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810f82802b661f/Desktop/internship_folder/"/>
    </mc:Choice>
  </mc:AlternateContent>
  <xr:revisionPtr revIDLastSave="6" documentId="8_{7EC4F22A-881C-4E4B-BC69-149CDFDA3881}" xr6:coauthVersionLast="47" xr6:coauthVersionMax="47" xr10:uidLastSave="{1DC0A40D-8DE8-4906-B585-4E1847D490CF}"/>
  <bookViews>
    <workbookView xWindow="-110" yWindow="-110" windowWidth="25820" windowHeight="15500" xr2:uid="{C8660A34-8D4E-45A2-9988-EDD6E84CF58F}"/>
  </bookViews>
  <sheets>
    <sheet name="Sheet1" sheetId="1" r:id="rId1"/>
  </sheets>
  <externalReferences>
    <externalReference r:id="rId2"/>
  </externalReferenc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867" i="1" l="1"/>
  <c r="A4867" i="1"/>
  <c r="Q4866" i="1"/>
  <c r="A4866" i="1"/>
  <c r="Q4865" i="1"/>
  <c r="A4865" i="1"/>
  <c r="Q4864" i="1"/>
  <c r="A4864" i="1"/>
  <c r="Q4863" i="1"/>
  <c r="A4863" i="1"/>
  <c r="Q4862" i="1"/>
  <c r="A4862" i="1"/>
  <c r="Q4861" i="1"/>
  <c r="A4861" i="1"/>
  <c r="Q4860" i="1"/>
  <c r="A4860" i="1"/>
  <c r="Q4859" i="1"/>
  <c r="A4859" i="1"/>
  <c r="Q4858" i="1"/>
  <c r="A4858" i="1"/>
  <c r="Q4857" i="1"/>
  <c r="A4857" i="1"/>
  <c r="Q4856" i="1"/>
  <c r="A4856" i="1"/>
  <c r="Q4855" i="1"/>
  <c r="A4855" i="1"/>
  <c r="Q4854" i="1"/>
  <c r="A4854" i="1"/>
  <c r="Q4853" i="1"/>
  <c r="A4853" i="1"/>
  <c r="Q4852" i="1"/>
  <c r="A4852" i="1"/>
  <c r="Q4851" i="1"/>
  <c r="A4851" i="1"/>
  <c r="Q4850" i="1"/>
  <c r="A4850" i="1"/>
  <c r="Q4849" i="1"/>
  <c r="A4849" i="1"/>
  <c r="Q4848" i="1"/>
  <c r="A4848" i="1"/>
  <c r="Q4847" i="1"/>
  <c r="A4847" i="1"/>
  <c r="Q4846" i="1"/>
  <c r="A4846" i="1"/>
  <c r="Q4845" i="1"/>
  <c r="A4845" i="1"/>
  <c r="Q4844" i="1"/>
  <c r="A4844" i="1"/>
  <c r="Q4843" i="1"/>
  <c r="A4843" i="1"/>
  <c r="Q4842" i="1"/>
  <c r="A4842" i="1"/>
  <c r="Q4841" i="1"/>
  <c r="A4841" i="1"/>
  <c r="Q4840" i="1"/>
  <c r="A4840" i="1"/>
  <c r="Q4839" i="1"/>
  <c r="A4839" i="1"/>
  <c r="Q4838" i="1"/>
  <c r="A4838" i="1"/>
  <c r="Q4837" i="1"/>
  <c r="A4837" i="1"/>
  <c r="Q4836" i="1"/>
  <c r="A4836" i="1"/>
  <c r="Q4835" i="1"/>
  <c r="A4835" i="1"/>
  <c r="Q4834" i="1"/>
  <c r="A4834" i="1"/>
  <c r="Q4833" i="1"/>
  <c r="A4833" i="1"/>
  <c r="Q4832" i="1"/>
  <c r="A4832" i="1"/>
  <c r="Q4831" i="1"/>
  <c r="A4831" i="1"/>
  <c r="Q4830" i="1"/>
  <c r="A4830" i="1"/>
  <c r="Q4829" i="1"/>
  <c r="A4829" i="1"/>
  <c r="Q4828" i="1"/>
  <c r="A4828" i="1"/>
  <c r="Q4827" i="1"/>
  <c r="A4827" i="1"/>
  <c r="Q4826" i="1"/>
  <c r="A4826" i="1"/>
  <c r="Q4825" i="1"/>
  <c r="A4825" i="1"/>
  <c r="Q4824" i="1"/>
  <c r="A4824" i="1"/>
  <c r="Q4823" i="1"/>
  <c r="A4823" i="1"/>
  <c r="Q4822" i="1"/>
  <c r="A4822" i="1"/>
  <c r="Q4821" i="1"/>
  <c r="A4821" i="1"/>
  <c r="Q4820" i="1"/>
  <c r="A4820" i="1"/>
  <c r="Q4819" i="1"/>
  <c r="A4819" i="1"/>
  <c r="Q4818" i="1"/>
  <c r="A4818" i="1"/>
  <c r="Q4817" i="1"/>
  <c r="A4817" i="1"/>
  <c r="Q4816" i="1"/>
  <c r="A4816" i="1"/>
  <c r="Q4815" i="1"/>
  <c r="A4815" i="1"/>
  <c r="Q4814" i="1"/>
  <c r="A4814" i="1"/>
  <c r="Q4813" i="1"/>
  <c r="A4813" i="1"/>
  <c r="Q4812" i="1"/>
  <c r="A4812" i="1"/>
  <c r="Q4811" i="1"/>
  <c r="A4811" i="1"/>
  <c r="Q4810" i="1"/>
  <c r="A4810" i="1"/>
  <c r="Q4809" i="1"/>
  <c r="A4809" i="1"/>
  <c r="Q4808" i="1"/>
  <c r="A4808" i="1"/>
  <c r="Q4807" i="1"/>
  <c r="A4807" i="1"/>
  <c r="Q4806" i="1"/>
  <c r="A4806" i="1"/>
  <c r="Q4805" i="1"/>
  <c r="A4805" i="1"/>
  <c r="Q4804" i="1"/>
  <c r="A4804" i="1"/>
  <c r="Q4803" i="1"/>
  <c r="A4803" i="1"/>
  <c r="Q4802" i="1"/>
  <c r="A4802" i="1"/>
  <c r="Q4801" i="1"/>
  <c r="A4801" i="1"/>
  <c r="Q4800" i="1"/>
  <c r="A4800" i="1"/>
  <c r="Q4799" i="1"/>
  <c r="A4799" i="1"/>
  <c r="Q4798" i="1"/>
  <c r="A4798" i="1"/>
  <c r="Q4797" i="1"/>
  <c r="A4797" i="1"/>
  <c r="Q4796" i="1"/>
  <c r="A4796" i="1"/>
  <c r="Q4795" i="1"/>
  <c r="A4795" i="1"/>
  <c r="Q4794" i="1"/>
  <c r="A4794" i="1"/>
  <c r="Q4793" i="1"/>
  <c r="A4793" i="1"/>
  <c r="Q4792" i="1"/>
  <c r="A4792" i="1"/>
  <c r="Q4791" i="1"/>
  <c r="A4791" i="1"/>
  <c r="Q4790" i="1"/>
  <c r="A4790" i="1"/>
  <c r="Q4789" i="1"/>
  <c r="A4789" i="1"/>
  <c r="Q4788" i="1"/>
  <c r="A4788" i="1"/>
  <c r="Q4787" i="1"/>
  <c r="A4787" i="1"/>
  <c r="Q4786" i="1"/>
  <c r="A4786" i="1"/>
  <c r="Q4785" i="1"/>
  <c r="A4785" i="1"/>
  <c r="Q4784" i="1"/>
  <c r="A4784" i="1"/>
  <c r="Q4783" i="1"/>
  <c r="A4783" i="1"/>
  <c r="Q4782" i="1"/>
  <c r="A4782" i="1"/>
  <c r="Q4781" i="1"/>
  <c r="A4781" i="1"/>
  <c r="Q4780" i="1"/>
  <c r="A4780" i="1"/>
  <c r="Q4779" i="1"/>
  <c r="A4779" i="1"/>
  <c r="Q4778" i="1"/>
  <c r="A4778" i="1"/>
  <c r="Q4777" i="1"/>
  <c r="A4777" i="1"/>
  <c r="Q4776" i="1"/>
  <c r="A4776" i="1"/>
  <c r="Q4775" i="1"/>
  <c r="A4775" i="1"/>
  <c r="Q4774" i="1"/>
  <c r="A4774" i="1"/>
  <c r="Q4773" i="1"/>
  <c r="A4773" i="1"/>
  <c r="Q4772" i="1"/>
  <c r="A4772" i="1"/>
  <c r="Q4771" i="1"/>
  <c r="A4771" i="1"/>
  <c r="Q4770" i="1"/>
  <c r="A4770" i="1"/>
  <c r="Q4769" i="1"/>
  <c r="A4769" i="1"/>
  <c r="Q4768" i="1"/>
  <c r="A4768" i="1"/>
  <c r="Q4767" i="1"/>
  <c r="A4767" i="1"/>
  <c r="Q4766" i="1"/>
  <c r="A4766" i="1"/>
  <c r="Q4765" i="1"/>
  <c r="A4765" i="1"/>
  <c r="Q4764" i="1"/>
  <c r="A4764" i="1"/>
  <c r="Q4763" i="1"/>
  <c r="A4763" i="1"/>
  <c r="Q4762" i="1"/>
  <c r="A4762" i="1"/>
  <c r="Q4761" i="1"/>
  <c r="A4761" i="1"/>
  <c r="Q4760" i="1"/>
  <c r="A4760" i="1"/>
  <c r="Q4759" i="1"/>
  <c r="A4759" i="1"/>
  <c r="Q4758" i="1"/>
  <c r="A4758" i="1"/>
  <c r="Q4757" i="1"/>
  <c r="A4757" i="1"/>
  <c r="Q4756" i="1"/>
  <c r="A4756" i="1"/>
  <c r="Q4755" i="1"/>
  <c r="A4755" i="1"/>
  <c r="Q4754" i="1"/>
  <c r="A4754" i="1"/>
  <c r="Q4753" i="1"/>
  <c r="A4753" i="1"/>
  <c r="Q4752" i="1"/>
  <c r="A4752" i="1"/>
  <c r="Q4751" i="1"/>
  <c r="A4751" i="1"/>
  <c r="Q4750" i="1"/>
  <c r="A4750" i="1"/>
  <c r="Q4749" i="1"/>
  <c r="A4749" i="1"/>
  <c r="Q4748" i="1"/>
  <c r="A4748" i="1"/>
  <c r="Q4747" i="1"/>
  <c r="A4747" i="1"/>
  <c r="Q4746" i="1"/>
  <c r="A4746" i="1"/>
  <c r="Q4745" i="1"/>
  <c r="A4745" i="1"/>
  <c r="Q4744" i="1"/>
  <c r="A4744" i="1"/>
  <c r="Q4743" i="1"/>
  <c r="A4743" i="1"/>
  <c r="Q4742" i="1"/>
  <c r="A4742" i="1"/>
  <c r="Q4741" i="1"/>
  <c r="A4741" i="1"/>
  <c r="Q4740" i="1"/>
  <c r="A4740" i="1"/>
  <c r="Q4739" i="1"/>
  <c r="A4739" i="1"/>
  <c r="Q4738" i="1"/>
  <c r="A4738" i="1"/>
  <c r="Q4737" i="1"/>
  <c r="A4737" i="1"/>
  <c r="Q4736" i="1"/>
  <c r="A4736" i="1"/>
  <c r="Q4735" i="1"/>
  <c r="A4735" i="1"/>
  <c r="Q4734" i="1"/>
  <c r="A4734" i="1"/>
  <c r="Q4733" i="1"/>
  <c r="A4733" i="1"/>
  <c r="Q4732" i="1"/>
  <c r="A4732" i="1"/>
  <c r="Q4731" i="1"/>
  <c r="A4731" i="1"/>
  <c r="Q4730" i="1"/>
  <c r="A4730" i="1"/>
  <c r="Q4729" i="1"/>
  <c r="A4729" i="1"/>
  <c r="Q4728" i="1"/>
  <c r="A4728" i="1"/>
  <c r="Q4727" i="1"/>
  <c r="A4727" i="1"/>
  <c r="Q4726" i="1"/>
  <c r="A4726" i="1"/>
  <c r="Q4725" i="1"/>
  <c r="A4725" i="1"/>
  <c r="Q4724" i="1"/>
  <c r="A4724" i="1"/>
  <c r="Q4723" i="1"/>
  <c r="A4723" i="1"/>
  <c r="Q4722" i="1"/>
  <c r="A4722" i="1"/>
  <c r="Q4721" i="1"/>
  <c r="A4721" i="1"/>
  <c r="Q4720" i="1"/>
  <c r="A4720" i="1"/>
  <c r="Q4719" i="1"/>
  <c r="A4719" i="1"/>
  <c r="Q4718" i="1"/>
  <c r="A4718" i="1"/>
  <c r="Q4717" i="1"/>
  <c r="A4717" i="1"/>
  <c r="Q4716" i="1"/>
  <c r="A4716" i="1"/>
  <c r="Q4715" i="1"/>
  <c r="A4715" i="1"/>
  <c r="Q4714" i="1"/>
  <c r="A4714" i="1"/>
  <c r="Q4713" i="1"/>
  <c r="A4713" i="1"/>
  <c r="Q4712" i="1"/>
  <c r="A4712" i="1"/>
  <c r="Q4711" i="1"/>
  <c r="A4711" i="1"/>
  <c r="Q4710" i="1"/>
  <c r="A4710" i="1"/>
  <c r="Q4709" i="1"/>
  <c r="A4709" i="1"/>
  <c r="Q4708" i="1"/>
  <c r="A4708" i="1"/>
  <c r="Q4707" i="1"/>
  <c r="A4707" i="1"/>
  <c r="Q4706" i="1"/>
  <c r="A4706" i="1"/>
  <c r="Q4705" i="1"/>
  <c r="A4705" i="1"/>
  <c r="Q4704" i="1"/>
  <c r="A4704" i="1"/>
  <c r="Q4703" i="1"/>
  <c r="A4703" i="1"/>
  <c r="Q4702" i="1"/>
  <c r="A4702" i="1"/>
  <c r="Q4701" i="1"/>
  <c r="A4701" i="1"/>
  <c r="Q4700" i="1"/>
  <c r="A4700" i="1"/>
  <c r="Q4699" i="1"/>
  <c r="A4699" i="1"/>
  <c r="Q4698" i="1"/>
  <c r="A4698" i="1"/>
  <c r="Q4697" i="1"/>
  <c r="A4697" i="1"/>
  <c r="Q4696" i="1"/>
  <c r="A4696" i="1"/>
  <c r="Q4695" i="1"/>
  <c r="A4695" i="1"/>
  <c r="Q4694" i="1"/>
  <c r="A4694" i="1"/>
  <c r="Q4693" i="1"/>
  <c r="A4693" i="1"/>
  <c r="Q4692" i="1"/>
  <c r="A4692" i="1"/>
  <c r="Q4691" i="1"/>
  <c r="A4691" i="1"/>
  <c r="Q4690" i="1"/>
  <c r="A4690" i="1"/>
  <c r="Q4689" i="1"/>
  <c r="A4689" i="1"/>
  <c r="Q4688" i="1"/>
  <c r="A4688" i="1"/>
  <c r="Q4687" i="1"/>
  <c r="A4687" i="1"/>
  <c r="Q4686" i="1"/>
  <c r="A4686" i="1"/>
  <c r="Q4685" i="1"/>
  <c r="A4685" i="1"/>
  <c r="Q4684" i="1"/>
  <c r="A4684" i="1"/>
  <c r="Q4683" i="1"/>
  <c r="A4683" i="1"/>
  <c r="Q4682" i="1"/>
  <c r="A4682" i="1"/>
  <c r="Q4681" i="1"/>
  <c r="A4681" i="1"/>
  <c r="Q4680" i="1"/>
  <c r="A4680" i="1"/>
  <c r="Q4679" i="1"/>
  <c r="A4679" i="1"/>
  <c r="Q4678" i="1"/>
  <c r="A4678" i="1"/>
  <c r="Q4677" i="1"/>
  <c r="A4677" i="1"/>
  <c r="Q4676" i="1"/>
  <c r="A4676" i="1"/>
  <c r="Q4675" i="1"/>
  <c r="A4675" i="1"/>
  <c r="Q4674" i="1"/>
  <c r="A4674" i="1"/>
  <c r="Q4673" i="1"/>
  <c r="A4673" i="1"/>
  <c r="Q4672" i="1"/>
  <c r="A4672" i="1"/>
  <c r="Q4671" i="1"/>
  <c r="A4671" i="1"/>
  <c r="Q4670" i="1"/>
  <c r="A4670" i="1"/>
  <c r="Q4669" i="1"/>
  <c r="A4669" i="1"/>
  <c r="Q4668" i="1"/>
  <c r="A4668" i="1"/>
  <c r="Q4667" i="1"/>
  <c r="A4667" i="1"/>
  <c r="Q4666" i="1"/>
  <c r="A4666" i="1"/>
  <c r="Q4665" i="1"/>
  <c r="A4665" i="1"/>
  <c r="Q4664" i="1"/>
  <c r="A4664" i="1"/>
  <c r="Q4663" i="1"/>
  <c r="A4663" i="1"/>
  <c r="Q4662" i="1"/>
  <c r="A4662" i="1"/>
  <c r="Q4661" i="1"/>
  <c r="A4661" i="1"/>
  <c r="Q4660" i="1"/>
  <c r="A4660" i="1"/>
  <c r="Q4659" i="1"/>
  <c r="A4659" i="1"/>
  <c r="Q4658" i="1"/>
  <c r="A4658" i="1"/>
  <c r="Q4657" i="1"/>
  <c r="A4657" i="1"/>
  <c r="Q4656" i="1"/>
  <c r="A4656" i="1"/>
  <c r="Q4655" i="1"/>
  <c r="A4655" i="1"/>
  <c r="Q4654" i="1"/>
  <c r="A4654" i="1"/>
  <c r="Q4653" i="1"/>
  <c r="A4653" i="1"/>
  <c r="Q4652" i="1"/>
  <c r="A4652" i="1"/>
  <c r="Q4651" i="1"/>
  <c r="A4651" i="1"/>
  <c r="Q4650" i="1"/>
  <c r="A4650" i="1"/>
  <c r="Q4649" i="1"/>
  <c r="A4649" i="1"/>
  <c r="Q4648" i="1"/>
  <c r="A4648" i="1"/>
  <c r="Q4647" i="1"/>
  <c r="A4647" i="1"/>
  <c r="Q4646" i="1"/>
  <c r="A4646" i="1"/>
  <c r="Q4645" i="1"/>
  <c r="A4645" i="1"/>
  <c r="Q4644" i="1"/>
  <c r="A4644" i="1"/>
  <c r="Q4643" i="1"/>
  <c r="A4643" i="1"/>
  <c r="Q4642" i="1"/>
  <c r="A4642" i="1"/>
  <c r="Q4641" i="1"/>
  <c r="A4641" i="1"/>
  <c r="Q4640" i="1"/>
  <c r="A4640" i="1"/>
  <c r="Q4639" i="1"/>
  <c r="A4639" i="1"/>
  <c r="Q4638" i="1"/>
  <c r="A4638" i="1"/>
  <c r="Q4637" i="1"/>
  <c r="A4637" i="1"/>
  <c r="Q4636" i="1"/>
  <c r="A4636" i="1"/>
  <c r="Q4635" i="1"/>
  <c r="A4635" i="1"/>
  <c r="Q4634" i="1"/>
  <c r="A4634" i="1"/>
  <c r="Q4633" i="1"/>
  <c r="A4633" i="1"/>
  <c r="Q4632" i="1"/>
  <c r="A4632" i="1"/>
  <c r="Q4631" i="1"/>
  <c r="A4631" i="1"/>
  <c r="Q4630" i="1"/>
  <c r="A4630" i="1"/>
  <c r="Q4629" i="1"/>
  <c r="A4629" i="1"/>
  <c r="Q4628" i="1"/>
  <c r="A4628" i="1"/>
  <c r="Q4627" i="1"/>
  <c r="A4627" i="1"/>
  <c r="Q4626" i="1"/>
  <c r="A4626" i="1"/>
  <c r="Q4625" i="1"/>
  <c r="A4625" i="1"/>
  <c r="Q4624" i="1"/>
  <c r="A4624" i="1"/>
  <c r="Q4623" i="1"/>
  <c r="A4623" i="1"/>
  <c r="Q4622" i="1"/>
  <c r="A4622" i="1"/>
  <c r="Q4621" i="1"/>
  <c r="A4621" i="1"/>
  <c r="Q4620" i="1"/>
  <c r="A4620" i="1"/>
  <c r="Q4619" i="1"/>
  <c r="A4619" i="1"/>
  <c r="Q4618" i="1"/>
  <c r="A4618" i="1"/>
  <c r="Q4617" i="1"/>
  <c r="A4617" i="1"/>
  <c r="Q4616" i="1"/>
  <c r="A4616" i="1"/>
  <c r="Q4615" i="1"/>
  <c r="A4615" i="1"/>
  <c r="Q4614" i="1"/>
  <c r="A4614" i="1"/>
  <c r="Q4613" i="1"/>
  <c r="A4613" i="1"/>
  <c r="Q4612" i="1"/>
  <c r="A4612" i="1"/>
  <c r="Q4611" i="1"/>
  <c r="A4611" i="1"/>
  <c r="Q4610" i="1"/>
  <c r="A4610" i="1"/>
  <c r="Q4609" i="1"/>
  <c r="A4609" i="1"/>
  <c r="Q4608" i="1"/>
  <c r="A4608" i="1"/>
  <c r="Q4607" i="1"/>
  <c r="A4607" i="1"/>
  <c r="Q4606" i="1"/>
  <c r="A4606" i="1"/>
  <c r="Q4605" i="1"/>
  <c r="A4605" i="1"/>
  <c r="Q4604" i="1"/>
  <c r="A4604" i="1"/>
  <c r="Q4603" i="1"/>
  <c r="A4603" i="1"/>
  <c r="Q4602" i="1"/>
  <c r="A4602" i="1"/>
  <c r="Q4601" i="1"/>
  <c r="A4601" i="1"/>
  <c r="Q4600" i="1"/>
  <c r="A4600" i="1"/>
  <c r="Q4599" i="1"/>
  <c r="A4599" i="1"/>
  <c r="Q4598" i="1"/>
  <c r="A4598" i="1"/>
  <c r="Q4597" i="1"/>
  <c r="A4597" i="1"/>
  <c r="Q4596" i="1"/>
  <c r="A4596" i="1"/>
  <c r="Q4595" i="1"/>
  <c r="A4595" i="1"/>
  <c r="Q4594" i="1"/>
  <c r="A4594" i="1"/>
  <c r="Q4593" i="1"/>
  <c r="A4593" i="1"/>
  <c r="Q4592" i="1"/>
  <c r="A4592" i="1"/>
  <c r="Q4591" i="1"/>
  <c r="A4591" i="1"/>
  <c r="Q4590" i="1"/>
  <c r="A4590" i="1"/>
  <c r="Q4589" i="1"/>
  <c r="A4589" i="1"/>
  <c r="Q4588" i="1"/>
  <c r="A4588" i="1"/>
  <c r="Q4587" i="1"/>
  <c r="A4587" i="1"/>
  <c r="Q4586" i="1"/>
  <c r="A4586" i="1"/>
  <c r="Q4585" i="1"/>
  <c r="A4585" i="1"/>
  <c r="Q4584" i="1"/>
  <c r="A4584" i="1"/>
  <c r="Q4583" i="1"/>
  <c r="A4583" i="1"/>
  <c r="Q4582" i="1"/>
  <c r="A4582" i="1"/>
  <c r="Q4581" i="1"/>
  <c r="A4581" i="1"/>
  <c r="Q4580" i="1"/>
  <c r="A4580" i="1"/>
  <c r="Q4579" i="1"/>
  <c r="A4579" i="1"/>
  <c r="Q4578" i="1"/>
  <c r="A4578" i="1"/>
  <c r="Q4577" i="1"/>
  <c r="A4577" i="1"/>
  <c r="Q4576" i="1"/>
  <c r="A4576" i="1"/>
  <c r="Q4575" i="1"/>
  <c r="A4575" i="1"/>
  <c r="Q4574" i="1"/>
  <c r="A4574" i="1"/>
  <c r="Q4573" i="1"/>
  <c r="A4573" i="1"/>
  <c r="Q4572" i="1"/>
  <c r="A4572" i="1"/>
  <c r="Q4571" i="1"/>
  <c r="A4571" i="1"/>
  <c r="Q4570" i="1"/>
  <c r="A4570" i="1"/>
  <c r="Q4569" i="1"/>
  <c r="A4569" i="1"/>
  <c r="Q4568" i="1"/>
  <c r="A4568" i="1"/>
  <c r="Q4567" i="1"/>
  <c r="A4567" i="1"/>
  <c r="Q4566" i="1"/>
  <c r="A4566" i="1"/>
  <c r="Q4565" i="1"/>
  <c r="A4565" i="1"/>
  <c r="Q4564" i="1"/>
  <c r="A4564" i="1"/>
  <c r="Q4563" i="1"/>
  <c r="A4563" i="1"/>
  <c r="Q4562" i="1"/>
  <c r="A4562" i="1"/>
  <c r="Q4561" i="1"/>
  <c r="A4561" i="1"/>
  <c r="Q4560" i="1"/>
  <c r="A4560" i="1"/>
  <c r="Q4559" i="1"/>
  <c r="A4559" i="1"/>
  <c r="Q4558" i="1"/>
  <c r="A4558" i="1"/>
  <c r="Q4557" i="1"/>
  <c r="A4557" i="1"/>
  <c r="Q4556" i="1"/>
  <c r="A4556" i="1"/>
  <c r="Q4555" i="1"/>
  <c r="A4555" i="1"/>
  <c r="Q4554" i="1"/>
  <c r="A4554" i="1"/>
  <c r="Q4553" i="1"/>
  <c r="A4553" i="1"/>
  <c r="Q4552" i="1"/>
  <c r="A4552" i="1"/>
  <c r="Q4551" i="1"/>
  <c r="A4551" i="1"/>
  <c r="Q4550" i="1"/>
  <c r="A4550" i="1"/>
  <c r="Q4549" i="1"/>
  <c r="A4549" i="1"/>
  <c r="Q4548" i="1"/>
  <c r="A4548" i="1"/>
  <c r="Q4547" i="1"/>
  <c r="A4547" i="1"/>
  <c r="Q4546" i="1"/>
  <c r="A4546" i="1"/>
  <c r="Q4545" i="1"/>
  <c r="A4545" i="1"/>
  <c r="Q4544" i="1"/>
  <c r="A4544" i="1"/>
  <c r="Q4543" i="1"/>
  <c r="A4543" i="1"/>
  <c r="Q4542" i="1"/>
  <c r="A4542" i="1"/>
  <c r="Q4541" i="1"/>
  <c r="A4541" i="1"/>
  <c r="Q4540" i="1"/>
  <c r="A4540" i="1"/>
  <c r="Q4539" i="1"/>
  <c r="A4539" i="1"/>
  <c r="Q4538" i="1"/>
  <c r="A4538" i="1"/>
  <c r="Q4537" i="1"/>
  <c r="A4537" i="1"/>
  <c r="Q4536" i="1"/>
  <c r="A4536" i="1"/>
  <c r="Q4535" i="1"/>
  <c r="A4535" i="1"/>
  <c r="Q4534" i="1"/>
  <c r="A4534" i="1"/>
  <c r="Q4533" i="1"/>
  <c r="A4533" i="1"/>
  <c r="Q4532" i="1"/>
  <c r="A4532" i="1"/>
  <c r="Q4531" i="1"/>
  <c r="A4531" i="1"/>
  <c r="Q4530" i="1"/>
  <c r="A4530" i="1"/>
  <c r="Q4529" i="1"/>
  <c r="A4529" i="1"/>
  <c r="Q4528" i="1"/>
  <c r="A4528" i="1"/>
  <c r="Q4527" i="1"/>
  <c r="A4527" i="1"/>
  <c r="Q4526" i="1"/>
  <c r="A4526" i="1"/>
  <c r="Q4525" i="1"/>
  <c r="A4525" i="1"/>
  <c r="Q4524" i="1"/>
  <c r="A4524" i="1"/>
  <c r="Q4523" i="1"/>
  <c r="A4523" i="1"/>
  <c r="Q4522" i="1"/>
  <c r="A4522" i="1"/>
  <c r="Q4521" i="1"/>
  <c r="A4521" i="1"/>
  <c r="Q4520" i="1"/>
  <c r="A4520" i="1"/>
  <c r="Q4519" i="1"/>
  <c r="A4519" i="1"/>
  <c r="Q4518" i="1"/>
  <c r="A4518" i="1"/>
  <c r="Q4517" i="1"/>
  <c r="A4517" i="1"/>
  <c r="Q4516" i="1"/>
  <c r="A4516" i="1"/>
  <c r="Q4515" i="1"/>
  <c r="A4515" i="1"/>
  <c r="Q4514" i="1"/>
  <c r="A4514" i="1"/>
  <c r="Q4513" i="1"/>
  <c r="A4513" i="1"/>
  <c r="Q4512" i="1"/>
  <c r="A4512" i="1"/>
  <c r="Q4511" i="1"/>
  <c r="A4511" i="1"/>
  <c r="Q4510" i="1"/>
  <c r="A4510" i="1"/>
  <c r="Q4509" i="1"/>
  <c r="A4509" i="1"/>
  <c r="Q4508" i="1"/>
  <c r="A4508" i="1"/>
  <c r="Q4507" i="1"/>
  <c r="A4507" i="1"/>
  <c r="Q4506" i="1"/>
  <c r="A4506" i="1"/>
  <c r="Q4505" i="1"/>
  <c r="A4505" i="1"/>
  <c r="Q4504" i="1"/>
  <c r="A4504" i="1"/>
  <c r="Q4503" i="1"/>
  <c r="A4503" i="1"/>
  <c r="Q4502" i="1"/>
  <c r="A4502" i="1"/>
  <c r="Q4501" i="1"/>
  <c r="A4501" i="1"/>
  <c r="Q4500" i="1"/>
  <c r="A4500" i="1"/>
  <c r="Q4499" i="1"/>
  <c r="A4499" i="1"/>
  <c r="Q4498" i="1"/>
  <c r="A4498" i="1"/>
  <c r="Q4497" i="1"/>
  <c r="A4497" i="1"/>
  <c r="Q4496" i="1"/>
  <c r="A4496" i="1"/>
  <c r="Q4495" i="1"/>
  <c r="A4495" i="1"/>
  <c r="Q4494" i="1"/>
  <c r="A4494" i="1"/>
  <c r="Q4493" i="1"/>
  <c r="A4493" i="1"/>
  <c r="Q4492" i="1"/>
  <c r="A4492" i="1"/>
  <c r="Q4491" i="1"/>
  <c r="A4491" i="1"/>
  <c r="Q4490" i="1"/>
  <c r="A4490" i="1"/>
  <c r="Q4489" i="1"/>
  <c r="A4489" i="1"/>
  <c r="Q4488" i="1"/>
  <c r="A4488" i="1"/>
  <c r="Q4487" i="1"/>
  <c r="A4487" i="1"/>
  <c r="Q4486" i="1"/>
  <c r="A4486" i="1"/>
  <c r="Q4485" i="1"/>
  <c r="A4485" i="1"/>
  <c r="Q4484" i="1"/>
  <c r="A4484" i="1"/>
  <c r="Q4483" i="1"/>
  <c r="A4483" i="1"/>
  <c r="Q4482" i="1"/>
  <c r="A4482" i="1"/>
  <c r="Q4481" i="1"/>
  <c r="A4481" i="1"/>
  <c r="Q4480" i="1"/>
  <c r="A4480" i="1"/>
  <c r="Q4479" i="1"/>
  <c r="A4479" i="1"/>
  <c r="Q4478" i="1"/>
  <c r="A4478" i="1"/>
  <c r="Q4477" i="1"/>
  <c r="A4477" i="1"/>
  <c r="Q4476" i="1"/>
  <c r="A4476" i="1"/>
  <c r="Q4475" i="1"/>
  <c r="A4475" i="1"/>
  <c r="Q4474" i="1"/>
  <c r="A4474" i="1"/>
  <c r="Q4473" i="1"/>
  <c r="A4473" i="1"/>
  <c r="Q4472" i="1"/>
  <c r="A4472" i="1"/>
  <c r="Q4471" i="1"/>
  <c r="A4471" i="1"/>
  <c r="Q4470" i="1"/>
  <c r="A4470" i="1"/>
  <c r="Q4469" i="1"/>
  <c r="A4469" i="1"/>
  <c r="Q4468" i="1"/>
  <c r="A4468" i="1"/>
  <c r="Q4467" i="1"/>
  <c r="A4467" i="1"/>
  <c r="Q4466" i="1"/>
  <c r="A4466" i="1"/>
  <c r="Q4465" i="1"/>
  <c r="A4465" i="1"/>
  <c r="Q4464" i="1"/>
  <c r="A4464" i="1"/>
  <c r="Q4463" i="1"/>
  <c r="A4463" i="1"/>
  <c r="Q4462" i="1"/>
  <c r="A4462" i="1"/>
  <c r="Q4461" i="1"/>
  <c r="A4461" i="1"/>
  <c r="Q4460" i="1"/>
  <c r="A4460" i="1"/>
  <c r="Q4459" i="1"/>
  <c r="A4459" i="1"/>
  <c r="Q4458" i="1"/>
  <c r="A4458" i="1"/>
  <c r="Q4457" i="1"/>
  <c r="A4457" i="1"/>
  <c r="Q4456" i="1"/>
  <c r="A4456" i="1"/>
  <c r="Q4455" i="1"/>
  <c r="A4455" i="1"/>
  <c r="Q4454" i="1"/>
  <c r="A4454" i="1"/>
  <c r="Q4453" i="1"/>
  <c r="A4453" i="1"/>
  <c r="Q4452" i="1"/>
  <c r="A4452" i="1"/>
  <c r="Q4451" i="1"/>
  <c r="A4451" i="1"/>
  <c r="Q4450" i="1"/>
  <c r="A4450" i="1"/>
  <c r="Q4449" i="1"/>
  <c r="A4449" i="1"/>
  <c r="Q4448" i="1"/>
  <c r="A4448" i="1"/>
  <c r="Q4447" i="1"/>
  <c r="A4447" i="1"/>
  <c r="Q4446" i="1"/>
  <c r="A4446" i="1"/>
  <c r="Q4445" i="1"/>
  <c r="A4445" i="1"/>
  <c r="Q4444" i="1"/>
  <c r="A4444" i="1"/>
  <c r="Q4443" i="1"/>
  <c r="A4443" i="1"/>
  <c r="Q4442" i="1"/>
  <c r="A4442" i="1"/>
  <c r="Q4441" i="1"/>
  <c r="A4441" i="1"/>
  <c r="Q4440" i="1"/>
  <c r="A4440" i="1"/>
  <c r="Q4439" i="1"/>
  <c r="A4439" i="1"/>
  <c r="Q4438" i="1"/>
  <c r="A4438" i="1"/>
  <c r="Q4437" i="1"/>
  <c r="A4437" i="1"/>
  <c r="Q4436" i="1"/>
  <c r="A4436" i="1"/>
  <c r="Q4435" i="1"/>
  <c r="A4435" i="1"/>
  <c r="Q4434" i="1"/>
  <c r="A4434" i="1"/>
  <c r="Q4433" i="1"/>
  <c r="A4433" i="1"/>
  <c r="Q4432" i="1"/>
  <c r="A4432" i="1"/>
  <c r="Q4431" i="1"/>
  <c r="A4431" i="1"/>
  <c r="Q4430" i="1"/>
  <c r="A4430" i="1"/>
  <c r="Q4429" i="1"/>
  <c r="A4429" i="1"/>
  <c r="Q4428" i="1"/>
  <c r="A4428" i="1"/>
  <c r="Q4427" i="1"/>
  <c r="A4427" i="1"/>
  <c r="Q4426" i="1"/>
  <c r="A4426" i="1"/>
  <c r="Q4425" i="1"/>
  <c r="A4425" i="1"/>
  <c r="Q4424" i="1"/>
  <c r="A4424" i="1"/>
  <c r="Q4423" i="1"/>
  <c r="A4423" i="1"/>
  <c r="Q4422" i="1"/>
  <c r="A4422" i="1"/>
  <c r="Q4421" i="1"/>
  <c r="A4421" i="1"/>
  <c r="Q4420" i="1"/>
  <c r="A4420" i="1"/>
  <c r="Q4419" i="1"/>
  <c r="A4419" i="1"/>
  <c r="Q4418" i="1"/>
  <c r="A4418" i="1"/>
  <c r="Q4417" i="1"/>
  <c r="A4417" i="1"/>
  <c r="Q4416" i="1"/>
  <c r="A4416" i="1"/>
  <c r="Q4415" i="1"/>
  <c r="A4415" i="1"/>
  <c r="Q4414" i="1"/>
  <c r="A4414" i="1"/>
  <c r="Q4413" i="1"/>
  <c r="A4413" i="1"/>
  <c r="Q4412" i="1"/>
  <c r="A4412" i="1"/>
  <c r="Q4411" i="1"/>
  <c r="A4411" i="1"/>
  <c r="Q4410" i="1"/>
  <c r="A4410" i="1"/>
  <c r="Q4409" i="1"/>
  <c r="A4409" i="1"/>
  <c r="Q4408" i="1"/>
  <c r="A4408" i="1"/>
  <c r="Q4407" i="1"/>
  <c r="A4407" i="1"/>
  <c r="Q4406" i="1"/>
  <c r="A4406" i="1"/>
  <c r="Q4405" i="1"/>
  <c r="A4405" i="1"/>
  <c r="Q4404" i="1"/>
  <c r="A4404" i="1"/>
  <c r="Q4403" i="1"/>
  <c r="A4403" i="1"/>
  <c r="Q4402" i="1"/>
  <c r="A4402" i="1"/>
  <c r="Q4401" i="1"/>
  <c r="A4401" i="1"/>
  <c r="Q4400" i="1"/>
  <c r="A4400" i="1"/>
  <c r="Q4399" i="1"/>
  <c r="A4399" i="1"/>
  <c r="Q4398" i="1"/>
  <c r="A4398" i="1"/>
  <c r="Q4397" i="1"/>
  <c r="A4397" i="1"/>
  <c r="Q4396" i="1"/>
  <c r="A4396" i="1"/>
  <c r="Q4395" i="1"/>
  <c r="A4395" i="1"/>
  <c r="Q4394" i="1"/>
  <c r="A4394" i="1"/>
  <c r="Q4393" i="1"/>
  <c r="A4393" i="1"/>
  <c r="Q4392" i="1"/>
  <c r="A4392" i="1"/>
  <c r="Q4391" i="1"/>
  <c r="A4391" i="1"/>
  <c r="Q4390" i="1"/>
  <c r="A4390" i="1"/>
  <c r="Q4389" i="1"/>
  <c r="A4389" i="1"/>
  <c r="Q4388" i="1"/>
  <c r="A4388" i="1"/>
  <c r="Q4387" i="1"/>
  <c r="A4387" i="1"/>
  <c r="Q4386" i="1"/>
  <c r="A4386" i="1"/>
  <c r="Q4385" i="1"/>
  <c r="A4385" i="1"/>
  <c r="Q4384" i="1"/>
  <c r="A4384" i="1"/>
  <c r="Q4383" i="1"/>
  <c r="A4383" i="1"/>
  <c r="Q4382" i="1"/>
  <c r="A4382" i="1"/>
  <c r="Q4381" i="1"/>
  <c r="A4381" i="1"/>
  <c r="Q4380" i="1"/>
  <c r="A4380" i="1"/>
  <c r="Q4379" i="1"/>
  <c r="A4379" i="1"/>
  <c r="Q4378" i="1"/>
  <c r="A4378" i="1"/>
  <c r="Q4377" i="1"/>
  <c r="A4377" i="1"/>
  <c r="Q4376" i="1"/>
  <c r="A4376" i="1"/>
  <c r="Q4375" i="1"/>
  <c r="A4375" i="1"/>
  <c r="Q4374" i="1"/>
  <c r="A4374" i="1"/>
  <c r="Q4373" i="1"/>
  <c r="A4373" i="1"/>
  <c r="Q4372" i="1"/>
  <c r="A4372" i="1"/>
  <c r="Q4371" i="1"/>
  <c r="A4371" i="1"/>
  <c r="Q4370" i="1"/>
  <c r="A4370" i="1"/>
  <c r="Q4369" i="1"/>
  <c r="A4369" i="1"/>
  <c r="Q4368" i="1"/>
  <c r="A4368" i="1"/>
  <c r="Q4367" i="1"/>
  <c r="A4367" i="1"/>
  <c r="Q4366" i="1"/>
  <c r="A4366" i="1"/>
  <c r="Q4365" i="1"/>
  <c r="A4365" i="1"/>
  <c r="Q4364" i="1"/>
  <c r="A4364" i="1"/>
  <c r="Q4363" i="1"/>
  <c r="A4363" i="1"/>
  <c r="Q4362" i="1"/>
  <c r="A4362" i="1"/>
  <c r="Q4361" i="1"/>
  <c r="A4361" i="1"/>
  <c r="Q4360" i="1"/>
  <c r="A4360" i="1"/>
  <c r="Q4359" i="1"/>
  <c r="A4359" i="1"/>
  <c r="Q4358" i="1"/>
  <c r="A4358" i="1"/>
  <c r="Q4357" i="1"/>
  <c r="A4357" i="1"/>
  <c r="Q4356" i="1"/>
  <c r="A4356" i="1"/>
  <c r="Q4355" i="1"/>
  <c r="A4355" i="1"/>
  <c r="Q4354" i="1"/>
  <c r="A4354" i="1"/>
  <c r="Q4353" i="1"/>
  <c r="A4353" i="1"/>
  <c r="Q4352" i="1"/>
  <c r="A4352" i="1"/>
  <c r="Q4351" i="1"/>
  <c r="A4351" i="1"/>
  <c r="Q4350" i="1"/>
  <c r="A4350" i="1"/>
  <c r="Q4349" i="1"/>
  <c r="A4349" i="1"/>
  <c r="Q4348" i="1"/>
  <c r="A4348" i="1"/>
  <c r="Q4347" i="1"/>
  <c r="A4347" i="1"/>
  <c r="Q4346" i="1"/>
  <c r="A4346" i="1"/>
  <c r="Q4345" i="1"/>
  <c r="A4345" i="1"/>
  <c r="Q4344" i="1"/>
  <c r="A4344" i="1"/>
  <c r="Q4343" i="1"/>
  <c r="A4343" i="1"/>
  <c r="Q4342" i="1"/>
  <c r="A4342" i="1"/>
  <c r="Q4341" i="1"/>
  <c r="A4341" i="1"/>
  <c r="Q4340" i="1"/>
  <c r="A4340" i="1"/>
  <c r="Q4339" i="1"/>
  <c r="A4339" i="1"/>
  <c r="Q4338" i="1"/>
  <c r="A4338" i="1"/>
  <c r="Q4337" i="1"/>
  <c r="A4337" i="1"/>
  <c r="Q4336" i="1"/>
  <c r="A4336" i="1"/>
  <c r="Q4335" i="1"/>
  <c r="A4335" i="1"/>
  <c r="Q4334" i="1"/>
  <c r="A4334" i="1"/>
  <c r="Q4333" i="1"/>
  <c r="A4333" i="1"/>
  <c r="Q4332" i="1"/>
  <c r="A4332" i="1"/>
  <c r="Q4331" i="1"/>
  <c r="A4331" i="1"/>
  <c r="Q4330" i="1"/>
  <c r="A4330" i="1"/>
  <c r="Q4329" i="1"/>
  <c r="A4329" i="1"/>
  <c r="Q4328" i="1"/>
  <c r="A4328" i="1"/>
  <c r="Q4327" i="1"/>
  <c r="A4327" i="1"/>
  <c r="Q4326" i="1"/>
  <c r="A4326" i="1"/>
  <c r="Q4325" i="1"/>
  <c r="A4325" i="1"/>
  <c r="Q4324" i="1"/>
  <c r="A4324" i="1"/>
  <c r="Q4323" i="1"/>
  <c r="A4323" i="1"/>
  <c r="Q4322" i="1"/>
  <c r="A4322" i="1"/>
  <c r="Q4321" i="1"/>
  <c r="A4321" i="1"/>
  <c r="Q4320" i="1"/>
  <c r="A4320" i="1"/>
  <c r="Q4319" i="1"/>
  <c r="A4319" i="1"/>
  <c r="Q4318" i="1"/>
  <c r="A4318" i="1"/>
  <c r="Q4317" i="1"/>
  <c r="A4317" i="1"/>
  <c r="Q4316" i="1"/>
  <c r="A4316" i="1"/>
  <c r="Q4315" i="1"/>
  <c r="A4315" i="1"/>
  <c r="Q4314" i="1"/>
  <c r="A4314" i="1"/>
  <c r="Q4313" i="1"/>
  <c r="A4313" i="1"/>
  <c r="Q4312" i="1"/>
  <c r="A4312" i="1"/>
  <c r="Q4311" i="1"/>
  <c r="A4311" i="1"/>
  <c r="Q4310" i="1"/>
  <c r="A4310" i="1"/>
  <c r="Q4309" i="1"/>
  <c r="A4309" i="1"/>
  <c r="Q4308" i="1"/>
  <c r="A4308" i="1"/>
  <c r="Q4307" i="1"/>
  <c r="A4307" i="1"/>
  <c r="Q4306" i="1"/>
  <c r="A4306" i="1"/>
  <c r="Q4305" i="1"/>
  <c r="A4305" i="1"/>
  <c r="Q4304" i="1"/>
  <c r="A4304" i="1"/>
  <c r="Q4303" i="1"/>
  <c r="A4303" i="1"/>
  <c r="Q4302" i="1"/>
  <c r="A4302" i="1"/>
  <c r="Q4301" i="1"/>
  <c r="A4301" i="1"/>
  <c r="Q4300" i="1"/>
  <c r="A4300" i="1"/>
  <c r="Q4299" i="1"/>
  <c r="A4299" i="1"/>
  <c r="Q4298" i="1"/>
  <c r="A4298" i="1"/>
  <c r="Q4297" i="1"/>
  <c r="A4297" i="1"/>
  <c r="Q4296" i="1"/>
  <c r="A4296" i="1"/>
  <c r="Q4295" i="1"/>
  <c r="A4295" i="1"/>
  <c r="Q4294" i="1"/>
  <c r="A4294" i="1"/>
  <c r="Q4293" i="1"/>
  <c r="A4293" i="1"/>
  <c r="Q4292" i="1"/>
  <c r="A4292" i="1"/>
  <c r="Q4291" i="1"/>
  <c r="A4291" i="1"/>
  <c r="Q4290" i="1"/>
  <c r="A4290" i="1"/>
  <c r="Q4289" i="1"/>
  <c r="A4289" i="1"/>
  <c r="Q4288" i="1"/>
  <c r="A4288" i="1"/>
  <c r="Q4287" i="1"/>
  <c r="A4287" i="1"/>
  <c r="Q4286" i="1"/>
  <c r="A4286" i="1"/>
  <c r="Q4285" i="1"/>
  <c r="A4285" i="1"/>
  <c r="Q4284" i="1"/>
  <c r="A4284" i="1"/>
  <c r="Q4283" i="1"/>
  <c r="A4283" i="1"/>
  <c r="Q4282" i="1"/>
  <c r="A4282" i="1"/>
  <c r="Q4281" i="1"/>
  <c r="A4281" i="1"/>
  <c r="Q4280" i="1"/>
  <c r="A4280" i="1"/>
  <c r="Q4279" i="1"/>
  <c r="A4279" i="1"/>
  <c r="Q4278" i="1"/>
  <c r="A4278" i="1"/>
  <c r="Q4277" i="1"/>
  <c r="A4277" i="1"/>
  <c r="Q4276" i="1"/>
  <c r="A4276" i="1"/>
  <c r="Q4275" i="1"/>
  <c r="A4275" i="1"/>
  <c r="Q4274" i="1"/>
  <c r="A4274" i="1"/>
  <c r="Q4273" i="1"/>
  <c r="A4273" i="1"/>
  <c r="Q4272" i="1"/>
  <c r="A4272" i="1"/>
  <c r="Q4271" i="1"/>
  <c r="A4271" i="1"/>
  <c r="Q4270" i="1"/>
  <c r="A4270" i="1"/>
  <c r="Q4269" i="1"/>
  <c r="A4269" i="1"/>
  <c r="Q4268" i="1"/>
  <c r="A4268" i="1"/>
  <c r="Q4267" i="1"/>
  <c r="A4267" i="1"/>
  <c r="Q4266" i="1"/>
  <c r="A4266" i="1"/>
  <c r="Q4265" i="1"/>
  <c r="A4265" i="1"/>
  <c r="Q4264" i="1"/>
  <c r="A4264" i="1"/>
  <c r="Q4263" i="1"/>
  <c r="A4263" i="1"/>
  <c r="Q4262" i="1"/>
  <c r="A4262" i="1"/>
  <c r="Q4261" i="1"/>
  <c r="A4261" i="1"/>
  <c r="Q4260" i="1"/>
  <c r="A4260" i="1"/>
  <c r="Q4259" i="1"/>
  <c r="A4259" i="1"/>
  <c r="Q4258" i="1"/>
  <c r="A4258" i="1"/>
  <c r="Q4257" i="1"/>
  <c r="A4257" i="1"/>
  <c r="Q4256" i="1"/>
  <c r="A4256" i="1"/>
  <c r="Q4255" i="1"/>
  <c r="A4255" i="1"/>
  <c r="Q4254" i="1"/>
  <c r="A4254" i="1"/>
  <c r="Q4253" i="1"/>
  <c r="A4253" i="1"/>
  <c r="Q4252" i="1"/>
  <c r="A4252" i="1"/>
  <c r="Q4251" i="1"/>
  <c r="A4251" i="1"/>
  <c r="Q4250" i="1"/>
  <c r="A4250" i="1"/>
  <c r="Q4249" i="1"/>
  <c r="A4249" i="1"/>
  <c r="Q4248" i="1"/>
  <c r="A4248" i="1"/>
  <c r="Q4247" i="1"/>
  <c r="A4247" i="1"/>
  <c r="Q4246" i="1"/>
  <c r="A4246" i="1"/>
  <c r="Q4245" i="1"/>
  <c r="A4245" i="1"/>
  <c r="Q4244" i="1"/>
  <c r="A4244" i="1"/>
  <c r="Q4243" i="1"/>
  <c r="A4243" i="1"/>
  <c r="Q4242" i="1"/>
  <c r="A4242" i="1"/>
  <c r="Q4241" i="1"/>
  <c r="A4241" i="1"/>
  <c r="Q4240" i="1"/>
  <c r="A4240" i="1"/>
  <c r="Q4239" i="1"/>
  <c r="A4239" i="1"/>
  <c r="Q4238" i="1"/>
  <c r="A4238" i="1"/>
  <c r="Q4237" i="1"/>
  <c r="A4237" i="1"/>
  <c r="Q4236" i="1"/>
  <c r="A4236" i="1"/>
  <c r="Q4235" i="1"/>
  <c r="A4235" i="1"/>
  <c r="Q4234" i="1"/>
  <c r="A4234" i="1"/>
  <c r="Q4233" i="1"/>
  <c r="A4233" i="1"/>
  <c r="Q4232" i="1"/>
  <c r="A4232" i="1"/>
  <c r="Q4231" i="1"/>
  <c r="A4231" i="1"/>
  <c r="Q4230" i="1"/>
  <c r="A4230" i="1"/>
  <c r="Q4229" i="1"/>
  <c r="A4229" i="1"/>
  <c r="Q4228" i="1"/>
  <c r="A4228" i="1"/>
  <c r="Q4227" i="1"/>
  <c r="A4227" i="1"/>
  <c r="Q4226" i="1"/>
  <c r="A4226" i="1"/>
  <c r="Q4225" i="1"/>
  <c r="A4225" i="1"/>
  <c r="Q4224" i="1"/>
  <c r="A4224" i="1"/>
  <c r="Q4223" i="1"/>
  <c r="A4223" i="1"/>
  <c r="Q4222" i="1"/>
  <c r="A4222" i="1"/>
  <c r="Q4221" i="1"/>
  <c r="A4221" i="1"/>
  <c r="Q4220" i="1"/>
  <c r="A4220" i="1"/>
  <c r="Q4219" i="1"/>
  <c r="A4219" i="1"/>
  <c r="Q4218" i="1"/>
  <c r="A4218" i="1"/>
  <c r="Q4217" i="1"/>
  <c r="A4217" i="1"/>
  <c r="Q4216" i="1"/>
  <c r="A4216" i="1"/>
  <c r="Q4215" i="1"/>
  <c r="A4215" i="1"/>
  <c r="Q4214" i="1"/>
  <c r="A4214" i="1"/>
  <c r="Q4213" i="1"/>
  <c r="A4213" i="1"/>
  <c r="Q4212" i="1"/>
  <c r="A4212" i="1"/>
  <c r="Q4211" i="1"/>
  <c r="A4211" i="1"/>
  <c r="Q4210" i="1"/>
  <c r="A4210" i="1"/>
  <c r="Q4209" i="1"/>
  <c r="A4209" i="1"/>
  <c r="Q4208" i="1"/>
  <c r="A4208" i="1"/>
  <c r="Q4207" i="1"/>
  <c r="A4207" i="1"/>
  <c r="Q4206" i="1"/>
  <c r="A4206" i="1"/>
  <c r="Q4205" i="1"/>
  <c r="A4205" i="1"/>
  <c r="Q4204" i="1"/>
  <c r="A4204" i="1"/>
  <c r="Q4203" i="1"/>
  <c r="A4203" i="1"/>
  <c r="Q4202" i="1"/>
  <c r="A4202" i="1"/>
  <c r="Q4201" i="1"/>
  <c r="A4201" i="1"/>
  <c r="Q4200" i="1"/>
  <c r="A4200" i="1"/>
  <c r="Q4199" i="1"/>
  <c r="A4199" i="1"/>
  <c r="Q4198" i="1"/>
  <c r="A4198" i="1"/>
  <c r="Q4197" i="1"/>
  <c r="A4197" i="1"/>
  <c r="Q4196" i="1"/>
  <c r="A4196" i="1"/>
  <c r="Q4195" i="1"/>
  <c r="A4195" i="1"/>
  <c r="Q4194" i="1"/>
  <c r="A4194" i="1"/>
  <c r="Q4193" i="1"/>
  <c r="A4193" i="1"/>
  <c r="Q4192" i="1"/>
  <c r="A4192" i="1"/>
  <c r="Q4191" i="1"/>
  <c r="A4191" i="1"/>
  <c r="Q4190" i="1"/>
  <c r="A4190" i="1"/>
  <c r="Q4189" i="1"/>
  <c r="A4189" i="1"/>
  <c r="Q4188" i="1"/>
  <c r="A4188" i="1"/>
  <c r="Q4187" i="1"/>
  <c r="A4187" i="1"/>
  <c r="Q4186" i="1"/>
  <c r="A4186" i="1"/>
  <c r="Q4185" i="1"/>
  <c r="A4185" i="1"/>
  <c r="Q4184" i="1"/>
  <c r="A4184" i="1"/>
  <c r="Q4183" i="1"/>
  <c r="A4183" i="1"/>
  <c r="Q4182" i="1"/>
  <c r="A4182" i="1"/>
  <c r="Q4181" i="1"/>
  <c r="A4181" i="1"/>
  <c r="Q4180" i="1"/>
  <c r="A4180" i="1"/>
  <c r="Q4179" i="1"/>
  <c r="A4179" i="1"/>
  <c r="Q4178" i="1"/>
  <c r="A4178" i="1"/>
  <c r="Q4177" i="1"/>
  <c r="A4177" i="1"/>
  <c r="Q4176" i="1"/>
  <c r="A4176" i="1"/>
  <c r="Q4175" i="1"/>
  <c r="A4175" i="1"/>
  <c r="Q4174" i="1"/>
  <c r="A4174" i="1"/>
  <c r="Q4173" i="1"/>
  <c r="A4173" i="1"/>
  <c r="Q4172" i="1"/>
  <c r="A4172" i="1"/>
  <c r="Q4171" i="1"/>
  <c r="A4171" i="1"/>
  <c r="Q4170" i="1"/>
  <c r="A4170" i="1"/>
  <c r="Q4169" i="1"/>
  <c r="A4169" i="1"/>
  <c r="Q4168" i="1"/>
  <c r="A4168" i="1"/>
  <c r="Q4167" i="1"/>
  <c r="A4167" i="1"/>
  <c r="Q4166" i="1"/>
  <c r="A4166" i="1"/>
  <c r="Q4165" i="1"/>
  <c r="A4165" i="1"/>
  <c r="Q4164" i="1"/>
  <c r="A4164" i="1"/>
  <c r="Q4163" i="1"/>
  <c r="A4163" i="1"/>
  <c r="Q4162" i="1"/>
  <c r="A4162" i="1"/>
  <c r="Q4161" i="1"/>
  <c r="A4161" i="1"/>
  <c r="Q4160" i="1"/>
  <c r="A4160" i="1"/>
  <c r="Q4159" i="1"/>
  <c r="A4159" i="1"/>
  <c r="Q4158" i="1"/>
  <c r="A4158" i="1"/>
  <c r="Q4157" i="1"/>
  <c r="A4157" i="1"/>
  <c r="Q4156" i="1"/>
  <c r="A4156" i="1"/>
  <c r="Q4155" i="1"/>
  <c r="A4155" i="1"/>
  <c r="Q4154" i="1"/>
  <c r="A4154" i="1"/>
  <c r="Q4153" i="1"/>
  <c r="A4153" i="1"/>
  <c r="Q4152" i="1"/>
  <c r="A4152" i="1"/>
  <c r="Q4151" i="1"/>
  <c r="A4151" i="1"/>
  <c r="Q4150" i="1"/>
  <c r="A4150" i="1"/>
  <c r="Q4149" i="1"/>
  <c r="A4149" i="1"/>
  <c r="Q4148" i="1"/>
  <c r="A4148" i="1"/>
  <c r="Q4147" i="1"/>
  <c r="A4147" i="1"/>
  <c r="Q4146" i="1"/>
  <c r="A4146" i="1"/>
  <c r="Q4145" i="1"/>
  <c r="A4145" i="1"/>
  <c r="Q4144" i="1"/>
  <c r="A4144" i="1"/>
  <c r="Q4143" i="1"/>
  <c r="A4143" i="1"/>
  <c r="Q4142" i="1"/>
  <c r="A4142" i="1"/>
  <c r="Q4141" i="1"/>
  <c r="A4141" i="1"/>
  <c r="Q4140" i="1"/>
  <c r="A4140" i="1"/>
  <c r="Q4139" i="1"/>
  <c r="A4139" i="1"/>
  <c r="Q4138" i="1"/>
  <c r="A4138" i="1"/>
  <c r="Q4137" i="1"/>
  <c r="A4137" i="1"/>
  <c r="Q4136" i="1"/>
  <c r="A4136" i="1"/>
  <c r="Q4135" i="1"/>
  <c r="A4135" i="1"/>
  <c r="Q4134" i="1"/>
  <c r="A4134" i="1"/>
  <c r="Q4133" i="1"/>
  <c r="A4133" i="1"/>
  <c r="Q4132" i="1"/>
  <c r="A4132" i="1"/>
  <c r="Q4131" i="1"/>
  <c r="A4131" i="1"/>
  <c r="Q4130" i="1"/>
  <c r="A4130" i="1"/>
  <c r="Q4129" i="1"/>
  <c r="A4129" i="1"/>
  <c r="Q4128" i="1"/>
  <c r="A4128" i="1"/>
  <c r="Q4127" i="1"/>
  <c r="A4127" i="1"/>
  <c r="Q4126" i="1"/>
  <c r="A4126" i="1"/>
  <c r="Q4125" i="1"/>
  <c r="A4125" i="1"/>
  <c r="Q4124" i="1"/>
  <c r="A4124" i="1"/>
  <c r="Q4123" i="1"/>
  <c r="A4123" i="1"/>
  <c r="Q4122" i="1"/>
  <c r="A4122" i="1"/>
  <c r="Q4121" i="1"/>
  <c r="A4121" i="1"/>
  <c r="Q4120" i="1"/>
  <c r="A4120" i="1"/>
  <c r="Q4119" i="1"/>
  <c r="A4119" i="1"/>
  <c r="Q4118" i="1"/>
  <c r="A4118" i="1"/>
  <c r="Q4117" i="1"/>
  <c r="A4117" i="1"/>
  <c r="Q4116" i="1"/>
  <c r="A4116" i="1"/>
  <c r="Q4115" i="1"/>
  <c r="A4115" i="1"/>
  <c r="Q4114" i="1"/>
  <c r="A4114" i="1"/>
  <c r="Q4113" i="1"/>
  <c r="A4113" i="1"/>
  <c r="Q4112" i="1"/>
  <c r="A4112" i="1"/>
  <c r="Q4111" i="1"/>
  <c r="A4111" i="1"/>
  <c r="Q4110" i="1"/>
  <c r="A4110" i="1"/>
  <c r="Q4109" i="1"/>
  <c r="A4109" i="1"/>
  <c r="Q4108" i="1"/>
  <c r="A4108" i="1"/>
  <c r="Q4107" i="1"/>
  <c r="A4107" i="1"/>
  <c r="Q4106" i="1"/>
  <c r="A4106" i="1"/>
  <c r="Q4105" i="1"/>
  <c r="A4105" i="1"/>
  <c r="Q4104" i="1"/>
  <c r="A4104" i="1"/>
  <c r="Q4103" i="1"/>
  <c r="A4103" i="1"/>
  <c r="Q4102" i="1"/>
  <c r="A4102" i="1"/>
  <c r="Q4101" i="1"/>
  <c r="A4101" i="1"/>
  <c r="Q4100" i="1"/>
  <c r="A4100" i="1"/>
  <c r="Q4099" i="1"/>
  <c r="A4099" i="1"/>
  <c r="Q4098" i="1"/>
  <c r="A4098" i="1"/>
  <c r="Q4097" i="1"/>
  <c r="A4097" i="1"/>
  <c r="Q4096" i="1"/>
  <c r="A4096" i="1"/>
  <c r="Q4095" i="1"/>
  <c r="A4095" i="1"/>
  <c r="Q4094" i="1"/>
  <c r="A4094" i="1"/>
  <c r="Q4093" i="1"/>
  <c r="A4093" i="1"/>
  <c r="Q4092" i="1"/>
  <c r="A4092" i="1"/>
  <c r="Q4091" i="1"/>
  <c r="A4091" i="1"/>
  <c r="Q4090" i="1"/>
  <c r="A4090" i="1"/>
  <c r="Q4089" i="1"/>
  <c r="A4089" i="1"/>
  <c r="Q4088" i="1"/>
  <c r="A4088" i="1"/>
  <c r="Q4087" i="1"/>
  <c r="A4087" i="1"/>
  <c r="Q4086" i="1"/>
  <c r="A4086" i="1"/>
  <c r="Q4085" i="1"/>
  <c r="A4085" i="1"/>
  <c r="Q4084" i="1"/>
  <c r="A4084" i="1"/>
  <c r="Q4083" i="1"/>
  <c r="A4083" i="1"/>
  <c r="Q4082" i="1"/>
  <c r="A4082" i="1"/>
  <c r="Q4081" i="1"/>
  <c r="A4081" i="1"/>
  <c r="Q4080" i="1"/>
  <c r="A4080" i="1"/>
  <c r="Q4079" i="1"/>
  <c r="A4079" i="1"/>
  <c r="Q4078" i="1"/>
  <c r="A4078" i="1"/>
  <c r="Q4077" i="1"/>
  <c r="A4077" i="1"/>
  <c r="Q4076" i="1"/>
  <c r="A4076" i="1"/>
  <c r="Q4075" i="1"/>
  <c r="A4075" i="1"/>
  <c r="Q4074" i="1"/>
  <c r="A4074" i="1"/>
  <c r="Q4073" i="1"/>
  <c r="A4073" i="1"/>
  <c r="Q4072" i="1"/>
  <c r="A4072" i="1"/>
  <c r="Q4071" i="1"/>
  <c r="A4071" i="1"/>
  <c r="Q4070" i="1"/>
  <c r="A4070" i="1"/>
  <c r="Q4069" i="1"/>
  <c r="A4069" i="1"/>
  <c r="Q4068" i="1"/>
  <c r="A4068" i="1"/>
  <c r="Q4067" i="1"/>
  <c r="A4067" i="1"/>
  <c r="Q4066" i="1"/>
  <c r="A4066" i="1"/>
  <c r="Q4065" i="1"/>
  <c r="A4065" i="1"/>
  <c r="Q4064" i="1"/>
  <c r="A4064" i="1"/>
  <c r="Q4063" i="1"/>
  <c r="A4063" i="1"/>
  <c r="Q4062" i="1"/>
  <c r="A4062" i="1"/>
  <c r="Q4061" i="1"/>
  <c r="A4061" i="1"/>
  <c r="Q4060" i="1"/>
  <c r="A4060" i="1"/>
  <c r="Q4059" i="1"/>
  <c r="A4059" i="1"/>
  <c r="Q4058" i="1"/>
  <c r="A4058" i="1"/>
  <c r="Q4057" i="1"/>
  <c r="A4057" i="1"/>
  <c r="Q4056" i="1"/>
  <c r="A4056" i="1"/>
  <c r="Q4055" i="1"/>
  <c r="A4055" i="1"/>
  <c r="Q4054" i="1"/>
  <c r="A4054" i="1"/>
  <c r="Q4053" i="1"/>
  <c r="A4053" i="1"/>
  <c r="Q4052" i="1"/>
  <c r="A4052" i="1"/>
  <c r="Q4051" i="1"/>
  <c r="A4051" i="1"/>
  <c r="Q4050" i="1"/>
  <c r="A4050" i="1"/>
  <c r="Q4049" i="1"/>
  <c r="A4049" i="1"/>
  <c r="Q4048" i="1"/>
  <c r="A4048" i="1"/>
  <c r="Q4047" i="1"/>
  <c r="A4047" i="1"/>
  <c r="Q4046" i="1"/>
  <c r="A4046" i="1"/>
  <c r="Q4045" i="1"/>
  <c r="A4045" i="1"/>
  <c r="Q4044" i="1"/>
  <c r="A4044" i="1"/>
  <c r="Q4043" i="1"/>
  <c r="A4043" i="1"/>
  <c r="Q4042" i="1"/>
  <c r="A4042" i="1"/>
  <c r="Q4041" i="1"/>
  <c r="A4041" i="1"/>
  <c r="Q4040" i="1"/>
  <c r="A4040" i="1"/>
  <c r="Q4039" i="1"/>
  <c r="A4039" i="1"/>
  <c r="Q4038" i="1"/>
  <c r="A4038" i="1"/>
  <c r="Q4037" i="1"/>
  <c r="A4037" i="1"/>
  <c r="Q4036" i="1"/>
  <c r="A4036" i="1"/>
  <c r="Q4035" i="1"/>
  <c r="A4035" i="1"/>
  <c r="Q4034" i="1"/>
  <c r="A4034" i="1"/>
  <c r="Q4033" i="1"/>
  <c r="A4033" i="1"/>
  <c r="Q4032" i="1"/>
  <c r="A4032" i="1"/>
  <c r="Q4031" i="1"/>
  <c r="A4031" i="1"/>
  <c r="Q4030" i="1"/>
  <c r="A4030" i="1"/>
  <c r="Q4029" i="1"/>
  <c r="A4029" i="1"/>
  <c r="Q4028" i="1"/>
  <c r="A4028" i="1"/>
  <c r="Q4027" i="1"/>
  <c r="A4027" i="1"/>
  <c r="Q4026" i="1"/>
  <c r="A4026" i="1"/>
  <c r="Q4025" i="1"/>
  <c r="A4025" i="1"/>
  <c r="Q4024" i="1"/>
  <c r="A4024" i="1"/>
  <c r="Q4023" i="1"/>
  <c r="A4023" i="1"/>
  <c r="Q4022" i="1"/>
  <c r="A4022" i="1"/>
  <c r="Q4021" i="1"/>
  <c r="A4021" i="1"/>
  <c r="Q4020" i="1"/>
  <c r="A4020" i="1"/>
  <c r="Q4019" i="1"/>
  <c r="A4019" i="1"/>
  <c r="Q4018" i="1"/>
  <c r="A4018" i="1"/>
  <c r="Q4017" i="1"/>
  <c r="A4017" i="1"/>
  <c r="Q4016" i="1"/>
  <c r="A4016" i="1"/>
  <c r="Q4015" i="1"/>
  <c r="A4015" i="1"/>
  <c r="Q4014" i="1"/>
  <c r="A4014" i="1"/>
  <c r="Q4013" i="1"/>
  <c r="A4013" i="1"/>
  <c r="Q4012" i="1"/>
  <c r="A4012" i="1"/>
  <c r="Q4011" i="1"/>
  <c r="A4011" i="1"/>
  <c r="Q4010" i="1"/>
  <c r="A4010" i="1"/>
  <c r="Q4009" i="1"/>
  <c r="A4009" i="1"/>
  <c r="Q4008" i="1"/>
  <c r="A4008" i="1"/>
  <c r="Q4007" i="1"/>
  <c r="A4007" i="1"/>
  <c r="Q4006" i="1"/>
  <c r="A4006" i="1"/>
  <c r="Q4005" i="1"/>
  <c r="A4005" i="1"/>
  <c r="Q4004" i="1"/>
  <c r="A4004" i="1"/>
  <c r="Q4003" i="1"/>
  <c r="A4003" i="1"/>
  <c r="Q4002" i="1"/>
  <c r="A4002" i="1"/>
  <c r="Q4001" i="1"/>
  <c r="A4001" i="1"/>
  <c r="Q4000" i="1"/>
  <c r="A4000" i="1"/>
  <c r="Q3999" i="1"/>
  <c r="A3999" i="1"/>
  <c r="Q3998" i="1"/>
  <c r="A3998" i="1"/>
  <c r="Q3997" i="1"/>
  <c r="A3997" i="1"/>
  <c r="Q3996" i="1"/>
  <c r="A3996" i="1"/>
  <c r="Q3995" i="1"/>
  <c r="A3995" i="1"/>
  <c r="Q3994" i="1"/>
  <c r="A3994" i="1"/>
  <c r="Q3993" i="1"/>
  <c r="A3993" i="1"/>
  <c r="Q3992" i="1"/>
  <c r="A3992" i="1"/>
  <c r="Q3991" i="1"/>
  <c r="A3991" i="1"/>
  <c r="Q3990" i="1"/>
  <c r="A3990" i="1"/>
  <c r="Q3989" i="1"/>
  <c r="A3989" i="1"/>
  <c r="Q3988" i="1"/>
  <c r="A3988" i="1"/>
  <c r="Q3987" i="1"/>
  <c r="A3987" i="1"/>
  <c r="Q3986" i="1"/>
  <c r="A3986" i="1"/>
  <c r="Q3985" i="1"/>
  <c r="A3985" i="1"/>
  <c r="Q3984" i="1"/>
  <c r="A3984" i="1"/>
  <c r="Q3983" i="1"/>
  <c r="A3983" i="1"/>
  <c r="Q3982" i="1"/>
  <c r="A3982" i="1"/>
  <c r="Q3981" i="1"/>
  <c r="A3981" i="1"/>
  <c r="Q3980" i="1"/>
  <c r="A3980" i="1"/>
  <c r="Q3979" i="1"/>
  <c r="A3979" i="1"/>
  <c r="Q3978" i="1"/>
  <c r="A3978" i="1"/>
  <c r="Q3977" i="1"/>
  <c r="A3977" i="1"/>
  <c r="Q3976" i="1"/>
  <c r="A3976" i="1"/>
  <c r="Q3975" i="1"/>
  <c r="A3975" i="1"/>
  <c r="Q3974" i="1"/>
  <c r="A3974" i="1"/>
  <c r="Q3973" i="1"/>
  <c r="A3973" i="1"/>
  <c r="Q3972" i="1"/>
  <c r="A3972" i="1"/>
  <c r="Q3971" i="1"/>
  <c r="A3971" i="1"/>
  <c r="Q3970" i="1"/>
  <c r="A3970" i="1"/>
  <c r="Q3969" i="1"/>
  <c r="A3969" i="1"/>
  <c r="Q3968" i="1"/>
  <c r="A3968" i="1"/>
  <c r="Q3967" i="1"/>
  <c r="A3967" i="1"/>
  <c r="Q3966" i="1"/>
  <c r="A3966" i="1"/>
  <c r="Q3965" i="1"/>
  <c r="A3965" i="1"/>
  <c r="Q3964" i="1"/>
  <c r="A3964" i="1"/>
  <c r="Q3963" i="1"/>
  <c r="A3963" i="1"/>
  <c r="Q3962" i="1"/>
  <c r="A3962" i="1"/>
  <c r="Q3961" i="1"/>
  <c r="A3961" i="1"/>
  <c r="Q3960" i="1"/>
  <c r="A3960" i="1"/>
  <c r="Q3959" i="1"/>
  <c r="A3959" i="1"/>
  <c r="Q3958" i="1"/>
  <c r="A3958" i="1"/>
  <c r="Q3957" i="1"/>
  <c r="A3957" i="1"/>
  <c r="Q3956" i="1"/>
  <c r="A3956" i="1"/>
  <c r="Q3955" i="1"/>
  <c r="A3955" i="1"/>
  <c r="Q3954" i="1"/>
  <c r="A3954" i="1"/>
  <c r="Q3953" i="1"/>
  <c r="A3953" i="1"/>
  <c r="Q3952" i="1"/>
  <c r="A3952" i="1"/>
  <c r="Q3951" i="1"/>
  <c r="A3951" i="1"/>
  <c r="Q3950" i="1"/>
  <c r="A3950" i="1"/>
  <c r="Q3949" i="1"/>
  <c r="A3949" i="1"/>
  <c r="Q3948" i="1"/>
  <c r="A3948" i="1"/>
  <c r="Q3947" i="1"/>
  <c r="A3947" i="1"/>
  <c r="Q3946" i="1"/>
  <c r="A3946" i="1"/>
  <c r="Q3945" i="1"/>
  <c r="A3945" i="1"/>
  <c r="Q3944" i="1"/>
  <c r="A3944" i="1"/>
  <c r="Q3943" i="1"/>
  <c r="A3943" i="1"/>
  <c r="Q3942" i="1"/>
  <c r="A3942" i="1"/>
  <c r="Q3941" i="1"/>
  <c r="A3941" i="1"/>
  <c r="Q3940" i="1"/>
  <c r="A3940" i="1"/>
  <c r="Q3939" i="1"/>
  <c r="A3939" i="1"/>
  <c r="Q3938" i="1"/>
  <c r="A3938" i="1"/>
  <c r="Q3937" i="1"/>
  <c r="A3937" i="1"/>
  <c r="Q3936" i="1"/>
  <c r="A3936" i="1"/>
  <c r="Q3935" i="1"/>
  <c r="A3935" i="1"/>
  <c r="Q3934" i="1"/>
  <c r="A3934" i="1"/>
  <c r="Q3933" i="1"/>
  <c r="A3933" i="1"/>
  <c r="Q3932" i="1"/>
  <c r="A3932" i="1"/>
  <c r="Q3931" i="1"/>
  <c r="A3931" i="1"/>
  <c r="Q3930" i="1"/>
  <c r="A3930" i="1"/>
  <c r="Q3929" i="1"/>
  <c r="A3929" i="1"/>
  <c r="Q3928" i="1"/>
  <c r="A3928" i="1"/>
  <c r="Q3927" i="1"/>
  <c r="A3927" i="1"/>
  <c r="Q3926" i="1"/>
  <c r="A3926" i="1"/>
  <c r="Q3925" i="1"/>
  <c r="A3925" i="1"/>
  <c r="Q3924" i="1"/>
  <c r="A3924" i="1"/>
  <c r="Q3923" i="1"/>
  <c r="A3923" i="1"/>
  <c r="Q3922" i="1"/>
  <c r="A3922" i="1"/>
  <c r="Q3921" i="1"/>
  <c r="A3921" i="1"/>
  <c r="Q3920" i="1"/>
  <c r="A3920" i="1"/>
  <c r="Q3919" i="1"/>
  <c r="A3919" i="1"/>
  <c r="Q3918" i="1"/>
  <c r="A3918" i="1"/>
  <c r="Q3917" i="1"/>
  <c r="A3917" i="1"/>
  <c r="Q3916" i="1"/>
  <c r="A3916" i="1"/>
  <c r="Q3915" i="1"/>
  <c r="A3915" i="1"/>
  <c r="Q3914" i="1"/>
  <c r="A3914" i="1"/>
  <c r="Q3913" i="1"/>
  <c r="A3913" i="1"/>
  <c r="Q3912" i="1"/>
  <c r="A3912" i="1"/>
  <c r="Q3911" i="1"/>
  <c r="A3911" i="1"/>
  <c r="Q3910" i="1"/>
  <c r="A3910" i="1"/>
  <c r="Q3909" i="1"/>
  <c r="A3909" i="1"/>
  <c r="Q3908" i="1"/>
  <c r="A3908" i="1"/>
  <c r="Q3907" i="1"/>
  <c r="A3907" i="1"/>
  <c r="Q3906" i="1"/>
  <c r="A3906" i="1"/>
  <c r="Q3905" i="1"/>
  <c r="A3905" i="1"/>
  <c r="Q3904" i="1"/>
  <c r="A3904" i="1"/>
  <c r="Q3903" i="1"/>
  <c r="A3903" i="1"/>
  <c r="Q3902" i="1"/>
  <c r="A3902" i="1"/>
  <c r="Q3901" i="1"/>
  <c r="A3901" i="1"/>
  <c r="Q3900" i="1"/>
  <c r="A3900" i="1"/>
  <c r="Q3899" i="1"/>
  <c r="A3899" i="1"/>
  <c r="Q3898" i="1"/>
  <c r="A3898" i="1"/>
  <c r="Q3897" i="1"/>
  <c r="A3897" i="1"/>
  <c r="Q3896" i="1"/>
  <c r="A3896" i="1"/>
  <c r="Q3895" i="1"/>
  <c r="A3895" i="1"/>
  <c r="Q3894" i="1"/>
  <c r="A3894" i="1"/>
  <c r="Q3893" i="1"/>
  <c r="A3893" i="1"/>
  <c r="Q3892" i="1"/>
  <c r="A3892" i="1"/>
  <c r="Q3891" i="1"/>
  <c r="A3891" i="1"/>
  <c r="Q3890" i="1"/>
  <c r="A3890" i="1"/>
  <c r="Q3889" i="1"/>
  <c r="A3889" i="1"/>
  <c r="Q3888" i="1"/>
  <c r="A3888" i="1"/>
  <c r="Q3887" i="1"/>
  <c r="A3887" i="1"/>
  <c r="Q3886" i="1"/>
  <c r="A3886" i="1"/>
  <c r="Q3885" i="1"/>
  <c r="A3885" i="1"/>
  <c r="Q3884" i="1"/>
  <c r="A3884" i="1"/>
  <c r="Q3883" i="1"/>
  <c r="A3883" i="1"/>
  <c r="Q3882" i="1"/>
  <c r="A3882" i="1"/>
  <c r="Q3881" i="1"/>
  <c r="A3881" i="1"/>
  <c r="Q3880" i="1"/>
  <c r="A3880" i="1"/>
  <c r="Q3879" i="1"/>
  <c r="A3879" i="1"/>
  <c r="Q3878" i="1"/>
  <c r="A3878" i="1"/>
  <c r="Q3877" i="1"/>
  <c r="A3877" i="1"/>
  <c r="Q3876" i="1"/>
  <c r="A3876" i="1"/>
  <c r="Q3875" i="1"/>
  <c r="A3875" i="1"/>
  <c r="Q3874" i="1"/>
  <c r="A3874" i="1"/>
  <c r="Q3873" i="1"/>
  <c r="A3873" i="1"/>
  <c r="Q3872" i="1"/>
  <c r="A3872" i="1"/>
  <c r="Q3871" i="1"/>
  <c r="A3871" i="1"/>
  <c r="Q3870" i="1"/>
  <c r="A3870" i="1"/>
  <c r="Q3869" i="1"/>
  <c r="A3869" i="1"/>
  <c r="Q3868" i="1"/>
  <c r="A3868" i="1"/>
  <c r="Q3867" i="1"/>
  <c r="A3867" i="1"/>
  <c r="Q3866" i="1"/>
  <c r="A3866" i="1"/>
  <c r="Q3865" i="1"/>
  <c r="A3865" i="1"/>
  <c r="Q3864" i="1"/>
  <c r="A3864" i="1"/>
  <c r="Q3863" i="1"/>
  <c r="A3863" i="1"/>
  <c r="Q3862" i="1"/>
  <c r="A3862" i="1"/>
  <c r="Q3861" i="1"/>
  <c r="A3861" i="1"/>
  <c r="Q3860" i="1"/>
  <c r="A3860" i="1"/>
  <c r="Q3859" i="1"/>
  <c r="A3859" i="1"/>
  <c r="Q3858" i="1"/>
  <c r="A3858" i="1"/>
  <c r="Q3857" i="1"/>
  <c r="A3857" i="1"/>
  <c r="Q3856" i="1"/>
  <c r="A3856" i="1"/>
  <c r="Q3855" i="1"/>
  <c r="A3855" i="1"/>
  <c r="Q3854" i="1"/>
  <c r="A3854" i="1"/>
  <c r="Q3853" i="1"/>
  <c r="A3853" i="1"/>
  <c r="Q3852" i="1"/>
  <c r="A3852" i="1"/>
  <c r="Q3851" i="1"/>
  <c r="A3851" i="1"/>
  <c r="Q3850" i="1"/>
  <c r="A3850" i="1"/>
  <c r="Q3849" i="1"/>
  <c r="A3849" i="1"/>
  <c r="Q3848" i="1"/>
  <c r="A3848" i="1"/>
  <c r="Q3847" i="1"/>
  <c r="A3847" i="1"/>
  <c r="Q3846" i="1"/>
  <c r="A3846" i="1"/>
  <c r="Q3845" i="1"/>
  <c r="A3845" i="1"/>
  <c r="Q3844" i="1"/>
  <c r="A3844" i="1"/>
  <c r="Q3843" i="1"/>
  <c r="A3843" i="1"/>
  <c r="Q3842" i="1"/>
  <c r="A3842" i="1"/>
  <c r="Q3841" i="1"/>
  <c r="A3841" i="1"/>
  <c r="Q3840" i="1"/>
  <c r="A3840" i="1"/>
  <c r="Q3839" i="1"/>
  <c r="A3839" i="1"/>
  <c r="Q3838" i="1"/>
  <c r="A3838" i="1"/>
  <c r="Q3837" i="1"/>
  <c r="A3837" i="1"/>
  <c r="Q3836" i="1"/>
  <c r="A3836" i="1"/>
  <c r="Q3835" i="1"/>
  <c r="A3835" i="1"/>
  <c r="Q3834" i="1"/>
  <c r="A3834" i="1"/>
  <c r="Q3833" i="1"/>
  <c r="A3833" i="1"/>
  <c r="Q3832" i="1"/>
  <c r="A3832" i="1"/>
  <c r="Q3831" i="1"/>
  <c r="A3831" i="1"/>
  <c r="Q3830" i="1"/>
  <c r="A3830" i="1"/>
  <c r="Q3829" i="1"/>
  <c r="A3829" i="1"/>
  <c r="Q3828" i="1"/>
  <c r="A3828" i="1"/>
  <c r="Q3827" i="1"/>
  <c r="A3827" i="1"/>
  <c r="Q3826" i="1"/>
  <c r="A3826" i="1"/>
  <c r="Q3825" i="1"/>
  <c r="A3825" i="1"/>
  <c r="Q3824" i="1"/>
  <c r="A3824" i="1"/>
  <c r="Q3823" i="1"/>
  <c r="A3823" i="1"/>
  <c r="Q3822" i="1"/>
  <c r="A3822" i="1"/>
  <c r="Q3821" i="1"/>
  <c r="A3821" i="1"/>
  <c r="Q3820" i="1"/>
  <c r="A3820" i="1"/>
  <c r="Q3819" i="1"/>
  <c r="A3819" i="1"/>
  <c r="Q3818" i="1"/>
  <c r="A3818" i="1"/>
  <c r="Q3817" i="1"/>
  <c r="A3817" i="1"/>
  <c r="Q3816" i="1"/>
  <c r="A3816" i="1"/>
  <c r="Q3815" i="1"/>
  <c r="A3815" i="1"/>
  <c r="Q3814" i="1"/>
  <c r="A3814" i="1"/>
  <c r="Q3813" i="1"/>
  <c r="A3813" i="1"/>
  <c r="Q3812" i="1"/>
  <c r="A3812" i="1"/>
  <c r="Q3811" i="1"/>
  <c r="A3811" i="1"/>
  <c r="Q3810" i="1"/>
  <c r="A3810" i="1"/>
  <c r="Q3809" i="1"/>
  <c r="A3809" i="1"/>
  <c r="Q3808" i="1"/>
  <c r="A3808" i="1"/>
  <c r="Q3807" i="1"/>
  <c r="A3807" i="1"/>
  <c r="Q3806" i="1"/>
  <c r="A3806" i="1"/>
  <c r="Q3805" i="1"/>
  <c r="A3805" i="1"/>
  <c r="Q3804" i="1"/>
  <c r="A3804" i="1"/>
  <c r="Q3803" i="1"/>
  <c r="A3803" i="1"/>
  <c r="Q3802" i="1"/>
  <c r="A3802" i="1"/>
  <c r="Q3801" i="1"/>
  <c r="A3801" i="1"/>
  <c r="Q3800" i="1"/>
  <c r="A3800" i="1"/>
  <c r="Q3799" i="1"/>
  <c r="A3799" i="1"/>
  <c r="Q3798" i="1"/>
  <c r="A3798" i="1"/>
  <c r="Q3797" i="1"/>
  <c r="A3797" i="1"/>
  <c r="Q3796" i="1"/>
  <c r="A3796" i="1"/>
  <c r="Q3795" i="1"/>
  <c r="A3795" i="1"/>
  <c r="Q3794" i="1"/>
  <c r="A3794" i="1"/>
  <c r="Q3793" i="1"/>
  <c r="A3793" i="1"/>
  <c r="Q3792" i="1"/>
  <c r="A3792" i="1"/>
  <c r="Q3791" i="1"/>
  <c r="A3791" i="1"/>
  <c r="Q3790" i="1"/>
  <c r="A3790" i="1"/>
  <c r="Q3789" i="1"/>
  <c r="A3789" i="1"/>
  <c r="Q3788" i="1"/>
  <c r="A3788" i="1"/>
  <c r="Q3787" i="1"/>
  <c r="A3787" i="1"/>
  <c r="Q3786" i="1"/>
  <c r="A3786" i="1"/>
  <c r="Q3785" i="1"/>
  <c r="A3785" i="1"/>
  <c r="Q3784" i="1"/>
  <c r="A3784" i="1"/>
  <c r="Q3783" i="1"/>
  <c r="A3783" i="1"/>
  <c r="Q3782" i="1"/>
  <c r="A3782" i="1"/>
  <c r="Q3781" i="1"/>
  <c r="A3781" i="1"/>
  <c r="Q3780" i="1"/>
  <c r="A3780" i="1"/>
  <c r="Q3779" i="1"/>
  <c r="A3779" i="1"/>
  <c r="Q3778" i="1"/>
  <c r="A3778" i="1"/>
  <c r="Q3777" i="1"/>
  <c r="A3777" i="1"/>
  <c r="Q3776" i="1"/>
  <c r="A3776" i="1"/>
  <c r="Q3775" i="1"/>
  <c r="A3775" i="1"/>
  <c r="Q3774" i="1"/>
  <c r="A3774" i="1"/>
  <c r="Q3773" i="1"/>
  <c r="A3773" i="1"/>
  <c r="Q3772" i="1"/>
  <c r="A3772" i="1"/>
  <c r="Q3771" i="1"/>
  <c r="A3771" i="1"/>
  <c r="Q3770" i="1"/>
  <c r="A3770" i="1"/>
  <c r="Q3769" i="1"/>
  <c r="A3769" i="1"/>
  <c r="Q3768" i="1"/>
  <c r="A3768" i="1"/>
  <c r="Q3767" i="1"/>
  <c r="A3767" i="1"/>
  <c r="Q3766" i="1"/>
  <c r="A3766" i="1"/>
  <c r="Q3765" i="1"/>
  <c r="A3765" i="1"/>
  <c r="Q3764" i="1"/>
  <c r="A3764" i="1"/>
  <c r="Q3763" i="1"/>
  <c r="A3763" i="1"/>
  <c r="Q3762" i="1"/>
  <c r="A3762" i="1"/>
  <c r="Q3761" i="1"/>
  <c r="A3761" i="1"/>
  <c r="Q3760" i="1"/>
  <c r="A3760" i="1"/>
  <c r="Q3759" i="1"/>
  <c r="A3759" i="1"/>
  <c r="Q3758" i="1"/>
  <c r="A3758" i="1"/>
  <c r="Q3757" i="1"/>
  <c r="A3757" i="1"/>
  <c r="Q3756" i="1"/>
  <c r="A3756" i="1"/>
  <c r="Q3755" i="1"/>
  <c r="A3755" i="1"/>
  <c r="Q3754" i="1"/>
  <c r="A3754" i="1"/>
  <c r="Q3753" i="1"/>
  <c r="A3753" i="1"/>
  <c r="Q3752" i="1"/>
  <c r="A3752" i="1"/>
  <c r="Q3751" i="1"/>
  <c r="A3751" i="1"/>
  <c r="Q3750" i="1"/>
  <c r="A3750" i="1"/>
  <c r="Q3749" i="1"/>
  <c r="A3749" i="1"/>
  <c r="Q3748" i="1"/>
  <c r="A3748" i="1"/>
  <c r="Q3747" i="1"/>
  <c r="A3747" i="1"/>
  <c r="Q3746" i="1"/>
  <c r="A3746" i="1"/>
  <c r="Q3745" i="1"/>
  <c r="A3745" i="1"/>
  <c r="Q3744" i="1"/>
  <c r="A3744" i="1"/>
  <c r="Q3743" i="1"/>
  <c r="A3743" i="1"/>
  <c r="Q3742" i="1"/>
  <c r="A3742" i="1"/>
  <c r="Q3741" i="1"/>
  <c r="A3741" i="1"/>
  <c r="Q3740" i="1"/>
  <c r="A3740" i="1"/>
  <c r="Q3739" i="1"/>
  <c r="A3739" i="1"/>
  <c r="Q3738" i="1"/>
  <c r="A3738" i="1"/>
  <c r="Q3737" i="1"/>
  <c r="A3737" i="1"/>
  <c r="Q3736" i="1"/>
  <c r="A3736" i="1"/>
  <c r="Q3735" i="1"/>
  <c r="A3735" i="1"/>
  <c r="Q3734" i="1"/>
  <c r="A3734" i="1"/>
  <c r="Q3733" i="1"/>
  <c r="A3733" i="1"/>
  <c r="Q3732" i="1"/>
  <c r="A3732" i="1"/>
  <c r="Q3731" i="1"/>
  <c r="A3731" i="1"/>
  <c r="Q3730" i="1"/>
  <c r="A3730" i="1"/>
  <c r="Q3729" i="1"/>
  <c r="A3729" i="1"/>
  <c r="Q3728" i="1"/>
  <c r="A3728" i="1"/>
  <c r="Q3727" i="1"/>
  <c r="A3727" i="1"/>
  <c r="Q3726" i="1"/>
  <c r="A3726" i="1"/>
  <c r="Q3725" i="1"/>
  <c r="A3725" i="1"/>
  <c r="Q3724" i="1"/>
  <c r="A3724" i="1"/>
  <c r="Q3723" i="1"/>
  <c r="A3723" i="1"/>
  <c r="Q3722" i="1"/>
  <c r="A3722" i="1"/>
  <c r="Q3721" i="1"/>
  <c r="A3721" i="1"/>
  <c r="Q3720" i="1"/>
  <c r="A3720" i="1"/>
  <c r="Q3719" i="1"/>
  <c r="A3719" i="1"/>
  <c r="Q3718" i="1"/>
  <c r="A3718" i="1"/>
  <c r="Q3717" i="1"/>
  <c r="A3717" i="1"/>
  <c r="Q3716" i="1"/>
  <c r="A3716" i="1"/>
  <c r="Q3715" i="1"/>
  <c r="A3715" i="1"/>
  <c r="Q3714" i="1"/>
  <c r="A3714" i="1"/>
  <c r="Q3713" i="1"/>
  <c r="A3713" i="1"/>
  <c r="Q3712" i="1"/>
  <c r="A3712" i="1"/>
  <c r="Q3711" i="1"/>
  <c r="A3711" i="1"/>
  <c r="Q3710" i="1"/>
  <c r="A3710" i="1"/>
  <c r="Q3709" i="1"/>
  <c r="A3709" i="1"/>
  <c r="Q3708" i="1"/>
  <c r="A3708" i="1"/>
  <c r="Q3707" i="1"/>
  <c r="A3707" i="1"/>
  <c r="Q3706" i="1"/>
  <c r="A3706" i="1"/>
  <c r="Q3705" i="1"/>
  <c r="A3705" i="1"/>
  <c r="Q3704" i="1"/>
  <c r="A3704" i="1"/>
  <c r="Q3703" i="1"/>
  <c r="A3703" i="1"/>
  <c r="Q3702" i="1"/>
  <c r="A3702" i="1"/>
  <c r="Q3701" i="1"/>
  <c r="A3701" i="1"/>
  <c r="Q3700" i="1"/>
  <c r="A3700" i="1"/>
  <c r="Q3699" i="1"/>
  <c r="A3699" i="1"/>
  <c r="Q3698" i="1"/>
  <c r="A3698" i="1"/>
  <c r="Q3697" i="1"/>
  <c r="A3697" i="1"/>
  <c r="Q3696" i="1"/>
  <c r="A3696" i="1"/>
  <c r="Q3695" i="1"/>
  <c r="A3695" i="1"/>
  <c r="Q3694" i="1"/>
  <c r="A3694" i="1"/>
  <c r="Q3693" i="1"/>
  <c r="A3693" i="1"/>
  <c r="Q3692" i="1"/>
  <c r="A3692" i="1"/>
  <c r="Q3691" i="1"/>
  <c r="A3691" i="1"/>
  <c r="Q3690" i="1"/>
  <c r="A3690" i="1"/>
  <c r="Q3689" i="1"/>
  <c r="A3689" i="1"/>
  <c r="Q3688" i="1"/>
  <c r="A3688" i="1"/>
  <c r="Q3687" i="1"/>
  <c r="A3687" i="1"/>
  <c r="Q3686" i="1"/>
  <c r="A3686" i="1"/>
  <c r="Q3685" i="1"/>
  <c r="A3685" i="1"/>
  <c r="Q3684" i="1"/>
  <c r="A3684" i="1"/>
  <c r="Q3683" i="1"/>
  <c r="A3683" i="1"/>
  <c r="Q3682" i="1"/>
  <c r="A3682" i="1"/>
  <c r="Q3681" i="1"/>
  <c r="A3681" i="1"/>
  <c r="Q3680" i="1"/>
  <c r="A3680" i="1"/>
  <c r="Q3679" i="1"/>
  <c r="A3679" i="1"/>
  <c r="Q3678" i="1"/>
  <c r="A3678" i="1"/>
  <c r="Q3677" i="1"/>
  <c r="A3677" i="1"/>
  <c r="Q3676" i="1"/>
  <c r="A3676" i="1"/>
  <c r="Q3675" i="1"/>
  <c r="A3675" i="1"/>
  <c r="Q3674" i="1"/>
  <c r="A3674" i="1"/>
  <c r="Q3673" i="1"/>
  <c r="A3673" i="1"/>
  <c r="Q3672" i="1"/>
  <c r="A3672" i="1"/>
  <c r="Q3671" i="1"/>
  <c r="A3671" i="1"/>
  <c r="Q3670" i="1"/>
  <c r="A3670" i="1"/>
  <c r="Q3669" i="1"/>
  <c r="A3669" i="1"/>
  <c r="Q3668" i="1"/>
  <c r="A3668" i="1"/>
  <c r="Q3667" i="1"/>
  <c r="A3667" i="1"/>
  <c r="Q3666" i="1"/>
  <c r="A3666" i="1"/>
  <c r="Q3665" i="1"/>
  <c r="A3665" i="1"/>
  <c r="Q3664" i="1"/>
  <c r="A3664" i="1"/>
  <c r="Q3663" i="1"/>
  <c r="A3663" i="1"/>
  <c r="Q3662" i="1"/>
  <c r="A3662" i="1"/>
  <c r="Q3661" i="1"/>
  <c r="A3661" i="1"/>
  <c r="Q3660" i="1"/>
  <c r="A3660" i="1"/>
  <c r="Q3659" i="1"/>
  <c r="A3659" i="1"/>
  <c r="Q3658" i="1"/>
  <c r="A3658" i="1"/>
  <c r="Q3657" i="1"/>
  <c r="A3657" i="1"/>
  <c r="Q3656" i="1"/>
  <c r="A3656" i="1"/>
  <c r="Q3655" i="1"/>
  <c r="A3655" i="1"/>
  <c r="Q3654" i="1"/>
  <c r="A3654" i="1"/>
  <c r="Q3653" i="1"/>
  <c r="A3653" i="1"/>
  <c r="Q3652" i="1"/>
  <c r="A3652" i="1"/>
  <c r="Q3651" i="1"/>
  <c r="A3651" i="1"/>
  <c r="Q3650" i="1"/>
  <c r="A3650" i="1"/>
  <c r="Q3649" i="1"/>
  <c r="A3649" i="1"/>
  <c r="Q3648" i="1"/>
  <c r="A3648" i="1"/>
  <c r="Q3647" i="1"/>
  <c r="A3647" i="1"/>
  <c r="Q3646" i="1"/>
  <c r="A3646" i="1"/>
  <c r="Q3645" i="1"/>
  <c r="A3645" i="1"/>
  <c r="Q3644" i="1"/>
  <c r="A3644" i="1"/>
  <c r="Q3643" i="1"/>
  <c r="A3643" i="1"/>
  <c r="Q3642" i="1"/>
  <c r="A3642" i="1"/>
  <c r="Q3641" i="1"/>
  <c r="A3641" i="1"/>
  <c r="Q3640" i="1"/>
  <c r="A3640" i="1"/>
  <c r="Q3639" i="1"/>
  <c r="A3639" i="1"/>
  <c r="Q3638" i="1"/>
  <c r="A3638" i="1"/>
  <c r="Q3637" i="1"/>
  <c r="A3637" i="1"/>
  <c r="Q3636" i="1"/>
  <c r="A3636" i="1"/>
  <c r="Q3635" i="1"/>
  <c r="A3635" i="1"/>
  <c r="Q3634" i="1"/>
  <c r="A3634" i="1"/>
  <c r="Q3633" i="1"/>
  <c r="A3633" i="1"/>
  <c r="Q3632" i="1"/>
  <c r="A3632" i="1"/>
  <c r="Q3631" i="1"/>
  <c r="A3631" i="1"/>
  <c r="Q3630" i="1"/>
  <c r="A3630" i="1"/>
  <c r="Q3629" i="1"/>
  <c r="A3629" i="1"/>
  <c r="Q3628" i="1"/>
  <c r="A3628" i="1"/>
  <c r="Q3627" i="1"/>
  <c r="A3627" i="1"/>
  <c r="Q3626" i="1"/>
  <c r="A3626" i="1"/>
  <c r="Q3625" i="1"/>
  <c r="A3625" i="1"/>
  <c r="Q3624" i="1"/>
  <c r="A3624" i="1"/>
  <c r="Q3623" i="1"/>
  <c r="A3623" i="1"/>
  <c r="Q3622" i="1"/>
  <c r="A3622" i="1"/>
  <c r="Q3621" i="1"/>
  <c r="A3621" i="1"/>
  <c r="Q3620" i="1"/>
  <c r="A3620" i="1"/>
  <c r="Q3619" i="1"/>
  <c r="A3619" i="1"/>
  <c r="Q3618" i="1"/>
  <c r="A3618" i="1"/>
  <c r="Q3617" i="1"/>
  <c r="A3617" i="1"/>
  <c r="Q3616" i="1"/>
  <c r="A3616" i="1"/>
  <c r="Q3615" i="1"/>
  <c r="A3615" i="1"/>
  <c r="Q3614" i="1"/>
  <c r="A3614" i="1"/>
  <c r="Q3613" i="1"/>
  <c r="A3613" i="1"/>
  <c r="Q3612" i="1"/>
  <c r="A3612" i="1"/>
  <c r="Q3611" i="1"/>
  <c r="A3611" i="1"/>
  <c r="Q3610" i="1"/>
  <c r="A3610" i="1"/>
  <c r="Q3609" i="1"/>
  <c r="A3609" i="1"/>
  <c r="Q3608" i="1"/>
  <c r="A3608" i="1"/>
  <c r="Q3607" i="1"/>
  <c r="A3607" i="1"/>
  <c r="Q3606" i="1"/>
  <c r="A3606" i="1"/>
  <c r="Q3605" i="1"/>
  <c r="A3605" i="1"/>
  <c r="Q3604" i="1"/>
  <c r="A3604" i="1"/>
  <c r="Q3603" i="1"/>
  <c r="A3603" i="1"/>
  <c r="Q3602" i="1"/>
  <c r="A3602" i="1"/>
  <c r="Q3601" i="1"/>
  <c r="A3601" i="1"/>
  <c r="Q3600" i="1"/>
  <c r="A3600" i="1"/>
  <c r="Q3599" i="1"/>
  <c r="A3599" i="1"/>
  <c r="Q3598" i="1"/>
  <c r="A3598" i="1"/>
  <c r="Q3597" i="1"/>
  <c r="A3597" i="1"/>
  <c r="Q3596" i="1"/>
  <c r="A3596" i="1"/>
  <c r="Q3595" i="1"/>
  <c r="A3595" i="1"/>
  <c r="Q3594" i="1"/>
  <c r="A3594" i="1"/>
  <c r="Q3593" i="1"/>
  <c r="A3593" i="1"/>
  <c r="Q3592" i="1"/>
  <c r="A3592" i="1"/>
  <c r="Q3591" i="1"/>
  <c r="A3591" i="1"/>
  <c r="Q3590" i="1"/>
  <c r="A3590" i="1"/>
  <c r="Q3589" i="1"/>
  <c r="A3589" i="1"/>
  <c r="Q3588" i="1"/>
  <c r="A3588" i="1"/>
  <c r="Q3587" i="1"/>
  <c r="A3587" i="1"/>
  <c r="Q3586" i="1"/>
  <c r="A3586" i="1"/>
  <c r="Q3585" i="1"/>
  <c r="A3585" i="1"/>
  <c r="Q3584" i="1"/>
  <c r="A3584" i="1"/>
  <c r="Q3583" i="1"/>
  <c r="A3583" i="1"/>
  <c r="Q3582" i="1"/>
  <c r="A3582" i="1"/>
  <c r="Q3581" i="1"/>
  <c r="A3581" i="1"/>
  <c r="Q3580" i="1"/>
  <c r="A3580" i="1"/>
  <c r="Q3579" i="1"/>
  <c r="A3579" i="1"/>
  <c r="Q3578" i="1"/>
  <c r="A3578" i="1"/>
  <c r="Q3577" i="1"/>
  <c r="A3577" i="1"/>
  <c r="Q3576" i="1"/>
  <c r="A3576" i="1"/>
  <c r="Q3575" i="1"/>
  <c r="A3575" i="1"/>
  <c r="Q3574" i="1"/>
  <c r="A3574" i="1"/>
  <c r="Q3573" i="1"/>
  <c r="A3573" i="1"/>
  <c r="Q3572" i="1"/>
  <c r="A3572" i="1"/>
  <c r="Q3571" i="1"/>
  <c r="A3571" i="1"/>
  <c r="Q3570" i="1"/>
  <c r="A3570" i="1"/>
  <c r="Q3569" i="1"/>
  <c r="A3569" i="1"/>
  <c r="Q3568" i="1"/>
  <c r="A3568" i="1"/>
  <c r="Q3567" i="1"/>
  <c r="A3567" i="1"/>
  <c r="Q3566" i="1"/>
  <c r="A3566" i="1"/>
  <c r="Q3565" i="1"/>
  <c r="A3565" i="1"/>
  <c r="Q3564" i="1"/>
  <c r="A3564" i="1"/>
  <c r="Q3563" i="1"/>
  <c r="A3563" i="1"/>
  <c r="Q3562" i="1"/>
  <c r="A3562" i="1"/>
  <c r="Q3561" i="1"/>
  <c r="A3561" i="1"/>
  <c r="Q3560" i="1"/>
  <c r="A3560" i="1"/>
  <c r="Q3559" i="1"/>
  <c r="A3559" i="1"/>
  <c r="Q3558" i="1"/>
  <c r="A3558" i="1"/>
  <c r="Q3557" i="1"/>
  <c r="A3557" i="1"/>
  <c r="Q3556" i="1"/>
  <c r="A3556" i="1"/>
  <c r="Q3555" i="1"/>
  <c r="A3555" i="1"/>
  <c r="Q3554" i="1"/>
  <c r="A3554" i="1"/>
  <c r="Q3553" i="1"/>
  <c r="A3553" i="1"/>
  <c r="Q3552" i="1"/>
  <c r="A3552" i="1"/>
  <c r="Q3551" i="1"/>
  <c r="A3551" i="1"/>
  <c r="Q3550" i="1"/>
  <c r="A3550" i="1"/>
  <c r="Q3549" i="1"/>
  <c r="A3549" i="1"/>
  <c r="Q3548" i="1"/>
  <c r="A3548" i="1"/>
  <c r="Q3547" i="1"/>
  <c r="A3547" i="1"/>
  <c r="Q3546" i="1"/>
  <c r="A3546" i="1"/>
  <c r="Q3545" i="1"/>
  <c r="A3545" i="1"/>
  <c r="Q3544" i="1"/>
  <c r="A3544" i="1"/>
  <c r="Q3543" i="1"/>
  <c r="A3543" i="1"/>
  <c r="Q3542" i="1"/>
  <c r="A3542" i="1"/>
  <c r="Q3541" i="1"/>
  <c r="A3541" i="1"/>
  <c r="Q3540" i="1"/>
  <c r="A3540" i="1"/>
  <c r="Q3539" i="1"/>
  <c r="A3539" i="1"/>
  <c r="Q3538" i="1"/>
  <c r="A3538" i="1"/>
  <c r="Q3537" i="1"/>
  <c r="A3537" i="1"/>
  <c r="Q3536" i="1"/>
  <c r="A3536" i="1"/>
  <c r="Q3535" i="1"/>
  <c r="A3535" i="1"/>
  <c r="Q3534" i="1"/>
  <c r="A3534" i="1"/>
  <c r="Q3533" i="1"/>
  <c r="A3533" i="1"/>
  <c r="Q3532" i="1"/>
  <c r="A3532" i="1"/>
  <c r="Q3531" i="1"/>
  <c r="A3531" i="1"/>
  <c r="Q3530" i="1"/>
  <c r="A3530" i="1"/>
  <c r="Q3529" i="1"/>
  <c r="A3529" i="1"/>
  <c r="Q3528" i="1"/>
  <c r="A3528" i="1"/>
  <c r="Q3527" i="1"/>
  <c r="A3527" i="1"/>
  <c r="Q3526" i="1"/>
  <c r="A3526" i="1"/>
  <c r="Q3525" i="1"/>
  <c r="A3525" i="1"/>
  <c r="Q3524" i="1"/>
  <c r="A3524" i="1"/>
  <c r="Q3523" i="1"/>
  <c r="A3523" i="1"/>
  <c r="Q3522" i="1"/>
  <c r="A3522" i="1"/>
  <c r="Q3521" i="1"/>
  <c r="A3521" i="1"/>
  <c r="Q3520" i="1"/>
  <c r="A3520" i="1"/>
  <c r="Q3519" i="1"/>
  <c r="A3519" i="1"/>
  <c r="Q3518" i="1"/>
  <c r="A3518" i="1"/>
  <c r="Q3517" i="1"/>
  <c r="A3517" i="1"/>
  <c r="Q3516" i="1"/>
  <c r="A3516" i="1"/>
  <c r="Q3515" i="1"/>
  <c r="A3515" i="1"/>
  <c r="Q3514" i="1"/>
  <c r="A3514" i="1"/>
  <c r="Q3513" i="1"/>
  <c r="A3513" i="1"/>
  <c r="Q3512" i="1"/>
  <c r="A3512" i="1"/>
  <c r="Q3511" i="1"/>
  <c r="A3511" i="1"/>
  <c r="Q3510" i="1"/>
  <c r="A3510" i="1"/>
  <c r="Q3509" i="1"/>
  <c r="A3509" i="1"/>
  <c r="Q3508" i="1"/>
  <c r="A3508" i="1"/>
  <c r="Q3507" i="1"/>
  <c r="A3507" i="1"/>
  <c r="Q3506" i="1"/>
  <c r="A3506" i="1"/>
  <c r="Q3505" i="1"/>
  <c r="A3505" i="1"/>
  <c r="Q3504" i="1"/>
  <c r="A3504" i="1"/>
  <c r="Q3503" i="1"/>
  <c r="A3503" i="1"/>
  <c r="Q3502" i="1"/>
  <c r="A3502" i="1"/>
  <c r="Q3501" i="1"/>
  <c r="A3501" i="1"/>
  <c r="Q3500" i="1"/>
  <c r="A3500" i="1"/>
  <c r="Q3499" i="1"/>
  <c r="A3499" i="1"/>
  <c r="Q3498" i="1"/>
  <c r="A3498" i="1"/>
  <c r="Q3497" i="1"/>
  <c r="A3497" i="1"/>
  <c r="Q3496" i="1"/>
  <c r="A3496" i="1"/>
  <c r="Q3495" i="1"/>
  <c r="A3495" i="1"/>
  <c r="Q3494" i="1"/>
  <c r="A3494" i="1"/>
  <c r="Q3493" i="1"/>
  <c r="A3493" i="1"/>
  <c r="Q3492" i="1"/>
  <c r="A3492" i="1"/>
  <c r="Q3491" i="1"/>
  <c r="A3491" i="1"/>
  <c r="Q3490" i="1"/>
  <c r="A3490" i="1"/>
  <c r="Q3489" i="1"/>
  <c r="A3489" i="1"/>
  <c r="Q3488" i="1"/>
  <c r="A3488" i="1"/>
  <c r="Q3487" i="1"/>
  <c r="A3487" i="1"/>
  <c r="Q3486" i="1"/>
  <c r="A3486" i="1"/>
  <c r="Q3485" i="1"/>
  <c r="A3485" i="1"/>
  <c r="Q3484" i="1"/>
  <c r="A3484" i="1"/>
  <c r="Q3483" i="1"/>
  <c r="A3483" i="1"/>
  <c r="Q3482" i="1"/>
  <c r="A3482" i="1"/>
  <c r="Q3481" i="1"/>
  <c r="A3481" i="1"/>
  <c r="Q3480" i="1"/>
  <c r="A3480" i="1"/>
  <c r="Q3479" i="1"/>
  <c r="A3479" i="1"/>
  <c r="Q3478" i="1"/>
  <c r="A3478" i="1"/>
  <c r="Q3477" i="1"/>
  <c r="A3477" i="1"/>
  <c r="Q3476" i="1"/>
  <c r="A3476" i="1"/>
  <c r="Q3475" i="1"/>
  <c r="A3475" i="1"/>
  <c r="Q3474" i="1"/>
  <c r="A3474" i="1"/>
  <c r="Q3473" i="1"/>
  <c r="A3473" i="1"/>
  <c r="Q3472" i="1"/>
  <c r="A3472" i="1"/>
  <c r="Q3471" i="1"/>
  <c r="A3471" i="1"/>
  <c r="Q3470" i="1"/>
  <c r="A3470" i="1"/>
  <c r="Q3469" i="1"/>
  <c r="A3469" i="1"/>
  <c r="Q3468" i="1"/>
  <c r="A3468" i="1"/>
  <c r="Q3467" i="1"/>
  <c r="A3467" i="1"/>
  <c r="Q3466" i="1"/>
  <c r="A3466" i="1"/>
  <c r="Q3465" i="1"/>
  <c r="A3465" i="1"/>
  <c r="Q3464" i="1"/>
  <c r="A3464" i="1"/>
  <c r="Q3463" i="1"/>
  <c r="A3463" i="1"/>
  <c r="Q3462" i="1"/>
  <c r="A3462" i="1"/>
  <c r="Q3461" i="1"/>
  <c r="A3461" i="1"/>
  <c r="Q3460" i="1"/>
  <c r="A3460" i="1"/>
  <c r="Q3459" i="1"/>
  <c r="A3459" i="1"/>
  <c r="Q3458" i="1"/>
  <c r="A3458" i="1"/>
  <c r="Q3457" i="1"/>
  <c r="A3457" i="1"/>
  <c r="Q3456" i="1"/>
  <c r="A3456" i="1"/>
  <c r="Q3455" i="1"/>
  <c r="A3455" i="1"/>
  <c r="Q3454" i="1"/>
  <c r="A3454" i="1"/>
  <c r="Q3453" i="1"/>
  <c r="A3453" i="1"/>
  <c r="Q3452" i="1"/>
  <c r="A3452" i="1"/>
  <c r="Q3451" i="1"/>
  <c r="A3451" i="1"/>
  <c r="Q3450" i="1"/>
  <c r="A3450" i="1"/>
  <c r="Q3449" i="1"/>
  <c r="A3449" i="1"/>
  <c r="Q3448" i="1"/>
  <c r="A3448" i="1"/>
  <c r="Q3447" i="1"/>
  <c r="A3447" i="1"/>
  <c r="Q3446" i="1"/>
  <c r="A3446" i="1"/>
  <c r="Q3445" i="1"/>
  <c r="A3445" i="1"/>
  <c r="Q3444" i="1"/>
  <c r="A3444" i="1"/>
  <c r="Q3443" i="1"/>
  <c r="A3443" i="1"/>
  <c r="Q3442" i="1"/>
  <c r="A3442" i="1"/>
  <c r="Q3441" i="1"/>
  <c r="A3441" i="1"/>
  <c r="Q3440" i="1"/>
  <c r="A3440" i="1"/>
  <c r="Q3439" i="1"/>
  <c r="A3439" i="1"/>
  <c r="Q3438" i="1"/>
  <c r="A3438" i="1"/>
  <c r="Q3437" i="1"/>
  <c r="A3437" i="1"/>
  <c r="Q3436" i="1"/>
  <c r="A3436" i="1"/>
  <c r="Q3435" i="1"/>
  <c r="A3435" i="1"/>
  <c r="Q3434" i="1"/>
  <c r="A3434" i="1"/>
  <c r="Q3433" i="1"/>
  <c r="A3433" i="1"/>
  <c r="Q3432" i="1"/>
  <c r="A3432" i="1"/>
  <c r="Q3431" i="1"/>
  <c r="A3431" i="1"/>
  <c r="Q3430" i="1"/>
  <c r="A3430" i="1"/>
  <c r="Q3429" i="1"/>
  <c r="A3429" i="1"/>
  <c r="Q3428" i="1"/>
  <c r="A3428" i="1"/>
  <c r="Q3427" i="1"/>
  <c r="A3427" i="1"/>
  <c r="Q3426" i="1"/>
  <c r="A3426" i="1"/>
  <c r="Q3425" i="1"/>
  <c r="A3425" i="1"/>
  <c r="Q3424" i="1"/>
  <c r="A3424" i="1"/>
  <c r="Q3423" i="1"/>
  <c r="A3423" i="1"/>
  <c r="Q3422" i="1"/>
  <c r="A3422" i="1"/>
  <c r="Q3421" i="1"/>
  <c r="A3421" i="1"/>
  <c r="Q3420" i="1"/>
  <c r="A3420" i="1"/>
  <c r="Q3419" i="1"/>
  <c r="A3419" i="1"/>
  <c r="Q3418" i="1"/>
  <c r="A3418" i="1"/>
  <c r="Q3417" i="1"/>
  <c r="A3417" i="1"/>
  <c r="Q3416" i="1"/>
  <c r="A3416" i="1"/>
  <c r="Q3415" i="1"/>
  <c r="A3415" i="1"/>
  <c r="Q3414" i="1"/>
  <c r="A3414" i="1"/>
  <c r="Q3413" i="1"/>
  <c r="A3413" i="1"/>
  <c r="Q3412" i="1"/>
  <c r="A3412" i="1"/>
  <c r="Q3411" i="1"/>
  <c r="A3411" i="1"/>
  <c r="Q3410" i="1"/>
  <c r="A3410" i="1"/>
  <c r="Q3409" i="1"/>
  <c r="A3409" i="1"/>
  <c r="Q3408" i="1"/>
  <c r="A3408" i="1"/>
  <c r="Q3407" i="1"/>
  <c r="A3407" i="1"/>
  <c r="Q3406" i="1"/>
  <c r="A3406" i="1"/>
  <c r="Q3405" i="1"/>
  <c r="A3405" i="1"/>
  <c r="Q3404" i="1"/>
  <c r="A3404" i="1"/>
  <c r="Q3403" i="1"/>
  <c r="A3403" i="1"/>
  <c r="Q3402" i="1"/>
  <c r="A3402" i="1"/>
  <c r="Q3401" i="1"/>
  <c r="A3401" i="1"/>
  <c r="Q3400" i="1"/>
  <c r="A3400" i="1"/>
  <c r="Q3399" i="1"/>
  <c r="A3399" i="1"/>
  <c r="Q3398" i="1"/>
  <c r="A3398" i="1"/>
  <c r="Q3397" i="1"/>
  <c r="A3397" i="1"/>
  <c r="Q3396" i="1"/>
  <c r="A3396" i="1"/>
  <c r="Q3395" i="1"/>
  <c r="A3395" i="1"/>
  <c r="Q3394" i="1"/>
  <c r="A3394" i="1"/>
  <c r="Q3393" i="1"/>
  <c r="A3393" i="1"/>
  <c r="Q3392" i="1"/>
  <c r="A3392" i="1"/>
  <c r="Q3391" i="1"/>
  <c r="A3391" i="1"/>
  <c r="Q3390" i="1"/>
  <c r="A3390" i="1"/>
  <c r="Q3389" i="1"/>
  <c r="A3389" i="1"/>
  <c r="Q3388" i="1"/>
  <c r="A3388" i="1"/>
  <c r="Q3387" i="1"/>
  <c r="A3387" i="1"/>
  <c r="Q3386" i="1"/>
  <c r="A3386" i="1"/>
  <c r="Q3385" i="1"/>
  <c r="A3385" i="1"/>
  <c r="Q3384" i="1"/>
  <c r="A3384" i="1"/>
  <c r="Q3383" i="1"/>
  <c r="A3383" i="1"/>
  <c r="Q3382" i="1"/>
  <c r="A3382" i="1"/>
  <c r="Q3381" i="1"/>
  <c r="A3381" i="1"/>
  <c r="Q3380" i="1"/>
  <c r="A3380" i="1"/>
  <c r="Q3379" i="1"/>
  <c r="A3379" i="1"/>
  <c r="Q3378" i="1"/>
  <c r="A3378" i="1"/>
  <c r="Q3377" i="1"/>
  <c r="A3377" i="1"/>
  <c r="Q3376" i="1"/>
  <c r="A3376" i="1"/>
  <c r="Q3375" i="1"/>
  <c r="A3375" i="1"/>
  <c r="Q3374" i="1"/>
  <c r="A3374" i="1"/>
  <c r="Q3373" i="1"/>
  <c r="A3373" i="1"/>
  <c r="Q3372" i="1"/>
  <c r="A3372" i="1"/>
  <c r="Q3371" i="1"/>
  <c r="A3371" i="1"/>
  <c r="Q3370" i="1"/>
  <c r="A3370" i="1"/>
  <c r="Q3369" i="1"/>
  <c r="A3369" i="1"/>
  <c r="Q3368" i="1"/>
  <c r="A3368" i="1"/>
  <c r="Q3367" i="1"/>
  <c r="A3367" i="1"/>
  <c r="Q3366" i="1"/>
  <c r="A3366" i="1"/>
  <c r="Q3365" i="1"/>
  <c r="A3365" i="1"/>
  <c r="Q3364" i="1"/>
  <c r="A3364" i="1"/>
  <c r="Q3363" i="1"/>
  <c r="A3363" i="1"/>
  <c r="Q3362" i="1"/>
  <c r="A3362" i="1"/>
  <c r="Q3361" i="1"/>
  <c r="A3361" i="1"/>
  <c r="Q3360" i="1"/>
  <c r="A3360" i="1"/>
  <c r="Q3359" i="1"/>
  <c r="A3359" i="1"/>
  <c r="Q3358" i="1"/>
  <c r="A3358" i="1"/>
  <c r="Q3357" i="1"/>
  <c r="A3357" i="1"/>
  <c r="Q3356" i="1"/>
  <c r="A3356" i="1"/>
  <c r="Q3355" i="1"/>
  <c r="A3355" i="1"/>
  <c r="Q3354" i="1"/>
  <c r="A3354" i="1"/>
  <c r="Q3353" i="1"/>
  <c r="A3353" i="1"/>
  <c r="Q3352" i="1"/>
  <c r="A3352" i="1"/>
  <c r="Q3351" i="1"/>
  <c r="A3351" i="1"/>
  <c r="Q3350" i="1"/>
  <c r="A3350" i="1"/>
  <c r="Q3349" i="1"/>
  <c r="A3349" i="1"/>
  <c r="Q3348" i="1"/>
  <c r="A3348" i="1"/>
  <c r="Q3347" i="1"/>
  <c r="A3347" i="1"/>
  <c r="Q3346" i="1"/>
  <c r="A3346" i="1"/>
  <c r="Q3345" i="1"/>
  <c r="A3345" i="1"/>
  <c r="Q3344" i="1"/>
  <c r="A3344" i="1"/>
  <c r="Q3343" i="1"/>
  <c r="A3343" i="1"/>
  <c r="Q3342" i="1"/>
  <c r="A3342" i="1"/>
  <c r="Q3341" i="1"/>
  <c r="A3341" i="1"/>
  <c r="Q3340" i="1"/>
  <c r="A3340" i="1"/>
  <c r="Q3339" i="1"/>
  <c r="A3339" i="1"/>
  <c r="Q3338" i="1"/>
  <c r="A3338" i="1"/>
  <c r="Q3337" i="1"/>
  <c r="A3337" i="1"/>
  <c r="Q3336" i="1"/>
  <c r="A3336" i="1"/>
  <c r="Q3335" i="1"/>
  <c r="A3335" i="1"/>
  <c r="Q3334" i="1"/>
  <c r="A3334" i="1"/>
  <c r="Q3333" i="1"/>
  <c r="A3333" i="1"/>
  <c r="Q3332" i="1"/>
  <c r="A3332" i="1"/>
  <c r="Q3331" i="1"/>
  <c r="A3331" i="1"/>
  <c r="Q3330" i="1"/>
  <c r="A3330" i="1"/>
  <c r="Q3329" i="1"/>
  <c r="A3329" i="1"/>
  <c r="Q3328" i="1"/>
  <c r="A3328" i="1"/>
  <c r="Q3327" i="1"/>
  <c r="A3327" i="1"/>
  <c r="Q3326" i="1"/>
  <c r="A3326" i="1"/>
  <c r="Q3325" i="1"/>
  <c r="A3325" i="1"/>
  <c r="Q3324" i="1"/>
  <c r="A3324" i="1"/>
  <c r="Q3323" i="1"/>
  <c r="A3323" i="1"/>
  <c r="Q3322" i="1"/>
  <c r="A3322" i="1"/>
  <c r="Q3321" i="1"/>
  <c r="A3321" i="1"/>
  <c r="Q3320" i="1"/>
  <c r="A3320" i="1"/>
  <c r="Q3319" i="1"/>
  <c r="A3319" i="1"/>
  <c r="Q3318" i="1"/>
  <c r="A3318" i="1"/>
  <c r="Q3317" i="1"/>
  <c r="A3317" i="1"/>
  <c r="Q3316" i="1"/>
  <c r="A3316" i="1"/>
  <c r="Q3315" i="1"/>
  <c r="A3315" i="1"/>
  <c r="Q3314" i="1"/>
  <c r="A3314" i="1"/>
  <c r="Q3313" i="1"/>
  <c r="A3313" i="1"/>
  <c r="Q3312" i="1"/>
  <c r="A3312" i="1"/>
  <c r="Q3311" i="1"/>
  <c r="A3311" i="1"/>
  <c r="Q3310" i="1"/>
  <c r="A3310" i="1"/>
  <c r="Q3309" i="1"/>
  <c r="A3309" i="1"/>
  <c r="Q3308" i="1"/>
  <c r="A3308" i="1"/>
  <c r="Q3307" i="1"/>
  <c r="A3307" i="1"/>
  <c r="Q3306" i="1"/>
  <c r="A3306" i="1"/>
  <c r="Q3305" i="1"/>
  <c r="A3305" i="1"/>
  <c r="Q3304" i="1"/>
  <c r="A3304" i="1"/>
  <c r="Q3303" i="1"/>
  <c r="A3303" i="1"/>
  <c r="Q3302" i="1"/>
  <c r="A3302" i="1"/>
  <c r="Q3301" i="1"/>
  <c r="A3301" i="1"/>
  <c r="Q3300" i="1"/>
  <c r="A3300" i="1"/>
  <c r="Q3299" i="1"/>
  <c r="A3299" i="1"/>
  <c r="Q3298" i="1"/>
  <c r="A3298" i="1"/>
  <c r="Q3297" i="1"/>
  <c r="A3297" i="1"/>
  <c r="Q3296" i="1"/>
  <c r="A3296" i="1"/>
  <c r="Q3295" i="1"/>
  <c r="A3295" i="1"/>
  <c r="Q3294" i="1"/>
  <c r="A3294" i="1"/>
  <c r="Q3293" i="1"/>
  <c r="A3293" i="1"/>
  <c r="Q3292" i="1"/>
  <c r="A3292" i="1"/>
  <c r="Q3291" i="1"/>
  <c r="A3291" i="1"/>
  <c r="Q3290" i="1"/>
  <c r="A3290" i="1"/>
  <c r="Q3289" i="1"/>
  <c r="A3289" i="1"/>
  <c r="Q3288" i="1"/>
  <c r="A3288" i="1"/>
  <c r="Q3287" i="1"/>
  <c r="A3287" i="1"/>
  <c r="Q3286" i="1"/>
  <c r="A3286" i="1"/>
  <c r="Q3285" i="1"/>
  <c r="A3285" i="1"/>
  <c r="Q3284" i="1"/>
  <c r="A3284" i="1"/>
  <c r="Q3283" i="1"/>
  <c r="A3283" i="1"/>
  <c r="Q3282" i="1"/>
  <c r="A3282" i="1"/>
  <c r="Q3281" i="1"/>
  <c r="A3281" i="1"/>
  <c r="Q3280" i="1"/>
  <c r="A3280" i="1"/>
  <c r="Q3279" i="1"/>
  <c r="A3279" i="1"/>
  <c r="Q3278" i="1"/>
  <c r="A3278" i="1"/>
  <c r="Q3277" i="1"/>
  <c r="A3277" i="1"/>
  <c r="Q3276" i="1"/>
  <c r="A3276" i="1"/>
  <c r="Q3275" i="1"/>
  <c r="A3275" i="1"/>
  <c r="Q3274" i="1"/>
  <c r="A3274" i="1"/>
  <c r="Q3273" i="1"/>
  <c r="A3273" i="1"/>
  <c r="Q3272" i="1"/>
  <c r="A3272" i="1"/>
  <c r="Q3271" i="1"/>
  <c r="A3271" i="1"/>
  <c r="Q3270" i="1"/>
  <c r="A3270" i="1"/>
  <c r="Q3269" i="1"/>
  <c r="A3269" i="1"/>
  <c r="Q3268" i="1"/>
  <c r="A3268" i="1"/>
  <c r="Q3267" i="1"/>
  <c r="A3267" i="1"/>
  <c r="Q3266" i="1"/>
  <c r="A3266" i="1"/>
  <c r="Q3265" i="1"/>
  <c r="A3265" i="1"/>
  <c r="Q3264" i="1"/>
  <c r="A3264" i="1"/>
  <c r="Q3263" i="1"/>
  <c r="A3263" i="1"/>
  <c r="Q3262" i="1"/>
  <c r="A3262" i="1"/>
  <c r="Q3261" i="1"/>
  <c r="A3261" i="1"/>
  <c r="Q3260" i="1"/>
  <c r="A3260" i="1"/>
  <c r="Q3259" i="1"/>
  <c r="A3259" i="1"/>
  <c r="Q3258" i="1"/>
  <c r="A3258" i="1"/>
  <c r="Q3257" i="1"/>
  <c r="A3257" i="1"/>
  <c r="Q3256" i="1"/>
  <c r="A3256" i="1"/>
  <c r="Q3255" i="1"/>
  <c r="A3255" i="1"/>
  <c r="Q3254" i="1"/>
  <c r="A3254" i="1"/>
  <c r="Q3253" i="1"/>
  <c r="A3253" i="1"/>
  <c r="Q3252" i="1"/>
  <c r="A3252" i="1"/>
  <c r="Q3251" i="1"/>
  <c r="A3251" i="1"/>
  <c r="Q3250" i="1"/>
  <c r="A3250" i="1"/>
  <c r="Q3249" i="1"/>
  <c r="A3249" i="1"/>
  <c r="Q3248" i="1"/>
  <c r="A3248" i="1"/>
  <c r="Q3247" i="1"/>
  <c r="A3247" i="1"/>
  <c r="Q3246" i="1"/>
  <c r="A3246" i="1"/>
  <c r="Q3245" i="1"/>
  <c r="A3245" i="1"/>
  <c r="Q3244" i="1"/>
  <c r="A3244" i="1"/>
  <c r="Q3243" i="1"/>
  <c r="A3243" i="1"/>
  <c r="Q3242" i="1"/>
  <c r="A3242" i="1"/>
  <c r="Q3241" i="1"/>
  <c r="A3241" i="1"/>
  <c r="Q3240" i="1"/>
  <c r="A3240" i="1"/>
  <c r="Q3239" i="1"/>
  <c r="A3239" i="1"/>
  <c r="Q3238" i="1"/>
  <c r="A3238" i="1"/>
  <c r="Q3237" i="1"/>
  <c r="A3237" i="1"/>
  <c r="Q3236" i="1"/>
  <c r="A3236" i="1"/>
  <c r="Q3235" i="1"/>
  <c r="A3235" i="1"/>
  <c r="Q3234" i="1"/>
  <c r="A3234" i="1"/>
  <c r="Q3233" i="1"/>
  <c r="A3233" i="1"/>
  <c r="Q3232" i="1"/>
  <c r="A3232" i="1"/>
  <c r="Q3231" i="1"/>
  <c r="A3231" i="1"/>
  <c r="Q3230" i="1"/>
  <c r="A3230" i="1"/>
  <c r="Q3229" i="1"/>
  <c r="A3229" i="1"/>
  <c r="Q3228" i="1"/>
  <c r="A3228" i="1"/>
  <c r="Q3227" i="1"/>
  <c r="A3227" i="1"/>
  <c r="Q3226" i="1"/>
  <c r="A3226" i="1"/>
  <c r="Q3225" i="1"/>
  <c r="A3225" i="1"/>
  <c r="Q3224" i="1"/>
  <c r="A3224" i="1"/>
  <c r="Q3223" i="1"/>
  <c r="A3223" i="1"/>
  <c r="Q3222" i="1"/>
  <c r="A3222" i="1"/>
  <c r="Q3221" i="1"/>
  <c r="A3221" i="1"/>
  <c r="Q3220" i="1"/>
  <c r="A3220" i="1"/>
  <c r="Q3219" i="1"/>
  <c r="A3219" i="1"/>
  <c r="Q3218" i="1"/>
  <c r="A3218" i="1"/>
  <c r="Q3217" i="1"/>
  <c r="A3217" i="1"/>
  <c r="Q3216" i="1"/>
  <c r="A3216" i="1"/>
  <c r="Q3215" i="1"/>
  <c r="A3215" i="1"/>
  <c r="Q3214" i="1"/>
  <c r="A3214" i="1"/>
  <c r="Q3213" i="1"/>
  <c r="A3213" i="1"/>
  <c r="Q3212" i="1"/>
  <c r="A3212" i="1"/>
  <c r="Q3211" i="1"/>
  <c r="A3211" i="1"/>
  <c r="Q3210" i="1"/>
  <c r="A3210" i="1"/>
  <c r="Q3209" i="1"/>
  <c r="A3209" i="1"/>
  <c r="Q3208" i="1"/>
  <c r="A3208" i="1"/>
  <c r="Q3207" i="1"/>
  <c r="A3207" i="1"/>
  <c r="Q3206" i="1"/>
  <c r="A3206" i="1"/>
  <c r="Q3205" i="1"/>
  <c r="A3205" i="1"/>
  <c r="Q3204" i="1"/>
  <c r="A3204" i="1"/>
  <c r="Q3203" i="1"/>
  <c r="A3203" i="1"/>
  <c r="Q3202" i="1"/>
  <c r="A3202" i="1"/>
  <c r="Q3201" i="1"/>
  <c r="A3201" i="1"/>
  <c r="Q3200" i="1"/>
  <c r="A3200" i="1"/>
  <c r="Q3199" i="1"/>
  <c r="A3199" i="1"/>
  <c r="Q3198" i="1"/>
  <c r="A3198" i="1"/>
  <c r="Q3197" i="1"/>
  <c r="A3197" i="1"/>
  <c r="Q3196" i="1"/>
  <c r="A3196" i="1"/>
  <c r="Q3195" i="1"/>
  <c r="A3195" i="1"/>
  <c r="Q3194" i="1"/>
  <c r="A3194" i="1"/>
  <c r="Q3193" i="1"/>
  <c r="A3193" i="1"/>
  <c r="Q3192" i="1"/>
  <c r="A3192" i="1"/>
  <c r="Q3191" i="1"/>
  <c r="A3191" i="1"/>
  <c r="Q3190" i="1"/>
  <c r="A3190" i="1"/>
  <c r="Q3189" i="1"/>
  <c r="A3189" i="1"/>
  <c r="Q3188" i="1"/>
  <c r="A3188" i="1"/>
  <c r="Q3187" i="1"/>
  <c r="A3187" i="1"/>
  <c r="Q3186" i="1"/>
  <c r="A3186" i="1"/>
  <c r="Q3185" i="1"/>
  <c r="A3185" i="1"/>
  <c r="Q3184" i="1"/>
  <c r="A3184" i="1"/>
  <c r="Q3183" i="1"/>
  <c r="A3183" i="1"/>
  <c r="Q3182" i="1"/>
  <c r="A3182" i="1"/>
  <c r="Q3181" i="1"/>
  <c r="A3181" i="1"/>
  <c r="Q3180" i="1"/>
  <c r="A3180" i="1"/>
  <c r="Q3179" i="1"/>
  <c r="A3179" i="1"/>
  <c r="Q3178" i="1"/>
  <c r="A3178" i="1"/>
  <c r="Q3177" i="1"/>
  <c r="A3177" i="1"/>
  <c r="Q3176" i="1"/>
  <c r="A3176" i="1"/>
  <c r="Q3175" i="1"/>
  <c r="A3175" i="1"/>
  <c r="Q3174" i="1"/>
  <c r="A3174" i="1"/>
  <c r="Q3173" i="1"/>
  <c r="A3173" i="1"/>
  <c r="Q3172" i="1"/>
  <c r="A3172" i="1"/>
  <c r="Q3171" i="1"/>
  <c r="A3171" i="1"/>
  <c r="Q3170" i="1"/>
  <c r="A3170" i="1"/>
  <c r="Q3169" i="1"/>
  <c r="A3169" i="1"/>
  <c r="Q3168" i="1"/>
  <c r="A3168" i="1"/>
  <c r="Q3167" i="1"/>
  <c r="A3167" i="1"/>
  <c r="Q3166" i="1"/>
  <c r="A3166" i="1"/>
  <c r="Q3165" i="1"/>
  <c r="A3165" i="1"/>
  <c r="Q3164" i="1"/>
  <c r="A3164" i="1"/>
  <c r="Q3163" i="1"/>
  <c r="A3163" i="1"/>
  <c r="Q3162" i="1"/>
  <c r="A3162" i="1"/>
  <c r="Q3161" i="1"/>
  <c r="A3161" i="1"/>
  <c r="Q3160" i="1"/>
  <c r="A3160" i="1"/>
  <c r="Q3159" i="1"/>
  <c r="A3159" i="1"/>
  <c r="Q3158" i="1"/>
  <c r="A3158" i="1"/>
  <c r="Q3157" i="1"/>
  <c r="A3157" i="1"/>
  <c r="Q3156" i="1"/>
  <c r="A3156" i="1"/>
  <c r="Q3155" i="1"/>
  <c r="A3155" i="1"/>
  <c r="Q3154" i="1"/>
  <c r="A3154" i="1"/>
  <c r="Q3153" i="1"/>
  <c r="A3153" i="1"/>
  <c r="Q3152" i="1"/>
  <c r="A3152" i="1"/>
  <c r="Q3151" i="1"/>
  <c r="A3151" i="1"/>
  <c r="Q3150" i="1"/>
  <c r="A3150" i="1"/>
  <c r="Q3149" i="1"/>
  <c r="A3149" i="1"/>
  <c r="Q3148" i="1"/>
  <c r="A3148" i="1"/>
  <c r="Q3147" i="1"/>
  <c r="A3147" i="1"/>
  <c r="Q3146" i="1"/>
  <c r="A3146" i="1"/>
  <c r="Q3145" i="1"/>
  <c r="A3145" i="1"/>
  <c r="Q3144" i="1"/>
  <c r="A3144" i="1"/>
  <c r="Q3143" i="1"/>
  <c r="A3143" i="1"/>
  <c r="Q3142" i="1"/>
  <c r="A3142" i="1"/>
  <c r="Q3141" i="1"/>
  <c r="A3141" i="1"/>
  <c r="Q3140" i="1"/>
  <c r="A3140" i="1"/>
  <c r="Q3139" i="1"/>
  <c r="A3139" i="1"/>
  <c r="Q3138" i="1"/>
  <c r="A3138" i="1"/>
  <c r="Q3137" i="1"/>
  <c r="A3137" i="1"/>
  <c r="Q3136" i="1"/>
  <c r="A3136" i="1"/>
  <c r="Q3135" i="1"/>
  <c r="A3135" i="1"/>
  <c r="Q3134" i="1"/>
  <c r="A3134" i="1"/>
  <c r="Q3133" i="1"/>
  <c r="A3133" i="1"/>
  <c r="Q3132" i="1"/>
  <c r="A3132" i="1"/>
  <c r="Q3131" i="1"/>
  <c r="A3131" i="1"/>
  <c r="Q3130" i="1"/>
  <c r="A3130" i="1"/>
  <c r="Q3129" i="1"/>
  <c r="A3129" i="1"/>
  <c r="Q3128" i="1"/>
  <c r="A3128" i="1"/>
  <c r="Q3127" i="1"/>
  <c r="A3127" i="1"/>
  <c r="Q3126" i="1"/>
  <c r="A3126" i="1"/>
  <c r="Q3125" i="1"/>
  <c r="A3125" i="1"/>
  <c r="Q3124" i="1"/>
  <c r="A3124" i="1"/>
  <c r="Q3123" i="1"/>
  <c r="A3123" i="1"/>
  <c r="Q3122" i="1"/>
  <c r="A3122" i="1"/>
  <c r="Q3121" i="1"/>
  <c r="A3121" i="1"/>
  <c r="Q3120" i="1"/>
  <c r="A3120" i="1"/>
  <c r="Q3119" i="1"/>
  <c r="A3119" i="1"/>
  <c r="Q3118" i="1"/>
  <c r="A3118" i="1"/>
  <c r="Q3117" i="1"/>
  <c r="A3117" i="1"/>
  <c r="Q3116" i="1"/>
  <c r="A3116" i="1"/>
  <c r="Q3115" i="1"/>
  <c r="A3115" i="1"/>
  <c r="Q3114" i="1"/>
  <c r="A3114" i="1"/>
  <c r="Q3113" i="1"/>
  <c r="A3113" i="1"/>
  <c r="Q3112" i="1"/>
  <c r="A3112" i="1"/>
  <c r="Q3111" i="1"/>
  <c r="A3111" i="1"/>
  <c r="Q3110" i="1"/>
  <c r="A3110" i="1"/>
  <c r="Q3109" i="1"/>
  <c r="A3109" i="1"/>
  <c r="Q3108" i="1"/>
  <c r="A3108" i="1"/>
  <c r="Q3107" i="1"/>
  <c r="A3107" i="1"/>
  <c r="Q3106" i="1"/>
  <c r="A3106" i="1"/>
  <c r="Q3105" i="1"/>
  <c r="A3105" i="1"/>
  <c r="Q3104" i="1"/>
  <c r="A3104" i="1"/>
  <c r="Q3103" i="1"/>
  <c r="A3103" i="1"/>
  <c r="Q3102" i="1"/>
  <c r="A3102" i="1"/>
  <c r="Q3101" i="1"/>
  <c r="A3101" i="1"/>
  <c r="Q3100" i="1"/>
  <c r="A3100" i="1"/>
  <c r="Q3099" i="1"/>
  <c r="A3099" i="1"/>
  <c r="Q3098" i="1"/>
  <c r="A3098" i="1"/>
  <c r="Q3097" i="1"/>
  <c r="A3097" i="1"/>
  <c r="Q3096" i="1"/>
  <c r="A3096" i="1"/>
  <c r="Q3095" i="1"/>
  <c r="A3095" i="1"/>
  <c r="Q3094" i="1"/>
  <c r="A3094" i="1"/>
  <c r="Q3093" i="1"/>
  <c r="A3093" i="1"/>
  <c r="Q3092" i="1"/>
  <c r="A3092" i="1"/>
  <c r="Q3091" i="1"/>
  <c r="A3091" i="1"/>
  <c r="Q3090" i="1"/>
  <c r="A3090" i="1"/>
  <c r="Q3089" i="1"/>
  <c r="A3089" i="1"/>
  <c r="Q3088" i="1"/>
  <c r="A3088" i="1"/>
  <c r="Q3087" i="1"/>
  <c r="A3087" i="1"/>
  <c r="Q3086" i="1"/>
  <c r="A3086" i="1"/>
  <c r="Q3085" i="1"/>
  <c r="A3085" i="1"/>
  <c r="Q3084" i="1"/>
  <c r="A3084" i="1"/>
  <c r="Q3083" i="1"/>
  <c r="A3083" i="1"/>
  <c r="Q3082" i="1"/>
  <c r="A3082" i="1"/>
  <c r="Q3081" i="1"/>
  <c r="A3081" i="1"/>
  <c r="Q3080" i="1"/>
  <c r="A3080" i="1"/>
  <c r="Q3079" i="1"/>
  <c r="A3079" i="1"/>
  <c r="Q3078" i="1"/>
  <c r="A3078" i="1"/>
  <c r="Q3077" i="1"/>
  <c r="A3077" i="1"/>
  <c r="Q3076" i="1"/>
  <c r="A3076" i="1"/>
  <c r="Q3075" i="1"/>
  <c r="A3075" i="1"/>
  <c r="Q3074" i="1"/>
  <c r="A3074" i="1"/>
  <c r="Q3073" i="1"/>
  <c r="A3073" i="1"/>
  <c r="Q3072" i="1"/>
  <c r="A3072" i="1"/>
  <c r="Q3071" i="1"/>
  <c r="A3071" i="1"/>
  <c r="Q3070" i="1"/>
  <c r="A3070" i="1"/>
  <c r="Q3069" i="1"/>
  <c r="A3069" i="1"/>
  <c r="Q3068" i="1"/>
  <c r="A3068" i="1"/>
  <c r="Q3067" i="1"/>
  <c r="A3067" i="1"/>
  <c r="Q3066" i="1"/>
  <c r="A3066" i="1"/>
  <c r="Q3065" i="1"/>
  <c r="A3065" i="1"/>
  <c r="Q3064" i="1"/>
  <c r="A3064" i="1"/>
  <c r="Q3063" i="1"/>
  <c r="A3063" i="1"/>
  <c r="Q3062" i="1"/>
  <c r="A3062" i="1"/>
  <c r="Q3061" i="1"/>
  <c r="A3061" i="1"/>
  <c r="Q3060" i="1"/>
  <c r="A3060" i="1"/>
  <c r="Q3059" i="1"/>
  <c r="A3059" i="1"/>
  <c r="Q3058" i="1"/>
  <c r="A3058" i="1"/>
  <c r="Q3057" i="1"/>
  <c r="A3057" i="1"/>
  <c r="Q3056" i="1"/>
  <c r="A3056" i="1"/>
  <c r="Q3055" i="1"/>
  <c r="A3055" i="1"/>
  <c r="Q3054" i="1"/>
  <c r="A3054" i="1"/>
  <c r="Q3053" i="1"/>
  <c r="A3053" i="1"/>
  <c r="Q3052" i="1"/>
  <c r="A3052" i="1"/>
  <c r="Q3051" i="1"/>
  <c r="A3051" i="1"/>
  <c r="Q3050" i="1"/>
  <c r="A3050" i="1"/>
  <c r="Q3049" i="1"/>
  <c r="A3049" i="1"/>
  <c r="Q3048" i="1"/>
  <c r="A3048" i="1"/>
  <c r="Q3047" i="1"/>
  <c r="A3047" i="1"/>
  <c r="Q3046" i="1"/>
  <c r="A3046" i="1"/>
  <c r="Q3045" i="1"/>
  <c r="A3045" i="1"/>
  <c r="Q3044" i="1"/>
  <c r="A3044" i="1"/>
  <c r="Q3043" i="1"/>
  <c r="A3043" i="1"/>
  <c r="Q3042" i="1"/>
  <c r="A3042" i="1"/>
  <c r="Q3041" i="1"/>
  <c r="A3041" i="1"/>
  <c r="Q3040" i="1"/>
  <c r="A3040" i="1"/>
  <c r="Q3039" i="1"/>
  <c r="A3039" i="1"/>
  <c r="Q3038" i="1"/>
  <c r="A3038" i="1"/>
  <c r="Q3037" i="1"/>
  <c r="A3037" i="1"/>
  <c r="Q3036" i="1"/>
  <c r="A3036" i="1"/>
  <c r="Q3035" i="1"/>
  <c r="A3035" i="1"/>
  <c r="Q3034" i="1"/>
  <c r="A3034" i="1"/>
  <c r="Q3033" i="1"/>
  <c r="A3033" i="1"/>
  <c r="Q3032" i="1"/>
  <c r="A3032" i="1"/>
  <c r="Q3031" i="1"/>
  <c r="A3031" i="1"/>
  <c r="Q3030" i="1"/>
  <c r="A3030" i="1"/>
  <c r="Q3029" i="1"/>
  <c r="A3029" i="1"/>
  <c r="Q3028" i="1"/>
  <c r="A3028" i="1"/>
  <c r="Q3027" i="1"/>
  <c r="A3027" i="1"/>
  <c r="Q3026" i="1"/>
  <c r="A3026" i="1"/>
  <c r="Q3025" i="1"/>
  <c r="A3025" i="1"/>
  <c r="Q3024" i="1"/>
  <c r="A3024" i="1"/>
  <c r="Q3023" i="1"/>
  <c r="A3023" i="1"/>
  <c r="Q3022" i="1"/>
  <c r="A3022" i="1"/>
  <c r="Q3021" i="1"/>
  <c r="A3021" i="1"/>
  <c r="Q3020" i="1"/>
  <c r="A3020" i="1"/>
  <c r="Q3019" i="1"/>
  <c r="A3019" i="1"/>
  <c r="Q3018" i="1"/>
  <c r="A3018" i="1"/>
  <c r="Q3017" i="1"/>
  <c r="A3017" i="1"/>
  <c r="Q3016" i="1"/>
  <c r="A3016" i="1"/>
  <c r="Q3015" i="1"/>
  <c r="A3015" i="1"/>
  <c r="Q3014" i="1"/>
  <c r="A3014" i="1"/>
  <c r="Q3013" i="1"/>
  <c r="A3013" i="1"/>
  <c r="Q3012" i="1"/>
  <c r="A3012" i="1"/>
  <c r="Q3011" i="1"/>
  <c r="A3011" i="1"/>
  <c r="Q3010" i="1"/>
  <c r="A3010" i="1"/>
  <c r="Q3009" i="1"/>
  <c r="A3009" i="1"/>
  <c r="Q3008" i="1"/>
  <c r="A3008" i="1"/>
  <c r="Q3007" i="1"/>
  <c r="A3007" i="1"/>
  <c r="Q3006" i="1"/>
  <c r="A3006" i="1"/>
  <c r="Q3005" i="1"/>
  <c r="A3005" i="1"/>
  <c r="Q3004" i="1"/>
  <c r="A3004" i="1"/>
  <c r="Q3003" i="1"/>
  <c r="A3003" i="1"/>
  <c r="Q3002" i="1"/>
  <c r="A3002" i="1"/>
  <c r="Q3001" i="1"/>
  <c r="A3001" i="1"/>
  <c r="Q3000" i="1"/>
  <c r="A3000" i="1"/>
  <c r="Q2999" i="1"/>
  <c r="A2999" i="1"/>
  <c r="Q2998" i="1"/>
  <c r="A2998" i="1"/>
  <c r="Q2997" i="1"/>
  <c r="A2997" i="1"/>
  <c r="Q2996" i="1"/>
  <c r="A2996" i="1"/>
  <c r="Q2995" i="1"/>
  <c r="A2995" i="1"/>
  <c r="Q2994" i="1"/>
  <c r="A2994" i="1"/>
  <c r="Q2993" i="1"/>
  <c r="A2993" i="1"/>
  <c r="Q2992" i="1"/>
  <c r="A2992" i="1"/>
  <c r="Q2991" i="1"/>
  <c r="A2991" i="1"/>
  <c r="Q2990" i="1"/>
  <c r="A2990" i="1"/>
  <c r="Q2989" i="1"/>
  <c r="A2989" i="1"/>
  <c r="Q2988" i="1"/>
  <c r="A2988" i="1"/>
  <c r="Q2987" i="1"/>
  <c r="A2987" i="1"/>
  <c r="Q2986" i="1"/>
  <c r="A2986" i="1"/>
  <c r="Q2985" i="1"/>
  <c r="A2985" i="1"/>
  <c r="Q2984" i="1"/>
  <c r="A2984" i="1"/>
  <c r="Q2983" i="1"/>
  <c r="A2983" i="1"/>
  <c r="Q2982" i="1"/>
  <c r="A2982" i="1"/>
  <c r="Q2981" i="1"/>
  <c r="A2981" i="1"/>
  <c r="Q2980" i="1"/>
  <c r="A2980" i="1"/>
  <c r="Q2979" i="1"/>
  <c r="A2979" i="1"/>
  <c r="Q2978" i="1"/>
  <c r="A2978" i="1"/>
  <c r="Q2977" i="1"/>
  <c r="A2977" i="1"/>
  <c r="Q2976" i="1"/>
  <c r="A2976" i="1"/>
  <c r="Q2975" i="1"/>
  <c r="A2975" i="1"/>
  <c r="Q2974" i="1"/>
  <c r="A2974" i="1"/>
  <c r="Q2973" i="1"/>
  <c r="A2973" i="1"/>
  <c r="Q2972" i="1"/>
  <c r="A2972" i="1"/>
  <c r="Q2971" i="1"/>
  <c r="A2971" i="1"/>
  <c r="Q2970" i="1"/>
  <c r="A2970" i="1"/>
  <c r="Q2969" i="1"/>
  <c r="A2969" i="1"/>
  <c r="Q2968" i="1"/>
  <c r="A2968" i="1"/>
  <c r="Q2967" i="1"/>
  <c r="A2967" i="1"/>
  <c r="Q2966" i="1"/>
  <c r="A2966" i="1"/>
  <c r="Q2965" i="1"/>
  <c r="A2965" i="1"/>
  <c r="Q2964" i="1"/>
  <c r="A2964" i="1"/>
  <c r="Q2963" i="1"/>
  <c r="A2963" i="1"/>
  <c r="Q2962" i="1"/>
  <c r="A2962" i="1"/>
  <c r="Q2961" i="1"/>
  <c r="A2961" i="1"/>
  <c r="Q2960" i="1"/>
  <c r="A2960" i="1"/>
  <c r="Q2959" i="1"/>
  <c r="A2959" i="1"/>
  <c r="Q2958" i="1"/>
  <c r="A2958" i="1"/>
  <c r="Q2957" i="1"/>
  <c r="A2957" i="1"/>
  <c r="Q2956" i="1"/>
  <c r="A2956" i="1"/>
  <c r="Q2955" i="1"/>
  <c r="A2955" i="1"/>
  <c r="Q2954" i="1"/>
  <c r="A2954" i="1"/>
  <c r="Q2953" i="1"/>
  <c r="A2953" i="1"/>
  <c r="Q2952" i="1"/>
  <c r="A2952" i="1"/>
  <c r="Q2951" i="1"/>
  <c r="A2951" i="1"/>
  <c r="Q2950" i="1"/>
  <c r="A2950" i="1"/>
  <c r="Q2949" i="1"/>
  <c r="A2949" i="1"/>
  <c r="Q2948" i="1"/>
  <c r="A2948" i="1"/>
  <c r="Q2947" i="1"/>
  <c r="A2947" i="1"/>
  <c r="Q2946" i="1"/>
  <c r="A2946" i="1"/>
  <c r="Q2945" i="1"/>
  <c r="A2945" i="1"/>
  <c r="Q2944" i="1"/>
  <c r="A2944" i="1"/>
  <c r="Q2943" i="1"/>
  <c r="A2943" i="1"/>
  <c r="Q2942" i="1"/>
  <c r="A2942" i="1"/>
  <c r="Q2941" i="1"/>
  <c r="A2941" i="1"/>
  <c r="Q2940" i="1"/>
  <c r="A2940" i="1"/>
  <c r="Q2939" i="1"/>
  <c r="A2939" i="1"/>
  <c r="Q2938" i="1"/>
  <c r="A2938" i="1"/>
  <c r="Q2937" i="1"/>
  <c r="A2937" i="1"/>
  <c r="Q2936" i="1"/>
  <c r="A2936" i="1"/>
  <c r="Q2935" i="1"/>
  <c r="A2935" i="1"/>
  <c r="Q2934" i="1"/>
  <c r="A2934" i="1"/>
  <c r="Q2933" i="1"/>
  <c r="A2933" i="1"/>
  <c r="Q2932" i="1"/>
  <c r="A2932" i="1"/>
  <c r="Q2931" i="1"/>
  <c r="A2931" i="1"/>
  <c r="Q2930" i="1"/>
  <c r="A2930" i="1"/>
  <c r="Q2929" i="1"/>
  <c r="A2929" i="1"/>
  <c r="Q2928" i="1"/>
  <c r="A2928" i="1"/>
  <c r="Q2927" i="1"/>
  <c r="A2927" i="1"/>
  <c r="Q2926" i="1"/>
  <c r="A2926" i="1"/>
  <c r="Q2925" i="1"/>
  <c r="A2925" i="1"/>
  <c r="Q2924" i="1"/>
  <c r="A2924" i="1"/>
  <c r="Q2923" i="1"/>
  <c r="A2923" i="1"/>
  <c r="Q2922" i="1"/>
  <c r="A2922" i="1"/>
  <c r="Q2921" i="1"/>
  <c r="A2921" i="1"/>
  <c r="Q2920" i="1"/>
  <c r="A2920" i="1"/>
  <c r="Q2919" i="1"/>
  <c r="A2919" i="1"/>
  <c r="Q2918" i="1"/>
  <c r="A2918" i="1"/>
  <c r="Q2917" i="1"/>
  <c r="A2917" i="1"/>
  <c r="Q2916" i="1"/>
  <c r="A2916" i="1"/>
  <c r="Q2915" i="1"/>
  <c r="A2915" i="1"/>
  <c r="Q2914" i="1"/>
  <c r="A2914" i="1"/>
  <c r="Q2913" i="1"/>
  <c r="A2913" i="1"/>
  <c r="Q2912" i="1"/>
  <c r="A2912" i="1"/>
  <c r="Q2911" i="1"/>
  <c r="A2911" i="1"/>
  <c r="Q2910" i="1"/>
  <c r="A2910" i="1"/>
  <c r="Q2909" i="1"/>
  <c r="A2909" i="1"/>
  <c r="Q2908" i="1"/>
  <c r="A2908" i="1"/>
  <c r="Q2907" i="1"/>
  <c r="A2907" i="1"/>
  <c r="Q2906" i="1"/>
  <c r="A2906" i="1"/>
  <c r="Q2905" i="1"/>
  <c r="A2905" i="1"/>
  <c r="Q2904" i="1"/>
  <c r="A2904" i="1"/>
  <c r="Q2903" i="1"/>
  <c r="A2903" i="1"/>
  <c r="Q2902" i="1"/>
  <c r="A2902" i="1"/>
  <c r="Q2901" i="1"/>
  <c r="A2901" i="1"/>
  <c r="Q2900" i="1"/>
  <c r="A2900" i="1"/>
  <c r="Q2899" i="1"/>
  <c r="A2899" i="1"/>
  <c r="Q2898" i="1"/>
  <c r="A2898" i="1"/>
  <c r="Q2897" i="1"/>
  <c r="A2897" i="1"/>
  <c r="Q2896" i="1"/>
  <c r="A2896" i="1"/>
  <c r="Q2895" i="1"/>
  <c r="A2895" i="1"/>
  <c r="Q2894" i="1"/>
  <c r="A2894" i="1"/>
  <c r="Q2893" i="1"/>
  <c r="A2893" i="1"/>
  <c r="Q2892" i="1"/>
  <c r="A2892" i="1"/>
  <c r="Q2891" i="1"/>
  <c r="A2891" i="1"/>
  <c r="Q2890" i="1"/>
  <c r="A2890" i="1"/>
  <c r="Q2889" i="1"/>
  <c r="A2889" i="1"/>
  <c r="Q2888" i="1"/>
  <c r="A2888" i="1"/>
  <c r="Q2887" i="1"/>
  <c r="A2887" i="1"/>
  <c r="Q2886" i="1"/>
  <c r="A2886" i="1"/>
  <c r="Q2885" i="1"/>
  <c r="A2885" i="1"/>
  <c r="Q2884" i="1"/>
  <c r="A2884" i="1"/>
  <c r="Q2883" i="1"/>
  <c r="A2883" i="1"/>
  <c r="Q2882" i="1"/>
  <c r="A2882" i="1"/>
  <c r="Q2881" i="1"/>
  <c r="A2881" i="1"/>
  <c r="Q2880" i="1"/>
  <c r="A2880" i="1"/>
  <c r="Q2879" i="1"/>
  <c r="A2879" i="1"/>
  <c r="Q2878" i="1"/>
  <c r="A2878" i="1"/>
  <c r="Q2877" i="1"/>
  <c r="A2877" i="1"/>
  <c r="Q2876" i="1"/>
  <c r="A2876" i="1"/>
  <c r="Q2875" i="1"/>
  <c r="A2875" i="1"/>
  <c r="Q2874" i="1"/>
  <c r="A2874" i="1"/>
  <c r="Q2873" i="1"/>
  <c r="A2873" i="1"/>
  <c r="Q2872" i="1"/>
  <c r="A2872" i="1"/>
  <c r="Q2871" i="1"/>
  <c r="A2871" i="1"/>
  <c r="Q2870" i="1"/>
  <c r="A2870" i="1"/>
  <c r="Q2869" i="1"/>
  <c r="A2869" i="1"/>
  <c r="Q2868" i="1"/>
  <c r="A2868" i="1"/>
  <c r="Q2867" i="1"/>
  <c r="A2867" i="1"/>
  <c r="Q2866" i="1"/>
  <c r="A2866" i="1"/>
  <c r="Q2865" i="1"/>
  <c r="A2865" i="1"/>
  <c r="Q2864" i="1"/>
  <c r="A2864" i="1"/>
  <c r="Q2863" i="1"/>
  <c r="A2863" i="1"/>
  <c r="Q2862" i="1"/>
  <c r="A2862" i="1"/>
  <c r="Q2861" i="1"/>
  <c r="A2861" i="1"/>
  <c r="Q2860" i="1"/>
  <c r="A2860" i="1"/>
  <c r="Q2859" i="1"/>
  <c r="A2859" i="1"/>
  <c r="Q2858" i="1"/>
  <c r="A2858" i="1"/>
  <c r="Q2857" i="1"/>
  <c r="A2857" i="1"/>
  <c r="Q2856" i="1"/>
  <c r="A2856" i="1"/>
  <c r="Q2855" i="1"/>
  <c r="A2855" i="1"/>
  <c r="Q2854" i="1"/>
  <c r="A2854" i="1"/>
  <c r="Q2853" i="1"/>
  <c r="A2853" i="1"/>
  <c r="Q2852" i="1"/>
  <c r="A2852" i="1"/>
  <c r="Q2851" i="1"/>
  <c r="A2851" i="1"/>
  <c r="Q2850" i="1"/>
  <c r="A2850" i="1"/>
  <c r="Q2849" i="1"/>
  <c r="A2849" i="1"/>
  <c r="Q2848" i="1"/>
  <c r="A2848" i="1"/>
  <c r="Q2847" i="1"/>
  <c r="A2847" i="1"/>
  <c r="Q2846" i="1"/>
  <c r="A2846" i="1"/>
  <c r="Q2845" i="1"/>
  <c r="A2845" i="1"/>
  <c r="Q2844" i="1"/>
  <c r="A2844" i="1"/>
  <c r="Q2843" i="1"/>
  <c r="A2843" i="1"/>
  <c r="Q2842" i="1"/>
  <c r="A2842" i="1"/>
  <c r="Q2841" i="1"/>
  <c r="A2841" i="1"/>
  <c r="Q2840" i="1"/>
  <c r="A2840" i="1"/>
  <c r="Q2839" i="1"/>
  <c r="A2839" i="1"/>
  <c r="Q2838" i="1"/>
  <c r="A2838" i="1"/>
  <c r="Q2837" i="1"/>
  <c r="A2837" i="1"/>
  <c r="Q2836" i="1"/>
  <c r="A2836" i="1"/>
  <c r="Q2835" i="1"/>
  <c r="A2835" i="1"/>
  <c r="Q2834" i="1"/>
  <c r="A2834" i="1"/>
  <c r="Q2833" i="1"/>
  <c r="A2833" i="1"/>
  <c r="Q2832" i="1"/>
  <c r="A2832" i="1"/>
  <c r="Q2831" i="1"/>
  <c r="A2831" i="1"/>
  <c r="Q2830" i="1"/>
  <c r="A2830" i="1"/>
  <c r="Q2829" i="1"/>
  <c r="A2829" i="1"/>
  <c r="Q2828" i="1"/>
  <c r="A2828" i="1"/>
  <c r="Q2827" i="1"/>
  <c r="A2827" i="1"/>
  <c r="Q2826" i="1"/>
  <c r="A2826" i="1"/>
  <c r="Q2825" i="1"/>
  <c r="A2825" i="1"/>
  <c r="Q2824" i="1"/>
  <c r="A2824" i="1"/>
  <c r="Q2823" i="1"/>
  <c r="A2823" i="1"/>
  <c r="Q2822" i="1"/>
  <c r="A2822" i="1"/>
  <c r="Q2821" i="1"/>
  <c r="A2821" i="1"/>
  <c r="Q2820" i="1"/>
  <c r="A2820" i="1"/>
  <c r="Q2819" i="1"/>
  <c r="A2819" i="1"/>
  <c r="Q2818" i="1"/>
  <c r="A2818" i="1"/>
  <c r="Q2817" i="1"/>
  <c r="A2817" i="1"/>
  <c r="Q2816" i="1"/>
  <c r="A2816" i="1"/>
  <c r="Q2815" i="1"/>
  <c r="A2815" i="1"/>
  <c r="Q2814" i="1"/>
  <c r="A2814" i="1"/>
  <c r="Q2813" i="1"/>
  <c r="A2813" i="1"/>
  <c r="Q2812" i="1"/>
  <c r="A2812" i="1"/>
  <c r="Q2811" i="1"/>
  <c r="A2811" i="1"/>
  <c r="Q2810" i="1"/>
  <c r="A2810" i="1"/>
  <c r="Q2809" i="1"/>
  <c r="A2809" i="1"/>
  <c r="Q2808" i="1"/>
  <c r="A2808" i="1"/>
  <c r="Q2807" i="1"/>
  <c r="A2807" i="1"/>
  <c r="Q2806" i="1"/>
  <c r="A2806" i="1"/>
  <c r="Q2805" i="1"/>
  <c r="A2805" i="1"/>
  <c r="Q2804" i="1"/>
  <c r="A2804" i="1"/>
  <c r="Q2803" i="1"/>
  <c r="A2803" i="1"/>
  <c r="Q2802" i="1"/>
  <c r="A2802" i="1"/>
  <c r="Q2801" i="1"/>
  <c r="A2801" i="1"/>
  <c r="Q2800" i="1"/>
  <c r="A2800" i="1"/>
  <c r="Q2799" i="1"/>
  <c r="A2799" i="1"/>
  <c r="Q2798" i="1"/>
  <c r="A2798" i="1"/>
  <c r="Q2797" i="1"/>
  <c r="A2797" i="1"/>
  <c r="Q2796" i="1"/>
  <c r="A2796" i="1"/>
  <c r="Q2795" i="1"/>
  <c r="A2795" i="1"/>
  <c r="Q2794" i="1"/>
  <c r="A2794" i="1"/>
  <c r="Q2793" i="1"/>
  <c r="A2793" i="1"/>
  <c r="Q2792" i="1"/>
  <c r="A2792" i="1"/>
  <c r="Q2791" i="1"/>
  <c r="A2791" i="1"/>
  <c r="Q2790" i="1"/>
  <c r="A2790" i="1"/>
  <c r="Q2789" i="1"/>
  <c r="A2789" i="1"/>
  <c r="Q2788" i="1"/>
  <c r="A2788" i="1"/>
  <c r="Q2787" i="1"/>
  <c r="A2787" i="1"/>
  <c r="Q2786" i="1"/>
  <c r="A2786" i="1"/>
  <c r="Q2785" i="1"/>
  <c r="A2785" i="1"/>
  <c r="Q2784" i="1"/>
  <c r="A2784" i="1"/>
  <c r="Q2783" i="1"/>
  <c r="A2783" i="1"/>
  <c r="Q2782" i="1"/>
  <c r="A2782" i="1"/>
  <c r="Q2781" i="1"/>
  <c r="A2781" i="1"/>
  <c r="Q2780" i="1"/>
  <c r="A2780" i="1"/>
  <c r="Q2779" i="1"/>
  <c r="A2779" i="1"/>
  <c r="Q2778" i="1"/>
  <c r="A2778" i="1"/>
  <c r="Q2777" i="1"/>
  <c r="A2777" i="1"/>
  <c r="Q2776" i="1"/>
  <c r="A2776" i="1"/>
  <c r="Q2775" i="1"/>
  <c r="A2775" i="1"/>
  <c r="Q2774" i="1"/>
  <c r="A2774" i="1"/>
  <c r="Q2773" i="1"/>
  <c r="A2773" i="1"/>
  <c r="Q2772" i="1"/>
  <c r="A2772" i="1"/>
  <c r="Q2771" i="1"/>
  <c r="A2771" i="1"/>
  <c r="Q2770" i="1"/>
  <c r="A2770" i="1"/>
  <c r="Q2769" i="1"/>
  <c r="A2769" i="1"/>
  <c r="Q2768" i="1"/>
  <c r="A2768" i="1"/>
  <c r="Q2767" i="1"/>
  <c r="A2767" i="1"/>
  <c r="Q2766" i="1"/>
  <c r="A2766" i="1"/>
  <c r="Q2765" i="1"/>
  <c r="A2765" i="1"/>
  <c r="Q2764" i="1"/>
  <c r="A2764" i="1"/>
  <c r="Q2763" i="1"/>
  <c r="A2763" i="1"/>
  <c r="Q2762" i="1"/>
  <c r="A2762" i="1"/>
  <c r="Q2761" i="1"/>
  <c r="A2761" i="1"/>
  <c r="Q2760" i="1"/>
  <c r="A2760" i="1"/>
  <c r="Q2759" i="1"/>
  <c r="A2759" i="1"/>
  <c r="Q2758" i="1"/>
  <c r="A2758" i="1"/>
  <c r="Q2757" i="1"/>
  <c r="A2757" i="1"/>
  <c r="Q2756" i="1"/>
  <c r="A2756" i="1"/>
  <c r="Q2755" i="1"/>
  <c r="A2755" i="1"/>
  <c r="Q2754" i="1"/>
  <c r="A2754" i="1"/>
  <c r="Q2753" i="1"/>
  <c r="A2753" i="1"/>
  <c r="Q2752" i="1"/>
  <c r="A2752" i="1"/>
  <c r="Q2751" i="1"/>
  <c r="A2751" i="1"/>
  <c r="Q2750" i="1"/>
  <c r="A2750" i="1"/>
  <c r="Q2749" i="1"/>
  <c r="A2749" i="1"/>
  <c r="Q2748" i="1"/>
  <c r="A2748" i="1"/>
  <c r="Q2747" i="1"/>
  <c r="A2747" i="1"/>
  <c r="Q2746" i="1"/>
  <c r="A2746" i="1"/>
  <c r="Q2745" i="1"/>
  <c r="A2745" i="1"/>
  <c r="Q2744" i="1"/>
  <c r="A2744" i="1"/>
  <c r="Q2743" i="1"/>
  <c r="A2743" i="1"/>
  <c r="Q2742" i="1"/>
  <c r="A2742" i="1"/>
  <c r="Q2741" i="1"/>
  <c r="A2741" i="1"/>
  <c r="Q2740" i="1"/>
  <c r="A2740" i="1"/>
  <c r="Q2739" i="1"/>
  <c r="A2739" i="1"/>
  <c r="Q2738" i="1"/>
  <c r="A2738" i="1"/>
  <c r="Q2737" i="1"/>
  <c r="A2737" i="1"/>
  <c r="Q2736" i="1"/>
  <c r="A2736" i="1"/>
  <c r="Q2735" i="1"/>
  <c r="A2735" i="1"/>
  <c r="Q2734" i="1"/>
  <c r="A2734" i="1"/>
  <c r="Q2733" i="1"/>
  <c r="A2733" i="1"/>
  <c r="Q2732" i="1"/>
  <c r="A2732" i="1"/>
  <c r="Q2731" i="1"/>
  <c r="A2731" i="1"/>
  <c r="Q2730" i="1"/>
  <c r="A2730" i="1"/>
  <c r="Q2729" i="1"/>
  <c r="A2729" i="1"/>
  <c r="Q2728" i="1"/>
  <c r="A2728" i="1"/>
  <c r="Q2727" i="1"/>
  <c r="A2727" i="1"/>
  <c r="Q2726" i="1"/>
  <c r="A2726" i="1"/>
  <c r="Q2725" i="1"/>
  <c r="A2725" i="1"/>
  <c r="Q2724" i="1"/>
  <c r="A2724" i="1"/>
  <c r="Q2723" i="1"/>
  <c r="A2723" i="1"/>
  <c r="Q2722" i="1"/>
  <c r="A2722" i="1"/>
  <c r="Q2721" i="1"/>
  <c r="A2721" i="1"/>
  <c r="Q2720" i="1"/>
  <c r="A2720" i="1"/>
  <c r="Q2719" i="1"/>
  <c r="A2719" i="1"/>
  <c r="Q2718" i="1"/>
  <c r="A2718" i="1"/>
  <c r="Q2717" i="1"/>
  <c r="A2717" i="1"/>
  <c r="Q2716" i="1"/>
  <c r="A2716" i="1"/>
  <c r="Q2715" i="1"/>
  <c r="A2715" i="1"/>
  <c r="Q2714" i="1"/>
  <c r="A2714" i="1"/>
  <c r="Q2713" i="1"/>
  <c r="A2713" i="1"/>
  <c r="Q2712" i="1"/>
  <c r="A2712" i="1"/>
  <c r="Q2711" i="1"/>
  <c r="A2711" i="1"/>
  <c r="Q2710" i="1"/>
  <c r="A2710" i="1"/>
  <c r="Q2709" i="1"/>
  <c r="A2709" i="1"/>
  <c r="Q2708" i="1"/>
  <c r="A2708" i="1"/>
  <c r="Q2707" i="1"/>
  <c r="A2707" i="1"/>
  <c r="Q2706" i="1"/>
  <c r="A2706" i="1"/>
  <c r="Q2705" i="1"/>
  <c r="A2705" i="1"/>
  <c r="Q2704" i="1"/>
  <c r="A2704" i="1"/>
  <c r="Q2703" i="1"/>
  <c r="A2703" i="1"/>
  <c r="Q2702" i="1"/>
  <c r="A2702" i="1"/>
  <c r="Q2701" i="1"/>
  <c r="A2701" i="1"/>
  <c r="Q2700" i="1"/>
  <c r="A2700" i="1"/>
  <c r="Q2699" i="1"/>
  <c r="A2699" i="1"/>
  <c r="Q2698" i="1"/>
  <c r="A2698" i="1"/>
  <c r="Q2697" i="1"/>
  <c r="A2697" i="1"/>
  <c r="Q2696" i="1"/>
  <c r="A2696" i="1"/>
  <c r="Q2695" i="1"/>
  <c r="A2695" i="1"/>
  <c r="Q2694" i="1"/>
  <c r="A2694" i="1"/>
  <c r="Q2693" i="1"/>
  <c r="A2693" i="1"/>
  <c r="Q2692" i="1"/>
  <c r="A2692" i="1"/>
  <c r="Q2691" i="1"/>
  <c r="A2691" i="1"/>
  <c r="Q2690" i="1"/>
  <c r="A2690" i="1"/>
  <c r="Q2689" i="1"/>
  <c r="A2689" i="1"/>
  <c r="Q2688" i="1"/>
  <c r="A2688" i="1"/>
  <c r="Q2687" i="1"/>
  <c r="A2687" i="1"/>
  <c r="Q2686" i="1"/>
  <c r="A2686" i="1"/>
  <c r="Q2685" i="1"/>
  <c r="A2685" i="1"/>
  <c r="Q2684" i="1"/>
  <c r="A2684" i="1"/>
  <c r="Q2683" i="1"/>
  <c r="A2683" i="1"/>
  <c r="Q2682" i="1"/>
  <c r="A2682" i="1"/>
  <c r="Q2681" i="1"/>
  <c r="A2681" i="1"/>
  <c r="Q2680" i="1"/>
  <c r="A2680" i="1"/>
  <c r="Q2679" i="1"/>
  <c r="A2679" i="1"/>
  <c r="Q2678" i="1"/>
  <c r="A2678" i="1"/>
  <c r="Q2677" i="1"/>
  <c r="A2677" i="1"/>
  <c r="Q2676" i="1"/>
  <c r="A2676" i="1"/>
  <c r="Q2675" i="1"/>
  <c r="A2675" i="1"/>
  <c r="Q2674" i="1"/>
  <c r="A2674" i="1"/>
  <c r="Q2673" i="1"/>
  <c r="A2673" i="1"/>
  <c r="Q2672" i="1"/>
  <c r="A2672" i="1"/>
  <c r="Q2671" i="1"/>
  <c r="A2671" i="1"/>
  <c r="Q2670" i="1"/>
  <c r="A2670" i="1"/>
  <c r="Q2669" i="1"/>
  <c r="A2669" i="1"/>
  <c r="Q2668" i="1"/>
  <c r="A2668" i="1"/>
  <c r="Q2667" i="1"/>
  <c r="A2667" i="1"/>
  <c r="Q2666" i="1"/>
  <c r="A2666" i="1"/>
  <c r="Q2665" i="1"/>
  <c r="A2665" i="1"/>
  <c r="Q2664" i="1"/>
  <c r="A2664" i="1"/>
  <c r="Q2663" i="1"/>
  <c r="A2663" i="1"/>
  <c r="Q2662" i="1"/>
  <c r="A2662" i="1"/>
  <c r="Q2661" i="1"/>
  <c r="A2661" i="1"/>
  <c r="Q2660" i="1"/>
  <c r="A2660" i="1"/>
  <c r="Q2659" i="1"/>
  <c r="A2659" i="1"/>
  <c r="Q2658" i="1"/>
  <c r="A2658" i="1"/>
  <c r="Q2657" i="1"/>
  <c r="A2657" i="1"/>
  <c r="Q2656" i="1"/>
  <c r="A2656" i="1"/>
  <c r="Q2655" i="1"/>
  <c r="A2655" i="1"/>
  <c r="Q2654" i="1"/>
  <c r="A2654" i="1"/>
  <c r="Q2653" i="1"/>
  <c r="A2653" i="1"/>
  <c r="Q2652" i="1"/>
  <c r="A2652" i="1"/>
  <c r="Q2651" i="1"/>
  <c r="A2651" i="1"/>
  <c r="Q2650" i="1"/>
  <c r="A2650" i="1"/>
  <c r="Q2649" i="1"/>
  <c r="A2649" i="1"/>
  <c r="Q2648" i="1"/>
  <c r="A2648" i="1"/>
  <c r="Q2647" i="1"/>
  <c r="A2647" i="1"/>
  <c r="Q2646" i="1"/>
  <c r="A2646" i="1"/>
  <c r="Q2645" i="1"/>
  <c r="A2645" i="1"/>
  <c r="Q2644" i="1"/>
  <c r="A2644" i="1"/>
  <c r="Q2643" i="1"/>
  <c r="A2643" i="1"/>
  <c r="Q2642" i="1"/>
  <c r="A2642" i="1"/>
  <c r="Q2641" i="1"/>
  <c r="A2641" i="1"/>
  <c r="Q2640" i="1"/>
  <c r="A2640" i="1"/>
  <c r="Q2639" i="1"/>
  <c r="A2639" i="1"/>
  <c r="Q2638" i="1"/>
  <c r="A2638" i="1"/>
  <c r="Q2637" i="1"/>
  <c r="A2637" i="1"/>
  <c r="Q2636" i="1"/>
  <c r="A2636" i="1"/>
  <c r="Q2635" i="1"/>
  <c r="A2635" i="1"/>
  <c r="Q2634" i="1"/>
  <c r="A2634" i="1"/>
  <c r="Q2633" i="1"/>
  <c r="A2633" i="1"/>
  <c r="Q2632" i="1"/>
  <c r="A2632" i="1"/>
  <c r="Q2631" i="1"/>
  <c r="A2631" i="1"/>
  <c r="Q2630" i="1"/>
  <c r="A2630" i="1"/>
  <c r="Q2629" i="1"/>
  <c r="A2629" i="1"/>
  <c r="Q2628" i="1"/>
  <c r="A2628" i="1"/>
  <c r="Q2627" i="1"/>
  <c r="A2627" i="1"/>
  <c r="Q2626" i="1"/>
  <c r="A2626" i="1"/>
  <c r="Q2625" i="1"/>
  <c r="A2625" i="1"/>
  <c r="Q2624" i="1"/>
  <c r="A2624" i="1"/>
  <c r="Q2623" i="1"/>
  <c r="A2623" i="1"/>
  <c r="Q2622" i="1"/>
  <c r="A2622" i="1"/>
  <c r="Q2621" i="1"/>
  <c r="A2621" i="1"/>
  <c r="Q2620" i="1"/>
  <c r="A2620" i="1"/>
  <c r="Q2619" i="1"/>
  <c r="A2619" i="1"/>
  <c r="Q2618" i="1"/>
  <c r="A2618" i="1"/>
  <c r="Q2617" i="1"/>
  <c r="A2617" i="1"/>
  <c r="Q2616" i="1"/>
  <c r="A2616" i="1"/>
  <c r="Q2615" i="1"/>
  <c r="A2615" i="1"/>
  <c r="Q2614" i="1"/>
  <c r="A2614" i="1"/>
  <c r="Q2613" i="1"/>
  <c r="A2613" i="1"/>
  <c r="Q2612" i="1"/>
  <c r="A2612" i="1"/>
  <c r="Q2611" i="1"/>
  <c r="A2611" i="1"/>
  <c r="Q2610" i="1"/>
  <c r="A2610" i="1"/>
  <c r="Q2609" i="1"/>
  <c r="A2609" i="1"/>
  <c r="Q2608" i="1"/>
  <c r="A2608" i="1"/>
  <c r="Q2607" i="1"/>
  <c r="A2607" i="1"/>
  <c r="Q2606" i="1"/>
  <c r="A2606" i="1"/>
  <c r="Q2605" i="1"/>
  <c r="A2605" i="1"/>
  <c r="Q2604" i="1"/>
  <c r="A2604" i="1"/>
  <c r="Q2603" i="1"/>
  <c r="A2603" i="1"/>
  <c r="Q2602" i="1"/>
  <c r="A2602" i="1"/>
  <c r="Q2601" i="1"/>
  <c r="A2601" i="1"/>
  <c r="Q2600" i="1"/>
  <c r="A2600" i="1"/>
  <c r="Q2599" i="1"/>
  <c r="A2599" i="1"/>
  <c r="Q2598" i="1"/>
  <c r="A2598" i="1"/>
  <c r="Q2597" i="1"/>
  <c r="A2597" i="1"/>
  <c r="Q2596" i="1"/>
  <c r="A2596" i="1"/>
  <c r="Q2595" i="1"/>
  <c r="A2595" i="1"/>
  <c r="Q2594" i="1"/>
  <c r="A2594" i="1"/>
  <c r="Q2593" i="1"/>
  <c r="A2593" i="1"/>
  <c r="Q2592" i="1"/>
  <c r="A2592" i="1"/>
  <c r="Q2591" i="1"/>
  <c r="A2591" i="1"/>
  <c r="Q2590" i="1"/>
  <c r="A2590" i="1"/>
  <c r="Q2589" i="1"/>
  <c r="A2589" i="1"/>
  <c r="Q2588" i="1"/>
  <c r="A2588" i="1"/>
  <c r="Q2587" i="1"/>
  <c r="A2587" i="1"/>
  <c r="Q2586" i="1"/>
  <c r="A2586" i="1"/>
  <c r="Q2585" i="1"/>
  <c r="A2585" i="1"/>
  <c r="Q2584" i="1"/>
  <c r="A2584" i="1"/>
  <c r="Q2583" i="1"/>
  <c r="A2583" i="1"/>
  <c r="Q2582" i="1"/>
  <c r="A2582" i="1"/>
  <c r="Q2581" i="1"/>
  <c r="A2581" i="1"/>
  <c r="Q2580" i="1"/>
  <c r="A2580" i="1"/>
  <c r="Q2579" i="1"/>
  <c r="A2579" i="1"/>
  <c r="Q2578" i="1"/>
  <c r="A2578" i="1"/>
  <c r="Q2577" i="1"/>
  <c r="A2577" i="1"/>
  <c r="Q2576" i="1"/>
  <c r="A2576" i="1"/>
  <c r="Q2575" i="1"/>
  <c r="A2575" i="1"/>
  <c r="Q2574" i="1"/>
  <c r="A2574" i="1"/>
  <c r="Q2573" i="1"/>
  <c r="A2573" i="1"/>
  <c r="Q2572" i="1"/>
  <c r="A2572" i="1"/>
  <c r="Q2571" i="1"/>
  <c r="A2571" i="1"/>
  <c r="Q2570" i="1"/>
  <c r="A2570" i="1"/>
  <c r="Q2569" i="1"/>
  <c r="A2569" i="1"/>
  <c r="Q2568" i="1"/>
  <c r="A2568" i="1"/>
  <c r="Q2567" i="1"/>
  <c r="A2567" i="1"/>
  <c r="Q2566" i="1"/>
  <c r="A2566" i="1"/>
  <c r="Q2565" i="1"/>
  <c r="A2565" i="1"/>
  <c r="Q2564" i="1"/>
  <c r="A2564" i="1"/>
  <c r="Q2563" i="1"/>
  <c r="A2563" i="1"/>
  <c r="Q2562" i="1"/>
  <c r="A2562" i="1"/>
  <c r="Q2561" i="1"/>
  <c r="A2561" i="1"/>
  <c r="Q2560" i="1"/>
  <c r="A2560" i="1"/>
  <c r="Q2559" i="1"/>
  <c r="A2559" i="1"/>
  <c r="Q2558" i="1"/>
  <c r="A2558" i="1"/>
  <c r="Q2557" i="1"/>
  <c r="A2557" i="1"/>
  <c r="Q2556" i="1"/>
  <c r="A2556" i="1"/>
  <c r="Q2555" i="1"/>
  <c r="A2555" i="1"/>
  <c r="Q2554" i="1"/>
  <c r="A2554" i="1"/>
  <c r="Q2553" i="1"/>
  <c r="A2553" i="1"/>
  <c r="Q2552" i="1"/>
  <c r="A2552" i="1"/>
  <c r="Q2551" i="1"/>
  <c r="A2551" i="1"/>
  <c r="Q2550" i="1"/>
  <c r="A2550" i="1"/>
  <c r="Q2549" i="1"/>
  <c r="A2549" i="1"/>
  <c r="Q2548" i="1"/>
  <c r="A2548" i="1"/>
  <c r="Q2547" i="1"/>
  <c r="A2547" i="1"/>
  <c r="Q2546" i="1"/>
  <c r="A2546" i="1"/>
  <c r="Q2545" i="1"/>
  <c r="A2545" i="1"/>
  <c r="Q2544" i="1"/>
  <c r="A2544" i="1"/>
  <c r="Q2543" i="1"/>
  <c r="A2543" i="1"/>
  <c r="Q2542" i="1"/>
  <c r="A2542" i="1"/>
  <c r="Q2541" i="1"/>
  <c r="A2541" i="1"/>
  <c r="Q2540" i="1"/>
  <c r="A2540" i="1"/>
  <c r="Q2539" i="1"/>
  <c r="A2539" i="1"/>
  <c r="Q2538" i="1"/>
  <c r="A2538" i="1"/>
  <c r="Q2537" i="1"/>
  <c r="A2537" i="1"/>
  <c r="Q2536" i="1"/>
  <c r="A2536" i="1"/>
  <c r="Q2535" i="1"/>
  <c r="A2535" i="1"/>
  <c r="Q2534" i="1"/>
  <c r="A2534" i="1"/>
  <c r="Q2533" i="1"/>
  <c r="A2533" i="1"/>
  <c r="Q2532" i="1"/>
  <c r="A2532" i="1"/>
  <c r="Q2531" i="1"/>
  <c r="A2531" i="1"/>
  <c r="Q2530" i="1"/>
  <c r="A2530" i="1"/>
  <c r="Q2529" i="1"/>
  <c r="A2529" i="1"/>
  <c r="Q2528" i="1"/>
  <c r="A2528" i="1"/>
  <c r="Q2527" i="1"/>
  <c r="A2527" i="1"/>
  <c r="Q2526" i="1"/>
  <c r="A2526" i="1"/>
  <c r="Q2525" i="1"/>
  <c r="A2525" i="1"/>
  <c r="Q2524" i="1"/>
  <c r="A2524" i="1"/>
  <c r="Q2523" i="1"/>
  <c r="A2523" i="1"/>
  <c r="Q2522" i="1"/>
  <c r="A2522" i="1"/>
  <c r="Q2521" i="1"/>
  <c r="A2521" i="1"/>
  <c r="Q2520" i="1"/>
  <c r="A2520" i="1"/>
  <c r="Q2519" i="1"/>
  <c r="A2519" i="1"/>
  <c r="Q2518" i="1"/>
  <c r="A2518" i="1"/>
  <c r="Q2517" i="1"/>
  <c r="A2517" i="1"/>
  <c r="Q2516" i="1"/>
  <c r="A2516" i="1"/>
  <c r="Q2515" i="1"/>
  <c r="A2515" i="1"/>
  <c r="Q2514" i="1"/>
  <c r="A2514" i="1"/>
  <c r="Q2513" i="1"/>
  <c r="A2513" i="1"/>
  <c r="Q2512" i="1"/>
  <c r="A2512" i="1"/>
  <c r="Q2511" i="1"/>
  <c r="A2511" i="1"/>
  <c r="Q2510" i="1"/>
  <c r="A2510" i="1"/>
  <c r="Q2509" i="1"/>
  <c r="A2509" i="1"/>
  <c r="Q2508" i="1"/>
  <c r="A2508" i="1"/>
  <c r="Q2507" i="1"/>
  <c r="A2507" i="1"/>
  <c r="Q2506" i="1"/>
  <c r="A2506" i="1"/>
  <c r="Q2505" i="1"/>
  <c r="A2505" i="1"/>
  <c r="Q2504" i="1"/>
  <c r="A2504" i="1"/>
  <c r="Q2503" i="1"/>
  <c r="A2503" i="1"/>
  <c r="Q2502" i="1"/>
  <c r="A2502" i="1"/>
  <c r="Q2501" i="1"/>
  <c r="A2501" i="1"/>
  <c r="Q2500" i="1"/>
  <c r="A2500" i="1"/>
  <c r="Q2499" i="1"/>
  <c r="A2499" i="1"/>
  <c r="Q2498" i="1"/>
  <c r="A2498" i="1"/>
  <c r="Q2497" i="1"/>
  <c r="A2497" i="1"/>
  <c r="Q2496" i="1"/>
  <c r="A2496" i="1"/>
  <c r="Q2495" i="1"/>
  <c r="A2495" i="1"/>
  <c r="Q2494" i="1"/>
  <c r="A2494" i="1"/>
  <c r="Q2493" i="1"/>
  <c r="A2493" i="1"/>
  <c r="Q2492" i="1"/>
  <c r="A2492" i="1"/>
  <c r="Q2491" i="1"/>
  <c r="A2491" i="1"/>
  <c r="Q2490" i="1"/>
  <c r="A2490" i="1"/>
  <c r="Q2489" i="1"/>
  <c r="A2489" i="1"/>
  <c r="Q2488" i="1"/>
  <c r="A2488" i="1"/>
  <c r="Q2487" i="1"/>
  <c r="A2487" i="1"/>
  <c r="Q2486" i="1"/>
  <c r="A2486" i="1"/>
  <c r="Q2485" i="1"/>
  <c r="A2485" i="1"/>
  <c r="Q2484" i="1"/>
  <c r="A2484" i="1"/>
  <c r="Q2483" i="1"/>
  <c r="A2483" i="1"/>
  <c r="Q2482" i="1"/>
  <c r="A2482" i="1"/>
  <c r="Q2481" i="1"/>
  <c r="A2481" i="1"/>
  <c r="Q2480" i="1"/>
  <c r="A2480" i="1"/>
  <c r="Q2479" i="1"/>
  <c r="A2479" i="1"/>
  <c r="Q2478" i="1"/>
  <c r="A2478" i="1"/>
  <c r="Q2477" i="1"/>
  <c r="A2477" i="1"/>
  <c r="Q2476" i="1"/>
  <c r="A2476" i="1"/>
  <c r="Q2475" i="1"/>
  <c r="A2475" i="1"/>
  <c r="Q2474" i="1"/>
  <c r="A2474" i="1"/>
  <c r="Q2473" i="1"/>
  <c r="A2473" i="1"/>
  <c r="Q2472" i="1"/>
  <c r="A2472" i="1"/>
  <c r="Q2471" i="1"/>
  <c r="A2471" i="1"/>
  <c r="Q2470" i="1"/>
  <c r="A2470" i="1"/>
  <c r="Q2469" i="1"/>
  <c r="A2469" i="1"/>
  <c r="Q2468" i="1"/>
  <c r="A2468" i="1"/>
  <c r="Q2467" i="1"/>
  <c r="A2467" i="1"/>
  <c r="Q2466" i="1"/>
  <c r="A2466" i="1"/>
  <c r="Q2465" i="1"/>
  <c r="A2465" i="1"/>
  <c r="Q2464" i="1"/>
  <c r="A2464" i="1"/>
  <c r="Q2463" i="1"/>
  <c r="A2463" i="1"/>
  <c r="Q2462" i="1"/>
  <c r="A2462" i="1"/>
  <c r="Q2461" i="1"/>
  <c r="A2461" i="1"/>
  <c r="Q2460" i="1"/>
  <c r="A2460" i="1"/>
  <c r="Q2459" i="1"/>
  <c r="A2459" i="1"/>
  <c r="Q2458" i="1"/>
  <c r="A2458" i="1"/>
  <c r="Q2457" i="1"/>
  <c r="A2457" i="1"/>
  <c r="Q2456" i="1"/>
  <c r="A2456" i="1"/>
  <c r="Q2455" i="1"/>
  <c r="A2455" i="1"/>
  <c r="Q2454" i="1"/>
  <c r="A2454" i="1"/>
  <c r="Q2453" i="1"/>
  <c r="A2453" i="1"/>
  <c r="Q2452" i="1"/>
  <c r="A2452" i="1"/>
  <c r="Q2451" i="1"/>
  <c r="A2451" i="1"/>
  <c r="Q2450" i="1"/>
  <c r="A2450" i="1"/>
  <c r="Q2449" i="1"/>
  <c r="A2449" i="1"/>
  <c r="Q2448" i="1"/>
  <c r="A2448" i="1"/>
  <c r="Q2447" i="1"/>
  <c r="A2447" i="1"/>
  <c r="Q2446" i="1"/>
  <c r="A2446" i="1"/>
  <c r="Q2445" i="1"/>
  <c r="A2445" i="1"/>
  <c r="Q2444" i="1"/>
  <c r="A2444" i="1"/>
  <c r="Q2443" i="1"/>
  <c r="A2443" i="1"/>
  <c r="Q2442" i="1"/>
  <c r="A2442" i="1"/>
  <c r="Q2441" i="1"/>
  <c r="A2441" i="1"/>
  <c r="Q2440" i="1"/>
  <c r="A2440" i="1"/>
  <c r="Q2439" i="1"/>
  <c r="A2439" i="1"/>
  <c r="Q2438" i="1"/>
  <c r="A2438" i="1"/>
  <c r="Q2437" i="1"/>
  <c r="A2437" i="1"/>
  <c r="Q2436" i="1"/>
  <c r="A2436" i="1"/>
  <c r="Q2435" i="1"/>
  <c r="A2435" i="1"/>
  <c r="Q2434" i="1"/>
  <c r="A2434" i="1"/>
  <c r="Q2433" i="1"/>
  <c r="A2433" i="1"/>
  <c r="Q2432" i="1"/>
  <c r="A2432" i="1"/>
  <c r="Q2431" i="1"/>
  <c r="A2431" i="1"/>
  <c r="Q2430" i="1"/>
  <c r="A2430" i="1"/>
  <c r="Q2429" i="1"/>
  <c r="A2429" i="1"/>
  <c r="Q2428" i="1"/>
  <c r="A2428" i="1"/>
  <c r="Q2427" i="1"/>
  <c r="A2427" i="1"/>
  <c r="Q2426" i="1"/>
  <c r="A2426" i="1"/>
  <c r="Q2425" i="1"/>
  <c r="A2425" i="1"/>
  <c r="Q2424" i="1"/>
  <c r="A2424" i="1"/>
  <c r="Q2423" i="1"/>
  <c r="A2423" i="1"/>
  <c r="Q2422" i="1"/>
  <c r="A2422" i="1"/>
  <c r="Q2421" i="1"/>
  <c r="A2421" i="1"/>
  <c r="Q2420" i="1"/>
  <c r="A2420" i="1"/>
  <c r="Q2419" i="1"/>
  <c r="A2419" i="1"/>
  <c r="Q2418" i="1"/>
  <c r="A2418" i="1"/>
  <c r="Q2417" i="1"/>
  <c r="A2417" i="1"/>
  <c r="Q2416" i="1"/>
  <c r="A2416" i="1"/>
  <c r="Q2415" i="1"/>
  <c r="A2415" i="1"/>
  <c r="Q2414" i="1"/>
  <c r="A2414" i="1"/>
  <c r="Q2413" i="1"/>
  <c r="A2413" i="1"/>
  <c r="Q2412" i="1"/>
  <c r="A2412" i="1"/>
  <c r="Q2411" i="1"/>
  <c r="A2411" i="1"/>
  <c r="Q2410" i="1"/>
  <c r="A2410" i="1"/>
  <c r="Q2409" i="1"/>
  <c r="A2409" i="1"/>
  <c r="Q2408" i="1"/>
  <c r="A2408" i="1"/>
  <c r="Q2407" i="1"/>
  <c r="A2407" i="1"/>
  <c r="Q2406" i="1"/>
  <c r="A2406" i="1"/>
  <c r="Q2405" i="1"/>
  <c r="A2405" i="1"/>
  <c r="Q2404" i="1"/>
  <c r="A2404" i="1"/>
  <c r="Q2403" i="1"/>
  <c r="A2403" i="1"/>
  <c r="Q2402" i="1"/>
  <c r="A2402" i="1"/>
  <c r="Q2401" i="1"/>
  <c r="A2401" i="1"/>
  <c r="Q2400" i="1"/>
  <c r="A2400" i="1"/>
  <c r="Q2399" i="1"/>
  <c r="A2399" i="1"/>
  <c r="Q2398" i="1"/>
  <c r="A2398" i="1"/>
  <c r="Q2397" i="1"/>
  <c r="A2397" i="1"/>
  <c r="Q2396" i="1"/>
  <c r="A2396" i="1"/>
  <c r="Q2395" i="1"/>
  <c r="A2395" i="1"/>
  <c r="Q2394" i="1"/>
  <c r="A2394" i="1"/>
  <c r="Q2393" i="1"/>
  <c r="A2393" i="1"/>
  <c r="Q2392" i="1"/>
  <c r="A2392" i="1"/>
  <c r="Q2391" i="1"/>
  <c r="A2391" i="1"/>
  <c r="Q2390" i="1"/>
  <c r="A2390" i="1"/>
  <c r="Q2389" i="1"/>
  <c r="A2389" i="1"/>
  <c r="Q2388" i="1"/>
  <c r="A2388" i="1"/>
  <c r="Q2387" i="1"/>
  <c r="A2387" i="1"/>
  <c r="Q2386" i="1"/>
  <c r="A2386" i="1"/>
  <c r="Q2385" i="1"/>
  <c r="A2385" i="1"/>
  <c r="Q2384" i="1"/>
  <c r="A2384" i="1"/>
  <c r="Q2383" i="1"/>
  <c r="A2383" i="1"/>
  <c r="Q2382" i="1"/>
  <c r="A2382" i="1"/>
  <c r="Q2381" i="1"/>
  <c r="A2381" i="1"/>
  <c r="Q2380" i="1"/>
  <c r="A2380" i="1"/>
  <c r="Q2379" i="1"/>
  <c r="A2379" i="1"/>
  <c r="Q2378" i="1"/>
  <c r="A2378" i="1"/>
  <c r="Q2377" i="1"/>
  <c r="A2377" i="1"/>
  <c r="Q2376" i="1"/>
  <c r="A2376" i="1"/>
  <c r="Q2375" i="1"/>
  <c r="A2375" i="1"/>
  <c r="Q2374" i="1"/>
  <c r="A2374" i="1"/>
  <c r="Q2373" i="1"/>
  <c r="A2373" i="1"/>
  <c r="Q2372" i="1"/>
  <c r="A2372" i="1"/>
  <c r="Q2371" i="1"/>
  <c r="A2371" i="1"/>
  <c r="Q2370" i="1"/>
  <c r="A2370" i="1"/>
  <c r="Q2369" i="1"/>
  <c r="A2369" i="1"/>
  <c r="Q2368" i="1"/>
  <c r="A2368" i="1"/>
  <c r="Q2367" i="1"/>
  <c r="A2367" i="1"/>
  <c r="Q2366" i="1"/>
  <c r="A2366" i="1"/>
  <c r="Q2365" i="1"/>
  <c r="A2365" i="1"/>
  <c r="Q2364" i="1"/>
  <c r="A2364" i="1"/>
  <c r="Q2363" i="1"/>
  <c r="A2363" i="1"/>
  <c r="Q2362" i="1"/>
  <c r="A2362" i="1"/>
  <c r="Q2361" i="1"/>
  <c r="A2361" i="1"/>
  <c r="Q2360" i="1"/>
  <c r="A2360" i="1"/>
  <c r="Q2359" i="1"/>
  <c r="A2359" i="1"/>
  <c r="Q2358" i="1"/>
  <c r="A2358" i="1"/>
  <c r="Q2357" i="1"/>
  <c r="A2357" i="1"/>
  <c r="Q2356" i="1"/>
  <c r="A2356" i="1"/>
  <c r="Q2355" i="1"/>
  <c r="A2355" i="1"/>
  <c r="Q2354" i="1"/>
  <c r="A2354" i="1"/>
  <c r="Q2353" i="1"/>
  <c r="A2353" i="1"/>
  <c r="Q2352" i="1"/>
  <c r="A2352" i="1"/>
  <c r="Q2351" i="1"/>
  <c r="A2351" i="1"/>
  <c r="Q2350" i="1"/>
  <c r="A2350" i="1"/>
  <c r="Q2349" i="1"/>
  <c r="A2349" i="1"/>
  <c r="Q2348" i="1"/>
  <c r="A2348" i="1"/>
  <c r="Q2347" i="1"/>
  <c r="A2347" i="1"/>
  <c r="Q2346" i="1"/>
  <c r="A2346" i="1"/>
  <c r="Q2345" i="1"/>
  <c r="A2345" i="1"/>
  <c r="Q2344" i="1"/>
  <c r="A2344" i="1"/>
  <c r="Q2343" i="1"/>
  <c r="A2343" i="1"/>
  <c r="Q2342" i="1"/>
  <c r="A2342" i="1"/>
  <c r="Q2341" i="1"/>
  <c r="A2341" i="1"/>
  <c r="Q2340" i="1"/>
  <c r="A2340" i="1"/>
  <c r="Q2339" i="1"/>
  <c r="A2339" i="1"/>
  <c r="Q2338" i="1"/>
  <c r="A2338" i="1"/>
  <c r="Q2337" i="1"/>
  <c r="A2337" i="1"/>
  <c r="Q2336" i="1"/>
  <c r="A2336" i="1"/>
  <c r="Q2335" i="1"/>
  <c r="A2335" i="1"/>
  <c r="Q2334" i="1"/>
  <c r="A2334" i="1"/>
  <c r="Q2333" i="1"/>
  <c r="A2333" i="1"/>
  <c r="Q2332" i="1"/>
  <c r="A2332" i="1"/>
  <c r="Q2331" i="1"/>
  <c r="A2331" i="1"/>
  <c r="Q2330" i="1"/>
  <c r="A2330" i="1"/>
  <c r="Q2329" i="1"/>
  <c r="A2329" i="1"/>
  <c r="Q2328" i="1"/>
  <c r="A2328" i="1"/>
  <c r="Q2327" i="1"/>
  <c r="A2327" i="1"/>
  <c r="Q2326" i="1"/>
  <c r="A2326" i="1"/>
  <c r="Q2325" i="1"/>
  <c r="A2325" i="1"/>
  <c r="Q2324" i="1"/>
  <c r="A2324" i="1"/>
  <c r="Q2323" i="1"/>
  <c r="A2323" i="1"/>
  <c r="Q2322" i="1"/>
  <c r="A2322" i="1"/>
  <c r="Q2321" i="1"/>
  <c r="A2321" i="1"/>
  <c r="Q2320" i="1"/>
  <c r="A2320" i="1"/>
  <c r="Q2319" i="1"/>
  <c r="A2319" i="1"/>
  <c r="Q2318" i="1"/>
  <c r="A2318" i="1"/>
  <c r="Q2317" i="1"/>
  <c r="A2317" i="1"/>
  <c r="Q2316" i="1"/>
  <c r="A2316" i="1"/>
  <c r="Q2315" i="1"/>
  <c r="A2315" i="1"/>
  <c r="Q2314" i="1"/>
  <c r="A2314" i="1"/>
  <c r="Q2313" i="1"/>
  <c r="A2313" i="1"/>
  <c r="Q2312" i="1"/>
  <c r="A2312" i="1"/>
  <c r="Q2311" i="1"/>
  <c r="A2311" i="1"/>
  <c r="Q2310" i="1"/>
  <c r="A2310" i="1"/>
  <c r="Q2309" i="1"/>
  <c r="A2309" i="1"/>
  <c r="Q2308" i="1"/>
  <c r="A2308" i="1"/>
  <c r="Q2307" i="1"/>
  <c r="A2307" i="1"/>
  <c r="Q2306" i="1"/>
  <c r="A2306" i="1"/>
  <c r="Q2305" i="1"/>
  <c r="A2305" i="1"/>
  <c r="Q2304" i="1"/>
  <c r="A2304" i="1"/>
  <c r="Q2303" i="1"/>
  <c r="A2303" i="1"/>
  <c r="Q2302" i="1"/>
  <c r="A2302" i="1"/>
  <c r="Q2301" i="1"/>
  <c r="A2301" i="1"/>
  <c r="Q2300" i="1"/>
  <c r="A2300" i="1"/>
  <c r="Q2299" i="1"/>
  <c r="A2299" i="1"/>
  <c r="Q2298" i="1"/>
  <c r="A2298" i="1"/>
  <c r="Q2297" i="1"/>
  <c r="A2297" i="1"/>
  <c r="Q2296" i="1"/>
  <c r="A2296" i="1"/>
  <c r="Q2295" i="1"/>
  <c r="A2295" i="1"/>
  <c r="Q2294" i="1"/>
  <c r="A2294" i="1"/>
  <c r="Q2293" i="1"/>
  <c r="A2293" i="1"/>
  <c r="Q2292" i="1"/>
  <c r="A2292" i="1"/>
  <c r="Q2291" i="1"/>
  <c r="A2291" i="1"/>
  <c r="Q2290" i="1"/>
  <c r="A2290" i="1"/>
  <c r="Q2289" i="1"/>
  <c r="A2289" i="1"/>
  <c r="Q2288" i="1"/>
  <c r="A2288" i="1"/>
  <c r="Q2287" i="1"/>
  <c r="A2287" i="1"/>
  <c r="Q2286" i="1"/>
  <c r="A2286" i="1"/>
  <c r="Q2285" i="1"/>
  <c r="A2285" i="1"/>
  <c r="Q2284" i="1"/>
  <c r="A2284" i="1"/>
  <c r="Q2283" i="1"/>
  <c r="A2283" i="1"/>
  <c r="Q2282" i="1"/>
  <c r="A2282" i="1"/>
  <c r="Q2281" i="1"/>
  <c r="A2281" i="1"/>
  <c r="Q2280" i="1"/>
  <c r="A2280" i="1"/>
  <c r="Q2279" i="1"/>
  <c r="A2279" i="1"/>
  <c r="Q2278" i="1"/>
  <c r="A2278" i="1"/>
  <c r="Q2277" i="1"/>
  <c r="A2277" i="1"/>
  <c r="Q2276" i="1"/>
  <c r="A2276" i="1"/>
  <c r="Q2275" i="1"/>
  <c r="A2275" i="1"/>
  <c r="Q2274" i="1"/>
  <c r="A2274" i="1"/>
  <c r="Q2273" i="1"/>
  <c r="A2273" i="1"/>
  <c r="Q2272" i="1"/>
  <c r="A2272" i="1"/>
  <c r="Q2271" i="1"/>
  <c r="A2271" i="1"/>
  <c r="Q2270" i="1"/>
  <c r="A2270" i="1"/>
  <c r="Q2269" i="1"/>
  <c r="A2269" i="1"/>
  <c r="Q2268" i="1"/>
  <c r="A2268" i="1"/>
  <c r="Q2267" i="1"/>
  <c r="A2267" i="1"/>
  <c r="Q2266" i="1"/>
  <c r="A2266" i="1"/>
  <c r="Q2265" i="1"/>
  <c r="A2265" i="1"/>
  <c r="Q2264" i="1"/>
  <c r="A2264" i="1"/>
  <c r="Q2263" i="1"/>
  <c r="A2263" i="1"/>
  <c r="Q2262" i="1"/>
  <c r="A2262" i="1"/>
  <c r="Q2261" i="1"/>
  <c r="A2261" i="1"/>
  <c r="Q2260" i="1"/>
  <c r="A2260" i="1"/>
  <c r="Q2259" i="1"/>
  <c r="A2259" i="1"/>
  <c r="Q2258" i="1"/>
  <c r="A2258" i="1"/>
  <c r="Q2257" i="1"/>
  <c r="A2257" i="1"/>
  <c r="Q2256" i="1"/>
  <c r="A2256" i="1"/>
  <c r="Q2255" i="1"/>
  <c r="A2255" i="1"/>
  <c r="Q2254" i="1"/>
  <c r="A2254" i="1"/>
  <c r="Q2253" i="1"/>
  <c r="A2253" i="1"/>
  <c r="Q2252" i="1"/>
  <c r="A2252" i="1"/>
  <c r="Q2251" i="1"/>
  <c r="A2251" i="1"/>
  <c r="Q2250" i="1"/>
  <c r="A2250" i="1"/>
  <c r="Q2249" i="1"/>
  <c r="A2249" i="1"/>
  <c r="Q2248" i="1"/>
  <c r="A2248" i="1"/>
  <c r="Q2247" i="1"/>
  <c r="A2247" i="1"/>
  <c r="Q2246" i="1"/>
  <c r="A2246" i="1"/>
  <c r="Q2245" i="1"/>
  <c r="A2245" i="1"/>
  <c r="Q2244" i="1"/>
  <c r="A2244" i="1"/>
  <c r="Q2243" i="1"/>
  <c r="A2243" i="1"/>
  <c r="Q2242" i="1"/>
  <c r="A2242" i="1"/>
  <c r="Q2241" i="1"/>
  <c r="A2241" i="1"/>
  <c r="Q2240" i="1"/>
  <c r="A2240" i="1"/>
  <c r="Q2239" i="1"/>
  <c r="A2239" i="1"/>
  <c r="Q2238" i="1"/>
  <c r="A2238" i="1"/>
  <c r="Q2237" i="1"/>
  <c r="A2237" i="1"/>
  <c r="Q2236" i="1"/>
  <c r="A2236" i="1"/>
  <c r="Q2235" i="1"/>
  <c r="A2235" i="1"/>
  <c r="Q2234" i="1"/>
  <c r="A2234" i="1"/>
  <c r="Q2233" i="1"/>
  <c r="A2233" i="1"/>
  <c r="Q2232" i="1"/>
  <c r="A2232" i="1"/>
  <c r="Q2231" i="1"/>
  <c r="A2231" i="1"/>
  <c r="Q2230" i="1"/>
  <c r="A2230" i="1"/>
  <c r="Q2229" i="1"/>
  <c r="A2229" i="1"/>
  <c r="Q2228" i="1"/>
  <c r="A2228" i="1"/>
  <c r="Q2227" i="1"/>
  <c r="A2227" i="1"/>
  <c r="Q2226" i="1"/>
  <c r="A2226" i="1"/>
  <c r="Q2225" i="1"/>
  <c r="A2225" i="1"/>
  <c r="Q2224" i="1"/>
  <c r="A2224" i="1"/>
  <c r="Q2223" i="1"/>
  <c r="A2223" i="1"/>
  <c r="Q2222" i="1"/>
  <c r="A2222" i="1"/>
  <c r="Q2221" i="1"/>
  <c r="A2221" i="1"/>
  <c r="Q2220" i="1"/>
  <c r="A2220" i="1"/>
  <c r="Q2219" i="1"/>
  <c r="A2219" i="1"/>
  <c r="Q2218" i="1"/>
  <c r="A2218" i="1"/>
  <c r="Q2217" i="1"/>
  <c r="A2217" i="1"/>
  <c r="Q2216" i="1"/>
  <c r="A2216" i="1"/>
  <c r="Q2215" i="1"/>
  <c r="A2215" i="1"/>
  <c r="Q2214" i="1"/>
  <c r="A2214" i="1"/>
  <c r="Q2213" i="1"/>
  <c r="A2213" i="1"/>
  <c r="Q2212" i="1"/>
  <c r="A2212" i="1"/>
  <c r="Q2211" i="1"/>
  <c r="A2211" i="1"/>
  <c r="Q2210" i="1"/>
  <c r="A2210" i="1"/>
  <c r="Q2209" i="1"/>
  <c r="A2209" i="1"/>
  <c r="Q2208" i="1"/>
  <c r="A2208" i="1"/>
  <c r="Q2207" i="1"/>
  <c r="A2207" i="1"/>
  <c r="Q2206" i="1"/>
  <c r="A2206" i="1"/>
  <c r="Q2205" i="1"/>
  <c r="A2205" i="1"/>
  <c r="Q2204" i="1"/>
  <c r="A2204" i="1"/>
  <c r="Q2203" i="1"/>
  <c r="A2203" i="1"/>
  <c r="Q2202" i="1"/>
  <c r="A2202" i="1"/>
  <c r="Q2201" i="1"/>
  <c r="A2201" i="1"/>
  <c r="Q2200" i="1"/>
  <c r="A2200" i="1"/>
  <c r="Q2199" i="1"/>
  <c r="A2199" i="1"/>
  <c r="Q2198" i="1"/>
  <c r="A2198" i="1"/>
  <c r="Q2197" i="1"/>
  <c r="A2197" i="1"/>
  <c r="Q2196" i="1"/>
  <c r="A2196" i="1"/>
  <c r="Q2195" i="1"/>
  <c r="A2195" i="1"/>
  <c r="Q2194" i="1"/>
  <c r="A2194" i="1"/>
  <c r="Q2193" i="1"/>
  <c r="A2193" i="1"/>
  <c r="Q2192" i="1"/>
  <c r="A2192" i="1"/>
  <c r="Q2191" i="1"/>
  <c r="A2191" i="1"/>
  <c r="Q2190" i="1"/>
  <c r="A2190" i="1"/>
  <c r="Q2189" i="1"/>
  <c r="A2189" i="1"/>
  <c r="Q2188" i="1"/>
  <c r="A2188" i="1"/>
  <c r="Q2187" i="1"/>
  <c r="A2187" i="1"/>
  <c r="Q2186" i="1"/>
  <c r="A2186" i="1"/>
  <c r="Q2185" i="1"/>
  <c r="A2185" i="1"/>
  <c r="Q2184" i="1"/>
  <c r="A2184" i="1"/>
  <c r="Q2183" i="1"/>
  <c r="A2183" i="1"/>
  <c r="Q2182" i="1"/>
  <c r="A2182" i="1"/>
  <c r="Q2181" i="1"/>
  <c r="A2181" i="1"/>
  <c r="Q2180" i="1"/>
  <c r="A2180" i="1"/>
  <c r="Q2179" i="1"/>
  <c r="A2179" i="1"/>
  <c r="Q2178" i="1"/>
  <c r="A2178" i="1"/>
  <c r="Q2177" i="1"/>
  <c r="A2177" i="1"/>
  <c r="Q2176" i="1"/>
  <c r="A2176" i="1"/>
  <c r="Q2175" i="1"/>
  <c r="A2175" i="1"/>
  <c r="Q2174" i="1"/>
  <c r="A2174" i="1"/>
  <c r="Q2173" i="1"/>
  <c r="A2173" i="1"/>
  <c r="Q2172" i="1"/>
  <c r="A2172" i="1"/>
  <c r="Q2171" i="1"/>
  <c r="A2171" i="1"/>
  <c r="Q2170" i="1"/>
  <c r="A2170" i="1"/>
  <c r="Q2169" i="1"/>
  <c r="A2169" i="1"/>
  <c r="Q2168" i="1"/>
  <c r="A2168" i="1"/>
  <c r="Q2167" i="1"/>
  <c r="A2167" i="1"/>
  <c r="Q2166" i="1"/>
  <c r="A2166" i="1"/>
  <c r="Q2165" i="1"/>
  <c r="A2165" i="1"/>
  <c r="Q2164" i="1"/>
  <c r="A2164" i="1"/>
  <c r="Q2163" i="1"/>
  <c r="A2163" i="1"/>
  <c r="Q2162" i="1"/>
  <c r="A2162" i="1"/>
  <c r="Q2161" i="1"/>
  <c r="A2161" i="1"/>
  <c r="Q2160" i="1"/>
  <c r="A2160" i="1"/>
  <c r="Q2159" i="1"/>
  <c r="A2159" i="1"/>
  <c r="Q2158" i="1"/>
  <c r="A2158" i="1"/>
  <c r="Q2157" i="1"/>
  <c r="A2157" i="1"/>
  <c r="Q2156" i="1"/>
  <c r="A2156" i="1"/>
  <c r="Q2155" i="1"/>
  <c r="A2155" i="1"/>
  <c r="Q2154" i="1"/>
  <c r="A2154" i="1"/>
  <c r="Q2153" i="1"/>
  <c r="A2153" i="1"/>
  <c r="Q2152" i="1"/>
  <c r="A2152" i="1"/>
  <c r="Q2151" i="1"/>
  <c r="A2151" i="1"/>
  <c r="Q2150" i="1"/>
  <c r="A2150" i="1"/>
  <c r="Q2149" i="1"/>
  <c r="A2149" i="1"/>
  <c r="Q2148" i="1"/>
  <c r="A2148" i="1"/>
  <c r="Q2147" i="1"/>
  <c r="A2147" i="1"/>
  <c r="Q2146" i="1"/>
  <c r="A2146" i="1"/>
  <c r="Q2145" i="1"/>
  <c r="A2145" i="1"/>
  <c r="Q2144" i="1"/>
  <c r="A2144" i="1"/>
  <c r="Q2143" i="1"/>
  <c r="A2143" i="1"/>
  <c r="Q2142" i="1"/>
  <c r="A2142" i="1"/>
  <c r="Q2141" i="1"/>
  <c r="A2141" i="1"/>
  <c r="Q2140" i="1"/>
  <c r="A2140" i="1"/>
  <c r="Q2139" i="1"/>
  <c r="A2139" i="1"/>
  <c r="Q2138" i="1"/>
  <c r="A2138" i="1"/>
  <c r="Q2137" i="1"/>
  <c r="A2137" i="1"/>
  <c r="Q2136" i="1"/>
  <c r="A2136" i="1"/>
  <c r="Q2135" i="1"/>
  <c r="A2135" i="1"/>
  <c r="Q2134" i="1"/>
  <c r="A2134" i="1"/>
  <c r="Q2133" i="1"/>
  <c r="A2133" i="1"/>
  <c r="Q2132" i="1"/>
  <c r="A2132" i="1"/>
  <c r="Q2131" i="1"/>
  <c r="A2131" i="1"/>
  <c r="Q2130" i="1"/>
  <c r="A2130" i="1"/>
  <c r="Q2129" i="1"/>
  <c r="A2129" i="1"/>
  <c r="Q2128" i="1"/>
  <c r="A2128" i="1"/>
  <c r="Q2127" i="1"/>
  <c r="A2127" i="1"/>
  <c r="Q2126" i="1"/>
  <c r="A2126" i="1"/>
  <c r="Q2125" i="1"/>
  <c r="A2125" i="1"/>
  <c r="Q2124" i="1"/>
  <c r="A2124" i="1"/>
  <c r="Q2123" i="1"/>
  <c r="A2123" i="1"/>
  <c r="Q2122" i="1"/>
  <c r="A2122" i="1"/>
  <c r="Q2121" i="1"/>
  <c r="A2121" i="1"/>
  <c r="Q2120" i="1"/>
  <c r="A2120" i="1"/>
  <c r="Q2119" i="1"/>
  <c r="A2119" i="1"/>
  <c r="Q2118" i="1"/>
  <c r="A2118" i="1"/>
  <c r="Q2117" i="1"/>
  <c r="A2117" i="1"/>
  <c r="Q2116" i="1"/>
  <c r="A2116" i="1"/>
  <c r="Q2115" i="1"/>
  <c r="A2115" i="1"/>
  <c r="Q2114" i="1"/>
  <c r="A2114" i="1"/>
  <c r="Q2113" i="1"/>
  <c r="A2113" i="1"/>
  <c r="Q2112" i="1"/>
  <c r="A2112" i="1"/>
  <c r="Q2111" i="1"/>
  <c r="A2111" i="1"/>
  <c r="Q2110" i="1"/>
  <c r="A2110" i="1"/>
  <c r="Q2109" i="1"/>
  <c r="A2109" i="1"/>
  <c r="Q2108" i="1"/>
  <c r="A2108" i="1"/>
  <c r="Q2107" i="1"/>
  <c r="A2107" i="1"/>
  <c r="Q2106" i="1"/>
  <c r="A2106" i="1"/>
  <c r="Q2105" i="1"/>
  <c r="A2105" i="1"/>
  <c r="Q2104" i="1"/>
  <c r="A2104" i="1"/>
  <c r="Q2103" i="1"/>
  <c r="A2103" i="1"/>
  <c r="Q2102" i="1"/>
  <c r="A2102" i="1"/>
  <c r="Q2101" i="1"/>
  <c r="A2101" i="1"/>
  <c r="Q2100" i="1"/>
  <c r="A2100" i="1"/>
  <c r="Q2099" i="1"/>
  <c r="A2099" i="1"/>
  <c r="Q2098" i="1"/>
  <c r="A2098" i="1"/>
  <c r="Q2097" i="1"/>
  <c r="A2097" i="1"/>
  <c r="Q2096" i="1"/>
  <c r="A2096" i="1"/>
  <c r="Q2095" i="1"/>
  <c r="A2095" i="1"/>
  <c r="Q2094" i="1"/>
  <c r="A2094" i="1"/>
  <c r="Q2093" i="1"/>
  <c r="A2093" i="1"/>
  <c r="Q2092" i="1"/>
  <c r="A2092" i="1"/>
  <c r="Q2091" i="1"/>
  <c r="A2091" i="1"/>
  <c r="Q2090" i="1"/>
  <c r="A2090" i="1"/>
  <c r="Q2089" i="1"/>
  <c r="A2089" i="1"/>
  <c r="Q2088" i="1"/>
  <c r="A2088" i="1"/>
  <c r="Q2087" i="1"/>
  <c r="A2087" i="1"/>
  <c r="Q2086" i="1"/>
  <c r="A2086" i="1"/>
  <c r="Q2085" i="1"/>
  <c r="A2085" i="1"/>
  <c r="Q2084" i="1"/>
  <c r="A2084" i="1"/>
  <c r="Q2083" i="1"/>
  <c r="A2083" i="1"/>
  <c r="Q2082" i="1"/>
  <c r="A2082" i="1"/>
  <c r="Q2081" i="1"/>
  <c r="A2081" i="1"/>
  <c r="Q2080" i="1"/>
  <c r="A2080" i="1"/>
  <c r="Q2079" i="1"/>
  <c r="A2079" i="1"/>
  <c r="Q2078" i="1"/>
  <c r="A2078" i="1"/>
  <c r="Q2077" i="1"/>
  <c r="A2077" i="1"/>
  <c r="Q2076" i="1"/>
  <c r="A2076" i="1"/>
  <c r="Q2075" i="1"/>
  <c r="A2075" i="1"/>
  <c r="Q2074" i="1"/>
  <c r="A2074" i="1"/>
  <c r="Q2073" i="1"/>
  <c r="A2073" i="1"/>
  <c r="Q2072" i="1"/>
  <c r="A2072" i="1"/>
  <c r="Q2071" i="1"/>
  <c r="A2071" i="1"/>
  <c r="Q2070" i="1"/>
  <c r="A2070" i="1"/>
  <c r="Q2069" i="1"/>
  <c r="A2069" i="1"/>
  <c r="Q2068" i="1"/>
  <c r="A2068" i="1"/>
  <c r="Q2067" i="1"/>
  <c r="A2067" i="1"/>
  <c r="Q2066" i="1"/>
  <c r="A2066" i="1"/>
  <c r="Q2065" i="1"/>
  <c r="A2065" i="1"/>
  <c r="Q2064" i="1"/>
  <c r="A2064" i="1"/>
  <c r="Q2063" i="1"/>
  <c r="A2063" i="1"/>
  <c r="Q2062" i="1"/>
  <c r="A2062" i="1"/>
  <c r="Q2061" i="1"/>
  <c r="A2061" i="1"/>
  <c r="Q2060" i="1"/>
  <c r="A2060" i="1"/>
  <c r="Q2059" i="1"/>
  <c r="A2059" i="1"/>
  <c r="Q2058" i="1"/>
  <c r="A2058" i="1"/>
  <c r="Q2057" i="1"/>
  <c r="A2057" i="1"/>
  <c r="Q2056" i="1"/>
  <c r="A2056" i="1"/>
  <c r="Q2055" i="1"/>
  <c r="A2055" i="1"/>
  <c r="Q2054" i="1"/>
  <c r="A2054" i="1"/>
  <c r="Q2053" i="1"/>
  <c r="A2053" i="1"/>
  <c r="Q2052" i="1"/>
  <c r="A2052" i="1"/>
  <c r="Q2051" i="1"/>
  <c r="A2051" i="1"/>
  <c r="Q2050" i="1"/>
  <c r="A2050" i="1"/>
  <c r="Q2049" i="1"/>
  <c r="A2049" i="1"/>
  <c r="Q2048" i="1"/>
  <c r="A2048" i="1"/>
  <c r="Q2047" i="1"/>
  <c r="A2047" i="1"/>
  <c r="Q2046" i="1"/>
  <c r="A2046" i="1"/>
  <c r="Q2045" i="1"/>
  <c r="A2045" i="1"/>
  <c r="Q2044" i="1"/>
  <c r="A2044" i="1"/>
  <c r="Q2043" i="1"/>
  <c r="A2043" i="1"/>
  <c r="Q2042" i="1"/>
  <c r="A2042" i="1"/>
  <c r="Q2041" i="1"/>
  <c r="A2041" i="1"/>
  <c r="Q2040" i="1"/>
  <c r="A2040" i="1"/>
  <c r="Q2039" i="1"/>
  <c r="A2039" i="1"/>
  <c r="Q2038" i="1"/>
  <c r="A2038" i="1"/>
  <c r="Q2037" i="1"/>
  <c r="A2037" i="1"/>
  <c r="Q2036" i="1"/>
  <c r="A2036" i="1"/>
  <c r="Q2035" i="1"/>
  <c r="A2035" i="1"/>
  <c r="Q2034" i="1"/>
  <c r="A2034" i="1"/>
  <c r="Q2033" i="1"/>
  <c r="A2033" i="1"/>
  <c r="Q2032" i="1"/>
  <c r="A2032" i="1"/>
  <c r="Q2031" i="1"/>
  <c r="A2031" i="1"/>
  <c r="Q2030" i="1"/>
  <c r="A2030" i="1"/>
  <c r="Q2029" i="1"/>
  <c r="A2029" i="1"/>
  <c r="Q2028" i="1"/>
  <c r="A2028" i="1"/>
  <c r="Q2027" i="1"/>
  <c r="A2027" i="1"/>
  <c r="Q2026" i="1"/>
  <c r="A2026" i="1"/>
  <c r="Q2025" i="1"/>
  <c r="A2025" i="1"/>
  <c r="Q2024" i="1"/>
  <c r="A2024" i="1"/>
  <c r="Q2023" i="1"/>
  <c r="A2023" i="1"/>
  <c r="Q2022" i="1"/>
  <c r="A2022" i="1"/>
  <c r="Q2021" i="1"/>
  <c r="A2021" i="1"/>
  <c r="Q2020" i="1"/>
  <c r="A2020" i="1"/>
  <c r="Q2019" i="1"/>
  <c r="A2019" i="1"/>
  <c r="Q2018" i="1"/>
  <c r="A2018" i="1"/>
  <c r="Q2017" i="1"/>
  <c r="A2017" i="1"/>
  <c r="Q2016" i="1"/>
  <c r="A2016" i="1"/>
  <c r="Q2015" i="1"/>
  <c r="A2015" i="1"/>
  <c r="Q2014" i="1"/>
  <c r="A2014" i="1"/>
  <c r="Q2013" i="1"/>
  <c r="A2013" i="1"/>
  <c r="Q2012" i="1"/>
  <c r="A2012" i="1"/>
  <c r="Q2011" i="1"/>
  <c r="A2011" i="1"/>
  <c r="Q2010" i="1"/>
  <c r="A2010" i="1"/>
  <c r="Q2009" i="1"/>
  <c r="A2009" i="1"/>
  <c r="Q2008" i="1"/>
  <c r="A2008" i="1"/>
  <c r="Q2007" i="1"/>
  <c r="A2007" i="1"/>
  <c r="Q2006" i="1"/>
  <c r="A2006" i="1"/>
  <c r="Q2005" i="1"/>
  <c r="A2005" i="1"/>
  <c r="Q2004" i="1"/>
  <c r="A2004" i="1"/>
  <c r="Q2003" i="1"/>
  <c r="A2003" i="1"/>
  <c r="Q2002" i="1"/>
  <c r="A2002" i="1"/>
  <c r="Q2001" i="1"/>
  <c r="A2001" i="1"/>
  <c r="Q2000" i="1"/>
  <c r="A2000" i="1"/>
  <c r="Q1999" i="1"/>
  <c r="A1999" i="1"/>
  <c r="Q1998" i="1"/>
  <c r="A1998" i="1"/>
  <c r="Q1997" i="1"/>
  <c r="A1997" i="1"/>
  <c r="Q1996" i="1"/>
  <c r="A1996" i="1"/>
  <c r="Q1995" i="1"/>
  <c r="A1995" i="1"/>
  <c r="Q1994" i="1"/>
  <c r="A1994" i="1"/>
  <c r="Q1993" i="1"/>
  <c r="A1993" i="1"/>
  <c r="Q1992" i="1"/>
  <c r="A1992" i="1"/>
  <c r="Q1991" i="1"/>
  <c r="A1991" i="1"/>
  <c r="Q1990" i="1"/>
  <c r="A1990" i="1"/>
  <c r="Q1989" i="1"/>
  <c r="A1989" i="1"/>
  <c r="Q1988" i="1"/>
  <c r="A1988" i="1"/>
  <c r="Q1987" i="1"/>
  <c r="A1987" i="1"/>
  <c r="Q1986" i="1"/>
  <c r="A1986" i="1"/>
  <c r="Q1985" i="1"/>
  <c r="A1985" i="1"/>
  <c r="Q1984" i="1"/>
  <c r="A1984" i="1"/>
  <c r="Q1983" i="1"/>
  <c r="A1983" i="1"/>
  <c r="Q1982" i="1"/>
  <c r="A1982" i="1"/>
  <c r="Q1981" i="1"/>
  <c r="A1981" i="1"/>
  <c r="Q1980" i="1"/>
  <c r="A1980" i="1"/>
  <c r="Q1979" i="1"/>
  <c r="A1979" i="1"/>
  <c r="Q1978" i="1"/>
  <c r="A1978" i="1"/>
  <c r="Q1977" i="1"/>
  <c r="A1977" i="1"/>
  <c r="Q1976" i="1"/>
  <c r="A1976" i="1"/>
  <c r="Q1975" i="1"/>
  <c r="A1975" i="1"/>
  <c r="Q1974" i="1"/>
  <c r="A1974" i="1"/>
  <c r="Q1973" i="1"/>
  <c r="A1973" i="1"/>
  <c r="Q1972" i="1"/>
  <c r="A1972" i="1"/>
  <c r="Q1971" i="1"/>
  <c r="A1971" i="1"/>
  <c r="Q1970" i="1"/>
  <c r="A1970" i="1"/>
  <c r="Q1969" i="1"/>
  <c r="A1969" i="1"/>
  <c r="Q1968" i="1"/>
  <c r="A1968" i="1"/>
  <c r="Q1967" i="1"/>
  <c r="A1967" i="1"/>
  <c r="Q1966" i="1"/>
  <c r="A1966" i="1"/>
  <c r="Q1965" i="1"/>
  <c r="A1965" i="1"/>
  <c r="Q1964" i="1"/>
  <c r="A1964" i="1"/>
  <c r="Q1963" i="1"/>
  <c r="A1963" i="1"/>
  <c r="Q1962" i="1"/>
  <c r="A1962" i="1"/>
  <c r="Q1961" i="1"/>
  <c r="A1961" i="1"/>
  <c r="Q1960" i="1"/>
  <c r="A1960" i="1"/>
  <c r="Q1959" i="1"/>
  <c r="A1959" i="1"/>
  <c r="Q1958" i="1"/>
  <c r="A1958" i="1"/>
  <c r="Q1957" i="1"/>
  <c r="A1957" i="1"/>
  <c r="Q1956" i="1"/>
  <c r="A1956" i="1"/>
  <c r="Q1955" i="1"/>
  <c r="A1955" i="1"/>
  <c r="Q1954" i="1"/>
  <c r="A1954" i="1"/>
  <c r="Q1953" i="1"/>
  <c r="A1953" i="1"/>
  <c r="Q1952" i="1"/>
  <c r="A1952" i="1"/>
  <c r="Q1951" i="1"/>
  <c r="A1951" i="1"/>
  <c r="Q1950" i="1"/>
  <c r="A1950" i="1"/>
  <c r="Q1949" i="1"/>
  <c r="A1949" i="1"/>
  <c r="Q1948" i="1"/>
  <c r="A1948" i="1"/>
  <c r="Q1947" i="1"/>
  <c r="A1947" i="1"/>
  <c r="Q1946" i="1"/>
  <c r="A1946" i="1"/>
  <c r="Q1945" i="1"/>
  <c r="A1945" i="1"/>
  <c r="Q1944" i="1"/>
  <c r="A1944" i="1"/>
  <c r="Q1943" i="1"/>
  <c r="A1943" i="1"/>
  <c r="Q1942" i="1"/>
  <c r="A1942" i="1"/>
  <c r="Q1941" i="1"/>
  <c r="A1941" i="1"/>
  <c r="Q1940" i="1"/>
  <c r="A1940" i="1"/>
  <c r="Q1939" i="1"/>
  <c r="A1939" i="1"/>
  <c r="Q1938" i="1"/>
  <c r="A1938" i="1"/>
  <c r="Q1937" i="1"/>
  <c r="A1937" i="1"/>
  <c r="Q1936" i="1"/>
  <c r="A1936" i="1"/>
  <c r="Q1935" i="1"/>
  <c r="A1935" i="1"/>
  <c r="Q1934" i="1"/>
  <c r="A1934" i="1"/>
  <c r="Q1933" i="1"/>
  <c r="A1933" i="1"/>
  <c r="Q1932" i="1"/>
  <c r="A1932" i="1"/>
  <c r="Q1931" i="1"/>
  <c r="A1931" i="1"/>
  <c r="Q1930" i="1"/>
  <c r="A1930" i="1"/>
  <c r="Q1929" i="1"/>
  <c r="A1929" i="1"/>
  <c r="Q1928" i="1"/>
  <c r="A1928" i="1"/>
  <c r="Q1927" i="1"/>
  <c r="A1927" i="1"/>
  <c r="Q1926" i="1"/>
  <c r="A1926" i="1"/>
  <c r="Q1925" i="1"/>
  <c r="A1925" i="1"/>
  <c r="Q1924" i="1"/>
  <c r="A1924" i="1"/>
  <c r="Q1923" i="1"/>
  <c r="A1923" i="1"/>
  <c r="Q1922" i="1"/>
  <c r="A1922" i="1"/>
  <c r="Q1921" i="1"/>
  <c r="A1921" i="1"/>
  <c r="Q1920" i="1"/>
  <c r="A1920" i="1"/>
  <c r="Q1919" i="1"/>
  <c r="A1919" i="1"/>
  <c r="Q1918" i="1"/>
  <c r="A1918" i="1"/>
  <c r="Q1917" i="1"/>
  <c r="A1917" i="1"/>
  <c r="Q1916" i="1"/>
  <c r="A1916" i="1"/>
  <c r="Q1915" i="1"/>
  <c r="A1915" i="1"/>
  <c r="Q1914" i="1"/>
  <c r="A1914" i="1"/>
  <c r="Q1913" i="1"/>
  <c r="A1913" i="1"/>
  <c r="Q1912" i="1"/>
  <c r="A1912" i="1"/>
  <c r="Q1911" i="1"/>
  <c r="A1911" i="1"/>
  <c r="Q1910" i="1"/>
  <c r="A1910" i="1"/>
  <c r="Q1909" i="1"/>
  <c r="A1909" i="1"/>
  <c r="Q1908" i="1"/>
  <c r="A1908" i="1"/>
  <c r="Q1907" i="1"/>
  <c r="A1907" i="1"/>
  <c r="Q1906" i="1"/>
  <c r="A1906" i="1"/>
  <c r="Q1905" i="1"/>
  <c r="A1905" i="1"/>
  <c r="Q1904" i="1"/>
  <c r="A1904" i="1"/>
  <c r="Q1903" i="1"/>
  <c r="A1903" i="1"/>
  <c r="Q1902" i="1"/>
  <c r="A1902" i="1"/>
  <c r="Q1901" i="1"/>
  <c r="A1901" i="1"/>
  <c r="Q1900" i="1"/>
  <c r="A1900" i="1"/>
  <c r="Q1899" i="1"/>
  <c r="A1899" i="1"/>
  <c r="Q1898" i="1"/>
  <c r="A1898" i="1"/>
  <c r="Q1897" i="1"/>
  <c r="A1897" i="1"/>
  <c r="Q1896" i="1"/>
  <c r="A1896" i="1"/>
  <c r="Q1895" i="1"/>
  <c r="A1895" i="1"/>
  <c r="Q1894" i="1"/>
  <c r="A1894" i="1"/>
  <c r="Q1893" i="1"/>
  <c r="A1893" i="1"/>
  <c r="Q1892" i="1"/>
  <c r="A1892" i="1"/>
  <c r="Q1891" i="1"/>
  <c r="A1891" i="1"/>
  <c r="Q1890" i="1"/>
  <c r="A1890" i="1"/>
  <c r="Q1889" i="1"/>
  <c r="A1889" i="1"/>
  <c r="Q1888" i="1"/>
  <c r="A1888" i="1"/>
  <c r="Q1887" i="1"/>
  <c r="A1887" i="1"/>
  <c r="Q1886" i="1"/>
  <c r="A1886" i="1"/>
  <c r="Q1885" i="1"/>
  <c r="A1885" i="1"/>
  <c r="Q1884" i="1"/>
  <c r="A1884" i="1"/>
  <c r="Q1883" i="1"/>
  <c r="A1883" i="1"/>
  <c r="Q1882" i="1"/>
  <c r="A1882" i="1"/>
  <c r="Q1881" i="1"/>
  <c r="A1881" i="1"/>
  <c r="Q1880" i="1"/>
  <c r="A1880" i="1"/>
  <c r="Q1879" i="1"/>
  <c r="A1879" i="1"/>
  <c r="Q1878" i="1"/>
  <c r="A1878" i="1"/>
  <c r="Q1877" i="1"/>
  <c r="A1877" i="1"/>
  <c r="Q1876" i="1"/>
  <c r="A1876" i="1"/>
  <c r="Q1875" i="1"/>
  <c r="A1875" i="1"/>
  <c r="Q1874" i="1"/>
  <c r="A1874" i="1"/>
  <c r="Q1873" i="1"/>
  <c r="A1873" i="1"/>
  <c r="Q1872" i="1"/>
  <c r="A1872" i="1"/>
  <c r="Q1871" i="1"/>
  <c r="A1871" i="1"/>
  <c r="Q1870" i="1"/>
  <c r="A1870" i="1"/>
  <c r="Q1869" i="1"/>
  <c r="A1869" i="1"/>
  <c r="Q1868" i="1"/>
  <c r="A1868" i="1"/>
  <c r="Q1867" i="1"/>
  <c r="A1867" i="1"/>
  <c r="Q1866" i="1"/>
  <c r="A1866" i="1"/>
  <c r="Q1865" i="1"/>
  <c r="A1865" i="1"/>
  <c r="Q1864" i="1"/>
  <c r="A1864" i="1"/>
  <c r="Q1863" i="1"/>
  <c r="A1863" i="1"/>
  <c r="Q1862" i="1"/>
  <c r="A1862" i="1"/>
  <c r="Q1861" i="1"/>
  <c r="A1861" i="1"/>
  <c r="Q1860" i="1"/>
  <c r="A1860" i="1"/>
  <c r="Q1859" i="1"/>
  <c r="A1859" i="1"/>
  <c r="Q1858" i="1"/>
  <c r="A1858" i="1"/>
  <c r="Q1857" i="1"/>
  <c r="A1857" i="1"/>
  <c r="Q1856" i="1"/>
  <c r="A1856" i="1"/>
  <c r="Q1855" i="1"/>
  <c r="A1855" i="1"/>
  <c r="Q1854" i="1"/>
  <c r="A1854" i="1"/>
  <c r="Q1853" i="1"/>
  <c r="A1853" i="1"/>
  <c r="Q1852" i="1"/>
  <c r="A1852" i="1"/>
  <c r="Q1851" i="1"/>
  <c r="A1851" i="1"/>
  <c r="Q1850" i="1"/>
  <c r="A1850" i="1"/>
  <c r="Q1849" i="1"/>
  <c r="A1849" i="1"/>
  <c r="Q1848" i="1"/>
  <c r="A1848" i="1"/>
  <c r="Q1847" i="1"/>
  <c r="A1847" i="1"/>
  <c r="Q1846" i="1"/>
  <c r="A1846" i="1"/>
  <c r="Q1845" i="1"/>
  <c r="A1845" i="1"/>
  <c r="Q1844" i="1"/>
  <c r="A1844" i="1"/>
  <c r="Q1843" i="1"/>
  <c r="A1843" i="1"/>
  <c r="Q1842" i="1"/>
  <c r="A1842" i="1"/>
  <c r="Q1841" i="1"/>
  <c r="A1841" i="1"/>
  <c r="Q1840" i="1"/>
  <c r="A1840" i="1"/>
  <c r="Q1839" i="1"/>
  <c r="A1839" i="1"/>
  <c r="Q1838" i="1"/>
  <c r="A1838" i="1"/>
  <c r="Q1837" i="1"/>
  <c r="A1837" i="1"/>
  <c r="Q1836" i="1"/>
  <c r="A1836" i="1"/>
  <c r="Q1835" i="1"/>
  <c r="A1835" i="1"/>
  <c r="Q1834" i="1"/>
  <c r="A1834" i="1"/>
  <c r="Q1833" i="1"/>
  <c r="A1833" i="1"/>
  <c r="Q1832" i="1"/>
  <c r="A1832" i="1"/>
  <c r="Q1831" i="1"/>
  <c r="A1831" i="1"/>
  <c r="Q1830" i="1"/>
  <c r="A1830" i="1"/>
  <c r="Q1829" i="1"/>
  <c r="A1829" i="1"/>
  <c r="Q1828" i="1"/>
  <c r="A1828" i="1"/>
  <c r="Q1827" i="1"/>
  <c r="A1827" i="1"/>
  <c r="Q1826" i="1"/>
  <c r="A1826" i="1"/>
  <c r="Q1825" i="1"/>
  <c r="A1825" i="1"/>
  <c r="Q1824" i="1"/>
  <c r="A1824" i="1"/>
  <c r="Q1823" i="1"/>
  <c r="A1823" i="1"/>
  <c r="Q1822" i="1"/>
  <c r="A1822" i="1"/>
  <c r="Q1821" i="1"/>
  <c r="A1821" i="1"/>
  <c r="Q1820" i="1"/>
  <c r="A1820" i="1"/>
  <c r="Q1819" i="1"/>
  <c r="A1819" i="1"/>
  <c r="Q1818" i="1"/>
  <c r="A1818" i="1"/>
  <c r="Q1817" i="1"/>
  <c r="A1817" i="1"/>
  <c r="Q1816" i="1"/>
  <c r="A1816" i="1"/>
  <c r="Q1815" i="1"/>
  <c r="A1815" i="1"/>
  <c r="Q1814" i="1"/>
  <c r="A1814" i="1"/>
  <c r="Q1813" i="1"/>
  <c r="A1813" i="1"/>
  <c r="Q1812" i="1"/>
  <c r="A1812" i="1"/>
  <c r="Q1811" i="1"/>
  <c r="A1811" i="1"/>
  <c r="Q1810" i="1"/>
  <c r="A1810" i="1"/>
  <c r="Q1809" i="1"/>
  <c r="A1809" i="1"/>
  <c r="Q1808" i="1"/>
  <c r="A1808" i="1"/>
  <c r="Q1807" i="1"/>
  <c r="A1807" i="1"/>
  <c r="Q1806" i="1"/>
  <c r="A1806" i="1"/>
  <c r="Q1805" i="1"/>
  <c r="A1805" i="1"/>
  <c r="Q1804" i="1"/>
  <c r="A1804" i="1"/>
  <c r="Q1803" i="1"/>
  <c r="A1803" i="1"/>
  <c r="Q1802" i="1"/>
  <c r="A1802" i="1"/>
  <c r="Q1801" i="1"/>
  <c r="A1801" i="1"/>
  <c r="Q1800" i="1"/>
  <c r="A1800" i="1"/>
  <c r="Q1799" i="1"/>
  <c r="A1799" i="1"/>
  <c r="Q1798" i="1"/>
  <c r="A1798" i="1"/>
  <c r="Q1797" i="1"/>
  <c r="A1797" i="1"/>
  <c r="Q1796" i="1"/>
  <c r="A1796" i="1"/>
  <c r="Q1795" i="1"/>
  <c r="A1795" i="1"/>
  <c r="Q1794" i="1"/>
  <c r="A1794" i="1"/>
  <c r="Q1793" i="1"/>
  <c r="A1793" i="1"/>
  <c r="Q1792" i="1"/>
  <c r="A1792" i="1"/>
  <c r="Q1791" i="1"/>
  <c r="A1791" i="1"/>
  <c r="Q1790" i="1"/>
  <c r="A1790" i="1"/>
  <c r="Q1789" i="1"/>
  <c r="A1789" i="1"/>
  <c r="Q1788" i="1"/>
  <c r="A1788" i="1"/>
  <c r="Q1787" i="1"/>
  <c r="A1787" i="1"/>
  <c r="Q1786" i="1"/>
  <c r="A1786" i="1"/>
  <c r="Q1785" i="1"/>
  <c r="A1785" i="1"/>
  <c r="Q1784" i="1"/>
  <c r="A1784" i="1"/>
  <c r="Q1783" i="1"/>
  <c r="A1783" i="1"/>
  <c r="Q1782" i="1"/>
  <c r="A1782" i="1"/>
  <c r="Q1781" i="1"/>
  <c r="A1781" i="1"/>
  <c r="Q1780" i="1"/>
  <c r="A1780" i="1"/>
  <c r="Q1779" i="1"/>
  <c r="A1779" i="1"/>
  <c r="Q1778" i="1"/>
  <c r="A1778" i="1"/>
  <c r="Q1777" i="1"/>
  <c r="A1777" i="1"/>
  <c r="Q1776" i="1"/>
  <c r="A1776" i="1"/>
  <c r="Q1775" i="1"/>
  <c r="A1775" i="1"/>
  <c r="Q1774" i="1"/>
  <c r="A1774" i="1"/>
  <c r="Q1773" i="1"/>
  <c r="A1773" i="1"/>
  <c r="Q1772" i="1"/>
  <c r="A1772" i="1"/>
  <c r="Q1771" i="1"/>
  <c r="A1771" i="1"/>
  <c r="Q1770" i="1"/>
  <c r="A1770" i="1"/>
  <c r="Q1769" i="1"/>
  <c r="A1769" i="1"/>
  <c r="Q1768" i="1"/>
  <c r="A1768" i="1"/>
  <c r="Q1767" i="1"/>
  <c r="A1767" i="1"/>
  <c r="Q1766" i="1"/>
  <c r="A1766" i="1"/>
  <c r="Q1765" i="1"/>
  <c r="A1765" i="1"/>
  <c r="Q1764" i="1"/>
  <c r="A1764" i="1"/>
  <c r="Q1763" i="1"/>
  <c r="A1763" i="1"/>
  <c r="Q1762" i="1"/>
  <c r="A1762" i="1"/>
  <c r="Q1761" i="1"/>
  <c r="A1761" i="1"/>
  <c r="Q1760" i="1"/>
  <c r="A1760" i="1"/>
  <c r="Q1759" i="1"/>
  <c r="A1759" i="1"/>
  <c r="Q1758" i="1"/>
  <c r="A1758" i="1"/>
  <c r="Q1757" i="1"/>
  <c r="A1757" i="1"/>
  <c r="Q1756" i="1"/>
  <c r="A1756" i="1"/>
  <c r="Q1755" i="1"/>
  <c r="A1755" i="1"/>
  <c r="Q1754" i="1"/>
  <c r="A1754" i="1"/>
  <c r="Q1753" i="1"/>
  <c r="A1753" i="1"/>
  <c r="Q1752" i="1"/>
  <c r="A1752" i="1"/>
  <c r="Q1751" i="1"/>
  <c r="A1751" i="1"/>
  <c r="Q1750" i="1"/>
  <c r="A1750" i="1"/>
  <c r="Q1749" i="1"/>
  <c r="A1749" i="1"/>
  <c r="Q1748" i="1"/>
  <c r="A1748" i="1"/>
  <c r="Q1747" i="1"/>
  <c r="A1747" i="1"/>
  <c r="Q1746" i="1"/>
  <c r="A1746" i="1"/>
  <c r="Q1745" i="1"/>
  <c r="A1745" i="1"/>
  <c r="Q1744" i="1"/>
  <c r="A1744" i="1"/>
  <c r="Q1743" i="1"/>
  <c r="A1743" i="1"/>
  <c r="Q1742" i="1"/>
  <c r="A1742" i="1"/>
  <c r="Q1741" i="1"/>
  <c r="A1741" i="1"/>
  <c r="Q1740" i="1"/>
  <c r="A1740" i="1"/>
  <c r="Q1739" i="1"/>
  <c r="A1739" i="1"/>
  <c r="Q1738" i="1"/>
  <c r="A1738" i="1"/>
  <c r="Q1737" i="1"/>
  <c r="A1737" i="1"/>
  <c r="Q1736" i="1"/>
  <c r="A1736" i="1"/>
  <c r="Q1735" i="1"/>
  <c r="A1735" i="1"/>
  <c r="Q1734" i="1"/>
  <c r="A1734" i="1"/>
  <c r="Q1733" i="1"/>
  <c r="A1733" i="1"/>
  <c r="Q1732" i="1"/>
  <c r="A1732" i="1"/>
  <c r="Q1731" i="1"/>
  <c r="A1731" i="1"/>
  <c r="Q1730" i="1"/>
  <c r="A1730" i="1"/>
  <c r="Q1729" i="1"/>
  <c r="A1729" i="1"/>
  <c r="Q1728" i="1"/>
  <c r="A1728" i="1"/>
  <c r="Q1727" i="1"/>
  <c r="A1727" i="1"/>
  <c r="Q1726" i="1"/>
  <c r="A1726" i="1"/>
  <c r="Q1725" i="1"/>
  <c r="A1725" i="1"/>
  <c r="Q1724" i="1"/>
  <c r="A1724" i="1"/>
  <c r="Q1723" i="1"/>
  <c r="A1723" i="1"/>
  <c r="Q1722" i="1"/>
  <c r="A1722" i="1"/>
  <c r="Q1721" i="1"/>
  <c r="A1721" i="1"/>
  <c r="Q1720" i="1"/>
  <c r="A1720" i="1"/>
  <c r="Q1719" i="1"/>
  <c r="A1719" i="1"/>
  <c r="Q1718" i="1"/>
  <c r="A1718" i="1"/>
  <c r="Q1717" i="1"/>
  <c r="A1717" i="1"/>
  <c r="Q1716" i="1"/>
  <c r="A1716" i="1"/>
  <c r="Q1715" i="1"/>
  <c r="A1715" i="1"/>
  <c r="Q1714" i="1"/>
  <c r="A1714" i="1"/>
  <c r="Q1713" i="1"/>
  <c r="A1713" i="1"/>
  <c r="Q1712" i="1"/>
  <c r="A1712" i="1"/>
  <c r="Q1711" i="1"/>
  <c r="A1711" i="1"/>
  <c r="Q1710" i="1"/>
  <c r="A1710" i="1"/>
  <c r="Q1709" i="1"/>
  <c r="A1709" i="1"/>
  <c r="Q1708" i="1"/>
  <c r="A1708" i="1"/>
  <c r="Q1707" i="1"/>
  <c r="A1707" i="1"/>
  <c r="Q1706" i="1"/>
  <c r="A1706" i="1"/>
  <c r="Q1705" i="1"/>
  <c r="A1705" i="1"/>
  <c r="Q1704" i="1"/>
  <c r="A1704" i="1"/>
  <c r="Q1703" i="1"/>
  <c r="A1703" i="1"/>
  <c r="Q1702" i="1"/>
  <c r="A1702" i="1"/>
  <c r="Q1701" i="1"/>
  <c r="A1701" i="1"/>
  <c r="Q1700" i="1"/>
  <c r="A1700" i="1"/>
  <c r="Q1699" i="1"/>
  <c r="A1699" i="1"/>
  <c r="Q1698" i="1"/>
  <c r="A1698" i="1"/>
  <c r="Q1697" i="1"/>
  <c r="A1697" i="1"/>
  <c r="Q1696" i="1"/>
  <c r="A1696" i="1"/>
  <c r="Q1695" i="1"/>
  <c r="A1695" i="1"/>
  <c r="Q1694" i="1"/>
  <c r="A1694" i="1"/>
  <c r="Q1693" i="1"/>
  <c r="A1693" i="1"/>
  <c r="Q1692" i="1"/>
  <c r="A1692" i="1"/>
  <c r="Q1691" i="1"/>
  <c r="A1691" i="1"/>
  <c r="Q1690" i="1"/>
  <c r="A1690" i="1"/>
  <c r="Q1689" i="1"/>
  <c r="A1689" i="1"/>
  <c r="Q1688" i="1"/>
  <c r="A1688" i="1"/>
  <c r="Q1687" i="1"/>
  <c r="A1687" i="1"/>
  <c r="Q1686" i="1"/>
  <c r="A1686" i="1"/>
  <c r="Q1685" i="1"/>
  <c r="A1685" i="1"/>
  <c r="Q1684" i="1"/>
  <c r="A1684" i="1"/>
  <c r="Q1683" i="1"/>
  <c r="A1683" i="1"/>
  <c r="Q1682" i="1"/>
  <c r="A1682" i="1"/>
  <c r="Q1681" i="1"/>
  <c r="A1681" i="1"/>
  <c r="Q1680" i="1"/>
  <c r="A1680" i="1"/>
  <c r="Q1679" i="1"/>
  <c r="A1679" i="1"/>
  <c r="Q1678" i="1"/>
  <c r="A1678" i="1"/>
  <c r="Q1677" i="1"/>
  <c r="A1677" i="1"/>
  <c r="Q1676" i="1"/>
  <c r="A1676" i="1"/>
  <c r="Q1675" i="1"/>
  <c r="A1675" i="1"/>
  <c r="Q1674" i="1"/>
  <c r="A1674" i="1"/>
  <c r="Q1673" i="1"/>
  <c r="A1673" i="1"/>
  <c r="Q1672" i="1"/>
  <c r="A1672" i="1"/>
  <c r="Q1671" i="1"/>
  <c r="A1671" i="1"/>
  <c r="Q1670" i="1"/>
  <c r="A1670" i="1"/>
  <c r="Q1669" i="1"/>
  <c r="A1669" i="1"/>
  <c r="Q1668" i="1"/>
  <c r="A1668" i="1"/>
  <c r="Q1667" i="1"/>
  <c r="A1667" i="1"/>
  <c r="Q1666" i="1"/>
  <c r="A1666" i="1"/>
  <c r="Q1665" i="1"/>
  <c r="A1665" i="1"/>
  <c r="Q1664" i="1"/>
  <c r="A1664" i="1"/>
  <c r="Q1663" i="1"/>
  <c r="A1663" i="1"/>
  <c r="Q1662" i="1"/>
  <c r="A1662" i="1"/>
  <c r="Q1661" i="1"/>
  <c r="A1661" i="1"/>
  <c r="Q1660" i="1"/>
  <c r="A1660" i="1"/>
  <c r="Q1659" i="1"/>
  <c r="A1659" i="1"/>
  <c r="Q1658" i="1"/>
  <c r="A1658" i="1"/>
  <c r="Q1657" i="1"/>
  <c r="A1657" i="1"/>
  <c r="Q1656" i="1"/>
  <c r="A1656" i="1"/>
  <c r="Q1655" i="1"/>
  <c r="A1655" i="1"/>
  <c r="Q1654" i="1"/>
  <c r="A1654" i="1"/>
  <c r="Q1653" i="1"/>
  <c r="A1653" i="1"/>
  <c r="Q1652" i="1"/>
  <c r="A1652" i="1"/>
  <c r="Q1651" i="1"/>
  <c r="A1651" i="1"/>
  <c r="Q1650" i="1"/>
  <c r="A1650" i="1"/>
  <c r="Q1649" i="1"/>
  <c r="A1649" i="1"/>
  <c r="Q1648" i="1"/>
  <c r="A1648" i="1"/>
  <c r="Q1647" i="1"/>
  <c r="A1647" i="1"/>
  <c r="Q1646" i="1"/>
  <c r="A1646" i="1"/>
  <c r="Q1645" i="1"/>
  <c r="A1645" i="1"/>
  <c r="Q1644" i="1"/>
  <c r="A1644" i="1"/>
  <c r="Q1643" i="1"/>
  <c r="A1643" i="1"/>
  <c r="Q1642" i="1"/>
  <c r="A1642" i="1"/>
  <c r="Q1641" i="1"/>
  <c r="A1641" i="1"/>
  <c r="Q1640" i="1"/>
  <c r="A1640" i="1"/>
  <c r="Q1639" i="1"/>
  <c r="A1639" i="1"/>
  <c r="Q1638" i="1"/>
  <c r="A1638" i="1"/>
  <c r="Q1637" i="1"/>
  <c r="A1637" i="1"/>
  <c r="Q1636" i="1"/>
  <c r="A1636" i="1"/>
  <c r="Q1635" i="1"/>
  <c r="A1635" i="1"/>
  <c r="Q1634" i="1"/>
  <c r="A1634" i="1"/>
  <c r="Q1633" i="1"/>
  <c r="A1633" i="1"/>
  <c r="Q1632" i="1"/>
  <c r="A1632" i="1"/>
  <c r="Q1631" i="1"/>
  <c r="A1631" i="1"/>
  <c r="Q1630" i="1"/>
  <c r="A1630" i="1"/>
  <c r="Q1629" i="1"/>
  <c r="A1629" i="1"/>
  <c r="Q1628" i="1"/>
  <c r="A1628" i="1"/>
  <c r="Q1627" i="1"/>
  <c r="A1627" i="1"/>
  <c r="Q1626" i="1"/>
  <c r="A1626" i="1"/>
  <c r="Q1625" i="1"/>
  <c r="A1625" i="1"/>
  <c r="Q1624" i="1"/>
  <c r="A1624" i="1"/>
  <c r="Q1623" i="1"/>
  <c r="A1623" i="1"/>
  <c r="Q1622" i="1"/>
  <c r="A1622" i="1"/>
  <c r="Q1621" i="1"/>
  <c r="A1621" i="1"/>
  <c r="Q1620" i="1"/>
  <c r="A1620" i="1"/>
  <c r="Q1619" i="1"/>
  <c r="A1619" i="1"/>
  <c r="Q1618" i="1"/>
  <c r="A1618" i="1"/>
  <c r="Q1617" i="1"/>
  <c r="A1617" i="1"/>
  <c r="Q1616" i="1"/>
  <c r="A1616" i="1"/>
  <c r="Q1615" i="1"/>
  <c r="A1615" i="1"/>
  <c r="Q1614" i="1"/>
  <c r="A1614" i="1"/>
  <c r="Q1613" i="1"/>
  <c r="A1613" i="1"/>
  <c r="Q1612" i="1"/>
  <c r="A1612" i="1"/>
  <c r="Q1611" i="1"/>
  <c r="A1611" i="1"/>
  <c r="Q1610" i="1"/>
  <c r="A1610" i="1"/>
  <c r="Q1609" i="1"/>
  <c r="A1609" i="1"/>
  <c r="Q1608" i="1"/>
  <c r="A1608" i="1"/>
  <c r="Q1607" i="1"/>
  <c r="A1607" i="1"/>
  <c r="Q1606" i="1"/>
  <c r="A1606" i="1"/>
  <c r="Q1605" i="1"/>
  <c r="A1605" i="1"/>
  <c r="Q1604" i="1"/>
  <c r="A1604" i="1"/>
  <c r="Q1603" i="1"/>
  <c r="A1603" i="1"/>
  <c r="Q1602" i="1"/>
  <c r="A1602" i="1"/>
  <c r="Q1601" i="1"/>
  <c r="A1601" i="1"/>
  <c r="Q1600" i="1"/>
  <c r="A1600" i="1"/>
  <c r="Q1599" i="1"/>
  <c r="A1599" i="1"/>
  <c r="Q1598" i="1"/>
  <c r="A1598" i="1"/>
  <c r="Q1597" i="1"/>
  <c r="A1597" i="1"/>
  <c r="Q1596" i="1"/>
  <c r="A1596" i="1"/>
  <c r="Q1595" i="1"/>
  <c r="A1595" i="1"/>
  <c r="Q1594" i="1"/>
  <c r="A1594" i="1"/>
  <c r="Q1593" i="1"/>
  <c r="A1593" i="1"/>
  <c r="Q1592" i="1"/>
  <c r="A1592" i="1"/>
  <c r="Q1591" i="1"/>
  <c r="A1591" i="1"/>
  <c r="Q1590" i="1"/>
  <c r="A1590" i="1"/>
  <c r="Q1589" i="1"/>
  <c r="A1589" i="1"/>
  <c r="Q1588" i="1"/>
  <c r="A1588" i="1"/>
  <c r="Q1587" i="1"/>
  <c r="A1587" i="1"/>
  <c r="Q1586" i="1"/>
  <c r="A1586" i="1"/>
  <c r="Q1585" i="1"/>
  <c r="A1585" i="1"/>
  <c r="Q1584" i="1"/>
  <c r="A1584" i="1"/>
  <c r="Q1583" i="1"/>
  <c r="A1583" i="1"/>
  <c r="Q1582" i="1"/>
  <c r="A1582" i="1"/>
  <c r="Q1581" i="1"/>
  <c r="A1581" i="1"/>
  <c r="Q1580" i="1"/>
  <c r="A1580" i="1"/>
  <c r="Q1579" i="1"/>
  <c r="A1579" i="1"/>
  <c r="Q1578" i="1"/>
  <c r="A1578" i="1"/>
  <c r="Q1577" i="1"/>
  <c r="A1577" i="1"/>
  <c r="Q1576" i="1"/>
  <c r="A1576" i="1"/>
  <c r="Q1575" i="1"/>
  <c r="A1575" i="1"/>
  <c r="Q1574" i="1"/>
  <c r="A1574" i="1"/>
  <c r="Q1573" i="1"/>
  <c r="A1573" i="1"/>
  <c r="Q1572" i="1"/>
  <c r="A1572" i="1"/>
  <c r="Q1571" i="1"/>
  <c r="A1571" i="1"/>
  <c r="Q1570" i="1"/>
  <c r="A1570" i="1"/>
  <c r="Q1569" i="1"/>
  <c r="A1569" i="1"/>
  <c r="Q1568" i="1"/>
  <c r="A1568" i="1"/>
  <c r="Q1567" i="1"/>
  <c r="A1567" i="1"/>
  <c r="Q1566" i="1"/>
  <c r="A1566" i="1"/>
  <c r="Q1565" i="1"/>
  <c r="A1565" i="1"/>
  <c r="Q1564" i="1"/>
  <c r="A1564" i="1"/>
  <c r="Q1563" i="1"/>
  <c r="A1563" i="1"/>
  <c r="Q1562" i="1"/>
  <c r="A1562" i="1"/>
  <c r="Q1561" i="1"/>
  <c r="A1561" i="1"/>
  <c r="Q1560" i="1"/>
  <c r="A1560" i="1"/>
  <c r="Q1559" i="1"/>
  <c r="A1559" i="1"/>
  <c r="Q1558" i="1"/>
  <c r="A1558" i="1"/>
  <c r="Q1557" i="1"/>
  <c r="A1557" i="1"/>
  <c r="Q1556" i="1"/>
  <c r="A1556" i="1"/>
  <c r="Q1555" i="1"/>
  <c r="A1555" i="1"/>
  <c r="Q1554" i="1"/>
  <c r="A1554" i="1"/>
  <c r="Q1553" i="1"/>
  <c r="A1553" i="1"/>
  <c r="Q1552" i="1"/>
  <c r="A1552" i="1"/>
  <c r="Q1551" i="1"/>
  <c r="A1551" i="1"/>
  <c r="Q1550" i="1"/>
  <c r="A1550" i="1"/>
  <c r="Q1549" i="1"/>
  <c r="A1549" i="1"/>
  <c r="Q1548" i="1"/>
  <c r="A1548" i="1"/>
  <c r="Q1547" i="1"/>
  <c r="A1547" i="1"/>
  <c r="Q1546" i="1"/>
  <c r="A1546" i="1"/>
  <c r="Q1545" i="1"/>
  <c r="A1545" i="1"/>
  <c r="Q1544" i="1"/>
  <c r="A1544" i="1"/>
  <c r="Q1543" i="1"/>
  <c r="A1543" i="1"/>
  <c r="Q1542" i="1"/>
  <c r="A1542" i="1"/>
  <c r="Q1541" i="1"/>
  <c r="A1541" i="1"/>
  <c r="Q1540" i="1"/>
  <c r="A1540" i="1"/>
  <c r="Q1539" i="1"/>
  <c r="A1539" i="1"/>
  <c r="Q1538" i="1"/>
  <c r="A1538" i="1"/>
  <c r="Q1537" i="1"/>
  <c r="A1537" i="1"/>
  <c r="Q1536" i="1"/>
  <c r="A1536" i="1"/>
  <c r="Q1535" i="1"/>
  <c r="A1535" i="1"/>
  <c r="Q1534" i="1"/>
  <c r="A1534" i="1"/>
  <c r="Q1533" i="1"/>
  <c r="A1533" i="1"/>
  <c r="Q1532" i="1"/>
  <c r="A1532" i="1"/>
  <c r="Q1531" i="1"/>
  <c r="A1531" i="1"/>
  <c r="Q1530" i="1"/>
  <c r="A1530" i="1"/>
  <c r="Q1529" i="1"/>
  <c r="A1529" i="1"/>
  <c r="Q1528" i="1"/>
  <c r="A1528" i="1"/>
  <c r="Q1527" i="1"/>
  <c r="A1527" i="1"/>
  <c r="Q1526" i="1"/>
  <c r="A1526" i="1"/>
  <c r="Q1525" i="1"/>
  <c r="A1525" i="1"/>
  <c r="Q1524" i="1"/>
  <c r="A1524" i="1"/>
  <c r="Q1523" i="1"/>
  <c r="A1523" i="1"/>
  <c r="Q1522" i="1"/>
  <c r="A1522" i="1"/>
  <c r="Q1521" i="1"/>
  <c r="A1521" i="1"/>
  <c r="Q1520" i="1"/>
  <c r="A1520" i="1"/>
  <c r="Q1519" i="1"/>
  <c r="A1519" i="1"/>
  <c r="Q1518" i="1"/>
  <c r="A1518" i="1"/>
  <c r="Q1517" i="1"/>
  <c r="A1517" i="1"/>
  <c r="Q1516" i="1"/>
  <c r="A1516" i="1"/>
  <c r="Q1515" i="1"/>
  <c r="A1515" i="1"/>
  <c r="Q1514" i="1"/>
  <c r="A1514" i="1"/>
  <c r="Q1513" i="1"/>
  <c r="A1513" i="1"/>
  <c r="Q1512" i="1"/>
  <c r="A1512" i="1"/>
  <c r="Q1511" i="1"/>
  <c r="A1511" i="1"/>
  <c r="Q1510" i="1"/>
  <c r="A1510" i="1"/>
  <c r="Q1509" i="1"/>
  <c r="A1509" i="1"/>
  <c r="Q1508" i="1"/>
  <c r="A1508" i="1"/>
  <c r="Q1507" i="1"/>
  <c r="A1507" i="1"/>
  <c r="Q1506" i="1"/>
  <c r="A1506" i="1"/>
  <c r="Q1505" i="1"/>
  <c r="A1505" i="1"/>
  <c r="Q1504" i="1"/>
  <c r="A1504" i="1"/>
  <c r="Q1503" i="1"/>
  <c r="A1503" i="1"/>
  <c r="Q1502" i="1"/>
  <c r="A1502" i="1"/>
  <c r="Q1501" i="1"/>
  <c r="A1501" i="1"/>
  <c r="Q1500" i="1"/>
  <c r="A1500" i="1"/>
  <c r="Q1499" i="1"/>
  <c r="A1499" i="1"/>
  <c r="Q1498" i="1"/>
  <c r="A1498" i="1"/>
  <c r="Q1497" i="1"/>
  <c r="A1497" i="1"/>
  <c r="Q1496" i="1"/>
  <c r="A1496" i="1"/>
  <c r="Q1495" i="1"/>
  <c r="A1495" i="1"/>
  <c r="Q1494" i="1"/>
  <c r="A1494" i="1"/>
  <c r="Q1493" i="1"/>
  <c r="A1493" i="1"/>
  <c r="Q1492" i="1"/>
  <c r="A1492" i="1"/>
  <c r="Q1491" i="1"/>
  <c r="A1491" i="1"/>
  <c r="Q1490" i="1"/>
  <c r="A1490" i="1"/>
  <c r="Q1489" i="1"/>
  <c r="A1489" i="1"/>
  <c r="Q1488" i="1"/>
  <c r="A1488" i="1"/>
  <c r="Q1487" i="1"/>
  <c r="A1487" i="1"/>
  <c r="Q1486" i="1"/>
  <c r="A1486" i="1"/>
  <c r="Q1485" i="1"/>
  <c r="A1485" i="1"/>
  <c r="Q1484" i="1"/>
  <c r="A1484" i="1"/>
  <c r="Q1483" i="1"/>
  <c r="A1483" i="1"/>
  <c r="Q1482" i="1"/>
  <c r="A1482" i="1"/>
  <c r="Q1481" i="1"/>
  <c r="A1481" i="1"/>
  <c r="Q1480" i="1"/>
  <c r="A1480" i="1"/>
  <c r="Q1479" i="1"/>
  <c r="A1479" i="1"/>
  <c r="Q1478" i="1"/>
  <c r="A1478" i="1"/>
  <c r="Q1477" i="1"/>
  <c r="A1477" i="1"/>
  <c r="Q1476" i="1"/>
  <c r="A1476" i="1"/>
  <c r="Q1475" i="1"/>
  <c r="A1475" i="1"/>
  <c r="Q1474" i="1"/>
  <c r="A1474" i="1"/>
  <c r="Q1473" i="1"/>
  <c r="A1473" i="1"/>
  <c r="Q1472" i="1"/>
  <c r="A1472" i="1"/>
  <c r="Q1471" i="1"/>
  <c r="A1471" i="1"/>
  <c r="Q1470" i="1"/>
  <c r="A1470" i="1"/>
  <c r="Q1469" i="1"/>
  <c r="A1469" i="1"/>
  <c r="Q1468" i="1"/>
  <c r="A1468" i="1"/>
  <c r="Q1467" i="1"/>
  <c r="A1467" i="1"/>
  <c r="Q1466" i="1"/>
  <c r="A1466" i="1"/>
  <c r="Q1465" i="1"/>
  <c r="A1465" i="1"/>
  <c r="Q1464" i="1"/>
  <c r="A1464" i="1"/>
  <c r="Q1463" i="1"/>
  <c r="A1463" i="1"/>
  <c r="Q1462" i="1"/>
  <c r="A1462" i="1"/>
  <c r="Q1461" i="1"/>
  <c r="A1461" i="1"/>
  <c r="Q1460" i="1"/>
  <c r="A1460" i="1"/>
  <c r="Q1459" i="1"/>
  <c r="A1459" i="1"/>
  <c r="Q1458" i="1"/>
  <c r="A1458" i="1"/>
  <c r="Q1457" i="1"/>
  <c r="A1457" i="1"/>
  <c r="Q1456" i="1"/>
  <c r="A1456" i="1"/>
  <c r="Q1455" i="1"/>
  <c r="A1455" i="1"/>
  <c r="Q1454" i="1"/>
  <c r="A1454" i="1"/>
  <c r="Q1453" i="1"/>
  <c r="A1453" i="1"/>
  <c r="Q1452" i="1"/>
  <c r="A1452" i="1"/>
  <c r="Q1451" i="1"/>
  <c r="A1451" i="1"/>
  <c r="Q1450" i="1"/>
  <c r="A1450" i="1"/>
  <c r="Q1449" i="1"/>
  <c r="A1449" i="1"/>
  <c r="Q1448" i="1"/>
  <c r="A1448" i="1"/>
  <c r="Q1447" i="1"/>
  <c r="A1447" i="1"/>
  <c r="Q1446" i="1"/>
  <c r="A1446" i="1"/>
  <c r="Q1445" i="1"/>
  <c r="A1445" i="1"/>
  <c r="Q1444" i="1"/>
  <c r="A1444" i="1"/>
  <c r="Q1443" i="1"/>
  <c r="A1443" i="1"/>
  <c r="Q1442" i="1"/>
  <c r="A1442" i="1"/>
  <c r="Q1441" i="1"/>
  <c r="A1441" i="1"/>
  <c r="Q1440" i="1"/>
  <c r="A1440" i="1"/>
  <c r="Q1439" i="1"/>
  <c r="A1439" i="1"/>
  <c r="Q1438" i="1"/>
  <c r="A1438" i="1"/>
  <c r="Q1437" i="1"/>
  <c r="A1437" i="1"/>
  <c r="Q1436" i="1"/>
  <c r="A1436" i="1"/>
  <c r="Q1435" i="1"/>
  <c r="A1435" i="1"/>
  <c r="Q1434" i="1"/>
  <c r="A1434" i="1"/>
  <c r="Q1433" i="1"/>
  <c r="A1433" i="1"/>
  <c r="Q1432" i="1"/>
  <c r="A1432" i="1"/>
  <c r="Q1431" i="1"/>
  <c r="A1431" i="1"/>
  <c r="Q1430" i="1"/>
  <c r="A1430" i="1"/>
  <c r="Q1429" i="1"/>
  <c r="A1429" i="1"/>
  <c r="Q1428" i="1"/>
  <c r="A1428" i="1"/>
  <c r="Q1427" i="1"/>
  <c r="A1427" i="1"/>
  <c r="Q1426" i="1"/>
  <c r="A1426" i="1"/>
  <c r="Q1425" i="1"/>
  <c r="A1425" i="1"/>
  <c r="Q1424" i="1"/>
  <c r="A1424" i="1"/>
  <c r="Q1423" i="1"/>
  <c r="A1423" i="1"/>
  <c r="Q1422" i="1"/>
  <c r="A1422" i="1"/>
  <c r="Q1421" i="1"/>
  <c r="A1421" i="1"/>
  <c r="Q1420" i="1"/>
  <c r="A1420" i="1"/>
  <c r="Q1419" i="1"/>
  <c r="A1419" i="1"/>
  <c r="Q1418" i="1"/>
  <c r="A1418" i="1"/>
  <c r="Q1417" i="1"/>
  <c r="A1417" i="1"/>
  <c r="Q1416" i="1"/>
  <c r="A1416" i="1"/>
  <c r="Q1415" i="1"/>
  <c r="A1415" i="1"/>
  <c r="Q1414" i="1"/>
  <c r="A1414" i="1"/>
  <c r="Q1413" i="1"/>
  <c r="A1413" i="1"/>
  <c r="Q1412" i="1"/>
  <c r="A1412" i="1"/>
  <c r="Q1411" i="1"/>
  <c r="A1411" i="1"/>
  <c r="Q1410" i="1"/>
  <c r="A1410" i="1"/>
  <c r="Q1409" i="1"/>
  <c r="A1409" i="1"/>
  <c r="Q1408" i="1"/>
  <c r="A1408" i="1"/>
  <c r="Q1407" i="1"/>
  <c r="A1407" i="1"/>
  <c r="Q1406" i="1"/>
  <c r="A1406" i="1"/>
  <c r="Q1405" i="1"/>
  <c r="A1405" i="1"/>
  <c r="Q1404" i="1"/>
  <c r="A1404" i="1"/>
  <c r="Q1403" i="1"/>
  <c r="A1403" i="1"/>
  <c r="Q1402" i="1"/>
  <c r="A1402" i="1"/>
  <c r="Q1401" i="1"/>
  <c r="A1401" i="1"/>
  <c r="Q1400" i="1"/>
  <c r="A1400" i="1"/>
  <c r="Q1399" i="1"/>
  <c r="A1399" i="1"/>
  <c r="Q1398" i="1"/>
  <c r="A1398" i="1"/>
  <c r="Q1397" i="1"/>
  <c r="A1397" i="1"/>
  <c r="Q1396" i="1"/>
  <c r="A1396" i="1"/>
  <c r="Q1395" i="1"/>
  <c r="A1395" i="1"/>
  <c r="Q1394" i="1"/>
  <c r="A1394" i="1"/>
  <c r="Q1393" i="1"/>
  <c r="A1393" i="1"/>
  <c r="Q1392" i="1"/>
  <c r="A1392" i="1"/>
  <c r="Q1391" i="1"/>
  <c r="A1391" i="1"/>
  <c r="Q1390" i="1"/>
  <c r="A1390" i="1"/>
  <c r="Q1389" i="1"/>
  <c r="A1389" i="1"/>
  <c r="Q1388" i="1"/>
  <c r="A1388" i="1"/>
  <c r="Q1387" i="1"/>
  <c r="A1387" i="1"/>
  <c r="Q1386" i="1"/>
  <c r="A1386" i="1"/>
  <c r="Q1385" i="1"/>
  <c r="A1385" i="1"/>
  <c r="Q1384" i="1"/>
  <c r="A1384" i="1"/>
  <c r="Q1383" i="1"/>
  <c r="A1383" i="1"/>
  <c r="Q1382" i="1"/>
  <c r="A1382" i="1"/>
  <c r="Q1381" i="1"/>
  <c r="A1381" i="1"/>
  <c r="Q1380" i="1"/>
  <c r="A1380" i="1"/>
  <c r="Q1379" i="1"/>
  <c r="A1379" i="1"/>
  <c r="Q1378" i="1"/>
  <c r="A1378" i="1"/>
  <c r="Q1377" i="1"/>
  <c r="A1377" i="1"/>
  <c r="Q1376" i="1"/>
  <c r="A1376" i="1"/>
  <c r="Q1375" i="1"/>
  <c r="A1375" i="1"/>
  <c r="Q1374" i="1"/>
  <c r="A1374" i="1"/>
  <c r="Q1373" i="1"/>
  <c r="A1373" i="1"/>
  <c r="Q1372" i="1"/>
  <c r="A1372" i="1"/>
  <c r="Q1371" i="1"/>
  <c r="A1371" i="1"/>
  <c r="Q1370" i="1"/>
  <c r="A1370" i="1"/>
  <c r="Q1369" i="1"/>
  <c r="A1369" i="1"/>
  <c r="Q1368" i="1"/>
  <c r="A1368" i="1"/>
  <c r="Q1367" i="1"/>
  <c r="A1367" i="1"/>
  <c r="Q1366" i="1"/>
  <c r="A1366" i="1"/>
  <c r="Q1365" i="1"/>
  <c r="A1365" i="1"/>
  <c r="Q1364" i="1"/>
  <c r="A1364" i="1"/>
  <c r="Q1363" i="1"/>
  <c r="A1363" i="1"/>
  <c r="Q1362" i="1"/>
  <c r="A1362" i="1"/>
  <c r="Q1361" i="1"/>
  <c r="A1361" i="1"/>
  <c r="Q1360" i="1"/>
  <c r="A1360" i="1"/>
  <c r="Q1359" i="1"/>
  <c r="A1359" i="1"/>
  <c r="Q1358" i="1"/>
  <c r="A1358" i="1"/>
  <c r="Q1357" i="1"/>
  <c r="A1357" i="1"/>
  <c r="Q1356" i="1"/>
  <c r="A1356" i="1"/>
  <c r="Q1355" i="1"/>
  <c r="A1355" i="1"/>
  <c r="Q1354" i="1"/>
  <c r="A1354" i="1"/>
  <c r="Q1353" i="1"/>
  <c r="A1353" i="1"/>
  <c r="Q1352" i="1"/>
  <c r="A1352" i="1"/>
  <c r="Q1351" i="1"/>
  <c r="A1351" i="1"/>
  <c r="Q1350" i="1"/>
  <c r="A1350" i="1"/>
  <c r="Q1349" i="1"/>
  <c r="A1349" i="1"/>
  <c r="Q1348" i="1"/>
  <c r="A1348" i="1"/>
  <c r="Q1347" i="1"/>
  <c r="A1347" i="1"/>
  <c r="Q1346" i="1"/>
  <c r="A1346" i="1"/>
  <c r="Q1345" i="1"/>
  <c r="A1345" i="1"/>
  <c r="Q1344" i="1"/>
  <c r="A1344" i="1"/>
  <c r="Q1343" i="1"/>
  <c r="A1343" i="1"/>
  <c r="Q1342" i="1"/>
  <c r="A1342" i="1"/>
  <c r="Q1341" i="1"/>
  <c r="A1341" i="1"/>
  <c r="Q1340" i="1"/>
  <c r="A1340" i="1"/>
  <c r="Q1339" i="1"/>
  <c r="A1339" i="1"/>
  <c r="Q1338" i="1"/>
  <c r="A1338" i="1"/>
  <c r="Q1337" i="1"/>
  <c r="A1337" i="1"/>
  <c r="Q1336" i="1"/>
  <c r="A1336" i="1"/>
  <c r="Q1335" i="1"/>
  <c r="A1335" i="1"/>
  <c r="Q1334" i="1"/>
  <c r="A1334" i="1"/>
  <c r="Q1333" i="1"/>
  <c r="A1333" i="1"/>
  <c r="Q1332" i="1"/>
  <c r="A1332" i="1"/>
  <c r="Q1331" i="1"/>
  <c r="A1331" i="1"/>
  <c r="Q1330" i="1"/>
  <c r="A1330" i="1"/>
  <c r="Q1329" i="1"/>
  <c r="A1329" i="1"/>
  <c r="Q1328" i="1"/>
  <c r="A1328" i="1"/>
  <c r="Q1327" i="1"/>
  <c r="A1327" i="1"/>
  <c r="Q1326" i="1"/>
  <c r="A1326" i="1"/>
  <c r="Q1325" i="1"/>
  <c r="A1325" i="1"/>
  <c r="Q1324" i="1"/>
  <c r="A1324" i="1"/>
  <c r="Q1323" i="1"/>
  <c r="A1323" i="1"/>
  <c r="Q1322" i="1"/>
  <c r="A1322" i="1"/>
  <c r="Q1321" i="1"/>
  <c r="A1321" i="1"/>
  <c r="Q1320" i="1"/>
  <c r="A1320" i="1"/>
  <c r="Q1319" i="1"/>
  <c r="A1319" i="1"/>
  <c r="Q1318" i="1"/>
  <c r="A1318" i="1"/>
  <c r="Q1317" i="1"/>
  <c r="A1317" i="1"/>
  <c r="Q1316" i="1"/>
  <c r="A1316" i="1"/>
  <c r="Q1315" i="1"/>
  <c r="A1315" i="1"/>
  <c r="Q1314" i="1"/>
  <c r="A1314" i="1"/>
  <c r="Q1313" i="1"/>
  <c r="A1313" i="1"/>
  <c r="Q1312" i="1"/>
  <c r="A1312" i="1"/>
  <c r="Q1311" i="1"/>
  <c r="A1311" i="1"/>
  <c r="Q1310" i="1"/>
  <c r="A1310" i="1"/>
  <c r="Q1309" i="1"/>
  <c r="A1309" i="1"/>
  <c r="Q1308" i="1"/>
  <c r="A1308" i="1"/>
  <c r="Q1307" i="1"/>
  <c r="A1307" i="1"/>
  <c r="Q1306" i="1"/>
  <c r="A1306" i="1"/>
  <c r="Q1305" i="1"/>
  <c r="A1305" i="1"/>
  <c r="Q1304" i="1"/>
  <c r="A1304" i="1"/>
  <c r="Q1303" i="1"/>
  <c r="A1303" i="1"/>
  <c r="Q1302" i="1"/>
  <c r="A1302" i="1"/>
  <c r="Q1301" i="1"/>
  <c r="A1301" i="1"/>
  <c r="Q1300" i="1"/>
  <c r="A1300" i="1"/>
  <c r="Q1299" i="1"/>
  <c r="A1299" i="1"/>
  <c r="Q1298" i="1"/>
  <c r="A1298" i="1"/>
  <c r="Q1297" i="1"/>
  <c r="A1297" i="1"/>
  <c r="Q1296" i="1"/>
  <c r="A1296" i="1"/>
  <c r="Q1295" i="1"/>
  <c r="A1295" i="1"/>
  <c r="Q1294" i="1"/>
  <c r="A1294" i="1"/>
  <c r="Q1293" i="1"/>
  <c r="A1293" i="1"/>
  <c r="Q1292" i="1"/>
  <c r="A1292" i="1"/>
  <c r="Q1291" i="1"/>
  <c r="A1291" i="1"/>
  <c r="Q1290" i="1"/>
  <c r="A1290" i="1"/>
  <c r="Q1289" i="1"/>
  <c r="A1289" i="1"/>
  <c r="Q1288" i="1"/>
  <c r="A1288" i="1"/>
  <c r="Q1287" i="1"/>
  <c r="A1287" i="1"/>
  <c r="Q1286" i="1"/>
  <c r="A1286" i="1"/>
  <c r="Q1285" i="1"/>
  <c r="A1285" i="1"/>
  <c r="Q1284" i="1"/>
  <c r="A1284" i="1"/>
  <c r="Q1283" i="1"/>
  <c r="A1283" i="1"/>
  <c r="Q1282" i="1"/>
  <c r="A1282" i="1"/>
  <c r="Q1281" i="1"/>
  <c r="A1281" i="1"/>
  <c r="Q1280" i="1"/>
  <c r="A1280" i="1"/>
  <c r="Q1279" i="1"/>
  <c r="A1279" i="1"/>
  <c r="Q1278" i="1"/>
  <c r="A1278" i="1"/>
  <c r="Q1277" i="1"/>
  <c r="A1277" i="1"/>
  <c r="Q1276" i="1"/>
  <c r="A1276" i="1"/>
  <c r="Q1275" i="1"/>
  <c r="A1275" i="1"/>
  <c r="Q1274" i="1"/>
  <c r="A1274" i="1"/>
  <c r="Q1273" i="1"/>
  <c r="A1273" i="1"/>
  <c r="Q1272" i="1"/>
  <c r="A1272" i="1"/>
  <c r="Q1271" i="1"/>
  <c r="A1271" i="1"/>
  <c r="Q1270" i="1"/>
  <c r="A1270" i="1"/>
  <c r="Q1269" i="1"/>
  <c r="A1269" i="1"/>
  <c r="Q1268" i="1"/>
  <c r="A1268" i="1"/>
  <c r="Q1267" i="1"/>
  <c r="A1267" i="1"/>
  <c r="Q1266" i="1"/>
  <c r="A1266" i="1"/>
  <c r="Q1265" i="1"/>
  <c r="A1265" i="1"/>
  <c r="Q1264" i="1"/>
  <c r="A1264" i="1"/>
  <c r="Q1263" i="1"/>
  <c r="A1263" i="1"/>
  <c r="Q1262" i="1"/>
  <c r="A1262" i="1"/>
  <c r="Q1261" i="1"/>
  <c r="A1261" i="1"/>
  <c r="Q1260" i="1"/>
  <c r="A1260" i="1"/>
  <c r="Q1259" i="1"/>
  <c r="A1259" i="1"/>
  <c r="Q1258" i="1"/>
  <c r="A1258" i="1"/>
  <c r="Q1257" i="1"/>
  <c r="A1257" i="1"/>
  <c r="Q1256" i="1"/>
  <c r="A1256" i="1"/>
  <c r="Q1255" i="1"/>
  <c r="A1255" i="1"/>
  <c r="Q1254" i="1"/>
  <c r="A1254" i="1"/>
  <c r="Q1253" i="1"/>
  <c r="A1253" i="1"/>
  <c r="Q1252" i="1"/>
  <c r="A1252" i="1"/>
  <c r="Q1251" i="1"/>
  <c r="A1251" i="1"/>
  <c r="Q1250" i="1"/>
  <c r="A1250" i="1"/>
  <c r="Q1249" i="1"/>
  <c r="A1249" i="1"/>
  <c r="Q1248" i="1"/>
  <c r="A1248" i="1"/>
  <c r="Q1247" i="1"/>
  <c r="A1247" i="1"/>
  <c r="Q1246" i="1"/>
  <c r="A1246" i="1"/>
  <c r="Q1245" i="1"/>
  <c r="A1245" i="1"/>
  <c r="Q1244" i="1"/>
  <c r="A1244" i="1"/>
  <c r="Q1243" i="1"/>
  <c r="A1243" i="1"/>
  <c r="Q1242" i="1"/>
  <c r="A1242" i="1"/>
  <c r="Q1241" i="1"/>
  <c r="A1241" i="1"/>
  <c r="Q1240" i="1"/>
  <c r="A1240" i="1"/>
  <c r="Q1239" i="1"/>
  <c r="A1239" i="1"/>
  <c r="Q1238" i="1"/>
  <c r="A1238" i="1"/>
  <c r="Q1237" i="1"/>
  <c r="A1237" i="1"/>
  <c r="Q1236" i="1"/>
  <c r="A1236" i="1"/>
  <c r="Q1235" i="1"/>
  <c r="A1235" i="1"/>
  <c r="Q1234" i="1"/>
  <c r="A1234" i="1"/>
  <c r="Q1233" i="1"/>
  <c r="A1233" i="1"/>
  <c r="Q1232" i="1"/>
  <c r="A1232" i="1"/>
  <c r="Q1231" i="1"/>
  <c r="A1231" i="1"/>
  <c r="Q1230" i="1"/>
  <c r="A1230" i="1"/>
  <c r="Q1229" i="1"/>
  <c r="A1229" i="1"/>
  <c r="Q1228" i="1"/>
  <c r="A1228" i="1"/>
  <c r="Q1227" i="1"/>
  <c r="A1227" i="1"/>
  <c r="Q1226" i="1"/>
  <c r="A1226" i="1"/>
  <c r="Q1225" i="1"/>
  <c r="A1225" i="1"/>
  <c r="Q1224" i="1"/>
  <c r="A1224" i="1"/>
  <c r="Q1223" i="1"/>
  <c r="A1223" i="1"/>
  <c r="Q1222" i="1"/>
  <c r="A1222" i="1"/>
  <c r="Q1221" i="1"/>
  <c r="A1221" i="1"/>
  <c r="Q1220" i="1"/>
  <c r="A1220" i="1"/>
  <c r="Q1219" i="1"/>
  <c r="A1219" i="1"/>
  <c r="Q1218" i="1"/>
  <c r="A1218" i="1"/>
  <c r="Q1217" i="1"/>
  <c r="A1217" i="1"/>
  <c r="Q1216" i="1"/>
  <c r="A1216" i="1"/>
  <c r="Q1215" i="1"/>
  <c r="A1215" i="1"/>
  <c r="Q1214" i="1"/>
  <c r="A1214" i="1"/>
  <c r="Q1213" i="1"/>
  <c r="A1213" i="1"/>
  <c r="Q1212" i="1"/>
  <c r="A1212" i="1"/>
  <c r="Q1211" i="1"/>
  <c r="A1211" i="1"/>
  <c r="Q1210" i="1"/>
  <c r="A1210" i="1"/>
  <c r="Q1209" i="1"/>
  <c r="A1209" i="1"/>
  <c r="Q1208" i="1"/>
  <c r="A1208" i="1"/>
  <c r="Q1207" i="1"/>
  <c r="A1207" i="1"/>
  <c r="Q1206" i="1"/>
  <c r="A1206" i="1"/>
  <c r="Q1205" i="1"/>
  <c r="A1205" i="1"/>
  <c r="Q1204" i="1"/>
  <c r="A1204" i="1"/>
  <c r="Q1203" i="1"/>
  <c r="A1203" i="1"/>
  <c r="Q1202" i="1"/>
  <c r="A1202" i="1"/>
  <c r="Q1201" i="1"/>
  <c r="A1201" i="1"/>
  <c r="Q1200" i="1"/>
  <c r="A1200" i="1"/>
  <c r="Q1199" i="1"/>
  <c r="A1199" i="1"/>
  <c r="Q1198" i="1"/>
  <c r="A1198" i="1"/>
  <c r="Q1197" i="1"/>
  <c r="A1197" i="1"/>
  <c r="Q1196" i="1"/>
  <c r="A1196" i="1"/>
  <c r="Q1195" i="1"/>
  <c r="A1195" i="1"/>
  <c r="Q1194" i="1"/>
  <c r="A1194" i="1"/>
  <c r="Q1193" i="1"/>
  <c r="A1193" i="1"/>
  <c r="Q1192" i="1"/>
  <c r="A1192" i="1"/>
  <c r="Q1191" i="1"/>
  <c r="A1191" i="1"/>
  <c r="Q1190" i="1"/>
  <c r="A1190" i="1"/>
  <c r="Q1189" i="1"/>
  <c r="A1189" i="1"/>
  <c r="Q1188" i="1"/>
  <c r="A1188" i="1"/>
  <c r="Q1187" i="1"/>
  <c r="A1187" i="1"/>
  <c r="Q1186" i="1"/>
  <c r="A1186" i="1"/>
  <c r="Q1185" i="1"/>
  <c r="A1185" i="1"/>
  <c r="Q1184" i="1"/>
  <c r="A1184" i="1"/>
  <c r="Q1183" i="1"/>
  <c r="A1183" i="1"/>
  <c r="Q1182" i="1"/>
  <c r="A1182" i="1"/>
  <c r="Q1181" i="1"/>
  <c r="A1181" i="1"/>
  <c r="Q1180" i="1"/>
  <c r="A1180" i="1"/>
  <c r="Q1179" i="1"/>
  <c r="A1179" i="1"/>
  <c r="Q1178" i="1"/>
  <c r="A1178" i="1"/>
  <c r="Q1177" i="1"/>
  <c r="A1177" i="1"/>
  <c r="Q1176" i="1"/>
  <c r="A1176" i="1"/>
  <c r="Q1175" i="1"/>
  <c r="A1175" i="1"/>
  <c r="Q1174" i="1"/>
  <c r="A1174" i="1"/>
  <c r="Q1173" i="1"/>
  <c r="A1173" i="1"/>
  <c r="Q1172" i="1"/>
  <c r="A1172" i="1"/>
  <c r="Q1171" i="1"/>
  <c r="A1171" i="1"/>
  <c r="Q1170" i="1"/>
  <c r="A1170" i="1"/>
  <c r="Q1169" i="1"/>
  <c r="A1169" i="1"/>
  <c r="Q1168" i="1"/>
  <c r="A1168" i="1"/>
  <c r="Q1167" i="1"/>
  <c r="A1167" i="1"/>
  <c r="Q1166" i="1"/>
  <c r="A1166" i="1"/>
  <c r="Q1165" i="1"/>
  <c r="A1165" i="1"/>
  <c r="Q1164" i="1"/>
  <c r="A1164" i="1"/>
  <c r="Q1163" i="1"/>
  <c r="A1163" i="1"/>
  <c r="Q1162" i="1"/>
  <c r="A1162" i="1"/>
  <c r="Q1161" i="1"/>
  <c r="A1161" i="1"/>
  <c r="Q1160" i="1"/>
  <c r="A1160" i="1"/>
  <c r="Q1159" i="1"/>
  <c r="A1159" i="1"/>
  <c r="Q1158" i="1"/>
  <c r="A1158" i="1"/>
  <c r="Q1157" i="1"/>
  <c r="A1157" i="1"/>
  <c r="Q1156" i="1"/>
  <c r="A1156" i="1"/>
  <c r="Q1155" i="1"/>
  <c r="A1155" i="1"/>
  <c r="Q1154" i="1"/>
  <c r="A1154" i="1"/>
  <c r="Q1153" i="1"/>
  <c r="A1153" i="1"/>
  <c r="Q1152" i="1"/>
  <c r="A1152" i="1"/>
  <c r="Q1151" i="1"/>
  <c r="A1151" i="1"/>
  <c r="Q1150" i="1"/>
  <c r="A1150" i="1"/>
  <c r="Q1149" i="1"/>
  <c r="A1149" i="1"/>
  <c r="Q1148" i="1"/>
  <c r="A1148" i="1"/>
  <c r="Q1147" i="1"/>
  <c r="A1147" i="1"/>
  <c r="Q1146" i="1"/>
  <c r="A1146" i="1"/>
  <c r="Q1145" i="1"/>
  <c r="A1145" i="1"/>
  <c r="Q1144" i="1"/>
  <c r="A1144" i="1"/>
  <c r="Q1143" i="1"/>
  <c r="A1143" i="1"/>
  <c r="Q1142" i="1"/>
  <c r="A1142" i="1"/>
  <c r="Q1141" i="1"/>
  <c r="A1141" i="1"/>
  <c r="Q1140" i="1"/>
  <c r="A1140" i="1"/>
  <c r="Q1139" i="1"/>
  <c r="A1139" i="1"/>
  <c r="Q1138" i="1"/>
  <c r="A1138" i="1"/>
  <c r="Q1137" i="1"/>
  <c r="A1137" i="1"/>
  <c r="Q1136" i="1"/>
  <c r="A1136" i="1"/>
  <c r="Q1135" i="1"/>
  <c r="A1135" i="1"/>
  <c r="Q1134" i="1"/>
  <c r="A1134" i="1"/>
  <c r="Q1133" i="1"/>
  <c r="A1133" i="1"/>
  <c r="Q1132" i="1"/>
  <c r="A1132" i="1"/>
  <c r="Q1131" i="1"/>
  <c r="A1131" i="1"/>
  <c r="Q1130" i="1"/>
  <c r="A1130" i="1"/>
  <c r="Q1129" i="1"/>
  <c r="A1129" i="1"/>
  <c r="Q1128" i="1"/>
  <c r="A1128" i="1"/>
  <c r="Q1127" i="1"/>
  <c r="A1127" i="1"/>
  <c r="Q1126" i="1"/>
  <c r="A1126" i="1"/>
  <c r="Q1125" i="1"/>
  <c r="A1125" i="1"/>
  <c r="Q1124" i="1"/>
  <c r="A1124" i="1"/>
  <c r="Q1123" i="1"/>
  <c r="A1123" i="1"/>
  <c r="Q1122" i="1"/>
  <c r="A1122" i="1"/>
  <c r="Q1121" i="1"/>
  <c r="A1121" i="1"/>
  <c r="Q1120" i="1"/>
  <c r="A1120" i="1"/>
  <c r="Q1119" i="1"/>
  <c r="A1119" i="1"/>
  <c r="Q1118" i="1"/>
  <c r="A1118" i="1"/>
  <c r="Q1117" i="1"/>
  <c r="A1117" i="1"/>
  <c r="Q1116" i="1"/>
  <c r="A1116" i="1"/>
  <c r="Q1115" i="1"/>
  <c r="A1115" i="1"/>
  <c r="Q1114" i="1"/>
  <c r="A1114" i="1"/>
  <c r="Q1113" i="1"/>
  <c r="A1113" i="1"/>
  <c r="Q1112" i="1"/>
  <c r="A1112" i="1"/>
  <c r="Q1111" i="1"/>
  <c r="A1111" i="1"/>
  <c r="Q1110" i="1"/>
  <c r="A1110" i="1"/>
  <c r="Q1109" i="1"/>
  <c r="A1109" i="1"/>
  <c r="Q1108" i="1"/>
  <c r="A1108" i="1"/>
  <c r="Q1107" i="1"/>
  <c r="A1107" i="1"/>
  <c r="Q1106" i="1"/>
  <c r="A1106" i="1"/>
  <c r="Q1105" i="1"/>
  <c r="A1105" i="1"/>
  <c r="Q1104" i="1"/>
  <c r="A1104" i="1"/>
  <c r="Q1103" i="1"/>
  <c r="A1103" i="1"/>
  <c r="Q1102" i="1"/>
  <c r="A1102" i="1"/>
  <c r="Q1101" i="1"/>
  <c r="A1101" i="1"/>
  <c r="Q1100" i="1"/>
  <c r="A1100" i="1"/>
  <c r="Q1099" i="1"/>
  <c r="A1099" i="1"/>
  <c r="Q1098" i="1"/>
  <c r="A1098" i="1"/>
  <c r="Q1097" i="1"/>
  <c r="A1097" i="1"/>
  <c r="Q1096" i="1"/>
  <c r="A1096" i="1"/>
  <c r="Q1095" i="1"/>
  <c r="A1095" i="1"/>
  <c r="Q1094" i="1"/>
  <c r="A1094" i="1"/>
  <c r="Q1093" i="1"/>
  <c r="A1093" i="1"/>
  <c r="Q1092" i="1"/>
  <c r="A1092" i="1"/>
  <c r="Q1091" i="1"/>
  <c r="A1091" i="1"/>
  <c r="Q1090" i="1"/>
  <c r="A1090" i="1"/>
  <c r="Q1089" i="1"/>
  <c r="A1089" i="1"/>
  <c r="Q1088" i="1"/>
  <c r="A1088" i="1"/>
  <c r="Q1087" i="1"/>
  <c r="A1087" i="1"/>
  <c r="Q1086" i="1"/>
  <c r="A1086" i="1"/>
  <c r="Q1085" i="1"/>
  <c r="A1085" i="1"/>
  <c r="Q1084" i="1"/>
  <c r="A1084" i="1"/>
  <c r="Q1083" i="1"/>
  <c r="A1083" i="1"/>
  <c r="Q1082" i="1"/>
  <c r="A1082" i="1"/>
  <c r="Q1081" i="1"/>
  <c r="A1081" i="1"/>
  <c r="Q1080" i="1"/>
  <c r="A1080" i="1"/>
  <c r="Q1079" i="1"/>
  <c r="A1079" i="1"/>
  <c r="Q1078" i="1"/>
  <c r="A1078" i="1"/>
  <c r="Q1077" i="1"/>
  <c r="A1077" i="1"/>
  <c r="Q1076" i="1"/>
  <c r="A1076" i="1"/>
  <c r="Q1075" i="1"/>
  <c r="A1075" i="1"/>
  <c r="Q1074" i="1"/>
  <c r="A1074" i="1"/>
  <c r="Q1073" i="1"/>
  <c r="A1073" i="1"/>
  <c r="Q1072" i="1"/>
  <c r="A1072" i="1"/>
  <c r="Q1071" i="1"/>
  <c r="A1071" i="1"/>
  <c r="Q1070" i="1"/>
  <c r="A1070" i="1"/>
  <c r="Q1069" i="1"/>
  <c r="A1069" i="1"/>
  <c r="Q1068" i="1"/>
  <c r="A1068" i="1"/>
  <c r="Q1067" i="1"/>
  <c r="A1067" i="1"/>
  <c r="Q1066" i="1"/>
  <c r="A1066" i="1"/>
  <c r="Q1065" i="1"/>
  <c r="A1065" i="1"/>
  <c r="Q1064" i="1"/>
  <c r="A1064" i="1"/>
  <c r="Q1063" i="1"/>
  <c r="A1063" i="1"/>
  <c r="Q1062" i="1"/>
  <c r="A1062" i="1"/>
  <c r="Q1061" i="1"/>
  <c r="A1061" i="1"/>
  <c r="Q1060" i="1"/>
  <c r="A1060" i="1"/>
  <c r="Q1059" i="1"/>
  <c r="A1059" i="1"/>
  <c r="Q1058" i="1"/>
  <c r="A1058" i="1"/>
  <c r="Q1057" i="1"/>
  <c r="A1057" i="1"/>
  <c r="Q1056" i="1"/>
  <c r="A1056" i="1"/>
  <c r="Q1055" i="1"/>
  <c r="A1055" i="1"/>
  <c r="Q1054" i="1"/>
  <c r="A1054" i="1"/>
  <c r="Q1053" i="1"/>
  <c r="A1053" i="1"/>
  <c r="Q1052" i="1"/>
  <c r="A1052" i="1"/>
  <c r="Q1051" i="1"/>
  <c r="A1051" i="1"/>
  <c r="Q1050" i="1"/>
  <c r="A1050" i="1"/>
  <c r="Q1049" i="1"/>
  <c r="A1049" i="1"/>
  <c r="Q1048" i="1"/>
  <c r="A1048" i="1"/>
  <c r="Q1047" i="1"/>
  <c r="A1047" i="1"/>
  <c r="Q1046" i="1"/>
  <c r="A1046" i="1"/>
  <c r="Q1045" i="1"/>
  <c r="A1045" i="1"/>
  <c r="Q1044" i="1"/>
  <c r="A1044" i="1"/>
  <c r="Q1043" i="1"/>
  <c r="A1043" i="1"/>
  <c r="Q1042" i="1"/>
  <c r="A1042" i="1"/>
  <c r="Q1041" i="1"/>
  <c r="A1041" i="1"/>
  <c r="Q1040" i="1"/>
  <c r="A1040" i="1"/>
  <c r="Q1039" i="1"/>
  <c r="A1039" i="1"/>
  <c r="Q1038" i="1"/>
  <c r="A1038" i="1"/>
  <c r="Q1037" i="1"/>
  <c r="A1037" i="1"/>
  <c r="Q1036" i="1"/>
  <c r="A1036" i="1"/>
  <c r="Q1035" i="1"/>
  <c r="A1035" i="1"/>
  <c r="Q1034" i="1"/>
  <c r="A1034" i="1"/>
  <c r="Q1033" i="1"/>
  <c r="A1033" i="1"/>
  <c r="Q1032" i="1"/>
  <c r="A1032" i="1"/>
  <c r="Q1031" i="1"/>
  <c r="A1031" i="1"/>
  <c r="Q1030" i="1"/>
  <c r="A1030" i="1"/>
  <c r="Q1029" i="1"/>
  <c r="A1029" i="1"/>
  <c r="Q1028" i="1"/>
  <c r="A1028" i="1"/>
  <c r="Q1027" i="1"/>
  <c r="A1027" i="1"/>
  <c r="Q1026" i="1"/>
  <c r="A1026" i="1"/>
  <c r="Q1025" i="1"/>
  <c r="A1025" i="1"/>
  <c r="Q1024" i="1"/>
  <c r="A1024" i="1"/>
  <c r="Q1023" i="1"/>
  <c r="A1023" i="1"/>
  <c r="Q1022" i="1"/>
  <c r="A1022" i="1"/>
  <c r="Q1021" i="1"/>
  <c r="A1021" i="1"/>
  <c r="Q1020" i="1"/>
  <c r="A1020" i="1"/>
  <c r="Q1019" i="1"/>
  <c r="A1019" i="1"/>
  <c r="Q1018" i="1"/>
  <c r="A1018" i="1"/>
  <c r="Q1017" i="1"/>
  <c r="A1017" i="1"/>
  <c r="Q1016" i="1"/>
  <c r="A1016" i="1"/>
  <c r="Q1015" i="1"/>
  <c r="A1015" i="1"/>
  <c r="Q1014" i="1"/>
  <c r="A1014" i="1"/>
  <c r="Q1013" i="1"/>
  <c r="A1013" i="1"/>
  <c r="Q1012" i="1"/>
  <c r="A1012" i="1"/>
  <c r="Q1011" i="1"/>
  <c r="A1011" i="1"/>
  <c r="Q1010" i="1"/>
  <c r="A1010" i="1"/>
  <c r="Q1009" i="1"/>
  <c r="A1009" i="1"/>
  <c r="Q1008" i="1"/>
  <c r="A1008" i="1"/>
  <c r="Q1007" i="1"/>
  <c r="A1007" i="1"/>
  <c r="Q1006" i="1"/>
  <c r="A1006" i="1"/>
  <c r="Q1005" i="1"/>
  <c r="A1005" i="1"/>
  <c r="Q1004" i="1"/>
  <c r="A1004" i="1"/>
  <c r="Q1003" i="1"/>
  <c r="A1003" i="1"/>
  <c r="Q1002" i="1"/>
  <c r="A1002" i="1"/>
  <c r="Q1001" i="1"/>
  <c r="A1001" i="1"/>
  <c r="Q1000" i="1"/>
  <c r="A1000" i="1"/>
  <c r="Q999" i="1"/>
  <c r="A999" i="1"/>
  <c r="Q998" i="1"/>
  <c r="A998" i="1"/>
  <c r="Q997" i="1"/>
  <c r="A997" i="1"/>
  <c r="Q996" i="1"/>
  <c r="A996" i="1"/>
  <c r="Q995" i="1"/>
  <c r="A995" i="1"/>
  <c r="Q994" i="1"/>
  <c r="A994" i="1"/>
  <c r="Q993" i="1"/>
  <c r="A993" i="1"/>
  <c r="Q992" i="1"/>
  <c r="A992" i="1"/>
  <c r="Q991" i="1"/>
  <c r="A991" i="1"/>
  <c r="Q990" i="1"/>
  <c r="A990" i="1"/>
  <c r="Q989" i="1"/>
  <c r="A989" i="1"/>
  <c r="Q988" i="1"/>
  <c r="A988" i="1"/>
  <c r="Q987" i="1"/>
  <c r="A987" i="1"/>
  <c r="Q986" i="1"/>
  <c r="A986" i="1"/>
  <c r="Q985" i="1"/>
  <c r="A985" i="1"/>
  <c r="Q984" i="1"/>
  <c r="A984" i="1"/>
  <c r="Q983" i="1"/>
  <c r="A983" i="1"/>
  <c r="Q982" i="1"/>
  <c r="A982" i="1"/>
  <c r="Q981" i="1"/>
  <c r="A981" i="1"/>
  <c r="Q980" i="1"/>
  <c r="A980" i="1"/>
  <c r="Q979" i="1"/>
  <c r="A979" i="1"/>
  <c r="Q978" i="1"/>
  <c r="A978" i="1"/>
  <c r="Q977" i="1"/>
  <c r="A977" i="1"/>
  <c r="Q976" i="1"/>
  <c r="A976" i="1"/>
  <c r="Q975" i="1"/>
  <c r="A975" i="1"/>
  <c r="Q974" i="1"/>
  <c r="A974" i="1"/>
  <c r="Q973" i="1"/>
  <c r="A973" i="1"/>
  <c r="Q972" i="1"/>
  <c r="A972" i="1"/>
  <c r="Q971" i="1"/>
  <c r="A971" i="1"/>
  <c r="Q970" i="1"/>
  <c r="A970" i="1"/>
  <c r="Q969" i="1"/>
  <c r="A969" i="1"/>
  <c r="Q968" i="1"/>
  <c r="A968" i="1"/>
  <c r="Q967" i="1"/>
  <c r="A967" i="1"/>
  <c r="Q966" i="1"/>
  <c r="A966" i="1"/>
  <c r="Q965" i="1"/>
  <c r="A965" i="1"/>
  <c r="Q964" i="1"/>
  <c r="A964" i="1"/>
  <c r="Q963" i="1"/>
  <c r="A963" i="1"/>
  <c r="Q962" i="1"/>
  <c r="A962" i="1"/>
  <c r="Q961" i="1"/>
  <c r="A961" i="1"/>
  <c r="Q960" i="1"/>
  <c r="A960" i="1"/>
  <c r="Q959" i="1"/>
  <c r="A959" i="1"/>
  <c r="Q958" i="1"/>
  <c r="A958" i="1"/>
  <c r="Q957" i="1"/>
  <c r="A957" i="1"/>
  <c r="Q956" i="1"/>
  <c r="A956" i="1"/>
  <c r="Q955" i="1"/>
  <c r="A955" i="1"/>
  <c r="Q954" i="1"/>
  <c r="A954" i="1"/>
  <c r="Q953" i="1"/>
  <c r="A953" i="1"/>
  <c r="Q952" i="1"/>
  <c r="A952" i="1"/>
  <c r="Q951" i="1"/>
  <c r="A951" i="1"/>
  <c r="Q950" i="1"/>
  <c r="A950" i="1"/>
  <c r="Q949" i="1"/>
  <c r="A949" i="1"/>
  <c r="Q948" i="1"/>
  <c r="A948" i="1"/>
  <c r="Q947" i="1"/>
  <c r="A947" i="1"/>
  <c r="Q946" i="1"/>
  <c r="A946" i="1"/>
  <c r="Q945" i="1"/>
  <c r="A945" i="1"/>
  <c r="Q944" i="1"/>
  <c r="A944" i="1"/>
  <c r="Q943" i="1"/>
  <c r="A943" i="1"/>
  <c r="Q942" i="1"/>
  <c r="A942" i="1"/>
  <c r="Q941" i="1"/>
  <c r="A941" i="1"/>
  <c r="Q940" i="1"/>
  <c r="A940" i="1"/>
  <c r="Q939" i="1"/>
  <c r="A939" i="1"/>
  <c r="Q938" i="1"/>
  <c r="A938" i="1"/>
  <c r="Q937" i="1"/>
  <c r="A937" i="1"/>
  <c r="Q936" i="1"/>
  <c r="A936" i="1"/>
  <c r="Q935" i="1"/>
  <c r="A935" i="1"/>
  <c r="Q934" i="1"/>
  <c r="A934" i="1"/>
  <c r="Q933" i="1"/>
  <c r="A933" i="1"/>
  <c r="Q932" i="1"/>
  <c r="A932" i="1"/>
  <c r="Q931" i="1"/>
  <c r="A931" i="1"/>
  <c r="Q930" i="1"/>
  <c r="A930" i="1"/>
  <c r="Q929" i="1"/>
  <c r="A929" i="1"/>
  <c r="Q928" i="1"/>
  <c r="A928" i="1"/>
  <c r="Q927" i="1"/>
  <c r="A927" i="1"/>
  <c r="Q926" i="1"/>
  <c r="A926" i="1"/>
  <c r="Q925" i="1"/>
  <c r="A925" i="1"/>
  <c r="Q924" i="1"/>
  <c r="A924" i="1"/>
  <c r="Q923" i="1"/>
  <c r="A923" i="1"/>
  <c r="Q922" i="1"/>
  <c r="A922" i="1"/>
  <c r="Q921" i="1"/>
  <c r="A921" i="1"/>
  <c r="Q920" i="1"/>
  <c r="A920" i="1"/>
  <c r="Q919" i="1"/>
  <c r="A919" i="1"/>
  <c r="Q918" i="1"/>
  <c r="A918" i="1"/>
  <c r="Q917" i="1"/>
  <c r="A917" i="1"/>
  <c r="Q916" i="1"/>
  <c r="A916" i="1"/>
  <c r="Q915" i="1"/>
  <c r="A915" i="1"/>
  <c r="Q914" i="1"/>
  <c r="A914" i="1"/>
  <c r="Q913" i="1"/>
  <c r="A913" i="1"/>
  <c r="Q912" i="1"/>
  <c r="A912" i="1"/>
  <c r="Q911" i="1"/>
  <c r="A911" i="1"/>
  <c r="Q910" i="1"/>
  <c r="A910" i="1"/>
  <c r="Q909" i="1"/>
  <c r="A909" i="1"/>
  <c r="Q908" i="1"/>
  <c r="A908" i="1"/>
  <c r="Q907" i="1"/>
  <c r="A907" i="1"/>
  <c r="Q906" i="1"/>
  <c r="A906" i="1"/>
  <c r="Q905" i="1"/>
  <c r="A905" i="1"/>
  <c r="Q904" i="1"/>
  <c r="A904" i="1"/>
  <c r="Q903" i="1"/>
  <c r="A903" i="1"/>
  <c r="Q902" i="1"/>
  <c r="A902" i="1"/>
  <c r="Q901" i="1"/>
  <c r="A901" i="1"/>
  <c r="Q900" i="1"/>
  <c r="A900" i="1"/>
  <c r="Q899" i="1"/>
  <c r="A899" i="1"/>
  <c r="Q898" i="1"/>
  <c r="A898" i="1"/>
  <c r="Q897" i="1"/>
  <c r="A897" i="1"/>
  <c r="Q896" i="1"/>
  <c r="A896" i="1"/>
  <c r="Q895" i="1"/>
  <c r="A895" i="1"/>
  <c r="Q894" i="1"/>
  <c r="A894" i="1"/>
  <c r="Q893" i="1"/>
  <c r="A893" i="1"/>
  <c r="Q892" i="1"/>
  <c r="A892" i="1"/>
  <c r="Q891" i="1"/>
  <c r="A891" i="1"/>
  <c r="Q890" i="1"/>
  <c r="A890" i="1"/>
  <c r="Q889" i="1"/>
  <c r="A889" i="1"/>
  <c r="Q888" i="1"/>
  <c r="A888" i="1"/>
  <c r="Q887" i="1"/>
  <c r="A887" i="1"/>
  <c r="Q886" i="1"/>
  <c r="A886" i="1"/>
  <c r="Q885" i="1"/>
  <c r="A885" i="1"/>
  <c r="Q884" i="1"/>
  <c r="A884" i="1"/>
  <c r="Q883" i="1"/>
  <c r="A883" i="1"/>
  <c r="Q882" i="1"/>
  <c r="A882" i="1"/>
  <c r="Q881" i="1"/>
  <c r="A881" i="1"/>
  <c r="Q880" i="1"/>
  <c r="A880" i="1"/>
  <c r="Q879" i="1"/>
  <c r="A879" i="1"/>
  <c r="Q878" i="1"/>
  <c r="A878" i="1"/>
  <c r="Q877" i="1"/>
  <c r="A877" i="1"/>
  <c r="Q876" i="1"/>
  <c r="A876" i="1"/>
  <c r="Q875" i="1"/>
  <c r="A875" i="1"/>
  <c r="Q874" i="1"/>
  <c r="A874" i="1"/>
  <c r="Q873" i="1"/>
  <c r="A873" i="1"/>
  <c r="Q872" i="1"/>
  <c r="A872" i="1"/>
  <c r="Q871" i="1"/>
  <c r="A871" i="1"/>
  <c r="Q870" i="1"/>
  <c r="A870" i="1"/>
  <c r="Q869" i="1"/>
  <c r="A869" i="1"/>
  <c r="Q868" i="1"/>
  <c r="A868" i="1"/>
  <c r="Q867" i="1"/>
  <c r="A867" i="1"/>
  <c r="Q866" i="1"/>
  <c r="A866" i="1"/>
  <c r="Q865" i="1"/>
  <c r="A865" i="1"/>
  <c r="Q864" i="1"/>
  <c r="A864" i="1"/>
  <c r="Q863" i="1"/>
  <c r="A863" i="1"/>
  <c r="Q862" i="1"/>
  <c r="A862" i="1"/>
  <c r="Q861" i="1"/>
  <c r="A861" i="1"/>
  <c r="Q860" i="1"/>
  <c r="A860" i="1"/>
  <c r="Q859" i="1"/>
  <c r="A859" i="1"/>
  <c r="Q858" i="1"/>
  <c r="A858" i="1"/>
  <c r="Q857" i="1"/>
  <c r="A857" i="1"/>
  <c r="Q856" i="1"/>
  <c r="A856" i="1"/>
  <c r="Q855" i="1"/>
  <c r="A855" i="1"/>
  <c r="Q854" i="1"/>
  <c r="A854" i="1"/>
  <c r="Q853" i="1"/>
  <c r="A853" i="1"/>
  <c r="Q852" i="1"/>
  <c r="A852" i="1"/>
  <c r="Q851" i="1"/>
  <c r="A851" i="1"/>
  <c r="Q850" i="1"/>
  <c r="A850" i="1"/>
  <c r="Q849" i="1"/>
  <c r="A849" i="1"/>
  <c r="Q848" i="1"/>
  <c r="A848" i="1"/>
  <c r="Q847" i="1"/>
  <c r="A847" i="1"/>
  <c r="Q846" i="1"/>
  <c r="A846" i="1"/>
  <c r="Q845" i="1"/>
  <c r="A845" i="1"/>
  <c r="Q844" i="1"/>
  <c r="A844" i="1"/>
  <c r="Q843" i="1"/>
  <c r="A843" i="1"/>
  <c r="Q842" i="1"/>
  <c r="A842" i="1"/>
  <c r="Q841" i="1"/>
  <c r="A841" i="1"/>
  <c r="Q840" i="1"/>
  <c r="A840" i="1"/>
  <c r="Q839" i="1"/>
  <c r="A839" i="1"/>
  <c r="Q838" i="1"/>
  <c r="A838" i="1"/>
  <c r="Q837" i="1"/>
  <c r="A837" i="1"/>
  <c r="Q836" i="1"/>
  <c r="A836" i="1"/>
  <c r="Q835" i="1"/>
  <c r="A835" i="1"/>
  <c r="Q834" i="1"/>
  <c r="A834" i="1"/>
  <c r="Q833" i="1"/>
  <c r="A833" i="1"/>
  <c r="Q832" i="1"/>
  <c r="A832" i="1"/>
  <c r="Q831" i="1"/>
  <c r="A831" i="1"/>
  <c r="Q830" i="1"/>
  <c r="A830" i="1"/>
  <c r="Q829" i="1"/>
  <c r="A829" i="1"/>
  <c r="Q828" i="1"/>
  <c r="A828" i="1"/>
  <c r="Q827" i="1"/>
  <c r="A827" i="1"/>
  <c r="Q826" i="1"/>
  <c r="A826" i="1"/>
  <c r="Q825" i="1"/>
  <c r="A825" i="1"/>
  <c r="Q824" i="1"/>
  <c r="A824" i="1"/>
  <c r="Q823" i="1"/>
  <c r="A823" i="1"/>
  <c r="Q822" i="1"/>
  <c r="A822" i="1"/>
  <c r="Q821" i="1"/>
  <c r="A821" i="1"/>
  <c r="Q820" i="1"/>
  <c r="A820" i="1"/>
  <c r="Q819" i="1"/>
  <c r="A819" i="1"/>
  <c r="Q818" i="1"/>
  <c r="A818" i="1"/>
  <c r="Q817" i="1"/>
  <c r="A817" i="1"/>
  <c r="Q816" i="1"/>
  <c r="A816" i="1"/>
  <c r="Q815" i="1"/>
  <c r="A815" i="1"/>
  <c r="Q814" i="1"/>
  <c r="A814" i="1"/>
  <c r="Q813" i="1"/>
  <c r="A813" i="1"/>
  <c r="Q812" i="1"/>
  <c r="A812" i="1"/>
  <c r="Q811" i="1"/>
  <c r="A811" i="1"/>
  <c r="Q810" i="1"/>
  <c r="A810" i="1"/>
  <c r="Q809" i="1"/>
  <c r="A809" i="1"/>
  <c r="Q808" i="1"/>
  <c r="A808" i="1"/>
  <c r="Q807" i="1"/>
  <c r="A807" i="1"/>
  <c r="Q806" i="1"/>
  <c r="A806" i="1"/>
  <c r="Q805" i="1"/>
  <c r="A805" i="1"/>
  <c r="Q804" i="1"/>
  <c r="A804" i="1"/>
  <c r="Q803" i="1"/>
  <c r="A803" i="1"/>
  <c r="Q802" i="1"/>
  <c r="A802" i="1"/>
  <c r="Q801" i="1"/>
  <c r="A801" i="1"/>
  <c r="Q800" i="1"/>
  <c r="A800" i="1"/>
  <c r="Q799" i="1"/>
  <c r="A799" i="1"/>
  <c r="Q798" i="1"/>
  <c r="A798" i="1"/>
  <c r="Q797" i="1"/>
  <c r="A797" i="1"/>
  <c r="Q796" i="1"/>
  <c r="A796" i="1"/>
  <c r="Q795" i="1"/>
  <c r="A795" i="1"/>
  <c r="Q794" i="1"/>
  <c r="A794" i="1"/>
  <c r="Q793" i="1"/>
  <c r="A793" i="1"/>
  <c r="Q792" i="1"/>
  <c r="A792" i="1"/>
  <c r="Q791" i="1"/>
  <c r="A791" i="1"/>
  <c r="Q790" i="1"/>
  <c r="A790" i="1"/>
  <c r="Q789" i="1"/>
  <c r="A789" i="1"/>
  <c r="Q788" i="1"/>
  <c r="A788" i="1"/>
  <c r="Q787" i="1"/>
  <c r="A787" i="1"/>
  <c r="Q786" i="1"/>
  <c r="A786" i="1"/>
  <c r="Q785" i="1"/>
  <c r="A785" i="1"/>
  <c r="Q784" i="1"/>
  <c r="A784" i="1"/>
  <c r="Q783" i="1"/>
  <c r="A783" i="1"/>
  <c r="Q782" i="1"/>
  <c r="A782" i="1"/>
  <c r="Q781" i="1"/>
  <c r="A781" i="1"/>
  <c r="Q780" i="1"/>
  <c r="A780" i="1"/>
  <c r="Q779" i="1"/>
  <c r="A779" i="1"/>
  <c r="Q778" i="1"/>
  <c r="A778" i="1"/>
  <c r="Q777" i="1"/>
  <c r="A777" i="1"/>
  <c r="Q776" i="1"/>
  <c r="A776" i="1"/>
  <c r="Q775" i="1"/>
  <c r="A775" i="1"/>
  <c r="Q774" i="1"/>
  <c r="A774" i="1"/>
  <c r="Q773" i="1"/>
  <c r="A773" i="1"/>
  <c r="Q772" i="1"/>
  <c r="A772" i="1"/>
  <c r="Q771" i="1"/>
  <c r="A771" i="1"/>
  <c r="Q770" i="1"/>
  <c r="A770" i="1"/>
  <c r="Q769" i="1"/>
  <c r="A769" i="1"/>
  <c r="Q768" i="1"/>
  <c r="A768" i="1"/>
  <c r="Q767" i="1"/>
  <c r="A767" i="1"/>
  <c r="Q766" i="1"/>
  <c r="A766" i="1"/>
  <c r="Q765" i="1"/>
  <c r="A765" i="1"/>
  <c r="Q764" i="1"/>
  <c r="A764" i="1"/>
  <c r="Q763" i="1"/>
  <c r="A763" i="1"/>
  <c r="Q762" i="1"/>
  <c r="A762" i="1"/>
  <c r="Q761" i="1"/>
  <c r="A761" i="1"/>
  <c r="Q760" i="1"/>
  <c r="A760" i="1"/>
  <c r="Q759" i="1"/>
  <c r="A759" i="1"/>
  <c r="Q758" i="1"/>
  <c r="A758" i="1"/>
  <c r="Q757" i="1"/>
  <c r="A757" i="1"/>
  <c r="Q756" i="1"/>
  <c r="A756" i="1"/>
  <c r="Q755" i="1"/>
  <c r="A755" i="1"/>
  <c r="Q754" i="1"/>
  <c r="A754" i="1"/>
  <c r="Q753" i="1"/>
  <c r="A753" i="1"/>
  <c r="Q752" i="1"/>
  <c r="A752" i="1"/>
  <c r="Q751" i="1"/>
  <c r="A751" i="1"/>
  <c r="Q750" i="1"/>
  <c r="A750" i="1"/>
  <c r="Q749" i="1"/>
  <c r="A749" i="1"/>
  <c r="Q748" i="1"/>
  <c r="A748" i="1"/>
  <c r="Q747" i="1"/>
  <c r="A747" i="1"/>
  <c r="Q746" i="1"/>
  <c r="A746" i="1"/>
  <c r="Q745" i="1"/>
  <c r="A745" i="1"/>
  <c r="Q744" i="1"/>
  <c r="A744" i="1"/>
  <c r="Q743" i="1"/>
  <c r="A743" i="1"/>
  <c r="Q742" i="1"/>
  <c r="A742" i="1"/>
  <c r="Q741" i="1"/>
  <c r="A741" i="1"/>
  <c r="Q740" i="1"/>
  <c r="A740" i="1"/>
  <c r="Q739" i="1"/>
  <c r="A739" i="1"/>
  <c r="Q738" i="1"/>
  <c r="A738" i="1"/>
  <c r="Q737" i="1"/>
  <c r="A737" i="1"/>
  <c r="Q736" i="1"/>
  <c r="A736" i="1"/>
  <c r="Q735" i="1"/>
  <c r="A735" i="1"/>
  <c r="Q734" i="1"/>
  <c r="A734" i="1"/>
  <c r="Q733" i="1"/>
  <c r="A733" i="1"/>
  <c r="Q732" i="1"/>
  <c r="A732" i="1"/>
  <c r="Q731" i="1"/>
  <c r="A731" i="1"/>
  <c r="Q730" i="1"/>
  <c r="A730" i="1"/>
  <c r="Q729" i="1"/>
  <c r="A729" i="1"/>
  <c r="Q728" i="1"/>
  <c r="A728" i="1"/>
  <c r="Q727" i="1"/>
  <c r="A727" i="1"/>
  <c r="Q726" i="1"/>
  <c r="A726" i="1"/>
  <c r="Q725" i="1"/>
  <c r="A725" i="1"/>
  <c r="Q724" i="1"/>
  <c r="A724" i="1"/>
  <c r="Q723" i="1"/>
  <c r="A723" i="1"/>
  <c r="Q722" i="1"/>
  <c r="A722" i="1"/>
  <c r="Q721" i="1"/>
  <c r="A721" i="1"/>
  <c r="Q720" i="1"/>
  <c r="A720" i="1"/>
  <c r="Q719" i="1"/>
  <c r="A719" i="1"/>
  <c r="Q718" i="1"/>
  <c r="A718" i="1"/>
  <c r="Q717" i="1"/>
  <c r="A717" i="1"/>
  <c r="Q716" i="1"/>
  <c r="A716" i="1"/>
  <c r="Q715" i="1"/>
  <c r="A715" i="1"/>
  <c r="Q714" i="1"/>
  <c r="A714" i="1"/>
  <c r="Q713" i="1"/>
  <c r="A713" i="1"/>
  <c r="Q712" i="1"/>
  <c r="A712" i="1"/>
  <c r="Q711" i="1"/>
  <c r="A711" i="1"/>
  <c r="Q710" i="1"/>
  <c r="A710" i="1"/>
  <c r="Q709" i="1"/>
  <c r="A709" i="1"/>
  <c r="Q708" i="1"/>
  <c r="A708" i="1"/>
  <c r="Q707" i="1"/>
  <c r="A707" i="1"/>
  <c r="Q706" i="1"/>
  <c r="A706" i="1"/>
  <c r="Q705" i="1"/>
  <c r="A705" i="1"/>
  <c r="Q704" i="1"/>
  <c r="A704" i="1"/>
  <c r="Q703" i="1"/>
  <c r="A703" i="1"/>
  <c r="Q702" i="1"/>
  <c r="A702" i="1"/>
  <c r="Q701" i="1"/>
  <c r="A701" i="1"/>
  <c r="Q700" i="1"/>
  <c r="A700" i="1"/>
  <c r="Q699" i="1"/>
  <c r="A699" i="1"/>
  <c r="Q698" i="1"/>
  <c r="A698" i="1"/>
  <c r="Q697" i="1"/>
  <c r="A697" i="1"/>
  <c r="Q696" i="1"/>
  <c r="A696" i="1"/>
  <c r="Q695" i="1"/>
  <c r="A695" i="1"/>
  <c r="Q694" i="1"/>
  <c r="A694" i="1"/>
  <c r="Q693" i="1"/>
  <c r="A693" i="1"/>
  <c r="Q692" i="1"/>
  <c r="A692" i="1"/>
  <c r="Q691" i="1"/>
  <c r="A691" i="1"/>
  <c r="Q690" i="1"/>
  <c r="A690" i="1"/>
  <c r="Q689" i="1"/>
  <c r="A689" i="1"/>
  <c r="Q688" i="1"/>
  <c r="A688" i="1"/>
  <c r="Q687" i="1"/>
  <c r="A687" i="1"/>
  <c r="Q686" i="1"/>
  <c r="A686" i="1"/>
  <c r="Q685" i="1"/>
  <c r="A685" i="1"/>
  <c r="Q684" i="1"/>
  <c r="A684" i="1"/>
  <c r="Q683" i="1"/>
  <c r="A683" i="1"/>
  <c r="Q682" i="1"/>
  <c r="A682" i="1"/>
  <c r="Q681" i="1"/>
  <c r="A681" i="1"/>
  <c r="Q680" i="1"/>
  <c r="A680" i="1"/>
  <c r="Q679" i="1"/>
  <c r="A679" i="1"/>
  <c r="Q678" i="1"/>
  <c r="A678" i="1"/>
  <c r="Q677" i="1"/>
  <c r="A677" i="1"/>
  <c r="Q676" i="1"/>
  <c r="A676" i="1"/>
  <c r="Q675" i="1"/>
  <c r="A675" i="1"/>
  <c r="Q674" i="1"/>
  <c r="A674" i="1"/>
  <c r="Q673" i="1"/>
  <c r="A673" i="1"/>
  <c r="Q672" i="1"/>
  <c r="A672" i="1"/>
  <c r="Q671" i="1"/>
  <c r="A671" i="1"/>
  <c r="Q670" i="1"/>
  <c r="A670" i="1"/>
  <c r="Q669" i="1"/>
  <c r="A669" i="1"/>
  <c r="Q668" i="1"/>
  <c r="A668" i="1"/>
  <c r="Q667" i="1"/>
  <c r="A667" i="1"/>
  <c r="Q666" i="1"/>
  <c r="A666" i="1"/>
  <c r="Q665" i="1"/>
  <c r="A665" i="1"/>
  <c r="Q664" i="1"/>
  <c r="A664" i="1"/>
  <c r="Q663" i="1"/>
  <c r="A663" i="1"/>
  <c r="Q662" i="1"/>
  <c r="A662" i="1"/>
  <c r="Q661" i="1"/>
  <c r="A661" i="1"/>
  <c r="Q660" i="1"/>
  <c r="A660" i="1"/>
  <c r="Q659" i="1"/>
  <c r="A659" i="1"/>
  <c r="Q658" i="1"/>
  <c r="A658" i="1"/>
  <c r="Q657" i="1"/>
  <c r="A657" i="1"/>
  <c r="Q656" i="1"/>
  <c r="A656" i="1"/>
  <c r="Q655" i="1"/>
  <c r="A655" i="1"/>
  <c r="Q654" i="1"/>
  <c r="A654" i="1"/>
  <c r="Q653" i="1"/>
  <c r="A653" i="1"/>
  <c r="Q652" i="1"/>
  <c r="A652" i="1"/>
  <c r="Q651" i="1"/>
  <c r="A651" i="1"/>
  <c r="Q650" i="1"/>
  <c r="A650" i="1"/>
  <c r="Q649" i="1"/>
  <c r="A649" i="1"/>
  <c r="Q648" i="1"/>
  <c r="A648" i="1"/>
  <c r="Q647" i="1"/>
  <c r="A647" i="1"/>
  <c r="Q646" i="1"/>
  <c r="A646" i="1"/>
  <c r="Q645" i="1"/>
  <c r="A645" i="1"/>
  <c r="Q644" i="1"/>
  <c r="A644" i="1"/>
  <c r="Q643" i="1"/>
  <c r="A643" i="1"/>
  <c r="Q642" i="1"/>
  <c r="A642" i="1"/>
  <c r="Q641" i="1"/>
  <c r="A641" i="1"/>
  <c r="Q640" i="1"/>
  <c r="A640" i="1"/>
  <c r="Q639" i="1"/>
  <c r="A639" i="1"/>
  <c r="Q638" i="1"/>
  <c r="A638" i="1"/>
  <c r="Q637" i="1"/>
  <c r="A637" i="1"/>
  <c r="Q636" i="1"/>
  <c r="A636" i="1"/>
  <c r="Q635" i="1"/>
  <c r="A635" i="1"/>
  <c r="Q634" i="1"/>
  <c r="A634" i="1"/>
  <c r="Q633" i="1"/>
  <c r="A633" i="1"/>
  <c r="Q632" i="1"/>
  <c r="A632" i="1"/>
  <c r="Q631" i="1"/>
  <c r="A631" i="1"/>
  <c r="Q630" i="1"/>
  <c r="A630" i="1"/>
  <c r="Q629" i="1"/>
  <c r="A629" i="1"/>
  <c r="Q628" i="1"/>
  <c r="A628" i="1"/>
  <c r="Q627" i="1"/>
  <c r="A627" i="1"/>
  <c r="Q626" i="1"/>
  <c r="A626" i="1"/>
  <c r="Q625" i="1"/>
  <c r="A625" i="1"/>
  <c r="Q624" i="1"/>
  <c r="A624" i="1"/>
  <c r="Q623" i="1"/>
  <c r="A623" i="1"/>
  <c r="Q622" i="1"/>
  <c r="A622" i="1"/>
  <c r="Q621" i="1"/>
  <c r="A621" i="1"/>
  <c r="Q620" i="1"/>
  <c r="A620" i="1"/>
  <c r="Q619" i="1"/>
  <c r="A619" i="1"/>
  <c r="Q618" i="1"/>
  <c r="A618" i="1"/>
  <c r="Q617" i="1"/>
  <c r="A617" i="1"/>
  <c r="Q616" i="1"/>
  <c r="A616" i="1"/>
  <c r="Q615" i="1"/>
  <c r="A615" i="1"/>
  <c r="Q614" i="1"/>
  <c r="A614" i="1"/>
  <c r="Q613" i="1"/>
  <c r="A613" i="1"/>
  <c r="Q612" i="1"/>
  <c r="A612" i="1"/>
  <c r="Q611" i="1"/>
  <c r="A611" i="1"/>
  <c r="Q610" i="1"/>
  <c r="A610" i="1"/>
  <c r="Q609" i="1"/>
  <c r="A609" i="1"/>
  <c r="Q608" i="1"/>
  <c r="A608" i="1"/>
  <c r="Q607" i="1"/>
  <c r="A607" i="1"/>
  <c r="Q606" i="1"/>
  <c r="A606" i="1"/>
  <c r="Q605" i="1"/>
  <c r="A605" i="1"/>
  <c r="Q604" i="1"/>
  <c r="A604" i="1"/>
  <c r="Q603" i="1"/>
  <c r="A603" i="1"/>
  <c r="Q602" i="1"/>
  <c r="A602" i="1"/>
  <c r="Q601" i="1"/>
  <c r="A601" i="1"/>
  <c r="Q600" i="1"/>
  <c r="A600" i="1"/>
  <c r="Q599" i="1"/>
  <c r="A599" i="1"/>
  <c r="Q598" i="1"/>
  <c r="A598" i="1"/>
  <c r="Q597" i="1"/>
  <c r="A597" i="1"/>
  <c r="Q596" i="1"/>
  <c r="A596" i="1"/>
  <c r="Q595" i="1"/>
  <c r="A595" i="1"/>
  <c r="Q594" i="1"/>
  <c r="A594" i="1"/>
  <c r="Q593" i="1"/>
  <c r="A593" i="1"/>
  <c r="Q592" i="1"/>
  <c r="A592" i="1"/>
  <c r="Q591" i="1"/>
  <c r="A591" i="1"/>
  <c r="Q590" i="1"/>
  <c r="A590" i="1"/>
  <c r="Q589" i="1"/>
  <c r="A589" i="1"/>
  <c r="Q588" i="1"/>
  <c r="A588" i="1"/>
  <c r="Q587" i="1"/>
  <c r="A587" i="1"/>
  <c r="Q586" i="1"/>
  <c r="A586" i="1"/>
  <c r="Q585" i="1"/>
  <c r="A585" i="1"/>
  <c r="Q584" i="1"/>
  <c r="A584" i="1"/>
  <c r="Q583" i="1"/>
  <c r="A583" i="1"/>
  <c r="Q582" i="1"/>
  <c r="A582" i="1"/>
  <c r="Q581" i="1"/>
  <c r="A581" i="1"/>
  <c r="Q580" i="1"/>
  <c r="A580" i="1"/>
  <c r="Q579" i="1"/>
  <c r="A579" i="1"/>
  <c r="Q578" i="1"/>
  <c r="A578" i="1"/>
  <c r="Q577" i="1"/>
  <c r="A577" i="1"/>
  <c r="Q576" i="1"/>
  <c r="A576" i="1"/>
  <c r="Q575" i="1"/>
  <c r="A575" i="1"/>
  <c r="Q574" i="1"/>
  <c r="A574" i="1"/>
  <c r="Q573" i="1"/>
  <c r="A573" i="1"/>
  <c r="Q572" i="1"/>
  <c r="A572" i="1"/>
  <c r="Q571" i="1"/>
  <c r="A571" i="1"/>
  <c r="Q570" i="1"/>
  <c r="A570" i="1"/>
  <c r="Q569" i="1"/>
  <c r="A569" i="1"/>
  <c r="Q568" i="1"/>
  <c r="A568" i="1"/>
  <c r="Q567" i="1"/>
  <c r="A567" i="1"/>
  <c r="Q566" i="1"/>
  <c r="A566" i="1"/>
  <c r="Q565" i="1"/>
  <c r="A565" i="1"/>
  <c r="Q564" i="1"/>
  <c r="A564" i="1"/>
  <c r="Q563" i="1"/>
  <c r="A563" i="1"/>
  <c r="Q562" i="1"/>
  <c r="A562" i="1"/>
  <c r="Q561" i="1"/>
  <c r="A561" i="1"/>
  <c r="Q560" i="1"/>
  <c r="A560" i="1"/>
  <c r="Q559" i="1"/>
  <c r="A559" i="1"/>
  <c r="Q558" i="1"/>
  <c r="A558" i="1"/>
  <c r="Q557" i="1"/>
  <c r="A557" i="1"/>
  <c r="Q556" i="1"/>
  <c r="A556" i="1"/>
  <c r="Q555" i="1"/>
  <c r="A555" i="1"/>
  <c r="Q554" i="1"/>
  <c r="A554" i="1"/>
  <c r="Q553" i="1"/>
  <c r="A553" i="1"/>
  <c r="Q552" i="1"/>
  <c r="A552" i="1"/>
  <c r="Q551" i="1"/>
  <c r="A551" i="1"/>
  <c r="Q550" i="1"/>
  <c r="A550" i="1"/>
  <c r="Q549" i="1"/>
  <c r="A549" i="1"/>
  <c r="Q548" i="1"/>
  <c r="A548" i="1"/>
  <c r="Q547" i="1"/>
  <c r="A547" i="1"/>
  <c r="Q546" i="1"/>
  <c r="A546" i="1"/>
  <c r="Q545" i="1"/>
  <c r="A545" i="1"/>
  <c r="Q544" i="1"/>
  <c r="A544" i="1"/>
  <c r="Q543" i="1"/>
  <c r="A543" i="1"/>
  <c r="Q542" i="1"/>
  <c r="A542" i="1"/>
  <c r="Q541" i="1"/>
  <c r="A541" i="1"/>
  <c r="Q540" i="1"/>
  <c r="A540" i="1"/>
  <c r="Q539" i="1"/>
  <c r="A539" i="1"/>
  <c r="Q538" i="1"/>
  <c r="A538" i="1"/>
  <c r="Q537" i="1"/>
  <c r="A537" i="1"/>
  <c r="Q536" i="1"/>
  <c r="A536" i="1"/>
  <c r="Q535" i="1"/>
  <c r="A535" i="1"/>
  <c r="Q534" i="1"/>
  <c r="A534" i="1"/>
  <c r="Q533" i="1"/>
  <c r="A533" i="1"/>
  <c r="Q532" i="1"/>
  <c r="A532" i="1"/>
  <c r="Q531" i="1"/>
  <c r="A531" i="1"/>
  <c r="Q530" i="1"/>
  <c r="A530" i="1"/>
  <c r="Q529" i="1"/>
  <c r="A529" i="1"/>
  <c r="Q528" i="1"/>
  <c r="A528" i="1"/>
  <c r="Q527" i="1"/>
  <c r="A527" i="1"/>
  <c r="Q526" i="1"/>
  <c r="A526" i="1"/>
  <c r="Q525" i="1"/>
  <c r="A525" i="1"/>
  <c r="Q524" i="1"/>
  <c r="A524" i="1"/>
  <c r="Q523" i="1"/>
  <c r="A523" i="1"/>
  <c r="Q522" i="1"/>
  <c r="A522" i="1"/>
  <c r="Q521" i="1"/>
  <c r="A521" i="1"/>
  <c r="Q520" i="1"/>
  <c r="A520" i="1"/>
  <c r="Q519" i="1"/>
  <c r="A519" i="1"/>
  <c r="Q518" i="1"/>
  <c r="A518" i="1"/>
  <c r="Q517" i="1"/>
  <c r="A517" i="1"/>
  <c r="Q516" i="1"/>
  <c r="A516" i="1"/>
  <c r="Q515" i="1"/>
  <c r="A515" i="1"/>
  <c r="Q514" i="1"/>
  <c r="A514" i="1"/>
  <c r="Q513" i="1"/>
  <c r="A513" i="1"/>
  <c r="Q512" i="1"/>
  <c r="A512" i="1"/>
  <c r="Q511" i="1"/>
  <c r="A511" i="1"/>
  <c r="Q510" i="1"/>
  <c r="A510" i="1"/>
  <c r="Q509" i="1"/>
  <c r="A509" i="1"/>
  <c r="Q508" i="1"/>
  <c r="A508" i="1"/>
  <c r="Q507" i="1"/>
  <c r="A507" i="1"/>
  <c r="Q506" i="1"/>
  <c r="A506" i="1"/>
  <c r="Q505" i="1"/>
  <c r="A505" i="1"/>
  <c r="Q504" i="1"/>
  <c r="A504" i="1"/>
  <c r="Q503" i="1"/>
  <c r="A503" i="1"/>
  <c r="Q502" i="1"/>
  <c r="A502" i="1"/>
  <c r="Q501" i="1"/>
  <c r="A501" i="1"/>
  <c r="Q500" i="1"/>
  <c r="A500" i="1"/>
  <c r="Q499" i="1"/>
  <c r="A499" i="1"/>
  <c r="Q498" i="1"/>
  <c r="A498" i="1"/>
  <c r="Q497" i="1"/>
  <c r="A497" i="1"/>
  <c r="Q496" i="1"/>
  <c r="A496" i="1"/>
  <c r="Q495" i="1"/>
  <c r="A495" i="1"/>
  <c r="Q494" i="1"/>
  <c r="A494" i="1"/>
  <c r="Q493" i="1"/>
  <c r="A493" i="1"/>
  <c r="Q492" i="1"/>
  <c r="A492" i="1"/>
  <c r="Q491" i="1"/>
  <c r="A491" i="1"/>
  <c r="Q490" i="1"/>
  <c r="A490" i="1"/>
  <c r="Q489" i="1"/>
  <c r="A489" i="1"/>
  <c r="Q488" i="1"/>
  <c r="A488" i="1"/>
  <c r="Q487" i="1"/>
  <c r="A487" i="1"/>
  <c r="Q486" i="1"/>
  <c r="A486" i="1"/>
  <c r="Q485" i="1"/>
  <c r="A485" i="1"/>
  <c r="Q484" i="1"/>
  <c r="A484" i="1"/>
  <c r="Q483" i="1"/>
  <c r="A483" i="1"/>
  <c r="Q482" i="1"/>
  <c r="A482" i="1"/>
  <c r="Q481" i="1"/>
  <c r="A481" i="1"/>
  <c r="Q480" i="1"/>
  <c r="A480" i="1"/>
  <c r="Q479" i="1"/>
  <c r="A479" i="1"/>
  <c r="Q478" i="1"/>
  <c r="A478" i="1"/>
  <c r="Q477" i="1"/>
  <c r="A477" i="1"/>
  <c r="Q476" i="1"/>
  <c r="A476" i="1"/>
  <c r="Q475" i="1"/>
  <c r="A475" i="1"/>
  <c r="Q474" i="1"/>
  <c r="A474" i="1"/>
  <c r="Q473" i="1"/>
  <c r="A473" i="1"/>
  <c r="Q472" i="1"/>
  <c r="A472" i="1"/>
  <c r="Q471" i="1"/>
  <c r="A471" i="1"/>
  <c r="Q470" i="1"/>
  <c r="A470" i="1"/>
  <c r="Q469" i="1"/>
  <c r="A469" i="1"/>
  <c r="Q468" i="1"/>
  <c r="A468" i="1"/>
  <c r="Q467" i="1"/>
  <c r="A467" i="1"/>
  <c r="Q466" i="1"/>
  <c r="A466" i="1"/>
  <c r="Q465" i="1"/>
  <c r="A465" i="1"/>
  <c r="Q464" i="1"/>
  <c r="A464" i="1"/>
  <c r="Q463" i="1"/>
  <c r="A463" i="1"/>
  <c r="Q462" i="1"/>
  <c r="A462" i="1"/>
  <c r="Q461" i="1"/>
  <c r="A461" i="1"/>
  <c r="Q460" i="1"/>
  <c r="A460" i="1"/>
  <c r="Q459" i="1"/>
  <c r="A459" i="1"/>
  <c r="Q458" i="1"/>
  <c r="A458" i="1"/>
  <c r="Q457" i="1"/>
  <c r="A457" i="1"/>
  <c r="Q456" i="1"/>
  <c r="A456" i="1"/>
  <c r="Q455" i="1"/>
  <c r="A455" i="1"/>
  <c r="Q454" i="1"/>
  <c r="A454" i="1"/>
  <c r="Q453" i="1"/>
  <c r="A453" i="1"/>
  <c r="Q452" i="1"/>
  <c r="A452" i="1"/>
  <c r="Q451" i="1"/>
  <c r="A451" i="1"/>
  <c r="Q450" i="1"/>
  <c r="A450" i="1"/>
  <c r="Q449" i="1"/>
  <c r="A449" i="1"/>
  <c r="Q448" i="1"/>
  <c r="A448" i="1"/>
  <c r="Q447" i="1"/>
  <c r="A447" i="1"/>
  <c r="Q446" i="1"/>
  <c r="A446" i="1"/>
  <c r="Q445" i="1"/>
  <c r="A445" i="1"/>
  <c r="Q444" i="1"/>
  <c r="A444" i="1"/>
  <c r="Q443" i="1"/>
  <c r="A443" i="1"/>
  <c r="Q442" i="1"/>
  <c r="A442" i="1"/>
  <c r="Q441" i="1"/>
  <c r="A441" i="1"/>
  <c r="Q440" i="1"/>
  <c r="A440" i="1"/>
  <c r="Q439" i="1"/>
  <c r="A439" i="1"/>
  <c r="Q438" i="1"/>
  <c r="A438" i="1"/>
  <c r="Q437" i="1"/>
  <c r="A437" i="1"/>
  <c r="Q436" i="1"/>
  <c r="A436" i="1"/>
  <c r="Q435" i="1"/>
  <c r="A435" i="1"/>
  <c r="Q434" i="1"/>
  <c r="A434" i="1"/>
  <c r="Q433" i="1"/>
  <c r="A433" i="1"/>
  <c r="Q432" i="1"/>
  <c r="A432" i="1"/>
  <c r="Q431" i="1"/>
  <c r="A431" i="1"/>
  <c r="Q430" i="1"/>
  <c r="A430" i="1"/>
  <c r="Q429" i="1"/>
  <c r="A429" i="1"/>
  <c r="Q428" i="1"/>
  <c r="A428" i="1"/>
  <c r="Q427" i="1"/>
  <c r="A427" i="1"/>
  <c r="Q426" i="1"/>
  <c r="A426" i="1"/>
  <c r="Q425" i="1"/>
  <c r="A425" i="1"/>
  <c r="Q424" i="1"/>
  <c r="A424" i="1"/>
  <c r="Q423" i="1"/>
  <c r="A423" i="1"/>
  <c r="Q422" i="1"/>
  <c r="A422" i="1"/>
  <c r="Q421" i="1"/>
  <c r="A421" i="1"/>
  <c r="Q420" i="1"/>
  <c r="A420" i="1"/>
  <c r="Q419" i="1"/>
  <c r="A419" i="1"/>
  <c r="Q418" i="1"/>
  <c r="A418" i="1"/>
  <c r="Q417" i="1"/>
  <c r="A417" i="1"/>
  <c r="Q416" i="1"/>
  <c r="A416" i="1"/>
  <c r="Q415" i="1"/>
  <c r="A415" i="1"/>
  <c r="Q414" i="1"/>
  <c r="A414" i="1"/>
  <c r="Q413" i="1"/>
  <c r="A413" i="1"/>
  <c r="Q412" i="1"/>
  <c r="A412" i="1"/>
  <c r="Q411" i="1"/>
  <c r="A411" i="1"/>
  <c r="Q410" i="1"/>
  <c r="A410" i="1"/>
  <c r="Q409" i="1"/>
  <c r="A409" i="1"/>
  <c r="Q408" i="1"/>
  <c r="A408" i="1"/>
  <c r="Q407" i="1"/>
  <c r="A407" i="1"/>
  <c r="Q406" i="1"/>
  <c r="A406" i="1"/>
  <c r="Q405" i="1"/>
  <c r="A405" i="1"/>
  <c r="Q404" i="1"/>
  <c r="A404" i="1"/>
  <c r="Q403" i="1"/>
  <c r="A403" i="1"/>
  <c r="Q402" i="1"/>
  <c r="A402" i="1"/>
  <c r="Q401" i="1"/>
  <c r="A401" i="1"/>
  <c r="Q400" i="1"/>
  <c r="A400" i="1"/>
  <c r="Q399" i="1"/>
  <c r="A399" i="1"/>
  <c r="Q398" i="1"/>
  <c r="A398" i="1"/>
  <c r="Q397" i="1"/>
  <c r="A397" i="1"/>
  <c r="Q396" i="1"/>
  <c r="A396" i="1"/>
  <c r="Q395" i="1"/>
  <c r="A395" i="1"/>
  <c r="Q394" i="1"/>
  <c r="A394" i="1"/>
  <c r="Q393" i="1"/>
  <c r="A393" i="1"/>
  <c r="Q392" i="1"/>
  <c r="A392" i="1"/>
  <c r="Q391" i="1"/>
  <c r="A391" i="1"/>
  <c r="Q390" i="1"/>
  <c r="A390" i="1"/>
  <c r="Q389" i="1"/>
  <c r="A389" i="1"/>
  <c r="Q388" i="1"/>
  <c r="A388" i="1"/>
  <c r="Q387" i="1"/>
  <c r="A387" i="1"/>
  <c r="Q386" i="1"/>
  <c r="A386" i="1"/>
  <c r="Q385" i="1"/>
  <c r="A385" i="1"/>
  <c r="Q384" i="1"/>
  <c r="A384" i="1"/>
  <c r="Q383" i="1"/>
  <c r="A383" i="1"/>
  <c r="Q382" i="1"/>
  <c r="A382" i="1"/>
  <c r="Q381" i="1"/>
  <c r="A381" i="1"/>
  <c r="Q380" i="1"/>
  <c r="A380" i="1"/>
  <c r="Q379" i="1"/>
  <c r="A379" i="1"/>
  <c r="Q378" i="1"/>
  <c r="A378" i="1"/>
  <c r="Q377" i="1"/>
  <c r="A377" i="1"/>
  <c r="Q376" i="1"/>
  <c r="A376" i="1"/>
  <c r="Q375" i="1"/>
  <c r="A375" i="1"/>
  <c r="Q374" i="1"/>
  <c r="A374" i="1"/>
  <c r="Q373" i="1"/>
  <c r="A373" i="1"/>
  <c r="Q372" i="1"/>
  <c r="A372" i="1"/>
  <c r="Q371" i="1"/>
  <c r="A371" i="1"/>
  <c r="Q370" i="1"/>
  <c r="A370" i="1"/>
  <c r="Q369" i="1"/>
  <c r="A369" i="1"/>
  <c r="Q368" i="1"/>
  <c r="A368" i="1"/>
  <c r="Q367" i="1"/>
  <c r="A367" i="1"/>
  <c r="Q366" i="1"/>
  <c r="A366" i="1"/>
  <c r="Q365" i="1"/>
  <c r="A365" i="1"/>
  <c r="Q364" i="1"/>
  <c r="A364" i="1"/>
  <c r="Q363" i="1"/>
  <c r="A363" i="1"/>
  <c r="Q362" i="1"/>
  <c r="A362" i="1"/>
  <c r="Q361" i="1"/>
  <c r="A361" i="1"/>
  <c r="Q360" i="1"/>
  <c r="A360" i="1"/>
  <c r="Q359" i="1"/>
  <c r="A359" i="1"/>
  <c r="Q358" i="1"/>
  <c r="A358" i="1"/>
  <c r="Q357" i="1"/>
  <c r="A357" i="1"/>
  <c r="Q356" i="1"/>
  <c r="A356" i="1"/>
  <c r="Q355" i="1"/>
  <c r="A355" i="1"/>
  <c r="Q354" i="1"/>
  <c r="A354" i="1"/>
  <c r="Q353" i="1"/>
  <c r="A353" i="1"/>
  <c r="Q352" i="1"/>
  <c r="A352" i="1"/>
  <c r="Q351" i="1"/>
  <c r="A351" i="1"/>
  <c r="Q350" i="1"/>
  <c r="A350" i="1"/>
  <c r="Q349" i="1"/>
  <c r="A349" i="1"/>
  <c r="Q348" i="1"/>
  <c r="A348" i="1"/>
  <c r="Q347" i="1"/>
  <c r="A347" i="1"/>
  <c r="Q346" i="1"/>
  <c r="A346" i="1"/>
  <c r="Q345" i="1"/>
  <c r="A345" i="1"/>
  <c r="Q344" i="1"/>
  <c r="A344" i="1"/>
  <c r="Q343" i="1"/>
  <c r="A343" i="1"/>
  <c r="Q342" i="1"/>
  <c r="A342" i="1"/>
  <c r="Q341" i="1"/>
  <c r="A341" i="1"/>
  <c r="Q340" i="1"/>
  <c r="A340" i="1"/>
  <c r="Q339" i="1"/>
  <c r="A339" i="1"/>
  <c r="Q338" i="1"/>
  <c r="A338" i="1"/>
  <c r="Q337" i="1"/>
  <c r="A337" i="1"/>
  <c r="Q336" i="1"/>
  <c r="A336" i="1"/>
  <c r="Q335" i="1"/>
  <c r="A335" i="1"/>
  <c r="Q334" i="1"/>
  <c r="A334" i="1"/>
  <c r="Q333" i="1"/>
  <c r="A333" i="1"/>
  <c r="Q332" i="1"/>
  <c r="A332" i="1"/>
  <c r="Q331" i="1"/>
  <c r="A331" i="1"/>
  <c r="Q330" i="1"/>
  <c r="A330" i="1"/>
  <c r="Q329" i="1"/>
  <c r="A329" i="1"/>
  <c r="Q328" i="1"/>
  <c r="A328" i="1"/>
  <c r="Q327" i="1"/>
  <c r="A327" i="1"/>
  <c r="Q326" i="1"/>
  <c r="A326" i="1"/>
  <c r="Q325" i="1"/>
  <c r="A325" i="1"/>
  <c r="Q324" i="1"/>
  <c r="A324" i="1"/>
  <c r="Q323" i="1"/>
  <c r="A323" i="1"/>
  <c r="Q322" i="1"/>
  <c r="A322" i="1"/>
  <c r="Q321" i="1"/>
  <c r="A321" i="1"/>
  <c r="Q320" i="1"/>
  <c r="A320" i="1"/>
  <c r="Q319" i="1"/>
  <c r="A319" i="1"/>
  <c r="Q318" i="1"/>
  <c r="A318" i="1"/>
  <c r="Q317" i="1"/>
  <c r="A317" i="1"/>
  <c r="Q316" i="1"/>
  <c r="A316" i="1"/>
  <c r="Q315" i="1"/>
  <c r="A315" i="1"/>
  <c r="Q314" i="1"/>
  <c r="A314" i="1"/>
  <c r="Q313" i="1"/>
  <c r="A313" i="1"/>
  <c r="Q312" i="1"/>
  <c r="A312" i="1"/>
  <c r="Q311" i="1"/>
  <c r="A311" i="1"/>
  <c r="Q310" i="1"/>
  <c r="A310" i="1"/>
  <c r="Q309" i="1"/>
  <c r="A309" i="1"/>
  <c r="Q308" i="1"/>
  <c r="A308" i="1"/>
  <c r="Q307" i="1"/>
  <c r="A307" i="1"/>
  <c r="Q306" i="1"/>
  <c r="A306" i="1"/>
  <c r="Q305" i="1"/>
  <c r="A305" i="1"/>
  <c r="Q304" i="1"/>
  <c r="A304" i="1"/>
  <c r="Q303" i="1"/>
  <c r="A303" i="1"/>
  <c r="Q302" i="1"/>
  <c r="A302" i="1"/>
  <c r="Q301" i="1"/>
  <c r="A301" i="1"/>
  <c r="Q300" i="1"/>
  <c r="A300" i="1"/>
  <c r="Q299" i="1"/>
  <c r="A299" i="1"/>
  <c r="Q298" i="1"/>
  <c r="A298" i="1"/>
  <c r="Q297" i="1"/>
  <c r="A297" i="1"/>
  <c r="Q296" i="1"/>
  <c r="A296" i="1"/>
  <c r="Q295" i="1"/>
  <c r="A295" i="1"/>
  <c r="Q294" i="1"/>
  <c r="A294" i="1"/>
  <c r="Q293" i="1"/>
  <c r="A293" i="1"/>
  <c r="Q292" i="1"/>
  <c r="A292" i="1"/>
  <c r="Q291" i="1"/>
  <c r="A291" i="1"/>
  <c r="Q290" i="1"/>
  <c r="A290" i="1"/>
  <c r="Q289" i="1"/>
  <c r="A289" i="1"/>
  <c r="Q288" i="1"/>
  <c r="A288" i="1"/>
  <c r="Q287" i="1"/>
  <c r="A287" i="1"/>
  <c r="Q286" i="1"/>
  <c r="A286" i="1"/>
  <c r="Q285" i="1"/>
  <c r="A285" i="1"/>
  <c r="Q284" i="1"/>
  <c r="A284" i="1"/>
  <c r="Q283" i="1"/>
  <c r="A283" i="1"/>
  <c r="Q282" i="1"/>
  <c r="A282" i="1"/>
  <c r="Q281" i="1"/>
  <c r="A281" i="1"/>
  <c r="Q280" i="1"/>
  <c r="A280" i="1"/>
  <c r="Q279" i="1"/>
  <c r="A279" i="1"/>
  <c r="Q278" i="1"/>
  <c r="A278" i="1"/>
  <c r="Q277" i="1"/>
  <c r="A277" i="1"/>
  <c r="Q276" i="1"/>
  <c r="A276" i="1"/>
  <c r="Q275" i="1"/>
  <c r="A275" i="1"/>
  <c r="Q274" i="1"/>
  <c r="A274" i="1"/>
  <c r="Q273" i="1"/>
  <c r="A273" i="1"/>
  <c r="Q272" i="1"/>
  <c r="A272" i="1"/>
  <c r="Q271" i="1"/>
  <c r="A271" i="1"/>
  <c r="Q270" i="1"/>
  <c r="A270" i="1"/>
  <c r="Q269" i="1"/>
  <c r="A269" i="1"/>
  <c r="Q268" i="1"/>
  <c r="A268" i="1"/>
  <c r="Q267" i="1"/>
  <c r="A267" i="1"/>
  <c r="Q266" i="1"/>
  <c r="A266" i="1"/>
  <c r="Q265" i="1"/>
  <c r="A265" i="1"/>
  <c r="Q264" i="1"/>
  <c r="A264" i="1"/>
  <c r="Q263" i="1"/>
  <c r="A263" i="1"/>
  <c r="Q262" i="1"/>
  <c r="A262" i="1"/>
  <c r="Q261" i="1"/>
  <c r="A261" i="1"/>
  <c r="Q260" i="1"/>
  <c r="A260" i="1"/>
  <c r="Q259" i="1"/>
  <c r="A259" i="1"/>
  <c r="Q258" i="1"/>
  <c r="A258" i="1"/>
  <c r="Q257" i="1"/>
  <c r="A257" i="1"/>
  <c r="Q256" i="1"/>
  <c r="A256" i="1"/>
  <c r="Q255" i="1"/>
  <c r="A255" i="1"/>
  <c r="Q254" i="1"/>
  <c r="A254" i="1"/>
  <c r="Q253" i="1"/>
  <c r="A253" i="1"/>
  <c r="Q252" i="1"/>
  <c r="A252" i="1"/>
  <c r="Q251" i="1"/>
  <c r="A251" i="1"/>
  <c r="Q250" i="1"/>
  <c r="A250" i="1"/>
  <c r="Q249" i="1"/>
  <c r="A249" i="1"/>
  <c r="Q248" i="1"/>
  <c r="A248" i="1"/>
  <c r="Q247" i="1"/>
  <c r="A247" i="1"/>
  <c r="Q246" i="1"/>
  <c r="A246" i="1"/>
  <c r="Q245" i="1"/>
  <c r="A245" i="1"/>
  <c r="Q244" i="1"/>
  <c r="A244" i="1"/>
  <c r="Q243" i="1"/>
  <c r="A243" i="1"/>
  <c r="Q242" i="1"/>
  <c r="A242" i="1"/>
  <c r="Q241" i="1"/>
  <c r="A241" i="1"/>
  <c r="Q240" i="1"/>
  <c r="A240" i="1"/>
  <c r="Q239" i="1"/>
  <c r="A239" i="1"/>
  <c r="Q238" i="1"/>
  <c r="A238" i="1"/>
  <c r="Q237" i="1"/>
  <c r="A237" i="1"/>
  <c r="Q236" i="1"/>
  <c r="A236" i="1"/>
  <c r="Q235" i="1"/>
  <c r="A235" i="1"/>
  <c r="Q234" i="1"/>
  <c r="A234" i="1"/>
  <c r="Q233" i="1"/>
  <c r="A233" i="1"/>
  <c r="Q232" i="1"/>
  <c r="A232" i="1"/>
  <c r="Q231" i="1"/>
  <c r="A231" i="1"/>
  <c r="Q230" i="1"/>
  <c r="A230" i="1"/>
  <c r="Q229" i="1"/>
  <c r="A229" i="1"/>
  <c r="Q228" i="1"/>
  <c r="A228" i="1"/>
  <c r="Q227" i="1"/>
  <c r="A227" i="1"/>
  <c r="Q226" i="1"/>
  <c r="A226" i="1"/>
  <c r="Q225" i="1"/>
  <c r="A225" i="1"/>
  <c r="Q224" i="1"/>
  <c r="A224" i="1"/>
  <c r="Q223" i="1"/>
  <c r="A223" i="1"/>
  <c r="Q222" i="1"/>
  <c r="A222" i="1"/>
  <c r="Q221" i="1"/>
  <c r="A221" i="1"/>
  <c r="Q220" i="1"/>
  <c r="A220" i="1"/>
  <c r="Q219" i="1"/>
  <c r="A219" i="1"/>
  <c r="Q218" i="1"/>
  <c r="A218" i="1"/>
  <c r="Q217" i="1"/>
  <c r="A217" i="1"/>
  <c r="Q216" i="1"/>
  <c r="A216" i="1"/>
  <c r="Q215" i="1"/>
  <c r="A215" i="1"/>
  <c r="Q214" i="1"/>
  <c r="A214" i="1"/>
  <c r="Q213" i="1"/>
  <c r="A213" i="1"/>
  <c r="Q212" i="1"/>
  <c r="A212" i="1"/>
  <c r="Q211" i="1"/>
  <c r="A211" i="1"/>
  <c r="Q210" i="1"/>
  <c r="A210" i="1"/>
  <c r="Q209" i="1"/>
  <c r="A209" i="1"/>
  <c r="Q208" i="1"/>
  <c r="A208" i="1"/>
  <c r="Q207" i="1"/>
  <c r="A207" i="1"/>
  <c r="Q206" i="1"/>
  <c r="A206" i="1"/>
  <c r="Q205" i="1"/>
  <c r="A205" i="1"/>
  <c r="Q204" i="1"/>
  <c r="A204" i="1"/>
  <c r="Q203" i="1"/>
  <c r="A203" i="1"/>
  <c r="Q202" i="1"/>
  <c r="A202" i="1"/>
  <c r="Q201" i="1"/>
  <c r="A201" i="1"/>
  <c r="Q200" i="1"/>
  <c r="A200" i="1"/>
  <c r="Q199" i="1"/>
  <c r="A199" i="1"/>
  <c r="Q198" i="1"/>
  <c r="A198" i="1"/>
  <c r="Q197" i="1"/>
  <c r="A197" i="1"/>
  <c r="Q196" i="1"/>
  <c r="A196" i="1"/>
  <c r="Q195" i="1"/>
  <c r="A195" i="1"/>
  <c r="Q194" i="1"/>
  <c r="A194" i="1"/>
  <c r="Q193" i="1"/>
  <c r="A193" i="1"/>
  <c r="Q192" i="1"/>
  <c r="A192" i="1"/>
  <c r="Q191" i="1"/>
  <c r="A191" i="1"/>
  <c r="Q190" i="1"/>
  <c r="A190" i="1"/>
  <c r="Q189" i="1"/>
  <c r="A189" i="1"/>
  <c r="Q188" i="1"/>
  <c r="A188" i="1"/>
  <c r="Q187" i="1"/>
  <c r="A187" i="1"/>
  <c r="Q186" i="1"/>
  <c r="A186" i="1"/>
  <c r="Q185" i="1"/>
  <c r="A185" i="1"/>
  <c r="Q184" i="1"/>
  <c r="A184" i="1"/>
  <c r="Q183" i="1"/>
  <c r="A183" i="1"/>
  <c r="Q182" i="1"/>
  <c r="A182" i="1"/>
  <c r="Q181" i="1"/>
  <c r="A181" i="1"/>
  <c r="Q180" i="1"/>
  <c r="A180" i="1"/>
  <c r="Q179" i="1"/>
  <c r="A179" i="1"/>
  <c r="Q178" i="1"/>
  <c r="A178" i="1"/>
  <c r="Q177" i="1"/>
  <c r="A177" i="1"/>
  <c r="Q176" i="1"/>
  <c r="A176" i="1"/>
  <c r="Q175" i="1"/>
  <c r="A175" i="1"/>
  <c r="Q174" i="1"/>
  <c r="A174" i="1"/>
  <c r="Q173" i="1"/>
  <c r="A173" i="1"/>
  <c r="Q172" i="1"/>
  <c r="A172" i="1"/>
  <c r="Q171" i="1"/>
  <c r="A171" i="1"/>
  <c r="Q170" i="1"/>
  <c r="A170" i="1"/>
  <c r="Q169" i="1"/>
  <c r="A169" i="1"/>
  <c r="Q168" i="1"/>
  <c r="A168" i="1"/>
  <c r="Q167" i="1"/>
  <c r="A167" i="1"/>
  <c r="Q166" i="1"/>
  <c r="A166" i="1"/>
  <c r="Q165" i="1"/>
  <c r="A165" i="1"/>
  <c r="Q164" i="1"/>
  <c r="A164" i="1"/>
  <c r="Q163" i="1"/>
  <c r="A163" i="1"/>
  <c r="Q162" i="1"/>
  <c r="A162" i="1"/>
  <c r="Q161" i="1"/>
  <c r="A161" i="1"/>
  <c r="Q160" i="1"/>
  <c r="A160" i="1"/>
  <c r="Q159" i="1"/>
  <c r="A159" i="1"/>
  <c r="Q158" i="1"/>
  <c r="A158" i="1"/>
  <c r="Q157" i="1"/>
  <c r="A157" i="1"/>
  <c r="Q156" i="1"/>
  <c r="A156" i="1"/>
  <c r="Q155" i="1"/>
  <c r="A155" i="1"/>
  <c r="Q154" i="1"/>
  <c r="A154" i="1"/>
  <c r="Q153" i="1"/>
  <c r="A153" i="1"/>
  <c r="Q152" i="1"/>
  <c r="A152" i="1"/>
  <c r="Q151" i="1"/>
  <c r="A151" i="1"/>
  <c r="Q150" i="1"/>
  <c r="A150" i="1"/>
  <c r="Q149" i="1"/>
  <c r="A149" i="1"/>
  <c r="Q148" i="1"/>
  <c r="A148" i="1"/>
  <c r="Q147" i="1"/>
  <c r="A147" i="1"/>
  <c r="Q146" i="1"/>
  <c r="A146" i="1"/>
  <c r="Q145" i="1"/>
  <c r="A145" i="1"/>
  <c r="Q144" i="1"/>
  <c r="A144" i="1"/>
  <c r="Q143" i="1"/>
  <c r="A143" i="1"/>
  <c r="Q142" i="1"/>
  <c r="A142" i="1"/>
  <c r="Q141" i="1"/>
  <c r="A141" i="1"/>
  <c r="Q140" i="1"/>
  <c r="A140" i="1"/>
  <c r="Q139" i="1"/>
  <c r="A139" i="1"/>
  <c r="Q138" i="1"/>
  <c r="A138" i="1"/>
  <c r="Q137" i="1"/>
  <c r="A137" i="1"/>
  <c r="Q136" i="1"/>
  <c r="A136" i="1"/>
  <c r="Q135" i="1"/>
  <c r="A135" i="1"/>
  <c r="Q134" i="1"/>
  <c r="A134" i="1"/>
  <c r="Q133" i="1"/>
  <c r="A133" i="1"/>
  <c r="Q132" i="1"/>
  <c r="A132" i="1"/>
  <c r="Q131" i="1"/>
  <c r="A131" i="1"/>
  <c r="Q130" i="1"/>
  <c r="A130" i="1"/>
  <c r="Q129" i="1"/>
  <c r="A129" i="1"/>
  <c r="Q128" i="1"/>
  <c r="A128" i="1"/>
  <c r="Q127" i="1"/>
  <c r="A127" i="1"/>
  <c r="Q126" i="1"/>
  <c r="A126" i="1"/>
  <c r="Q125" i="1"/>
  <c r="A125" i="1"/>
  <c r="Q124" i="1"/>
  <c r="A124" i="1"/>
  <c r="Q123" i="1"/>
  <c r="A123" i="1"/>
  <c r="Q122" i="1"/>
  <c r="A122" i="1"/>
  <c r="Q121" i="1"/>
  <c r="A121" i="1"/>
  <c r="Q120" i="1"/>
  <c r="A120" i="1"/>
  <c r="Q119" i="1"/>
  <c r="A119" i="1"/>
  <c r="Q118" i="1"/>
  <c r="A118" i="1"/>
  <c r="Q117" i="1"/>
  <c r="A117" i="1"/>
  <c r="Q116" i="1"/>
  <c r="A116" i="1"/>
  <c r="Q115" i="1"/>
  <c r="A115" i="1"/>
  <c r="Q114" i="1"/>
  <c r="A114" i="1"/>
  <c r="Q113" i="1"/>
  <c r="A113" i="1"/>
  <c r="Q112" i="1"/>
  <c r="A112" i="1"/>
  <c r="Q111" i="1"/>
  <c r="A111" i="1"/>
  <c r="Q110" i="1"/>
  <c r="A110" i="1"/>
  <c r="Q109" i="1"/>
  <c r="A109" i="1"/>
  <c r="Q108" i="1"/>
  <c r="A108" i="1"/>
  <c r="Q107" i="1"/>
  <c r="A107" i="1"/>
  <c r="Q106" i="1"/>
  <c r="A106" i="1"/>
  <c r="Q105" i="1"/>
  <c r="A105" i="1"/>
  <c r="Q104" i="1"/>
  <c r="A104" i="1"/>
  <c r="Q103" i="1"/>
  <c r="A103" i="1"/>
  <c r="Q102" i="1"/>
  <c r="A102" i="1"/>
  <c r="Q101" i="1"/>
  <c r="A101" i="1"/>
  <c r="Q100" i="1"/>
  <c r="A100" i="1"/>
  <c r="Q99" i="1"/>
  <c r="A99" i="1"/>
  <c r="Q98" i="1"/>
  <c r="A98" i="1"/>
  <c r="Q97" i="1"/>
  <c r="A97" i="1"/>
  <c r="Q96" i="1"/>
  <c r="A96" i="1"/>
  <c r="Q95" i="1"/>
  <c r="A95" i="1"/>
  <c r="Q94" i="1"/>
  <c r="A94" i="1"/>
  <c r="Q93" i="1"/>
  <c r="A93" i="1"/>
  <c r="Q92" i="1"/>
  <c r="A92" i="1"/>
  <c r="Q91" i="1"/>
  <c r="A91" i="1"/>
  <c r="Q90" i="1"/>
  <c r="A90" i="1"/>
  <c r="Q89" i="1"/>
  <c r="A89" i="1"/>
  <c r="Q88" i="1"/>
  <c r="A88" i="1"/>
  <c r="Q87" i="1"/>
  <c r="A87" i="1"/>
  <c r="Q86" i="1"/>
  <c r="A86" i="1"/>
  <c r="Q85" i="1"/>
  <c r="A85" i="1"/>
  <c r="Q84" i="1"/>
  <c r="A84" i="1"/>
  <c r="Q83" i="1"/>
  <c r="A83" i="1"/>
  <c r="Q82" i="1"/>
  <c r="A82" i="1"/>
  <c r="Q81" i="1"/>
  <c r="A81" i="1"/>
  <c r="Q80" i="1"/>
  <c r="A80" i="1"/>
  <c r="Q79" i="1"/>
  <c r="A79" i="1"/>
  <c r="Q78" i="1"/>
  <c r="A78" i="1"/>
  <c r="Q77" i="1"/>
  <c r="A77" i="1"/>
  <c r="Q76" i="1"/>
  <c r="A76" i="1"/>
  <c r="Q75" i="1"/>
  <c r="A75" i="1"/>
  <c r="Q74" i="1"/>
  <c r="A74" i="1"/>
  <c r="Q73" i="1"/>
  <c r="A73" i="1"/>
  <c r="Q72" i="1"/>
  <c r="A72" i="1"/>
  <c r="Q71" i="1"/>
  <c r="A71" i="1"/>
  <c r="Q70" i="1"/>
  <c r="A70" i="1"/>
  <c r="Q69" i="1"/>
  <c r="A69" i="1"/>
  <c r="Q68" i="1"/>
  <c r="A68" i="1"/>
  <c r="Q67" i="1"/>
  <c r="A67" i="1"/>
  <c r="Q66" i="1"/>
  <c r="A66" i="1"/>
  <c r="Q65" i="1"/>
  <c r="A65" i="1"/>
  <c r="Q64" i="1"/>
  <c r="A64" i="1"/>
  <c r="Q63" i="1"/>
  <c r="A63" i="1"/>
  <c r="Q62" i="1"/>
  <c r="A62" i="1"/>
  <c r="Q61" i="1"/>
  <c r="A61" i="1"/>
  <c r="Q60" i="1"/>
  <c r="A60" i="1"/>
  <c r="Q59" i="1"/>
  <c r="A59" i="1"/>
  <c r="Q58" i="1"/>
  <c r="A58" i="1"/>
  <c r="Q57" i="1"/>
  <c r="A57" i="1"/>
  <c r="Q56" i="1"/>
  <c r="A56" i="1"/>
  <c r="Q55" i="1"/>
  <c r="A55" i="1"/>
  <c r="Q54" i="1"/>
  <c r="A54" i="1"/>
  <c r="Q53" i="1"/>
  <c r="A53" i="1"/>
  <c r="Q52" i="1"/>
  <c r="A52" i="1"/>
  <c r="Q51" i="1"/>
  <c r="A51" i="1"/>
  <c r="Q50" i="1"/>
  <c r="A50" i="1"/>
  <c r="Q49" i="1"/>
  <c r="A49" i="1"/>
  <c r="Q48" i="1"/>
  <c r="A48" i="1"/>
  <c r="Q47" i="1"/>
  <c r="A47" i="1"/>
  <c r="Q46" i="1"/>
  <c r="A46" i="1"/>
  <c r="Q45" i="1"/>
  <c r="A45" i="1"/>
  <c r="Q44" i="1"/>
  <c r="A44" i="1"/>
  <c r="Q43" i="1"/>
  <c r="A43" i="1"/>
  <c r="Q42" i="1"/>
  <c r="A42" i="1"/>
  <c r="Q41" i="1"/>
  <c r="A41" i="1"/>
  <c r="Q40" i="1"/>
  <c r="A40" i="1"/>
  <c r="Q39" i="1"/>
  <c r="A39" i="1"/>
  <c r="Q38" i="1"/>
  <c r="A38" i="1"/>
  <c r="Q37" i="1"/>
  <c r="A37" i="1"/>
  <c r="Q36" i="1"/>
  <c r="A36" i="1"/>
  <c r="Q35" i="1"/>
  <c r="A35" i="1"/>
  <c r="Q34" i="1"/>
  <c r="A34" i="1"/>
  <c r="Q33" i="1"/>
  <c r="A33" i="1"/>
  <c r="Q32" i="1"/>
  <c r="A32" i="1"/>
  <c r="Q31" i="1"/>
  <c r="A31" i="1"/>
  <c r="Q30" i="1"/>
  <c r="A30" i="1"/>
  <c r="Q29" i="1"/>
  <c r="A29" i="1"/>
  <c r="Q28" i="1"/>
  <c r="A28" i="1"/>
  <c r="Q27" i="1"/>
  <c r="A27" i="1"/>
  <c r="Q26" i="1"/>
  <c r="A26" i="1"/>
  <c r="Q25" i="1"/>
  <c r="A25" i="1"/>
  <c r="Q24" i="1"/>
  <c r="A24" i="1"/>
  <c r="Q23" i="1"/>
  <c r="A23" i="1"/>
  <c r="Q22" i="1"/>
  <c r="A22" i="1"/>
  <c r="Q21" i="1"/>
  <c r="A21" i="1"/>
  <c r="Q20" i="1"/>
  <c r="A20" i="1"/>
  <c r="Q19" i="1"/>
  <c r="A19" i="1"/>
  <c r="Q18" i="1"/>
  <c r="A18" i="1"/>
  <c r="Q17" i="1"/>
  <c r="A17" i="1"/>
  <c r="Q16" i="1"/>
  <c r="A16" i="1"/>
  <c r="Q15" i="1"/>
  <c r="A15" i="1"/>
  <c r="Q14" i="1"/>
  <c r="A14" i="1"/>
  <c r="Q13" i="1"/>
  <c r="A13" i="1"/>
  <c r="Q12" i="1"/>
  <c r="A12" i="1"/>
  <c r="Q11" i="1"/>
  <c r="A11" i="1"/>
  <c r="Q10" i="1"/>
  <c r="A10" i="1"/>
  <c r="Q9" i="1"/>
  <c r="A9" i="1"/>
  <c r="Q8" i="1"/>
  <c r="A8" i="1"/>
  <c r="Q7" i="1"/>
  <c r="A7" i="1"/>
  <c r="Q6" i="1"/>
  <c r="A6" i="1"/>
  <c r="Q5" i="1"/>
  <c r="A5" i="1"/>
  <c r="Q4" i="1"/>
  <c r="A4" i="1"/>
  <c r="O2" i="1"/>
  <c r="P2" i="1" s="1"/>
  <c r="N2" i="1"/>
  <c r="M2" i="1"/>
  <c r="L2" i="1"/>
  <c r="H2" i="1"/>
  <c r="G2" i="1"/>
  <c r="F2" i="1"/>
  <c r="K2" i="1" s="1"/>
  <c r="E2" i="1"/>
  <c r="D2" i="1"/>
  <c r="I2" i="1" s="1"/>
  <c r="J2" i="1" s="1"/>
  <c r="A2" i="1"/>
</calcChain>
</file>

<file path=xl/sharedStrings.xml><?xml version="1.0" encoding="utf-8"?>
<sst xmlns="http://schemas.openxmlformats.org/spreadsheetml/2006/main" count="34078" uniqueCount="215">
  <si>
    <t>Vlookup from Raw Data</t>
  </si>
  <si>
    <t>UNIQUE Mobile Numbers from Raw Data</t>
  </si>
  <si>
    <t>Always it will be 1 to calcuate Unique</t>
  </si>
  <si>
    <t xml:space="preserve">Oldest to Newest </t>
  </si>
  <si>
    <t>Map with Pivot</t>
  </si>
  <si>
    <t>Formula</t>
  </si>
  <si>
    <t>Admin Page</t>
  </si>
  <si>
    <t>Newest to Oldest</t>
  </si>
  <si>
    <t>Smallest to Larges</t>
  </si>
  <si>
    <t>Campaign</t>
  </si>
  <si>
    <t>phone_number</t>
  </si>
  <si>
    <t>Count</t>
  </si>
  <si>
    <t>(First Dial Date)</t>
  </si>
  <si>
    <t>(First Disposition Name</t>
  </si>
  <si>
    <t>Attempts</t>
  </si>
  <si>
    <t>Connect</t>
  </si>
  <si>
    <t>U.Connect</t>
  </si>
  <si>
    <t>1st Call Time</t>
  </si>
  <si>
    <t>1st Call Time Interval</t>
  </si>
  <si>
    <t>Attempt Bucket</t>
  </si>
  <si>
    <t>1ST DISPOSITION (P/N)</t>
  </si>
  <si>
    <t>Last Dispostion Dt</t>
  </si>
  <si>
    <t>Last Disposition</t>
  </si>
  <si>
    <t>Best Disposition</t>
  </si>
  <si>
    <t>Best Disposition (P / N</t>
  </si>
  <si>
    <t>Call Duration</t>
  </si>
  <si>
    <t>Agent Not Available</t>
  </si>
  <si>
    <t>09:23</t>
  </si>
  <si>
    <t>4 Attempt</t>
  </si>
  <si>
    <t>Negative</t>
  </si>
  <si>
    <t>Call disconnected</t>
  </si>
  <si>
    <t>Short hung up</t>
  </si>
  <si>
    <t>Others</t>
  </si>
  <si>
    <t>09:24</t>
  </si>
  <si>
    <t>Positive</t>
  </si>
  <si>
    <t>No Answer AutoDial</t>
  </si>
  <si>
    <t>Wrong number</t>
  </si>
  <si>
    <t>09:25</t>
  </si>
  <si>
    <t>No Answer</t>
  </si>
  <si>
    <t>No requirement at present</t>
  </si>
  <si>
    <t>09:26</t>
  </si>
  <si>
    <t>Follow up call back</t>
  </si>
  <si>
    <t>Ringing</t>
  </si>
  <si>
    <t>09:30</t>
  </si>
  <si>
    <t>3 Attempt</t>
  </si>
  <si>
    <t>09:31</t>
  </si>
  <si>
    <t>09:34</t>
  </si>
  <si>
    <t>2 Attempt</t>
  </si>
  <si>
    <t>High roi / Charges</t>
  </si>
  <si>
    <t>09:35</t>
  </si>
  <si>
    <t>09:36</t>
  </si>
  <si>
    <t>Follow up interested</t>
  </si>
  <si>
    <t>09:37</t>
  </si>
  <si>
    <t>No response</t>
  </si>
  <si>
    <t>Busy</t>
  </si>
  <si>
    <t>09:38</t>
  </si>
  <si>
    <t>Busy Auto</t>
  </si>
  <si>
    <t>09:41</t>
  </si>
  <si>
    <t>1 Attempt</t>
  </si>
  <si>
    <t>Profile mis-Match</t>
  </si>
  <si>
    <t>WTO</t>
  </si>
  <si>
    <t>09:42</t>
  </si>
  <si>
    <t>09:43</t>
  </si>
  <si>
    <t>09:44</t>
  </si>
  <si>
    <t>DND</t>
  </si>
  <si>
    <t>09:45</t>
  </si>
  <si>
    <t>09:46</t>
  </si>
  <si>
    <t>IncomeNorms</t>
  </si>
  <si>
    <t>09:47</t>
  </si>
  <si>
    <t>Assetnotfunded</t>
  </si>
  <si>
    <t>Previous bad experience</t>
  </si>
  <si>
    <t>Disconnected Number Auto</t>
  </si>
  <si>
    <t>09:48</t>
  </si>
  <si>
    <t>09:49</t>
  </si>
  <si>
    <t>Call Back</t>
  </si>
  <si>
    <t>09:50</t>
  </si>
  <si>
    <t>09:51</t>
  </si>
  <si>
    <t>09:52</t>
  </si>
  <si>
    <t>09:53</t>
  </si>
  <si>
    <t>Outbound Pre-Routing Drop</t>
  </si>
  <si>
    <t>09:54</t>
  </si>
  <si>
    <t>09:55</t>
  </si>
  <si>
    <t>09:56</t>
  </si>
  <si>
    <t>09:57</t>
  </si>
  <si>
    <t>09:58</t>
  </si>
  <si>
    <t>09:59</t>
  </si>
  <si>
    <t>10:00</t>
  </si>
  <si>
    <t>10:01</t>
  </si>
  <si>
    <t>10:02</t>
  </si>
  <si>
    <t>10:03</t>
  </si>
  <si>
    <t>Follow up language barrier</t>
  </si>
  <si>
    <t>10:04</t>
  </si>
  <si>
    <t>10:05</t>
  </si>
  <si>
    <t>10:06</t>
  </si>
  <si>
    <t>10:07</t>
  </si>
  <si>
    <t>10:08</t>
  </si>
  <si>
    <t>10:09</t>
  </si>
  <si>
    <t>10:10</t>
  </si>
  <si>
    <t>10:11</t>
  </si>
  <si>
    <t>10:12</t>
  </si>
  <si>
    <t>10:13</t>
  </si>
  <si>
    <t>10:14</t>
  </si>
  <si>
    <t>10:15</t>
  </si>
  <si>
    <t>10:16</t>
  </si>
  <si>
    <t>10:17</t>
  </si>
  <si>
    <t>10:18</t>
  </si>
  <si>
    <t>General enquiry</t>
  </si>
  <si>
    <t>10:19</t>
  </si>
  <si>
    <t>10:20</t>
  </si>
  <si>
    <t>10:21</t>
  </si>
  <si>
    <t>10:22</t>
  </si>
  <si>
    <t>10:23</t>
  </si>
  <si>
    <t>10:24</t>
  </si>
  <si>
    <t>10:25</t>
  </si>
  <si>
    <t>10:26</t>
  </si>
  <si>
    <t>10:27</t>
  </si>
  <si>
    <t>10:28</t>
  </si>
  <si>
    <t>10:29</t>
  </si>
  <si>
    <t>10:30</t>
  </si>
  <si>
    <t>10:31</t>
  </si>
  <si>
    <t>10:32</t>
  </si>
  <si>
    <t>10:33</t>
  </si>
  <si>
    <t>10:34</t>
  </si>
  <si>
    <t>10:35</t>
  </si>
  <si>
    <t>10:36</t>
  </si>
  <si>
    <t>10:37</t>
  </si>
  <si>
    <t>Call back third party</t>
  </si>
  <si>
    <t>10:38</t>
  </si>
  <si>
    <t>10:39</t>
  </si>
  <si>
    <t>10:40</t>
  </si>
  <si>
    <t>10:41</t>
  </si>
  <si>
    <t>10:42</t>
  </si>
  <si>
    <t>10:43</t>
  </si>
  <si>
    <t>10:44</t>
  </si>
  <si>
    <t>10:45</t>
  </si>
  <si>
    <t>10:46</t>
  </si>
  <si>
    <t>Conn Call Done</t>
  </si>
  <si>
    <t>Lead Being Called</t>
  </si>
  <si>
    <t>10:47</t>
  </si>
  <si>
    <t>10:48</t>
  </si>
  <si>
    <t>10:49</t>
  </si>
  <si>
    <t>10:50</t>
  </si>
  <si>
    <t>10:51</t>
  </si>
  <si>
    <t>10:52</t>
  </si>
  <si>
    <t>10:53</t>
  </si>
  <si>
    <t>10:54</t>
  </si>
  <si>
    <t>10:55</t>
  </si>
  <si>
    <t>10:56</t>
  </si>
  <si>
    <t>10:57</t>
  </si>
  <si>
    <t>10:58</t>
  </si>
  <si>
    <t>10:59</t>
  </si>
  <si>
    <t>Lead To Be Called</t>
  </si>
  <si>
    <t>11:00</t>
  </si>
  <si>
    <t>11:01</t>
  </si>
  <si>
    <t>11:02</t>
  </si>
  <si>
    <t>Verification Done</t>
  </si>
  <si>
    <t>11:03</t>
  </si>
  <si>
    <t>11:04</t>
  </si>
  <si>
    <t>11:05</t>
  </si>
  <si>
    <t>11:06</t>
  </si>
  <si>
    <t>11:07</t>
  </si>
  <si>
    <t>11:08</t>
  </si>
  <si>
    <t>11:09</t>
  </si>
  <si>
    <t>11:10</t>
  </si>
  <si>
    <t>11:11</t>
  </si>
  <si>
    <t>11:12</t>
  </si>
  <si>
    <t>Product mis-Match</t>
  </si>
  <si>
    <t>11:13</t>
  </si>
  <si>
    <t>11:14</t>
  </si>
  <si>
    <t>11:15</t>
  </si>
  <si>
    <t>Qualified</t>
  </si>
  <si>
    <t>11:16</t>
  </si>
  <si>
    <t>11:17</t>
  </si>
  <si>
    <t>11:18</t>
  </si>
  <si>
    <t>11:19</t>
  </si>
  <si>
    <t>OGL</t>
  </si>
  <si>
    <t>11:20</t>
  </si>
  <si>
    <t>11:21</t>
  </si>
  <si>
    <t>11:22</t>
  </si>
  <si>
    <t>11:23</t>
  </si>
  <si>
    <t>11:24</t>
  </si>
  <si>
    <t>11:25</t>
  </si>
  <si>
    <t>11:26</t>
  </si>
  <si>
    <t>11:27</t>
  </si>
  <si>
    <t>11:28</t>
  </si>
  <si>
    <t>11:29</t>
  </si>
  <si>
    <t>Duplicate</t>
  </si>
  <si>
    <t>11:30</t>
  </si>
  <si>
    <t>11:31</t>
  </si>
  <si>
    <t>11:32</t>
  </si>
  <si>
    <t>11:33</t>
  </si>
  <si>
    <t>11:34</t>
  </si>
  <si>
    <t>11:35</t>
  </si>
  <si>
    <t>11:36</t>
  </si>
  <si>
    <t>11:37</t>
  </si>
  <si>
    <t>11:38</t>
  </si>
  <si>
    <t>11:39</t>
  </si>
  <si>
    <t>NC-Outboundattemptsover</t>
  </si>
  <si>
    <t>11:40</t>
  </si>
  <si>
    <t>11:41</t>
  </si>
  <si>
    <t>11:42</t>
  </si>
  <si>
    <t>11:43</t>
  </si>
  <si>
    <t>11:44</t>
  </si>
  <si>
    <t>11:45</t>
  </si>
  <si>
    <t>11:46</t>
  </si>
  <si>
    <t>11:47</t>
  </si>
  <si>
    <t>11:48</t>
  </si>
  <si>
    <t>11:49</t>
  </si>
  <si>
    <t>11:50</t>
  </si>
  <si>
    <t>11:51</t>
  </si>
  <si>
    <t>11:52</t>
  </si>
  <si>
    <t>11:53</t>
  </si>
  <si>
    <t>11:54</t>
  </si>
  <si>
    <t>11:55</t>
  </si>
  <si>
    <t>11:56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</si>
</sst>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h]:mm"/>
    <numFmt numFmtId="165" formatCode="mm\-dd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5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rig\Downloads\DATA%20TEST_2%20(2).xlsb" TargetMode="External"/><Relationship Id="rId1" Type="http://schemas.openxmlformats.org/officeDocument/2006/relationships/externalLinkPath" Target="file:///C:\Users\parig\Downloads\DATA%20TEST_2%20(2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DMIN"/>
      <sheetName val="CDR PIVOT"/>
      <sheetName val="RAW DATA"/>
      <sheetName val="COMPUTATION"/>
      <sheetName val="Sheet1"/>
    </sheetNames>
    <sheetDataSet>
      <sheetData sheetId="0">
        <row r="2">
          <cell r="B2" t="str">
            <v>status_name</v>
          </cell>
          <cell r="C2" t="str">
            <v>Connect Status</v>
          </cell>
          <cell r="D2" t="str">
            <v>Positive / Negative</v>
          </cell>
        </row>
        <row r="3">
          <cell r="B3" t="str">
            <v>No Answer AutoDial</v>
          </cell>
          <cell r="C3" t="str">
            <v>Non Connect</v>
          </cell>
          <cell r="D3" t="str">
            <v>Negative</v>
          </cell>
          <cell r="I3">
            <v>0</v>
          </cell>
          <cell r="J3" t="str">
            <v>0 Attempt</v>
          </cell>
        </row>
        <row r="4">
          <cell r="B4" t="str">
            <v>Agent Not Available</v>
          </cell>
          <cell r="C4" t="str">
            <v>Non Connect</v>
          </cell>
          <cell r="D4" t="str">
            <v>Negative</v>
          </cell>
          <cell r="I4">
            <v>1</v>
          </cell>
          <cell r="J4" t="str">
            <v>1 Attempt</v>
          </cell>
        </row>
        <row r="5">
          <cell r="B5" t="str">
            <v>Call Back</v>
          </cell>
          <cell r="C5" t="str">
            <v>Connect</v>
          </cell>
          <cell r="D5" t="str">
            <v>Positive</v>
          </cell>
          <cell r="I5">
            <v>2</v>
          </cell>
          <cell r="J5" t="str">
            <v>2 Attempt</v>
          </cell>
        </row>
        <row r="6">
          <cell r="B6" t="str">
            <v>Call disconnected</v>
          </cell>
          <cell r="C6" t="str">
            <v>Connect</v>
          </cell>
          <cell r="D6" t="str">
            <v>Negative</v>
          </cell>
          <cell r="I6">
            <v>3</v>
          </cell>
          <cell r="J6" t="str">
            <v>3 Attempt</v>
          </cell>
        </row>
        <row r="7">
          <cell r="B7" t="str">
            <v>Busy Auto</v>
          </cell>
          <cell r="C7" t="str">
            <v>Non Connect</v>
          </cell>
          <cell r="D7" t="str">
            <v>Negative</v>
          </cell>
          <cell r="I7">
            <v>4</v>
          </cell>
          <cell r="J7" t="str">
            <v>4 Attempt</v>
          </cell>
        </row>
        <row r="8">
          <cell r="B8" t="str">
            <v>DND</v>
          </cell>
          <cell r="C8" t="str">
            <v>Non Connect</v>
          </cell>
          <cell r="D8" t="str">
            <v>Negative</v>
          </cell>
          <cell r="I8">
            <v>5</v>
          </cell>
          <cell r="J8" t="str">
            <v>5 Attempt</v>
          </cell>
        </row>
        <row r="9">
          <cell r="B9" t="str">
            <v>Disconnected Number Auto</v>
          </cell>
          <cell r="C9" t="str">
            <v>Non Connect</v>
          </cell>
          <cell r="D9" t="str">
            <v>Negative</v>
          </cell>
          <cell r="I9">
            <v>6</v>
          </cell>
          <cell r="J9" t="str">
            <v>6 Attempt</v>
          </cell>
        </row>
        <row r="10">
          <cell r="B10" t="str">
            <v>Abuse Language</v>
          </cell>
          <cell r="C10" t="str">
            <v>Connect</v>
          </cell>
          <cell r="D10" t="str">
            <v>Negative</v>
          </cell>
          <cell r="I10">
            <v>7</v>
          </cell>
          <cell r="J10" t="str">
            <v>7 Attempt</v>
          </cell>
        </row>
        <row r="11">
          <cell r="B11" t="str">
            <v>Others</v>
          </cell>
          <cell r="C11" t="str">
            <v>Connect</v>
          </cell>
          <cell r="D11" t="str">
            <v>Positive</v>
          </cell>
          <cell r="I11">
            <v>8</v>
          </cell>
          <cell r="J11" t="str">
            <v>8 Attempt</v>
          </cell>
        </row>
        <row r="12">
          <cell r="B12" t="str">
            <v>Short hung up</v>
          </cell>
          <cell r="C12" t="str">
            <v>Connect</v>
          </cell>
          <cell r="D12" t="str">
            <v>Negative</v>
          </cell>
          <cell r="I12">
            <v>9</v>
          </cell>
          <cell r="J12" t="str">
            <v>9 Attempt</v>
          </cell>
        </row>
        <row r="13">
          <cell r="B13" t="str">
            <v>No requirement at present</v>
          </cell>
          <cell r="C13" t="str">
            <v>Connect</v>
          </cell>
          <cell r="D13" t="str">
            <v>Negative</v>
          </cell>
          <cell r="I13">
            <v>10</v>
          </cell>
          <cell r="J13" t="str">
            <v>10 (+) Attempts</v>
          </cell>
        </row>
        <row r="14">
          <cell r="B14" t="str">
            <v>Future</v>
          </cell>
          <cell r="C14" t="str">
            <v>Connect</v>
          </cell>
          <cell r="D14" t="str">
            <v>Positive</v>
          </cell>
        </row>
        <row r="15">
          <cell r="B15" t="str">
            <v>WTO</v>
          </cell>
          <cell r="C15" t="str">
            <v>Connect</v>
          </cell>
          <cell r="D15" t="str">
            <v>Negative</v>
          </cell>
        </row>
        <row r="16">
          <cell r="B16" t="str">
            <v>No Answer</v>
          </cell>
          <cell r="C16" t="str">
            <v>Non Connect</v>
          </cell>
          <cell r="D16" t="str">
            <v>Negative</v>
          </cell>
        </row>
        <row r="17">
          <cell r="B17" t="str">
            <v>Product mis-Match</v>
          </cell>
          <cell r="C17" t="str">
            <v>Connect</v>
          </cell>
          <cell r="D17" t="str">
            <v>Negative</v>
          </cell>
        </row>
        <row r="18">
          <cell r="B18" t="str">
            <v>No response</v>
          </cell>
          <cell r="C18" t="str">
            <v>Non Connect</v>
          </cell>
          <cell r="D18" t="str">
            <v>Negative</v>
          </cell>
        </row>
        <row r="19">
          <cell r="B19" t="str">
            <v>Follow up language barrier</v>
          </cell>
          <cell r="C19" t="str">
            <v>Connect</v>
          </cell>
          <cell r="D19" t="str">
            <v>Negative</v>
          </cell>
        </row>
        <row r="20">
          <cell r="B20" t="str">
            <v>Wrong number</v>
          </cell>
          <cell r="C20" t="str">
            <v>Connect</v>
          </cell>
          <cell r="D20" t="str">
            <v>Negative</v>
          </cell>
        </row>
        <row r="21">
          <cell r="B21" t="str">
            <v>Ringing</v>
          </cell>
          <cell r="C21" t="str">
            <v>Non Connect</v>
          </cell>
          <cell r="D21" t="str">
            <v>Negative</v>
          </cell>
        </row>
        <row r="22">
          <cell r="B22" t="str">
            <v>Follow up call back</v>
          </cell>
          <cell r="C22" t="str">
            <v>Connect</v>
          </cell>
          <cell r="D22" t="str">
            <v>Positive</v>
          </cell>
        </row>
        <row r="23">
          <cell r="B23" t="str">
            <v>Qualified</v>
          </cell>
          <cell r="C23" t="str">
            <v>Connect</v>
          </cell>
          <cell r="D23" t="str">
            <v>Positive</v>
          </cell>
        </row>
        <row r="24">
          <cell r="B24" t="str">
            <v>Busy</v>
          </cell>
          <cell r="C24" t="str">
            <v>Non Connect</v>
          </cell>
          <cell r="D24" t="str">
            <v>Negative</v>
          </cell>
        </row>
        <row r="25">
          <cell r="B25" t="str">
            <v>CIBIL</v>
          </cell>
          <cell r="C25" t="str">
            <v>Connect</v>
          </cell>
          <cell r="D25" t="str">
            <v>Negative</v>
          </cell>
        </row>
        <row r="26">
          <cell r="B26" t="str">
            <v>OGL</v>
          </cell>
          <cell r="C26" t="str">
            <v>Connect</v>
          </cell>
          <cell r="D26" t="str">
            <v>Negative</v>
          </cell>
        </row>
        <row r="27">
          <cell r="B27" t="str">
            <v>High roi / Charges</v>
          </cell>
          <cell r="C27" t="str">
            <v>Connect</v>
          </cell>
          <cell r="D27" t="str">
            <v>Negative</v>
          </cell>
        </row>
        <row r="28">
          <cell r="B28" t="str">
            <v>FTR</v>
          </cell>
          <cell r="C28" t="str">
            <v>Connect</v>
          </cell>
          <cell r="D28" t="str">
            <v>Positive</v>
          </cell>
        </row>
        <row r="29">
          <cell r="B29" t="str">
            <v>Lead To Be Called</v>
          </cell>
          <cell r="C29" t="str">
            <v>Connect</v>
          </cell>
          <cell r="D29" t="str">
            <v>Positive</v>
          </cell>
        </row>
        <row r="30">
          <cell r="B30" t="str">
            <v>Previous bad experience</v>
          </cell>
          <cell r="C30" t="str">
            <v>Connect</v>
          </cell>
          <cell r="D30" t="str">
            <v>Negative</v>
          </cell>
        </row>
        <row r="31">
          <cell r="B31" t="str">
            <v>Refix</v>
          </cell>
          <cell r="C31" t="str">
            <v>Connect</v>
          </cell>
          <cell r="D31" t="str">
            <v>Positive</v>
          </cell>
        </row>
        <row r="32">
          <cell r="B32" t="str">
            <v>Follow up interested</v>
          </cell>
          <cell r="C32" t="str">
            <v>Connect</v>
          </cell>
          <cell r="D32" t="str">
            <v>Positive</v>
          </cell>
        </row>
        <row r="33">
          <cell r="B33" t="str">
            <v>Lead Being Called</v>
          </cell>
          <cell r="C33" t="str">
            <v>Connect</v>
          </cell>
          <cell r="D33" t="str">
            <v>Positive</v>
          </cell>
        </row>
        <row r="34">
          <cell r="B34" t="str">
            <v>Call back third party</v>
          </cell>
          <cell r="C34" t="str">
            <v>Connect</v>
          </cell>
          <cell r="D34" t="str">
            <v>Negative</v>
          </cell>
        </row>
        <row r="35">
          <cell r="B35" t="str">
            <v>Verification Done</v>
          </cell>
          <cell r="C35" t="str">
            <v>Connect</v>
          </cell>
          <cell r="D35" t="str">
            <v>Positive</v>
          </cell>
        </row>
        <row r="36">
          <cell r="B36" t="str">
            <v>Already applied / Availed</v>
          </cell>
          <cell r="C36" t="str">
            <v>Connect</v>
          </cell>
          <cell r="D36" t="str">
            <v>Positive</v>
          </cell>
        </row>
        <row r="37">
          <cell r="B37" t="str">
            <v>Conn Call Done</v>
          </cell>
          <cell r="C37" t="str">
            <v>Connect</v>
          </cell>
          <cell r="D37" t="str">
            <v>Positive</v>
          </cell>
        </row>
        <row r="38">
          <cell r="B38" t="str">
            <v>Profile mis-Match</v>
          </cell>
          <cell r="C38" t="str">
            <v>Connect</v>
          </cell>
          <cell r="D38" t="str">
            <v>Negative</v>
          </cell>
        </row>
        <row r="39">
          <cell r="B39" t="str">
            <v>General enquiry</v>
          </cell>
          <cell r="C39" t="str">
            <v>Connect</v>
          </cell>
          <cell r="D39" t="str">
            <v>Positive</v>
          </cell>
        </row>
        <row r="40">
          <cell r="B40" t="str">
            <v>Outbound Pre-Routing Drop</v>
          </cell>
          <cell r="C40" t="str">
            <v>Non Connect</v>
          </cell>
          <cell r="D40" t="str">
            <v>Negative</v>
          </cell>
        </row>
        <row r="41">
          <cell r="B41" t="str">
            <v>Obligations</v>
          </cell>
          <cell r="C41" t="str">
            <v>Connect</v>
          </cell>
          <cell r="D41" t="str">
            <v>Negative</v>
          </cell>
        </row>
        <row r="42">
          <cell r="B42" t="str">
            <v>NC-Outboundattemptsover</v>
          </cell>
          <cell r="C42" t="str">
            <v>Non Connect</v>
          </cell>
          <cell r="D42" t="str">
            <v>Negative</v>
          </cell>
        </row>
        <row r="43">
          <cell r="B43" t="str">
            <v>Qualified SBI Card</v>
          </cell>
          <cell r="C43" t="str">
            <v>Connect</v>
          </cell>
          <cell r="D43" t="str">
            <v>Positive</v>
          </cell>
        </row>
        <row r="44">
          <cell r="B44" t="str">
            <v>Assetnotfunded</v>
          </cell>
          <cell r="C44" t="str">
            <v>Connect</v>
          </cell>
          <cell r="D44" t="str">
            <v>Negative</v>
          </cell>
        </row>
        <row r="45">
          <cell r="B45" t="str">
            <v>NFTR</v>
          </cell>
          <cell r="C45" t="str">
            <v>Connect</v>
          </cell>
          <cell r="D45" t="str">
            <v>Positive</v>
          </cell>
        </row>
        <row r="46">
          <cell r="B46" t="str">
            <v>DISPO</v>
          </cell>
          <cell r="C46" t="str">
            <v>Non Connect</v>
          </cell>
          <cell r="D46" t="str">
            <v>Negative</v>
          </cell>
        </row>
        <row r="47">
          <cell r="B47" t="str">
            <v>Recent bounces</v>
          </cell>
          <cell r="C47" t="str">
            <v>Connect</v>
          </cell>
          <cell r="D47" t="str">
            <v>Negative</v>
          </cell>
        </row>
        <row r="48">
          <cell r="B48" t="str">
            <v>Already taken from competition</v>
          </cell>
          <cell r="C48" t="str">
            <v>Connect</v>
          </cell>
          <cell r="D48" t="str">
            <v>Negative</v>
          </cell>
        </row>
        <row r="49">
          <cell r="B49" t="str">
            <v>Jobnorms</v>
          </cell>
          <cell r="C49" t="str">
            <v>Connect</v>
          </cell>
          <cell r="D49" t="str">
            <v>Negative</v>
          </cell>
        </row>
        <row r="50">
          <cell r="B50" t="str">
            <v>Documentation</v>
          </cell>
          <cell r="C50" t="str">
            <v>Connect</v>
          </cell>
          <cell r="D50" t="str">
            <v>Positive</v>
          </cell>
        </row>
        <row r="51">
          <cell r="B51" t="str">
            <v>Duplicate</v>
          </cell>
          <cell r="C51" t="str">
            <v>Connect</v>
          </cell>
          <cell r="D51" t="str">
            <v>Negative</v>
          </cell>
        </row>
        <row r="52">
          <cell r="B52" t="str">
            <v>Age criteria</v>
          </cell>
          <cell r="C52" t="str">
            <v>Connect</v>
          </cell>
          <cell r="D52" t="str">
            <v>Negative</v>
          </cell>
        </row>
        <row r="53">
          <cell r="B53" t="str">
            <v>Plan dropped</v>
          </cell>
          <cell r="C53" t="str">
            <v>Connect</v>
          </cell>
          <cell r="D53" t="str">
            <v>Negative</v>
          </cell>
        </row>
        <row r="54">
          <cell r="B54" t="str">
            <v>Loan below minimum amount</v>
          </cell>
          <cell r="C54" t="str">
            <v>Connect</v>
          </cell>
          <cell r="D54" t="str">
            <v>Negative</v>
          </cell>
        </row>
        <row r="55">
          <cell r="B55" t="str">
            <v>Higher loan / Ltv required</v>
          </cell>
          <cell r="C55" t="str">
            <v>Connect</v>
          </cell>
          <cell r="D55" t="str">
            <v>Negative</v>
          </cell>
        </row>
        <row r="56">
          <cell r="B56" t="str">
            <v>High ROI</v>
          </cell>
          <cell r="C56" t="str">
            <v>Connect</v>
          </cell>
          <cell r="D56" t="str">
            <v>Negative</v>
          </cell>
        </row>
        <row r="57">
          <cell r="B57" t="str">
            <v>Currently NI</v>
          </cell>
          <cell r="C57" t="str">
            <v>Connect</v>
          </cell>
          <cell r="D57" t="str">
            <v>Negative</v>
          </cell>
        </row>
        <row r="58">
          <cell r="B58" t="str">
            <v>Already Availed</v>
          </cell>
          <cell r="C58" t="str">
            <v>Connect</v>
          </cell>
          <cell r="D58" t="str">
            <v>Negative</v>
          </cell>
        </row>
        <row r="59">
          <cell r="B59" t="str">
            <v>Qualified by Altruist</v>
          </cell>
          <cell r="C59" t="str">
            <v>Connect</v>
          </cell>
          <cell r="D59" t="str">
            <v>Positive</v>
          </cell>
        </row>
        <row r="60">
          <cell r="B60" t="str">
            <v>IncomeNorms</v>
          </cell>
          <cell r="C60" t="str">
            <v>Connect</v>
          </cell>
          <cell r="D60" t="str">
            <v>Positive</v>
          </cell>
        </row>
        <row r="61">
          <cell r="B61" t="str">
            <v>No Disposition</v>
          </cell>
          <cell r="C61" t="str">
            <v>Non Connect</v>
          </cell>
          <cell r="D61" t="str">
            <v>Negative</v>
          </cell>
        </row>
      </sheetData>
      <sheetData sheetId="1">
        <row r="3">
          <cell r="A3" t="str">
            <v>Count of Count</v>
          </cell>
          <cell r="B3" t="str">
            <v>Column Labels</v>
          </cell>
        </row>
        <row r="4">
          <cell r="A4" t="str">
            <v>Row Labels</v>
          </cell>
          <cell r="B4" t="str">
            <v>Connect</v>
          </cell>
          <cell r="C4" t="str">
            <v>Non Connect</v>
          </cell>
          <cell r="D4" t="str">
            <v>Grand Total</v>
          </cell>
        </row>
        <row r="5">
          <cell r="A5">
            <v>1017084310</v>
          </cell>
          <cell r="B5">
            <v>1</v>
          </cell>
          <cell r="C5">
            <v>3</v>
          </cell>
          <cell r="D5">
            <v>4</v>
          </cell>
        </row>
        <row r="6">
          <cell r="A6">
            <v>1017084311</v>
          </cell>
          <cell r="B6">
            <v>1</v>
          </cell>
          <cell r="C6">
            <v>3</v>
          </cell>
          <cell r="D6">
            <v>4</v>
          </cell>
        </row>
        <row r="7">
          <cell r="A7">
            <v>1017084312</v>
          </cell>
          <cell r="B7">
            <v>2</v>
          </cell>
          <cell r="C7">
            <v>2</v>
          </cell>
          <cell r="D7">
            <v>4</v>
          </cell>
        </row>
        <row r="8">
          <cell r="A8">
            <v>1017084313</v>
          </cell>
          <cell r="B8">
            <v>1</v>
          </cell>
          <cell r="C8">
            <v>3</v>
          </cell>
          <cell r="D8">
            <v>4</v>
          </cell>
        </row>
        <row r="9">
          <cell r="A9">
            <v>1017084314</v>
          </cell>
          <cell r="C9">
            <v>4</v>
          </cell>
          <cell r="D9">
            <v>4</v>
          </cell>
        </row>
        <row r="10">
          <cell r="A10">
            <v>1017084315</v>
          </cell>
          <cell r="C10">
            <v>4</v>
          </cell>
          <cell r="D10">
            <v>4</v>
          </cell>
        </row>
        <row r="11">
          <cell r="A11">
            <v>1017084316</v>
          </cell>
          <cell r="C11">
            <v>4</v>
          </cell>
          <cell r="D11">
            <v>4</v>
          </cell>
        </row>
        <row r="12">
          <cell r="A12">
            <v>1017084317</v>
          </cell>
          <cell r="C12">
            <v>4</v>
          </cell>
          <cell r="D12">
            <v>4</v>
          </cell>
        </row>
        <row r="13">
          <cell r="A13">
            <v>1017084318</v>
          </cell>
          <cell r="B13">
            <v>1</v>
          </cell>
          <cell r="C13">
            <v>3</v>
          </cell>
          <cell r="D13">
            <v>4</v>
          </cell>
        </row>
        <row r="14">
          <cell r="A14">
            <v>1017084319</v>
          </cell>
          <cell r="C14">
            <v>4</v>
          </cell>
          <cell r="D14">
            <v>4</v>
          </cell>
        </row>
        <row r="15">
          <cell r="A15">
            <v>1017084320</v>
          </cell>
          <cell r="B15">
            <v>1</v>
          </cell>
          <cell r="C15">
            <v>3</v>
          </cell>
          <cell r="D15">
            <v>4</v>
          </cell>
        </row>
        <row r="16">
          <cell r="A16">
            <v>1017084321</v>
          </cell>
          <cell r="B16">
            <v>1</v>
          </cell>
          <cell r="C16">
            <v>3</v>
          </cell>
          <cell r="D16">
            <v>4</v>
          </cell>
        </row>
        <row r="17">
          <cell r="A17">
            <v>1017084322</v>
          </cell>
          <cell r="C17">
            <v>4</v>
          </cell>
          <cell r="D17">
            <v>4</v>
          </cell>
        </row>
        <row r="18">
          <cell r="A18">
            <v>1017084323</v>
          </cell>
          <cell r="C18">
            <v>4</v>
          </cell>
          <cell r="D18">
            <v>4</v>
          </cell>
        </row>
        <row r="19">
          <cell r="A19">
            <v>1017084324</v>
          </cell>
          <cell r="B19">
            <v>1</v>
          </cell>
          <cell r="C19">
            <v>3</v>
          </cell>
          <cell r="D19">
            <v>4</v>
          </cell>
        </row>
        <row r="20">
          <cell r="A20">
            <v>1017084325</v>
          </cell>
          <cell r="C20">
            <v>4</v>
          </cell>
          <cell r="D20">
            <v>4</v>
          </cell>
        </row>
        <row r="21">
          <cell r="A21">
            <v>1017084326</v>
          </cell>
          <cell r="C21">
            <v>4</v>
          </cell>
          <cell r="D21">
            <v>4</v>
          </cell>
        </row>
        <row r="22">
          <cell r="A22">
            <v>1017084327</v>
          </cell>
          <cell r="C22">
            <v>4</v>
          </cell>
          <cell r="D22">
            <v>4</v>
          </cell>
        </row>
        <row r="23">
          <cell r="A23">
            <v>1017084328</v>
          </cell>
          <cell r="B23">
            <v>1</v>
          </cell>
          <cell r="C23">
            <v>3</v>
          </cell>
          <cell r="D23">
            <v>4</v>
          </cell>
        </row>
        <row r="24">
          <cell r="A24">
            <v>1017084329</v>
          </cell>
          <cell r="C24">
            <v>4</v>
          </cell>
          <cell r="D24">
            <v>4</v>
          </cell>
        </row>
        <row r="25">
          <cell r="A25">
            <v>1017084330</v>
          </cell>
          <cell r="C25">
            <v>4</v>
          </cell>
          <cell r="D25">
            <v>4</v>
          </cell>
        </row>
        <row r="26">
          <cell r="A26">
            <v>1017084331</v>
          </cell>
          <cell r="B26">
            <v>2</v>
          </cell>
          <cell r="C26">
            <v>2</v>
          </cell>
          <cell r="D26">
            <v>4</v>
          </cell>
        </row>
        <row r="27">
          <cell r="A27">
            <v>1017084332</v>
          </cell>
          <cell r="B27">
            <v>1</v>
          </cell>
          <cell r="C27">
            <v>2</v>
          </cell>
          <cell r="D27">
            <v>3</v>
          </cell>
        </row>
        <row r="28">
          <cell r="A28">
            <v>1017084333</v>
          </cell>
          <cell r="B28">
            <v>2</v>
          </cell>
          <cell r="C28">
            <v>1</v>
          </cell>
          <cell r="D28">
            <v>3</v>
          </cell>
        </row>
        <row r="29">
          <cell r="A29">
            <v>1017084334</v>
          </cell>
          <cell r="B29">
            <v>1</v>
          </cell>
          <cell r="C29">
            <v>2</v>
          </cell>
          <cell r="D29">
            <v>3</v>
          </cell>
        </row>
        <row r="30">
          <cell r="A30">
            <v>1017084335</v>
          </cell>
          <cell r="C30">
            <v>3</v>
          </cell>
          <cell r="D30">
            <v>3</v>
          </cell>
        </row>
        <row r="31">
          <cell r="A31">
            <v>1017084336</v>
          </cell>
          <cell r="B31">
            <v>2</v>
          </cell>
          <cell r="C31">
            <v>1</v>
          </cell>
          <cell r="D31">
            <v>3</v>
          </cell>
        </row>
        <row r="32">
          <cell r="A32">
            <v>1017084337</v>
          </cell>
          <cell r="C32">
            <v>3</v>
          </cell>
          <cell r="D32">
            <v>3</v>
          </cell>
        </row>
        <row r="33">
          <cell r="A33">
            <v>1017084338</v>
          </cell>
          <cell r="C33">
            <v>3</v>
          </cell>
          <cell r="D33">
            <v>3</v>
          </cell>
        </row>
        <row r="34">
          <cell r="A34">
            <v>1017084339</v>
          </cell>
          <cell r="C34">
            <v>3</v>
          </cell>
          <cell r="D34">
            <v>3</v>
          </cell>
        </row>
        <row r="35">
          <cell r="A35">
            <v>1017084340</v>
          </cell>
          <cell r="C35">
            <v>2</v>
          </cell>
          <cell r="D35">
            <v>2</v>
          </cell>
        </row>
        <row r="36">
          <cell r="A36">
            <v>1017084341</v>
          </cell>
          <cell r="C36">
            <v>2</v>
          </cell>
          <cell r="D36">
            <v>2</v>
          </cell>
        </row>
        <row r="37">
          <cell r="A37">
            <v>1017084342</v>
          </cell>
          <cell r="C37">
            <v>2</v>
          </cell>
          <cell r="D37">
            <v>2</v>
          </cell>
        </row>
        <row r="38">
          <cell r="A38">
            <v>1017084343</v>
          </cell>
          <cell r="C38">
            <v>2</v>
          </cell>
          <cell r="D38">
            <v>2</v>
          </cell>
        </row>
        <row r="39">
          <cell r="A39">
            <v>1017084344</v>
          </cell>
          <cell r="C39">
            <v>2</v>
          </cell>
          <cell r="D39">
            <v>2</v>
          </cell>
        </row>
        <row r="40">
          <cell r="A40">
            <v>1017084345</v>
          </cell>
          <cell r="C40">
            <v>2</v>
          </cell>
          <cell r="D40">
            <v>2</v>
          </cell>
        </row>
        <row r="41">
          <cell r="A41">
            <v>1017084346</v>
          </cell>
          <cell r="B41">
            <v>1</v>
          </cell>
          <cell r="C41">
            <v>1</v>
          </cell>
          <cell r="D41">
            <v>2</v>
          </cell>
        </row>
        <row r="42">
          <cell r="A42">
            <v>1017084347</v>
          </cell>
          <cell r="B42">
            <v>1</v>
          </cell>
          <cell r="C42">
            <v>1</v>
          </cell>
          <cell r="D42">
            <v>2</v>
          </cell>
        </row>
        <row r="43">
          <cell r="A43">
            <v>1017084348</v>
          </cell>
          <cell r="C43">
            <v>2</v>
          </cell>
          <cell r="D43">
            <v>2</v>
          </cell>
        </row>
        <row r="44">
          <cell r="A44">
            <v>1017084349</v>
          </cell>
          <cell r="C44">
            <v>2</v>
          </cell>
          <cell r="D44">
            <v>2</v>
          </cell>
        </row>
        <row r="45">
          <cell r="A45">
            <v>1017084350</v>
          </cell>
          <cell r="C45">
            <v>2</v>
          </cell>
          <cell r="D45">
            <v>2</v>
          </cell>
        </row>
        <row r="46">
          <cell r="A46">
            <v>1017084351</v>
          </cell>
          <cell r="B46">
            <v>1</v>
          </cell>
          <cell r="C46">
            <v>1</v>
          </cell>
          <cell r="D46">
            <v>2</v>
          </cell>
        </row>
        <row r="47">
          <cell r="A47">
            <v>1017084352</v>
          </cell>
          <cell r="C47">
            <v>2</v>
          </cell>
          <cell r="D47">
            <v>2</v>
          </cell>
        </row>
        <row r="48">
          <cell r="A48">
            <v>1017084353</v>
          </cell>
          <cell r="C48">
            <v>2</v>
          </cell>
          <cell r="D48">
            <v>2</v>
          </cell>
        </row>
        <row r="49">
          <cell r="A49">
            <v>1017084354</v>
          </cell>
          <cell r="C49">
            <v>2</v>
          </cell>
          <cell r="D49">
            <v>2</v>
          </cell>
        </row>
        <row r="50">
          <cell r="A50">
            <v>1017084355</v>
          </cell>
          <cell r="B50">
            <v>1</v>
          </cell>
          <cell r="C50">
            <v>1</v>
          </cell>
          <cell r="D50">
            <v>2</v>
          </cell>
        </row>
        <row r="51">
          <cell r="A51">
            <v>1017084356</v>
          </cell>
          <cell r="C51">
            <v>2</v>
          </cell>
          <cell r="D51">
            <v>2</v>
          </cell>
        </row>
        <row r="52">
          <cell r="A52">
            <v>1017084357</v>
          </cell>
          <cell r="C52">
            <v>2</v>
          </cell>
          <cell r="D52">
            <v>2</v>
          </cell>
        </row>
        <row r="53">
          <cell r="A53">
            <v>1017084358</v>
          </cell>
          <cell r="C53">
            <v>2</v>
          </cell>
          <cell r="D53">
            <v>2</v>
          </cell>
        </row>
        <row r="54">
          <cell r="A54">
            <v>1017084359</v>
          </cell>
          <cell r="B54">
            <v>1</v>
          </cell>
          <cell r="C54">
            <v>1</v>
          </cell>
          <cell r="D54">
            <v>2</v>
          </cell>
        </row>
        <row r="55">
          <cell r="A55">
            <v>1017084360</v>
          </cell>
          <cell r="B55">
            <v>1</v>
          </cell>
          <cell r="C55">
            <v>1</v>
          </cell>
          <cell r="D55">
            <v>2</v>
          </cell>
        </row>
        <row r="56">
          <cell r="A56">
            <v>1017084361</v>
          </cell>
          <cell r="C56">
            <v>2</v>
          </cell>
          <cell r="D56">
            <v>2</v>
          </cell>
        </row>
        <row r="57">
          <cell r="A57">
            <v>1017084362</v>
          </cell>
          <cell r="C57">
            <v>2</v>
          </cell>
          <cell r="D57">
            <v>2</v>
          </cell>
        </row>
        <row r="58">
          <cell r="A58">
            <v>1017084363</v>
          </cell>
          <cell r="C58">
            <v>2</v>
          </cell>
          <cell r="D58">
            <v>2</v>
          </cell>
        </row>
        <row r="59">
          <cell r="A59">
            <v>1017084364</v>
          </cell>
          <cell r="B59">
            <v>1</v>
          </cell>
          <cell r="C59">
            <v>1</v>
          </cell>
          <cell r="D59">
            <v>2</v>
          </cell>
        </row>
        <row r="60">
          <cell r="A60">
            <v>1017084365</v>
          </cell>
          <cell r="C60">
            <v>2</v>
          </cell>
          <cell r="D60">
            <v>2</v>
          </cell>
        </row>
        <row r="61">
          <cell r="A61">
            <v>1017084366</v>
          </cell>
          <cell r="B61">
            <v>1</v>
          </cell>
          <cell r="C61">
            <v>1</v>
          </cell>
          <cell r="D61">
            <v>2</v>
          </cell>
        </row>
        <row r="62">
          <cell r="A62">
            <v>1017084367</v>
          </cell>
          <cell r="B62">
            <v>1</v>
          </cell>
          <cell r="C62">
            <v>1</v>
          </cell>
          <cell r="D62">
            <v>2</v>
          </cell>
        </row>
        <row r="63">
          <cell r="A63">
            <v>1017084368</v>
          </cell>
          <cell r="C63">
            <v>2</v>
          </cell>
          <cell r="D63">
            <v>2</v>
          </cell>
        </row>
        <row r="64">
          <cell r="A64">
            <v>1017084369</v>
          </cell>
          <cell r="C64">
            <v>2</v>
          </cell>
          <cell r="D64">
            <v>2</v>
          </cell>
        </row>
        <row r="65">
          <cell r="A65">
            <v>1017084370</v>
          </cell>
          <cell r="C65">
            <v>2</v>
          </cell>
          <cell r="D65">
            <v>2</v>
          </cell>
        </row>
        <row r="66">
          <cell r="A66">
            <v>1017084371</v>
          </cell>
          <cell r="C66">
            <v>2</v>
          </cell>
          <cell r="D66">
            <v>2</v>
          </cell>
        </row>
        <row r="67">
          <cell r="A67">
            <v>1017084372</v>
          </cell>
          <cell r="C67">
            <v>2</v>
          </cell>
          <cell r="D67">
            <v>2</v>
          </cell>
        </row>
        <row r="68">
          <cell r="A68">
            <v>1017084373</v>
          </cell>
          <cell r="B68">
            <v>1</v>
          </cell>
          <cell r="C68">
            <v>1</v>
          </cell>
          <cell r="D68">
            <v>2</v>
          </cell>
        </row>
        <row r="69">
          <cell r="A69">
            <v>1017084374</v>
          </cell>
          <cell r="C69">
            <v>2</v>
          </cell>
          <cell r="D69">
            <v>2</v>
          </cell>
        </row>
        <row r="70">
          <cell r="A70">
            <v>1017084375</v>
          </cell>
          <cell r="C70">
            <v>2</v>
          </cell>
          <cell r="D70">
            <v>2</v>
          </cell>
        </row>
        <row r="71">
          <cell r="A71">
            <v>1017084376</v>
          </cell>
          <cell r="C71">
            <v>2</v>
          </cell>
          <cell r="D71">
            <v>2</v>
          </cell>
        </row>
        <row r="72">
          <cell r="A72">
            <v>1017084377</v>
          </cell>
          <cell r="C72">
            <v>2</v>
          </cell>
          <cell r="D72">
            <v>2</v>
          </cell>
        </row>
        <row r="73">
          <cell r="A73">
            <v>1017084378</v>
          </cell>
          <cell r="C73">
            <v>2</v>
          </cell>
          <cell r="D73">
            <v>2</v>
          </cell>
        </row>
        <row r="74">
          <cell r="A74">
            <v>1017084379</v>
          </cell>
          <cell r="C74">
            <v>2</v>
          </cell>
          <cell r="D74">
            <v>2</v>
          </cell>
        </row>
        <row r="75">
          <cell r="A75">
            <v>1017084380</v>
          </cell>
          <cell r="C75">
            <v>2</v>
          </cell>
          <cell r="D75">
            <v>2</v>
          </cell>
        </row>
        <row r="76">
          <cell r="A76">
            <v>1017084381</v>
          </cell>
          <cell r="C76">
            <v>2</v>
          </cell>
          <cell r="D76">
            <v>2</v>
          </cell>
        </row>
        <row r="77">
          <cell r="A77">
            <v>1017084382</v>
          </cell>
          <cell r="C77">
            <v>2</v>
          </cell>
          <cell r="D77">
            <v>2</v>
          </cell>
        </row>
        <row r="78">
          <cell r="A78">
            <v>1017084383</v>
          </cell>
          <cell r="C78">
            <v>3</v>
          </cell>
          <cell r="D78">
            <v>3</v>
          </cell>
        </row>
        <row r="79">
          <cell r="A79">
            <v>1017084384</v>
          </cell>
          <cell r="C79">
            <v>2</v>
          </cell>
          <cell r="D79">
            <v>2</v>
          </cell>
        </row>
        <row r="80">
          <cell r="A80">
            <v>1017084385</v>
          </cell>
          <cell r="C80">
            <v>2</v>
          </cell>
          <cell r="D80">
            <v>2</v>
          </cell>
        </row>
        <row r="81">
          <cell r="A81">
            <v>1017084386</v>
          </cell>
          <cell r="C81">
            <v>2</v>
          </cell>
          <cell r="D81">
            <v>2</v>
          </cell>
        </row>
        <row r="82">
          <cell r="A82">
            <v>1017084387</v>
          </cell>
          <cell r="C82">
            <v>2</v>
          </cell>
          <cell r="D82">
            <v>2</v>
          </cell>
        </row>
        <row r="83">
          <cell r="A83">
            <v>1017084388</v>
          </cell>
          <cell r="C83">
            <v>2</v>
          </cell>
          <cell r="D83">
            <v>2</v>
          </cell>
        </row>
        <row r="84">
          <cell r="A84">
            <v>1017084389</v>
          </cell>
          <cell r="B84">
            <v>1</v>
          </cell>
          <cell r="C84">
            <v>1</v>
          </cell>
          <cell r="D84">
            <v>2</v>
          </cell>
        </row>
        <row r="85">
          <cell r="A85">
            <v>1017084390</v>
          </cell>
          <cell r="C85">
            <v>1</v>
          </cell>
          <cell r="D85">
            <v>1</v>
          </cell>
        </row>
        <row r="86">
          <cell r="A86">
            <v>1017084391</v>
          </cell>
          <cell r="B86">
            <v>1</v>
          </cell>
          <cell r="D86">
            <v>1</v>
          </cell>
        </row>
        <row r="87">
          <cell r="A87">
            <v>1017084392</v>
          </cell>
          <cell r="B87">
            <v>1</v>
          </cell>
          <cell r="D87">
            <v>1</v>
          </cell>
        </row>
        <row r="88">
          <cell r="A88">
            <v>1017084393</v>
          </cell>
          <cell r="C88">
            <v>1</v>
          </cell>
          <cell r="D88">
            <v>1</v>
          </cell>
        </row>
        <row r="89">
          <cell r="A89">
            <v>1017084394</v>
          </cell>
          <cell r="B89">
            <v>1</v>
          </cell>
          <cell r="D89">
            <v>1</v>
          </cell>
        </row>
        <row r="90">
          <cell r="A90">
            <v>1017084395</v>
          </cell>
          <cell r="C90">
            <v>1</v>
          </cell>
          <cell r="D90">
            <v>1</v>
          </cell>
        </row>
        <row r="91">
          <cell r="A91">
            <v>1017084396</v>
          </cell>
          <cell r="B91">
            <v>1</v>
          </cell>
          <cell r="D91">
            <v>1</v>
          </cell>
        </row>
        <row r="92">
          <cell r="A92">
            <v>1017084397</v>
          </cell>
          <cell r="C92">
            <v>1</v>
          </cell>
          <cell r="D92">
            <v>1</v>
          </cell>
        </row>
        <row r="93">
          <cell r="A93">
            <v>1017084398</v>
          </cell>
          <cell r="B93">
            <v>1</v>
          </cell>
          <cell r="D93">
            <v>1</v>
          </cell>
        </row>
        <row r="94">
          <cell r="A94">
            <v>1017084399</v>
          </cell>
          <cell r="B94">
            <v>1</v>
          </cell>
          <cell r="D94">
            <v>1</v>
          </cell>
        </row>
        <row r="95">
          <cell r="A95">
            <v>1017084400</v>
          </cell>
          <cell r="B95">
            <v>1</v>
          </cell>
          <cell r="D95">
            <v>1</v>
          </cell>
        </row>
        <row r="96">
          <cell r="A96">
            <v>1017084401</v>
          </cell>
          <cell r="B96">
            <v>1</v>
          </cell>
          <cell r="D96">
            <v>1</v>
          </cell>
        </row>
        <row r="97">
          <cell r="A97">
            <v>1017084402</v>
          </cell>
          <cell r="B97">
            <v>1</v>
          </cell>
          <cell r="D97">
            <v>1</v>
          </cell>
        </row>
        <row r="98">
          <cell r="A98">
            <v>1017084403</v>
          </cell>
          <cell r="C98">
            <v>1</v>
          </cell>
          <cell r="D98">
            <v>1</v>
          </cell>
        </row>
        <row r="99">
          <cell r="A99">
            <v>1017084404</v>
          </cell>
          <cell r="C99">
            <v>1</v>
          </cell>
          <cell r="D99">
            <v>1</v>
          </cell>
        </row>
        <row r="100">
          <cell r="A100">
            <v>1017084405</v>
          </cell>
          <cell r="B100">
            <v>1</v>
          </cell>
          <cell r="D100">
            <v>1</v>
          </cell>
        </row>
        <row r="101">
          <cell r="A101">
            <v>1017084406</v>
          </cell>
          <cell r="B101">
            <v>1</v>
          </cell>
          <cell r="D101">
            <v>1</v>
          </cell>
        </row>
        <row r="102">
          <cell r="A102">
            <v>1017084407</v>
          </cell>
          <cell r="C102">
            <v>1</v>
          </cell>
          <cell r="D102">
            <v>1</v>
          </cell>
        </row>
        <row r="103">
          <cell r="A103">
            <v>1017084408</v>
          </cell>
          <cell r="C103">
            <v>1</v>
          </cell>
          <cell r="D103">
            <v>1</v>
          </cell>
        </row>
        <row r="104">
          <cell r="A104">
            <v>1017084409</v>
          </cell>
          <cell r="C104">
            <v>1</v>
          </cell>
          <cell r="D104">
            <v>1</v>
          </cell>
        </row>
        <row r="105">
          <cell r="A105">
            <v>1017084410</v>
          </cell>
          <cell r="C105">
            <v>1</v>
          </cell>
          <cell r="D105">
            <v>1</v>
          </cell>
        </row>
        <row r="106">
          <cell r="A106">
            <v>1017084411</v>
          </cell>
          <cell r="C106">
            <v>1</v>
          </cell>
          <cell r="D106">
            <v>1</v>
          </cell>
        </row>
        <row r="107">
          <cell r="A107">
            <v>1017084412</v>
          </cell>
          <cell r="C107">
            <v>1</v>
          </cell>
          <cell r="D107">
            <v>1</v>
          </cell>
        </row>
        <row r="108">
          <cell r="A108">
            <v>1017084413</v>
          </cell>
          <cell r="C108">
            <v>1</v>
          </cell>
          <cell r="D108">
            <v>1</v>
          </cell>
        </row>
        <row r="109">
          <cell r="A109">
            <v>1017084414</v>
          </cell>
          <cell r="C109">
            <v>1</v>
          </cell>
          <cell r="D109">
            <v>1</v>
          </cell>
        </row>
        <row r="110">
          <cell r="A110">
            <v>1017084415</v>
          </cell>
          <cell r="B110">
            <v>1</v>
          </cell>
          <cell r="D110">
            <v>1</v>
          </cell>
        </row>
        <row r="111">
          <cell r="A111">
            <v>1017084416</v>
          </cell>
          <cell r="C111">
            <v>1</v>
          </cell>
          <cell r="D111">
            <v>1</v>
          </cell>
        </row>
        <row r="112">
          <cell r="A112">
            <v>1017084417</v>
          </cell>
          <cell r="C112">
            <v>1</v>
          </cell>
          <cell r="D112">
            <v>1</v>
          </cell>
        </row>
        <row r="113">
          <cell r="A113">
            <v>1017084418</v>
          </cell>
          <cell r="C113">
            <v>1</v>
          </cell>
          <cell r="D113">
            <v>1</v>
          </cell>
        </row>
        <row r="114">
          <cell r="A114">
            <v>1017084419</v>
          </cell>
          <cell r="C114">
            <v>1</v>
          </cell>
          <cell r="D114">
            <v>1</v>
          </cell>
        </row>
        <row r="115">
          <cell r="A115">
            <v>1017084420</v>
          </cell>
          <cell r="B115">
            <v>1</v>
          </cell>
          <cell r="D115">
            <v>1</v>
          </cell>
        </row>
        <row r="116">
          <cell r="A116">
            <v>1017084421</v>
          </cell>
          <cell r="C116">
            <v>1</v>
          </cell>
          <cell r="D116">
            <v>1</v>
          </cell>
        </row>
        <row r="117">
          <cell r="A117">
            <v>1017084422</v>
          </cell>
          <cell r="C117">
            <v>1</v>
          </cell>
          <cell r="D117">
            <v>1</v>
          </cell>
        </row>
        <row r="118">
          <cell r="A118">
            <v>1017084423</v>
          </cell>
          <cell r="C118">
            <v>1</v>
          </cell>
          <cell r="D118">
            <v>1</v>
          </cell>
        </row>
        <row r="119">
          <cell r="A119">
            <v>1017084424</v>
          </cell>
          <cell r="C119">
            <v>1</v>
          </cell>
          <cell r="D119">
            <v>1</v>
          </cell>
        </row>
        <row r="120">
          <cell r="A120">
            <v>1017084425</v>
          </cell>
          <cell r="C120">
            <v>1</v>
          </cell>
          <cell r="D120">
            <v>1</v>
          </cell>
        </row>
        <row r="121">
          <cell r="A121">
            <v>1017084426</v>
          </cell>
          <cell r="C121">
            <v>1</v>
          </cell>
          <cell r="D121">
            <v>1</v>
          </cell>
        </row>
        <row r="122">
          <cell r="A122">
            <v>1017084427</v>
          </cell>
          <cell r="C122">
            <v>1</v>
          </cell>
          <cell r="D122">
            <v>1</v>
          </cell>
        </row>
        <row r="123">
          <cell r="A123">
            <v>1017084428</v>
          </cell>
          <cell r="C123">
            <v>1</v>
          </cell>
          <cell r="D123">
            <v>1</v>
          </cell>
        </row>
        <row r="124">
          <cell r="A124">
            <v>1017084429</v>
          </cell>
          <cell r="C124">
            <v>1</v>
          </cell>
          <cell r="D124">
            <v>1</v>
          </cell>
        </row>
        <row r="125">
          <cell r="A125">
            <v>1017084430</v>
          </cell>
          <cell r="C125">
            <v>1</v>
          </cell>
          <cell r="D125">
            <v>1</v>
          </cell>
        </row>
        <row r="126">
          <cell r="A126">
            <v>1017084431</v>
          </cell>
          <cell r="C126">
            <v>1</v>
          </cell>
          <cell r="D126">
            <v>1</v>
          </cell>
        </row>
        <row r="127">
          <cell r="A127">
            <v>1017084432</v>
          </cell>
          <cell r="B127">
            <v>1</v>
          </cell>
          <cell r="D127">
            <v>1</v>
          </cell>
        </row>
        <row r="128">
          <cell r="A128">
            <v>1017084433</v>
          </cell>
          <cell r="C128">
            <v>1</v>
          </cell>
          <cell r="D128">
            <v>1</v>
          </cell>
        </row>
        <row r="129">
          <cell r="A129">
            <v>1017084434</v>
          </cell>
          <cell r="C129">
            <v>1</v>
          </cell>
          <cell r="D129">
            <v>1</v>
          </cell>
        </row>
        <row r="130">
          <cell r="A130">
            <v>1017084435</v>
          </cell>
          <cell r="C130">
            <v>1</v>
          </cell>
          <cell r="D130">
            <v>1</v>
          </cell>
        </row>
        <row r="131">
          <cell r="A131">
            <v>1017084436</v>
          </cell>
          <cell r="B131">
            <v>1</v>
          </cell>
          <cell r="D131">
            <v>1</v>
          </cell>
        </row>
        <row r="132">
          <cell r="A132">
            <v>1017084437</v>
          </cell>
          <cell r="B132">
            <v>1</v>
          </cell>
          <cell r="D132">
            <v>1</v>
          </cell>
        </row>
        <row r="133">
          <cell r="A133">
            <v>1017084438</v>
          </cell>
          <cell r="C133">
            <v>1</v>
          </cell>
          <cell r="D133">
            <v>1</v>
          </cell>
        </row>
        <row r="134">
          <cell r="A134">
            <v>1017084439</v>
          </cell>
          <cell r="C134">
            <v>1</v>
          </cell>
          <cell r="D134">
            <v>1</v>
          </cell>
        </row>
        <row r="135">
          <cell r="A135">
            <v>1017084440</v>
          </cell>
          <cell r="C135">
            <v>1</v>
          </cell>
          <cell r="D135">
            <v>1</v>
          </cell>
        </row>
        <row r="136">
          <cell r="A136">
            <v>1017084441</v>
          </cell>
          <cell r="C136">
            <v>1</v>
          </cell>
          <cell r="D136">
            <v>1</v>
          </cell>
        </row>
        <row r="137">
          <cell r="A137">
            <v>1017084442</v>
          </cell>
          <cell r="C137">
            <v>1</v>
          </cell>
          <cell r="D137">
            <v>1</v>
          </cell>
        </row>
        <row r="138">
          <cell r="A138">
            <v>1017084443</v>
          </cell>
          <cell r="C138">
            <v>1</v>
          </cell>
          <cell r="D138">
            <v>1</v>
          </cell>
        </row>
        <row r="139">
          <cell r="A139">
            <v>1017084444</v>
          </cell>
          <cell r="C139">
            <v>1</v>
          </cell>
          <cell r="D139">
            <v>1</v>
          </cell>
        </row>
        <row r="140">
          <cell r="A140">
            <v>1017084445</v>
          </cell>
          <cell r="C140">
            <v>1</v>
          </cell>
          <cell r="D140">
            <v>1</v>
          </cell>
        </row>
        <row r="141">
          <cell r="A141">
            <v>1017084446</v>
          </cell>
          <cell r="B141">
            <v>1</v>
          </cell>
          <cell r="D141">
            <v>1</v>
          </cell>
        </row>
        <row r="142">
          <cell r="A142">
            <v>1017084447</v>
          </cell>
          <cell r="B142">
            <v>1</v>
          </cell>
          <cell r="D142">
            <v>1</v>
          </cell>
        </row>
        <row r="143">
          <cell r="A143">
            <v>1017084448</v>
          </cell>
          <cell r="B143">
            <v>1</v>
          </cell>
          <cell r="D143">
            <v>1</v>
          </cell>
        </row>
        <row r="144">
          <cell r="A144">
            <v>1017084449</v>
          </cell>
          <cell r="C144">
            <v>1</v>
          </cell>
          <cell r="D144">
            <v>1</v>
          </cell>
        </row>
        <row r="145">
          <cell r="A145">
            <v>1017084450</v>
          </cell>
          <cell r="C145">
            <v>1</v>
          </cell>
          <cell r="D145">
            <v>1</v>
          </cell>
        </row>
        <row r="146">
          <cell r="A146">
            <v>1017084451</v>
          </cell>
          <cell r="C146">
            <v>1</v>
          </cell>
          <cell r="D146">
            <v>1</v>
          </cell>
        </row>
        <row r="147">
          <cell r="A147">
            <v>1017084452</v>
          </cell>
          <cell r="C147">
            <v>1</v>
          </cell>
          <cell r="D147">
            <v>1</v>
          </cell>
        </row>
        <row r="148">
          <cell r="A148">
            <v>1017084453</v>
          </cell>
          <cell r="C148">
            <v>1</v>
          </cell>
          <cell r="D148">
            <v>1</v>
          </cell>
        </row>
        <row r="149">
          <cell r="A149">
            <v>1017084454</v>
          </cell>
          <cell r="C149">
            <v>1</v>
          </cell>
          <cell r="D149">
            <v>1</v>
          </cell>
        </row>
        <row r="150">
          <cell r="A150">
            <v>1017084455</v>
          </cell>
          <cell r="C150">
            <v>1</v>
          </cell>
          <cell r="D150">
            <v>1</v>
          </cell>
        </row>
        <row r="151">
          <cell r="A151">
            <v>1017084456</v>
          </cell>
          <cell r="C151">
            <v>1</v>
          </cell>
          <cell r="D151">
            <v>1</v>
          </cell>
        </row>
        <row r="152">
          <cell r="A152">
            <v>1017084457</v>
          </cell>
          <cell r="C152">
            <v>1</v>
          </cell>
          <cell r="D152">
            <v>1</v>
          </cell>
        </row>
        <row r="153">
          <cell r="A153">
            <v>1017084458</v>
          </cell>
          <cell r="C153">
            <v>1</v>
          </cell>
          <cell r="D153">
            <v>1</v>
          </cell>
        </row>
        <row r="154">
          <cell r="A154">
            <v>1017084459</v>
          </cell>
          <cell r="B154">
            <v>1</v>
          </cell>
          <cell r="D154">
            <v>1</v>
          </cell>
        </row>
        <row r="155">
          <cell r="A155">
            <v>1017084460</v>
          </cell>
          <cell r="C155">
            <v>1</v>
          </cell>
          <cell r="D155">
            <v>1</v>
          </cell>
        </row>
        <row r="156">
          <cell r="A156">
            <v>1017084461</v>
          </cell>
          <cell r="C156">
            <v>1</v>
          </cell>
          <cell r="D156">
            <v>1</v>
          </cell>
        </row>
        <row r="157">
          <cell r="A157">
            <v>1017084462</v>
          </cell>
          <cell r="B157">
            <v>1</v>
          </cell>
          <cell r="D157">
            <v>1</v>
          </cell>
        </row>
        <row r="158">
          <cell r="A158">
            <v>1017084463</v>
          </cell>
          <cell r="B158">
            <v>1</v>
          </cell>
          <cell r="D158">
            <v>1</v>
          </cell>
        </row>
        <row r="159">
          <cell r="A159">
            <v>1017084464</v>
          </cell>
          <cell r="B159">
            <v>1</v>
          </cell>
          <cell r="D159">
            <v>1</v>
          </cell>
        </row>
        <row r="160">
          <cell r="A160">
            <v>1017084465</v>
          </cell>
          <cell r="B160">
            <v>1</v>
          </cell>
          <cell r="D160">
            <v>1</v>
          </cell>
        </row>
        <row r="161">
          <cell r="A161">
            <v>1017084466</v>
          </cell>
          <cell r="B161">
            <v>1</v>
          </cell>
          <cell r="D161">
            <v>1</v>
          </cell>
        </row>
        <row r="162">
          <cell r="A162">
            <v>1017084467</v>
          </cell>
          <cell r="C162">
            <v>1</v>
          </cell>
          <cell r="D162">
            <v>1</v>
          </cell>
        </row>
        <row r="163">
          <cell r="A163">
            <v>1017084468</v>
          </cell>
          <cell r="C163">
            <v>1</v>
          </cell>
          <cell r="D163">
            <v>1</v>
          </cell>
        </row>
        <row r="164">
          <cell r="A164">
            <v>1017084469</v>
          </cell>
          <cell r="C164">
            <v>1</v>
          </cell>
          <cell r="D164">
            <v>1</v>
          </cell>
        </row>
        <row r="165">
          <cell r="A165">
            <v>1017084470</v>
          </cell>
          <cell r="B165">
            <v>1</v>
          </cell>
          <cell r="D165">
            <v>1</v>
          </cell>
        </row>
        <row r="166">
          <cell r="A166">
            <v>1017084471</v>
          </cell>
          <cell r="C166">
            <v>1</v>
          </cell>
          <cell r="D166">
            <v>1</v>
          </cell>
        </row>
        <row r="167">
          <cell r="A167">
            <v>1017084472</v>
          </cell>
          <cell r="C167">
            <v>1</v>
          </cell>
          <cell r="D167">
            <v>1</v>
          </cell>
        </row>
        <row r="168">
          <cell r="A168">
            <v>1017084473</v>
          </cell>
          <cell r="C168">
            <v>1</v>
          </cell>
          <cell r="D168">
            <v>1</v>
          </cell>
        </row>
        <row r="169">
          <cell r="A169">
            <v>1017084474</v>
          </cell>
          <cell r="C169">
            <v>1</v>
          </cell>
          <cell r="D169">
            <v>1</v>
          </cell>
        </row>
        <row r="170">
          <cell r="A170">
            <v>1017084475</v>
          </cell>
          <cell r="C170">
            <v>1</v>
          </cell>
          <cell r="D170">
            <v>1</v>
          </cell>
        </row>
        <row r="171">
          <cell r="A171">
            <v>1017084476</v>
          </cell>
          <cell r="C171">
            <v>1</v>
          </cell>
          <cell r="D171">
            <v>1</v>
          </cell>
        </row>
        <row r="172">
          <cell r="A172">
            <v>1017084477</v>
          </cell>
          <cell r="C172">
            <v>1</v>
          </cell>
          <cell r="D172">
            <v>1</v>
          </cell>
        </row>
        <row r="173">
          <cell r="A173">
            <v>1017084478</v>
          </cell>
          <cell r="C173">
            <v>1</v>
          </cell>
          <cell r="D173">
            <v>1</v>
          </cell>
        </row>
        <row r="174">
          <cell r="A174">
            <v>1017084479</v>
          </cell>
          <cell r="C174">
            <v>1</v>
          </cell>
          <cell r="D174">
            <v>1</v>
          </cell>
        </row>
        <row r="175">
          <cell r="A175">
            <v>1017084480</v>
          </cell>
          <cell r="C175">
            <v>1</v>
          </cell>
          <cell r="D175">
            <v>1</v>
          </cell>
        </row>
        <row r="176">
          <cell r="A176">
            <v>1017084481</v>
          </cell>
          <cell r="C176">
            <v>1</v>
          </cell>
          <cell r="D176">
            <v>1</v>
          </cell>
        </row>
        <row r="177">
          <cell r="A177">
            <v>1017084482</v>
          </cell>
          <cell r="C177">
            <v>1</v>
          </cell>
          <cell r="D177">
            <v>1</v>
          </cell>
        </row>
        <row r="178">
          <cell r="A178">
            <v>1017084483</v>
          </cell>
          <cell r="C178">
            <v>1</v>
          </cell>
          <cell r="D178">
            <v>1</v>
          </cell>
        </row>
        <row r="179">
          <cell r="A179">
            <v>1017084484</v>
          </cell>
          <cell r="C179">
            <v>1</v>
          </cell>
          <cell r="D179">
            <v>1</v>
          </cell>
        </row>
        <row r="180">
          <cell r="A180">
            <v>1017084485</v>
          </cell>
          <cell r="C180">
            <v>1</v>
          </cell>
          <cell r="D180">
            <v>1</v>
          </cell>
        </row>
        <row r="181">
          <cell r="A181">
            <v>1017084486</v>
          </cell>
          <cell r="C181">
            <v>1</v>
          </cell>
          <cell r="D181">
            <v>1</v>
          </cell>
        </row>
        <row r="182">
          <cell r="A182">
            <v>1017084487</v>
          </cell>
          <cell r="C182">
            <v>1</v>
          </cell>
          <cell r="D182">
            <v>1</v>
          </cell>
        </row>
        <row r="183">
          <cell r="A183">
            <v>1017084488</v>
          </cell>
          <cell r="C183">
            <v>1</v>
          </cell>
          <cell r="D183">
            <v>1</v>
          </cell>
        </row>
        <row r="184">
          <cell r="A184">
            <v>1017084489</v>
          </cell>
          <cell r="C184">
            <v>1</v>
          </cell>
          <cell r="D184">
            <v>1</v>
          </cell>
        </row>
        <row r="185">
          <cell r="A185">
            <v>1017084490</v>
          </cell>
          <cell r="C185">
            <v>1</v>
          </cell>
          <cell r="D185">
            <v>1</v>
          </cell>
        </row>
        <row r="186">
          <cell r="A186">
            <v>1017084491</v>
          </cell>
          <cell r="C186">
            <v>1</v>
          </cell>
          <cell r="D186">
            <v>1</v>
          </cell>
        </row>
        <row r="187">
          <cell r="A187">
            <v>1017084492</v>
          </cell>
          <cell r="C187">
            <v>1</v>
          </cell>
          <cell r="D187">
            <v>1</v>
          </cell>
        </row>
        <row r="188">
          <cell r="A188">
            <v>1017084493</v>
          </cell>
          <cell r="C188">
            <v>1</v>
          </cell>
          <cell r="D188">
            <v>1</v>
          </cell>
        </row>
        <row r="189">
          <cell r="A189">
            <v>1017084494</v>
          </cell>
          <cell r="C189">
            <v>1</v>
          </cell>
          <cell r="D189">
            <v>1</v>
          </cell>
        </row>
        <row r="190">
          <cell r="A190">
            <v>1017084495</v>
          </cell>
          <cell r="C190">
            <v>1</v>
          </cell>
          <cell r="D190">
            <v>1</v>
          </cell>
        </row>
        <row r="191">
          <cell r="A191">
            <v>1017084496</v>
          </cell>
          <cell r="C191">
            <v>1</v>
          </cell>
          <cell r="D191">
            <v>1</v>
          </cell>
        </row>
        <row r="192">
          <cell r="A192">
            <v>1017084497</v>
          </cell>
          <cell r="C192">
            <v>1</v>
          </cell>
          <cell r="D192">
            <v>1</v>
          </cell>
        </row>
        <row r="193">
          <cell r="A193">
            <v>1017084498</v>
          </cell>
          <cell r="C193">
            <v>1</v>
          </cell>
          <cell r="D193">
            <v>1</v>
          </cell>
        </row>
        <row r="194">
          <cell r="A194">
            <v>1017084499</v>
          </cell>
          <cell r="C194">
            <v>1</v>
          </cell>
          <cell r="D194">
            <v>1</v>
          </cell>
        </row>
        <row r="195">
          <cell r="A195">
            <v>1017084500</v>
          </cell>
          <cell r="C195">
            <v>1</v>
          </cell>
          <cell r="D195">
            <v>1</v>
          </cell>
        </row>
        <row r="196">
          <cell r="A196">
            <v>1017084501</v>
          </cell>
          <cell r="B196">
            <v>1</v>
          </cell>
          <cell r="D196">
            <v>1</v>
          </cell>
        </row>
        <row r="197">
          <cell r="A197">
            <v>1017084502</v>
          </cell>
          <cell r="B197">
            <v>1</v>
          </cell>
          <cell r="D197">
            <v>1</v>
          </cell>
        </row>
        <row r="198">
          <cell r="A198">
            <v>1017084503</v>
          </cell>
          <cell r="C198">
            <v>1</v>
          </cell>
          <cell r="D198">
            <v>1</v>
          </cell>
        </row>
        <row r="199">
          <cell r="A199">
            <v>1017084504</v>
          </cell>
          <cell r="B199">
            <v>1</v>
          </cell>
          <cell r="D199">
            <v>1</v>
          </cell>
        </row>
        <row r="200">
          <cell r="A200">
            <v>1017084505</v>
          </cell>
          <cell r="B200">
            <v>1</v>
          </cell>
          <cell r="D200">
            <v>1</v>
          </cell>
        </row>
        <row r="201">
          <cell r="A201">
            <v>1017084506</v>
          </cell>
          <cell r="C201">
            <v>1</v>
          </cell>
          <cell r="D201">
            <v>1</v>
          </cell>
        </row>
        <row r="202">
          <cell r="A202">
            <v>1017084507</v>
          </cell>
          <cell r="C202">
            <v>1</v>
          </cell>
          <cell r="D202">
            <v>1</v>
          </cell>
        </row>
        <row r="203">
          <cell r="A203">
            <v>1017084508</v>
          </cell>
          <cell r="C203">
            <v>1</v>
          </cell>
          <cell r="D203">
            <v>1</v>
          </cell>
        </row>
        <row r="204">
          <cell r="A204">
            <v>1017084509</v>
          </cell>
          <cell r="C204">
            <v>1</v>
          </cell>
          <cell r="D204">
            <v>1</v>
          </cell>
        </row>
        <row r="205">
          <cell r="A205">
            <v>1017084510</v>
          </cell>
          <cell r="C205">
            <v>1</v>
          </cell>
          <cell r="D205">
            <v>1</v>
          </cell>
        </row>
        <row r="206">
          <cell r="A206">
            <v>1017084511</v>
          </cell>
          <cell r="C206">
            <v>1</v>
          </cell>
          <cell r="D206">
            <v>1</v>
          </cell>
        </row>
        <row r="207">
          <cell r="A207">
            <v>1017084512</v>
          </cell>
          <cell r="C207">
            <v>1</v>
          </cell>
          <cell r="D207">
            <v>1</v>
          </cell>
        </row>
        <row r="208">
          <cell r="A208">
            <v>1017084513</v>
          </cell>
          <cell r="C208">
            <v>1</v>
          </cell>
          <cell r="D208">
            <v>1</v>
          </cell>
        </row>
        <row r="209">
          <cell r="A209">
            <v>1017084514</v>
          </cell>
          <cell r="B209">
            <v>1</v>
          </cell>
          <cell r="D209">
            <v>1</v>
          </cell>
        </row>
        <row r="210">
          <cell r="A210">
            <v>1017084515</v>
          </cell>
          <cell r="C210">
            <v>1</v>
          </cell>
          <cell r="D210">
            <v>1</v>
          </cell>
        </row>
        <row r="211">
          <cell r="A211">
            <v>1017084516</v>
          </cell>
          <cell r="C211">
            <v>1</v>
          </cell>
          <cell r="D211">
            <v>1</v>
          </cell>
        </row>
        <row r="212">
          <cell r="A212">
            <v>1017084517</v>
          </cell>
          <cell r="C212">
            <v>1</v>
          </cell>
          <cell r="D212">
            <v>1</v>
          </cell>
        </row>
        <row r="213">
          <cell r="A213">
            <v>1017084518</v>
          </cell>
          <cell r="C213">
            <v>1</v>
          </cell>
          <cell r="D213">
            <v>1</v>
          </cell>
        </row>
        <row r="214">
          <cell r="A214">
            <v>1017084519</v>
          </cell>
          <cell r="C214">
            <v>1</v>
          </cell>
          <cell r="D214">
            <v>1</v>
          </cell>
        </row>
        <row r="215">
          <cell r="A215">
            <v>1017084520</v>
          </cell>
          <cell r="C215">
            <v>1</v>
          </cell>
          <cell r="D215">
            <v>1</v>
          </cell>
        </row>
        <row r="216">
          <cell r="A216">
            <v>1017084521</v>
          </cell>
          <cell r="C216">
            <v>1</v>
          </cell>
          <cell r="D216">
            <v>1</v>
          </cell>
        </row>
        <row r="217">
          <cell r="A217">
            <v>1017084522</v>
          </cell>
          <cell r="C217">
            <v>1</v>
          </cell>
          <cell r="D217">
            <v>1</v>
          </cell>
        </row>
        <row r="218">
          <cell r="A218">
            <v>1017084523</v>
          </cell>
          <cell r="C218">
            <v>1</v>
          </cell>
          <cell r="D218">
            <v>1</v>
          </cell>
        </row>
        <row r="219">
          <cell r="A219">
            <v>1017084524</v>
          </cell>
          <cell r="C219">
            <v>1</v>
          </cell>
          <cell r="D219">
            <v>1</v>
          </cell>
        </row>
        <row r="220">
          <cell r="A220">
            <v>1017084525</v>
          </cell>
          <cell r="C220">
            <v>1</v>
          </cell>
          <cell r="D220">
            <v>1</v>
          </cell>
        </row>
        <row r="221">
          <cell r="A221">
            <v>1017084526</v>
          </cell>
          <cell r="B221">
            <v>1</v>
          </cell>
          <cell r="D221">
            <v>1</v>
          </cell>
        </row>
        <row r="222">
          <cell r="A222">
            <v>1017084527</v>
          </cell>
          <cell r="C222">
            <v>1</v>
          </cell>
          <cell r="D222">
            <v>1</v>
          </cell>
        </row>
        <row r="223">
          <cell r="A223">
            <v>1017084528</v>
          </cell>
          <cell r="B223">
            <v>1</v>
          </cell>
          <cell r="D223">
            <v>1</v>
          </cell>
        </row>
        <row r="224">
          <cell r="A224">
            <v>1017084529</v>
          </cell>
          <cell r="B224">
            <v>1</v>
          </cell>
          <cell r="D224">
            <v>1</v>
          </cell>
        </row>
        <row r="225">
          <cell r="A225">
            <v>1017084530</v>
          </cell>
          <cell r="B225">
            <v>1</v>
          </cell>
          <cell r="D225">
            <v>1</v>
          </cell>
        </row>
        <row r="226">
          <cell r="A226">
            <v>1017084531</v>
          </cell>
          <cell r="C226">
            <v>1</v>
          </cell>
          <cell r="D226">
            <v>1</v>
          </cell>
        </row>
        <row r="227">
          <cell r="A227">
            <v>1017084532</v>
          </cell>
          <cell r="C227">
            <v>1</v>
          </cell>
          <cell r="D227">
            <v>1</v>
          </cell>
        </row>
        <row r="228">
          <cell r="A228">
            <v>1017084533</v>
          </cell>
          <cell r="C228">
            <v>1</v>
          </cell>
          <cell r="D228">
            <v>1</v>
          </cell>
        </row>
        <row r="229">
          <cell r="A229">
            <v>1017084534</v>
          </cell>
          <cell r="C229">
            <v>1</v>
          </cell>
          <cell r="D229">
            <v>1</v>
          </cell>
        </row>
        <row r="230">
          <cell r="A230">
            <v>1017084535</v>
          </cell>
          <cell r="B230">
            <v>1</v>
          </cell>
          <cell r="D230">
            <v>1</v>
          </cell>
        </row>
        <row r="231">
          <cell r="A231">
            <v>1017084536</v>
          </cell>
          <cell r="C231">
            <v>1</v>
          </cell>
          <cell r="D231">
            <v>1</v>
          </cell>
        </row>
        <row r="232">
          <cell r="A232">
            <v>1017084537</v>
          </cell>
          <cell r="C232">
            <v>1</v>
          </cell>
          <cell r="D232">
            <v>1</v>
          </cell>
        </row>
        <row r="233">
          <cell r="A233">
            <v>1017084538</v>
          </cell>
          <cell r="C233">
            <v>1</v>
          </cell>
          <cell r="D233">
            <v>1</v>
          </cell>
        </row>
        <row r="234">
          <cell r="A234">
            <v>1017084539</v>
          </cell>
          <cell r="C234">
            <v>1</v>
          </cell>
          <cell r="D234">
            <v>1</v>
          </cell>
        </row>
        <row r="235">
          <cell r="A235">
            <v>1017084540</v>
          </cell>
          <cell r="C235">
            <v>1</v>
          </cell>
          <cell r="D235">
            <v>1</v>
          </cell>
        </row>
        <row r="236">
          <cell r="A236">
            <v>1017084541</v>
          </cell>
          <cell r="C236">
            <v>1</v>
          </cell>
          <cell r="D236">
            <v>1</v>
          </cell>
        </row>
        <row r="237">
          <cell r="A237">
            <v>1017084542</v>
          </cell>
          <cell r="C237">
            <v>1</v>
          </cell>
          <cell r="D237">
            <v>1</v>
          </cell>
        </row>
        <row r="238">
          <cell r="A238">
            <v>1017084543</v>
          </cell>
          <cell r="C238">
            <v>1</v>
          </cell>
          <cell r="D238">
            <v>1</v>
          </cell>
        </row>
        <row r="239">
          <cell r="A239">
            <v>1017084544</v>
          </cell>
          <cell r="C239">
            <v>1</v>
          </cell>
          <cell r="D239">
            <v>1</v>
          </cell>
        </row>
        <row r="240">
          <cell r="A240">
            <v>1017084545</v>
          </cell>
          <cell r="C240">
            <v>1</v>
          </cell>
          <cell r="D240">
            <v>1</v>
          </cell>
        </row>
        <row r="241">
          <cell r="A241">
            <v>1017084546</v>
          </cell>
          <cell r="C241">
            <v>1</v>
          </cell>
          <cell r="D241">
            <v>1</v>
          </cell>
        </row>
        <row r="242">
          <cell r="A242">
            <v>1017084547</v>
          </cell>
          <cell r="C242">
            <v>1</v>
          </cell>
          <cell r="D242">
            <v>1</v>
          </cell>
        </row>
        <row r="243">
          <cell r="A243">
            <v>1017084548</v>
          </cell>
          <cell r="C243">
            <v>1</v>
          </cell>
          <cell r="D243">
            <v>1</v>
          </cell>
        </row>
        <row r="244">
          <cell r="A244">
            <v>1017084549</v>
          </cell>
          <cell r="B244">
            <v>1</v>
          </cell>
          <cell r="D244">
            <v>1</v>
          </cell>
        </row>
        <row r="245">
          <cell r="A245">
            <v>1017084550</v>
          </cell>
          <cell r="B245">
            <v>1</v>
          </cell>
          <cell r="D245">
            <v>1</v>
          </cell>
        </row>
        <row r="246">
          <cell r="A246">
            <v>1017084551</v>
          </cell>
          <cell r="B246">
            <v>1</v>
          </cell>
          <cell r="D246">
            <v>1</v>
          </cell>
        </row>
        <row r="247">
          <cell r="A247">
            <v>1017084552</v>
          </cell>
          <cell r="B247">
            <v>1</v>
          </cell>
          <cell r="D247">
            <v>1</v>
          </cell>
        </row>
        <row r="248">
          <cell r="A248">
            <v>1017084553</v>
          </cell>
          <cell r="C248">
            <v>1</v>
          </cell>
          <cell r="D248">
            <v>1</v>
          </cell>
        </row>
        <row r="249">
          <cell r="A249">
            <v>1017084554</v>
          </cell>
          <cell r="B249">
            <v>1</v>
          </cell>
          <cell r="D249">
            <v>1</v>
          </cell>
        </row>
        <row r="250">
          <cell r="A250">
            <v>1017084555</v>
          </cell>
          <cell r="C250">
            <v>1</v>
          </cell>
          <cell r="D250">
            <v>1</v>
          </cell>
        </row>
        <row r="251">
          <cell r="A251">
            <v>1017084556</v>
          </cell>
          <cell r="C251">
            <v>1</v>
          </cell>
          <cell r="D251">
            <v>1</v>
          </cell>
        </row>
        <row r="252">
          <cell r="A252">
            <v>1017084557</v>
          </cell>
          <cell r="C252">
            <v>1</v>
          </cell>
          <cell r="D252">
            <v>1</v>
          </cell>
        </row>
        <row r="253">
          <cell r="A253">
            <v>1017084558</v>
          </cell>
          <cell r="C253">
            <v>1</v>
          </cell>
          <cell r="D253">
            <v>1</v>
          </cell>
        </row>
        <row r="254">
          <cell r="A254">
            <v>1017084559</v>
          </cell>
          <cell r="C254">
            <v>1</v>
          </cell>
          <cell r="D254">
            <v>1</v>
          </cell>
        </row>
        <row r="255">
          <cell r="A255">
            <v>1017084560</v>
          </cell>
          <cell r="C255">
            <v>1</v>
          </cell>
          <cell r="D255">
            <v>1</v>
          </cell>
        </row>
        <row r="256">
          <cell r="A256">
            <v>1017084561</v>
          </cell>
          <cell r="B256">
            <v>1</v>
          </cell>
          <cell r="D256">
            <v>1</v>
          </cell>
        </row>
        <row r="257">
          <cell r="A257">
            <v>1017084562</v>
          </cell>
          <cell r="C257">
            <v>1</v>
          </cell>
          <cell r="D257">
            <v>1</v>
          </cell>
        </row>
        <row r="258">
          <cell r="A258">
            <v>1017084563</v>
          </cell>
          <cell r="C258">
            <v>1</v>
          </cell>
          <cell r="D258">
            <v>1</v>
          </cell>
        </row>
        <row r="259">
          <cell r="A259">
            <v>1017084564</v>
          </cell>
          <cell r="C259">
            <v>1</v>
          </cell>
          <cell r="D259">
            <v>1</v>
          </cell>
        </row>
        <row r="260">
          <cell r="A260">
            <v>1017084565</v>
          </cell>
          <cell r="C260">
            <v>1</v>
          </cell>
          <cell r="D260">
            <v>1</v>
          </cell>
        </row>
        <row r="261">
          <cell r="A261">
            <v>1017084566</v>
          </cell>
          <cell r="C261">
            <v>1</v>
          </cell>
          <cell r="D261">
            <v>1</v>
          </cell>
        </row>
        <row r="262">
          <cell r="A262">
            <v>1017084567</v>
          </cell>
          <cell r="C262">
            <v>1</v>
          </cell>
          <cell r="D262">
            <v>1</v>
          </cell>
        </row>
        <row r="263">
          <cell r="A263">
            <v>1017084568</v>
          </cell>
          <cell r="C263">
            <v>1</v>
          </cell>
          <cell r="D263">
            <v>1</v>
          </cell>
        </row>
        <row r="264">
          <cell r="A264">
            <v>1017084569</v>
          </cell>
          <cell r="C264">
            <v>1</v>
          </cell>
          <cell r="D264">
            <v>1</v>
          </cell>
        </row>
        <row r="265">
          <cell r="A265">
            <v>1017084570</v>
          </cell>
          <cell r="C265">
            <v>1</v>
          </cell>
          <cell r="D265">
            <v>1</v>
          </cell>
        </row>
        <row r="266">
          <cell r="A266">
            <v>1017084571</v>
          </cell>
          <cell r="C266">
            <v>1</v>
          </cell>
          <cell r="D266">
            <v>1</v>
          </cell>
        </row>
        <row r="267">
          <cell r="A267">
            <v>1017084572</v>
          </cell>
          <cell r="C267">
            <v>1</v>
          </cell>
          <cell r="D267">
            <v>1</v>
          </cell>
        </row>
        <row r="268">
          <cell r="A268">
            <v>1017084573</v>
          </cell>
          <cell r="C268">
            <v>1</v>
          </cell>
          <cell r="D268">
            <v>1</v>
          </cell>
        </row>
        <row r="269">
          <cell r="A269">
            <v>1017084574</v>
          </cell>
          <cell r="C269">
            <v>1</v>
          </cell>
          <cell r="D269">
            <v>1</v>
          </cell>
        </row>
        <row r="270">
          <cell r="A270">
            <v>1017084575</v>
          </cell>
          <cell r="C270">
            <v>1</v>
          </cell>
          <cell r="D270">
            <v>1</v>
          </cell>
        </row>
        <row r="271">
          <cell r="A271">
            <v>1017084576</v>
          </cell>
          <cell r="B271">
            <v>1</v>
          </cell>
          <cell r="D271">
            <v>1</v>
          </cell>
        </row>
        <row r="272">
          <cell r="A272">
            <v>1017084577</v>
          </cell>
          <cell r="B272">
            <v>1</v>
          </cell>
          <cell r="D272">
            <v>1</v>
          </cell>
        </row>
        <row r="273">
          <cell r="A273">
            <v>1017084578</v>
          </cell>
          <cell r="B273">
            <v>1</v>
          </cell>
          <cell r="D273">
            <v>1</v>
          </cell>
        </row>
        <row r="274">
          <cell r="A274">
            <v>1017084579</v>
          </cell>
          <cell r="B274">
            <v>1</v>
          </cell>
          <cell r="D274">
            <v>1</v>
          </cell>
        </row>
        <row r="275">
          <cell r="A275">
            <v>1017084580</v>
          </cell>
          <cell r="C275">
            <v>1</v>
          </cell>
          <cell r="D275">
            <v>1</v>
          </cell>
        </row>
        <row r="276">
          <cell r="A276">
            <v>1017084581</v>
          </cell>
          <cell r="B276">
            <v>1</v>
          </cell>
          <cell r="D276">
            <v>1</v>
          </cell>
        </row>
        <row r="277">
          <cell r="A277">
            <v>1017084582</v>
          </cell>
          <cell r="C277">
            <v>1</v>
          </cell>
          <cell r="D277">
            <v>1</v>
          </cell>
        </row>
        <row r="278">
          <cell r="A278">
            <v>1017084583</v>
          </cell>
          <cell r="C278">
            <v>1</v>
          </cell>
          <cell r="D278">
            <v>1</v>
          </cell>
        </row>
        <row r="279">
          <cell r="A279">
            <v>1017084584</v>
          </cell>
          <cell r="C279">
            <v>1</v>
          </cell>
          <cell r="D279">
            <v>1</v>
          </cell>
        </row>
        <row r="280">
          <cell r="A280">
            <v>1017084585</v>
          </cell>
          <cell r="C280">
            <v>1</v>
          </cell>
          <cell r="D280">
            <v>1</v>
          </cell>
        </row>
        <row r="281">
          <cell r="A281">
            <v>1017084586</v>
          </cell>
          <cell r="C281">
            <v>1</v>
          </cell>
          <cell r="D281">
            <v>1</v>
          </cell>
        </row>
        <row r="282">
          <cell r="A282">
            <v>1017084587</v>
          </cell>
          <cell r="C282">
            <v>1</v>
          </cell>
          <cell r="D282">
            <v>1</v>
          </cell>
        </row>
        <row r="283">
          <cell r="A283">
            <v>1017084588</v>
          </cell>
          <cell r="C283">
            <v>1</v>
          </cell>
          <cell r="D283">
            <v>1</v>
          </cell>
        </row>
        <row r="284">
          <cell r="A284">
            <v>1017084589</v>
          </cell>
          <cell r="C284">
            <v>1</v>
          </cell>
          <cell r="D284">
            <v>1</v>
          </cell>
        </row>
        <row r="285">
          <cell r="A285">
            <v>1017084590</v>
          </cell>
          <cell r="C285">
            <v>1</v>
          </cell>
          <cell r="D285">
            <v>1</v>
          </cell>
        </row>
        <row r="286">
          <cell r="A286">
            <v>1017084591</v>
          </cell>
          <cell r="C286">
            <v>1</v>
          </cell>
          <cell r="D286">
            <v>1</v>
          </cell>
        </row>
        <row r="287">
          <cell r="A287">
            <v>1017084592</v>
          </cell>
          <cell r="C287">
            <v>1</v>
          </cell>
          <cell r="D287">
            <v>1</v>
          </cell>
        </row>
        <row r="288">
          <cell r="A288">
            <v>1017084593</v>
          </cell>
          <cell r="C288">
            <v>1</v>
          </cell>
          <cell r="D288">
            <v>1</v>
          </cell>
        </row>
        <row r="289">
          <cell r="A289">
            <v>1017084594</v>
          </cell>
          <cell r="C289">
            <v>1</v>
          </cell>
          <cell r="D289">
            <v>1</v>
          </cell>
        </row>
        <row r="290">
          <cell r="A290">
            <v>1017084595</v>
          </cell>
          <cell r="C290">
            <v>1</v>
          </cell>
          <cell r="D290">
            <v>1</v>
          </cell>
        </row>
        <row r="291">
          <cell r="A291">
            <v>1017084596</v>
          </cell>
          <cell r="C291">
            <v>1</v>
          </cell>
          <cell r="D291">
            <v>1</v>
          </cell>
        </row>
        <row r="292">
          <cell r="A292">
            <v>1017084597</v>
          </cell>
          <cell r="C292">
            <v>1</v>
          </cell>
          <cell r="D292">
            <v>1</v>
          </cell>
        </row>
        <row r="293">
          <cell r="A293">
            <v>1017084598</v>
          </cell>
          <cell r="C293">
            <v>1</v>
          </cell>
          <cell r="D293">
            <v>1</v>
          </cell>
        </row>
        <row r="294">
          <cell r="A294">
            <v>1017084599</v>
          </cell>
          <cell r="C294">
            <v>1</v>
          </cell>
          <cell r="D294">
            <v>1</v>
          </cell>
        </row>
        <row r="295">
          <cell r="A295">
            <v>1017084600</v>
          </cell>
          <cell r="C295">
            <v>1</v>
          </cell>
          <cell r="D295">
            <v>1</v>
          </cell>
        </row>
        <row r="296">
          <cell r="A296">
            <v>1017084601</v>
          </cell>
          <cell r="C296">
            <v>1</v>
          </cell>
          <cell r="D296">
            <v>1</v>
          </cell>
        </row>
        <row r="297">
          <cell r="A297">
            <v>1017084602</v>
          </cell>
          <cell r="C297">
            <v>1</v>
          </cell>
          <cell r="D297">
            <v>1</v>
          </cell>
        </row>
        <row r="298">
          <cell r="A298">
            <v>1017084603</v>
          </cell>
          <cell r="C298">
            <v>1</v>
          </cell>
          <cell r="D298">
            <v>1</v>
          </cell>
        </row>
        <row r="299">
          <cell r="A299">
            <v>1017084604</v>
          </cell>
          <cell r="C299">
            <v>1</v>
          </cell>
          <cell r="D299">
            <v>1</v>
          </cell>
        </row>
        <row r="300">
          <cell r="A300">
            <v>1017084605</v>
          </cell>
          <cell r="B300">
            <v>1</v>
          </cell>
          <cell r="D300">
            <v>1</v>
          </cell>
        </row>
        <row r="301">
          <cell r="A301">
            <v>1017084606</v>
          </cell>
          <cell r="C301">
            <v>1</v>
          </cell>
          <cell r="D301">
            <v>1</v>
          </cell>
        </row>
        <row r="302">
          <cell r="A302">
            <v>1017084607</v>
          </cell>
          <cell r="C302">
            <v>1</v>
          </cell>
          <cell r="D302">
            <v>1</v>
          </cell>
        </row>
        <row r="303">
          <cell r="A303">
            <v>1017084608</v>
          </cell>
          <cell r="C303">
            <v>1</v>
          </cell>
          <cell r="D303">
            <v>1</v>
          </cell>
        </row>
        <row r="304">
          <cell r="A304">
            <v>1017084609</v>
          </cell>
          <cell r="C304">
            <v>1</v>
          </cell>
          <cell r="D304">
            <v>1</v>
          </cell>
        </row>
        <row r="305">
          <cell r="A305">
            <v>1017084610</v>
          </cell>
          <cell r="C305">
            <v>1</v>
          </cell>
          <cell r="D305">
            <v>1</v>
          </cell>
        </row>
        <row r="306">
          <cell r="A306">
            <v>1017084611</v>
          </cell>
          <cell r="B306">
            <v>1</v>
          </cell>
          <cell r="D306">
            <v>1</v>
          </cell>
        </row>
        <row r="307">
          <cell r="A307">
            <v>1017084612</v>
          </cell>
          <cell r="C307">
            <v>1</v>
          </cell>
          <cell r="D307">
            <v>1</v>
          </cell>
        </row>
        <row r="308">
          <cell r="A308">
            <v>1017084613</v>
          </cell>
          <cell r="C308">
            <v>1</v>
          </cell>
          <cell r="D308">
            <v>1</v>
          </cell>
        </row>
        <row r="309">
          <cell r="A309">
            <v>1017084614</v>
          </cell>
          <cell r="B309">
            <v>1</v>
          </cell>
          <cell r="D309">
            <v>1</v>
          </cell>
        </row>
        <row r="310">
          <cell r="A310">
            <v>1017084615</v>
          </cell>
          <cell r="B310">
            <v>1</v>
          </cell>
          <cell r="D310">
            <v>1</v>
          </cell>
        </row>
        <row r="311">
          <cell r="A311">
            <v>1017084616</v>
          </cell>
          <cell r="C311">
            <v>1</v>
          </cell>
          <cell r="D311">
            <v>1</v>
          </cell>
        </row>
        <row r="312">
          <cell r="A312">
            <v>1017084617</v>
          </cell>
          <cell r="C312">
            <v>1</v>
          </cell>
          <cell r="D312">
            <v>1</v>
          </cell>
        </row>
        <row r="313">
          <cell r="A313">
            <v>1017084618</v>
          </cell>
          <cell r="C313">
            <v>1</v>
          </cell>
          <cell r="D313">
            <v>1</v>
          </cell>
        </row>
        <row r="314">
          <cell r="A314">
            <v>1017084619</v>
          </cell>
          <cell r="C314">
            <v>1</v>
          </cell>
          <cell r="D314">
            <v>1</v>
          </cell>
        </row>
        <row r="315">
          <cell r="A315">
            <v>1017084620</v>
          </cell>
          <cell r="C315">
            <v>1</v>
          </cell>
          <cell r="D315">
            <v>1</v>
          </cell>
        </row>
        <row r="316">
          <cell r="A316">
            <v>1017084621</v>
          </cell>
          <cell r="C316">
            <v>1</v>
          </cell>
          <cell r="D316">
            <v>1</v>
          </cell>
        </row>
        <row r="317">
          <cell r="A317">
            <v>1017084622</v>
          </cell>
          <cell r="C317">
            <v>1</v>
          </cell>
          <cell r="D317">
            <v>1</v>
          </cell>
        </row>
        <row r="318">
          <cell r="A318">
            <v>1017084623</v>
          </cell>
          <cell r="B318">
            <v>1</v>
          </cell>
          <cell r="D318">
            <v>1</v>
          </cell>
        </row>
        <row r="319">
          <cell r="A319">
            <v>1017084624</v>
          </cell>
          <cell r="B319">
            <v>1</v>
          </cell>
          <cell r="D319">
            <v>1</v>
          </cell>
        </row>
        <row r="320">
          <cell r="A320">
            <v>1017084625</v>
          </cell>
          <cell r="B320">
            <v>1</v>
          </cell>
          <cell r="D320">
            <v>1</v>
          </cell>
        </row>
        <row r="321">
          <cell r="A321">
            <v>1017084626</v>
          </cell>
          <cell r="B321">
            <v>1</v>
          </cell>
          <cell r="D321">
            <v>1</v>
          </cell>
        </row>
        <row r="322">
          <cell r="A322">
            <v>1017084627</v>
          </cell>
          <cell r="C322">
            <v>1</v>
          </cell>
          <cell r="D322">
            <v>1</v>
          </cell>
        </row>
        <row r="323">
          <cell r="A323">
            <v>1017084628</v>
          </cell>
          <cell r="C323">
            <v>1</v>
          </cell>
          <cell r="D323">
            <v>1</v>
          </cell>
        </row>
        <row r="324">
          <cell r="A324">
            <v>1017084629</v>
          </cell>
          <cell r="C324">
            <v>1</v>
          </cell>
          <cell r="D324">
            <v>1</v>
          </cell>
        </row>
        <row r="325">
          <cell r="A325">
            <v>1017084630</v>
          </cell>
          <cell r="C325">
            <v>1</v>
          </cell>
          <cell r="D325">
            <v>1</v>
          </cell>
        </row>
        <row r="326">
          <cell r="A326">
            <v>1017084631</v>
          </cell>
          <cell r="C326">
            <v>1</v>
          </cell>
          <cell r="D326">
            <v>1</v>
          </cell>
        </row>
        <row r="327">
          <cell r="A327">
            <v>1017084632</v>
          </cell>
          <cell r="C327">
            <v>1</v>
          </cell>
          <cell r="D327">
            <v>1</v>
          </cell>
        </row>
        <row r="328">
          <cell r="A328">
            <v>1017084633</v>
          </cell>
          <cell r="C328">
            <v>1</v>
          </cell>
          <cell r="D328">
            <v>1</v>
          </cell>
        </row>
        <row r="329">
          <cell r="A329">
            <v>1017084634</v>
          </cell>
          <cell r="C329">
            <v>1</v>
          </cell>
          <cell r="D329">
            <v>1</v>
          </cell>
        </row>
        <row r="330">
          <cell r="A330">
            <v>1017084635</v>
          </cell>
          <cell r="C330">
            <v>1</v>
          </cell>
          <cell r="D330">
            <v>1</v>
          </cell>
        </row>
        <row r="331">
          <cell r="A331">
            <v>1017084636</v>
          </cell>
          <cell r="C331">
            <v>1</v>
          </cell>
          <cell r="D331">
            <v>1</v>
          </cell>
        </row>
        <row r="332">
          <cell r="A332">
            <v>1017084637</v>
          </cell>
          <cell r="B332">
            <v>1</v>
          </cell>
          <cell r="D332">
            <v>1</v>
          </cell>
        </row>
        <row r="333">
          <cell r="A333">
            <v>1017084638</v>
          </cell>
          <cell r="C333">
            <v>1</v>
          </cell>
          <cell r="D333">
            <v>1</v>
          </cell>
        </row>
        <row r="334">
          <cell r="A334">
            <v>1017084639</v>
          </cell>
          <cell r="C334">
            <v>1</v>
          </cell>
          <cell r="D334">
            <v>1</v>
          </cell>
        </row>
        <row r="335">
          <cell r="A335">
            <v>1017084640</v>
          </cell>
          <cell r="C335">
            <v>1</v>
          </cell>
          <cell r="D335">
            <v>1</v>
          </cell>
        </row>
        <row r="336">
          <cell r="A336">
            <v>1017084641</v>
          </cell>
          <cell r="B336">
            <v>1</v>
          </cell>
          <cell r="D336">
            <v>1</v>
          </cell>
        </row>
        <row r="337">
          <cell r="A337">
            <v>1017084642</v>
          </cell>
          <cell r="C337">
            <v>1</v>
          </cell>
          <cell r="D337">
            <v>1</v>
          </cell>
        </row>
        <row r="338">
          <cell r="A338">
            <v>1017084643</v>
          </cell>
          <cell r="C338">
            <v>1</v>
          </cell>
          <cell r="D338">
            <v>1</v>
          </cell>
        </row>
        <row r="339">
          <cell r="A339">
            <v>1017084644</v>
          </cell>
          <cell r="B339">
            <v>1</v>
          </cell>
          <cell r="D339">
            <v>1</v>
          </cell>
        </row>
        <row r="340">
          <cell r="A340">
            <v>1017084645</v>
          </cell>
          <cell r="C340">
            <v>1</v>
          </cell>
          <cell r="D340">
            <v>1</v>
          </cell>
        </row>
        <row r="341">
          <cell r="A341">
            <v>1017084646</v>
          </cell>
          <cell r="C341">
            <v>1</v>
          </cell>
          <cell r="D341">
            <v>1</v>
          </cell>
        </row>
        <row r="342">
          <cell r="A342">
            <v>1017084647</v>
          </cell>
          <cell r="B342">
            <v>1</v>
          </cell>
          <cell r="D342">
            <v>1</v>
          </cell>
        </row>
        <row r="343">
          <cell r="A343">
            <v>1017084648</v>
          </cell>
          <cell r="C343">
            <v>1</v>
          </cell>
          <cell r="D343">
            <v>1</v>
          </cell>
        </row>
        <row r="344">
          <cell r="A344">
            <v>1017084649</v>
          </cell>
          <cell r="B344">
            <v>1</v>
          </cell>
          <cell r="D344">
            <v>1</v>
          </cell>
        </row>
        <row r="345">
          <cell r="A345">
            <v>1017084650</v>
          </cell>
          <cell r="C345">
            <v>1</v>
          </cell>
          <cell r="D345">
            <v>1</v>
          </cell>
        </row>
        <row r="346">
          <cell r="A346">
            <v>1017084651</v>
          </cell>
          <cell r="C346">
            <v>1</v>
          </cell>
          <cell r="D346">
            <v>1</v>
          </cell>
        </row>
        <row r="347">
          <cell r="A347">
            <v>1017084652</v>
          </cell>
          <cell r="C347">
            <v>1</v>
          </cell>
          <cell r="D347">
            <v>1</v>
          </cell>
        </row>
        <row r="348">
          <cell r="A348">
            <v>1017084653</v>
          </cell>
          <cell r="C348">
            <v>1</v>
          </cell>
          <cell r="D348">
            <v>1</v>
          </cell>
        </row>
        <row r="349">
          <cell r="A349">
            <v>1017084654</v>
          </cell>
          <cell r="B349">
            <v>1</v>
          </cell>
          <cell r="D349">
            <v>1</v>
          </cell>
        </row>
        <row r="350">
          <cell r="A350">
            <v>1017084655</v>
          </cell>
          <cell r="B350">
            <v>1</v>
          </cell>
          <cell r="D350">
            <v>1</v>
          </cell>
        </row>
        <row r="351">
          <cell r="A351">
            <v>1017084656</v>
          </cell>
          <cell r="B351">
            <v>1</v>
          </cell>
          <cell r="D351">
            <v>1</v>
          </cell>
        </row>
        <row r="352">
          <cell r="A352">
            <v>1017084657</v>
          </cell>
          <cell r="B352">
            <v>1</v>
          </cell>
          <cell r="D352">
            <v>1</v>
          </cell>
        </row>
        <row r="353">
          <cell r="A353">
            <v>1017084658</v>
          </cell>
          <cell r="C353">
            <v>1</v>
          </cell>
          <cell r="D353">
            <v>1</v>
          </cell>
        </row>
        <row r="354">
          <cell r="A354">
            <v>1017084659</v>
          </cell>
          <cell r="C354">
            <v>1</v>
          </cell>
          <cell r="D354">
            <v>1</v>
          </cell>
        </row>
        <row r="355">
          <cell r="A355">
            <v>1017084660</v>
          </cell>
          <cell r="C355">
            <v>1</v>
          </cell>
          <cell r="D355">
            <v>1</v>
          </cell>
        </row>
        <row r="356">
          <cell r="A356">
            <v>1017084661</v>
          </cell>
          <cell r="C356">
            <v>1</v>
          </cell>
          <cell r="D356">
            <v>1</v>
          </cell>
        </row>
        <row r="357">
          <cell r="A357">
            <v>1017084662</v>
          </cell>
          <cell r="C357">
            <v>1</v>
          </cell>
          <cell r="D357">
            <v>1</v>
          </cell>
        </row>
        <row r="358">
          <cell r="A358">
            <v>1017084663</v>
          </cell>
          <cell r="C358">
            <v>1</v>
          </cell>
          <cell r="D358">
            <v>1</v>
          </cell>
        </row>
        <row r="359">
          <cell r="A359">
            <v>1017084664</v>
          </cell>
          <cell r="C359">
            <v>1</v>
          </cell>
          <cell r="D359">
            <v>1</v>
          </cell>
        </row>
        <row r="360">
          <cell r="A360">
            <v>1017084665</v>
          </cell>
          <cell r="C360">
            <v>1</v>
          </cell>
          <cell r="D360">
            <v>1</v>
          </cell>
        </row>
        <row r="361">
          <cell r="A361">
            <v>1017084666</v>
          </cell>
          <cell r="C361">
            <v>1</v>
          </cell>
          <cell r="D361">
            <v>1</v>
          </cell>
        </row>
        <row r="362">
          <cell r="A362">
            <v>1017084667</v>
          </cell>
          <cell r="C362">
            <v>1</v>
          </cell>
          <cell r="D362">
            <v>1</v>
          </cell>
        </row>
        <row r="363">
          <cell r="A363">
            <v>1017084668</v>
          </cell>
          <cell r="C363">
            <v>1</v>
          </cell>
          <cell r="D363">
            <v>1</v>
          </cell>
        </row>
        <row r="364">
          <cell r="A364">
            <v>1017084669</v>
          </cell>
          <cell r="C364">
            <v>1</v>
          </cell>
          <cell r="D364">
            <v>1</v>
          </cell>
        </row>
        <row r="365">
          <cell r="A365">
            <v>1017084670</v>
          </cell>
          <cell r="C365">
            <v>1</v>
          </cell>
          <cell r="D365">
            <v>1</v>
          </cell>
        </row>
        <row r="366">
          <cell r="A366">
            <v>1017084671</v>
          </cell>
          <cell r="C366">
            <v>1</v>
          </cell>
          <cell r="D366">
            <v>1</v>
          </cell>
        </row>
        <row r="367">
          <cell r="A367">
            <v>1017084672</v>
          </cell>
          <cell r="B367">
            <v>1</v>
          </cell>
          <cell r="D367">
            <v>1</v>
          </cell>
        </row>
        <row r="368">
          <cell r="A368">
            <v>1017084673</v>
          </cell>
          <cell r="C368">
            <v>1</v>
          </cell>
          <cell r="D368">
            <v>1</v>
          </cell>
        </row>
        <row r="369">
          <cell r="A369">
            <v>1017084674</v>
          </cell>
          <cell r="C369">
            <v>1</v>
          </cell>
          <cell r="D369">
            <v>1</v>
          </cell>
        </row>
        <row r="370">
          <cell r="A370">
            <v>1017084675</v>
          </cell>
          <cell r="C370">
            <v>1</v>
          </cell>
          <cell r="D370">
            <v>1</v>
          </cell>
        </row>
        <row r="371">
          <cell r="A371">
            <v>1017084676</v>
          </cell>
          <cell r="C371">
            <v>1</v>
          </cell>
          <cell r="D371">
            <v>1</v>
          </cell>
        </row>
        <row r="372">
          <cell r="A372">
            <v>1017084677</v>
          </cell>
          <cell r="C372">
            <v>1</v>
          </cell>
          <cell r="D372">
            <v>1</v>
          </cell>
        </row>
        <row r="373">
          <cell r="A373">
            <v>1017084678</v>
          </cell>
          <cell r="C373">
            <v>1</v>
          </cell>
          <cell r="D373">
            <v>1</v>
          </cell>
        </row>
        <row r="374">
          <cell r="A374">
            <v>1017084679</v>
          </cell>
          <cell r="C374">
            <v>1</v>
          </cell>
          <cell r="D374">
            <v>1</v>
          </cell>
        </row>
        <row r="375">
          <cell r="A375">
            <v>1017084680</v>
          </cell>
          <cell r="C375">
            <v>1</v>
          </cell>
          <cell r="D375">
            <v>1</v>
          </cell>
        </row>
        <row r="376">
          <cell r="A376">
            <v>1017084681</v>
          </cell>
          <cell r="C376">
            <v>1</v>
          </cell>
          <cell r="D376">
            <v>1</v>
          </cell>
        </row>
        <row r="377">
          <cell r="A377">
            <v>1017084682</v>
          </cell>
          <cell r="C377">
            <v>1</v>
          </cell>
          <cell r="D377">
            <v>1</v>
          </cell>
        </row>
        <row r="378">
          <cell r="A378">
            <v>1017084683</v>
          </cell>
          <cell r="C378">
            <v>1</v>
          </cell>
          <cell r="D378">
            <v>1</v>
          </cell>
        </row>
        <row r="379">
          <cell r="A379">
            <v>1017084684</v>
          </cell>
          <cell r="C379">
            <v>1</v>
          </cell>
          <cell r="D379">
            <v>1</v>
          </cell>
        </row>
        <row r="380">
          <cell r="A380">
            <v>1017084685</v>
          </cell>
          <cell r="C380">
            <v>1</v>
          </cell>
          <cell r="D380">
            <v>1</v>
          </cell>
        </row>
        <row r="381">
          <cell r="A381">
            <v>1017084686</v>
          </cell>
          <cell r="B381">
            <v>1</v>
          </cell>
          <cell r="D381">
            <v>1</v>
          </cell>
        </row>
        <row r="382">
          <cell r="A382">
            <v>1017084687</v>
          </cell>
          <cell r="B382">
            <v>1</v>
          </cell>
          <cell r="D382">
            <v>1</v>
          </cell>
        </row>
        <row r="383">
          <cell r="A383">
            <v>1017084688</v>
          </cell>
          <cell r="B383">
            <v>1</v>
          </cell>
          <cell r="D383">
            <v>1</v>
          </cell>
        </row>
        <row r="384">
          <cell r="A384">
            <v>1017084689</v>
          </cell>
          <cell r="B384">
            <v>1</v>
          </cell>
          <cell r="D384">
            <v>1</v>
          </cell>
        </row>
        <row r="385">
          <cell r="A385">
            <v>1017084690</v>
          </cell>
          <cell r="B385">
            <v>1</v>
          </cell>
          <cell r="D385">
            <v>1</v>
          </cell>
        </row>
        <row r="386">
          <cell r="A386">
            <v>1017084691</v>
          </cell>
          <cell r="B386">
            <v>1</v>
          </cell>
          <cell r="D386">
            <v>1</v>
          </cell>
        </row>
        <row r="387">
          <cell r="A387">
            <v>1017084692</v>
          </cell>
          <cell r="C387">
            <v>1</v>
          </cell>
          <cell r="D387">
            <v>1</v>
          </cell>
        </row>
        <row r="388">
          <cell r="A388">
            <v>1017084693</v>
          </cell>
          <cell r="C388">
            <v>1</v>
          </cell>
          <cell r="D388">
            <v>1</v>
          </cell>
        </row>
        <row r="389">
          <cell r="A389">
            <v>1017084694</v>
          </cell>
          <cell r="C389">
            <v>1</v>
          </cell>
          <cell r="D389">
            <v>1</v>
          </cell>
        </row>
        <row r="390">
          <cell r="A390">
            <v>1017084695</v>
          </cell>
          <cell r="C390">
            <v>1</v>
          </cell>
          <cell r="D390">
            <v>1</v>
          </cell>
        </row>
        <row r="391">
          <cell r="A391">
            <v>1017084696</v>
          </cell>
          <cell r="C391">
            <v>1</v>
          </cell>
          <cell r="D391">
            <v>1</v>
          </cell>
        </row>
        <row r="392">
          <cell r="A392">
            <v>1017084697</v>
          </cell>
          <cell r="C392">
            <v>1</v>
          </cell>
          <cell r="D392">
            <v>1</v>
          </cell>
        </row>
        <row r="393">
          <cell r="A393">
            <v>1017084698</v>
          </cell>
          <cell r="C393">
            <v>1</v>
          </cell>
          <cell r="D393">
            <v>1</v>
          </cell>
        </row>
        <row r="394">
          <cell r="A394">
            <v>1017084699</v>
          </cell>
          <cell r="C394">
            <v>1</v>
          </cell>
          <cell r="D394">
            <v>1</v>
          </cell>
        </row>
        <row r="395">
          <cell r="A395">
            <v>1017084700</v>
          </cell>
          <cell r="C395">
            <v>1</v>
          </cell>
          <cell r="D395">
            <v>1</v>
          </cell>
        </row>
        <row r="396">
          <cell r="A396">
            <v>1017084701</v>
          </cell>
          <cell r="C396">
            <v>1</v>
          </cell>
          <cell r="D396">
            <v>1</v>
          </cell>
        </row>
        <row r="397">
          <cell r="A397">
            <v>1017084702</v>
          </cell>
          <cell r="C397">
            <v>1</v>
          </cell>
          <cell r="D397">
            <v>1</v>
          </cell>
        </row>
        <row r="398">
          <cell r="A398">
            <v>1017084703</v>
          </cell>
          <cell r="C398">
            <v>1</v>
          </cell>
          <cell r="D398">
            <v>1</v>
          </cell>
        </row>
        <row r="399">
          <cell r="A399">
            <v>1017084704</v>
          </cell>
          <cell r="C399">
            <v>1</v>
          </cell>
          <cell r="D399">
            <v>1</v>
          </cell>
        </row>
        <row r="400">
          <cell r="A400">
            <v>1017084705</v>
          </cell>
          <cell r="C400">
            <v>1</v>
          </cell>
          <cell r="D400">
            <v>1</v>
          </cell>
        </row>
        <row r="401">
          <cell r="A401">
            <v>1017084706</v>
          </cell>
          <cell r="C401">
            <v>1</v>
          </cell>
          <cell r="D401">
            <v>1</v>
          </cell>
        </row>
        <row r="402">
          <cell r="A402">
            <v>1017084707</v>
          </cell>
          <cell r="B402">
            <v>1</v>
          </cell>
          <cell r="D402">
            <v>1</v>
          </cell>
        </row>
        <row r="403">
          <cell r="A403">
            <v>1017084708</v>
          </cell>
          <cell r="B403">
            <v>1</v>
          </cell>
          <cell r="D403">
            <v>1</v>
          </cell>
        </row>
        <row r="404">
          <cell r="A404">
            <v>1017084709</v>
          </cell>
          <cell r="C404">
            <v>1</v>
          </cell>
          <cell r="D404">
            <v>1</v>
          </cell>
        </row>
        <row r="405">
          <cell r="A405">
            <v>1017084710</v>
          </cell>
          <cell r="C405">
            <v>1</v>
          </cell>
          <cell r="D405">
            <v>1</v>
          </cell>
        </row>
        <row r="406">
          <cell r="A406">
            <v>1017084711</v>
          </cell>
          <cell r="C406">
            <v>1</v>
          </cell>
          <cell r="D406">
            <v>1</v>
          </cell>
        </row>
        <row r="407">
          <cell r="A407">
            <v>1017084712</v>
          </cell>
          <cell r="C407">
            <v>1</v>
          </cell>
          <cell r="D407">
            <v>1</v>
          </cell>
        </row>
        <row r="408">
          <cell r="A408">
            <v>1017084713</v>
          </cell>
          <cell r="C408">
            <v>1</v>
          </cell>
          <cell r="D408">
            <v>1</v>
          </cell>
        </row>
        <row r="409">
          <cell r="A409">
            <v>1017084714</v>
          </cell>
          <cell r="C409">
            <v>1</v>
          </cell>
          <cell r="D409">
            <v>1</v>
          </cell>
        </row>
        <row r="410">
          <cell r="A410">
            <v>1017084715</v>
          </cell>
          <cell r="C410">
            <v>1</v>
          </cell>
          <cell r="D410">
            <v>1</v>
          </cell>
        </row>
        <row r="411">
          <cell r="A411">
            <v>1017084716</v>
          </cell>
          <cell r="C411">
            <v>1</v>
          </cell>
          <cell r="D411">
            <v>1</v>
          </cell>
        </row>
        <row r="412">
          <cell r="A412">
            <v>1017084717</v>
          </cell>
          <cell r="C412">
            <v>1</v>
          </cell>
          <cell r="D412">
            <v>1</v>
          </cell>
        </row>
        <row r="413">
          <cell r="A413">
            <v>1017084718</v>
          </cell>
          <cell r="C413">
            <v>1</v>
          </cell>
          <cell r="D413">
            <v>1</v>
          </cell>
        </row>
        <row r="414">
          <cell r="A414">
            <v>1017084719</v>
          </cell>
          <cell r="C414">
            <v>1</v>
          </cell>
          <cell r="D414">
            <v>1</v>
          </cell>
        </row>
        <row r="415">
          <cell r="A415">
            <v>1017084720</v>
          </cell>
          <cell r="C415">
            <v>1</v>
          </cell>
          <cell r="D415">
            <v>1</v>
          </cell>
        </row>
        <row r="416">
          <cell r="A416">
            <v>1017084721</v>
          </cell>
          <cell r="B416">
            <v>1</v>
          </cell>
          <cell r="D416">
            <v>1</v>
          </cell>
        </row>
        <row r="417">
          <cell r="A417">
            <v>1017084722</v>
          </cell>
          <cell r="B417">
            <v>1</v>
          </cell>
          <cell r="D417">
            <v>1</v>
          </cell>
        </row>
        <row r="418">
          <cell r="A418">
            <v>1017084723</v>
          </cell>
          <cell r="C418">
            <v>1</v>
          </cell>
          <cell r="D418">
            <v>1</v>
          </cell>
        </row>
        <row r="419">
          <cell r="A419">
            <v>1017084724</v>
          </cell>
          <cell r="C419">
            <v>1</v>
          </cell>
          <cell r="D419">
            <v>1</v>
          </cell>
        </row>
        <row r="420">
          <cell r="A420">
            <v>1017084725</v>
          </cell>
          <cell r="C420">
            <v>1</v>
          </cell>
          <cell r="D420">
            <v>1</v>
          </cell>
        </row>
        <row r="421">
          <cell r="A421">
            <v>1017084726</v>
          </cell>
          <cell r="B421">
            <v>1</v>
          </cell>
          <cell r="D421">
            <v>1</v>
          </cell>
        </row>
        <row r="422">
          <cell r="A422">
            <v>1017084727</v>
          </cell>
          <cell r="B422">
            <v>1</v>
          </cell>
          <cell r="D422">
            <v>1</v>
          </cell>
        </row>
        <row r="423">
          <cell r="A423">
            <v>1017084728</v>
          </cell>
          <cell r="B423">
            <v>1</v>
          </cell>
          <cell r="D423">
            <v>1</v>
          </cell>
        </row>
        <row r="424">
          <cell r="A424">
            <v>1017084729</v>
          </cell>
          <cell r="B424">
            <v>1</v>
          </cell>
          <cell r="D424">
            <v>1</v>
          </cell>
        </row>
        <row r="425">
          <cell r="A425">
            <v>1017084730</v>
          </cell>
          <cell r="C425">
            <v>1</v>
          </cell>
          <cell r="D425">
            <v>1</v>
          </cell>
        </row>
        <row r="426">
          <cell r="A426">
            <v>1017084731</v>
          </cell>
          <cell r="C426">
            <v>1</v>
          </cell>
          <cell r="D426">
            <v>1</v>
          </cell>
        </row>
        <row r="427">
          <cell r="A427">
            <v>1017084732</v>
          </cell>
          <cell r="C427">
            <v>1</v>
          </cell>
          <cell r="D427">
            <v>1</v>
          </cell>
        </row>
        <row r="428">
          <cell r="A428">
            <v>1017084733</v>
          </cell>
          <cell r="C428">
            <v>1</v>
          </cell>
          <cell r="D428">
            <v>1</v>
          </cell>
        </row>
        <row r="429">
          <cell r="A429">
            <v>1017084734</v>
          </cell>
          <cell r="C429">
            <v>1</v>
          </cell>
          <cell r="D429">
            <v>1</v>
          </cell>
        </row>
        <row r="430">
          <cell r="A430">
            <v>1017084735</v>
          </cell>
          <cell r="B430">
            <v>1</v>
          </cell>
          <cell r="D430">
            <v>1</v>
          </cell>
        </row>
        <row r="431">
          <cell r="A431">
            <v>1017084736</v>
          </cell>
          <cell r="B431">
            <v>1</v>
          </cell>
          <cell r="D431">
            <v>1</v>
          </cell>
        </row>
        <row r="432">
          <cell r="A432">
            <v>1017084737</v>
          </cell>
          <cell r="B432">
            <v>1</v>
          </cell>
          <cell r="D432">
            <v>1</v>
          </cell>
        </row>
        <row r="433">
          <cell r="A433">
            <v>1017084738</v>
          </cell>
          <cell r="C433">
            <v>1</v>
          </cell>
          <cell r="D433">
            <v>1</v>
          </cell>
        </row>
        <row r="434">
          <cell r="A434">
            <v>1017084739</v>
          </cell>
          <cell r="C434">
            <v>1</v>
          </cell>
          <cell r="D434">
            <v>1</v>
          </cell>
        </row>
        <row r="435">
          <cell r="A435">
            <v>1017084740</v>
          </cell>
          <cell r="C435">
            <v>1</v>
          </cell>
          <cell r="D435">
            <v>1</v>
          </cell>
        </row>
        <row r="436">
          <cell r="A436">
            <v>1017084741</v>
          </cell>
          <cell r="C436">
            <v>1</v>
          </cell>
          <cell r="D436">
            <v>1</v>
          </cell>
        </row>
        <row r="437">
          <cell r="A437">
            <v>1017084742</v>
          </cell>
          <cell r="B437">
            <v>1</v>
          </cell>
          <cell r="D437">
            <v>1</v>
          </cell>
        </row>
        <row r="438">
          <cell r="A438">
            <v>1017084743</v>
          </cell>
          <cell r="B438">
            <v>1</v>
          </cell>
          <cell r="D438">
            <v>1</v>
          </cell>
        </row>
        <row r="439">
          <cell r="A439">
            <v>1017084744</v>
          </cell>
          <cell r="C439">
            <v>1</v>
          </cell>
          <cell r="D439">
            <v>1</v>
          </cell>
        </row>
        <row r="440">
          <cell r="A440">
            <v>1017084745</v>
          </cell>
          <cell r="C440">
            <v>1</v>
          </cell>
          <cell r="D440">
            <v>1</v>
          </cell>
        </row>
        <row r="441">
          <cell r="A441">
            <v>1017084746</v>
          </cell>
          <cell r="C441">
            <v>1</v>
          </cell>
          <cell r="D441">
            <v>1</v>
          </cell>
        </row>
        <row r="442">
          <cell r="A442">
            <v>1017084747</v>
          </cell>
          <cell r="C442">
            <v>1</v>
          </cell>
          <cell r="D442">
            <v>1</v>
          </cell>
        </row>
        <row r="443">
          <cell r="A443">
            <v>1017084748</v>
          </cell>
          <cell r="C443">
            <v>1</v>
          </cell>
          <cell r="D443">
            <v>1</v>
          </cell>
        </row>
        <row r="444">
          <cell r="A444">
            <v>1017084749</v>
          </cell>
          <cell r="C444">
            <v>1</v>
          </cell>
          <cell r="D444">
            <v>1</v>
          </cell>
        </row>
        <row r="445">
          <cell r="A445">
            <v>1017084750</v>
          </cell>
          <cell r="C445">
            <v>1</v>
          </cell>
          <cell r="D445">
            <v>1</v>
          </cell>
        </row>
        <row r="446">
          <cell r="A446">
            <v>1017084751</v>
          </cell>
          <cell r="C446">
            <v>1</v>
          </cell>
          <cell r="D446">
            <v>1</v>
          </cell>
        </row>
        <row r="447">
          <cell r="A447">
            <v>1017084752</v>
          </cell>
          <cell r="C447">
            <v>1</v>
          </cell>
          <cell r="D447">
            <v>1</v>
          </cell>
        </row>
        <row r="448">
          <cell r="A448">
            <v>1017084753</v>
          </cell>
          <cell r="C448">
            <v>1</v>
          </cell>
          <cell r="D448">
            <v>1</v>
          </cell>
        </row>
        <row r="449">
          <cell r="A449">
            <v>1017084754</v>
          </cell>
          <cell r="C449">
            <v>1</v>
          </cell>
          <cell r="D449">
            <v>1</v>
          </cell>
        </row>
        <row r="450">
          <cell r="A450">
            <v>1017084755</v>
          </cell>
          <cell r="C450">
            <v>1</v>
          </cell>
          <cell r="D450">
            <v>1</v>
          </cell>
        </row>
        <row r="451">
          <cell r="A451">
            <v>1017084756</v>
          </cell>
          <cell r="C451">
            <v>1</v>
          </cell>
          <cell r="D451">
            <v>1</v>
          </cell>
        </row>
        <row r="452">
          <cell r="A452">
            <v>1017084757</v>
          </cell>
          <cell r="C452">
            <v>1</v>
          </cell>
          <cell r="D452">
            <v>1</v>
          </cell>
        </row>
        <row r="453">
          <cell r="A453">
            <v>1017084758</v>
          </cell>
          <cell r="C453">
            <v>1</v>
          </cell>
          <cell r="D453">
            <v>1</v>
          </cell>
        </row>
        <row r="454">
          <cell r="A454">
            <v>1017084759</v>
          </cell>
          <cell r="C454">
            <v>1</v>
          </cell>
          <cell r="D454">
            <v>1</v>
          </cell>
        </row>
        <row r="455">
          <cell r="A455">
            <v>1017084760</v>
          </cell>
          <cell r="C455">
            <v>1</v>
          </cell>
          <cell r="D455">
            <v>1</v>
          </cell>
        </row>
        <row r="456">
          <cell r="A456">
            <v>1017084761</v>
          </cell>
          <cell r="C456">
            <v>1</v>
          </cell>
          <cell r="D456">
            <v>1</v>
          </cell>
        </row>
        <row r="457">
          <cell r="A457">
            <v>1017084762</v>
          </cell>
          <cell r="B457">
            <v>1</v>
          </cell>
          <cell r="D457">
            <v>1</v>
          </cell>
        </row>
        <row r="458">
          <cell r="A458">
            <v>1017084763</v>
          </cell>
          <cell r="B458">
            <v>1</v>
          </cell>
          <cell r="D458">
            <v>1</v>
          </cell>
        </row>
        <row r="459">
          <cell r="A459">
            <v>1017084764</v>
          </cell>
          <cell r="B459">
            <v>1</v>
          </cell>
          <cell r="D459">
            <v>1</v>
          </cell>
        </row>
        <row r="460">
          <cell r="A460">
            <v>1017084765</v>
          </cell>
          <cell r="B460">
            <v>1</v>
          </cell>
          <cell r="D460">
            <v>1</v>
          </cell>
        </row>
        <row r="461">
          <cell r="A461">
            <v>1017084766</v>
          </cell>
          <cell r="C461">
            <v>1</v>
          </cell>
          <cell r="D461">
            <v>1</v>
          </cell>
        </row>
        <row r="462">
          <cell r="A462">
            <v>1017084767</v>
          </cell>
          <cell r="B462">
            <v>1</v>
          </cell>
          <cell r="D462">
            <v>1</v>
          </cell>
        </row>
        <row r="463">
          <cell r="A463">
            <v>1017084768</v>
          </cell>
          <cell r="C463">
            <v>1</v>
          </cell>
          <cell r="D463">
            <v>1</v>
          </cell>
        </row>
        <row r="464">
          <cell r="A464">
            <v>1017084769</v>
          </cell>
          <cell r="C464">
            <v>1</v>
          </cell>
          <cell r="D464">
            <v>1</v>
          </cell>
        </row>
        <row r="465">
          <cell r="A465">
            <v>1017084770</v>
          </cell>
          <cell r="B465">
            <v>1</v>
          </cell>
          <cell r="D465">
            <v>1</v>
          </cell>
        </row>
        <row r="466">
          <cell r="A466">
            <v>1017084771</v>
          </cell>
          <cell r="B466">
            <v>1</v>
          </cell>
          <cell r="D466">
            <v>1</v>
          </cell>
        </row>
        <row r="467">
          <cell r="A467">
            <v>1017084772</v>
          </cell>
          <cell r="C467">
            <v>1</v>
          </cell>
          <cell r="D467">
            <v>1</v>
          </cell>
        </row>
        <row r="468">
          <cell r="A468">
            <v>1017084773</v>
          </cell>
          <cell r="C468">
            <v>1</v>
          </cell>
          <cell r="D468">
            <v>1</v>
          </cell>
        </row>
        <row r="469">
          <cell r="A469">
            <v>1017084774</v>
          </cell>
          <cell r="B469">
            <v>1</v>
          </cell>
          <cell r="D469">
            <v>1</v>
          </cell>
        </row>
        <row r="470">
          <cell r="A470">
            <v>1017084775</v>
          </cell>
          <cell r="C470">
            <v>1</v>
          </cell>
          <cell r="D470">
            <v>1</v>
          </cell>
        </row>
        <row r="471">
          <cell r="A471">
            <v>1017084776</v>
          </cell>
          <cell r="C471">
            <v>1</v>
          </cell>
          <cell r="D471">
            <v>1</v>
          </cell>
        </row>
        <row r="472">
          <cell r="A472">
            <v>1017084777</v>
          </cell>
          <cell r="C472">
            <v>1</v>
          </cell>
          <cell r="D472">
            <v>1</v>
          </cell>
        </row>
        <row r="473">
          <cell r="A473">
            <v>1017084778</v>
          </cell>
          <cell r="C473">
            <v>1</v>
          </cell>
          <cell r="D473">
            <v>1</v>
          </cell>
        </row>
        <row r="474">
          <cell r="A474">
            <v>1017084779</v>
          </cell>
          <cell r="B474">
            <v>1</v>
          </cell>
          <cell r="D474">
            <v>1</v>
          </cell>
        </row>
        <row r="475">
          <cell r="A475">
            <v>1017084780</v>
          </cell>
          <cell r="C475">
            <v>1</v>
          </cell>
          <cell r="D475">
            <v>1</v>
          </cell>
        </row>
        <row r="476">
          <cell r="A476">
            <v>1017084781</v>
          </cell>
          <cell r="C476">
            <v>1</v>
          </cell>
          <cell r="D476">
            <v>1</v>
          </cell>
        </row>
        <row r="477">
          <cell r="A477">
            <v>1017084782</v>
          </cell>
          <cell r="C477">
            <v>1</v>
          </cell>
          <cell r="D477">
            <v>1</v>
          </cell>
        </row>
        <row r="478">
          <cell r="A478">
            <v>1017084783</v>
          </cell>
          <cell r="C478">
            <v>1</v>
          </cell>
          <cell r="D478">
            <v>1</v>
          </cell>
        </row>
        <row r="479">
          <cell r="A479">
            <v>1017084784</v>
          </cell>
          <cell r="C479">
            <v>1</v>
          </cell>
          <cell r="D479">
            <v>1</v>
          </cell>
        </row>
        <row r="480">
          <cell r="A480">
            <v>1017084785</v>
          </cell>
          <cell r="C480">
            <v>1</v>
          </cell>
          <cell r="D480">
            <v>1</v>
          </cell>
        </row>
        <row r="481">
          <cell r="A481">
            <v>1017084786</v>
          </cell>
          <cell r="C481">
            <v>1</v>
          </cell>
          <cell r="D481">
            <v>1</v>
          </cell>
        </row>
        <row r="482">
          <cell r="A482">
            <v>1017084787</v>
          </cell>
          <cell r="C482">
            <v>1</v>
          </cell>
          <cell r="D482">
            <v>1</v>
          </cell>
        </row>
        <row r="483">
          <cell r="A483">
            <v>1017084788</v>
          </cell>
          <cell r="C483">
            <v>1</v>
          </cell>
          <cell r="D483">
            <v>1</v>
          </cell>
        </row>
        <row r="484">
          <cell r="A484">
            <v>1017084789</v>
          </cell>
          <cell r="C484">
            <v>1</v>
          </cell>
          <cell r="D484">
            <v>1</v>
          </cell>
        </row>
        <row r="485">
          <cell r="A485">
            <v>1017084790</v>
          </cell>
          <cell r="C485">
            <v>1</v>
          </cell>
          <cell r="D485">
            <v>1</v>
          </cell>
        </row>
        <row r="486">
          <cell r="A486">
            <v>1017084791</v>
          </cell>
          <cell r="C486">
            <v>1</v>
          </cell>
          <cell r="D486">
            <v>1</v>
          </cell>
        </row>
        <row r="487">
          <cell r="A487">
            <v>1017084792</v>
          </cell>
          <cell r="C487">
            <v>1</v>
          </cell>
          <cell r="D487">
            <v>1</v>
          </cell>
        </row>
        <row r="488">
          <cell r="A488">
            <v>1017084793</v>
          </cell>
          <cell r="C488">
            <v>1</v>
          </cell>
          <cell r="D488">
            <v>1</v>
          </cell>
        </row>
        <row r="489">
          <cell r="A489">
            <v>1017084794</v>
          </cell>
          <cell r="C489">
            <v>1</v>
          </cell>
          <cell r="D489">
            <v>1</v>
          </cell>
        </row>
        <row r="490">
          <cell r="A490">
            <v>1017084795</v>
          </cell>
          <cell r="C490">
            <v>1</v>
          </cell>
          <cell r="D490">
            <v>1</v>
          </cell>
        </row>
        <row r="491">
          <cell r="A491">
            <v>1017084796</v>
          </cell>
          <cell r="C491">
            <v>1</v>
          </cell>
          <cell r="D491">
            <v>1</v>
          </cell>
        </row>
        <row r="492">
          <cell r="A492">
            <v>1017084797</v>
          </cell>
          <cell r="B492">
            <v>1</v>
          </cell>
          <cell r="D492">
            <v>1</v>
          </cell>
        </row>
        <row r="493">
          <cell r="A493">
            <v>1017084798</v>
          </cell>
          <cell r="B493">
            <v>1</v>
          </cell>
          <cell r="D493">
            <v>1</v>
          </cell>
        </row>
        <row r="494">
          <cell r="A494">
            <v>1017084799</v>
          </cell>
          <cell r="C494">
            <v>1</v>
          </cell>
          <cell r="D494">
            <v>1</v>
          </cell>
        </row>
        <row r="495">
          <cell r="A495">
            <v>1017084800</v>
          </cell>
          <cell r="C495">
            <v>1</v>
          </cell>
          <cell r="D495">
            <v>1</v>
          </cell>
        </row>
        <row r="496">
          <cell r="A496">
            <v>1017084801</v>
          </cell>
          <cell r="C496">
            <v>1</v>
          </cell>
          <cell r="D496">
            <v>1</v>
          </cell>
        </row>
        <row r="497">
          <cell r="A497">
            <v>1017084802</v>
          </cell>
          <cell r="B497">
            <v>1</v>
          </cell>
          <cell r="D497">
            <v>1</v>
          </cell>
        </row>
        <row r="498">
          <cell r="A498">
            <v>1017084803</v>
          </cell>
          <cell r="B498">
            <v>1</v>
          </cell>
          <cell r="D498">
            <v>1</v>
          </cell>
        </row>
        <row r="499">
          <cell r="A499">
            <v>1017084804</v>
          </cell>
          <cell r="B499">
            <v>1</v>
          </cell>
          <cell r="D499">
            <v>1</v>
          </cell>
        </row>
        <row r="500">
          <cell r="A500">
            <v>1017084805</v>
          </cell>
          <cell r="C500">
            <v>1</v>
          </cell>
          <cell r="D500">
            <v>1</v>
          </cell>
        </row>
        <row r="501">
          <cell r="A501">
            <v>1017084806</v>
          </cell>
          <cell r="B501">
            <v>1</v>
          </cell>
          <cell r="D501">
            <v>1</v>
          </cell>
        </row>
        <row r="502">
          <cell r="A502">
            <v>1017084807</v>
          </cell>
          <cell r="C502">
            <v>1</v>
          </cell>
          <cell r="D502">
            <v>1</v>
          </cell>
        </row>
        <row r="503">
          <cell r="A503">
            <v>1017084808</v>
          </cell>
          <cell r="C503">
            <v>1</v>
          </cell>
          <cell r="D503">
            <v>1</v>
          </cell>
        </row>
        <row r="504">
          <cell r="A504">
            <v>1017084809</v>
          </cell>
          <cell r="C504">
            <v>1</v>
          </cell>
          <cell r="D504">
            <v>1</v>
          </cell>
        </row>
        <row r="505">
          <cell r="A505">
            <v>1017084810</v>
          </cell>
          <cell r="C505">
            <v>1</v>
          </cell>
          <cell r="D505">
            <v>1</v>
          </cell>
        </row>
        <row r="506">
          <cell r="A506">
            <v>1017084811</v>
          </cell>
          <cell r="B506">
            <v>1</v>
          </cell>
          <cell r="D506">
            <v>1</v>
          </cell>
        </row>
        <row r="507">
          <cell r="A507">
            <v>1017084812</v>
          </cell>
          <cell r="B507">
            <v>1</v>
          </cell>
          <cell r="D507">
            <v>1</v>
          </cell>
        </row>
        <row r="508">
          <cell r="A508">
            <v>1017084813</v>
          </cell>
          <cell r="B508">
            <v>1</v>
          </cell>
          <cell r="D508">
            <v>1</v>
          </cell>
        </row>
        <row r="509">
          <cell r="A509">
            <v>1017084814</v>
          </cell>
          <cell r="C509">
            <v>1</v>
          </cell>
          <cell r="D509">
            <v>1</v>
          </cell>
        </row>
        <row r="510">
          <cell r="A510">
            <v>1017084815</v>
          </cell>
          <cell r="C510">
            <v>1</v>
          </cell>
          <cell r="D510">
            <v>1</v>
          </cell>
        </row>
        <row r="511">
          <cell r="A511">
            <v>1017084816</v>
          </cell>
          <cell r="C511">
            <v>1</v>
          </cell>
          <cell r="D511">
            <v>1</v>
          </cell>
        </row>
        <row r="512">
          <cell r="A512">
            <v>1017084817</v>
          </cell>
          <cell r="B512">
            <v>1</v>
          </cell>
          <cell r="D512">
            <v>1</v>
          </cell>
        </row>
        <row r="513">
          <cell r="A513">
            <v>1017084818</v>
          </cell>
          <cell r="C513">
            <v>1</v>
          </cell>
          <cell r="D513">
            <v>1</v>
          </cell>
        </row>
        <row r="514">
          <cell r="A514">
            <v>1017084819</v>
          </cell>
          <cell r="B514">
            <v>1</v>
          </cell>
          <cell r="D514">
            <v>1</v>
          </cell>
        </row>
        <row r="515">
          <cell r="A515">
            <v>1017084820</v>
          </cell>
          <cell r="C515">
            <v>1</v>
          </cell>
          <cell r="D515">
            <v>1</v>
          </cell>
        </row>
        <row r="516">
          <cell r="A516">
            <v>1017084821</v>
          </cell>
          <cell r="C516">
            <v>1</v>
          </cell>
          <cell r="D516">
            <v>1</v>
          </cell>
        </row>
        <row r="517">
          <cell r="A517">
            <v>1017084822</v>
          </cell>
          <cell r="C517">
            <v>1</v>
          </cell>
          <cell r="D517">
            <v>1</v>
          </cell>
        </row>
        <row r="518">
          <cell r="A518">
            <v>1017084823</v>
          </cell>
          <cell r="B518">
            <v>1</v>
          </cell>
          <cell r="D518">
            <v>1</v>
          </cell>
        </row>
        <row r="519">
          <cell r="A519">
            <v>1017084824</v>
          </cell>
          <cell r="B519">
            <v>1</v>
          </cell>
          <cell r="D519">
            <v>1</v>
          </cell>
        </row>
        <row r="520">
          <cell r="A520">
            <v>1017084825</v>
          </cell>
          <cell r="B520">
            <v>1</v>
          </cell>
          <cell r="D520">
            <v>1</v>
          </cell>
        </row>
        <row r="521">
          <cell r="A521">
            <v>1017084826</v>
          </cell>
          <cell r="B521">
            <v>1</v>
          </cell>
          <cell r="D521">
            <v>1</v>
          </cell>
        </row>
        <row r="522">
          <cell r="A522">
            <v>1017084827</v>
          </cell>
          <cell r="C522">
            <v>1</v>
          </cell>
          <cell r="D522">
            <v>1</v>
          </cell>
        </row>
        <row r="523">
          <cell r="A523">
            <v>1017084828</v>
          </cell>
          <cell r="C523">
            <v>1</v>
          </cell>
          <cell r="D523">
            <v>1</v>
          </cell>
        </row>
        <row r="524">
          <cell r="A524">
            <v>1017084829</v>
          </cell>
          <cell r="C524">
            <v>1</v>
          </cell>
          <cell r="D524">
            <v>1</v>
          </cell>
        </row>
        <row r="525">
          <cell r="A525">
            <v>1017084830</v>
          </cell>
          <cell r="C525">
            <v>1</v>
          </cell>
          <cell r="D525">
            <v>1</v>
          </cell>
        </row>
        <row r="526">
          <cell r="A526">
            <v>1017084831</v>
          </cell>
          <cell r="C526">
            <v>1</v>
          </cell>
          <cell r="D526">
            <v>1</v>
          </cell>
        </row>
        <row r="527">
          <cell r="A527">
            <v>1017084832</v>
          </cell>
          <cell r="B527">
            <v>1</v>
          </cell>
          <cell r="D527">
            <v>1</v>
          </cell>
        </row>
        <row r="528">
          <cell r="A528">
            <v>1017084833</v>
          </cell>
          <cell r="B528">
            <v>1</v>
          </cell>
          <cell r="D528">
            <v>1</v>
          </cell>
        </row>
        <row r="529">
          <cell r="A529">
            <v>1017084834</v>
          </cell>
          <cell r="C529">
            <v>1</v>
          </cell>
          <cell r="D529">
            <v>1</v>
          </cell>
        </row>
        <row r="530">
          <cell r="A530">
            <v>1017084835</v>
          </cell>
          <cell r="B530">
            <v>1</v>
          </cell>
          <cell r="D530">
            <v>1</v>
          </cell>
        </row>
        <row r="531">
          <cell r="A531">
            <v>1017084836</v>
          </cell>
          <cell r="C531">
            <v>1</v>
          </cell>
          <cell r="D531">
            <v>1</v>
          </cell>
        </row>
        <row r="532">
          <cell r="A532">
            <v>1017084837</v>
          </cell>
          <cell r="B532">
            <v>1</v>
          </cell>
          <cell r="D532">
            <v>1</v>
          </cell>
        </row>
        <row r="533">
          <cell r="A533">
            <v>1017084838</v>
          </cell>
          <cell r="C533">
            <v>1</v>
          </cell>
          <cell r="D533">
            <v>1</v>
          </cell>
        </row>
        <row r="534">
          <cell r="A534">
            <v>1017084839</v>
          </cell>
          <cell r="C534">
            <v>1</v>
          </cell>
          <cell r="D534">
            <v>1</v>
          </cell>
        </row>
        <row r="535">
          <cell r="A535">
            <v>1017084840</v>
          </cell>
          <cell r="B535">
            <v>1</v>
          </cell>
          <cell r="D535">
            <v>1</v>
          </cell>
        </row>
        <row r="536">
          <cell r="A536">
            <v>1017084841</v>
          </cell>
          <cell r="C536">
            <v>1</v>
          </cell>
          <cell r="D536">
            <v>1</v>
          </cell>
        </row>
        <row r="537">
          <cell r="A537">
            <v>1017084842</v>
          </cell>
          <cell r="C537">
            <v>1</v>
          </cell>
          <cell r="D537">
            <v>1</v>
          </cell>
        </row>
        <row r="538">
          <cell r="A538">
            <v>1017084843</v>
          </cell>
          <cell r="C538">
            <v>1</v>
          </cell>
          <cell r="D538">
            <v>1</v>
          </cell>
        </row>
        <row r="539">
          <cell r="A539">
            <v>1017084844</v>
          </cell>
          <cell r="C539">
            <v>1</v>
          </cell>
          <cell r="D539">
            <v>1</v>
          </cell>
        </row>
        <row r="540">
          <cell r="A540">
            <v>1017084845</v>
          </cell>
          <cell r="C540">
            <v>1</v>
          </cell>
          <cell r="D540">
            <v>1</v>
          </cell>
        </row>
        <row r="541">
          <cell r="A541">
            <v>1017084846</v>
          </cell>
          <cell r="C541">
            <v>1</v>
          </cell>
          <cell r="D541">
            <v>1</v>
          </cell>
        </row>
        <row r="542">
          <cell r="A542">
            <v>1017084847</v>
          </cell>
          <cell r="C542">
            <v>1</v>
          </cell>
          <cell r="D542">
            <v>1</v>
          </cell>
        </row>
        <row r="543">
          <cell r="A543">
            <v>1017084848</v>
          </cell>
          <cell r="C543">
            <v>1</v>
          </cell>
          <cell r="D543">
            <v>1</v>
          </cell>
        </row>
        <row r="544">
          <cell r="A544">
            <v>1017084849</v>
          </cell>
          <cell r="C544">
            <v>1</v>
          </cell>
          <cell r="D544">
            <v>1</v>
          </cell>
        </row>
        <row r="545">
          <cell r="A545">
            <v>1017084850</v>
          </cell>
          <cell r="C545">
            <v>1</v>
          </cell>
          <cell r="D545">
            <v>1</v>
          </cell>
        </row>
        <row r="546">
          <cell r="A546">
            <v>1017084851</v>
          </cell>
          <cell r="C546">
            <v>1</v>
          </cell>
          <cell r="D546">
            <v>1</v>
          </cell>
        </row>
        <row r="547">
          <cell r="A547">
            <v>1017084852</v>
          </cell>
          <cell r="C547">
            <v>1</v>
          </cell>
          <cell r="D547">
            <v>1</v>
          </cell>
        </row>
        <row r="548">
          <cell r="A548">
            <v>1017084853</v>
          </cell>
          <cell r="C548">
            <v>1</v>
          </cell>
          <cell r="D548">
            <v>1</v>
          </cell>
        </row>
        <row r="549">
          <cell r="A549">
            <v>1017084854</v>
          </cell>
          <cell r="C549">
            <v>1</v>
          </cell>
          <cell r="D549">
            <v>1</v>
          </cell>
        </row>
        <row r="550">
          <cell r="A550">
            <v>1017084855</v>
          </cell>
          <cell r="C550">
            <v>1</v>
          </cell>
          <cell r="D550">
            <v>1</v>
          </cell>
        </row>
        <row r="551">
          <cell r="A551">
            <v>1017084856</v>
          </cell>
          <cell r="C551">
            <v>1</v>
          </cell>
          <cell r="D551">
            <v>1</v>
          </cell>
        </row>
        <row r="552">
          <cell r="A552">
            <v>1017084857</v>
          </cell>
          <cell r="C552">
            <v>1</v>
          </cell>
          <cell r="D552">
            <v>1</v>
          </cell>
        </row>
        <row r="553">
          <cell r="A553">
            <v>1017084858</v>
          </cell>
          <cell r="C553">
            <v>1</v>
          </cell>
          <cell r="D553">
            <v>1</v>
          </cell>
        </row>
        <row r="554">
          <cell r="A554">
            <v>1017084859</v>
          </cell>
          <cell r="C554">
            <v>1</v>
          </cell>
          <cell r="D554">
            <v>1</v>
          </cell>
        </row>
        <row r="555">
          <cell r="A555">
            <v>1017084860</v>
          </cell>
          <cell r="C555">
            <v>1</v>
          </cell>
          <cell r="D555">
            <v>1</v>
          </cell>
        </row>
        <row r="556">
          <cell r="A556">
            <v>1017084861</v>
          </cell>
          <cell r="B556">
            <v>1</v>
          </cell>
          <cell r="D556">
            <v>1</v>
          </cell>
        </row>
        <row r="557">
          <cell r="A557">
            <v>1017084862</v>
          </cell>
          <cell r="C557">
            <v>1</v>
          </cell>
          <cell r="D557">
            <v>1</v>
          </cell>
        </row>
        <row r="558">
          <cell r="A558">
            <v>1017084863</v>
          </cell>
          <cell r="C558">
            <v>1</v>
          </cell>
          <cell r="D558">
            <v>1</v>
          </cell>
        </row>
        <row r="559">
          <cell r="A559">
            <v>1017084864</v>
          </cell>
          <cell r="B559">
            <v>1</v>
          </cell>
          <cell r="D559">
            <v>1</v>
          </cell>
        </row>
        <row r="560">
          <cell r="A560">
            <v>1017084865</v>
          </cell>
          <cell r="B560">
            <v>1</v>
          </cell>
          <cell r="D560">
            <v>1</v>
          </cell>
        </row>
        <row r="561">
          <cell r="A561">
            <v>1017084866</v>
          </cell>
          <cell r="B561">
            <v>1</v>
          </cell>
          <cell r="D561">
            <v>1</v>
          </cell>
        </row>
        <row r="562">
          <cell r="A562">
            <v>1017084867</v>
          </cell>
          <cell r="B562">
            <v>1</v>
          </cell>
          <cell r="D562">
            <v>1</v>
          </cell>
        </row>
        <row r="563">
          <cell r="A563">
            <v>1017084868</v>
          </cell>
          <cell r="B563">
            <v>1</v>
          </cell>
          <cell r="D563">
            <v>1</v>
          </cell>
        </row>
        <row r="564">
          <cell r="A564">
            <v>1017084869</v>
          </cell>
          <cell r="C564">
            <v>1</v>
          </cell>
          <cell r="D564">
            <v>1</v>
          </cell>
        </row>
        <row r="565">
          <cell r="A565">
            <v>1017084870</v>
          </cell>
          <cell r="C565">
            <v>1</v>
          </cell>
          <cell r="D565">
            <v>1</v>
          </cell>
        </row>
        <row r="566">
          <cell r="A566">
            <v>1017084871</v>
          </cell>
          <cell r="B566">
            <v>1</v>
          </cell>
          <cell r="D566">
            <v>1</v>
          </cell>
        </row>
        <row r="567">
          <cell r="A567">
            <v>1017084872</v>
          </cell>
          <cell r="C567">
            <v>1</v>
          </cell>
          <cell r="D567">
            <v>1</v>
          </cell>
        </row>
        <row r="568">
          <cell r="A568">
            <v>1017084873</v>
          </cell>
          <cell r="B568">
            <v>1</v>
          </cell>
          <cell r="D568">
            <v>1</v>
          </cell>
        </row>
        <row r="569">
          <cell r="A569">
            <v>1017084874</v>
          </cell>
          <cell r="C569">
            <v>1</v>
          </cell>
          <cell r="D569">
            <v>1</v>
          </cell>
        </row>
        <row r="570">
          <cell r="A570">
            <v>1017084875</v>
          </cell>
          <cell r="C570">
            <v>1</v>
          </cell>
          <cell r="D570">
            <v>1</v>
          </cell>
        </row>
        <row r="571">
          <cell r="A571">
            <v>1017084876</v>
          </cell>
          <cell r="C571">
            <v>1</v>
          </cell>
          <cell r="D571">
            <v>1</v>
          </cell>
        </row>
        <row r="572">
          <cell r="A572">
            <v>1017084877</v>
          </cell>
          <cell r="C572">
            <v>1</v>
          </cell>
          <cell r="D572">
            <v>1</v>
          </cell>
        </row>
        <row r="573">
          <cell r="A573">
            <v>1017084878</v>
          </cell>
          <cell r="C573">
            <v>1</v>
          </cell>
          <cell r="D573">
            <v>1</v>
          </cell>
        </row>
        <row r="574">
          <cell r="A574">
            <v>1017084879</v>
          </cell>
          <cell r="C574">
            <v>1</v>
          </cell>
          <cell r="D574">
            <v>1</v>
          </cell>
        </row>
        <row r="575">
          <cell r="A575">
            <v>1017084880</v>
          </cell>
          <cell r="C575">
            <v>1</v>
          </cell>
          <cell r="D575">
            <v>1</v>
          </cell>
        </row>
        <row r="576">
          <cell r="A576">
            <v>1017084881</v>
          </cell>
          <cell r="C576">
            <v>1</v>
          </cell>
          <cell r="D576">
            <v>1</v>
          </cell>
        </row>
        <row r="577">
          <cell r="A577">
            <v>1017084882</v>
          </cell>
          <cell r="C577">
            <v>1</v>
          </cell>
          <cell r="D577">
            <v>1</v>
          </cell>
        </row>
        <row r="578">
          <cell r="A578">
            <v>1017084883</v>
          </cell>
          <cell r="C578">
            <v>1</v>
          </cell>
          <cell r="D578">
            <v>1</v>
          </cell>
        </row>
        <row r="579">
          <cell r="A579">
            <v>1017084884</v>
          </cell>
          <cell r="C579">
            <v>1</v>
          </cell>
          <cell r="D579">
            <v>1</v>
          </cell>
        </row>
        <row r="580">
          <cell r="A580">
            <v>1017084885</v>
          </cell>
          <cell r="C580">
            <v>1</v>
          </cell>
          <cell r="D580">
            <v>1</v>
          </cell>
        </row>
        <row r="581">
          <cell r="A581">
            <v>1017084886</v>
          </cell>
          <cell r="C581">
            <v>1</v>
          </cell>
          <cell r="D581">
            <v>1</v>
          </cell>
        </row>
        <row r="582">
          <cell r="A582">
            <v>1017084887</v>
          </cell>
          <cell r="C582">
            <v>1</v>
          </cell>
          <cell r="D582">
            <v>1</v>
          </cell>
        </row>
        <row r="583">
          <cell r="A583">
            <v>1017084888</v>
          </cell>
          <cell r="C583">
            <v>1</v>
          </cell>
          <cell r="D583">
            <v>1</v>
          </cell>
        </row>
        <row r="584">
          <cell r="A584">
            <v>1017084889</v>
          </cell>
          <cell r="C584">
            <v>1</v>
          </cell>
          <cell r="D584">
            <v>1</v>
          </cell>
        </row>
        <row r="585">
          <cell r="A585">
            <v>1017084890</v>
          </cell>
          <cell r="C585">
            <v>1</v>
          </cell>
          <cell r="D585">
            <v>1</v>
          </cell>
        </row>
        <row r="586">
          <cell r="A586">
            <v>1017084891</v>
          </cell>
          <cell r="C586">
            <v>1</v>
          </cell>
          <cell r="D586">
            <v>1</v>
          </cell>
        </row>
        <row r="587">
          <cell r="A587">
            <v>1017084892</v>
          </cell>
          <cell r="C587">
            <v>1</v>
          </cell>
          <cell r="D587">
            <v>1</v>
          </cell>
        </row>
        <row r="588">
          <cell r="A588">
            <v>1017084893</v>
          </cell>
          <cell r="C588">
            <v>1</v>
          </cell>
          <cell r="D588">
            <v>1</v>
          </cell>
        </row>
        <row r="589">
          <cell r="A589">
            <v>1017084894</v>
          </cell>
          <cell r="C589">
            <v>1</v>
          </cell>
          <cell r="D589">
            <v>1</v>
          </cell>
        </row>
        <row r="590">
          <cell r="A590">
            <v>1017084895</v>
          </cell>
          <cell r="C590">
            <v>1</v>
          </cell>
          <cell r="D590">
            <v>1</v>
          </cell>
        </row>
        <row r="591">
          <cell r="A591">
            <v>1017084896</v>
          </cell>
          <cell r="C591">
            <v>1</v>
          </cell>
          <cell r="D591">
            <v>1</v>
          </cell>
        </row>
        <row r="592">
          <cell r="A592">
            <v>1017084897</v>
          </cell>
          <cell r="B592">
            <v>1</v>
          </cell>
          <cell r="D592">
            <v>1</v>
          </cell>
        </row>
        <row r="593">
          <cell r="A593">
            <v>1017084898</v>
          </cell>
          <cell r="C593">
            <v>1</v>
          </cell>
          <cell r="D593">
            <v>1</v>
          </cell>
        </row>
        <row r="594">
          <cell r="A594">
            <v>1017084899</v>
          </cell>
          <cell r="C594">
            <v>1</v>
          </cell>
          <cell r="D594">
            <v>1</v>
          </cell>
        </row>
        <row r="595">
          <cell r="A595">
            <v>1017084900</v>
          </cell>
          <cell r="C595">
            <v>1</v>
          </cell>
          <cell r="D595">
            <v>1</v>
          </cell>
        </row>
        <row r="596">
          <cell r="A596">
            <v>1017084901</v>
          </cell>
          <cell r="C596">
            <v>1</v>
          </cell>
          <cell r="D596">
            <v>1</v>
          </cell>
        </row>
        <row r="597">
          <cell r="A597">
            <v>1017084902</v>
          </cell>
          <cell r="C597">
            <v>1</v>
          </cell>
          <cell r="D597">
            <v>1</v>
          </cell>
        </row>
        <row r="598">
          <cell r="A598">
            <v>1017084903</v>
          </cell>
          <cell r="C598">
            <v>1</v>
          </cell>
          <cell r="D598">
            <v>1</v>
          </cell>
        </row>
        <row r="599">
          <cell r="A599">
            <v>1017084904</v>
          </cell>
          <cell r="C599">
            <v>1</v>
          </cell>
          <cell r="D599">
            <v>1</v>
          </cell>
        </row>
        <row r="600">
          <cell r="A600">
            <v>1017084905</v>
          </cell>
          <cell r="C600">
            <v>1</v>
          </cell>
          <cell r="D600">
            <v>1</v>
          </cell>
        </row>
        <row r="601">
          <cell r="A601">
            <v>1017084906</v>
          </cell>
          <cell r="C601">
            <v>1</v>
          </cell>
          <cell r="D601">
            <v>1</v>
          </cell>
        </row>
        <row r="602">
          <cell r="A602">
            <v>1017084907</v>
          </cell>
          <cell r="C602">
            <v>1</v>
          </cell>
          <cell r="D602">
            <v>1</v>
          </cell>
        </row>
        <row r="603">
          <cell r="A603">
            <v>1017084908</v>
          </cell>
          <cell r="C603">
            <v>1</v>
          </cell>
          <cell r="D603">
            <v>1</v>
          </cell>
        </row>
        <row r="604">
          <cell r="A604">
            <v>1017084909</v>
          </cell>
          <cell r="C604">
            <v>1</v>
          </cell>
          <cell r="D604">
            <v>1</v>
          </cell>
        </row>
        <row r="605">
          <cell r="A605">
            <v>1017084910</v>
          </cell>
          <cell r="C605">
            <v>1</v>
          </cell>
          <cell r="D605">
            <v>1</v>
          </cell>
        </row>
        <row r="606">
          <cell r="A606">
            <v>1017084911</v>
          </cell>
          <cell r="C606">
            <v>1</v>
          </cell>
          <cell r="D606">
            <v>1</v>
          </cell>
        </row>
        <row r="607">
          <cell r="A607">
            <v>1017084912</v>
          </cell>
          <cell r="C607">
            <v>1</v>
          </cell>
          <cell r="D607">
            <v>1</v>
          </cell>
        </row>
        <row r="608">
          <cell r="A608">
            <v>1017084913</v>
          </cell>
          <cell r="C608">
            <v>1</v>
          </cell>
          <cell r="D608">
            <v>1</v>
          </cell>
        </row>
        <row r="609">
          <cell r="A609">
            <v>1017084914</v>
          </cell>
          <cell r="C609">
            <v>1</v>
          </cell>
          <cell r="D609">
            <v>1</v>
          </cell>
        </row>
        <row r="610">
          <cell r="A610">
            <v>1017084915</v>
          </cell>
          <cell r="C610">
            <v>1</v>
          </cell>
          <cell r="D610">
            <v>1</v>
          </cell>
        </row>
        <row r="611">
          <cell r="A611">
            <v>1017084916</v>
          </cell>
          <cell r="B611">
            <v>1</v>
          </cell>
          <cell r="D611">
            <v>1</v>
          </cell>
        </row>
        <row r="612">
          <cell r="A612">
            <v>1017084917</v>
          </cell>
          <cell r="B612">
            <v>1</v>
          </cell>
          <cell r="D612">
            <v>1</v>
          </cell>
        </row>
        <row r="613">
          <cell r="A613">
            <v>1017084918</v>
          </cell>
          <cell r="B613">
            <v>1</v>
          </cell>
          <cell r="D613">
            <v>1</v>
          </cell>
        </row>
        <row r="614">
          <cell r="A614">
            <v>1017084919</v>
          </cell>
          <cell r="C614">
            <v>1</v>
          </cell>
          <cell r="D614">
            <v>1</v>
          </cell>
        </row>
        <row r="615">
          <cell r="A615">
            <v>1017084920</v>
          </cell>
          <cell r="B615">
            <v>1</v>
          </cell>
          <cell r="D615">
            <v>1</v>
          </cell>
        </row>
        <row r="616">
          <cell r="A616">
            <v>1017084921</v>
          </cell>
          <cell r="C616">
            <v>1</v>
          </cell>
          <cell r="D616">
            <v>1</v>
          </cell>
        </row>
        <row r="617">
          <cell r="A617">
            <v>1017084922</v>
          </cell>
          <cell r="C617">
            <v>1</v>
          </cell>
          <cell r="D617">
            <v>1</v>
          </cell>
        </row>
        <row r="618">
          <cell r="A618">
            <v>1017084923</v>
          </cell>
          <cell r="C618">
            <v>1</v>
          </cell>
          <cell r="D618">
            <v>1</v>
          </cell>
        </row>
        <row r="619">
          <cell r="A619">
            <v>1017084924</v>
          </cell>
          <cell r="C619">
            <v>1</v>
          </cell>
          <cell r="D619">
            <v>1</v>
          </cell>
        </row>
        <row r="620">
          <cell r="A620">
            <v>1017084925</v>
          </cell>
          <cell r="C620">
            <v>1</v>
          </cell>
          <cell r="D620">
            <v>1</v>
          </cell>
        </row>
        <row r="621">
          <cell r="A621">
            <v>1017084926</v>
          </cell>
          <cell r="C621">
            <v>1</v>
          </cell>
          <cell r="D621">
            <v>1</v>
          </cell>
        </row>
        <row r="622">
          <cell r="A622">
            <v>1017084927</v>
          </cell>
          <cell r="C622">
            <v>1</v>
          </cell>
          <cell r="D622">
            <v>1</v>
          </cell>
        </row>
        <row r="623">
          <cell r="A623">
            <v>1017084928</v>
          </cell>
          <cell r="C623">
            <v>1</v>
          </cell>
          <cell r="D623">
            <v>1</v>
          </cell>
        </row>
        <row r="624">
          <cell r="A624">
            <v>1017084929</v>
          </cell>
          <cell r="C624">
            <v>1</v>
          </cell>
          <cell r="D624">
            <v>1</v>
          </cell>
        </row>
        <row r="625">
          <cell r="A625">
            <v>1017084930</v>
          </cell>
          <cell r="C625">
            <v>1</v>
          </cell>
          <cell r="D625">
            <v>1</v>
          </cell>
        </row>
        <row r="626">
          <cell r="A626">
            <v>1017084931</v>
          </cell>
          <cell r="C626">
            <v>1</v>
          </cell>
          <cell r="D626">
            <v>1</v>
          </cell>
        </row>
        <row r="627">
          <cell r="A627">
            <v>1017084932</v>
          </cell>
          <cell r="C627">
            <v>1</v>
          </cell>
          <cell r="D627">
            <v>1</v>
          </cell>
        </row>
        <row r="628">
          <cell r="A628">
            <v>1017084933</v>
          </cell>
          <cell r="C628">
            <v>1</v>
          </cell>
          <cell r="D628">
            <v>1</v>
          </cell>
        </row>
        <row r="629">
          <cell r="A629">
            <v>1017084934</v>
          </cell>
          <cell r="C629">
            <v>1</v>
          </cell>
          <cell r="D629">
            <v>1</v>
          </cell>
        </row>
        <row r="630">
          <cell r="A630">
            <v>1017084935</v>
          </cell>
          <cell r="C630">
            <v>1</v>
          </cell>
          <cell r="D630">
            <v>1</v>
          </cell>
        </row>
        <row r="631">
          <cell r="A631">
            <v>1017084936</v>
          </cell>
          <cell r="B631">
            <v>1</v>
          </cell>
          <cell r="D631">
            <v>1</v>
          </cell>
        </row>
        <row r="632">
          <cell r="A632">
            <v>1017084937</v>
          </cell>
          <cell r="B632">
            <v>1</v>
          </cell>
          <cell r="D632">
            <v>1</v>
          </cell>
        </row>
        <row r="633">
          <cell r="A633">
            <v>1017084938</v>
          </cell>
          <cell r="B633">
            <v>1</v>
          </cell>
          <cell r="D633">
            <v>1</v>
          </cell>
        </row>
        <row r="634">
          <cell r="A634">
            <v>1017084939</v>
          </cell>
          <cell r="C634">
            <v>1</v>
          </cell>
          <cell r="D634">
            <v>1</v>
          </cell>
        </row>
        <row r="635">
          <cell r="A635">
            <v>1017084940</v>
          </cell>
          <cell r="C635">
            <v>1</v>
          </cell>
          <cell r="D635">
            <v>1</v>
          </cell>
        </row>
        <row r="636">
          <cell r="A636">
            <v>1017084941</v>
          </cell>
          <cell r="C636">
            <v>1</v>
          </cell>
          <cell r="D636">
            <v>1</v>
          </cell>
        </row>
        <row r="637">
          <cell r="A637">
            <v>1017084942</v>
          </cell>
          <cell r="C637">
            <v>1</v>
          </cell>
          <cell r="D637">
            <v>1</v>
          </cell>
        </row>
        <row r="638">
          <cell r="A638">
            <v>1017084943</v>
          </cell>
          <cell r="C638">
            <v>1</v>
          </cell>
          <cell r="D638">
            <v>1</v>
          </cell>
        </row>
        <row r="639">
          <cell r="A639">
            <v>1017084944</v>
          </cell>
          <cell r="C639">
            <v>1</v>
          </cell>
          <cell r="D639">
            <v>1</v>
          </cell>
        </row>
        <row r="640">
          <cell r="A640">
            <v>1017084945</v>
          </cell>
          <cell r="C640">
            <v>1</v>
          </cell>
          <cell r="D640">
            <v>1</v>
          </cell>
        </row>
        <row r="641">
          <cell r="A641">
            <v>1017084946</v>
          </cell>
          <cell r="C641">
            <v>1</v>
          </cell>
          <cell r="D641">
            <v>1</v>
          </cell>
        </row>
        <row r="642">
          <cell r="A642">
            <v>1017084947</v>
          </cell>
          <cell r="B642">
            <v>1</v>
          </cell>
          <cell r="D642">
            <v>1</v>
          </cell>
        </row>
        <row r="643">
          <cell r="A643">
            <v>1017084948</v>
          </cell>
          <cell r="C643">
            <v>1</v>
          </cell>
          <cell r="D643">
            <v>1</v>
          </cell>
        </row>
        <row r="644">
          <cell r="A644">
            <v>1017084949</v>
          </cell>
          <cell r="C644">
            <v>1</v>
          </cell>
          <cell r="D644">
            <v>1</v>
          </cell>
        </row>
        <row r="645">
          <cell r="A645">
            <v>1017084950</v>
          </cell>
          <cell r="C645">
            <v>1</v>
          </cell>
          <cell r="D645">
            <v>1</v>
          </cell>
        </row>
        <row r="646">
          <cell r="A646">
            <v>1017084951</v>
          </cell>
          <cell r="C646">
            <v>1</v>
          </cell>
          <cell r="D646">
            <v>1</v>
          </cell>
        </row>
        <row r="647">
          <cell r="A647">
            <v>1017084952</v>
          </cell>
          <cell r="C647">
            <v>1</v>
          </cell>
          <cell r="D647">
            <v>1</v>
          </cell>
        </row>
        <row r="648">
          <cell r="A648">
            <v>1017084953</v>
          </cell>
          <cell r="C648">
            <v>1</v>
          </cell>
          <cell r="D648">
            <v>1</v>
          </cell>
        </row>
        <row r="649">
          <cell r="A649">
            <v>1017084954</v>
          </cell>
          <cell r="C649">
            <v>1</v>
          </cell>
          <cell r="D649">
            <v>1</v>
          </cell>
        </row>
        <row r="650">
          <cell r="A650">
            <v>1017084955</v>
          </cell>
          <cell r="C650">
            <v>1</v>
          </cell>
          <cell r="D650">
            <v>1</v>
          </cell>
        </row>
        <row r="651">
          <cell r="A651">
            <v>1017084956</v>
          </cell>
          <cell r="B651">
            <v>1</v>
          </cell>
          <cell r="D651">
            <v>1</v>
          </cell>
        </row>
        <row r="652">
          <cell r="A652">
            <v>1017084957</v>
          </cell>
          <cell r="C652">
            <v>1</v>
          </cell>
          <cell r="D652">
            <v>1</v>
          </cell>
        </row>
        <row r="653">
          <cell r="A653">
            <v>1017084958</v>
          </cell>
          <cell r="C653">
            <v>1</v>
          </cell>
          <cell r="D653">
            <v>1</v>
          </cell>
        </row>
        <row r="654">
          <cell r="A654">
            <v>1017084959</v>
          </cell>
          <cell r="C654">
            <v>1</v>
          </cell>
          <cell r="D654">
            <v>1</v>
          </cell>
        </row>
        <row r="655">
          <cell r="A655">
            <v>1017084960</v>
          </cell>
          <cell r="B655">
            <v>1</v>
          </cell>
          <cell r="D655">
            <v>1</v>
          </cell>
        </row>
        <row r="656">
          <cell r="A656">
            <v>1017084961</v>
          </cell>
          <cell r="B656">
            <v>1</v>
          </cell>
          <cell r="D656">
            <v>1</v>
          </cell>
        </row>
        <row r="657">
          <cell r="A657">
            <v>1017084962</v>
          </cell>
          <cell r="B657">
            <v>1</v>
          </cell>
          <cell r="D657">
            <v>1</v>
          </cell>
        </row>
        <row r="658">
          <cell r="A658">
            <v>1017084963</v>
          </cell>
          <cell r="C658">
            <v>1</v>
          </cell>
          <cell r="D658">
            <v>1</v>
          </cell>
        </row>
        <row r="659">
          <cell r="A659">
            <v>1017084964</v>
          </cell>
          <cell r="B659">
            <v>1</v>
          </cell>
          <cell r="D659">
            <v>1</v>
          </cell>
        </row>
        <row r="660">
          <cell r="A660">
            <v>1017084965</v>
          </cell>
          <cell r="C660">
            <v>1</v>
          </cell>
          <cell r="D660">
            <v>1</v>
          </cell>
        </row>
        <row r="661">
          <cell r="A661">
            <v>1017084966</v>
          </cell>
          <cell r="C661">
            <v>1</v>
          </cell>
          <cell r="D661">
            <v>1</v>
          </cell>
        </row>
        <row r="662">
          <cell r="A662">
            <v>1017084967</v>
          </cell>
          <cell r="C662">
            <v>1</v>
          </cell>
          <cell r="D662">
            <v>1</v>
          </cell>
        </row>
        <row r="663">
          <cell r="A663">
            <v>1017084968</v>
          </cell>
          <cell r="C663">
            <v>1</v>
          </cell>
          <cell r="D663">
            <v>1</v>
          </cell>
        </row>
        <row r="664">
          <cell r="A664">
            <v>1017084969</v>
          </cell>
          <cell r="C664">
            <v>1</v>
          </cell>
          <cell r="D664">
            <v>1</v>
          </cell>
        </row>
        <row r="665">
          <cell r="A665">
            <v>1017084970</v>
          </cell>
          <cell r="C665">
            <v>1</v>
          </cell>
          <cell r="D665">
            <v>1</v>
          </cell>
        </row>
        <row r="666">
          <cell r="A666">
            <v>1017084971</v>
          </cell>
          <cell r="C666">
            <v>1</v>
          </cell>
          <cell r="D666">
            <v>1</v>
          </cell>
        </row>
        <row r="667">
          <cell r="A667">
            <v>1017084972</v>
          </cell>
          <cell r="C667">
            <v>1</v>
          </cell>
          <cell r="D667">
            <v>1</v>
          </cell>
        </row>
        <row r="668">
          <cell r="A668">
            <v>1017084973</v>
          </cell>
          <cell r="C668">
            <v>1</v>
          </cell>
          <cell r="D668">
            <v>1</v>
          </cell>
        </row>
        <row r="669">
          <cell r="A669">
            <v>1017084974</v>
          </cell>
          <cell r="C669">
            <v>1</v>
          </cell>
          <cell r="D669">
            <v>1</v>
          </cell>
        </row>
        <row r="670">
          <cell r="A670">
            <v>1017084975</v>
          </cell>
          <cell r="C670">
            <v>1</v>
          </cell>
          <cell r="D670">
            <v>1</v>
          </cell>
        </row>
        <row r="671">
          <cell r="A671">
            <v>1017084976</v>
          </cell>
          <cell r="C671">
            <v>1</v>
          </cell>
          <cell r="D671">
            <v>1</v>
          </cell>
        </row>
        <row r="672">
          <cell r="A672">
            <v>1017084977</v>
          </cell>
          <cell r="C672">
            <v>1</v>
          </cell>
          <cell r="D672">
            <v>1</v>
          </cell>
        </row>
        <row r="673">
          <cell r="A673">
            <v>1017084978</v>
          </cell>
          <cell r="C673">
            <v>1</v>
          </cell>
          <cell r="D673">
            <v>1</v>
          </cell>
        </row>
        <row r="674">
          <cell r="A674">
            <v>1017084979</v>
          </cell>
          <cell r="C674">
            <v>1</v>
          </cell>
          <cell r="D674">
            <v>1</v>
          </cell>
        </row>
        <row r="675">
          <cell r="A675">
            <v>1017084980</v>
          </cell>
          <cell r="C675">
            <v>1</v>
          </cell>
          <cell r="D675">
            <v>1</v>
          </cell>
        </row>
        <row r="676">
          <cell r="A676">
            <v>1017084981</v>
          </cell>
          <cell r="C676">
            <v>1</v>
          </cell>
          <cell r="D676">
            <v>1</v>
          </cell>
        </row>
        <row r="677">
          <cell r="A677">
            <v>1017084982</v>
          </cell>
          <cell r="C677">
            <v>1</v>
          </cell>
          <cell r="D677">
            <v>1</v>
          </cell>
        </row>
        <row r="678">
          <cell r="A678">
            <v>1017084983</v>
          </cell>
          <cell r="C678">
            <v>1</v>
          </cell>
          <cell r="D678">
            <v>1</v>
          </cell>
        </row>
        <row r="679">
          <cell r="A679">
            <v>1017084984</v>
          </cell>
          <cell r="C679">
            <v>1</v>
          </cell>
          <cell r="D679">
            <v>1</v>
          </cell>
        </row>
        <row r="680">
          <cell r="A680">
            <v>1017084985</v>
          </cell>
          <cell r="C680">
            <v>1</v>
          </cell>
          <cell r="D680">
            <v>1</v>
          </cell>
        </row>
        <row r="681">
          <cell r="A681">
            <v>1017084986</v>
          </cell>
          <cell r="C681">
            <v>1</v>
          </cell>
          <cell r="D681">
            <v>1</v>
          </cell>
        </row>
        <row r="682">
          <cell r="A682">
            <v>1017084987</v>
          </cell>
          <cell r="C682">
            <v>1</v>
          </cell>
          <cell r="D682">
            <v>1</v>
          </cell>
        </row>
        <row r="683">
          <cell r="A683">
            <v>1017084988</v>
          </cell>
          <cell r="B683">
            <v>1</v>
          </cell>
          <cell r="D683">
            <v>1</v>
          </cell>
        </row>
        <row r="684">
          <cell r="A684">
            <v>1017084989</v>
          </cell>
          <cell r="B684">
            <v>1</v>
          </cell>
          <cell r="D684">
            <v>1</v>
          </cell>
        </row>
        <row r="685">
          <cell r="A685">
            <v>1017084990</v>
          </cell>
          <cell r="B685">
            <v>1</v>
          </cell>
          <cell r="D685">
            <v>1</v>
          </cell>
        </row>
        <row r="686">
          <cell r="A686">
            <v>1017084991</v>
          </cell>
          <cell r="C686">
            <v>1</v>
          </cell>
          <cell r="D686">
            <v>1</v>
          </cell>
        </row>
        <row r="687">
          <cell r="A687">
            <v>1017084992</v>
          </cell>
          <cell r="C687">
            <v>1</v>
          </cell>
          <cell r="D687">
            <v>1</v>
          </cell>
        </row>
        <row r="688">
          <cell r="A688">
            <v>1017084993</v>
          </cell>
          <cell r="C688">
            <v>1</v>
          </cell>
          <cell r="D688">
            <v>1</v>
          </cell>
        </row>
        <row r="689">
          <cell r="A689">
            <v>1017084994</v>
          </cell>
          <cell r="C689">
            <v>1</v>
          </cell>
          <cell r="D689">
            <v>1</v>
          </cell>
        </row>
        <row r="690">
          <cell r="A690">
            <v>1017084995</v>
          </cell>
          <cell r="B690">
            <v>1</v>
          </cell>
          <cell r="D690">
            <v>1</v>
          </cell>
        </row>
        <row r="691">
          <cell r="A691">
            <v>1017084996</v>
          </cell>
          <cell r="C691">
            <v>1</v>
          </cell>
          <cell r="D691">
            <v>1</v>
          </cell>
        </row>
        <row r="692">
          <cell r="A692">
            <v>1017084997</v>
          </cell>
          <cell r="C692">
            <v>1</v>
          </cell>
          <cell r="D692">
            <v>1</v>
          </cell>
        </row>
        <row r="693">
          <cell r="A693">
            <v>1017084998</v>
          </cell>
          <cell r="C693">
            <v>1</v>
          </cell>
          <cell r="D693">
            <v>1</v>
          </cell>
        </row>
        <row r="694">
          <cell r="A694">
            <v>1017084999</v>
          </cell>
          <cell r="C694">
            <v>1</v>
          </cell>
          <cell r="D694">
            <v>1</v>
          </cell>
        </row>
        <row r="695">
          <cell r="A695">
            <v>1017085000</v>
          </cell>
          <cell r="C695">
            <v>1</v>
          </cell>
          <cell r="D695">
            <v>1</v>
          </cell>
        </row>
        <row r="696">
          <cell r="A696">
            <v>1017085001</v>
          </cell>
          <cell r="C696">
            <v>1</v>
          </cell>
          <cell r="D696">
            <v>1</v>
          </cell>
        </row>
        <row r="697">
          <cell r="A697">
            <v>1017085002</v>
          </cell>
          <cell r="C697">
            <v>1</v>
          </cell>
          <cell r="D697">
            <v>1</v>
          </cell>
        </row>
        <row r="698">
          <cell r="A698">
            <v>1017085003</v>
          </cell>
          <cell r="C698">
            <v>1</v>
          </cell>
          <cell r="D698">
            <v>1</v>
          </cell>
        </row>
        <row r="699">
          <cell r="A699">
            <v>1017085004</v>
          </cell>
          <cell r="C699">
            <v>1</v>
          </cell>
          <cell r="D699">
            <v>1</v>
          </cell>
        </row>
        <row r="700">
          <cell r="A700">
            <v>1017085005</v>
          </cell>
          <cell r="C700">
            <v>1</v>
          </cell>
          <cell r="D700">
            <v>1</v>
          </cell>
        </row>
        <row r="701">
          <cell r="A701">
            <v>1017085006</v>
          </cell>
          <cell r="C701">
            <v>1</v>
          </cell>
          <cell r="D701">
            <v>1</v>
          </cell>
        </row>
        <row r="702">
          <cell r="A702">
            <v>1017085007</v>
          </cell>
          <cell r="C702">
            <v>1</v>
          </cell>
          <cell r="D702">
            <v>1</v>
          </cell>
        </row>
        <row r="703">
          <cell r="A703">
            <v>1017085008</v>
          </cell>
          <cell r="C703">
            <v>1</v>
          </cell>
          <cell r="D703">
            <v>1</v>
          </cell>
        </row>
        <row r="704">
          <cell r="A704">
            <v>1017085009</v>
          </cell>
          <cell r="C704">
            <v>1</v>
          </cell>
          <cell r="D704">
            <v>1</v>
          </cell>
        </row>
        <row r="705">
          <cell r="A705">
            <v>1017085010</v>
          </cell>
          <cell r="C705">
            <v>1</v>
          </cell>
          <cell r="D705">
            <v>1</v>
          </cell>
        </row>
        <row r="706">
          <cell r="A706">
            <v>1017085011</v>
          </cell>
          <cell r="C706">
            <v>1</v>
          </cell>
          <cell r="D706">
            <v>1</v>
          </cell>
        </row>
        <row r="707">
          <cell r="A707">
            <v>1017085012</v>
          </cell>
          <cell r="C707">
            <v>1</v>
          </cell>
          <cell r="D707">
            <v>1</v>
          </cell>
        </row>
        <row r="708">
          <cell r="A708">
            <v>1017085013</v>
          </cell>
          <cell r="C708">
            <v>1</v>
          </cell>
          <cell r="D708">
            <v>1</v>
          </cell>
        </row>
        <row r="709">
          <cell r="A709">
            <v>1017085014</v>
          </cell>
          <cell r="C709">
            <v>1</v>
          </cell>
          <cell r="D709">
            <v>1</v>
          </cell>
        </row>
        <row r="710">
          <cell r="A710">
            <v>1017085015</v>
          </cell>
          <cell r="C710">
            <v>1</v>
          </cell>
          <cell r="D710">
            <v>1</v>
          </cell>
        </row>
        <row r="711">
          <cell r="A711">
            <v>1017085016</v>
          </cell>
          <cell r="B711">
            <v>1</v>
          </cell>
          <cell r="D711">
            <v>1</v>
          </cell>
        </row>
        <row r="712">
          <cell r="A712">
            <v>1017085017</v>
          </cell>
          <cell r="C712">
            <v>1</v>
          </cell>
          <cell r="D712">
            <v>1</v>
          </cell>
        </row>
        <row r="713">
          <cell r="A713">
            <v>1017085018</v>
          </cell>
          <cell r="C713">
            <v>1</v>
          </cell>
          <cell r="D713">
            <v>1</v>
          </cell>
        </row>
        <row r="714">
          <cell r="A714">
            <v>1017085019</v>
          </cell>
          <cell r="C714">
            <v>1</v>
          </cell>
          <cell r="D714">
            <v>1</v>
          </cell>
        </row>
        <row r="715">
          <cell r="A715">
            <v>1017085020</v>
          </cell>
          <cell r="C715">
            <v>1</v>
          </cell>
          <cell r="D715">
            <v>1</v>
          </cell>
        </row>
        <row r="716">
          <cell r="A716">
            <v>1017085021</v>
          </cell>
          <cell r="C716">
            <v>1</v>
          </cell>
          <cell r="D716">
            <v>1</v>
          </cell>
        </row>
        <row r="717">
          <cell r="A717">
            <v>1017085022</v>
          </cell>
          <cell r="C717">
            <v>1</v>
          </cell>
          <cell r="D717">
            <v>1</v>
          </cell>
        </row>
        <row r="718">
          <cell r="A718">
            <v>1017085023</v>
          </cell>
          <cell r="C718">
            <v>1</v>
          </cell>
          <cell r="D718">
            <v>1</v>
          </cell>
        </row>
        <row r="719">
          <cell r="A719">
            <v>1017085024</v>
          </cell>
          <cell r="C719">
            <v>1</v>
          </cell>
          <cell r="D719">
            <v>1</v>
          </cell>
        </row>
        <row r="720">
          <cell r="A720">
            <v>1017085025</v>
          </cell>
          <cell r="C720">
            <v>1</v>
          </cell>
          <cell r="D720">
            <v>1</v>
          </cell>
        </row>
        <row r="721">
          <cell r="A721">
            <v>1017085026</v>
          </cell>
          <cell r="C721">
            <v>1</v>
          </cell>
          <cell r="D721">
            <v>1</v>
          </cell>
        </row>
        <row r="722">
          <cell r="A722">
            <v>1017085027</v>
          </cell>
          <cell r="B722">
            <v>1</v>
          </cell>
          <cell r="D722">
            <v>1</v>
          </cell>
        </row>
        <row r="723">
          <cell r="A723">
            <v>1017085028</v>
          </cell>
          <cell r="C723">
            <v>1</v>
          </cell>
          <cell r="D723">
            <v>1</v>
          </cell>
        </row>
        <row r="724">
          <cell r="A724">
            <v>1017085029</v>
          </cell>
          <cell r="B724">
            <v>1</v>
          </cell>
          <cell r="D724">
            <v>1</v>
          </cell>
        </row>
        <row r="725">
          <cell r="A725">
            <v>1017085030</v>
          </cell>
          <cell r="B725">
            <v>1</v>
          </cell>
          <cell r="D725">
            <v>1</v>
          </cell>
        </row>
        <row r="726">
          <cell r="A726">
            <v>1017085031</v>
          </cell>
          <cell r="B726">
            <v>1</v>
          </cell>
          <cell r="D726">
            <v>1</v>
          </cell>
        </row>
        <row r="727">
          <cell r="A727">
            <v>1017085032</v>
          </cell>
          <cell r="C727">
            <v>1</v>
          </cell>
          <cell r="D727">
            <v>1</v>
          </cell>
        </row>
        <row r="728">
          <cell r="A728">
            <v>1017085033</v>
          </cell>
          <cell r="C728">
            <v>1</v>
          </cell>
          <cell r="D728">
            <v>1</v>
          </cell>
        </row>
        <row r="729">
          <cell r="A729">
            <v>1017085034</v>
          </cell>
          <cell r="C729">
            <v>1</v>
          </cell>
          <cell r="D729">
            <v>1</v>
          </cell>
        </row>
        <row r="730">
          <cell r="A730">
            <v>1017085035</v>
          </cell>
          <cell r="C730">
            <v>1</v>
          </cell>
          <cell r="D730">
            <v>1</v>
          </cell>
        </row>
        <row r="731">
          <cell r="A731">
            <v>1017085036</v>
          </cell>
          <cell r="C731">
            <v>1</v>
          </cell>
          <cell r="D731">
            <v>1</v>
          </cell>
        </row>
        <row r="732">
          <cell r="A732">
            <v>1017085037</v>
          </cell>
          <cell r="C732">
            <v>1</v>
          </cell>
          <cell r="D732">
            <v>1</v>
          </cell>
        </row>
        <row r="733">
          <cell r="A733">
            <v>1017085038</v>
          </cell>
          <cell r="C733">
            <v>1</v>
          </cell>
          <cell r="D733">
            <v>1</v>
          </cell>
        </row>
        <row r="734">
          <cell r="A734">
            <v>1017085039</v>
          </cell>
          <cell r="C734">
            <v>1</v>
          </cell>
          <cell r="D734">
            <v>1</v>
          </cell>
        </row>
        <row r="735">
          <cell r="A735">
            <v>1017085040</v>
          </cell>
          <cell r="C735">
            <v>1</v>
          </cell>
          <cell r="D735">
            <v>1</v>
          </cell>
        </row>
        <row r="736">
          <cell r="A736">
            <v>1017085041</v>
          </cell>
          <cell r="C736">
            <v>1</v>
          </cell>
          <cell r="D736">
            <v>1</v>
          </cell>
        </row>
        <row r="737">
          <cell r="A737">
            <v>1017085042</v>
          </cell>
          <cell r="C737">
            <v>1</v>
          </cell>
          <cell r="D737">
            <v>1</v>
          </cell>
        </row>
        <row r="738">
          <cell r="A738">
            <v>1017085043</v>
          </cell>
          <cell r="C738">
            <v>1</v>
          </cell>
          <cell r="D738">
            <v>1</v>
          </cell>
        </row>
        <row r="739">
          <cell r="A739">
            <v>1017085044</v>
          </cell>
          <cell r="C739">
            <v>1</v>
          </cell>
          <cell r="D739">
            <v>1</v>
          </cell>
        </row>
        <row r="740">
          <cell r="A740">
            <v>1017085045</v>
          </cell>
          <cell r="C740">
            <v>1</v>
          </cell>
          <cell r="D740">
            <v>1</v>
          </cell>
        </row>
        <row r="741">
          <cell r="A741">
            <v>1017085046</v>
          </cell>
          <cell r="C741">
            <v>1</v>
          </cell>
          <cell r="D741">
            <v>1</v>
          </cell>
        </row>
        <row r="742">
          <cell r="A742">
            <v>1017085047</v>
          </cell>
          <cell r="B742">
            <v>1</v>
          </cell>
          <cell r="D742">
            <v>1</v>
          </cell>
        </row>
        <row r="743">
          <cell r="A743">
            <v>1017085048</v>
          </cell>
          <cell r="B743">
            <v>1</v>
          </cell>
          <cell r="D743">
            <v>1</v>
          </cell>
        </row>
        <row r="744">
          <cell r="A744">
            <v>1017085049</v>
          </cell>
          <cell r="C744">
            <v>1</v>
          </cell>
          <cell r="D744">
            <v>1</v>
          </cell>
        </row>
        <row r="745">
          <cell r="A745">
            <v>1017085050</v>
          </cell>
          <cell r="C745">
            <v>1</v>
          </cell>
          <cell r="D745">
            <v>1</v>
          </cell>
        </row>
        <row r="746">
          <cell r="A746">
            <v>1017085051</v>
          </cell>
          <cell r="B746">
            <v>1</v>
          </cell>
          <cell r="D746">
            <v>1</v>
          </cell>
        </row>
        <row r="747">
          <cell r="A747">
            <v>1017085052</v>
          </cell>
          <cell r="C747">
            <v>1</v>
          </cell>
          <cell r="D747">
            <v>1</v>
          </cell>
        </row>
        <row r="748">
          <cell r="A748">
            <v>1017085053</v>
          </cell>
          <cell r="C748">
            <v>1</v>
          </cell>
          <cell r="D748">
            <v>1</v>
          </cell>
        </row>
        <row r="749">
          <cell r="A749">
            <v>1017085054</v>
          </cell>
          <cell r="C749">
            <v>1</v>
          </cell>
          <cell r="D749">
            <v>1</v>
          </cell>
        </row>
        <row r="750">
          <cell r="A750">
            <v>1017085055</v>
          </cell>
          <cell r="C750">
            <v>1</v>
          </cell>
          <cell r="D750">
            <v>1</v>
          </cell>
        </row>
        <row r="751">
          <cell r="A751">
            <v>1017085056</v>
          </cell>
          <cell r="C751">
            <v>1</v>
          </cell>
          <cell r="D751">
            <v>1</v>
          </cell>
        </row>
        <row r="752">
          <cell r="A752">
            <v>1017085057</v>
          </cell>
          <cell r="C752">
            <v>1</v>
          </cell>
          <cell r="D752">
            <v>1</v>
          </cell>
        </row>
        <row r="753">
          <cell r="A753">
            <v>1017085058</v>
          </cell>
          <cell r="C753">
            <v>1</v>
          </cell>
          <cell r="D753">
            <v>1</v>
          </cell>
        </row>
        <row r="754">
          <cell r="A754">
            <v>1017085059</v>
          </cell>
          <cell r="C754">
            <v>1</v>
          </cell>
          <cell r="D754">
            <v>1</v>
          </cell>
        </row>
        <row r="755">
          <cell r="A755">
            <v>1017085060</v>
          </cell>
          <cell r="C755">
            <v>1</v>
          </cell>
          <cell r="D755">
            <v>1</v>
          </cell>
        </row>
        <row r="756">
          <cell r="A756">
            <v>1017085061</v>
          </cell>
          <cell r="C756">
            <v>1</v>
          </cell>
          <cell r="D756">
            <v>1</v>
          </cell>
        </row>
        <row r="757">
          <cell r="A757">
            <v>1017085062</v>
          </cell>
          <cell r="C757">
            <v>1</v>
          </cell>
          <cell r="D757">
            <v>1</v>
          </cell>
        </row>
        <row r="758">
          <cell r="A758">
            <v>1017085063</v>
          </cell>
          <cell r="C758">
            <v>1</v>
          </cell>
          <cell r="D758">
            <v>1</v>
          </cell>
        </row>
        <row r="759">
          <cell r="A759">
            <v>1017085064</v>
          </cell>
          <cell r="C759">
            <v>1</v>
          </cell>
          <cell r="D759">
            <v>1</v>
          </cell>
        </row>
        <row r="760">
          <cell r="A760">
            <v>1017085065</v>
          </cell>
          <cell r="C760">
            <v>1</v>
          </cell>
          <cell r="D760">
            <v>1</v>
          </cell>
        </row>
        <row r="761">
          <cell r="A761">
            <v>1017085066</v>
          </cell>
          <cell r="C761">
            <v>1</v>
          </cell>
          <cell r="D761">
            <v>1</v>
          </cell>
        </row>
        <row r="762">
          <cell r="A762">
            <v>1017085067</v>
          </cell>
          <cell r="B762">
            <v>1</v>
          </cell>
          <cell r="D762">
            <v>1</v>
          </cell>
        </row>
        <row r="763">
          <cell r="A763">
            <v>1017085068</v>
          </cell>
          <cell r="C763">
            <v>1</v>
          </cell>
          <cell r="D763">
            <v>1</v>
          </cell>
        </row>
        <row r="764">
          <cell r="A764">
            <v>1017085069</v>
          </cell>
          <cell r="B764">
            <v>1</v>
          </cell>
          <cell r="D764">
            <v>1</v>
          </cell>
        </row>
        <row r="765">
          <cell r="A765">
            <v>1017085070</v>
          </cell>
          <cell r="C765">
            <v>1</v>
          </cell>
          <cell r="D765">
            <v>1</v>
          </cell>
        </row>
        <row r="766">
          <cell r="A766">
            <v>1017085071</v>
          </cell>
          <cell r="C766">
            <v>1</v>
          </cell>
          <cell r="D766">
            <v>1</v>
          </cell>
        </row>
        <row r="767">
          <cell r="A767">
            <v>1017085072</v>
          </cell>
          <cell r="B767">
            <v>1</v>
          </cell>
          <cell r="D767">
            <v>1</v>
          </cell>
        </row>
        <row r="768">
          <cell r="A768">
            <v>1017085073</v>
          </cell>
          <cell r="C768">
            <v>1</v>
          </cell>
          <cell r="D768">
            <v>1</v>
          </cell>
        </row>
        <row r="769">
          <cell r="A769">
            <v>1017085074</v>
          </cell>
          <cell r="C769">
            <v>1</v>
          </cell>
          <cell r="D769">
            <v>1</v>
          </cell>
        </row>
        <row r="770">
          <cell r="A770">
            <v>1017085075</v>
          </cell>
          <cell r="C770">
            <v>1</v>
          </cell>
          <cell r="D770">
            <v>1</v>
          </cell>
        </row>
        <row r="771">
          <cell r="A771">
            <v>1017085076</v>
          </cell>
          <cell r="C771">
            <v>1</v>
          </cell>
          <cell r="D771">
            <v>1</v>
          </cell>
        </row>
        <row r="772">
          <cell r="A772">
            <v>1017085077</v>
          </cell>
          <cell r="B772">
            <v>1</v>
          </cell>
          <cell r="D772">
            <v>1</v>
          </cell>
        </row>
        <row r="773">
          <cell r="A773">
            <v>1017085078</v>
          </cell>
          <cell r="B773">
            <v>1</v>
          </cell>
          <cell r="D773">
            <v>1</v>
          </cell>
        </row>
        <row r="774">
          <cell r="A774">
            <v>1017085079</v>
          </cell>
          <cell r="B774">
            <v>1</v>
          </cell>
          <cell r="D774">
            <v>1</v>
          </cell>
        </row>
        <row r="775">
          <cell r="A775">
            <v>1017085080</v>
          </cell>
          <cell r="C775">
            <v>1</v>
          </cell>
          <cell r="D775">
            <v>1</v>
          </cell>
        </row>
        <row r="776">
          <cell r="A776">
            <v>1017085081</v>
          </cell>
          <cell r="C776">
            <v>1</v>
          </cell>
          <cell r="D776">
            <v>1</v>
          </cell>
        </row>
        <row r="777">
          <cell r="A777">
            <v>1017085082</v>
          </cell>
          <cell r="B777">
            <v>1</v>
          </cell>
          <cell r="D777">
            <v>1</v>
          </cell>
        </row>
        <row r="778">
          <cell r="A778">
            <v>1017085083</v>
          </cell>
          <cell r="C778">
            <v>1</v>
          </cell>
          <cell r="D778">
            <v>1</v>
          </cell>
        </row>
        <row r="779">
          <cell r="A779">
            <v>1017085084</v>
          </cell>
          <cell r="C779">
            <v>1</v>
          </cell>
          <cell r="D779">
            <v>1</v>
          </cell>
        </row>
        <row r="780">
          <cell r="A780">
            <v>1017085085</v>
          </cell>
          <cell r="B780">
            <v>1</v>
          </cell>
          <cell r="D780">
            <v>1</v>
          </cell>
        </row>
        <row r="781">
          <cell r="A781">
            <v>1017085086</v>
          </cell>
          <cell r="C781">
            <v>1</v>
          </cell>
          <cell r="D781">
            <v>1</v>
          </cell>
        </row>
        <row r="782">
          <cell r="A782">
            <v>1017085087</v>
          </cell>
          <cell r="C782">
            <v>1</v>
          </cell>
          <cell r="D782">
            <v>1</v>
          </cell>
        </row>
        <row r="783">
          <cell r="A783">
            <v>1017085088</v>
          </cell>
          <cell r="C783">
            <v>1</v>
          </cell>
          <cell r="D783">
            <v>1</v>
          </cell>
        </row>
        <row r="784">
          <cell r="A784">
            <v>1017085089</v>
          </cell>
          <cell r="C784">
            <v>1</v>
          </cell>
          <cell r="D784">
            <v>1</v>
          </cell>
        </row>
        <row r="785">
          <cell r="A785">
            <v>1017085090</v>
          </cell>
          <cell r="C785">
            <v>1</v>
          </cell>
          <cell r="D785">
            <v>1</v>
          </cell>
        </row>
        <row r="786">
          <cell r="A786">
            <v>1017085091</v>
          </cell>
          <cell r="C786">
            <v>1</v>
          </cell>
          <cell r="D786">
            <v>1</v>
          </cell>
        </row>
        <row r="787">
          <cell r="A787">
            <v>1017085092</v>
          </cell>
          <cell r="C787">
            <v>1</v>
          </cell>
          <cell r="D787">
            <v>1</v>
          </cell>
        </row>
        <row r="788">
          <cell r="A788">
            <v>1017085093</v>
          </cell>
          <cell r="C788">
            <v>1</v>
          </cell>
          <cell r="D788">
            <v>1</v>
          </cell>
        </row>
        <row r="789">
          <cell r="A789">
            <v>1017085094</v>
          </cell>
          <cell r="B789">
            <v>1</v>
          </cell>
          <cell r="D789">
            <v>1</v>
          </cell>
        </row>
        <row r="790">
          <cell r="A790">
            <v>1017085095</v>
          </cell>
          <cell r="C790">
            <v>1</v>
          </cell>
          <cell r="D790">
            <v>1</v>
          </cell>
        </row>
        <row r="791">
          <cell r="A791">
            <v>1017085096</v>
          </cell>
          <cell r="C791">
            <v>1</v>
          </cell>
          <cell r="D791">
            <v>1</v>
          </cell>
        </row>
        <row r="792">
          <cell r="A792">
            <v>1017085097</v>
          </cell>
          <cell r="C792">
            <v>1</v>
          </cell>
          <cell r="D792">
            <v>1</v>
          </cell>
        </row>
        <row r="793">
          <cell r="A793">
            <v>1017085098</v>
          </cell>
          <cell r="C793">
            <v>1</v>
          </cell>
          <cell r="D793">
            <v>1</v>
          </cell>
        </row>
        <row r="794">
          <cell r="A794">
            <v>1017085099</v>
          </cell>
          <cell r="C794">
            <v>1</v>
          </cell>
          <cell r="D794">
            <v>1</v>
          </cell>
        </row>
        <row r="795">
          <cell r="A795">
            <v>1017085100</v>
          </cell>
          <cell r="C795">
            <v>1</v>
          </cell>
          <cell r="D795">
            <v>1</v>
          </cell>
        </row>
        <row r="796">
          <cell r="A796">
            <v>1017085101</v>
          </cell>
          <cell r="B796">
            <v>1</v>
          </cell>
          <cell r="D796">
            <v>1</v>
          </cell>
        </row>
        <row r="797">
          <cell r="A797">
            <v>1017085102</v>
          </cell>
          <cell r="C797">
            <v>1</v>
          </cell>
          <cell r="D797">
            <v>1</v>
          </cell>
        </row>
        <row r="798">
          <cell r="A798">
            <v>1017085103</v>
          </cell>
          <cell r="C798">
            <v>1</v>
          </cell>
          <cell r="D798">
            <v>1</v>
          </cell>
        </row>
        <row r="799">
          <cell r="A799">
            <v>1017085104</v>
          </cell>
          <cell r="C799">
            <v>1</v>
          </cell>
          <cell r="D799">
            <v>1</v>
          </cell>
        </row>
        <row r="800">
          <cell r="A800">
            <v>1017085105</v>
          </cell>
          <cell r="C800">
            <v>1</v>
          </cell>
          <cell r="D800">
            <v>1</v>
          </cell>
        </row>
        <row r="801">
          <cell r="A801">
            <v>1017085106</v>
          </cell>
          <cell r="B801">
            <v>1</v>
          </cell>
          <cell r="D801">
            <v>1</v>
          </cell>
        </row>
        <row r="802">
          <cell r="A802">
            <v>1017085107</v>
          </cell>
          <cell r="B802">
            <v>1</v>
          </cell>
          <cell r="D802">
            <v>1</v>
          </cell>
        </row>
        <row r="803">
          <cell r="A803">
            <v>1017085108</v>
          </cell>
          <cell r="B803">
            <v>1</v>
          </cell>
          <cell r="D803">
            <v>1</v>
          </cell>
        </row>
        <row r="804">
          <cell r="A804">
            <v>1017085109</v>
          </cell>
          <cell r="B804">
            <v>1</v>
          </cell>
          <cell r="D804">
            <v>1</v>
          </cell>
        </row>
        <row r="805">
          <cell r="A805">
            <v>1017085110</v>
          </cell>
          <cell r="B805">
            <v>1</v>
          </cell>
          <cell r="D805">
            <v>1</v>
          </cell>
        </row>
        <row r="806">
          <cell r="A806">
            <v>1017085111</v>
          </cell>
          <cell r="B806">
            <v>1</v>
          </cell>
          <cell r="D806">
            <v>1</v>
          </cell>
        </row>
        <row r="807">
          <cell r="A807">
            <v>1017085112</v>
          </cell>
          <cell r="C807">
            <v>1</v>
          </cell>
          <cell r="D807">
            <v>1</v>
          </cell>
        </row>
        <row r="808">
          <cell r="A808">
            <v>1017085113</v>
          </cell>
          <cell r="C808">
            <v>1</v>
          </cell>
          <cell r="D808">
            <v>1</v>
          </cell>
        </row>
        <row r="809">
          <cell r="A809">
            <v>1017085114</v>
          </cell>
          <cell r="B809">
            <v>1</v>
          </cell>
          <cell r="D809">
            <v>1</v>
          </cell>
        </row>
        <row r="810">
          <cell r="A810">
            <v>1017085115</v>
          </cell>
          <cell r="C810">
            <v>1</v>
          </cell>
          <cell r="D810">
            <v>1</v>
          </cell>
        </row>
        <row r="811">
          <cell r="A811">
            <v>1017085116</v>
          </cell>
          <cell r="C811">
            <v>1</v>
          </cell>
          <cell r="D811">
            <v>1</v>
          </cell>
        </row>
        <row r="812">
          <cell r="A812">
            <v>1017085117</v>
          </cell>
          <cell r="C812">
            <v>1</v>
          </cell>
          <cell r="D812">
            <v>1</v>
          </cell>
        </row>
        <row r="813">
          <cell r="A813">
            <v>1017085118</v>
          </cell>
          <cell r="B813">
            <v>1</v>
          </cell>
          <cell r="D813">
            <v>1</v>
          </cell>
        </row>
        <row r="814">
          <cell r="A814">
            <v>1017085119</v>
          </cell>
          <cell r="C814">
            <v>1</v>
          </cell>
          <cell r="D814">
            <v>1</v>
          </cell>
        </row>
        <row r="815">
          <cell r="A815">
            <v>1017085120</v>
          </cell>
          <cell r="C815">
            <v>1</v>
          </cell>
          <cell r="D815">
            <v>1</v>
          </cell>
        </row>
        <row r="816">
          <cell r="A816">
            <v>1017085121</v>
          </cell>
          <cell r="C816">
            <v>1</v>
          </cell>
          <cell r="D816">
            <v>1</v>
          </cell>
        </row>
        <row r="817">
          <cell r="A817">
            <v>1017085122</v>
          </cell>
          <cell r="C817">
            <v>1</v>
          </cell>
          <cell r="D817">
            <v>1</v>
          </cell>
        </row>
        <row r="818">
          <cell r="A818">
            <v>1017085123</v>
          </cell>
          <cell r="C818">
            <v>1</v>
          </cell>
          <cell r="D818">
            <v>1</v>
          </cell>
        </row>
        <row r="819">
          <cell r="A819">
            <v>1017085124</v>
          </cell>
          <cell r="C819">
            <v>1</v>
          </cell>
          <cell r="D819">
            <v>1</v>
          </cell>
        </row>
        <row r="820">
          <cell r="A820">
            <v>1017085125</v>
          </cell>
          <cell r="C820">
            <v>1</v>
          </cell>
          <cell r="D820">
            <v>1</v>
          </cell>
        </row>
        <row r="821">
          <cell r="A821">
            <v>1017085126</v>
          </cell>
          <cell r="C821">
            <v>1</v>
          </cell>
          <cell r="D821">
            <v>1</v>
          </cell>
        </row>
        <row r="822">
          <cell r="A822">
            <v>1017085127</v>
          </cell>
          <cell r="B822">
            <v>1</v>
          </cell>
          <cell r="D822">
            <v>1</v>
          </cell>
        </row>
        <row r="823">
          <cell r="A823">
            <v>1017085128</v>
          </cell>
          <cell r="C823">
            <v>1</v>
          </cell>
          <cell r="D823">
            <v>1</v>
          </cell>
        </row>
        <row r="824">
          <cell r="A824">
            <v>1017085129</v>
          </cell>
          <cell r="C824">
            <v>1</v>
          </cell>
          <cell r="D824">
            <v>1</v>
          </cell>
        </row>
        <row r="825">
          <cell r="A825">
            <v>1017085130</v>
          </cell>
          <cell r="B825">
            <v>1</v>
          </cell>
          <cell r="D825">
            <v>1</v>
          </cell>
        </row>
        <row r="826">
          <cell r="A826">
            <v>1017085131</v>
          </cell>
          <cell r="C826">
            <v>1</v>
          </cell>
          <cell r="D826">
            <v>1</v>
          </cell>
        </row>
        <row r="827">
          <cell r="A827">
            <v>1017085132</v>
          </cell>
          <cell r="C827">
            <v>1</v>
          </cell>
          <cell r="D827">
            <v>1</v>
          </cell>
        </row>
        <row r="828">
          <cell r="A828">
            <v>1017085133</v>
          </cell>
          <cell r="B828">
            <v>1</v>
          </cell>
          <cell r="D828">
            <v>1</v>
          </cell>
        </row>
        <row r="829">
          <cell r="A829">
            <v>1017085134</v>
          </cell>
          <cell r="B829">
            <v>1</v>
          </cell>
          <cell r="D829">
            <v>1</v>
          </cell>
        </row>
        <row r="830">
          <cell r="A830">
            <v>1017085135</v>
          </cell>
          <cell r="B830">
            <v>1</v>
          </cell>
          <cell r="D830">
            <v>1</v>
          </cell>
        </row>
        <row r="831">
          <cell r="A831">
            <v>1017085136</v>
          </cell>
          <cell r="C831">
            <v>1</v>
          </cell>
          <cell r="D831">
            <v>1</v>
          </cell>
        </row>
        <row r="832">
          <cell r="A832">
            <v>1017085137</v>
          </cell>
          <cell r="C832">
            <v>1</v>
          </cell>
          <cell r="D832">
            <v>1</v>
          </cell>
        </row>
        <row r="833">
          <cell r="A833">
            <v>1017085138</v>
          </cell>
          <cell r="C833">
            <v>1</v>
          </cell>
          <cell r="D833">
            <v>1</v>
          </cell>
        </row>
        <row r="834">
          <cell r="A834">
            <v>1017085139</v>
          </cell>
          <cell r="C834">
            <v>1</v>
          </cell>
          <cell r="D834">
            <v>1</v>
          </cell>
        </row>
        <row r="835">
          <cell r="A835">
            <v>1017085140</v>
          </cell>
          <cell r="C835">
            <v>1</v>
          </cell>
          <cell r="D835">
            <v>1</v>
          </cell>
        </row>
        <row r="836">
          <cell r="A836">
            <v>1017085141</v>
          </cell>
          <cell r="C836">
            <v>1</v>
          </cell>
          <cell r="D836">
            <v>1</v>
          </cell>
        </row>
        <row r="837">
          <cell r="A837">
            <v>1017085142</v>
          </cell>
          <cell r="C837">
            <v>1</v>
          </cell>
          <cell r="D837">
            <v>1</v>
          </cell>
        </row>
        <row r="838">
          <cell r="A838">
            <v>1017085143</v>
          </cell>
          <cell r="C838">
            <v>1</v>
          </cell>
          <cell r="D838">
            <v>1</v>
          </cell>
        </row>
        <row r="839">
          <cell r="A839">
            <v>1017085144</v>
          </cell>
          <cell r="C839">
            <v>1</v>
          </cell>
          <cell r="D839">
            <v>1</v>
          </cell>
        </row>
        <row r="840">
          <cell r="A840">
            <v>1017085145</v>
          </cell>
          <cell r="C840">
            <v>1</v>
          </cell>
          <cell r="D840">
            <v>1</v>
          </cell>
        </row>
        <row r="841">
          <cell r="A841">
            <v>1017085146</v>
          </cell>
          <cell r="C841">
            <v>1</v>
          </cell>
          <cell r="D841">
            <v>1</v>
          </cell>
        </row>
        <row r="842">
          <cell r="A842">
            <v>1017085147</v>
          </cell>
          <cell r="C842">
            <v>1</v>
          </cell>
          <cell r="D842">
            <v>1</v>
          </cell>
        </row>
        <row r="843">
          <cell r="A843">
            <v>1017085148</v>
          </cell>
          <cell r="C843">
            <v>1</v>
          </cell>
          <cell r="D843">
            <v>1</v>
          </cell>
        </row>
        <row r="844">
          <cell r="A844">
            <v>1017085149</v>
          </cell>
          <cell r="C844">
            <v>1</v>
          </cell>
          <cell r="D844">
            <v>1</v>
          </cell>
        </row>
        <row r="845">
          <cell r="A845">
            <v>1017085150</v>
          </cell>
          <cell r="C845">
            <v>1</v>
          </cell>
          <cell r="D845">
            <v>1</v>
          </cell>
        </row>
        <row r="846">
          <cell r="A846">
            <v>1017085151</v>
          </cell>
          <cell r="C846">
            <v>1</v>
          </cell>
          <cell r="D846">
            <v>1</v>
          </cell>
        </row>
        <row r="847">
          <cell r="A847">
            <v>1017085152</v>
          </cell>
          <cell r="C847">
            <v>1</v>
          </cell>
          <cell r="D847">
            <v>1</v>
          </cell>
        </row>
        <row r="848">
          <cell r="A848">
            <v>1017085153</v>
          </cell>
          <cell r="C848">
            <v>1</v>
          </cell>
          <cell r="D848">
            <v>1</v>
          </cell>
        </row>
        <row r="849">
          <cell r="A849">
            <v>1017085154</v>
          </cell>
          <cell r="C849">
            <v>1</v>
          </cell>
          <cell r="D849">
            <v>1</v>
          </cell>
        </row>
        <row r="850">
          <cell r="A850">
            <v>1017085155</v>
          </cell>
          <cell r="C850">
            <v>1</v>
          </cell>
          <cell r="D850">
            <v>1</v>
          </cell>
        </row>
        <row r="851">
          <cell r="A851">
            <v>1017085156</v>
          </cell>
          <cell r="C851">
            <v>1</v>
          </cell>
          <cell r="D851">
            <v>1</v>
          </cell>
        </row>
        <row r="852">
          <cell r="A852">
            <v>1017085157</v>
          </cell>
          <cell r="C852">
            <v>1</v>
          </cell>
          <cell r="D852">
            <v>1</v>
          </cell>
        </row>
        <row r="853">
          <cell r="A853">
            <v>1017085158</v>
          </cell>
          <cell r="B853">
            <v>1</v>
          </cell>
          <cell r="D853">
            <v>1</v>
          </cell>
        </row>
        <row r="854">
          <cell r="A854">
            <v>1017085159</v>
          </cell>
          <cell r="C854">
            <v>1</v>
          </cell>
          <cell r="D854">
            <v>1</v>
          </cell>
        </row>
        <row r="855">
          <cell r="A855">
            <v>1017085160</v>
          </cell>
          <cell r="C855">
            <v>1</v>
          </cell>
          <cell r="D855">
            <v>1</v>
          </cell>
        </row>
        <row r="856">
          <cell r="A856">
            <v>1017085161</v>
          </cell>
          <cell r="C856">
            <v>1</v>
          </cell>
          <cell r="D856">
            <v>1</v>
          </cell>
        </row>
        <row r="857">
          <cell r="A857">
            <v>1017085162</v>
          </cell>
          <cell r="C857">
            <v>1</v>
          </cell>
          <cell r="D857">
            <v>1</v>
          </cell>
        </row>
        <row r="858">
          <cell r="A858">
            <v>1017085163</v>
          </cell>
          <cell r="C858">
            <v>1</v>
          </cell>
          <cell r="D858">
            <v>1</v>
          </cell>
        </row>
        <row r="859">
          <cell r="A859">
            <v>1017085164</v>
          </cell>
          <cell r="B859">
            <v>1</v>
          </cell>
          <cell r="D859">
            <v>1</v>
          </cell>
        </row>
        <row r="860">
          <cell r="A860">
            <v>1017085165</v>
          </cell>
          <cell r="B860">
            <v>1</v>
          </cell>
          <cell r="D860">
            <v>1</v>
          </cell>
        </row>
        <row r="861">
          <cell r="A861">
            <v>1017085166</v>
          </cell>
          <cell r="B861">
            <v>1</v>
          </cell>
          <cell r="D861">
            <v>1</v>
          </cell>
        </row>
        <row r="862">
          <cell r="A862">
            <v>1017085167</v>
          </cell>
          <cell r="C862">
            <v>1</v>
          </cell>
          <cell r="D862">
            <v>1</v>
          </cell>
        </row>
        <row r="863">
          <cell r="A863">
            <v>1017085168</v>
          </cell>
          <cell r="B863">
            <v>1</v>
          </cell>
          <cell r="D863">
            <v>1</v>
          </cell>
        </row>
        <row r="864">
          <cell r="A864">
            <v>1017085169</v>
          </cell>
          <cell r="C864">
            <v>1</v>
          </cell>
          <cell r="D864">
            <v>1</v>
          </cell>
        </row>
        <row r="865">
          <cell r="A865">
            <v>1017085170</v>
          </cell>
          <cell r="C865">
            <v>1</v>
          </cell>
          <cell r="D865">
            <v>1</v>
          </cell>
        </row>
        <row r="866">
          <cell r="A866">
            <v>1017085171</v>
          </cell>
          <cell r="C866">
            <v>1</v>
          </cell>
          <cell r="D866">
            <v>1</v>
          </cell>
        </row>
        <row r="867">
          <cell r="A867">
            <v>1017085172</v>
          </cell>
          <cell r="C867">
            <v>1</v>
          </cell>
          <cell r="D867">
            <v>1</v>
          </cell>
        </row>
        <row r="868">
          <cell r="A868">
            <v>1017085173</v>
          </cell>
          <cell r="C868">
            <v>1</v>
          </cell>
          <cell r="D868">
            <v>1</v>
          </cell>
        </row>
        <row r="869">
          <cell r="A869">
            <v>1017085174</v>
          </cell>
          <cell r="C869">
            <v>1</v>
          </cell>
          <cell r="D869">
            <v>1</v>
          </cell>
        </row>
        <row r="870">
          <cell r="A870">
            <v>1017085175</v>
          </cell>
          <cell r="C870">
            <v>1</v>
          </cell>
          <cell r="D870">
            <v>1</v>
          </cell>
        </row>
        <row r="871">
          <cell r="A871">
            <v>1017085176</v>
          </cell>
          <cell r="C871">
            <v>1</v>
          </cell>
          <cell r="D871">
            <v>1</v>
          </cell>
        </row>
        <row r="872">
          <cell r="A872">
            <v>1017085177</v>
          </cell>
          <cell r="C872">
            <v>1</v>
          </cell>
          <cell r="D872">
            <v>1</v>
          </cell>
        </row>
        <row r="873">
          <cell r="A873">
            <v>1017085178</v>
          </cell>
          <cell r="C873">
            <v>1</v>
          </cell>
          <cell r="D873">
            <v>1</v>
          </cell>
        </row>
        <row r="874">
          <cell r="A874">
            <v>1017085179</v>
          </cell>
          <cell r="C874">
            <v>1</v>
          </cell>
          <cell r="D874">
            <v>1</v>
          </cell>
        </row>
        <row r="875">
          <cell r="A875">
            <v>1017085180</v>
          </cell>
          <cell r="C875">
            <v>1</v>
          </cell>
          <cell r="D875">
            <v>1</v>
          </cell>
        </row>
        <row r="876">
          <cell r="A876">
            <v>1017085181</v>
          </cell>
          <cell r="C876">
            <v>1</v>
          </cell>
          <cell r="D876">
            <v>1</v>
          </cell>
        </row>
        <row r="877">
          <cell r="A877">
            <v>1017085182</v>
          </cell>
          <cell r="C877">
            <v>1</v>
          </cell>
          <cell r="D877">
            <v>1</v>
          </cell>
        </row>
        <row r="878">
          <cell r="A878">
            <v>1017085183</v>
          </cell>
          <cell r="C878">
            <v>1</v>
          </cell>
          <cell r="D878">
            <v>1</v>
          </cell>
        </row>
        <row r="879">
          <cell r="A879">
            <v>1017085184</v>
          </cell>
          <cell r="C879">
            <v>1</v>
          </cell>
          <cell r="D879">
            <v>1</v>
          </cell>
        </row>
        <row r="880">
          <cell r="A880">
            <v>1017085185</v>
          </cell>
          <cell r="C880">
            <v>1</v>
          </cell>
          <cell r="D880">
            <v>1</v>
          </cell>
        </row>
        <row r="881">
          <cell r="A881">
            <v>1017085186</v>
          </cell>
          <cell r="B881">
            <v>1</v>
          </cell>
          <cell r="D881">
            <v>1</v>
          </cell>
        </row>
        <row r="882">
          <cell r="A882">
            <v>1017085187</v>
          </cell>
          <cell r="C882">
            <v>1</v>
          </cell>
          <cell r="D882">
            <v>1</v>
          </cell>
        </row>
        <row r="883">
          <cell r="A883">
            <v>1017085188</v>
          </cell>
          <cell r="C883">
            <v>1</v>
          </cell>
          <cell r="D883">
            <v>1</v>
          </cell>
        </row>
        <row r="884">
          <cell r="A884">
            <v>1017085189</v>
          </cell>
          <cell r="C884">
            <v>1</v>
          </cell>
          <cell r="D884">
            <v>1</v>
          </cell>
        </row>
        <row r="885">
          <cell r="A885">
            <v>1017085190</v>
          </cell>
          <cell r="C885">
            <v>1</v>
          </cell>
          <cell r="D885">
            <v>1</v>
          </cell>
        </row>
        <row r="886">
          <cell r="A886">
            <v>1017085191</v>
          </cell>
          <cell r="C886">
            <v>1</v>
          </cell>
          <cell r="D886">
            <v>1</v>
          </cell>
        </row>
        <row r="887">
          <cell r="A887">
            <v>1017085192</v>
          </cell>
          <cell r="C887">
            <v>1</v>
          </cell>
          <cell r="D887">
            <v>1</v>
          </cell>
        </row>
        <row r="888">
          <cell r="A888">
            <v>1017085193</v>
          </cell>
          <cell r="C888">
            <v>1</v>
          </cell>
          <cell r="D888">
            <v>1</v>
          </cell>
        </row>
        <row r="889">
          <cell r="A889">
            <v>1017085194</v>
          </cell>
          <cell r="C889">
            <v>1</v>
          </cell>
          <cell r="D889">
            <v>1</v>
          </cell>
        </row>
        <row r="890">
          <cell r="A890">
            <v>1017085195</v>
          </cell>
          <cell r="C890">
            <v>1</v>
          </cell>
          <cell r="D890">
            <v>1</v>
          </cell>
        </row>
        <row r="891">
          <cell r="A891">
            <v>1017085196</v>
          </cell>
          <cell r="C891">
            <v>1</v>
          </cell>
          <cell r="D891">
            <v>1</v>
          </cell>
        </row>
        <row r="892">
          <cell r="A892">
            <v>1017085197</v>
          </cell>
          <cell r="B892">
            <v>1</v>
          </cell>
          <cell r="D892">
            <v>1</v>
          </cell>
        </row>
        <row r="893">
          <cell r="A893">
            <v>1017085198</v>
          </cell>
          <cell r="B893">
            <v>1</v>
          </cell>
          <cell r="D893">
            <v>1</v>
          </cell>
        </row>
        <row r="894">
          <cell r="A894">
            <v>1017085199</v>
          </cell>
          <cell r="C894">
            <v>1</v>
          </cell>
          <cell r="D894">
            <v>1</v>
          </cell>
        </row>
        <row r="895">
          <cell r="A895">
            <v>1017085200</v>
          </cell>
          <cell r="C895">
            <v>1</v>
          </cell>
          <cell r="D895">
            <v>1</v>
          </cell>
        </row>
        <row r="896">
          <cell r="A896">
            <v>1017085201</v>
          </cell>
          <cell r="C896">
            <v>1</v>
          </cell>
          <cell r="D896">
            <v>1</v>
          </cell>
        </row>
        <row r="897">
          <cell r="A897">
            <v>1017085202</v>
          </cell>
          <cell r="B897">
            <v>1</v>
          </cell>
          <cell r="D897">
            <v>1</v>
          </cell>
        </row>
        <row r="898">
          <cell r="A898">
            <v>1017085203</v>
          </cell>
          <cell r="C898">
            <v>1</v>
          </cell>
          <cell r="D898">
            <v>1</v>
          </cell>
        </row>
        <row r="899">
          <cell r="A899">
            <v>1017085204</v>
          </cell>
          <cell r="C899">
            <v>1</v>
          </cell>
          <cell r="D899">
            <v>1</v>
          </cell>
        </row>
        <row r="900">
          <cell r="A900">
            <v>1017085205</v>
          </cell>
          <cell r="C900">
            <v>1</v>
          </cell>
          <cell r="D900">
            <v>1</v>
          </cell>
        </row>
        <row r="901">
          <cell r="A901">
            <v>1017085206</v>
          </cell>
          <cell r="C901">
            <v>1</v>
          </cell>
          <cell r="D901">
            <v>1</v>
          </cell>
        </row>
        <row r="902">
          <cell r="A902">
            <v>1017085207</v>
          </cell>
          <cell r="B902">
            <v>1</v>
          </cell>
          <cell r="D902">
            <v>1</v>
          </cell>
        </row>
        <row r="903">
          <cell r="A903">
            <v>1017085208</v>
          </cell>
          <cell r="B903">
            <v>1</v>
          </cell>
          <cell r="D903">
            <v>1</v>
          </cell>
        </row>
        <row r="904">
          <cell r="A904">
            <v>1017085209</v>
          </cell>
          <cell r="B904">
            <v>1</v>
          </cell>
          <cell r="D904">
            <v>1</v>
          </cell>
        </row>
        <row r="905">
          <cell r="A905">
            <v>1017085210</v>
          </cell>
          <cell r="C905">
            <v>1</v>
          </cell>
          <cell r="D905">
            <v>1</v>
          </cell>
        </row>
        <row r="906">
          <cell r="A906">
            <v>1017085211</v>
          </cell>
          <cell r="B906">
            <v>1</v>
          </cell>
          <cell r="D906">
            <v>1</v>
          </cell>
        </row>
        <row r="907">
          <cell r="A907">
            <v>1017085212</v>
          </cell>
          <cell r="B907">
            <v>1</v>
          </cell>
          <cell r="D907">
            <v>1</v>
          </cell>
        </row>
        <row r="908">
          <cell r="A908">
            <v>1017085213</v>
          </cell>
          <cell r="B908">
            <v>1</v>
          </cell>
          <cell r="D908">
            <v>1</v>
          </cell>
        </row>
        <row r="909">
          <cell r="A909">
            <v>1017085214</v>
          </cell>
          <cell r="B909">
            <v>1</v>
          </cell>
          <cell r="D909">
            <v>1</v>
          </cell>
        </row>
        <row r="910">
          <cell r="A910">
            <v>1017085215</v>
          </cell>
          <cell r="C910">
            <v>1</v>
          </cell>
          <cell r="D910">
            <v>1</v>
          </cell>
        </row>
        <row r="911">
          <cell r="A911">
            <v>1017085216</v>
          </cell>
          <cell r="C911">
            <v>1</v>
          </cell>
          <cell r="D911">
            <v>1</v>
          </cell>
        </row>
        <row r="912">
          <cell r="A912">
            <v>1017085217</v>
          </cell>
          <cell r="C912">
            <v>1</v>
          </cell>
          <cell r="D912">
            <v>1</v>
          </cell>
        </row>
        <row r="913">
          <cell r="A913">
            <v>1017085218</v>
          </cell>
          <cell r="C913">
            <v>1</v>
          </cell>
          <cell r="D913">
            <v>1</v>
          </cell>
        </row>
        <row r="914">
          <cell r="A914">
            <v>1017085219</v>
          </cell>
          <cell r="C914">
            <v>1</v>
          </cell>
          <cell r="D914">
            <v>1</v>
          </cell>
        </row>
        <row r="915">
          <cell r="A915">
            <v>1017085220</v>
          </cell>
          <cell r="C915">
            <v>1</v>
          </cell>
          <cell r="D915">
            <v>1</v>
          </cell>
        </row>
        <row r="916">
          <cell r="A916">
            <v>1017085221</v>
          </cell>
          <cell r="C916">
            <v>1</v>
          </cell>
          <cell r="D916">
            <v>1</v>
          </cell>
        </row>
        <row r="917">
          <cell r="A917">
            <v>1017085222</v>
          </cell>
          <cell r="C917">
            <v>1</v>
          </cell>
          <cell r="D917">
            <v>1</v>
          </cell>
        </row>
        <row r="918">
          <cell r="A918">
            <v>1017085223</v>
          </cell>
          <cell r="C918">
            <v>1</v>
          </cell>
          <cell r="D918">
            <v>1</v>
          </cell>
        </row>
        <row r="919">
          <cell r="A919">
            <v>1017085224</v>
          </cell>
          <cell r="C919">
            <v>1</v>
          </cell>
          <cell r="D919">
            <v>1</v>
          </cell>
        </row>
        <row r="920">
          <cell r="A920">
            <v>1017085225</v>
          </cell>
          <cell r="C920">
            <v>1</v>
          </cell>
          <cell r="D920">
            <v>1</v>
          </cell>
        </row>
        <row r="921">
          <cell r="A921">
            <v>1017085226</v>
          </cell>
          <cell r="C921">
            <v>1</v>
          </cell>
          <cell r="D921">
            <v>1</v>
          </cell>
        </row>
        <row r="922">
          <cell r="A922">
            <v>1017085227</v>
          </cell>
          <cell r="C922">
            <v>1</v>
          </cell>
          <cell r="D922">
            <v>1</v>
          </cell>
        </row>
        <row r="923">
          <cell r="A923">
            <v>1017085228</v>
          </cell>
          <cell r="C923">
            <v>1</v>
          </cell>
          <cell r="D923">
            <v>1</v>
          </cell>
        </row>
        <row r="924">
          <cell r="A924">
            <v>1017085229</v>
          </cell>
          <cell r="C924">
            <v>1</v>
          </cell>
          <cell r="D924">
            <v>1</v>
          </cell>
        </row>
        <row r="925">
          <cell r="A925">
            <v>1017085230</v>
          </cell>
          <cell r="C925">
            <v>1</v>
          </cell>
          <cell r="D925">
            <v>1</v>
          </cell>
        </row>
        <row r="926">
          <cell r="A926">
            <v>1017085231</v>
          </cell>
          <cell r="C926">
            <v>1</v>
          </cell>
          <cell r="D926">
            <v>1</v>
          </cell>
        </row>
        <row r="927">
          <cell r="A927">
            <v>1017085232</v>
          </cell>
          <cell r="C927">
            <v>1</v>
          </cell>
          <cell r="D927">
            <v>1</v>
          </cell>
        </row>
        <row r="928">
          <cell r="A928">
            <v>1017085233</v>
          </cell>
          <cell r="C928">
            <v>1</v>
          </cell>
          <cell r="D928">
            <v>1</v>
          </cell>
        </row>
        <row r="929">
          <cell r="A929">
            <v>1017085234</v>
          </cell>
          <cell r="C929">
            <v>1</v>
          </cell>
          <cell r="D929">
            <v>1</v>
          </cell>
        </row>
        <row r="930">
          <cell r="A930">
            <v>1017085235</v>
          </cell>
          <cell r="C930">
            <v>1</v>
          </cell>
          <cell r="D930">
            <v>1</v>
          </cell>
        </row>
        <row r="931">
          <cell r="A931">
            <v>1017085236</v>
          </cell>
          <cell r="C931">
            <v>1</v>
          </cell>
          <cell r="D931">
            <v>1</v>
          </cell>
        </row>
        <row r="932">
          <cell r="A932">
            <v>1017085237</v>
          </cell>
          <cell r="C932">
            <v>1</v>
          </cell>
          <cell r="D932">
            <v>1</v>
          </cell>
        </row>
        <row r="933">
          <cell r="A933">
            <v>1017085238</v>
          </cell>
          <cell r="C933">
            <v>1</v>
          </cell>
          <cell r="D933">
            <v>1</v>
          </cell>
        </row>
        <row r="934">
          <cell r="A934">
            <v>1017085239</v>
          </cell>
          <cell r="C934">
            <v>1</v>
          </cell>
          <cell r="D934">
            <v>1</v>
          </cell>
        </row>
        <row r="935">
          <cell r="A935">
            <v>1017085240</v>
          </cell>
          <cell r="C935">
            <v>1</v>
          </cell>
          <cell r="D935">
            <v>1</v>
          </cell>
        </row>
        <row r="936">
          <cell r="A936">
            <v>1017085241</v>
          </cell>
          <cell r="C936">
            <v>1</v>
          </cell>
          <cell r="D936">
            <v>1</v>
          </cell>
        </row>
        <row r="937">
          <cell r="A937">
            <v>1017085242</v>
          </cell>
          <cell r="C937">
            <v>1</v>
          </cell>
          <cell r="D937">
            <v>1</v>
          </cell>
        </row>
        <row r="938">
          <cell r="A938">
            <v>1017085243</v>
          </cell>
          <cell r="C938">
            <v>1</v>
          </cell>
          <cell r="D938">
            <v>1</v>
          </cell>
        </row>
        <row r="939">
          <cell r="A939">
            <v>1017085244</v>
          </cell>
          <cell r="C939">
            <v>1</v>
          </cell>
          <cell r="D939">
            <v>1</v>
          </cell>
        </row>
        <row r="940">
          <cell r="A940">
            <v>1017085245</v>
          </cell>
          <cell r="C940">
            <v>1</v>
          </cell>
          <cell r="D940">
            <v>1</v>
          </cell>
        </row>
        <row r="941">
          <cell r="A941">
            <v>1017085246</v>
          </cell>
          <cell r="C941">
            <v>1</v>
          </cell>
          <cell r="D941">
            <v>1</v>
          </cell>
        </row>
        <row r="942">
          <cell r="A942">
            <v>1017085247</v>
          </cell>
          <cell r="B942">
            <v>1</v>
          </cell>
          <cell r="D942">
            <v>1</v>
          </cell>
        </row>
        <row r="943">
          <cell r="A943">
            <v>1017085248</v>
          </cell>
          <cell r="B943">
            <v>1</v>
          </cell>
          <cell r="D943">
            <v>1</v>
          </cell>
        </row>
        <row r="944">
          <cell r="A944">
            <v>1017085249</v>
          </cell>
          <cell r="C944">
            <v>1</v>
          </cell>
          <cell r="D944">
            <v>1</v>
          </cell>
        </row>
        <row r="945">
          <cell r="A945">
            <v>1017085250</v>
          </cell>
          <cell r="C945">
            <v>1</v>
          </cell>
          <cell r="D945">
            <v>1</v>
          </cell>
        </row>
        <row r="946">
          <cell r="A946">
            <v>1017085251</v>
          </cell>
          <cell r="C946">
            <v>1</v>
          </cell>
          <cell r="D946">
            <v>1</v>
          </cell>
        </row>
        <row r="947">
          <cell r="A947">
            <v>1017085252</v>
          </cell>
          <cell r="C947">
            <v>1</v>
          </cell>
          <cell r="D947">
            <v>1</v>
          </cell>
        </row>
        <row r="948">
          <cell r="A948">
            <v>1017085253</v>
          </cell>
          <cell r="B948">
            <v>1</v>
          </cell>
          <cell r="D948">
            <v>1</v>
          </cell>
        </row>
        <row r="949">
          <cell r="A949">
            <v>1017085254</v>
          </cell>
          <cell r="B949">
            <v>1</v>
          </cell>
          <cell r="D949">
            <v>1</v>
          </cell>
        </row>
        <row r="950">
          <cell r="A950">
            <v>1017085255</v>
          </cell>
          <cell r="B950">
            <v>1</v>
          </cell>
          <cell r="D950">
            <v>1</v>
          </cell>
        </row>
        <row r="951">
          <cell r="A951">
            <v>1017085256</v>
          </cell>
          <cell r="C951">
            <v>1</v>
          </cell>
          <cell r="D951">
            <v>1</v>
          </cell>
        </row>
        <row r="952">
          <cell r="A952">
            <v>1017085257</v>
          </cell>
          <cell r="B952">
            <v>1</v>
          </cell>
          <cell r="D952">
            <v>1</v>
          </cell>
        </row>
        <row r="953">
          <cell r="A953">
            <v>1017085258</v>
          </cell>
          <cell r="C953">
            <v>1</v>
          </cell>
          <cell r="D953">
            <v>1</v>
          </cell>
        </row>
        <row r="954">
          <cell r="A954">
            <v>1017085259</v>
          </cell>
          <cell r="C954">
            <v>1</v>
          </cell>
          <cell r="D954">
            <v>1</v>
          </cell>
        </row>
        <row r="955">
          <cell r="A955">
            <v>1017085260</v>
          </cell>
          <cell r="C955">
            <v>1</v>
          </cell>
          <cell r="D955">
            <v>1</v>
          </cell>
        </row>
        <row r="956">
          <cell r="A956">
            <v>1017085261</v>
          </cell>
          <cell r="C956">
            <v>1</v>
          </cell>
          <cell r="D956">
            <v>1</v>
          </cell>
        </row>
        <row r="957">
          <cell r="A957">
            <v>1017085262</v>
          </cell>
          <cell r="B957">
            <v>1</v>
          </cell>
          <cell r="D957">
            <v>1</v>
          </cell>
        </row>
        <row r="958">
          <cell r="A958">
            <v>1017085263</v>
          </cell>
          <cell r="C958">
            <v>1</v>
          </cell>
          <cell r="D958">
            <v>1</v>
          </cell>
        </row>
        <row r="959">
          <cell r="A959">
            <v>1017085264</v>
          </cell>
          <cell r="C959">
            <v>1</v>
          </cell>
          <cell r="D959">
            <v>1</v>
          </cell>
        </row>
        <row r="960">
          <cell r="A960">
            <v>1017085265</v>
          </cell>
          <cell r="B960">
            <v>1</v>
          </cell>
          <cell r="D960">
            <v>1</v>
          </cell>
        </row>
        <row r="961">
          <cell r="A961">
            <v>1017085266</v>
          </cell>
          <cell r="C961">
            <v>1</v>
          </cell>
          <cell r="D961">
            <v>1</v>
          </cell>
        </row>
        <row r="962">
          <cell r="A962">
            <v>1017085267</v>
          </cell>
          <cell r="C962">
            <v>1</v>
          </cell>
          <cell r="D962">
            <v>1</v>
          </cell>
        </row>
        <row r="963">
          <cell r="A963">
            <v>1017085268</v>
          </cell>
          <cell r="C963">
            <v>1</v>
          </cell>
          <cell r="D963">
            <v>1</v>
          </cell>
        </row>
        <row r="964">
          <cell r="A964">
            <v>1017085269</v>
          </cell>
          <cell r="C964">
            <v>1</v>
          </cell>
          <cell r="D964">
            <v>1</v>
          </cell>
        </row>
        <row r="965">
          <cell r="A965">
            <v>1017085270</v>
          </cell>
          <cell r="C965">
            <v>1</v>
          </cell>
          <cell r="D965">
            <v>1</v>
          </cell>
        </row>
        <row r="966">
          <cell r="A966">
            <v>1017085271</v>
          </cell>
          <cell r="C966">
            <v>1</v>
          </cell>
          <cell r="D966">
            <v>1</v>
          </cell>
        </row>
        <row r="967">
          <cell r="A967">
            <v>1017085272</v>
          </cell>
          <cell r="C967">
            <v>1</v>
          </cell>
          <cell r="D967">
            <v>1</v>
          </cell>
        </row>
        <row r="968">
          <cell r="A968">
            <v>1017085273</v>
          </cell>
          <cell r="C968">
            <v>1</v>
          </cell>
          <cell r="D968">
            <v>1</v>
          </cell>
        </row>
        <row r="969">
          <cell r="A969">
            <v>1017085274</v>
          </cell>
          <cell r="C969">
            <v>1</v>
          </cell>
          <cell r="D969">
            <v>1</v>
          </cell>
        </row>
        <row r="970">
          <cell r="A970">
            <v>1017085275</v>
          </cell>
          <cell r="C970">
            <v>1</v>
          </cell>
          <cell r="D970">
            <v>1</v>
          </cell>
        </row>
        <row r="971">
          <cell r="A971">
            <v>1017085276</v>
          </cell>
          <cell r="C971">
            <v>1</v>
          </cell>
          <cell r="D971">
            <v>1</v>
          </cell>
        </row>
        <row r="972">
          <cell r="A972">
            <v>1017085277</v>
          </cell>
          <cell r="C972">
            <v>1</v>
          </cell>
          <cell r="D972">
            <v>1</v>
          </cell>
        </row>
        <row r="973">
          <cell r="A973">
            <v>1017085278</v>
          </cell>
          <cell r="C973">
            <v>1</v>
          </cell>
          <cell r="D973">
            <v>1</v>
          </cell>
        </row>
        <row r="974">
          <cell r="A974">
            <v>1017085279</v>
          </cell>
          <cell r="C974">
            <v>1</v>
          </cell>
          <cell r="D974">
            <v>1</v>
          </cell>
        </row>
        <row r="975">
          <cell r="A975">
            <v>1017085280</v>
          </cell>
          <cell r="C975">
            <v>1</v>
          </cell>
          <cell r="D975">
            <v>1</v>
          </cell>
        </row>
        <row r="976">
          <cell r="A976">
            <v>1017085281</v>
          </cell>
          <cell r="C976">
            <v>1</v>
          </cell>
          <cell r="D976">
            <v>1</v>
          </cell>
        </row>
        <row r="977">
          <cell r="A977">
            <v>1017085282</v>
          </cell>
          <cell r="C977">
            <v>1</v>
          </cell>
          <cell r="D977">
            <v>1</v>
          </cell>
        </row>
        <row r="978">
          <cell r="A978">
            <v>1017085283</v>
          </cell>
          <cell r="C978">
            <v>1</v>
          </cell>
          <cell r="D978">
            <v>1</v>
          </cell>
        </row>
        <row r="979">
          <cell r="A979">
            <v>1017085284</v>
          </cell>
          <cell r="C979">
            <v>1</v>
          </cell>
          <cell r="D979">
            <v>1</v>
          </cell>
        </row>
        <row r="980">
          <cell r="A980">
            <v>1017085285</v>
          </cell>
          <cell r="C980">
            <v>1</v>
          </cell>
          <cell r="D980">
            <v>1</v>
          </cell>
        </row>
        <row r="981">
          <cell r="A981">
            <v>1017085286</v>
          </cell>
          <cell r="C981">
            <v>1</v>
          </cell>
          <cell r="D981">
            <v>1</v>
          </cell>
        </row>
        <row r="982">
          <cell r="A982">
            <v>1017085287</v>
          </cell>
          <cell r="C982">
            <v>1</v>
          </cell>
          <cell r="D982">
            <v>1</v>
          </cell>
        </row>
        <row r="983">
          <cell r="A983">
            <v>1017085288</v>
          </cell>
          <cell r="C983">
            <v>1</v>
          </cell>
          <cell r="D983">
            <v>1</v>
          </cell>
        </row>
        <row r="984">
          <cell r="A984">
            <v>1017085289</v>
          </cell>
          <cell r="C984">
            <v>1</v>
          </cell>
          <cell r="D984">
            <v>1</v>
          </cell>
        </row>
        <row r="985">
          <cell r="A985">
            <v>1017085290</v>
          </cell>
          <cell r="C985">
            <v>1</v>
          </cell>
          <cell r="D985">
            <v>1</v>
          </cell>
        </row>
        <row r="986">
          <cell r="A986">
            <v>1017085291</v>
          </cell>
          <cell r="B986">
            <v>1</v>
          </cell>
          <cell r="D986">
            <v>1</v>
          </cell>
        </row>
        <row r="987">
          <cell r="A987">
            <v>1017085292</v>
          </cell>
          <cell r="B987">
            <v>1</v>
          </cell>
          <cell r="D987">
            <v>1</v>
          </cell>
        </row>
        <row r="988">
          <cell r="A988">
            <v>1017085293</v>
          </cell>
          <cell r="B988">
            <v>1</v>
          </cell>
          <cell r="D988">
            <v>1</v>
          </cell>
        </row>
        <row r="989">
          <cell r="A989">
            <v>1017085294</v>
          </cell>
          <cell r="C989">
            <v>1</v>
          </cell>
          <cell r="D989">
            <v>1</v>
          </cell>
        </row>
        <row r="990">
          <cell r="A990">
            <v>1017085295</v>
          </cell>
          <cell r="C990">
            <v>1</v>
          </cell>
          <cell r="D990">
            <v>1</v>
          </cell>
        </row>
        <row r="991">
          <cell r="A991">
            <v>1017085296</v>
          </cell>
          <cell r="B991">
            <v>1</v>
          </cell>
          <cell r="D991">
            <v>1</v>
          </cell>
        </row>
        <row r="992">
          <cell r="A992">
            <v>1017085297</v>
          </cell>
          <cell r="B992">
            <v>1</v>
          </cell>
          <cell r="D992">
            <v>1</v>
          </cell>
        </row>
        <row r="993">
          <cell r="A993">
            <v>1017085298</v>
          </cell>
          <cell r="B993">
            <v>1</v>
          </cell>
          <cell r="D993">
            <v>1</v>
          </cell>
        </row>
        <row r="994">
          <cell r="A994">
            <v>1017085299</v>
          </cell>
          <cell r="B994">
            <v>1</v>
          </cell>
          <cell r="D994">
            <v>1</v>
          </cell>
        </row>
        <row r="995">
          <cell r="A995">
            <v>1017085300</v>
          </cell>
          <cell r="B995">
            <v>1</v>
          </cell>
          <cell r="D995">
            <v>1</v>
          </cell>
        </row>
        <row r="996">
          <cell r="A996">
            <v>1017085301</v>
          </cell>
          <cell r="C996">
            <v>1</v>
          </cell>
          <cell r="D996">
            <v>1</v>
          </cell>
        </row>
        <row r="997">
          <cell r="A997">
            <v>1017085302</v>
          </cell>
          <cell r="C997">
            <v>1</v>
          </cell>
          <cell r="D997">
            <v>1</v>
          </cell>
        </row>
        <row r="998">
          <cell r="A998">
            <v>1017085303</v>
          </cell>
          <cell r="C998">
            <v>1</v>
          </cell>
          <cell r="D998">
            <v>1</v>
          </cell>
        </row>
        <row r="999">
          <cell r="A999">
            <v>1017085304</v>
          </cell>
          <cell r="C999">
            <v>1</v>
          </cell>
          <cell r="D999">
            <v>1</v>
          </cell>
        </row>
        <row r="1000">
          <cell r="A1000">
            <v>1017085305</v>
          </cell>
          <cell r="C1000">
            <v>1</v>
          </cell>
          <cell r="D1000">
            <v>1</v>
          </cell>
        </row>
        <row r="1001">
          <cell r="A1001">
            <v>1017085306</v>
          </cell>
          <cell r="C1001">
            <v>1</v>
          </cell>
          <cell r="D1001">
            <v>1</v>
          </cell>
        </row>
        <row r="1002">
          <cell r="A1002">
            <v>1017085307</v>
          </cell>
          <cell r="C1002">
            <v>1</v>
          </cell>
          <cell r="D1002">
            <v>1</v>
          </cell>
        </row>
        <row r="1003">
          <cell r="A1003">
            <v>1017085308</v>
          </cell>
          <cell r="B1003">
            <v>1</v>
          </cell>
          <cell r="D1003">
            <v>1</v>
          </cell>
        </row>
        <row r="1004">
          <cell r="A1004">
            <v>1017085309</v>
          </cell>
          <cell r="C1004">
            <v>1</v>
          </cell>
          <cell r="D1004">
            <v>1</v>
          </cell>
        </row>
        <row r="1005">
          <cell r="A1005">
            <v>1017085310</v>
          </cell>
          <cell r="C1005">
            <v>1</v>
          </cell>
          <cell r="D1005">
            <v>1</v>
          </cell>
        </row>
        <row r="1006">
          <cell r="A1006">
            <v>1017085311</v>
          </cell>
          <cell r="C1006">
            <v>1</v>
          </cell>
          <cell r="D1006">
            <v>1</v>
          </cell>
        </row>
        <row r="1007">
          <cell r="A1007">
            <v>1017085312</v>
          </cell>
          <cell r="C1007">
            <v>1</v>
          </cell>
          <cell r="D1007">
            <v>1</v>
          </cell>
        </row>
        <row r="1008">
          <cell r="A1008">
            <v>1017085313</v>
          </cell>
          <cell r="C1008">
            <v>1</v>
          </cell>
          <cell r="D1008">
            <v>1</v>
          </cell>
        </row>
        <row r="1009">
          <cell r="A1009">
            <v>1017085314</v>
          </cell>
          <cell r="C1009">
            <v>1</v>
          </cell>
          <cell r="D1009">
            <v>1</v>
          </cell>
        </row>
        <row r="1010">
          <cell r="A1010">
            <v>1017085315</v>
          </cell>
          <cell r="C1010">
            <v>1</v>
          </cell>
          <cell r="D1010">
            <v>1</v>
          </cell>
        </row>
        <row r="1011">
          <cell r="A1011">
            <v>1017085316</v>
          </cell>
          <cell r="C1011">
            <v>1</v>
          </cell>
          <cell r="D1011">
            <v>1</v>
          </cell>
        </row>
        <row r="1012">
          <cell r="A1012">
            <v>1017085317</v>
          </cell>
          <cell r="C1012">
            <v>1</v>
          </cell>
          <cell r="D1012">
            <v>1</v>
          </cell>
        </row>
        <row r="1013">
          <cell r="A1013">
            <v>1017085318</v>
          </cell>
          <cell r="C1013">
            <v>1</v>
          </cell>
          <cell r="D1013">
            <v>1</v>
          </cell>
        </row>
        <row r="1014">
          <cell r="A1014">
            <v>1017085319</v>
          </cell>
          <cell r="C1014">
            <v>1</v>
          </cell>
          <cell r="D1014">
            <v>1</v>
          </cell>
        </row>
        <row r="1015">
          <cell r="A1015">
            <v>1017085320</v>
          </cell>
          <cell r="B1015">
            <v>1</v>
          </cell>
          <cell r="D1015">
            <v>1</v>
          </cell>
        </row>
        <row r="1016">
          <cell r="A1016">
            <v>1017085321</v>
          </cell>
          <cell r="B1016">
            <v>1</v>
          </cell>
          <cell r="D1016">
            <v>1</v>
          </cell>
        </row>
        <row r="1017">
          <cell r="A1017">
            <v>1017085322</v>
          </cell>
          <cell r="C1017">
            <v>1</v>
          </cell>
          <cell r="D1017">
            <v>1</v>
          </cell>
        </row>
        <row r="1018">
          <cell r="A1018">
            <v>1017085323</v>
          </cell>
          <cell r="C1018">
            <v>1</v>
          </cell>
          <cell r="D1018">
            <v>1</v>
          </cell>
        </row>
        <row r="1019">
          <cell r="A1019">
            <v>1017085324</v>
          </cell>
          <cell r="C1019">
            <v>1</v>
          </cell>
          <cell r="D1019">
            <v>1</v>
          </cell>
        </row>
        <row r="1020">
          <cell r="A1020">
            <v>1017085325</v>
          </cell>
          <cell r="C1020">
            <v>1</v>
          </cell>
          <cell r="D1020">
            <v>1</v>
          </cell>
        </row>
        <row r="1021">
          <cell r="A1021">
            <v>1017085326</v>
          </cell>
          <cell r="C1021">
            <v>1</v>
          </cell>
          <cell r="D1021">
            <v>1</v>
          </cell>
        </row>
        <row r="1022">
          <cell r="A1022">
            <v>1017085327</v>
          </cell>
          <cell r="C1022">
            <v>1</v>
          </cell>
          <cell r="D1022">
            <v>1</v>
          </cell>
        </row>
        <row r="1023">
          <cell r="A1023">
            <v>1017085328</v>
          </cell>
          <cell r="C1023">
            <v>1</v>
          </cell>
          <cell r="D1023">
            <v>1</v>
          </cell>
        </row>
        <row r="1024">
          <cell r="A1024">
            <v>1017085329</v>
          </cell>
          <cell r="B1024">
            <v>1</v>
          </cell>
          <cell r="D1024">
            <v>1</v>
          </cell>
        </row>
        <row r="1025">
          <cell r="A1025">
            <v>1017085330</v>
          </cell>
          <cell r="B1025">
            <v>1</v>
          </cell>
          <cell r="D1025">
            <v>1</v>
          </cell>
        </row>
        <row r="1026">
          <cell r="A1026">
            <v>1017085331</v>
          </cell>
          <cell r="C1026">
            <v>1</v>
          </cell>
          <cell r="D1026">
            <v>1</v>
          </cell>
        </row>
        <row r="1027">
          <cell r="A1027">
            <v>1017085332</v>
          </cell>
          <cell r="C1027">
            <v>1</v>
          </cell>
          <cell r="D1027">
            <v>1</v>
          </cell>
        </row>
        <row r="1028">
          <cell r="A1028">
            <v>1017085333</v>
          </cell>
          <cell r="C1028">
            <v>1</v>
          </cell>
          <cell r="D1028">
            <v>1</v>
          </cell>
        </row>
        <row r="1029">
          <cell r="A1029">
            <v>1017085334</v>
          </cell>
          <cell r="C1029">
            <v>1</v>
          </cell>
          <cell r="D1029">
            <v>1</v>
          </cell>
        </row>
        <row r="1030">
          <cell r="A1030">
            <v>1017085335</v>
          </cell>
          <cell r="C1030">
            <v>1</v>
          </cell>
          <cell r="D1030">
            <v>1</v>
          </cell>
        </row>
        <row r="1031">
          <cell r="A1031">
            <v>1017085336</v>
          </cell>
          <cell r="C1031">
            <v>1</v>
          </cell>
          <cell r="D1031">
            <v>1</v>
          </cell>
        </row>
        <row r="1032">
          <cell r="A1032">
            <v>1017085337</v>
          </cell>
          <cell r="B1032">
            <v>1</v>
          </cell>
          <cell r="D1032">
            <v>1</v>
          </cell>
        </row>
        <row r="1033">
          <cell r="A1033">
            <v>1017085338</v>
          </cell>
          <cell r="B1033">
            <v>1</v>
          </cell>
          <cell r="D1033">
            <v>1</v>
          </cell>
        </row>
        <row r="1034">
          <cell r="A1034">
            <v>1017085339</v>
          </cell>
          <cell r="C1034">
            <v>1</v>
          </cell>
          <cell r="D1034">
            <v>1</v>
          </cell>
        </row>
        <row r="1035">
          <cell r="A1035">
            <v>1017085340</v>
          </cell>
          <cell r="C1035">
            <v>1</v>
          </cell>
          <cell r="D1035">
            <v>1</v>
          </cell>
        </row>
        <row r="1036">
          <cell r="A1036">
            <v>1017085341</v>
          </cell>
          <cell r="B1036">
            <v>1</v>
          </cell>
          <cell r="D1036">
            <v>1</v>
          </cell>
        </row>
        <row r="1037">
          <cell r="A1037">
            <v>1017085342</v>
          </cell>
          <cell r="C1037">
            <v>1</v>
          </cell>
          <cell r="D1037">
            <v>1</v>
          </cell>
        </row>
        <row r="1038">
          <cell r="A1038">
            <v>1017085343</v>
          </cell>
          <cell r="B1038">
            <v>1</v>
          </cell>
          <cell r="D1038">
            <v>1</v>
          </cell>
        </row>
        <row r="1039">
          <cell r="A1039">
            <v>1017085344</v>
          </cell>
          <cell r="B1039">
            <v>1</v>
          </cell>
          <cell r="D1039">
            <v>1</v>
          </cell>
        </row>
        <row r="1040">
          <cell r="A1040">
            <v>1017085345</v>
          </cell>
          <cell r="B1040">
            <v>1</v>
          </cell>
          <cell r="D1040">
            <v>1</v>
          </cell>
        </row>
        <row r="1041">
          <cell r="A1041">
            <v>1017085346</v>
          </cell>
          <cell r="B1041">
            <v>1</v>
          </cell>
          <cell r="D1041">
            <v>1</v>
          </cell>
        </row>
        <row r="1042">
          <cell r="A1042">
            <v>1017085347</v>
          </cell>
          <cell r="C1042">
            <v>1</v>
          </cell>
          <cell r="D1042">
            <v>1</v>
          </cell>
        </row>
        <row r="1043">
          <cell r="A1043">
            <v>1017085348</v>
          </cell>
          <cell r="B1043">
            <v>1</v>
          </cell>
          <cell r="D1043">
            <v>1</v>
          </cell>
        </row>
        <row r="1044">
          <cell r="A1044">
            <v>1017085349</v>
          </cell>
          <cell r="B1044">
            <v>1</v>
          </cell>
          <cell r="D1044">
            <v>1</v>
          </cell>
        </row>
        <row r="1045">
          <cell r="A1045">
            <v>1017085350</v>
          </cell>
          <cell r="B1045">
            <v>1</v>
          </cell>
          <cell r="D1045">
            <v>1</v>
          </cell>
        </row>
        <row r="1046">
          <cell r="A1046">
            <v>1017085351</v>
          </cell>
          <cell r="C1046">
            <v>1</v>
          </cell>
          <cell r="D1046">
            <v>1</v>
          </cell>
        </row>
        <row r="1047">
          <cell r="A1047">
            <v>1017085352</v>
          </cell>
          <cell r="C1047">
            <v>1</v>
          </cell>
          <cell r="D1047">
            <v>1</v>
          </cell>
        </row>
        <row r="1048">
          <cell r="A1048">
            <v>1017085353</v>
          </cell>
          <cell r="C1048">
            <v>1</v>
          </cell>
          <cell r="D1048">
            <v>1</v>
          </cell>
        </row>
        <row r="1049">
          <cell r="A1049">
            <v>1017085354</v>
          </cell>
          <cell r="C1049">
            <v>1</v>
          </cell>
          <cell r="D1049">
            <v>1</v>
          </cell>
        </row>
        <row r="1050">
          <cell r="A1050">
            <v>1017085355</v>
          </cell>
          <cell r="C1050">
            <v>1</v>
          </cell>
          <cell r="D1050">
            <v>1</v>
          </cell>
        </row>
        <row r="1051">
          <cell r="A1051">
            <v>1017085356</v>
          </cell>
          <cell r="C1051">
            <v>1</v>
          </cell>
          <cell r="D1051">
            <v>1</v>
          </cell>
        </row>
        <row r="1052">
          <cell r="A1052">
            <v>1017085357</v>
          </cell>
          <cell r="C1052">
            <v>1</v>
          </cell>
          <cell r="D1052">
            <v>1</v>
          </cell>
        </row>
        <row r="1053">
          <cell r="A1053">
            <v>1017085358</v>
          </cell>
          <cell r="B1053">
            <v>1</v>
          </cell>
          <cell r="D1053">
            <v>1</v>
          </cell>
        </row>
        <row r="1054">
          <cell r="A1054">
            <v>1017085359</v>
          </cell>
          <cell r="C1054">
            <v>1</v>
          </cell>
          <cell r="D1054">
            <v>1</v>
          </cell>
        </row>
        <row r="1055">
          <cell r="A1055">
            <v>1017085360</v>
          </cell>
          <cell r="C1055">
            <v>1</v>
          </cell>
          <cell r="D1055">
            <v>1</v>
          </cell>
        </row>
        <row r="1056">
          <cell r="A1056">
            <v>1017085361</v>
          </cell>
          <cell r="C1056">
            <v>1</v>
          </cell>
          <cell r="D1056">
            <v>1</v>
          </cell>
        </row>
        <row r="1057">
          <cell r="A1057">
            <v>1017085362</v>
          </cell>
          <cell r="C1057">
            <v>1</v>
          </cell>
          <cell r="D1057">
            <v>1</v>
          </cell>
        </row>
        <row r="1058">
          <cell r="A1058">
            <v>1017085363</v>
          </cell>
          <cell r="B1058">
            <v>1</v>
          </cell>
          <cell r="D1058">
            <v>1</v>
          </cell>
        </row>
        <row r="1059">
          <cell r="A1059">
            <v>1017085364</v>
          </cell>
          <cell r="C1059">
            <v>1</v>
          </cell>
          <cell r="D1059">
            <v>1</v>
          </cell>
        </row>
        <row r="1060">
          <cell r="A1060">
            <v>1017085365</v>
          </cell>
          <cell r="B1060">
            <v>1</v>
          </cell>
          <cell r="D1060">
            <v>1</v>
          </cell>
        </row>
        <row r="1061">
          <cell r="A1061">
            <v>1017085366</v>
          </cell>
          <cell r="B1061">
            <v>1</v>
          </cell>
          <cell r="D1061">
            <v>1</v>
          </cell>
        </row>
        <row r="1062">
          <cell r="A1062">
            <v>1017085367</v>
          </cell>
          <cell r="C1062">
            <v>1</v>
          </cell>
          <cell r="D1062">
            <v>1</v>
          </cell>
        </row>
        <row r="1063">
          <cell r="A1063">
            <v>1017085368</v>
          </cell>
          <cell r="C1063">
            <v>1</v>
          </cell>
          <cell r="D1063">
            <v>1</v>
          </cell>
        </row>
        <row r="1064">
          <cell r="A1064">
            <v>1017085369</v>
          </cell>
          <cell r="C1064">
            <v>1</v>
          </cell>
          <cell r="D1064">
            <v>1</v>
          </cell>
        </row>
        <row r="1065">
          <cell r="A1065">
            <v>1017085370</v>
          </cell>
          <cell r="C1065">
            <v>1</v>
          </cell>
          <cell r="D1065">
            <v>1</v>
          </cell>
        </row>
        <row r="1066">
          <cell r="A1066">
            <v>1017085371</v>
          </cell>
          <cell r="C1066">
            <v>1</v>
          </cell>
          <cell r="D1066">
            <v>1</v>
          </cell>
        </row>
        <row r="1067">
          <cell r="A1067">
            <v>1017085372</v>
          </cell>
          <cell r="C1067">
            <v>1</v>
          </cell>
          <cell r="D1067">
            <v>1</v>
          </cell>
        </row>
        <row r="1068">
          <cell r="A1068">
            <v>1017085373</v>
          </cell>
          <cell r="C1068">
            <v>1</v>
          </cell>
          <cell r="D1068">
            <v>1</v>
          </cell>
        </row>
        <row r="1069">
          <cell r="A1069">
            <v>1017085374</v>
          </cell>
          <cell r="C1069">
            <v>1</v>
          </cell>
          <cell r="D1069">
            <v>1</v>
          </cell>
        </row>
        <row r="1070">
          <cell r="A1070">
            <v>1017085375</v>
          </cell>
          <cell r="C1070">
            <v>1</v>
          </cell>
          <cell r="D1070">
            <v>1</v>
          </cell>
        </row>
        <row r="1071">
          <cell r="A1071">
            <v>1017085376</v>
          </cell>
          <cell r="C1071">
            <v>1</v>
          </cell>
          <cell r="D1071">
            <v>1</v>
          </cell>
        </row>
        <row r="1072">
          <cell r="A1072">
            <v>1017085377</v>
          </cell>
          <cell r="C1072">
            <v>1</v>
          </cell>
          <cell r="D1072">
            <v>1</v>
          </cell>
        </row>
        <row r="1073">
          <cell r="A1073">
            <v>1017085378</v>
          </cell>
          <cell r="C1073">
            <v>1</v>
          </cell>
          <cell r="D1073">
            <v>1</v>
          </cell>
        </row>
        <row r="1074">
          <cell r="A1074">
            <v>1017085379</v>
          </cell>
          <cell r="B1074">
            <v>1</v>
          </cell>
          <cell r="D1074">
            <v>1</v>
          </cell>
        </row>
        <row r="1075">
          <cell r="A1075">
            <v>1017085380</v>
          </cell>
          <cell r="B1075">
            <v>1</v>
          </cell>
          <cell r="D1075">
            <v>1</v>
          </cell>
        </row>
        <row r="1076">
          <cell r="A1076">
            <v>1017085381</v>
          </cell>
          <cell r="C1076">
            <v>1</v>
          </cell>
          <cell r="D1076">
            <v>1</v>
          </cell>
        </row>
        <row r="1077">
          <cell r="A1077">
            <v>1017085382</v>
          </cell>
          <cell r="C1077">
            <v>1</v>
          </cell>
          <cell r="D1077">
            <v>1</v>
          </cell>
        </row>
        <row r="1078">
          <cell r="A1078">
            <v>1017085383</v>
          </cell>
          <cell r="B1078">
            <v>1</v>
          </cell>
          <cell r="D1078">
            <v>1</v>
          </cell>
        </row>
        <row r="1079">
          <cell r="A1079">
            <v>1017085384</v>
          </cell>
          <cell r="C1079">
            <v>1</v>
          </cell>
          <cell r="D1079">
            <v>1</v>
          </cell>
        </row>
        <row r="1080">
          <cell r="A1080">
            <v>1017085385</v>
          </cell>
          <cell r="C1080">
            <v>1</v>
          </cell>
          <cell r="D1080">
            <v>1</v>
          </cell>
        </row>
        <row r="1081">
          <cell r="A1081">
            <v>1017085386</v>
          </cell>
          <cell r="C1081">
            <v>1</v>
          </cell>
          <cell r="D1081">
            <v>1</v>
          </cell>
        </row>
        <row r="1082">
          <cell r="A1082">
            <v>1017085387</v>
          </cell>
          <cell r="C1082">
            <v>1</v>
          </cell>
          <cell r="D1082">
            <v>1</v>
          </cell>
        </row>
        <row r="1083">
          <cell r="A1083">
            <v>1017085388</v>
          </cell>
          <cell r="C1083">
            <v>1</v>
          </cell>
          <cell r="D1083">
            <v>1</v>
          </cell>
        </row>
        <row r="1084">
          <cell r="A1084">
            <v>1017085389</v>
          </cell>
          <cell r="C1084">
            <v>1</v>
          </cell>
          <cell r="D1084">
            <v>1</v>
          </cell>
        </row>
        <row r="1085">
          <cell r="A1085">
            <v>1017085390</v>
          </cell>
          <cell r="C1085">
            <v>1</v>
          </cell>
          <cell r="D1085">
            <v>1</v>
          </cell>
        </row>
        <row r="1086">
          <cell r="A1086">
            <v>1017085391</v>
          </cell>
          <cell r="C1086">
            <v>1</v>
          </cell>
          <cell r="D1086">
            <v>1</v>
          </cell>
        </row>
        <row r="1087">
          <cell r="A1087">
            <v>1017085392</v>
          </cell>
          <cell r="C1087">
            <v>1</v>
          </cell>
          <cell r="D1087">
            <v>1</v>
          </cell>
        </row>
        <row r="1088">
          <cell r="A1088">
            <v>1017085393</v>
          </cell>
          <cell r="B1088">
            <v>1</v>
          </cell>
          <cell r="D1088">
            <v>1</v>
          </cell>
        </row>
        <row r="1089">
          <cell r="A1089">
            <v>1017085394</v>
          </cell>
          <cell r="B1089">
            <v>1</v>
          </cell>
          <cell r="D1089">
            <v>1</v>
          </cell>
        </row>
        <row r="1090">
          <cell r="A1090">
            <v>1017085395</v>
          </cell>
          <cell r="C1090">
            <v>1</v>
          </cell>
          <cell r="D1090">
            <v>1</v>
          </cell>
        </row>
        <row r="1091">
          <cell r="A1091">
            <v>1017085396</v>
          </cell>
          <cell r="C1091">
            <v>1</v>
          </cell>
          <cell r="D1091">
            <v>1</v>
          </cell>
        </row>
        <row r="1092">
          <cell r="A1092">
            <v>1017085397</v>
          </cell>
          <cell r="C1092">
            <v>1</v>
          </cell>
          <cell r="D1092">
            <v>1</v>
          </cell>
        </row>
        <row r="1093">
          <cell r="A1093">
            <v>1017085398</v>
          </cell>
          <cell r="C1093">
            <v>1</v>
          </cell>
          <cell r="D1093">
            <v>1</v>
          </cell>
        </row>
        <row r="1094">
          <cell r="A1094">
            <v>1017085399</v>
          </cell>
          <cell r="B1094">
            <v>1</v>
          </cell>
          <cell r="D1094">
            <v>1</v>
          </cell>
        </row>
        <row r="1095">
          <cell r="A1095">
            <v>1017085400</v>
          </cell>
          <cell r="B1095">
            <v>1</v>
          </cell>
          <cell r="D1095">
            <v>1</v>
          </cell>
        </row>
        <row r="1096">
          <cell r="A1096">
            <v>1017085401</v>
          </cell>
          <cell r="C1096">
            <v>1</v>
          </cell>
          <cell r="D1096">
            <v>1</v>
          </cell>
        </row>
        <row r="1097">
          <cell r="A1097">
            <v>1017085402</v>
          </cell>
          <cell r="C1097">
            <v>1</v>
          </cell>
          <cell r="D1097">
            <v>1</v>
          </cell>
        </row>
        <row r="1098">
          <cell r="A1098">
            <v>1017085403</v>
          </cell>
          <cell r="B1098">
            <v>1</v>
          </cell>
          <cell r="D1098">
            <v>1</v>
          </cell>
        </row>
        <row r="1099">
          <cell r="A1099">
            <v>1017085404</v>
          </cell>
          <cell r="C1099">
            <v>1</v>
          </cell>
          <cell r="D1099">
            <v>1</v>
          </cell>
        </row>
        <row r="1100">
          <cell r="A1100">
            <v>1017085405</v>
          </cell>
          <cell r="C1100">
            <v>1</v>
          </cell>
          <cell r="D1100">
            <v>1</v>
          </cell>
        </row>
        <row r="1101">
          <cell r="A1101">
            <v>1017085406</v>
          </cell>
          <cell r="C1101">
            <v>1</v>
          </cell>
          <cell r="D1101">
            <v>1</v>
          </cell>
        </row>
        <row r="1102">
          <cell r="A1102">
            <v>1017085407</v>
          </cell>
          <cell r="B1102">
            <v>1</v>
          </cell>
          <cell r="D1102">
            <v>1</v>
          </cell>
        </row>
        <row r="1103">
          <cell r="A1103">
            <v>1017085408</v>
          </cell>
          <cell r="C1103">
            <v>1</v>
          </cell>
          <cell r="D1103">
            <v>1</v>
          </cell>
        </row>
        <row r="1104">
          <cell r="A1104">
            <v>1017085409</v>
          </cell>
          <cell r="C1104">
            <v>1</v>
          </cell>
          <cell r="D1104">
            <v>1</v>
          </cell>
        </row>
        <row r="1105">
          <cell r="A1105">
            <v>1017085410</v>
          </cell>
          <cell r="C1105">
            <v>1</v>
          </cell>
          <cell r="D1105">
            <v>1</v>
          </cell>
        </row>
        <row r="1106">
          <cell r="A1106">
            <v>1017085411</v>
          </cell>
          <cell r="C1106">
            <v>1</v>
          </cell>
          <cell r="D1106">
            <v>1</v>
          </cell>
        </row>
        <row r="1107">
          <cell r="A1107">
            <v>1017085412</v>
          </cell>
          <cell r="C1107">
            <v>1</v>
          </cell>
          <cell r="D1107">
            <v>1</v>
          </cell>
        </row>
        <row r="1108">
          <cell r="A1108">
            <v>1017085413</v>
          </cell>
          <cell r="C1108">
            <v>1</v>
          </cell>
          <cell r="D1108">
            <v>1</v>
          </cell>
        </row>
        <row r="1109">
          <cell r="A1109">
            <v>1017085414</v>
          </cell>
          <cell r="C1109">
            <v>1</v>
          </cell>
          <cell r="D1109">
            <v>1</v>
          </cell>
        </row>
        <row r="1110">
          <cell r="A1110">
            <v>1017085415</v>
          </cell>
          <cell r="C1110">
            <v>1</v>
          </cell>
          <cell r="D1110">
            <v>1</v>
          </cell>
        </row>
        <row r="1111">
          <cell r="A1111">
            <v>1017085416</v>
          </cell>
          <cell r="C1111">
            <v>1</v>
          </cell>
          <cell r="D1111">
            <v>1</v>
          </cell>
        </row>
        <row r="1112">
          <cell r="A1112">
            <v>1017085417</v>
          </cell>
          <cell r="C1112">
            <v>1</v>
          </cell>
          <cell r="D1112">
            <v>1</v>
          </cell>
        </row>
        <row r="1113">
          <cell r="A1113">
            <v>1017085418</v>
          </cell>
          <cell r="B1113">
            <v>1</v>
          </cell>
          <cell r="D1113">
            <v>1</v>
          </cell>
        </row>
        <row r="1114">
          <cell r="A1114">
            <v>1017085419</v>
          </cell>
          <cell r="B1114">
            <v>1</v>
          </cell>
          <cell r="D1114">
            <v>1</v>
          </cell>
        </row>
        <row r="1115">
          <cell r="A1115">
            <v>1017085420</v>
          </cell>
          <cell r="C1115">
            <v>1</v>
          </cell>
          <cell r="D1115">
            <v>1</v>
          </cell>
        </row>
        <row r="1116">
          <cell r="A1116">
            <v>1017085421</v>
          </cell>
          <cell r="C1116">
            <v>1</v>
          </cell>
          <cell r="D1116">
            <v>1</v>
          </cell>
        </row>
        <row r="1117">
          <cell r="A1117">
            <v>1017085422</v>
          </cell>
          <cell r="C1117">
            <v>1</v>
          </cell>
          <cell r="D1117">
            <v>1</v>
          </cell>
        </row>
        <row r="1118">
          <cell r="A1118">
            <v>1017085423</v>
          </cell>
          <cell r="B1118">
            <v>1</v>
          </cell>
          <cell r="D1118">
            <v>1</v>
          </cell>
        </row>
        <row r="1119">
          <cell r="A1119">
            <v>1017085424</v>
          </cell>
          <cell r="B1119">
            <v>1</v>
          </cell>
          <cell r="D1119">
            <v>1</v>
          </cell>
        </row>
        <row r="1120">
          <cell r="A1120">
            <v>1017085425</v>
          </cell>
          <cell r="B1120">
            <v>1</v>
          </cell>
          <cell r="D1120">
            <v>1</v>
          </cell>
        </row>
        <row r="1121">
          <cell r="A1121">
            <v>1017085426</v>
          </cell>
          <cell r="C1121">
            <v>1</v>
          </cell>
          <cell r="D1121">
            <v>1</v>
          </cell>
        </row>
        <row r="1122">
          <cell r="A1122">
            <v>1017085427</v>
          </cell>
          <cell r="B1122">
            <v>1</v>
          </cell>
          <cell r="D1122">
            <v>1</v>
          </cell>
        </row>
        <row r="1123">
          <cell r="A1123">
            <v>1017085428</v>
          </cell>
          <cell r="C1123">
            <v>1</v>
          </cell>
          <cell r="D1123">
            <v>1</v>
          </cell>
        </row>
        <row r="1124">
          <cell r="A1124">
            <v>1017085429</v>
          </cell>
          <cell r="C1124">
            <v>1</v>
          </cell>
          <cell r="D1124">
            <v>1</v>
          </cell>
        </row>
        <row r="1125">
          <cell r="A1125">
            <v>1017085430</v>
          </cell>
          <cell r="C1125">
            <v>1</v>
          </cell>
          <cell r="D1125">
            <v>1</v>
          </cell>
        </row>
        <row r="1126">
          <cell r="A1126">
            <v>1017085431</v>
          </cell>
          <cell r="C1126">
            <v>1</v>
          </cell>
          <cell r="D1126">
            <v>1</v>
          </cell>
        </row>
        <row r="1127">
          <cell r="A1127">
            <v>1017085432</v>
          </cell>
          <cell r="C1127">
            <v>1</v>
          </cell>
          <cell r="D1127">
            <v>1</v>
          </cell>
        </row>
        <row r="1128">
          <cell r="A1128">
            <v>1017085433</v>
          </cell>
          <cell r="C1128">
            <v>1</v>
          </cell>
          <cell r="D1128">
            <v>1</v>
          </cell>
        </row>
        <row r="1129">
          <cell r="A1129">
            <v>1017085434</v>
          </cell>
          <cell r="C1129">
            <v>1</v>
          </cell>
          <cell r="D1129">
            <v>1</v>
          </cell>
        </row>
        <row r="1130">
          <cell r="A1130">
            <v>1017085435</v>
          </cell>
          <cell r="C1130">
            <v>1</v>
          </cell>
          <cell r="D1130">
            <v>1</v>
          </cell>
        </row>
        <row r="1131">
          <cell r="A1131">
            <v>1017085436</v>
          </cell>
          <cell r="C1131">
            <v>1</v>
          </cell>
          <cell r="D1131">
            <v>1</v>
          </cell>
        </row>
        <row r="1132">
          <cell r="A1132">
            <v>1017085437</v>
          </cell>
          <cell r="C1132">
            <v>1</v>
          </cell>
          <cell r="D1132">
            <v>1</v>
          </cell>
        </row>
        <row r="1133">
          <cell r="A1133">
            <v>1017085438</v>
          </cell>
          <cell r="C1133">
            <v>1</v>
          </cell>
          <cell r="D1133">
            <v>1</v>
          </cell>
        </row>
        <row r="1134">
          <cell r="A1134">
            <v>1017085439</v>
          </cell>
          <cell r="C1134">
            <v>1</v>
          </cell>
          <cell r="D1134">
            <v>1</v>
          </cell>
        </row>
        <row r="1135">
          <cell r="A1135">
            <v>1017085440</v>
          </cell>
          <cell r="C1135">
            <v>1</v>
          </cell>
          <cell r="D1135">
            <v>1</v>
          </cell>
        </row>
        <row r="1136">
          <cell r="A1136">
            <v>1017085441</v>
          </cell>
          <cell r="B1136">
            <v>1</v>
          </cell>
          <cell r="D1136">
            <v>1</v>
          </cell>
        </row>
        <row r="1137">
          <cell r="A1137">
            <v>1017085442</v>
          </cell>
          <cell r="C1137">
            <v>1</v>
          </cell>
          <cell r="D1137">
            <v>1</v>
          </cell>
        </row>
        <row r="1138">
          <cell r="A1138">
            <v>1017085443</v>
          </cell>
          <cell r="C1138">
            <v>1</v>
          </cell>
          <cell r="D1138">
            <v>1</v>
          </cell>
        </row>
        <row r="1139">
          <cell r="A1139">
            <v>1017085444</v>
          </cell>
          <cell r="C1139">
            <v>1</v>
          </cell>
          <cell r="D1139">
            <v>1</v>
          </cell>
        </row>
        <row r="1140">
          <cell r="A1140">
            <v>1017085445</v>
          </cell>
          <cell r="B1140">
            <v>1</v>
          </cell>
          <cell r="D1140">
            <v>1</v>
          </cell>
        </row>
        <row r="1141">
          <cell r="A1141">
            <v>1017085446</v>
          </cell>
          <cell r="B1141">
            <v>1</v>
          </cell>
          <cell r="D1141">
            <v>1</v>
          </cell>
        </row>
        <row r="1142">
          <cell r="A1142">
            <v>1017085447</v>
          </cell>
          <cell r="C1142">
            <v>1</v>
          </cell>
          <cell r="D1142">
            <v>1</v>
          </cell>
        </row>
        <row r="1143">
          <cell r="A1143">
            <v>1017085448</v>
          </cell>
          <cell r="C1143">
            <v>1</v>
          </cell>
          <cell r="D1143">
            <v>1</v>
          </cell>
        </row>
        <row r="1144">
          <cell r="A1144">
            <v>1017085449</v>
          </cell>
          <cell r="C1144">
            <v>1</v>
          </cell>
          <cell r="D1144">
            <v>1</v>
          </cell>
        </row>
        <row r="1145">
          <cell r="A1145">
            <v>1017085450</v>
          </cell>
          <cell r="C1145">
            <v>1</v>
          </cell>
          <cell r="D1145">
            <v>1</v>
          </cell>
        </row>
        <row r="1146">
          <cell r="A1146">
            <v>1017085451</v>
          </cell>
          <cell r="B1146">
            <v>1</v>
          </cell>
          <cell r="D1146">
            <v>1</v>
          </cell>
        </row>
        <row r="1147">
          <cell r="A1147">
            <v>1017085452</v>
          </cell>
          <cell r="C1147">
            <v>1</v>
          </cell>
          <cell r="D1147">
            <v>1</v>
          </cell>
        </row>
        <row r="1148">
          <cell r="A1148">
            <v>1017085453</v>
          </cell>
          <cell r="C1148">
            <v>1</v>
          </cell>
          <cell r="D1148">
            <v>1</v>
          </cell>
        </row>
        <row r="1149">
          <cell r="A1149">
            <v>1017085454</v>
          </cell>
          <cell r="C1149">
            <v>1</v>
          </cell>
          <cell r="D1149">
            <v>1</v>
          </cell>
        </row>
        <row r="1150">
          <cell r="A1150">
            <v>1017085455</v>
          </cell>
          <cell r="C1150">
            <v>1</v>
          </cell>
          <cell r="D1150">
            <v>1</v>
          </cell>
        </row>
        <row r="1151">
          <cell r="A1151">
            <v>1017085456</v>
          </cell>
          <cell r="B1151">
            <v>1</v>
          </cell>
          <cell r="D1151">
            <v>1</v>
          </cell>
        </row>
        <row r="1152">
          <cell r="A1152">
            <v>1017085457</v>
          </cell>
          <cell r="B1152">
            <v>1</v>
          </cell>
          <cell r="D1152">
            <v>1</v>
          </cell>
        </row>
        <row r="1153">
          <cell r="A1153">
            <v>1017085458</v>
          </cell>
          <cell r="B1153">
            <v>1</v>
          </cell>
          <cell r="D1153">
            <v>1</v>
          </cell>
        </row>
        <row r="1154">
          <cell r="A1154">
            <v>1017085459</v>
          </cell>
          <cell r="B1154">
            <v>1</v>
          </cell>
          <cell r="D1154">
            <v>1</v>
          </cell>
        </row>
        <row r="1155">
          <cell r="A1155">
            <v>1017085460</v>
          </cell>
          <cell r="B1155">
            <v>1</v>
          </cell>
          <cell r="D1155">
            <v>1</v>
          </cell>
        </row>
        <row r="1156">
          <cell r="A1156">
            <v>1017085461</v>
          </cell>
          <cell r="B1156">
            <v>1</v>
          </cell>
          <cell r="D1156">
            <v>1</v>
          </cell>
        </row>
        <row r="1157">
          <cell r="A1157">
            <v>1017085462</v>
          </cell>
          <cell r="C1157">
            <v>1</v>
          </cell>
          <cell r="D1157">
            <v>1</v>
          </cell>
        </row>
        <row r="1158">
          <cell r="A1158">
            <v>1017085463</v>
          </cell>
          <cell r="B1158">
            <v>1</v>
          </cell>
          <cell r="D1158">
            <v>1</v>
          </cell>
        </row>
        <row r="1159">
          <cell r="A1159">
            <v>1017085464</v>
          </cell>
          <cell r="C1159">
            <v>1</v>
          </cell>
          <cell r="D1159">
            <v>1</v>
          </cell>
        </row>
        <row r="1160">
          <cell r="A1160">
            <v>1017085465</v>
          </cell>
          <cell r="C1160">
            <v>1</v>
          </cell>
          <cell r="D1160">
            <v>1</v>
          </cell>
        </row>
        <row r="1161">
          <cell r="A1161">
            <v>1017085466</v>
          </cell>
          <cell r="C1161">
            <v>1</v>
          </cell>
          <cell r="D1161">
            <v>1</v>
          </cell>
        </row>
        <row r="1162">
          <cell r="A1162">
            <v>1017085467</v>
          </cell>
          <cell r="C1162">
            <v>1</v>
          </cell>
          <cell r="D1162">
            <v>1</v>
          </cell>
        </row>
        <row r="1163">
          <cell r="A1163">
            <v>1017085468</v>
          </cell>
          <cell r="C1163">
            <v>1</v>
          </cell>
          <cell r="D1163">
            <v>1</v>
          </cell>
        </row>
        <row r="1164">
          <cell r="A1164">
            <v>1017085469</v>
          </cell>
          <cell r="C1164">
            <v>1</v>
          </cell>
          <cell r="D1164">
            <v>1</v>
          </cell>
        </row>
        <row r="1165">
          <cell r="A1165">
            <v>1017085470</v>
          </cell>
          <cell r="C1165">
            <v>1</v>
          </cell>
          <cell r="D1165">
            <v>1</v>
          </cell>
        </row>
        <row r="1166">
          <cell r="A1166">
            <v>1017085471</v>
          </cell>
          <cell r="C1166">
            <v>1</v>
          </cell>
          <cell r="D1166">
            <v>1</v>
          </cell>
        </row>
        <row r="1167">
          <cell r="A1167">
            <v>1017085472</v>
          </cell>
          <cell r="C1167">
            <v>1</v>
          </cell>
          <cell r="D1167">
            <v>1</v>
          </cell>
        </row>
        <row r="1168">
          <cell r="A1168">
            <v>1017085473</v>
          </cell>
          <cell r="C1168">
            <v>1</v>
          </cell>
          <cell r="D1168">
            <v>1</v>
          </cell>
        </row>
        <row r="1169">
          <cell r="A1169">
            <v>1017085474</v>
          </cell>
          <cell r="C1169">
            <v>1</v>
          </cell>
          <cell r="D1169">
            <v>1</v>
          </cell>
        </row>
        <row r="1170">
          <cell r="A1170">
            <v>1017085475</v>
          </cell>
          <cell r="C1170">
            <v>1</v>
          </cell>
          <cell r="D1170">
            <v>1</v>
          </cell>
        </row>
        <row r="1171">
          <cell r="A1171">
            <v>1017085476</v>
          </cell>
          <cell r="C1171">
            <v>1</v>
          </cell>
          <cell r="D1171">
            <v>1</v>
          </cell>
        </row>
        <row r="1172">
          <cell r="A1172">
            <v>1017085477</v>
          </cell>
          <cell r="C1172">
            <v>1</v>
          </cell>
          <cell r="D1172">
            <v>1</v>
          </cell>
        </row>
        <row r="1173">
          <cell r="A1173">
            <v>1017085478</v>
          </cell>
          <cell r="C1173">
            <v>1</v>
          </cell>
          <cell r="D1173">
            <v>1</v>
          </cell>
        </row>
        <row r="1174">
          <cell r="A1174">
            <v>1017085479</v>
          </cell>
          <cell r="C1174">
            <v>1</v>
          </cell>
          <cell r="D1174">
            <v>1</v>
          </cell>
        </row>
        <row r="1175">
          <cell r="A1175">
            <v>1017085480</v>
          </cell>
          <cell r="B1175">
            <v>1</v>
          </cell>
          <cell r="D1175">
            <v>1</v>
          </cell>
        </row>
        <row r="1176">
          <cell r="A1176">
            <v>1017085481</v>
          </cell>
          <cell r="C1176">
            <v>1</v>
          </cell>
          <cell r="D1176">
            <v>1</v>
          </cell>
        </row>
        <row r="1177">
          <cell r="A1177">
            <v>1017085482</v>
          </cell>
          <cell r="C1177">
            <v>1</v>
          </cell>
          <cell r="D1177">
            <v>1</v>
          </cell>
        </row>
        <row r="1178">
          <cell r="A1178">
            <v>1017085483</v>
          </cell>
          <cell r="C1178">
            <v>1</v>
          </cell>
          <cell r="D1178">
            <v>1</v>
          </cell>
        </row>
        <row r="1179">
          <cell r="A1179">
            <v>1017085484</v>
          </cell>
          <cell r="C1179">
            <v>1</v>
          </cell>
          <cell r="D1179">
            <v>1</v>
          </cell>
        </row>
        <row r="1180">
          <cell r="A1180">
            <v>1017085485</v>
          </cell>
          <cell r="B1180">
            <v>1</v>
          </cell>
          <cell r="D1180">
            <v>1</v>
          </cell>
        </row>
        <row r="1181">
          <cell r="A1181">
            <v>1017085486</v>
          </cell>
          <cell r="B1181">
            <v>1</v>
          </cell>
          <cell r="D1181">
            <v>1</v>
          </cell>
        </row>
        <row r="1182">
          <cell r="A1182">
            <v>1017085487</v>
          </cell>
          <cell r="B1182">
            <v>1</v>
          </cell>
          <cell r="D1182">
            <v>1</v>
          </cell>
        </row>
        <row r="1183">
          <cell r="A1183">
            <v>1017085488</v>
          </cell>
          <cell r="B1183">
            <v>1</v>
          </cell>
          <cell r="D1183">
            <v>1</v>
          </cell>
        </row>
        <row r="1184">
          <cell r="A1184">
            <v>1017085489</v>
          </cell>
          <cell r="C1184">
            <v>1</v>
          </cell>
          <cell r="D1184">
            <v>1</v>
          </cell>
        </row>
        <row r="1185">
          <cell r="A1185">
            <v>1017085490</v>
          </cell>
          <cell r="C1185">
            <v>1</v>
          </cell>
          <cell r="D1185">
            <v>1</v>
          </cell>
        </row>
        <row r="1186">
          <cell r="A1186">
            <v>1017085491</v>
          </cell>
          <cell r="C1186">
            <v>1</v>
          </cell>
          <cell r="D1186">
            <v>1</v>
          </cell>
        </row>
        <row r="1187">
          <cell r="A1187">
            <v>1017085492</v>
          </cell>
          <cell r="C1187">
            <v>1</v>
          </cell>
          <cell r="D1187">
            <v>1</v>
          </cell>
        </row>
        <row r="1188">
          <cell r="A1188">
            <v>1017085493</v>
          </cell>
          <cell r="C1188">
            <v>1</v>
          </cell>
          <cell r="D1188">
            <v>1</v>
          </cell>
        </row>
        <row r="1189">
          <cell r="A1189">
            <v>1017085494</v>
          </cell>
          <cell r="C1189">
            <v>1</v>
          </cell>
          <cell r="D1189">
            <v>1</v>
          </cell>
        </row>
        <row r="1190">
          <cell r="A1190">
            <v>1017085495</v>
          </cell>
          <cell r="C1190">
            <v>1</v>
          </cell>
          <cell r="D1190">
            <v>1</v>
          </cell>
        </row>
        <row r="1191">
          <cell r="A1191">
            <v>1017085496</v>
          </cell>
          <cell r="C1191">
            <v>1</v>
          </cell>
          <cell r="D1191">
            <v>1</v>
          </cell>
        </row>
        <row r="1192">
          <cell r="A1192">
            <v>1017085497</v>
          </cell>
          <cell r="C1192">
            <v>1</v>
          </cell>
          <cell r="D1192">
            <v>1</v>
          </cell>
        </row>
        <row r="1193">
          <cell r="A1193">
            <v>1017085498</v>
          </cell>
          <cell r="C1193">
            <v>1</v>
          </cell>
          <cell r="D1193">
            <v>1</v>
          </cell>
        </row>
        <row r="1194">
          <cell r="A1194">
            <v>1017085499</v>
          </cell>
          <cell r="C1194">
            <v>1</v>
          </cell>
          <cell r="D1194">
            <v>1</v>
          </cell>
        </row>
        <row r="1195">
          <cell r="A1195">
            <v>1017085500</v>
          </cell>
          <cell r="C1195">
            <v>1</v>
          </cell>
          <cell r="D1195">
            <v>1</v>
          </cell>
        </row>
        <row r="1196">
          <cell r="A1196">
            <v>1017085501</v>
          </cell>
          <cell r="C1196">
            <v>1</v>
          </cell>
          <cell r="D1196">
            <v>1</v>
          </cell>
        </row>
        <row r="1197">
          <cell r="A1197">
            <v>1017085502</v>
          </cell>
          <cell r="C1197">
            <v>1</v>
          </cell>
          <cell r="D1197">
            <v>1</v>
          </cell>
        </row>
        <row r="1198">
          <cell r="A1198">
            <v>1017085503</v>
          </cell>
          <cell r="C1198">
            <v>1</v>
          </cell>
          <cell r="D1198">
            <v>1</v>
          </cell>
        </row>
        <row r="1199">
          <cell r="A1199">
            <v>1017085504</v>
          </cell>
          <cell r="C1199">
            <v>1</v>
          </cell>
          <cell r="D1199">
            <v>1</v>
          </cell>
        </row>
        <row r="1200">
          <cell r="A1200">
            <v>1017085505</v>
          </cell>
          <cell r="B1200">
            <v>1</v>
          </cell>
          <cell r="D1200">
            <v>1</v>
          </cell>
        </row>
        <row r="1201">
          <cell r="A1201">
            <v>1017085506</v>
          </cell>
          <cell r="C1201">
            <v>1</v>
          </cell>
          <cell r="D1201">
            <v>1</v>
          </cell>
        </row>
        <row r="1202">
          <cell r="A1202">
            <v>1017085507</v>
          </cell>
          <cell r="B1202">
            <v>1</v>
          </cell>
          <cell r="D1202">
            <v>1</v>
          </cell>
        </row>
        <row r="1203">
          <cell r="A1203">
            <v>1017085508</v>
          </cell>
          <cell r="B1203">
            <v>1</v>
          </cell>
          <cell r="D1203">
            <v>1</v>
          </cell>
        </row>
        <row r="1204">
          <cell r="A1204">
            <v>1017085509</v>
          </cell>
          <cell r="B1204">
            <v>1</v>
          </cell>
          <cell r="D1204">
            <v>1</v>
          </cell>
        </row>
        <row r="1205">
          <cell r="A1205">
            <v>1017085510</v>
          </cell>
          <cell r="B1205">
            <v>1</v>
          </cell>
          <cell r="D1205">
            <v>1</v>
          </cell>
        </row>
        <row r="1206">
          <cell r="A1206">
            <v>1017085511</v>
          </cell>
          <cell r="C1206">
            <v>1</v>
          </cell>
          <cell r="D1206">
            <v>1</v>
          </cell>
        </row>
        <row r="1207">
          <cell r="A1207">
            <v>1017085512</v>
          </cell>
          <cell r="C1207">
            <v>1</v>
          </cell>
          <cell r="D1207">
            <v>1</v>
          </cell>
        </row>
        <row r="1208">
          <cell r="A1208">
            <v>1017085513</v>
          </cell>
          <cell r="C1208">
            <v>1</v>
          </cell>
          <cell r="D1208">
            <v>1</v>
          </cell>
        </row>
        <row r="1209">
          <cell r="A1209">
            <v>1017085514</v>
          </cell>
          <cell r="C1209">
            <v>1</v>
          </cell>
          <cell r="D1209">
            <v>1</v>
          </cell>
        </row>
        <row r="1210">
          <cell r="A1210">
            <v>1017085515</v>
          </cell>
          <cell r="B1210">
            <v>1</v>
          </cell>
          <cell r="D1210">
            <v>1</v>
          </cell>
        </row>
        <row r="1211">
          <cell r="A1211">
            <v>1017085516</v>
          </cell>
          <cell r="C1211">
            <v>1</v>
          </cell>
          <cell r="D1211">
            <v>1</v>
          </cell>
        </row>
        <row r="1212">
          <cell r="A1212">
            <v>1017085517</v>
          </cell>
          <cell r="C1212">
            <v>1</v>
          </cell>
          <cell r="D1212">
            <v>1</v>
          </cell>
        </row>
        <row r="1213">
          <cell r="A1213">
            <v>1017085518</v>
          </cell>
          <cell r="C1213">
            <v>1</v>
          </cell>
          <cell r="D1213">
            <v>1</v>
          </cell>
        </row>
        <row r="1214">
          <cell r="A1214">
            <v>1017085519</v>
          </cell>
          <cell r="C1214">
            <v>1</v>
          </cell>
          <cell r="D1214">
            <v>1</v>
          </cell>
        </row>
        <row r="1215">
          <cell r="A1215">
            <v>1017085520</v>
          </cell>
          <cell r="C1215">
            <v>1</v>
          </cell>
          <cell r="D1215">
            <v>1</v>
          </cell>
        </row>
        <row r="1216">
          <cell r="A1216">
            <v>1017085521</v>
          </cell>
          <cell r="C1216">
            <v>1</v>
          </cell>
          <cell r="D1216">
            <v>1</v>
          </cell>
        </row>
        <row r="1217">
          <cell r="A1217">
            <v>1017085522</v>
          </cell>
          <cell r="C1217">
            <v>1</v>
          </cell>
          <cell r="D1217">
            <v>1</v>
          </cell>
        </row>
        <row r="1218">
          <cell r="A1218">
            <v>1017085523</v>
          </cell>
          <cell r="C1218">
            <v>1</v>
          </cell>
          <cell r="D1218">
            <v>1</v>
          </cell>
        </row>
        <row r="1219">
          <cell r="A1219">
            <v>1017085524</v>
          </cell>
          <cell r="C1219">
            <v>1</v>
          </cell>
          <cell r="D1219">
            <v>1</v>
          </cell>
        </row>
        <row r="1220">
          <cell r="A1220">
            <v>1017085525</v>
          </cell>
          <cell r="C1220">
            <v>1</v>
          </cell>
          <cell r="D1220">
            <v>1</v>
          </cell>
        </row>
        <row r="1221">
          <cell r="A1221">
            <v>1017085526</v>
          </cell>
          <cell r="C1221">
            <v>1</v>
          </cell>
          <cell r="D1221">
            <v>1</v>
          </cell>
        </row>
        <row r="1222">
          <cell r="A1222">
            <v>1017085527</v>
          </cell>
          <cell r="C1222">
            <v>1</v>
          </cell>
          <cell r="D1222">
            <v>1</v>
          </cell>
        </row>
        <row r="1223">
          <cell r="A1223">
            <v>1017085528</v>
          </cell>
          <cell r="C1223">
            <v>1</v>
          </cell>
          <cell r="D1223">
            <v>1</v>
          </cell>
        </row>
        <row r="1224">
          <cell r="A1224">
            <v>1017085529</v>
          </cell>
          <cell r="C1224">
            <v>1</v>
          </cell>
          <cell r="D1224">
            <v>1</v>
          </cell>
        </row>
        <row r="1225">
          <cell r="A1225">
            <v>1017085530</v>
          </cell>
          <cell r="C1225">
            <v>1</v>
          </cell>
          <cell r="D1225">
            <v>1</v>
          </cell>
        </row>
        <row r="1226">
          <cell r="A1226">
            <v>1017085531</v>
          </cell>
          <cell r="C1226">
            <v>1</v>
          </cell>
          <cell r="D1226">
            <v>1</v>
          </cell>
        </row>
        <row r="1227">
          <cell r="A1227">
            <v>1017085532</v>
          </cell>
          <cell r="B1227">
            <v>1</v>
          </cell>
          <cell r="D1227">
            <v>1</v>
          </cell>
        </row>
        <row r="1228">
          <cell r="A1228">
            <v>1017085533</v>
          </cell>
          <cell r="C1228">
            <v>1</v>
          </cell>
          <cell r="D1228">
            <v>1</v>
          </cell>
        </row>
        <row r="1229">
          <cell r="A1229">
            <v>1017085534</v>
          </cell>
          <cell r="C1229">
            <v>1</v>
          </cell>
          <cell r="D1229">
            <v>1</v>
          </cell>
        </row>
        <row r="1230">
          <cell r="A1230">
            <v>1017085535</v>
          </cell>
          <cell r="C1230">
            <v>1</v>
          </cell>
          <cell r="D1230">
            <v>1</v>
          </cell>
        </row>
        <row r="1231">
          <cell r="A1231">
            <v>1017085536</v>
          </cell>
          <cell r="C1231">
            <v>1</v>
          </cell>
          <cell r="D1231">
            <v>1</v>
          </cell>
        </row>
        <row r="1232">
          <cell r="A1232">
            <v>1017085537</v>
          </cell>
          <cell r="C1232">
            <v>1</v>
          </cell>
          <cell r="D1232">
            <v>1</v>
          </cell>
        </row>
        <row r="1233">
          <cell r="A1233">
            <v>1017085538</v>
          </cell>
          <cell r="C1233">
            <v>1</v>
          </cell>
          <cell r="D1233">
            <v>1</v>
          </cell>
        </row>
        <row r="1234">
          <cell r="A1234">
            <v>1017085539</v>
          </cell>
          <cell r="C1234">
            <v>1</v>
          </cell>
          <cell r="D1234">
            <v>1</v>
          </cell>
        </row>
        <row r="1235">
          <cell r="A1235">
            <v>1017085540</v>
          </cell>
          <cell r="C1235">
            <v>1</v>
          </cell>
          <cell r="D1235">
            <v>1</v>
          </cell>
        </row>
        <row r="1236">
          <cell r="A1236">
            <v>1017085541</v>
          </cell>
          <cell r="C1236">
            <v>1</v>
          </cell>
          <cell r="D1236">
            <v>1</v>
          </cell>
        </row>
        <row r="1237">
          <cell r="A1237">
            <v>1017085542</v>
          </cell>
          <cell r="C1237">
            <v>1</v>
          </cell>
          <cell r="D1237">
            <v>1</v>
          </cell>
        </row>
        <row r="1238">
          <cell r="A1238">
            <v>1017085543</v>
          </cell>
          <cell r="C1238">
            <v>1</v>
          </cell>
          <cell r="D1238">
            <v>1</v>
          </cell>
        </row>
        <row r="1239">
          <cell r="A1239">
            <v>1017085544</v>
          </cell>
          <cell r="B1239">
            <v>1</v>
          </cell>
          <cell r="D1239">
            <v>1</v>
          </cell>
        </row>
        <row r="1240">
          <cell r="A1240">
            <v>1017085545</v>
          </cell>
          <cell r="C1240">
            <v>1</v>
          </cell>
          <cell r="D1240">
            <v>1</v>
          </cell>
        </row>
        <row r="1241">
          <cell r="A1241">
            <v>1017085546</v>
          </cell>
          <cell r="C1241">
            <v>1</v>
          </cell>
          <cell r="D1241">
            <v>1</v>
          </cell>
        </row>
        <row r="1242">
          <cell r="A1242">
            <v>1017085547</v>
          </cell>
          <cell r="C1242">
            <v>1</v>
          </cell>
          <cell r="D1242">
            <v>1</v>
          </cell>
        </row>
        <row r="1243">
          <cell r="A1243">
            <v>1017085548</v>
          </cell>
          <cell r="B1243">
            <v>1</v>
          </cell>
          <cell r="D1243">
            <v>1</v>
          </cell>
        </row>
        <row r="1244">
          <cell r="A1244">
            <v>1017085549</v>
          </cell>
          <cell r="B1244">
            <v>1</v>
          </cell>
          <cell r="D1244">
            <v>1</v>
          </cell>
        </row>
        <row r="1245">
          <cell r="A1245">
            <v>1017085550</v>
          </cell>
          <cell r="C1245">
            <v>1</v>
          </cell>
          <cell r="D1245">
            <v>1</v>
          </cell>
        </row>
        <row r="1246">
          <cell r="A1246">
            <v>1017085551</v>
          </cell>
          <cell r="B1246">
            <v>1</v>
          </cell>
          <cell r="D1246">
            <v>1</v>
          </cell>
        </row>
        <row r="1247">
          <cell r="A1247">
            <v>1017085552</v>
          </cell>
          <cell r="B1247">
            <v>1</v>
          </cell>
          <cell r="D1247">
            <v>1</v>
          </cell>
        </row>
        <row r="1248">
          <cell r="A1248">
            <v>1017085553</v>
          </cell>
          <cell r="C1248">
            <v>1</v>
          </cell>
          <cell r="D1248">
            <v>1</v>
          </cell>
        </row>
        <row r="1249">
          <cell r="A1249">
            <v>1017085554</v>
          </cell>
          <cell r="C1249">
            <v>1</v>
          </cell>
          <cell r="D1249">
            <v>1</v>
          </cell>
        </row>
        <row r="1250">
          <cell r="A1250">
            <v>1017085555</v>
          </cell>
          <cell r="C1250">
            <v>1</v>
          </cell>
          <cell r="D1250">
            <v>1</v>
          </cell>
        </row>
        <row r="1251">
          <cell r="A1251">
            <v>1017085556</v>
          </cell>
          <cell r="B1251">
            <v>1</v>
          </cell>
          <cell r="D1251">
            <v>1</v>
          </cell>
        </row>
        <row r="1252">
          <cell r="A1252">
            <v>1017085557</v>
          </cell>
          <cell r="C1252">
            <v>1</v>
          </cell>
          <cell r="D1252">
            <v>1</v>
          </cell>
        </row>
        <row r="1253">
          <cell r="A1253">
            <v>1017085558</v>
          </cell>
          <cell r="B1253">
            <v>1</v>
          </cell>
          <cell r="D1253">
            <v>1</v>
          </cell>
        </row>
        <row r="1254">
          <cell r="A1254">
            <v>1017085559</v>
          </cell>
          <cell r="B1254">
            <v>1</v>
          </cell>
          <cell r="D1254">
            <v>1</v>
          </cell>
        </row>
        <row r="1255">
          <cell r="A1255">
            <v>1017085560</v>
          </cell>
          <cell r="C1255">
            <v>1</v>
          </cell>
          <cell r="D1255">
            <v>1</v>
          </cell>
        </row>
        <row r="1256">
          <cell r="A1256">
            <v>1017085561</v>
          </cell>
          <cell r="C1256">
            <v>1</v>
          </cell>
          <cell r="D1256">
            <v>1</v>
          </cell>
        </row>
        <row r="1257">
          <cell r="A1257">
            <v>1017085562</v>
          </cell>
          <cell r="C1257">
            <v>1</v>
          </cell>
          <cell r="D1257">
            <v>1</v>
          </cell>
        </row>
        <row r="1258">
          <cell r="A1258">
            <v>1017085563</v>
          </cell>
          <cell r="C1258">
            <v>1</v>
          </cell>
          <cell r="D1258">
            <v>1</v>
          </cell>
        </row>
        <row r="1259">
          <cell r="A1259">
            <v>1017085564</v>
          </cell>
          <cell r="C1259">
            <v>1</v>
          </cell>
          <cell r="D1259">
            <v>1</v>
          </cell>
        </row>
        <row r="1260">
          <cell r="A1260">
            <v>1017085565</v>
          </cell>
          <cell r="C1260">
            <v>1</v>
          </cell>
          <cell r="D1260">
            <v>1</v>
          </cell>
        </row>
        <row r="1261">
          <cell r="A1261">
            <v>1017085566</v>
          </cell>
          <cell r="C1261">
            <v>1</v>
          </cell>
          <cell r="D1261">
            <v>1</v>
          </cell>
        </row>
        <row r="1262">
          <cell r="A1262">
            <v>1017085567</v>
          </cell>
          <cell r="C1262">
            <v>1</v>
          </cell>
          <cell r="D1262">
            <v>1</v>
          </cell>
        </row>
        <row r="1263">
          <cell r="A1263">
            <v>1017085568</v>
          </cell>
          <cell r="C1263">
            <v>1</v>
          </cell>
          <cell r="D1263">
            <v>1</v>
          </cell>
        </row>
        <row r="1264">
          <cell r="A1264">
            <v>1017085569</v>
          </cell>
          <cell r="C1264">
            <v>1</v>
          </cell>
          <cell r="D1264">
            <v>1</v>
          </cell>
        </row>
        <row r="1265">
          <cell r="A1265">
            <v>1017085570</v>
          </cell>
          <cell r="C1265">
            <v>1</v>
          </cell>
          <cell r="D1265">
            <v>1</v>
          </cell>
        </row>
        <row r="1266">
          <cell r="A1266">
            <v>1017085571</v>
          </cell>
          <cell r="C1266">
            <v>1</v>
          </cell>
          <cell r="D1266">
            <v>1</v>
          </cell>
        </row>
        <row r="1267">
          <cell r="A1267">
            <v>1017085572</v>
          </cell>
          <cell r="C1267">
            <v>1</v>
          </cell>
          <cell r="D1267">
            <v>1</v>
          </cell>
        </row>
        <row r="1268">
          <cell r="A1268">
            <v>1017085573</v>
          </cell>
          <cell r="C1268">
            <v>1</v>
          </cell>
          <cell r="D1268">
            <v>1</v>
          </cell>
        </row>
        <row r="1269">
          <cell r="A1269">
            <v>1017085574</v>
          </cell>
          <cell r="C1269">
            <v>1</v>
          </cell>
          <cell r="D1269">
            <v>1</v>
          </cell>
        </row>
        <row r="1270">
          <cell r="A1270">
            <v>1017085575</v>
          </cell>
          <cell r="C1270">
            <v>1</v>
          </cell>
          <cell r="D1270">
            <v>1</v>
          </cell>
        </row>
        <row r="1271">
          <cell r="A1271">
            <v>1017085576</v>
          </cell>
          <cell r="C1271">
            <v>1</v>
          </cell>
          <cell r="D1271">
            <v>1</v>
          </cell>
        </row>
        <row r="1272">
          <cell r="A1272">
            <v>1017085577</v>
          </cell>
          <cell r="C1272">
            <v>1</v>
          </cell>
          <cell r="D1272">
            <v>1</v>
          </cell>
        </row>
        <row r="1273">
          <cell r="A1273">
            <v>1017085578</v>
          </cell>
          <cell r="C1273">
            <v>1</v>
          </cell>
          <cell r="D1273">
            <v>1</v>
          </cell>
        </row>
        <row r="1274">
          <cell r="A1274">
            <v>1017085579</v>
          </cell>
          <cell r="C1274">
            <v>1</v>
          </cell>
          <cell r="D1274">
            <v>1</v>
          </cell>
        </row>
        <row r="1275">
          <cell r="A1275">
            <v>1017085580</v>
          </cell>
          <cell r="C1275">
            <v>1</v>
          </cell>
          <cell r="D1275">
            <v>1</v>
          </cell>
        </row>
        <row r="1276">
          <cell r="A1276">
            <v>1017085581</v>
          </cell>
          <cell r="C1276">
            <v>1</v>
          </cell>
          <cell r="D1276">
            <v>1</v>
          </cell>
        </row>
        <row r="1277">
          <cell r="A1277">
            <v>1017085582</v>
          </cell>
          <cell r="C1277">
            <v>1</v>
          </cell>
          <cell r="D1277">
            <v>1</v>
          </cell>
        </row>
        <row r="1278">
          <cell r="A1278">
            <v>1017085583</v>
          </cell>
          <cell r="C1278">
            <v>1</v>
          </cell>
          <cell r="D1278">
            <v>1</v>
          </cell>
        </row>
        <row r="1279">
          <cell r="A1279">
            <v>1017085584</v>
          </cell>
          <cell r="B1279">
            <v>1</v>
          </cell>
          <cell r="D1279">
            <v>1</v>
          </cell>
        </row>
        <row r="1280">
          <cell r="A1280">
            <v>1017085585</v>
          </cell>
          <cell r="C1280">
            <v>1</v>
          </cell>
          <cell r="D1280">
            <v>1</v>
          </cell>
        </row>
        <row r="1281">
          <cell r="A1281">
            <v>1017085586</v>
          </cell>
          <cell r="B1281">
            <v>1</v>
          </cell>
          <cell r="D1281">
            <v>1</v>
          </cell>
        </row>
        <row r="1282">
          <cell r="A1282">
            <v>1017085587</v>
          </cell>
          <cell r="B1282">
            <v>1</v>
          </cell>
          <cell r="D1282">
            <v>1</v>
          </cell>
        </row>
        <row r="1283">
          <cell r="A1283">
            <v>1017085588</v>
          </cell>
          <cell r="B1283">
            <v>1</v>
          </cell>
          <cell r="D1283">
            <v>1</v>
          </cell>
        </row>
        <row r="1284">
          <cell r="A1284">
            <v>1017085589</v>
          </cell>
          <cell r="C1284">
            <v>1</v>
          </cell>
          <cell r="D1284">
            <v>1</v>
          </cell>
        </row>
        <row r="1285">
          <cell r="A1285">
            <v>1017085590</v>
          </cell>
          <cell r="C1285">
            <v>1</v>
          </cell>
          <cell r="D1285">
            <v>1</v>
          </cell>
        </row>
        <row r="1286">
          <cell r="A1286">
            <v>1017085591</v>
          </cell>
          <cell r="B1286">
            <v>1</v>
          </cell>
          <cell r="D1286">
            <v>1</v>
          </cell>
        </row>
        <row r="1287">
          <cell r="A1287">
            <v>1017085592</v>
          </cell>
          <cell r="C1287">
            <v>1</v>
          </cell>
          <cell r="D1287">
            <v>1</v>
          </cell>
        </row>
        <row r="1288">
          <cell r="A1288">
            <v>1017085593</v>
          </cell>
          <cell r="C1288">
            <v>1</v>
          </cell>
          <cell r="D1288">
            <v>1</v>
          </cell>
        </row>
        <row r="1289">
          <cell r="A1289">
            <v>1017085594</v>
          </cell>
          <cell r="C1289">
            <v>1</v>
          </cell>
          <cell r="D1289">
            <v>1</v>
          </cell>
        </row>
        <row r="1290">
          <cell r="A1290">
            <v>1017085595</v>
          </cell>
          <cell r="C1290">
            <v>1</v>
          </cell>
          <cell r="D1290">
            <v>1</v>
          </cell>
        </row>
        <row r="1291">
          <cell r="A1291">
            <v>1017085596</v>
          </cell>
          <cell r="C1291">
            <v>1</v>
          </cell>
          <cell r="D1291">
            <v>1</v>
          </cell>
        </row>
        <row r="1292">
          <cell r="A1292">
            <v>1017085597</v>
          </cell>
          <cell r="C1292">
            <v>1</v>
          </cell>
          <cell r="D1292">
            <v>1</v>
          </cell>
        </row>
        <row r="1293">
          <cell r="A1293">
            <v>1017085598</v>
          </cell>
          <cell r="C1293">
            <v>1</v>
          </cell>
          <cell r="D1293">
            <v>1</v>
          </cell>
        </row>
        <row r="1294">
          <cell r="A1294">
            <v>1017085599</v>
          </cell>
          <cell r="C1294">
            <v>1</v>
          </cell>
          <cell r="D1294">
            <v>1</v>
          </cell>
        </row>
        <row r="1295">
          <cell r="A1295">
            <v>1017085600</v>
          </cell>
          <cell r="C1295">
            <v>1</v>
          </cell>
          <cell r="D1295">
            <v>1</v>
          </cell>
        </row>
        <row r="1296">
          <cell r="A1296">
            <v>1017085601</v>
          </cell>
          <cell r="C1296">
            <v>1</v>
          </cell>
          <cell r="D1296">
            <v>1</v>
          </cell>
        </row>
        <row r="1297">
          <cell r="A1297">
            <v>1017085602</v>
          </cell>
          <cell r="C1297">
            <v>1</v>
          </cell>
          <cell r="D1297">
            <v>1</v>
          </cell>
        </row>
        <row r="1298">
          <cell r="A1298">
            <v>1017085603</v>
          </cell>
          <cell r="C1298">
            <v>1</v>
          </cell>
          <cell r="D1298">
            <v>1</v>
          </cell>
        </row>
        <row r="1299">
          <cell r="A1299">
            <v>1017085604</v>
          </cell>
          <cell r="C1299">
            <v>1</v>
          </cell>
          <cell r="D1299">
            <v>1</v>
          </cell>
        </row>
        <row r="1300">
          <cell r="A1300">
            <v>1017085605</v>
          </cell>
          <cell r="C1300">
            <v>1</v>
          </cell>
          <cell r="D1300">
            <v>1</v>
          </cell>
        </row>
        <row r="1301">
          <cell r="A1301">
            <v>1017085606</v>
          </cell>
          <cell r="C1301">
            <v>1</v>
          </cell>
          <cell r="D1301">
            <v>1</v>
          </cell>
        </row>
        <row r="1302">
          <cell r="A1302">
            <v>1017085607</v>
          </cell>
          <cell r="C1302">
            <v>1</v>
          </cell>
          <cell r="D1302">
            <v>1</v>
          </cell>
        </row>
        <row r="1303">
          <cell r="A1303">
            <v>1017085608</v>
          </cell>
          <cell r="C1303">
            <v>1</v>
          </cell>
          <cell r="D1303">
            <v>1</v>
          </cell>
        </row>
        <row r="1304">
          <cell r="A1304">
            <v>1017085609</v>
          </cell>
          <cell r="C1304">
            <v>1</v>
          </cell>
          <cell r="D1304">
            <v>1</v>
          </cell>
        </row>
        <row r="1305">
          <cell r="A1305">
            <v>1017085610</v>
          </cell>
          <cell r="C1305">
            <v>1</v>
          </cell>
          <cell r="D1305">
            <v>1</v>
          </cell>
        </row>
        <row r="1306">
          <cell r="A1306">
            <v>1017085611</v>
          </cell>
          <cell r="C1306">
            <v>1</v>
          </cell>
          <cell r="D1306">
            <v>1</v>
          </cell>
        </row>
        <row r="1307">
          <cell r="A1307">
            <v>1017085612</v>
          </cell>
          <cell r="C1307">
            <v>1</v>
          </cell>
          <cell r="D1307">
            <v>1</v>
          </cell>
        </row>
        <row r="1308">
          <cell r="A1308">
            <v>1017085613</v>
          </cell>
          <cell r="C1308">
            <v>1</v>
          </cell>
          <cell r="D1308">
            <v>1</v>
          </cell>
        </row>
        <row r="1309">
          <cell r="A1309">
            <v>1017085614</v>
          </cell>
          <cell r="C1309">
            <v>1</v>
          </cell>
          <cell r="D1309">
            <v>1</v>
          </cell>
        </row>
        <row r="1310">
          <cell r="A1310">
            <v>1017085615</v>
          </cell>
          <cell r="C1310">
            <v>1</v>
          </cell>
          <cell r="D1310">
            <v>1</v>
          </cell>
        </row>
        <row r="1311">
          <cell r="A1311">
            <v>1017085616</v>
          </cell>
          <cell r="C1311">
            <v>1</v>
          </cell>
          <cell r="D1311">
            <v>1</v>
          </cell>
        </row>
        <row r="1312">
          <cell r="A1312">
            <v>1017085617</v>
          </cell>
          <cell r="B1312">
            <v>1</v>
          </cell>
          <cell r="D1312">
            <v>1</v>
          </cell>
        </row>
        <row r="1313">
          <cell r="A1313">
            <v>1017085618</v>
          </cell>
          <cell r="C1313">
            <v>1</v>
          </cell>
          <cell r="D1313">
            <v>1</v>
          </cell>
        </row>
        <row r="1314">
          <cell r="A1314">
            <v>1017085619</v>
          </cell>
          <cell r="C1314">
            <v>1</v>
          </cell>
          <cell r="D1314">
            <v>1</v>
          </cell>
        </row>
        <row r="1315">
          <cell r="A1315">
            <v>1017085620</v>
          </cell>
          <cell r="C1315">
            <v>1</v>
          </cell>
          <cell r="D1315">
            <v>1</v>
          </cell>
        </row>
        <row r="1316">
          <cell r="A1316">
            <v>1017085621</v>
          </cell>
          <cell r="B1316">
            <v>1</v>
          </cell>
          <cell r="D1316">
            <v>1</v>
          </cell>
        </row>
        <row r="1317">
          <cell r="A1317">
            <v>1017085622</v>
          </cell>
          <cell r="C1317">
            <v>1</v>
          </cell>
          <cell r="D1317">
            <v>1</v>
          </cell>
        </row>
        <row r="1318">
          <cell r="A1318">
            <v>1017085623</v>
          </cell>
          <cell r="C1318">
            <v>1</v>
          </cell>
          <cell r="D1318">
            <v>1</v>
          </cell>
        </row>
        <row r="1319">
          <cell r="A1319">
            <v>1017085624</v>
          </cell>
          <cell r="C1319">
            <v>1</v>
          </cell>
          <cell r="D1319">
            <v>1</v>
          </cell>
        </row>
        <row r="1320">
          <cell r="A1320">
            <v>1017085625</v>
          </cell>
          <cell r="C1320">
            <v>1</v>
          </cell>
          <cell r="D1320">
            <v>1</v>
          </cell>
        </row>
        <row r="1321">
          <cell r="A1321">
            <v>1017085626</v>
          </cell>
          <cell r="C1321">
            <v>1</v>
          </cell>
          <cell r="D1321">
            <v>1</v>
          </cell>
        </row>
        <row r="1322">
          <cell r="A1322">
            <v>1017085627</v>
          </cell>
          <cell r="C1322">
            <v>1</v>
          </cell>
          <cell r="D1322">
            <v>1</v>
          </cell>
        </row>
        <row r="1323">
          <cell r="A1323">
            <v>1017085628</v>
          </cell>
          <cell r="C1323">
            <v>1</v>
          </cell>
          <cell r="D1323">
            <v>1</v>
          </cell>
        </row>
        <row r="1324">
          <cell r="A1324">
            <v>1017085629</v>
          </cell>
          <cell r="C1324">
            <v>1</v>
          </cell>
          <cell r="D1324">
            <v>1</v>
          </cell>
        </row>
        <row r="1325">
          <cell r="A1325">
            <v>1017085630</v>
          </cell>
          <cell r="C1325">
            <v>1</v>
          </cell>
          <cell r="D1325">
            <v>1</v>
          </cell>
        </row>
        <row r="1326">
          <cell r="A1326">
            <v>1017085631</v>
          </cell>
          <cell r="C1326">
            <v>1</v>
          </cell>
          <cell r="D1326">
            <v>1</v>
          </cell>
        </row>
        <row r="1327">
          <cell r="A1327">
            <v>1017085632</v>
          </cell>
          <cell r="C1327">
            <v>1</v>
          </cell>
          <cell r="D1327">
            <v>1</v>
          </cell>
        </row>
        <row r="1328">
          <cell r="A1328">
            <v>1017085633</v>
          </cell>
          <cell r="C1328">
            <v>1</v>
          </cell>
          <cell r="D1328">
            <v>1</v>
          </cell>
        </row>
        <row r="1329">
          <cell r="A1329">
            <v>1017085634</v>
          </cell>
          <cell r="C1329">
            <v>1</v>
          </cell>
          <cell r="D1329">
            <v>1</v>
          </cell>
        </row>
        <row r="1330">
          <cell r="A1330">
            <v>1017085635</v>
          </cell>
          <cell r="C1330">
            <v>1</v>
          </cell>
          <cell r="D1330">
            <v>1</v>
          </cell>
        </row>
        <row r="1331">
          <cell r="A1331">
            <v>1017085636</v>
          </cell>
          <cell r="C1331">
            <v>1</v>
          </cell>
          <cell r="D1331">
            <v>1</v>
          </cell>
        </row>
        <row r="1332">
          <cell r="A1332">
            <v>1017085637</v>
          </cell>
          <cell r="C1332">
            <v>1</v>
          </cell>
          <cell r="D1332">
            <v>1</v>
          </cell>
        </row>
        <row r="1333">
          <cell r="A1333">
            <v>1017085638</v>
          </cell>
          <cell r="C1333">
            <v>1</v>
          </cell>
          <cell r="D1333">
            <v>1</v>
          </cell>
        </row>
        <row r="1334">
          <cell r="A1334">
            <v>1017085639</v>
          </cell>
          <cell r="C1334">
            <v>1</v>
          </cell>
          <cell r="D1334">
            <v>1</v>
          </cell>
        </row>
        <row r="1335">
          <cell r="A1335">
            <v>1017085640</v>
          </cell>
          <cell r="C1335">
            <v>1</v>
          </cell>
          <cell r="D1335">
            <v>1</v>
          </cell>
        </row>
        <row r="1336">
          <cell r="A1336">
            <v>1017085641</v>
          </cell>
          <cell r="C1336">
            <v>1</v>
          </cell>
          <cell r="D1336">
            <v>1</v>
          </cell>
        </row>
        <row r="1337">
          <cell r="A1337">
            <v>1017085642</v>
          </cell>
          <cell r="C1337">
            <v>1</v>
          </cell>
          <cell r="D1337">
            <v>1</v>
          </cell>
        </row>
        <row r="1338">
          <cell r="A1338">
            <v>1017085643</v>
          </cell>
          <cell r="C1338">
            <v>1</v>
          </cell>
          <cell r="D1338">
            <v>1</v>
          </cell>
        </row>
        <row r="1339">
          <cell r="A1339">
            <v>1017085644</v>
          </cell>
          <cell r="C1339">
            <v>1</v>
          </cell>
          <cell r="D1339">
            <v>1</v>
          </cell>
        </row>
        <row r="1340">
          <cell r="A1340">
            <v>1017085645</v>
          </cell>
          <cell r="C1340">
            <v>1</v>
          </cell>
          <cell r="D1340">
            <v>1</v>
          </cell>
        </row>
        <row r="1341">
          <cell r="A1341">
            <v>1017085646</v>
          </cell>
          <cell r="C1341">
            <v>1</v>
          </cell>
          <cell r="D1341">
            <v>1</v>
          </cell>
        </row>
        <row r="1342">
          <cell r="A1342">
            <v>1017085647</v>
          </cell>
          <cell r="C1342">
            <v>1</v>
          </cell>
          <cell r="D1342">
            <v>1</v>
          </cell>
        </row>
        <row r="1343">
          <cell r="A1343">
            <v>1017085648</v>
          </cell>
          <cell r="C1343">
            <v>1</v>
          </cell>
          <cell r="D1343">
            <v>1</v>
          </cell>
        </row>
        <row r="1344">
          <cell r="A1344">
            <v>1017085649</v>
          </cell>
          <cell r="B1344">
            <v>1</v>
          </cell>
          <cell r="D1344">
            <v>1</v>
          </cell>
        </row>
        <row r="1345">
          <cell r="A1345">
            <v>1017085650</v>
          </cell>
          <cell r="B1345">
            <v>1</v>
          </cell>
          <cell r="D1345">
            <v>1</v>
          </cell>
        </row>
        <row r="1346">
          <cell r="A1346">
            <v>1017085651</v>
          </cell>
          <cell r="B1346">
            <v>1</v>
          </cell>
          <cell r="D1346">
            <v>1</v>
          </cell>
        </row>
        <row r="1347">
          <cell r="A1347">
            <v>1017085652</v>
          </cell>
          <cell r="B1347">
            <v>1</v>
          </cell>
          <cell r="D1347">
            <v>1</v>
          </cell>
        </row>
        <row r="1348">
          <cell r="A1348">
            <v>1017085653</v>
          </cell>
          <cell r="C1348">
            <v>1</v>
          </cell>
          <cell r="D1348">
            <v>1</v>
          </cell>
        </row>
        <row r="1349">
          <cell r="A1349">
            <v>1017085654</v>
          </cell>
          <cell r="C1349">
            <v>1</v>
          </cell>
          <cell r="D1349">
            <v>1</v>
          </cell>
        </row>
        <row r="1350">
          <cell r="A1350">
            <v>1017085655</v>
          </cell>
          <cell r="C1350">
            <v>1</v>
          </cell>
          <cell r="D1350">
            <v>1</v>
          </cell>
        </row>
        <row r="1351">
          <cell r="A1351">
            <v>1017085656</v>
          </cell>
          <cell r="C1351">
            <v>1</v>
          </cell>
          <cell r="D1351">
            <v>1</v>
          </cell>
        </row>
        <row r="1352">
          <cell r="A1352">
            <v>1017085657</v>
          </cell>
          <cell r="C1352">
            <v>1</v>
          </cell>
          <cell r="D1352">
            <v>1</v>
          </cell>
        </row>
        <row r="1353">
          <cell r="A1353">
            <v>1017085658</v>
          </cell>
          <cell r="C1353">
            <v>1</v>
          </cell>
          <cell r="D1353">
            <v>1</v>
          </cell>
        </row>
        <row r="1354">
          <cell r="A1354">
            <v>1017085659</v>
          </cell>
          <cell r="C1354">
            <v>1</v>
          </cell>
          <cell r="D1354">
            <v>1</v>
          </cell>
        </row>
        <row r="1355">
          <cell r="A1355">
            <v>1017085660</v>
          </cell>
          <cell r="B1355">
            <v>1</v>
          </cell>
          <cell r="D1355">
            <v>1</v>
          </cell>
        </row>
        <row r="1356">
          <cell r="A1356">
            <v>1017085661</v>
          </cell>
          <cell r="B1356">
            <v>1</v>
          </cell>
          <cell r="D1356">
            <v>1</v>
          </cell>
        </row>
        <row r="1357">
          <cell r="A1357">
            <v>1017085662</v>
          </cell>
          <cell r="C1357">
            <v>1</v>
          </cell>
          <cell r="D1357">
            <v>1</v>
          </cell>
        </row>
        <row r="1358">
          <cell r="A1358">
            <v>1017085663</v>
          </cell>
          <cell r="C1358">
            <v>1</v>
          </cell>
          <cell r="D1358">
            <v>1</v>
          </cell>
        </row>
        <row r="1359">
          <cell r="A1359">
            <v>1017085664</v>
          </cell>
          <cell r="C1359">
            <v>1</v>
          </cell>
          <cell r="D1359">
            <v>1</v>
          </cell>
        </row>
        <row r="1360">
          <cell r="A1360">
            <v>1017085665</v>
          </cell>
          <cell r="C1360">
            <v>1</v>
          </cell>
          <cell r="D1360">
            <v>1</v>
          </cell>
        </row>
        <row r="1361">
          <cell r="A1361">
            <v>1017085666</v>
          </cell>
          <cell r="C1361">
            <v>1</v>
          </cell>
          <cell r="D1361">
            <v>1</v>
          </cell>
        </row>
        <row r="1362">
          <cell r="A1362">
            <v>1017085667</v>
          </cell>
          <cell r="C1362">
            <v>1</v>
          </cell>
          <cell r="D1362">
            <v>1</v>
          </cell>
        </row>
        <row r="1363">
          <cell r="A1363">
            <v>1017085668</v>
          </cell>
          <cell r="C1363">
            <v>1</v>
          </cell>
          <cell r="D1363">
            <v>1</v>
          </cell>
        </row>
        <row r="1364">
          <cell r="A1364">
            <v>1017085669</v>
          </cell>
          <cell r="C1364">
            <v>1</v>
          </cell>
          <cell r="D1364">
            <v>1</v>
          </cell>
        </row>
        <row r="1365">
          <cell r="A1365">
            <v>1017085670</v>
          </cell>
          <cell r="C1365">
            <v>1</v>
          </cell>
          <cell r="D1365">
            <v>1</v>
          </cell>
        </row>
        <row r="1366">
          <cell r="A1366">
            <v>1017085671</v>
          </cell>
          <cell r="C1366">
            <v>1</v>
          </cell>
          <cell r="D1366">
            <v>1</v>
          </cell>
        </row>
        <row r="1367">
          <cell r="A1367">
            <v>1017085672</v>
          </cell>
          <cell r="C1367">
            <v>1</v>
          </cell>
          <cell r="D1367">
            <v>1</v>
          </cell>
        </row>
        <row r="1368">
          <cell r="A1368">
            <v>1017085673</v>
          </cell>
          <cell r="C1368">
            <v>1</v>
          </cell>
          <cell r="D1368">
            <v>1</v>
          </cell>
        </row>
        <row r="1369">
          <cell r="A1369">
            <v>1017085674</v>
          </cell>
          <cell r="C1369">
            <v>1</v>
          </cell>
          <cell r="D1369">
            <v>1</v>
          </cell>
        </row>
        <row r="1370">
          <cell r="A1370">
            <v>1017085675</v>
          </cell>
          <cell r="C1370">
            <v>1</v>
          </cell>
          <cell r="D1370">
            <v>1</v>
          </cell>
        </row>
        <row r="1371">
          <cell r="A1371">
            <v>1017085676</v>
          </cell>
          <cell r="C1371">
            <v>1</v>
          </cell>
          <cell r="D1371">
            <v>1</v>
          </cell>
        </row>
        <row r="1372">
          <cell r="A1372">
            <v>1017085677</v>
          </cell>
          <cell r="C1372">
            <v>1</v>
          </cell>
          <cell r="D1372">
            <v>1</v>
          </cell>
        </row>
        <row r="1373">
          <cell r="A1373">
            <v>1017085678</v>
          </cell>
          <cell r="C1373">
            <v>1</v>
          </cell>
          <cell r="D1373">
            <v>1</v>
          </cell>
        </row>
        <row r="1374">
          <cell r="A1374">
            <v>1017085679</v>
          </cell>
          <cell r="B1374">
            <v>1</v>
          </cell>
          <cell r="D1374">
            <v>1</v>
          </cell>
        </row>
        <row r="1375">
          <cell r="A1375">
            <v>1017085680</v>
          </cell>
          <cell r="B1375">
            <v>1</v>
          </cell>
          <cell r="D1375">
            <v>1</v>
          </cell>
        </row>
        <row r="1376">
          <cell r="A1376">
            <v>1017085681</v>
          </cell>
          <cell r="B1376">
            <v>1</v>
          </cell>
          <cell r="D1376">
            <v>1</v>
          </cell>
        </row>
        <row r="1377">
          <cell r="A1377">
            <v>1017085682</v>
          </cell>
          <cell r="C1377">
            <v>1</v>
          </cell>
          <cell r="D1377">
            <v>1</v>
          </cell>
        </row>
        <row r="1378">
          <cell r="A1378">
            <v>1017085683</v>
          </cell>
          <cell r="B1378">
            <v>1</v>
          </cell>
          <cell r="D1378">
            <v>1</v>
          </cell>
        </row>
        <row r="1379">
          <cell r="A1379">
            <v>1017085684</v>
          </cell>
          <cell r="C1379">
            <v>1</v>
          </cell>
          <cell r="D1379">
            <v>1</v>
          </cell>
        </row>
        <row r="1380">
          <cell r="A1380">
            <v>1017085685</v>
          </cell>
          <cell r="C1380">
            <v>1</v>
          </cell>
          <cell r="D1380">
            <v>1</v>
          </cell>
        </row>
        <row r="1381">
          <cell r="A1381">
            <v>1017085686</v>
          </cell>
          <cell r="C1381">
            <v>1</v>
          </cell>
          <cell r="D1381">
            <v>1</v>
          </cell>
        </row>
        <row r="1382">
          <cell r="A1382">
            <v>1017085687</v>
          </cell>
          <cell r="C1382">
            <v>1</v>
          </cell>
          <cell r="D1382">
            <v>1</v>
          </cell>
        </row>
        <row r="1383">
          <cell r="A1383">
            <v>1017085688</v>
          </cell>
          <cell r="C1383">
            <v>1</v>
          </cell>
          <cell r="D1383">
            <v>1</v>
          </cell>
        </row>
        <row r="1384">
          <cell r="A1384">
            <v>1017085689</v>
          </cell>
          <cell r="C1384">
            <v>1</v>
          </cell>
          <cell r="D1384">
            <v>1</v>
          </cell>
        </row>
        <row r="1385">
          <cell r="A1385">
            <v>1017085690</v>
          </cell>
          <cell r="C1385">
            <v>1</v>
          </cell>
          <cell r="D1385">
            <v>1</v>
          </cell>
        </row>
        <row r="1386">
          <cell r="A1386">
            <v>1017085691</v>
          </cell>
          <cell r="C1386">
            <v>1</v>
          </cell>
          <cell r="D1386">
            <v>1</v>
          </cell>
        </row>
        <row r="1387">
          <cell r="A1387">
            <v>1017085692</v>
          </cell>
          <cell r="C1387">
            <v>1</v>
          </cell>
          <cell r="D1387">
            <v>1</v>
          </cell>
        </row>
        <row r="1388">
          <cell r="A1388">
            <v>1017085693</v>
          </cell>
          <cell r="C1388">
            <v>1</v>
          </cell>
          <cell r="D1388">
            <v>1</v>
          </cell>
        </row>
        <row r="1389">
          <cell r="A1389">
            <v>1017085694</v>
          </cell>
          <cell r="C1389">
            <v>1</v>
          </cell>
          <cell r="D1389">
            <v>1</v>
          </cell>
        </row>
        <row r="1390">
          <cell r="A1390">
            <v>1017085695</v>
          </cell>
          <cell r="C1390">
            <v>1</v>
          </cell>
          <cell r="D1390">
            <v>1</v>
          </cell>
        </row>
        <row r="1391">
          <cell r="A1391">
            <v>1017085696</v>
          </cell>
          <cell r="B1391">
            <v>1</v>
          </cell>
          <cell r="D1391">
            <v>1</v>
          </cell>
        </row>
        <row r="1392">
          <cell r="A1392">
            <v>1017085697</v>
          </cell>
          <cell r="C1392">
            <v>1</v>
          </cell>
          <cell r="D1392">
            <v>1</v>
          </cell>
        </row>
        <row r="1393">
          <cell r="A1393">
            <v>1017085698</v>
          </cell>
          <cell r="C1393">
            <v>1</v>
          </cell>
          <cell r="D1393">
            <v>1</v>
          </cell>
        </row>
        <row r="1394">
          <cell r="A1394">
            <v>1017085699</v>
          </cell>
          <cell r="C1394">
            <v>1</v>
          </cell>
          <cell r="D1394">
            <v>1</v>
          </cell>
        </row>
        <row r="1395">
          <cell r="A1395">
            <v>1017085700</v>
          </cell>
          <cell r="C1395">
            <v>1</v>
          </cell>
          <cell r="D1395">
            <v>1</v>
          </cell>
        </row>
        <row r="1396">
          <cell r="A1396">
            <v>1017085701</v>
          </cell>
          <cell r="B1396">
            <v>1</v>
          </cell>
          <cell r="D1396">
            <v>1</v>
          </cell>
        </row>
        <row r="1397">
          <cell r="A1397">
            <v>1017085702</v>
          </cell>
          <cell r="B1397">
            <v>1</v>
          </cell>
          <cell r="D1397">
            <v>1</v>
          </cell>
        </row>
        <row r="1398">
          <cell r="A1398">
            <v>1017085703</v>
          </cell>
          <cell r="B1398">
            <v>1</v>
          </cell>
          <cell r="D1398">
            <v>1</v>
          </cell>
        </row>
        <row r="1399">
          <cell r="A1399">
            <v>1017085704</v>
          </cell>
          <cell r="C1399">
            <v>1</v>
          </cell>
          <cell r="D1399">
            <v>1</v>
          </cell>
        </row>
        <row r="1400">
          <cell r="A1400">
            <v>1017085705</v>
          </cell>
          <cell r="C1400">
            <v>1</v>
          </cell>
          <cell r="D1400">
            <v>1</v>
          </cell>
        </row>
        <row r="1401">
          <cell r="A1401">
            <v>1017085706</v>
          </cell>
          <cell r="C1401">
            <v>1</v>
          </cell>
          <cell r="D1401">
            <v>1</v>
          </cell>
        </row>
        <row r="1402">
          <cell r="A1402">
            <v>1017085707</v>
          </cell>
          <cell r="C1402">
            <v>1</v>
          </cell>
          <cell r="D1402">
            <v>1</v>
          </cell>
        </row>
        <row r="1403">
          <cell r="A1403">
            <v>1017085708</v>
          </cell>
          <cell r="B1403">
            <v>1</v>
          </cell>
          <cell r="D1403">
            <v>1</v>
          </cell>
        </row>
        <row r="1404">
          <cell r="A1404">
            <v>1017085709</v>
          </cell>
          <cell r="B1404">
            <v>1</v>
          </cell>
          <cell r="D1404">
            <v>1</v>
          </cell>
        </row>
        <row r="1405">
          <cell r="A1405">
            <v>1017085710</v>
          </cell>
          <cell r="B1405">
            <v>1</v>
          </cell>
          <cell r="D1405">
            <v>1</v>
          </cell>
        </row>
        <row r="1406">
          <cell r="A1406">
            <v>1017085711</v>
          </cell>
          <cell r="C1406">
            <v>1</v>
          </cell>
          <cell r="D1406">
            <v>1</v>
          </cell>
        </row>
        <row r="1407">
          <cell r="A1407">
            <v>1017085712</v>
          </cell>
          <cell r="C1407">
            <v>1</v>
          </cell>
          <cell r="D1407">
            <v>1</v>
          </cell>
        </row>
        <row r="1408">
          <cell r="A1408">
            <v>1017085713</v>
          </cell>
          <cell r="C1408">
            <v>1</v>
          </cell>
          <cell r="D1408">
            <v>1</v>
          </cell>
        </row>
        <row r="1409">
          <cell r="A1409">
            <v>1017085714</v>
          </cell>
          <cell r="C1409">
            <v>1</v>
          </cell>
          <cell r="D1409">
            <v>1</v>
          </cell>
        </row>
        <row r="1410">
          <cell r="A1410">
            <v>1017085715</v>
          </cell>
          <cell r="B1410">
            <v>1</v>
          </cell>
          <cell r="D1410">
            <v>1</v>
          </cell>
        </row>
        <row r="1411">
          <cell r="A1411">
            <v>1017085716</v>
          </cell>
          <cell r="C1411">
            <v>1</v>
          </cell>
          <cell r="D1411">
            <v>1</v>
          </cell>
        </row>
        <row r="1412">
          <cell r="A1412">
            <v>1017085717</v>
          </cell>
          <cell r="C1412">
            <v>1</v>
          </cell>
          <cell r="D1412">
            <v>1</v>
          </cell>
        </row>
        <row r="1413">
          <cell r="A1413">
            <v>1017085718</v>
          </cell>
          <cell r="C1413">
            <v>1</v>
          </cell>
          <cell r="D1413">
            <v>1</v>
          </cell>
        </row>
        <row r="1414">
          <cell r="A1414">
            <v>1017085719</v>
          </cell>
          <cell r="C1414">
            <v>1</v>
          </cell>
          <cell r="D1414">
            <v>1</v>
          </cell>
        </row>
        <row r="1415">
          <cell r="A1415">
            <v>1017085720</v>
          </cell>
          <cell r="C1415">
            <v>1</v>
          </cell>
          <cell r="D1415">
            <v>1</v>
          </cell>
        </row>
        <row r="1416">
          <cell r="A1416">
            <v>1017085721</v>
          </cell>
          <cell r="C1416">
            <v>1</v>
          </cell>
          <cell r="D1416">
            <v>1</v>
          </cell>
        </row>
        <row r="1417">
          <cell r="A1417">
            <v>1017085722</v>
          </cell>
          <cell r="C1417">
            <v>1</v>
          </cell>
          <cell r="D1417">
            <v>1</v>
          </cell>
        </row>
        <row r="1418">
          <cell r="A1418">
            <v>1017085723</v>
          </cell>
          <cell r="C1418">
            <v>1</v>
          </cell>
          <cell r="D1418">
            <v>1</v>
          </cell>
        </row>
        <row r="1419">
          <cell r="A1419">
            <v>1017085724</v>
          </cell>
          <cell r="C1419">
            <v>1</v>
          </cell>
          <cell r="D1419">
            <v>1</v>
          </cell>
        </row>
        <row r="1420">
          <cell r="A1420">
            <v>1017085725</v>
          </cell>
          <cell r="C1420">
            <v>1</v>
          </cell>
          <cell r="D1420">
            <v>1</v>
          </cell>
        </row>
        <row r="1421">
          <cell r="A1421">
            <v>1017085726</v>
          </cell>
          <cell r="B1421">
            <v>1</v>
          </cell>
          <cell r="D1421">
            <v>1</v>
          </cell>
        </row>
        <row r="1422">
          <cell r="A1422">
            <v>1017085727</v>
          </cell>
          <cell r="B1422">
            <v>1</v>
          </cell>
          <cell r="D1422">
            <v>1</v>
          </cell>
        </row>
        <row r="1423">
          <cell r="A1423">
            <v>1017085728</v>
          </cell>
          <cell r="B1423">
            <v>1</v>
          </cell>
          <cell r="D1423">
            <v>1</v>
          </cell>
        </row>
        <row r="1424">
          <cell r="A1424">
            <v>1017085729</v>
          </cell>
          <cell r="B1424">
            <v>1</v>
          </cell>
          <cell r="D1424">
            <v>1</v>
          </cell>
        </row>
        <row r="1425">
          <cell r="A1425">
            <v>1017085730</v>
          </cell>
          <cell r="B1425">
            <v>1</v>
          </cell>
          <cell r="D1425">
            <v>1</v>
          </cell>
        </row>
        <row r="1426">
          <cell r="A1426">
            <v>1017085731</v>
          </cell>
          <cell r="B1426">
            <v>1</v>
          </cell>
          <cell r="D1426">
            <v>1</v>
          </cell>
        </row>
        <row r="1427">
          <cell r="A1427">
            <v>1017085732</v>
          </cell>
          <cell r="C1427">
            <v>1</v>
          </cell>
          <cell r="D1427">
            <v>1</v>
          </cell>
        </row>
        <row r="1428">
          <cell r="A1428">
            <v>1017085733</v>
          </cell>
          <cell r="C1428">
            <v>1</v>
          </cell>
          <cell r="D1428">
            <v>1</v>
          </cell>
        </row>
        <row r="1429">
          <cell r="A1429">
            <v>1017085734</v>
          </cell>
          <cell r="B1429">
            <v>1</v>
          </cell>
          <cell r="D1429">
            <v>1</v>
          </cell>
        </row>
        <row r="1430">
          <cell r="A1430">
            <v>1017085735</v>
          </cell>
          <cell r="B1430">
            <v>1</v>
          </cell>
          <cell r="D1430">
            <v>1</v>
          </cell>
        </row>
        <row r="1431">
          <cell r="A1431">
            <v>1017085736</v>
          </cell>
          <cell r="C1431">
            <v>1</v>
          </cell>
          <cell r="D1431">
            <v>1</v>
          </cell>
        </row>
        <row r="1432">
          <cell r="A1432">
            <v>1017085737</v>
          </cell>
          <cell r="C1432">
            <v>1</v>
          </cell>
          <cell r="D1432">
            <v>1</v>
          </cell>
        </row>
        <row r="1433">
          <cell r="A1433">
            <v>1017085738</v>
          </cell>
          <cell r="C1433">
            <v>1</v>
          </cell>
          <cell r="D1433">
            <v>1</v>
          </cell>
        </row>
        <row r="1434">
          <cell r="A1434">
            <v>1017085739</v>
          </cell>
          <cell r="C1434">
            <v>1</v>
          </cell>
          <cell r="D1434">
            <v>1</v>
          </cell>
        </row>
        <row r="1435">
          <cell r="A1435">
            <v>1017085740</v>
          </cell>
          <cell r="C1435">
            <v>1</v>
          </cell>
          <cell r="D1435">
            <v>1</v>
          </cell>
        </row>
        <row r="1436">
          <cell r="A1436">
            <v>1017085741</v>
          </cell>
          <cell r="C1436">
            <v>1</v>
          </cell>
          <cell r="D1436">
            <v>1</v>
          </cell>
        </row>
        <row r="1437">
          <cell r="A1437">
            <v>1017085742</v>
          </cell>
          <cell r="C1437">
            <v>1</v>
          </cell>
          <cell r="D1437">
            <v>1</v>
          </cell>
        </row>
        <row r="1438">
          <cell r="A1438">
            <v>1017085743</v>
          </cell>
          <cell r="C1438">
            <v>1</v>
          </cell>
          <cell r="D1438">
            <v>1</v>
          </cell>
        </row>
        <row r="1439">
          <cell r="A1439">
            <v>1017085744</v>
          </cell>
          <cell r="C1439">
            <v>1</v>
          </cell>
          <cell r="D1439">
            <v>1</v>
          </cell>
        </row>
        <row r="1440">
          <cell r="A1440">
            <v>1017085745</v>
          </cell>
          <cell r="B1440">
            <v>1</v>
          </cell>
          <cell r="D1440">
            <v>1</v>
          </cell>
        </row>
        <row r="1441">
          <cell r="A1441">
            <v>1017085746</v>
          </cell>
          <cell r="B1441">
            <v>1</v>
          </cell>
          <cell r="D1441">
            <v>1</v>
          </cell>
        </row>
        <row r="1442">
          <cell r="A1442">
            <v>1017085747</v>
          </cell>
          <cell r="C1442">
            <v>1</v>
          </cell>
          <cell r="D1442">
            <v>1</v>
          </cell>
        </row>
        <row r="1443">
          <cell r="A1443">
            <v>1017085748</v>
          </cell>
          <cell r="C1443">
            <v>1</v>
          </cell>
          <cell r="D1443">
            <v>1</v>
          </cell>
        </row>
        <row r="1444">
          <cell r="A1444">
            <v>1017085749</v>
          </cell>
          <cell r="C1444">
            <v>1</v>
          </cell>
          <cell r="D1444">
            <v>1</v>
          </cell>
        </row>
        <row r="1445">
          <cell r="A1445">
            <v>1017085750</v>
          </cell>
          <cell r="C1445">
            <v>1</v>
          </cell>
          <cell r="D1445">
            <v>1</v>
          </cell>
        </row>
        <row r="1446">
          <cell r="A1446">
            <v>1017085751</v>
          </cell>
          <cell r="C1446">
            <v>1</v>
          </cell>
          <cell r="D1446">
            <v>1</v>
          </cell>
        </row>
        <row r="1447">
          <cell r="A1447">
            <v>1017085752</v>
          </cell>
          <cell r="C1447">
            <v>1</v>
          </cell>
          <cell r="D1447">
            <v>1</v>
          </cell>
        </row>
        <row r="1448">
          <cell r="A1448">
            <v>1017085753</v>
          </cell>
          <cell r="C1448">
            <v>1</v>
          </cell>
          <cell r="D1448">
            <v>1</v>
          </cell>
        </row>
        <row r="1449">
          <cell r="A1449">
            <v>1017085754</v>
          </cell>
          <cell r="C1449">
            <v>1</v>
          </cell>
          <cell r="D1449">
            <v>1</v>
          </cell>
        </row>
        <row r="1450">
          <cell r="A1450">
            <v>1017085755</v>
          </cell>
          <cell r="C1450">
            <v>1</v>
          </cell>
          <cell r="D1450">
            <v>1</v>
          </cell>
        </row>
        <row r="1451">
          <cell r="A1451">
            <v>1017085756</v>
          </cell>
          <cell r="C1451">
            <v>1</v>
          </cell>
          <cell r="D1451">
            <v>1</v>
          </cell>
        </row>
        <row r="1452">
          <cell r="A1452">
            <v>1017085757</v>
          </cell>
          <cell r="C1452">
            <v>1</v>
          </cell>
          <cell r="D1452">
            <v>1</v>
          </cell>
        </row>
        <row r="1453">
          <cell r="A1453">
            <v>1017085758</v>
          </cell>
          <cell r="C1453">
            <v>1</v>
          </cell>
          <cell r="D1453">
            <v>1</v>
          </cell>
        </row>
        <row r="1454">
          <cell r="A1454">
            <v>1017085759</v>
          </cell>
          <cell r="C1454">
            <v>1</v>
          </cell>
          <cell r="D1454">
            <v>1</v>
          </cell>
        </row>
        <row r="1455">
          <cell r="A1455">
            <v>1017085760</v>
          </cell>
          <cell r="C1455">
            <v>1</v>
          </cell>
          <cell r="D1455">
            <v>1</v>
          </cell>
        </row>
        <row r="1456">
          <cell r="A1456">
            <v>1017085761</v>
          </cell>
          <cell r="B1456">
            <v>1</v>
          </cell>
          <cell r="D1456">
            <v>1</v>
          </cell>
        </row>
        <row r="1457">
          <cell r="A1457">
            <v>1017085762</v>
          </cell>
          <cell r="B1457">
            <v>1</v>
          </cell>
          <cell r="D1457">
            <v>1</v>
          </cell>
        </row>
        <row r="1458">
          <cell r="A1458">
            <v>1017085763</v>
          </cell>
          <cell r="B1458">
            <v>1</v>
          </cell>
          <cell r="D1458">
            <v>1</v>
          </cell>
        </row>
        <row r="1459">
          <cell r="A1459">
            <v>1017085764</v>
          </cell>
          <cell r="B1459">
            <v>1</v>
          </cell>
          <cell r="D1459">
            <v>1</v>
          </cell>
        </row>
        <row r="1460">
          <cell r="A1460">
            <v>1017085765</v>
          </cell>
          <cell r="C1460">
            <v>1</v>
          </cell>
          <cell r="D1460">
            <v>1</v>
          </cell>
        </row>
        <row r="1461">
          <cell r="A1461">
            <v>1017085766</v>
          </cell>
          <cell r="C1461">
            <v>1</v>
          </cell>
          <cell r="D1461">
            <v>1</v>
          </cell>
        </row>
        <row r="1462">
          <cell r="A1462">
            <v>1017085767</v>
          </cell>
          <cell r="C1462">
            <v>1</v>
          </cell>
          <cell r="D1462">
            <v>1</v>
          </cell>
        </row>
        <row r="1463">
          <cell r="A1463">
            <v>1017085768</v>
          </cell>
          <cell r="B1463">
            <v>1</v>
          </cell>
          <cell r="D1463">
            <v>1</v>
          </cell>
        </row>
        <row r="1464">
          <cell r="A1464">
            <v>1017085769</v>
          </cell>
          <cell r="B1464">
            <v>1</v>
          </cell>
          <cell r="D1464">
            <v>1</v>
          </cell>
        </row>
        <row r="1465">
          <cell r="A1465">
            <v>1017085770</v>
          </cell>
          <cell r="B1465">
            <v>1</v>
          </cell>
          <cell r="D1465">
            <v>1</v>
          </cell>
        </row>
        <row r="1466">
          <cell r="A1466">
            <v>1017085771</v>
          </cell>
          <cell r="B1466">
            <v>1</v>
          </cell>
          <cell r="D1466">
            <v>1</v>
          </cell>
        </row>
        <row r="1467">
          <cell r="A1467">
            <v>1017085772</v>
          </cell>
          <cell r="C1467">
            <v>1</v>
          </cell>
          <cell r="D1467">
            <v>1</v>
          </cell>
        </row>
        <row r="1468">
          <cell r="A1468">
            <v>1017085773</v>
          </cell>
          <cell r="B1468">
            <v>1</v>
          </cell>
          <cell r="D1468">
            <v>1</v>
          </cell>
        </row>
        <row r="1469">
          <cell r="A1469">
            <v>1017085774</v>
          </cell>
          <cell r="B1469">
            <v>1</v>
          </cell>
          <cell r="D1469">
            <v>1</v>
          </cell>
        </row>
        <row r="1470">
          <cell r="A1470">
            <v>1017085775</v>
          </cell>
          <cell r="C1470">
            <v>1</v>
          </cell>
          <cell r="D1470">
            <v>1</v>
          </cell>
        </row>
        <row r="1471">
          <cell r="A1471">
            <v>1017085776</v>
          </cell>
          <cell r="B1471">
            <v>1</v>
          </cell>
          <cell r="D1471">
            <v>1</v>
          </cell>
        </row>
        <row r="1472">
          <cell r="A1472">
            <v>1017085777</v>
          </cell>
          <cell r="C1472">
            <v>1</v>
          </cell>
          <cell r="D1472">
            <v>1</v>
          </cell>
        </row>
        <row r="1473">
          <cell r="A1473">
            <v>1017085778</v>
          </cell>
          <cell r="C1473">
            <v>1</v>
          </cell>
          <cell r="D1473">
            <v>1</v>
          </cell>
        </row>
        <row r="1474">
          <cell r="A1474">
            <v>1017085779</v>
          </cell>
          <cell r="C1474">
            <v>1</v>
          </cell>
          <cell r="D1474">
            <v>1</v>
          </cell>
        </row>
        <row r="1475">
          <cell r="A1475">
            <v>1017085780</v>
          </cell>
          <cell r="C1475">
            <v>1</v>
          </cell>
          <cell r="D1475">
            <v>1</v>
          </cell>
        </row>
        <row r="1476">
          <cell r="A1476">
            <v>1017085781</v>
          </cell>
          <cell r="C1476">
            <v>1</v>
          </cell>
          <cell r="D1476">
            <v>1</v>
          </cell>
        </row>
        <row r="1477">
          <cell r="A1477">
            <v>1017085782</v>
          </cell>
          <cell r="C1477">
            <v>1</v>
          </cell>
          <cell r="D1477">
            <v>1</v>
          </cell>
        </row>
        <row r="1478">
          <cell r="A1478">
            <v>1017085783</v>
          </cell>
          <cell r="C1478">
            <v>1</v>
          </cell>
          <cell r="D1478">
            <v>1</v>
          </cell>
        </row>
        <row r="1479">
          <cell r="A1479">
            <v>1017085784</v>
          </cell>
          <cell r="C1479">
            <v>1</v>
          </cell>
          <cell r="D1479">
            <v>1</v>
          </cell>
        </row>
        <row r="1480">
          <cell r="A1480">
            <v>1017085785</v>
          </cell>
          <cell r="C1480">
            <v>1</v>
          </cell>
          <cell r="D1480">
            <v>1</v>
          </cell>
        </row>
        <row r="1481">
          <cell r="A1481">
            <v>1017085786</v>
          </cell>
          <cell r="C1481">
            <v>1</v>
          </cell>
          <cell r="D1481">
            <v>1</v>
          </cell>
        </row>
        <row r="1482">
          <cell r="A1482">
            <v>1017085787</v>
          </cell>
          <cell r="C1482">
            <v>1</v>
          </cell>
          <cell r="D1482">
            <v>1</v>
          </cell>
        </row>
        <row r="1483">
          <cell r="A1483">
            <v>1017085788</v>
          </cell>
          <cell r="C1483">
            <v>1</v>
          </cell>
          <cell r="D1483">
            <v>1</v>
          </cell>
        </row>
        <row r="1484">
          <cell r="A1484">
            <v>1017085789</v>
          </cell>
          <cell r="C1484">
            <v>1</v>
          </cell>
          <cell r="D1484">
            <v>1</v>
          </cell>
        </row>
        <row r="1485">
          <cell r="A1485">
            <v>1017085790</v>
          </cell>
          <cell r="C1485">
            <v>1</v>
          </cell>
          <cell r="D1485">
            <v>1</v>
          </cell>
        </row>
        <row r="1486">
          <cell r="A1486">
            <v>1017085791</v>
          </cell>
          <cell r="C1486">
            <v>1</v>
          </cell>
          <cell r="D1486">
            <v>1</v>
          </cell>
        </row>
        <row r="1487">
          <cell r="A1487">
            <v>1017085792</v>
          </cell>
          <cell r="C1487">
            <v>1</v>
          </cell>
          <cell r="D1487">
            <v>1</v>
          </cell>
        </row>
        <row r="1488">
          <cell r="A1488">
            <v>1017085793</v>
          </cell>
          <cell r="C1488">
            <v>1</v>
          </cell>
          <cell r="D1488">
            <v>1</v>
          </cell>
        </row>
        <row r="1489">
          <cell r="A1489">
            <v>1017085794</v>
          </cell>
          <cell r="C1489">
            <v>1</v>
          </cell>
          <cell r="D1489">
            <v>1</v>
          </cell>
        </row>
        <row r="1490">
          <cell r="A1490">
            <v>1017085795</v>
          </cell>
          <cell r="B1490">
            <v>1</v>
          </cell>
          <cell r="D1490">
            <v>1</v>
          </cell>
        </row>
        <row r="1491">
          <cell r="A1491">
            <v>1017085796</v>
          </cell>
          <cell r="C1491">
            <v>1</v>
          </cell>
          <cell r="D1491">
            <v>1</v>
          </cell>
        </row>
        <row r="1492">
          <cell r="A1492">
            <v>1017085797</v>
          </cell>
          <cell r="C1492">
            <v>1</v>
          </cell>
          <cell r="D1492">
            <v>1</v>
          </cell>
        </row>
        <row r="1493">
          <cell r="A1493">
            <v>1017085798</v>
          </cell>
          <cell r="C1493">
            <v>1</v>
          </cell>
          <cell r="D1493">
            <v>1</v>
          </cell>
        </row>
        <row r="1494">
          <cell r="A1494">
            <v>1017085799</v>
          </cell>
          <cell r="C1494">
            <v>1</v>
          </cell>
          <cell r="D1494">
            <v>1</v>
          </cell>
        </row>
        <row r="1495">
          <cell r="A1495">
            <v>1017085800</v>
          </cell>
          <cell r="C1495">
            <v>1</v>
          </cell>
          <cell r="D1495">
            <v>1</v>
          </cell>
        </row>
        <row r="1496">
          <cell r="A1496">
            <v>1017085801</v>
          </cell>
          <cell r="B1496">
            <v>1</v>
          </cell>
          <cell r="D1496">
            <v>1</v>
          </cell>
        </row>
        <row r="1497">
          <cell r="A1497">
            <v>1017085802</v>
          </cell>
          <cell r="B1497">
            <v>1</v>
          </cell>
          <cell r="D1497">
            <v>1</v>
          </cell>
        </row>
        <row r="1498">
          <cell r="A1498">
            <v>1017085803</v>
          </cell>
          <cell r="B1498">
            <v>1</v>
          </cell>
          <cell r="D1498">
            <v>1</v>
          </cell>
        </row>
        <row r="1499">
          <cell r="A1499">
            <v>1017085804</v>
          </cell>
          <cell r="B1499">
            <v>1</v>
          </cell>
          <cell r="D1499">
            <v>1</v>
          </cell>
        </row>
        <row r="1500">
          <cell r="A1500">
            <v>1017085805</v>
          </cell>
          <cell r="C1500">
            <v>1</v>
          </cell>
          <cell r="D1500">
            <v>1</v>
          </cell>
        </row>
        <row r="1501">
          <cell r="A1501">
            <v>1017085806</v>
          </cell>
          <cell r="B1501">
            <v>1</v>
          </cell>
          <cell r="D1501">
            <v>1</v>
          </cell>
        </row>
        <row r="1502">
          <cell r="A1502">
            <v>1017085807</v>
          </cell>
          <cell r="B1502">
            <v>1</v>
          </cell>
          <cell r="D1502">
            <v>1</v>
          </cell>
        </row>
        <row r="1503">
          <cell r="A1503">
            <v>1017085808</v>
          </cell>
          <cell r="C1503">
            <v>1</v>
          </cell>
          <cell r="D1503">
            <v>1</v>
          </cell>
        </row>
        <row r="1504">
          <cell r="A1504">
            <v>1017085809</v>
          </cell>
          <cell r="C1504">
            <v>1</v>
          </cell>
          <cell r="D1504">
            <v>1</v>
          </cell>
        </row>
        <row r="1505">
          <cell r="A1505">
            <v>1017085810</v>
          </cell>
          <cell r="C1505">
            <v>1</v>
          </cell>
          <cell r="D1505">
            <v>1</v>
          </cell>
        </row>
        <row r="1506">
          <cell r="A1506">
            <v>1017085811</v>
          </cell>
          <cell r="C1506">
            <v>1</v>
          </cell>
          <cell r="D1506">
            <v>1</v>
          </cell>
        </row>
        <row r="1507">
          <cell r="A1507">
            <v>1017085812</v>
          </cell>
          <cell r="C1507">
            <v>1</v>
          </cell>
          <cell r="D1507">
            <v>1</v>
          </cell>
        </row>
        <row r="1508">
          <cell r="A1508">
            <v>1017085813</v>
          </cell>
          <cell r="C1508">
            <v>1</v>
          </cell>
          <cell r="D1508">
            <v>1</v>
          </cell>
        </row>
        <row r="1509">
          <cell r="A1509">
            <v>1017085814</v>
          </cell>
          <cell r="C1509">
            <v>1</v>
          </cell>
          <cell r="D1509">
            <v>1</v>
          </cell>
        </row>
        <row r="1510">
          <cell r="A1510">
            <v>1017085815</v>
          </cell>
          <cell r="C1510">
            <v>1</v>
          </cell>
          <cell r="D1510">
            <v>1</v>
          </cell>
        </row>
        <row r="1511">
          <cell r="A1511">
            <v>1017085816</v>
          </cell>
          <cell r="C1511">
            <v>1</v>
          </cell>
          <cell r="D1511">
            <v>1</v>
          </cell>
        </row>
        <row r="1512">
          <cell r="A1512">
            <v>1017085817</v>
          </cell>
          <cell r="C1512">
            <v>1</v>
          </cell>
          <cell r="D1512">
            <v>1</v>
          </cell>
        </row>
        <row r="1513">
          <cell r="A1513">
            <v>1017085818</v>
          </cell>
          <cell r="B1513">
            <v>1</v>
          </cell>
          <cell r="D1513">
            <v>1</v>
          </cell>
        </row>
        <row r="1514">
          <cell r="A1514">
            <v>1017085819</v>
          </cell>
          <cell r="B1514">
            <v>1</v>
          </cell>
          <cell r="D1514">
            <v>1</v>
          </cell>
        </row>
        <row r="1515">
          <cell r="A1515">
            <v>1017085820</v>
          </cell>
          <cell r="B1515">
            <v>1</v>
          </cell>
          <cell r="D1515">
            <v>1</v>
          </cell>
        </row>
        <row r="1516">
          <cell r="A1516">
            <v>1017085821</v>
          </cell>
          <cell r="B1516">
            <v>1</v>
          </cell>
          <cell r="D1516">
            <v>1</v>
          </cell>
        </row>
        <row r="1517">
          <cell r="A1517">
            <v>1017085822</v>
          </cell>
          <cell r="C1517">
            <v>1</v>
          </cell>
          <cell r="D1517">
            <v>1</v>
          </cell>
        </row>
        <row r="1518">
          <cell r="A1518">
            <v>1017085823</v>
          </cell>
          <cell r="B1518">
            <v>1</v>
          </cell>
          <cell r="D1518">
            <v>1</v>
          </cell>
        </row>
        <row r="1519">
          <cell r="A1519">
            <v>1017085824</v>
          </cell>
          <cell r="B1519">
            <v>1</v>
          </cell>
          <cell r="D1519">
            <v>1</v>
          </cell>
        </row>
        <row r="1520">
          <cell r="A1520">
            <v>1017085825</v>
          </cell>
          <cell r="C1520">
            <v>1</v>
          </cell>
          <cell r="D1520">
            <v>1</v>
          </cell>
        </row>
        <row r="1521">
          <cell r="A1521">
            <v>1017085826</v>
          </cell>
          <cell r="C1521">
            <v>1</v>
          </cell>
          <cell r="D1521">
            <v>1</v>
          </cell>
        </row>
        <row r="1522">
          <cell r="A1522">
            <v>1017085827</v>
          </cell>
          <cell r="C1522">
            <v>1</v>
          </cell>
          <cell r="D1522">
            <v>1</v>
          </cell>
        </row>
        <row r="1523">
          <cell r="A1523">
            <v>1017085828</v>
          </cell>
          <cell r="C1523">
            <v>1</v>
          </cell>
          <cell r="D1523">
            <v>1</v>
          </cell>
        </row>
        <row r="1524">
          <cell r="A1524">
            <v>1017085829</v>
          </cell>
          <cell r="C1524">
            <v>1</v>
          </cell>
          <cell r="D1524">
            <v>1</v>
          </cell>
        </row>
        <row r="1525">
          <cell r="A1525">
            <v>1017085830</v>
          </cell>
          <cell r="C1525">
            <v>1</v>
          </cell>
          <cell r="D1525">
            <v>1</v>
          </cell>
        </row>
        <row r="1526">
          <cell r="A1526">
            <v>1017085831</v>
          </cell>
          <cell r="C1526">
            <v>1</v>
          </cell>
          <cell r="D1526">
            <v>1</v>
          </cell>
        </row>
        <row r="1527">
          <cell r="A1527">
            <v>1017085832</v>
          </cell>
          <cell r="C1527">
            <v>1</v>
          </cell>
          <cell r="D1527">
            <v>1</v>
          </cell>
        </row>
        <row r="1528">
          <cell r="A1528">
            <v>1017085833</v>
          </cell>
          <cell r="C1528">
            <v>1</v>
          </cell>
          <cell r="D1528">
            <v>1</v>
          </cell>
        </row>
        <row r="1529">
          <cell r="A1529">
            <v>1017085834</v>
          </cell>
          <cell r="C1529">
            <v>1</v>
          </cell>
          <cell r="D1529">
            <v>1</v>
          </cell>
        </row>
        <row r="1530">
          <cell r="A1530">
            <v>1017085835</v>
          </cell>
          <cell r="C1530">
            <v>1</v>
          </cell>
          <cell r="D1530">
            <v>1</v>
          </cell>
        </row>
        <row r="1531">
          <cell r="A1531">
            <v>1017085836</v>
          </cell>
          <cell r="C1531">
            <v>1</v>
          </cell>
          <cell r="D1531">
            <v>1</v>
          </cell>
        </row>
        <row r="1532">
          <cell r="A1532">
            <v>1017085837</v>
          </cell>
          <cell r="B1532">
            <v>1</v>
          </cell>
          <cell r="D1532">
            <v>1</v>
          </cell>
        </row>
        <row r="1533">
          <cell r="A1533">
            <v>1017085838</v>
          </cell>
          <cell r="C1533">
            <v>1</v>
          </cell>
          <cell r="D1533">
            <v>1</v>
          </cell>
        </row>
        <row r="1534">
          <cell r="A1534">
            <v>1017085839</v>
          </cell>
          <cell r="B1534">
            <v>1</v>
          </cell>
          <cell r="D1534">
            <v>1</v>
          </cell>
        </row>
        <row r="1535">
          <cell r="A1535">
            <v>1017085840</v>
          </cell>
          <cell r="C1535">
            <v>1</v>
          </cell>
          <cell r="D1535">
            <v>1</v>
          </cell>
        </row>
        <row r="1536">
          <cell r="A1536">
            <v>1017085841</v>
          </cell>
          <cell r="B1536">
            <v>1</v>
          </cell>
          <cell r="D1536">
            <v>1</v>
          </cell>
        </row>
        <row r="1537">
          <cell r="A1537">
            <v>1017085842</v>
          </cell>
          <cell r="B1537">
            <v>1</v>
          </cell>
          <cell r="D1537">
            <v>1</v>
          </cell>
        </row>
        <row r="1538">
          <cell r="A1538">
            <v>1017085843</v>
          </cell>
          <cell r="B1538">
            <v>1</v>
          </cell>
          <cell r="D1538">
            <v>1</v>
          </cell>
        </row>
        <row r="1539">
          <cell r="A1539">
            <v>1017085844</v>
          </cell>
          <cell r="B1539">
            <v>1</v>
          </cell>
          <cell r="D1539">
            <v>1</v>
          </cell>
        </row>
        <row r="1540">
          <cell r="A1540">
            <v>1017085845</v>
          </cell>
          <cell r="B1540">
            <v>1</v>
          </cell>
          <cell r="D1540">
            <v>1</v>
          </cell>
        </row>
        <row r="1541">
          <cell r="A1541">
            <v>1017085846</v>
          </cell>
          <cell r="B1541">
            <v>1</v>
          </cell>
          <cell r="D1541">
            <v>1</v>
          </cell>
        </row>
        <row r="1542">
          <cell r="A1542">
            <v>1017085847</v>
          </cell>
          <cell r="C1542">
            <v>1</v>
          </cell>
          <cell r="D1542">
            <v>1</v>
          </cell>
        </row>
        <row r="1543">
          <cell r="A1543">
            <v>1017085848</v>
          </cell>
          <cell r="C1543">
            <v>1</v>
          </cell>
          <cell r="D1543">
            <v>1</v>
          </cell>
        </row>
        <row r="1544">
          <cell r="A1544">
            <v>1017085849</v>
          </cell>
          <cell r="C1544">
            <v>1</v>
          </cell>
          <cell r="D1544">
            <v>1</v>
          </cell>
        </row>
        <row r="1545">
          <cell r="A1545">
            <v>1017085850</v>
          </cell>
          <cell r="C1545">
            <v>1</v>
          </cell>
          <cell r="D1545">
            <v>1</v>
          </cell>
        </row>
        <row r="1546">
          <cell r="A1546">
            <v>1017085851</v>
          </cell>
          <cell r="C1546">
            <v>1</v>
          </cell>
          <cell r="D1546">
            <v>1</v>
          </cell>
        </row>
        <row r="1547">
          <cell r="A1547">
            <v>1017085852</v>
          </cell>
          <cell r="C1547">
            <v>1</v>
          </cell>
          <cell r="D1547">
            <v>1</v>
          </cell>
        </row>
        <row r="1548">
          <cell r="A1548">
            <v>1017085853</v>
          </cell>
          <cell r="C1548">
            <v>1</v>
          </cell>
          <cell r="D1548">
            <v>1</v>
          </cell>
        </row>
        <row r="1549">
          <cell r="A1549">
            <v>1017085854</v>
          </cell>
          <cell r="C1549">
            <v>1</v>
          </cell>
          <cell r="D1549">
            <v>1</v>
          </cell>
        </row>
        <row r="1550">
          <cell r="A1550">
            <v>1017085855</v>
          </cell>
          <cell r="C1550">
            <v>1</v>
          </cell>
          <cell r="D1550">
            <v>1</v>
          </cell>
        </row>
        <row r="1551">
          <cell r="A1551">
            <v>1017085856</v>
          </cell>
          <cell r="C1551">
            <v>1</v>
          </cell>
          <cell r="D1551">
            <v>1</v>
          </cell>
        </row>
        <row r="1552">
          <cell r="A1552">
            <v>1017085857</v>
          </cell>
          <cell r="C1552">
            <v>1</v>
          </cell>
          <cell r="D1552">
            <v>1</v>
          </cell>
        </row>
        <row r="1553">
          <cell r="A1553">
            <v>1017085858</v>
          </cell>
          <cell r="C1553">
            <v>1</v>
          </cell>
          <cell r="D1553">
            <v>1</v>
          </cell>
        </row>
        <row r="1554">
          <cell r="A1554">
            <v>1017085859</v>
          </cell>
          <cell r="C1554">
            <v>1</v>
          </cell>
          <cell r="D1554">
            <v>1</v>
          </cell>
        </row>
        <row r="1555">
          <cell r="A1555">
            <v>1017085860</v>
          </cell>
          <cell r="C1555">
            <v>1</v>
          </cell>
          <cell r="D1555">
            <v>1</v>
          </cell>
        </row>
        <row r="1556">
          <cell r="A1556">
            <v>1017085861</v>
          </cell>
          <cell r="C1556">
            <v>1</v>
          </cell>
          <cell r="D1556">
            <v>1</v>
          </cell>
        </row>
        <row r="1557">
          <cell r="A1557">
            <v>1017085862</v>
          </cell>
          <cell r="B1557">
            <v>1</v>
          </cell>
          <cell r="D1557">
            <v>1</v>
          </cell>
        </row>
        <row r="1558">
          <cell r="A1558">
            <v>1017085863</v>
          </cell>
          <cell r="C1558">
            <v>1</v>
          </cell>
          <cell r="D1558">
            <v>1</v>
          </cell>
        </row>
        <row r="1559">
          <cell r="A1559">
            <v>1017085864</v>
          </cell>
          <cell r="C1559">
            <v>1</v>
          </cell>
          <cell r="D1559">
            <v>1</v>
          </cell>
        </row>
        <row r="1560">
          <cell r="A1560">
            <v>1017085865</v>
          </cell>
          <cell r="C1560">
            <v>1</v>
          </cell>
          <cell r="D1560">
            <v>1</v>
          </cell>
        </row>
        <row r="1561">
          <cell r="A1561">
            <v>1017085866</v>
          </cell>
          <cell r="C1561">
            <v>1</v>
          </cell>
          <cell r="D1561">
            <v>1</v>
          </cell>
        </row>
        <row r="1562">
          <cell r="A1562">
            <v>1017085867</v>
          </cell>
          <cell r="B1562">
            <v>1</v>
          </cell>
          <cell r="D1562">
            <v>1</v>
          </cell>
        </row>
        <row r="1563">
          <cell r="A1563">
            <v>1017085868</v>
          </cell>
          <cell r="C1563">
            <v>1</v>
          </cell>
          <cell r="D1563">
            <v>1</v>
          </cell>
        </row>
        <row r="1564">
          <cell r="A1564">
            <v>1017085869</v>
          </cell>
          <cell r="C1564">
            <v>1</v>
          </cell>
          <cell r="D1564">
            <v>1</v>
          </cell>
        </row>
        <row r="1565">
          <cell r="A1565">
            <v>1017085870</v>
          </cell>
          <cell r="C1565">
            <v>1</v>
          </cell>
          <cell r="D1565">
            <v>1</v>
          </cell>
        </row>
        <row r="1566">
          <cell r="A1566">
            <v>1017085871</v>
          </cell>
          <cell r="C1566">
            <v>1</v>
          </cell>
          <cell r="D1566">
            <v>1</v>
          </cell>
        </row>
        <row r="1567">
          <cell r="A1567">
            <v>1017085872</v>
          </cell>
          <cell r="C1567">
            <v>1</v>
          </cell>
          <cell r="D1567">
            <v>1</v>
          </cell>
        </row>
        <row r="1568">
          <cell r="A1568">
            <v>1017085873</v>
          </cell>
          <cell r="C1568">
            <v>1</v>
          </cell>
          <cell r="D1568">
            <v>1</v>
          </cell>
        </row>
        <row r="1569">
          <cell r="A1569">
            <v>1017085874</v>
          </cell>
          <cell r="C1569">
            <v>1</v>
          </cell>
          <cell r="D1569">
            <v>1</v>
          </cell>
        </row>
        <row r="1570">
          <cell r="A1570">
            <v>1017085875</v>
          </cell>
          <cell r="C1570">
            <v>1</v>
          </cell>
          <cell r="D1570">
            <v>1</v>
          </cell>
        </row>
        <row r="1571">
          <cell r="A1571">
            <v>1017085876</v>
          </cell>
          <cell r="C1571">
            <v>1</v>
          </cell>
          <cell r="D1571">
            <v>1</v>
          </cell>
        </row>
        <row r="1572">
          <cell r="A1572">
            <v>1017085877</v>
          </cell>
          <cell r="C1572">
            <v>1</v>
          </cell>
          <cell r="D1572">
            <v>1</v>
          </cell>
        </row>
        <row r="1573">
          <cell r="A1573">
            <v>1017085878</v>
          </cell>
          <cell r="C1573">
            <v>1</v>
          </cell>
          <cell r="D1573">
            <v>1</v>
          </cell>
        </row>
        <row r="1574">
          <cell r="A1574">
            <v>1017085879</v>
          </cell>
          <cell r="C1574">
            <v>1</v>
          </cell>
          <cell r="D1574">
            <v>1</v>
          </cell>
        </row>
        <row r="1575">
          <cell r="A1575">
            <v>1017085880</v>
          </cell>
          <cell r="C1575">
            <v>1</v>
          </cell>
          <cell r="D1575">
            <v>1</v>
          </cell>
        </row>
        <row r="1576">
          <cell r="A1576">
            <v>1017085881</v>
          </cell>
          <cell r="C1576">
            <v>1</v>
          </cell>
          <cell r="D1576">
            <v>1</v>
          </cell>
        </row>
        <row r="1577">
          <cell r="A1577">
            <v>1017085882</v>
          </cell>
          <cell r="C1577">
            <v>1</v>
          </cell>
          <cell r="D1577">
            <v>1</v>
          </cell>
        </row>
        <row r="1578">
          <cell r="A1578">
            <v>1017085883</v>
          </cell>
          <cell r="C1578">
            <v>1</v>
          </cell>
          <cell r="D1578">
            <v>1</v>
          </cell>
        </row>
        <row r="1579">
          <cell r="A1579">
            <v>1017085884</v>
          </cell>
          <cell r="C1579">
            <v>1</v>
          </cell>
          <cell r="D1579">
            <v>1</v>
          </cell>
        </row>
        <row r="1580">
          <cell r="A1580">
            <v>1017085885</v>
          </cell>
          <cell r="C1580">
            <v>1</v>
          </cell>
          <cell r="D1580">
            <v>1</v>
          </cell>
        </row>
        <row r="1581">
          <cell r="A1581">
            <v>1017085886</v>
          </cell>
          <cell r="C1581">
            <v>1</v>
          </cell>
          <cell r="D1581">
            <v>1</v>
          </cell>
        </row>
        <row r="1582">
          <cell r="A1582">
            <v>1017085887</v>
          </cell>
          <cell r="B1582">
            <v>1</v>
          </cell>
          <cell r="D1582">
            <v>1</v>
          </cell>
        </row>
        <row r="1583">
          <cell r="A1583">
            <v>1017085888</v>
          </cell>
          <cell r="C1583">
            <v>1</v>
          </cell>
          <cell r="D1583">
            <v>1</v>
          </cell>
        </row>
        <row r="1584">
          <cell r="A1584">
            <v>1017085889</v>
          </cell>
          <cell r="B1584">
            <v>1</v>
          </cell>
          <cell r="D1584">
            <v>1</v>
          </cell>
        </row>
        <row r="1585">
          <cell r="A1585">
            <v>1017085890</v>
          </cell>
          <cell r="B1585">
            <v>1</v>
          </cell>
          <cell r="D1585">
            <v>1</v>
          </cell>
        </row>
        <row r="1586">
          <cell r="A1586">
            <v>1017085891</v>
          </cell>
          <cell r="C1586">
            <v>1</v>
          </cell>
          <cell r="D1586">
            <v>1</v>
          </cell>
        </row>
        <row r="1587">
          <cell r="A1587">
            <v>1017085892</v>
          </cell>
          <cell r="C1587">
            <v>1</v>
          </cell>
          <cell r="D1587">
            <v>1</v>
          </cell>
        </row>
        <row r="1588">
          <cell r="A1588">
            <v>1017085893</v>
          </cell>
          <cell r="C1588">
            <v>1</v>
          </cell>
          <cell r="D1588">
            <v>1</v>
          </cell>
        </row>
        <row r="1589">
          <cell r="A1589">
            <v>1017085894</v>
          </cell>
          <cell r="C1589">
            <v>1</v>
          </cell>
          <cell r="D1589">
            <v>1</v>
          </cell>
        </row>
        <row r="1590">
          <cell r="A1590">
            <v>1017085895</v>
          </cell>
          <cell r="C1590">
            <v>1</v>
          </cell>
          <cell r="D1590">
            <v>1</v>
          </cell>
        </row>
        <row r="1591">
          <cell r="A1591">
            <v>1017085896</v>
          </cell>
          <cell r="C1591">
            <v>1</v>
          </cell>
          <cell r="D1591">
            <v>1</v>
          </cell>
        </row>
        <row r="1592">
          <cell r="A1592">
            <v>1017085897</v>
          </cell>
          <cell r="C1592">
            <v>1</v>
          </cell>
          <cell r="D1592">
            <v>1</v>
          </cell>
        </row>
        <row r="1593">
          <cell r="A1593">
            <v>1017085898</v>
          </cell>
          <cell r="C1593">
            <v>1</v>
          </cell>
          <cell r="D1593">
            <v>1</v>
          </cell>
        </row>
        <row r="1594">
          <cell r="A1594">
            <v>1017085899</v>
          </cell>
          <cell r="B1594">
            <v>1</v>
          </cell>
          <cell r="D1594">
            <v>1</v>
          </cell>
        </row>
        <row r="1595">
          <cell r="A1595">
            <v>1017085900</v>
          </cell>
          <cell r="C1595">
            <v>1</v>
          </cell>
          <cell r="D1595">
            <v>1</v>
          </cell>
        </row>
        <row r="1596">
          <cell r="A1596">
            <v>1017085901</v>
          </cell>
          <cell r="C1596">
            <v>1</v>
          </cell>
          <cell r="D1596">
            <v>1</v>
          </cell>
        </row>
        <row r="1597">
          <cell r="A1597">
            <v>1017085902</v>
          </cell>
          <cell r="B1597">
            <v>1</v>
          </cell>
          <cell r="D1597">
            <v>1</v>
          </cell>
        </row>
        <row r="1598">
          <cell r="A1598">
            <v>1017085903</v>
          </cell>
          <cell r="B1598">
            <v>1</v>
          </cell>
          <cell r="D1598">
            <v>1</v>
          </cell>
        </row>
        <row r="1599">
          <cell r="A1599">
            <v>1017085904</v>
          </cell>
          <cell r="C1599">
            <v>1</v>
          </cell>
          <cell r="D1599">
            <v>1</v>
          </cell>
        </row>
        <row r="1600">
          <cell r="A1600">
            <v>1017085905</v>
          </cell>
          <cell r="C1600">
            <v>1</v>
          </cell>
          <cell r="D1600">
            <v>1</v>
          </cell>
        </row>
        <row r="1601">
          <cell r="A1601">
            <v>1017085906</v>
          </cell>
          <cell r="C1601">
            <v>1</v>
          </cell>
          <cell r="D1601">
            <v>1</v>
          </cell>
        </row>
        <row r="1602">
          <cell r="A1602">
            <v>1017085907</v>
          </cell>
          <cell r="C1602">
            <v>1</v>
          </cell>
          <cell r="D1602">
            <v>1</v>
          </cell>
        </row>
        <row r="1603">
          <cell r="A1603">
            <v>1017085908</v>
          </cell>
          <cell r="C1603">
            <v>1</v>
          </cell>
          <cell r="D1603">
            <v>1</v>
          </cell>
        </row>
        <row r="1604">
          <cell r="A1604">
            <v>1017085909</v>
          </cell>
          <cell r="C1604">
            <v>1</v>
          </cell>
          <cell r="D1604">
            <v>1</v>
          </cell>
        </row>
        <row r="1605">
          <cell r="A1605">
            <v>1017085910</v>
          </cell>
          <cell r="C1605">
            <v>1</v>
          </cell>
          <cell r="D1605">
            <v>1</v>
          </cell>
        </row>
        <row r="1606">
          <cell r="A1606">
            <v>1017085911</v>
          </cell>
          <cell r="C1606">
            <v>1</v>
          </cell>
          <cell r="D1606">
            <v>1</v>
          </cell>
        </row>
        <row r="1607">
          <cell r="A1607">
            <v>1017085912</v>
          </cell>
          <cell r="C1607">
            <v>1</v>
          </cell>
          <cell r="D1607">
            <v>1</v>
          </cell>
        </row>
        <row r="1608">
          <cell r="A1608">
            <v>1017085913</v>
          </cell>
          <cell r="B1608">
            <v>1</v>
          </cell>
          <cell r="D1608">
            <v>1</v>
          </cell>
        </row>
        <row r="1609">
          <cell r="A1609">
            <v>1017085914</v>
          </cell>
          <cell r="B1609">
            <v>1</v>
          </cell>
          <cell r="D1609">
            <v>1</v>
          </cell>
        </row>
        <row r="1610">
          <cell r="A1610">
            <v>1017085915</v>
          </cell>
          <cell r="C1610">
            <v>1</v>
          </cell>
          <cell r="D1610">
            <v>1</v>
          </cell>
        </row>
        <row r="1611">
          <cell r="A1611">
            <v>1017085916</v>
          </cell>
          <cell r="C1611">
            <v>1</v>
          </cell>
          <cell r="D1611">
            <v>1</v>
          </cell>
        </row>
        <row r="1612">
          <cell r="A1612">
            <v>1017085917</v>
          </cell>
          <cell r="C1612">
            <v>1</v>
          </cell>
          <cell r="D1612">
            <v>1</v>
          </cell>
        </row>
        <row r="1613">
          <cell r="A1613">
            <v>1017085918</v>
          </cell>
          <cell r="C1613">
            <v>1</v>
          </cell>
          <cell r="D1613">
            <v>1</v>
          </cell>
        </row>
        <row r="1614">
          <cell r="A1614">
            <v>1017085919</v>
          </cell>
          <cell r="C1614">
            <v>1</v>
          </cell>
          <cell r="D1614">
            <v>1</v>
          </cell>
        </row>
        <row r="1615">
          <cell r="A1615">
            <v>1017085920</v>
          </cell>
          <cell r="B1615">
            <v>1</v>
          </cell>
          <cell r="D1615">
            <v>1</v>
          </cell>
        </row>
        <row r="1616">
          <cell r="A1616">
            <v>1017085921</v>
          </cell>
          <cell r="B1616">
            <v>1</v>
          </cell>
          <cell r="D1616">
            <v>1</v>
          </cell>
        </row>
        <row r="1617">
          <cell r="A1617">
            <v>1017085922</v>
          </cell>
          <cell r="B1617">
            <v>1</v>
          </cell>
          <cell r="D1617">
            <v>1</v>
          </cell>
        </row>
        <row r="1618">
          <cell r="A1618">
            <v>1017085923</v>
          </cell>
          <cell r="B1618">
            <v>1</v>
          </cell>
          <cell r="D1618">
            <v>1</v>
          </cell>
        </row>
        <row r="1619">
          <cell r="A1619">
            <v>1017085924</v>
          </cell>
          <cell r="C1619">
            <v>1</v>
          </cell>
          <cell r="D1619">
            <v>1</v>
          </cell>
        </row>
        <row r="1620">
          <cell r="A1620">
            <v>1017085925</v>
          </cell>
          <cell r="C1620">
            <v>1</v>
          </cell>
          <cell r="D1620">
            <v>1</v>
          </cell>
        </row>
        <row r="1621">
          <cell r="A1621">
            <v>1017085926</v>
          </cell>
          <cell r="B1621">
            <v>1</v>
          </cell>
          <cell r="D1621">
            <v>1</v>
          </cell>
        </row>
        <row r="1622">
          <cell r="A1622">
            <v>1017085927</v>
          </cell>
          <cell r="B1622">
            <v>1</v>
          </cell>
          <cell r="D1622">
            <v>1</v>
          </cell>
        </row>
        <row r="1623">
          <cell r="A1623">
            <v>1017085928</v>
          </cell>
          <cell r="C1623">
            <v>1</v>
          </cell>
          <cell r="D1623">
            <v>1</v>
          </cell>
        </row>
        <row r="1624">
          <cell r="A1624">
            <v>1017085929</v>
          </cell>
          <cell r="B1624">
            <v>1</v>
          </cell>
          <cell r="D1624">
            <v>1</v>
          </cell>
        </row>
        <row r="1625">
          <cell r="A1625">
            <v>1017085930</v>
          </cell>
          <cell r="B1625">
            <v>1</v>
          </cell>
          <cell r="D1625">
            <v>1</v>
          </cell>
        </row>
        <row r="1626">
          <cell r="A1626">
            <v>1017085931</v>
          </cell>
          <cell r="C1626">
            <v>1</v>
          </cell>
          <cell r="D1626">
            <v>1</v>
          </cell>
        </row>
        <row r="1627">
          <cell r="A1627">
            <v>1017085932</v>
          </cell>
          <cell r="B1627">
            <v>1</v>
          </cell>
          <cell r="D1627">
            <v>1</v>
          </cell>
        </row>
        <row r="1628">
          <cell r="A1628">
            <v>1017085933</v>
          </cell>
          <cell r="C1628">
            <v>1</v>
          </cell>
          <cell r="D1628">
            <v>1</v>
          </cell>
        </row>
        <row r="1629">
          <cell r="A1629">
            <v>1017085934</v>
          </cell>
          <cell r="B1629">
            <v>1</v>
          </cell>
          <cell r="D1629">
            <v>1</v>
          </cell>
        </row>
        <row r="1630">
          <cell r="A1630">
            <v>1017085935</v>
          </cell>
          <cell r="C1630">
            <v>1</v>
          </cell>
          <cell r="D1630">
            <v>1</v>
          </cell>
        </row>
        <row r="1631">
          <cell r="A1631">
            <v>1017085936</v>
          </cell>
          <cell r="C1631">
            <v>1</v>
          </cell>
          <cell r="D1631">
            <v>1</v>
          </cell>
        </row>
        <row r="1632">
          <cell r="A1632">
            <v>1017085937</v>
          </cell>
          <cell r="C1632">
            <v>1</v>
          </cell>
          <cell r="D1632">
            <v>1</v>
          </cell>
        </row>
        <row r="1633">
          <cell r="A1633">
            <v>1017085938</v>
          </cell>
          <cell r="C1633">
            <v>1</v>
          </cell>
          <cell r="D1633">
            <v>1</v>
          </cell>
        </row>
        <row r="1634">
          <cell r="A1634">
            <v>1017085939</v>
          </cell>
          <cell r="C1634">
            <v>1</v>
          </cell>
          <cell r="D1634">
            <v>1</v>
          </cell>
        </row>
        <row r="1635">
          <cell r="A1635">
            <v>1017085940</v>
          </cell>
          <cell r="C1635">
            <v>1</v>
          </cell>
          <cell r="D1635">
            <v>1</v>
          </cell>
        </row>
        <row r="1636">
          <cell r="A1636">
            <v>1017085941</v>
          </cell>
          <cell r="C1636">
            <v>1</v>
          </cell>
          <cell r="D1636">
            <v>1</v>
          </cell>
        </row>
        <row r="1637">
          <cell r="A1637">
            <v>1017085942</v>
          </cell>
          <cell r="C1637">
            <v>1</v>
          </cell>
          <cell r="D1637">
            <v>1</v>
          </cell>
        </row>
        <row r="1638">
          <cell r="A1638">
            <v>1017085943</v>
          </cell>
          <cell r="C1638">
            <v>1</v>
          </cell>
          <cell r="D1638">
            <v>1</v>
          </cell>
        </row>
        <row r="1639">
          <cell r="A1639">
            <v>1017085944</v>
          </cell>
          <cell r="C1639">
            <v>1</v>
          </cell>
          <cell r="D1639">
            <v>1</v>
          </cell>
        </row>
        <row r="1640">
          <cell r="A1640">
            <v>1017085945</v>
          </cell>
          <cell r="C1640">
            <v>1</v>
          </cell>
          <cell r="D1640">
            <v>1</v>
          </cell>
        </row>
        <row r="1641">
          <cell r="A1641">
            <v>1017085946</v>
          </cell>
          <cell r="C1641">
            <v>1</v>
          </cell>
          <cell r="D1641">
            <v>1</v>
          </cell>
        </row>
        <row r="1642">
          <cell r="A1642">
            <v>1017085947</v>
          </cell>
          <cell r="C1642">
            <v>1</v>
          </cell>
          <cell r="D1642">
            <v>1</v>
          </cell>
        </row>
        <row r="1643">
          <cell r="A1643">
            <v>1017085948</v>
          </cell>
          <cell r="C1643">
            <v>1</v>
          </cell>
          <cell r="D1643">
            <v>1</v>
          </cell>
        </row>
        <row r="1644">
          <cell r="A1644">
            <v>1017085949</v>
          </cell>
          <cell r="B1644">
            <v>1</v>
          </cell>
          <cell r="D1644">
            <v>1</v>
          </cell>
        </row>
        <row r="1645">
          <cell r="A1645">
            <v>1017085950</v>
          </cell>
          <cell r="B1645">
            <v>1</v>
          </cell>
          <cell r="D1645">
            <v>1</v>
          </cell>
        </row>
        <row r="1646">
          <cell r="A1646">
            <v>1017085951</v>
          </cell>
          <cell r="C1646">
            <v>1</v>
          </cell>
          <cell r="D1646">
            <v>1</v>
          </cell>
        </row>
        <row r="1647">
          <cell r="A1647">
            <v>1017085952</v>
          </cell>
          <cell r="C1647">
            <v>1</v>
          </cell>
          <cell r="D1647">
            <v>1</v>
          </cell>
        </row>
        <row r="1648">
          <cell r="A1648">
            <v>1017085953</v>
          </cell>
          <cell r="B1648">
            <v>1</v>
          </cell>
          <cell r="D1648">
            <v>1</v>
          </cell>
        </row>
        <row r="1649">
          <cell r="A1649">
            <v>1017085954</v>
          </cell>
          <cell r="B1649">
            <v>1</v>
          </cell>
          <cell r="D1649">
            <v>1</v>
          </cell>
        </row>
        <row r="1650">
          <cell r="A1650">
            <v>1017085955</v>
          </cell>
          <cell r="B1650">
            <v>1</v>
          </cell>
          <cell r="D1650">
            <v>1</v>
          </cell>
        </row>
        <row r="1651">
          <cell r="A1651">
            <v>1017085956</v>
          </cell>
          <cell r="C1651">
            <v>1</v>
          </cell>
          <cell r="D1651">
            <v>1</v>
          </cell>
        </row>
        <row r="1652">
          <cell r="A1652">
            <v>1017085957</v>
          </cell>
          <cell r="C1652">
            <v>1</v>
          </cell>
          <cell r="D1652">
            <v>1</v>
          </cell>
        </row>
        <row r="1653">
          <cell r="A1653">
            <v>1017085958</v>
          </cell>
          <cell r="B1653">
            <v>1</v>
          </cell>
          <cell r="D1653">
            <v>1</v>
          </cell>
        </row>
        <row r="1654">
          <cell r="A1654">
            <v>1017085959</v>
          </cell>
          <cell r="B1654">
            <v>1</v>
          </cell>
          <cell r="D1654">
            <v>1</v>
          </cell>
        </row>
        <row r="1655">
          <cell r="A1655">
            <v>1017085960</v>
          </cell>
          <cell r="B1655">
            <v>1</v>
          </cell>
          <cell r="D1655">
            <v>1</v>
          </cell>
        </row>
        <row r="1656">
          <cell r="A1656">
            <v>1017085961</v>
          </cell>
          <cell r="B1656">
            <v>1</v>
          </cell>
          <cell r="D1656">
            <v>1</v>
          </cell>
        </row>
        <row r="1657">
          <cell r="A1657">
            <v>1017085962</v>
          </cell>
          <cell r="B1657">
            <v>1</v>
          </cell>
          <cell r="D1657">
            <v>1</v>
          </cell>
        </row>
        <row r="1658">
          <cell r="A1658">
            <v>1017085963</v>
          </cell>
          <cell r="B1658">
            <v>1</v>
          </cell>
          <cell r="D1658">
            <v>1</v>
          </cell>
        </row>
        <row r="1659">
          <cell r="A1659">
            <v>1017085964</v>
          </cell>
          <cell r="C1659">
            <v>1</v>
          </cell>
          <cell r="D1659">
            <v>1</v>
          </cell>
        </row>
        <row r="1660">
          <cell r="A1660">
            <v>1017085965</v>
          </cell>
          <cell r="C1660">
            <v>1</v>
          </cell>
          <cell r="D1660">
            <v>1</v>
          </cell>
        </row>
        <row r="1661">
          <cell r="A1661">
            <v>1017085966</v>
          </cell>
          <cell r="C1661">
            <v>1</v>
          </cell>
          <cell r="D1661">
            <v>1</v>
          </cell>
        </row>
        <row r="1662">
          <cell r="A1662">
            <v>1017085967</v>
          </cell>
          <cell r="C1662">
            <v>1</v>
          </cell>
          <cell r="D1662">
            <v>1</v>
          </cell>
        </row>
        <row r="1663">
          <cell r="A1663">
            <v>1017085968</v>
          </cell>
          <cell r="C1663">
            <v>1</v>
          </cell>
          <cell r="D1663">
            <v>1</v>
          </cell>
        </row>
        <row r="1664">
          <cell r="A1664">
            <v>1017085969</v>
          </cell>
          <cell r="C1664">
            <v>1</v>
          </cell>
          <cell r="D1664">
            <v>1</v>
          </cell>
        </row>
        <row r="1665">
          <cell r="A1665">
            <v>1017085970</v>
          </cell>
          <cell r="C1665">
            <v>1</v>
          </cell>
          <cell r="D1665">
            <v>1</v>
          </cell>
        </row>
        <row r="1666">
          <cell r="A1666">
            <v>1017085971</v>
          </cell>
          <cell r="C1666">
            <v>1</v>
          </cell>
          <cell r="D1666">
            <v>1</v>
          </cell>
        </row>
        <row r="1667">
          <cell r="A1667">
            <v>1017085972</v>
          </cell>
          <cell r="C1667">
            <v>1</v>
          </cell>
          <cell r="D1667">
            <v>1</v>
          </cell>
        </row>
        <row r="1668">
          <cell r="A1668">
            <v>1017085973</v>
          </cell>
          <cell r="C1668">
            <v>1</v>
          </cell>
          <cell r="D1668">
            <v>1</v>
          </cell>
        </row>
        <row r="1669">
          <cell r="A1669">
            <v>1017085974</v>
          </cell>
          <cell r="C1669">
            <v>1</v>
          </cell>
          <cell r="D1669">
            <v>1</v>
          </cell>
        </row>
        <row r="1670">
          <cell r="A1670">
            <v>1017085975</v>
          </cell>
          <cell r="C1670">
            <v>1</v>
          </cell>
          <cell r="D1670">
            <v>1</v>
          </cell>
        </row>
        <row r="1671">
          <cell r="A1671">
            <v>1017085976</v>
          </cell>
          <cell r="C1671">
            <v>1</v>
          </cell>
          <cell r="D1671">
            <v>1</v>
          </cell>
        </row>
        <row r="1672">
          <cell r="A1672">
            <v>1017085977</v>
          </cell>
          <cell r="C1672">
            <v>1</v>
          </cell>
          <cell r="D1672">
            <v>1</v>
          </cell>
        </row>
        <row r="1673">
          <cell r="A1673">
            <v>1017085978</v>
          </cell>
          <cell r="C1673">
            <v>1</v>
          </cell>
          <cell r="D1673">
            <v>1</v>
          </cell>
        </row>
        <row r="1674">
          <cell r="A1674">
            <v>1017085979</v>
          </cell>
          <cell r="C1674">
            <v>1</v>
          </cell>
          <cell r="D1674">
            <v>1</v>
          </cell>
        </row>
        <row r="1675">
          <cell r="A1675">
            <v>1017085980</v>
          </cell>
          <cell r="C1675">
            <v>1</v>
          </cell>
          <cell r="D1675">
            <v>1</v>
          </cell>
        </row>
        <row r="1676">
          <cell r="A1676">
            <v>1017085981</v>
          </cell>
          <cell r="C1676">
            <v>1</v>
          </cell>
          <cell r="D1676">
            <v>1</v>
          </cell>
        </row>
        <row r="1677">
          <cell r="A1677">
            <v>1017085982</v>
          </cell>
          <cell r="B1677">
            <v>1</v>
          </cell>
          <cell r="D1677">
            <v>1</v>
          </cell>
        </row>
        <row r="1678">
          <cell r="A1678">
            <v>1017085983</v>
          </cell>
          <cell r="B1678">
            <v>1</v>
          </cell>
          <cell r="D1678">
            <v>1</v>
          </cell>
        </row>
        <row r="1679">
          <cell r="A1679">
            <v>1017085984</v>
          </cell>
          <cell r="C1679">
            <v>1</v>
          </cell>
          <cell r="D1679">
            <v>1</v>
          </cell>
        </row>
        <row r="1680">
          <cell r="A1680">
            <v>1017085985</v>
          </cell>
          <cell r="C1680">
            <v>1</v>
          </cell>
          <cell r="D1680">
            <v>1</v>
          </cell>
        </row>
        <row r="1681">
          <cell r="A1681">
            <v>1017085986</v>
          </cell>
          <cell r="C1681">
            <v>1</v>
          </cell>
          <cell r="D1681">
            <v>1</v>
          </cell>
        </row>
        <row r="1682">
          <cell r="A1682">
            <v>1017085987</v>
          </cell>
          <cell r="B1682">
            <v>1</v>
          </cell>
          <cell r="D1682">
            <v>1</v>
          </cell>
        </row>
        <row r="1683">
          <cell r="A1683">
            <v>1017085988</v>
          </cell>
          <cell r="B1683">
            <v>1</v>
          </cell>
          <cell r="D1683">
            <v>1</v>
          </cell>
        </row>
        <row r="1684">
          <cell r="A1684">
            <v>1017085989</v>
          </cell>
          <cell r="B1684">
            <v>1</v>
          </cell>
          <cell r="D1684">
            <v>1</v>
          </cell>
        </row>
        <row r="1685">
          <cell r="A1685">
            <v>1017085990</v>
          </cell>
          <cell r="B1685">
            <v>1</v>
          </cell>
          <cell r="D1685">
            <v>1</v>
          </cell>
        </row>
        <row r="1686">
          <cell r="A1686">
            <v>1017085991</v>
          </cell>
          <cell r="C1686">
            <v>1</v>
          </cell>
          <cell r="D1686">
            <v>1</v>
          </cell>
        </row>
        <row r="1687">
          <cell r="A1687">
            <v>1017085992</v>
          </cell>
          <cell r="C1687">
            <v>1</v>
          </cell>
          <cell r="D1687">
            <v>1</v>
          </cell>
        </row>
        <row r="1688">
          <cell r="A1688">
            <v>1017085993</v>
          </cell>
          <cell r="C1688">
            <v>1</v>
          </cell>
          <cell r="D1688">
            <v>1</v>
          </cell>
        </row>
        <row r="1689">
          <cell r="A1689">
            <v>1017085994</v>
          </cell>
          <cell r="C1689">
            <v>1</v>
          </cell>
          <cell r="D1689">
            <v>1</v>
          </cell>
        </row>
        <row r="1690">
          <cell r="A1690">
            <v>1017085995</v>
          </cell>
          <cell r="B1690">
            <v>1</v>
          </cell>
          <cell r="D1690">
            <v>1</v>
          </cell>
        </row>
        <row r="1691">
          <cell r="A1691">
            <v>1017085996</v>
          </cell>
          <cell r="B1691">
            <v>1</v>
          </cell>
          <cell r="D1691">
            <v>1</v>
          </cell>
        </row>
        <row r="1692">
          <cell r="A1692">
            <v>1017085997</v>
          </cell>
          <cell r="C1692">
            <v>1</v>
          </cell>
          <cell r="D1692">
            <v>1</v>
          </cell>
        </row>
        <row r="1693">
          <cell r="A1693">
            <v>1017085998</v>
          </cell>
          <cell r="C1693">
            <v>1</v>
          </cell>
          <cell r="D1693">
            <v>1</v>
          </cell>
        </row>
        <row r="1694">
          <cell r="A1694">
            <v>1017085999</v>
          </cell>
          <cell r="C1694">
            <v>1</v>
          </cell>
          <cell r="D1694">
            <v>1</v>
          </cell>
        </row>
        <row r="1695">
          <cell r="A1695">
            <v>1017086000</v>
          </cell>
          <cell r="C1695">
            <v>1</v>
          </cell>
          <cell r="D1695">
            <v>1</v>
          </cell>
        </row>
        <row r="1696">
          <cell r="A1696">
            <v>1017086001</v>
          </cell>
          <cell r="C1696">
            <v>1</v>
          </cell>
          <cell r="D1696">
            <v>1</v>
          </cell>
        </row>
        <row r="1697">
          <cell r="A1697">
            <v>1017086002</v>
          </cell>
          <cell r="C1697">
            <v>1</v>
          </cell>
          <cell r="D1697">
            <v>1</v>
          </cell>
        </row>
        <row r="1698">
          <cell r="A1698">
            <v>1017086003</v>
          </cell>
          <cell r="C1698">
            <v>1</v>
          </cell>
          <cell r="D1698">
            <v>1</v>
          </cell>
        </row>
        <row r="1699">
          <cell r="A1699">
            <v>1017086004</v>
          </cell>
          <cell r="C1699">
            <v>1</v>
          </cell>
          <cell r="D1699">
            <v>1</v>
          </cell>
        </row>
        <row r="1700">
          <cell r="A1700">
            <v>1017086005</v>
          </cell>
          <cell r="C1700">
            <v>1</v>
          </cell>
          <cell r="D1700">
            <v>1</v>
          </cell>
        </row>
        <row r="1701">
          <cell r="A1701">
            <v>1017086006</v>
          </cell>
          <cell r="C1701">
            <v>1</v>
          </cell>
          <cell r="D1701">
            <v>1</v>
          </cell>
        </row>
        <row r="1702">
          <cell r="A1702">
            <v>1017086007</v>
          </cell>
          <cell r="C1702">
            <v>1</v>
          </cell>
          <cell r="D1702">
            <v>1</v>
          </cell>
        </row>
        <row r="1703">
          <cell r="A1703">
            <v>1017086008</v>
          </cell>
          <cell r="C1703">
            <v>1</v>
          </cell>
          <cell r="D1703">
            <v>1</v>
          </cell>
        </row>
        <row r="1704">
          <cell r="A1704">
            <v>1017086009</v>
          </cell>
          <cell r="C1704">
            <v>1</v>
          </cell>
          <cell r="D1704">
            <v>1</v>
          </cell>
        </row>
        <row r="1705">
          <cell r="A1705">
            <v>1017086010</v>
          </cell>
          <cell r="C1705">
            <v>1</v>
          </cell>
          <cell r="D1705">
            <v>1</v>
          </cell>
        </row>
        <row r="1706">
          <cell r="A1706">
            <v>1017086011</v>
          </cell>
          <cell r="C1706">
            <v>1</v>
          </cell>
          <cell r="D1706">
            <v>1</v>
          </cell>
        </row>
        <row r="1707">
          <cell r="A1707">
            <v>1017086012</v>
          </cell>
          <cell r="C1707">
            <v>1</v>
          </cell>
          <cell r="D1707">
            <v>1</v>
          </cell>
        </row>
        <row r="1708">
          <cell r="A1708">
            <v>1017086013</v>
          </cell>
          <cell r="C1708">
            <v>1</v>
          </cell>
          <cell r="D1708">
            <v>1</v>
          </cell>
        </row>
        <row r="1709">
          <cell r="A1709">
            <v>1017086014</v>
          </cell>
          <cell r="C1709">
            <v>1</v>
          </cell>
          <cell r="D1709">
            <v>1</v>
          </cell>
        </row>
        <row r="1710">
          <cell r="A1710">
            <v>1017086015</v>
          </cell>
          <cell r="C1710">
            <v>1</v>
          </cell>
          <cell r="D1710">
            <v>1</v>
          </cell>
        </row>
        <row r="1711">
          <cell r="A1711">
            <v>1017086016</v>
          </cell>
          <cell r="C1711">
            <v>1</v>
          </cell>
          <cell r="D1711">
            <v>1</v>
          </cell>
        </row>
        <row r="1712">
          <cell r="A1712">
            <v>1017086017</v>
          </cell>
          <cell r="C1712">
            <v>1</v>
          </cell>
          <cell r="D1712">
            <v>1</v>
          </cell>
        </row>
        <row r="1713">
          <cell r="A1713">
            <v>1017086018</v>
          </cell>
          <cell r="C1713">
            <v>1</v>
          </cell>
          <cell r="D1713">
            <v>1</v>
          </cell>
        </row>
        <row r="1714">
          <cell r="A1714">
            <v>1017086019</v>
          </cell>
          <cell r="C1714">
            <v>1</v>
          </cell>
          <cell r="D1714">
            <v>1</v>
          </cell>
        </row>
        <row r="1715">
          <cell r="A1715">
            <v>1017086020</v>
          </cell>
          <cell r="C1715">
            <v>1</v>
          </cell>
          <cell r="D1715">
            <v>1</v>
          </cell>
        </row>
        <row r="1716">
          <cell r="A1716">
            <v>1017086021</v>
          </cell>
          <cell r="C1716">
            <v>1</v>
          </cell>
          <cell r="D1716">
            <v>1</v>
          </cell>
        </row>
        <row r="1717">
          <cell r="A1717">
            <v>1017086022</v>
          </cell>
          <cell r="C1717">
            <v>1</v>
          </cell>
          <cell r="D1717">
            <v>1</v>
          </cell>
        </row>
        <row r="1718">
          <cell r="A1718">
            <v>1017086023</v>
          </cell>
          <cell r="C1718">
            <v>1</v>
          </cell>
          <cell r="D1718">
            <v>1</v>
          </cell>
        </row>
        <row r="1719">
          <cell r="A1719">
            <v>1017086024</v>
          </cell>
          <cell r="C1719">
            <v>1</v>
          </cell>
          <cell r="D1719">
            <v>1</v>
          </cell>
        </row>
        <row r="1720">
          <cell r="A1720">
            <v>1017086025</v>
          </cell>
          <cell r="C1720">
            <v>1</v>
          </cell>
          <cell r="D1720">
            <v>1</v>
          </cell>
        </row>
        <row r="1721">
          <cell r="A1721">
            <v>1017086026</v>
          </cell>
          <cell r="C1721">
            <v>1</v>
          </cell>
          <cell r="D1721">
            <v>1</v>
          </cell>
        </row>
        <row r="1722">
          <cell r="A1722">
            <v>1017086027</v>
          </cell>
          <cell r="C1722">
            <v>1</v>
          </cell>
          <cell r="D1722">
            <v>1</v>
          </cell>
        </row>
        <row r="1723">
          <cell r="A1723">
            <v>1017086028</v>
          </cell>
          <cell r="B1723">
            <v>1</v>
          </cell>
          <cell r="D1723">
            <v>1</v>
          </cell>
        </row>
        <row r="1724">
          <cell r="A1724">
            <v>1017086029</v>
          </cell>
          <cell r="B1724">
            <v>1</v>
          </cell>
          <cell r="D1724">
            <v>1</v>
          </cell>
        </row>
        <row r="1725">
          <cell r="A1725">
            <v>1017086030</v>
          </cell>
          <cell r="B1725">
            <v>1</v>
          </cell>
          <cell r="D1725">
            <v>1</v>
          </cell>
        </row>
        <row r="1726">
          <cell r="A1726">
            <v>1017086031</v>
          </cell>
          <cell r="B1726">
            <v>1</v>
          </cell>
          <cell r="D1726">
            <v>1</v>
          </cell>
        </row>
        <row r="1727">
          <cell r="A1727">
            <v>1017086032</v>
          </cell>
          <cell r="B1727">
            <v>1</v>
          </cell>
          <cell r="D1727">
            <v>1</v>
          </cell>
        </row>
        <row r="1728">
          <cell r="A1728">
            <v>1017086033</v>
          </cell>
          <cell r="B1728">
            <v>1</v>
          </cell>
          <cell r="D1728">
            <v>1</v>
          </cell>
        </row>
        <row r="1729">
          <cell r="A1729">
            <v>1017086034</v>
          </cell>
          <cell r="B1729">
            <v>1</v>
          </cell>
          <cell r="D1729">
            <v>1</v>
          </cell>
        </row>
        <row r="1730">
          <cell r="A1730">
            <v>1017086035</v>
          </cell>
          <cell r="B1730">
            <v>1</v>
          </cell>
          <cell r="D1730">
            <v>1</v>
          </cell>
        </row>
        <row r="1731">
          <cell r="A1731">
            <v>1017086036</v>
          </cell>
          <cell r="C1731">
            <v>1</v>
          </cell>
          <cell r="D1731">
            <v>1</v>
          </cell>
        </row>
        <row r="1732">
          <cell r="A1732">
            <v>1017086037</v>
          </cell>
          <cell r="C1732">
            <v>1</v>
          </cell>
          <cell r="D1732">
            <v>1</v>
          </cell>
        </row>
        <row r="1733">
          <cell r="A1733">
            <v>1017086038</v>
          </cell>
          <cell r="C1733">
            <v>1</v>
          </cell>
          <cell r="D1733">
            <v>1</v>
          </cell>
        </row>
        <row r="1734">
          <cell r="A1734">
            <v>1017086039</v>
          </cell>
          <cell r="C1734">
            <v>1</v>
          </cell>
          <cell r="D1734">
            <v>1</v>
          </cell>
        </row>
        <row r="1735">
          <cell r="A1735">
            <v>1017086040</v>
          </cell>
          <cell r="B1735">
            <v>1</v>
          </cell>
          <cell r="D1735">
            <v>1</v>
          </cell>
        </row>
        <row r="1736">
          <cell r="A1736">
            <v>1017086041</v>
          </cell>
          <cell r="B1736">
            <v>1</v>
          </cell>
          <cell r="D1736">
            <v>1</v>
          </cell>
        </row>
        <row r="1737">
          <cell r="A1737">
            <v>1017086042</v>
          </cell>
          <cell r="B1737">
            <v>1</v>
          </cell>
          <cell r="D1737">
            <v>1</v>
          </cell>
        </row>
        <row r="1738">
          <cell r="A1738">
            <v>1017086043</v>
          </cell>
          <cell r="B1738">
            <v>1</v>
          </cell>
          <cell r="D1738">
            <v>1</v>
          </cell>
        </row>
        <row r="1739">
          <cell r="A1739">
            <v>1017086044</v>
          </cell>
          <cell r="C1739">
            <v>1</v>
          </cell>
          <cell r="D1739">
            <v>1</v>
          </cell>
        </row>
        <row r="1740">
          <cell r="A1740">
            <v>1017086045</v>
          </cell>
          <cell r="C1740">
            <v>1</v>
          </cell>
          <cell r="D1740">
            <v>1</v>
          </cell>
        </row>
        <row r="1741">
          <cell r="A1741">
            <v>1017086046</v>
          </cell>
          <cell r="C1741">
            <v>1</v>
          </cell>
          <cell r="D1741">
            <v>1</v>
          </cell>
        </row>
        <row r="1742">
          <cell r="A1742">
            <v>1017086047</v>
          </cell>
          <cell r="B1742">
            <v>1</v>
          </cell>
          <cell r="D1742">
            <v>1</v>
          </cell>
        </row>
        <row r="1743">
          <cell r="A1743">
            <v>1017086048</v>
          </cell>
          <cell r="C1743">
            <v>1</v>
          </cell>
          <cell r="D1743">
            <v>1</v>
          </cell>
        </row>
        <row r="1744">
          <cell r="A1744">
            <v>1017086049</v>
          </cell>
          <cell r="C1744">
            <v>1</v>
          </cell>
          <cell r="D1744">
            <v>1</v>
          </cell>
        </row>
        <row r="1745">
          <cell r="A1745">
            <v>1017086050</v>
          </cell>
          <cell r="C1745">
            <v>1</v>
          </cell>
          <cell r="D1745">
            <v>1</v>
          </cell>
        </row>
        <row r="1746">
          <cell r="A1746">
            <v>1017086051</v>
          </cell>
          <cell r="B1746">
            <v>1</v>
          </cell>
          <cell r="D1746">
            <v>1</v>
          </cell>
        </row>
        <row r="1747">
          <cell r="A1747">
            <v>1017086052</v>
          </cell>
          <cell r="B1747">
            <v>1</v>
          </cell>
          <cell r="D1747">
            <v>1</v>
          </cell>
        </row>
        <row r="1748">
          <cell r="A1748">
            <v>1017086053</v>
          </cell>
          <cell r="B1748">
            <v>1</v>
          </cell>
          <cell r="D1748">
            <v>1</v>
          </cell>
        </row>
        <row r="1749">
          <cell r="A1749">
            <v>1017086054</v>
          </cell>
          <cell r="C1749">
            <v>1</v>
          </cell>
          <cell r="D1749">
            <v>1</v>
          </cell>
        </row>
        <row r="1750">
          <cell r="A1750">
            <v>1017086055</v>
          </cell>
          <cell r="C1750">
            <v>1</v>
          </cell>
          <cell r="D1750">
            <v>1</v>
          </cell>
        </row>
        <row r="1751">
          <cell r="A1751">
            <v>1017086056</v>
          </cell>
          <cell r="C1751">
            <v>1</v>
          </cell>
          <cell r="D1751">
            <v>1</v>
          </cell>
        </row>
        <row r="1752">
          <cell r="A1752">
            <v>1017086057</v>
          </cell>
          <cell r="C1752">
            <v>1</v>
          </cell>
          <cell r="D1752">
            <v>1</v>
          </cell>
        </row>
        <row r="1753">
          <cell r="A1753">
            <v>1017086058</v>
          </cell>
          <cell r="C1753">
            <v>1</v>
          </cell>
          <cell r="D1753">
            <v>1</v>
          </cell>
        </row>
        <row r="1754">
          <cell r="A1754">
            <v>1017086059</v>
          </cell>
          <cell r="C1754">
            <v>1</v>
          </cell>
          <cell r="D1754">
            <v>1</v>
          </cell>
        </row>
        <row r="1755">
          <cell r="A1755">
            <v>1017086060</v>
          </cell>
          <cell r="C1755">
            <v>1</v>
          </cell>
          <cell r="D1755">
            <v>1</v>
          </cell>
        </row>
        <row r="1756">
          <cell r="A1756">
            <v>1017086061</v>
          </cell>
          <cell r="C1756">
            <v>1</v>
          </cell>
          <cell r="D1756">
            <v>1</v>
          </cell>
        </row>
        <row r="1757">
          <cell r="A1757">
            <v>1017086062</v>
          </cell>
          <cell r="C1757">
            <v>1</v>
          </cell>
          <cell r="D1757">
            <v>1</v>
          </cell>
        </row>
        <row r="1758">
          <cell r="A1758">
            <v>1017086063</v>
          </cell>
          <cell r="C1758">
            <v>1</v>
          </cell>
          <cell r="D1758">
            <v>1</v>
          </cell>
        </row>
        <row r="1759">
          <cell r="A1759">
            <v>1017086064</v>
          </cell>
          <cell r="C1759">
            <v>1</v>
          </cell>
          <cell r="D1759">
            <v>1</v>
          </cell>
        </row>
        <row r="1760">
          <cell r="A1760">
            <v>1017086065</v>
          </cell>
          <cell r="C1760">
            <v>1</v>
          </cell>
          <cell r="D1760">
            <v>1</v>
          </cell>
        </row>
        <row r="1761">
          <cell r="A1761">
            <v>1017086066</v>
          </cell>
          <cell r="C1761">
            <v>1</v>
          </cell>
          <cell r="D1761">
            <v>1</v>
          </cell>
        </row>
        <row r="1762">
          <cell r="A1762">
            <v>1017086067</v>
          </cell>
          <cell r="C1762">
            <v>1</v>
          </cell>
          <cell r="D1762">
            <v>1</v>
          </cell>
        </row>
        <row r="1763">
          <cell r="A1763">
            <v>1017086068</v>
          </cell>
          <cell r="C1763">
            <v>1</v>
          </cell>
          <cell r="D1763">
            <v>1</v>
          </cell>
        </row>
        <row r="1764">
          <cell r="A1764">
            <v>1017086069</v>
          </cell>
          <cell r="C1764">
            <v>1</v>
          </cell>
          <cell r="D1764">
            <v>1</v>
          </cell>
        </row>
        <row r="1765">
          <cell r="A1765">
            <v>1017086070</v>
          </cell>
          <cell r="C1765">
            <v>1</v>
          </cell>
          <cell r="D1765">
            <v>1</v>
          </cell>
        </row>
        <row r="1766">
          <cell r="A1766">
            <v>1017086071</v>
          </cell>
          <cell r="C1766">
            <v>1</v>
          </cell>
          <cell r="D1766">
            <v>1</v>
          </cell>
        </row>
        <row r="1767">
          <cell r="A1767">
            <v>1017086072</v>
          </cell>
          <cell r="C1767">
            <v>1</v>
          </cell>
          <cell r="D1767">
            <v>1</v>
          </cell>
        </row>
        <row r="1768">
          <cell r="A1768">
            <v>1017086073</v>
          </cell>
          <cell r="C1768">
            <v>1</v>
          </cell>
          <cell r="D1768">
            <v>1</v>
          </cell>
        </row>
        <row r="1769">
          <cell r="A1769">
            <v>1017086074</v>
          </cell>
          <cell r="C1769">
            <v>1</v>
          </cell>
          <cell r="D1769">
            <v>1</v>
          </cell>
        </row>
        <row r="1770">
          <cell r="A1770">
            <v>1017086075</v>
          </cell>
          <cell r="C1770">
            <v>1</v>
          </cell>
          <cell r="D1770">
            <v>1</v>
          </cell>
        </row>
        <row r="1771">
          <cell r="A1771">
            <v>1017086076</v>
          </cell>
          <cell r="C1771">
            <v>1</v>
          </cell>
          <cell r="D1771">
            <v>1</v>
          </cell>
        </row>
        <row r="1772">
          <cell r="A1772">
            <v>1017086077</v>
          </cell>
          <cell r="C1772">
            <v>1</v>
          </cell>
          <cell r="D1772">
            <v>1</v>
          </cell>
        </row>
        <row r="1773">
          <cell r="A1773">
            <v>1017086078</v>
          </cell>
          <cell r="C1773">
            <v>1</v>
          </cell>
          <cell r="D1773">
            <v>1</v>
          </cell>
        </row>
        <row r="1774">
          <cell r="A1774">
            <v>1017086079</v>
          </cell>
          <cell r="C1774">
            <v>1</v>
          </cell>
          <cell r="D1774">
            <v>1</v>
          </cell>
        </row>
        <row r="1775">
          <cell r="A1775">
            <v>1017086080</v>
          </cell>
          <cell r="C1775">
            <v>1</v>
          </cell>
          <cell r="D1775">
            <v>1</v>
          </cell>
        </row>
        <row r="1776">
          <cell r="A1776">
            <v>1017086081</v>
          </cell>
          <cell r="C1776">
            <v>1</v>
          </cell>
          <cell r="D1776">
            <v>1</v>
          </cell>
        </row>
        <row r="1777">
          <cell r="A1777">
            <v>1017086082</v>
          </cell>
          <cell r="C1777">
            <v>1</v>
          </cell>
          <cell r="D1777">
            <v>1</v>
          </cell>
        </row>
        <row r="1778">
          <cell r="A1778">
            <v>1017086083</v>
          </cell>
          <cell r="C1778">
            <v>1</v>
          </cell>
          <cell r="D1778">
            <v>1</v>
          </cell>
        </row>
        <row r="1779">
          <cell r="A1779">
            <v>1017086084</v>
          </cell>
          <cell r="C1779">
            <v>1</v>
          </cell>
          <cell r="D1779">
            <v>1</v>
          </cell>
        </row>
        <row r="1780">
          <cell r="A1780">
            <v>1017086085</v>
          </cell>
          <cell r="C1780">
            <v>1</v>
          </cell>
          <cell r="D1780">
            <v>1</v>
          </cell>
        </row>
        <row r="1781">
          <cell r="A1781">
            <v>1017086086</v>
          </cell>
          <cell r="C1781">
            <v>1</v>
          </cell>
          <cell r="D1781">
            <v>1</v>
          </cell>
        </row>
        <row r="1782">
          <cell r="A1782">
            <v>1017086087</v>
          </cell>
          <cell r="C1782">
            <v>1</v>
          </cell>
          <cell r="D1782">
            <v>1</v>
          </cell>
        </row>
        <row r="1783">
          <cell r="A1783">
            <v>1017086088</v>
          </cell>
          <cell r="B1783">
            <v>1</v>
          </cell>
          <cell r="D1783">
            <v>1</v>
          </cell>
        </row>
        <row r="1784">
          <cell r="A1784">
            <v>1017086089</v>
          </cell>
          <cell r="B1784">
            <v>1</v>
          </cell>
          <cell r="D1784">
            <v>1</v>
          </cell>
        </row>
        <row r="1785">
          <cell r="A1785">
            <v>1017086090</v>
          </cell>
          <cell r="B1785">
            <v>1</v>
          </cell>
          <cell r="D1785">
            <v>1</v>
          </cell>
        </row>
        <row r="1786">
          <cell r="A1786">
            <v>1017086091</v>
          </cell>
          <cell r="B1786">
            <v>1</v>
          </cell>
          <cell r="D1786">
            <v>1</v>
          </cell>
        </row>
        <row r="1787">
          <cell r="A1787">
            <v>1017086092</v>
          </cell>
          <cell r="B1787">
            <v>1</v>
          </cell>
          <cell r="D1787">
            <v>1</v>
          </cell>
        </row>
        <row r="1788">
          <cell r="A1788">
            <v>1017086093</v>
          </cell>
          <cell r="B1788">
            <v>1</v>
          </cell>
          <cell r="D1788">
            <v>1</v>
          </cell>
        </row>
        <row r="1789">
          <cell r="A1789">
            <v>1017086094</v>
          </cell>
          <cell r="B1789">
            <v>1</v>
          </cell>
          <cell r="D1789">
            <v>1</v>
          </cell>
        </row>
        <row r="1790">
          <cell r="A1790">
            <v>1017086095</v>
          </cell>
          <cell r="B1790">
            <v>1</v>
          </cell>
          <cell r="D1790">
            <v>1</v>
          </cell>
        </row>
        <row r="1791">
          <cell r="A1791">
            <v>1017086096</v>
          </cell>
          <cell r="B1791">
            <v>1</v>
          </cell>
          <cell r="D1791">
            <v>1</v>
          </cell>
        </row>
        <row r="1792">
          <cell r="A1792">
            <v>1017086097</v>
          </cell>
          <cell r="C1792">
            <v>1</v>
          </cell>
          <cell r="D1792">
            <v>1</v>
          </cell>
        </row>
        <row r="1793">
          <cell r="A1793">
            <v>1017086098</v>
          </cell>
          <cell r="C1793">
            <v>1</v>
          </cell>
          <cell r="D1793">
            <v>1</v>
          </cell>
        </row>
        <row r="1794">
          <cell r="A1794">
            <v>1017086099</v>
          </cell>
          <cell r="C1794">
            <v>1</v>
          </cell>
          <cell r="D1794">
            <v>1</v>
          </cell>
        </row>
        <row r="1795">
          <cell r="A1795">
            <v>1017086100</v>
          </cell>
          <cell r="C1795">
            <v>1</v>
          </cell>
          <cell r="D1795">
            <v>1</v>
          </cell>
        </row>
        <row r="1796">
          <cell r="A1796">
            <v>1017086101</v>
          </cell>
          <cell r="C1796">
            <v>1</v>
          </cell>
          <cell r="D1796">
            <v>1</v>
          </cell>
        </row>
        <row r="1797">
          <cell r="A1797">
            <v>1017086102</v>
          </cell>
          <cell r="C1797">
            <v>1</v>
          </cell>
          <cell r="D1797">
            <v>1</v>
          </cell>
        </row>
        <row r="1798">
          <cell r="A1798">
            <v>1017086103</v>
          </cell>
          <cell r="B1798">
            <v>1</v>
          </cell>
          <cell r="D1798">
            <v>1</v>
          </cell>
        </row>
        <row r="1799">
          <cell r="A1799">
            <v>1017086104</v>
          </cell>
          <cell r="B1799">
            <v>1</v>
          </cell>
          <cell r="D1799">
            <v>1</v>
          </cell>
        </row>
        <row r="1800">
          <cell r="A1800">
            <v>1017086105</v>
          </cell>
          <cell r="B1800">
            <v>1</v>
          </cell>
          <cell r="D1800">
            <v>1</v>
          </cell>
        </row>
        <row r="1801">
          <cell r="A1801">
            <v>1017086106</v>
          </cell>
          <cell r="C1801">
            <v>1</v>
          </cell>
          <cell r="D1801">
            <v>1</v>
          </cell>
        </row>
        <row r="1802">
          <cell r="A1802">
            <v>1017086107</v>
          </cell>
          <cell r="B1802">
            <v>1</v>
          </cell>
          <cell r="D1802">
            <v>1</v>
          </cell>
        </row>
        <row r="1803">
          <cell r="A1803">
            <v>1017086108</v>
          </cell>
          <cell r="C1803">
            <v>1</v>
          </cell>
          <cell r="D1803">
            <v>1</v>
          </cell>
        </row>
        <row r="1804">
          <cell r="A1804">
            <v>1017086109</v>
          </cell>
          <cell r="C1804">
            <v>1</v>
          </cell>
          <cell r="D1804">
            <v>1</v>
          </cell>
        </row>
        <row r="1805">
          <cell r="A1805">
            <v>1017086110</v>
          </cell>
          <cell r="C1805">
            <v>1</v>
          </cell>
          <cell r="D1805">
            <v>1</v>
          </cell>
        </row>
        <row r="1806">
          <cell r="A1806">
            <v>1017086111</v>
          </cell>
          <cell r="C1806">
            <v>1</v>
          </cell>
          <cell r="D1806">
            <v>1</v>
          </cell>
        </row>
        <row r="1807">
          <cell r="A1807">
            <v>1017086112</v>
          </cell>
          <cell r="C1807">
            <v>1</v>
          </cell>
          <cell r="D1807">
            <v>1</v>
          </cell>
        </row>
        <row r="1808">
          <cell r="A1808">
            <v>1017086113</v>
          </cell>
          <cell r="C1808">
            <v>1</v>
          </cell>
          <cell r="D1808">
            <v>1</v>
          </cell>
        </row>
        <row r="1809">
          <cell r="A1809">
            <v>1017086114</v>
          </cell>
          <cell r="C1809">
            <v>1</v>
          </cell>
          <cell r="D1809">
            <v>1</v>
          </cell>
        </row>
        <row r="1810">
          <cell r="A1810">
            <v>1017086115</v>
          </cell>
          <cell r="C1810">
            <v>1</v>
          </cell>
          <cell r="D1810">
            <v>1</v>
          </cell>
        </row>
        <row r="1811">
          <cell r="A1811">
            <v>1017086116</v>
          </cell>
          <cell r="C1811">
            <v>1</v>
          </cell>
          <cell r="D1811">
            <v>1</v>
          </cell>
        </row>
        <row r="1812">
          <cell r="A1812">
            <v>1017086117</v>
          </cell>
          <cell r="C1812">
            <v>1</v>
          </cell>
          <cell r="D1812">
            <v>1</v>
          </cell>
        </row>
        <row r="1813">
          <cell r="A1813">
            <v>1017086118</v>
          </cell>
          <cell r="B1813">
            <v>1</v>
          </cell>
          <cell r="D1813">
            <v>1</v>
          </cell>
        </row>
        <row r="1814">
          <cell r="A1814">
            <v>1017086119</v>
          </cell>
          <cell r="C1814">
            <v>1</v>
          </cell>
          <cell r="D1814">
            <v>1</v>
          </cell>
        </row>
        <row r="1815">
          <cell r="A1815">
            <v>1017086120</v>
          </cell>
          <cell r="C1815">
            <v>1</v>
          </cell>
          <cell r="D1815">
            <v>1</v>
          </cell>
        </row>
        <row r="1816">
          <cell r="A1816">
            <v>1017086121</v>
          </cell>
          <cell r="C1816">
            <v>1</v>
          </cell>
          <cell r="D1816">
            <v>1</v>
          </cell>
        </row>
        <row r="1817">
          <cell r="A1817">
            <v>1017086122</v>
          </cell>
          <cell r="C1817">
            <v>1</v>
          </cell>
          <cell r="D1817">
            <v>1</v>
          </cell>
        </row>
        <row r="1818">
          <cell r="A1818">
            <v>1017086123</v>
          </cell>
          <cell r="C1818">
            <v>1</v>
          </cell>
          <cell r="D1818">
            <v>1</v>
          </cell>
        </row>
        <row r="1819">
          <cell r="A1819">
            <v>1017086124</v>
          </cell>
          <cell r="C1819">
            <v>1</v>
          </cell>
          <cell r="D1819">
            <v>1</v>
          </cell>
        </row>
        <row r="1820">
          <cell r="A1820">
            <v>1017086125</v>
          </cell>
          <cell r="C1820">
            <v>1</v>
          </cell>
          <cell r="D1820">
            <v>1</v>
          </cell>
        </row>
        <row r="1821">
          <cell r="A1821">
            <v>1017086126</v>
          </cell>
          <cell r="C1821">
            <v>1</v>
          </cell>
          <cell r="D1821">
            <v>1</v>
          </cell>
        </row>
        <row r="1822">
          <cell r="A1822">
            <v>1017086127</v>
          </cell>
          <cell r="C1822">
            <v>1</v>
          </cell>
          <cell r="D1822">
            <v>1</v>
          </cell>
        </row>
        <row r="1823">
          <cell r="A1823">
            <v>1017086128</v>
          </cell>
          <cell r="C1823">
            <v>1</v>
          </cell>
          <cell r="D1823">
            <v>1</v>
          </cell>
        </row>
        <row r="1824">
          <cell r="A1824">
            <v>1017086129</v>
          </cell>
          <cell r="C1824">
            <v>1</v>
          </cell>
          <cell r="D1824">
            <v>1</v>
          </cell>
        </row>
        <row r="1825">
          <cell r="A1825">
            <v>1017086130</v>
          </cell>
          <cell r="C1825">
            <v>1</v>
          </cell>
          <cell r="D1825">
            <v>1</v>
          </cell>
        </row>
        <row r="1826">
          <cell r="A1826">
            <v>1017086131</v>
          </cell>
          <cell r="C1826">
            <v>1</v>
          </cell>
          <cell r="D1826">
            <v>1</v>
          </cell>
        </row>
        <row r="1827">
          <cell r="A1827">
            <v>1017086132</v>
          </cell>
          <cell r="C1827">
            <v>1</v>
          </cell>
          <cell r="D1827">
            <v>1</v>
          </cell>
        </row>
        <row r="1828">
          <cell r="A1828">
            <v>1017086133</v>
          </cell>
          <cell r="B1828">
            <v>1</v>
          </cell>
          <cell r="D1828">
            <v>1</v>
          </cell>
        </row>
        <row r="1829">
          <cell r="A1829">
            <v>1017086134</v>
          </cell>
          <cell r="C1829">
            <v>1</v>
          </cell>
          <cell r="D1829">
            <v>1</v>
          </cell>
        </row>
        <row r="1830">
          <cell r="A1830">
            <v>1017086135</v>
          </cell>
          <cell r="C1830">
            <v>1</v>
          </cell>
          <cell r="D1830">
            <v>1</v>
          </cell>
        </row>
        <row r="1831">
          <cell r="A1831">
            <v>1017086136</v>
          </cell>
          <cell r="B1831">
            <v>1</v>
          </cell>
          <cell r="D1831">
            <v>1</v>
          </cell>
        </row>
        <row r="1832">
          <cell r="A1832">
            <v>1017086137</v>
          </cell>
          <cell r="B1832">
            <v>1</v>
          </cell>
          <cell r="D1832">
            <v>1</v>
          </cell>
        </row>
        <row r="1833">
          <cell r="A1833">
            <v>1017086138</v>
          </cell>
          <cell r="B1833">
            <v>1</v>
          </cell>
          <cell r="D1833">
            <v>1</v>
          </cell>
        </row>
        <row r="1834">
          <cell r="A1834">
            <v>1017086139</v>
          </cell>
          <cell r="C1834">
            <v>1</v>
          </cell>
          <cell r="D1834">
            <v>1</v>
          </cell>
        </row>
        <row r="1835">
          <cell r="A1835">
            <v>1017086140</v>
          </cell>
          <cell r="C1835">
            <v>1</v>
          </cell>
          <cell r="D1835">
            <v>1</v>
          </cell>
        </row>
        <row r="1836">
          <cell r="A1836">
            <v>1017086141</v>
          </cell>
          <cell r="C1836">
            <v>1</v>
          </cell>
          <cell r="D1836">
            <v>1</v>
          </cell>
        </row>
        <row r="1837">
          <cell r="A1837">
            <v>1017086142</v>
          </cell>
          <cell r="C1837">
            <v>1</v>
          </cell>
          <cell r="D1837">
            <v>1</v>
          </cell>
        </row>
        <row r="1838">
          <cell r="A1838">
            <v>1017086143</v>
          </cell>
          <cell r="C1838">
            <v>1</v>
          </cell>
          <cell r="D1838">
            <v>1</v>
          </cell>
        </row>
        <row r="1839">
          <cell r="A1839">
            <v>1017086144</v>
          </cell>
          <cell r="C1839">
            <v>1</v>
          </cell>
          <cell r="D1839">
            <v>1</v>
          </cell>
        </row>
        <row r="1840">
          <cell r="A1840">
            <v>1017086145</v>
          </cell>
          <cell r="C1840">
            <v>1</v>
          </cell>
          <cell r="D1840">
            <v>1</v>
          </cell>
        </row>
        <row r="1841">
          <cell r="A1841">
            <v>1017086146</v>
          </cell>
          <cell r="C1841">
            <v>1</v>
          </cell>
          <cell r="D1841">
            <v>1</v>
          </cell>
        </row>
        <row r="1842">
          <cell r="A1842">
            <v>1017086147</v>
          </cell>
          <cell r="C1842">
            <v>1</v>
          </cell>
          <cell r="D1842">
            <v>1</v>
          </cell>
        </row>
        <row r="1843">
          <cell r="A1843">
            <v>1017086148</v>
          </cell>
          <cell r="C1843">
            <v>1</v>
          </cell>
          <cell r="D1843">
            <v>1</v>
          </cell>
        </row>
        <row r="1844">
          <cell r="A1844">
            <v>1017086149</v>
          </cell>
          <cell r="B1844">
            <v>1</v>
          </cell>
          <cell r="D1844">
            <v>1</v>
          </cell>
        </row>
        <row r="1845">
          <cell r="A1845">
            <v>1017086150</v>
          </cell>
          <cell r="C1845">
            <v>1</v>
          </cell>
          <cell r="D1845">
            <v>1</v>
          </cell>
        </row>
        <row r="1846">
          <cell r="A1846">
            <v>1017086151</v>
          </cell>
          <cell r="C1846">
            <v>1</v>
          </cell>
          <cell r="D1846">
            <v>1</v>
          </cell>
        </row>
        <row r="1847">
          <cell r="A1847">
            <v>1017086152</v>
          </cell>
          <cell r="C1847">
            <v>1</v>
          </cell>
          <cell r="D1847">
            <v>1</v>
          </cell>
        </row>
        <row r="1848">
          <cell r="A1848">
            <v>1017086153</v>
          </cell>
          <cell r="B1848">
            <v>1</v>
          </cell>
          <cell r="D1848">
            <v>1</v>
          </cell>
        </row>
        <row r="1849">
          <cell r="A1849">
            <v>1017086154</v>
          </cell>
          <cell r="B1849">
            <v>1</v>
          </cell>
          <cell r="D1849">
            <v>1</v>
          </cell>
        </row>
        <row r="1850">
          <cell r="A1850">
            <v>1017086155</v>
          </cell>
          <cell r="B1850">
            <v>1</v>
          </cell>
          <cell r="D1850">
            <v>1</v>
          </cell>
        </row>
        <row r="1851">
          <cell r="A1851">
            <v>1017086156</v>
          </cell>
          <cell r="B1851">
            <v>1</v>
          </cell>
          <cell r="D1851">
            <v>1</v>
          </cell>
        </row>
        <row r="1852">
          <cell r="A1852">
            <v>1017086157</v>
          </cell>
          <cell r="B1852">
            <v>1</v>
          </cell>
          <cell r="D1852">
            <v>1</v>
          </cell>
        </row>
        <row r="1853">
          <cell r="A1853">
            <v>1017086158</v>
          </cell>
          <cell r="C1853">
            <v>1</v>
          </cell>
          <cell r="D1853">
            <v>1</v>
          </cell>
        </row>
        <row r="1854">
          <cell r="A1854">
            <v>1017086159</v>
          </cell>
          <cell r="B1854">
            <v>1</v>
          </cell>
          <cell r="D1854">
            <v>1</v>
          </cell>
        </row>
        <row r="1855">
          <cell r="A1855">
            <v>1017086160</v>
          </cell>
          <cell r="B1855">
            <v>1</v>
          </cell>
          <cell r="D1855">
            <v>1</v>
          </cell>
        </row>
        <row r="1856">
          <cell r="A1856">
            <v>1017086161</v>
          </cell>
          <cell r="C1856">
            <v>1</v>
          </cell>
          <cell r="D1856">
            <v>1</v>
          </cell>
        </row>
        <row r="1857">
          <cell r="A1857">
            <v>1017086162</v>
          </cell>
          <cell r="C1857">
            <v>1</v>
          </cell>
          <cell r="D1857">
            <v>1</v>
          </cell>
        </row>
        <row r="1858">
          <cell r="A1858">
            <v>1017086163</v>
          </cell>
          <cell r="C1858">
            <v>1</v>
          </cell>
          <cell r="D1858">
            <v>1</v>
          </cell>
        </row>
        <row r="1859">
          <cell r="A1859">
            <v>1017086164</v>
          </cell>
          <cell r="C1859">
            <v>1</v>
          </cell>
          <cell r="D1859">
            <v>1</v>
          </cell>
        </row>
        <row r="1860">
          <cell r="A1860">
            <v>1017086165</v>
          </cell>
          <cell r="C1860">
            <v>1</v>
          </cell>
          <cell r="D1860">
            <v>1</v>
          </cell>
        </row>
        <row r="1861">
          <cell r="A1861">
            <v>1017086166</v>
          </cell>
          <cell r="C1861">
            <v>1</v>
          </cell>
          <cell r="D1861">
            <v>1</v>
          </cell>
        </row>
        <row r="1862">
          <cell r="A1862">
            <v>1017086167</v>
          </cell>
          <cell r="C1862">
            <v>1</v>
          </cell>
          <cell r="D1862">
            <v>1</v>
          </cell>
        </row>
        <row r="1863">
          <cell r="A1863">
            <v>1017086168</v>
          </cell>
          <cell r="C1863">
            <v>1</v>
          </cell>
          <cell r="D1863">
            <v>1</v>
          </cell>
        </row>
        <row r="1864">
          <cell r="A1864">
            <v>1017086169</v>
          </cell>
          <cell r="C1864">
            <v>1</v>
          </cell>
          <cell r="D1864">
            <v>1</v>
          </cell>
        </row>
        <row r="1865">
          <cell r="A1865">
            <v>1017086170</v>
          </cell>
          <cell r="C1865">
            <v>1</v>
          </cell>
          <cell r="D1865">
            <v>1</v>
          </cell>
        </row>
        <row r="1866">
          <cell r="A1866">
            <v>1017086171</v>
          </cell>
          <cell r="C1866">
            <v>1</v>
          </cell>
          <cell r="D1866">
            <v>1</v>
          </cell>
        </row>
        <row r="1867">
          <cell r="A1867">
            <v>1017086172</v>
          </cell>
          <cell r="C1867">
            <v>1</v>
          </cell>
          <cell r="D1867">
            <v>1</v>
          </cell>
        </row>
        <row r="1868">
          <cell r="A1868">
            <v>1017086173</v>
          </cell>
          <cell r="C1868">
            <v>1</v>
          </cell>
          <cell r="D1868">
            <v>1</v>
          </cell>
        </row>
        <row r="1869">
          <cell r="A1869">
            <v>1017086174</v>
          </cell>
          <cell r="C1869">
            <v>1</v>
          </cell>
          <cell r="D1869">
            <v>1</v>
          </cell>
        </row>
        <row r="1870">
          <cell r="A1870">
            <v>1017086175</v>
          </cell>
          <cell r="C1870">
            <v>1</v>
          </cell>
          <cell r="D1870">
            <v>1</v>
          </cell>
        </row>
        <row r="1871">
          <cell r="A1871">
            <v>1017086176</v>
          </cell>
          <cell r="C1871">
            <v>1</v>
          </cell>
          <cell r="D1871">
            <v>1</v>
          </cell>
        </row>
        <row r="1872">
          <cell r="A1872">
            <v>1017086177</v>
          </cell>
          <cell r="C1872">
            <v>1</v>
          </cell>
          <cell r="D1872">
            <v>1</v>
          </cell>
        </row>
        <row r="1873">
          <cell r="A1873">
            <v>1017086178</v>
          </cell>
          <cell r="B1873">
            <v>1</v>
          </cell>
          <cell r="D1873">
            <v>1</v>
          </cell>
        </row>
        <row r="1874">
          <cell r="A1874">
            <v>1017086179</v>
          </cell>
          <cell r="B1874">
            <v>1</v>
          </cell>
          <cell r="D1874">
            <v>1</v>
          </cell>
        </row>
        <row r="1875">
          <cell r="A1875">
            <v>1017086180</v>
          </cell>
          <cell r="C1875">
            <v>1</v>
          </cell>
          <cell r="D1875">
            <v>1</v>
          </cell>
        </row>
        <row r="1876">
          <cell r="A1876">
            <v>1017086181</v>
          </cell>
          <cell r="C1876">
            <v>1</v>
          </cell>
          <cell r="D1876">
            <v>1</v>
          </cell>
        </row>
        <row r="1877">
          <cell r="A1877">
            <v>1017086182</v>
          </cell>
          <cell r="C1877">
            <v>1</v>
          </cell>
          <cell r="D1877">
            <v>1</v>
          </cell>
        </row>
        <row r="1878">
          <cell r="A1878">
            <v>1017086183</v>
          </cell>
          <cell r="C1878">
            <v>1</v>
          </cell>
          <cell r="D1878">
            <v>1</v>
          </cell>
        </row>
        <row r="1879">
          <cell r="A1879">
            <v>1017086184</v>
          </cell>
          <cell r="C1879">
            <v>1</v>
          </cell>
          <cell r="D1879">
            <v>1</v>
          </cell>
        </row>
        <row r="1880">
          <cell r="A1880">
            <v>1017086185</v>
          </cell>
          <cell r="B1880">
            <v>1</v>
          </cell>
          <cell r="D1880">
            <v>1</v>
          </cell>
        </row>
        <row r="1881">
          <cell r="A1881">
            <v>1017086186</v>
          </cell>
          <cell r="C1881">
            <v>1</v>
          </cell>
          <cell r="D1881">
            <v>1</v>
          </cell>
        </row>
        <row r="1882">
          <cell r="A1882">
            <v>1017086187</v>
          </cell>
          <cell r="B1882">
            <v>1</v>
          </cell>
          <cell r="D1882">
            <v>1</v>
          </cell>
        </row>
        <row r="1883">
          <cell r="A1883">
            <v>1017086188</v>
          </cell>
          <cell r="C1883">
            <v>1</v>
          </cell>
          <cell r="D1883">
            <v>1</v>
          </cell>
        </row>
        <row r="1884">
          <cell r="A1884">
            <v>1017086189</v>
          </cell>
          <cell r="C1884">
            <v>1</v>
          </cell>
          <cell r="D1884">
            <v>1</v>
          </cell>
        </row>
        <row r="1885">
          <cell r="A1885">
            <v>1017086190</v>
          </cell>
          <cell r="C1885">
            <v>1</v>
          </cell>
          <cell r="D1885">
            <v>1</v>
          </cell>
        </row>
        <row r="1886">
          <cell r="A1886">
            <v>1017086191</v>
          </cell>
          <cell r="C1886">
            <v>1</v>
          </cell>
          <cell r="D1886">
            <v>1</v>
          </cell>
        </row>
        <row r="1887">
          <cell r="A1887">
            <v>1017086192</v>
          </cell>
          <cell r="C1887">
            <v>1</v>
          </cell>
          <cell r="D1887">
            <v>1</v>
          </cell>
        </row>
        <row r="1888">
          <cell r="A1888">
            <v>1017086193</v>
          </cell>
          <cell r="C1888">
            <v>1</v>
          </cell>
          <cell r="D1888">
            <v>1</v>
          </cell>
        </row>
        <row r="1889">
          <cell r="A1889">
            <v>1017086194</v>
          </cell>
          <cell r="C1889">
            <v>1</v>
          </cell>
          <cell r="D1889">
            <v>1</v>
          </cell>
        </row>
        <row r="1890">
          <cell r="A1890">
            <v>1017086195</v>
          </cell>
          <cell r="B1890">
            <v>1</v>
          </cell>
          <cell r="D1890">
            <v>1</v>
          </cell>
        </row>
        <row r="1891">
          <cell r="A1891">
            <v>1017086196</v>
          </cell>
          <cell r="B1891">
            <v>1</v>
          </cell>
          <cell r="D1891">
            <v>1</v>
          </cell>
        </row>
        <row r="1892">
          <cell r="A1892">
            <v>1017086197</v>
          </cell>
          <cell r="B1892">
            <v>1</v>
          </cell>
          <cell r="D1892">
            <v>1</v>
          </cell>
        </row>
        <row r="1893">
          <cell r="A1893">
            <v>1017086198</v>
          </cell>
          <cell r="B1893">
            <v>1</v>
          </cell>
          <cell r="D1893">
            <v>1</v>
          </cell>
        </row>
        <row r="1894">
          <cell r="A1894">
            <v>1017086199</v>
          </cell>
          <cell r="C1894">
            <v>1</v>
          </cell>
          <cell r="D1894">
            <v>1</v>
          </cell>
        </row>
        <row r="1895">
          <cell r="A1895">
            <v>1017086200</v>
          </cell>
          <cell r="C1895">
            <v>1</v>
          </cell>
          <cell r="D1895">
            <v>1</v>
          </cell>
        </row>
        <row r="1896">
          <cell r="A1896">
            <v>1017086201</v>
          </cell>
          <cell r="C1896">
            <v>1</v>
          </cell>
          <cell r="D1896">
            <v>1</v>
          </cell>
        </row>
        <row r="1897">
          <cell r="A1897">
            <v>1017086202</v>
          </cell>
          <cell r="B1897">
            <v>1</v>
          </cell>
          <cell r="D1897">
            <v>1</v>
          </cell>
        </row>
        <row r="1898">
          <cell r="A1898">
            <v>1017086203</v>
          </cell>
          <cell r="C1898">
            <v>1</v>
          </cell>
          <cell r="D1898">
            <v>1</v>
          </cell>
        </row>
        <row r="1899">
          <cell r="A1899">
            <v>1017086204</v>
          </cell>
          <cell r="B1899">
            <v>1</v>
          </cell>
          <cell r="D1899">
            <v>1</v>
          </cell>
        </row>
        <row r="1900">
          <cell r="A1900">
            <v>1017086205</v>
          </cell>
          <cell r="B1900">
            <v>1</v>
          </cell>
          <cell r="D1900">
            <v>1</v>
          </cell>
        </row>
        <row r="1901">
          <cell r="A1901">
            <v>1017086206</v>
          </cell>
          <cell r="B1901">
            <v>1</v>
          </cell>
          <cell r="D1901">
            <v>1</v>
          </cell>
        </row>
        <row r="1902">
          <cell r="A1902">
            <v>1017086207</v>
          </cell>
          <cell r="B1902">
            <v>1</v>
          </cell>
          <cell r="D1902">
            <v>1</v>
          </cell>
        </row>
        <row r="1903">
          <cell r="A1903">
            <v>1017086208</v>
          </cell>
          <cell r="C1903">
            <v>1</v>
          </cell>
          <cell r="D1903">
            <v>1</v>
          </cell>
        </row>
        <row r="1904">
          <cell r="A1904">
            <v>1017086209</v>
          </cell>
          <cell r="C1904">
            <v>1</v>
          </cell>
          <cell r="D1904">
            <v>1</v>
          </cell>
        </row>
        <row r="1905">
          <cell r="A1905">
            <v>1017086210</v>
          </cell>
          <cell r="C1905">
            <v>1</v>
          </cell>
          <cell r="D1905">
            <v>1</v>
          </cell>
        </row>
        <row r="1906">
          <cell r="A1906">
            <v>1017086211</v>
          </cell>
          <cell r="B1906">
            <v>1</v>
          </cell>
          <cell r="D1906">
            <v>1</v>
          </cell>
        </row>
        <row r="1907">
          <cell r="A1907">
            <v>1017086212</v>
          </cell>
          <cell r="C1907">
            <v>1</v>
          </cell>
          <cell r="D1907">
            <v>1</v>
          </cell>
        </row>
        <row r="1908">
          <cell r="A1908">
            <v>1017086213</v>
          </cell>
          <cell r="C1908">
            <v>1</v>
          </cell>
          <cell r="D1908">
            <v>1</v>
          </cell>
        </row>
        <row r="1909">
          <cell r="A1909">
            <v>1017086214</v>
          </cell>
          <cell r="C1909">
            <v>1</v>
          </cell>
          <cell r="D1909">
            <v>1</v>
          </cell>
        </row>
        <row r="1910">
          <cell r="A1910">
            <v>1017086215</v>
          </cell>
          <cell r="C1910">
            <v>1</v>
          </cell>
          <cell r="D1910">
            <v>1</v>
          </cell>
        </row>
        <row r="1911">
          <cell r="A1911">
            <v>1017086216</v>
          </cell>
          <cell r="C1911">
            <v>1</v>
          </cell>
          <cell r="D1911">
            <v>1</v>
          </cell>
        </row>
        <row r="1912">
          <cell r="A1912">
            <v>1017086217</v>
          </cell>
          <cell r="B1912">
            <v>1</v>
          </cell>
          <cell r="D1912">
            <v>1</v>
          </cell>
        </row>
        <row r="1913">
          <cell r="A1913">
            <v>1017086218</v>
          </cell>
          <cell r="C1913">
            <v>1</v>
          </cell>
          <cell r="D1913">
            <v>1</v>
          </cell>
        </row>
        <row r="1914">
          <cell r="A1914">
            <v>1017086219</v>
          </cell>
          <cell r="C1914">
            <v>1</v>
          </cell>
          <cell r="D1914">
            <v>1</v>
          </cell>
        </row>
        <row r="1915">
          <cell r="A1915">
            <v>1017086220</v>
          </cell>
          <cell r="C1915">
            <v>1</v>
          </cell>
          <cell r="D1915">
            <v>1</v>
          </cell>
        </row>
        <row r="1916">
          <cell r="A1916">
            <v>1017086221</v>
          </cell>
          <cell r="C1916">
            <v>1</v>
          </cell>
          <cell r="D1916">
            <v>1</v>
          </cell>
        </row>
        <row r="1917">
          <cell r="A1917">
            <v>1017086222</v>
          </cell>
          <cell r="C1917">
            <v>1</v>
          </cell>
          <cell r="D1917">
            <v>1</v>
          </cell>
        </row>
        <row r="1918">
          <cell r="A1918">
            <v>1017086223</v>
          </cell>
          <cell r="C1918">
            <v>1</v>
          </cell>
          <cell r="D1918">
            <v>1</v>
          </cell>
        </row>
        <row r="1919">
          <cell r="A1919">
            <v>1017086224</v>
          </cell>
          <cell r="C1919">
            <v>1</v>
          </cell>
          <cell r="D1919">
            <v>1</v>
          </cell>
        </row>
        <row r="1920">
          <cell r="A1920">
            <v>1017086225</v>
          </cell>
          <cell r="C1920">
            <v>1</v>
          </cell>
          <cell r="D1920">
            <v>1</v>
          </cell>
        </row>
        <row r="1921">
          <cell r="A1921">
            <v>1017086226</v>
          </cell>
          <cell r="C1921">
            <v>1</v>
          </cell>
          <cell r="D1921">
            <v>1</v>
          </cell>
        </row>
        <row r="1922">
          <cell r="A1922">
            <v>1017086227</v>
          </cell>
          <cell r="C1922">
            <v>1</v>
          </cell>
          <cell r="D1922">
            <v>1</v>
          </cell>
        </row>
        <row r="1923">
          <cell r="A1923">
            <v>1017086228</v>
          </cell>
          <cell r="C1923">
            <v>1</v>
          </cell>
          <cell r="D1923">
            <v>1</v>
          </cell>
        </row>
        <row r="1924">
          <cell r="A1924">
            <v>1017086229</v>
          </cell>
          <cell r="C1924">
            <v>1</v>
          </cell>
          <cell r="D1924">
            <v>1</v>
          </cell>
        </row>
        <row r="1925">
          <cell r="A1925">
            <v>1017086230</v>
          </cell>
          <cell r="B1925">
            <v>1</v>
          </cell>
          <cell r="D1925">
            <v>1</v>
          </cell>
        </row>
        <row r="1926">
          <cell r="A1926">
            <v>1017086231</v>
          </cell>
          <cell r="C1926">
            <v>1</v>
          </cell>
          <cell r="D1926">
            <v>1</v>
          </cell>
        </row>
        <row r="1927">
          <cell r="A1927">
            <v>1017086232</v>
          </cell>
          <cell r="C1927">
            <v>1</v>
          </cell>
          <cell r="D1927">
            <v>1</v>
          </cell>
        </row>
        <row r="1928">
          <cell r="A1928">
            <v>1017086233</v>
          </cell>
          <cell r="B1928">
            <v>1</v>
          </cell>
          <cell r="D1928">
            <v>1</v>
          </cell>
        </row>
        <row r="1929">
          <cell r="A1929">
            <v>1017086234</v>
          </cell>
          <cell r="B1929">
            <v>1</v>
          </cell>
          <cell r="D1929">
            <v>1</v>
          </cell>
        </row>
        <row r="1930">
          <cell r="A1930">
            <v>1017086235</v>
          </cell>
          <cell r="B1930">
            <v>1</v>
          </cell>
          <cell r="D1930">
            <v>1</v>
          </cell>
        </row>
        <row r="1931">
          <cell r="A1931">
            <v>1017086236</v>
          </cell>
          <cell r="B1931">
            <v>1</v>
          </cell>
          <cell r="D1931">
            <v>1</v>
          </cell>
        </row>
        <row r="1932">
          <cell r="A1932">
            <v>1017086237</v>
          </cell>
          <cell r="B1932">
            <v>1</v>
          </cell>
          <cell r="D1932">
            <v>1</v>
          </cell>
        </row>
        <row r="1933">
          <cell r="A1933">
            <v>1017086238</v>
          </cell>
          <cell r="C1933">
            <v>1</v>
          </cell>
          <cell r="D1933">
            <v>1</v>
          </cell>
        </row>
        <row r="1934">
          <cell r="A1934">
            <v>1017086239</v>
          </cell>
          <cell r="B1934">
            <v>1</v>
          </cell>
          <cell r="D1934">
            <v>1</v>
          </cell>
        </row>
        <row r="1935">
          <cell r="A1935">
            <v>1017086240</v>
          </cell>
          <cell r="B1935">
            <v>1</v>
          </cell>
          <cell r="D1935">
            <v>1</v>
          </cell>
        </row>
        <row r="1936">
          <cell r="A1936">
            <v>1017086241</v>
          </cell>
          <cell r="B1936">
            <v>1</v>
          </cell>
          <cell r="D1936">
            <v>1</v>
          </cell>
        </row>
        <row r="1937">
          <cell r="A1937">
            <v>1017086242</v>
          </cell>
          <cell r="B1937">
            <v>1</v>
          </cell>
          <cell r="D1937">
            <v>1</v>
          </cell>
        </row>
        <row r="1938">
          <cell r="A1938">
            <v>1017086243</v>
          </cell>
          <cell r="C1938">
            <v>1</v>
          </cell>
          <cell r="D1938">
            <v>1</v>
          </cell>
        </row>
        <row r="1939">
          <cell r="A1939">
            <v>1017086244</v>
          </cell>
          <cell r="B1939">
            <v>1</v>
          </cell>
          <cell r="D1939">
            <v>1</v>
          </cell>
        </row>
        <row r="1940">
          <cell r="A1940">
            <v>1017086245</v>
          </cell>
          <cell r="C1940">
            <v>1</v>
          </cell>
          <cell r="D1940">
            <v>1</v>
          </cell>
        </row>
        <row r="1941">
          <cell r="A1941">
            <v>1017086246</v>
          </cell>
          <cell r="B1941">
            <v>1</v>
          </cell>
          <cell r="D1941">
            <v>1</v>
          </cell>
        </row>
        <row r="1942">
          <cell r="A1942">
            <v>1017086247</v>
          </cell>
          <cell r="C1942">
            <v>1</v>
          </cell>
          <cell r="D1942">
            <v>1</v>
          </cell>
        </row>
        <row r="1943">
          <cell r="A1943">
            <v>1017086248</v>
          </cell>
          <cell r="C1943">
            <v>1</v>
          </cell>
          <cell r="D1943">
            <v>1</v>
          </cell>
        </row>
        <row r="1944">
          <cell r="A1944">
            <v>1017086249</v>
          </cell>
          <cell r="C1944">
            <v>1</v>
          </cell>
          <cell r="D1944">
            <v>1</v>
          </cell>
        </row>
        <row r="1945">
          <cell r="A1945">
            <v>1017086250</v>
          </cell>
          <cell r="C1945">
            <v>1</v>
          </cell>
          <cell r="D1945">
            <v>1</v>
          </cell>
        </row>
        <row r="1946">
          <cell r="A1946">
            <v>1017086251</v>
          </cell>
          <cell r="C1946">
            <v>1</v>
          </cell>
          <cell r="D1946">
            <v>1</v>
          </cell>
        </row>
        <row r="1947">
          <cell r="A1947">
            <v>1017086252</v>
          </cell>
          <cell r="C1947">
            <v>1</v>
          </cell>
          <cell r="D1947">
            <v>1</v>
          </cell>
        </row>
        <row r="1948">
          <cell r="A1948">
            <v>1017086253</v>
          </cell>
          <cell r="C1948">
            <v>1</v>
          </cell>
          <cell r="D1948">
            <v>1</v>
          </cell>
        </row>
        <row r="1949">
          <cell r="A1949">
            <v>1017086254</v>
          </cell>
          <cell r="C1949">
            <v>1</v>
          </cell>
          <cell r="D1949">
            <v>1</v>
          </cell>
        </row>
        <row r="1950">
          <cell r="A1950">
            <v>1017086255</v>
          </cell>
          <cell r="C1950">
            <v>1</v>
          </cell>
          <cell r="D1950">
            <v>1</v>
          </cell>
        </row>
        <row r="1951">
          <cell r="A1951">
            <v>1017086256</v>
          </cell>
          <cell r="C1951">
            <v>1</v>
          </cell>
          <cell r="D1951">
            <v>1</v>
          </cell>
        </row>
        <row r="1952">
          <cell r="A1952">
            <v>1017086257</v>
          </cell>
          <cell r="C1952">
            <v>1</v>
          </cell>
          <cell r="D1952">
            <v>1</v>
          </cell>
        </row>
        <row r="1953">
          <cell r="A1953">
            <v>1017086258</v>
          </cell>
          <cell r="C1953">
            <v>1</v>
          </cell>
          <cell r="D1953">
            <v>1</v>
          </cell>
        </row>
        <row r="1954">
          <cell r="A1954">
            <v>1017086259</v>
          </cell>
          <cell r="C1954">
            <v>1</v>
          </cell>
          <cell r="D1954">
            <v>1</v>
          </cell>
        </row>
        <row r="1955">
          <cell r="A1955">
            <v>1017086260</v>
          </cell>
          <cell r="C1955">
            <v>1</v>
          </cell>
          <cell r="D1955">
            <v>1</v>
          </cell>
        </row>
        <row r="1956">
          <cell r="A1956">
            <v>1017086261</v>
          </cell>
          <cell r="C1956">
            <v>1</v>
          </cell>
          <cell r="D1956">
            <v>1</v>
          </cell>
        </row>
        <row r="1957">
          <cell r="A1957">
            <v>1017086262</v>
          </cell>
          <cell r="B1957">
            <v>1</v>
          </cell>
          <cell r="D1957">
            <v>1</v>
          </cell>
        </row>
        <row r="1958">
          <cell r="A1958">
            <v>1017086263</v>
          </cell>
          <cell r="C1958">
            <v>1</v>
          </cell>
          <cell r="D1958">
            <v>1</v>
          </cell>
        </row>
        <row r="1959">
          <cell r="A1959">
            <v>1017086264</v>
          </cell>
          <cell r="B1959">
            <v>1</v>
          </cell>
          <cell r="D1959">
            <v>1</v>
          </cell>
        </row>
        <row r="1960">
          <cell r="A1960">
            <v>1017086265</v>
          </cell>
          <cell r="B1960">
            <v>1</v>
          </cell>
          <cell r="D1960">
            <v>1</v>
          </cell>
        </row>
        <row r="1961">
          <cell r="A1961">
            <v>1017086266</v>
          </cell>
          <cell r="C1961">
            <v>1</v>
          </cell>
          <cell r="D1961">
            <v>1</v>
          </cell>
        </row>
        <row r="1962">
          <cell r="A1962">
            <v>1017086267</v>
          </cell>
          <cell r="C1962">
            <v>1</v>
          </cell>
          <cell r="D1962">
            <v>1</v>
          </cell>
        </row>
        <row r="1963">
          <cell r="A1963">
            <v>1017086268</v>
          </cell>
          <cell r="C1963">
            <v>1</v>
          </cell>
          <cell r="D1963">
            <v>1</v>
          </cell>
        </row>
        <row r="1964">
          <cell r="A1964">
            <v>1017086269</v>
          </cell>
          <cell r="C1964">
            <v>1</v>
          </cell>
          <cell r="D1964">
            <v>1</v>
          </cell>
        </row>
        <row r="1965">
          <cell r="A1965">
            <v>1017086270</v>
          </cell>
          <cell r="C1965">
            <v>1</v>
          </cell>
          <cell r="D1965">
            <v>1</v>
          </cell>
        </row>
        <row r="1966">
          <cell r="A1966">
            <v>1017086271</v>
          </cell>
          <cell r="B1966">
            <v>1</v>
          </cell>
          <cell r="D1966">
            <v>1</v>
          </cell>
        </row>
        <row r="1967">
          <cell r="A1967">
            <v>1017086272</v>
          </cell>
          <cell r="C1967">
            <v>1</v>
          </cell>
          <cell r="D1967">
            <v>1</v>
          </cell>
        </row>
        <row r="1968">
          <cell r="A1968">
            <v>1017086273</v>
          </cell>
          <cell r="C1968">
            <v>1</v>
          </cell>
          <cell r="D1968">
            <v>1</v>
          </cell>
        </row>
        <row r="1969">
          <cell r="A1969">
            <v>1017086274</v>
          </cell>
          <cell r="C1969">
            <v>1</v>
          </cell>
          <cell r="D1969">
            <v>1</v>
          </cell>
        </row>
        <row r="1970">
          <cell r="A1970">
            <v>1017086275</v>
          </cell>
          <cell r="C1970">
            <v>1</v>
          </cell>
          <cell r="D1970">
            <v>1</v>
          </cell>
        </row>
        <row r="1971">
          <cell r="A1971">
            <v>1017086276</v>
          </cell>
          <cell r="C1971">
            <v>1</v>
          </cell>
          <cell r="D1971">
            <v>1</v>
          </cell>
        </row>
        <row r="1972">
          <cell r="A1972">
            <v>1017086277</v>
          </cell>
          <cell r="C1972">
            <v>1</v>
          </cell>
          <cell r="D1972">
            <v>1</v>
          </cell>
        </row>
        <row r="1973">
          <cell r="A1973">
            <v>1017086278</v>
          </cell>
          <cell r="B1973">
            <v>1</v>
          </cell>
          <cell r="D1973">
            <v>1</v>
          </cell>
        </row>
        <row r="1974">
          <cell r="A1974">
            <v>1017086279</v>
          </cell>
          <cell r="B1974">
            <v>1</v>
          </cell>
          <cell r="D1974">
            <v>1</v>
          </cell>
        </row>
        <row r="1975">
          <cell r="A1975">
            <v>1017086280</v>
          </cell>
          <cell r="C1975">
            <v>1</v>
          </cell>
          <cell r="D1975">
            <v>1</v>
          </cell>
        </row>
        <row r="1976">
          <cell r="A1976">
            <v>1017086281</v>
          </cell>
          <cell r="B1976">
            <v>1</v>
          </cell>
          <cell r="D1976">
            <v>1</v>
          </cell>
        </row>
        <row r="1977">
          <cell r="A1977">
            <v>1017086282</v>
          </cell>
          <cell r="C1977">
            <v>1</v>
          </cell>
          <cell r="D1977">
            <v>1</v>
          </cell>
        </row>
        <row r="1978">
          <cell r="A1978">
            <v>1017086283</v>
          </cell>
          <cell r="C1978">
            <v>1</v>
          </cell>
          <cell r="D1978">
            <v>1</v>
          </cell>
        </row>
        <row r="1979">
          <cell r="A1979">
            <v>1017086284</v>
          </cell>
          <cell r="C1979">
            <v>1</v>
          </cell>
          <cell r="D1979">
            <v>1</v>
          </cell>
        </row>
        <row r="1980">
          <cell r="A1980">
            <v>1017086285</v>
          </cell>
          <cell r="C1980">
            <v>1</v>
          </cell>
          <cell r="D1980">
            <v>1</v>
          </cell>
        </row>
        <row r="1981">
          <cell r="A1981">
            <v>1017086286</v>
          </cell>
          <cell r="B1981">
            <v>1</v>
          </cell>
          <cell r="D1981">
            <v>1</v>
          </cell>
        </row>
        <row r="1982">
          <cell r="A1982">
            <v>1017086287</v>
          </cell>
          <cell r="B1982">
            <v>1</v>
          </cell>
          <cell r="D1982">
            <v>1</v>
          </cell>
        </row>
        <row r="1983">
          <cell r="A1983">
            <v>1017086288</v>
          </cell>
          <cell r="B1983">
            <v>1</v>
          </cell>
          <cell r="D1983">
            <v>1</v>
          </cell>
        </row>
        <row r="1984">
          <cell r="A1984">
            <v>1017086289</v>
          </cell>
          <cell r="B1984">
            <v>1</v>
          </cell>
          <cell r="D1984">
            <v>1</v>
          </cell>
        </row>
        <row r="1985">
          <cell r="A1985">
            <v>1017086290</v>
          </cell>
          <cell r="B1985">
            <v>1</v>
          </cell>
          <cell r="D1985">
            <v>1</v>
          </cell>
        </row>
        <row r="1986">
          <cell r="A1986">
            <v>1017086291</v>
          </cell>
          <cell r="C1986">
            <v>1</v>
          </cell>
          <cell r="D1986">
            <v>1</v>
          </cell>
        </row>
        <row r="1987">
          <cell r="A1987">
            <v>1017086292</v>
          </cell>
          <cell r="C1987">
            <v>1</v>
          </cell>
          <cell r="D1987">
            <v>1</v>
          </cell>
        </row>
        <row r="1988">
          <cell r="A1988">
            <v>1017086293</v>
          </cell>
          <cell r="C1988">
            <v>1</v>
          </cell>
          <cell r="D1988">
            <v>1</v>
          </cell>
        </row>
        <row r="1989">
          <cell r="A1989">
            <v>1017086294</v>
          </cell>
          <cell r="C1989">
            <v>1</v>
          </cell>
          <cell r="D1989">
            <v>1</v>
          </cell>
        </row>
        <row r="1990">
          <cell r="A1990">
            <v>1017086295</v>
          </cell>
          <cell r="C1990">
            <v>1</v>
          </cell>
          <cell r="D1990">
            <v>1</v>
          </cell>
        </row>
        <row r="1991">
          <cell r="A1991">
            <v>1017086296</v>
          </cell>
          <cell r="C1991">
            <v>1</v>
          </cell>
          <cell r="D1991">
            <v>1</v>
          </cell>
        </row>
        <row r="1992">
          <cell r="A1992">
            <v>1017086297</v>
          </cell>
          <cell r="B1992">
            <v>1</v>
          </cell>
          <cell r="D1992">
            <v>1</v>
          </cell>
        </row>
        <row r="1993">
          <cell r="A1993">
            <v>1017086298</v>
          </cell>
          <cell r="C1993">
            <v>1</v>
          </cell>
          <cell r="D1993">
            <v>1</v>
          </cell>
        </row>
        <row r="1994">
          <cell r="A1994">
            <v>1017086299</v>
          </cell>
          <cell r="C1994">
            <v>1</v>
          </cell>
          <cell r="D1994">
            <v>1</v>
          </cell>
        </row>
        <row r="1995">
          <cell r="A1995">
            <v>1017086300</v>
          </cell>
          <cell r="C1995">
            <v>1</v>
          </cell>
          <cell r="D1995">
            <v>1</v>
          </cell>
        </row>
        <row r="1996">
          <cell r="A1996">
            <v>1017086301</v>
          </cell>
          <cell r="C1996">
            <v>1</v>
          </cell>
          <cell r="D1996">
            <v>1</v>
          </cell>
        </row>
        <row r="1997">
          <cell r="A1997">
            <v>1017086302</v>
          </cell>
          <cell r="C1997">
            <v>1</v>
          </cell>
          <cell r="D1997">
            <v>1</v>
          </cell>
        </row>
        <row r="1998">
          <cell r="A1998">
            <v>1017086303</v>
          </cell>
          <cell r="C1998">
            <v>1</v>
          </cell>
          <cell r="D1998">
            <v>1</v>
          </cell>
        </row>
        <row r="1999">
          <cell r="A1999">
            <v>1017086304</v>
          </cell>
          <cell r="C1999">
            <v>1</v>
          </cell>
          <cell r="D1999">
            <v>1</v>
          </cell>
        </row>
        <row r="2000">
          <cell r="A2000">
            <v>1017086305</v>
          </cell>
          <cell r="C2000">
            <v>1</v>
          </cell>
          <cell r="D2000">
            <v>1</v>
          </cell>
        </row>
        <row r="2001">
          <cell r="A2001">
            <v>1017086306</v>
          </cell>
          <cell r="C2001">
            <v>1</v>
          </cell>
          <cell r="D2001">
            <v>1</v>
          </cell>
        </row>
        <row r="2002">
          <cell r="A2002">
            <v>1017086307</v>
          </cell>
          <cell r="C2002">
            <v>1</v>
          </cell>
          <cell r="D2002">
            <v>1</v>
          </cell>
        </row>
        <row r="2003">
          <cell r="A2003">
            <v>1017086308</v>
          </cell>
          <cell r="C2003">
            <v>1</v>
          </cell>
          <cell r="D2003">
            <v>1</v>
          </cell>
        </row>
        <row r="2004">
          <cell r="A2004">
            <v>1017086309</v>
          </cell>
          <cell r="C2004">
            <v>1</v>
          </cell>
          <cell r="D2004">
            <v>1</v>
          </cell>
        </row>
        <row r="2005">
          <cell r="A2005">
            <v>1017086310</v>
          </cell>
          <cell r="C2005">
            <v>1</v>
          </cell>
          <cell r="D2005">
            <v>1</v>
          </cell>
        </row>
        <row r="2006">
          <cell r="A2006">
            <v>1017086311</v>
          </cell>
          <cell r="C2006">
            <v>1</v>
          </cell>
          <cell r="D2006">
            <v>1</v>
          </cell>
        </row>
        <row r="2007">
          <cell r="A2007">
            <v>1017086312</v>
          </cell>
          <cell r="C2007">
            <v>1</v>
          </cell>
          <cell r="D2007">
            <v>1</v>
          </cell>
        </row>
        <row r="2008">
          <cell r="A2008">
            <v>1017086313</v>
          </cell>
          <cell r="C2008">
            <v>1</v>
          </cell>
          <cell r="D2008">
            <v>1</v>
          </cell>
        </row>
        <row r="2009">
          <cell r="A2009">
            <v>1017086314</v>
          </cell>
          <cell r="C2009">
            <v>1</v>
          </cell>
          <cell r="D2009">
            <v>1</v>
          </cell>
        </row>
        <row r="2010">
          <cell r="A2010">
            <v>1017086315</v>
          </cell>
          <cell r="B2010">
            <v>1</v>
          </cell>
          <cell r="D2010">
            <v>1</v>
          </cell>
        </row>
        <row r="2011">
          <cell r="A2011">
            <v>1017086316</v>
          </cell>
          <cell r="B2011">
            <v>1</v>
          </cell>
          <cell r="D2011">
            <v>1</v>
          </cell>
        </row>
        <row r="2012">
          <cell r="A2012">
            <v>1017086317</v>
          </cell>
          <cell r="C2012">
            <v>1</v>
          </cell>
          <cell r="D2012">
            <v>1</v>
          </cell>
        </row>
        <row r="2013">
          <cell r="A2013">
            <v>1017086318</v>
          </cell>
          <cell r="B2013">
            <v>1</v>
          </cell>
          <cell r="D2013">
            <v>1</v>
          </cell>
        </row>
        <row r="2014">
          <cell r="A2014">
            <v>1017086319</v>
          </cell>
          <cell r="C2014">
            <v>1</v>
          </cell>
          <cell r="D2014">
            <v>1</v>
          </cell>
        </row>
        <row r="2015">
          <cell r="A2015">
            <v>1017086320</v>
          </cell>
          <cell r="C2015">
            <v>1</v>
          </cell>
          <cell r="D2015">
            <v>1</v>
          </cell>
        </row>
        <row r="2016">
          <cell r="A2016">
            <v>1017086321</v>
          </cell>
          <cell r="C2016">
            <v>1</v>
          </cell>
          <cell r="D2016">
            <v>1</v>
          </cell>
        </row>
        <row r="2017">
          <cell r="A2017">
            <v>1017086322</v>
          </cell>
          <cell r="C2017">
            <v>1</v>
          </cell>
          <cell r="D2017">
            <v>1</v>
          </cell>
        </row>
        <row r="2018">
          <cell r="A2018">
            <v>1017086323</v>
          </cell>
          <cell r="C2018">
            <v>1</v>
          </cell>
          <cell r="D2018">
            <v>1</v>
          </cell>
        </row>
        <row r="2019">
          <cell r="A2019">
            <v>1017086324</v>
          </cell>
          <cell r="C2019">
            <v>1</v>
          </cell>
          <cell r="D2019">
            <v>1</v>
          </cell>
        </row>
        <row r="2020">
          <cell r="A2020">
            <v>1017086325</v>
          </cell>
          <cell r="B2020">
            <v>1</v>
          </cell>
          <cell r="D2020">
            <v>1</v>
          </cell>
        </row>
        <row r="2021">
          <cell r="A2021">
            <v>1017086326</v>
          </cell>
          <cell r="B2021">
            <v>1</v>
          </cell>
          <cell r="D2021">
            <v>1</v>
          </cell>
        </row>
        <row r="2022">
          <cell r="A2022">
            <v>1017086327</v>
          </cell>
          <cell r="B2022">
            <v>1</v>
          </cell>
          <cell r="D2022">
            <v>1</v>
          </cell>
        </row>
        <row r="2023">
          <cell r="A2023">
            <v>1017086328</v>
          </cell>
          <cell r="C2023">
            <v>1</v>
          </cell>
          <cell r="D2023">
            <v>1</v>
          </cell>
        </row>
        <row r="2024">
          <cell r="A2024">
            <v>1017086329</v>
          </cell>
          <cell r="B2024">
            <v>1</v>
          </cell>
          <cell r="D2024">
            <v>1</v>
          </cell>
        </row>
        <row r="2025">
          <cell r="A2025">
            <v>1017086330</v>
          </cell>
          <cell r="B2025">
            <v>1</v>
          </cell>
          <cell r="D2025">
            <v>1</v>
          </cell>
        </row>
        <row r="2026">
          <cell r="A2026">
            <v>1017086331</v>
          </cell>
          <cell r="C2026">
            <v>1</v>
          </cell>
          <cell r="D2026">
            <v>1</v>
          </cell>
        </row>
        <row r="2027">
          <cell r="A2027">
            <v>1017086332</v>
          </cell>
          <cell r="B2027">
            <v>1</v>
          </cell>
          <cell r="D2027">
            <v>1</v>
          </cell>
        </row>
        <row r="2028">
          <cell r="A2028">
            <v>1017086333</v>
          </cell>
          <cell r="C2028">
            <v>1</v>
          </cell>
          <cell r="D2028">
            <v>1</v>
          </cell>
        </row>
        <row r="2029">
          <cell r="A2029">
            <v>1017086334</v>
          </cell>
          <cell r="C2029">
            <v>1</v>
          </cell>
          <cell r="D2029">
            <v>1</v>
          </cell>
        </row>
        <row r="2030">
          <cell r="A2030">
            <v>1017086335</v>
          </cell>
          <cell r="B2030">
            <v>1</v>
          </cell>
          <cell r="D2030">
            <v>1</v>
          </cell>
        </row>
        <row r="2031">
          <cell r="A2031">
            <v>1017086336</v>
          </cell>
          <cell r="B2031">
            <v>1</v>
          </cell>
          <cell r="D2031">
            <v>1</v>
          </cell>
        </row>
        <row r="2032">
          <cell r="A2032">
            <v>1017086337</v>
          </cell>
          <cell r="C2032">
            <v>1</v>
          </cell>
          <cell r="D2032">
            <v>1</v>
          </cell>
        </row>
        <row r="2033">
          <cell r="A2033">
            <v>1017086338</v>
          </cell>
          <cell r="C2033">
            <v>1</v>
          </cell>
          <cell r="D2033">
            <v>1</v>
          </cell>
        </row>
        <row r="2034">
          <cell r="A2034">
            <v>1017086339</v>
          </cell>
          <cell r="C2034">
            <v>1</v>
          </cell>
          <cell r="D2034">
            <v>1</v>
          </cell>
        </row>
        <row r="2035">
          <cell r="A2035">
            <v>1017086340</v>
          </cell>
          <cell r="C2035">
            <v>1</v>
          </cell>
          <cell r="D2035">
            <v>1</v>
          </cell>
        </row>
        <row r="2036">
          <cell r="A2036">
            <v>1017086341</v>
          </cell>
          <cell r="C2036">
            <v>1</v>
          </cell>
          <cell r="D2036">
            <v>1</v>
          </cell>
        </row>
        <row r="2037">
          <cell r="A2037">
            <v>1017086342</v>
          </cell>
          <cell r="B2037">
            <v>1</v>
          </cell>
          <cell r="D2037">
            <v>1</v>
          </cell>
        </row>
        <row r="2038">
          <cell r="A2038">
            <v>1017086343</v>
          </cell>
          <cell r="C2038">
            <v>1</v>
          </cell>
          <cell r="D2038">
            <v>1</v>
          </cell>
        </row>
        <row r="2039">
          <cell r="A2039">
            <v>1017086344</v>
          </cell>
          <cell r="C2039">
            <v>1</v>
          </cell>
          <cell r="D2039">
            <v>1</v>
          </cell>
        </row>
        <row r="2040">
          <cell r="A2040">
            <v>1017086345</v>
          </cell>
          <cell r="C2040">
            <v>1</v>
          </cell>
          <cell r="D2040">
            <v>1</v>
          </cell>
        </row>
        <row r="2041">
          <cell r="A2041">
            <v>1017086346</v>
          </cell>
          <cell r="C2041">
            <v>1</v>
          </cell>
          <cell r="D2041">
            <v>1</v>
          </cell>
        </row>
        <row r="2042">
          <cell r="A2042">
            <v>1017086347</v>
          </cell>
          <cell r="C2042">
            <v>1</v>
          </cell>
          <cell r="D2042">
            <v>1</v>
          </cell>
        </row>
        <row r="2043">
          <cell r="A2043">
            <v>1017086348</v>
          </cell>
          <cell r="C2043">
            <v>1</v>
          </cell>
          <cell r="D2043">
            <v>1</v>
          </cell>
        </row>
        <row r="2044">
          <cell r="A2044">
            <v>1017086349</v>
          </cell>
          <cell r="C2044">
            <v>1</v>
          </cell>
          <cell r="D2044">
            <v>1</v>
          </cell>
        </row>
        <row r="2045">
          <cell r="A2045">
            <v>1017086350</v>
          </cell>
          <cell r="C2045">
            <v>1</v>
          </cell>
          <cell r="D2045">
            <v>1</v>
          </cell>
        </row>
        <row r="2046">
          <cell r="A2046">
            <v>1017086351</v>
          </cell>
          <cell r="C2046">
            <v>1</v>
          </cell>
          <cell r="D2046">
            <v>1</v>
          </cell>
        </row>
        <row r="2047">
          <cell r="A2047">
            <v>1017086352</v>
          </cell>
          <cell r="C2047">
            <v>1</v>
          </cell>
          <cell r="D2047">
            <v>1</v>
          </cell>
        </row>
        <row r="2048">
          <cell r="A2048">
            <v>1017086353</v>
          </cell>
          <cell r="C2048">
            <v>1</v>
          </cell>
          <cell r="D2048">
            <v>1</v>
          </cell>
        </row>
        <row r="2049">
          <cell r="A2049">
            <v>1017086354</v>
          </cell>
          <cell r="B2049">
            <v>1</v>
          </cell>
          <cell r="D2049">
            <v>1</v>
          </cell>
        </row>
        <row r="2050">
          <cell r="A2050">
            <v>1017086355</v>
          </cell>
          <cell r="B2050">
            <v>1</v>
          </cell>
          <cell r="D2050">
            <v>1</v>
          </cell>
        </row>
        <row r="2051">
          <cell r="A2051">
            <v>1017086356</v>
          </cell>
          <cell r="C2051">
            <v>1</v>
          </cell>
          <cell r="D2051">
            <v>1</v>
          </cell>
        </row>
        <row r="2052">
          <cell r="A2052">
            <v>1017086357</v>
          </cell>
          <cell r="B2052">
            <v>1</v>
          </cell>
          <cell r="D2052">
            <v>1</v>
          </cell>
        </row>
        <row r="2053">
          <cell r="A2053">
            <v>1017086358</v>
          </cell>
          <cell r="B2053">
            <v>1</v>
          </cell>
          <cell r="D2053">
            <v>1</v>
          </cell>
        </row>
        <row r="2054">
          <cell r="A2054">
            <v>1017086359</v>
          </cell>
          <cell r="C2054">
            <v>1</v>
          </cell>
          <cell r="D2054">
            <v>1</v>
          </cell>
        </row>
        <row r="2055">
          <cell r="A2055">
            <v>1017086360</v>
          </cell>
          <cell r="C2055">
            <v>1</v>
          </cell>
          <cell r="D2055">
            <v>1</v>
          </cell>
        </row>
        <row r="2056">
          <cell r="A2056">
            <v>1017086361</v>
          </cell>
          <cell r="C2056">
            <v>1</v>
          </cell>
          <cell r="D2056">
            <v>1</v>
          </cell>
        </row>
        <row r="2057">
          <cell r="A2057">
            <v>1017086362</v>
          </cell>
          <cell r="B2057">
            <v>1</v>
          </cell>
          <cell r="D2057">
            <v>1</v>
          </cell>
        </row>
        <row r="2058">
          <cell r="A2058">
            <v>1017086363</v>
          </cell>
          <cell r="C2058">
            <v>1</v>
          </cell>
          <cell r="D2058">
            <v>1</v>
          </cell>
        </row>
        <row r="2059">
          <cell r="A2059">
            <v>1017086364</v>
          </cell>
          <cell r="C2059">
            <v>1</v>
          </cell>
          <cell r="D2059">
            <v>1</v>
          </cell>
        </row>
        <row r="2060">
          <cell r="A2060">
            <v>1017086365</v>
          </cell>
          <cell r="C2060">
            <v>1</v>
          </cell>
          <cell r="D2060">
            <v>1</v>
          </cell>
        </row>
        <row r="2061">
          <cell r="A2061">
            <v>1017086366</v>
          </cell>
          <cell r="C2061">
            <v>1</v>
          </cell>
          <cell r="D2061">
            <v>1</v>
          </cell>
        </row>
        <row r="2062">
          <cell r="A2062">
            <v>1017086367</v>
          </cell>
          <cell r="C2062">
            <v>1</v>
          </cell>
          <cell r="D2062">
            <v>1</v>
          </cell>
        </row>
        <row r="2063">
          <cell r="A2063">
            <v>1017086368</v>
          </cell>
          <cell r="C2063">
            <v>1</v>
          </cell>
          <cell r="D2063">
            <v>1</v>
          </cell>
        </row>
        <row r="2064">
          <cell r="A2064">
            <v>1017086369</v>
          </cell>
          <cell r="C2064">
            <v>1</v>
          </cell>
          <cell r="D2064">
            <v>1</v>
          </cell>
        </row>
        <row r="2065">
          <cell r="A2065">
            <v>1017086370</v>
          </cell>
          <cell r="C2065">
            <v>1</v>
          </cell>
          <cell r="D2065">
            <v>1</v>
          </cell>
        </row>
        <row r="2066">
          <cell r="A2066">
            <v>1017086371</v>
          </cell>
          <cell r="B2066">
            <v>1</v>
          </cell>
          <cell r="D2066">
            <v>1</v>
          </cell>
        </row>
        <row r="2067">
          <cell r="A2067">
            <v>1017086372</v>
          </cell>
          <cell r="C2067">
            <v>1</v>
          </cell>
          <cell r="D2067">
            <v>1</v>
          </cell>
        </row>
        <row r="2068">
          <cell r="A2068">
            <v>1017086373</v>
          </cell>
          <cell r="B2068">
            <v>1</v>
          </cell>
          <cell r="D2068">
            <v>1</v>
          </cell>
        </row>
        <row r="2069">
          <cell r="A2069">
            <v>1017086374</v>
          </cell>
          <cell r="B2069">
            <v>1</v>
          </cell>
          <cell r="D2069">
            <v>1</v>
          </cell>
        </row>
        <row r="2070">
          <cell r="A2070">
            <v>1017086375</v>
          </cell>
          <cell r="B2070">
            <v>1</v>
          </cell>
          <cell r="D2070">
            <v>1</v>
          </cell>
        </row>
        <row r="2071">
          <cell r="A2071">
            <v>1017086376</v>
          </cell>
          <cell r="B2071">
            <v>1</v>
          </cell>
          <cell r="D2071">
            <v>1</v>
          </cell>
        </row>
        <row r="2072">
          <cell r="A2072">
            <v>1017086377</v>
          </cell>
          <cell r="B2072">
            <v>1</v>
          </cell>
          <cell r="D2072">
            <v>1</v>
          </cell>
        </row>
        <row r="2073">
          <cell r="A2073">
            <v>1017086378</v>
          </cell>
          <cell r="B2073">
            <v>1</v>
          </cell>
          <cell r="D2073">
            <v>1</v>
          </cell>
        </row>
        <row r="2074">
          <cell r="A2074">
            <v>1017086379</v>
          </cell>
          <cell r="C2074">
            <v>1</v>
          </cell>
          <cell r="D2074">
            <v>1</v>
          </cell>
        </row>
        <row r="2075">
          <cell r="A2075">
            <v>1017086380</v>
          </cell>
          <cell r="C2075">
            <v>1</v>
          </cell>
          <cell r="D2075">
            <v>1</v>
          </cell>
        </row>
        <row r="2076">
          <cell r="A2076">
            <v>1017086381</v>
          </cell>
          <cell r="C2076">
            <v>1</v>
          </cell>
          <cell r="D2076">
            <v>1</v>
          </cell>
        </row>
        <row r="2077">
          <cell r="A2077">
            <v>1017086382</v>
          </cell>
          <cell r="C2077">
            <v>1</v>
          </cell>
          <cell r="D2077">
            <v>1</v>
          </cell>
        </row>
        <row r="2078">
          <cell r="A2078">
            <v>1017086383</v>
          </cell>
          <cell r="C2078">
            <v>1</v>
          </cell>
          <cell r="D2078">
            <v>1</v>
          </cell>
        </row>
        <row r="2079">
          <cell r="A2079">
            <v>1017086384</v>
          </cell>
          <cell r="C2079">
            <v>1</v>
          </cell>
          <cell r="D2079">
            <v>1</v>
          </cell>
        </row>
        <row r="2080">
          <cell r="A2080">
            <v>1017086385</v>
          </cell>
          <cell r="C2080">
            <v>1</v>
          </cell>
          <cell r="D2080">
            <v>1</v>
          </cell>
        </row>
        <row r="2081">
          <cell r="A2081">
            <v>1017086386</v>
          </cell>
          <cell r="C2081">
            <v>1</v>
          </cell>
          <cell r="D2081">
            <v>1</v>
          </cell>
        </row>
        <row r="2082">
          <cell r="A2082">
            <v>1017086387</v>
          </cell>
          <cell r="C2082">
            <v>1</v>
          </cell>
          <cell r="D2082">
            <v>1</v>
          </cell>
        </row>
        <row r="2083">
          <cell r="A2083">
            <v>1017086388</v>
          </cell>
          <cell r="C2083">
            <v>1</v>
          </cell>
          <cell r="D2083">
            <v>1</v>
          </cell>
        </row>
        <row r="2084">
          <cell r="A2084">
            <v>1017086389</v>
          </cell>
          <cell r="C2084">
            <v>1</v>
          </cell>
          <cell r="D2084">
            <v>1</v>
          </cell>
        </row>
        <row r="2085">
          <cell r="A2085">
            <v>1017086390</v>
          </cell>
          <cell r="C2085">
            <v>1</v>
          </cell>
          <cell r="D2085">
            <v>1</v>
          </cell>
        </row>
        <row r="2086">
          <cell r="A2086">
            <v>1017086391</v>
          </cell>
          <cell r="C2086">
            <v>1</v>
          </cell>
          <cell r="D2086">
            <v>1</v>
          </cell>
        </row>
        <row r="2087">
          <cell r="A2087">
            <v>1017086392</v>
          </cell>
          <cell r="C2087">
            <v>1</v>
          </cell>
          <cell r="D2087">
            <v>1</v>
          </cell>
        </row>
        <row r="2088">
          <cell r="A2088">
            <v>1017086393</v>
          </cell>
          <cell r="C2088">
            <v>1</v>
          </cell>
          <cell r="D2088">
            <v>1</v>
          </cell>
        </row>
        <row r="2089">
          <cell r="A2089">
            <v>1017086394</v>
          </cell>
          <cell r="C2089">
            <v>1</v>
          </cell>
          <cell r="D2089">
            <v>1</v>
          </cell>
        </row>
        <row r="2090">
          <cell r="A2090">
            <v>1017086395</v>
          </cell>
          <cell r="C2090">
            <v>1</v>
          </cell>
          <cell r="D2090">
            <v>1</v>
          </cell>
        </row>
        <row r="2091">
          <cell r="A2091">
            <v>1017086396</v>
          </cell>
          <cell r="C2091">
            <v>1</v>
          </cell>
          <cell r="D2091">
            <v>1</v>
          </cell>
        </row>
        <row r="2092">
          <cell r="A2092">
            <v>1017086397</v>
          </cell>
          <cell r="B2092">
            <v>1</v>
          </cell>
          <cell r="D2092">
            <v>1</v>
          </cell>
        </row>
        <row r="2093">
          <cell r="A2093">
            <v>1017086398</v>
          </cell>
          <cell r="C2093">
            <v>1</v>
          </cell>
          <cell r="D2093">
            <v>1</v>
          </cell>
        </row>
        <row r="2094">
          <cell r="A2094">
            <v>1017086399</v>
          </cell>
          <cell r="C2094">
            <v>1</v>
          </cell>
          <cell r="D2094">
            <v>1</v>
          </cell>
        </row>
        <row r="2095">
          <cell r="A2095">
            <v>1017086400</v>
          </cell>
          <cell r="C2095">
            <v>1</v>
          </cell>
          <cell r="D2095">
            <v>1</v>
          </cell>
        </row>
        <row r="2096">
          <cell r="A2096">
            <v>1017086401</v>
          </cell>
          <cell r="C2096">
            <v>1</v>
          </cell>
          <cell r="D2096">
            <v>1</v>
          </cell>
        </row>
        <row r="2097">
          <cell r="A2097">
            <v>1017086402</v>
          </cell>
          <cell r="B2097">
            <v>1</v>
          </cell>
          <cell r="D2097">
            <v>1</v>
          </cell>
        </row>
        <row r="2098">
          <cell r="A2098">
            <v>1017086403</v>
          </cell>
          <cell r="B2098">
            <v>1</v>
          </cell>
          <cell r="D2098">
            <v>1</v>
          </cell>
        </row>
        <row r="2099">
          <cell r="A2099">
            <v>1017086404</v>
          </cell>
          <cell r="B2099">
            <v>1</v>
          </cell>
          <cell r="D2099">
            <v>1</v>
          </cell>
        </row>
        <row r="2100">
          <cell r="A2100">
            <v>1017086405</v>
          </cell>
          <cell r="B2100">
            <v>1</v>
          </cell>
          <cell r="D2100">
            <v>1</v>
          </cell>
        </row>
        <row r="2101">
          <cell r="A2101">
            <v>1017086406</v>
          </cell>
          <cell r="B2101">
            <v>1</v>
          </cell>
          <cell r="D2101">
            <v>1</v>
          </cell>
        </row>
        <row r="2102">
          <cell r="A2102">
            <v>1017086407</v>
          </cell>
          <cell r="B2102">
            <v>1</v>
          </cell>
          <cell r="D2102">
            <v>1</v>
          </cell>
        </row>
        <row r="2103">
          <cell r="A2103">
            <v>1017086408</v>
          </cell>
          <cell r="B2103">
            <v>1</v>
          </cell>
          <cell r="D2103">
            <v>1</v>
          </cell>
        </row>
        <row r="2104">
          <cell r="A2104">
            <v>1017086409</v>
          </cell>
          <cell r="C2104">
            <v>1</v>
          </cell>
          <cell r="D2104">
            <v>1</v>
          </cell>
        </row>
        <row r="2105">
          <cell r="A2105">
            <v>1017086410</v>
          </cell>
          <cell r="C2105">
            <v>1</v>
          </cell>
          <cell r="D2105">
            <v>1</v>
          </cell>
        </row>
        <row r="2106">
          <cell r="A2106">
            <v>1017086411</v>
          </cell>
          <cell r="C2106">
            <v>1</v>
          </cell>
          <cell r="D2106">
            <v>1</v>
          </cell>
        </row>
        <row r="2107">
          <cell r="A2107">
            <v>1017086412</v>
          </cell>
          <cell r="B2107">
            <v>1</v>
          </cell>
          <cell r="D2107">
            <v>1</v>
          </cell>
        </row>
        <row r="2108">
          <cell r="A2108">
            <v>1017086413</v>
          </cell>
          <cell r="B2108">
            <v>1</v>
          </cell>
          <cell r="D2108">
            <v>1</v>
          </cell>
        </row>
        <row r="2109">
          <cell r="A2109">
            <v>1017086414</v>
          </cell>
          <cell r="B2109">
            <v>1</v>
          </cell>
          <cell r="D2109">
            <v>1</v>
          </cell>
        </row>
        <row r="2110">
          <cell r="A2110">
            <v>1017086415</v>
          </cell>
          <cell r="C2110">
            <v>1</v>
          </cell>
          <cell r="D2110">
            <v>1</v>
          </cell>
        </row>
        <row r="2111">
          <cell r="A2111">
            <v>1017086416</v>
          </cell>
          <cell r="C2111">
            <v>1</v>
          </cell>
          <cell r="D2111">
            <v>1</v>
          </cell>
        </row>
        <row r="2112">
          <cell r="A2112">
            <v>1017086417</v>
          </cell>
          <cell r="C2112">
            <v>1</v>
          </cell>
          <cell r="D2112">
            <v>1</v>
          </cell>
        </row>
        <row r="2113">
          <cell r="A2113">
            <v>1017086418</v>
          </cell>
          <cell r="C2113">
            <v>1</v>
          </cell>
          <cell r="D2113">
            <v>1</v>
          </cell>
        </row>
        <row r="2114">
          <cell r="A2114">
            <v>1017086419</v>
          </cell>
          <cell r="C2114">
            <v>1</v>
          </cell>
          <cell r="D2114">
            <v>1</v>
          </cell>
        </row>
        <row r="2115">
          <cell r="A2115">
            <v>1017086420</v>
          </cell>
          <cell r="C2115">
            <v>1</v>
          </cell>
          <cell r="D2115">
            <v>1</v>
          </cell>
        </row>
        <row r="2116">
          <cell r="A2116">
            <v>1017086421</v>
          </cell>
          <cell r="C2116">
            <v>1</v>
          </cell>
          <cell r="D2116">
            <v>1</v>
          </cell>
        </row>
        <row r="2117">
          <cell r="A2117">
            <v>1017086422</v>
          </cell>
          <cell r="C2117">
            <v>1</v>
          </cell>
          <cell r="D2117">
            <v>1</v>
          </cell>
        </row>
        <row r="2118">
          <cell r="A2118">
            <v>1017086423</v>
          </cell>
          <cell r="C2118">
            <v>1</v>
          </cell>
          <cell r="D2118">
            <v>1</v>
          </cell>
        </row>
        <row r="2119">
          <cell r="A2119">
            <v>1017086424</v>
          </cell>
          <cell r="C2119">
            <v>1</v>
          </cell>
          <cell r="D2119">
            <v>1</v>
          </cell>
        </row>
        <row r="2120">
          <cell r="A2120">
            <v>1017086425</v>
          </cell>
          <cell r="C2120">
            <v>1</v>
          </cell>
          <cell r="D2120">
            <v>1</v>
          </cell>
        </row>
        <row r="2121">
          <cell r="A2121">
            <v>1017086426</v>
          </cell>
          <cell r="C2121">
            <v>1</v>
          </cell>
          <cell r="D2121">
            <v>1</v>
          </cell>
        </row>
        <row r="2122">
          <cell r="A2122">
            <v>1017086427</v>
          </cell>
          <cell r="C2122">
            <v>1</v>
          </cell>
          <cell r="D2122">
            <v>1</v>
          </cell>
        </row>
        <row r="2123">
          <cell r="A2123">
            <v>1017086428</v>
          </cell>
          <cell r="C2123">
            <v>1</v>
          </cell>
          <cell r="D2123">
            <v>1</v>
          </cell>
        </row>
        <row r="2124">
          <cell r="A2124">
            <v>1017086429</v>
          </cell>
          <cell r="C2124">
            <v>1</v>
          </cell>
          <cell r="D2124">
            <v>1</v>
          </cell>
        </row>
        <row r="2125">
          <cell r="A2125">
            <v>1017086430</v>
          </cell>
          <cell r="C2125">
            <v>1</v>
          </cell>
          <cell r="D2125">
            <v>1</v>
          </cell>
        </row>
        <row r="2126">
          <cell r="A2126">
            <v>1017086431</v>
          </cell>
          <cell r="C2126">
            <v>1</v>
          </cell>
          <cell r="D2126">
            <v>1</v>
          </cell>
        </row>
        <row r="2127">
          <cell r="A2127">
            <v>1017086432</v>
          </cell>
          <cell r="C2127">
            <v>1</v>
          </cell>
          <cell r="D2127">
            <v>1</v>
          </cell>
        </row>
        <row r="2128">
          <cell r="A2128">
            <v>1017086433</v>
          </cell>
          <cell r="C2128">
            <v>1</v>
          </cell>
          <cell r="D2128">
            <v>1</v>
          </cell>
        </row>
        <row r="2129">
          <cell r="A2129">
            <v>1017086434</v>
          </cell>
          <cell r="C2129">
            <v>1</v>
          </cell>
          <cell r="D2129">
            <v>1</v>
          </cell>
        </row>
        <row r="2130">
          <cell r="A2130">
            <v>1017086435</v>
          </cell>
          <cell r="C2130">
            <v>1</v>
          </cell>
          <cell r="D2130">
            <v>1</v>
          </cell>
        </row>
        <row r="2131">
          <cell r="A2131">
            <v>1017086436</v>
          </cell>
          <cell r="C2131">
            <v>1</v>
          </cell>
          <cell r="D2131">
            <v>1</v>
          </cell>
        </row>
        <row r="2132">
          <cell r="A2132">
            <v>1017086437</v>
          </cell>
          <cell r="B2132">
            <v>1</v>
          </cell>
          <cell r="D2132">
            <v>1</v>
          </cell>
        </row>
        <row r="2133">
          <cell r="A2133">
            <v>1017086438</v>
          </cell>
          <cell r="B2133">
            <v>1</v>
          </cell>
          <cell r="D2133">
            <v>1</v>
          </cell>
        </row>
        <row r="2134">
          <cell r="A2134">
            <v>1017086439</v>
          </cell>
          <cell r="C2134">
            <v>1</v>
          </cell>
          <cell r="D2134">
            <v>1</v>
          </cell>
        </row>
        <row r="2135">
          <cell r="A2135">
            <v>1017086440</v>
          </cell>
          <cell r="C2135">
            <v>1</v>
          </cell>
          <cell r="D2135">
            <v>1</v>
          </cell>
        </row>
        <row r="2136">
          <cell r="A2136">
            <v>1017086441</v>
          </cell>
          <cell r="C2136">
            <v>1</v>
          </cell>
          <cell r="D2136">
            <v>1</v>
          </cell>
        </row>
        <row r="2137">
          <cell r="A2137">
            <v>1017086442</v>
          </cell>
          <cell r="C2137">
            <v>1</v>
          </cell>
          <cell r="D2137">
            <v>1</v>
          </cell>
        </row>
        <row r="2138">
          <cell r="A2138">
            <v>1017086443</v>
          </cell>
          <cell r="C2138">
            <v>1</v>
          </cell>
          <cell r="D2138">
            <v>1</v>
          </cell>
        </row>
        <row r="2139">
          <cell r="A2139">
            <v>1017086444</v>
          </cell>
          <cell r="C2139">
            <v>1</v>
          </cell>
          <cell r="D2139">
            <v>1</v>
          </cell>
        </row>
        <row r="2140">
          <cell r="A2140">
            <v>1017086445</v>
          </cell>
          <cell r="C2140">
            <v>1</v>
          </cell>
          <cell r="D2140">
            <v>1</v>
          </cell>
        </row>
        <row r="2141">
          <cell r="A2141">
            <v>1017086446</v>
          </cell>
          <cell r="B2141">
            <v>1</v>
          </cell>
          <cell r="D2141">
            <v>1</v>
          </cell>
        </row>
        <row r="2142">
          <cell r="A2142">
            <v>1017086447</v>
          </cell>
          <cell r="C2142">
            <v>1</v>
          </cell>
          <cell r="D2142">
            <v>1</v>
          </cell>
        </row>
        <row r="2143">
          <cell r="A2143">
            <v>1017086448</v>
          </cell>
          <cell r="C2143">
            <v>1</v>
          </cell>
          <cell r="D2143">
            <v>1</v>
          </cell>
        </row>
        <row r="2144">
          <cell r="A2144">
            <v>1017086449</v>
          </cell>
          <cell r="C2144">
            <v>1</v>
          </cell>
          <cell r="D2144">
            <v>1</v>
          </cell>
        </row>
        <row r="2145">
          <cell r="A2145">
            <v>1017086450</v>
          </cell>
          <cell r="C2145">
            <v>1</v>
          </cell>
          <cell r="D2145">
            <v>1</v>
          </cell>
        </row>
        <row r="2146">
          <cell r="A2146">
            <v>1017086451</v>
          </cell>
          <cell r="C2146">
            <v>1</v>
          </cell>
          <cell r="D2146">
            <v>1</v>
          </cell>
        </row>
        <row r="2147">
          <cell r="A2147">
            <v>1017086452</v>
          </cell>
          <cell r="C2147">
            <v>1</v>
          </cell>
          <cell r="D2147">
            <v>1</v>
          </cell>
        </row>
        <row r="2148">
          <cell r="A2148">
            <v>1017086453</v>
          </cell>
          <cell r="B2148">
            <v>1</v>
          </cell>
          <cell r="D2148">
            <v>1</v>
          </cell>
        </row>
        <row r="2149">
          <cell r="A2149">
            <v>1017086454</v>
          </cell>
          <cell r="B2149">
            <v>1</v>
          </cell>
          <cell r="D2149">
            <v>1</v>
          </cell>
        </row>
        <row r="2150">
          <cell r="A2150">
            <v>1017086455</v>
          </cell>
          <cell r="B2150">
            <v>1</v>
          </cell>
          <cell r="D2150">
            <v>1</v>
          </cell>
        </row>
        <row r="2151">
          <cell r="A2151">
            <v>1017086456</v>
          </cell>
          <cell r="C2151">
            <v>1</v>
          </cell>
          <cell r="D2151">
            <v>1</v>
          </cell>
        </row>
        <row r="2152">
          <cell r="A2152">
            <v>1017086457</v>
          </cell>
          <cell r="C2152">
            <v>1</v>
          </cell>
          <cell r="D2152">
            <v>1</v>
          </cell>
        </row>
        <row r="2153">
          <cell r="A2153">
            <v>1017086458</v>
          </cell>
          <cell r="B2153">
            <v>1</v>
          </cell>
          <cell r="D2153">
            <v>1</v>
          </cell>
        </row>
        <row r="2154">
          <cell r="A2154">
            <v>1017086459</v>
          </cell>
          <cell r="B2154">
            <v>1</v>
          </cell>
          <cell r="D2154">
            <v>1</v>
          </cell>
        </row>
        <row r="2155">
          <cell r="A2155">
            <v>1017086460</v>
          </cell>
          <cell r="B2155">
            <v>1</v>
          </cell>
          <cell r="D2155">
            <v>1</v>
          </cell>
        </row>
        <row r="2156">
          <cell r="A2156">
            <v>1017086461</v>
          </cell>
          <cell r="B2156">
            <v>1</v>
          </cell>
          <cell r="D2156">
            <v>1</v>
          </cell>
        </row>
        <row r="2157">
          <cell r="A2157">
            <v>1017086462</v>
          </cell>
          <cell r="B2157">
            <v>1</v>
          </cell>
          <cell r="D2157">
            <v>1</v>
          </cell>
        </row>
        <row r="2158">
          <cell r="A2158">
            <v>1017086463</v>
          </cell>
          <cell r="B2158">
            <v>1</v>
          </cell>
          <cell r="D2158">
            <v>1</v>
          </cell>
        </row>
        <row r="2159">
          <cell r="A2159">
            <v>1017086464</v>
          </cell>
          <cell r="B2159">
            <v>1</v>
          </cell>
          <cell r="D2159">
            <v>1</v>
          </cell>
        </row>
        <row r="2160">
          <cell r="A2160">
            <v>1017086465</v>
          </cell>
          <cell r="C2160">
            <v>1</v>
          </cell>
          <cell r="D2160">
            <v>1</v>
          </cell>
        </row>
        <row r="2161">
          <cell r="A2161">
            <v>1017086466</v>
          </cell>
          <cell r="B2161">
            <v>1</v>
          </cell>
          <cell r="D2161">
            <v>1</v>
          </cell>
        </row>
        <row r="2162">
          <cell r="A2162">
            <v>1017086467</v>
          </cell>
          <cell r="C2162">
            <v>1</v>
          </cell>
          <cell r="D2162">
            <v>1</v>
          </cell>
        </row>
        <row r="2163">
          <cell r="A2163">
            <v>1017086468</v>
          </cell>
          <cell r="C2163">
            <v>1</v>
          </cell>
          <cell r="D2163">
            <v>1</v>
          </cell>
        </row>
        <row r="2164">
          <cell r="A2164">
            <v>1017086469</v>
          </cell>
          <cell r="C2164">
            <v>1</v>
          </cell>
          <cell r="D2164">
            <v>1</v>
          </cell>
        </row>
        <row r="2165">
          <cell r="A2165">
            <v>1017086470</v>
          </cell>
          <cell r="C2165">
            <v>1</v>
          </cell>
          <cell r="D2165">
            <v>1</v>
          </cell>
        </row>
        <row r="2166">
          <cell r="A2166">
            <v>1017086471</v>
          </cell>
          <cell r="C2166">
            <v>1</v>
          </cell>
          <cell r="D2166">
            <v>1</v>
          </cell>
        </row>
        <row r="2167">
          <cell r="A2167">
            <v>1017086472</v>
          </cell>
          <cell r="C2167">
            <v>1</v>
          </cell>
          <cell r="D2167">
            <v>1</v>
          </cell>
        </row>
        <row r="2168">
          <cell r="A2168">
            <v>1017086473</v>
          </cell>
          <cell r="C2168">
            <v>1</v>
          </cell>
          <cell r="D2168">
            <v>1</v>
          </cell>
        </row>
        <row r="2169">
          <cell r="A2169">
            <v>1017086474</v>
          </cell>
          <cell r="C2169">
            <v>1</v>
          </cell>
          <cell r="D2169">
            <v>1</v>
          </cell>
        </row>
        <row r="2170">
          <cell r="A2170">
            <v>1017086475</v>
          </cell>
          <cell r="C2170">
            <v>1</v>
          </cell>
          <cell r="D2170">
            <v>1</v>
          </cell>
        </row>
        <row r="2171">
          <cell r="A2171">
            <v>1017086476</v>
          </cell>
          <cell r="C2171">
            <v>1</v>
          </cell>
          <cell r="D2171">
            <v>1</v>
          </cell>
        </row>
        <row r="2172">
          <cell r="A2172">
            <v>1017086477</v>
          </cell>
          <cell r="C2172">
            <v>1</v>
          </cell>
          <cell r="D2172">
            <v>1</v>
          </cell>
        </row>
        <row r="2173">
          <cell r="A2173">
            <v>1017086478</v>
          </cell>
          <cell r="C2173">
            <v>1</v>
          </cell>
          <cell r="D2173">
            <v>1</v>
          </cell>
        </row>
        <row r="2174">
          <cell r="A2174">
            <v>1017086479</v>
          </cell>
          <cell r="C2174">
            <v>1</v>
          </cell>
          <cell r="D2174">
            <v>1</v>
          </cell>
        </row>
        <row r="2175">
          <cell r="A2175">
            <v>1017086480</v>
          </cell>
          <cell r="C2175">
            <v>1</v>
          </cell>
          <cell r="D2175">
            <v>1</v>
          </cell>
        </row>
        <row r="2176">
          <cell r="A2176">
            <v>1017086481</v>
          </cell>
          <cell r="C2176">
            <v>1</v>
          </cell>
          <cell r="D2176">
            <v>1</v>
          </cell>
        </row>
        <row r="2177">
          <cell r="A2177">
            <v>1017086482</v>
          </cell>
          <cell r="C2177">
            <v>1</v>
          </cell>
          <cell r="D2177">
            <v>1</v>
          </cell>
        </row>
        <row r="2178">
          <cell r="A2178">
            <v>1017086483</v>
          </cell>
          <cell r="C2178">
            <v>1</v>
          </cell>
          <cell r="D2178">
            <v>1</v>
          </cell>
        </row>
        <row r="2179">
          <cell r="A2179">
            <v>1017086484</v>
          </cell>
          <cell r="C2179">
            <v>1</v>
          </cell>
          <cell r="D2179">
            <v>1</v>
          </cell>
        </row>
        <row r="2180">
          <cell r="A2180">
            <v>1017086485</v>
          </cell>
          <cell r="C2180">
            <v>1</v>
          </cell>
          <cell r="D2180">
            <v>1</v>
          </cell>
        </row>
        <row r="2181">
          <cell r="A2181">
            <v>1017086486</v>
          </cell>
          <cell r="C2181">
            <v>1</v>
          </cell>
          <cell r="D2181">
            <v>1</v>
          </cell>
        </row>
        <row r="2182">
          <cell r="A2182">
            <v>1017086487</v>
          </cell>
          <cell r="B2182">
            <v>1</v>
          </cell>
          <cell r="D2182">
            <v>1</v>
          </cell>
        </row>
        <row r="2183">
          <cell r="A2183">
            <v>1017086488</v>
          </cell>
          <cell r="B2183">
            <v>1</v>
          </cell>
          <cell r="D2183">
            <v>1</v>
          </cell>
        </row>
        <row r="2184">
          <cell r="A2184">
            <v>1017086489</v>
          </cell>
          <cell r="B2184">
            <v>1</v>
          </cell>
          <cell r="D2184">
            <v>1</v>
          </cell>
        </row>
        <row r="2185">
          <cell r="A2185">
            <v>1017086490</v>
          </cell>
          <cell r="C2185">
            <v>1</v>
          </cell>
          <cell r="D2185">
            <v>1</v>
          </cell>
        </row>
        <row r="2186">
          <cell r="A2186">
            <v>1017086491</v>
          </cell>
          <cell r="B2186">
            <v>1</v>
          </cell>
          <cell r="D2186">
            <v>1</v>
          </cell>
        </row>
        <row r="2187">
          <cell r="A2187">
            <v>1017086492</v>
          </cell>
          <cell r="B2187">
            <v>1</v>
          </cell>
          <cell r="D2187">
            <v>1</v>
          </cell>
        </row>
        <row r="2188">
          <cell r="A2188">
            <v>1017086493</v>
          </cell>
          <cell r="B2188">
            <v>1</v>
          </cell>
          <cell r="D2188">
            <v>1</v>
          </cell>
        </row>
        <row r="2189">
          <cell r="A2189">
            <v>1017086494</v>
          </cell>
          <cell r="B2189">
            <v>1</v>
          </cell>
          <cell r="D2189">
            <v>1</v>
          </cell>
        </row>
        <row r="2190">
          <cell r="A2190">
            <v>1017086495</v>
          </cell>
          <cell r="B2190">
            <v>1</v>
          </cell>
          <cell r="D2190">
            <v>1</v>
          </cell>
        </row>
        <row r="2191">
          <cell r="A2191">
            <v>1017086496</v>
          </cell>
          <cell r="B2191">
            <v>1</v>
          </cell>
          <cell r="D2191">
            <v>1</v>
          </cell>
        </row>
        <row r="2192">
          <cell r="A2192">
            <v>1017086497</v>
          </cell>
          <cell r="B2192">
            <v>1</v>
          </cell>
          <cell r="D2192">
            <v>1</v>
          </cell>
        </row>
        <row r="2193">
          <cell r="A2193">
            <v>1017086498</v>
          </cell>
          <cell r="B2193">
            <v>1</v>
          </cell>
          <cell r="D2193">
            <v>1</v>
          </cell>
        </row>
        <row r="2194">
          <cell r="A2194">
            <v>1017086499</v>
          </cell>
          <cell r="C2194">
            <v>1</v>
          </cell>
          <cell r="D2194">
            <v>1</v>
          </cell>
        </row>
        <row r="2195">
          <cell r="A2195">
            <v>1017086500</v>
          </cell>
          <cell r="C2195">
            <v>1</v>
          </cell>
          <cell r="D2195">
            <v>1</v>
          </cell>
        </row>
        <row r="2196">
          <cell r="A2196">
            <v>1017086501</v>
          </cell>
          <cell r="B2196">
            <v>1</v>
          </cell>
          <cell r="D2196">
            <v>1</v>
          </cell>
        </row>
        <row r="2197">
          <cell r="A2197">
            <v>1017086502</v>
          </cell>
          <cell r="C2197">
            <v>1</v>
          </cell>
          <cell r="D2197">
            <v>1</v>
          </cell>
        </row>
        <row r="2198">
          <cell r="A2198">
            <v>1017086503</v>
          </cell>
          <cell r="C2198">
            <v>1</v>
          </cell>
          <cell r="D2198">
            <v>1</v>
          </cell>
        </row>
        <row r="2199">
          <cell r="A2199">
            <v>1017086504</v>
          </cell>
          <cell r="C2199">
            <v>1</v>
          </cell>
          <cell r="D2199">
            <v>1</v>
          </cell>
        </row>
        <row r="2200">
          <cell r="A2200">
            <v>1017086505</v>
          </cell>
          <cell r="C2200">
            <v>1</v>
          </cell>
          <cell r="D2200">
            <v>1</v>
          </cell>
        </row>
        <row r="2201">
          <cell r="A2201">
            <v>1017086506</v>
          </cell>
          <cell r="B2201">
            <v>1</v>
          </cell>
          <cell r="D2201">
            <v>1</v>
          </cell>
        </row>
        <row r="2202">
          <cell r="A2202">
            <v>1017086507</v>
          </cell>
          <cell r="B2202">
            <v>1</v>
          </cell>
          <cell r="D2202">
            <v>1</v>
          </cell>
        </row>
        <row r="2203">
          <cell r="A2203">
            <v>1017086508</v>
          </cell>
          <cell r="B2203">
            <v>1</v>
          </cell>
          <cell r="D2203">
            <v>1</v>
          </cell>
        </row>
        <row r="2204">
          <cell r="A2204">
            <v>1017086509</v>
          </cell>
          <cell r="C2204">
            <v>1</v>
          </cell>
          <cell r="D2204">
            <v>1</v>
          </cell>
        </row>
        <row r="2205">
          <cell r="A2205">
            <v>1017086510</v>
          </cell>
          <cell r="C2205">
            <v>1</v>
          </cell>
          <cell r="D2205">
            <v>1</v>
          </cell>
        </row>
        <row r="2206">
          <cell r="A2206">
            <v>1017086511</v>
          </cell>
          <cell r="C2206">
            <v>1</v>
          </cell>
          <cell r="D2206">
            <v>1</v>
          </cell>
        </row>
        <row r="2207">
          <cell r="A2207">
            <v>1017086512</v>
          </cell>
          <cell r="C2207">
            <v>1</v>
          </cell>
          <cell r="D2207">
            <v>1</v>
          </cell>
        </row>
        <row r="2208">
          <cell r="A2208">
            <v>1017086513</v>
          </cell>
          <cell r="C2208">
            <v>1</v>
          </cell>
          <cell r="D2208">
            <v>1</v>
          </cell>
        </row>
        <row r="2209">
          <cell r="A2209">
            <v>1017086514</v>
          </cell>
          <cell r="C2209">
            <v>1</v>
          </cell>
          <cell r="D2209">
            <v>1</v>
          </cell>
        </row>
        <row r="2210">
          <cell r="A2210">
            <v>1017086515</v>
          </cell>
          <cell r="C2210">
            <v>1</v>
          </cell>
          <cell r="D2210">
            <v>1</v>
          </cell>
        </row>
        <row r="2211">
          <cell r="A2211">
            <v>1017086516</v>
          </cell>
          <cell r="B2211">
            <v>1</v>
          </cell>
          <cell r="D2211">
            <v>1</v>
          </cell>
        </row>
        <row r="2212">
          <cell r="A2212">
            <v>1017086517</v>
          </cell>
          <cell r="C2212">
            <v>1</v>
          </cell>
          <cell r="D2212">
            <v>1</v>
          </cell>
        </row>
        <row r="2213">
          <cell r="A2213">
            <v>1017086518</v>
          </cell>
          <cell r="C2213">
            <v>1</v>
          </cell>
          <cell r="D2213">
            <v>1</v>
          </cell>
        </row>
        <row r="2214">
          <cell r="A2214">
            <v>1017086519</v>
          </cell>
          <cell r="C2214">
            <v>1</v>
          </cell>
          <cell r="D2214">
            <v>1</v>
          </cell>
        </row>
        <row r="2215">
          <cell r="A2215">
            <v>1017086520</v>
          </cell>
          <cell r="C2215">
            <v>1</v>
          </cell>
          <cell r="D2215">
            <v>1</v>
          </cell>
        </row>
        <row r="2216">
          <cell r="A2216">
            <v>1017086521</v>
          </cell>
          <cell r="C2216">
            <v>1</v>
          </cell>
          <cell r="D2216">
            <v>1</v>
          </cell>
        </row>
        <row r="2217">
          <cell r="A2217">
            <v>1017086522</v>
          </cell>
          <cell r="C2217">
            <v>1</v>
          </cell>
          <cell r="D2217">
            <v>1</v>
          </cell>
        </row>
        <row r="2218">
          <cell r="A2218">
            <v>1017086523</v>
          </cell>
          <cell r="C2218">
            <v>1</v>
          </cell>
          <cell r="D2218">
            <v>1</v>
          </cell>
        </row>
        <row r="2219">
          <cell r="A2219">
            <v>1017086524</v>
          </cell>
          <cell r="C2219">
            <v>1</v>
          </cell>
          <cell r="D2219">
            <v>1</v>
          </cell>
        </row>
        <row r="2220">
          <cell r="A2220">
            <v>1017086525</v>
          </cell>
          <cell r="B2220">
            <v>1</v>
          </cell>
          <cell r="D2220">
            <v>1</v>
          </cell>
        </row>
        <row r="2221">
          <cell r="A2221">
            <v>1017086526</v>
          </cell>
          <cell r="C2221">
            <v>1</v>
          </cell>
          <cell r="D2221">
            <v>1</v>
          </cell>
        </row>
        <row r="2222">
          <cell r="A2222">
            <v>1017086527</v>
          </cell>
          <cell r="C2222">
            <v>1</v>
          </cell>
          <cell r="D2222">
            <v>1</v>
          </cell>
        </row>
        <row r="2223">
          <cell r="A2223">
            <v>1017086528</v>
          </cell>
          <cell r="C2223">
            <v>1</v>
          </cell>
          <cell r="D2223">
            <v>1</v>
          </cell>
        </row>
        <row r="2224">
          <cell r="A2224">
            <v>1017086529</v>
          </cell>
          <cell r="C2224">
            <v>1</v>
          </cell>
          <cell r="D2224">
            <v>1</v>
          </cell>
        </row>
        <row r="2225">
          <cell r="A2225">
            <v>1017086530</v>
          </cell>
          <cell r="B2225">
            <v>1</v>
          </cell>
          <cell r="D2225">
            <v>1</v>
          </cell>
        </row>
        <row r="2226">
          <cell r="A2226">
            <v>1017086531</v>
          </cell>
          <cell r="B2226">
            <v>1</v>
          </cell>
          <cell r="D2226">
            <v>1</v>
          </cell>
        </row>
        <row r="2227">
          <cell r="A2227">
            <v>1017086532</v>
          </cell>
          <cell r="B2227">
            <v>1</v>
          </cell>
          <cell r="D2227">
            <v>1</v>
          </cell>
        </row>
        <row r="2228">
          <cell r="A2228">
            <v>1017086533</v>
          </cell>
          <cell r="C2228">
            <v>1</v>
          </cell>
          <cell r="D2228">
            <v>1</v>
          </cell>
        </row>
        <row r="2229">
          <cell r="A2229">
            <v>1017086534</v>
          </cell>
          <cell r="C2229">
            <v>1</v>
          </cell>
          <cell r="D2229">
            <v>1</v>
          </cell>
        </row>
        <row r="2230">
          <cell r="A2230">
            <v>1017086535</v>
          </cell>
          <cell r="B2230">
            <v>1</v>
          </cell>
          <cell r="D2230">
            <v>1</v>
          </cell>
        </row>
        <row r="2231">
          <cell r="A2231">
            <v>1017086536</v>
          </cell>
          <cell r="B2231">
            <v>1</v>
          </cell>
          <cell r="D2231">
            <v>1</v>
          </cell>
        </row>
        <row r="2232">
          <cell r="A2232">
            <v>1017086537</v>
          </cell>
          <cell r="B2232">
            <v>1</v>
          </cell>
          <cell r="D2232">
            <v>1</v>
          </cell>
        </row>
        <row r="2233">
          <cell r="A2233">
            <v>1017086538</v>
          </cell>
          <cell r="B2233">
            <v>1</v>
          </cell>
          <cell r="D2233">
            <v>1</v>
          </cell>
        </row>
        <row r="2234">
          <cell r="A2234">
            <v>1017086539</v>
          </cell>
          <cell r="C2234">
            <v>1</v>
          </cell>
          <cell r="D2234">
            <v>1</v>
          </cell>
        </row>
        <row r="2235">
          <cell r="A2235">
            <v>1017086540</v>
          </cell>
          <cell r="C2235">
            <v>1</v>
          </cell>
          <cell r="D2235">
            <v>1</v>
          </cell>
        </row>
        <row r="2236">
          <cell r="A2236">
            <v>1017086541</v>
          </cell>
          <cell r="C2236">
            <v>1</v>
          </cell>
          <cell r="D2236">
            <v>1</v>
          </cell>
        </row>
        <row r="2237">
          <cell r="A2237">
            <v>1017086542</v>
          </cell>
          <cell r="B2237">
            <v>1</v>
          </cell>
          <cell r="D2237">
            <v>1</v>
          </cell>
        </row>
        <row r="2238">
          <cell r="A2238">
            <v>1017086543</v>
          </cell>
          <cell r="B2238">
            <v>1</v>
          </cell>
          <cell r="D2238">
            <v>1</v>
          </cell>
        </row>
        <row r="2239">
          <cell r="A2239">
            <v>1017086544</v>
          </cell>
          <cell r="B2239">
            <v>1</v>
          </cell>
          <cell r="D2239">
            <v>1</v>
          </cell>
        </row>
        <row r="2240">
          <cell r="A2240">
            <v>1017086545</v>
          </cell>
          <cell r="B2240">
            <v>1</v>
          </cell>
          <cell r="D2240">
            <v>1</v>
          </cell>
        </row>
        <row r="2241">
          <cell r="A2241">
            <v>1017086546</v>
          </cell>
          <cell r="C2241">
            <v>1</v>
          </cell>
          <cell r="D2241">
            <v>1</v>
          </cell>
        </row>
        <row r="2242">
          <cell r="A2242">
            <v>1017086547</v>
          </cell>
          <cell r="C2242">
            <v>1</v>
          </cell>
          <cell r="D2242">
            <v>1</v>
          </cell>
        </row>
        <row r="2243">
          <cell r="A2243">
            <v>1017086548</v>
          </cell>
          <cell r="B2243">
            <v>1</v>
          </cell>
          <cell r="D2243">
            <v>1</v>
          </cell>
        </row>
        <row r="2244">
          <cell r="A2244">
            <v>1017086549</v>
          </cell>
          <cell r="B2244">
            <v>1</v>
          </cell>
          <cell r="D2244">
            <v>1</v>
          </cell>
        </row>
        <row r="2245">
          <cell r="A2245">
            <v>1017086550</v>
          </cell>
          <cell r="B2245">
            <v>1</v>
          </cell>
          <cell r="D2245">
            <v>1</v>
          </cell>
        </row>
        <row r="2246">
          <cell r="A2246">
            <v>1017086551</v>
          </cell>
          <cell r="C2246">
            <v>1</v>
          </cell>
          <cell r="D2246">
            <v>1</v>
          </cell>
        </row>
        <row r="2247">
          <cell r="A2247">
            <v>1017086552</v>
          </cell>
          <cell r="C2247">
            <v>1</v>
          </cell>
          <cell r="D2247">
            <v>1</v>
          </cell>
        </row>
        <row r="2248">
          <cell r="A2248">
            <v>1017086553</v>
          </cell>
          <cell r="C2248">
            <v>1</v>
          </cell>
          <cell r="D2248">
            <v>1</v>
          </cell>
        </row>
        <row r="2249">
          <cell r="A2249">
            <v>1017086554</v>
          </cell>
          <cell r="B2249">
            <v>1</v>
          </cell>
          <cell r="D2249">
            <v>1</v>
          </cell>
        </row>
        <row r="2250">
          <cell r="A2250">
            <v>1017086555</v>
          </cell>
          <cell r="C2250">
            <v>1</v>
          </cell>
          <cell r="D2250">
            <v>1</v>
          </cell>
        </row>
        <row r="2251">
          <cell r="A2251">
            <v>1017086556</v>
          </cell>
          <cell r="C2251">
            <v>1</v>
          </cell>
          <cell r="D2251">
            <v>1</v>
          </cell>
        </row>
        <row r="2252">
          <cell r="A2252">
            <v>1017086557</v>
          </cell>
          <cell r="B2252">
            <v>1</v>
          </cell>
          <cell r="D2252">
            <v>1</v>
          </cell>
        </row>
        <row r="2253">
          <cell r="A2253">
            <v>1017086558</v>
          </cell>
          <cell r="B2253">
            <v>1</v>
          </cell>
          <cell r="D2253">
            <v>1</v>
          </cell>
        </row>
        <row r="2254">
          <cell r="A2254">
            <v>1017086559</v>
          </cell>
          <cell r="C2254">
            <v>1</v>
          </cell>
          <cell r="D2254">
            <v>1</v>
          </cell>
        </row>
        <row r="2255">
          <cell r="A2255">
            <v>1017086560</v>
          </cell>
          <cell r="C2255">
            <v>1</v>
          </cell>
          <cell r="D2255">
            <v>1</v>
          </cell>
        </row>
        <row r="2256">
          <cell r="A2256">
            <v>1017086561</v>
          </cell>
          <cell r="C2256">
            <v>1</v>
          </cell>
          <cell r="D2256">
            <v>1</v>
          </cell>
        </row>
        <row r="2257">
          <cell r="A2257">
            <v>1017086562</v>
          </cell>
          <cell r="C2257">
            <v>1</v>
          </cell>
          <cell r="D2257">
            <v>1</v>
          </cell>
        </row>
        <row r="2258">
          <cell r="A2258">
            <v>1017086563</v>
          </cell>
          <cell r="C2258">
            <v>1</v>
          </cell>
          <cell r="D2258">
            <v>1</v>
          </cell>
        </row>
        <row r="2259">
          <cell r="A2259">
            <v>1017086564</v>
          </cell>
          <cell r="C2259">
            <v>1</v>
          </cell>
          <cell r="D2259">
            <v>1</v>
          </cell>
        </row>
        <row r="2260">
          <cell r="A2260">
            <v>1017086565</v>
          </cell>
          <cell r="B2260">
            <v>1</v>
          </cell>
          <cell r="D2260">
            <v>1</v>
          </cell>
        </row>
        <row r="2261">
          <cell r="A2261">
            <v>1017086566</v>
          </cell>
          <cell r="B2261">
            <v>1</v>
          </cell>
          <cell r="D2261">
            <v>1</v>
          </cell>
        </row>
        <row r="2262">
          <cell r="A2262">
            <v>1017086567</v>
          </cell>
          <cell r="C2262">
            <v>1</v>
          </cell>
          <cell r="D2262">
            <v>1</v>
          </cell>
        </row>
        <row r="2263">
          <cell r="A2263">
            <v>1017086568</v>
          </cell>
          <cell r="C2263">
            <v>1</v>
          </cell>
          <cell r="D2263">
            <v>1</v>
          </cell>
        </row>
        <row r="2264">
          <cell r="A2264">
            <v>1017086569</v>
          </cell>
          <cell r="C2264">
            <v>1</v>
          </cell>
          <cell r="D2264">
            <v>1</v>
          </cell>
        </row>
        <row r="2265">
          <cell r="A2265">
            <v>1017086570</v>
          </cell>
          <cell r="C2265">
            <v>1</v>
          </cell>
          <cell r="D2265">
            <v>1</v>
          </cell>
        </row>
        <row r="2266">
          <cell r="A2266">
            <v>1017086571</v>
          </cell>
          <cell r="C2266">
            <v>1</v>
          </cell>
          <cell r="D2266">
            <v>1</v>
          </cell>
        </row>
        <row r="2267">
          <cell r="A2267">
            <v>1017086572</v>
          </cell>
          <cell r="B2267">
            <v>1</v>
          </cell>
          <cell r="D2267">
            <v>1</v>
          </cell>
        </row>
        <row r="2268">
          <cell r="A2268">
            <v>1017086573</v>
          </cell>
          <cell r="B2268">
            <v>1</v>
          </cell>
          <cell r="D2268">
            <v>1</v>
          </cell>
        </row>
        <row r="2269">
          <cell r="A2269">
            <v>1017086574</v>
          </cell>
          <cell r="B2269">
            <v>1</v>
          </cell>
          <cell r="D2269">
            <v>1</v>
          </cell>
        </row>
        <row r="2270">
          <cell r="A2270">
            <v>1017086575</v>
          </cell>
          <cell r="B2270">
            <v>1</v>
          </cell>
          <cell r="D2270">
            <v>1</v>
          </cell>
        </row>
        <row r="2271">
          <cell r="A2271">
            <v>1017086576</v>
          </cell>
          <cell r="C2271">
            <v>1</v>
          </cell>
          <cell r="D2271">
            <v>1</v>
          </cell>
        </row>
        <row r="2272">
          <cell r="A2272">
            <v>1017086577</v>
          </cell>
          <cell r="C2272">
            <v>1</v>
          </cell>
          <cell r="D2272">
            <v>1</v>
          </cell>
        </row>
        <row r="2273">
          <cell r="A2273">
            <v>1017086578</v>
          </cell>
          <cell r="B2273">
            <v>1</v>
          </cell>
          <cell r="D2273">
            <v>1</v>
          </cell>
        </row>
        <row r="2274">
          <cell r="A2274">
            <v>1017086579</v>
          </cell>
          <cell r="B2274">
            <v>1</v>
          </cell>
          <cell r="D2274">
            <v>1</v>
          </cell>
        </row>
        <row r="2275">
          <cell r="A2275">
            <v>1017086580</v>
          </cell>
          <cell r="B2275">
            <v>1</v>
          </cell>
          <cell r="D2275">
            <v>1</v>
          </cell>
        </row>
        <row r="2276">
          <cell r="A2276">
            <v>1017086581</v>
          </cell>
          <cell r="C2276">
            <v>1</v>
          </cell>
          <cell r="D2276">
            <v>1</v>
          </cell>
        </row>
        <row r="2277">
          <cell r="A2277">
            <v>1017086582</v>
          </cell>
          <cell r="C2277">
            <v>1</v>
          </cell>
          <cell r="D2277">
            <v>1</v>
          </cell>
        </row>
        <row r="2278">
          <cell r="A2278">
            <v>1017086583</v>
          </cell>
          <cell r="C2278">
            <v>1</v>
          </cell>
          <cell r="D2278">
            <v>1</v>
          </cell>
        </row>
        <row r="2279">
          <cell r="A2279">
            <v>1017086584</v>
          </cell>
          <cell r="C2279">
            <v>1</v>
          </cell>
          <cell r="D2279">
            <v>1</v>
          </cell>
        </row>
        <row r="2280">
          <cell r="A2280">
            <v>1017086585</v>
          </cell>
          <cell r="B2280">
            <v>1</v>
          </cell>
          <cell r="D2280">
            <v>1</v>
          </cell>
        </row>
        <row r="2281">
          <cell r="A2281">
            <v>1017086586</v>
          </cell>
          <cell r="C2281">
            <v>1</v>
          </cell>
          <cell r="D2281">
            <v>1</v>
          </cell>
        </row>
        <row r="2282">
          <cell r="A2282">
            <v>1017086587</v>
          </cell>
          <cell r="C2282">
            <v>1</v>
          </cell>
          <cell r="D2282">
            <v>1</v>
          </cell>
        </row>
        <row r="2283">
          <cell r="A2283">
            <v>1017086588</v>
          </cell>
          <cell r="C2283">
            <v>1</v>
          </cell>
          <cell r="D2283">
            <v>1</v>
          </cell>
        </row>
        <row r="2284">
          <cell r="A2284">
            <v>1017086589</v>
          </cell>
          <cell r="C2284">
            <v>1</v>
          </cell>
          <cell r="D2284">
            <v>1</v>
          </cell>
        </row>
        <row r="2285">
          <cell r="A2285">
            <v>1017086590</v>
          </cell>
          <cell r="C2285">
            <v>1</v>
          </cell>
          <cell r="D2285">
            <v>1</v>
          </cell>
        </row>
        <row r="2286">
          <cell r="A2286">
            <v>1017086591</v>
          </cell>
          <cell r="B2286">
            <v>1</v>
          </cell>
          <cell r="D2286">
            <v>1</v>
          </cell>
        </row>
        <row r="2287">
          <cell r="A2287">
            <v>1017086592</v>
          </cell>
          <cell r="B2287">
            <v>1</v>
          </cell>
          <cell r="D2287">
            <v>1</v>
          </cell>
        </row>
        <row r="2288">
          <cell r="A2288">
            <v>1017086593</v>
          </cell>
          <cell r="C2288">
            <v>1</v>
          </cell>
          <cell r="D2288">
            <v>1</v>
          </cell>
        </row>
        <row r="2289">
          <cell r="A2289">
            <v>1017086594</v>
          </cell>
          <cell r="B2289">
            <v>1</v>
          </cell>
          <cell r="D2289">
            <v>1</v>
          </cell>
        </row>
        <row r="2290">
          <cell r="A2290">
            <v>1017086595</v>
          </cell>
          <cell r="C2290">
            <v>1</v>
          </cell>
          <cell r="D2290">
            <v>1</v>
          </cell>
        </row>
        <row r="2291">
          <cell r="A2291">
            <v>1017086596</v>
          </cell>
          <cell r="C2291">
            <v>1</v>
          </cell>
          <cell r="D2291">
            <v>1</v>
          </cell>
        </row>
        <row r="2292">
          <cell r="A2292">
            <v>1017086597</v>
          </cell>
          <cell r="B2292">
            <v>1</v>
          </cell>
          <cell r="D2292">
            <v>1</v>
          </cell>
        </row>
        <row r="2293">
          <cell r="A2293">
            <v>1017086598</v>
          </cell>
          <cell r="B2293">
            <v>1</v>
          </cell>
          <cell r="D2293">
            <v>1</v>
          </cell>
        </row>
        <row r="2294">
          <cell r="A2294">
            <v>1017086599</v>
          </cell>
          <cell r="C2294">
            <v>1</v>
          </cell>
          <cell r="D2294">
            <v>1</v>
          </cell>
        </row>
        <row r="2295">
          <cell r="A2295">
            <v>1017086600</v>
          </cell>
          <cell r="C2295">
            <v>1</v>
          </cell>
          <cell r="D2295">
            <v>1</v>
          </cell>
        </row>
        <row r="2296">
          <cell r="A2296">
            <v>1017086601</v>
          </cell>
          <cell r="B2296">
            <v>1</v>
          </cell>
          <cell r="D2296">
            <v>1</v>
          </cell>
        </row>
        <row r="2297">
          <cell r="A2297">
            <v>1017086602</v>
          </cell>
          <cell r="B2297">
            <v>1</v>
          </cell>
          <cell r="D2297">
            <v>1</v>
          </cell>
        </row>
        <row r="2298">
          <cell r="A2298">
            <v>1017086603</v>
          </cell>
          <cell r="C2298">
            <v>1</v>
          </cell>
          <cell r="D2298">
            <v>1</v>
          </cell>
        </row>
        <row r="2299">
          <cell r="A2299">
            <v>1017086604</v>
          </cell>
          <cell r="C2299">
            <v>1</v>
          </cell>
          <cell r="D2299">
            <v>1</v>
          </cell>
        </row>
        <row r="2300">
          <cell r="A2300">
            <v>1017086605</v>
          </cell>
          <cell r="C2300">
            <v>1</v>
          </cell>
          <cell r="D2300">
            <v>1</v>
          </cell>
        </row>
        <row r="2301">
          <cell r="A2301">
            <v>1017086606</v>
          </cell>
          <cell r="C2301">
            <v>1</v>
          </cell>
          <cell r="D2301">
            <v>1</v>
          </cell>
        </row>
        <row r="2302">
          <cell r="A2302">
            <v>1017086607</v>
          </cell>
          <cell r="C2302">
            <v>1</v>
          </cell>
          <cell r="D2302">
            <v>1</v>
          </cell>
        </row>
        <row r="2303">
          <cell r="A2303">
            <v>1017086608</v>
          </cell>
          <cell r="C2303">
            <v>1</v>
          </cell>
          <cell r="D2303">
            <v>1</v>
          </cell>
        </row>
        <row r="2304">
          <cell r="A2304">
            <v>1017086609</v>
          </cell>
          <cell r="C2304">
            <v>1</v>
          </cell>
          <cell r="D2304">
            <v>1</v>
          </cell>
        </row>
        <row r="2305">
          <cell r="A2305">
            <v>1017086610</v>
          </cell>
          <cell r="C2305">
            <v>1</v>
          </cell>
          <cell r="D2305">
            <v>1</v>
          </cell>
        </row>
        <row r="2306">
          <cell r="A2306">
            <v>1017086611</v>
          </cell>
          <cell r="C2306">
            <v>1</v>
          </cell>
          <cell r="D2306">
            <v>1</v>
          </cell>
        </row>
        <row r="2307">
          <cell r="A2307">
            <v>1017086612</v>
          </cell>
          <cell r="C2307">
            <v>1</v>
          </cell>
          <cell r="D2307">
            <v>1</v>
          </cell>
        </row>
        <row r="2308">
          <cell r="A2308">
            <v>1017086613</v>
          </cell>
          <cell r="C2308">
            <v>1</v>
          </cell>
          <cell r="D2308">
            <v>1</v>
          </cell>
        </row>
        <row r="2309">
          <cell r="A2309">
            <v>1017086614</v>
          </cell>
          <cell r="C2309">
            <v>1</v>
          </cell>
          <cell r="D2309">
            <v>1</v>
          </cell>
        </row>
        <row r="2310">
          <cell r="A2310">
            <v>1017086615</v>
          </cell>
          <cell r="B2310">
            <v>1</v>
          </cell>
          <cell r="D2310">
            <v>1</v>
          </cell>
        </row>
        <row r="2311">
          <cell r="A2311">
            <v>1017086616</v>
          </cell>
          <cell r="C2311">
            <v>1</v>
          </cell>
          <cell r="D2311">
            <v>1</v>
          </cell>
        </row>
        <row r="2312">
          <cell r="A2312">
            <v>1017086617</v>
          </cell>
          <cell r="C2312">
            <v>1</v>
          </cell>
          <cell r="D2312">
            <v>1</v>
          </cell>
        </row>
        <row r="2313">
          <cell r="A2313">
            <v>1017086618</v>
          </cell>
          <cell r="C2313">
            <v>1</v>
          </cell>
          <cell r="D2313">
            <v>1</v>
          </cell>
        </row>
        <row r="2314">
          <cell r="A2314">
            <v>1017086619</v>
          </cell>
          <cell r="C2314">
            <v>1</v>
          </cell>
          <cell r="D2314">
            <v>1</v>
          </cell>
        </row>
        <row r="2315">
          <cell r="A2315">
            <v>1017086620</v>
          </cell>
          <cell r="C2315">
            <v>1</v>
          </cell>
          <cell r="D2315">
            <v>1</v>
          </cell>
        </row>
        <row r="2316">
          <cell r="A2316">
            <v>1017086621</v>
          </cell>
          <cell r="B2316">
            <v>1</v>
          </cell>
          <cell r="D2316">
            <v>1</v>
          </cell>
        </row>
        <row r="2317">
          <cell r="A2317">
            <v>1017086622</v>
          </cell>
          <cell r="B2317">
            <v>1</v>
          </cell>
          <cell r="D2317">
            <v>1</v>
          </cell>
        </row>
        <row r="2318">
          <cell r="A2318">
            <v>1017086623</v>
          </cell>
          <cell r="B2318">
            <v>1</v>
          </cell>
          <cell r="D2318">
            <v>1</v>
          </cell>
        </row>
        <row r="2319">
          <cell r="A2319">
            <v>1017086624</v>
          </cell>
          <cell r="B2319">
            <v>1</v>
          </cell>
          <cell r="D2319">
            <v>1</v>
          </cell>
        </row>
        <row r="2320">
          <cell r="A2320">
            <v>1017086625</v>
          </cell>
          <cell r="C2320">
            <v>1</v>
          </cell>
          <cell r="D2320">
            <v>1</v>
          </cell>
        </row>
        <row r="2321">
          <cell r="A2321">
            <v>1017086626</v>
          </cell>
          <cell r="B2321">
            <v>1</v>
          </cell>
          <cell r="D2321">
            <v>1</v>
          </cell>
        </row>
        <row r="2322">
          <cell r="A2322">
            <v>1017086627</v>
          </cell>
          <cell r="B2322">
            <v>1</v>
          </cell>
          <cell r="D2322">
            <v>1</v>
          </cell>
        </row>
        <row r="2323">
          <cell r="A2323">
            <v>1017086628</v>
          </cell>
          <cell r="B2323">
            <v>1</v>
          </cell>
          <cell r="D2323">
            <v>1</v>
          </cell>
        </row>
        <row r="2324">
          <cell r="A2324">
            <v>1017086629</v>
          </cell>
          <cell r="B2324">
            <v>1</v>
          </cell>
          <cell r="D2324">
            <v>1</v>
          </cell>
        </row>
        <row r="2325">
          <cell r="A2325">
            <v>1017086630</v>
          </cell>
          <cell r="B2325">
            <v>1</v>
          </cell>
          <cell r="D2325">
            <v>1</v>
          </cell>
        </row>
        <row r="2326">
          <cell r="A2326">
            <v>1017086631</v>
          </cell>
          <cell r="B2326">
            <v>1</v>
          </cell>
          <cell r="D2326">
            <v>1</v>
          </cell>
        </row>
        <row r="2327">
          <cell r="A2327">
            <v>1017086632</v>
          </cell>
          <cell r="B2327">
            <v>1</v>
          </cell>
          <cell r="D2327">
            <v>1</v>
          </cell>
        </row>
        <row r="2328">
          <cell r="A2328">
            <v>1017086633</v>
          </cell>
          <cell r="B2328">
            <v>1</v>
          </cell>
          <cell r="D2328">
            <v>1</v>
          </cell>
        </row>
        <row r="2329">
          <cell r="A2329">
            <v>1017086634</v>
          </cell>
          <cell r="B2329">
            <v>1</v>
          </cell>
          <cell r="D2329">
            <v>1</v>
          </cell>
        </row>
        <row r="2330">
          <cell r="A2330">
            <v>1017086635</v>
          </cell>
          <cell r="C2330">
            <v>1</v>
          </cell>
          <cell r="D2330">
            <v>1</v>
          </cell>
        </row>
        <row r="2331">
          <cell r="A2331">
            <v>1017086636</v>
          </cell>
          <cell r="C2331">
            <v>1</v>
          </cell>
          <cell r="D2331">
            <v>1</v>
          </cell>
        </row>
        <row r="2332">
          <cell r="A2332">
            <v>1017086637</v>
          </cell>
          <cell r="C2332">
            <v>1</v>
          </cell>
          <cell r="D2332">
            <v>1</v>
          </cell>
        </row>
        <row r="2333">
          <cell r="A2333">
            <v>1017086638</v>
          </cell>
          <cell r="C2333">
            <v>1</v>
          </cell>
          <cell r="D2333">
            <v>1</v>
          </cell>
        </row>
        <row r="2334">
          <cell r="A2334">
            <v>1017086639</v>
          </cell>
          <cell r="C2334">
            <v>1</v>
          </cell>
          <cell r="D2334">
            <v>1</v>
          </cell>
        </row>
        <row r="2335">
          <cell r="A2335">
            <v>1017086640</v>
          </cell>
          <cell r="C2335">
            <v>1</v>
          </cell>
          <cell r="D2335">
            <v>1</v>
          </cell>
        </row>
        <row r="2336">
          <cell r="A2336">
            <v>1017086641</v>
          </cell>
          <cell r="C2336">
            <v>1</v>
          </cell>
          <cell r="D2336">
            <v>1</v>
          </cell>
        </row>
        <row r="2337">
          <cell r="A2337">
            <v>1017086642</v>
          </cell>
          <cell r="C2337">
            <v>1</v>
          </cell>
          <cell r="D2337">
            <v>1</v>
          </cell>
        </row>
        <row r="2338">
          <cell r="A2338">
            <v>1017086643</v>
          </cell>
          <cell r="B2338">
            <v>1</v>
          </cell>
          <cell r="D2338">
            <v>1</v>
          </cell>
        </row>
        <row r="2339">
          <cell r="A2339">
            <v>1017086644</v>
          </cell>
          <cell r="C2339">
            <v>1</v>
          </cell>
          <cell r="D2339">
            <v>1</v>
          </cell>
        </row>
        <row r="2340">
          <cell r="A2340">
            <v>1017086645</v>
          </cell>
          <cell r="B2340">
            <v>1</v>
          </cell>
          <cell r="D2340">
            <v>1</v>
          </cell>
        </row>
        <row r="2341">
          <cell r="A2341">
            <v>1017086646</v>
          </cell>
          <cell r="C2341">
            <v>1</v>
          </cell>
          <cell r="D2341">
            <v>1</v>
          </cell>
        </row>
        <row r="2342">
          <cell r="A2342">
            <v>1017086647</v>
          </cell>
          <cell r="B2342">
            <v>1</v>
          </cell>
          <cell r="D2342">
            <v>1</v>
          </cell>
        </row>
        <row r="2343">
          <cell r="A2343">
            <v>1017086648</v>
          </cell>
          <cell r="C2343">
            <v>1</v>
          </cell>
          <cell r="D2343">
            <v>1</v>
          </cell>
        </row>
        <row r="2344">
          <cell r="A2344">
            <v>1017086649</v>
          </cell>
          <cell r="B2344">
            <v>1</v>
          </cell>
          <cell r="D2344">
            <v>1</v>
          </cell>
        </row>
        <row r="2345">
          <cell r="A2345">
            <v>1017086650</v>
          </cell>
          <cell r="C2345">
            <v>1</v>
          </cell>
          <cell r="D2345">
            <v>1</v>
          </cell>
        </row>
        <row r="2346">
          <cell r="A2346">
            <v>1017086651</v>
          </cell>
          <cell r="C2346">
            <v>1</v>
          </cell>
          <cell r="D2346">
            <v>1</v>
          </cell>
        </row>
        <row r="2347">
          <cell r="A2347">
            <v>1017086652</v>
          </cell>
          <cell r="C2347">
            <v>1</v>
          </cell>
          <cell r="D2347">
            <v>1</v>
          </cell>
        </row>
        <row r="2348">
          <cell r="A2348">
            <v>1017086653</v>
          </cell>
          <cell r="C2348">
            <v>1</v>
          </cell>
          <cell r="D2348">
            <v>1</v>
          </cell>
        </row>
        <row r="2349">
          <cell r="A2349">
            <v>1017086654</v>
          </cell>
          <cell r="C2349">
            <v>1</v>
          </cell>
          <cell r="D2349">
            <v>1</v>
          </cell>
        </row>
        <row r="2350">
          <cell r="A2350">
            <v>1017086655</v>
          </cell>
          <cell r="C2350">
            <v>1</v>
          </cell>
          <cell r="D2350">
            <v>1</v>
          </cell>
        </row>
        <row r="2351">
          <cell r="A2351">
            <v>1017086656</v>
          </cell>
          <cell r="C2351">
            <v>1</v>
          </cell>
          <cell r="D2351">
            <v>1</v>
          </cell>
        </row>
        <row r="2352">
          <cell r="A2352">
            <v>1017086657</v>
          </cell>
          <cell r="C2352">
            <v>1</v>
          </cell>
          <cell r="D2352">
            <v>1</v>
          </cell>
        </row>
        <row r="2353">
          <cell r="A2353">
            <v>1017086658</v>
          </cell>
          <cell r="C2353">
            <v>1</v>
          </cell>
          <cell r="D2353">
            <v>1</v>
          </cell>
        </row>
        <row r="2354">
          <cell r="A2354">
            <v>1017086659</v>
          </cell>
          <cell r="B2354">
            <v>1</v>
          </cell>
          <cell r="D2354">
            <v>1</v>
          </cell>
        </row>
        <row r="2355">
          <cell r="A2355">
            <v>1017086660</v>
          </cell>
          <cell r="C2355">
            <v>1</v>
          </cell>
          <cell r="D2355">
            <v>1</v>
          </cell>
        </row>
        <row r="2356">
          <cell r="A2356">
            <v>1017086661</v>
          </cell>
          <cell r="C2356">
            <v>1</v>
          </cell>
          <cell r="D2356">
            <v>1</v>
          </cell>
        </row>
        <row r="2357">
          <cell r="A2357">
            <v>1017086662</v>
          </cell>
          <cell r="C2357">
            <v>1</v>
          </cell>
          <cell r="D2357">
            <v>1</v>
          </cell>
        </row>
        <row r="2358">
          <cell r="A2358">
            <v>1017086663</v>
          </cell>
          <cell r="B2358">
            <v>1</v>
          </cell>
          <cell r="D2358">
            <v>1</v>
          </cell>
        </row>
        <row r="2359">
          <cell r="A2359">
            <v>1017086664</v>
          </cell>
          <cell r="C2359">
            <v>1</v>
          </cell>
          <cell r="D2359">
            <v>1</v>
          </cell>
        </row>
        <row r="2360">
          <cell r="A2360">
            <v>1017086665</v>
          </cell>
          <cell r="C2360">
            <v>1</v>
          </cell>
          <cell r="D2360">
            <v>1</v>
          </cell>
        </row>
        <row r="2361">
          <cell r="A2361">
            <v>1017086666</v>
          </cell>
          <cell r="C2361">
            <v>1</v>
          </cell>
          <cell r="D2361">
            <v>1</v>
          </cell>
        </row>
        <row r="2362">
          <cell r="A2362">
            <v>1017086667</v>
          </cell>
          <cell r="C2362">
            <v>1</v>
          </cell>
          <cell r="D2362">
            <v>1</v>
          </cell>
        </row>
        <row r="2363">
          <cell r="A2363">
            <v>1017086668</v>
          </cell>
          <cell r="C2363">
            <v>1</v>
          </cell>
          <cell r="D2363">
            <v>1</v>
          </cell>
        </row>
        <row r="2364">
          <cell r="A2364">
            <v>1017086669</v>
          </cell>
          <cell r="B2364">
            <v>1</v>
          </cell>
          <cell r="D2364">
            <v>1</v>
          </cell>
        </row>
        <row r="2365">
          <cell r="A2365">
            <v>1017086670</v>
          </cell>
          <cell r="B2365">
            <v>1</v>
          </cell>
          <cell r="D2365">
            <v>1</v>
          </cell>
        </row>
        <row r="2366">
          <cell r="A2366">
            <v>1017086671</v>
          </cell>
          <cell r="B2366">
            <v>1</v>
          </cell>
          <cell r="D2366">
            <v>1</v>
          </cell>
        </row>
        <row r="2367">
          <cell r="A2367">
            <v>1017086672</v>
          </cell>
          <cell r="B2367">
            <v>1</v>
          </cell>
          <cell r="D2367">
            <v>1</v>
          </cell>
        </row>
        <row r="2368">
          <cell r="A2368">
            <v>1017086673</v>
          </cell>
          <cell r="C2368">
            <v>1</v>
          </cell>
          <cell r="D2368">
            <v>1</v>
          </cell>
        </row>
        <row r="2369">
          <cell r="A2369">
            <v>1017086674</v>
          </cell>
          <cell r="C2369">
            <v>1</v>
          </cell>
          <cell r="D2369">
            <v>1</v>
          </cell>
        </row>
        <row r="2370">
          <cell r="A2370">
            <v>1017086675</v>
          </cell>
          <cell r="C2370">
            <v>1</v>
          </cell>
          <cell r="D2370">
            <v>1</v>
          </cell>
        </row>
        <row r="2371">
          <cell r="A2371">
            <v>1017086676</v>
          </cell>
          <cell r="C2371">
            <v>1</v>
          </cell>
          <cell r="D2371">
            <v>1</v>
          </cell>
        </row>
        <row r="2372">
          <cell r="A2372">
            <v>1017086677</v>
          </cell>
          <cell r="C2372">
            <v>1</v>
          </cell>
          <cell r="D2372">
            <v>1</v>
          </cell>
        </row>
        <row r="2373">
          <cell r="A2373">
            <v>1017086678</v>
          </cell>
          <cell r="C2373">
            <v>1</v>
          </cell>
          <cell r="D2373">
            <v>1</v>
          </cell>
        </row>
        <row r="2374">
          <cell r="A2374">
            <v>1017086679</v>
          </cell>
          <cell r="C2374">
            <v>1</v>
          </cell>
          <cell r="D2374">
            <v>1</v>
          </cell>
        </row>
        <row r="2375">
          <cell r="A2375">
            <v>1017086680</v>
          </cell>
          <cell r="B2375">
            <v>1</v>
          </cell>
          <cell r="D2375">
            <v>1</v>
          </cell>
        </row>
        <row r="2376">
          <cell r="A2376">
            <v>1017086681</v>
          </cell>
          <cell r="B2376">
            <v>1</v>
          </cell>
          <cell r="D2376">
            <v>1</v>
          </cell>
        </row>
        <row r="2377">
          <cell r="A2377">
            <v>1017086682</v>
          </cell>
          <cell r="B2377">
            <v>1</v>
          </cell>
          <cell r="D2377">
            <v>1</v>
          </cell>
        </row>
        <row r="2378">
          <cell r="A2378">
            <v>1017086683</v>
          </cell>
          <cell r="C2378">
            <v>1</v>
          </cell>
          <cell r="D2378">
            <v>1</v>
          </cell>
        </row>
        <row r="2379">
          <cell r="A2379">
            <v>1017086684</v>
          </cell>
          <cell r="C2379">
            <v>1</v>
          </cell>
          <cell r="D2379">
            <v>1</v>
          </cell>
        </row>
        <row r="2380">
          <cell r="A2380">
            <v>1017086685</v>
          </cell>
          <cell r="B2380">
            <v>1</v>
          </cell>
          <cell r="D2380">
            <v>1</v>
          </cell>
        </row>
        <row r="2381">
          <cell r="A2381">
            <v>1017086686</v>
          </cell>
          <cell r="B2381">
            <v>1</v>
          </cell>
          <cell r="D2381">
            <v>1</v>
          </cell>
        </row>
        <row r="2382">
          <cell r="A2382">
            <v>1017086687</v>
          </cell>
          <cell r="B2382">
            <v>1</v>
          </cell>
          <cell r="D2382">
            <v>1</v>
          </cell>
        </row>
        <row r="2383">
          <cell r="A2383">
            <v>1017086688</v>
          </cell>
          <cell r="C2383">
            <v>1</v>
          </cell>
          <cell r="D2383">
            <v>1</v>
          </cell>
        </row>
        <row r="2384">
          <cell r="A2384">
            <v>1017086689</v>
          </cell>
          <cell r="C2384">
            <v>1</v>
          </cell>
          <cell r="D2384">
            <v>1</v>
          </cell>
        </row>
        <row r="2385">
          <cell r="A2385">
            <v>1017086690</v>
          </cell>
          <cell r="C2385">
            <v>1</v>
          </cell>
          <cell r="D2385">
            <v>1</v>
          </cell>
        </row>
        <row r="2386">
          <cell r="A2386">
            <v>1017086691</v>
          </cell>
          <cell r="C2386">
            <v>1</v>
          </cell>
          <cell r="D2386">
            <v>1</v>
          </cell>
        </row>
        <row r="2387">
          <cell r="A2387">
            <v>1017086692</v>
          </cell>
          <cell r="C2387">
            <v>1</v>
          </cell>
          <cell r="D2387">
            <v>1</v>
          </cell>
        </row>
        <row r="2388">
          <cell r="A2388">
            <v>1017086693</v>
          </cell>
          <cell r="B2388">
            <v>1</v>
          </cell>
          <cell r="D2388">
            <v>1</v>
          </cell>
        </row>
        <row r="2389">
          <cell r="A2389">
            <v>1017086694</v>
          </cell>
          <cell r="B2389">
            <v>1</v>
          </cell>
          <cell r="D2389">
            <v>1</v>
          </cell>
        </row>
        <row r="2390">
          <cell r="A2390">
            <v>1017086695</v>
          </cell>
          <cell r="B2390">
            <v>1</v>
          </cell>
          <cell r="D2390">
            <v>1</v>
          </cell>
        </row>
        <row r="2391">
          <cell r="A2391">
            <v>1017086696</v>
          </cell>
          <cell r="C2391">
            <v>1</v>
          </cell>
          <cell r="D2391">
            <v>1</v>
          </cell>
        </row>
        <row r="2392">
          <cell r="A2392">
            <v>1017086697</v>
          </cell>
          <cell r="C2392">
            <v>1</v>
          </cell>
          <cell r="D2392">
            <v>1</v>
          </cell>
        </row>
        <row r="2393">
          <cell r="A2393">
            <v>1017086698</v>
          </cell>
          <cell r="B2393">
            <v>1</v>
          </cell>
          <cell r="D2393">
            <v>1</v>
          </cell>
        </row>
        <row r="2394">
          <cell r="A2394">
            <v>1017086699</v>
          </cell>
          <cell r="B2394">
            <v>1</v>
          </cell>
          <cell r="D2394">
            <v>1</v>
          </cell>
        </row>
        <row r="2395">
          <cell r="A2395">
            <v>1017086700</v>
          </cell>
          <cell r="B2395">
            <v>1</v>
          </cell>
          <cell r="D2395">
            <v>1</v>
          </cell>
        </row>
        <row r="2396">
          <cell r="A2396">
            <v>1017086701</v>
          </cell>
          <cell r="C2396">
            <v>1</v>
          </cell>
          <cell r="D2396">
            <v>1</v>
          </cell>
        </row>
        <row r="2397">
          <cell r="A2397">
            <v>1017086702</v>
          </cell>
          <cell r="C2397">
            <v>1</v>
          </cell>
          <cell r="D2397">
            <v>1</v>
          </cell>
        </row>
        <row r="2398">
          <cell r="A2398">
            <v>1017086703</v>
          </cell>
          <cell r="C2398">
            <v>1</v>
          </cell>
          <cell r="D2398">
            <v>1</v>
          </cell>
        </row>
        <row r="2399">
          <cell r="A2399">
            <v>1017086704</v>
          </cell>
          <cell r="C2399">
            <v>1</v>
          </cell>
          <cell r="D2399">
            <v>1</v>
          </cell>
        </row>
        <row r="2400">
          <cell r="A2400">
            <v>1017086705</v>
          </cell>
          <cell r="C2400">
            <v>1</v>
          </cell>
          <cell r="D2400">
            <v>1</v>
          </cell>
        </row>
        <row r="2401">
          <cell r="A2401">
            <v>1017086706</v>
          </cell>
          <cell r="C2401">
            <v>1</v>
          </cell>
          <cell r="D2401">
            <v>1</v>
          </cell>
        </row>
        <row r="2402">
          <cell r="A2402">
            <v>1017086707</v>
          </cell>
          <cell r="C2402">
            <v>1</v>
          </cell>
          <cell r="D2402">
            <v>1</v>
          </cell>
        </row>
        <row r="2403">
          <cell r="A2403">
            <v>1017086708</v>
          </cell>
          <cell r="B2403">
            <v>1</v>
          </cell>
          <cell r="D2403">
            <v>1</v>
          </cell>
        </row>
        <row r="2404">
          <cell r="A2404">
            <v>1017086709</v>
          </cell>
          <cell r="B2404">
            <v>1</v>
          </cell>
          <cell r="D2404">
            <v>1</v>
          </cell>
        </row>
        <row r="2405">
          <cell r="A2405">
            <v>1017086710</v>
          </cell>
          <cell r="B2405">
            <v>1</v>
          </cell>
          <cell r="D2405">
            <v>1</v>
          </cell>
        </row>
        <row r="2406">
          <cell r="A2406">
            <v>1017086711</v>
          </cell>
          <cell r="C2406">
            <v>1</v>
          </cell>
          <cell r="D2406">
            <v>1</v>
          </cell>
        </row>
        <row r="2407">
          <cell r="A2407">
            <v>1017086712</v>
          </cell>
          <cell r="B2407">
            <v>1</v>
          </cell>
          <cell r="D2407">
            <v>1</v>
          </cell>
        </row>
        <row r="2408">
          <cell r="A2408">
            <v>1017086713</v>
          </cell>
          <cell r="C2408">
            <v>1</v>
          </cell>
          <cell r="D2408">
            <v>1</v>
          </cell>
        </row>
        <row r="2409">
          <cell r="A2409">
            <v>1017086714</v>
          </cell>
          <cell r="C2409">
            <v>1</v>
          </cell>
          <cell r="D2409">
            <v>1</v>
          </cell>
        </row>
        <row r="2410">
          <cell r="A2410">
            <v>1017086715</v>
          </cell>
          <cell r="B2410">
            <v>1</v>
          </cell>
          <cell r="D2410">
            <v>1</v>
          </cell>
        </row>
        <row r="2411">
          <cell r="A2411">
            <v>1017086716</v>
          </cell>
          <cell r="C2411">
            <v>1</v>
          </cell>
          <cell r="D2411">
            <v>1</v>
          </cell>
        </row>
        <row r="2412">
          <cell r="A2412">
            <v>1017086717</v>
          </cell>
          <cell r="C2412">
            <v>1</v>
          </cell>
          <cell r="D2412">
            <v>1</v>
          </cell>
        </row>
        <row r="2413">
          <cell r="A2413">
            <v>1017086718</v>
          </cell>
          <cell r="C2413">
            <v>1</v>
          </cell>
          <cell r="D2413">
            <v>1</v>
          </cell>
        </row>
        <row r="2414">
          <cell r="A2414">
            <v>1017086719</v>
          </cell>
          <cell r="B2414">
            <v>1</v>
          </cell>
          <cell r="D2414">
            <v>1</v>
          </cell>
        </row>
        <row r="2415">
          <cell r="A2415">
            <v>1017086720</v>
          </cell>
          <cell r="B2415">
            <v>1</v>
          </cell>
          <cell r="D2415">
            <v>1</v>
          </cell>
        </row>
        <row r="2416">
          <cell r="A2416">
            <v>1017086721</v>
          </cell>
          <cell r="C2416">
            <v>1</v>
          </cell>
          <cell r="D2416">
            <v>1</v>
          </cell>
        </row>
        <row r="2417">
          <cell r="A2417">
            <v>1017086722</v>
          </cell>
          <cell r="B2417">
            <v>1</v>
          </cell>
          <cell r="D2417">
            <v>1</v>
          </cell>
        </row>
        <row r="2418">
          <cell r="A2418">
            <v>1017086723</v>
          </cell>
          <cell r="B2418">
            <v>1</v>
          </cell>
          <cell r="D2418">
            <v>1</v>
          </cell>
        </row>
        <row r="2419">
          <cell r="A2419">
            <v>1017086724</v>
          </cell>
          <cell r="B2419">
            <v>1</v>
          </cell>
          <cell r="D2419">
            <v>1</v>
          </cell>
        </row>
        <row r="2420">
          <cell r="A2420">
            <v>1017086725</v>
          </cell>
          <cell r="C2420">
            <v>1</v>
          </cell>
          <cell r="D2420">
            <v>1</v>
          </cell>
        </row>
        <row r="2421">
          <cell r="A2421">
            <v>1017086726</v>
          </cell>
          <cell r="C2421">
            <v>1</v>
          </cell>
          <cell r="D2421">
            <v>1</v>
          </cell>
        </row>
        <row r="2422">
          <cell r="A2422">
            <v>1017086727</v>
          </cell>
          <cell r="C2422">
            <v>1</v>
          </cell>
          <cell r="D2422">
            <v>1</v>
          </cell>
        </row>
        <row r="2423">
          <cell r="A2423">
            <v>1017086728</v>
          </cell>
          <cell r="C2423">
            <v>1</v>
          </cell>
          <cell r="D2423">
            <v>1</v>
          </cell>
        </row>
        <row r="2424">
          <cell r="A2424">
            <v>1017086729</v>
          </cell>
          <cell r="C2424">
            <v>1</v>
          </cell>
          <cell r="D2424">
            <v>1</v>
          </cell>
        </row>
        <row r="2425">
          <cell r="A2425">
            <v>1017086730</v>
          </cell>
          <cell r="C2425">
            <v>1</v>
          </cell>
          <cell r="D2425">
            <v>1</v>
          </cell>
        </row>
        <row r="2426">
          <cell r="A2426">
            <v>1017086731</v>
          </cell>
          <cell r="B2426">
            <v>1</v>
          </cell>
          <cell r="D2426">
            <v>1</v>
          </cell>
        </row>
        <row r="2427">
          <cell r="A2427">
            <v>1017086732</v>
          </cell>
          <cell r="B2427">
            <v>1</v>
          </cell>
          <cell r="D2427">
            <v>1</v>
          </cell>
        </row>
        <row r="2428">
          <cell r="A2428">
            <v>1017086733</v>
          </cell>
          <cell r="B2428">
            <v>1</v>
          </cell>
          <cell r="D2428">
            <v>1</v>
          </cell>
        </row>
        <row r="2429">
          <cell r="A2429">
            <v>1017086734</v>
          </cell>
          <cell r="C2429">
            <v>1</v>
          </cell>
          <cell r="D2429">
            <v>1</v>
          </cell>
        </row>
        <row r="2430">
          <cell r="A2430">
            <v>1017086735</v>
          </cell>
          <cell r="C2430">
            <v>1</v>
          </cell>
          <cell r="D2430">
            <v>1</v>
          </cell>
        </row>
        <row r="2431">
          <cell r="A2431">
            <v>1017086736</v>
          </cell>
          <cell r="C2431">
            <v>1</v>
          </cell>
          <cell r="D2431">
            <v>1</v>
          </cell>
        </row>
        <row r="2432">
          <cell r="A2432">
            <v>1017086737</v>
          </cell>
          <cell r="C2432">
            <v>1</v>
          </cell>
          <cell r="D2432">
            <v>1</v>
          </cell>
        </row>
        <row r="2433">
          <cell r="A2433">
            <v>1017086738</v>
          </cell>
          <cell r="C2433">
            <v>1</v>
          </cell>
          <cell r="D2433">
            <v>1</v>
          </cell>
        </row>
        <row r="2434">
          <cell r="A2434">
            <v>1017086739</v>
          </cell>
          <cell r="C2434">
            <v>1</v>
          </cell>
          <cell r="D2434">
            <v>1</v>
          </cell>
        </row>
        <row r="2435">
          <cell r="A2435">
            <v>1017086740</v>
          </cell>
          <cell r="C2435">
            <v>1</v>
          </cell>
          <cell r="D2435">
            <v>1</v>
          </cell>
        </row>
        <row r="2436">
          <cell r="A2436">
            <v>1017086741</v>
          </cell>
          <cell r="C2436">
            <v>1</v>
          </cell>
          <cell r="D2436">
            <v>1</v>
          </cell>
        </row>
        <row r="2437">
          <cell r="A2437">
            <v>1017086742</v>
          </cell>
          <cell r="C2437">
            <v>1</v>
          </cell>
          <cell r="D2437">
            <v>1</v>
          </cell>
        </row>
        <row r="2438">
          <cell r="A2438">
            <v>1017086743</v>
          </cell>
          <cell r="C2438">
            <v>1</v>
          </cell>
          <cell r="D2438">
            <v>1</v>
          </cell>
        </row>
        <row r="2439">
          <cell r="A2439">
            <v>1017086744</v>
          </cell>
          <cell r="B2439">
            <v>1</v>
          </cell>
          <cell r="D2439">
            <v>1</v>
          </cell>
        </row>
        <row r="2440">
          <cell r="A2440">
            <v>1017086745</v>
          </cell>
          <cell r="C2440">
            <v>1</v>
          </cell>
          <cell r="D2440">
            <v>1</v>
          </cell>
        </row>
        <row r="2441">
          <cell r="A2441">
            <v>1017086746</v>
          </cell>
          <cell r="B2441">
            <v>1</v>
          </cell>
          <cell r="D2441">
            <v>1</v>
          </cell>
        </row>
        <row r="2442">
          <cell r="A2442">
            <v>1017086747</v>
          </cell>
          <cell r="C2442">
            <v>1</v>
          </cell>
          <cell r="D2442">
            <v>1</v>
          </cell>
        </row>
        <row r="2443">
          <cell r="A2443">
            <v>1017086748</v>
          </cell>
          <cell r="B2443">
            <v>1</v>
          </cell>
          <cell r="D2443">
            <v>1</v>
          </cell>
        </row>
        <row r="2444">
          <cell r="A2444">
            <v>1017086749</v>
          </cell>
          <cell r="B2444">
            <v>1</v>
          </cell>
          <cell r="D2444">
            <v>1</v>
          </cell>
        </row>
        <row r="2445">
          <cell r="A2445">
            <v>1017086750</v>
          </cell>
          <cell r="B2445">
            <v>1</v>
          </cell>
          <cell r="D2445">
            <v>1</v>
          </cell>
        </row>
        <row r="2446">
          <cell r="A2446">
            <v>1017086751</v>
          </cell>
          <cell r="B2446">
            <v>1</v>
          </cell>
          <cell r="D2446">
            <v>1</v>
          </cell>
        </row>
        <row r="2447">
          <cell r="A2447">
            <v>1017086752</v>
          </cell>
          <cell r="C2447">
            <v>1</v>
          </cell>
          <cell r="D2447">
            <v>1</v>
          </cell>
        </row>
        <row r="2448">
          <cell r="A2448">
            <v>1017086753</v>
          </cell>
          <cell r="C2448">
            <v>1</v>
          </cell>
          <cell r="D2448">
            <v>1</v>
          </cell>
        </row>
        <row r="2449">
          <cell r="A2449">
            <v>1017086754</v>
          </cell>
          <cell r="C2449">
            <v>1</v>
          </cell>
          <cell r="D2449">
            <v>1</v>
          </cell>
        </row>
        <row r="2450">
          <cell r="A2450">
            <v>1017086755</v>
          </cell>
          <cell r="C2450">
            <v>1</v>
          </cell>
          <cell r="D2450">
            <v>1</v>
          </cell>
        </row>
        <row r="2451">
          <cell r="A2451">
            <v>1017086756</v>
          </cell>
          <cell r="C2451">
            <v>1</v>
          </cell>
          <cell r="D2451">
            <v>1</v>
          </cell>
        </row>
        <row r="2452">
          <cell r="A2452">
            <v>1017086757</v>
          </cell>
          <cell r="C2452">
            <v>1</v>
          </cell>
          <cell r="D2452">
            <v>1</v>
          </cell>
        </row>
        <row r="2453">
          <cell r="A2453">
            <v>1017086758</v>
          </cell>
          <cell r="B2453">
            <v>1</v>
          </cell>
          <cell r="D2453">
            <v>1</v>
          </cell>
        </row>
        <row r="2454">
          <cell r="A2454">
            <v>1017086759</v>
          </cell>
          <cell r="B2454">
            <v>1</v>
          </cell>
          <cell r="D2454">
            <v>1</v>
          </cell>
        </row>
        <row r="2455">
          <cell r="A2455">
            <v>1017086760</v>
          </cell>
          <cell r="B2455">
            <v>1</v>
          </cell>
          <cell r="D2455">
            <v>1</v>
          </cell>
        </row>
        <row r="2456">
          <cell r="A2456">
            <v>1017086761</v>
          </cell>
          <cell r="B2456">
            <v>1</v>
          </cell>
          <cell r="D2456">
            <v>1</v>
          </cell>
        </row>
        <row r="2457">
          <cell r="A2457">
            <v>1017086762</v>
          </cell>
          <cell r="C2457">
            <v>1</v>
          </cell>
          <cell r="D2457">
            <v>1</v>
          </cell>
        </row>
        <row r="2458">
          <cell r="A2458">
            <v>1017086763</v>
          </cell>
          <cell r="C2458">
            <v>1</v>
          </cell>
          <cell r="D2458">
            <v>1</v>
          </cell>
        </row>
        <row r="2459">
          <cell r="A2459">
            <v>1017086764</v>
          </cell>
          <cell r="C2459">
            <v>1</v>
          </cell>
          <cell r="D2459">
            <v>1</v>
          </cell>
        </row>
        <row r="2460">
          <cell r="A2460">
            <v>1017086765</v>
          </cell>
          <cell r="C2460">
            <v>1</v>
          </cell>
          <cell r="D2460">
            <v>1</v>
          </cell>
        </row>
        <row r="2461">
          <cell r="A2461">
            <v>1017086766</v>
          </cell>
          <cell r="C2461">
            <v>1</v>
          </cell>
          <cell r="D2461">
            <v>1</v>
          </cell>
        </row>
        <row r="2462">
          <cell r="A2462">
            <v>1017086767</v>
          </cell>
          <cell r="C2462">
            <v>1</v>
          </cell>
          <cell r="D2462">
            <v>1</v>
          </cell>
        </row>
        <row r="2463">
          <cell r="A2463">
            <v>1017086768</v>
          </cell>
          <cell r="C2463">
            <v>1</v>
          </cell>
          <cell r="D2463">
            <v>1</v>
          </cell>
        </row>
        <row r="2464">
          <cell r="A2464">
            <v>1017086769</v>
          </cell>
          <cell r="B2464">
            <v>1</v>
          </cell>
          <cell r="D2464">
            <v>1</v>
          </cell>
        </row>
        <row r="2465">
          <cell r="A2465">
            <v>1017086770</v>
          </cell>
          <cell r="B2465">
            <v>1</v>
          </cell>
          <cell r="D2465">
            <v>1</v>
          </cell>
        </row>
        <row r="2466">
          <cell r="A2466">
            <v>1017086771</v>
          </cell>
          <cell r="C2466">
            <v>1</v>
          </cell>
          <cell r="D2466">
            <v>1</v>
          </cell>
        </row>
        <row r="2467">
          <cell r="A2467">
            <v>1017086772</v>
          </cell>
          <cell r="B2467">
            <v>1</v>
          </cell>
          <cell r="D2467">
            <v>1</v>
          </cell>
        </row>
        <row r="2468">
          <cell r="A2468">
            <v>1017086773</v>
          </cell>
          <cell r="C2468">
            <v>1</v>
          </cell>
          <cell r="D2468">
            <v>1</v>
          </cell>
        </row>
        <row r="2469">
          <cell r="A2469">
            <v>1017086774</v>
          </cell>
          <cell r="C2469">
            <v>1</v>
          </cell>
          <cell r="D2469">
            <v>1</v>
          </cell>
        </row>
        <row r="2470">
          <cell r="A2470">
            <v>1017086775</v>
          </cell>
          <cell r="C2470">
            <v>1</v>
          </cell>
          <cell r="D2470">
            <v>1</v>
          </cell>
        </row>
        <row r="2471">
          <cell r="A2471">
            <v>1017086776</v>
          </cell>
          <cell r="C2471">
            <v>1</v>
          </cell>
          <cell r="D2471">
            <v>1</v>
          </cell>
        </row>
        <row r="2472">
          <cell r="A2472">
            <v>1017086777</v>
          </cell>
          <cell r="B2472">
            <v>1</v>
          </cell>
          <cell r="D2472">
            <v>1</v>
          </cell>
        </row>
        <row r="2473">
          <cell r="A2473">
            <v>1017086778</v>
          </cell>
          <cell r="C2473">
            <v>1</v>
          </cell>
          <cell r="D2473">
            <v>1</v>
          </cell>
        </row>
        <row r="2474">
          <cell r="A2474">
            <v>1017086779</v>
          </cell>
          <cell r="C2474">
            <v>1</v>
          </cell>
          <cell r="D2474">
            <v>1</v>
          </cell>
        </row>
        <row r="2475">
          <cell r="A2475">
            <v>1017086780</v>
          </cell>
          <cell r="C2475">
            <v>1</v>
          </cell>
          <cell r="D2475">
            <v>1</v>
          </cell>
        </row>
        <row r="2476">
          <cell r="A2476">
            <v>1017086781</v>
          </cell>
          <cell r="C2476">
            <v>1</v>
          </cell>
          <cell r="D2476">
            <v>1</v>
          </cell>
        </row>
        <row r="2477">
          <cell r="A2477">
            <v>1017086782</v>
          </cell>
          <cell r="C2477">
            <v>1</v>
          </cell>
          <cell r="D2477">
            <v>1</v>
          </cell>
        </row>
        <row r="2478">
          <cell r="A2478">
            <v>1017086783</v>
          </cell>
          <cell r="C2478">
            <v>1</v>
          </cell>
          <cell r="D2478">
            <v>1</v>
          </cell>
        </row>
        <row r="2479">
          <cell r="A2479">
            <v>1017086784</v>
          </cell>
          <cell r="B2479">
            <v>1</v>
          </cell>
          <cell r="D2479">
            <v>1</v>
          </cell>
        </row>
        <row r="2480">
          <cell r="A2480">
            <v>1017086785</v>
          </cell>
          <cell r="B2480">
            <v>1</v>
          </cell>
          <cell r="D2480">
            <v>1</v>
          </cell>
        </row>
        <row r="2481">
          <cell r="A2481">
            <v>1017086786</v>
          </cell>
          <cell r="B2481">
            <v>1</v>
          </cell>
          <cell r="D2481">
            <v>1</v>
          </cell>
        </row>
        <row r="2482">
          <cell r="A2482">
            <v>1017086787</v>
          </cell>
          <cell r="C2482">
            <v>1</v>
          </cell>
          <cell r="D2482">
            <v>1</v>
          </cell>
        </row>
        <row r="2483">
          <cell r="A2483">
            <v>1017086788</v>
          </cell>
          <cell r="C2483">
            <v>1</v>
          </cell>
          <cell r="D2483">
            <v>1</v>
          </cell>
        </row>
        <row r="2484">
          <cell r="A2484">
            <v>1017086789</v>
          </cell>
          <cell r="C2484">
            <v>1</v>
          </cell>
          <cell r="D2484">
            <v>1</v>
          </cell>
        </row>
        <row r="2485">
          <cell r="A2485">
            <v>1017086790</v>
          </cell>
          <cell r="C2485">
            <v>1</v>
          </cell>
          <cell r="D2485">
            <v>1</v>
          </cell>
        </row>
        <row r="2486">
          <cell r="A2486">
            <v>1017086791</v>
          </cell>
          <cell r="C2486">
            <v>1</v>
          </cell>
          <cell r="D2486">
            <v>1</v>
          </cell>
        </row>
        <row r="2487">
          <cell r="A2487">
            <v>1017086792</v>
          </cell>
          <cell r="C2487">
            <v>1</v>
          </cell>
          <cell r="D2487">
            <v>1</v>
          </cell>
        </row>
        <row r="2488">
          <cell r="A2488">
            <v>1017086793</v>
          </cell>
          <cell r="C2488">
            <v>1</v>
          </cell>
          <cell r="D2488">
            <v>1</v>
          </cell>
        </row>
        <row r="2489">
          <cell r="A2489">
            <v>1017086794</v>
          </cell>
          <cell r="C2489">
            <v>1</v>
          </cell>
          <cell r="D2489">
            <v>1</v>
          </cell>
        </row>
        <row r="2490">
          <cell r="A2490">
            <v>1017086795</v>
          </cell>
          <cell r="C2490">
            <v>1</v>
          </cell>
          <cell r="D2490">
            <v>1</v>
          </cell>
        </row>
        <row r="2491">
          <cell r="A2491">
            <v>1017086796</v>
          </cell>
          <cell r="B2491">
            <v>1</v>
          </cell>
          <cell r="D2491">
            <v>1</v>
          </cell>
        </row>
        <row r="2492">
          <cell r="A2492">
            <v>1017086797</v>
          </cell>
          <cell r="C2492">
            <v>1</v>
          </cell>
          <cell r="D2492">
            <v>1</v>
          </cell>
        </row>
        <row r="2493">
          <cell r="A2493">
            <v>1017086798</v>
          </cell>
          <cell r="B2493">
            <v>1</v>
          </cell>
          <cell r="D2493">
            <v>1</v>
          </cell>
        </row>
        <row r="2494">
          <cell r="A2494">
            <v>1017086799</v>
          </cell>
          <cell r="C2494">
            <v>1</v>
          </cell>
          <cell r="D2494">
            <v>1</v>
          </cell>
        </row>
        <row r="2495">
          <cell r="A2495">
            <v>1017086800</v>
          </cell>
          <cell r="C2495">
            <v>1</v>
          </cell>
          <cell r="D2495">
            <v>1</v>
          </cell>
        </row>
        <row r="2496">
          <cell r="A2496">
            <v>1017086801</v>
          </cell>
          <cell r="C2496">
            <v>1</v>
          </cell>
          <cell r="D2496">
            <v>1</v>
          </cell>
        </row>
        <row r="2497">
          <cell r="A2497">
            <v>1017086802</v>
          </cell>
          <cell r="C2497">
            <v>1</v>
          </cell>
          <cell r="D2497">
            <v>1</v>
          </cell>
        </row>
        <row r="2498">
          <cell r="A2498">
            <v>1017086803</v>
          </cell>
          <cell r="B2498">
            <v>1</v>
          </cell>
          <cell r="D2498">
            <v>1</v>
          </cell>
        </row>
        <row r="2499">
          <cell r="A2499">
            <v>1017086804</v>
          </cell>
          <cell r="C2499">
            <v>1</v>
          </cell>
          <cell r="D2499">
            <v>1</v>
          </cell>
        </row>
        <row r="2500">
          <cell r="A2500">
            <v>1017086805</v>
          </cell>
          <cell r="C2500">
            <v>1</v>
          </cell>
          <cell r="D2500">
            <v>1</v>
          </cell>
        </row>
        <row r="2501">
          <cell r="A2501">
            <v>1017086806</v>
          </cell>
          <cell r="C2501">
            <v>1</v>
          </cell>
          <cell r="D2501">
            <v>1</v>
          </cell>
        </row>
        <row r="2502">
          <cell r="A2502">
            <v>1017086807</v>
          </cell>
          <cell r="C2502">
            <v>1</v>
          </cell>
          <cell r="D2502">
            <v>1</v>
          </cell>
        </row>
        <row r="2503">
          <cell r="A2503">
            <v>1017086808</v>
          </cell>
          <cell r="C2503">
            <v>1</v>
          </cell>
          <cell r="D2503">
            <v>1</v>
          </cell>
        </row>
        <row r="2504">
          <cell r="A2504">
            <v>1017086809</v>
          </cell>
          <cell r="C2504">
            <v>1</v>
          </cell>
          <cell r="D2504">
            <v>1</v>
          </cell>
        </row>
        <row r="2505">
          <cell r="A2505">
            <v>1017086810</v>
          </cell>
          <cell r="B2505">
            <v>1</v>
          </cell>
          <cell r="D2505">
            <v>1</v>
          </cell>
        </row>
        <row r="2506">
          <cell r="A2506">
            <v>1017086811</v>
          </cell>
          <cell r="B2506">
            <v>1</v>
          </cell>
          <cell r="D2506">
            <v>1</v>
          </cell>
        </row>
        <row r="2507">
          <cell r="A2507">
            <v>1017086812</v>
          </cell>
          <cell r="C2507">
            <v>1</v>
          </cell>
          <cell r="D2507">
            <v>1</v>
          </cell>
        </row>
        <row r="2508">
          <cell r="A2508">
            <v>1017086813</v>
          </cell>
          <cell r="B2508">
            <v>1</v>
          </cell>
          <cell r="D2508">
            <v>1</v>
          </cell>
        </row>
        <row r="2509">
          <cell r="A2509">
            <v>1017086814</v>
          </cell>
          <cell r="C2509">
            <v>1</v>
          </cell>
          <cell r="D2509">
            <v>1</v>
          </cell>
        </row>
        <row r="2510">
          <cell r="A2510">
            <v>1017086815</v>
          </cell>
          <cell r="B2510">
            <v>1</v>
          </cell>
          <cell r="D2510">
            <v>1</v>
          </cell>
        </row>
        <row r="2511">
          <cell r="A2511">
            <v>1017086816</v>
          </cell>
          <cell r="B2511">
            <v>1</v>
          </cell>
          <cell r="D2511">
            <v>1</v>
          </cell>
        </row>
        <row r="2512">
          <cell r="A2512">
            <v>1017086817</v>
          </cell>
          <cell r="B2512">
            <v>1</v>
          </cell>
          <cell r="D2512">
            <v>1</v>
          </cell>
        </row>
        <row r="2513">
          <cell r="A2513">
            <v>1017086818</v>
          </cell>
          <cell r="B2513">
            <v>1</v>
          </cell>
          <cell r="D2513">
            <v>1</v>
          </cell>
        </row>
        <row r="2514">
          <cell r="A2514">
            <v>1017086819</v>
          </cell>
          <cell r="B2514">
            <v>1</v>
          </cell>
          <cell r="D2514">
            <v>1</v>
          </cell>
        </row>
        <row r="2515">
          <cell r="A2515">
            <v>1017086820</v>
          </cell>
          <cell r="C2515">
            <v>1</v>
          </cell>
          <cell r="D2515">
            <v>1</v>
          </cell>
        </row>
        <row r="2516">
          <cell r="A2516">
            <v>1017086821</v>
          </cell>
          <cell r="C2516">
            <v>1</v>
          </cell>
          <cell r="D2516">
            <v>1</v>
          </cell>
        </row>
        <row r="2517">
          <cell r="A2517">
            <v>1017086822</v>
          </cell>
          <cell r="C2517">
            <v>1</v>
          </cell>
          <cell r="D2517">
            <v>1</v>
          </cell>
        </row>
        <row r="2518">
          <cell r="A2518">
            <v>1017086823</v>
          </cell>
          <cell r="C2518">
            <v>1</v>
          </cell>
          <cell r="D2518">
            <v>1</v>
          </cell>
        </row>
        <row r="2519">
          <cell r="A2519">
            <v>1017086824</v>
          </cell>
          <cell r="C2519">
            <v>1</v>
          </cell>
          <cell r="D2519">
            <v>1</v>
          </cell>
        </row>
        <row r="2520">
          <cell r="A2520">
            <v>1017086825</v>
          </cell>
          <cell r="C2520">
            <v>1</v>
          </cell>
          <cell r="D2520">
            <v>1</v>
          </cell>
        </row>
        <row r="2521">
          <cell r="A2521">
            <v>1017086826</v>
          </cell>
          <cell r="C2521">
            <v>1</v>
          </cell>
          <cell r="D2521">
            <v>1</v>
          </cell>
        </row>
        <row r="2522">
          <cell r="A2522">
            <v>1017086827</v>
          </cell>
          <cell r="B2522">
            <v>1</v>
          </cell>
          <cell r="D2522">
            <v>1</v>
          </cell>
        </row>
        <row r="2523">
          <cell r="A2523">
            <v>1017086828</v>
          </cell>
          <cell r="B2523">
            <v>1</v>
          </cell>
          <cell r="D2523">
            <v>1</v>
          </cell>
        </row>
        <row r="2524">
          <cell r="A2524">
            <v>1017086829</v>
          </cell>
          <cell r="C2524">
            <v>1</v>
          </cell>
          <cell r="D2524">
            <v>1</v>
          </cell>
        </row>
        <row r="2525">
          <cell r="A2525">
            <v>1017086830</v>
          </cell>
          <cell r="C2525">
            <v>1</v>
          </cell>
          <cell r="D2525">
            <v>1</v>
          </cell>
        </row>
        <row r="2526">
          <cell r="A2526">
            <v>1017086831</v>
          </cell>
          <cell r="C2526">
            <v>1</v>
          </cell>
          <cell r="D2526">
            <v>1</v>
          </cell>
        </row>
        <row r="2527">
          <cell r="A2527">
            <v>1017086832</v>
          </cell>
          <cell r="B2527">
            <v>1</v>
          </cell>
          <cell r="D2527">
            <v>1</v>
          </cell>
        </row>
        <row r="2528">
          <cell r="A2528">
            <v>1017086833</v>
          </cell>
          <cell r="B2528">
            <v>1</v>
          </cell>
          <cell r="D2528">
            <v>1</v>
          </cell>
        </row>
        <row r="2529">
          <cell r="A2529">
            <v>1017086834</v>
          </cell>
          <cell r="B2529">
            <v>1</v>
          </cell>
          <cell r="D2529">
            <v>1</v>
          </cell>
        </row>
        <row r="2530">
          <cell r="A2530">
            <v>1017086835</v>
          </cell>
          <cell r="C2530">
            <v>1</v>
          </cell>
          <cell r="D2530">
            <v>1</v>
          </cell>
        </row>
        <row r="2531">
          <cell r="A2531">
            <v>1017086836</v>
          </cell>
          <cell r="C2531">
            <v>1</v>
          </cell>
          <cell r="D2531">
            <v>1</v>
          </cell>
        </row>
        <row r="2532">
          <cell r="A2532">
            <v>1017086837</v>
          </cell>
          <cell r="C2532">
            <v>1</v>
          </cell>
          <cell r="D2532">
            <v>1</v>
          </cell>
        </row>
        <row r="2533">
          <cell r="A2533">
            <v>1017086838</v>
          </cell>
          <cell r="C2533">
            <v>1</v>
          </cell>
          <cell r="D2533">
            <v>1</v>
          </cell>
        </row>
        <row r="2534">
          <cell r="A2534">
            <v>1017086839</v>
          </cell>
          <cell r="B2534">
            <v>1</v>
          </cell>
          <cell r="D2534">
            <v>1</v>
          </cell>
        </row>
        <row r="2535">
          <cell r="A2535">
            <v>1017086840</v>
          </cell>
          <cell r="B2535">
            <v>1</v>
          </cell>
          <cell r="D2535">
            <v>1</v>
          </cell>
        </row>
        <row r="2536">
          <cell r="A2536">
            <v>1017086841</v>
          </cell>
          <cell r="B2536">
            <v>1</v>
          </cell>
          <cell r="D2536">
            <v>1</v>
          </cell>
        </row>
        <row r="2537">
          <cell r="A2537">
            <v>1017086842</v>
          </cell>
          <cell r="B2537">
            <v>1</v>
          </cell>
          <cell r="D2537">
            <v>1</v>
          </cell>
        </row>
        <row r="2538">
          <cell r="A2538">
            <v>1017086843</v>
          </cell>
          <cell r="B2538">
            <v>1</v>
          </cell>
          <cell r="D2538">
            <v>1</v>
          </cell>
        </row>
        <row r="2539">
          <cell r="A2539">
            <v>1017086844</v>
          </cell>
          <cell r="C2539">
            <v>1</v>
          </cell>
          <cell r="D2539">
            <v>1</v>
          </cell>
        </row>
        <row r="2540">
          <cell r="A2540">
            <v>1017086845</v>
          </cell>
          <cell r="C2540">
            <v>1</v>
          </cell>
          <cell r="D2540">
            <v>1</v>
          </cell>
        </row>
        <row r="2541">
          <cell r="A2541">
            <v>1017086846</v>
          </cell>
          <cell r="C2541">
            <v>1</v>
          </cell>
          <cell r="D2541">
            <v>1</v>
          </cell>
        </row>
        <row r="2542">
          <cell r="A2542">
            <v>1017086847</v>
          </cell>
          <cell r="C2542">
            <v>1</v>
          </cell>
          <cell r="D2542">
            <v>1</v>
          </cell>
        </row>
        <row r="2543">
          <cell r="A2543">
            <v>1017086848</v>
          </cell>
          <cell r="C2543">
            <v>1</v>
          </cell>
          <cell r="D2543">
            <v>1</v>
          </cell>
        </row>
        <row r="2544">
          <cell r="A2544">
            <v>1017086849</v>
          </cell>
          <cell r="C2544">
            <v>1</v>
          </cell>
          <cell r="D2544">
            <v>1</v>
          </cell>
        </row>
        <row r="2545">
          <cell r="A2545">
            <v>1017086850</v>
          </cell>
          <cell r="C2545">
            <v>1</v>
          </cell>
          <cell r="D2545">
            <v>1</v>
          </cell>
        </row>
        <row r="2546">
          <cell r="A2546">
            <v>1017086851</v>
          </cell>
          <cell r="C2546">
            <v>1</v>
          </cell>
          <cell r="D2546">
            <v>1</v>
          </cell>
        </row>
        <row r="2547">
          <cell r="A2547">
            <v>1017086852</v>
          </cell>
          <cell r="C2547">
            <v>1</v>
          </cell>
          <cell r="D2547">
            <v>1</v>
          </cell>
        </row>
        <row r="2548">
          <cell r="A2548">
            <v>1017086853</v>
          </cell>
          <cell r="C2548">
            <v>1</v>
          </cell>
          <cell r="D2548">
            <v>1</v>
          </cell>
        </row>
        <row r="2549">
          <cell r="A2549">
            <v>1017086854</v>
          </cell>
          <cell r="C2549">
            <v>1</v>
          </cell>
          <cell r="D2549">
            <v>1</v>
          </cell>
        </row>
        <row r="2550">
          <cell r="A2550">
            <v>1017086855</v>
          </cell>
          <cell r="C2550">
            <v>1</v>
          </cell>
          <cell r="D2550">
            <v>1</v>
          </cell>
        </row>
        <row r="2551">
          <cell r="A2551">
            <v>1017086856</v>
          </cell>
          <cell r="C2551">
            <v>1</v>
          </cell>
          <cell r="D2551">
            <v>1</v>
          </cell>
        </row>
        <row r="2552">
          <cell r="A2552">
            <v>1017086857</v>
          </cell>
          <cell r="B2552">
            <v>1</v>
          </cell>
          <cell r="D2552">
            <v>1</v>
          </cell>
        </row>
        <row r="2553">
          <cell r="A2553">
            <v>1017086858</v>
          </cell>
          <cell r="C2553">
            <v>1</v>
          </cell>
          <cell r="D2553">
            <v>1</v>
          </cell>
        </row>
        <row r="2554">
          <cell r="A2554">
            <v>1017086859</v>
          </cell>
          <cell r="B2554">
            <v>1</v>
          </cell>
          <cell r="D2554">
            <v>1</v>
          </cell>
        </row>
        <row r="2555">
          <cell r="A2555">
            <v>1017086860</v>
          </cell>
          <cell r="C2555">
            <v>1</v>
          </cell>
          <cell r="D2555">
            <v>1</v>
          </cell>
        </row>
        <row r="2556">
          <cell r="A2556">
            <v>1017086861</v>
          </cell>
          <cell r="C2556">
            <v>1</v>
          </cell>
          <cell r="D2556">
            <v>1</v>
          </cell>
        </row>
        <row r="2557">
          <cell r="A2557">
            <v>1017086862</v>
          </cell>
          <cell r="C2557">
            <v>1</v>
          </cell>
          <cell r="D2557">
            <v>1</v>
          </cell>
        </row>
        <row r="2558">
          <cell r="A2558">
            <v>1017086863</v>
          </cell>
          <cell r="C2558">
            <v>1</v>
          </cell>
          <cell r="D2558">
            <v>1</v>
          </cell>
        </row>
        <row r="2559">
          <cell r="A2559">
            <v>1017086864</v>
          </cell>
          <cell r="B2559">
            <v>1</v>
          </cell>
          <cell r="D2559">
            <v>1</v>
          </cell>
        </row>
        <row r="2560">
          <cell r="A2560">
            <v>1017086865</v>
          </cell>
          <cell r="B2560">
            <v>1</v>
          </cell>
          <cell r="D2560">
            <v>1</v>
          </cell>
        </row>
        <row r="2561">
          <cell r="A2561">
            <v>1017086866</v>
          </cell>
          <cell r="B2561">
            <v>1</v>
          </cell>
          <cell r="D2561">
            <v>1</v>
          </cell>
        </row>
        <row r="2562">
          <cell r="A2562">
            <v>1017086867</v>
          </cell>
          <cell r="B2562">
            <v>1</v>
          </cell>
          <cell r="D2562">
            <v>1</v>
          </cell>
        </row>
        <row r="2563">
          <cell r="A2563">
            <v>1017086868</v>
          </cell>
          <cell r="B2563">
            <v>1</v>
          </cell>
          <cell r="D2563">
            <v>1</v>
          </cell>
        </row>
        <row r="2564">
          <cell r="A2564">
            <v>1017086869</v>
          </cell>
          <cell r="B2564">
            <v>1</v>
          </cell>
          <cell r="D2564">
            <v>1</v>
          </cell>
        </row>
        <row r="2565">
          <cell r="A2565">
            <v>1017086870</v>
          </cell>
          <cell r="C2565">
            <v>1</v>
          </cell>
          <cell r="D2565">
            <v>1</v>
          </cell>
        </row>
        <row r="2566">
          <cell r="A2566">
            <v>1017086871</v>
          </cell>
          <cell r="B2566">
            <v>1</v>
          </cell>
          <cell r="D2566">
            <v>1</v>
          </cell>
        </row>
        <row r="2567">
          <cell r="A2567">
            <v>1017086872</v>
          </cell>
          <cell r="B2567">
            <v>1</v>
          </cell>
          <cell r="D2567">
            <v>1</v>
          </cell>
        </row>
        <row r="2568">
          <cell r="A2568">
            <v>1017086873</v>
          </cell>
          <cell r="B2568">
            <v>1</v>
          </cell>
          <cell r="D2568">
            <v>1</v>
          </cell>
        </row>
        <row r="2569">
          <cell r="A2569">
            <v>1017086874</v>
          </cell>
          <cell r="B2569">
            <v>1</v>
          </cell>
          <cell r="D2569">
            <v>1</v>
          </cell>
        </row>
        <row r="2570">
          <cell r="A2570">
            <v>1017086875</v>
          </cell>
          <cell r="B2570">
            <v>1</v>
          </cell>
          <cell r="D2570">
            <v>1</v>
          </cell>
        </row>
        <row r="2571">
          <cell r="A2571">
            <v>1017086876</v>
          </cell>
          <cell r="B2571">
            <v>1</v>
          </cell>
          <cell r="D2571">
            <v>1</v>
          </cell>
        </row>
        <row r="2572">
          <cell r="A2572">
            <v>1017086877</v>
          </cell>
          <cell r="B2572">
            <v>1</v>
          </cell>
          <cell r="D2572">
            <v>1</v>
          </cell>
        </row>
        <row r="2573">
          <cell r="A2573">
            <v>1017086878</v>
          </cell>
          <cell r="B2573">
            <v>1</v>
          </cell>
          <cell r="D2573">
            <v>1</v>
          </cell>
        </row>
        <row r="2574">
          <cell r="A2574">
            <v>1017086879</v>
          </cell>
          <cell r="C2574">
            <v>1</v>
          </cell>
          <cell r="D2574">
            <v>1</v>
          </cell>
        </row>
        <row r="2575">
          <cell r="A2575">
            <v>1017086880</v>
          </cell>
          <cell r="C2575">
            <v>1</v>
          </cell>
          <cell r="D2575">
            <v>1</v>
          </cell>
        </row>
        <row r="2576">
          <cell r="A2576">
            <v>1017086881</v>
          </cell>
          <cell r="C2576">
            <v>1</v>
          </cell>
          <cell r="D2576">
            <v>1</v>
          </cell>
        </row>
        <row r="2577">
          <cell r="A2577">
            <v>1017086882</v>
          </cell>
          <cell r="B2577">
            <v>1</v>
          </cell>
          <cell r="D2577">
            <v>1</v>
          </cell>
        </row>
        <row r="2578">
          <cell r="A2578">
            <v>1017086883</v>
          </cell>
          <cell r="C2578">
            <v>1</v>
          </cell>
          <cell r="D2578">
            <v>1</v>
          </cell>
        </row>
        <row r="2579">
          <cell r="A2579">
            <v>1017086884</v>
          </cell>
          <cell r="C2579">
            <v>1</v>
          </cell>
          <cell r="D2579">
            <v>1</v>
          </cell>
        </row>
        <row r="2580">
          <cell r="A2580">
            <v>1017086885</v>
          </cell>
          <cell r="C2580">
            <v>1</v>
          </cell>
          <cell r="D2580">
            <v>1</v>
          </cell>
        </row>
        <row r="2581">
          <cell r="A2581">
            <v>1017086886</v>
          </cell>
          <cell r="C2581">
            <v>1</v>
          </cell>
          <cell r="D2581">
            <v>1</v>
          </cell>
        </row>
        <row r="2582">
          <cell r="A2582">
            <v>1017086887</v>
          </cell>
          <cell r="C2582">
            <v>1</v>
          </cell>
          <cell r="D2582">
            <v>1</v>
          </cell>
        </row>
        <row r="2583">
          <cell r="A2583">
            <v>1017086888</v>
          </cell>
          <cell r="C2583">
            <v>1</v>
          </cell>
          <cell r="D2583">
            <v>1</v>
          </cell>
        </row>
        <row r="2584">
          <cell r="A2584">
            <v>1017086889</v>
          </cell>
          <cell r="C2584">
            <v>1</v>
          </cell>
          <cell r="D2584">
            <v>1</v>
          </cell>
        </row>
        <row r="2585">
          <cell r="A2585">
            <v>1017086890</v>
          </cell>
          <cell r="C2585">
            <v>1</v>
          </cell>
          <cell r="D2585">
            <v>1</v>
          </cell>
        </row>
        <row r="2586">
          <cell r="A2586">
            <v>1017086891</v>
          </cell>
          <cell r="C2586">
            <v>1</v>
          </cell>
          <cell r="D2586">
            <v>1</v>
          </cell>
        </row>
        <row r="2587">
          <cell r="A2587">
            <v>1017086892</v>
          </cell>
          <cell r="C2587">
            <v>1</v>
          </cell>
          <cell r="D2587">
            <v>1</v>
          </cell>
        </row>
        <row r="2588">
          <cell r="A2588">
            <v>1017086893</v>
          </cell>
          <cell r="B2588">
            <v>1</v>
          </cell>
          <cell r="D2588">
            <v>1</v>
          </cell>
        </row>
        <row r="2589">
          <cell r="A2589">
            <v>1017086894</v>
          </cell>
          <cell r="B2589">
            <v>1</v>
          </cell>
          <cell r="D2589">
            <v>1</v>
          </cell>
        </row>
        <row r="2590">
          <cell r="A2590">
            <v>1017086895</v>
          </cell>
          <cell r="B2590">
            <v>1</v>
          </cell>
          <cell r="D2590">
            <v>1</v>
          </cell>
        </row>
        <row r="2591">
          <cell r="A2591">
            <v>1017086896</v>
          </cell>
          <cell r="B2591">
            <v>1</v>
          </cell>
          <cell r="D2591">
            <v>1</v>
          </cell>
        </row>
        <row r="2592">
          <cell r="A2592">
            <v>1017086897</v>
          </cell>
          <cell r="B2592">
            <v>1</v>
          </cell>
          <cell r="D2592">
            <v>1</v>
          </cell>
        </row>
        <row r="2593">
          <cell r="A2593">
            <v>1017086898</v>
          </cell>
          <cell r="B2593">
            <v>1</v>
          </cell>
          <cell r="D2593">
            <v>1</v>
          </cell>
        </row>
        <row r="2594">
          <cell r="A2594">
            <v>1017086899</v>
          </cell>
          <cell r="B2594">
            <v>1</v>
          </cell>
          <cell r="D2594">
            <v>1</v>
          </cell>
        </row>
        <row r="2595">
          <cell r="A2595">
            <v>1017086900</v>
          </cell>
          <cell r="B2595">
            <v>1</v>
          </cell>
          <cell r="D2595">
            <v>1</v>
          </cell>
        </row>
        <row r="2596">
          <cell r="A2596">
            <v>1017086901</v>
          </cell>
          <cell r="B2596">
            <v>1</v>
          </cell>
          <cell r="D2596">
            <v>1</v>
          </cell>
        </row>
        <row r="2597">
          <cell r="A2597">
            <v>1017086902</v>
          </cell>
          <cell r="C2597">
            <v>1</v>
          </cell>
          <cell r="D2597">
            <v>1</v>
          </cell>
        </row>
        <row r="2598">
          <cell r="A2598">
            <v>1017086903</v>
          </cell>
          <cell r="B2598">
            <v>1</v>
          </cell>
          <cell r="D2598">
            <v>1</v>
          </cell>
        </row>
        <row r="2599">
          <cell r="A2599">
            <v>1017086904</v>
          </cell>
          <cell r="B2599">
            <v>1</v>
          </cell>
          <cell r="D2599">
            <v>1</v>
          </cell>
        </row>
        <row r="2600">
          <cell r="A2600">
            <v>1017086905</v>
          </cell>
          <cell r="C2600">
            <v>1</v>
          </cell>
          <cell r="D2600">
            <v>1</v>
          </cell>
        </row>
        <row r="2601">
          <cell r="A2601">
            <v>1017086906</v>
          </cell>
          <cell r="C2601">
            <v>1</v>
          </cell>
          <cell r="D2601">
            <v>1</v>
          </cell>
        </row>
        <row r="2602">
          <cell r="A2602">
            <v>1017086907</v>
          </cell>
          <cell r="C2602">
            <v>1</v>
          </cell>
          <cell r="D2602">
            <v>1</v>
          </cell>
        </row>
        <row r="2603">
          <cell r="A2603">
            <v>1017086908</v>
          </cell>
          <cell r="C2603">
            <v>1</v>
          </cell>
          <cell r="D2603">
            <v>1</v>
          </cell>
        </row>
        <row r="2604">
          <cell r="A2604">
            <v>1017086909</v>
          </cell>
          <cell r="C2604">
            <v>1</v>
          </cell>
          <cell r="D2604">
            <v>1</v>
          </cell>
        </row>
        <row r="2605">
          <cell r="A2605">
            <v>1017086910</v>
          </cell>
          <cell r="C2605">
            <v>1</v>
          </cell>
          <cell r="D2605">
            <v>1</v>
          </cell>
        </row>
        <row r="2606">
          <cell r="A2606">
            <v>1017086911</v>
          </cell>
          <cell r="C2606">
            <v>1</v>
          </cell>
          <cell r="D2606">
            <v>1</v>
          </cell>
        </row>
        <row r="2607">
          <cell r="A2607">
            <v>1017086912</v>
          </cell>
          <cell r="B2607">
            <v>1</v>
          </cell>
          <cell r="D2607">
            <v>1</v>
          </cell>
        </row>
        <row r="2608">
          <cell r="A2608">
            <v>1017086913</v>
          </cell>
          <cell r="B2608">
            <v>1</v>
          </cell>
          <cell r="D2608">
            <v>1</v>
          </cell>
        </row>
        <row r="2609">
          <cell r="A2609">
            <v>1017086914</v>
          </cell>
          <cell r="C2609">
            <v>1</v>
          </cell>
          <cell r="D2609">
            <v>1</v>
          </cell>
        </row>
        <row r="2610">
          <cell r="A2610">
            <v>1017086915</v>
          </cell>
          <cell r="C2610">
            <v>1</v>
          </cell>
          <cell r="D2610">
            <v>1</v>
          </cell>
        </row>
        <row r="2611">
          <cell r="A2611">
            <v>1017086916</v>
          </cell>
          <cell r="B2611">
            <v>1</v>
          </cell>
          <cell r="D2611">
            <v>1</v>
          </cell>
        </row>
        <row r="2612">
          <cell r="A2612">
            <v>1017086917</v>
          </cell>
          <cell r="C2612">
            <v>1</v>
          </cell>
          <cell r="D2612">
            <v>1</v>
          </cell>
        </row>
        <row r="2613">
          <cell r="A2613">
            <v>1017086918</v>
          </cell>
          <cell r="C2613">
            <v>1</v>
          </cell>
          <cell r="D2613">
            <v>1</v>
          </cell>
        </row>
        <row r="2614">
          <cell r="A2614">
            <v>1017086919</v>
          </cell>
          <cell r="C2614">
            <v>1</v>
          </cell>
          <cell r="D2614">
            <v>1</v>
          </cell>
        </row>
        <row r="2615">
          <cell r="A2615">
            <v>1017086920</v>
          </cell>
          <cell r="C2615">
            <v>1</v>
          </cell>
          <cell r="D2615">
            <v>1</v>
          </cell>
        </row>
        <row r="2616">
          <cell r="A2616">
            <v>1017086921</v>
          </cell>
          <cell r="C2616">
            <v>1</v>
          </cell>
          <cell r="D2616">
            <v>1</v>
          </cell>
        </row>
        <row r="2617">
          <cell r="A2617">
            <v>1017086922</v>
          </cell>
          <cell r="C2617">
            <v>1</v>
          </cell>
          <cell r="D2617">
            <v>1</v>
          </cell>
        </row>
        <row r="2618">
          <cell r="A2618">
            <v>1017086923</v>
          </cell>
          <cell r="C2618">
            <v>1</v>
          </cell>
          <cell r="D2618">
            <v>1</v>
          </cell>
        </row>
        <row r="2619">
          <cell r="A2619">
            <v>1017086924</v>
          </cell>
          <cell r="C2619">
            <v>1</v>
          </cell>
          <cell r="D2619">
            <v>1</v>
          </cell>
        </row>
        <row r="2620">
          <cell r="A2620">
            <v>1017086925</v>
          </cell>
          <cell r="C2620">
            <v>1</v>
          </cell>
          <cell r="D2620">
            <v>1</v>
          </cell>
        </row>
        <row r="2621">
          <cell r="A2621">
            <v>1017086926</v>
          </cell>
          <cell r="B2621">
            <v>1</v>
          </cell>
          <cell r="D2621">
            <v>1</v>
          </cell>
        </row>
        <row r="2622">
          <cell r="A2622">
            <v>1017086927</v>
          </cell>
          <cell r="B2622">
            <v>1</v>
          </cell>
          <cell r="D2622">
            <v>1</v>
          </cell>
        </row>
        <row r="2623">
          <cell r="A2623">
            <v>1017086928</v>
          </cell>
          <cell r="B2623">
            <v>1</v>
          </cell>
          <cell r="D2623">
            <v>1</v>
          </cell>
        </row>
        <row r="2624">
          <cell r="A2624">
            <v>1017086929</v>
          </cell>
          <cell r="B2624">
            <v>1</v>
          </cell>
          <cell r="D2624">
            <v>1</v>
          </cell>
        </row>
        <row r="2625">
          <cell r="A2625">
            <v>1017086930</v>
          </cell>
          <cell r="C2625">
            <v>1</v>
          </cell>
          <cell r="D2625">
            <v>1</v>
          </cell>
        </row>
        <row r="2626">
          <cell r="A2626">
            <v>1017086931</v>
          </cell>
          <cell r="C2626">
            <v>1</v>
          </cell>
          <cell r="D2626">
            <v>1</v>
          </cell>
        </row>
        <row r="2627">
          <cell r="A2627">
            <v>1017086932</v>
          </cell>
          <cell r="B2627">
            <v>1</v>
          </cell>
          <cell r="D2627">
            <v>1</v>
          </cell>
        </row>
        <row r="2628">
          <cell r="A2628">
            <v>1017086933</v>
          </cell>
          <cell r="B2628">
            <v>1</v>
          </cell>
          <cell r="D2628">
            <v>1</v>
          </cell>
        </row>
        <row r="2629">
          <cell r="A2629">
            <v>1017086934</v>
          </cell>
          <cell r="B2629">
            <v>1</v>
          </cell>
          <cell r="D2629">
            <v>1</v>
          </cell>
        </row>
        <row r="2630">
          <cell r="A2630">
            <v>1017086935</v>
          </cell>
          <cell r="B2630">
            <v>1</v>
          </cell>
          <cell r="D2630">
            <v>1</v>
          </cell>
        </row>
        <row r="2631">
          <cell r="A2631">
            <v>1017086936</v>
          </cell>
          <cell r="B2631">
            <v>1</v>
          </cell>
          <cell r="D2631">
            <v>1</v>
          </cell>
        </row>
        <row r="2632">
          <cell r="A2632">
            <v>1017086937</v>
          </cell>
          <cell r="B2632">
            <v>1</v>
          </cell>
          <cell r="D2632">
            <v>1</v>
          </cell>
        </row>
        <row r="2633">
          <cell r="A2633">
            <v>1017086938</v>
          </cell>
          <cell r="B2633">
            <v>1</v>
          </cell>
          <cell r="D2633">
            <v>1</v>
          </cell>
        </row>
        <row r="2634">
          <cell r="A2634">
            <v>1017086939</v>
          </cell>
          <cell r="B2634">
            <v>1</v>
          </cell>
          <cell r="D2634">
            <v>1</v>
          </cell>
        </row>
        <row r="2635">
          <cell r="A2635">
            <v>1017086940</v>
          </cell>
          <cell r="B2635">
            <v>1</v>
          </cell>
          <cell r="D2635">
            <v>1</v>
          </cell>
        </row>
        <row r="2636">
          <cell r="A2636">
            <v>1017086941</v>
          </cell>
          <cell r="B2636">
            <v>1</v>
          </cell>
          <cell r="D2636">
            <v>1</v>
          </cell>
        </row>
        <row r="2637">
          <cell r="A2637">
            <v>1017086942</v>
          </cell>
          <cell r="B2637">
            <v>1</v>
          </cell>
          <cell r="D2637">
            <v>1</v>
          </cell>
        </row>
        <row r="2638">
          <cell r="A2638">
            <v>1017086943</v>
          </cell>
          <cell r="C2638">
            <v>1</v>
          </cell>
          <cell r="D2638">
            <v>1</v>
          </cell>
        </row>
        <row r="2639">
          <cell r="A2639">
            <v>1017086944</v>
          </cell>
          <cell r="B2639">
            <v>1</v>
          </cell>
          <cell r="D2639">
            <v>1</v>
          </cell>
        </row>
        <row r="2640">
          <cell r="A2640">
            <v>1017086945</v>
          </cell>
          <cell r="C2640">
            <v>1</v>
          </cell>
          <cell r="D2640">
            <v>1</v>
          </cell>
        </row>
        <row r="2641">
          <cell r="A2641">
            <v>1017086946</v>
          </cell>
          <cell r="B2641">
            <v>1</v>
          </cell>
          <cell r="D2641">
            <v>1</v>
          </cell>
        </row>
        <row r="2642">
          <cell r="A2642">
            <v>1017086947</v>
          </cell>
          <cell r="B2642">
            <v>1</v>
          </cell>
          <cell r="D2642">
            <v>1</v>
          </cell>
        </row>
        <row r="2643">
          <cell r="A2643">
            <v>1017086948</v>
          </cell>
          <cell r="C2643">
            <v>1</v>
          </cell>
          <cell r="D2643">
            <v>1</v>
          </cell>
        </row>
        <row r="2644">
          <cell r="A2644">
            <v>1017086949</v>
          </cell>
          <cell r="C2644">
            <v>1</v>
          </cell>
          <cell r="D2644">
            <v>1</v>
          </cell>
        </row>
        <row r="2645">
          <cell r="A2645">
            <v>1017086950</v>
          </cell>
          <cell r="C2645">
            <v>1</v>
          </cell>
          <cell r="D2645">
            <v>1</v>
          </cell>
        </row>
        <row r="2646">
          <cell r="A2646">
            <v>1017086951</v>
          </cell>
          <cell r="C2646">
            <v>1</v>
          </cell>
          <cell r="D2646">
            <v>1</v>
          </cell>
        </row>
        <row r="2647">
          <cell r="A2647">
            <v>1017086952</v>
          </cell>
          <cell r="C2647">
            <v>1</v>
          </cell>
          <cell r="D2647">
            <v>1</v>
          </cell>
        </row>
        <row r="2648">
          <cell r="A2648">
            <v>1017086953</v>
          </cell>
          <cell r="C2648">
            <v>1</v>
          </cell>
          <cell r="D2648">
            <v>1</v>
          </cell>
        </row>
        <row r="2649">
          <cell r="A2649">
            <v>1017086954</v>
          </cell>
          <cell r="C2649">
            <v>1</v>
          </cell>
          <cell r="D2649">
            <v>1</v>
          </cell>
        </row>
        <row r="2650">
          <cell r="A2650">
            <v>1017086955</v>
          </cell>
          <cell r="C2650">
            <v>1</v>
          </cell>
          <cell r="D2650">
            <v>1</v>
          </cell>
        </row>
        <row r="2651">
          <cell r="A2651">
            <v>1017086956</v>
          </cell>
          <cell r="C2651">
            <v>1</v>
          </cell>
          <cell r="D2651">
            <v>1</v>
          </cell>
        </row>
        <row r="2652">
          <cell r="A2652">
            <v>1017086957</v>
          </cell>
          <cell r="C2652">
            <v>1</v>
          </cell>
          <cell r="D2652">
            <v>1</v>
          </cell>
        </row>
        <row r="2653">
          <cell r="A2653">
            <v>1017086958</v>
          </cell>
          <cell r="C2653">
            <v>1</v>
          </cell>
          <cell r="D2653">
            <v>1</v>
          </cell>
        </row>
        <row r="2654">
          <cell r="A2654">
            <v>1017086959</v>
          </cell>
          <cell r="C2654">
            <v>1</v>
          </cell>
          <cell r="D2654">
            <v>1</v>
          </cell>
        </row>
        <row r="2655">
          <cell r="A2655">
            <v>1017086960</v>
          </cell>
          <cell r="C2655">
            <v>1</v>
          </cell>
          <cell r="D2655">
            <v>1</v>
          </cell>
        </row>
        <row r="2656">
          <cell r="A2656">
            <v>1017086961</v>
          </cell>
          <cell r="C2656">
            <v>1</v>
          </cell>
          <cell r="D2656">
            <v>1</v>
          </cell>
        </row>
        <row r="2657">
          <cell r="A2657">
            <v>1017086962</v>
          </cell>
          <cell r="C2657">
            <v>1</v>
          </cell>
          <cell r="D2657">
            <v>1</v>
          </cell>
        </row>
        <row r="2658">
          <cell r="A2658">
            <v>1017086963</v>
          </cell>
          <cell r="C2658">
            <v>1</v>
          </cell>
          <cell r="D2658">
            <v>1</v>
          </cell>
        </row>
        <row r="2659">
          <cell r="A2659">
            <v>1017086964</v>
          </cell>
          <cell r="B2659">
            <v>1</v>
          </cell>
          <cell r="D2659">
            <v>1</v>
          </cell>
        </row>
        <row r="2660">
          <cell r="A2660">
            <v>1017086965</v>
          </cell>
          <cell r="C2660">
            <v>1</v>
          </cell>
          <cell r="D2660">
            <v>1</v>
          </cell>
        </row>
        <row r="2661">
          <cell r="A2661">
            <v>1017086966</v>
          </cell>
          <cell r="B2661">
            <v>1</v>
          </cell>
          <cell r="D2661">
            <v>1</v>
          </cell>
        </row>
        <row r="2662">
          <cell r="A2662">
            <v>1017086967</v>
          </cell>
          <cell r="B2662">
            <v>1</v>
          </cell>
          <cell r="D2662">
            <v>1</v>
          </cell>
        </row>
        <row r="2663">
          <cell r="A2663">
            <v>1017086968</v>
          </cell>
          <cell r="B2663">
            <v>1</v>
          </cell>
          <cell r="D2663">
            <v>1</v>
          </cell>
        </row>
        <row r="2664">
          <cell r="A2664">
            <v>1017086969</v>
          </cell>
          <cell r="C2664">
            <v>1</v>
          </cell>
          <cell r="D2664">
            <v>1</v>
          </cell>
        </row>
        <row r="2665">
          <cell r="A2665">
            <v>1017086970</v>
          </cell>
          <cell r="C2665">
            <v>1</v>
          </cell>
          <cell r="D2665">
            <v>1</v>
          </cell>
        </row>
        <row r="2666">
          <cell r="A2666">
            <v>1017086971</v>
          </cell>
          <cell r="C2666">
            <v>1</v>
          </cell>
          <cell r="D2666">
            <v>1</v>
          </cell>
        </row>
        <row r="2667">
          <cell r="A2667">
            <v>1017086972</v>
          </cell>
          <cell r="C2667">
            <v>1</v>
          </cell>
          <cell r="D2667">
            <v>1</v>
          </cell>
        </row>
        <row r="2668">
          <cell r="A2668">
            <v>1017086973</v>
          </cell>
          <cell r="C2668">
            <v>1</v>
          </cell>
          <cell r="D2668">
            <v>1</v>
          </cell>
        </row>
        <row r="2669">
          <cell r="A2669">
            <v>1017086974</v>
          </cell>
          <cell r="B2669">
            <v>1</v>
          </cell>
          <cell r="D2669">
            <v>1</v>
          </cell>
        </row>
        <row r="2670">
          <cell r="A2670">
            <v>1017086975</v>
          </cell>
          <cell r="B2670">
            <v>1</v>
          </cell>
          <cell r="D2670">
            <v>1</v>
          </cell>
        </row>
        <row r="2671">
          <cell r="A2671">
            <v>1017086976</v>
          </cell>
          <cell r="C2671">
            <v>1</v>
          </cell>
          <cell r="D2671">
            <v>1</v>
          </cell>
        </row>
        <row r="2672">
          <cell r="A2672">
            <v>1017086977</v>
          </cell>
          <cell r="C2672">
            <v>1</v>
          </cell>
          <cell r="D2672">
            <v>1</v>
          </cell>
        </row>
        <row r="2673">
          <cell r="A2673">
            <v>1017086978</v>
          </cell>
          <cell r="C2673">
            <v>1</v>
          </cell>
          <cell r="D2673">
            <v>1</v>
          </cell>
        </row>
        <row r="2674">
          <cell r="A2674">
            <v>1017086979</v>
          </cell>
          <cell r="C2674">
            <v>1</v>
          </cell>
          <cell r="D2674">
            <v>1</v>
          </cell>
        </row>
        <row r="2675">
          <cell r="A2675">
            <v>1017086980</v>
          </cell>
          <cell r="C2675">
            <v>1</v>
          </cell>
          <cell r="D2675">
            <v>1</v>
          </cell>
        </row>
        <row r="2676">
          <cell r="A2676">
            <v>1017086981</v>
          </cell>
          <cell r="C2676">
            <v>1</v>
          </cell>
          <cell r="D2676">
            <v>1</v>
          </cell>
        </row>
        <row r="2677">
          <cell r="A2677">
            <v>1017086982</v>
          </cell>
          <cell r="C2677">
            <v>1</v>
          </cell>
          <cell r="D2677">
            <v>1</v>
          </cell>
        </row>
        <row r="2678">
          <cell r="A2678">
            <v>1017086983</v>
          </cell>
          <cell r="C2678">
            <v>1</v>
          </cell>
          <cell r="D2678">
            <v>1</v>
          </cell>
        </row>
        <row r="2679">
          <cell r="A2679">
            <v>1017086984</v>
          </cell>
          <cell r="C2679">
            <v>1</v>
          </cell>
          <cell r="D2679">
            <v>1</v>
          </cell>
        </row>
        <row r="2680">
          <cell r="A2680">
            <v>1017086985</v>
          </cell>
          <cell r="C2680">
            <v>1</v>
          </cell>
          <cell r="D2680">
            <v>1</v>
          </cell>
        </row>
        <row r="2681">
          <cell r="A2681">
            <v>1017086986</v>
          </cell>
          <cell r="B2681">
            <v>1</v>
          </cell>
          <cell r="D2681">
            <v>1</v>
          </cell>
        </row>
        <row r="2682">
          <cell r="A2682">
            <v>1017086987</v>
          </cell>
          <cell r="B2682">
            <v>1</v>
          </cell>
          <cell r="D2682">
            <v>1</v>
          </cell>
        </row>
        <row r="2683">
          <cell r="A2683">
            <v>1017086988</v>
          </cell>
          <cell r="B2683">
            <v>1</v>
          </cell>
          <cell r="D2683">
            <v>1</v>
          </cell>
        </row>
        <row r="2684">
          <cell r="A2684">
            <v>1017086989</v>
          </cell>
          <cell r="B2684">
            <v>1</v>
          </cell>
          <cell r="D2684">
            <v>1</v>
          </cell>
        </row>
        <row r="2685">
          <cell r="A2685">
            <v>1017086990</v>
          </cell>
          <cell r="B2685">
            <v>1</v>
          </cell>
          <cell r="D2685">
            <v>1</v>
          </cell>
        </row>
        <row r="2686">
          <cell r="A2686">
            <v>1017086991</v>
          </cell>
          <cell r="B2686">
            <v>1</v>
          </cell>
          <cell r="D2686">
            <v>1</v>
          </cell>
        </row>
        <row r="2687">
          <cell r="A2687">
            <v>1017086992</v>
          </cell>
          <cell r="C2687">
            <v>1</v>
          </cell>
          <cell r="D2687">
            <v>1</v>
          </cell>
        </row>
        <row r="2688">
          <cell r="A2688">
            <v>1017086993</v>
          </cell>
          <cell r="C2688">
            <v>1</v>
          </cell>
          <cell r="D2688">
            <v>1</v>
          </cell>
        </row>
        <row r="2689">
          <cell r="A2689">
            <v>1017086994</v>
          </cell>
          <cell r="C2689">
            <v>1</v>
          </cell>
          <cell r="D2689">
            <v>1</v>
          </cell>
        </row>
        <row r="2690">
          <cell r="A2690">
            <v>1017086995</v>
          </cell>
          <cell r="C2690">
            <v>1</v>
          </cell>
          <cell r="D2690">
            <v>1</v>
          </cell>
        </row>
        <row r="2691">
          <cell r="A2691">
            <v>1017086996</v>
          </cell>
          <cell r="B2691">
            <v>1</v>
          </cell>
          <cell r="D2691">
            <v>1</v>
          </cell>
        </row>
        <row r="2692">
          <cell r="A2692">
            <v>1017086997</v>
          </cell>
          <cell r="C2692">
            <v>1</v>
          </cell>
          <cell r="D2692">
            <v>1</v>
          </cell>
        </row>
        <row r="2693">
          <cell r="A2693">
            <v>1017086998</v>
          </cell>
          <cell r="C2693">
            <v>1</v>
          </cell>
          <cell r="D2693">
            <v>1</v>
          </cell>
        </row>
        <row r="2694">
          <cell r="A2694">
            <v>1017086999</v>
          </cell>
          <cell r="C2694">
            <v>1</v>
          </cell>
          <cell r="D2694">
            <v>1</v>
          </cell>
        </row>
        <row r="2695">
          <cell r="A2695">
            <v>1017087000</v>
          </cell>
          <cell r="B2695">
            <v>1</v>
          </cell>
          <cell r="D2695">
            <v>1</v>
          </cell>
        </row>
        <row r="2696">
          <cell r="A2696">
            <v>1017087001</v>
          </cell>
          <cell r="B2696">
            <v>1</v>
          </cell>
          <cell r="D2696">
            <v>1</v>
          </cell>
        </row>
        <row r="2697">
          <cell r="A2697">
            <v>1017087002</v>
          </cell>
          <cell r="B2697">
            <v>1</v>
          </cell>
          <cell r="D2697">
            <v>1</v>
          </cell>
        </row>
        <row r="2698">
          <cell r="A2698">
            <v>1017087003</v>
          </cell>
          <cell r="B2698">
            <v>1</v>
          </cell>
          <cell r="D2698">
            <v>1</v>
          </cell>
        </row>
        <row r="2699">
          <cell r="A2699">
            <v>1017087004</v>
          </cell>
          <cell r="B2699">
            <v>1</v>
          </cell>
          <cell r="D2699">
            <v>1</v>
          </cell>
        </row>
        <row r="2700">
          <cell r="A2700">
            <v>1017087005</v>
          </cell>
          <cell r="B2700">
            <v>1</v>
          </cell>
          <cell r="D2700">
            <v>1</v>
          </cell>
        </row>
        <row r="2701">
          <cell r="A2701">
            <v>1017087006</v>
          </cell>
          <cell r="B2701">
            <v>1</v>
          </cell>
          <cell r="D2701">
            <v>1</v>
          </cell>
        </row>
        <row r="2702">
          <cell r="A2702">
            <v>1017087007</v>
          </cell>
          <cell r="B2702">
            <v>1</v>
          </cell>
          <cell r="D2702">
            <v>1</v>
          </cell>
        </row>
        <row r="2703">
          <cell r="A2703">
            <v>1017087008</v>
          </cell>
          <cell r="B2703">
            <v>1</v>
          </cell>
          <cell r="D2703">
            <v>1</v>
          </cell>
        </row>
        <row r="2704">
          <cell r="A2704">
            <v>1017087009</v>
          </cell>
          <cell r="B2704">
            <v>1</v>
          </cell>
          <cell r="D2704">
            <v>1</v>
          </cell>
        </row>
        <row r="2705">
          <cell r="A2705">
            <v>1017087010</v>
          </cell>
          <cell r="B2705">
            <v>1</v>
          </cell>
          <cell r="D2705">
            <v>1</v>
          </cell>
        </row>
        <row r="2706">
          <cell r="A2706">
            <v>1017087011</v>
          </cell>
          <cell r="C2706">
            <v>1</v>
          </cell>
          <cell r="D2706">
            <v>1</v>
          </cell>
        </row>
        <row r="2707">
          <cell r="A2707">
            <v>1017087012</v>
          </cell>
          <cell r="C2707">
            <v>1</v>
          </cell>
          <cell r="D2707">
            <v>1</v>
          </cell>
        </row>
        <row r="2708">
          <cell r="A2708">
            <v>1017087013</v>
          </cell>
          <cell r="B2708">
            <v>1</v>
          </cell>
          <cell r="D2708">
            <v>1</v>
          </cell>
        </row>
        <row r="2709">
          <cell r="A2709">
            <v>1017087014</v>
          </cell>
          <cell r="B2709">
            <v>1</v>
          </cell>
          <cell r="D2709">
            <v>1</v>
          </cell>
        </row>
        <row r="2710">
          <cell r="A2710">
            <v>1017087015</v>
          </cell>
          <cell r="B2710">
            <v>1</v>
          </cell>
          <cell r="D2710">
            <v>1</v>
          </cell>
        </row>
        <row r="2711">
          <cell r="A2711">
            <v>1017087016</v>
          </cell>
          <cell r="C2711">
            <v>1</v>
          </cell>
          <cell r="D2711">
            <v>1</v>
          </cell>
        </row>
        <row r="2712">
          <cell r="A2712">
            <v>1017087017</v>
          </cell>
          <cell r="C2712">
            <v>1</v>
          </cell>
          <cell r="D2712">
            <v>1</v>
          </cell>
        </row>
        <row r="2713">
          <cell r="A2713">
            <v>1017087018</v>
          </cell>
          <cell r="C2713">
            <v>1</v>
          </cell>
          <cell r="D2713">
            <v>1</v>
          </cell>
        </row>
        <row r="2714">
          <cell r="A2714">
            <v>1017087019</v>
          </cell>
          <cell r="C2714">
            <v>1</v>
          </cell>
          <cell r="D2714">
            <v>1</v>
          </cell>
        </row>
        <row r="2715">
          <cell r="A2715">
            <v>1017087020</v>
          </cell>
          <cell r="C2715">
            <v>1</v>
          </cell>
          <cell r="D2715">
            <v>1</v>
          </cell>
        </row>
        <row r="2716">
          <cell r="A2716">
            <v>1017087021</v>
          </cell>
          <cell r="B2716">
            <v>1</v>
          </cell>
          <cell r="D2716">
            <v>1</v>
          </cell>
        </row>
        <row r="2717">
          <cell r="A2717">
            <v>1017087022</v>
          </cell>
          <cell r="C2717">
            <v>1</v>
          </cell>
          <cell r="D2717">
            <v>1</v>
          </cell>
        </row>
        <row r="2718">
          <cell r="A2718">
            <v>1017087023</v>
          </cell>
          <cell r="B2718">
            <v>1</v>
          </cell>
          <cell r="D2718">
            <v>1</v>
          </cell>
        </row>
        <row r="2719">
          <cell r="A2719">
            <v>1017087024</v>
          </cell>
          <cell r="B2719">
            <v>1</v>
          </cell>
          <cell r="D2719">
            <v>1</v>
          </cell>
        </row>
        <row r="2720">
          <cell r="A2720">
            <v>1017087025</v>
          </cell>
          <cell r="C2720">
            <v>1</v>
          </cell>
          <cell r="D2720">
            <v>1</v>
          </cell>
        </row>
        <row r="2721">
          <cell r="A2721">
            <v>1017087026</v>
          </cell>
          <cell r="B2721">
            <v>1</v>
          </cell>
          <cell r="D2721">
            <v>1</v>
          </cell>
        </row>
        <row r="2722">
          <cell r="A2722">
            <v>1017087027</v>
          </cell>
          <cell r="C2722">
            <v>1</v>
          </cell>
          <cell r="D2722">
            <v>1</v>
          </cell>
        </row>
        <row r="2723">
          <cell r="A2723">
            <v>1017087028</v>
          </cell>
          <cell r="B2723">
            <v>1</v>
          </cell>
          <cell r="D2723">
            <v>1</v>
          </cell>
        </row>
        <row r="2724">
          <cell r="A2724">
            <v>1017087029</v>
          </cell>
          <cell r="C2724">
            <v>1</v>
          </cell>
          <cell r="D2724">
            <v>1</v>
          </cell>
        </row>
        <row r="2725">
          <cell r="A2725">
            <v>1017087030</v>
          </cell>
          <cell r="C2725">
            <v>1</v>
          </cell>
          <cell r="D2725">
            <v>1</v>
          </cell>
        </row>
        <row r="2726">
          <cell r="A2726">
            <v>1017087031</v>
          </cell>
          <cell r="C2726">
            <v>1</v>
          </cell>
          <cell r="D2726">
            <v>1</v>
          </cell>
        </row>
        <row r="2727">
          <cell r="A2727">
            <v>1017087032</v>
          </cell>
          <cell r="C2727">
            <v>1</v>
          </cell>
          <cell r="D2727">
            <v>1</v>
          </cell>
        </row>
        <row r="2728">
          <cell r="A2728">
            <v>1017087033</v>
          </cell>
          <cell r="C2728">
            <v>1</v>
          </cell>
          <cell r="D2728">
            <v>1</v>
          </cell>
        </row>
        <row r="2729">
          <cell r="A2729">
            <v>1017087034</v>
          </cell>
          <cell r="C2729">
            <v>1</v>
          </cell>
          <cell r="D2729">
            <v>1</v>
          </cell>
        </row>
        <row r="2730">
          <cell r="A2730">
            <v>1017087035</v>
          </cell>
          <cell r="C2730">
            <v>1</v>
          </cell>
          <cell r="D2730">
            <v>1</v>
          </cell>
        </row>
        <row r="2731">
          <cell r="A2731">
            <v>1017087036</v>
          </cell>
          <cell r="C2731">
            <v>1</v>
          </cell>
          <cell r="D2731">
            <v>1</v>
          </cell>
        </row>
        <row r="2732">
          <cell r="A2732">
            <v>1017087037</v>
          </cell>
          <cell r="C2732">
            <v>1</v>
          </cell>
          <cell r="D2732">
            <v>1</v>
          </cell>
        </row>
        <row r="2733">
          <cell r="A2733">
            <v>1017087038</v>
          </cell>
          <cell r="C2733">
            <v>1</v>
          </cell>
          <cell r="D2733">
            <v>1</v>
          </cell>
        </row>
        <row r="2734">
          <cell r="A2734">
            <v>1017087039</v>
          </cell>
          <cell r="C2734">
            <v>1</v>
          </cell>
          <cell r="D2734">
            <v>1</v>
          </cell>
        </row>
        <row r="2735">
          <cell r="A2735">
            <v>1017087040</v>
          </cell>
          <cell r="C2735">
            <v>1</v>
          </cell>
          <cell r="D2735">
            <v>1</v>
          </cell>
        </row>
        <row r="2736">
          <cell r="A2736">
            <v>1017087041</v>
          </cell>
          <cell r="C2736">
            <v>1</v>
          </cell>
          <cell r="D2736">
            <v>1</v>
          </cell>
        </row>
        <row r="2737">
          <cell r="A2737">
            <v>1017087042</v>
          </cell>
          <cell r="C2737">
            <v>1</v>
          </cell>
          <cell r="D2737">
            <v>1</v>
          </cell>
        </row>
        <row r="2738">
          <cell r="A2738">
            <v>1017087043</v>
          </cell>
          <cell r="C2738">
            <v>1</v>
          </cell>
          <cell r="D2738">
            <v>1</v>
          </cell>
        </row>
        <row r="2739">
          <cell r="A2739">
            <v>1017087044</v>
          </cell>
          <cell r="C2739">
            <v>1</v>
          </cell>
          <cell r="D2739">
            <v>1</v>
          </cell>
        </row>
        <row r="2740">
          <cell r="A2740">
            <v>1017087045</v>
          </cell>
          <cell r="C2740">
            <v>1</v>
          </cell>
          <cell r="D2740">
            <v>1</v>
          </cell>
        </row>
        <row r="2741">
          <cell r="A2741">
            <v>1017087046</v>
          </cell>
          <cell r="C2741">
            <v>1</v>
          </cell>
          <cell r="D2741">
            <v>1</v>
          </cell>
        </row>
        <row r="2742">
          <cell r="A2742">
            <v>1017087047</v>
          </cell>
          <cell r="C2742">
            <v>1</v>
          </cell>
          <cell r="D2742">
            <v>1</v>
          </cell>
        </row>
        <row r="2743">
          <cell r="A2743">
            <v>1017087048</v>
          </cell>
          <cell r="C2743">
            <v>1</v>
          </cell>
          <cell r="D2743">
            <v>1</v>
          </cell>
        </row>
        <row r="2744">
          <cell r="A2744">
            <v>1017087049</v>
          </cell>
          <cell r="C2744">
            <v>1</v>
          </cell>
          <cell r="D2744">
            <v>1</v>
          </cell>
        </row>
        <row r="2745">
          <cell r="A2745">
            <v>1017087050</v>
          </cell>
          <cell r="C2745">
            <v>1</v>
          </cell>
          <cell r="D2745">
            <v>1</v>
          </cell>
        </row>
        <row r="2746">
          <cell r="A2746">
            <v>1017087051</v>
          </cell>
          <cell r="C2746">
            <v>1</v>
          </cell>
          <cell r="D2746">
            <v>1</v>
          </cell>
        </row>
        <row r="2747">
          <cell r="A2747">
            <v>1017087052</v>
          </cell>
          <cell r="C2747">
            <v>1</v>
          </cell>
          <cell r="D2747">
            <v>1</v>
          </cell>
        </row>
        <row r="2748">
          <cell r="A2748">
            <v>1017087053</v>
          </cell>
          <cell r="B2748">
            <v>1</v>
          </cell>
          <cell r="D2748">
            <v>1</v>
          </cell>
        </row>
        <row r="2749">
          <cell r="A2749">
            <v>1017087054</v>
          </cell>
          <cell r="B2749">
            <v>1</v>
          </cell>
          <cell r="D2749">
            <v>1</v>
          </cell>
        </row>
        <row r="2750">
          <cell r="A2750">
            <v>1017087055</v>
          </cell>
          <cell r="B2750">
            <v>1</v>
          </cell>
          <cell r="D2750">
            <v>1</v>
          </cell>
        </row>
        <row r="2751">
          <cell r="A2751">
            <v>1017087056</v>
          </cell>
          <cell r="B2751">
            <v>1</v>
          </cell>
          <cell r="D2751">
            <v>1</v>
          </cell>
        </row>
        <row r="2752">
          <cell r="A2752">
            <v>1017087057</v>
          </cell>
          <cell r="B2752">
            <v>1</v>
          </cell>
          <cell r="D2752">
            <v>1</v>
          </cell>
        </row>
        <row r="2753">
          <cell r="A2753">
            <v>1017087058</v>
          </cell>
          <cell r="C2753">
            <v>1</v>
          </cell>
          <cell r="D2753">
            <v>1</v>
          </cell>
        </row>
        <row r="2754">
          <cell r="A2754">
            <v>1017087059</v>
          </cell>
          <cell r="B2754">
            <v>1</v>
          </cell>
          <cell r="D2754">
            <v>1</v>
          </cell>
        </row>
        <row r="2755">
          <cell r="A2755">
            <v>1017087060</v>
          </cell>
          <cell r="B2755">
            <v>1</v>
          </cell>
          <cell r="D2755">
            <v>1</v>
          </cell>
        </row>
        <row r="2756">
          <cell r="A2756">
            <v>1017087061</v>
          </cell>
          <cell r="B2756">
            <v>1</v>
          </cell>
          <cell r="D2756">
            <v>1</v>
          </cell>
        </row>
        <row r="2757">
          <cell r="A2757">
            <v>1017087062</v>
          </cell>
          <cell r="B2757">
            <v>1</v>
          </cell>
          <cell r="D2757">
            <v>1</v>
          </cell>
        </row>
        <row r="2758">
          <cell r="A2758">
            <v>1017087063</v>
          </cell>
          <cell r="B2758">
            <v>1</v>
          </cell>
          <cell r="D2758">
            <v>1</v>
          </cell>
        </row>
        <row r="2759">
          <cell r="A2759">
            <v>1017087064</v>
          </cell>
          <cell r="B2759">
            <v>1</v>
          </cell>
          <cell r="D2759">
            <v>1</v>
          </cell>
        </row>
        <row r="2760">
          <cell r="A2760">
            <v>1017087065</v>
          </cell>
          <cell r="B2760">
            <v>1</v>
          </cell>
          <cell r="D2760">
            <v>1</v>
          </cell>
        </row>
        <row r="2761">
          <cell r="A2761">
            <v>1017087066</v>
          </cell>
          <cell r="B2761">
            <v>1</v>
          </cell>
          <cell r="D2761">
            <v>1</v>
          </cell>
        </row>
        <row r="2762">
          <cell r="A2762">
            <v>1017087067</v>
          </cell>
          <cell r="C2762">
            <v>1</v>
          </cell>
          <cell r="D2762">
            <v>1</v>
          </cell>
        </row>
        <row r="2763">
          <cell r="A2763">
            <v>1017087068</v>
          </cell>
          <cell r="B2763">
            <v>1</v>
          </cell>
          <cell r="D2763">
            <v>1</v>
          </cell>
        </row>
        <row r="2764">
          <cell r="A2764">
            <v>1017087069</v>
          </cell>
          <cell r="B2764">
            <v>1</v>
          </cell>
          <cell r="D2764">
            <v>1</v>
          </cell>
        </row>
        <row r="2765">
          <cell r="A2765">
            <v>1017087070</v>
          </cell>
          <cell r="B2765">
            <v>1</v>
          </cell>
          <cell r="D2765">
            <v>1</v>
          </cell>
        </row>
        <row r="2766">
          <cell r="A2766">
            <v>1017087071</v>
          </cell>
          <cell r="B2766">
            <v>1</v>
          </cell>
          <cell r="D2766">
            <v>1</v>
          </cell>
        </row>
        <row r="2767">
          <cell r="A2767">
            <v>1017087072</v>
          </cell>
          <cell r="B2767">
            <v>1</v>
          </cell>
          <cell r="D2767">
            <v>1</v>
          </cell>
        </row>
        <row r="2768">
          <cell r="A2768">
            <v>1017087073</v>
          </cell>
          <cell r="C2768">
            <v>1</v>
          </cell>
          <cell r="D2768">
            <v>1</v>
          </cell>
        </row>
        <row r="2769">
          <cell r="A2769">
            <v>1017087074</v>
          </cell>
          <cell r="C2769">
            <v>1</v>
          </cell>
          <cell r="D2769">
            <v>1</v>
          </cell>
        </row>
        <row r="2770">
          <cell r="A2770">
            <v>1017087075</v>
          </cell>
          <cell r="C2770">
            <v>1</v>
          </cell>
          <cell r="D2770">
            <v>1</v>
          </cell>
        </row>
        <row r="2771">
          <cell r="A2771">
            <v>1017087076</v>
          </cell>
          <cell r="C2771">
            <v>1</v>
          </cell>
          <cell r="D2771">
            <v>1</v>
          </cell>
        </row>
        <row r="2772">
          <cell r="A2772">
            <v>1017087077</v>
          </cell>
          <cell r="C2772">
            <v>1</v>
          </cell>
          <cell r="D2772">
            <v>1</v>
          </cell>
        </row>
        <row r="2773">
          <cell r="A2773">
            <v>1017087078</v>
          </cell>
          <cell r="C2773">
            <v>1</v>
          </cell>
          <cell r="D2773">
            <v>1</v>
          </cell>
        </row>
        <row r="2774">
          <cell r="A2774">
            <v>1017087079</v>
          </cell>
          <cell r="C2774">
            <v>1</v>
          </cell>
          <cell r="D2774">
            <v>1</v>
          </cell>
        </row>
        <row r="2775">
          <cell r="A2775">
            <v>1017087080</v>
          </cell>
          <cell r="C2775">
            <v>1</v>
          </cell>
          <cell r="D2775">
            <v>1</v>
          </cell>
        </row>
        <row r="2776">
          <cell r="A2776">
            <v>1017087081</v>
          </cell>
          <cell r="C2776">
            <v>1</v>
          </cell>
          <cell r="D2776">
            <v>1</v>
          </cell>
        </row>
        <row r="2777">
          <cell r="A2777">
            <v>1017087082</v>
          </cell>
          <cell r="C2777">
            <v>1</v>
          </cell>
          <cell r="D2777">
            <v>1</v>
          </cell>
        </row>
        <row r="2778">
          <cell r="A2778">
            <v>1017087083</v>
          </cell>
          <cell r="B2778">
            <v>1</v>
          </cell>
          <cell r="D2778">
            <v>1</v>
          </cell>
        </row>
        <row r="2779">
          <cell r="A2779">
            <v>1017087084</v>
          </cell>
          <cell r="B2779">
            <v>1</v>
          </cell>
          <cell r="D2779">
            <v>1</v>
          </cell>
        </row>
        <row r="2780">
          <cell r="A2780">
            <v>1017087085</v>
          </cell>
          <cell r="C2780">
            <v>1</v>
          </cell>
          <cell r="D2780">
            <v>1</v>
          </cell>
        </row>
        <row r="2781">
          <cell r="A2781">
            <v>1017087086</v>
          </cell>
          <cell r="C2781">
            <v>1</v>
          </cell>
          <cell r="D2781">
            <v>1</v>
          </cell>
        </row>
        <row r="2782">
          <cell r="A2782">
            <v>1017087087</v>
          </cell>
          <cell r="C2782">
            <v>1</v>
          </cell>
          <cell r="D2782">
            <v>1</v>
          </cell>
        </row>
        <row r="2783">
          <cell r="A2783">
            <v>1017087088</v>
          </cell>
          <cell r="C2783">
            <v>1</v>
          </cell>
          <cell r="D2783">
            <v>1</v>
          </cell>
        </row>
        <row r="2784">
          <cell r="A2784">
            <v>1017087089</v>
          </cell>
          <cell r="C2784">
            <v>1</v>
          </cell>
          <cell r="D2784">
            <v>1</v>
          </cell>
        </row>
        <row r="2785">
          <cell r="A2785">
            <v>1017087090</v>
          </cell>
          <cell r="C2785">
            <v>1</v>
          </cell>
          <cell r="D2785">
            <v>1</v>
          </cell>
        </row>
        <row r="2786">
          <cell r="A2786">
            <v>1017087091</v>
          </cell>
          <cell r="C2786">
            <v>1</v>
          </cell>
          <cell r="D2786">
            <v>1</v>
          </cell>
        </row>
        <row r="2787">
          <cell r="A2787">
            <v>1017087092</v>
          </cell>
          <cell r="C2787">
            <v>1</v>
          </cell>
          <cell r="D2787">
            <v>1</v>
          </cell>
        </row>
        <row r="2788">
          <cell r="A2788">
            <v>1017087093</v>
          </cell>
          <cell r="C2788">
            <v>1</v>
          </cell>
          <cell r="D2788">
            <v>1</v>
          </cell>
        </row>
        <row r="2789">
          <cell r="A2789">
            <v>1017087094</v>
          </cell>
          <cell r="C2789">
            <v>1</v>
          </cell>
          <cell r="D2789">
            <v>1</v>
          </cell>
        </row>
        <row r="2790">
          <cell r="A2790">
            <v>1017087095</v>
          </cell>
          <cell r="C2790">
            <v>1</v>
          </cell>
          <cell r="D2790">
            <v>1</v>
          </cell>
        </row>
        <row r="2791">
          <cell r="A2791">
            <v>1017087096</v>
          </cell>
          <cell r="C2791">
            <v>1</v>
          </cell>
          <cell r="D2791">
            <v>1</v>
          </cell>
        </row>
        <row r="2792">
          <cell r="A2792">
            <v>1017087097</v>
          </cell>
          <cell r="C2792">
            <v>1</v>
          </cell>
          <cell r="D2792">
            <v>1</v>
          </cell>
        </row>
        <row r="2793">
          <cell r="A2793">
            <v>1017087098</v>
          </cell>
          <cell r="C2793">
            <v>1</v>
          </cell>
          <cell r="D2793">
            <v>1</v>
          </cell>
        </row>
        <row r="2794">
          <cell r="A2794">
            <v>1017087099</v>
          </cell>
          <cell r="C2794">
            <v>1</v>
          </cell>
          <cell r="D2794">
            <v>1</v>
          </cell>
        </row>
        <row r="2795">
          <cell r="A2795">
            <v>1017087100</v>
          </cell>
          <cell r="C2795">
            <v>1</v>
          </cell>
          <cell r="D2795">
            <v>1</v>
          </cell>
        </row>
        <row r="2796">
          <cell r="A2796">
            <v>1017087101</v>
          </cell>
          <cell r="C2796">
            <v>1</v>
          </cell>
          <cell r="D2796">
            <v>1</v>
          </cell>
        </row>
        <row r="2797">
          <cell r="A2797">
            <v>1017087102</v>
          </cell>
          <cell r="C2797">
            <v>1</v>
          </cell>
          <cell r="D2797">
            <v>1</v>
          </cell>
        </row>
        <row r="2798">
          <cell r="A2798">
            <v>1017087103</v>
          </cell>
          <cell r="C2798">
            <v>1</v>
          </cell>
          <cell r="D2798">
            <v>1</v>
          </cell>
        </row>
        <row r="2799">
          <cell r="A2799">
            <v>1017087104</v>
          </cell>
          <cell r="C2799">
            <v>1</v>
          </cell>
          <cell r="D2799">
            <v>1</v>
          </cell>
        </row>
        <row r="2800">
          <cell r="A2800">
            <v>1017087105</v>
          </cell>
          <cell r="C2800">
            <v>1</v>
          </cell>
          <cell r="D2800">
            <v>1</v>
          </cell>
        </row>
        <row r="2801">
          <cell r="A2801">
            <v>1017087106</v>
          </cell>
          <cell r="C2801">
            <v>1</v>
          </cell>
          <cell r="D2801">
            <v>1</v>
          </cell>
        </row>
        <row r="2802">
          <cell r="A2802">
            <v>1017087107</v>
          </cell>
          <cell r="C2802">
            <v>1</v>
          </cell>
          <cell r="D2802">
            <v>1</v>
          </cell>
        </row>
        <row r="2803">
          <cell r="A2803">
            <v>1017087108</v>
          </cell>
          <cell r="B2803">
            <v>1</v>
          </cell>
          <cell r="D2803">
            <v>1</v>
          </cell>
        </row>
        <row r="2804">
          <cell r="A2804">
            <v>1017087109</v>
          </cell>
          <cell r="B2804">
            <v>1</v>
          </cell>
          <cell r="D2804">
            <v>1</v>
          </cell>
        </row>
        <row r="2805">
          <cell r="A2805">
            <v>1017087110</v>
          </cell>
          <cell r="B2805">
            <v>1</v>
          </cell>
          <cell r="D2805">
            <v>1</v>
          </cell>
        </row>
        <row r="2806">
          <cell r="A2806">
            <v>1017087111</v>
          </cell>
          <cell r="C2806">
            <v>1</v>
          </cell>
          <cell r="D2806">
            <v>1</v>
          </cell>
        </row>
        <row r="2807">
          <cell r="A2807">
            <v>1017087112</v>
          </cell>
          <cell r="C2807">
            <v>1</v>
          </cell>
          <cell r="D2807">
            <v>1</v>
          </cell>
        </row>
        <row r="2808">
          <cell r="A2808">
            <v>1017087113</v>
          </cell>
          <cell r="C2808">
            <v>1</v>
          </cell>
          <cell r="D2808">
            <v>1</v>
          </cell>
        </row>
        <row r="2809">
          <cell r="A2809">
            <v>1017087114</v>
          </cell>
          <cell r="C2809">
            <v>1</v>
          </cell>
          <cell r="D2809">
            <v>1</v>
          </cell>
        </row>
        <row r="2810">
          <cell r="A2810">
            <v>1017087115</v>
          </cell>
          <cell r="C2810">
            <v>1</v>
          </cell>
          <cell r="D2810">
            <v>1</v>
          </cell>
        </row>
        <row r="2811">
          <cell r="A2811">
            <v>1017087116</v>
          </cell>
          <cell r="C2811">
            <v>1</v>
          </cell>
          <cell r="D2811">
            <v>1</v>
          </cell>
        </row>
        <row r="2812">
          <cell r="A2812">
            <v>1017087117</v>
          </cell>
          <cell r="C2812">
            <v>1</v>
          </cell>
          <cell r="D2812">
            <v>1</v>
          </cell>
        </row>
        <row r="2813">
          <cell r="A2813">
            <v>1017087118</v>
          </cell>
          <cell r="C2813">
            <v>1</v>
          </cell>
          <cell r="D2813">
            <v>1</v>
          </cell>
        </row>
        <row r="2814">
          <cell r="A2814">
            <v>1017087119</v>
          </cell>
          <cell r="B2814">
            <v>1</v>
          </cell>
          <cell r="D2814">
            <v>1</v>
          </cell>
        </row>
        <row r="2815">
          <cell r="A2815">
            <v>1017087120</v>
          </cell>
          <cell r="B2815">
            <v>1</v>
          </cell>
          <cell r="D2815">
            <v>1</v>
          </cell>
        </row>
        <row r="2816">
          <cell r="A2816">
            <v>1017087121</v>
          </cell>
          <cell r="B2816">
            <v>1</v>
          </cell>
          <cell r="D2816">
            <v>1</v>
          </cell>
        </row>
        <row r="2817">
          <cell r="A2817">
            <v>1017087122</v>
          </cell>
          <cell r="B2817">
            <v>1</v>
          </cell>
          <cell r="D2817">
            <v>1</v>
          </cell>
        </row>
        <row r="2818">
          <cell r="A2818">
            <v>1017087123</v>
          </cell>
          <cell r="B2818">
            <v>1</v>
          </cell>
          <cell r="D2818">
            <v>1</v>
          </cell>
        </row>
        <row r="2819">
          <cell r="A2819">
            <v>1017087124</v>
          </cell>
          <cell r="B2819">
            <v>1</v>
          </cell>
          <cell r="D2819">
            <v>1</v>
          </cell>
        </row>
        <row r="2820">
          <cell r="A2820">
            <v>1017087125</v>
          </cell>
          <cell r="B2820">
            <v>1</v>
          </cell>
          <cell r="D2820">
            <v>1</v>
          </cell>
        </row>
        <row r="2821">
          <cell r="A2821">
            <v>1017087126</v>
          </cell>
          <cell r="B2821">
            <v>1</v>
          </cell>
          <cell r="D2821">
            <v>1</v>
          </cell>
        </row>
        <row r="2822">
          <cell r="A2822">
            <v>1017087127</v>
          </cell>
          <cell r="B2822">
            <v>1</v>
          </cell>
          <cell r="D2822">
            <v>1</v>
          </cell>
        </row>
        <row r="2823">
          <cell r="A2823">
            <v>1017087128</v>
          </cell>
          <cell r="B2823">
            <v>1</v>
          </cell>
          <cell r="D2823">
            <v>1</v>
          </cell>
        </row>
        <row r="2824">
          <cell r="A2824">
            <v>1017087129</v>
          </cell>
          <cell r="B2824">
            <v>1</v>
          </cell>
          <cell r="D2824">
            <v>1</v>
          </cell>
        </row>
        <row r="2825">
          <cell r="A2825">
            <v>1017087130</v>
          </cell>
          <cell r="B2825">
            <v>1</v>
          </cell>
          <cell r="D2825">
            <v>1</v>
          </cell>
        </row>
        <row r="2826">
          <cell r="A2826">
            <v>1017087131</v>
          </cell>
          <cell r="B2826">
            <v>1</v>
          </cell>
          <cell r="D2826">
            <v>1</v>
          </cell>
        </row>
        <row r="2827">
          <cell r="A2827">
            <v>1017087132</v>
          </cell>
          <cell r="C2827">
            <v>1</v>
          </cell>
          <cell r="D2827">
            <v>1</v>
          </cell>
        </row>
        <row r="2828">
          <cell r="A2828">
            <v>1017087133</v>
          </cell>
          <cell r="C2828">
            <v>1</v>
          </cell>
          <cell r="D2828">
            <v>1</v>
          </cell>
        </row>
        <row r="2829">
          <cell r="A2829">
            <v>1017087134</v>
          </cell>
          <cell r="C2829">
            <v>1</v>
          </cell>
          <cell r="D2829">
            <v>1</v>
          </cell>
        </row>
        <row r="2830">
          <cell r="A2830">
            <v>1017087135</v>
          </cell>
          <cell r="C2830">
            <v>1</v>
          </cell>
          <cell r="D2830">
            <v>1</v>
          </cell>
        </row>
        <row r="2831">
          <cell r="A2831">
            <v>1017087136</v>
          </cell>
          <cell r="C2831">
            <v>1</v>
          </cell>
          <cell r="D2831">
            <v>1</v>
          </cell>
        </row>
        <row r="2832">
          <cell r="A2832">
            <v>1017087137</v>
          </cell>
          <cell r="C2832">
            <v>1</v>
          </cell>
          <cell r="D2832">
            <v>1</v>
          </cell>
        </row>
        <row r="2833">
          <cell r="A2833">
            <v>1017087138</v>
          </cell>
          <cell r="C2833">
            <v>1</v>
          </cell>
          <cell r="D2833">
            <v>1</v>
          </cell>
        </row>
        <row r="2834">
          <cell r="A2834">
            <v>1017087139</v>
          </cell>
          <cell r="C2834">
            <v>1</v>
          </cell>
          <cell r="D2834">
            <v>1</v>
          </cell>
        </row>
        <row r="2835">
          <cell r="A2835">
            <v>1017087140</v>
          </cell>
          <cell r="C2835">
            <v>1</v>
          </cell>
          <cell r="D2835">
            <v>1</v>
          </cell>
        </row>
        <row r="2836">
          <cell r="A2836">
            <v>1017087141</v>
          </cell>
          <cell r="C2836">
            <v>1</v>
          </cell>
          <cell r="D2836">
            <v>1</v>
          </cell>
        </row>
        <row r="2837">
          <cell r="A2837">
            <v>1017087142</v>
          </cell>
          <cell r="B2837">
            <v>1</v>
          </cell>
          <cell r="D2837">
            <v>1</v>
          </cell>
        </row>
        <row r="2838">
          <cell r="A2838">
            <v>1017087143</v>
          </cell>
          <cell r="C2838">
            <v>1</v>
          </cell>
          <cell r="D2838">
            <v>1</v>
          </cell>
        </row>
        <row r="2839">
          <cell r="A2839">
            <v>1017087144</v>
          </cell>
          <cell r="B2839">
            <v>1</v>
          </cell>
          <cell r="D2839">
            <v>1</v>
          </cell>
        </row>
        <row r="2840">
          <cell r="A2840">
            <v>1017087145</v>
          </cell>
          <cell r="C2840">
            <v>1</v>
          </cell>
          <cell r="D2840">
            <v>1</v>
          </cell>
        </row>
        <row r="2841">
          <cell r="A2841">
            <v>1017087146</v>
          </cell>
          <cell r="C2841">
            <v>1</v>
          </cell>
          <cell r="D2841">
            <v>1</v>
          </cell>
        </row>
        <row r="2842">
          <cell r="A2842">
            <v>1017087147</v>
          </cell>
          <cell r="C2842">
            <v>1</v>
          </cell>
          <cell r="D2842">
            <v>1</v>
          </cell>
        </row>
        <row r="2843">
          <cell r="A2843">
            <v>1017087148</v>
          </cell>
          <cell r="C2843">
            <v>1</v>
          </cell>
          <cell r="D2843">
            <v>1</v>
          </cell>
        </row>
        <row r="2844">
          <cell r="A2844">
            <v>1017087149</v>
          </cell>
          <cell r="C2844">
            <v>1</v>
          </cell>
          <cell r="D2844">
            <v>1</v>
          </cell>
        </row>
        <row r="2845">
          <cell r="A2845">
            <v>1017087150</v>
          </cell>
          <cell r="C2845">
            <v>1</v>
          </cell>
          <cell r="D2845">
            <v>1</v>
          </cell>
        </row>
        <row r="2846">
          <cell r="A2846">
            <v>1017087151</v>
          </cell>
          <cell r="C2846">
            <v>1</v>
          </cell>
          <cell r="D2846">
            <v>1</v>
          </cell>
        </row>
        <row r="2847">
          <cell r="A2847">
            <v>1017087152</v>
          </cell>
          <cell r="C2847">
            <v>1</v>
          </cell>
          <cell r="D2847">
            <v>1</v>
          </cell>
        </row>
        <row r="2848">
          <cell r="A2848">
            <v>1017087153</v>
          </cell>
          <cell r="C2848">
            <v>1</v>
          </cell>
          <cell r="D2848">
            <v>1</v>
          </cell>
        </row>
        <row r="2849">
          <cell r="A2849">
            <v>1017087154</v>
          </cell>
          <cell r="C2849">
            <v>1</v>
          </cell>
          <cell r="D2849">
            <v>1</v>
          </cell>
        </row>
        <row r="2850">
          <cell r="A2850">
            <v>1017087155</v>
          </cell>
          <cell r="C2850">
            <v>1</v>
          </cell>
          <cell r="D2850">
            <v>1</v>
          </cell>
        </row>
        <row r="2851">
          <cell r="A2851">
            <v>1017087156</v>
          </cell>
          <cell r="B2851">
            <v>1</v>
          </cell>
          <cell r="D2851">
            <v>1</v>
          </cell>
        </row>
        <row r="2852">
          <cell r="A2852">
            <v>1017087157</v>
          </cell>
          <cell r="C2852">
            <v>1</v>
          </cell>
          <cell r="D2852">
            <v>1</v>
          </cell>
        </row>
        <row r="2853">
          <cell r="A2853">
            <v>1017087158</v>
          </cell>
          <cell r="C2853">
            <v>1</v>
          </cell>
          <cell r="D2853">
            <v>1</v>
          </cell>
        </row>
        <row r="2854">
          <cell r="A2854">
            <v>1017087159</v>
          </cell>
          <cell r="B2854">
            <v>1</v>
          </cell>
          <cell r="D2854">
            <v>1</v>
          </cell>
        </row>
        <row r="2855">
          <cell r="A2855">
            <v>1017087160</v>
          </cell>
          <cell r="C2855">
            <v>1</v>
          </cell>
          <cell r="D2855">
            <v>1</v>
          </cell>
        </row>
        <row r="2856">
          <cell r="A2856">
            <v>1017087161</v>
          </cell>
          <cell r="C2856">
            <v>1</v>
          </cell>
          <cell r="D2856">
            <v>1</v>
          </cell>
        </row>
        <row r="2857">
          <cell r="A2857">
            <v>1017087162</v>
          </cell>
          <cell r="B2857">
            <v>1</v>
          </cell>
          <cell r="D2857">
            <v>1</v>
          </cell>
        </row>
        <row r="2858">
          <cell r="A2858">
            <v>1017087163</v>
          </cell>
          <cell r="B2858">
            <v>1</v>
          </cell>
          <cell r="D2858">
            <v>1</v>
          </cell>
        </row>
        <row r="2859">
          <cell r="A2859">
            <v>1017087164</v>
          </cell>
          <cell r="C2859">
            <v>1</v>
          </cell>
          <cell r="D2859">
            <v>1</v>
          </cell>
        </row>
        <row r="2860">
          <cell r="A2860">
            <v>1017087165</v>
          </cell>
          <cell r="C2860">
            <v>1</v>
          </cell>
          <cell r="D2860">
            <v>1</v>
          </cell>
        </row>
        <row r="2861">
          <cell r="A2861">
            <v>1017087166</v>
          </cell>
          <cell r="B2861">
            <v>1</v>
          </cell>
          <cell r="D2861">
            <v>1</v>
          </cell>
        </row>
        <row r="2862">
          <cell r="A2862">
            <v>1017087167</v>
          </cell>
          <cell r="C2862">
            <v>1</v>
          </cell>
          <cell r="D2862">
            <v>1</v>
          </cell>
        </row>
        <row r="2863">
          <cell r="A2863">
            <v>1017087168</v>
          </cell>
          <cell r="C2863">
            <v>1</v>
          </cell>
          <cell r="D2863">
            <v>1</v>
          </cell>
        </row>
        <row r="2864">
          <cell r="A2864">
            <v>1017087169</v>
          </cell>
          <cell r="C2864">
            <v>1</v>
          </cell>
          <cell r="D2864">
            <v>1</v>
          </cell>
        </row>
        <row r="2865">
          <cell r="A2865">
            <v>1017087170</v>
          </cell>
          <cell r="B2865">
            <v>1</v>
          </cell>
          <cell r="D2865">
            <v>1</v>
          </cell>
        </row>
        <row r="2866">
          <cell r="A2866">
            <v>1017087171</v>
          </cell>
          <cell r="B2866">
            <v>1</v>
          </cell>
          <cell r="D2866">
            <v>1</v>
          </cell>
        </row>
        <row r="2867">
          <cell r="A2867">
            <v>1017087172</v>
          </cell>
          <cell r="B2867">
            <v>1</v>
          </cell>
          <cell r="D2867">
            <v>1</v>
          </cell>
        </row>
        <row r="2868">
          <cell r="A2868">
            <v>1017087173</v>
          </cell>
          <cell r="C2868">
            <v>1</v>
          </cell>
          <cell r="D2868">
            <v>1</v>
          </cell>
        </row>
        <row r="2869">
          <cell r="A2869">
            <v>1017087174</v>
          </cell>
          <cell r="C2869">
            <v>1</v>
          </cell>
          <cell r="D2869">
            <v>1</v>
          </cell>
        </row>
        <row r="2870">
          <cell r="A2870">
            <v>1017087175</v>
          </cell>
          <cell r="C2870">
            <v>1</v>
          </cell>
          <cell r="D2870">
            <v>1</v>
          </cell>
        </row>
        <row r="2871">
          <cell r="A2871">
            <v>1017087176</v>
          </cell>
          <cell r="C2871">
            <v>1</v>
          </cell>
          <cell r="D2871">
            <v>1</v>
          </cell>
        </row>
        <row r="2872">
          <cell r="A2872">
            <v>1017087177</v>
          </cell>
          <cell r="C2872">
            <v>1</v>
          </cell>
          <cell r="D2872">
            <v>1</v>
          </cell>
        </row>
        <row r="2873">
          <cell r="A2873">
            <v>1017087178</v>
          </cell>
          <cell r="C2873">
            <v>1</v>
          </cell>
          <cell r="D2873">
            <v>1</v>
          </cell>
        </row>
        <row r="2874">
          <cell r="A2874">
            <v>1017087179</v>
          </cell>
          <cell r="C2874">
            <v>1</v>
          </cell>
          <cell r="D2874">
            <v>1</v>
          </cell>
        </row>
        <row r="2875">
          <cell r="A2875">
            <v>1017087180</v>
          </cell>
          <cell r="B2875">
            <v>1</v>
          </cell>
          <cell r="D2875">
            <v>1</v>
          </cell>
        </row>
        <row r="2876">
          <cell r="A2876">
            <v>1017087181</v>
          </cell>
          <cell r="C2876">
            <v>1</v>
          </cell>
          <cell r="D2876">
            <v>1</v>
          </cell>
        </row>
        <row r="2877">
          <cell r="A2877">
            <v>1017087182</v>
          </cell>
          <cell r="C2877">
            <v>1</v>
          </cell>
          <cell r="D2877">
            <v>1</v>
          </cell>
        </row>
        <row r="2878">
          <cell r="A2878">
            <v>1017087183</v>
          </cell>
          <cell r="C2878">
            <v>1</v>
          </cell>
          <cell r="D2878">
            <v>1</v>
          </cell>
        </row>
        <row r="2879">
          <cell r="A2879">
            <v>1017087184</v>
          </cell>
          <cell r="C2879">
            <v>1</v>
          </cell>
          <cell r="D2879">
            <v>1</v>
          </cell>
        </row>
        <row r="2880">
          <cell r="A2880">
            <v>1017087185</v>
          </cell>
          <cell r="C2880">
            <v>1</v>
          </cell>
          <cell r="D2880">
            <v>1</v>
          </cell>
        </row>
        <row r="2881">
          <cell r="A2881">
            <v>1017087186</v>
          </cell>
          <cell r="C2881">
            <v>1</v>
          </cell>
          <cell r="D2881">
            <v>1</v>
          </cell>
        </row>
        <row r="2882">
          <cell r="A2882">
            <v>1017087187</v>
          </cell>
          <cell r="C2882">
            <v>1</v>
          </cell>
          <cell r="D2882">
            <v>1</v>
          </cell>
        </row>
        <row r="2883">
          <cell r="A2883">
            <v>1017087188</v>
          </cell>
          <cell r="C2883">
            <v>1</v>
          </cell>
          <cell r="D2883">
            <v>1</v>
          </cell>
        </row>
        <row r="2884">
          <cell r="A2884">
            <v>1017087189</v>
          </cell>
          <cell r="C2884">
            <v>1</v>
          </cell>
          <cell r="D2884">
            <v>1</v>
          </cell>
        </row>
        <row r="2885">
          <cell r="A2885">
            <v>1017087190</v>
          </cell>
          <cell r="C2885">
            <v>1</v>
          </cell>
          <cell r="D2885">
            <v>1</v>
          </cell>
        </row>
        <row r="2886">
          <cell r="A2886">
            <v>1017087191</v>
          </cell>
          <cell r="C2886">
            <v>1</v>
          </cell>
          <cell r="D2886">
            <v>1</v>
          </cell>
        </row>
        <row r="2887">
          <cell r="A2887">
            <v>1017087192</v>
          </cell>
          <cell r="C2887">
            <v>1</v>
          </cell>
          <cell r="D2887">
            <v>1</v>
          </cell>
        </row>
        <row r="2888">
          <cell r="A2888">
            <v>1017087193</v>
          </cell>
          <cell r="C2888">
            <v>1</v>
          </cell>
          <cell r="D2888">
            <v>1</v>
          </cell>
        </row>
        <row r="2889">
          <cell r="A2889">
            <v>1017087194</v>
          </cell>
          <cell r="C2889">
            <v>1</v>
          </cell>
          <cell r="D2889">
            <v>1</v>
          </cell>
        </row>
        <row r="2890">
          <cell r="A2890">
            <v>1017087195</v>
          </cell>
          <cell r="C2890">
            <v>1</v>
          </cell>
          <cell r="D2890">
            <v>1</v>
          </cell>
        </row>
        <row r="2891">
          <cell r="A2891">
            <v>1017087196</v>
          </cell>
          <cell r="C2891">
            <v>1</v>
          </cell>
          <cell r="D2891">
            <v>1</v>
          </cell>
        </row>
        <row r="2892">
          <cell r="A2892">
            <v>1017087197</v>
          </cell>
          <cell r="B2892">
            <v>1</v>
          </cell>
          <cell r="D2892">
            <v>1</v>
          </cell>
        </row>
        <row r="2893">
          <cell r="A2893">
            <v>1017087198</v>
          </cell>
          <cell r="B2893">
            <v>1</v>
          </cell>
          <cell r="D2893">
            <v>1</v>
          </cell>
        </row>
        <row r="2894">
          <cell r="A2894">
            <v>1017087199</v>
          </cell>
          <cell r="B2894">
            <v>1</v>
          </cell>
          <cell r="D2894">
            <v>1</v>
          </cell>
        </row>
        <row r="2895">
          <cell r="A2895">
            <v>1017087200</v>
          </cell>
          <cell r="C2895">
            <v>1</v>
          </cell>
          <cell r="D2895">
            <v>1</v>
          </cell>
        </row>
        <row r="2896">
          <cell r="A2896">
            <v>1017087201</v>
          </cell>
          <cell r="C2896">
            <v>1</v>
          </cell>
          <cell r="D2896">
            <v>1</v>
          </cell>
        </row>
        <row r="2897">
          <cell r="A2897">
            <v>1017087202</v>
          </cell>
          <cell r="C2897">
            <v>1</v>
          </cell>
          <cell r="D2897">
            <v>1</v>
          </cell>
        </row>
        <row r="2898">
          <cell r="A2898">
            <v>1017087203</v>
          </cell>
          <cell r="B2898">
            <v>1</v>
          </cell>
          <cell r="D2898">
            <v>1</v>
          </cell>
        </row>
        <row r="2899">
          <cell r="A2899">
            <v>1017087204</v>
          </cell>
          <cell r="B2899">
            <v>1</v>
          </cell>
          <cell r="D2899">
            <v>1</v>
          </cell>
        </row>
        <row r="2900">
          <cell r="A2900">
            <v>1017087205</v>
          </cell>
          <cell r="B2900">
            <v>1</v>
          </cell>
          <cell r="D2900">
            <v>1</v>
          </cell>
        </row>
        <row r="2901">
          <cell r="A2901">
            <v>1017087206</v>
          </cell>
          <cell r="B2901">
            <v>1</v>
          </cell>
          <cell r="D2901">
            <v>1</v>
          </cell>
        </row>
        <row r="2902">
          <cell r="A2902">
            <v>1017087207</v>
          </cell>
          <cell r="C2902">
            <v>1</v>
          </cell>
          <cell r="D2902">
            <v>1</v>
          </cell>
        </row>
        <row r="2903">
          <cell r="A2903">
            <v>1017087208</v>
          </cell>
          <cell r="C2903">
            <v>1</v>
          </cell>
          <cell r="D2903">
            <v>1</v>
          </cell>
        </row>
        <row r="2904">
          <cell r="A2904">
            <v>1017087209</v>
          </cell>
          <cell r="C2904">
            <v>1</v>
          </cell>
          <cell r="D2904">
            <v>1</v>
          </cell>
        </row>
        <row r="2905">
          <cell r="A2905">
            <v>1017087210</v>
          </cell>
          <cell r="C2905">
            <v>1</v>
          </cell>
          <cell r="D2905">
            <v>1</v>
          </cell>
        </row>
        <row r="2906">
          <cell r="A2906">
            <v>1017087211</v>
          </cell>
          <cell r="C2906">
            <v>1</v>
          </cell>
          <cell r="D2906">
            <v>1</v>
          </cell>
        </row>
        <row r="2907">
          <cell r="A2907">
            <v>1017087212</v>
          </cell>
          <cell r="B2907">
            <v>1</v>
          </cell>
          <cell r="D2907">
            <v>1</v>
          </cell>
        </row>
        <row r="2908">
          <cell r="A2908">
            <v>1017087213</v>
          </cell>
          <cell r="C2908">
            <v>1</v>
          </cell>
          <cell r="D2908">
            <v>1</v>
          </cell>
        </row>
        <row r="2909">
          <cell r="A2909">
            <v>1017087214</v>
          </cell>
          <cell r="C2909">
            <v>1</v>
          </cell>
          <cell r="D2909">
            <v>1</v>
          </cell>
        </row>
        <row r="2910">
          <cell r="A2910">
            <v>1017087215</v>
          </cell>
          <cell r="C2910">
            <v>1</v>
          </cell>
          <cell r="D2910">
            <v>1</v>
          </cell>
        </row>
        <row r="2911">
          <cell r="A2911">
            <v>1017087216</v>
          </cell>
          <cell r="C2911">
            <v>1</v>
          </cell>
          <cell r="D2911">
            <v>1</v>
          </cell>
        </row>
        <row r="2912">
          <cell r="A2912">
            <v>1017087217</v>
          </cell>
          <cell r="C2912">
            <v>1</v>
          </cell>
          <cell r="D2912">
            <v>1</v>
          </cell>
        </row>
        <row r="2913">
          <cell r="A2913">
            <v>1017087218</v>
          </cell>
          <cell r="C2913">
            <v>1</v>
          </cell>
          <cell r="D2913">
            <v>1</v>
          </cell>
        </row>
        <row r="2914">
          <cell r="A2914">
            <v>1017087219</v>
          </cell>
          <cell r="C2914">
            <v>1</v>
          </cell>
          <cell r="D2914">
            <v>1</v>
          </cell>
        </row>
        <row r="2915">
          <cell r="A2915">
            <v>1017087220</v>
          </cell>
          <cell r="C2915">
            <v>1</v>
          </cell>
          <cell r="D2915">
            <v>1</v>
          </cell>
        </row>
        <row r="2916">
          <cell r="A2916">
            <v>1017087221</v>
          </cell>
          <cell r="C2916">
            <v>1</v>
          </cell>
          <cell r="D2916">
            <v>1</v>
          </cell>
        </row>
        <row r="2917">
          <cell r="A2917">
            <v>1017087222</v>
          </cell>
          <cell r="B2917">
            <v>1</v>
          </cell>
          <cell r="D2917">
            <v>1</v>
          </cell>
        </row>
        <row r="2918">
          <cell r="A2918">
            <v>1017087223</v>
          </cell>
          <cell r="B2918">
            <v>1</v>
          </cell>
          <cell r="D2918">
            <v>1</v>
          </cell>
        </row>
        <row r="2919">
          <cell r="A2919">
            <v>1017087224</v>
          </cell>
          <cell r="B2919">
            <v>1</v>
          </cell>
          <cell r="D2919">
            <v>1</v>
          </cell>
        </row>
        <row r="2920">
          <cell r="A2920">
            <v>1017087225</v>
          </cell>
          <cell r="B2920">
            <v>1</v>
          </cell>
          <cell r="D2920">
            <v>1</v>
          </cell>
        </row>
        <row r="2921">
          <cell r="A2921">
            <v>1017087226</v>
          </cell>
          <cell r="B2921">
            <v>1</v>
          </cell>
          <cell r="D2921">
            <v>1</v>
          </cell>
        </row>
        <row r="2922">
          <cell r="A2922">
            <v>1017087227</v>
          </cell>
          <cell r="B2922">
            <v>1</v>
          </cell>
          <cell r="D2922">
            <v>1</v>
          </cell>
        </row>
        <row r="2923">
          <cell r="A2923">
            <v>1017087228</v>
          </cell>
          <cell r="B2923">
            <v>1</v>
          </cell>
          <cell r="D2923">
            <v>1</v>
          </cell>
        </row>
        <row r="2924">
          <cell r="A2924">
            <v>1017087229</v>
          </cell>
          <cell r="B2924">
            <v>1</v>
          </cell>
          <cell r="D2924">
            <v>1</v>
          </cell>
        </row>
        <row r="2925">
          <cell r="A2925">
            <v>1017087230</v>
          </cell>
          <cell r="C2925">
            <v>1</v>
          </cell>
          <cell r="D2925">
            <v>1</v>
          </cell>
        </row>
        <row r="2926">
          <cell r="A2926">
            <v>1017087231</v>
          </cell>
          <cell r="C2926">
            <v>1</v>
          </cell>
          <cell r="D2926">
            <v>1</v>
          </cell>
        </row>
        <row r="2927">
          <cell r="A2927">
            <v>1017087232</v>
          </cell>
          <cell r="C2927">
            <v>1</v>
          </cell>
          <cell r="D2927">
            <v>1</v>
          </cell>
        </row>
        <row r="2928">
          <cell r="A2928">
            <v>1017087233</v>
          </cell>
          <cell r="B2928">
            <v>1</v>
          </cell>
          <cell r="D2928">
            <v>1</v>
          </cell>
        </row>
        <row r="2929">
          <cell r="A2929">
            <v>1017087234</v>
          </cell>
          <cell r="C2929">
            <v>1</v>
          </cell>
          <cell r="D2929">
            <v>1</v>
          </cell>
        </row>
        <row r="2930">
          <cell r="A2930">
            <v>1017087235</v>
          </cell>
          <cell r="C2930">
            <v>1</v>
          </cell>
          <cell r="D2930">
            <v>1</v>
          </cell>
        </row>
        <row r="2931">
          <cell r="A2931">
            <v>1017087236</v>
          </cell>
          <cell r="C2931">
            <v>1</v>
          </cell>
          <cell r="D2931">
            <v>1</v>
          </cell>
        </row>
        <row r="2932">
          <cell r="A2932">
            <v>1017087237</v>
          </cell>
          <cell r="B2932">
            <v>1</v>
          </cell>
          <cell r="D2932">
            <v>1</v>
          </cell>
        </row>
        <row r="2933">
          <cell r="A2933">
            <v>1017087238</v>
          </cell>
          <cell r="B2933">
            <v>1</v>
          </cell>
          <cell r="D2933">
            <v>1</v>
          </cell>
        </row>
        <row r="2934">
          <cell r="A2934">
            <v>1017087239</v>
          </cell>
          <cell r="C2934">
            <v>1</v>
          </cell>
          <cell r="D2934">
            <v>1</v>
          </cell>
        </row>
        <row r="2935">
          <cell r="A2935">
            <v>1017087240</v>
          </cell>
          <cell r="C2935">
            <v>1</v>
          </cell>
          <cell r="D2935">
            <v>1</v>
          </cell>
        </row>
        <row r="2936">
          <cell r="A2936">
            <v>1017087241</v>
          </cell>
          <cell r="C2936">
            <v>1</v>
          </cell>
          <cell r="D2936">
            <v>1</v>
          </cell>
        </row>
        <row r="2937">
          <cell r="A2937">
            <v>1017087242</v>
          </cell>
          <cell r="C2937">
            <v>1</v>
          </cell>
          <cell r="D2937">
            <v>1</v>
          </cell>
        </row>
        <row r="2938">
          <cell r="A2938">
            <v>1017087243</v>
          </cell>
          <cell r="B2938">
            <v>1</v>
          </cell>
          <cell r="D2938">
            <v>1</v>
          </cell>
        </row>
        <row r="2939">
          <cell r="A2939">
            <v>1017087244</v>
          </cell>
          <cell r="C2939">
            <v>1</v>
          </cell>
          <cell r="D2939">
            <v>1</v>
          </cell>
        </row>
        <row r="2940">
          <cell r="A2940">
            <v>1017087245</v>
          </cell>
          <cell r="C2940">
            <v>1</v>
          </cell>
          <cell r="D2940">
            <v>1</v>
          </cell>
        </row>
        <row r="2941">
          <cell r="A2941">
            <v>1017087246</v>
          </cell>
          <cell r="C2941">
            <v>1</v>
          </cell>
          <cell r="D2941">
            <v>1</v>
          </cell>
        </row>
        <row r="2942">
          <cell r="A2942">
            <v>1017087247</v>
          </cell>
          <cell r="C2942">
            <v>1</v>
          </cell>
          <cell r="D2942">
            <v>1</v>
          </cell>
        </row>
        <row r="2943">
          <cell r="A2943">
            <v>1017087248</v>
          </cell>
          <cell r="C2943">
            <v>1</v>
          </cell>
          <cell r="D2943">
            <v>1</v>
          </cell>
        </row>
        <row r="2944">
          <cell r="A2944">
            <v>1017087249</v>
          </cell>
          <cell r="C2944">
            <v>1</v>
          </cell>
          <cell r="D2944">
            <v>1</v>
          </cell>
        </row>
        <row r="2945">
          <cell r="A2945">
            <v>1017087250</v>
          </cell>
          <cell r="C2945">
            <v>1</v>
          </cell>
          <cell r="D2945">
            <v>1</v>
          </cell>
        </row>
        <row r="2946">
          <cell r="A2946">
            <v>1017087251</v>
          </cell>
          <cell r="C2946">
            <v>1</v>
          </cell>
          <cell r="D2946">
            <v>1</v>
          </cell>
        </row>
        <row r="2947">
          <cell r="A2947">
            <v>1017087252</v>
          </cell>
          <cell r="C2947">
            <v>1</v>
          </cell>
          <cell r="D2947">
            <v>1</v>
          </cell>
        </row>
        <row r="2948">
          <cell r="A2948">
            <v>1017087253</v>
          </cell>
          <cell r="C2948">
            <v>1</v>
          </cell>
          <cell r="D2948">
            <v>1</v>
          </cell>
        </row>
        <row r="2949">
          <cell r="A2949">
            <v>1017087254</v>
          </cell>
          <cell r="B2949">
            <v>1</v>
          </cell>
          <cell r="D2949">
            <v>1</v>
          </cell>
        </row>
        <row r="2950">
          <cell r="A2950">
            <v>1017087255</v>
          </cell>
          <cell r="B2950">
            <v>1</v>
          </cell>
          <cell r="D2950">
            <v>1</v>
          </cell>
        </row>
        <row r="2951">
          <cell r="A2951">
            <v>1017087256</v>
          </cell>
          <cell r="C2951">
            <v>1</v>
          </cell>
          <cell r="D2951">
            <v>1</v>
          </cell>
        </row>
        <row r="2952">
          <cell r="A2952">
            <v>1017087257</v>
          </cell>
          <cell r="C2952">
            <v>1</v>
          </cell>
          <cell r="D2952">
            <v>1</v>
          </cell>
        </row>
        <row r="2953">
          <cell r="A2953">
            <v>1017087258</v>
          </cell>
          <cell r="C2953">
            <v>1</v>
          </cell>
          <cell r="D2953">
            <v>1</v>
          </cell>
        </row>
        <row r="2954">
          <cell r="A2954">
            <v>1017087259</v>
          </cell>
          <cell r="C2954">
            <v>1</v>
          </cell>
          <cell r="D2954">
            <v>1</v>
          </cell>
        </row>
        <row r="2955">
          <cell r="A2955">
            <v>1017087260</v>
          </cell>
          <cell r="C2955">
            <v>1</v>
          </cell>
          <cell r="D2955">
            <v>1</v>
          </cell>
        </row>
        <row r="2956">
          <cell r="A2956">
            <v>1017087261</v>
          </cell>
          <cell r="C2956">
            <v>1</v>
          </cell>
          <cell r="D2956">
            <v>1</v>
          </cell>
        </row>
        <row r="2957">
          <cell r="A2957">
            <v>1017087262</v>
          </cell>
          <cell r="C2957">
            <v>1</v>
          </cell>
          <cell r="D2957">
            <v>1</v>
          </cell>
        </row>
        <row r="2958">
          <cell r="A2958">
            <v>1017087263</v>
          </cell>
          <cell r="C2958">
            <v>1</v>
          </cell>
          <cell r="D2958">
            <v>1</v>
          </cell>
        </row>
        <row r="2959">
          <cell r="A2959">
            <v>1017087264</v>
          </cell>
          <cell r="C2959">
            <v>1</v>
          </cell>
          <cell r="D2959">
            <v>1</v>
          </cell>
        </row>
        <row r="2960">
          <cell r="A2960">
            <v>1017087265</v>
          </cell>
          <cell r="C2960">
            <v>1</v>
          </cell>
          <cell r="D2960">
            <v>1</v>
          </cell>
        </row>
        <row r="2961">
          <cell r="A2961">
            <v>1017087266</v>
          </cell>
          <cell r="C2961">
            <v>1</v>
          </cell>
          <cell r="D2961">
            <v>1</v>
          </cell>
        </row>
        <row r="2962">
          <cell r="A2962">
            <v>1017087267</v>
          </cell>
          <cell r="B2962">
            <v>1</v>
          </cell>
          <cell r="D2962">
            <v>1</v>
          </cell>
        </row>
        <row r="2963">
          <cell r="A2963">
            <v>1017087268</v>
          </cell>
          <cell r="B2963">
            <v>1</v>
          </cell>
          <cell r="D2963">
            <v>1</v>
          </cell>
        </row>
        <row r="2964">
          <cell r="A2964">
            <v>1017087269</v>
          </cell>
          <cell r="B2964">
            <v>1</v>
          </cell>
          <cell r="D2964">
            <v>1</v>
          </cell>
        </row>
        <row r="2965">
          <cell r="A2965">
            <v>1017087270</v>
          </cell>
          <cell r="B2965">
            <v>1</v>
          </cell>
          <cell r="D2965">
            <v>1</v>
          </cell>
        </row>
        <row r="2966">
          <cell r="A2966">
            <v>1017087271</v>
          </cell>
          <cell r="B2966">
            <v>1</v>
          </cell>
          <cell r="D2966">
            <v>1</v>
          </cell>
        </row>
        <row r="2967">
          <cell r="A2967">
            <v>1017087272</v>
          </cell>
          <cell r="C2967">
            <v>1</v>
          </cell>
          <cell r="D2967">
            <v>1</v>
          </cell>
        </row>
        <row r="2968">
          <cell r="A2968">
            <v>1017087273</v>
          </cell>
          <cell r="B2968">
            <v>1</v>
          </cell>
          <cell r="D2968">
            <v>1</v>
          </cell>
        </row>
        <row r="2969">
          <cell r="A2969">
            <v>1017087274</v>
          </cell>
          <cell r="C2969">
            <v>1</v>
          </cell>
          <cell r="D2969">
            <v>1</v>
          </cell>
        </row>
        <row r="2970">
          <cell r="A2970">
            <v>1017087275</v>
          </cell>
          <cell r="B2970">
            <v>1</v>
          </cell>
          <cell r="D2970">
            <v>1</v>
          </cell>
        </row>
        <row r="2971">
          <cell r="A2971">
            <v>1017087276</v>
          </cell>
          <cell r="B2971">
            <v>1</v>
          </cell>
          <cell r="D2971">
            <v>1</v>
          </cell>
        </row>
        <row r="2972">
          <cell r="A2972">
            <v>1017087277</v>
          </cell>
          <cell r="C2972">
            <v>1</v>
          </cell>
          <cell r="D2972">
            <v>1</v>
          </cell>
        </row>
        <row r="2973">
          <cell r="A2973">
            <v>1017087278</v>
          </cell>
          <cell r="C2973">
            <v>1</v>
          </cell>
          <cell r="D2973">
            <v>1</v>
          </cell>
        </row>
        <row r="2974">
          <cell r="A2974">
            <v>1017087279</v>
          </cell>
          <cell r="C2974">
            <v>1</v>
          </cell>
          <cell r="D2974">
            <v>1</v>
          </cell>
        </row>
        <row r="2975">
          <cell r="A2975">
            <v>1017087280</v>
          </cell>
          <cell r="C2975">
            <v>1</v>
          </cell>
          <cell r="D2975">
            <v>1</v>
          </cell>
        </row>
        <row r="2976">
          <cell r="A2976">
            <v>1017087281</v>
          </cell>
          <cell r="C2976">
            <v>1</v>
          </cell>
          <cell r="D2976">
            <v>1</v>
          </cell>
        </row>
        <row r="2977">
          <cell r="A2977">
            <v>1017087282</v>
          </cell>
          <cell r="C2977">
            <v>1</v>
          </cell>
          <cell r="D2977">
            <v>1</v>
          </cell>
        </row>
        <row r="2978">
          <cell r="A2978">
            <v>1017087283</v>
          </cell>
          <cell r="C2978">
            <v>1</v>
          </cell>
          <cell r="D2978">
            <v>1</v>
          </cell>
        </row>
        <row r="2979">
          <cell r="A2979">
            <v>1017087284</v>
          </cell>
          <cell r="C2979">
            <v>1</v>
          </cell>
          <cell r="D2979">
            <v>1</v>
          </cell>
        </row>
        <row r="2980">
          <cell r="A2980">
            <v>1017087285</v>
          </cell>
          <cell r="B2980">
            <v>1</v>
          </cell>
          <cell r="D2980">
            <v>1</v>
          </cell>
        </row>
        <row r="2981">
          <cell r="A2981">
            <v>1017087286</v>
          </cell>
          <cell r="B2981">
            <v>1</v>
          </cell>
          <cell r="D2981">
            <v>1</v>
          </cell>
        </row>
        <row r="2982">
          <cell r="A2982">
            <v>1017087287</v>
          </cell>
          <cell r="B2982">
            <v>1</v>
          </cell>
          <cell r="D2982">
            <v>1</v>
          </cell>
        </row>
        <row r="2983">
          <cell r="A2983">
            <v>1017087288</v>
          </cell>
          <cell r="B2983">
            <v>1</v>
          </cell>
          <cell r="D2983">
            <v>1</v>
          </cell>
        </row>
        <row r="2984">
          <cell r="A2984">
            <v>1017087289</v>
          </cell>
          <cell r="C2984">
            <v>1</v>
          </cell>
          <cell r="D2984">
            <v>1</v>
          </cell>
        </row>
        <row r="2985">
          <cell r="A2985">
            <v>1017087290</v>
          </cell>
          <cell r="B2985">
            <v>1</v>
          </cell>
          <cell r="D2985">
            <v>1</v>
          </cell>
        </row>
        <row r="2986">
          <cell r="A2986">
            <v>1017087291</v>
          </cell>
          <cell r="B2986">
            <v>1</v>
          </cell>
          <cell r="D2986">
            <v>1</v>
          </cell>
        </row>
        <row r="2987">
          <cell r="A2987">
            <v>1017087292</v>
          </cell>
          <cell r="C2987">
            <v>1</v>
          </cell>
          <cell r="D2987">
            <v>1</v>
          </cell>
        </row>
        <row r="2988">
          <cell r="A2988">
            <v>1017087293</v>
          </cell>
          <cell r="C2988">
            <v>1</v>
          </cell>
          <cell r="D2988">
            <v>1</v>
          </cell>
        </row>
        <row r="2989">
          <cell r="A2989">
            <v>1017087294</v>
          </cell>
          <cell r="C2989">
            <v>1</v>
          </cell>
          <cell r="D2989">
            <v>1</v>
          </cell>
        </row>
        <row r="2990">
          <cell r="A2990">
            <v>1017087295</v>
          </cell>
          <cell r="C2990">
            <v>1</v>
          </cell>
          <cell r="D2990">
            <v>1</v>
          </cell>
        </row>
        <row r="2991">
          <cell r="A2991">
            <v>1017087296</v>
          </cell>
          <cell r="C2991">
            <v>1</v>
          </cell>
          <cell r="D2991">
            <v>1</v>
          </cell>
        </row>
        <row r="2992">
          <cell r="A2992">
            <v>1017087297</v>
          </cell>
          <cell r="C2992">
            <v>1</v>
          </cell>
          <cell r="D2992">
            <v>1</v>
          </cell>
        </row>
        <row r="2993">
          <cell r="A2993">
            <v>1017087298</v>
          </cell>
          <cell r="B2993">
            <v>1</v>
          </cell>
          <cell r="D2993">
            <v>1</v>
          </cell>
        </row>
        <row r="2994">
          <cell r="A2994">
            <v>1017087299</v>
          </cell>
          <cell r="B2994">
            <v>1</v>
          </cell>
          <cell r="D2994">
            <v>1</v>
          </cell>
        </row>
        <row r="2995">
          <cell r="A2995">
            <v>1017087300</v>
          </cell>
          <cell r="B2995">
            <v>1</v>
          </cell>
          <cell r="D2995">
            <v>1</v>
          </cell>
        </row>
        <row r="2996">
          <cell r="A2996">
            <v>1017087301</v>
          </cell>
          <cell r="C2996">
            <v>1</v>
          </cell>
          <cell r="D2996">
            <v>1</v>
          </cell>
        </row>
        <row r="2997">
          <cell r="A2997">
            <v>1017087302</v>
          </cell>
          <cell r="C2997">
            <v>1</v>
          </cell>
          <cell r="D2997">
            <v>1</v>
          </cell>
        </row>
        <row r="2998">
          <cell r="A2998">
            <v>1017087303</v>
          </cell>
          <cell r="C2998">
            <v>1</v>
          </cell>
          <cell r="D2998">
            <v>1</v>
          </cell>
        </row>
        <row r="2999">
          <cell r="A2999">
            <v>1017087304</v>
          </cell>
          <cell r="C2999">
            <v>1</v>
          </cell>
          <cell r="D2999">
            <v>1</v>
          </cell>
        </row>
        <row r="3000">
          <cell r="A3000">
            <v>1017087305</v>
          </cell>
          <cell r="C3000">
            <v>1</v>
          </cell>
          <cell r="D3000">
            <v>1</v>
          </cell>
        </row>
        <row r="3001">
          <cell r="A3001">
            <v>1017087306</v>
          </cell>
          <cell r="B3001">
            <v>1</v>
          </cell>
          <cell r="D3001">
            <v>1</v>
          </cell>
        </row>
        <row r="3002">
          <cell r="A3002">
            <v>1017087307</v>
          </cell>
          <cell r="B3002">
            <v>1</v>
          </cell>
          <cell r="D3002">
            <v>1</v>
          </cell>
        </row>
        <row r="3003">
          <cell r="A3003">
            <v>1017087308</v>
          </cell>
          <cell r="B3003">
            <v>1</v>
          </cell>
          <cell r="D3003">
            <v>1</v>
          </cell>
        </row>
        <row r="3004">
          <cell r="A3004">
            <v>1017087309</v>
          </cell>
          <cell r="C3004">
            <v>1</v>
          </cell>
          <cell r="D3004">
            <v>1</v>
          </cell>
        </row>
        <row r="3005">
          <cell r="A3005">
            <v>1017087310</v>
          </cell>
          <cell r="C3005">
            <v>1</v>
          </cell>
          <cell r="D3005">
            <v>1</v>
          </cell>
        </row>
        <row r="3006">
          <cell r="A3006">
            <v>1017087311</v>
          </cell>
          <cell r="C3006">
            <v>1</v>
          </cell>
          <cell r="D3006">
            <v>1</v>
          </cell>
        </row>
        <row r="3007">
          <cell r="A3007">
            <v>1017087312</v>
          </cell>
          <cell r="C3007">
            <v>1</v>
          </cell>
          <cell r="D3007">
            <v>1</v>
          </cell>
        </row>
        <row r="3008">
          <cell r="A3008">
            <v>1017087313</v>
          </cell>
          <cell r="C3008">
            <v>1</v>
          </cell>
          <cell r="D3008">
            <v>1</v>
          </cell>
        </row>
        <row r="3009">
          <cell r="A3009">
            <v>1017087314</v>
          </cell>
          <cell r="B3009">
            <v>1</v>
          </cell>
          <cell r="D3009">
            <v>1</v>
          </cell>
        </row>
        <row r="3010">
          <cell r="A3010">
            <v>1017087315</v>
          </cell>
          <cell r="C3010">
            <v>1</v>
          </cell>
          <cell r="D3010">
            <v>1</v>
          </cell>
        </row>
        <row r="3011">
          <cell r="A3011">
            <v>1017087316</v>
          </cell>
          <cell r="C3011">
            <v>1</v>
          </cell>
          <cell r="D3011">
            <v>1</v>
          </cell>
        </row>
        <row r="3012">
          <cell r="A3012">
            <v>1017087317</v>
          </cell>
          <cell r="C3012">
            <v>1</v>
          </cell>
          <cell r="D3012">
            <v>1</v>
          </cell>
        </row>
        <row r="3013">
          <cell r="A3013">
            <v>1017087318</v>
          </cell>
          <cell r="C3013">
            <v>1</v>
          </cell>
          <cell r="D3013">
            <v>1</v>
          </cell>
        </row>
        <row r="3014">
          <cell r="A3014">
            <v>1017087319</v>
          </cell>
          <cell r="C3014">
            <v>1</v>
          </cell>
          <cell r="D3014">
            <v>1</v>
          </cell>
        </row>
        <row r="3015">
          <cell r="A3015">
            <v>1017087320</v>
          </cell>
          <cell r="B3015">
            <v>1</v>
          </cell>
          <cell r="D3015">
            <v>1</v>
          </cell>
        </row>
        <row r="3016">
          <cell r="A3016">
            <v>1017087321</v>
          </cell>
          <cell r="B3016">
            <v>1</v>
          </cell>
          <cell r="D3016">
            <v>1</v>
          </cell>
        </row>
        <row r="3017">
          <cell r="A3017">
            <v>1017087322</v>
          </cell>
          <cell r="B3017">
            <v>1</v>
          </cell>
          <cell r="D3017">
            <v>1</v>
          </cell>
        </row>
        <row r="3018">
          <cell r="A3018">
            <v>1017087323</v>
          </cell>
          <cell r="C3018">
            <v>1</v>
          </cell>
          <cell r="D3018">
            <v>1</v>
          </cell>
        </row>
        <row r="3019">
          <cell r="A3019">
            <v>1017087324</v>
          </cell>
          <cell r="C3019">
            <v>1</v>
          </cell>
          <cell r="D3019">
            <v>1</v>
          </cell>
        </row>
        <row r="3020">
          <cell r="A3020">
            <v>1017087325</v>
          </cell>
          <cell r="C3020">
            <v>1</v>
          </cell>
          <cell r="D3020">
            <v>1</v>
          </cell>
        </row>
        <row r="3021">
          <cell r="A3021">
            <v>1017087326</v>
          </cell>
          <cell r="C3021">
            <v>1</v>
          </cell>
          <cell r="D3021">
            <v>1</v>
          </cell>
        </row>
        <row r="3022">
          <cell r="A3022">
            <v>1017087327</v>
          </cell>
          <cell r="C3022">
            <v>1</v>
          </cell>
          <cell r="D3022">
            <v>1</v>
          </cell>
        </row>
        <row r="3023">
          <cell r="A3023">
            <v>1017087328</v>
          </cell>
          <cell r="C3023">
            <v>1</v>
          </cell>
          <cell r="D3023">
            <v>1</v>
          </cell>
        </row>
        <row r="3024">
          <cell r="A3024">
            <v>1017087329</v>
          </cell>
          <cell r="C3024">
            <v>1</v>
          </cell>
          <cell r="D3024">
            <v>1</v>
          </cell>
        </row>
        <row r="3025">
          <cell r="A3025">
            <v>1017087330</v>
          </cell>
          <cell r="C3025">
            <v>1</v>
          </cell>
          <cell r="D3025">
            <v>1</v>
          </cell>
        </row>
        <row r="3026">
          <cell r="A3026">
            <v>1017087331</v>
          </cell>
          <cell r="C3026">
            <v>1</v>
          </cell>
          <cell r="D3026">
            <v>1</v>
          </cell>
        </row>
        <row r="3027">
          <cell r="A3027">
            <v>1017087332</v>
          </cell>
          <cell r="C3027">
            <v>1</v>
          </cell>
          <cell r="D3027">
            <v>1</v>
          </cell>
        </row>
        <row r="3028">
          <cell r="A3028">
            <v>1017087333</v>
          </cell>
          <cell r="C3028">
            <v>1</v>
          </cell>
          <cell r="D3028">
            <v>1</v>
          </cell>
        </row>
        <row r="3029">
          <cell r="A3029">
            <v>1017087334</v>
          </cell>
          <cell r="C3029">
            <v>1</v>
          </cell>
          <cell r="D3029">
            <v>1</v>
          </cell>
        </row>
        <row r="3030">
          <cell r="A3030">
            <v>1017087335</v>
          </cell>
          <cell r="B3030">
            <v>1</v>
          </cell>
          <cell r="D3030">
            <v>1</v>
          </cell>
        </row>
        <row r="3031">
          <cell r="A3031">
            <v>1017087336</v>
          </cell>
          <cell r="B3031">
            <v>1</v>
          </cell>
          <cell r="D3031">
            <v>1</v>
          </cell>
        </row>
        <row r="3032">
          <cell r="A3032">
            <v>1017087337</v>
          </cell>
          <cell r="B3032">
            <v>1</v>
          </cell>
          <cell r="D3032">
            <v>1</v>
          </cell>
        </row>
        <row r="3033">
          <cell r="A3033">
            <v>1017087338</v>
          </cell>
          <cell r="B3033">
            <v>1</v>
          </cell>
          <cell r="D3033">
            <v>1</v>
          </cell>
        </row>
        <row r="3034">
          <cell r="A3034">
            <v>1017087339</v>
          </cell>
          <cell r="B3034">
            <v>1</v>
          </cell>
          <cell r="D3034">
            <v>1</v>
          </cell>
        </row>
        <row r="3035">
          <cell r="A3035">
            <v>1017087340</v>
          </cell>
          <cell r="C3035">
            <v>1</v>
          </cell>
          <cell r="D3035">
            <v>1</v>
          </cell>
        </row>
        <row r="3036">
          <cell r="A3036">
            <v>1017087341</v>
          </cell>
          <cell r="B3036">
            <v>1</v>
          </cell>
          <cell r="D3036">
            <v>1</v>
          </cell>
        </row>
        <row r="3037">
          <cell r="A3037">
            <v>1017087342</v>
          </cell>
          <cell r="B3037">
            <v>1</v>
          </cell>
          <cell r="D3037">
            <v>1</v>
          </cell>
        </row>
        <row r="3038">
          <cell r="A3038">
            <v>1017087343</v>
          </cell>
          <cell r="B3038">
            <v>1</v>
          </cell>
          <cell r="D3038">
            <v>1</v>
          </cell>
        </row>
        <row r="3039">
          <cell r="A3039">
            <v>1017087344</v>
          </cell>
          <cell r="C3039">
            <v>1</v>
          </cell>
          <cell r="D3039">
            <v>1</v>
          </cell>
        </row>
        <row r="3040">
          <cell r="A3040">
            <v>1017087345</v>
          </cell>
          <cell r="C3040">
            <v>1</v>
          </cell>
          <cell r="D3040">
            <v>1</v>
          </cell>
        </row>
        <row r="3041">
          <cell r="A3041">
            <v>1017087346</v>
          </cell>
          <cell r="B3041">
            <v>1</v>
          </cell>
          <cell r="D3041">
            <v>1</v>
          </cell>
        </row>
        <row r="3042">
          <cell r="A3042">
            <v>1017087347</v>
          </cell>
          <cell r="C3042">
            <v>1</v>
          </cell>
          <cell r="D3042">
            <v>1</v>
          </cell>
        </row>
        <row r="3043">
          <cell r="A3043">
            <v>1017087348</v>
          </cell>
          <cell r="C3043">
            <v>1</v>
          </cell>
          <cell r="D3043">
            <v>1</v>
          </cell>
        </row>
        <row r="3044">
          <cell r="A3044">
            <v>1017087349</v>
          </cell>
          <cell r="C3044">
            <v>1</v>
          </cell>
          <cell r="D3044">
            <v>1</v>
          </cell>
        </row>
        <row r="3045">
          <cell r="A3045">
            <v>1017087350</v>
          </cell>
          <cell r="C3045">
            <v>1</v>
          </cell>
          <cell r="D3045">
            <v>1</v>
          </cell>
        </row>
        <row r="3046">
          <cell r="A3046">
            <v>1017087351</v>
          </cell>
          <cell r="C3046">
            <v>1</v>
          </cell>
          <cell r="D3046">
            <v>1</v>
          </cell>
        </row>
        <row r="3047">
          <cell r="A3047">
            <v>1017087352</v>
          </cell>
          <cell r="B3047">
            <v>1</v>
          </cell>
          <cell r="D3047">
            <v>1</v>
          </cell>
        </row>
        <row r="3048">
          <cell r="A3048">
            <v>1017087353</v>
          </cell>
          <cell r="B3048">
            <v>1</v>
          </cell>
          <cell r="D3048">
            <v>1</v>
          </cell>
        </row>
        <row r="3049">
          <cell r="A3049">
            <v>1017087354</v>
          </cell>
          <cell r="C3049">
            <v>1</v>
          </cell>
          <cell r="D3049">
            <v>1</v>
          </cell>
        </row>
        <row r="3050">
          <cell r="A3050">
            <v>1017087355</v>
          </cell>
          <cell r="C3050">
            <v>1</v>
          </cell>
          <cell r="D3050">
            <v>1</v>
          </cell>
        </row>
        <row r="3051">
          <cell r="A3051">
            <v>1017087356</v>
          </cell>
          <cell r="C3051">
            <v>1</v>
          </cell>
          <cell r="D3051">
            <v>1</v>
          </cell>
        </row>
        <row r="3052">
          <cell r="A3052">
            <v>1017087357</v>
          </cell>
          <cell r="C3052">
            <v>1</v>
          </cell>
          <cell r="D3052">
            <v>1</v>
          </cell>
        </row>
        <row r="3053">
          <cell r="A3053">
            <v>1017087358</v>
          </cell>
          <cell r="C3053">
            <v>1</v>
          </cell>
          <cell r="D3053">
            <v>1</v>
          </cell>
        </row>
        <row r="3054">
          <cell r="A3054">
            <v>1017087359</v>
          </cell>
          <cell r="C3054">
            <v>1</v>
          </cell>
          <cell r="D3054">
            <v>1</v>
          </cell>
        </row>
        <row r="3055">
          <cell r="A3055">
            <v>1017087360</v>
          </cell>
          <cell r="C3055">
            <v>1</v>
          </cell>
          <cell r="D3055">
            <v>1</v>
          </cell>
        </row>
        <row r="3056">
          <cell r="A3056">
            <v>1017087361</v>
          </cell>
          <cell r="C3056">
            <v>1</v>
          </cell>
          <cell r="D3056">
            <v>1</v>
          </cell>
        </row>
        <row r="3057">
          <cell r="A3057">
            <v>1017087362</v>
          </cell>
          <cell r="C3057">
            <v>1</v>
          </cell>
          <cell r="D3057">
            <v>1</v>
          </cell>
        </row>
        <row r="3058">
          <cell r="A3058">
            <v>1017087363</v>
          </cell>
          <cell r="C3058">
            <v>1</v>
          </cell>
          <cell r="D3058">
            <v>1</v>
          </cell>
        </row>
        <row r="3059">
          <cell r="A3059">
            <v>1017087364</v>
          </cell>
          <cell r="C3059">
            <v>1</v>
          </cell>
          <cell r="D3059">
            <v>1</v>
          </cell>
        </row>
        <row r="3060">
          <cell r="A3060">
            <v>1017087365</v>
          </cell>
          <cell r="C3060">
            <v>1</v>
          </cell>
          <cell r="D3060">
            <v>1</v>
          </cell>
        </row>
        <row r="3061">
          <cell r="A3061">
            <v>1017087366</v>
          </cell>
          <cell r="C3061">
            <v>1</v>
          </cell>
          <cell r="D3061">
            <v>1</v>
          </cell>
        </row>
        <row r="3062">
          <cell r="A3062">
            <v>1017087367</v>
          </cell>
          <cell r="C3062">
            <v>1</v>
          </cell>
          <cell r="D3062">
            <v>1</v>
          </cell>
        </row>
        <row r="3063">
          <cell r="A3063">
            <v>1017087368</v>
          </cell>
          <cell r="B3063">
            <v>1</v>
          </cell>
          <cell r="D3063">
            <v>1</v>
          </cell>
        </row>
        <row r="3064">
          <cell r="A3064">
            <v>1017087369</v>
          </cell>
          <cell r="C3064">
            <v>1</v>
          </cell>
          <cell r="D3064">
            <v>1</v>
          </cell>
        </row>
        <row r="3065">
          <cell r="A3065">
            <v>1017087370</v>
          </cell>
          <cell r="C3065">
            <v>1</v>
          </cell>
          <cell r="D3065">
            <v>1</v>
          </cell>
        </row>
        <row r="3066">
          <cell r="A3066">
            <v>1017087371</v>
          </cell>
          <cell r="B3066">
            <v>1</v>
          </cell>
          <cell r="D3066">
            <v>1</v>
          </cell>
        </row>
        <row r="3067">
          <cell r="A3067">
            <v>1017087372</v>
          </cell>
          <cell r="B3067">
            <v>1</v>
          </cell>
          <cell r="D3067">
            <v>1</v>
          </cell>
        </row>
        <row r="3068">
          <cell r="A3068">
            <v>1017087373</v>
          </cell>
          <cell r="B3068">
            <v>1</v>
          </cell>
          <cell r="D3068">
            <v>1</v>
          </cell>
        </row>
        <row r="3069">
          <cell r="A3069">
            <v>1017087374</v>
          </cell>
          <cell r="B3069">
            <v>1</v>
          </cell>
          <cell r="D3069">
            <v>1</v>
          </cell>
        </row>
        <row r="3070">
          <cell r="A3070">
            <v>1017087375</v>
          </cell>
          <cell r="B3070">
            <v>1</v>
          </cell>
          <cell r="D3070">
            <v>1</v>
          </cell>
        </row>
        <row r="3071">
          <cell r="A3071">
            <v>1017087376</v>
          </cell>
          <cell r="C3071">
            <v>1</v>
          </cell>
          <cell r="D3071">
            <v>1</v>
          </cell>
        </row>
        <row r="3072">
          <cell r="A3072">
            <v>1017087377</v>
          </cell>
          <cell r="B3072">
            <v>1</v>
          </cell>
          <cell r="D3072">
            <v>1</v>
          </cell>
        </row>
        <row r="3073">
          <cell r="A3073">
            <v>1017087378</v>
          </cell>
          <cell r="B3073">
            <v>1</v>
          </cell>
          <cell r="D3073">
            <v>1</v>
          </cell>
        </row>
        <row r="3074">
          <cell r="A3074">
            <v>1017087379</v>
          </cell>
          <cell r="C3074">
            <v>1</v>
          </cell>
          <cell r="D3074">
            <v>1</v>
          </cell>
        </row>
        <row r="3075">
          <cell r="A3075">
            <v>1017087380</v>
          </cell>
          <cell r="C3075">
            <v>1</v>
          </cell>
          <cell r="D3075">
            <v>1</v>
          </cell>
        </row>
        <row r="3076">
          <cell r="A3076">
            <v>1017087381</v>
          </cell>
          <cell r="B3076">
            <v>1</v>
          </cell>
          <cell r="D3076">
            <v>1</v>
          </cell>
        </row>
        <row r="3077">
          <cell r="A3077">
            <v>1017087382</v>
          </cell>
          <cell r="B3077">
            <v>1</v>
          </cell>
          <cell r="D3077">
            <v>1</v>
          </cell>
        </row>
        <row r="3078">
          <cell r="A3078">
            <v>1017087383</v>
          </cell>
          <cell r="B3078">
            <v>1</v>
          </cell>
          <cell r="D3078">
            <v>1</v>
          </cell>
        </row>
        <row r="3079">
          <cell r="A3079">
            <v>1017087384</v>
          </cell>
          <cell r="C3079">
            <v>1</v>
          </cell>
          <cell r="D3079">
            <v>1</v>
          </cell>
        </row>
        <row r="3080">
          <cell r="A3080">
            <v>1017087385</v>
          </cell>
          <cell r="C3080">
            <v>1</v>
          </cell>
          <cell r="D3080">
            <v>1</v>
          </cell>
        </row>
        <row r="3081">
          <cell r="A3081">
            <v>1017087386</v>
          </cell>
          <cell r="C3081">
            <v>1</v>
          </cell>
          <cell r="D3081">
            <v>1</v>
          </cell>
        </row>
        <row r="3082">
          <cell r="A3082">
            <v>1017087387</v>
          </cell>
          <cell r="C3082">
            <v>1</v>
          </cell>
          <cell r="D3082">
            <v>1</v>
          </cell>
        </row>
        <row r="3083">
          <cell r="A3083">
            <v>1017087388</v>
          </cell>
          <cell r="C3083">
            <v>1</v>
          </cell>
          <cell r="D3083">
            <v>1</v>
          </cell>
        </row>
        <row r="3084">
          <cell r="A3084">
            <v>1017087389</v>
          </cell>
          <cell r="C3084">
            <v>1</v>
          </cell>
          <cell r="D3084">
            <v>1</v>
          </cell>
        </row>
        <row r="3085">
          <cell r="A3085">
            <v>1017087390</v>
          </cell>
          <cell r="C3085">
            <v>1</v>
          </cell>
          <cell r="D3085">
            <v>1</v>
          </cell>
        </row>
        <row r="3086">
          <cell r="A3086">
            <v>1017087391</v>
          </cell>
          <cell r="C3086">
            <v>1</v>
          </cell>
          <cell r="D3086">
            <v>1</v>
          </cell>
        </row>
        <row r="3087">
          <cell r="A3087">
            <v>1017087392</v>
          </cell>
          <cell r="C3087">
            <v>1</v>
          </cell>
          <cell r="D3087">
            <v>1</v>
          </cell>
        </row>
        <row r="3088">
          <cell r="A3088">
            <v>1017087393</v>
          </cell>
          <cell r="B3088">
            <v>1</v>
          </cell>
          <cell r="D3088">
            <v>1</v>
          </cell>
        </row>
        <row r="3089">
          <cell r="A3089">
            <v>1017087394</v>
          </cell>
          <cell r="C3089">
            <v>1</v>
          </cell>
          <cell r="D3089">
            <v>1</v>
          </cell>
        </row>
        <row r="3090">
          <cell r="A3090">
            <v>1017087395</v>
          </cell>
          <cell r="C3090">
            <v>1</v>
          </cell>
          <cell r="D3090">
            <v>1</v>
          </cell>
        </row>
        <row r="3091">
          <cell r="A3091">
            <v>1017087396</v>
          </cell>
          <cell r="C3091">
            <v>1</v>
          </cell>
          <cell r="D3091">
            <v>1</v>
          </cell>
        </row>
        <row r="3092">
          <cell r="A3092">
            <v>1017087397</v>
          </cell>
          <cell r="C3092">
            <v>1</v>
          </cell>
          <cell r="D3092">
            <v>1</v>
          </cell>
        </row>
        <row r="3093">
          <cell r="A3093">
            <v>1017087398</v>
          </cell>
          <cell r="C3093">
            <v>1</v>
          </cell>
          <cell r="D3093">
            <v>1</v>
          </cell>
        </row>
        <row r="3094">
          <cell r="A3094">
            <v>1017087399</v>
          </cell>
          <cell r="C3094">
            <v>1</v>
          </cell>
          <cell r="D3094">
            <v>1</v>
          </cell>
        </row>
        <row r="3095">
          <cell r="A3095">
            <v>1017087400</v>
          </cell>
          <cell r="C3095">
            <v>1</v>
          </cell>
          <cell r="D3095">
            <v>1</v>
          </cell>
        </row>
        <row r="3096">
          <cell r="A3096">
            <v>1017087401</v>
          </cell>
          <cell r="C3096">
            <v>1</v>
          </cell>
          <cell r="D3096">
            <v>1</v>
          </cell>
        </row>
        <row r="3097">
          <cell r="A3097">
            <v>1017087402</v>
          </cell>
          <cell r="C3097">
            <v>1</v>
          </cell>
          <cell r="D3097">
            <v>1</v>
          </cell>
        </row>
        <row r="3098">
          <cell r="A3098">
            <v>1017087403</v>
          </cell>
          <cell r="C3098">
            <v>1</v>
          </cell>
          <cell r="D3098">
            <v>1</v>
          </cell>
        </row>
        <row r="3099">
          <cell r="A3099">
            <v>1017087404</v>
          </cell>
          <cell r="C3099">
            <v>1</v>
          </cell>
          <cell r="D3099">
            <v>1</v>
          </cell>
        </row>
        <row r="3100">
          <cell r="A3100">
            <v>1017087405</v>
          </cell>
          <cell r="C3100">
            <v>1</v>
          </cell>
          <cell r="D3100">
            <v>1</v>
          </cell>
        </row>
        <row r="3101">
          <cell r="A3101">
            <v>1017087406</v>
          </cell>
          <cell r="C3101">
            <v>1</v>
          </cell>
          <cell r="D3101">
            <v>1</v>
          </cell>
        </row>
        <row r="3102">
          <cell r="A3102">
            <v>1017087407</v>
          </cell>
          <cell r="C3102">
            <v>1</v>
          </cell>
          <cell r="D3102">
            <v>1</v>
          </cell>
        </row>
        <row r="3103">
          <cell r="A3103">
            <v>1017087408</v>
          </cell>
          <cell r="C3103">
            <v>1</v>
          </cell>
          <cell r="D3103">
            <v>1</v>
          </cell>
        </row>
        <row r="3104">
          <cell r="A3104">
            <v>1017087409</v>
          </cell>
          <cell r="C3104">
            <v>1</v>
          </cell>
          <cell r="D3104">
            <v>1</v>
          </cell>
        </row>
        <row r="3105">
          <cell r="A3105">
            <v>1017087410</v>
          </cell>
          <cell r="B3105">
            <v>1</v>
          </cell>
          <cell r="D3105">
            <v>1</v>
          </cell>
        </row>
        <row r="3106">
          <cell r="A3106">
            <v>1017087411</v>
          </cell>
          <cell r="B3106">
            <v>1</v>
          </cell>
          <cell r="D3106">
            <v>1</v>
          </cell>
        </row>
        <row r="3107">
          <cell r="A3107">
            <v>1017087412</v>
          </cell>
          <cell r="C3107">
            <v>1</v>
          </cell>
          <cell r="D3107">
            <v>1</v>
          </cell>
        </row>
        <row r="3108">
          <cell r="A3108">
            <v>1017087413</v>
          </cell>
          <cell r="B3108">
            <v>1</v>
          </cell>
          <cell r="D3108">
            <v>1</v>
          </cell>
        </row>
        <row r="3109">
          <cell r="A3109">
            <v>1017087414</v>
          </cell>
          <cell r="B3109">
            <v>1</v>
          </cell>
          <cell r="D3109">
            <v>1</v>
          </cell>
        </row>
        <row r="3110">
          <cell r="A3110">
            <v>1017087415</v>
          </cell>
          <cell r="C3110">
            <v>1</v>
          </cell>
          <cell r="D3110">
            <v>1</v>
          </cell>
        </row>
        <row r="3111">
          <cell r="A3111">
            <v>1017087416</v>
          </cell>
          <cell r="B3111">
            <v>1</v>
          </cell>
          <cell r="D3111">
            <v>1</v>
          </cell>
        </row>
        <row r="3112">
          <cell r="A3112">
            <v>1017087417</v>
          </cell>
          <cell r="C3112">
            <v>1</v>
          </cell>
          <cell r="D3112">
            <v>1</v>
          </cell>
        </row>
        <row r="3113">
          <cell r="A3113">
            <v>1017087418</v>
          </cell>
          <cell r="B3113">
            <v>1</v>
          </cell>
          <cell r="D3113">
            <v>1</v>
          </cell>
        </row>
        <row r="3114">
          <cell r="A3114">
            <v>1017087419</v>
          </cell>
          <cell r="B3114">
            <v>1</v>
          </cell>
          <cell r="D3114">
            <v>1</v>
          </cell>
        </row>
        <row r="3115">
          <cell r="A3115">
            <v>1017087420</v>
          </cell>
          <cell r="B3115">
            <v>1</v>
          </cell>
          <cell r="D3115">
            <v>1</v>
          </cell>
        </row>
        <row r="3116">
          <cell r="A3116">
            <v>1017087421</v>
          </cell>
          <cell r="B3116">
            <v>1</v>
          </cell>
          <cell r="D3116">
            <v>1</v>
          </cell>
        </row>
        <row r="3117">
          <cell r="A3117">
            <v>1017087422</v>
          </cell>
          <cell r="B3117">
            <v>1</v>
          </cell>
          <cell r="D3117">
            <v>1</v>
          </cell>
        </row>
        <row r="3118">
          <cell r="A3118">
            <v>1017087423</v>
          </cell>
          <cell r="B3118">
            <v>1</v>
          </cell>
          <cell r="D3118">
            <v>1</v>
          </cell>
        </row>
        <row r="3119">
          <cell r="A3119">
            <v>1017087424</v>
          </cell>
          <cell r="B3119">
            <v>1</v>
          </cell>
          <cell r="D3119">
            <v>1</v>
          </cell>
        </row>
        <row r="3120">
          <cell r="A3120">
            <v>1017087425</v>
          </cell>
          <cell r="C3120">
            <v>1</v>
          </cell>
          <cell r="D3120">
            <v>1</v>
          </cell>
        </row>
        <row r="3121">
          <cell r="A3121">
            <v>1017087426</v>
          </cell>
          <cell r="B3121">
            <v>1</v>
          </cell>
          <cell r="D3121">
            <v>1</v>
          </cell>
        </row>
        <row r="3122">
          <cell r="A3122">
            <v>1017087427</v>
          </cell>
          <cell r="C3122">
            <v>1</v>
          </cell>
          <cell r="D3122">
            <v>1</v>
          </cell>
        </row>
        <row r="3123">
          <cell r="A3123">
            <v>1017087428</v>
          </cell>
          <cell r="C3123">
            <v>1</v>
          </cell>
          <cell r="D3123">
            <v>1</v>
          </cell>
        </row>
        <row r="3124">
          <cell r="A3124">
            <v>1017087429</v>
          </cell>
          <cell r="B3124">
            <v>1</v>
          </cell>
          <cell r="D3124">
            <v>1</v>
          </cell>
        </row>
        <row r="3125">
          <cell r="A3125">
            <v>1017087430</v>
          </cell>
          <cell r="C3125">
            <v>1</v>
          </cell>
          <cell r="D3125">
            <v>1</v>
          </cell>
        </row>
        <row r="3126">
          <cell r="A3126">
            <v>1017087431</v>
          </cell>
          <cell r="C3126">
            <v>1</v>
          </cell>
          <cell r="D3126">
            <v>1</v>
          </cell>
        </row>
        <row r="3127">
          <cell r="A3127">
            <v>1017087432</v>
          </cell>
          <cell r="C3127">
            <v>1</v>
          </cell>
          <cell r="D3127">
            <v>1</v>
          </cell>
        </row>
        <row r="3128">
          <cell r="A3128">
            <v>1017087433</v>
          </cell>
          <cell r="C3128">
            <v>1</v>
          </cell>
          <cell r="D3128">
            <v>1</v>
          </cell>
        </row>
        <row r="3129">
          <cell r="A3129">
            <v>1017087434</v>
          </cell>
          <cell r="C3129">
            <v>1</v>
          </cell>
          <cell r="D3129">
            <v>1</v>
          </cell>
        </row>
        <row r="3130">
          <cell r="A3130">
            <v>1017087435</v>
          </cell>
          <cell r="C3130">
            <v>1</v>
          </cell>
          <cell r="D3130">
            <v>1</v>
          </cell>
        </row>
        <row r="3131">
          <cell r="A3131">
            <v>1017087436</v>
          </cell>
          <cell r="C3131">
            <v>1</v>
          </cell>
          <cell r="D3131">
            <v>1</v>
          </cell>
        </row>
        <row r="3132">
          <cell r="A3132">
            <v>1017087437</v>
          </cell>
          <cell r="C3132">
            <v>1</v>
          </cell>
          <cell r="D3132">
            <v>1</v>
          </cell>
        </row>
        <row r="3133">
          <cell r="A3133">
            <v>1017087438</v>
          </cell>
          <cell r="C3133">
            <v>1</v>
          </cell>
          <cell r="D3133">
            <v>1</v>
          </cell>
        </row>
        <row r="3134">
          <cell r="A3134">
            <v>1017087439</v>
          </cell>
          <cell r="C3134">
            <v>1</v>
          </cell>
          <cell r="D3134">
            <v>1</v>
          </cell>
        </row>
        <row r="3135">
          <cell r="A3135">
            <v>1017087440</v>
          </cell>
          <cell r="C3135">
            <v>1</v>
          </cell>
          <cell r="D3135">
            <v>1</v>
          </cell>
        </row>
        <row r="3136">
          <cell r="A3136">
            <v>1017087441</v>
          </cell>
          <cell r="C3136">
            <v>1</v>
          </cell>
          <cell r="D3136">
            <v>1</v>
          </cell>
        </row>
        <row r="3137">
          <cell r="A3137">
            <v>1017087442</v>
          </cell>
          <cell r="C3137">
            <v>1</v>
          </cell>
          <cell r="D3137">
            <v>1</v>
          </cell>
        </row>
        <row r="3138">
          <cell r="A3138">
            <v>1017087443</v>
          </cell>
          <cell r="C3138">
            <v>1</v>
          </cell>
          <cell r="D3138">
            <v>1</v>
          </cell>
        </row>
        <row r="3139">
          <cell r="A3139">
            <v>1017087444</v>
          </cell>
          <cell r="C3139">
            <v>1</v>
          </cell>
          <cell r="D3139">
            <v>1</v>
          </cell>
        </row>
        <row r="3140">
          <cell r="A3140">
            <v>1017087445</v>
          </cell>
          <cell r="C3140">
            <v>1</v>
          </cell>
          <cell r="D3140">
            <v>1</v>
          </cell>
        </row>
        <row r="3141">
          <cell r="A3141">
            <v>1017087446</v>
          </cell>
          <cell r="B3141">
            <v>1</v>
          </cell>
          <cell r="D3141">
            <v>1</v>
          </cell>
        </row>
        <row r="3142">
          <cell r="A3142">
            <v>1017087447</v>
          </cell>
          <cell r="B3142">
            <v>1</v>
          </cell>
          <cell r="D3142">
            <v>1</v>
          </cell>
        </row>
        <row r="3143">
          <cell r="A3143">
            <v>1017087448</v>
          </cell>
          <cell r="C3143">
            <v>1</v>
          </cell>
          <cell r="D3143">
            <v>1</v>
          </cell>
        </row>
        <row r="3144">
          <cell r="A3144">
            <v>1017087449</v>
          </cell>
          <cell r="B3144">
            <v>1</v>
          </cell>
          <cell r="D3144">
            <v>1</v>
          </cell>
        </row>
        <row r="3145">
          <cell r="A3145">
            <v>1017087450</v>
          </cell>
          <cell r="B3145">
            <v>1</v>
          </cell>
          <cell r="D3145">
            <v>1</v>
          </cell>
        </row>
        <row r="3146">
          <cell r="A3146">
            <v>1017087451</v>
          </cell>
          <cell r="C3146">
            <v>1</v>
          </cell>
          <cell r="D3146">
            <v>1</v>
          </cell>
        </row>
        <row r="3147">
          <cell r="A3147">
            <v>1017087452</v>
          </cell>
          <cell r="B3147">
            <v>1</v>
          </cell>
          <cell r="D3147">
            <v>1</v>
          </cell>
        </row>
        <row r="3148">
          <cell r="A3148">
            <v>1017087453</v>
          </cell>
          <cell r="B3148">
            <v>1</v>
          </cell>
          <cell r="D3148">
            <v>1</v>
          </cell>
        </row>
        <row r="3149">
          <cell r="A3149">
            <v>1017087454</v>
          </cell>
          <cell r="B3149">
            <v>1</v>
          </cell>
          <cell r="D3149">
            <v>1</v>
          </cell>
        </row>
        <row r="3150">
          <cell r="A3150">
            <v>1017087455</v>
          </cell>
          <cell r="B3150">
            <v>1</v>
          </cell>
          <cell r="D3150">
            <v>1</v>
          </cell>
        </row>
        <row r="3151">
          <cell r="A3151">
            <v>1017087456</v>
          </cell>
          <cell r="B3151">
            <v>1</v>
          </cell>
          <cell r="D3151">
            <v>1</v>
          </cell>
        </row>
        <row r="3152">
          <cell r="A3152">
            <v>1017087457</v>
          </cell>
          <cell r="C3152">
            <v>1</v>
          </cell>
          <cell r="D3152">
            <v>1</v>
          </cell>
        </row>
        <row r="3153">
          <cell r="A3153">
            <v>1017087458</v>
          </cell>
          <cell r="B3153">
            <v>1</v>
          </cell>
          <cell r="D3153">
            <v>1</v>
          </cell>
        </row>
        <row r="3154">
          <cell r="A3154">
            <v>1017087459</v>
          </cell>
          <cell r="B3154">
            <v>1</v>
          </cell>
          <cell r="D3154">
            <v>1</v>
          </cell>
        </row>
        <row r="3155">
          <cell r="A3155">
            <v>1017087460</v>
          </cell>
          <cell r="C3155">
            <v>1</v>
          </cell>
          <cell r="D3155">
            <v>1</v>
          </cell>
        </row>
        <row r="3156">
          <cell r="A3156">
            <v>1017087461</v>
          </cell>
          <cell r="C3156">
            <v>1</v>
          </cell>
          <cell r="D3156">
            <v>1</v>
          </cell>
        </row>
        <row r="3157">
          <cell r="A3157">
            <v>1017087462</v>
          </cell>
          <cell r="C3157">
            <v>1</v>
          </cell>
          <cell r="D3157">
            <v>1</v>
          </cell>
        </row>
        <row r="3158">
          <cell r="A3158">
            <v>1017087463</v>
          </cell>
          <cell r="C3158">
            <v>1</v>
          </cell>
          <cell r="D3158">
            <v>1</v>
          </cell>
        </row>
        <row r="3159">
          <cell r="A3159">
            <v>1017087464</v>
          </cell>
          <cell r="C3159">
            <v>1</v>
          </cell>
          <cell r="D3159">
            <v>1</v>
          </cell>
        </row>
        <row r="3160">
          <cell r="A3160">
            <v>1017087465</v>
          </cell>
          <cell r="B3160">
            <v>1</v>
          </cell>
          <cell r="D3160">
            <v>1</v>
          </cell>
        </row>
        <row r="3161">
          <cell r="A3161">
            <v>1017087466</v>
          </cell>
          <cell r="C3161">
            <v>1</v>
          </cell>
          <cell r="D3161">
            <v>1</v>
          </cell>
        </row>
        <row r="3162">
          <cell r="A3162">
            <v>1017087467</v>
          </cell>
          <cell r="C3162">
            <v>1</v>
          </cell>
          <cell r="D3162">
            <v>1</v>
          </cell>
        </row>
        <row r="3163">
          <cell r="A3163">
            <v>1017087468</v>
          </cell>
          <cell r="C3163">
            <v>1</v>
          </cell>
          <cell r="D3163">
            <v>1</v>
          </cell>
        </row>
        <row r="3164">
          <cell r="A3164">
            <v>1017087469</v>
          </cell>
          <cell r="C3164">
            <v>1</v>
          </cell>
          <cell r="D3164">
            <v>1</v>
          </cell>
        </row>
        <row r="3165">
          <cell r="A3165">
            <v>1017087470</v>
          </cell>
          <cell r="B3165">
            <v>1</v>
          </cell>
          <cell r="D3165">
            <v>1</v>
          </cell>
        </row>
        <row r="3166">
          <cell r="A3166">
            <v>1017087471</v>
          </cell>
          <cell r="C3166">
            <v>1</v>
          </cell>
          <cell r="D3166">
            <v>1</v>
          </cell>
        </row>
        <row r="3167">
          <cell r="A3167">
            <v>1017087472</v>
          </cell>
          <cell r="C3167">
            <v>1</v>
          </cell>
          <cell r="D3167">
            <v>1</v>
          </cell>
        </row>
        <row r="3168">
          <cell r="A3168">
            <v>1017087473</v>
          </cell>
          <cell r="C3168">
            <v>1</v>
          </cell>
          <cell r="D3168">
            <v>1</v>
          </cell>
        </row>
        <row r="3169">
          <cell r="A3169">
            <v>1017087474</v>
          </cell>
          <cell r="C3169">
            <v>1</v>
          </cell>
          <cell r="D3169">
            <v>1</v>
          </cell>
        </row>
        <row r="3170">
          <cell r="A3170">
            <v>1017087475</v>
          </cell>
          <cell r="B3170">
            <v>1</v>
          </cell>
          <cell r="D3170">
            <v>1</v>
          </cell>
        </row>
        <row r="3171">
          <cell r="A3171">
            <v>1017087476</v>
          </cell>
          <cell r="C3171">
            <v>1</v>
          </cell>
          <cell r="D3171">
            <v>1</v>
          </cell>
        </row>
        <row r="3172">
          <cell r="A3172">
            <v>1017087477</v>
          </cell>
          <cell r="C3172">
            <v>1</v>
          </cell>
          <cell r="D3172">
            <v>1</v>
          </cell>
        </row>
        <row r="3173">
          <cell r="A3173">
            <v>1017087478</v>
          </cell>
          <cell r="C3173">
            <v>1</v>
          </cell>
          <cell r="D3173">
            <v>1</v>
          </cell>
        </row>
        <row r="3174">
          <cell r="A3174">
            <v>1017087479</v>
          </cell>
          <cell r="C3174">
            <v>1</v>
          </cell>
          <cell r="D3174">
            <v>1</v>
          </cell>
        </row>
        <row r="3175">
          <cell r="A3175">
            <v>1017087480</v>
          </cell>
          <cell r="C3175">
            <v>1</v>
          </cell>
          <cell r="D3175">
            <v>1</v>
          </cell>
        </row>
        <row r="3176">
          <cell r="A3176">
            <v>1017087481</v>
          </cell>
          <cell r="B3176">
            <v>1</v>
          </cell>
          <cell r="D3176">
            <v>1</v>
          </cell>
        </row>
        <row r="3177">
          <cell r="A3177">
            <v>1017087482</v>
          </cell>
          <cell r="C3177">
            <v>1</v>
          </cell>
          <cell r="D3177">
            <v>1</v>
          </cell>
        </row>
        <row r="3178">
          <cell r="A3178">
            <v>1017087483</v>
          </cell>
          <cell r="C3178">
            <v>1</v>
          </cell>
          <cell r="D3178">
            <v>1</v>
          </cell>
        </row>
        <row r="3179">
          <cell r="A3179">
            <v>1017087484</v>
          </cell>
          <cell r="B3179">
            <v>1</v>
          </cell>
          <cell r="D3179">
            <v>1</v>
          </cell>
        </row>
        <row r="3180">
          <cell r="A3180">
            <v>1017087485</v>
          </cell>
          <cell r="C3180">
            <v>1</v>
          </cell>
          <cell r="D3180">
            <v>1</v>
          </cell>
        </row>
        <row r="3181">
          <cell r="A3181">
            <v>1017087486</v>
          </cell>
          <cell r="C3181">
            <v>1</v>
          </cell>
          <cell r="D3181">
            <v>1</v>
          </cell>
        </row>
        <row r="3182">
          <cell r="A3182">
            <v>1017087487</v>
          </cell>
          <cell r="C3182">
            <v>1</v>
          </cell>
          <cell r="D3182">
            <v>1</v>
          </cell>
        </row>
        <row r="3183">
          <cell r="A3183">
            <v>1017087488</v>
          </cell>
          <cell r="C3183">
            <v>1</v>
          </cell>
          <cell r="D3183">
            <v>1</v>
          </cell>
        </row>
        <row r="3184">
          <cell r="A3184">
            <v>1017087489</v>
          </cell>
          <cell r="C3184">
            <v>1</v>
          </cell>
          <cell r="D3184">
            <v>1</v>
          </cell>
        </row>
        <row r="3185">
          <cell r="A3185">
            <v>1017087490</v>
          </cell>
          <cell r="C3185">
            <v>1</v>
          </cell>
          <cell r="D3185">
            <v>1</v>
          </cell>
        </row>
        <row r="3186">
          <cell r="A3186">
            <v>1017087491</v>
          </cell>
          <cell r="C3186">
            <v>1</v>
          </cell>
          <cell r="D3186">
            <v>1</v>
          </cell>
        </row>
        <row r="3187">
          <cell r="A3187">
            <v>1017087492</v>
          </cell>
          <cell r="C3187">
            <v>1</v>
          </cell>
          <cell r="D3187">
            <v>1</v>
          </cell>
        </row>
        <row r="3188">
          <cell r="A3188">
            <v>1017087493</v>
          </cell>
          <cell r="B3188">
            <v>1</v>
          </cell>
          <cell r="D3188">
            <v>1</v>
          </cell>
        </row>
        <row r="3189">
          <cell r="A3189">
            <v>1017087494</v>
          </cell>
          <cell r="C3189">
            <v>1</v>
          </cell>
          <cell r="D3189">
            <v>1</v>
          </cell>
        </row>
        <row r="3190">
          <cell r="A3190">
            <v>1017087495</v>
          </cell>
          <cell r="C3190">
            <v>1</v>
          </cell>
          <cell r="D3190">
            <v>1</v>
          </cell>
        </row>
        <row r="3191">
          <cell r="A3191">
            <v>1017087496</v>
          </cell>
          <cell r="B3191">
            <v>1</v>
          </cell>
          <cell r="D3191">
            <v>1</v>
          </cell>
        </row>
        <row r="3192">
          <cell r="A3192">
            <v>1017087497</v>
          </cell>
          <cell r="B3192">
            <v>1</v>
          </cell>
          <cell r="D3192">
            <v>1</v>
          </cell>
        </row>
        <row r="3193">
          <cell r="A3193">
            <v>1017087498</v>
          </cell>
          <cell r="B3193">
            <v>1</v>
          </cell>
          <cell r="D3193">
            <v>1</v>
          </cell>
        </row>
        <row r="3194">
          <cell r="A3194">
            <v>1017087499</v>
          </cell>
          <cell r="B3194">
            <v>1</v>
          </cell>
          <cell r="D3194">
            <v>1</v>
          </cell>
        </row>
        <row r="3195">
          <cell r="A3195">
            <v>1017087500</v>
          </cell>
          <cell r="B3195">
            <v>1</v>
          </cell>
          <cell r="D3195">
            <v>1</v>
          </cell>
        </row>
        <row r="3196">
          <cell r="A3196">
            <v>1017087501</v>
          </cell>
          <cell r="B3196">
            <v>1</v>
          </cell>
          <cell r="D3196">
            <v>1</v>
          </cell>
        </row>
        <row r="3197">
          <cell r="A3197">
            <v>1017087502</v>
          </cell>
          <cell r="B3197">
            <v>1</v>
          </cell>
          <cell r="D3197">
            <v>1</v>
          </cell>
        </row>
        <row r="3198">
          <cell r="A3198">
            <v>1017087503</v>
          </cell>
          <cell r="C3198">
            <v>1</v>
          </cell>
          <cell r="D3198">
            <v>1</v>
          </cell>
        </row>
        <row r="3199">
          <cell r="A3199">
            <v>1017087504</v>
          </cell>
          <cell r="C3199">
            <v>1</v>
          </cell>
          <cell r="D3199">
            <v>1</v>
          </cell>
        </row>
        <row r="3200">
          <cell r="A3200">
            <v>1017087505</v>
          </cell>
          <cell r="C3200">
            <v>1</v>
          </cell>
          <cell r="D3200">
            <v>1</v>
          </cell>
        </row>
        <row r="3201">
          <cell r="A3201">
            <v>1017087506</v>
          </cell>
          <cell r="C3201">
            <v>1</v>
          </cell>
          <cell r="D3201">
            <v>1</v>
          </cell>
        </row>
        <row r="3202">
          <cell r="A3202">
            <v>1017087507</v>
          </cell>
          <cell r="C3202">
            <v>1</v>
          </cell>
          <cell r="D3202">
            <v>1</v>
          </cell>
        </row>
        <row r="3203">
          <cell r="A3203">
            <v>1017087508</v>
          </cell>
          <cell r="C3203">
            <v>1</v>
          </cell>
          <cell r="D3203">
            <v>1</v>
          </cell>
        </row>
        <row r="3204">
          <cell r="A3204">
            <v>1017087509</v>
          </cell>
          <cell r="C3204">
            <v>1</v>
          </cell>
          <cell r="D3204">
            <v>1</v>
          </cell>
        </row>
        <row r="3205">
          <cell r="A3205">
            <v>1017087510</v>
          </cell>
          <cell r="C3205">
            <v>1</v>
          </cell>
          <cell r="D3205">
            <v>1</v>
          </cell>
        </row>
        <row r="3206">
          <cell r="A3206">
            <v>1017087511</v>
          </cell>
          <cell r="C3206">
            <v>1</v>
          </cell>
          <cell r="D3206">
            <v>1</v>
          </cell>
        </row>
        <row r="3207">
          <cell r="A3207">
            <v>1017087512</v>
          </cell>
          <cell r="C3207">
            <v>1</v>
          </cell>
          <cell r="D3207">
            <v>1</v>
          </cell>
        </row>
        <row r="3208">
          <cell r="A3208">
            <v>1017087513</v>
          </cell>
          <cell r="C3208">
            <v>1</v>
          </cell>
          <cell r="D3208">
            <v>1</v>
          </cell>
        </row>
        <row r="3209">
          <cell r="A3209">
            <v>1017087514</v>
          </cell>
          <cell r="B3209">
            <v>1</v>
          </cell>
          <cell r="D3209">
            <v>1</v>
          </cell>
        </row>
        <row r="3210">
          <cell r="A3210">
            <v>1017087515</v>
          </cell>
          <cell r="B3210">
            <v>1</v>
          </cell>
          <cell r="D3210">
            <v>1</v>
          </cell>
        </row>
        <row r="3211">
          <cell r="A3211">
            <v>1017087516</v>
          </cell>
          <cell r="C3211">
            <v>1</v>
          </cell>
          <cell r="D3211">
            <v>1</v>
          </cell>
        </row>
        <row r="3212">
          <cell r="A3212">
            <v>1017087517</v>
          </cell>
          <cell r="B3212">
            <v>1</v>
          </cell>
          <cell r="D3212">
            <v>1</v>
          </cell>
        </row>
        <row r="3213">
          <cell r="A3213">
            <v>1017087518</v>
          </cell>
          <cell r="B3213">
            <v>1</v>
          </cell>
          <cell r="D3213">
            <v>1</v>
          </cell>
        </row>
        <row r="3214">
          <cell r="A3214">
            <v>1017087519</v>
          </cell>
          <cell r="C3214">
            <v>1</v>
          </cell>
          <cell r="D3214">
            <v>1</v>
          </cell>
        </row>
        <row r="3215">
          <cell r="A3215">
            <v>1017087520</v>
          </cell>
          <cell r="B3215">
            <v>1</v>
          </cell>
          <cell r="D3215">
            <v>1</v>
          </cell>
        </row>
        <row r="3216">
          <cell r="A3216">
            <v>1017087521</v>
          </cell>
          <cell r="C3216">
            <v>1</v>
          </cell>
          <cell r="D3216">
            <v>1</v>
          </cell>
        </row>
        <row r="3217">
          <cell r="A3217">
            <v>1017087522</v>
          </cell>
          <cell r="C3217">
            <v>1</v>
          </cell>
          <cell r="D3217">
            <v>1</v>
          </cell>
        </row>
        <row r="3218">
          <cell r="A3218">
            <v>1017087523</v>
          </cell>
          <cell r="C3218">
            <v>1</v>
          </cell>
          <cell r="D3218">
            <v>1</v>
          </cell>
        </row>
        <row r="3219">
          <cell r="A3219">
            <v>1017087524</v>
          </cell>
          <cell r="C3219">
            <v>1</v>
          </cell>
          <cell r="D3219">
            <v>1</v>
          </cell>
        </row>
        <row r="3220">
          <cell r="A3220">
            <v>1017087525</v>
          </cell>
          <cell r="B3220">
            <v>1</v>
          </cell>
          <cell r="D3220">
            <v>1</v>
          </cell>
        </row>
        <row r="3221">
          <cell r="A3221">
            <v>1017087526</v>
          </cell>
          <cell r="B3221">
            <v>1</v>
          </cell>
          <cell r="D3221">
            <v>1</v>
          </cell>
        </row>
        <row r="3222">
          <cell r="A3222">
            <v>1017087527</v>
          </cell>
          <cell r="B3222">
            <v>1</v>
          </cell>
          <cell r="D3222">
            <v>1</v>
          </cell>
        </row>
        <row r="3223">
          <cell r="A3223">
            <v>1017087528</v>
          </cell>
          <cell r="B3223">
            <v>1</v>
          </cell>
          <cell r="D3223">
            <v>1</v>
          </cell>
        </row>
        <row r="3224">
          <cell r="A3224">
            <v>1017087529</v>
          </cell>
          <cell r="C3224">
            <v>1</v>
          </cell>
          <cell r="D3224">
            <v>1</v>
          </cell>
        </row>
        <row r="3225">
          <cell r="A3225">
            <v>1017087530</v>
          </cell>
          <cell r="C3225">
            <v>1</v>
          </cell>
          <cell r="D3225">
            <v>1</v>
          </cell>
        </row>
        <row r="3226">
          <cell r="A3226">
            <v>1017087531</v>
          </cell>
          <cell r="C3226">
            <v>1</v>
          </cell>
          <cell r="D3226">
            <v>1</v>
          </cell>
        </row>
        <row r="3227">
          <cell r="A3227">
            <v>1017087532</v>
          </cell>
          <cell r="C3227">
            <v>1</v>
          </cell>
          <cell r="D3227">
            <v>1</v>
          </cell>
        </row>
        <row r="3228">
          <cell r="A3228">
            <v>1017087533</v>
          </cell>
          <cell r="C3228">
            <v>1</v>
          </cell>
          <cell r="D3228">
            <v>1</v>
          </cell>
        </row>
        <row r="3229">
          <cell r="A3229">
            <v>1017087534</v>
          </cell>
          <cell r="C3229">
            <v>1</v>
          </cell>
          <cell r="D3229">
            <v>1</v>
          </cell>
        </row>
        <row r="3230">
          <cell r="A3230">
            <v>1017087535</v>
          </cell>
          <cell r="C3230">
            <v>1</v>
          </cell>
          <cell r="D3230">
            <v>1</v>
          </cell>
        </row>
        <row r="3231">
          <cell r="A3231">
            <v>1017087536</v>
          </cell>
          <cell r="C3231">
            <v>1</v>
          </cell>
          <cell r="D3231">
            <v>1</v>
          </cell>
        </row>
        <row r="3232">
          <cell r="A3232">
            <v>1017087537</v>
          </cell>
          <cell r="C3232">
            <v>1</v>
          </cell>
          <cell r="D3232">
            <v>1</v>
          </cell>
        </row>
        <row r="3233">
          <cell r="A3233">
            <v>1017087538</v>
          </cell>
          <cell r="C3233">
            <v>1</v>
          </cell>
          <cell r="D3233">
            <v>1</v>
          </cell>
        </row>
        <row r="3234">
          <cell r="A3234">
            <v>1017087539</v>
          </cell>
          <cell r="B3234">
            <v>1</v>
          </cell>
          <cell r="D3234">
            <v>1</v>
          </cell>
        </row>
        <row r="3235">
          <cell r="A3235">
            <v>1017087540</v>
          </cell>
          <cell r="C3235">
            <v>1</v>
          </cell>
          <cell r="D3235">
            <v>1</v>
          </cell>
        </row>
        <row r="3236">
          <cell r="A3236">
            <v>1017087541</v>
          </cell>
          <cell r="C3236">
            <v>1</v>
          </cell>
          <cell r="D3236">
            <v>1</v>
          </cell>
        </row>
        <row r="3237">
          <cell r="A3237">
            <v>1017087542</v>
          </cell>
          <cell r="C3237">
            <v>1</v>
          </cell>
          <cell r="D3237">
            <v>1</v>
          </cell>
        </row>
        <row r="3238">
          <cell r="A3238">
            <v>1017087543</v>
          </cell>
          <cell r="C3238">
            <v>1</v>
          </cell>
          <cell r="D3238">
            <v>1</v>
          </cell>
        </row>
        <row r="3239">
          <cell r="A3239">
            <v>1017087544</v>
          </cell>
          <cell r="B3239">
            <v>1</v>
          </cell>
          <cell r="D3239">
            <v>1</v>
          </cell>
        </row>
        <row r="3240">
          <cell r="A3240">
            <v>1017087545</v>
          </cell>
          <cell r="B3240">
            <v>1</v>
          </cell>
          <cell r="D3240">
            <v>1</v>
          </cell>
        </row>
        <row r="3241">
          <cell r="A3241">
            <v>1017087546</v>
          </cell>
          <cell r="B3241">
            <v>1</v>
          </cell>
          <cell r="D3241">
            <v>1</v>
          </cell>
        </row>
        <row r="3242">
          <cell r="A3242">
            <v>1017087547</v>
          </cell>
          <cell r="C3242">
            <v>1</v>
          </cell>
          <cell r="D3242">
            <v>1</v>
          </cell>
        </row>
        <row r="3243">
          <cell r="A3243">
            <v>1017087548</v>
          </cell>
          <cell r="B3243">
            <v>1</v>
          </cell>
          <cell r="D3243">
            <v>1</v>
          </cell>
        </row>
        <row r="3244">
          <cell r="A3244">
            <v>1017087549</v>
          </cell>
          <cell r="B3244">
            <v>1</v>
          </cell>
          <cell r="D3244">
            <v>1</v>
          </cell>
        </row>
        <row r="3245">
          <cell r="A3245">
            <v>1017087550</v>
          </cell>
          <cell r="B3245">
            <v>1</v>
          </cell>
          <cell r="D3245">
            <v>1</v>
          </cell>
        </row>
        <row r="3246">
          <cell r="A3246">
            <v>1017087551</v>
          </cell>
          <cell r="C3246">
            <v>1</v>
          </cell>
          <cell r="D3246">
            <v>1</v>
          </cell>
        </row>
        <row r="3247">
          <cell r="A3247">
            <v>1017087552</v>
          </cell>
          <cell r="C3247">
            <v>1</v>
          </cell>
          <cell r="D3247">
            <v>1</v>
          </cell>
        </row>
        <row r="3248">
          <cell r="A3248">
            <v>1017087553</v>
          </cell>
          <cell r="C3248">
            <v>1</v>
          </cell>
          <cell r="D3248">
            <v>1</v>
          </cell>
        </row>
        <row r="3249">
          <cell r="A3249">
            <v>1017087554</v>
          </cell>
          <cell r="B3249">
            <v>1</v>
          </cell>
          <cell r="D3249">
            <v>1</v>
          </cell>
        </row>
        <row r="3250">
          <cell r="A3250">
            <v>1017087555</v>
          </cell>
          <cell r="C3250">
            <v>1</v>
          </cell>
          <cell r="D3250">
            <v>1</v>
          </cell>
        </row>
        <row r="3251">
          <cell r="A3251">
            <v>1017087556</v>
          </cell>
          <cell r="B3251">
            <v>1</v>
          </cell>
          <cell r="D3251">
            <v>1</v>
          </cell>
        </row>
        <row r="3252">
          <cell r="A3252">
            <v>1017087557</v>
          </cell>
          <cell r="B3252">
            <v>1</v>
          </cell>
          <cell r="D3252">
            <v>1</v>
          </cell>
        </row>
        <row r="3253">
          <cell r="A3253">
            <v>1017087558</v>
          </cell>
          <cell r="B3253">
            <v>1</v>
          </cell>
          <cell r="D3253">
            <v>1</v>
          </cell>
        </row>
        <row r="3254">
          <cell r="A3254">
            <v>1017087559</v>
          </cell>
          <cell r="B3254">
            <v>1</v>
          </cell>
          <cell r="D3254">
            <v>1</v>
          </cell>
        </row>
        <row r="3255">
          <cell r="A3255">
            <v>1017087560</v>
          </cell>
          <cell r="C3255">
            <v>1</v>
          </cell>
          <cell r="D3255">
            <v>1</v>
          </cell>
        </row>
        <row r="3256">
          <cell r="A3256">
            <v>1017087561</v>
          </cell>
          <cell r="C3256">
            <v>1</v>
          </cell>
          <cell r="D3256">
            <v>1</v>
          </cell>
        </row>
        <row r="3257">
          <cell r="A3257">
            <v>1017087562</v>
          </cell>
          <cell r="C3257">
            <v>1</v>
          </cell>
          <cell r="D3257">
            <v>1</v>
          </cell>
        </row>
        <row r="3258">
          <cell r="A3258">
            <v>1017087563</v>
          </cell>
          <cell r="C3258">
            <v>1</v>
          </cell>
          <cell r="D3258">
            <v>1</v>
          </cell>
        </row>
        <row r="3259">
          <cell r="A3259">
            <v>1017087564</v>
          </cell>
          <cell r="C3259">
            <v>1</v>
          </cell>
          <cell r="D3259">
            <v>1</v>
          </cell>
        </row>
        <row r="3260">
          <cell r="A3260">
            <v>1017087565</v>
          </cell>
          <cell r="C3260">
            <v>1</v>
          </cell>
          <cell r="D3260">
            <v>1</v>
          </cell>
        </row>
        <row r="3261">
          <cell r="A3261">
            <v>1017087566</v>
          </cell>
          <cell r="C3261">
            <v>1</v>
          </cell>
          <cell r="D3261">
            <v>1</v>
          </cell>
        </row>
        <row r="3262">
          <cell r="A3262">
            <v>1017087567</v>
          </cell>
          <cell r="C3262">
            <v>1</v>
          </cell>
          <cell r="D3262">
            <v>1</v>
          </cell>
        </row>
        <row r="3263">
          <cell r="A3263">
            <v>1017087568</v>
          </cell>
          <cell r="C3263">
            <v>1</v>
          </cell>
          <cell r="D3263">
            <v>1</v>
          </cell>
        </row>
        <row r="3264">
          <cell r="A3264">
            <v>1017087569</v>
          </cell>
          <cell r="C3264">
            <v>1</v>
          </cell>
          <cell r="D3264">
            <v>1</v>
          </cell>
        </row>
        <row r="3265">
          <cell r="A3265">
            <v>1017087570</v>
          </cell>
          <cell r="C3265">
            <v>1</v>
          </cell>
          <cell r="D3265">
            <v>1</v>
          </cell>
        </row>
        <row r="3266">
          <cell r="A3266">
            <v>1017087571</v>
          </cell>
          <cell r="C3266">
            <v>1</v>
          </cell>
          <cell r="D3266">
            <v>1</v>
          </cell>
        </row>
        <row r="3267">
          <cell r="A3267">
            <v>1017087572</v>
          </cell>
          <cell r="C3267">
            <v>1</v>
          </cell>
          <cell r="D3267">
            <v>1</v>
          </cell>
        </row>
        <row r="3268">
          <cell r="A3268">
            <v>1017087573</v>
          </cell>
          <cell r="C3268">
            <v>1</v>
          </cell>
          <cell r="D3268">
            <v>1</v>
          </cell>
        </row>
        <row r="3269">
          <cell r="A3269">
            <v>1017087574</v>
          </cell>
          <cell r="C3269">
            <v>1</v>
          </cell>
          <cell r="D3269">
            <v>1</v>
          </cell>
        </row>
        <row r="3270">
          <cell r="A3270">
            <v>1017087575</v>
          </cell>
          <cell r="C3270">
            <v>1</v>
          </cell>
          <cell r="D3270">
            <v>1</v>
          </cell>
        </row>
        <row r="3271">
          <cell r="A3271">
            <v>1017087576</v>
          </cell>
          <cell r="C3271">
            <v>1</v>
          </cell>
          <cell r="D3271">
            <v>1</v>
          </cell>
        </row>
        <row r="3272">
          <cell r="A3272">
            <v>1017087577</v>
          </cell>
          <cell r="C3272">
            <v>1</v>
          </cell>
          <cell r="D3272">
            <v>1</v>
          </cell>
        </row>
        <row r="3273">
          <cell r="A3273">
            <v>1017087578</v>
          </cell>
          <cell r="C3273">
            <v>1</v>
          </cell>
          <cell r="D3273">
            <v>1</v>
          </cell>
        </row>
        <row r="3274">
          <cell r="A3274">
            <v>1017087579</v>
          </cell>
          <cell r="C3274">
            <v>1</v>
          </cell>
          <cell r="D3274">
            <v>1</v>
          </cell>
        </row>
        <row r="3275">
          <cell r="A3275">
            <v>1017087580</v>
          </cell>
          <cell r="C3275">
            <v>1</v>
          </cell>
          <cell r="D3275">
            <v>1</v>
          </cell>
        </row>
        <row r="3276">
          <cell r="A3276">
            <v>1017087581</v>
          </cell>
          <cell r="C3276">
            <v>1</v>
          </cell>
          <cell r="D3276">
            <v>1</v>
          </cell>
        </row>
        <row r="3277">
          <cell r="A3277">
            <v>1017087582</v>
          </cell>
          <cell r="C3277">
            <v>1</v>
          </cell>
          <cell r="D3277">
            <v>1</v>
          </cell>
        </row>
        <row r="3278">
          <cell r="A3278">
            <v>1017087583</v>
          </cell>
          <cell r="C3278">
            <v>1</v>
          </cell>
          <cell r="D3278">
            <v>1</v>
          </cell>
        </row>
        <row r="3279">
          <cell r="A3279">
            <v>1017087584</v>
          </cell>
          <cell r="B3279">
            <v>1</v>
          </cell>
          <cell r="D3279">
            <v>1</v>
          </cell>
        </row>
        <row r="3280">
          <cell r="A3280">
            <v>1017087585</v>
          </cell>
          <cell r="C3280">
            <v>1</v>
          </cell>
          <cell r="D3280">
            <v>1</v>
          </cell>
        </row>
        <row r="3281">
          <cell r="A3281">
            <v>1017087586</v>
          </cell>
          <cell r="B3281">
            <v>1</v>
          </cell>
          <cell r="D3281">
            <v>1</v>
          </cell>
        </row>
        <row r="3282">
          <cell r="A3282">
            <v>1017087587</v>
          </cell>
          <cell r="B3282">
            <v>1</v>
          </cell>
          <cell r="D3282">
            <v>1</v>
          </cell>
        </row>
        <row r="3283">
          <cell r="A3283">
            <v>1017087588</v>
          </cell>
          <cell r="B3283">
            <v>1</v>
          </cell>
          <cell r="D3283">
            <v>1</v>
          </cell>
        </row>
        <row r="3284">
          <cell r="A3284">
            <v>1017087589</v>
          </cell>
          <cell r="B3284">
            <v>1</v>
          </cell>
          <cell r="D3284">
            <v>1</v>
          </cell>
        </row>
        <row r="3285">
          <cell r="A3285">
            <v>1017087590</v>
          </cell>
          <cell r="B3285">
            <v>1</v>
          </cell>
          <cell r="D3285">
            <v>1</v>
          </cell>
        </row>
        <row r="3286">
          <cell r="A3286">
            <v>1017087591</v>
          </cell>
          <cell r="C3286">
            <v>1</v>
          </cell>
          <cell r="D3286">
            <v>1</v>
          </cell>
        </row>
        <row r="3287">
          <cell r="A3287">
            <v>1017087592</v>
          </cell>
          <cell r="C3287">
            <v>1</v>
          </cell>
          <cell r="D3287">
            <v>1</v>
          </cell>
        </row>
        <row r="3288">
          <cell r="A3288">
            <v>1017087593</v>
          </cell>
          <cell r="C3288">
            <v>1</v>
          </cell>
          <cell r="D3288">
            <v>1</v>
          </cell>
        </row>
        <row r="3289">
          <cell r="A3289">
            <v>1017087594</v>
          </cell>
          <cell r="C3289">
            <v>1</v>
          </cell>
          <cell r="D3289">
            <v>1</v>
          </cell>
        </row>
        <row r="3290">
          <cell r="A3290">
            <v>1017087595</v>
          </cell>
          <cell r="C3290">
            <v>1</v>
          </cell>
          <cell r="D3290">
            <v>1</v>
          </cell>
        </row>
        <row r="3291">
          <cell r="A3291">
            <v>1017087596</v>
          </cell>
          <cell r="B3291">
            <v>1</v>
          </cell>
          <cell r="D3291">
            <v>1</v>
          </cell>
        </row>
        <row r="3292">
          <cell r="A3292">
            <v>1017087597</v>
          </cell>
          <cell r="B3292">
            <v>1</v>
          </cell>
          <cell r="D3292">
            <v>1</v>
          </cell>
        </row>
        <row r="3293">
          <cell r="A3293">
            <v>1017087598</v>
          </cell>
          <cell r="B3293">
            <v>1</v>
          </cell>
          <cell r="D3293">
            <v>1</v>
          </cell>
        </row>
        <row r="3294">
          <cell r="A3294">
            <v>1017087599</v>
          </cell>
          <cell r="B3294">
            <v>1</v>
          </cell>
          <cell r="D3294">
            <v>1</v>
          </cell>
        </row>
        <row r="3295">
          <cell r="A3295">
            <v>1017087600</v>
          </cell>
          <cell r="B3295">
            <v>1</v>
          </cell>
          <cell r="D3295">
            <v>1</v>
          </cell>
        </row>
        <row r="3296">
          <cell r="A3296">
            <v>1017087601</v>
          </cell>
          <cell r="B3296">
            <v>1</v>
          </cell>
          <cell r="D3296">
            <v>1</v>
          </cell>
        </row>
        <row r="3297">
          <cell r="A3297">
            <v>1017087602</v>
          </cell>
          <cell r="B3297">
            <v>1</v>
          </cell>
          <cell r="D3297">
            <v>1</v>
          </cell>
        </row>
        <row r="3298">
          <cell r="A3298">
            <v>1017087603</v>
          </cell>
          <cell r="C3298">
            <v>1</v>
          </cell>
          <cell r="D3298">
            <v>1</v>
          </cell>
        </row>
        <row r="3299">
          <cell r="A3299">
            <v>1017087604</v>
          </cell>
          <cell r="C3299">
            <v>1</v>
          </cell>
          <cell r="D3299">
            <v>1</v>
          </cell>
        </row>
        <row r="3300">
          <cell r="A3300">
            <v>1017087605</v>
          </cell>
          <cell r="C3300">
            <v>1</v>
          </cell>
          <cell r="D3300">
            <v>1</v>
          </cell>
        </row>
        <row r="3301">
          <cell r="A3301">
            <v>1017087606</v>
          </cell>
          <cell r="C3301">
            <v>1</v>
          </cell>
          <cell r="D3301">
            <v>1</v>
          </cell>
        </row>
        <row r="3302">
          <cell r="A3302">
            <v>1017087607</v>
          </cell>
          <cell r="C3302">
            <v>1</v>
          </cell>
          <cell r="D3302">
            <v>1</v>
          </cell>
        </row>
        <row r="3303">
          <cell r="A3303">
            <v>1017087608</v>
          </cell>
          <cell r="C3303">
            <v>1</v>
          </cell>
          <cell r="D3303">
            <v>1</v>
          </cell>
        </row>
        <row r="3304">
          <cell r="A3304">
            <v>1017087609</v>
          </cell>
          <cell r="C3304">
            <v>1</v>
          </cell>
          <cell r="D3304">
            <v>1</v>
          </cell>
        </row>
        <row r="3305">
          <cell r="A3305">
            <v>1017087610</v>
          </cell>
          <cell r="B3305">
            <v>1</v>
          </cell>
          <cell r="D3305">
            <v>1</v>
          </cell>
        </row>
        <row r="3306">
          <cell r="A3306">
            <v>1017087611</v>
          </cell>
          <cell r="C3306">
            <v>1</v>
          </cell>
          <cell r="D3306">
            <v>1</v>
          </cell>
        </row>
        <row r="3307">
          <cell r="A3307">
            <v>1017087612</v>
          </cell>
          <cell r="C3307">
            <v>1</v>
          </cell>
          <cell r="D3307">
            <v>1</v>
          </cell>
        </row>
        <row r="3308">
          <cell r="A3308">
            <v>1017087613</v>
          </cell>
          <cell r="C3308">
            <v>1</v>
          </cell>
          <cell r="D3308">
            <v>1</v>
          </cell>
        </row>
        <row r="3309">
          <cell r="A3309">
            <v>1017087614</v>
          </cell>
          <cell r="B3309">
            <v>1</v>
          </cell>
          <cell r="D3309">
            <v>1</v>
          </cell>
        </row>
        <row r="3310">
          <cell r="A3310">
            <v>1017087615</v>
          </cell>
          <cell r="C3310">
            <v>1</v>
          </cell>
          <cell r="D3310">
            <v>1</v>
          </cell>
        </row>
        <row r="3311">
          <cell r="A3311">
            <v>1017087616</v>
          </cell>
          <cell r="C3311">
            <v>1</v>
          </cell>
          <cell r="D3311">
            <v>1</v>
          </cell>
        </row>
        <row r="3312">
          <cell r="A3312">
            <v>1017087617</v>
          </cell>
          <cell r="C3312">
            <v>1</v>
          </cell>
          <cell r="D3312">
            <v>1</v>
          </cell>
        </row>
        <row r="3313">
          <cell r="A3313">
            <v>1017087618</v>
          </cell>
          <cell r="B3313">
            <v>1</v>
          </cell>
          <cell r="D3313">
            <v>1</v>
          </cell>
        </row>
        <row r="3314">
          <cell r="A3314">
            <v>1017087619</v>
          </cell>
          <cell r="B3314">
            <v>1</v>
          </cell>
          <cell r="D3314">
            <v>1</v>
          </cell>
        </row>
        <row r="3315">
          <cell r="A3315">
            <v>1017087620</v>
          </cell>
          <cell r="B3315">
            <v>1</v>
          </cell>
          <cell r="D3315">
            <v>1</v>
          </cell>
        </row>
        <row r="3316">
          <cell r="A3316">
            <v>1017087621</v>
          </cell>
          <cell r="B3316">
            <v>1</v>
          </cell>
          <cell r="D3316">
            <v>1</v>
          </cell>
        </row>
        <row r="3317">
          <cell r="A3317">
            <v>1017087622</v>
          </cell>
          <cell r="B3317">
            <v>1</v>
          </cell>
          <cell r="D3317">
            <v>1</v>
          </cell>
        </row>
        <row r="3318">
          <cell r="A3318">
            <v>1017087623</v>
          </cell>
          <cell r="B3318">
            <v>1</v>
          </cell>
          <cell r="D3318">
            <v>1</v>
          </cell>
        </row>
        <row r="3319">
          <cell r="A3319">
            <v>1017087624</v>
          </cell>
          <cell r="B3319">
            <v>1</v>
          </cell>
          <cell r="D3319">
            <v>1</v>
          </cell>
        </row>
        <row r="3320">
          <cell r="A3320">
            <v>1017087625</v>
          </cell>
          <cell r="C3320">
            <v>1</v>
          </cell>
          <cell r="D3320">
            <v>1</v>
          </cell>
        </row>
        <row r="3321">
          <cell r="A3321">
            <v>1017087626</v>
          </cell>
          <cell r="C3321">
            <v>1</v>
          </cell>
          <cell r="D3321">
            <v>1</v>
          </cell>
        </row>
        <row r="3322">
          <cell r="A3322">
            <v>1017087627</v>
          </cell>
          <cell r="C3322">
            <v>1</v>
          </cell>
          <cell r="D3322">
            <v>1</v>
          </cell>
        </row>
        <row r="3323">
          <cell r="A3323">
            <v>1017087628</v>
          </cell>
          <cell r="C3323">
            <v>1</v>
          </cell>
          <cell r="D3323">
            <v>1</v>
          </cell>
        </row>
        <row r="3324">
          <cell r="A3324">
            <v>1017087629</v>
          </cell>
          <cell r="C3324">
            <v>1</v>
          </cell>
          <cell r="D3324">
            <v>1</v>
          </cell>
        </row>
        <row r="3325">
          <cell r="A3325">
            <v>1017087630</v>
          </cell>
          <cell r="C3325">
            <v>1</v>
          </cell>
          <cell r="D3325">
            <v>1</v>
          </cell>
        </row>
        <row r="3326">
          <cell r="A3326">
            <v>1017087631</v>
          </cell>
          <cell r="C3326">
            <v>1</v>
          </cell>
          <cell r="D3326">
            <v>1</v>
          </cell>
        </row>
        <row r="3327">
          <cell r="A3327">
            <v>1017087632</v>
          </cell>
          <cell r="C3327">
            <v>1</v>
          </cell>
          <cell r="D3327">
            <v>1</v>
          </cell>
        </row>
        <row r="3328">
          <cell r="A3328">
            <v>1017087633</v>
          </cell>
          <cell r="C3328">
            <v>1</v>
          </cell>
          <cell r="D3328">
            <v>1</v>
          </cell>
        </row>
        <row r="3329">
          <cell r="A3329">
            <v>1017087634</v>
          </cell>
          <cell r="C3329">
            <v>1</v>
          </cell>
          <cell r="D3329">
            <v>1</v>
          </cell>
        </row>
        <row r="3330">
          <cell r="A3330">
            <v>1017087635</v>
          </cell>
          <cell r="C3330">
            <v>1</v>
          </cell>
          <cell r="D3330">
            <v>1</v>
          </cell>
        </row>
        <row r="3331">
          <cell r="A3331">
            <v>1017087636</v>
          </cell>
          <cell r="B3331">
            <v>1</v>
          </cell>
          <cell r="D3331">
            <v>1</v>
          </cell>
        </row>
        <row r="3332">
          <cell r="A3332">
            <v>1017087637</v>
          </cell>
          <cell r="B3332">
            <v>1</v>
          </cell>
          <cell r="D3332">
            <v>1</v>
          </cell>
        </row>
        <row r="3333">
          <cell r="A3333">
            <v>1017087638</v>
          </cell>
          <cell r="B3333">
            <v>1</v>
          </cell>
          <cell r="D3333">
            <v>1</v>
          </cell>
        </row>
        <row r="3334">
          <cell r="A3334">
            <v>1017087639</v>
          </cell>
          <cell r="B3334">
            <v>1</v>
          </cell>
          <cell r="D3334">
            <v>1</v>
          </cell>
        </row>
        <row r="3335">
          <cell r="A3335">
            <v>1017087640</v>
          </cell>
          <cell r="B3335">
            <v>1</v>
          </cell>
          <cell r="D3335">
            <v>1</v>
          </cell>
        </row>
        <row r="3336">
          <cell r="A3336">
            <v>1017087641</v>
          </cell>
          <cell r="B3336">
            <v>1</v>
          </cell>
          <cell r="D3336">
            <v>1</v>
          </cell>
        </row>
        <row r="3337">
          <cell r="A3337">
            <v>1017087642</v>
          </cell>
          <cell r="B3337">
            <v>1</v>
          </cell>
          <cell r="D3337">
            <v>1</v>
          </cell>
        </row>
        <row r="3338">
          <cell r="A3338">
            <v>1017087643</v>
          </cell>
          <cell r="C3338">
            <v>1</v>
          </cell>
          <cell r="D3338">
            <v>1</v>
          </cell>
        </row>
        <row r="3339">
          <cell r="A3339">
            <v>1017087644</v>
          </cell>
          <cell r="C3339">
            <v>1</v>
          </cell>
          <cell r="D3339">
            <v>1</v>
          </cell>
        </row>
        <row r="3340">
          <cell r="A3340">
            <v>1017087645</v>
          </cell>
          <cell r="C3340">
            <v>1</v>
          </cell>
          <cell r="D3340">
            <v>1</v>
          </cell>
        </row>
        <row r="3341">
          <cell r="A3341">
            <v>1017087646</v>
          </cell>
          <cell r="B3341">
            <v>1</v>
          </cell>
          <cell r="D3341">
            <v>1</v>
          </cell>
        </row>
        <row r="3342">
          <cell r="A3342">
            <v>1017087647</v>
          </cell>
          <cell r="C3342">
            <v>1</v>
          </cell>
          <cell r="D3342">
            <v>1</v>
          </cell>
        </row>
        <row r="3343">
          <cell r="A3343">
            <v>1017087648</v>
          </cell>
          <cell r="B3343">
            <v>1</v>
          </cell>
          <cell r="D3343">
            <v>1</v>
          </cell>
        </row>
        <row r="3344">
          <cell r="A3344">
            <v>1017087649</v>
          </cell>
          <cell r="C3344">
            <v>1</v>
          </cell>
          <cell r="D3344">
            <v>1</v>
          </cell>
        </row>
        <row r="3345">
          <cell r="A3345">
            <v>1017087650</v>
          </cell>
          <cell r="C3345">
            <v>1</v>
          </cell>
          <cell r="D3345">
            <v>1</v>
          </cell>
        </row>
        <row r="3346">
          <cell r="A3346">
            <v>1017087651</v>
          </cell>
          <cell r="C3346">
            <v>1</v>
          </cell>
          <cell r="D3346">
            <v>1</v>
          </cell>
        </row>
        <row r="3347">
          <cell r="A3347">
            <v>1017087652</v>
          </cell>
          <cell r="C3347">
            <v>1</v>
          </cell>
          <cell r="D3347">
            <v>1</v>
          </cell>
        </row>
        <row r="3348">
          <cell r="A3348">
            <v>1017087653</v>
          </cell>
          <cell r="B3348">
            <v>1</v>
          </cell>
          <cell r="D3348">
            <v>1</v>
          </cell>
        </row>
        <row r="3349">
          <cell r="A3349">
            <v>1017087654</v>
          </cell>
          <cell r="B3349">
            <v>1</v>
          </cell>
          <cell r="D3349">
            <v>1</v>
          </cell>
        </row>
        <row r="3350">
          <cell r="A3350">
            <v>1017087655</v>
          </cell>
          <cell r="B3350">
            <v>1</v>
          </cell>
          <cell r="D3350">
            <v>1</v>
          </cell>
        </row>
        <row r="3351">
          <cell r="A3351">
            <v>1017087656</v>
          </cell>
          <cell r="C3351">
            <v>1</v>
          </cell>
          <cell r="D3351">
            <v>1</v>
          </cell>
        </row>
        <row r="3352">
          <cell r="A3352">
            <v>1017087657</v>
          </cell>
          <cell r="C3352">
            <v>1</v>
          </cell>
          <cell r="D3352">
            <v>1</v>
          </cell>
        </row>
        <row r="3353">
          <cell r="A3353">
            <v>1017087658</v>
          </cell>
          <cell r="C3353">
            <v>1</v>
          </cell>
          <cell r="D3353">
            <v>1</v>
          </cell>
        </row>
        <row r="3354">
          <cell r="A3354">
            <v>1017087659</v>
          </cell>
          <cell r="C3354">
            <v>1</v>
          </cell>
          <cell r="D3354">
            <v>1</v>
          </cell>
        </row>
        <row r="3355">
          <cell r="A3355">
            <v>1017087660</v>
          </cell>
          <cell r="C3355">
            <v>1</v>
          </cell>
          <cell r="D3355">
            <v>1</v>
          </cell>
        </row>
        <row r="3356">
          <cell r="A3356">
            <v>1017087661</v>
          </cell>
          <cell r="C3356">
            <v>1</v>
          </cell>
          <cell r="D3356">
            <v>1</v>
          </cell>
        </row>
        <row r="3357">
          <cell r="A3357">
            <v>1017087662</v>
          </cell>
          <cell r="C3357">
            <v>1</v>
          </cell>
          <cell r="D3357">
            <v>1</v>
          </cell>
        </row>
        <row r="3358">
          <cell r="A3358">
            <v>1017087663</v>
          </cell>
          <cell r="B3358">
            <v>1</v>
          </cell>
          <cell r="D3358">
            <v>1</v>
          </cell>
        </row>
        <row r="3359">
          <cell r="A3359">
            <v>1017087664</v>
          </cell>
          <cell r="C3359">
            <v>1</v>
          </cell>
          <cell r="D3359">
            <v>1</v>
          </cell>
        </row>
        <row r="3360">
          <cell r="A3360">
            <v>1017087665</v>
          </cell>
          <cell r="C3360">
            <v>1</v>
          </cell>
          <cell r="D3360">
            <v>1</v>
          </cell>
        </row>
        <row r="3361">
          <cell r="A3361">
            <v>1017087666</v>
          </cell>
          <cell r="C3361">
            <v>1</v>
          </cell>
          <cell r="D3361">
            <v>1</v>
          </cell>
        </row>
        <row r="3362">
          <cell r="A3362">
            <v>1017087667</v>
          </cell>
          <cell r="C3362">
            <v>1</v>
          </cell>
          <cell r="D3362">
            <v>1</v>
          </cell>
        </row>
        <row r="3363">
          <cell r="A3363">
            <v>1017087668</v>
          </cell>
          <cell r="C3363">
            <v>1</v>
          </cell>
          <cell r="D3363">
            <v>1</v>
          </cell>
        </row>
        <row r="3364">
          <cell r="A3364">
            <v>1017087669</v>
          </cell>
          <cell r="C3364">
            <v>1</v>
          </cell>
          <cell r="D3364">
            <v>1</v>
          </cell>
        </row>
        <row r="3365">
          <cell r="A3365">
            <v>1017087670</v>
          </cell>
          <cell r="B3365">
            <v>1</v>
          </cell>
          <cell r="D3365">
            <v>1</v>
          </cell>
        </row>
        <row r="3366">
          <cell r="A3366">
            <v>1017087671</v>
          </cell>
          <cell r="B3366">
            <v>1</v>
          </cell>
          <cell r="D3366">
            <v>1</v>
          </cell>
        </row>
        <row r="3367">
          <cell r="A3367">
            <v>1017087672</v>
          </cell>
          <cell r="B3367">
            <v>1</v>
          </cell>
          <cell r="D3367">
            <v>1</v>
          </cell>
        </row>
        <row r="3368">
          <cell r="A3368">
            <v>1017087673</v>
          </cell>
          <cell r="C3368">
            <v>1</v>
          </cell>
          <cell r="D3368">
            <v>1</v>
          </cell>
        </row>
        <row r="3369">
          <cell r="A3369">
            <v>1017087674</v>
          </cell>
          <cell r="C3369">
            <v>1</v>
          </cell>
          <cell r="D3369">
            <v>1</v>
          </cell>
        </row>
        <row r="3370">
          <cell r="A3370">
            <v>1017087675</v>
          </cell>
          <cell r="C3370">
            <v>1</v>
          </cell>
          <cell r="D3370">
            <v>1</v>
          </cell>
        </row>
        <row r="3371">
          <cell r="A3371">
            <v>1017087676</v>
          </cell>
          <cell r="C3371">
            <v>1</v>
          </cell>
          <cell r="D3371">
            <v>1</v>
          </cell>
        </row>
        <row r="3372">
          <cell r="A3372">
            <v>1017087677</v>
          </cell>
          <cell r="C3372">
            <v>1</v>
          </cell>
          <cell r="D3372">
            <v>1</v>
          </cell>
        </row>
        <row r="3373">
          <cell r="A3373">
            <v>1017087678</v>
          </cell>
          <cell r="C3373">
            <v>1</v>
          </cell>
          <cell r="D3373">
            <v>1</v>
          </cell>
        </row>
        <row r="3374">
          <cell r="A3374">
            <v>1017087679</v>
          </cell>
          <cell r="C3374">
            <v>1</v>
          </cell>
          <cell r="D3374">
            <v>1</v>
          </cell>
        </row>
        <row r="3375">
          <cell r="A3375">
            <v>1017087680</v>
          </cell>
          <cell r="C3375">
            <v>1</v>
          </cell>
          <cell r="D3375">
            <v>1</v>
          </cell>
        </row>
        <row r="3376">
          <cell r="A3376">
            <v>1017087681</v>
          </cell>
          <cell r="C3376">
            <v>1</v>
          </cell>
          <cell r="D3376">
            <v>1</v>
          </cell>
        </row>
        <row r="3377">
          <cell r="A3377">
            <v>1017087682</v>
          </cell>
          <cell r="B3377">
            <v>1</v>
          </cell>
          <cell r="D3377">
            <v>1</v>
          </cell>
        </row>
        <row r="3378">
          <cell r="A3378">
            <v>1017087683</v>
          </cell>
          <cell r="B3378">
            <v>1</v>
          </cell>
          <cell r="D3378">
            <v>1</v>
          </cell>
        </row>
        <row r="3379">
          <cell r="A3379">
            <v>1017087684</v>
          </cell>
          <cell r="B3379">
            <v>1</v>
          </cell>
          <cell r="D3379">
            <v>1</v>
          </cell>
        </row>
        <row r="3380">
          <cell r="A3380">
            <v>1017087685</v>
          </cell>
          <cell r="B3380">
            <v>1</v>
          </cell>
          <cell r="D3380">
            <v>1</v>
          </cell>
        </row>
        <row r="3381">
          <cell r="A3381">
            <v>1017087686</v>
          </cell>
          <cell r="B3381">
            <v>1</v>
          </cell>
          <cell r="D3381">
            <v>1</v>
          </cell>
        </row>
        <row r="3382">
          <cell r="A3382">
            <v>1017087687</v>
          </cell>
          <cell r="C3382">
            <v>1</v>
          </cell>
          <cell r="D3382">
            <v>1</v>
          </cell>
        </row>
        <row r="3383">
          <cell r="A3383">
            <v>1017087688</v>
          </cell>
          <cell r="C3383">
            <v>1</v>
          </cell>
          <cell r="D3383">
            <v>1</v>
          </cell>
        </row>
        <row r="3384">
          <cell r="A3384">
            <v>1017087689</v>
          </cell>
          <cell r="B3384">
            <v>1</v>
          </cell>
          <cell r="D3384">
            <v>1</v>
          </cell>
        </row>
        <row r="3385">
          <cell r="A3385">
            <v>1017087690</v>
          </cell>
          <cell r="C3385">
            <v>1</v>
          </cell>
          <cell r="D3385">
            <v>1</v>
          </cell>
        </row>
        <row r="3386">
          <cell r="A3386">
            <v>1017087691</v>
          </cell>
          <cell r="B3386">
            <v>1</v>
          </cell>
          <cell r="D3386">
            <v>1</v>
          </cell>
        </row>
        <row r="3387">
          <cell r="A3387">
            <v>1017087692</v>
          </cell>
          <cell r="B3387">
            <v>1</v>
          </cell>
          <cell r="D3387">
            <v>1</v>
          </cell>
        </row>
        <row r="3388">
          <cell r="A3388">
            <v>1017087693</v>
          </cell>
          <cell r="C3388">
            <v>1</v>
          </cell>
          <cell r="D3388">
            <v>1</v>
          </cell>
        </row>
        <row r="3389">
          <cell r="A3389">
            <v>1017087694</v>
          </cell>
          <cell r="C3389">
            <v>1</v>
          </cell>
          <cell r="D3389">
            <v>1</v>
          </cell>
        </row>
        <row r="3390">
          <cell r="A3390">
            <v>1017087695</v>
          </cell>
          <cell r="C3390">
            <v>1</v>
          </cell>
          <cell r="D3390">
            <v>1</v>
          </cell>
        </row>
        <row r="3391">
          <cell r="A3391">
            <v>1017087696</v>
          </cell>
          <cell r="C3391">
            <v>1</v>
          </cell>
          <cell r="D3391">
            <v>1</v>
          </cell>
        </row>
        <row r="3392">
          <cell r="A3392">
            <v>1017087697</v>
          </cell>
          <cell r="C3392">
            <v>1</v>
          </cell>
          <cell r="D3392">
            <v>1</v>
          </cell>
        </row>
        <row r="3393">
          <cell r="A3393">
            <v>1017087698</v>
          </cell>
          <cell r="B3393">
            <v>1</v>
          </cell>
          <cell r="D3393">
            <v>1</v>
          </cell>
        </row>
        <row r="3394">
          <cell r="A3394">
            <v>1017087699</v>
          </cell>
          <cell r="B3394">
            <v>1</v>
          </cell>
          <cell r="D3394">
            <v>1</v>
          </cell>
        </row>
        <row r="3395">
          <cell r="A3395">
            <v>1017087700</v>
          </cell>
          <cell r="B3395">
            <v>1</v>
          </cell>
          <cell r="D3395">
            <v>1</v>
          </cell>
        </row>
        <row r="3396">
          <cell r="A3396">
            <v>1017087701</v>
          </cell>
          <cell r="B3396">
            <v>1</v>
          </cell>
          <cell r="D3396">
            <v>1</v>
          </cell>
        </row>
        <row r="3397">
          <cell r="A3397">
            <v>1017087702</v>
          </cell>
          <cell r="B3397">
            <v>1</v>
          </cell>
          <cell r="D3397">
            <v>1</v>
          </cell>
        </row>
        <row r="3398">
          <cell r="A3398">
            <v>1017087703</v>
          </cell>
          <cell r="C3398">
            <v>1</v>
          </cell>
          <cell r="D3398">
            <v>1</v>
          </cell>
        </row>
        <row r="3399">
          <cell r="A3399">
            <v>1017087704</v>
          </cell>
          <cell r="C3399">
            <v>1</v>
          </cell>
          <cell r="D3399">
            <v>1</v>
          </cell>
        </row>
        <row r="3400">
          <cell r="A3400">
            <v>1017087705</v>
          </cell>
          <cell r="C3400">
            <v>1</v>
          </cell>
          <cell r="D3400">
            <v>1</v>
          </cell>
        </row>
        <row r="3401">
          <cell r="A3401">
            <v>1017087706</v>
          </cell>
          <cell r="C3401">
            <v>1</v>
          </cell>
          <cell r="D3401">
            <v>1</v>
          </cell>
        </row>
        <row r="3402">
          <cell r="A3402">
            <v>1017087707</v>
          </cell>
          <cell r="C3402">
            <v>1</v>
          </cell>
          <cell r="D3402">
            <v>1</v>
          </cell>
        </row>
        <row r="3403">
          <cell r="A3403">
            <v>1017087708</v>
          </cell>
          <cell r="C3403">
            <v>1</v>
          </cell>
          <cell r="D3403">
            <v>1</v>
          </cell>
        </row>
        <row r="3404">
          <cell r="A3404">
            <v>1017087709</v>
          </cell>
          <cell r="C3404">
            <v>1</v>
          </cell>
          <cell r="D3404">
            <v>1</v>
          </cell>
        </row>
        <row r="3405">
          <cell r="A3405">
            <v>1017087710</v>
          </cell>
          <cell r="C3405">
            <v>1</v>
          </cell>
          <cell r="D3405">
            <v>1</v>
          </cell>
        </row>
        <row r="3406">
          <cell r="A3406">
            <v>1017087711</v>
          </cell>
          <cell r="C3406">
            <v>1</v>
          </cell>
          <cell r="D3406">
            <v>1</v>
          </cell>
        </row>
        <row r="3407">
          <cell r="A3407">
            <v>1017087712</v>
          </cell>
          <cell r="C3407">
            <v>1</v>
          </cell>
          <cell r="D3407">
            <v>1</v>
          </cell>
        </row>
        <row r="3408">
          <cell r="A3408">
            <v>1017087713</v>
          </cell>
          <cell r="C3408">
            <v>1</v>
          </cell>
          <cell r="D3408">
            <v>1</v>
          </cell>
        </row>
        <row r="3409">
          <cell r="A3409">
            <v>1017087714</v>
          </cell>
          <cell r="C3409">
            <v>1</v>
          </cell>
          <cell r="D3409">
            <v>1</v>
          </cell>
        </row>
        <row r="3410">
          <cell r="A3410">
            <v>1017087715</v>
          </cell>
          <cell r="C3410">
            <v>1</v>
          </cell>
          <cell r="D3410">
            <v>1</v>
          </cell>
        </row>
        <row r="3411">
          <cell r="A3411">
            <v>1017087716</v>
          </cell>
          <cell r="C3411">
            <v>1</v>
          </cell>
          <cell r="D3411">
            <v>1</v>
          </cell>
        </row>
        <row r="3412">
          <cell r="A3412">
            <v>1017087717</v>
          </cell>
          <cell r="C3412">
            <v>1</v>
          </cell>
          <cell r="D3412">
            <v>1</v>
          </cell>
        </row>
        <row r="3413">
          <cell r="A3413">
            <v>1017087718</v>
          </cell>
          <cell r="C3413">
            <v>1</v>
          </cell>
          <cell r="D3413">
            <v>1</v>
          </cell>
        </row>
        <row r="3414">
          <cell r="A3414">
            <v>1017087719</v>
          </cell>
          <cell r="C3414">
            <v>1</v>
          </cell>
          <cell r="D3414">
            <v>1</v>
          </cell>
        </row>
        <row r="3415">
          <cell r="A3415">
            <v>1017087720</v>
          </cell>
          <cell r="C3415">
            <v>1</v>
          </cell>
          <cell r="D3415">
            <v>1</v>
          </cell>
        </row>
        <row r="3416">
          <cell r="A3416">
            <v>1017087721</v>
          </cell>
          <cell r="C3416">
            <v>1</v>
          </cell>
          <cell r="D3416">
            <v>1</v>
          </cell>
        </row>
        <row r="3417">
          <cell r="A3417">
            <v>1017087722</v>
          </cell>
          <cell r="B3417">
            <v>1</v>
          </cell>
          <cell r="D3417">
            <v>1</v>
          </cell>
        </row>
        <row r="3418">
          <cell r="A3418">
            <v>1017087723</v>
          </cell>
          <cell r="B3418">
            <v>1</v>
          </cell>
          <cell r="D3418">
            <v>1</v>
          </cell>
        </row>
        <row r="3419">
          <cell r="A3419">
            <v>1017087724</v>
          </cell>
          <cell r="C3419">
            <v>1</v>
          </cell>
          <cell r="D3419">
            <v>1</v>
          </cell>
        </row>
        <row r="3420">
          <cell r="A3420">
            <v>1017087725</v>
          </cell>
          <cell r="C3420">
            <v>1</v>
          </cell>
          <cell r="D3420">
            <v>1</v>
          </cell>
        </row>
        <row r="3421">
          <cell r="A3421">
            <v>1017087726</v>
          </cell>
          <cell r="C3421">
            <v>1</v>
          </cell>
          <cell r="D3421">
            <v>1</v>
          </cell>
        </row>
        <row r="3422">
          <cell r="A3422">
            <v>1017087727</v>
          </cell>
          <cell r="C3422">
            <v>1</v>
          </cell>
          <cell r="D3422">
            <v>1</v>
          </cell>
        </row>
        <row r="3423">
          <cell r="A3423">
            <v>1017087728</v>
          </cell>
          <cell r="C3423">
            <v>1</v>
          </cell>
          <cell r="D3423">
            <v>1</v>
          </cell>
        </row>
        <row r="3424">
          <cell r="A3424">
            <v>1017087729</v>
          </cell>
          <cell r="C3424">
            <v>1</v>
          </cell>
          <cell r="D3424">
            <v>1</v>
          </cell>
        </row>
        <row r="3425">
          <cell r="A3425">
            <v>1017087730</v>
          </cell>
          <cell r="C3425">
            <v>1</v>
          </cell>
          <cell r="D3425">
            <v>1</v>
          </cell>
        </row>
        <row r="3426">
          <cell r="A3426">
            <v>1017087731</v>
          </cell>
          <cell r="C3426">
            <v>1</v>
          </cell>
          <cell r="D3426">
            <v>1</v>
          </cell>
        </row>
        <row r="3427">
          <cell r="A3427">
            <v>1017087732</v>
          </cell>
          <cell r="B3427">
            <v>1</v>
          </cell>
          <cell r="D3427">
            <v>1</v>
          </cell>
        </row>
        <row r="3428">
          <cell r="A3428">
            <v>1017087733</v>
          </cell>
          <cell r="B3428">
            <v>1</v>
          </cell>
          <cell r="D3428">
            <v>1</v>
          </cell>
        </row>
        <row r="3429">
          <cell r="A3429">
            <v>1017087734</v>
          </cell>
          <cell r="B3429">
            <v>1</v>
          </cell>
          <cell r="D3429">
            <v>1</v>
          </cell>
        </row>
        <row r="3430">
          <cell r="A3430">
            <v>1017087735</v>
          </cell>
          <cell r="B3430">
            <v>1</v>
          </cell>
          <cell r="D3430">
            <v>1</v>
          </cell>
        </row>
        <row r="3431">
          <cell r="A3431">
            <v>1017087736</v>
          </cell>
          <cell r="B3431">
            <v>1</v>
          </cell>
          <cell r="D3431">
            <v>1</v>
          </cell>
        </row>
        <row r="3432">
          <cell r="A3432">
            <v>1017087737</v>
          </cell>
          <cell r="B3432">
            <v>1</v>
          </cell>
          <cell r="D3432">
            <v>1</v>
          </cell>
        </row>
        <row r="3433">
          <cell r="A3433">
            <v>1017087738</v>
          </cell>
          <cell r="B3433">
            <v>1</v>
          </cell>
          <cell r="D3433">
            <v>1</v>
          </cell>
        </row>
        <row r="3434">
          <cell r="A3434">
            <v>1017087739</v>
          </cell>
          <cell r="B3434">
            <v>1</v>
          </cell>
          <cell r="D3434">
            <v>1</v>
          </cell>
        </row>
        <row r="3435">
          <cell r="A3435">
            <v>1017087740</v>
          </cell>
          <cell r="B3435">
            <v>1</v>
          </cell>
          <cell r="D3435">
            <v>1</v>
          </cell>
        </row>
        <row r="3436">
          <cell r="A3436">
            <v>1017087741</v>
          </cell>
          <cell r="B3436">
            <v>1</v>
          </cell>
          <cell r="D3436">
            <v>1</v>
          </cell>
        </row>
        <row r="3437">
          <cell r="A3437">
            <v>1017087742</v>
          </cell>
          <cell r="B3437">
            <v>1</v>
          </cell>
          <cell r="D3437">
            <v>1</v>
          </cell>
        </row>
        <row r="3438">
          <cell r="A3438">
            <v>1017087743</v>
          </cell>
          <cell r="C3438">
            <v>1</v>
          </cell>
          <cell r="D3438">
            <v>1</v>
          </cell>
        </row>
        <row r="3439">
          <cell r="A3439">
            <v>1017087744</v>
          </cell>
          <cell r="B3439">
            <v>1</v>
          </cell>
          <cell r="D3439">
            <v>1</v>
          </cell>
        </row>
        <row r="3440">
          <cell r="A3440">
            <v>1017087745</v>
          </cell>
          <cell r="B3440">
            <v>1</v>
          </cell>
          <cell r="D3440">
            <v>1</v>
          </cell>
        </row>
        <row r="3441">
          <cell r="A3441">
            <v>1017087746</v>
          </cell>
          <cell r="B3441">
            <v>1</v>
          </cell>
          <cell r="D3441">
            <v>1</v>
          </cell>
        </row>
        <row r="3442">
          <cell r="A3442">
            <v>1017087747</v>
          </cell>
          <cell r="B3442">
            <v>1</v>
          </cell>
          <cell r="D3442">
            <v>1</v>
          </cell>
        </row>
        <row r="3443">
          <cell r="A3443">
            <v>1017087748</v>
          </cell>
          <cell r="B3443">
            <v>1</v>
          </cell>
          <cell r="D3443">
            <v>1</v>
          </cell>
        </row>
        <row r="3444">
          <cell r="A3444">
            <v>1017087749</v>
          </cell>
          <cell r="C3444">
            <v>1</v>
          </cell>
          <cell r="D3444">
            <v>1</v>
          </cell>
        </row>
        <row r="3445">
          <cell r="A3445">
            <v>1017087750</v>
          </cell>
          <cell r="C3445">
            <v>1</v>
          </cell>
          <cell r="D3445">
            <v>1</v>
          </cell>
        </row>
        <row r="3446">
          <cell r="A3446">
            <v>1017087751</v>
          </cell>
          <cell r="C3446">
            <v>1</v>
          </cell>
          <cell r="D3446">
            <v>1</v>
          </cell>
        </row>
        <row r="3447">
          <cell r="A3447">
            <v>1017087752</v>
          </cell>
          <cell r="B3447">
            <v>1</v>
          </cell>
          <cell r="D3447">
            <v>1</v>
          </cell>
        </row>
        <row r="3448">
          <cell r="A3448">
            <v>1017087753</v>
          </cell>
          <cell r="C3448">
            <v>1</v>
          </cell>
          <cell r="D3448">
            <v>1</v>
          </cell>
        </row>
        <row r="3449">
          <cell r="A3449">
            <v>1017087754</v>
          </cell>
          <cell r="C3449">
            <v>1</v>
          </cell>
          <cell r="D3449">
            <v>1</v>
          </cell>
        </row>
        <row r="3450">
          <cell r="A3450">
            <v>1017087755</v>
          </cell>
          <cell r="C3450">
            <v>1</v>
          </cell>
          <cell r="D3450">
            <v>1</v>
          </cell>
        </row>
        <row r="3451">
          <cell r="A3451">
            <v>1017087756</v>
          </cell>
          <cell r="C3451">
            <v>1</v>
          </cell>
          <cell r="D3451">
            <v>1</v>
          </cell>
        </row>
        <row r="3452">
          <cell r="A3452">
            <v>1017087757</v>
          </cell>
          <cell r="B3452">
            <v>1</v>
          </cell>
          <cell r="D3452">
            <v>1</v>
          </cell>
        </row>
        <row r="3453">
          <cell r="A3453">
            <v>1017087758</v>
          </cell>
          <cell r="B3453">
            <v>1</v>
          </cell>
          <cell r="D3453">
            <v>1</v>
          </cell>
        </row>
        <row r="3454">
          <cell r="A3454">
            <v>1017087759</v>
          </cell>
          <cell r="C3454">
            <v>1</v>
          </cell>
          <cell r="D3454">
            <v>1</v>
          </cell>
        </row>
        <row r="3455">
          <cell r="A3455">
            <v>1017087760</v>
          </cell>
          <cell r="C3455">
            <v>1</v>
          </cell>
          <cell r="D3455">
            <v>1</v>
          </cell>
        </row>
        <row r="3456">
          <cell r="A3456">
            <v>1017087761</v>
          </cell>
          <cell r="C3456">
            <v>1</v>
          </cell>
          <cell r="D3456">
            <v>1</v>
          </cell>
        </row>
        <row r="3457">
          <cell r="A3457">
            <v>1017087762</v>
          </cell>
          <cell r="C3457">
            <v>1</v>
          </cell>
          <cell r="D3457">
            <v>1</v>
          </cell>
        </row>
        <row r="3458">
          <cell r="A3458">
            <v>1017087763</v>
          </cell>
          <cell r="C3458">
            <v>1</v>
          </cell>
          <cell r="D3458">
            <v>1</v>
          </cell>
        </row>
        <row r="3459">
          <cell r="A3459">
            <v>1017087764</v>
          </cell>
          <cell r="C3459">
            <v>1</v>
          </cell>
          <cell r="D3459">
            <v>1</v>
          </cell>
        </row>
        <row r="3460">
          <cell r="A3460">
            <v>1017087765</v>
          </cell>
          <cell r="C3460">
            <v>1</v>
          </cell>
          <cell r="D3460">
            <v>1</v>
          </cell>
        </row>
        <row r="3461">
          <cell r="A3461">
            <v>1017087766</v>
          </cell>
          <cell r="C3461">
            <v>1</v>
          </cell>
          <cell r="D3461">
            <v>1</v>
          </cell>
        </row>
        <row r="3462">
          <cell r="A3462">
            <v>1017087767</v>
          </cell>
          <cell r="C3462">
            <v>1</v>
          </cell>
          <cell r="D3462">
            <v>1</v>
          </cell>
        </row>
        <row r="3463">
          <cell r="A3463">
            <v>1017087768</v>
          </cell>
          <cell r="B3463">
            <v>1</v>
          </cell>
          <cell r="D3463">
            <v>1</v>
          </cell>
        </row>
        <row r="3464">
          <cell r="A3464">
            <v>1017087769</v>
          </cell>
          <cell r="C3464">
            <v>1</v>
          </cell>
          <cell r="D3464">
            <v>1</v>
          </cell>
        </row>
        <row r="3465">
          <cell r="A3465">
            <v>1017087770</v>
          </cell>
          <cell r="C3465">
            <v>1</v>
          </cell>
          <cell r="D3465">
            <v>1</v>
          </cell>
        </row>
        <row r="3466">
          <cell r="A3466">
            <v>1017087771</v>
          </cell>
          <cell r="C3466">
            <v>1</v>
          </cell>
          <cell r="D3466">
            <v>1</v>
          </cell>
        </row>
        <row r="3467">
          <cell r="A3467">
            <v>1017087772</v>
          </cell>
          <cell r="C3467">
            <v>1</v>
          </cell>
          <cell r="D3467">
            <v>1</v>
          </cell>
        </row>
        <row r="3468">
          <cell r="A3468">
            <v>1017087773</v>
          </cell>
          <cell r="C3468">
            <v>1</v>
          </cell>
          <cell r="D3468">
            <v>1</v>
          </cell>
        </row>
        <row r="3469">
          <cell r="A3469">
            <v>1017087774</v>
          </cell>
          <cell r="C3469">
            <v>1</v>
          </cell>
          <cell r="D3469">
            <v>1</v>
          </cell>
        </row>
        <row r="3470">
          <cell r="A3470">
            <v>1017087775</v>
          </cell>
          <cell r="C3470">
            <v>1</v>
          </cell>
          <cell r="D3470">
            <v>1</v>
          </cell>
        </row>
        <row r="3471">
          <cell r="A3471">
            <v>1017087776</v>
          </cell>
          <cell r="C3471">
            <v>1</v>
          </cell>
          <cell r="D3471">
            <v>1</v>
          </cell>
        </row>
        <row r="3472">
          <cell r="A3472">
            <v>1017087777</v>
          </cell>
          <cell r="C3472">
            <v>1</v>
          </cell>
          <cell r="D3472">
            <v>1</v>
          </cell>
        </row>
        <row r="3473">
          <cell r="A3473">
            <v>1017087778</v>
          </cell>
          <cell r="C3473">
            <v>1</v>
          </cell>
          <cell r="D3473">
            <v>1</v>
          </cell>
        </row>
        <row r="3474">
          <cell r="A3474">
            <v>1017087779</v>
          </cell>
          <cell r="C3474">
            <v>1</v>
          </cell>
          <cell r="D3474">
            <v>1</v>
          </cell>
        </row>
        <row r="3475">
          <cell r="A3475">
            <v>1017087780</v>
          </cell>
          <cell r="C3475">
            <v>1</v>
          </cell>
          <cell r="D3475">
            <v>1</v>
          </cell>
        </row>
        <row r="3476">
          <cell r="A3476">
            <v>1017087781</v>
          </cell>
          <cell r="C3476">
            <v>1</v>
          </cell>
          <cell r="D3476">
            <v>1</v>
          </cell>
        </row>
        <row r="3477">
          <cell r="A3477">
            <v>1017087782</v>
          </cell>
          <cell r="B3477">
            <v>1</v>
          </cell>
          <cell r="D3477">
            <v>1</v>
          </cell>
        </row>
        <row r="3478">
          <cell r="A3478">
            <v>1017087783</v>
          </cell>
          <cell r="C3478">
            <v>1</v>
          </cell>
          <cell r="D3478">
            <v>1</v>
          </cell>
        </row>
        <row r="3479">
          <cell r="A3479">
            <v>1017087784</v>
          </cell>
          <cell r="C3479">
            <v>1</v>
          </cell>
          <cell r="D3479">
            <v>1</v>
          </cell>
        </row>
        <row r="3480">
          <cell r="A3480">
            <v>1017087785</v>
          </cell>
          <cell r="C3480">
            <v>1</v>
          </cell>
          <cell r="D3480">
            <v>1</v>
          </cell>
        </row>
        <row r="3481">
          <cell r="A3481">
            <v>1017087786</v>
          </cell>
          <cell r="C3481">
            <v>1</v>
          </cell>
          <cell r="D3481">
            <v>1</v>
          </cell>
        </row>
        <row r="3482">
          <cell r="A3482">
            <v>1017087787</v>
          </cell>
          <cell r="C3482">
            <v>1</v>
          </cell>
          <cell r="D3482">
            <v>1</v>
          </cell>
        </row>
        <row r="3483">
          <cell r="A3483">
            <v>1017087788</v>
          </cell>
          <cell r="C3483">
            <v>1</v>
          </cell>
          <cell r="D3483">
            <v>1</v>
          </cell>
        </row>
        <row r="3484">
          <cell r="A3484">
            <v>1017087789</v>
          </cell>
          <cell r="C3484">
            <v>1</v>
          </cell>
          <cell r="D3484">
            <v>1</v>
          </cell>
        </row>
        <row r="3485">
          <cell r="A3485">
            <v>1017087790</v>
          </cell>
          <cell r="C3485">
            <v>1</v>
          </cell>
          <cell r="D3485">
            <v>1</v>
          </cell>
        </row>
        <row r="3486">
          <cell r="A3486">
            <v>1017087791</v>
          </cell>
          <cell r="C3486">
            <v>1</v>
          </cell>
          <cell r="D3486">
            <v>1</v>
          </cell>
        </row>
        <row r="3487">
          <cell r="A3487">
            <v>1017087792</v>
          </cell>
          <cell r="B3487">
            <v>1</v>
          </cell>
          <cell r="D3487">
            <v>1</v>
          </cell>
        </row>
        <row r="3488">
          <cell r="A3488">
            <v>1017087793</v>
          </cell>
          <cell r="B3488">
            <v>1</v>
          </cell>
          <cell r="D3488">
            <v>1</v>
          </cell>
        </row>
        <row r="3489">
          <cell r="A3489">
            <v>1017087794</v>
          </cell>
          <cell r="B3489">
            <v>1</v>
          </cell>
          <cell r="D3489">
            <v>1</v>
          </cell>
        </row>
        <row r="3490">
          <cell r="A3490">
            <v>1017087795</v>
          </cell>
          <cell r="B3490">
            <v>1</v>
          </cell>
          <cell r="D3490">
            <v>1</v>
          </cell>
        </row>
        <row r="3491">
          <cell r="A3491">
            <v>1017087796</v>
          </cell>
          <cell r="B3491">
            <v>1</v>
          </cell>
          <cell r="D3491">
            <v>1</v>
          </cell>
        </row>
        <row r="3492">
          <cell r="A3492">
            <v>1017087797</v>
          </cell>
          <cell r="B3492">
            <v>1</v>
          </cell>
          <cell r="D3492">
            <v>1</v>
          </cell>
        </row>
        <row r="3493">
          <cell r="A3493">
            <v>1017087798</v>
          </cell>
          <cell r="B3493">
            <v>1</v>
          </cell>
          <cell r="D3493">
            <v>1</v>
          </cell>
        </row>
        <row r="3494">
          <cell r="A3494">
            <v>1017087799</v>
          </cell>
          <cell r="C3494">
            <v>1</v>
          </cell>
          <cell r="D3494">
            <v>1</v>
          </cell>
        </row>
        <row r="3495">
          <cell r="A3495">
            <v>1017087800</v>
          </cell>
          <cell r="C3495">
            <v>1</v>
          </cell>
          <cell r="D3495">
            <v>1</v>
          </cell>
        </row>
        <row r="3496">
          <cell r="A3496">
            <v>1017087801</v>
          </cell>
          <cell r="C3496">
            <v>1</v>
          </cell>
          <cell r="D3496">
            <v>1</v>
          </cell>
        </row>
        <row r="3497">
          <cell r="A3497">
            <v>1017087802</v>
          </cell>
          <cell r="C3497">
            <v>1</v>
          </cell>
          <cell r="D3497">
            <v>1</v>
          </cell>
        </row>
        <row r="3498">
          <cell r="A3498">
            <v>1017087803</v>
          </cell>
          <cell r="C3498">
            <v>1</v>
          </cell>
          <cell r="D3498">
            <v>1</v>
          </cell>
        </row>
        <row r="3499">
          <cell r="A3499">
            <v>1017087804</v>
          </cell>
          <cell r="B3499">
            <v>1</v>
          </cell>
          <cell r="D3499">
            <v>1</v>
          </cell>
        </row>
        <row r="3500">
          <cell r="A3500">
            <v>1017087805</v>
          </cell>
          <cell r="B3500">
            <v>1</v>
          </cell>
          <cell r="D3500">
            <v>1</v>
          </cell>
        </row>
        <row r="3501">
          <cell r="A3501">
            <v>1017087806</v>
          </cell>
          <cell r="B3501">
            <v>1</v>
          </cell>
          <cell r="D3501">
            <v>1</v>
          </cell>
        </row>
        <row r="3502">
          <cell r="A3502">
            <v>1017087807</v>
          </cell>
          <cell r="B3502">
            <v>1</v>
          </cell>
          <cell r="D3502">
            <v>1</v>
          </cell>
        </row>
        <row r="3503">
          <cell r="A3503">
            <v>1017087808</v>
          </cell>
          <cell r="B3503">
            <v>1</v>
          </cell>
          <cell r="D3503">
            <v>1</v>
          </cell>
        </row>
        <row r="3504">
          <cell r="A3504">
            <v>1017087809</v>
          </cell>
          <cell r="C3504">
            <v>1</v>
          </cell>
          <cell r="D3504">
            <v>1</v>
          </cell>
        </row>
        <row r="3505">
          <cell r="A3505">
            <v>1017087810</v>
          </cell>
          <cell r="B3505">
            <v>1</v>
          </cell>
          <cell r="D3505">
            <v>1</v>
          </cell>
        </row>
        <row r="3506">
          <cell r="A3506">
            <v>1017087811</v>
          </cell>
          <cell r="C3506">
            <v>1</v>
          </cell>
          <cell r="D3506">
            <v>1</v>
          </cell>
        </row>
        <row r="3507">
          <cell r="A3507">
            <v>1017087812</v>
          </cell>
          <cell r="C3507">
            <v>1</v>
          </cell>
          <cell r="D3507">
            <v>1</v>
          </cell>
        </row>
        <row r="3508">
          <cell r="A3508">
            <v>1017087813</v>
          </cell>
          <cell r="C3508">
            <v>1</v>
          </cell>
          <cell r="D3508">
            <v>1</v>
          </cell>
        </row>
        <row r="3509">
          <cell r="A3509">
            <v>1017087814</v>
          </cell>
          <cell r="B3509">
            <v>1</v>
          </cell>
          <cell r="D3509">
            <v>1</v>
          </cell>
        </row>
        <row r="3510">
          <cell r="A3510">
            <v>1017087815</v>
          </cell>
          <cell r="C3510">
            <v>1</v>
          </cell>
          <cell r="D3510">
            <v>1</v>
          </cell>
        </row>
        <row r="3511">
          <cell r="A3511">
            <v>1017087816</v>
          </cell>
          <cell r="B3511">
            <v>1</v>
          </cell>
          <cell r="D3511">
            <v>1</v>
          </cell>
        </row>
        <row r="3512">
          <cell r="A3512">
            <v>1017087817</v>
          </cell>
          <cell r="C3512">
            <v>1</v>
          </cell>
          <cell r="D3512">
            <v>1</v>
          </cell>
        </row>
        <row r="3513">
          <cell r="A3513">
            <v>1017087818</v>
          </cell>
          <cell r="B3513">
            <v>1</v>
          </cell>
          <cell r="D3513">
            <v>1</v>
          </cell>
        </row>
        <row r="3514">
          <cell r="A3514">
            <v>1017087819</v>
          </cell>
          <cell r="C3514">
            <v>1</v>
          </cell>
          <cell r="D3514">
            <v>1</v>
          </cell>
        </row>
        <row r="3515">
          <cell r="A3515">
            <v>1017087820</v>
          </cell>
          <cell r="C3515">
            <v>1</v>
          </cell>
          <cell r="D3515">
            <v>1</v>
          </cell>
        </row>
        <row r="3516">
          <cell r="A3516">
            <v>1017087821</v>
          </cell>
          <cell r="C3516">
            <v>1</v>
          </cell>
          <cell r="D3516">
            <v>1</v>
          </cell>
        </row>
        <row r="3517">
          <cell r="A3517">
            <v>1017087822</v>
          </cell>
          <cell r="C3517">
            <v>1</v>
          </cell>
          <cell r="D3517">
            <v>1</v>
          </cell>
        </row>
        <row r="3518">
          <cell r="A3518">
            <v>1017087823</v>
          </cell>
          <cell r="B3518">
            <v>1</v>
          </cell>
          <cell r="D3518">
            <v>1</v>
          </cell>
        </row>
        <row r="3519">
          <cell r="A3519">
            <v>1017087824</v>
          </cell>
          <cell r="B3519">
            <v>1</v>
          </cell>
          <cell r="D3519">
            <v>1</v>
          </cell>
        </row>
        <row r="3520">
          <cell r="A3520">
            <v>1017087825</v>
          </cell>
          <cell r="B3520">
            <v>1</v>
          </cell>
          <cell r="D3520">
            <v>1</v>
          </cell>
        </row>
        <row r="3521">
          <cell r="A3521">
            <v>1017087826</v>
          </cell>
          <cell r="C3521">
            <v>1</v>
          </cell>
          <cell r="D3521">
            <v>1</v>
          </cell>
        </row>
        <row r="3522">
          <cell r="A3522">
            <v>1017087827</v>
          </cell>
          <cell r="C3522">
            <v>1</v>
          </cell>
          <cell r="D3522">
            <v>1</v>
          </cell>
        </row>
        <row r="3523">
          <cell r="A3523">
            <v>1017087828</v>
          </cell>
          <cell r="C3523">
            <v>1</v>
          </cell>
          <cell r="D3523">
            <v>1</v>
          </cell>
        </row>
        <row r="3524">
          <cell r="A3524">
            <v>1017087829</v>
          </cell>
          <cell r="C3524">
            <v>1</v>
          </cell>
          <cell r="D3524">
            <v>1</v>
          </cell>
        </row>
        <row r="3525">
          <cell r="A3525">
            <v>1017087830</v>
          </cell>
          <cell r="C3525">
            <v>1</v>
          </cell>
          <cell r="D3525">
            <v>1</v>
          </cell>
        </row>
        <row r="3526">
          <cell r="A3526">
            <v>1017087831</v>
          </cell>
          <cell r="B3526">
            <v>1</v>
          </cell>
          <cell r="D3526">
            <v>1</v>
          </cell>
        </row>
        <row r="3527">
          <cell r="A3527">
            <v>1017087832</v>
          </cell>
          <cell r="C3527">
            <v>1</v>
          </cell>
          <cell r="D3527">
            <v>1</v>
          </cell>
        </row>
        <row r="3528">
          <cell r="A3528">
            <v>1017087833</v>
          </cell>
          <cell r="C3528">
            <v>1</v>
          </cell>
          <cell r="D3528">
            <v>1</v>
          </cell>
        </row>
        <row r="3529">
          <cell r="A3529">
            <v>1017087834</v>
          </cell>
          <cell r="C3529">
            <v>1</v>
          </cell>
          <cell r="D3529">
            <v>1</v>
          </cell>
        </row>
        <row r="3530">
          <cell r="A3530">
            <v>1017087835</v>
          </cell>
          <cell r="C3530">
            <v>1</v>
          </cell>
          <cell r="D3530">
            <v>1</v>
          </cell>
        </row>
        <row r="3531">
          <cell r="A3531">
            <v>1017087836</v>
          </cell>
          <cell r="C3531">
            <v>1</v>
          </cell>
          <cell r="D3531">
            <v>1</v>
          </cell>
        </row>
        <row r="3532">
          <cell r="A3532">
            <v>1017087837</v>
          </cell>
          <cell r="C3532">
            <v>1</v>
          </cell>
          <cell r="D3532">
            <v>1</v>
          </cell>
        </row>
        <row r="3533">
          <cell r="A3533">
            <v>1017087838</v>
          </cell>
          <cell r="C3533">
            <v>1</v>
          </cell>
          <cell r="D3533">
            <v>1</v>
          </cell>
        </row>
        <row r="3534">
          <cell r="A3534">
            <v>1017087839</v>
          </cell>
          <cell r="C3534">
            <v>1</v>
          </cell>
          <cell r="D3534">
            <v>1</v>
          </cell>
        </row>
        <row r="3535">
          <cell r="A3535">
            <v>1017087840</v>
          </cell>
          <cell r="C3535">
            <v>1</v>
          </cell>
          <cell r="D3535">
            <v>1</v>
          </cell>
        </row>
        <row r="3536">
          <cell r="A3536">
            <v>1017087841</v>
          </cell>
          <cell r="C3536">
            <v>1</v>
          </cell>
          <cell r="D3536">
            <v>1</v>
          </cell>
        </row>
        <row r="3537">
          <cell r="A3537">
            <v>1017087842</v>
          </cell>
          <cell r="C3537">
            <v>1</v>
          </cell>
          <cell r="D3537">
            <v>1</v>
          </cell>
        </row>
        <row r="3538">
          <cell r="A3538">
            <v>1017087843</v>
          </cell>
          <cell r="C3538">
            <v>1</v>
          </cell>
          <cell r="D3538">
            <v>1</v>
          </cell>
        </row>
        <row r="3539">
          <cell r="A3539">
            <v>1017087844</v>
          </cell>
          <cell r="C3539">
            <v>1</v>
          </cell>
          <cell r="D3539">
            <v>1</v>
          </cell>
        </row>
        <row r="3540">
          <cell r="A3540">
            <v>1017087845</v>
          </cell>
          <cell r="C3540">
            <v>1</v>
          </cell>
          <cell r="D3540">
            <v>1</v>
          </cell>
        </row>
        <row r="3541">
          <cell r="A3541">
            <v>1017087846</v>
          </cell>
          <cell r="C3541">
            <v>1</v>
          </cell>
          <cell r="D3541">
            <v>1</v>
          </cell>
        </row>
        <row r="3542">
          <cell r="A3542">
            <v>1017087847</v>
          </cell>
          <cell r="B3542">
            <v>1</v>
          </cell>
          <cell r="D3542">
            <v>1</v>
          </cell>
        </row>
        <row r="3543">
          <cell r="A3543">
            <v>1017087848</v>
          </cell>
          <cell r="B3543">
            <v>1</v>
          </cell>
          <cell r="D3543">
            <v>1</v>
          </cell>
        </row>
        <row r="3544">
          <cell r="A3544">
            <v>1017087849</v>
          </cell>
          <cell r="B3544">
            <v>1</v>
          </cell>
          <cell r="D3544">
            <v>1</v>
          </cell>
        </row>
        <row r="3545">
          <cell r="A3545">
            <v>1017087850</v>
          </cell>
          <cell r="B3545">
            <v>1</v>
          </cell>
          <cell r="D3545">
            <v>1</v>
          </cell>
        </row>
        <row r="3546">
          <cell r="A3546">
            <v>1017087851</v>
          </cell>
          <cell r="B3546">
            <v>1</v>
          </cell>
          <cell r="D3546">
            <v>1</v>
          </cell>
        </row>
        <row r="3547">
          <cell r="A3547">
            <v>1017087852</v>
          </cell>
          <cell r="B3547">
            <v>1</v>
          </cell>
          <cell r="D3547">
            <v>1</v>
          </cell>
        </row>
        <row r="3548">
          <cell r="A3548">
            <v>1017087853</v>
          </cell>
          <cell r="B3548">
            <v>1</v>
          </cell>
          <cell r="D3548">
            <v>1</v>
          </cell>
        </row>
        <row r="3549">
          <cell r="A3549">
            <v>1017087854</v>
          </cell>
          <cell r="B3549">
            <v>1</v>
          </cell>
          <cell r="D3549">
            <v>1</v>
          </cell>
        </row>
        <row r="3550">
          <cell r="A3550">
            <v>1017087855</v>
          </cell>
          <cell r="B3550">
            <v>1</v>
          </cell>
          <cell r="D3550">
            <v>1</v>
          </cell>
        </row>
        <row r="3551">
          <cell r="A3551">
            <v>1017087856</v>
          </cell>
          <cell r="C3551">
            <v>1</v>
          </cell>
          <cell r="D3551">
            <v>1</v>
          </cell>
        </row>
        <row r="3552">
          <cell r="A3552">
            <v>1017087857</v>
          </cell>
          <cell r="B3552">
            <v>1</v>
          </cell>
          <cell r="D3552">
            <v>1</v>
          </cell>
        </row>
        <row r="3553">
          <cell r="A3553">
            <v>1017087858</v>
          </cell>
          <cell r="C3553">
            <v>1</v>
          </cell>
          <cell r="D3553">
            <v>1</v>
          </cell>
        </row>
        <row r="3554">
          <cell r="A3554">
            <v>1017087859</v>
          </cell>
          <cell r="B3554">
            <v>1</v>
          </cell>
          <cell r="D3554">
            <v>1</v>
          </cell>
        </row>
        <row r="3555">
          <cell r="A3555">
            <v>1017087860</v>
          </cell>
          <cell r="C3555">
            <v>1</v>
          </cell>
          <cell r="D3555">
            <v>1</v>
          </cell>
        </row>
        <row r="3556">
          <cell r="A3556">
            <v>1017087861</v>
          </cell>
          <cell r="B3556">
            <v>1</v>
          </cell>
          <cell r="D3556">
            <v>1</v>
          </cell>
        </row>
        <row r="3557">
          <cell r="A3557">
            <v>1017087862</v>
          </cell>
          <cell r="C3557">
            <v>1</v>
          </cell>
          <cell r="D3557">
            <v>1</v>
          </cell>
        </row>
        <row r="3558">
          <cell r="A3558">
            <v>1017087863</v>
          </cell>
          <cell r="C3558">
            <v>1</v>
          </cell>
          <cell r="D3558">
            <v>1</v>
          </cell>
        </row>
        <row r="3559">
          <cell r="A3559">
            <v>1017087864</v>
          </cell>
          <cell r="C3559">
            <v>1</v>
          </cell>
          <cell r="D3559">
            <v>1</v>
          </cell>
        </row>
        <row r="3560">
          <cell r="A3560">
            <v>1017087865</v>
          </cell>
          <cell r="B3560">
            <v>1</v>
          </cell>
          <cell r="D3560">
            <v>1</v>
          </cell>
        </row>
        <row r="3561">
          <cell r="A3561">
            <v>1017087866</v>
          </cell>
          <cell r="C3561">
            <v>1</v>
          </cell>
          <cell r="D3561">
            <v>1</v>
          </cell>
        </row>
        <row r="3562">
          <cell r="A3562">
            <v>1017087867</v>
          </cell>
          <cell r="B3562">
            <v>1</v>
          </cell>
          <cell r="D3562">
            <v>1</v>
          </cell>
        </row>
        <row r="3563">
          <cell r="A3563">
            <v>1017087868</v>
          </cell>
          <cell r="B3563">
            <v>1</v>
          </cell>
          <cell r="D3563">
            <v>1</v>
          </cell>
        </row>
        <row r="3564">
          <cell r="A3564">
            <v>1017087869</v>
          </cell>
          <cell r="C3564">
            <v>1</v>
          </cell>
          <cell r="D3564">
            <v>1</v>
          </cell>
        </row>
        <row r="3565">
          <cell r="A3565">
            <v>1017087870</v>
          </cell>
          <cell r="C3565">
            <v>1</v>
          </cell>
          <cell r="D3565">
            <v>1</v>
          </cell>
        </row>
        <row r="3566">
          <cell r="A3566">
            <v>1017087871</v>
          </cell>
          <cell r="C3566">
            <v>1</v>
          </cell>
          <cell r="D3566">
            <v>1</v>
          </cell>
        </row>
        <row r="3567">
          <cell r="A3567">
            <v>1017087872</v>
          </cell>
          <cell r="C3567">
            <v>1</v>
          </cell>
          <cell r="D3567">
            <v>1</v>
          </cell>
        </row>
        <row r="3568">
          <cell r="A3568">
            <v>1017087873</v>
          </cell>
          <cell r="C3568">
            <v>1</v>
          </cell>
          <cell r="D3568">
            <v>1</v>
          </cell>
        </row>
        <row r="3569">
          <cell r="A3569">
            <v>1017087874</v>
          </cell>
          <cell r="C3569">
            <v>1</v>
          </cell>
          <cell r="D3569">
            <v>1</v>
          </cell>
        </row>
        <row r="3570">
          <cell r="A3570">
            <v>1017087875</v>
          </cell>
          <cell r="C3570">
            <v>1</v>
          </cell>
          <cell r="D3570">
            <v>1</v>
          </cell>
        </row>
        <row r="3571">
          <cell r="A3571">
            <v>1017087876</v>
          </cell>
          <cell r="C3571">
            <v>1</v>
          </cell>
          <cell r="D3571">
            <v>1</v>
          </cell>
        </row>
        <row r="3572">
          <cell r="A3572">
            <v>1017087877</v>
          </cell>
          <cell r="C3572">
            <v>1</v>
          </cell>
          <cell r="D3572">
            <v>1</v>
          </cell>
        </row>
        <row r="3573">
          <cell r="A3573">
            <v>1017087878</v>
          </cell>
          <cell r="C3573">
            <v>1</v>
          </cell>
          <cell r="D3573">
            <v>1</v>
          </cell>
        </row>
        <row r="3574">
          <cell r="A3574">
            <v>1017087879</v>
          </cell>
          <cell r="C3574">
            <v>1</v>
          </cell>
          <cell r="D3574">
            <v>1</v>
          </cell>
        </row>
        <row r="3575">
          <cell r="A3575">
            <v>1017087880</v>
          </cell>
          <cell r="C3575">
            <v>1</v>
          </cell>
          <cell r="D3575">
            <v>1</v>
          </cell>
        </row>
        <row r="3576">
          <cell r="A3576">
            <v>1017087881</v>
          </cell>
          <cell r="C3576">
            <v>1</v>
          </cell>
          <cell r="D3576">
            <v>1</v>
          </cell>
        </row>
        <row r="3577">
          <cell r="A3577">
            <v>1017087882</v>
          </cell>
          <cell r="C3577">
            <v>1</v>
          </cell>
          <cell r="D3577">
            <v>1</v>
          </cell>
        </row>
        <row r="3578">
          <cell r="A3578">
            <v>1017087883</v>
          </cell>
          <cell r="C3578">
            <v>1</v>
          </cell>
          <cell r="D3578">
            <v>1</v>
          </cell>
        </row>
        <row r="3579">
          <cell r="A3579">
            <v>1017087884</v>
          </cell>
          <cell r="C3579">
            <v>1</v>
          </cell>
          <cell r="D3579">
            <v>1</v>
          </cell>
        </row>
        <row r="3580">
          <cell r="A3580">
            <v>1017087885</v>
          </cell>
          <cell r="C3580">
            <v>1</v>
          </cell>
          <cell r="D3580">
            <v>1</v>
          </cell>
        </row>
        <row r="3581">
          <cell r="A3581">
            <v>1017087886</v>
          </cell>
          <cell r="C3581">
            <v>1</v>
          </cell>
          <cell r="D3581">
            <v>1</v>
          </cell>
        </row>
        <row r="3582">
          <cell r="A3582">
            <v>1017087887</v>
          </cell>
          <cell r="B3582">
            <v>1</v>
          </cell>
          <cell r="D3582">
            <v>1</v>
          </cell>
        </row>
        <row r="3583">
          <cell r="A3583">
            <v>1017087888</v>
          </cell>
          <cell r="C3583">
            <v>1</v>
          </cell>
          <cell r="D3583">
            <v>1</v>
          </cell>
        </row>
        <row r="3584">
          <cell r="A3584">
            <v>1017087889</v>
          </cell>
          <cell r="B3584">
            <v>1</v>
          </cell>
          <cell r="D3584">
            <v>1</v>
          </cell>
        </row>
        <row r="3585">
          <cell r="A3585">
            <v>1017087890</v>
          </cell>
          <cell r="B3585">
            <v>1</v>
          </cell>
          <cell r="D3585">
            <v>1</v>
          </cell>
        </row>
        <row r="3586">
          <cell r="A3586">
            <v>1017087891</v>
          </cell>
          <cell r="C3586">
            <v>1</v>
          </cell>
          <cell r="D3586">
            <v>1</v>
          </cell>
        </row>
        <row r="3587">
          <cell r="A3587">
            <v>1017087892</v>
          </cell>
          <cell r="C3587">
            <v>1</v>
          </cell>
          <cell r="D3587">
            <v>1</v>
          </cell>
        </row>
        <row r="3588">
          <cell r="A3588">
            <v>1017087893</v>
          </cell>
          <cell r="C3588">
            <v>1</v>
          </cell>
          <cell r="D3588">
            <v>1</v>
          </cell>
        </row>
        <row r="3589">
          <cell r="A3589">
            <v>1017087894</v>
          </cell>
          <cell r="C3589">
            <v>1</v>
          </cell>
          <cell r="D3589">
            <v>1</v>
          </cell>
        </row>
        <row r="3590">
          <cell r="A3590">
            <v>1017087895</v>
          </cell>
          <cell r="B3590">
            <v>1</v>
          </cell>
          <cell r="D3590">
            <v>1</v>
          </cell>
        </row>
        <row r="3591">
          <cell r="A3591">
            <v>1017087896</v>
          </cell>
          <cell r="C3591">
            <v>1</v>
          </cell>
          <cell r="D3591">
            <v>1</v>
          </cell>
        </row>
        <row r="3592">
          <cell r="A3592">
            <v>1017087897</v>
          </cell>
          <cell r="B3592">
            <v>1</v>
          </cell>
          <cell r="D3592">
            <v>1</v>
          </cell>
        </row>
        <row r="3593">
          <cell r="A3593">
            <v>1017087898</v>
          </cell>
          <cell r="C3593">
            <v>1</v>
          </cell>
          <cell r="D3593">
            <v>1</v>
          </cell>
        </row>
        <row r="3594">
          <cell r="A3594">
            <v>1017087899</v>
          </cell>
          <cell r="B3594">
            <v>1</v>
          </cell>
          <cell r="D3594">
            <v>1</v>
          </cell>
        </row>
        <row r="3595">
          <cell r="A3595">
            <v>1017087900</v>
          </cell>
          <cell r="B3595">
            <v>1</v>
          </cell>
          <cell r="D3595">
            <v>1</v>
          </cell>
        </row>
        <row r="3596">
          <cell r="A3596">
            <v>1017087901</v>
          </cell>
          <cell r="B3596">
            <v>1</v>
          </cell>
          <cell r="D3596">
            <v>1</v>
          </cell>
        </row>
        <row r="3597">
          <cell r="A3597">
            <v>1017087902</v>
          </cell>
          <cell r="B3597">
            <v>1</v>
          </cell>
          <cell r="D3597">
            <v>1</v>
          </cell>
        </row>
        <row r="3598">
          <cell r="A3598">
            <v>1017087903</v>
          </cell>
          <cell r="B3598">
            <v>1</v>
          </cell>
          <cell r="D3598">
            <v>1</v>
          </cell>
        </row>
        <row r="3599">
          <cell r="A3599">
            <v>1017087904</v>
          </cell>
          <cell r="B3599">
            <v>1</v>
          </cell>
          <cell r="D3599">
            <v>1</v>
          </cell>
        </row>
        <row r="3600">
          <cell r="A3600">
            <v>1017087905</v>
          </cell>
          <cell r="B3600">
            <v>1</v>
          </cell>
          <cell r="D3600">
            <v>1</v>
          </cell>
        </row>
        <row r="3601">
          <cell r="A3601">
            <v>1017087906</v>
          </cell>
          <cell r="B3601">
            <v>1</v>
          </cell>
          <cell r="D3601">
            <v>1</v>
          </cell>
        </row>
        <row r="3602">
          <cell r="A3602">
            <v>1017087907</v>
          </cell>
          <cell r="B3602">
            <v>1</v>
          </cell>
          <cell r="D3602">
            <v>1</v>
          </cell>
        </row>
        <row r="3603">
          <cell r="A3603">
            <v>1017087908</v>
          </cell>
          <cell r="C3603">
            <v>1</v>
          </cell>
          <cell r="D3603">
            <v>1</v>
          </cell>
        </row>
        <row r="3604">
          <cell r="A3604">
            <v>1017087909</v>
          </cell>
          <cell r="B3604">
            <v>1</v>
          </cell>
          <cell r="D3604">
            <v>1</v>
          </cell>
        </row>
        <row r="3605">
          <cell r="A3605">
            <v>1017087910</v>
          </cell>
          <cell r="C3605">
            <v>1</v>
          </cell>
          <cell r="D3605">
            <v>1</v>
          </cell>
        </row>
        <row r="3606">
          <cell r="A3606">
            <v>1017087911</v>
          </cell>
          <cell r="C3606">
            <v>1</v>
          </cell>
          <cell r="D3606">
            <v>1</v>
          </cell>
        </row>
        <row r="3607">
          <cell r="A3607">
            <v>1017087912</v>
          </cell>
          <cell r="C3607">
            <v>1</v>
          </cell>
          <cell r="D3607">
            <v>1</v>
          </cell>
        </row>
        <row r="3608">
          <cell r="A3608">
            <v>1017087913</v>
          </cell>
          <cell r="C3608">
            <v>1</v>
          </cell>
          <cell r="D3608">
            <v>1</v>
          </cell>
        </row>
        <row r="3609">
          <cell r="A3609">
            <v>1017087914</v>
          </cell>
          <cell r="C3609">
            <v>1</v>
          </cell>
          <cell r="D3609">
            <v>1</v>
          </cell>
        </row>
        <row r="3610">
          <cell r="A3610">
            <v>1017087915</v>
          </cell>
          <cell r="C3610">
            <v>1</v>
          </cell>
          <cell r="D3610">
            <v>1</v>
          </cell>
        </row>
        <row r="3611">
          <cell r="A3611">
            <v>1017087916</v>
          </cell>
          <cell r="C3611">
            <v>1</v>
          </cell>
          <cell r="D3611">
            <v>1</v>
          </cell>
        </row>
        <row r="3612">
          <cell r="A3612">
            <v>1017087917</v>
          </cell>
          <cell r="C3612">
            <v>1</v>
          </cell>
          <cell r="D3612">
            <v>1</v>
          </cell>
        </row>
        <row r="3613">
          <cell r="A3613">
            <v>1017087918</v>
          </cell>
          <cell r="C3613">
            <v>1</v>
          </cell>
          <cell r="D3613">
            <v>1</v>
          </cell>
        </row>
        <row r="3614">
          <cell r="A3614">
            <v>1017087919</v>
          </cell>
          <cell r="C3614">
            <v>1</v>
          </cell>
          <cell r="D3614">
            <v>1</v>
          </cell>
        </row>
        <row r="3615">
          <cell r="A3615">
            <v>1017087920</v>
          </cell>
          <cell r="C3615">
            <v>1</v>
          </cell>
          <cell r="D3615">
            <v>1</v>
          </cell>
        </row>
        <row r="3616">
          <cell r="A3616">
            <v>1017087921</v>
          </cell>
          <cell r="C3616">
            <v>1</v>
          </cell>
          <cell r="D3616">
            <v>1</v>
          </cell>
        </row>
        <row r="3617">
          <cell r="A3617">
            <v>1017087922</v>
          </cell>
          <cell r="C3617">
            <v>1</v>
          </cell>
          <cell r="D3617">
            <v>1</v>
          </cell>
        </row>
        <row r="3618">
          <cell r="A3618">
            <v>1017087923</v>
          </cell>
          <cell r="C3618">
            <v>1</v>
          </cell>
          <cell r="D3618">
            <v>1</v>
          </cell>
        </row>
        <row r="3619">
          <cell r="A3619">
            <v>1017087924</v>
          </cell>
          <cell r="C3619">
            <v>1</v>
          </cell>
          <cell r="D3619">
            <v>1</v>
          </cell>
        </row>
        <row r="3620">
          <cell r="A3620">
            <v>1017087925</v>
          </cell>
          <cell r="B3620">
            <v>1</v>
          </cell>
          <cell r="D3620">
            <v>1</v>
          </cell>
        </row>
        <row r="3621">
          <cell r="A3621">
            <v>1017087926</v>
          </cell>
          <cell r="B3621">
            <v>1</v>
          </cell>
          <cell r="D3621">
            <v>1</v>
          </cell>
        </row>
        <row r="3622">
          <cell r="A3622">
            <v>1017087927</v>
          </cell>
          <cell r="B3622">
            <v>1</v>
          </cell>
          <cell r="D3622">
            <v>1</v>
          </cell>
        </row>
        <row r="3623">
          <cell r="A3623">
            <v>1017087928</v>
          </cell>
          <cell r="C3623">
            <v>1</v>
          </cell>
          <cell r="D3623">
            <v>1</v>
          </cell>
        </row>
        <row r="3624">
          <cell r="A3624">
            <v>1017087929</v>
          </cell>
          <cell r="C3624">
            <v>1</v>
          </cell>
          <cell r="D3624">
            <v>1</v>
          </cell>
        </row>
        <row r="3625">
          <cell r="A3625">
            <v>1017087930</v>
          </cell>
          <cell r="C3625">
            <v>1</v>
          </cell>
          <cell r="D3625">
            <v>1</v>
          </cell>
        </row>
        <row r="3626">
          <cell r="A3626">
            <v>1017087931</v>
          </cell>
          <cell r="B3626">
            <v>1</v>
          </cell>
          <cell r="D3626">
            <v>1</v>
          </cell>
        </row>
        <row r="3627">
          <cell r="A3627">
            <v>1017087932</v>
          </cell>
          <cell r="B3627">
            <v>1</v>
          </cell>
          <cell r="D3627">
            <v>1</v>
          </cell>
        </row>
        <row r="3628">
          <cell r="A3628">
            <v>1017087933</v>
          </cell>
          <cell r="B3628">
            <v>1</v>
          </cell>
          <cell r="D3628">
            <v>1</v>
          </cell>
        </row>
        <row r="3629">
          <cell r="A3629">
            <v>1017087934</v>
          </cell>
          <cell r="B3629">
            <v>1</v>
          </cell>
          <cell r="D3629">
            <v>1</v>
          </cell>
        </row>
        <row r="3630">
          <cell r="A3630">
            <v>1017087935</v>
          </cell>
          <cell r="B3630">
            <v>1</v>
          </cell>
          <cell r="D3630">
            <v>1</v>
          </cell>
        </row>
        <row r="3631">
          <cell r="A3631">
            <v>1017087936</v>
          </cell>
          <cell r="C3631">
            <v>1</v>
          </cell>
          <cell r="D3631">
            <v>1</v>
          </cell>
        </row>
        <row r="3632">
          <cell r="A3632">
            <v>1017087937</v>
          </cell>
          <cell r="C3632">
            <v>1</v>
          </cell>
          <cell r="D3632">
            <v>1</v>
          </cell>
        </row>
        <row r="3633">
          <cell r="A3633">
            <v>1017087938</v>
          </cell>
          <cell r="C3633">
            <v>1</v>
          </cell>
          <cell r="D3633">
            <v>1</v>
          </cell>
        </row>
        <row r="3634">
          <cell r="A3634">
            <v>1017087939</v>
          </cell>
          <cell r="C3634">
            <v>1</v>
          </cell>
          <cell r="D3634">
            <v>1</v>
          </cell>
        </row>
        <row r="3635">
          <cell r="A3635">
            <v>1017087940</v>
          </cell>
          <cell r="C3635">
            <v>1</v>
          </cell>
          <cell r="D3635">
            <v>1</v>
          </cell>
        </row>
        <row r="3636">
          <cell r="A3636">
            <v>1017087941</v>
          </cell>
          <cell r="C3636">
            <v>1</v>
          </cell>
          <cell r="D3636">
            <v>1</v>
          </cell>
        </row>
        <row r="3637">
          <cell r="A3637">
            <v>1017087942</v>
          </cell>
          <cell r="C3637">
            <v>1</v>
          </cell>
          <cell r="D3637">
            <v>1</v>
          </cell>
        </row>
        <row r="3638">
          <cell r="A3638">
            <v>1017087943</v>
          </cell>
          <cell r="C3638">
            <v>1</v>
          </cell>
          <cell r="D3638">
            <v>1</v>
          </cell>
        </row>
        <row r="3639">
          <cell r="A3639">
            <v>1017087944</v>
          </cell>
          <cell r="C3639">
            <v>1</v>
          </cell>
          <cell r="D3639">
            <v>1</v>
          </cell>
        </row>
        <row r="3640">
          <cell r="A3640">
            <v>1017087945</v>
          </cell>
          <cell r="C3640">
            <v>1</v>
          </cell>
          <cell r="D3640">
            <v>1</v>
          </cell>
        </row>
        <row r="3641">
          <cell r="A3641">
            <v>1017087946</v>
          </cell>
          <cell r="C3641">
            <v>1</v>
          </cell>
          <cell r="D3641">
            <v>1</v>
          </cell>
        </row>
        <row r="3642">
          <cell r="A3642">
            <v>1017087947</v>
          </cell>
          <cell r="C3642">
            <v>1</v>
          </cell>
          <cell r="D3642">
            <v>1</v>
          </cell>
        </row>
        <row r="3643">
          <cell r="A3643">
            <v>1017087948</v>
          </cell>
          <cell r="C3643">
            <v>1</v>
          </cell>
          <cell r="D3643">
            <v>1</v>
          </cell>
        </row>
        <row r="3644">
          <cell r="A3644">
            <v>1017087949</v>
          </cell>
          <cell r="B3644">
            <v>1</v>
          </cell>
          <cell r="D3644">
            <v>1</v>
          </cell>
        </row>
        <row r="3645">
          <cell r="A3645">
            <v>1017087950</v>
          </cell>
          <cell r="C3645">
            <v>1</v>
          </cell>
          <cell r="D3645">
            <v>1</v>
          </cell>
        </row>
        <row r="3646">
          <cell r="A3646">
            <v>1017087951</v>
          </cell>
          <cell r="B3646">
            <v>1</v>
          </cell>
          <cell r="D3646">
            <v>1</v>
          </cell>
        </row>
        <row r="3647">
          <cell r="A3647">
            <v>1017087952</v>
          </cell>
          <cell r="C3647">
            <v>1</v>
          </cell>
          <cell r="D3647">
            <v>1</v>
          </cell>
        </row>
        <row r="3648">
          <cell r="A3648">
            <v>1017087953</v>
          </cell>
          <cell r="B3648">
            <v>1</v>
          </cell>
          <cell r="D3648">
            <v>1</v>
          </cell>
        </row>
        <row r="3649">
          <cell r="A3649">
            <v>1017087954</v>
          </cell>
          <cell r="B3649">
            <v>1</v>
          </cell>
          <cell r="D3649">
            <v>1</v>
          </cell>
        </row>
        <row r="3650">
          <cell r="A3650">
            <v>1017087955</v>
          </cell>
          <cell r="B3650">
            <v>1</v>
          </cell>
          <cell r="D3650">
            <v>1</v>
          </cell>
        </row>
        <row r="3651">
          <cell r="A3651">
            <v>1017087956</v>
          </cell>
          <cell r="C3651">
            <v>1</v>
          </cell>
          <cell r="D3651">
            <v>1</v>
          </cell>
        </row>
        <row r="3652">
          <cell r="A3652">
            <v>1017087957</v>
          </cell>
          <cell r="C3652">
            <v>1</v>
          </cell>
          <cell r="D3652">
            <v>1</v>
          </cell>
        </row>
        <row r="3653">
          <cell r="A3653">
            <v>1017087958</v>
          </cell>
          <cell r="C3653">
            <v>1</v>
          </cell>
          <cell r="D3653">
            <v>1</v>
          </cell>
        </row>
        <row r="3654">
          <cell r="A3654">
            <v>1017087959</v>
          </cell>
          <cell r="C3654">
            <v>1</v>
          </cell>
          <cell r="D3654">
            <v>1</v>
          </cell>
        </row>
        <row r="3655">
          <cell r="A3655">
            <v>1017087960</v>
          </cell>
          <cell r="C3655">
            <v>1</v>
          </cell>
          <cell r="D3655">
            <v>1</v>
          </cell>
        </row>
        <row r="3656">
          <cell r="A3656">
            <v>1017087961</v>
          </cell>
          <cell r="C3656">
            <v>1</v>
          </cell>
          <cell r="D3656">
            <v>1</v>
          </cell>
        </row>
        <row r="3657">
          <cell r="A3657">
            <v>1017087962</v>
          </cell>
          <cell r="C3657">
            <v>1</v>
          </cell>
          <cell r="D3657">
            <v>1</v>
          </cell>
        </row>
        <row r="3658">
          <cell r="A3658">
            <v>1017087963</v>
          </cell>
          <cell r="C3658">
            <v>1</v>
          </cell>
          <cell r="D3658">
            <v>1</v>
          </cell>
        </row>
        <row r="3659">
          <cell r="A3659">
            <v>1017087964</v>
          </cell>
          <cell r="B3659">
            <v>1</v>
          </cell>
          <cell r="D3659">
            <v>1</v>
          </cell>
        </row>
        <row r="3660">
          <cell r="A3660">
            <v>1017087965</v>
          </cell>
          <cell r="B3660">
            <v>1</v>
          </cell>
          <cell r="D3660">
            <v>1</v>
          </cell>
        </row>
        <row r="3661">
          <cell r="A3661">
            <v>1017087966</v>
          </cell>
          <cell r="C3661">
            <v>1</v>
          </cell>
          <cell r="D3661">
            <v>1</v>
          </cell>
        </row>
        <row r="3662">
          <cell r="A3662">
            <v>1017087967</v>
          </cell>
          <cell r="B3662">
            <v>1</v>
          </cell>
          <cell r="D3662">
            <v>1</v>
          </cell>
        </row>
        <row r="3663">
          <cell r="A3663">
            <v>1017087968</v>
          </cell>
          <cell r="C3663">
            <v>1</v>
          </cell>
          <cell r="D3663">
            <v>1</v>
          </cell>
        </row>
        <row r="3664">
          <cell r="A3664">
            <v>1017087969</v>
          </cell>
          <cell r="C3664">
            <v>1</v>
          </cell>
          <cell r="D3664">
            <v>1</v>
          </cell>
        </row>
        <row r="3665">
          <cell r="A3665">
            <v>1017087970</v>
          </cell>
          <cell r="C3665">
            <v>1</v>
          </cell>
          <cell r="D3665">
            <v>1</v>
          </cell>
        </row>
        <row r="3666">
          <cell r="A3666">
            <v>1017087971</v>
          </cell>
          <cell r="C3666">
            <v>1</v>
          </cell>
          <cell r="D3666">
            <v>1</v>
          </cell>
        </row>
        <row r="3667">
          <cell r="A3667">
            <v>1017087972</v>
          </cell>
          <cell r="C3667">
            <v>1</v>
          </cell>
          <cell r="D3667">
            <v>1</v>
          </cell>
        </row>
        <row r="3668">
          <cell r="A3668">
            <v>1017087973</v>
          </cell>
          <cell r="B3668">
            <v>1</v>
          </cell>
          <cell r="D3668">
            <v>1</v>
          </cell>
        </row>
        <row r="3669">
          <cell r="A3669">
            <v>1017087974</v>
          </cell>
          <cell r="C3669">
            <v>1</v>
          </cell>
          <cell r="D3669">
            <v>1</v>
          </cell>
        </row>
        <row r="3670">
          <cell r="A3670">
            <v>1017087975</v>
          </cell>
          <cell r="C3670">
            <v>1</v>
          </cell>
          <cell r="D3670">
            <v>1</v>
          </cell>
        </row>
        <row r="3671">
          <cell r="A3671">
            <v>1017087976</v>
          </cell>
          <cell r="C3671">
            <v>1</v>
          </cell>
          <cell r="D3671">
            <v>1</v>
          </cell>
        </row>
        <row r="3672">
          <cell r="A3672">
            <v>1017087977</v>
          </cell>
          <cell r="C3672">
            <v>1</v>
          </cell>
          <cell r="D3672">
            <v>1</v>
          </cell>
        </row>
        <row r="3673">
          <cell r="A3673">
            <v>1017087978</v>
          </cell>
          <cell r="C3673">
            <v>1</v>
          </cell>
          <cell r="D3673">
            <v>1</v>
          </cell>
        </row>
        <row r="3674">
          <cell r="A3674">
            <v>1017087979</v>
          </cell>
          <cell r="C3674">
            <v>1</v>
          </cell>
          <cell r="D3674">
            <v>1</v>
          </cell>
        </row>
        <row r="3675">
          <cell r="A3675">
            <v>1017087980</v>
          </cell>
          <cell r="C3675">
            <v>1</v>
          </cell>
          <cell r="D3675">
            <v>1</v>
          </cell>
        </row>
        <row r="3676">
          <cell r="A3676">
            <v>1017087981</v>
          </cell>
          <cell r="C3676">
            <v>1</v>
          </cell>
          <cell r="D3676">
            <v>1</v>
          </cell>
        </row>
        <row r="3677">
          <cell r="A3677">
            <v>1017087982</v>
          </cell>
          <cell r="C3677">
            <v>1</v>
          </cell>
          <cell r="D3677">
            <v>1</v>
          </cell>
        </row>
        <row r="3678">
          <cell r="A3678">
            <v>1017087983</v>
          </cell>
          <cell r="C3678">
            <v>1</v>
          </cell>
          <cell r="D3678">
            <v>1</v>
          </cell>
        </row>
        <row r="3679">
          <cell r="A3679">
            <v>1017087984</v>
          </cell>
          <cell r="C3679">
            <v>1</v>
          </cell>
          <cell r="D3679">
            <v>1</v>
          </cell>
        </row>
        <row r="3680">
          <cell r="A3680">
            <v>1017087985</v>
          </cell>
          <cell r="C3680">
            <v>1</v>
          </cell>
          <cell r="D3680">
            <v>1</v>
          </cell>
        </row>
        <row r="3681">
          <cell r="A3681">
            <v>1017087986</v>
          </cell>
          <cell r="C3681">
            <v>1</v>
          </cell>
          <cell r="D3681">
            <v>1</v>
          </cell>
        </row>
        <row r="3682">
          <cell r="A3682">
            <v>1017087987</v>
          </cell>
          <cell r="C3682">
            <v>1</v>
          </cell>
          <cell r="D3682">
            <v>1</v>
          </cell>
        </row>
        <row r="3683">
          <cell r="A3683">
            <v>1017087988</v>
          </cell>
          <cell r="C3683">
            <v>1</v>
          </cell>
          <cell r="D3683">
            <v>1</v>
          </cell>
        </row>
        <row r="3684">
          <cell r="A3684">
            <v>1017087989</v>
          </cell>
          <cell r="C3684">
            <v>1</v>
          </cell>
          <cell r="D3684">
            <v>1</v>
          </cell>
        </row>
        <row r="3685">
          <cell r="A3685">
            <v>1017087990</v>
          </cell>
          <cell r="B3685">
            <v>1</v>
          </cell>
          <cell r="D3685">
            <v>1</v>
          </cell>
        </row>
        <row r="3686">
          <cell r="A3686">
            <v>1017087991</v>
          </cell>
          <cell r="B3686">
            <v>1</v>
          </cell>
          <cell r="D3686">
            <v>1</v>
          </cell>
        </row>
        <row r="3687">
          <cell r="A3687">
            <v>1017087992</v>
          </cell>
          <cell r="B3687">
            <v>1</v>
          </cell>
          <cell r="D3687">
            <v>1</v>
          </cell>
        </row>
        <row r="3688">
          <cell r="A3688">
            <v>1017087993</v>
          </cell>
          <cell r="C3688">
            <v>1</v>
          </cell>
          <cell r="D3688">
            <v>1</v>
          </cell>
        </row>
        <row r="3689">
          <cell r="A3689">
            <v>1017087994</v>
          </cell>
          <cell r="C3689">
            <v>1</v>
          </cell>
          <cell r="D3689">
            <v>1</v>
          </cell>
        </row>
        <row r="3690">
          <cell r="A3690">
            <v>1017087995</v>
          </cell>
          <cell r="C3690">
            <v>1</v>
          </cell>
          <cell r="D3690">
            <v>1</v>
          </cell>
        </row>
        <row r="3691">
          <cell r="A3691">
            <v>1017087996</v>
          </cell>
          <cell r="B3691">
            <v>1</v>
          </cell>
          <cell r="D3691">
            <v>1</v>
          </cell>
        </row>
        <row r="3692">
          <cell r="A3692">
            <v>1017087997</v>
          </cell>
          <cell r="B3692">
            <v>1</v>
          </cell>
          <cell r="D3692">
            <v>1</v>
          </cell>
        </row>
        <row r="3693">
          <cell r="A3693">
            <v>1017087998</v>
          </cell>
          <cell r="B3693">
            <v>1</v>
          </cell>
          <cell r="D3693">
            <v>1</v>
          </cell>
        </row>
        <row r="3694">
          <cell r="A3694">
            <v>1017087999</v>
          </cell>
          <cell r="B3694">
            <v>1</v>
          </cell>
          <cell r="D3694">
            <v>1</v>
          </cell>
        </row>
        <row r="3695">
          <cell r="A3695">
            <v>1017088000</v>
          </cell>
          <cell r="B3695">
            <v>1</v>
          </cell>
          <cell r="D3695">
            <v>1</v>
          </cell>
        </row>
        <row r="3696">
          <cell r="A3696">
            <v>1017088001</v>
          </cell>
          <cell r="B3696">
            <v>1</v>
          </cell>
          <cell r="D3696">
            <v>1</v>
          </cell>
        </row>
        <row r="3697">
          <cell r="A3697">
            <v>1017088002</v>
          </cell>
          <cell r="C3697">
            <v>1</v>
          </cell>
          <cell r="D3697">
            <v>1</v>
          </cell>
        </row>
        <row r="3698">
          <cell r="A3698">
            <v>1017088003</v>
          </cell>
          <cell r="B3698">
            <v>1</v>
          </cell>
          <cell r="D3698">
            <v>1</v>
          </cell>
        </row>
        <row r="3699">
          <cell r="A3699">
            <v>1017088004</v>
          </cell>
          <cell r="C3699">
            <v>1</v>
          </cell>
          <cell r="D3699">
            <v>1</v>
          </cell>
        </row>
        <row r="3700">
          <cell r="A3700">
            <v>1017088005</v>
          </cell>
          <cell r="B3700">
            <v>1</v>
          </cell>
          <cell r="D3700">
            <v>1</v>
          </cell>
        </row>
        <row r="3701">
          <cell r="A3701">
            <v>1017088006</v>
          </cell>
          <cell r="B3701">
            <v>1</v>
          </cell>
          <cell r="D3701">
            <v>1</v>
          </cell>
        </row>
        <row r="3702">
          <cell r="A3702">
            <v>1017088007</v>
          </cell>
          <cell r="B3702">
            <v>1</v>
          </cell>
          <cell r="D3702">
            <v>1</v>
          </cell>
        </row>
        <row r="3703">
          <cell r="A3703">
            <v>1017088008</v>
          </cell>
          <cell r="B3703">
            <v>1</v>
          </cell>
          <cell r="D3703">
            <v>1</v>
          </cell>
        </row>
        <row r="3704">
          <cell r="A3704">
            <v>1017088009</v>
          </cell>
          <cell r="B3704">
            <v>1</v>
          </cell>
          <cell r="D3704">
            <v>1</v>
          </cell>
        </row>
        <row r="3705">
          <cell r="A3705">
            <v>1017088010</v>
          </cell>
          <cell r="B3705">
            <v>1</v>
          </cell>
          <cell r="D3705">
            <v>1</v>
          </cell>
        </row>
        <row r="3706">
          <cell r="A3706">
            <v>1017088011</v>
          </cell>
          <cell r="B3706">
            <v>1</v>
          </cell>
          <cell r="D3706">
            <v>1</v>
          </cell>
        </row>
        <row r="3707">
          <cell r="A3707">
            <v>1017088012</v>
          </cell>
          <cell r="B3707">
            <v>1</v>
          </cell>
          <cell r="D3707">
            <v>1</v>
          </cell>
        </row>
        <row r="3708">
          <cell r="A3708">
            <v>1017088013</v>
          </cell>
          <cell r="B3708">
            <v>1</v>
          </cell>
          <cell r="D3708">
            <v>1</v>
          </cell>
        </row>
        <row r="3709">
          <cell r="A3709">
            <v>1017088014</v>
          </cell>
          <cell r="C3709">
            <v>1</v>
          </cell>
          <cell r="D3709">
            <v>1</v>
          </cell>
        </row>
        <row r="3710">
          <cell r="A3710">
            <v>1017088015</v>
          </cell>
          <cell r="C3710">
            <v>1</v>
          </cell>
          <cell r="D3710">
            <v>1</v>
          </cell>
        </row>
        <row r="3711">
          <cell r="A3711">
            <v>1017088016</v>
          </cell>
          <cell r="C3711">
            <v>1</v>
          </cell>
          <cell r="D3711">
            <v>1</v>
          </cell>
        </row>
        <row r="3712">
          <cell r="A3712">
            <v>1017088017</v>
          </cell>
          <cell r="C3712">
            <v>1</v>
          </cell>
          <cell r="D3712">
            <v>1</v>
          </cell>
        </row>
        <row r="3713">
          <cell r="A3713">
            <v>1017088018</v>
          </cell>
          <cell r="C3713">
            <v>1</v>
          </cell>
          <cell r="D3713">
            <v>1</v>
          </cell>
        </row>
        <row r="3714">
          <cell r="A3714">
            <v>1017088019</v>
          </cell>
          <cell r="B3714">
            <v>1</v>
          </cell>
          <cell r="D3714">
            <v>1</v>
          </cell>
        </row>
        <row r="3715">
          <cell r="A3715">
            <v>1017088020</v>
          </cell>
          <cell r="B3715">
            <v>1</v>
          </cell>
          <cell r="D3715">
            <v>1</v>
          </cell>
        </row>
        <row r="3716">
          <cell r="A3716">
            <v>1017088021</v>
          </cell>
          <cell r="C3716">
            <v>1</v>
          </cell>
          <cell r="D3716">
            <v>1</v>
          </cell>
        </row>
        <row r="3717">
          <cell r="A3717">
            <v>1017088022</v>
          </cell>
          <cell r="C3717">
            <v>1</v>
          </cell>
          <cell r="D3717">
            <v>1</v>
          </cell>
        </row>
        <row r="3718">
          <cell r="A3718">
            <v>1017088023</v>
          </cell>
          <cell r="C3718">
            <v>1</v>
          </cell>
          <cell r="D3718">
            <v>1</v>
          </cell>
        </row>
        <row r="3719">
          <cell r="A3719">
            <v>1017088024</v>
          </cell>
          <cell r="C3719">
            <v>1</v>
          </cell>
          <cell r="D3719">
            <v>1</v>
          </cell>
        </row>
        <row r="3720">
          <cell r="A3720">
            <v>1017088025</v>
          </cell>
          <cell r="C3720">
            <v>1</v>
          </cell>
          <cell r="D3720">
            <v>1</v>
          </cell>
        </row>
        <row r="3721">
          <cell r="A3721">
            <v>1017088026</v>
          </cell>
          <cell r="C3721">
            <v>1</v>
          </cell>
          <cell r="D3721">
            <v>1</v>
          </cell>
        </row>
        <row r="3722">
          <cell r="A3722">
            <v>1017088027</v>
          </cell>
          <cell r="C3722">
            <v>1</v>
          </cell>
          <cell r="D3722">
            <v>1</v>
          </cell>
        </row>
        <row r="3723">
          <cell r="A3723">
            <v>1017088028</v>
          </cell>
          <cell r="C3723">
            <v>1</v>
          </cell>
          <cell r="D3723">
            <v>1</v>
          </cell>
        </row>
        <row r="3724">
          <cell r="A3724">
            <v>1017088029</v>
          </cell>
          <cell r="C3724">
            <v>1</v>
          </cell>
          <cell r="D3724">
            <v>1</v>
          </cell>
        </row>
        <row r="3725">
          <cell r="A3725">
            <v>1017088030</v>
          </cell>
          <cell r="C3725">
            <v>1</v>
          </cell>
          <cell r="D3725">
            <v>1</v>
          </cell>
        </row>
        <row r="3726">
          <cell r="A3726">
            <v>1017088031</v>
          </cell>
          <cell r="C3726">
            <v>1</v>
          </cell>
          <cell r="D3726">
            <v>1</v>
          </cell>
        </row>
        <row r="3727">
          <cell r="A3727">
            <v>1017088032</v>
          </cell>
          <cell r="B3727">
            <v>1</v>
          </cell>
          <cell r="D3727">
            <v>1</v>
          </cell>
        </row>
        <row r="3728">
          <cell r="A3728">
            <v>1017088033</v>
          </cell>
          <cell r="C3728">
            <v>1</v>
          </cell>
          <cell r="D3728">
            <v>1</v>
          </cell>
        </row>
        <row r="3729">
          <cell r="A3729">
            <v>1017088034</v>
          </cell>
          <cell r="C3729">
            <v>1</v>
          </cell>
          <cell r="D3729">
            <v>1</v>
          </cell>
        </row>
        <row r="3730">
          <cell r="A3730">
            <v>1017088035</v>
          </cell>
          <cell r="C3730">
            <v>1</v>
          </cell>
          <cell r="D3730">
            <v>1</v>
          </cell>
        </row>
        <row r="3731">
          <cell r="A3731">
            <v>1017088036</v>
          </cell>
          <cell r="C3731">
            <v>1</v>
          </cell>
          <cell r="D3731">
            <v>1</v>
          </cell>
        </row>
        <row r="3732">
          <cell r="A3732">
            <v>1017088037</v>
          </cell>
          <cell r="C3732">
            <v>1</v>
          </cell>
          <cell r="D3732">
            <v>1</v>
          </cell>
        </row>
        <row r="3733">
          <cell r="A3733">
            <v>1017088038</v>
          </cell>
          <cell r="C3733">
            <v>1</v>
          </cell>
          <cell r="D3733">
            <v>1</v>
          </cell>
        </row>
        <row r="3734">
          <cell r="A3734">
            <v>1017088039</v>
          </cell>
          <cell r="C3734">
            <v>1</v>
          </cell>
          <cell r="D3734">
            <v>1</v>
          </cell>
        </row>
        <row r="3735">
          <cell r="A3735">
            <v>1017088040</v>
          </cell>
          <cell r="C3735">
            <v>1</v>
          </cell>
          <cell r="D3735">
            <v>1</v>
          </cell>
        </row>
        <row r="3736">
          <cell r="A3736">
            <v>1017088041</v>
          </cell>
          <cell r="C3736">
            <v>1</v>
          </cell>
          <cell r="D3736">
            <v>1</v>
          </cell>
        </row>
        <row r="3737">
          <cell r="A3737">
            <v>1017088042</v>
          </cell>
          <cell r="C3737">
            <v>1</v>
          </cell>
          <cell r="D3737">
            <v>1</v>
          </cell>
        </row>
        <row r="3738">
          <cell r="A3738">
            <v>1017088043</v>
          </cell>
          <cell r="C3738">
            <v>1</v>
          </cell>
          <cell r="D3738">
            <v>1</v>
          </cell>
        </row>
        <row r="3739">
          <cell r="A3739">
            <v>1017088044</v>
          </cell>
          <cell r="B3739">
            <v>1</v>
          </cell>
          <cell r="D3739">
            <v>1</v>
          </cell>
        </row>
        <row r="3740">
          <cell r="A3740">
            <v>1017088045</v>
          </cell>
          <cell r="B3740">
            <v>1</v>
          </cell>
          <cell r="D3740">
            <v>1</v>
          </cell>
        </row>
        <row r="3741">
          <cell r="A3741">
            <v>1017088046</v>
          </cell>
          <cell r="C3741">
            <v>1</v>
          </cell>
          <cell r="D3741">
            <v>1</v>
          </cell>
        </row>
        <row r="3742">
          <cell r="A3742">
            <v>1017088047</v>
          </cell>
          <cell r="C3742">
            <v>1</v>
          </cell>
          <cell r="D3742">
            <v>1</v>
          </cell>
        </row>
        <row r="3743">
          <cell r="A3743">
            <v>1017088048</v>
          </cell>
          <cell r="C3743">
            <v>1</v>
          </cell>
          <cell r="D3743">
            <v>1</v>
          </cell>
        </row>
        <row r="3744">
          <cell r="A3744">
            <v>1017088049</v>
          </cell>
          <cell r="C3744">
            <v>1</v>
          </cell>
          <cell r="D3744">
            <v>1</v>
          </cell>
        </row>
        <row r="3745">
          <cell r="A3745">
            <v>1017088050</v>
          </cell>
          <cell r="B3745">
            <v>1</v>
          </cell>
          <cell r="D3745">
            <v>1</v>
          </cell>
        </row>
        <row r="3746">
          <cell r="A3746">
            <v>1017088051</v>
          </cell>
          <cell r="B3746">
            <v>1</v>
          </cell>
          <cell r="D3746">
            <v>1</v>
          </cell>
        </row>
        <row r="3747">
          <cell r="A3747">
            <v>1017088052</v>
          </cell>
          <cell r="C3747">
            <v>1</v>
          </cell>
          <cell r="D3747">
            <v>1</v>
          </cell>
        </row>
        <row r="3748">
          <cell r="A3748">
            <v>1017088053</v>
          </cell>
          <cell r="C3748">
            <v>1</v>
          </cell>
          <cell r="D3748">
            <v>1</v>
          </cell>
        </row>
        <row r="3749">
          <cell r="A3749">
            <v>1017088054</v>
          </cell>
          <cell r="C3749">
            <v>1</v>
          </cell>
          <cell r="D3749">
            <v>1</v>
          </cell>
        </row>
        <row r="3750">
          <cell r="A3750">
            <v>1017088055</v>
          </cell>
          <cell r="C3750">
            <v>1</v>
          </cell>
          <cell r="D3750">
            <v>1</v>
          </cell>
        </row>
        <row r="3751">
          <cell r="A3751">
            <v>1017088056</v>
          </cell>
          <cell r="C3751">
            <v>1</v>
          </cell>
          <cell r="D3751">
            <v>1</v>
          </cell>
        </row>
        <row r="3752">
          <cell r="A3752">
            <v>1017088057</v>
          </cell>
          <cell r="C3752">
            <v>1</v>
          </cell>
          <cell r="D3752">
            <v>1</v>
          </cell>
        </row>
        <row r="3753">
          <cell r="A3753">
            <v>1017088058</v>
          </cell>
          <cell r="C3753">
            <v>1</v>
          </cell>
          <cell r="D3753">
            <v>1</v>
          </cell>
        </row>
        <row r="3754">
          <cell r="A3754">
            <v>1017088059</v>
          </cell>
          <cell r="C3754">
            <v>1</v>
          </cell>
          <cell r="D3754">
            <v>1</v>
          </cell>
        </row>
        <row r="3755">
          <cell r="A3755">
            <v>1017088060</v>
          </cell>
          <cell r="C3755">
            <v>1</v>
          </cell>
          <cell r="D3755">
            <v>1</v>
          </cell>
        </row>
        <row r="3756">
          <cell r="A3756">
            <v>1017088061</v>
          </cell>
          <cell r="C3756">
            <v>1</v>
          </cell>
          <cell r="D3756">
            <v>1</v>
          </cell>
        </row>
        <row r="3757">
          <cell r="A3757">
            <v>1017088062</v>
          </cell>
          <cell r="C3757">
            <v>1</v>
          </cell>
          <cell r="D3757">
            <v>1</v>
          </cell>
        </row>
        <row r="3758">
          <cell r="A3758">
            <v>1017088063</v>
          </cell>
          <cell r="C3758">
            <v>1</v>
          </cell>
          <cell r="D3758">
            <v>1</v>
          </cell>
        </row>
        <row r="3759">
          <cell r="A3759">
            <v>1017088064</v>
          </cell>
          <cell r="B3759">
            <v>1</v>
          </cell>
          <cell r="D3759">
            <v>1</v>
          </cell>
        </row>
        <row r="3760">
          <cell r="A3760">
            <v>1017088065</v>
          </cell>
          <cell r="C3760">
            <v>1</v>
          </cell>
          <cell r="D3760">
            <v>1</v>
          </cell>
        </row>
        <row r="3761">
          <cell r="A3761">
            <v>1017088066</v>
          </cell>
          <cell r="B3761">
            <v>1</v>
          </cell>
          <cell r="D3761">
            <v>1</v>
          </cell>
        </row>
        <row r="3762">
          <cell r="A3762">
            <v>1017088067</v>
          </cell>
          <cell r="C3762">
            <v>1</v>
          </cell>
          <cell r="D3762">
            <v>1</v>
          </cell>
        </row>
        <row r="3763">
          <cell r="A3763">
            <v>1017088068</v>
          </cell>
          <cell r="B3763">
            <v>1</v>
          </cell>
          <cell r="D3763">
            <v>1</v>
          </cell>
        </row>
        <row r="3764">
          <cell r="A3764">
            <v>1017088069</v>
          </cell>
          <cell r="C3764">
            <v>1</v>
          </cell>
          <cell r="D3764">
            <v>1</v>
          </cell>
        </row>
        <row r="3765">
          <cell r="A3765">
            <v>1017088070</v>
          </cell>
          <cell r="B3765">
            <v>1</v>
          </cell>
          <cell r="D3765">
            <v>1</v>
          </cell>
        </row>
        <row r="3766">
          <cell r="A3766">
            <v>1017088071</v>
          </cell>
          <cell r="B3766">
            <v>1</v>
          </cell>
          <cell r="D3766">
            <v>1</v>
          </cell>
        </row>
        <row r="3767">
          <cell r="A3767">
            <v>1017088072</v>
          </cell>
          <cell r="B3767">
            <v>1</v>
          </cell>
          <cell r="D3767">
            <v>1</v>
          </cell>
        </row>
        <row r="3768">
          <cell r="A3768">
            <v>1017088073</v>
          </cell>
          <cell r="B3768">
            <v>1</v>
          </cell>
          <cell r="D3768">
            <v>1</v>
          </cell>
        </row>
        <row r="3769">
          <cell r="A3769">
            <v>1017088074</v>
          </cell>
          <cell r="B3769">
            <v>1</v>
          </cell>
          <cell r="D3769">
            <v>1</v>
          </cell>
        </row>
        <row r="3770">
          <cell r="A3770">
            <v>1017088075</v>
          </cell>
          <cell r="B3770">
            <v>1</v>
          </cell>
          <cell r="D3770">
            <v>1</v>
          </cell>
        </row>
        <row r="3771">
          <cell r="A3771">
            <v>1017088076</v>
          </cell>
          <cell r="B3771">
            <v>1</v>
          </cell>
          <cell r="D3771">
            <v>1</v>
          </cell>
        </row>
        <row r="3772">
          <cell r="A3772">
            <v>1017088077</v>
          </cell>
          <cell r="B3772">
            <v>1</v>
          </cell>
          <cell r="D3772">
            <v>1</v>
          </cell>
        </row>
        <row r="3773">
          <cell r="A3773">
            <v>1017088078</v>
          </cell>
          <cell r="B3773">
            <v>1</v>
          </cell>
          <cell r="D3773">
            <v>1</v>
          </cell>
        </row>
        <row r="3774">
          <cell r="A3774">
            <v>1017088079</v>
          </cell>
          <cell r="B3774">
            <v>1</v>
          </cell>
          <cell r="D3774">
            <v>1</v>
          </cell>
        </row>
        <row r="3775">
          <cell r="A3775">
            <v>1017088080</v>
          </cell>
          <cell r="B3775">
            <v>1</v>
          </cell>
          <cell r="D3775">
            <v>1</v>
          </cell>
        </row>
        <row r="3776">
          <cell r="A3776">
            <v>1017088081</v>
          </cell>
          <cell r="B3776">
            <v>1</v>
          </cell>
          <cell r="D3776">
            <v>1</v>
          </cell>
        </row>
        <row r="3777">
          <cell r="A3777">
            <v>1017088082</v>
          </cell>
          <cell r="B3777">
            <v>1</v>
          </cell>
          <cell r="D3777">
            <v>1</v>
          </cell>
        </row>
        <row r="3778">
          <cell r="A3778">
            <v>1017088083</v>
          </cell>
          <cell r="B3778">
            <v>1</v>
          </cell>
          <cell r="D3778">
            <v>1</v>
          </cell>
        </row>
        <row r="3779">
          <cell r="A3779">
            <v>1017088084</v>
          </cell>
          <cell r="B3779">
            <v>1</v>
          </cell>
          <cell r="D3779">
            <v>1</v>
          </cell>
        </row>
        <row r="3780">
          <cell r="A3780">
            <v>1017088085</v>
          </cell>
          <cell r="C3780">
            <v>1</v>
          </cell>
          <cell r="D3780">
            <v>1</v>
          </cell>
        </row>
        <row r="3781">
          <cell r="A3781">
            <v>1017088086</v>
          </cell>
          <cell r="C3781">
            <v>1</v>
          </cell>
          <cell r="D3781">
            <v>1</v>
          </cell>
        </row>
        <row r="3782">
          <cell r="A3782">
            <v>1017088087</v>
          </cell>
          <cell r="C3782">
            <v>1</v>
          </cell>
          <cell r="D3782">
            <v>1</v>
          </cell>
        </row>
        <row r="3783">
          <cell r="A3783">
            <v>1017088088</v>
          </cell>
          <cell r="C3783">
            <v>1</v>
          </cell>
          <cell r="D3783">
            <v>1</v>
          </cell>
        </row>
        <row r="3784">
          <cell r="A3784">
            <v>1017088089</v>
          </cell>
          <cell r="C3784">
            <v>1</v>
          </cell>
          <cell r="D3784">
            <v>1</v>
          </cell>
        </row>
        <row r="3785">
          <cell r="A3785">
            <v>1017088090</v>
          </cell>
          <cell r="C3785">
            <v>1</v>
          </cell>
          <cell r="D3785">
            <v>1</v>
          </cell>
        </row>
        <row r="3786">
          <cell r="A3786">
            <v>1017088091</v>
          </cell>
          <cell r="C3786">
            <v>1</v>
          </cell>
          <cell r="D3786">
            <v>1</v>
          </cell>
        </row>
        <row r="3787">
          <cell r="A3787">
            <v>1017088092</v>
          </cell>
          <cell r="C3787">
            <v>1</v>
          </cell>
          <cell r="D3787">
            <v>1</v>
          </cell>
        </row>
        <row r="3788">
          <cell r="A3788">
            <v>1017088093</v>
          </cell>
          <cell r="C3788">
            <v>1</v>
          </cell>
          <cell r="D3788">
            <v>1</v>
          </cell>
        </row>
        <row r="3789">
          <cell r="A3789">
            <v>1017088094</v>
          </cell>
          <cell r="C3789">
            <v>1</v>
          </cell>
          <cell r="D3789">
            <v>1</v>
          </cell>
        </row>
        <row r="3790">
          <cell r="A3790">
            <v>1017088095</v>
          </cell>
          <cell r="C3790">
            <v>1</v>
          </cell>
          <cell r="D3790">
            <v>1</v>
          </cell>
        </row>
        <row r="3791">
          <cell r="A3791">
            <v>1017088096</v>
          </cell>
          <cell r="C3791">
            <v>1</v>
          </cell>
          <cell r="D3791">
            <v>1</v>
          </cell>
        </row>
        <row r="3792">
          <cell r="A3792">
            <v>1017088097</v>
          </cell>
          <cell r="C3792">
            <v>1</v>
          </cell>
          <cell r="D3792">
            <v>1</v>
          </cell>
        </row>
        <row r="3793">
          <cell r="A3793">
            <v>1017088098</v>
          </cell>
          <cell r="C3793">
            <v>1</v>
          </cell>
          <cell r="D3793">
            <v>1</v>
          </cell>
        </row>
        <row r="3794">
          <cell r="A3794">
            <v>1017088099</v>
          </cell>
          <cell r="C3794">
            <v>1</v>
          </cell>
          <cell r="D3794">
            <v>1</v>
          </cell>
        </row>
        <row r="3795">
          <cell r="A3795">
            <v>1017088100</v>
          </cell>
          <cell r="C3795">
            <v>1</v>
          </cell>
          <cell r="D3795">
            <v>1</v>
          </cell>
        </row>
        <row r="3796">
          <cell r="A3796">
            <v>1017088101</v>
          </cell>
          <cell r="C3796">
            <v>1</v>
          </cell>
          <cell r="D3796">
            <v>1</v>
          </cell>
        </row>
        <row r="3797">
          <cell r="A3797">
            <v>1017088102</v>
          </cell>
          <cell r="B3797">
            <v>1</v>
          </cell>
          <cell r="D3797">
            <v>1</v>
          </cell>
        </row>
        <row r="3798">
          <cell r="A3798">
            <v>1017088103</v>
          </cell>
          <cell r="C3798">
            <v>1</v>
          </cell>
          <cell r="D3798">
            <v>1</v>
          </cell>
        </row>
        <row r="3799">
          <cell r="A3799">
            <v>1017088104</v>
          </cell>
          <cell r="C3799">
            <v>1</v>
          </cell>
          <cell r="D3799">
            <v>1</v>
          </cell>
        </row>
        <row r="3800">
          <cell r="A3800">
            <v>1017088105</v>
          </cell>
          <cell r="C3800">
            <v>1</v>
          </cell>
          <cell r="D3800">
            <v>1</v>
          </cell>
        </row>
        <row r="3801">
          <cell r="A3801">
            <v>1017088106</v>
          </cell>
          <cell r="C3801">
            <v>1</v>
          </cell>
          <cell r="D3801">
            <v>1</v>
          </cell>
        </row>
        <row r="3802">
          <cell r="A3802">
            <v>1017088107</v>
          </cell>
          <cell r="C3802">
            <v>1</v>
          </cell>
          <cell r="D3802">
            <v>1</v>
          </cell>
        </row>
        <row r="3803">
          <cell r="A3803">
            <v>1017088108</v>
          </cell>
          <cell r="C3803">
            <v>1</v>
          </cell>
          <cell r="D3803">
            <v>1</v>
          </cell>
        </row>
        <row r="3804">
          <cell r="A3804">
            <v>1017088109</v>
          </cell>
          <cell r="C3804">
            <v>1</v>
          </cell>
          <cell r="D3804">
            <v>1</v>
          </cell>
        </row>
        <row r="3805">
          <cell r="A3805">
            <v>1017088110</v>
          </cell>
          <cell r="B3805">
            <v>1</v>
          </cell>
          <cell r="D3805">
            <v>1</v>
          </cell>
        </row>
        <row r="3806">
          <cell r="A3806">
            <v>1017088111</v>
          </cell>
          <cell r="C3806">
            <v>1</v>
          </cell>
          <cell r="D3806">
            <v>1</v>
          </cell>
        </row>
        <row r="3807">
          <cell r="A3807">
            <v>1017088112</v>
          </cell>
          <cell r="C3807">
            <v>1</v>
          </cell>
          <cell r="D3807">
            <v>1</v>
          </cell>
        </row>
        <row r="3808">
          <cell r="A3808">
            <v>1017088113</v>
          </cell>
          <cell r="C3808">
            <v>1</v>
          </cell>
          <cell r="D3808">
            <v>1</v>
          </cell>
        </row>
        <row r="3809">
          <cell r="A3809">
            <v>1017088114</v>
          </cell>
          <cell r="C3809">
            <v>1</v>
          </cell>
          <cell r="D3809">
            <v>1</v>
          </cell>
        </row>
        <row r="3810">
          <cell r="A3810">
            <v>1017088115</v>
          </cell>
          <cell r="C3810">
            <v>1</v>
          </cell>
          <cell r="D3810">
            <v>1</v>
          </cell>
        </row>
        <row r="3811">
          <cell r="A3811">
            <v>1017088116</v>
          </cell>
          <cell r="C3811">
            <v>1</v>
          </cell>
          <cell r="D3811">
            <v>1</v>
          </cell>
        </row>
        <row r="3812">
          <cell r="A3812">
            <v>1017088117</v>
          </cell>
          <cell r="C3812">
            <v>1</v>
          </cell>
          <cell r="D3812">
            <v>1</v>
          </cell>
        </row>
        <row r="3813">
          <cell r="A3813">
            <v>1017088118</v>
          </cell>
          <cell r="C3813">
            <v>1</v>
          </cell>
          <cell r="D3813">
            <v>1</v>
          </cell>
        </row>
        <row r="3814">
          <cell r="A3814">
            <v>1017088119</v>
          </cell>
          <cell r="C3814">
            <v>1</v>
          </cell>
          <cell r="D3814">
            <v>1</v>
          </cell>
        </row>
        <row r="3815">
          <cell r="A3815">
            <v>1017088120</v>
          </cell>
          <cell r="C3815">
            <v>1</v>
          </cell>
          <cell r="D3815">
            <v>1</v>
          </cell>
        </row>
        <row r="3816">
          <cell r="A3816">
            <v>1017088121</v>
          </cell>
          <cell r="C3816">
            <v>1</v>
          </cell>
          <cell r="D3816">
            <v>1</v>
          </cell>
        </row>
        <row r="3817">
          <cell r="A3817">
            <v>1017088122</v>
          </cell>
          <cell r="C3817">
            <v>1</v>
          </cell>
          <cell r="D3817">
            <v>1</v>
          </cell>
        </row>
        <row r="3818">
          <cell r="A3818">
            <v>1017088123</v>
          </cell>
          <cell r="B3818">
            <v>1</v>
          </cell>
          <cell r="D3818">
            <v>1</v>
          </cell>
        </row>
        <row r="3819">
          <cell r="A3819">
            <v>1017088124</v>
          </cell>
          <cell r="B3819">
            <v>1</v>
          </cell>
          <cell r="D3819">
            <v>1</v>
          </cell>
        </row>
        <row r="3820">
          <cell r="A3820">
            <v>1017088125</v>
          </cell>
          <cell r="B3820">
            <v>1</v>
          </cell>
          <cell r="D3820">
            <v>1</v>
          </cell>
        </row>
        <row r="3821">
          <cell r="A3821">
            <v>1017088126</v>
          </cell>
          <cell r="C3821">
            <v>1</v>
          </cell>
          <cell r="D3821">
            <v>1</v>
          </cell>
        </row>
        <row r="3822">
          <cell r="A3822">
            <v>1017088127</v>
          </cell>
          <cell r="C3822">
            <v>1</v>
          </cell>
          <cell r="D3822">
            <v>1</v>
          </cell>
        </row>
        <row r="3823">
          <cell r="A3823">
            <v>1017088128</v>
          </cell>
          <cell r="C3823">
            <v>1</v>
          </cell>
          <cell r="D3823">
            <v>1</v>
          </cell>
        </row>
        <row r="3824">
          <cell r="A3824">
            <v>1017088129</v>
          </cell>
          <cell r="C3824">
            <v>1</v>
          </cell>
          <cell r="D3824">
            <v>1</v>
          </cell>
        </row>
        <row r="3825">
          <cell r="A3825">
            <v>1017088130</v>
          </cell>
          <cell r="C3825">
            <v>1</v>
          </cell>
          <cell r="D3825">
            <v>1</v>
          </cell>
        </row>
        <row r="3826">
          <cell r="A3826">
            <v>1017088131</v>
          </cell>
          <cell r="B3826">
            <v>1</v>
          </cell>
          <cell r="D3826">
            <v>1</v>
          </cell>
        </row>
        <row r="3827">
          <cell r="A3827">
            <v>1017088132</v>
          </cell>
          <cell r="B3827">
            <v>1</v>
          </cell>
          <cell r="D3827">
            <v>1</v>
          </cell>
        </row>
        <row r="3828">
          <cell r="A3828">
            <v>1017088133</v>
          </cell>
          <cell r="B3828">
            <v>1</v>
          </cell>
          <cell r="D3828">
            <v>1</v>
          </cell>
        </row>
        <row r="3829">
          <cell r="A3829">
            <v>1017088134</v>
          </cell>
          <cell r="B3829">
            <v>1</v>
          </cell>
          <cell r="D3829">
            <v>1</v>
          </cell>
        </row>
        <row r="3830">
          <cell r="A3830">
            <v>1017088135</v>
          </cell>
          <cell r="B3830">
            <v>1</v>
          </cell>
          <cell r="D3830">
            <v>1</v>
          </cell>
        </row>
        <row r="3831">
          <cell r="A3831">
            <v>1017088136</v>
          </cell>
          <cell r="B3831">
            <v>1</v>
          </cell>
          <cell r="D3831">
            <v>1</v>
          </cell>
        </row>
        <row r="3832">
          <cell r="A3832">
            <v>1017088137</v>
          </cell>
          <cell r="B3832">
            <v>1</v>
          </cell>
          <cell r="D3832">
            <v>1</v>
          </cell>
        </row>
        <row r="3833">
          <cell r="A3833">
            <v>1017088138</v>
          </cell>
          <cell r="B3833">
            <v>1</v>
          </cell>
          <cell r="D3833">
            <v>1</v>
          </cell>
        </row>
        <row r="3834">
          <cell r="A3834">
            <v>1017088139</v>
          </cell>
          <cell r="B3834">
            <v>1</v>
          </cell>
          <cell r="D3834">
            <v>1</v>
          </cell>
        </row>
        <row r="3835">
          <cell r="A3835">
            <v>1017088140</v>
          </cell>
          <cell r="C3835">
            <v>1</v>
          </cell>
          <cell r="D3835">
            <v>1</v>
          </cell>
        </row>
        <row r="3836">
          <cell r="A3836">
            <v>1017088141</v>
          </cell>
          <cell r="C3836">
            <v>1</v>
          </cell>
          <cell r="D3836">
            <v>1</v>
          </cell>
        </row>
        <row r="3837">
          <cell r="A3837">
            <v>1017088142</v>
          </cell>
          <cell r="C3837">
            <v>1</v>
          </cell>
          <cell r="D3837">
            <v>1</v>
          </cell>
        </row>
        <row r="3838">
          <cell r="A3838">
            <v>1017088143</v>
          </cell>
          <cell r="C3838">
            <v>1</v>
          </cell>
          <cell r="D3838">
            <v>1</v>
          </cell>
        </row>
        <row r="3839">
          <cell r="A3839">
            <v>1017088144</v>
          </cell>
          <cell r="C3839">
            <v>1</v>
          </cell>
          <cell r="D3839">
            <v>1</v>
          </cell>
        </row>
        <row r="3840">
          <cell r="A3840">
            <v>1017088145</v>
          </cell>
          <cell r="C3840">
            <v>1</v>
          </cell>
          <cell r="D3840">
            <v>1</v>
          </cell>
        </row>
        <row r="3841">
          <cell r="A3841">
            <v>1017088146</v>
          </cell>
          <cell r="B3841">
            <v>1</v>
          </cell>
          <cell r="D3841">
            <v>1</v>
          </cell>
        </row>
        <row r="3842">
          <cell r="A3842">
            <v>1017088147</v>
          </cell>
          <cell r="B3842">
            <v>1</v>
          </cell>
          <cell r="D3842">
            <v>1</v>
          </cell>
        </row>
        <row r="3843">
          <cell r="A3843">
            <v>1017088148</v>
          </cell>
          <cell r="C3843">
            <v>1</v>
          </cell>
          <cell r="D3843">
            <v>1</v>
          </cell>
        </row>
        <row r="3844">
          <cell r="A3844">
            <v>1017088149</v>
          </cell>
          <cell r="C3844">
            <v>1</v>
          </cell>
          <cell r="D3844">
            <v>1</v>
          </cell>
        </row>
        <row r="3845">
          <cell r="A3845">
            <v>1017088150</v>
          </cell>
          <cell r="C3845">
            <v>1</v>
          </cell>
          <cell r="D3845">
            <v>1</v>
          </cell>
        </row>
        <row r="3846">
          <cell r="A3846">
            <v>1017088151</v>
          </cell>
          <cell r="C3846">
            <v>1</v>
          </cell>
          <cell r="D3846">
            <v>1</v>
          </cell>
        </row>
        <row r="3847">
          <cell r="A3847">
            <v>1017088152</v>
          </cell>
          <cell r="C3847">
            <v>1</v>
          </cell>
          <cell r="D3847">
            <v>1</v>
          </cell>
        </row>
        <row r="3848">
          <cell r="A3848">
            <v>1017088153</v>
          </cell>
          <cell r="C3848">
            <v>1</v>
          </cell>
          <cell r="D3848">
            <v>1</v>
          </cell>
        </row>
        <row r="3849">
          <cell r="A3849">
            <v>1017088154</v>
          </cell>
          <cell r="C3849">
            <v>1</v>
          </cell>
          <cell r="D3849">
            <v>1</v>
          </cell>
        </row>
        <row r="3850">
          <cell r="A3850">
            <v>1017088155</v>
          </cell>
          <cell r="C3850">
            <v>1</v>
          </cell>
          <cell r="D3850">
            <v>1</v>
          </cell>
        </row>
        <row r="3851">
          <cell r="A3851">
            <v>1017088156</v>
          </cell>
          <cell r="C3851">
            <v>1</v>
          </cell>
          <cell r="D3851">
            <v>1</v>
          </cell>
        </row>
        <row r="3852">
          <cell r="A3852">
            <v>1017088157</v>
          </cell>
          <cell r="B3852">
            <v>1</v>
          </cell>
          <cell r="D3852">
            <v>1</v>
          </cell>
        </row>
        <row r="3853">
          <cell r="A3853">
            <v>1017088158</v>
          </cell>
          <cell r="C3853">
            <v>1</v>
          </cell>
          <cell r="D3853">
            <v>1</v>
          </cell>
        </row>
        <row r="3854">
          <cell r="A3854">
            <v>1017088159</v>
          </cell>
          <cell r="B3854">
            <v>1</v>
          </cell>
          <cell r="D3854">
            <v>1</v>
          </cell>
        </row>
        <row r="3855">
          <cell r="A3855">
            <v>1017088160</v>
          </cell>
          <cell r="C3855">
            <v>1</v>
          </cell>
          <cell r="D3855">
            <v>1</v>
          </cell>
        </row>
        <row r="3856">
          <cell r="A3856">
            <v>1017088161</v>
          </cell>
          <cell r="C3856">
            <v>1</v>
          </cell>
          <cell r="D3856">
            <v>1</v>
          </cell>
        </row>
        <row r="3857">
          <cell r="A3857">
            <v>1017088162</v>
          </cell>
          <cell r="C3857">
            <v>1</v>
          </cell>
          <cell r="D3857">
            <v>1</v>
          </cell>
        </row>
        <row r="3858">
          <cell r="A3858">
            <v>1017088163</v>
          </cell>
          <cell r="C3858">
            <v>1</v>
          </cell>
          <cell r="D3858">
            <v>1</v>
          </cell>
        </row>
        <row r="3859">
          <cell r="A3859">
            <v>1017088164</v>
          </cell>
          <cell r="C3859">
            <v>1</v>
          </cell>
          <cell r="D3859">
            <v>1</v>
          </cell>
        </row>
        <row r="3860">
          <cell r="A3860">
            <v>1017088165</v>
          </cell>
          <cell r="C3860">
            <v>1</v>
          </cell>
          <cell r="D3860">
            <v>1</v>
          </cell>
        </row>
        <row r="3861">
          <cell r="A3861">
            <v>1017088166</v>
          </cell>
          <cell r="C3861">
            <v>1</v>
          </cell>
          <cell r="D3861">
            <v>1</v>
          </cell>
        </row>
        <row r="3862">
          <cell r="A3862">
            <v>1017088167</v>
          </cell>
          <cell r="C3862">
            <v>1</v>
          </cell>
          <cell r="D3862">
            <v>1</v>
          </cell>
        </row>
        <row r="3863">
          <cell r="A3863">
            <v>1017088168</v>
          </cell>
          <cell r="C3863">
            <v>1</v>
          </cell>
          <cell r="D3863">
            <v>1</v>
          </cell>
        </row>
        <row r="3864">
          <cell r="A3864">
            <v>1017088169</v>
          </cell>
          <cell r="C3864">
            <v>1</v>
          </cell>
          <cell r="D3864">
            <v>1</v>
          </cell>
        </row>
        <row r="3865">
          <cell r="A3865">
            <v>1017088170</v>
          </cell>
          <cell r="C3865">
            <v>1</v>
          </cell>
          <cell r="D3865">
            <v>1</v>
          </cell>
        </row>
        <row r="3866">
          <cell r="A3866">
            <v>1017088171</v>
          </cell>
          <cell r="C3866">
            <v>1</v>
          </cell>
          <cell r="D3866">
            <v>1</v>
          </cell>
        </row>
        <row r="3867">
          <cell r="A3867">
            <v>1017088172</v>
          </cell>
          <cell r="B3867">
            <v>1</v>
          </cell>
          <cell r="D3867">
            <v>1</v>
          </cell>
        </row>
        <row r="3868">
          <cell r="A3868">
            <v>1017088173</v>
          </cell>
          <cell r="B3868">
            <v>1</v>
          </cell>
          <cell r="D3868">
            <v>1</v>
          </cell>
        </row>
        <row r="3869">
          <cell r="A3869">
            <v>1017088174</v>
          </cell>
          <cell r="B3869">
            <v>1</v>
          </cell>
          <cell r="D3869">
            <v>1</v>
          </cell>
        </row>
        <row r="3870">
          <cell r="A3870">
            <v>1017088175</v>
          </cell>
          <cell r="B3870">
            <v>1</v>
          </cell>
          <cell r="D3870">
            <v>1</v>
          </cell>
        </row>
        <row r="3871">
          <cell r="A3871">
            <v>1017088176</v>
          </cell>
          <cell r="B3871">
            <v>1</v>
          </cell>
          <cell r="D3871">
            <v>1</v>
          </cell>
        </row>
        <row r="3872">
          <cell r="A3872">
            <v>1017088177</v>
          </cell>
          <cell r="B3872">
            <v>1</v>
          </cell>
          <cell r="D3872">
            <v>1</v>
          </cell>
        </row>
        <row r="3873">
          <cell r="A3873">
            <v>1017088178</v>
          </cell>
          <cell r="B3873">
            <v>1</v>
          </cell>
          <cell r="D3873">
            <v>1</v>
          </cell>
        </row>
        <row r="3874">
          <cell r="A3874">
            <v>1017088179</v>
          </cell>
          <cell r="B3874">
            <v>1</v>
          </cell>
          <cell r="D3874">
            <v>1</v>
          </cell>
        </row>
        <row r="3875">
          <cell r="A3875">
            <v>1017088180</v>
          </cell>
          <cell r="B3875">
            <v>1</v>
          </cell>
          <cell r="D3875">
            <v>1</v>
          </cell>
        </row>
        <row r="3876">
          <cell r="A3876">
            <v>1017088181</v>
          </cell>
          <cell r="B3876">
            <v>1</v>
          </cell>
          <cell r="D3876">
            <v>1</v>
          </cell>
        </row>
        <row r="3877">
          <cell r="A3877">
            <v>1017088182</v>
          </cell>
          <cell r="C3877">
            <v>1</v>
          </cell>
          <cell r="D3877">
            <v>1</v>
          </cell>
        </row>
        <row r="3878">
          <cell r="A3878">
            <v>1017088183</v>
          </cell>
          <cell r="C3878">
            <v>1</v>
          </cell>
          <cell r="D3878">
            <v>1</v>
          </cell>
        </row>
        <row r="3879">
          <cell r="A3879">
            <v>1017088184</v>
          </cell>
          <cell r="C3879">
            <v>1</v>
          </cell>
          <cell r="D3879">
            <v>1</v>
          </cell>
        </row>
        <row r="3880">
          <cell r="A3880">
            <v>1017088185</v>
          </cell>
          <cell r="C3880">
            <v>1</v>
          </cell>
          <cell r="D3880">
            <v>1</v>
          </cell>
        </row>
        <row r="3881">
          <cell r="A3881">
            <v>1017088186</v>
          </cell>
          <cell r="C3881">
            <v>1</v>
          </cell>
          <cell r="D3881">
            <v>1</v>
          </cell>
        </row>
        <row r="3882">
          <cell r="A3882">
            <v>1017088187</v>
          </cell>
          <cell r="C3882">
            <v>1</v>
          </cell>
          <cell r="D3882">
            <v>1</v>
          </cell>
        </row>
        <row r="3883">
          <cell r="A3883">
            <v>1017088188</v>
          </cell>
          <cell r="C3883">
            <v>1</v>
          </cell>
          <cell r="D3883">
            <v>1</v>
          </cell>
        </row>
        <row r="3884">
          <cell r="A3884">
            <v>1017088189</v>
          </cell>
          <cell r="C3884">
            <v>1</v>
          </cell>
          <cell r="D3884">
            <v>1</v>
          </cell>
        </row>
        <row r="3885">
          <cell r="A3885">
            <v>1017088190</v>
          </cell>
          <cell r="C3885">
            <v>1</v>
          </cell>
          <cell r="D3885">
            <v>1</v>
          </cell>
        </row>
        <row r="3886">
          <cell r="A3886">
            <v>1017088191</v>
          </cell>
          <cell r="C3886">
            <v>1</v>
          </cell>
          <cell r="D3886">
            <v>1</v>
          </cell>
        </row>
        <row r="3887">
          <cell r="A3887">
            <v>1017088192</v>
          </cell>
          <cell r="C3887">
            <v>1</v>
          </cell>
          <cell r="D3887">
            <v>1</v>
          </cell>
        </row>
        <row r="3888">
          <cell r="A3888">
            <v>1017088193</v>
          </cell>
          <cell r="C3888">
            <v>1</v>
          </cell>
          <cell r="D3888">
            <v>1</v>
          </cell>
        </row>
        <row r="3889">
          <cell r="A3889">
            <v>1017088194</v>
          </cell>
          <cell r="B3889">
            <v>1</v>
          </cell>
          <cell r="D3889">
            <v>1</v>
          </cell>
        </row>
        <row r="3890">
          <cell r="A3890">
            <v>1017088195</v>
          </cell>
          <cell r="B3890">
            <v>1</v>
          </cell>
          <cell r="D3890">
            <v>1</v>
          </cell>
        </row>
        <row r="3891">
          <cell r="A3891">
            <v>1017088196</v>
          </cell>
          <cell r="C3891">
            <v>1</v>
          </cell>
          <cell r="D3891">
            <v>1</v>
          </cell>
        </row>
        <row r="3892">
          <cell r="A3892">
            <v>1017088197</v>
          </cell>
          <cell r="C3892">
            <v>1</v>
          </cell>
          <cell r="D3892">
            <v>1</v>
          </cell>
        </row>
        <row r="3893">
          <cell r="A3893">
            <v>1017088198</v>
          </cell>
          <cell r="C3893">
            <v>1</v>
          </cell>
          <cell r="D3893">
            <v>1</v>
          </cell>
        </row>
        <row r="3894">
          <cell r="A3894">
            <v>1017088199</v>
          </cell>
          <cell r="B3894">
            <v>1</v>
          </cell>
          <cell r="D3894">
            <v>1</v>
          </cell>
        </row>
        <row r="3895">
          <cell r="A3895">
            <v>1017088200</v>
          </cell>
          <cell r="B3895">
            <v>1</v>
          </cell>
          <cell r="D3895">
            <v>1</v>
          </cell>
        </row>
        <row r="3896">
          <cell r="A3896">
            <v>1017088201</v>
          </cell>
          <cell r="B3896">
            <v>1</v>
          </cell>
          <cell r="D3896">
            <v>1</v>
          </cell>
        </row>
        <row r="3897">
          <cell r="A3897">
            <v>1017088202</v>
          </cell>
          <cell r="B3897">
            <v>1</v>
          </cell>
          <cell r="D3897">
            <v>1</v>
          </cell>
        </row>
        <row r="3898">
          <cell r="A3898">
            <v>1017088203</v>
          </cell>
          <cell r="B3898">
            <v>1</v>
          </cell>
          <cell r="D3898">
            <v>1</v>
          </cell>
        </row>
        <row r="3899">
          <cell r="A3899">
            <v>1017088204</v>
          </cell>
          <cell r="B3899">
            <v>1</v>
          </cell>
          <cell r="D3899">
            <v>1</v>
          </cell>
        </row>
        <row r="3900">
          <cell r="A3900">
            <v>1017088205</v>
          </cell>
          <cell r="B3900">
            <v>1</v>
          </cell>
          <cell r="D3900">
            <v>1</v>
          </cell>
        </row>
        <row r="3901">
          <cell r="A3901">
            <v>1017088206</v>
          </cell>
          <cell r="C3901">
            <v>1</v>
          </cell>
          <cell r="D3901">
            <v>1</v>
          </cell>
        </row>
        <row r="3902">
          <cell r="A3902">
            <v>1017088207</v>
          </cell>
          <cell r="B3902">
            <v>1</v>
          </cell>
          <cell r="D3902">
            <v>1</v>
          </cell>
        </row>
        <row r="3903">
          <cell r="A3903">
            <v>1017088208</v>
          </cell>
          <cell r="C3903">
            <v>1</v>
          </cell>
          <cell r="D3903">
            <v>1</v>
          </cell>
        </row>
        <row r="3904">
          <cell r="A3904">
            <v>1017088209</v>
          </cell>
          <cell r="C3904">
            <v>1</v>
          </cell>
          <cell r="D3904">
            <v>1</v>
          </cell>
        </row>
        <row r="3905">
          <cell r="A3905">
            <v>1017088210</v>
          </cell>
          <cell r="C3905">
            <v>1</v>
          </cell>
          <cell r="D3905">
            <v>1</v>
          </cell>
        </row>
        <row r="3906">
          <cell r="A3906">
            <v>1017088211</v>
          </cell>
          <cell r="C3906">
            <v>1</v>
          </cell>
          <cell r="D3906">
            <v>1</v>
          </cell>
        </row>
        <row r="3907">
          <cell r="A3907">
            <v>1017088212</v>
          </cell>
          <cell r="C3907">
            <v>1</v>
          </cell>
          <cell r="D3907">
            <v>1</v>
          </cell>
        </row>
        <row r="3908">
          <cell r="A3908">
            <v>1017088213</v>
          </cell>
          <cell r="C3908">
            <v>1</v>
          </cell>
          <cell r="D3908">
            <v>1</v>
          </cell>
        </row>
        <row r="3909">
          <cell r="A3909">
            <v>1017088214</v>
          </cell>
          <cell r="C3909">
            <v>1</v>
          </cell>
          <cell r="D3909">
            <v>1</v>
          </cell>
        </row>
        <row r="3910">
          <cell r="A3910">
            <v>1017088215</v>
          </cell>
          <cell r="C3910">
            <v>1</v>
          </cell>
          <cell r="D3910">
            <v>1</v>
          </cell>
        </row>
        <row r="3911">
          <cell r="A3911">
            <v>1017088216</v>
          </cell>
          <cell r="C3911">
            <v>1</v>
          </cell>
          <cell r="D3911">
            <v>1</v>
          </cell>
        </row>
        <row r="3912">
          <cell r="A3912">
            <v>1017088217</v>
          </cell>
          <cell r="C3912">
            <v>1</v>
          </cell>
          <cell r="D3912">
            <v>1</v>
          </cell>
        </row>
        <row r="3913">
          <cell r="A3913">
            <v>1017088218</v>
          </cell>
          <cell r="C3913">
            <v>1</v>
          </cell>
          <cell r="D3913">
            <v>1</v>
          </cell>
        </row>
        <row r="3914">
          <cell r="A3914">
            <v>1017088219</v>
          </cell>
          <cell r="C3914">
            <v>1</v>
          </cell>
          <cell r="D3914">
            <v>1</v>
          </cell>
        </row>
        <row r="3915">
          <cell r="A3915">
            <v>1017088220</v>
          </cell>
          <cell r="C3915">
            <v>1</v>
          </cell>
          <cell r="D3915">
            <v>1</v>
          </cell>
        </row>
        <row r="3916">
          <cell r="A3916">
            <v>1017088221</v>
          </cell>
          <cell r="C3916">
            <v>1</v>
          </cell>
          <cell r="D3916">
            <v>1</v>
          </cell>
        </row>
        <row r="3917">
          <cell r="A3917">
            <v>1017088222</v>
          </cell>
          <cell r="B3917">
            <v>1</v>
          </cell>
          <cell r="D3917">
            <v>1</v>
          </cell>
        </row>
        <row r="3918">
          <cell r="A3918">
            <v>1017088223</v>
          </cell>
          <cell r="B3918">
            <v>1</v>
          </cell>
          <cell r="D3918">
            <v>1</v>
          </cell>
        </row>
        <row r="3919">
          <cell r="A3919">
            <v>1017088224</v>
          </cell>
          <cell r="C3919">
            <v>1</v>
          </cell>
          <cell r="D3919">
            <v>1</v>
          </cell>
        </row>
        <row r="3920">
          <cell r="A3920">
            <v>1017088225</v>
          </cell>
          <cell r="C3920">
            <v>1</v>
          </cell>
          <cell r="D3920">
            <v>1</v>
          </cell>
        </row>
        <row r="3921">
          <cell r="A3921">
            <v>1017088226</v>
          </cell>
          <cell r="C3921">
            <v>1</v>
          </cell>
          <cell r="D3921">
            <v>1</v>
          </cell>
        </row>
        <row r="3922">
          <cell r="A3922">
            <v>1017088227</v>
          </cell>
          <cell r="C3922">
            <v>1</v>
          </cell>
          <cell r="D3922">
            <v>1</v>
          </cell>
        </row>
        <row r="3923">
          <cell r="A3923">
            <v>1017088228</v>
          </cell>
          <cell r="C3923">
            <v>1</v>
          </cell>
          <cell r="D3923">
            <v>1</v>
          </cell>
        </row>
        <row r="3924">
          <cell r="A3924">
            <v>1017088229</v>
          </cell>
          <cell r="C3924">
            <v>1</v>
          </cell>
          <cell r="D3924">
            <v>1</v>
          </cell>
        </row>
        <row r="3925">
          <cell r="A3925">
            <v>1017088230</v>
          </cell>
          <cell r="B3925">
            <v>1</v>
          </cell>
          <cell r="D3925">
            <v>1</v>
          </cell>
        </row>
        <row r="3926">
          <cell r="A3926">
            <v>1017088231</v>
          </cell>
          <cell r="B3926">
            <v>1</v>
          </cell>
          <cell r="D3926">
            <v>1</v>
          </cell>
        </row>
        <row r="3927">
          <cell r="A3927">
            <v>1017088232</v>
          </cell>
          <cell r="B3927">
            <v>1</v>
          </cell>
          <cell r="D3927">
            <v>1</v>
          </cell>
        </row>
        <row r="3928">
          <cell r="A3928">
            <v>1017088233</v>
          </cell>
          <cell r="B3928">
            <v>1</v>
          </cell>
          <cell r="D3928">
            <v>1</v>
          </cell>
        </row>
        <row r="3929">
          <cell r="A3929">
            <v>1017088234</v>
          </cell>
          <cell r="B3929">
            <v>1</v>
          </cell>
          <cell r="D3929">
            <v>1</v>
          </cell>
        </row>
        <row r="3930">
          <cell r="A3930">
            <v>1017088235</v>
          </cell>
          <cell r="B3930">
            <v>1</v>
          </cell>
          <cell r="D3930">
            <v>1</v>
          </cell>
        </row>
        <row r="3931">
          <cell r="A3931">
            <v>1017088236</v>
          </cell>
          <cell r="C3931">
            <v>1</v>
          </cell>
          <cell r="D3931">
            <v>1</v>
          </cell>
        </row>
        <row r="3932">
          <cell r="A3932">
            <v>1017088237</v>
          </cell>
          <cell r="B3932">
            <v>1</v>
          </cell>
          <cell r="D3932">
            <v>1</v>
          </cell>
        </row>
        <row r="3933">
          <cell r="A3933">
            <v>1017088238</v>
          </cell>
          <cell r="B3933">
            <v>1</v>
          </cell>
          <cell r="D3933">
            <v>1</v>
          </cell>
        </row>
        <row r="3934">
          <cell r="A3934">
            <v>1017088239</v>
          </cell>
          <cell r="C3934">
            <v>1</v>
          </cell>
          <cell r="D3934">
            <v>1</v>
          </cell>
        </row>
        <row r="3935">
          <cell r="A3935">
            <v>1017088240</v>
          </cell>
          <cell r="C3935">
            <v>1</v>
          </cell>
          <cell r="D3935">
            <v>1</v>
          </cell>
        </row>
        <row r="3936">
          <cell r="A3936">
            <v>1017088241</v>
          </cell>
          <cell r="C3936">
            <v>1</v>
          </cell>
          <cell r="D3936">
            <v>1</v>
          </cell>
        </row>
        <row r="3937">
          <cell r="A3937">
            <v>1017088242</v>
          </cell>
          <cell r="C3937">
            <v>1</v>
          </cell>
          <cell r="D3937">
            <v>1</v>
          </cell>
        </row>
        <row r="3938">
          <cell r="A3938">
            <v>1017088243</v>
          </cell>
          <cell r="C3938">
            <v>1</v>
          </cell>
          <cell r="D3938">
            <v>1</v>
          </cell>
        </row>
        <row r="3939">
          <cell r="A3939">
            <v>1017088244</v>
          </cell>
          <cell r="C3939">
            <v>1</v>
          </cell>
          <cell r="D3939">
            <v>1</v>
          </cell>
        </row>
        <row r="3940">
          <cell r="A3940">
            <v>1017088245</v>
          </cell>
          <cell r="C3940">
            <v>1</v>
          </cell>
          <cell r="D3940">
            <v>1</v>
          </cell>
        </row>
        <row r="3941">
          <cell r="A3941">
            <v>1017088246</v>
          </cell>
          <cell r="B3941">
            <v>1</v>
          </cell>
          <cell r="D3941">
            <v>1</v>
          </cell>
        </row>
        <row r="3942">
          <cell r="A3942">
            <v>1017088247</v>
          </cell>
          <cell r="C3942">
            <v>1</v>
          </cell>
          <cell r="D3942">
            <v>1</v>
          </cell>
        </row>
        <row r="3943">
          <cell r="A3943">
            <v>1017088248</v>
          </cell>
          <cell r="B3943">
            <v>1</v>
          </cell>
          <cell r="D3943">
            <v>1</v>
          </cell>
        </row>
        <row r="3944">
          <cell r="A3944">
            <v>1017088249</v>
          </cell>
          <cell r="B3944">
            <v>1</v>
          </cell>
          <cell r="D3944">
            <v>1</v>
          </cell>
        </row>
        <row r="3945">
          <cell r="A3945">
            <v>1017088250</v>
          </cell>
          <cell r="C3945">
            <v>1</v>
          </cell>
          <cell r="D3945">
            <v>1</v>
          </cell>
        </row>
        <row r="3946">
          <cell r="A3946">
            <v>1017088251</v>
          </cell>
          <cell r="C3946">
            <v>1</v>
          </cell>
          <cell r="D3946">
            <v>1</v>
          </cell>
        </row>
        <row r="3947">
          <cell r="A3947">
            <v>1017088252</v>
          </cell>
          <cell r="B3947">
            <v>1</v>
          </cell>
          <cell r="D3947">
            <v>1</v>
          </cell>
        </row>
        <row r="3948">
          <cell r="A3948">
            <v>1017088253</v>
          </cell>
          <cell r="C3948">
            <v>1</v>
          </cell>
          <cell r="D3948">
            <v>1</v>
          </cell>
        </row>
        <row r="3949">
          <cell r="A3949">
            <v>1017088254</v>
          </cell>
          <cell r="C3949">
            <v>1</v>
          </cell>
          <cell r="D3949">
            <v>1</v>
          </cell>
        </row>
        <row r="3950">
          <cell r="A3950">
            <v>1017088255</v>
          </cell>
          <cell r="C3950">
            <v>1</v>
          </cell>
          <cell r="D3950">
            <v>1</v>
          </cell>
        </row>
        <row r="3951">
          <cell r="A3951">
            <v>1017088256</v>
          </cell>
          <cell r="C3951">
            <v>1</v>
          </cell>
          <cell r="D3951">
            <v>1</v>
          </cell>
        </row>
        <row r="3952">
          <cell r="A3952">
            <v>1017088257</v>
          </cell>
          <cell r="C3952">
            <v>1</v>
          </cell>
          <cell r="D3952">
            <v>1</v>
          </cell>
        </row>
        <row r="3953">
          <cell r="A3953">
            <v>1017088258</v>
          </cell>
          <cell r="C3953">
            <v>1</v>
          </cell>
          <cell r="D3953">
            <v>1</v>
          </cell>
        </row>
        <row r="3954">
          <cell r="A3954">
            <v>1017088259</v>
          </cell>
          <cell r="C3954">
            <v>1</v>
          </cell>
          <cell r="D3954">
            <v>1</v>
          </cell>
        </row>
        <row r="3955">
          <cell r="A3955">
            <v>1017088260</v>
          </cell>
          <cell r="C3955">
            <v>1</v>
          </cell>
          <cell r="D3955">
            <v>1</v>
          </cell>
        </row>
        <row r="3956">
          <cell r="A3956">
            <v>1017088261</v>
          </cell>
          <cell r="C3956">
            <v>1</v>
          </cell>
          <cell r="D3956">
            <v>1</v>
          </cell>
        </row>
        <row r="3957">
          <cell r="A3957">
            <v>1017088262</v>
          </cell>
          <cell r="C3957">
            <v>1</v>
          </cell>
          <cell r="D3957">
            <v>1</v>
          </cell>
        </row>
        <row r="3958">
          <cell r="A3958">
            <v>1017088263</v>
          </cell>
          <cell r="C3958">
            <v>1</v>
          </cell>
          <cell r="D3958">
            <v>1</v>
          </cell>
        </row>
        <row r="3959">
          <cell r="A3959">
            <v>1017088264</v>
          </cell>
          <cell r="C3959">
            <v>1</v>
          </cell>
          <cell r="D3959">
            <v>1</v>
          </cell>
        </row>
        <row r="3960">
          <cell r="A3960">
            <v>1017088265</v>
          </cell>
          <cell r="C3960">
            <v>1</v>
          </cell>
          <cell r="D3960">
            <v>1</v>
          </cell>
        </row>
        <row r="3961">
          <cell r="A3961">
            <v>1017088266</v>
          </cell>
          <cell r="C3961">
            <v>1</v>
          </cell>
          <cell r="D3961">
            <v>1</v>
          </cell>
        </row>
        <row r="3962">
          <cell r="A3962">
            <v>1017088267</v>
          </cell>
          <cell r="C3962">
            <v>1</v>
          </cell>
          <cell r="D3962">
            <v>1</v>
          </cell>
        </row>
        <row r="3963">
          <cell r="A3963">
            <v>1017088268</v>
          </cell>
          <cell r="C3963">
            <v>1</v>
          </cell>
          <cell r="D3963">
            <v>1</v>
          </cell>
        </row>
        <row r="3964">
          <cell r="A3964">
            <v>1017088269</v>
          </cell>
          <cell r="C3964">
            <v>1</v>
          </cell>
          <cell r="D3964">
            <v>1</v>
          </cell>
        </row>
        <row r="3965">
          <cell r="A3965">
            <v>1017088270</v>
          </cell>
          <cell r="C3965">
            <v>1</v>
          </cell>
          <cell r="D3965">
            <v>1</v>
          </cell>
        </row>
        <row r="3966">
          <cell r="A3966">
            <v>1017088271</v>
          </cell>
          <cell r="B3966">
            <v>1</v>
          </cell>
          <cell r="D3966">
            <v>1</v>
          </cell>
        </row>
        <row r="3967">
          <cell r="A3967">
            <v>1017088272</v>
          </cell>
          <cell r="B3967">
            <v>1</v>
          </cell>
          <cell r="D3967">
            <v>1</v>
          </cell>
        </row>
        <row r="3968">
          <cell r="A3968">
            <v>1017088273</v>
          </cell>
          <cell r="B3968">
            <v>1</v>
          </cell>
          <cell r="D3968">
            <v>1</v>
          </cell>
        </row>
        <row r="3969">
          <cell r="A3969">
            <v>1017088274</v>
          </cell>
          <cell r="B3969">
            <v>1</v>
          </cell>
          <cell r="D3969">
            <v>1</v>
          </cell>
        </row>
        <row r="3970">
          <cell r="A3970">
            <v>1017088275</v>
          </cell>
          <cell r="B3970">
            <v>1</v>
          </cell>
          <cell r="D3970">
            <v>1</v>
          </cell>
        </row>
        <row r="3971">
          <cell r="A3971">
            <v>1017088276</v>
          </cell>
          <cell r="B3971">
            <v>1</v>
          </cell>
          <cell r="D3971">
            <v>1</v>
          </cell>
        </row>
        <row r="3972">
          <cell r="A3972">
            <v>1017088277</v>
          </cell>
          <cell r="B3972">
            <v>1</v>
          </cell>
          <cell r="D3972">
            <v>1</v>
          </cell>
        </row>
        <row r="3973">
          <cell r="A3973">
            <v>1017088278</v>
          </cell>
          <cell r="C3973">
            <v>1</v>
          </cell>
          <cell r="D3973">
            <v>1</v>
          </cell>
        </row>
        <row r="3974">
          <cell r="A3974">
            <v>1017088279</v>
          </cell>
          <cell r="C3974">
            <v>1</v>
          </cell>
          <cell r="D3974">
            <v>1</v>
          </cell>
        </row>
        <row r="3975">
          <cell r="A3975">
            <v>1017088280</v>
          </cell>
          <cell r="B3975">
            <v>1</v>
          </cell>
          <cell r="D3975">
            <v>1</v>
          </cell>
        </row>
        <row r="3976">
          <cell r="A3976">
            <v>1017088281</v>
          </cell>
          <cell r="C3976">
            <v>1</v>
          </cell>
          <cell r="D3976">
            <v>1</v>
          </cell>
        </row>
        <row r="3977">
          <cell r="A3977">
            <v>1017088282</v>
          </cell>
          <cell r="C3977">
            <v>1</v>
          </cell>
          <cell r="D3977">
            <v>1</v>
          </cell>
        </row>
        <row r="3978">
          <cell r="A3978">
            <v>1017088283</v>
          </cell>
          <cell r="B3978">
            <v>1</v>
          </cell>
          <cell r="D3978">
            <v>1</v>
          </cell>
        </row>
        <row r="3979">
          <cell r="A3979">
            <v>1017088284</v>
          </cell>
          <cell r="B3979">
            <v>1</v>
          </cell>
          <cell r="D3979">
            <v>1</v>
          </cell>
        </row>
        <row r="3980">
          <cell r="A3980">
            <v>1017088285</v>
          </cell>
          <cell r="B3980">
            <v>1</v>
          </cell>
          <cell r="D3980">
            <v>1</v>
          </cell>
        </row>
        <row r="3981">
          <cell r="A3981">
            <v>1017088286</v>
          </cell>
          <cell r="C3981">
            <v>1</v>
          </cell>
          <cell r="D3981">
            <v>1</v>
          </cell>
        </row>
        <row r="3982">
          <cell r="A3982">
            <v>1017088287</v>
          </cell>
          <cell r="C3982">
            <v>1</v>
          </cell>
          <cell r="D3982">
            <v>1</v>
          </cell>
        </row>
        <row r="3983">
          <cell r="A3983">
            <v>1017088288</v>
          </cell>
          <cell r="C3983">
            <v>1</v>
          </cell>
          <cell r="D3983">
            <v>1</v>
          </cell>
        </row>
        <row r="3984">
          <cell r="A3984">
            <v>1017088289</v>
          </cell>
          <cell r="C3984">
            <v>1</v>
          </cell>
          <cell r="D3984">
            <v>1</v>
          </cell>
        </row>
        <row r="3985">
          <cell r="A3985">
            <v>1017088290</v>
          </cell>
          <cell r="C3985">
            <v>1</v>
          </cell>
          <cell r="D3985">
            <v>1</v>
          </cell>
        </row>
        <row r="3986">
          <cell r="A3986">
            <v>1017088291</v>
          </cell>
          <cell r="C3986">
            <v>1</v>
          </cell>
          <cell r="D3986">
            <v>1</v>
          </cell>
        </row>
        <row r="3987">
          <cell r="A3987">
            <v>1017088292</v>
          </cell>
          <cell r="B3987">
            <v>1</v>
          </cell>
          <cell r="D3987">
            <v>1</v>
          </cell>
        </row>
        <row r="3988">
          <cell r="A3988">
            <v>1017088293</v>
          </cell>
          <cell r="C3988">
            <v>1</v>
          </cell>
          <cell r="D3988">
            <v>1</v>
          </cell>
        </row>
        <row r="3989">
          <cell r="A3989">
            <v>1017088294</v>
          </cell>
          <cell r="C3989">
            <v>1</v>
          </cell>
          <cell r="D3989">
            <v>1</v>
          </cell>
        </row>
        <row r="3990">
          <cell r="A3990">
            <v>1017088295</v>
          </cell>
          <cell r="C3990">
            <v>1</v>
          </cell>
          <cell r="D3990">
            <v>1</v>
          </cell>
        </row>
        <row r="3991">
          <cell r="A3991">
            <v>1017088296</v>
          </cell>
          <cell r="C3991">
            <v>1</v>
          </cell>
          <cell r="D3991">
            <v>1</v>
          </cell>
        </row>
        <row r="3992">
          <cell r="A3992">
            <v>1017088297</v>
          </cell>
          <cell r="B3992">
            <v>1</v>
          </cell>
          <cell r="D3992">
            <v>1</v>
          </cell>
        </row>
        <row r="3993">
          <cell r="A3993">
            <v>1017088298</v>
          </cell>
          <cell r="C3993">
            <v>1</v>
          </cell>
          <cell r="D3993">
            <v>1</v>
          </cell>
        </row>
        <row r="3994">
          <cell r="A3994">
            <v>1017088299</v>
          </cell>
          <cell r="B3994">
            <v>1</v>
          </cell>
          <cell r="D3994">
            <v>1</v>
          </cell>
        </row>
        <row r="3995">
          <cell r="A3995">
            <v>1017088300</v>
          </cell>
          <cell r="B3995">
            <v>1</v>
          </cell>
          <cell r="D3995">
            <v>1</v>
          </cell>
        </row>
        <row r="3996">
          <cell r="A3996">
            <v>1017088301</v>
          </cell>
          <cell r="C3996">
            <v>1</v>
          </cell>
          <cell r="D3996">
            <v>1</v>
          </cell>
        </row>
        <row r="3997">
          <cell r="A3997">
            <v>1017088302</v>
          </cell>
          <cell r="B3997">
            <v>1</v>
          </cell>
          <cell r="D3997">
            <v>1</v>
          </cell>
        </row>
        <row r="3998">
          <cell r="A3998">
            <v>1017088303</v>
          </cell>
          <cell r="C3998">
            <v>1</v>
          </cell>
          <cell r="D3998">
            <v>1</v>
          </cell>
        </row>
        <row r="3999">
          <cell r="A3999">
            <v>1017088304</v>
          </cell>
          <cell r="C3999">
            <v>1</v>
          </cell>
          <cell r="D3999">
            <v>1</v>
          </cell>
        </row>
        <row r="4000">
          <cell r="A4000">
            <v>1017088305</v>
          </cell>
          <cell r="C4000">
            <v>1</v>
          </cell>
          <cell r="D4000">
            <v>1</v>
          </cell>
        </row>
        <row r="4001">
          <cell r="A4001">
            <v>1017088306</v>
          </cell>
          <cell r="C4001">
            <v>1</v>
          </cell>
          <cell r="D4001">
            <v>1</v>
          </cell>
        </row>
        <row r="4002">
          <cell r="A4002">
            <v>1017088307</v>
          </cell>
          <cell r="C4002">
            <v>1</v>
          </cell>
          <cell r="D4002">
            <v>1</v>
          </cell>
        </row>
        <row r="4003">
          <cell r="A4003">
            <v>1017088308</v>
          </cell>
          <cell r="B4003">
            <v>1</v>
          </cell>
          <cell r="D4003">
            <v>1</v>
          </cell>
        </row>
        <row r="4004">
          <cell r="A4004">
            <v>1017088309</v>
          </cell>
          <cell r="B4004">
            <v>1</v>
          </cell>
          <cell r="D4004">
            <v>1</v>
          </cell>
        </row>
        <row r="4005">
          <cell r="A4005">
            <v>1017088310</v>
          </cell>
          <cell r="C4005">
            <v>1</v>
          </cell>
          <cell r="D4005">
            <v>1</v>
          </cell>
        </row>
        <row r="4006">
          <cell r="A4006">
            <v>1017088311</v>
          </cell>
          <cell r="C4006">
            <v>1</v>
          </cell>
          <cell r="D4006">
            <v>1</v>
          </cell>
        </row>
        <row r="4007">
          <cell r="A4007">
            <v>1017088312</v>
          </cell>
          <cell r="C4007">
            <v>1</v>
          </cell>
          <cell r="D4007">
            <v>1</v>
          </cell>
        </row>
        <row r="4008">
          <cell r="A4008">
            <v>1017088313</v>
          </cell>
          <cell r="C4008">
            <v>1</v>
          </cell>
          <cell r="D4008">
            <v>1</v>
          </cell>
        </row>
        <row r="4009">
          <cell r="A4009">
            <v>1017088314</v>
          </cell>
          <cell r="C4009">
            <v>1</v>
          </cell>
          <cell r="D4009">
            <v>1</v>
          </cell>
        </row>
        <row r="4010">
          <cell r="A4010">
            <v>1017088315</v>
          </cell>
          <cell r="C4010">
            <v>1</v>
          </cell>
          <cell r="D4010">
            <v>1</v>
          </cell>
        </row>
        <row r="4011">
          <cell r="A4011">
            <v>1017088316</v>
          </cell>
          <cell r="C4011">
            <v>1</v>
          </cell>
          <cell r="D4011">
            <v>1</v>
          </cell>
        </row>
        <row r="4012">
          <cell r="A4012">
            <v>1017088317</v>
          </cell>
          <cell r="C4012">
            <v>1</v>
          </cell>
          <cell r="D4012">
            <v>1</v>
          </cell>
        </row>
        <row r="4013">
          <cell r="A4013">
            <v>1017088318</v>
          </cell>
          <cell r="C4013">
            <v>1</v>
          </cell>
          <cell r="D4013">
            <v>1</v>
          </cell>
        </row>
        <row r="4014">
          <cell r="A4014">
            <v>1017088319</v>
          </cell>
          <cell r="C4014">
            <v>1</v>
          </cell>
          <cell r="D4014">
            <v>1</v>
          </cell>
        </row>
        <row r="4015">
          <cell r="A4015">
            <v>1017088320</v>
          </cell>
          <cell r="C4015">
            <v>1</v>
          </cell>
          <cell r="D4015">
            <v>1</v>
          </cell>
        </row>
        <row r="4016">
          <cell r="A4016">
            <v>1017088321</v>
          </cell>
          <cell r="C4016">
            <v>1</v>
          </cell>
          <cell r="D4016">
            <v>1</v>
          </cell>
        </row>
        <row r="4017">
          <cell r="A4017">
            <v>1017088322</v>
          </cell>
          <cell r="C4017">
            <v>1</v>
          </cell>
          <cell r="D4017">
            <v>1</v>
          </cell>
        </row>
        <row r="4018">
          <cell r="A4018">
            <v>1017088323</v>
          </cell>
          <cell r="C4018">
            <v>1</v>
          </cell>
          <cell r="D4018">
            <v>1</v>
          </cell>
        </row>
        <row r="4019">
          <cell r="A4019">
            <v>1017088324</v>
          </cell>
          <cell r="C4019">
            <v>1</v>
          </cell>
          <cell r="D4019">
            <v>1</v>
          </cell>
        </row>
        <row r="4020">
          <cell r="A4020">
            <v>1017088325</v>
          </cell>
          <cell r="C4020">
            <v>1</v>
          </cell>
          <cell r="D4020">
            <v>1</v>
          </cell>
        </row>
        <row r="4021">
          <cell r="A4021">
            <v>1017088326</v>
          </cell>
          <cell r="C4021">
            <v>1</v>
          </cell>
          <cell r="D4021">
            <v>1</v>
          </cell>
        </row>
        <row r="4022">
          <cell r="A4022">
            <v>1017088327</v>
          </cell>
          <cell r="C4022">
            <v>1</v>
          </cell>
          <cell r="D4022">
            <v>1</v>
          </cell>
        </row>
        <row r="4023">
          <cell r="A4023">
            <v>1017088328</v>
          </cell>
          <cell r="C4023">
            <v>1</v>
          </cell>
          <cell r="D4023">
            <v>1</v>
          </cell>
        </row>
        <row r="4024">
          <cell r="A4024">
            <v>1017088329</v>
          </cell>
          <cell r="C4024">
            <v>1</v>
          </cell>
          <cell r="D4024">
            <v>1</v>
          </cell>
        </row>
        <row r="4025">
          <cell r="A4025">
            <v>1017088330</v>
          </cell>
          <cell r="B4025">
            <v>1</v>
          </cell>
          <cell r="D4025">
            <v>1</v>
          </cell>
        </row>
        <row r="4026">
          <cell r="A4026">
            <v>1017088331</v>
          </cell>
          <cell r="C4026">
            <v>1</v>
          </cell>
          <cell r="D4026">
            <v>1</v>
          </cell>
        </row>
        <row r="4027">
          <cell r="A4027">
            <v>1017088332</v>
          </cell>
          <cell r="C4027">
            <v>1</v>
          </cell>
          <cell r="D4027">
            <v>1</v>
          </cell>
        </row>
        <row r="4028">
          <cell r="A4028">
            <v>1017088333</v>
          </cell>
          <cell r="C4028">
            <v>1</v>
          </cell>
          <cell r="D4028">
            <v>1</v>
          </cell>
        </row>
        <row r="4029">
          <cell r="A4029">
            <v>1017088334</v>
          </cell>
          <cell r="C4029">
            <v>1</v>
          </cell>
          <cell r="D4029">
            <v>1</v>
          </cell>
        </row>
        <row r="4030">
          <cell r="A4030">
            <v>1017088335</v>
          </cell>
          <cell r="B4030">
            <v>1</v>
          </cell>
          <cell r="D4030">
            <v>1</v>
          </cell>
        </row>
        <row r="4031">
          <cell r="A4031">
            <v>1017088336</v>
          </cell>
          <cell r="B4031">
            <v>1</v>
          </cell>
          <cell r="D4031">
            <v>1</v>
          </cell>
        </row>
        <row r="4032">
          <cell r="A4032">
            <v>1017088337</v>
          </cell>
          <cell r="B4032">
            <v>1</v>
          </cell>
          <cell r="D4032">
            <v>1</v>
          </cell>
        </row>
        <row r="4033">
          <cell r="A4033">
            <v>1017088338</v>
          </cell>
          <cell r="B4033">
            <v>1</v>
          </cell>
          <cell r="D4033">
            <v>1</v>
          </cell>
        </row>
        <row r="4034">
          <cell r="A4034">
            <v>1017088339</v>
          </cell>
          <cell r="B4034">
            <v>1</v>
          </cell>
          <cell r="D4034">
            <v>1</v>
          </cell>
        </row>
        <row r="4035">
          <cell r="A4035">
            <v>1017088340</v>
          </cell>
          <cell r="B4035">
            <v>1</v>
          </cell>
          <cell r="D4035">
            <v>1</v>
          </cell>
        </row>
        <row r="4036">
          <cell r="A4036">
            <v>1017088341</v>
          </cell>
          <cell r="B4036">
            <v>1</v>
          </cell>
          <cell r="D4036">
            <v>1</v>
          </cell>
        </row>
        <row r="4037">
          <cell r="A4037">
            <v>1017088342</v>
          </cell>
          <cell r="B4037">
            <v>1</v>
          </cell>
          <cell r="D4037">
            <v>1</v>
          </cell>
        </row>
        <row r="4038">
          <cell r="A4038">
            <v>1017088343</v>
          </cell>
          <cell r="B4038">
            <v>1</v>
          </cell>
          <cell r="D4038">
            <v>1</v>
          </cell>
        </row>
        <row r="4039">
          <cell r="A4039">
            <v>1017088344</v>
          </cell>
          <cell r="B4039">
            <v>1</v>
          </cell>
          <cell r="D4039">
            <v>1</v>
          </cell>
        </row>
        <row r="4040">
          <cell r="A4040">
            <v>1017088345</v>
          </cell>
          <cell r="C4040">
            <v>1</v>
          </cell>
          <cell r="D4040">
            <v>1</v>
          </cell>
        </row>
        <row r="4041">
          <cell r="A4041">
            <v>1017088346</v>
          </cell>
          <cell r="C4041">
            <v>1</v>
          </cell>
          <cell r="D4041">
            <v>1</v>
          </cell>
        </row>
        <row r="4042">
          <cell r="A4042">
            <v>1017088347</v>
          </cell>
          <cell r="C4042">
            <v>1</v>
          </cell>
          <cell r="D4042">
            <v>1</v>
          </cell>
        </row>
        <row r="4043">
          <cell r="A4043">
            <v>1017088348</v>
          </cell>
          <cell r="C4043">
            <v>1</v>
          </cell>
          <cell r="D4043">
            <v>1</v>
          </cell>
        </row>
        <row r="4044">
          <cell r="A4044">
            <v>1017088349</v>
          </cell>
          <cell r="C4044">
            <v>1</v>
          </cell>
          <cell r="D4044">
            <v>1</v>
          </cell>
        </row>
        <row r="4045">
          <cell r="A4045">
            <v>1017088350</v>
          </cell>
          <cell r="C4045">
            <v>1</v>
          </cell>
          <cell r="D4045">
            <v>1</v>
          </cell>
        </row>
        <row r="4046">
          <cell r="A4046">
            <v>1017088351</v>
          </cell>
          <cell r="C4046">
            <v>1</v>
          </cell>
          <cell r="D4046">
            <v>1</v>
          </cell>
        </row>
        <row r="4047">
          <cell r="A4047">
            <v>1017088352</v>
          </cell>
          <cell r="C4047">
            <v>1</v>
          </cell>
          <cell r="D4047">
            <v>1</v>
          </cell>
        </row>
        <row r="4048">
          <cell r="A4048">
            <v>1017088353</v>
          </cell>
          <cell r="C4048">
            <v>1</v>
          </cell>
          <cell r="D4048">
            <v>1</v>
          </cell>
        </row>
        <row r="4049">
          <cell r="A4049">
            <v>1017088354</v>
          </cell>
          <cell r="C4049">
            <v>1</v>
          </cell>
          <cell r="D4049">
            <v>1</v>
          </cell>
        </row>
        <row r="4050">
          <cell r="A4050">
            <v>1017088355</v>
          </cell>
          <cell r="C4050">
            <v>1</v>
          </cell>
          <cell r="D4050">
            <v>1</v>
          </cell>
        </row>
        <row r="4051">
          <cell r="A4051">
            <v>1017088356</v>
          </cell>
          <cell r="C4051">
            <v>1</v>
          </cell>
          <cell r="D4051">
            <v>1</v>
          </cell>
        </row>
        <row r="4052">
          <cell r="A4052">
            <v>1017088357</v>
          </cell>
          <cell r="C4052">
            <v>1</v>
          </cell>
          <cell r="D4052">
            <v>1</v>
          </cell>
        </row>
        <row r="4053">
          <cell r="A4053">
            <v>1017088358</v>
          </cell>
          <cell r="C4053">
            <v>1</v>
          </cell>
          <cell r="D4053">
            <v>1</v>
          </cell>
        </row>
        <row r="4054">
          <cell r="A4054">
            <v>1017088359</v>
          </cell>
          <cell r="C4054">
            <v>1</v>
          </cell>
          <cell r="D4054">
            <v>1</v>
          </cell>
        </row>
        <row r="4055">
          <cell r="A4055">
            <v>1017088360</v>
          </cell>
          <cell r="C4055">
            <v>1</v>
          </cell>
          <cell r="D4055">
            <v>1</v>
          </cell>
        </row>
        <row r="4056">
          <cell r="A4056">
            <v>1017088361</v>
          </cell>
          <cell r="C4056">
            <v>1</v>
          </cell>
          <cell r="D4056">
            <v>1</v>
          </cell>
        </row>
        <row r="4057">
          <cell r="A4057">
            <v>1017088362</v>
          </cell>
          <cell r="C4057">
            <v>1</v>
          </cell>
          <cell r="D4057">
            <v>1</v>
          </cell>
        </row>
        <row r="4058">
          <cell r="A4058">
            <v>1017088363</v>
          </cell>
          <cell r="C4058">
            <v>1</v>
          </cell>
          <cell r="D4058">
            <v>1</v>
          </cell>
        </row>
        <row r="4059">
          <cell r="A4059">
            <v>1017088364</v>
          </cell>
          <cell r="C4059">
            <v>1</v>
          </cell>
          <cell r="D4059">
            <v>1</v>
          </cell>
        </row>
        <row r="4060">
          <cell r="A4060">
            <v>1017088365</v>
          </cell>
          <cell r="C4060">
            <v>1</v>
          </cell>
          <cell r="D4060">
            <v>1</v>
          </cell>
        </row>
        <row r="4061">
          <cell r="A4061">
            <v>1017088366</v>
          </cell>
          <cell r="C4061">
            <v>1</v>
          </cell>
          <cell r="D4061">
            <v>1</v>
          </cell>
        </row>
        <row r="4062">
          <cell r="A4062">
            <v>1017088367</v>
          </cell>
          <cell r="C4062">
            <v>1</v>
          </cell>
          <cell r="D4062">
            <v>1</v>
          </cell>
        </row>
        <row r="4063">
          <cell r="A4063">
            <v>1017088368</v>
          </cell>
          <cell r="C4063">
            <v>1</v>
          </cell>
          <cell r="D4063">
            <v>1</v>
          </cell>
        </row>
        <row r="4064">
          <cell r="A4064">
            <v>1017088369</v>
          </cell>
          <cell r="C4064">
            <v>1</v>
          </cell>
          <cell r="D4064">
            <v>1</v>
          </cell>
        </row>
        <row r="4065">
          <cell r="A4065">
            <v>1017088370</v>
          </cell>
          <cell r="C4065">
            <v>1</v>
          </cell>
          <cell r="D4065">
            <v>1</v>
          </cell>
        </row>
        <row r="4066">
          <cell r="A4066">
            <v>1017088371</v>
          </cell>
          <cell r="C4066">
            <v>1</v>
          </cell>
          <cell r="D4066">
            <v>1</v>
          </cell>
        </row>
        <row r="4067">
          <cell r="A4067">
            <v>1017088372</v>
          </cell>
          <cell r="C4067">
            <v>1</v>
          </cell>
          <cell r="D4067">
            <v>1</v>
          </cell>
        </row>
        <row r="4068">
          <cell r="A4068">
            <v>1017088373</v>
          </cell>
          <cell r="C4068">
            <v>1</v>
          </cell>
          <cell r="D4068">
            <v>1</v>
          </cell>
        </row>
        <row r="4069">
          <cell r="A4069">
            <v>1017088374</v>
          </cell>
          <cell r="B4069">
            <v>1</v>
          </cell>
          <cell r="D4069">
            <v>1</v>
          </cell>
        </row>
        <row r="4070">
          <cell r="A4070">
            <v>1017088375</v>
          </cell>
          <cell r="B4070">
            <v>1</v>
          </cell>
          <cell r="D4070">
            <v>1</v>
          </cell>
        </row>
        <row r="4071">
          <cell r="A4071">
            <v>1017088376</v>
          </cell>
          <cell r="B4071">
            <v>1</v>
          </cell>
          <cell r="D4071">
            <v>1</v>
          </cell>
        </row>
        <row r="4072">
          <cell r="A4072">
            <v>1017088377</v>
          </cell>
          <cell r="C4072">
            <v>1</v>
          </cell>
          <cell r="D4072">
            <v>1</v>
          </cell>
        </row>
        <row r="4073">
          <cell r="A4073">
            <v>1017088378</v>
          </cell>
          <cell r="B4073">
            <v>1</v>
          </cell>
          <cell r="D4073">
            <v>1</v>
          </cell>
        </row>
        <row r="4074">
          <cell r="A4074">
            <v>1017088379</v>
          </cell>
          <cell r="C4074">
            <v>1</v>
          </cell>
          <cell r="D4074">
            <v>1</v>
          </cell>
        </row>
        <row r="4075">
          <cell r="A4075">
            <v>1017088380</v>
          </cell>
          <cell r="B4075">
            <v>1</v>
          </cell>
          <cell r="D4075">
            <v>1</v>
          </cell>
        </row>
        <row r="4076">
          <cell r="A4076">
            <v>1017088381</v>
          </cell>
          <cell r="B4076">
            <v>1</v>
          </cell>
          <cell r="D4076">
            <v>1</v>
          </cell>
        </row>
        <row r="4077">
          <cell r="A4077">
            <v>1017088382</v>
          </cell>
          <cell r="C4077">
            <v>1</v>
          </cell>
          <cell r="D4077">
            <v>1</v>
          </cell>
        </row>
        <row r="4078">
          <cell r="A4078">
            <v>1017088383</v>
          </cell>
          <cell r="C4078">
            <v>1</v>
          </cell>
          <cell r="D4078">
            <v>1</v>
          </cell>
        </row>
        <row r="4079">
          <cell r="A4079">
            <v>1017088384</v>
          </cell>
          <cell r="C4079">
            <v>1</v>
          </cell>
          <cell r="D4079">
            <v>1</v>
          </cell>
        </row>
        <row r="4080">
          <cell r="A4080">
            <v>1017088385</v>
          </cell>
          <cell r="C4080">
            <v>1</v>
          </cell>
          <cell r="D4080">
            <v>1</v>
          </cell>
        </row>
        <row r="4081">
          <cell r="A4081">
            <v>1017088386</v>
          </cell>
          <cell r="C4081">
            <v>1</v>
          </cell>
          <cell r="D4081">
            <v>1</v>
          </cell>
        </row>
        <row r="4082">
          <cell r="A4082">
            <v>1017088387</v>
          </cell>
          <cell r="C4082">
            <v>1</v>
          </cell>
          <cell r="D4082">
            <v>1</v>
          </cell>
        </row>
        <row r="4083">
          <cell r="A4083">
            <v>1017088388</v>
          </cell>
          <cell r="C4083">
            <v>1</v>
          </cell>
          <cell r="D4083">
            <v>1</v>
          </cell>
        </row>
        <row r="4084">
          <cell r="A4084">
            <v>1017088389</v>
          </cell>
          <cell r="C4084">
            <v>1</v>
          </cell>
          <cell r="D4084">
            <v>1</v>
          </cell>
        </row>
        <row r="4085">
          <cell r="A4085">
            <v>1017088390</v>
          </cell>
          <cell r="C4085">
            <v>1</v>
          </cell>
          <cell r="D4085">
            <v>1</v>
          </cell>
        </row>
        <row r="4086">
          <cell r="A4086">
            <v>1017088391</v>
          </cell>
          <cell r="C4086">
            <v>1</v>
          </cell>
          <cell r="D4086">
            <v>1</v>
          </cell>
        </row>
        <row r="4087">
          <cell r="A4087">
            <v>1017088392</v>
          </cell>
          <cell r="C4087">
            <v>1</v>
          </cell>
          <cell r="D4087">
            <v>1</v>
          </cell>
        </row>
        <row r="4088">
          <cell r="A4088">
            <v>1017088393</v>
          </cell>
          <cell r="C4088">
            <v>1</v>
          </cell>
          <cell r="D4088">
            <v>1</v>
          </cell>
        </row>
        <row r="4089">
          <cell r="A4089">
            <v>1017088394</v>
          </cell>
          <cell r="B4089">
            <v>1</v>
          </cell>
          <cell r="D4089">
            <v>1</v>
          </cell>
        </row>
        <row r="4090">
          <cell r="A4090">
            <v>1017088395</v>
          </cell>
          <cell r="B4090">
            <v>1</v>
          </cell>
          <cell r="D4090">
            <v>1</v>
          </cell>
        </row>
        <row r="4091">
          <cell r="A4091">
            <v>1017088396</v>
          </cell>
          <cell r="C4091">
            <v>1</v>
          </cell>
          <cell r="D4091">
            <v>1</v>
          </cell>
        </row>
        <row r="4092">
          <cell r="A4092">
            <v>1017088397</v>
          </cell>
          <cell r="B4092">
            <v>1</v>
          </cell>
          <cell r="D4092">
            <v>1</v>
          </cell>
        </row>
        <row r="4093">
          <cell r="A4093">
            <v>1017088398</v>
          </cell>
          <cell r="B4093">
            <v>1</v>
          </cell>
          <cell r="D4093">
            <v>1</v>
          </cell>
        </row>
        <row r="4094">
          <cell r="A4094">
            <v>1017088399</v>
          </cell>
          <cell r="B4094">
            <v>1</v>
          </cell>
          <cell r="D4094">
            <v>1</v>
          </cell>
        </row>
        <row r="4095">
          <cell r="A4095">
            <v>1017088400</v>
          </cell>
          <cell r="B4095">
            <v>1</v>
          </cell>
          <cell r="D4095">
            <v>1</v>
          </cell>
        </row>
        <row r="4096">
          <cell r="A4096">
            <v>1017088401</v>
          </cell>
          <cell r="B4096">
            <v>1</v>
          </cell>
          <cell r="D4096">
            <v>1</v>
          </cell>
        </row>
        <row r="4097">
          <cell r="A4097">
            <v>1017088402</v>
          </cell>
          <cell r="B4097">
            <v>1</v>
          </cell>
          <cell r="D4097">
            <v>1</v>
          </cell>
        </row>
        <row r="4098">
          <cell r="A4098">
            <v>1017088403</v>
          </cell>
          <cell r="C4098">
            <v>1</v>
          </cell>
          <cell r="D4098">
            <v>1</v>
          </cell>
        </row>
        <row r="4099">
          <cell r="A4099">
            <v>1017088404</v>
          </cell>
          <cell r="B4099">
            <v>1</v>
          </cell>
          <cell r="D4099">
            <v>1</v>
          </cell>
        </row>
        <row r="4100">
          <cell r="A4100">
            <v>1017088405</v>
          </cell>
          <cell r="C4100">
            <v>1</v>
          </cell>
          <cell r="D4100">
            <v>1</v>
          </cell>
        </row>
        <row r="4101">
          <cell r="A4101">
            <v>1017088406</v>
          </cell>
          <cell r="C4101">
            <v>1</v>
          </cell>
          <cell r="D4101">
            <v>1</v>
          </cell>
        </row>
        <row r="4102">
          <cell r="A4102">
            <v>1017088407</v>
          </cell>
          <cell r="C4102">
            <v>1</v>
          </cell>
          <cell r="D4102">
            <v>1</v>
          </cell>
        </row>
        <row r="4103">
          <cell r="A4103">
            <v>1017088408</v>
          </cell>
          <cell r="C4103">
            <v>1</v>
          </cell>
          <cell r="D4103">
            <v>1</v>
          </cell>
        </row>
        <row r="4104">
          <cell r="A4104">
            <v>1017088409</v>
          </cell>
          <cell r="C4104">
            <v>1</v>
          </cell>
          <cell r="D4104">
            <v>1</v>
          </cell>
        </row>
        <row r="4105">
          <cell r="A4105">
            <v>1017088410</v>
          </cell>
          <cell r="C4105">
            <v>1</v>
          </cell>
          <cell r="D4105">
            <v>1</v>
          </cell>
        </row>
        <row r="4106">
          <cell r="A4106">
            <v>1017088411</v>
          </cell>
          <cell r="C4106">
            <v>1</v>
          </cell>
          <cell r="D4106">
            <v>1</v>
          </cell>
        </row>
        <row r="4107">
          <cell r="A4107">
            <v>1017088412</v>
          </cell>
          <cell r="B4107">
            <v>1</v>
          </cell>
          <cell r="D4107">
            <v>1</v>
          </cell>
        </row>
        <row r="4108">
          <cell r="A4108">
            <v>1017088413</v>
          </cell>
          <cell r="B4108">
            <v>1</v>
          </cell>
          <cell r="D4108">
            <v>1</v>
          </cell>
        </row>
        <row r="4109">
          <cell r="A4109">
            <v>1017088414</v>
          </cell>
          <cell r="C4109">
            <v>1</v>
          </cell>
          <cell r="D4109">
            <v>1</v>
          </cell>
        </row>
        <row r="4110">
          <cell r="A4110">
            <v>1017088415</v>
          </cell>
          <cell r="C4110">
            <v>1</v>
          </cell>
          <cell r="D4110">
            <v>1</v>
          </cell>
        </row>
        <row r="4111">
          <cell r="A4111">
            <v>1017088416</v>
          </cell>
          <cell r="B4111">
            <v>1</v>
          </cell>
          <cell r="D4111">
            <v>1</v>
          </cell>
        </row>
        <row r="4112">
          <cell r="A4112">
            <v>1017088417</v>
          </cell>
          <cell r="C4112">
            <v>1</v>
          </cell>
          <cell r="D4112">
            <v>1</v>
          </cell>
        </row>
        <row r="4113">
          <cell r="A4113">
            <v>1017088418</v>
          </cell>
          <cell r="C4113">
            <v>1</v>
          </cell>
          <cell r="D4113">
            <v>1</v>
          </cell>
        </row>
        <row r="4114">
          <cell r="A4114">
            <v>1017088419</v>
          </cell>
          <cell r="C4114">
            <v>1</v>
          </cell>
          <cell r="D4114">
            <v>1</v>
          </cell>
        </row>
        <row r="4115">
          <cell r="A4115">
            <v>1017088420</v>
          </cell>
          <cell r="C4115">
            <v>1</v>
          </cell>
          <cell r="D4115">
            <v>1</v>
          </cell>
        </row>
        <row r="4116">
          <cell r="A4116">
            <v>1017088421</v>
          </cell>
          <cell r="C4116">
            <v>1</v>
          </cell>
          <cell r="D4116">
            <v>1</v>
          </cell>
        </row>
        <row r="4117">
          <cell r="A4117">
            <v>1017088422</v>
          </cell>
          <cell r="C4117">
            <v>1</v>
          </cell>
          <cell r="D4117">
            <v>1</v>
          </cell>
        </row>
        <row r="4118">
          <cell r="A4118">
            <v>1017088423</v>
          </cell>
          <cell r="C4118">
            <v>1</v>
          </cell>
          <cell r="D4118">
            <v>1</v>
          </cell>
        </row>
        <row r="4119">
          <cell r="A4119">
            <v>1017088424</v>
          </cell>
          <cell r="C4119">
            <v>1</v>
          </cell>
          <cell r="D4119">
            <v>1</v>
          </cell>
        </row>
        <row r="4120">
          <cell r="A4120">
            <v>1017088425</v>
          </cell>
          <cell r="C4120">
            <v>1</v>
          </cell>
          <cell r="D4120">
            <v>1</v>
          </cell>
        </row>
        <row r="4121">
          <cell r="A4121">
            <v>1017088426</v>
          </cell>
          <cell r="C4121">
            <v>1</v>
          </cell>
          <cell r="D4121">
            <v>1</v>
          </cell>
        </row>
        <row r="4122">
          <cell r="A4122">
            <v>1017088427</v>
          </cell>
          <cell r="C4122">
            <v>1</v>
          </cell>
          <cell r="D4122">
            <v>1</v>
          </cell>
        </row>
        <row r="4123">
          <cell r="A4123">
            <v>1017088428</v>
          </cell>
          <cell r="C4123">
            <v>1</v>
          </cell>
          <cell r="D4123">
            <v>1</v>
          </cell>
        </row>
        <row r="4124">
          <cell r="A4124">
            <v>1017088429</v>
          </cell>
          <cell r="C4124">
            <v>1</v>
          </cell>
          <cell r="D4124">
            <v>1</v>
          </cell>
        </row>
        <row r="4125">
          <cell r="A4125">
            <v>1017088430</v>
          </cell>
          <cell r="C4125">
            <v>1</v>
          </cell>
          <cell r="D4125">
            <v>1</v>
          </cell>
        </row>
        <row r="4126">
          <cell r="A4126">
            <v>1017088431</v>
          </cell>
          <cell r="C4126">
            <v>1</v>
          </cell>
          <cell r="D4126">
            <v>1</v>
          </cell>
        </row>
        <row r="4127">
          <cell r="A4127">
            <v>1017088432</v>
          </cell>
          <cell r="C4127">
            <v>1</v>
          </cell>
          <cell r="D4127">
            <v>1</v>
          </cell>
        </row>
        <row r="4128">
          <cell r="A4128">
            <v>1017088433</v>
          </cell>
          <cell r="C4128">
            <v>1</v>
          </cell>
          <cell r="D4128">
            <v>1</v>
          </cell>
        </row>
        <row r="4129">
          <cell r="A4129">
            <v>1017088434</v>
          </cell>
          <cell r="C4129">
            <v>1</v>
          </cell>
          <cell r="D4129">
            <v>1</v>
          </cell>
        </row>
        <row r="4130">
          <cell r="A4130">
            <v>1017088435</v>
          </cell>
          <cell r="C4130">
            <v>1</v>
          </cell>
          <cell r="D4130">
            <v>1</v>
          </cell>
        </row>
        <row r="4131">
          <cell r="A4131">
            <v>1017088436</v>
          </cell>
          <cell r="C4131">
            <v>1</v>
          </cell>
          <cell r="D4131">
            <v>1</v>
          </cell>
        </row>
        <row r="4132">
          <cell r="A4132">
            <v>1017088437</v>
          </cell>
          <cell r="B4132">
            <v>1</v>
          </cell>
          <cell r="D4132">
            <v>1</v>
          </cell>
        </row>
        <row r="4133">
          <cell r="A4133">
            <v>1017088438</v>
          </cell>
          <cell r="B4133">
            <v>1</v>
          </cell>
          <cell r="D4133">
            <v>1</v>
          </cell>
        </row>
        <row r="4134">
          <cell r="A4134">
            <v>1017088439</v>
          </cell>
          <cell r="C4134">
            <v>1</v>
          </cell>
          <cell r="D4134">
            <v>1</v>
          </cell>
        </row>
        <row r="4135">
          <cell r="A4135">
            <v>1017088440</v>
          </cell>
          <cell r="B4135">
            <v>1</v>
          </cell>
          <cell r="D4135">
            <v>1</v>
          </cell>
        </row>
        <row r="4136">
          <cell r="A4136">
            <v>1017088441</v>
          </cell>
          <cell r="C4136">
            <v>1</v>
          </cell>
          <cell r="D4136">
            <v>1</v>
          </cell>
        </row>
        <row r="4137">
          <cell r="A4137">
            <v>1017088442</v>
          </cell>
          <cell r="B4137">
            <v>1</v>
          </cell>
          <cell r="D4137">
            <v>1</v>
          </cell>
        </row>
        <row r="4138">
          <cell r="A4138">
            <v>1017088443</v>
          </cell>
          <cell r="B4138">
            <v>1</v>
          </cell>
          <cell r="D4138">
            <v>1</v>
          </cell>
        </row>
        <row r="4139">
          <cell r="A4139">
            <v>1017088444</v>
          </cell>
          <cell r="B4139">
            <v>1</v>
          </cell>
          <cell r="D4139">
            <v>1</v>
          </cell>
        </row>
        <row r="4140">
          <cell r="A4140">
            <v>1017088445</v>
          </cell>
          <cell r="B4140">
            <v>1</v>
          </cell>
          <cell r="D4140">
            <v>1</v>
          </cell>
        </row>
        <row r="4141">
          <cell r="A4141">
            <v>1017088446</v>
          </cell>
          <cell r="B4141">
            <v>1</v>
          </cell>
          <cell r="D4141">
            <v>1</v>
          </cell>
        </row>
        <row r="4142">
          <cell r="A4142">
            <v>1017088447</v>
          </cell>
          <cell r="B4142">
            <v>1</v>
          </cell>
          <cell r="D4142">
            <v>1</v>
          </cell>
        </row>
        <row r="4143">
          <cell r="A4143">
            <v>1017088448</v>
          </cell>
          <cell r="B4143">
            <v>1</v>
          </cell>
          <cell r="D4143">
            <v>1</v>
          </cell>
        </row>
        <row r="4144">
          <cell r="A4144">
            <v>1017088449</v>
          </cell>
          <cell r="C4144">
            <v>1</v>
          </cell>
          <cell r="D4144">
            <v>1</v>
          </cell>
        </row>
        <row r="4145">
          <cell r="A4145">
            <v>1017088450</v>
          </cell>
          <cell r="C4145">
            <v>1</v>
          </cell>
          <cell r="D4145">
            <v>1</v>
          </cell>
        </row>
        <row r="4146">
          <cell r="A4146">
            <v>1017088451</v>
          </cell>
          <cell r="C4146">
            <v>1</v>
          </cell>
          <cell r="D4146">
            <v>1</v>
          </cell>
        </row>
        <row r="4147">
          <cell r="A4147">
            <v>1017088452</v>
          </cell>
          <cell r="B4147">
            <v>1</v>
          </cell>
          <cell r="D4147">
            <v>1</v>
          </cell>
        </row>
        <row r="4148">
          <cell r="A4148">
            <v>1017088453</v>
          </cell>
          <cell r="C4148">
            <v>1</v>
          </cell>
          <cell r="D4148">
            <v>1</v>
          </cell>
        </row>
        <row r="4149">
          <cell r="A4149">
            <v>1017088454</v>
          </cell>
          <cell r="C4149">
            <v>1</v>
          </cell>
          <cell r="D4149">
            <v>1</v>
          </cell>
        </row>
        <row r="4150">
          <cell r="A4150">
            <v>1017088455</v>
          </cell>
          <cell r="C4150">
            <v>1</v>
          </cell>
          <cell r="D4150">
            <v>1</v>
          </cell>
        </row>
        <row r="4151">
          <cell r="A4151">
            <v>1017088456</v>
          </cell>
          <cell r="C4151">
            <v>1</v>
          </cell>
          <cell r="D4151">
            <v>1</v>
          </cell>
        </row>
        <row r="4152">
          <cell r="A4152">
            <v>1017088457</v>
          </cell>
          <cell r="C4152">
            <v>1</v>
          </cell>
          <cell r="D4152">
            <v>1</v>
          </cell>
        </row>
        <row r="4153">
          <cell r="A4153">
            <v>1017088458</v>
          </cell>
          <cell r="C4153">
            <v>1</v>
          </cell>
          <cell r="D4153">
            <v>1</v>
          </cell>
        </row>
        <row r="4154">
          <cell r="A4154">
            <v>1017088459</v>
          </cell>
          <cell r="C4154">
            <v>1</v>
          </cell>
          <cell r="D4154">
            <v>1</v>
          </cell>
        </row>
        <row r="4155">
          <cell r="A4155">
            <v>1017088460</v>
          </cell>
          <cell r="C4155">
            <v>1</v>
          </cell>
          <cell r="D4155">
            <v>1</v>
          </cell>
        </row>
        <row r="4156">
          <cell r="A4156">
            <v>1017088461</v>
          </cell>
          <cell r="C4156">
            <v>1</v>
          </cell>
          <cell r="D4156">
            <v>1</v>
          </cell>
        </row>
        <row r="4157">
          <cell r="A4157">
            <v>1017088462</v>
          </cell>
          <cell r="C4157">
            <v>1</v>
          </cell>
          <cell r="D4157">
            <v>1</v>
          </cell>
        </row>
        <row r="4158">
          <cell r="A4158">
            <v>1017088463</v>
          </cell>
          <cell r="C4158">
            <v>1</v>
          </cell>
          <cell r="D4158">
            <v>1</v>
          </cell>
        </row>
        <row r="4159">
          <cell r="A4159">
            <v>1017088464</v>
          </cell>
          <cell r="C4159">
            <v>1</v>
          </cell>
          <cell r="D4159">
            <v>1</v>
          </cell>
        </row>
        <row r="4160">
          <cell r="A4160">
            <v>1017088465</v>
          </cell>
          <cell r="C4160">
            <v>1</v>
          </cell>
          <cell r="D4160">
            <v>1</v>
          </cell>
        </row>
        <row r="4161">
          <cell r="A4161">
            <v>1017088466</v>
          </cell>
          <cell r="C4161">
            <v>1</v>
          </cell>
          <cell r="D4161">
            <v>1</v>
          </cell>
        </row>
        <row r="4162">
          <cell r="A4162">
            <v>1017088467</v>
          </cell>
          <cell r="C4162">
            <v>1</v>
          </cell>
          <cell r="D4162">
            <v>1</v>
          </cell>
        </row>
        <row r="4163">
          <cell r="A4163">
            <v>1017088468</v>
          </cell>
          <cell r="C4163">
            <v>1</v>
          </cell>
          <cell r="D4163">
            <v>1</v>
          </cell>
        </row>
        <row r="4164">
          <cell r="A4164">
            <v>1017088469</v>
          </cell>
          <cell r="C4164">
            <v>1</v>
          </cell>
          <cell r="D4164">
            <v>1</v>
          </cell>
        </row>
        <row r="4165">
          <cell r="A4165">
            <v>1017088470</v>
          </cell>
          <cell r="B4165">
            <v>1</v>
          </cell>
          <cell r="D4165">
            <v>1</v>
          </cell>
        </row>
        <row r="4166">
          <cell r="A4166">
            <v>1017088471</v>
          </cell>
          <cell r="C4166">
            <v>1</v>
          </cell>
          <cell r="D4166">
            <v>1</v>
          </cell>
        </row>
        <row r="4167">
          <cell r="A4167">
            <v>1017088472</v>
          </cell>
          <cell r="B4167">
            <v>1</v>
          </cell>
          <cell r="D4167">
            <v>1</v>
          </cell>
        </row>
        <row r="4168">
          <cell r="A4168">
            <v>1017088473</v>
          </cell>
          <cell r="B4168">
            <v>1</v>
          </cell>
          <cell r="D4168">
            <v>1</v>
          </cell>
        </row>
        <row r="4169">
          <cell r="A4169">
            <v>1017088474</v>
          </cell>
          <cell r="B4169">
            <v>1</v>
          </cell>
          <cell r="D4169">
            <v>1</v>
          </cell>
        </row>
        <row r="4170">
          <cell r="A4170">
            <v>1017088475</v>
          </cell>
          <cell r="B4170">
            <v>1</v>
          </cell>
          <cell r="D4170">
            <v>1</v>
          </cell>
        </row>
        <row r="4171">
          <cell r="A4171">
            <v>1017088476</v>
          </cell>
          <cell r="B4171">
            <v>1</v>
          </cell>
          <cell r="D4171">
            <v>1</v>
          </cell>
        </row>
        <row r="4172">
          <cell r="A4172">
            <v>1017088477</v>
          </cell>
          <cell r="B4172">
            <v>1</v>
          </cell>
          <cell r="D4172">
            <v>1</v>
          </cell>
        </row>
        <row r="4173">
          <cell r="A4173">
            <v>1017088478</v>
          </cell>
          <cell r="B4173">
            <v>1</v>
          </cell>
          <cell r="D4173">
            <v>1</v>
          </cell>
        </row>
        <row r="4174">
          <cell r="A4174">
            <v>1017088479</v>
          </cell>
          <cell r="C4174">
            <v>1</v>
          </cell>
          <cell r="D4174">
            <v>1</v>
          </cell>
        </row>
        <row r="4175">
          <cell r="A4175">
            <v>1017088480</v>
          </cell>
          <cell r="B4175">
            <v>1</v>
          </cell>
          <cell r="D4175">
            <v>1</v>
          </cell>
        </row>
        <row r="4176">
          <cell r="A4176">
            <v>1017088481</v>
          </cell>
          <cell r="B4176">
            <v>1</v>
          </cell>
          <cell r="D4176">
            <v>1</v>
          </cell>
        </row>
        <row r="4177">
          <cell r="A4177">
            <v>1017088482</v>
          </cell>
          <cell r="C4177">
            <v>1</v>
          </cell>
          <cell r="D4177">
            <v>1</v>
          </cell>
        </row>
        <row r="4178">
          <cell r="A4178">
            <v>1017088483</v>
          </cell>
          <cell r="C4178">
            <v>1</v>
          </cell>
          <cell r="D4178">
            <v>1</v>
          </cell>
        </row>
        <row r="4179">
          <cell r="A4179">
            <v>1017088484</v>
          </cell>
          <cell r="C4179">
            <v>1</v>
          </cell>
          <cell r="D4179">
            <v>1</v>
          </cell>
        </row>
        <row r="4180">
          <cell r="A4180">
            <v>1017088485</v>
          </cell>
          <cell r="C4180">
            <v>1</v>
          </cell>
          <cell r="D4180">
            <v>1</v>
          </cell>
        </row>
        <row r="4181">
          <cell r="A4181">
            <v>1017088486</v>
          </cell>
          <cell r="C4181">
            <v>1</v>
          </cell>
          <cell r="D4181">
            <v>1</v>
          </cell>
        </row>
        <row r="4182">
          <cell r="A4182">
            <v>1017088487</v>
          </cell>
          <cell r="C4182">
            <v>1</v>
          </cell>
          <cell r="D4182">
            <v>1</v>
          </cell>
        </row>
        <row r="4183">
          <cell r="A4183">
            <v>1017088488</v>
          </cell>
          <cell r="C4183">
            <v>1</v>
          </cell>
          <cell r="D4183">
            <v>1</v>
          </cell>
        </row>
        <row r="4184">
          <cell r="A4184">
            <v>1017088489</v>
          </cell>
          <cell r="C4184">
            <v>1</v>
          </cell>
          <cell r="D4184">
            <v>1</v>
          </cell>
        </row>
        <row r="4185">
          <cell r="A4185">
            <v>1017088490</v>
          </cell>
          <cell r="C4185">
            <v>1</v>
          </cell>
          <cell r="D4185">
            <v>1</v>
          </cell>
        </row>
        <row r="4186">
          <cell r="A4186">
            <v>1017088491</v>
          </cell>
          <cell r="C4186">
            <v>1</v>
          </cell>
          <cell r="D4186">
            <v>1</v>
          </cell>
        </row>
        <row r="4187">
          <cell r="A4187">
            <v>1017088492</v>
          </cell>
          <cell r="C4187">
            <v>1</v>
          </cell>
          <cell r="D4187">
            <v>1</v>
          </cell>
        </row>
        <row r="4188">
          <cell r="A4188">
            <v>1017088493</v>
          </cell>
          <cell r="C4188">
            <v>1</v>
          </cell>
          <cell r="D4188">
            <v>1</v>
          </cell>
        </row>
        <row r="4189">
          <cell r="A4189">
            <v>1017088494</v>
          </cell>
          <cell r="C4189">
            <v>1</v>
          </cell>
          <cell r="D4189">
            <v>1</v>
          </cell>
        </row>
        <row r="4190">
          <cell r="A4190">
            <v>1017088495</v>
          </cell>
          <cell r="C4190">
            <v>1</v>
          </cell>
          <cell r="D4190">
            <v>1</v>
          </cell>
        </row>
        <row r="4191">
          <cell r="A4191">
            <v>1017088496</v>
          </cell>
          <cell r="C4191">
            <v>1</v>
          </cell>
          <cell r="D4191">
            <v>1</v>
          </cell>
        </row>
        <row r="4192">
          <cell r="A4192">
            <v>1017088497</v>
          </cell>
          <cell r="C4192">
            <v>1</v>
          </cell>
          <cell r="D4192">
            <v>1</v>
          </cell>
        </row>
        <row r="4193">
          <cell r="A4193">
            <v>1017088498</v>
          </cell>
          <cell r="C4193">
            <v>1</v>
          </cell>
          <cell r="D4193">
            <v>1</v>
          </cell>
        </row>
        <row r="4194">
          <cell r="A4194">
            <v>1017088499</v>
          </cell>
          <cell r="C4194">
            <v>1</v>
          </cell>
          <cell r="D4194">
            <v>1</v>
          </cell>
        </row>
        <row r="4195">
          <cell r="A4195">
            <v>1017088500</v>
          </cell>
          <cell r="C4195">
            <v>1</v>
          </cell>
          <cell r="D4195">
            <v>1</v>
          </cell>
        </row>
        <row r="4196">
          <cell r="A4196">
            <v>1017088501</v>
          </cell>
          <cell r="C4196">
            <v>1</v>
          </cell>
          <cell r="D4196">
            <v>1</v>
          </cell>
        </row>
        <row r="4197">
          <cell r="A4197">
            <v>1017088502</v>
          </cell>
          <cell r="C4197">
            <v>1</v>
          </cell>
          <cell r="D4197">
            <v>1</v>
          </cell>
        </row>
        <row r="4198">
          <cell r="A4198">
            <v>1017088503</v>
          </cell>
          <cell r="C4198">
            <v>1</v>
          </cell>
          <cell r="D4198">
            <v>1</v>
          </cell>
        </row>
        <row r="4199">
          <cell r="A4199">
            <v>1017088504</v>
          </cell>
          <cell r="C4199">
            <v>1</v>
          </cell>
          <cell r="D4199">
            <v>1</v>
          </cell>
        </row>
        <row r="4200">
          <cell r="A4200">
            <v>1017088505</v>
          </cell>
          <cell r="C4200">
            <v>1</v>
          </cell>
          <cell r="D4200">
            <v>1</v>
          </cell>
        </row>
        <row r="4201">
          <cell r="A4201">
            <v>1017088506</v>
          </cell>
          <cell r="C4201">
            <v>1</v>
          </cell>
          <cell r="D4201">
            <v>1</v>
          </cell>
        </row>
        <row r="4202">
          <cell r="A4202">
            <v>1017088507</v>
          </cell>
          <cell r="C4202">
            <v>1</v>
          </cell>
          <cell r="D4202">
            <v>1</v>
          </cell>
        </row>
        <row r="4203">
          <cell r="A4203">
            <v>1017088508</v>
          </cell>
          <cell r="C4203">
            <v>1</v>
          </cell>
          <cell r="D4203">
            <v>1</v>
          </cell>
        </row>
        <row r="4204">
          <cell r="A4204">
            <v>1017088509</v>
          </cell>
          <cell r="C4204">
            <v>1</v>
          </cell>
          <cell r="D4204">
            <v>1</v>
          </cell>
        </row>
        <row r="4205">
          <cell r="A4205">
            <v>1017088510</v>
          </cell>
          <cell r="C4205">
            <v>1</v>
          </cell>
          <cell r="D4205">
            <v>1</v>
          </cell>
        </row>
        <row r="4206">
          <cell r="A4206">
            <v>1017088511</v>
          </cell>
          <cell r="C4206">
            <v>1</v>
          </cell>
          <cell r="D4206">
            <v>1</v>
          </cell>
        </row>
        <row r="4207">
          <cell r="A4207">
            <v>1017088512</v>
          </cell>
          <cell r="C4207">
            <v>1</v>
          </cell>
          <cell r="D4207">
            <v>1</v>
          </cell>
        </row>
        <row r="4208">
          <cell r="A4208">
            <v>1017088513</v>
          </cell>
          <cell r="C4208">
            <v>1</v>
          </cell>
          <cell r="D4208">
            <v>1</v>
          </cell>
        </row>
        <row r="4209">
          <cell r="A4209">
            <v>1017088514</v>
          </cell>
          <cell r="C4209">
            <v>1</v>
          </cell>
          <cell r="D4209">
            <v>1</v>
          </cell>
        </row>
        <row r="4210">
          <cell r="A4210">
            <v>1017088515</v>
          </cell>
          <cell r="C4210">
            <v>1</v>
          </cell>
          <cell r="D4210">
            <v>1</v>
          </cell>
        </row>
        <row r="4211">
          <cell r="A4211">
            <v>1017088516</v>
          </cell>
          <cell r="C4211">
            <v>1</v>
          </cell>
          <cell r="D4211">
            <v>1</v>
          </cell>
        </row>
        <row r="4212">
          <cell r="A4212">
            <v>1017088517</v>
          </cell>
          <cell r="C4212">
            <v>1</v>
          </cell>
          <cell r="D4212">
            <v>1</v>
          </cell>
        </row>
        <row r="4213">
          <cell r="A4213">
            <v>1017088518</v>
          </cell>
          <cell r="C4213">
            <v>1</v>
          </cell>
          <cell r="D4213">
            <v>1</v>
          </cell>
        </row>
        <row r="4214">
          <cell r="A4214">
            <v>1017088519</v>
          </cell>
          <cell r="C4214">
            <v>1</v>
          </cell>
          <cell r="D4214">
            <v>1</v>
          </cell>
        </row>
        <row r="4215">
          <cell r="A4215">
            <v>1017088520</v>
          </cell>
          <cell r="B4215">
            <v>1</v>
          </cell>
          <cell r="D4215">
            <v>1</v>
          </cell>
        </row>
        <row r="4216">
          <cell r="A4216">
            <v>1017088521</v>
          </cell>
          <cell r="B4216">
            <v>1</v>
          </cell>
          <cell r="D4216">
            <v>1</v>
          </cell>
        </row>
        <row r="4217">
          <cell r="A4217">
            <v>1017088522</v>
          </cell>
          <cell r="C4217">
            <v>1</v>
          </cell>
          <cell r="D4217">
            <v>1</v>
          </cell>
        </row>
        <row r="4218">
          <cell r="A4218">
            <v>1017088523</v>
          </cell>
          <cell r="C4218">
            <v>1</v>
          </cell>
          <cell r="D4218">
            <v>1</v>
          </cell>
        </row>
        <row r="4219">
          <cell r="A4219">
            <v>1017088524</v>
          </cell>
          <cell r="B4219">
            <v>1</v>
          </cell>
          <cell r="D4219">
            <v>1</v>
          </cell>
        </row>
        <row r="4220">
          <cell r="A4220">
            <v>1017088525</v>
          </cell>
          <cell r="B4220">
            <v>1</v>
          </cell>
          <cell r="D4220">
            <v>1</v>
          </cell>
        </row>
        <row r="4221">
          <cell r="A4221">
            <v>1017088526</v>
          </cell>
          <cell r="B4221">
            <v>1</v>
          </cell>
          <cell r="D4221">
            <v>1</v>
          </cell>
        </row>
        <row r="4222">
          <cell r="A4222">
            <v>1017088527</v>
          </cell>
          <cell r="B4222">
            <v>1</v>
          </cell>
          <cell r="D4222">
            <v>1</v>
          </cell>
        </row>
        <row r="4223">
          <cell r="A4223">
            <v>1017088528</v>
          </cell>
          <cell r="B4223">
            <v>1</v>
          </cell>
          <cell r="D4223">
            <v>1</v>
          </cell>
        </row>
        <row r="4224">
          <cell r="A4224">
            <v>1017088529</v>
          </cell>
          <cell r="B4224">
            <v>1</v>
          </cell>
          <cell r="D4224">
            <v>1</v>
          </cell>
        </row>
        <row r="4225">
          <cell r="A4225">
            <v>1017088530</v>
          </cell>
          <cell r="C4225">
            <v>1</v>
          </cell>
          <cell r="D4225">
            <v>1</v>
          </cell>
        </row>
        <row r="4226">
          <cell r="A4226">
            <v>1017088531</v>
          </cell>
          <cell r="C4226">
            <v>1</v>
          </cell>
          <cell r="D4226">
            <v>1</v>
          </cell>
        </row>
        <row r="4227">
          <cell r="A4227">
            <v>1017088532</v>
          </cell>
          <cell r="B4227">
            <v>1</v>
          </cell>
          <cell r="D4227">
            <v>1</v>
          </cell>
        </row>
        <row r="4228">
          <cell r="A4228">
            <v>1017088533</v>
          </cell>
          <cell r="B4228">
            <v>1</v>
          </cell>
          <cell r="D4228">
            <v>1</v>
          </cell>
        </row>
        <row r="4229">
          <cell r="A4229">
            <v>1017088534</v>
          </cell>
          <cell r="C4229">
            <v>1</v>
          </cell>
          <cell r="D4229">
            <v>1</v>
          </cell>
        </row>
        <row r="4230">
          <cell r="A4230">
            <v>1017088535</v>
          </cell>
          <cell r="C4230">
            <v>1</v>
          </cell>
          <cell r="D4230">
            <v>1</v>
          </cell>
        </row>
        <row r="4231">
          <cell r="A4231">
            <v>1017088536</v>
          </cell>
          <cell r="C4231">
            <v>1</v>
          </cell>
          <cell r="D4231">
            <v>1</v>
          </cell>
        </row>
        <row r="4232">
          <cell r="A4232">
            <v>1017088537</v>
          </cell>
          <cell r="C4232">
            <v>1</v>
          </cell>
          <cell r="D4232">
            <v>1</v>
          </cell>
        </row>
        <row r="4233">
          <cell r="A4233">
            <v>1017088538</v>
          </cell>
          <cell r="C4233">
            <v>1</v>
          </cell>
          <cell r="D4233">
            <v>1</v>
          </cell>
        </row>
        <row r="4234">
          <cell r="A4234">
            <v>1017088539</v>
          </cell>
          <cell r="C4234">
            <v>1</v>
          </cell>
          <cell r="D4234">
            <v>1</v>
          </cell>
        </row>
        <row r="4235">
          <cell r="A4235">
            <v>1017088540</v>
          </cell>
          <cell r="C4235">
            <v>1</v>
          </cell>
          <cell r="D4235">
            <v>1</v>
          </cell>
        </row>
        <row r="4236">
          <cell r="A4236">
            <v>1017088541</v>
          </cell>
          <cell r="C4236">
            <v>1</v>
          </cell>
          <cell r="D4236">
            <v>1</v>
          </cell>
        </row>
        <row r="4237">
          <cell r="A4237">
            <v>1017088542</v>
          </cell>
          <cell r="C4237">
            <v>1</v>
          </cell>
          <cell r="D4237">
            <v>1</v>
          </cell>
        </row>
        <row r="4238">
          <cell r="A4238">
            <v>1017088543</v>
          </cell>
          <cell r="C4238">
            <v>1</v>
          </cell>
          <cell r="D4238">
            <v>1</v>
          </cell>
        </row>
        <row r="4239">
          <cell r="A4239">
            <v>1017088544</v>
          </cell>
          <cell r="C4239">
            <v>1</v>
          </cell>
          <cell r="D4239">
            <v>1</v>
          </cell>
        </row>
        <row r="4240">
          <cell r="A4240">
            <v>1017088545</v>
          </cell>
          <cell r="C4240">
            <v>1</v>
          </cell>
          <cell r="D4240">
            <v>1</v>
          </cell>
        </row>
        <row r="4241">
          <cell r="A4241">
            <v>1017088546</v>
          </cell>
          <cell r="C4241">
            <v>1</v>
          </cell>
          <cell r="D4241">
            <v>1</v>
          </cell>
        </row>
        <row r="4242">
          <cell r="A4242">
            <v>1017088547</v>
          </cell>
          <cell r="C4242">
            <v>1</v>
          </cell>
          <cell r="D4242">
            <v>1</v>
          </cell>
        </row>
        <row r="4243">
          <cell r="A4243">
            <v>1017088548</v>
          </cell>
          <cell r="C4243">
            <v>1</v>
          </cell>
          <cell r="D4243">
            <v>1</v>
          </cell>
        </row>
        <row r="4244">
          <cell r="A4244">
            <v>1017088549</v>
          </cell>
          <cell r="C4244">
            <v>1</v>
          </cell>
          <cell r="D4244">
            <v>1</v>
          </cell>
        </row>
        <row r="4245">
          <cell r="A4245">
            <v>1017088550</v>
          </cell>
          <cell r="C4245">
            <v>1</v>
          </cell>
          <cell r="D4245">
            <v>1</v>
          </cell>
        </row>
        <row r="4246">
          <cell r="A4246">
            <v>1017088551</v>
          </cell>
          <cell r="C4246">
            <v>1</v>
          </cell>
          <cell r="D4246">
            <v>1</v>
          </cell>
        </row>
        <row r="4247">
          <cell r="A4247">
            <v>1017088552</v>
          </cell>
          <cell r="C4247">
            <v>1</v>
          </cell>
          <cell r="D4247">
            <v>1</v>
          </cell>
        </row>
        <row r="4248">
          <cell r="A4248">
            <v>1017088553</v>
          </cell>
          <cell r="C4248">
            <v>1</v>
          </cell>
          <cell r="D4248">
            <v>1</v>
          </cell>
        </row>
        <row r="4249">
          <cell r="A4249">
            <v>1017088554</v>
          </cell>
          <cell r="C4249">
            <v>1</v>
          </cell>
          <cell r="D4249">
            <v>1</v>
          </cell>
        </row>
        <row r="4250">
          <cell r="A4250">
            <v>1017088555</v>
          </cell>
          <cell r="C4250">
            <v>1</v>
          </cell>
          <cell r="D4250">
            <v>1</v>
          </cell>
        </row>
        <row r="4251">
          <cell r="A4251">
            <v>1017088556</v>
          </cell>
          <cell r="C4251">
            <v>1</v>
          </cell>
          <cell r="D4251">
            <v>1</v>
          </cell>
        </row>
        <row r="4252">
          <cell r="A4252">
            <v>1017088557</v>
          </cell>
          <cell r="C4252">
            <v>1</v>
          </cell>
          <cell r="D4252">
            <v>1</v>
          </cell>
        </row>
        <row r="4253">
          <cell r="A4253">
            <v>1017088558</v>
          </cell>
          <cell r="C4253">
            <v>1</v>
          </cell>
          <cell r="D4253">
            <v>1</v>
          </cell>
        </row>
        <row r="4254">
          <cell r="A4254">
            <v>1017088559</v>
          </cell>
          <cell r="C4254">
            <v>1</v>
          </cell>
          <cell r="D4254">
            <v>1</v>
          </cell>
        </row>
        <row r="4255">
          <cell r="A4255">
            <v>1017088560</v>
          </cell>
          <cell r="C4255">
            <v>1</v>
          </cell>
          <cell r="D4255">
            <v>1</v>
          </cell>
        </row>
        <row r="4256">
          <cell r="A4256">
            <v>1017088561</v>
          </cell>
          <cell r="C4256">
            <v>1</v>
          </cell>
          <cell r="D4256">
            <v>1</v>
          </cell>
        </row>
        <row r="4257">
          <cell r="A4257">
            <v>1017088562</v>
          </cell>
          <cell r="C4257">
            <v>1</v>
          </cell>
          <cell r="D4257">
            <v>1</v>
          </cell>
        </row>
        <row r="4258">
          <cell r="A4258">
            <v>1017088563</v>
          </cell>
          <cell r="C4258">
            <v>1</v>
          </cell>
          <cell r="D4258">
            <v>1</v>
          </cell>
        </row>
        <row r="4259">
          <cell r="A4259">
            <v>1017088564</v>
          </cell>
          <cell r="B4259">
            <v>1</v>
          </cell>
          <cell r="D4259">
            <v>1</v>
          </cell>
        </row>
        <row r="4260">
          <cell r="A4260">
            <v>1017088565</v>
          </cell>
          <cell r="B4260">
            <v>1</v>
          </cell>
          <cell r="D4260">
            <v>1</v>
          </cell>
        </row>
        <row r="4261">
          <cell r="A4261">
            <v>1017088566</v>
          </cell>
          <cell r="B4261">
            <v>1</v>
          </cell>
          <cell r="D4261">
            <v>1</v>
          </cell>
        </row>
        <row r="4262">
          <cell r="A4262">
            <v>1017088567</v>
          </cell>
          <cell r="B4262">
            <v>1</v>
          </cell>
          <cell r="D4262">
            <v>1</v>
          </cell>
        </row>
        <row r="4263">
          <cell r="A4263">
            <v>1017088568</v>
          </cell>
          <cell r="C4263">
            <v>1</v>
          </cell>
          <cell r="D4263">
            <v>1</v>
          </cell>
        </row>
        <row r="4264">
          <cell r="A4264">
            <v>1017088569</v>
          </cell>
          <cell r="B4264">
            <v>1</v>
          </cell>
          <cell r="D4264">
            <v>1</v>
          </cell>
        </row>
        <row r="4265">
          <cell r="A4265">
            <v>1017088570</v>
          </cell>
          <cell r="B4265">
            <v>1</v>
          </cell>
          <cell r="D4265">
            <v>1</v>
          </cell>
        </row>
        <row r="4266">
          <cell r="A4266">
            <v>1017088571</v>
          </cell>
          <cell r="C4266">
            <v>1</v>
          </cell>
          <cell r="D4266">
            <v>1</v>
          </cell>
        </row>
        <row r="4267">
          <cell r="A4267">
            <v>1017088572</v>
          </cell>
          <cell r="B4267">
            <v>1</v>
          </cell>
          <cell r="D4267">
            <v>1</v>
          </cell>
        </row>
        <row r="4268">
          <cell r="A4268">
            <v>1017088573</v>
          </cell>
          <cell r="C4268">
            <v>1</v>
          </cell>
          <cell r="D4268">
            <v>1</v>
          </cell>
        </row>
        <row r="4269">
          <cell r="A4269">
            <v>1017088574</v>
          </cell>
          <cell r="C4269">
            <v>1</v>
          </cell>
          <cell r="D4269">
            <v>1</v>
          </cell>
        </row>
        <row r="4270">
          <cell r="A4270">
            <v>1017088575</v>
          </cell>
          <cell r="C4270">
            <v>1</v>
          </cell>
          <cell r="D4270">
            <v>1</v>
          </cell>
        </row>
        <row r="4271">
          <cell r="A4271">
            <v>1017088576</v>
          </cell>
          <cell r="C4271">
            <v>1</v>
          </cell>
          <cell r="D4271">
            <v>1</v>
          </cell>
        </row>
        <row r="4272">
          <cell r="A4272">
            <v>1017088577</v>
          </cell>
          <cell r="C4272">
            <v>1</v>
          </cell>
          <cell r="D4272">
            <v>1</v>
          </cell>
        </row>
        <row r="4273">
          <cell r="A4273">
            <v>1017088578</v>
          </cell>
          <cell r="C4273">
            <v>1</v>
          </cell>
          <cell r="D4273">
            <v>1</v>
          </cell>
        </row>
        <row r="4274">
          <cell r="A4274">
            <v>1017088579</v>
          </cell>
          <cell r="C4274">
            <v>1</v>
          </cell>
          <cell r="D4274">
            <v>1</v>
          </cell>
        </row>
        <row r="4275">
          <cell r="A4275">
            <v>1017088580</v>
          </cell>
          <cell r="C4275">
            <v>1</v>
          </cell>
          <cell r="D4275">
            <v>1</v>
          </cell>
        </row>
        <row r="4276">
          <cell r="A4276">
            <v>1017088581</v>
          </cell>
          <cell r="C4276">
            <v>1</v>
          </cell>
          <cell r="D4276">
            <v>1</v>
          </cell>
        </row>
        <row r="4277">
          <cell r="A4277">
            <v>1017088582</v>
          </cell>
          <cell r="C4277">
            <v>1</v>
          </cell>
          <cell r="D4277">
            <v>1</v>
          </cell>
        </row>
        <row r="4278">
          <cell r="A4278">
            <v>1017088583</v>
          </cell>
          <cell r="C4278">
            <v>1</v>
          </cell>
          <cell r="D4278">
            <v>1</v>
          </cell>
        </row>
        <row r="4279">
          <cell r="A4279">
            <v>1017088584</v>
          </cell>
          <cell r="C4279">
            <v>1</v>
          </cell>
          <cell r="D4279">
            <v>1</v>
          </cell>
        </row>
        <row r="4280">
          <cell r="A4280">
            <v>1017088585</v>
          </cell>
          <cell r="C4280">
            <v>1</v>
          </cell>
          <cell r="D4280">
            <v>1</v>
          </cell>
        </row>
        <row r="4281">
          <cell r="A4281">
            <v>1017088586</v>
          </cell>
          <cell r="C4281">
            <v>1</v>
          </cell>
          <cell r="D4281">
            <v>1</v>
          </cell>
        </row>
        <row r="4282">
          <cell r="A4282">
            <v>1017088587</v>
          </cell>
          <cell r="C4282">
            <v>1</v>
          </cell>
          <cell r="D4282">
            <v>1</v>
          </cell>
        </row>
        <row r="4283">
          <cell r="A4283">
            <v>1017088588</v>
          </cell>
          <cell r="C4283">
            <v>1</v>
          </cell>
          <cell r="D4283">
            <v>1</v>
          </cell>
        </row>
        <row r="4284">
          <cell r="A4284">
            <v>1017088589</v>
          </cell>
          <cell r="C4284">
            <v>1</v>
          </cell>
          <cell r="D4284">
            <v>1</v>
          </cell>
        </row>
        <row r="4285">
          <cell r="A4285">
            <v>1017088590</v>
          </cell>
          <cell r="C4285">
            <v>1</v>
          </cell>
          <cell r="D4285">
            <v>1</v>
          </cell>
        </row>
        <row r="4286">
          <cell r="A4286">
            <v>1017088591</v>
          </cell>
          <cell r="C4286">
            <v>1</v>
          </cell>
          <cell r="D4286">
            <v>1</v>
          </cell>
        </row>
        <row r="4287">
          <cell r="A4287">
            <v>1017088592</v>
          </cell>
          <cell r="C4287">
            <v>1</v>
          </cell>
          <cell r="D4287">
            <v>1</v>
          </cell>
        </row>
        <row r="4288">
          <cell r="A4288">
            <v>1017088593</v>
          </cell>
          <cell r="B4288">
            <v>1</v>
          </cell>
          <cell r="D4288">
            <v>1</v>
          </cell>
        </row>
        <row r="4289">
          <cell r="A4289">
            <v>1017088594</v>
          </cell>
          <cell r="B4289">
            <v>1</v>
          </cell>
          <cell r="D4289">
            <v>1</v>
          </cell>
        </row>
        <row r="4290">
          <cell r="A4290">
            <v>1017088595</v>
          </cell>
          <cell r="B4290">
            <v>1</v>
          </cell>
          <cell r="D4290">
            <v>1</v>
          </cell>
        </row>
        <row r="4291">
          <cell r="A4291">
            <v>1017088596</v>
          </cell>
          <cell r="C4291">
            <v>1</v>
          </cell>
          <cell r="D4291">
            <v>1</v>
          </cell>
        </row>
        <row r="4292">
          <cell r="A4292">
            <v>1017088597</v>
          </cell>
          <cell r="C4292">
            <v>1</v>
          </cell>
          <cell r="D4292">
            <v>1</v>
          </cell>
        </row>
        <row r="4293">
          <cell r="A4293">
            <v>1017088598</v>
          </cell>
          <cell r="B4293">
            <v>1</v>
          </cell>
          <cell r="D4293">
            <v>1</v>
          </cell>
        </row>
        <row r="4294">
          <cell r="A4294">
            <v>1017088599</v>
          </cell>
          <cell r="B4294">
            <v>1</v>
          </cell>
          <cell r="D4294">
            <v>1</v>
          </cell>
        </row>
        <row r="4295">
          <cell r="A4295">
            <v>1017088600</v>
          </cell>
          <cell r="B4295">
            <v>1</v>
          </cell>
          <cell r="D4295">
            <v>1</v>
          </cell>
        </row>
        <row r="4296">
          <cell r="A4296">
            <v>1017088601</v>
          </cell>
          <cell r="B4296">
            <v>1</v>
          </cell>
          <cell r="D4296">
            <v>1</v>
          </cell>
        </row>
        <row r="4297">
          <cell r="A4297">
            <v>1017088602</v>
          </cell>
          <cell r="C4297">
            <v>1</v>
          </cell>
          <cell r="D4297">
            <v>1</v>
          </cell>
        </row>
        <row r="4298">
          <cell r="A4298">
            <v>1017088603</v>
          </cell>
          <cell r="C4298">
            <v>1</v>
          </cell>
          <cell r="D4298">
            <v>1</v>
          </cell>
        </row>
        <row r="4299">
          <cell r="A4299">
            <v>1017088604</v>
          </cell>
          <cell r="B4299">
            <v>1</v>
          </cell>
          <cell r="D4299">
            <v>1</v>
          </cell>
        </row>
        <row r="4300">
          <cell r="A4300">
            <v>1017088605</v>
          </cell>
          <cell r="B4300">
            <v>1</v>
          </cell>
          <cell r="D4300">
            <v>1</v>
          </cell>
        </row>
        <row r="4301">
          <cell r="A4301">
            <v>1017088606</v>
          </cell>
          <cell r="B4301">
            <v>1</v>
          </cell>
          <cell r="D4301">
            <v>1</v>
          </cell>
        </row>
        <row r="4302">
          <cell r="A4302">
            <v>1017088607</v>
          </cell>
          <cell r="C4302">
            <v>1</v>
          </cell>
          <cell r="D4302">
            <v>1</v>
          </cell>
        </row>
        <row r="4303">
          <cell r="A4303">
            <v>1017088608</v>
          </cell>
          <cell r="C4303">
            <v>1</v>
          </cell>
          <cell r="D4303">
            <v>1</v>
          </cell>
        </row>
        <row r="4304">
          <cell r="A4304">
            <v>1017088609</v>
          </cell>
          <cell r="C4304">
            <v>1</v>
          </cell>
          <cell r="D4304">
            <v>1</v>
          </cell>
        </row>
        <row r="4305">
          <cell r="A4305">
            <v>1017088610</v>
          </cell>
          <cell r="C4305">
            <v>1</v>
          </cell>
          <cell r="D4305">
            <v>1</v>
          </cell>
        </row>
        <row r="4306">
          <cell r="A4306">
            <v>1017088611</v>
          </cell>
          <cell r="C4306">
            <v>1</v>
          </cell>
          <cell r="D4306">
            <v>1</v>
          </cell>
        </row>
        <row r="4307">
          <cell r="A4307">
            <v>1017088612</v>
          </cell>
          <cell r="C4307">
            <v>1</v>
          </cell>
          <cell r="D4307">
            <v>1</v>
          </cell>
        </row>
        <row r="4308">
          <cell r="A4308">
            <v>1017088613</v>
          </cell>
          <cell r="C4308">
            <v>1</v>
          </cell>
          <cell r="D4308">
            <v>1</v>
          </cell>
        </row>
        <row r="4309">
          <cell r="A4309">
            <v>1017088614</v>
          </cell>
          <cell r="B4309">
            <v>1</v>
          </cell>
          <cell r="D4309">
            <v>1</v>
          </cell>
        </row>
        <row r="4310">
          <cell r="A4310">
            <v>1017088615</v>
          </cell>
          <cell r="B4310">
            <v>1</v>
          </cell>
          <cell r="D4310">
            <v>1</v>
          </cell>
        </row>
        <row r="4311">
          <cell r="A4311">
            <v>1017088616</v>
          </cell>
          <cell r="B4311">
            <v>1</v>
          </cell>
          <cell r="D4311">
            <v>1</v>
          </cell>
        </row>
        <row r="4312">
          <cell r="A4312">
            <v>1017088617</v>
          </cell>
          <cell r="B4312">
            <v>1</v>
          </cell>
          <cell r="D4312">
            <v>1</v>
          </cell>
        </row>
        <row r="4313">
          <cell r="A4313">
            <v>1017088618</v>
          </cell>
          <cell r="C4313">
            <v>1</v>
          </cell>
          <cell r="D4313">
            <v>1</v>
          </cell>
        </row>
        <row r="4314">
          <cell r="A4314">
            <v>1017088619</v>
          </cell>
          <cell r="B4314">
            <v>1</v>
          </cell>
          <cell r="D4314">
            <v>1</v>
          </cell>
        </row>
        <row r="4315">
          <cell r="A4315">
            <v>1017088620</v>
          </cell>
          <cell r="C4315">
            <v>1</v>
          </cell>
          <cell r="D4315">
            <v>1</v>
          </cell>
        </row>
        <row r="4316">
          <cell r="A4316">
            <v>1017088621</v>
          </cell>
          <cell r="C4316">
            <v>1</v>
          </cell>
          <cell r="D4316">
            <v>1</v>
          </cell>
        </row>
        <row r="4317">
          <cell r="A4317">
            <v>1017088622</v>
          </cell>
          <cell r="C4317">
            <v>1</v>
          </cell>
          <cell r="D4317">
            <v>1</v>
          </cell>
        </row>
        <row r="4318">
          <cell r="A4318">
            <v>1017088623</v>
          </cell>
          <cell r="C4318">
            <v>1</v>
          </cell>
          <cell r="D4318">
            <v>1</v>
          </cell>
        </row>
        <row r="4319">
          <cell r="A4319">
            <v>1017088624</v>
          </cell>
          <cell r="C4319">
            <v>1</v>
          </cell>
          <cell r="D4319">
            <v>1</v>
          </cell>
        </row>
        <row r="4320">
          <cell r="A4320">
            <v>1017088625</v>
          </cell>
          <cell r="C4320">
            <v>1</v>
          </cell>
          <cell r="D4320">
            <v>1</v>
          </cell>
        </row>
        <row r="4321">
          <cell r="A4321">
            <v>1017088626</v>
          </cell>
          <cell r="C4321">
            <v>1</v>
          </cell>
          <cell r="D4321">
            <v>1</v>
          </cell>
        </row>
        <row r="4322">
          <cell r="A4322">
            <v>1017088627</v>
          </cell>
          <cell r="C4322">
            <v>1</v>
          </cell>
          <cell r="D4322">
            <v>1</v>
          </cell>
        </row>
        <row r="4323">
          <cell r="A4323">
            <v>1017088628</v>
          </cell>
          <cell r="C4323">
            <v>1</v>
          </cell>
          <cell r="D4323">
            <v>1</v>
          </cell>
        </row>
        <row r="4324">
          <cell r="A4324">
            <v>1017088629</v>
          </cell>
          <cell r="C4324">
            <v>1</v>
          </cell>
          <cell r="D4324">
            <v>1</v>
          </cell>
        </row>
        <row r="4325">
          <cell r="A4325">
            <v>1017088630</v>
          </cell>
          <cell r="C4325">
            <v>1</v>
          </cell>
          <cell r="D4325">
            <v>1</v>
          </cell>
        </row>
        <row r="4326">
          <cell r="A4326">
            <v>1017088631</v>
          </cell>
          <cell r="C4326">
            <v>1</v>
          </cell>
          <cell r="D4326">
            <v>1</v>
          </cell>
        </row>
        <row r="4327">
          <cell r="A4327">
            <v>1017088632</v>
          </cell>
          <cell r="C4327">
            <v>1</v>
          </cell>
          <cell r="D4327">
            <v>1</v>
          </cell>
        </row>
        <row r="4328">
          <cell r="A4328">
            <v>1017088633</v>
          </cell>
          <cell r="C4328">
            <v>1</v>
          </cell>
          <cell r="D4328">
            <v>1</v>
          </cell>
        </row>
        <row r="4329">
          <cell r="A4329">
            <v>1017088634</v>
          </cell>
          <cell r="C4329">
            <v>1</v>
          </cell>
          <cell r="D4329">
            <v>1</v>
          </cell>
        </row>
        <row r="4330">
          <cell r="A4330">
            <v>1017088635</v>
          </cell>
          <cell r="C4330">
            <v>1</v>
          </cell>
          <cell r="D4330">
            <v>1</v>
          </cell>
        </row>
        <row r="4331">
          <cell r="A4331">
            <v>1017088636</v>
          </cell>
          <cell r="C4331">
            <v>1</v>
          </cell>
          <cell r="D4331">
            <v>1</v>
          </cell>
        </row>
        <row r="4332">
          <cell r="A4332">
            <v>1017088637</v>
          </cell>
          <cell r="B4332">
            <v>1</v>
          </cell>
          <cell r="D4332">
            <v>1</v>
          </cell>
        </row>
        <row r="4333">
          <cell r="A4333">
            <v>1017088638</v>
          </cell>
          <cell r="B4333">
            <v>1</v>
          </cell>
          <cell r="D4333">
            <v>1</v>
          </cell>
        </row>
        <row r="4334">
          <cell r="A4334">
            <v>1017088639</v>
          </cell>
          <cell r="B4334">
            <v>1</v>
          </cell>
          <cell r="D4334">
            <v>1</v>
          </cell>
        </row>
        <row r="4335">
          <cell r="A4335">
            <v>1017088640</v>
          </cell>
          <cell r="B4335">
            <v>1</v>
          </cell>
          <cell r="D4335">
            <v>1</v>
          </cell>
        </row>
        <row r="4336">
          <cell r="A4336">
            <v>1017088641</v>
          </cell>
          <cell r="B4336">
            <v>1</v>
          </cell>
          <cell r="D4336">
            <v>1</v>
          </cell>
        </row>
        <row r="4337">
          <cell r="A4337">
            <v>1017088642</v>
          </cell>
          <cell r="C4337">
            <v>1</v>
          </cell>
          <cell r="D4337">
            <v>1</v>
          </cell>
        </row>
        <row r="4338">
          <cell r="A4338">
            <v>1017088643</v>
          </cell>
          <cell r="B4338">
            <v>1</v>
          </cell>
          <cell r="D4338">
            <v>1</v>
          </cell>
        </row>
        <row r="4339">
          <cell r="A4339">
            <v>1017088644</v>
          </cell>
          <cell r="C4339">
            <v>1</v>
          </cell>
          <cell r="D4339">
            <v>1</v>
          </cell>
        </row>
        <row r="4340">
          <cell r="A4340">
            <v>1017088645</v>
          </cell>
          <cell r="C4340">
            <v>1</v>
          </cell>
          <cell r="D4340">
            <v>1</v>
          </cell>
        </row>
        <row r="4341">
          <cell r="A4341">
            <v>1017088646</v>
          </cell>
          <cell r="C4341">
            <v>1</v>
          </cell>
          <cell r="D4341">
            <v>1</v>
          </cell>
        </row>
        <row r="4342">
          <cell r="A4342">
            <v>1017088647</v>
          </cell>
          <cell r="C4342">
            <v>1</v>
          </cell>
          <cell r="D4342">
            <v>1</v>
          </cell>
        </row>
        <row r="4343">
          <cell r="A4343">
            <v>1017088648</v>
          </cell>
          <cell r="C4343">
            <v>1</v>
          </cell>
          <cell r="D4343">
            <v>1</v>
          </cell>
        </row>
        <row r="4344">
          <cell r="A4344">
            <v>1017088649</v>
          </cell>
          <cell r="C4344">
            <v>1</v>
          </cell>
          <cell r="D4344">
            <v>1</v>
          </cell>
        </row>
        <row r="4345">
          <cell r="A4345">
            <v>1017088650</v>
          </cell>
          <cell r="C4345">
            <v>1</v>
          </cell>
          <cell r="D4345">
            <v>1</v>
          </cell>
        </row>
        <row r="4346">
          <cell r="A4346">
            <v>1017088651</v>
          </cell>
          <cell r="C4346">
            <v>1</v>
          </cell>
          <cell r="D4346">
            <v>1</v>
          </cell>
        </row>
        <row r="4347">
          <cell r="A4347">
            <v>1017088652</v>
          </cell>
          <cell r="B4347">
            <v>1</v>
          </cell>
          <cell r="D4347">
            <v>1</v>
          </cell>
        </row>
        <row r="4348">
          <cell r="A4348">
            <v>1017088653</v>
          </cell>
          <cell r="B4348">
            <v>1</v>
          </cell>
          <cell r="D4348">
            <v>1</v>
          </cell>
        </row>
        <row r="4349">
          <cell r="A4349">
            <v>1017088654</v>
          </cell>
          <cell r="B4349">
            <v>1</v>
          </cell>
          <cell r="D4349">
            <v>1</v>
          </cell>
        </row>
        <row r="4350">
          <cell r="A4350">
            <v>1017088655</v>
          </cell>
          <cell r="B4350">
            <v>1</v>
          </cell>
          <cell r="D4350">
            <v>1</v>
          </cell>
        </row>
        <row r="4351">
          <cell r="A4351">
            <v>1017088656</v>
          </cell>
          <cell r="B4351">
            <v>1</v>
          </cell>
          <cell r="D4351">
            <v>1</v>
          </cell>
        </row>
        <row r="4352">
          <cell r="A4352">
            <v>1017088657</v>
          </cell>
          <cell r="B4352">
            <v>1</v>
          </cell>
          <cell r="D4352">
            <v>1</v>
          </cell>
        </row>
        <row r="4353">
          <cell r="A4353">
            <v>1017088658</v>
          </cell>
          <cell r="B4353">
            <v>1</v>
          </cell>
          <cell r="D4353">
            <v>1</v>
          </cell>
        </row>
        <row r="4354">
          <cell r="A4354">
            <v>1017088659</v>
          </cell>
          <cell r="B4354">
            <v>1</v>
          </cell>
          <cell r="D4354">
            <v>1</v>
          </cell>
        </row>
        <row r="4355">
          <cell r="A4355">
            <v>1017088660</v>
          </cell>
          <cell r="B4355">
            <v>1</v>
          </cell>
          <cell r="D4355">
            <v>1</v>
          </cell>
        </row>
        <row r="4356">
          <cell r="A4356">
            <v>1017088661</v>
          </cell>
          <cell r="B4356">
            <v>1</v>
          </cell>
          <cell r="D4356">
            <v>1</v>
          </cell>
        </row>
        <row r="4357">
          <cell r="A4357">
            <v>1017088662</v>
          </cell>
          <cell r="C4357">
            <v>1</v>
          </cell>
          <cell r="D4357">
            <v>1</v>
          </cell>
        </row>
        <row r="4358">
          <cell r="A4358">
            <v>1017088663</v>
          </cell>
          <cell r="C4358">
            <v>1</v>
          </cell>
          <cell r="D4358">
            <v>1</v>
          </cell>
        </row>
        <row r="4359">
          <cell r="A4359">
            <v>1017088664</v>
          </cell>
          <cell r="C4359">
            <v>1</v>
          </cell>
          <cell r="D4359">
            <v>1</v>
          </cell>
        </row>
        <row r="4360">
          <cell r="A4360">
            <v>1017088665</v>
          </cell>
          <cell r="C4360">
            <v>1</v>
          </cell>
          <cell r="D4360">
            <v>1</v>
          </cell>
        </row>
        <row r="4361">
          <cell r="A4361">
            <v>1017088666</v>
          </cell>
          <cell r="C4361">
            <v>1</v>
          </cell>
          <cell r="D4361">
            <v>1</v>
          </cell>
        </row>
        <row r="4362">
          <cell r="A4362">
            <v>1017088667</v>
          </cell>
          <cell r="B4362">
            <v>1</v>
          </cell>
          <cell r="D4362">
            <v>1</v>
          </cell>
        </row>
        <row r="4363">
          <cell r="A4363">
            <v>1017088668</v>
          </cell>
          <cell r="C4363">
            <v>1</v>
          </cell>
          <cell r="D4363">
            <v>1</v>
          </cell>
        </row>
        <row r="4364">
          <cell r="A4364">
            <v>1017088669</v>
          </cell>
          <cell r="B4364">
            <v>1</v>
          </cell>
          <cell r="D4364">
            <v>1</v>
          </cell>
        </row>
        <row r="4365">
          <cell r="A4365">
            <v>1017088670</v>
          </cell>
          <cell r="C4365">
            <v>1</v>
          </cell>
          <cell r="D4365">
            <v>1</v>
          </cell>
        </row>
        <row r="4366">
          <cell r="A4366">
            <v>1017088671</v>
          </cell>
          <cell r="C4366">
            <v>1</v>
          </cell>
          <cell r="D4366">
            <v>1</v>
          </cell>
        </row>
        <row r="4367">
          <cell r="A4367">
            <v>1017088672</v>
          </cell>
          <cell r="C4367">
            <v>1</v>
          </cell>
          <cell r="D4367">
            <v>1</v>
          </cell>
        </row>
        <row r="4368">
          <cell r="A4368">
            <v>1017088673</v>
          </cell>
          <cell r="C4368">
            <v>1</v>
          </cell>
          <cell r="D4368">
            <v>1</v>
          </cell>
        </row>
        <row r="4369">
          <cell r="A4369">
            <v>1017088674</v>
          </cell>
          <cell r="C4369">
            <v>1</v>
          </cell>
          <cell r="D4369">
            <v>1</v>
          </cell>
        </row>
        <row r="4370">
          <cell r="A4370">
            <v>1017088675</v>
          </cell>
          <cell r="C4370">
            <v>1</v>
          </cell>
          <cell r="D4370">
            <v>1</v>
          </cell>
        </row>
        <row r="4371">
          <cell r="A4371">
            <v>1017088676</v>
          </cell>
          <cell r="C4371">
            <v>1</v>
          </cell>
          <cell r="D4371">
            <v>1</v>
          </cell>
        </row>
        <row r="4372">
          <cell r="A4372">
            <v>1017088677</v>
          </cell>
          <cell r="C4372">
            <v>1</v>
          </cell>
          <cell r="D4372">
            <v>1</v>
          </cell>
        </row>
        <row r="4373">
          <cell r="A4373">
            <v>1017088678</v>
          </cell>
          <cell r="C4373">
            <v>1</v>
          </cell>
          <cell r="D4373">
            <v>1</v>
          </cell>
        </row>
        <row r="4374">
          <cell r="A4374">
            <v>1017088679</v>
          </cell>
          <cell r="C4374">
            <v>1</v>
          </cell>
          <cell r="D4374">
            <v>1</v>
          </cell>
        </row>
        <row r="4375">
          <cell r="A4375">
            <v>1017088680</v>
          </cell>
          <cell r="C4375">
            <v>1</v>
          </cell>
          <cell r="D4375">
            <v>1</v>
          </cell>
        </row>
        <row r="4376">
          <cell r="A4376">
            <v>1017088681</v>
          </cell>
          <cell r="C4376">
            <v>1</v>
          </cell>
          <cell r="D4376">
            <v>1</v>
          </cell>
        </row>
        <row r="4377">
          <cell r="A4377">
            <v>1017088682</v>
          </cell>
          <cell r="C4377">
            <v>1</v>
          </cell>
          <cell r="D4377">
            <v>1</v>
          </cell>
        </row>
        <row r="4378">
          <cell r="A4378">
            <v>1017088683</v>
          </cell>
          <cell r="C4378">
            <v>1</v>
          </cell>
          <cell r="D4378">
            <v>1</v>
          </cell>
        </row>
        <row r="4379">
          <cell r="A4379">
            <v>1017088684</v>
          </cell>
          <cell r="C4379">
            <v>1</v>
          </cell>
          <cell r="D4379">
            <v>1</v>
          </cell>
        </row>
        <row r="4380">
          <cell r="A4380">
            <v>1017088685</v>
          </cell>
          <cell r="C4380">
            <v>1</v>
          </cell>
          <cell r="D4380">
            <v>1</v>
          </cell>
        </row>
        <row r="4381">
          <cell r="A4381">
            <v>1017088686</v>
          </cell>
          <cell r="C4381">
            <v>1</v>
          </cell>
          <cell r="D4381">
            <v>1</v>
          </cell>
        </row>
        <row r="4382">
          <cell r="A4382">
            <v>1017088687</v>
          </cell>
          <cell r="C4382">
            <v>1</v>
          </cell>
          <cell r="D4382">
            <v>1</v>
          </cell>
        </row>
        <row r="4383">
          <cell r="A4383">
            <v>1017088688</v>
          </cell>
          <cell r="C4383">
            <v>1</v>
          </cell>
          <cell r="D4383">
            <v>1</v>
          </cell>
        </row>
        <row r="4384">
          <cell r="A4384">
            <v>1017088689</v>
          </cell>
          <cell r="C4384">
            <v>1</v>
          </cell>
          <cell r="D4384">
            <v>1</v>
          </cell>
        </row>
        <row r="4385">
          <cell r="A4385">
            <v>1017088690</v>
          </cell>
          <cell r="C4385">
            <v>1</v>
          </cell>
          <cell r="D4385">
            <v>1</v>
          </cell>
        </row>
        <row r="4386">
          <cell r="A4386">
            <v>1017088691</v>
          </cell>
          <cell r="B4386">
            <v>1</v>
          </cell>
          <cell r="D4386">
            <v>1</v>
          </cell>
        </row>
        <row r="4387">
          <cell r="A4387">
            <v>1017088692</v>
          </cell>
          <cell r="C4387">
            <v>1</v>
          </cell>
          <cell r="D4387">
            <v>1</v>
          </cell>
        </row>
        <row r="4388">
          <cell r="A4388">
            <v>1017088693</v>
          </cell>
          <cell r="B4388">
            <v>1</v>
          </cell>
          <cell r="D4388">
            <v>1</v>
          </cell>
        </row>
        <row r="4389">
          <cell r="A4389">
            <v>1017088694</v>
          </cell>
          <cell r="B4389">
            <v>1</v>
          </cell>
          <cell r="D4389">
            <v>1</v>
          </cell>
        </row>
        <row r="4390">
          <cell r="A4390">
            <v>1017088695</v>
          </cell>
          <cell r="B4390">
            <v>1</v>
          </cell>
          <cell r="D4390">
            <v>1</v>
          </cell>
        </row>
        <row r="4391">
          <cell r="A4391">
            <v>1017088696</v>
          </cell>
          <cell r="B4391">
            <v>1</v>
          </cell>
          <cell r="D4391">
            <v>1</v>
          </cell>
        </row>
        <row r="4392">
          <cell r="A4392">
            <v>1017088697</v>
          </cell>
          <cell r="C4392">
            <v>1</v>
          </cell>
          <cell r="D4392">
            <v>1</v>
          </cell>
        </row>
        <row r="4393">
          <cell r="A4393">
            <v>1017088698</v>
          </cell>
          <cell r="B4393">
            <v>1</v>
          </cell>
          <cell r="D4393">
            <v>1</v>
          </cell>
        </row>
        <row r="4394">
          <cell r="A4394">
            <v>1017088699</v>
          </cell>
          <cell r="B4394">
            <v>1</v>
          </cell>
          <cell r="D4394">
            <v>1</v>
          </cell>
        </row>
        <row r="4395">
          <cell r="A4395">
            <v>1017088700</v>
          </cell>
          <cell r="B4395">
            <v>1</v>
          </cell>
          <cell r="D4395">
            <v>1</v>
          </cell>
        </row>
        <row r="4396">
          <cell r="A4396">
            <v>1017088701</v>
          </cell>
          <cell r="B4396">
            <v>1</v>
          </cell>
          <cell r="D4396">
            <v>1</v>
          </cell>
        </row>
        <row r="4397">
          <cell r="A4397">
            <v>1017088702</v>
          </cell>
          <cell r="B4397">
            <v>1</v>
          </cell>
          <cell r="D4397">
            <v>1</v>
          </cell>
        </row>
        <row r="4398">
          <cell r="A4398">
            <v>1017088703</v>
          </cell>
          <cell r="B4398">
            <v>1</v>
          </cell>
          <cell r="D4398">
            <v>1</v>
          </cell>
        </row>
        <row r="4399">
          <cell r="A4399">
            <v>1017088704</v>
          </cell>
          <cell r="C4399">
            <v>1</v>
          </cell>
          <cell r="D4399">
            <v>1</v>
          </cell>
        </row>
        <row r="4400">
          <cell r="A4400">
            <v>1017088705</v>
          </cell>
          <cell r="C4400">
            <v>1</v>
          </cell>
          <cell r="D4400">
            <v>1</v>
          </cell>
        </row>
        <row r="4401">
          <cell r="A4401">
            <v>1017088706</v>
          </cell>
          <cell r="C4401">
            <v>1</v>
          </cell>
          <cell r="D4401">
            <v>1</v>
          </cell>
        </row>
        <row r="4402">
          <cell r="A4402">
            <v>1017088707</v>
          </cell>
          <cell r="C4402">
            <v>1</v>
          </cell>
          <cell r="D4402">
            <v>1</v>
          </cell>
        </row>
        <row r="4403">
          <cell r="A4403">
            <v>1017088708</v>
          </cell>
          <cell r="C4403">
            <v>1</v>
          </cell>
          <cell r="D4403">
            <v>1</v>
          </cell>
        </row>
        <row r="4404">
          <cell r="A4404">
            <v>1017088709</v>
          </cell>
          <cell r="C4404">
            <v>1</v>
          </cell>
          <cell r="D4404">
            <v>1</v>
          </cell>
        </row>
        <row r="4405">
          <cell r="A4405">
            <v>1017088710</v>
          </cell>
          <cell r="C4405">
            <v>1</v>
          </cell>
          <cell r="D4405">
            <v>1</v>
          </cell>
        </row>
        <row r="4406">
          <cell r="A4406">
            <v>1017088711</v>
          </cell>
          <cell r="C4406">
            <v>1</v>
          </cell>
          <cell r="D4406">
            <v>1</v>
          </cell>
        </row>
        <row r="4407">
          <cell r="A4407">
            <v>1017088712</v>
          </cell>
          <cell r="C4407">
            <v>1</v>
          </cell>
          <cell r="D4407">
            <v>1</v>
          </cell>
        </row>
        <row r="4408">
          <cell r="A4408">
            <v>1017088713</v>
          </cell>
          <cell r="C4408">
            <v>1</v>
          </cell>
          <cell r="D4408">
            <v>1</v>
          </cell>
        </row>
        <row r="4409">
          <cell r="A4409">
            <v>1017088714</v>
          </cell>
          <cell r="C4409">
            <v>1</v>
          </cell>
          <cell r="D4409">
            <v>1</v>
          </cell>
        </row>
        <row r="4410">
          <cell r="A4410">
            <v>1017088715</v>
          </cell>
          <cell r="C4410">
            <v>1</v>
          </cell>
          <cell r="D4410">
            <v>1</v>
          </cell>
        </row>
        <row r="4411">
          <cell r="A4411">
            <v>1017088716</v>
          </cell>
          <cell r="C4411">
            <v>1</v>
          </cell>
          <cell r="D4411">
            <v>1</v>
          </cell>
        </row>
        <row r="4412">
          <cell r="A4412">
            <v>1017088717</v>
          </cell>
          <cell r="C4412">
            <v>1</v>
          </cell>
          <cell r="D4412">
            <v>1</v>
          </cell>
        </row>
        <row r="4413">
          <cell r="A4413">
            <v>1017088718</v>
          </cell>
          <cell r="B4413">
            <v>1</v>
          </cell>
          <cell r="D4413">
            <v>1</v>
          </cell>
        </row>
        <row r="4414">
          <cell r="A4414">
            <v>1017088719</v>
          </cell>
          <cell r="C4414">
            <v>1</v>
          </cell>
          <cell r="D4414">
            <v>1</v>
          </cell>
        </row>
        <row r="4415">
          <cell r="A4415">
            <v>1017088720</v>
          </cell>
          <cell r="B4415">
            <v>1</v>
          </cell>
          <cell r="D4415">
            <v>1</v>
          </cell>
        </row>
        <row r="4416">
          <cell r="A4416">
            <v>1017088721</v>
          </cell>
          <cell r="B4416">
            <v>1</v>
          </cell>
          <cell r="D4416">
            <v>1</v>
          </cell>
        </row>
        <row r="4417">
          <cell r="A4417">
            <v>1017088722</v>
          </cell>
          <cell r="B4417">
            <v>1</v>
          </cell>
          <cell r="D4417">
            <v>1</v>
          </cell>
        </row>
        <row r="4418">
          <cell r="A4418">
            <v>1017088723</v>
          </cell>
          <cell r="B4418">
            <v>1</v>
          </cell>
          <cell r="D4418">
            <v>1</v>
          </cell>
        </row>
        <row r="4419">
          <cell r="A4419">
            <v>1017088724</v>
          </cell>
          <cell r="B4419">
            <v>1</v>
          </cell>
          <cell r="D4419">
            <v>1</v>
          </cell>
        </row>
        <row r="4420">
          <cell r="A4420">
            <v>1017088725</v>
          </cell>
          <cell r="B4420">
            <v>1</v>
          </cell>
          <cell r="D4420">
            <v>1</v>
          </cell>
        </row>
        <row r="4421">
          <cell r="A4421">
            <v>1017088726</v>
          </cell>
          <cell r="C4421">
            <v>1</v>
          </cell>
          <cell r="D4421">
            <v>1</v>
          </cell>
        </row>
        <row r="4422">
          <cell r="A4422">
            <v>1017088727</v>
          </cell>
          <cell r="C4422">
            <v>1</v>
          </cell>
          <cell r="D4422">
            <v>1</v>
          </cell>
        </row>
        <row r="4423">
          <cell r="A4423">
            <v>1017088728</v>
          </cell>
          <cell r="C4423">
            <v>1</v>
          </cell>
          <cell r="D4423">
            <v>1</v>
          </cell>
        </row>
        <row r="4424">
          <cell r="A4424">
            <v>1017088729</v>
          </cell>
          <cell r="C4424">
            <v>1</v>
          </cell>
          <cell r="D4424">
            <v>1</v>
          </cell>
        </row>
        <row r="4425">
          <cell r="A4425">
            <v>1017088730</v>
          </cell>
          <cell r="C4425">
            <v>1</v>
          </cell>
          <cell r="D4425">
            <v>1</v>
          </cell>
        </row>
        <row r="4426">
          <cell r="A4426">
            <v>1017088731</v>
          </cell>
          <cell r="C4426">
            <v>1</v>
          </cell>
          <cell r="D4426">
            <v>1</v>
          </cell>
        </row>
        <row r="4427">
          <cell r="A4427">
            <v>1017088732</v>
          </cell>
          <cell r="C4427">
            <v>1</v>
          </cell>
          <cell r="D4427">
            <v>1</v>
          </cell>
        </row>
        <row r="4428">
          <cell r="A4428">
            <v>1017088733</v>
          </cell>
          <cell r="C4428">
            <v>1</v>
          </cell>
          <cell r="D4428">
            <v>1</v>
          </cell>
        </row>
        <row r="4429">
          <cell r="A4429">
            <v>1017088734</v>
          </cell>
          <cell r="C4429">
            <v>1</v>
          </cell>
          <cell r="D4429">
            <v>1</v>
          </cell>
        </row>
        <row r="4430">
          <cell r="A4430">
            <v>1017088735</v>
          </cell>
          <cell r="C4430">
            <v>1</v>
          </cell>
          <cell r="D4430">
            <v>1</v>
          </cell>
        </row>
        <row r="4431">
          <cell r="A4431">
            <v>1017088736</v>
          </cell>
          <cell r="C4431">
            <v>1</v>
          </cell>
          <cell r="D4431">
            <v>1</v>
          </cell>
        </row>
        <row r="4432">
          <cell r="A4432">
            <v>1017088737</v>
          </cell>
          <cell r="C4432">
            <v>1</v>
          </cell>
          <cell r="D4432">
            <v>1</v>
          </cell>
        </row>
        <row r="4433">
          <cell r="A4433">
            <v>1017088738</v>
          </cell>
          <cell r="C4433">
            <v>1</v>
          </cell>
          <cell r="D4433">
            <v>1</v>
          </cell>
        </row>
        <row r="4434">
          <cell r="A4434">
            <v>1017088739</v>
          </cell>
          <cell r="C4434">
            <v>1</v>
          </cell>
          <cell r="D4434">
            <v>1</v>
          </cell>
        </row>
        <row r="4435">
          <cell r="A4435">
            <v>1017088740</v>
          </cell>
          <cell r="C4435">
            <v>1</v>
          </cell>
          <cell r="D4435">
            <v>1</v>
          </cell>
        </row>
        <row r="4436">
          <cell r="A4436">
            <v>1017088741</v>
          </cell>
          <cell r="C4436">
            <v>1</v>
          </cell>
          <cell r="D4436">
            <v>1</v>
          </cell>
        </row>
        <row r="4437">
          <cell r="A4437">
            <v>1017088742</v>
          </cell>
          <cell r="C4437">
            <v>1</v>
          </cell>
          <cell r="D4437">
            <v>1</v>
          </cell>
        </row>
        <row r="4438">
          <cell r="A4438">
            <v>1017088743</v>
          </cell>
          <cell r="C4438">
            <v>1</v>
          </cell>
          <cell r="D4438">
            <v>1</v>
          </cell>
        </row>
        <row r="4439">
          <cell r="A4439">
            <v>1017088744</v>
          </cell>
          <cell r="C4439">
            <v>1</v>
          </cell>
          <cell r="D4439">
            <v>1</v>
          </cell>
        </row>
        <row r="4440">
          <cell r="A4440">
            <v>1017088745</v>
          </cell>
          <cell r="C4440">
            <v>1</v>
          </cell>
          <cell r="D4440">
            <v>1</v>
          </cell>
        </row>
        <row r="4441">
          <cell r="A4441">
            <v>1017088746</v>
          </cell>
          <cell r="C4441">
            <v>1</v>
          </cell>
          <cell r="D4441">
            <v>1</v>
          </cell>
        </row>
        <row r="4442">
          <cell r="A4442">
            <v>1017088747</v>
          </cell>
          <cell r="C4442">
            <v>1</v>
          </cell>
          <cell r="D4442">
            <v>1</v>
          </cell>
        </row>
        <row r="4443">
          <cell r="A4443">
            <v>1017088748</v>
          </cell>
          <cell r="C4443">
            <v>1</v>
          </cell>
          <cell r="D4443">
            <v>1</v>
          </cell>
        </row>
        <row r="4444">
          <cell r="A4444">
            <v>1017088749</v>
          </cell>
          <cell r="C4444">
            <v>1</v>
          </cell>
          <cell r="D4444">
            <v>1</v>
          </cell>
        </row>
        <row r="4445">
          <cell r="A4445">
            <v>1017088750</v>
          </cell>
          <cell r="C4445">
            <v>1</v>
          </cell>
          <cell r="D4445">
            <v>1</v>
          </cell>
        </row>
        <row r="4446">
          <cell r="A4446">
            <v>1017088751</v>
          </cell>
          <cell r="B4446">
            <v>1</v>
          </cell>
          <cell r="D4446">
            <v>1</v>
          </cell>
        </row>
        <row r="4447">
          <cell r="A4447">
            <v>1017088752</v>
          </cell>
          <cell r="C4447">
            <v>1</v>
          </cell>
          <cell r="D4447">
            <v>1</v>
          </cell>
        </row>
        <row r="4448">
          <cell r="A4448">
            <v>1017088753</v>
          </cell>
          <cell r="C4448">
            <v>1</v>
          </cell>
          <cell r="D4448">
            <v>1</v>
          </cell>
        </row>
        <row r="4449">
          <cell r="A4449">
            <v>1017088754</v>
          </cell>
          <cell r="C4449">
            <v>1</v>
          </cell>
          <cell r="D4449">
            <v>1</v>
          </cell>
        </row>
        <row r="4450">
          <cell r="A4450">
            <v>1017088755</v>
          </cell>
          <cell r="C4450">
            <v>1</v>
          </cell>
          <cell r="D4450">
            <v>1</v>
          </cell>
        </row>
        <row r="4451">
          <cell r="A4451">
            <v>1017088756</v>
          </cell>
          <cell r="B4451">
            <v>1</v>
          </cell>
          <cell r="D4451">
            <v>1</v>
          </cell>
        </row>
        <row r="4452">
          <cell r="A4452">
            <v>1017088757</v>
          </cell>
          <cell r="B4452">
            <v>1</v>
          </cell>
          <cell r="D4452">
            <v>1</v>
          </cell>
        </row>
        <row r="4453">
          <cell r="A4453">
            <v>1017088758</v>
          </cell>
          <cell r="B4453">
            <v>1</v>
          </cell>
          <cell r="D4453">
            <v>1</v>
          </cell>
        </row>
        <row r="4454">
          <cell r="A4454">
            <v>1017088759</v>
          </cell>
          <cell r="C4454">
            <v>1</v>
          </cell>
          <cell r="D4454">
            <v>1</v>
          </cell>
        </row>
        <row r="4455">
          <cell r="A4455">
            <v>1017088760</v>
          </cell>
          <cell r="B4455">
            <v>1</v>
          </cell>
          <cell r="D4455">
            <v>1</v>
          </cell>
        </row>
        <row r="4456">
          <cell r="A4456">
            <v>1017088761</v>
          </cell>
          <cell r="B4456">
            <v>1</v>
          </cell>
          <cell r="D4456">
            <v>1</v>
          </cell>
        </row>
        <row r="4457">
          <cell r="A4457">
            <v>1017088762</v>
          </cell>
          <cell r="B4457">
            <v>1</v>
          </cell>
          <cell r="D4457">
            <v>1</v>
          </cell>
        </row>
        <row r="4458">
          <cell r="A4458">
            <v>1017088763</v>
          </cell>
          <cell r="B4458">
            <v>1</v>
          </cell>
          <cell r="D4458">
            <v>1</v>
          </cell>
        </row>
        <row r="4459">
          <cell r="A4459">
            <v>1017088764</v>
          </cell>
          <cell r="B4459">
            <v>1</v>
          </cell>
          <cell r="D4459">
            <v>1</v>
          </cell>
        </row>
        <row r="4460">
          <cell r="A4460">
            <v>1017088765</v>
          </cell>
          <cell r="B4460">
            <v>1</v>
          </cell>
          <cell r="D4460">
            <v>1</v>
          </cell>
        </row>
        <row r="4461">
          <cell r="A4461">
            <v>1017088766</v>
          </cell>
          <cell r="B4461">
            <v>1</v>
          </cell>
          <cell r="D4461">
            <v>1</v>
          </cell>
        </row>
        <row r="4462">
          <cell r="A4462">
            <v>1017088767</v>
          </cell>
          <cell r="C4462">
            <v>1</v>
          </cell>
          <cell r="D4462">
            <v>1</v>
          </cell>
        </row>
        <row r="4463">
          <cell r="A4463">
            <v>1017088768</v>
          </cell>
          <cell r="B4463">
            <v>1</v>
          </cell>
          <cell r="D4463">
            <v>1</v>
          </cell>
        </row>
        <row r="4464">
          <cell r="A4464">
            <v>1017088769</v>
          </cell>
          <cell r="C4464">
            <v>1</v>
          </cell>
          <cell r="D4464">
            <v>1</v>
          </cell>
        </row>
        <row r="4465">
          <cell r="A4465">
            <v>1017088770</v>
          </cell>
          <cell r="C4465">
            <v>1</v>
          </cell>
          <cell r="D4465">
            <v>1</v>
          </cell>
        </row>
        <row r="4466">
          <cell r="A4466">
            <v>1017088771</v>
          </cell>
          <cell r="B4466">
            <v>1</v>
          </cell>
          <cell r="D4466">
            <v>1</v>
          </cell>
        </row>
        <row r="4467">
          <cell r="A4467">
            <v>1017088772</v>
          </cell>
          <cell r="B4467">
            <v>1</v>
          </cell>
          <cell r="D4467">
            <v>1</v>
          </cell>
        </row>
        <row r="4468">
          <cell r="A4468">
            <v>1017088773</v>
          </cell>
          <cell r="C4468">
            <v>1</v>
          </cell>
          <cell r="D4468">
            <v>1</v>
          </cell>
        </row>
        <row r="4469">
          <cell r="A4469">
            <v>1017088774</v>
          </cell>
          <cell r="C4469">
            <v>1</v>
          </cell>
          <cell r="D4469">
            <v>1</v>
          </cell>
        </row>
        <row r="4470">
          <cell r="A4470">
            <v>1017088775</v>
          </cell>
          <cell r="C4470">
            <v>1</v>
          </cell>
          <cell r="D4470">
            <v>1</v>
          </cell>
        </row>
        <row r="4471">
          <cell r="A4471">
            <v>1017088776</v>
          </cell>
          <cell r="C4471">
            <v>1</v>
          </cell>
          <cell r="D4471">
            <v>1</v>
          </cell>
        </row>
        <row r="4472">
          <cell r="A4472">
            <v>1017088777</v>
          </cell>
          <cell r="C4472">
            <v>1</v>
          </cell>
          <cell r="D4472">
            <v>1</v>
          </cell>
        </row>
        <row r="4473">
          <cell r="A4473">
            <v>1017088778</v>
          </cell>
          <cell r="C4473">
            <v>1</v>
          </cell>
          <cell r="D4473">
            <v>1</v>
          </cell>
        </row>
        <row r="4474">
          <cell r="A4474">
            <v>1017088779</v>
          </cell>
          <cell r="C4474">
            <v>1</v>
          </cell>
          <cell r="D4474">
            <v>1</v>
          </cell>
        </row>
        <row r="4475">
          <cell r="A4475">
            <v>1017088780</v>
          </cell>
          <cell r="C4475">
            <v>1</v>
          </cell>
          <cell r="D4475">
            <v>1</v>
          </cell>
        </row>
        <row r="4476">
          <cell r="A4476">
            <v>1017088781</v>
          </cell>
          <cell r="C4476">
            <v>1</v>
          </cell>
          <cell r="D4476">
            <v>1</v>
          </cell>
        </row>
        <row r="4477">
          <cell r="A4477">
            <v>1017088782</v>
          </cell>
          <cell r="C4477">
            <v>1</v>
          </cell>
          <cell r="D4477">
            <v>1</v>
          </cell>
        </row>
        <row r="4478">
          <cell r="A4478">
            <v>1017088783</v>
          </cell>
          <cell r="C4478">
            <v>1</v>
          </cell>
          <cell r="D4478">
            <v>1</v>
          </cell>
        </row>
        <row r="4479">
          <cell r="A4479">
            <v>1017088784</v>
          </cell>
          <cell r="C4479">
            <v>1</v>
          </cell>
          <cell r="D4479">
            <v>1</v>
          </cell>
        </row>
        <row r="4480">
          <cell r="A4480">
            <v>1017088785</v>
          </cell>
          <cell r="C4480">
            <v>1</v>
          </cell>
          <cell r="D4480">
            <v>1</v>
          </cell>
        </row>
        <row r="4481">
          <cell r="A4481">
            <v>1017088786</v>
          </cell>
          <cell r="C4481">
            <v>1</v>
          </cell>
          <cell r="D4481">
            <v>1</v>
          </cell>
        </row>
        <row r="4482">
          <cell r="A4482">
            <v>1017088787</v>
          </cell>
          <cell r="C4482">
            <v>1</v>
          </cell>
          <cell r="D4482">
            <v>1</v>
          </cell>
        </row>
        <row r="4483">
          <cell r="A4483">
            <v>1017088788</v>
          </cell>
          <cell r="C4483">
            <v>1</v>
          </cell>
          <cell r="D4483">
            <v>1</v>
          </cell>
        </row>
        <row r="4484">
          <cell r="A4484">
            <v>1017088789</v>
          </cell>
          <cell r="B4484">
            <v>1</v>
          </cell>
          <cell r="D4484">
            <v>1</v>
          </cell>
        </row>
        <row r="4485">
          <cell r="A4485">
            <v>1017088790</v>
          </cell>
          <cell r="B4485">
            <v>1</v>
          </cell>
          <cell r="D4485">
            <v>1</v>
          </cell>
        </row>
        <row r="4486">
          <cell r="A4486">
            <v>1017088791</v>
          </cell>
          <cell r="B4486">
            <v>1</v>
          </cell>
          <cell r="D4486">
            <v>1</v>
          </cell>
        </row>
        <row r="4487">
          <cell r="A4487">
            <v>1017088792</v>
          </cell>
          <cell r="C4487">
            <v>1</v>
          </cell>
          <cell r="D4487">
            <v>1</v>
          </cell>
        </row>
        <row r="4488">
          <cell r="A4488">
            <v>1017088793</v>
          </cell>
          <cell r="C4488">
            <v>1</v>
          </cell>
          <cell r="D4488">
            <v>1</v>
          </cell>
        </row>
        <row r="4489">
          <cell r="A4489">
            <v>1017088794</v>
          </cell>
          <cell r="B4489">
            <v>1</v>
          </cell>
          <cell r="D4489">
            <v>1</v>
          </cell>
        </row>
        <row r="4490">
          <cell r="A4490">
            <v>1017088795</v>
          </cell>
          <cell r="B4490">
            <v>1</v>
          </cell>
          <cell r="D4490">
            <v>1</v>
          </cell>
        </row>
        <row r="4491">
          <cell r="A4491">
            <v>1017088796</v>
          </cell>
          <cell r="B4491">
            <v>1</v>
          </cell>
          <cell r="D4491">
            <v>1</v>
          </cell>
        </row>
        <row r="4492">
          <cell r="A4492">
            <v>1017088797</v>
          </cell>
          <cell r="C4492">
            <v>1</v>
          </cell>
          <cell r="D4492">
            <v>1</v>
          </cell>
        </row>
        <row r="4493">
          <cell r="A4493">
            <v>1017088798</v>
          </cell>
          <cell r="C4493">
            <v>1</v>
          </cell>
          <cell r="D4493">
            <v>1</v>
          </cell>
        </row>
        <row r="4494">
          <cell r="A4494">
            <v>1017088799</v>
          </cell>
          <cell r="C4494">
            <v>1</v>
          </cell>
          <cell r="D4494">
            <v>1</v>
          </cell>
        </row>
        <row r="4495">
          <cell r="A4495">
            <v>1017088800</v>
          </cell>
          <cell r="C4495">
            <v>1</v>
          </cell>
          <cell r="D4495">
            <v>1</v>
          </cell>
        </row>
        <row r="4496">
          <cell r="A4496">
            <v>1017088801</v>
          </cell>
          <cell r="C4496">
            <v>1</v>
          </cell>
          <cell r="D4496">
            <v>1</v>
          </cell>
        </row>
        <row r="4497">
          <cell r="A4497">
            <v>1017088802</v>
          </cell>
          <cell r="C4497">
            <v>1</v>
          </cell>
          <cell r="D4497">
            <v>1</v>
          </cell>
        </row>
        <row r="4498">
          <cell r="A4498">
            <v>1017088803</v>
          </cell>
          <cell r="C4498">
            <v>1</v>
          </cell>
          <cell r="D4498">
            <v>1</v>
          </cell>
        </row>
        <row r="4499">
          <cell r="A4499">
            <v>1017088804</v>
          </cell>
          <cell r="C4499">
            <v>1</v>
          </cell>
          <cell r="D4499">
            <v>1</v>
          </cell>
        </row>
        <row r="4500">
          <cell r="A4500">
            <v>1017088805</v>
          </cell>
          <cell r="C4500">
            <v>1</v>
          </cell>
          <cell r="D4500">
            <v>1</v>
          </cell>
        </row>
        <row r="4501">
          <cell r="A4501">
            <v>1017088806</v>
          </cell>
          <cell r="C4501">
            <v>1</v>
          </cell>
          <cell r="D4501">
            <v>1</v>
          </cell>
        </row>
        <row r="4502">
          <cell r="A4502">
            <v>1017088807</v>
          </cell>
          <cell r="C4502">
            <v>1</v>
          </cell>
          <cell r="D4502">
            <v>1</v>
          </cell>
        </row>
        <row r="4503">
          <cell r="A4503">
            <v>1017088808</v>
          </cell>
          <cell r="C4503">
            <v>1</v>
          </cell>
          <cell r="D4503">
            <v>1</v>
          </cell>
        </row>
        <row r="4504">
          <cell r="A4504">
            <v>1017088809</v>
          </cell>
          <cell r="B4504">
            <v>1</v>
          </cell>
          <cell r="D4504">
            <v>1</v>
          </cell>
        </row>
        <row r="4505">
          <cell r="A4505">
            <v>1017088810</v>
          </cell>
          <cell r="B4505">
            <v>1</v>
          </cell>
          <cell r="D4505">
            <v>1</v>
          </cell>
        </row>
        <row r="4506">
          <cell r="A4506">
            <v>1017088811</v>
          </cell>
          <cell r="B4506">
            <v>1</v>
          </cell>
          <cell r="D4506">
            <v>1</v>
          </cell>
        </row>
        <row r="4507">
          <cell r="A4507">
            <v>1017088812</v>
          </cell>
          <cell r="C4507">
            <v>1</v>
          </cell>
          <cell r="D4507">
            <v>1</v>
          </cell>
        </row>
        <row r="4508">
          <cell r="A4508">
            <v>1017088813</v>
          </cell>
          <cell r="C4508">
            <v>1</v>
          </cell>
          <cell r="D4508">
            <v>1</v>
          </cell>
        </row>
        <row r="4509">
          <cell r="A4509">
            <v>1017088814</v>
          </cell>
          <cell r="B4509">
            <v>1</v>
          </cell>
          <cell r="D4509">
            <v>1</v>
          </cell>
        </row>
        <row r="4510">
          <cell r="A4510">
            <v>1017088815</v>
          </cell>
          <cell r="C4510">
            <v>1</v>
          </cell>
          <cell r="D4510">
            <v>1</v>
          </cell>
        </row>
        <row r="4511">
          <cell r="A4511">
            <v>1017088816</v>
          </cell>
          <cell r="C4511">
            <v>1</v>
          </cell>
          <cell r="D4511">
            <v>1</v>
          </cell>
        </row>
        <row r="4512">
          <cell r="A4512">
            <v>1017088817</v>
          </cell>
          <cell r="C4512">
            <v>1</v>
          </cell>
          <cell r="D4512">
            <v>1</v>
          </cell>
        </row>
        <row r="4513">
          <cell r="A4513">
            <v>1017088818</v>
          </cell>
          <cell r="C4513">
            <v>1</v>
          </cell>
          <cell r="D4513">
            <v>1</v>
          </cell>
        </row>
        <row r="4514">
          <cell r="A4514">
            <v>1017088819</v>
          </cell>
          <cell r="C4514">
            <v>1</v>
          </cell>
          <cell r="D4514">
            <v>1</v>
          </cell>
        </row>
        <row r="4515">
          <cell r="A4515">
            <v>1017088820</v>
          </cell>
          <cell r="C4515">
            <v>1</v>
          </cell>
          <cell r="D4515">
            <v>1</v>
          </cell>
        </row>
        <row r="4516">
          <cell r="A4516">
            <v>1017088821</v>
          </cell>
          <cell r="C4516">
            <v>1</v>
          </cell>
          <cell r="D4516">
            <v>1</v>
          </cell>
        </row>
        <row r="4517">
          <cell r="A4517">
            <v>1017088822</v>
          </cell>
          <cell r="C4517">
            <v>1</v>
          </cell>
          <cell r="D4517">
            <v>1</v>
          </cell>
        </row>
        <row r="4518">
          <cell r="A4518">
            <v>1017088823</v>
          </cell>
          <cell r="C4518">
            <v>1</v>
          </cell>
          <cell r="D4518">
            <v>1</v>
          </cell>
        </row>
        <row r="4519">
          <cell r="A4519">
            <v>1017088824</v>
          </cell>
          <cell r="C4519">
            <v>1</v>
          </cell>
          <cell r="D4519">
            <v>1</v>
          </cell>
        </row>
        <row r="4520">
          <cell r="A4520">
            <v>1017088825</v>
          </cell>
          <cell r="C4520">
            <v>1</v>
          </cell>
          <cell r="D4520">
            <v>1</v>
          </cell>
        </row>
        <row r="4521">
          <cell r="A4521">
            <v>1017088826</v>
          </cell>
          <cell r="C4521">
            <v>1</v>
          </cell>
          <cell r="D4521">
            <v>1</v>
          </cell>
        </row>
        <row r="4522">
          <cell r="A4522">
            <v>1017088827</v>
          </cell>
          <cell r="C4522">
            <v>1</v>
          </cell>
          <cell r="D4522">
            <v>1</v>
          </cell>
        </row>
        <row r="4523">
          <cell r="A4523">
            <v>1017088828</v>
          </cell>
          <cell r="B4523">
            <v>1</v>
          </cell>
          <cell r="D4523">
            <v>1</v>
          </cell>
        </row>
        <row r="4524">
          <cell r="A4524">
            <v>1017088829</v>
          </cell>
          <cell r="C4524">
            <v>1</v>
          </cell>
          <cell r="D4524">
            <v>1</v>
          </cell>
        </row>
        <row r="4525">
          <cell r="A4525">
            <v>1017088830</v>
          </cell>
          <cell r="B4525">
            <v>1</v>
          </cell>
          <cell r="D4525">
            <v>1</v>
          </cell>
        </row>
        <row r="4526">
          <cell r="A4526">
            <v>1017088831</v>
          </cell>
          <cell r="B4526">
            <v>1</v>
          </cell>
          <cell r="D4526">
            <v>1</v>
          </cell>
        </row>
        <row r="4527">
          <cell r="A4527">
            <v>1017088832</v>
          </cell>
          <cell r="B4527">
            <v>1</v>
          </cell>
          <cell r="D4527">
            <v>1</v>
          </cell>
        </row>
        <row r="4528">
          <cell r="A4528">
            <v>1017088833</v>
          </cell>
          <cell r="B4528">
            <v>1</v>
          </cell>
          <cell r="D4528">
            <v>1</v>
          </cell>
        </row>
        <row r="4529">
          <cell r="A4529">
            <v>1017088834</v>
          </cell>
          <cell r="B4529">
            <v>1</v>
          </cell>
          <cell r="D4529">
            <v>1</v>
          </cell>
        </row>
        <row r="4530">
          <cell r="A4530">
            <v>1017088835</v>
          </cell>
          <cell r="C4530">
            <v>1</v>
          </cell>
          <cell r="D4530">
            <v>1</v>
          </cell>
        </row>
        <row r="4531">
          <cell r="A4531">
            <v>1017088836</v>
          </cell>
          <cell r="C4531">
            <v>1</v>
          </cell>
          <cell r="D4531">
            <v>1</v>
          </cell>
        </row>
        <row r="4532">
          <cell r="A4532">
            <v>1017088837</v>
          </cell>
          <cell r="C4532">
            <v>1</v>
          </cell>
          <cell r="D4532">
            <v>1</v>
          </cell>
        </row>
        <row r="4533">
          <cell r="A4533">
            <v>1017088838</v>
          </cell>
          <cell r="C4533">
            <v>1</v>
          </cell>
          <cell r="D4533">
            <v>1</v>
          </cell>
        </row>
        <row r="4534">
          <cell r="A4534">
            <v>1017088839</v>
          </cell>
          <cell r="C4534">
            <v>1</v>
          </cell>
          <cell r="D4534">
            <v>1</v>
          </cell>
        </row>
        <row r="4535">
          <cell r="A4535">
            <v>1017088840</v>
          </cell>
          <cell r="C4535">
            <v>1</v>
          </cell>
          <cell r="D4535">
            <v>1</v>
          </cell>
        </row>
        <row r="4536">
          <cell r="A4536">
            <v>1017088841</v>
          </cell>
          <cell r="C4536">
            <v>1</v>
          </cell>
          <cell r="D4536">
            <v>1</v>
          </cell>
        </row>
        <row r="4537">
          <cell r="A4537">
            <v>1017088842</v>
          </cell>
          <cell r="C4537">
            <v>1</v>
          </cell>
          <cell r="D4537">
            <v>1</v>
          </cell>
        </row>
        <row r="4538">
          <cell r="A4538">
            <v>1017088843</v>
          </cell>
          <cell r="C4538">
            <v>1</v>
          </cell>
          <cell r="D4538">
            <v>1</v>
          </cell>
        </row>
        <row r="4539">
          <cell r="A4539">
            <v>1017088844</v>
          </cell>
          <cell r="C4539">
            <v>1</v>
          </cell>
          <cell r="D4539">
            <v>1</v>
          </cell>
        </row>
        <row r="4540">
          <cell r="A4540">
            <v>1017088845</v>
          </cell>
          <cell r="C4540">
            <v>1</v>
          </cell>
          <cell r="D4540">
            <v>1</v>
          </cell>
        </row>
        <row r="4541">
          <cell r="A4541">
            <v>1017088846</v>
          </cell>
          <cell r="B4541">
            <v>1</v>
          </cell>
          <cell r="D4541">
            <v>1</v>
          </cell>
        </row>
        <row r="4542">
          <cell r="A4542">
            <v>1017088847</v>
          </cell>
          <cell r="B4542">
            <v>1</v>
          </cell>
          <cell r="D4542">
            <v>1</v>
          </cell>
        </row>
        <row r="4543">
          <cell r="A4543">
            <v>1017088848</v>
          </cell>
          <cell r="B4543">
            <v>1</v>
          </cell>
          <cell r="D4543">
            <v>1</v>
          </cell>
        </row>
        <row r="4544">
          <cell r="A4544">
            <v>1017088849</v>
          </cell>
          <cell r="B4544">
            <v>1</v>
          </cell>
          <cell r="D4544">
            <v>1</v>
          </cell>
        </row>
        <row r="4545">
          <cell r="A4545">
            <v>1017088850</v>
          </cell>
          <cell r="C4545">
            <v>1</v>
          </cell>
          <cell r="D4545">
            <v>1</v>
          </cell>
        </row>
        <row r="4546">
          <cell r="A4546">
            <v>1017088851</v>
          </cell>
          <cell r="B4546">
            <v>1</v>
          </cell>
          <cell r="D4546">
            <v>1</v>
          </cell>
        </row>
        <row r="4547">
          <cell r="A4547">
            <v>1017088852</v>
          </cell>
          <cell r="C4547">
            <v>1</v>
          </cell>
          <cell r="D4547">
            <v>1</v>
          </cell>
        </row>
        <row r="4548">
          <cell r="A4548">
            <v>1017088853</v>
          </cell>
          <cell r="C4548">
            <v>1</v>
          </cell>
          <cell r="D4548">
            <v>1</v>
          </cell>
        </row>
        <row r="4549">
          <cell r="A4549">
            <v>1017088854</v>
          </cell>
          <cell r="C4549">
            <v>1</v>
          </cell>
          <cell r="D4549">
            <v>1</v>
          </cell>
        </row>
        <row r="4550">
          <cell r="A4550">
            <v>1017088855</v>
          </cell>
          <cell r="C4550">
            <v>1</v>
          </cell>
          <cell r="D4550">
            <v>1</v>
          </cell>
        </row>
        <row r="4551">
          <cell r="A4551">
            <v>1017088856</v>
          </cell>
          <cell r="C4551">
            <v>1</v>
          </cell>
          <cell r="D4551">
            <v>1</v>
          </cell>
        </row>
        <row r="4552">
          <cell r="A4552">
            <v>1017088857</v>
          </cell>
          <cell r="C4552">
            <v>1</v>
          </cell>
          <cell r="D4552">
            <v>1</v>
          </cell>
        </row>
        <row r="4553">
          <cell r="A4553">
            <v>1017088858</v>
          </cell>
          <cell r="C4553">
            <v>1</v>
          </cell>
          <cell r="D4553">
            <v>1</v>
          </cell>
        </row>
        <row r="4554">
          <cell r="A4554">
            <v>1017088859</v>
          </cell>
          <cell r="C4554">
            <v>1</v>
          </cell>
          <cell r="D4554">
            <v>1</v>
          </cell>
        </row>
        <row r="4555">
          <cell r="A4555">
            <v>1017088860</v>
          </cell>
          <cell r="C4555">
            <v>1</v>
          </cell>
          <cell r="D4555">
            <v>1</v>
          </cell>
        </row>
        <row r="4556">
          <cell r="A4556">
            <v>1017088861</v>
          </cell>
          <cell r="C4556">
            <v>1</v>
          </cell>
          <cell r="D4556">
            <v>1</v>
          </cell>
        </row>
        <row r="4557">
          <cell r="A4557">
            <v>1017088862</v>
          </cell>
          <cell r="C4557">
            <v>1</v>
          </cell>
          <cell r="D4557">
            <v>1</v>
          </cell>
        </row>
        <row r="4558">
          <cell r="A4558">
            <v>1017088863</v>
          </cell>
          <cell r="B4558">
            <v>1</v>
          </cell>
          <cell r="D4558">
            <v>1</v>
          </cell>
        </row>
        <row r="4559">
          <cell r="A4559">
            <v>1017088864</v>
          </cell>
          <cell r="C4559">
            <v>1</v>
          </cell>
          <cell r="D4559">
            <v>1</v>
          </cell>
        </row>
        <row r="4560">
          <cell r="A4560">
            <v>1017088865</v>
          </cell>
          <cell r="B4560">
            <v>1</v>
          </cell>
          <cell r="D4560">
            <v>1</v>
          </cell>
        </row>
        <row r="4561">
          <cell r="A4561">
            <v>1017088866</v>
          </cell>
          <cell r="B4561">
            <v>1</v>
          </cell>
          <cell r="D4561">
            <v>1</v>
          </cell>
        </row>
        <row r="4562">
          <cell r="A4562">
            <v>1017088867</v>
          </cell>
          <cell r="B4562">
            <v>1</v>
          </cell>
          <cell r="D4562">
            <v>1</v>
          </cell>
        </row>
        <row r="4563">
          <cell r="A4563">
            <v>1017088868</v>
          </cell>
          <cell r="B4563">
            <v>1</v>
          </cell>
          <cell r="D4563">
            <v>1</v>
          </cell>
        </row>
        <row r="4564">
          <cell r="A4564">
            <v>1017088869</v>
          </cell>
          <cell r="B4564">
            <v>1</v>
          </cell>
          <cell r="D4564">
            <v>1</v>
          </cell>
        </row>
        <row r="4565">
          <cell r="A4565">
            <v>1017088870</v>
          </cell>
          <cell r="B4565">
            <v>1</v>
          </cell>
          <cell r="D4565">
            <v>1</v>
          </cell>
        </row>
        <row r="4566">
          <cell r="A4566">
            <v>1017088871</v>
          </cell>
          <cell r="C4566">
            <v>1</v>
          </cell>
          <cell r="D4566">
            <v>1</v>
          </cell>
        </row>
        <row r="4567">
          <cell r="A4567">
            <v>1017088872</v>
          </cell>
          <cell r="C4567">
            <v>1</v>
          </cell>
          <cell r="D4567">
            <v>1</v>
          </cell>
        </row>
        <row r="4568">
          <cell r="A4568">
            <v>1017088873</v>
          </cell>
          <cell r="C4568">
            <v>1</v>
          </cell>
          <cell r="D4568">
            <v>1</v>
          </cell>
        </row>
        <row r="4569">
          <cell r="A4569">
            <v>1017088874</v>
          </cell>
          <cell r="C4569">
            <v>1</v>
          </cell>
          <cell r="D4569">
            <v>1</v>
          </cell>
        </row>
        <row r="4570">
          <cell r="A4570">
            <v>1017088875</v>
          </cell>
          <cell r="C4570">
            <v>1</v>
          </cell>
          <cell r="D4570">
            <v>1</v>
          </cell>
        </row>
        <row r="4571">
          <cell r="A4571">
            <v>1017088876</v>
          </cell>
          <cell r="C4571">
            <v>1</v>
          </cell>
          <cell r="D4571">
            <v>1</v>
          </cell>
        </row>
        <row r="4572">
          <cell r="A4572">
            <v>1017088877</v>
          </cell>
          <cell r="C4572">
            <v>1</v>
          </cell>
          <cell r="D4572">
            <v>1</v>
          </cell>
        </row>
        <row r="4573">
          <cell r="A4573">
            <v>1017088878</v>
          </cell>
          <cell r="C4573">
            <v>1</v>
          </cell>
          <cell r="D4573">
            <v>1</v>
          </cell>
        </row>
        <row r="4574">
          <cell r="A4574">
            <v>1017088879</v>
          </cell>
          <cell r="B4574">
            <v>1</v>
          </cell>
          <cell r="D4574">
            <v>1</v>
          </cell>
        </row>
        <row r="4575">
          <cell r="A4575">
            <v>1017088880</v>
          </cell>
          <cell r="B4575">
            <v>1</v>
          </cell>
          <cell r="D4575">
            <v>1</v>
          </cell>
        </row>
        <row r="4576">
          <cell r="A4576">
            <v>1017088881</v>
          </cell>
          <cell r="B4576">
            <v>1</v>
          </cell>
          <cell r="D4576">
            <v>1</v>
          </cell>
        </row>
        <row r="4577">
          <cell r="A4577">
            <v>1017088882</v>
          </cell>
          <cell r="B4577">
            <v>1</v>
          </cell>
          <cell r="D4577">
            <v>1</v>
          </cell>
        </row>
        <row r="4578">
          <cell r="A4578">
            <v>1017088883</v>
          </cell>
          <cell r="B4578">
            <v>1</v>
          </cell>
          <cell r="D4578">
            <v>1</v>
          </cell>
        </row>
        <row r="4579">
          <cell r="A4579">
            <v>1017088884</v>
          </cell>
          <cell r="C4579">
            <v>1</v>
          </cell>
          <cell r="D4579">
            <v>1</v>
          </cell>
        </row>
        <row r="4580">
          <cell r="A4580">
            <v>1017088885</v>
          </cell>
          <cell r="C4580">
            <v>1</v>
          </cell>
          <cell r="D4580">
            <v>1</v>
          </cell>
        </row>
        <row r="4581">
          <cell r="A4581">
            <v>1017088886</v>
          </cell>
          <cell r="B4581">
            <v>1</v>
          </cell>
          <cell r="D4581">
            <v>1</v>
          </cell>
        </row>
        <row r="4582">
          <cell r="A4582">
            <v>1017088887</v>
          </cell>
          <cell r="C4582">
            <v>1</v>
          </cell>
          <cell r="D4582">
            <v>1</v>
          </cell>
        </row>
        <row r="4583">
          <cell r="A4583">
            <v>1017088888</v>
          </cell>
          <cell r="C4583">
            <v>1</v>
          </cell>
          <cell r="D4583">
            <v>1</v>
          </cell>
        </row>
        <row r="4584">
          <cell r="A4584">
            <v>1017088889</v>
          </cell>
          <cell r="C4584">
            <v>1</v>
          </cell>
          <cell r="D4584">
            <v>1</v>
          </cell>
        </row>
        <row r="4585">
          <cell r="A4585">
            <v>1017088890</v>
          </cell>
          <cell r="C4585">
            <v>1</v>
          </cell>
          <cell r="D4585">
            <v>1</v>
          </cell>
        </row>
        <row r="4586">
          <cell r="A4586">
            <v>1017088891</v>
          </cell>
          <cell r="C4586">
            <v>1</v>
          </cell>
          <cell r="D4586">
            <v>1</v>
          </cell>
        </row>
        <row r="4587">
          <cell r="A4587">
            <v>1017088892</v>
          </cell>
          <cell r="C4587">
            <v>1</v>
          </cell>
          <cell r="D4587">
            <v>1</v>
          </cell>
        </row>
        <row r="4588">
          <cell r="A4588">
            <v>1017088893</v>
          </cell>
          <cell r="C4588">
            <v>1</v>
          </cell>
          <cell r="D4588">
            <v>1</v>
          </cell>
        </row>
        <row r="4589">
          <cell r="A4589">
            <v>1017088894</v>
          </cell>
          <cell r="C4589">
            <v>1</v>
          </cell>
          <cell r="D4589">
            <v>1</v>
          </cell>
        </row>
        <row r="4590">
          <cell r="A4590">
            <v>1017088895</v>
          </cell>
          <cell r="B4590">
            <v>1</v>
          </cell>
          <cell r="D4590">
            <v>1</v>
          </cell>
        </row>
        <row r="4591">
          <cell r="A4591">
            <v>1017088896</v>
          </cell>
          <cell r="B4591">
            <v>1</v>
          </cell>
          <cell r="D4591">
            <v>1</v>
          </cell>
        </row>
        <row r="4592">
          <cell r="A4592">
            <v>1017088897</v>
          </cell>
          <cell r="C4592">
            <v>1</v>
          </cell>
          <cell r="D4592">
            <v>1</v>
          </cell>
        </row>
        <row r="4593">
          <cell r="A4593">
            <v>1017088898</v>
          </cell>
          <cell r="C4593">
            <v>1</v>
          </cell>
          <cell r="D4593">
            <v>1</v>
          </cell>
        </row>
        <row r="4594">
          <cell r="A4594">
            <v>1017088899</v>
          </cell>
          <cell r="C4594">
            <v>1</v>
          </cell>
          <cell r="D4594">
            <v>1</v>
          </cell>
        </row>
        <row r="4595">
          <cell r="A4595">
            <v>1017088900</v>
          </cell>
          <cell r="C4595">
            <v>1</v>
          </cell>
          <cell r="D4595">
            <v>1</v>
          </cell>
        </row>
        <row r="4596">
          <cell r="A4596">
            <v>1017088901</v>
          </cell>
          <cell r="C4596">
            <v>1</v>
          </cell>
          <cell r="D4596">
            <v>1</v>
          </cell>
        </row>
        <row r="4597">
          <cell r="A4597">
            <v>1017088902</v>
          </cell>
          <cell r="C4597">
            <v>1</v>
          </cell>
          <cell r="D4597">
            <v>1</v>
          </cell>
        </row>
        <row r="4598">
          <cell r="A4598">
            <v>1017088903</v>
          </cell>
          <cell r="C4598">
            <v>1</v>
          </cell>
          <cell r="D4598">
            <v>1</v>
          </cell>
        </row>
        <row r="4599">
          <cell r="A4599">
            <v>1017088904</v>
          </cell>
          <cell r="C4599">
            <v>1</v>
          </cell>
          <cell r="D4599">
            <v>1</v>
          </cell>
        </row>
        <row r="4600">
          <cell r="A4600">
            <v>1017088905</v>
          </cell>
          <cell r="C4600">
            <v>1</v>
          </cell>
          <cell r="D4600">
            <v>1</v>
          </cell>
        </row>
        <row r="4601">
          <cell r="A4601">
            <v>1017088906</v>
          </cell>
          <cell r="C4601">
            <v>1</v>
          </cell>
          <cell r="D4601">
            <v>1</v>
          </cell>
        </row>
        <row r="4602">
          <cell r="A4602">
            <v>1017088907</v>
          </cell>
          <cell r="C4602">
            <v>1</v>
          </cell>
          <cell r="D4602">
            <v>1</v>
          </cell>
        </row>
        <row r="4603">
          <cell r="A4603">
            <v>1017088908</v>
          </cell>
          <cell r="C4603">
            <v>1</v>
          </cell>
          <cell r="D4603">
            <v>1</v>
          </cell>
        </row>
        <row r="4604">
          <cell r="A4604">
            <v>1017088909</v>
          </cell>
          <cell r="C4604">
            <v>1</v>
          </cell>
          <cell r="D4604">
            <v>1</v>
          </cell>
        </row>
        <row r="4605">
          <cell r="A4605">
            <v>1017088910</v>
          </cell>
          <cell r="C4605">
            <v>1</v>
          </cell>
          <cell r="D4605">
            <v>1</v>
          </cell>
        </row>
        <row r="4606">
          <cell r="A4606">
            <v>1017088911</v>
          </cell>
          <cell r="C4606">
            <v>1</v>
          </cell>
          <cell r="D4606">
            <v>1</v>
          </cell>
        </row>
        <row r="4607">
          <cell r="A4607">
            <v>1017088912</v>
          </cell>
          <cell r="C4607">
            <v>1</v>
          </cell>
          <cell r="D4607">
            <v>1</v>
          </cell>
        </row>
        <row r="4608">
          <cell r="A4608">
            <v>1017088913</v>
          </cell>
          <cell r="C4608">
            <v>1</v>
          </cell>
          <cell r="D4608">
            <v>1</v>
          </cell>
        </row>
        <row r="4609">
          <cell r="A4609">
            <v>1017088914</v>
          </cell>
          <cell r="C4609">
            <v>1</v>
          </cell>
          <cell r="D4609">
            <v>1</v>
          </cell>
        </row>
        <row r="4610">
          <cell r="A4610">
            <v>1017088915</v>
          </cell>
          <cell r="C4610">
            <v>1</v>
          </cell>
          <cell r="D4610">
            <v>1</v>
          </cell>
        </row>
        <row r="4611">
          <cell r="A4611">
            <v>1017088916</v>
          </cell>
          <cell r="C4611">
            <v>1</v>
          </cell>
          <cell r="D4611">
            <v>1</v>
          </cell>
        </row>
        <row r="4612">
          <cell r="A4612">
            <v>1017088917</v>
          </cell>
          <cell r="C4612">
            <v>1</v>
          </cell>
          <cell r="D4612">
            <v>1</v>
          </cell>
        </row>
        <row r="4613">
          <cell r="A4613">
            <v>1017088918</v>
          </cell>
          <cell r="B4613">
            <v>1</v>
          </cell>
          <cell r="D4613">
            <v>1</v>
          </cell>
        </row>
        <row r="4614">
          <cell r="A4614">
            <v>1017088919</v>
          </cell>
          <cell r="B4614">
            <v>1</v>
          </cell>
          <cell r="D4614">
            <v>1</v>
          </cell>
        </row>
        <row r="4615">
          <cell r="A4615">
            <v>1017088920</v>
          </cell>
          <cell r="B4615">
            <v>1</v>
          </cell>
          <cell r="D4615">
            <v>1</v>
          </cell>
        </row>
        <row r="4616">
          <cell r="A4616">
            <v>1017088921</v>
          </cell>
          <cell r="B4616">
            <v>1</v>
          </cell>
          <cell r="D4616">
            <v>1</v>
          </cell>
        </row>
        <row r="4617">
          <cell r="A4617">
            <v>1017088922</v>
          </cell>
          <cell r="B4617">
            <v>1</v>
          </cell>
          <cell r="D4617">
            <v>1</v>
          </cell>
        </row>
        <row r="4618">
          <cell r="A4618">
            <v>1017088923</v>
          </cell>
          <cell r="B4618">
            <v>1</v>
          </cell>
          <cell r="D4618">
            <v>1</v>
          </cell>
        </row>
        <row r="4619">
          <cell r="A4619">
            <v>1017088924</v>
          </cell>
          <cell r="B4619">
            <v>1</v>
          </cell>
          <cell r="D4619">
            <v>1</v>
          </cell>
        </row>
        <row r="4620">
          <cell r="A4620">
            <v>1017088925</v>
          </cell>
          <cell r="B4620">
            <v>1</v>
          </cell>
          <cell r="D4620">
            <v>1</v>
          </cell>
        </row>
        <row r="4621">
          <cell r="A4621">
            <v>1017088926</v>
          </cell>
          <cell r="C4621">
            <v>1</v>
          </cell>
          <cell r="D4621">
            <v>1</v>
          </cell>
        </row>
        <row r="4622">
          <cell r="A4622">
            <v>1017088927</v>
          </cell>
          <cell r="C4622">
            <v>1</v>
          </cell>
          <cell r="D4622">
            <v>1</v>
          </cell>
        </row>
        <row r="4623">
          <cell r="A4623">
            <v>1017088928</v>
          </cell>
          <cell r="C4623">
            <v>1</v>
          </cell>
          <cell r="D4623">
            <v>1</v>
          </cell>
        </row>
        <row r="4624">
          <cell r="A4624">
            <v>1017088929</v>
          </cell>
          <cell r="C4624">
            <v>1</v>
          </cell>
          <cell r="D4624">
            <v>1</v>
          </cell>
        </row>
        <row r="4625">
          <cell r="A4625">
            <v>1017088930</v>
          </cell>
          <cell r="B4625">
            <v>1</v>
          </cell>
          <cell r="D4625">
            <v>1</v>
          </cell>
        </row>
        <row r="4626">
          <cell r="A4626">
            <v>1017088931</v>
          </cell>
          <cell r="C4626">
            <v>1</v>
          </cell>
          <cell r="D4626">
            <v>1</v>
          </cell>
        </row>
        <row r="4627">
          <cell r="A4627">
            <v>1017088932</v>
          </cell>
          <cell r="C4627">
            <v>1</v>
          </cell>
          <cell r="D4627">
            <v>1</v>
          </cell>
        </row>
        <row r="4628">
          <cell r="A4628">
            <v>1017088933</v>
          </cell>
          <cell r="C4628">
            <v>1</v>
          </cell>
          <cell r="D4628">
            <v>1</v>
          </cell>
        </row>
        <row r="4629">
          <cell r="A4629">
            <v>1017088934</v>
          </cell>
          <cell r="C4629">
            <v>1</v>
          </cell>
          <cell r="D4629">
            <v>1</v>
          </cell>
        </row>
        <row r="4630">
          <cell r="A4630">
            <v>1017088935</v>
          </cell>
          <cell r="C4630">
            <v>1</v>
          </cell>
          <cell r="D4630">
            <v>1</v>
          </cell>
        </row>
        <row r="4631">
          <cell r="A4631">
            <v>1017088936</v>
          </cell>
          <cell r="C4631">
            <v>1</v>
          </cell>
          <cell r="D4631">
            <v>1</v>
          </cell>
        </row>
        <row r="4632">
          <cell r="A4632">
            <v>1017088937</v>
          </cell>
          <cell r="C4632">
            <v>1</v>
          </cell>
          <cell r="D4632">
            <v>1</v>
          </cell>
        </row>
        <row r="4633">
          <cell r="A4633">
            <v>1017088938</v>
          </cell>
          <cell r="C4633">
            <v>1</v>
          </cell>
          <cell r="D4633">
            <v>1</v>
          </cell>
        </row>
        <row r="4634">
          <cell r="A4634">
            <v>1017088939</v>
          </cell>
          <cell r="C4634">
            <v>1</v>
          </cell>
          <cell r="D4634">
            <v>1</v>
          </cell>
        </row>
        <row r="4635">
          <cell r="A4635">
            <v>1017088940</v>
          </cell>
          <cell r="C4635">
            <v>1</v>
          </cell>
          <cell r="D4635">
            <v>1</v>
          </cell>
        </row>
        <row r="4636">
          <cell r="A4636">
            <v>1017088941</v>
          </cell>
          <cell r="C4636">
            <v>1</v>
          </cell>
          <cell r="D4636">
            <v>1</v>
          </cell>
        </row>
        <row r="4637">
          <cell r="A4637">
            <v>1017088942</v>
          </cell>
          <cell r="C4637">
            <v>1</v>
          </cell>
          <cell r="D4637">
            <v>1</v>
          </cell>
        </row>
        <row r="4638">
          <cell r="A4638">
            <v>1017088943</v>
          </cell>
          <cell r="C4638">
            <v>1</v>
          </cell>
          <cell r="D4638">
            <v>1</v>
          </cell>
        </row>
        <row r="4639">
          <cell r="A4639">
            <v>1017088944</v>
          </cell>
          <cell r="C4639">
            <v>1</v>
          </cell>
          <cell r="D4639">
            <v>1</v>
          </cell>
        </row>
        <row r="4640">
          <cell r="A4640">
            <v>1017088945</v>
          </cell>
          <cell r="C4640">
            <v>1</v>
          </cell>
          <cell r="D4640">
            <v>1</v>
          </cell>
        </row>
        <row r="4641">
          <cell r="A4641">
            <v>1017088946</v>
          </cell>
          <cell r="C4641">
            <v>1</v>
          </cell>
          <cell r="D4641">
            <v>1</v>
          </cell>
        </row>
        <row r="4642">
          <cell r="A4642">
            <v>1017088947</v>
          </cell>
          <cell r="C4642">
            <v>1</v>
          </cell>
          <cell r="D4642">
            <v>1</v>
          </cell>
        </row>
        <row r="4643">
          <cell r="A4643">
            <v>1017088948</v>
          </cell>
          <cell r="B4643">
            <v>1</v>
          </cell>
          <cell r="D4643">
            <v>1</v>
          </cell>
        </row>
        <row r="4644">
          <cell r="A4644">
            <v>1017088949</v>
          </cell>
          <cell r="B4644">
            <v>1</v>
          </cell>
          <cell r="D4644">
            <v>1</v>
          </cell>
        </row>
        <row r="4645">
          <cell r="A4645">
            <v>1017088950</v>
          </cell>
          <cell r="B4645">
            <v>1</v>
          </cell>
          <cell r="D4645">
            <v>1</v>
          </cell>
        </row>
        <row r="4646">
          <cell r="A4646">
            <v>1017088951</v>
          </cell>
          <cell r="B4646">
            <v>1</v>
          </cell>
          <cell r="D4646">
            <v>1</v>
          </cell>
        </row>
        <row r="4647">
          <cell r="A4647">
            <v>1017088952</v>
          </cell>
          <cell r="B4647">
            <v>1</v>
          </cell>
          <cell r="D4647">
            <v>1</v>
          </cell>
        </row>
        <row r="4648">
          <cell r="A4648">
            <v>1017088953</v>
          </cell>
          <cell r="B4648">
            <v>1</v>
          </cell>
          <cell r="D4648">
            <v>1</v>
          </cell>
        </row>
        <row r="4649">
          <cell r="A4649">
            <v>1017088954</v>
          </cell>
          <cell r="B4649">
            <v>1</v>
          </cell>
          <cell r="D4649">
            <v>1</v>
          </cell>
        </row>
        <row r="4650">
          <cell r="A4650">
            <v>1017088955</v>
          </cell>
          <cell r="B4650">
            <v>1</v>
          </cell>
          <cell r="D4650">
            <v>1</v>
          </cell>
        </row>
        <row r="4651">
          <cell r="A4651">
            <v>1017088956</v>
          </cell>
          <cell r="B4651">
            <v>1</v>
          </cell>
          <cell r="D4651">
            <v>1</v>
          </cell>
        </row>
        <row r="4652">
          <cell r="A4652">
            <v>1017088957</v>
          </cell>
          <cell r="B4652">
            <v>1</v>
          </cell>
          <cell r="D4652">
            <v>1</v>
          </cell>
        </row>
        <row r="4653">
          <cell r="A4653">
            <v>1017088958</v>
          </cell>
          <cell r="B4653">
            <v>1</v>
          </cell>
          <cell r="D4653">
            <v>1</v>
          </cell>
        </row>
        <row r="4654">
          <cell r="A4654">
            <v>1017088959</v>
          </cell>
          <cell r="B4654">
            <v>1</v>
          </cell>
          <cell r="D4654">
            <v>1</v>
          </cell>
        </row>
        <row r="4655">
          <cell r="A4655">
            <v>1017088960</v>
          </cell>
          <cell r="B4655">
            <v>1</v>
          </cell>
          <cell r="D4655">
            <v>1</v>
          </cell>
        </row>
        <row r="4656">
          <cell r="A4656">
            <v>1017088961</v>
          </cell>
          <cell r="B4656">
            <v>1</v>
          </cell>
          <cell r="D4656">
            <v>1</v>
          </cell>
        </row>
        <row r="4657">
          <cell r="A4657">
            <v>1017088962</v>
          </cell>
          <cell r="C4657">
            <v>1</v>
          </cell>
          <cell r="D4657">
            <v>1</v>
          </cell>
        </row>
        <row r="4658">
          <cell r="A4658">
            <v>1017088963</v>
          </cell>
          <cell r="B4658">
            <v>1</v>
          </cell>
          <cell r="D4658">
            <v>1</v>
          </cell>
        </row>
        <row r="4659">
          <cell r="A4659">
            <v>1017088964</v>
          </cell>
          <cell r="B4659">
            <v>1</v>
          </cell>
          <cell r="D4659">
            <v>1</v>
          </cell>
        </row>
        <row r="4660">
          <cell r="A4660">
            <v>1017088965</v>
          </cell>
          <cell r="C4660">
            <v>1</v>
          </cell>
          <cell r="D4660">
            <v>1</v>
          </cell>
        </row>
        <row r="4661">
          <cell r="A4661">
            <v>1017088966</v>
          </cell>
          <cell r="C4661">
            <v>1</v>
          </cell>
          <cell r="D4661">
            <v>1</v>
          </cell>
        </row>
        <row r="4662">
          <cell r="A4662">
            <v>1017088967</v>
          </cell>
          <cell r="C4662">
            <v>1</v>
          </cell>
          <cell r="D4662">
            <v>1</v>
          </cell>
        </row>
        <row r="4663">
          <cell r="A4663">
            <v>1017088968</v>
          </cell>
          <cell r="C4663">
            <v>1</v>
          </cell>
          <cell r="D4663">
            <v>1</v>
          </cell>
        </row>
        <row r="4664">
          <cell r="A4664">
            <v>1017088969</v>
          </cell>
          <cell r="C4664">
            <v>1</v>
          </cell>
          <cell r="D4664">
            <v>1</v>
          </cell>
        </row>
        <row r="4665">
          <cell r="A4665">
            <v>1017088970</v>
          </cell>
          <cell r="C4665">
            <v>1</v>
          </cell>
          <cell r="D4665">
            <v>1</v>
          </cell>
        </row>
        <row r="4666">
          <cell r="A4666">
            <v>1017088971</v>
          </cell>
          <cell r="C4666">
            <v>1</v>
          </cell>
          <cell r="D4666">
            <v>1</v>
          </cell>
        </row>
        <row r="4667">
          <cell r="A4667">
            <v>1017088972</v>
          </cell>
          <cell r="C4667">
            <v>1</v>
          </cell>
          <cell r="D4667">
            <v>1</v>
          </cell>
        </row>
        <row r="4668">
          <cell r="A4668">
            <v>1017088973</v>
          </cell>
          <cell r="C4668">
            <v>1</v>
          </cell>
          <cell r="D4668">
            <v>1</v>
          </cell>
        </row>
        <row r="4669">
          <cell r="A4669">
            <v>1017088974</v>
          </cell>
          <cell r="B4669">
            <v>1</v>
          </cell>
          <cell r="D4669">
            <v>1</v>
          </cell>
        </row>
        <row r="4670">
          <cell r="A4670">
            <v>1017088975</v>
          </cell>
          <cell r="C4670">
            <v>1</v>
          </cell>
          <cell r="D4670">
            <v>1</v>
          </cell>
        </row>
        <row r="4671">
          <cell r="A4671">
            <v>1017088976</v>
          </cell>
          <cell r="C4671">
            <v>1</v>
          </cell>
          <cell r="D4671">
            <v>1</v>
          </cell>
        </row>
        <row r="4672">
          <cell r="A4672">
            <v>1017088977</v>
          </cell>
          <cell r="C4672">
            <v>1</v>
          </cell>
          <cell r="D4672">
            <v>1</v>
          </cell>
        </row>
        <row r="4673">
          <cell r="A4673">
            <v>1017088978</v>
          </cell>
          <cell r="C4673">
            <v>1</v>
          </cell>
          <cell r="D4673">
            <v>1</v>
          </cell>
        </row>
        <row r="4674">
          <cell r="A4674">
            <v>1017088979</v>
          </cell>
          <cell r="C4674">
            <v>1</v>
          </cell>
          <cell r="D4674">
            <v>1</v>
          </cell>
        </row>
        <row r="4675">
          <cell r="A4675">
            <v>1017088980</v>
          </cell>
          <cell r="C4675">
            <v>1</v>
          </cell>
          <cell r="D4675">
            <v>1</v>
          </cell>
        </row>
        <row r="4676">
          <cell r="A4676">
            <v>1017088981</v>
          </cell>
          <cell r="C4676">
            <v>1</v>
          </cell>
          <cell r="D4676">
            <v>1</v>
          </cell>
        </row>
        <row r="4677">
          <cell r="A4677">
            <v>1017088982</v>
          </cell>
          <cell r="C4677">
            <v>1</v>
          </cell>
          <cell r="D4677">
            <v>1</v>
          </cell>
        </row>
        <row r="4678">
          <cell r="A4678">
            <v>1017088983</v>
          </cell>
          <cell r="C4678">
            <v>1</v>
          </cell>
          <cell r="D4678">
            <v>1</v>
          </cell>
        </row>
        <row r="4679">
          <cell r="A4679">
            <v>1017088984</v>
          </cell>
          <cell r="C4679">
            <v>1</v>
          </cell>
          <cell r="D4679">
            <v>1</v>
          </cell>
        </row>
        <row r="4680">
          <cell r="A4680">
            <v>1017088985</v>
          </cell>
          <cell r="C4680">
            <v>1</v>
          </cell>
          <cell r="D4680">
            <v>1</v>
          </cell>
        </row>
        <row r="4681">
          <cell r="A4681">
            <v>1017088986</v>
          </cell>
          <cell r="C4681">
            <v>1</v>
          </cell>
          <cell r="D4681">
            <v>1</v>
          </cell>
        </row>
        <row r="4682">
          <cell r="A4682">
            <v>1017088987</v>
          </cell>
          <cell r="C4682">
            <v>1</v>
          </cell>
          <cell r="D4682">
            <v>1</v>
          </cell>
        </row>
        <row r="4683">
          <cell r="A4683">
            <v>1017088988</v>
          </cell>
          <cell r="C4683">
            <v>1</v>
          </cell>
          <cell r="D4683">
            <v>1</v>
          </cell>
        </row>
        <row r="4684">
          <cell r="A4684">
            <v>1017088989</v>
          </cell>
          <cell r="C4684">
            <v>1</v>
          </cell>
          <cell r="D4684">
            <v>1</v>
          </cell>
        </row>
        <row r="4685">
          <cell r="A4685">
            <v>1017088990</v>
          </cell>
          <cell r="C4685">
            <v>1</v>
          </cell>
          <cell r="D4685">
            <v>1</v>
          </cell>
        </row>
        <row r="4686">
          <cell r="A4686">
            <v>1017088991</v>
          </cell>
          <cell r="C4686">
            <v>1</v>
          </cell>
          <cell r="D4686">
            <v>1</v>
          </cell>
        </row>
        <row r="4687">
          <cell r="A4687">
            <v>1017088992</v>
          </cell>
          <cell r="C4687">
            <v>1</v>
          </cell>
          <cell r="D4687">
            <v>1</v>
          </cell>
        </row>
        <row r="4688">
          <cell r="A4688">
            <v>1017088993</v>
          </cell>
          <cell r="C4688">
            <v>1</v>
          </cell>
          <cell r="D4688">
            <v>1</v>
          </cell>
        </row>
        <row r="4689">
          <cell r="A4689">
            <v>1017088994</v>
          </cell>
          <cell r="C4689">
            <v>1</v>
          </cell>
          <cell r="D4689">
            <v>1</v>
          </cell>
        </row>
        <row r="4690">
          <cell r="A4690">
            <v>1017088995</v>
          </cell>
          <cell r="B4690">
            <v>1</v>
          </cell>
          <cell r="D4690">
            <v>1</v>
          </cell>
        </row>
        <row r="4691">
          <cell r="A4691">
            <v>1017088996</v>
          </cell>
          <cell r="C4691">
            <v>1</v>
          </cell>
          <cell r="D4691">
            <v>1</v>
          </cell>
        </row>
        <row r="4692">
          <cell r="A4692">
            <v>1017088997</v>
          </cell>
          <cell r="B4692">
            <v>1</v>
          </cell>
          <cell r="D4692">
            <v>1</v>
          </cell>
        </row>
        <row r="4693">
          <cell r="A4693">
            <v>1017088998</v>
          </cell>
          <cell r="B4693">
            <v>1</v>
          </cell>
          <cell r="D4693">
            <v>1</v>
          </cell>
        </row>
        <row r="4694">
          <cell r="A4694">
            <v>1017088999</v>
          </cell>
          <cell r="B4694">
            <v>1</v>
          </cell>
          <cell r="D4694">
            <v>1</v>
          </cell>
        </row>
        <row r="4695">
          <cell r="A4695">
            <v>1017089000</v>
          </cell>
          <cell r="C4695">
            <v>1</v>
          </cell>
          <cell r="D4695">
            <v>1</v>
          </cell>
        </row>
        <row r="4696">
          <cell r="A4696">
            <v>1017089001</v>
          </cell>
          <cell r="C4696">
            <v>1</v>
          </cell>
          <cell r="D4696">
            <v>1</v>
          </cell>
        </row>
        <row r="4697">
          <cell r="A4697">
            <v>1017089002</v>
          </cell>
          <cell r="C4697">
            <v>1</v>
          </cell>
          <cell r="D4697">
            <v>1</v>
          </cell>
        </row>
        <row r="4698">
          <cell r="A4698">
            <v>1017089003</v>
          </cell>
          <cell r="C4698">
            <v>1</v>
          </cell>
          <cell r="D4698">
            <v>1</v>
          </cell>
        </row>
        <row r="4699">
          <cell r="A4699">
            <v>1017089004</v>
          </cell>
          <cell r="C4699">
            <v>1</v>
          </cell>
          <cell r="D4699">
            <v>1</v>
          </cell>
        </row>
        <row r="4700">
          <cell r="A4700">
            <v>1017089005</v>
          </cell>
          <cell r="C4700">
            <v>1</v>
          </cell>
          <cell r="D4700">
            <v>1</v>
          </cell>
        </row>
        <row r="4701">
          <cell r="A4701">
            <v>1017089006</v>
          </cell>
          <cell r="C4701">
            <v>1</v>
          </cell>
          <cell r="D4701">
            <v>1</v>
          </cell>
        </row>
        <row r="4702">
          <cell r="A4702">
            <v>1017089007</v>
          </cell>
          <cell r="C4702">
            <v>1</v>
          </cell>
          <cell r="D4702">
            <v>1</v>
          </cell>
        </row>
        <row r="4703">
          <cell r="A4703">
            <v>1017089008</v>
          </cell>
          <cell r="C4703">
            <v>1</v>
          </cell>
          <cell r="D4703">
            <v>1</v>
          </cell>
        </row>
        <row r="4704">
          <cell r="A4704">
            <v>1017089009</v>
          </cell>
          <cell r="C4704">
            <v>1</v>
          </cell>
          <cell r="D4704">
            <v>1</v>
          </cell>
        </row>
        <row r="4705">
          <cell r="A4705">
            <v>1017089010</v>
          </cell>
          <cell r="C4705">
            <v>1</v>
          </cell>
          <cell r="D4705">
            <v>1</v>
          </cell>
        </row>
        <row r="4706">
          <cell r="A4706">
            <v>1017089011</v>
          </cell>
          <cell r="B4706">
            <v>1</v>
          </cell>
          <cell r="D4706">
            <v>1</v>
          </cell>
        </row>
        <row r="4707">
          <cell r="A4707">
            <v>1017089012</v>
          </cell>
          <cell r="B4707">
            <v>1</v>
          </cell>
          <cell r="D4707">
            <v>1</v>
          </cell>
        </row>
        <row r="4708">
          <cell r="A4708">
            <v>1017089013</v>
          </cell>
          <cell r="B4708">
            <v>1</v>
          </cell>
          <cell r="D4708">
            <v>1</v>
          </cell>
        </row>
        <row r="4709">
          <cell r="A4709">
            <v>1017089014</v>
          </cell>
          <cell r="B4709">
            <v>1</v>
          </cell>
          <cell r="D4709">
            <v>1</v>
          </cell>
        </row>
        <row r="4710">
          <cell r="A4710">
            <v>1017089015</v>
          </cell>
          <cell r="B4710">
            <v>1</v>
          </cell>
          <cell r="D4710">
            <v>1</v>
          </cell>
        </row>
        <row r="4711">
          <cell r="A4711">
            <v>1017089016</v>
          </cell>
          <cell r="B4711">
            <v>1</v>
          </cell>
          <cell r="D4711">
            <v>1</v>
          </cell>
        </row>
        <row r="4712">
          <cell r="A4712">
            <v>1017089017</v>
          </cell>
          <cell r="B4712">
            <v>1</v>
          </cell>
          <cell r="D4712">
            <v>1</v>
          </cell>
        </row>
        <row r="4713">
          <cell r="A4713">
            <v>1017089018</v>
          </cell>
          <cell r="B4713">
            <v>1</v>
          </cell>
          <cell r="D4713">
            <v>1</v>
          </cell>
        </row>
        <row r="4714">
          <cell r="A4714">
            <v>1017089019</v>
          </cell>
          <cell r="C4714">
            <v>1</v>
          </cell>
          <cell r="D4714">
            <v>1</v>
          </cell>
        </row>
        <row r="4715">
          <cell r="A4715">
            <v>1017089020</v>
          </cell>
          <cell r="C4715">
            <v>1</v>
          </cell>
          <cell r="D4715">
            <v>1</v>
          </cell>
        </row>
        <row r="4716">
          <cell r="A4716">
            <v>1017089021</v>
          </cell>
          <cell r="C4716">
            <v>1</v>
          </cell>
          <cell r="D4716">
            <v>1</v>
          </cell>
        </row>
        <row r="4717">
          <cell r="A4717">
            <v>1017089022</v>
          </cell>
          <cell r="C4717">
            <v>1</v>
          </cell>
          <cell r="D4717">
            <v>1</v>
          </cell>
        </row>
        <row r="4718">
          <cell r="A4718">
            <v>1017089023</v>
          </cell>
          <cell r="C4718">
            <v>1</v>
          </cell>
          <cell r="D4718">
            <v>1</v>
          </cell>
        </row>
        <row r="4719">
          <cell r="A4719">
            <v>1017089024</v>
          </cell>
          <cell r="C4719">
            <v>1</v>
          </cell>
          <cell r="D4719">
            <v>1</v>
          </cell>
        </row>
        <row r="4720">
          <cell r="A4720">
            <v>1017089025</v>
          </cell>
          <cell r="C4720">
            <v>1</v>
          </cell>
          <cell r="D4720">
            <v>1</v>
          </cell>
        </row>
        <row r="4721">
          <cell r="A4721">
            <v>1017089026</v>
          </cell>
          <cell r="C4721">
            <v>1</v>
          </cell>
          <cell r="D4721">
            <v>1</v>
          </cell>
        </row>
        <row r="4722">
          <cell r="A4722">
            <v>1017089027</v>
          </cell>
          <cell r="C4722">
            <v>1</v>
          </cell>
          <cell r="D4722">
            <v>1</v>
          </cell>
        </row>
        <row r="4723">
          <cell r="A4723">
            <v>1017089028</v>
          </cell>
          <cell r="C4723">
            <v>1</v>
          </cell>
          <cell r="D4723">
            <v>1</v>
          </cell>
        </row>
        <row r="4724">
          <cell r="A4724">
            <v>1017089029</v>
          </cell>
          <cell r="C4724">
            <v>1</v>
          </cell>
          <cell r="D4724">
            <v>1</v>
          </cell>
        </row>
        <row r="4725">
          <cell r="A4725">
            <v>1017089030</v>
          </cell>
          <cell r="C4725">
            <v>1</v>
          </cell>
          <cell r="D4725">
            <v>1</v>
          </cell>
        </row>
        <row r="4726">
          <cell r="A4726">
            <v>1017089031</v>
          </cell>
          <cell r="C4726">
            <v>1</v>
          </cell>
          <cell r="D4726">
            <v>1</v>
          </cell>
        </row>
        <row r="4727">
          <cell r="A4727">
            <v>1017089032</v>
          </cell>
          <cell r="C4727">
            <v>1</v>
          </cell>
          <cell r="D4727">
            <v>1</v>
          </cell>
        </row>
        <row r="4728">
          <cell r="A4728">
            <v>1017089033</v>
          </cell>
          <cell r="C4728">
            <v>1</v>
          </cell>
          <cell r="D4728">
            <v>1</v>
          </cell>
        </row>
        <row r="4729">
          <cell r="A4729">
            <v>1017089034</v>
          </cell>
          <cell r="C4729">
            <v>1</v>
          </cell>
          <cell r="D4729">
            <v>1</v>
          </cell>
        </row>
        <row r="4730">
          <cell r="A4730">
            <v>1017089035</v>
          </cell>
          <cell r="C4730">
            <v>1</v>
          </cell>
          <cell r="D4730">
            <v>1</v>
          </cell>
        </row>
        <row r="4731">
          <cell r="A4731">
            <v>1017089036</v>
          </cell>
          <cell r="C4731">
            <v>1</v>
          </cell>
          <cell r="D4731">
            <v>1</v>
          </cell>
        </row>
        <row r="4732">
          <cell r="A4732">
            <v>1017089037</v>
          </cell>
          <cell r="C4732">
            <v>1</v>
          </cell>
          <cell r="D4732">
            <v>1</v>
          </cell>
        </row>
        <row r="4733">
          <cell r="A4733">
            <v>1017089038</v>
          </cell>
          <cell r="C4733">
            <v>1</v>
          </cell>
          <cell r="D4733">
            <v>1</v>
          </cell>
        </row>
        <row r="4734">
          <cell r="A4734">
            <v>1017089039</v>
          </cell>
          <cell r="C4734">
            <v>1</v>
          </cell>
          <cell r="D4734">
            <v>1</v>
          </cell>
        </row>
        <row r="4735">
          <cell r="A4735">
            <v>1017089040</v>
          </cell>
          <cell r="C4735">
            <v>1</v>
          </cell>
          <cell r="D4735">
            <v>1</v>
          </cell>
        </row>
        <row r="4736">
          <cell r="A4736">
            <v>1017089041</v>
          </cell>
          <cell r="C4736">
            <v>1</v>
          </cell>
          <cell r="D4736">
            <v>1</v>
          </cell>
        </row>
        <row r="4737">
          <cell r="A4737">
            <v>1017089042</v>
          </cell>
          <cell r="C4737">
            <v>1</v>
          </cell>
          <cell r="D4737">
            <v>1</v>
          </cell>
        </row>
        <row r="4738">
          <cell r="A4738">
            <v>1017089043</v>
          </cell>
          <cell r="C4738">
            <v>1</v>
          </cell>
          <cell r="D4738">
            <v>1</v>
          </cell>
        </row>
        <row r="4739">
          <cell r="A4739">
            <v>1017089044</v>
          </cell>
          <cell r="C4739">
            <v>1</v>
          </cell>
          <cell r="D4739">
            <v>1</v>
          </cell>
        </row>
        <row r="4740">
          <cell r="A4740">
            <v>1017089045</v>
          </cell>
          <cell r="C4740">
            <v>1</v>
          </cell>
          <cell r="D4740">
            <v>1</v>
          </cell>
        </row>
        <row r="4741">
          <cell r="A4741">
            <v>1017089046</v>
          </cell>
          <cell r="B4741">
            <v>1</v>
          </cell>
          <cell r="D4741">
            <v>1</v>
          </cell>
        </row>
        <row r="4742">
          <cell r="A4742">
            <v>1017089047</v>
          </cell>
          <cell r="B4742">
            <v>1</v>
          </cell>
          <cell r="D4742">
            <v>1</v>
          </cell>
        </row>
        <row r="4743">
          <cell r="A4743">
            <v>1017089048</v>
          </cell>
          <cell r="B4743">
            <v>1</v>
          </cell>
          <cell r="D4743">
            <v>1</v>
          </cell>
        </row>
        <row r="4744">
          <cell r="A4744">
            <v>1017089049</v>
          </cell>
          <cell r="B4744">
            <v>1</v>
          </cell>
          <cell r="D4744">
            <v>1</v>
          </cell>
        </row>
        <row r="4745">
          <cell r="A4745">
            <v>1017089050</v>
          </cell>
          <cell r="B4745">
            <v>1</v>
          </cell>
          <cell r="D4745">
            <v>1</v>
          </cell>
        </row>
        <row r="4746">
          <cell r="A4746">
            <v>1017089051</v>
          </cell>
          <cell r="B4746">
            <v>1</v>
          </cell>
          <cell r="D4746">
            <v>1</v>
          </cell>
        </row>
        <row r="4747">
          <cell r="A4747">
            <v>1017089052</v>
          </cell>
          <cell r="C4747">
            <v>1</v>
          </cell>
          <cell r="D4747">
            <v>1</v>
          </cell>
        </row>
        <row r="4748">
          <cell r="A4748">
            <v>1017089053</v>
          </cell>
          <cell r="B4748">
            <v>1</v>
          </cell>
          <cell r="D4748">
            <v>1</v>
          </cell>
        </row>
        <row r="4749">
          <cell r="A4749">
            <v>1017089054</v>
          </cell>
          <cell r="B4749">
            <v>1</v>
          </cell>
          <cell r="D4749">
            <v>1</v>
          </cell>
        </row>
        <row r="4750">
          <cell r="A4750">
            <v>1017089055</v>
          </cell>
          <cell r="B4750">
            <v>1</v>
          </cell>
          <cell r="D4750">
            <v>1</v>
          </cell>
        </row>
        <row r="4751">
          <cell r="A4751">
            <v>1017089056</v>
          </cell>
          <cell r="C4751">
            <v>1</v>
          </cell>
          <cell r="D4751">
            <v>1</v>
          </cell>
        </row>
        <row r="4752">
          <cell r="A4752">
            <v>1017089057</v>
          </cell>
          <cell r="C4752">
            <v>1</v>
          </cell>
          <cell r="D4752">
            <v>1</v>
          </cell>
        </row>
        <row r="4753">
          <cell r="A4753">
            <v>1017089058</v>
          </cell>
          <cell r="C4753">
            <v>1</v>
          </cell>
          <cell r="D4753">
            <v>1</v>
          </cell>
        </row>
        <row r="4754">
          <cell r="A4754">
            <v>1017089059</v>
          </cell>
          <cell r="B4754">
            <v>1</v>
          </cell>
          <cell r="D4754">
            <v>1</v>
          </cell>
        </row>
        <row r="4755">
          <cell r="A4755">
            <v>1017089060</v>
          </cell>
          <cell r="C4755">
            <v>1</v>
          </cell>
          <cell r="D4755">
            <v>1</v>
          </cell>
        </row>
        <row r="4756">
          <cell r="A4756">
            <v>1017089061</v>
          </cell>
          <cell r="C4756">
            <v>1</v>
          </cell>
          <cell r="D4756">
            <v>1</v>
          </cell>
        </row>
        <row r="4757">
          <cell r="A4757">
            <v>1017089062</v>
          </cell>
          <cell r="C4757">
            <v>1</v>
          </cell>
          <cell r="D4757">
            <v>1</v>
          </cell>
        </row>
        <row r="4758">
          <cell r="A4758">
            <v>1017089063</v>
          </cell>
          <cell r="C4758">
            <v>1</v>
          </cell>
          <cell r="D4758">
            <v>1</v>
          </cell>
        </row>
        <row r="4759">
          <cell r="A4759">
            <v>1017089064</v>
          </cell>
          <cell r="C4759">
            <v>1</v>
          </cell>
          <cell r="D4759">
            <v>1</v>
          </cell>
        </row>
        <row r="4760">
          <cell r="A4760">
            <v>1017089065</v>
          </cell>
          <cell r="C4760">
            <v>1</v>
          </cell>
          <cell r="D4760">
            <v>1</v>
          </cell>
        </row>
        <row r="4761">
          <cell r="A4761">
            <v>1017089066</v>
          </cell>
          <cell r="C4761">
            <v>1</v>
          </cell>
          <cell r="D4761">
            <v>1</v>
          </cell>
        </row>
        <row r="4762">
          <cell r="A4762">
            <v>1017089067</v>
          </cell>
          <cell r="C4762">
            <v>1</v>
          </cell>
          <cell r="D4762">
            <v>1</v>
          </cell>
        </row>
        <row r="4763">
          <cell r="A4763">
            <v>1017089068</v>
          </cell>
          <cell r="C4763">
            <v>1</v>
          </cell>
          <cell r="D4763">
            <v>1</v>
          </cell>
        </row>
        <row r="4764">
          <cell r="A4764">
            <v>1017089069</v>
          </cell>
          <cell r="C4764">
            <v>1</v>
          </cell>
          <cell r="D4764">
            <v>1</v>
          </cell>
        </row>
        <row r="4765">
          <cell r="A4765">
            <v>1017089070</v>
          </cell>
          <cell r="B4765">
            <v>1</v>
          </cell>
          <cell r="D4765">
            <v>1</v>
          </cell>
        </row>
        <row r="4766">
          <cell r="A4766">
            <v>1017089071</v>
          </cell>
          <cell r="C4766">
            <v>1</v>
          </cell>
          <cell r="D4766">
            <v>1</v>
          </cell>
        </row>
        <row r="4767">
          <cell r="A4767">
            <v>1017089072</v>
          </cell>
          <cell r="C4767">
            <v>1</v>
          </cell>
          <cell r="D4767">
            <v>1</v>
          </cell>
        </row>
        <row r="4768">
          <cell r="A4768">
            <v>1017089073</v>
          </cell>
          <cell r="C4768">
            <v>1</v>
          </cell>
          <cell r="D4768">
            <v>1</v>
          </cell>
        </row>
        <row r="4769">
          <cell r="A4769">
            <v>1017089074</v>
          </cell>
          <cell r="C4769">
            <v>1</v>
          </cell>
          <cell r="D4769">
            <v>1</v>
          </cell>
        </row>
        <row r="4770">
          <cell r="A4770">
            <v>1017089075</v>
          </cell>
          <cell r="C4770">
            <v>1</v>
          </cell>
          <cell r="D4770">
            <v>1</v>
          </cell>
        </row>
        <row r="4771">
          <cell r="A4771">
            <v>1017089076</v>
          </cell>
          <cell r="C4771">
            <v>1</v>
          </cell>
          <cell r="D4771">
            <v>1</v>
          </cell>
        </row>
        <row r="4772">
          <cell r="A4772">
            <v>1017089077</v>
          </cell>
          <cell r="C4772">
            <v>1</v>
          </cell>
          <cell r="D4772">
            <v>1</v>
          </cell>
        </row>
        <row r="4773">
          <cell r="A4773">
            <v>1017089078</v>
          </cell>
          <cell r="C4773">
            <v>1</v>
          </cell>
          <cell r="D4773">
            <v>1</v>
          </cell>
        </row>
        <row r="4774">
          <cell r="A4774">
            <v>1017089079</v>
          </cell>
          <cell r="C4774">
            <v>1</v>
          </cell>
          <cell r="D4774">
            <v>1</v>
          </cell>
        </row>
        <row r="4775">
          <cell r="A4775">
            <v>1017089080</v>
          </cell>
          <cell r="C4775">
            <v>1</v>
          </cell>
          <cell r="D4775">
            <v>1</v>
          </cell>
        </row>
        <row r="4776">
          <cell r="A4776">
            <v>1017089081</v>
          </cell>
          <cell r="C4776">
            <v>1</v>
          </cell>
          <cell r="D4776">
            <v>1</v>
          </cell>
        </row>
        <row r="4777">
          <cell r="A4777">
            <v>1017089082</v>
          </cell>
          <cell r="C4777">
            <v>1</v>
          </cell>
          <cell r="D4777">
            <v>1</v>
          </cell>
        </row>
        <row r="4778">
          <cell r="A4778">
            <v>1017089083</v>
          </cell>
          <cell r="C4778">
            <v>1</v>
          </cell>
          <cell r="D4778">
            <v>1</v>
          </cell>
        </row>
        <row r="4779">
          <cell r="A4779">
            <v>1017089084</v>
          </cell>
          <cell r="C4779">
            <v>1</v>
          </cell>
          <cell r="D4779">
            <v>1</v>
          </cell>
        </row>
        <row r="4780">
          <cell r="A4780">
            <v>1017089085</v>
          </cell>
          <cell r="C4780">
            <v>1</v>
          </cell>
          <cell r="D4780">
            <v>1</v>
          </cell>
        </row>
        <row r="4781">
          <cell r="A4781">
            <v>1017089086</v>
          </cell>
          <cell r="B4781">
            <v>1</v>
          </cell>
          <cell r="D4781">
            <v>1</v>
          </cell>
        </row>
        <row r="4782">
          <cell r="A4782">
            <v>1017089087</v>
          </cell>
          <cell r="B4782">
            <v>1</v>
          </cell>
          <cell r="D4782">
            <v>1</v>
          </cell>
        </row>
        <row r="4783">
          <cell r="A4783">
            <v>1017089088</v>
          </cell>
          <cell r="B4783">
            <v>1</v>
          </cell>
          <cell r="D4783">
            <v>1</v>
          </cell>
        </row>
        <row r="4784">
          <cell r="A4784">
            <v>1017089089</v>
          </cell>
          <cell r="B4784">
            <v>1</v>
          </cell>
          <cell r="D4784">
            <v>1</v>
          </cell>
        </row>
        <row r="4785">
          <cell r="A4785">
            <v>1017089090</v>
          </cell>
          <cell r="B4785">
            <v>1</v>
          </cell>
          <cell r="D4785">
            <v>1</v>
          </cell>
        </row>
        <row r="4786">
          <cell r="A4786">
            <v>1017089091</v>
          </cell>
          <cell r="B4786">
            <v>1</v>
          </cell>
          <cell r="D4786">
            <v>1</v>
          </cell>
        </row>
        <row r="4787">
          <cell r="A4787">
            <v>1017089092</v>
          </cell>
          <cell r="B4787">
            <v>1</v>
          </cell>
          <cell r="D4787">
            <v>1</v>
          </cell>
        </row>
        <row r="4788">
          <cell r="A4788">
            <v>1017089093</v>
          </cell>
          <cell r="B4788">
            <v>1</v>
          </cell>
          <cell r="D4788">
            <v>1</v>
          </cell>
        </row>
        <row r="4789">
          <cell r="A4789">
            <v>1017089094</v>
          </cell>
          <cell r="B4789">
            <v>1</v>
          </cell>
          <cell r="D4789">
            <v>1</v>
          </cell>
        </row>
        <row r="4790">
          <cell r="A4790">
            <v>1017089095</v>
          </cell>
          <cell r="C4790">
            <v>1</v>
          </cell>
          <cell r="D4790">
            <v>1</v>
          </cell>
        </row>
        <row r="4791">
          <cell r="A4791">
            <v>1017089096</v>
          </cell>
          <cell r="C4791">
            <v>1</v>
          </cell>
          <cell r="D4791">
            <v>1</v>
          </cell>
        </row>
        <row r="4792">
          <cell r="A4792">
            <v>1017089097</v>
          </cell>
          <cell r="C4792">
            <v>1</v>
          </cell>
          <cell r="D4792">
            <v>1</v>
          </cell>
        </row>
        <row r="4793">
          <cell r="A4793">
            <v>1017089098</v>
          </cell>
          <cell r="C4793">
            <v>1</v>
          </cell>
          <cell r="D4793">
            <v>1</v>
          </cell>
        </row>
        <row r="4794">
          <cell r="A4794">
            <v>1017089099</v>
          </cell>
          <cell r="C4794">
            <v>1</v>
          </cell>
          <cell r="D4794">
            <v>1</v>
          </cell>
        </row>
        <row r="4795">
          <cell r="A4795">
            <v>1017089100</v>
          </cell>
          <cell r="C4795">
            <v>1</v>
          </cell>
          <cell r="D4795">
            <v>1</v>
          </cell>
        </row>
        <row r="4796">
          <cell r="A4796">
            <v>1017089101</v>
          </cell>
          <cell r="C4796">
            <v>1</v>
          </cell>
          <cell r="D4796">
            <v>1</v>
          </cell>
        </row>
        <row r="4797">
          <cell r="A4797">
            <v>1017089102</v>
          </cell>
          <cell r="C4797">
            <v>1</v>
          </cell>
          <cell r="D4797">
            <v>1</v>
          </cell>
        </row>
        <row r="4798">
          <cell r="A4798">
            <v>1017089103</v>
          </cell>
          <cell r="C4798">
            <v>1</v>
          </cell>
          <cell r="D4798">
            <v>1</v>
          </cell>
        </row>
        <row r="4799">
          <cell r="A4799">
            <v>1017089104</v>
          </cell>
          <cell r="C4799">
            <v>1</v>
          </cell>
          <cell r="D4799">
            <v>1</v>
          </cell>
        </row>
        <row r="4800">
          <cell r="A4800">
            <v>1017089105</v>
          </cell>
          <cell r="C4800">
            <v>1</v>
          </cell>
          <cell r="D4800">
            <v>1</v>
          </cell>
        </row>
        <row r="4801">
          <cell r="A4801">
            <v>1017089106</v>
          </cell>
          <cell r="C4801">
            <v>1</v>
          </cell>
          <cell r="D4801">
            <v>1</v>
          </cell>
        </row>
        <row r="4802">
          <cell r="A4802">
            <v>1017089107</v>
          </cell>
          <cell r="C4802">
            <v>1</v>
          </cell>
          <cell r="D4802">
            <v>1</v>
          </cell>
        </row>
        <row r="4803">
          <cell r="A4803">
            <v>1017089108</v>
          </cell>
          <cell r="C4803">
            <v>1</v>
          </cell>
          <cell r="D4803">
            <v>1</v>
          </cell>
        </row>
        <row r="4804">
          <cell r="A4804">
            <v>1017089109</v>
          </cell>
          <cell r="C4804">
            <v>1</v>
          </cell>
          <cell r="D4804">
            <v>1</v>
          </cell>
        </row>
        <row r="4805">
          <cell r="A4805">
            <v>1017089110</v>
          </cell>
          <cell r="C4805">
            <v>1</v>
          </cell>
          <cell r="D4805">
            <v>1</v>
          </cell>
        </row>
        <row r="4806">
          <cell r="A4806">
            <v>1017089111</v>
          </cell>
          <cell r="C4806">
            <v>1</v>
          </cell>
          <cell r="D4806">
            <v>1</v>
          </cell>
        </row>
        <row r="4807">
          <cell r="A4807">
            <v>1017089112</v>
          </cell>
          <cell r="C4807">
            <v>1</v>
          </cell>
          <cell r="D4807">
            <v>1</v>
          </cell>
        </row>
        <row r="4808">
          <cell r="A4808">
            <v>1017089113</v>
          </cell>
          <cell r="C4808">
            <v>1</v>
          </cell>
          <cell r="D4808">
            <v>1</v>
          </cell>
        </row>
        <row r="4809">
          <cell r="A4809">
            <v>1017089114</v>
          </cell>
          <cell r="C4809">
            <v>1</v>
          </cell>
          <cell r="D4809">
            <v>1</v>
          </cell>
        </row>
        <row r="4810">
          <cell r="A4810">
            <v>1017089115</v>
          </cell>
          <cell r="C4810">
            <v>1</v>
          </cell>
          <cell r="D4810">
            <v>1</v>
          </cell>
        </row>
        <row r="4811">
          <cell r="A4811">
            <v>1017089116</v>
          </cell>
          <cell r="C4811">
            <v>1</v>
          </cell>
          <cell r="D4811">
            <v>1</v>
          </cell>
        </row>
        <row r="4812">
          <cell r="A4812">
            <v>1017089117</v>
          </cell>
          <cell r="B4812">
            <v>1</v>
          </cell>
          <cell r="D4812">
            <v>1</v>
          </cell>
        </row>
        <row r="4813">
          <cell r="A4813">
            <v>1017089118</v>
          </cell>
          <cell r="C4813">
            <v>1</v>
          </cell>
          <cell r="D4813">
            <v>1</v>
          </cell>
        </row>
        <row r="4814">
          <cell r="A4814">
            <v>1017089119</v>
          </cell>
          <cell r="C4814">
            <v>1</v>
          </cell>
          <cell r="D4814">
            <v>1</v>
          </cell>
        </row>
        <row r="4815">
          <cell r="A4815">
            <v>1017089120</v>
          </cell>
          <cell r="C4815">
            <v>1</v>
          </cell>
          <cell r="D4815">
            <v>1</v>
          </cell>
        </row>
        <row r="4816">
          <cell r="A4816">
            <v>1017089121</v>
          </cell>
          <cell r="C4816">
            <v>1</v>
          </cell>
          <cell r="D4816">
            <v>1</v>
          </cell>
        </row>
        <row r="4817">
          <cell r="A4817">
            <v>1017089122</v>
          </cell>
          <cell r="C4817">
            <v>1</v>
          </cell>
          <cell r="D4817">
            <v>1</v>
          </cell>
        </row>
        <row r="4818">
          <cell r="A4818">
            <v>1017089123</v>
          </cell>
          <cell r="C4818">
            <v>1</v>
          </cell>
          <cell r="D4818">
            <v>1</v>
          </cell>
        </row>
        <row r="4819">
          <cell r="A4819">
            <v>1017089124</v>
          </cell>
          <cell r="C4819">
            <v>1</v>
          </cell>
          <cell r="D4819">
            <v>1</v>
          </cell>
        </row>
        <row r="4820">
          <cell r="A4820">
            <v>1017089125</v>
          </cell>
          <cell r="C4820">
            <v>1</v>
          </cell>
          <cell r="D4820">
            <v>1</v>
          </cell>
        </row>
        <row r="4821">
          <cell r="A4821">
            <v>1017089126</v>
          </cell>
          <cell r="C4821">
            <v>1</v>
          </cell>
          <cell r="D4821">
            <v>1</v>
          </cell>
        </row>
        <row r="4822">
          <cell r="A4822">
            <v>1017089127</v>
          </cell>
          <cell r="C4822">
            <v>1</v>
          </cell>
          <cell r="D4822">
            <v>1</v>
          </cell>
        </row>
        <row r="4823">
          <cell r="A4823">
            <v>1017089128</v>
          </cell>
          <cell r="C4823">
            <v>1</v>
          </cell>
          <cell r="D4823">
            <v>1</v>
          </cell>
        </row>
        <row r="4824">
          <cell r="A4824">
            <v>1017089129</v>
          </cell>
          <cell r="B4824">
            <v>1</v>
          </cell>
          <cell r="D4824">
            <v>1</v>
          </cell>
        </row>
        <row r="4825">
          <cell r="A4825">
            <v>1017089130</v>
          </cell>
          <cell r="B4825">
            <v>1</v>
          </cell>
          <cell r="D4825">
            <v>1</v>
          </cell>
        </row>
        <row r="4826">
          <cell r="A4826">
            <v>1017089131</v>
          </cell>
          <cell r="C4826">
            <v>1</v>
          </cell>
          <cell r="D4826">
            <v>1</v>
          </cell>
        </row>
        <row r="4827">
          <cell r="A4827">
            <v>1017089132</v>
          </cell>
          <cell r="C4827">
            <v>1</v>
          </cell>
          <cell r="D4827">
            <v>1</v>
          </cell>
        </row>
        <row r="4828">
          <cell r="A4828">
            <v>1017089133</v>
          </cell>
          <cell r="C4828">
            <v>1</v>
          </cell>
          <cell r="D4828">
            <v>1</v>
          </cell>
        </row>
        <row r="4829">
          <cell r="A4829">
            <v>1017089134</v>
          </cell>
          <cell r="C4829">
            <v>1</v>
          </cell>
          <cell r="D4829">
            <v>1</v>
          </cell>
        </row>
        <row r="4830">
          <cell r="A4830">
            <v>1017089135</v>
          </cell>
          <cell r="C4830">
            <v>1</v>
          </cell>
          <cell r="D4830">
            <v>1</v>
          </cell>
        </row>
        <row r="4831">
          <cell r="A4831">
            <v>1017089136</v>
          </cell>
          <cell r="C4831">
            <v>1</v>
          </cell>
          <cell r="D4831">
            <v>1</v>
          </cell>
        </row>
        <row r="4832">
          <cell r="A4832">
            <v>1017089137</v>
          </cell>
          <cell r="C4832">
            <v>1</v>
          </cell>
          <cell r="D4832">
            <v>1</v>
          </cell>
        </row>
        <row r="4833">
          <cell r="A4833">
            <v>1017089138</v>
          </cell>
          <cell r="B4833">
            <v>1</v>
          </cell>
          <cell r="D4833">
            <v>1</v>
          </cell>
        </row>
        <row r="4834">
          <cell r="A4834">
            <v>1017089139</v>
          </cell>
          <cell r="B4834">
            <v>1</v>
          </cell>
          <cell r="D4834">
            <v>1</v>
          </cell>
        </row>
        <row r="4835">
          <cell r="A4835">
            <v>1017089140</v>
          </cell>
          <cell r="C4835">
            <v>1</v>
          </cell>
          <cell r="D4835">
            <v>1</v>
          </cell>
        </row>
        <row r="4836">
          <cell r="A4836">
            <v>1017089141</v>
          </cell>
          <cell r="C4836">
            <v>1</v>
          </cell>
          <cell r="D4836">
            <v>1</v>
          </cell>
        </row>
        <row r="4837">
          <cell r="A4837">
            <v>1017089142</v>
          </cell>
          <cell r="B4837">
            <v>1</v>
          </cell>
          <cell r="D4837">
            <v>1</v>
          </cell>
        </row>
        <row r="4838">
          <cell r="A4838">
            <v>1017089143</v>
          </cell>
          <cell r="C4838">
            <v>1</v>
          </cell>
          <cell r="D4838">
            <v>1</v>
          </cell>
        </row>
        <row r="4839">
          <cell r="A4839">
            <v>1017089144</v>
          </cell>
          <cell r="C4839">
            <v>1</v>
          </cell>
          <cell r="D4839">
            <v>1</v>
          </cell>
        </row>
        <row r="4840">
          <cell r="A4840">
            <v>1017089145</v>
          </cell>
          <cell r="C4840">
            <v>1</v>
          </cell>
          <cell r="D4840">
            <v>1</v>
          </cell>
        </row>
        <row r="4841">
          <cell r="A4841">
            <v>1017089146</v>
          </cell>
          <cell r="C4841">
            <v>1</v>
          </cell>
          <cell r="D4841">
            <v>1</v>
          </cell>
        </row>
        <row r="4842">
          <cell r="A4842">
            <v>1017089147</v>
          </cell>
          <cell r="C4842">
            <v>1</v>
          </cell>
          <cell r="D4842">
            <v>1</v>
          </cell>
        </row>
        <row r="4843">
          <cell r="A4843">
            <v>1017089148</v>
          </cell>
          <cell r="C4843">
            <v>1</v>
          </cell>
          <cell r="D4843">
            <v>1</v>
          </cell>
        </row>
        <row r="4844">
          <cell r="A4844">
            <v>1017089149</v>
          </cell>
          <cell r="C4844">
            <v>1</v>
          </cell>
          <cell r="D4844">
            <v>1</v>
          </cell>
        </row>
        <row r="4845">
          <cell r="A4845">
            <v>1017089150</v>
          </cell>
          <cell r="C4845">
            <v>1</v>
          </cell>
          <cell r="D4845">
            <v>1</v>
          </cell>
        </row>
        <row r="4846">
          <cell r="A4846">
            <v>1017089151</v>
          </cell>
          <cell r="C4846">
            <v>1</v>
          </cell>
          <cell r="D4846">
            <v>1</v>
          </cell>
        </row>
        <row r="4847">
          <cell r="A4847">
            <v>1017089152</v>
          </cell>
          <cell r="C4847">
            <v>1</v>
          </cell>
          <cell r="D4847">
            <v>1</v>
          </cell>
        </row>
        <row r="4848">
          <cell r="A4848">
            <v>1017089153</v>
          </cell>
          <cell r="C4848">
            <v>1</v>
          </cell>
          <cell r="D4848">
            <v>1</v>
          </cell>
        </row>
        <row r="4849">
          <cell r="A4849">
            <v>1017089154</v>
          </cell>
          <cell r="C4849">
            <v>1</v>
          </cell>
          <cell r="D4849">
            <v>1</v>
          </cell>
        </row>
        <row r="4850">
          <cell r="A4850">
            <v>1017089155</v>
          </cell>
          <cell r="B4850">
            <v>1</v>
          </cell>
          <cell r="D4850">
            <v>1</v>
          </cell>
        </row>
        <row r="4851">
          <cell r="A4851">
            <v>1017089156</v>
          </cell>
          <cell r="B4851">
            <v>1</v>
          </cell>
          <cell r="D4851">
            <v>1</v>
          </cell>
        </row>
        <row r="4852">
          <cell r="A4852">
            <v>1017089157</v>
          </cell>
          <cell r="C4852">
            <v>1</v>
          </cell>
          <cell r="D4852">
            <v>1</v>
          </cell>
        </row>
        <row r="4853">
          <cell r="A4853">
            <v>1017089158</v>
          </cell>
          <cell r="B4853">
            <v>1</v>
          </cell>
          <cell r="D4853">
            <v>1</v>
          </cell>
        </row>
        <row r="4854">
          <cell r="A4854">
            <v>1017089159</v>
          </cell>
          <cell r="B4854">
            <v>1</v>
          </cell>
          <cell r="D4854">
            <v>1</v>
          </cell>
        </row>
        <row r="4855">
          <cell r="A4855">
            <v>1017089160</v>
          </cell>
          <cell r="B4855">
            <v>1</v>
          </cell>
          <cell r="D4855">
            <v>1</v>
          </cell>
        </row>
        <row r="4856">
          <cell r="A4856">
            <v>1017089161</v>
          </cell>
          <cell r="B4856">
            <v>1</v>
          </cell>
          <cell r="D4856">
            <v>1</v>
          </cell>
        </row>
        <row r="4857">
          <cell r="A4857">
            <v>1017089162</v>
          </cell>
          <cell r="B4857">
            <v>1</v>
          </cell>
          <cell r="D4857">
            <v>1</v>
          </cell>
        </row>
        <row r="4858">
          <cell r="A4858">
            <v>1017089163</v>
          </cell>
          <cell r="B4858">
            <v>1</v>
          </cell>
          <cell r="D4858">
            <v>1</v>
          </cell>
        </row>
        <row r="4859">
          <cell r="A4859">
            <v>1017089164</v>
          </cell>
          <cell r="B4859">
            <v>1</v>
          </cell>
          <cell r="D4859">
            <v>1</v>
          </cell>
        </row>
        <row r="4860">
          <cell r="A4860">
            <v>1017089165</v>
          </cell>
          <cell r="B4860">
            <v>1</v>
          </cell>
          <cell r="D4860">
            <v>1</v>
          </cell>
        </row>
        <row r="4861">
          <cell r="A4861">
            <v>1017089166</v>
          </cell>
          <cell r="C4861">
            <v>1</v>
          </cell>
          <cell r="D4861">
            <v>1</v>
          </cell>
        </row>
        <row r="4862">
          <cell r="A4862">
            <v>1017089167</v>
          </cell>
          <cell r="C4862">
            <v>1</v>
          </cell>
          <cell r="D4862">
            <v>1</v>
          </cell>
        </row>
        <row r="4863">
          <cell r="A4863">
            <v>1017089168</v>
          </cell>
          <cell r="C4863">
            <v>1</v>
          </cell>
          <cell r="D4863">
            <v>1</v>
          </cell>
        </row>
        <row r="4864">
          <cell r="A4864">
            <v>1017089169</v>
          </cell>
          <cell r="C4864">
            <v>1</v>
          </cell>
          <cell r="D4864">
            <v>1</v>
          </cell>
        </row>
        <row r="4865">
          <cell r="A4865">
            <v>1017089170</v>
          </cell>
          <cell r="C4865">
            <v>1</v>
          </cell>
          <cell r="D4865">
            <v>1</v>
          </cell>
        </row>
        <row r="4866">
          <cell r="A4866">
            <v>1017089171</v>
          </cell>
          <cell r="C4866">
            <v>1</v>
          </cell>
          <cell r="D4866">
            <v>1</v>
          </cell>
        </row>
        <row r="4867">
          <cell r="A4867">
            <v>1017089172</v>
          </cell>
          <cell r="C4867">
            <v>1</v>
          </cell>
          <cell r="D4867">
            <v>1</v>
          </cell>
        </row>
        <row r="4868">
          <cell r="A4868">
            <v>1017089173</v>
          </cell>
          <cell r="C4868">
            <v>1</v>
          </cell>
          <cell r="D4868">
            <v>1</v>
          </cell>
        </row>
        <row r="4869">
          <cell r="A4869" t="str">
            <v>Grand Total</v>
          </cell>
          <cell r="B4869">
            <v>1424</v>
          </cell>
          <cell r="C4869">
            <v>3573</v>
          </cell>
          <cell r="D4869">
            <v>4997</v>
          </cell>
        </row>
      </sheetData>
      <sheetData sheetId="2">
        <row r="1">
          <cell r="BP1">
            <v>0</v>
          </cell>
        </row>
        <row r="2">
          <cell r="K2" t="str">
            <v>DD-MMM-YYYY</v>
          </cell>
          <cell r="BK2">
            <v>1</v>
          </cell>
          <cell r="BL2">
            <v>0</v>
          </cell>
          <cell r="BM2" t="str">
            <v>DD-MMM-YYYY</v>
          </cell>
          <cell r="BN2" t="str">
            <v>DD-MMM-YYYY</v>
          </cell>
          <cell r="BO2">
            <v>0</v>
          </cell>
          <cell r="BP2" t="str">
            <v>DNA</v>
          </cell>
        </row>
        <row r="3">
          <cell r="A3" t="str">
            <v>phone_number</v>
          </cell>
          <cell r="B3" t="str">
            <v>DialingMode</v>
          </cell>
          <cell r="C3" t="str">
            <v>status</v>
          </cell>
          <cell r="D3" t="str">
            <v>status_name</v>
          </cell>
          <cell r="E3" t="str">
            <v>System Disposition</v>
          </cell>
          <cell r="F3" t="str">
            <v>category</v>
          </cell>
          <cell r="G3" t="str">
            <v>vsc_name</v>
          </cell>
          <cell r="H3" t="str">
            <v>user</v>
          </cell>
          <cell r="I3" t="str">
            <v>full_name</v>
          </cell>
          <cell r="J3" t="str">
            <v>WrapDuration</v>
          </cell>
          <cell r="K3" t="str">
            <v>Start Time</v>
          </cell>
          <cell r="L3" t="str">
            <v>End Time</v>
          </cell>
          <cell r="M3" t="str">
            <v>campaign_id</v>
          </cell>
          <cell r="N3" t="str">
            <v>campaignName</v>
          </cell>
          <cell r="O3" t="str">
            <v>Agreement ID</v>
          </cell>
          <cell r="P3" t="str">
            <v>source_id</v>
          </cell>
          <cell r="Q3" t="str">
            <v>list_id</v>
          </cell>
          <cell r="R3" t="str">
            <v>gmt_offset_now</v>
          </cell>
          <cell r="S3" t="str">
            <v>phone_code</v>
          </cell>
          <cell r="T3" t="str">
            <v>title</v>
          </cell>
          <cell r="U3" t="str">
            <v>first_name</v>
          </cell>
          <cell r="V3" t="str">
            <v>middle_initial</v>
          </cell>
          <cell r="W3" t="str">
            <v>last_name</v>
          </cell>
          <cell r="X3" t="str">
            <v>address1</v>
          </cell>
          <cell r="Y3" t="str">
            <v>address2</v>
          </cell>
          <cell r="Z3" t="str">
            <v>address3</v>
          </cell>
          <cell r="AA3" t="str">
            <v>city</v>
          </cell>
          <cell r="AB3" t="str">
            <v>state</v>
          </cell>
          <cell r="AC3" t="str">
            <v>province</v>
          </cell>
          <cell r="AD3" t="str">
            <v>postal_code</v>
          </cell>
          <cell r="AE3" t="str">
            <v>country_code</v>
          </cell>
          <cell r="AF3" t="str">
            <v>gender</v>
          </cell>
          <cell r="AG3" t="str">
            <v>date_of_birth</v>
          </cell>
          <cell r="AH3" t="str">
            <v>alt_phone</v>
          </cell>
          <cell r="AI3" t="str">
            <v>email</v>
          </cell>
          <cell r="AJ3" t="str">
            <v>security_phrase</v>
          </cell>
          <cell r="AK3" t="str">
            <v>length_in_sec</v>
          </cell>
          <cell r="AL3" t="str">
            <v>user_group</v>
          </cell>
          <cell r="AM3" t="str">
            <v>alt_dial</v>
          </cell>
          <cell r="AN3" t="str">
            <v>rank</v>
          </cell>
          <cell r="AO3" t="str">
            <v>owner</v>
          </cell>
          <cell r="AP3" t="str">
            <v>lead_id</v>
          </cell>
          <cell r="AQ3" t="str">
            <v>uniqueid</v>
          </cell>
          <cell r="AR3" t="str">
            <v>entry_list_id</v>
          </cell>
          <cell r="AS3" t="str">
            <v>entry_date</v>
          </cell>
          <cell r="AT3" t="str">
            <v>called_count</v>
          </cell>
          <cell r="AU3" t="str">
            <v>last_local_call_time</v>
          </cell>
          <cell r="AV3" t="str">
            <v>modify_date</v>
          </cell>
          <cell r="AW3" t="str">
            <v>called_since_last_reset</v>
          </cell>
          <cell r="AX3" t="str">
            <v>hangup_cause</v>
          </cell>
          <cell r="AY3" t="str">
            <v>dialstatus</v>
          </cell>
          <cell r="AZ3" t="str">
            <v>channel</v>
          </cell>
          <cell r="BA3" t="str">
            <v>sip_hangup_cause</v>
          </cell>
          <cell r="BB3" t="str">
            <v>sip_hangup_reason</v>
          </cell>
          <cell r="BC3" t="str">
            <v>dial_time</v>
          </cell>
          <cell r="BD3" t="str">
            <v>answered_time</v>
          </cell>
          <cell r="BE3" t="str">
            <v>CallDuration</v>
          </cell>
          <cell r="BF3" t="str">
            <v>HoldDuration</v>
          </cell>
          <cell r="BG3" t="str">
            <v>Hangup First</v>
          </cell>
          <cell r="BH3" t="str">
            <v>CallBackDate</v>
          </cell>
          <cell r="BI3" t="str">
            <v>CallBackTime</v>
          </cell>
          <cell r="BJ3" t="str">
            <v>comments</v>
          </cell>
          <cell r="BK3" t="str">
            <v>Count</v>
          </cell>
          <cell r="BL3" t="str">
            <v>Best Dispo Rank</v>
          </cell>
          <cell r="BM3" t="str">
            <v>Start Date</v>
          </cell>
          <cell r="BN3" t="str">
            <v>Start time</v>
          </cell>
          <cell r="BO3" t="str">
            <v>Date + Time</v>
          </cell>
          <cell r="BP3" t="str">
            <v>Connect Status</v>
          </cell>
        </row>
        <row r="4">
          <cell r="A4">
            <v>1017084614</v>
          </cell>
          <cell r="B4" t="str">
            <v>AUTO</v>
          </cell>
          <cell r="C4" t="str">
            <v>INCM</v>
          </cell>
          <cell r="D4" t="str">
            <v>IncomeNorms</v>
          </cell>
          <cell r="E4" t="str">
            <v>CONNECTED</v>
          </cell>
          <cell r="F4" t="str">
            <v>Disqualified</v>
          </cell>
          <cell r="G4" t="str">
            <v>Disqualified</v>
          </cell>
          <cell r="H4" t="str">
            <v>STL221835</v>
          </cell>
          <cell r="I4" t="str">
            <v>Asmita Bhagawan Kharat</v>
          </cell>
          <cell r="J4">
            <v>59</v>
          </cell>
          <cell r="K4">
            <v>44935.407523148147</v>
          </cell>
          <cell r="L4">
            <v>44935.409814814811</v>
          </cell>
          <cell r="M4">
            <v>10090</v>
          </cell>
          <cell r="N4" t="str">
            <v>PQ_HE_Topup</v>
          </cell>
          <cell r="O4" t="str">
            <v>a1b6F00000yFYlZ</v>
          </cell>
          <cell r="Q4">
            <v>202207057687892</v>
          </cell>
          <cell r="R4">
            <v>0</v>
          </cell>
          <cell r="S4">
            <v>91</v>
          </cell>
          <cell r="U4" t="str">
            <v>TEST438</v>
          </cell>
          <cell r="X4" t="str">
            <v>Offer-202307105430458</v>
          </cell>
          <cell r="AA4" t="str">
            <v>-</v>
          </cell>
          <cell r="AF4" t="str">
            <v>U</v>
          </cell>
          <cell r="AH4">
            <v>9714825756</v>
          </cell>
          <cell r="AK4">
            <v>198</v>
          </cell>
          <cell r="AL4" t="str">
            <v>CFAB_Sales_Agents</v>
          </cell>
          <cell r="AM4" t="str">
            <v>MAIN</v>
          </cell>
          <cell r="AN4">
            <v>1</v>
          </cell>
          <cell r="AP4">
            <v>63640513</v>
          </cell>
          <cell r="AQ4">
            <v>1693541797.69291</v>
          </cell>
          <cell r="AR4">
            <v>0</v>
          </cell>
          <cell r="AS4" t="str">
            <v>08/31/2023 10:53:30</v>
          </cell>
          <cell r="AT4">
            <v>1</v>
          </cell>
          <cell r="AU4">
            <v>44935.407326388886</v>
          </cell>
          <cell r="AV4">
            <v>44935.410416666666</v>
          </cell>
          <cell r="AW4" t="str">
            <v>Y</v>
          </cell>
          <cell r="AX4" t="str">
            <v>NORMAL_CLEARING</v>
          </cell>
          <cell r="AY4" t="str">
            <v>ANSWER</v>
          </cell>
          <cell r="AZ4" t="str">
            <v>Local/02200488649714825756@default-00034673;2</v>
          </cell>
          <cell r="BA4">
            <v>401</v>
          </cell>
          <cell r="BB4" t="str">
            <v>Unauthorized</v>
          </cell>
          <cell r="BC4">
            <v>13</v>
          </cell>
          <cell r="BD4">
            <v>0</v>
          </cell>
          <cell r="BE4">
            <v>252</v>
          </cell>
          <cell r="BF4">
            <v>0</v>
          </cell>
          <cell r="BG4" t="str">
            <v>CALLER</v>
          </cell>
          <cell r="BK4">
            <v>1</v>
          </cell>
          <cell r="BL4">
            <v>0</v>
          </cell>
          <cell r="BM4">
            <v>45170</v>
          </cell>
          <cell r="BN4" t="str">
            <v>09:46</v>
          </cell>
          <cell r="BO4">
            <v>45170.406944444447</v>
          </cell>
          <cell r="BP4" t="str">
            <v>Connect</v>
          </cell>
        </row>
        <row r="5">
          <cell r="A5">
            <v>1017089047</v>
          </cell>
          <cell r="B5" t="str">
            <v>MANUAL</v>
          </cell>
          <cell r="C5" t="str">
            <v>QVEDN</v>
          </cell>
          <cell r="D5" t="str">
            <v>Verification Done</v>
          </cell>
          <cell r="F5" t="str">
            <v>Qualified</v>
          </cell>
          <cell r="G5" t="str">
            <v>Qualified</v>
          </cell>
          <cell r="H5" t="str">
            <v>STL222090</v>
          </cell>
          <cell r="I5" t="str">
            <v>Javed Ibrahim Sayyed</v>
          </cell>
          <cell r="J5">
            <v>11</v>
          </cell>
          <cell r="K5">
            <v>44935.494363425925</v>
          </cell>
          <cell r="L5">
            <v>44935.499039351853</v>
          </cell>
          <cell r="M5">
            <v>10089</v>
          </cell>
          <cell r="N5" t="str">
            <v>LAS POS Refll</v>
          </cell>
          <cell r="O5" t="str">
            <v>a1b6F00000yFJ4c</v>
          </cell>
          <cell r="Q5">
            <v>202207057686912</v>
          </cell>
          <cell r="R5">
            <v>0</v>
          </cell>
          <cell r="S5">
            <v>91</v>
          </cell>
          <cell r="U5" t="str">
            <v>TEST4871</v>
          </cell>
          <cell r="X5" t="str">
            <v>Offer-202307105366360</v>
          </cell>
          <cell r="AA5" t="str">
            <v>COIMBATORE</v>
          </cell>
          <cell r="AF5" t="str">
            <v>U</v>
          </cell>
          <cell r="AH5">
            <v>16000004</v>
          </cell>
          <cell r="AK5">
            <v>404</v>
          </cell>
          <cell r="AL5" t="str">
            <v>CFAB_Sales_Agents</v>
          </cell>
          <cell r="AM5" t="str">
            <v>MANUAL</v>
          </cell>
          <cell r="AN5">
            <v>0</v>
          </cell>
          <cell r="AP5">
            <v>61754576</v>
          </cell>
          <cell r="AQ5">
            <v>1693549294.7380199</v>
          </cell>
          <cell r="AR5">
            <v>0</v>
          </cell>
          <cell r="AS5">
            <v>44965.485046296293</v>
          </cell>
          <cell r="AT5">
            <v>7</v>
          </cell>
          <cell r="AU5">
            <v>44935.494143518517</v>
          </cell>
          <cell r="AV5">
            <v>44935.499120370368</v>
          </cell>
          <cell r="AW5" t="str">
            <v>Y6</v>
          </cell>
          <cell r="AX5" t="str">
            <v>NORMAL_CLEARING</v>
          </cell>
          <cell r="AY5" t="str">
            <v>ANSWER</v>
          </cell>
          <cell r="AZ5" t="str">
            <v>Local/8600099@default-00037f95;1</v>
          </cell>
          <cell r="BA5">
            <v>0</v>
          </cell>
          <cell r="BC5">
            <v>418</v>
          </cell>
          <cell r="BD5">
            <v>399</v>
          </cell>
          <cell r="BE5">
            <v>411</v>
          </cell>
          <cell r="BF5">
            <v>0</v>
          </cell>
          <cell r="BG5" t="str">
            <v>CALLER</v>
          </cell>
          <cell r="BK5">
            <v>1</v>
          </cell>
          <cell r="BL5">
            <v>1</v>
          </cell>
          <cell r="BM5">
            <v>45170</v>
          </cell>
          <cell r="BN5" t="str">
            <v>11:51</v>
          </cell>
          <cell r="BO5">
            <v>45170.493750000001</v>
          </cell>
          <cell r="BP5" t="str">
            <v>Connect</v>
          </cell>
        </row>
        <row r="6">
          <cell r="A6">
            <v>1017088998</v>
          </cell>
          <cell r="B6" t="str">
            <v>MANUAL</v>
          </cell>
          <cell r="C6" t="str">
            <v>OTHR</v>
          </cell>
          <cell r="D6" t="str">
            <v>Others</v>
          </cell>
          <cell r="E6" t="str">
            <v>CONNECTED</v>
          </cell>
          <cell r="F6" t="str">
            <v>Not+Interested</v>
          </cell>
          <cell r="H6" t="str">
            <v>STL222090</v>
          </cell>
          <cell r="I6" t="str">
            <v>Javed Ibrahim Sayyed</v>
          </cell>
          <cell r="J6">
            <v>18</v>
          </cell>
          <cell r="K6">
            <v>44935.493391203701</v>
          </cell>
          <cell r="L6">
            <v>44935.493900462963</v>
          </cell>
          <cell r="M6">
            <v>10089</v>
          </cell>
          <cell r="N6" t="str">
            <v>LAS POS Refll</v>
          </cell>
          <cell r="Q6">
            <v>998</v>
          </cell>
          <cell r="R6">
            <v>0</v>
          </cell>
          <cell r="S6">
            <v>1</v>
          </cell>
          <cell r="U6" t="str">
            <v>TEST4822</v>
          </cell>
          <cell r="AF6" t="str">
            <v>U</v>
          </cell>
          <cell r="AK6">
            <v>44</v>
          </cell>
          <cell r="AL6" t="str">
            <v>CFAB_Sales_Agents</v>
          </cell>
          <cell r="AM6" t="str">
            <v>MANUAL</v>
          </cell>
          <cell r="AN6">
            <v>0</v>
          </cell>
          <cell r="AP6">
            <v>63063064</v>
          </cell>
          <cell r="AQ6">
            <v>1693549220.7376001</v>
          </cell>
          <cell r="AR6">
            <v>0</v>
          </cell>
          <cell r="AS6" t="str">
            <v>08/21/2023 17:35:21</v>
          </cell>
          <cell r="AT6">
            <v>2</v>
          </cell>
          <cell r="AU6">
            <v>44935.493287037039</v>
          </cell>
          <cell r="AV6">
            <v>44935.494004629632</v>
          </cell>
          <cell r="AW6" t="str">
            <v>Y2</v>
          </cell>
          <cell r="AX6" t="str">
            <v>NORMAL_CLEARING</v>
          </cell>
          <cell r="AY6" t="str">
            <v>ANSWER</v>
          </cell>
          <cell r="AZ6" t="str">
            <v>Local/8600099@default-00037f04;1</v>
          </cell>
          <cell r="BA6">
            <v>401</v>
          </cell>
          <cell r="BB6" t="str">
            <v>Unauthorized</v>
          </cell>
          <cell r="BC6">
            <v>44</v>
          </cell>
          <cell r="BD6">
            <v>35</v>
          </cell>
          <cell r="BE6">
            <v>53</v>
          </cell>
          <cell r="BF6">
            <v>0</v>
          </cell>
          <cell r="BG6" t="str">
            <v>CALLER</v>
          </cell>
          <cell r="BK6">
            <v>1</v>
          </cell>
          <cell r="BL6">
            <v>1</v>
          </cell>
          <cell r="BM6">
            <v>45170</v>
          </cell>
          <cell r="BN6" t="str">
            <v>11:50</v>
          </cell>
          <cell r="BO6">
            <v>45170.493055555555</v>
          </cell>
          <cell r="BP6" t="str">
            <v>Connect</v>
          </cell>
        </row>
        <row r="7">
          <cell r="A7">
            <v>1017089012</v>
          </cell>
          <cell r="B7" t="str">
            <v>AUTO</v>
          </cell>
          <cell r="C7" t="str">
            <v>OTHR</v>
          </cell>
          <cell r="D7" t="str">
            <v>Others</v>
          </cell>
          <cell r="E7" t="str">
            <v>CONNECTED</v>
          </cell>
          <cell r="F7" t="str">
            <v>Not+Interested</v>
          </cell>
          <cell r="H7" t="str">
            <v>STL219891</v>
          </cell>
          <cell r="I7" t="str">
            <v>Sushant Dattatray Salunkhe</v>
          </cell>
          <cell r="J7">
            <v>19</v>
          </cell>
          <cell r="K7">
            <v>44935.493506944447</v>
          </cell>
          <cell r="L7">
            <v>44935.493761574071</v>
          </cell>
          <cell r="M7">
            <v>10089</v>
          </cell>
          <cell r="N7" t="str">
            <v>LAS POS Refll</v>
          </cell>
          <cell r="O7" t="str">
            <v>00Q6F00001rHGxq</v>
          </cell>
          <cell r="Q7">
            <v>202207057687933</v>
          </cell>
          <cell r="R7">
            <v>0</v>
          </cell>
          <cell r="S7">
            <v>91</v>
          </cell>
          <cell r="U7" t="str">
            <v>TEST4836</v>
          </cell>
          <cell r="W7" t="str">
            <v>SHIVARAMAN</v>
          </cell>
          <cell r="X7">
            <v>136143090</v>
          </cell>
          <cell r="AA7" t="str">
            <v>-</v>
          </cell>
          <cell r="AF7" t="str">
            <v>U</v>
          </cell>
          <cell r="AH7">
            <v>9819925765</v>
          </cell>
          <cell r="AK7">
            <v>22</v>
          </cell>
          <cell r="AL7" t="str">
            <v>CFAB_Sales_Agents</v>
          </cell>
          <cell r="AM7" t="str">
            <v>MAIN</v>
          </cell>
          <cell r="AN7">
            <v>1</v>
          </cell>
          <cell r="AP7">
            <v>63723444</v>
          </cell>
          <cell r="AQ7">
            <v>1693549229.4869499</v>
          </cell>
          <cell r="AR7">
            <v>0</v>
          </cell>
          <cell r="AS7">
            <v>44935.43922453704</v>
          </cell>
          <cell r="AT7">
            <v>1</v>
          </cell>
          <cell r="AU7">
            <v>44935.493368055555</v>
          </cell>
          <cell r="AV7">
            <v>44935.49391203704</v>
          </cell>
          <cell r="AW7" t="str">
            <v>Y</v>
          </cell>
          <cell r="AX7" t="str">
            <v>NORMAL_CLEARING</v>
          </cell>
          <cell r="AY7" t="str">
            <v>ANSWER</v>
          </cell>
          <cell r="AZ7" t="str">
            <v>SIP/SIP112_114-0001f152</v>
          </cell>
          <cell r="BA7">
            <v>401</v>
          </cell>
          <cell r="BB7" t="str">
            <v>Unauthorized</v>
          </cell>
          <cell r="BC7">
            <v>25</v>
          </cell>
          <cell r="BD7">
            <v>15</v>
          </cell>
          <cell r="BE7">
            <v>34</v>
          </cell>
          <cell r="BF7">
            <v>0</v>
          </cell>
          <cell r="BG7" t="str">
            <v>CALLER</v>
          </cell>
          <cell r="BK7">
            <v>1</v>
          </cell>
          <cell r="BL7">
            <v>1</v>
          </cell>
          <cell r="BM7">
            <v>45170</v>
          </cell>
          <cell r="BN7" t="str">
            <v>11:50</v>
          </cell>
          <cell r="BO7">
            <v>45170.493055555555</v>
          </cell>
          <cell r="BP7" t="str">
            <v>Connect</v>
          </cell>
        </row>
        <row r="8">
          <cell r="A8">
            <v>1017089017</v>
          </cell>
          <cell r="B8" t="str">
            <v>AUTO</v>
          </cell>
          <cell r="C8" t="str">
            <v>QUEUE</v>
          </cell>
          <cell r="D8" t="str">
            <v>Lead To Be Called</v>
          </cell>
          <cell r="F8" t="str">
            <v>UNDEFINED</v>
          </cell>
          <cell r="G8" t="str">
            <v>Default Category</v>
          </cell>
          <cell r="H8" t="str">
            <v>VDAD</v>
          </cell>
          <cell r="I8" t="str">
            <v>Outbound Auto Dial</v>
          </cell>
          <cell r="K8">
            <v>44935.49359953704</v>
          </cell>
          <cell r="M8">
            <v>10089</v>
          </cell>
          <cell r="N8" t="str">
            <v>LAS POS Refll</v>
          </cell>
          <cell r="O8" t="str">
            <v>00Q6F00001rYmka</v>
          </cell>
          <cell r="Q8">
            <v>202207057687933</v>
          </cell>
          <cell r="R8">
            <v>0</v>
          </cell>
          <cell r="S8">
            <v>91</v>
          </cell>
          <cell r="U8" t="str">
            <v>TEST4841</v>
          </cell>
          <cell r="W8" t="str">
            <v>KAUR TOOR TOOR</v>
          </cell>
          <cell r="X8">
            <v>139358211</v>
          </cell>
          <cell r="AA8" t="str">
            <v>-</v>
          </cell>
          <cell r="AF8" t="str">
            <v>U</v>
          </cell>
          <cell r="AH8">
            <v>8283813534</v>
          </cell>
          <cell r="AM8" t="str">
            <v>NONE</v>
          </cell>
          <cell r="AN8">
            <v>1</v>
          </cell>
          <cell r="AP8">
            <v>63723469</v>
          </cell>
          <cell r="AQ8">
            <v>1693549236.73773</v>
          </cell>
          <cell r="AR8">
            <v>0</v>
          </cell>
          <cell r="AS8">
            <v>44935.43922453704</v>
          </cell>
          <cell r="AT8">
            <v>1</v>
          </cell>
          <cell r="AU8">
            <v>44935.493368055555</v>
          </cell>
          <cell r="AV8">
            <v>44935.493761574071</v>
          </cell>
          <cell r="AW8" t="str">
            <v>Y</v>
          </cell>
          <cell r="AX8" t="str">
            <v>NORMAL_CLEARING</v>
          </cell>
          <cell r="AY8" t="str">
            <v>ANSWER</v>
          </cell>
          <cell r="AZ8" t="str">
            <v>SIP/SIP110_119-00040712</v>
          </cell>
          <cell r="BA8">
            <v>0</v>
          </cell>
          <cell r="BC8">
            <v>7</v>
          </cell>
          <cell r="BD8">
            <v>6</v>
          </cell>
          <cell r="BF8">
            <v>0</v>
          </cell>
          <cell r="BG8" t="str">
            <v>NONE</v>
          </cell>
          <cell r="BK8">
            <v>1</v>
          </cell>
          <cell r="BL8">
            <v>1</v>
          </cell>
          <cell r="BM8">
            <v>45170</v>
          </cell>
          <cell r="BN8" t="str">
            <v>11:50</v>
          </cell>
          <cell r="BO8">
            <v>45170.493055555555</v>
          </cell>
          <cell r="BP8" t="str">
            <v>Connect</v>
          </cell>
        </row>
        <row r="9">
          <cell r="A9">
            <v>1017088953</v>
          </cell>
          <cell r="B9" t="str">
            <v>AUTO</v>
          </cell>
          <cell r="C9" t="str">
            <v>OTHR</v>
          </cell>
          <cell r="D9" t="str">
            <v>Others</v>
          </cell>
          <cell r="E9" t="str">
            <v>CONNECTED</v>
          </cell>
          <cell r="F9" t="str">
            <v>Not+Interested</v>
          </cell>
          <cell r="H9" t="str">
            <v>STL222090</v>
          </cell>
          <cell r="I9" t="str">
            <v>Javed Ibrahim Sayyed</v>
          </cell>
          <cell r="J9">
            <v>11</v>
          </cell>
          <cell r="K9">
            <v>44935.492615740739</v>
          </cell>
          <cell r="L9">
            <v>44935.493101851855</v>
          </cell>
          <cell r="M9">
            <v>10089</v>
          </cell>
          <cell r="N9" t="str">
            <v>LAS POS Refll</v>
          </cell>
          <cell r="O9" t="str">
            <v>00Q6F00001rPBrl</v>
          </cell>
          <cell r="Q9">
            <v>202207057687933</v>
          </cell>
          <cell r="R9">
            <v>0</v>
          </cell>
          <cell r="S9">
            <v>91</v>
          </cell>
          <cell r="U9" t="str">
            <v>TEST4777</v>
          </cell>
          <cell r="W9" t="str">
            <v>JAYANTILAL SAVLA</v>
          </cell>
          <cell r="X9">
            <v>137031928</v>
          </cell>
          <cell r="AA9" t="str">
            <v>-</v>
          </cell>
          <cell r="AF9" t="str">
            <v>U</v>
          </cell>
          <cell r="AH9">
            <v>9821439191</v>
          </cell>
          <cell r="AK9">
            <v>42</v>
          </cell>
          <cell r="AL9" t="str">
            <v>CFAB_Sales_Agents</v>
          </cell>
          <cell r="AM9" t="str">
            <v>MAIN</v>
          </cell>
          <cell r="AN9">
            <v>1</v>
          </cell>
          <cell r="AP9">
            <v>63723394</v>
          </cell>
          <cell r="AQ9">
            <v>1693549155.73717</v>
          </cell>
          <cell r="AR9">
            <v>0</v>
          </cell>
          <cell r="AS9">
            <v>44935.43922453704</v>
          </cell>
          <cell r="AT9">
            <v>1</v>
          </cell>
          <cell r="AU9">
            <v>44935.492488425924</v>
          </cell>
          <cell r="AV9">
            <v>44935.493194444447</v>
          </cell>
          <cell r="AW9" t="str">
            <v>Y</v>
          </cell>
          <cell r="AX9" t="str">
            <v>NORMAL_CLEARING</v>
          </cell>
          <cell r="AY9" t="str">
            <v>ANSWER</v>
          </cell>
          <cell r="AZ9" t="str">
            <v>Local/02200488649821439191@default-00037e70;2</v>
          </cell>
          <cell r="BA9">
            <v>0</v>
          </cell>
          <cell r="BC9">
            <v>7</v>
          </cell>
          <cell r="BD9">
            <v>0</v>
          </cell>
          <cell r="BE9">
            <v>53</v>
          </cell>
          <cell r="BF9">
            <v>0</v>
          </cell>
          <cell r="BG9" t="str">
            <v>AGENT</v>
          </cell>
          <cell r="BK9">
            <v>1</v>
          </cell>
          <cell r="BL9">
            <v>1</v>
          </cell>
          <cell r="BM9">
            <v>45170</v>
          </cell>
          <cell r="BN9" t="str">
            <v>11:49</v>
          </cell>
          <cell r="BO9">
            <v>45170.492361111108</v>
          </cell>
          <cell r="BP9" t="str">
            <v>Connect</v>
          </cell>
        </row>
        <row r="10">
          <cell r="A10">
            <v>1017088867</v>
          </cell>
          <cell r="B10" t="str">
            <v>MANUAL</v>
          </cell>
          <cell r="C10" t="str">
            <v>FCB</v>
          </cell>
          <cell r="D10" t="str">
            <v>Follow up call back</v>
          </cell>
          <cell r="E10" t="str">
            <v>CONNECTED</v>
          </cell>
          <cell r="F10" t="str">
            <v>AttemptsINprogress</v>
          </cell>
          <cell r="G10" t="str">
            <v>Attempts IN Progress</v>
          </cell>
          <cell r="H10" t="str">
            <v>STL216175</v>
          </cell>
          <cell r="I10" t="str">
            <v>Arvind babu Batula</v>
          </cell>
          <cell r="J10">
            <v>50</v>
          </cell>
          <cell r="K10">
            <v>44935.490983796299</v>
          </cell>
          <cell r="L10">
            <v>44935.491724537038</v>
          </cell>
          <cell r="M10">
            <v>10033</v>
          </cell>
          <cell r="N10" t="str">
            <v>CFAB_Lap_Non_Marketing</v>
          </cell>
          <cell r="Q10">
            <v>998</v>
          </cell>
          <cell r="R10">
            <v>0</v>
          </cell>
          <cell r="S10">
            <v>1</v>
          </cell>
          <cell r="U10" t="str">
            <v>TEST4691</v>
          </cell>
          <cell r="AF10" t="str">
            <v>U</v>
          </cell>
          <cell r="AK10">
            <v>64</v>
          </cell>
          <cell r="AL10" t="str">
            <v>CFAB_Sales_Agents</v>
          </cell>
          <cell r="AM10" t="str">
            <v>MANUAL</v>
          </cell>
          <cell r="AN10">
            <v>0</v>
          </cell>
          <cell r="AP10">
            <v>62093253</v>
          </cell>
          <cell r="AQ10">
            <v>1693549005.48634</v>
          </cell>
          <cell r="AR10">
            <v>0</v>
          </cell>
          <cell r="AS10">
            <v>45115.485405092593</v>
          </cell>
          <cell r="AT10">
            <v>4</v>
          </cell>
          <cell r="AU10">
            <v>44935.490798611114</v>
          </cell>
          <cell r="AV10">
            <v>44935.492210648146</v>
          </cell>
          <cell r="AW10" t="str">
            <v>Y4</v>
          </cell>
          <cell r="AX10" t="str">
            <v>NORMAL_CLEARING</v>
          </cell>
          <cell r="AY10" t="str">
            <v>ANSWER</v>
          </cell>
          <cell r="AZ10" t="str">
            <v>Local/8600066@default-000290ec;1</v>
          </cell>
          <cell r="BA10">
            <v>401</v>
          </cell>
          <cell r="BB10" t="str">
            <v>Unauthorized</v>
          </cell>
          <cell r="BC10">
            <v>70</v>
          </cell>
          <cell r="BD10">
            <v>55</v>
          </cell>
          <cell r="BE10">
            <v>106</v>
          </cell>
          <cell r="BF10">
            <v>0</v>
          </cell>
          <cell r="BG10" t="str">
            <v>CALLER</v>
          </cell>
          <cell r="BJ10" t="str">
            <v>INTERSTED</v>
          </cell>
          <cell r="BK10">
            <v>1</v>
          </cell>
          <cell r="BL10">
            <v>1</v>
          </cell>
          <cell r="BM10">
            <v>45170</v>
          </cell>
          <cell r="BN10" t="str">
            <v>11:47</v>
          </cell>
          <cell r="BO10">
            <v>45170.490972222222</v>
          </cell>
          <cell r="BP10" t="str">
            <v>Connect</v>
          </cell>
        </row>
        <row r="11">
          <cell r="A11">
            <v>1017088868</v>
          </cell>
          <cell r="B11" t="str">
            <v>MANUAL</v>
          </cell>
          <cell r="C11" t="str">
            <v>FCB</v>
          </cell>
          <cell r="D11" t="str">
            <v>Follow up call back</v>
          </cell>
          <cell r="E11" t="str">
            <v>CONNECTED</v>
          </cell>
          <cell r="F11" t="str">
            <v>AttemptsINprogress</v>
          </cell>
          <cell r="G11" t="str">
            <v>Attempts IN Progress</v>
          </cell>
          <cell r="H11" t="str">
            <v>STL216174</v>
          </cell>
          <cell r="I11" t="str">
            <v>Swati Krishnat Karande</v>
          </cell>
          <cell r="K11">
            <v>44935.490995370368</v>
          </cell>
          <cell r="L11">
            <v>44935.490995370368</v>
          </cell>
          <cell r="M11">
            <v>10089</v>
          </cell>
          <cell r="N11" t="str">
            <v>LAS POS Refll</v>
          </cell>
          <cell r="Q11">
            <v>998</v>
          </cell>
          <cell r="R11">
            <v>0</v>
          </cell>
          <cell r="S11">
            <v>1</v>
          </cell>
          <cell r="U11" t="str">
            <v>TEST4692</v>
          </cell>
          <cell r="AF11" t="str">
            <v>U</v>
          </cell>
          <cell r="AK11">
            <v>0</v>
          </cell>
          <cell r="AL11" t="str">
            <v>CFAB_Sales_Agents</v>
          </cell>
          <cell r="AM11" t="str">
            <v>MANUAL</v>
          </cell>
          <cell r="AN11">
            <v>0</v>
          </cell>
          <cell r="AP11">
            <v>63366194</v>
          </cell>
          <cell r="AQ11">
            <v>1693549022.06336</v>
          </cell>
          <cell r="AR11">
            <v>0</v>
          </cell>
          <cell r="AS11" t="str">
            <v>08/26/2023 14:33:18</v>
          </cell>
          <cell r="AT11">
            <v>4</v>
          </cell>
          <cell r="AU11">
            <v>44935.490613425929</v>
          </cell>
          <cell r="AV11">
            <v>44935.491087962961</v>
          </cell>
          <cell r="AW11" t="str">
            <v>Y4</v>
          </cell>
          <cell r="BF11">
            <v>0</v>
          </cell>
          <cell r="BG11" t="str">
            <v>AGENT</v>
          </cell>
          <cell r="BK11">
            <v>1</v>
          </cell>
          <cell r="BL11">
            <v>1</v>
          </cell>
          <cell r="BM11">
            <v>45170</v>
          </cell>
          <cell r="BN11" t="str">
            <v>11:47</v>
          </cell>
          <cell r="BO11">
            <v>45170.490972222222</v>
          </cell>
          <cell r="BP11" t="str">
            <v>Connect</v>
          </cell>
        </row>
        <row r="12">
          <cell r="A12">
            <v>1017088869</v>
          </cell>
          <cell r="B12" t="str">
            <v>AUTO</v>
          </cell>
          <cell r="C12" t="str">
            <v>OTHR</v>
          </cell>
          <cell r="D12" t="str">
            <v>Others</v>
          </cell>
          <cell r="E12" t="str">
            <v>CONNECTED</v>
          </cell>
          <cell r="F12" t="str">
            <v>Not+Interested</v>
          </cell>
          <cell r="H12" t="str">
            <v>STL222090</v>
          </cell>
          <cell r="I12" t="str">
            <v>Javed Ibrahim Sayyed</v>
          </cell>
          <cell r="J12">
            <v>16</v>
          </cell>
          <cell r="K12">
            <v>44935.491111111114</v>
          </cell>
          <cell r="L12">
            <v>44935.491527777776</v>
          </cell>
          <cell r="M12">
            <v>10089</v>
          </cell>
          <cell r="N12" t="str">
            <v>LAS POS Refll</v>
          </cell>
          <cell r="O12" t="str">
            <v>00Q6F00001rQvhO</v>
          </cell>
          <cell r="Q12">
            <v>202207057687933</v>
          </cell>
          <cell r="R12">
            <v>0</v>
          </cell>
          <cell r="S12">
            <v>91</v>
          </cell>
          <cell r="U12" t="str">
            <v>TEST4693</v>
          </cell>
          <cell r="W12" t="str">
            <v>YUVRAJ CHAVAN</v>
          </cell>
          <cell r="X12">
            <v>137452089</v>
          </cell>
          <cell r="AA12" t="str">
            <v>-</v>
          </cell>
          <cell r="AF12" t="str">
            <v>U</v>
          </cell>
          <cell r="AH12">
            <v>9819032255</v>
          </cell>
          <cell r="AK12">
            <v>36</v>
          </cell>
          <cell r="AL12" t="str">
            <v>CFAB_Sales_Agents</v>
          </cell>
          <cell r="AM12" t="str">
            <v>MAIN</v>
          </cell>
          <cell r="AN12">
            <v>1</v>
          </cell>
          <cell r="AP12">
            <v>63723304</v>
          </cell>
          <cell r="AQ12">
            <v>1693549022.7363801</v>
          </cell>
          <cell r="AR12">
            <v>0</v>
          </cell>
          <cell r="AS12">
            <v>44935.439212962963</v>
          </cell>
          <cell r="AT12">
            <v>1</v>
          </cell>
          <cell r="AU12">
            <v>44935.490925925929</v>
          </cell>
          <cell r="AV12">
            <v>44935.491620370369</v>
          </cell>
          <cell r="AW12" t="str">
            <v>Y</v>
          </cell>
          <cell r="AX12" t="str">
            <v>NORMAL_CLEARING</v>
          </cell>
          <cell r="AY12" t="str">
            <v>ANSWER</v>
          </cell>
          <cell r="AZ12" t="str">
            <v>Local/02200488649819032255@default-00037d65;2</v>
          </cell>
          <cell r="BA12">
            <v>401</v>
          </cell>
          <cell r="BB12" t="str">
            <v>Unauthorized</v>
          </cell>
          <cell r="BC12">
            <v>10</v>
          </cell>
          <cell r="BD12">
            <v>0</v>
          </cell>
          <cell r="BE12">
            <v>46</v>
          </cell>
          <cell r="BF12">
            <v>0</v>
          </cell>
          <cell r="BG12" t="str">
            <v>CALLER</v>
          </cell>
          <cell r="BK12">
            <v>1</v>
          </cell>
          <cell r="BL12">
            <v>1</v>
          </cell>
          <cell r="BM12">
            <v>45170</v>
          </cell>
          <cell r="BN12" t="str">
            <v>11:47</v>
          </cell>
          <cell r="BO12">
            <v>45170.490972222222</v>
          </cell>
          <cell r="BP12" t="str">
            <v>Connect</v>
          </cell>
        </row>
        <row r="13">
          <cell r="A13">
            <v>1017088846</v>
          </cell>
          <cell r="B13" t="str">
            <v>MANUAL</v>
          </cell>
          <cell r="C13" t="str">
            <v>QUAL</v>
          </cell>
          <cell r="D13" t="str">
            <v>Qualified</v>
          </cell>
          <cell r="E13" t="str">
            <v>CONNECTED</v>
          </cell>
          <cell r="F13" t="str">
            <v>Qualified</v>
          </cell>
          <cell r="G13" t="str">
            <v>Qualified</v>
          </cell>
          <cell r="H13" t="str">
            <v>STL200448</v>
          </cell>
          <cell r="I13" t="str">
            <v>Omkar Hanmant Shingate</v>
          </cell>
          <cell r="J13">
            <v>10</v>
          </cell>
          <cell r="K13">
            <v>44935.490497685183</v>
          </cell>
          <cell r="L13">
            <v>44935.491377314815</v>
          </cell>
          <cell r="M13">
            <v>10089</v>
          </cell>
          <cell r="N13" t="str">
            <v>LAS POS Refll</v>
          </cell>
          <cell r="Q13">
            <v>998</v>
          </cell>
          <cell r="R13">
            <v>0</v>
          </cell>
          <cell r="S13">
            <v>1</v>
          </cell>
          <cell r="U13" t="str">
            <v>TEST4670</v>
          </cell>
          <cell r="AF13" t="str">
            <v>U</v>
          </cell>
          <cell r="AK13">
            <v>76</v>
          </cell>
          <cell r="AL13" t="str">
            <v>CFAB_Sales_Agents</v>
          </cell>
          <cell r="AM13" t="str">
            <v>MANUAL</v>
          </cell>
          <cell r="AN13">
            <v>0</v>
          </cell>
          <cell r="AP13">
            <v>59787293</v>
          </cell>
          <cell r="AQ13">
            <v>1693548967.7360899</v>
          </cell>
          <cell r="AR13">
            <v>0</v>
          </cell>
          <cell r="AS13">
            <v>45206.7265162037</v>
          </cell>
          <cell r="AT13">
            <v>6</v>
          </cell>
          <cell r="AU13">
            <v>44935.490358796298</v>
          </cell>
          <cell r="AV13">
            <v>44935.491446759261</v>
          </cell>
          <cell r="AW13" t="str">
            <v>Y6</v>
          </cell>
          <cell r="AX13" t="str">
            <v>NORMAL_CLEARING</v>
          </cell>
          <cell r="AY13" t="str">
            <v>ANSWER</v>
          </cell>
          <cell r="AZ13" t="str">
            <v>Local/8600134@default-00037d07;1</v>
          </cell>
          <cell r="BA13">
            <v>401</v>
          </cell>
          <cell r="BB13" t="str">
            <v>Unauthorized</v>
          </cell>
          <cell r="BC13">
            <v>84</v>
          </cell>
          <cell r="BD13">
            <v>73</v>
          </cell>
          <cell r="BE13">
            <v>83</v>
          </cell>
          <cell r="BF13">
            <v>0</v>
          </cell>
          <cell r="BG13" t="str">
            <v>CALLER</v>
          </cell>
          <cell r="BK13">
            <v>1</v>
          </cell>
          <cell r="BL13">
            <v>1</v>
          </cell>
          <cell r="BM13">
            <v>45170</v>
          </cell>
          <cell r="BN13" t="str">
            <v>11:46</v>
          </cell>
          <cell r="BO13">
            <v>45170.490277777775</v>
          </cell>
          <cell r="BP13" t="str">
            <v>Connect</v>
          </cell>
        </row>
        <row r="14">
          <cell r="A14">
            <v>1017088847</v>
          </cell>
          <cell r="B14" t="str">
            <v>AUTO</v>
          </cell>
          <cell r="C14" t="str">
            <v>OTHR</v>
          </cell>
          <cell r="D14" t="str">
            <v>Others</v>
          </cell>
          <cell r="E14" t="str">
            <v>CONNECTED</v>
          </cell>
          <cell r="F14" t="str">
            <v>Not+Interested</v>
          </cell>
          <cell r="H14" t="str">
            <v>STL221833</v>
          </cell>
          <cell r="I14" t="str">
            <v>Mohammed Jasim Nasir Shaikh</v>
          </cell>
          <cell r="J14">
            <v>16</v>
          </cell>
          <cell r="K14">
            <v>44935.49050925926</v>
          </cell>
          <cell r="L14">
            <v>44935.490856481483</v>
          </cell>
          <cell r="M14">
            <v>10089</v>
          </cell>
          <cell r="N14" t="str">
            <v>LAS POS Refll</v>
          </cell>
          <cell r="O14" t="str">
            <v>00Q6F00001rTAMP</v>
          </cell>
          <cell r="Q14">
            <v>202207057687933</v>
          </cell>
          <cell r="R14">
            <v>0</v>
          </cell>
          <cell r="S14">
            <v>91</v>
          </cell>
          <cell r="U14" t="str">
            <v>TEST4671</v>
          </cell>
          <cell r="W14" t="str">
            <v>AHOOJA</v>
          </cell>
          <cell r="X14">
            <v>137993959</v>
          </cell>
          <cell r="AA14" t="str">
            <v>-</v>
          </cell>
          <cell r="AF14" t="str">
            <v>U</v>
          </cell>
          <cell r="AH14">
            <v>9312378425</v>
          </cell>
          <cell r="AK14">
            <v>30</v>
          </cell>
          <cell r="AL14" t="str">
            <v>CFAB_Sales_Agents</v>
          </cell>
          <cell r="AM14" t="str">
            <v>MAIN</v>
          </cell>
          <cell r="AN14">
            <v>1</v>
          </cell>
          <cell r="AP14">
            <v>63723289</v>
          </cell>
          <cell r="AQ14">
            <v>1693548970.73614</v>
          </cell>
          <cell r="AR14">
            <v>0</v>
          </cell>
          <cell r="AS14">
            <v>44935.439212962963</v>
          </cell>
          <cell r="AT14">
            <v>1</v>
          </cell>
          <cell r="AU14">
            <v>44935.490254629629</v>
          </cell>
          <cell r="AV14">
            <v>44935.490949074076</v>
          </cell>
          <cell r="AW14" t="str">
            <v>Y</v>
          </cell>
          <cell r="AX14" t="str">
            <v>NORMAL_CLEARING</v>
          </cell>
          <cell r="AY14" t="str">
            <v>ANSWER</v>
          </cell>
          <cell r="AZ14" t="str">
            <v>Local/02200488649312378425@default-00037d17;2</v>
          </cell>
          <cell r="BA14">
            <v>0</v>
          </cell>
          <cell r="BC14">
            <v>10</v>
          </cell>
          <cell r="BD14">
            <v>0</v>
          </cell>
          <cell r="BE14">
            <v>39</v>
          </cell>
          <cell r="BF14">
            <v>0</v>
          </cell>
          <cell r="BG14" t="str">
            <v>CALLER</v>
          </cell>
          <cell r="BK14">
            <v>1</v>
          </cell>
          <cell r="BL14">
            <v>1</v>
          </cell>
          <cell r="BM14">
            <v>45170</v>
          </cell>
          <cell r="BN14" t="str">
            <v>11:46</v>
          </cell>
          <cell r="BO14">
            <v>45170.490277777775</v>
          </cell>
          <cell r="BP14" t="str">
            <v>Connect</v>
          </cell>
        </row>
        <row r="15">
          <cell r="A15">
            <v>1017088764</v>
          </cell>
          <cell r="B15" t="str">
            <v>MANUAL</v>
          </cell>
          <cell r="C15" t="str">
            <v>QVEDN</v>
          </cell>
          <cell r="D15" t="str">
            <v>Verification Done</v>
          </cell>
          <cell r="F15" t="str">
            <v>Qualified</v>
          </cell>
          <cell r="G15" t="str">
            <v>Qualified</v>
          </cell>
          <cell r="H15" t="str">
            <v>STL222087</v>
          </cell>
          <cell r="I15" t="str">
            <v xml:space="preserve">Vishal Sharma </v>
          </cell>
          <cell r="J15">
            <v>6</v>
          </cell>
          <cell r="K15">
            <v>44935.488958333335</v>
          </cell>
          <cell r="L15">
            <v>44935.491527777776</v>
          </cell>
          <cell r="M15">
            <v>10089</v>
          </cell>
          <cell r="N15" t="str">
            <v>LAS POS Refll</v>
          </cell>
          <cell r="Q15">
            <v>998</v>
          </cell>
          <cell r="R15">
            <v>0</v>
          </cell>
          <cell r="S15">
            <v>1</v>
          </cell>
          <cell r="U15" t="str">
            <v>TEST4588</v>
          </cell>
          <cell r="AF15" t="str">
            <v>U</v>
          </cell>
          <cell r="AK15">
            <v>222</v>
          </cell>
          <cell r="AL15" t="str">
            <v>CFAB_Sales_Agents</v>
          </cell>
          <cell r="AM15" t="str">
            <v>MANUAL</v>
          </cell>
          <cell r="AN15">
            <v>0</v>
          </cell>
          <cell r="AP15">
            <v>63544422</v>
          </cell>
          <cell r="AQ15">
            <v>1693548844.7351401</v>
          </cell>
          <cell r="AR15">
            <v>0</v>
          </cell>
          <cell r="AS15" t="str">
            <v>08/29/2023 13:02:53</v>
          </cell>
          <cell r="AT15">
            <v>4</v>
          </cell>
          <cell r="AU15">
            <v>44935.488935185182</v>
          </cell>
          <cell r="AV15">
            <v>44935.491597222222</v>
          </cell>
          <cell r="AW15" t="str">
            <v>Y4</v>
          </cell>
          <cell r="AX15" t="str">
            <v>NORMAL_CLEARING</v>
          </cell>
          <cell r="AY15" t="str">
            <v>ANSWER</v>
          </cell>
          <cell r="AZ15" t="str">
            <v>Local/8600132@default-00037bce;1</v>
          </cell>
          <cell r="BA15">
            <v>0</v>
          </cell>
          <cell r="BC15">
            <v>224</v>
          </cell>
          <cell r="BD15">
            <v>216</v>
          </cell>
          <cell r="BE15">
            <v>228</v>
          </cell>
          <cell r="BF15">
            <v>0</v>
          </cell>
          <cell r="BG15" t="str">
            <v>AGENT</v>
          </cell>
          <cell r="BK15">
            <v>1</v>
          </cell>
          <cell r="BL15">
            <v>1</v>
          </cell>
          <cell r="BM15">
            <v>45170</v>
          </cell>
          <cell r="BN15" t="str">
            <v>11:44</v>
          </cell>
          <cell r="BO15">
            <v>45170.488888888889</v>
          </cell>
          <cell r="BP15" t="str">
            <v>Connect</v>
          </cell>
        </row>
        <row r="16">
          <cell r="A16">
            <v>1017088725</v>
          </cell>
          <cell r="B16" t="str">
            <v>AUTO</v>
          </cell>
          <cell r="C16" t="str">
            <v>OTHR</v>
          </cell>
          <cell r="D16" t="str">
            <v>Others</v>
          </cell>
          <cell r="E16" t="str">
            <v>CONNECTED</v>
          </cell>
          <cell r="F16" t="str">
            <v>Not+Interested</v>
          </cell>
          <cell r="H16" t="str">
            <v>STL219891</v>
          </cell>
          <cell r="I16" t="str">
            <v>Sushant Dattatray Salunkhe</v>
          </cell>
          <cell r="J16">
            <v>10</v>
          </cell>
          <cell r="K16">
            <v>44935.488576388889</v>
          </cell>
          <cell r="L16">
            <v>44935.48877314815</v>
          </cell>
          <cell r="M16">
            <v>10089</v>
          </cell>
          <cell r="N16" t="str">
            <v>LAS POS Refll</v>
          </cell>
          <cell r="O16" t="str">
            <v>00Q6F00001rY4hM</v>
          </cell>
          <cell r="Q16">
            <v>202207057687933</v>
          </cell>
          <cell r="R16">
            <v>0</v>
          </cell>
          <cell r="S16">
            <v>91</v>
          </cell>
          <cell r="U16" t="str">
            <v>TEST4549</v>
          </cell>
          <cell r="W16" t="str">
            <v>PRADEEP TAMBE</v>
          </cell>
          <cell r="X16">
            <v>139187138</v>
          </cell>
          <cell r="AA16" t="str">
            <v>-</v>
          </cell>
          <cell r="AF16" t="str">
            <v>U</v>
          </cell>
          <cell r="AH16">
            <v>9845030494</v>
          </cell>
          <cell r="AK16">
            <v>17</v>
          </cell>
          <cell r="AL16" t="str">
            <v>CFAB_Sales_Agents</v>
          </cell>
          <cell r="AM16" t="str">
            <v>MAIN</v>
          </cell>
          <cell r="AN16">
            <v>1</v>
          </cell>
          <cell r="AP16">
            <v>63723191</v>
          </cell>
          <cell r="AQ16">
            <v>1693548805.7349801</v>
          </cell>
          <cell r="AR16">
            <v>0</v>
          </cell>
          <cell r="AS16">
            <v>44935.439212962963</v>
          </cell>
          <cell r="AT16">
            <v>1</v>
          </cell>
          <cell r="AU16">
            <v>44935.488032407404</v>
          </cell>
          <cell r="AV16">
            <v>44935.488865740743</v>
          </cell>
          <cell r="AW16" t="str">
            <v>Y</v>
          </cell>
          <cell r="AX16" t="str">
            <v>NORMAL_CLEARING</v>
          </cell>
          <cell r="AY16" t="str">
            <v>ANSWER</v>
          </cell>
          <cell r="AZ16" t="str">
            <v>Local/02200488649845030494@default-00037b98;2</v>
          </cell>
          <cell r="BA16">
            <v>401</v>
          </cell>
          <cell r="BB16" t="str">
            <v>Unauthorized</v>
          </cell>
          <cell r="BC16">
            <v>8</v>
          </cell>
          <cell r="BD16">
            <v>0</v>
          </cell>
          <cell r="BE16">
            <v>24</v>
          </cell>
          <cell r="BF16">
            <v>0</v>
          </cell>
          <cell r="BG16" t="str">
            <v>CALLER</v>
          </cell>
          <cell r="BK16">
            <v>1</v>
          </cell>
          <cell r="BL16">
            <v>1</v>
          </cell>
          <cell r="BM16">
            <v>45170</v>
          </cell>
          <cell r="BN16" t="str">
            <v>11:43</v>
          </cell>
          <cell r="BO16">
            <v>45170.488194444442</v>
          </cell>
          <cell r="BP16" t="str">
            <v>Connect</v>
          </cell>
        </row>
        <row r="17">
          <cell r="A17">
            <v>1017088751</v>
          </cell>
          <cell r="B17" t="str">
            <v>AUTO</v>
          </cell>
          <cell r="C17" t="str">
            <v>OTHR</v>
          </cell>
          <cell r="D17" t="str">
            <v>Others</v>
          </cell>
          <cell r="E17" t="str">
            <v>CONNECTED</v>
          </cell>
          <cell r="F17" t="str">
            <v>Not+Interested</v>
          </cell>
          <cell r="H17" t="str">
            <v>STL222090</v>
          </cell>
          <cell r="I17" t="str">
            <v>Javed Ibrahim Sayyed</v>
          </cell>
          <cell r="J17">
            <v>19</v>
          </cell>
          <cell r="K17">
            <v>44935.488622685189</v>
          </cell>
          <cell r="L17">
            <v>44935.488888888889</v>
          </cell>
          <cell r="M17">
            <v>10089</v>
          </cell>
          <cell r="N17" t="str">
            <v>LAS POS Refll</v>
          </cell>
          <cell r="O17" t="str">
            <v>00Q6F00001rY5Mg</v>
          </cell>
          <cell r="Q17">
            <v>202207057687933</v>
          </cell>
          <cell r="R17">
            <v>0</v>
          </cell>
          <cell r="S17">
            <v>91</v>
          </cell>
          <cell r="U17" t="str">
            <v>TEST4575</v>
          </cell>
          <cell r="W17" t="str">
            <v>SHROFFAJIT KUMAR SH</v>
          </cell>
          <cell r="X17">
            <v>139189710</v>
          </cell>
          <cell r="AA17" t="str">
            <v>-</v>
          </cell>
          <cell r="AF17" t="str">
            <v>U</v>
          </cell>
          <cell r="AH17">
            <v>7890021611</v>
          </cell>
          <cell r="AK17">
            <v>23</v>
          </cell>
          <cell r="AL17" t="str">
            <v>CFAB_Sales_Agents</v>
          </cell>
          <cell r="AM17" t="str">
            <v>MAIN</v>
          </cell>
          <cell r="AN17">
            <v>1</v>
          </cell>
          <cell r="AP17">
            <v>63723192</v>
          </cell>
          <cell r="AQ17">
            <v>1693548806.7349801</v>
          </cell>
          <cell r="AR17">
            <v>0</v>
          </cell>
          <cell r="AS17">
            <v>44935.439212962963</v>
          </cell>
          <cell r="AT17">
            <v>1</v>
          </cell>
          <cell r="AU17">
            <v>44935.488032407404</v>
          </cell>
          <cell r="AV17">
            <v>44935.489039351851</v>
          </cell>
          <cell r="AW17" t="str">
            <v>Y</v>
          </cell>
          <cell r="AX17" t="str">
            <v>NORMAL_CLEARING</v>
          </cell>
          <cell r="AY17" t="str">
            <v>ANSWER</v>
          </cell>
          <cell r="AZ17" t="str">
            <v>Local/02200488647890021611@default-00037b99;2</v>
          </cell>
          <cell r="BA17">
            <v>0</v>
          </cell>
          <cell r="BC17">
            <v>11</v>
          </cell>
          <cell r="BD17">
            <v>0</v>
          </cell>
          <cell r="BE17">
            <v>36</v>
          </cell>
          <cell r="BF17">
            <v>0</v>
          </cell>
          <cell r="BG17" t="str">
            <v>CALLER</v>
          </cell>
          <cell r="BK17">
            <v>1</v>
          </cell>
          <cell r="BL17">
            <v>1</v>
          </cell>
          <cell r="BM17">
            <v>45170</v>
          </cell>
          <cell r="BN17" t="str">
            <v>11:43</v>
          </cell>
          <cell r="BO17">
            <v>45170.488194444442</v>
          </cell>
          <cell r="BP17" t="str">
            <v>Connect</v>
          </cell>
        </row>
        <row r="18">
          <cell r="A18">
            <v>1017088696</v>
          </cell>
          <cell r="B18" t="str">
            <v>AUTO</v>
          </cell>
          <cell r="C18" t="str">
            <v>OTHR</v>
          </cell>
          <cell r="D18" t="str">
            <v>Others</v>
          </cell>
          <cell r="E18" t="str">
            <v>CONNECTED</v>
          </cell>
          <cell r="F18" t="str">
            <v>Not+Interested</v>
          </cell>
          <cell r="H18" t="str">
            <v>STL220767</v>
          </cell>
          <cell r="I18" t="str">
            <v>Sagar Nandu Rathod</v>
          </cell>
          <cell r="J18">
            <v>26</v>
          </cell>
          <cell r="K18">
            <v>44935.487569444442</v>
          </cell>
          <cell r="L18">
            <v>44935.487800925926</v>
          </cell>
          <cell r="M18">
            <v>10089</v>
          </cell>
          <cell r="N18" t="str">
            <v>LAS POS Refll</v>
          </cell>
          <cell r="O18" t="str">
            <v>00Q6F00001rTdWu</v>
          </cell>
          <cell r="Q18">
            <v>202207057687933</v>
          </cell>
          <cell r="R18">
            <v>0</v>
          </cell>
          <cell r="S18">
            <v>91</v>
          </cell>
          <cell r="U18" t="str">
            <v>TEST4520</v>
          </cell>
          <cell r="W18" t="str">
            <v>VIKAS UPPAL UPPAL</v>
          </cell>
          <cell r="X18">
            <v>138107236</v>
          </cell>
          <cell r="AA18" t="str">
            <v>-</v>
          </cell>
          <cell r="AF18" t="str">
            <v>U</v>
          </cell>
          <cell r="AH18">
            <v>9663372620</v>
          </cell>
          <cell r="AK18">
            <v>20</v>
          </cell>
          <cell r="AL18" t="str">
            <v>CFAB_Sales_Agents</v>
          </cell>
          <cell r="AM18" t="str">
            <v>MAIN</v>
          </cell>
          <cell r="AN18">
            <v>1</v>
          </cell>
          <cell r="AP18">
            <v>63723156</v>
          </cell>
          <cell r="AQ18">
            <v>1693548719.7344999</v>
          </cell>
          <cell r="AR18">
            <v>0</v>
          </cell>
          <cell r="AS18">
            <v>44935.439212962963</v>
          </cell>
          <cell r="AT18">
            <v>1</v>
          </cell>
          <cell r="AU18">
            <v>44935.487291666665</v>
          </cell>
          <cell r="AV18">
            <v>44935.488009259258</v>
          </cell>
          <cell r="AW18" t="str">
            <v>Y</v>
          </cell>
          <cell r="AX18" t="str">
            <v>NORMAL_CLEARING</v>
          </cell>
          <cell r="AY18" t="str">
            <v>ANSWER</v>
          </cell>
          <cell r="AZ18" t="str">
            <v>Local/02200488649663372620@default-00037afb;2</v>
          </cell>
          <cell r="BA18">
            <v>401</v>
          </cell>
          <cell r="BB18" t="str">
            <v>Unauthorized</v>
          </cell>
          <cell r="BC18">
            <v>7</v>
          </cell>
          <cell r="BD18">
            <v>0</v>
          </cell>
          <cell r="BE18">
            <v>35</v>
          </cell>
          <cell r="BF18">
            <v>0</v>
          </cell>
          <cell r="BG18" t="str">
            <v>CALLER</v>
          </cell>
          <cell r="BK18">
            <v>1</v>
          </cell>
          <cell r="BL18">
            <v>1</v>
          </cell>
          <cell r="BM18">
            <v>45170</v>
          </cell>
          <cell r="BN18" t="str">
            <v>11:42</v>
          </cell>
          <cell r="BO18">
            <v>45170.487500000003</v>
          </cell>
          <cell r="BP18" t="str">
            <v>Connect</v>
          </cell>
        </row>
        <row r="19">
          <cell r="A19">
            <v>1017088701</v>
          </cell>
          <cell r="B19" t="str">
            <v>AUTO</v>
          </cell>
          <cell r="C19" t="str">
            <v>OTHR</v>
          </cell>
          <cell r="D19" t="str">
            <v>Others</v>
          </cell>
          <cell r="E19" t="str">
            <v>CONNECTED</v>
          </cell>
          <cell r="F19" t="str">
            <v>Not+Interested</v>
          </cell>
          <cell r="H19" t="str">
            <v>STL222090</v>
          </cell>
          <cell r="I19" t="str">
            <v>Javed Ibrahim Sayyed</v>
          </cell>
          <cell r="J19">
            <v>10</v>
          </cell>
          <cell r="K19">
            <v>44935.487615740742</v>
          </cell>
          <cell r="L19">
            <v>44935.487905092596</v>
          </cell>
          <cell r="M19">
            <v>10089</v>
          </cell>
          <cell r="N19" t="str">
            <v>LAS POS Refll</v>
          </cell>
          <cell r="O19" t="str">
            <v>00Q6F00001rQiGm</v>
          </cell>
          <cell r="Q19">
            <v>202207057687933</v>
          </cell>
          <cell r="R19">
            <v>0</v>
          </cell>
          <cell r="S19">
            <v>91</v>
          </cell>
          <cell r="U19" t="str">
            <v>TEST4525</v>
          </cell>
          <cell r="W19" t="str">
            <v>VARTIKA  MRS VARTIKA JAIN</v>
          </cell>
          <cell r="X19">
            <v>137400446</v>
          </cell>
          <cell r="AA19" t="str">
            <v>-</v>
          </cell>
          <cell r="AF19" t="str">
            <v>U</v>
          </cell>
          <cell r="AH19">
            <v>7506934594</v>
          </cell>
          <cell r="AK19">
            <v>25</v>
          </cell>
          <cell r="AL19" t="str">
            <v>CFAB_Sales_Agents</v>
          </cell>
          <cell r="AM19" t="str">
            <v>MAIN</v>
          </cell>
          <cell r="AN19">
            <v>1</v>
          </cell>
          <cell r="AP19">
            <v>63723154</v>
          </cell>
          <cell r="AQ19">
            <v>1693548717.7344999</v>
          </cell>
          <cell r="AR19">
            <v>0</v>
          </cell>
          <cell r="AS19">
            <v>44935.439212962963</v>
          </cell>
          <cell r="AT19">
            <v>1</v>
          </cell>
          <cell r="AU19">
            <v>44935.487291666665</v>
          </cell>
          <cell r="AV19">
            <v>44935.487974537034</v>
          </cell>
          <cell r="AW19" t="str">
            <v>Y</v>
          </cell>
          <cell r="AX19" t="str">
            <v>NORMAL_CLEARING</v>
          </cell>
          <cell r="AY19" t="str">
            <v>ANSWER</v>
          </cell>
          <cell r="AZ19" t="str">
            <v>Local/02200488647506934594@default-00037af9;2</v>
          </cell>
          <cell r="BA19">
            <v>401</v>
          </cell>
          <cell r="BB19" t="str">
            <v>Unauthorized</v>
          </cell>
          <cell r="BC19">
            <v>13</v>
          </cell>
          <cell r="BD19">
            <v>0</v>
          </cell>
          <cell r="BE19">
            <v>31</v>
          </cell>
          <cell r="BF19">
            <v>0</v>
          </cell>
          <cell r="BG19" t="str">
            <v>CALLER</v>
          </cell>
          <cell r="BK19">
            <v>1</v>
          </cell>
          <cell r="BL19">
            <v>1</v>
          </cell>
          <cell r="BM19">
            <v>45170</v>
          </cell>
          <cell r="BN19" t="str">
            <v>11:42</v>
          </cell>
          <cell r="BO19">
            <v>45170.487500000003</v>
          </cell>
          <cell r="BP19" t="str">
            <v>Connect</v>
          </cell>
        </row>
        <row r="20">
          <cell r="A20">
            <v>1017088638</v>
          </cell>
          <cell r="B20" t="str">
            <v>MANUAL</v>
          </cell>
          <cell r="C20" t="str">
            <v>FCB</v>
          </cell>
          <cell r="D20" t="str">
            <v>Follow up call back</v>
          </cell>
          <cell r="E20" t="str">
            <v>CONNECTED</v>
          </cell>
          <cell r="F20" t="str">
            <v>AttemptsINprogress</v>
          </cell>
          <cell r="G20" t="str">
            <v>Attempts IN Progress</v>
          </cell>
          <cell r="H20" t="str">
            <v>STL216174</v>
          </cell>
          <cell r="I20" t="str">
            <v>Swati Krishnat Karande</v>
          </cell>
          <cell r="J20">
            <v>14</v>
          </cell>
          <cell r="K20">
            <v>44935.486111111109</v>
          </cell>
          <cell r="L20">
            <v>44935.488807870373</v>
          </cell>
          <cell r="M20">
            <v>10089</v>
          </cell>
          <cell r="N20" t="str">
            <v>LAS POS Refll</v>
          </cell>
          <cell r="Q20">
            <v>998</v>
          </cell>
          <cell r="R20">
            <v>0</v>
          </cell>
          <cell r="S20">
            <v>1</v>
          </cell>
          <cell r="U20" t="str">
            <v>TEST4462</v>
          </cell>
          <cell r="AF20" t="str">
            <v>U</v>
          </cell>
          <cell r="AK20">
            <v>233</v>
          </cell>
          <cell r="AL20" t="str">
            <v>CFAB_Sales_Agents</v>
          </cell>
          <cell r="AM20" t="str">
            <v>MANUAL</v>
          </cell>
          <cell r="AN20">
            <v>0</v>
          </cell>
          <cell r="AP20">
            <v>63366194</v>
          </cell>
          <cell r="AQ20">
            <v>1693548596.48492</v>
          </cell>
          <cell r="AR20">
            <v>0</v>
          </cell>
          <cell r="AS20" t="str">
            <v>08/26/2023 14:33:18</v>
          </cell>
          <cell r="AT20">
            <v>4</v>
          </cell>
          <cell r="AU20">
            <v>44935.490613425929</v>
          </cell>
          <cell r="AV20">
            <v>44935.491087962961</v>
          </cell>
          <cell r="AW20" t="str">
            <v>Y4</v>
          </cell>
          <cell r="AX20" t="str">
            <v>NORMAL_CLEARING</v>
          </cell>
          <cell r="AY20" t="str">
            <v>ANSWER</v>
          </cell>
          <cell r="AZ20" t="str">
            <v>Local/8600119@default-00028f04;1</v>
          </cell>
          <cell r="BA20">
            <v>401</v>
          </cell>
          <cell r="BB20" t="str">
            <v>Unauthorized</v>
          </cell>
          <cell r="BC20">
            <v>228</v>
          </cell>
          <cell r="BD20">
            <v>216</v>
          </cell>
          <cell r="BE20">
            <v>240</v>
          </cell>
          <cell r="BF20">
            <v>0</v>
          </cell>
          <cell r="BG20" t="str">
            <v>CALLER</v>
          </cell>
          <cell r="BK20">
            <v>1</v>
          </cell>
          <cell r="BL20">
            <v>1</v>
          </cell>
          <cell r="BM20">
            <v>45170</v>
          </cell>
          <cell r="BN20" t="str">
            <v>11:40</v>
          </cell>
          <cell r="BO20">
            <v>45170.486111111109</v>
          </cell>
          <cell r="BP20" t="str">
            <v>Connect</v>
          </cell>
        </row>
        <row r="21">
          <cell r="A21">
            <v>1017088572</v>
          </cell>
          <cell r="B21" t="str">
            <v>AUTO</v>
          </cell>
          <cell r="C21" t="str">
            <v>OTHR</v>
          </cell>
          <cell r="D21" t="str">
            <v>Others</v>
          </cell>
          <cell r="E21" t="str">
            <v>CONNECTED</v>
          </cell>
          <cell r="F21" t="str">
            <v>Not+Interested</v>
          </cell>
          <cell r="H21" t="str">
            <v>STL222090</v>
          </cell>
          <cell r="I21" t="str">
            <v>Javed Ibrahim Sayyed</v>
          </cell>
          <cell r="J21">
            <v>17</v>
          </cell>
          <cell r="K21">
            <v>44935.48505787037</v>
          </cell>
          <cell r="L21">
            <v>44935.485289351855</v>
          </cell>
          <cell r="M21">
            <v>10089</v>
          </cell>
          <cell r="N21" t="str">
            <v>LAS POS Refll</v>
          </cell>
          <cell r="O21" t="str">
            <v>00Q6F00001rQU1w</v>
          </cell>
          <cell r="Q21">
            <v>202207057687933</v>
          </cell>
          <cell r="R21">
            <v>0</v>
          </cell>
          <cell r="S21">
            <v>91</v>
          </cell>
          <cell r="U21" t="str">
            <v>TEST4396</v>
          </cell>
          <cell r="W21" t="str">
            <v>ADITYA SHAH</v>
          </cell>
          <cell r="X21">
            <v>137341872</v>
          </cell>
          <cell r="AA21" t="str">
            <v>-</v>
          </cell>
          <cell r="AF21" t="str">
            <v>U</v>
          </cell>
          <cell r="AH21">
            <v>7045489130</v>
          </cell>
          <cell r="AK21">
            <v>20</v>
          </cell>
          <cell r="AL21" t="str">
            <v>CFAB_Sales_Agents</v>
          </cell>
          <cell r="AM21" t="str">
            <v>MAIN</v>
          </cell>
          <cell r="AN21">
            <v>1</v>
          </cell>
          <cell r="AP21">
            <v>63723033</v>
          </cell>
          <cell r="AQ21">
            <v>1693548497.73313</v>
          </cell>
          <cell r="AR21">
            <v>0</v>
          </cell>
          <cell r="AS21">
            <v>44935.439201388886</v>
          </cell>
          <cell r="AT21">
            <v>1</v>
          </cell>
          <cell r="AU21">
            <v>44935.484872685185</v>
          </cell>
          <cell r="AV21">
            <v>44935.485393518517</v>
          </cell>
          <cell r="AW21" t="str">
            <v>Y</v>
          </cell>
          <cell r="AX21" t="str">
            <v>NORMAL_CLEARING</v>
          </cell>
          <cell r="AY21" t="str">
            <v>ANSWER</v>
          </cell>
          <cell r="AZ21" t="str">
            <v>Local/02200488647045489130@default-0003792f;2</v>
          </cell>
          <cell r="BA21">
            <v>0</v>
          </cell>
          <cell r="BC21">
            <v>12</v>
          </cell>
          <cell r="BD21">
            <v>0</v>
          </cell>
          <cell r="BE21">
            <v>30</v>
          </cell>
          <cell r="BF21">
            <v>0</v>
          </cell>
          <cell r="BG21" t="str">
            <v>CALLER</v>
          </cell>
          <cell r="BK21">
            <v>1</v>
          </cell>
          <cell r="BL21">
            <v>1</v>
          </cell>
          <cell r="BM21">
            <v>45170</v>
          </cell>
          <cell r="BN21" t="str">
            <v>11:38</v>
          </cell>
          <cell r="BO21">
            <v>45170.484722222223</v>
          </cell>
          <cell r="BP21" t="str">
            <v>Connect</v>
          </cell>
        </row>
        <row r="22">
          <cell r="A22">
            <v>1017088567</v>
          </cell>
          <cell r="B22" t="str">
            <v>MANUAL</v>
          </cell>
          <cell r="C22" t="str">
            <v>FUI</v>
          </cell>
          <cell r="D22" t="str">
            <v>Follow up interested</v>
          </cell>
          <cell r="E22" t="str">
            <v>CONNECTED</v>
          </cell>
          <cell r="F22" t="str">
            <v>AttemptsINprogress</v>
          </cell>
          <cell r="G22" t="str">
            <v>Attempts IN Progress</v>
          </cell>
          <cell r="H22" t="str">
            <v>STL216175</v>
          </cell>
          <cell r="I22" t="str">
            <v>Arvind babu Batula</v>
          </cell>
          <cell r="J22">
            <v>57</v>
          </cell>
          <cell r="K22">
            <v>44935.484606481485</v>
          </cell>
          <cell r="L22">
            <v>44935.485810185186</v>
          </cell>
          <cell r="M22">
            <v>10033</v>
          </cell>
          <cell r="N22" t="str">
            <v>CFAB_Lap_Non_Marketing</v>
          </cell>
          <cell r="P22" t="str">
            <v>VDCL</v>
          </cell>
          <cell r="Q22">
            <v>999</v>
          </cell>
          <cell r="R22">
            <v>-5</v>
          </cell>
          <cell r="S22">
            <v>1</v>
          </cell>
          <cell r="U22" t="str">
            <v>TEST4391</v>
          </cell>
          <cell r="AF22" t="str">
            <v>U</v>
          </cell>
          <cell r="AJ22" t="str">
            <v>EN_CFD</v>
          </cell>
          <cell r="AK22">
            <v>104</v>
          </cell>
          <cell r="AL22" t="str">
            <v>CFAB_Sales_Agents</v>
          </cell>
          <cell r="AM22" t="str">
            <v>MANUAL</v>
          </cell>
          <cell r="AN22">
            <v>0</v>
          </cell>
          <cell r="AP22">
            <v>59345549</v>
          </cell>
          <cell r="AQ22">
            <v>1693548468.48452</v>
          </cell>
          <cell r="AR22">
            <v>0</v>
          </cell>
          <cell r="AS22">
            <v>44933.437349537038</v>
          </cell>
          <cell r="AT22">
            <v>4</v>
          </cell>
          <cell r="AU22">
            <v>44935.276238425926</v>
          </cell>
          <cell r="AV22">
            <v>44935.486354166664</v>
          </cell>
          <cell r="AW22" t="str">
            <v>Y3</v>
          </cell>
          <cell r="BE22">
            <v>152</v>
          </cell>
          <cell r="BF22">
            <v>0</v>
          </cell>
          <cell r="BG22" t="str">
            <v>CALLER</v>
          </cell>
          <cell r="BJ22" t="str">
            <v>call back</v>
          </cell>
          <cell r="BK22">
            <v>1</v>
          </cell>
          <cell r="BL22">
            <v>1</v>
          </cell>
          <cell r="BM22">
            <v>45170</v>
          </cell>
          <cell r="BN22" t="str">
            <v>11:37</v>
          </cell>
          <cell r="BO22">
            <v>45170.484027777777</v>
          </cell>
          <cell r="BP22" t="str">
            <v>Connect</v>
          </cell>
        </row>
        <row r="23">
          <cell r="A23">
            <v>1017088481</v>
          </cell>
          <cell r="B23" t="str">
            <v>MANUAL</v>
          </cell>
          <cell r="C23" t="str">
            <v>FUI</v>
          </cell>
          <cell r="D23" t="str">
            <v>Follow up interested</v>
          </cell>
          <cell r="E23" t="str">
            <v>CONNECTED</v>
          </cell>
          <cell r="F23" t="str">
            <v>AttemptsINprogress</v>
          </cell>
          <cell r="G23" t="str">
            <v>Attempts IN Progress</v>
          </cell>
          <cell r="H23" t="str">
            <v>STL221835</v>
          </cell>
          <cell r="I23" t="str">
            <v>Asmita Bhagawan Kharat</v>
          </cell>
          <cell r="J23">
            <v>23</v>
          </cell>
          <cell r="K23">
            <v>44935.482870370368</v>
          </cell>
          <cell r="L23">
            <v>44935.486273148148</v>
          </cell>
          <cell r="M23">
            <v>10089</v>
          </cell>
          <cell r="N23" t="str">
            <v>LAS POS Refll</v>
          </cell>
          <cell r="O23" t="str">
            <v>a1b6F00000ymNZZQA2</v>
          </cell>
          <cell r="Q23">
            <v>202308241</v>
          </cell>
          <cell r="R23">
            <v>0</v>
          </cell>
          <cell r="S23">
            <v>1</v>
          </cell>
          <cell r="U23" t="str">
            <v>TEST4305</v>
          </cell>
          <cell r="W23" t="str">
            <v>TEKADE</v>
          </cell>
          <cell r="X23" t="str">
            <v>154 B BANK COLONYCHANDUR RAILWAY</v>
          </cell>
          <cell r="AA23" t="str">
            <v>AMRAVATI</v>
          </cell>
          <cell r="AB23" t="str">
            <v>MA</v>
          </cell>
          <cell r="AC23" t="str">
            <v>''</v>
          </cell>
          <cell r="AD23">
            <v>444904</v>
          </cell>
          <cell r="AF23" t="str">
            <v>U</v>
          </cell>
          <cell r="AJ23" t="str">
            <v>''</v>
          </cell>
          <cell r="AK23">
            <v>294</v>
          </cell>
          <cell r="AL23" t="str">
            <v>CFAB_Sales_Agents</v>
          </cell>
          <cell r="AM23" t="str">
            <v>MANUAL</v>
          </cell>
          <cell r="AN23">
            <v>0</v>
          </cell>
          <cell r="AP23">
            <v>63268393</v>
          </cell>
          <cell r="AQ23">
            <v>1693548303.7319701</v>
          </cell>
          <cell r="AR23">
            <v>0</v>
          </cell>
          <cell r="AS23" t="str">
            <v>08/24/2023 18:18:45</v>
          </cell>
          <cell r="AT23">
            <v>6</v>
          </cell>
          <cell r="AU23">
            <v>44935.482673611114</v>
          </cell>
          <cell r="AV23">
            <v>44935.48646990741</v>
          </cell>
          <cell r="AW23" t="str">
            <v>Y5</v>
          </cell>
          <cell r="AX23" t="str">
            <v>NORMAL_CLEARING</v>
          </cell>
          <cell r="AY23" t="str">
            <v>ANSWER</v>
          </cell>
          <cell r="AZ23" t="str">
            <v>Local/8600141@default-000377ad;1</v>
          </cell>
          <cell r="BA23">
            <v>0</v>
          </cell>
          <cell r="BC23">
            <v>306</v>
          </cell>
          <cell r="BD23">
            <v>290</v>
          </cell>
          <cell r="BE23">
            <v>312</v>
          </cell>
          <cell r="BF23">
            <v>0</v>
          </cell>
          <cell r="BG23" t="str">
            <v>CALLER</v>
          </cell>
          <cell r="BK23">
            <v>1</v>
          </cell>
          <cell r="BL23">
            <v>1</v>
          </cell>
          <cell r="BM23">
            <v>45170</v>
          </cell>
          <cell r="BN23" t="str">
            <v>11:35</v>
          </cell>
          <cell r="BO23">
            <v>45170.482638888891</v>
          </cell>
          <cell r="BP23" t="str">
            <v>Connect</v>
          </cell>
        </row>
        <row r="24">
          <cell r="A24">
            <v>1017088341</v>
          </cell>
          <cell r="B24" t="str">
            <v>AUTO</v>
          </cell>
          <cell r="C24" t="str">
            <v>OTHR</v>
          </cell>
          <cell r="D24" t="str">
            <v>Others</v>
          </cell>
          <cell r="E24" t="str">
            <v>CONNECTED</v>
          </cell>
          <cell r="F24" t="str">
            <v>Not+Interested</v>
          </cell>
          <cell r="H24" t="str">
            <v>STL219891</v>
          </cell>
          <cell r="I24" t="str">
            <v>Sushant Dattatray Salunkhe</v>
          </cell>
          <cell r="J24">
            <v>18</v>
          </cell>
          <cell r="K24">
            <v>44935.479594907411</v>
          </cell>
          <cell r="L24">
            <v>44935.479849537034</v>
          </cell>
          <cell r="M24">
            <v>10089</v>
          </cell>
          <cell r="N24" t="str">
            <v>LAS POS Refll</v>
          </cell>
          <cell r="O24" t="str">
            <v>00Q6F00001rTjti</v>
          </cell>
          <cell r="Q24">
            <v>202207057687933</v>
          </cell>
          <cell r="R24">
            <v>0</v>
          </cell>
          <cell r="S24">
            <v>91</v>
          </cell>
          <cell r="U24" t="str">
            <v>TEST4165</v>
          </cell>
          <cell r="W24" t="str">
            <v>SRIPADA ANJANI KUMAR</v>
          </cell>
          <cell r="X24">
            <v>138131829</v>
          </cell>
          <cell r="AA24" t="str">
            <v>-</v>
          </cell>
          <cell r="AF24" t="str">
            <v>U</v>
          </cell>
          <cell r="AH24">
            <v>9810754634</v>
          </cell>
          <cell r="AK24">
            <v>22</v>
          </cell>
          <cell r="AL24" t="str">
            <v>CFAB_Sales_Agents</v>
          </cell>
          <cell r="AM24" t="str">
            <v>MAIN</v>
          </cell>
          <cell r="AN24">
            <v>1</v>
          </cell>
          <cell r="AP24">
            <v>63722818</v>
          </cell>
          <cell r="AQ24">
            <v>1693548025.7302401</v>
          </cell>
          <cell r="AR24">
            <v>0</v>
          </cell>
          <cell r="AS24">
            <v>44935.439189814817</v>
          </cell>
          <cell r="AT24">
            <v>1</v>
          </cell>
          <cell r="AU24">
            <v>44935.479386574072</v>
          </cell>
          <cell r="AV24">
            <v>44935.47996527778</v>
          </cell>
          <cell r="AW24" t="str">
            <v>Y</v>
          </cell>
          <cell r="AX24" t="str">
            <v>NORMAL_CLEARING</v>
          </cell>
          <cell r="AY24" t="str">
            <v>ANSWER</v>
          </cell>
          <cell r="AZ24" t="str">
            <v>Local/02200488649810754634@default-0003758c;2</v>
          </cell>
          <cell r="BA24">
            <v>401</v>
          </cell>
          <cell r="BB24" t="str">
            <v>Unauthorized</v>
          </cell>
          <cell r="BC24">
            <v>11</v>
          </cell>
          <cell r="BD24">
            <v>0</v>
          </cell>
          <cell r="BE24">
            <v>33</v>
          </cell>
          <cell r="BF24">
            <v>0</v>
          </cell>
          <cell r="BG24" t="str">
            <v>CALLER</v>
          </cell>
          <cell r="BK24">
            <v>1</v>
          </cell>
          <cell r="BL24">
            <v>1</v>
          </cell>
          <cell r="BM24">
            <v>45170</v>
          </cell>
          <cell r="BN24" t="str">
            <v>11:30</v>
          </cell>
          <cell r="BO24">
            <v>45170.479166666664</v>
          </cell>
          <cell r="BP24" t="str">
            <v>Connect</v>
          </cell>
        </row>
        <row r="25">
          <cell r="A25">
            <v>1017088237</v>
          </cell>
          <cell r="B25" t="str">
            <v>MANUAL</v>
          </cell>
          <cell r="C25" t="str">
            <v>FCB</v>
          </cell>
          <cell r="D25" t="str">
            <v>Follow up call back</v>
          </cell>
          <cell r="E25" t="str">
            <v>CONNECTED</v>
          </cell>
          <cell r="F25" t="str">
            <v>AttemptsINprogress</v>
          </cell>
          <cell r="G25" t="str">
            <v>Attempts IN Progress</v>
          </cell>
          <cell r="H25" t="str">
            <v>STL216174</v>
          </cell>
          <cell r="I25" t="str">
            <v>Swati Krishnat Karande</v>
          </cell>
          <cell r="J25">
            <v>15</v>
          </cell>
          <cell r="K25">
            <v>44935.478067129632</v>
          </cell>
          <cell r="L25">
            <v>44935.482361111113</v>
          </cell>
          <cell r="M25">
            <v>10089</v>
          </cell>
          <cell r="N25" t="str">
            <v>LAS POS Refll</v>
          </cell>
          <cell r="Q25">
            <v>998</v>
          </cell>
          <cell r="R25">
            <v>0</v>
          </cell>
          <cell r="S25">
            <v>1</v>
          </cell>
          <cell r="U25" t="str">
            <v>TEST4061</v>
          </cell>
          <cell r="AF25" t="str">
            <v>U</v>
          </cell>
          <cell r="AK25">
            <v>371</v>
          </cell>
          <cell r="AL25" t="str">
            <v>CFAB_Sales_Agents</v>
          </cell>
          <cell r="AM25" t="str">
            <v>MANUAL</v>
          </cell>
          <cell r="AN25">
            <v>0</v>
          </cell>
          <cell r="AP25">
            <v>61751231</v>
          </cell>
          <cell r="AQ25">
            <v>1693547892.48265</v>
          </cell>
          <cell r="AR25">
            <v>0</v>
          </cell>
          <cell r="AS25">
            <v>44965.450914351852</v>
          </cell>
          <cell r="AT25">
            <v>3</v>
          </cell>
          <cell r="AU25">
            <v>44935.621319444443</v>
          </cell>
          <cell r="AV25">
            <v>44935.623113425929</v>
          </cell>
          <cell r="AW25" t="str">
            <v>Y3</v>
          </cell>
          <cell r="AX25" t="str">
            <v>NORMAL_CLEARING</v>
          </cell>
          <cell r="AY25" t="str">
            <v>ANSWER</v>
          </cell>
          <cell r="AZ25" t="str">
            <v>Local/8600119@default-00028c08;1</v>
          </cell>
          <cell r="BA25">
            <v>401</v>
          </cell>
          <cell r="BB25" t="str">
            <v>Unauthorized</v>
          </cell>
          <cell r="BC25">
            <v>378</v>
          </cell>
          <cell r="BD25">
            <v>366</v>
          </cell>
          <cell r="BE25">
            <v>381</v>
          </cell>
          <cell r="BF25">
            <v>0</v>
          </cell>
          <cell r="BG25" t="str">
            <v>CALLER</v>
          </cell>
          <cell r="BJ25" t="str">
            <v>KANDA VERFY DONE</v>
          </cell>
          <cell r="BK25">
            <v>1</v>
          </cell>
          <cell r="BL25">
            <v>1</v>
          </cell>
          <cell r="BM25">
            <v>45170</v>
          </cell>
          <cell r="BN25" t="str">
            <v>11:28</v>
          </cell>
          <cell r="BO25">
            <v>45170.477777777778</v>
          </cell>
          <cell r="BP25" t="str">
            <v>Connect</v>
          </cell>
        </row>
        <row r="26">
          <cell r="A26">
            <v>1017088200</v>
          </cell>
          <cell r="B26" t="str">
            <v>AUTO</v>
          </cell>
          <cell r="C26" t="str">
            <v>OTHR</v>
          </cell>
          <cell r="D26" t="str">
            <v>Others</v>
          </cell>
          <cell r="E26" t="str">
            <v>CONNECTED</v>
          </cell>
          <cell r="F26" t="str">
            <v>Not+Interested</v>
          </cell>
          <cell r="H26" t="str">
            <v>STL221837</v>
          </cell>
          <cell r="I26" t="str">
            <v>Varsha Ganpat Padwal</v>
          </cell>
          <cell r="J26">
            <v>19</v>
          </cell>
          <cell r="K26">
            <v>44935.477418981478</v>
          </cell>
          <cell r="L26">
            <v>44935.477662037039</v>
          </cell>
          <cell r="M26">
            <v>10089</v>
          </cell>
          <cell r="N26" t="str">
            <v>LAS POS Refll</v>
          </cell>
          <cell r="O26" t="str">
            <v>00Q6F00001rYGgi</v>
          </cell>
          <cell r="Q26">
            <v>202207057687933</v>
          </cell>
          <cell r="R26">
            <v>0</v>
          </cell>
          <cell r="S26">
            <v>91</v>
          </cell>
          <cell r="U26" t="str">
            <v>TEST4024</v>
          </cell>
          <cell r="W26" t="str">
            <v>SAMBIT  MR S SWAIN</v>
          </cell>
          <cell r="X26">
            <v>139233462</v>
          </cell>
          <cell r="AA26" t="str">
            <v>-</v>
          </cell>
          <cell r="AF26" t="str">
            <v>U</v>
          </cell>
          <cell r="AH26">
            <v>9871355930</v>
          </cell>
          <cell r="AK26">
            <v>21</v>
          </cell>
          <cell r="AL26" t="str">
            <v>CFAB_Sales_Agents</v>
          </cell>
          <cell r="AM26" t="str">
            <v>MAIN</v>
          </cell>
          <cell r="AN26">
            <v>1</v>
          </cell>
          <cell r="AP26">
            <v>63722682</v>
          </cell>
          <cell r="AQ26">
            <v>1693547842.7290299</v>
          </cell>
          <cell r="AR26">
            <v>0</v>
          </cell>
          <cell r="AS26">
            <v>44935.439189814817</v>
          </cell>
          <cell r="AT26">
            <v>1</v>
          </cell>
          <cell r="AU26">
            <v>44935.477326388886</v>
          </cell>
          <cell r="AV26">
            <v>44935.477812500001</v>
          </cell>
          <cell r="AW26" t="str">
            <v>Y</v>
          </cell>
          <cell r="AX26" t="str">
            <v>NORMAL_CLEARING</v>
          </cell>
          <cell r="AY26" t="str">
            <v>ANSWER</v>
          </cell>
          <cell r="AZ26" t="str">
            <v>Local/02200488649871355930@default-000373f8;2</v>
          </cell>
          <cell r="BA26">
            <v>401</v>
          </cell>
          <cell r="BB26" t="str">
            <v>Unauthorized</v>
          </cell>
          <cell r="BC26">
            <v>7</v>
          </cell>
          <cell r="BD26">
            <v>0</v>
          </cell>
          <cell r="BE26">
            <v>35</v>
          </cell>
          <cell r="BF26">
            <v>0</v>
          </cell>
          <cell r="BG26" t="str">
            <v>CALLER</v>
          </cell>
          <cell r="BK26">
            <v>1</v>
          </cell>
          <cell r="BL26">
            <v>1</v>
          </cell>
          <cell r="BM26">
            <v>45170</v>
          </cell>
          <cell r="BN26" t="str">
            <v>11:27</v>
          </cell>
          <cell r="BO26">
            <v>45170.477083333331</v>
          </cell>
          <cell r="BP26" t="str">
            <v>Connect</v>
          </cell>
        </row>
        <row r="27">
          <cell r="A27">
            <v>1017088083</v>
          </cell>
          <cell r="B27" t="str">
            <v>MANUAL</v>
          </cell>
          <cell r="C27" t="str">
            <v>FUI</v>
          </cell>
          <cell r="D27" t="str">
            <v>Follow up interested</v>
          </cell>
          <cell r="E27" t="str">
            <v>CONNECTED</v>
          </cell>
          <cell r="F27" t="str">
            <v>AttemptsINprogress</v>
          </cell>
          <cell r="G27" t="str">
            <v>Attempts IN Progress</v>
          </cell>
          <cell r="H27" t="str">
            <v>STL222087</v>
          </cell>
          <cell r="I27" t="str">
            <v xml:space="preserve">Vishal Sharma </v>
          </cell>
          <cell r="J27">
            <v>12</v>
          </cell>
          <cell r="K27">
            <v>44935.475775462961</v>
          </cell>
          <cell r="L27">
            <v>44935.476215277777</v>
          </cell>
          <cell r="M27">
            <v>10089</v>
          </cell>
          <cell r="N27" t="str">
            <v>LAS POS Refll</v>
          </cell>
          <cell r="O27" t="str">
            <v>a1b6F00000xyxzq</v>
          </cell>
          <cell r="P27">
            <v>1000000</v>
          </cell>
          <cell r="Q27">
            <v>114477258</v>
          </cell>
          <cell r="R27">
            <v>0</v>
          </cell>
          <cell r="S27">
            <v>1</v>
          </cell>
          <cell r="U27" t="str">
            <v>TEST3907</v>
          </cell>
          <cell r="X27" t="str">
            <v>Offer-20230698283797</v>
          </cell>
          <cell r="AA27" t="str">
            <v>HYDERABAD</v>
          </cell>
          <cell r="AF27" t="str">
            <v>U</v>
          </cell>
          <cell r="AK27">
            <v>38</v>
          </cell>
          <cell r="AL27" t="str">
            <v>CFAB_Sales_Agents</v>
          </cell>
          <cell r="AM27" t="str">
            <v>MANUAL</v>
          </cell>
          <cell r="AN27">
            <v>1</v>
          </cell>
          <cell r="AP27">
            <v>61431664</v>
          </cell>
          <cell r="AQ27">
            <v>1693547702.7281599</v>
          </cell>
          <cell r="AR27">
            <v>0</v>
          </cell>
          <cell r="AS27" t="str">
            <v>07/27/2023 13:55:39</v>
          </cell>
          <cell r="AT27">
            <v>15</v>
          </cell>
          <cell r="AU27">
            <v>44935.475717592592</v>
          </cell>
          <cell r="AV27">
            <v>44935.476365740738</v>
          </cell>
          <cell r="AW27" t="str">
            <v>Y2</v>
          </cell>
          <cell r="AX27" t="str">
            <v>NORMAL_CLEARING</v>
          </cell>
          <cell r="AY27" t="str">
            <v>ANSWER</v>
          </cell>
          <cell r="AZ27" t="str">
            <v>Local/8600132@default-000372d7;1</v>
          </cell>
          <cell r="BA27">
            <v>0</v>
          </cell>
          <cell r="BC27">
            <v>44</v>
          </cell>
          <cell r="BD27">
            <v>31</v>
          </cell>
          <cell r="BE27">
            <v>51</v>
          </cell>
          <cell r="BF27">
            <v>0</v>
          </cell>
          <cell r="BG27" t="str">
            <v>AGENT</v>
          </cell>
          <cell r="BK27">
            <v>1</v>
          </cell>
          <cell r="BL27">
            <v>1</v>
          </cell>
          <cell r="BM27">
            <v>45170</v>
          </cell>
          <cell r="BN27" t="str">
            <v>11:25</v>
          </cell>
          <cell r="BO27">
            <v>45170.475694444445</v>
          </cell>
          <cell r="BP27" t="str">
            <v>Connect</v>
          </cell>
        </row>
        <row r="28">
          <cell r="A28">
            <v>1017087903</v>
          </cell>
          <cell r="B28" t="str">
            <v>AUTO</v>
          </cell>
          <cell r="C28" t="str">
            <v>OTHR</v>
          </cell>
          <cell r="D28" t="str">
            <v>Others</v>
          </cell>
          <cell r="E28" t="str">
            <v>CONNECTED</v>
          </cell>
          <cell r="F28" t="str">
            <v>Not+Interested</v>
          </cell>
          <cell r="H28" t="str">
            <v>STL220767</v>
          </cell>
          <cell r="I28" t="str">
            <v>Sagar Nandu Rathod</v>
          </cell>
          <cell r="J28">
            <v>18</v>
          </cell>
          <cell r="K28">
            <v>44935.473530092589</v>
          </cell>
          <cell r="L28">
            <v>44935.473807870374</v>
          </cell>
          <cell r="M28">
            <v>10089</v>
          </cell>
          <cell r="N28" t="str">
            <v>LAS POS Refll</v>
          </cell>
          <cell r="O28" t="str">
            <v>00Q6F00001rGLt9</v>
          </cell>
          <cell r="Q28">
            <v>202207057687933</v>
          </cell>
          <cell r="R28">
            <v>0</v>
          </cell>
          <cell r="S28">
            <v>91</v>
          </cell>
          <cell r="U28" t="str">
            <v>TEST3727</v>
          </cell>
          <cell r="W28" t="str">
            <v>GOVIND RAMMURTY APARNA GOVIND</v>
          </cell>
          <cell r="X28">
            <v>135922211</v>
          </cell>
          <cell r="AA28" t="str">
            <v>-</v>
          </cell>
          <cell r="AF28" t="str">
            <v>U</v>
          </cell>
          <cell r="AH28">
            <v>9820000762</v>
          </cell>
          <cell r="AK28">
            <v>24</v>
          </cell>
          <cell r="AL28" t="str">
            <v>CFAB_Sales_Agents</v>
          </cell>
          <cell r="AM28" t="str">
            <v>MAIN</v>
          </cell>
          <cell r="AN28">
            <v>1</v>
          </cell>
          <cell r="AP28">
            <v>63722399</v>
          </cell>
          <cell r="AQ28">
            <v>1693547498.72683</v>
          </cell>
          <cell r="AR28">
            <v>0</v>
          </cell>
          <cell r="AS28">
            <v>44935.439166666663</v>
          </cell>
          <cell r="AT28">
            <v>1</v>
          </cell>
          <cell r="AU28">
            <v>44935.473310185182</v>
          </cell>
          <cell r="AV28">
            <v>44935.473935185182</v>
          </cell>
          <cell r="AW28" t="str">
            <v>Y</v>
          </cell>
          <cell r="AX28" t="str">
            <v>NORMAL_CLEARING</v>
          </cell>
          <cell r="AY28" t="str">
            <v>ANSWER</v>
          </cell>
          <cell r="AZ28" t="str">
            <v>Local/02200488649820000762@default-00037124;2</v>
          </cell>
          <cell r="BA28">
            <v>401</v>
          </cell>
          <cell r="BB28" t="str">
            <v>Unauthorized</v>
          </cell>
          <cell r="BC28">
            <v>15</v>
          </cell>
          <cell r="BD28">
            <v>0</v>
          </cell>
          <cell r="BE28">
            <v>38</v>
          </cell>
          <cell r="BF28">
            <v>0</v>
          </cell>
          <cell r="BG28" t="str">
            <v>CALLER</v>
          </cell>
          <cell r="BK28">
            <v>1</v>
          </cell>
          <cell r="BL28">
            <v>1</v>
          </cell>
          <cell r="BM28">
            <v>45170</v>
          </cell>
          <cell r="BN28" t="str">
            <v>11:21</v>
          </cell>
          <cell r="BO28">
            <v>45170.472916666666</v>
          </cell>
          <cell r="BP28" t="str">
            <v>Connect</v>
          </cell>
        </row>
        <row r="29">
          <cell r="A29">
            <v>1017087798</v>
          </cell>
          <cell r="B29" t="str">
            <v>AUTO</v>
          </cell>
          <cell r="C29" t="str">
            <v>OTHR</v>
          </cell>
          <cell r="D29" t="str">
            <v>Others</v>
          </cell>
          <cell r="E29" t="str">
            <v>CONNECTED</v>
          </cell>
          <cell r="F29" t="str">
            <v>Not+Interested</v>
          </cell>
          <cell r="H29" t="str">
            <v>STL221833</v>
          </cell>
          <cell r="I29" t="str">
            <v>Mohammed Jasim Nasir Shaikh</v>
          </cell>
          <cell r="J29">
            <v>15</v>
          </cell>
          <cell r="K29">
            <v>44935.471979166665</v>
          </cell>
          <cell r="L29">
            <v>44935.47247685185</v>
          </cell>
          <cell r="M29">
            <v>10089</v>
          </cell>
          <cell r="N29" t="str">
            <v>LAS POS Refll</v>
          </cell>
          <cell r="O29" t="str">
            <v>00Q6F00001rYh4D</v>
          </cell>
          <cell r="Q29">
            <v>202207057687933</v>
          </cell>
          <cell r="R29">
            <v>0</v>
          </cell>
          <cell r="S29">
            <v>91</v>
          </cell>
          <cell r="U29" t="str">
            <v>TEST3622</v>
          </cell>
          <cell r="W29" t="str">
            <v>ANJANIKUMAR KODE KODE</v>
          </cell>
          <cell r="X29">
            <v>139336157</v>
          </cell>
          <cell r="AA29" t="str">
            <v>-</v>
          </cell>
          <cell r="AF29" t="str">
            <v>U</v>
          </cell>
          <cell r="AH29">
            <v>8554247797</v>
          </cell>
          <cell r="AK29">
            <v>43</v>
          </cell>
          <cell r="AL29" t="str">
            <v>CFAB_Sales_Agents</v>
          </cell>
          <cell r="AM29" t="str">
            <v>MAIN</v>
          </cell>
          <cell r="AN29">
            <v>1</v>
          </cell>
          <cell r="AP29">
            <v>63722312</v>
          </cell>
          <cell r="AQ29">
            <v>1693547372.72612</v>
          </cell>
          <cell r="AR29">
            <v>0</v>
          </cell>
          <cell r="AS29">
            <v>44935.439166666663</v>
          </cell>
          <cell r="AT29">
            <v>1</v>
          </cell>
          <cell r="AU29">
            <v>44935.471817129626</v>
          </cell>
          <cell r="AV29">
            <v>44935.472557870373</v>
          </cell>
          <cell r="AW29" t="str">
            <v>Y</v>
          </cell>
          <cell r="AX29" t="str">
            <v>NORMAL_CLEARING</v>
          </cell>
          <cell r="AY29" t="str">
            <v>ANSWER</v>
          </cell>
          <cell r="AZ29" t="str">
            <v>Local/02200488648554247797@default-00037036;2</v>
          </cell>
          <cell r="BA29">
            <v>401</v>
          </cell>
          <cell r="BB29" t="str">
            <v>Unauthorized</v>
          </cell>
          <cell r="BC29">
            <v>7</v>
          </cell>
          <cell r="BD29">
            <v>0</v>
          </cell>
          <cell r="BE29">
            <v>53</v>
          </cell>
          <cell r="BF29">
            <v>0</v>
          </cell>
          <cell r="BG29" t="str">
            <v>CALLER</v>
          </cell>
          <cell r="BK29">
            <v>1</v>
          </cell>
          <cell r="BL29">
            <v>1</v>
          </cell>
          <cell r="BM29">
            <v>45170</v>
          </cell>
          <cell r="BN29" t="str">
            <v>11:19</v>
          </cell>
          <cell r="BO29">
            <v>45170.47152777778</v>
          </cell>
          <cell r="BP29" t="str">
            <v>Connect</v>
          </cell>
        </row>
        <row r="30">
          <cell r="A30">
            <v>1017087723</v>
          </cell>
          <cell r="B30" t="str">
            <v>AUTO</v>
          </cell>
          <cell r="C30" t="str">
            <v>GENQ</v>
          </cell>
          <cell r="D30" t="str">
            <v>General enquiry</v>
          </cell>
          <cell r="E30" t="str">
            <v>CONNECTED</v>
          </cell>
          <cell r="F30" t="str">
            <v>Not Interested</v>
          </cell>
          <cell r="G30" t="str">
            <v>Not Interested</v>
          </cell>
          <cell r="H30" t="str">
            <v>STL199878</v>
          </cell>
          <cell r="I30" t="str">
            <v>Suraj santosh Kanekar</v>
          </cell>
          <cell r="J30">
            <v>11</v>
          </cell>
          <cell r="K30">
            <v>44935.47111111111</v>
          </cell>
          <cell r="L30">
            <v>44935.471307870372</v>
          </cell>
          <cell r="M30">
            <v>10089</v>
          </cell>
          <cell r="N30" t="str">
            <v>LAS POS Refll</v>
          </cell>
          <cell r="O30" t="str">
            <v>00Q6F00001rPwVb</v>
          </cell>
          <cell r="Q30">
            <v>202207057687933</v>
          </cell>
          <cell r="R30">
            <v>0</v>
          </cell>
          <cell r="S30">
            <v>91</v>
          </cell>
          <cell r="U30" t="str">
            <v>TEST3547</v>
          </cell>
          <cell r="W30" t="str">
            <v>BIPIN  MR BIPIN OBEROI</v>
          </cell>
          <cell r="X30">
            <v>137211731</v>
          </cell>
          <cell r="AA30" t="str">
            <v>-</v>
          </cell>
          <cell r="AF30" t="str">
            <v>U</v>
          </cell>
          <cell r="AH30">
            <v>9999886184</v>
          </cell>
          <cell r="AK30">
            <v>17</v>
          </cell>
          <cell r="AL30" t="str">
            <v>CFAB_Sales_Agents</v>
          </cell>
          <cell r="AM30" t="str">
            <v>MAIN</v>
          </cell>
          <cell r="AN30">
            <v>1</v>
          </cell>
          <cell r="AP30">
            <v>63722229</v>
          </cell>
          <cell r="AQ30">
            <v>1693547293.4805</v>
          </cell>
          <cell r="AR30">
            <v>0</v>
          </cell>
          <cell r="AS30">
            <v>44935.439166666663</v>
          </cell>
          <cell r="AT30">
            <v>1</v>
          </cell>
          <cell r="AU30">
            <v>44935.470983796295</v>
          </cell>
          <cell r="AV30">
            <v>44935.47142361111</v>
          </cell>
          <cell r="AW30" t="str">
            <v>Y</v>
          </cell>
          <cell r="AX30" t="str">
            <v>NORMAL_CLEARING</v>
          </cell>
          <cell r="AY30" t="str">
            <v>ANSWER</v>
          </cell>
          <cell r="AZ30" t="str">
            <v>SIP/SIP112_119-0001eb38</v>
          </cell>
          <cell r="BA30">
            <v>401</v>
          </cell>
          <cell r="BB30" t="str">
            <v>Unauthorized</v>
          </cell>
          <cell r="BC30">
            <v>27</v>
          </cell>
          <cell r="BD30">
            <v>16</v>
          </cell>
          <cell r="BE30">
            <v>28</v>
          </cell>
          <cell r="BF30">
            <v>0</v>
          </cell>
          <cell r="BG30" t="str">
            <v>CALLER</v>
          </cell>
          <cell r="BK30">
            <v>1</v>
          </cell>
          <cell r="BL30">
            <v>1</v>
          </cell>
          <cell r="BM30">
            <v>45170</v>
          </cell>
          <cell r="BN30" t="str">
            <v>11:18</v>
          </cell>
          <cell r="BO30">
            <v>45170.470833333333</v>
          </cell>
          <cell r="BP30" t="str">
            <v>Connect</v>
          </cell>
        </row>
        <row r="31">
          <cell r="A31">
            <v>1017087744</v>
          </cell>
          <cell r="B31" t="str">
            <v>AUTO</v>
          </cell>
          <cell r="C31" t="str">
            <v>OTHR</v>
          </cell>
          <cell r="D31" t="str">
            <v>Others</v>
          </cell>
          <cell r="E31" t="str">
            <v>CONNECTED</v>
          </cell>
          <cell r="F31" t="str">
            <v>Not+Interested</v>
          </cell>
          <cell r="H31" t="str">
            <v>STL210860</v>
          </cell>
          <cell r="I31" t="str">
            <v>Divya Digambar Tawade</v>
          </cell>
          <cell r="J31">
            <v>27</v>
          </cell>
          <cell r="K31">
            <v>44935.471365740741</v>
          </cell>
          <cell r="L31">
            <v>44935.471921296295</v>
          </cell>
          <cell r="M31">
            <v>10089</v>
          </cell>
          <cell r="N31" t="str">
            <v>LAS POS Refll</v>
          </cell>
          <cell r="O31" t="str">
            <v>00Q6F00001rRFk3</v>
          </cell>
          <cell r="Q31">
            <v>202207057687933</v>
          </cell>
          <cell r="R31">
            <v>0</v>
          </cell>
          <cell r="S31">
            <v>91</v>
          </cell>
          <cell r="U31" t="str">
            <v>TEST3568</v>
          </cell>
          <cell r="W31" t="str">
            <v>RAJAT KUMAR SINHA</v>
          </cell>
          <cell r="X31">
            <v>137529172</v>
          </cell>
          <cell r="AA31" t="str">
            <v>-</v>
          </cell>
          <cell r="AF31" t="str">
            <v>U</v>
          </cell>
          <cell r="AH31">
            <v>8800377778</v>
          </cell>
          <cell r="AK31">
            <v>48</v>
          </cell>
          <cell r="AL31" t="str">
            <v>TATASUPERVISOR</v>
          </cell>
          <cell r="AM31" t="str">
            <v>MAIN</v>
          </cell>
          <cell r="AN31">
            <v>1</v>
          </cell>
          <cell r="AP31">
            <v>63722278</v>
          </cell>
          <cell r="AQ31">
            <v>1693547319.7257299</v>
          </cell>
          <cell r="AR31">
            <v>0</v>
          </cell>
          <cell r="AS31">
            <v>44935.439166666663</v>
          </cell>
          <cell r="AT31">
            <v>1</v>
          </cell>
          <cell r="AU31">
            <v>44935.471168981479</v>
          </cell>
          <cell r="AV31">
            <v>44935.47216435185</v>
          </cell>
          <cell r="AW31" t="str">
            <v>Y</v>
          </cell>
          <cell r="AX31" t="str">
            <v>NORMAL_CLEARING</v>
          </cell>
          <cell r="AY31" t="str">
            <v>ANSWER</v>
          </cell>
          <cell r="AZ31" t="str">
            <v>SIP/SIP110_114-0003f893</v>
          </cell>
          <cell r="BA31">
            <v>0</v>
          </cell>
          <cell r="BC31">
            <v>50</v>
          </cell>
          <cell r="BD31">
            <v>43</v>
          </cell>
          <cell r="BE31">
            <v>69</v>
          </cell>
          <cell r="BF31">
            <v>0</v>
          </cell>
          <cell r="BG31" t="str">
            <v>CALLER</v>
          </cell>
          <cell r="BJ31" t="str">
            <v>Reason not informed</v>
          </cell>
          <cell r="BK31">
            <v>1</v>
          </cell>
          <cell r="BL31">
            <v>1</v>
          </cell>
          <cell r="BM31">
            <v>45170</v>
          </cell>
          <cell r="BN31" t="str">
            <v>11:18</v>
          </cell>
          <cell r="BO31">
            <v>45170.470833333333</v>
          </cell>
          <cell r="BP31" t="str">
            <v>Connect</v>
          </cell>
        </row>
        <row r="32">
          <cell r="A32">
            <v>1017087655</v>
          </cell>
          <cell r="B32" t="str">
            <v>AUTO</v>
          </cell>
          <cell r="C32" t="str">
            <v>OTHR</v>
          </cell>
          <cell r="D32" t="str">
            <v>Others</v>
          </cell>
          <cell r="E32" t="str">
            <v>CONNECTED</v>
          </cell>
          <cell r="F32" t="str">
            <v>Not+Interested</v>
          </cell>
          <cell r="H32" t="str">
            <v>STL210860</v>
          </cell>
          <cell r="I32" t="str">
            <v>Divya Digambar Tawade</v>
          </cell>
          <cell r="J32">
            <v>21</v>
          </cell>
          <cell r="K32">
            <v>44935.470208333332</v>
          </cell>
          <cell r="L32">
            <v>44935.47042824074</v>
          </cell>
          <cell r="M32">
            <v>10089</v>
          </cell>
          <cell r="N32" t="str">
            <v>LAS POS Refll</v>
          </cell>
          <cell r="O32" t="str">
            <v>00Q6F00001rHHfc</v>
          </cell>
          <cell r="Q32">
            <v>202207057687933</v>
          </cell>
          <cell r="R32">
            <v>0</v>
          </cell>
          <cell r="S32">
            <v>91</v>
          </cell>
          <cell r="U32" t="str">
            <v>TEST3479</v>
          </cell>
          <cell r="W32" t="str">
            <v>SANGEETA</v>
          </cell>
          <cell r="X32">
            <v>136145829</v>
          </cell>
          <cell r="AA32" t="str">
            <v>-</v>
          </cell>
          <cell r="AF32" t="str">
            <v>U</v>
          </cell>
          <cell r="AH32">
            <v>9739707166</v>
          </cell>
          <cell r="AK32">
            <v>19</v>
          </cell>
          <cell r="AL32" t="str">
            <v>TATASUPERVISOR</v>
          </cell>
          <cell r="AM32" t="str">
            <v>MAIN</v>
          </cell>
          <cell r="AN32">
            <v>1</v>
          </cell>
          <cell r="AP32">
            <v>63722169</v>
          </cell>
          <cell r="AQ32">
            <v>1693547212.4802799</v>
          </cell>
          <cell r="AR32">
            <v>0</v>
          </cell>
          <cell r="AS32">
            <v>44935.439166666663</v>
          </cell>
          <cell r="AT32">
            <v>1</v>
          </cell>
          <cell r="AU32">
            <v>44935.470034722224</v>
          </cell>
          <cell r="AV32">
            <v>44935.470590277779</v>
          </cell>
          <cell r="AW32" t="str">
            <v>Y</v>
          </cell>
          <cell r="AX32" t="str">
            <v>NORMAL_CLEARING</v>
          </cell>
          <cell r="AY32" t="str">
            <v>ANSWER</v>
          </cell>
          <cell r="AZ32" t="str">
            <v>Local/02200488649739707166@default-000288e6;2</v>
          </cell>
          <cell r="BA32">
            <v>401</v>
          </cell>
          <cell r="BB32" t="str">
            <v>Unauthorized</v>
          </cell>
          <cell r="BC32">
            <v>14</v>
          </cell>
          <cell r="BD32">
            <v>0</v>
          </cell>
          <cell r="BE32">
            <v>35</v>
          </cell>
          <cell r="BF32">
            <v>0</v>
          </cell>
          <cell r="BG32" t="str">
            <v>CALLER</v>
          </cell>
          <cell r="BK32">
            <v>1</v>
          </cell>
          <cell r="BL32">
            <v>1</v>
          </cell>
          <cell r="BM32">
            <v>45170</v>
          </cell>
          <cell r="BN32" t="str">
            <v>11:17</v>
          </cell>
          <cell r="BO32">
            <v>45170.470138888886</v>
          </cell>
          <cell r="BP32" t="str">
            <v>Connect</v>
          </cell>
        </row>
        <row r="33">
          <cell r="A33">
            <v>1017087640</v>
          </cell>
          <cell r="B33" t="str">
            <v>AUTO</v>
          </cell>
          <cell r="C33" t="str">
            <v>OTHR</v>
          </cell>
          <cell r="D33" t="str">
            <v>Others</v>
          </cell>
          <cell r="E33" t="str">
            <v>CONNECTED</v>
          </cell>
          <cell r="F33" t="str">
            <v>Not+Interested</v>
          </cell>
          <cell r="H33" t="str">
            <v>STL221833</v>
          </cell>
          <cell r="I33" t="str">
            <v>Mohammed Jasim Nasir Shaikh</v>
          </cell>
          <cell r="J33">
            <v>27</v>
          </cell>
          <cell r="K33">
            <v>44935.469942129632</v>
          </cell>
          <cell r="L33">
            <v>44935.470324074071</v>
          </cell>
          <cell r="M33">
            <v>10089</v>
          </cell>
          <cell r="N33" t="str">
            <v>LAS POS Refll</v>
          </cell>
          <cell r="O33" t="str">
            <v>00Q6F00001rTAsr</v>
          </cell>
          <cell r="Q33">
            <v>202207057687933</v>
          </cell>
          <cell r="R33">
            <v>0</v>
          </cell>
          <cell r="S33">
            <v>91</v>
          </cell>
          <cell r="U33" t="str">
            <v>TEST3464</v>
          </cell>
          <cell r="W33" t="str">
            <v>NARENDRA THAKKER THAKKER</v>
          </cell>
          <cell r="X33">
            <v>137996180</v>
          </cell>
          <cell r="AA33" t="str">
            <v>-</v>
          </cell>
          <cell r="AF33" t="str">
            <v>U</v>
          </cell>
          <cell r="AH33">
            <v>9168702525</v>
          </cell>
          <cell r="AK33">
            <v>33</v>
          </cell>
          <cell r="AL33" t="str">
            <v>CFAB_Sales_Agents</v>
          </cell>
          <cell r="AM33" t="str">
            <v>MAIN</v>
          </cell>
          <cell r="AN33">
            <v>1</v>
          </cell>
          <cell r="AP33">
            <v>63722160</v>
          </cell>
          <cell r="AQ33">
            <v>1693547188.72488</v>
          </cell>
          <cell r="AR33">
            <v>0</v>
          </cell>
          <cell r="AS33">
            <v>44935.439166666663</v>
          </cell>
          <cell r="AT33">
            <v>1</v>
          </cell>
          <cell r="AU33">
            <v>44935.469733796293</v>
          </cell>
          <cell r="AV33">
            <v>44935.470543981479</v>
          </cell>
          <cell r="AW33" t="str">
            <v>Y</v>
          </cell>
          <cell r="AX33" t="str">
            <v>NORMAL_CLEARING</v>
          </cell>
          <cell r="AY33" t="str">
            <v>ANSWER</v>
          </cell>
          <cell r="AZ33" t="str">
            <v>Local/02200488649168702525@default-00036e98;2</v>
          </cell>
          <cell r="BA33">
            <v>401</v>
          </cell>
          <cell r="BB33" t="str">
            <v>Unauthorized</v>
          </cell>
          <cell r="BC33">
            <v>15</v>
          </cell>
          <cell r="BD33">
            <v>0</v>
          </cell>
          <cell r="BE33">
            <v>54</v>
          </cell>
          <cell r="BF33">
            <v>0</v>
          </cell>
          <cell r="BG33" t="str">
            <v>CALLER</v>
          </cell>
          <cell r="BK33">
            <v>1</v>
          </cell>
          <cell r="BL33">
            <v>1</v>
          </cell>
          <cell r="BM33">
            <v>45170</v>
          </cell>
          <cell r="BN33" t="str">
            <v>11:16</v>
          </cell>
          <cell r="BO33">
            <v>45170.469444444447</v>
          </cell>
          <cell r="BP33" t="str">
            <v>Connect</v>
          </cell>
        </row>
        <row r="34">
          <cell r="A34">
            <v>1017087648</v>
          </cell>
          <cell r="B34" t="str">
            <v>AUTO</v>
          </cell>
          <cell r="C34" t="str">
            <v>OTHR</v>
          </cell>
          <cell r="D34" t="str">
            <v>Others</v>
          </cell>
          <cell r="E34" t="str">
            <v>CONNECTED</v>
          </cell>
          <cell r="F34" t="str">
            <v>Not+Interested</v>
          </cell>
          <cell r="H34" t="str">
            <v>STL220767</v>
          </cell>
          <cell r="I34" t="str">
            <v>Sagar Nandu Rathod</v>
          </cell>
          <cell r="J34">
            <v>31</v>
          </cell>
          <cell r="K34">
            <v>44935.470104166663</v>
          </cell>
          <cell r="L34">
            <v>44935.470462962963</v>
          </cell>
          <cell r="M34">
            <v>10089</v>
          </cell>
          <cell r="N34" t="str">
            <v>LAS POS Refll</v>
          </cell>
          <cell r="O34" t="str">
            <v>00Q6F00001rLoVp</v>
          </cell>
          <cell r="Q34">
            <v>202207057687933</v>
          </cell>
          <cell r="R34">
            <v>0</v>
          </cell>
          <cell r="S34">
            <v>91</v>
          </cell>
          <cell r="U34" t="str">
            <v>TEST3472</v>
          </cell>
          <cell r="W34" t="str">
            <v>NIKHIL NAVYA</v>
          </cell>
          <cell r="X34">
            <v>136225543</v>
          </cell>
          <cell r="AA34" t="str">
            <v>-</v>
          </cell>
          <cell r="AF34" t="str">
            <v>U</v>
          </cell>
          <cell r="AH34">
            <v>8527770504</v>
          </cell>
          <cell r="AK34">
            <v>57</v>
          </cell>
          <cell r="AL34" t="str">
            <v>CFAB_Sales_Agents</v>
          </cell>
          <cell r="AM34" t="str">
            <v>MAIN</v>
          </cell>
          <cell r="AN34">
            <v>1</v>
          </cell>
          <cell r="AP34">
            <v>63722154</v>
          </cell>
          <cell r="AQ34">
            <v>1693547186.7248499</v>
          </cell>
          <cell r="AR34">
            <v>0</v>
          </cell>
          <cell r="AS34">
            <v>44935.439166666663</v>
          </cell>
          <cell r="AT34">
            <v>1</v>
          </cell>
          <cell r="AU34">
            <v>44935.469733796293</v>
          </cell>
          <cell r="AV34">
            <v>44935.470694444448</v>
          </cell>
          <cell r="AW34" t="str">
            <v>Y</v>
          </cell>
          <cell r="AX34" t="str">
            <v>NORMAL_CLEARING</v>
          </cell>
          <cell r="AY34" t="str">
            <v>ANSWER</v>
          </cell>
          <cell r="AZ34" t="str">
            <v>Local/02200488648527770504@default-00036e90;2</v>
          </cell>
          <cell r="BA34">
            <v>0</v>
          </cell>
          <cell r="BC34">
            <v>31</v>
          </cell>
          <cell r="BD34">
            <v>0</v>
          </cell>
          <cell r="BE34">
            <v>52</v>
          </cell>
          <cell r="BF34">
            <v>0</v>
          </cell>
          <cell r="BG34" t="str">
            <v>CALLER</v>
          </cell>
          <cell r="BK34">
            <v>1</v>
          </cell>
          <cell r="BL34">
            <v>1</v>
          </cell>
          <cell r="BM34">
            <v>45170</v>
          </cell>
          <cell r="BN34" t="str">
            <v>11:16</v>
          </cell>
          <cell r="BO34">
            <v>45170.469444444447</v>
          </cell>
          <cell r="BP34" t="str">
            <v>Connect</v>
          </cell>
        </row>
        <row r="35">
          <cell r="A35">
            <v>1017087599</v>
          </cell>
          <cell r="B35" t="str">
            <v>MANUAL</v>
          </cell>
          <cell r="C35" t="str">
            <v>QUAL</v>
          </cell>
          <cell r="D35" t="str">
            <v>Qualified</v>
          </cell>
          <cell r="E35" t="str">
            <v>CONNECTED</v>
          </cell>
          <cell r="F35" t="str">
            <v>Qualified</v>
          </cell>
          <cell r="G35" t="str">
            <v>Qualified</v>
          </cell>
          <cell r="H35" t="str">
            <v>STL222197</v>
          </cell>
          <cell r="I35" t="str">
            <v>Saideep Kimmat Dalvi</v>
          </cell>
          <cell r="K35">
            <v>44935.469166666669</v>
          </cell>
          <cell r="L35">
            <v>44935.469166666669</v>
          </cell>
          <cell r="M35">
            <v>10033</v>
          </cell>
          <cell r="N35" t="str">
            <v>CFAB_Lap_Non_Marketing</v>
          </cell>
          <cell r="O35" t="str">
            <v>UCL XSELL Experian P</v>
          </cell>
          <cell r="Q35">
            <v>202207057687929</v>
          </cell>
          <cell r="R35">
            <v>0</v>
          </cell>
          <cell r="S35">
            <v>91</v>
          </cell>
          <cell r="U35" t="str">
            <v>TEST3423</v>
          </cell>
          <cell r="X35" t="str">
            <v>Offer-202308113857855</v>
          </cell>
          <cell r="AA35" t="str">
            <v>-</v>
          </cell>
          <cell r="AF35" t="str">
            <v>U</v>
          </cell>
          <cell r="AH35">
            <v>9919123523</v>
          </cell>
          <cell r="AK35">
            <v>0</v>
          </cell>
          <cell r="AL35" t="str">
            <v>CFAB_Sales_Agents</v>
          </cell>
          <cell r="AM35" t="str">
            <v>MANUAL</v>
          </cell>
          <cell r="AN35">
            <v>1</v>
          </cell>
          <cell r="AP35">
            <v>63716692</v>
          </cell>
          <cell r="AQ35">
            <v>1693547136.06371</v>
          </cell>
          <cell r="AR35">
            <v>0</v>
          </cell>
          <cell r="AS35">
            <v>44935.408622685187</v>
          </cell>
          <cell r="AT35">
            <v>2</v>
          </cell>
          <cell r="AU35">
            <v>44935.469155092593</v>
          </cell>
          <cell r="AV35">
            <v>44935.469305555554</v>
          </cell>
          <cell r="AW35" t="str">
            <v>Y1</v>
          </cell>
          <cell r="BF35">
            <v>0</v>
          </cell>
          <cell r="BG35" t="str">
            <v>AGENT</v>
          </cell>
          <cell r="BJ35" t="str">
            <v xml:space="preserve">LEAD BY SAIDEEP </v>
          </cell>
          <cell r="BK35">
            <v>1</v>
          </cell>
          <cell r="BL35">
            <v>1</v>
          </cell>
          <cell r="BM35">
            <v>45170</v>
          </cell>
          <cell r="BN35" t="str">
            <v>11:15</v>
          </cell>
          <cell r="BO35">
            <v>45170.46875</v>
          </cell>
          <cell r="BP35" t="str">
            <v>Connect</v>
          </cell>
        </row>
        <row r="36">
          <cell r="A36">
            <v>1017087556</v>
          </cell>
          <cell r="B36" t="str">
            <v>MANUAL</v>
          </cell>
          <cell r="C36" t="str">
            <v>FCB</v>
          </cell>
          <cell r="D36" t="str">
            <v>Follow up call back</v>
          </cell>
          <cell r="E36" t="str">
            <v>CONNECTED</v>
          </cell>
          <cell r="F36" t="str">
            <v>AttemptsINprogress</v>
          </cell>
          <cell r="G36" t="str">
            <v>Attempts IN Progress</v>
          </cell>
          <cell r="H36" t="str">
            <v>STL221835</v>
          </cell>
          <cell r="I36" t="str">
            <v>Asmita Bhagawan Kharat</v>
          </cell>
          <cell r="J36">
            <v>40</v>
          </cell>
          <cell r="K36">
            <v>44935.468124999999</v>
          </cell>
          <cell r="L36">
            <v>44935.472650462965</v>
          </cell>
          <cell r="M36">
            <v>10089</v>
          </cell>
          <cell r="N36" t="str">
            <v>LAS POS Refll</v>
          </cell>
          <cell r="O36" t="str">
            <v>a1b6F00000ymNZZQA2</v>
          </cell>
          <cell r="Q36">
            <v>202308241</v>
          </cell>
          <cell r="R36">
            <v>0</v>
          </cell>
          <cell r="S36">
            <v>1</v>
          </cell>
          <cell r="U36" t="str">
            <v>TEST3380</v>
          </cell>
          <cell r="W36" t="str">
            <v>TEKADE</v>
          </cell>
          <cell r="X36" t="str">
            <v>154 B BANK COLONYCHANDUR RAILWAY</v>
          </cell>
          <cell r="AA36" t="str">
            <v>AMRAVATI</v>
          </cell>
          <cell r="AB36" t="str">
            <v>MA</v>
          </cell>
          <cell r="AC36" t="str">
            <v>''</v>
          </cell>
          <cell r="AD36">
            <v>444904</v>
          </cell>
          <cell r="AF36" t="str">
            <v>U</v>
          </cell>
          <cell r="AJ36" t="str">
            <v>''</v>
          </cell>
          <cell r="AK36">
            <v>391</v>
          </cell>
          <cell r="AL36" t="str">
            <v>CFAB_Sales_Agents</v>
          </cell>
          <cell r="AM36" t="str">
            <v>MANUAL</v>
          </cell>
          <cell r="AN36">
            <v>0</v>
          </cell>
          <cell r="AP36">
            <v>63268393</v>
          </cell>
          <cell r="AQ36">
            <v>1693547020.72381</v>
          </cell>
          <cell r="AR36">
            <v>0</v>
          </cell>
          <cell r="AS36" t="str">
            <v>08/24/2023 18:18:45</v>
          </cell>
          <cell r="AT36">
            <v>6</v>
          </cell>
          <cell r="AU36">
            <v>44935.482673611114</v>
          </cell>
          <cell r="AV36">
            <v>44935.48646990741</v>
          </cell>
          <cell r="AW36" t="str">
            <v>Y5</v>
          </cell>
          <cell r="AX36" t="str">
            <v>NORMAL_CLEARING</v>
          </cell>
          <cell r="AY36" t="str">
            <v>ANSWER</v>
          </cell>
          <cell r="AZ36" t="str">
            <v>Local/8600141@default-00036d38;1</v>
          </cell>
          <cell r="BA36">
            <v>401</v>
          </cell>
          <cell r="BB36" t="str">
            <v>Unauthorized</v>
          </cell>
          <cell r="BC36">
            <v>412</v>
          </cell>
          <cell r="BD36">
            <v>387</v>
          </cell>
          <cell r="BE36">
            <v>426</v>
          </cell>
          <cell r="BF36">
            <v>0</v>
          </cell>
          <cell r="BG36" t="str">
            <v>CALLER</v>
          </cell>
          <cell r="BK36">
            <v>1</v>
          </cell>
          <cell r="BL36">
            <v>1</v>
          </cell>
          <cell r="BM36">
            <v>45170</v>
          </cell>
          <cell r="BN36" t="str">
            <v>11:14</v>
          </cell>
          <cell r="BO36">
            <v>45170.468055555553</v>
          </cell>
          <cell r="BP36" t="str">
            <v>Connect</v>
          </cell>
        </row>
        <row r="37">
          <cell r="A37">
            <v>1017087557</v>
          </cell>
          <cell r="B37" t="str">
            <v>MANUAL</v>
          </cell>
          <cell r="C37" t="str">
            <v>CALLBK</v>
          </cell>
          <cell r="D37" t="str">
            <v>Call Back</v>
          </cell>
          <cell r="E37" t="str">
            <v>CONNECTED</v>
          </cell>
          <cell r="F37" t="str">
            <v>CallBack</v>
          </cell>
          <cell r="G37" t="str">
            <v>CallBack</v>
          </cell>
          <cell r="H37" t="str">
            <v>STL222090</v>
          </cell>
          <cell r="I37" t="str">
            <v>Javed Ibrahim Sayyed</v>
          </cell>
          <cell r="J37">
            <v>23</v>
          </cell>
          <cell r="K37">
            <v>44935.468171296299</v>
          </cell>
          <cell r="L37">
            <v>44935.468888888892</v>
          </cell>
          <cell r="M37">
            <v>10089</v>
          </cell>
          <cell r="N37" t="str">
            <v>LAS POS Refll</v>
          </cell>
          <cell r="O37" t="str">
            <v>a1b6F00000yYWzF</v>
          </cell>
          <cell r="Q37">
            <v>202207057687736</v>
          </cell>
          <cell r="R37">
            <v>0</v>
          </cell>
          <cell r="S37">
            <v>91</v>
          </cell>
          <cell r="U37" t="str">
            <v>TEST3381</v>
          </cell>
          <cell r="X37" t="str">
            <v>Offer-202307112026510</v>
          </cell>
          <cell r="AA37" t="str">
            <v>Jaipur</v>
          </cell>
          <cell r="AF37" t="str">
            <v>U</v>
          </cell>
          <cell r="AH37">
            <v>9602405408</v>
          </cell>
          <cell r="AK37">
            <v>62</v>
          </cell>
          <cell r="AL37" t="str">
            <v>CFAB_Sales_Agents</v>
          </cell>
          <cell r="AM37" t="str">
            <v>MANUAL</v>
          </cell>
          <cell r="AN37">
            <v>1</v>
          </cell>
          <cell r="AP37">
            <v>63412011</v>
          </cell>
          <cell r="AQ37">
            <v>1693547040.7239799</v>
          </cell>
          <cell r="AR37">
            <v>0</v>
          </cell>
          <cell r="AS37" t="str">
            <v>08/27/2023 10:28:27</v>
          </cell>
          <cell r="AT37">
            <v>10</v>
          </cell>
          <cell r="AU37">
            <v>44935.500011574077</v>
          </cell>
          <cell r="AV37">
            <v>44935.500706018516</v>
          </cell>
          <cell r="AW37" t="str">
            <v>Y</v>
          </cell>
          <cell r="AX37" t="str">
            <v>NORMAL_CLEARING</v>
          </cell>
          <cell r="AY37" t="str">
            <v>ANSWER</v>
          </cell>
          <cell r="AZ37" t="str">
            <v>Local/8600099@default-00036d6f;1</v>
          </cell>
          <cell r="BA37">
            <v>401</v>
          </cell>
          <cell r="BB37" t="str">
            <v>Unauthorized</v>
          </cell>
          <cell r="BC37">
            <v>69</v>
          </cell>
          <cell r="BD37">
            <v>59</v>
          </cell>
          <cell r="BE37">
            <v>82</v>
          </cell>
          <cell r="BF37">
            <v>0</v>
          </cell>
          <cell r="BG37" t="str">
            <v>CALLER</v>
          </cell>
          <cell r="BH37">
            <v>44935</v>
          </cell>
          <cell r="BI37">
            <v>0.5</v>
          </cell>
          <cell r="BK37">
            <v>1</v>
          </cell>
          <cell r="BL37">
            <v>1</v>
          </cell>
          <cell r="BM37">
            <v>45170</v>
          </cell>
          <cell r="BN37" t="str">
            <v>11:14</v>
          </cell>
          <cell r="BO37">
            <v>45170.468055555553</v>
          </cell>
          <cell r="BP37" t="str">
            <v>Connect</v>
          </cell>
        </row>
        <row r="38">
          <cell r="A38">
            <v>1017087584</v>
          </cell>
          <cell r="B38" t="str">
            <v>AUTO</v>
          </cell>
          <cell r="C38" t="str">
            <v>OTHR</v>
          </cell>
          <cell r="D38" t="str">
            <v>Others</v>
          </cell>
          <cell r="E38" t="str">
            <v>CONNECTED</v>
          </cell>
          <cell r="F38" t="str">
            <v>Not+Interested</v>
          </cell>
          <cell r="H38" t="str">
            <v>STL221837</v>
          </cell>
          <cell r="I38" t="str">
            <v>Varsha Ganpat Padwal</v>
          </cell>
          <cell r="J38">
            <v>15</v>
          </cell>
          <cell r="K38">
            <v>44935.468668981484</v>
          </cell>
          <cell r="L38">
            <v>44935.468923611108</v>
          </cell>
          <cell r="M38">
            <v>10089</v>
          </cell>
          <cell r="N38" t="str">
            <v>LAS POS Refll</v>
          </cell>
          <cell r="O38" t="str">
            <v>00Q6F00001rMTHO</v>
          </cell>
          <cell r="Q38">
            <v>202207057687933</v>
          </cell>
          <cell r="R38">
            <v>0</v>
          </cell>
          <cell r="S38">
            <v>91</v>
          </cell>
          <cell r="U38" t="str">
            <v>TEST3408</v>
          </cell>
          <cell r="W38" t="str">
            <v>KUMAR SHRINGI</v>
          </cell>
          <cell r="X38">
            <v>136382504</v>
          </cell>
          <cell r="AA38" t="str">
            <v>-</v>
          </cell>
          <cell r="AF38" t="str">
            <v>U</v>
          </cell>
          <cell r="AH38">
            <v>9910388437</v>
          </cell>
          <cell r="AK38">
            <v>22</v>
          </cell>
          <cell r="AL38" t="str">
            <v>CFAB_Sales_Agents</v>
          </cell>
          <cell r="AM38" t="str">
            <v>MAIN</v>
          </cell>
          <cell r="AN38">
            <v>1</v>
          </cell>
          <cell r="AP38">
            <v>63722081</v>
          </cell>
          <cell r="AQ38">
            <v>1693547085.7242</v>
          </cell>
          <cell r="AR38">
            <v>0</v>
          </cell>
          <cell r="AS38">
            <v>44935.439155092594</v>
          </cell>
          <cell r="AT38">
            <v>1</v>
          </cell>
          <cell r="AU38">
            <v>44935.468564814815</v>
          </cell>
          <cell r="AV38">
            <v>44935.4690162037</v>
          </cell>
          <cell r="AW38" t="str">
            <v>Y</v>
          </cell>
          <cell r="AX38" t="str">
            <v>NORMAL_CLEARING</v>
          </cell>
          <cell r="AY38" t="str">
            <v>ANSWER</v>
          </cell>
          <cell r="AZ38" t="str">
            <v>Local/02200488649910388437@default-00036dba;2</v>
          </cell>
          <cell r="BA38">
            <v>0</v>
          </cell>
          <cell r="BC38">
            <v>8</v>
          </cell>
          <cell r="BD38">
            <v>0</v>
          </cell>
          <cell r="BE38">
            <v>32</v>
          </cell>
          <cell r="BF38">
            <v>0</v>
          </cell>
          <cell r="BG38" t="str">
            <v>CALLER</v>
          </cell>
          <cell r="BK38">
            <v>1</v>
          </cell>
          <cell r="BL38">
            <v>1</v>
          </cell>
          <cell r="BM38">
            <v>45170</v>
          </cell>
          <cell r="BN38" t="str">
            <v>11:14</v>
          </cell>
          <cell r="BO38">
            <v>45170.468055555553</v>
          </cell>
          <cell r="BP38" t="str">
            <v>Connect</v>
          </cell>
        </row>
        <row r="39">
          <cell r="A39">
            <v>1017087586</v>
          </cell>
          <cell r="B39" t="str">
            <v>AUTO</v>
          </cell>
          <cell r="C39" t="str">
            <v>OTHR</v>
          </cell>
          <cell r="D39" t="str">
            <v>Others</v>
          </cell>
          <cell r="E39" t="str">
            <v>CONNECTED</v>
          </cell>
          <cell r="F39" t="str">
            <v>Not+Interested</v>
          </cell>
          <cell r="H39" t="str">
            <v>STL220767</v>
          </cell>
          <cell r="I39" t="str">
            <v>Sagar Nandu Rathod</v>
          </cell>
          <cell r="J39">
            <v>35</v>
          </cell>
          <cell r="K39">
            <v>44935.468726851854</v>
          </cell>
          <cell r="L39">
            <v>44935.469004629631</v>
          </cell>
          <cell r="M39">
            <v>10089</v>
          </cell>
          <cell r="N39" t="str">
            <v>LAS POS Refll</v>
          </cell>
          <cell r="O39" t="str">
            <v>00Q6F00001rPvfZ</v>
          </cell>
          <cell r="Q39">
            <v>202207057687933</v>
          </cell>
          <cell r="R39">
            <v>0</v>
          </cell>
          <cell r="S39">
            <v>91</v>
          </cell>
          <cell r="U39" t="str">
            <v>TEST3410</v>
          </cell>
          <cell r="W39" t="str">
            <v>PARAS PUKHRAJ SANGHVI</v>
          </cell>
          <cell r="X39">
            <v>137208497</v>
          </cell>
          <cell r="AA39" t="str">
            <v>-</v>
          </cell>
          <cell r="AF39" t="str">
            <v>U</v>
          </cell>
          <cell r="AH39">
            <v>9326040444</v>
          </cell>
          <cell r="AK39">
            <v>24</v>
          </cell>
          <cell r="AL39" t="str">
            <v>CFAB_Sales_Agents</v>
          </cell>
          <cell r="AM39" t="str">
            <v>MAIN</v>
          </cell>
          <cell r="AN39">
            <v>1</v>
          </cell>
          <cell r="AP39">
            <v>63722090</v>
          </cell>
          <cell r="AQ39">
            <v>1693547091.4798801</v>
          </cell>
          <cell r="AR39">
            <v>0</v>
          </cell>
          <cell r="AS39">
            <v>44935.439155092594</v>
          </cell>
          <cell r="AT39">
            <v>1</v>
          </cell>
          <cell r="AU39">
            <v>44935.468634259261</v>
          </cell>
          <cell r="AV39">
            <v>44935.469293981485</v>
          </cell>
          <cell r="AW39" t="str">
            <v>Y</v>
          </cell>
          <cell r="AX39" t="str">
            <v>NORMAL_CLEARING</v>
          </cell>
          <cell r="AY39" t="str">
            <v>ANSWER</v>
          </cell>
          <cell r="AZ39" t="str">
            <v>SIP/SIP112_114-0001eaa6</v>
          </cell>
          <cell r="BA39">
            <v>401</v>
          </cell>
          <cell r="BB39" t="str">
            <v>Unauthorized</v>
          </cell>
          <cell r="BC39">
            <v>23</v>
          </cell>
          <cell r="BD39">
            <v>16</v>
          </cell>
          <cell r="BE39">
            <v>50</v>
          </cell>
          <cell r="BF39">
            <v>0</v>
          </cell>
          <cell r="BG39" t="str">
            <v>CALLER</v>
          </cell>
          <cell r="BK39">
            <v>1</v>
          </cell>
          <cell r="BL39">
            <v>1</v>
          </cell>
          <cell r="BM39">
            <v>45170</v>
          </cell>
          <cell r="BN39" t="str">
            <v>11:14</v>
          </cell>
          <cell r="BO39">
            <v>45170.468055555553</v>
          </cell>
          <cell r="BP39" t="str">
            <v>Connect</v>
          </cell>
        </row>
        <row r="40">
          <cell r="A40">
            <v>1017087526</v>
          </cell>
          <cell r="B40" t="str">
            <v>MANUAL</v>
          </cell>
          <cell r="C40" t="str">
            <v>CALLBK</v>
          </cell>
          <cell r="D40" t="str">
            <v>Call Back</v>
          </cell>
          <cell r="E40" t="str">
            <v>CONNECTED</v>
          </cell>
          <cell r="F40" t="str">
            <v>CallBack</v>
          </cell>
          <cell r="G40" t="str">
            <v>CallBack</v>
          </cell>
          <cell r="H40" t="str">
            <v>STL220626</v>
          </cell>
          <cell r="I40" t="str">
            <v>Vijay Bhimrav Kamble</v>
          </cell>
          <cell r="K40">
            <v>44935.467557870368</v>
          </cell>
          <cell r="L40">
            <v>44935.467557870368</v>
          </cell>
          <cell r="M40">
            <v>10089</v>
          </cell>
          <cell r="N40" t="str">
            <v>LAS POS Refll</v>
          </cell>
          <cell r="O40" t="str">
            <v>a1b6F00000ymEJY</v>
          </cell>
          <cell r="Q40">
            <v>202207057687580</v>
          </cell>
          <cell r="R40">
            <v>0</v>
          </cell>
          <cell r="S40">
            <v>91</v>
          </cell>
          <cell r="U40" t="str">
            <v>TEST3350</v>
          </cell>
          <cell r="X40" t="str">
            <v>Offer-202308117898238</v>
          </cell>
          <cell r="AA40" t="str">
            <v>WARDHA</v>
          </cell>
          <cell r="AF40" t="str">
            <v>U</v>
          </cell>
          <cell r="AH40">
            <v>1600000</v>
          </cell>
          <cell r="AK40">
            <v>0</v>
          </cell>
          <cell r="AL40" t="str">
            <v>CFAB_Sales_Agents</v>
          </cell>
          <cell r="AM40" t="str">
            <v>MANUAL</v>
          </cell>
          <cell r="AN40">
            <v>0</v>
          </cell>
          <cell r="AP40">
            <v>63154235</v>
          </cell>
          <cell r="AQ40">
            <v>1693546997.0631499</v>
          </cell>
          <cell r="AR40">
            <v>0</v>
          </cell>
          <cell r="AS40" t="str">
            <v>08/23/2023 10:06:19</v>
          </cell>
          <cell r="AT40">
            <v>5</v>
          </cell>
          <cell r="AU40">
            <v>44935.467361111114</v>
          </cell>
          <cell r="AV40">
            <v>44935.541678240741</v>
          </cell>
          <cell r="AW40" t="str">
            <v>N</v>
          </cell>
          <cell r="BF40">
            <v>0</v>
          </cell>
          <cell r="BG40" t="str">
            <v>AGENT</v>
          </cell>
          <cell r="BH40">
            <v>44935</v>
          </cell>
          <cell r="BI40">
            <v>0.54166666666666663</v>
          </cell>
          <cell r="BK40">
            <v>1</v>
          </cell>
          <cell r="BL40">
            <v>1</v>
          </cell>
          <cell r="BM40">
            <v>45170</v>
          </cell>
          <cell r="BN40" t="str">
            <v>11:13</v>
          </cell>
          <cell r="BO40">
            <v>45170.467361111114</v>
          </cell>
          <cell r="BP40" t="str">
            <v>Connect</v>
          </cell>
        </row>
        <row r="41">
          <cell r="A41">
            <v>1017087453</v>
          </cell>
          <cell r="B41" t="str">
            <v>AUTO</v>
          </cell>
          <cell r="C41" t="str">
            <v>OTHR</v>
          </cell>
          <cell r="D41" t="str">
            <v>Others</v>
          </cell>
          <cell r="E41" t="str">
            <v>CONNECTED</v>
          </cell>
          <cell r="F41" t="str">
            <v>Not+Interested</v>
          </cell>
          <cell r="H41" t="str">
            <v>STL222090</v>
          </cell>
          <cell r="I41" t="str">
            <v>Javed Ibrahim Sayyed</v>
          </cell>
          <cell r="J41">
            <v>12</v>
          </cell>
          <cell r="K41">
            <v>44935.466064814813</v>
          </cell>
          <cell r="L41">
            <v>44935.466354166667</v>
          </cell>
          <cell r="M41">
            <v>10089</v>
          </cell>
          <cell r="N41" t="str">
            <v>LAS POS Refll</v>
          </cell>
          <cell r="O41" t="str">
            <v>00Q6F00001rYlf8</v>
          </cell>
          <cell r="Q41">
            <v>202207057687933</v>
          </cell>
          <cell r="R41">
            <v>0</v>
          </cell>
          <cell r="S41">
            <v>91</v>
          </cell>
          <cell r="U41" t="str">
            <v>TEST3277</v>
          </cell>
          <cell r="W41" t="str">
            <v>SRICHAND BATHIJA</v>
          </cell>
          <cell r="X41">
            <v>139353977</v>
          </cell>
          <cell r="AA41" t="str">
            <v>-</v>
          </cell>
          <cell r="AF41" t="str">
            <v>U</v>
          </cell>
          <cell r="AH41">
            <v>9820109650</v>
          </cell>
          <cell r="AK41">
            <v>25</v>
          </cell>
          <cell r="AL41" t="str">
            <v>CFAB_Sales_Agents</v>
          </cell>
          <cell r="AM41" t="str">
            <v>MAIN</v>
          </cell>
          <cell r="AN41">
            <v>1</v>
          </cell>
          <cell r="AP41">
            <v>63721986</v>
          </cell>
          <cell r="AQ41">
            <v>1693546859.72295</v>
          </cell>
          <cell r="AR41">
            <v>0</v>
          </cell>
          <cell r="AS41">
            <v>44935.439155092594</v>
          </cell>
          <cell r="AT41">
            <v>1</v>
          </cell>
          <cell r="AU41">
            <v>44935.465937499997</v>
          </cell>
          <cell r="AV41">
            <v>44935.466435185182</v>
          </cell>
          <cell r="AW41" t="str">
            <v>Y</v>
          </cell>
          <cell r="AX41" t="str">
            <v>NORMAL_CLEARING</v>
          </cell>
          <cell r="AY41" t="str">
            <v>ANSWER</v>
          </cell>
          <cell r="AZ41" t="str">
            <v>Local/02200488649820109650@default-00036c1e;2</v>
          </cell>
          <cell r="BA41">
            <v>0</v>
          </cell>
          <cell r="BC41">
            <v>9</v>
          </cell>
          <cell r="BD41">
            <v>0</v>
          </cell>
          <cell r="BE41">
            <v>32</v>
          </cell>
          <cell r="BF41">
            <v>0</v>
          </cell>
          <cell r="BG41" t="str">
            <v>CALLER</v>
          </cell>
          <cell r="BK41">
            <v>1</v>
          </cell>
          <cell r="BL41">
            <v>1</v>
          </cell>
          <cell r="BM41">
            <v>45170</v>
          </cell>
          <cell r="BN41" t="str">
            <v>11:11</v>
          </cell>
          <cell r="BO41">
            <v>45170.46597222222</v>
          </cell>
          <cell r="BP41" t="str">
            <v>Connect</v>
          </cell>
        </row>
        <row r="42">
          <cell r="A42">
            <v>1017087411</v>
          </cell>
          <cell r="B42" t="str">
            <v>AUTO</v>
          </cell>
          <cell r="C42" t="str">
            <v>OTHR</v>
          </cell>
          <cell r="D42" t="str">
            <v>Others</v>
          </cell>
          <cell r="E42" t="str">
            <v>CONNECTED</v>
          </cell>
          <cell r="F42" t="str">
            <v>Not+Interested</v>
          </cell>
          <cell r="H42" t="str">
            <v>STL210860</v>
          </cell>
          <cell r="I42" t="str">
            <v>Divya Digambar Tawade</v>
          </cell>
          <cell r="J42">
            <v>15</v>
          </cell>
          <cell r="K42">
            <v>44935.46534722222</v>
          </cell>
          <cell r="L42">
            <v>44935.465694444443</v>
          </cell>
          <cell r="M42">
            <v>10089</v>
          </cell>
          <cell r="N42" t="str">
            <v>LAS POS Refll</v>
          </cell>
          <cell r="O42" t="str">
            <v>00Q6F00001rGZ1c</v>
          </cell>
          <cell r="Q42">
            <v>202207057687933</v>
          </cell>
          <cell r="R42">
            <v>0</v>
          </cell>
          <cell r="S42">
            <v>91</v>
          </cell>
          <cell r="U42" t="str">
            <v>TEST3235</v>
          </cell>
          <cell r="W42" t="str">
            <v>PATHAK</v>
          </cell>
          <cell r="X42">
            <v>135972987</v>
          </cell>
          <cell r="AA42" t="str">
            <v>-</v>
          </cell>
          <cell r="AF42" t="str">
            <v>U</v>
          </cell>
          <cell r="AH42">
            <v>9911468068</v>
          </cell>
          <cell r="AK42">
            <v>30</v>
          </cell>
          <cell r="AL42" t="str">
            <v>TATASUPERVISOR</v>
          </cell>
          <cell r="AM42" t="str">
            <v>MAIN</v>
          </cell>
          <cell r="AN42">
            <v>1</v>
          </cell>
          <cell r="AP42">
            <v>63721949</v>
          </cell>
          <cell r="AQ42">
            <v>1693546797.7225299</v>
          </cell>
          <cell r="AR42">
            <v>0</v>
          </cell>
          <cell r="AS42">
            <v>44935.439155092594</v>
          </cell>
          <cell r="AT42">
            <v>1</v>
          </cell>
          <cell r="AU42">
            <v>44935.465162037035</v>
          </cell>
          <cell r="AV42">
            <v>44935.465810185182</v>
          </cell>
          <cell r="AW42" t="str">
            <v>Y</v>
          </cell>
          <cell r="AX42" t="str">
            <v>NORMAL_CLEARING</v>
          </cell>
          <cell r="AY42" t="str">
            <v>ANSWER</v>
          </cell>
          <cell r="AZ42" t="str">
            <v>SIP/SIP110_119-0003f49e</v>
          </cell>
          <cell r="BA42">
            <v>401</v>
          </cell>
          <cell r="BB42" t="str">
            <v>Unauthorized</v>
          </cell>
          <cell r="BC42">
            <v>34</v>
          </cell>
          <cell r="BD42">
            <v>25</v>
          </cell>
          <cell r="BE42">
            <v>39</v>
          </cell>
          <cell r="BF42">
            <v>0</v>
          </cell>
          <cell r="BG42" t="str">
            <v>CALLER</v>
          </cell>
          <cell r="BK42">
            <v>1</v>
          </cell>
          <cell r="BL42">
            <v>1</v>
          </cell>
          <cell r="BM42">
            <v>45170</v>
          </cell>
          <cell r="BN42" t="str">
            <v>11:10</v>
          </cell>
          <cell r="BO42">
            <v>45170.465277777781</v>
          </cell>
          <cell r="BP42" t="str">
            <v>Connect</v>
          </cell>
        </row>
        <row r="43">
          <cell r="A43">
            <v>1017087414</v>
          </cell>
          <cell r="B43" t="str">
            <v>AUTO</v>
          </cell>
          <cell r="C43" t="str">
            <v>OTH</v>
          </cell>
          <cell r="D43" t="str">
            <v>Others</v>
          </cell>
          <cell r="E43" t="str">
            <v>CONNECTED</v>
          </cell>
          <cell r="F43" t="str">
            <v>Disqualified</v>
          </cell>
          <cell r="G43" t="str">
            <v>Disqualified</v>
          </cell>
          <cell r="H43" t="str">
            <v>STL222087</v>
          </cell>
          <cell r="I43" t="str">
            <v xml:space="preserve">Vishal Sharma </v>
          </cell>
          <cell r="J43">
            <v>39</v>
          </cell>
          <cell r="K43">
            <v>44935.465358796297</v>
          </cell>
          <cell r="L43">
            <v>44935.470856481479</v>
          </cell>
          <cell r="M43">
            <v>10089</v>
          </cell>
          <cell r="N43" t="str">
            <v>LAS POS Refll</v>
          </cell>
          <cell r="O43" t="str">
            <v>00Q6F00001rFuyf</v>
          </cell>
          <cell r="Q43">
            <v>202207057687933</v>
          </cell>
          <cell r="R43">
            <v>0</v>
          </cell>
          <cell r="S43">
            <v>91</v>
          </cell>
          <cell r="U43" t="str">
            <v>TEST3238</v>
          </cell>
          <cell r="W43" t="str">
            <v>DNYANESHWAR SANDBHOR SANDBHOR</v>
          </cell>
          <cell r="X43">
            <v>135817818</v>
          </cell>
          <cell r="AA43" t="str">
            <v>-</v>
          </cell>
          <cell r="AF43" t="str">
            <v>U</v>
          </cell>
          <cell r="AH43">
            <v>9822657607</v>
          </cell>
          <cell r="AK43">
            <v>510</v>
          </cell>
          <cell r="AL43" t="str">
            <v>CFAB_Sales_Agents</v>
          </cell>
          <cell r="AM43" t="str">
            <v>MAIN</v>
          </cell>
          <cell r="AN43">
            <v>1</v>
          </cell>
          <cell r="AP43">
            <v>63721947</v>
          </cell>
          <cell r="AQ43">
            <v>1693546797.7225201</v>
          </cell>
          <cell r="AR43">
            <v>0</v>
          </cell>
          <cell r="AS43">
            <v>44935.439155092594</v>
          </cell>
          <cell r="AT43">
            <v>1</v>
          </cell>
          <cell r="AU43">
            <v>44935.465162037035</v>
          </cell>
          <cell r="AV43">
            <v>44935.471226851849</v>
          </cell>
          <cell r="AW43" t="str">
            <v>Y</v>
          </cell>
          <cell r="AX43" t="str">
            <v>NORMAL_CLEARING</v>
          </cell>
          <cell r="AY43" t="str">
            <v>ANSWER</v>
          </cell>
          <cell r="AZ43" t="str">
            <v>Local/02200488649822657607@default-00036b8e;2</v>
          </cell>
          <cell r="BA43">
            <v>401</v>
          </cell>
          <cell r="BB43" t="str">
            <v>Unauthorized</v>
          </cell>
          <cell r="BC43">
            <v>10</v>
          </cell>
          <cell r="BD43">
            <v>0</v>
          </cell>
          <cell r="BE43">
            <v>511</v>
          </cell>
          <cell r="BF43">
            <v>0</v>
          </cell>
          <cell r="BG43" t="str">
            <v>CALLER</v>
          </cell>
          <cell r="BK43">
            <v>1</v>
          </cell>
          <cell r="BL43">
            <v>1</v>
          </cell>
          <cell r="BM43">
            <v>45170</v>
          </cell>
          <cell r="BN43" t="str">
            <v>11:10</v>
          </cell>
          <cell r="BO43">
            <v>45170.465277777781</v>
          </cell>
          <cell r="BP43" t="str">
            <v>Connect</v>
          </cell>
        </row>
        <row r="44">
          <cell r="A44">
            <v>1017087416</v>
          </cell>
          <cell r="B44" t="str">
            <v>MANUAL</v>
          </cell>
          <cell r="C44" t="str">
            <v>FUI</v>
          </cell>
          <cell r="D44" t="str">
            <v>Follow up interested</v>
          </cell>
          <cell r="E44" t="str">
            <v>CONNECTED</v>
          </cell>
          <cell r="F44" t="str">
            <v>AttemptsINprogress</v>
          </cell>
          <cell r="G44" t="str">
            <v>Attempts IN Progress</v>
          </cell>
          <cell r="H44" t="str">
            <v>STL220625</v>
          </cell>
          <cell r="I44" t="str">
            <v>Fazil Kamaruddin Khan</v>
          </cell>
          <cell r="J44">
            <v>23</v>
          </cell>
          <cell r="K44">
            <v>44935.465416666666</v>
          </cell>
          <cell r="L44">
            <v>44935.465902777774</v>
          </cell>
          <cell r="M44">
            <v>10089</v>
          </cell>
          <cell r="N44" t="str">
            <v>LAS POS Refll</v>
          </cell>
          <cell r="Q44">
            <v>998</v>
          </cell>
          <cell r="R44">
            <v>0</v>
          </cell>
          <cell r="S44">
            <v>91</v>
          </cell>
          <cell r="U44" t="str">
            <v>TEST3240</v>
          </cell>
          <cell r="AF44" t="str">
            <v>U</v>
          </cell>
          <cell r="AK44">
            <v>42</v>
          </cell>
          <cell r="AL44" t="str">
            <v>CFAB_Sales_Agents</v>
          </cell>
          <cell r="AM44" t="str">
            <v>MANUAL</v>
          </cell>
          <cell r="AN44">
            <v>0</v>
          </cell>
          <cell r="AP44">
            <v>61857821</v>
          </cell>
          <cell r="AQ44">
            <v>1693546794.7224901</v>
          </cell>
          <cell r="AR44">
            <v>0</v>
          </cell>
          <cell r="AS44">
            <v>44965.72865740741</v>
          </cell>
          <cell r="AT44">
            <v>7</v>
          </cell>
          <cell r="AU44">
            <v>44935.465208333335</v>
          </cell>
          <cell r="AV44">
            <v>44935.466099537036</v>
          </cell>
          <cell r="AW44" t="str">
            <v>Y7</v>
          </cell>
          <cell r="AX44" t="str">
            <v>NORMAL_CLEARING</v>
          </cell>
          <cell r="AY44" t="str">
            <v>ANSWER</v>
          </cell>
          <cell r="AZ44" t="str">
            <v>Local/8600154@default-00036b83;1</v>
          </cell>
          <cell r="BA44">
            <v>0</v>
          </cell>
          <cell r="BC44">
            <v>53</v>
          </cell>
          <cell r="BD44">
            <v>36</v>
          </cell>
          <cell r="BE44">
            <v>59</v>
          </cell>
          <cell r="BF44">
            <v>0</v>
          </cell>
          <cell r="BG44" t="str">
            <v>CALLER</v>
          </cell>
          <cell r="BJ44" t="str">
            <v>CUST WANT BL</v>
          </cell>
          <cell r="BK44">
            <v>1</v>
          </cell>
          <cell r="BL44">
            <v>1</v>
          </cell>
          <cell r="BM44">
            <v>45170</v>
          </cell>
          <cell r="BN44" t="str">
            <v>11:10</v>
          </cell>
          <cell r="BO44">
            <v>45170.465277777781</v>
          </cell>
          <cell r="BP44" t="str">
            <v>Connect</v>
          </cell>
        </row>
        <row r="45">
          <cell r="A45">
            <v>1017087447</v>
          </cell>
          <cell r="B45" t="str">
            <v>AUTO</v>
          </cell>
          <cell r="C45" t="str">
            <v>FCB</v>
          </cell>
          <cell r="D45" t="str">
            <v>Follow up call back</v>
          </cell>
          <cell r="E45" t="str">
            <v>CONNECTED</v>
          </cell>
          <cell r="F45" t="str">
            <v>AttemptsINprogress</v>
          </cell>
          <cell r="G45" t="str">
            <v>Attempts IN Progress</v>
          </cell>
          <cell r="H45" t="str">
            <v>STL216174</v>
          </cell>
          <cell r="I45" t="str">
            <v>Swati Krishnat Karande</v>
          </cell>
          <cell r="J45">
            <v>16</v>
          </cell>
          <cell r="K45">
            <v>44935.465925925928</v>
          </cell>
          <cell r="L45">
            <v>44935.466238425928</v>
          </cell>
          <cell r="M45">
            <v>10089</v>
          </cell>
          <cell r="N45" t="str">
            <v>LAS POS Refll</v>
          </cell>
          <cell r="O45" t="str">
            <v>00Q6F00001rRM58</v>
          </cell>
          <cell r="Q45">
            <v>202207057687933</v>
          </cell>
          <cell r="R45">
            <v>0</v>
          </cell>
          <cell r="S45">
            <v>91</v>
          </cell>
          <cell r="U45" t="str">
            <v>TEST3271</v>
          </cell>
          <cell r="W45" t="str">
            <v>THOTA SANDEEP KUMAR</v>
          </cell>
          <cell r="X45">
            <v>137556611</v>
          </cell>
          <cell r="AA45" t="str">
            <v>-</v>
          </cell>
          <cell r="AF45" t="str">
            <v>U</v>
          </cell>
          <cell r="AH45">
            <v>9342213680</v>
          </cell>
          <cell r="AK45">
            <v>27</v>
          </cell>
          <cell r="AL45" t="str">
            <v>CFAB_Sales_Agents</v>
          </cell>
          <cell r="AM45" t="str">
            <v>MAIN</v>
          </cell>
          <cell r="AN45">
            <v>1</v>
          </cell>
          <cell r="AP45">
            <v>63721972</v>
          </cell>
          <cell r="AQ45">
            <v>1693546850.47927</v>
          </cell>
          <cell r="AR45">
            <v>0</v>
          </cell>
          <cell r="AS45">
            <v>44935.439155092594</v>
          </cell>
          <cell r="AT45">
            <v>3</v>
          </cell>
          <cell r="AU45">
            <v>44935.717615740738</v>
          </cell>
          <cell r="AV45">
            <v>44935.718344907407</v>
          </cell>
          <cell r="AW45" t="str">
            <v>Y2</v>
          </cell>
          <cell r="AX45" t="str">
            <v>NORMAL_CLEARING</v>
          </cell>
          <cell r="AY45" t="str">
            <v>ANSWER</v>
          </cell>
          <cell r="AZ45" t="str">
            <v>Local/02200488649342213680@default-00028790;2</v>
          </cell>
          <cell r="BA45">
            <v>401</v>
          </cell>
          <cell r="BB45" t="str">
            <v>Unauthorized</v>
          </cell>
          <cell r="BC45">
            <v>6</v>
          </cell>
          <cell r="BD45">
            <v>0</v>
          </cell>
          <cell r="BE45">
            <v>37</v>
          </cell>
          <cell r="BF45">
            <v>0</v>
          </cell>
          <cell r="BG45" t="str">
            <v>CALLER</v>
          </cell>
          <cell r="BK45">
            <v>1</v>
          </cell>
          <cell r="BL45">
            <v>1</v>
          </cell>
          <cell r="BM45">
            <v>45170</v>
          </cell>
          <cell r="BN45" t="str">
            <v>11:10</v>
          </cell>
          <cell r="BO45">
            <v>45170.465277777781</v>
          </cell>
          <cell r="BP45" t="str">
            <v>Connect</v>
          </cell>
        </row>
        <row r="46">
          <cell r="A46">
            <v>1017087393</v>
          </cell>
          <cell r="B46" t="str">
            <v>MANUAL</v>
          </cell>
          <cell r="C46" t="str">
            <v>FUI</v>
          </cell>
          <cell r="D46" t="str">
            <v>Follow up interested</v>
          </cell>
          <cell r="E46" t="str">
            <v>CONNECTED</v>
          </cell>
          <cell r="F46" t="str">
            <v>AttemptsINprogress</v>
          </cell>
          <cell r="G46" t="str">
            <v>Attempts IN Progress</v>
          </cell>
          <cell r="H46" t="str">
            <v>STL220767</v>
          </cell>
          <cell r="I46" t="str">
            <v>Sagar Nandu Rathod</v>
          </cell>
          <cell r="J46">
            <v>17</v>
          </cell>
          <cell r="K46">
            <v>44935.465254629627</v>
          </cell>
          <cell r="L46">
            <v>44935.465844907405</v>
          </cell>
          <cell r="M46">
            <v>10089</v>
          </cell>
          <cell r="N46" t="str">
            <v>LAS POS Refll</v>
          </cell>
          <cell r="Q46">
            <v>998</v>
          </cell>
          <cell r="R46">
            <v>0</v>
          </cell>
          <cell r="S46">
            <v>1</v>
          </cell>
          <cell r="U46" t="str">
            <v>TEST3217</v>
          </cell>
          <cell r="AF46" t="str">
            <v>U</v>
          </cell>
          <cell r="AK46">
            <v>51</v>
          </cell>
          <cell r="AL46" t="str">
            <v>CFAB_Sales_Agents</v>
          </cell>
          <cell r="AM46" t="str">
            <v>MANUAL</v>
          </cell>
          <cell r="AN46">
            <v>0</v>
          </cell>
          <cell r="AP46">
            <v>59709500</v>
          </cell>
          <cell r="AQ46">
            <v>1693546796.7225101</v>
          </cell>
          <cell r="AR46">
            <v>0</v>
          </cell>
          <cell r="AS46">
            <v>45145.619166666664</v>
          </cell>
          <cell r="AT46">
            <v>8</v>
          </cell>
          <cell r="AU46">
            <v>44935.466504629629</v>
          </cell>
          <cell r="AV46">
            <v>44935.467789351853</v>
          </cell>
          <cell r="AW46" t="str">
            <v>Y8</v>
          </cell>
          <cell r="AX46" t="str">
            <v>NO_ANSWER</v>
          </cell>
          <cell r="AY46" t="str">
            <v>CONGESTION</v>
          </cell>
          <cell r="AZ46" t="str">
            <v>Local/8600142@default-00036b8c;1</v>
          </cell>
          <cell r="BA46">
            <v>0</v>
          </cell>
          <cell r="BC46">
            <v>0</v>
          </cell>
          <cell r="BD46">
            <v>0</v>
          </cell>
          <cell r="BE46">
            <v>64</v>
          </cell>
          <cell r="BF46">
            <v>0</v>
          </cell>
          <cell r="BG46" t="str">
            <v>CALLER</v>
          </cell>
          <cell r="BK46">
            <v>1</v>
          </cell>
          <cell r="BL46">
            <v>1</v>
          </cell>
          <cell r="BM46">
            <v>45170</v>
          </cell>
          <cell r="BN46" t="str">
            <v>11:09</v>
          </cell>
          <cell r="BO46">
            <v>45170.464583333334</v>
          </cell>
          <cell r="BP46" t="str">
            <v>Connect</v>
          </cell>
        </row>
        <row r="47">
          <cell r="A47">
            <v>1017087306</v>
          </cell>
          <cell r="B47" t="str">
            <v>AUTO</v>
          </cell>
          <cell r="C47" t="str">
            <v>OTHR</v>
          </cell>
          <cell r="D47" t="str">
            <v>Others</v>
          </cell>
          <cell r="E47" t="str">
            <v>CONNECTED</v>
          </cell>
          <cell r="F47" t="str">
            <v>Not+Interested</v>
          </cell>
          <cell r="H47" t="str">
            <v>STL210860</v>
          </cell>
          <cell r="I47" t="str">
            <v>Divya Digambar Tawade</v>
          </cell>
          <cell r="J47">
            <v>26</v>
          </cell>
          <cell r="K47">
            <v>44935.463425925926</v>
          </cell>
          <cell r="L47">
            <v>44935.463645833333</v>
          </cell>
          <cell r="M47">
            <v>10089</v>
          </cell>
          <cell r="N47" t="str">
            <v>LAS POS Refll</v>
          </cell>
          <cell r="O47" t="str">
            <v>00Q6F00001rTJ48</v>
          </cell>
          <cell r="Q47">
            <v>202207057687933</v>
          </cell>
          <cell r="R47">
            <v>0</v>
          </cell>
          <cell r="S47">
            <v>91</v>
          </cell>
          <cell r="U47" t="str">
            <v>TEST3130</v>
          </cell>
          <cell r="W47" t="str">
            <v>DURGA JITEN</v>
          </cell>
          <cell r="X47">
            <v>138027668</v>
          </cell>
          <cell r="AA47" t="str">
            <v>-</v>
          </cell>
          <cell r="AF47" t="str">
            <v>U</v>
          </cell>
          <cell r="AH47">
            <v>9082273127</v>
          </cell>
          <cell r="AK47">
            <v>19</v>
          </cell>
          <cell r="AL47" t="str">
            <v>TATASUPERVISOR</v>
          </cell>
          <cell r="AM47" t="str">
            <v>MAIN</v>
          </cell>
          <cell r="AN47">
            <v>1</v>
          </cell>
          <cell r="AP47">
            <v>63721843</v>
          </cell>
          <cell r="AQ47">
            <v>1693546620.72159</v>
          </cell>
          <cell r="AR47">
            <v>0</v>
          </cell>
          <cell r="AS47">
            <v>44935.439143518517</v>
          </cell>
          <cell r="AT47">
            <v>1</v>
          </cell>
          <cell r="AU47">
            <v>44935.463159722225</v>
          </cell>
          <cell r="AV47">
            <v>44935.463854166665</v>
          </cell>
          <cell r="AW47" t="str">
            <v>Y</v>
          </cell>
          <cell r="AX47" t="str">
            <v>NORMAL_CLEARING</v>
          </cell>
          <cell r="AY47" t="str">
            <v>ANSWER</v>
          </cell>
          <cell r="AZ47" t="str">
            <v>SIP/SIP110_114-0003f36b</v>
          </cell>
          <cell r="BA47">
            <v>0</v>
          </cell>
          <cell r="BC47">
            <v>33</v>
          </cell>
          <cell r="BD47">
            <v>12</v>
          </cell>
          <cell r="BE47">
            <v>38</v>
          </cell>
          <cell r="BF47">
            <v>0</v>
          </cell>
          <cell r="BG47" t="str">
            <v>CALLER</v>
          </cell>
          <cell r="BK47">
            <v>1</v>
          </cell>
          <cell r="BL47">
            <v>1</v>
          </cell>
          <cell r="BM47">
            <v>45170</v>
          </cell>
          <cell r="BN47" t="str">
            <v>11:07</v>
          </cell>
          <cell r="BO47">
            <v>45170.463194444441</v>
          </cell>
          <cell r="BP47" t="str">
            <v>Connect</v>
          </cell>
        </row>
        <row r="48">
          <cell r="A48">
            <v>1017087222</v>
          </cell>
          <cell r="B48" t="str">
            <v>MANUAL</v>
          </cell>
          <cell r="C48" t="str">
            <v>FUI</v>
          </cell>
          <cell r="D48" t="str">
            <v>Follow up interested</v>
          </cell>
          <cell r="E48" t="str">
            <v>CONNECTED</v>
          </cell>
          <cell r="F48" t="str">
            <v>AttemptsINprogress</v>
          </cell>
          <cell r="G48" t="str">
            <v>Attempts IN Progress</v>
          </cell>
          <cell r="H48" t="str">
            <v>STL220767</v>
          </cell>
          <cell r="I48" t="str">
            <v>Sagar Nandu Rathod</v>
          </cell>
          <cell r="J48">
            <v>12</v>
          </cell>
          <cell r="K48">
            <v>44935.462118055555</v>
          </cell>
          <cell r="L48">
            <v>44935.46502314815</v>
          </cell>
          <cell r="M48">
            <v>10089</v>
          </cell>
          <cell r="N48" t="str">
            <v>LAS POS Refll</v>
          </cell>
          <cell r="Q48">
            <v>998</v>
          </cell>
          <cell r="R48">
            <v>0</v>
          </cell>
          <cell r="S48">
            <v>1</v>
          </cell>
          <cell r="U48" t="str">
            <v>TEST3046</v>
          </cell>
          <cell r="AF48" t="str">
            <v>U</v>
          </cell>
          <cell r="AK48">
            <v>251</v>
          </cell>
          <cell r="AL48" t="str">
            <v>CFAB_Sales_Agents</v>
          </cell>
          <cell r="AM48" t="str">
            <v>MANUAL</v>
          </cell>
          <cell r="AN48">
            <v>0</v>
          </cell>
          <cell r="AP48">
            <v>59709500</v>
          </cell>
          <cell r="AQ48">
            <v>1693546510.7209599</v>
          </cell>
          <cell r="AR48">
            <v>0</v>
          </cell>
          <cell r="AS48">
            <v>45145.619166666664</v>
          </cell>
          <cell r="AT48">
            <v>8</v>
          </cell>
          <cell r="AU48">
            <v>44935.466504629629</v>
          </cell>
          <cell r="AV48">
            <v>44935.467789351853</v>
          </cell>
          <cell r="AW48" t="str">
            <v>Y8</v>
          </cell>
          <cell r="AX48" t="str">
            <v>NORMAL_CLEARING</v>
          </cell>
          <cell r="AY48" t="str">
            <v>ANSWER</v>
          </cell>
          <cell r="AZ48" t="str">
            <v>Local/8600142@default-00036999;1</v>
          </cell>
          <cell r="BA48">
            <v>401</v>
          </cell>
          <cell r="BB48" t="str">
            <v>Unauthorized</v>
          </cell>
          <cell r="BC48">
            <v>268</v>
          </cell>
          <cell r="BD48">
            <v>252</v>
          </cell>
          <cell r="BE48">
            <v>263</v>
          </cell>
          <cell r="BF48">
            <v>0</v>
          </cell>
          <cell r="BG48" t="str">
            <v>AGENT</v>
          </cell>
          <cell r="BK48">
            <v>1</v>
          </cell>
          <cell r="BL48">
            <v>1</v>
          </cell>
          <cell r="BM48">
            <v>45170</v>
          </cell>
          <cell r="BN48" t="str">
            <v>11:05</v>
          </cell>
          <cell r="BO48">
            <v>45170.461805555555</v>
          </cell>
          <cell r="BP48" t="str">
            <v>Connect</v>
          </cell>
        </row>
        <row r="49">
          <cell r="A49">
            <v>1017087226</v>
          </cell>
          <cell r="B49" t="str">
            <v>AUTO</v>
          </cell>
          <cell r="C49" t="str">
            <v>OTHR</v>
          </cell>
          <cell r="D49" t="str">
            <v>Others</v>
          </cell>
          <cell r="E49" t="str">
            <v>CONNECTED</v>
          </cell>
          <cell r="F49" t="str">
            <v>Not+Interested</v>
          </cell>
          <cell r="H49" t="str">
            <v>STL219891</v>
          </cell>
          <cell r="I49" t="str">
            <v>Sushant Dattatray Salunkhe</v>
          </cell>
          <cell r="J49">
            <v>10</v>
          </cell>
          <cell r="K49">
            <v>44935.462199074071</v>
          </cell>
          <cell r="L49">
            <v>44935.462430555555</v>
          </cell>
          <cell r="M49">
            <v>10089</v>
          </cell>
          <cell r="N49" t="str">
            <v>LAS POS Refll</v>
          </cell>
          <cell r="O49" t="str">
            <v>00Q6F00001rLoW2</v>
          </cell>
          <cell r="Q49">
            <v>202207057687933</v>
          </cell>
          <cell r="R49">
            <v>0</v>
          </cell>
          <cell r="S49">
            <v>91</v>
          </cell>
          <cell r="U49" t="str">
            <v>TEST3050</v>
          </cell>
          <cell r="W49" t="str">
            <v>KETAN YADHAV</v>
          </cell>
          <cell r="X49">
            <v>136225556</v>
          </cell>
          <cell r="AA49" t="str">
            <v>-</v>
          </cell>
          <cell r="AF49" t="str">
            <v>U</v>
          </cell>
          <cell r="AH49">
            <v>7303965699</v>
          </cell>
          <cell r="AK49">
            <v>20</v>
          </cell>
          <cell r="AL49" t="str">
            <v>CFAB_Sales_Agents</v>
          </cell>
          <cell r="AM49" t="str">
            <v>MAIN</v>
          </cell>
          <cell r="AN49">
            <v>1</v>
          </cell>
          <cell r="AP49">
            <v>63721798</v>
          </cell>
          <cell r="AQ49">
            <v>1693546530.7211101</v>
          </cell>
          <cell r="AR49">
            <v>0</v>
          </cell>
          <cell r="AS49">
            <v>44935.439143518517</v>
          </cell>
          <cell r="AT49">
            <v>1</v>
          </cell>
          <cell r="AU49">
            <v>44935.462118055555</v>
          </cell>
          <cell r="AV49">
            <v>44935.462500000001</v>
          </cell>
          <cell r="AW49" t="str">
            <v>Y</v>
          </cell>
          <cell r="AX49" t="str">
            <v>NORMAL_CLEARING</v>
          </cell>
          <cell r="AY49" t="str">
            <v>ANSWER</v>
          </cell>
          <cell r="AZ49" t="str">
            <v>Local/02200488647303965699@default-000369cb;2</v>
          </cell>
          <cell r="BA49">
            <v>401</v>
          </cell>
          <cell r="BB49" t="str">
            <v>Unauthorized</v>
          </cell>
          <cell r="BC49">
            <v>4</v>
          </cell>
          <cell r="BD49">
            <v>0</v>
          </cell>
          <cell r="BE49">
            <v>27</v>
          </cell>
          <cell r="BF49">
            <v>0</v>
          </cell>
          <cell r="BG49" t="str">
            <v>CALLER</v>
          </cell>
          <cell r="BK49">
            <v>1</v>
          </cell>
          <cell r="BL49">
            <v>1</v>
          </cell>
          <cell r="BM49">
            <v>45170</v>
          </cell>
          <cell r="BN49" t="str">
            <v>11:05</v>
          </cell>
          <cell r="BO49">
            <v>45170.461805555555</v>
          </cell>
          <cell r="BP49" t="str">
            <v>Connect</v>
          </cell>
        </row>
        <row r="50">
          <cell r="A50">
            <v>1017087238</v>
          </cell>
          <cell r="B50" t="str">
            <v>MANUAL</v>
          </cell>
          <cell r="C50" t="str">
            <v>FUI</v>
          </cell>
          <cell r="D50" t="str">
            <v>Follow up interested</v>
          </cell>
          <cell r="E50" t="str">
            <v>CONNECTED</v>
          </cell>
          <cell r="F50" t="str">
            <v>AttemptsINprogress</v>
          </cell>
          <cell r="G50" t="str">
            <v>Attempts IN Progress</v>
          </cell>
          <cell r="H50" t="str">
            <v>STL216175</v>
          </cell>
          <cell r="I50" t="str">
            <v>Arvind babu Batula</v>
          </cell>
          <cell r="J50">
            <v>19</v>
          </cell>
          <cell r="K50">
            <v>44935.462442129632</v>
          </cell>
          <cell r="L50">
            <v>44935.463206018518</v>
          </cell>
          <cell r="M50">
            <v>10033</v>
          </cell>
          <cell r="N50" t="str">
            <v>CFAB_Lap_Non_Marketing</v>
          </cell>
          <cell r="Q50">
            <v>998</v>
          </cell>
          <cell r="R50">
            <v>0</v>
          </cell>
          <cell r="S50">
            <v>1</v>
          </cell>
          <cell r="U50" t="str">
            <v>TEST3062</v>
          </cell>
          <cell r="AF50" t="str">
            <v>U</v>
          </cell>
          <cell r="AK50">
            <v>66</v>
          </cell>
          <cell r="AL50" t="str">
            <v>CFAB_Sales_Agents</v>
          </cell>
          <cell r="AM50" t="str">
            <v>MANUAL</v>
          </cell>
          <cell r="AN50">
            <v>0</v>
          </cell>
          <cell r="AP50">
            <v>61858363</v>
          </cell>
          <cell r="AQ50">
            <v>1693546535.4781001</v>
          </cell>
          <cell r="AR50">
            <v>0</v>
          </cell>
          <cell r="AS50">
            <v>44965.756724537037</v>
          </cell>
          <cell r="AT50">
            <v>3</v>
          </cell>
          <cell r="AU50">
            <v>44935.462210648147</v>
          </cell>
          <cell r="AV50">
            <v>44935.463356481479</v>
          </cell>
          <cell r="AW50" t="str">
            <v>Y3</v>
          </cell>
          <cell r="AX50" t="str">
            <v>NORMAL_CLEARING</v>
          </cell>
          <cell r="AY50" t="str">
            <v>ANSWER</v>
          </cell>
          <cell r="AZ50" t="str">
            <v>Local/8600066@default-00028604;1</v>
          </cell>
          <cell r="BA50">
            <v>401</v>
          </cell>
          <cell r="BB50" t="str">
            <v>Unauthorized</v>
          </cell>
          <cell r="BC50">
            <v>79</v>
          </cell>
          <cell r="BD50">
            <v>61</v>
          </cell>
          <cell r="BE50">
            <v>79</v>
          </cell>
          <cell r="BF50">
            <v>0</v>
          </cell>
          <cell r="BG50" t="str">
            <v>CALLER</v>
          </cell>
          <cell r="BK50">
            <v>1</v>
          </cell>
          <cell r="BL50">
            <v>1</v>
          </cell>
          <cell r="BM50">
            <v>45170</v>
          </cell>
          <cell r="BN50" t="str">
            <v>11:05</v>
          </cell>
          <cell r="BO50">
            <v>45170.461805555555</v>
          </cell>
          <cell r="BP50" t="str">
            <v>Connect</v>
          </cell>
        </row>
        <row r="51">
          <cell r="A51">
            <v>1017087084</v>
          </cell>
          <cell r="B51" t="str">
            <v>MANUAL</v>
          </cell>
          <cell r="C51" t="str">
            <v>QVEDN</v>
          </cell>
          <cell r="D51" t="str">
            <v>Verification Done</v>
          </cell>
          <cell r="F51" t="str">
            <v>Qualified</v>
          </cell>
          <cell r="G51" t="str">
            <v>Qualified</v>
          </cell>
          <cell r="H51" t="str">
            <v>STL214396</v>
          </cell>
          <cell r="I51" t="str">
            <v xml:space="preserve">Hrishikesh Madhukar Sonawane </v>
          </cell>
          <cell r="J51">
            <v>77</v>
          </cell>
          <cell r="K51">
            <v>44935.459965277776</v>
          </cell>
          <cell r="L51">
            <v>44935.461354166669</v>
          </cell>
          <cell r="M51">
            <v>10089</v>
          </cell>
          <cell r="N51" t="str">
            <v>LAS POS Refll</v>
          </cell>
          <cell r="Q51">
            <v>998</v>
          </cell>
          <cell r="R51">
            <v>0</v>
          </cell>
          <cell r="S51">
            <v>1</v>
          </cell>
          <cell r="U51" t="str">
            <v>TEST2908</v>
          </cell>
          <cell r="AF51" t="str">
            <v>U</v>
          </cell>
          <cell r="AK51">
            <v>120</v>
          </cell>
          <cell r="AL51" t="str">
            <v>CFAB_Sales_Agents</v>
          </cell>
          <cell r="AM51" t="str">
            <v>MANUAL</v>
          </cell>
          <cell r="AN51">
            <v>0</v>
          </cell>
          <cell r="AP51">
            <v>61468854</v>
          </cell>
          <cell r="AQ51">
            <v>1693546337.47752</v>
          </cell>
          <cell r="AR51">
            <v>0</v>
          </cell>
          <cell r="AS51" t="str">
            <v>07/28/2023 13:07:49</v>
          </cell>
          <cell r="AT51">
            <v>6</v>
          </cell>
          <cell r="AU51">
            <v>44935.580636574072</v>
          </cell>
          <cell r="AV51">
            <v>44935.581180555557</v>
          </cell>
          <cell r="AW51" t="str">
            <v>Y6</v>
          </cell>
          <cell r="AX51" t="str">
            <v>NORMAL_CLEARING</v>
          </cell>
          <cell r="AY51" t="str">
            <v>ANSWER</v>
          </cell>
          <cell r="AZ51" t="str">
            <v>Local/8600134@default-0002853b;1</v>
          </cell>
          <cell r="BA51">
            <v>401</v>
          </cell>
          <cell r="BB51" t="str">
            <v>Unauthorized</v>
          </cell>
          <cell r="BC51">
            <v>119</v>
          </cell>
          <cell r="BD51">
            <v>107</v>
          </cell>
          <cell r="BE51">
            <v>192</v>
          </cell>
          <cell r="BF51">
            <v>0</v>
          </cell>
          <cell r="BG51" t="str">
            <v>CALLER</v>
          </cell>
          <cell r="BK51">
            <v>1</v>
          </cell>
          <cell r="BL51">
            <v>1</v>
          </cell>
          <cell r="BM51">
            <v>45170</v>
          </cell>
          <cell r="BN51" t="str">
            <v>11:02</v>
          </cell>
          <cell r="BO51">
            <v>45170.459722222222</v>
          </cell>
          <cell r="BP51" t="str">
            <v>Connect</v>
          </cell>
        </row>
        <row r="52">
          <cell r="A52">
            <v>1017087063</v>
          </cell>
          <cell r="B52" t="str">
            <v>MANUAL</v>
          </cell>
          <cell r="C52" t="str">
            <v>OTHR</v>
          </cell>
          <cell r="D52" t="str">
            <v>Others</v>
          </cell>
          <cell r="E52" t="str">
            <v>CONNECTED</v>
          </cell>
          <cell r="F52" t="str">
            <v>Not+Interested</v>
          </cell>
          <cell r="H52" t="str">
            <v>STL222090</v>
          </cell>
          <cell r="I52" t="str">
            <v>Javed Ibrahim Sayyed</v>
          </cell>
          <cell r="J52">
            <v>10</v>
          </cell>
          <cell r="K52">
            <v>44935.459490740737</v>
          </cell>
          <cell r="L52">
            <v>44935.460300925923</v>
          </cell>
          <cell r="M52">
            <v>10089</v>
          </cell>
          <cell r="N52" t="str">
            <v>LAS POS Refll</v>
          </cell>
          <cell r="O52" t="str">
            <v>a1b6F00000y80ff</v>
          </cell>
          <cell r="Q52">
            <v>202207057686572</v>
          </cell>
          <cell r="R52">
            <v>0</v>
          </cell>
          <cell r="S52">
            <v>91</v>
          </cell>
          <cell r="U52" t="str">
            <v>TEST2887</v>
          </cell>
          <cell r="X52" t="str">
            <v>Offer-202306102362465</v>
          </cell>
          <cell r="AA52" t="str">
            <v>HYDERABAD</v>
          </cell>
          <cell r="AF52" t="str">
            <v>U</v>
          </cell>
          <cell r="AH52">
            <v>9030133146</v>
          </cell>
          <cell r="AK52">
            <v>70</v>
          </cell>
          <cell r="AL52" t="str">
            <v>CFAB_Sales_Agents</v>
          </cell>
          <cell r="AM52" t="str">
            <v>MANUAL</v>
          </cell>
          <cell r="AN52">
            <v>1</v>
          </cell>
          <cell r="AP52">
            <v>60839668</v>
          </cell>
          <cell r="AQ52">
            <v>1693546298.7195799</v>
          </cell>
          <cell r="AR52">
            <v>0</v>
          </cell>
          <cell r="AS52" t="str">
            <v>07/23/2023 11:14:23</v>
          </cell>
          <cell r="AT52">
            <v>2</v>
          </cell>
          <cell r="AU52">
            <v>44935.459467592591</v>
          </cell>
          <cell r="AV52">
            <v>44935.460393518515</v>
          </cell>
          <cell r="AW52" t="str">
            <v>Y1</v>
          </cell>
          <cell r="AX52" t="str">
            <v>NORMAL_CLEARING</v>
          </cell>
          <cell r="AY52" t="str">
            <v>ANSWER</v>
          </cell>
          <cell r="AZ52" t="str">
            <v>Local/8600099@default-000367dd;1</v>
          </cell>
          <cell r="BA52">
            <v>0</v>
          </cell>
          <cell r="BC52">
            <v>70</v>
          </cell>
          <cell r="BD52">
            <v>50</v>
          </cell>
          <cell r="BE52">
            <v>78</v>
          </cell>
          <cell r="BF52">
            <v>0</v>
          </cell>
          <cell r="BG52" t="str">
            <v>CALLER</v>
          </cell>
          <cell r="BK52">
            <v>1</v>
          </cell>
          <cell r="BL52">
            <v>1</v>
          </cell>
          <cell r="BM52">
            <v>45170</v>
          </cell>
          <cell r="BN52" t="str">
            <v>11:01</v>
          </cell>
          <cell r="BO52">
            <v>45170.459027777775</v>
          </cell>
          <cell r="BP52" t="str">
            <v>Connect</v>
          </cell>
        </row>
        <row r="53">
          <cell r="A53">
            <v>1017087068</v>
          </cell>
          <cell r="B53" t="str">
            <v>AUTO</v>
          </cell>
          <cell r="C53" t="str">
            <v>QUEUE</v>
          </cell>
          <cell r="D53" t="str">
            <v>Lead To Be Called</v>
          </cell>
          <cell r="F53" t="str">
            <v>UNDEFINED</v>
          </cell>
          <cell r="G53" t="str">
            <v>Default Category</v>
          </cell>
          <cell r="H53" t="str">
            <v>VDAD</v>
          </cell>
          <cell r="I53" t="str">
            <v>Outbound Auto Dial</v>
          </cell>
          <cell r="K53">
            <v>44935.459548611114</v>
          </cell>
          <cell r="M53">
            <v>10089</v>
          </cell>
          <cell r="N53" t="str">
            <v>LAS POS Refll</v>
          </cell>
          <cell r="O53" t="str">
            <v>00Q6F00001rPBsT</v>
          </cell>
          <cell r="Q53">
            <v>202207057687933</v>
          </cell>
          <cell r="R53">
            <v>0</v>
          </cell>
          <cell r="S53">
            <v>91</v>
          </cell>
          <cell r="U53" t="str">
            <v>TEST2892</v>
          </cell>
          <cell r="W53" t="str">
            <v>MANOJ MANOJ JAIN</v>
          </cell>
          <cell r="X53">
            <v>137031972</v>
          </cell>
          <cell r="AA53" t="str">
            <v>-</v>
          </cell>
          <cell r="AF53" t="str">
            <v>U</v>
          </cell>
          <cell r="AH53">
            <v>8888843400</v>
          </cell>
          <cell r="AM53" t="str">
            <v>NONE</v>
          </cell>
          <cell r="AN53">
            <v>1</v>
          </cell>
          <cell r="AP53">
            <v>63721652</v>
          </cell>
          <cell r="AQ53">
            <v>1693546288.4773099</v>
          </cell>
          <cell r="AR53">
            <v>0</v>
          </cell>
          <cell r="AS53">
            <v>44935.439143518517</v>
          </cell>
          <cell r="AT53">
            <v>9</v>
          </cell>
          <cell r="AU53">
            <v>44935.792291666665</v>
          </cell>
          <cell r="AV53">
            <v>44935.792326388888</v>
          </cell>
          <cell r="AW53" t="str">
            <v>Y8</v>
          </cell>
          <cell r="AX53" t="str">
            <v>NORMAL_CLEARING</v>
          </cell>
          <cell r="AY53" t="str">
            <v>ANSWER</v>
          </cell>
          <cell r="AZ53" t="str">
            <v>SIP/SIP112_114-0001e824</v>
          </cell>
          <cell r="BA53">
            <v>401</v>
          </cell>
          <cell r="BB53" t="str">
            <v>Unauthorized</v>
          </cell>
          <cell r="BC53">
            <v>12</v>
          </cell>
          <cell r="BD53">
            <v>9</v>
          </cell>
          <cell r="BF53">
            <v>0</v>
          </cell>
          <cell r="BG53" t="str">
            <v>NONE</v>
          </cell>
          <cell r="BK53">
            <v>1</v>
          </cell>
          <cell r="BL53">
            <v>1</v>
          </cell>
          <cell r="BM53">
            <v>45170</v>
          </cell>
          <cell r="BN53" t="str">
            <v>11:01</v>
          </cell>
          <cell r="BO53">
            <v>45170.459027777775</v>
          </cell>
          <cell r="BP53" t="str">
            <v>Connect</v>
          </cell>
        </row>
        <row r="54">
          <cell r="A54">
            <v>1017087004</v>
          </cell>
          <cell r="B54" t="str">
            <v>AUTO</v>
          </cell>
          <cell r="C54" t="str">
            <v>OTHR</v>
          </cell>
          <cell r="D54" t="str">
            <v>Others</v>
          </cell>
          <cell r="E54" t="str">
            <v>CONNECTED</v>
          </cell>
          <cell r="F54" t="str">
            <v>Not+Interested</v>
          </cell>
          <cell r="H54" t="str">
            <v>STL222090</v>
          </cell>
          <cell r="I54" t="str">
            <v>Javed Ibrahim Sayyed</v>
          </cell>
          <cell r="J54">
            <v>11</v>
          </cell>
          <cell r="K54">
            <v>44935.458564814813</v>
          </cell>
          <cell r="L54">
            <v>44935.458715277775</v>
          </cell>
          <cell r="M54">
            <v>10089</v>
          </cell>
          <cell r="N54" t="str">
            <v>LAS POS Refll</v>
          </cell>
          <cell r="O54" t="str">
            <v>00Q6F00001rPDfL</v>
          </cell>
          <cell r="Q54">
            <v>202207057687933</v>
          </cell>
          <cell r="R54">
            <v>0</v>
          </cell>
          <cell r="S54">
            <v>91</v>
          </cell>
          <cell r="U54" t="str">
            <v>TEST2828</v>
          </cell>
          <cell r="W54" t="str">
            <v>SUDHAKAR SHARMA</v>
          </cell>
          <cell r="X54">
            <v>137038845</v>
          </cell>
          <cell r="AA54" t="str">
            <v>-</v>
          </cell>
          <cell r="AF54" t="str">
            <v>U</v>
          </cell>
          <cell r="AH54">
            <v>9004876666</v>
          </cell>
          <cell r="AK54">
            <v>13</v>
          </cell>
          <cell r="AL54" t="str">
            <v>CFAB_Sales_Agents</v>
          </cell>
          <cell r="AM54" t="str">
            <v>MAIN</v>
          </cell>
          <cell r="AN54">
            <v>1</v>
          </cell>
          <cell r="AP54">
            <v>63721558</v>
          </cell>
          <cell r="AQ54">
            <v>1693546209.7189</v>
          </cell>
          <cell r="AR54">
            <v>0</v>
          </cell>
          <cell r="AS54">
            <v>44935.439131944448</v>
          </cell>
          <cell r="AT54">
            <v>1</v>
          </cell>
          <cell r="AU54">
            <v>44935.458391203705</v>
          </cell>
          <cell r="AV54">
            <v>44935.458807870367</v>
          </cell>
          <cell r="AW54" t="str">
            <v>Y</v>
          </cell>
          <cell r="AX54" t="str">
            <v>NORMAL_CLEARING</v>
          </cell>
          <cell r="AY54" t="str">
            <v>ANSWER</v>
          </cell>
          <cell r="AZ54" t="str">
            <v>Local/02200488649004876666@default-000366fa;2</v>
          </cell>
          <cell r="BA54">
            <v>401</v>
          </cell>
          <cell r="BB54" t="str">
            <v>Unauthorized</v>
          </cell>
          <cell r="BC54">
            <v>11</v>
          </cell>
          <cell r="BD54">
            <v>0</v>
          </cell>
          <cell r="BE54">
            <v>22</v>
          </cell>
          <cell r="BF54">
            <v>0</v>
          </cell>
          <cell r="BG54" t="str">
            <v>CALLER</v>
          </cell>
          <cell r="BK54">
            <v>1</v>
          </cell>
          <cell r="BL54">
            <v>1</v>
          </cell>
          <cell r="BM54">
            <v>45170</v>
          </cell>
          <cell r="BN54" t="str">
            <v>11:00</v>
          </cell>
          <cell r="BO54">
            <v>45170.458333333336</v>
          </cell>
          <cell r="BP54" t="str">
            <v>Connect</v>
          </cell>
        </row>
        <row r="55">
          <cell r="A55">
            <v>1017086987</v>
          </cell>
          <cell r="B55" t="str">
            <v>AUTO</v>
          </cell>
          <cell r="C55" t="str">
            <v>OTHR</v>
          </cell>
          <cell r="D55" t="str">
            <v>Others</v>
          </cell>
          <cell r="E55" t="str">
            <v>CONNECTED</v>
          </cell>
          <cell r="F55" t="str">
            <v>Not+Interested</v>
          </cell>
          <cell r="H55" t="str">
            <v>STL210860</v>
          </cell>
          <cell r="I55" t="str">
            <v>Divya Digambar Tawade</v>
          </cell>
          <cell r="J55">
            <v>26</v>
          </cell>
          <cell r="K55">
            <v>44935.458136574074</v>
          </cell>
          <cell r="L55">
            <v>44935.458425925928</v>
          </cell>
          <cell r="M55">
            <v>10089</v>
          </cell>
          <cell r="N55" t="str">
            <v>LAS POS Refll</v>
          </cell>
          <cell r="O55" t="str">
            <v>00Q6F00001rPBsZ</v>
          </cell>
          <cell r="Q55">
            <v>202207057687933</v>
          </cell>
          <cell r="R55">
            <v>0</v>
          </cell>
          <cell r="S55">
            <v>91</v>
          </cell>
          <cell r="U55" t="str">
            <v>TEST2811</v>
          </cell>
          <cell r="W55" t="str">
            <v>MANOJ KHANDELWAL</v>
          </cell>
          <cell r="X55">
            <v>137031978</v>
          </cell>
          <cell r="AA55" t="str">
            <v>-</v>
          </cell>
          <cell r="AF55" t="str">
            <v>U</v>
          </cell>
          <cell r="AH55">
            <v>9820593386</v>
          </cell>
          <cell r="AK55">
            <v>25</v>
          </cell>
          <cell r="AL55" t="str">
            <v>TATASUPERVISOR</v>
          </cell>
          <cell r="AM55" t="str">
            <v>MAIN</v>
          </cell>
          <cell r="AN55">
            <v>1</v>
          </cell>
          <cell r="AP55">
            <v>63721550</v>
          </cell>
          <cell r="AQ55">
            <v>1693546178.4769299</v>
          </cell>
          <cell r="AR55">
            <v>0</v>
          </cell>
          <cell r="AS55">
            <v>44935.439131944448</v>
          </cell>
          <cell r="AT55">
            <v>1</v>
          </cell>
          <cell r="AU55">
            <v>44935.458055555559</v>
          </cell>
          <cell r="AV55">
            <v>44935.458645833336</v>
          </cell>
          <cell r="AW55" t="str">
            <v>Y</v>
          </cell>
          <cell r="AX55" t="str">
            <v>NORMAL_CLEARING</v>
          </cell>
          <cell r="AY55" t="str">
            <v>ANSWER</v>
          </cell>
          <cell r="AZ55" t="str">
            <v>Local/02200488649820593386@default-00028476;2</v>
          </cell>
          <cell r="BA55">
            <v>401</v>
          </cell>
          <cell r="BB55" t="str">
            <v>Unauthorized</v>
          </cell>
          <cell r="BC55">
            <v>5</v>
          </cell>
          <cell r="BD55">
            <v>0</v>
          </cell>
          <cell r="BE55">
            <v>45</v>
          </cell>
          <cell r="BF55">
            <v>0</v>
          </cell>
          <cell r="BG55" t="str">
            <v>CALLER</v>
          </cell>
          <cell r="BJ55" t="str">
            <v xml:space="preserve">Not Interested </v>
          </cell>
          <cell r="BK55">
            <v>1</v>
          </cell>
          <cell r="BL55">
            <v>1</v>
          </cell>
          <cell r="BM55">
            <v>45170</v>
          </cell>
          <cell r="BN55" t="str">
            <v>10:59</v>
          </cell>
          <cell r="BO55">
            <v>45170.457638888889</v>
          </cell>
          <cell r="BP55" t="str">
            <v>Connect</v>
          </cell>
        </row>
        <row r="56">
          <cell r="A56">
            <v>1017086990</v>
          </cell>
          <cell r="B56" t="str">
            <v>AUTO</v>
          </cell>
          <cell r="C56" t="str">
            <v>QUEUE</v>
          </cell>
          <cell r="D56" t="str">
            <v>Lead To Be Called</v>
          </cell>
          <cell r="F56" t="str">
            <v>UNDEFINED</v>
          </cell>
          <cell r="G56" t="str">
            <v>Default Category</v>
          </cell>
          <cell r="H56" t="str">
            <v>VDAD</v>
          </cell>
          <cell r="I56" t="str">
            <v>Outbound Auto Dial</v>
          </cell>
          <cell r="K56">
            <v>44935.458240740743</v>
          </cell>
          <cell r="M56">
            <v>10089</v>
          </cell>
          <cell r="N56" t="str">
            <v>LAS POS Refll</v>
          </cell>
          <cell r="O56" t="str">
            <v>00Q6F00001rYw3u</v>
          </cell>
          <cell r="Q56">
            <v>202207057687933</v>
          </cell>
          <cell r="R56">
            <v>0</v>
          </cell>
          <cell r="S56">
            <v>91</v>
          </cell>
          <cell r="U56" t="str">
            <v>TEST2814</v>
          </cell>
          <cell r="W56" t="str">
            <v>ARPANDEEP KAUR SAINI</v>
          </cell>
          <cell r="X56">
            <v>139394332</v>
          </cell>
          <cell r="AA56" t="str">
            <v>-</v>
          </cell>
          <cell r="AF56" t="str">
            <v>U</v>
          </cell>
          <cell r="AH56">
            <v>9821039512</v>
          </cell>
          <cell r="AM56" t="str">
            <v>NONE</v>
          </cell>
          <cell r="AN56">
            <v>1</v>
          </cell>
          <cell r="AP56">
            <v>63721548</v>
          </cell>
          <cell r="AQ56">
            <v>1693546177.4769199</v>
          </cell>
          <cell r="AR56">
            <v>0</v>
          </cell>
          <cell r="AS56">
            <v>44935.439131944448</v>
          </cell>
          <cell r="AT56">
            <v>1</v>
          </cell>
          <cell r="AU56">
            <v>44935.458055555559</v>
          </cell>
          <cell r="AV56">
            <v>44935.458472222221</v>
          </cell>
          <cell r="AW56" t="str">
            <v>Y</v>
          </cell>
          <cell r="AX56" t="str">
            <v>NORMAL_CLEARING</v>
          </cell>
          <cell r="AY56" t="str">
            <v>ANSWER</v>
          </cell>
          <cell r="AZ56" t="str">
            <v>SIP/SIP112_119-0001e7bf</v>
          </cell>
          <cell r="BA56">
            <v>401</v>
          </cell>
          <cell r="BB56" t="str">
            <v>Unauthorized</v>
          </cell>
          <cell r="BC56">
            <v>8</v>
          </cell>
          <cell r="BD56">
            <v>7</v>
          </cell>
          <cell r="BF56">
            <v>0</v>
          </cell>
          <cell r="BG56" t="str">
            <v>NONE</v>
          </cell>
          <cell r="BK56">
            <v>1</v>
          </cell>
          <cell r="BL56">
            <v>1</v>
          </cell>
          <cell r="BM56">
            <v>45170</v>
          </cell>
          <cell r="BN56" t="str">
            <v>10:59</v>
          </cell>
          <cell r="BO56">
            <v>45170.457638888889</v>
          </cell>
          <cell r="BP56" t="str">
            <v>Connect</v>
          </cell>
        </row>
        <row r="57">
          <cell r="A57">
            <v>1017086942</v>
          </cell>
          <cell r="B57" t="str">
            <v>AUTO</v>
          </cell>
          <cell r="C57" t="str">
            <v>OTHR</v>
          </cell>
          <cell r="D57" t="str">
            <v>Others</v>
          </cell>
          <cell r="E57" t="str">
            <v>CONNECTED</v>
          </cell>
          <cell r="F57" t="str">
            <v>Not+Interested</v>
          </cell>
          <cell r="H57" t="str">
            <v>STL221838</v>
          </cell>
          <cell r="I57" t="str">
            <v>Sajida Khatoon Jamil Ahmed Shaikh</v>
          </cell>
          <cell r="J57">
            <v>47</v>
          </cell>
          <cell r="K57">
            <v>44935.457337962966</v>
          </cell>
          <cell r="L57">
            <v>44935.457777777781</v>
          </cell>
          <cell r="M57">
            <v>10089</v>
          </cell>
          <cell r="N57" t="str">
            <v>LAS POS Refll</v>
          </cell>
          <cell r="O57" t="str">
            <v>00Q6F00001rYqK8</v>
          </cell>
          <cell r="Q57">
            <v>202207057687933</v>
          </cell>
          <cell r="R57">
            <v>0</v>
          </cell>
          <cell r="S57">
            <v>91</v>
          </cell>
          <cell r="U57" t="str">
            <v>TEST2766</v>
          </cell>
          <cell r="W57" t="str">
            <v>KUMAR AJHUNJHUNWALA</v>
          </cell>
          <cell r="X57">
            <v>139372029</v>
          </cell>
          <cell r="AA57" t="str">
            <v>-</v>
          </cell>
          <cell r="AF57" t="str">
            <v>U</v>
          </cell>
          <cell r="AH57">
            <v>9844027882</v>
          </cell>
          <cell r="AK57">
            <v>38</v>
          </cell>
          <cell r="AL57" t="str">
            <v>CFAB_Sales_Agents</v>
          </cell>
          <cell r="AM57" t="str">
            <v>MAIN</v>
          </cell>
          <cell r="AN57">
            <v>1</v>
          </cell>
          <cell r="AP57">
            <v>63721515</v>
          </cell>
          <cell r="AQ57">
            <v>1693546105.7181699</v>
          </cell>
          <cell r="AR57">
            <v>0</v>
          </cell>
          <cell r="AS57">
            <v>44935.439131944448</v>
          </cell>
          <cell r="AT57">
            <v>1</v>
          </cell>
          <cell r="AU57">
            <v>44935.457106481481</v>
          </cell>
          <cell r="AV57">
            <v>44935.458240740743</v>
          </cell>
          <cell r="AW57" t="str">
            <v>Y</v>
          </cell>
          <cell r="AX57" t="str">
            <v>NORMAL_CLEARING</v>
          </cell>
          <cell r="AY57" t="str">
            <v>ANSWER</v>
          </cell>
          <cell r="AZ57" t="str">
            <v>Local/02200488649844027882@default-0003660d;2</v>
          </cell>
          <cell r="BA57">
            <v>401</v>
          </cell>
          <cell r="BB57" t="str">
            <v>Unauthorized</v>
          </cell>
          <cell r="BC57">
            <v>9</v>
          </cell>
          <cell r="BD57">
            <v>0</v>
          </cell>
          <cell r="BE57">
            <v>78</v>
          </cell>
          <cell r="BF57">
            <v>0</v>
          </cell>
          <cell r="BG57" t="str">
            <v>CALLER</v>
          </cell>
          <cell r="BK57">
            <v>1</v>
          </cell>
          <cell r="BL57">
            <v>1</v>
          </cell>
          <cell r="BM57">
            <v>45170</v>
          </cell>
          <cell r="BN57" t="str">
            <v>10:58</v>
          </cell>
          <cell r="BO57">
            <v>45170.456944444442</v>
          </cell>
          <cell r="BP57" t="str">
            <v>Connect</v>
          </cell>
        </row>
        <row r="58">
          <cell r="A58">
            <v>1017086944</v>
          </cell>
          <cell r="B58" t="str">
            <v>AUTO</v>
          </cell>
          <cell r="C58" t="str">
            <v>OTHR</v>
          </cell>
          <cell r="D58" t="str">
            <v>Others</v>
          </cell>
          <cell r="E58" t="str">
            <v>CONNECTED</v>
          </cell>
          <cell r="F58" t="str">
            <v>Not+Interested</v>
          </cell>
          <cell r="H58" t="str">
            <v>STL219891</v>
          </cell>
          <cell r="I58" t="str">
            <v>Sushant Dattatray Salunkhe</v>
          </cell>
          <cell r="J58">
            <v>31</v>
          </cell>
          <cell r="K58">
            <v>44935.457349537035</v>
          </cell>
          <cell r="L58">
            <v>44935.457986111112</v>
          </cell>
          <cell r="M58">
            <v>10089</v>
          </cell>
          <cell r="N58" t="str">
            <v>LAS POS Refll</v>
          </cell>
          <cell r="O58" t="str">
            <v>00Q6F00001rYqK5</v>
          </cell>
          <cell r="Q58">
            <v>202207057687933</v>
          </cell>
          <cell r="R58">
            <v>0</v>
          </cell>
          <cell r="S58">
            <v>91</v>
          </cell>
          <cell r="U58" t="str">
            <v>TEST2768</v>
          </cell>
          <cell r="W58" t="str">
            <v>SUNIL  MR S PRAKASH</v>
          </cell>
          <cell r="X58">
            <v>139372026</v>
          </cell>
          <cell r="AA58" t="str">
            <v>-</v>
          </cell>
          <cell r="AF58" t="str">
            <v>U</v>
          </cell>
          <cell r="AH58">
            <v>8484863052</v>
          </cell>
          <cell r="AK58">
            <v>55</v>
          </cell>
          <cell r="AL58" t="str">
            <v>CFAB_Sales_Agents</v>
          </cell>
          <cell r="AM58" t="str">
            <v>MAIN</v>
          </cell>
          <cell r="AN58">
            <v>1</v>
          </cell>
          <cell r="AP58">
            <v>63721528</v>
          </cell>
          <cell r="AQ58">
            <v>1693546108.71822</v>
          </cell>
          <cell r="AR58">
            <v>0</v>
          </cell>
          <cell r="AS58">
            <v>44935.439131944448</v>
          </cell>
          <cell r="AT58">
            <v>1</v>
          </cell>
          <cell r="AU58">
            <v>44935.457106481481</v>
          </cell>
          <cell r="AV58">
            <v>44935.458252314813</v>
          </cell>
          <cell r="AW58" t="str">
            <v>Y</v>
          </cell>
          <cell r="AX58" t="str">
            <v>NORMAL_CLEARING</v>
          </cell>
          <cell r="AY58" t="str">
            <v>ANSWER</v>
          </cell>
          <cell r="AZ58" t="str">
            <v>Local/02200488648484863052@default-0003661a;2</v>
          </cell>
          <cell r="BA58">
            <v>0</v>
          </cell>
          <cell r="BC58">
            <v>7</v>
          </cell>
          <cell r="BD58">
            <v>0</v>
          </cell>
          <cell r="BE58">
            <v>78</v>
          </cell>
          <cell r="BF58">
            <v>0</v>
          </cell>
          <cell r="BG58" t="str">
            <v>CALLER</v>
          </cell>
          <cell r="BK58">
            <v>1</v>
          </cell>
          <cell r="BL58">
            <v>1</v>
          </cell>
          <cell r="BM58">
            <v>45170</v>
          </cell>
          <cell r="BN58" t="str">
            <v>10:58</v>
          </cell>
          <cell r="BO58">
            <v>45170.456944444442</v>
          </cell>
          <cell r="BP58" t="str">
            <v>Connect</v>
          </cell>
        </row>
        <row r="59">
          <cell r="A59">
            <v>1017086947</v>
          </cell>
          <cell r="B59" t="str">
            <v>MANUAL</v>
          </cell>
          <cell r="C59" t="str">
            <v>CALLBK</v>
          </cell>
          <cell r="D59" t="str">
            <v>Call Back</v>
          </cell>
          <cell r="E59" t="str">
            <v>CONNECTED</v>
          </cell>
          <cell r="F59" t="str">
            <v>CallBack</v>
          </cell>
          <cell r="G59" t="str">
            <v>CallBack</v>
          </cell>
          <cell r="H59" t="str">
            <v>STL222090</v>
          </cell>
          <cell r="I59" t="str">
            <v>Javed Ibrahim Sayyed</v>
          </cell>
          <cell r="J59">
            <v>41</v>
          </cell>
          <cell r="K59">
            <v>44935.457384259258</v>
          </cell>
          <cell r="L59">
            <v>44935.457997685182</v>
          </cell>
          <cell r="M59">
            <v>10089</v>
          </cell>
          <cell r="N59" t="str">
            <v>LAS POS Refll</v>
          </cell>
          <cell r="O59" t="str">
            <v>a1b6F00000y90i0</v>
          </cell>
          <cell r="Q59">
            <v>202207057686638</v>
          </cell>
          <cell r="R59">
            <v>0</v>
          </cell>
          <cell r="S59">
            <v>91</v>
          </cell>
          <cell r="U59" t="str">
            <v>TEST2771</v>
          </cell>
          <cell r="X59" t="str">
            <v>Offer-202307102820198</v>
          </cell>
          <cell r="AA59" t="str">
            <v>-</v>
          </cell>
          <cell r="AF59" t="str">
            <v>U</v>
          </cell>
          <cell r="AH59">
            <v>9618798079</v>
          </cell>
          <cell r="AK59">
            <v>53</v>
          </cell>
          <cell r="AL59" t="str">
            <v>CFAB_Sales_Agents</v>
          </cell>
          <cell r="AM59" t="str">
            <v>MANUAL</v>
          </cell>
          <cell r="AN59">
            <v>1</v>
          </cell>
          <cell r="AP59">
            <v>61252335</v>
          </cell>
          <cell r="AQ59">
            <v>1693546109.71823</v>
          </cell>
          <cell r="AR59">
            <v>0</v>
          </cell>
          <cell r="AS59" t="str">
            <v>07/25/2023 10:52:27</v>
          </cell>
          <cell r="AT59">
            <v>7</v>
          </cell>
          <cell r="AU59">
            <v>44935.625196759262</v>
          </cell>
          <cell r="AV59">
            <v>44935.626145833332</v>
          </cell>
          <cell r="AW59" t="str">
            <v>Y</v>
          </cell>
          <cell r="AX59" t="str">
            <v>NORMAL_CLEARING</v>
          </cell>
          <cell r="AY59" t="str">
            <v>ANSWER</v>
          </cell>
          <cell r="AZ59" t="str">
            <v>Local/8600099@default-0003661c;1</v>
          </cell>
          <cell r="BA59">
            <v>401</v>
          </cell>
          <cell r="BB59" t="str">
            <v>Unauthorized</v>
          </cell>
          <cell r="BC59">
            <v>53</v>
          </cell>
          <cell r="BD59">
            <v>45</v>
          </cell>
          <cell r="BE59">
            <v>87</v>
          </cell>
          <cell r="BF59">
            <v>0</v>
          </cell>
          <cell r="BG59" t="str">
            <v>CALLER</v>
          </cell>
          <cell r="BH59">
            <v>44935</v>
          </cell>
          <cell r="BI59">
            <v>0.625</v>
          </cell>
          <cell r="BK59">
            <v>1</v>
          </cell>
          <cell r="BL59">
            <v>1</v>
          </cell>
          <cell r="BM59">
            <v>45170</v>
          </cell>
          <cell r="BN59" t="str">
            <v>10:58</v>
          </cell>
          <cell r="BO59">
            <v>45170.456944444442</v>
          </cell>
          <cell r="BP59" t="str">
            <v>Connect</v>
          </cell>
        </row>
        <row r="60">
          <cell r="A60">
            <v>1017086897</v>
          </cell>
          <cell r="B60" t="str">
            <v>AUTO</v>
          </cell>
          <cell r="C60" t="str">
            <v>OTHR</v>
          </cell>
          <cell r="D60" t="str">
            <v>Others</v>
          </cell>
          <cell r="E60" t="str">
            <v>CONNECTED</v>
          </cell>
          <cell r="F60" t="str">
            <v>Not+Interested</v>
          </cell>
          <cell r="H60" t="str">
            <v>STL210860</v>
          </cell>
          <cell r="I60" t="str">
            <v>Divya Digambar Tawade</v>
          </cell>
          <cell r="J60">
            <v>29</v>
          </cell>
          <cell r="K60">
            <v>44935.456284722219</v>
          </cell>
          <cell r="L60">
            <v>44935.456620370373</v>
          </cell>
          <cell r="M60">
            <v>10089</v>
          </cell>
          <cell r="N60" t="str">
            <v>LAS POS Refll</v>
          </cell>
          <cell r="O60" t="str">
            <v>00Q6F00001rYiuR</v>
          </cell>
          <cell r="Q60">
            <v>202207057687933</v>
          </cell>
          <cell r="R60">
            <v>0</v>
          </cell>
          <cell r="S60">
            <v>91</v>
          </cell>
          <cell r="U60" t="str">
            <v>TEST2721</v>
          </cell>
          <cell r="W60" t="str">
            <v>REMOVEDDATA SATIJA</v>
          </cell>
          <cell r="X60">
            <v>139343307</v>
          </cell>
          <cell r="AA60" t="str">
            <v>-</v>
          </cell>
          <cell r="AF60" t="str">
            <v>U</v>
          </cell>
          <cell r="AH60">
            <v>9810034366</v>
          </cell>
          <cell r="AK60">
            <v>29</v>
          </cell>
          <cell r="AL60" t="str">
            <v>TATASUPERVISOR</v>
          </cell>
          <cell r="AM60" t="str">
            <v>MAIN</v>
          </cell>
          <cell r="AN60">
            <v>1</v>
          </cell>
          <cell r="AP60">
            <v>63721479</v>
          </cell>
          <cell r="AQ60">
            <v>1693546016.4764099</v>
          </cell>
          <cell r="AR60">
            <v>0</v>
          </cell>
          <cell r="AS60">
            <v>44935.439131944448</v>
          </cell>
          <cell r="AT60">
            <v>1</v>
          </cell>
          <cell r="AU60">
            <v>44935.456180555557</v>
          </cell>
          <cell r="AV60">
            <v>44935.456875000003</v>
          </cell>
          <cell r="AW60" t="str">
            <v>Y</v>
          </cell>
          <cell r="AX60" t="str">
            <v>NORMAL_CLEARING</v>
          </cell>
          <cell r="AY60" t="str">
            <v>ANSWER</v>
          </cell>
          <cell r="AZ60" t="str">
            <v>Local/02200488649810034366@default-000283ca;2</v>
          </cell>
          <cell r="BA60">
            <v>401</v>
          </cell>
          <cell r="BB60" t="str">
            <v>Unauthorized</v>
          </cell>
          <cell r="BC60">
            <v>6</v>
          </cell>
          <cell r="BD60">
            <v>0</v>
          </cell>
          <cell r="BE60">
            <v>52</v>
          </cell>
          <cell r="BF60">
            <v>0</v>
          </cell>
          <cell r="BG60" t="str">
            <v>CALLER</v>
          </cell>
          <cell r="BJ60" t="str">
            <v>Not Interested Call disconnected</v>
          </cell>
          <cell r="BK60">
            <v>1</v>
          </cell>
          <cell r="BL60">
            <v>1</v>
          </cell>
          <cell r="BM60">
            <v>45170</v>
          </cell>
          <cell r="BN60" t="str">
            <v>10:57</v>
          </cell>
          <cell r="BO60">
            <v>45170.456250000003</v>
          </cell>
          <cell r="BP60" t="str">
            <v>Connect</v>
          </cell>
        </row>
        <row r="61">
          <cell r="A61">
            <v>1017086818</v>
          </cell>
          <cell r="B61" t="str">
            <v>AUTO</v>
          </cell>
          <cell r="C61" t="str">
            <v>OTHR</v>
          </cell>
          <cell r="D61" t="str">
            <v>Others</v>
          </cell>
          <cell r="E61" t="str">
            <v>CONNECTED</v>
          </cell>
          <cell r="F61" t="str">
            <v>Not+Interested</v>
          </cell>
          <cell r="H61" t="str">
            <v>STL210860</v>
          </cell>
          <cell r="I61" t="str">
            <v>Divya Digambar Tawade</v>
          </cell>
          <cell r="J61">
            <v>38</v>
          </cell>
          <cell r="K61">
            <v>44935.454884259256</v>
          </cell>
          <cell r="L61">
            <v>44935.455381944441</v>
          </cell>
          <cell r="M61">
            <v>10089</v>
          </cell>
          <cell r="N61" t="str">
            <v>LAS POS Refll</v>
          </cell>
          <cell r="O61" t="str">
            <v>00Q6F00001rQooM</v>
          </cell>
          <cell r="Q61">
            <v>202207057687933</v>
          </cell>
          <cell r="R61">
            <v>0</v>
          </cell>
          <cell r="S61">
            <v>91</v>
          </cell>
          <cell r="U61" t="str">
            <v>TEST2642</v>
          </cell>
          <cell r="W61" t="str">
            <v>KUMAR A KUMAWAT</v>
          </cell>
          <cell r="X61">
            <v>137425401</v>
          </cell>
          <cell r="AA61" t="str">
            <v>-</v>
          </cell>
          <cell r="AF61" t="str">
            <v>U</v>
          </cell>
          <cell r="AH61">
            <v>6377338705</v>
          </cell>
          <cell r="AK61">
            <v>43</v>
          </cell>
          <cell r="AL61" t="str">
            <v>TATASUPERVISOR</v>
          </cell>
          <cell r="AM61" t="str">
            <v>MAIN</v>
          </cell>
          <cell r="AN61">
            <v>1</v>
          </cell>
          <cell r="AP61">
            <v>63721409</v>
          </cell>
          <cell r="AQ61">
            <v>1693545891.71663</v>
          </cell>
          <cell r="AR61">
            <v>0</v>
          </cell>
          <cell r="AS61">
            <v>44935.439131944448</v>
          </cell>
          <cell r="AT61">
            <v>1</v>
          </cell>
          <cell r="AU61">
            <v>44935.454652777778</v>
          </cell>
          <cell r="AV61">
            <v>44935.455682870372</v>
          </cell>
          <cell r="AW61" t="str">
            <v>Y</v>
          </cell>
          <cell r="AX61" t="str">
            <v>NORMAL_CLEARING</v>
          </cell>
          <cell r="AY61" t="str">
            <v>ANSWER</v>
          </cell>
          <cell r="AZ61" t="str">
            <v>SIP/SIP110_119-0003ed41</v>
          </cell>
          <cell r="BA61">
            <v>401</v>
          </cell>
          <cell r="BB61" t="str">
            <v>Unauthorized</v>
          </cell>
          <cell r="BC61">
            <v>44</v>
          </cell>
          <cell r="BD61">
            <v>33</v>
          </cell>
          <cell r="BE61">
            <v>70</v>
          </cell>
          <cell r="BF61">
            <v>0</v>
          </cell>
          <cell r="BG61" t="str">
            <v>CALLER</v>
          </cell>
          <cell r="BJ61" t="str">
            <v>Not Interested customer does not have property</v>
          </cell>
          <cell r="BK61">
            <v>1</v>
          </cell>
          <cell r="BL61">
            <v>1</v>
          </cell>
          <cell r="BM61">
            <v>45170</v>
          </cell>
          <cell r="BN61" t="str">
            <v>10:55</v>
          </cell>
          <cell r="BO61">
            <v>45170.454861111109</v>
          </cell>
          <cell r="BP61" t="str">
            <v>Connect</v>
          </cell>
        </row>
        <row r="62">
          <cell r="A62">
            <v>1017086770</v>
          </cell>
          <cell r="B62" t="str">
            <v>AUTO</v>
          </cell>
          <cell r="C62" t="str">
            <v>OTHR</v>
          </cell>
          <cell r="D62" t="str">
            <v>Others</v>
          </cell>
          <cell r="E62" t="str">
            <v>CONNECTED</v>
          </cell>
          <cell r="F62" t="str">
            <v>Not+Interested</v>
          </cell>
          <cell r="H62" t="str">
            <v>STL222090</v>
          </cell>
          <cell r="I62" t="str">
            <v>Javed Ibrahim Sayyed</v>
          </cell>
          <cell r="J62">
            <v>17</v>
          </cell>
          <cell r="K62">
            <v>44935.453923611109</v>
          </cell>
          <cell r="L62">
            <v>44935.454155092593</v>
          </cell>
          <cell r="M62">
            <v>10089</v>
          </cell>
          <cell r="N62" t="str">
            <v>LAS POS Refll</v>
          </cell>
          <cell r="O62" t="str">
            <v>00Q6F00001rTl57</v>
          </cell>
          <cell r="Q62">
            <v>202207057687933</v>
          </cell>
          <cell r="R62">
            <v>0</v>
          </cell>
          <cell r="S62">
            <v>91</v>
          </cell>
          <cell r="U62" t="str">
            <v>TEST2594</v>
          </cell>
          <cell r="W62" t="str">
            <v>SHAILESH BHIMANI</v>
          </cell>
          <cell r="X62">
            <v>138136406</v>
          </cell>
          <cell r="AA62" t="str">
            <v>-</v>
          </cell>
          <cell r="AF62" t="str">
            <v>U</v>
          </cell>
          <cell r="AH62">
            <v>9821563671</v>
          </cell>
          <cell r="AK62">
            <v>20</v>
          </cell>
          <cell r="AL62" t="str">
            <v>CFAB_Sales_Agents</v>
          </cell>
          <cell r="AM62" t="str">
            <v>MAIN</v>
          </cell>
          <cell r="AN62">
            <v>1</v>
          </cell>
          <cell r="AP62">
            <v>63721366</v>
          </cell>
          <cell r="AQ62">
            <v>1693545812.4757199</v>
          </cell>
          <cell r="AR62">
            <v>0</v>
          </cell>
          <cell r="AS62">
            <v>44935.439131944448</v>
          </cell>
          <cell r="AT62">
            <v>1</v>
          </cell>
          <cell r="AU62">
            <v>44935.453819444447</v>
          </cell>
          <cell r="AV62">
            <v>44935.454236111109</v>
          </cell>
          <cell r="AW62" t="str">
            <v>Y</v>
          </cell>
          <cell r="AX62" t="str">
            <v>NORMAL_CLEARING</v>
          </cell>
          <cell r="AY62" t="str">
            <v>ANSWER</v>
          </cell>
          <cell r="AZ62" t="str">
            <v>SIP/SIP112_114-0001e69d</v>
          </cell>
          <cell r="BA62">
            <v>401</v>
          </cell>
          <cell r="BB62" t="str">
            <v>Unauthorized</v>
          </cell>
          <cell r="BC62">
            <v>20</v>
          </cell>
          <cell r="BD62">
            <v>12</v>
          </cell>
          <cell r="BE62">
            <v>28</v>
          </cell>
          <cell r="BF62">
            <v>0</v>
          </cell>
          <cell r="BG62" t="str">
            <v>CALLER</v>
          </cell>
          <cell r="BK62">
            <v>1</v>
          </cell>
          <cell r="BL62">
            <v>1</v>
          </cell>
          <cell r="BM62">
            <v>45170</v>
          </cell>
          <cell r="BN62" t="str">
            <v>10:53</v>
          </cell>
          <cell r="BO62">
            <v>45170.453472222223</v>
          </cell>
          <cell r="BP62" t="str">
            <v>Connect</v>
          </cell>
        </row>
        <row r="63">
          <cell r="A63">
            <v>1017086772</v>
          </cell>
          <cell r="B63" t="str">
            <v>AUTO</v>
          </cell>
          <cell r="C63" t="str">
            <v>OTHR</v>
          </cell>
          <cell r="D63" t="str">
            <v>Others</v>
          </cell>
          <cell r="E63" t="str">
            <v>CONNECTED</v>
          </cell>
          <cell r="F63" t="str">
            <v>Not+Interested</v>
          </cell>
          <cell r="H63" t="str">
            <v>STL210860</v>
          </cell>
          <cell r="I63" t="str">
            <v>Divya Digambar Tawade</v>
          </cell>
          <cell r="J63">
            <v>43</v>
          </cell>
          <cell r="K63">
            <v>44935.454062500001</v>
          </cell>
          <cell r="L63">
            <v>44935.454409722224</v>
          </cell>
          <cell r="M63">
            <v>10089</v>
          </cell>
          <cell r="N63" t="str">
            <v>LAS POS Refll</v>
          </cell>
          <cell r="O63" t="str">
            <v>00Q6F00001rSzru</v>
          </cell>
          <cell r="Q63">
            <v>202207057687933</v>
          </cell>
          <cell r="R63">
            <v>0</v>
          </cell>
          <cell r="S63">
            <v>91</v>
          </cell>
          <cell r="U63" t="str">
            <v>TEST2596</v>
          </cell>
          <cell r="W63" t="str">
            <v>ASHISH R MR ASHISH SHAH</v>
          </cell>
          <cell r="X63">
            <v>137953612</v>
          </cell>
          <cell r="AA63" t="str">
            <v>-</v>
          </cell>
          <cell r="AF63" t="str">
            <v>U</v>
          </cell>
          <cell r="AH63">
            <v>9821564779</v>
          </cell>
          <cell r="AK63">
            <v>30</v>
          </cell>
          <cell r="AL63" t="str">
            <v>TATASUPERVISOR</v>
          </cell>
          <cell r="AM63" t="str">
            <v>MAIN</v>
          </cell>
          <cell r="AN63">
            <v>1</v>
          </cell>
          <cell r="AP63">
            <v>63721361</v>
          </cell>
          <cell r="AQ63">
            <v>1693545811.4756999</v>
          </cell>
          <cell r="AR63">
            <v>0</v>
          </cell>
          <cell r="AS63">
            <v>44935.439131944448</v>
          </cell>
          <cell r="AT63">
            <v>1</v>
          </cell>
          <cell r="AU63">
            <v>44935.453819444447</v>
          </cell>
          <cell r="AV63">
            <v>44935.454814814817</v>
          </cell>
          <cell r="AW63" t="str">
            <v>Y</v>
          </cell>
          <cell r="AX63" t="str">
            <v>NORMAL_CLEARING</v>
          </cell>
          <cell r="AY63" t="str">
            <v>ANSWER</v>
          </cell>
          <cell r="AZ63" t="str">
            <v>Local/02200488649821564779@default-000282da;2</v>
          </cell>
          <cell r="BA63">
            <v>401</v>
          </cell>
          <cell r="BB63" t="str">
            <v>Unauthorized</v>
          </cell>
          <cell r="BC63">
            <v>20</v>
          </cell>
          <cell r="BD63">
            <v>0</v>
          </cell>
          <cell r="BE63">
            <v>68</v>
          </cell>
          <cell r="BF63">
            <v>0</v>
          </cell>
          <cell r="BG63" t="str">
            <v>CALLER</v>
          </cell>
          <cell r="BJ63" t="str">
            <v>Not Interested and call disconnected</v>
          </cell>
          <cell r="BK63">
            <v>1</v>
          </cell>
          <cell r="BL63">
            <v>1</v>
          </cell>
          <cell r="BM63">
            <v>45170</v>
          </cell>
          <cell r="BN63" t="str">
            <v>10:53</v>
          </cell>
          <cell r="BO63">
            <v>45170.453472222223</v>
          </cell>
          <cell r="BP63" t="str">
            <v>Connect</v>
          </cell>
        </row>
        <row r="64">
          <cell r="A64">
            <v>1017086693</v>
          </cell>
          <cell r="B64" t="str">
            <v>AUTO</v>
          </cell>
          <cell r="C64" t="str">
            <v>OTHR</v>
          </cell>
          <cell r="D64" t="str">
            <v>Others</v>
          </cell>
          <cell r="E64" t="str">
            <v>CONNECTED</v>
          </cell>
          <cell r="F64" t="str">
            <v>Not+Interested</v>
          </cell>
          <cell r="H64" t="str">
            <v>STL221833</v>
          </cell>
          <cell r="I64" t="str">
            <v>Mohammed Jasim Nasir Shaikh</v>
          </cell>
          <cell r="J64">
            <v>13</v>
          </cell>
          <cell r="K64">
            <v>44935.452557870369</v>
          </cell>
          <cell r="L64">
            <v>44935.452777777777</v>
          </cell>
          <cell r="M64">
            <v>10089</v>
          </cell>
          <cell r="N64" t="str">
            <v>LAS POS Refll</v>
          </cell>
          <cell r="O64" t="str">
            <v>00Q6F00001rHGyW</v>
          </cell>
          <cell r="Q64">
            <v>202207057687933</v>
          </cell>
          <cell r="R64">
            <v>0</v>
          </cell>
          <cell r="S64">
            <v>91</v>
          </cell>
          <cell r="U64" t="str">
            <v>TEST2517</v>
          </cell>
          <cell r="W64" t="str">
            <v>SRINIVASAN</v>
          </cell>
          <cell r="X64">
            <v>136143132</v>
          </cell>
          <cell r="AA64" t="str">
            <v>-</v>
          </cell>
          <cell r="AF64" t="str">
            <v>U</v>
          </cell>
          <cell r="AH64">
            <v>9910690066</v>
          </cell>
          <cell r="AK64">
            <v>19</v>
          </cell>
          <cell r="AL64" t="str">
            <v>CFAB_Sales_Agents</v>
          </cell>
          <cell r="AM64" t="str">
            <v>MAIN</v>
          </cell>
          <cell r="AN64">
            <v>1</v>
          </cell>
          <cell r="AP64">
            <v>63721285</v>
          </cell>
          <cell r="AQ64">
            <v>1693545694.7151401</v>
          </cell>
          <cell r="AR64">
            <v>0</v>
          </cell>
          <cell r="AS64">
            <v>44935.439120370371</v>
          </cell>
          <cell r="AT64">
            <v>1</v>
          </cell>
          <cell r="AU64">
            <v>44935.452418981484</v>
          </cell>
          <cell r="AV64">
            <v>44935.452870370369</v>
          </cell>
          <cell r="AW64" t="str">
            <v>Y</v>
          </cell>
          <cell r="AX64" t="str">
            <v>NORMAL_CLEARING</v>
          </cell>
          <cell r="AY64" t="str">
            <v>ANSWER</v>
          </cell>
          <cell r="AZ64" t="str">
            <v>Local/02200488649910690066@default-0003622b;2</v>
          </cell>
          <cell r="BA64">
            <v>401</v>
          </cell>
          <cell r="BB64" t="str">
            <v>Unauthorized</v>
          </cell>
          <cell r="BC64">
            <v>7</v>
          </cell>
          <cell r="BD64">
            <v>0</v>
          </cell>
          <cell r="BE64">
            <v>29</v>
          </cell>
          <cell r="BF64">
            <v>0</v>
          </cell>
          <cell r="BG64" t="str">
            <v>CALLER</v>
          </cell>
          <cell r="BK64">
            <v>1</v>
          </cell>
          <cell r="BL64">
            <v>1</v>
          </cell>
          <cell r="BM64">
            <v>45170</v>
          </cell>
          <cell r="BN64" t="str">
            <v>10:51</v>
          </cell>
          <cell r="BO64">
            <v>45170.45208333333</v>
          </cell>
          <cell r="BP64" t="str">
            <v>Connect</v>
          </cell>
        </row>
        <row r="65">
          <cell r="A65">
            <v>1017086710</v>
          </cell>
          <cell r="B65" t="str">
            <v>AUTO</v>
          </cell>
          <cell r="C65" t="str">
            <v>OTHR</v>
          </cell>
          <cell r="D65" t="str">
            <v>Others</v>
          </cell>
          <cell r="E65" t="str">
            <v>CONNECTED</v>
          </cell>
          <cell r="F65" t="str">
            <v>Not+Interested</v>
          </cell>
          <cell r="H65" t="str">
            <v>STL210860</v>
          </cell>
          <cell r="I65" t="str">
            <v>Divya Digambar Tawade</v>
          </cell>
          <cell r="J65">
            <v>63</v>
          </cell>
          <cell r="K65">
            <v>44935.452696759261</v>
          </cell>
          <cell r="L65">
            <v>44935.453136574077</v>
          </cell>
          <cell r="M65">
            <v>10089</v>
          </cell>
          <cell r="N65" t="str">
            <v>LAS POS Refll</v>
          </cell>
          <cell r="O65" t="str">
            <v>00Q6F00001rHL9o</v>
          </cell>
          <cell r="Q65">
            <v>202207057687933</v>
          </cell>
          <cell r="R65">
            <v>0</v>
          </cell>
          <cell r="S65">
            <v>91</v>
          </cell>
          <cell r="U65" t="str">
            <v>TEST2534</v>
          </cell>
          <cell r="W65" t="str">
            <v>AGARWAL</v>
          </cell>
          <cell r="X65">
            <v>136159304</v>
          </cell>
          <cell r="AA65" t="str">
            <v>-</v>
          </cell>
          <cell r="AF65" t="str">
            <v>U</v>
          </cell>
          <cell r="AH65">
            <v>7007834341</v>
          </cell>
          <cell r="AK65">
            <v>38</v>
          </cell>
          <cell r="AL65" t="str">
            <v>TATASUPERVISOR</v>
          </cell>
          <cell r="AM65" t="str">
            <v>MAIN</v>
          </cell>
          <cell r="AN65">
            <v>1</v>
          </cell>
          <cell r="AP65">
            <v>63721311</v>
          </cell>
          <cell r="AQ65">
            <v>1693545706.47525</v>
          </cell>
          <cell r="AR65">
            <v>0</v>
          </cell>
          <cell r="AS65">
            <v>44935.439120370371</v>
          </cell>
          <cell r="AT65">
            <v>1</v>
          </cell>
          <cell r="AU65">
            <v>44935.452592592592</v>
          </cell>
          <cell r="AV65">
            <v>44935.453796296293</v>
          </cell>
          <cell r="AW65" t="str">
            <v>Y</v>
          </cell>
          <cell r="AX65" t="str">
            <v>NORMAL_CLEARING</v>
          </cell>
          <cell r="AY65" t="str">
            <v>ANSWER</v>
          </cell>
          <cell r="AZ65" t="str">
            <v>Local/02200488647007834341@default-0002823e;2</v>
          </cell>
          <cell r="BA65">
            <v>401</v>
          </cell>
          <cell r="BB65" t="str">
            <v>Unauthorized</v>
          </cell>
          <cell r="BC65">
            <v>7</v>
          </cell>
          <cell r="BD65">
            <v>0</v>
          </cell>
          <cell r="BE65">
            <v>91</v>
          </cell>
          <cell r="BF65">
            <v>0</v>
          </cell>
          <cell r="BG65" t="str">
            <v>CALLER</v>
          </cell>
          <cell r="BJ65" t="str">
            <v>Not Interested</v>
          </cell>
          <cell r="BK65">
            <v>1</v>
          </cell>
          <cell r="BL65">
            <v>1</v>
          </cell>
          <cell r="BM65">
            <v>45170</v>
          </cell>
          <cell r="BN65" t="str">
            <v>10:51</v>
          </cell>
          <cell r="BO65">
            <v>45170.45208333333</v>
          </cell>
          <cell r="BP65" t="str">
            <v>Connect</v>
          </cell>
        </row>
        <row r="66">
          <cell r="A66">
            <v>1017086672</v>
          </cell>
          <cell r="B66" t="str">
            <v>AUTO</v>
          </cell>
          <cell r="C66" t="str">
            <v>CALLBK</v>
          </cell>
          <cell r="D66" t="str">
            <v>Call Back</v>
          </cell>
          <cell r="E66" t="str">
            <v>CONNECTED</v>
          </cell>
          <cell r="F66" t="str">
            <v>CallBack</v>
          </cell>
          <cell r="G66" t="str">
            <v>CallBack</v>
          </cell>
          <cell r="H66" t="str">
            <v>STL210860</v>
          </cell>
          <cell r="I66" t="str">
            <v>Divya Digambar Tawade</v>
          </cell>
          <cell r="J66">
            <v>32</v>
          </cell>
          <cell r="K66">
            <v>44935.452048611114</v>
          </cell>
          <cell r="L66">
            <v>44935.452372685184</v>
          </cell>
          <cell r="M66">
            <v>10089</v>
          </cell>
          <cell r="N66" t="str">
            <v>LAS POS Refll</v>
          </cell>
          <cell r="O66" t="str">
            <v>00Q6F00001rFuyk</v>
          </cell>
          <cell r="Q66">
            <v>202207057687933</v>
          </cell>
          <cell r="R66">
            <v>0</v>
          </cell>
          <cell r="S66">
            <v>91</v>
          </cell>
          <cell r="U66" t="str">
            <v>TEST2496</v>
          </cell>
          <cell r="W66" t="str">
            <v>DEVANG NANAVATI DEVANG SUDHIR</v>
          </cell>
          <cell r="X66">
            <v>135817823</v>
          </cell>
          <cell r="AA66" t="str">
            <v>-</v>
          </cell>
          <cell r="AF66" t="str">
            <v>U</v>
          </cell>
          <cell r="AH66">
            <v>7926841603</v>
          </cell>
          <cell r="AK66">
            <v>28</v>
          </cell>
          <cell r="AL66" t="str">
            <v>TATASUPERVISOR</v>
          </cell>
          <cell r="AM66" t="str">
            <v>MAIN</v>
          </cell>
          <cell r="AN66">
            <v>1</v>
          </cell>
          <cell r="AP66">
            <v>63721269</v>
          </cell>
          <cell r="AQ66">
            <v>1693545648.7148499</v>
          </cell>
          <cell r="AR66">
            <v>0</v>
          </cell>
          <cell r="AS66">
            <v>44935.439120370371</v>
          </cell>
          <cell r="AT66">
            <v>6</v>
          </cell>
          <cell r="AU66">
            <v>44935.70648148148</v>
          </cell>
          <cell r="AV66">
            <v>44935.707083333335</v>
          </cell>
          <cell r="AW66" t="str">
            <v>Y4</v>
          </cell>
          <cell r="AX66" t="str">
            <v>NORMAL_CLEARING</v>
          </cell>
          <cell r="AY66" t="str">
            <v>ANSWER</v>
          </cell>
          <cell r="AZ66" t="str">
            <v>Local/02200488647926841603@default-000361d3;2</v>
          </cell>
          <cell r="BA66">
            <v>401</v>
          </cell>
          <cell r="BB66" t="str">
            <v>Unauthorized</v>
          </cell>
          <cell r="BC66">
            <v>8</v>
          </cell>
          <cell r="BD66">
            <v>0</v>
          </cell>
          <cell r="BE66">
            <v>59</v>
          </cell>
          <cell r="BF66">
            <v>0</v>
          </cell>
          <cell r="BG66" t="str">
            <v>AGENT</v>
          </cell>
          <cell r="BH66">
            <v>44935</v>
          </cell>
          <cell r="BI66">
            <v>0.66666666666666663</v>
          </cell>
          <cell r="BJ66" t="str">
            <v>Call Back</v>
          </cell>
          <cell r="BK66">
            <v>1</v>
          </cell>
          <cell r="BL66">
            <v>1</v>
          </cell>
          <cell r="BM66">
            <v>45170</v>
          </cell>
          <cell r="BN66" t="str">
            <v>10:50</v>
          </cell>
          <cell r="BO66">
            <v>45170.451388888891</v>
          </cell>
          <cell r="BP66" t="str">
            <v>Connect</v>
          </cell>
        </row>
        <row r="67">
          <cell r="A67">
            <v>1017086631</v>
          </cell>
          <cell r="B67" t="str">
            <v>AUTO</v>
          </cell>
          <cell r="C67" t="str">
            <v>OTHR</v>
          </cell>
          <cell r="D67" t="str">
            <v>Others</v>
          </cell>
          <cell r="E67" t="str">
            <v>CONNECTED</v>
          </cell>
          <cell r="F67" t="str">
            <v>Not+Interested</v>
          </cell>
          <cell r="H67" t="str">
            <v>STL222090</v>
          </cell>
          <cell r="I67" t="str">
            <v>Javed Ibrahim Sayyed</v>
          </cell>
          <cell r="J67">
            <v>28</v>
          </cell>
          <cell r="K67">
            <v>44935.451296296298</v>
          </cell>
          <cell r="L67">
            <v>44935.451527777775</v>
          </cell>
          <cell r="M67">
            <v>10089</v>
          </cell>
          <cell r="N67" t="str">
            <v>LAS POS Refll</v>
          </cell>
          <cell r="O67" t="str">
            <v>00Q6F00001rPDfQ</v>
          </cell>
          <cell r="Q67">
            <v>202207057687933</v>
          </cell>
          <cell r="R67">
            <v>0</v>
          </cell>
          <cell r="S67">
            <v>91</v>
          </cell>
          <cell r="U67" t="str">
            <v>TEST2455</v>
          </cell>
          <cell r="W67" t="str">
            <v>GAYATHRI HARISH</v>
          </cell>
          <cell r="X67">
            <v>137038850</v>
          </cell>
          <cell r="AA67" t="str">
            <v>-</v>
          </cell>
          <cell r="AF67" t="str">
            <v>U</v>
          </cell>
          <cell r="AH67">
            <v>8025673322</v>
          </cell>
          <cell r="AK67">
            <v>20</v>
          </cell>
          <cell r="AL67" t="str">
            <v>CFAB_Sales_Agents</v>
          </cell>
          <cell r="AM67" t="str">
            <v>MAIN</v>
          </cell>
          <cell r="AN67">
            <v>1</v>
          </cell>
          <cell r="AP67">
            <v>63721230</v>
          </cell>
          <cell r="AQ67">
            <v>1693545579.71433</v>
          </cell>
          <cell r="AR67">
            <v>0</v>
          </cell>
          <cell r="AS67">
            <v>44935.439120370371</v>
          </cell>
          <cell r="AT67">
            <v>1</v>
          </cell>
          <cell r="AU67">
            <v>44935.45103009259</v>
          </cell>
          <cell r="AV67">
            <v>44935.451747685183</v>
          </cell>
          <cell r="AW67" t="str">
            <v>Y</v>
          </cell>
          <cell r="AX67" t="str">
            <v>NORMAL_CLEARING</v>
          </cell>
          <cell r="AY67" t="str">
            <v>ANSWER</v>
          </cell>
          <cell r="AZ67" t="str">
            <v>Local/02200488648025673322@default-0003612a;2</v>
          </cell>
          <cell r="BA67">
            <v>401</v>
          </cell>
          <cell r="BB67" t="str">
            <v>Unauthorized</v>
          </cell>
          <cell r="BC67">
            <v>13</v>
          </cell>
          <cell r="BD67">
            <v>0</v>
          </cell>
          <cell r="BE67">
            <v>39</v>
          </cell>
          <cell r="BF67">
            <v>0</v>
          </cell>
          <cell r="BG67" t="str">
            <v>CALLER</v>
          </cell>
          <cell r="BK67">
            <v>1</v>
          </cell>
          <cell r="BL67">
            <v>1</v>
          </cell>
          <cell r="BM67">
            <v>45170</v>
          </cell>
          <cell r="BN67" t="str">
            <v>10:49</v>
          </cell>
          <cell r="BO67">
            <v>45170.450694444444</v>
          </cell>
          <cell r="BP67" t="str">
            <v>Connect</v>
          </cell>
        </row>
        <row r="68">
          <cell r="A68">
            <v>1017086633</v>
          </cell>
          <cell r="B68" t="str">
            <v>AUTO</v>
          </cell>
          <cell r="C68" t="str">
            <v>OTHR</v>
          </cell>
          <cell r="D68" t="str">
            <v>Others</v>
          </cell>
          <cell r="E68" t="str">
            <v>CONNECTED</v>
          </cell>
          <cell r="F68" t="str">
            <v>Not+Interested</v>
          </cell>
          <cell r="H68" t="str">
            <v>STL210860</v>
          </cell>
          <cell r="I68" t="str">
            <v>Divya Digambar Tawade</v>
          </cell>
          <cell r="J68">
            <v>31</v>
          </cell>
          <cell r="K68">
            <v>44935.451319444444</v>
          </cell>
          <cell r="L68">
            <v>44935.451574074075</v>
          </cell>
          <cell r="M68">
            <v>10089</v>
          </cell>
          <cell r="N68" t="str">
            <v>LAS POS Refll</v>
          </cell>
          <cell r="O68" t="str">
            <v>00Q6F00001rNMmp</v>
          </cell>
          <cell r="Q68">
            <v>202207057687933</v>
          </cell>
          <cell r="R68">
            <v>0</v>
          </cell>
          <cell r="S68">
            <v>91</v>
          </cell>
          <cell r="U68" t="str">
            <v>TEST2457</v>
          </cell>
          <cell r="W68" t="str">
            <v>SEEMA  MRS SEEMA KANDOI</v>
          </cell>
          <cell r="X68">
            <v>136596089</v>
          </cell>
          <cell r="AA68" t="str">
            <v>-</v>
          </cell>
          <cell r="AF68" t="str">
            <v>U</v>
          </cell>
          <cell r="AH68">
            <v>9811400329</v>
          </cell>
          <cell r="AK68">
            <v>22</v>
          </cell>
          <cell r="AL68" t="str">
            <v>TATASUPERVISOR</v>
          </cell>
          <cell r="AM68" t="str">
            <v>MAIN</v>
          </cell>
          <cell r="AN68">
            <v>1</v>
          </cell>
          <cell r="AP68">
            <v>63721236</v>
          </cell>
          <cell r="AQ68">
            <v>1693545586.4748001</v>
          </cell>
          <cell r="AR68">
            <v>0</v>
          </cell>
          <cell r="AS68">
            <v>44935.439120370371</v>
          </cell>
          <cell r="AT68">
            <v>1</v>
          </cell>
          <cell r="AU68">
            <v>44935.451180555552</v>
          </cell>
          <cell r="AV68">
            <v>44935.451863425929</v>
          </cell>
          <cell r="AW68" t="str">
            <v>Y</v>
          </cell>
          <cell r="AX68" t="str">
            <v>NORMAL_CLEARING</v>
          </cell>
          <cell r="AY68" t="str">
            <v>ANSWER</v>
          </cell>
          <cell r="AZ68" t="str">
            <v>Local/02200488649811400329@default-000281a8;2</v>
          </cell>
          <cell r="BA68">
            <v>401</v>
          </cell>
          <cell r="BB68" t="str">
            <v>Unauthorized</v>
          </cell>
          <cell r="BC68">
            <v>8</v>
          </cell>
          <cell r="BD68">
            <v>0</v>
          </cell>
          <cell r="BE68">
            <v>48</v>
          </cell>
          <cell r="BF68">
            <v>0</v>
          </cell>
          <cell r="BG68" t="str">
            <v>CALLER</v>
          </cell>
          <cell r="BJ68" t="str">
            <v>Not Intersted</v>
          </cell>
          <cell r="BK68">
            <v>1</v>
          </cell>
          <cell r="BL68">
            <v>1</v>
          </cell>
          <cell r="BM68">
            <v>45170</v>
          </cell>
          <cell r="BN68" t="str">
            <v>10:49</v>
          </cell>
          <cell r="BO68">
            <v>45170.450694444444</v>
          </cell>
          <cell r="BP68" t="str">
            <v>Connect</v>
          </cell>
        </row>
        <row r="69">
          <cell r="A69">
            <v>1017086578</v>
          </cell>
          <cell r="B69" t="str">
            <v>AUTO</v>
          </cell>
          <cell r="C69" t="str">
            <v>CALLBK</v>
          </cell>
          <cell r="D69" t="str">
            <v>Call Back</v>
          </cell>
          <cell r="E69" t="str">
            <v>CONNECTED</v>
          </cell>
          <cell r="F69" t="str">
            <v>CallBack</v>
          </cell>
          <cell r="G69" t="str">
            <v>CallBack</v>
          </cell>
          <cell r="H69" t="str">
            <v>STL222087</v>
          </cell>
          <cell r="I69" t="str">
            <v xml:space="preserve">Vishal Sharma </v>
          </cell>
          <cell r="J69">
            <v>20</v>
          </cell>
          <cell r="K69">
            <v>44935.450011574074</v>
          </cell>
          <cell r="L69">
            <v>44935.45076388889</v>
          </cell>
          <cell r="M69">
            <v>10089</v>
          </cell>
          <cell r="N69" t="str">
            <v>LAS POS Refll</v>
          </cell>
          <cell r="O69" t="str">
            <v>00Q6F00001rPBso</v>
          </cell>
          <cell r="Q69">
            <v>202207057687933</v>
          </cell>
          <cell r="R69">
            <v>0</v>
          </cell>
          <cell r="S69">
            <v>91</v>
          </cell>
          <cell r="U69" t="str">
            <v>TEST2402</v>
          </cell>
          <cell r="W69" t="str">
            <v>CHANDRA CHANDRA</v>
          </cell>
          <cell r="X69">
            <v>137031993</v>
          </cell>
          <cell r="AA69" t="str">
            <v>-</v>
          </cell>
          <cell r="AF69" t="str">
            <v>U</v>
          </cell>
          <cell r="AH69">
            <v>9422326866</v>
          </cell>
          <cell r="AK69">
            <v>65</v>
          </cell>
          <cell r="AL69" t="str">
            <v>CFAB_Sales_Agents</v>
          </cell>
          <cell r="AM69" t="str">
            <v>MAIN</v>
          </cell>
          <cell r="AN69">
            <v>1</v>
          </cell>
          <cell r="AP69">
            <v>63721191</v>
          </cell>
          <cell r="AQ69">
            <v>1693545475.71348</v>
          </cell>
          <cell r="AR69">
            <v>0</v>
          </cell>
          <cell r="AS69">
            <v>44935.439120370371</v>
          </cell>
          <cell r="AT69">
            <v>1</v>
          </cell>
          <cell r="AU69">
            <v>44935.449884259258</v>
          </cell>
          <cell r="AV69">
            <v>44935.450914351852</v>
          </cell>
          <cell r="AW69" t="str">
            <v>Y</v>
          </cell>
          <cell r="AX69" t="str">
            <v>NORMAL_CLEARING</v>
          </cell>
          <cell r="AY69" t="str">
            <v>ANSWER</v>
          </cell>
          <cell r="AZ69" t="str">
            <v>Local/02200488649422326866@default-00036021;2</v>
          </cell>
          <cell r="BA69">
            <v>401</v>
          </cell>
          <cell r="BB69" t="str">
            <v>Unauthorized</v>
          </cell>
          <cell r="BC69">
            <v>6</v>
          </cell>
          <cell r="BD69">
            <v>0</v>
          </cell>
          <cell r="BE69">
            <v>79</v>
          </cell>
          <cell r="BF69">
            <v>0</v>
          </cell>
          <cell r="BG69" t="str">
            <v>CALLER</v>
          </cell>
          <cell r="BH69">
            <v>44966</v>
          </cell>
          <cell r="BI69">
            <v>0.54166666666666663</v>
          </cell>
          <cell r="BK69">
            <v>1</v>
          </cell>
          <cell r="BL69">
            <v>1</v>
          </cell>
          <cell r="BM69">
            <v>45170</v>
          </cell>
          <cell r="BN69" t="str">
            <v>10:48</v>
          </cell>
          <cell r="BO69">
            <v>45170.45</v>
          </cell>
          <cell r="BP69" t="str">
            <v>Connect</v>
          </cell>
        </row>
        <row r="70">
          <cell r="A70">
            <v>1017086579</v>
          </cell>
          <cell r="B70" t="str">
            <v>AUTO</v>
          </cell>
          <cell r="C70" t="str">
            <v>OTHR</v>
          </cell>
          <cell r="D70" t="str">
            <v>Others</v>
          </cell>
          <cell r="E70" t="str">
            <v>CONNECTED</v>
          </cell>
          <cell r="F70" t="str">
            <v>Not+Interested</v>
          </cell>
          <cell r="H70" t="str">
            <v>STL222090</v>
          </cell>
          <cell r="I70" t="str">
            <v>Javed Ibrahim Sayyed</v>
          </cell>
          <cell r="J70">
            <v>10</v>
          </cell>
          <cell r="K70">
            <v>44935.450046296297</v>
          </cell>
          <cell r="L70">
            <v>44935.450729166667</v>
          </cell>
          <cell r="M70">
            <v>10089</v>
          </cell>
          <cell r="N70" t="str">
            <v>LAS POS Refll</v>
          </cell>
          <cell r="O70" t="str">
            <v>00Q6F00001rPvy2</v>
          </cell>
          <cell r="Q70">
            <v>202207057687933</v>
          </cell>
          <cell r="R70">
            <v>0</v>
          </cell>
          <cell r="S70">
            <v>91</v>
          </cell>
          <cell r="U70" t="str">
            <v>TEST2403</v>
          </cell>
          <cell r="W70" t="str">
            <v>HEMANTKUMAR PARASHRAM</v>
          </cell>
          <cell r="X70">
            <v>137209648</v>
          </cell>
          <cell r="AA70" t="str">
            <v>-</v>
          </cell>
          <cell r="AF70" t="str">
            <v>U</v>
          </cell>
          <cell r="AH70">
            <v>9560900808</v>
          </cell>
          <cell r="AK70">
            <v>59</v>
          </cell>
          <cell r="AL70" t="str">
            <v>CFAB_Sales_Agents</v>
          </cell>
          <cell r="AM70" t="str">
            <v>MAIN</v>
          </cell>
          <cell r="AN70">
            <v>1</v>
          </cell>
          <cell r="AP70">
            <v>63721181</v>
          </cell>
          <cell r="AQ70">
            <v>1693545458.47422</v>
          </cell>
          <cell r="AR70">
            <v>0</v>
          </cell>
          <cell r="AS70">
            <v>44935.439120370371</v>
          </cell>
          <cell r="AT70">
            <v>1</v>
          </cell>
          <cell r="AU70">
            <v>44935.44972222222</v>
          </cell>
          <cell r="AV70">
            <v>44935.450810185182</v>
          </cell>
          <cell r="AW70" t="str">
            <v>Y</v>
          </cell>
          <cell r="AX70" t="str">
            <v>NORMAL_CLEARING</v>
          </cell>
          <cell r="AY70" t="str">
            <v>ANSWER</v>
          </cell>
          <cell r="AZ70" t="str">
            <v>SIP/SIP112_119-0001e51f</v>
          </cell>
          <cell r="BA70">
            <v>401</v>
          </cell>
          <cell r="BB70" t="str">
            <v>Unauthorized</v>
          </cell>
          <cell r="BC70">
            <v>83</v>
          </cell>
          <cell r="BD70">
            <v>57</v>
          </cell>
          <cell r="BE70">
            <v>66</v>
          </cell>
          <cell r="BF70">
            <v>0</v>
          </cell>
          <cell r="BG70" t="str">
            <v>CALLER</v>
          </cell>
          <cell r="BK70">
            <v>1</v>
          </cell>
          <cell r="BL70">
            <v>1</v>
          </cell>
          <cell r="BM70">
            <v>45170</v>
          </cell>
          <cell r="BN70" t="str">
            <v>10:48</v>
          </cell>
          <cell r="BO70">
            <v>45170.45</v>
          </cell>
          <cell r="BP70" t="str">
            <v>Connect</v>
          </cell>
        </row>
        <row r="71">
          <cell r="A71">
            <v>1017086550</v>
          </cell>
          <cell r="B71" t="str">
            <v>AUTO</v>
          </cell>
          <cell r="C71" t="str">
            <v>OTHR</v>
          </cell>
          <cell r="D71" t="str">
            <v>Others</v>
          </cell>
          <cell r="E71" t="str">
            <v>CONNECTED</v>
          </cell>
          <cell r="F71" t="str">
            <v>Not+Interested</v>
          </cell>
          <cell r="H71" t="str">
            <v>STL210860</v>
          </cell>
          <cell r="I71" t="str">
            <v>Divya Digambar Tawade</v>
          </cell>
          <cell r="J71">
            <v>56</v>
          </cell>
          <cell r="K71">
            <v>44935.449456018519</v>
          </cell>
          <cell r="L71">
            <v>44935.449687499997</v>
          </cell>
          <cell r="M71">
            <v>10089</v>
          </cell>
          <cell r="N71" t="str">
            <v>LAS POS Refll</v>
          </cell>
          <cell r="O71" t="str">
            <v>00Q6F00001rLoWN</v>
          </cell>
          <cell r="Q71">
            <v>202207057687933</v>
          </cell>
          <cell r="R71">
            <v>0</v>
          </cell>
          <cell r="S71">
            <v>91</v>
          </cell>
          <cell r="U71" t="str">
            <v>TEST2374</v>
          </cell>
          <cell r="W71" t="str">
            <v>NITESH GOYAL</v>
          </cell>
          <cell r="X71">
            <v>136225577</v>
          </cell>
          <cell r="AA71" t="str">
            <v>-</v>
          </cell>
          <cell r="AF71" t="str">
            <v>U</v>
          </cell>
          <cell r="AH71">
            <v>9819026667</v>
          </cell>
          <cell r="AK71">
            <v>20</v>
          </cell>
          <cell r="AL71" t="str">
            <v>TATASUPERVISOR</v>
          </cell>
          <cell r="AM71" t="str">
            <v>MAIN</v>
          </cell>
          <cell r="AN71">
            <v>1</v>
          </cell>
          <cell r="AP71">
            <v>63721167</v>
          </cell>
          <cell r="AQ71">
            <v>1693545426.71314</v>
          </cell>
          <cell r="AR71">
            <v>0</v>
          </cell>
          <cell r="AS71">
            <v>44935.439120370371</v>
          </cell>
          <cell r="AT71">
            <v>1</v>
          </cell>
          <cell r="AU71">
            <v>44935.449259259258</v>
          </cell>
          <cell r="AV71">
            <v>44935.450266203705</v>
          </cell>
          <cell r="AW71" t="str">
            <v>Y</v>
          </cell>
          <cell r="AX71" t="str">
            <v>NORMAL_CLEARING</v>
          </cell>
          <cell r="AY71" t="str">
            <v>ANSWER</v>
          </cell>
          <cell r="AZ71" t="str">
            <v>SIP/SIP110_119-0003e8ba</v>
          </cell>
          <cell r="BA71">
            <v>401</v>
          </cell>
          <cell r="BB71" t="str">
            <v>Unauthorized</v>
          </cell>
          <cell r="BC71">
            <v>21</v>
          </cell>
          <cell r="BD71">
            <v>13</v>
          </cell>
          <cell r="BE71">
            <v>69</v>
          </cell>
          <cell r="BF71">
            <v>0</v>
          </cell>
          <cell r="BG71" t="str">
            <v>CALLER</v>
          </cell>
          <cell r="BJ71" t="str">
            <v>No Requirement</v>
          </cell>
          <cell r="BK71">
            <v>1</v>
          </cell>
          <cell r="BL71">
            <v>1</v>
          </cell>
          <cell r="BM71">
            <v>45170</v>
          </cell>
          <cell r="BN71" t="str">
            <v>10:47</v>
          </cell>
          <cell r="BO71">
            <v>45170.449305555558</v>
          </cell>
          <cell r="BP71" t="str">
            <v>Connect</v>
          </cell>
        </row>
        <row r="72">
          <cell r="A72">
            <v>1017086532</v>
          </cell>
          <cell r="B72" t="str">
            <v>MANUAL</v>
          </cell>
          <cell r="C72" t="str">
            <v>QCCDN</v>
          </cell>
          <cell r="D72" t="str">
            <v>Conn Call Done</v>
          </cell>
          <cell r="F72" t="str">
            <v>Qualified</v>
          </cell>
          <cell r="G72" t="str">
            <v>Qualified</v>
          </cell>
          <cell r="H72" t="str">
            <v>STL214396</v>
          </cell>
          <cell r="I72" t="str">
            <v xml:space="preserve">Hrishikesh Madhukar Sonawane </v>
          </cell>
          <cell r="J72">
            <v>30</v>
          </cell>
          <cell r="K72">
            <v>44935.448923611111</v>
          </cell>
          <cell r="L72">
            <v>44935.456817129627</v>
          </cell>
          <cell r="M72">
            <v>10089</v>
          </cell>
          <cell r="N72" t="str">
            <v>LAS POS Refll</v>
          </cell>
          <cell r="Q72">
            <v>998</v>
          </cell>
          <cell r="R72">
            <v>0</v>
          </cell>
          <cell r="S72">
            <v>1</v>
          </cell>
          <cell r="U72" t="str">
            <v>TEST2356</v>
          </cell>
          <cell r="AF72" t="str">
            <v>U</v>
          </cell>
          <cell r="AK72">
            <v>682</v>
          </cell>
          <cell r="AL72" t="str">
            <v>CFAB_Sales_Agents</v>
          </cell>
          <cell r="AM72" t="str">
            <v>MANUAL</v>
          </cell>
          <cell r="AN72">
            <v>0</v>
          </cell>
          <cell r="AP72">
            <v>61983903</v>
          </cell>
          <cell r="AQ72">
            <v>1693545377.4739001</v>
          </cell>
          <cell r="AR72">
            <v>0</v>
          </cell>
          <cell r="AS72">
            <v>45024.744108796294</v>
          </cell>
          <cell r="AT72">
            <v>6</v>
          </cell>
          <cell r="AU72">
            <v>44935.448807870373</v>
          </cell>
          <cell r="AV72">
            <v>44935.45716435185</v>
          </cell>
          <cell r="AW72" t="str">
            <v>Y6</v>
          </cell>
          <cell r="AX72" t="str">
            <v>NORMAL_CLEARING</v>
          </cell>
          <cell r="AY72" t="str">
            <v>ANSWER</v>
          </cell>
          <cell r="AZ72" t="str">
            <v>Local/8600134@default-00028074;1</v>
          </cell>
          <cell r="BA72">
            <v>401</v>
          </cell>
          <cell r="BB72" t="str">
            <v>Unauthorized</v>
          </cell>
          <cell r="BC72">
            <v>693</v>
          </cell>
          <cell r="BD72">
            <v>683</v>
          </cell>
          <cell r="BE72">
            <v>712</v>
          </cell>
          <cell r="BF72">
            <v>0</v>
          </cell>
          <cell r="BG72" t="str">
            <v>AGENT</v>
          </cell>
          <cell r="BK72">
            <v>1</v>
          </cell>
          <cell r="BL72">
            <v>1</v>
          </cell>
          <cell r="BM72">
            <v>45170</v>
          </cell>
          <cell r="BN72" t="str">
            <v>10:46</v>
          </cell>
          <cell r="BO72">
            <v>45170.448611111111</v>
          </cell>
          <cell r="BP72" t="str">
            <v>Connect</v>
          </cell>
        </row>
        <row r="73">
          <cell r="A73">
            <v>1017086535</v>
          </cell>
          <cell r="B73" t="str">
            <v>AUTO</v>
          </cell>
          <cell r="C73" t="str">
            <v>INCALL</v>
          </cell>
          <cell r="D73" t="str">
            <v>Lead Being Called</v>
          </cell>
          <cell r="F73" t="str">
            <v>UNDEFINED</v>
          </cell>
          <cell r="G73" t="str">
            <v>Default Category</v>
          </cell>
          <cell r="H73" t="str">
            <v>STL220767</v>
          </cell>
          <cell r="I73" t="str">
            <v>Sagar Nandu Rathod</v>
          </cell>
          <cell r="K73">
            <v>44935.448935185188</v>
          </cell>
          <cell r="L73">
            <v>44935.449155092596</v>
          </cell>
          <cell r="M73">
            <v>10089</v>
          </cell>
          <cell r="N73" t="str">
            <v>LAS POS Refll</v>
          </cell>
          <cell r="O73" t="str">
            <v>00Q6F00001rMiNN</v>
          </cell>
          <cell r="Q73">
            <v>202207057687933</v>
          </cell>
          <cell r="R73">
            <v>0</v>
          </cell>
          <cell r="S73">
            <v>91</v>
          </cell>
          <cell r="U73" t="str">
            <v>TEST2359</v>
          </cell>
          <cell r="W73" t="str">
            <v>SAHANI SAHANI</v>
          </cell>
          <cell r="X73">
            <v>136440869</v>
          </cell>
          <cell r="AA73" t="str">
            <v>-</v>
          </cell>
          <cell r="AF73" t="str">
            <v>U</v>
          </cell>
          <cell r="AH73">
            <v>9811447280</v>
          </cell>
          <cell r="AK73">
            <v>19</v>
          </cell>
          <cell r="AL73" t="str">
            <v>CFAB_Sales_Agents</v>
          </cell>
          <cell r="AM73" t="str">
            <v>NONE</v>
          </cell>
          <cell r="AN73">
            <v>1</v>
          </cell>
          <cell r="AP73">
            <v>63721136</v>
          </cell>
          <cell r="AQ73">
            <v>1693545376.7126901</v>
          </cell>
          <cell r="AR73">
            <v>0</v>
          </cell>
          <cell r="AS73">
            <v>44935.439120370371</v>
          </cell>
          <cell r="AT73">
            <v>1</v>
          </cell>
          <cell r="AU73">
            <v>44935.448773148149</v>
          </cell>
          <cell r="AV73">
            <v>44935.453819444447</v>
          </cell>
          <cell r="AW73" t="str">
            <v>Y</v>
          </cell>
          <cell r="BF73">
            <v>0</v>
          </cell>
          <cell r="BG73" t="str">
            <v>CALLER</v>
          </cell>
          <cell r="BK73">
            <v>1</v>
          </cell>
          <cell r="BL73">
            <v>1</v>
          </cell>
          <cell r="BM73">
            <v>45170</v>
          </cell>
          <cell r="BN73" t="str">
            <v>10:46</v>
          </cell>
          <cell r="BO73">
            <v>45170.448611111111</v>
          </cell>
          <cell r="BP73" t="str">
            <v>Connect</v>
          </cell>
        </row>
        <row r="74">
          <cell r="A74">
            <v>1017086537</v>
          </cell>
          <cell r="B74" t="str">
            <v>MANUAL</v>
          </cell>
          <cell r="C74" t="str">
            <v>CALLBK</v>
          </cell>
          <cell r="D74" t="str">
            <v>Call Back</v>
          </cell>
          <cell r="E74" t="str">
            <v>CONNECTED</v>
          </cell>
          <cell r="F74" t="str">
            <v>CallBack</v>
          </cell>
          <cell r="G74" t="str">
            <v>CallBack</v>
          </cell>
          <cell r="H74" t="str">
            <v>STL222090</v>
          </cell>
          <cell r="I74" t="str">
            <v>Javed Ibrahim Sayyed</v>
          </cell>
          <cell r="J74">
            <v>29</v>
          </cell>
          <cell r="K74">
            <v>44935.448946759258</v>
          </cell>
          <cell r="L74">
            <v>44935.449363425927</v>
          </cell>
          <cell r="M74">
            <v>10089</v>
          </cell>
          <cell r="N74" t="str">
            <v>LAS POS Refll</v>
          </cell>
          <cell r="O74" t="str">
            <v>a1b6F00000yXsN2</v>
          </cell>
          <cell r="Q74">
            <v>202207057687637</v>
          </cell>
          <cell r="R74">
            <v>0</v>
          </cell>
          <cell r="S74">
            <v>91</v>
          </cell>
          <cell r="U74" t="str">
            <v>TEST2361</v>
          </cell>
          <cell r="X74" t="str">
            <v>Offer-202307111729775</v>
          </cell>
          <cell r="AA74" t="str">
            <v>-</v>
          </cell>
          <cell r="AF74" t="str">
            <v>U</v>
          </cell>
          <cell r="AH74">
            <v>8401639393</v>
          </cell>
          <cell r="AK74">
            <v>36</v>
          </cell>
          <cell r="AL74" t="str">
            <v>CFAB_Sales_Agents</v>
          </cell>
          <cell r="AM74" t="str">
            <v>MANUAL</v>
          </cell>
          <cell r="AN74">
            <v>1</v>
          </cell>
          <cell r="AP74">
            <v>63244579</v>
          </cell>
          <cell r="AQ74">
            <v>1693545367.71261</v>
          </cell>
          <cell r="AR74">
            <v>0</v>
          </cell>
          <cell r="AS74" t="str">
            <v>08/24/2023 14:17:59</v>
          </cell>
          <cell r="AT74">
            <v>4</v>
          </cell>
          <cell r="AU74">
            <v>44935.537766203706</v>
          </cell>
          <cell r="AV74">
            <v>44935.538807870369</v>
          </cell>
          <cell r="AW74" t="str">
            <v>Y</v>
          </cell>
          <cell r="AX74" t="str">
            <v>NORMAL_CLEARING</v>
          </cell>
          <cell r="AY74" t="str">
            <v>ANSWER</v>
          </cell>
          <cell r="AZ74" t="str">
            <v>Local/8600099@default-00035f10;1</v>
          </cell>
          <cell r="BA74">
            <v>401</v>
          </cell>
          <cell r="BB74" t="str">
            <v>Unauthorized</v>
          </cell>
          <cell r="BC74">
            <v>46</v>
          </cell>
          <cell r="BD74">
            <v>26</v>
          </cell>
          <cell r="BE74">
            <v>56</v>
          </cell>
          <cell r="BF74">
            <v>0</v>
          </cell>
          <cell r="BG74" t="str">
            <v>CALLER</v>
          </cell>
          <cell r="BH74">
            <v>44935</v>
          </cell>
          <cell r="BI74">
            <v>0.52083333333333337</v>
          </cell>
          <cell r="BK74">
            <v>1</v>
          </cell>
          <cell r="BL74">
            <v>1</v>
          </cell>
          <cell r="BM74">
            <v>45170</v>
          </cell>
          <cell r="BN74" t="str">
            <v>10:46</v>
          </cell>
          <cell r="BO74">
            <v>45170.448611111111</v>
          </cell>
          <cell r="BP74" t="str">
            <v>Connect</v>
          </cell>
        </row>
        <row r="75">
          <cell r="A75">
            <v>1017086488</v>
          </cell>
          <cell r="B75" t="str">
            <v>AUTO</v>
          </cell>
          <cell r="C75" t="str">
            <v>OTHR</v>
          </cell>
          <cell r="D75" t="str">
            <v>Others</v>
          </cell>
          <cell r="E75" t="str">
            <v>CONNECTED</v>
          </cell>
          <cell r="F75" t="str">
            <v>Not+Interested</v>
          </cell>
          <cell r="H75" t="str">
            <v>STL222090</v>
          </cell>
          <cell r="I75" t="str">
            <v>Javed Ibrahim Sayyed</v>
          </cell>
          <cell r="J75">
            <v>18</v>
          </cell>
          <cell r="K75">
            <v>44935.448136574072</v>
          </cell>
          <cell r="L75">
            <v>44935.448530092595</v>
          </cell>
          <cell r="M75">
            <v>10089</v>
          </cell>
          <cell r="N75" t="str">
            <v>LAS POS Refll</v>
          </cell>
          <cell r="O75" t="str">
            <v>00Q6F00001rMiNT</v>
          </cell>
          <cell r="Q75">
            <v>202207057687933</v>
          </cell>
          <cell r="R75">
            <v>0</v>
          </cell>
          <cell r="S75">
            <v>91</v>
          </cell>
          <cell r="U75" t="str">
            <v>TEST2312</v>
          </cell>
          <cell r="W75" t="str">
            <v>GARIMA PRAKASH</v>
          </cell>
          <cell r="X75">
            <v>136440875</v>
          </cell>
          <cell r="AA75" t="str">
            <v>-</v>
          </cell>
          <cell r="AF75" t="str">
            <v>U</v>
          </cell>
          <cell r="AH75">
            <v>9820409333</v>
          </cell>
          <cell r="AK75">
            <v>63</v>
          </cell>
          <cell r="AL75" t="str">
            <v>CFAB_Sales_Agents</v>
          </cell>
          <cell r="AM75" t="str">
            <v>MAIN</v>
          </cell>
          <cell r="AN75">
            <v>1</v>
          </cell>
          <cell r="AP75">
            <v>63721098</v>
          </cell>
          <cell r="AQ75">
            <v>1693545313.4735999</v>
          </cell>
          <cell r="AR75">
            <v>0</v>
          </cell>
          <cell r="AS75">
            <v>44935.439120370371</v>
          </cell>
          <cell r="AT75">
            <v>1</v>
          </cell>
          <cell r="AU75">
            <v>44935.44804398148</v>
          </cell>
          <cell r="AV75">
            <v>44935.448599537034</v>
          </cell>
          <cell r="AW75" t="str">
            <v>Y</v>
          </cell>
          <cell r="AX75" t="str">
            <v>NORMAL_CLEARING</v>
          </cell>
          <cell r="AY75" t="str">
            <v>ANSWER</v>
          </cell>
          <cell r="AZ75" t="str">
            <v>SIP/SIP112_114-0001e486</v>
          </cell>
          <cell r="BA75">
            <v>401</v>
          </cell>
          <cell r="BB75" t="str">
            <v>Unauthorized</v>
          </cell>
          <cell r="BC75">
            <v>30</v>
          </cell>
          <cell r="BD75">
            <v>23</v>
          </cell>
          <cell r="BE75">
            <v>42</v>
          </cell>
          <cell r="BF75">
            <v>0</v>
          </cell>
          <cell r="BG75" t="str">
            <v>CALLER</v>
          </cell>
          <cell r="BK75">
            <v>1</v>
          </cell>
          <cell r="BL75">
            <v>1</v>
          </cell>
          <cell r="BM75">
            <v>45170</v>
          </cell>
          <cell r="BN75" t="str">
            <v>10:45</v>
          </cell>
          <cell r="BO75">
            <v>45170.447916666664</v>
          </cell>
          <cell r="BP75" t="str">
            <v>Connect</v>
          </cell>
        </row>
        <row r="76">
          <cell r="A76">
            <v>1017086332</v>
          </cell>
          <cell r="B76" t="str">
            <v>MANUAL</v>
          </cell>
          <cell r="C76" t="str">
            <v>FCB</v>
          </cell>
          <cell r="D76" t="str">
            <v>Follow up call back</v>
          </cell>
          <cell r="E76" t="str">
            <v>CONNECTED</v>
          </cell>
          <cell r="F76" t="str">
            <v>AttemptsINprogress</v>
          </cell>
          <cell r="G76" t="str">
            <v>Attempts IN Progress</v>
          </cell>
          <cell r="H76" t="str">
            <v>STL216174</v>
          </cell>
          <cell r="I76" t="str">
            <v>Swati Krishnat Karande</v>
          </cell>
          <cell r="J76">
            <v>8</v>
          </cell>
          <cell r="K76">
            <v>44935.4452662037</v>
          </cell>
          <cell r="L76">
            <v>44935.445486111108</v>
          </cell>
          <cell r="M76">
            <v>10089</v>
          </cell>
          <cell r="N76" t="str">
            <v>LAS POS Refll</v>
          </cell>
          <cell r="O76" t="str">
            <v>-</v>
          </cell>
          <cell r="Q76">
            <v>202207057687892</v>
          </cell>
          <cell r="R76">
            <v>0</v>
          </cell>
          <cell r="S76">
            <v>91</v>
          </cell>
          <cell r="U76" t="str">
            <v>TEST2156</v>
          </cell>
          <cell r="X76" t="str">
            <v>Offer-202307111779931</v>
          </cell>
          <cell r="AA76" t="str">
            <v>-</v>
          </cell>
          <cell r="AF76" t="str">
            <v>U</v>
          </cell>
          <cell r="AH76">
            <v>8906340868</v>
          </cell>
          <cell r="AK76">
            <v>19</v>
          </cell>
          <cell r="AL76" t="str">
            <v>CFAB_Sales_Agents</v>
          </cell>
          <cell r="AM76" t="str">
            <v>MANUAL</v>
          </cell>
          <cell r="AN76">
            <v>1</v>
          </cell>
          <cell r="AP76">
            <v>63639220</v>
          </cell>
          <cell r="AQ76">
            <v>1693545057.47262</v>
          </cell>
          <cell r="AR76">
            <v>0</v>
          </cell>
          <cell r="AS76" t="str">
            <v>08/31/2023 10:53:24</v>
          </cell>
          <cell r="AT76">
            <v>2</v>
          </cell>
          <cell r="AU76">
            <v>44935.445104166669</v>
          </cell>
          <cell r="AV76">
            <v>44935.445555555554</v>
          </cell>
          <cell r="AW76" t="str">
            <v>Y1</v>
          </cell>
          <cell r="AX76" t="str">
            <v>NORMAL_CLEARING</v>
          </cell>
          <cell r="AY76" t="str">
            <v>ANSWER</v>
          </cell>
          <cell r="AZ76" t="str">
            <v>Local/8600119@default-00027ec1;1</v>
          </cell>
          <cell r="BA76">
            <v>401</v>
          </cell>
          <cell r="BB76" t="str">
            <v>Unauthorized</v>
          </cell>
          <cell r="BC76">
            <v>31</v>
          </cell>
          <cell r="BD76">
            <v>17</v>
          </cell>
          <cell r="BE76">
            <v>25</v>
          </cell>
          <cell r="BF76">
            <v>0</v>
          </cell>
          <cell r="BG76" t="str">
            <v>CALLER</v>
          </cell>
          <cell r="BK76">
            <v>1</v>
          </cell>
          <cell r="BL76">
            <v>1</v>
          </cell>
          <cell r="BM76">
            <v>45170</v>
          </cell>
          <cell r="BN76" t="str">
            <v>10:41</v>
          </cell>
          <cell r="BO76">
            <v>45170.445138888892</v>
          </cell>
          <cell r="BP76" t="str">
            <v>Connect</v>
          </cell>
        </row>
        <row r="77">
          <cell r="A77">
            <v>1017086244</v>
          </cell>
          <cell r="B77" t="str">
            <v>MANUAL</v>
          </cell>
          <cell r="C77" t="str">
            <v>OTHR</v>
          </cell>
          <cell r="D77" t="str">
            <v>Others</v>
          </cell>
          <cell r="E77" t="str">
            <v>CONNECTED</v>
          </cell>
          <cell r="F77" t="str">
            <v>Not+Interested</v>
          </cell>
          <cell r="H77" t="str">
            <v>STL221836</v>
          </cell>
          <cell r="I77" t="str">
            <v>Pranit Prakash Palav</v>
          </cell>
          <cell r="J77">
            <v>8</v>
          </cell>
          <cell r="K77">
            <v>44935.443726851852</v>
          </cell>
          <cell r="L77">
            <v>44935.443888888891</v>
          </cell>
          <cell r="M77">
            <v>10089</v>
          </cell>
          <cell r="N77" t="str">
            <v>LAS POS Refll</v>
          </cell>
          <cell r="Q77">
            <v>998</v>
          </cell>
          <cell r="R77">
            <v>0</v>
          </cell>
          <cell r="S77">
            <v>1</v>
          </cell>
          <cell r="U77" t="str">
            <v>TEST2068</v>
          </cell>
          <cell r="AF77" t="str">
            <v>U</v>
          </cell>
          <cell r="AK77">
            <v>14</v>
          </cell>
          <cell r="AL77" t="str">
            <v>CFAB_Sales_Agents</v>
          </cell>
          <cell r="AM77" t="str">
            <v>MANUAL</v>
          </cell>
          <cell r="AN77">
            <v>0</v>
          </cell>
          <cell r="AP77">
            <v>63517476</v>
          </cell>
          <cell r="AQ77">
            <v>1693544924.7093201</v>
          </cell>
          <cell r="AR77">
            <v>0</v>
          </cell>
          <cell r="AS77" t="str">
            <v>08/28/2023 17:01:45</v>
          </cell>
          <cell r="AT77">
            <v>2</v>
          </cell>
          <cell r="AU77">
            <v>44935.443564814814</v>
          </cell>
          <cell r="AV77">
            <v>44935.443958333337</v>
          </cell>
          <cell r="AW77" t="str">
            <v>Y2</v>
          </cell>
          <cell r="AX77" t="str">
            <v>NORMAL_CLEARING</v>
          </cell>
          <cell r="AY77" t="str">
            <v>ANSWER</v>
          </cell>
          <cell r="AZ77" t="str">
            <v>Local/8600095@default-00035aec;1</v>
          </cell>
          <cell r="BA77">
            <v>0</v>
          </cell>
          <cell r="BC77">
            <v>24</v>
          </cell>
          <cell r="BD77">
            <v>11</v>
          </cell>
          <cell r="BE77">
            <v>20</v>
          </cell>
          <cell r="BF77">
            <v>0</v>
          </cell>
          <cell r="BG77" t="str">
            <v>CALLER</v>
          </cell>
          <cell r="BK77">
            <v>1</v>
          </cell>
          <cell r="BL77">
            <v>1</v>
          </cell>
          <cell r="BM77">
            <v>45170</v>
          </cell>
          <cell r="BN77" t="str">
            <v>10:38</v>
          </cell>
          <cell r="BO77">
            <v>45170.443055555559</v>
          </cell>
          <cell r="BP77" t="str">
            <v>Connect</v>
          </cell>
        </row>
        <row r="78">
          <cell r="A78">
            <v>1017086156</v>
          </cell>
          <cell r="B78" t="str">
            <v>MANUAL</v>
          </cell>
          <cell r="C78" t="str">
            <v>FUI</v>
          </cell>
          <cell r="D78" t="str">
            <v>Follow up interested</v>
          </cell>
          <cell r="E78" t="str">
            <v>CONNECTED</v>
          </cell>
          <cell r="F78" t="str">
            <v>AttemptsINprogress</v>
          </cell>
          <cell r="G78" t="str">
            <v>Attempts IN Progress</v>
          </cell>
          <cell r="H78" t="str">
            <v>STL216175</v>
          </cell>
          <cell r="I78" t="str">
            <v>Arvind babu Batula</v>
          </cell>
          <cell r="J78">
            <v>10</v>
          </cell>
          <cell r="K78">
            <v>44935.442303240743</v>
          </cell>
          <cell r="L78">
            <v>44935.445462962962</v>
          </cell>
          <cell r="M78">
            <v>10033</v>
          </cell>
          <cell r="N78" t="str">
            <v>CFAB_Lap_Non_Marketing</v>
          </cell>
          <cell r="Q78">
            <v>998</v>
          </cell>
          <cell r="R78">
            <v>0</v>
          </cell>
          <cell r="S78">
            <v>1</v>
          </cell>
          <cell r="U78" t="str">
            <v>TEST1980</v>
          </cell>
          <cell r="AF78" t="str">
            <v>U</v>
          </cell>
          <cell r="AK78">
            <v>273</v>
          </cell>
          <cell r="AL78" t="str">
            <v>CFAB_Sales_Agents</v>
          </cell>
          <cell r="AM78" t="str">
            <v>MANUAL</v>
          </cell>
          <cell r="AN78">
            <v>0</v>
          </cell>
          <cell r="AP78">
            <v>62972691</v>
          </cell>
          <cell r="AQ78">
            <v>1693544803.47171</v>
          </cell>
          <cell r="AR78">
            <v>0</v>
          </cell>
          <cell r="AS78" t="str">
            <v>08/19/2023 17:42:10</v>
          </cell>
          <cell r="AT78">
            <v>3</v>
          </cell>
          <cell r="AU78">
            <v>44935.442164351851</v>
          </cell>
          <cell r="AV78">
            <v>44935.445567129631</v>
          </cell>
          <cell r="AW78" t="str">
            <v>Y3</v>
          </cell>
          <cell r="AX78" t="str">
            <v>NORMAL_CLEARING</v>
          </cell>
          <cell r="AY78" t="str">
            <v>ANSWER</v>
          </cell>
          <cell r="AZ78" t="str">
            <v>Local/8600066@default-00027d8d;1</v>
          </cell>
          <cell r="BA78">
            <v>401</v>
          </cell>
          <cell r="BB78" t="str">
            <v>Unauthorized</v>
          </cell>
          <cell r="BC78">
            <v>153</v>
          </cell>
          <cell r="BD78">
            <v>143</v>
          </cell>
          <cell r="BE78">
            <v>282</v>
          </cell>
          <cell r="BF78">
            <v>77</v>
          </cell>
          <cell r="BG78" t="str">
            <v>CALLER</v>
          </cell>
          <cell r="BK78">
            <v>1</v>
          </cell>
          <cell r="BL78">
            <v>1</v>
          </cell>
          <cell r="BM78">
            <v>45170</v>
          </cell>
          <cell r="BN78" t="str">
            <v>10:36</v>
          </cell>
          <cell r="BO78">
            <v>45170.441666666666</v>
          </cell>
          <cell r="BP78" t="str">
            <v>Connect</v>
          </cell>
        </row>
        <row r="79">
          <cell r="A79">
            <v>1017085989</v>
          </cell>
          <cell r="B79" t="str">
            <v>AUTO</v>
          </cell>
          <cell r="C79" t="str">
            <v>FUI</v>
          </cell>
          <cell r="D79" t="str">
            <v>Follow up interested</v>
          </cell>
          <cell r="E79" t="str">
            <v>CONNECTED</v>
          </cell>
          <cell r="F79" t="str">
            <v>AttemptsINprogress</v>
          </cell>
          <cell r="G79" t="str">
            <v>Attempts IN Progress</v>
          </cell>
          <cell r="H79" t="str">
            <v>STL221833</v>
          </cell>
          <cell r="I79" t="str">
            <v>Mohammed Jasim Nasir Shaikh</v>
          </cell>
          <cell r="J79">
            <v>24</v>
          </cell>
          <cell r="K79">
            <v>44935.439664351848</v>
          </cell>
          <cell r="L79">
            <v>44935.445254629631</v>
          </cell>
          <cell r="M79">
            <v>10090</v>
          </cell>
          <cell r="N79" t="str">
            <v>PQ_HE_Topup</v>
          </cell>
          <cell r="O79" t="str">
            <v>a1b6F00000yFY2t</v>
          </cell>
          <cell r="Q79">
            <v>202207057687892</v>
          </cell>
          <cell r="R79">
            <v>0</v>
          </cell>
          <cell r="S79">
            <v>91</v>
          </cell>
          <cell r="U79" t="str">
            <v>TEST1813</v>
          </cell>
          <cell r="X79" t="str">
            <v>Offer-202307105424995</v>
          </cell>
          <cell r="AA79" t="str">
            <v>-</v>
          </cell>
          <cell r="AF79" t="str">
            <v>U</v>
          </cell>
          <cell r="AH79">
            <v>9428499056</v>
          </cell>
          <cell r="AK79">
            <v>483</v>
          </cell>
          <cell r="AL79" t="str">
            <v>CFAB_Sales_Agents</v>
          </cell>
          <cell r="AM79" t="str">
            <v>MAIN</v>
          </cell>
          <cell r="AN79">
            <v>1</v>
          </cell>
          <cell r="AP79">
            <v>63641743</v>
          </cell>
          <cell r="AQ79">
            <v>1693544580.7069199</v>
          </cell>
          <cell r="AR79">
            <v>0</v>
          </cell>
          <cell r="AS79" t="str">
            <v>08/31/2023 10:53:35</v>
          </cell>
          <cell r="AT79">
            <v>1</v>
          </cell>
          <cell r="AU79">
            <v>44935.439560185187</v>
          </cell>
          <cell r="AV79">
            <v>44935.445451388892</v>
          </cell>
          <cell r="AW79" t="str">
            <v>Y</v>
          </cell>
          <cell r="AX79" t="str">
            <v>NORMAL_CLEARING</v>
          </cell>
          <cell r="AY79" t="str">
            <v>ANSWER</v>
          </cell>
          <cell r="AZ79" t="str">
            <v>Local/02200488649428499056@default-000357e2;2</v>
          </cell>
          <cell r="BA79">
            <v>401</v>
          </cell>
          <cell r="BB79" t="str">
            <v>Unauthorized</v>
          </cell>
          <cell r="BC79">
            <v>6</v>
          </cell>
          <cell r="BD79">
            <v>0</v>
          </cell>
          <cell r="BE79">
            <v>501</v>
          </cell>
          <cell r="BF79">
            <v>0</v>
          </cell>
          <cell r="BG79" t="str">
            <v>CALLER</v>
          </cell>
          <cell r="BK79">
            <v>1</v>
          </cell>
          <cell r="BL79">
            <v>1</v>
          </cell>
          <cell r="BM79">
            <v>45170</v>
          </cell>
          <cell r="BN79" t="str">
            <v>10:33</v>
          </cell>
          <cell r="BO79">
            <v>45170.439583333333</v>
          </cell>
          <cell r="BP79" t="str">
            <v>Connect</v>
          </cell>
        </row>
        <row r="80">
          <cell r="A80">
            <v>1017085837</v>
          </cell>
          <cell r="B80" t="str">
            <v>AUTO</v>
          </cell>
          <cell r="C80" t="str">
            <v>FCB</v>
          </cell>
          <cell r="D80" t="str">
            <v>Follow up call back</v>
          </cell>
          <cell r="E80" t="str">
            <v>CONNECTED</v>
          </cell>
          <cell r="F80" t="str">
            <v>AttemptsINprogress</v>
          </cell>
          <cell r="G80" t="str">
            <v>Attempts IN Progress</v>
          </cell>
          <cell r="H80" t="str">
            <v>STL220633</v>
          </cell>
          <cell r="I80" t="str">
            <v xml:space="preserve">Karishma Manik Salunkhe </v>
          </cell>
          <cell r="J80">
            <v>15</v>
          </cell>
          <cell r="K80">
            <v>44935.436805555553</v>
          </cell>
          <cell r="L80">
            <v>44935.438935185186</v>
          </cell>
          <cell r="M80">
            <v>10090</v>
          </cell>
          <cell r="N80" t="str">
            <v>PQ_HE_Topup</v>
          </cell>
          <cell r="O80" t="str">
            <v>a1b6F00000yFYDi</v>
          </cell>
          <cell r="Q80">
            <v>202207057687892</v>
          </cell>
          <cell r="R80">
            <v>0</v>
          </cell>
          <cell r="S80">
            <v>91</v>
          </cell>
          <cell r="U80" t="str">
            <v>TEST1661</v>
          </cell>
          <cell r="X80" t="str">
            <v>Offer-202307105426423</v>
          </cell>
          <cell r="AA80" t="str">
            <v>-</v>
          </cell>
          <cell r="AF80" t="str">
            <v>U</v>
          </cell>
          <cell r="AH80">
            <v>9949138470</v>
          </cell>
          <cell r="AK80">
            <v>184</v>
          </cell>
          <cell r="AL80" t="str">
            <v>CFAB_Sales_Agents</v>
          </cell>
          <cell r="AM80" t="str">
            <v>MAIN</v>
          </cell>
          <cell r="AN80">
            <v>1</v>
          </cell>
          <cell r="AP80">
            <v>63641593</v>
          </cell>
          <cell r="AQ80">
            <v>1693544329.4700201</v>
          </cell>
          <cell r="AR80">
            <v>0</v>
          </cell>
          <cell r="AS80" t="str">
            <v>08/31/2023 10:53:35</v>
          </cell>
          <cell r="AT80">
            <v>1</v>
          </cell>
          <cell r="AU80">
            <v>44935.436655092592</v>
          </cell>
          <cell r="AV80">
            <v>44935.439062500001</v>
          </cell>
          <cell r="AW80" t="str">
            <v>Y</v>
          </cell>
          <cell r="AX80" t="str">
            <v>NORMAL_CLEARING</v>
          </cell>
          <cell r="AY80" t="str">
            <v>ANSWER</v>
          </cell>
          <cell r="AZ80" t="str">
            <v>SIP/SIP112_114-0001e10e</v>
          </cell>
          <cell r="BA80">
            <v>401</v>
          </cell>
          <cell r="BB80" t="str">
            <v>Unauthorized</v>
          </cell>
          <cell r="BC80">
            <v>192</v>
          </cell>
          <cell r="BD80">
            <v>180</v>
          </cell>
          <cell r="BE80">
            <v>195</v>
          </cell>
          <cell r="BF80">
            <v>0</v>
          </cell>
          <cell r="BG80" t="str">
            <v>CALLER</v>
          </cell>
          <cell r="BK80">
            <v>1</v>
          </cell>
          <cell r="BL80">
            <v>1</v>
          </cell>
          <cell r="BM80">
            <v>45170</v>
          </cell>
          <cell r="BN80" t="str">
            <v>10:29</v>
          </cell>
          <cell r="BO80">
            <v>45170.436805555553</v>
          </cell>
          <cell r="BP80" t="str">
            <v>Connect</v>
          </cell>
        </row>
        <row r="81">
          <cell r="A81">
            <v>1017085807</v>
          </cell>
          <cell r="B81" t="str">
            <v>AUTO</v>
          </cell>
          <cell r="C81" t="str">
            <v>OTH</v>
          </cell>
          <cell r="D81" t="str">
            <v>Others</v>
          </cell>
          <cell r="E81" t="str">
            <v>CONNECTED</v>
          </cell>
          <cell r="F81" t="str">
            <v>Disqualified</v>
          </cell>
          <cell r="G81" t="str">
            <v>Disqualified</v>
          </cell>
          <cell r="H81" t="str">
            <v>STL221837</v>
          </cell>
          <cell r="I81" t="str">
            <v>Varsha Ganpat Padwal</v>
          </cell>
          <cell r="J81">
            <v>18</v>
          </cell>
          <cell r="K81">
            <v>44935.436192129629</v>
          </cell>
          <cell r="L81">
            <v>44935.436377314814</v>
          </cell>
          <cell r="M81">
            <v>10090</v>
          </cell>
          <cell r="N81" t="str">
            <v>PQ_HE_Topup</v>
          </cell>
          <cell r="O81" t="str">
            <v>a1b6F00000yFW2j</v>
          </cell>
          <cell r="Q81">
            <v>202207057687892</v>
          </cell>
          <cell r="R81">
            <v>0</v>
          </cell>
          <cell r="S81">
            <v>91</v>
          </cell>
          <cell r="U81" t="str">
            <v>TEST1631</v>
          </cell>
          <cell r="X81" t="str">
            <v>Offer-202307105409630</v>
          </cell>
          <cell r="AA81" t="str">
            <v>-</v>
          </cell>
          <cell r="AF81" t="str">
            <v>U</v>
          </cell>
          <cell r="AH81">
            <v>9914851000</v>
          </cell>
          <cell r="AK81">
            <v>16</v>
          </cell>
          <cell r="AL81" t="str">
            <v>CFAB_Sales_Agents</v>
          </cell>
          <cell r="AM81" t="str">
            <v>MAIN</v>
          </cell>
          <cell r="AN81">
            <v>1</v>
          </cell>
          <cell r="AP81">
            <v>63641561</v>
          </cell>
          <cell r="AQ81">
            <v>1693544276.46979</v>
          </cell>
          <cell r="AR81">
            <v>0</v>
          </cell>
          <cell r="AS81" t="str">
            <v>08/31/2023 10:53:35</v>
          </cell>
          <cell r="AT81">
            <v>1</v>
          </cell>
          <cell r="AU81">
            <v>44935.436041666668</v>
          </cell>
          <cell r="AV81">
            <v>44935.436516203707</v>
          </cell>
          <cell r="AW81" t="str">
            <v>Y</v>
          </cell>
          <cell r="AX81" t="str">
            <v>NORMAL_CLEARING</v>
          </cell>
          <cell r="AY81" t="str">
            <v>ANSWER</v>
          </cell>
          <cell r="AZ81" t="str">
            <v>SIP/SIP112_114-0001e0da</v>
          </cell>
          <cell r="BA81">
            <v>401</v>
          </cell>
          <cell r="BB81" t="str">
            <v>Unauthorized</v>
          </cell>
          <cell r="BC81">
            <v>22</v>
          </cell>
          <cell r="BD81">
            <v>11</v>
          </cell>
          <cell r="BE81">
            <v>29</v>
          </cell>
          <cell r="BF81">
            <v>0</v>
          </cell>
          <cell r="BG81" t="str">
            <v>CALLER</v>
          </cell>
          <cell r="BK81">
            <v>1</v>
          </cell>
          <cell r="BL81">
            <v>1</v>
          </cell>
          <cell r="BM81">
            <v>45170</v>
          </cell>
          <cell r="BN81" t="str">
            <v>10:28</v>
          </cell>
          <cell r="BO81">
            <v>45170.436111111114</v>
          </cell>
          <cell r="BP81" t="str">
            <v>Connect</v>
          </cell>
        </row>
        <row r="82">
          <cell r="A82">
            <v>1017085661</v>
          </cell>
          <cell r="B82" t="str">
            <v>AUTO</v>
          </cell>
          <cell r="C82" t="str">
            <v>FCB</v>
          </cell>
          <cell r="D82" t="str">
            <v>Follow up call back</v>
          </cell>
          <cell r="E82" t="str">
            <v>CONNECTED</v>
          </cell>
          <cell r="F82" t="str">
            <v>AttemptsINprogress</v>
          </cell>
          <cell r="G82" t="str">
            <v>Attempts IN Progress</v>
          </cell>
          <cell r="H82" t="str">
            <v>STL221838</v>
          </cell>
          <cell r="I82" t="str">
            <v>Sajida Khatoon Jamil Ahmed Shaikh</v>
          </cell>
          <cell r="J82">
            <v>38</v>
          </cell>
          <cell r="K82">
            <v>44935.432569444441</v>
          </cell>
          <cell r="L82">
            <v>44935.43478009259</v>
          </cell>
          <cell r="M82">
            <v>10090</v>
          </cell>
          <cell r="N82" t="str">
            <v>PQ_HE_Topup</v>
          </cell>
          <cell r="O82" t="str">
            <v>a1b6F00000yFWv7</v>
          </cell>
          <cell r="Q82">
            <v>202207057687892</v>
          </cell>
          <cell r="R82">
            <v>0</v>
          </cell>
          <cell r="S82">
            <v>91</v>
          </cell>
          <cell r="U82" t="str">
            <v>TEST1485</v>
          </cell>
          <cell r="X82" t="str">
            <v>Offer-202307105416305</v>
          </cell>
          <cell r="AA82" t="str">
            <v>-</v>
          </cell>
          <cell r="AF82" t="str">
            <v>U</v>
          </cell>
          <cell r="AH82">
            <v>9041905805</v>
          </cell>
          <cell r="AK82">
            <v>191</v>
          </cell>
          <cell r="AL82" t="str">
            <v>CFAB_Sales_Agents</v>
          </cell>
          <cell r="AM82" t="str">
            <v>MAIN</v>
          </cell>
          <cell r="AN82">
            <v>1</v>
          </cell>
          <cell r="AP82">
            <v>63641414</v>
          </cell>
          <cell r="AQ82">
            <v>1693543946.70311</v>
          </cell>
          <cell r="AR82">
            <v>0</v>
          </cell>
          <cell r="AS82" t="str">
            <v>08/31/2023 10:53:34</v>
          </cell>
          <cell r="AT82">
            <v>1</v>
          </cell>
          <cell r="AU82">
            <v>44935.432222222225</v>
          </cell>
          <cell r="AV82">
            <v>44935.435057870367</v>
          </cell>
          <cell r="AW82" t="str">
            <v>Y</v>
          </cell>
          <cell r="AX82" t="str">
            <v>NORMAL_CLEARING</v>
          </cell>
          <cell r="AY82" t="str">
            <v>ANSWER</v>
          </cell>
          <cell r="AZ82" t="str">
            <v>Local/02200488649041905805@default-0003531e;2</v>
          </cell>
          <cell r="BA82">
            <v>0</v>
          </cell>
          <cell r="BC82">
            <v>28</v>
          </cell>
          <cell r="BD82">
            <v>0</v>
          </cell>
          <cell r="BE82">
            <v>219</v>
          </cell>
          <cell r="BF82">
            <v>0</v>
          </cell>
          <cell r="BG82" t="str">
            <v>CALLER</v>
          </cell>
          <cell r="BK82">
            <v>1</v>
          </cell>
          <cell r="BL82">
            <v>1</v>
          </cell>
          <cell r="BM82">
            <v>45170</v>
          </cell>
          <cell r="BN82" t="str">
            <v>10:22</v>
          </cell>
          <cell r="BO82">
            <v>45170.431944444441</v>
          </cell>
          <cell r="BP82" t="str">
            <v>Connect</v>
          </cell>
        </row>
        <row r="83">
          <cell r="A83">
            <v>1017085587</v>
          </cell>
          <cell r="B83" t="str">
            <v>AUTO</v>
          </cell>
          <cell r="C83" t="str">
            <v>FUI</v>
          </cell>
          <cell r="D83" t="str">
            <v>Follow up interested</v>
          </cell>
          <cell r="E83" t="str">
            <v>CONNECTED</v>
          </cell>
          <cell r="F83" t="str">
            <v>AttemptsINprogress</v>
          </cell>
          <cell r="G83" t="str">
            <v>Attempts IN Progress</v>
          </cell>
          <cell r="H83" t="str">
            <v>STL222090</v>
          </cell>
          <cell r="I83" t="str">
            <v>Javed Ibrahim Sayyed</v>
          </cell>
          <cell r="J83">
            <v>26</v>
          </cell>
          <cell r="K83">
            <v>44935.430879629632</v>
          </cell>
          <cell r="L83">
            <v>44935.438530092593</v>
          </cell>
          <cell r="M83">
            <v>10090</v>
          </cell>
          <cell r="N83" t="str">
            <v>PQ_HE_Topup</v>
          </cell>
          <cell r="O83" t="str">
            <v>a1b6F00000yFWQZ</v>
          </cell>
          <cell r="Q83">
            <v>202207057687892</v>
          </cell>
          <cell r="R83">
            <v>0</v>
          </cell>
          <cell r="S83">
            <v>91</v>
          </cell>
          <cell r="U83" t="str">
            <v>TEST1411</v>
          </cell>
          <cell r="X83" t="str">
            <v>Offer-202307105412705</v>
          </cell>
          <cell r="AA83" t="str">
            <v>-</v>
          </cell>
          <cell r="AF83" t="str">
            <v>U</v>
          </cell>
          <cell r="AH83">
            <v>9799516691</v>
          </cell>
          <cell r="AK83">
            <v>696</v>
          </cell>
          <cell r="AL83" t="str">
            <v>CFAB_Sales_Agents</v>
          </cell>
          <cell r="AM83" t="str">
            <v>MAIN</v>
          </cell>
          <cell r="AN83">
            <v>1</v>
          </cell>
          <cell r="AP83">
            <v>63641350</v>
          </cell>
          <cell r="AQ83">
            <v>1693543815.7023001</v>
          </cell>
          <cell r="AR83">
            <v>0</v>
          </cell>
          <cell r="AS83" t="str">
            <v>08/31/2023 10:53:34</v>
          </cell>
          <cell r="AT83">
            <v>2</v>
          </cell>
          <cell r="AU83">
            <v>44935.464733796296</v>
          </cell>
          <cell r="AV83">
            <v>44935.464872685188</v>
          </cell>
          <cell r="AW83" t="str">
            <v>Y1</v>
          </cell>
          <cell r="AX83" t="str">
            <v>NORMAL_CLEARING</v>
          </cell>
          <cell r="AY83" t="str">
            <v>ANSWER</v>
          </cell>
          <cell r="AZ83" t="str">
            <v>Local/02200488649799516691@default-00035229;2</v>
          </cell>
          <cell r="BA83">
            <v>401</v>
          </cell>
          <cell r="BB83" t="str">
            <v>Unauthorized</v>
          </cell>
          <cell r="BC83">
            <v>13</v>
          </cell>
          <cell r="BD83">
            <v>0</v>
          </cell>
          <cell r="BE83">
            <v>681</v>
          </cell>
          <cell r="BF83">
            <v>0</v>
          </cell>
          <cell r="BG83" t="str">
            <v>CALLER</v>
          </cell>
          <cell r="BK83">
            <v>1</v>
          </cell>
          <cell r="BL83">
            <v>1</v>
          </cell>
          <cell r="BM83">
            <v>45170</v>
          </cell>
          <cell r="BN83" t="str">
            <v>10:20</v>
          </cell>
          <cell r="BO83">
            <v>45170.430555555555</v>
          </cell>
          <cell r="BP83" t="str">
            <v>Connect</v>
          </cell>
        </row>
        <row r="84">
          <cell r="A84">
            <v>1017085556</v>
          </cell>
          <cell r="B84" t="str">
            <v>AUTO</v>
          </cell>
          <cell r="C84" t="str">
            <v>FCB</v>
          </cell>
          <cell r="D84" t="str">
            <v>Follow up call back</v>
          </cell>
          <cell r="E84" t="str">
            <v>CONNECTED</v>
          </cell>
          <cell r="F84" t="str">
            <v>AttemptsINprogress</v>
          </cell>
          <cell r="G84" t="str">
            <v>Attempts IN Progress</v>
          </cell>
          <cell r="H84" t="str">
            <v>STL222087</v>
          </cell>
          <cell r="I84" t="str">
            <v xml:space="preserve">Vishal Sharma </v>
          </cell>
          <cell r="J84">
            <v>14</v>
          </cell>
          <cell r="K84">
            <v>44935.430208333331</v>
          </cell>
          <cell r="L84">
            <v>44935.434166666666</v>
          </cell>
          <cell r="M84">
            <v>10089</v>
          </cell>
          <cell r="N84" t="str">
            <v>LAS POS Refll</v>
          </cell>
          <cell r="O84" t="str">
            <v>00Q6F00001oxUSD</v>
          </cell>
          <cell r="Q84">
            <v>202207057687891</v>
          </cell>
          <cell r="R84">
            <v>0</v>
          </cell>
          <cell r="S84">
            <v>91</v>
          </cell>
          <cell r="U84" t="str">
            <v>TEST1380</v>
          </cell>
          <cell r="X84">
            <v>111667673</v>
          </cell>
          <cell r="AA84" t="str">
            <v>-</v>
          </cell>
          <cell r="AF84" t="str">
            <v>U</v>
          </cell>
          <cell r="AH84">
            <v>8826636856</v>
          </cell>
          <cell r="AK84">
            <v>342</v>
          </cell>
          <cell r="AL84" t="str">
            <v>CFAB_Sales_Agents</v>
          </cell>
          <cell r="AM84" t="str">
            <v>MAIN</v>
          </cell>
          <cell r="AN84">
            <v>1</v>
          </cell>
          <cell r="AP84">
            <v>63632139</v>
          </cell>
          <cell r="AQ84">
            <v>1693543754.7019601</v>
          </cell>
          <cell r="AR84">
            <v>0</v>
          </cell>
          <cell r="AS84" t="str">
            <v>08/31/2023 10:42:27</v>
          </cell>
          <cell r="AT84">
            <v>1</v>
          </cell>
          <cell r="AU84">
            <v>44935.429965277777</v>
          </cell>
          <cell r="AV84">
            <v>44935.434236111112</v>
          </cell>
          <cell r="AW84" t="str">
            <v>Y</v>
          </cell>
          <cell r="AX84" t="str">
            <v>NORMAL_CLEARING</v>
          </cell>
          <cell r="AY84" t="str">
            <v>ANSWER</v>
          </cell>
          <cell r="AZ84" t="str">
            <v>Local/02200488648826636856@default-000351bb;2</v>
          </cell>
          <cell r="BA84">
            <v>0</v>
          </cell>
          <cell r="BC84">
            <v>15</v>
          </cell>
          <cell r="BD84">
            <v>0</v>
          </cell>
          <cell r="BE84">
            <v>350</v>
          </cell>
          <cell r="BF84">
            <v>0</v>
          </cell>
          <cell r="BG84" t="str">
            <v>CALLER</v>
          </cell>
          <cell r="BK84">
            <v>1</v>
          </cell>
          <cell r="BL84">
            <v>1</v>
          </cell>
          <cell r="BM84">
            <v>45170</v>
          </cell>
          <cell r="BN84" t="str">
            <v>10:19</v>
          </cell>
          <cell r="BO84">
            <v>45170.429861111108</v>
          </cell>
          <cell r="BP84" t="str">
            <v>Connect</v>
          </cell>
        </row>
        <row r="85">
          <cell r="A85">
            <v>1017085505</v>
          </cell>
          <cell r="B85" t="str">
            <v>AUTO</v>
          </cell>
          <cell r="C85" t="str">
            <v>GENQ</v>
          </cell>
          <cell r="D85" t="str">
            <v>General enquiry</v>
          </cell>
          <cell r="E85" t="str">
            <v>CONNECTED</v>
          </cell>
          <cell r="F85" t="str">
            <v>Not Interested</v>
          </cell>
          <cell r="G85" t="str">
            <v>Not Interested</v>
          </cell>
          <cell r="H85" t="str">
            <v>STL199878</v>
          </cell>
          <cell r="I85" t="str">
            <v>Suraj santosh Kanekar</v>
          </cell>
          <cell r="J85">
            <v>17</v>
          </cell>
          <cell r="K85">
            <v>44935.429247685184</v>
          </cell>
          <cell r="L85">
            <v>44935.429571759261</v>
          </cell>
          <cell r="M85">
            <v>10090</v>
          </cell>
          <cell r="N85" t="str">
            <v>PQ_HE_Topup</v>
          </cell>
          <cell r="O85" t="str">
            <v>a1b6F00000yFZ9u</v>
          </cell>
          <cell r="Q85">
            <v>202207057687892</v>
          </cell>
          <cell r="R85">
            <v>0</v>
          </cell>
          <cell r="S85">
            <v>91</v>
          </cell>
          <cell r="U85" t="str">
            <v>TEST1329</v>
          </cell>
          <cell r="X85" t="str">
            <v>Offer-202307105433509</v>
          </cell>
          <cell r="AA85" t="str">
            <v>-</v>
          </cell>
          <cell r="AF85" t="str">
            <v>U</v>
          </cell>
          <cell r="AH85">
            <v>7738792785</v>
          </cell>
          <cell r="AK85">
            <v>40</v>
          </cell>
          <cell r="AL85" t="str">
            <v>CFAB_Sales_Agents</v>
          </cell>
          <cell r="AM85" t="str">
            <v>MAIN</v>
          </cell>
          <cell r="AN85">
            <v>1</v>
          </cell>
          <cell r="AP85">
            <v>63641279</v>
          </cell>
          <cell r="AQ85">
            <v>1693543681.7014899</v>
          </cell>
          <cell r="AR85">
            <v>0</v>
          </cell>
          <cell r="AS85" t="str">
            <v>08/31/2023 10:53:33</v>
          </cell>
          <cell r="AT85">
            <v>1</v>
          </cell>
          <cell r="AU85">
            <v>44935.429155092592</v>
          </cell>
          <cell r="AV85">
            <v>44935.429710648146</v>
          </cell>
          <cell r="AW85" t="str">
            <v>Y</v>
          </cell>
          <cell r="AX85" t="str">
            <v>NORMAL_CLEARING</v>
          </cell>
          <cell r="AY85" t="str">
            <v>ANSWER</v>
          </cell>
          <cell r="AZ85" t="str">
            <v>Local/02200488647738792785@default-00035126;2</v>
          </cell>
          <cell r="BA85">
            <v>0</v>
          </cell>
          <cell r="BC85">
            <v>6</v>
          </cell>
          <cell r="BD85">
            <v>0</v>
          </cell>
          <cell r="BE85">
            <v>43</v>
          </cell>
          <cell r="BF85">
            <v>0</v>
          </cell>
          <cell r="BG85" t="str">
            <v>CALLER</v>
          </cell>
          <cell r="BK85">
            <v>1</v>
          </cell>
          <cell r="BL85">
            <v>1</v>
          </cell>
          <cell r="BM85">
            <v>45170</v>
          </cell>
          <cell r="BN85" t="str">
            <v>10:18</v>
          </cell>
          <cell r="BO85">
            <v>45170.429166666669</v>
          </cell>
          <cell r="BP85" t="str">
            <v>Connect</v>
          </cell>
        </row>
        <row r="86">
          <cell r="A86">
            <v>1017085427</v>
          </cell>
          <cell r="B86" t="str">
            <v>MANUAL</v>
          </cell>
          <cell r="C86" t="str">
            <v>FUI</v>
          </cell>
          <cell r="D86" t="str">
            <v>Follow up interested</v>
          </cell>
          <cell r="E86" t="str">
            <v>CONNECTED</v>
          </cell>
          <cell r="F86" t="str">
            <v>AttemptsINprogress</v>
          </cell>
          <cell r="G86" t="str">
            <v>Attempts IN Progress</v>
          </cell>
          <cell r="H86" t="str">
            <v>STL216175</v>
          </cell>
          <cell r="I86" t="str">
            <v>Arvind babu Batula</v>
          </cell>
          <cell r="J86">
            <v>52</v>
          </cell>
          <cell r="K86">
            <v>44935.426631944443</v>
          </cell>
          <cell r="L86">
            <v>44935.428101851852</v>
          </cell>
          <cell r="M86">
            <v>10033</v>
          </cell>
          <cell r="N86" t="str">
            <v>CFAB_Lap_Non_Marketing</v>
          </cell>
          <cell r="Q86">
            <v>998</v>
          </cell>
          <cell r="R86">
            <v>0</v>
          </cell>
          <cell r="S86">
            <v>1</v>
          </cell>
          <cell r="U86" t="str">
            <v>TEST1251</v>
          </cell>
          <cell r="AF86" t="str">
            <v>U</v>
          </cell>
          <cell r="AK86">
            <v>127</v>
          </cell>
          <cell r="AL86" t="str">
            <v>CFAB_Sales_Agents</v>
          </cell>
          <cell r="AM86" t="str">
            <v>MANUAL</v>
          </cell>
          <cell r="AN86">
            <v>0</v>
          </cell>
          <cell r="AP86">
            <v>62953457</v>
          </cell>
          <cell r="AQ86">
            <v>1693543459.46679</v>
          </cell>
          <cell r="AR86">
            <v>0</v>
          </cell>
          <cell r="AS86" t="str">
            <v>08/19/2023 11:43:14</v>
          </cell>
          <cell r="AT86">
            <v>3</v>
          </cell>
          <cell r="AU86">
            <v>44935.426608796297</v>
          </cell>
          <cell r="AV86">
            <v>44935.428657407407</v>
          </cell>
          <cell r="AW86" t="str">
            <v>Y3</v>
          </cell>
          <cell r="AX86" t="str">
            <v>NORMAL_CLEARING</v>
          </cell>
          <cell r="AY86" t="str">
            <v>ANSWER</v>
          </cell>
          <cell r="AZ86" t="str">
            <v>Local/8600066@default-000276f6;1</v>
          </cell>
          <cell r="BA86">
            <v>401</v>
          </cell>
          <cell r="BB86" t="str">
            <v>Unauthorized</v>
          </cell>
          <cell r="BC86">
            <v>124</v>
          </cell>
          <cell r="BD86">
            <v>113</v>
          </cell>
          <cell r="BE86">
            <v>175</v>
          </cell>
          <cell r="BF86">
            <v>0</v>
          </cell>
          <cell r="BG86" t="str">
            <v>CALLER</v>
          </cell>
          <cell r="BK86">
            <v>1</v>
          </cell>
          <cell r="BL86">
            <v>1</v>
          </cell>
          <cell r="BM86">
            <v>45170</v>
          </cell>
          <cell r="BN86" t="str">
            <v>10:14</v>
          </cell>
          <cell r="BO86">
            <v>45170.426388888889</v>
          </cell>
          <cell r="BP86" t="str">
            <v>Connect</v>
          </cell>
        </row>
        <row r="87">
          <cell r="A87">
            <v>1017085445</v>
          </cell>
          <cell r="B87" t="str">
            <v>AUTO</v>
          </cell>
          <cell r="C87" t="str">
            <v>OTHR</v>
          </cell>
          <cell r="D87" t="str">
            <v>Others</v>
          </cell>
          <cell r="E87" t="str">
            <v>CONNECTED</v>
          </cell>
          <cell r="F87" t="str">
            <v>Not+Interested</v>
          </cell>
          <cell r="H87" t="str">
            <v>STL221836</v>
          </cell>
          <cell r="I87" t="str">
            <v>Pranit Prakash Palav</v>
          </cell>
          <cell r="J87">
            <v>14</v>
          </cell>
          <cell r="K87">
            <v>44935.427048611113</v>
          </cell>
          <cell r="L87">
            <v>44935.427453703705</v>
          </cell>
          <cell r="M87">
            <v>10090</v>
          </cell>
          <cell r="N87" t="str">
            <v>PQ_HE_Topup</v>
          </cell>
          <cell r="O87" t="str">
            <v>a1b6F00000yFZF9</v>
          </cell>
          <cell r="Q87">
            <v>202207057687892</v>
          </cell>
          <cell r="R87">
            <v>0</v>
          </cell>
          <cell r="S87">
            <v>91</v>
          </cell>
          <cell r="U87" t="str">
            <v>TEST1269</v>
          </cell>
          <cell r="X87" t="str">
            <v>Offer-202307105434223</v>
          </cell>
          <cell r="AA87" t="str">
            <v>-</v>
          </cell>
          <cell r="AF87" t="str">
            <v>U</v>
          </cell>
          <cell r="AH87">
            <v>9096484301</v>
          </cell>
          <cell r="AK87">
            <v>35</v>
          </cell>
          <cell r="AL87" t="str">
            <v>CFAB_Sales_Agents</v>
          </cell>
          <cell r="AM87" t="str">
            <v>MAIN</v>
          </cell>
          <cell r="AN87">
            <v>1</v>
          </cell>
          <cell r="AP87">
            <v>63641215</v>
          </cell>
          <cell r="AQ87">
            <v>1693543482.70033</v>
          </cell>
          <cell r="AR87">
            <v>0</v>
          </cell>
          <cell r="AS87" t="str">
            <v>08/31/2023 10:53:33</v>
          </cell>
          <cell r="AT87">
            <v>1</v>
          </cell>
          <cell r="AU87">
            <v>44935.426851851851</v>
          </cell>
          <cell r="AV87">
            <v>44935.42759259259</v>
          </cell>
          <cell r="AW87" t="str">
            <v>Y</v>
          </cell>
          <cell r="AX87" t="str">
            <v>NORMAL_CLEARING</v>
          </cell>
          <cell r="AY87" t="str">
            <v>ANSWER</v>
          </cell>
          <cell r="AZ87" t="str">
            <v>Local/02200488649096484301@default-00034fd2;2</v>
          </cell>
          <cell r="BA87">
            <v>0</v>
          </cell>
          <cell r="BC87">
            <v>15</v>
          </cell>
          <cell r="BD87">
            <v>0</v>
          </cell>
          <cell r="BE87">
            <v>47</v>
          </cell>
          <cell r="BF87">
            <v>0</v>
          </cell>
          <cell r="BG87" t="str">
            <v>CALLER</v>
          </cell>
          <cell r="BK87">
            <v>1</v>
          </cell>
          <cell r="BL87">
            <v>1</v>
          </cell>
          <cell r="BM87">
            <v>45170</v>
          </cell>
          <cell r="BN87" t="str">
            <v>10:14</v>
          </cell>
          <cell r="BO87">
            <v>45170.426388888889</v>
          </cell>
          <cell r="BP87" t="str">
            <v>Connect</v>
          </cell>
        </row>
        <row r="88">
          <cell r="A88">
            <v>1017085379</v>
          </cell>
          <cell r="B88" t="str">
            <v>AUTO</v>
          </cell>
          <cell r="C88" t="str">
            <v>OTHR</v>
          </cell>
          <cell r="D88" t="str">
            <v>Others</v>
          </cell>
          <cell r="E88" t="str">
            <v>CONNECTED</v>
          </cell>
          <cell r="F88" t="str">
            <v>Not+Interested</v>
          </cell>
          <cell r="H88" t="str">
            <v>STL219891</v>
          </cell>
          <cell r="I88" t="str">
            <v>Sushant Dattatray Salunkhe</v>
          </cell>
          <cell r="J88">
            <v>10</v>
          </cell>
          <cell r="K88">
            <v>44935.425196759257</v>
          </cell>
          <cell r="L88">
            <v>44935.425671296296</v>
          </cell>
          <cell r="M88">
            <v>10090</v>
          </cell>
          <cell r="N88" t="str">
            <v>PQ_HE_Topup</v>
          </cell>
          <cell r="O88" t="str">
            <v>a1b6F00000yFZGD</v>
          </cell>
          <cell r="Q88">
            <v>202207057687892</v>
          </cell>
          <cell r="R88">
            <v>0</v>
          </cell>
          <cell r="S88">
            <v>91</v>
          </cell>
          <cell r="U88" t="str">
            <v>TEST1203</v>
          </cell>
          <cell r="X88" t="str">
            <v>Offer-202307105434289</v>
          </cell>
          <cell r="AA88" t="str">
            <v>-</v>
          </cell>
          <cell r="AF88" t="str">
            <v>U</v>
          </cell>
          <cell r="AH88">
            <v>7358633175</v>
          </cell>
          <cell r="AK88">
            <v>41</v>
          </cell>
          <cell r="AL88" t="str">
            <v>CFAB_Sales_Agents</v>
          </cell>
          <cell r="AM88" t="str">
            <v>MAIN</v>
          </cell>
          <cell r="AN88">
            <v>1</v>
          </cell>
          <cell r="AP88">
            <v>63641167</v>
          </cell>
          <cell r="AQ88">
            <v>1693543311.6993899</v>
          </cell>
          <cell r="AR88">
            <v>0</v>
          </cell>
          <cell r="AS88" t="str">
            <v>08/31/2023 10:53:33</v>
          </cell>
          <cell r="AT88">
            <v>1</v>
          </cell>
          <cell r="AU88">
            <v>44935.424872685187</v>
          </cell>
          <cell r="AV88">
            <v>44935.425763888888</v>
          </cell>
          <cell r="AW88" t="str">
            <v>Y</v>
          </cell>
          <cell r="AX88" t="str">
            <v>NORMAL_CLEARING</v>
          </cell>
          <cell r="AY88" t="str">
            <v>ANSWER</v>
          </cell>
          <cell r="AZ88" t="str">
            <v>Local/02200488647358633175@default-00034ea5;2</v>
          </cell>
          <cell r="BA88">
            <v>401</v>
          </cell>
          <cell r="BB88" t="str">
            <v>Unauthorized</v>
          </cell>
          <cell r="BC88">
            <v>26</v>
          </cell>
          <cell r="BD88">
            <v>0</v>
          </cell>
          <cell r="BE88">
            <v>48</v>
          </cell>
          <cell r="BF88">
            <v>0</v>
          </cell>
          <cell r="BG88" t="str">
            <v>CALLER</v>
          </cell>
          <cell r="BK88">
            <v>1</v>
          </cell>
          <cell r="BL88">
            <v>1</v>
          </cell>
          <cell r="BM88">
            <v>45170</v>
          </cell>
          <cell r="BN88" t="str">
            <v>10:12</v>
          </cell>
          <cell r="BO88">
            <v>45170.425000000003</v>
          </cell>
          <cell r="BP88" t="str">
            <v>Connect</v>
          </cell>
        </row>
        <row r="89">
          <cell r="A89">
            <v>1017085344</v>
          </cell>
          <cell r="B89" t="str">
            <v>AUTO</v>
          </cell>
          <cell r="C89" t="str">
            <v>FUI</v>
          </cell>
          <cell r="D89" t="str">
            <v>Follow up interested</v>
          </cell>
          <cell r="E89" t="str">
            <v>CONNECTED</v>
          </cell>
          <cell r="F89" t="str">
            <v>AttemptsINprogress</v>
          </cell>
          <cell r="G89" t="str">
            <v>Attempts IN Progress</v>
          </cell>
          <cell r="H89" t="str">
            <v>STL221838</v>
          </cell>
          <cell r="I89" t="str">
            <v>Sajida Khatoon Jamil Ahmed Shaikh</v>
          </cell>
          <cell r="J89">
            <v>144</v>
          </cell>
          <cell r="K89">
            <v>44935.424351851849</v>
          </cell>
          <cell r="L89">
            <v>44935.425787037035</v>
          </cell>
          <cell r="M89">
            <v>10090</v>
          </cell>
          <cell r="N89" t="str">
            <v>PQ_HE_Topup</v>
          </cell>
          <cell r="O89" t="str">
            <v>a1b6F00000yFZGr</v>
          </cell>
          <cell r="Q89">
            <v>202207057687892</v>
          </cell>
          <cell r="R89">
            <v>0</v>
          </cell>
          <cell r="S89">
            <v>91</v>
          </cell>
          <cell r="U89" t="str">
            <v>TEST1168</v>
          </cell>
          <cell r="X89" t="str">
            <v>Offer-202307105434329</v>
          </cell>
          <cell r="AA89" t="str">
            <v>-</v>
          </cell>
          <cell r="AF89" t="str">
            <v>U</v>
          </cell>
          <cell r="AH89">
            <v>9849829026</v>
          </cell>
          <cell r="AK89">
            <v>124</v>
          </cell>
          <cell r="AL89" t="str">
            <v>CFAB_Sales_Agents</v>
          </cell>
          <cell r="AM89" t="str">
            <v>MAIN</v>
          </cell>
          <cell r="AN89">
            <v>1</v>
          </cell>
          <cell r="AP89">
            <v>63641137</v>
          </cell>
          <cell r="AQ89">
            <v>1693543250.6990299</v>
          </cell>
          <cell r="AR89">
            <v>0</v>
          </cell>
          <cell r="AS89" t="str">
            <v>08/31/2023 10:53:33</v>
          </cell>
          <cell r="AT89">
            <v>1</v>
          </cell>
          <cell r="AU89">
            <v>44935.424143518518</v>
          </cell>
          <cell r="AV89">
            <v>44935.426481481481</v>
          </cell>
          <cell r="AW89" t="str">
            <v>Y</v>
          </cell>
          <cell r="AX89" t="str">
            <v>NORMAL_CLEARING</v>
          </cell>
          <cell r="AY89" t="str">
            <v>ANSWER</v>
          </cell>
          <cell r="AZ89" t="str">
            <v>Local/02200488649849829026@default-00034e33;2</v>
          </cell>
          <cell r="BA89">
            <v>401</v>
          </cell>
          <cell r="BB89" t="str">
            <v>Unauthorized</v>
          </cell>
          <cell r="BC89">
            <v>14</v>
          </cell>
          <cell r="BD89">
            <v>0</v>
          </cell>
          <cell r="BE89">
            <v>258</v>
          </cell>
          <cell r="BF89">
            <v>0</v>
          </cell>
          <cell r="BG89" t="str">
            <v>CALLER</v>
          </cell>
          <cell r="BK89">
            <v>1</v>
          </cell>
          <cell r="BL89">
            <v>1</v>
          </cell>
          <cell r="BM89">
            <v>45170</v>
          </cell>
          <cell r="BN89" t="str">
            <v>10:11</v>
          </cell>
          <cell r="BO89">
            <v>45170.424305555556</v>
          </cell>
          <cell r="BP89" t="str">
            <v>Connect</v>
          </cell>
        </row>
        <row r="90">
          <cell r="A90">
            <v>1017085349</v>
          </cell>
          <cell r="B90" t="str">
            <v>MANUAL</v>
          </cell>
          <cell r="C90" t="str">
            <v>FUI</v>
          </cell>
          <cell r="D90" t="str">
            <v>Follow up interested</v>
          </cell>
          <cell r="E90" t="str">
            <v>CONNECTED</v>
          </cell>
          <cell r="F90" t="str">
            <v>AttemptsINprogress</v>
          </cell>
          <cell r="G90" t="str">
            <v>Attempts IN Progress</v>
          </cell>
          <cell r="H90" t="str">
            <v>STL216175</v>
          </cell>
          <cell r="I90" t="str">
            <v>Arvind babu Batula</v>
          </cell>
          <cell r="J90">
            <v>53</v>
          </cell>
          <cell r="K90">
            <v>44935.424560185187</v>
          </cell>
          <cell r="L90">
            <v>44935.425439814811</v>
          </cell>
          <cell r="M90">
            <v>10033</v>
          </cell>
          <cell r="N90" t="str">
            <v>CFAB_Lap_Non_Marketing</v>
          </cell>
          <cell r="Q90">
            <v>998</v>
          </cell>
          <cell r="R90">
            <v>0</v>
          </cell>
          <cell r="S90">
            <v>1</v>
          </cell>
          <cell r="U90" t="str">
            <v>TEST1173</v>
          </cell>
          <cell r="AF90" t="str">
            <v>U</v>
          </cell>
          <cell r="AK90">
            <v>76</v>
          </cell>
          <cell r="AL90" t="str">
            <v>CFAB_Sales_Agents</v>
          </cell>
          <cell r="AM90" t="str">
            <v>MANUAL</v>
          </cell>
          <cell r="AN90">
            <v>0</v>
          </cell>
          <cell r="AP90">
            <v>62953970</v>
          </cell>
          <cell r="AQ90">
            <v>1693543270.46611</v>
          </cell>
          <cell r="AR90">
            <v>0</v>
          </cell>
          <cell r="AS90" t="str">
            <v>08/19/2023 12:13:47</v>
          </cell>
          <cell r="AT90">
            <v>3</v>
          </cell>
          <cell r="AU90">
            <v>44935.424421296295</v>
          </cell>
          <cell r="AV90">
            <v>44935.42596064815</v>
          </cell>
          <cell r="AW90" t="str">
            <v>Y3</v>
          </cell>
          <cell r="AX90" t="str">
            <v>NORMAL_CLEARING</v>
          </cell>
          <cell r="AY90" t="str">
            <v>ANSWER</v>
          </cell>
          <cell r="AZ90" t="str">
            <v>Local/8600066@default-00027608;1</v>
          </cell>
          <cell r="BA90">
            <v>401</v>
          </cell>
          <cell r="BB90" t="str">
            <v>Unauthorized</v>
          </cell>
          <cell r="BC90">
            <v>79</v>
          </cell>
          <cell r="BD90">
            <v>69</v>
          </cell>
          <cell r="BE90">
            <v>121</v>
          </cell>
          <cell r="BF90">
            <v>0</v>
          </cell>
          <cell r="BG90" t="str">
            <v>CALLER</v>
          </cell>
          <cell r="BJ90" t="str">
            <v>LINK IS NOT COME</v>
          </cell>
          <cell r="BK90">
            <v>1</v>
          </cell>
          <cell r="BL90">
            <v>1</v>
          </cell>
          <cell r="BM90">
            <v>45170</v>
          </cell>
          <cell r="BN90" t="str">
            <v>10:11</v>
          </cell>
          <cell r="BO90">
            <v>45170.424305555556</v>
          </cell>
          <cell r="BP90" t="str">
            <v>Connect</v>
          </cell>
        </row>
        <row r="91">
          <cell r="A91">
            <v>1017085337</v>
          </cell>
          <cell r="B91" t="str">
            <v>AUTO</v>
          </cell>
          <cell r="C91" t="str">
            <v>OTHR</v>
          </cell>
          <cell r="D91" t="str">
            <v>Others</v>
          </cell>
          <cell r="E91" t="str">
            <v>CONNECTED</v>
          </cell>
          <cell r="F91" t="str">
            <v>Not+Interested</v>
          </cell>
          <cell r="H91" t="str">
            <v>STL222090</v>
          </cell>
          <cell r="I91" t="str">
            <v>Javed Ibrahim Sayyed</v>
          </cell>
          <cell r="J91">
            <v>15</v>
          </cell>
          <cell r="K91">
            <v>44935.424039351848</v>
          </cell>
          <cell r="L91">
            <v>44935.424432870372</v>
          </cell>
          <cell r="M91">
            <v>10090</v>
          </cell>
          <cell r="N91" t="str">
            <v>PQ_HE_Topup</v>
          </cell>
          <cell r="O91" t="str">
            <v>a1b6F00000yFYkd</v>
          </cell>
          <cell r="Q91">
            <v>202207057687892</v>
          </cell>
          <cell r="R91">
            <v>0</v>
          </cell>
          <cell r="S91">
            <v>91</v>
          </cell>
          <cell r="U91" t="str">
            <v>TEST1161</v>
          </cell>
          <cell r="X91" t="str">
            <v>Offer-202307105430400</v>
          </cell>
          <cell r="AA91" t="str">
            <v>-</v>
          </cell>
          <cell r="AF91" t="str">
            <v>U</v>
          </cell>
          <cell r="AH91">
            <v>8698888008</v>
          </cell>
          <cell r="AK91">
            <v>48</v>
          </cell>
          <cell r="AL91" t="str">
            <v>CFAB_Sales_Agents</v>
          </cell>
          <cell r="AM91" t="str">
            <v>MAIN</v>
          </cell>
          <cell r="AN91">
            <v>1</v>
          </cell>
          <cell r="AP91">
            <v>63641127</v>
          </cell>
          <cell r="AQ91">
            <v>1693543212.6988299</v>
          </cell>
          <cell r="AR91">
            <v>0</v>
          </cell>
          <cell r="AS91" t="str">
            <v>08/31/2023 10:53:33</v>
          </cell>
          <cell r="AT91">
            <v>1</v>
          </cell>
          <cell r="AU91">
            <v>44935.423726851855</v>
          </cell>
          <cell r="AV91">
            <v>44935.424502314818</v>
          </cell>
          <cell r="AW91" t="str">
            <v>Y</v>
          </cell>
          <cell r="AX91" t="str">
            <v>NORMAL_CLEARING</v>
          </cell>
          <cell r="AY91" t="str">
            <v>ANSWER</v>
          </cell>
          <cell r="AZ91" t="str">
            <v>Local/02200488648698888008@default-00034df2;2</v>
          </cell>
          <cell r="BA91">
            <v>401</v>
          </cell>
          <cell r="BB91" t="str">
            <v>Unauthorized</v>
          </cell>
          <cell r="BC91">
            <v>25</v>
          </cell>
          <cell r="BD91">
            <v>0</v>
          </cell>
          <cell r="BE91">
            <v>42</v>
          </cell>
          <cell r="BF91">
            <v>0</v>
          </cell>
          <cell r="BG91" t="str">
            <v>CALLER</v>
          </cell>
          <cell r="BK91">
            <v>1</v>
          </cell>
          <cell r="BL91">
            <v>1</v>
          </cell>
          <cell r="BM91">
            <v>45170</v>
          </cell>
          <cell r="BN91" t="str">
            <v>10:10</v>
          </cell>
          <cell r="BO91">
            <v>45170.423611111109</v>
          </cell>
          <cell r="BP91" t="str">
            <v>Connect</v>
          </cell>
        </row>
        <row r="92">
          <cell r="A92">
            <v>1017085257</v>
          </cell>
          <cell r="B92" t="str">
            <v>AUTO</v>
          </cell>
          <cell r="C92" t="str">
            <v>OTHR</v>
          </cell>
          <cell r="D92" t="str">
            <v>Others</v>
          </cell>
          <cell r="E92" t="str">
            <v>CONNECTED</v>
          </cell>
          <cell r="F92" t="str">
            <v>Not+Interested</v>
          </cell>
          <cell r="H92" t="str">
            <v>STL222090</v>
          </cell>
          <cell r="I92" t="str">
            <v>Javed Ibrahim Sayyed</v>
          </cell>
          <cell r="J92">
            <v>27</v>
          </cell>
          <cell r="K92">
            <v>44935.422500000001</v>
          </cell>
          <cell r="L92">
            <v>44935.423032407409</v>
          </cell>
          <cell r="M92">
            <v>10090</v>
          </cell>
          <cell r="N92" t="str">
            <v>PQ_HE_Topup</v>
          </cell>
          <cell r="O92" t="str">
            <v>a1b6F00000yFYLj</v>
          </cell>
          <cell r="Q92">
            <v>202207057687892</v>
          </cell>
          <cell r="R92">
            <v>0</v>
          </cell>
          <cell r="S92">
            <v>91</v>
          </cell>
          <cell r="U92" t="str">
            <v>TEST1081</v>
          </cell>
          <cell r="X92" t="str">
            <v>Offer-202307105427313</v>
          </cell>
          <cell r="AA92" t="str">
            <v>-</v>
          </cell>
          <cell r="AF92" t="str">
            <v>U</v>
          </cell>
          <cell r="AH92">
            <v>9988670449</v>
          </cell>
          <cell r="AK92">
            <v>74</v>
          </cell>
          <cell r="AL92" t="str">
            <v>CFAB_Sales_Agents</v>
          </cell>
          <cell r="AM92" t="str">
            <v>MAIN</v>
          </cell>
          <cell r="AN92">
            <v>1</v>
          </cell>
          <cell r="AP92">
            <v>63641070</v>
          </cell>
          <cell r="AQ92">
            <v>1693543090.6981599</v>
          </cell>
          <cell r="AR92">
            <v>0</v>
          </cell>
          <cell r="AS92" t="str">
            <v>08/31/2023 10:53:32</v>
          </cell>
          <cell r="AT92">
            <v>1</v>
          </cell>
          <cell r="AU92">
            <v>44935.422303240739</v>
          </cell>
          <cell r="AV92">
            <v>44935.42324074074</v>
          </cell>
          <cell r="AW92" t="str">
            <v>Y</v>
          </cell>
          <cell r="AX92" t="str">
            <v>NORMAL_CLEARING</v>
          </cell>
          <cell r="AY92" t="str">
            <v>ANSWER</v>
          </cell>
          <cell r="AZ92" t="str">
            <v>Local/02200488649988670449@default-00034d24;2</v>
          </cell>
          <cell r="BA92">
            <v>0</v>
          </cell>
          <cell r="BC92">
            <v>14</v>
          </cell>
          <cell r="BD92">
            <v>0</v>
          </cell>
          <cell r="BE92">
            <v>65</v>
          </cell>
          <cell r="BF92">
            <v>0</v>
          </cell>
          <cell r="BG92" t="str">
            <v>CALLER</v>
          </cell>
          <cell r="BK92">
            <v>1</v>
          </cell>
          <cell r="BL92">
            <v>1</v>
          </cell>
          <cell r="BM92">
            <v>45170</v>
          </cell>
          <cell r="BN92" t="str">
            <v>10:08</v>
          </cell>
          <cell r="BO92">
            <v>45170.422222222223</v>
          </cell>
          <cell r="BP92" t="str">
            <v>Connect</v>
          </cell>
        </row>
        <row r="93">
          <cell r="A93">
            <v>1017085214</v>
          </cell>
          <cell r="B93" t="str">
            <v>AUTO</v>
          </cell>
          <cell r="C93" t="str">
            <v>OTH</v>
          </cell>
          <cell r="D93" t="str">
            <v>Others</v>
          </cell>
          <cell r="E93" t="str">
            <v>CONNECTED</v>
          </cell>
          <cell r="F93" t="str">
            <v>Disqualified</v>
          </cell>
          <cell r="G93" t="str">
            <v>Disqualified</v>
          </cell>
          <cell r="H93" t="str">
            <v>STL222087</v>
          </cell>
          <cell r="I93" t="str">
            <v xml:space="preserve">Vishal Sharma </v>
          </cell>
          <cell r="J93">
            <v>12</v>
          </cell>
          <cell r="K93">
            <v>44935.422025462962</v>
          </cell>
          <cell r="L93">
            <v>44935.422268518516</v>
          </cell>
          <cell r="M93">
            <v>10089</v>
          </cell>
          <cell r="N93" t="str">
            <v>LAS POS Refll</v>
          </cell>
          <cell r="O93" t="str">
            <v>00Q6F00001oysyG</v>
          </cell>
          <cell r="Q93">
            <v>202207057687891</v>
          </cell>
          <cell r="R93">
            <v>0</v>
          </cell>
          <cell r="S93">
            <v>91</v>
          </cell>
          <cell r="U93" t="str">
            <v>TEST1038</v>
          </cell>
          <cell r="X93">
            <v>112004980</v>
          </cell>
          <cell r="AA93" t="str">
            <v>-</v>
          </cell>
          <cell r="AF93" t="str">
            <v>U</v>
          </cell>
          <cell r="AH93">
            <v>9179476210</v>
          </cell>
          <cell r="AK93">
            <v>21</v>
          </cell>
          <cell r="AL93" t="str">
            <v>CFAB_Sales_Agents</v>
          </cell>
          <cell r="AM93" t="str">
            <v>MAIN</v>
          </cell>
          <cell r="AN93">
            <v>1</v>
          </cell>
          <cell r="AP93">
            <v>63632040</v>
          </cell>
          <cell r="AQ93">
            <v>1693543056.6979401</v>
          </cell>
          <cell r="AR93">
            <v>0</v>
          </cell>
          <cell r="AS93" t="str">
            <v>08/31/2023 10:42:27</v>
          </cell>
          <cell r="AT93">
            <v>1</v>
          </cell>
          <cell r="AU93">
            <v>44935.421932870369</v>
          </cell>
          <cell r="AV93">
            <v>44935.422361111108</v>
          </cell>
          <cell r="AW93" t="str">
            <v>Y</v>
          </cell>
          <cell r="AX93" t="str">
            <v>NORMAL_CLEARING</v>
          </cell>
          <cell r="AY93" t="str">
            <v>ANSWER</v>
          </cell>
          <cell r="AZ93" t="str">
            <v>Local/02200488649179476210@default-00034ce3;2</v>
          </cell>
          <cell r="BA93">
            <v>401</v>
          </cell>
          <cell r="BB93" t="str">
            <v>Unauthorized</v>
          </cell>
          <cell r="BC93">
            <v>7</v>
          </cell>
          <cell r="BD93">
            <v>0</v>
          </cell>
          <cell r="BE93">
            <v>31</v>
          </cell>
          <cell r="BF93">
            <v>0</v>
          </cell>
          <cell r="BG93" t="str">
            <v>CALLER</v>
          </cell>
          <cell r="BK93">
            <v>1</v>
          </cell>
          <cell r="BL93">
            <v>1</v>
          </cell>
          <cell r="BM93">
            <v>45170</v>
          </cell>
          <cell r="BN93" t="str">
            <v>10:07</v>
          </cell>
          <cell r="BO93">
            <v>45170.421527777777</v>
          </cell>
          <cell r="BP93" t="str">
            <v>Connect</v>
          </cell>
        </row>
        <row r="94">
          <cell r="A94">
            <v>1017085111</v>
          </cell>
          <cell r="B94" t="str">
            <v>MANUAL</v>
          </cell>
          <cell r="C94" t="str">
            <v>FUI</v>
          </cell>
          <cell r="D94" t="str">
            <v>Follow up interested</v>
          </cell>
          <cell r="E94" t="str">
            <v>CONNECTED</v>
          </cell>
          <cell r="F94" t="str">
            <v>AttemptsINprogress</v>
          </cell>
          <cell r="G94" t="str">
            <v>Attempts IN Progress</v>
          </cell>
          <cell r="H94" t="str">
            <v>STL216175</v>
          </cell>
          <cell r="I94" t="str">
            <v>Arvind babu Batula</v>
          </cell>
          <cell r="J94">
            <v>57</v>
          </cell>
          <cell r="K94">
            <v>44935.419710648152</v>
          </cell>
          <cell r="L94">
            <v>44935.420208333337</v>
          </cell>
          <cell r="M94">
            <v>10033</v>
          </cell>
          <cell r="N94" t="str">
            <v>CFAB_Lap_Non_Marketing</v>
          </cell>
          <cell r="Q94">
            <v>998</v>
          </cell>
          <cell r="R94">
            <v>0</v>
          </cell>
          <cell r="S94">
            <v>1</v>
          </cell>
          <cell r="U94" t="str">
            <v>TEST935</v>
          </cell>
          <cell r="AF94" t="str">
            <v>U</v>
          </cell>
          <cell r="AK94">
            <v>43</v>
          </cell>
          <cell r="AL94" t="str">
            <v>CFAB_Sales_Agents</v>
          </cell>
          <cell r="AM94" t="str">
            <v>MANUAL</v>
          </cell>
          <cell r="AN94">
            <v>0</v>
          </cell>
          <cell r="AP94">
            <v>62954330</v>
          </cell>
          <cell r="AQ94">
            <v>1693542844.46472</v>
          </cell>
          <cell r="AR94">
            <v>0</v>
          </cell>
          <cell r="AS94" t="str">
            <v>08/19/2023 12:36:04</v>
          </cell>
          <cell r="AT94">
            <v>2</v>
          </cell>
          <cell r="AU94">
            <v>44935.419490740744</v>
          </cell>
          <cell r="AV94">
            <v>44935.420775462961</v>
          </cell>
          <cell r="AW94" t="str">
            <v>Y2</v>
          </cell>
          <cell r="AX94" t="str">
            <v>NORMAL_CLEARING</v>
          </cell>
          <cell r="AY94" t="str">
            <v>ANSWER</v>
          </cell>
          <cell r="AZ94" t="str">
            <v>Local/8600066@default-00027434;1</v>
          </cell>
          <cell r="BA94">
            <v>401</v>
          </cell>
          <cell r="BB94" t="str">
            <v>Unauthorized</v>
          </cell>
          <cell r="BC94">
            <v>53</v>
          </cell>
          <cell r="BD94">
            <v>36</v>
          </cell>
          <cell r="BE94">
            <v>92</v>
          </cell>
          <cell r="BF94">
            <v>0</v>
          </cell>
          <cell r="BG94" t="str">
            <v>CALLER</v>
          </cell>
          <cell r="BK94">
            <v>1</v>
          </cell>
          <cell r="BL94">
            <v>1</v>
          </cell>
          <cell r="BM94">
            <v>45170</v>
          </cell>
          <cell r="BN94" t="str">
            <v>10:04</v>
          </cell>
          <cell r="BO94">
            <v>45170.419444444444</v>
          </cell>
          <cell r="BP94" t="str">
            <v>Connect</v>
          </cell>
        </row>
        <row r="95">
          <cell r="A95">
            <v>1017085114</v>
          </cell>
          <cell r="B95" t="str">
            <v>AUTO</v>
          </cell>
          <cell r="C95" t="str">
            <v>FCB</v>
          </cell>
          <cell r="D95" t="str">
            <v>Follow up call back</v>
          </cell>
          <cell r="E95" t="str">
            <v>CONNECTED</v>
          </cell>
          <cell r="F95" t="str">
            <v>AttemptsINprogress</v>
          </cell>
          <cell r="G95" t="str">
            <v>Attempts IN Progress</v>
          </cell>
          <cell r="H95" t="str">
            <v>STL221836</v>
          </cell>
          <cell r="I95" t="str">
            <v>Pranit Prakash Palav</v>
          </cell>
          <cell r="J95">
            <v>14</v>
          </cell>
          <cell r="K95">
            <v>44935.419733796298</v>
          </cell>
          <cell r="L95">
            <v>44935.420428240737</v>
          </cell>
          <cell r="M95">
            <v>10090</v>
          </cell>
          <cell r="N95" t="str">
            <v>PQ_HE_Topup</v>
          </cell>
          <cell r="O95" t="str">
            <v>a1b6F00000yFZ3s</v>
          </cell>
          <cell r="Q95">
            <v>202207057687892</v>
          </cell>
          <cell r="R95">
            <v>0</v>
          </cell>
          <cell r="S95">
            <v>91</v>
          </cell>
          <cell r="U95" t="str">
            <v>TEST938</v>
          </cell>
          <cell r="X95" t="str">
            <v>Offer-202307105432750</v>
          </cell>
          <cell r="AA95" t="str">
            <v>-</v>
          </cell>
          <cell r="AF95" t="str">
            <v>U</v>
          </cell>
          <cell r="AH95">
            <v>9878956448</v>
          </cell>
          <cell r="AK95">
            <v>60</v>
          </cell>
          <cell r="AL95" t="str">
            <v>CFAB_Sales_Agents</v>
          </cell>
          <cell r="AM95" t="str">
            <v>MAIN</v>
          </cell>
          <cell r="AN95">
            <v>1</v>
          </cell>
          <cell r="AP95">
            <v>63640954</v>
          </cell>
          <cell r="AQ95">
            <v>1693542851.6968999</v>
          </cell>
          <cell r="AR95">
            <v>0</v>
          </cell>
          <cell r="AS95" t="str">
            <v>08/31/2023 10:53:32</v>
          </cell>
          <cell r="AT95">
            <v>2</v>
          </cell>
          <cell r="AU95">
            <v>44935.706759259258</v>
          </cell>
          <cell r="AV95">
            <v>44935.708993055552</v>
          </cell>
          <cell r="AW95" t="str">
            <v>Y1</v>
          </cell>
          <cell r="AX95" t="str">
            <v>NORMAL_CLEARING</v>
          </cell>
          <cell r="AY95" t="str">
            <v>ANSWER</v>
          </cell>
          <cell r="AZ95" t="str">
            <v>Local/02200488649878956448@default-00034b91;2</v>
          </cell>
          <cell r="BA95">
            <v>0</v>
          </cell>
          <cell r="BC95">
            <v>14</v>
          </cell>
          <cell r="BD95">
            <v>0</v>
          </cell>
          <cell r="BE95">
            <v>73</v>
          </cell>
          <cell r="BF95">
            <v>0</v>
          </cell>
          <cell r="BG95" t="str">
            <v>CALLER</v>
          </cell>
          <cell r="BK95">
            <v>1</v>
          </cell>
          <cell r="BL95">
            <v>1</v>
          </cell>
          <cell r="BM95">
            <v>45170</v>
          </cell>
          <cell r="BN95" t="str">
            <v>10:04</v>
          </cell>
          <cell r="BO95">
            <v>45170.419444444444</v>
          </cell>
          <cell r="BP95" t="str">
            <v>Connect</v>
          </cell>
        </row>
        <row r="96">
          <cell r="A96">
            <v>1017084938</v>
          </cell>
          <cell r="B96" t="str">
            <v>MANUAL</v>
          </cell>
          <cell r="C96" t="str">
            <v>FUI</v>
          </cell>
          <cell r="D96" t="str">
            <v>Follow up interested</v>
          </cell>
          <cell r="E96" t="str">
            <v>CONNECTED</v>
          </cell>
          <cell r="F96" t="str">
            <v>AttemptsINprogress</v>
          </cell>
          <cell r="G96" t="str">
            <v>Attempts IN Progress</v>
          </cell>
          <cell r="H96" t="str">
            <v>STL216175</v>
          </cell>
          <cell r="I96" t="str">
            <v>Arvind babu Batula</v>
          </cell>
          <cell r="J96">
            <v>40</v>
          </cell>
          <cell r="K96">
            <v>44935.41369212963</v>
          </cell>
          <cell r="L96">
            <v>44935.414930555555</v>
          </cell>
          <cell r="M96">
            <v>10033</v>
          </cell>
          <cell r="N96" t="str">
            <v>CFAB_Lap_Non_Marketing</v>
          </cell>
          <cell r="Q96">
            <v>998</v>
          </cell>
          <cell r="R96">
            <v>0</v>
          </cell>
          <cell r="S96">
            <v>1</v>
          </cell>
          <cell r="U96" t="str">
            <v>TEST762</v>
          </cell>
          <cell r="AF96" t="str">
            <v>U</v>
          </cell>
          <cell r="AK96">
            <v>107</v>
          </cell>
          <cell r="AL96" t="str">
            <v>CFAB_Sales_Agents</v>
          </cell>
          <cell r="AM96" t="str">
            <v>MANUAL</v>
          </cell>
          <cell r="AN96">
            <v>0</v>
          </cell>
          <cell r="AP96">
            <v>62962709</v>
          </cell>
          <cell r="AQ96">
            <v>1693542339.4635301</v>
          </cell>
          <cell r="AR96">
            <v>0</v>
          </cell>
          <cell r="AS96" t="str">
            <v>08/19/2023 13:49:24</v>
          </cell>
          <cell r="AT96">
            <v>3</v>
          </cell>
          <cell r="AU96">
            <v>44935.413645833331</v>
          </cell>
          <cell r="AV96">
            <v>44935.415300925924</v>
          </cell>
          <cell r="AW96" t="str">
            <v>Y3</v>
          </cell>
          <cell r="AX96" t="str">
            <v>NORMAL_CLEARING</v>
          </cell>
          <cell r="AY96" t="str">
            <v>ANSWER</v>
          </cell>
          <cell r="AZ96" t="str">
            <v>Local/8600066@default-00027294;1</v>
          </cell>
          <cell r="BA96">
            <v>401</v>
          </cell>
          <cell r="BB96" t="str">
            <v>Unauthorized</v>
          </cell>
          <cell r="BC96">
            <v>101</v>
          </cell>
          <cell r="BD96">
            <v>86</v>
          </cell>
          <cell r="BE96">
            <v>139</v>
          </cell>
          <cell r="BF96">
            <v>0</v>
          </cell>
          <cell r="BG96" t="str">
            <v>CALLER</v>
          </cell>
          <cell r="BK96">
            <v>1</v>
          </cell>
          <cell r="BL96">
            <v>1</v>
          </cell>
          <cell r="BM96">
            <v>45170</v>
          </cell>
          <cell r="BN96" t="str">
            <v>09:55</v>
          </cell>
          <cell r="BO96">
            <v>45170.413194444445</v>
          </cell>
          <cell r="BP96" t="str">
            <v>Connect</v>
          </cell>
        </row>
        <row r="97">
          <cell r="A97">
            <v>1017084833</v>
          </cell>
          <cell r="B97" t="str">
            <v>AUTO</v>
          </cell>
          <cell r="C97" t="str">
            <v>OTHR</v>
          </cell>
          <cell r="D97" t="str">
            <v>Others</v>
          </cell>
          <cell r="E97" t="str">
            <v>CONNECTED</v>
          </cell>
          <cell r="F97" t="str">
            <v>Not+Interested</v>
          </cell>
          <cell r="H97" t="str">
            <v>STL200448</v>
          </cell>
          <cell r="I97" t="str">
            <v>Omkar Hanmant Shingate</v>
          </cell>
          <cell r="J97">
            <v>13</v>
          </cell>
          <cell r="K97">
            <v>44935.411527777775</v>
          </cell>
          <cell r="L97">
            <v>44935.411678240744</v>
          </cell>
          <cell r="M97">
            <v>10090</v>
          </cell>
          <cell r="N97" t="str">
            <v>PQ_HE_Topup</v>
          </cell>
          <cell r="O97" t="str">
            <v>a1b6F00000yFYei</v>
          </cell>
          <cell r="Q97">
            <v>202207057687892</v>
          </cell>
          <cell r="R97">
            <v>0</v>
          </cell>
          <cell r="S97">
            <v>91</v>
          </cell>
          <cell r="U97" t="str">
            <v>TEST657</v>
          </cell>
          <cell r="X97" t="str">
            <v>Offer-202307105429649</v>
          </cell>
          <cell r="AA97" t="str">
            <v>-</v>
          </cell>
          <cell r="AF97" t="str">
            <v>U</v>
          </cell>
          <cell r="AH97">
            <v>9710946450</v>
          </cell>
          <cell r="AK97">
            <v>13</v>
          </cell>
          <cell r="AL97" t="str">
            <v>CFAB_Sales_Agents</v>
          </cell>
          <cell r="AM97" t="str">
            <v>MAIN</v>
          </cell>
          <cell r="AN97">
            <v>1</v>
          </cell>
          <cell r="AP97">
            <v>63640707</v>
          </cell>
          <cell r="AQ97">
            <v>1693542147.6942101</v>
          </cell>
          <cell r="AR97">
            <v>0</v>
          </cell>
          <cell r="AS97" t="str">
            <v>08/31/2023 10:53:31</v>
          </cell>
          <cell r="AT97">
            <v>1</v>
          </cell>
          <cell r="AU97">
            <v>44935.411423611113</v>
          </cell>
          <cell r="AV97">
            <v>44935.411759259259</v>
          </cell>
          <cell r="AW97" t="str">
            <v>Y</v>
          </cell>
          <cell r="AX97" t="str">
            <v>NORMAL_CLEARING</v>
          </cell>
          <cell r="AY97" t="str">
            <v>ANSWER</v>
          </cell>
          <cell r="AZ97" t="str">
            <v>Local/02200488649710946450@default-0003482d;2</v>
          </cell>
          <cell r="BA97">
            <v>0</v>
          </cell>
          <cell r="BC97">
            <v>9</v>
          </cell>
          <cell r="BD97">
            <v>0</v>
          </cell>
          <cell r="BE97">
            <v>22</v>
          </cell>
          <cell r="BF97">
            <v>0</v>
          </cell>
          <cell r="BG97" t="str">
            <v>CALLER</v>
          </cell>
          <cell r="BK97">
            <v>1</v>
          </cell>
          <cell r="BL97">
            <v>1</v>
          </cell>
          <cell r="BM97">
            <v>45170</v>
          </cell>
          <cell r="BN97" t="str">
            <v>09:52</v>
          </cell>
          <cell r="BO97">
            <v>45170.411111111112</v>
          </cell>
          <cell r="BP97" t="str">
            <v>Connect</v>
          </cell>
        </row>
        <row r="98">
          <cell r="A98">
            <v>1017084729</v>
          </cell>
          <cell r="B98" t="str">
            <v>AUTO</v>
          </cell>
          <cell r="C98" t="str">
            <v>OTHR</v>
          </cell>
          <cell r="D98" t="str">
            <v>Others</v>
          </cell>
          <cell r="E98" t="str">
            <v>CONNECTED</v>
          </cell>
          <cell r="F98" t="str">
            <v>Not+Interested</v>
          </cell>
          <cell r="H98" t="str">
            <v>STL222090</v>
          </cell>
          <cell r="I98" t="str">
            <v>Javed Ibrahim Sayyed</v>
          </cell>
          <cell r="J98">
            <v>14</v>
          </cell>
          <cell r="K98">
            <v>44935.409745370373</v>
          </cell>
          <cell r="L98">
            <v>44935.41</v>
          </cell>
          <cell r="M98">
            <v>10090</v>
          </cell>
          <cell r="N98" t="str">
            <v>PQ_HE_Topup</v>
          </cell>
          <cell r="O98" t="str">
            <v>a1b6F00000yFYdy</v>
          </cell>
          <cell r="Q98">
            <v>202207057687892</v>
          </cell>
          <cell r="R98">
            <v>0</v>
          </cell>
          <cell r="S98">
            <v>91</v>
          </cell>
          <cell r="U98" t="str">
            <v>TEST553</v>
          </cell>
          <cell r="X98" t="str">
            <v>Offer-202307105429603</v>
          </cell>
          <cell r="AA98" t="str">
            <v>-</v>
          </cell>
          <cell r="AF98" t="str">
            <v>U</v>
          </cell>
          <cell r="AH98">
            <v>9848077789</v>
          </cell>
          <cell r="AK98">
            <v>22</v>
          </cell>
          <cell r="AL98" t="str">
            <v>CFAB_Sales_Agents</v>
          </cell>
          <cell r="AM98" t="str">
            <v>MAIN</v>
          </cell>
          <cell r="AN98">
            <v>1</v>
          </cell>
          <cell r="AP98">
            <v>63640607</v>
          </cell>
          <cell r="AQ98">
            <v>1693541981.4626701</v>
          </cell>
          <cell r="AR98">
            <v>0</v>
          </cell>
          <cell r="AS98" t="str">
            <v>08/31/2023 10:53:30</v>
          </cell>
          <cell r="AT98">
            <v>1</v>
          </cell>
          <cell r="AU98">
            <v>44935.409490740742</v>
          </cell>
          <cell r="AV98">
            <v>44935.410092592596</v>
          </cell>
          <cell r="AW98" t="str">
            <v>Y</v>
          </cell>
          <cell r="AX98" t="str">
            <v>NORMAL_CLEARING</v>
          </cell>
          <cell r="AY98" t="str">
            <v>ANSWER</v>
          </cell>
          <cell r="AZ98" t="str">
            <v>SIP/SIP112_114-0001d9ed</v>
          </cell>
          <cell r="BA98">
            <v>401</v>
          </cell>
          <cell r="BB98" t="str">
            <v>Unauthorized</v>
          </cell>
          <cell r="BC98">
            <v>40</v>
          </cell>
          <cell r="BD98">
            <v>19</v>
          </cell>
          <cell r="BE98">
            <v>33</v>
          </cell>
          <cell r="BF98">
            <v>0</v>
          </cell>
          <cell r="BG98" t="str">
            <v>CALLER</v>
          </cell>
          <cell r="BK98">
            <v>1</v>
          </cell>
          <cell r="BL98">
            <v>1</v>
          </cell>
          <cell r="BM98">
            <v>45170</v>
          </cell>
          <cell r="BN98" t="str">
            <v>09:50</v>
          </cell>
          <cell r="BO98">
            <v>45170.409722222219</v>
          </cell>
          <cell r="BP98" t="str">
            <v>Connect</v>
          </cell>
        </row>
        <row r="99">
          <cell r="A99">
            <v>1017084691</v>
          </cell>
          <cell r="B99" t="str">
            <v>AUTO</v>
          </cell>
          <cell r="C99" t="str">
            <v>CALLBK</v>
          </cell>
          <cell r="D99" t="str">
            <v>Call Back</v>
          </cell>
          <cell r="E99" t="str">
            <v>CONNECTED</v>
          </cell>
          <cell r="F99" t="str">
            <v>CallBack</v>
          </cell>
          <cell r="G99" t="str">
            <v>CallBack</v>
          </cell>
          <cell r="H99" t="str">
            <v>STL222090</v>
          </cell>
          <cell r="I99" t="str">
            <v>Javed Ibrahim Sayyed</v>
          </cell>
          <cell r="J99">
            <v>21</v>
          </cell>
          <cell r="K99">
            <v>44935.409270833334</v>
          </cell>
          <cell r="L99">
            <v>44935.409456018519</v>
          </cell>
          <cell r="M99">
            <v>10090</v>
          </cell>
          <cell r="N99" t="str">
            <v>PQ_HE_Topup</v>
          </cell>
          <cell r="O99" t="str">
            <v>a1b6F00000yFYKy</v>
          </cell>
          <cell r="Q99">
            <v>202207057687892</v>
          </cell>
          <cell r="R99">
            <v>0</v>
          </cell>
          <cell r="S99">
            <v>91</v>
          </cell>
          <cell r="U99" t="str">
            <v>TEST515</v>
          </cell>
          <cell r="X99" t="str">
            <v>Offer-202307105427266</v>
          </cell>
          <cell r="AA99" t="str">
            <v>-</v>
          </cell>
          <cell r="AF99" t="str">
            <v>U</v>
          </cell>
          <cell r="AH99">
            <v>9814083578</v>
          </cell>
          <cell r="AK99">
            <v>16</v>
          </cell>
          <cell r="AL99" t="str">
            <v>CFAB_Sales_Agents</v>
          </cell>
          <cell r="AM99" t="str">
            <v>MAIN</v>
          </cell>
          <cell r="AN99">
            <v>1</v>
          </cell>
          <cell r="AP99">
            <v>63640581</v>
          </cell>
          <cell r="AQ99">
            <v>1693541926.69329</v>
          </cell>
          <cell r="AR99">
            <v>0</v>
          </cell>
          <cell r="AS99" t="str">
            <v>08/31/2023 10:53:30</v>
          </cell>
          <cell r="AT99">
            <v>2</v>
          </cell>
          <cell r="AU99">
            <v>44935.416724537034</v>
          </cell>
          <cell r="AV99">
            <v>44935.417407407411</v>
          </cell>
          <cell r="AW99" t="str">
            <v>Y</v>
          </cell>
          <cell r="AX99" t="str">
            <v>NORMAL_CLEARING</v>
          </cell>
          <cell r="AY99" t="str">
            <v>ANSWER</v>
          </cell>
          <cell r="AZ99" t="str">
            <v>Local/02200488649814083578@default-000346fa;2</v>
          </cell>
          <cell r="BA99">
            <v>401</v>
          </cell>
          <cell r="BB99" t="str">
            <v>Unauthorized</v>
          </cell>
          <cell r="BC99">
            <v>35</v>
          </cell>
          <cell r="BD99">
            <v>0</v>
          </cell>
          <cell r="BE99">
            <v>34</v>
          </cell>
          <cell r="BF99">
            <v>0</v>
          </cell>
          <cell r="BG99" t="str">
            <v>CALLER</v>
          </cell>
          <cell r="BH99">
            <v>44935</v>
          </cell>
          <cell r="BI99">
            <v>0.41666666666666669</v>
          </cell>
          <cell r="BK99">
            <v>1</v>
          </cell>
          <cell r="BL99">
            <v>1</v>
          </cell>
          <cell r="BM99">
            <v>45170</v>
          </cell>
          <cell r="BN99" t="str">
            <v>09:49</v>
          </cell>
          <cell r="BO99">
            <v>45170.40902777778</v>
          </cell>
          <cell r="BP99" t="str">
            <v>Connect</v>
          </cell>
        </row>
        <row r="100">
          <cell r="A100">
            <v>1017084526</v>
          </cell>
          <cell r="B100" t="str">
            <v>MANUAL</v>
          </cell>
          <cell r="C100" t="str">
            <v>FUI</v>
          </cell>
          <cell r="D100" t="str">
            <v>Follow up interested</v>
          </cell>
          <cell r="E100" t="str">
            <v>CONNECTED</v>
          </cell>
          <cell r="F100" t="str">
            <v>AttemptsINprogress</v>
          </cell>
          <cell r="G100" t="str">
            <v>Attempts IN Progress</v>
          </cell>
          <cell r="H100" t="str">
            <v>STL202503</v>
          </cell>
          <cell r="I100" t="str">
            <v>Pradnya Hanumant Mane</v>
          </cell>
          <cell r="J100">
            <v>28</v>
          </cell>
          <cell r="K100">
            <v>44935.406064814815</v>
          </cell>
          <cell r="L100">
            <v>44935.407997685186</v>
          </cell>
          <cell r="M100">
            <v>10090</v>
          </cell>
          <cell r="N100" t="str">
            <v>PQ_HE_Topup</v>
          </cell>
          <cell r="Q100">
            <v>998</v>
          </cell>
          <cell r="R100">
            <v>0</v>
          </cell>
          <cell r="S100">
            <v>1</v>
          </cell>
          <cell r="U100" t="str">
            <v>TEST350</v>
          </cell>
          <cell r="AF100" t="str">
            <v>U</v>
          </cell>
          <cell r="AK100">
            <v>167</v>
          </cell>
          <cell r="AL100" t="str">
            <v>CFAB_Sales_Agents</v>
          </cell>
          <cell r="AM100" t="str">
            <v>MANUAL</v>
          </cell>
          <cell r="AN100">
            <v>0</v>
          </cell>
          <cell r="AP100">
            <v>62439313</v>
          </cell>
          <cell r="AQ100">
            <v>1693541655.6925001</v>
          </cell>
          <cell r="AR100">
            <v>0</v>
          </cell>
          <cell r="AS100">
            <v>45177.595057870371</v>
          </cell>
          <cell r="AT100">
            <v>6</v>
          </cell>
          <cell r="AU100">
            <v>44935.405729166669</v>
          </cell>
          <cell r="AV100">
            <v>44935.408182870371</v>
          </cell>
          <cell r="AW100" t="str">
            <v>Y6</v>
          </cell>
          <cell r="AX100" t="str">
            <v>NORMAL_CLEARING</v>
          </cell>
          <cell r="AY100" t="str">
            <v>ANSWER</v>
          </cell>
          <cell r="AZ100" t="str">
            <v>Local/8600131@default-000345e3;1</v>
          </cell>
          <cell r="BA100">
            <v>401</v>
          </cell>
          <cell r="BB100" t="str">
            <v>Unauthorized</v>
          </cell>
          <cell r="BC100">
            <v>183</v>
          </cell>
          <cell r="BD100">
            <v>155</v>
          </cell>
          <cell r="BE100">
            <v>183</v>
          </cell>
          <cell r="BF100">
            <v>0</v>
          </cell>
          <cell r="BG100" t="str">
            <v>CALLER</v>
          </cell>
          <cell r="BK100">
            <v>1</v>
          </cell>
          <cell r="BL100">
            <v>1</v>
          </cell>
          <cell r="BM100">
            <v>45170</v>
          </cell>
          <cell r="BN100" t="str">
            <v>09:44</v>
          </cell>
          <cell r="BO100">
            <v>45170.405555555553</v>
          </cell>
          <cell r="BP100" t="str">
            <v>Connect</v>
          </cell>
        </row>
        <row r="101">
          <cell r="A101">
            <v>1017084528</v>
          </cell>
          <cell r="B101" t="str">
            <v>AUTO</v>
          </cell>
          <cell r="C101" t="str">
            <v>FUI</v>
          </cell>
          <cell r="D101" t="str">
            <v>Follow up interested</v>
          </cell>
          <cell r="E101" t="str">
            <v>CONNECTED</v>
          </cell>
          <cell r="F101" t="str">
            <v>AttemptsINprogress</v>
          </cell>
          <cell r="G101" t="str">
            <v>Attempts IN Progress</v>
          </cell>
          <cell r="H101" t="str">
            <v>STL220626</v>
          </cell>
          <cell r="I101" t="str">
            <v>Vijay Bhimrav Kamble</v>
          </cell>
          <cell r="J101">
            <v>9</v>
          </cell>
          <cell r="K101">
            <v>44935.406099537038</v>
          </cell>
          <cell r="L101">
            <v>44935.408368055556</v>
          </cell>
          <cell r="M101">
            <v>10090</v>
          </cell>
          <cell r="N101" t="str">
            <v>PQ_HE_Topup</v>
          </cell>
          <cell r="O101" t="str">
            <v>a1b6F00000yFYjZ</v>
          </cell>
          <cell r="Q101">
            <v>202207057687892</v>
          </cell>
          <cell r="R101">
            <v>0</v>
          </cell>
          <cell r="S101">
            <v>91</v>
          </cell>
          <cell r="U101" t="str">
            <v>TEST352</v>
          </cell>
          <cell r="X101" t="str">
            <v>Offer-202307105430334</v>
          </cell>
          <cell r="AA101" t="str">
            <v>-</v>
          </cell>
          <cell r="AF101" t="str">
            <v>U</v>
          </cell>
          <cell r="AH101">
            <v>9428080043</v>
          </cell>
          <cell r="AK101">
            <v>196</v>
          </cell>
          <cell r="AL101" t="str">
            <v>CFAB_Sales_Agents</v>
          </cell>
          <cell r="AM101" t="str">
            <v>MAIN</v>
          </cell>
          <cell r="AN101">
            <v>1</v>
          </cell>
          <cell r="AP101">
            <v>63640446</v>
          </cell>
          <cell r="AQ101">
            <v>1693541681.69256</v>
          </cell>
          <cell r="AR101">
            <v>0</v>
          </cell>
          <cell r="AS101" t="str">
            <v>08/31/2023 10:53:29</v>
          </cell>
          <cell r="AT101">
            <v>1</v>
          </cell>
          <cell r="AU101">
            <v>44935.406030092592</v>
          </cell>
          <cell r="AV101">
            <v>44935.408449074072</v>
          </cell>
          <cell r="AW101" t="str">
            <v>Y</v>
          </cell>
          <cell r="AX101" t="str">
            <v>NORMAL_CLEARING</v>
          </cell>
          <cell r="AY101" t="str">
            <v>ANSWER</v>
          </cell>
          <cell r="AZ101" t="str">
            <v>Local/02200488649428080043@default-000345f9;2</v>
          </cell>
          <cell r="BA101">
            <v>401</v>
          </cell>
          <cell r="BB101" t="str">
            <v>Unauthorized</v>
          </cell>
          <cell r="BC101">
            <v>6</v>
          </cell>
          <cell r="BD101">
            <v>0</v>
          </cell>
          <cell r="BE101">
            <v>204</v>
          </cell>
          <cell r="BF101">
            <v>0</v>
          </cell>
          <cell r="BG101" t="str">
            <v>AGENT</v>
          </cell>
          <cell r="BK101">
            <v>1</v>
          </cell>
          <cell r="BL101">
            <v>1</v>
          </cell>
          <cell r="BM101">
            <v>45170</v>
          </cell>
          <cell r="BN101" t="str">
            <v>09:44</v>
          </cell>
          <cell r="BO101">
            <v>45170.405555555553</v>
          </cell>
          <cell r="BP101" t="str">
            <v>Connect</v>
          </cell>
        </row>
        <row r="102">
          <cell r="A102">
            <v>1017084437</v>
          </cell>
          <cell r="B102" t="str">
            <v>AUTO</v>
          </cell>
          <cell r="C102" t="str">
            <v>OTHR</v>
          </cell>
          <cell r="D102" t="str">
            <v>Others</v>
          </cell>
          <cell r="E102" t="str">
            <v>CONNECTED</v>
          </cell>
          <cell r="F102" t="str">
            <v>Not+Interested</v>
          </cell>
          <cell r="H102" t="str">
            <v>STL222090</v>
          </cell>
          <cell r="I102" t="str">
            <v>Javed Ibrahim Sayyed</v>
          </cell>
          <cell r="J102">
            <v>15</v>
          </cell>
          <cell r="K102">
            <v>44935.404710648145</v>
          </cell>
          <cell r="L102">
            <v>44935.405034722222</v>
          </cell>
          <cell r="M102">
            <v>10090</v>
          </cell>
          <cell r="N102" t="str">
            <v>PQ_HE_Topup</v>
          </cell>
          <cell r="O102" t="str">
            <v>a1b6F00000yFYLb</v>
          </cell>
          <cell r="Q102">
            <v>202207057687892</v>
          </cell>
          <cell r="R102">
            <v>0</v>
          </cell>
          <cell r="S102">
            <v>91</v>
          </cell>
          <cell r="U102" t="str">
            <v>TEST261</v>
          </cell>
          <cell r="X102" t="str">
            <v>Offer-202307105427305</v>
          </cell>
          <cell r="AA102" t="str">
            <v>-</v>
          </cell>
          <cell r="AF102" t="str">
            <v>U</v>
          </cell>
          <cell r="AH102">
            <v>9841011117</v>
          </cell>
          <cell r="AK102">
            <v>28</v>
          </cell>
          <cell r="AL102" t="str">
            <v>CFAB_Sales_Agents</v>
          </cell>
          <cell r="AM102" t="str">
            <v>MAIN</v>
          </cell>
          <cell r="AN102">
            <v>1</v>
          </cell>
          <cell r="AP102">
            <v>63640355</v>
          </cell>
          <cell r="AQ102">
            <v>1693541552.6921201</v>
          </cell>
          <cell r="AR102">
            <v>0</v>
          </cell>
          <cell r="AS102" t="str">
            <v>08/31/2023 10:53:29</v>
          </cell>
          <cell r="AT102">
            <v>1</v>
          </cell>
          <cell r="AU102">
            <v>44935.40452546296</v>
          </cell>
          <cell r="AV102">
            <v>44935.405104166668</v>
          </cell>
          <cell r="AW102" t="str">
            <v>Y</v>
          </cell>
          <cell r="AX102" t="str">
            <v>NORMAL_CLEARING</v>
          </cell>
          <cell r="AY102" t="str">
            <v>ANSWER</v>
          </cell>
          <cell r="AZ102" t="str">
            <v>Local/02200488649841011117@default-00034559;2</v>
          </cell>
          <cell r="BA102">
            <v>401</v>
          </cell>
          <cell r="BB102" t="str">
            <v>Unauthorized</v>
          </cell>
          <cell r="BC102">
            <v>15</v>
          </cell>
          <cell r="BD102">
            <v>0</v>
          </cell>
          <cell r="BE102">
            <v>36</v>
          </cell>
          <cell r="BF102">
            <v>0</v>
          </cell>
          <cell r="BG102" t="str">
            <v>CALLER</v>
          </cell>
          <cell r="BK102">
            <v>1</v>
          </cell>
          <cell r="BL102">
            <v>1</v>
          </cell>
          <cell r="BM102">
            <v>45170</v>
          </cell>
          <cell r="BN102" t="str">
            <v>09:42</v>
          </cell>
          <cell r="BO102">
            <v>45170.404166666667</v>
          </cell>
          <cell r="BP102" t="str">
            <v>Connect</v>
          </cell>
        </row>
        <row r="103">
          <cell r="A103">
            <v>1017084392</v>
          </cell>
          <cell r="B103" t="str">
            <v>AUTO</v>
          </cell>
          <cell r="C103" t="str">
            <v>OTHR</v>
          </cell>
          <cell r="D103" t="str">
            <v>Others</v>
          </cell>
          <cell r="E103" t="str">
            <v>CONNECTED</v>
          </cell>
          <cell r="F103" t="str">
            <v>Not+Interested</v>
          </cell>
          <cell r="H103" t="str">
            <v>STL218231</v>
          </cell>
          <cell r="I103" t="str">
            <v>Karim Firoz Khan</v>
          </cell>
          <cell r="J103">
            <v>34</v>
          </cell>
          <cell r="K103">
            <v>44935.403784722221</v>
          </cell>
          <cell r="L103">
            <v>44935.403969907406</v>
          </cell>
          <cell r="M103">
            <v>10089</v>
          </cell>
          <cell r="N103" t="str">
            <v>LAS POS Refll</v>
          </cell>
          <cell r="O103" t="str">
            <v>00Q6F00001oyDy1</v>
          </cell>
          <cell r="Q103">
            <v>202207057687891</v>
          </cell>
          <cell r="R103">
            <v>0</v>
          </cell>
          <cell r="S103">
            <v>91</v>
          </cell>
          <cell r="U103" t="str">
            <v>TEST216</v>
          </cell>
          <cell r="X103">
            <v>111846602</v>
          </cell>
          <cell r="AA103" t="str">
            <v>-</v>
          </cell>
          <cell r="AF103" t="str">
            <v>U</v>
          </cell>
          <cell r="AH103">
            <v>9739399799</v>
          </cell>
          <cell r="AK103">
            <v>16</v>
          </cell>
          <cell r="AL103" t="str">
            <v>CFAB_Sales_Agents</v>
          </cell>
          <cell r="AM103" t="str">
            <v>MAIN</v>
          </cell>
          <cell r="AN103">
            <v>1</v>
          </cell>
          <cell r="AP103">
            <v>63631892</v>
          </cell>
          <cell r="AQ103">
            <v>1693541480.4616101</v>
          </cell>
          <cell r="AR103">
            <v>0</v>
          </cell>
          <cell r="AS103" t="str">
            <v>08/31/2023 10:42:26</v>
          </cell>
          <cell r="AT103">
            <v>1</v>
          </cell>
          <cell r="AU103">
            <v>44935.403703703705</v>
          </cell>
          <cell r="AV103">
            <v>44935.404282407406</v>
          </cell>
          <cell r="AW103" t="str">
            <v>Y</v>
          </cell>
          <cell r="AX103" t="str">
            <v>NORMAL_CLEARING</v>
          </cell>
          <cell r="AY103" t="str">
            <v>ANSWER</v>
          </cell>
          <cell r="AZ103" t="str">
            <v>SIP/SIP112_119-0001d8ea</v>
          </cell>
          <cell r="BA103">
            <v>401</v>
          </cell>
          <cell r="BB103" t="str">
            <v>Unauthorized</v>
          </cell>
          <cell r="BC103">
            <v>17</v>
          </cell>
          <cell r="BD103">
            <v>10</v>
          </cell>
          <cell r="BE103">
            <v>44</v>
          </cell>
          <cell r="BF103">
            <v>0</v>
          </cell>
          <cell r="BG103" t="str">
            <v>CALLER</v>
          </cell>
          <cell r="BK103">
            <v>1</v>
          </cell>
          <cell r="BL103">
            <v>1</v>
          </cell>
          <cell r="BM103">
            <v>45170</v>
          </cell>
          <cell r="BN103" t="str">
            <v>09:41</v>
          </cell>
          <cell r="BO103">
            <v>45170.40347222222</v>
          </cell>
          <cell r="BP103" t="str">
            <v>Connect</v>
          </cell>
        </row>
        <row r="104">
          <cell r="A104">
            <v>1017084359</v>
          </cell>
          <cell r="B104" t="str">
            <v>AUTO</v>
          </cell>
          <cell r="C104" t="str">
            <v>FUI</v>
          </cell>
          <cell r="D104" t="str">
            <v>Follow up interested</v>
          </cell>
          <cell r="E104" t="str">
            <v>CONNECTED</v>
          </cell>
          <cell r="F104" t="str">
            <v>AttemptsINprogress</v>
          </cell>
          <cell r="G104" t="str">
            <v>Attempts IN Progress</v>
          </cell>
          <cell r="H104" t="str">
            <v>STL222087</v>
          </cell>
          <cell r="I104" t="str">
            <v xml:space="preserve">Vishal Sharma </v>
          </cell>
          <cell r="J104">
            <v>20</v>
          </cell>
          <cell r="K104">
            <v>44935.403113425928</v>
          </cell>
          <cell r="L104">
            <v>44935.405023148145</v>
          </cell>
          <cell r="M104">
            <v>10089</v>
          </cell>
          <cell r="N104" t="str">
            <v>LAS POS Refll</v>
          </cell>
          <cell r="O104" t="str">
            <v>00Q6F00001oyXMc</v>
          </cell>
          <cell r="Q104">
            <v>202207057687891</v>
          </cell>
          <cell r="R104">
            <v>0</v>
          </cell>
          <cell r="S104">
            <v>91</v>
          </cell>
          <cell r="U104" t="str">
            <v>TEST182</v>
          </cell>
          <cell r="X104">
            <v>111921461</v>
          </cell>
          <cell r="AA104" t="str">
            <v>-</v>
          </cell>
          <cell r="AF104" t="str">
            <v>U</v>
          </cell>
          <cell r="AH104">
            <v>9594964652</v>
          </cell>
          <cell r="AK104">
            <v>165</v>
          </cell>
          <cell r="AL104" t="str">
            <v>CFAB_Sales_Agents</v>
          </cell>
          <cell r="AM104" t="str">
            <v>MAIN</v>
          </cell>
          <cell r="AN104">
            <v>1</v>
          </cell>
          <cell r="AP104">
            <v>63631860</v>
          </cell>
          <cell r="AQ104">
            <v>1693541419.4615099</v>
          </cell>
          <cell r="AR104">
            <v>0</v>
          </cell>
          <cell r="AS104" t="str">
            <v>08/31/2023 10:42:26</v>
          </cell>
          <cell r="AT104">
            <v>1</v>
          </cell>
          <cell r="AU104">
            <v>44935.402986111112</v>
          </cell>
          <cell r="AV104">
            <v>44935.405243055553</v>
          </cell>
          <cell r="AW104" t="str">
            <v>Y</v>
          </cell>
          <cell r="AX104" t="str">
            <v>NORMAL_CLEARING</v>
          </cell>
          <cell r="AY104" t="str">
            <v>ANSWER</v>
          </cell>
          <cell r="AZ104" t="str">
            <v>SIP/SIP112_119-0001d8d2</v>
          </cell>
          <cell r="BA104">
            <v>401</v>
          </cell>
          <cell r="BB104" t="str">
            <v>Unauthorized</v>
          </cell>
          <cell r="BC104">
            <v>175</v>
          </cell>
          <cell r="BD104">
            <v>165</v>
          </cell>
          <cell r="BE104">
            <v>185</v>
          </cell>
          <cell r="BF104">
            <v>0</v>
          </cell>
          <cell r="BG104" t="str">
            <v>CALLER</v>
          </cell>
          <cell r="BK104">
            <v>1</v>
          </cell>
          <cell r="BL104">
            <v>1</v>
          </cell>
          <cell r="BM104">
            <v>45170</v>
          </cell>
          <cell r="BN104" t="str">
            <v>09:40</v>
          </cell>
          <cell r="BO104">
            <v>45170.402777777781</v>
          </cell>
          <cell r="BP104" t="str">
            <v>Connect</v>
          </cell>
        </row>
        <row r="105">
          <cell r="A105">
            <v>1017084331</v>
          </cell>
          <cell r="B105" t="str">
            <v>AUTO</v>
          </cell>
          <cell r="C105" t="str">
            <v>FCB</v>
          </cell>
          <cell r="D105" t="str">
            <v>Follow up call back</v>
          </cell>
          <cell r="E105" t="str">
            <v>CONNECTED</v>
          </cell>
          <cell r="F105" t="str">
            <v>AttemptsINprogress</v>
          </cell>
          <cell r="G105" t="str">
            <v>Attempts IN Progress</v>
          </cell>
          <cell r="H105" t="str">
            <v>STL221836</v>
          </cell>
          <cell r="I105" t="str">
            <v>Pranit Prakash Palav</v>
          </cell>
          <cell r="J105">
            <v>64</v>
          </cell>
          <cell r="K105">
            <v>44935.398263888892</v>
          </cell>
          <cell r="L105">
            <v>44935.399965277778</v>
          </cell>
          <cell r="M105">
            <v>10089</v>
          </cell>
          <cell r="N105" t="str">
            <v>LAS POS Refll</v>
          </cell>
          <cell r="O105" t="str">
            <v>00Q6F00001oy7iA</v>
          </cell>
          <cell r="Q105">
            <v>202207057687891</v>
          </cell>
          <cell r="R105">
            <v>0</v>
          </cell>
          <cell r="S105">
            <v>91</v>
          </cell>
          <cell r="U105" t="str">
            <v>TEST74</v>
          </cell>
          <cell r="X105">
            <v>111822196</v>
          </cell>
          <cell r="AA105" t="str">
            <v>-</v>
          </cell>
          <cell r="AF105" t="str">
            <v>U</v>
          </cell>
          <cell r="AH105">
            <v>1097084442</v>
          </cell>
          <cell r="AK105">
            <v>147</v>
          </cell>
          <cell r="AL105" t="str">
            <v>CFAB_Sales_Agents</v>
          </cell>
          <cell r="AM105" t="str">
            <v>MAIN</v>
          </cell>
          <cell r="AN105">
            <v>1</v>
          </cell>
          <cell r="AP105">
            <v>63631788</v>
          </cell>
          <cell r="AQ105">
            <v>1693540993.69101</v>
          </cell>
          <cell r="AR105">
            <v>0</v>
          </cell>
          <cell r="AS105" t="str">
            <v>08/31/2023 10:42:26</v>
          </cell>
          <cell r="AT105">
            <v>1</v>
          </cell>
          <cell r="AU105">
            <v>44935.39806712963</v>
          </cell>
          <cell r="AV105">
            <v>44935.400625000002</v>
          </cell>
          <cell r="AW105" t="str">
            <v>Y</v>
          </cell>
          <cell r="AX105" t="str">
            <v>NORMAL_CLEARING</v>
          </cell>
          <cell r="AY105" t="str">
            <v>ANSWER</v>
          </cell>
          <cell r="AZ105" t="str">
            <v>Local/02200488649795554831@default-000343da;2</v>
          </cell>
          <cell r="BA105">
            <v>0</v>
          </cell>
          <cell r="BC105">
            <v>16</v>
          </cell>
          <cell r="BD105">
            <v>0</v>
          </cell>
          <cell r="BE105">
            <v>206</v>
          </cell>
          <cell r="BF105">
            <v>0</v>
          </cell>
          <cell r="BG105" t="str">
            <v>CALLER</v>
          </cell>
          <cell r="BK105">
            <v>1</v>
          </cell>
          <cell r="BL105">
            <v>1</v>
          </cell>
          <cell r="BM105">
            <v>45170</v>
          </cell>
          <cell r="BN105" t="str">
            <v>09:33</v>
          </cell>
          <cell r="BO105">
            <v>45170.397916666669</v>
          </cell>
          <cell r="BP105" t="str">
            <v>Connect</v>
          </cell>
        </row>
        <row r="106">
          <cell r="A106">
            <v>1017084313</v>
          </cell>
          <cell r="B106" t="str">
            <v>AUTO</v>
          </cell>
          <cell r="C106" t="str">
            <v>OTHR</v>
          </cell>
          <cell r="D106" t="str">
            <v>Others</v>
          </cell>
          <cell r="E106" t="str">
            <v>CONNECTED</v>
          </cell>
          <cell r="F106" t="str">
            <v>Not+Interested</v>
          </cell>
          <cell r="H106" t="str">
            <v>STL221836</v>
          </cell>
          <cell r="I106" t="str">
            <v>Pranit Prakash Palav</v>
          </cell>
          <cell r="J106">
            <v>17</v>
          </cell>
          <cell r="K106">
            <v>44935.39166666667</v>
          </cell>
          <cell r="L106">
            <v>44935.392071759263</v>
          </cell>
          <cell r="M106">
            <v>10089</v>
          </cell>
          <cell r="N106" t="str">
            <v>LAS POS Refll</v>
          </cell>
          <cell r="O106" t="str">
            <v>00Q6F00001oxGq2</v>
          </cell>
          <cell r="Q106">
            <v>202207057687891</v>
          </cell>
          <cell r="R106">
            <v>0</v>
          </cell>
          <cell r="S106">
            <v>91</v>
          </cell>
          <cell r="U106" t="str">
            <v>TEST4</v>
          </cell>
          <cell r="X106">
            <v>111615280</v>
          </cell>
          <cell r="AA106" t="str">
            <v>-</v>
          </cell>
          <cell r="AF106" t="str">
            <v>U</v>
          </cell>
          <cell r="AH106">
            <v>1097084372</v>
          </cell>
          <cell r="AK106">
            <v>35</v>
          </cell>
          <cell r="AL106" t="str">
            <v>CFAB_Sales_Agents</v>
          </cell>
          <cell r="AM106" t="str">
            <v>MAIN</v>
          </cell>
          <cell r="AN106">
            <v>1</v>
          </cell>
          <cell r="AP106">
            <v>63631683</v>
          </cell>
          <cell r="AQ106">
            <v>1693540433.6903501</v>
          </cell>
          <cell r="AR106">
            <v>0</v>
          </cell>
          <cell r="AS106" t="str">
            <v>08/31/2023 10:42:26</v>
          </cell>
          <cell r="AT106">
            <v>1</v>
          </cell>
          <cell r="AU106">
            <v>44935.391562500001</v>
          </cell>
          <cell r="AV106">
            <v>44935.392187500001</v>
          </cell>
          <cell r="AW106" t="str">
            <v>Y</v>
          </cell>
          <cell r="AX106" t="str">
            <v>NORMAL_CLEARING</v>
          </cell>
          <cell r="AY106" t="str">
            <v>ANSWER</v>
          </cell>
          <cell r="AZ106" t="str">
            <v>Local/02200488648508384253@default-000342f6;2</v>
          </cell>
          <cell r="BA106">
            <v>0</v>
          </cell>
          <cell r="BC106">
            <v>7</v>
          </cell>
          <cell r="BD106">
            <v>0</v>
          </cell>
          <cell r="BE106">
            <v>47</v>
          </cell>
          <cell r="BF106">
            <v>0</v>
          </cell>
          <cell r="BG106" t="str">
            <v>CALLER</v>
          </cell>
          <cell r="BK106">
            <v>1</v>
          </cell>
          <cell r="BL106">
            <v>1</v>
          </cell>
          <cell r="BM106">
            <v>45170</v>
          </cell>
          <cell r="BN106" t="str">
            <v>09:24</v>
          </cell>
          <cell r="BO106">
            <v>45170.39166666667</v>
          </cell>
          <cell r="BP106" t="str">
            <v>Connect</v>
          </cell>
        </row>
        <row r="107">
          <cell r="A107">
            <v>1017089158</v>
          </cell>
          <cell r="B107" t="str">
            <v>AUTO</v>
          </cell>
          <cell r="C107" t="str">
            <v>CLDC</v>
          </cell>
          <cell r="D107" t="str">
            <v>Call disconnected</v>
          </cell>
          <cell r="E107" t="str">
            <v>CONNECTED</v>
          </cell>
          <cell r="F107" t="str">
            <v>Connected</v>
          </cell>
          <cell r="G107" t="str">
            <v>Connected</v>
          </cell>
          <cell r="H107" t="str">
            <v>STL220055</v>
          </cell>
          <cell r="I107" t="str">
            <v xml:space="preserve">Abhishek Vasant Kudalkar </v>
          </cell>
          <cell r="J107">
            <v>13</v>
          </cell>
          <cell r="K107">
            <v>44935.49726851852</v>
          </cell>
          <cell r="L107">
            <v>44935.497442129628</v>
          </cell>
          <cell r="M107">
            <v>10089</v>
          </cell>
          <cell r="N107" t="str">
            <v>LAS POS Refll</v>
          </cell>
          <cell r="O107" t="str">
            <v>00Q6F00001rNAHP</v>
          </cell>
          <cell r="Q107">
            <v>202207057687933</v>
          </cell>
          <cell r="R107">
            <v>0</v>
          </cell>
          <cell r="S107">
            <v>91</v>
          </cell>
          <cell r="U107" t="str">
            <v>TEST4982</v>
          </cell>
          <cell r="W107" t="str">
            <v>LAKSMI KANT MANI BHUSHAN</v>
          </cell>
          <cell r="X107">
            <v>136548150</v>
          </cell>
          <cell r="AA107" t="str">
            <v>-</v>
          </cell>
          <cell r="AF107" t="str">
            <v>U</v>
          </cell>
          <cell r="AH107">
            <v>8860042629</v>
          </cell>
          <cell r="AK107">
            <v>15</v>
          </cell>
          <cell r="AL107" t="str">
            <v>CFAB_Sales_Agents</v>
          </cell>
          <cell r="AM107" t="str">
            <v>MAIN</v>
          </cell>
          <cell r="AN107">
            <v>1</v>
          </cell>
          <cell r="AP107">
            <v>63723606</v>
          </cell>
          <cell r="AQ107">
            <v>1693549556.7397201</v>
          </cell>
          <cell r="AR107">
            <v>0</v>
          </cell>
          <cell r="AS107">
            <v>44935.43922453704</v>
          </cell>
          <cell r="AT107">
            <v>1</v>
          </cell>
          <cell r="AU107">
            <v>44935.497141203705</v>
          </cell>
          <cell r="AV107">
            <v>44935.497523148151</v>
          </cell>
          <cell r="AW107" t="str">
            <v>Y</v>
          </cell>
          <cell r="AX107" t="str">
            <v>NORMAL_CLEARING</v>
          </cell>
          <cell r="AY107" t="str">
            <v>ANSWER</v>
          </cell>
          <cell r="AZ107" t="str">
            <v>Local/02200488648860042629@default-000381c6;2</v>
          </cell>
          <cell r="BA107">
            <v>401</v>
          </cell>
          <cell r="BB107" t="str">
            <v>Unauthorized</v>
          </cell>
          <cell r="BC107">
            <v>8</v>
          </cell>
          <cell r="BD107">
            <v>0</v>
          </cell>
          <cell r="BE107">
            <v>23</v>
          </cell>
          <cell r="BF107">
            <v>0</v>
          </cell>
          <cell r="BG107" t="str">
            <v>CALLER</v>
          </cell>
          <cell r="BK107">
            <v>1</v>
          </cell>
          <cell r="BL107">
            <v>2</v>
          </cell>
          <cell r="BM107">
            <v>45170</v>
          </cell>
          <cell r="BN107" t="str">
            <v>11:56</v>
          </cell>
          <cell r="BO107">
            <v>45170.49722222222</v>
          </cell>
          <cell r="BP107" t="str">
            <v>Connect</v>
          </cell>
        </row>
        <row r="108">
          <cell r="A108">
            <v>1017089159</v>
          </cell>
          <cell r="B108" t="str">
            <v>AUTO</v>
          </cell>
          <cell r="C108" t="str">
            <v>NRAP</v>
          </cell>
          <cell r="D108" t="str">
            <v>No requirement at present</v>
          </cell>
          <cell r="E108" t="str">
            <v>CONNECTED</v>
          </cell>
          <cell r="F108" t="str">
            <v>No requirement</v>
          </cell>
          <cell r="G108" t="str">
            <v>NorequirementAtPresent</v>
          </cell>
          <cell r="H108" t="str">
            <v>STL199878</v>
          </cell>
          <cell r="I108" t="str">
            <v>Suraj santosh Kanekar</v>
          </cell>
          <cell r="J108">
            <v>13</v>
          </cell>
          <cell r="K108">
            <v>44935.49726851852</v>
          </cell>
          <cell r="L108">
            <v>44935.497488425928</v>
          </cell>
          <cell r="M108">
            <v>10089</v>
          </cell>
          <cell r="N108" t="str">
            <v>LAS POS Refll</v>
          </cell>
          <cell r="O108" t="str">
            <v>00Q6F00001rT8kv</v>
          </cell>
          <cell r="Q108">
            <v>202207057687933</v>
          </cell>
          <cell r="R108">
            <v>0</v>
          </cell>
          <cell r="S108">
            <v>91</v>
          </cell>
          <cell r="U108" t="str">
            <v>TEST4983</v>
          </cell>
          <cell r="W108" t="str">
            <v>NILESH NAGDA</v>
          </cell>
          <cell r="X108">
            <v>137987992</v>
          </cell>
          <cell r="AA108" t="str">
            <v>-</v>
          </cell>
          <cell r="AF108" t="str">
            <v>U</v>
          </cell>
          <cell r="AH108">
            <v>9820368767</v>
          </cell>
          <cell r="AK108">
            <v>19</v>
          </cell>
          <cell r="AL108" t="str">
            <v>CFAB_Sales_Agents</v>
          </cell>
          <cell r="AM108" t="str">
            <v>MAIN</v>
          </cell>
          <cell r="AN108">
            <v>1</v>
          </cell>
          <cell r="AP108">
            <v>63723642</v>
          </cell>
          <cell r="AQ108">
            <v>1693549560.4879301</v>
          </cell>
          <cell r="AR108">
            <v>0</v>
          </cell>
          <cell r="AS108">
            <v>44935.439236111109</v>
          </cell>
          <cell r="AT108">
            <v>1</v>
          </cell>
          <cell r="AU108">
            <v>44935.497175925928</v>
          </cell>
          <cell r="AV108">
            <v>44935.497546296298</v>
          </cell>
          <cell r="AW108" t="str">
            <v>Y</v>
          </cell>
          <cell r="AX108" t="str">
            <v>NORMAL_CLEARING</v>
          </cell>
          <cell r="AY108" t="str">
            <v>ANSWER</v>
          </cell>
          <cell r="AZ108" t="str">
            <v>SIP/SIP112_114-0001f241</v>
          </cell>
          <cell r="BA108">
            <v>401</v>
          </cell>
          <cell r="BB108" t="str">
            <v>Unauthorized</v>
          </cell>
          <cell r="BC108">
            <v>16</v>
          </cell>
          <cell r="BD108">
            <v>12</v>
          </cell>
          <cell r="BE108">
            <v>25</v>
          </cell>
          <cell r="BF108">
            <v>0</v>
          </cell>
          <cell r="BG108" t="str">
            <v>CALLER</v>
          </cell>
          <cell r="BK108">
            <v>1</v>
          </cell>
          <cell r="BL108">
            <v>2</v>
          </cell>
          <cell r="BM108">
            <v>45170</v>
          </cell>
          <cell r="BN108" t="str">
            <v>11:56</v>
          </cell>
          <cell r="BO108">
            <v>45170.49722222222</v>
          </cell>
          <cell r="BP108" t="str">
            <v>Connect</v>
          </cell>
        </row>
        <row r="109">
          <cell r="A109">
            <v>1017089160</v>
          </cell>
          <cell r="B109" t="str">
            <v>AUTO</v>
          </cell>
          <cell r="C109" t="str">
            <v>FULB</v>
          </cell>
          <cell r="D109" t="str">
            <v>Follow up language barrier</v>
          </cell>
          <cell r="E109" t="str">
            <v>CONNECTED</v>
          </cell>
          <cell r="F109" t="str">
            <v>LanguageBarrier</v>
          </cell>
          <cell r="G109" t="str">
            <v>Language Barrier</v>
          </cell>
          <cell r="H109" t="str">
            <v>STL221837</v>
          </cell>
          <cell r="I109" t="str">
            <v>Varsha Ganpat Padwal</v>
          </cell>
          <cell r="J109">
            <v>14</v>
          </cell>
          <cell r="K109">
            <v>44935.497314814813</v>
          </cell>
          <cell r="L109">
            <v>44935.497662037036</v>
          </cell>
          <cell r="M109">
            <v>10089</v>
          </cell>
          <cell r="N109" t="str">
            <v>LAS POS Refll</v>
          </cell>
          <cell r="O109" t="str">
            <v>00Q6F00001rR5Iv</v>
          </cell>
          <cell r="Q109">
            <v>202207057687933</v>
          </cell>
          <cell r="R109">
            <v>0</v>
          </cell>
          <cell r="S109">
            <v>91</v>
          </cell>
          <cell r="U109" t="str">
            <v>TEST4984</v>
          </cell>
          <cell r="W109" t="str">
            <v>S/O PIRAMANAYAGAM</v>
          </cell>
          <cell r="X109">
            <v>137489034</v>
          </cell>
          <cell r="AA109" t="str">
            <v>-</v>
          </cell>
          <cell r="AF109" t="str">
            <v>U</v>
          </cell>
          <cell r="AH109">
            <v>8610509348</v>
          </cell>
          <cell r="AK109">
            <v>30</v>
          </cell>
          <cell r="AL109" t="str">
            <v>CFAB_Sales_Agents</v>
          </cell>
          <cell r="AM109" t="str">
            <v>MAIN</v>
          </cell>
          <cell r="AN109">
            <v>1</v>
          </cell>
          <cell r="AP109">
            <v>63723644</v>
          </cell>
          <cell r="AQ109">
            <v>1693549560.4879401</v>
          </cell>
          <cell r="AR109">
            <v>0</v>
          </cell>
          <cell r="AS109">
            <v>44935.439236111109</v>
          </cell>
          <cell r="AT109">
            <v>1</v>
          </cell>
          <cell r="AU109">
            <v>44935.497175925928</v>
          </cell>
          <cell r="AV109">
            <v>44935.497754629629</v>
          </cell>
          <cell r="AW109" t="str">
            <v>Y</v>
          </cell>
          <cell r="AX109" t="str">
            <v>NORMAL_CLEARING</v>
          </cell>
          <cell r="AY109" t="str">
            <v>ANSWER</v>
          </cell>
          <cell r="AZ109" t="str">
            <v>SIP/SIP112_119-0001f243</v>
          </cell>
          <cell r="BA109">
            <v>401</v>
          </cell>
          <cell r="BB109" t="str">
            <v>Unauthorized</v>
          </cell>
          <cell r="BC109">
            <v>32</v>
          </cell>
          <cell r="BD109">
            <v>24</v>
          </cell>
          <cell r="BE109">
            <v>38</v>
          </cell>
          <cell r="BF109">
            <v>0</v>
          </cell>
          <cell r="BG109" t="str">
            <v>CALLER</v>
          </cell>
          <cell r="BK109">
            <v>1</v>
          </cell>
          <cell r="BL109">
            <v>2</v>
          </cell>
          <cell r="BM109">
            <v>45170</v>
          </cell>
          <cell r="BN109" t="str">
            <v>11:56</v>
          </cell>
          <cell r="BO109">
            <v>45170.49722222222</v>
          </cell>
          <cell r="BP109" t="str">
            <v>Connect</v>
          </cell>
        </row>
        <row r="110">
          <cell r="A110">
            <v>1017089161</v>
          </cell>
          <cell r="B110" t="str">
            <v>AUTO</v>
          </cell>
          <cell r="C110" t="str">
            <v>NRAP</v>
          </cell>
          <cell r="D110" t="str">
            <v>No requirement at present</v>
          </cell>
          <cell r="E110" t="str">
            <v>CONNECTED</v>
          </cell>
          <cell r="F110" t="str">
            <v>No requirement</v>
          </cell>
          <cell r="G110" t="str">
            <v>NorequirementAtPresent</v>
          </cell>
          <cell r="H110" t="str">
            <v>STL221838</v>
          </cell>
          <cell r="I110" t="str">
            <v>Sajida Khatoon Jamil Ahmed Shaikh</v>
          </cell>
          <cell r="J110">
            <v>22</v>
          </cell>
          <cell r="K110">
            <v>44935.497314814813</v>
          </cell>
          <cell r="L110">
            <v>44935.497719907406</v>
          </cell>
          <cell r="M110">
            <v>10089</v>
          </cell>
          <cell r="N110" t="str">
            <v>LAS POS Refll</v>
          </cell>
          <cell r="O110" t="str">
            <v>00Q6F00001rMrg5</v>
          </cell>
          <cell r="Q110">
            <v>202207057687933</v>
          </cell>
          <cell r="R110">
            <v>0</v>
          </cell>
          <cell r="S110">
            <v>91</v>
          </cell>
          <cell r="U110" t="str">
            <v>TEST4985</v>
          </cell>
          <cell r="W110" t="str">
            <v>KHIMCHAND KOTHARI KOTHARI</v>
          </cell>
          <cell r="X110">
            <v>136476751</v>
          </cell>
          <cell r="AA110" t="str">
            <v>-</v>
          </cell>
          <cell r="AF110" t="str">
            <v>U</v>
          </cell>
          <cell r="AH110">
            <v>9322885544</v>
          </cell>
          <cell r="AK110">
            <v>35</v>
          </cell>
          <cell r="AL110" t="str">
            <v>CFAB_Sales_Agents</v>
          </cell>
          <cell r="AM110" t="str">
            <v>MAIN</v>
          </cell>
          <cell r="AN110">
            <v>1</v>
          </cell>
          <cell r="AP110">
            <v>63723621</v>
          </cell>
          <cell r="AQ110">
            <v>1693549560.7397699</v>
          </cell>
          <cell r="AR110">
            <v>0</v>
          </cell>
          <cell r="AS110">
            <v>44935.43922453704</v>
          </cell>
          <cell r="AT110">
            <v>1</v>
          </cell>
          <cell r="AU110">
            <v>44935.497141203705</v>
          </cell>
          <cell r="AV110">
            <v>44935.497870370367</v>
          </cell>
          <cell r="AW110" t="str">
            <v>Y</v>
          </cell>
          <cell r="AX110" t="str">
            <v>NORMAL_CLEARING</v>
          </cell>
          <cell r="AY110" t="str">
            <v>ANSWER</v>
          </cell>
          <cell r="AZ110" t="str">
            <v>Local/02200488649322885544@default-000381d6;2</v>
          </cell>
          <cell r="BA110">
            <v>0</v>
          </cell>
          <cell r="BC110">
            <v>8</v>
          </cell>
          <cell r="BD110">
            <v>0</v>
          </cell>
          <cell r="BE110">
            <v>50</v>
          </cell>
          <cell r="BF110">
            <v>0</v>
          </cell>
          <cell r="BG110" t="str">
            <v>CALLER</v>
          </cell>
          <cell r="BK110">
            <v>1</v>
          </cell>
          <cell r="BL110">
            <v>2</v>
          </cell>
          <cell r="BM110">
            <v>45170</v>
          </cell>
          <cell r="BN110" t="str">
            <v>11:56</v>
          </cell>
          <cell r="BO110">
            <v>45170.49722222222</v>
          </cell>
          <cell r="BP110" t="str">
            <v>Connect</v>
          </cell>
        </row>
        <row r="111">
          <cell r="A111">
            <v>1017089162</v>
          </cell>
          <cell r="B111" t="str">
            <v>AUTO</v>
          </cell>
          <cell r="C111" t="str">
            <v>NRAP</v>
          </cell>
          <cell r="D111" t="str">
            <v>No requirement at present</v>
          </cell>
          <cell r="E111" t="str">
            <v>CONNECTED</v>
          </cell>
          <cell r="F111" t="str">
            <v>No requirement</v>
          </cell>
          <cell r="G111" t="str">
            <v>NorequirementAtPresent</v>
          </cell>
          <cell r="H111" t="str">
            <v>STL221836</v>
          </cell>
          <cell r="I111" t="str">
            <v>Pranit Prakash Palav</v>
          </cell>
          <cell r="J111">
            <v>21</v>
          </cell>
          <cell r="K111">
            <v>44935.49732638889</v>
          </cell>
          <cell r="L111">
            <v>44935.497696759259</v>
          </cell>
          <cell r="M111">
            <v>10089</v>
          </cell>
          <cell r="N111" t="str">
            <v>LAS POS Refll</v>
          </cell>
          <cell r="O111" t="str">
            <v>00Q6F00001rPvf9</v>
          </cell>
          <cell r="Q111">
            <v>202207057687933</v>
          </cell>
          <cell r="R111">
            <v>0</v>
          </cell>
          <cell r="S111">
            <v>91</v>
          </cell>
          <cell r="U111" t="str">
            <v>TEST4986</v>
          </cell>
          <cell r="W111" t="str">
            <v>RAMESHCHANDRA AGRAWAL</v>
          </cell>
          <cell r="X111">
            <v>137208471</v>
          </cell>
          <cell r="AA111" t="str">
            <v>-</v>
          </cell>
          <cell r="AF111" t="str">
            <v>U</v>
          </cell>
          <cell r="AH111">
            <v>9374077032</v>
          </cell>
          <cell r="AK111">
            <v>32</v>
          </cell>
          <cell r="AL111" t="str">
            <v>CFAB_Sales_Agents</v>
          </cell>
          <cell r="AM111" t="str">
            <v>MAIN</v>
          </cell>
          <cell r="AN111">
            <v>1</v>
          </cell>
          <cell r="AP111">
            <v>63723610</v>
          </cell>
          <cell r="AQ111">
            <v>1693549557.7397299</v>
          </cell>
          <cell r="AR111">
            <v>0</v>
          </cell>
          <cell r="AS111">
            <v>44935.43922453704</v>
          </cell>
          <cell r="AT111">
            <v>1</v>
          </cell>
          <cell r="AU111">
            <v>44935.497141203705</v>
          </cell>
          <cell r="AV111">
            <v>44935.497858796298</v>
          </cell>
          <cell r="AW111" t="str">
            <v>Y</v>
          </cell>
          <cell r="AX111" t="str">
            <v>NORMAL_CLEARING</v>
          </cell>
          <cell r="AY111" t="str">
            <v>ANSWER</v>
          </cell>
          <cell r="AZ111" t="str">
            <v>Local/02200488649374077032@default-000381ca;2</v>
          </cell>
          <cell r="BA111">
            <v>0</v>
          </cell>
          <cell r="BC111">
            <v>12</v>
          </cell>
          <cell r="BD111">
            <v>0</v>
          </cell>
          <cell r="BE111">
            <v>46</v>
          </cell>
          <cell r="BF111">
            <v>0</v>
          </cell>
          <cell r="BG111" t="str">
            <v>CALLER</v>
          </cell>
          <cell r="BK111">
            <v>1</v>
          </cell>
          <cell r="BL111">
            <v>2</v>
          </cell>
          <cell r="BM111">
            <v>45170</v>
          </cell>
          <cell r="BN111" t="str">
            <v>11:56</v>
          </cell>
          <cell r="BO111">
            <v>45170.49722222222</v>
          </cell>
          <cell r="BP111" t="str">
            <v>Connect</v>
          </cell>
        </row>
        <row r="112">
          <cell r="A112">
            <v>1017089163</v>
          </cell>
          <cell r="B112" t="str">
            <v>AUTO</v>
          </cell>
          <cell r="C112" t="str">
            <v>CLDC</v>
          </cell>
          <cell r="D112" t="str">
            <v>Call disconnected</v>
          </cell>
          <cell r="E112" t="str">
            <v>CONNECTED</v>
          </cell>
          <cell r="F112" t="str">
            <v>Connected</v>
          </cell>
          <cell r="G112" t="str">
            <v>Connected</v>
          </cell>
          <cell r="H112" t="str">
            <v>STL220633</v>
          </cell>
          <cell r="I112" t="str">
            <v xml:space="preserve">Karishma Manik Salunkhe </v>
          </cell>
          <cell r="J112">
            <v>15</v>
          </cell>
          <cell r="K112">
            <v>44935.497337962966</v>
          </cell>
          <cell r="L112">
            <v>44935.497569444444</v>
          </cell>
          <cell r="M112">
            <v>10089</v>
          </cell>
          <cell r="N112" t="str">
            <v>LAS POS Refll</v>
          </cell>
          <cell r="O112" t="str">
            <v>00Q6F00001rGZ1B</v>
          </cell>
          <cell r="Q112">
            <v>202207057687933</v>
          </cell>
          <cell r="R112">
            <v>0</v>
          </cell>
          <cell r="S112">
            <v>91</v>
          </cell>
          <cell r="U112" t="str">
            <v>TEST4987</v>
          </cell>
          <cell r="W112" t="str">
            <v>GUPTA</v>
          </cell>
          <cell r="X112">
            <v>135972960</v>
          </cell>
          <cell r="AA112" t="str">
            <v>-</v>
          </cell>
          <cell r="AF112" t="str">
            <v>U</v>
          </cell>
          <cell r="AH112">
            <v>9810108914</v>
          </cell>
          <cell r="AK112">
            <v>20</v>
          </cell>
          <cell r="AL112" t="str">
            <v>CFAB_Sales_Agents</v>
          </cell>
          <cell r="AM112" t="str">
            <v>MAIN</v>
          </cell>
          <cell r="AN112">
            <v>1</v>
          </cell>
          <cell r="AP112">
            <v>63723616</v>
          </cell>
          <cell r="AQ112">
            <v>1693549559.7397599</v>
          </cell>
          <cell r="AR112">
            <v>0</v>
          </cell>
          <cell r="AS112">
            <v>44935.43922453704</v>
          </cell>
          <cell r="AT112">
            <v>1</v>
          </cell>
          <cell r="AU112">
            <v>44935.497141203705</v>
          </cell>
          <cell r="AV112">
            <v>44935.497743055559</v>
          </cell>
          <cell r="AW112" t="str">
            <v>Y</v>
          </cell>
          <cell r="AX112" t="str">
            <v>NORMAL_CLEARING</v>
          </cell>
          <cell r="AY112" t="str">
            <v>ANSWER</v>
          </cell>
          <cell r="AZ112" t="str">
            <v>Local/02200488649810108914@default-000381d1;2</v>
          </cell>
          <cell r="BA112">
            <v>0</v>
          </cell>
          <cell r="BC112">
            <v>11</v>
          </cell>
          <cell r="BD112">
            <v>0</v>
          </cell>
          <cell r="BE112">
            <v>33</v>
          </cell>
          <cell r="BF112">
            <v>0</v>
          </cell>
          <cell r="BG112" t="str">
            <v>AGENT</v>
          </cell>
          <cell r="BK112">
            <v>1</v>
          </cell>
          <cell r="BL112">
            <v>2</v>
          </cell>
          <cell r="BM112">
            <v>45170</v>
          </cell>
          <cell r="BN112" t="str">
            <v>11:56</v>
          </cell>
          <cell r="BO112">
            <v>45170.49722222222</v>
          </cell>
          <cell r="BP112" t="str">
            <v>Connect</v>
          </cell>
        </row>
        <row r="113">
          <cell r="A113">
            <v>1017089164</v>
          </cell>
          <cell r="B113" t="str">
            <v>AUTO</v>
          </cell>
          <cell r="C113" t="str">
            <v>NRAP</v>
          </cell>
          <cell r="D113" t="str">
            <v>No requirement at present</v>
          </cell>
          <cell r="E113" t="str">
            <v>CONNECTED</v>
          </cell>
          <cell r="F113" t="str">
            <v>No requirement</v>
          </cell>
          <cell r="G113" t="str">
            <v>NorequirementAtPresent</v>
          </cell>
          <cell r="H113" t="str">
            <v>STL216174</v>
          </cell>
          <cell r="I113" t="str">
            <v>Swati Krishnat Karande</v>
          </cell>
          <cell r="J113">
            <v>11</v>
          </cell>
          <cell r="K113">
            <v>44935.497395833336</v>
          </cell>
          <cell r="L113">
            <v>44935.497615740744</v>
          </cell>
          <cell r="M113">
            <v>10089</v>
          </cell>
          <cell r="N113" t="str">
            <v>LAS POS Refll</v>
          </cell>
          <cell r="O113" t="str">
            <v>00Q6F00001rPvTQ</v>
          </cell>
          <cell r="Q113">
            <v>202207057687933</v>
          </cell>
          <cell r="R113">
            <v>0</v>
          </cell>
          <cell r="S113">
            <v>91</v>
          </cell>
          <cell r="U113" t="str">
            <v>TEST4988</v>
          </cell>
          <cell r="W113" t="str">
            <v>RAJNIKANT BHAYANI</v>
          </cell>
          <cell r="X113">
            <v>137207733</v>
          </cell>
          <cell r="AA113" t="str">
            <v>-</v>
          </cell>
          <cell r="AF113" t="str">
            <v>U</v>
          </cell>
          <cell r="AH113">
            <v>7926447599</v>
          </cell>
          <cell r="AK113">
            <v>19</v>
          </cell>
          <cell r="AL113" t="str">
            <v>CFAB_Sales_Agents</v>
          </cell>
          <cell r="AM113" t="str">
            <v>MAIN</v>
          </cell>
          <cell r="AN113">
            <v>1</v>
          </cell>
          <cell r="AP113">
            <v>63723629</v>
          </cell>
          <cell r="AQ113">
            <v>1693549562.7398</v>
          </cell>
          <cell r="AR113">
            <v>0</v>
          </cell>
          <cell r="AS113">
            <v>44935.439236111109</v>
          </cell>
          <cell r="AT113">
            <v>1</v>
          </cell>
          <cell r="AU113">
            <v>44935.497141203705</v>
          </cell>
          <cell r="AV113">
            <v>44935.497719907406</v>
          </cell>
          <cell r="AW113" t="str">
            <v>Y</v>
          </cell>
          <cell r="AX113" t="str">
            <v>NORMAL_CLEARING</v>
          </cell>
          <cell r="AY113" t="str">
            <v>ANSWER</v>
          </cell>
          <cell r="AZ113" t="str">
            <v>Local/02200488647926447599@default-000381e1;2</v>
          </cell>
          <cell r="BA113">
            <v>0</v>
          </cell>
          <cell r="BC113">
            <v>13</v>
          </cell>
          <cell r="BD113">
            <v>0</v>
          </cell>
          <cell r="BE113">
            <v>27</v>
          </cell>
          <cell r="BF113">
            <v>0</v>
          </cell>
          <cell r="BG113" t="str">
            <v>AGENT</v>
          </cell>
          <cell r="BK113">
            <v>1</v>
          </cell>
          <cell r="BL113">
            <v>2</v>
          </cell>
          <cell r="BM113">
            <v>45170</v>
          </cell>
          <cell r="BN113" t="str">
            <v>11:56</v>
          </cell>
          <cell r="BO113">
            <v>45170.49722222222</v>
          </cell>
          <cell r="BP113" t="str">
            <v>Connect</v>
          </cell>
        </row>
        <row r="114">
          <cell r="A114">
            <v>1017089165</v>
          </cell>
          <cell r="B114" t="str">
            <v>AUTO</v>
          </cell>
          <cell r="C114" t="str">
            <v>SHUP</v>
          </cell>
          <cell r="D114" t="str">
            <v>Short hung up</v>
          </cell>
          <cell r="E114" t="str">
            <v>CONNECTED</v>
          </cell>
          <cell r="F114" t="str">
            <v>Connected</v>
          </cell>
          <cell r="G114" t="str">
            <v>Connected</v>
          </cell>
          <cell r="H114" t="str">
            <v>STL221835</v>
          </cell>
          <cell r="I114" t="str">
            <v>Asmita Bhagawan Kharat</v>
          </cell>
          <cell r="J114">
            <v>54</v>
          </cell>
          <cell r="K114">
            <v>44935.497418981482</v>
          </cell>
          <cell r="L114">
            <v>44935.497754629629</v>
          </cell>
          <cell r="M114">
            <v>10089</v>
          </cell>
          <cell r="N114" t="str">
            <v>LAS POS Refll</v>
          </cell>
          <cell r="O114" t="str">
            <v>00Q6F00001rFuyR</v>
          </cell>
          <cell r="Q114">
            <v>202207057687933</v>
          </cell>
          <cell r="R114">
            <v>0</v>
          </cell>
          <cell r="S114">
            <v>91</v>
          </cell>
          <cell r="U114" t="str">
            <v>TEST4989</v>
          </cell>
          <cell r="W114" t="str">
            <v>SAI MOKKAPATTI S O HRISHIKESH</v>
          </cell>
          <cell r="X114">
            <v>135817804</v>
          </cell>
          <cell r="AA114" t="str">
            <v>-</v>
          </cell>
          <cell r="AF114" t="str">
            <v>U</v>
          </cell>
          <cell r="AH114">
            <v>9574543777</v>
          </cell>
          <cell r="AK114">
            <v>29</v>
          </cell>
          <cell r="AL114" t="str">
            <v>CFAB_Sales_Agents</v>
          </cell>
          <cell r="AM114" t="str">
            <v>MAIN</v>
          </cell>
          <cell r="AN114">
            <v>1</v>
          </cell>
          <cell r="AP114">
            <v>63723623</v>
          </cell>
          <cell r="AQ114">
            <v>1693549561.7397799</v>
          </cell>
          <cell r="AR114">
            <v>0</v>
          </cell>
          <cell r="AS114">
            <v>44935.439236111109</v>
          </cell>
          <cell r="AT114">
            <v>1</v>
          </cell>
          <cell r="AU114">
            <v>44935.497141203705</v>
          </cell>
          <cell r="AV114">
            <v>44935.498298611114</v>
          </cell>
          <cell r="AW114" t="str">
            <v>Y</v>
          </cell>
          <cell r="AX114" t="str">
            <v>NORMAL_CLEARING</v>
          </cell>
          <cell r="AY114" t="str">
            <v>ANSWER</v>
          </cell>
          <cell r="AZ114" t="str">
            <v>Local/02200488649574543777@default-000381d9;2</v>
          </cell>
          <cell r="BA114">
            <v>0</v>
          </cell>
          <cell r="BC114">
            <v>16</v>
          </cell>
          <cell r="BD114">
            <v>0</v>
          </cell>
          <cell r="BE114">
            <v>69</v>
          </cell>
          <cell r="BF114">
            <v>0</v>
          </cell>
          <cell r="BG114" t="str">
            <v>CALLER</v>
          </cell>
          <cell r="BK114">
            <v>1</v>
          </cell>
          <cell r="BL114">
            <v>2</v>
          </cell>
          <cell r="BM114">
            <v>45170</v>
          </cell>
          <cell r="BN114" t="str">
            <v>11:56</v>
          </cell>
          <cell r="BO114">
            <v>45170.49722222222</v>
          </cell>
          <cell r="BP114" t="str">
            <v>Connect</v>
          </cell>
        </row>
        <row r="115">
          <cell r="A115">
            <v>1017089139</v>
          </cell>
          <cell r="B115" t="str">
            <v>AUTO</v>
          </cell>
          <cell r="C115" t="str">
            <v>CLDC</v>
          </cell>
          <cell r="D115" t="str">
            <v>Call disconnected</v>
          </cell>
          <cell r="E115" t="str">
            <v>CONNECTED</v>
          </cell>
          <cell r="F115" t="str">
            <v>Connected</v>
          </cell>
          <cell r="G115" t="str">
            <v>Connected</v>
          </cell>
          <cell r="H115" t="str">
            <v>STL220633</v>
          </cell>
          <cell r="I115" t="str">
            <v xml:space="preserve">Karishma Manik Salunkhe </v>
          </cell>
          <cell r="J115">
            <v>6</v>
          </cell>
          <cell r="K115">
            <v>44935.496562499997</v>
          </cell>
          <cell r="L115">
            <v>44935.496863425928</v>
          </cell>
          <cell r="M115">
            <v>10089</v>
          </cell>
          <cell r="N115" t="str">
            <v>LAS POS Refll</v>
          </cell>
          <cell r="O115" t="str">
            <v>00Q6F00001rMS6Q</v>
          </cell>
          <cell r="Q115">
            <v>202207057687933</v>
          </cell>
          <cell r="R115">
            <v>0</v>
          </cell>
          <cell r="S115">
            <v>91</v>
          </cell>
          <cell r="U115" t="str">
            <v>TEST4963</v>
          </cell>
          <cell r="W115" t="str">
            <v>PANKAJ SHENOY</v>
          </cell>
          <cell r="X115">
            <v>136377966</v>
          </cell>
          <cell r="AA115" t="str">
            <v>-</v>
          </cell>
          <cell r="AF115" t="str">
            <v>U</v>
          </cell>
          <cell r="AH115">
            <v>7875447823</v>
          </cell>
          <cell r="AK115">
            <v>26</v>
          </cell>
          <cell r="AL115" t="str">
            <v>CFAB_Sales_Agents</v>
          </cell>
          <cell r="AM115" t="str">
            <v>MAIN</v>
          </cell>
          <cell r="AN115">
            <v>1</v>
          </cell>
          <cell r="AP115">
            <v>63723579</v>
          </cell>
          <cell r="AQ115">
            <v>1693549479.7392399</v>
          </cell>
          <cell r="AR115">
            <v>0</v>
          </cell>
          <cell r="AS115">
            <v>44935.43922453704</v>
          </cell>
          <cell r="AT115">
            <v>1</v>
          </cell>
          <cell r="AU115">
            <v>44935.496261574073</v>
          </cell>
          <cell r="AV115">
            <v>44935.496921296297</v>
          </cell>
          <cell r="AW115" t="str">
            <v>Y</v>
          </cell>
          <cell r="AX115" t="str">
            <v>NORMAL_CLEARING</v>
          </cell>
          <cell r="AY115" t="str">
            <v>ANSWER</v>
          </cell>
          <cell r="AZ115" t="str">
            <v>Local/02200488647875447823@default-0003812c;2</v>
          </cell>
          <cell r="BA115">
            <v>0</v>
          </cell>
          <cell r="BC115">
            <v>24</v>
          </cell>
          <cell r="BD115">
            <v>0</v>
          </cell>
          <cell r="BE115">
            <v>29</v>
          </cell>
          <cell r="BF115">
            <v>0</v>
          </cell>
          <cell r="BG115" t="str">
            <v>AGENT</v>
          </cell>
          <cell r="BK115">
            <v>1</v>
          </cell>
          <cell r="BL115">
            <v>2</v>
          </cell>
          <cell r="BM115">
            <v>45170</v>
          </cell>
          <cell r="BN115" t="str">
            <v>11:55</v>
          </cell>
          <cell r="BO115">
            <v>45170.496527777781</v>
          </cell>
          <cell r="BP115" t="str">
            <v>Connect</v>
          </cell>
        </row>
        <row r="116">
          <cell r="A116">
            <v>1017089142</v>
          </cell>
          <cell r="B116" t="str">
            <v>MANUAL</v>
          </cell>
          <cell r="C116" t="str">
            <v>NRAP</v>
          </cell>
          <cell r="D116" t="str">
            <v>No requirement at present</v>
          </cell>
          <cell r="E116" t="str">
            <v>CONNECTED</v>
          </cell>
          <cell r="F116" t="str">
            <v>No requirement</v>
          </cell>
          <cell r="G116" t="str">
            <v>NorequirementAtPresent</v>
          </cell>
          <cell r="H116" t="str">
            <v>STL200448</v>
          </cell>
          <cell r="I116" t="str">
            <v>Omkar Hanmant Shingate</v>
          </cell>
          <cell r="J116">
            <v>8</v>
          </cell>
          <cell r="K116">
            <v>44935.496712962966</v>
          </cell>
          <cell r="L116">
            <v>44935.496770833335</v>
          </cell>
          <cell r="M116">
            <v>10089</v>
          </cell>
          <cell r="N116" t="str">
            <v>LAS POS Refll</v>
          </cell>
          <cell r="O116" t="str">
            <v>a1b6F00000yXqwn</v>
          </cell>
          <cell r="Q116">
            <v>202207057687637</v>
          </cell>
          <cell r="R116">
            <v>0</v>
          </cell>
          <cell r="S116">
            <v>91</v>
          </cell>
          <cell r="U116" t="str">
            <v>TEST4966</v>
          </cell>
          <cell r="X116" t="str">
            <v>Offer-202307111718923</v>
          </cell>
          <cell r="AA116" t="str">
            <v>Bangalore</v>
          </cell>
          <cell r="AF116" t="str">
            <v>U</v>
          </cell>
          <cell r="AH116">
            <v>9844591138</v>
          </cell>
          <cell r="AK116">
            <v>5</v>
          </cell>
          <cell r="AL116" t="str">
            <v>CFAB_Sales_Agents</v>
          </cell>
          <cell r="AM116" t="str">
            <v>MANUAL</v>
          </cell>
          <cell r="AN116">
            <v>1</v>
          </cell>
          <cell r="AP116">
            <v>63245593</v>
          </cell>
          <cell r="AQ116">
            <v>1693549512.73943</v>
          </cell>
          <cell r="AR116">
            <v>0</v>
          </cell>
          <cell r="AS116" t="str">
            <v>08/24/2023 14:18:04</v>
          </cell>
          <cell r="AT116">
            <v>2</v>
          </cell>
          <cell r="AU116">
            <v>44935.496666666666</v>
          </cell>
          <cell r="AV116">
            <v>44935.496863425928</v>
          </cell>
          <cell r="AW116" t="str">
            <v>Y1</v>
          </cell>
          <cell r="AX116" t="str">
            <v>UNSPECIFIED</v>
          </cell>
          <cell r="AY116" t="str">
            <v>CANCEL</v>
          </cell>
          <cell r="AZ116" t="str">
            <v>Local/8600134@default-00038168;1</v>
          </cell>
          <cell r="BA116">
            <v>0</v>
          </cell>
          <cell r="BC116">
            <v>0</v>
          </cell>
          <cell r="BD116">
            <v>0</v>
          </cell>
          <cell r="BE116">
            <v>14</v>
          </cell>
          <cell r="BF116">
            <v>0</v>
          </cell>
          <cell r="BG116" t="str">
            <v>AGENT</v>
          </cell>
          <cell r="BK116">
            <v>1</v>
          </cell>
          <cell r="BL116">
            <v>2</v>
          </cell>
          <cell r="BM116">
            <v>45170</v>
          </cell>
          <cell r="BN116" t="str">
            <v>11:55</v>
          </cell>
          <cell r="BO116">
            <v>45170.496527777781</v>
          </cell>
          <cell r="BP116" t="str">
            <v>Connect</v>
          </cell>
        </row>
        <row r="117">
          <cell r="A117">
            <v>1017089155</v>
          </cell>
          <cell r="B117" t="str">
            <v>AUTO</v>
          </cell>
          <cell r="C117" t="str">
            <v>SHUP</v>
          </cell>
          <cell r="D117" t="str">
            <v>Short hung up</v>
          </cell>
          <cell r="E117" t="str">
            <v>CONNECTED</v>
          </cell>
          <cell r="F117" t="str">
            <v>Connected</v>
          </cell>
          <cell r="G117" t="str">
            <v>Connected</v>
          </cell>
          <cell r="H117" t="str">
            <v>STL221835</v>
          </cell>
          <cell r="I117" t="str">
            <v>Asmita Bhagawan Kharat</v>
          </cell>
          <cell r="J117">
            <v>27</v>
          </cell>
          <cell r="K117">
            <v>44935.497106481482</v>
          </cell>
          <cell r="L117">
            <v>44935.497233796297</v>
          </cell>
          <cell r="M117">
            <v>10089</v>
          </cell>
          <cell r="N117" t="str">
            <v>LAS POS Refll</v>
          </cell>
          <cell r="O117" t="str">
            <v>00Q6F00001rG5kx</v>
          </cell>
          <cell r="Q117">
            <v>202207057687933</v>
          </cell>
          <cell r="R117">
            <v>0</v>
          </cell>
          <cell r="S117">
            <v>91</v>
          </cell>
          <cell r="U117" t="str">
            <v>TEST4979</v>
          </cell>
          <cell r="W117" t="str">
            <v>RAMESHBHAI MENDAPARA MENDAPARA</v>
          </cell>
          <cell r="X117">
            <v>135859788</v>
          </cell>
          <cell r="AA117" t="str">
            <v>-</v>
          </cell>
          <cell r="AF117" t="str">
            <v>U</v>
          </cell>
          <cell r="AH117">
            <v>7567765631</v>
          </cell>
          <cell r="AK117">
            <v>11</v>
          </cell>
          <cell r="AL117" t="str">
            <v>CFAB_Sales_Agents</v>
          </cell>
          <cell r="AM117" t="str">
            <v>MAIN</v>
          </cell>
          <cell r="AN117">
            <v>1</v>
          </cell>
          <cell r="AP117">
            <v>63723597</v>
          </cell>
          <cell r="AQ117">
            <v>1693549541.73964</v>
          </cell>
          <cell r="AR117">
            <v>0</v>
          </cell>
          <cell r="AS117">
            <v>44935.43922453704</v>
          </cell>
          <cell r="AT117">
            <v>1</v>
          </cell>
          <cell r="AU117">
            <v>44935.496782407405</v>
          </cell>
          <cell r="AV117">
            <v>44935.497476851851</v>
          </cell>
          <cell r="AW117" t="str">
            <v>Y</v>
          </cell>
          <cell r="AX117" t="str">
            <v>NORMAL_CLEARING</v>
          </cell>
          <cell r="AY117" t="str">
            <v>ANSWER</v>
          </cell>
          <cell r="AZ117" t="str">
            <v>Local/02200488647567765631@default-000381ad;2</v>
          </cell>
          <cell r="BA117">
            <v>401</v>
          </cell>
          <cell r="BB117" t="str">
            <v>Unauthorized</v>
          </cell>
          <cell r="BC117">
            <v>9</v>
          </cell>
          <cell r="BD117">
            <v>0</v>
          </cell>
          <cell r="BE117">
            <v>34</v>
          </cell>
          <cell r="BF117">
            <v>0</v>
          </cell>
          <cell r="BG117" t="str">
            <v>CALLER</v>
          </cell>
          <cell r="BK117">
            <v>1</v>
          </cell>
          <cell r="BL117">
            <v>2</v>
          </cell>
          <cell r="BM117">
            <v>45170</v>
          </cell>
          <cell r="BN117" t="str">
            <v>11:55</v>
          </cell>
          <cell r="BO117">
            <v>45170.496527777781</v>
          </cell>
          <cell r="BP117" t="str">
            <v>Connect</v>
          </cell>
        </row>
        <row r="118">
          <cell r="A118">
            <v>1017089156</v>
          </cell>
          <cell r="B118" t="str">
            <v>MANUAL</v>
          </cell>
          <cell r="C118" t="str">
            <v>CLDC</v>
          </cell>
          <cell r="D118" t="str">
            <v>Call disconnected</v>
          </cell>
          <cell r="E118" t="str">
            <v>CONNECTED</v>
          </cell>
          <cell r="F118" t="str">
            <v>Connected</v>
          </cell>
          <cell r="G118" t="str">
            <v>Connected</v>
          </cell>
          <cell r="H118" t="str">
            <v>STL214396</v>
          </cell>
          <cell r="I118" t="str">
            <v xml:space="preserve">Hrishikesh Madhukar Sonawane </v>
          </cell>
          <cell r="J118">
            <v>13</v>
          </cell>
          <cell r="K118">
            <v>44935.497129629628</v>
          </cell>
          <cell r="L118">
            <v>44935.497719907406</v>
          </cell>
          <cell r="M118">
            <v>10089</v>
          </cell>
          <cell r="N118" t="str">
            <v>LAS POS Refll</v>
          </cell>
          <cell r="O118" t="str">
            <v>a1b6F00000ybV45</v>
          </cell>
          <cell r="Q118">
            <v>202207057687633</v>
          </cell>
          <cell r="R118">
            <v>0</v>
          </cell>
          <cell r="S118">
            <v>91</v>
          </cell>
          <cell r="U118" t="str">
            <v>TEST4980</v>
          </cell>
          <cell r="X118" t="str">
            <v>Offer-202308113289857</v>
          </cell>
          <cell r="AA118" t="str">
            <v>-</v>
          </cell>
          <cell r="AF118" t="str">
            <v>U</v>
          </cell>
          <cell r="AH118">
            <v>160000045</v>
          </cell>
          <cell r="AK118">
            <v>51</v>
          </cell>
          <cell r="AL118" t="str">
            <v>CFAB_Sales_Agents</v>
          </cell>
          <cell r="AM118" t="str">
            <v>MANUAL</v>
          </cell>
          <cell r="AN118">
            <v>0</v>
          </cell>
          <cell r="AP118">
            <v>63239548</v>
          </cell>
          <cell r="AQ118">
            <v>1693549538.48787</v>
          </cell>
          <cell r="AR118">
            <v>0</v>
          </cell>
          <cell r="AS118" t="str">
            <v>08/24/2023 13:21:37</v>
          </cell>
          <cell r="AT118">
            <v>2</v>
          </cell>
          <cell r="AU118">
            <v>44935.496967592589</v>
          </cell>
          <cell r="AV118">
            <v>44935.497824074075</v>
          </cell>
          <cell r="AW118" t="str">
            <v>Y1</v>
          </cell>
          <cell r="AX118" t="str">
            <v>NORMAL_CLEARING</v>
          </cell>
          <cell r="AY118" t="str">
            <v>ANSWER</v>
          </cell>
          <cell r="AZ118" t="str">
            <v>Local/8600134@default-000292f6;1</v>
          </cell>
          <cell r="BA118">
            <v>401</v>
          </cell>
          <cell r="BB118" t="str">
            <v>Unauthorized</v>
          </cell>
          <cell r="BC118">
            <v>59</v>
          </cell>
          <cell r="BD118">
            <v>45</v>
          </cell>
          <cell r="BE118">
            <v>60</v>
          </cell>
          <cell r="BF118">
            <v>0</v>
          </cell>
          <cell r="BG118" t="str">
            <v>CALLER</v>
          </cell>
          <cell r="BK118">
            <v>1</v>
          </cell>
          <cell r="BL118">
            <v>2</v>
          </cell>
          <cell r="BM118">
            <v>45170</v>
          </cell>
          <cell r="BN118" t="str">
            <v>11:55</v>
          </cell>
          <cell r="BO118">
            <v>45170.496527777781</v>
          </cell>
          <cell r="BP118" t="str">
            <v>Connect</v>
          </cell>
        </row>
        <row r="119">
          <cell r="A119">
            <v>1017089117</v>
          </cell>
          <cell r="B119" t="str">
            <v>MANUAL</v>
          </cell>
          <cell r="C119" t="str">
            <v>FULB</v>
          </cell>
          <cell r="D119" t="str">
            <v>Follow up language barrier</v>
          </cell>
          <cell r="E119" t="str">
            <v>CONNECTED</v>
          </cell>
          <cell r="F119" t="str">
            <v>LanguageBarrier</v>
          </cell>
          <cell r="G119" t="str">
            <v>Language Barrier</v>
          </cell>
          <cell r="H119" t="str">
            <v>STL216174</v>
          </cell>
          <cell r="I119" t="str">
            <v>Swati Krishnat Karande</v>
          </cell>
          <cell r="J119">
            <v>19</v>
          </cell>
          <cell r="K119">
            <v>44935.496134259258</v>
          </cell>
          <cell r="L119">
            <v>44935.496967592589</v>
          </cell>
          <cell r="M119">
            <v>10089</v>
          </cell>
          <cell r="N119" t="str">
            <v>LAS POS Refll</v>
          </cell>
          <cell r="Q119">
            <v>998</v>
          </cell>
          <cell r="R119">
            <v>0</v>
          </cell>
          <cell r="S119">
            <v>1</v>
          </cell>
          <cell r="U119" t="str">
            <v>TEST4941</v>
          </cell>
          <cell r="AF119" t="str">
            <v>U</v>
          </cell>
          <cell r="AK119">
            <v>72</v>
          </cell>
          <cell r="AL119" t="str">
            <v>CFAB_Sales_Agents</v>
          </cell>
          <cell r="AM119" t="str">
            <v>MANUAL</v>
          </cell>
          <cell r="AN119">
            <v>0</v>
          </cell>
          <cell r="AP119">
            <v>61505725</v>
          </cell>
          <cell r="AQ119">
            <v>1693549464.4876499</v>
          </cell>
          <cell r="AR119">
            <v>0</v>
          </cell>
          <cell r="AS119" t="str">
            <v>07/28/2023 17:36:42</v>
          </cell>
          <cell r="AT119">
            <v>2</v>
          </cell>
          <cell r="AU119">
            <v>44935.496111111112</v>
          </cell>
          <cell r="AV119">
            <v>44935.497094907405</v>
          </cell>
          <cell r="AW119" t="str">
            <v>Y2</v>
          </cell>
          <cell r="AX119" t="str">
            <v>NORMAL_CLEARING</v>
          </cell>
          <cell r="AY119" t="str">
            <v>ANSWER</v>
          </cell>
          <cell r="AZ119" t="str">
            <v>Local/8600119@default-000292ad;1</v>
          </cell>
          <cell r="BA119">
            <v>401</v>
          </cell>
          <cell r="BB119" t="str">
            <v>Unauthorized</v>
          </cell>
          <cell r="BC119">
            <v>65</v>
          </cell>
          <cell r="BD119">
            <v>54</v>
          </cell>
          <cell r="BE119">
            <v>83</v>
          </cell>
          <cell r="BF119">
            <v>0</v>
          </cell>
          <cell r="BG119" t="str">
            <v>CALLER</v>
          </cell>
          <cell r="BK119">
            <v>1</v>
          </cell>
          <cell r="BL119">
            <v>2</v>
          </cell>
          <cell r="BM119">
            <v>45170</v>
          </cell>
          <cell r="BN119" t="str">
            <v>11:54</v>
          </cell>
          <cell r="BO119">
            <v>45170.495833333334</v>
          </cell>
          <cell r="BP119" t="str">
            <v>Connect</v>
          </cell>
        </row>
        <row r="120">
          <cell r="A120">
            <v>1017089129</v>
          </cell>
          <cell r="B120" t="str">
            <v>AUTO</v>
          </cell>
          <cell r="C120" t="str">
            <v>CLDC</v>
          </cell>
          <cell r="D120" t="str">
            <v>Call disconnected</v>
          </cell>
          <cell r="E120" t="str">
            <v>CONNECTED</v>
          </cell>
          <cell r="F120" t="str">
            <v>Connected</v>
          </cell>
          <cell r="G120" t="str">
            <v>Connected</v>
          </cell>
          <cell r="H120" t="str">
            <v>STL221837</v>
          </cell>
          <cell r="I120" t="str">
            <v>Varsha Ganpat Padwal</v>
          </cell>
          <cell r="J120">
            <v>20</v>
          </cell>
          <cell r="K120">
            <v>44935.496412037035</v>
          </cell>
          <cell r="L120">
            <v>44935.496678240743</v>
          </cell>
          <cell r="M120">
            <v>10089</v>
          </cell>
          <cell r="N120" t="str">
            <v>LAS POS Refll</v>
          </cell>
          <cell r="O120" t="str">
            <v>00Q6F00001rPop9</v>
          </cell>
          <cell r="Q120">
            <v>202207057687933</v>
          </cell>
          <cell r="R120">
            <v>0</v>
          </cell>
          <cell r="S120">
            <v>91</v>
          </cell>
          <cell r="U120" t="str">
            <v>TEST4953</v>
          </cell>
          <cell r="W120" t="str">
            <v>KINIMI LEPCHA LEPCHA</v>
          </cell>
          <cell r="X120">
            <v>137182106</v>
          </cell>
          <cell r="AA120" t="str">
            <v>-</v>
          </cell>
          <cell r="AF120" t="str">
            <v>U</v>
          </cell>
          <cell r="AH120">
            <v>9980557510</v>
          </cell>
          <cell r="AK120">
            <v>23</v>
          </cell>
          <cell r="AL120" t="str">
            <v>CFAB_Sales_Agents</v>
          </cell>
          <cell r="AM120" t="str">
            <v>MAIN</v>
          </cell>
          <cell r="AN120">
            <v>1</v>
          </cell>
          <cell r="AP120">
            <v>63723582</v>
          </cell>
          <cell r="AQ120">
            <v>1693549480.7392499</v>
          </cell>
          <cell r="AR120">
            <v>0</v>
          </cell>
          <cell r="AS120">
            <v>44935.43922453704</v>
          </cell>
          <cell r="AT120">
            <v>1</v>
          </cell>
          <cell r="AU120">
            <v>44935.496261574073</v>
          </cell>
          <cell r="AV120">
            <v>44935.496793981481</v>
          </cell>
          <cell r="AW120" t="str">
            <v>Y</v>
          </cell>
          <cell r="AX120" t="str">
            <v>NORMAL_CLEARING</v>
          </cell>
          <cell r="AY120" t="str">
            <v>ANSWER</v>
          </cell>
          <cell r="AZ120" t="str">
            <v>Local/02200488649980557510@default-0003812f;2</v>
          </cell>
          <cell r="BA120">
            <v>401</v>
          </cell>
          <cell r="BB120" t="str">
            <v>Unauthorized</v>
          </cell>
          <cell r="BC120">
            <v>10</v>
          </cell>
          <cell r="BD120">
            <v>0</v>
          </cell>
          <cell r="BE120">
            <v>35</v>
          </cell>
          <cell r="BF120">
            <v>0</v>
          </cell>
          <cell r="BG120" t="str">
            <v>CALLER</v>
          </cell>
          <cell r="BK120">
            <v>1</v>
          </cell>
          <cell r="BL120">
            <v>2</v>
          </cell>
          <cell r="BM120">
            <v>45170</v>
          </cell>
          <cell r="BN120" t="str">
            <v>11:54</v>
          </cell>
          <cell r="BO120">
            <v>45170.495833333334</v>
          </cell>
          <cell r="BP120" t="str">
            <v>Connect</v>
          </cell>
        </row>
        <row r="121">
          <cell r="A121">
            <v>1017089130</v>
          </cell>
          <cell r="B121" t="str">
            <v>AUTO</v>
          </cell>
          <cell r="C121" t="str">
            <v>NRAP</v>
          </cell>
          <cell r="D121" t="str">
            <v>No requirement at present</v>
          </cell>
          <cell r="E121" t="str">
            <v>CONNECTED</v>
          </cell>
          <cell r="F121" t="str">
            <v>No requirement</v>
          </cell>
          <cell r="G121" t="str">
            <v>NorequirementAtPresent</v>
          </cell>
          <cell r="H121" t="str">
            <v>STL199878</v>
          </cell>
          <cell r="I121" t="str">
            <v>Suraj santosh Kanekar</v>
          </cell>
          <cell r="J121">
            <v>7</v>
          </cell>
          <cell r="K121">
            <v>44935.496423611112</v>
          </cell>
          <cell r="L121">
            <v>44935.496608796297</v>
          </cell>
          <cell r="M121">
            <v>10089</v>
          </cell>
          <cell r="N121" t="str">
            <v>LAS POS Refll</v>
          </cell>
          <cell r="O121" t="str">
            <v>00Q6F00001rLnIL</v>
          </cell>
          <cell r="Q121">
            <v>202207057687933</v>
          </cell>
          <cell r="R121">
            <v>0</v>
          </cell>
          <cell r="S121">
            <v>91</v>
          </cell>
          <cell r="U121" t="str">
            <v>TEST4954</v>
          </cell>
          <cell r="W121" t="str">
            <v>SAHAI SAHAI</v>
          </cell>
          <cell r="X121">
            <v>136220854</v>
          </cell>
          <cell r="AA121" t="str">
            <v>-</v>
          </cell>
          <cell r="AF121" t="str">
            <v>U</v>
          </cell>
          <cell r="AH121">
            <v>8932832366</v>
          </cell>
          <cell r="AK121">
            <v>16</v>
          </cell>
          <cell r="AL121" t="str">
            <v>CFAB_Sales_Agents</v>
          </cell>
          <cell r="AM121" t="str">
            <v>MAIN</v>
          </cell>
          <cell r="AN121">
            <v>1</v>
          </cell>
          <cell r="AP121">
            <v>63723589</v>
          </cell>
          <cell r="AQ121">
            <v>1693549483.73927</v>
          </cell>
          <cell r="AR121">
            <v>0</v>
          </cell>
          <cell r="AS121">
            <v>44935.43922453704</v>
          </cell>
          <cell r="AT121">
            <v>1</v>
          </cell>
          <cell r="AU121">
            <v>44935.496261574073</v>
          </cell>
          <cell r="AV121">
            <v>44935.496678240743</v>
          </cell>
          <cell r="AW121" t="str">
            <v>Y</v>
          </cell>
          <cell r="AX121" t="str">
            <v>NORMAL_CLEARING</v>
          </cell>
          <cell r="AY121" t="str">
            <v>ANSWER</v>
          </cell>
          <cell r="AZ121" t="str">
            <v>Local/02200488648932832366@default-00038137;2</v>
          </cell>
          <cell r="BA121">
            <v>0</v>
          </cell>
          <cell r="BC121">
            <v>8</v>
          </cell>
          <cell r="BD121">
            <v>0</v>
          </cell>
          <cell r="BE121">
            <v>22</v>
          </cell>
          <cell r="BF121">
            <v>0</v>
          </cell>
          <cell r="BG121" t="str">
            <v>AGENT</v>
          </cell>
          <cell r="BK121">
            <v>1</v>
          </cell>
          <cell r="BL121">
            <v>2</v>
          </cell>
          <cell r="BM121">
            <v>45170</v>
          </cell>
          <cell r="BN121" t="str">
            <v>11:54</v>
          </cell>
          <cell r="BO121">
            <v>45170.495833333334</v>
          </cell>
          <cell r="BP121" t="str">
            <v>Connect</v>
          </cell>
        </row>
        <row r="122">
          <cell r="A122">
            <v>1017089138</v>
          </cell>
          <cell r="B122" t="str">
            <v>AUTO</v>
          </cell>
          <cell r="C122" t="str">
            <v>CLDC</v>
          </cell>
          <cell r="D122" t="str">
            <v>Call disconnected</v>
          </cell>
          <cell r="E122" t="str">
            <v>CONNECTED</v>
          </cell>
          <cell r="F122" t="str">
            <v>Connected</v>
          </cell>
          <cell r="G122" t="str">
            <v>Connected</v>
          </cell>
          <cell r="H122" t="str">
            <v>STL221838</v>
          </cell>
          <cell r="I122" t="str">
            <v>Sajida Khatoon Jamil Ahmed Shaikh</v>
          </cell>
          <cell r="J122">
            <v>24</v>
          </cell>
          <cell r="K122">
            <v>44935.496446759258</v>
          </cell>
          <cell r="L122">
            <v>44935.496689814812</v>
          </cell>
          <cell r="M122">
            <v>10089</v>
          </cell>
          <cell r="N122" t="str">
            <v>LAS POS Refll</v>
          </cell>
          <cell r="O122" t="str">
            <v>00Q6F00001rTl4n</v>
          </cell>
          <cell r="Q122">
            <v>202207057687933</v>
          </cell>
          <cell r="R122">
            <v>0</v>
          </cell>
          <cell r="S122">
            <v>91</v>
          </cell>
          <cell r="U122" t="str">
            <v>TEST4962</v>
          </cell>
          <cell r="W122" t="str">
            <v>CHIRAG MUKUNDRAI</v>
          </cell>
          <cell r="X122">
            <v>138136386</v>
          </cell>
          <cell r="AA122" t="str">
            <v>-</v>
          </cell>
          <cell r="AF122" t="str">
            <v>U</v>
          </cell>
          <cell r="AH122">
            <v>9892584997</v>
          </cell>
          <cell r="AK122">
            <v>21</v>
          </cell>
          <cell r="AL122" t="str">
            <v>CFAB_Sales_Agents</v>
          </cell>
          <cell r="AM122" t="str">
            <v>MAIN</v>
          </cell>
          <cell r="AN122">
            <v>1</v>
          </cell>
          <cell r="AP122">
            <v>63723580</v>
          </cell>
          <cell r="AQ122">
            <v>1693549480.7392399</v>
          </cell>
          <cell r="AR122">
            <v>0</v>
          </cell>
          <cell r="AS122">
            <v>44935.43922453704</v>
          </cell>
          <cell r="AT122">
            <v>1</v>
          </cell>
          <cell r="AU122">
            <v>44935.496261574073</v>
          </cell>
          <cell r="AV122">
            <v>44935.496782407405</v>
          </cell>
          <cell r="AW122" t="str">
            <v>Y</v>
          </cell>
          <cell r="AX122" t="str">
            <v>NORMAL_CLEARING</v>
          </cell>
          <cell r="AY122" t="str">
            <v>ANSWER</v>
          </cell>
          <cell r="AZ122" t="str">
            <v>Local/02200488649892584997@default-0003812d;2</v>
          </cell>
          <cell r="BA122">
            <v>0</v>
          </cell>
          <cell r="BC122">
            <v>13</v>
          </cell>
          <cell r="BD122">
            <v>0</v>
          </cell>
          <cell r="BE122">
            <v>30</v>
          </cell>
          <cell r="BF122">
            <v>0</v>
          </cell>
          <cell r="BG122" t="str">
            <v>CALLER</v>
          </cell>
          <cell r="BK122">
            <v>1</v>
          </cell>
          <cell r="BL122">
            <v>2</v>
          </cell>
          <cell r="BM122">
            <v>45170</v>
          </cell>
          <cell r="BN122" t="str">
            <v>11:54</v>
          </cell>
          <cell r="BO122">
            <v>45170.495833333334</v>
          </cell>
          <cell r="BP122" t="str">
            <v>Connect</v>
          </cell>
        </row>
        <row r="123">
          <cell r="A123">
            <v>1017089086</v>
          </cell>
          <cell r="B123" t="str">
            <v>AUTO</v>
          </cell>
          <cell r="C123" t="str">
            <v>CLDC</v>
          </cell>
          <cell r="D123" t="str">
            <v>Call disconnected</v>
          </cell>
          <cell r="E123" t="str">
            <v>CONNECTED</v>
          </cell>
          <cell r="F123" t="str">
            <v>Connected</v>
          </cell>
          <cell r="G123" t="str">
            <v>Connected</v>
          </cell>
          <cell r="H123" t="str">
            <v>STL221838</v>
          </cell>
          <cell r="I123" t="str">
            <v>Sajida Khatoon Jamil Ahmed Shaikh</v>
          </cell>
          <cell r="J123">
            <v>22</v>
          </cell>
          <cell r="K123">
            <v>44935.495509259257</v>
          </cell>
          <cell r="L123">
            <v>44935.495891203704</v>
          </cell>
          <cell r="M123">
            <v>10089</v>
          </cell>
          <cell r="N123" t="str">
            <v>LAS POS Refll</v>
          </cell>
          <cell r="O123" t="str">
            <v>00Q6F00001rN0Lq</v>
          </cell>
          <cell r="Q123">
            <v>202207057687933</v>
          </cell>
          <cell r="R123">
            <v>0</v>
          </cell>
          <cell r="S123">
            <v>91</v>
          </cell>
          <cell r="U123" t="str">
            <v>TEST4910</v>
          </cell>
          <cell r="W123" t="str">
            <v>PRASHANT  MR PRASHANT HAKIM</v>
          </cell>
          <cell r="X123">
            <v>136509950</v>
          </cell>
          <cell r="AA123" t="str">
            <v>-</v>
          </cell>
          <cell r="AF123" t="str">
            <v>U</v>
          </cell>
          <cell r="AH123">
            <v>9625753906</v>
          </cell>
          <cell r="AK123">
            <v>33</v>
          </cell>
          <cell r="AL123" t="str">
            <v>CFAB_Sales_Agents</v>
          </cell>
          <cell r="AM123" t="str">
            <v>MAIN</v>
          </cell>
          <cell r="AN123">
            <v>1</v>
          </cell>
          <cell r="AP123">
            <v>63723549</v>
          </cell>
          <cell r="AQ123">
            <v>1693549406.7386999</v>
          </cell>
          <cell r="AR123">
            <v>0</v>
          </cell>
          <cell r="AS123">
            <v>44935.43922453704</v>
          </cell>
          <cell r="AT123">
            <v>1</v>
          </cell>
          <cell r="AU123">
            <v>44935.495335648149</v>
          </cell>
          <cell r="AV123">
            <v>44935.495995370373</v>
          </cell>
          <cell r="AW123" t="str">
            <v>Y</v>
          </cell>
          <cell r="AX123" t="str">
            <v>NORMAL_CLEARING</v>
          </cell>
          <cell r="AY123" t="str">
            <v>ANSWER</v>
          </cell>
          <cell r="AZ123" t="str">
            <v>Local/02200488649625753906@default-00038077;2</v>
          </cell>
          <cell r="BA123">
            <v>0</v>
          </cell>
          <cell r="BC123">
            <v>6</v>
          </cell>
          <cell r="BD123">
            <v>0</v>
          </cell>
          <cell r="BE123">
            <v>43</v>
          </cell>
          <cell r="BF123">
            <v>0</v>
          </cell>
          <cell r="BG123" t="str">
            <v>CALLER</v>
          </cell>
          <cell r="BK123">
            <v>1</v>
          </cell>
          <cell r="BL123">
            <v>2</v>
          </cell>
          <cell r="BM123">
            <v>45170</v>
          </cell>
          <cell r="BN123" t="str">
            <v>11:53</v>
          </cell>
          <cell r="BO123">
            <v>45170.495138888888</v>
          </cell>
          <cell r="BP123" t="str">
            <v>Connect</v>
          </cell>
        </row>
        <row r="124">
          <cell r="A124">
            <v>1017089087</v>
          </cell>
          <cell r="B124" t="str">
            <v>AUTO</v>
          </cell>
          <cell r="C124" t="str">
            <v>CLDC</v>
          </cell>
          <cell r="D124" t="str">
            <v>Call disconnected</v>
          </cell>
          <cell r="E124" t="str">
            <v>CONNECTED</v>
          </cell>
          <cell r="F124" t="str">
            <v>Connected</v>
          </cell>
          <cell r="G124" t="str">
            <v>Connected</v>
          </cell>
          <cell r="H124" t="str">
            <v>STL220633</v>
          </cell>
          <cell r="I124" t="str">
            <v xml:space="preserve">Karishma Manik Salunkhe </v>
          </cell>
          <cell r="J124">
            <v>9</v>
          </cell>
          <cell r="K124">
            <v>44935.495532407411</v>
          </cell>
          <cell r="L124">
            <v>44935.496111111112</v>
          </cell>
          <cell r="M124">
            <v>10089</v>
          </cell>
          <cell r="N124" t="str">
            <v>LAS POS Refll</v>
          </cell>
          <cell r="O124" t="str">
            <v>00Q6F00001rY6Z4</v>
          </cell>
          <cell r="Q124">
            <v>202207057687933</v>
          </cell>
          <cell r="R124">
            <v>0</v>
          </cell>
          <cell r="S124">
            <v>91</v>
          </cell>
          <cell r="U124" t="str">
            <v>TEST4911</v>
          </cell>
          <cell r="W124" t="str">
            <v>BOTHRA</v>
          </cell>
          <cell r="X124">
            <v>139194343</v>
          </cell>
          <cell r="AA124" t="str">
            <v>-</v>
          </cell>
          <cell r="AF124" t="str">
            <v>U</v>
          </cell>
          <cell r="AH124">
            <v>8100860036</v>
          </cell>
          <cell r="AK124">
            <v>50</v>
          </cell>
          <cell r="AL124" t="str">
            <v>CFAB_Sales_Agents</v>
          </cell>
          <cell r="AM124" t="str">
            <v>MAIN</v>
          </cell>
          <cell r="AN124">
            <v>1</v>
          </cell>
          <cell r="AP124">
            <v>63723551</v>
          </cell>
          <cell r="AQ124">
            <v>1693549406.7387099</v>
          </cell>
          <cell r="AR124">
            <v>0</v>
          </cell>
          <cell r="AS124">
            <v>44935.43922453704</v>
          </cell>
          <cell r="AT124">
            <v>1</v>
          </cell>
          <cell r="AU124">
            <v>44935.495335648149</v>
          </cell>
          <cell r="AV124">
            <v>44935.496192129627</v>
          </cell>
          <cell r="AW124" t="str">
            <v>Y</v>
          </cell>
          <cell r="AX124" t="str">
            <v>NORMAL_CLEARING</v>
          </cell>
          <cell r="AY124" t="str">
            <v>ANSWER</v>
          </cell>
          <cell r="AZ124" t="str">
            <v>Local/02200488648100860036@default-00038079;2</v>
          </cell>
          <cell r="BA124">
            <v>0</v>
          </cell>
          <cell r="BC124">
            <v>8</v>
          </cell>
          <cell r="BD124">
            <v>0</v>
          </cell>
          <cell r="BE124">
            <v>54</v>
          </cell>
          <cell r="BF124">
            <v>0</v>
          </cell>
          <cell r="BG124" t="str">
            <v>AGENT</v>
          </cell>
          <cell r="BK124">
            <v>1</v>
          </cell>
          <cell r="BL124">
            <v>2</v>
          </cell>
          <cell r="BM124">
            <v>45170</v>
          </cell>
          <cell r="BN124" t="str">
            <v>11:53</v>
          </cell>
          <cell r="BO124">
            <v>45170.495138888888</v>
          </cell>
          <cell r="BP124" t="str">
            <v>Connect</v>
          </cell>
        </row>
        <row r="125">
          <cell r="A125">
            <v>1017089088</v>
          </cell>
          <cell r="B125" t="str">
            <v>AUTO</v>
          </cell>
          <cell r="C125" t="str">
            <v>NRAP</v>
          </cell>
          <cell r="D125" t="str">
            <v>No requirement at present</v>
          </cell>
          <cell r="E125" t="str">
            <v>CONNECTED</v>
          </cell>
          <cell r="F125" t="str">
            <v>No requirement</v>
          </cell>
          <cell r="G125" t="str">
            <v>NorequirementAtPresent</v>
          </cell>
          <cell r="H125" t="str">
            <v>STL199878</v>
          </cell>
          <cell r="I125" t="str">
            <v>Suraj santosh Kanekar</v>
          </cell>
          <cell r="J125">
            <v>19</v>
          </cell>
          <cell r="K125">
            <v>44935.495567129627</v>
          </cell>
          <cell r="L125">
            <v>44935.495856481481</v>
          </cell>
          <cell r="M125">
            <v>10089</v>
          </cell>
          <cell r="N125" t="str">
            <v>LAS POS Refll</v>
          </cell>
          <cell r="O125" t="str">
            <v>00Q6F00001rPwVG</v>
          </cell>
          <cell r="Q125">
            <v>202207057687933</v>
          </cell>
          <cell r="R125">
            <v>0</v>
          </cell>
          <cell r="S125">
            <v>91</v>
          </cell>
          <cell r="U125" t="str">
            <v>TEST4912</v>
          </cell>
          <cell r="W125" t="str">
            <v>ARVIND KORADIA KORADIA</v>
          </cell>
          <cell r="X125">
            <v>137211710</v>
          </cell>
          <cell r="AA125" t="str">
            <v>-</v>
          </cell>
          <cell r="AF125" t="str">
            <v>U</v>
          </cell>
          <cell r="AH125">
            <v>7045209999</v>
          </cell>
          <cell r="AK125">
            <v>25</v>
          </cell>
          <cell r="AL125" t="str">
            <v>CFAB_Sales_Agents</v>
          </cell>
          <cell r="AM125" t="str">
            <v>MAIN</v>
          </cell>
          <cell r="AN125">
            <v>1</v>
          </cell>
          <cell r="AP125">
            <v>63723576</v>
          </cell>
          <cell r="AQ125">
            <v>1693549413.73878</v>
          </cell>
          <cell r="AR125">
            <v>0</v>
          </cell>
          <cell r="AS125">
            <v>44935.43922453704</v>
          </cell>
          <cell r="AT125">
            <v>1</v>
          </cell>
          <cell r="AU125">
            <v>44935.495335648149</v>
          </cell>
          <cell r="AV125">
            <v>44935.495995370373</v>
          </cell>
          <cell r="AW125" t="str">
            <v>Y</v>
          </cell>
          <cell r="AX125" t="str">
            <v>NORMAL_CLEARING</v>
          </cell>
          <cell r="AY125" t="str">
            <v>ANSWER</v>
          </cell>
          <cell r="AZ125" t="str">
            <v>Local/02200488647045209999@default-00038091;2</v>
          </cell>
          <cell r="BA125">
            <v>0</v>
          </cell>
          <cell r="BC125">
            <v>4</v>
          </cell>
          <cell r="BD125">
            <v>0</v>
          </cell>
          <cell r="BE125">
            <v>36</v>
          </cell>
          <cell r="BF125">
            <v>0</v>
          </cell>
          <cell r="BG125" t="str">
            <v>CALLER</v>
          </cell>
          <cell r="BK125">
            <v>1</v>
          </cell>
          <cell r="BL125">
            <v>2</v>
          </cell>
          <cell r="BM125">
            <v>45170</v>
          </cell>
          <cell r="BN125" t="str">
            <v>11:53</v>
          </cell>
          <cell r="BO125">
            <v>45170.495138888888</v>
          </cell>
          <cell r="BP125" t="str">
            <v>Connect</v>
          </cell>
        </row>
        <row r="126">
          <cell r="A126">
            <v>1017089089</v>
          </cell>
          <cell r="B126" t="str">
            <v>AUTO</v>
          </cell>
          <cell r="C126" t="str">
            <v>SHUP</v>
          </cell>
          <cell r="D126" t="str">
            <v>Short hung up</v>
          </cell>
          <cell r="E126" t="str">
            <v>CONNECTED</v>
          </cell>
          <cell r="F126" t="str">
            <v>Connected</v>
          </cell>
          <cell r="G126" t="str">
            <v>Connected</v>
          </cell>
          <cell r="H126" t="str">
            <v>STL221835</v>
          </cell>
          <cell r="I126" t="str">
            <v>Asmita Bhagawan Kharat</v>
          </cell>
          <cell r="J126">
            <v>33</v>
          </cell>
          <cell r="K126">
            <v>44935.495567129627</v>
          </cell>
          <cell r="L126">
            <v>44935.496018518519</v>
          </cell>
          <cell r="M126">
            <v>10089</v>
          </cell>
          <cell r="N126" t="str">
            <v>LAS POS Refll</v>
          </cell>
          <cell r="O126" t="str">
            <v>00Q6F00001rYsYl</v>
          </cell>
          <cell r="Q126">
            <v>202207057687933</v>
          </cell>
          <cell r="R126">
            <v>0</v>
          </cell>
          <cell r="S126">
            <v>91</v>
          </cell>
          <cell r="U126" t="str">
            <v>TEST4913</v>
          </cell>
          <cell r="W126" t="str">
            <v>TEJAL SAMIR MEHTA</v>
          </cell>
          <cell r="X126">
            <v>139380687</v>
          </cell>
          <cell r="AA126" t="str">
            <v>-</v>
          </cell>
          <cell r="AF126" t="str">
            <v>U</v>
          </cell>
          <cell r="AH126">
            <v>9821053313</v>
          </cell>
          <cell r="AK126">
            <v>39</v>
          </cell>
          <cell r="AL126" t="str">
            <v>CFAB_Sales_Agents</v>
          </cell>
          <cell r="AM126" t="str">
            <v>MAIN</v>
          </cell>
          <cell r="AN126">
            <v>1</v>
          </cell>
          <cell r="AP126">
            <v>63723561</v>
          </cell>
          <cell r="AQ126">
            <v>1693549409.73874</v>
          </cell>
          <cell r="AR126">
            <v>0</v>
          </cell>
          <cell r="AS126">
            <v>44935.43922453704</v>
          </cell>
          <cell r="AT126">
            <v>1</v>
          </cell>
          <cell r="AU126">
            <v>44935.495335648149</v>
          </cell>
          <cell r="AV126">
            <v>44935.49628472222</v>
          </cell>
          <cell r="AW126" t="str">
            <v>Y</v>
          </cell>
          <cell r="AX126" t="str">
            <v>NORMAL_CLEARING</v>
          </cell>
          <cell r="AY126" t="str">
            <v>ANSWER</v>
          </cell>
          <cell r="AZ126" t="str">
            <v>Local/02200488649821053313@default-00038083;2</v>
          </cell>
          <cell r="BA126">
            <v>401</v>
          </cell>
          <cell r="BB126" t="str">
            <v>Unauthorized</v>
          </cell>
          <cell r="BC126">
            <v>8</v>
          </cell>
          <cell r="BD126">
            <v>0</v>
          </cell>
          <cell r="BE126">
            <v>62</v>
          </cell>
          <cell r="BF126">
            <v>0</v>
          </cell>
          <cell r="BG126" t="str">
            <v>CALLER</v>
          </cell>
          <cell r="BK126">
            <v>1</v>
          </cell>
          <cell r="BL126">
            <v>2</v>
          </cell>
          <cell r="BM126">
            <v>45170</v>
          </cell>
          <cell r="BN126" t="str">
            <v>11:53</v>
          </cell>
          <cell r="BO126">
            <v>45170.495138888888</v>
          </cell>
          <cell r="BP126" t="str">
            <v>Connect</v>
          </cell>
        </row>
        <row r="127">
          <cell r="A127">
            <v>1017089090</v>
          </cell>
          <cell r="B127" t="str">
            <v>AUTO</v>
          </cell>
          <cell r="C127" t="str">
            <v>NRAP</v>
          </cell>
          <cell r="D127" t="str">
            <v>No requirement at present</v>
          </cell>
          <cell r="E127" t="str">
            <v>CONNECTED</v>
          </cell>
          <cell r="F127" t="str">
            <v>No requirement</v>
          </cell>
          <cell r="G127" t="str">
            <v>NorequirementAtPresent</v>
          </cell>
          <cell r="H127" t="str">
            <v>STL220055</v>
          </cell>
          <cell r="I127" t="str">
            <v xml:space="preserve">Abhishek Vasant Kudalkar </v>
          </cell>
          <cell r="J127">
            <v>21</v>
          </cell>
          <cell r="K127">
            <v>44935.495578703703</v>
          </cell>
          <cell r="L127">
            <v>44935.496168981481</v>
          </cell>
          <cell r="M127">
            <v>10089</v>
          </cell>
          <cell r="N127" t="str">
            <v>LAS POS Refll</v>
          </cell>
          <cell r="O127" t="str">
            <v>00Q6F00001rPDTo</v>
          </cell>
          <cell r="Q127">
            <v>202207057687933</v>
          </cell>
          <cell r="R127">
            <v>0</v>
          </cell>
          <cell r="S127">
            <v>91</v>
          </cell>
          <cell r="U127" t="str">
            <v>TEST4914</v>
          </cell>
          <cell r="W127" t="str">
            <v>RUDRAPPA KANTHI</v>
          </cell>
          <cell r="X127">
            <v>137038130</v>
          </cell>
          <cell r="AA127" t="str">
            <v>-</v>
          </cell>
          <cell r="AF127" t="str">
            <v>U</v>
          </cell>
          <cell r="AH127">
            <v>9757168549</v>
          </cell>
          <cell r="AK127">
            <v>51</v>
          </cell>
          <cell r="AL127" t="str">
            <v>CFAB_Sales_Agents</v>
          </cell>
          <cell r="AM127" t="str">
            <v>MAIN</v>
          </cell>
          <cell r="AN127">
            <v>1</v>
          </cell>
          <cell r="AP127">
            <v>63723560</v>
          </cell>
          <cell r="AQ127">
            <v>1693549409.73873</v>
          </cell>
          <cell r="AR127">
            <v>0</v>
          </cell>
          <cell r="AS127">
            <v>44935.43922453704</v>
          </cell>
          <cell r="AT127">
            <v>1</v>
          </cell>
          <cell r="AU127">
            <v>44935.495335648149</v>
          </cell>
          <cell r="AV127">
            <v>44935.496307870373</v>
          </cell>
          <cell r="AW127" t="str">
            <v>Y</v>
          </cell>
          <cell r="AX127" t="str">
            <v>NORMAL_CLEARING</v>
          </cell>
          <cell r="AY127" t="str">
            <v>ANSWER</v>
          </cell>
          <cell r="AZ127" t="str">
            <v>Local/02200488649757168549@default-00038082;2</v>
          </cell>
          <cell r="BA127">
            <v>0</v>
          </cell>
          <cell r="BC127">
            <v>8</v>
          </cell>
          <cell r="BD127">
            <v>0</v>
          </cell>
          <cell r="BE127">
            <v>64</v>
          </cell>
          <cell r="BF127">
            <v>0</v>
          </cell>
          <cell r="BG127" t="str">
            <v>CALLER</v>
          </cell>
          <cell r="BK127">
            <v>1</v>
          </cell>
          <cell r="BL127">
            <v>2</v>
          </cell>
          <cell r="BM127">
            <v>45170</v>
          </cell>
          <cell r="BN127" t="str">
            <v>11:53</v>
          </cell>
          <cell r="BO127">
            <v>45170.495138888888</v>
          </cell>
          <cell r="BP127" t="str">
            <v>Connect</v>
          </cell>
        </row>
        <row r="128">
          <cell r="A128">
            <v>1017089091</v>
          </cell>
          <cell r="B128" t="str">
            <v>AUTO</v>
          </cell>
          <cell r="C128" t="str">
            <v>CLDC</v>
          </cell>
          <cell r="D128" t="str">
            <v>Call disconnected</v>
          </cell>
          <cell r="E128" t="str">
            <v>CONNECTED</v>
          </cell>
          <cell r="F128" t="str">
            <v>Connected</v>
          </cell>
          <cell r="G128" t="str">
            <v>Connected</v>
          </cell>
          <cell r="H128" t="str">
            <v>STL214396</v>
          </cell>
          <cell r="I128" t="str">
            <v xml:space="preserve">Hrishikesh Madhukar Sonawane </v>
          </cell>
          <cell r="J128">
            <v>13</v>
          </cell>
          <cell r="K128">
            <v>44935.495578703703</v>
          </cell>
          <cell r="L128">
            <v>44935.495740740742</v>
          </cell>
          <cell r="M128">
            <v>10089</v>
          </cell>
          <cell r="N128" t="str">
            <v>LAS POS Refll</v>
          </cell>
          <cell r="O128" t="str">
            <v>00Q6F00001rMS6S</v>
          </cell>
          <cell r="Q128">
            <v>202207057687933</v>
          </cell>
          <cell r="R128">
            <v>0</v>
          </cell>
          <cell r="S128">
            <v>91</v>
          </cell>
          <cell r="U128" t="str">
            <v>TEST4915</v>
          </cell>
          <cell r="W128" t="str">
            <v>SHALINI ARORA</v>
          </cell>
          <cell r="X128">
            <v>136377968</v>
          </cell>
          <cell r="AA128" t="str">
            <v>-</v>
          </cell>
          <cell r="AF128" t="str">
            <v>U</v>
          </cell>
          <cell r="AH128">
            <v>9815077755</v>
          </cell>
          <cell r="AK128">
            <v>14</v>
          </cell>
          <cell r="AL128" t="str">
            <v>CFAB_Sales_Agents</v>
          </cell>
          <cell r="AM128" t="str">
            <v>MAIN</v>
          </cell>
          <cell r="AN128">
            <v>1</v>
          </cell>
          <cell r="AP128">
            <v>63723574</v>
          </cell>
          <cell r="AQ128">
            <v>1693549413.73877</v>
          </cell>
          <cell r="AR128">
            <v>0</v>
          </cell>
          <cell r="AS128">
            <v>44935.43922453704</v>
          </cell>
          <cell r="AT128">
            <v>1</v>
          </cell>
          <cell r="AU128">
            <v>44935.495335648149</v>
          </cell>
          <cell r="AV128">
            <v>44935.495810185188</v>
          </cell>
          <cell r="AW128" t="str">
            <v>Y</v>
          </cell>
          <cell r="AX128" t="str">
            <v>NORMAL_CLEARING</v>
          </cell>
          <cell r="AY128" t="str">
            <v>ANSWER</v>
          </cell>
          <cell r="AZ128" t="str">
            <v>SIP/SIP110_114-00040853</v>
          </cell>
          <cell r="BA128">
            <v>0</v>
          </cell>
          <cell r="BC128">
            <v>14</v>
          </cell>
          <cell r="BD128">
            <v>8</v>
          </cell>
          <cell r="BE128">
            <v>21</v>
          </cell>
          <cell r="BF128">
            <v>0</v>
          </cell>
          <cell r="BG128" t="str">
            <v>CALLER</v>
          </cell>
          <cell r="BK128">
            <v>1</v>
          </cell>
          <cell r="BL128">
            <v>2</v>
          </cell>
          <cell r="BM128">
            <v>45170</v>
          </cell>
          <cell r="BN128" t="str">
            <v>11:53</v>
          </cell>
          <cell r="BO128">
            <v>45170.495138888888</v>
          </cell>
          <cell r="BP128" t="str">
            <v>Connect</v>
          </cell>
        </row>
        <row r="129">
          <cell r="A129">
            <v>1017089092</v>
          </cell>
          <cell r="B129" t="str">
            <v>AUTO</v>
          </cell>
          <cell r="C129" t="str">
            <v>CLDC</v>
          </cell>
          <cell r="D129" t="str">
            <v>Call disconnected</v>
          </cell>
          <cell r="E129" t="str">
            <v>CONNECTED</v>
          </cell>
          <cell r="F129" t="str">
            <v>Connected</v>
          </cell>
          <cell r="G129" t="str">
            <v>Connected</v>
          </cell>
          <cell r="H129" t="str">
            <v>STL221837</v>
          </cell>
          <cell r="I129" t="str">
            <v>Varsha Ganpat Padwal</v>
          </cell>
          <cell r="J129">
            <v>12</v>
          </cell>
          <cell r="K129">
            <v>44935.49560185185</v>
          </cell>
          <cell r="L129">
            <v>44935.495879629627</v>
          </cell>
          <cell r="M129">
            <v>10089</v>
          </cell>
          <cell r="N129" t="str">
            <v>LAS POS Refll</v>
          </cell>
          <cell r="O129" t="str">
            <v>00Q6F00001rYFu5</v>
          </cell>
          <cell r="Q129">
            <v>202207057687933</v>
          </cell>
          <cell r="R129">
            <v>0</v>
          </cell>
          <cell r="S129">
            <v>91</v>
          </cell>
          <cell r="U129" t="str">
            <v>TEST4916</v>
          </cell>
          <cell r="W129" t="str">
            <v>SWATI MAHENDRAKUMAR KANKARIA</v>
          </cell>
          <cell r="X129">
            <v>139230428</v>
          </cell>
          <cell r="AA129" t="str">
            <v>-</v>
          </cell>
          <cell r="AF129" t="str">
            <v>U</v>
          </cell>
          <cell r="AH129">
            <v>8460722248</v>
          </cell>
          <cell r="AK129">
            <v>24</v>
          </cell>
          <cell r="AL129" t="str">
            <v>CFAB_Sales_Agents</v>
          </cell>
          <cell r="AM129" t="str">
            <v>MAIN</v>
          </cell>
          <cell r="AN129">
            <v>1</v>
          </cell>
          <cell r="AP129">
            <v>63723553</v>
          </cell>
          <cell r="AQ129">
            <v>1693549407.7387099</v>
          </cell>
          <cell r="AR129">
            <v>0</v>
          </cell>
          <cell r="AS129">
            <v>44935.43922453704</v>
          </cell>
          <cell r="AT129">
            <v>1</v>
          </cell>
          <cell r="AU129">
            <v>44935.495335648149</v>
          </cell>
          <cell r="AV129">
            <v>44935.49596064815</v>
          </cell>
          <cell r="AW129" t="str">
            <v>Y</v>
          </cell>
          <cell r="AX129" t="str">
            <v>NORMAL_CLEARING</v>
          </cell>
          <cell r="AY129" t="str">
            <v>ANSWER</v>
          </cell>
          <cell r="AZ129" t="str">
            <v>Local/02200488648460722248@default-0003807b;2</v>
          </cell>
          <cell r="BA129">
            <v>0</v>
          </cell>
          <cell r="BC129">
            <v>13</v>
          </cell>
          <cell r="BD129">
            <v>0</v>
          </cell>
          <cell r="BE129">
            <v>26</v>
          </cell>
          <cell r="BF129">
            <v>0</v>
          </cell>
          <cell r="BG129" t="str">
            <v>CALLER</v>
          </cell>
          <cell r="BK129">
            <v>1</v>
          </cell>
          <cell r="BL129">
            <v>2</v>
          </cell>
          <cell r="BM129">
            <v>45170</v>
          </cell>
          <cell r="BN129" t="str">
            <v>11:53</v>
          </cell>
          <cell r="BO129">
            <v>45170.495138888888</v>
          </cell>
          <cell r="BP129" t="str">
            <v>Connect</v>
          </cell>
        </row>
        <row r="130">
          <cell r="A130">
            <v>1017089093</v>
          </cell>
          <cell r="B130" t="str">
            <v>AUTO</v>
          </cell>
          <cell r="C130" t="str">
            <v>CLDC</v>
          </cell>
          <cell r="D130" t="str">
            <v>Call disconnected</v>
          </cell>
          <cell r="E130" t="str">
            <v>CONNECTED</v>
          </cell>
          <cell r="F130" t="str">
            <v>Connected</v>
          </cell>
          <cell r="G130" t="str">
            <v>Connected</v>
          </cell>
          <cell r="H130" t="str">
            <v>STL219891</v>
          </cell>
          <cell r="I130" t="str">
            <v>Sushant Dattatray Salunkhe</v>
          </cell>
          <cell r="J130">
            <v>27</v>
          </cell>
          <cell r="K130">
            <v>44935.495625000003</v>
          </cell>
          <cell r="L130">
            <v>44935.495925925927</v>
          </cell>
          <cell r="M130">
            <v>10089</v>
          </cell>
          <cell r="N130" t="str">
            <v>LAS POS Refll</v>
          </cell>
          <cell r="O130" t="str">
            <v>00Q6F00001rPBrg</v>
          </cell>
          <cell r="Q130">
            <v>202207057687933</v>
          </cell>
          <cell r="R130">
            <v>0</v>
          </cell>
          <cell r="S130">
            <v>91</v>
          </cell>
          <cell r="U130" t="str">
            <v>TEST4917</v>
          </cell>
          <cell r="W130" t="str">
            <v>SHWETA ARUNKUMAR</v>
          </cell>
          <cell r="X130">
            <v>137031923</v>
          </cell>
          <cell r="AA130" t="str">
            <v>-</v>
          </cell>
          <cell r="AF130" t="str">
            <v>U</v>
          </cell>
          <cell r="AH130">
            <v>9765434724</v>
          </cell>
          <cell r="AK130">
            <v>26</v>
          </cell>
          <cell r="AL130" t="str">
            <v>CFAB_Sales_Agents</v>
          </cell>
          <cell r="AM130" t="str">
            <v>MAIN</v>
          </cell>
          <cell r="AN130">
            <v>1</v>
          </cell>
          <cell r="AP130">
            <v>63723563</v>
          </cell>
          <cell r="AQ130">
            <v>1693549410.73874</v>
          </cell>
          <cell r="AR130">
            <v>0</v>
          </cell>
          <cell r="AS130">
            <v>44935.43922453704</v>
          </cell>
          <cell r="AT130">
            <v>1</v>
          </cell>
          <cell r="AU130">
            <v>44935.495335648149</v>
          </cell>
          <cell r="AV130">
            <v>44935.496145833335</v>
          </cell>
          <cell r="AW130" t="str">
            <v>Y</v>
          </cell>
          <cell r="AX130" t="str">
            <v>NORMAL_CLEARING</v>
          </cell>
          <cell r="AY130" t="str">
            <v>ANSWER</v>
          </cell>
          <cell r="AZ130" t="str">
            <v>Local/02200488649765434724@default-00038085;2</v>
          </cell>
          <cell r="BA130">
            <v>0</v>
          </cell>
          <cell r="BC130">
            <v>11</v>
          </cell>
          <cell r="BD130">
            <v>0</v>
          </cell>
          <cell r="BE130">
            <v>41</v>
          </cell>
          <cell r="BF130">
            <v>0</v>
          </cell>
          <cell r="BG130" t="str">
            <v>CALLER</v>
          </cell>
          <cell r="BK130">
            <v>1</v>
          </cell>
          <cell r="BL130">
            <v>2</v>
          </cell>
          <cell r="BM130">
            <v>45170</v>
          </cell>
          <cell r="BN130" t="str">
            <v>11:53</v>
          </cell>
          <cell r="BO130">
            <v>45170.495138888888</v>
          </cell>
          <cell r="BP130" t="str">
            <v>Connect</v>
          </cell>
        </row>
        <row r="131">
          <cell r="A131">
            <v>1017089094</v>
          </cell>
          <cell r="B131" t="str">
            <v>AUTO</v>
          </cell>
          <cell r="C131" t="str">
            <v>CLDC</v>
          </cell>
          <cell r="D131" t="str">
            <v>Call disconnected</v>
          </cell>
          <cell r="E131" t="str">
            <v>CONNECTED</v>
          </cell>
          <cell r="F131" t="str">
            <v>Connected</v>
          </cell>
          <cell r="G131" t="str">
            <v>Connected</v>
          </cell>
          <cell r="H131" t="str">
            <v>STL210810</v>
          </cell>
          <cell r="I131" t="str">
            <v>Deepa Salikram Vishwakarm</v>
          </cell>
          <cell r="J131">
            <v>19</v>
          </cell>
          <cell r="K131">
            <v>44935.495636574073</v>
          </cell>
          <cell r="L131">
            <v>44935.496180555558</v>
          </cell>
          <cell r="M131">
            <v>10089</v>
          </cell>
          <cell r="N131" t="str">
            <v>LAS POS Refll</v>
          </cell>
          <cell r="O131" t="str">
            <v>00Q6F00001rNMmA</v>
          </cell>
          <cell r="Q131">
            <v>202207057687933</v>
          </cell>
          <cell r="R131">
            <v>0</v>
          </cell>
          <cell r="S131">
            <v>91</v>
          </cell>
          <cell r="U131" t="str">
            <v>TEST4918</v>
          </cell>
          <cell r="W131" t="str">
            <v>ADARSH  MR ADARSH ANAND</v>
          </cell>
          <cell r="X131">
            <v>136596048</v>
          </cell>
          <cell r="AA131" t="str">
            <v>-</v>
          </cell>
          <cell r="AF131" t="str">
            <v>U</v>
          </cell>
          <cell r="AH131">
            <v>9821760251</v>
          </cell>
          <cell r="AK131">
            <v>47</v>
          </cell>
          <cell r="AL131" t="str">
            <v>CFAB_Sales_Agents</v>
          </cell>
          <cell r="AM131" t="str">
            <v>MAIN</v>
          </cell>
          <cell r="AN131">
            <v>1</v>
          </cell>
          <cell r="AP131">
            <v>63723552</v>
          </cell>
          <cell r="AQ131">
            <v>1693549407.7387099</v>
          </cell>
          <cell r="AR131">
            <v>0</v>
          </cell>
          <cell r="AS131">
            <v>44935.43922453704</v>
          </cell>
          <cell r="AT131">
            <v>1</v>
          </cell>
          <cell r="AU131">
            <v>44935.495335648149</v>
          </cell>
          <cell r="AV131">
            <v>44935.496249999997</v>
          </cell>
          <cell r="AW131" t="str">
            <v>Y</v>
          </cell>
          <cell r="AX131" t="str">
            <v>NORMAL_CLEARING</v>
          </cell>
          <cell r="AY131" t="str">
            <v>ANSWER</v>
          </cell>
          <cell r="AZ131" t="str">
            <v>Local/02200488649821760251@default-0003807a;2</v>
          </cell>
          <cell r="BA131">
            <v>401</v>
          </cell>
          <cell r="BB131" t="str">
            <v>Unauthorized</v>
          </cell>
          <cell r="BC131">
            <v>16</v>
          </cell>
          <cell r="BD131">
            <v>0</v>
          </cell>
          <cell r="BE131">
            <v>52</v>
          </cell>
          <cell r="BF131">
            <v>0</v>
          </cell>
          <cell r="BG131" t="str">
            <v>CALLER</v>
          </cell>
          <cell r="BK131">
            <v>1</v>
          </cell>
          <cell r="BL131">
            <v>2</v>
          </cell>
          <cell r="BM131">
            <v>45170</v>
          </cell>
          <cell r="BN131" t="str">
            <v>11:53</v>
          </cell>
          <cell r="BO131">
            <v>45170.495138888888</v>
          </cell>
          <cell r="BP131" t="str">
            <v>Connect</v>
          </cell>
        </row>
        <row r="132">
          <cell r="A132">
            <v>1017089048</v>
          </cell>
          <cell r="B132" t="str">
            <v>AUTO</v>
          </cell>
          <cell r="C132" t="str">
            <v>NRAP</v>
          </cell>
          <cell r="D132" t="str">
            <v>No requirement at present</v>
          </cell>
          <cell r="E132" t="str">
            <v>CONNECTED</v>
          </cell>
          <cell r="F132" t="str">
            <v>No requirement</v>
          </cell>
          <cell r="G132" t="str">
            <v>NorequirementAtPresent</v>
          </cell>
          <cell r="H132" t="str">
            <v>STL219891</v>
          </cell>
          <cell r="I132" t="str">
            <v>Sushant Dattatray Salunkhe</v>
          </cell>
          <cell r="J132">
            <v>22</v>
          </cell>
          <cell r="K132">
            <v>44935.494444444441</v>
          </cell>
          <cell r="L132">
            <v>44935.495023148149</v>
          </cell>
          <cell r="M132">
            <v>10089</v>
          </cell>
          <cell r="N132" t="str">
            <v>LAS POS Refll</v>
          </cell>
          <cell r="O132" t="str">
            <v>00Q6F00001rYX1T</v>
          </cell>
          <cell r="Q132">
            <v>202207057687933</v>
          </cell>
          <cell r="R132">
            <v>0</v>
          </cell>
          <cell r="S132">
            <v>91</v>
          </cell>
          <cell r="U132" t="str">
            <v>TEST4872</v>
          </cell>
          <cell r="W132" t="str">
            <v>RAMESH GANGAWANE</v>
          </cell>
          <cell r="X132">
            <v>139297010</v>
          </cell>
          <cell r="AA132" t="str">
            <v>-</v>
          </cell>
          <cell r="AF132" t="str">
            <v>U</v>
          </cell>
          <cell r="AH132">
            <v>9819314600</v>
          </cell>
          <cell r="AK132">
            <v>50</v>
          </cell>
          <cell r="AL132" t="str">
            <v>CFAB_Sales_Agents</v>
          </cell>
          <cell r="AM132" t="str">
            <v>MAIN</v>
          </cell>
          <cell r="AN132">
            <v>1</v>
          </cell>
          <cell r="AP132">
            <v>63723490</v>
          </cell>
          <cell r="AQ132">
            <v>1693549315.7381699</v>
          </cell>
          <cell r="AR132">
            <v>0</v>
          </cell>
          <cell r="AS132">
            <v>44935.43922453704</v>
          </cell>
          <cell r="AT132">
            <v>1</v>
          </cell>
          <cell r="AU132">
            <v>44935.494293981479</v>
          </cell>
          <cell r="AV132">
            <v>44935.495196759257</v>
          </cell>
          <cell r="AW132" t="str">
            <v>Y</v>
          </cell>
          <cell r="AX132" t="str">
            <v>NORMAL_CLEARING</v>
          </cell>
          <cell r="AY132" t="str">
            <v>ANSWER</v>
          </cell>
          <cell r="AZ132" t="str">
            <v>Local/02200488649819314600@default-00037fc3;2</v>
          </cell>
          <cell r="BA132">
            <v>401</v>
          </cell>
          <cell r="BB132" t="str">
            <v>Unauthorized</v>
          </cell>
          <cell r="BC132">
            <v>5</v>
          </cell>
          <cell r="BD132">
            <v>0</v>
          </cell>
          <cell r="BE132">
            <v>65</v>
          </cell>
          <cell r="BF132">
            <v>0</v>
          </cell>
          <cell r="BG132" t="str">
            <v>CALLER</v>
          </cell>
          <cell r="BK132">
            <v>1</v>
          </cell>
          <cell r="BL132">
            <v>2</v>
          </cell>
          <cell r="BM132">
            <v>45170</v>
          </cell>
          <cell r="BN132" t="str">
            <v>11:52</v>
          </cell>
          <cell r="BO132">
            <v>45170.494444444441</v>
          </cell>
          <cell r="BP132" t="str">
            <v>Connect</v>
          </cell>
        </row>
        <row r="133">
          <cell r="A133">
            <v>1017089049</v>
          </cell>
          <cell r="B133" t="str">
            <v>AUTO</v>
          </cell>
          <cell r="C133" t="str">
            <v>SHUP</v>
          </cell>
          <cell r="D133" t="str">
            <v>Short hung up</v>
          </cell>
          <cell r="E133" t="str">
            <v>CONNECTED</v>
          </cell>
          <cell r="F133" t="str">
            <v>Connected</v>
          </cell>
          <cell r="G133" t="str">
            <v>Connected</v>
          </cell>
          <cell r="H133" t="str">
            <v>STL221835</v>
          </cell>
          <cell r="I133" t="str">
            <v>Asmita Bhagawan Kharat</v>
          </cell>
          <cell r="J133">
            <v>49</v>
          </cell>
          <cell r="K133">
            <v>44935.494525462964</v>
          </cell>
          <cell r="L133">
            <v>44935.494710648149</v>
          </cell>
          <cell r="M133">
            <v>10089</v>
          </cell>
          <cell r="N133" t="str">
            <v>LAS POS Refll</v>
          </cell>
          <cell r="O133" t="str">
            <v>00Q6F00001rLnIP</v>
          </cell>
          <cell r="Q133">
            <v>202207057687933</v>
          </cell>
          <cell r="R133">
            <v>0</v>
          </cell>
          <cell r="S133">
            <v>91</v>
          </cell>
          <cell r="U133" t="str">
            <v>TEST4873</v>
          </cell>
          <cell r="W133" t="str">
            <v>KUMAR KUMAR</v>
          </cell>
          <cell r="X133">
            <v>136220858</v>
          </cell>
          <cell r="AA133" t="str">
            <v>-</v>
          </cell>
          <cell r="AF133" t="str">
            <v>U</v>
          </cell>
          <cell r="AH133">
            <v>8411982002</v>
          </cell>
          <cell r="AK133">
            <v>16</v>
          </cell>
          <cell r="AL133" t="str">
            <v>CFAB_Sales_Agents</v>
          </cell>
          <cell r="AM133" t="str">
            <v>MAIN</v>
          </cell>
          <cell r="AN133">
            <v>1</v>
          </cell>
          <cell r="AP133">
            <v>63723498</v>
          </cell>
          <cell r="AQ133">
            <v>1693549315.7381799</v>
          </cell>
          <cell r="AR133">
            <v>0</v>
          </cell>
          <cell r="AS133">
            <v>44935.43922453704</v>
          </cell>
          <cell r="AT133">
            <v>1</v>
          </cell>
          <cell r="AU133">
            <v>44935.494293981479</v>
          </cell>
          <cell r="AV133">
            <v>44935.495185185187</v>
          </cell>
          <cell r="AW133" t="str">
            <v>Y</v>
          </cell>
          <cell r="AX133" t="str">
            <v>NORMAL_CLEARING</v>
          </cell>
          <cell r="AY133" t="str">
            <v>ANSWER</v>
          </cell>
          <cell r="AZ133" t="str">
            <v>Local/02200488648411982002@default-00037fc5;2</v>
          </cell>
          <cell r="BA133">
            <v>401</v>
          </cell>
          <cell r="BB133" t="str">
            <v>Unauthorized</v>
          </cell>
          <cell r="BC133">
            <v>11</v>
          </cell>
          <cell r="BD133">
            <v>0</v>
          </cell>
          <cell r="BE133">
            <v>57</v>
          </cell>
          <cell r="BF133">
            <v>0</v>
          </cell>
          <cell r="BG133" t="str">
            <v>CALLER</v>
          </cell>
          <cell r="BK133">
            <v>1</v>
          </cell>
          <cell r="BL133">
            <v>2</v>
          </cell>
          <cell r="BM133">
            <v>45170</v>
          </cell>
          <cell r="BN133" t="str">
            <v>11:52</v>
          </cell>
          <cell r="BO133">
            <v>45170.494444444441</v>
          </cell>
          <cell r="BP133" t="str">
            <v>Connect</v>
          </cell>
        </row>
        <row r="134">
          <cell r="A134">
            <v>1017089050</v>
          </cell>
          <cell r="B134" t="str">
            <v>AUTO</v>
          </cell>
          <cell r="C134" t="str">
            <v>CLDC</v>
          </cell>
          <cell r="D134" t="str">
            <v>Call disconnected</v>
          </cell>
          <cell r="E134" t="str">
            <v>CONNECTED</v>
          </cell>
          <cell r="F134" t="str">
            <v>Connected</v>
          </cell>
          <cell r="G134" t="str">
            <v>Connected</v>
          </cell>
          <cell r="H134" t="str">
            <v>STL220633</v>
          </cell>
          <cell r="I134" t="str">
            <v xml:space="preserve">Karishma Manik Salunkhe </v>
          </cell>
          <cell r="J134">
            <v>11</v>
          </cell>
          <cell r="K134">
            <v>44935.494537037041</v>
          </cell>
          <cell r="L134">
            <v>44935.494872685187</v>
          </cell>
          <cell r="M134">
            <v>10089</v>
          </cell>
          <cell r="N134" t="str">
            <v>LAS POS Refll</v>
          </cell>
          <cell r="O134" t="str">
            <v>00Q6F00001rPvTS</v>
          </cell>
          <cell r="Q134">
            <v>202207057687933</v>
          </cell>
          <cell r="R134">
            <v>0</v>
          </cell>
          <cell r="S134">
            <v>91</v>
          </cell>
          <cell r="U134" t="str">
            <v>TEST4874</v>
          </cell>
          <cell r="W134" t="str">
            <v>PRIYA PADMA PRIYA</v>
          </cell>
          <cell r="X134">
            <v>137207735</v>
          </cell>
          <cell r="AA134" t="str">
            <v>-</v>
          </cell>
          <cell r="AF134" t="str">
            <v>U</v>
          </cell>
          <cell r="AH134">
            <v>8008933660</v>
          </cell>
          <cell r="AK134">
            <v>29</v>
          </cell>
          <cell r="AL134" t="str">
            <v>CFAB_Sales_Agents</v>
          </cell>
          <cell r="AM134" t="str">
            <v>MAIN</v>
          </cell>
          <cell r="AN134">
            <v>1</v>
          </cell>
          <cell r="AP134">
            <v>63723517</v>
          </cell>
          <cell r="AQ134">
            <v>1693549322.73822</v>
          </cell>
          <cell r="AR134">
            <v>0</v>
          </cell>
          <cell r="AS134">
            <v>44935.43922453704</v>
          </cell>
          <cell r="AT134">
            <v>1</v>
          </cell>
          <cell r="AU134">
            <v>44935.494293981479</v>
          </cell>
          <cell r="AV134">
            <v>44935.494953703703</v>
          </cell>
          <cell r="AW134" t="str">
            <v>Y</v>
          </cell>
          <cell r="AX134" t="str">
            <v>NORMAL_CLEARING</v>
          </cell>
          <cell r="AY134" t="str">
            <v>ANSWER</v>
          </cell>
          <cell r="AZ134" t="str">
            <v>Local/02200488648008933660@default-00037fd5;2</v>
          </cell>
          <cell r="BA134">
            <v>401</v>
          </cell>
          <cell r="BB134" t="str">
            <v>Unauthorized</v>
          </cell>
          <cell r="BC134">
            <v>6</v>
          </cell>
          <cell r="BD134">
            <v>0</v>
          </cell>
          <cell r="BE134">
            <v>35</v>
          </cell>
          <cell r="BF134">
            <v>0</v>
          </cell>
          <cell r="BG134" t="str">
            <v>CALLER</v>
          </cell>
          <cell r="BK134">
            <v>1</v>
          </cell>
          <cell r="BL134">
            <v>2</v>
          </cell>
          <cell r="BM134">
            <v>45170</v>
          </cell>
          <cell r="BN134" t="str">
            <v>11:52</v>
          </cell>
          <cell r="BO134">
            <v>45170.494444444441</v>
          </cell>
          <cell r="BP134" t="str">
            <v>Connect</v>
          </cell>
        </row>
        <row r="135">
          <cell r="A135">
            <v>1017089051</v>
          </cell>
          <cell r="B135" t="str">
            <v>AUTO</v>
          </cell>
          <cell r="C135" t="str">
            <v>CLDC</v>
          </cell>
          <cell r="D135" t="str">
            <v>Call disconnected</v>
          </cell>
          <cell r="E135" t="str">
            <v>CONNECTED</v>
          </cell>
          <cell r="F135" t="str">
            <v>Connected</v>
          </cell>
          <cell r="G135" t="str">
            <v>Connected</v>
          </cell>
          <cell r="H135" t="str">
            <v>STL210810</v>
          </cell>
          <cell r="I135" t="str">
            <v>Deepa Salikram Vishwakarm</v>
          </cell>
          <cell r="J135">
            <v>61</v>
          </cell>
          <cell r="K135">
            <v>44935.49454861111</v>
          </cell>
          <cell r="L135">
            <v>44935.494803240741</v>
          </cell>
          <cell r="M135">
            <v>10089</v>
          </cell>
          <cell r="N135" t="str">
            <v>LAS POS Refll</v>
          </cell>
          <cell r="O135" t="str">
            <v>00Q6F00001rXnsC</v>
          </cell>
          <cell r="Q135">
            <v>202207057687933</v>
          </cell>
          <cell r="R135">
            <v>0</v>
          </cell>
          <cell r="S135">
            <v>91</v>
          </cell>
          <cell r="U135" t="str">
            <v>TEST4875</v>
          </cell>
          <cell r="W135" t="str">
            <v>SUCHETA  MS SUCHETA MAHAPATRA</v>
          </cell>
          <cell r="X135">
            <v>139120948</v>
          </cell>
          <cell r="AA135" t="str">
            <v>-</v>
          </cell>
          <cell r="AF135" t="str">
            <v>U</v>
          </cell>
          <cell r="AH135">
            <v>9818099360</v>
          </cell>
          <cell r="AK135">
            <v>22</v>
          </cell>
          <cell r="AL135" t="str">
            <v>CFAB_Sales_Agents</v>
          </cell>
          <cell r="AM135" t="str">
            <v>MAIN</v>
          </cell>
          <cell r="AN135">
            <v>1</v>
          </cell>
          <cell r="AP135">
            <v>63723519</v>
          </cell>
          <cell r="AQ135">
            <v>1693549322.73823</v>
          </cell>
          <cell r="AR135">
            <v>0</v>
          </cell>
          <cell r="AS135">
            <v>44935.43922453704</v>
          </cell>
          <cell r="AT135">
            <v>1</v>
          </cell>
          <cell r="AU135">
            <v>44935.494293981479</v>
          </cell>
          <cell r="AV135">
            <v>44935.495381944442</v>
          </cell>
          <cell r="AW135" t="str">
            <v>Y</v>
          </cell>
          <cell r="AX135" t="str">
            <v>NORMAL_CLEARING</v>
          </cell>
          <cell r="AY135" t="str">
            <v>ANSWER</v>
          </cell>
          <cell r="AZ135" t="str">
            <v>Local/02200488649818099360@default-00037fd7;2</v>
          </cell>
          <cell r="BA135">
            <v>0</v>
          </cell>
          <cell r="BC135">
            <v>7</v>
          </cell>
          <cell r="BD135">
            <v>0</v>
          </cell>
          <cell r="BE135">
            <v>67</v>
          </cell>
          <cell r="BF135">
            <v>0</v>
          </cell>
          <cell r="BG135" t="str">
            <v>CALLER</v>
          </cell>
          <cell r="BK135">
            <v>1</v>
          </cell>
          <cell r="BL135">
            <v>2</v>
          </cell>
          <cell r="BM135">
            <v>45170</v>
          </cell>
          <cell r="BN135" t="str">
            <v>11:52</v>
          </cell>
          <cell r="BO135">
            <v>45170.494444444441</v>
          </cell>
          <cell r="BP135" t="str">
            <v>Connect</v>
          </cell>
        </row>
        <row r="136">
          <cell r="A136">
            <v>1017089053</v>
          </cell>
          <cell r="B136" t="str">
            <v>AUTO</v>
          </cell>
          <cell r="C136" t="str">
            <v>CLDC</v>
          </cell>
          <cell r="D136" t="str">
            <v>Call disconnected</v>
          </cell>
          <cell r="E136" t="str">
            <v>CONNECTED</v>
          </cell>
          <cell r="F136" t="str">
            <v>Connected</v>
          </cell>
          <cell r="G136" t="str">
            <v>Connected</v>
          </cell>
          <cell r="H136" t="str">
            <v>STL221837</v>
          </cell>
          <cell r="I136" t="str">
            <v>Varsha Ganpat Padwal</v>
          </cell>
          <cell r="J136">
            <v>12</v>
          </cell>
          <cell r="K136">
            <v>44935.494583333333</v>
          </cell>
          <cell r="L136">
            <v>44935.494814814818</v>
          </cell>
          <cell r="M136">
            <v>10089</v>
          </cell>
          <cell r="N136" t="str">
            <v>LAS POS Refll</v>
          </cell>
          <cell r="O136" t="str">
            <v>00Q6F00001rNMmB</v>
          </cell>
          <cell r="Q136">
            <v>202207057687933</v>
          </cell>
          <cell r="R136">
            <v>0</v>
          </cell>
          <cell r="S136">
            <v>91</v>
          </cell>
          <cell r="U136" t="str">
            <v>TEST4877</v>
          </cell>
          <cell r="W136" t="str">
            <v>N ASHOK KUMAR NOT-AVAIL</v>
          </cell>
          <cell r="X136">
            <v>136596049</v>
          </cell>
          <cell r="AA136" t="str">
            <v>-</v>
          </cell>
          <cell r="AF136" t="str">
            <v>U</v>
          </cell>
          <cell r="AH136">
            <v>9448811126</v>
          </cell>
          <cell r="AK136">
            <v>20</v>
          </cell>
          <cell r="AL136" t="str">
            <v>CFAB_Sales_Agents</v>
          </cell>
          <cell r="AM136" t="str">
            <v>MAIN</v>
          </cell>
          <cell r="AN136">
            <v>1</v>
          </cell>
          <cell r="AP136">
            <v>63723509</v>
          </cell>
          <cell r="AQ136">
            <v>1693549320.73821</v>
          </cell>
          <cell r="AR136">
            <v>0</v>
          </cell>
          <cell r="AS136">
            <v>44935.43922453704</v>
          </cell>
          <cell r="AT136">
            <v>1</v>
          </cell>
          <cell r="AU136">
            <v>44935.494293981479</v>
          </cell>
          <cell r="AV136">
            <v>44935.494884259257</v>
          </cell>
          <cell r="AW136" t="str">
            <v>Y</v>
          </cell>
          <cell r="AX136" t="str">
            <v>NORMAL_CLEARING</v>
          </cell>
          <cell r="AY136" t="str">
            <v>ANSWER</v>
          </cell>
          <cell r="AZ136" t="str">
            <v>Local/02200488649448811126@default-00037fcf;2</v>
          </cell>
          <cell r="BA136">
            <v>401</v>
          </cell>
          <cell r="BB136" t="str">
            <v>Unauthorized</v>
          </cell>
          <cell r="BC136">
            <v>12</v>
          </cell>
          <cell r="BD136">
            <v>0</v>
          </cell>
          <cell r="BE136">
            <v>23</v>
          </cell>
          <cell r="BF136">
            <v>0</v>
          </cell>
          <cell r="BG136" t="str">
            <v>CALLER</v>
          </cell>
          <cell r="BK136">
            <v>1</v>
          </cell>
          <cell r="BL136">
            <v>2</v>
          </cell>
          <cell r="BM136">
            <v>45170</v>
          </cell>
          <cell r="BN136" t="str">
            <v>11:52</v>
          </cell>
          <cell r="BO136">
            <v>45170.494444444441</v>
          </cell>
          <cell r="BP136" t="str">
            <v>Connect</v>
          </cell>
        </row>
        <row r="137">
          <cell r="A137">
            <v>1017089054</v>
          </cell>
          <cell r="B137" t="str">
            <v>AUTO</v>
          </cell>
          <cell r="C137" t="str">
            <v>CLDC</v>
          </cell>
          <cell r="D137" t="str">
            <v>Call disconnected</v>
          </cell>
          <cell r="E137" t="str">
            <v>CONNECTED</v>
          </cell>
          <cell r="F137" t="str">
            <v>Connected</v>
          </cell>
          <cell r="G137" t="str">
            <v>Connected</v>
          </cell>
          <cell r="H137" t="str">
            <v>STL220767</v>
          </cell>
          <cell r="I137" t="str">
            <v>Sagar Nandu Rathod</v>
          </cell>
          <cell r="J137">
            <v>20</v>
          </cell>
          <cell r="K137">
            <v>44935.49459490741</v>
          </cell>
          <cell r="L137">
            <v>44935.495069444441</v>
          </cell>
          <cell r="M137">
            <v>10089</v>
          </cell>
          <cell r="N137" t="str">
            <v>LAS POS Refll</v>
          </cell>
          <cell r="O137" t="str">
            <v>00Q6F00001rGOdH</v>
          </cell>
          <cell r="Q137">
            <v>202207057687933</v>
          </cell>
          <cell r="R137">
            <v>0</v>
          </cell>
          <cell r="S137">
            <v>91</v>
          </cell>
          <cell r="U137" t="str">
            <v>TEST4878</v>
          </cell>
          <cell r="W137" t="str">
            <v>MANI</v>
          </cell>
          <cell r="X137">
            <v>135932803</v>
          </cell>
          <cell r="AA137" t="str">
            <v>-</v>
          </cell>
          <cell r="AF137" t="str">
            <v>U</v>
          </cell>
          <cell r="AH137">
            <v>8197066066</v>
          </cell>
          <cell r="AK137">
            <v>41</v>
          </cell>
          <cell r="AL137" t="str">
            <v>CFAB_Sales_Agents</v>
          </cell>
          <cell r="AM137" t="str">
            <v>MAIN</v>
          </cell>
          <cell r="AN137">
            <v>1</v>
          </cell>
          <cell r="AP137">
            <v>63723505</v>
          </cell>
          <cell r="AQ137">
            <v>1693549319.7381899</v>
          </cell>
          <cell r="AR137">
            <v>0</v>
          </cell>
          <cell r="AS137">
            <v>44935.43922453704</v>
          </cell>
          <cell r="AT137">
            <v>1</v>
          </cell>
          <cell r="AU137">
            <v>44935.494293981479</v>
          </cell>
          <cell r="AV137">
            <v>44935.49523148148</v>
          </cell>
          <cell r="AW137" t="str">
            <v>Y</v>
          </cell>
          <cell r="AX137" t="str">
            <v>NORMAL_CLEARING</v>
          </cell>
          <cell r="AY137" t="str">
            <v>ANSWER</v>
          </cell>
          <cell r="AZ137" t="str">
            <v>Local/02200488648197066066@default-00037fc8;2</v>
          </cell>
          <cell r="BA137">
            <v>401</v>
          </cell>
          <cell r="BB137" t="str">
            <v>Unauthorized</v>
          </cell>
          <cell r="BC137">
            <v>13</v>
          </cell>
          <cell r="BD137">
            <v>0</v>
          </cell>
          <cell r="BE137">
            <v>52</v>
          </cell>
          <cell r="BF137">
            <v>0</v>
          </cell>
          <cell r="BG137" t="str">
            <v>CALLER</v>
          </cell>
          <cell r="BK137">
            <v>1</v>
          </cell>
          <cell r="BL137">
            <v>2</v>
          </cell>
          <cell r="BM137">
            <v>45170</v>
          </cell>
          <cell r="BN137" t="str">
            <v>11:52</v>
          </cell>
          <cell r="BO137">
            <v>45170.494444444441</v>
          </cell>
          <cell r="BP137" t="str">
            <v>Connect</v>
          </cell>
        </row>
        <row r="138">
          <cell r="A138">
            <v>1017089055</v>
          </cell>
          <cell r="B138" t="str">
            <v>AUTO</v>
          </cell>
          <cell r="C138" t="str">
            <v>NRAP</v>
          </cell>
          <cell r="D138" t="str">
            <v>No requirement at present</v>
          </cell>
          <cell r="E138" t="str">
            <v>CONNECTED</v>
          </cell>
          <cell r="F138" t="str">
            <v>No requirement</v>
          </cell>
          <cell r="G138" t="str">
            <v>NorequirementAtPresent</v>
          </cell>
          <cell r="H138" t="str">
            <v>STL199878</v>
          </cell>
          <cell r="I138" t="str">
            <v>Suraj santosh Kanekar</v>
          </cell>
          <cell r="J138">
            <v>13</v>
          </cell>
          <cell r="K138">
            <v>44935.494618055556</v>
          </cell>
          <cell r="L138">
            <v>44935.494826388887</v>
          </cell>
          <cell r="M138">
            <v>10089</v>
          </cell>
          <cell r="N138" t="str">
            <v>LAS POS Refll</v>
          </cell>
          <cell r="O138" t="str">
            <v>00Q6F00001rPBri</v>
          </cell>
          <cell r="Q138">
            <v>202207057687933</v>
          </cell>
          <cell r="R138">
            <v>0</v>
          </cell>
          <cell r="S138">
            <v>91</v>
          </cell>
          <cell r="U138" t="str">
            <v>TEST4879</v>
          </cell>
          <cell r="W138" t="str">
            <v>VAISHALI PRAKASH</v>
          </cell>
          <cell r="X138">
            <v>137031925</v>
          </cell>
          <cell r="AA138" t="str">
            <v>-</v>
          </cell>
          <cell r="AF138" t="str">
            <v>U</v>
          </cell>
          <cell r="AH138">
            <v>8484848423</v>
          </cell>
          <cell r="AK138">
            <v>18</v>
          </cell>
          <cell r="AL138" t="str">
            <v>CFAB_Sales_Agents</v>
          </cell>
          <cell r="AM138" t="str">
            <v>MAIN</v>
          </cell>
          <cell r="AN138">
            <v>1</v>
          </cell>
          <cell r="AP138">
            <v>63723536</v>
          </cell>
          <cell r="AQ138">
            <v>1693549329.7382901</v>
          </cell>
          <cell r="AR138">
            <v>0</v>
          </cell>
          <cell r="AS138">
            <v>44935.43922453704</v>
          </cell>
          <cell r="AT138">
            <v>1</v>
          </cell>
          <cell r="AU138">
            <v>44935.494293981479</v>
          </cell>
          <cell r="AV138">
            <v>44935.494895833333</v>
          </cell>
          <cell r="AW138" t="str">
            <v>Y</v>
          </cell>
          <cell r="AX138" t="str">
            <v>NORMAL_CLEARING</v>
          </cell>
          <cell r="AY138" t="str">
            <v>ANSWER</v>
          </cell>
          <cell r="AZ138" t="str">
            <v>Local/02200488648484848423@default-00037fec;2</v>
          </cell>
          <cell r="BA138">
            <v>401</v>
          </cell>
          <cell r="BB138" t="str">
            <v>Unauthorized</v>
          </cell>
          <cell r="BC138">
            <v>6</v>
          </cell>
          <cell r="BD138">
            <v>0</v>
          </cell>
          <cell r="BE138">
            <v>23</v>
          </cell>
          <cell r="BF138">
            <v>0</v>
          </cell>
          <cell r="BG138" t="str">
            <v>CALLER</v>
          </cell>
          <cell r="BK138">
            <v>1</v>
          </cell>
          <cell r="BL138">
            <v>2</v>
          </cell>
          <cell r="BM138">
            <v>45170</v>
          </cell>
          <cell r="BN138" t="str">
            <v>11:52</v>
          </cell>
          <cell r="BO138">
            <v>45170.494444444441</v>
          </cell>
          <cell r="BP138" t="str">
            <v>Connect</v>
          </cell>
        </row>
        <row r="139">
          <cell r="A139">
            <v>1017089059</v>
          </cell>
          <cell r="B139" t="str">
            <v>AUTO</v>
          </cell>
          <cell r="C139" t="str">
            <v>NRAP</v>
          </cell>
          <cell r="D139" t="str">
            <v>No requirement at present</v>
          </cell>
          <cell r="E139" t="str">
            <v>CONNECTED</v>
          </cell>
          <cell r="F139" t="str">
            <v>No requirement</v>
          </cell>
          <cell r="G139" t="str">
            <v>NorequirementAtPresent</v>
          </cell>
          <cell r="H139" t="str">
            <v>STL222087</v>
          </cell>
          <cell r="I139" t="str">
            <v xml:space="preserve">Vishal Sharma </v>
          </cell>
          <cell r="J139">
            <v>9</v>
          </cell>
          <cell r="K139">
            <v>44935.494652777779</v>
          </cell>
          <cell r="L139">
            <v>44935.49486111111</v>
          </cell>
          <cell r="M139">
            <v>10089</v>
          </cell>
          <cell r="N139" t="str">
            <v>LAS POS Refll</v>
          </cell>
          <cell r="O139" t="str">
            <v>00Q6F00001rYpx7</v>
          </cell>
          <cell r="Q139">
            <v>202207057687933</v>
          </cell>
          <cell r="R139">
            <v>0</v>
          </cell>
          <cell r="S139">
            <v>91</v>
          </cell>
          <cell r="U139" t="str">
            <v>TEST4883</v>
          </cell>
          <cell r="W139" t="str">
            <v>AMIT BANSHILAL JAIN</v>
          </cell>
          <cell r="X139">
            <v>139370604</v>
          </cell>
          <cell r="AA139" t="str">
            <v>-</v>
          </cell>
          <cell r="AF139" t="str">
            <v>U</v>
          </cell>
          <cell r="AH139">
            <v>9820133639</v>
          </cell>
          <cell r="AK139">
            <v>21</v>
          </cell>
          <cell r="AL139" t="str">
            <v>CFAB_Sales_Agents</v>
          </cell>
          <cell r="AM139" t="str">
            <v>MAIN</v>
          </cell>
          <cell r="AN139">
            <v>1</v>
          </cell>
          <cell r="AP139">
            <v>63723534</v>
          </cell>
          <cell r="AQ139">
            <v>1693549328.7382801</v>
          </cell>
          <cell r="AR139">
            <v>0</v>
          </cell>
          <cell r="AS139">
            <v>44935.43922453704</v>
          </cell>
          <cell r="AT139">
            <v>1</v>
          </cell>
          <cell r="AU139">
            <v>44935.494293981479</v>
          </cell>
          <cell r="AV139">
            <v>44935.49491898148</v>
          </cell>
          <cell r="AW139" t="str">
            <v>Y</v>
          </cell>
          <cell r="AX139" t="str">
            <v>NORMAL_CLEARING</v>
          </cell>
          <cell r="AY139" t="str">
            <v>ANSWER</v>
          </cell>
          <cell r="AZ139" t="str">
            <v>Local/02200488649820133639@default-00037fe9;2</v>
          </cell>
          <cell r="BA139">
            <v>0</v>
          </cell>
          <cell r="BC139">
            <v>10</v>
          </cell>
          <cell r="BD139">
            <v>0</v>
          </cell>
          <cell r="BE139">
            <v>20</v>
          </cell>
          <cell r="BF139">
            <v>0</v>
          </cell>
          <cell r="BG139" t="str">
            <v>CALLER</v>
          </cell>
          <cell r="BK139">
            <v>1</v>
          </cell>
          <cell r="BL139">
            <v>2</v>
          </cell>
          <cell r="BM139">
            <v>45170</v>
          </cell>
          <cell r="BN139" t="str">
            <v>11:52</v>
          </cell>
          <cell r="BO139">
            <v>45170.494444444441</v>
          </cell>
          <cell r="BP139" t="str">
            <v>Connect</v>
          </cell>
        </row>
        <row r="140">
          <cell r="A140">
            <v>1017089070</v>
          </cell>
          <cell r="B140" t="str">
            <v>AUTO</v>
          </cell>
          <cell r="C140" t="str">
            <v>NRAP</v>
          </cell>
          <cell r="D140" t="str">
            <v>No requirement at present</v>
          </cell>
          <cell r="E140" t="str">
            <v>CONNECTED</v>
          </cell>
          <cell r="F140" t="str">
            <v>No requirement</v>
          </cell>
          <cell r="G140" t="str">
            <v>NorequirementAtPresent</v>
          </cell>
          <cell r="H140" t="str">
            <v>STL199878</v>
          </cell>
          <cell r="I140" t="str">
            <v>Suraj santosh Kanekar</v>
          </cell>
          <cell r="J140">
            <v>11</v>
          </cell>
          <cell r="K140">
            <v>44935.494976851849</v>
          </cell>
          <cell r="L140">
            <v>44935.495150462964</v>
          </cell>
          <cell r="M140">
            <v>10089</v>
          </cell>
          <cell r="N140" t="str">
            <v>LAS POS Refll</v>
          </cell>
          <cell r="O140" t="str">
            <v>00Q6F00001rGGvS</v>
          </cell>
          <cell r="Q140">
            <v>202207057687933</v>
          </cell>
          <cell r="R140">
            <v>0</v>
          </cell>
          <cell r="S140">
            <v>91</v>
          </cell>
          <cell r="U140" t="str">
            <v>TEST4894</v>
          </cell>
          <cell r="W140" t="str">
            <v>PULIAKOT MENON MOHANDAS MONISH</v>
          </cell>
          <cell r="X140">
            <v>135903033</v>
          </cell>
          <cell r="AA140" t="str">
            <v>-</v>
          </cell>
          <cell r="AF140" t="str">
            <v>U</v>
          </cell>
          <cell r="AH140">
            <v>9500880870</v>
          </cell>
          <cell r="AK140">
            <v>15</v>
          </cell>
          <cell r="AL140" t="str">
            <v>CFAB_Sales_Agents</v>
          </cell>
          <cell r="AM140" t="str">
            <v>MAIN</v>
          </cell>
          <cell r="AN140">
            <v>1</v>
          </cell>
          <cell r="AP140">
            <v>63723515</v>
          </cell>
          <cell r="AQ140">
            <v>1693549321.73822</v>
          </cell>
          <cell r="AR140">
            <v>0</v>
          </cell>
          <cell r="AS140">
            <v>44935.43922453704</v>
          </cell>
          <cell r="AT140">
            <v>1</v>
          </cell>
          <cell r="AU140">
            <v>44935.494293981479</v>
          </cell>
          <cell r="AV140">
            <v>44935.495196759257</v>
          </cell>
          <cell r="AW140" t="str">
            <v>Y</v>
          </cell>
          <cell r="AX140" t="str">
            <v>NORMAL_CLEARING</v>
          </cell>
          <cell r="AY140" t="str">
            <v>ANSWER</v>
          </cell>
          <cell r="AZ140" t="str">
            <v>Local/02200488649500880870@default-00037fd3;2</v>
          </cell>
          <cell r="BA140">
            <v>401</v>
          </cell>
          <cell r="BB140" t="str">
            <v>Unauthorized</v>
          </cell>
          <cell r="BC140">
            <v>45</v>
          </cell>
          <cell r="BD140">
            <v>0</v>
          </cell>
          <cell r="BE140">
            <v>22</v>
          </cell>
          <cell r="BF140">
            <v>0</v>
          </cell>
          <cell r="BG140" t="str">
            <v>CALLER</v>
          </cell>
          <cell r="BK140">
            <v>1</v>
          </cell>
          <cell r="BL140">
            <v>2</v>
          </cell>
          <cell r="BM140">
            <v>45170</v>
          </cell>
          <cell r="BN140" t="str">
            <v>11:52</v>
          </cell>
          <cell r="BO140">
            <v>45170.494444444441</v>
          </cell>
          <cell r="BP140" t="str">
            <v>Connect</v>
          </cell>
        </row>
        <row r="141">
          <cell r="A141">
            <v>1017089046</v>
          </cell>
          <cell r="B141" t="str">
            <v>AUTO</v>
          </cell>
          <cell r="C141" t="str">
            <v>NRAP</v>
          </cell>
          <cell r="D141" t="str">
            <v>No requirement at present</v>
          </cell>
          <cell r="E141" t="str">
            <v>CONNECTED</v>
          </cell>
          <cell r="F141" t="str">
            <v>No requirement</v>
          </cell>
          <cell r="G141" t="str">
            <v>NorequirementAtPresent</v>
          </cell>
          <cell r="H141" t="str">
            <v>STL221838</v>
          </cell>
          <cell r="I141" t="str">
            <v>Sajida Khatoon Jamil Ahmed Shaikh</v>
          </cell>
          <cell r="J141">
            <v>18</v>
          </cell>
          <cell r="K141">
            <v>44935.49423611111</v>
          </cell>
          <cell r="L141">
            <v>44935.494733796295</v>
          </cell>
          <cell r="M141">
            <v>10089</v>
          </cell>
          <cell r="N141" t="str">
            <v>LAS POS Refll</v>
          </cell>
          <cell r="O141" t="str">
            <v>00Q6F00001rPhWE</v>
          </cell>
          <cell r="Q141">
            <v>202207057687933</v>
          </cell>
          <cell r="R141">
            <v>0</v>
          </cell>
          <cell r="S141">
            <v>91</v>
          </cell>
          <cell r="U141" t="str">
            <v>TEST4870</v>
          </cell>
          <cell r="W141" t="str">
            <v>REMOVEDDATA BANSAL</v>
          </cell>
          <cell r="X141">
            <v>137153954</v>
          </cell>
          <cell r="AA141" t="str">
            <v>-</v>
          </cell>
          <cell r="AF141" t="str">
            <v>U</v>
          </cell>
          <cell r="AH141">
            <v>9555309090</v>
          </cell>
          <cell r="AK141">
            <v>43</v>
          </cell>
          <cell r="AL141" t="str">
            <v>CFAB_Sales_Agents</v>
          </cell>
          <cell r="AM141" t="str">
            <v>MAIN</v>
          </cell>
          <cell r="AN141">
            <v>1</v>
          </cell>
          <cell r="AP141">
            <v>63723481</v>
          </cell>
          <cell r="AQ141">
            <v>1693549295.48715</v>
          </cell>
          <cell r="AR141">
            <v>0</v>
          </cell>
          <cell r="AS141">
            <v>44935.43922453704</v>
          </cell>
          <cell r="AT141">
            <v>1</v>
          </cell>
          <cell r="AU141">
            <v>44935.494120370371</v>
          </cell>
          <cell r="AV141">
            <v>44935.494872685187</v>
          </cell>
          <cell r="AW141" t="str">
            <v>Y</v>
          </cell>
          <cell r="AX141" t="str">
            <v>NORMAL_CLEARING</v>
          </cell>
          <cell r="AY141" t="str">
            <v>ANSWER</v>
          </cell>
          <cell r="AZ141" t="str">
            <v>SIP/SIP112_114-0001f182</v>
          </cell>
          <cell r="BA141">
            <v>401</v>
          </cell>
          <cell r="BB141" t="str">
            <v>Unauthorized</v>
          </cell>
          <cell r="BC141">
            <v>35</v>
          </cell>
          <cell r="BD141">
            <v>35</v>
          </cell>
          <cell r="BE141">
            <v>54</v>
          </cell>
          <cell r="BF141">
            <v>0</v>
          </cell>
          <cell r="BG141" t="str">
            <v>CALLER</v>
          </cell>
          <cell r="BK141">
            <v>1</v>
          </cell>
          <cell r="BL141">
            <v>2</v>
          </cell>
          <cell r="BM141">
            <v>45170</v>
          </cell>
          <cell r="BN141" t="str">
            <v>11:51</v>
          </cell>
          <cell r="BO141">
            <v>45170.493750000001</v>
          </cell>
          <cell r="BP141" t="str">
            <v>Connect</v>
          </cell>
        </row>
        <row r="142">
          <cell r="A142">
            <v>1017088974</v>
          </cell>
          <cell r="B142" t="str">
            <v>MANUAL</v>
          </cell>
          <cell r="C142" t="str">
            <v>NRAP</v>
          </cell>
          <cell r="D142" t="str">
            <v>No requirement at present</v>
          </cell>
          <cell r="E142" t="str">
            <v>CONNECTED</v>
          </cell>
          <cell r="F142" t="str">
            <v>No requirement</v>
          </cell>
          <cell r="G142" t="str">
            <v>NorequirementAtPresent</v>
          </cell>
          <cell r="H142" t="str">
            <v>STL221837</v>
          </cell>
          <cell r="I142" t="str">
            <v>Varsha Ganpat Padwal</v>
          </cell>
          <cell r="J142">
            <v>23</v>
          </cell>
          <cell r="K142">
            <v>44935.493252314816</v>
          </cell>
          <cell r="L142">
            <v>44935.493854166663</v>
          </cell>
          <cell r="M142">
            <v>10089</v>
          </cell>
          <cell r="N142" t="str">
            <v>LAS POS Refll</v>
          </cell>
          <cell r="O142" t="str">
            <v>00Q6F00001rQb4I</v>
          </cell>
          <cell r="Q142">
            <v>202207057687933</v>
          </cell>
          <cell r="R142">
            <v>0</v>
          </cell>
          <cell r="S142">
            <v>91</v>
          </cell>
          <cell r="U142" t="str">
            <v>TEST4798</v>
          </cell>
          <cell r="W142" t="str">
            <v>DHARIWAL S/O MAHENDRA DHARIWAL</v>
          </cell>
          <cell r="X142">
            <v>137372749</v>
          </cell>
          <cell r="AA142" t="str">
            <v>-</v>
          </cell>
          <cell r="AF142" t="str">
            <v>U</v>
          </cell>
          <cell r="AH142">
            <v>9425502000</v>
          </cell>
          <cell r="AK142">
            <v>52</v>
          </cell>
          <cell r="AL142" t="str">
            <v>CFAB_Sales_Agents</v>
          </cell>
          <cell r="AM142" t="str">
            <v>MANUAL</v>
          </cell>
          <cell r="AN142">
            <v>1</v>
          </cell>
          <cell r="AP142">
            <v>63720901</v>
          </cell>
          <cell r="AQ142">
            <v>1693549212.73754</v>
          </cell>
          <cell r="AR142">
            <v>0</v>
          </cell>
          <cell r="AS142">
            <v>44935.439108796294</v>
          </cell>
          <cell r="AT142">
            <v>4</v>
          </cell>
          <cell r="AU142">
            <v>44935.593171296299</v>
          </cell>
          <cell r="AV142">
            <v>44935.593587962961</v>
          </cell>
          <cell r="AW142" t="str">
            <v>Y3</v>
          </cell>
          <cell r="AX142" t="str">
            <v>NORMAL_CLEARING</v>
          </cell>
          <cell r="AY142" t="str">
            <v>ANSWER</v>
          </cell>
          <cell r="AZ142" t="str">
            <v>Local/8600136@default-00037eef;1</v>
          </cell>
          <cell r="BA142">
            <v>0</v>
          </cell>
          <cell r="BC142">
            <v>47</v>
          </cell>
          <cell r="BD142">
            <v>26</v>
          </cell>
          <cell r="BE142">
            <v>66</v>
          </cell>
          <cell r="BF142">
            <v>0</v>
          </cell>
          <cell r="BG142" t="str">
            <v>CALLER</v>
          </cell>
          <cell r="BK142">
            <v>1</v>
          </cell>
          <cell r="BL142">
            <v>2</v>
          </cell>
          <cell r="BM142">
            <v>45170</v>
          </cell>
          <cell r="BN142" t="str">
            <v>11:50</v>
          </cell>
          <cell r="BO142">
            <v>45170.493055555555</v>
          </cell>
          <cell r="BP142" t="str">
            <v>Connect</v>
          </cell>
        </row>
        <row r="143">
          <cell r="A143">
            <v>1017088995</v>
          </cell>
          <cell r="B143" t="str">
            <v>AUTO</v>
          </cell>
          <cell r="C143" t="str">
            <v>NRAP</v>
          </cell>
          <cell r="D143" t="str">
            <v>No requirement at present</v>
          </cell>
          <cell r="E143" t="str">
            <v>CONNECTED</v>
          </cell>
          <cell r="F143" t="str">
            <v>No requirement</v>
          </cell>
          <cell r="G143" t="str">
            <v>NorequirementAtPresent</v>
          </cell>
          <cell r="H143" t="str">
            <v>STL210810</v>
          </cell>
          <cell r="I143" t="str">
            <v>Deepa Salikram Vishwakarm</v>
          </cell>
          <cell r="J143">
            <v>42</v>
          </cell>
          <cell r="K143">
            <v>44935.493321759262</v>
          </cell>
          <cell r="L143">
            <v>44935.493634259263</v>
          </cell>
          <cell r="M143">
            <v>10089</v>
          </cell>
          <cell r="N143" t="str">
            <v>LAS POS Refll</v>
          </cell>
          <cell r="O143" t="str">
            <v>00Q6F00001rPDTs</v>
          </cell>
          <cell r="Q143">
            <v>202207057687933</v>
          </cell>
          <cell r="R143">
            <v>0</v>
          </cell>
          <cell r="S143">
            <v>91</v>
          </cell>
          <cell r="U143" t="str">
            <v>TEST4819</v>
          </cell>
          <cell r="W143" t="str">
            <v>SHALINI PITLIYA</v>
          </cell>
          <cell r="X143">
            <v>137038134</v>
          </cell>
          <cell r="AA143" t="str">
            <v>-</v>
          </cell>
          <cell r="AF143" t="str">
            <v>U</v>
          </cell>
          <cell r="AH143">
            <v>9001928952</v>
          </cell>
          <cell r="AK143">
            <v>27</v>
          </cell>
          <cell r="AL143" t="str">
            <v>CFAB_Sales_Agents</v>
          </cell>
          <cell r="AM143" t="str">
            <v>MAIN</v>
          </cell>
          <cell r="AN143">
            <v>1</v>
          </cell>
          <cell r="AP143">
            <v>63723441</v>
          </cell>
          <cell r="AQ143">
            <v>1693549214.73757</v>
          </cell>
          <cell r="AR143">
            <v>0</v>
          </cell>
          <cell r="AS143">
            <v>44935.43922453704</v>
          </cell>
          <cell r="AT143">
            <v>1</v>
          </cell>
          <cell r="AU143">
            <v>44935.493125000001</v>
          </cell>
          <cell r="AV143">
            <v>44935.493969907409</v>
          </cell>
          <cell r="AW143" t="str">
            <v>Y</v>
          </cell>
          <cell r="AX143" t="str">
            <v>NORMAL_CLEARING</v>
          </cell>
          <cell r="AY143" t="str">
            <v>ANSWER</v>
          </cell>
          <cell r="AZ143" t="str">
            <v>Local/02200488649001928952@default-00037ef9;2</v>
          </cell>
          <cell r="BA143">
            <v>401</v>
          </cell>
          <cell r="BB143" t="str">
            <v>Unauthorized</v>
          </cell>
          <cell r="BC143">
            <v>9</v>
          </cell>
          <cell r="BD143">
            <v>0</v>
          </cell>
          <cell r="BE143">
            <v>59</v>
          </cell>
          <cell r="BF143">
            <v>0</v>
          </cell>
          <cell r="BG143" t="str">
            <v>CALLER</v>
          </cell>
          <cell r="BK143">
            <v>1</v>
          </cell>
          <cell r="BL143">
            <v>2</v>
          </cell>
          <cell r="BM143">
            <v>45170</v>
          </cell>
          <cell r="BN143" t="str">
            <v>11:50</v>
          </cell>
          <cell r="BO143">
            <v>45170.493055555555</v>
          </cell>
          <cell r="BP143" t="str">
            <v>Connect</v>
          </cell>
        </row>
        <row r="144">
          <cell r="A144">
            <v>1017088997</v>
          </cell>
          <cell r="B144" t="str">
            <v>AUTO</v>
          </cell>
          <cell r="C144" t="str">
            <v>CLDC</v>
          </cell>
          <cell r="D144" t="str">
            <v>Call disconnected</v>
          </cell>
          <cell r="E144" t="str">
            <v>CONNECTED</v>
          </cell>
          <cell r="F144" t="str">
            <v>Connected</v>
          </cell>
          <cell r="G144" t="str">
            <v>Connected</v>
          </cell>
          <cell r="H144" t="str">
            <v>STL220633</v>
          </cell>
          <cell r="I144" t="str">
            <v xml:space="preserve">Karishma Manik Salunkhe </v>
          </cell>
          <cell r="J144">
            <v>16</v>
          </cell>
          <cell r="K144">
            <v>44935.493379629632</v>
          </cell>
          <cell r="L144">
            <v>44935.493657407409</v>
          </cell>
          <cell r="M144">
            <v>10089</v>
          </cell>
          <cell r="N144" t="str">
            <v>LAS POS Refll</v>
          </cell>
          <cell r="O144" t="str">
            <v>00Q6F00001rPvle</v>
          </cell>
          <cell r="Q144">
            <v>202207057687933</v>
          </cell>
          <cell r="R144">
            <v>0</v>
          </cell>
          <cell r="S144">
            <v>91</v>
          </cell>
          <cell r="U144" t="str">
            <v>TEST4821</v>
          </cell>
          <cell r="W144" t="str">
            <v>GUPTA RUCHI GUPTA</v>
          </cell>
          <cell r="X144">
            <v>137208877</v>
          </cell>
          <cell r="AA144" t="str">
            <v>-</v>
          </cell>
          <cell r="AF144" t="str">
            <v>U</v>
          </cell>
          <cell r="AH144">
            <v>9833157697</v>
          </cell>
          <cell r="AK144">
            <v>24</v>
          </cell>
          <cell r="AL144" t="str">
            <v>CFAB_Sales_Agents</v>
          </cell>
          <cell r="AM144" t="str">
            <v>MAIN</v>
          </cell>
          <cell r="AN144">
            <v>1</v>
          </cell>
          <cell r="AP144">
            <v>63723435</v>
          </cell>
          <cell r="AQ144">
            <v>1693549213.73755</v>
          </cell>
          <cell r="AR144">
            <v>0</v>
          </cell>
          <cell r="AS144">
            <v>44935.43922453704</v>
          </cell>
          <cell r="AT144">
            <v>1</v>
          </cell>
          <cell r="AU144">
            <v>44935.493125000001</v>
          </cell>
          <cell r="AV144">
            <v>44935.493773148148</v>
          </cell>
          <cell r="AW144" t="str">
            <v>Y</v>
          </cell>
          <cell r="AX144" t="str">
            <v>NORMAL_CLEARING</v>
          </cell>
          <cell r="AY144" t="str">
            <v>ANSWER</v>
          </cell>
          <cell r="AZ144" t="str">
            <v>Local/02200488649833157697@default-00037ef4;2</v>
          </cell>
          <cell r="BA144">
            <v>0</v>
          </cell>
          <cell r="BC144">
            <v>15</v>
          </cell>
          <cell r="BD144">
            <v>0</v>
          </cell>
          <cell r="BE144">
            <v>35</v>
          </cell>
          <cell r="BF144">
            <v>0</v>
          </cell>
          <cell r="BG144" t="str">
            <v>CALLER</v>
          </cell>
          <cell r="BK144">
            <v>1</v>
          </cell>
          <cell r="BL144">
            <v>2</v>
          </cell>
          <cell r="BM144">
            <v>45170</v>
          </cell>
          <cell r="BN144" t="str">
            <v>11:50</v>
          </cell>
          <cell r="BO144">
            <v>45170.493055555555</v>
          </cell>
          <cell r="BP144" t="str">
            <v>Connect</v>
          </cell>
        </row>
        <row r="145">
          <cell r="A145">
            <v>1017088999</v>
          </cell>
          <cell r="B145" t="str">
            <v>AUTO</v>
          </cell>
          <cell r="C145" t="str">
            <v>NRAP</v>
          </cell>
          <cell r="D145" t="str">
            <v>No requirement at present</v>
          </cell>
          <cell r="E145" t="str">
            <v>CONNECTED</v>
          </cell>
          <cell r="F145" t="str">
            <v>No requirement</v>
          </cell>
          <cell r="G145" t="str">
            <v>NorequirementAtPresent</v>
          </cell>
          <cell r="H145" t="str">
            <v>STL199878</v>
          </cell>
          <cell r="I145" t="str">
            <v>Suraj santosh Kanekar</v>
          </cell>
          <cell r="J145">
            <v>9</v>
          </cell>
          <cell r="K145">
            <v>44935.493495370371</v>
          </cell>
          <cell r="L145">
            <v>44935.494166666664</v>
          </cell>
          <cell r="M145">
            <v>10089</v>
          </cell>
          <cell r="N145" t="str">
            <v>LAS POS Refll</v>
          </cell>
          <cell r="O145" t="str">
            <v>00Q6F00001rXsZQ</v>
          </cell>
          <cell r="Q145">
            <v>202207057687933</v>
          </cell>
          <cell r="R145">
            <v>0</v>
          </cell>
          <cell r="S145">
            <v>91</v>
          </cell>
          <cell r="U145" t="str">
            <v>TEST4823</v>
          </cell>
          <cell r="W145" t="str">
            <v>NISHANTH REDDY S/O BHASKAR RED</v>
          </cell>
          <cell r="X145">
            <v>139139087</v>
          </cell>
          <cell r="AA145" t="str">
            <v>-</v>
          </cell>
          <cell r="AF145" t="str">
            <v>U</v>
          </cell>
          <cell r="AH145">
            <v>9515307499</v>
          </cell>
          <cell r="AK145">
            <v>58</v>
          </cell>
          <cell r="AL145" t="str">
            <v>CFAB_Sales_Agents</v>
          </cell>
          <cell r="AM145" t="str">
            <v>MAIN</v>
          </cell>
          <cell r="AN145">
            <v>1</v>
          </cell>
          <cell r="AP145">
            <v>63723456</v>
          </cell>
          <cell r="AQ145">
            <v>1693549233.7377</v>
          </cell>
          <cell r="AR145">
            <v>0</v>
          </cell>
          <cell r="AS145">
            <v>44935.43922453704</v>
          </cell>
          <cell r="AT145">
            <v>1</v>
          </cell>
          <cell r="AU145">
            <v>44935.493368055555</v>
          </cell>
          <cell r="AV145">
            <v>44935.49422453704</v>
          </cell>
          <cell r="AW145" t="str">
            <v>Y</v>
          </cell>
          <cell r="AX145" t="str">
            <v>NORMAL_CLEARING</v>
          </cell>
          <cell r="AY145" t="str">
            <v>ANSWER</v>
          </cell>
          <cell r="AZ145" t="str">
            <v>Local/02200488649515307499@default-00037f28;2</v>
          </cell>
          <cell r="BA145">
            <v>401</v>
          </cell>
          <cell r="BB145" t="str">
            <v>Unauthorized</v>
          </cell>
          <cell r="BC145">
            <v>5</v>
          </cell>
          <cell r="BD145">
            <v>0</v>
          </cell>
          <cell r="BE145">
            <v>64</v>
          </cell>
          <cell r="BF145">
            <v>0</v>
          </cell>
          <cell r="BG145" t="str">
            <v>CALLER</v>
          </cell>
          <cell r="BK145">
            <v>1</v>
          </cell>
          <cell r="BL145">
            <v>2</v>
          </cell>
          <cell r="BM145">
            <v>45170</v>
          </cell>
          <cell r="BN145" t="str">
            <v>11:50</v>
          </cell>
          <cell r="BO145">
            <v>45170.493055555555</v>
          </cell>
          <cell r="BP145" t="str">
            <v>Connect</v>
          </cell>
        </row>
        <row r="146">
          <cell r="A146">
            <v>1017089011</v>
          </cell>
          <cell r="B146" t="str">
            <v>AUTO</v>
          </cell>
          <cell r="C146" t="str">
            <v>NRAP</v>
          </cell>
          <cell r="D146" t="str">
            <v>No requirement at present</v>
          </cell>
          <cell r="E146" t="str">
            <v>CONNECTED</v>
          </cell>
          <cell r="F146" t="str">
            <v>No requirement</v>
          </cell>
          <cell r="G146" t="str">
            <v>NorequirementAtPresent</v>
          </cell>
          <cell r="H146" t="str">
            <v>STL202503</v>
          </cell>
          <cell r="I146" t="str">
            <v>Pradnya Hanumant Mane</v>
          </cell>
          <cell r="J146">
            <v>11</v>
          </cell>
          <cell r="K146">
            <v>44935.493506944447</v>
          </cell>
          <cell r="L146">
            <v>44935.494212962964</v>
          </cell>
          <cell r="M146">
            <v>10089</v>
          </cell>
          <cell r="N146" t="str">
            <v>LAS POS Refll</v>
          </cell>
          <cell r="O146" t="str">
            <v>00Q6F00001rYLOc</v>
          </cell>
          <cell r="Q146">
            <v>202207057687933</v>
          </cell>
          <cell r="R146">
            <v>0</v>
          </cell>
          <cell r="S146">
            <v>91</v>
          </cell>
          <cell r="U146" t="str">
            <v>TEST4835</v>
          </cell>
          <cell r="W146" t="str">
            <v>KUMAR AGARWAL</v>
          </cell>
          <cell r="X146">
            <v>139251706</v>
          </cell>
          <cell r="AA146" t="str">
            <v>-</v>
          </cell>
          <cell r="AF146" t="str">
            <v>U</v>
          </cell>
          <cell r="AH146">
            <v>9412221593</v>
          </cell>
          <cell r="AK146">
            <v>61</v>
          </cell>
          <cell r="AL146" t="str">
            <v>CFAB_Sales_Agents</v>
          </cell>
          <cell r="AM146" t="str">
            <v>MAIN</v>
          </cell>
          <cell r="AN146">
            <v>1</v>
          </cell>
          <cell r="AP146">
            <v>63723461</v>
          </cell>
          <cell r="AQ146">
            <v>1693549234.73771</v>
          </cell>
          <cell r="AR146">
            <v>0</v>
          </cell>
          <cell r="AS146">
            <v>44935.43922453704</v>
          </cell>
          <cell r="AT146">
            <v>1</v>
          </cell>
          <cell r="AU146">
            <v>44935.493368055555</v>
          </cell>
          <cell r="AV146">
            <v>44935.49428240741</v>
          </cell>
          <cell r="AW146" t="str">
            <v>Y</v>
          </cell>
          <cell r="AX146" t="str">
            <v>NORMAL_CLEARING</v>
          </cell>
          <cell r="AY146" t="str">
            <v>ANSWER</v>
          </cell>
          <cell r="AZ146" t="str">
            <v>Local/02200488649412221593@default-00037f2c;2</v>
          </cell>
          <cell r="BA146">
            <v>401</v>
          </cell>
          <cell r="BB146" t="str">
            <v>Unauthorized</v>
          </cell>
          <cell r="BC146">
            <v>4</v>
          </cell>
          <cell r="BD146">
            <v>0</v>
          </cell>
          <cell r="BE146">
            <v>69</v>
          </cell>
          <cell r="BF146">
            <v>0</v>
          </cell>
          <cell r="BG146" t="str">
            <v>CALLER</v>
          </cell>
          <cell r="BK146">
            <v>1</v>
          </cell>
          <cell r="BL146">
            <v>2</v>
          </cell>
          <cell r="BM146">
            <v>45170</v>
          </cell>
          <cell r="BN146" t="str">
            <v>11:50</v>
          </cell>
          <cell r="BO146">
            <v>45170.493055555555</v>
          </cell>
          <cell r="BP146" t="str">
            <v>Connect</v>
          </cell>
        </row>
        <row r="147">
          <cell r="A147">
            <v>1017089013</v>
          </cell>
          <cell r="B147" t="str">
            <v>AUTO</v>
          </cell>
          <cell r="C147" t="str">
            <v>SHUP</v>
          </cell>
          <cell r="D147" t="str">
            <v>Short hung up</v>
          </cell>
          <cell r="E147" t="str">
            <v>CONNECTED</v>
          </cell>
          <cell r="F147" t="str">
            <v>Connected</v>
          </cell>
          <cell r="G147" t="str">
            <v>Connected</v>
          </cell>
          <cell r="H147" t="str">
            <v>STL221835</v>
          </cell>
          <cell r="I147" t="str">
            <v>Asmita Bhagawan Kharat</v>
          </cell>
          <cell r="J147">
            <v>36</v>
          </cell>
          <cell r="K147">
            <v>44935.493518518517</v>
          </cell>
          <cell r="L147">
            <v>44935.493657407409</v>
          </cell>
          <cell r="M147">
            <v>10089</v>
          </cell>
          <cell r="N147" t="str">
            <v>LAS POS Refll</v>
          </cell>
          <cell r="O147" t="str">
            <v>00Q6F00001rYpxB</v>
          </cell>
          <cell r="Q147">
            <v>202207057687933</v>
          </cell>
          <cell r="R147">
            <v>0</v>
          </cell>
          <cell r="S147">
            <v>91</v>
          </cell>
          <cell r="U147" t="str">
            <v>TEST4837</v>
          </cell>
          <cell r="W147" t="str">
            <v>D/O HANS RAJ KAPOOR</v>
          </cell>
          <cell r="X147">
            <v>139370608</v>
          </cell>
          <cell r="AA147" t="str">
            <v>-</v>
          </cell>
          <cell r="AF147" t="str">
            <v>U</v>
          </cell>
          <cell r="AH147">
            <v>9811009575</v>
          </cell>
          <cell r="AK147">
            <v>12</v>
          </cell>
          <cell r="AL147" t="str">
            <v>CFAB_Sales_Agents</v>
          </cell>
          <cell r="AM147" t="str">
            <v>MAIN</v>
          </cell>
          <cell r="AN147">
            <v>1</v>
          </cell>
          <cell r="AP147">
            <v>63723468</v>
          </cell>
          <cell r="AQ147">
            <v>1693549235.73773</v>
          </cell>
          <cell r="AR147">
            <v>0</v>
          </cell>
          <cell r="AS147">
            <v>44935.43922453704</v>
          </cell>
          <cell r="AT147">
            <v>1</v>
          </cell>
          <cell r="AU147">
            <v>44935.493368055555</v>
          </cell>
          <cell r="AV147">
            <v>44935.493969907409</v>
          </cell>
          <cell r="AW147" t="str">
            <v>Y</v>
          </cell>
          <cell r="AX147" t="str">
            <v>NORMAL_CLEARING</v>
          </cell>
          <cell r="AY147" t="str">
            <v>ANSWER</v>
          </cell>
          <cell r="AZ147" t="str">
            <v>Local/02200488649811009575@default-00037f32;2</v>
          </cell>
          <cell r="BA147">
            <v>401</v>
          </cell>
          <cell r="BB147" t="str">
            <v>Unauthorized</v>
          </cell>
          <cell r="BC147">
            <v>5</v>
          </cell>
          <cell r="BD147">
            <v>0</v>
          </cell>
          <cell r="BE147">
            <v>41</v>
          </cell>
          <cell r="BF147">
            <v>0</v>
          </cell>
          <cell r="BG147" t="str">
            <v>CALLER</v>
          </cell>
          <cell r="BK147">
            <v>1</v>
          </cell>
          <cell r="BL147">
            <v>2</v>
          </cell>
          <cell r="BM147">
            <v>45170</v>
          </cell>
          <cell r="BN147" t="str">
            <v>11:50</v>
          </cell>
          <cell r="BO147">
            <v>45170.493055555555</v>
          </cell>
          <cell r="BP147" t="str">
            <v>Connect</v>
          </cell>
        </row>
        <row r="148">
          <cell r="A148">
            <v>1017089014</v>
          </cell>
          <cell r="B148" t="str">
            <v>AUTO</v>
          </cell>
          <cell r="C148" t="str">
            <v>CLDC</v>
          </cell>
          <cell r="D148" t="str">
            <v>Call disconnected</v>
          </cell>
          <cell r="E148" t="str">
            <v>CONNECTED</v>
          </cell>
          <cell r="F148" t="str">
            <v>Connected</v>
          </cell>
          <cell r="G148" t="str">
            <v>Connected</v>
          </cell>
          <cell r="H148" t="str">
            <v>STL221838</v>
          </cell>
          <cell r="I148" t="str">
            <v>Sajida Khatoon Jamil Ahmed Shaikh</v>
          </cell>
          <cell r="J148">
            <v>17</v>
          </cell>
          <cell r="K148">
            <v>44935.493530092594</v>
          </cell>
          <cell r="L148">
            <v>44935.493668981479</v>
          </cell>
          <cell r="M148">
            <v>10089</v>
          </cell>
          <cell r="N148" t="str">
            <v>LAS POS Refll</v>
          </cell>
          <cell r="O148" t="str">
            <v>00Q6F00001rYlMn</v>
          </cell>
          <cell r="Q148">
            <v>202207057687933</v>
          </cell>
          <cell r="R148">
            <v>0</v>
          </cell>
          <cell r="S148">
            <v>91</v>
          </cell>
          <cell r="U148" t="str">
            <v>TEST4838</v>
          </cell>
          <cell r="W148" t="str">
            <v>VIKRAMBHAI PATEL PATEL</v>
          </cell>
          <cell r="X148">
            <v>139352827</v>
          </cell>
          <cell r="AA148" t="str">
            <v>-</v>
          </cell>
          <cell r="AF148" t="str">
            <v>U</v>
          </cell>
          <cell r="AH148">
            <v>9173868868</v>
          </cell>
          <cell r="AK148">
            <v>12</v>
          </cell>
          <cell r="AL148" t="str">
            <v>CFAB_Sales_Agents</v>
          </cell>
          <cell r="AM148" t="str">
            <v>MAIN</v>
          </cell>
          <cell r="AN148">
            <v>1</v>
          </cell>
          <cell r="AP148">
            <v>63723464</v>
          </cell>
          <cell r="AQ148">
            <v>1693549234.73772</v>
          </cell>
          <cell r="AR148">
            <v>0</v>
          </cell>
          <cell r="AS148">
            <v>44935.43922453704</v>
          </cell>
          <cell r="AT148">
            <v>1</v>
          </cell>
          <cell r="AU148">
            <v>44935.493368055555</v>
          </cell>
          <cell r="AV148">
            <v>44935.493784722225</v>
          </cell>
          <cell r="AW148" t="str">
            <v>Y</v>
          </cell>
          <cell r="AX148" t="str">
            <v>NORMAL_CLEARING</v>
          </cell>
          <cell r="AY148" t="str">
            <v>ANSWER</v>
          </cell>
          <cell r="AZ148" t="str">
            <v>Local/02200488649173868868@default-00037f2e;2</v>
          </cell>
          <cell r="BA148">
            <v>0</v>
          </cell>
          <cell r="BC148">
            <v>7</v>
          </cell>
          <cell r="BD148">
            <v>0</v>
          </cell>
          <cell r="BE148">
            <v>22</v>
          </cell>
          <cell r="BF148">
            <v>0</v>
          </cell>
          <cell r="BG148" t="str">
            <v>CALLER</v>
          </cell>
          <cell r="BK148">
            <v>1</v>
          </cell>
          <cell r="BL148">
            <v>2</v>
          </cell>
          <cell r="BM148">
            <v>45170</v>
          </cell>
          <cell r="BN148" t="str">
            <v>11:50</v>
          </cell>
          <cell r="BO148">
            <v>45170.493055555555</v>
          </cell>
          <cell r="BP148" t="str">
            <v>Connect</v>
          </cell>
        </row>
        <row r="149">
          <cell r="A149">
            <v>1017089015</v>
          </cell>
          <cell r="B149" t="str">
            <v>AUTO</v>
          </cell>
          <cell r="C149" t="str">
            <v>NRAP</v>
          </cell>
          <cell r="D149" t="str">
            <v>No requirement at present</v>
          </cell>
          <cell r="E149" t="str">
            <v>CONNECTED</v>
          </cell>
          <cell r="F149" t="str">
            <v>No requirement</v>
          </cell>
          <cell r="G149" t="str">
            <v>NorequirementAtPresent</v>
          </cell>
          <cell r="H149" t="str">
            <v>STL216174</v>
          </cell>
          <cell r="I149" t="str">
            <v>Swati Krishnat Karande</v>
          </cell>
          <cell r="J149">
            <v>29</v>
          </cell>
          <cell r="K149">
            <v>44935.493541666663</v>
          </cell>
          <cell r="L149">
            <v>44935.493773148148</v>
          </cell>
          <cell r="M149">
            <v>10089</v>
          </cell>
          <cell r="N149" t="str">
            <v>LAS POS Refll</v>
          </cell>
          <cell r="O149" t="str">
            <v>00Q6F00001rQvhN</v>
          </cell>
          <cell r="Q149">
            <v>202207057687933</v>
          </cell>
          <cell r="R149">
            <v>0</v>
          </cell>
          <cell r="S149">
            <v>91</v>
          </cell>
          <cell r="U149" t="str">
            <v>TEST4839</v>
          </cell>
          <cell r="W149" t="str">
            <v>HARASH SATPAL</v>
          </cell>
          <cell r="X149">
            <v>137452088</v>
          </cell>
          <cell r="AA149" t="str">
            <v>-</v>
          </cell>
          <cell r="AF149" t="str">
            <v>U</v>
          </cell>
          <cell r="AH149">
            <v>9820070768</v>
          </cell>
          <cell r="AK149">
            <v>20</v>
          </cell>
          <cell r="AL149" t="str">
            <v>CFAB_Sales_Agents</v>
          </cell>
          <cell r="AM149" t="str">
            <v>MAIN</v>
          </cell>
          <cell r="AN149">
            <v>1</v>
          </cell>
          <cell r="AP149">
            <v>63723452</v>
          </cell>
          <cell r="AQ149">
            <v>1693549232.73769</v>
          </cell>
          <cell r="AR149">
            <v>0</v>
          </cell>
          <cell r="AS149">
            <v>44935.43922453704</v>
          </cell>
          <cell r="AT149">
            <v>1</v>
          </cell>
          <cell r="AU149">
            <v>44935.493368055555</v>
          </cell>
          <cell r="AV149">
            <v>44935.493993055556</v>
          </cell>
          <cell r="AW149" t="str">
            <v>Y</v>
          </cell>
          <cell r="AX149" t="str">
            <v>NORMAL_CLEARING</v>
          </cell>
          <cell r="AY149" t="str">
            <v>ANSWER</v>
          </cell>
          <cell r="AZ149" t="str">
            <v>SIP/SIP110_119-00040705</v>
          </cell>
          <cell r="BA149">
            <v>401</v>
          </cell>
          <cell r="BB149" t="str">
            <v>Unauthorized</v>
          </cell>
          <cell r="BC149">
            <v>22</v>
          </cell>
          <cell r="BD149">
            <v>11</v>
          </cell>
          <cell r="BE149">
            <v>40</v>
          </cell>
          <cell r="BF149">
            <v>0</v>
          </cell>
          <cell r="BG149" t="str">
            <v>CALLER</v>
          </cell>
          <cell r="BK149">
            <v>1</v>
          </cell>
          <cell r="BL149">
            <v>2</v>
          </cell>
          <cell r="BM149">
            <v>45170</v>
          </cell>
          <cell r="BN149" t="str">
            <v>11:50</v>
          </cell>
          <cell r="BO149">
            <v>45170.493055555555</v>
          </cell>
          <cell r="BP149" t="str">
            <v>Connect</v>
          </cell>
        </row>
        <row r="150">
          <cell r="A150">
            <v>1017089016</v>
          </cell>
          <cell r="B150" t="str">
            <v>AUTO</v>
          </cell>
          <cell r="C150" t="str">
            <v>CLDC</v>
          </cell>
          <cell r="D150" t="str">
            <v>Call disconnected</v>
          </cell>
          <cell r="E150" t="str">
            <v>CONNECTED</v>
          </cell>
          <cell r="F150" t="str">
            <v>Connected</v>
          </cell>
          <cell r="G150" t="str">
            <v>Connected</v>
          </cell>
          <cell r="H150" t="str">
            <v>STL221833</v>
          </cell>
          <cell r="I150" t="str">
            <v>Mohammed Jasim Nasir Shaikh</v>
          </cell>
          <cell r="J150">
            <v>22</v>
          </cell>
          <cell r="K150">
            <v>44935.49359953704</v>
          </cell>
          <cell r="L150">
            <v>44935.493831018517</v>
          </cell>
          <cell r="M150">
            <v>10089</v>
          </cell>
          <cell r="N150" t="str">
            <v>LAS POS Refll</v>
          </cell>
          <cell r="O150" t="str">
            <v>00Q6F00001rGHQr</v>
          </cell>
          <cell r="Q150">
            <v>202207057687933</v>
          </cell>
          <cell r="R150">
            <v>0</v>
          </cell>
          <cell r="S150">
            <v>91</v>
          </cell>
          <cell r="U150" t="str">
            <v>TEST4840</v>
          </cell>
          <cell r="W150" t="str">
            <v>BASU</v>
          </cell>
          <cell r="X150">
            <v>135904998</v>
          </cell>
          <cell r="AA150" t="str">
            <v>-</v>
          </cell>
          <cell r="AF150" t="str">
            <v>U</v>
          </cell>
          <cell r="AH150">
            <v>9871822555</v>
          </cell>
          <cell r="AK150">
            <v>20</v>
          </cell>
          <cell r="AL150" t="str">
            <v>CFAB_Sales_Agents</v>
          </cell>
          <cell r="AM150" t="str">
            <v>MAIN</v>
          </cell>
          <cell r="AN150">
            <v>1</v>
          </cell>
          <cell r="AP150">
            <v>63723474</v>
          </cell>
          <cell r="AQ150">
            <v>1693549237.73774</v>
          </cell>
          <cell r="AR150">
            <v>0</v>
          </cell>
          <cell r="AS150">
            <v>44935.43922453704</v>
          </cell>
          <cell r="AT150">
            <v>1</v>
          </cell>
          <cell r="AU150">
            <v>44935.493368055555</v>
          </cell>
          <cell r="AV150">
            <v>44935.493993055556</v>
          </cell>
          <cell r="AW150" t="str">
            <v>Y</v>
          </cell>
          <cell r="AX150" t="str">
            <v>NORMAL_CLEARING</v>
          </cell>
          <cell r="AY150" t="str">
            <v>ANSWER</v>
          </cell>
          <cell r="AZ150" t="str">
            <v>Local/02200488649871822555@default-00037f37;2</v>
          </cell>
          <cell r="BA150">
            <v>0</v>
          </cell>
          <cell r="BC150">
            <v>10</v>
          </cell>
          <cell r="BD150">
            <v>0</v>
          </cell>
          <cell r="BE150">
            <v>35</v>
          </cell>
          <cell r="BF150">
            <v>0</v>
          </cell>
          <cell r="BG150" t="str">
            <v>CALLER</v>
          </cell>
          <cell r="BK150">
            <v>1</v>
          </cell>
          <cell r="BL150">
            <v>2</v>
          </cell>
          <cell r="BM150">
            <v>45170</v>
          </cell>
          <cell r="BN150" t="str">
            <v>11:50</v>
          </cell>
          <cell r="BO150">
            <v>45170.493055555555</v>
          </cell>
          <cell r="BP150" t="str">
            <v>Connect</v>
          </cell>
        </row>
        <row r="151">
          <cell r="A151">
            <v>1017089018</v>
          </cell>
          <cell r="B151" t="str">
            <v>AUTO</v>
          </cell>
          <cell r="C151" t="str">
            <v>SHUP</v>
          </cell>
          <cell r="D151" t="str">
            <v>Short hung up</v>
          </cell>
          <cell r="E151" t="str">
            <v>CONNECTED</v>
          </cell>
          <cell r="F151" t="str">
            <v>Connected</v>
          </cell>
          <cell r="G151" t="str">
            <v>Connected</v>
          </cell>
          <cell r="H151" t="str">
            <v>STL220625</v>
          </cell>
          <cell r="I151" t="str">
            <v>Fazil Kamaruddin Khan</v>
          </cell>
          <cell r="J151">
            <v>10</v>
          </cell>
          <cell r="K151">
            <v>44935.493634259263</v>
          </cell>
          <cell r="L151">
            <v>44935.49422453704</v>
          </cell>
          <cell r="M151">
            <v>10089</v>
          </cell>
          <cell r="N151" t="str">
            <v>LAS POS Refll</v>
          </cell>
          <cell r="O151" t="str">
            <v>00Q6F00001rY32p</v>
          </cell>
          <cell r="Q151">
            <v>202207057687933</v>
          </cell>
          <cell r="R151">
            <v>0</v>
          </cell>
          <cell r="S151">
            <v>91</v>
          </cell>
          <cell r="U151" t="str">
            <v>TEST4842</v>
          </cell>
          <cell r="W151" t="str">
            <v>AGARWAL</v>
          </cell>
          <cell r="X151">
            <v>139180782</v>
          </cell>
          <cell r="AA151" t="str">
            <v>-</v>
          </cell>
          <cell r="AF151" t="str">
            <v>U</v>
          </cell>
          <cell r="AH151">
            <v>8755412543</v>
          </cell>
          <cell r="AK151">
            <v>51</v>
          </cell>
          <cell r="AL151" t="str">
            <v>CFAB_Sales_Agents</v>
          </cell>
          <cell r="AM151" t="str">
            <v>MAIN</v>
          </cell>
          <cell r="AN151">
            <v>1</v>
          </cell>
          <cell r="AP151">
            <v>63723457</v>
          </cell>
          <cell r="AQ151">
            <v>1693549233.7377</v>
          </cell>
          <cell r="AR151">
            <v>0</v>
          </cell>
          <cell r="AS151">
            <v>44935.43922453704</v>
          </cell>
          <cell r="AT151">
            <v>1</v>
          </cell>
          <cell r="AU151">
            <v>44935.493368055555</v>
          </cell>
          <cell r="AV151">
            <v>44935.494340277779</v>
          </cell>
          <cell r="AW151" t="str">
            <v>Y</v>
          </cell>
          <cell r="AX151" t="str">
            <v>NORMAL_CLEARING</v>
          </cell>
          <cell r="AY151" t="str">
            <v>ANSWER</v>
          </cell>
          <cell r="AZ151" t="str">
            <v>Local/02200488648755412543@default-00037f29;2</v>
          </cell>
          <cell r="BA151">
            <v>401</v>
          </cell>
          <cell r="BB151" t="str">
            <v>Unauthorized</v>
          </cell>
          <cell r="BC151">
            <v>17</v>
          </cell>
          <cell r="BD151">
            <v>0</v>
          </cell>
          <cell r="BE151">
            <v>61</v>
          </cell>
          <cell r="BF151">
            <v>0</v>
          </cell>
          <cell r="BG151" t="str">
            <v>AGENT</v>
          </cell>
          <cell r="BK151">
            <v>1</v>
          </cell>
          <cell r="BL151">
            <v>2</v>
          </cell>
          <cell r="BM151">
            <v>45170</v>
          </cell>
          <cell r="BN151" t="str">
            <v>11:50</v>
          </cell>
          <cell r="BO151">
            <v>45170.493055555555</v>
          </cell>
          <cell r="BP151" t="str">
            <v>Connect</v>
          </cell>
        </row>
        <row r="152">
          <cell r="A152">
            <v>1017088930</v>
          </cell>
          <cell r="B152" t="str">
            <v>AUTO</v>
          </cell>
          <cell r="C152" t="str">
            <v>CLDC</v>
          </cell>
          <cell r="D152" t="str">
            <v>Call disconnected</v>
          </cell>
          <cell r="E152" t="str">
            <v>CONNECTED</v>
          </cell>
          <cell r="F152" t="str">
            <v>Connected</v>
          </cell>
          <cell r="G152" t="str">
            <v>Connected</v>
          </cell>
          <cell r="H152" t="str">
            <v>STL214396</v>
          </cell>
          <cell r="I152" t="str">
            <v xml:space="preserve">Hrishikesh Madhukar Sonawane </v>
          </cell>
          <cell r="J152">
            <v>14</v>
          </cell>
          <cell r="K152">
            <v>44935.492407407408</v>
          </cell>
          <cell r="L152">
            <v>44935.492546296293</v>
          </cell>
          <cell r="M152">
            <v>10089</v>
          </cell>
          <cell r="N152" t="str">
            <v>LAS POS Refll</v>
          </cell>
          <cell r="O152" t="str">
            <v>00Q6F00001rT8kx</v>
          </cell>
          <cell r="Q152">
            <v>202207057687933</v>
          </cell>
          <cell r="R152">
            <v>0</v>
          </cell>
          <cell r="S152">
            <v>91</v>
          </cell>
          <cell r="U152" t="str">
            <v>TEST4754</v>
          </cell>
          <cell r="W152" t="str">
            <v>NIDHI RAJESH</v>
          </cell>
          <cell r="X152">
            <v>137987994</v>
          </cell>
          <cell r="AA152" t="str">
            <v>-</v>
          </cell>
          <cell r="AF152" t="str">
            <v>U</v>
          </cell>
          <cell r="AH152">
            <v>8238555222</v>
          </cell>
          <cell r="AK152">
            <v>12</v>
          </cell>
          <cell r="AL152" t="str">
            <v>CFAB_Sales_Agents</v>
          </cell>
          <cell r="AM152" t="str">
            <v>MAIN</v>
          </cell>
          <cell r="AN152">
            <v>1</v>
          </cell>
          <cell r="AP152">
            <v>63723373</v>
          </cell>
          <cell r="AQ152">
            <v>1693549135.7370501</v>
          </cell>
          <cell r="AR152">
            <v>0</v>
          </cell>
          <cell r="AS152">
            <v>44935.439212962963</v>
          </cell>
          <cell r="AT152">
            <v>1</v>
          </cell>
          <cell r="AU152">
            <v>44935.492245370369</v>
          </cell>
          <cell r="AV152">
            <v>44935.492662037039</v>
          </cell>
          <cell r="AW152" t="str">
            <v>Y</v>
          </cell>
          <cell r="AX152" t="str">
            <v>NORMAL_CLEARING</v>
          </cell>
          <cell r="AY152" t="str">
            <v>ANSWER</v>
          </cell>
          <cell r="AZ152" t="str">
            <v>SIP/SIP110_114-0004064a</v>
          </cell>
          <cell r="BA152">
            <v>0</v>
          </cell>
          <cell r="BC152">
            <v>19</v>
          </cell>
          <cell r="BD152">
            <v>10</v>
          </cell>
          <cell r="BE152">
            <v>23</v>
          </cell>
          <cell r="BF152">
            <v>0</v>
          </cell>
          <cell r="BG152" t="str">
            <v>CALLER</v>
          </cell>
          <cell r="BK152">
            <v>1</v>
          </cell>
          <cell r="BL152">
            <v>2</v>
          </cell>
          <cell r="BM152">
            <v>45170</v>
          </cell>
          <cell r="BN152" t="str">
            <v>11:49</v>
          </cell>
          <cell r="BO152">
            <v>45170.492361111108</v>
          </cell>
          <cell r="BP152" t="str">
            <v>Connect</v>
          </cell>
        </row>
        <row r="153">
          <cell r="A153">
            <v>1017088948</v>
          </cell>
          <cell r="B153" t="str">
            <v>AUTO</v>
          </cell>
          <cell r="C153" t="str">
            <v>CLDC</v>
          </cell>
          <cell r="D153" t="str">
            <v>Call disconnected</v>
          </cell>
          <cell r="E153" t="str">
            <v>CONNECTED</v>
          </cell>
          <cell r="F153" t="str">
            <v>Connected</v>
          </cell>
          <cell r="G153" t="str">
            <v>Connected</v>
          </cell>
          <cell r="H153" t="str">
            <v>STL210810</v>
          </cell>
          <cell r="I153" t="str">
            <v>Deepa Salikram Vishwakarm</v>
          </cell>
          <cell r="J153">
            <v>6</v>
          </cell>
          <cell r="K153">
            <v>44935.492430555554</v>
          </cell>
          <cell r="L153">
            <v>44935.492800925924</v>
          </cell>
          <cell r="M153">
            <v>10089</v>
          </cell>
          <cell r="N153" t="str">
            <v>LAS POS Refll</v>
          </cell>
          <cell r="O153" t="str">
            <v>00Q6F00001rRaq4</v>
          </cell>
          <cell r="Q153">
            <v>202207057687933</v>
          </cell>
          <cell r="R153">
            <v>0</v>
          </cell>
          <cell r="S153">
            <v>91</v>
          </cell>
          <cell r="U153" t="str">
            <v>TEST4772</v>
          </cell>
          <cell r="W153" t="str">
            <v>ROHIT  MR ROHIT GADIA</v>
          </cell>
          <cell r="X153">
            <v>137613531</v>
          </cell>
          <cell r="AA153" t="str">
            <v>-</v>
          </cell>
          <cell r="AF153" t="str">
            <v>U</v>
          </cell>
          <cell r="AH153">
            <v>9893300497</v>
          </cell>
          <cell r="AK153">
            <v>32</v>
          </cell>
          <cell r="AL153" t="str">
            <v>CFAB_Sales_Agents</v>
          </cell>
          <cell r="AM153" t="str">
            <v>MAIN</v>
          </cell>
          <cell r="AN153">
            <v>1</v>
          </cell>
          <cell r="AP153">
            <v>63723375</v>
          </cell>
          <cell r="AQ153">
            <v>1693549144.7370801</v>
          </cell>
          <cell r="AR153">
            <v>0</v>
          </cell>
          <cell r="AS153">
            <v>44935.439212962963</v>
          </cell>
          <cell r="AT153">
            <v>1</v>
          </cell>
          <cell r="AU153">
            <v>44935.492361111108</v>
          </cell>
          <cell r="AV153">
            <v>44935.492847222224</v>
          </cell>
          <cell r="AW153" t="str">
            <v>Y</v>
          </cell>
          <cell r="AX153" t="str">
            <v>NORMAL_CLEARING</v>
          </cell>
          <cell r="AY153" t="str">
            <v>ANSWER</v>
          </cell>
          <cell r="AZ153" t="str">
            <v>Local/02200488649893300497@default-00037e54;2</v>
          </cell>
          <cell r="BA153">
            <v>401</v>
          </cell>
          <cell r="BB153" t="str">
            <v>Unauthorized</v>
          </cell>
          <cell r="BC153">
            <v>1</v>
          </cell>
          <cell r="BD153">
            <v>0</v>
          </cell>
          <cell r="BE153">
            <v>37</v>
          </cell>
          <cell r="BF153">
            <v>0</v>
          </cell>
          <cell r="BG153" t="str">
            <v>AGENT</v>
          </cell>
          <cell r="BK153">
            <v>1</v>
          </cell>
          <cell r="BL153">
            <v>2</v>
          </cell>
          <cell r="BM153">
            <v>45170</v>
          </cell>
          <cell r="BN153" t="str">
            <v>11:49</v>
          </cell>
          <cell r="BO153">
            <v>45170.492361111108</v>
          </cell>
          <cell r="BP153" t="str">
            <v>Connect</v>
          </cell>
        </row>
        <row r="154">
          <cell r="A154">
            <v>1017088949</v>
          </cell>
          <cell r="B154" t="str">
            <v>AUTO</v>
          </cell>
          <cell r="C154" t="str">
            <v>CLDC</v>
          </cell>
          <cell r="D154" t="str">
            <v>Call disconnected</v>
          </cell>
          <cell r="E154" t="str">
            <v>CONNECTED</v>
          </cell>
          <cell r="F154" t="str">
            <v>Connected</v>
          </cell>
          <cell r="G154" t="str">
            <v>Connected</v>
          </cell>
          <cell r="H154" t="str">
            <v>STL221837</v>
          </cell>
          <cell r="I154" t="str">
            <v>Varsha Ganpat Padwal</v>
          </cell>
          <cell r="J154">
            <v>14</v>
          </cell>
          <cell r="K154">
            <v>44935.492488425924</v>
          </cell>
          <cell r="L154">
            <v>44935.492766203701</v>
          </cell>
          <cell r="M154">
            <v>10089</v>
          </cell>
          <cell r="N154" t="str">
            <v>LAS POS Refll</v>
          </cell>
          <cell r="O154" t="str">
            <v>00Q6F00001rTGlQ</v>
          </cell>
          <cell r="Q154">
            <v>202207057687933</v>
          </cell>
          <cell r="R154">
            <v>0</v>
          </cell>
          <cell r="S154">
            <v>91</v>
          </cell>
          <cell r="U154" t="str">
            <v>TEST4773</v>
          </cell>
          <cell r="W154" t="str">
            <v>SANGRAM  MR SANGRAM PATIL</v>
          </cell>
          <cell r="X154">
            <v>138018814</v>
          </cell>
          <cell r="AA154" t="str">
            <v>-</v>
          </cell>
          <cell r="AF154" t="str">
            <v>U</v>
          </cell>
          <cell r="AH154">
            <v>7021614684</v>
          </cell>
          <cell r="AK154">
            <v>24</v>
          </cell>
          <cell r="AL154" t="str">
            <v>CFAB_Sales_Agents</v>
          </cell>
          <cell r="AM154" t="str">
            <v>MAIN</v>
          </cell>
          <cell r="AN154">
            <v>1</v>
          </cell>
          <cell r="AP154">
            <v>63723388</v>
          </cell>
          <cell r="AQ154">
            <v>1693549145.7371099</v>
          </cell>
          <cell r="AR154">
            <v>0</v>
          </cell>
          <cell r="AS154">
            <v>44935.43922453704</v>
          </cell>
          <cell r="AT154">
            <v>1</v>
          </cell>
          <cell r="AU154">
            <v>44935.492361111108</v>
          </cell>
          <cell r="AV154">
            <v>44935.492835648147</v>
          </cell>
          <cell r="AW154" t="str">
            <v>Y</v>
          </cell>
          <cell r="AX154" t="str">
            <v>NORMAL_CLEARING</v>
          </cell>
          <cell r="AY154" t="str">
            <v>ANSWER</v>
          </cell>
          <cell r="AZ154" t="str">
            <v>Local/02200488647021614684@default-00037e5b;2</v>
          </cell>
          <cell r="BA154">
            <v>0</v>
          </cell>
          <cell r="BC154">
            <v>6</v>
          </cell>
          <cell r="BD154">
            <v>0</v>
          </cell>
          <cell r="BE154">
            <v>31</v>
          </cell>
          <cell r="BF154">
            <v>0</v>
          </cell>
          <cell r="BG154" t="str">
            <v>CALLER</v>
          </cell>
          <cell r="BK154">
            <v>1</v>
          </cell>
          <cell r="BL154">
            <v>2</v>
          </cell>
          <cell r="BM154">
            <v>45170</v>
          </cell>
          <cell r="BN154" t="str">
            <v>11:49</v>
          </cell>
          <cell r="BO154">
            <v>45170.492361111108</v>
          </cell>
          <cell r="BP154" t="str">
            <v>Connect</v>
          </cell>
        </row>
        <row r="155">
          <cell r="A155">
            <v>1017088950</v>
          </cell>
          <cell r="B155" t="str">
            <v>AUTO</v>
          </cell>
          <cell r="C155" t="str">
            <v>CLDC</v>
          </cell>
          <cell r="D155" t="str">
            <v>Call disconnected</v>
          </cell>
          <cell r="E155" t="str">
            <v>CONNECTED</v>
          </cell>
          <cell r="F155" t="str">
            <v>Connected</v>
          </cell>
          <cell r="G155" t="str">
            <v>Connected</v>
          </cell>
          <cell r="H155" t="str">
            <v>STL220767</v>
          </cell>
          <cell r="I155" t="str">
            <v>Sagar Nandu Rathod</v>
          </cell>
          <cell r="J155">
            <v>20</v>
          </cell>
          <cell r="K155">
            <v>44935.492523148147</v>
          </cell>
          <cell r="L155">
            <v>44935.492638888885</v>
          </cell>
          <cell r="M155">
            <v>10089</v>
          </cell>
          <cell r="N155" t="str">
            <v>LAS POS Refll</v>
          </cell>
          <cell r="O155" t="str">
            <v>00Q6F00001rGOdI</v>
          </cell>
          <cell r="Q155">
            <v>202207057687933</v>
          </cell>
          <cell r="R155">
            <v>0</v>
          </cell>
          <cell r="S155">
            <v>91</v>
          </cell>
          <cell r="U155" t="str">
            <v>TEST4774</v>
          </cell>
          <cell r="W155" t="str">
            <v>MEHRA</v>
          </cell>
          <cell r="X155">
            <v>135932804</v>
          </cell>
          <cell r="AA155" t="str">
            <v>-</v>
          </cell>
          <cell r="AF155" t="str">
            <v>U</v>
          </cell>
          <cell r="AH155">
            <v>9810585622</v>
          </cell>
          <cell r="AK155">
            <v>10</v>
          </cell>
          <cell r="AL155" t="str">
            <v>CFAB_Sales_Agents</v>
          </cell>
          <cell r="AM155" t="str">
            <v>MAIN</v>
          </cell>
          <cell r="AN155">
            <v>1</v>
          </cell>
          <cell r="AP155">
            <v>63723389</v>
          </cell>
          <cell r="AQ155">
            <v>1693549145.7371099</v>
          </cell>
          <cell r="AR155">
            <v>0</v>
          </cell>
          <cell r="AS155">
            <v>44935.43922453704</v>
          </cell>
          <cell r="AT155">
            <v>1</v>
          </cell>
          <cell r="AU155">
            <v>44935.492361111108</v>
          </cell>
          <cell r="AV155">
            <v>44935.492789351854</v>
          </cell>
          <cell r="AW155" t="str">
            <v>Y</v>
          </cell>
          <cell r="AX155" t="str">
            <v>NORMAL_CLEARING</v>
          </cell>
          <cell r="AY155" t="str">
            <v>ANSWER</v>
          </cell>
          <cell r="AZ155" t="str">
            <v>Local/02200488649810585622@default-00037e5c;2</v>
          </cell>
          <cell r="BA155">
            <v>401</v>
          </cell>
          <cell r="BB155" t="str">
            <v>Unauthorized</v>
          </cell>
          <cell r="BC155">
            <v>9</v>
          </cell>
          <cell r="BD155">
            <v>0</v>
          </cell>
          <cell r="BE155">
            <v>25</v>
          </cell>
          <cell r="BF155">
            <v>0</v>
          </cell>
          <cell r="BG155" t="str">
            <v>CALLER</v>
          </cell>
          <cell r="BK155">
            <v>1</v>
          </cell>
          <cell r="BL155">
            <v>2</v>
          </cell>
          <cell r="BM155">
            <v>45170</v>
          </cell>
          <cell r="BN155" t="str">
            <v>11:49</v>
          </cell>
          <cell r="BO155">
            <v>45170.492361111108</v>
          </cell>
          <cell r="BP155" t="str">
            <v>Connect</v>
          </cell>
        </row>
        <row r="156">
          <cell r="A156">
            <v>1017088951</v>
          </cell>
          <cell r="B156" t="str">
            <v>MANUAL</v>
          </cell>
          <cell r="C156" t="str">
            <v>CLDC</v>
          </cell>
          <cell r="D156" t="str">
            <v>Call disconnected</v>
          </cell>
          <cell r="E156" t="str">
            <v>CONNECTED</v>
          </cell>
          <cell r="F156" t="str">
            <v>Connected</v>
          </cell>
          <cell r="G156" t="str">
            <v>Connected</v>
          </cell>
          <cell r="H156" t="str">
            <v>STL216174</v>
          </cell>
          <cell r="I156" t="str">
            <v>Swati Krishnat Karande</v>
          </cell>
          <cell r="J156">
            <v>10</v>
          </cell>
          <cell r="K156">
            <v>44935.492569444446</v>
          </cell>
          <cell r="L156">
            <v>44935.492604166669</v>
          </cell>
          <cell r="M156">
            <v>10089</v>
          </cell>
          <cell r="N156" t="str">
            <v>LAS POS Refll</v>
          </cell>
          <cell r="Q156">
            <v>998</v>
          </cell>
          <cell r="R156">
            <v>0</v>
          </cell>
          <cell r="S156">
            <v>1</v>
          </cell>
          <cell r="U156" t="str">
            <v>TEST4775</v>
          </cell>
          <cell r="AF156" t="str">
            <v>U</v>
          </cell>
          <cell r="AK156">
            <v>3</v>
          </cell>
          <cell r="AL156" t="str">
            <v>CFAB_Sales_Agents</v>
          </cell>
          <cell r="AM156" t="str">
            <v>MANUAL</v>
          </cell>
          <cell r="AN156">
            <v>0</v>
          </cell>
          <cell r="AP156">
            <v>63737352</v>
          </cell>
          <cell r="AQ156">
            <v>1693549144.4867001</v>
          </cell>
          <cell r="AR156">
            <v>0</v>
          </cell>
          <cell r="AS156">
            <v>44935.465474537035</v>
          </cell>
          <cell r="AT156">
            <v>2</v>
          </cell>
          <cell r="AU156">
            <v>44935.492407407408</v>
          </cell>
          <cell r="AV156">
            <v>44935.492673611108</v>
          </cell>
          <cell r="AW156" t="str">
            <v>Y2</v>
          </cell>
          <cell r="AX156" t="str">
            <v>NO_ANSWER</v>
          </cell>
          <cell r="AY156" t="str">
            <v>CONGESTION</v>
          </cell>
          <cell r="AZ156" t="str">
            <v>Local/8600119@default-0002916a;1</v>
          </cell>
          <cell r="BA156">
            <v>401</v>
          </cell>
          <cell r="BB156" t="str">
            <v>Unauthorized</v>
          </cell>
          <cell r="BC156">
            <v>0</v>
          </cell>
          <cell r="BD156">
            <v>0</v>
          </cell>
          <cell r="BE156">
            <v>10</v>
          </cell>
          <cell r="BF156">
            <v>0</v>
          </cell>
          <cell r="BG156" t="str">
            <v>AGENT</v>
          </cell>
          <cell r="BK156">
            <v>1</v>
          </cell>
          <cell r="BL156">
            <v>2</v>
          </cell>
          <cell r="BM156">
            <v>45170</v>
          </cell>
          <cell r="BN156" t="str">
            <v>11:49</v>
          </cell>
          <cell r="BO156">
            <v>45170.492361111108</v>
          </cell>
          <cell r="BP156" t="str">
            <v>Connect</v>
          </cell>
        </row>
        <row r="157">
          <cell r="A157">
            <v>1017088952</v>
          </cell>
          <cell r="B157" t="str">
            <v>AUTO</v>
          </cell>
          <cell r="C157" t="str">
            <v>CLDC</v>
          </cell>
          <cell r="D157" t="str">
            <v>Call disconnected</v>
          </cell>
          <cell r="E157" t="str">
            <v>CONNECTED</v>
          </cell>
          <cell r="F157" t="str">
            <v>Connected</v>
          </cell>
          <cell r="G157" t="str">
            <v>Connected</v>
          </cell>
          <cell r="H157" t="str">
            <v>STL221833</v>
          </cell>
          <cell r="I157" t="str">
            <v>Mohammed Jasim Nasir Shaikh</v>
          </cell>
          <cell r="J157">
            <v>46</v>
          </cell>
          <cell r="K157">
            <v>44935.492592592593</v>
          </cell>
          <cell r="L157">
            <v>44935.492777777778</v>
          </cell>
          <cell r="M157">
            <v>10089</v>
          </cell>
          <cell r="N157" t="str">
            <v>LAS POS Refll</v>
          </cell>
          <cell r="O157" t="str">
            <v>00Q6F00001rSzrg</v>
          </cell>
          <cell r="Q157">
            <v>202207057687933</v>
          </cell>
          <cell r="R157">
            <v>0</v>
          </cell>
          <cell r="S157">
            <v>91</v>
          </cell>
          <cell r="U157" t="str">
            <v>TEST4776</v>
          </cell>
          <cell r="W157" t="str">
            <v>TANUL  MR TANUL SINGHAL</v>
          </cell>
          <cell r="X157">
            <v>137953598</v>
          </cell>
          <cell r="AA157" t="str">
            <v>-</v>
          </cell>
          <cell r="AF157" t="str">
            <v>U</v>
          </cell>
          <cell r="AH157">
            <v>9717998819</v>
          </cell>
          <cell r="AK157">
            <v>16</v>
          </cell>
          <cell r="AL157" t="str">
            <v>CFAB_Sales_Agents</v>
          </cell>
          <cell r="AM157" t="str">
            <v>MAIN</v>
          </cell>
          <cell r="AN157">
            <v>1</v>
          </cell>
          <cell r="AP157">
            <v>63723392</v>
          </cell>
          <cell r="AQ157">
            <v>1693549155.73716</v>
          </cell>
          <cell r="AR157">
            <v>0</v>
          </cell>
          <cell r="AS157">
            <v>44935.43922453704</v>
          </cell>
          <cell r="AT157">
            <v>1</v>
          </cell>
          <cell r="AU157">
            <v>44935.492488425924</v>
          </cell>
          <cell r="AV157">
            <v>44935.493217592593</v>
          </cell>
          <cell r="AW157" t="str">
            <v>Y</v>
          </cell>
          <cell r="AX157" t="str">
            <v>NORMAL_CLEARING</v>
          </cell>
          <cell r="AY157" t="str">
            <v>ANSWER</v>
          </cell>
          <cell r="AZ157" t="str">
            <v>Local/02200488649717998819@default-00037e6e;2</v>
          </cell>
          <cell r="BA157">
            <v>401</v>
          </cell>
          <cell r="BB157" t="str">
            <v>Unauthorized</v>
          </cell>
          <cell r="BC157">
            <v>5</v>
          </cell>
          <cell r="BD157">
            <v>0</v>
          </cell>
          <cell r="BE157">
            <v>56</v>
          </cell>
          <cell r="BF157">
            <v>0</v>
          </cell>
          <cell r="BG157" t="str">
            <v>CALLER</v>
          </cell>
          <cell r="BK157">
            <v>1</v>
          </cell>
          <cell r="BL157">
            <v>2</v>
          </cell>
          <cell r="BM157">
            <v>45170</v>
          </cell>
          <cell r="BN157" t="str">
            <v>11:49</v>
          </cell>
          <cell r="BO157">
            <v>45170.492361111108</v>
          </cell>
          <cell r="BP157" t="str">
            <v>Connect</v>
          </cell>
        </row>
        <row r="158">
          <cell r="A158">
            <v>1017088954</v>
          </cell>
          <cell r="B158" t="str">
            <v>AUTO</v>
          </cell>
          <cell r="C158" t="str">
            <v>NRAP</v>
          </cell>
          <cell r="D158" t="str">
            <v>No requirement at present</v>
          </cell>
          <cell r="E158" t="str">
            <v>CONNECTED</v>
          </cell>
          <cell r="F158" t="str">
            <v>No requirement</v>
          </cell>
          <cell r="G158" t="str">
            <v>NorequirementAtPresent</v>
          </cell>
          <cell r="H158" t="str">
            <v>STL219891</v>
          </cell>
          <cell r="I158" t="str">
            <v>Sushant Dattatray Salunkhe</v>
          </cell>
          <cell r="J158">
            <v>17</v>
          </cell>
          <cell r="K158">
            <v>44935.492615740739</v>
          </cell>
          <cell r="L158">
            <v>44935.492928240739</v>
          </cell>
          <cell r="M158">
            <v>10089</v>
          </cell>
          <cell r="N158" t="str">
            <v>LAS POS Refll</v>
          </cell>
          <cell r="O158" t="str">
            <v>00Q6F00001rTjtg</v>
          </cell>
          <cell r="Q158">
            <v>202207057687933</v>
          </cell>
          <cell r="R158">
            <v>0</v>
          </cell>
          <cell r="S158">
            <v>91</v>
          </cell>
          <cell r="U158" t="str">
            <v>TEST4778</v>
          </cell>
          <cell r="W158" t="str">
            <v>PRASAD SAHANA PRASAD</v>
          </cell>
          <cell r="X158">
            <v>138131827</v>
          </cell>
          <cell r="AA158" t="str">
            <v>-</v>
          </cell>
          <cell r="AF158" t="str">
            <v>U</v>
          </cell>
          <cell r="AH158">
            <v>9818744429</v>
          </cell>
          <cell r="AK158">
            <v>27</v>
          </cell>
          <cell r="AL158" t="str">
            <v>CFAB_Sales_Agents</v>
          </cell>
          <cell r="AM158" t="str">
            <v>MAIN</v>
          </cell>
          <cell r="AN158">
            <v>1</v>
          </cell>
          <cell r="AP158">
            <v>63723376</v>
          </cell>
          <cell r="AQ158">
            <v>1693549144.7370901</v>
          </cell>
          <cell r="AR158">
            <v>0</v>
          </cell>
          <cell r="AS158">
            <v>44935.439212962963</v>
          </cell>
          <cell r="AT158">
            <v>1</v>
          </cell>
          <cell r="AU158">
            <v>44935.492361111108</v>
          </cell>
          <cell r="AV158">
            <v>44935.493020833332</v>
          </cell>
          <cell r="AW158" t="str">
            <v>Y</v>
          </cell>
          <cell r="AX158" t="str">
            <v>NORMAL_CLEARING</v>
          </cell>
          <cell r="AY158" t="str">
            <v>ANSWER</v>
          </cell>
          <cell r="AZ158" t="str">
            <v>Local/02200488649818744429@default-00037e55;2</v>
          </cell>
          <cell r="BA158">
            <v>0</v>
          </cell>
          <cell r="BC158">
            <v>18</v>
          </cell>
          <cell r="BD158">
            <v>0</v>
          </cell>
          <cell r="BE158">
            <v>35</v>
          </cell>
          <cell r="BF158">
            <v>0</v>
          </cell>
          <cell r="BG158" t="str">
            <v>CALLER</v>
          </cell>
          <cell r="BK158">
            <v>1</v>
          </cell>
          <cell r="BL158">
            <v>2</v>
          </cell>
          <cell r="BM158">
            <v>45170</v>
          </cell>
          <cell r="BN158" t="str">
            <v>11:49</v>
          </cell>
          <cell r="BO158">
            <v>45170.492361111108</v>
          </cell>
          <cell r="BP158" t="str">
            <v>Connect</v>
          </cell>
        </row>
        <row r="159">
          <cell r="A159">
            <v>1017088955</v>
          </cell>
          <cell r="B159" t="str">
            <v>AUTO</v>
          </cell>
          <cell r="C159" t="str">
            <v>NRAP</v>
          </cell>
          <cell r="D159" t="str">
            <v>No requirement at present</v>
          </cell>
          <cell r="E159" t="str">
            <v>CONNECTED</v>
          </cell>
          <cell r="F159" t="str">
            <v>No requirement</v>
          </cell>
          <cell r="G159" t="str">
            <v>NorequirementAtPresent</v>
          </cell>
          <cell r="H159" t="str">
            <v>STL199878</v>
          </cell>
          <cell r="I159" t="str">
            <v>Suraj santosh Kanekar</v>
          </cell>
          <cell r="J159">
            <v>14</v>
          </cell>
          <cell r="K159">
            <v>44935.492627314816</v>
          </cell>
          <cell r="L159">
            <v>44935.492847222224</v>
          </cell>
          <cell r="M159">
            <v>10089</v>
          </cell>
          <cell r="N159" t="str">
            <v>LAS POS Refll</v>
          </cell>
          <cell r="O159" t="str">
            <v>00Q6F00001rPvfA</v>
          </cell>
          <cell r="Q159">
            <v>202207057687933</v>
          </cell>
          <cell r="R159">
            <v>0</v>
          </cell>
          <cell r="S159">
            <v>91</v>
          </cell>
          <cell r="U159" t="str">
            <v>TEST4779</v>
          </cell>
          <cell r="W159" t="str">
            <v>ROHIT  MR ROHIT GUPTA</v>
          </cell>
          <cell r="X159">
            <v>137208472</v>
          </cell>
          <cell r="AA159" t="str">
            <v>-</v>
          </cell>
          <cell r="AF159" t="str">
            <v>U</v>
          </cell>
          <cell r="AH159">
            <v>7290006553</v>
          </cell>
          <cell r="AK159">
            <v>19</v>
          </cell>
          <cell r="AL159" t="str">
            <v>CFAB_Sales_Agents</v>
          </cell>
          <cell r="AM159" t="str">
            <v>MAIN</v>
          </cell>
          <cell r="AN159">
            <v>1</v>
          </cell>
          <cell r="AP159">
            <v>63723393</v>
          </cell>
          <cell r="AQ159">
            <v>1693549155.73717</v>
          </cell>
          <cell r="AR159">
            <v>0</v>
          </cell>
          <cell r="AS159">
            <v>44935.43922453704</v>
          </cell>
          <cell r="AT159">
            <v>1</v>
          </cell>
          <cell r="AU159">
            <v>44935.492488425924</v>
          </cell>
          <cell r="AV159">
            <v>44935.492928240739</v>
          </cell>
          <cell r="AW159" t="str">
            <v>Y</v>
          </cell>
          <cell r="AX159" t="str">
            <v>NORMAL_CLEARING</v>
          </cell>
          <cell r="AY159" t="str">
            <v>ANSWER</v>
          </cell>
          <cell r="AZ159" t="str">
            <v>Local/02200488647290006553@default-00037e6f;2</v>
          </cell>
          <cell r="BA159">
            <v>0</v>
          </cell>
          <cell r="BC159">
            <v>8</v>
          </cell>
          <cell r="BD159">
            <v>0</v>
          </cell>
          <cell r="BE159">
            <v>27</v>
          </cell>
          <cell r="BF159">
            <v>0</v>
          </cell>
          <cell r="BG159" t="str">
            <v>CALLER</v>
          </cell>
          <cell r="BK159">
            <v>1</v>
          </cell>
          <cell r="BL159">
            <v>2</v>
          </cell>
          <cell r="BM159">
            <v>45170</v>
          </cell>
          <cell r="BN159" t="str">
            <v>11:49</v>
          </cell>
          <cell r="BO159">
            <v>45170.492361111108</v>
          </cell>
          <cell r="BP159" t="str">
            <v>Connect</v>
          </cell>
        </row>
        <row r="160">
          <cell r="A160">
            <v>1017088956</v>
          </cell>
          <cell r="B160" t="str">
            <v>AUTO</v>
          </cell>
          <cell r="C160" t="str">
            <v>CLDC</v>
          </cell>
          <cell r="D160" t="str">
            <v>Call disconnected</v>
          </cell>
          <cell r="E160" t="str">
            <v>CONNECTED</v>
          </cell>
          <cell r="F160" t="str">
            <v>Connected</v>
          </cell>
          <cell r="G160" t="str">
            <v>Connected</v>
          </cell>
          <cell r="H160" t="str">
            <v>STL221835</v>
          </cell>
          <cell r="I160" t="str">
            <v>Asmita Bhagawan Kharat</v>
          </cell>
          <cell r="J160">
            <v>29</v>
          </cell>
          <cell r="K160">
            <v>44935.492638888885</v>
          </cell>
          <cell r="L160">
            <v>44935.492824074077</v>
          </cell>
          <cell r="M160">
            <v>10089</v>
          </cell>
          <cell r="N160" t="str">
            <v>LAS POS Refll</v>
          </cell>
          <cell r="O160" t="str">
            <v>00Q6F00001rRM4x</v>
          </cell>
          <cell r="Q160">
            <v>202207057687933</v>
          </cell>
          <cell r="R160">
            <v>0</v>
          </cell>
          <cell r="S160">
            <v>91</v>
          </cell>
          <cell r="U160" t="str">
            <v>TEST4780</v>
          </cell>
          <cell r="W160" t="str">
            <v>SWAYAM PRAKASH DASH</v>
          </cell>
          <cell r="X160">
            <v>137556600</v>
          </cell>
          <cell r="AA160" t="str">
            <v>-</v>
          </cell>
          <cell r="AF160" t="str">
            <v>U</v>
          </cell>
          <cell r="AH160">
            <v>8550929924</v>
          </cell>
          <cell r="AK160">
            <v>16</v>
          </cell>
          <cell r="AL160" t="str">
            <v>CFAB_Sales_Agents</v>
          </cell>
          <cell r="AM160" t="str">
            <v>MAIN</v>
          </cell>
          <cell r="AN160">
            <v>1</v>
          </cell>
          <cell r="AP160">
            <v>63723408</v>
          </cell>
          <cell r="AQ160">
            <v>1693549159.73722</v>
          </cell>
          <cell r="AR160">
            <v>0</v>
          </cell>
          <cell r="AS160">
            <v>44935.43922453704</v>
          </cell>
          <cell r="AT160">
            <v>1</v>
          </cell>
          <cell r="AU160">
            <v>44935.492488425924</v>
          </cell>
          <cell r="AV160">
            <v>44935.493067129632</v>
          </cell>
          <cell r="AW160" t="str">
            <v>Y</v>
          </cell>
          <cell r="AX160" t="str">
            <v>NORMAL_CLEARING</v>
          </cell>
          <cell r="AY160" t="str">
            <v>ANSWER</v>
          </cell>
          <cell r="AZ160" t="str">
            <v>Local/02200488648550929924@default-00037e81;2</v>
          </cell>
          <cell r="BA160">
            <v>401</v>
          </cell>
          <cell r="BB160" t="str">
            <v>Unauthorized</v>
          </cell>
          <cell r="BC160">
            <v>5</v>
          </cell>
          <cell r="BD160">
            <v>0</v>
          </cell>
          <cell r="BE160">
            <v>39</v>
          </cell>
          <cell r="BF160">
            <v>0</v>
          </cell>
          <cell r="BG160" t="str">
            <v>CALLER</v>
          </cell>
          <cell r="BK160">
            <v>1</v>
          </cell>
          <cell r="BL160">
            <v>2</v>
          </cell>
          <cell r="BM160">
            <v>45170</v>
          </cell>
          <cell r="BN160" t="str">
            <v>11:49</v>
          </cell>
          <cell r="BO160">
            <v>45170.492361111108</v>
          </cell>
          <cell r="BP160" t="str">
            <v>Connect</v>
          </cell>
        </row>
        <row r="161">
          <cell r="A161">
            <v>1017088957</v>
          </cell>
          <cell r="B161" t="str">
            <v>AUTO</v>
          </cell>
          <cell r="C161" t="str">
            <v>CLDC</v>
          </cell>
          <cell r="D161" t="str">
            <v>Call disconnected</v>
          </cell>
          <cell r="E161" t="str">
            <v>CONNECTED</v>
          </cell>
          <cell r="F161" t="str">
            <v>Connected</v>
          </cell>
          <cell r="G161" t="str">
            <v>Connected</v>
          </cell>
          <cell r="H161" t="str">
            <v>STL220633</v>
          </cell>
          <cell r="I161" t="str">
            <v xml:space="preserve">Karishma Manik Salunkhe </v>
          </cell>
          <cell r="J161">
            <v>6</v>
          </cell>
          <cell r="K161">
            <v>44935.492650462962</v>
          </cell>
          <cell r="L161">
            <v>44935.492835648147</v>
          </cell>
          <cell r="M161">
            <v>10089</v>
          </cell>
          <cell r="N161" t="str">
            <v>LAS POS Refll</v>
          </cell>
          <cell r="O161" t="str">
            <v>00Q6F00001rT1oM</v>
          </cell>
          <cell r="Q161">
            <v>202207057687933</v>
          </cell>
          <cell r="R161">
            <v>0</v>
          </cell>
          <cell r="S161">
            <v>91</v>
          </cell>
          <cell r="U161" t="str">
            <v>TEST4781</v>
          </cell>
          <cell r="W161" t="str">
            <v>ANU</v>
          </cell>
          <cell r="X161">
            <v>137961288</v>
          </cell>
          <cell r="AA161" t="str">
            <v>-</v>
          </cell>
          <cell r="AF161" t="str">
            <v>U</v>
          </cell>
          <cell r="AH161">
            <v>9552516115</v>
          </cell>
          <cell r="AK161">
            <v>16</v>
          </cell>
          <cell r="AL161" t="str">
            <v>CFAB_Sales_Agents</v>
          </cell>
          <cell r="AM161" t="str">
            <v>MAIN</v>
          </cell>
          <cell r="AN161">
            <v>1</v>
          </cell>
          <cell r="AP161">
            <v>63723399</v>
          </cell>
          <cell r="AQ161">
            <v>1693549157.73719</v>
          </cell>
          <cell r="AR161">
            <v>0</v>
          </cell>
          <cell r="AS161">
            <v>44935.43922453704</v>
          </cell>
          <cell r="AT161">
            <v>1</v>
          </cell>
          <cell r="AU161">
            <v>44935.492488425924</v>
          </cell>
          <cell r="AV161">
            <v>44935.492893518516</v>
          </cell>
          <cell r="AW161" t="str">
            <v>Y</v>
          </cell>
          <cell r="AX161" t="str">
            <v>NORMAL_CLEARING</v>
          </cell>
          <cell r="AY161" t="str">
            <v>ANSWER</v>
          </cell>
          <cell r="AZ161" t="str">
            <v>Local/02200488649552516115@default-00037e76;2</v>
          </cell>
          <cell r="BA161">
            <v>0</v>
          </cell>
          <cell r="BC161">
            <v>7</v>
          </cell>
          <cell r="BD161">
            <v>0</v>
          </cell>
          <cell r="BE161">
            <v>23</v>
          </cell>
          <cell r="BF161">
            <v>0</v>
          </cell>
          <cell r="BG161" t="str">
            <v>AGENT</v>
          </cell>
          <cell r="BK161">
            <v>1</v>
          </cell>
          <cell r="BL161">
            <v>2</v>
          </cell>
          <cell r="BM161">
            <v>45170</v>
          </cell>
          <cell r="BN161" t="str">
            <v>11:49</v>
          </cell>
          <cell r="BO161">
            <v>45170.492361111108</v>
          </cell>
          <cell r="BP161" t="str">
            <v>Connect</v>
          </cell>
        </row>
        <row r="162">
          <cell r="A162">
            <v>1017088958</v>
          </cell>
          <cell r="B162" t="str">
            <v>AUTO</v>
          </cell>
          <cell r="C162" t="str">
            <v>CLDC</v>
          </cell>
          <cell r="D162" t="str">
            <v>Call disconnected</v>
          </cell>
          <cell r="E162" t="str">
            <v>CONNECTED</v>
          </cell>
          <cell r="F162" t="str">
            <v>Connected</v>
          </cell>
          <cell r="G162" t="str">
            <v>Connected</v>
          </cell>
          <cell r="H162" t="str">
            <v>STL220625</v>
          </cell>
          <cell r="I162" t="str">
            <v>Fazil Kamaruddin Khan</v>
          </cell>
          <cell r="J162">
            <v>71</v>
          </cell>
          <cell r="K162">
            <v>44935.492673611108</v>
          </cell>
          <cell r="L162">
            <v>44935.492893518516</v>
          </cell>
          <cell r="M162">
            <v>10089</v>
          </cell>
          <cell r="N162" t="str">
            <v>LAS POS Refll</v>
          </cell>
          <cell r="O162" t="str">
            <v>00Q6F00001rXwG5</v>
          </cell>
          <cell r="Q162">
            <v>202207057687933</v>
          </cell>
          <cell r="R162">
            <v>0</v>
          </cell>
          <cell r="S162">
            <v>91</v>
          </cell>
          <cell r="U162" t="str">
            <v>TEST4782</v>
          </cell>
          <cell r="W162" t="str">
            <v>JAPJIT S MR JAPJIT SINGH BEDI</v>
          </cell>
          <cell r="X162">
            <v>139153333</v>
          </cell>
          <cell r="AA162" t="str">
            <v>-</v>
          </cell>
          <cell r="AF162" t="str">
            <v>U</v>
          </cell>
          <cell r="AH162">
            <v>7045350590</v>
          </cell>
          <cell r="AK162">
            <v>19</v>
          </cell>
          <cell r="AL162" t="str">
            <v>CFAB_Sales_Agents</v>
          </cell>
          <cell r="AM162" t="str">
            <v>MAIN</v>
          </cell>
          <cell r="AN162">
            <v>1</v>
          </cell>
          <cell r="AP162">
            <v>63723412</v>
          </cell>
          <cell r="AQ162">
            <v>1693549160.7372301</v>
          </cell>
          <cell r="AR162">
            <v>0</v>
          </cell>
          <cell r="AS162">
            <v>44935.43922453704</v>
          </cell>
          <cell r="AT162">
            <v>1</v>
          </cell>
          <cell r="AU162">
            <v>44935.492488425924</v>
          </cell>
          <cell r="AV162">
            <v>44935.493587962963</v>
          </cell>
          <cell r="AW162" t="str">
            <v>Y</v>
          </cell>
          <cell r="AX162" t="str">
            <v>NORMAL_CLEARING</v>
          </cell>
          <cell r="AY162" t="str">
            <v>ANSWER</v>
          </cell>
          <cell r="AZ162" t="str">
            <v>Local/02200488647045350590@default-00037e86;2</v>
          </cell>
          <cell r="BA162">
            <v>401</v>
          </cell>
          <cell r="BB162" t="str">
            <v>Unauthorized</v>
          </cell>
          <cell r="BC162">
            <v>7</v>
          </cell>
          <cell r="BD162">
            <v>0</v>
          </cell>
          <cell r="BE162">
            <v>81</v>
          </cell>
          <cell r="BF162">
            <v>0</v>
          </cell>
          <cell r="BG162" t="str">
            <v>CALLER</v>
          </cell>
          <cell r="BK162">
            <v>1</v>
          </cell>
          <cell r="BL162">
            <v>2</v>
          </cell>
          <cell r="BM162">
            <v>45170</v>
          </cell>
          <cell r="BN162" t="str">
            <v>11:49</v>
          </cell>
          <cell r="BO162">
            <v>45170.492361111108</v>
          </cell>
          <cell r="BP162" t="str">
            <v>Connect</v>
          </cell>
        </row>
        <row r="163">
          <cell r="A163">
            <v>1017088959</v>
          </cell>
          <cell r="B163" t="str">
            <v>AUTO</v>
          </cell>
          <cell r="C163" t="str">
            <v>CLDC</v>
          </cell>
          <cell r="D163" t="str">
            <v>Call disconnected</v>
          </cell>
          <cell r="E163" t="str">
            <v>CONNECTED</v>
          </cell>
          <cell r="F163" t="str">
            <v>Connected</v>
          </cell>
          <cell r="G163" t="str">
            <v>Connected</v>
          </cell>
          <cell r="H163" t="str">
            <v>STL221838</v>
          </cell>
          <cell r="I163" t="str">
            <v>Sajida Khatoon Jamil Ahmed Shaikh</v>
          </cell>
          <cell r="J163">
            <v>27</v>
          </cell>
          <cell r="K163">
            <v>44935.492696759262</v>
          </cell>
          <cell r="L163">
            <v>44935.492893518516</v>
          </cell>
          <cell r="M163">
            <v>10089</v>
          </cell>
          <cell r="N163" t="str">
            <v>LAS POS Refll</v>
          </cell>
          <cell r="O163" t="str">
            <v>00Q6F00001rGLt8</v>
          </cell>
          <cell r="Q163">
            <v>202207057687933</v>
          </cell>
          <cell r="R163">
            <v>0</v>
          </cell>
          <cell r="S163">
            <v>91</v>
          </cell>
          <cell r="U163" t="str">
            <v>TEST4783</v>
          </cell>
          <cell r="W163" t="str">
            <v>SURESH MAHAJAN ABHISHEK SURESH</v>
          </cell>
          <cell r="X163">
            <v>135922210</v>
          </cell>
          <cell r="AA163" t="str">
            <v>-</v>
          </cell>
          <cell r="AF163" t="str">
            <v>U</v>
          </cell>
          <cell r="AH163">
            <v>9604990899</v>
          </cell>
          <cell r="AK163">
            <v>17</v>
          </cell>
          <cell r="AL163" t="str">
            <v>CFAB_Sales_Agents</v>
          </cell>
          <cell r="AM163" t="str">
            <v>MAIN</v>
          </cell>
          <cell r="AN163">
            <v>1</v>
          </cell>
          <cell r="AP163">
            <v>63723402</v>
          </cell>
          <cell r="AQ163">
            <v>1693549157.73719</v>
          </cell>
          <cell r="AR163">
            <v>0</v>
          </cell>
          <cell r="AS163">
            <v>44935.43922453704</v>
          </cell>
          <cell r="AT163">
            <v>1</v>
          </cell>
          <cell r="AU163">
            <v>44935.492488425924</v>
          </cell>
          <cell r="AV163">
            <v>44935.493136574078</v>
          </cell>
          <cell r="AW163" t="str">
            <v>Y</v>
          </cell>
          <cell r="AX163" t="str">
            <v>NORMAL_CLEARING</v>
          </cell>
          <cell r="AY163" t="str">
            <v>ANSWER</v>
          </cell>
          <cell r="AZ163" t="str">
            <v>Local/02200488649604990899@default-00037e79;2</v>
          </cell>
          <cell r="BA163">
            <v>401</v>
          </cell>
          <cell r="BB163" t="str">
            <v>Unauthorized</v>
          </cell>
          <cell r="BC163">
            <v>12</v>
          </cell>
          <cell r="BD163">
            <v>0</v>
          </cell>
          <cell r="BE163">
            <v>38</v>
          </cell>
          <cell r="BF163">
            <v>0</v>
          </cell>
          <cell r="BG163" t="str">
            <v>CALLER</v>
          </cell>
          <cell r="BK163">
            <v>1</v>
          </cell>
          <cell r="BL163">
            <v>2</v>
          </cell>
          <cell r="BM163">
            <v>45170</v>
          </cell>
          <cell r="BN163" t="str">
            <v>11:49</v>
          </cell>
          <cell r="BO163">
            <v>45170.492361111108</v>
          </cell>
          <cell r="BP163" t="str">
            <v>Connect</v>
          </cell>
        </row>
        <row r="164">
          <cell r="A164">
            <v>1017088960</v>
          </cell>
          <cell r="B164" t="str">
            <v>AUTO</v>
          </cell>
          <cell r="C164" t="str">
            <v>CLDC</v>
          </cell>
          <cell r="D164" t="str">
            <v>Call disconnected</v>
          </cell>
          <cell r="E164" t="str">
            <v>CONNECTED</v>
          </cell>
          <cell r="F164" t="str">
            <v>Connected</v>
          </cell>
          <cell r="G164" t="str">
            <v>Connected</v>
          </cell>
          <cell r="H164" t="str">
            <v>STL214396</v>
          </cell>
          <cell r="I164" t="str">
            <v xml:space="preserve">Hrishikesh Madhukar Sonawane </v>
          </cell>
          <cell r="J164">
            <v>59</v>
          </cell>
          <cell r="K164">
            <v>44935.492719907408</v>
          </cell>
          <cell r="L164">
            <v>44935.492974537039</v>
          </cell>
          <cell r="M164">
            <v>10089</v>
          </cell>
          <cell r="N164" t="str">
            <v>LAS POS Refll</v>
          </cell>
          <cell r="O164" t="str">
            <v>00Q6F00001rY6BO</v>
          </cell>
          <cell r="Q164">
            <v>202207057687933</v>
          </cell>
          <cell r="R164">
            <v>0</v>
          </cell>
          <cell r="S164">
            <v>91</v>
          </cell>
          <cell r="U164" t="str">
            <v>TEST4784</v>
          </cell>
          <cell r="W164" t="str">
            <v>KUMAR PALIWAL</v>
          </cell>
          <cell r="X164">
            <v>139192869</v>
          </cell>
          <cell r="AA164" t="str">
            <v>-</v>
          </cell>
          <cell r="AF164" t="str">
            <v>U</v>
          </cell>
          <cell r="AH164">
            <v>8010116917</v>
          </cell>
          <cell r="AK164">
            <v>22</v>
          </cell>
          <cell r="AL164" t="str">
            <v>CFAB_Sales_Agents</v>
          </cell>
          <cell r="AM164" t="str">
            <v>MAIN</v>
          </cell>
          <cell r="AN164">
            <v>1</v>
          </cell>
          <cell r="AP164">
            <v>63723410</v>
          </cell>
          <cell r="AQ164">
            <v>1693549159.73722</v>
          </cell>
          <cell r="AR164">
            <v>0</v>
          </cell>
          <cell r="AS164">
            <v>44935.43922453704</v>
          </cell>
          <cell r="AT164">
            <v>1</v>
          </cell>
          <cell r="AU164">
            <v>44935.492488425924</v>
          </cell>
          <cell r="AV164">
            <v>44935.493564814817</v>
          </cell>
          <cell r="AW164" t="str">
            <v>Y</v>
          </cell>
          <cell r="AX164" t="str">
            <v>NORMAL_CLEARING</v>
          </cell>
          <cell r="AY164" t="str">
            <v>ANSWER</v>
          </cell>
          <cell r="AZ164" t="str">
            <v>SIP/SIP110_114-00040684</v>
          </cell>
          <cell r="BA164">
            <v>0</v>
          </cell>
          <cell r="BC164">
            <v>29</v>
          </cell>
          <cell r="BD164">
            <v>17</v>
          </cell>
          <cell r="BE164">
            <v>75</v>
          </cell>
          <cell r="BF164">
            <v>0</v>
          </cell>
          <cell r="BG164" t="str">
            <v>CALLER</v>
          </cell>
          <cell r="BK164">
            <v>1</v>
          </cell>
          <cell r="BL164">
            <v>2</v>
          </cell>
          <cell r="BM164">
            <v>45170</v>
          </cell>
          <cell r="BN164" t="str">
            <v>11:49</v>
          </cell>
          <cell r="BO164">
            <v>45170.492361111108</v>
          </cell>
          <cell r="BP164" t="str">
            <v>Connect</v>
          </cell>
        </row>
        <row r="165">
          <cell r="A165">
            <v>1017088961</v>
          </cell>
          <cell r="B165" t="str">
            <v>AUTO</v>
          </cell>
          <cell r="C165" t="str">
            <v>CLDC</v>
          </cell>
          <cell r="D165" t="str">
            <v>Call disconnected</v>
          </cell>
          <cell r="E165" t="str">
            <v>CONNECTED</v>
          </cell>
          <cell r="F165" t="str">
            <v>Connected</v>
          </cell>
          <cell r="G165" t="str">
            <v>Connected</v>
          </cell>
          <cell r="H165" t="str">
            <v>STL220626</v>
          </cell>
          <cell r="I165" t="str">
            <v>Vijay Bhimrav Kamble</v>
          </cell>
          <cell r="J165">
            <v>8</v>
          </cell>
          <cell r="K165">
            <v>44935.492719907408</v>
          </cell>
          <cell r="L165">
            <v>44935.492986111109</v>
          </cell>
          <cell r="M165">
            <v>10089</v>
          </cell>
          <cell r="N165" t="str">
            <v>LAS POS Refll</v>
          </cell>
          <cell r="O165" t="str">
            <v>00Q6F00001rSvbN</v>
          </cell>
          <cell r="Q165">
            <v>202207057687933</v>
          </cell>
          <cell r="R165">
            <v>0</v>
          </cell>
          <cell r="S165">
            <v>91</v>
          </cell>
          <cell r="U165" t="str">
            <v>TEST4785</v>
          </cell>
          <cell r="W165" t="str">
            <v>SINGH KULDEEP SINGH MALHOTRA</v>
          </cell>
          <cell r="X165">
            <v>137937402</v>
          </cell>
          <cell r="AA165" t="str">
            <v>-</v>
          </cell>
          <cell r="AF165" t="str">
            <v>U</v>
          </cell>
          <cell r="AH165">
            <v>9819694326</v>
          </cell>
          <cell r="AK165">
            <v>23</v>
          </cell>
          <cell r="AL165" t="str">
            <v>CFAB_Sales_Agents</v>
          </cell>
          <cell r="AM165" t="str">
            <v>MAIN</v>
          </cell>
          <cell r="AN165">
            <v>1</v>
          </cell>
          <cell r="AP165">
            <v>63723398</v>
          </cell>
          <cell r="AQ165">
            <v>1693549156.73718</v>
          </cell>
          <cell r="AR165">
            <v>0</v>
          </cell>
          <cell r="AS165">
            <v>44935.43922453704</v>
          </cell>
          <cell r="AT165">
            <v>1</v>
          </cell>
          <cell r="AU165">
            <v>44935.492488425924</v>
          </cell>
          <cell r="AV165">
            <v>44935.493032407408</v>
          </cell>
          <cell r="AW165" t="str">
            <v>Y</v>
          </cell>
          <cell r="AX165" t="str">
            <v>NORMAL_CLEARING</v>
          </cell>
          <cell r="AY165" t="str">
            <v>ANSWER</v>
          </cell>
          <cell r="AZ165" t="str">
            <v>Local/02200488649819694326@default-00037e75;2</v>
          </cell>
          <cell r="BA165">
            <v>401</v>
          </cell>
          <cell r="BB165" t="str">
            <v>Unauthorized</v>
          </cell>
          <cell r="BC165">
            <v>15</v>
          </cell>
          <cell r="BD165">
            <v>0</v>
          </cell>
          <cell r="BE165">
            <v>23</v>
          </cell>
          <cell r="BF165">
            <v>0</v>
          </cell>
          <cell r="BG165" t="str">
            <v>CALLER</v>
          </cell>
          <cell r="BK165">
            <v>1</v>
          </cell>
          <cell r="BL165">
            <v>2</v>
          </cell>
          <cell r="BM165">
            <v>45170</v>
          </cell>
          <cell r="BN165" t="str">
            <v>11:49</v>
          </cell>
          <cell r="BO165">
            <v>45170.492361111108</v>
          </cell>
          <cell r="BP165" t="str">
            <v>Connect</v>
          </cell>
        </row>
        <row r="166">
          <cell r="A166">
            <v>1017088963</v>
          </cell>
          <cell r="B166" t="str">
            <v>AUTO</v>
          </cell>
          <cell r="C166" t="str">
            <v>NRAP</v>
          </cell>
          <cell r="D166" t="str">
            <v>No requirement at present</v>
          </cell>
          <cell r="E166" t="str">
            <v>CONNECTED</v>
          </cell>
          <cell r="F166" t="str">
            <v>No requirement</v>
          </cell>
          <cell r="G166" t="str">
            <v>NorequirementAtPresent</v>
          </cell>
          <cell r="H166" t="str">
            <v>STL216174</v>
          </cell>
          <cell r="I166" t="str">
            <v>Swati Krishnat Karande</v>
          </cell>
          <cell r="J166">
            <v>11</v>
          </cell>
          <cell r="K166">
            <v>44935.492754629631</v>
          </cell>
          <cell r="L166">
            <v>44935.493009259262</v>
          </cell>
          <cell r="M166">
            <v>10089</v>
          </cell>
          <cell r="N166" t="str">
            <v>LAS POS Refll</v>
          </cell>
          <cell r="O166" t="str">
            <v>00Q6F00001rMhe1</v>
          </cell>
          <cell r="Q166">
            <v>202207057687933</v>
          </cell>
          <cell r="R166">
            <v>0</v>
          </cell>
          <cell r="S166">
            <v>91</v>
          </cell>
          <cell r="U166" t="str">
            <v>TEST4787</v>
          </cell>
          <cell r="W166" t="str">
            <v>S RAMNARAYANAN</v>
          </cell>
          <cell r="X166">
            <v>136437879</v>
          </cell>
          <cell r="AA166" t="str">
            <v>-</v>
          </cell>
          <cell r="AF166" t="str">
            <v>U</v>
          </cell>
          <cell r="AH166">
            <v>8108839845</v>
          </cell>
          <cell r="AK166">
            <v>22</v>
          </cell>
          <cell r="AL166" t="str">
            <v>CFAB_Sales_Agents</v>
          </cell>
          <cell r="AM166" t="str">
            <v>MAIN</v>
          </cell>
          <cell r="AN166">
            <v>1</v>
          </cell>
          <cell r="AP166">
            <v>63723425</v>
          </cell>
          <cell r="AQ166">
            <v>1693549163.7372799</v>
          </cell>
          <cell r="AR166">
            <v>0</v>
          </cell>
          <cell r="AS166">
            <v>44935.43922453704</v>
          </cell>
          <cell r="AT166">
            <v>1</v>
          </cell>
          <cell r="AU166">
            <v>44935.492488425924</v>
          </cell>
          <cell r="AV166">
            <v>44935.493090277778</v>
          </cell>
          <cell r="AW166" t="str">
            <v>Y</v>
          </cell>
          <cell r="AX166" t="str">
            <v>NORMAL_CLEARING</v>
          </cell>
          <cell r="AY166" t="str">
            <v>ANSWER</v>
          </cell>
          <cell r="AZ166" t="str">
            <v>SIP/SIP110_119-00040693</v>
          </cell>
          <cell r="BA166">
            <v>401</v>
          </cell>
          <cell r="BB166" t="str">
            <v>Unauthorized</v>
          </cell>
          <cell r="BC166">
            <v>19</v>
          </cell>
          <cell r="BD166">
            <v>16</v>
          </cell>
          <cell r="BE166">
            <v>27</v>
          </cell>
          <cell r="BF166">
            <v>0</v>
          </cell>
          <cell r="BG166" t="str">
            <v>CALLER</v>
          </cell>
          <cell r="BK166">
            <v>1</v>
          </cell>
          <cell r="BL166">
            <v>2</v>
          </cell>
          <cell r="BM166">
            <v>45170</v>
          </cell>
          <cell r="BN166" t="str">
            <v>11:49</v>
          </cell>
          <cell r="BO166">
            <v>45170.492361111108</v>
          </cell>
          <cell r="BP166" t="str">
            <v>Connect</v>
          </cell>
        </row>
        <row r="167">
          <cell r="A167">
            <v>1017088964</v>
          </cell>
          <cell r="B167" t="str">
            <v>AUTO</v>
          </cell>
          <cell r="C167" t="str">
            <v>PLM</v>
          </cell>
          <cell r="D167" t="str">
            <v>Profile mis-Match</v>
          </cell>
          <cell r="E167" t="str">
            <v>CONNECTED</v>
          </cell>
          <cell r="F167" t="str">
            <v>Disqualified</v>
          </cell>
          <cell r="G167" t="str">
            <v>Disqualified</v>
          </cell>
          <cell r="H167" t="str">
            <v>STL220767</v>
          </cell>
          <cell r="I167" t="str">
            <v>Sagar Nandu Rathod</v>
          </cell>
          <cell r="J167">
            <v>23</v>
          </cell>
          <cell r="K167">
            <v>44935.492754629631</v>
          </cell>
          <cell r="L167">
            <v>44935.49324074074</v>
          </cell>
          <cell r="M167">
            <v>10089</v>
          </cell>
          <cell r="N167" t="str">
            <v>LAS POS Refll</v>
          </cell>
          <cell r="O167" t="str">
            <v>00Q6F00001rNMmE</v>
          </cell>
          <cell r="Q167">
            <v>202207057687933</v>
          </cell>
          <cell r="R167">
            <v>0</v>
          </cell>
          <cell r="S167">
            <v>91</v>
          </cell>
          <cell r="U167" t="str">
            <v>TEST4788</v>
          </cell>
          <cell r="W167" t="str">
            <v>SINGH BHANDARI BHANDARI</v>
          </cell>
          <cell r="X167">
            <v>136596052</v>
          </cell>
          <cell r="AA167" t="str">
            <v>-</v>
          </cell>
          <cell r="AF167" t="str">
            <v>U</v>
          </cell>
          <cell r="AH167">
            <v>8299720004</v>
          </cell>
          <cell r="AK167">
            <v>42</v>
          </cell>
          <cell r="AL167" t="str">
            <v>CFAB_Sales_Agents</v>
          </cell>
          <cell r="AM167" t="str">
            <v>MAIN</v>
          </cell>
          <cell r="AN167">
            <v>1</v>
          </cell>
          <cell r="AP167">
            <v>63723417</v>
          </cell>
          <cell r="AQ167">
            <v>1693549161.7372601</v>
          </cell>
          <cell r="AR167">
            <v>0</v>
          </cell>
          <cell r="AS167">
            <v>44935.43922453704</v>
          </cell>
          <cell r="AT167">
            <v>1</v>
          </cell>
          <cell r="AU167">
            <v>44935.492488425924</v>
          </cell>
          <cell r="AV167">
            <v>44935.493425925924</v>
          </cell>
          <cell r="AW167" t="str">
            <v>Y</v>
          </cell>
          <cell r="AX167" t="str">
            <v>NORMAL_CLEARING</v>
          </cell>
          <cell r="AY167" t="str">
            <v>ANSWER</v>
          </cell>
          <cell r="AZ167" t="str">
            <v>Local/02200488648299720004@default-00037e8f;2</v>
          </cell>
          <cell r="BA167">
            <v>401</v>
          </cell>
          <cell r="BB167" t="str">
            <v>Unauthorized</v>
          </cell>
          <cell r="BC167">
            <v>13</v>
          </cell>
          <cell r="BD167">
            <v>0</v>
          </cell>
          <cell r="BE167">
            <v>53</v>
          </cell>
          <cell r="BF167">
            <v>0</v>
          </cell>
          <cell r="BG167" t="str">
            <v>CALLER</v>
          </cell>
          <cell r="BK167">
            <v>1</v>
          </cell>
          <cell r="BL167">
            <v>2</v>
          </cell>
          <cell r="BM167">
            <v>45170</v>
          </cell>
          <cell r="BN167" t="str">
            <v>11:49</v>
          </cell>
          <cell r="BO167">
            <v>45170.492361111108</v>
          </cell>
          <cell r="BP167" t="str">
            <v>Connect</v>
          </cell>
        </row>
        <row r="168">
          <cell r="A168">
            <v>1017088895</v>
          </cell>
          <cell r="B168" t="str">
            <v>AUTO</v>
          </cell>
          <cell r="C168" t="str">
            <v>CLDC</v>
          </cell>
          <cell r="D168" t="str">
            <v>Call disconnected</v>
          </cell>
          <cell r="E168" t="str">
            <v>CONNECTED</v>
          </cell>
          <cell r="F168" t="str">
            <v>Connected</v>
          </cell>
          <cell r="G168" t="str">
            <v>Connected</v>
          </cell>
          <cell r="H168" t="str">
            <v>STL199878</v>
          </cell>
          <cell r="I168" t="str">
            <v>Suraj santosh Kanekar</v>
          </cell>
          <cell r="J168">
            <v>6</v>
          </cell>
          <cell r="K168">
            <v>44935.491759259261</v>
          </cell>
          <cell r="L168">
            <v>44935.49181712963</v>
          </cell>
          <cell r="M168">
            <v>10089</v>
          </cell>
          <cell r="N168" t="str">
            <v>LAS POS Refll</v>
          </cell>
          <cell r="O168" t="str">
            <v>00Q6F00001rYYdG</v>
          </cell>
          <cell r="Q168">
            <v>202207057687933</v>
          </cell>
          <cell r="R168">
            <v>0</v>
          </cell>
          <cell r="S168">
            <v>91</v>
          </cell>
          <cell r="U168" t="str">
            <v>TEST4719</v>
          </cell>
          <cell r="W168" t="str">
            <v>ARUN KUMAR NATARAJAN</v>
          </cell>
          <cell r="X168">
            <v>139303231</v>
          </cell>
          <cell r="AA168" t="str">
            <v>-</v>
          </cell>
          <cell r="AF168" t="str">
            <v>U</v>
          </cell>
          <cell r="AH168">
            <v>8041088963</v>
          </cell>
          <cell r="AK168">
            <v>5</v>
          </cell>
          <cell r="AL168" t="str">
            <v>CFAB_Sales_Agents</v>
          </cell>
          <cell r="AM168" t="str">
            <v>MAIN</v>
          </cell>
          <cell r="AN168">
            <v>1</v>
          </cell>
          <cell r="AP168">
            <v>63723351</v>
          </cell>
          <cell r="AQ168">
            <v>1693549084.7367699</v>
          </cell>
          <cell r="AR168">
            <v>0</v>
          </cell>
          <cell r="AS168">
            <v>44935.439212962963</v>
          </cell>
          <cell r="AT168">
            <v>1</v>
          </cell>
          <cell r="AU168">
            <v>44935.491620370369</v>
          </cell>
          <cell r="AV168">
            <v>44935.491875</v>
          </cell>
          <cell r="AW168" t="str">
            <v>Y</v>
          </cell>
          <cell r="AX168" t="str">
            <v>NORMAL_CLEARING</v>
          </cell>
          <cell r="AY168" t="str">
            <v>ANSWER</v>
          </cell>
          <cell r="AZ168" t="str">
            <v>Local/02200488648041088963@default-00037deb;2</v>
          </cell>
          <cell r="BA168">
            <v>401</v>
          </cell>
          <cell r="BB168" t="str">
            <v>Unauthorized</v>
          </cell>
          <cell r="BC168">
            <v>4</v>
          </cell>
          <cell r="BD168">
            <v>0</v>
          </cell>
          <cell r="BE168">
            <v>10</v>
          </cell>
          <cell r="BF168">
            <v>0</v>
          </cell>
          <cell r="BG168" t="str">
            <v>AGENT</v>
          </cell>
          <cell r="BK168">
            <v>1</v>
          </cell>
          <cell r="BL168">
            <v>2</v>
          </cell>
          <cell r="BM168">
            <v>45170</v>
          </cell>
          <cell r="BN168" t="str">
            <v>11:48</v>
          </cell>
          <cell r="BO168">
            <v>45170.491666666669</v>
          </cell>
          <cell r="BP168" t="str">
            <v>Connect</v>
          </cell>
        </row>
        <row r="169">
          <cell r="A169">
            <v>1017088896</v>
          </cell>
          <cell r="B169" t="str">
            <v>AUTO</v>
          </cell>
          <cell r="C169" t="str">
            <v>NRAP</v>
          </cell>
          <cell r="D169" t="str">
            <v>No requirement at present</v>
          </cell>
          <cell r="E169" t="str">
            <v>CONNECTED</v>
          </cell>
          <cell r="F169" t="str">
            <v>No requirement</v>
          </cell>
          <cell r="G169" t="str">
            <v>NorequirementAtPresent</v>
          </cell>
          <cell r="H169" t="str">
            <v>STL210810</v>
          </cell>
          <cell r="I169" t="str">
            <v>Deepa Salikram Vishwakarm</v>
          </cell>
          <cell r="J169">
            <v>15</v>
          </cell>
          <cell r="K169">
            <v>44935.491770833331</v>
          </cell>
          <cell r="L169">
            <v>44935.491956018515</v>
          </cell>
          <cell r="M169">
            <v>10089</v>
          </cell>
          <cell r="N169" t="str">
            <v>LAS POS Refll</v>
          </cell>
          <cell r="O169" t="str">
            <v>00Q6F00001rSvbO</v>
          </cell>
          <cell r="Q169">
            <v>202207057687933</v>
          </cell>
          <cell r="R169">
            <v>0</v>
          </cell>
          <cell r="S169">
            <v>91</v>
          </cell>
          <cell r="U169" t="str">
            <v>TEST4720</v>
          </cell>
          <cell r="W169" t="str">
            <v>MONEY GOYAL S/O SUBASH GOYAL</v>
          </cell>
          <cell r="X169">
            <v>137937403</v>
          </cell>
          <cell r="AA169" t="str">
            <v>-</v>
          </cell>
          <cell r="AF169" t="str">
            <v>U</v>
          </cell>
          <cell r="AH169">
            <v>9872477223</v>
          </cell>
          <cell r="AK169">
            <v>16</v>
          </cell>
          <cell r="AL169" t="str">
            <v>CFAB_Sales_Agents</v>
          </cell>
          <cell r="AM169" t="str">
            <v>MAIN</v>
          </cell>
          <cell r="AN169">
            <v>1</v>
          </cell>
          <cell r="AP169">
            <v>63723348</v>
          </cell>
          <cell r="AQ169">
            <v>1693549083.7367599</v>
          </cell>
          <cell r="AR169">
            <v>0</v>
          </cell>
          <cell r="AS169">
            <v>44935.439212962963</v>
          </cell>
          <cell r="AT169">
            <v>1</v>
          </cell>
          <cell r="AU169">
            <v>44935.491620370369</v>
          </cell>
          <cell r="AV169">
            <v>44935.492094907408</v>
          </cell>
          <cell r="AW169" t="str">
            <v>Y</v>
          </cell>
          <cell r="AX169" t="str">
            <v>NORMAL_CLEARING</v>
          </cell>
          <cell r="AY169" t="str">
            <v>ANSWER</v>
          </cell>
          <cell r="AZ169" t="str">
            <v>Local/02200488649872477223@default-00037de8;2</v>
          </cell>
          <cell r="BA169">
            <v>401</v>
          </cell>
          <cell r="BB169" t="str">
            <v>Unauthorized</v>
          </cell>
          <cell r="BC169">
            <v>5</v>
          </cell>
          <cell r="BD169">
            <v>0</v>
          </cell>
          <cell r="BE169">
            <v>28</v>
          </cell>
          <cell r="BF169">
            <v>0</v>
          </cell>
          <cell r="BG169" t="str">
            <v>CALLER</v>
          </cell>
          <cell r="BK169">
            <v>1</v>
          </cell>
          <cell r="BL169">
            <v>2</v>
          </cell>
          <cell r="BM169">
            <v>45170</v>
          </cell>
          <cell r="BN169" t="str">
            <v>11:48</v>
          </cell>
          <cell r="BO169">
            <v>45170.491666666669</v>
          </cell>
          <cell r="BP169" t="str">
            <v>Connect</v>
          </cell>
        </row>
        <row r="170">
          <cell r="A170">
            <v>1017088918</v>
          </cell>
          <cell r="B170" t="str">
            <v>AUTO</v>
          </cell>
          <cell r="C170" t="str">
            <v>CLDC</v>
          </cell>
          <cell r="D170" t="str">
            <v>Call disconnected</v>
          </cell>
          <cell r="E170" t="str">
            <v>CONNECTED</v>
          </cell>
          <cell r="F170" t="str">
            <v>Connected</v>
          </cell>
          <cell r="G170" t="str">
            <v>Connected</v>
          </cell>
          <cell r="H170" t="str">
            <v>STL221837</v>
          </cell>
          <cell r="I170" t="str">
            <v>Varsha Ganpat Padwal</v>
          </cell>
          <cell r="J170">
            <v>25</v>
          </cell>
          <cell r="K170">
            <v>44935.49181712963</v>
          </cell>
          <cell r="L170">
            <v>44935.491932870369</v>
          </cell>
          <cell r="M170">
            <v>10089</v>
          </cell>
          <cell r="N170" t="str">
            <v>LAS POS Refll</v>
          </cell>
          <cell r="O170" t="str">
            <v>00Q6F00001rYBhj</v>
          </cell>
          <cell r="Q170">
            <v>202207057687933</v>
          </cell>
          <cell r="R170">
            <v>0</v>
          </cell>
          <cell r="S170">
            <v>91</v>
          </cell>
          <cell r="U170" t="str">
            <v>TEST4742</v>
          </cell>
          <cell r="W170" t="str">
            <v>RAMESH AGRAWAL AGRAWAL</v>
          </cell>
          <cell r="X170">
            <v>139214195</v>
          </cell>
          <cell r="AA170" t="str">
            <v>-</v>
          </cell>
          <cell r="AF170" t="str">
            <v>U</v>
          </cell>
          <cell r="AH170">
            <v>9689648649</v>
          </cell>
          <cell r="AK170">
            <v>10</v>
          </cell>
          <cell r="AL170" t="str">
            <v>CFAB_Sales_Agents</v>
          </cell>
          <cell r="AM170" t="str">
            <v>MAIN</v>
          </cell>
          <cell r="AN170">
            <v>1</v>
          </cell>
          <cell r="AP170">
            <v>63723350</v>
          </cell>
          <cell r="AQ170">
            <v>1693549084.7367599</v>
          </cell>
          <cell r="AR170">
            <v>0</v>
          </cell>
          <cell r="AS170">
            <v>44935.439212962963</v>
          </cell>
          <cell r="AT170">
            <v>1</v>
          </cell>
          <cell r="AU170">
            <v>44935.491620370369</v>
          </cell>
          <cell r="AV170">
            <v>44935.492129629631</v>
          </cell>
          <cell r="AW170" t="str">
            <v>Y</v>
          </cell>
          <cell r="AX170" t="str">
            <v>NORMAL_CLEARING</v>
          </cell>
          <cell r="AY170" t="str">
            <v>ANSWER</v>
          </cell>
          <cell r="AZ170" t="str">
            <v>Local/02200488649689648649@default-00037dea;2</v>
          </cell>
          <cell r="BA170">
            <v>0</v>
          </cell>
          <cell r="BC170">
            <v>9</v>
          </cell>
          <cell r="BD170">
            <v>0</v>
          </cell>
          <cell r="BE170">
            <v>29</v>
          </cell>
          <cell r="BF170">
            <v>0</v>
          </cell>
          <cell r="BG170" t="str">
            <v>CALLER</v>
          </cell>
          <cell r="BK170">
            <v>1</v>
          </cell>
          <cell r="BL170">
            <v>2</v>
          </cell>
          <cell r="BM170">
            <v>45170</v>
          </cell>
          <cell r="BN170" t="str">
            <v>11:48</v>
          </cell>
          <cell r="BO170">
            <v>45170.491666666669</v>
          </cell>
          <cell r="BP170" t="str">
            <v>Connect</v>
          </cell>
        </row>
        <row r="171">
          <cell r="A171">
            <v>1017088919</v>
          </cell>
          <cell r="B171" t="str">
            <v>AUTO</v>
          </cell>
          <cell r="C171" t="str">
            <v>CLDC</v>
          </cell>
          <cell r="D171" t="str">
            <v>Call disconnected</v>
          </cell>
          <cell r="E171" t="str">
            <v>CONNECTED</v>
          </cell>
          <cell r="F171" t="str">
            <v>Connected</v>
          </cell>
          <cell r="G171" t="str">
            <v>Connected</v>
          </cell>
          <cell r="H171" t="str">
            <v>STL220767</v>
          </cell>
          <cell r="I171" t="str">
            <v>Sagar Nandu Rathod</v>
          </cell>
          <cell r="J171">
            <v>19</v>
          </cell>
          <cell r="K171">
            <v>44935.491840277777</v>
          </cell>
          <cell r="L171">
            <v>44935.492048611108</v>
          </cell>
          <cell r="M171">
            <v>10089</v>
          </cell>
          <cell r="N171" t="str">
            <v>LAS POS Refll</v>
          </cell>
          <cell r="O171" t="str">
            <v>00Q6F00001rPDTw</v>
          </cell>
          <cell r="Q171">
            <v>202207057687933</v>
          </cell>
          <cell r="R171">
            <v>0</v>
          </cell>
          <cell r="S171">
            <v>91</v>
          </cell>
          <cell r="U171" t="str">
            <v>TEST4743</v>
          </cell>
          <cell r="W171" t="str">
            <v>DATTATRAY PATIL</v>
          </cell>
          <cell r="X171">
            <v>137038138</v>
          </cell>
          <cell r="AA171" t="str">
            <v>-</v>
          </cell>
          <cell r="AF171" t="str">
            <v>U</v>
          </cell>
          <cell r="AH171">
            <v>9611980195</v>
          </cell>
          <cell r="AK171">
            <v>18</v>
          </cell>
          <cell r="AL171" t="str">
            <v>CFAB_Sales_Agents</v>
          </cell>
          <cell r="AM171" t="str">
            <v>MAIN</v>
          </cell>
          <cell r="AN171">
            <v>1</v>
          </cell>
          <cell r="AP171">
            <v>63723357</v>
          </cell>
          <cell r="AQ171">
            <v>1693549086.7368</v>
          </cell>
          <cell r="AR171">
            <v>0</v>
          </cell>
          <cell r="AS171">
            <v>44935.439212962963</v>
          </cell>
          <cell r="AT171">
            <v>1</v>
          </cell>
          <cell r="AU171">
            <v>44935.491620370369</v>
          </cell>
          <cell r="AV171">
            <v>44935.492164351854</v>
          </cell>
          <cell r="AW171" t="str">
            <v>Y</v>
          </cell>
          <cell r="AX171" t="str">
            <v>NORMAL_CLEARING</v>
          </cell>
          <cell r="AY171" t="str">
            <v>ANSWER</v>
          </cell>
          <cell r="AZ171" t="str">
            <v>Local/02200488649611980195@default-00037df5;2</v>
          </cell>
          <cell r="BA171">
            <v>401</v>
          </cell>
          <cell r="BB171" t="str">
            <v>Unauthorized</v>
          </cell>
          <cell r="BC171">
            <v>9</v>
          </cell>
          <cell r="BD171">
            <v>0</v>
          </cell>
          <cell r="BE171">
            <v>29</v>
          </cell>
          <cell r="BF171">
            <v>0</v>
          </cell>
          <cell r="BG171" t="str">
            <v>CALLER</v>
          </cell>
          <cell r="BK171">
            <v>1</v>
          </cell>
          <cell r="BL171">
            <v>2</v>
          </cell>
          <cell r="BM171">
            <v>45170</v>
          </cell>
          <cell r="BN171" t="str">
            <v>11:48</v>
          </cell>
          <cell r="BO171">
            <v>45170.491666666669</v>
          </cell>
          <cell r="BP171" t="str">
            <v>Connect</v>
          </cell>
        </row>
        <row r="172">
          <cell r="A172">
            <v>1017088920</v>
          </cell>
          <cell r="B172" t="str">
            <v>AUTO</v>
          </cell>
          <cell r="C172" t="str">
            <v>DWN</v>
          </cell>
          <cell r="D172" t="str">
            <v>Wrong number</v>
          </cell>
          <cell r="E172" t="str">
            <v>CONNECTED</v>
          </cell>
          <cell r="F172" t="str">
            <v>Disqualified</v>
          </cell>
          <cell r="G172" t="str">
            <v>Disqualified</v>
          </cell>
          <cell r="H172" t="str">
            <v>STL219891</v>
          </cell>
          <cell r="I172" t="str">
            <v>Sushant Dattatray Salunkhe</v>
          </cell>
          <cell r="J172">
            <v>10</v>
          </cell>
          <cell r="K172">
            <v>44935.491851851853</v>
          </cell>
          <cell r="L172">
            <v>44935.492268518516</v>
          </cell>
          <cell r="M172">
            <v>10089</v>
          </cell>
          <cell r="N172" t="str">
            <v>LAS POS Refll</v>
          </cell>
          <cell r="O172" t="str">
            <v>00Q6F00001rG5l1</v>
          </cell>
          <cell r="Q172">
            <v>202207057687933</v>
          </cell>
          <cell r="R172">
            <v>0</v>
          </cell>
          <cell r="S172">
            <v>91</v>
          </cell>
          <cell r="U172" t="str">
            <v>TEST4744</v>
          </cell>
          <cell r="W172" t="str">
            <v>SANDHYA  MRS SANDHYA NATARAJAN</v>
          </cell>
          <cell r="X172">
            <v>135859792</v>
          </cell>
          <cell r="AA172" t="str">
            <v>-</v>
          </cell>
          <cell r="AF172" t="str">
            <v>U</v>
          </cell>
          <cell r="AH172">
            <v>8861937337</v>
          </cell>
          <cell r="AK172">
            <v>36</v>
          </cell>
          <cell r="AL172" t="str">
            <v>CFAB_Sales_Agents</v>
          </cell>
          <cell r="AM172" t="str">
            <v>MAIN</v>
          </cell>
          <cell r="AN172">
            <v>1</v>
          </cell>
          <cell r="AP172">
            <v>63723340</v>
          </cell>
          <cell r="AQ172">
            <v>1693549080.7367301</v>
          </cell>
          <cell r="AR172">
            <v>0</v>
          </cell>
          <cell r="AS172">
            <v>44935.439212962963</v>
          </cell>
          <cell r="AT172">
            <v>1</v>
          </cell>
          <cell r="AU172">
            <v>44935.491620370369</v>
          </cell>
          <cell r="AV172">
            <v>44935.492326388892</v>
          </cell>
          <cell r="AW172" t="str">
            <v>Y</v>
          </cell>
          <cell r="AX172" t="str">
            <v>NORMAL_CLEARING</v>
          </cell>
          <cell r="AY172" t="str">
            <v>ANSWER</v>
          </cell>
          <cell r="AZ172" t="str">
            <v>Local/02200488648861937337@default-00037dde;2</v>
          </cell>
          <cell r="BA172">
            <v>0</v>
          </cell>
          <cell r="BC172">
            <v>16</v>
          </cell>
          <cell r="BD172">
            <v>0</v>
          </cell>
          <cell r="BE172">
            <v>41</v>
          </cell>
          <cell r="BF172">
            <v>0</v>
          </cell>
          <cell r="BG172" t="str">
            <v>CALLER</v>
          </cell>
          <cell r="BK172">
            <v>1</v>
          </cell>
          <cell r="BL172">
            <v>2</v>
          </cell>
          <cell r="BM172">
            <v>45170</v>
          </cell>
          <cell r="BN172" t="str">
            <v>11:48</v>
          </cell>
          <cell r="BO172">
            <v>45170.491666666669</v>
          </cell>
          <cell r="BP172" t="str">
            <v>Connect</v>
          </cell>
        </row>
        <row r="173">
          <cell r="A173">
            <v>1017088921</v>
          </cell>
          <cell r="B173" t="str">
            <v>MANUAL</v>
          </cell>
          <cell r="C173" t="str">
            <v>NRAP</v>
          </cell>
          <cell r="D173" t="str">
            <v>No requirement at present</v>
          </cell>
          <cell r="E173" t="str">
            <v>CONNECTED</v>
          </cell>
          <cell r="F173" t="str">
            <v>No requirement</v>
          </cell>
          <cell r="G173" t="str">
            <v>NorequirementAtPresent</v>
          </cell>
          <cell r="H173" t="str">
            <v>STL222090</v>
          </cell>
          <cell r="I173" t="str">
            <v>Javed Ibrahim Sayyed</v>
          </cell>
          <cell r="J173">
            <v>14</v>
          </cell>
          <cell r="K173">
            <v>44935.491875</v>
          </cell>
          <cell r="L173">
            <v>44935.492210648146</v>
          </cell>
          <cell r="M173">
            <v>10089</v>
          </cell>
          <cell r="N173" t="str">
            <v>LAS POS Refll</v>
          </cell>
          <cell r="Q173">
            <v>998</v>
          </cell>
          <cell r="R173">
            <v>0</v>
          </cell>
          <cell r="S173">
            <v>1</v>
          </cell>
          <cell r="U173" t="str">
            <v>TEST4745</v>
          </cell>
          <cell r="AF173" t="str">
            <v>U</v>
          </cell>
          <cell r="AK173">
            <v>29</v>
          </cell>
          <cell r="AL173" t="str">
            <v>CFAB_Sales_Agents</v>
          </cell>
          <cell r="AM173" t="str">
            <v>MANUAL</v>
          </cell>
          <cell r="AN173">
            <v>0</v>
          </cell>
          <cell r="AP173">
            <v>61997036</v>
          </cell>
          <cell r="AQ173">
            <v>1693549085.7367799</v>
          </cell>
          <cell r="AR173">
            <v>0</v>
          </cell>
          <cell r="AS173">
            <v>45054.458368055559</v>
          </cell>
          <cell r="AT173">
            <v>7</v>
          </cell>
          <cell r="AU173">
            <v>44935.491712962961</v>
          </cell>
          <cell r="AV173">
            <v>44935.492268518516</v>
          </cell>
          <cell r="AW173" t="str">
            <v>Y7</v>
          </cell>
          <cell r="BE173">
            <v>35</v>
          </cell>
          <cell r="BF173">
            <v>0</v>
          </cell>
          <cell r="BG173" t="str">
            <v>CALLER</v>
          </cell>
          <cell r="BK173">
            <v>1</v>
          </cell>
          <cell r="BL173">
            <v>2</v>
          </cell>
          <cell r="BM173">
            <v>45170</v>
          </cell>
          <cell r="BN173" t="str">
            <v>11:48</v>
          </cell>
          <cell r="BO173">
            <v>45170.491666666669</v>
          </cell>
          <cell r="BP173" t="str">
            <v>Connect</v>
          </cell>
        </row>
        <row r="174">
          <cell r="A174">
            <v>1017088922</v>
          </cell>
          <cell r="B174" t="str">
            <v>AUTO</v>
          </cell>
          <cell r="C174" t="str">
            <v>CLDC</v>
          </cell>
          <cell r="D174" t="str">
            <v>Call disconnected</v>
          </cell>
          <cell r="E174" t="str">
            <v>CONNECTED</v>
          </cell>
          <cell r="F174" t="str">
            <v>Connected</v>
          </cell>
          <cell r="G174" t="str">
            <v>Connected</v>
          </cell>
          <cell r="H174" t="str">
            <v>STL221833</v>
          </cell>
          <cell r="I174" t="str">
            <v>Mohammed Jasim Nasir Shaikh</v>
          </cell>
          <cell r="J174">
            <v>13</v>
          </cell>
          <cell r="K174">
            <v>44935.4919212963</v>
          </cell>
          <cell r="L174">
            <v>44935.492118055554</v>
          </cell>
          <cell r="M174">
            <v>10089</v>
          </cell>
          <cell r="N174" t="str">
            <v>LAS POS Refll</v>
          </cell>
          <cell r="O174" t="str">
            <v>00Q6F00001rPDTv</v>
          </cell>
          <cell r="Q174">
            <v>202207057687933</v>
          </cell>
          <cell r="R174">
            <v>0</v>
          </cell>
          <cell r="S174">
            <v>91</v>
          </cell>
          <cell r="U174" t="str">
            <v>TEST4746</v>
          </cell>
          <cell r="W174" t="str">
            <v>G GUHA THAKURTA</v>
          </cell>
          <cell r="X174">
            <v>137038137</v>
          </cell>
          <cell r="AA174" t="str">
            <v>-</v>
          </cell>
          <cell r="AF174" t="str">
            <v>U</v>
          </cell>
          <cell r="AH174">
            <v>9663799553</v>
          </cell>
          <cell r="AK174">
            <v>17</v>
          </cell>
          <cell r="AL174" t="str">
            <v>CFAB_Sales_Agents</v>
          </cell>
          <cell r="AM174" t="str">
            <v>MAIN</v>
          </cell>
          <cell r="AN174">
            <v>1</v>
          </cell>
          <cell r="AP174">
            <v>63723360</v>
          </cell>
          <cell r="AQ174">
            <v>1693549087.73681</v>
          </cell>
          <cell r="AR174">
            <v>0</v>
          </cell>
          <cell r="AS174">
            <v>44935.439212962963</v>
          </cell>
          <cell r="AT174">
            <v>1</v>
          </cell>
          <cell r="AU174">
            <v>44935.491620370369</v>
          </cell>
          <cell r="AV174">
            <v>44935.492175925923</v>
          </cell>
          <cell r="AW174" t="str">
            <v>Y</v>
          </cell>
          <cell r="AX174" t="str">
            <v>NORMAL_CLEARING</v>
          </cell>
          <cell r="AY174" t="str">
            <v>ANSWER</v>
          </cell>
          <cell r="AZ174" t="str">
            <v>Local/02200488649663799553@default-00037df8;2</v>
          </cell>
          <cell r="BA174">
            <v>401</v>
          </cell>
          <cell r="BB174" t="str">
            <v>Unauthorized</v>
          </cell>
          <cell r="BC174">
            <v>15</v>
          </cell>
          <cell r="BD174">
            <v>0</v>
          </cell>
          <cell r="BE174">
            <v>24</v>
          </cell>
          <cell r="BF174">
            <v>0</v>
          </cell>
          <cell r="BG174" t="str">
            <v>CALLER</v>
          </cell>
          <cell r="BK174">
            <v>1</v>
          </cell>
          <cell r="BL174">
            <v>2</v>
          </cell>
          <cell r="BM174">
            <v>45170</v>
          </cell>
          <cell r="BN174" t="str">
            <v>11:48</v>
          </cell>
          <cell r="BO174">
            <v>45170.491666666669</v>
          </cell>
          <cell r="BP174" t="str">
            <v>Connect</v>
          </cell>
        </row>
        <row r="175">
          <cell r="A175">
            <v>1017088923</v>
          </cell>
          <cell r="B175" t="str">
            <v>AUTO</v>
          </cell>
          <cell r="C175" t="str">
            <v>NRAP</v>
          </cell>
          <cell r="D175" t="str">
            <v>No requirement at present</v>
          </cell>
          <cell r="E175" t="str">
            <v>CONNECTED</v>
          </cell>
          <cell r="F175" t="str">
            <v>No requirement</v>
          </cell>
          <cell r="G175" t="str">
            <v>NorequirementAtPresent</v>
          </cell>
          <cell r="H175" t="str">
            <v>STL199878</v>
          </cell>
          <cell r="I175" t="str">
            <v>Suraj santosh Kanekar</v>
          </cell>
          <cell r="J175">
            <v>15</v>
          </cell>
          <cell r="K175">
            <v>44935.491990740738</v>
          </cell>
          <cell r="L175">
            <v>44935.492268518516</v>
          </cell>
          <cell r="M175">
            <v>10089</v>
          </cell>
          <cell r="N175" t="str">
            <v>LAS POS Refll</v>
          </cell>
          <cell r="O175" t="str">
            <v>00Q6F00001rGYuk</v>
          </cell>
          <cell r="Q175">
            <v>202207057687933</v>
          </cell>
          <cell r="R175">
            <v>0</v>
          </cell>
          <cell r="S175">
            <v>91</v>
          </cell>
          <cell r="U175" t="str">
            <v>TEST4747</v>
          </cell>
          <cell r="W175" t="str">
            <v>JAH</v>
          </cell>
          <cell r="X175">
            <v>135972355</v>
          </cell>
          <cell r="AA175" t="str">
            <v>-</v>
          </cell>
          <cell r="AF175" t="str">
            <v>U</v>
          </cell>
          <cell r="AH175">
            <v>9650012098</v>
          </cell>
          <cell r="AK175">
            <v>24</v>
          </cell>
          <cell r="AL175" t="str">
            <v>CFAB_Sales_Agents</v>
          </cell>
          <cell r="AM175" t="str">
            <v>MAIN</v>
          </cell>
          <cell r="AN175">
            <v>1</v>
          </cell>
          <cell r="AP175">
            <v>63723338</v>
          </cell>
          <cell r="AQ175">
            <v>1693549080.7367201</v>
          </cell>
          <cell r="AR175">
            <v>0</v>
          </cell>
          <cell r="AS175">
            <v>44935.439212962963</v>
          </cell>
          <cell r="AT175">
            <v>1</v>
          </cell>
          <cell r="AU175">
            <v>44935.491620370369</v>
          </cell>
          <cell r="AV175">
            <v>44935.492349537039</v>
          </cell>
          <cell r="AW175" t="str">
            <v>Y</v>
          </cell>
          <cell r="AX175" t="str">
            <v>NORMAL_CLEARING</v>
          </cell>
          <cell r="AY175" t="str">
            <v>ANSWER</v>
          </cell>
          <cell r="AZ175" t="str">
            <v>Local/02200488649650012098@default-00037ddb;2</v>
          </cell>
          <cell r="BA175">
            <v>401</v>
          </cell>
          <cell r="BB175" t="str">
            <v>Unauthorized</v>
          </cell>
          <cell r="BC175">
            <v>28</v>
          </cell>
          <cell r="BD175">
            <v>0</v>
          </cell>
          <cell r="BE175">
            <v>33</v>
          </cell>
          <cell r="BF175">
            <v>0</v>
          </cell>
          <cell r="BG175" t="str">
            <v>CALLER</v>
          </cell>
          <cell r="BK175">
            <v>1</v>
          </cell>
          <cell r="BL175">
            <v>2</v>
          </cell>
          <cell r="BM175">
            <v>45170</v>
          </cell>
          <cell r="BN175" t="str">
            <v>11:48</v>
          </cell>
          <cell r="BO175">
            <v>45170.491666666669</v>
          </cell>
          <cell r="BP175" t="str">
            <v>Connect</v>
          </cell>
        </row>
        <row r="176">
          <cell r="A176">
            <v>1017088924</v>
          </cell>
          <cell r="B176" t="str">
            <v>MANUAL</v>
          </cell>
          <cell r="C176" t="str">
            <v>WTO</v>
          </cell>
          <cell r="D176" t="str">
            <v>WTO</v>
          </cell>
          <cell r="E176" t="str">
            <v>CONNECTED</v>
          </cell>
          <cell r="F176" t="str">
            <v>UNDEFINED</v>
          </cell>
          <cell r="G176" t="str">
            <v>Default Category</v>
          </cell>
          <cell r="H176" t="str">
            <v>STL221836</v>
          </cell>
          <cell r="I176" t="str">
            <v>Pranit Prakash Palav</v>
          </cell>
          <cell r="J176">
            <v>104</v>
          </cell>
          <cell r="K176">
            <v>44935.492060185185</v>
          </cell>
          <cell r="L176">
            <v>44935.4921412037</v>
          </cell>
          <cell r="M176">
            <v>10089</v>
          </cell>
          <cell r="N176" t="str">
            <v>LAS POS Refll</v>
          </cell>
          <cell r="O176" t="str">
            <v>a1b6F00000ymMMU</v>
          </cell>
          <cell r="Q176">
            <v>202207057687777</v>
          </cell>
          <cell r="R176">
            <v>0</v>
          </cell>
          <cell r="S176">
            <v>1</v>
          </cell>
          <cell r="U176" t="str">
            <v>TEST4748</v>
          </cell>
          <cell r="X176" t="str">
            <v>Offer-202308117932644</v>
          </cell>
          <cell r="AA176" t="str">
            <v>-</v>
          </cell>
          <cell r="AF176" t="str">
            <v>U</v>
          </cell>
          <cell r="AH176">
            <v>9824883324</v>
          </cell>
          <cell r="AK176">
            <v>7</v>
          </cell>
          <cell r="AL176" t="str">
            <v>CFAB_Sales_Agents</v>
          </cell>
          <cell r="AM176" t="str">
            <v>MANUAL</v>
          </cell>
          <cell r="AN176">
            <v>1</v>
          </cell>
          <cell r="AP176">
            <v>63479691</v>
          </cell>
          <cell r="AQ176">
            <v>1693549068.73668</v>
          </cell>
          <cell r="AR176">
            <v>0</v>
          </cell>
          <cell r="AS176" t="str">
            <v>08/28/2023 11:57:25</v>
          </cell>
          <cell r="AT176">
            <v>2</v>
          </cell>
          <cell r="AU176">
            <v>44935.491527777776</v>
          </cell>
          <cell r="AV176">
            <v>44935.493252314816</v>
          </cell>
          <cell r="AW176" t="str">
            <v>Y1</v>
          </cell>
          <cell r="AX176" t="str">
            <v>NO_ANSWER</v>
          </cell>
          <cell r="AY176" t="str">
            <v>CONGESTION</v>
          </cell>
          <cell r="AZ176" t="str">
            <v>Local/8600095@default-00037dcd;1</v>
          </cell>
          <cell r="BA176">
            <v>401</v>
          </cell>
          <cell r="BB176" t="str">
            <v>Unauthorized</v>
          </cell>
          <cell r="BC176">
            <v>0</v>
          </cell>
          <cell r="BD176">
            <v>0</v>
          </cell>
          <cell r="BE176">
            <v>104</v>
          </cell>
          <cell r="BF176">
            <v>0</v>
          </cell>
          <cell r="BG176" t="str">
            <v>AGENT</v>
          </cell>
          <cell r="BK176">
            <v>1</v>
          </cell>
          <cell r="BL176">
            <v>2</v>
          </cell>
          <cell r="BM176">
            <v>45170</v>
          </cell>
          <cell r="BN176" t="str">
            <v>11:48</v>
          </cell>
          <cell r="BO176">
            <v>45170.491666666669</v>
          </cell>
          <cell r="BP176" t="str">
            <v>Connect</v>
          </cell>
        </row>
        <row r="177">
          <cell r="A177">
            <v>1017088925</v>
          </cell>
          <cell r="B177" t="str">
            <v>AUTO</v>
          </cell>
          <cell r="C177" t="str">
            <v>CLDC</v>
          </cell>
          <cell r="D177" t="str">
            <v>Call disconnected</v>
          </cell>
          <cell r="E177" t="str">
            <v>CONNECTED</v>
          </cell>
          <cell r="F177" t="str">
            <v>Connected</v>
          </cell>
          <cell r="G177" t="str">
            <v>Connected</v>
          </cell>
          <cell r="H177" t="str">
            <v>STL220625</v>
          </cell>
          <cell r="I177" t="str">
            <v>Fazil Kamaruddin Khan</v>
          </cell>
          <cell r="J177">
            <v>14</v>
          </cell>
          <cell r="K177">
            <v>44935.492210648146</v>
          </cell>
          <cell r="L177">
            <v>44935.492418981485</v>
          </cell>
          <cell r="M177">
            <v>10089</v>
          </cell>
          <cell r="N177" t="str">
            <v>LAS POS Refll</v>
          </cell>
          <cell r="O177" t="str">
            <v>00Q6F00001rPvfB</v>
          </cell>
          <cell r="Q177">
            <v>202207057687933</v>
          </cell>
          <cell r="R177">
            <v>0</v>
          </cell>
          <cell r="S177">
            <v>91</v>
          </cell>
          <cell r="U177" t="str">
            <v>TEST4749</v>
          </cell>
          <cell r="W177" t="str">
            <v>SHEETAL MAHADEV KOLHE</v>
          </cell>
          <cell r="X177">
            <v>137208473</v>
          </cell>
          <cell r="AA177" t="str">
            <v>-</v>
          </cell>
          <cell r="AF177" t="str">
            <v>U</v>
          </cell>
          <cell r="AH177">
            <v>9922956862</v>
          </cell>
          <cell r="AK177">
            <v>18</v>
          </cell>
          <cell r="AL177" t="str">
            <v>CFAB_Sales_Agents</v>
          </cell>
          <cell r="AM177" t="str">
            <v>MAIN</v>
          </cell>
          <cell r="AN177">
            <v>1</v>
          </cell>
          <cell r="AP177">
            <v>63723366</v>
          </cell>
          <cell r="AQ177">
            <v>1693549116.48666</v>
          </cell>
          <cell r="AR177">
            <v>0</v>
          </cell>
          <cell r="AS177">
            <v>44935.439212962963</v>
          </cell>
          <cell r="AT177">
            <v>1</v>
          </cell>
          <cell r="AU177">
            <v>44935.492071759261</v>
          </cell>
          <cell r="AV177">
            <v>44935.492488425924</v>
          </cell>
          <cell r="AW177" t="str">
            <v>Y</v>
          </cell>
          <cell r="AX177" t="str">
            <v>NORMAL_CLEARING</v>
          </cell>
          <cell r="AY177" t="str">
            <v>ANSWER</v>
          </cell>
          <cell r="AZ177" t="str">
            <v>SIP/SIP112_114-0001f110</v>
          </cell>
          <cell r="BA177">
            <v>401</v>
          </cell>
          <cell r="BB177" t="str">
            <v>Unauthorized</v>
          </cell>
          <cell r="BC177">
            <v>23</v>
          </cell>
          <cell r="BD177">
            <v>12</v>
          </cell>
          <cell r="BE177">
            <v>27</v>
          </cell>
          <cell r="BF177">
            <v>0</v>
          </cell>
          <cell r="BG177" t="str">
            <v>CALLER</v>
          </cell>
          <cell r="BK177">
            <v>1</v>
          </cell>
          <cell r="BL177">
            <v>2</v>
          </cell>
          <cell r="BM177">
            <v>45170</v>
          </cell>
          <cell r="BN177" t="str">
            <v>11:48</v>
          </cell>
          <cell r="BO177">
            <v>45170.491666666669</v>
          </cell>
          <cell r="BP177" t="str">
            <v>Connect</v>
          </cell>
        </row>
        <row r="178">
          <cell r="A178">
            <v>1017088870</v>
          </cell>
          <cell r="B178" t="str">
            <v>AUTO</v>
          </cell>
          <cell r="C178" t="str">
            <v>NRAP</v>
          </cell>
          <cell r="D178" t="str">
            <v>No requirement at present</v>
          </cell>
          <cell r="E178" t="str">
            <v>CONNECTED</v>
          </cell>
          <cell r="F178" t="str">
            <v>No requirement</v>
          </cell>
          <cell r="G178" t="str">
            <v>NorequirementAtPresent</v>
          </cell>
          <cell r="H178" t="str">
            <v>STL199878</v>
          </cell>
          <cell r="I178" t="str">
            <v>Suraj santosh Kanekar</v>
          </cell>
          <cell r="J178">
            <v>13</v>
          </cell>
          <cell r="K178">
            <v>44935.491111111114</v>
          </cell>
          <cell r="L178">
            <v>44935.491331018522</v>
          </cell>
          <cell r="M178">
            <v>10089</v>
          </cell>
          <cell r="N178" t="str">
            <v>LAS POS Refll</v>
          </cell>
          <cell r="O178" t="str">
            <v>00Q6F00001rYDNV</v>
          </cell>
          <cell r="Q178">
            <v>202207057687933</v>
          </cell>
          <cell r="R178">
            <v>0</v>
          </cell>
          <cell r="S178">
            <v>91</v>
          </cell>
          <cell r="U178" t="str">
            <v>TEST4694</v>
          </cell>
          <cell r="W178" t="str">
            <v>NAVEEN ANAND</v>
          </cell>
          <cell r="X178">
            <v>139220689</v>
          </cell>
          <cell r="AA178" t="str">
            <v>-</v>
          </cell>
          <cell r="AF178" t="str">
            <v>U</v>
          </cell>
          <cell r="AH178">
            <v>7506044797</v>
          </cell>
          <cell r="AK178">
            <v>19</v>
          </cell>
          <cell r="AL178" t="str">
            <v>CFAB_Sales_Agents</v>
          </cell>
          <cell r="AM178" t="str">
            <v>MAIN</v>
          </cell>
          <cell r="AN178">
            <v>1</v>
          </cell>
          <cell r="AP178">
            <v>63723319</v>
          </cell>
          <cell r="AQ178">
            <v>1693549027.7364199</v>
          </cell>
          <cell r="AR178">
            <v>0</v>
          </cell>
          <cell r="AS178">
            <v>44935.439212962963</v>
          </cell>
          <cell r="AT178">
            <v>1</v>
          </cell>
          <cell r="AU178">
            <v>44935.490925925929</v>
          </cell>
          <cell r="AV178">
            <v>44935.491388888891</v>
          </cell>
          <cell r="AW178" t="str">
            <v>Y</v>
          </cell>
          <cell r="AX178" t="str">
            <v>NORMAL_CLEARING</v>
          </cell>
          <cell r="AY178" t="str">
            <v>ANSWER</v>
          </cell>
          <cell r="AZ178" t="str">
            <v>Local/02200488647506044797@default-00037d75;2</v>
          </cell>
          <cell r="BA178">
            <v>401</v>
          </cell>
          <cell r="BB178" t="str">
            <v>Unauthorized</v>
          </cell>
          <cell r="BC178">
            <v>5</v>
          </cell>
          <cell r="BD178">
            <v>0</v>
          </cell>
          <cell r="BE178">
            <v>26</v>
          </cell>
          <cell r="BF178">
            <v>0</v>
          </cell>
          <cell r="BG178" t="str">
            <v>CALLER</v>
          </cell>
          <cell r="BK178">
            <v>1</v>
          </cell>
          <cell r="BL178">
            <v>2</v>
          </cell>
          <cell r="BM178">
            <v>45170</v>
          </cell>
          <cell r="BN178" t="str">
            <v>11:47</v>
          </cell>
          <cell r="BO178">
            <v>45170.490972222222</v>
          </cell>
          <cell r="BP178" t="str">
            <v>Connect</v>
          </cell>
        </row>
        <row r="179">
          <cell r="A179">
            <v>1017088879</v>
          </cell>
          <cell r="B179" t="str">
            <v>AUTO</v>
          </cell>
          <cell r="C179" t="str">
            <v>NRAP</v>
          </cell>
          <cell r="D179" t="str">
            <v>No requirement at present</v>
          </cell>
          <cell r="E179" t="str">
            <v>CONNECTED</v>
          </cell>
          <cell r="F179" t="str">
            <v>No requirement</v>
          </cell>
          <cell r="G179" t="str">
            <v>NorequirementAtPresent</v>
          </cell>
          <cell r="H179" t="str">
            <v>STL220767</v>
          </cell>
          <cell r="I179" t="str">
            <v>Sagar Nandu Rathod</v>
          </cell>
          <cell r="J179">
            <v>14</v>
          </cell>
          <cell r="K179">
            <v>44935.49113425926</v>
          </cell>
          <cell r="L179">
            <v>44935.491412037038</v>
          </cell>
          <cell r="M179">
            <v>10089</v>
          </cell>
          <cell r="N179" t="str">
            <v>LAS POS Refll</v>
          </cell>
          <cell r="O179" t="str">
            <v>00Q6F00001rYUqz</v>
          </cell>
          <cell r="Q179">
            <v>202207057687933</v>
          </cell>
          <cell r="R179">
            <v>0</v>
          </cell>
          <cell r="S179">
            <v>91</v>
          </cell>
          <cell r="U179" t="str">
            <v>TEST4703</v>
          </cell>
          <cell r="W179" t="str">
            <v>BAGAI</v>
          </cell>
          <cell r="X179">
            <v>139288562</v>
          </cell>
          <cell r="AA179" t="str">
            <v>-</v>
          </cell>
          <cell r="AF179" t="str">
            <v>U</v>
          </cell>
          <cell r="AH179">
            <v>9899593932</v>
          </cell>
          <cell r="AK179">
            <v>24</v>
          </cell>
          <cell r="AL179" t="str">
            <v>CFAB_Sales_Agents</v>
          </cell>
          <cell r="AM179" t="str">
            <v>MAIN</v>
          </cell>
          <cell r="AN179">
            <v>1</v>
          </cell>
          <cell r="AP179">
            <v>63723307</v>
          </cell>
          <cell r="AQ179">
            <v>1693549023.7363901</v>
          </cell>
          <cell r="AR179">
            <v>0</v>
          </cell>
          <cell r="AS179">
            <v>44935.439212962963</v>
          </cell>
          <cell r="AT179">
            <v>1</v>
          </cell>
          <cell r="AU179">
            <v>44935.490925925929</v>
          </cell>
          <cell r="AV179">
            <v>44935.491493055553</v>
          </cell>
          <cell r="AW179" t="str">
            <v>Y</v>
          </cell>
          <cell r="AX179" t="str">
            <v>NORMAL_CLEARING</v>
          </cell>
          <cell r="AY179" t="str">
            <v>ANSWER</v>
          </cell>
          <cell r="AZ179" t="str">
            <v>Local/02200488649899593932@default-00037d69;2</v>
          </cell>
          <cell r="BA179">
            <v>0</v>
          </cell>
          <cell r="BC179">
            <v>11</v>
          </cell>
          <cell r="BD179">
            <v>0</v>
          </cell>
          <cell r="BE179">
            <v>32</v>
          </cell>
          <cell r="BF179">
            <v>0</v>
          </cell>
          <cell r="BG179" t="str">
            <v>CALLER</v>
          </cell>
          <cell r="BK179">
            <v>1</v>
          </cell>
          <cell r="BL179">
            <v>2</v>
          </cell>
          <cell r="BM179">
            <v>45170</v>
          </cell>
          <cell r="BN179" t="str">
            <v>11:47</v>
          </cell>
          <cell r="BO179">
            <v>45170.490972222222</v>
          </cell>
          <cell r="BP179" t="str">
            <v>Connect</v>
          </cell>
        </row>
        <row r="180">
          <cell r="A180">
            <v>1017088880</v>
          </cell>
          <cell r="B180" t="str">
            <v>AUTO</v>
          </cell>
          <cell r="C180" t="str">
            <v>NRAP</v>
          </cell>
          <cell r="D180" t="str">
            <v>No requirement at present</v>
          </cell>
          <cell r="E180" t="str">
            <v>CONNECTED</v>
          </cell>
          <cell r="F180" t="str">
            <v>No requirement</v>
          </cell>
          <cell r="G180" t="str">
            <v>NorequirementAtPresent</v>
          </cell>
          <cell r="H180" t="str">
            <v>STL221837</v>
          </cell>
          <cell r="I180" t="str">
            <v>Varsha Ganpat Padwal</v>
          </cell>
          <cell r="J180">
            <v>13</v>
          </cell>
          <cell r="K180">
            <v>44935.49113425926</v>
          </cell>
          <cell r="L180">
            <v>44935.491423611114</v>
          </cell>
          <cell r="M180">
            <v>10089</v>
          </cell>
          <cell r="N180" t="str">
            <v>LAS POS Refll</v>
          </cell>
          <cell r="O180" t="str">
            <v>00Q6F00001rMS6b</v>
          </cell>
          <cell r="Q180">
            <v>202207057687933</v>
          </cell>
          <cell r="R180">
            <v>0</v>
          </cell>
          <cell r="S180">
            <v>91</v>
          </cell>
          <cell r="U180" t="str">
            <v>TEST4704</v>
          </cell>
          <cell r="W180" t="str">
            <v>AMARUTA ASHOK</v>
          </cell>
          <cell r="X180">
            <v>136377977</v>
          </cell>
          <cell r="AA180" t="str">
            <v>-</v>
          </cell>
          <cell r="AF180" t="str">
            <v>U</v>
          </cell>
          <cell r="AH180">
            <v>9820227553</v>
          </cell>
          <cell r="AK180">
            <v>25</v>
          </cell>
          <cell r="AL180" t="str">
            <v>CFAB_Sales_Agents</v>
          </cell>
          <cell r="AM180" t="str">
            <v>MAIN</v>
          </cell>
          <cell r="AN180">
            <v>1</v>
          </cell>
          <cell r="AP180">
            <v>63723299</v>
          </cell>
          <cell r="AQ180">
            <v>1693549008.7363</v>
          </cell>
          <cell r="AR180">
            <v>0</v>
          </cell>
          <cell r="AS180">
            <v>44935.439212962963</v>
          </cell>
          <cell r="AT180">
            <v>1</v>
          </cell>
          <cell r="AU180">
            <v>44935.490740740737</v>
          </cell>
          <cell r="AV180">
            <v>44935.49150462963</v>
          </cell>
          <cell r="AW180" t="str">
            <v>Y</v>
          </cell>
          <cell r="AX180" t="str">
            <v>NORMAL_CLEARING</v>
          </cell>
          <cell r="AY180" t="str">
            <v>ANSWER</v>
          </cell>
          <cell r="AZ180" t="str">
            <v>Local/02200488649820227553@default-00037d4a;2</v>
          </cell>
          <cell r="BA180">
            <v>401</v>
          </cell>
          <cell r="BB180" t="str">
            <v>Unauthorized</v>
          </cell>
          <cell r="BC180">
            <v>26</v>
          </cell>
          <cell r="BD180">
            <v>0</v>
          </cell>
          <cell r="BE180">
            <v>31</v>
          </cell>
          <cell r="BF180">
            <v>0</v>
          </cell>
          <cell r="BG180" t="str">
            <v>CALLER</v>
          </cell>
          <cell r="BK180">
            <v>1</v>
          </cell>
          <cell r="BL180">
            <v>2</v>
          </cell>
          <cell r="BM180">
            <v>45170</v>
          </cell>
          <cell r="BN180" t="str">
            <v>11:47</v>
          </cell>
          <cell r="BO180">
            <v>45170.490972222222</v>
          </cell>
          <cell r="BP180" t="str">
            <v>Connect</v>
          </cell>
        </row>
        <row r="181">
          <cell r="A181">
            <v>1017088881</v>
          </cell>
          <cell r="B181" t="str">
            <v>AUTO</v>
          </cell>
          <cell r="C181" t="str">
            <v>CLDC</v>
          </cell>
          <cell r="D181" t="str">
            <v>Call disconnected</v>
          </cell>
          <cell r="E181" t="str">
            <v>CONNECTED</v>
          </cell>
          <cell r="F181" t="str">
            <v>Connected</v>
          </cell>
          <cell r="G181" t="str">
            <v>Connected</v>
          </cell>
          <cell r="H181" t="str">
            <v>STL221833</v>
          </cell>
          <cell r="I181" t="str">
            <v>Mohammed Jasim Nasir Shaikh</v>
          </cell>
          <cell r="J181">
            <v>14</v>
          </cell>
          <cell r="K181">
            <v>44935.49114583333</v>
          </cell>
          <cell r="L181">
            <v>44935.491574074076</v>
          </cell>
          <cell r="M181">
            <v>10089</v>
          </cell>
          <cell r="N181" t="str">
            <v>LAS POS Refll</v>
          </cell>
          <cell r="O181" t="str">
            <v>00Q6F00001rHBmj</v>
          </cell>
          <cell r="Q181">
            <v>202207057687933</v>
          </cell>
          <cell r="R181">
            <v>0</v>
          </cell>
          <cell r="S181">
            <v>91</v>
          </cell>
          <cell r="U181" t="str">
            <v>TEST4705</v>
          </cell>
          <cell r="W181" t="str">
            <v>AKHIL P R</v>
          </cell>
          <cell r="X181">
            <v>136123149</v>
          </cell>
          <cell r="AA181" t="str">
            <v>-</v>
          </cell>
          <cell r="AF181" t="str">
            <v>U</v>
          </cell>
          <cell r="AH181">
            <v>9449636660</v>
          </cell>
          <cell r="AK181">
            <v>37</v>
          </cell>
          <cell r="AL181" t="str">
            <v>CFAB_Sales_Agents</v>
          </cell>
          <cell r="AM181" t="str">
            <v>MAIN</v>
          </cell>
          <cell r="AN181">
            <v>1</v>
          </cell>
          <cell r="AP181">
            <v>63723310</v>
          </cell>
          <cell r="AQ181">
            <v>1693549024.7363999</v>
          </cell>
          <cell r="AR181">
            <v>0</v>
          </cell>
          <cell r="AS181">
            <v>44935.439212962963</v>
          </cell>
          <cell r="AT181">
            <v>1</v>
          </cell>
          <cell r="AU181">
            <v>44935.490925925929</v>
          </cell>
          <cell r="AV181">
            <v>44935.491631944446</v>
          </cell>
          <cell r="AW181" t="str">
            <v>Y</v>
          </cell>
          <cell r="AX181" t="str">
            <v>NORMAL_CLEARING</v>
          </cell>
          <cell r="AY181" t="str">
            <v>ANSWER</v>
          </cell>
          <cell r="AZ181" t="str">
            <v>Local/02200488649449636660@default-00037d6c;2</v>
          </cell>
          <cell r="BA181">
            <v>401</v>
          </cell>
          <cell r="BB181" t="str">
            <v>Unauthorized</v>
          </cell>
          <cell r="BC181">
            <v>10</v>
          </cell>
          <cell r="BD181">
            <v>0</v>
          </cell>
          <cell r="BE181">
            <v>45</v>
          </cell>
          <cell r="BF181">
            <v>0</v>
          </cell>
          <cell r="BG181" t="str">
            <v>CALLER</v>
          </cell>
          <cell r="BK181">
            <v>1</v>
          </cell>
          <cell r="BL181">
            <v>2</v>
          </cell>
          <cell r="BM181">
            <v>45170</v>
          </cell>
          <cell r="BN181" t="str">
            <v>11:47</v>
          </cell>
          <cell r="BO181">
            <v>45170.490972222222</v>
          </cell>
          <cell r="BP181" t="str">
            <v>Connect</v>
          </cell>
        </row>
        <row r="182">
          <cell r="A182">
            <v>1017088882</v>
          </cell>
          <cell r="B182" t="str">
            <v>AUTO</v>
          </cell>
          <cell r="C182" t="str">
            <v>CLDC</v>
          </cell>
          <cell r="D182" t="str">
            <v>Call disconnected</v>
          </cell>
          <cell r="E182" t="str">
            <v>CONNECTED</v>
          </cell>
          <cell r="F182" t="str">
            <v>Connected</v>
          </cell>
          <cell r="G182" t="str">
            <v>Connected</v>
          </cell>
          <cell r="H182" t="str">
            <v>STL220633</v>
          </cell>
          <cell r="I182" t="str">
            <v xml:space="preserve">Karishma Manik Salunkhe </v>
          </cell>
          <cell r="J182">
            <v>7</v>
          </cell>
          <cell r="K182">
            <v>44935.49119212963</v>
          </cell>
          <cell r="L182">
            <v>44935.491469907407</v>
          </cell>
          <cell r="M182">
            <v>10089</v>
          </cell>
          <cell r="N182" t="str">
            <v>LAS POS Refll</v>
          </cell>
          <cell r="O182" t="str">
            <v>00Q6F00001rHHfQ</v>
          </cell>
          <cell r="Q182">
            <v>202207057687933</v>
          </cell>
          <cell r="R182">
            <v>0</v>
          </cell>
          <cell r="S182">
            <v>91</v>
          </cell>
          <cell r="U182" t="str">
            <v>TEST4706</v>
          </cell>
          <cell r="W182" t="str">
            <v>AGARWAL</v>
          </cell>
          <cell r="X182">
            <v>136145817</v>
          </cell>
          <cell r="AA182" t="str">
            <v>-</v>
          </cell>
          <cell r="AF182" t="str">
            <v>U</v>
          </cell>
          <cell r="AH182">
            <v>9830448867</v>
          </cell>
          <cell r="AK182">
            <v>24</v>
          </cell>
          <cell r="AL182" t="str">
            <v>CFAB_Sales_Agents</v>
          </cell>
          <cell r="AM182" t="str">
            <v>MAIN</v>
          </cell>
          <cell r="AN182">
            <v>1</v>
          </cell>
          <cell r="AP182">
            <v>63723326</v>
          </cell>
          <cell r="AQ182">
            <v>1693549029.73645</v>
          </cell>
          <cell r="AR182">
            <v>0</v>
          </cell>
          <cell r="AS182">
            <v>44935.439212962963</v>
          </cell>
          <cell r="AT182">
            <v>1</v>
          </cell>
          <cell r="AU182">
            <v>44935.490925925929</v>
          </cell>
          <cell r="AV182">
            <v>44935.491527777776</v>
          </cell>
          <cell r="AW182" t="str">
            <v>Y</v>
          </cell>
          <cell r="AX182" t="str">
            <v>NORMAL_CLEARING</v>
          </cell>
          <cell r="AY182" t="str">
            <v>ANSWER</v>
          </cell>
          <cell r="AZ182" t="str">
            <v>Local/02200488649830448867@default-00037d7e;2</v>
          </cell>
          <cell r="BA182">
            <v>0</v>
          </cell>
          <cell r="BC182">
            <v>10</v>
          </cell>
          <cell r="BD182">
            <v>0</v>
          </cell>
          <cell r="BE182">
            <v>30</v>
          </cell>
          <cell r="BF182">
            <v>0</v>
          </cell>
          <cell r="BG182" t="str">
            <v>AGENT</v>
          </cell>
          <cell r="BK182">
            <v>1</v>
          </cell>
          <cell r="BL182">
            <v>2</v>
          </cell>
          <cell r="BM182">
            <v>45170</v>
          </cell>
          <cell r="BN182" t="str">
            <v>11:47</v>
          </cell>
          <cell r="BO182">
            <v>45170.490972222222</v>
          </cell>
          <cell r="BP182" t="str">
            <v>Connect</v>
          </cell>
        </row>
        <row r="183">
          <cell r="A183">
            <v>1017088883</v>
          </cell>
          <cell r="B183" t="str">
            <v>AUTO</v>
          </cell>
          <cell r="C183" t="str">
            <v>NRAP</v>
          </cell>
          <cell r="D183" t="str">
            <v>No requirement at present</v>
          </cell>
          <cell r="E183" t="str">
            <v>CONNECTED</v>
          </cell>
          <cell r="F183" t="str">
            <v>No requirement</v>
          </cell>
          <cell r="G183" t="str">
            <v>NorequirementAtPresent</v>
          </cell>
          <cell r="H183" t="str">
            <v>STL216174</v>
          </cell>
          <cell r="I183" t="str">
            <v>Swati Krishnat Karande</v>
          </cell>
          <cell r="J183">
            <v>10</v>
          </cell>
          <cell r="K183">
            <v>44935.49119212963</v>
          </cell>
          <cell r="L183">
            <v>44935.491898148146</v>
          </cell>
          <cell r="M183">
            <v>10089</v>
          </cell>
          <cell r="N183" t="str">
            <v>LAS POS Refll</v>
          </cell>
          <cell r="O183" t="str">
            <v>00Q6F00001rMS6Z</v>
          </cell>
          <cell r="Q183">
            <v>202207057687933</v>
          </cell>
          <cell r="R183">
            <v>0</v>
          </cell>
          <cell r="S183">
            <v>91</v>
          </cell>
          <cell r="U183" t="str">
            <v>TEST4707</v>
          </cell>
          <cell r="W183" t="str">
            <v>GEETA GANGWAR</v>
          </cell>
          <cell r="X183">
            <v>136377975</v>
          </cell>
          <cell r="AA183" t="str">
            <v>-</v>
          </cell>
          <cell r="AF183" t="str">
            <v>U</v>
          </cell>
          <cell r="AH183">
            <v>7409630395</v>
          </cell>
          <cell r="AK183">
            <v>78</v>
          </cell>
          <cell r="AL183" t="str">
            <v>CFAB_Sales_Agents</v>
          </cell>
          <cell r="AM183" t="str">
            <v>MAIN</v>
          </cell>
          <cell r="AN183">
            <v>1</v>
          </cell>
          <cell r="AP183">
            <v>63723329</v>
          </cell>
          <cell r="AQ183">
            <v>1693549030.73646</v>
          </cell>
          <cell r="AR183">
            <v>0</v>
          </cell>
          <cell r="AS183">
            <v>44935.439212962963</v>
          </cell>
          <cell r="AT183">
            <v>1</v>
          </cell>
          <cell r="AU183">
            <v>44935.490925925929</v>
          </cell>
          <cell r="AV183">
            <v>44935.491967592592</v>
          </cell>
          <cell r="AW183" t="str">
            <v>Y</v>
          </cell>
          <cell r="AX183" t="str">
            <v>NORMAL_CLEARING</v>
          </cell>
          <cell r="AY183" t="str">
            <v>ANSWER</v>
          </cell>
          <cell r="AZ183" t="str">
            <v>SIP/SIP110_119-0004059d</v>
          </cell>
          <cell r="BA183">
            <v>401</v>
          </cell>
          <cell r="BB183" t="str">
            <v>Unauthorized</v>
          </cell>
          <cell r="BC183">
            <v>70</v>
          </cell>
          <cell r="BD183">
            <v>60</v>
          </cell>
          <cell r="BE183">
            <v>70</v>
          </cell>
          <cell r="BF183">
            <v>0</v>
          </cell>
          <cell r="BG183" t="str">
            <v>CALLER</v>
          </cell>
          <cell r="BK183">
            <v>1</v>
          </cell>
          <cell r="BL183">
            <v>2</v>
          </cell>
          <cell r="BM183">
            <v>45170</v>
          </cell>
          <cell r="BN183" t="str">
            <v>11:47</v>
          </cell>
          <cell r="BO183">
            <v>45170.490972222222</v>
          </cell>
          <cell r="BP183" t="str">
            <v>Connect</v>
          </cell>
        </row>
        <row r="184">
          <cell r="A184">
            <v>1017088886</v>
          </cell>
          <cell r="B184" t="str">
            <v>AUTO</v>
          </cell>
          <cell r="C184" t="str">
            <v>CLDC</v>
          </cell>
          <cell r="D184" t="str">
            <v>Call disconnected</v>
          </cell>
          <cell r="E184" t="str">
            <v>CONNECTED</v>
          </cell>
          <cell r="F184" t="str">
            <v>Connected</v>
          </cell>
          <cell r="G184" t="str">
            <v>Connected</v>
          </cell>
          <cell r="H184" t="str">
            <v>STL220625</v>
          </cell>
          <cell r="I184" t="str">
            <v>Fazil Kamaruddin Khan</v>
          </cell>
          <cell r="J184">
            <v>43</v>
          </cell>
          <cell r="K184">
            <v>44935.491261574076</v>
          </cell>
          <cell r="L184">
            <v>44935.491539351853</v>
          </cell>
          <cell r="M184">
            <v>10089</v>
          </cell>
          <cell r="N184" t="str">
            <v>LAS POS Refll</v>
          </cell>
          <cell r="O184" t="str">
            <v>00Q6F00001rTDhG</v>
          </cell>
          <cell r="Q184">
            <v>202207057687933</v>
          </cell>
          <cell r="R184">
            <v>0</v>
          </cell>
          <cell r="S184">
            <v>91</v>
          </cell>
          <cell r="U184" t="str">
            <v>TEST4710</v>
          </cell>
          <cell r="W184" t="str">
            <v>CHETAN DODIYA POOJA CHETAN DOD</v>
          </cell>
          <cell r="X184">
            <v>138007015</v>
          </cell>
          <cell r="AA184" t="str">
            <v>-</v>
          </cell>
          <cell r="AF184" t="str">
            <v>U</v>
          </cell>
          <cell r="AH184">
            <v>9821767674</v>
          </cell>
          <cell r="AK184">
            <v>24</v>
          </cell>
          <cell r="AL184" t="str">
            <v>CFAB_Sales_Agents</v>
          </cell>
          <cell r="AM184" t="str">
            <v>MAIN</v>
          </cell>
          <cell r="AN184">
            <v>1</v>
          </cell>
          <cell r="AP184">
            <v>63723333</v>
          </cell>
          <cell r="AQ184">
            <v>1693549031.73648</v>
          </cell>
          <cell r="AR184">
            <v>0</v>
          </cell>
          <cell r="AS184">
            <v>44935.439212962963</v>
          </cell>
          <cell r="AT184">
            <v>1</v>
          </cell>
          <cell r="AU184">
            <v>44935.490925925929</v>
          </cell>
          <cell r="AV184">
            <v>44935.491956018515</v>
          </cell>
          <cell r="AW184" t="str">
            <v>Y</v>
          </cell>
          <cell r="AX184" t="str">
            <v>NORMAL_CLEARING</v>
          </cell>
          <cell r="AY184" t="str">
            <v>ANSWER</v>
          </cell>
          <cell r="AZ184" t="str">
            <v>Local/02200488649821767674@default-00037d86;2</v>
          </cell>
          <cell r="BA184">
            <v>401</v>
          </cell>
          <cell r="BB184" t="str">
            <v>Unauthorized</v>
          </cell>
          <cell r="BC184">
            <v>14</v>
          </cell>
          <cell r="BD184">
            <v>0</v>
          </cell>
          <cell r="BE184">
            <v>60</v>
          </cell>
          <cell r="BF184">
            <v>0</v>
          </cell>
          <cell r="BG184" t="str">
            <v>CALLER</v>
          </cell>
          <cell r="BK184">
            <v>1</v>
          </cell>
          <cell r="BL184">
            <v>2</v>
          </cell>
          <cell r="BM184">
            <v>45170</v>
          </cell>
          <cell r="BN184" t="str">
            <v>11:47</v>
          </cell>
          <cell r="BO184">
            <v>45170.490972222222</v>
          </cell>
          <cell r="BP184" t="str">
            <v>Connect</v>
          </cell>
        </row>
        <row r="185">
          <cell r="A185">
            <v>1017088831</v>
          </cell>
          <cell r="B185" t="str">
            <v>AUTO</v>
          </cell>
          <cell r="C185" t="str">
            <v>CLDC</v>
          </cell>
          <cell r="D185" t="str">
            <v>Call disconnected</v>
          </cell>
          <cell r="E185" t="str">
            <v>CONNECTED</v>
          </cell>
          <cell r="F185" t="str">
            <v>Connected</v>
          </cell>
          <cell r="G185" t="str">
            <v>Connected</v>
          </cell>
          <cell r="H185" t="str">
            <v>STL221838</v>
          </cell>
          <cell r="I185" t="str">
            <v>Sajida Khatoon Jamil Ahmed Shaikh</v>
          </cell>
          <cell r="J185">
            <v>75</v>
          </cell>
          <cell r="K185">
            <v>44935.490277777775</v>
          </cell>
          <cell r="L185">
            <v>44935.490613425929</v>
          </cell>
          <cell r="M185">
            <v>10089</v>
          </cell>
          <cell r="N185" t="str">
            <v>LAS POS Refll</v>
          </cell>
          <cell r="O185" t="str">
            <v>00Q6F00001rMS6c</v>
          </cell>
          <cell r="Q185">
            <v>202207057687933</v>
          </cell>
          <cell r="R185">
            <v>0</v>
          </cell>
          <cell r="S185">
            <v>91</v>
          </cell>
          <cell r="U185" t="str">
            <v>TEST4655</v>
          </cell>
          <cell r="W185" t="str">
            <v>RAO LAKSHMANA</v>
          </cell>
          <cell r="X185">
            <v>136377978</v>
          </cell>
          <cell r="AA185" t="str">
            <v>-</v>
          </cell>
          <cell r="AF185" t="str">
            <v>U</v>
          </cell>
          <cell r="AH185">
            <v>7338460028</v>
          </cell>
          <cell r="AK185">
            <v>29</v>
          </cell>
          <cell r="AL185" t="str">
            <v>CFAB_Sales_Agents</v>
          </cell>
          <cell r="AM185" t="str">
            <v>MAIN</v>
          </cell>
          <cell r="AN185">
            <v>1</v>
          </cell>
          <cell r="AP185">
            <v>63723279</v>
          </cell>
          <cell r="AQ185">
            <v>1693548949.73595</v>
          </cell>
          <cell r="AR185">
            <v>0</v>
          </cell>
          <cell r="AS185">
            <v>44935.439212962963</v>
          </cell>
          <cell r="AT185">
            <v>1</v>
          </cell>
          <cell r="AU185">
            <v>44935.49</v>
          </cell>
          <cell r="AV185">
            <v>44935.490729166668</v>
          </cell>
          <cell r="AW185" t="str">
            <v>Y</v>
          </cell>
          <cell r="AX185" t="str">
            <v>NORMAL_CLEARING</v>
          </cell>
          <cell r="AY185" t="str">
            <v>ANSWER</v>
          </cell>
          <cell r="AZ185" t="str">
            <v>Local/02200488647338460028@default-00037cd9;2</v>
          </cell>
          <cell r="BA185">
            <v>401</v>
          </cell>
          <cell r="BB185" t="str">
            <v>Unauthorized</v>
          </cell>
          <cell r="BC185">
            <v>11</v>
          </cell>
          <cell r="BD185">
            <v>0</v>
          </cell>
          <cell r="BE185">
            <v>98</v>
          </cell>
          <cell r="BF185">
            <v>0</v>
          </cell>
          <cell r="BG185" t="str">
            <v>CALLER</v>
          </cell>
          <cell r="BK185">
            <v>1</v>
          </cell>
          <cell r="BL185">
            <v>2</v>
          </cell>
          <cell r="BM185">
            <v>45170</v>
          </cell>
          <cell r="BN185" t="str">
            <v>11:46</v>
          </cell>
          <cell r="BO185">
            <v>45170.490277777775</v>
          </cell>
          <cell r="BP185" t="str">
            <v>Connect</v>
          </cell>
        </row>
        <row r="186">
          <cell r="A186">
            <v>1017088832</v>
          </cell>
          <cell r="B186" t="str">
            <v>AUTO</v>
          </cell>
          <cell r="C186" t="str">
            <v>NRAP</v>
          </cell>
          <cell r="D186" t="str">
            <v>No requirement at present</v>
          </cell>
          <cell r="E186" t="str">
            <v>CONNECTED</v>
          </cell>
          <cell r="F186" t="str">
            <v>No requirement</v>
          </cell>
          <cell r="G186" t="str">
            <v>NorequirementAtPresent</v>
          </cell>
          <cell r="H186" t="str">
            <v>STL199878</v>
          </cell>
          <cell r="I186" t="str">
            <v>Suraj santosh Kanekar</v>
          </cell>
          <cell r="J186">
            <v>25</v>
          </cell>
          <cell r="K186">
            <v>44935.490347222221</v>
          </cell>
          <cell r="L186">
            <v>44935.490543981483</v>
          </cell>
          <cell r="M186">
            <v>10089</v>
          </cell>
          <cell r="N186" t="str">
            <v>LAS POS Refll</v>
          </cell>
          <cell r="O186" t="str">
            <v>00Q6F00001rYUr0</v>
          </cell>
          <cell r="Q186">
            <v>202207057687933</v>
          </cell>
          <cell r="R186">
            <v>0</v>
          </cell>
          <cell r="S186">
            <v>91</v>
          </cell>
          <cell r="U186" t="str">
            <v>TEST4656</v>
          </cell>
          <cell r="W186" t="str">
            <v>GUPTA</v>
          </cell>
          <cell r="X186">
            <v>139288563</v>
          </cell>
          <cell r="AA186" t="str">
            <v>-</v>
          </cell>
          <cell r="AF186" t="str">
            <v>U</v>
          </cell>
          <cell r="AH186">
            <v>9891128123</v>
          </cell>
          <cell r="AK186">
            <v>17</v>
          </cell>
          <cell r="AL186" t="str">
            <v>CFAB_Sales_Agents</v>
          </cell>
          <cell r="AM186" t="str">
            <v>MAIN</v>
          </cell>
          <cell r="AN186">
            <v>1</v>
          </cell>
          <cell r="AP186">
            <v>63723269</v>
          </cell>
          <cell r="AQ186">
            <v>1693548947.7359099</v>
          </cell>
          <cell r="AR186">
            <v>0</v>
          </cell>
          <cell r="AS186">
            <v>44935.439212962963</v>
          </cell>
          <cell r="AT186">
            <v>1</v>
          </cell>
          <cell r="AU186">
            <v>44935.49</v>
          </cell>
          <cell r="AV186">
            <v>44935.490752314814</v>
          </cell>
          <cell r="AW186" t="str">
            <v>Y</v>
          </cell>
          <cell r="AX186" t="str">
            <v>NORMAL_CLEARING</v>
          </cell>
          <cell r="AY186" t="str">
            <v>ANSWER</v>
          </cell>
          <cell r="AZ186" t="str">
            <v>Local/02200488649891128123@default-00037cce;2</v>
          </cell>
          <cell r="BA186">
            <v>401</v>
          </cell>
          <cell r="BB186" t="str">
            <v>Unauthorized</v>
          </cell>
          <cell r="BC186">
            <v>19</v>
          </cell>
          <cell r="BD186">
            <v>0</v>
          </cell>
          <cell r="BE186">
            <v>36</v>
          </cell>
          <cell r="BF186">
            <v>0</v>
          </cell>
          <cell r="BG186" t="str">
            <v>CALLER</v>
          </cell>
          <cell r="BK186">
            <v>1</v>
          </cell>
          <cell r="BL186">
            <v>2</v>
          </cell>
          <cell r="BM186">
            <v>45170</v>
          </cell>
          <cell r="BN186" t="str">
            <v>11:46</v>
          </cell>
          <cell r="BO186">
            <v>45170.490277777775</v>
          </cell>
          <cell r="BP186" t="str">
            <v>Connect</v>
          </cell>
        </row>
        <row r="187">
          <cell r="A187">
            <v>1017088833</v>
          </cell>
          <cell r="B187" t="str">
            <v>AUTO</v>
          </cell>
          <cell r="C187" t="str">
            <v>SHUP</v>
          </cell>
          <cell r="D187" t="str">
            <v>Short hung up</v>
          </cell>
          <cell r="E187" t="str">
            <v>CONNECTED</v>
          </cell>
          <cell r="F187" t="str">
            <v>Connected</v>
          </cell>
          <cell r="G187" t="str">
            <v>Connected</v>
          </cell>
          <cell r="H187" t="str">
            <v>STL220767</v>
          </cell>
          <cell r="I187" t="str">
            <v>Sagar Nandu Rathod</v>
          </cell>
          <cell r="J187">
            <v>16</v>
          </cell>
          <cell r="K187">
            <v>44935.490405092591</v>
          </cell>
          <cell r="L187">
            <v>44935.490717592591</v>
          </cell>
          <cell r="M187">
            <v>10089</v>
          </cell>
          <cell r="N187" t="str">
            <v>LAS POS Refll</v>
          </cell>
          <cell r="O187" t="str">
            <v>00Q6F00001rLnIW</v>
          </cell>
          <cell r="Q187">
            <v>202207057687933</v>
          </cell>
          <cell r="R187">
            <v>0</v>
          </cell>
          <cell r="S187">
            <v>91</v>
          </cell>
          <cell r="U187" t="str">
            <v>TEST4657</v>
          </cell>
          <cell r="W187" t="str">
            <v>GUPTA GUPTA</v>
          </cell>
          <cell r="X187">
            <v>136220865</v>
          </cell>
          <cell r="AA187" t="str">
            <v>-</v>
          </cell>
          <cell r="AF187" t="str">
            <v>U</v>
          </cell>
          <cell r="AH187">
            <v>9583191540</v>
          </cell>
          <cell r="AK187">
            <v>27</v>
          </cell>
          <cell r="AL187" t="str">
            <v>CFAB_Sales_Agents</v>
          </cell>
          <cell r="AM187" t="str">
            <v>MAIN</v>
          </cell>
          <cell r="AN187">
            <v>1</v>
          </cell>
          <cell r="AP187">
            <v>63723266</v>
          </cell>
          <cell r="AQ187">
            <v>1693548945.7358999</v>
          </cell>
          <cell r="AR187">
            <v>0</v>
          </cell>
          <cell r="AS187">
            <v>44935.439212962963</v>
          </cell>
          <cell r="AT187">
            <v>1</v>
          </cell>
          <cell r="AU187">
            <v>44935.49</v>
          </cell>
          <cell r="AV187">
            <v>44935.490833333337</v>
          </cell>
          <cell r="AW187" t="str">
            <v>Y</v>
          </cell>
          <cell r="AX187" t="str">
            <v>NORMAL_CLEARING</v>
          </cell>
          <cell r="AY187" t="str">
            <v>ANSWER</v>
          </cell>
          <cell r="AZ187" t="str">
            <v>Local/02200488649583191540@default-00037ccb;2</v>
          </cell>
          <cell r="BA187">
            <v>0</v>
          </cell>
          <cell r="BC187">
            <v>26</v>
          </cell>
          <cell r="BD187">
            <v>0</v>
          </cell>
          <cell r="BE187">
            <v>37</v>
          </cell>
          <cell r="BF187">
            <v>0</v>
          </cell>
          <cell r="BG187" t="str">
            <v>CALLER</v>
          </cell>
          <cell r="BK187">
            <v>1</v>
          </cell>
          <cell r="BL187">
            <v>2</v>
          </cell>
          <cell r="BM187">
            <v>45170</v>
          </cell>
          <cell r="BN187" t="str">
            <v>11:46</v>
          </cell>
          <cell r="BO187">
            <v>45170.490277777775</v>
          </cell>
          <cell r="BP187" t="str">
            <v>Connect</v>
          </cell>
        </row>
        <row r="188">
          <cell r="A188">
            <v>1017088834</v>
          </cell>
          <cell r="B188" t="str">
            <v>AUTO</v>
          </cell>
          <cell r="C188" t="str">
            <v>NRAP</v>
          </cell>
          <cell r="D188" t="str">
            <v>No requirement at present</v>
          </cell>
          <cell r="E188" t="str">
            <v>CONNECTED</v>
          </cell>
          <cell r="F188" t="str">
            <v>No requirement</v>
          </cell>
          <cell r="G188" t="str">
            <v>NorequirementAtPresent</v>
          </cell>
          <cell r="H188" t="str">
            <v>STL221837</v>
          </cell>
          <cell r="I188" t="str">
            <v>Varsha Ganpat Padwal</v>
          </cell>
          <cell r="J188">
            <v>15</v>
          </cell>
          <cell r="K188">
            <v>44935.490451388891</v>
          </cell>
          <cell r="L188">
            <v>44935.490798611114</v>
          </cell>
          <cell r="M188">
            <v>10089</v>
          </cell>
          <cell r="N188" t="str">
            <v>LAS POS Refll</v>
          </cell>
          <cell r="O188" t="str">
            <v>00Q6F00001rNVzC</v>
          </cell>
          <cell r="Q188">
            <v>202207057687933</v>
          </cell>
          <cell r="R188">
            <v>0</v>
          </cell>
          <cell r="S188">
            <v>91</v>
          </cell>
          <cell r="U188" t="str">
            <v>TEST4658</v>
          </cell>
          <cell r="W188" t="str">
            <v>SO ANIL KUMAR S/O ANIL KUMAR</v>
          </cell>
          <cell r="X188">
            <v>136631540</v>
          </cell>
          <cell r="AA188" t="str">
            <v>-</v>
          </cell>
          <cell r="AF188" t="str">
            <v>U</v>
          </cell>
          <cell r="AH188">
            <v>7026780768</v>
          </cell>
          <cell r="AK188">
            <v>30</v>
          </cell>
          <cell r="AL188" t="str">
            <v>CFAB_Sales_Agents</v>
          </cell>
          <cell r="AM188" t="str">
            <v>MAIN</v>
          </cell>
          <cell r="AN188">
            <v>1</v>
          </cell>
          <cell r="AP188">
            <v>63723283</v>
          </cell>
          <cell r="AQ188">
            <v>1693548969.73612</v>
          </cell>
          <cell r="AR188">
            <v>0</v>
          </cell>
          <cell r="AS188">
            <v>44935.439212962963</v>
          </cell>
          <cell r="AT188">
            <v>1</v>
          </cell>
          <cell r="AU188">
            <v>44935.490254629629</v>
          </cell>
          <cell r="AV188">
            <v>44935.490902777776</v>
          </cell>
          <cell r="AW188" t="str">
            <v>Y</v>
          </cell>
          <cell r="AX188" t="str">
            <v>NORMAL_CLEARING</v>
          </cell>
          <cell r="AY188" t="str">
            <v>ANSWER</v>
          </cell>
          <cell r="AZ188" t="str">
            <v>Local/02200488647026780768@default-00037d11;2</v>
          </cell>
          <cell r="BA188">
            <v>401</v>
          </cell>
          <cell r="BB188" t="str">
            <v>Unauthorized</v>
          </cell>
          <cell r="BC188">
            <v>6</v>
          </cell>
          <cell r="BD188">
            <v>0</v>
          </cell>
          <cell r="BE188">
            <v>39</v>
          </cell>
          <cell r="BF188">
            <v>0</v>
          </cell>
          <cell r="BG188" t="str">
            <v>CALLER</v>
          </cell>
          <cell r="BK188">
            <v>1</v>
          </cell>
          <cell r="BL188">
            <v>2</v>
          </cell>
          <cell r="BM188">
            <v>45170</v>
          </cell>
          <cell r="BN188" t="str">
            <v>11:46</v>
          </cell>
          <cell r="BO188">
            <v>45170.490277777775</v>
          </cell>
          <cell r="BP188" t="str">
            <v>Connect</v>
          </cell>
        </row>
        <row r="189">
          <cell r="A189">
            <v>1017088848</v>
          </cell>
          <cell r="B189" t="str">
            <v>AUTO</v>
          </cell>
          <cell r="C189" t="str">
            <v>CLDC</v>
          </cell>
          <cell r="D189" t="str">
            <v>Call disconnected</v>
          </cell>
          <cell r="E189" t="str">
            <v>CONNECTED</v>
          </cell>
          <cell r="F189" t="str">
            <v>Connected</v>
          </cell>
          <cell r="G189" t="str">
            <v>Connected</v>
          </cell>
          <cell r="H189" t="str">
            <v>STL210810</v>
          </cell>
          <cell r="I189" t="str">
            <v>Deepa Salikram Vishwakarm</v>
          </cell>
          <cell r="J189">
            <v>13</v>
          </cell>
          <cell r="K189">
            <v>44935.490520833337</v>
          </cell>
          <cell r="L189">
            <v>44935.490706018521</v>
          </cell>
          <cell r="M189">
            <v>10089</v>
          </cell>
          <cell r="N189" t="str">
            <v>LAS POS Refll</v>
          </cell>
          <cell r="O189" t="str">
            <v>00Q6F00001rGOdK</v>
          </cell>
          <cell r="Q189">
            <v>202207057687933</v>
          </cell>
          <cell r="R189">
            <v>0</v>
          </cell>
          <cell r="S189">
            <v>91</v>
          </cell>
          <cell r="U189" t="str">
            <v>TEST4672</v>
          </cell>
          <cell r="W189" t="str">
            <v>GUPTA</v>
          </cell>
          <cell r="X189">
            <v>135932806</v>
          </cell>
          <cell r="AA189" t="str">
            <v>-</v>
          </cell>
          <cell r="AF189" t="str">
            <v>U</v>
          </cell>
          <cell r="AH189">
            <v>9214346892</v>
          </cell>
          <cell r="AK189">
            <v>16</v>
          </cell>
          <cell r="AL189" t="str">
            <v>CFAB_Sales_Agents</v>
          </cell>
          <cell r="AM189" t="str">
            <v>MAIN</v>
          </cell>
          <cell r="AN189">
            <v>1</v>
          </cell>
          <cell r="AP189">
            <v>63723286</v>
          </cell>
          <cell r="AQ189">
            <v>1693548969.73613</v>
          </cell>
          <cell r="AR189">
            <v>0</v>
          </cell>
          <cell r="AS189">
            <v>44935.439212962963</v>
          </cell>
          <cell r="AT189">
            <v>1</v>
          </cell>
          <cell r="AU189">
            <v>44935.490254629629</v>
          </cell>
          <cell r="AV189">
            <v>44935.490810185183</v>
          </cell>
          <cell r="AW189" t="str">
            <v>Y</v>
          </cell>
          <cell r="AX189" t="str">
            <v>NORMAL_CLEARING</v>
          </cell>
          <cell r="AY189" t="str">
            <v>ANSWER</v>
          </cell>
          <cell r="AZ189" t="str">
            <v>Local/02200488649214346892@default-00037d14;2</v>
          </cell>
          <cell r="BA189">
            <v>0</v>
          </cell>
          <cell r="BC189">
            <v>12</v>
          </cell>
          <cell r="BD189">
            <v>0</v>
          </cell>
          <cell r="BE189">
            <v>25</v>
          </cell>
          <cell r="BF189">
            <v>0</v>
          </cell>
          <cell r="BG189" t="str">
            <v>CALLER</v>
          </cell>
          <cell r="BK189">
            <v>1</v>
          </cell>
          <cell r="BL189">
            <v>2</v>
          </cell>
          <cell r="BM189">
            <v>45170</v>
          </cell>
          <cell r="BN189" t="str">
            <v>11:46</v>
          </cell>
          <cell r="BO189">
            <v>45170.490277777775</v>
          </cell>
          <cell r="BP189" t="str">
            <v>Connect</v>
          </cell>
        </row>
        <row r="190">
          <cell r="A190">
            <v>1017088849</v>
          </cell>
          <cell r="B190" t="str">
            <v>MANUAL</v>
          </cell>
          <cell r="C190" t="str">
            <v>CLDC</v>
          </cell>
          <cell r="D190" t="str">
            <v>Call disconnected</v>
          </cell>
          <cell r="E190" t="str">
            <v>CONNECTED</v>
          </cell>
          <cell r="F190" t="str">
            <v>Connected</v>
          </cell>
          <cell r="G190" t="str">
            <v>Connected</v>
          </cell>
          <cell r="H190" t="str">
            <v>STL221835</v>
          </cell>
          <cell r="I190" t="str">
            <v>Asmita Bhagawan Kharat</v>
          </cell>
          <cell r="K190">
            <v>44935.490520833337</v>
          </cell>
          <cell r="L190">
            <v>44935.490520833337</v>
          </cell>
          <cell r="M190">
            <v>10089</v>
          </cell>
          <cell r="N190" t="str">
            <v>LAS POS Refll</v>
          </cell>
          <cell r="O190" t="str">
            <v>PA HE TOP UP</v>
          </cell>
          <cell r="Q190">
            <v>202207057687427</v>
          </cell>
          <cell r="R190">
            <v>0</v>
          </cell>
          <cell r="S190">
            <v>91</v>
          </cell>
          <cell r="U190" t="str">
            <v>TEST4673</v>
          </cell>
          <cell r="X190" t="str">
            <v>Offer-202307111743528</v>
          </cell>
          <cell r="AA190" t="str">
            <v>-</v>
          </cell>
          <cell r="AF190" t="str">
            <v>U</v>
          </cell>
          <cell r="AH190">
            <v>9030604955</v>
          </cell>
          <cell r="AK190">
            <v>0</v>
          </cell>
          <cell r="AL190" t="str">
            <v>CFAB_Sales_Agents</v>
          </cell>
          <cell r="AM190" t="str">
            <v>MANUAL</v>
          </cell>
          <cell r="AN190">
            <v>1</v>
          </cell>
          <cell r="AP190">
            <v>62908800</v>
          </cell>
          <cell r="AQ190">
            <v>1693548981.0629001</v>
          </cell>
          <cell r="AR190">
            <v>0</v>
          </cell>
          <cell r="AS190" t="str">
            <v>08/18/2023 13:08:34</v>
          </cell>
          <cell r="AT190">
            <v>9</v>
          </cell>
          <cell r="AU190">
            <v>44935.604768518519</v>
          </cell>
          <cell r="AV190">
            <v>44935.605347222219</v>
          </cell>
          <cell r="AW190" t="str">
            <v>Y8</v>
          </cell>
          <cell r="BF190">
            <v>0</v>
          </cell>
          <cell r="BG190" t="str">
            <v>AGENT</v>
          </cell>
          <cell r="BK190">
            <v>1</v>
          </cell>
          <cell r="BL190">
            <v>2</v>
          </cell>
          <cell r="BM190">
            <v>45170</v>
          </cell>
          <cell r="BN190" t="str">
            <v>11:46</v>
          </cell>
          <cell r="BO190">
            <v>45170.490277777775</v>
          </cell>
          <cell r="BP190" t="str">
            <v>Connect</v>
          </cell>
        </row>
        <row r="191">
          <cell r="A191">
            <v>1017088851</v>
          </cell>
          <cell r="B191" t="str">
            <v>AUTO</v>
          </cell>
          <cell r="C191" t="str">
            <v>CLDC</v>
          </cell>
          <cell r="D191" t="str">
            <v>Call disconnected</v>
          </cell>
          <cell r="E191" t="str">
            <v>CONNECTED</v>
          </cell>
          <cell r="F191" t="str">
            <v>Connected</v>
          </cell>
          <cell r="G191" t="str">
            <v>Connected</v>
          </cell>
          <cell r="H191" t="str">
            <v>STL220633</v>
          </cell>
          <cell r="I191" t="str">
            <v xml:space="preserve">Karishma Manik Salunkhe </v>
          </cell>
          <cell r="J191">
            <v>11</v>
          </cell>
          <cell r="K191">
            <v>44935.490624999999</v>
          </cell>
          <cell r="L191">
            <v>44935.490983796299</v>
          </cell>
          <cell r="M191">
            <v>10089</v>
          </cell>
          <cell r="N191" t="str">
            <v>LAS POS Refll</v>
          </cell>
          <cell r="O191" t="str">
            <v>00Q6F00001rPopD</v>
          </cell>
          <cell r="Q191">
            <v>202207057687933</v>
          </cell>
          <cell r="R191">
            <v>0</v>
          </cell>
          <cell r="S191">
            <v>91</v>
          </cell>
          <cell r="U191" t="str">
            <v>TEST4675</v>
          </cell>
          <cell r="W191" t="str">
            <v>S HINDUJA SUDHEER HI</v>
          </cell>
          <cell r="X191">
            <v>137182110</v>
          </cell>
          <cell r="AA191" t="str">
            <v>-</v>
          </cell>
          <cell r="AF191" t="str">
            <v>U</v>
          </cell>
          <cell r="AH191">
            <v>9003141567</v>
          </cell>
          <cell r="AK191">
            <v>31</v>
          </cell>
          <cell r="AL191" t="str">
            <v>CFAB_Sales_Agents</v>
          </cell>
          <cell r="AM191" t="str">
            <v>MAIN</v>
          </cell>
          <cell r="AN191">
            <v>1</v>
          </cell>
          <cell r="AP191">
            <v>63723282</v>
          </cell>
          <cell r="AQ191">
            <v>1693548969.73612</v>
          </cell>
          <cell r="AR191">
            <v>0</v>
          </cell>
          <cell r="AS191">
            <v>44935.439212962963</v>
          </cell>
          <cell r="AT191">
            <v>1</v>
          </cell>
          <cell r="AU191">
            <v>44935.490254629629</v>
          </cell>
          <cell r="AV191">
            <v>44935.491041666668</v>
          </cell>
          <cell r="AW191" t="str">
            <v>Y</v>
          </cell>
          <cell r="AX191" t="str">
            <v>NORMAL_CLEARING</v>
          </cell>
          <cell r="AY191" t="str">
            <v>ANSWER</v>
          </cell>
          <cell r="AZ191" t="str">
            <v>Local/02200488649003141567@default-00037d10;2</v>
          </cell>
          <cell r="BA191">
            <v>401</v>
          </cell>
          <cell r="BB191" t="str">
            <v>Unauthorized</v>
          </cell>
          <cell r="BC191">
            <v>21</v>
          </cell>
          <cell r="BD191">
            <v>0</v>
          </cell>
          <cell r="BE191">
            <v>38</v>
          </cell>
          <cell r="BF191">
            <v>0</v>
          </cell>
          <cell r="BG191" t="str">
            <v>CALLER</v>
          </cell>
          <cell r="BK191">
            <v>1</v>
          </cell>
          <cell r="BL191">
            <v>2</v>
          </cell>
          <cell r="BM191">
            <v>45170</v>
          </cell>
          <cell r="BN191" t="str">
            <v>11:46</v>
          </cell>
          <cell r="BO191">
            <v>45170.490277777775</v>
          </cell>
          <cell r="BP191" t="str">
            <v>Connect</v>
          </cell>
        </row>
        <row r="192">
          <cell r="A192">
            <v>1017088863</v>
          </cell>
          <cell r="B192" t="str">
            <v>AUTO</v>
          </cell>
          <cell r="C192" t="str">
            <v>SHUP</v>
          </cell>
          <cell r="D192" t="str">
            <v>Short hung up</v>
          </cell>
          <cell r="E192" t="str">
            <v>CONNECTED</v>
          </cell>
          <cell r="F192" t="str">
            <v>Connected</v>
          </cell>
          <cell r="G192" t="str">
            <v>Connected</v>
          </cell>
          <cell r="H192" t="str">
            <v>STL220625</v>
          </cell>
          <cell r="I192" t="str">
            <v>Fazil Kamaruddin Khan</v>
          </cell>
          <cell r="J192">
            <v>20</v>
          </cell>
          <cell r="K192">
            <v>44935.490925925929</v>
          </cell>
          <cell r="L192">
            <v>44935.491111111114</v>
          </cell>
          <cell r="M192">
            <v>10089</v>
          </cell>
          <cell r="N192" t="str">
            <v>LAS POS Refll</v>
          </cell>
          <cell r="O192" t="str">
            <v>00Q6F00001rRFju</v>
          </cell>
          <cell r="Q192">
            <v>202207057687933</v>
          </cell>
          <cell r="R192">
            <v>0</v>
          </cell>
          <cell r="S192">
            <v>91</v>
          </cell>
          <cell r="U192" t="str">
            <v>TEST4687</v>
          </cell>
          <cell r="W192" t="str">
            <v>SURESHKUMAR JA IN</v>
          </cell>
          <cell r="X192">
            <v>137529163</v>
          </cell>
          <cell r="AA192" t="str">
            <v>-</v>
          </cell>
          <cell r="AF192" t="str">
            <v>U</v>
          </cell>
          <cell r="AH192">
            <v>7021681242</v>
          </cell>
          <cell r="AK192">
            <v>16</v>
          </cell>
          <cell r="AL192" t="str">
            <v>CFAB_Sales_Agents</v>
          </cell>
          <cell r="AM192" t="str">
            <v>MAIN</v>
          </cell>
          <cell r="AN192">
            <v>1</v>
          </cell>
          <cell r="AP192">
            <v>63723303</v>
          </cell>
          <cell r="AQ192">
            <v>1693549009.73631</v>
          </cell>
          <cell r="AR192">
            <v>0</v>
          </cell>
          <cell r="AS192">
            <v>44935.439212962963</v>
          </cell>
          <cell r="AT192">
            <v>1</v>
          </cell>
          <cell r="AU192">
            <v>44935.490740740737</v>
          </cell>
          <cell r="AV192">
            <v>44935.491249999999</v>
          </cell>
          <cell r="AW192" t="str">
            <v>Y</v>
          </cell>
          <cell r="AX192" t="str">
            <v>NORMAL_CLEARING</v>
          </cell>
          <cell r="AY192" t="str">
            <v>ANSWER</v>
          </cell>
          <cell r="AZ192" t="str">
            <v>Local/02200488647021681242@default-00037d4f;2</v>
          </cell>
          <cell r="BA192">
            <v>0</v>
          </cell>
          <cell r="BC192">
            <v>6</v>
          </cell>
          <cell r="BD192">
            <v>0</v>
          </cell>
          <cell r="BE192">
            <v>29</v>
          </cell>
          <cell r="BF192">
            <v>0</v>
          </cell>
          <cell r="BG192" t="str">
            <v>CALLER</v>
          </cell>
          <cell r="BK192">
            <v>1</v>
          </cell>
          <cell r="BL192">
            <v>2</v>
          </cell>
          <cell r="BM192">
            <v>45170</v>
          </cell>
          <cell r="BN192" t="str">
            <v>11:46</v>
          </cell>
          <cell r="BO192">
            <v>45170.490277777775</v>
          </cell>
          <cell r="BP192" t="str">
            <v>Connect</v>
          </cell>
        </row>
        <row r="193">
          <cell r="A193">
            <v>1017088865</v>
          </cell>
          <cell r="B193" t="str">
            <v>AUTO</v>
          </cell>
          <cell r="C193" t="str">
            <v>WTO</v>
          </cell>
          <cell r="D193" t="str">
            <v>WTO</v>
          </cell>
          <cell r="E193" t="str">
            <v>CONNECTED</v>
          </cell>
          <cell r="F193" t="str">
            <v>UNDEFINED</v>
          </cell>
          <cell r="G193" t="str">
            <v>Default Category</v>
          </cell>
          <cell r="H193" t="str">
            <v>STL221835</v>
          </cell>
          <cell r="I193" t="str">
            <v>Asmita Bhagawan Kharat</v>
          </cell>
          <cell r="J193">
            <v>107</v>
          </cell>
          <cell r="K193">
            <v>44935.490960648145</v>
          </cell>
          <cell r="L193">
            <v>44935.491157407407</v>
          </cell>
          <cell r="M193">
            <v>10089</v>
          </cell>
          <cell r="N193" t="str">
            <v>LAS POS Refll</v>
          </cell>
          <cell r="O193" t="str">
            <v>00Q6F00001rYhLE</v>
          </cell>
          <cell r="Q193">
            <v>202207057687933</v>
          </cell>
          <cell r="R193">
            <v>0</v>
          </cell>
          <cell r="S193">
            <v>91</v>
          </cell>
          <cell r="U193" t="str">
            <v>TEST4689</v>
          </cell>
          <cell r="W193" t="str">
            <v>W/O VIKAS  BANIWAL</v>
          </cell>
          <cell r="X193">
            <v>139337219</v>
          </cell>
          <cell r="AA193" t="str">
            <v>-</v>
          </cell>
          <cell r="AF193" t="str">
            <v>U</v>
          </cell>
          <cell r="AH193">
            <v>9718075874</v>
          </cell>
          <cell r="AK193">
            <v>55</v>
          </cell>
          <cell r="AL193" t="str">
            <v>CFAB_Sales_Agents</v>
          </cell>
          <cell r="AM193" t="str">
            <v>MAIN</v>
          </cell>
          <cell r="AN193">
            <v>1</v>
          </cell>
          <cell r="AP193">
            <v>63723295</v>
          </cell>
          <cell r="AQ193">
            <v>1693549007.73629</v>
          </cell>
          <cell r="AR193">
            <v>0</v>
          </cell>
          <cell r="AS193">
            <v>44935.439212962963</v>
          </cell>
          <cell r="AT193">
            <v>1</v>
          </cell>
          <cell r="AU193">
            <v>44935.490740740737</v>
          </cell>
          <cell r="AV193">
            <v>44935.492280092592</v>
          </cell>
          <cell r="AW193" t="str">
            <v>Y</v>
          </cell>
          <cell r="AX193" t="str">
            <v>NORMAL_CLEARING</v>
          </cell>
          <cell r="AY193" t="str">
            <v>ANSWER</v>
          </cell>
          <cell r="AZ193" t="str">
            <v>Local/02200488649718075874@default-00037d46;2</v>
          </cell>
          <cell r="BA193">
            <v>401</v>
          </cell>
          <cell r="BB193" t="str">
            <v>Unauthorized</v>
          </cell>
          <cell r="BC193">
            <v>12</v>
          </cell>
          <cell r="BD193">
            <v>0</v>
          </cell>
          <cell r="BE193">
            <v>116</v>
          </cell>
          <cell r="BF193">
            <v>0</v>
          </cell>
          <cell r="BG193" t="str">
            <v>CALLER</v>
          </cell>
          <cell r="BK193">
            <v>1</v>
          </cell>
          <cell r="BL193">
            <v>2</v>
          </cell>
          <cell r="BM193">
            <v>45170</v>
          </cell>
          <cell r="BN193" t="str">
            <v>11:46</v>
          </cell>
          <cell r="BO193">
            <v>45170.490277777775</v>
          </cell>
          <cell r="BP193" t="str">
            <v>Connect</v>
          </cell>
        </row>
        <row r="194">
          <cell r="A194">
            <v>1017088866</v>
          </cell>
          <cell r="B194" t="str">
            <v>AUTO</v>
          </cell>
          <cell r="C194" t="str">
            <v>NRAP</v>
          </cell>
          <cell r="D194" t="str">
            <v>No requirement at present</v>
          </cell>
          <cell r="E194" t="str">
            <v>CONNECTED</v>
          </cell>
          <cell r="F194" t="str">
            <v>No requirement</v>
          </cell>
          <cell r="G194" t="str">
            <v>NorequirementAtPresent</v>
          </cell>
          <cell r="H194" t="str">
            <v>STL219891</v>
          </cell>
          <cell r="I194" t="str">
            <v>Sushant Dattatray Salunkhe</v>
          </cell>
          <cell r="J194">
            <v>17</v>
          </cell>
          <cell r="K194">
            <v>44935.490960648145</v>
          </cell>
          <cell r="L194">
            <v>44935.491435185184</v>
          </cell>
          <cell r="M194">
            <v>10089</v>
          </cell>
          <cell r="N194" t="str">
            <v>LAS POS Refll</v>
          </cell>
          <cell r="O194" t="str">
            <v>00Q6F00001rLnIU</v>
          </cell>
          <cell r="Q194">
            <v>202207057687933</v>
          </cell>
          <cell r="R194">
            <v>0</v>
          </cell>
          <cell r="S194">
            <v>91</v>
          </cell>
          <cell r="U194" t="str">
            <v>TEST4690</v>
          </cell>
          <cell r="W194" t="str">
            <v>SAJID MUGHAL</v>
          </cell>
          <cell r="X194">
            <v>136220863</v>
          </cell>
          <cell r="AA194" t="str">
            <v>-</v>
          </cell>
          <cell r="AF194" t="str">
            <v>U</v>
          </cell>
          <cell r="AH194">
            <v>7028007462</v>
          </cell>
          <cell r="AK194">
            <v>41</v>
          </cell>
          <cell r="AL194" t="str">
            <v>CFAB_Sales_Agents</v>
          </cell>
          <cell r="AM194" t="str">
            <v>MAIN</v>
          </cell>
          <cell r="AN194">
            <v>1</v>
          </cell>
          <cell r="AP194">
            <v>63723297</v>
          </cell>
          <cell r="AQ194">
            <v>1693549008.73629</v>
          </cell>
          <cell r="AR194">
            <v>0</v>
          </cell>
          <cell r="AS194">
            <v>44935.439212962963</v>
          </cell>
          <cell r="AT194">
            <v>1</v>
          </cell>
          <cell r="AU194">
            <v>44935.490740740737</v>
          </cell>
          <cell r="AV194">
            <v>44935.491527777776</v>
          </cell>
          <cell r="AW194" t="str">
            <v>Y</v>
          </cell>
          <cell r="AX194" t="str">
            <v>NORMAL_CLEARING</v>
          </cell>
          <cell r="AY194" t="str">
            <v>ANSWER</v>
          </cell>
          <cell r="AZ194" t="str">
            <v>Local/02200488647028007462@default-00037d48;2</v>
          </cell>
          <cell r="BA194">
            <v>0</v>
          </cell>
          <cell r="BC194">
            <v>11</v>
          </cell>
          <cell r="BD194">
            <v>0</v>
          </cell>
          <cell r="BE194">
            <v>50</v>
          </cell>
          <cell r="BF194">
            <v>0</v>
          </cell>
          <cell r="BG194" t="str">
            <v>CALLER</v>
          </cell>
          <cell r="BK194">
            <v>1</v>
          </cell>
          <cell r="BL194">
            <v>2</v>
          </cell>
          <cell r="BM194">
            <v>45170</v>
          </cell>
          <cell r="BN194" t="str">
            <v>11:46</v>
          </cell>
          <cell r="BO194">
            <v>45170.490277777775</v>
          </cell>
          <cell r="BP194" t="str">
            <v>Connect</v>
          </cell>
        </row>
        <row r="195">
          <cell r="A195">
            <v>1017088789</v>
          </cell>
          <cell r="B195" t="str">
            <v>AUTO</v>
          </cell>
          <cell r="C195" t="str">
            <v>CLDC</v>
          </cell>
          <cell r="D195" t="str">
            <v>Call disconnected</v>
          </cell>
          <cell r="E195" t="str">
            <v>CONNECTED</v>
          </cell>
          <cell r="F195" t="str">
            <v>Connected</v>
          </cell>
          <cell r="G195" t="str">
            <v>Connected</v>
          </cell>
          <cell r="H195" t="str">
            <v>STL202503</v>
          </cell>
          <cell r="I195" t="str">
            <v>Pradnya Hanumant Mane</v>
          </cell>
          <cell r="J195">
            <v>12</v>
          </cell>
          <cell r="K195">
            <v>44935.489583333336</v>
          </cell>
          <cell r="L195">
            <v>44935.489687499998</v>
          </cell>
          <cell r="M195">
            <v>10089</v>
          </cell>
          <cell r="N195" t="str">
            <v>LAS POS Refll</v>
          </cell>
          <cell r="O195" t="str">
            <v>00Q6F00001rYbdo</v>
          </cell>
          <cell r="Q195">
            <v>202207057687933</v>
          </cell>
          <cell r="R195">
            <v>0</v>
          </cell>
          <cell r="S195">
            <v>91</v>
          </cell>
          <cell r="U195" t="str">
            <v>TEST4613</v>
          </cell>
          <cell r="W195" t="str">
            <v>SHREYASHBHAI SHETH</v>
          </cell>
          <cell r="X195">
            <v>139314847</v>
          </cell>
          <cell r="AA195" t="str">
            <v>-</v>
          </cell>
          <cell r="AF195" t="str">
            <v>U</v>
          </cell>
          <cell r="AH195">
            <v>7926923498</v>
          </cell>
          <cell r="AK195">
            <v>9</v>
          </cell>
          <cell r="AL195" t="str">
            <v>CFAB_Sales_Agents</v>
          </cell>
          <cell r="AM195" t="str">
            <v>MAIN</v>
          </cell>
          <cell r="AN195">
            <v>1</v>
          </cell>
          <cell r="AP195">
            <v>63723231</v>
          </cell>
          <cell r="AQ195">
            <v>1693548888.7355199</v>
          </cell>
          <cell r="AR195">
            <v>0</v>
          </cell>
          <cell r="AS195">
            <v>44935.439212962963</v>
          </cell>
          <cell r="AT195">
            <v>1</v>
          </cell>
          <cell r="AU195">
            <v>44935.489212962966</v>
          </cell>
          <cell r="AV195">
            <v>44935.489791666667</v>
          </cell>
          <cell r="AW195" t="str">
            <v>Y</v>
          </cell>
          <cell r="AX195" t="str">
            <v>NORMAL_CLEARING</v>
          </cell>
          <cell r="AY195" t="str">
            <v>ANSWER</v>
          </cell>
          <cell r="AZ195" t="str">
            <v>Local/02200488647926923498@default-00037c4c;2</v>
          </cell>
          <cell r="BA195">
            <v>401</v>
          </cell>
          <cell r="BB195" t="str">
            <v>Unauthorized</v>
          </cell>
          <cell r="BC195">
            <v>12</v>
          </cell>
          <cell r="BD195">
            <v>0</v>
          </cell>
          <cell r="BE195">
            <v>19</v>
          </cell>
          <cell r="BF195">
            <v>0</v>
          </cell>
          <cell r="BG195" t="str">
            <v>CALLER</v>
          </cell>
          <cell r="BK195">
            <v>1</v>
          </cell>
          <cell r="BL195">
            <v>2</v>
          </cell>
          <cell r="BM195">
            <v>45170</v>
          </cell>
          <cell r="BN195" t="str">
            <v>11:45</v>
          </cell>
          <cell r="BO195">
            <v>45170.489583333336</v>
          </cell>
          <cell r="BP195" t="str">
            <v>Connect</v>
          </cell>
        </row>
        <row r="196">
          <cell r="A196">
            <v>1017088790</v>
          </cell>
          <cell r="B196" t="str">
            <v>AUTO</v>
          </cell>
          <cell r="C196" t="str">
            <v>CLDC</v>
          </cell>
          <cell r="D196" t="str">
            <v>Call disconnected</v>
          </cell>
          <cell r="E196" t="str">
            <v>CONNECTED</v>
          </cell>
          <cell r="F196" t="str">
            <v>Connected</v>
          </cell>
          <cell r="G196" t="str">
            <v>Connected</v>
          </cell>
          <cell r="H196" t="str">
            <v>STL210810</v>
          </cell>
          <cell r="I196" t="str">
            <v>Deepa Salikram Vishwakarm</v>
          </cell>
          <cell r="J196">
            <v>42</v>
          </cell>
          <cell r="K196">
            <v>44935.489606481482</v>
          </cell>
          <cell r="L196">
            <v>44935.489849537036</v>
          </cell>
          <cell r="M196">
            <v>10089</v>
          </cell>
          <cell r="N196" t="str">
            <v>LAS POS Refll</v>
          </cell>
          <cell r="O196" t="str">
            <v>00Q6F00001rYlMr</v>
          </cell>
          <cell r="Q196">
            <v>202207057687933</v>
          </cell>
          <cell r="R196">
            <v>0</v>
          </cell>
          <cell r="S196">
            <v>91</v>
          </cell>
          <cell r="U196" t="str">
            <v>TEST4614</v>
          </cell>
          <cell r="W196" t="str">
            <v>ASHWIN DEVIDAS LAWANDE</v>
          </cell>
          <cell r="X196">
            <v>139352831</v>
          </cell>
          <cell r="AA196" t="str">
            <v>-</v>
          </cell>
          <cell r="AF196" t="str">
            <v>U</v>
          </cell>
          <cell r="AH196">
            <v>9820131258</v>
          </cell>
          <cell r="AK196">
            <v>21</v>
          </cell>
          <cell r="AL196" t="str">
            <v>CFAB_Sales_Agents</v>
          </cell>
          <cell r="AM196" t="str">
            <v>MAIN</v>
          </cell>
          <cell r="AN196">
            <v>1</v>
          </cell>
          <cell r="AP196">
            <v>63723242</v>
          </cell>
          <cell r="AQ196">
            <v>1693548892.7355599</v>
          </cell>
          <cell r="AR196">
            <v>0</v>
          </cell>
          <cell r="AS196">
            <v>44935.439212962963</v>
          </cell>
          <cell r="AT196">
            <v>1</v>
          </cell>
          <cell r="AU196">
            <v>44935.489212962966</v>
          </cell>
          <cell r="AV196">
            <v>44935.490254629629</v>
          </cell>
          <cell r="AW196" t="str">
            <v>Y</v>
          </cell>
          <cell r="AX196" t="str">
            <v>NORMAL_CLEARING</v>
          </cell>
          <cell r="AY196" t="str">
            <v>ANSWER</v>
          </cell>
          <cell r="AZ196" t="str">
            <v>Local/02200488649820131258@default-00037c5a;2</v>
          </cell>
          <cell r="BA196">
            <v>401</v>
          </cell>
          <cell r="BB196" t="str">
            <v>Unauthorized</v>
          </cell>
          <cell r="BC196">
            <v>9</v>
          </cell>
          <cell r="BD196">
            <v>0</v>
          </cell>
          <cell r="BE196">
            <v>55</v>
          </cell>
          <cell r="BF196">
            <v>0</v>
          </cell>
          <cell r="BG196" t="str">
            <v>CALLER</v>
          </cell>
          <cell r="BK196">
            <v>1</v>
          </cell>
          <cell r="BL196">
            <v>2</v>
          </cell>
          <cell r="BM196">
            <v>45170</v>
          </cell>
          <cell r="BN196" t="str">
            <v>11:45</v>
          </cell>
          <cell r="BO196">
            <v>45170.489583333336</v>
          </cell>
          <cell r="BP196" t="str">
            <v>Connect</v>
          </cell>
        </row>
        <row r="197">
          <cell r="A197">
            <v>1017088791</v>
          </cell>
          <cell r="B197" t="str">
            <v>AUTO</v>
          </cell>
          <cell r="C197" t="str">
            <v>CLDC</v>
          </cell>
          <cell r="D197" t="str">
            <v>Call disconnected</v>
          </cell>
          <cell r="E197" t="str">
            <v>CONNECTED</v>
          </cell>
          <cell r="F197" t="str">
            <v>Connected</v>
          </cell>
          <cell r="G197" t="str">
            <v>Connected</v>
          </cell>
          <cell r="H197" t="str">
            <v>STL221838</v>
          </cell>
          <cell r="I197" t="str">
            <v>Sajida Khatoon Jamil Ahmed Shaikh</v>
          </cell>
          <cell r="J197">
            <v>16</v>
          </cell>
          <cell r="K197">
            <v>44935.489606481482</v>
          </cell>
          <cell r="L197">
            <v>44935.489745370367</v>
          </cell>
          <cell r="M197">
            <v>10089</v>
          </cell>
          <cell r="N197" t="str">
            <v>LAS POS Refll</v>
          </cell>
          <cell r="O197" t="str">
            <v>00Q6F00001rYiuG</v>
          </cell>
          <cell r="Q197">
            <v>202207057687933</v>
          </cell>
          <cell r="R197">
            <v>0</v>
          </cell>
          <cell r="S197">
            <v>91</v>
          </cell>
          <cell r="U197" t="str">
            <v>TEST4615</v>
          </cell>
          <cell r="W197" t="str">
            <v>SHREEKRISHNA NAWAL</v>
          </cell>
          <cell r="X197">
            <v>139343296</v>
          </cell>
          <cell r="AA197" t="str">
            <v>-</v>
          </cell>
          <cell r="AF197" t="str">
            <v>U</v>
          </cell>
          <cell r="AH197">
            <v>9833838483</v>
          </cell>
          <cell r="AK197">
            <v>12</v>
          </cell>
          <cell r="AL197" t="str">
            <v>CFAB_Sales_Agents</v>
          </cell>
          <cell r="AM197" t="str">
            <v>MAIN</v>
          </cell>
          <cell r="AN197">
            <v>1</v>
          </cell>
          <cell r="AP197">
            <v>63723237</v>
          </cell>
          <cell r="AQ197">
            <v>1693548889.7355399</v>
          </cell>
          <cell r="AR197">
            <v>0</v>
          </cell>
          <cell r="AS197">
            <v>44935.439212962963</v>
          </cell>
          <cell r="AT197">
            <v>1</v>
          </cell>
          <cell r="AU197">
            <v>44935.489212962966</v>
          </cell>
          <cell r="AV197">
            <v>44935.48982638889</v>
          </cell>
          <cell r="AW197" t="str">
            <v>Y</v>
          </cell>
          <cell r="AX197" t="str">
            <v>NORMAL_CLEARING</v>
          </cell>
          <cell r="AY197" t="str">
            <v>ANSWER</v>
          </cell>
          <cell r="AZ197" t="str">
            <v>Local/02200488649833838483@default-00037c53;2</v>
          </cell>
          <cell r="BA197">
            <v>0</v>
          </cell>
          <cell r="BC197">
            <v>13</v>
          </cell>
          <cell r="BD197">
            <v>0</v>
          </cell>
          <cell r="BE197">
            <v>21</v>
          </cell>
          <cell r="BF197">
            <v>0</v>
          </cell>
          <cell r="BG197" t="str">
            <v>CALLER</v>
          </cell>
          <cell r="BK197">
            <v>1</v>
          </cell>
          <cell r="BL197">
            <v>2</v>
          </cell>
          <cell r="BM197">
            <v>45170</v>
          </cell>
          <cell r="BN197" t="str">
            <v>11:45</v>
          </cell>
          <cell r="BO197">
            <v>45170.489583333336</v>
          </cell>
          <cell r="BP197" t="str">
            <v>Connect</v>
          </cell>
        </row>
        <row r="198">
          <cell r="A198">
            <v>1017088794</v>
          </cell>
          <cell r="B198" t="str">
            <v>AUTO</v>
          </cell>
          <cell r="C198" t="str">
            <v>CLDC</v>
          </cell>
          <cell r="D198" t="str">
            <v>Call disconnected</v>
          </cell>
          <cell r="E198" t="str">
            <v>CONNECTED</v>
          </cell>
          <cell r="F198" t="str">
            <v>Connected</v>
          </cell>
          <cell r="G198" t="str">
            <v>Connected</v>
          </cell>
          <cell r="H198" t="str">
            <v>STL221837</v>
          </cell>
          <cell r="I198" t="str">
            <v>Varsha Ganpat Padwal</v>
          </cell>
          <cell r="J198">
            <v>16</v>
          </cell>
          <cell r="K198">
            <v>44935.489675925928</v>
          </cell>
          <cell r="L198">
            <v>44935.489965277775</v>
          </cell>
          <cell r="M198">
            <v>10089</v>
          </cell>
          <cell r="N198" t="str">
            <v>LAS POS Refll</v>
          </cell>
          <cell r="O198" t="str">
            <v>00Q6F00001rYpxI</v>
          </cell>
          <cell r="Q198">
            <v>202207057687933</v>
          </cell>
          <cell r="R198">
            <v>0</v>
          </cell>
          <cell r="S198">
            <v>91</v>
          </cell>
          <cell r="U198" t="str">
            <v>TEST4618</v>
          </cell>
          <cell r="W198" t="str">
            <v>GUPTA NIRDOSH GUPTA</v>
          </cell>
          <cell r="X198">
            <v>139370615</v>
          </cell>
          <cell r="AA198" t="str">
            <v>-</v>
          </cell>
          <cell r="AF198" t="str">
            <v>U</v>
          </cell>
          <cell r="AH198">
            <v>9811703500</v>
          </cell>
          <cell r="AK198">
            <v>25</v>
          </cell>
          <cell r="AL198" t="str">
            <v>CFAB_Sales_Agents</v>
          </cell>
          <cell r="AM198" t="str">
            <v>MAIN</v>
          </cell>
          <cell r="AN198">
            <v>1</v>
          </cell>
          <cell r="AP198">
            <v>63723249</v>
          </cell>
          <cell r="AQ198">
            <v>1693548902.73561</v>
          </cell>
          <cell r="AR198">
            <v>0</v>
          </cell>
          <cell r="AS198">
            <v>44935.439212962963</v>
          </cell>
          <cell r="AT198">
            <v>1</v>
          </cell>
          <cell r="AU198">
            <v>44935.489548611113</v>
          </cell>
          <cell r="AV198">
            <v>44935.490046296298</v>
          </cell>
          <cell r="AW198" t="str">
            <v>Y</v>
          </cell>
          <cell r="AX198" t="str">
            <v>NORMAL_CLEARING</v>
          </cell>
          <cell r="AY198" t="str">
            <v>ANSWER</v>
          </cell>
          <cell r="AZ198" t="str">
            <v>Local/02200488649811703500@default-00037c6a;2</v>
          </cell>
          <cell r="BA198">
            <v>401</v>
          </cell>
          <cell r="BB198" t="str">
            <v>Unauthorized</v>
          </cell>
          <cell r="BC198">
            <v>6</v>
          </cell>
          <cell r="BD198">
            <v>0</v>
          </cell>
          <cell r="BE198">
            <v>32</v>
          </cell>
          <cell r="BF198">
            <v>0</v>
          </cell>
          <cell r="BG198" t="str">
            <v>CALLER</v>
          </cell>
          <cell r="BK198">
            <v>1</v>
          </cell>
          <cell r="BL198">
            <v>2</v>
          </cell>
          <cell r="BM198">
            <v>45170</v>
          </cell>
          <cell r="BN198" t="str">
            <v>11:45</v>
          </cell>
          <cell r="BO198">
            <v>45170.489583333336</v>
          </cell>
          <cell r="BP198" t="str">
            <v>Connect</v>
          </cell>
        </row>
        <row r="199">
          <cell r="A199">
            <v>1017088795</v>
          </cell>
          <cell r="B199" t="str">
            <v>AUTO</v>
          </cell>
          <cell r="C199" t="str">
            <v>CLDC</v>
          </cell>
          <cell r="D199" t="str">
            <v>Call disconnected</v>
          </cell>
          <cell r="E199" t="str">
            <v>CONNECTED</v>
          </cell>
          <cell r="F199" t="str">
            <v>Connected</v>
          </cell>
          <cell r="G199" t="str">
            <v>Connected</v>
          </cell>
          <cell r="H199" t="str">
            <v>STL220767</v>
          </cell>
          <cell r="I199" t="str">
            <v>Sagar Nandu Rathod</v>
          </cell>
          <cell r="J199">
            <v>19</v>
          </cell>
          <cell r="K199">
            <v>44935.489675925928</v>
          </cell>
          <cell r="L199">
            <v>44935.489907407406</v>
          </cell>
          <cell r="M199">
            <v>10089</v>
          </cell>
          <cell r="N199" t="str">
            <v>LAS POS Refll</v>
          </cell>
          <cell r="O199" t="str">
            <v>00Q6F00001rYpxG</v>
          </cell>
          <cell r="Q199">
            <v>202207057687933</v>
          </cell>
          <cell r="R199">
            <v>0</v>
          </cell>
          <cell r="S199">
            <v>91</v>
          </cell>
          <cell r="U199" t="str">
            <v>TEST4619</v>
          </cell>
          <cell r="W199" t="str">
            <v>VANDANA ANANT LOHIA</v>
          </cell>
          <cell r="X199">
            <v>139370613</v>
          </cell>
          <cell r="AA199" t="str">
            <v>-</v>
          </cell>
          <cell r="AF199" t="str">
            <v>U</v>
          </cell>
          <cell r="AH199">
            <v>8767030078</v>
          </cell>
          <cell r="AK199">
            <v>20</v>
          </cell>
          <cell r="AL199" t="str">
            <v>CFAB_Sales_Agents</v>
          </cell>
          <cell r="AM199" t="str">
            <v>MAIN</v>
          </cell>
          <cell r="AN199">
            <v>1</v>
          </cell>
          <cell r="AP199">
            <v>63723247</v>
          </cell>
          <cell r="AQ199">
            <v>1693548902.7356</v>
          </cell>
          <cell r="AR199">
            <v>0</v>
          </cell>
          <cell r="AS199">
            <v>44935.439212962963</v>
          </cell>
          <cell r="AT199">
            <v>1</v>
          </cell>
          <cell r="AU199">
            <v>44935.489548611113</v>
          </cell>
          <cell r="AV199">
            <v>44935.490011574075</v>
          </cell>
          <cell r="AW199" t="str">
            <v>Y</v>
          </cell>
          <cell r="AX199" t="str">
            <v>NORMAL_CLEARING</v>
          </cell>
          <cell r="AY199" t="str">
            <v>ANSWER</v>
          </cell>
          <cell r="AZ199" t="str">
            <v>Local/02200488648767030078@default-00037c68;2</v>
          </cell>
          <cell r="BA199">
            <v>0</v>
          </cell>
          <cell r="BC199">
            <v>6</v>
          </cell>
          <cell r="BD199">
            <v>0</v>
          </cell>
          <cell r="BE199">
            <v>30</v>
          </cell>
          <cell r="BF199">
            <v>0</v>
          </cell>
          <cell r="BG199" t="str">
            <v>CALLER</v>
          </cell>
          <cell r="BK199">
            <v>1</v>
          </cell>
          <cell r="BL199">
            <v>2</v>
          </cell>
          <cell r="BM199">
            <v>45170</v>
          </cell>
          <cell r="BN199" t="str">
            <v>11:45</v>
          </cell>
          <cell r="BO199">
            <v>45170.489583333336</v>
          </cell>
          <cell r="BP199" t="str">
            <v>Connect</v>
          </cell>
        </row>
        <row r="200">
          <cell r="A200">
            <v>1017088796</v>
          </cell>
          <cell r="B200" t="str">
            <v>AUTO</v>
          </cell>
          <cell r="C200" t="str">
            <v>NRAP</v>
          </cell>
          <cell r="D200" t="str">
            <v>No requirement at present</v>
          </cell>
          <cell r="E200" t="str">
            <v>CONNECTED</v>
          </cell>
          <cell r="F200" t="str">
            <v>No requirement</v>
          </cell>
          <cell r="G200" t="str">
            <v>NorequirementAtPresent</v>
          </cell>
          <cell r="H200" t="str">
            <v>STL199878</v>
          </cell>
          <cell r="I200" t="str">
            <v>Suraj santosh Kanekar</v>
          </cell>
          <cell r="J200">
            <v>11</v>
          </cell>
          <cell r="K200">
            <v>44935.489687499998</v>
          </cell>
          <cell r="L200">
            <v>44935.489884259259</v>
          </cell>
          <cell r="M200">
            <v>10089</v>
          </cell>
          <cell r="N200" t="str">
            <v>LAS POS Refll</v>
          </cell>
          <cell r="O200" t="str">
            <v>00Q6F00001rYiuF</v>
          </cell>
          <cell r="Q200">
            <v>202207057687933</v>
          </cell>
          <cell r="R200">
            <v>0</v>
          </cell>
          <cell r="S200">
            <v>91</v>
          </cell>
          <cell r="U200" t="str">
            <v>TEST4620</v>
          </cell>
          <cell r="W200" t="str">
            <v>SAGAR CHOPRA AMRIT</v>
          </cell>
          <cell r="X200">
            <v>139343295</v>
          </cell>
          <cell r="AA200" t="str">
            <v>-</v>
          </cell>
          <cell r="AF200" t="str">
            <v>U</v>
          </cell>
          <cell r="AH200">
            <v>9819817992</v>
          </cell>
          <cell r="AK200">
            <v>17</v>
          </cell>
          <cell r="AL200" t="str">
            <v>CFAB_Sales_Agents</v>
          </cell>
          <cell r="AM200" t="str">
            <v>MAIN</v>
          </cell>
          <cell r="AN200">
            <v>1</v>
          </cell>
          <cell r="AP200">
            <v>63723239</v>
          </cell>
          <cell r="AQ200">
            <v>1693548890.7355499</v>
          </cell>
          <cell r="AR200">
            <v>0</v>
          </cell>
          <cell r="AS200">
            <v>44935.439212962963</v>
          </cell>
          <cell r="AT200">
            <v>1</v>
          </cell>
          <cell r="AU200">
            <v>44935.489212962966</v>
          </cell>
          <cell r="AV200">
            <v>44935.489942129629</v>
          </cell>
          <cell r="AW200" t="str">
            <v>Y</v>
          </cell>
          <cell r="AX200" t="str">
            <v>NORMAL_CLEARING</v>
          </cell>
          <cell r="AY200" t="str">
            <v>ANSWER</v>
          </cell>
          <cell r="AZ200" t="str">
            <v>Local/02200488649819817992@default-00037c55;2</v>
          </cell>
          <cell r="BA200">
            <v>0</v>
          </cell>
          <cell r="BC200">
            <v>19</v>
          </cell>
          <cell r="BD200">
            <v>0</v>
          </cell>
          <cell r="BE200">
            <v>22</v>
          </cell>
          <cell r="BF200">
            <v>0</v>
          </cell>
          <cell r="BG200" t="str">
            <v>CALLER</v>
          </cell>
          <cell r="BK200">
            <v>1</v>
          </cell>
          <cell r="BL200">
            <v>2</v>
          </cell>
          <cell r="BM200">
            <v>45170</v>
          </cell>
          <cell r="BN200" t="str">
            <v>11:45</v>
          </cell>
          <cell r="BO200">
            <v>45170.489583333336</v>
          </cell>
          <cell r="BP200" t="str">
            <v>Connect</v>
          </cell>
        </row>
        <row r="201">
          <cell r="A201">
            <v>1017088809</v>
          </cell>
          <cell r="B201" t="str">
            <v>AUTO</v>
          </cell>
          <cell r="C201" t="str">
            <v>CLDC</v>
          </cell>
          <cell r="D201" t="str">
            <v>Call disconnected</v>
          </cell>
          <cell r="E201" t="str">
            <v>CONNECTED</v>
          </cell>
          <cell r="F201" t="str">
            <v>Connected</v>
          </cell>
          <cell r="G201" t="str">
            <v>Connected</v>
          </cell>
          <cell r="H201" t="str">
            <v>STL220633</v>
          </cell>
          <cell r="I201" t="str">
            <v xml:space="preserve">Karishma Manik Salunkhe </v>
          </cell>
          <cell r="J201">
            <v>8</v>
          </cell>
          <cell r="K201">
            <v>44935.489722222221</v>
          </cell>
          <cell r="L201">
            <v>44935.490208333336</v>
          </cell>
          <cell r="M201">
            <v>10089</v>
          </cell>
          <cell r="N201" t="str">
            <v>LAS POS Refll</v>
          </cell>
          <cell r="O201" t="str">
            <v>00Q6F00001rYlez</v>
          </cell>
          <cell r="Q201">
            <v>202207057687933</v>
          </cell>
          <cell r="R201">
            <v>0</v>
          </cell>
          <cell r="S201">
            <v>91</v>
          </cell>
          <cell r="U201" t="str">
            <v>TEST4633</v>
          </cell>
          <cell r="W201" t="str">
            <v>NIKHIL DAVE DAVE</v>
          </cell>
          <cell r="X201">
            <v>139353968</v>
          </cell>
          <cell r="AA201" t="str">
            <v>-</v>
          </cell>
          <cell r="AF201" t="str">
            <v>U</v>
          </cell>
          <cell r="AH201">
            <v>9869078288</v>
          </cell>
          <cell r="AK201">
            <v>42</v>
          </cell>
          <cell r="AL201" t="str">
            <v>CFAB_Sales_Agents</v>
          </cell>
          <cell r="AM201" t="str">
            <v>MAIN</v>
          </cell>
          <cell r="AN201">
            <v>1</v>
          </cell>
          <cell r="AP201">
            <v>63723245</v>
          </cell>
          <cell r="AQ201">
            <v>1693548900.73559</v>
          </cell>
          <cell r="AR201">
            <v>0</v>
          </cell>
          <cell r="AS201">
            <v>44935.439212962963</v>
          </cell>
          <cell r="AT201">
            <v>1</v>
          </cell>
          <cell r="AU201">
            <v>44935.489548611113</v>
          </cell>
          <cell r="AV201">
            <v>44935.490277777775</v>
          </cell>
          <cell r="AW201" t="str">
            <v>Y</v>
          </cell>
          <cell r="AX201" t="str">
            <v>NORMAL_CLEARING</v>
          </cell>
          <cell r="AY201" t="str">
            <v>ANSWER</v>
          </cell>
          <cell r="AZ201" t="str">
            <v>Local/02200488649869078288@default-00037c65;2</v>
          </cell>
          <cell r="BA201">
            <v>0</v>
          </cell>
          <cell r="BC201">
            <v>12</v>
          </cell>
          <cell r="BD201">
            <v>0</v>
          </cell>
          <cell r="BE201">
            <v>49</v>
          </cell>
          <cell r="BF201">
            <v>0</v>
          </cell>
          <cell r="BG201" t="str">
            <v>AGENT</v>
          </cell>
          <cell r="BK201">
            <v>1</v>
          </cell>
          <cell r="BL201">
            <v>2</v>
          </cell>
          <cell r="BM201">
            <v>45170</v>
          </cell>
          <cell r="BN201" t="str">
            <v>11:45</v>
          </cell>
          <cell r="BO201">
            <v>45170.489583333336</v>
          </cell>
          <cell r="BP201" t="str">
            <v>Connect</v>
          </cell>
        </row>
        <row r="202">
          <cell r="A202">
            <v>1017088810</v>
          </cell>
          <cell r="B202" t="str">
            <v>MANUAL</v>
          </cell>
          <cell r="C202" t="str">
            <v>CLDC</v>
          </cell>
          <cell r="D202" t="str">
            <v>Call disconnected</v>
          </cell>
          <cell r="E202" t="str">
            <v>CONNECTED</v>
          </cell>
          <cell r="F202" t="str">
            <v>Connected</v>
          </cell>
          <cell r="G202" t="str">
            <v>Connected</v>
          </cell>
          <cell r="H202" t="str">
            <v>STL220626</v>
          </cell>
          <cell r="I202" t="str">
            <v>Vijay Bhimrav Kamble</v>
          </cell>
          <cell r="J202">
            <v>62</v>
          </cell>
          <cell r="K202">
            <v>44935.489733796298</v>
          </cell>
          <cell r="L202">
            <v>44935.492106481484</v>
          </cell>
          <cell r="M202">
            <v>10089</v>
          </cell>
          <cell r="N202" t="str">
            <v>LAS POS Refll</v>
          </cell>
          <cell r="O202" t="str">
            <v>a1b6F00000yXs27</v>
          </cell>
          <cell r="Q202">
            <v>202207057687114</v>
          </cell>
          <cell r="R202">
            <v>0</v>
          </cell>
          <cell r="S202">
            <v>91</v>
          </cell>
          <cell r="U202" t="str">
            <v>TEST4634</v>
          </cell>
          <cell r="X202" t="str">
            <v>Offer-202307111727278</v>
          </cell>
          <cell r="AA202" t="str">
            <v>-</v>
          </cell>
          <cell r="AF202" t="str">
            <v>U</v>
          </cell>
          <cell r="AH202">
            <v>9913438636</v>
          </cell>
          <cell r="AK202">
            <v>205</v>
          </cell>
          <cell r="AL202" t="str">
            <v>CFAB_Sales_Agents</v>
          </cell>
          <cell r="AM202" t="str">
            <v>MANUAL</v>
          </cell>
          <cell r="AN202">
            <v>1</v>
          </cell>
          <cell r="AP202">
            <v>62124087</v>
          </cell>
          <cell r="AQ202">
            <v>1693548903.73562</v>
          </cell>
          <cell r="AR202">
            <v>0</v>
          </cell>
          <cell r="AS202">
            <v>45146.435266203705</v>
          </cell>
          <cell r="AT202">
            <v>4</v>
          </cell>
          <cell r="AU202">
            <v>44935.489606481482</v>
          </cell>
          <cell r="AV202">
            <v>44935.492743055554</v>
          </cell>
          <cell r="AW202" t="str">
            <v>Y3</v>
          </cell>
          <cell r="AX202" t="str">
            <v>NORMAL_CLEARING</v>
          </cell>
          <cell r="AY202" t="str">
            <v>ANSWER</v>
          </cell>
          <cell r="AZ202" t="str">
            <v>Local/8600144@default-00037c6d;1</v>
          </cell>
          <cell r="BA202">
            <v>401</v>
          </cell>
          <cell r="BB202" t="str">
            <v>Unauthorized</v>
          </cell>
          <cell r="BC202">
            <v>208</v>
          </cell>
          <cell r="BD202">
            <v>199</v>
          </cell>
          <cell r="BE202">
            <v>260</v>
          </cell>
          <cell r="BF202">
            <v>0</v>
          </cell>
          <cell r="BG202" t="str">
            <v>CALLER</v>
          </cell>
          <cell r="BK202">
            <v>1</v>
          </cell>
          <cell r="BL202">
            <v>2</v>
          </cell>
          <cell r="BM202">
            <v>45170</v>
          </cell>
          <cell r="BN202" t="str">
            <v>11:45</v>
          </cell>
          <cell r="BO202">
            <v>45170.489583333336</v>
          </cell>
          <cell r="BP202" t="str">
            <v>Connect</v>
          </cell>
        </row>
        <row r="203">
          <cell r="A203">
            <v>1017088811</v>
          </cell>
          <cell r="B203" t="str">
            <v>AUTO</v>
          </cell>
          <cell r="C203" t="str">
            <v>CLDC</v>
          </cell>
          <cell r="D203" t="str">
            <v>Call disconnected</v>
          </cell>
          <cell r="E203" t="str">
            <v>CONNECTED</v>
          </cell>
          <cell r="F203" t="str">
            <v>Connected</v>
          </cell>
          <cell r="G203" t="str">
            <v>Connected</v>
          </cell>
          <cell r="H203" t="str">
            <v>STL221833</v>
          </cell>
          <cell r="I203" t="str">
            <v>Mohammed Jasim Nasir Shaikh</v>
          </cell>
          <cell r="J203">
            <v>17</v>
          </cell>
          <cell r="K203">
            <v>44935.489791666667</v>
          </cell>
          <cell r="L203">
            <v>44935.490081018521</v>
          </cell>
          <cell r="M203">
            <v>10089</v>
          </cell>
          <cell r="N203" t="str">
            <v>LAS POS Refll</v>
          </cell>
          <cell r="O203" t="str">
            <v>00Q6F00001rYusf</v>
          </cell>
          <cell r="Q203">
            <v>202207057687933</v>
          </cell>
          <cell r="R203">
            <v>0</v>
          </cell>
          <cell r="S203">
            <v>91</v>
          </cell>
          <cell r="U203" t="str">
            <v>TEST4635</v>
          </cell>
          <cell r="W203" t="str">
            <v>SUNEJA   NATH SOM SUNEJA</v>
          </cell>
          <cell r="X203">
            <v>139389670</v>
          </cell>
          <cell r="AA203" t="str">
            <v>-</v>
          </cell>
          <cell r="AF203" t="str">
            <v>U</v>
          </cell>
          <cell r="AH203">
            <v>9654864000</v>
          </cell>
          <cell r="AK203">
            <v>25</v>
          </cell>
          <cell r="AL203" t="str">
            <v>CFAB_Sales_Agents</v>
          </cell>
          <cell r="AM203" t="str">
            <v>MAIN</v>
          </cell>
          <cell r="AN203">
            <v>1</v>
          </cell>
          <cell r="AP203">
            <v>63723257</v>
          </cell>
          <cell r="AQ203">
            <v>1693548905.7356501</v>
          </cell>
          <cell r="AR203">
            <v>0</v>
          </cell>
          <cell r="AS203">
            <v>44935.439212962963</v>
          </cell>
          <cell r="AT203">
            <v>1</v>
          </cell>
          <cell r="AU203">
            <v>44935.489548611113</v>
          </cell>
          <cell r="AV203">
            <v>44935.490185185183</v>
          </cell>
          <cell r="AW203" t="str">
            <v>Y</v>
          </cell>
          <cell r="AX203" t="str">
            <v>NORMAL_CLEARING</v>
          </cell>
          <cell r="AY203" t="str">
            <v>ANSWER</v>
          </cell>
          <cell r="AZ203" t="str">
            <v>Local/02200488649654864000@default-00037c7a;2</v>
          </cell>
          <cell r="BA203">
            <v>401</v>
          </cell>
          <cell r="BB203" t="str">
            <v>Unauthorized</v>
          </cell>
          <cell r="BC203">
            <v>13</v>
          </cell>
          <cell r="BD203">
            <v>0</v>
          </cell>
          <cell r="BE203">
            <v>37</v>
          </cell>
          <cell r="BF203">
            <v>0</v>
          </cell>
          <cell r="BG203" t="str">
            <v>CALLER</v>
          </cell>
          <cell r="BK203">
            <v>1</v>
          </cell>
          <cell r="BL203">
            <v>2</v>
          </cell>
          <cell r="BM203">
            <v>45170</v>
          </cell>
          <cell r="BN203" t="str">
            <v>11:45</v>
          </cell>
          <cell r="BO203">
            <v>45170.489583333336</v>
          </cell>
          <cell r="BP203" t="str">
            <v>Connect</v>
          </cell>
        </row>
        <row r="204">
          <cell r="A204">
            <v>1017088814</v>
          </cell>
          <cell r="B204" t="str">
            <v>AUTO</v>
          </cell>
          <cell r="C204" t="str">
            <v>CLDC</v>
          </cell>
          <cell r="D204" t="str">
            <v>Call disconnected</v>
          </cell>
          <cell r="E204" t="str">
            <v>CONNECTED</v>
          </cell>
          <cell r="F204" t="str">
            <v>Connected</v>
          </cell>
          <cell r="G204" t="str">
            <v>Connected</v>
          </cell>
          <cell r="H204" t="str">
            <v>STL219891</v>
          </cell>
          <cell r="I204" t="str">
            <v>Sushant Dattatray Salunkhe</v>
          </cell>
          <cell r="J204">
            <v>32</v>
          </cell>
          <cell r="K204">
            <v>44935.490023148152</v>
          </cell>
          <cell r="L204">
            <v>44935.49013888889</v>
          </cell>
          <cell r="M204">
            <v>10089</v>
          </cell>
          <cell r="N204" t="str">
            <v>LAS POS Refll</v>
          </cell>
          <cell r="O204" t="str">
            <v>00Q6F00001rYsYo</v>
          </cell>
          <cell r="Q204">
            <v>202207057687933</v>
          </cell>
          <cell r="R204">
            <v>0</v>
          </cell>
          <cell r="S204">
            <v>91</v>
          </cell>
          <cell r="U204" t="str">
            <v>TEST4638</v>
          </cell>
          <cell r="W204" t="str">
            <v>KUMAR GUPTA GUPTA</v>
          </cell>
          <cell r="X204">
            <v>139380690</v>
          </cell>
          <cell r="AA204" t="str">
            <v>-</v>
          </cell>
          <cell r="AF204" t="str">
            <v>U</v>
          </cell>
          <cell r="AH204">
            <v>9417012834</v>
          </cell>
          <cell r="AK204">
            <v>10</v>
          </cell>
          <cell r="AL204" t="str">
            <v>CFAB_Sales_Agents</v>
          </cell>
          <cell r="AM204" t="str">
            <v>MAIN</v>
          </cell>
          <cell r="AN204">
            <v>1</v>
          </cell>
          <cell r="AP204">
            <v>63723260</v>
          </cell>
          <cell r="AQ204">
            <v>1693548906.7356601</v>
          </cell>
          <cell r="AR204">
            <v>0</v>
          </cell>
          <cell r="AS204">
            <v>44935.439212962963</v>
          </cell>
          <cell r="AT204">
            <v>1</v>
          </cell>
          <cell r="AU204">
            <v>44935.489548611113</v>
          </cell>
          <cell r="AV204">
            <v>44935.490451388891</v>
          </cell>
          <cell r="AW204" t="str">
            <v>Y</v>
          </cell>
          <cell r="AX204" t="str">
            <v>NORMAL_CLEARING</v>
          </cell>
          <cell r="AY204" t="str">
            <v>ANSWER</v>
          </cell>
          <cell r="AZ204" t="str">
            <v>Local/02200488649417012834@default-00037c7d;2</v>
          </cell>
          <cell r="BA204">
            <v>401</v>
          </cell>
          <cell r="BB204" t="str">
            <v>Unauthorized</v>
          </cell>
          <cell r="BC204">
            <v>32</v>
          </cell>
          <cell r="BD204">
            <v>0</v>
          </cell>
          <cell r="BE204">
            <v>37</v>
          </cell>
          <cell r="BF204">
            <v>0</v>
          </cell>
          <cell r="BG204" t="str">
            <v>CALLER</v>
          </cell>
          <cell r="BK204">
            <v>1</v>
          </cell>
          <cell r="BL204">
            <v>2</v>
          </cell>
          <cell r="BM204">
            <v>45170</v>
          </cell>
          <cell r="BN204" t="str">
            <v>11:45</v>
          </cell>
          <cell r="BO204">
            <v>45170.489583333336</v>
          </cell>
          <cell r="BP204" t="str">
            <v>Connect</v>
          </cell>
        </row>
        <row r="205">
          <cell r="A205">
            <v>1017088828</v>
          </cell>
          <cell r="B205" t="str">
            <v>AUTO</v>
          </cell>
          <cell r="C205" t="str">
            <v>SHUP</v>
          </cell>
          <cell r="D205" t="str">
            <v>Short hung up</v>
          </cell>
          <cell r="E205" t="str">
            <v>CONNECTED</v>
          </cell>
          <cell r="F205" t="str">
            <v>Connected</v>
          </cell>
          <cell r="G205" t="str">
            <v>Connected</v>
          </cell>
          <cell r="H205" t="str">
            <v>STL220625</v>
          </cell>
          <cell r="I205" t="str">
            <v>Fazil Kamaruddin Khan</v>
          </cell>
          <cell r="J205">
            <v>13</v>
          </cell>
          <cell r="K205">
            <v>44935.490185185183</v>
          </cell>
          <cell r="L205">
            <v>44935.490312499998</v>
          </cell>
          <cell r="M205">
            <v>10089</v>
          </cell>
          <cell r="N205" t="str">
            <v>LAS POS Refll</v>
          </cell>
          <cell r="O205" t="str">
            <v>00Q6F00001rPDTy</v>
          </cell>
          <cell r="Q205">
            <v>202207057687933</v>
          </cell>
          <cell r="R205">
            <v>0</v>
          </cell>
          <cell r="S205">
            <v>91</v>
          </cell>
          <cell r="U205" t="str">
            <v>TEST4652</v>
          </cell>
          <cell r="W205" t="str">
            <v>SHANKARLAL JAIN</v>
          </cell>
          <cell r="X205">
            <v>137038140</v>
          </cell>
          <cell r="AA205" t="str">
            <v>-</v>
          </cell>
          <cell r="AF205" t="str">
            <v>U</v>
          </cell>
          <cell r="AH205">
            <v>8898001683</v>
          </cell>
          <cell r="AK205">
            <v>11</v>
          </cell>
          <cell r="AL205" t="str">
            <v>CFAB_Sales_Agents</v>
          </cell>
          <cell r="AM205" t="str">
            <v>MAIN</v>
          </cell>
          <cell r="AN205">
            <v>1</v>
          </cell>
          <cell r="AP205">
            <v>63723274</v>
          </cell>
          <cell r="AQ205">
            <v>1693548948.73593</v>
          </cell>
          <cell r="AR205">
            <v>0</v>
          </cell>
          <cell r="AS205">
            <v>44935.439212962963</v>
          </cell>
          <cell r="AT205">
            <v>1</v>
          </cell>
          <cell r="AU205">
            <v>44935.49</v>
          </cell>
          <cell r="AV205">
            <v>44935.490381944444</v>
          </cell>
          <cell r="AW205" t="str">
            <v>Y</v>
          </cell>
          <cell r="AX205" t="str">
            <v>NORMAL_CLEARING</v>
          </cell>
          <cell r="AY205" t="str">
            <v>ANSWER</v>
          </cell>
          <cell r="AZ205" t="str">
            <v>Local/02200488648898001683@default-00037cd3;2</v>
          </cell>
          <cell r="BA205">
            <v>401</v>
          </cell>
          <cell r="BB205" t="str">
            <v>Unauthorized</v>
          </cell>
          <cell r="BC205">
            <v>4</v>
          </cell>
          <cell r="BD205">
            <v>0</v>
          </cell>
          <cell r="BE205">
            <v>18</v>
          </cell>
          <cell r="BF205">
            <v>0</v>
          </cell>
          <cell r="BG205" t="str">
            <v>CALLER</v>
          </cell>
          <cell r="BK205">
            <v>1</v>
          </cell>
          <cell r="BL205">
            <v>2</v>
          </cell>
          <cell r="BM205">
            <v>45170</v>
          </cell>
          <cell r="BN205" t="str">
            <v>11:45</v>
          </cell>
          <cell r="BO205">
            <v>45170.489583333336</v>
          </cell>
          <cell r="BP205" t="str">
            <v>Connect</v>
          </cell>
        </row>
        <row r="206">
          <cell r="A206">
            <v>1017088830</v>
          </cell>
          <cell r="B206" t="str">
            <v>AUTO</v>
          </cell>
          <cell r="C206" t="str">
            <v>CLDC</v>
          </cell>
          <cell r="D206" t="str">
            <v>Call disconnected</v>
          </cell>
          <cell r="E206" t="str">
            <v>CONNECTED</v>
          </cell>
          <cell r="F206" t="str">
            <v>Connected</v>
          </cell>
          <cell r="G206" t="str">
            <v>Connected</v>
          </cell>
          <cell r="H206" t="str">
            <v>STL222090</v>
          </cell>
          <cell r="I206" t="str">
            <v>Javed Ibrahim Sayyed</v>
          </cell>
          <cell r="J206">
            <v>22</v>
          </cell>
          <cell r="K206">
            <v>44935.490219907406</v>
          </cell>
          <cell r="L206">
            <v>44935.490578703706</v>
          </cell>
          <cell r="M206">
            <v>10089</v>
          </cell>
          <cell r="N206" t="str">
            <v>LAS POS Refll</v>
          </cell>
          <cell r="O206" t="str">
            <v>00Q6F00001rG5l2</v>
          </cell>
          <cell r="Q206">
            <v>202207057687933</v>
          </cell>
          <cell r="R206">
            <v>0</v>
          </cell>
          <cell r="S206">
            <v>91</v>
          </cell>
          <cell r="U206" t="str">
            <v>TEST4654</v>
          </cell>
          <cell r="W206" t="str">
            <v>AMITABH  DR AMITABH YADUVANSHI</v>
          </cell>
          <cell r="X206">
            <v>135859793</v>
          </cell>
          <cell r="AA206" t="str">
            <v>-</v>
          </cell>
          <cell r="AF206" t="str">
            <v>U</v>
          </cell>
          <cell r="AH206">
            <v>9810703213</v>
          </cell>
          <cell r="AK206">
            <v>31</v>
          </cell>
          <cell r="AL206" t="str">
            <v>CFAB_Sales_Agents</v>
          </cell>
          <cell r="AM206" t="str">
            <v>MAIN</v>
          </cell>
          <cell r="AN206">
            <v>1</v>
          </cell>
          <cell r="AP206">
            <v>63723273</v>
          </cell>
          <cell r="AQ206">
            <v>1693548948.73592</v>
          </cell>
          <cell r="AR206">
            <v>0</v>
          </cell>
          <cell r="AS206">
            <v>44935.439212962963</v>
          </cell>
          <cell r="AT206">
            <v>1</v>
          </cell>
          <cell r="AU206">
            <v>44935.49</v>
          </cell>
          <cell r="AV206">
            <v>44935.490671296298</v>
          </cell>
          <cell r="AW206" t="str">
            <v>Y</v>
          </cell>
          <cell r="AX206" t="str">
            <v>NORMAL_CLEARING</v>
          </cell>
          <cell r="AY206" t="str">
            <v>ANSWER</v>
          </cell>
          <cell r="AZ206" t="str">
            <v>Local/02200488649810703213@default-00037cd2;2</v>
          </cell>
          <cell r="BA206">
            <v>401</v>
          </cell>
          <cell r="BB206" t="str">
            <v>Unauthorized</v>
          </cell>
          <cell r="BC206">
            <v>7</v>
          </cell>
          <cell r="BD206">
            <v>0</v>
          </cell>
          <cell r="BE206">
            <v>42</v>
          </cell>
          <cell r="BF206">
            <v>0</v>
          </cell>
          <cell r="BG206" t="str">
            <v>CALLER</v>
          </cell>
          <cell r="BK206">
            <v>1</v>
          </cell>
          <cell r="BL206">
            <v>2</v>
          </cell>
          <cell r="BM206">
            <v>45170</v>
          </cell>
          <cell r="BN206" t="str">
            <v>11:45</v>
          </cell>
          <cell r="BO206">
            <v>45170.489583333336</v>
          </cell>
          <cell r="BP206" t="str">
            <v>Connect</v>
          </cell>
        </row>
        <row r="207">
          <cell r="A207">
            <v>1017088763</v>
          </cell>
          <cell r="B207" t="str">
            <v>AUTO</v>
          </cell>
          <cell r="C207" t="str">
            <v>NRAP</v>
          </cell>
          <cell r="D207" t="str">
            <v>No requirement at present</v>
          </cell>
          <cell r="E207" t="str">
            <v>CONNECTED</v>
          </cell>
          <cell r="F207" t="str">
            <v>No requirement</v>
          </cell>
          <cell r="G207" t="str">
            <v>NorequirementAtPresent</v>
          </cell>
          <cell r="H207" t="str">
            <v>STL199878</v>
          </cell>
          <cell r="I207" t="str">
            <v>Suraj santosh Kanekar</v>
          </cell>
          <cell r="J207">
            <v>13</v>
          </cell>
          <cell r="K207">
            <v>44935.488900462966</v>
          </cell>
          <cell r="L207">
            <v>44935.489236111112</v>
          </cell>
          <cell r="M207">
            <v>10089</v>
          </cell>
          <cell r="N207" t="str">
            <v>LAS POS Refll</v>
          </cell>
          <cell r="O207" t="str">
            <v>00Q6F00001rY4Qe</v>
          </cell>
          <cell r="Q207">
            <v>202207057687933</v>
          </cell>
          <cell r="R207">
            <v>0</v>
          </cell>
          <cell r="S207">
            <v>91</v>
          </cell>
          <cell r="U207" t="str">
            <v>TEST4587</v>
          </cell>
          <cell r="W207" t="str">
            <v>JETHI JETHI</v>
          </cell>
          <cell r="X207">
            <v>139186098</v>
          </cell>
          <cell r="AA207" t="str">
            <v>-</v>
          </cell>
          <cell r="AF207" t="str">
            <v>U</v>
          </cell>
          <cell r="AH207">
            <v>7895832074</v>
          </cell>
          <cell r="AK207">
            <v>29</v>
          </cell>
          <cell r="AL207" t="str">
            <v>CFAB_Sales_Agents</v>
          </cell>
          <cell r="AM207" t="str">
            <v>MAIN</v>
          </cell>
          <cell r="AN207">
            <v>1</v>
          </cell>
          <cell r="AP207">
            <v>63723207</v>
          </cell>
          <cell r="AQ207">
            <v>1693548831.4856501</v>
          </cell>
          <cell r="AR207">
            <v>0</v>
          </cell>
          <cell r="AS207">
            <v>44935.439212962963</v>
          </cell>
          <cell r="AT207">
            <v>1</v>
          </cell>
          <cell r="AU207">
            <v>44935.488738425927</v>
          </cell>
          <cell r="AV207">
            <v>44935.489293981482</v>
          </cell>
          <cell r="AW207" t="str">
            <v>Y</v>
          </cell>
          <cell r="AX207" t="str">
            <v>NORMAL_CLEARING</v>
          </cell>
          <cell r="AY207" t="str">
            <v>ANSWER</v>
          </cell>
          <cell r="AZ207" t="str">
            <v>SIP/SIP112_119-0001f00e</v>
          </cell>
          <cell r="BA207">
            <v>401</v>
          </cell>
          <cell r="BB207" t="str">
            <v>Unauthorized</v>
          </cell>
          <cell r="BC207">
            <v>22</v>
          </cell>
          <cell r="BD207">
            <v>22</v>
          </cell>
          <cell r="BE207">
            <v>35</v>
          </cell>
          <cell r="BF207">
            <v>0</v>
          </cell>
          <cell r="BG207" t="str">
            <v>CALLER</v>
          </cell>
          <cell r="BK207">
            <v>1</v>
          </cell>
          <cell r="BL207">
            <v>2</v>
          </cell>
          <cell r="BM207">
            <v>45170</v>
          </cell>
          <cell r="BN207" t="str">
            <v>11:44</v>
          </cell>
          <cell r="BO207">
            <v>45170.488888888889</v>
          </cell>
          <cell r="BP207" t="str">
            <v>Connect</v>
          </cell>
        </row>
        <row r="208">
          <cell r="A208">
            <v>1017088765</v>
          </cell>
          <cell r="B208" t="str">
            <v>AUTO</v>
          </cell>
          <cell r="C208" t="str">
            <v>CLDC</v>
          </cell>
          <cell r="D208" t="str">
            <v>Call disconnected</v>
          </cell>
          <cell r="E208" t="str">
            <v>CONNECTED</v>
          </cell>
          <cell r="F208" t="str">
            <v>Connected</v>
          </cell>
          <cell r="G208" t="str">
            <v>Connected</v>
          </cell>
          <cell r="H208" t="str">
            <v>STL220633</v>
          </cell>
          <cell r="I208" t="str">
            <v xml:space="preserve">Karishma Manik Salunkhe </v>
          </cell>
          <cell r="J208">
            <v>13</v>
          </cell>
          <cell r="K208">
            <v>44935.489016203705</v>
          </cell>
          <cell r="L208">
            <v>44935.48945601852</v>
          </cell>
          <cell r="M208">
            <v>10089</v>
          </cell>
          <cell r="N208" t="str">
            <v>LAS POS Refll</v>
          </cell>
          <cell r="O208" t="str">
            <v>00Q6F00001rXkoG</v>
          </cell>
          <cell r="Q208">
            <v>202207057687933</v>
          </cell>
          <cell r="R208">
            <v>0</v>
          </cell>
          <cell r="S208">
            <v>91</v>
          </cell>
          <cell r="U208" t="str">
            <v>TEST4589</v>
          </cell>
          <cell r="W208" t="str">
            <v>SHETYE   MADHUSUDAN SHETYE</v>
          </cell>
          <cell r="X208">
            <v>139103945</v>
          </cell>
          <cell r="AA208" t="str">
            <v>-</v>
          </cell>
          <cell r="AF208" t="str">
            <v>U</v>
          </cell>
          <cell r="AH208">
            <v>9819086866</v>
          </cell>
          <cell r="AK208">
            <v>38</v>
          </cell>
          <cell r="AL208" t="str">
            <v>CFAB_Sales_Agents</v>
          </cell>
          <cell r="AM208" t="str">
            <v>MAIN</v>
          </cell>
          <cell r="AN208">
            <v>1</v>
          </cell>
          <cell r="AP208">
            <v>63723209</v>
          </cell>
          <cell r="AQ208">
            <v>1693548844.7351301</v>
          </cell>
          <cell r="AR208">
            <v>0</v>
          </cell>
          <cell r="AS208">
            <v>44935.439212962963</v>
          </cell>
          <cell r="AT208">
            <v>1</v>
          </cell>
          <cell r="AU208">
            <v>44935.488842592589</v>
          </cell>
          <cell r="AV208">
            <v>44935.48951388889</v>
          </cell>
          <cell r="AW208" t="str">
            <v>Y</v>
          </cell>
          <cell r="AX208" t="str">
            <v>NORMAL_CLEARING</v>
          </cell>
          <cell r="AY208" t="str">
            <v>ANSWER</v>
          </cell>
          <cell r="AZ208" t="str">
            <v>Local/02200488649819086866@default-00037bcc;2</v>
          </cell>
          <cell r="BA208">
            <v>401</v>
          </cell>
          <cell r="BB208" t="str">
            <v>Unauthorized</v>
          </cell>
          <cell r="BC208">
            <v>7</v>
          </cell>
          <cell r="BD208">
            <v>0</v>
          </cell>
          <cell r="BE208">
            <v>46</v>
          </cell>
          <cell r="BF208">
            <v>0</v>
          </cell>
          <cell r="BG208" t="str">
            <v>CALLER</v>
          </cell>
          <cell r="BK208">
            <v>1</v>
          </cell>
          <cell r="BL208">
            <v>2</v>
          </cell>
          <cell r="BM208">
            <v>45170</v>
          </cell>
          <cell r="BN208" t="str">
            <v>11:44</v>
          </cell>
          <cell r="BO208">
            <v>45170.488888888889</v>
          </cell>
          <cell r="BP208" t="str">
            <v>Connect</v>
          </cell>
        </row>
        <row r="209">
          <cell r="A209">
            <v>1017088766</v>
          </cell>
          <cell r="B209" t="str">
            <v>AUTO</v>
          </cell>
          <cell r="C209" t="str">
            <v>SHUP</v>
          </cell>
          <cell r="D209" t="str">
            <v>Short hung up</v>
          </cell>
          <cell r="E209" t="str">
            <v>CONNECTED</v>
          </cell>
          <cell r="F209" t="str">
            <v>Connected</v>
          </cell>
          <cell r="G209" t="str">
            <v>Connected</v>
          </cell>
          <cell r="H209" t="str">
            <v>STL221835</v>
          </cell>
          <cell r="I209" t="str">
            <v>Asmita Bhagawan Kharat</v>
          </cell>
          <cell r="J209">
            <v>77</v>
          </cell>
          <cell r="K209">
            <v>44935.489120370374</v>
          </cell>
          <cell r="L209">
            <v>44935.489398148151</v>
          </cell>
          <cell r="M209">
            <v>10089</v>
          </cell>
          <cell r="N209" t="str">
            <v>LAS POS Refll</v>
          </cell>
          <cell r="O209" t="str">
            <v>00Q6F00001rYC5G</v>
          </cell>
          <cell r="Q209">
            <v>202207057687933</v>
          </cell>
          <cell r="R209">
            <v>0</v>
          </cell>
          <cell r="S209">
            <v>91</v>
          </cell>
          <cell r="U209" t="str">
            <v>TEST4590</v>
          </cell>
          <cell r="W209" t="str">
            <v>MAHESH AGRAWAL</v>
          </cell>
          <cell r="X209">
            <v>139215683</v>
          </cell>
          <cell r="AA209" t="str">
            <v>-</v>
          </cell>
          <cell r="AF209" t="str">
            <v>U</v>
          </cell>
          <cell r="AH209">
            <v>9920895155</v>
          </cell>
          <cell r="AK209">
            <v>55</v>
          </cell>
          <cell r="AL209" t="str">
            <v>CFAB_Sales_Agents</v>
          </cell>
          <cell r="AM209" t="str">
            <v>MAIN</v>
          </cell>
          <cell r="AN209">
            <v>1</v>
          </cell>
          <cell r="AP209">
            <v>63723223</v>
          </cell>
          <cell r="AQ209">
            <v>1693548850.4856901</v>
          </cell>
          <cell r="AR209">
            <v>0</v>
          </cell>
          <cell r="AS209">
            <v>44935.439212962963</v>
          </cell>
          <cell r="AT209">
            <v>1</v>
          </cell>
          <cell r="AU209">
            <v>44935.488969907405</v>
          </cell>
          <cell r="AV209">
            <v>44935.490173611113</v>
          </cell>
          <cell r="AW209" t="str">
            <v>Y</v>
          </cell>
          <cell r="AX209" t="str">
            <v>NORMAL_CLEARING</v>
          </cell>
          <cell r="AY209" t="str">
            <v>ANSWER</v>
          </cell>
          <cell r="AZ209" t="str">
            <v>SIP/SIP112_114-0001f014</v>
          </cell>
          <cell r="BA209">
            <v>401</v>
          </cell>
          <cell r="BB209" t="str">
            <v>Unauthorized</v>
          </cell>
          <cell r="BC209">
            <v>14</v>
          </cell>
          <cell r="BD209">
            <v>14</v>
          </cell>
          <cell r="BE209">
            <v>91</v>
          </cell>
          <cell r="BF209">
            <v>0</v>
          </cell>
          <cell r="BG209" t="str">
            <v>CALLER</v>
          </cell>
          <cell r="BK209">
            <v>1</v>
          </cell>
          <cell r="BL209">
            <v>2</v>
          </cell>
          <cell r="BM209">
            <v>45170</v>
          </cell>
          <cell r="BN209" t="str">
            <v>11:44</v>
          </cell>
          <cell r="BO209">
            <v>45170.488888888889</v>
          </cell>
          <cell r="BP209" t="str">
            <v>Connect</v>
          </cell>
        </row>
        <row r="210">
          <cell r="A210">
            <v>1017088768</v>
          </cell>
          <cell r="B210" t="str">
            <v>MANUAL</v>
          </cell>
          <cell r="C210" t="str">
            <v>CLDC</v>
          </cell>
          <cell r="D210" t="str">
            <v>Call disconnected</v>
          </cell>
          <cell r="E210" t="str">
            <v>CONNECTED</v>
          </cell>
          <cell r="F210" t="str">
            <v>Connected</v>
          </cell>
          <cell r="G210" t="str">
            <v>Connected</v>
          </cell>
          <cell r="H210" t="str">
            <v>STL220626</v>
          </cell>
          <cell r="I210" t="str">
            <v>Vijay Bhimrav Kamble</v>
          </cell>
          <cell r="J210">
            <v>5</v>
          </cell>
          <cell r="K210">
            <v>44935.489131944443</v>
          </cell>
          <cell r="L210">
            <v>44935.489270833335</v>
          </cell>
          <cell r="M210">
            <v>10089</v>
          </cell>
          <cell r="N210" t="str">
            <v>LAS POS Refll</v>
          </cell>
          <cell r="O210" t="str">
            <v>-</v>
          </cell>
          <cell r="P210">
            <v>1000000</v>
          </cell>
          <cell r="Q210">
            <v>11122233</v>
          </cell>
          <cell r="R210">
            <v>0</v>
          </cell>
          <cell r="S210">
            <v>1</v>
          </cell>
          <cell r="U210" t="str">
            <v>TEST4592</v>
          </cell>
          <cell r="X210" t="str">
            <v>Offer-202306102317122</v>
          </cell>
          <cell r="AA210" t="str">
            <v>-</v>
          </cell>
          <cell r="AF210" t="str">
            <v>U</v>
          </cell>
          <cell r="AK210">
            <v>12</v>
          </cell>
          <cell r="AL210" t="str">
            <v>CFAB_Sales_Agents</v>
          </cell>
          <cell r="AM210" t="str">
            <v>MANUAL</v>
          </cell>
          <cell r="AN210">
            <v>1</v>
          </cell>
          <cell r="AP210">
            <v>61397477</v>
          </cell>
          <cell r="AQ210">
            <v>1693548856.73526</v>
          </cell>
          <cell r="AR210">
            <v>0</v>
          </cell>
          <cell r="AS210" t="str">
            <v>07/27/2023 10:43:11</v>
          </cell>
          <cell r="AT210">
            <v>4</v>
          </cell>
          <cell r="AU210">
            <v>44935.489074074074</v>
          </cell>
          <cell r="AV210">
            <v>44935.489328703705</v>
          </cell>
          <cell r="AW210" t="str">
            <v>Y3</v>
          </cell>
          <cell r="AX210" t="str">
            <v>UNSPECIFIED</v>
          </cell>
          <cell r="AY210" t="str">
            <v>CANCEL</v>
          </cell>
          <cell r="AZ210" t="str">
            <v>Local/8600144@default-00037bf8;1</v>
          </cell>
          <cell r="BA210">
            <v>0</v>
          </cell>
          <cell r="BC210">
            <v>0</v>
          </cell>
          <cell r="BD210">
            <v>0</v>
          </cell>
          <cell r="BE210">
            <v>17</v>
          </cell>
          <cell r="BF210">
            <v>0</v>
          </cell>
          <cell r="BG210" t="str">
            <v>AGENT</v>
          </cell>
          <cell r="BJ210" t="str">
            <v>verify done</v>
          </cell>
          <cell r="BK210">
            <v>1</v>
          </cell>
          <cell r="BL210">
            <v>2</v>
          </cell>
          <cell r="BM210">
            <v>45170</v>
          </cell>
          <cell r="BN210" t="str">
            <v>11:44</v>
          </cell>
          <cell r="BO210">
            <v>45170.488888888889</v>
          </cell>
          <cell r="BP210" t="str">
            <v>Connect</v>
          </cell>
        </row>
        <row r="211">
          <cell r="A211">
            <v>1017088771</v>
          </cell>
          <cell r="B211" t="str">
            <v>AUTO</v>
          </cell>
          <cell r="C211" t="str">
            <v>SHUP</v>
          </cell>
          <cell r="D211" t="str">
            <v>Short hung up</v>
          </cell>
          <cell r="E211" t="str">
            <v>CONNECTED</v>
          </cell>
          <cell r="F211" t="str">
            <v>Connected</v>
          </cell>
          <cell r="G211" t="str">
            <v>Connected</v>
          </cell>
          <cell r="H211" t="str">
            <v>STL219891</v>
          </cell>
          <cell r="I211" t="str">
            <v>Sushant Dattatray Salunkhe</v>
          </cell>
          <cell r="J211">
            <v>31</v>
          </cell>
          <cell r="K211">
            <v>44935.489224537036</v>
          </cell>
          <cell r="L211">
            <v>44935.489363425928</v>
          </cell>
          <cell r="M211">
            <v>10089</v>
          </cell>
          <cell r="N211" t="str">
            <v>LAS POS Refll</v>
          </cell>
          <cell r="O211" t="str">
            <v>00Q6F00001rYC7d</v>
          </cell>
          <cell r="Q211">
            <v>202207057687933</v>
          </cell>
          <cell r="R211">
            <v>0</v>
          </cell>
          <cell r="S211">
            <v>91</v>
          </cell>
          <cell r="U211" t="str">
            <v>TEST4595</v>
          </cell>
          <cell r="W211" t="str">
            <v>SRINIVASA RAO</v>
          </cell>
          <cell r="X211">
            <v>139215829</v>
          </cell>
          <cell r="AA211" t="str">
            <v>-</v>
          </cell>
          <cell r="AF211" t="str">
            <v>U</v>
          </cell>
          <cell r="AH211">
            <v>8881769999</v>
          </cell>
          <cell r="AK211">
            <v>12</v>
          </cell>
          <cell r="AL211" t="str">
            <v>CFAB_Sales_Agents</v>
          </cell>
          <cell r="AM211" t="str">
            <v>MAIN</v>
          </cell>
          <cell r="AN211">
            <v>1</v>
          </cell>
          <cell r="AP211">
            <v>63723211</v>
          </cell>
          <cell r="AQ211">
            <v>1693548844.7351401</v>
          </cell>
          <cell r="AR211">
            <v>0</v>
          </cell>
          <cell r="AS211">
            <v>44935.439212962963</v>
          </cell>
          <cell r="AT211">
            <v>1</v>
          </cell>
          <cell r="AU211">
            <v>44935.488842592589</v>
          </cell>
          <cell r="AV211">
            <v>44935.489652777775</v>
          </cell>
          <cell r="AW211" t="str">
            <v>Y</v>
          </cell>
          <cell r="AX211" t="str">
            <v>NORMAL_CLEARING</v>
          </cell>
          <cell r="AY211" t="str">
            <v>ANSWER</v>
          </cell>
          <cell r="AZ211" t="str">
            <v>Local/02200488648881769999@default-00037bcf;2</v>
          </cell>
          <cell r="BA211">
            <v>0</v>
          </cell>
          <cell r="BC211">
            <v>25</v>
          </cell>
          <cell r="BD211">
            <v>0</v>
          </cell>
          <cell r="BE211">
            <v>37</v>
          </cell>
          <cell r="BF211">
            <v>0</v>
          </cell>
          <cell r="BG211" t="str">
            <v>CALLER</v>
          </cell>
          <cell r="BK211">
            <v>1</v>
          </cell>
          <cell r="BL211">
            <v>2</v>
          </cell>
          <cell r="BM211">
            <v>45170</v>
          </cell>
          <cell r="BN211" t="str">
            <v>11:44</v>
          </cell>
          <cell r="BO211">
            <v>45170.488888888889</v>
          </cell>
          <cell r="BP211" t="str">
            <v>Connect</v>
          </cell>
        </row>
        <row r="212">
          <cell r="A212">
            <v>1017088772</v>
          </cell>
          <cell r="B212" t="str">
            <v>MANUAL</v>
          </cell>
          <cell r="C212" t="str">
            <v>NRAP</v>
          </cell>
          <cell r="D212" t="str">
            <v>No requirement at present</v>
          </cell>
          <cell r="E212" t="str">
            <v>CONNECTED</v>
          </cell>
          <cell r="F212" t="str">
            <v>No requirement</v>
          </cell>
          <cell r="G212" t="str">
            <v>NorequirementAtPresent</v>
          </cell>
          <cell r="H212" t="str">
            <v>STL221836</v>
          </cell>
          <cell r="I212" t="str">
            <v>Pranit Prakash Palav</v>
          </cell>
          <cell r="J212">
            <v>9</v>
          </cell>
          <cell r="K212">
            <v>44935.489247685182</v>
          </cell>
          <cell r="L212">
            <v>44935.489884259259</v>
          </cell>
          <cell r="M212">
            <v>10089</v>
          </cell>
          <cell r="N212" t="str">
            <v>LAS POS Refll</v>
          </cell>
          <cell r="O212" t="str">
            <v>a1b6F00000yCIHA</v>
          </cell>
          <cell r="Q212">
            <v>202207057686578</v>
          </cell>
          <cell r="R212">
            <v>0</v>
          </cell>
          <cell r="S212">
            <v>91</v>
          </cell>
          <cell r="U212" t="str">
            <v>TEST4596</v>
          </cell>
          <cell r="X212" t="str">
            <v>Offer-202307104316716</v>
          </cell>
          <cell r="AA212" t="str">
            <v>Jodhpur</v>
          </cell>
          <cell r="AF212" t="str">
            <v>U</v>
          </cell>
          <cell r="AH212">
            <v>9829157260</v>
          </cell>
          <cell r="AK212">
            <v>55</v>
          </cell>
          <cell r="AL212" t="str">
            <v>CFAB_Sales_Agents</v>
          </cell>
          <cell r="AM212" t="str">
            <v>MANUAL</v>
          </cell>
          <cell r="AN212">
            <v>1</v>
          </cell>
          <cell r="AP212">
            <v>60890507</v>
          </cell>
          <cell r="AQ212">
            <v>1693548867.7352901</v>
          </cell>
          <cell r="AR212">
            <v>0</v>
          </cell>
          <cell r="AS212" t="str">
            <v>07/23/2023 11:39:33</v>
          </cell>
          <cell r="AT212">
            <v>12</v>
          </cell>
          <cell r="AU212">
            <v>44935.489201388889</v>
          </cell>
          <cell r="AV212">
            <v>44935.489976851852</v>
          </cell>
          <cell r="AX212" t="str">
            <v>NORMAL_CLEARING</v>
          </cell>
          <cell r="AY212" t="str">
            <v>ANSWER</v>
          </cell>
          <cell r="AZ212" t="str">
            <v>Local/8600095@default-00037bff;1</v>
          </cell>
          <cell r="BA212">
            <v>0</v>
          </cell>
          <cell r="BC212">
            <v>57</v>
          </cell>
          <cell r="BD212">
            <v>27</v>
          </cell>
          <cell r="BE212">
            <v>63</v>
          </cell>
          <cell r="BF212">
            <v>0</v>
          </cell>
          <cell r="BG212" t="str">
            <v>CALLER</v>
          </cell>
          <cell r="BJ212">
            <v>230829706595</v>
          </cell>
          <cell r="BK212">
            <v>1</v>
          </cell>
          <cell r="BL212">
            <v>2</v>
          </cell>
          <cell r="BM212">
            <v>45170</v>
          </cell>
          <cell r="BN212" t="str">
            <v>11:44</v>
          </cell>
          <cell r="BO212">
            <v>45170.488888888889</v>
          </cell>
          <cell r="BP212" t="str">
            <v>Connect</v>
          </cell>
        </row>
        <row r="213">
          <cell r="A213">
            <v>1017088722</v>
          </cell>
          <cell r="B213" t="str">
            <v>AUTO</v>
          </cell>
          <cell r="C213" t="str">
            <v>CLDC</v>
          </cell>
          <cell r="D213" t="str">
            <v>Call disconnected</v>
          </cell>
          <cell r="E213" t="str">
            <v>CONNECTED</v>
          </cell>
          <cell r="F213" t="str">
            <v>Connected</v>
          </cell>
          <cell r="G213" t="str">
            <v>Connected</v>
          </cell>
          <cell r="H213" t="str">
            <v>STL220626</v>
          </cell>
          <cell r="I213" t="str">
            <v>Vijay Bhimrav Kamble</v>
          </cell>
          <cell r="J213">
            <v>7</v>
          </cell>
          <cell r="K213">
            <v>44935.488495370373</v>
          </cell>
          <cell r="L213">
            <v>44935.488622685189</v>
          </cell>
          <cell r="M213">
            <v>10089</v>
          </cell>
          <cell r="N213" t="str">
            <v>LAS POS Refll</v>
          </cell>
          <cell r="O213" t="str">
            <v>00Q6F00001rY5Cl</v>
          </cell>
          <cell r="Q213">
            <v>202207057687933</v>
          </cell>
          <cell r="R213">
            <v>0</v>
          </cell>
          <cell r="S213">
            <v>91</v>
          </cell>
          <cell r="U213" t="str">
            <v>TEST4546</v>
          </cell>
          <cell r="W213" t="str">
            <v>AKSHAY VAIBHAV NAIK</v>
          </cell>
          <cell r="X213">
            <v>139189090</v>
          </cell>
          <cell r="AA213" t="str">
            <v>-</v>
          </cell>
          <cell r="AF213" t="str">
            <v>U</v>
          </cell>
          <cell r="AH213">
            <v>9011663322</v>
          </cell>
          <cell r="AK213">
            <v>11</v>
          </cell>
          <cell r="AL213" t="str">
            <v>CFAB_Sales_Agents</v>
          </cell>
          <cell r="AM213" t="str">
            <v>MAIN</v>
          </cell>
          <cell r="AN213">
            <v>1</v>
          </cell>
          <cell r="AP213">
            <v>63723188</v>
          </cell>
          <cell r="AQ213">
            <v>1693548801.7349701</v>
          </cell>
          <cell r="AR213">
            <v>0</v>
          </cell>
          <cell r="AS213">
            <v>44935.439212962963</v>
          </cell>
          <cell r="AT213">
            <v>1</v>
          </cell>
          <cell r="AU213">
            <v>44935.488032407404</v>
          </cell>
          <cell r="AV213">
            <v>44935.488657407404</v>
          </cell>
          <cell r="AW213" t="str">
            <v>Y</v>
          </cell>
          <cell r="AX213" t="str">
            <v>NORMAL_CLEARING</v>
          </cell>
          <cell r="AY213" t="str">
            <v>ANSWER</v>
          </cell>
          <cell r="AZ213" t="str">
            <v>Local/02200488649011663322@default-00037b95;2</v>
          </cell>
          <cell r="BA213">
            <v>0</v>
          </cell>
          <cell r="BC213">
            <v>5</v>
          </cell>
          <cell r="BD213">
            <v>0</v>
          </cell>
          <cell r="BE213">
            <v>13</v>
          </cell>
          <cell r="BF213">
            <v>0</v>
          </cell>
          <cell r="BG213" t="str">
            <v>CALLER</v>
          </cell>
          <cell r="BK213">
            <v>1</v>
          </cell>
          <cell r="BL213">
            <v>2</v>
          </cell>
          <cell r="BM213">
            <v>45170</v>
          </cell>
          <cell r="BN213" t="str">
            <v>11:43</v>
          </cell>
          <cell r="BO213">
            <v>45170.488194444442</v>
          </cell>
          <cell r="BP213" t="str">
            <v>Connect</v>
          </cell>
        </row>
        <row r="214">
          <cell r="A214">
            <v>1017088723</v>
          </cell>
          <cell r="B214" t="str">
            <v>AUTO</v>
          </cell>
          <cell r="C214" t="str">
            <v>CLDC</v>
          </cell>
          <cell r="D214" t="str">
            <v>Call disconnected</v>
          </cell>
          <cell r="E214" t="str">
            <v>CONNECTED</v>
          </cell>
          <cell r="F214" t="str">
            <v>Connected</v>
          </cell>
          <cell r="G214" t="str">
            <v>Connected</v>
          </cell>
          <cell r="H214" t="str">
            <v>STL221833</v>
          </cell>
          <cell r="I214" t="str">
            <v>Mohammed Jasim Nasir Shaikh</v>
          </cell>
          <cell r="J214">
            <v>27</v>
          </cell>
          <cell r="K214">
            <v>44935.488541666666</v>
          </cell>
          <cell r="L214">
            <v>44935.489398148151</v>
          </cell>
          <cell r="M214">
            <v>10089</v>
          </cell>
          <cell r="N214" t="str">
            <v>LAS POS Refll</v>
          </cell>
          <cell r="O214" t="str">
            <v>00Q6F00001rY4n1</v>
          </cell>
          <cell r="Q214">
            <v>202207057687933</v>
          </cell>
          <cell r="R214">
            <v>0</v>
          </cell>
          <cell r="S214">
            <v>91</v>
          </cell>
          <cell r="U214" t="str">
            <v>TEST4547</v>
          </cell>
          <cell r="W214" t="str">
            <v>SINGHAL S O KULDEEP</v>
          </cell>
          <cell r="X214">
            <v>139187489</v>
          </cell>
          <cell r="AA214" t="str">
            <v>-</v>
          </cell>
          <cell r="AF214" t="str">
            <v>U</v>
          </cell>
          <cell r="AH214">
            <v>8287566777</v>
          </cell>
          <cell r="AK214">
            <v>74</v>
          </cell>
          <cell r="AL214" t="str">
            <v>CFAB_Sales_Agents</v>
          </cell>
          <cell r="AM214" t="str">
            <v>MAIN</v>
          </cell>
          <cell r="AN214">
            <v>1</v>
          </cell>
          <cell r="AP214">
            <v>63723198</v>
          </cell>
          <cell r="AQ214">
            <v>1693548808.7350099</v>
          </cell>
          <cell r="AR214">
            <v>0</v>
          </cell>
          <cell r="AS214">
            <v>44935.439212962963</v>
          </cell>
          <cell r="AT214">
            <v>1</v>
          </cell>
          <cell r="AU214">
            <v>44935.488032407404</v>
          </cell>
          <cell r="AV214">
            <v>44935.489629629628</v>
          </cell>
          <cell r="AW214" t="str">
            <v>Y</v>
          </cell>
          <cell r="AX214" t="str">
            <v>NORMAL_CLEARING</v>
          </cell>
          <cell r="AY214" t="str">
            <v>ANSWER</v>
          </cell>
          <cell r="AZ214" t="str">
            <v>Local/02200488648287566777@default-00037ba1;2</v>
          </cell>
          <cell r="BA214">
            <v>401</v>
          </cell>
          <cell r="BB214" t="str">
            <v>Unauthorized</v>
          </cell>
          <cell r="BC214">
            <v>2</v>
          </cell>
          <cell r="BD214">
            <v>0</v>
          </cell>
          <cell r="BE214">
            <v>93</v>
          </cell>
          <cell r="BF214">
            <v>0</v>
          </cell>
          <cell r="BG214" t="str">
            <v>CALLER</v>
          </cell>
          <cell r="BK214">
            <v>1</v>
          </cell>
          <cell r="BL214">
            <v>2</v>
          </cell>
          <cell r="BM214">
            <v>45170</v>
          </cell>
          <cell r="BN214" t="str">
            <v>11:43</v>
          </cell>
          <cell r="BO214">
            <v>45170.488194444442</v>
          </cell>
          <cell r="BP214" t="str">
            <v>Connect</v>
          </cell>
        </row>
        <row r="215">
          <cell r="A215">
            <v>1017088724</v>
          </cell>
          <cell r="B215" t="str">
            <v>MANUAL</v>
          </cell>
          <cell r="C215" t="str">
            <v>NRAP</v>
          </cell>
          <cell r="D215" t="str">
            <v>No requirement at present</v>
          </cell>
          <cell r="E215" t="str">
            <v>CONNECTED</v>
          </cell>
          <cell r="F215" t="str">
            <v>No requirement</v>
          </cell>
          <cell r="G215" t="str">
            <v>NorequirementAtPresent</v>
          </cell>
          <cell r="H215" t="str">
            <v>STL200448</v>
          </cell>
          <cell r="I215" t="str">
            <v>Omkar Hanmant Shingate</v>
          </cell>
          <cell r="J215">
            <v>8</v>
          </cell>
          <cell r="K215">
            <v>44935.488564814812</v>
          </cell>
          <cell r="L215">
            <v>44935.489328703705</v>
          </cell>
          <cell r="M215">
            <v>10089</v>
          </cell>
          <cell r="N215" t="str">
            <v>LAS POS Refll</v>
          </cell>
          <cell r="O215" t="str">
            <v>-</v>
          </cell>
          <cell r="Q215">
            <v>202207057687637</v>
          </cell>
          <cell r="R215">
            <v>0</v>
          </cell>
          <cell r="S215">
            <v>91</v>
          </cell>
          <cell r="U215" t="str">
            <v>TEST4548</v>
          </cell>
          <cell r="X215" t="str">
            <v>Offer-202307111721450</v>
          </cell>
          <cell r="AA215" t="str">
            <v>-</v>
          </cell>
          <cell r="AF215" t="str">
            <v>U</v>
          </cell>
          <cell r="AH215">
            <v>9952466959</v>
          </cell>
          <cell r="AK215">
            <v>66</v>
          </cell>
          <cell r="AL215" t="str">
            <v>CFAB_Sales_Agents</v>
          </cell>
          <cell r="AM215" t="str">
            <v>MANUAL</v>
          </cell>
          <cell r="AN215">
            <v>1</v>
          </cell>
          <cell r="AP215">
            <v>63255294</v>
          </cell>
          <cell r="AQ215">
            <v>1693548788.73487</v>
          </cell>
          <cell r="AR215">
            <v>0</v>
          </cell>
          <cell r="AS215" t="str">
            <v>08/24/2023 14:18:55</v>
          </cell>
          <cell r="AT215">
            <v>2</v>
          </cell>
          <cell r="AU215">
            <v>44935.488287037035</v>
          </cell>
          <cell r="AV215">
            <v>44935.489421296297</v>
          </cell>
          <cell r="AW215" t="str">
            <v>Y1</v>
          </cell>
          <cell r="AX215" t="str">
            <v>NORMAL_CLEARING</v>
          </cell>
          <cell r="AY215" t="str">
            <v>ANSWER</v>
          </cell>
          <cell r="AZ215" t="str">
            <v>Local/8600134@default-00037b74;1</v>
          </cell>
          <cell r="BA215">
            <v>401</v>
          </cell>
          <cell r="BB215" t="str">
            <v>Unauthorized</v>
          </cell>
          <cell r="BC215">
            <v>90</v>
          </cell>
          <cell r="BD215">
            <v>67</v>
          </cell>
          <cell r="BE215">
            <v>75</v>
          </cell>
          <cell r="BF215">
            <v>0</v>
          </cell>
          <cell r="BG215" t="str">
            <v>AGENT</v>
          </cell>
          <cell r="BK215">
            <v>1</v>
          </cell>
          <cell r="BL215">
            <v>2</v>
          </cell>
          <cell r="BM215">
            <v>45170</v>
          </cell>
          <cell r="BN215" t="str">
            <v>11:43</v>
          </cell>
          <cell r="BO215">
            <v>45170.488194444442</v>
          </cell>
          <cell r="BP215" t="str">
            <v>Connect</v>
          </cell>
        </row>
        <row r="216">
          <cell r="A216">
            <v>1017088756</v>
          </cell>
          <cell r="B216" t="str">
            <v>AUTO</v>
          </cell>
          <cell r="C216" t="str">
            <v>CLDC</v>
          </cell>
          <cell r="D216" t="str">
            <v>Call disconnected</v>
          </cell>
          <cell r="E216" t="str">
            <v>CONNECTED</v>
          </cell>
          <cell r="F216" t="str">
            <v>Connected</v>
          </cell>
          <cell r="G216" t="str">
            <v>Connected</v>
          </cell>
          <cell r="H216" t="str">
            <v>STL210810</v>
          </cell>
          <cell r="I216" t="str">
            <v>Deepa Salikram Vishwakarm</v>
          </cell>
          <cell r="J216">
            <v>13</v>
          </cell>
          <cell r="K216">
            <v>44935.488645833335</v>
          </cell>
          <cell r="L216">
            <v>44935.488935185182</v>
          </cell>
          <cell r="M216">
            <v>10089</v>
          </cell>
          <cell r="N216" t="str">
            <v>LAS POS Refll</v>
          </cell>
          <cell r="O216" t="str">
            <v>00Q6F00001rXrve</v>
          </cell>
          <cell r="Q216">
            <v>202207057687933</v>
          </cell>
          <cell r="R216">
            <v>0</v>
          </cell>
          <cell r="S216">
            <v>91</v>
          </cell>
          <cell r="U216" t="str">
            <v>TEST4580</v>
          </cell>
          <cell r="W216" t="str">
            <v>SARIKA A VARERKA</v>
          </cell>
          <cell r="X216">
            <v>139136607</v>
          </cell>
          <cell r="AA216" t="str">
            <v>-</v>
          </cell>
          <cell r="AF216" t="str">
            <v>U</v>
          </cell>
          <cell r="AH216">
            <v>9821285695</v>
          </cell>
          <cell r="AK216">
            <v>25</v>
          </cell>
          <cell r="AL216" t="str">
            <v>CFAB_Sales_Agents</v>
          </cell>
          <cell r="AM216" t="str">
            <v>MAIN</v>
          </cell>
          <cell r="AN216">
            <v>1</v>
          </cell>
          <cell r="AP216">
            <v>63723193</v>
          </cell>
          <cell r="AQ216">
            <v>1693548806.7349899</v>
          </cell>
          <cell r="AR216">
            <v>0</v>
          </cell>
          <cell r="AS216">
            <v>44935.439212962963</v>
          </cell>
          <cell r="AT216">
            <v>1</v>
          </cell>
          <cell r="AU216">
            <v>44935.488032407404</v>
          </cell>
          <cell r="AV216">
            <v>44935.488993055558</v>
          </cell>
          <cell r="AW216" t="str">
            <v>Y</v>
          </cell>
          <cell r="AX216" t="str">
            <v>NORMAL_CLEARING</v>
          </cell>
          <cell r="AY216" t="str">
            <v>ANSWER</v>
          </cell>
          <cell r="AZ216" t="str">
            <v>Local/02200488649821285695@default-00037b9a;2</v>
          </cell>
          <cell r="BA216">
            <v>401</v>
          </cell>
          <cell r="BB216" t="str">
            <v>Unauthorized</v>
          </cell>
          <cell r="BC216">
            <v>13</v>
          </cell>
          <cell r="BD216">
            <v>0</v>
          </cell>
          <cell r="BE216">
            <v>31</v>
          </cell>
          <cell r="BF216">
            <v>0</v>
          </cell>
          <cell r="BG216" t="str">
            <v>CALLER</v>
          </cell>
          <cell r="BK216">
            <v>1</v>
          </cell>
          <cell r="BL216">
            <v>2</v>
          </cell>
          <cell r="BM216">
            <v>45170</v>
          </cell>
          <cell r="BN216" t="str">
            <v>11:43</v>
          </cell>
          <cell r="BO216">
            <v>45170.488194444442</v>
          </cell>
          <cell r="BP216" t="str">
            <v>Connect</v>
          </cell>
        </row>
        <row r="217">
          <cell r="A217">
            <v>1017088757</v>
          </cell>
          <cell r="B217" t="str">
            <v>AUTO</v>
          </cell>
          <cell r="C217" t="str">
            <v>NRAP</v>
          </cell>
          <cell r="D217" t="str">
            <v>No requirement at present</v>
          </cell>
          <cell r="E217" t="str">
            <v>CONNECTED</v>
          </cell>
          <cell r="F217" t="str">
            <v>No requirement</v>
          </cell>
          <cell r="G217" t="str">
            <v>NorequirementAtPresent</v>
          </cell>
          <cell r="H217" t="str">
            <v>STL220767</v>
          </cell>
          <cell r="I217" t="str">
            <v>Sagar Nandu Rathod</v>
          </cell>
          <cell r="J217">
            <v>18</v>
          </cell>
          <cell r="K217">
            <v>44935.488715277781</v>
          </cell>
          <cell r="L217">
            <v>44935.488993055558</v>
          </cell>
          <cell r="M217">
            <v>10089</v>
          </cell>
          <cell r="N217" t="str">
            <v>LAS POS Refll</v>
          </cell>
          <cell r="O217" t="str">
            <v>00Q6F00001rXpxc</v>
          </cell>
          <cell r="Q217">
            <v>202207057687933</v>
          </cell>
          <cell r="R217">
            <v>0</v>
          </cell>
          <cell r="S217">
            <v>91</v>
          </cell>
          <cell r="U217" t="str">
            <v>TEST4581</v>
          </cell>
          <cell r="W217" t="str">
            <v>ASHISH SAHNI</v>
          </cell>
          <cell r="X217">
            <v>139128970</v>
          </cell>
          <cell r="AA217" t="str">
            <v>-</v>
          </cell>
          <cell r="AF217" t="str">
            <v>U</v>
          </cell>
          <cell r="AH217">
            <v>9873100470</v>
          </cell>
          <cell r="AK217">
            <v>24</v>
          </cell>
          <cell r="AL217" t="str">
            <v>CFAB_Sales_Agents</v>
          </cell>
          <cell r="AM217" t="str">
            <v>MAIN</v>
          </cell>
          <cell r="AN217">
            <v>1</v>
          </cell>
          <cell r="AP217">
            <v>63723187</v>
          </cell>
          <cell r="AQ217">
            <v>1693548801.7349601</v>
          </cell>
          <cell r="AR217">
            <v>0</v>
          </cell>
          <cell r="AS217">
            <v>44935.439212962963</v>
          </cell>
          <cell r="AT217">
            <v>1</v>
          </cell>
          <cell r="AU217">
            <v>44935.488032407404</v>
          </cell>
          <cell r="AV217">
            <v>44935.489120370374</v>
          </cell>
          <cell r="AW217" t="str">
            <v>Y</v>
          </cell>
          <cell r="AX217" t="str">
            <v>NORMAL_CLEARING</v>
          </cell>
          <cell r="AY217" t="str">
            <v>ANSWER</v>
          </cell>
          <cell r="AZ217" t="str">
            <v>Local/02200488649873100470@default-00037b92;2</v>
          </cell>
          <cell r="BA217">
            <v>0</v>
          </cell>
          <cell r="BC217">
            <v>24</v>
          </cell>
          <cell r="BD217">
            <v>0</v>
          </cell>
          <cell r="BE217">
            <v>36</v>
          </cell>
          <cell r="BF217">
            <v>0</v>
          </cell>
          <cell r="BG217" t="str">
            <v>CALLER</v>
          </cell>
          <cell r="BK217">
            <v>1</v>
          </cell>
          <cell r="BL217">
            <v>2</v>
          </cell>
          <cell r="BM217">
            <v>45170</v>
          </cell>
          <cell r="BN217" t="str">
            <v>11:43</v>
          </cell>
          <cell r="BO217">
            <v>45170.488194444442</v>
          </cell>
          <cell r="BP217" t="str">
            <v>Connect</v>
          </cell>
        </row>
        <row r="218">
          <cell r="A218">
            <v>1017088758</v>
          </cell>
          <cell r="B218" t="str">
            <v>AUTO</v>
          </cell>
          <cell r="C218" t="str">
            <v>NRAP</v>
          </cell>
          <cell r="D218" t="str">
            <v>No requirement at present</v>
          </cell>
          <cell r="E218" t="str">
            <v>CONNECTED</v>
          </cell>
          <cell r="F218" t="str">
            <v>No requirement</v>
          </cell>
          <cell r="G218" t="str">
            <v>NorequirementAtPresent</v>
          </cell>
          <cell r="H218" t="str">
            <v>STL214396</v>
          </cell>
          <cell r="I218" t="str">
            <v xml:space="preserve">Hrishikesh Madhukar Sonawane </v>
          </cell>
          <cell r="J218">
            <v>31</v>
          </cell>
          <cell r="K218">
            <v>44935.488738425927</v>
          </cell>
          <cell r="L218">
            <v>44935.491620370369</v>
          </cell>
          <cell r="M218">
            <v>10089</v>
          </cell>
          <cell r="N218" t="str">
            <v>LAS POS Refll</v>
          </cell>
          <cell r="O218" t="str">
            <v>00Q6F00001rXw4z</v>
          </cell>
          <cell r="Q218">
            <v>202207057687933</v>
          </cell>
          <cell r="R218">
            <v>0</v>
          </cell>
          <cell r="S218">
            <v>91</v>
          </cell>
          <cell r="U218" t="str">
            <v>TEST4582</v>
          </cell>
          <cell r="W218" t="str">
            <v>VIKAS  MR VIKAS DUTTA</v>
          </cell>
          <cell r="X218">
            <v>139152647</v>
          </cell>
          <cell r="AA218" t="str">
            <v>-</v>
          </cell>
          <cell r="AF218" t="str">
            <v>U</v>
          </cell>
          <cell r="AH218">
            <v>8119859299</v>
          </cell>
          <cell r="AK218">
            <v>249</v>
          </cell>
          <cell r="AL218" t="str">
            <v>CFAB_Sales_Agents</v>
          </cell>
          <cell r="AM218" t="str">
            <v>MAIN</v>
          </cell>
          <cell r="AN218">
            <v>1</v>
          </cell>
          <cell r="AP218">
            <v>63723196</v>
          </cell>
          <cell r="AQ218">
            <v>1693548807.7349999</v>
          </cell>
          <cell r="AR218">
            <v>0</v>
          </cell>
          <cell r="AS218">
            <v>44935.439212962963</v>
          </cell>
          <cell r="AT218">
            <v>1</v>
          </cell>
          <cell r="AU218">
            <v>44935.488032407404</v>
          </cell>
          <cell r="AV218">
            <v>44935.491967592592</v>
          </cell>
          <cell r="AW218" t="str">
            <v>Y</v>
          </cell>
          <cell r="AX218" t="str">
            <v>NORMAL_CLEARING</v>
          </cell>
          <cell r="AY218" t="str">
            <v>ANSWER</v>
          </cell>
          <cell r="AZ218" t="str">
            <v>SIP/SIP110_119-000403c9</v>
          </cell>
          <cell r="BA218">
            <v>401</v>
          </cell>
          <cell r="BB218" t="str">
            <v>Unauthorized</v>
          </cell>
          <cell r="BC218">
            <v>249</v>
          </cell>
          <cell r="BD218">
            <v>249</v>
          </cell>
          <cell r="BE218">
            <v>279</v>
          </cell>
          <cell r="BF218">
            <v>0</v>
          </cell>
          <cell r="BG218" t="str">
            <v>AGENT</v>
          </cell>
          <cell r="BJ218" t="str">
            <v>CUST DOSENT HAVE ANY PROP TO MORGATE</v>
          </cell>
          <cell r="BK218">
            <v>1</v>
          </cell>
          <cell r="BL218">
            <v>2</v>
          </cell>
          <cell r="BM218">
            <v>45170</v>
          </cell>
          <cell r="BN218" t="str">
            <v>11:43</v>
          </cell>
          <cell r="BO218">
            <v>45170.488194444442</v>
          </cell>
          <cell r="BP218" t="str">
            <v>Connect</v>
          </cell>
        </row>
        <row r="219">
          <cell r="A219">
            <v>1017088760</v>
          </cell>
          <cell r="B219" t="str">
            <v>MANUAL</v>
          </cell>
          <cell r="C219" t="str">
            <v>SHUP</v>
          </cell>
          <cell r="D219" t="str">
            <v>Short hung up</v>
          </cell>
          <cell r="E219" t="str">
            <v>CONNECTED</v>
          </cell>
          <cell r="F219" t="str">
            <v>Connected</v>
          </cell>
          <cell r="G219" t="str">
            <v>Connected</v>
          </cell>
          <cell r="H219" t="str">
            <v>STL221835</v>
          </cell>
          <cell r="I219" t="str">
            <v>Asmita Bhagawan Kharat</v>
          </cell>
          <cell r="K219">
            <v>44935.488761574074</v>
          </cell>
          <cell r="L219">
            <v>44935.488761574074</v>
          </cell>
          <cell r="M219">
            <v>10089</v>
          </cell>
          <cell r="N219" t="str">
            <v>LAS POS Refll</v>
          </cell>
          <cell r="O219" t="str">
            <v>LAP-Propensity Forec</v>
          </cell>
          <cell r="Q219">
            <v>202207057686835</v>
          </cell>
          <cell r="R219">
            <v>0</v>
          </cell>
          <cell r="S219">
            <v>91</v>
          </cell>
          <cell r="U219" t="str">
            <v>TEST4584</v>
          </cell>
          <cell r="X219" t="str">
            <v>Offer-20221268407008</v>
          </cell>
          <cell r="AA219" t="str">
            <v>-</v>
          </cell>
          <cell r="AF219" t="str">
            <v>U</v>
          </cell>
          <cell r="AH219">
            <v>9911171371</v>
          </cell>
          <cell r="AK219">
            <v>0</v>
          </cell>
          <cell r="AL219" t="str">
            <v>CFAB_Sales_Agents</v>
          </cell>
          <cell r="AM219" t="str">
            <v>MANUAL</v>
          </cell>
          <cell r="AN219">
            <v>1</v>
          </cell>
          <cell r="AP219">
            <v>61655030</v>
          </cell>
          <cell r="AQ219">
            <v>1693548829.06165</v>
          </cell>
          <cell r="AR219">
            <v>0</v>
          </cell>
          <cell r="AS219" t="str">
            <v>07/31/2023 13:47:15</v>
          </cell>
          <cell r="AT219">
            <v>11</v>
          </cell>
          <cell r="AU219">
            <v>44935.488703703704</v>
          </cell>
          <cell r="AV219">
            <v>44935.488842592589</v>
          </cell>
          <cell r="AW219" t="str">
            <v>Y10</v>
          </cell>
          <cell r="BF219">
            <v>0</v>
          </cell>
          <cell r="BG219" t="str">
            <v>AGENT</v>
          </cell>
          <cell r="BJ219" t="str">
            <v>DONE</v>
          </cell>
          <cell r="BK219">
            <v>1</v>
          </cell>
          <cell r="BL219">
            <v>2</v>
          </cell>
          <cell r="BM219">
            <v>45170</v>
          </cell>
          <cell r="BN219" t="str">
            <v>11:43</v>
          </cell>
          <cell r="BO219">
            <v>45170.488194444442</v>
          </cell>
          <cell r="BP219" t="str">
            <v>Connect</v>
          </cell>
        </row>
        <row r="220">
          <cell r="A220">
            <v>1017088761</v>
          </cell>
          <cell r="B220" t="str">
            <v>AUTO</v>
          </cell>
          <cell r="C220" t="str">
            <v>NRAP</v>
          </cell>
          <cell r="D220" t="str">
            <v>No requirement at present</v>
          </cell>
          <cell r="E220" t="str">
            <v>CONNECTED</v>
          </cell>
          <cell r="F220" t="str">
            <v>No requirement</v>
          </cell>
          <cell r="G220" t="str">
            <v>NorequirementAtPresent</v>
          </cell>
          <cell r="H220" t="str">
            <v>STL220055</v>
          </cell>
          <cell r="I220" t="str">
            <v xml:space="preserve">Abhishek Vasant Kudalkar </v>
          </cell>
          <cell r="J220">
            <v>4</v>
          </cell>
          <cell r="K220">
            <v>44935.488842592589</v>
          </cell>
          <cell r="L220">
            <v>44935.489502314813</v>
          </cell>
          <cell r="M220">
            <v>10089</v>
          </cell>
          <cell r="N220" t="str">
            <v>LAS POS Refll</v>
          </cell>
          <cell r="O220" t="str">
            <v>00Q6F00001rXm1k</v>
          </cell>
          <cell r="Q220">
            <v>202207057687933</v>
          </cell>
          <cell r="R220">
            <v>0</v>
          </cell>
          <cell r="S220">
            <v>91</v>
          </cell>
          <cell r="U220" t="str">
            <v>TEST4585</v>
          </cell>
          <cell r="W220" t="str">
            <v>ARESH H MR ARESH INDOREWALLA</v>
          </cell>
          <cell r="X220">
            <v>139113628</v>
          </cell>
          <cell r="AA220" t="str">
            <v>-</v>
          </cell>
          <cell r="AF220" t="str">
            <v>U</v>
          </cell>
          <cell r="AH220">
            <v>9820967719</v>
          </cell>
          <cell r="AK220">
            <v>57</v>
          </cell>
          <cell r="AL220" t="str">
            <v>CFAB_Sales_Agents</v>
          </cell>
          <cell r="AM220" t="str">
            <v>MAIN</v>
          </cell>
          <cell r="AN220">
            <v>1</v>
          </cell>
          <cell r="AP220">
            <v>63723205</v>
          </cell>
          <cell r="AQ220">
            <v>1693548830.48564</v>
          </cell>
          <cell r="AR220">
            <v>0</v>
          </cell>
          <cell r="AS220">
            <v>44935.439212962963</v>
          </cell>
          <cell r="AT220">
            <v>1</v>
          </cell>
          <cell r="AU220">
            <v>44935.488738425927</v>
          </cell>
          <cell r="AV220">
            <v>44935.489571759259</v>
          </cell>
          <cell r="AW220" t="str">
            <v>Y</v>
          </cell>
          <cell r="AX220" t="str">
            <v>NORMAL_CLEARING</v>
          </cell>
          <cell r="AY220" t="str">
            <v>ANSWER</v>
          </cell>
          <cell r="AZ220" t="str">
            <v>SIP/SIP112_114-0001f00c</v>
          </cell>
          <cell r="BA220">
            <v>401</v>
          </cell>
          <cell r="BB220" t="str">
            <v>Unauthorized</v>
          </cell>
          <cell r="BC220">
            <v>63</v>
          </cell>
          <cell r="BD220">
            <v>57</v>
          </cell>
          <cell r="BE220">
            <v>61</v>
          </cell>
          <cell r="BF220">
            <v>0</v>
          </cell>
          <cell r="BG220" t="str">
            <v>AGENT</v>
          </cell>
          <cell r="BK220">
            <v>1</v>
          </cell>
          <cell r="BL220">
            <v>2</v>
          </cell>
          <cell r="BM220">
            <v>45170</v>
          </cell>
          <cell r="BN220" t="str">
            <v>11:43</v>
          </cell>
          <cell r="BO220">
            <v>45170.488194444442</v>
          </cell>
          <cell r="BP220" t="str">
            <v>Connect</v>
          </cell>
        </row>
        <row r="221">
          <cell r="A221">
            <v>1017088762</v>
          </cell>
          <cell r="B221" t="str">
            <v>AUTO</v>
          </cell>
          <cell r="C221" t="str">
            <v>CLDC</v>
          </cell>
          <cell r="D221" t="str">
            <v>Call disconnected</v>
          </cell>
          <cell r="E221" t="str">
            <v>CONNECTED</v>
          </cell>
          <cell r="F221" t="str">
            <v>Connected</v>
          </cell>
          <cell r="G221" t="str">
            <v>Connected</v>
          </cell>
          <cell r="H221" t="str">
            <v>STL221837</v>
          </cell>
          <cell r="I221" t="str">
            <v>Varsha Ganpat Padwal</v>
          </cell>
          <cell r="J221">
            <v>14</v>
          </cell>
          <cell r="K221">
            <v>44935.488865740743</v>
          </cell>
          <cell r="L221">
            <v>44935.489016203705</v>
          </cell>
          <cell r="M221">
            <v>10089</v>
          </cell>
          <cell r="N221" t="str">
            <v>LAS POS Refll</v>
          </cell>
          <cell r="O221" t="str">
            <v>00Q6F00001rYCgx</v>
          </cell>
          <cell r="Q221">
            <v>202207057687933</v>
          </cell>
          <cell r="R221">
            <v>0</v>
          </cell>
          <cell r="S221">
            <v>91</v>
          </cell>
          <cell r="U221" t="str">
            <v>TEST4586</v>
          </cell>
          <cell r="W221" t="str">
            <v>VASUDEV BHARAMBAY</v>
          </cell>
          <cell r="X221">
            <v>139218036</v>
          </cell>
          <cell r="AA221" t="str">
            <v>-</v>
          </cell>
          <cell r="AF221" t="str">
            <v>U</v>
          </cell>
          <cell r="AH221">
            <v>9167554481</v>
          </cell>
          <cell r="AK221">
            <v>13</v>
          </cell>
          <cell r="AL221" t="str">
            <v>CFAB_Sales_Agents</v>
          </cell>
          <cell r="AM221" t="str">
            <v>MAIN</v>
          </cell>
          <cell r="AN221">
            <v>1</v>
          </cell>
          <cell r="AP221">
            <v>63723204</v>
          </cell>
          <cell r="AQ221">
            <v>1693548830.48564</v>
          </cell>
          <cell r="AR221">
            <v>0</v>
          </cell>
          <cell r="AS221">
            <v>44935.439212962963</v>
          </cell>
          <cell r="AT221">
            <v>1</v>
          </cell>
          <cell r="AU221">
            <v>44935.488738425927</v>
          </cell>
          <cell r="AV221">
            <v>44935.489120370374</v>
          </cell>
          <cell r="AW221" t="str">
            <v>Y</v>
          </cell>
          <cell r="AX221" t="str">
            <v>NORMAL_CLEARING</v>
          </cell>
          <cell r="AY221" t="str">
            <v>ANSWER</v>
          </cell>
          <cell r="AZ221" t="str">
            <v>SIP/SIP112_114-0001f00b</v>
          </cell>
          <cell r="BA221">
            <v>401</v>
          </cell>
          <cell r="BB221" t="str">
            <v>Unauthorized</v>
          </cell>
          <cell r="BC221">
            <v>8</v>
          </cell>
          <cell r="BD221">
            <v>7</v>
          </cell>
          <cell r="BE221">
            <v>21</v>
          </cell>
          <cell r="BF221">
            <v>0</v>
          </cell>
          <cell r="BG221" t="str">
            <v>CALLER</v>
          </cell>
          <cell r="BK221">
            <v>1</v>
          </cell>
          <cell r="BL221">
            <v>2</v>
          </cell>
          <cell r="BM221">
            <v>45170</v>
          </cell>
          <cell r="BN221" t="str">
            <v>11:43</v>
          </cell>
          <cell r="BO221">
            <v>45170.488194444442</v>
          </cell>
          <cell r="BP221" t="str">
            <v>Connect</v>
          </cell>
        </row>
        <row r="222">
          <cell r="A222">
            <v>1017088695</v>
          </cell>
          <cell r="B222" t="str">
            <v>AUTO</v>
          </cell>
          <cell r="C222" t="str">
            <v>CLDC</v>
          </cell>
          <cell r="D222" t="str">
            <v>Call disconnected</v>
          </cell>
          <cell r="E222" t="str">
            <v>CONNECTED</v>
          </cell>
          <cell r="F222" t="str">
            <v>Connected</v>
          </cell>
          <cell r="G222" t="str">
            <v>Connected</v>
          </cell>
          <cell r="H222" t="str">
            <v>STL221837</v>
          </cell>
          <cell r="I222" t="str">
            <v>Varsha Ganpat Padwal</v>
          </cell>
          <cell r="J222">
            <v>40</v>
          </cell>
          <cell r="K222">
            <v>44935.487557870372</v>
          </cell>
          <cell r="L222">
            <v>44935.487905092596</v>
          </cell>
          <cell r="M222">
            <v>10089</v>
          </cell>
          <cell r="N222" t="str">
            <v>LAS POS Refll</v>
          </cell>
          <cell r="O222" t="str">
            <v>00Q6F00001rT559</v>
          </cell>
          <cell r="Q222">
            <v>202207057687933</v>
          </cell>
          <cell r="R222">
            <v>0</v>
          </cell>
          <cell r="S222">
            <v>91</v>
          </cell>
          <cell r="U222" t="str">
            <v>TEST4519</v>
          </cell>
          <cell r="W222" t="str">
            <v>SUBBANNA  MR SUBBANNA SRIRANGA</v>
          </cell>
          <cell r="X222">
            <v>137973667</v>
          </cell>
          <cell r="AA222" t="str">
            <v>-</v>
          </cell>
          <cell r="AF222" t="str">
            <v>U</v>
          </cell>
          <cell r="AH222">
            <v>8022266002</v>
          </cell>
          <cell r="AK222">
            <v>30</v>
          </cell>
          <cell r="AL222" t="str">
            <v>CFAB_Sales_Agents</v>
          </cell>
          <cell r="AM222" t="str">
            <v>MAIN</v>
          </cell>
          <cell r="AN222">
            <v>1</v>
          </cell>
          <cell r="AP222">
            <v>63723150</v>
          </cell>
          <cell r="AQ222">
            <v>1693548714.7344799</v>
          </cell>
          <cell r="AR222">
            <v>0</v>
          </cell>
          <cell r="AS222">
            <v>44935.439212962963</v>
          </cell>
          <cell r="AT222">
            <v>1</v>
          </cell>
          <cell r="AU222">
            <v>44935.487291666665</v>
          </cell>
          <cell r="AV222">
            <v>44935.488252314812</v>
          </cell>
          <cell r="AW222" t="str">
            <v>Y</v>
          </cell>
          <cell r="AX222" t="str">
            <v>NORMAL_CLEARING</v>
          </cell>
          <cell r="AY222" t="str">
            <v>ANSWER</v>
          </cell>
          <cell r="AZ222" t="str">
            <v>Local/02200488648022266002@default-00037af3;2</v>
          </cell>
          <cell r="BA222">
            <v>401</v>
          </cell>
          <cell r="BB222" t="str">
            <v>Unauthorized</v>
          </cell>
          <cell r="BC222">
            <v>11</v>
          </cell>
          <cell r="BD222">
            <v>0</v>
          </cell>
          <cell r="BE222">
            <v>59</v>
          </cell>
          <cell r="BF222">
            <v>0</v>
          </cell>
          <cell r="BG222" t="str">
            <v>CALLER</v>
          </cell>
          <cell r="BK222">
            <v>1</v>
          </cell>
          <cell r="BL222">
            <v>2</v>
          </cell>
          <cell r="BM222">
            <v>45170</v>
          </cell>
          <cell r="BN222" t="str">
            <v>11:42</v>
          </cell>
          <cell r="BO222">
            <v>45170.487500000003</v>
          </cell>
          <cell r="BP222" t="str">
            <v>Connect</v>
          </cell>
        </row>
        <row r="223">
          <cell r="A223">
            <v>1017088698</v>
          </cell>
          <cell r="B223" t="str">
            <v>AUTO</v>
          </cell>
          <cell r="C223" t="str">
            <v>NRAP</v>
          </cell>
          <cell r="D223" t="str">
            <v>No requirement at present</v>
          </cell>
          <cell r="E223" t="str">
            <v>CONNECTED</v>
          </cell>
          <cell r="F223" t="str">
            <v>No requirement</v>
          </cell>
          <cell r="G223" t="str">
            <v>NorequirementAtPresent</v>
          </cell>
          <cell r="H223" t="str">
            <v>STL200448</v>
          </cell>
          <cell r="I223" t="str">
            <v>Omkar Hanmant Shingate</v>
          </cell>
          <cell r="J223">
            <v>8</v>
          </cell>
          <cell r="K223">
            <v>44935.487581018519</v>
          </cell>
          <cell r="L223">
            <v>44935.48778935185</v>
          </cell>
          <cell r="M223">
            <v>10089</v>
          </cell>
          <cell r="N223" t="str">
            <v>LAS POS Refll</v>
          </cell>
          <cell r="O223" t="str">
            <v>00Q6F00001rTjth</v>
          </cell>
          <cell r="Q223">
            <v>202207057687933</v>
          </cell>
          <cell r="R223">
            <v>0</v>
          </cell>
          <cell r="S223">
            <v>91</v>
          </cell>
          <cell r="U223" t="str">
            <v>TEST4522</v>
          </cell>
          <cell r="W223" t="str">
            <v>PATEL HEMENDRA PATEL</v>
          </cell>
          <cell r="X223">
            <v>138131828</v>
          </cell>
          <cell r="AA223" t="str">
            <v>-</v>
          </cell>
          <cell r="AF223" t="str">
            <v>U</v>
          </cell>
          <cell r="AH223">
            <v>9619556066</v>
          </cell>
          <cell r="AK223">
            <v>18</v>
          </cell>
          <cell r="AL223" t="str">
            <v>CFAB_Sales_Agents</v>
          </cell>
          <cell r="AM223" t="str">
            <v>MAIN</v>
          </cell>
          <cell r="AN223">
            <v>1</v>
          </cell>
          <cell r="AP223">
            <v>63723148</v>
          </cell>
          <cell r="AQ223">
            <v>1693548714.7344699</v>
          </cell>
          <cell r="AR223">
            <v>0</v>
          </cell>
          <cell r="AS223">
            <v>44935.439212962963</v>
          </cell>
          <cell r="AT223">
            <v>1</v>
          </cell>
          <cell r="AU223">
            <v>44935.487291666665</v>
          </cell>
          <cell r="AV223">
            <v>44935.487881944442</v>
          </cell>
          <cell r="AW223" t="str">
            <v>Y</v>
          </cell>
          <cell r="AX223" t="str">
            <v>NORMAL_CLEARING</v>
          </cell>
          <cell r="AY223" t="str">
            <v>ANSWER</v>
          </cell>
          <cell r="AZ223" t="str">
            <v>Local/02200488649619556066@default-00037af1;2</v>
          </cell>
          <cell r="BA223">
            <v>0</v>
          </cell>
          <cell r="BC223">
            <v>13</v>
          </cell>
          <cell r="BD223">
            <v>0</v>
          </cell>
          <cell r="BE223">
            <v>22</v>
          </cell>
          <cell r="BF223">
            <v>0</v>
          </cell>
          <cell r="BG223" t="str">
            <v>AGENT</v>
          </cell>
          <cell r="BK223">
            <v>1</v>
          </cell>
          <cell r="BL223">
            <v>2</v>
          </cell>
          <cell r="BM223">
            <v>45170</v>
          </cell>
          <cell r="BN223" t="str">
            <v>11:42</v>
          </cell>
          <cell r="BO223">
            <v>45170.487500000003</v>
          </cell>
          <cell r="BP223" t="str">
            <v>Connect</v>
          </cell>
        </row>
        <row r="224">
          <cell r="A224">
            <v>1017088699</v>
          </cell>
          <cell r="B224" t="str">
            <v>AUTO</v>
          </cell>
          <cell r="C224" t="str">
            <v>CLDC</v>
          </cell>
          <cell r="D224" t="str">
            <v>Call disconnected</v>
          </cell>
          <cell r="E224" t="str">
            <v>CONNECTED</v>
          </cell>
          <cell r="F224" t="str">
            <v>Connected</v>
          </cell>
          <cell r="G224" t="str">
            <v>Connected</v>
          </cell>
          <cell r="H224" t="str">
            <v>STL210810</v>
          </cell>
          <cell r="I224" t="str">
            <v>Deepa Salikram Vishwakarm</v>
          </cell>
          <cell r="J224">
            <v>9</v>
          </cell>
          <cell r="K224">
            <v>44935.487592592595</v>
          </cell>
          <cell r="L224">
            <v>44935.487916666665</v>
          </cell>
          <cell r="M224">
            <v>10089</v>
          </cell>
          <cell r="N224" t="str">
            <v>LAS POS Refll</v>
          </cell>
          <cell r="O224" t="str">
            <v>00Q6F00001rRaq6</v>
          </cell>
          <cell r="Q224">
            <v>202207057687933</v>
          </cell>
          <cell r="R224">
            <v>0</v>
          </cell>
          <cell r="S224">
            <v>91</v>
          </cell>
          <cell r="U224" t="str">
            <v>TEST4523</v>
          </cell>
          <cell r="W224" t="str">
            <v>PRAVINCHANDRA BAVISHI</v>
          </cell>
          <cell r="X224">
            <v>137613533</v>
          </cell>
          <cell r="AA224" t="str">
            <v>-</v>
          </cell>
          <cell r="AF224" t="str">
            <v>U</v>
          </cell>
          <cell r="AH224">
            <v>9324407930</v>
          </cell>
          <cell r="AK224">
            <v>28</v>
          </cell>
          <cell r="AL224" t="str">
            <v>CFAB_Sales_Agents</v>
          </cell>
          <cell r="AM224" t="str">
            <v>MAIN</v>
          </cell>
          <cell r="AN224">
            <v>1</v>
          </cell>
          <cell r="AP224">
            <v>63723146</v>
          </cell>
          <cell r="AQ224">
            <v>1693548714.7344699</v>
          </cell>
          <cell r="AR224">
            <v>0</v>
          </cell>
          <cell r="AS224">
            <v>44935.439212962963</v>
          </cell>
          <cell r="AT224">
            <v>1</v>
          </cell>
          <cell r="AU224">
            <v>44935.487291666665</v>
          </cell>
          <cell r="AV224">
            <v>44935.488020833334</v>
          </cell>
          <cell r="AW224" t="str">
            <v>Y</v>
          </cell>
          <cell r="AX224" t="str">
            <v>NORMAL_CLEARING</v>
          </cell>
          <cell r="AY224" t="str">
            <v>ANSWER</v>
          </cell>
          <cell r="AZ224" t="str">
            <v>Local/02200488649324407930@default-00037aef;2</v>
          </cell>
          <cell r="BA224">
            <v>401</v>
          </cell>
          <cell r="BB224" t="str">
            <v>Unauthorized</v>
          </cell>
          <cell r="BC224">
            <v>14</v>
          </cell>
          <cell r="BD224">
            <v>0</v>
          </cell>
          <cell r="BE224">
            <v>34</v>
          </cell>
          <cell r="BF224">
            <v>0</v>
          </cell>
          <cell r="BG224" t="str">
            <v>AGENT</v>
          </cell>
          <cell r="BK224">
            <v>1</v>
          </cell>
          <cell r="BL224">
            <v>2</v>
          </cell>
          <cell r="BM224">
            <v>45170</v>
          </cell>
          <cell r="BN224" t="str">
            <v>11:42</v>
          </cell>
          <cell r="BO224">
            <v>45170.487500000003</v>
          </cell>
          <cell r="BP224" t="str">
            <v>Connect</v>
          </cell>
        </row>
        <row r="225">
          <cell r="A225">
            <v>1017088700</v>
          </cell>
          <cell r="B225" t="str">
            <v>AUTO</v>
          </cell>
          <cell r="C225" t="str">
            <v>NRAP</v>
          </cell>
          <cell r="D225" t="str">
            <v>No requirement at present</v>
          </cell>
          <cell r="E225" t="str">
            <v>CONNECTED</v>
          </cell>
          <cell r="F225" t="str">
            <v>No requirement</v>
          </cell>
          <cell r="G225" t="str">
            <v>NorequirementAtPresent</v>
          </cell>
          <cell r="H225" t="str">
            <v>STL222087</v>
          </cell>
          <cell r="I225" t="str">
            <v xml:space="preserve">Vishal Sharma </v>
          </cell>
          <cell r="J225">
            <v>7</v>
          </cell>
          <cell r="K225">
            <v>44935.487604166665</v>
          </cell>
          <cell r="L225">
            <v>44935.48773148148</v>
          </cell>
          <cell r="M225">
            <v>10089</v>
          </cell>
          <cell r="N225" t="str">
            <v>LAS POS Refll</v>
          </cell>
          <cell r="O225" t="str">
            <v>00Q6F00001rTiuf</v>
          </cell>
          <cell r="Q225">
            <v>202207057687933</v>
          </cell>
          <cell r="R225">
            <v>0</v>
          </cell>
          <cell r="S225">
            <v>91</v>
          </cell>
          <cell r="U225" t="str">
            <v>TEST4524</v>
          </cell>
          <cell r="W225" t="str">
            <v>APSANI APSANI</v>
          </cell>
          <cell r="X225">
            <v>138128045</v>
          </cell>
          <cell r="AA225" t="str">
            <v>-</v>
          </cell>
          <cell r="AF225" t="str">
            <v>U</v>
          </cell>
          <cell r="AH225">
            <v>9393099151</v>
          </cell>
          <cell r="AK225">
            <v>11</v>
          </cell>
          <cell r="AL225" t="str">
            <v>CFAB_Sales_Agents</v>
          </cell>
          <cell r="AM225" t="str">
            <v>MAIN</v>
          </cell>
          <cell r="AN225">
            <v>1</v>
          </cell>
          <cell r="AP225">
            <v>63723163</v>
          </cell>
          <cell r="AQ225">
            <v>1693548721.73454</v>
          </cell>
          <cell r="AR225">
            <v>0</v>
          </cell>
          <cell r="AS225">
            <v>44935.439212962963</v>
          </cell>
          <cell r="AT225">
            <v>1</v>
          </cell>
          <cell r="AU225">
            <v>44935.487291666665</v>
          </cell>
          <cell r="AV225">
            <v>44935.487800925926</v>
          </cell>
          <cell r="AW225" t="str">
            <v>Y</v>
          </cell>
          <cell r="AX225" t="str">
            <v>NORMAL_CLEARING</v>
          </cell>
          <cell r="AY225" t="str">
            <v>ANSWER</v>
          </cell>
          <cell r="AZ225" t="str">
            <v>Local/02200488649393099151@default-00037b07;2</v>
          </cell>
          <cell r="BA225">
            <v>401</v>
          </cell>
          <cell r="BB225" t="str">
            <v>Unauthorized</v>
          </cell>
          <cell r="BC225">
            <v>8</v>
          </cell>
          <cell r="BD225">
            <v>0</v>
          </cell>
          <cell r="BE225">
            <v>14</v>
          </cell>
          <cell r="BF225">
            <v>0</v>
          </cell>
          <cell r="BG225" t="str">
            <v>CALLER</v>
          </cell>
          <cell r="BK225">
            <v>1</v>
          </cell>
          <cell r="BL225">
            <v>2</v>
          </cell>
          <cell r="BM225">
            <v>45170</v>
          </cell>
          <cell r="BN225" t="str">
            <v>11:42</v>
          </cell>
          <cell r="BO225">
            <v>45170.487500000003</v>
          </cell>
          <cell r="BP225" t="str">
            <v>Connect</v>
          </cell>
        </row>
        <row r="226">
          <cell r="A226">
            <v>1017088702</v>
          </cell>
          <cell r="B226" t="str">
            <v>AUTO</v>
          </cell>
          <cell r="C226" t="str">
            <v>CLDC</v>
          </cell>
          <cell r="D226" t="str">
            <v>Call disconnected</v>
          </cell>
          <cell r="E226" t="str">
            <v>CONNECTED</v>
          </cell>
          <cell r="F226" t="str">
            <v>Connected</v>
          </cell>
          <cell r="G226" t="str">
            <v>Connected</v>
          </cell>
          <cell r="H226" t="str">
            <v>STL221833</v>
          </cell>
          <cell r="I226" t="str">
            <v>Mohammed Jasim Nasir Shaikh</v>
          </cell>
          <cell r="J226">
            <v>17</v>
          </cell>
          <cell r="K226">
            <v>44935.487627314818</v>
          </cell>
          <cell r="L226">
            <v>44935.487847222219</v>
          </cell>
          <cell r="M226">
            <v>10089</v>
          </cell>
          <cell r="N226" t="str">
            <v>LAS POS Refll</v>
          </cell>
          <cell r="O226" t="str">
            <v>00Q6F00001rXnyW</v>
          </cell>
          <cell r="Q226">
            <v>202207057687933</v>
          </cell>
          <cell r="R226">
            <v>0</v>
          </cell>
          <cell r="S226">
            <v>91</v>
          </cell>
          <cell r="U226" t="str">
            <v>TEST4526</v>
          </cell>
          <cell r="W226" t="str">
            <v>AGARWAL</v>
          </cell>
          <cell r="X226">
            <v>139121342</v>
          </cell>
          <cell r="AA226" t="str">
            <v>-</v>
          </cell>
          <cell r="AF226" t="str">
            <v>U</v>
          </cell>
          <cell r="AH226">
            <v>9314003354</v>
          </cell>
          <cell r="AK226">
            <v>19</v>
          </cell>
          <cell r="AL226" t="str">
            <v>CFAB_Sales_Agents</v>
          </cell>
          <cell r="AM226" t="str">
            <v>MAIN</v>
          </cell>
          <cell r="AN226">
            <v>1</v>
          </cell>
          <cell r="AP226">
            <v>63723169</v>
          </cell>
          <cell r="AQ226">
            <v>1693548723.73456</v>
          </cell>
          <cell r="AR226">
            <v>0</v>
          </cell>
          <cell r="AS226">
            <v>44935.439212962963</v>
          </cell>
          <cell r="AT226">
            <v>1</v>
          </cell>
          <cell r="AU226">
            <v>44935.487291666665</v>
          </cell>
          <cell r="AV226">
            <v>44935.487939814811</v>
          </cell>
          <cell r="AW226" t="str">
            <v>Y</v>
          </cell>
          <cell r="AX226" t="str">
            <v>NORMAL_CLEARING</v>
          </cell>
          <cell r="AY226" t="str">
            <v>ANSWER</v>
          </cell>
          <cell r="AZ226" t="str">
            <v>Local/02200488649314003354@default-00037b0e;2</v>
          </cell>
          <cell r="BA226">
            <v>0</v>
          </cell>
          <cell r="BC226">
            <v>8</v>
          </cell>
          <cell r="BD226">
            <v>0</v>
          </cell>
          <cell r="BE226">
            <v>27</v>
          </cell>
          <cell r="BF226">
            <v>0</v>
          </cell>
          <cell r="BG226" t="str">
            <v>CALLER</v>
          </cell>
          <cell r="BK226">
            <v>1</v>
          </cell>
          <cell r="BL226">
            <v>2</v>
          </cell>
          <cell r="BM226">
            <v>45170</v>
          </cell>
          <cell r="BN226" t="str">
            <v>11:42</v>
          </cell>
          <cell r="BO226">
            <v>45170.487500000003</v>
          </cell>
          <cell r="BP226" t="str">
            <v>Connect</v>
          </cell>
        </row>
        <row r="227">
          <cell r="A227">
            <v>1017088703</v>
          </cell>
          <cell r="B227" t="str">
            <v>AUTO</v>
          </cell>
          <cell r="C227" t="str">
            <v>CLDC</v>
          </cell>
          <cell r="D227" t="str">
            <v>Call disconnected</v>
          </cell>
          <cell r="E227" t="str">
            <v>CONNECTED</v>
          </cell>
          <cell r="F227" t="str">
            <v>Connected</v>
          </cell>
          <cell r="G227" t="str">
            <v>Connected</v>
          </cell>
          <cell r="H227" t="str">
            <v>STL220633</v>
          </cell>
          <cell r="I227" t="str">
            <v xml:space="preserve">Karishma Manik Salunkhe </v>
          </cell>
          <cell r="J227">
            <v>12</v>
          </cell>
          <cell r="K227">
            <v>44935.487650462965</v>
          </cell>
          <cell r="L227">
            <v>44935.488020833334</v>
          </cell>
          <cell r="M227">
            <v>10089</v>
          </cell>
          <cell r="N227" t="str">
            <v>LAS POS Refll</v>
          </cell>
          <cell r="O227" t="str">
            <v>00Q6F00001rTiuh</v>
          </cell>
          <cell r="Q227">
            <v>202207057687933</v>
          </cell>
          <cell r="R227">
            <v>0</v>
          </cell>
          <cell r="S227">
            <v>91</v>
          </cell>
          <cell r="U227" t="str">
            <v>TEST4527</v>
          </cell>
          <cell r="W227" t="str">
            <v>SRIRAM KILAMBI</v>
          </cell>
          <cell r="X227">
            <v>138128047</v>
          </cell>
          <cell r="AA227" t="str">
            <v>-</v>
          </cell>
          <cell r="AF227" t="str">
            <v>U</v>
          </cell>
          <cell r="AH227">
            <v>9833311377</v>
          </cell>
          <cell r="AK227">
            <v>32</v>
          </cell>
          <cell r="AL227" t="str">
            <v>CFAB_Sales_Agents</v>
          </cell>
          <cell r="AM227" t="str">
            <v>MAIN</v>
          </cell>
          <cell r="AN227">
            <v>1</v>
          </cell>
          <cell r="AP227">
            <v>63723165</v>
          </cell>
          <cell r="AQ227">
            <v>1693548721.73454</v>
          </cell>
          <cell r="AR227">
            <v>0</v>
          </cell>
          <cell r="AS227">
            <v>44935.439212962963</v>
          </cell>
          <cell r="AT227">
            <v>1</v>
          </cell>
          <cell r="AU227">
            <v>44935.487291666665</v>
          </cell>
          <cell r="AV227">
            <v>44935.488113425927</v>
          </cell>
          <cell r="AW227" t="str">
            <v>Y</v>
          </cell>
          <cell r="AX227" t="str">
            <v>NORMAL_CLEARING</v>
          </cell>
          <cell r="AY227" t="str">
            <v>ANSWER</v>
          </cell>
          <cell r="AZ227" t="str">
            <v>Local/02200488649833311377@default-00037b0a;2</v>
          </cell>
          <cell r="BA227">
            <v>0</v>
          </cell>
          <cell r="BC227">
            <v>12</v>
          </cell>
          <cell r="BD227">
            <v>0</v>
          </cell>
          <cell r="BE227">
            <v>39</v>
          </cell>
          <cell r="BF227">
            <v>0</v>
          </cell>
          <cell r="BG227" t="str">
            <v>CALLER</v>
          </cell>
          <cell r="BK227">
            <v>1</v>
          </cell>
          <cell r="BL227">
            <v>2</v>
          </cell>
          <cell r="BM227">
            <v>45170</v>
          </cell>
          <cell r="BN227" t="str">
            <v>11:42</v>
          </cell>
          <cell r="BO227">
            <v>45170.487500000003</v>
          </cell>
          <cell r="BP227" t="str">
            <v>Connect</v>
          </cell>
        </row>
        <row r="228">
          <cell r="A228">
            <v>1017088718</v>
          </cell>
          <cell r="B228" t="str">
            <v>AUTO</v>
          </cell>
          <cell r="C228" t="str">
            <v>NRAP</v>
          </cell>
          <cell r="D228" t="str">
            <v>No requirement at present</v>
          </cell>
          <cell r="E228" t="str">
            <v>CONNECTED</v>
          </cell>
          <cell r="F228" t="str">
            <v>No requirement</v>
          </cell>
          <cell r="G228" t="str">
            <v>NorequirementAtPresent</v>
          </cell>
          <cell r="H228" t="str">
            <v>STL221838</v>
          </cell>
          <cell r="I228" t="str">
            <v>Sajida Khatoon Jamil Ahmed Shaikh</v>
          </cell>
          <cell r="J228">
            <v>80</v>
          </cell>
          <cell r="K228">
            <v>44935.487673611111</v>
          </cell>
          <cell r="L228">
            <v>44935.488136574073</v>
          </cell>
          <cell r="M228">
            <v>10089</v>
          </cell>
          <cell r="N228" t="str">
            <v>LAS POS Refll</v>
          </cell>
          <cell r="O228" t="str">
            <v>00Q6F00001rSpFM</v>
          </cell>
          <cell r="Q228">
            <v>202207057687933</v>
          </cell>
          <cell r="R228">
            <v>0</v>
          </cell>
          <cell r="S228">
            <v>91</v>
          </cell>
          <cell r="U228" t="str">
            <v>TEST4542</v>
          </cell>
          <cell r="W228" t="str">
            <v>MAULIK H MR MAULIK JHAVERI</v>
          </cell>
          <cell r="X228">
            <v>137912961</v>
          </cell>
          <cell r="AA228" t="str">
            <v>-</v>
          </cell>
          <cell r="AF228" t="str">
            <v>U</v>
          </cell>
          <cell r="AH228">
            <v>9769624355</v>
          </cell>
          <cell r="AK228">
            <v>40</v>
          </cell>
          <cell r="AL228" t="str">
            <v>CFAB_Sales_Agents</v>
          </cell>
          <cell r="AM228" t="str">
            <v>MAIN</v>
          </cell>
          <cell r="AN228">
            <v>1</v>
          </cell>
          <cell r="AP228">
            <v>63723161</v>
          </cell>
          <cell r="AQ228">
            <v>1693548720.73453</v>
          </cell>
          <cell r="AR228">
            <v>0</v>
          </cell>
          <cell r="AS228">
            <v>44935.439212962963</v>
          </cell>
          <cell r="AT228">
            <v>1</v>
          </cell>
          <cell r="AU228">
            <v>44935.487291666665</v>
          </cell>
          <cell r="AV228">
            <v>44935.488298611112</v>
          </cell>
          <cell r="AW228" t="str">
            <v>Y</v>
          </cell>
          <cell r="AX228" t="str">
            <v>NORMAL_CLEARING</v>
          </cell>
          <cell r="AY228" t="str">
            <v>ANSWER</v>
          </cell>
          <cell r="AZ228" t="str">
            <v>Local/02200488649769624355@default-00037b05;2</v>
          </cell>
          <cell r="BA228">
            <v>0</v>
          </cell>
          <cell r="BC228">
            <v>14</v>
          </cell>
          <cell r="BD228">
            <v>0</v>
          </cell>
          <cell r="BE228">
            <v>113</v>
          </cell>
          <cell r="BF228">
            <v>0</v>
          </cell>
          <cell r="BG228" t="str">
            <v>CALLER</v>
          </cell>
          <cell r="BK228">
            <v>1</v>
          </cell>
          <cell r="BL228">
            <v>2</v>
          </cell>
          <cell r="BM228">
            <v>45170</v>
          </cell>
          <cell r="BN228" t="str">
            <v>11:42</v>
          </cell>
          <cell r="BO228">
            <v>45170.487500000003</v>
          </cell>
          <cell r="BP228" t="str">
            <v>Connect</v>
          </cell>
        </row>
        <row r="229">
          <cell r="A229">
            <v>1017088720</v>
          </cell>
          <cell r="B229" t="str">
            <v>AUTO</v>
          </cell>
          <cell r="C229" t="str">
            <v>SHUP</v>
          </cell>
          <cell r="D229" t="str">
            <v>Short hung up</v>
          </cell>
          <cell r="E229" t="str">
            <v>CONNECTED</v>
          </cell>
          <cell r="F229" t="str">
            <v>Connected</v>
          </cell>
          <cell r="G229" t="str">
            <v>Connected</v>
          </cell>
          <cell r="H229" t="str">
            <v>STL221835</v>
          </cell>
          <cell r="I229" t="str">
            <v>Asmita Bhagawan Kharat</v>
          </cell>
          <cell r="J229">
            <v>43</v>
          </cell>
          <cell r="K229">
            <v>44935.488020833334</v>
          </cell>
          <cell r="L229">
            <v>44935.488182870373</v>
          </cell>
          <cell r="M229">
            <v>10089</v>
          </cell>
          <cell r="N229" t="str">
            <v>LAS POS Refll</v>
          </cell>
          <cell r="O229" t="str">
            <v>00Q6F00001rY9Sg</v>
          </cell>
          <cell r="Q229">
            <v>202207057687933</v>
          </cell>
          <cell r="R229">
            <v>0</v>
          </cell>
          <cell r="S229">
            <v>91</v>
          </cell>
          <cell r="U229" t="str">
            <v>TEST4544</v>
          </cell>
          <cell r="W229" t="str">
            <v>MEHUL VITHLANI</v>
          </cell>
          <cell r="X229">
            <v>139205507</v>
          </cell>
          <cell r="AA229" t="str">
            <v>-</v>
          </cell>
          <cell r="AF229" t="str">
            <v>U</v>
          </cell>
          <cell r="AH229">
            <v>8080655555</v>
          </cell>
          <cell r="AK229">
            <v>14</v>
          </cell>
          <cell r="AL229" t="str">
            <v>CFAB_Sales_Agents</v>
          </cell>
          <cell r="AM229" t="str">
            <v>MAIN</v>
          </cell>
          <cell r="AN229">
            <v>1</v>
          </cell>
          <cell r="AP229">
            <v>63723182</v>
          </cell>
          <cell r="AQ229">
            <v>1693548759.4853899</v>
          </cell>
          <cell r="AR229">
            <v>0</v>
          </cell>
          <cell r="AS229">
            <v>44935.439212962963</v>
          </cell>
          <cell r="AT229">
            <v>1</v>
          </cell>
          <cell r="AU229">
            <v>44935.487858796296</v>
          </cell>
          <cell r="AV229">
            <v>44935.488576388889</v>
          </cell>
          <cell r="AW229" t="str">
            <v>Y</v>
          </cell>
          <cell r="AX229" t="str">
            <v>NORMAL_CLEARING</v>
          </cell>
          <cell r="AY229" t="str">
            <v>ANSWER</v>
          </cell>
          <cell r="AZ229" t="str">
            <v>SIP/SIP112_119-0001efd0</v>
          </cell>
          <cell r="BA229">
            <v>401</v>
          </cell>
          <cell r="BB229" t="str">
            <v>Unauthorized</v>
          </cell>
          <cell r="BC229">
            <v>11</v>
          </cell>
          <cell r="BD229">
            <v>5</v>
          </cell>
          <cell r="BE229">
            <v>48</v>
          </cell>
          <cell r="BF229">
            <v>0</v>
          </cell>
          <cell r="BG229" t="str">
            <v>CALLER</v>
          </cell>
          <cell r="BK229">
            <v>1</v>
          </cell>
          <cell r="BL229">
            <v>2</v>
          </cell>
          <cell r="BM229">
            <v>45170</v>
          </cell>
          <cell r="BN229" t="str">
            <v>11:42</v>
          </cell>
          <cell r="BO229">
            <v>45170.487500000003</v>
          </cell>
          <cell r="BP229" t="str">
            <v>Connect</v>
          </cell>
        </row>
        <row r="230">
          <cell r="A230">
            <v>1017088721</v>
          </cell>
          <cell r="B230" t="str">
            <v>AUTO</v>
          </cell>
          <cell r="C230" t="str">
            <v>NRAP</v>
          </cell>
          <cell r="D230" t="str">
            <v>No requirement at present</v>
          </cell>
          <cell r="E230" t="str">
            <v>CONNECTED</v>
          </cell>
          <cell r="F230" t="str">
            <v>No requirement</v>
          </cell>
          <cell r="G230" t="str">
            <v>NorequirementAtPresent</v>
          </cell>
          <cell r="H230" t="str">
            <v>STL199878</v>
          </cell>
          <cell r="I230" t="str">
            <v>Suraj santosh Kanekar</v>
          </cell>
          <cell r="J230">
            <v>11</v>
          </cell>
          <cell r="K230">
            <v>44935.488159722219</v>
          </cell>
          <cell r="L230">
            <v>44935.48847222222</v>
          </cell>
          <cell r="M230">
            <v>10089</v>
          </cell>
          <cell r="N230" t="str">
            <v>LAS POS Refll</v>
          </cell>
          <cell r="O230" t="str">
            <v>00Q6F00001rXpeV</v>
          </cell>
          <cell r="Q230">
            <v>202207057687933</v>
          </cell>
          <cell r="R230">
            <v>0</v>
          </cell>
          <cell r="S230">
            <v>91</v>
          </cell>
          <cell r="U230" t="str">
            <v>TEST4545</v>
          </cell>
          <cell r="W230" t="str">
            <v>KSHITIJ  MR KSHITIJ PRADHAN</v>
          </cell>
          <cell r="X230">
            <v>139127790</v>
          </cell>
          <cell r="AA230" t="str">
            <v>-</v>
          </cell>
          <cell r="AF230" t="str">
            <v>U</v>
          </cell>
          <cell r="AH230">
            <v>9820121910</v>
          </cell>
          <cell r="AK230">
            <v>27</v>
          </cell>
          <cell r="AL230" t="str">
            <v>CFAB_Sales_Agents</v>
          </cell>
          <cell r="AM230" t="str">
            <v>MAIN</v>
          </cell>
          <cell r="AN230">
            <v>1</v>
          </cell>
          <cell r="AP230">
            <v>63723183</v>
          </cell>
          <cell r="AQ230">
            <v>1693548759.4853899</v>
          </cell>
          <cell r="AR230">
            <v>0</v>
          </cell>
          <cell r="AS230">
            <v>44935.439212962963</v>
          </cell>
          <cell r="AT230">
            <v>1</v>
          </cell>
          <cell r="AU230">
            <v>44935.487858796296</v>
          </cell>
          <cell r="AV230">
            <v>44935.488530092596</v>
          </cell>
          <cell r="AW230" t="str">
            <v>Y</v>
          </cell>
          <cell r="AX230" t="str">
            <v>NORMAL_CLEARING</v>
          </cell>
          <cell r="AY230" t="str">
            <v>ANSWER</v>
          </cell>
          <cell r="AZ230" t="str">
            <v>SIP/SIP112_119-0001efd1</v>
          </cell>
          <cell r="BA230">
            <v>0</v>
          </cell>
          <cell r="BC230">
            <v>20</v>
          </cell>
          <cell r="BD230">
            <v>20</v>
          </cell>
          <cell r="BE230">
            <v>32</v>
          </cell>
          <cell r="BF230">
            <v>0</v>
          </cell>
          <cell r="BG230" t="str">
            <v>CALLER</v>
          </cell>
          <cell r="BK230">
            <v>1</v>
          </cell>
          <cell r="BL230">
            <v>2</v>
          </cell>
          <cell r="BM230">
            <v>45170</v>
          </cell>
          <cell r="BN230" t="str">
            <v>11:42</v>
          </cell>
          <cell r="BO230">
            <v>45170.487500000003</v>
          </cell>
          <cell r="BP230" t="str">
            <v>Connect</v>
          </cell>
        </row>
        <row r="231">
          <cell r="A231">
            <v>1017088667</v>
          </cell>
          <cell r="B231" t="str">
            <v>AUTO</v>
          </cell>
          <cell r="C231" t="str">
            <v>SHUP</v>
          </cell>
          <cell r="D231" t="str">
            <v>Short hung up</v>
          </cell>
          <cell r="E231" t="str">
            <v>CONNECTED</v>
          </cell>
          <cell r="F231" t="str">
            <v>Connected</v>
          </cell>
          <cell r="G231" t="str">
            <v>Connected</v>
          </cell>
          <cell r="H231" t="str">
            <v>STL221836</v>
          </cell>
          <cell r="I231" t="str">
            <v>Pranit Prakash Palav</v>
          </cell>
          <cell r="J231">
            <v>13</v>
          </cell>
          <cell r="K231">
            <v>44935.486840277779</v>
          </cell>
          <cell r="L231">
            <v>44935.487407407411</v>
          </cell>
          <cell r="M231">
            <v>10089</v>
          </cell>
          <cell r="N231" t="str">
            <v>LAS POS Refll</v>
          </cell>
          <cell r="O231" t="str">
            <v>00Q6F00001rTl4s</v>
          </cell>
          <cell r="Q231">
            <v>202207057687933</v>
          </cell>
          <cell r="R231">
            <v>0</v>
          </cell>
          <cell r="S231">
            <v>91</v>
          </cell>
          <cell r="U231" t="str">
            <v>TEST4491</v>
          </cell>
          <cell r="W231" t="str">
            <v>PRABHUDAS SOMANI</v>
          </cell>
          <cell r="X231">
            <v>138136391</v>
          </cell>
          <cell r="AA231" t="str">
            <v>-</v>
          </cell>
          <cell r="AF231" t="str">
            <v>U</v>
          </cell>
          <cell r="AH231">
            <v>9833145136</v>
          </cell>
          <cell r="AK231">
            <v>49</v>
          </cell>
          <cell r="AL231" t="str">
            <v>CFAB_Sales_Agents</v>
          </cell>
          <cell r="AM231" t="str">
            <v>MAIN</v>
          </cell>
          <cell r="AN231">
            <v>1</v>
          </cell>
          <cell r="AP231">
            <v>63723133</v>
          </cell>
          <cell r="AQ231">
            <v>1693548642.7340701</v>
          </cell>
          <cell r="AR231">
            <v>0</v>
          </cell>
          <cell r="AS231">
            <v>44935.439201388886</v>
          </cell>
          <cell r="AT231">
            <v>1</v>
          </cell>
          <cell r="AU231">
            <v>44935.486481481479</v>
          </cell>
          <cell r="AV231">
            <v>44935.487488425926</v>
          </cell>
          <cell r="AW231" t="str">
            <v>Y</v>
          </cell>
          <cell r="AX231" t="str">
            <v>NORMAL_CLEARING</v>
          </cell>
          <cell r="AY231" t="str">
            <v>ANSWER</v>
          </cell>
          <cell r="AZ231" t="str">
            <v>Local/02200488649833145136@default-00037a68;2</v>
          </cell>
          <cell r="BA231">
            <v>401</v>
          </cell>
          <cell r="BB231" t="str">
            <v>Unauthorized</v>
          </cell>
          <cell r="BC231">
            <v>21</v>
          </cell>
          <cell r="BD231">
            <v>0</v>
          </cell>
          <cell r="BE231">
            <v>54</v>
          </cell>
          <cell r="BF231">
            <v>0</v>
          </cell>
          <cell r="BG231" t="str">
            <v>CALLER</v>
          </cell>
          <cell r="BK231">
            <v>1</v>
          </cell>
          <cell r="BL231">
            <v>2</v>
          </cell>
          <cell r="BM231">
            <v>45170</v>
          </cell>
          <cell r="BN231" t="str">
            <v>11:41</v>
          </cell>
          <cell r="BO231">
            <v>45170.486805555556</v>
          </cell>
          <cell r="BP231" t="str">
            <v>Connect</v>
          </cell>
        </row>
        <row r="232">
          <cell r="A232">
            <v>1017088669</v>
          </cell>
          <cell r="B232" t="str">
            <v>AUTO</v>
          </cell>
          <cell r="C232" t="str">
            <v>CLDC</v>
          </cell>
          <cell r="D232" t="str">
            <v>Call disconnected</v>
          </cell>
          <cell r="E232" t="str">
            <v>CONNECTED</v>
          </cell>
          <cell r="F232" t="str">
            <v>Connected</v>
          </cell>
          <cell r="G232" t="str">
            <v>Connected</v>
          </cell>
          <cell r="H232" t="str">
            <v>STL220633</v>
          </cell>
          <cell r="I232" t="str">
            <v xml:space="preserve">Karishma Manik Salunkhe </v>
          </cell>
          <cell r="J232">
            <v>10</v>
          </cell>
          <cell r="K232">
            <v>44935.487037037034</v>
          </cell>
          <cell r="L232">
            <v>44935.487314814818</v>
          </cell>
          <cell r="M232">
            <v>10089</v>
          </cell>
          <cell r="N232" t="str">
            <v>LAS POS Refll</v>
          </cell>
          <cell r="O232" t="str">
            <v>00Q6F00001rQvhQ</v>
          </cell>
          <cell r="Q232">
            <v>202207057687933</v>
          </cell>
          <cell r="R232">
            <v>0</v>
          </cell>
          <cell r="S232">
            <v>91</v>
          </cell>
          <cell r="U232" t="str">
            <v>TEST4493</v>
          </cell>
          <cell r="W232" t="str">
            <v>MENON ARCHANA</v>
          </cell>
          <cell r="X232">
            <v>137452091</v>
          </cell>
          <cell r="AA232" t="str">
            <v>-</v>
          </cell>
          <cell r="AF232" t="str">
            <v>U</v>
          </cell>
          <cell r="AH232">
            <v>8042030060</v>
          </cell>
          <cell r="AK232">
            <v>24</v>
          </cell>
          <cell r="AL232" t="str">
            <v>CFAB_Sales_Agents</v>
          </cell>
          <cell r="AM232" t="str">
            <v>MAIN</v>
          </cell>
          <cell r="AN232">
            <v>1</v>
          </cell>
          <cell r="AP232">
            <v>63723139</v>
          </cell>
          <cell r="AQ232">
            <v>1693548672.4851601</v>
          </cell>
          <cell r="AR232">
            <v>0</v>
          </cell>
          <cell r="AS232">
            <v>44935.439201388886</v>
          </cell>
          <cell r="AT232">
            <v>1</v>
          </cell>
          <cell r="AU232">
            <v>44935.486886574072</v>
          </cell>
          <cell r="AV232">
            <v>44935.487372685187</v>
          </cell>
          <cell r="AW232" t="str">
            <v>Y</v>
          </cell>
          <cell r="AX232" t="str">
            <v>NORMAL_CLEARING</v>
          </cell>
          <cell r="AY232" t="str">
            <v>ANSWER</v>
          </cell>
          <cell r="AZ232" t="str">
            <v>SIP/SIP112_114-0001ef9b</v>
          </cell>
          <cell r="BA232">
            <v>401</v>
          </cell>
          <cell r="BB232" t="str">
            <v>Unauthorized</v>
          </cell>
          <cell r="BC232">
            <v>29</v>
          </cell>
          <cell r="BD232">
            <v>21</v>
          </cell>
          <cell r="BE232">
            <v>29</v>
          </cell>
          <cell r="BF232">
            <v>0</v>
          </cell>
          <cell r="BG232" t="str">
            <v>CALLER</v>
          </cell>
          <cell r="BK232">
            <v>1</v>
          </cell>
          <cell r="BL232">
            <v>2</v>
          </cell>
          <cell r="BM232">
            <v>45170</v>
          </cell>
          <cell r="BN232" t="str">
            <v>11:41</v>
          </cell>
          <cell r="BO232">
            <v>45170.486805555556</v>
          </cell>
          <cell r="BP232" t="str">
            <v>Connect</v>
          </cell>
        </row>
        <row r="233">
          <cell r="A233">
            <v>1017088691</v>
          </cell>
          <cell r="B233" t="str">
            <v>AUTO</v>
          </cell>
          <cell r="C233" t="str">
            <v>SHUP</v>
          </cell>
          <cell r="D233" t="str">
            <v>Short hung up</v>
          </cell>
          <cell r="E233" t="str">
            <v>CONNECTED</v>
          </cell>
          <cell r="F233" t="str">
            <v>Connected</v>
          </cell>
          <cell r="G233" t="str">
            <v>Connected</v>
          </cell>
          <cell r="H233" t="str">
            <v>STL220625</v>
          </cell>
          <cell r="I233" t="str">
            <v>Fazil Kamaruddin Khan</v>
          </cell>
          <cell r="J233">
            <v>11</v>
          </cell>
          <cell r="K233">
            <v>44935.487199074072</v>
          </cell>
          <cell r="L233">
            <v>44935.48741898148</v>
          </cell>
          <cell r="M233">
            <v>10089</v>
          </cell>
          <cell r="N233" t="str">
            <v>LAS POS Refll</v>
          </cell>
          <cell r="O233" t="str">
            <v>00Q6F00001rTl4v</v>
          </cell>
          <cell r="Q233">
            <v>202207057687933</v>
          </cell>
          <cell r="R233">
            <v>0</v>
          </cell>
          <cell r="S233">
            <v>91</v>
          </cell>
          <cell r="U233" t="str">
            <v>TEST4515</v>
          </cell>
          <cell r="W233" t="str">
            <v>REMOVEDDATA GAUR</v>
          </cell>
          <cell r="X233">
            <v>138136394</v>
          </cell>
          <cell r="AA233" t="str">
            <v>-</v>
          </cell>
          <cell r="AF233" t="str">
            <v>U</v>
          </cell>
          <cell r="AH233">
            <v>8041631523</v>
          </cell>
          <cell r="AK233">
            <v>19</v>
          </cell>
          <cell r="AL233" t="str">
            <v>CFAB_Sales_Agents</v>
          </cell>
          <cell r="AM233" t="str">
            <v>MAIN</v>
          </cell>
          <cell r="AN233">
            <v>1</v>
          </cell>
          <cell r="AP233">
            <v>63723138</v>
          </cell>
          <cell r="AQ233">
            <v>1693548672.4851501</v>
          </cell>
          <cell r="AR233">
            <v>0</v>
          </cell>
          <cell r="AS233">
            <v>44935.439201388886</v>
          </cell>
          <cell r="AT233">
            <v>1</v>
          </cell>
          <cell r="AU233">
            <v>44935.486886574072</v>
          </cell>
          <cell r="AV233">
            <v>44935.487511574072</v>
          </cell>
          <cell r="AW233" t="str">
            <v>Y</v>
          </cell>
          <cell r="AX233" t="str">
            <v>NORMAL_CLEARING</v>
          </cell>
          <cell r="AY233" t="str">
            <v>ANSWER</v>
          </cell>
          <cell r="AZ233" t="str">
            <v>SIP/SIP112_119-0001ef9a</v>
          </cell>
          <cell r="BA233">
            <v>401</v>
          </cell>
          <cell r="BB233" t="str">
            <v>Unauthorized</v>
          </cell>
          <cell r="BC233">
            <v>16</v>
          </cell>
          <cell r="BD233">
            <v>16</v>
          </cell>
          <cell r="BE233">
            <v>29</v>
          </cell>
          <cell r="BF233">
            <v>0</v>
          </cell>
          <cell r="BG233" t="str">
            <v>CALLER</v>
          </cell>
          <cell r="BK233">
            <v>1</v>
          </cell>
          <cell r="BL233">
            <v>2</v>
          </cell>
          <cell r="BM233">
            <v>45170</v>
          </cell>
          <cell r="BN233" t="str">
            <v>11:41</v>
          </cell>
          <cell r="BO233">
            <v>45170.486805555556</v>
          </cell>
          <cell r="BP233" t="str">
            <v>Connect</v>
          </cell>
        </row>
        <row r="234">
          <cell r="A234">
            <v>1017088693</v>
          </cell>
          <cell r="B234" t="str">
            <v>MANUAL</v>
          </cell>
          <cell r="C234" t="str">
            <v>CLDC</v>
          </cell>
          <cell r="D234" t="str">
            <v>Call disconnected</v>
          </cell>
          <cell r="E234" t="str">
            <v>CONNECTED</v>
          </cell>
          <cell r="F234" t="str">
            <v>Connected</v>
          </cell>
          <cell r="G234" t="str">
            <v>Connected</v>
          </cell>
          <cell r="H234" t="str">
            <v>STL214396</v>
          </cell>
          <cell r="I234" t="str">
            <v xml:space="preserve">Hrishikesh Madhukar Sonawane </v>
          </cell>
          <cell r="J234">
            <v>12</v>
          </cell>
          <cell r="K234">
            <v>44935.48741898148</v>
          </cell>
          <cell r="L234">
            <v>44935.488009259258</v>
          </cell>
          <cell r="M234">
            <v>10089</v>
          </cell>
          <cell r="N234" t="str">
            <v>LAS POS Refll</v>
          </cell>
          <cell r="Q234">
            <v>202207057687166</v>
          </cell>
          <cell r="R234">
            <v>0</v>
          </cell>
          <cell r="S234">
            <v>91</v>
          </cell>
          <cell r="U234" t="str">
            <v>TEST4517</v>
          </cell>
          <cell r="W234" t="str">
            <v>Offer-202307108923485</v>
          </cell>
          <cell r="X234">
            <v>613900</v>
          </cell>
          <cell r="AF234" t="str">
            <v>U</v>
          </cell>
          <cell r="AH234">
            <v>9574770280</v>
          </cell>
          <cell r="AK234">
            <v>51</v>
          </cell>
          <cell r="AL234" t="str">
            <v>CFAB_Sales_Agents</v>
          </cell>
          <cell r="AM234" t="str">
            <v>MANUAL</v>
          </cell>
          <cell r="AN234">
            <v>0</v>
          </cell>
          <cell r="AP234">
            <v>62323357</v>
          </cell>
          <cell r="AQ234">
            <v>1693548707.4852901</v>
          </cell>
          <cell r="AR234">
            <v>0</v>
          </cell>
          <cell r="AS234">
            <v>45177.553518518522</v>
          </cell>
          <cell r="AT234">
            <v>8</v>
          </cell>
          <cell r="AU234">
            <v>44935.696435185186</v>
          </cell>
          <cell r="AV234">
            <v>44935.700555555559</v>
          </cell>
          <cell r="AW234" t="str">
            <v>Y7</v>
          </cell>
          <cell r="AX234" t="str">
            <v>NORMAL_CLEARING</v>
          </cell>
          <cell r="AY234" t="str">
            <v>ANSWER</v>
          </cell>
          <cell r="AZ234" t="str">
            <v>Local/8600134@default-00028f85;1</v>
          </cell>
          <cell r="BA234">
            <v>401</v>
          </cell>
          <cell r="BB234" t="str">
            <v>Unauthorized</v>
          </cell>
          <cell r="BC234">
            <v>57</v>
          </cell>
          <cell r="BD234">
            <v>40</v>
          </cell>
          <cell r="BE234">
            <v>64</v>
          </cell>
          <cell r="BF234">
            <v>0</v>
          </cell>
          <cell r="BG234" t="str">
            <v>AGENT</v>
          </cell>
          <cell r="BK234">
            <v>1</v>
          </cell>
          <cell r="BL234">
            <v>2</v>
          </cell>
          <cell r="BM234">
            <v>45170</v>
          </cell>
          <cell r="BN234" t="str">
            <v>11:41</v>
          </cell>
          <cell r="BO234">
            <v>45170.486805555556</v>
          </cell>
          <cell r="BP234" t="str">
            <v>Connect</v>
          </cell>
        </row>
        <row r="235">
          <cell r="A235">
            <v>1017088694</v>
          </cell>
          <cell r="B235" t="str">
            <v>AUTO</v>
          </cell>
          <cell r="C235" t="str">
            <v>SHUP</v>
          </cell>
          <cell r="D235" t="str">
            <v>Short hung up</v>
          </cell>
          <cell r="E235" t="str">
            <v>CONNECTED</v>
          </cell>
          <cell r="F235" t="str">
            <v>Connected</v>
          </cell>
          <cell r="G235" t="str">
            <v>Connected</v>
          </cell>
          <cell r="H235" t="str">
            <v>STL219891</v>
          </cell>
          <cell r="I235" t="str">
            <v>Sushant Dattatray Salunkhe</v>
          </cell>
          <cell r="J235">
            <v>14</v>
          </cell>
          <cell r="K235">
            <v>44935.487488425926</v>
          </cell>
          <cell r="L235">
            <v>44935.487835648149</v>
          </cell>
          <cell r="M235">
            <v>10089</v>
          </cell>
          <cell r="N235" t="str">
            <v>LAS POS Refll</v>
          </cell>
          <cell r="O235" t="str">
            <v>00Q6F00001rT55A</v>
          </cell>
          <cell r="Q235">
            <v>202207057687933</v>
          </cell>
          <cell r="R235">
            <v>0</v>
          </cell>
          <cell r="S235">
            <v>91</v>
          </cell>
          <cell r="U235" t="str">
            <v>TEST4518</v>
          </cell>
          <cell r="W235" t="str">
            <v>RAMESHBHAI KHICHADIA KHICHADIA</v>
          </cell>
          <cell r="X235">
            <v>137973668</v>
          </cell>
          <cell r="AA235" t="str">
            <v>-</v>
          </cell>
          <cell r="AF235" t="str">
            <v>U</v>
          </cell>
          <cell r="AH235">
            <v>9825075789</v>
          </cell>
          <cell r="AK235">
            <v>30</v>
          </cell>
          <cell r="AL235" t="str">
            <v>CFAB_Sales_Agents</v>
          </cell>
          <cell r="AM235" t="str">
            <v>MAIN</v>
          </cell>
          <cell r="AN235">
            <v>1</v>
          </cell>
          <cell r="AP235">
            <v>63723149</v>
          </cell>
          <cell r="AQ235">
            <v>1693548714.7344799</v>
          </cell>
          <cell r="AR235">
            <v>0</v>
          </cell>
          <cell r="AS235">
            <v>44935.439212962963</v>
          </cell>
          <cell r="AT235">
            <v>1</v>
          </cell>
          <cell r="AU235">
            <v>44935.487291666665</v>
          </cell>
          <cell r="AV235">
            <v>44935.487916666665</v>
          </cell>
          <cell r="AW235" t="str">
            <v>Y</v>
          </cell>
          <cell r="AX235" t="str">
            <v>NORMAL_CLEARING</v>
          </cell>
          <cell r="AY235" t="str">
            <v>ANSWER</v>
          </cell>
          <cell r="AZ235" t="str">
            <v>Local/02200488649825075789@default-00037af2;2</v>
          </cell>
          <cell r="BA235">
            <v>401</v>
          </cell>
          <cell r="BB235" t="str">
            <v>Unauthorized</v>
          </cell>
          <cell r="BC235">
            <v>5</v>
          </cell>
          <cell r="BD235">
            <v>0</v>
          </cell>
          <cell r="BE235">
            <v>36</v>
          </cell>
          <cell r="BF235">
            <v>0</v>
          </cell>
          <cell r="BG235" t="str">
            <v>CALLER</v>
          </cell>
          <cell r="BK235">
            <v>1</v>
          </cell>
          <cell r="BL235">
            <v>2</v>
          </cell>
          <cell r="BM235">
            <v>45170</v>
          </cell>
          <cell r="BN235" t="str">
            <v>11:41</v>
          </cell>
          <cell r="BO235">
            <v>45170.486805555556</v>
          </cell>
          <cell r="BP235" t="str">
            <v>Connect</v>
          </cell>
        </row>
        <row r="236">
          <cell r="A236">
            <v>1017088639</v>
          </cell>
          <cell r="B236" t="str">
            <v>AUTO</v>
          </cell>
          <cell r="C236" t="str">
            <v>SHUP</v>
          </cell>
          <cell r="D236" t="str">
            <v>Short hung up</v>
          </cell>
          <cell r="E236" t="str">
            <v>CONNECTED</v>
          </cell>
          <cell r="F236" t="str">
            <v>Connected</v>
          </cell>
          <cell r="G236" t="str">
            <v>Connected</v>
          </cell>
          <cell r="H236" t="str">
            <v>STL220625</v>
          </cell>
          <cell r="I236" t="str">
            <v>Fazil Kamaruddin Khan</v>
          </cell>
          <cell r="J236">
            <v>14</v>
          </cell>
          <cell r="K236">
            <v>44935.486145833333</v>
          </cell>
          <cell r="L236">
            <v>44935.486377314817</v>
          </cell>
          <cell r="M236">
            <v>10089</v>
          </cell>
          <cell r="N236" t="str">
            <v>LAS POS Refll</v>
          </cell>
          <cell r="O236" t="str">
            <v>00Q6F00001rRIis</v>
          </cell>
          <cell r="Q236">
            <v>202207057687933</v>
          </cell>
          <cell r="R236">
            <v>0</v>
          </cell>
          <cell r="S236">
            <v>91</v>
          </cell>
          <cell r="U236" t="str">
            <v>TEST4463</v>
          </cell>
          <cell r="W236" t="str">
            <v>KARAN DEEPAK NISAR</v>
          </cell>
          <cell r="X236">
            <v>137540647</v>
          </cell>
          <cell r="AA236" t="str">
            <v>-</v>
          </cell>
          <cell r="AF236" t="str">
            <v>U</v>
          </cell>
          <cell r="AH236">
            <v>9867260709</v>
          </cell>
          <cell r="AK236">
            <v>20</v>
          </cell>
          <cell r="AL236" t="str">
            <v>CFAB_Sales_Agents</v>
          </cell>
          <cell r="AM236" t="str">
            <v>MAIN</v>
          </cell>
          <cell r="AN236">
            <v>1</v>
          </cell>
          <cell r="AP236">
            <v>63723086</v>
          </cell>
          <cell r="AQ236">
            <v>1693548595.48491</v>
          </cell>
          <cell r="AR236">
            <v>0</v>
          </cell>
          <cell r="AS236">
            <v>44935.439201388886</v>
          </cell>
          <cell r="AT236">
            <v>1</v>
          </cell>
          <cell r="AU236">
            <v>44935.486030092594</v>
          </cell>
          <cell r="AV236">
            <v>44935.486493055556</v>
          </cell>
          <cell r="AW236" t="str">
            <v>Y</v>
          </cell>
          <cell r="AX236" t="str">
            <v>NORMAL_CLEARING</v>
          </cell>
          <cell r="AY236" t="str">
            <v>ANSWER</v>
          </cell>
          <cell r="AZ236" t="str">
            <v>SIP/SIP112_114-0001ef64</v>
          </cell>
          <cell r="BA236">
            <v>401</v>
          </cell>
          <cell r="BB236" t="str">
            <v>Unauthorized</v>
          </cell>
          <cell r="BC236">
            <v>26</v>
          </cell>
          <cell r="BD236">
            <v>18</v>
          </cell>
          <cell r="BE236">
            <v>31</v>
          </cell>
          <cell r="BF236">
            <v>0</v>
          </cell>
          <cell r="BG236" t="str">
            <v>CALLER</v>
          </cell>
          <cell r="BK236">
            <v>1</v>
          </cell>
          <cell r="BL236">
            <v>2</v>
          </cell>
          <cell r="BM236">
            <v>45170</v>
          </cell>
          <cell r="BN236" t="str">
            <v>11:40</v>
          </cell>
          <cell r="BO236">
            <v>45170.486111111109</v>
          </cell>
          <cell r="BP236" t="str">
            <v>Connect</v>
          </cell>
        </row>
        <row r="237">
          <cell r="A237">
            <v>1017088640</v>
          </cell>
          <cell r="B237" t="str">
            <v>AUTO</v>
          </cell>
          <cell r="C237" t="str">
            <v>NRAP</v>
          </cell>
          <cell r="D237" t="str">
            <v>No requirement at present</v>
          </cell>
          <cell r="E237" t="str">
            <v>CONNECTED</v>
          </cell>
          <cell r="F237" t="str">
            <v>No requirement</v>
          </cell>
          <cell r="G237" t="str">
            <v>NorequirementAtPresent</v>
          </cell>
          <cell r="H237" t="str">
            <v>STL222090</v>
          </cell>
          <cell r="I237" t="str">
            <v>Javed Ibrahim Sayyed</v>
          </cell>
          <cell r="J237">
            <v>60</v>
          </cell>
          <cell r="K237">
            <v>44935.486250000002</v>
          </cell>
          <cell r="L237">
            <v>44935.486550925925</v>
          </cell>
          <cell r="M237">
            <v>10089</v>
          </cell>
          <cell r="N237" t="str">
            <v>LAS POS Refll</v>
          </cell>
          <cell r="O237" t="str">
            <v>00Q6F00001rTBt5</v>
          </cell>
          <cell r="Q237">
            <v>202207057687933</v>
          </cell>
          <cell r="R237">
            <v>0</v>
          </cell>
          <cell r="S237">
            <v>91</v>
          </cell>
          <cell r="U237" t="str">
            <v>TEST4464</v>
          </cell>
          <cell r="W237" t="str">
            <v>PARESH ASHRA ARPANA PARESH ASH</v>
          </cell>
          <cell r="X237">
            <v>138000049</v>
          </cell>
          <cell r="AA237" t="str">
            <v>-</v>
          </cell>
          <cell r="AF237" t="str">
            <v>U</v>
          </cell>
          <cell r="AH237">
            <v>9821035385</v>
          </cell>
          <cell r="AK237">
            <v>26</v>
          </cell>
          <cell r="AL237" t="str">
            <v>CFAB_Sales_Agents</v>
          </cell>
          <cell r="AM237" t="str">
            <v>MAIN</v>
          </cell>
          <cell r="AN237">
            <v>1</v>
          </cell>
          <cell r="AP237">
            <v>63723090</v>
          </cell>
          <cell r="AQ237">
            <v>1693548599.73383</v>
          </cell>
          <cell r="AR237">
            <v>0</v>
          </cell>
          <cell r="AS237">
            <v>44935.439201388886</v>
          </cell>
          <cell r="AT237">
            <v>1</v>
          </cell>
          <cell r="AU237">
            <v>44935.486076388886</v>
          </cell>
          <cell r="AV237">
            <v>44935.487164351849</v>
          </cell>
          <cell r="AW237" t="str">
            <v>Y</v>
          </cell>
          <cell r="AX237" t="str">
            <v>NORMAL_CLEARING</v>
          </cell>
          <cell r="AY237" t="str">
            <v>ANSWER</v>
          </cell>
          <cell r="AZ237" t="str">
            <v>Local/02200488649821035385@default-00037a18;2</v>
          </cell>
          <cell r="BA237">
            <v>401</v>
          </cell>
          <cell r="BB237" t="str">
            <v>Unauthorized</v>
          </cell>
          <cell r="BC237">
            <v>13</v>
          </cell>
          <cell r="BD237">
            <v>0</v>
          </cell>
          <cell r="BE237">
            <v>80</v>
          </cell>
          <cell r="BF237">
            <v>0</v>
          </cell>
          <cell r="BG237" t="str">
            <v>CALLER</v>
          </cell>
          <cell r="BK237">
            <v>1</v>
          </cell>
          <cell r="BL237">
            <v>2</v>
          </cell>
          <cell r="BM237">
            <v>45170</v>
          </cell>
          <cell r="BN237" t="str">
            <v>11:40</v>
          </cell>
          <cell r="BO237">
            <v>45170.486111111109</v>
          </cell>
          <cell r="BP237" t="str">
            <v>Connect</v>
          </cell>
        </row>
        <row r="238">
          <cell r="A238">
            <v>1017088641</v>
          </cell>
          <cell r="B238" t="str">
            <v>AUTO</v>
          </cell>
          <cell r="C238" t="str">
            <v>CLDC</v>
          </cell>
          <cell r="D238" t="str">
            <v>Call disconnected</v>
          </cell>
          <cell r="E238" t="str">
            <v>CONNECTED</v>
          </cell>
          <cell r="F238" t="str">
            <v>Connected</v>
          </cell>
          <cell r="G238" t="str">
            <v>Connected</v>
          </cell>
          <cell r="H238" t="str">
            <v>STL214396</v>
          </cell>
          <cell r="I238" t="str">
            <v xml:space="preserve">Hrishikesh Madhukar Sonawane </v>
          </cell>
          <cell r="J238">
            <v>10</v>
          </cell>
          <cell r="K238">
            <v>44935.486273148148</v>
          </cell>
          <cell r="L238">
            <v>44935.486712962964</v>
          </cell>
          <cell r="M238">
            <v>10089</v>
          </cell>
          <cell r="N238" t="str">
            <v>LAS POS Refll</v>
          </cell>
          <cell r="O238" t="str">
            <v>00Q6F00001rTKvu</v>
          </cell>
          <cell r="Q238">
            <v>202207057687933</v>
          </cell>
          <cell r="R238">
            <v>0</v>
          </cell>
          <cell r="S238">
            <v>91</v>
          </cell>
          <cell r="U238" t="str">
            <v>TEST4465</v>
          </cell>
          <cell r="W238" t="str">
            <v>VIVEK</v>
          </cell>
          <cell r="X238">
            <v>138034850</v>
          </cell>
          <cell r="AA238" t="str">
            <v>-</v>
          </cell>
          <cell r="AF238" t="str">
            <v>U</v>
          </cell>
          <cell r="AH238">
            <v>7045854346</v>
          </cell>
          <cell r="AK238">
            <v>38</v>
          </cell>
          <cell r="AL238" t="str">
            <v>CFAB_Sales_Agents</v>
          </cell>
          <cell r="AM238" t="str">
            <v>MAIN</v>
          </cell>
          <cell r="AN238">
            <v>1</v>
          </cell>
          <cell r="AP238">
            <v>63723100</v>
          </cell>
          <cell r="AQ238">
            <v>1693548603.73387</v>
          </cell>
          <cell r="AR238">
            <v>0</v>
          </cell>
          <cell r="AS238">
            <v>44935.439201388886</v>
          </cell>
          <cell r="AT238">
            <v>1</v>
          </cell>
          <cell r="AU238">
            <v>44935.486076388886</v>
          </cell>
          <cell r="AV238">
            <v>44935.48678240741</v>
          </cell>
          <cell r="AW238" t="str">
            <v>Y</v>
          </cell>
          <cell r="AX238" t="str">
            <v>NORMAL_CLEARING</v>
          </cell>
          <cell r="AY238" t="str">
            <v>ANSWER</v>
          </cell>
          <cell r="AZ238" t="str">
            <v>SIP/SIP110_119-00040279</v>
          </cell>
          <cell r="BA238">
            <v>401</v>
          </cell>
          <cell r="BB238" t="str">
            <v>Unauthorized</v>
          </cell>
          <cell r="BC238">
            <v>44</v>
          </cell>
          <cell r="BD238">
            <v>32</v>
          </cell>
          <cell r="BE238">
            <v>43</v>
          </cell>
          <cell r="BF238">
            <v>0</v>
          </cell>
          <cell r="BG238" t="str">
            <v>CALLER</v>
          </cell>
          <cell r="BK238">
            <v>1</v>
          </cell>
          <cell r="BL238">
            <v>2</v>
          </cell>
          <cell r="BM238">
            <v>45170</v>
          </cell>
          <cell r="BN238" t="str">
            <v>11:40</v>
          </cell>
          <cell r="BO238">
            <v>45170.486111111109</v>
          </cell>
          <cell r="BP238" t="str">
            <v>Connect</v>
          </cell>
        </row>
        <row r="239">
          <cell r="A239">
            <v>1017088643</v>
          </cell>
          <cell r="B239" t="str">
            <v>AUTO</v>
          </cell>
          <cell r="C239" t="str">
            <v>CLDC</v>
          </cell>
          <cell r="D239" t="str">
            <v>Call disconnected</v>
          </cell>
          <cell r="E239" t="str">
            <v>CONNECTED</v>
          </cell>
          <cell r="F239" t="str">
            <v>Connected</v>
          </cell>
          <cell r="G239" t="str">
            <v>Connected</v>
          </cell>
          <cell r="H239" t="str">
            <v>STL220626</v>
          </cell>
          <cell r="I239" t="str">
            <v>Vijay Bhimrav Kamble</v>
          </cell>
          <cell r="J239">
            <v>47</v>
          </cell>
          <cell r="K239">
            <v>44935.486319444448</v>
          </cell>
          <cell r="L239">
            <v>44935.486527777779</v>
          </cell>
          <cell r="M239">
            <v>10089</v>
          </cell>
          <cell r="N239" t="str">
            <v>LAS POS Refll</v>
          </cell>
          <cell r="O239" t="str">
            <v>00Q6F00001rRG8J</v>
          </cell>
          <cell r="Q239">
            <v>202207057687933</v>
          </cell>
          <cell r="R239">
            <v>0</v>
          </cell>
          <cell r="S239">
            <v>91</v>
          </cell>
          <cell r="U239" t="str">
            <v>TEST4467</v>
          </cell>
          <cell r="W239" t="str">
            <v>DERVRAJBHAI AKBARI</v>
          </cell>
          <cell r="X239">
            <v>137530678</v>
          </cell>
          <cell r="AA239" t="str">
            <v>-</v>
          </cell>
          <cell r="AF239" t="str">
            <v>U</v>
          </cell>
          <cell r="AH239">
            <v>7383035448</v>
          </cell>
          <cell r="AK239">
            <v>18</v>
          </cell>
          <cell r="AL239" t="str">
            <v>CFAB_Sales_Agents</v>
          </cell>
          <cell r="AM239" t="str">
            <v>MAIN</v>
          </cell>
          <cell r="AN239">
            <v>1</v>
          </cell>
          <cell r="AP239">
            <v>63723105</v>
          </cell>
          <cell r="AQ239">
            <v>1693548604.73388</v>
          </cell>
          <cell r="AR239">
            <v>0</v>
          </cell>
          <cell r="AS239">
            <v>44935.439201388886</v>
          </cell>
          <cell r="AT239">
            <v>1</v>
          </cell>
          <cell r="AU239">
            <v>44935.486076388886</v>
          </cell>
          <cell r="AV239">
            <v>44935.486956018518</v>
          </cell>
          <cell r="AW239" t="str">
            <v>Y</v>
          </cell>
          <cell r="AX239" t="str">
            <v>NORMAL_CLEARING</v>
          </cell>
          <cell r="AY239" t="str">
            <v>ANSWER</v>
          </cell>
          <cell r="AZ239" t="str">
            <v>Local/02200488647383035448@default-00037a28;2</v>
          </cell>
          <cell r="BA239">
            <v>401</v>
          </cell>
          <cell r="BB239" t="str">
            <v>Unauthorized</v>
          </cell>
          <cell r="BC239">
            <v>14</v>
          </cell>
          <cell r="BD239">
            <v>0</v>
          </cell>
          <cell r="BE239">
            <v>56</v>
          </cell>
          <cell r="BF239">
            <v>0</v>
          </cell>
          <cell r="BG239" t="str">
            <v>CALLER</v>
          </cell>
          <cell r="BK239">
            <v>1</v>
          </cell>
          <cell r="BL239">
            <v>2</v>
          </cell>
          <cell r="BM239">
            <v>45170</v>
          </cell>
          <cell r="BN239" t="str">
            <v>11:40</v>
          </cell>
          <cell r="BO239">
            <v>45170.486111111109</v>
          </cell>
          <cell r="BP239" t="str">
            <v>Connect</v>
          </cell>
        </row>
        <row r="240">
          <cell r="A240">
            <v>1017088652</v>
          </cell>
          <cell r="B240" t="str">
            <v>AUTO</v>
          </cell>
          <cell r="C240" t="str">
            <v>CLDC</v>
          </cell>
          <cell r="D240" t="str">
            <v>Call disconnected</v>
          </cell>
          <cell r="E240" t="str">
            <v>CONNECTED</v>
          </cell>
          <cell r="F240" t="str">
            <v>Connected</v>
          </cell>
          <cell r="G240" t="str">
            <v>Connected</v>
          </cell>
          <cell r="H240" t="str">
            <v>STL221837</v>
          </cell>
          <cell r="I240" t="str">
            <v>Varsha Ganpat Padwal</v>
          </cell>
          <cell r="J240">
            <v>30</v>
          </cell>
          <cell r="K240">
            <v>44935.48641203704</v>
          </cell>
          <cell r="L240">
            <v>44935.486608796295</v>
          </cell>
          <cell r="M240">
            <v>10089</v>
          </cell>
          <cell r="N240" t="str">
            <v>LAS POS Refll</v>
          </cell>
          <cell r="O240" t="str">
            <v>00Q6F00001rQb5C</v>
          </cell>
          <cell r="Q240">
            <v>202207057687933</v>
          </cell>
          <cell r="R240">
            <v>0</v>
          </cell>
          <cell r="S240">
            <v>91</v>
          </cell>
          <cell r="U240" t="str">
            <v>TEST4476</v>
          </cell>
          <cell r="W240" t="str">
            <v>GOENKA S/O PAWAN KUAMR GOENKA</v>
          </cell>
          <cell r="X240">
            <v>137372805</v>
          </cell>
          <cell r="AA240" t="str">
            <v>-</v>
          </cell>
          <cell r="AF240" t="str">
            <v>U</v>
          </cell>
          <cell r="AH240">
            <v>8770414100</v>
          </cell>
          <cell r="AK240">
            <v>17</v>
          </cell>
          <cell r="AL240" t="str">
            <v>CFAB_Sales_Agents</v>
          </cell>
          <cell r="AM240" t="str">
            <v>MAIN</v>
          </cell>
          <cell r="AN240">
            <v>1</v>
          </cell>
          <cell r="AP240">
            <v>63723108</v>
          </cell>
          <cell r="AQ240">
            <v>1693548620.7339399</v>
          </cell>
          <cell r="AR240">
            <v>0</v>
          </cell>
          <cell r="AS240">
            <v>44935.439201388886</v>
          </cell>
          <cell r="AT240">
            <v>1</v>
          </cell>
          <cell r="AU240">
            <v>44935.486296296294</v>
          </cell>
          <cell r="AV240">
            <v>44935.486851851849</v>
          </cell>
          <cell r="AW240" t="str">
            <v>Y</v>
          </cell>
          <cell r="AX240" t="str">
            <v>NORMAL_CLEARING</v>
          </cell>
          <cell r="AY240" t="str">
            <v>ANSWER</v>
          </cell>
          <cell r="AZ240" t="str">
            <v>Local/02200488648770414100@default-00037a3c;2</v>
          </cell>
          <cell r="BA240">
            <v>0</v>
          </cell>
          <cell r="BC240">
            <v>6</v>
          </cell>
          <cell r="BD240">
            <v>0</v>
          </cell>
          <cell r="BE240">
            <v>39</v>
          </cell>
          <cell r="BF240">
            <v>0</v>
          </cell>
          <cell r="BG240" t="str">
            <v>CALLER</v>
          </cell>
          <cell r="BK240">
            <v>1</v>
          </cell>
          <cell r="BL240">
            <v>2</v>
          </cell>
          <cell r="BM240">
            <v>45170</v>
          </cell>
          <cell r="BN240" t="str">
            <v>11:40</v>
          </cell>
          <cell r="BO240">
            <v>45170.486111111109</v>
          </cell>
          <cell r="BP240" t="str">
            <v>Connect</v>
          </cell>
        </row>
        <row r="241">
          <cell r="A241">
            <v>1017088653</v>
          </cell>
          <cell r="B241" t="str">
            <v>AUTO</v>
          </cell>
          <cell r="C241" t="str">
            <v>CLDC</v>
          </cell>
          <cell r="D241" t="str">
            <v>Call disconnected</v>
          </cell>
          <cell r="E241" t="str">
            <v>CONNECTED</v>
          </cell>
          <cell r="F241" t="str">
            <v>Connected</v>
          </cell>
          <cell r="G241" t="str">
            <v>Connected</v>
          </cell>
          <cell r="H241" t="str">
            <v>STL220633</v>
          </cell>
          <cell r="I241" t="str">
            <v xml:space="preserve">Karishma Manik Salunkhe </v>
          </cell>
          <cell r="J241">
            <v>6</v>
          </cell>
          <cell r="K241">
            <v>44935.486446759256</v>
          </cell>
          <cell r="L241">
            <v>44935.486678240741</v>
          </cell>
          <cell r="M241">
            <v>10089</v>
          </cell>
          <cell r="N241" t="str">
            <v>LAS POS Refll</v>
          </cell>
          <cell r="O241" t="str">
            <v>00Q6F00001rTcJQ</v>
          </cell>
          <cell r="Q241">
            <v>202207057687933</v>
          </cell>
          <cell r="R241">
            <v>0</v>
          </cell>
          <cell r="S241">
            <v>91</v>
          </cell>
          <cell r="U241" t="str">
            <v>TEST4477</v>
          </cell>
          <cell r="W241" t="str">
            <v>KRISHNAMOORTHY</v>
          </cell>
          <cell r="X241">
            <v>138102552</v>
          </cell>
          <cell r="AA241" t="str">
            <v>-</v>
          </cell>
          <cell r="AF241" t="str">
            <v>U</v>
          </cell>
          <cell r="AH241">
            <v>7208492714</v>
          </cell>
          <cell r="AK241">
            <v>20</v>
          </cell>
          <cell r="AL241" t="str">
            <v>CFAB_Sales_Agents</v>
          </cell>
          <cell r="AM241" t="str">
            <v>MAIN</v>
          </cell>
          <cell r="AN241">
            <v>1</v>
          </cell>
          <cell r="AP241">
            <v>63723120</v>
          </cell>
          <cell r="AQ241">
            <v>1693548624.73399</v>
          </cell>
          <cell r="AR241">
            <v>0</v>
          </cell>
          <cell r="AS241">
            <v>44935.439201388886</v>
          </cell>
          <cell r="AT241">
            <v>1</v>
          </cell>
          <cell r="AU241">
            <v>44935.486296296294</v>
          </cell>
          <cell r="AV241">
            <v>44935.48673611111</v>
          </cell>
          <cell r="AW241" t="str">
            <v>Y</v>
          </cell>
          <cell r="AX241" t="str">
            <v>NORMAL_CLEARING</v>
          </cell>
          <cell r="AY241" t="str">
            <v>ANSWER</v>
          </cell>
          <cell r="AZ241" t="str">
            <v>Local/02200488647208492714@default-00037a4c;2</v>
          </cell>
          <cell r="BA241">
            <v>401</v>
          </cell>
          <cell r="BB241" t="str">
            <v>Unauthorized</v>
          </cell>
          <cell r="BC241">
            <v>5</v>
          </cell>
          <cell r="BD241">
            <v>0</v>
          </cell>
          <cell r="BE241">
            <v>25</v>
          </cell>
          <cell r="BF241">
            <v>0</v>
          </cell>
          <cell r="BG241" t="str">
            <v>CALLER</v>
          </cell>
          <cell r="BK241">
            <v>1</v>
          </cell>
          <cell r="BL241">
            <v>2</v>
          </cell>
          <cell r="BM241">
            <v>45170</v>
          </cell>
          <cell r="BN241" t="str">
            <v>11:40</v>
          </cell>
          <cell r="BO241">
            <v>45170.486111111109</v>
          </cell>
          <cell r="BP241" t="str">
            <v>Connect</v>
          </cell>
        </row>
        <row r="242">
          <cell r="A242">
            <v>1017088654</v>
          </cell>
          <cell r="B242" t="str">
            <v>MANUAL</v>
          </cell>
          <cell r="C242" t="str">
            <v>NRAP</v>
          </cell>
          <cell r="D242" t="str">
            <v>No requirement at present</v>
          </cell>
          <cell r="E242" t="str">
            <v>CONNECTED</v>
          </cell>
          <cell r="F242" t="str">
            <v>No requirement</v>
          </cell>
          <cell r="G242" t="str">
            <v>NorequirementAtPresent</v>
          </cell>
          <cell r="H242" t="str">
            <v>STL200448</v>
          </cell>
          <cell r="I242" t="str">
            <v>Omkar Hanmant Shingate</v>
          </cell>
          <cell r="J242">
            <v>6</v>
          </cell>
          <cell r="K242">
            <v>44935.486446759256</v>
          </cell>
          <cell r="L242">
            <v>44935.487013888887</v>
          </cell>
          <cell r="M242">
            <v>10089</v>
          </cell>
          <cell r="N242" t="str">
            <v>LAS POS Refll</v>
          </cell>
          <cell r="O242" t="str">
            <v>a1b6F00000ybWo9</v>
          </cell>
          <cell r="Q242">
            <v>202207057687633</v>
          </cell>
          <cell r="R242">
            <v>0</v>
          </cell>
          <cell r="S242">
            <v>91</v>
          </cell>
          <cell r="U242" t="str">
            <v>TEST4478</v>
          </cell>
          <cell r="X242" t="str">
            <v>Offer-202308113302782</v>
          </cell>
          <cell r="AA242" t="str">
            <v>-</v>
          </cell>
          <cell r="AF242" t="str">
            <v>U</v>
          </cell>
          <cell r="AH242">
            <v>16000009</v>
          </cell>
          <cell r="AK242">
            <v>49</v>
          </cell>
          <cell r="AL242" t="str">
            <v>CFAB_Sales_Agents</v>
          </cell>
          <cell r="AM242" t="str">
            <v>MANUAL</v>
          </cell>
          <cell r="AN242">
            <v>0</v>
          </cell>
          <cell r="AP242">
            <v>63236625</v>
          </cell>
          <cell r="AQ242">
            <v>1693548627.734</v>
          </cell>
          <cell r="AR242">
            <v>0</v>
          </cell>
          <cell r="AS242" t="str">
            <v>08/24/2023 13:21:26</v>
          </cell>
          <cell r="AT242">
            <v>2</v>
          </cell>
          <cell r="AU242">
            <v>44935.48642361111</v>
          </cell>
          <cell r="AV242">
            <v>44935.487083333333</v>
          </cell>
          <cell r="AW242" t="str">
            <v>Y1</v>
          </cell>
          <cell r="AX242" t="str">
            <v>NORMAL_CLEARING</v>
          </cell>
          <cell r="AY242" t="str">
            <v>ANSWER</v>
          </cell>
          <cell r="AZ242" t="str">
            <v>Local/8600134@default-00037a4f;1</v>
          </cell>
          <cell r="BA242">
            <v>0</v>
          </cell>
          <cell r="BC242">
            <v>50</v>
          </cell>
          <cell r="BD242">
            <v>39</v>
          </cell>
          <cell r="BE242">
            <v>55</v>
          </cell>
          <cell r="BF242">
            <v>0</v>
          </cell>
          <cell r="BG242" t="str">
            <v>CALLER</v>
          </cell>
          <cell r="BK242">
            <v>1</v>
          </cell>
          <cell r="BL242">
            <v>2</v>
          </cell>
          <cell r="BM242">
            <v>45170</v>
          </cell>
          <cell r="BN242" t="str">
            <v>11:40</v>
          </cell>
          <cell r="BO242">
            <v>45170.486111111109</v>
          </cell>
          <cell r="BP242" t="str">
            <v>Connect</v>
          </cell>
        </row>
        <row r="243">
          <cell r="A243">
            <v>1017088655</v>
          </cell>
          <cell r="B243" t="str">
            <v>AUTO</v>
          </cell>
          <cell r="C243" t="str">
            <v>SHUP</v>
          </cell>
          <cell r="D243" t="str">
            <v>Short hung up</v>
          </cell>
          <cell r="E243" t="str">
            <v>CONNECTED</v>
          </cell>
          <cell r="F243" t="str">
            <v>Connected</v>
          </cell>
          <cell r="G243" t="str">
            <v>Connected</v>
          </cell>
          <cell r="H243" t="str">
            <v>STL219891</v>
          </cell>
          <cell r="I243" t="str">
            <v>Sushant Dattatray Salunkhe</v>
          </cell>
          <cell r="J243">
            <v>13</v>
          </cell>
          <cell r="K243">
            <v>44935.48646990741</v>
          </cell>
          <cell r="L243">
            <v>44935.486747685187</v>
          </cell>
          <cell r="M243">
            <v>10089</v>
          </cell>
          <cell r="N243" t="str">
            <v>LAS POS Refll</v>
          </cell>
          <cell r="O243" t="str">
            <v>00Q6F00001rQoEv</v>
          </cell>
          <cell r="Q243">
            <v>202207057687933</v>
          </cell>
          <cell r="R243">
            <v>0</v>
          </cell>
          <cell r="S243">
            <v>91</v>
          </cell>
          <cell r="U243" t="str">
            <v>TEST4479</v>
          </cell>
          <cell r="W243" t="str">
            <v>KIRAN SHAH SHAH</v>
          </cell>
          <cell r="X243">
            <v>137423392</v>
          </cell>
          <cell r="AA243" t="str">
            <v>-</v>
          </cell>
          <cell r="AF243" t="str">
            <v>U</v>
          </cell>
          <cell r="AH243">
            <v>9664220187</v>
          </cell>
          <cell r="AK243">
            <v>24</v>
          </cell>
          <cell r="AL243" t="str">
            <v>CFAB_Sales_Agents</v>
          </cell>
          <cell r="AM243" t="str">
            <v>MAIN</v>
          </cell>
          <cell r="AN243">
            <v>1</v>
          </cell>
          <cell r="AP243">
            <v>63723112</v>
          </cell>
          <cell r="AQ243">
            <v>1693548621.7339599</v>
          </cell>
          <cell r="AR243">
            <v>0</v>
          </cell>
          <cell r="AS243">
            <v>44935.439201388886</v>
          </cell>
          <cell r="AT243">
            <v>1</v>
          </cell>
          <cell r="AU243">
            <v>44935.486296296294</v>
          </cell>
          <cell r="AV243">
            <v>44935.486817129633</v>
          </cell>
          <cell r="AW243" t="str">
            <v>Y</v>
          </cell>
          <cell r="AX243" t="str">
            <v>NORMAL_CLEARING</v>
          </cell>
          <cell r="AY243" t="str">
            <v>ANSWER</v>
          </cell>
          <cell r="AZ243" t="str">
            <v>Local/02200488649664220187@default-00037a41;2</v>
          </cell>
          <cell r="BA243">
            <v>0</v>
          </cell>
          <cell r="BC243">
            <v>10</v>
          </cell>
          <cell r="BD243">
            <v>0</v>
          </cell>
          <cell r="BE243">
            <v>28</v>
          </cell>
          <cell r="BF243">
            <v>0</v>
          </cell>
          <cell r="BG243" t="str">
            <v>CALLER</v>
          </cell>
          <cell r="BK243">
            <v>1</v>
          </cell>
          <cell r="BL243">
            <v>2</v>
          </cell>
          <cell r="BM243">
            <v>45170</v>
          </cell>
          <cell r="BN243" t="str">
            <v>11:40</v>
          </cell>
          <cell r="BO243">
            <v>45170.486111111109</v>
          </cell>
          <cell r="BP243" t="str">
            <v>Connect</v>
          </cell>
        </row>
        <row r="244">
          <cell r="A244">
            <v>1017088656</v>
          </cell>
          <cell r="B244" t="str">
            <v>AUTO</v>
          </cell>
          <cell r="C244" t="str">
            <v>CLDC</v>
          </cell>
          <cell r="D244" t="str">
            <v>Call disconnected</v>
          </cell>
          <cell r="E244" t="str">
            <v>CONNECTED</v>
          </cell>
          <cell r="F244" t="str">
            <v>Connected</v>
          </cell>
          <cell r="G244" t="str">
            <v>Connected</v>
          </cell>
          <cell r="H244" t="str">
            <v>STL216176</v>
          </cell>
          <cell r="I244" t="str">
            <v>Snehal lala Bhise</v>
          </cell>
          <cell r="J244">
            <v>58</v>
          </cell>
          <cell r="K244">
            <v>44935.486504629633</v>
          </cell>
          <cell r="L244">
            <v>44935.486898148149</v>
          </cell>
          <cell r="M244">
            <v>10089</v>
          </cell>
          <cell r="N244" t="str">
            <v>LAS POS Refll</v>
          </cell>
          <cell r="O244" t="str">
            <v>00Q6F00001rTPWz</v>
          </cell>
          <cell r="Q244">
            <v>202207057687933</v>
          </cell>
          <cell r="R244">
            <v>0</v>
          </cell>
          <cell r="S244">
            <v>91</v>
          </cell>
          <cell r="U244" t="str">
            <v>TEST4480</v>
          </cell>
          <cell r="W244" t="str">
            <v>VENKATESH</v>
          </cell>
          <cell r="X244">
            <v>138052525</v>
          </cell>
          <cell r="AA244" t="str">
            <v>-</v>
          </cell>
          <cell r="AF244" t="str">
            <v>U</v>
          </cell>
          <cell r="AH244">
            <v>9435255747</v>
          </cell>
          <cell r="AK244">
            <v>34</v>
          </cell>
          <cell r="AL244" t="str">
            <v>CFAB_Sales_Agents</v>
          </cell>
          <cell r="AM244" t="str">
            <v>MAIN</v>
          </cell>
          <cell r="AN244">
            <v>1</v>
          </cell>
          <cell r="AP244">
            <v>63723102</v>
          </cell>
          <cell r="AQ244">
            <v>1693548603.73388</v>
          </cell>
          <cell r="AR244">
            <v>0</v>
          </cell>
          <cell r="AS244">
            <v>44935.439201388886</v>
          </cell>
          <cell r="AT244">
            <v>1</v>
          </cell>
          <cell r="AU244">
            <v>44935.486076388886</v>
          </cell>
          <cell r="AV244">
            <v>44935.487500000003</v>
          </cell>
          <cell r="AW244" t="str">
            <v>Y</v>
          </cell>
          <cell r="AX244" t="str">
            <v>NORMAL_CLEARING</v>
          </cell>
          <cell r="AY244" t="str">
            <v>ANSWER</v>
          </cell>
          <cell r="AZ244" t="str">
            <v>SIP/SIP110_114-0004027b</v>
          </cell>
          <cell r="BA244">
            <v>0</v>
          </cell>
          <cell r="BC244">
            <v>58</v>
          </cell>
          <cell r="BD244">
            <v>26</v>
          </cell>
          <cell r="BE244">
            <v>86</v>
          </cell>
          <cell r="BF244">
            <v>0</v>
          </cell>
          <cell r="BG244" t="str">
            <v>CALLER</v>
          </cell>
          <cell r="BK244">
            <v>1</v>
          </cell>
          <cell r="BL244">
            <v>2</v>
          </cell>
          <cell r="BM244">
            <v>45170</v>
          </cell>
          <cell r="BN244" t="str">
            <v>11:40</v>
          </cell>
          <cell r="BO244">
            <v>45170.486111111109</v>
          </cell>
          <cell r="BP244" t="str">
            <v>Connect</v>
          </cell>
        </row>
        <row r="245">
          <cell r="A245">
            <v>1017088657</v>
          </cell>
          <cell r="B245" t="str">
            <v>AUTO</v>
          </cell>
          <cell r="C245" t="str">
            <v>CLDC</v>
          </cell>
          <cell r="D245" t="str">
            <v>Call disconnected</v>
          </cell>
          <cell r="E245" t="str">
            <v>CONNECTED</v>
          </cell>
          <cell r="F245" t="str">
            <v>Connected</v>
          </cell>
          <cell r="G245" t="str">
            <v>Connected</v>
          </cell>
          <cell r="H245" t="str">
            <v>STL222087</v>
          </cell>
          <cell r="I245" t="str">
            <v xml:space="preserve">Vishal Sharma </v>
          </cell>
          <cell r="J245">
            <v>9</v>
          </cell>
          <cell r="K245">
            <v>44935.486504629633</v>
          </cell>
          <cell r="L245">
            <v>44935.486678240741</v>
          </cell>
          <cell r="M245">
            <v>10089</v>
          </cell>
          <cell r="N245" t="str">
            <v>LAS POS Refll</v>
          </cell>
          <cell r="O245" t="str">
            <v>00Q6F00001rRFjy</v>
          </cell>
          <cell r="Q245">
            <v>202207057687933</v>
          </cell>
          <cell r="R245">
            <v>0</v>
          </cell>
          <cell r="S245">
            <v>91</v>
          </cell>
          <cell r="U245" t="str">
            <v>TEST4481</v>
          </cell>
          <cell r="W245" t="str">
            <v>ABDEALLY MERCHANT</v>
          </cell>
          <cell r="X245">
            <v>137529167</v>
          </cell>
          <cell r="AA245" t="str">
            <v>-</v>
          </cell>
          <cell r="AF245" t="str">
            <v>U</v>
          </cell>
          <cell r="AH245">
            <v>9322927496</v>
          </cell>
          <cell r="AK245">
            <v>15</v>
          </cell>
          <cell r="AL245" t="str">
            <v>CFAB_Sales_Agents</v>
          </cell>
          <cell r="AM245" t="str">
            <v>MAIN</v>
          </cell>
          <cell r="AN245">
            <v>1</v>
          </cell>
          <cell r="AP245">
            <v>63723118</v>
          </cell>
          <cell r="AQ245">
            <v>1693548623.7339799</v>
          </cell>
          <cell r="AR245">
            <v>0</v>
          </cell>
          <cell r="AS245">
            <v>44935.439201388886</v>
          </cell>
          <cell r="AT245">
            <v>1</v>
          </cell>
          <cell r="AU245">
            <v>44935.486296296294</v>
          </cell>
          <cell r="AV245">
            <v>44935.48673611111</v>
          </cell>
          <cell r="AW245" t="str">
            <v>Y</v>
          </cell>
          <cell r="AX245" t="str">
            <v>NORMAL_CLEARING</v>
          </cell>
          <cell r="AY245" t="str">
            <v>ANSWER</v>
          </cell>
          <cell r="AZ245" t="str">
            <v>Local/02200488649322927496@default-00037a49;2</v>
          </cell>
          <cell r="BA245">
            <v>401</v>
          </cell>
          <cell r="BB245" t="str">
            <v>Unauthorized</v>
          </cell>
          <cell r="BC245">
            <v>11</v>
          </cell>
          <cell r="BD245">
            <v>0</v>
          </cell>
          <cell r="BE245">
            <v>21</v>
          </cell>
          <cell r="BF245">
            <v>0</v>
          </cell>
          <cell r="BG245" t="str">
            <v>CALLER</v>
          </cell>
          <cell r="BK245">
            <v>1</v>
          </cell>
          <cell r="BL245">
            <v>2</v>
          </cell>
          <cell r="BM245">
            <v>45170</v>
          </cell>
          <cell r="BN245" t="str">
            <v>11:40</v>
          </cell>
          <cell r="BO245">
            <v>45170.486111111109</v>
          </cell>
          <cell r="BP245" t="str">
            <v>Connect</v>
          </cell>
        </row>
        <row r="246">
          <cell r="A246">
            <v>1017088658</v>
          </cell>
          <cell r="B246" t="str">
            <v>AUTO</v>
          </cell>
          <cell r="C246" t="str">
            <v>CLDC</v>
          </cell>
          <cell r="D246" t="str">
            <v>Call disconnected</v>
          </cell>
          <cell r="E246" t="str">
            <v>CONNECTED</v>
          </cell>
          <cell r="F246" t="str">
            <v>Connected</v>
          </cell>
          <cell r="G246" t="str">
            <v>Connected</v>
          </cell>
          <cell r="H246" t="str">
            <v>STL221833</v>
          </cell>
          <cell r="I246" t="str">
            <v>Mohammed Jasim Nasir Shaikh</v>
          </cell>
          <cell r="J246">
            <v>59</v>
          </cell>
          <cell r="K246">
            <v>44935.486539351848</v>
          </cell>
          <cell r="L246">
            <v>44935.486805555556</v>
          </cell>
          <cell r="M246">
            <v>10089</v>
          </cell>
          <cell r="N246" t="str">
            <v>LAS POS Refll</v>
          </cell>
          <cell r="O246" t="str">
            <v>00Q6F00001rSzri</v>
          </cell>
          <cell r="Q246">
            <v>202207057687933</v>
          </cell>
          <cell r="R246">
            <v>0</v>
          </cell>
          <cell r="S246">
            <v>91</v>
          </cell>
          <cell r="U246" t="str">
            <v>TEST4482</v>
          </cell>
          <cell r="W246" t="str">
            <v>ROHIT ASHOK ARJUNWADKAR</v>
          </cell>
          <cell r="X246">
            <v>137953600</v>
          </cell>
          <cell r="AA246" t="str">
            <v>-</v>
          </cell>
          <cell r="AF246" t="str">
            <v>U</v>
          </cell>
          <cell r="AH246">
            <v>7400076091</v>
          </cell>
          <cell r="AK246">
            <v>23</v>
          </cell>
          <cell r="AL246" t="str">
            <v>CFAB_Sales_Agents</v>
          </cell>
          <cell r="AM246" t="str">
            <v>MAIN</v>
          </cell>
          <cell r="AN246">
            <v>1</v>
          </cell>
          <cell r="AP246">
            <v>63723106</v>
          </cell>
          <cell r="AQ246">
            <v>1693548619.4850199</v>
          </cell>
          <cell r="AR246">
            <v>0</v>
          </cell>
          <cell r="AS246">
            <v>44935.439201388886</v>
          </cell>
          <cell r="AT246">
            <v>1</v>
          </cell>
          <cell r="AU246">
            <v>44935.486296296294</v>
          </cell>
          <cell r="AV246">
            <v>44935.487349537034</v>
          </cell>
          <cell r="AW246" t="str">
            <v>Y</v>
          </cell>
          <cell r="AX246" t="str">
            <v>NORMAL_CLEARING</v>
          </cell>
          <cell r="AY246" t="str">
            <v>ANSWER</v>
          </cell>
          <cell r="AZ246" t="str">
            <v>SIP/SIP112_119-0001ef7e</v>
          </cell>
          <cell r="BA246">
            <v>401</v>
          </cell>
          <cell r="BB246" t="str">
            <v>Unauthorized</v>
          </cell>
          <cell r="BC246">
            <v>31</v>
          </cell>
          <cell r="BD246">
            <v>12</v>
          </cell>
          <cell r="BE246">
            <v>72</v>
          </cell>
          <cell r="BF246">
            <v>0</v>
          </cell>
          <cell r="BG246" t="str">
            <v>CALLER</v>
          </cell>
          <cell r="BK246">
            <v>1</v>
          </cell>
          <cell r="BL246">
            <v>2</v>
          </cell>
          <cell r="BM246">
            <v>45170</v>
          </cell>
          <cell r="BN246" t="str">
            <v>11:40</v>
          </cell>
          <cell r="BO246">
            <v>45170.486111111109</v>
          </cell>
          <cell r="BP246" t="str">
            <v>Connect</v>
          </cell>
        </row>
        <row r="247">
          <cell r="A247">
            <v>1017088659</v>
          </cell>
          <cell r="B247" t="str">
            <v>AUTO</v>
          </cell>
          <cell r="C247" t="str">
            <v>CLDC</v>
          </cell>
          <cell r="D247" t="str">
            <v>Call disconnected</v>
          </cell>
          <cell r="E247" t="str">
            <v>CONNECTED</v>
          </cell>
          <cell r="F247" t="str">
            <v>Connected</v>
          </cell>
          <cell r="G247" t="str">
            <v>Connected</v>
          </cell>
          <cell r="H247" t="str">
            <v>STL220767</v>
          </cell>
          <cell r="I247" t="str">
            <v>Sagar Nandu Rathod</v>
          </cell>
          <cell r="J247">
            <v>20</v>
          </cell>
          <cell r="K247">
            <v>44935.486655092594</v>
          </cell>
          <cell r="L247">
            <v>44935.486840277779</v>
          </cell>
          <cell r="M247">
            <v>10089</v>
          </cell>
          <cell r="N247" t="str">
            <v>LAS POS Refll</v>
          </cell>
          <cell r="O247" t="str">
            <v>00Q6F00001rQkbg</v>
          </cell>
          <cell r="Q247">
            <v>202207057687933</v>
          </cell>
          <cell r="R247">
            <v>0</v>
          </cell>
          <cell r="S247">
            <v>91</v>
          </cell>
          <cell r="U247" t="str">
            <v>TEST4483</v>
          </cell>
          <cell r="W247" t="str">
            <v>GAURIKUMAR KULKARNI KULKARNI</v>
          </cell>
          <cell r="X247">
            <v>137409422</v>
          </cell>
          <cell r="AA247" t="str">
            <v>-</v>
          </cell>
          <cell r="AF247" t="str">
            <v>U</v>
          </cell>
          <cell r="AH247">
            <v>9920233737</v>
          </cell>
          <cell r="AK247">
            <v>16</v>
          </cell>
          <cell r="AL247" t="str">
            <v>CFAB_Sales_Agents</v>
          </cell>
          <cell r="AM247" t="str">
            <v>MAIN</v>
          </cell>
          <cell r="AN247">
            <v>1</v>
          </cell>
          <cell r="AP247">
            <v>63723129</v>
          </cell>
          <cell r="AQ247">
            <v>1693548640.73405</v>
          </cell>
          <cell r="AR247">
            <v>0</v>
          </cell>
          <cell r="AS247">
            <v>44935.439201388886</v>
          </cell>
          <cell r="AT247">
            <v>1</v>
          </cell>
          <cell r="AU247">
            <v>44935.486481481479</v>
          </cell>
          <cell r="AV247">
            <v>44935.486990740741</v>
          </cell>
          <cell r="AW247" t="str">
            <v>Y</v>
          </cell>
          <cell r="AX247" t="str">
            <v>NORMAL_CLEARING</v>
          </cell>
          <cell r="AY247" t="str">
            <v>ANSWER</v>
          </cell>
          <cell r="AZ247" t="str">
            <v>Local/02200488649920233737@default-00037a63;2</v>
          </cell>
          <cell r="BA247">
            <v>401</v>
          </cell>
          <cell r="BB247" t="str">
            <v>Unauthorized</v>
          </cell>
          <cell r="BC247">
            <v>7</v>
          </cell>
          <cell r="BD247">
            <v>0</v>
          </cell>
          <cell r="BE247">
            <v>28</v>
          </cell>
          <cell r="BF247">
            <v>0</v>
          </cell>
          <cell r="BG247" t="str">
            <v>CALLER</v>
          </cell>
          <cell r="BK247">
            <v>1</v>
          </cell>
          <cell r="BL247">
            <v>2</v>
          </cell>
          <cell r="BM247">
            <v>45170</v>
          </cell>
          <cell r="BN247" t="str">
            <v>11:40</v>
          </cell>
          <cell r="BO247">
            <v>45170.486111111109</v>
          </cell>
          <cell r="BP247" t="str">
            <v>Connect</v>
          </cell>
        </row>
        <row r="248">
          <cell r="A248">
            <v>1017088660</v>
          </cell>
          <cell r="B248" t="str">
            <v>AUTO</v>
          </cell>
          <cell r="C248" t="str">
            <v>CLDC</v>
          </cell>
          <cell r="D248" t="str">
            <v>Call disconnected</v>
          </cell>
          <cell r="E248" t="str">
            <v>CONNECTED</v>
          </cell>
          <cell r="F248" t="str">
            <v>Connected</v>
          </cell>
          <cell r="G248" t="str">
            <v>Connected</v>
          </cell>
          <cell r="H248" t="str">
            <v>STL221838</v>
          </cell>
          <cell r="I248" t="str">
            <v>Sajida Khatoon Jamil Ahmed Shaikh</v>
          </cell>
          <cell r="J248">
            <v>47</v>
          </cell>
          <cell r="K248">
            <v>44935.486666666664</v>
          </cell>
          <cell r="L248">
            <v>44935.486909722225</v>
          </cell>
          <cell r="M248">
            <v>10089</v>
          </cell>
          <cell r="N248" t="str">
            <v>LAS POS Refll</v>
          </cell>
          <cell r="O248" t="str">
            <v>00Q6F00001rT2F6</v>
          </cell>
          <cell r="Q248">
            <v>202207057687933</v>
          </cell>
          <cell r="R248">
            <v>0</v>
          </cell>
          <cell r="S248">
            <v>91</v>
          </cell>
          <cell r="U248" t="str">
            <v>TEST4484</v>
          </cell>
          <cell r="W248" t="str">
            <v>JAIN JAIN</v>
          </cell>
          <cell r="X248">
            <v>137962948</v>
          </cell>
          <cell r="AA248" t="str">
            <v>-</v>
          </cell>
          <cell r="AF248" t="str">
            <v>U</v>
          </cell>
          <cell r="AH248">
            <v>9460174819</v>
          </cell>
          <cell r="AK248">
            <v>21</v>
          </cell>
          <cell r="AL248" t="str">
            <v>CFAB_Sales_Agents</v>
          </cell>
          <cell r="AM248" t="str">
            <v>MAIN</v>
          </cell>
          <cell r="AN248">
            <v>1</v>
          </cell>
          <cell r="AP248">
            <v>63723130</v>
          </cell>
          <cell r="AQ248">
            <v>1693548641.73406</v>
          </cell>
          <cell r="AR248">
            <v>0</v>
          </cell>
          <cell r="AS248">
            <v>44935.439201388886</v>
          </cell>
          <cell r="AT248">
            <v>1</v>
          </cell>
          <cell r="AU248">
            <v>44935.486481481479</v>
          </cell>
          <cell r="AV248">
            <v>44935.487361111111</v>
          </cell>
          <cell r="AW248" t="str">
            <v>Y</v>
          </cell>
          <cell r="AX248" t="str">
            <v>NORMAL_CLEARING</v>
          </cell>
          <cell r="AY248" t="str">
            <v>ANSWER</v>
          </cell>
          <cell r="AZ248" t="str">
            <v>Local/02200488649460174819@default-00037a64;2</v>
          </cell>
          <cell r="BA248">
            <v>0</v>
          </cell>
          <cell r="BC248">
            <v>7</v>
          </cell>
          <cell r="BD248">
            <v>0</v>
          </cell>
          <cell r="BE248">
            <v>62</v>
          </cell>
          <cell r="BF248">
            <v>0</v>
          </cell>
          <cell r="BG248" t="str">
            <v>CALLER</v>
          </cell>
          <cell r="BK248">
            <v>1</v>
          </cell>
          <cell r="BL248">
            <v>2</v>
          </cell>
          <cell r="BM248">
            <v>45170</v>
          </cell>
          <cell r="BN248" t="str">
            <v>11:40</v>
          </cell>
          <cell r="BO248">
            <v>45170.486111111109</v>
          </cell>
          <cell r="BP248" t="str">
            <v>Connect</v>
          </cell>
        </row>
        <row r="249">
          <cell r="A249">
            <v>1017088661</v>
          </cell>
          <cell r="B249" t="str">
            <v>AUTO</v>
          </cell>
          <cell r="C249" t="str">
            <v>NRAP</v>
          </cell>
          <cell r="D249" t="str">
            <v>No requirement at present</v>
          </cell>
          <cell r="E249" t="str">
            <v>CONNECTED</v>
          </cell>
          <cell r="F249" t="str">
            <v>No requirement</v>
          </cell>
          <cell r="G249" t="str">
            <v>NorequirementAtPresent</v>
          </cell>
          <cell r="H249" t="str">
            <v>STL199878</v>
          </cell>
          <cell r="I249" t="str">
            <v>Suraj santosh Kanekar</v>
          </cell>
          <cell r="J249">
            <v>8</v>
          </cell>
          <cell r="K249">
            <v>44935.486701388887</v>
          </cell>
          <cell r="L249">
            <v>44935.486979166664</v>
          </cell>
          <cell r="M249">
            <v>10089</v>
          </cell>
          <cell r="N249" t="str">
            <v>LAS POS Refll</v>
          </cell>
          <cell r="O249" t="str">
            <v>00Q6F00001rRBwo</v>
          </cell>
          <cell r="Q249">
            <v>202207057687933</v>
          </cell>
          <cell r="R249">
            <v>0</v>
          </cell>
          <cell r="S249">
            <v>91</v>
          </cell>
          <cell r="U249" t="str">
            <v>TEST4485</v>
          </cell>
          <cell r="W249" t="str">
            <v>PRIYAVADAN DESAI</v>
          </cell>
          <cell r="X249">
            <v>137514569</v>
          </cell>
          <cell r="AA249" t="str">
            <v>-</v>
          </cell>
          <cell r="AF249" t="str">
            <v>U</v>
          </cell>
          <cell r="AH249">
            <v>9099948870</v>
          </cell>
          <cell r="AK249">
            <v>24</v>
          </cell>
          <cell r="AL249" t="str">
            <v>CFAB_Sales_Agents</v>
          </cell>
          <cell r="AM249" t="str">
            <v>MAIN</v>
          </cell>
          <cell r="AN249">
            <v>1</v>
          </cell>
          <cell r="AP249">
            <v>63723122</v>
          </cell>
          <cell r="AQ249">
            <v>1693548638.73403</v>
          </cell>
          <cell r="AR249">
            <v>0</v>
          </cell>
          <cell r="AS249">
            <v>44935.439201388886</v>
          </cell>
          <cell r="AT249">
            <v>1</v>
          </cell>
          <cell r="AU249">
            <v>44935.486481481479</v>
          </cell>
          <cell r="AV249">
            <v>44935.48704861111</v>
          </cell>
          <cell r="AW249" t="str">
            <v>Y</v>
          </cell>
          <cell r="AX249" t="str">
            <v>NORMAL_CLEARING</v>
          </cell>
          <cell r="AY249" t="str">
            <v>ANSWER</v>
          </cell>
          <cell r="AZ249" t="str">
            <v>Local/02200488649099948870@default-00037a5a;2</v>
          </cell>
          <cell r="BA249">
            <v>401</v>
          </cell>
          <cell r="BB249" t="str">
            <v>Unauthorized</v>
          </cell>
          <cell r="BC249">
            <v>13</v>
          </cell>
          <cell r="BD249">
            <v>0</v>
          </cell>
          <cell r="BE249">
            <v>30</v>
          </cell>
          <cell r="BF249">
            <v>0</v>
          </cell>
          <cell r="BG249" t="str">
            <v>AGENT</v>
          </cell>
          <cell r="BK249">
            <v>1</v>
          </cell>
          <cell r="BL249">
            <v>2</v>
          </cell>
          <cell r="BM249">
            <v>45170</v>
          </cell>
          <cell r="BN249" t="str">
            <v>11:40</v>
          </cell>
          <cell r="BO249">
            <v>45170.486111111109</v>
          </cell>
          <cell r="BP249" t="str">
            <v>Connect</v>
          </cell>
        </row>
        <row r="250">
          <cell r="A250">
            <v>1017088600</v>
          </cell>
          <cell r="B250" t="str">
            <v>AUTO</v>
          </cell>
          <cell r="C250" t="str">
            <v>NRAP</v>
          </cell>
          <cell r="D250" t="str">
            <v>No requirement at present</v>
          </cell>
          <cell r="E250" t="str">
            <v>CONNECTED</v>
          </cell>
          <cell r="F250" t="str">
            <v>No requirement</v>
          </cell>
          <cell r="G250" t="str">
            <v>NorequirementAtPresent</v>
          </cell>
          <cell r="H250" t="str">
            <v>STL216174</v>
          </cell>
          <cell r="I250" t="str">
            <v>Swati Krishnat Karande</v>
          </cell>
          <cell r="J250">
            <v>9</v>
          </cell>
          <cell r="K250">
            <v>44935.48541666667</v>
          </cell>
          <cell r="L250">
            <v>44935.48574074074</v>
          </cell>
          <cell r="M250">
            <v>10089</v>
          </cell>
          <cell r="N250" t="str">
            <v>LAS POS Refll</v>
          </cell>
          <cell r="O250" t="str">
            <v>00Q6F00001rQRD5</v>
          </cell>
          <cell r="Q250">
            <v>202207057687933</v>
          </cell>
          <cell r="R250">
            <v>0</v>
          </cell>
          <cell r="S250">
            <v>91</v>
          </cell>
          <cell r="U250" t="str">
            <v>TEST4424</v>
          </cell>
          <cell r="W250" t="str">
            <v>DHAR DHAR</v>
          </cell>
          <cell r="X250">
            <v>137330950</v>
          </cell>
          <cell r="AA250" t="str">
            <v>-</v>
          </cell>
          <cell r="AF250" t="str">
            <v>U</v>
          </cell>
          <cell r="AH250">
            <v>8393020002</v>
          </cell>
          <cell r="AK250">
            <v>28</v>
          </cell>
          <cell r="AL250" t="str">
            <v>CFAB_Sales_Agents</v>
          </cell>
          <cell r="AM250" t="str">
            <v>MAIN</v>
          </cell>
          <cell r="AN250">
            <v>1</v>
          </cell>
          <cell r="AP250">
            <v>63723045</v>
          </cell>
          <cell r="AQ250">
            <v>1693548524.7333701</v>
          </cell>
          <cell r="AR250">
            <v>0</v>
          </cell>
          <cell r="AS250">
            <v>44935.439201388886</v>
          </cell>
          <cell r="AT250">
            <v>1</v>
          </cell>
          <cell r="AU250">
            <v>44935.485150462962</v>
          </cell>
          <cell r="AV250">
            <v>44935.485798611109</v>
          </cell>
          <cell r="AW250" t="str">
            <v>Y</v>
          </cell>
          <cell r="AX250" t="str">
            <v>NORMAL_CLEARING</v>
          </cell>
          <cell r="AY250" t="str">
            <v>ANSWER</v>
          </cell>
          <cell r="AZ250" t="str">
            <v>Local/02200488648393020002@default-0003797b;2</v>
          </cell>
          <cell r="BA250">
            <v>401</v>
          </cell>
          <cell r="BB250" t="str">
            <v>Unauthorized</v>
          </cell>
          <cell r="BC250">
            <v>16</v>
          </cell>
          <cell r="BD250">
            <v>0</v>
          </cell>
          <cell r="BE250">
            <v>34</v>
          </cell>
          <cell r="BF250">
            <v>0</v>
          </cell>
          <cell r="BG250" t="str">
            <v>AGENT</v>
          </cell>
          <cell r="BK250">
            <v>1</v>
          </cell>
          <cell r="BL250">
            <v>2</v>
          </cell>
          <cell r="BM250">
            <v>45170</v>
          </cell>
          <cell r="BN250" t="str">
            <v>11:39</v>
          </cell>
          <cell r="BO250">
            <v>45170.48541666667</v>
          </cell>
          <cell r="BP250" t="str">
            <v>Connect</v>
          </cell>
        </row>
        <row r="251">
          <cell r="A251">
            <v>1017088601</v>
          </cell>
          <cell r="B251" t="str">
            <v>AUTO</v>
          </cell>
          <cell r="C251" t="str">
            <v>SHUP</v>
          </cell>
          <cell r="D251" t="str">
            <v>Short hung up</v>
          </cell>
          <cell r="E251" t="str">
            <v>CONNECTED</v>
          </cell>
          <cell r="F251" t="str">
            <v>Connected</v>
          </cell>
          <cell r="G251" t="str">
            <v>Connected</v>
          </cell>
          <cell r="H251" t="str">
            <v>STL220625</v>
          </cell>
          <cell r="I251" t="str">
            <v>Fazil Kamaruddin Khan</v>
          </cell>
          <cell r="J251">
            <v>26</v>
          </cell>
          <cell r="K251">
            <v>44935.48541666667</v>
          </cell>
          <cell r="L251">
            <v>44935.485578703701</v>
          </cell>
          <cell r="M251">
            <v>10089</v>
          </cell>
          <cell r="N251" t="str">
            <v>LAS POS Refll</v>
          </cell>
          <cell r="O251" t="str">
            <v>00Q6F00001rRWec</v>
          </cell>
          <cell r="Q251">
            <v>202207057687933</v>
          </cell>
          <cell r="R251">
            <v>0</v>
          </cell>
          <cell r="S251">
            <v>91</v>
          </cell>
          <cell r="U251" t="str">
            <v>TEST4425</v>
          </cell>
          <cell r="W251" t="str">
            <v>MANISH SACHDEV SACHDEV</v>
          </cell>
          <cell r="X251">
            <v>137597188</v>
          </cell>
          <cell r="AA251" t="str">
            <v>-</v>
          </cell>
          <cell r="AF251" t="str">
            <v>U</v>
          </cell>
          <cell r="AH251">
            <v>9375255744</v>
          </cell>
          <cell r="AK251">
            <v>14</v>
          </cell>
          <cell r="AL251" t="str">
            <v>CFAB_Sales_Agents</v>
          </cell>
          <cell r="AM251" t="str">
            <v>MAIN</v>
          </cell>
          <cell r="AN251">
            <v>1</v>
          </cell>
          <cell r="AP251">
            <v>63723062</v>
          </cell>
          <cell r="AQ251">
            <v>1693548528.4846699</v>
          </cell>
          <cell r="AR251">
            <v>0</v>
          </cell>
          <cell r="AS251">
            <v>44935.439201388886</v>
          </cell>
          <cell r="AT251">
            <v>1</v>
          </cell>
          <cell r="AU251">
            <v>44935.485196759262</v>
          </cell>
          <cell r="AV251">
            <v>44935.48578703704</v>
          </cell>
          <cell r="AW251" t="str">
            <v>Y</v>
          </cell>
          <cell r="AX251" t="str">
            <v>NORMAL_CLEARING</v>
          </cell>
          <cell r="AY251" t="str">
            <v>ANSWER</v>
          </cell>
          <cell r="AZ251" t="str">
            <v>SIP/SIP112_119-0001ef24</v>
          </cell>
          <cell r="BA251">
            <v>401</v>
          </cell>
          <cell r="BB251" t="str">
            <v>Unauthorized</v>
          </cell>
          <cell r="BC251">
            <v>21</v>
          </cell>
          <cell r="BD251">
            <v>8</v>
          </cell>
          <cell r="BE251">
            <v>33</v>
          </cell>
          <cell r="BF251">
            <v>0</v>
          </cell>
          <cell r="BG251" t="str">
            <v>CALLER</v>
          </cell>
          <cell r="BK251">
            <v>1</v>
          </cell>
          <cell r="BL251">
            <v>2</v>
          </cell>
          <cell r="BM251">
            <v>45170</v>
          </cell>
          <cell r="BN251" t="str">
            <v>11:39</v>
          </cell>
          <cell r="BO251">
            <v>45170.48541666667</v>
          </cell>
          <cell r="BP251" t="str">
            <v>Connect</v>
          </cell>
        </row>
        <row r="252">
          <cell r="A252">
            <v>1017088604</v>
          </cell>
          <cell r="B252" t="str">
            <v>AUTO</v>
          </cell>
          <cell r="C252" t="str">
            <v>CLDC</v>
          </cell>
          <cell r="D252" t="str">
            <v>Call disconnected</v>
          </cell>
          <cell r="E252" t="str">
            <v>CONNECTED</v>
          </cell>
          <cell r="F252" t="str">
            <v>Connected</v>
          </cell>
          <cell r="G252" t="str">
            <v>Connected</v>
          </cell>
          <cell r="H252" t="str">
            <v>STL220626</v>
          </cell>
          <cell r="I252" t="str">
            <v>Vijay Bhimrav Kamble</v>
          </cell>
          <cell r="J252">
            <v>16</v>
          </cell>
          <cell r="K252">
            <v>44935.485532407409</v>
          </cell>
          <cell r="L252">
            <v>44935.485856481479</v>
          </cell>
          <cell r="M252">
            <v>10089</v>
          </cell>
          <cell r="N252" t="str">
            <v>LAS POS Refll</v>
          </cell>
          <cell r="O252" t="str">
            <v>00Q6F00001rQenh</v>
          </cell>
          <cell r="Q252">
            <v>202207057687933</v>
          </cell>
          <cell r="R252">
            <v>0</v>
          </cell>
          <cell r="S252">
            <v>91</v>
          </cell>
          <cell r="U252" t="str">
            <v>TEST4428</v>
          </cell>
          <cell r="W252" t="str">
            <v>PRIYANK  MR PRIYANK SOLANKI</v>
          </cell>
          <cell r="X252">
            <v>137387105</v>
          </cell>
          <cell r="AA252" t="str">
            <v>-</v>
          </cell>
          <cell r="AF252" t="str">
            <v>U</v>
          </cell>
          <cell r="AH252">
            <v>8023562211</v>
          </cell>
          <cell r="AK252">
            <v>28</v>
          </cell>
          <cell r="AL252" t="str">
            <v>CFAB_Sales_Agents</v>
          </cell>
          <cell r="AM252" t="str">
            <v>MAIN</v>
          </cell>
          <cell r="AN252">
            <v>1</v>
          </cell>
          <cell r="AP252">
            <v>63723065</v>
          </cell>
          <cell r="AQ252">
            <v>1693548544.4847701</v>
          </cell>
          <cell r="AR252">
            <v>0</v>
          </cell>
          <cell r="AS252">
            <v>44935.439201388886</v>
          </cell>
          <cell r="AT252">
            <v>1</v>
          </cell>
          <cell r="AU252">
            <v>44935.485347222224</v>
          </cell>
          <cell r="AV252">
            <v>44935.485972222225</v>
          </cell>
          <cell r="AW252" t="str">
            <v>Y</v>
          </cell>
          <cell r="AX252" t="str">
            <v>NORMAL_CLEARING</v>
          </cell>
          <cell r="AY252" t="str">
            <v>ANSWER</v>
          </cell>
          <cell r="AZ252" t="str">
            <v>SIP/SIP112_119-0001ef42</v>
          </cell>
          <cell r="BA252">
            <v>401</v>
          </cell>
          <cell r="BB252" t="str">
            <v>Unauthorized</v>
          </cell>
          <cell r="BC252">
            <v>30</v>
          </cell>
          <cell r="BD252">
            <v>23</v>
          </cell>
          <cell r="BE252">
            <v>38</v>
          </cell>
          <cell r="BF252">
            <v>0</v>
          </cell>
          <cell r="BG252" t="str">
            <v>CALLER</v>
          </cell>
          <cell r="BK252">
            <v>1</v>
          </cell>
          <cell r="BL252">
            <v>2</v>
          </cell>
          <cell r="BM252">
            <v>45170</v>
          </cell>
          <cell r="BN252" t="str">
            <v>11:39</v>
          </cell>
          <cell r="BO252">
            <v>45170.48541666667</v>
          </cell>
          <cell r="BP252" t="str">
            <v>Connect</v>
          </cell>
        </row>
        <row r="253">
          <cell r="A253">
            <v>1017088605</v>
          </cell>
          <cell r="B253" t="str">
            <v>AUTO</v>
          </cell>
          <cell r="C253" t="str">
            <v>NRAP</v>
          </cell>
          <cell r="D253" t="str">
            <v>No requirement at present</v>
          </cell>
          <cell r="E253" t="str">
            <v>CONNECTED</v>
          </cell>
          <cell r="F253" t="str">
            <v>No requirement</v>
          </cell>
          <cell r="G253" t="str">
            <v>NorequirementAtPresent</v>
          </cell>
          <cell r="H253" t="str">
            <v>STL222087</v>
          </cell>
          <cell r="I253" t="str">
            <v xml:space="preserve">Vishal Sharma </v>
          </cell>
          <cell r="J253">
            <v>12</v>
          </cell>
          <cell r="K253">
            <v>44935.485567129632</v>
          </cell>
          <cell r="L253">
            <v>44935.485694444447</v>
          </cell>
          <cell r="M253">
            <v>10089</v>
          </cell>
          <cell r="N253" t="str">
            <v>LAS POS Refll</v>
          </cell>
          <cell r="O253" t="str">
            <v>00Q6F00001rHL9O</v>
          </cell>
          <cell r="Q253">
            <v>202207057687933</v>
          </cell>
          <cell r="R253">
            <v>0</v>
          </cell>
          <cell r="S253">
            <v>91</v>
          </cell>
          <cell r="U253" t="str">
            <v>TEST4429</v>
          </cell>
          <cell r="W253" t="str">
            <v>P AJITH</v>
          </cell>
          <cell r="X253">
            <v>136159278</v>
          </cell>
          <cell r="AA253" t="str">
            <v>-</v>
          </cell>
          <cell r="AF253" t="str">
            <v>U</v>
          </cell>
          <cell r="AH253">
            <v>9446283578</v>
          </cell>
          <cell r="AK253">
            <v>11</v>
          </cell>
          <cell r="AL253" t="str">
            <v>CFAB_Sales_Agents</v>
          </cell>
          <cell r="AM253" t="str">
            <v>MAIN</v>
          </cell>
          <cell r="AN253">
            <v>1</v>
          </cell>
          <cell r="AP253">
            <v>63723039</v>
          </cell>
          <cell r="AQ253">
            <v>1693548513.7332699</v>
          </cell>
          <cell r="AR253">
            <v>0</v>
          </cell>
          <cell r="AS253">
            <v>44935.439201388886</v>
          </cell>
          <cell r="AT253">
            <v>1</v>
          </cell>
          <cell r="AU253">
            <v>44935.485000000001</v>
          </cell>
          <cell r="AV253">
            <v>44935.485775462963</v>
          </cell>
          <cell r="AW253" t="str">
            <v>Y</v>
          </cell>
          <cell r="AX253" t="str">
            <v>NORMAL_CLEARING</v>
          </cell>
          <cell r="AY253" t="str">
            <v>ANSWER</v>
          </cell>
          <cell r="AZ253" t="str">
            <v>Local/02200488649446283578@default-0003795e;2</v>
          </cell>
          <cell r="BA253">
            <v>401</v>
          </cell>
          <cell r="BB253" t="str">
            <v>Unauthorized</v>
          </cell>
          <cell r="BC253">
            <v>39</v>
          </cell>
          <cell r="BD253">
            <v>0</v>
          </cell>
          <cell r="BE253">
            <v>19</v>
          </cell>
          <cell r="BF253">
            <v>0</v>
          </cell>
          <cell r="BG253" t="str">
            <v>CALLER</v>
          </cell>
          <cell r="BK253">
            <v>1</v>
          </cell>
          <cell r="BL253">
            <v>2</v>
          </cell>
          <cell r="BM253">
            <v>45170</v>
          </cell>
          <cell r="BN253" t="str">
            <v>11:39</v>
          </cell>
          <cell r="BO253">
            <v>45170.48541666667</v>
          </cell>
          <cell r="BP253" t="str">
            <v>Connect</v>
          </cell>
        </row>
        <row r="254">
          <cell r="A254">
            <v>1017088606</v>
          </cell>
          <cell r="B254" t="str">
            <v>AUTO</v>
          </cell>
          <cell r="C254" t="str">
            <v>NRAP</v>
          </cell>
          <cell r="D254" t="str">
            <v>No requirement at present</v>
          </cell>
          <cell r="E254" t="str">
            <v>CONNECTED</v>
          </cell>
          <cell r="F254" t="str">
            <v>No requirement</v>
          </cell>
          <cell r="G254" t="str">
            <v>NorequirementAtPresent</v>
          </cell>
          <cell r="H254" t="str">
            <v>STL221836</v>
          </cell>
          <cell r="I254" t="str">
            <v>Pranit Prakash Palav</v>
          </cell>
          <cell r="J254">
            <v>7</v>
          </cell>
          <cell r="K254">
            <v>44935.485601851855</v>
          </cell>
          <cell r="L254">
            <v>44935.48636574074</v>
          </cell>
          <cell r="M254">
            <v>10089</v>
          </cell>
          <cell r="N254" t="str">
            <v>LAS POS Refll</v>
          </cell>
          <cell r="O254" t="str">
            <v>00Q6F00001rRWee</v>
          </cell>
          <cell r="Q254">
            <v>202207057687933</v>
          </cell>
          <cell r="R254">
            <v>0</v>
          </cell>
          <cell r="S254">
            <v>91</v>
          </cell>
          <cell r="U254" t="str">
            <v>TEST4430</v>
          </cell>
          <cell r="W254" t="str">
            <v>VARUN  MR VARUN MUNJAL</v>
          </cell>
          <cell r="X254">
            <v>137597190</v>
          </cell>
          <cell r="AA254" t="str">
            <v>-</v>
          </cell>
          <cell r="AF254" t="str">
            <v>U</v>
          </cell>
          <cell r="AH254">
            <v>9004049494</v>
          </cell>
          <cell r="AK254">
            <v>90</v>
          </cell>
          <cell r="AL254" t="str">
            <v>CFAB_Sales_Agents</v>
          </cell>
          <cell r="AM254" t="str">
            <v>MAIN</v>
          </cell>
          <cell r="AN254">
            <v>1</v>
          </cell>
          <cell r="AP254">
            <v>63723064</v>
          </cell>
          <cell r="AQ254">
            <v>1693548529.4846699</v>
          </cell>
          <cell r="AR254">
            <v>0</v>
          </cell>
          <cell r="AS254">
            <v>44935.439201388886</v>
          </cell>
          <cell r="AT254">
            <v>1</v>
          </cell>
          <cell r="AU254">
            <v>44935.485196759262</v>
          </cell>
          <cell r="AV254">
            <v>44935.48642361111</v>
          </cell>
          <cell r="AW254" t="str">
            <v>Y</v>
          </cell>
          <cell r="AX254" t="str">
            <v>NORMAL_CLEARING</v>
          </cell>
          <cell r="AY254" t="str">
            <v>ANSWER</v>
          </cell>
          <cell r="AZ254" t="str">
            <v>SIP/SIP112_119-0001ef26</v>
          </cell>
          <cell r="BA254">
            <v>401</v>
          </cell>
          <cell r="BB254" t="str">
            <v>Unauthorized</v>
          </cell>
          <cell r="BC254">
            <v>65</v>
          </cell>
          <cell r="BD254">
            <v>64</v>
          </cell>
          <cell r="BE254">
            <v>71</v>
          </cell>
          <cell r="BF254">
            <v>0</v>
          </cell>
          <cell r="BG254" t="str">
            <v>CALLER</v>
          </cell>
          <cell r="BK254">
            <v>1</v>
          </cell>
          <cell r="BL254">
            <v>2</v>
          </cell>
          <cell r="BM254">
            <v>45170</v>
          </cell>
          <cell r="BN254" t="str">
            <v>11:39</v>
          </cell>
          <cell r="BO254">
            <v>45170.48541666667</v>
          </cell>
          <cell r="BP254" t="str">
            <v>Connect</v>
          </cell>
        </row>
        <row r="255">
          <cell r="A255">
            <v>1017088614</v>
          </cell>
          <cell r="B255" t="str">
            <v>AUTO</v>
          </cell>
          <cell r="C255" t="str">
            <v>NRAP</v>
          </cell>
          <cell r="D255" t="str">
            <v>No requirement at present</v>
          </cell>
          <cell r="E255" t="str">
            <v>CONNECTED</v>
          </cell>
          <cell r="F255" t="str">
            <v>No requirement</v>
          </cell>
          <cell r="G255" t="str">
            <v>NorequirementAtPresent</v>
          </cell>
          <cell r="H255" t="str">
            <v>STL219891</v>
          </cell>
          <cell r="I255" t="str">
            <v>Sushant Dattatray Salunkhe</v>
          </cell>
          <cell r="J255">
            <v>12</v>
          </cell>
          <cell r="K255">
            <v>44935.485763888886</v>
          </cell>
          <cell r="L255">
            <v>44935.486041666663</v>
          </cell>
          <cell r="M255">
            <v>10089</v>
          </cell>
          <cell r="N255" t="str">
            <v>LAS POS Refll</v>
          </cell>
          <cell r="O255" t="str">
            <v>00Q6F00001rSr5x</v>
          </cell>
          <cell r="Q255">
            <v>202207057687933</v>
          </cell>
          <cell r="R255">
            <v>0</v>
          </cell>
          <cell r="S255">
            <v>91</v>
          </cell>
          <cell r="U255" t="str">
            <v>TEST4438</v>
          </cell>
          <cell r="W255" t="str">
            <v>KRISHNA  MR KRISHNA KISHORE</v>
          </cell>
          <cell r="X255">
            <v>137920072</v>
          </cell>
          <cell r="AA255" t="str">
            <v>-</v>
          </cell>
          <cell r="AF255" t="str">
            <v>U</v>
          </cell>
          <cell r="AH255">
            <v>9819183755</v>
          </cell>
          <cell r="AK255">
            <v>24</v>
          </cell>
          <cell r="AL255" t="str">
            <v>CFAB_Sales_Agents</v>
          </cell>
          <cell r="AM255" t="str">
            <v>MAIN</v>
          </cell>
          <cell r="AN255">
            <v>1</v>
          </cell>
          <cell r="AP255">
            <v>63723073</v>
          </cell>
          <cell r="AQ255">
            <v>1693548563.73351</v>
          </cell>
          <cell r="AR255">
            <v>0</v>
          </cell>
          <cell r="AS255">
            <v>44935.439201388886</v>
          </cell>
          <cell r="AT255">
            <v>1</v>
          </cell>
          <cell r="AU255">
            <v>44935.485578703701</v>
          </cell>
          <cell r="AV255">
            <v>44935.486122685186</v>
          </cell>
          <cell r="AW255" t="str">
            <v>Y</v>
          </cell>
          <cell r="AX255" t="str">
            <v>NORMAL_CLEARING</v>
          </cell>
          <cell r="AY255" t="str">
            <v>ANSWER</v>
          </cell>
          <cell r="AZ255" t="str">
            <v>Local/02200488649819183755@default-000379a9;2</v>
          </cell>
          <cell r="BA255">
            <v>401</v>
          </cell>
          <cell r="BB255" t="str">
            <v>Unauthorized</v>
          </cell>
          <cell r="BC255">
            <v>7</v>
          </cell>
          <cell r="BD255">
            <v>0</v>
          </cell>
          <cell r="BE255">
            <v>31</v>
          </cell>
          <cell r="BF255">
            <v>0</v>
          </cell>
          <cell r="BG255" t="str">
            <v>CALLER</v>
          </cell>
          <cell r="BK255">
            <v>1</v>
          </cell>
          <cell r="BL255">
            <v>2</v>
          </cell>
          <cell r="BM255">
            <v>45170</v>
          </cell>
          <cell r="BN255" t="str">
            <v>11:39</v>
          </cell>
          <cell r="BO255">
            <v>45170.48541666667</v>
          </cell>
          <cell r="BP255" t="str">
            <v>Connect</v>
          </cell>
        </row>
        <row r="256">
          <cell r="A256">
            <v>1017088615</v>
          </cell>
          <cell r="B256" t="str">
            <v>AUTO</v>
          </cell>
          <cell r="C256" t="str">
            <v>CLDC</v>
          </cell>
          <cell r="D256" t="str">
            <v>Call disconnected</v>
          </cell>
          <cell r="E256" t="str">
            <v>CONNECTED</v>
          </cell>
          <cell r="F256" t="str">
            <v>Connected</v>
          </cell>
          <cell r="G256" t="str">
            <v>Connected</v>
          </cell>
          <cell r="H256" t="str">
            <v>STL221837</v>
          </cell>
          <cell r="I256" t="str">
            <v>Varsha Ganpat Padwal</v>
          </cell>
          <cell r="J256">
            <v>17</v>
          </cell>
          <cell r="K256">
            <v>44935.485763888886</v>
          </cell>
          <cell r="L256">
            <v>44935.485902777778</v>
          </cell>
          <cell r="M256">
            <v>10089</v>
          </cell>
          <cell r="N256" t="str">
            <v>LAS POS Refll</v>
          </cell>
          <cell r="O256" t="str">
            <v>00Q6F00001rRFk0</v>
          </cell>
          <cell r="Q256">
            <v>202207057687933</v>
          </cell>
          <cell r="R256">
            <v>0</v>
          </cell>
          <cell r="S256">
            <v>91</v>
          </cell>
          <cell r="U256" t="str">
            <v>TEST4439</v>
          </cell>
          <cell r="W256" t="str">
            <v>PRAKASH BAKHTIANI</v>
          </cell>
          <cell r="X256">
            <v>137529169</v>
          </cell>
          <cell r="AA256" t="str">
            <v>-</v>
          </cell>
          <cell r="AF256" t="str">
            <v>U</v>
          </cell>
          <cell r="AH256">
            <v>9108528477</v>
          </cell>
          <cell r="AK256">
            <v>12</v>
          </cell>
          <cell r="AL256" t="str">
            <v>CFAB_Sales_Agents</v>
          </cell>
          <cell r="AM256" t="str">
            <v>MAIN</v>
          </cell>
          <cell r="AN256">
            <v>1</v>
          </cell>
          <cell r="AP256">
            <v>63723066</v>
          </cell>
          <cell r="AQ256">
            <v>1693548560.73349</v>
          </cell>
          <cell r="AR256">
            <v>0</v>
          </cell>
          <cell r="AS256">
            <v>44935.439201388886</v>
          </cell>
          <cell r="AT256">
            <v>1</v>
          </cell>
          <cell r="AU256">
            <v>44935.485578703701</v>
          </cell>
          <cell r="AV256">
            <v>44935.486030092594</v>
          </cell>
          <cell r="AW256" t="str">
            <v>Y</v>
          </cell>
          <cell r="AX256" t="str">
            <v>NORMAL_CLEARING</v>
          </cell>
          <cell r="AY256" t="str">
            <v>ANSWER</v>
          </cell>
          <cell r="AZ256" t="str">
            <v>Local/02200488649108528477@default-000379a1;2</v>
          </cell>
          <cell r="BA256">
            <v>401</v>
          </cell>
          <cell r="BB256" t="str">
            <v>Unauthorized</v>
          </cell>
          <cell r="BC256">
            <v>10</v>
          </cell>
          <cell r="BD256">
            <v>0</v>
          </cell>
          <cell r="BE256">
            <v>23</v>
          </cell>
          <cell r="BF256">
            <v>0</v>
          </cell>
          <cell r="BG256" t="str">
            <v>CALLER</v>
          </cell>
          <cell r="BK256">
            <v>1</v>
          </cell>
          <cell r="BL256">
            <v>2</v>
          </cell>
          <cell r="BM256">
            <v>45170</v>
          </cell>
          <cell r="BN256" t="str">
            <v>11:39</v>
          </cell>
          <cell r="BO256">
            <v>45170.48541666667</v>
          </cell>
          <cell r="BP256" t="str">
            <v>Connect</v>
          </cell>
        </row>
        <row r="257">
          <cell r="A257">
            <v>1017088616</v>
          </cell>
          <cell r="B257" t="str">
            <v>AUTO</v>
          </cell>
          <cell r="C257" t="str">
            <v>CLDC</v>
          </cell>
          <cell r="D257" t="str">
            <v>Call disconnected</v>
          </cell>
          <cell r="E257" t="str">
            <v>CONNECTED</v>
          </cell>
          <cell r="F257" t="str">
            <v>Connected</v>
          </cell>
          <cell r="G257" t="str">
            <v>Connected</v>
          </cell>
          <cell r="H257" t="str">
            <v>STL216176</v>
          </cell>
          <cell r="I257" t="str">
            <v>Snehal lala Bhise</v>
          </cell>
          <cell r="J257">
            <v>13</v>
          </cell>
          <cell r="K257">
            <v>44935.48578703704</v>
          </cell>
          <cell r="L257">
            <v>44935.486111111109</v>
          </cell>
          <cell r="M257">
            <v>10089</v>
          </cell>
          <cell r="N257" t="str">
            <v>LAS POS Refll</v>
          </cell>
          <cell r="O257" t="str">
            <v>00Q6F00001rT8l1</v>
          </cell>
          <cell r="Q257">
            <v>202207057687933</v>
          </cell>
          <cell r="R257">
            <v>0</v>
          </cell>
          <cell r="S257">
            <v>91</v>
          </cell>
          <cell r="U257" t="str">
            <v>TEST4440</v>
          </cell>
          <cell r="W257" t="str">
            <v>GUPTA GUPTA</v>
          </cell>
          <cell r="X257">
            <v>137987998</v>
          </cell>
          <cell r="AA257" t="str">
            <v>-</v>
          </cell>
          <cell r="AF257" t="str">
            <v>U</v>
          </cell>
          <cell r="AH257">
            <v>9212395788</v>
          </cell>
          <cell r="AK257">
            <v>28</v>
          </cell>
          <cell r="AL257" t="str">
            <v>CFAB_Sales_Agents</v>
          </cell>
          <cell r="AM257" t="str">
            <v>MAIN</v>
          </cell>
          <cell r="AN257">
            <v>1</v>
          </cell>
          <cell r="AP257">
            <v>63723075</v>
          </cell>
          <cell r="AQ257">
            <v>1693548563.73352</v>
          </cell>
          <cell r="AR257">
            <v>0</v>
          </cell>
          <cell r="AS257">
            <v>44935.439201388886</v>
          </cell>
          <cell r="AT257">
            <v>1</v>
          </cell>
          <cell r="AU257">
            <v>44935.485578703701</v>
          </cell>
          <cell r="AV257">
            <v>44935.486192129632</v>
          </cell>
          <cell r="AW257" t="str">
            <v>Y</v>
          </cell>
          <cell r="AX257" t="str">
            <v>NORMAL_CLEARING</v>
          </cell>
          <cell r="AY257" t="str">
            <v>ANSWER</v>
          </cell>
          <cell r="AZ257" t="str">
            <v>SIP/SIP110_114-00040215</v>
          </cell>
          <cell r="BA257">
            <v>0</v>
          </cell>
          <cell r="BC257">
            <v>32</v>
          </cell>
          <cell r="BD257">
            <v>22</v>
          </cell>
          <cell r="BE257">
            <v>35</v>
          </cell>
          <cell r="BF257">
            <v>0</v>
          </cell>
          <cell r="BG257" t="str">
            <v>CALLER</v>
          </cell>
          <cell r="BK257">
            <v>1</v>
          </cell>
          <cell r="BL257">
            <v>2</v>
          </cell>
          <cell r="BM257">
            <v>45170</v>
          </cell>
          <cell r="BN257" t="str">
            <v>11:39</v>
          </cell>
          <cell r="BO257">
            <v>45170.48541666667</v>
          </cell>
          <cell r="BP257" t="str">
            <v>Connect</v>
          </cell>
        </row>
        <row r="258">
          <cell r="A258">
            <v>1017088617</v>
          </cell>
          <cell r="B258" t="str">
            <v>AUTO</v>
          </cell>
          <cell r="C258" t="str">
            <v>CLDC</v>
          </cell>
          <cell r="D258" t="str">
            <v>Call disconnected</v>
          </cell>
          <cell r="E258" t="str">
            <v>CONNECTED</v>
          </cell>
          <cell r="F258" t="str">
            <v>Connected</v>
          </cell>
          <cell r="G258" t="str">
            <v>Connected</v>
          </cell>
          <cell r="H258" t="str">
            <v>STL221833</v>
          </cell>
          <cell r="I258" t="str">
            <v>Mohammed Jasim Nasir Shaikh</v>
          </cell>
          <cell r="J258">
            <v>22</v>
          </cell>
          <cell r="K258">
            <v>44935.485868055555</v>
          </cell>
          <cell r="L258">
            <v>44935.48609953704</v>
          </cell>
          <cell r="M258">
            <v>10089</v>
          </cell>
          <cell r="N258" t="str">
            <v>LAS POS Refll</v>
          </cell>
          <cell r="O258" t="str">
            <v>00Q6F00001rTEjt</v>
          </cell>
          <cell r="Q258">
            <v>202207057687933</v>
          </cell>
          <cell r="R258">
            <v>0</v>
          </cell>
          <cell r="S258">
            <v>91</v>
          </cell>
          <cell r="U258" t="str">
            <v>TEST4441</v>
          </cell>
          <cell r="W258" t="str">
            <v>ANIL AMBADKAR MONIKA ANIL AMBA</v>
          </cell>
          <cell r="X258">
            <v>138011027</v>
          </cell>
          <cell r="AA258" t="str">
            <v>-</v>
          </cell>
          <cell r="AF258" t="str">
            <v>U</v>
          </cell>
          <cell r="AH258">
            <v>9823141665</v>
          </cell>
          <cell r="AK258">
            <v>20</v>
          </cell>
          <cell r="AL258" t="str">
            <v>CFAB_Sales_Agents</v>
          </cell>
          <cell r="AM258" t="str">
            <v>MAIN</v>
          </cell>
          <cell r="AN258">
            <v>1</v>
          </cell>
          <cell r="AP258">
            <v>63723080</v>
          </cell>
          <cell r="AQ258">
            <v>1693548565.7335401</v>
          </cell>
          <cell r="AR258">
            <v>0</v>
          </cell>
          <cell r="AS258">
            <v>44935.439201388886</v>
          </cell>
          <cell r="AT258">
            <v>1</v>
          </cell>
          <cell r="AU258">
            <v>44935.485578703701</v>
          </cell>
          <cell r="AV258">
            <v>44935.486261574071</v>
          </cell>
          <cell r="AW258" t="str">
            <v>Y</v>
          </cell>
          <cell r="AX258" t="str">
            <v>NORMAL_CLEARING</v>
          </cell>
          <cell r="AY258" t="str">
            <v>ANSWER</v>
          </cell>
          <cell r="AZ258" t="str">
            <v>Local/02200488649823141665@default-000379b2;2</v>
          </cell>
          <cell r="BA258">
            <v>401</v>
          </cell>
          <cell r="BB258" t="str">
            <v>Unauthorized</v>
          </cell>
          <cell r="BC258">
            <v>14</v>
          </cell>
          <cell r="BD258">
            <v>0</v>
          </cell>
          <cell r="BE258">
            <v>34</v>
          </cell>
          <cell r="BF258">
            <v>0</v>
          </cell>
          <cell r="BG258" t="str">
            <v>CALLER</v>
          </cell>
          <cell r="BK258">
            <v>1</v>
          </cell>
          <cell r="BL258">
            <v>2</v>
          </cell>
          <cell r="BM258">
            <v>45170</v>
          </cell>
          <cell r="BN258" t="str">
            <v>11:39</v>
          </cell>
          <cell r="BO258">
            <v>45170.48541666667</v>
          </cell>
          <cell r="BP258" t="str">
            <v>Connect</v>
          </cell>
        </row>
        <row r="259">
          <cell r="A259">
            <v>1017088619</v>
          </cell>
          <cell r="B259" t="str">
            <v>AUTO</v>
          </cell>
          <cell r="C259" t="str">
            <v>NRAP</v>
          </cell>
          <cell r="D259" t="str">
            <v>No requirement at present</v>
          </cell>
          <cell r="E259" t="str">
            <v>CONNECTED</v>
          </cell>
          <cell r="F259" t="str">
            <v>No requirement</v>
          </cell>
          <cell r="G259" t="str">
            <v>NorequirementAtPresent</v>
          </cell>
          <cell r="H259" t="str">
            <v>STL199878</v>
          </cell>
          <cell r="I259" t="str">
            <v>Suraj santosh Kanekar</v>
          </cell>
          <cell r="J259">
            <v>22</v>
          </cell>
          <cell r="K259">
            <v>44935.485972222225</v>
          </cell>
          <cell r="L259">
            <v>44935.486215277779</v>
          </cell>
          <cell r="M259">
            <v>10089</v>
          </cell>
          <cell r="N259" t="str">
            <v>LAS POS Refll</v>
          </cell>
          <cell r="O259" t="str">
            <v>00Q6F00001rSr5w</v>
          </cell>
          <cell r="Q259">
            <v>202207057687933</v>
          </cell>
          <cell r="R259">
            <v>0</v>
          </cell>
          <cell r="S259">
            <v>91</v>
          </cell>
          <cell r="U259" t="str">
            <v>TEST4443</v>
          </cell>
          <cell r="W259" t="str">
            <v>KEYUR A MR KEYUR ASHOK SHAH</v>
          </cell>
          <cell r="X259">
            <v>137920071</v>
          </cell>
          <cell r="AA259" t="str">
            <v>-</v>
          </cell>
          <cell r="AF259" t="str">
            <v>U</v>
          </cell>
          <cell r="AH259">
            <v>9167219463</v>
          </cell>
          <cell r="AK259">
            <v>21</v>
          </cell>
          <cell r="AL259" t="str">
            <v>CFAB_Sales_Agents</v>
          </cell>
          <cell r="AM259" t="str">
            <v>MAIN</v>
          </cell>
          <cell r="AN259">
            <v>1</v>
          </cell>
          <cell r="AP259">
            <v>63723071</v>
          </cell>
          <cell r="AQ259">
            <v>1693548561.73351</v>
          </cell>
          <cell r="AR259">
            <v>0</v>
          </cell>
          <cell r="AS259">
            <v>44935.439201388886</v>
          </cell>
          <cell r="AT259">
            <v>1</v>
          </cell>
          <cell r="AU259">
            <v>44935.485578703701</v>
          </cell>
          <cell r="AV259">
            <v>44935.486377314817</v>
          </cell>
          <cell r="AW259" t="str">
            <v>Y</v>
          </cell>
          <cell r="AX259" t="str">
            <v>NORMAL_CLEARING</v>
          </cell>
          <cell r="AY259" t="str">
            <v>ANSWER</v>
          </cell>
          <cell r="AZ259" t="str">
            <v>Local/02200488649167219463@default-000379a7;2</v>
          </cell>
          <cell r="BA259">
            <v>0</v>
          </cell>
          <cell r="BC259">
            <v>26</v>
          </cell>
          <cell r="BD259">
            <v>0</v>
          </cell>
          <cell r="BE259">
            <v>37</v>
          </cell>
          <cell r="BF259">
            <v>0</v>
          </cell>
          <cell r="BG259" t="str">
            <v>CALLER</v>
          </cell>
          <cell r="BK259">
            <v>1</v>
          </cell>
          <cell r="BL259">
            <v>2</v>
          </cell>
          <cell r="BM259">
            <v>45170</v>
          </cell>
          <cell r="BN259" t="str">
            <v>11:39</v>
          </cell>
          <cell r="BO259">
            <v>45170.48541666667</v>
          </cell>
          <cell r="BP259" t="str">
            <v>Connect</v>
          </cell>
        </row>
        <row r="260">
          <cell r="A260">
            <v>1017088637</v>
          </cell>
          <cell r="B260" t="str">
            <v>AUTO</v>
          </cell>
          <cell r="C260" t="str">
            <v>CLDC</v>
          </cell>
          <cell r="D260" t="str">
            <v>Call disconnected</v>
          </cell>
          <cell r="E260" t="str">
            <v>CONNECTED</v>
          </cell>
          <cell r="F260" t="str">
            <v>Connected</v>
          </cell>
          <cell r="G260" t="str">
            <v>Connected</v>
          </cell>
          <cell r="H260" t="str">
            <v>STL222087</v>
          </cell>
          <cell r="I260" t="str">
            <v xml:space="preserve">Vishal Sharma </v>
          </cell>
          <cell r="J260">
            <v>10</v>
          </cell>
          <cell r="K260">
            <v>44935.486018518517</v>
          </cell>
          <cell r="L260">
            <v>44935.486134259256</v>
          </cell>
          <cell r="M260">
            <v>10089</v>
          </cell>
          <cell r="N260" t="str">
            <v>LAS POS Refll</v>
          </cell>
          <cell r="O260" t="str">
            <v>00Q6F00001rTlQt</v>
          </cell>
          <cell r="Q260">
            <v>202207057687933</v>
          </cell>
          <cell r="R260">
            <v>0</v>
          </cell>
          <cell r="S260">
            <v>91</v>
          </cell>
          <cell r="U260" t="str">
            <v>TEST4461</v>
          </cell>
          <cell r="W260" t="str">
            <v>KANAK KUMAR SHAH</v>
          </cell>
          <cell r="X260">
            <v>138137767</v>
          </cell>
          <cell r="AA260" t="str">
            <v>-</v>
          </cell>
          <cell r="AF260" t="str">
            <v>U</v>
          </cell>
          <cell r="AH260">
            <v>9819666654</v>
          </cell>
          <cell r="AK260">
            <v>10</v>
          </cell>
          <cell r="AL260" t="str">
            <v>CFAB_Sales_Agents</v>
          </cell>
          <cell r="AM260" t="str">
            <v>MAIN</v>
          </cell>
          <cell r="AN260">
            <v>1</v>
          </cell>
          <cell r="AP260">
            <v>63723081</v>
          </cell>
          <cell r="AQ260">
            <v>1693548587.48488</v>
          </cell>
          <cell r="AR260">
            <v>0</v>
          </cell>
          <cell r="AS260">
            <v>44935.439201388886</v>
          </cell>
          <cell r="AT260">
            <v>1</v>
          </cell>
          <cell r="AU260">
            <v>44935.485925925925</v>
          </cell>
          <cell r="AV260">
            <v>44935.486203703702</v>
          </cell>
          <cell r="AW260" t="str">
            <v>Y</v>
          </cell>
          <cell r="AX260" t="str">
            <v>NORMAL_CLEARING</v>
          </cell>
          <cell r="AY260" t="str">
            <v>ANSWER</v>
          </cell>
          <cell r="AZ260" t="str">
            <v>SIP/SIP112_119-0001ef5b</v>
          </cell>
          <cell r="BA260">
            <v>0</v>
          </cell>
          <cell r="BC260">
            <v>7</v>
          </cell>
          <cell r="BD260">
            <v>6</v>
          </cell>
          <cell r="BE260">
            <v>18</v>
          </cell>
          <cell r="BF260">
            <v>0</v>
          </cell>
          <cell r="BG260" t="str">
            <v>CALLER</v>
          </cell>
          <cell r="BK260">
            <v>1</v>
          </cell>
          <cell r="BL260">
            <v>2</v>
          </cell>
          <cell r="BM260">
            <v>45170</v>
          </cell>
          <cell r="BN260" t="str">
            <v>11:39</v>
          </cell>
          <cell r="BO260">
            <v>45170.48541666667</v>
          </cell>
          <cell r="BP260" t="str">
            <v>Connect</v>
          </cell>
        </row>
        <row r="261">
          <cell r="A261">
            <v>1017088570</v>
          </cell>
          <cell r="B261" t="str">
            <v>MANUAL</v>
          </cell>
          <cell r="C261" t="str">
            <v>NRAP</v>
          </cell>
          <cell r="D261" t="str">
            <v>No requirement at present</v>
          </cell>
          <cell r="E261" t="str">
            <v>CONNECTED</v>
          </cell>
          <cell r="F261" t="str">
            <v>No requirement</v>
          </cell>
          <cell r="G261" t="str">
            <v>NorequirementAtPresent</v>
          </cell>
          <cell r="H261" t="str">
            <v>STL216174</v>
          </cell>
          <cell r="I261" t="str">
            <v>Swati Krishnat Karande</v>
          </cell>
          <cell r="J261">
            <v>4</v>
          </cell>
          <cell r="K261">
            <v>44935.484756944446</v>
          </cell>
          <cell r="L261">
            <v>44935.485000000001</v>
          </cell>
          <cell r="M261">
            <v>10089</v>
          </cell>
          <cell r="N261" t="str">
            <v>LAS POS Refll</v>
          </cell>
          <cell r="O261" t="str">
            <v>a1b6F00000ybTbk</v>
          </cell>
          <cell r="Q261">
            <v>202207057687599</v>
          </cell>
          <cell r="R261">
            <v>0</v>
          </cell>
          <cell r="S261">
            <v>91</v>
          </cell>
          <cell r="U261" t="str">
            <v>TEST4394</v>
          </cell>
          <cell r="X261" t="str">
            <v>Offer-202308113278938</v>
          </cell>
          <cell r="AA261" t="str">
            <v>-</v>
          </cell>
          <cell r="AF261" t="str">
            <v>U</v>
          </cell>
          <cell r="AH261">
            <v>1600000</v>
          </cell>
          <cell r="AK261">
            <v>21</v>
          </cell>
          <cell r="AL261" t="str">
            <v>CFAB_Sales_Agents</v>
          </cell>
          <cell r="AM261" t="str">
            <v>MANUAL</v>
          </cell>
          <cell r="AN261">
            <v>0</v>
          </cell>
          <cell r="AP261">
            <v>63181515</v>
          </cell>
          <cell r="AQ261">
            <v>1693548463.4844899</v>
          </cell>
          <cell r="AR261">
            <v>0</v>
          </cell>
          <cell r="AS261" t="str">
            <v>08/23/2023 14:45:23</v>
          </cell>
          <cell r="AT261">
            <v>8</v>
          </cell>
          <cell r="AU261">
            <v>44935.625254629631</v>
          </cell>
          <cell r="AV261">
            <v>44935.626134259262</v>
          </cell>
          <cell r="AW261" t="str">
            <v>Y7</v>
          </cell>
          <cell r="AX261" t="str">
            <v>NORMAL_CLEARING</v>
          </cell>
          <cell r="AY261" t="str">
            <v>ANSWER</v>
          </cell>
          <cell r="AZ261" t="str">
            <v>Local/8600119@default-00028e76;1</v>
          </cell>
          <cell r="BA261">
            <v>401</v>
          </cell>
          <cell r="BB261" t="str">
            <v>Unauthorized</v>
          </cell>
          <cell r="BC261">
            <v>41</v>
          </cell>
          <cell r="BD261">
            <v>21</v>
          </cell>
          <cell r="BE261">
            <v>25</v>
          </cell>
          <cell r="BF261">
            <v>0</v>
          </cell>
          <cell r="BG261" t="str">
            <v>AGENT</v>
          </cell>
          <cell r="BK261">
            <v>1</v>
          </cell>
          <cell r="BL261">
            <v>2</v>
          </cell>
          <cell r="BM261">
            <v>45170</v>
          </cell>
          <cell r="BN261" t="str">
            <v>11:38</v>
          </cell>
          <cell r="BO261">
            <v>45170.484722222223</v>
          </cell>
          <cell r="BP261" t="str">
            <v>Connect</v>
          </cell>
        </row>
        <row r="262">
          <cell r="A262">
            <v>1017088593</v>
          </cell>
          <cell r="B262" t="str">
            <v>AUTO</v>
          </cell>
          <cell r="C262" t="str">
            <v>CLDC</v>
          </cell>
          <cell r="D262" t="str">
            <v>Call disconnected</v>
          </cell>
          <cell r="E262" t="str">
            <v>CONNECTED</v>
          </cell>
          <cell r="F262" t="str">
            <v>Connected</v>
          </cell>
          <cell r="G262" t="str">
            <v>Connected</v>
          </cell>
          <cell r="H262" t="str">
            <v>STL221838</v>
          </cell>
          <cell r="I262" t="str">
            <v>Sajida Khatoon Jamil Ahmed Shaikh</v>
          </cell>
          <cell r="J262">
            <v>75</v>
          </cell>
          <cell r="K262">
            <v>44935.485208333332</v>
          </cell>
          <cell r="L262">
            <v>44935.485462962963</v>
          </cell>
          <cell r="M262">
            <v>10089</v>
          </cell>
          <cell r="N262" t="str">
            <v>LAS POS Refll</v>
          </cell>
          <cell r="O262" t="str">
            <v>00Q6F00001rHL9M</v>
          </cell>
          <cell r="Q262">
            <v>202207057687933</v>
          </cell>
          <cell r="R262">
            <v>0</v>
          </cell>
          <cell r="S262">
            <v>91</v>
          </cell>
          <cell r="U262" t="str">
            <v>TEST4417</v>
          </cell>
          <cell r="W262" t="str">
            <v>CHANDRA</v>
          </cell>
          <cell r="X262">
            <v>136159276</v>
          </cell>
          <cell r="AA262" t="str">
            <v>-</v>
          </cell>
          <cell r="AF262" t="str">
            <v>U</v>
          </cell>
          <cell r="AH262">
            <v>7607314001</v>
          </cell>
          <cell r="AK262">
            <v>22</v>
          </cell>
          <cell r="AL262" t="str">
            <v>CFAB_Sales_Agents</v>
          </cell>
          <cell r="AM262" t="str">
            <v>MAIN</v>
          </cell>
          <cell r="AN262">
            <v>1</v>
          </cell>
          <cell r="AP262">
            <v>63723035</v>
          </cell>
          <cell r="AQ262">
            <v>1693548512.7332599</v>
          </cell>
          <cell r="AR262">
            <v>0</v>
          </cell>
          <cell r="AS262">
            <v>44935.439201388886</v>
          </cell>
          <cell r="AT262">
            <v>1</v>
          </cell>
          <cell r="AU262">
            <v>44935.485000000001</v>
          </cell>
          <cell r="AV262">
            <v>44935.485567129632</v>
          </cell>
          <cell r="AW262" t="str">
            <v>Y</v>
          </cell>
          <cell r="AX262" t="str">
            <v>NORMAL_CLEARING</v>
          </cell>
          <cell r="AY262" t="str">
            <v>ANSWER</v>
          </cell>
          <cell r="AZ262" t="str">
            <v>Local/02200488647607314001@default-0003795a;2</v>
          </cell>
          <cell r="BA262">
            <v>401</v>
          </cell>
          <cell r="BB262" t="str">
            <v>Unauthorized</v>
          </cell>
          <cell r="BC262">
            <v>10</v>
          </cell>
          <cell r="BD262">
            <v>0</v>
          </cell>
          <cell r="BE262">
            <v>91</v>
          </cell>
          <cell r="BF262">
            <v>0</v>
          </cell>
          <cell r="BG262" t="str">
            <v>CALLER</v>
          </cell>
          <cell r="BK262">
            <v>1</v>
          </cell>
          <cell r="BL262">
            <v>2</v>
          </cell>
          <cell r="BM262">
            <v>45170</v>
          </cell>
          <cell r="BN262" t="str">
            <v>11:38</v>
          </cell>
          <cell r="BO262">
            <v>45170.484722222223</v>
          </cell>
          <cell r="BP262" t="str">
            <v>Connect</v>
          </cell>
        </row>
        <row r="263">
          <cell r="A263">
            <v>1017088594</v>
          </cell>
          <cell r="B263" t="str">
            <v>AUTO</v>
          </cell>
          <cell r="C263" t="str">
            <v>NRAP</v>
          </cell>
          <cell r="D263" t="str">
            <v>No requirement at present</v>
          </cell>
          <cell r="E263" t="str">
            <v>CONNECTED</v>
          </cell>
          <cell r="F263" t="str">
            <v>No requirement</v>
          </cell>
          <cell r="G263" t="str">
            <v>NorequirementAtPresent</v>
          </cell>
          <cell r="H263" t="str">
            <v>STL200448</v>
          </cell>
          <cell r="I263" t="str">
            <v>Omkar Hanmant Shingate</v>
          </cell>
          <cell r="J263">
            <v>20</v>
          </cell>
          <cell r="K263">
            <v>44935.485219907408</v>
          </cell>
          <cell r="L263">
            <v>44935.485254629632</v>
          </cell>
          <cell r="M263">
            <v>10089</v>
          </cell>
          <cell r="N263" t="str">
            <v>LAS POS Refll</v>
          </cell>
          <cell r="O263" t="str">
            <v>00Q6F00001rHL9Q</v>
          </cell>
          <cell r="Q263">
            <v>202207057687933</v>
          </cell>
          <cell r="R263">
            <v>0</v>
          </cell>
          <cell r="S263">
            <v>91</v>
          </cell>
          <cell r="U263" t="str">
            <v>TEST4418</v>
          </cell>
          <cell r="W263" t="str">
            <v>KAVITHA</v>
          </cell>
          <cell r="X263">
            <v>136159280</v>
          </cell>
          <cell r="AA263" t="str">
            <v>-</v>
          </cell>
          <cell r="AF263" t="str">
            <v>U</v>
          </cell>
          <cell r="AH263">
            <v>9611221097</v>
          </cell>
          <cell r="AK263">
            <v>3</v>
          </cell>
          <cell r="AL263" t="str">
            <v>CFAB_Sales_Agents</v>
          </cell>
          <cell r="AM263" t="str">
            <v>MAIN</v>
          </cell>
          <cell r="AN263">
            <v>1</v>
          </cell>
          <cell r="AP263">
            <v>63723037</v>
          </cell>
          <cell r="AQ263">
            <v>1693548512.7332599</v>
          </cell>
          <cell r="AR263">
            <v>0</v>
          </cell>
          <cell r="AS263">
            <v>44935.439201388886</v>
          </cell>
          <cell r="AT263">
            <v>1</v>
          </cell>
          <cell r="AU263">
            <v>44935.485000000001</v>
          </cell>
          <cell r="AV263">
            <v>44935.485451388886</v>
          </cell>
          <cell r="AW263" t="str">
            <v>Y</v>
          </cell>
          <cell r="AX263" t="str">
            <v>NORMAL_CLEARING</v>
          </cell>
          <cell r="AY263" t="str">
            <v>ANSWER</v>
          </cell>
          <cell r="AZ263" t="str">
            <v>Local/02200488649611221097@default-0003795c;2</v>
          </cell>
          <cell r="BA263">
            <v>401</v>
          </cell>
          <cell r="BB263" t="str">
            <v>Unauthorized</v>
          </cell>
          <cell r="BC263">
            <v>11</v>
          </cell>
          <cell r="BD263">
            <v>0</v>
          </cell>
          <cell r="BE263">
            <v>23</v>
          </cell>
          <cell r="BF263">
            <v>0</v>
          </cell>
          <cell r="BG263" t="str">
            <v>AGENT</v>
          </cell>
          <cell r="BK263">
            <v>1</v>
          </cell>
          <cell r="BL263">
            <v>2</v>
          </cell>
          <cell r="BM263">
            <v>45170</v>
          </cell>
          <cell r="BN263" t="str">
            <v>11:38</v>
          </cell>
          <cell r="BO263">
            <v>45170.484722222223</v>
          </cell>
          <cell r="BP263" t="str">
            <v>Connect</v>
          </cell>
        </row>
        <row r="264">
          <cell r="A264">
            <v>1017088595</v>
          </cell>
          <cell r="B264" t="str">
            <v>AUTO</v>
          </cell>
          <cell r="C264" t="str">
            <v>NRAP</v>
          </cell>
          <cell r="D264" t="str">
            <v>No requirement at present</v>
          </cell>
          <cell r="E264" t="str">
            <v>CONNECTED</v>
          </cell>
          <cell r="F264" t="str">
            <v>No requirement</v>
          </cell>
          <cell r="G264" t="str">
            <v>NorequirementAtPresent</v>
          </cell>
          <cell r="H264" t="str">
            <v>STL222087</v>
          </cell>
          <cell r="I264" t="str">
            <v xml:space="preserve">Vishal Sharma </v>
          </cell>
          <cell r="J264">
            <v>9</v>
          </cell>
          <cell r="K264">
            <v>44935.485243055555</v>
          </cell>
          <cell r="L264">
            <v>44935.485451388886</v>
          </cell>
          <cell r="M264">
            <v>10089</v>
          </cell>
          <cell r="N264" t="str">
            <v>LAS POS Refll</v>
          </cell>
          <cell r="O264" t="str">
            <v>00Q6F00001rHL9P</v>
          </cell>
          <cell r="Q264">
            <v>202207057687933</v>
          </cell>
          <cell r="R264">
            <v>0</v>
          </cell>
          <cell r="S264">
            <v>91</v>
          </cell>
          <cell r="U264" t="str">
            <v>TEST4419</v>
          </cell>
          <cell r="W264" t="str">
            <v>EHESAN</v>
          </cell>
          <cell r="X264">
            <v>136159279</v>
          </cell>
          <cell r="AA264" t="str">
            <v>-</v>
          </cell>
          <cell r="AF264" t="str">
            <v>U</v>
          </cell>
          <cell r="AH264">
            <v>9535057128</v>
          </cell>
          <cell r="AK264">
            <v>18</v>
          </cell>
          <cell r="AL264" t="str">
            <v>CFAB_Sales_Agents</v>
          </cell>
          <cell r="AM264" t="str">
            <v>MAIN</v>
          </cell>
          <cell r="AN264">
            <v>1</v>
          </cell>
          <cell r="AP264">
            <v>63723038</v>
          </cell>
          <cell r="AQ264">
            <v>1693548513.7332699</v>
          </cell>
          <cell r="AR264">
            <v>0</v>
          </cell>
          <cell r="AS264">
            <v>44935.439201388886</v>
          </cell>
          <cell r="AT264">
            <v>1</v>
          </cell>
          <cell r="AU264">
            <v>44935.485000000001</v>
          </cell>
          <cell r="AV264">
            <v>44935.485532407409</v>
          </cell>
          <cell r="AW264" t="str">
            <v>Y</v>
          </cell>
          <cell r="AX264" t="str">
            <v>NORMAL_CLEARING</v>
          </cell>
          <cell r="AY264" t="str">
            <v>ANSWER</v>
          </cell>
          <cell r="AZ264" t="str">
            <v>Local/02200488649535057128@default-0003795d;2</v>
          </cell>
          <cell r="BA264">
            <v>0</v>
          </cell>
          <cell r="BC264">
            <v>11</v>
          </cell>
          <cell r="BD264">
            <v>0</v>
          </cell>
          <cell r="BE264">
            <v>26</v>
          </cell>
          <cell r="BF264">
            <v>0</v>
          </cell>
          <cell r="BG264" t="str">
            <v>CALLER</v>
          </cell>
          <cell r="BK264">
            <v>1</v>
          </cell>
          <cell r="BL264">
            <v>2</v>
          </cell>
          <cell r="BM264">
            <v>45170</v>
          </cell>
          <cell r="BN264" t="str">
            <v>11:38</v>
          </cell>
          <cell r="BO264">
            <v>45170.484722222223</v>
          </cell>
          <cell r="BP264" t="str">
            <v>Connect</v>
          </cell>
        </row>
        <row r="265">
          <cell r="A265">
            <v>1017088598</v>
          </cell>
          <cell r="B265" t="str">
            <v>AUTO</v>
          </cell>
          <cell r="C265" t="str">
            <v>CLDC</v>
          </cell>
          <cell r="D265" t="str">
            <v>Call disconnected</v>
          </cell>
          <cell r="E265" t="str">
            <v>CONNECTED</v>
          </cell>
          <cell r="F265" t="str">
            <v>Connected</v>
          </cell>
          <cell r="G265" t="str">
            <v>Connected</v>
          </cell>
          <cell r="H265" t="str">
            <v>STL220633</v>
          </cell>
          <cell r="I265" t="str">
            <v xml:space="preserve">Karishma Manik Salunkhe </v>
          </cell>
          <cell r="J265">
            <v>7</v>
          </cell>
          <cell r="K265">
            <v>44935.485347222224</v>
          </cell>
          <cell r="L265">
            <v>44935.48578703704</v>
          </cell>
          <cell r="M265">
            <v>10089</v>
          </cell>
          <cell r="N265" t="str">
            <v>LAS POS Refll</v>
          </cell>
          <cell r="O265" t="str">
            <v>00Q6F00001rLnIZ</v>
          </cell>
          <cell r="Q265">
            <v>202207057687933</v>
          </cell>
          <cell r="R265">
            <v>0</v>
          </cell>
          <cell r="S265">
            <v>91</v>
          </cell>
          <cell r="U265" t="str">
            <v>TEST4422</v>
          </cell>
          <cell r="W265" t="str">
            <v>KUMAR KUMAR</v>
          </cell>
          <cell r="X265">
            <v>136220868</v>
          </cell>
          <cell r="AA265" t="str">
            <v>-</v>
          </cell>
          <cell r="AF265" t="str">
            <v>U</v>
          </cell>
          <cell r="AH265">
            <v>8008911001</v>
          </cell>
          <cell r="AK265">
            <v>38</v>
          </cell>
          <cell r="AL265" t="str">
            <v>CFAB_Sales_Agents</v>
          </cell>
          <cell r="AM265" t="str">
            <v>MAIN</v>
          </cell>
          <cell r="AN265">
            <v>1</v>
          </cell>
          <cell r="AP265">
            <v>63723058</v>
          </cell>
          <cell r="AQ265">
            <v>1693548527.4846499</v>
          </cell>
          <cell r="AR265">
            <v>0</v>
          </cell>
          <cell r="AS265">
            <v>44935.439201388886</v>
          </cell>
          <cell r="AT265">
            <v>1</v>
          </cell>
          <cell r="AU265">
            <v>44935.485196759262</v>
          </cell>
          <cell r="AV265">
            <v>44935.485868055555</v>
          </cell>
          <cell r="AW265" t="str">
            <v>Y</v>
          </cell>
          <cell r="AX265" t="str">
            <v>NORMAL_CLEARING</v>
          </cell>
          <cell r="AY265" t="str">
            <v>ANSWER</v>
          </cell>
          <cell r="AZ265" t="str">
            <v>SIP/SIP112_114-0001ef20</v>
          </cell>
          <cell r="BA265">
            <v>401</v>
          </cell>
          <cell r="BB265" t="str">
            <v>Unauthorized</v>
          </cell>
          <cell r="BC265">
            <v>45</v>
          </cell>
          <cell r="BD265">
            <v>38</v>
          </cell>
          <cell r="BE265">
            <v>44</v>
          </cell>
          <cell r="BF265">
            <v>0</v>
          </cell>
          <cell r="BG265" t="str">
            <v>CALLER</v>
          </cell>
          <cell r="BK265">
            <v>1</v>
          </cell>
          <cell r="BL265">
            <v>2</v>
          </cell>
          <cell r="BM265">
            <v>45170</v>
          </cell>
          <cell r="BN265" t="str">
            <v>11:38</v>
          </cell>
          <cell r="BO265">
            <v>45170.484722222223</v>
          </cell>
          <cell r="BP265" t="str">
            <v>Connect</v>
          </cell>
        </row>
        <row r="266">
          <cell r="A266">
            <v>1017088599</v>
          </cell>
          <cell r="B266" t="str">
            <v>AUTO</v>
          </cell>
          <cell r="C266" t="str">
            <v>CLDC</v>
          </cell>
          <cell r="D266" t="str">
            <v>Call disconnected</v>
          </cell>
          <cell r="E266" t="str">
            <v>CONNECTED</v>
          </cell>
          <cell r="F266" t="str">
            <v>Connected</v>
          </cell>
          <cell r="G266" t="str">
            <v>Connected</v>
          </cell>
          <cell r="H266" t="str">
            <v>STL214396</v>
          </cell>
          <cell r="I266" t="str">
            <v xml:space="preserve">Hrishikesh Madhukar Sonawane </v>
          </cell>
          <cell r="J266">
            <v>23</v>
          </cell>
          <cell r="K266">
            <v>44935.485381944447</v>
          </cell>
          <cell r="L266">
            <v>44935.485694444447</v>
          </cell>
          <cell r="M266">
            <v>10089</v>
          </cell>
          <cell r="N266" t="str">
            <v>LAS POS Refll</v>
          </cell>
          <cell r="O266" t="str">
            <v>00Q6F00001rLnIi</v>
          </cell>
          <cell r="Q266">
            <v>202207057687933</v>
          </cell>
          <cell r="R266">
            <v>0</v>
          </cell>
          <cell r="S266">
            <v>91</v>
          </cell>
          <cell r="U266" t="str">
            <v>TEST4423</v>
          </cell>
          <cell r="W266" t="str">
            <v>DIXIT DIXIT</v>
          </cell>
          <cell r="X266">
            <v>136220877</v>
          </cell>
          <cell r="AA266" t="str">
            <v>-</v>
          </cell>
          <cell r="AF266" t="str">
            <v>U</v>
          </cell>
          <cell r="AH266">
            <v>9769163507</v>
          </cell>
          <cell r="AK266">
            <v>27</v>
          </cell>
          <cell r="AL266" t="str">
            <v>CFAB_Sales_Agents</v>
          </cell>
          <cell r="AM266" t="str">
            <v>MAIN</v>
          </cell>
          <cell r="AN266">
            <v>1</v>
          </cell>
          <cell r="AP266">
            <v>63723049</v>
          </cell>
          <cell r="AQ266">
            <v>1693548526.7333901</v>
          </cell>
          <cell r="AR266">
            <v>0</v>
          </cell>
          <cell r="AS266">
            <v>44935.439201388886</v>
          </cell>
          <cell r="AT266">
            <v>1</v>
          </cell>
          <cell r="AU266">
            <v>44935.485150462962</v>
          </cell>
          <cell r="AV266">
            <v>44935.485868055555</v>
          </cell>
          <cell r="AW266" t="str">
            <v>Y</v>
          </cell>
          <cell r="AX266" t="str">
            <v>NORMAL_CLEARING</v>
          </cell>
          <cell r="AY266" t="str">
            <v>ANSWER</v>
          </cell>
          <cell r="AZ266" t="str">
            <v>SIP/SIP110_119-000401eb</v>
          </cell>
          <cell r="BA266">
            <v>401</v>
          </cell>
          <cell r="BB266" t="str">
            <v>Unauthorized</v>
          </cell>
          <cell r="BC266">
            <v>20</v>
          </cell>
          <cell r="BD266">
            <v>20</v>
          </cell>
          <cell r="BE266">
            <v>42</v>
          </cell>
          <cell r="BF266">
            <v>0</v>
          </cell>
          <cell r="BG266" t="str">
            <v>CALLER</v>
          </cell>
          <cell r="BK266">
            <v>1</v>
          </cell>
          <cell r="BL266">
            <v>2</v>
          </cell>
          <cell r="BM266">
            <v>45170</v>
          </cell>
          <cell r="BN266" t="str">
            <v>11:38</v>
          </cell>
          <cell r="BO266">
            <v>45170.484722222223</v>
          </cell>
          <cell r="BP266" t="str">
            <v>Connect</v>
          </cell>
        </row>
        <row r="267">
          <cell r="A267">
            <v>1017088564</v>
          </cell>
          <cell r="B267" t="str">
            <v>AUTO</v>
          </cell>
          <cell r="C267" t="str">
            <v>SHUP</v>
          </cell>
          <cell r="D267" t="str">
            <v>Short hung up</v>
          </cell>
          <cell r="E267" t="str">
            <v>CONNECTED</v>
          </cell>
          <cell r="F267" t="str">
            <v>Connected</v>
          </cell>
          <cell r="G267" t="str">
            <v>Connected</v>
          </cell>
          <cell r="H267" t="str">
            <v>STL220625</v>
          </cell>
          <cell r="I267" t="str">
            <v>Fazil Kamaruddin Khan</v>
          </cell>
          <cell r="J267">
            <v>32</v>
          </cell>
          <cell r="K267">
            <v>44935.484456018516</v>
          </cell>
          <cell r="L267">
            <v>44935.4846875</v>
          </cell>
          <cell r="M267">
            <v>10089</v>
          </cell>
          <cell r="N267" t="str">
            <v>LAS POS Refll</v>
          </cell>
          <cell r="O267" t="str">
            <v>00Q6F00001rPopE</v>
          </cell>
          <cell r="Q267">
            <v>202207057687933</v>
          </cell>
          <cell r="R267">
            <v>0</v>
          </cell>
          <cell r="S267">
            <v>91</v>
          </cell>
          <cell r="U267" t="str">
            <v>TEST4388</v>
          </cell>
          <cell r="W267" t="str">
            <v>SETHIA SURBHI SETHIA</v>
          </cell>
          <cell r="X267">
            <v>137182111</v>
          </cell>
          <cell r="AA267" t="str">
            <v>-</v>
          </cell>
          <cell r="AF267" t="str">
            <v>U</v>
          </cell>
          <cell r="AH267">
            <v>7200824512</v>
          </cell>
          <cell r="AK267">
            <v>20</v>
          </cell>
          <cell r="AL267" t="str">
            <v>CFAB_Sales_Agents</v>
          </cell>
          <cell r="AM267" t="str">
            <v>MAIN</v>
          </cell>
          <cell r="AN267">
            <v>1</v>
          </cell>
          <cell r="AP267">
            <v>63723003</v>
          </cell>
          <cell r="AQ267">
            <v>1693548451.4844</v>
          </cell>
          <cell r="AR267">
            <v>0</v>
          </cell>
          <cell r="AS267">
            <v>44935.439201388886</v>
          </cell>
          <cell r="AT267">
            <v>1</v>
          </cell>
          <cell r="AU267">
            <v>44935.484282407408</v>
          </cell>
          <cell r="AV267">
            <v>44935.484988425924</v>
          </cell>
          <cell r="AW267" t="str">
            <v>Y</v>
          </cell>
          <cell r="AX267" t="str">
            <v>NORMAL_CLEARING</v>
          </cell>
          <cell r="AY267" t="str">
            <v>ANSWER</v>
          </cell>
          <cell r="AZ267" t="str">
            <v>SIP/SIP112_119-0001eee3</v>
          </cell>
          <cell r="BA267">
            <v>401</v>
          </cell>
          <cell r="BB267" t="str">
            <v>Unauthorized</v>
          </cell>
          <cell r="BC267">
            <v>20</v>
          </cell>
          <cell r="BD267">
            <v>13</v>
          </cell>
          <cell r="BE267">
            <v>47</v>
          </cell>
          <cell r="BF267">
            <v>0</v>
          </cell>
          <cell r="BG267" t="str">
            <v>CALLER</v>
          </cell>
          <cell r="BK267">
            <v>1</v>
          </cell>
          <cell r="BL267">
            <v>2</v>
          </cell>
          <cell r="BM267">
            <v>45170</v>
          </cell>
          <cell r="BN267" t="str">
            <v>11:37</v>
          </cell>
          <cell r="BO267">
            <v>45170.484027777777</v>
          </cell>
          <cell r="BP267" t="str">
            <v>Connect</v>
          </cell>
        </row>
        <row r="268">
          <cell r="A268">
            <v>1017088565</v>
          </cell>
          <cell r="B268" t="str">
            <v>AUTO</v>
          </cell>
          <cell r="C268" t="str">
            <v>NRAP</v>
          </cell>
          <cell r="D268" t="str">
            <v>No requirement at present</v>
          </cell>
          <cell r="E268" t="str">
            <v>CONNECTED</v>
          </cell>
          <cell r="F268" t="str">
            <v>No requirement</v>
          </cell>
          <cell r="G268" t="str">
            <v>NorequirementAtPresent</v>
          </cell>
          <cell r="H268" t="str">
            <v>STL222087</v>
          </cell>
          <cell r="I268" t="str">
            <v xml:space="preserve">Vishal Sharma </v>
          </cell>
          <cell r="J268">
            <v>16</v>
          </cell>
          <cell r="K268">
            <v>44935.484583333331</v>
          </cell>
          <cell r="L268">
            <v>44935.484849537039</v>
          </cell>
          <cell r="M268">
            <v>10089</v>
          </cell>
          <cell r="N268" t="str">
            <v>LAS POS Refll</v>
          </cell>
          <cell r="O268" t="str">
            <v>00Q6F00001rHGxz</v>
          </cell>
          <cell r="Q268">
            <v>202207057687933</v>
          </cell>
          <cell r="R268">
            <v>0</v>
          </cell>
          <cell r="S268">
            <v>91</v>
          </cell>
          <cell r="U268" t="str">
            <v>TEST4389</v>
          </cell>
          <cell r="W268" t="str">
            <v>ROHIT DAVE</v>
          </cell>
          <cell r="X268">
            <v>136143099</v>
          </cell>
          <cell r="AA268" t="str">
            <v>-</v>
          </cell>
          <cell r="AF268" t="str">
            <v>U</v>
          </cell>
          <cell r="AH268">
            <v>9650090708</v>
          </cell>
          <cell r="AK268">
            <v>23</v>
          </cell>
          <cell r="AL268" t="str">
            <v>CFAB_Sales_Agents</v>
          </cell>
          <cell r="AM268" t="str">
            <v>MAIN</v>
          </cell>
          <cell r="AN268">
            <v>1</v>
          </cell>
          <cell r="AP268">
            <v>63723023</v>
          </cell>
          <cell r="AQ268">
            <v>1693548457.73294</v>
          </cell>
          <cell r="AR268">
            <v>0</v>
          </cell>
          <cell r="AS268">
            <v>44935.439201388886</v>
          </cell>
          <cell r="AT268">
            <v>1</v>
          </cell>
          <cell r="AU268">
            <v>44935.484386574077</v>
          </cell>
          <cell r="AV268">
            <v>44935.484907407408</v>
          </cell>
          <cell r="AW268" t="str">
            <v>Y</v>
          </cell>
          <cell r="AX268" t="str">
            <v>NORMAL_CLEARING</v>
          </cell>
          <cell r="AY268" t="str">
            <v>ANSWER</v>
          </cell>
          <cell r="AZ268" t="str">
            <v>Local/02200488649650090708@default-000378ef;2</v>
          </cell>
          <cell r="BA268">
            <v>0</v>
          </cell>
          <cell r="BC268">
            <v>11</v>
          </cell>
          <cell r="BD268">
            <v>0</v>
          </cell>
          <cell r="BE268">
            <v>31</v>
          </cell>
          <cell r="BF268">
            <v>0</v>
          </cell>
          <cell r="BG268" t="str">
            <v>CALLER</v>
          </cell>
          <cell r="BK268">
            <v>1</v>
          </cell>
          <cell r="BL268">
            <v>2</v>
          </cell>
          <cell r="BM268">
            <v>45170</v>
          </cell>
          <cell r="BN268" t="str">
            <v>11:37</v>
          </cell>
          <cell r="BO268">
            <v>45170.484027777777</v>
          </cell>
          <cell r="BP268" t="str">
            <v>Connect</v>
          </cell>
        </row>
        <row r="269">
          <cell r="A269">
            <v>1017088566</v>
          </cell>
          <cell r="B269" t="str">
            <v>AUTO</v>
          </cell>
          <cell r="C269" t="str">
            <v>CLDC</v>
          </cell>
          <cell r="D269" t="str">
            <v>Call disconnected</v>
          </cell>
          <cell r="E269" t="str">
            <v>CONNECTED</v>
          </cell>
          <cell r="F269" t="str">
            <v>Connected</v>
          </cell>
          <cell r="G269" t="str">
            <v>Connected</v>
          </cell>
          <cell r="H269" t="str">
            <v>STL214396</v>
          </cell>
          <cell r="I269" t="str">
            <v xml:space="preserve">Hrishikesh Madhukar Sonawane </v>
          </cell>
          <cell r="J269">
            <v>16</v>
          </cell>
          <cell r="K269">
            <v>44935.484594907408</v>
          </cell>
          <cell r="L269">
            <v>44935.484930555554</v>
          </cell>
          <cell r="M269">
            <v>10089</v>
          </cell>
          <cell r="N269" t="str">
            <v>LAS POS Refll</v>
          </cell>
          <cell r="O269" t="str">
            <v>00Q6F00001rHGxu</v>
          </cell>
          <cell r="Q269">
            <v>202207057687933</v>
          </cell>
          <cell r="R269">
            <v>0</v>
          </cell>
          <cell r="S269">
            <v>91</v>
          </cell>
          <cell r="U269" t="str">
            <v>TEST4390</v>
          </cell>
          <cell r="W269" t="str">
            <v>JAIN JAIN</v>
          </cell>
          <cell r="X269">
            <v>136143094</v>
          </cell>
          <cell r="AA269" t="str">
            <v>-</v>
          </cell>
          <cell r="AF269" t="str">
            <v>U</v>
          </cell>
          <cell r="AH269">
            <v>7506651450</v>
          </cell>
          <cell r="AK269">
            <v>29</v>
          </cell>
          <cell r="AL269" t="str">
            <v>CFAB_Sales_Agents</v>
          </cell>
          <cell r="AM269" t="str">
            <v>MAIN</v>
          </cell>
          <cell r="AN269">
            <v>1</v>
          </cell>
          <cell r="AP269">
            <v>63723017</v>
          </cell>
          <cell r="AQ269">
            <v>1693548455.7329199</v>
          </cell>
          <cell r="AR269">
            <v>0</v>
          </cell>
          <cell r="AS269">
            <v>44935.439201388886</v>
          </cell>
          <cell r="AT269">
            <v>1</v>
          </cell>
          <cell r="AU269">
            <v>44935.484386574077</v>
          </cell>
          <cell r="AV269">
            <v>44935.485023148147</v>
          </cell>
          <cell r="AW269" t="str">
            <v>Y</v>
          </cell>
          <cell r="AX269" t="str">
            <v>NORMAL_CLEARING</v>
          </cell>
          <cell r="AY269" t="str">
            <v>ANSWER</v>
          </cell>
          <cell r="AZ269" t="str">
            <v>SIP/SIP110_119-00040159</v>
          </cell>
          <cell r="BA269">
            <v>401</v>
          </cell>
          <cell r="BB269" t="str">
            <v>Unauthorized</v>
          </cell>
          <cell r="BC269">
            <v>35</v>
          </cell>
          <cell r="BD269">
            <v>20</v>
          </cell>
          <cell r="BE269">
            <v>38</v>
          </cell>
          <cell r="BF269">
            <v>0</v>
          </cell>
          <cell r="BG269" t="str">
            <v>CALLER</v>
          </cell>
          <cell r="BK269">
            <v>1</v>
          </cell>
          <cell r="BL269">
            <v>2</v>
          </cell>
          <cell r="BM269">
            <v>45170</v>
          </cell>
          <cell r="BN269" t="str">
            <v>11:37</v>
          </cell>
          <cell r="BO269">
            <v>45170.484027777777</v>
          </cell>
          <cell r="BP269" t="str">
            <v>Connect</v>
          </cell>
        </row>
        <row r="270">
          <cell r="A270">
            <v>1017088569</v>
          </cell>
          <cell r="B270" t="str">
            <v>AUTO</v>
          </cell>
          <cell r="C270" t="str">
            <v>CLDC</v>
          </cell>
          <cell r="D270" t="str">
            <v>Call disconnected</v>
          </cell>
          <cell r="E270" t="str">
            <v>CONNECTED</v>
          </cell>
          <cell r="F270" t="str">
            <v>Connected</v>
          </cell>
          <cell r="G270" t="str">
            <v>Connected</v>
          </cell>
          <cell r="H270" t="str">
            <v>STL220633</v>
          </cell>
          <cell r="I270" t="str">
            <v xml:space="preserve">Karishma Manik Salunkhe </v>
          </cell>
          <cell r="J270">
            <v>6</v>
          </cell>
          <cell r="K270">
            <v>44935.484675925924</v>
          </cell>
          <cell r="L270">
            <v>44935.484918981485</v>
          </cell>
          <cell r="M270">
            <v>10089</v>
          </cell>
          <cell r="N270" t="str">
            <v>LAS POS Refll</v>
          </cell>
          <cell r="O270" t="str">
            <v>00Q6F00001rHGxw</v>
          </cell>
          <cell r="Q270">
            <v>202207057687933</v>
          </cell>
          <cell r="R270">
            <v>0</v>
          </cell>
          <cell r="S270">
            <v>91</v>
          </cell>
          <cell r="U270" t="str">
            <v>TEST4393</v>
          </cell>
          <cell r="W270" t="str">
            <v>DEEP SINGH</v>
          </cell>
          <cell r="X270">
            <v>136143096</v>
          </cell>
          <cell r="AA270" t="str">
            <v>-</v>
          </cell>
          <cell r="AF270" t="str">
            <v>U</v>
          </cell>
          <cell r="AH270">
            <v>9464016147</v>
          </cell>
          <cell r="AK270">
            <v>21</v>
          </cell>
          <cell r="AL270" t="str">
            <v>CFAB_Sales_Agents</v>
          </cell>
          <cell r="AM270" t="str">
            <v>MAIN</v>
          </cell>
          <cell r="AN270">
            <v>1</v>
          </cell>
          <cell r="AP270">
            <v>63723026</v>
          </cell>
          <cell r="AQ270">
            <v>1693548462.4844799</v>
          </cell>
          <cell r="AR270">
            <v>0</v>
          </cell>
          <cell r="AS270">
            <v>44935.439201388886</v>
          </cell>
          <cell r="AT270">
            <v>1</v>
          </cell>
          <cell r="AU270">
            <v>44935.484456018516</v>
          </cell>
          <cell r="AV270">
            <v>44935.484988425924</v>
          </cell>
          <cell r="AW270" t="str">
            <v>Y</v>
          </cell>
          <cell r="AX270" t="str">
            <v>NORMAL_CLEARING</v>
          </cell>
          <cell r="AY270" t="str">
            <v>ANSWER</v>
          </cell>
          <cell r="AZ270" t="str">
            <v>SIP/SIP112_119-0001eef7</v>
          </cell>
          <cell r="BA270">
            <v>401</v>
          </cell>
          <cell r="BB270" t="str">
            <v>Unauthorized</v>
          </cell>
          <cell r="BC270">
            <v>20</v>
          </cell>
          <cell r="BD270">
            <v>20</v>
          </cell>
          <cell r="BE270">
            <v>26</v>
          </cell>
          <cell r="BF270">
            <v>0</v>
          </cell>
          <cell r="BG270" t="str">
            <v>CALLER</v>
          </cell>
          <cell r="BK270">
            <v>1</v>
          </cell>
          <cell r="BL270">
            <v>2</v>
          </cell>
          <cell r="BM270">
            <v>45170</v>
          </cell>
          <cell r="BN270" t="str">
            <v>11:37</v>
          </cell>
          <cell r="BO270">
            <v>45170.484027777777</v>
          </cell>
          <cell r="BP270" t="str">
            <v>Connect</v>
          </cell>
        </row>
        <row r="271">
          <cell r="A271">
            <v>1017088520</v>
          </cell>
          <cell r="B271" t="str">
            <v>AUTO</v>
          </cell>
          <cell r="C271" t="str">
            <v>CLDC</v>
          </cell>
          <cell r="D271" t="str">
            <v>Call disconnected</v>
          </cell>
          <cell r="E271" t="str">
            <v>CONNECTED</v>
          </cell>
          <cell r="F271" t="str">
            <v>Connected</v>
          </cell>
          <cell r="G271" t="str">
            <v>Connected</v>
          </cell>
          <cell r="H271" t="str">
            <v>STL219891</v>
          </cell>
          <cell r="I271" t="str">
            <v>Sushant Dattatray Salunkhe</v>
          </cell>
          <cell r="J271">
            <v>33</v>
          </cell>
          <cell r="K271">
            <v>44935.483530092592</v>
          </cell>
          <cell r="L271">
            <v>44935.484027777777</v>
          </cell>
          <cell r="M271">
            <v>10089</v>
          </cell>
          <cell r="N271" t="str">
            <v>LAS POS Refll</v>
          </cell>
          <cell r="O271" t="str">
            <v>00Q6F00001rMS6l</v>
          </cell>
          <cell r="Q271">
            <v>202207057687933</v>
          </cell>
          <cell r="R271">
            <v>0</v>
          </cell>
          <cell r="S271">
            <v>91</v>
          </cell>
          <cell r="U271" t="str">
            <v>TEST4344</v>
          </cell>
          <cell r="W271" t="str">
            <v>PARAMESHWARA</v>
          </cell>
          <cell r="X271">
            <v>136377987</v>
          </cell>
          <cell r="AA271" t="str">
            <v>-</v>
          </cell>
          <cell r="AF271" t="str">
            <v>U</v>
          </cell>
          <cell r="AH271">
            <v>8971633055</v>
          </cell>
          <cell r="AK271">
            <v>43</v>
          </cell>
          <cell r="AL271" t="str">
            <v>CFAB_Sales_Agents</v>
          </cell>
          <cell r="AM271" t="str">
            <v>MAIN</v>
          </cell>
          <cell r="AN271">
            <v>1</v>
          </cell>
          <cell r="AP271">
            <v>63722968</v>
          </cell>
          <cell r="AQ271">
            <v>1693548371.7323899</v>
          </cell>
          <cell r="AR271">
            <v>0</v>
          </cell>
          <cell r="AS271">
            <v>44935.439201388886</v>
          </cell>
          <cell r="AT271">
            <v>1</v>
          </cell>
          <cell r="AU271">
            <v>44935.483437499999</v>
          </cell>
          <cell r="AV271">
            <v>44935.484340277777</v>
          </cell>
          <cell r="AW271" t="str">
            <v>Y</v>
          </cell>
          <cell r="AX271" t="str">
            <v>NORMAL_CLEARING</v>
          </cell>
          <cell r="AY271" t="str">
            <v>ANSWER</v>
          </cell>
          <cell r="AZ271" t="str">
            <v>Local/02200488648971633055@default-00037838;2</v>
          </cell>
          <cell r="BA271">
            <v>0</v>
          </cell>
          <cell r="BC271">
            <v>6</v>
          </cell>
          <cell r="BD271">
            <v>0</v>
          </cell>
          <cell r="BE271">
            <v>70</v>
          </cell>
          <cell r="BF271">
            <v>0</v>
          </cell>
          <cell r="BG271" t="str">
            <v>CALLER</v>
          </cell>
          <cell r="BK271">
            <v>1</v>
          </cell>
          <cell r="BL271">
            <v>2</v>
          </cell>
          <cell r="BM271">
            <v>45170</v>
          </cell>
          <cell r="BN271" t="str">
            <v>11:36</v>
          </cell>
          <cell r="BO271">
            <v>45170.48333333333</v>
          </cell>
          <cell r="BP271" t="str">
            <v>Connect</v>
          </cell>
        </row>
        <row r="272">
          <cell r="A272">
            <v>1017088521</v>
          </cell>
          <cell r="B272" t="str">
            <v>AUTO</v>
          </cell>
          <cell r="C272" t="str">
            <v>NRAP</v>
          </cell>
          <cell r="D272" t="str">
            <v>No requirement at present</v>
          </cell>
          <cell r="E272" t="str">
            <v>CONNECTED</v>
          </cell>
          <cell r="F272" t="str">
            <v>No requirement</v>
          </cell>
          <cell r="G272" t="str">
            <v>NorequirementAtPresent</v>
          </cell>
          <cell r="H272" t="str">
            <v>STL222087</v>
          </cell>
          <cell r="I272" t="str">
            <v xml:space="preserve">Vishal Sharma </v>
          </cell>
          <cell r="J272">
            <v>11</v>
          </cell>
          <cell r="K272">
            <v>44935.483541666668</v>
          </cell>
          <cell r="L272">
            <v>44935.483773148146</v>
          </cell>
          <cell r="M272">
            <v>10089</v>
          </cell>
          <cell r="N272" t="str">
            <v>LAS POS Refll</v>
          </cell>
          <cell r="O272" t="str">
            <v>00Q6F00001rPDU4</v>
          </cell>
          <cell r="Q272">
            <v>202207057687933</v>
          </cell>
          <cell r="R272">
            <v>0</v>
          </cell>
          <cell r="S272">
            <v>91</v>
          </cell>
          <cell r="U272" t="str">
            <v>TEST4345</v>
          </cell>
          <cell r="W272" t="str">
            <v>GOVIND DAS SHAH</v>
          </cell>
          <cell r="X272">
            <v>137038146</v>
          </cell>
          <cell r="AA272" t="str">
            <v>-</v>
          </cell>
          <cell r="AF272" t="str">
            <v>U</v>
          </cell>
          <cell r="AH272">
            <v>9000029395</v>
          </cell>
          <cell r="AK272">
            <v>20</v>
          </cell>
          <cell r="AL272" t="str">
            <v>CFAB_Sales_Agents</v>
          </cell>
          <cell r="AM272" t="str">
            <v>MAIN</v>
          </cell>
          <cell r="AN272">
            <v>1</v>
          </cell>
          <cell r="AP272">
            <v>63722979</v>
          </cell>
          <cell r="AQ272">
            <v>1693548374.73243</v>
          </cell>
          <cell r="AR272">
            <v>0</v>
          </cell>
          <cell r="AS272">
            <v>44935.439201388886</v>
          </cell>
          <cell r="AT272">
            <v>1</v>
          </cell>
          <cell r="AU272">
            <v>44935.483437499999</v>
          </cell>
          <cell r="AV272">
            <v>44935.483831018515</v>
          </cell>
          <cell r="AW272" t="str">
            <v>Y</v>
          </cell>
          <cell r="AX272" t="str">
            <v>NORMAL_CLEARING</v>
          </cell>
          <cell r="AY272" t="str">
            <v>ANSWER</v>
          </cell>
          <cell r="AZ272" t="str">
            <v>Local/02200488649000029395@default-00037846;2</v>
          </cell>
          <cell r="BA272">
            <v>401</v>
          </cell>
          <cell r="BB272" t="str">
            <v>Unauthorized</v>
          </cell>
          <cell r="BC272">
            <v>4</v>
          </cell>
          <cell r="BD272">
            <v>0</v>
          </cell>
          <cell r="BE272">
            <v>26</v>
          </cell>
          <cell r="BF272">
            <v>0</v>
          </cell>
          <cell r="BG272" t="str">
            <v>CALLER</v>
          </cell>
          <cell r="BK272">
            <v>1</v>
          </cell>
          <cell r="BL272">
            <v>2</v>
          </cell>
          <cell r="BM272">
            <v>45170</v>
          </cell>
          <cell r="BN272" t="str">
            <v>11:36</v>
          </cell>
          <cell r="BO272">
            <v>45170.48333333333</v>
          </cell>
          <cell r="BP272" t="str">
            <v>Connect</v>
          </cell>
        </row>
        <row r="273">
          <cell r="A273">
            <v>1017088524</v>
          </cell>
          <cell r="B273" t="str">
            <v>AUTO</v>
          </cell>
          <cell r="C273" t="str">
            <v>CLDC</v>
          </cell>
          <cell r="D273" t="str">
            <v>Call disconnected</v>
          </cell>
          <cell r="E273" t="str">
            <v>CONNECTED</v>
          </cell>
          <cell r="F273" t="str">
            <v>Connected</v>
          </cell>
          <cell r="G273" t="str">
            <v>Connected</v>
          </cell>
          <cell r="H273" t="str">
            <v>STL214396</v>
          </cell>
          <cell r="I273" t="str">
            <v xml:space="preserve">Hrishikesh Madhukar Sonawane </v>
          </cell>
          <cell r="J273">
            <v>11</v>
          </cell>
          <cell r="K273">
            <v>44935.483564814815</v>
          </cell>
          <cell r="L273">
            <v>44935.483819444446</v>
          </cell>
          <cell r="M273">
            <v>10089</v>
          </cell>
          <cell r="N273" t="str">
            <v>LAS POS Refll</v>
          </cell>
          <cell r="O273" t="str">
            <v>00Q6F00001rMS6w</v>
          </cell>
          <cell r="Q273">
            <v>202207057687933</v>
          </cell>
          <cell r="R273">
            <v>0</v>
          </cell>
          <cell r="S273">
            <v>91</v>
          </cell>
          <cell r="U273" t="str">
            <v>TEST4348</v>
          </cell>
          <cell r="W273" t="str">
            <v>JEEVAN GAVALI</v>
          </cell>
          <cell r="X273">
            <v>136377998</v>
          </cell>
          <cell r="AA273" t="str">
            <v>-</v>
          </cell>
          <cell r="AF273" t="str">
            <v>U</v>
          </cell>
          <cell r="AH273">
            <v>9820857107</v>
          </cell>
          <cell r="AK273">
            <v>22</v>
          </cell>
          <cell r="AL273" t="str">
            <v>CFAB_Sales_Agents</v>
          </cell>
          <cell r="AM273" t="str">
            <v>MAIN</v>
          </cell>
          <cell r="AN273">
            <v>1</v>
          </cell>
          <cell r="AP273">
            <v>63722965</v>
          </cell>
          <cell r="AQ273">
            <v>1693548370.7323799</v>
          </cell>
          <cell r="AR273">
            <v>0</v>
          </cell>
          <cell r="AS273">
            <v>44935.439201388886</v>
          </cell>
          <cell r="AT273">
            <v>1</v>
          </cell>
          <cell r="AU273">
            <v>44935.483437499999</v>
          </cell>
          <cell r="AV273">
            <v>44935.483865740738</v>
          </cell>
          <cell r="AW273" t="str">
            <v>Y</v>
          </cell>
          <cell r="AX273" t="str">
            <v>NORMAL_CLEARING</v>
          </cell>
          <cell r="AY273" t="str">
            <v>ANSWER</v>
          </cell>
          <cell r="AZ273" t="str">
            <v>SIP/SIP110_119-000400b1</v>
          </cell>
          <cell r="BA273">
            <v>401</v>
          </cell>
          <cell r="BB273" t="str">
            <v>Unauthorized</v>
          </cell>
          <cell r="BC273">
            <v>26</v>
          </cell>
          <cell r="BD273">
            <v>16</v>
          </cell>
          <cell r="BE273">
            <v>27</v>
          </cell>
          <cell r="BF273">
            <v>0</v>
          </cell>
          <cell r="BG273" t="str">
            <v>CALLER</v>
          </cell>
          <cell r="BK273">
            <v>1</v>
          </cell>
          <cell r="BL273">
            <v>2</v>
          </cell>
          <cell r="BM273">
            <v>45170</v>
          </cell>
          <cell r="BN273" t="str">
            <v>11:36</v>
          </cell>
          <cell r="BO273">
            <v>45170.48333333333</v>
          </cell>
          <cell r="BP273" t="str">
            <v>Connect</v>
          </cell>
        </row>
        <row r="274">
          <cell r="A274">
            <v>1017088525</v>
          </cell>
          <cell r="B274" t="str">
            <v>AUTO</v>
          </cell>
          <cell r="C274" t="str">
            <v>NRAP</v>
          </cell>
          <cell r="D274" t="str">
            <v>No requirement at present</v>
          </cell>
          <cell r="E274" t="str">
            <v>CONNECTED</v>
          </cell>
          <cell r="F274" t="str">
            <v>No requirement</v>
          </cell>
          <cell r="G274" t="str">
            <v>NorequirementAtPresent</v>
          </cell>
          <cell r="H274" t="str">
            <v>STL200448</v>
          </cell>
          <cell r="I274" t="str">
            <v>Omkar Hanmant Shingate</v>
          </cell>
          <cell r="J274">
            <v>7</v>
          </cell>
          <cell r="K274">
            <v>44935.483611111114</v>
          </cell>
          <cell r="L274">
            <v>44935.483634259261</v>
          </cell>
          <cell r="M274">
            <v>10089</v>
          </cell>
          <cell r="N274" t="str">
            <v>LAS POS Refll</v>
          </cell>
          <cell r="O274" t="str">
            <v>00Q6F00001rMS6d</v>
          </cell>
          <cell r="Q274">
            <v>202207057687933</v>
          </cell>
          <cell r="R274">
            <v>0</v>
          </cell>
          <cell r="S274">
            <v>91</v>
          </cell>
          <cell r="U274" t="str">
            <v>TEST4349</v>
          </cell>
          <cell r="W274" t="str">
            <v>GOPAL MUNDHRA</v>
          </cell>
          <cell r="X274">
            <v>136377979</v>
          </cell>
          <cell r="AA274" t="str">
            <v>-</v>
          </cell>
          <cell r="AF274" t="str">
            <v>U</v>
          </cell>
          <cell r="AH274">
            <v>7003696898</v>
          </cell>
          <cell r="AK274">
            <v>2</v>
          </cell>
          <cell r="AL274" t="str">
            <v>CFAB_Sales_Agents</v>
          </cell>
          <cell r="AM274" t="str">
            <v>MAIN</v>
          </cell>
          <cell r="AN274">
            <v>1</v>
          </cell>
          <cell r="AP274">
            <v>63722966</v>
          </cell>
          <cell r="AQ274">
            <v>1693548370.7323799</v>
          </cell>
          <cell r="AR274">
            <v>0</v>
          </cell>
          <cell r="AS274">
            <v>44935.439201388886</v>
          </cell>
          <cell r="AT274">
            <v>1</v>
          </cell>
          <cell r="AU274">
            <v>44935.483437499999</v>
          </cell>
          <cell r="AV274">
            <v>44935.48369212963</v>
          </cell>
          <cell r="AW274" t="str">
            <v>Y</v>
          </cell>
          <cell r="AX274" t="str">
            <v>NORMAL_CLEARING</v>
          </cell>
          <cell r="AY274" t="str">
            <v>ANSWER</v>
          </cell>
          <cell r="AZ274" t="str">
            <v>Local/02200488647003696898@default-00037836;2</v>
          </cell>
          <cell r="BA274">
            <v>0</v>
          </cell>
          <cell r="BC274">
            <v>13</v>
          </cell>
          <cell r="BD274">
            <v>0</v>
          </cell>
          <cell r="BE274">
            <v>9</v>
          </cell>
          <cell r="BF274">
            <v>0</v>
          </cell>
          <cell r="BG274" t="str">
            <v>AGENT</v>
          </cell>
          <cell r="BK274">
            <v>1</v>
          </cell>
          <cell r="BL274">
            <v>2</v>
          </cell>
          <cell r="BM274">
            <v>45170</v>
          </cell>
          <cell r="BN274" t="str">
            <v>11:36</v>
          </cell>
          <cell r="BO274">
            <v>45170.48333333333</v>
          </cell>
          <cell r="BP274" t="str">
            <v>Connect</v>
          </cell>
        </row>
        <row r="275">
          <cell r="A275">
            <v>1017088526</v>
          </cell>
          <cell r="B275" t="str">
            <v>AUTO</v>
          </cell>
          <cell r="C275" t="str">
            <v>NRAP</v>
          </cell>
          <cell r="D275" t="str">
            <v>No requirement at present</v>
          </cell>
          <cell r="E275" t="str">
            <v>CONNECTED</v>
          </cell>
          <cell r="F275" t="str">
            <v>No requirement</v>
          </cell>
          <cell r="G275" t="str">
            <v>NorequirementAtPresent</v>
          </cell>
          <cell r="H275" t="str">
            <v>STL222090</v>
          </cell>
          <cell r="I275" t="str">
            <v>Javed Ibrahim Sayyed</v>
          </cell>
          <cell r="J275">
            <v>34</v>
          </cell>
          <cell r="K275">
            <v>44935.483611111114</v>
          </cell>
          <cell r="L275">
            <v>44935.484224537038</v>
          </cell>
          <cell r="M275">
            <v>10089</v>
          </cell>
          <cell r="N275" t="str">
            <v>LAS POS Refll</v>
          </cell>
          <cell r="O275" t="str">
            <v>00Q6F00001rPopH</v>
          </cell>
          <cell r="Q275">
            <v>202207057687933</v>
          </cell>
          <cell r="R275">
            <v>0</v>
          </cell>
          <cell r="S275">
            <v>91</v>
          </cell>
          <cell r="U275" t="str">
            <v>TEST4350</v>
          </cell>
          <cell r="W275" t="str">
            <v>SACHDEVA SO KHUSHBIR</v>
          </cell>
          <cell r="X275">
            <v>137182114</v>
          </cell>
          <cell r="AA275" t="str">
            <v>-</v>
          </cell>
          <cell r="AF275" t="str">
            <v>U</v>
          </cell>
          <cell r="AH275">
            <v>8010767667</v>
          </cell>
          <cell r="AK275">
            <v>53</v>
          </cell>
          <cell r="AL275" t="str">
            <v>CFAB_Sales_Agents</v>
          </cell>
          <cell r="AM275" t="str">
            <v>MAIN</v>
          </cell>
          <cell r="AN275">
            <v>1</v>
          </cell>
          <cell r="AP275">
            <v>63722996</v>
          </cell>
          <cell r="AQ275">
            <v>1693548373.4841499</v>
          </cell>
          <cell r="AR275">
            <v>0</v>
          </cell>
          <cell r="AS275">
            <v>44935.439201388886</v>
          </cell>
          <cell r="AT275">
            <v>1</v>
          </cell>
          <cell r="AU275">
            <v>44935.483437499999</v>
          </cell>
          <cell r="AV275">
            <v>44935.484502314815</v>
          </cell>
          <cell r="AW275" t="str">
            <v>Y</v>
          </cell>
          <cell r="AX275" t="str">
            <v>NORMAL_CLEARING</v>
          </cell>
          <cell r="AY275" t="str">
            <v>ANSWER</v>
          </cell>
          <cell r="AZ275" t="str">
            <v>SIP/SIP112_119-0001eeb0</v>
          </cell>
          <cell r="BA275">
            <v>401</v>
          </cell>
          <cell r="BB275" t="str">
            <v>Unauthorized</v>
          </cell>
          <cell r="BC275">
            <v>56</v>
          </cell>
          <cell r="BD275">
            <v>45</v>
          </cell>
          <cell r="BE275">
            <v>78</v>
          </cell>
          <cell r="BF275">
            <v>0</v>
          </cell>
          <cell r="BG275" t="str">
            <v>CALLER</v>
          </cell>
          <cell r="BK275">
            <v>1</v>
          </cell>
          <cell r="BL275">
            <v>2</v>
          </cell>
          <cell r="BM275">
            <v>45170</v>
          </cell>
          <cell r="BN275" t="str">
            <v>11:36</v>
          </cell>
          <cell r="BO275">
            <v>45170.48333333333</v>
          </cell>
          <cell r="BP275" t="str">
            <v>Connect</v>
          </cell>
        </row>
        <row r="276">
          <cell r="A276">
            <v>1017088527</v>
          </cell>
          <cell r="B276" t="str">
            <v>AUTO</v>
          </cell>
          <cell r="C276" t="str">
            <v>CLDC</v>
          </cell>
          <cell r="D276" t="str">
            <v>Call disconnected</v>
          </cell>
          <cell r="E276" t="str">
            <v>CONNECTED</v>
          </cell>
          <cell r="F276" t="str">
            <v>Connected</v>
          </cell>
          <cell r="G276" t="str">
            <v>Connected</v>
          </cell>
          <cell r="H276" t="str">
            <v>STL221838</v>
          </cell>
          <cell r="I276" t="str">
            <v>Sajida Khatoon Jamil Ahmed Shaikh</v>
          </cell>
          <cell r="J276">
            <v>83</v>
          </cell>
          <cell r="K276">
            <v>44935.483622685184</v>
          </cell>
          <cell r="L276">
            <v>44935.483796296299</v>
          </cell>
          <cell r="M276">
            <v>10089</v>
          </cell>
          <cell r="N276" t="str">
            <v>LAS POS Refll</v>
          </cell>
          <cell r="O276" t="str">
            <v>00Q6F00001rPopL</v>
          </cell>
          <cell r="Q276">
            <v>202207057687933</v>
          </cell>
          <cell r="R276">
            <v>0</v>
          </cell>
          <cell r="S276">
            <v>91</v>
          </cell>
          <cell r="U276" t="str">
            <v>TEST4351</v>
          </cell>
          <cell r="W276" t="str">
            <v>RAVI  MR RAVI SWARUP</v>
          </cell>
          <cell r="X276">
            <v>137182118</v>
          </cell>
          <cell r="AA276" t="str">
            <v>-</v>
          </cell>
          <cell r="AF276" t="str">
            <v>U</v>
          </cell>
          <cell r="AH276">
            <v>9811482992</v>
          </cell>
          <cell r="AK276">
            <v>15</v>
          </cell>
          <cell r="AL276" t="str">
            <v>CFAB_Sales_Agents</v>
          </cell>
          <cell r="AM276" t="str">
            <v>MAIN</v>
          </cell>
          <cell r="AN276">
            <v>1</v>
          </cell>
          <cell r="AP276">
            <v>63723000</v>
          </cell>
          <cell r="AQ276">
            <v>1693548374.48417</v>
          </cell>
          <cell r="AR276">
            <v>0</v>
          </cell>
          <cell r="AS276">
            <v>44935.439201388886</v>
          </cell>
          <cell r="AT276">
            <v>1</v>
          </cell>
          <cell r="AU276">
            <v>44935.483437499999</v>
          </cell>
          <cell r="AV276">
            <v>44935.483969907407</v>
          </cell>
          <cell r="AW276" t="str">
            <v>Y</v>
          </cell>
          <cell r="AX276" t="str">
            <v>NORMAL_CLEARING</v>
          </cell>
          <cell r="AY276" t="str">
            <v>ANSWER</v>
          </cell>
          <cell r="AZ276" t="str">
            <v>SIP/SIP112_114-0001eeb4</v>
          </cell>
          <cell r="BA276">
            <v>401</v>
          </cell>
          <cell r="BB276" t="str">
            <v>Unauthorized</v>
          </cell>
          <cell r="BC276">
            <v>20</v>
          </cell>
          <cell r="BD276">
            <v>9</v>
          </cell>
          <cell r="BE276">
            <v>93</v>
          </cell>
          <cell r="BF276">
            <v>0</v>
          </cell>
          <cell r="BG276" t="str">
            <v>CALLER</v>
          </cell>
          <cell r="BK276">
            <v>1</v>
          </cell>
          <cell r="BL276">
            <v>2</v>
          </cell>
          <cell r="BM276">
            <v>45170</v>
          </cell>
          <cell r="BN276" t="str">
            <v>11:36</v>
          </cell>
          <cell r="BO276">
            <v>45170.48333333333</v>
          </cell>
          <cell r="BP276" t="str">
            <v>Connect</v>
          </cell>
        </row>
        <row r="277">
          <cell r="A277">
            <v>1017088528</v>
          </cell>
          <cell r="B277" t="str">
            <v>AUTO</v>
          </cell>
          <cell r="C277" t="str">
            <v>CLDC</v>
          </cell>
          <cell r="D277" t="str">
            <v>Call disconnected</v>
          </cell>
          <cell r="E277" t="str">
            <v>CONNECTED</v>
          </cell>
          <cell r="F277" t="str">
            <v>Connected</v>
          </cell>
          <cell r="G277" t="str">
            <v>Connected</v>
          </cell>
          <cell r="H277" t="str">
            <v>STL221833</v>
          </cell>
          <cell r="I277" t="str">
            <v>Mohammed Jasim Nasir Shaikh</v>
          </cell>
          <cell r="J277">
            <v>17</v>
          </cell>
          <cell r="K277">
            <v>44935.483622685184</v>
          </cell>
          <cell r="L277">
            <v>44935.484166666669</v>
          </cell>
          <cell r="M277">
            <v>10089</v>
          </cell>
          <cell r="N277" t="str">
            <v>LAS POS Refll</v>
          </cell>
          <cell r="O277" t="str">
            <v>00Q6F00001rQSjO</v>
          </cell>
          <cell r="Q277">
            <v>202207057687933</v>
          </cell>
          <cell r="R277">
            <v>0</v>
          </cell>
          <cell r="S277">
            <v>91</v>
          </cell>
          <cell r="U277" t="str">
            <v>TEST4352</v>
          </cell>
          <cell r="W277" t="str">
            <v>MAHESHWARI</v>
          </cell>
          <cell r="X277">
            <v>137336850</v>
          </cell>
          <cell r="AA277" t="str">
            <v>-</v>
          </cell>
          <cell r="AF277" t="str">
            <v>U</v>
          </cell>
          <cell r="AH277">
            <v>9891287081</v>
          </cell>
          <cell r="AK277">
            <v>47</v>
          </cell>
          <cell r="AL277" t="str">
            <v>CFAB_Sales_Agents</v>
          </cell>
          <cell r="AM277" t="str">
            <v>MAIN</v>
          </cell>
          <cell r="AN277">
            <v>1</v>
          </cell>
          <cell r="AP277">
            <v>63722983</v>
          </cell>
          <cell r="AQ277">
            <v>1693548375.73244</v>
          </cell>
          <cell r="AR277">
            <v>0</v>
          </cell>
          <cell r="AS277">
            <v>44935.439201388886</v>
          </cell>
          <cell r="AT277">
            <v>1</v>
          </cell>
          <cell r="AU277">
            <v>44935.483437499999</v>
          </cell>
          <cell r="AV277">
            <v>44935.484212962961</v>
          </cell>
          <cell r="AW277" t="str">
            <v>Y</v>
          </cell>
          <cell r="AX277" t="str">
            <v>NORMAL_CLEARING</v>
          </cell>
          <cell r="AY277" t="str">
            <v>ANSWER</v>
          </cell>
          <cell r="AZ277" t="str">
            <v>Local/02200488649891287081@default-0003784a;2</v>
          </cell>
          <cell r="BA277">
            <v>0</v>
          </cell>
          <cell r="BC277">
            <v>10</v>
          </cell>
          <cell r="BD277">
            <v>0</v>
          </cell>
          <cell r="BE277">
            <v>52</v>
          </cell>
          <cell r="BF277">
            <v>0</v>
          </cell>
          <cell r="BG277" t="str">
            <v>CALLER</v>
          </cell>
          <cell r="BK277">
            <v>1</v>
          </cell>
          <cell r="BL277">
            <v>2</v>
          </cell>
          <cell r="BM277">
            <v>45170</v>
          </cell>
          <cell r="BN277" t="str">
            <v>11:36</v>
          </cell>
          <cell r="BO277">
            <v>45170.48333333333</v>
          </cell>
          <cell r="BP277" t="str">
            <v>Connect</v>
          </cell>
        </row>
        <row r="278">
          <cell r="A278">
            <v>1017088529</v>
          </cell>
          <cell r="B278" t="str">
            <v>AUTO</v>
          </cell>
          <cell r="C278" t="str">
            <v>CLDC</v>
          </cell>
          <cell r="D278" t="str">
            <v>Call disconnected</v>
          </cell>
          <cell r="E278" t="str">
            <v>CONNECTED</v>
          </cell>
          <cell r="F278" t="str">
            <v>Connected</v>
          </cell>
          <cell r="G278" t="str">
            <v>Connected</v>
          </cell>
          <cell r="H278" t="str">
            <v>STL220633</v>
          </cell>
          <cell r="I278" t="str">
            <v xml:space="preserve">Karishma Manik Salunkhe </v>
          </cell>
          <cell r="J278">
            <v>7</v>
          </cell>
          <cell r="K278">
            <v>44935.483657407407</v>
          </cell>
          <cell r="L278">
            <v>44935.484340277777</v>
          </cell>
          <cell r="M278">
            <v>10089</v>
          </cell>
          <cell r="N278" t="str">
            <v>LAS POS Refll</v>
          </cell>
          <cell r="O278" t="str">
            <v>00Q6F00001rPDU6</v>
          </cell>
          <cell r="Q278">
            <v>202207057687933</v>
          </cell>
          <cell r="R278">
            <v>0</v>
          </cell>
          <cell r="S278">
            <v>91</v>
          </cell>
          <cell r="U278" t="str">
            <v>TEST4353</v>
          </cell>
          <cell r="W278" t="str">
            <v>AYESHA TARANNUM</v>
          </cell>
          <cell r="X278">
            <v>137038148</v>
          </cell>
          <cell r="AA278" t="str">
            <v>-</v>
          </cell>
          <cell r="AF278" t="str">
            <v>U</v>
          </cell>
          <cell r="AH278">
            <v>9440684341</v>
          </cell>
          <cell r="AK278">
            <v>59</v>
          </cell>
          <cell r="AL278" t="str">
            <v>CFAB_Sales_Agents</v>
          </cell>
          <cell r="AM278" t="str">
            <v>MAIN</v>
          </cell>
          <cell r="AN278">
            <v>1</v>
          </cell>
          <cell r="AP278">
            <v>63722976</v>
          </cell>
          <cell r="AQ278">
            <v>1693548373.73242</v>
          </cell>
          <cell r="AR278">
            <v>0</v>
          </cell>
          <cell r="AS278">
            <v>44935.439201388886</v>
          </cell>
          <cell r="AT278">
            <v>1</v>
          </cell>
          <cell r="AU278">
            <v>44935.483437499999</v>
          </cell>
          <cell r="AV278">
            <v>44935.484386574077</v>
          </cell>
          <cell r="AW278" t="str">
            <v>Y</v>
          </cell>
          <cell r="AX278" t="str">
            <v>NORMAL_CLEARING</v>
          </cell>
          <cell r="AY278" t="str">
            <v>ANSWER</v>
          </cell>
          <cell r="AZ278" t="str">
            <v>Local/02200488649440684341@default-00037843;2</v>
          </cell>
          <cell r="BA278">
            <v>0</v>
          </cell>
          <cell r="BC278">
            <v>15</v>
          </cell>
          <cell r="BD278">
            <v>0</v>
          </cell>
          <cell r="BE278">
            <v>63</v>
          </cell>
          <cell r="BF278">
            <v>0</v>
          </cell>
          <cell r="BG278" t="str">
            <v>AGENT</v>
          </cell>
          <cell r="BK278">
            <v>1</v>
          </cell>
          <cell r="BL278">
            <v>2</v>
          </cell>
          <cell r="BM278">
            <v>45170</v>
          </cell>
          <cell r="BN278" t="str">
            <v>11:36</v>
          </cell>
          <cell r="BO278">
            <v>45170.48333333333</v>
          </cell>
          <cell r="BP278" t="str">
            <v>Connect</v>
          </cell>
        </row>
        <row r="279">
          <cell r="A279">
            <v>1017088532</v>
          </cell>
          <cell r="B279" t="str">
            <v>AUTO</v>
          </cell>
          <cell r="C279" t="str">
            <v>NRAP</v>
          </cell>
          <cell r="D279" t="str">
            <v>No requirement at present</v>
          </cell>
          <cell r="E279" t="str">
            <v>CONNECTED</v>
          </cell>
          <cell r="F279" t="str">
            <v>No requirement</v>
          </cell>
          <cell r="G279" t="str">
            <v>NorequirementAtPresent</v>
          </cell>
          <cell r="H279" t="str">
            <v>STL222087</v>
          </cell>
          <cell r="I279" t="str">
            <v xml:space="preserve">Vishal Sharma </v>
          </cell>
          <cell r="J279">
            <v>9</v>
          </cell>
          <cell r="K279">
            <v>44935.483877314815</v>
          </cell>
          <cell r="L279">
            <v>44935.483993055554</v>
          </cell>
          <cell r="M279">
            <v>10089</v>
          </cell>
          <cell r="N279" t="str">
            <v>LAS POS Refll</v>
          </cell>
          <cell r="O279" t="str">
            <v>00Q6F00001rPDU9</v>
          </cell>
          <cell r="Q279">
            <v>202207057687933</v>
          </cell>
          <cell r="R279">
            <v>0</v>
          </cell>
          <cell r="S279">
            <v>91</v>
          </cell>
          <cell r="U279" t="str">
            <v>TEST4356</v>
          </cell>
          <cell r="W279" t="str">
            <v>VIGNESH SHANKAR</v>
          </cell>
          <cell r="X279">
            <v>137038151</v>
          </cell>
          <cell r="AA279" t="str">
            <v>-</v>
          </cell>
          <cell r="AF279" t="str">
            <v>U</v>
          </cell>
          <cell r="AH279">
            <v>9751566455</v>
          </cell>
          <cell r="AK279">
            <v>10</v>
          </cell>
          <cell r="AL279" t="str">
            <v>CFAB_Sales_Agents</v>
          </cell>
          <cell r="AM279" t="str">
            <v>MAIN</v>
          </cell>
          <cell r="AN279">
            <v>1</v>
          </cell>
          <cell r="AP279">
            <v>63722990</v>
          </cell>
          <cell r="AQ279">
            <v>1693548377.73247</v>
          </cell>
          <cell r="AR279">
            <v>0</v>
          </cell>
          <cell r="AS279">
            <v>44935.439201388886</v>
          </cell>
          <cell r="AT279">
            <v>1</v>
          </cell>
          <cell r="AU279">
            <v>44935.483437499999</v>
          </cell>
          <cell r="AV279">
            <v>44935.4840625</v>
          </cell>
          <cell r="AW279" t="str">
            <v>Y</v>
          </cell>
          <cell r="AX279" t="str">
            <v>NORMAL_CLEARING</v>
          </cell>
          <cell r="AY279" t="str">
            <v>ANSWER</v>
          </cell>
          <cell r="AZ279" t="str">
            <v>Local/02200488649751566455@default-00037853;2</v>
          </cell>
          <cell r="BA279">
            <v>0</v>
          </cell>
          <cell r="BC279">
            <v>29</v>
          </cell>
          <cell r="BD279">
            <v>0</v>
          </cell>
          <cell r="BE279">
            <v>17</v>
          </cell>
          <cell r="BF279">
            <v>0</v>
          </cell>
          <cell r="BG279" t="str">
            <v>CALLER</v>
          </cell>
          <cell r="BK279">
            <v>1</v>
          </cell>
          <cell r="BL279">
            <v>2</v>
          </cell>
          <cell r="BM279">
            <v>45170</v>
          </cell>
          <cell r="BN279" t="str">
            <v>11:36</v>
          </cell>
          <cell r="BO279">
            <v>45170.48333333333</v>
          </cell>
          <cell r="BP279" t="str">
            <v>Connect</v>
          </cell>
        </row>
        <row r="280">
          <cell r="A280">
            <v>1017088533</v>
          </cell>
          <cell r="B280" t="str">
            <v>AUTO</v>
          </cell>
          <cell r="C280" t="str">
            <v>CLDC</v>
          </cell>
          <cell r="D280" t="str">
            <v>Call disconnected</v>
          </cell>
          <cell r="E280" t="str">
            <v>CONNECTED</v>
          </cell>
          <cell r="F280" t="str">
            <v>Connected</v>
          </cell>
          <cell r="G280" t="str">
            <v>Connected</v>
          </cell>
          <cell r="H280" t="str">
            <v>STL214396</v>
          </cell>
          <cell r="I280" t="str">
            <v xml:space="preserve">Hrishikesh Madhukar Sonawane </v>
          </cell>
          <cell r="J280">
            <v>19</v>
          </cell>
          <cell r="K280">
            <v>44935.483912037038</v>
          </cell>
          <cell r="L280">
            <v>44935.484131944446</v>
          </cell>
          <cell r="M280">
            <v>10089</v>
          </cell>
          <cell r="N280" t="str">
            <v>LAS POS Refll</v>
          </cell>
          <cell r="O280" t="str">
            <v>00Q6F00001rMS6j</v>
          </cell>
          <cell r="Q280">
            <v>202207057687933</v>
          </cell>
          <cell r="R280">
            <v>0</v>
          </cell>
          <cell r="S280">
            <v>91</v>
          </cell>
          <cell r="U280" t="str">
            <v>TEST4357</v>
          </cell>
          <cell r="W280" t="str">
            <v>ROHAN RAJARAM</v>
          </cell>
          <cell r="X280">
            <v>136377985</v>
          </cell>
          <cell r="AA280" t="str">
            <v>-</v>
          </cell>
          <cell r="AF280" t="str">
            <v>U</v>
          </cell>
          <cell r="AH280">
            <v>9611391730</v>
          </cell>
          <cell r="AK280">
            <v>19</v>
          </cell>
          <cell r="AL280" t="str">
            <v>CFAB_Sales_Agents</v>
          </cell>
          <cell r="AM280" t="str">
            <v>MAIN</v>
          </cell>
          <cell r="AN280">
            <v>1</v>
          </cell>
          <cell r="AP280">
            <v>63722971</v>
          </cell>
          <cell r="AQ280">
            <v>1693548372.7323999</v>
          </cell>
          <cell r="AR280">
            <v>0</v>
          </cell>
          <cell r="AS280">
            <v>44935.439201388886</v>
          </cell>
          <cell r="AT280">
            <v>1</v>
          </cell>
          <cell r="AU280">
            <v>44935.483437499999</v>
          </cell>
          <cell r="AV280">
            <v>44935.484236111108</v>
          </cell>
          <cell r="AW280" t="str">
            <v>Y</v>
          </cell>
          <cell r="AX280" t="str">
            <v>NORMAL_CLEARING</v>
          </cell>
          <cell r="AY280" t="str">
            <v>ANSWER</v>
          </cell>
          <cell r="AZ280" t="str">
            <v>SIP/SIP110_119-000400b8</v>
          </cell>
          <cell r="BA280">
            <v>401</v>
          </cell>
          <cell r="BB280" t="str">
            <v>Unauthorized</v>
          </cell>
          <cell r="BC280">
            <v>9</v>
          </cell>
          <cell r="BD280">
            <v>8</v>
          </cell>
          <cell r="BE280">
            <v>29</v>
          </cell>
          <cell r="BF280">
            <v>0</v>
          </cell>
          <cell r="BG280" t="str">
            <v>CALLER</v>
          </cell>
          <cell r="BK280">
            <v>1</v>
          </cell>
          <cell r="BL280">
            <v>2</v>
          </cell>
          <cell r="BM280">
            <v>45170</v>
          </cell>
          <cell r="BN280" t="str">
            <v>11:36</v>
          </cell>
          <cell r="BO280">
            <v>45170.48333333333</v>
          </cell>
          <cell r="BP280" t="str">
            <v>Connect</v>
          </cell>
        </row>
        <row r="281">
          <cell r="A281">
            <v>1017088475</v>
          </cell>
          <cell r="B281" t="str">
            <v>AUTO</v>
          </cell>
          <cell r="C281" t="str">
            <v>SHUP</v>
          </cell>
          <cell r="D281" t="str">
            <v>Short hung up</v>
          </cell>
          <cell r="E281" t="str">
            <v>CONNECTED</v>
          </cell>
          <cell r="F281" t="str">
            <v>Connected</v>
          </cell>
          <cell r="G281" t="str">
            <v>Connected</v>
          </cell>
          <cell r="H281" t="str">
            <v>STL220625</v>
          </cell>
          <cell r="I281" t="str">
            <v>Fazil Kamaruddin Khan</v>
          </cell>
          <cell r="J281">
            <v>16</v>
          </cell>
          <cell r="K281">
            <v>44935.482638888891</v>
          </cell>
          <cell r="L281">
            <v>44935.482893518521</v>
          </cell>
          <cell r="M281">
            <v>10089</v>
          </cell>
          <cell r="N281" t="str">
            <v>LAS POS Refll</v>
          </cell>
          <cell r="O281" t="str">
            <v>00Q6F00001rNMmO</v>
          </cell>
          <cell r="Q281">
            <v>202207057687933</v>
          </cell>
          <cell r="R281">
            <v>0</v>
          </cell>
          <cell r="S281">
            <v>91</v>
          </cell>
          <cell r="U281" t="str">
            <v>TEST4299</v>
          </cell>
          <cell r="W281" t="str">
            <v>ADITYA  MR ADITYA BAJAJ</v>
          </cell>
          <cell r="X281">
            <v>136596062</v>
          </cell>
          <cell r="AA281" t="str">
            <v>-</v>
          </cell>
          <cell r="AF281" t="str">
            <v>U</v>
          </cell>
          <cell r="AH281">
            <v>9811355003</v>
          </cell>
          <cell r="AK281">
            <v>22</v>
          </cell>
          <cell r="AL281" t="str">
            <v>CFAB_Sales_Agents</v>
          </cell>
          <cell r="AM281" t="str">
            <v>MAIN</v>
          </cell>
          <cell r="AN281">
            <v>1</v>
          </cell>
          <cell r="AP281">
            <v>63722931</v>
          </cell>
          <cell r="AQ281">
            <v>1693548290.7318201</v>
          </cell>
          <cell r="AR281">
            <v>0</v>
          </cell>
          <cell r="AS281">
            <v>44935.439201388886</v>
          </cell>
          <cell r="AT281">
            <v>1</v>
          </cell>
          <cell r="AU281">
            <v>44935.482361111113</v>
          </cell>
          <cell r="AV281">
            <v>44935.482997685183</v>
          </cell>
          <cell r="AW281" t="str">
            <v>Y</v>
          </cell>
          <cell r="AX281" t="str">
            <v>NORMAL_CLEARING</v>
          </cell>
          <cell r="AY281" t="str">
            <v>ANSWER</v>
          </cell>
          <cell r="AZ281" t="str">
            <v>Local/02200488649811355003@default-0003777e;2</v>
          </cell>
          <cell r="BA281">
            <v>401</v>
          </cell>
          <cell r="BB281" t="str">
            <v>Unauthorized</v>
          </cell>
          <cell r="BC281">
            <v>10</v>
          </cell>
          <cell r="BD281">
            <v>0</v>
          </cell>
          <cell r="BE281">
            <v>32</v>
          </cell>
          <cell r="BF281">
            <v>0</v>
          </cell>
          <cell r="BG281" t="str">
            <v>CALLER</v>
          </cell>
          <cell r="BK281">
            <v>1</v>
          </cell>
          <cell r="BL281">
            <v>2</v>
          </cell>
          <cell r="BM281">
            <v>45170</v>
          </cell>
          <cell r="BN281" t="str">
            <v>11:35</v>
          </cell>
          <cell r="BO281">
            <v>45170.482638888891</v>
          </cell>
          <cell r="BP281" t="str">
            <v>Connect</v>
          </cell>
        </row>
        <row r="282">
          <cell r="A282">
            <v>1017088476</v>
          </cell>
          <cell r="B282" t="str">
            <v>AUTO</v>
          </cell>
          <cell r="C282" t="str">
            <v>CLDC</v>
          </cell>
          <cell r="D282" t="str">
            <v>Call disconnected</v>
          </cell>
          <cell r="E282" t="str">
            <v>CONNECTED</v>
          </cell>
          <cell r="F282" t="str">
            <v>Connected</v>
          </cell>
          <cell r="G282" t="str">
            <v>Connected</v>
          </cell>
          <cell r="H282" t="str">
            <v>STL220633</v>
          </cell>
          <cell r="I282" t="str">
            <v xml:space="preserve">Karishma Manik Salunkhe </v>
          </cell>
          <cell r="J282">
            <v>6</v>
          </cell>
          <cell r="K282">
            <v>44935.48269675926</v>
          </cell>
          <cell r="L282">
            <v>44935.483599537038</v>
          </cell>
          <cell r="M282">
            <v>10089</v>
          </cell>
          <cell r="N282" t="str">
            <v>LAS POS Refll</v>
          </cell>
          <cell r="O282" t="str">
            <v>00Q6F00001rPvfF</v>
          </cell>
          <cell r="Q282">
            <v>202207057687933</v>
          </cell>
          <cell r="R282">
            <v>0</v>
          </cell>
          <cell r="S282">
            <v>91</v>
          </cell>
          <cell r="U282" t="str">
            <v>TEST4300</v>
          </cell>
          <cell r="W282" t="str">
            <v>PRANAY NIRANJAN RANKA</v>
          </cell>
          <cell r="X282">
            <v>137208477</v>
          </cell>
          <cell r="AA282" t="str">
            <v>-</v>
          </cell>
          <cell r="AF282" t="str">
            <v>U</v>
          </cell>
          <cell r="AH282">
            <v>7276268514</v>
          </cell>
          <cell r="AK282">
            <v>78</v>
          </cell>
          <cell r="AL282" t="str">
            <v>CFAB_Sales_Agents</v>
          </cell>
          <cell r="AM282" t="str">
            <v>MAIN</v>
          </cell>
          <cell r="AN282">
            <v>1</v>
          </cell>
          <cell r="AP282">
            <v>63722916</v>
          </cell>
          <cell r="AQ282">
            <v>1693548286.73177</v>
          </cell>
          <cell r="AR282">
            <v>0</v>
          </cell>
          <cell r="AS282">
            <v>44935.439201388886</v>
          </cell>
          <cell r="AT282">
            <v>1</v>
          </cell>
          <cell r="AU282">
            <v>44935.482361111113</v>
          </cell>
          <cell r="AV282">
            <v>44935.483657407407</v>
          </cell>
          <cell r="AW282" t="str">
            <v>Y</v>
          </cell>
          <cell r="AX282" t="str">
            <v>NORMAL_CLEARING</v>
          </cell>
          <cell r="AY282" t="str">
            <v>ANSWER</v>
          </cell>
          <cell r="AZ282" t="str">
            <v>Local/02200488647276268514@default-0003776e;2</v>
          </cell>
          <cell r="BA282">
            <v>401</v>
          </cell>
          <cell r="BB282" t="str">
            <v>Unauthorized</v>
          </cell>
          <cell r="BC282">
            <v>19</v>
          </cell>
          <cell r="BD282">
            <v>0</v>
          </cell>
          <cell r="BE282">
            <v>82</v>
          </cell>
          <cell r="BF282">
            <v>0</v>
          </cell>
          <cell r="BG282" t="str">
            <v>CALLER</v>
          </cell>
          <cell r="BK282">
            <v>1</v>
          </cell>
          <cell r="BL282">
            <v>2</v>
          </cell>
          <cell r="BM282">
            <v>45170</v>
          </cell>
          <cell r="BN282" t="str">
            <v>11:35</v>
          </cell>
          <cell r="BO282">
            <v>45170.482638888891</v>
          </cell>
          <cell r="BP282" t="str">
            <v>Connect</v>
          </cell>
        </row>
        <row r="283">
          <cell r="A283">
            <v>1017088477</v>
          </cell>
          <cell r="B283" t="str">
            <v>AUTO</v>
          </cell>
          <cell r="C283" t="str">
            <v>NRAP</v>
          </cell>
          <cell r="D283" t="str">
            <v>No requirement at present</v>
          </cell>
          <cell r="E283" t="str">
            <v>CONNECTED</v>
          </cell>
          <cell r="F283" t="str">
            <v>No requirement</v>
          </cell>
          <cell r="G283" t="str">
            <v>NorequirementAtPresent</v>
          </cell>
          <cell r="H283" t="str">
            <v>STL221836</v>
          </cell>
          <cell r="I283" t="str">
            <v>Pranit Prakash Palav</v>
          </cell>
          <cell r="J283">
            <v>27</v>
          </cell>
          <cell r="K283">
            <v>44935.482743055552</v>
          </cell>
          <cell r="L283">
            <v>44935.483449074076</v>
          </cell>
          <cell r="M283">
            <v>10089</v>
          </cell>
          <cell r="N283" t="str">
            <v>LAS POS Refll</v>
          </cell>
          <cell r="O283" t="str">
            <v>00Q6F00001rMS6q</v>
          </cell>
          <cell r="Q283">
            <v>202207057687933</v>
          </cell>
          <cell r="R283">
            <v>0</v>
          </cell>
          <cell r="S283">
            <v>91</v>
          </cell>
          <cell r="U283" t="str">
            <v>TEST4301</v>
          </cell>
          <cell r="W283" t="str">
            <v>NAVEED USMANI</v>
          </cell>
          <cell r="X283">
            <v>136377992</v>
          </cell>
          <cell r="AA283" t="str">
            <v>-</v>
          </cell>
          <cell r="AF283" t="str">
            <v>U</v>
          </cell>
          <cell r="AH283">
            <v>9003009410</v>
          </cell>
          <cell r="AK283">
            <v>61</v>
          </cell>
          <cell r="AL283" t="str">
            <v>CFAB_Sales_Agents</v>
          </cell>
          <cell r="AM283" t="str">
            <v>MAIN</v>
          </cell>
          <cell r="AN283">
            <v>1</v>
          </cell>
          <cell r="AP283">
            <v>63722960</v>
          </cell>
          <cell r="AQ283">
            <v>1693548299.4839301</v>
          </cell>
          <cell r="AR283">
            <v>0</v>
          </cell>
          <cell r="AS283">
            <v>44935.439201388886</v>
          </cell>
          <cell r="AT283">
            <v>1</v>
          </cell>
          <cell r="AU283">
            <v>44935.482499999998</v>
          </cell>
          <cell r="AV283">
            <v>44935.483668981484</v>
          </cell>
          <cell r="AW283" t="str">
            <v>Y</v>
          </cell>
          <cell r="AX283" t="str">
            <v>NORMAL_CLEARING</v>
          </cell>
          <cell r="AY283" t="str">
            <v>ANSWER</v>
          </cell>
          <cell r="AZ283" t="str">
            <v>SIP/SIP112_119-0001ee7c</v>
          </cell>
          <cell r="BA283">
            <v>401</v>
          </cell>
          <cell r="BB283" t="str">
            <v>Unauthorized</v>
          </cell>
          <cell r="BC283">
            <v>63</v>
          </cell>
          <cell r="BD283">
            <v>53</v>
          </cell>
          <cell r="BE283">
            <v>81</v>
          </cell>
          <cell r="BF283">
            <v>0</v>
          </cell>
          <cell r="BG283" t="str">
            <v>CALLER</v>
          </cell>
          <cell r="BK283">
            <v>1</v>
          </cell>
          <cell r="BL283">
            <v>2</v>
          </cell>
          <cell r="BM283">
            <v>45170</v>
          </cell>
          <cell r="BN283" t="str">
            <v>11:35</v>
          </cell>
          <cell r="BO283">
            <v>45170.482638888891</v>
          </cell>
          <cell r="BP283" t="str">
            <v>Connect</v>
          </cell>
        </row>
        <row r="284">
          <cell r="A284">
            <v>1017088478</v>
          </cell>
          <cell r="B284" t="str">
            <v>AUTO</v>
          </cell>
          <cell r="C284" t="str">
            <v>CLDC</v>
          </cell>
          <cell r="D284" t="str">
            <v>Call disconnected</v>
          </cell>
          <cell r="E284" t="str">
            <v>CONNECTED</v>
          </cell>
          <cell r="F284" t="str">
            <v>Connected</v>
          </cell>
          <cell r="G284" t="str">
            <v>Connected</v>
          </cell>
          <cell r="H284" t="str">
            <v>STL221833</v>
          </cell>
          <cell r="I284" t="str">
            <v>Mohammed Jasim Nasir Shaikh</v>
          </cell>
          <cell r="J284">
            <v>22</v>
          </cell>
          <cell r="K284">
            <v>44935.482754629629</v>
          </cell>
          <cell r="L284">
            <v>44935.483067129629</v>
          </cell>
          <cell r="M284">
            <v>10089</v>
          </cell>
          <cell r="N284" t="str">
            <v>LAS POS Refll</v>
          </cell>
          <cell r="O284" t="str">
            <v>00Q6F00001rGZ1N</v>
          </cell>
          <cell r="Q284">
            <v>202207057687933</v>
          </cell>
          <cell r="R284">
            <v>0</v>
          </cell>
          <cell r="S284">
            <v>91</v>
          </cell>
          <cell r="U284" t="str">
            <v>TEST4302</v>
          </cell>
          <cell r="W284" t="str">
            <v>BABU G</v>
          </cell>
          <cell r="X284">
            <v>135972972</v>
          </cell>
          <cell r="AA284" t="str">
            <v>-</v>
          </cell>
          <cell r="AF284" t="str">
            <v>U</v>
          </cell>
          <cell r="AH284">
            <v>9677273319</v>
          </cell>
          <cell r="AK284">
            <v>27</v>
          </cell>
          <cell r="AL284" t="str">
            <v>CFAB_Sales_Agents</v>
          </cell>
          <cell r="AM284" t="str">
            <v>MAIN</v>
          </cell>
          <cell r="AN284">
            <v>1</v>
          </cell>
          <cell r="AP284">
            <v>63722942</v>
          </cell>
          <cell r="AQ284">
            <v>1693548299.73192</v>
          </cell>
          <cell r="AR284">
            <v>0</v>
          </cell>
          <cell r="AS284">
            <v>44935.439201388886</v>
          </cell>
          <cell r="AT284">
            <v>1</v>
          </cell>
          <cell r="AU284">
            <v>44935.482569444444</v>
          </cell>
          <cell r="AV284">
            <v>44935.483229166668</v>
          </cell>
          <cell r="AW284" t="str">
            <v>Y</v>
          </cell>
          <cell r="AX284" t="str">
            <v>NORMAL_CLEARING</v>
          </cell>
          <cell r="AY284" t="str">
            <v>ANSWER</v>
          </cell>
          <cell r="AZ284" t="str">
            <v>Local/02200488649677273319@default-0003779d;2</v>
          </cell>
          <cell r="BA284">
            <v>401</v>
          </cell>
          <cell r="BB284" t="str">
            <v>Unauthorized</v>
          </cell>
          <cell r="BC284">
            <v>11</v>
          </cell>
          <cell r="BD284">
            <v>0</v>
          </cell>
          <cell r="BE284">
            <v>42</v>
          </cell>
          <cell r="BF284">
            <v>0</v>
          </cell>
          <cell r="BG284" t="str">
            <v>CALLER</v>
          </cell>
          <cell r="BK284">
            <v>1</v>
          </cell>
          <cell r="BL284">
            <v>2</v>
          </cell>
          <cell r="BM284">
            <v>45170</v>
          </cell>
          <cell r="BN284" t="str">
            <v>11:35</v>
          </cell>
          <cell r="BO284">
            <v>45170.482638888891</v>
          </cell>
          <cell r="BP284" t="str">
            <v>Connect</v>
          </cell>
        </row>
        <row r="285">
          <cell r="A285">
            <v>1017088480</v>
          </cell>
          <cell r="B285" t="str">
            <v>AUTO</v>
          </cell>
          <cell r="C285" t="str">
            <v>NRAP</v>
          </cell>
          <cell r="D285" t="str">
            <v>No requirement at present</v>
          </cell>
          <cell r="E285" t="str">
            <v>CONNECTED</v>
          </cell>
          <cell r="F285" t="str">
            <v>No requirement</v>
          </cell>
          <cell r="G285" t="str">
            <v>NorequirementAtPresent</v>
          </cell>
          <cell r="H285" t="str">
            <v>STL200448</v>
          </cell>
          <cell r="I285" t="str">
            <v>Omkar Hanmant Shingate</v>
          </cell>
          <cell r="J285">
            <v>10</v>
          </cell>
          <cell r="K285">
            <v>44935.482812499999</v>
          </cell>
          <cell r="L285">
            <v>44935.48296296296</v>
          </cell>
          <cell r="M285">
            <v>10089</v>
          </cell>
          <cell r="N285" t="str">
            <v>LAS POS Refll</v>
          </cell>
          <cell r="O285" t="str">
            <v>00Q6F00001rQ3hA</v>
          </cell>
          <cell r="Q285">
            <v>202207057687933</v>
          </cell>
          <cell r="R285">
            <v>0</v>
          </cell>
          <cell r="S285">
            <v>91</v>
          </cell>
          <cell r="U285" t="str">
            <v>TEST4304</v>
          </cell>
          <cell r="W285" t="str">
            <v>ANSHUL</v>
          </cell>
          <cell r="X285">
            <v>137240233</v>
          </cell>
          <cell r="AA285" t="str">
            <v>-</v>
          </cell>
          <cell r="AF285" t="str">
            <v>U</v>
          </cell>
          <cell r="AH285">
            <v>8384040564</v>
          </cell>
          <cell r="AK285">
            <v>343</v>
          </cell>
          <cell r="AL285" t="str">
            <v>CFAB_Sales_Agents</v>
          </cell>
          <cell r="AM285" t="str">
            <v>MAIN</v>
          </cell>
          <cell r="AN285">
            <v>1</v>
          </cell>
          <cell r="AP285">
            <v>63722950</v>
          </cell>
          <cell r="AQ285">
            <v>1693548301.73195</v>
          </cell>
          <cell r="AR285">
            <v>0</v>
          </cell>
          <cell r="AS285">
            <v>44935.439201388886</v>
          </cell>
          <cell r="AT285">
            <v>1</v>
          </cell>
          <cell r="AU285">
            <v>44935.482569444444</v>
          </cell>
          <cell r="AV285">
            <v>44935.483043981483</v>
          </cell>
          <cell r="AW285" t="str">
            <v>Y</v>
          </cell>
          <cell r="AX285" t="str">
            <v>NORMAL_CLEARING</v>
          </cell>
          <cell r="AY285" t="str">
            <v>ANSWER</v>
          </cell>
          <cell r="AZ285" t="str">
            <v>Local/02200488648384040564@default-000377a7;2</v>
          </cell>
          <cell r="BA285">
            <v>0</v>
          </cell>
          <cell r="BC285">
            <v>14</v>
          </cell>
          <cell r="BD285">
            <v>0</v>
          </cell>
          <cell r="BE285">
            <v>23</v>
          </cell>
          <cell r="BF285">
            <v>0</v>
          </cell>
          <cell r="BG285" t="str">
            <v>AGENT</v>
          </cell>
          <cell r="BK285">
            <v>1</v>
          </cell>
          <cell r="BL285">
            <v>2</v>
          </cell>
          <cell r="BM285">
            <v>45170</v>
          </cell>
          <cell r="BN285" t="str">
            <v>11:35</v>
          </cell>
          <cell r="BO285">
            <v>45170.482638888891</v>
          </cell>
          <cell r="BP285" t="str">
            <v>Connect</v>
          </cell>
        </row>
        <row r="286">
          <cell r="A286">
            <v>1017088448</v>
          </cell>
          <cell r="B286" t="str">
            <v>AUTO</v>
          </cell>
          <cell r="C286" t="str">
            <v>NRAP</v>
          </cell>
          <cell r="D286" t="str">
            <v>No requirement at present</v>
          </cell>
          <cell r="E286" t="str">
            <v>CONNECTED</v>
          </cell>
          <cell r="F286" t="str">
            <v>No requirement</v>
          </cell>
          <cell r="G286" t="str">
            <v>NorequirementAtPresent</v>
          </cell>
          <cell r="H286" t="str">
            <v>STL219891</v>
          </cell>
          <cell r="I286" t="str">
            <v>Sushant Dattatray Salunkhe</v>
          </cell>
          <cell r="J286">
            <v>54</v>
          </cell>
          <cell r="K286">
            <v>44935.481979166667</v>
          </cell>
          <cell r="L286">
            <v>44935.48232638889</v>
          </cell>
          <cell r="M286">
            <v>10089</v>
          </cell>
          <cell r="N286" t="str">
            <v>LAS POS Refll</v>
          </cell>
          <cell r="O286" t="str">
            <v>00Q6F00001rGOdP</v>
          </cell>
          <cell r="Q286">
            <v>202207057687933</v>
          </cell>
          <cell r="R286">
            <v>0</v>
          </cell>
          <cell r="S286">
            <v>91</v>
          </cell>
          <cell r="U286" t="str">
            <v>TEST4272</v>
          </cell>
          <cell r="W286" t="str">
            <v>GUPTA</v>
          </cell>
          <cell r="X286">
            <v>135932811</v>
          </cell>
          <cell r="AA286" t="str">
            <v>-</v>
          </cell>
          <cell r="AF286" t="str">
            <v>U</v>
          </cell>
          <cell r="AH286">
            <v>9810101034</v>
          </cell>
          <cell r="AK286">
            <v>30</v>
          </cell>
          <cell r="AL286" t="str">
            <v>CFAB_Sales_Agents</v>
          </cell>
          <cell r="AM286" t="str">
            <v>MAIN</v>
          </cell>
          <cell r="AN286">
            <v>1</v>
          </cell>
          <cell r="AP286">
            <v>63722907</v>
          </cell>
          <cell r="AQ286">
            <v>1693548227.48365</v>
          </cell>
          <cell r="AR286">
            <v>0</v>
          </cell>
          <cell r="AS286">
            <v>44935.439201388886</v>
          </cell>
          <cell r="AT286">
            <v>1</v>
          </cell>
          <cell r="AU286">
            <v>44935.481782407405</v>
          </cell>
          <cell r="AV286">
            <v>44935.482858796298</v>
          </cell>
          <cell r="AW286" t="str">
            <v>Y</v>
          </cell>
          <cell r="AX286" t="str">
            <v>NORMAL_CLEARING</v>
          </cell>
          <cell r="AY286" t="str">
            <v>ANSWER</v>
          </cell>
          <cell r="AZ286" t="str">
            <v>SIP/SIP112_114-0001ee2e</v>
          </cell>
          <cell r="BA286">
            <v>401</v>
          </cell>
          <cell r="BB286" t="str">
            <v>Unauthorized</v>
          </cell>
          <cell r="BC286">
            <v>39</v>
          </cell>
          <cell r="BD286">
            <v>22</v>
          </cell>
          <cell r="BE286">
            <v>76</v>
          </cell>
          <cell r="BF286">
            <v>0</v>
          </cell>
          <cell r="BG286" t="str">
            <v>CALLER</v>
          </cell>
          <cell r="BK286">
            <v>1</v>
          </cell>
          <cell r="BL286">
            <v>2</v>
          </cell>
          <cell r="BM286">
            <v>45170</v>
          </cell>
          <cell r="BN286" t="str">
            <v>11:34</v>
          </cell>
          <cell r="BO286">
            <v>45170.481944444444</v>
          </cell>
          <cell r="BP286" t="str">
            <v>Connect</v>
          </cell>
        </row>
        <row r="287">
          <cell r="A287">
            <v>1017088452</v>
          </cell>
          <cell r="B287" t="str">
            <v>AUTO</v>
          </cell>
          <cell r="C287" t="str">
            <v>CLDC</v>
          </cell>
          <cell r="D287" t="str">
            <v>Call disconnected</v>
          </cell>
          <cell r="E287" t="str">
            <v>CONNECTED</v>
          </cell>
          <cell r="F287" t="str">
            <v>Connected</v>
          </cell>
          <cell r="G287" t="str">
            <v>Connected</v>
          </cell>
          <cell r="H287" t="str">
            <v>STL220633</v>
          </cell>
          <cell r="I287" t="str">
            <v xml:space="preserve">Karishma Manik Salunkhe </v>
          </cell>
          <cell r="J287">
            <v>14</v>
          </cell>
          <cell r="K287">
            <v>44935.482083333336</v>
          </cell>
          <cell r="L287">
            <v>44935.482268518521</v>
          </cell>
          <cell r="M287">
            <v>10089</v>
          </cell>
          <cell r="N287" t="str">
            <v>LAS POS Refll</v>
          </cell>
          <cell r="O287" t="str">
            <v>00Q6F00001rGOdT</v>
          </cell>
          <cell r="Q287">
            <v>202207057687933</v>
          </cell>
          <cell r="R287">
            <v>0</v>
          </cell>
          <cell r="S287">
            <v>91</v>
          </cell>
          <cell r="U287" t="str">
            <v>TEST4276</v>
          </cell>
          <cell r="W287" t="str">
            <v>DIPTI</v>
          </cell>
          <cell r="X287">
            <v>135932815</v>
          </cell>
          <cell r="AA287" t="str">
            <v>-</v>
          </cell>
          <cell r="AF287" t="str">
            <v>U</v>
          </cell>
          <cell r="AH287">
            <v>9717188133</v>
          </cell>
          <cell r="AK287">
            <v>16</v>
          </cell>
          <cell r="AL287" t="str">
            <v>CFAB_Sales_Agents</v>
          </cell>
          <cell r="AM287" t="str">
            <v>MAIN</v>
          </cell>
          <cell r="AN287">
            <v>1</v>
          </cell>
          <cell r="AP287">
            <v>63722911</v>
          </cell>
          <cell r="AQ287">
            <v>1693548228.48366</v>
          </cell>
          <cell r="AR287">
            <v>0</v>
          </cell>
          <cell r="AS287">
            <v>44935.439201388886</v>
          </cell>
          <cell r="AT287">
            <v>1</v>
          </cell>
          <cell r="AU287">
            <v>44935.481782407405</v>
          </cell>
          <cell r="AV287">
            <v>44935.48233796296</v>
          </cell>
          <cell r="AW287" t="str">
            <v>Y</v>
          </cell>
          <cell r="AX287" t="str">
            <v>NORMAL_CLEARING</v>
          </cell>
          <cell r="AY287" t="str">
            <v>ANSWER</v>
          </cell>
          <cell r="AZ287" t="str">
            <v>SIP/SIP112_114-0001ee32</v>
          </cell>
          <cell r="BA287">
            <v>401</v>
          </cell>
          <cell r="BB287" t="str">
            <v>Unauthorized</v>
          </cell>
          <cell r="BC287">
            <v>34</v>
          </cell>
          <cell r="BD287">
            <v>9</v>
          </cell>
          <cell r="BE287">
            <v>24</v>
          </cell>
          <cell r="BF287">
            <v>0</v>
          </cell>
          <cell r="BG287" t="str">
            <v>CALLER</v>
          </cell>
          <cell r="BK287">
            <v>1</v>
          </cell>
          <cell r="BL287">
            <v>2</v>
          </cell>
          <cell r="BM287">
            <v>45170</v>
          </cell>
          <cell r="BN287" t="str">
            <v>11:34</v>
          </cell>
          <cell r="BO287">
            <v>45170.481944444444</v>
          </cell>
          <cell r="BP287" t="str">
            <v>Connect</v>
          </cell>
        </row>
        <row r="288">
          <cell r="A288">
            <v>1017088470</v>
          </cell>
          <cell r="B288" t="str">
            <v>AUTO</v>
          </cell>
          <cell r="C288" t="str">
            <v>CLDC</v>
          </cell>
          <cell r="D288" t="str">
            <v>Call disconnected</v>
          </cell>
          <cell r="E288" t="str">
            <v>CONNECTED</v>
          </cell>
          <cell r="F288" t="str">
            <v>Connected</v>
          </cell>
          <cell r="G288" t="str">
            <v>Connected</v>
          </cell>
          <cell r="H288" t="str">
            <v>STL220767</v>
          </cell>
          <cell r="I288" t="str">
            <v>Sagar Nandu Rathod</v>
          </cell>
          <cell r="J288">
            <v>18</v>
          </cell>
          <cell r="K288">
            <v>44935.482546296298</v>
          </cell>
          <cell r="L288">
            <v>44935.482847222222</v>
          </cell>
          <cell r="M288">
            <v>10089</v>
          </cell>
          <cell r="N288" t="str">
            <v>LAS POS Refll</v>
          </cell>
          <cell r="O288" t="str">
            <v>00Q6F00001rPvfH</v>
          </cell>
          <cell r="Q288">
            <v>202207057687933</v>
          </cell>
          <cell r="R288">
            <v>0</v>
          </cell>
          <cell r="S288">
            <v>91</v>
          </cell>
          <cell r="U288" t="str">
            <v>TEST4294</v>
          </cell>
          <cell r="W288" t="str">
            <v>KUMAR S/O HAR PRASAD</v>
          </cell>
          <cell r="X288">
            <v>137208479</v>
          </cell>
          <cell r="AA288" t="str">
            <v>-</v>
          </cell>
          <cell r="AF288" t="str">
            <v>U</v>
          </cell>
          <cell r="AH288">
            <v>7838153808</v>
          </cell>
          <cell r="AK288">
            <v>26</v>
          </cell>
          <cell r="AL288" t="str">
            <v>CFAB_Sales_Agents</v>
          </cell>
          <cell r="AM288" t="str">
            <v>MAIN</v>
          </cell>
          <cell r="AN288">
            <v>1</v>
          </cell>
          <cell r="AP288">
            <v>63722918</v>
          </cell>
          <cell r="AQ288">
            <v>1693548287.7317801</v>
          </cell>
          <cell r="AR288">
            <v>0</v>
          </cell>
          <cell r="AS288">
            <v>44935.439201388886</v>
          </cell>
          <cell r="AT288">
            <v>1</v>
          </cell>
          <cell r="AU288">
            <v>44935.482361111113</v>
          </cell>
          <cell r="AV288">
            <v>44935.48296296296</v>
          </cell>
          <cell r="AW288" t="str">
            <v>Y</v>
          </cell>
          <cell r="AX288" t="str">
            <v>NORMAL_CLEARING</v>
          </cell>
          <cell r="AY288" t="str">
            <v>ANSWER</v>
          </cell>
          <cell r="AZ288" t="str">
            <v>Local/02200488647838153808@default-00037770;2</v>
          </cell>
          <cell r="BA288">
            <v>0</v>
          </cell>
          <cell r="BC288">
            <v>5</v>
          </cell>
          <cell r="BD288">
            <v>0</v>
          </cell>
          <cell r="BE288">
            <v>37</v>
          </cell>
          <cell r="BF288">
            <v>0</v>
          </cell>
          <cell r="BG288" t="str">
            <v>CALLER</v>
          </cell>
          <cell r="BK288">
            <v>1</v>
          </cell>
          <cell r="BL288">
            <v>2</v>
          </cell>
          <cell r="BM288">
            <v>45170</v>
          </cell>
          <cell r="BN288" t="str">
            <v>11:34</v>
          </cell>
          <cell r="BO288">
            <v>45170.481944444444</v>
          </cell>
          <cell r="BP288" t="str">
            <v>Connect</v>
          </cell>
        </row>
        <row r="289">
          <cell r="A289">
            <v>1017088472</v>
          </cell>
          <cell r="B289" t="str">
            <v>AUTO</v>
          </cell>
          <cell r="C289" t="str">
            <v>NRAP</v>
          </cell>
          <cell r="D289" t="str">
            <v>No requirement at present</v>
          </cell>
          <cell r="E289" t="str">
            <v>CONNECTED</v>
          </cell>
          <cell r="F289" t="str">
            <v>No requirement</v>
          </cell>
          <cell r="G289" t="str">
            <v>NorequirementAtPresent</v>
          </cell>
          <cell r="H289" t="str">
            <v>STL222087</v>
          </cell>
          <cell r="I289" t="str">
            <v xml:space="preserve">Vishal Sharma </v>
          </cell>
          <cell r="J289">
            <v>10</v>
          </cell>
          <cell r="K289">
            <v>44935.482581018521</v>
          </cell>
          <cell r="L289">
            <v>44935.482858796298</v>
          </cell>
          <cell r="M289">
            <v>10089</v>
          </cell>
          <cell r="N289" t="str">
            <v>LAS POS Refll</v>
          </cell>
          <cell r="O289" t="str">
            <v>00Q6F00001rGOdS</v>
          </cell>
          <cell r="Q289">
            <v>202207057687933</v>
          </cell>
          <cell r="R289">
            <v>0</v>
          </cell>
          <cell r="S289">
            <v>91</v>
          </cell>
          <cell r="U289" t="str">
            <v>TEST4296</v>
          </cell>
          <cell r="W289" t="str">
            <v>JAHAN</v>
          </cell>
          <cell r="X289">
            <v>135932814</v>
          </cell>
          <cell r="AA289" t="str">
            <v>-</v>
          </cell>
          <cell r="AF289" t="str">
            <v>U</v>
          </cell>
          <cell r="AH289">
            <v>9650398786</v>
          </cell>
          <cell r="AK289">
            <v>24</v>
          </cell>
          <cell r="AL289" t="str">
            <v>CFAB_Sales_Agents</v>
          </cell>
          <cell r="AM289" t="str">
            <v>MAIN</v>
          </cell>
          <cell r="AN289">
            <v>1</v>
          </cell>
          <cell r="AP289">
            <v>63722912</v>
          </cell>
          <cell r="AQ289">
            <v>1693548285.73176</v>
          </cell>
          <cell r="AR289">
            <v>0</v>
          </cell>
          <cell r="AS289">
            <v>44935.439201388886</v>
          </cell>
          <cell r="AT289">
            <v>1</v>
          </cell>
          <cell r="AU289">
            <v>44935.482361111113</v>
          </cell>
          <cell r="AV289">
            <v>44935.482916666668</v>
          </cell>
          <cell r="AW289" t="str">
            <v>Y</v>
          </cell>
          <cell r="AX289" t="str">
            <v>NORMAL_CLEARING</v>
          </cell>
          <cell r="AY289" t="str">
            <v>ANSWER</v>
          </cell>
          <cell r="AZ289" t="str">
            <v>Local/02200488649650398786@default-0003776a;2</v>
          </cell>
          <cell r="BA289">
            <v>401</v>
          </cell>
          <cell r="BB289" t="str">
            <v>Unauthorized</v>
          </cell>
          <cell r="BC289">
            <v>10</v>
          </cell>
          <cell r="BD289">
            <v>0</v>
          </cell>
          <cell r="BE289">
            <v>31</v>
          </cell>
          <cell r="BF289">
            <v>0</v>
          </cell>
          <cell r="BG289" t="str">
            <v>CALLER</v>
          </cell>
          <cell r="BK289">
            <v>1</v>
          </cell>
          <cell r="BL289">
            <v>2</v>
          </cell>
          <cell r="BM289">
            <v>45170</v>
          </cell>
          <cell r="BN289" t="str">
            <v>11:34</v>
          </cell>
          <cell r="BO289">
            <v>45170.481944444444</v>
          </cell>
          <cell r="BP289" t="str">
            <v>Connect</v>
          </cell>
        </row>
        <row r="290">
          <cell r="A290">
            <v>1017088473</v>
          </cell>
          <cell r="B290" t="str">
            <v>MANUAL</v>
          </cell>
          <cell r="C290" t="str">
            <v>NRAP</v>
          </cell>
          <cell r="D290" t="str">
            <v>No requirement at present</v>
          </cell>
          <cell r="E290" t="str">
            <v>CONNECTED</v>
          </cell>
          <cell r="F290" t="str">
            <v>No requirement</v>
          </cell>
          <cell r="G290" t="str">
            <v>NorequirementAtPresent</v>
          </cell>
          <cell r="H290" t="str">
            <v>STL214396</v>
          </cell>
          <cell r="I290" t="str">
            <v xml:space="preserve">Hrishikesh Madhukar Sonawane </v>
          </cell>
          <cell r="J290">
            <v>25</v>
          </cell>
          <cell r="K290">
            <v>44935.482604166667</v>
          </cell>
          <cell r="L290">
            <v>44935.482708333337</v>
          </cell>
          <cell r="M290">
            <v>10089</v>
          </cell>
          <cell r="N290" t="str">
            <v>LAS POS Refll</v>
          </cell>
          <cell r="Q290">
            <v>998</v>
          </cell>
          <cell r="R290">
            <v>0</v>
          </cell>
          <cell r="S290">
            <v>1</v>
          </cell>
          <cell r="U290" t="str">
            <v>TEST4297</v>
          </cell>
          <cell r="AF290" t="str">
            <v>U</v>
          </cell>
          <cell r="AK290">
            <v>9</v>
          </cell>
          <cell r="AL290" t="str">
            <v>CFAB_Sales_Agents</v>
          </cell>
          <cell r="AM290" t="str">
            <v>MANUAL</v>
          </cell>
          <cell r="AN290">
            <v>0</v>
          </cell>
          <cell r="AP290">
            <v>60929513</v>
          </cell>
          <cell r="AQ290">
            <v>1693548296.48388</v>
          </cell>
          <cell r="AR290">
            <v>0</v>
          </cell>
          <cell r="AS290" t="str">
            <v>07/23/2023 17:44:18</v>
          </cell>
          <cell r="AT290">
            <v>8</v>
          </cell>
          <cell r="AU290">
            <v>44935.618946759256</v>
          </cell>
          <cell r="AV290">
            <v>44935.61923611111</v>
          </cell>
          <cell r="AW290" t="str">
            <v>Y8</v>
          </cell>
          <cell r="AX290" t="str">
            <v>UNSPECIFIED</v>
          </cell>
          <cell r="AY290" t="str">
            <v>CANCEL</v>
          </cell>
          <cell r="AZ290" t="str">
            <v>Local/8600134@default-00028da7;1</v>
          </cell>
          <cell r="BA290">
            <v>401</v>
          </cell>
          <cell r="BB290" t="str">
            <v>Unauthorized</v>
          </cell>
          <cell r="BC290">
            <v>0</v>
          </cell>
          <cell r="BD290">
            <v>0</v>
          </cell>
          <cell r="BE290">
            <v>35</v>
          </cell>
          <cell r="BF290">
            <v>0</v>
          </cell>
          <cell r="BG290" t="str">
            <v>AGENT</v>
          </cell>
          <cell r="BK290">
            <v>1</v>
          </cell>
          <cell r="BL290">
            <v>2</v>
          </cell>
          <cell r="BM290">
            <v>45170</v>
          </cell>
          <cell r="BN290" t="str">
            <v>11:34</v>
          </cell>
          <cell r="BO290">
            <v>45170.481944444444</v>
          </cell>
          <cell r="BP290" t="str">
            <v>Connect</v>
          </cell>
        </row>
        <row r="291">
          <cell r="A291">
            <v>1017088474</v>
          </cell>
          <cell r="B291" t="str">
            <v>AUTO</v>
          </cell>
          <cell r="C291" t="str">
            <v>NRAP</v>
          </cell>
          <cell r="D291" t="str">
            <v>No requirement at present</v>
          </cell>
          <cell r="E291" t="str">
            <v>CONNECTED</v>
          </cell>
          <cell r="F291" t="str">
            <v>No requirement</v>
          </cell>
          <cell r="G291" t="str">
            <v>NorequirementAtPresent</v>
          </cell>
          <cell r="H291" t="str">
            <v>STL222090</v>
          </cell>
          <cell r="I291" t="str">
            <v>Javed Ibrahim Sayyed</v>
          </cell>
          <cell r="J291">
            <v>11</v>
          </cell>
          <cell r="K291">
            <v>44935.482615740744</v>
          </cell>
          <cell r="L291">
            <v>44935.482800925929</v>
          </cell>
          <cell r="M291">
            <v>10089</v>
          </cell>
          <cell r="N291" t="str">
            <v>LAS POS Refll</v>
          </cell>
          <cell r="O291" t="str">
            <v>00Q6F00001rPvfK</v>
          </cell>
          <cell r="Q291">
            <v>202207057687933</v>
          </cell>
          <cell r="R291">
            <v>0</v>
          </cell>
          <cell r="S291">
            <v>91</v>
          </cell>
          <cell r="U291" t="str">
            <v>TEST4298</v>
          </cell>
          <cell r="W291" t="str">
            <v>PARAG KISHORE KISHORE</v>
          </cell>
          <cell r="X291">
            <v>137208482</v>
          </cell>
          <cell r="AA291" t="str">
            <v>-</v>
          </cell>
          <cell r="AF291" t="str">
            <v>U</v>
          </cell>
          <cell r="AH291">
            <v>9819934002</v>
          </cell>
          <cell r="AK291">
            <v>16</v>
          </cell>
          <cell r="AL291" t="str">
            <v>CFAB_Sales_Agents</v>
          </cell>
          <cell r="AM291" t="str">
            <v>MAIN</v>
          </cell>
          <cell r="AN291">
            <v>1</v>
          </cell>
          <cell r="AP291">
            <v>63722921</v>
          </cell>
          <cell r="AQ291">
            <v>1693548287.7317901</v>
          </cell>
          <cell r="AR291">
            <v>0</v>
          </cell>
          <cell r="AS291">
            <v>44935.439201388886</v>
          </cell>
          <cell r="AT291">
            <v>1</v>
          </cell>
          <cell r="AU291">
            <v>44935.482361111113</v>
          </cell>
          <cell r="AV291">
            <v>44935.482858796298</v>
          </cell>
          <cell r="AW291" t="str">
            <v>Y</v>
          </cell>
          <cell r="AX291" t="str">
            <v>NORMAL_CLEARING</v>
          </cell>
          <cell r="AY291" t="str">
            <v>ANSWER</v>
          </cell>
          <cell r="AZ291" t="str">
            <v>Local/02200488649819934002@default-00037774;2</v>
          </cell>
          <cell r="BA291">
            <v>401</v>
          </cell>
          <cell r="BB291" t="str">
            <v>Unauthorized</v>
          </cell>
          <cell r="BC291">
            <v>10</v>
          </cell>
          <cell r="BD291">
            <v>0</v>
          </cell>
          <cell r="BE291">
            <v>22</v>
          </cell>
          <cell r="BF291">
            <v>0</v>
          </cell>
          <cell r="BG291" t="str">
            <v>CALLER</v>
          </cell>
          <cell r="BK291">
            <v>1</v>
          </cell>
          <cell r="BL291">
            <v>2</v>
          </cell>
          <cell r="BM291">
            <v>45170</v>
          </cell>
          <cell r="BN291" t="str">
            <v>11:34</v>
          </cell>
          <cell r="BO291">
            <v>45170.481944444444</v>
          </cell>
          <cell r="BP291" t="str">
            <v>Connect</v>
          </cell>
        </row>
        <row r="292">
          <cell r="A292">
            <v>1017088437</v>
          </cell>
          <cell r="B292" t="str">
            <v>AUTO</v>
          </cell>
          <cell r="C292" t="str">
            <v>SHUP</v>
          </cell>
          <cell r="D292" t="str">
            <v>Short hung up</v>
          </cell>
          <cell r="E292" t="str">
            <v>CONNECTED</v>
          </cell>
          <cell r="F292" t="str">
            <v>Connected</v>
          </cell>
          <cell r="G292" t="str">
            <v>Connected</v>
          </cell>
          <cell r="H292" t="str">
            <v>STL221836</v>
          </cell>
          <cell r="I292" t="str">
            <v>Pranit Prakash Palav</v>
          </cell>
          <cell r="J292">
            <v>63</v>
          </cell>
          <cell r="K292">
            <v>44935.481504629628</v>
          </cell>
          <cell r="L292">
            <v>44935.481851851851</v>
          </cell>
          <cell r="M292">
            <v>10089</v>
          </cell>
          <cell r="N292" t="str">
            <v>LAS POS Refll</v>
          </cell>
          <cell r="O292" t="str">
            <v>00Q6F00001rHBml</v>
          </cell>
          <cell r="Q292">
            <v>202207057687933</v>
          </cell>
          <cell r="R292">
            <v>0</v>
          </cell>
          <cell r="S292">
            <v>91</v>
          </cell>
          <cell r="U292" t="str">
            <v>TEST4261</v>
          </cell>
          <cell r="W292" t="str">
            <v>KUMAR A A</v>
          </cell>
          <cell r="X292">
            <v>136123151</v>
          </cell>
          <cell r="AA292" t="str">
            <v>-</v>
          </cell>
          <cell r="AF292" t="str">
            <v>U</v>
          </cell>
          <cell r="AH292">
            <v>7799969992</v>
          </cell>
          <cell r="AK292">
            <v>30</v>
          </cell>
          <cell r="AL292" t="str">
            <v>CFAB_Sales_Agents</v>
          </cell>
          <cell r="AM292" t="str">
            <v>MAIN</v>
          </cell>
          <cell r="AN292">
            <v>1</v>
          </cell>
          <cell r="AP292">
            <v>63722883</v>
          </cell>
          <cell r="AQ292">
            <v>1693548186.7312701</v>
          </cell>
          <cell r="AR292">
            <v>0</v>
          </cell>
          <cell r="AS292">
            <v>44935.439189814817</v>
          </cell>
          <cell r="AT292">
            <v>1</v>
          </cell>
          <cell r="AU292">
            <v>44935.481296296297</v>
          </cell>
          <cell r="AV292">
            <v>44935.482465277775</v>
          </cell>
          <cell r="AW292" t="str">
            <v>Y</v>
          </cell>
          <cell r="AX292" t="str">
            <v>NORMAL_CLEARING</v>
          </cell>
          <cell r="AY292" t="str">
            <v>ANSWER</v>
          </cell>
          <cell r="AZ292" t="str">
            <v>Local/02200488647799969992@default-000376cd;2</v>
          </cell>
          <cell r="BA292">
            <v>401</v>
          </cell>
          <cell r="BB292" t="str">
            <v>Unauthorized</v>
          </cell>
          <cell r="BC292">
            <v>15</v>
          </cell>
          <cell r="BD292">
            <v>0</v>
          </cell>
          <cell r="BE292">
            <v>85</v>
          </cell>
          <cell r="BF292">
            <v>0</v>
          </cell>
          <cell r="BG292" t="str">
            <v>CALLER</v>
          </cell>
          <cell r="BK292">
            <v>1</v>
          </cell>
          <cell r="BL292">
            <v>2</v>
          </cell>
          <cell r="BM292">
            <v>45170</v>
          </cell>
          <cell r="BN292" t="str">
            <v>11:33</v>
          </cell>
          <cell r="BO292">
            <v>45170.481249999997</v>
          </cell>
          <cell r="BP292" t="str">
            <v>Connect</v>
          </cell>
        </row>
        <row r="293">
          <cell r="A293">
            <v>1017088438</v>
          </cell>
          <cell r="B293" t="str">
            <v>MANUAL</v>
          </cell>
          <cell r="C293" t="str">
            <v>CLDC</v>
          </cell>
          <cell r="D293" t="str">
            <v>Call disconnected</v>
          </cell>
          <cell r="E293" t="str">
            <v>CONNECTED</v>
          </cell>
          <cell r="F293" t="str">
            <v>Connected</v>
          </cell>
          <cell r="G293" t="str">
            <v>Connected</v>
          </cell>
          <cell r="H293" t="str">
            <v>STL214396</v>
          </cell>
          <cell r="I293" t="str">
            <v xml:space="preserve">Hrishikesh Madhukar Sonawane </v>
          </cell>
          <cell r="K293">
            <v>44935.48159722222</v>
          </cell>
          <cell r="L293">
            <v>44935.48159722222</v>
          </cell>
          <cell r="M293">
            <v>10089</v>
          </cell>
          <cell r="N293" t="str">
            <v>LAS POS Refll</v>
          </cell>
          <cell r="Q293">
            <v>998</v>
          </cell>
          <cell r="R293">
            <v>0</v>
          </cell>
          <cell r="S293">
            <v>1</v>
          </cell>
          <cell r="U293" t="str">
            <v>TEST4262</v>
          </cell>
          <cell r="AF293" t="str">
            <v>U</v>
          </cell>
          <cell r="AK293">
            <v>0</v>
          </cell>
          <cell r="AL293" t="str">
            <v>CFAB_Sales_Agents</v>
          </cell>
          <cell r="AM293" t="str">
            <v>MANUAL</v>
          </cell>
          <cell r="AN293">
            <v>0</v>
          </cell>
          <cell r="AP293">
            <v>60929513</v>
          </cell>
          <cell r="AQ293">
            <v>1693548210.06092</v>
          </cell>
          <cell r="AR293">
            <v>0</v>
          </cell>
          <cell r="AS293" t="str">
            <v>07/23/2023 17:44:18</v>
          </cell>
          <cell r="AT293">
            <v>8</v>
          </cell>
          <cell r="AU293">
            <v>44935.618946759256</v>
          </cell>
          <cell r="AV293">
            <v>44935.61923611111</v>
          </cell>
          <cell r="AW293" t="str">
            <v>Y8</v>
          </cell>
          <cell r="BF293">
            <v>0</v>
          </cell>
          <cell r="BG293" t="str">
            <v>AGENT</v>
          </cell>
          <cell r="BK293">
            <v>1</v>
          </cell>
          <cell r="BL293">
            <v>2</v>
          </cell>
          <cell r="BM293">
            <v>45170</v>
          </cell>
          <cell r="BN293" t="str">
            <v>11:33</v>
          </cell>
          <cell r="BO293">
            <v>45170.481249999997</v>
          </cell>
          <cell r="BP293" t="str">
            <v>Connect</v>
          </cell>
        </row>
        <row r="294">
          <cell r="A294">
            <v>1017088440</v>
          </cell>
          <cell r="B294" t="str">
            <v>AUTO</v>
          </cell>
          <cell r="C294" t="str">
            <v>CLDC</v>
          </cell>
          <cell r="D294" t="str">
            <v>Call disconnected</v>
          </cell>
          <cell r="E294" t="str">
            <v>CONNECTED</v>
          </cell>
          <cell r="F294" t="str">
            <v>Connected</v>
          </cell>
          <cell r="G294" t="str">
            <v>Connected</v>
          </cell>
          <cell r="H294" t="str">
            <v>STL222090</v>
          </cell>
          <cell r="I294" t="str">
            <v>Javed Ibrahim Sayyed</v>
          </cell>
          <cell r="J294">
            <v>29</v>
          </cell>
          <cell r="K294">
            <v>44935.481689814813</v>
          </cell>
          <cell r="L294">
            <v>44935.482071759259</v>
          </cell>
          <cell r="M294">
            <v>10089</v>
          </cell>
          <cell r="N294" t="str">
            <v>LAS POS Refll</v>
          </cell>
          <cell r="O294" t="str">
            <v>00Q6F00001rHBmm</v>
          </cell>
          <cell r="Q294">
            <v>202207057687933</v>
          </cell>
          <cell r="R294">
            <v>0</v>
          </cell>
          <cell r="S294">
            <v>91</v>
          </cell>
          <cell r="U294" t="str">
            <v>TEST4264</v>
          </cell>
          <cell r="W294" t="str">
            <v>AGNIHOTRI</v>
          </cell>
          <cell r="X294">
            <v>136123152</v>
          </cell>
          <cell r="AA294" t="str">
            <v>-</v>
          </cell>
          <cell r="AF294" t="str">
            <v>U</v>
          </cell>
          <cell r="AH294">
            <v>8107377755</v>
          </cell>
          <cell r="AK294">
            <v>33</v>
          </cell>
          <cell r="AL294" t="str">
            <v>CFAB_Sales_Agents</v>
          </cell>
          <cell r="AM294" t="str">
            <v>MAIN</v>
          </cell>
          <cell r="AN294">
            <v>1</v>
          </cell>
          <cell r="AP294">
            <v>63722887</v>
          </cell>
          <cell r="AQ294">
            <v>1693548200.7313399</v>
          </cell>
          <cell r="AR294">
            <v>0</v>
          </cell>
          <cell r="AS294">
            <v>44935.439189814817</v>
          </cell>
          <cell r="AT294">
            <v>1</v>
          </cell>
          <cell r="AU294">
            <v>44935.481354166666</v>
          </cell>
          <cell r="AV294">
            <v>44935.48228009259</v>
          </cell>
          <cell r="AW294" t="str">
            <v>Y</v>
          </cell>
          <cell r="AX294" t="str">
            <v>NORMAL_CLEARING</v>
          </cell>
          <cell r="AY294" t="str">
            <v>ANSWER</v>
          </cell>
          <cell r="AZ294" t="str">
            <v>Local/02200488648107377755@default-000376e1;2</v>
          </cell>
          <cell r="BA294">
            <v>401</v>
          </cell>
          <cell r="BB294" t="str">
            <v>Unauthorized</v>
          </cell>
          <cell r="BC294">
            <v>17</v>
          </cell>
          <cell r="BD294">
            <v>0</v>
          </cell>
          <cell r="BE294">
            <v>53</v>
          </cell>
          <cell r="BF294">
            <v>0</v>
          </cell>
          <cell r="BG294" t="str">
            <v>CALLER</v>
          </cell>
          <cell r="BK294">
            <v>1</v>
          </cell>
          <cell r="BL294">
            <v>2</v>
          </cell>
          <cell r="BM294">
            <v>45170</v>
          </cell>
          <cell r="BN294" t="str">
            <v>11:33</v>
          </cell>
          <cell r="BO294">
            <v>45170.481249999997</v>
          </cell>
          <cell r="BP294" t="str">
            <v>Connect</v>
          </cell>
        </row>
        <row r="295">
          <cell r="A295">
            <v>1017088442</v>
          </cell>
          <cell r="B295" t="str">
            <v>AUTO</v>
          </cell>
          <cell r="C295" t="str">
            <v>SHUP</v>
          </cell>
          <cell r="D295" t="str">
            <v>Short hung up</v>
          </cell>
          <cell r="E295" t="str">
            <v>CONNECTED</v>
          </cell>
          <cell r="F295" t="str">
            <v>Connected</v>
          </cell>
          <cell r="G295" t="str">
            <v>Connected</v>
          </cell>
          <cell r="H295" t="str">
            <v>STL221835</v>
          </cell>
          <cell r="I295" t="str">
            <v>Asmita Bhagawan Kharat</v>
          </cell>
          <cell r="J295">
            <v>21</v>
          </cell>
          <cell r="K295">
            <v>44935.481782407405</v>
          </cell>
          <cell r="L295">
            <v>44935.482118055559</v>
          </cell>
          <cell r="M295">
            <v>10089</v>
          </cell>
          <cell r="N295" t="str">
            <v>LAS POS Refll</v>
          </cell>
          <cell r="O295" t="str">
            <v>00Q6F00001rPBrx</v>
          </cell>
          <cell r="Q295">
            <v>202207057687933</v>
          </cell>
          <cell r="R295">
            <v>0</v>
          </cell>
          <cell r="S295">
            <v>91</v>
          </cell>
          <cell r="U295" t="str">
            <v>TEST4266</v>
          </cell>
          <cell r="W295" t="str">
            <v>SANDEEP DESHMUKH</v>
          </cell>
          <cell r="X295">
            <v>137031940</v>
          </cell>
          <cell r="AA295" t="str">
            <v>-</v>
          </cell>
          <cell r="AF295" t="str">
            <v>U</v>
          </cell>
          <cell r="AH295">
            <v>9819519974</v>
          </cell>
          <cell r="AK295">
            <v>29</v>
          </cell>
          <cell r="AL295" t="str">
            <v>CFAB_Sales_Agents</v>
          </cell>
          <cell r="AM295" t="str">
            <v>MAIN</v>
          </cell>
          <cell r="AN295">
            <v>1</v>
          </cell>
          <cell r="AP295">
            <v>63722901</v>
          </cell>
          <cell r="AQ295">
            <v>1693548222.7314501</v>
          </cell>
          <cell r="AR295">
            <v>0</v>
          </cell>
          <cell r="AS295">
            <v>44935.439201388886</v>
          </cell>
          <cell r="AT295">
            <v>1</v>
          </cell>
          <cell r="AU295">
            <v>44935.481608796297</v>
          </cell>
          <cell r="AV295">
            <v>44935.48228009259</v>
          </cell>
          <cell r="AW295" t="str">
            <v>Y</v>
          </cell>
          <cell r="AX295" t="str">
            <v>NORMAL_CLEARING</v>
          </cell>
          <cell r="AY295" t="str">
            <v>ANSWER</v>
          </cell>
          <cell r="AZ295" t="str">
            <v>Local/02200488649819519974@default-00037707;2</v>
          </cell>
          <cell r="BA295">
            <v>401</v>
          </cell>
          <cell r="BB295" t="str">
            <v>Unauthorized</v>
          </cell>
          <cell r="BC295">
            <v>4</v>
          </cell>
          <cell r="BD295">
            <v>0</v>
          </cell>
          <cell r="BE295">
            <v>43</v>
          </cell>
          <cell r="BF295">
            <v>0</v>
          </cell>
          <cell r="BG295" t="str">
            <v>CALLER</v>
          </cell>
          <cell r="BK295">
            <v>1</v>
          </cell>
          <cell r="BL295">
            <v>2</v>
          </cell>
          <cell r="BM295">
            <v>45170</v>
          </cell>
          <cell r="BN295" t="str">
            <v>11:33</v>
          </cell>
          <cell r="BO295">
            <v>45170.481249999997</v>
          </cell>
          <cell r="BP295" t="str">
            <v>Connect</v>
          </cell>
        </row>
        <row r="296">
          <cell r="A296">
            <v>1017088443</v>
          </cell>
          <cell r="B296" t="str">
            <v>AUTO</v>
          </cell>
          <cell r="C296" t="str">
            <v>CLDC</v>
          </cell>
          <cell r="D296" t="str">
            <v>Call disconnected</v>
          </cell>
          <cell r="E296" t="str">
            <v>CONNECTED</v>
          </cell>
          <cell r="F296" t="str">
            <v>Connected</v>
          </cell>
          <cell r="G296" t="str">
            <v>Connected</v>
          </cell>
          <cell r="H296" t="str">
            <v>STL221833</v>
          </cell>
          <cell r="I296" t="str">
            <v>Mohammed Jasim Nasir Shaikh</v>
          </cell>
          <cell r="J296">
            <v>51</v>
          </cell>
          <cell r="K296">
            <v>44935.481793981482</v>
          </cell>
          <cell r="L296">
            <v>44935.48201388889</v>
          </cell>
          <cell r="M296">
            <v>10089</v>
          </cell>
          <cell r="N296" t="str">
            <v>LAS POS Refll</v>
          </cell>
          <cell r="O296" t="str">
            <v>00Q6F00001rPBrv</v>
          </cell>
          <cell r="Q296">
            <v>202207057687933</v>
          </cell>
          <cell r="R296">
            <v>0</v>
          </cell>
          <cell r="S296">
            <v>91</v>
          </cell>
          <cell r="U296" t="str">
            <v>TEST4267</v>
          </cell>
          <cell r="W296" t="str">
            <v>AGARWAL AGARWAL</v>
          </cell>
          <cell r="X296">
            <v>137031938</v>
          </cell>
          <cell r="AA296" t="str">
            <v>-</v>
          </cell>
          <cell r="AF296" t="str">
            <v>U</v>
          </cell>
          <cell r="AH296">
            <v>9811355638</v>
          </cell>
          <cell r="AK296">
            <v>19</v>
          </cell>
          <cell r="AL296" t="str">
            <v>CFAB_Sales_Agents</v>
          </cell>
          <cell r="AM296" t="str">
            <v>MAIN</v>
          </cell>
          <cell r="AN296">
            <v>1</v>
          </cell>
          <cell r="AP296">
            <v>63722903</v>
          </cell>
          <cell r="AQ296">
            <v>1693548223.7314601</v>
          </cell>
          <cell r="AR296">
            <v>0</v>
          </cell>
          <cell r="AS296">
            <v>44935.439201388886</v>
          </cell>
          <cell r="AT296">
            <v>1</v>
          </cell>
          <cell r="AU296">
            <v>44935.481608796297</v>
          </cell>
          <cell r="AV296">
            <v>44935.482523148145</v>
          </cell>
          <cell r="AW296" t="str">
            <v>Y</v>
          </cell>
          <cell r="AX296" t="str">
            <v>NORMAL_CLEARING</v>
          </cell>
          <cell r="AY296" t="str">
            <v>ANSWER</v>
          </cell>
          <cell r="AZ296" t="str">
            <v>Local/02200488649811355638@default-0003770a;2</v>
          </cell>
          <cell r="BA296">
            <v>401</v>
          </cell>
          <cell r="BB296" t="str">
            <v>Unauthorized</v>
          </cell>
          <cell r="BC296">
            <v>4</v>
          </cell>
          <cell r="BD296">
            <v>0</v>
          </cell>
          <cell r="BE296">
            <v>64</v>
          </cell>
          <cell r="BF296">
            <v>0</v>
          </cell>
          <cell r="BG296" t="str">
            <v>CALLER</v>
          </cell>
          <cell r="BK296">
            <v>1</v>
          </cell>
          <cell r="BL296">
            <v>2</v>
          </cell>
          <cell r="BM296">
            <v>45170</v>
          </cell>
          <cell r="BN296" t="str">
            <v>11:33</v>
          </cell>
          <cell r="BO296">
            <v>45170.481249999997</v>
          </cell>
          <cell r="BP296" t="str">
            <v>Connect</v>
          </cell>
        </row>
        <row r="297">
          <cell r="A297">
            <v>1017088444</v>
          </cell>
          <cell r="B297" t="str">
            <v>AUTO</v>
          </cell>
          <cell r="C297" t="str">
            <v>SHUP</v>
          </cell>
          <cell r="D297" t="str">
            <v>Short hung up</v>
          </cell>
          <cell r="E297" t="str">
            <v>CONNECTED</v>
          </cell>
          <cell r="F297" t="str">
            <v>Connected</v>
          </cell>
          <cell r="G297" t="str">
            <v>Connected</v>
          </cell>
          <cell r="H297" t="str">
            <v>STL220625</v>
          </cell>
          <cell r="I297" t="str">
            <v>Fazil Kamaruddin Khan</v>
          </cell>
          <cell r="J297">
            <v>25</v>
          </cell>
          <cell r="K297">
            <v>44935.481817129628</v>
          </cell>
          <cell r="L297">
            <v>44935.482106481482</v>
          </cell>
          <cell r="M297">
            <v>10089</v>
          </cell>
          <cell r="N297" t="str">
            <v>LAS POS Refll</v>
          </cell>
          <cell r="O297" t="str">
            <v>00Q6F00001rPBrt</v>
          </cell>
          <cell r="Q297">
            <v>202207057687933</v>
          </cell>
          <cell r="R297">
            <v>0</v>
          </cell>
          <cell r="S297">
            <v>91</v>
          </cell>
          <cell r="U297" t="str">
            <v>TEST4268</v>
          </cell>
          <cell r="W297" t="str">
            <v>SHYAMLAL SHA RMA</v>
          </cell>
          <cell r="X297">
            <v>137031936</v>
          </cell>
          <cell r="AA297" t="str">
            <v>-</v>
          </cell>
          <cell r="AF297" t="str">
            <v>U</v>
          </cell>
          <cell r="AH297">
            <v>9987749111</v>
          </cell>
          <cell r="AK297">
            <v>25</v>
          </cell>
          <cell r="AL297" t="str">
            <v>CFAB_Sales_Agents</v>
          </cell>
          <cell r="AM297" t="str">
            <v>MAIN</v>
          </cell>
          <cell r="AN297">
            <v>1</v>
          </cell>
          <cell r="AP297">
            <v>63722893</v>
          </cell>
          <cell r="AQ297">
            <v>1693548219.73142</v>
          </cell>
          <cell r="AR297">
            <v>0</v>
          </cell>
          <cell r="AS297">
            <v>44935.439201388886</v>
          </cell>
          <cell r="AT297">
            <v>1</v>
          </cell>
          <cell r="AU297">
            <v>44935.481608796297</v>
          </cell>
          <cell r="AV297">
            <v>44935.48228009259</v>
          </cell>
          <cell r="AW297" t="str">
            <v>Y</v>
          </cell>
          <cell r="AX297" t="str">
            <v>NORMAL_CLEARING</v>
          </cell>
          <cell r="AY297" t="str">
            <v>ANSWER</v>
          </cell>
          <cell r="AZ297" t="str">
            <v>Local/02200488649987749111@default-000376fe;2</v>
          </cell>
          <cell r="BA297">
            <v>401</v>
          </cell>
          <cell r="BB297" t="str">
            <v>Unauthorized</v>
          </cell>
          <cell r="BC297">
            <v>10</v>
          </cell>
          <cell r="BD297">
            <v>0</v>
          </cell>
          <cell r="BE297">
            <v>43</v>
          </cell>
          <cell r="BF297">
            <v>0</v>
          </cell>
          <cell r="BG297" t="str">
            <v>CALLER</v>
          </cell>
          <cell r="BK297">
            <v>1</v>
          </cell>
          <cell r="BL297">
            <v>2</v>
          </cell>
          <cell r="BM297">
            <v>45170</v>
          </cell>
          <cell r="BN297" t="str">
            <v>11:33</v>
          </cell>
          <cell r="BO297">
            <v>45170.481249999997</v>
          </cell>
          <cell r="BP297" t="str">
            <v>Connect</v>
          </cell>
        </row>
        <row r="298">
          <cell r="A298">
            <v>1017088445</v>
          </cell>
          <cell r="B298" t="str">
            <v>AUTO</v>
          </cell>
          <cell r="C298" t="str">
            <v>CLDC</v>
          </cell>
          <cell r="D298" t="str">
            <v>Call disconnected</v>
          </cell>
          <cell r="E298" t="str">
            <v>CONNECTED</v>
          </cell>
          <cell r="F298" t="str">
            <v>Connected</v>
          </cell>
          <cell r="G298" t="str">
            <v>Connected</v>
          </cell>
          <cell r="H298" t="str">
            <v>STL214396</v>
          </cell>
          <cell r="I298" t="str">
            <v xml:space="preserve">Hrishikesh Madhukar Sonawane </v>
          </cell>
          <cell r="J298">
            <v>42</v>
          </cell>
          <cell r="K298">
            <v>44935.481828703705</v>
          </cell>
          <cell r="L298">
            <v>44935.48201388889</v>
          </cell>
          <cell r="M298">
            <v>10089</v>
          </cell>
          <cell r="N298" t="str">
            <v>LAS POS Refll</v>
          </cell>
          <cell r="O298" t="str">
            <v>00Q6F00001rHBmn</v>
          </cell>
          <cell r="Q298">
            <v>202207057687933</v>
          </cell>
          <cell r="R298">
            <v>0</v>
          </cell>
          <cell r="S298">
            <v>91</v>
          </cell>
          <cell r="U298" t="str">
            <v>TEST4269</v>
          </cell>
          <cell r="W298" t="str">
            <v>KAUL AIMA</v>
          </cell>
          <cell r="X298">
            <v>136123153</v>
          </cell>
          <cell r="AA298" t="str">
            <v>-</v>
          </cell>
          <cell r="AF298" t="str">
            <v>U</v>
          </cell>
          <cell r="AH298">
            <v>9999471701</v>
          </cell>
          <cell r="AK298">
            <v>36</v>
          </cell>
          <cell r="AL298" t="str">
            <v>CFAB_Sales_Agents</v>
          </cell>
          <cell r="AM298" t="str">
            <v>MAIN</v>
          </cell>
          <cell r="AN298">
            <v>1</v>
          </cell>
          <cell r="AP298">
            <v>63722886</v>
          </cell>
          <cell r="AQ298">
            <v>1693548200.7313299</v>
          </cell>
          <cell r="AR298">
            <v>0</v>
          </cell>
          <cell r="AS298">
            <v>44935.439189814817</v>
          </cell>
          <cell r="AT298">
            <v>1</v>
          </cell>
          <cell r="AU298">
            <v>44935.481354166666</v>
          </cell>
          <cell r="AV298">
            <v>44935.482453703706</v>
          </cell>
          <cell r="AW298" t="str">
            <v>Y</v>
          </cell>
          <cell r="AX298" t="str">
            <v>NORMAL_CLEARING</v>
          </cell>
          <cell r="AY298" t="str">
            <v>ANSWER</v>
          </cell>
          <cell r="AZ298" t="str">
            <v>SIP/SIP110_119-0003ff6a</v>
          </cell>
          <cell r="BA298">
            <v>401</v>
          </cell>
          <cell r="BB298" t="str">
            <v>Unauthorized</v>
          </cell>
          <cell r="BC298">
            <v>44</v>
          </cell>
          <cell r="BD298">
            <v>14</v>
          </cell>
          <cell r="BE298">
            <v>55</v>
          </cell>
          <cell r="BF298">
            <v>0</v>
          </cell>
          <cell r="BG298" t="str">
            <v>CALLER</v>
          </cell>
          <cell r="BK298">
            <v>1</v>
          </cell>
          <cell r="BL298">
            <v>2</v>
          </cell>
          <cell r="BM298">
            <v>45170</v>
          </cell>
          <cell r="BN298" t="str">
            <v>11:33</v>
          </cell>
          <cell r="BO298">
            <v>45170.481249999997</v>
          </cell>
          <cell r="BP298" t="str">
            <v>Connect</v>
          </cell>
        </row>
        <row r="299">
          <cell r="A299">
            <v>1017088446</v>
          </cell>
          <cell r="B299" t="str">
            <v>AUTO</v>
          </cell>
          <cell r="C299" t="str">
            <v>CLDC</v>
          </cell>
          <cell r="D299" t="str">
            <v>Call disconnected</v>
          </cell>
          <cell r="E299" t="str">
            <v>CONNECTED</v>
          </cell>
          <cell r="F299" t="str">
            <v>Connected</v>
          </cell>
          <cell r="G299" t="str">
            <v>Connected</v>
          </cell>
          <cell r="H299" t="str">
            <v>STL220055</v>
          </cell>
          <cell r="I299" t="str">
            <v xml:space="preserve">Abhishek Vasant Kudalkar </v>
          </cell>
          <cell r="J299">
            <v>12</v>
          </cell>
          <cell r="K299">
            <v>44935.481886574074</v>
          </cell>
          <cell r="L299">
            <v>44935.482060185182</v>
          </cell>
          <cell r="M299">
            <v>10089</v>
          </cell>
          <cell r="N299" t="str">
            <v>LAS POS Refll</v>
          </cell>
          <cell r="O299" t="str">
            <v>00Q6F00001rPBro</v>
          </cell>
          <cell r="Q299">
            <v>202207057687933</v>
          </cell>
          <cell r="R299">
            <v>0</v>
          </cell>
          <cell r="S299">
            <v>91</v>
          </cell>
          <cell r="U299" t="str">
            <v>TEST4270</v>
          </cell>
          <cell r="W299" t="str">
            <v>ANAND P RAYAMANE</v>
          </cell>
          <cell r="X299">
            <v>137031931</v>
          </cell>
          <cell r="AA299" t="str">
            <v>-</v>
          </cell>
          <cell r="AF299" t="str">
            <v>U</v>
          </cell>
          <cell r="AH299">
            <v>7892430717</v>
          </cell>
          <cell r="AK299">
            <v>15</v>
          </cell>
          <cell r="AL299" t="str">
            <v>CFAB_Sales_Agents</v>
          </cell>
          <cell r="AM299" t="str">
            <v>MAIN</v>
          </cell>
          <cell r="AN299">
            <v>1</v>
          </cell>
          <cell r="AP299">
            <v>63722898</v>
          </cell>
          <cell r="AQ299">
            <v>1693548221.7314401</v>
          </cell>
          <cell r="AR299">
            <v>0</v>
          </cell>
          <cell r="AS299">
            <v>44935.439201388886</v>
          </cell>
          <cell r="AT299">
            <v>1</v>
          </cell>
          <cell r="AU299">
            <v>44935.481608796297</v>
          </cell>
          <cell r="AV299">
            <v>44935.482118055559</v>
          </cell>
          <cell r="AW299" t="str">
            <v>Y</v>
          </cell>
          <cell r="AX299" t="str">
            <v>NORMAL_CLEARING</v>
          </cell>
          <cell r="AY299" t="str">
            <v>ANSWER</v>
          </cell>
          <cell r="AZ299" t="str">
            <v>Local/02200488647892430717@default-00037704;2</v>
          </cell>
          <cell r="BA299">
            <v>401</v>
          </cell>
          <cell r="BB299" t="str">
            <v>Unauthorized</v>
          </cell>
          <cell r="BC299">
            <v>14</v>
          </cell>
          <cell r="BD299">
            <v>0</v>
          </cell>
          <cell r="BE299">
            <v>22</v>
          </cell>
          <cell r="BF299">
            <v>0</v>
          </cell>
          <cell r="BG299" t="str">
            <v>CALLER</v>
          </cell>
          <cell r="BK299">
            <v>1</v>
          </cell>
          <cell r="BL299">
            <v>2</v>
          </cell>
          <cell r="BM299">
            <v>45170</v>
          </cell>
          <cell r="BN299" t="str">
            <v>11:33</v>
          </cell>
          <cell r="BO299">
            <v>45170.481249999997</v>
          </cell>
          <cell r="BP299" t="str">
            <v>Connect</v>
          </cell>
        </row>
        <row r="300">
          <cell r="A300">
            <v>1017088447</v>
          </cell>
          <cell r="B300" t="str">
            <v>AUTO</v>
          </cell>
          <cell r="C300" t="str">
            <v>NRAP</v>
          </cell>
          <cell r="D300" t="str">
            <v>No requirement at present</v>
          </cell>
          <cell r="E300" t="str">
            <v>CONNECTED</v>
          </cell>
          <cell r="F300" t="str">
            <v>No requirement</v>
          </cell>
          <cell r="G300" t="str">
            <v>NorequirementAtPresent</v>
          </cell>
          <cell r="H300" t="str">
            <v>STL222087</v>
          </cell>
          <cell r="I300" t="str">
            <v xml:space="preserve">Vishal Sharma </v>
          </cell>
          <cell r="J300">
            <v>7</v>
          </cell>
          <cell r="K300">
            <v>44935.481921296298</v>
          </cell>
          <cell r="L300">
            <v>44935.482152777775</v>
          </cell>
          <cell r="M300">
            <v>10089</v>
          </cell>
          <cell r="N300" t="str">
            <v>LAS POS Refll</v>
          </cell>
          <cell r="O300" t="str">
            <v>00Q6F00001rPBru</v>
          </cell>
          <cell r="Q300">
            <v>202207057687933</v>
          </cell>
          <cell r="R300">
            <v>0</v>
          </cell>
          <cell r="S300">
            <v>91</v>
          </cell>
          <cell r="U300" t="str">
            <v>TEST4271</v>
          </cell>
          <cell r="W300" t="str">
            <v>NISHIGANDHA RAVI</v>
          </cell>
          <cell r="X300">
            <v>137031937</v>
          </cell>
          <cell r="AA300" t="str">
            <v>-</v>
          </cell>
          <cell r="AF300" t="str">
            <v>U</v>
          </cell>
          <cell r="AH300">
            <v>8108199988</v>
          </cell>
          <cell r="AK300">
            <v>20</v>
          </cell>
          <cell r="AL300" t="str">
            <v>CFAB_Sales_Agents</v>
          </cell>
          <cell r="AM300" t="str">
            <v>MAIN</v>
          </cell>
          <cell r="AN300">
            <v>1</v>
          </cell>
          <cell r="AP300">
            <v>63722892</v>
          </cell>
          <cell r="AQ300">
            <v>1693548219.73142</v>
          </cell>
          <cell r="AR300">
            <v>0</v>
          </cell>
          <cell r="AS300">
            <v>44935.439189814817</v>
          </cell>
          <cell r="AT300">
            <v>1</v>
          </cell>
          <cell r="AU300">
            <v>44935.481608796297</v>
          </cell>
          <cell r="AV300">
            <v>44935.482210648152</v>
          </cell>
          <cell r="AW300" t="str">
            <v>Y</v>
          </cell>
          <cell r="AX300" t="str">
            <v>NORMAL_CLEARING</v>
          </cell>
          <cell r="AY300" t="str">
            <v>ANSWER</v>
          </cell>
          <cell r="AZ300" t="str">
            <v>Local/02200488648108199988@default-000376fc;2</v>
          </cell>
          <cell r="BA300">
            <v>401</v>
          </cell>
          <cell r="BB300" t="str">
            <v>Unauthorized</v>
          </cell>
          <cell r="BC300">
            <v>19</v>
          </cell>
          <cell r="BD300">
            <v>0</v>
          </cell>
          <cell r="BE300">
            <v>26</v>
          </cell>
          <cell r="BF300">
            <v>0</v>
          </cell>
          <cell r="BG300" t="str">
            <v>AGENT</v>
          </cell>
          <cell r="BK300">
            <v>1</v>
          </cell>
          <cell r="BL300">
            <v>2</v>
          </cell>
          <cell r="BM300">
            <v>45170</v>
          </cell>
          <cell r="BN300" t="str">
            <v>11:33</v>
          </cell>
          <cell r="BO300">
            <v>45170.481249999997</v>
          </cell>
          <cell r="BP300" t="str">
            <v>Connect</v>
          </cell>
        </row>
        <row r="301">
          <cell r="A301">
            <v>1017088395</v>
          </cell>
          <cell r="B301" t="str">
            <v>MANUAL</v>
          </cell>
          <cell r="C301" t="str">
            <v>WTO</v>
          </cell>
          <cell r="D301" t="str">
            <v>WTO</v>
          </cell>
          <cell r="E301" t="str">
            <v>CONNECTED</v>
          </cell>
          <cell r="F301" t="str">
            <v>UNDEFINED</v>
          </cell>
          <cell r="G301" t="str">
            <v>Default Category</v>
          </cell>
          <cell r="H301" t="str">
            <v>STL221835</v>
          </cell>
          <cell r="I301" t="str">
            <v>Asmita Bhagawan Kharat</v>
          </cell>
          <cell r="J301">
            <v>65</v>
          </cell>
          <cell r="K301">
            <v>44935.480567129627</v>
          </cell>
          <cell r="L301">
            <v>44935.480624999997</v>
          </cell>
          <cell r="M301">
            <v>10089</v>
          </cell>
          <cell r="N301" t="str">
            <v>LAS POS Refll</v>
          </cell>
          <cell r="O301" t="str">
            <v>LAP-Propensity Forec</v>
          </cell>
          <cell r="Q301">
            <v>202207057686835</v>
          </cell>
          <cell r="R301">
            <v>0</v>
          </cell>
          <cell r="S301">
            <v>91</v>
          </cell>
          <cell r="U301" t="str">
            <v>TEST4219</v>
          </cell>
          <cell r="X301" t="str">
            <v>Offer-20221268407008</v>
          </cell>
          <cell r="AA301" t="str">
            <v>-</v>
          </cell>
          <cell r="AF301" t="str">
            <v>U</v>
          </cell>
          <cell r="AH301">
            <v>9911171371</v>
          </cell>
          <cell r="AK301">
            <v>5</v>
          </cell>
          <cell r="AL301" t="str">
            <v>CFAB_Sales_Agents</v>
          </cell>
          <cell r="AM301" t="str">
            <v>MANUAL</v>
          </cell>
          <cell r="AN301">
            <v>1</v>
          </cell>
          <cell r="AP301">
            <v>61655030</v>
          </cell>
          <cell r="AQ301">
            <v>1693548105.7307799</v>
          </cell>
          <cell r="AR301">
            <v>0</v>
          </cell>
          <cell r="AS301" t="str">
            <v>07/31/2023 13:47:15</v>
          </cell>
          <cell r="AT301">
            <v>11</v>
          </cell>
          <cell r="AU301">
            <v>44935.488703703704</v>
          </cell>
          <cell r="AV301">
            <v>44935.488842592589</v>
          </cell>
          <cell r="AW301" t="str">
            <v>Y10</v>
          </cell>
          <cell r="AX301" t="str">
            <v>NO_ANSWER</v>
          </cell>
          <cell r="AY301" t="str">
            <v>CONGESTION</v>
          </cell>
          <cell r="AZ301" t="str">
            <v>Local/8600141@default-00037633;1</v>
          </cell>
          <cell r="BA301">
            <v>0</v>
          </cell>
          <cell r="BC301">
            <v>0</v>
          </cell>
          <cell r="BD301">
            <v>0</v>
          </cell>
          <cell r="BE301">
            <v>66</v>
          </cell>
          <cell r="BF301">
            <v>0</v>
          </cell>
          <cell r="BG301" t="str">
            <v>AGENT</v>
          </cell>
          <cell r="BJ301" t="str">
            <v>DONE</v>
          </cell>
          <cell r="BK301">
            <v>1</v>
          </cell>
          <cell r="BL301">
            <v>2</v>
          </cell>
          <cell r="BM301">
            <v>45170</v>
          </cell>
          <cell r="BN301" t="str">
            <v>11:32</v>
          </cell>
          <cell r="BO301">
            <v>45170.480555555558</v>
          </cell>
          <cell r="BP301" t="str">
            <v>Connect</v>
          </cell>
        </row>
        <row r="302">
          <cell r="A302">
            <v>1017088397</v>
          </cell>
          <cell r="B302" t="str">
            <v>AUTO</v>
          </cell>
          <cell r="C302" t="str">
            <v>NRAP</v>
          </cell>
          <cell r="D302" t="str">
            <v>No requirement at present</v>
          </cell>
          <cell r="E302" t="str">
            <v>CONNECTED</v>
          </cell>
          <cell r="F302" t="str">
            <v>No requirement</v>
          </cell>
          <cell r="G302" t="str">
            <v>NorequirementAtPresent</v>
          </cell>
          <cell r="H302" t="str">
            <v>STL222090</v>
          </cell>
          <cell r="I302" t="str">
            <v>Javed Ibrahim Sayyed</v>
          </cell>
          <cell r="J302">
            <v>31</v>
          </cell>
          <cell r="K302">
            <v>44935.480717592596</v>
          </cell>
          <cell r="L302">
            <v>44935.48097222222</v>
          </cell>
          <cell r="M302">
            <v>10089</v>
          </cell>
          <cell r="N302" t="str">
            <v>LAS POS Refll</v>
          </cell>
          <cell r="O302" t="str">
            <v>00Q6F00001rPhWR</v>
          </cell>
          <cell r="Q302">
            <v>202207057687933</v>
          </cell>
          <cell r="R302">
            <v>0</v>
          </cell>
          <cell r="S302">
            <v>91</v>
          </cell>
          <cell r="U302" t="str">
            <v>TEST4221</v>
          </cell>
          <cell r="W302" t="str">
            <v>NITABEN SURESHBHAI</v>
          </cell>
          <cell r="X302">
            <v>137153967</v>
          </cell>
          <cell r="AA302" t="str">
            <v>-</v>
          </cell>
          <cell r="AF302" t="str">
            <v>U</v>
          </cell>
          <cell r="AH302">
            <v>9820077045</v>
          </cell>
          <cell r="AK302">
            <v>22</v>
          </cell>
          <cell r="AL302" t="str">
            <v>CFAB_Sales_Agents</v>
          </cell>
          <cell r="AM302" t="str">
            <v>MAIN</v>
          </cell>
          <cell r="AN302">
            <v>1</v>
          </cell>
          <cell r="AP302">
            <v>63722866</v>
          </cell>
          <cell r="AQ302">
            <v>1693548130.7309899</v>
          </cell>
          <cell r="AR302">
            <v>0</v>
          </cell>
          <cell r="AS302">
            <v>44935.439189814817</v>
          </cell>
          <cell r="AT302">
            <v>1</v>
          </cell>
          <cell r="AU302">
            <v>44935.480509259258</v>
          </cell>
          <cell r="AV302">
            <v>44935.481215277781</v>
          </cell>
          <cell r="AW302" t="str">
            <v>Y</v>
          </cell>
          <cell r="AX302" t="str">
            <v>NORMAL_CLEARING</v>
          </cell>
          <cell r="AY302" t="str">
            <v>ANSWER</v>
          </cell>
          <cell r="AZ302" t="str">
            <v>Local/02200488649820077045@default-00037673;2</v>
          </cell>
          <cell r="BA302">
            <v>401</v>
          </cell>
          <cell r="BB302" t="str">
            <v>Unauthorized</v>
          </cell>
          <cell r="BC302">
            <v>4</v>
          </cell>
          <cell r="BD302">
            <v>0</v>
          </cell>
          <cell r="BE302">
            <v>44</v>
          </cell>
          <cell r="BF302">
            <v>0</v>
          </cell>
          <cell r="BG302" t="str">
            <v>CALLER</v>
          </cell>
          <cell r="BK302">
            <v>1</v>
          </cell>
          <cell r="BL302">
            <v>2</v>
          </cell>
          <cell r="BM302">
            <v>45170</v>
          </cell>
          <cell r="BN302" t="str">
            <v>11:32</v>
          </cell>
          <cell r="BO302">
            <v>45170.480555555558</v>
          </cell>
          <cell r="BP302" t="str">
            <v>Connect</v>
          </cell>
        </row>
        <row r="303">
          <cell r="A303">
            <v>1017088398</v>
          </cell>
          <cell r="B303" t="str">
            <v>AUTO</v>
          </cell>
          <cell r="C303" t="str">
            <v>CLDC</v>
          </cell>
          <cell r="D303" t="str">
            <v>Call disconnected</v>
          </cell>
          <cell r="E303" t="str">
            <v>CONNECTED</v>
          </cell>
          <cell r="F303" t="str">
            <v>Connected</v>
          </cell>
          <cell r="G303" t="str">
            <v>Connected</v>
          </cell>
          <cell r="H303" t="str">
            <v>STL199878</v>
          </cell>
          <cell r="I303" t="str">
            <v>Suraj santosh Kanekar</v>
          </cell>
          <cell r="J303">
            <v>18</v>
          </cell>
          <cell r="K303">
            <v>44935.480740740742</v>
          </cell>
          <cell r="L303">
            <v>44935.481006944443</v>
          </cell>
          <cell r="M303">
            <v>10089</v>
          </cell>
          <cell r="N303" t="str">
            <v>LAS POS Refll</v>
          </cell>
          <cell r="O303" t="str">
            <v>00Q6F00001rPhWP</v>
          </cell>
          <cell r="Q303">
            <v>202207057687933</v>
          </cell>
          <cell r="R303">
            <v>0</v>
          </cell>
          <cell r="S303">
            <v>91</v>
          </cell>
          <cell r="U303" t="str">
            <v>TEST4222</v>
          </cell>
          <cell r="W303" t="str">
            <v>REMOVEDDATA TANEJA</v>
          </cell>
          <cell r="X303">
            <v>137153965</v>
          </cell>
          <cell r="AA303" t="str">
            <v>-</v>
          </cell>
          <cell r="AF303" t="str">
            <v>U</v>
          </cell>
          <cell r="AH303">
            <v>9718363163</v>
          </cell>
          <cell r="AK303">
            <v>23</v>
          </cell>
          <cell r="AL303" t="str">
            <v>CFAB_Sales_Agents</v>
          </cell>
          <cell r="AM303" t="str">
            <v>MAIN</v>
          </cell>
          <cell r="AN303">
            <v>1</v>
          </cell>
          <cell r="AP303">
            <v>63722868</v>
          </cell>
          <cell r="AQ303">
            <v>1693548131.7309899</v>
          </cell>
          <cell r="AR303">
            <v>0</v>
          </cell>
          <cell r="AS303">
            <v>44935.439189814817</v>
          </cell>
          <cell r="AT303">
            <v>1</v>
          </cell>
          <cell r="AU303">
            <v>44935.480509259258</v>
          </cell>
          <cell r="AV303">
            <v>44935.481134259258</v>
          </cell>
          <cell r="AW303" t="str">
            <v>Y</v>
          </cell>
          <cell r="AX303" t="str">
            <v>NORMAL_CLEARING</v>
          </cell>
          <cell r="AY303" t="str">
            <v>ANSWER</v>
          </cell>
          <cell r="AZ303" t="str">
            <v>Local/02200488649718363163@default-00037675;2</v>
          </cell>
          <cell r="BA303">
            <v>0</v>
          </cell>
          <cell r="BC303">
            <v>4</v>
          </cell>
          <cell r="BD303">
            <v>0</v>
          </cell>
          <cell r="BE303">
            <v>35</v>
          </cell>
          <cell r="BF303">
            <v>0</v>
          </cell>
          <cell r="BG303" t="str">
            <v>CALLER</v>
          </cell>
          <cell r="BK303">
            <v>1</v>
          </cell>
          <cell r="BL303">
            <v>2</v>
          </cell>
          <cell r="BM303">
            <v>45170</v>
          </cell>
          <cell r="BN303" t="str">
            <v>11:32</v>
          </cell>
          <cell r="BO303">
            <v>45170.480555555558</v>
          </cell>
          <cell r="BP303" t="str">
            <v>Connect</v>
          </cell>
        </row>
        <row r="304">
          <cell r="A304">
            <v>1017088399</v>
          </cell>
          <cell r="B304" t="str">
            <v>AUTO</v>
          </cell>
          <cell r="C304" t="str">
            <v>SHUP</v>
          </cell>
          <cell r="D304" t="str">
            <v>Short hung up</v>
          </cell>
          <cell r="E304" t="str">
            <v>CONNECTED</v>
          </cell>
          <cell r="F304" t="str">
            <v>Connected</v>
          </cell>
          <cell r="G304" t="str">
            <v>Connected</v>
          </cell>
          <cell r="H304" t="str">
            <v>STL220625</v>
          </cell>
          <cell r="I304" t="str">
            <v>Fazil Kamaruddin Khan</v>
          </cell>
          <cell r="J304">
            <v>55</v>
          </cell>
          <cell r="K304">
            <v>44935.480752314812</v>
          </cell>
          <cell r="L304">
            <v>44935.481053240743</v>
          </cell>
          <cell r="M304">
            <v>10089</v>
          </cell>
          <cell r="N304" t="str">
            <v>LAS POS Refll</v>
          </cell>
          <cell r="O304" t="str">
            <v>00Q6F00001rPhWT</v>
          </cell>
          <cell r="Q304">
            <v>202207057687933</v>
          </cell>
          <cell r="R304">
            <v>0</v>
          </cell>
          <cell r="S304">
            <v>91</v>
          </cell>
          <cell r="U304" t="str">
            <v>TEST4223</v>
          </cell>
          <cell r="W304" t="str">
            <v>D/O VIMLADEVI VYAS</v>
          </cell>
          <cell r="X304">
            <v>137153969</v>
          </cell>
          <cell r="AA304" t="str">
            <v>-</v>
          </cell>
          <cell r="AF304" t="str">
            <v>U</v>
          </cell>
          <cell r="AH304">
            <v>9324644010</v>
          </cell>
          <cell r="AK304">
            <v>26</v>
          </cell>
          <cell r="AL304" t="str">
            <v>CFAB_Sales_Agents</v>
          </cell>
          <cell r="AM304" t="str">
            <v>MAIN</v>
          </cell>
          <cell r="AN304">
            <v>1</v>
          </cell>
          <cell r="AP304">
            <v>63722864</v>
          </cell>
          <cell r="AQ304">
            <v>1693548130.7309799</v>
          </cell>
          <cell r="AR304">
            <v>0</v>
          </cell>
          <cell r="AS304">
            <v>44935.439189814817</v>
          </cell>
          <cell r="AT304">
            <v>1</v>
          </cell>
          <cell r="AU304">
            <v>44935.480509259258</v>
          </cell>
          <cell r="AV304">
            <v>44935.481585648151</v>
          </cell>
          <cell r="AW304" t="str">
            <v>Y</v>
          </cell>
          <cell r="AX304" t="str">
            <v>NORMAL_CLEARING</v>
          </cell>
          <cell r="AY304" t="str">
            <v>ANSWER</v>
          </cell>
          <cell r="AZ304" t="str">
            <v>Local/02200488649324644010@default-00037671;2</v>
          </cell>
          <cell r="BA304">
            <v>0</v>
          </cell>
          <cell r="BC304">
            <v>7</v>
          </cell>
          <cell r="BD304">
            <v>0</v>
          </cell>
          <cell r="BE304">
            <v>74</v>
          </cell>
          <cell r="BF304">
            <v>0</v>
          </cell>
          <cell r="BG304" t="str">
            <v>CALLER</v>
          </cell>
          <cell r="BK304">
            <v>1</v>
          </cell>
          <cell r="BL304">
            <v>2</v>
          </cell>
          <cell r="BM304">
            <v>45170</v>
          </cell>
          <cell r="BN304" t="str">
            <v>11:32</v>
          </cell>
          <cell r="BO304">
            <v>45170.480555555558</v>
          </cell>
          <cell r="BP304" t="str">
            <v>Connect</v>
          </cell>
        </row>
        <row r="305">
          <cell r="A305">
            <v>1017088400</v>
          </cell>
          <cell r="B305" t="str">
            <v>AUTO</v>
          </cell>
          <cell r="C305" t="str">
            <v>SHUP</v>
          </cell>
          <cell r="D305" t="str">
            <v>Short hung up</v>
          </cell>
          <cell r="E305" t="str">
            <v>CONNECTED</v>
          </cell>
          <cell r="F305" t="str">
            <v>Connected</v>
          </cell>
          <cell r="G305" t="str">
            <v>Connected</v>
          </cell>
          <cell r="H305" t="str">
            <v>STL221836</v>
          </cell>
          <cell r="I305" t="str">
            <v>Pranit Prakash Palav</v>
          </cell>
          <cell r="J305">
            <v>16</v>
          </cell>
          <cell r="K305">
            <v>44935.480763888889</v>
          </cell>
          <cell r="L305">
            <v>44935.48097222222</v>
          </cell>
          <cell r="M305">
            <v>10089</v>
          </cell>
          <cell r="N305" t="str">
            <v>LAS POS Refll</v>
          </cell>
          <cell r="O305" t="str">
            <v>00Q6F00001rPhWS</v>
          </cell>
          <cell r="Q305">
            <v>202207057687933</v>
          </cell>
          <cell r="R305">
            <v>0</v>
          </cell>
          <cell r="S305">
            <v>91</v>
          </cell>
          <cell r="U305" t="str">
            <v>TEST4224</v>
          </cell>
          <cell r="W305" t="str">
            <v>PALAQ ANIKET SHETH</v>
          </cell>
          <cell r="X305">
            <v>137153968</v>
          </cell>
          <cell r="AA305" t="str">
            <v>-</v>
          </cell>
          <cell r="AF305" t="str">
            <v>U</v>
          </cell>
          <cell r="AH305">
            <v>9820101864</v>
          </cell>
          <cell r="AK305">
            <v>18</v>
          </cell>
          <cell r="AL305" t="str">
            <v>CFAB_Sales_Agents</v>
          </cell>
          <cell r="AM305" t="str">
            <v>MAIN</v>
          </cell>
          <cell r="AN305">
            <v>1</v>
          </cell>
          <cell r="AP305">
            <v>63722865</v>
          </cell>
          <cell r="AQ305">
            <v>1693548130.7309799</v>
          </cell>
          <cell r="AR305">
            <v>0</v>
          </cell>
          <cell r="AS305">
            <v>44935.439189814817</v>
          </cell>
          <cell r="AT305">
            <v>1</v>
          </cell>
          <cell r="AU305">
            <v>44935.480509259258</v>
          </cell>
          <cell r="AV305">
            <v>44935.481064814812</v>
          </cell>
          <cell r="AW305" t="str">
            <v>Y</v>
          </cell>
          <cell r="AX305" t="str">
            <v>NORMAL_CLEARING</v>
          </cell>
          <cell r="AY305" t="str">
            <v>ANSWER</v>
          </cell>
          <cell r="AZ305" t="str">
            <v>Local/02200488649820101864@default-00037672;2</v>
          </cell>
          <cell r="BA305">
            <v>0</v>
          </cell>
          <cell r="BC305">
            <v>8</v>
          </cell>
          <cell r="BD305">
            <v>0</v>
          </cell>
          <cell r="BE305">
            <v>26</v>
          </cell>
          <cell r="BF305">
            <v>0</v>
          </cell>
          <cell r="BG305" t="str">
            <v>CALLER</v>
          </cell>
          <cell r="BK305">
            <v>1</v>
          </cell>
          <cell r="BL305">
            <v>2</v>
          </cell>
          <cell r="BM305">
            <v>45170</v>
          </cell>
          <cell r="BN305" t="str">
            <v>11:32</v>
          </cell>
          <cell r="BO305">
            <v>45170.480555555558</v>
          </cell>
          <cell r="BP305" t="str">
            <v>Connect</v>
          </cell>
        </row>
        <row r="306">
          <cell r="A306">
            <v>1017088401</v>
          </cell>
          <cell r="B306" t="str">
            <v>AUTO</v>
          </cell>
          <cell r="C306" t="str">
            <v>CLDC</v>
          </cell>
          <cell r="D306" t="str">
            <v>Call disconnected</v>
          </cell>
          <cell r="E306" t="str">
            <v>CONNECTED</v>
          </cell>
          <cell r="F306" t="str">
            <v>Connected</v>
          </cell>
          <cell r="G306" t="str">
            <v>Connected</v>
          </cell>
          <cell r="H306" t="str">
            <v>STL220767</v>
          </cell>
          <cell r="I306" t="str">
            <v>Sagar Nandu Rathod</v>
          </cell>
          <cell r="J306">
            <v>23</v>
          </cell>
          <cell r="K306">
            <v>44935.480787037035</v>
          </cell>
          <cell r="L306">
            <v>44935.481006944443</v>
          </cell>
          <cell r="M306">
            <v>10089</v>
          </cell>
          <cell r="N306" t="str">
            <v>LAS POS Refll</v>
          </cell>
          <cell r="O306" t="str">
            <v>00Q6F00001rMhe8</v>
          </cell>
          <cell r="Q306">
            <v>202207057687933</v>
          </cell>
          <cell r="R306">
            <v>0</v>
          </cell>
          <cell r="S306">
            <v>91</v>
          </cell>
          <cell r="U306" t="str">
            <v>TEST4225</v>
          </cell>
          <cell r="W306" t="str">
            <v>NIRMAL SOTTANY</v>
          </cell>
          <cell r="X306">
            <v>136437886</v>
          </cell>
          <cell r="AA306" t="str">
            <v>-</v>
          </cell>
          <cell r="AF306" t="str">
            <v>U</v>
          </cell>
          <cell r="AH306">
            <v>7738383827</v>
          </cell>
          <cell r="AK306">
            <v>19</v>
          </cell>
          <cell r="AL306" t="str">
            <v>CFAB_Sales_Agents</v>
          </cell>
          <cell r="AM306" t="str">
            <v>MAIN</v>
          </cell>
          <cell r="AN306">
            <v>1</v>
          </cell>
          <cell r="AP306">
            <v>63722853</v>
          </cell>
          <cell r="AQ306">
            <v>1693548126.7309301</v>
          </cell>
          <cell r="AR306">
            <v>0</v>
          </cell>
          <cell r="AS306">
            <v>44935.439189814817</v>
          </cell>
          <cell r="AT306">
            <v>1</v>
          </cell>
          <cell r="AU306">
            <v>44935.480509259258</v>
          </cell>
          <cell r="AV306">
            <v>44935.481180555558</v>
          </cell>
          <cell r="AW306" t="str">
            <v>Y</v>
          </cell>
          <cell r="AX306" t="str">
            <v>NORMAL_CLEARING</v>
          </cell>
          <cell r="AY306" t="str">
            <v>ANSWER</v>
          </cell>
          <cell r="AZ306" t="str">
            <v>Local/02200488647738383827@default-00037661;2</v>
          </cell>
          <cell r="BA306">
            <v>401</v>
          </cell>
          <cell r="BB306" t="str">
            <v>Unauthorized</v>
          </cell>
          <cell r="BC306">
            <v>14</v>
          </cell>
          <cell r="BD306">
            <v>0</v>
          </cell>
          <cell r="BE306">
            <v>35</v>
          </cell>
          <cell r="BF306">
            <v>0</v>
          </cell>
          <cell r="BG306" t="str">
            <v>CALLER</v>
          </cell>
          <cell r="BK306">
            <v>1</v>
          </cell>
          <cell r="BL306">
            <v>2</v>
          </cell>
          <cell r="BM306">
            <v>45170</v>
          </cell>
          <cell r="BN306" t="str">
            <v>11:32</v>
          </cell>
          <cell r="BO306">
            <v>45170.480555555558</v>
          </cell>
          <cell r="BP306" t="str">
            <v>Connect</v>
          </cell>
        </row>
        <row r="307">
          <cell r="A307">
            <v>1017088402</v>
          </cell>
          <cell r="B307" t="str">
            <v>AUTO</v>
          </cell>
          <cell r="C307" t="str">
            <v>CLDC</v>
          </cell>
          <cell r="D307" t="str">
            <v>Call disconnected</v>
          </cell>
          <cell r="E307" t="str">
            <v>CONNECTED</v>
          </cell>
          <cell r="F307" t="str">
            <v>Connected</v>
          </cell>
          <cell r="G307" t="str">
            <v>Connected</v>
          </cell>
          <cell r="H307" t="str">
            <v>STL221838</v>
          </cell>
          <cell r="I307" t="str">
            <v>Sajida Khatoon Jamil Ahmed Shaikh</v>
          </cell>
          <cell r="J307">
            <v>16</v>
          </cell>
          <cell r="K307">
            <v>44935.480787037035</v>
          </cell>
          <cell r="L307">
            <v>44935.481134259258</v>
          </cell>
          <cell r="M307">
            <v>10089</v>
          </cell>
          <cell r="N307" t="str">
            <v>LAS POS Refll</v>
          </cell>
          <cell r="O307" t="str">
            <v>00Q6F00001rMheG</v>
          </cell>
          <cell r="Q307">
            <v>202207057687933</v>
          </cell>
          <cell r="R307">
            <v>0</v>
          </cell>
          <cell r="S307">
            <v>91</v>
          </cell>
          <cell r="U307" t="str">
            <v>TEST4226</v>
          </cell>
          <cell r="W307" t="str">
            <v>MISHRA MISHRA</v>
          </cell>
          <cell r="X307">
            <v>136437894</v>
          </cell>
          <cell r="AA307" t="str">
            <v>-</v>
          </cell>
          <cell r="AF307" t="str">
            <v>U</v>
          </cell>
          <cell r="AH307">
            <v>8400609581</v>
          </cell>
          <cell r="AK307">
            <v>30</v>
          </cell>
          <cell r="AL307" t="str">
            <v>CFAB_Sales_Agents</v>
          </cell>
          <cell r="AM307" t="str">
            <v>MAIN</v>
          </cell>
          <cell r="AN307">
            <v>1</v>
          </cell>
          <cell r="AP307">
            <v>63722856</v>
          </cell>
          <cell r="AQ307">
            <v>1693548128.7309501</v>
          </cell>
          <cell r="AR307">
            <v>0</v>
          </cell>
          <cell r="AS307">
            <v>44935.439189814817</v>
          </cell>
          <cell r="AT307">
            <v>1</v>
          </cell>
          <cell r="AU307">
            <v>44935.480509259258</v>
          </cell>
          <cell r="AV307">
            <v>44935.481226851851</v>
          </cell>
          <cell r="AW307" t="str">
            <v>Y</v>
          </cell>
          <cell r="AX307" t="str">
            <v>NORMAL_CLEARING</v>
          </cell>
          <cell r="AY307" t="str">
            <v>ANSWER</v>
          </cell>
          <cell r="AZ307" t="str">
            <v>Local/02200488648400609581@default-00037665;2</v>
          </cell>
          <cell r="BA307">
            <v>401</v>
          </cell>
          <cell r="BB307" t="str">
            <v>Unauthorized</v>
          </cell>
          <cell r="BC307">
            <v>12</v>
          </cell>
          <cell r="BD307">
            <v>0</v>
          </cell>
          <cell r="BE307">
            <v>39</v>
          </cell>
          <cell r="BF307">
            <v>0</v>
          </cell>
          <cell r="BG307" t="str">
            <v>CALLER</v>
          </cell>
          <cell r="BK307">
            <v>1</v>
          </cell>
          <cell r="BL307">
            <v>2</v>
          </cell>
          <cell r="BM307">
            <v>45170</v>
          </cell>
          <cell r="BN307" t="str">
            <v>11:32</v>
          </cell>
          <cell r="BO307">
            <v>45170.480555555558</v>
          </cell>
          <cell r="BP307" t="str">
            <v>Connect</v>
          </cell>
        </row>
        <row r="308">
          <cell r="A308">
            <v>1017088404</v>
          </cell>
          <cell r="B308" t="str">
            <v>AUTO</v>
          </cell>
          <cell r="C308" t="str">
            <v>CLDC</v>
          </cell>
          <cell r="D308" t="str">
            <v>Call disconnected</v>
          </cell>
          <cell r="E308" t="str">
            <v>CONNECTED</v>
          </cell>
          <cell r="F308" t="str">
            <v>Connected</v>
          </cell>
          <cell r="G308" t="str">
            <v>Connected</v>
          </cell>
          <cell r="H308" t="str">
            <v>STL221837</v>
          </cell>
          <cell r="I308" t="str">
            <v>Varsha Ganpat Padwal</v>
          </cell>
          <cell r="J308">
            <v>25</v>
          </cell>
          <cell r="K308">
            <v>44935.480833333335</v>
          </cell>
          <cell r="L308">
            <v>44935.481087962966</v>
          </cell>
          <cell r="M308">
            <v>10089</v>
          </cell>
          <cell r="N308" t="str">
            <v>LAS POS Refll</v>
          </cell>
          <cell r="O308" t="str">
            <v>00Q6F00001rMheA</v>
          </cell>
          <cell r="Q308">
            <v>202207057687933</v>
          </cell>
          <cell r="R308">
            <v>0</v>
          </cell>
          <cell r="S308">
            <v>91</v>
          </cell>
          <cell r="U308" t="str">
            <v>TEST4228</v>
          </cell>
          <cell r="W308" t="str">
            <v>LAL BABU SINGH</v>
          </cell>
          <cell r="X308">
            <v>136437888</v>
          </cell>
          <cell r="AA308" t="str">
            <v>-</v>
          </cell>
          <cell r="AF308" t="str">
            <v>U</v>
          </cell>
          <cell r="AH308">
            <v>7977710724</v>
          </cell>
          <cell r="AK308">
            <v>22</v>
          </cell>
          <cell r="AL308" t="str">
            <v>CFAB_Sales_Agents</v>
          </cell>
          <cell r="AM308" t="str">
            <v>MAIN</v>
          </cell>
          <cell r="AN308">
            <v>1</v>
          </cell>
          <cell r="AP308">
            <v>63722861</v>
          </cell>
          <cell r="AQ308">
            <v>1693548129.7309699</v>
          </cell>
          <cell r="AR308">
            <v>0</v>
          </cell>
          <cell r="AS308">
            <v>44935.439189814817</v>
          </cell>
          <cell r="AT308">
            <v>1</v>
          </cell>
          <cell r="AU308">
            <v>44935.480509259258</v>
          </cell>
          <cell r="AV308">
            <v>44935.481296296297</v>
          </cell>
          <cell r="AW308" t="str">
            <v>Y</v>
          </cell>
          <cell r="AX308" t="str">
            <v>NORMAL_CLEARING</v>
          </cell>
          <cell r="AY308" t="str">
            <v>ANSWER</v>
          </cell>
          <cell r="AZ308" t="str">
            <v>Local/02200488647977710724@default-0003766e;2</v>
          </cell>
          <cell r="BA308">
            <v>0</v>
          </cell>
          <cell r="BC308">
            <v>15</v>
          </cell>
          <cell r="BD308">
            <v>0</v>
          </cell>
          <cell r="BE308">
            <v>41</v>
          </cell>
          <cell r="BF308">
            <v>0</v>
          </cell>
          <cell r="BG308" t="str">
            <v>CALLER</v>
          </cell>
          <cell r="BK308">
            <v>1</v>
          </cell>
          <cell r="BL308">
            <v>2</v>
          </cell>
          <cell r="BM308">
            <v>45170</v>
          </cell>
          <cell r="BN308" t="str">
            <v>11:32</v>
          </cell>
          <cell r="BO308">
            <v>45170.480555555558</v>
          </cell>
          <cell r="BP308" t="str">
            <v>Connect</v>
          </cell>
        </row>
        <row r="309">
          <cell r="A309">
            <v>1017088412</v>
          </cell>
          <cell r="B309" t="str">
            <v>AUTO</v>
          </cell>
          <cell r="C309" t="str">
            <v>NRAP</v>
          </cell>
          <cell r="D309" t="str">
            <v>No requirement at present</v>
          </cell>
          <cell r="E309" t="str">
            <v>CONNECTED</v>
          </cell>
          <cell r="F309" t="str">
            <v>No requirement</v>
          </cell>
          <cell r="G309" t="str">
            <v>NorequirementAtPresent</v>
          </cell>
          <cell r="H309" t="str">
            <v>STL222087</v>
          </cell>
          <cell r="I309" t="str">
            <v xml:space="preserve">Vishal Sharma </v>
          </cell>
          <cell r="J309">
            <v>12</v>
          </cell>
          <cell r="K309">
            <v>44935.480891203704</v>
          </cell>
          <cell r="L309">
            <v>44935.481180555558</v>
          </cell>
          <cell r="M309">
            <v>10089</v>
          </cell>
          <cell r="N309" t="str">
            <v>LAS POS Refll</v>
          </cell>
          <cell r="O309" t="str">
            <v>00Q6F00001rPhWL</v>
          </cell>
          <cell r="Q309">
            <v>202207057687933</v>
          </cell>
          <cell r="R309">
            <v>0</v>
          </cell>
          <cell r="S309">
            <v>91</v>
          </cell>
          <cell r="U309" t="str">
            <v>TEST4236</v>
          </cell>
          <cell r="W309" t="str">
            <v>PRAKASH THOTTUNGAL</v>
          </cell>
          <cell r="X309">
            <v>137153961</v>
          </cell>
          <cell r="AA309" t="str">
            <v>-</v>
          </cell>
          <cell r="AF309" t="str">
            <v>U</v>
          </cell>
          <cell r="AH309">
            <v>8291263699</v>
          </cell>
          <cell r="AK309">
            <v>25</v>
          </cell>
          <cell r="AL309" t="str">
            <v>CFAB_Sales_Agents</v>
          </cell>
          <cell r="AM309" t="str">
            <v>MAIN</v>
          </cell>
          <cell r="AN309">
            <v>1</v>
          </cell>
          <cell r="AP309">
            <v>63722876</v>
          </cell>
          <cell r="AQ309">
            <v>1693548143.73106</v>
          </cell>
          <cell r="AR309">
            <v>0</v>
          </cell>
          <cell r="AS309">
            <v>44935.439189814817</v>
          </cell>
          <cell r="AT309">
            <v>1</v>
          </cell>
          <cell r="AU309">
            <v>44935.480798611112</v>
          </cell>
          <cell r="AV309">
            <v>44935.481261574074</v>
          </cell>
          <cell r="AW309" t="str">
            <v>Y</v>
          </cell>
          <cell r="AX309" t="str">
            <v>NORMAL_CLEARING</v>
          </cell>
          <cell r="AY309" t="str">
            <v>ANSWER</v>
          </cell>
          <cell r="AZ309" t="str">
            <v>Local/02200488648291263699@default-0003768f;2</v>
          </cell>
          <cell r="BA309">
            <v>401</v>
          </cell>
          <cell r="BB309" t="str">
            <v>Unauthorized</v>
          </cell>
          <cell r="BC309">
            <v>6</v>
          </cell>
          <cell r="BD309">
            <v>0</v>
          </cell>
          <cell r="BE309">
            <v>29</v>
          </cell>
          <cell r="BF309">
            <v>0</v>
          </cell>
          <cell r="BG309" t="str">
            <v>CALLER</v>
          </cell>
          <cell r="BK309">
            <v>1</v>
          </cell>
          <cell r="BL309">
            <v>2</v>
          </cell>
          <cell r="BM309">
            <v>45170</v>
          </cell>
          <cell r="BN309" t="str">
            <v>11:32</v>
          </cell>
          <cell r="BO309">
            <v>45170.480555555558</v>
          </cell>
          <cell r="BP309" t="str">
            <v>Connect</v>
          </cell>
        </row>
        <row r="310">
          <cell r="A310">
            <v>1017088413</v>
          </cell>
          <cell r="B310" t="str">
            <v>AUTO</v>
          </cell>
          <cell r="C310" t="str">
            <v>CLDC</v>
          </cell>
          <cell r="D310" t="str">
            <v>Call disconnected</v>
          </cell>
          <cell r="E310" t="str">
            <v>CONNECTED</v>
          </cell>
          <cell r="F310" t="str">
            <v>Connected</v>
          </cell>
          <cell r="G310" t="str">
            <v>Connected</v>
          </cell>
          <cell r="H310" t="str">
            <v>STL220633</v>
          </cell>
          <cell r="I310" t="str">
            <v xml:space="preserve">Karishma Manik Salunkhe </v>
          </cell>
          <cell r="J310">
            <v>17</v>
          </cell>
          <cell r="K310">
            <v>44935.480925925927</v>
          </cell>
          <cell r="L310">
            <v>44935.481168981481</v>
          </cell>
          <cell r="M310">
            <v>10089</v>
          </cell>
          <cell r="N310" t="str">
            <v>LAS POS Refll</v>
          </cell>
          <cell r="O310" t="str">
            <v>00Q6F00001rPhWQ</v>
          </cell>
          <cell r="Q310">
            <v>202207057687933</v>
          </cell>
          <cell r="R310">
            <v>0</v>
          </cell>
          <cell r="S310">
            <v>91</v>
          </cell>
          <cell r="U310" t="str">
            <v>TEST4237</v>
          </cell>
          <cell r="W310" t="str">
            <v>MONGA  KOMAL MONGA</v>
          </cell>
          <cell r="X310">
            <v>137153966</v>
          </cell>
          <cell r="AA310" t="str">
            <v>-</v>
          </cell>
          <cell r="AF310" t="str">
            <v>U</v>
          </cell>
          <cell r="AH310">
            <v>9814944999</v>
          </cell>
          <cell r="AK310">
            <v>21</v>
          </cell>
          <cell r="AL310" t="str">
            <v>CFAB_Sales_Agents</v>
          </cell>
          <cell r="AM310" t="str">
            <v>MAIN</v>
          </cell>
          <cell r="AN310">
            <v>1</v>
          </cell>
          <cell r="AP310">
            <v>63722867</v>
          </cell>
          <cell r="AQ310">
            <v>1693548131.7309899</v>
          </cell>
          <cell r="AR310">
            <v>0</v>
          </cell>
          <cell r="AS310">
            <v>44935.439189814817</v>
          </cell>
          <cell r="AT310">
            <v>1</v>
          </cell>
          <cell r="AU310">
            <v>44935.480509259258</v>
          </cell>
          <cell r="AV310">
            <v>44935.481342592589</v>
          </cell>
          <cell r="AW310" t="str">
            <v>Y</v>
          </cell>
          <cell r="AX310" t="str">
            <v>NORMAL_CLEARING</v>
          </cell>
          <cell r="AY310" t="str">
            <v>ANSWER</v>
          </cell>
          <cell r="AZ310" t="str">
            <v>Local/02200488649814944999@default-00037674;2</v>
          </cell>
          <cell r="BA310">
            <v>401</v>
          </cell>
          <cell r="BB310" t="str">
            <v>Unauthorized</v>
          </cell>
          <cell r="BC310">
            <v>21</v>
          </cell>
          <cell r="BD310">
            <v>0</v>
          </cell>
          <cell r="BE310">
            <v>37</v>
          </cell>
          <cell r="BF310">
            <v>0</v>
          </cell>
          <cell r="BG310" t="str">
            <v>AGENT</v>
          </cell>
          <cell r="BK310">
            <v>1</v>
          </cell>
          <cell r="BL310">
            <v>2</v>
          </cell>
          <cell r="BM310">
            <v>45170</v>
          </cell>
          <cell r="BN310" t="str">
            <v>11:32</v>
          </cell>
          <cell r="BO310">
            <v>45170.480555555558</v>
          </cell>
          <cell r="BP310" t="str">
            <v>Connect</v>
          </cell>
        </row>
        <row r="311">
          <cell r="A311">
            <v>1017088416</v>
          </cell>
          <cell r="B311" t="str">
            <v>AUTO</v>
          </cell>
          <cell r="C311" t="str">
            <v>CLDC</v>
          </cell>
          <cell r="D311" t="str">
            <v>Call disconnected</v>
          </cell>
          <cell r="E311" t="str">
            <v>CONNECTED</v>
          </cell>
          <cell r="F311" t="str">
            <v>Connected</v>
          </cell>
          <cell r="G311" t="str">
            <v>Connected</v>
          </cell>
          <cell r="H311" t="str">
            <v>STL214396</v>
          </cell>
          <cell r="I311" t="str">
            <v xml:space="preserve">Hrishikesh Madhukar Sonawane </v>
          </cell>
          <cell r="J311">
            <v>24</v>
          </cell>
          <cell r="K311">
            <v>44935.480949074074</v>
          </cell>
          <cell r="L311">
            <v>44935.481168981481</v>
          </cell>
          <cell r="M311">
            <v>10089</v>
          </cell>
          <cell r="N311" t="str">
            <v>LAS POS Refll</v>
          </cell>
          <cell r="O311" t="str">
            <v>00Q6F00001rMheE</v>
          </cell>
          <cell r="Q311">
            <v>202207057687933</v>
          </cell>
          <cell r="R311">
            <v>0</v>
          </cell>
          <cell r="S311">
            <v>91</v>
          </cell>
          <cell r="U311" t="str">
            <v>TEST4240</v>
          </cell>
          <cell r="W311" t="str">
            <v>SANJAY TRIVEDI</v>
          </cell>
          <cell r="X311">
            <v>136437892</v>
          </cell>
          <cell r="AA311" t="str">
            <v>-</v>
          </cell>
          <cell r="AF311" t="str">
            <v>U</v>
          </cell>
          <cell r="AH311">
            <v>9426053364</v>
          </cell>
          <cell r="AK311">
            <v>19</v>
          </cell>
          <cell r="AL311" t="str">
            <v>CFAB_Sales_Agents</v>
          </cell>
          <cell r="AM311" t="str">
            <v>MAIN</v>
          </cell>
          <cell r="AN311">
            <v>1</v>
          </cell>
          <cell r="AP311">
            <v>63722858</v>
          </cell>
          <cell r="AQ311">
            <v>1693548128.7309599</v>
          </cell>
          <cell r="AR311">
            <v>0</v>
          </cell>
          <cell r="AS311">
            <v>44935.439189814817</v>
          </cell>
          <cell r="AT311">
            <v>1</v>
          </cell>
          <cell r="AU311">
            <v>44935.480509259258</v>
          </cell>
          <cell r="AV311">
            <v>44935.481354166666</v>
          </cell>
          <cell r="AW311" t="str">
            <v>Y</v>
          </cell>
          <cell r="AX311" t="str">
            <v>NORMAL_CLEARING</v>
          </cell>
          <cell r="AY311" t="str">
            <v>ANSWER</v>
          </cell>
          <cell r="AZ311" t="str">
            <v>SIP/SIP110_114-0003fef0</v>
          </cell>
          <cell r="BA311">
            <v>0</v>
          </cell>
          <cell r="BC311">
            <v>12</v>
          </cell>
          <cell r="BD311">
            <v>2</v>
          </cell>
          <cell r="BE311">
            <v>24</v>
          </cell>
          <cell r="BF311">
            <v>0</v>
          </cell>
          <cell r="BG311" t="str">
            <v>AGENT</v>
          </cell>
          <cell r="BK311">
            <v>1</v>
          </cell>
          <cell r="BL311">
            <v>2</v>
          </cell>
          <cell r="BM311">
            <v>45170</v>
          </cell>
          <cell r="BN311" t="str">
            <v>11:32</v>
          </cell>
          <cell r="BO311">
            <v>45170.480555555558</v>
          </cell>
          <cell r="BP311" t="str">
            <v>Connect</v>
          </cell>
        </row>
        <row r="312">
          <cell r="A312">
            <v>1017088374</v>
          </cell>
          <cell r="B312" t="str">
            <v>AUTO</v>
          </cell>
          <cell r="C312" t="str">
            <v>NRAP</v>
          </cell>
          <cell r="D312" t="str">
            <v>No requirement at present</v>
          </cell>
          <cell r="E312" t="str">
            <v>CONNECTED</v>
          </cell>
          <cell r="F312" t="str">
            <v>No requirement</v>
          </cell>
          <cell r="G312" t="str">
            <v>NorequirementAtPresent</v>
          </cell>
          <cell r="H312" t="str">
            <v>STL199878</v>
          </cell>
          <cell r="I312" t="str">
            <v>Suraj santosh Kanekar</v>
          </cell>
          <cell r="J312">
            <v>11</v>
          </cell>
          <cell r="K312">
            <v>44935.480138888888</v>
          </cell>
          <cell r="L312">
            <v>44935.480300925927</v>
          </cell>
          <cell r="M312">
            <v>10089</v>
          </cell>
          <cell r="N312" t="str">
            <v>LAS POS Refll</v>
          </cell>
          <cell r="O312" t="str">
            <v>00Q6F00001rY6aN</v>
          </cell>
          <cell r="Q312">
            <v>202207057687933</v>
          </cell>
          <cell r="R312">
            <v>0</v>
          </cell>
          <cell r="S312">
            <v>91</v>
          </cell>
          <cell r="U312" t="str">
            <v>TEST4198</v>
          </cell>
          <cell r="W312" t="str">
            <v>HARSHIT BHAVSAR</v>
          </cell>
          <cell r="X312">
            <v>139194424</v>
          </cell>
          <cell r="AA312" t="str">
            <v>-</v>
          </cell>
          <cell r="AF312" t="str">
            <v>U</v>
          </cell>
          <cell r="AH312">
            <v>9825521500</v>
          </cell>
          <cell r="AK312">
            <v>14</v>
          </cell>
          <cell r="AL312" t="str">
            <v>CFAB_Sales_Agents</v>
          </cell>
          <cell r="AM312" t="str">
            <v>MAIN</v>
          </cell>
          <cell r="AN312">
            <v>1</v>
          </cell>
          <cell r="AP312">
            <v>63722833</v>
          </cell>
          <cell r="AQ312">
            <v>1693548079.7306299</v>
          </cell>
          <cell r="AR312">
            <v>0</v>
          </cell>
          <cell r="AS312">
            <v>44935.439189814817</v>
          </cell>
          <cell r="AT312">
            <v>1</v>
          </cell>
          <cell r="AU312">
            <v>44935.480011574073</v>
          </cell>
          <cell r="AV312">
            <v>44935.480370370373</v>
          </cell>
          <cell r="AW312" t="str">
            <v>Y</v>
          </cell>
          <cell r="AX312" t="str">
            <v>NORMAL_CLEARING</v>
          </cell>
          <cell r="AY312" t="str">
            <v>ANSWER</v>
          </cell>
          <cell r="AZ312" t="str">
            <v>Local/02200488649825521500@default-00037609;2</v>
          </cell>
          <cell r="BA312">
            <v>401</v>
          </cell>
          <cell r="BB312" t="str">
            <v>Unauthorized</v>
          </cell>
          <cell r="BC312">
            <v>4</v>
          </cell>
          <cell r="BD312">
            <v>0</v>
          </cell>
          <cell r="BE312">
            <v>20</v>
          </cell>
          <cell r="BF312">
            <v>0</v>
          </cell>
          <cell r="BG312" t="str">
            <v>CALLER</v>
          </cell>
          <cell r="BK312">
            <v>1</v>
          </cell>
          <cell r="BL312">
            <v>2</v>
          </cell>
          <cell r="BM312">
            <v>45170</v>
          </cell>
          <cell r="BN312" t="str">
            <v>11:31</v>
          </cell>
          <cell r="BO312">
            <v>45170.479861111111</v>
          </cell>
          <cell r="BP312" t="str">
            <v>Connect</v>
          </cell>
        </row>
        <row r="313">
          <cell r="A313">
            <v>1017088375</v>
          </cell>
          <cell r="B313" t="str">
            <v>MANUAL</v>
          </cell>
          <cell r="C313" t="str">
            <v>SHUP</v>
          </cell>
          <cell r="D313" t="str">
            <v>Short hung up</v>
          </cell>
          <cell r="E313" t="str">
            <v>CONNECTED</v>
          </cell>
          <cell r="F313" t="str">
            <v>Connected</v>
          </cell>
          <cell r="G313" t="str">
            <v>Connected</v>
          </cell>
          <cell r="H313" t="str">
            <v>STL221835</v>
          </cell>
          <cell r="I313" t="str">
            <v>Asmita Bhagawan Kharat</v>
          </cell>
          <cell r="J313">
            <v>11</v>
          </cell>
          <cell r="K313">
            <v>44935.480150462965</v>
          </cell>
          <cell r="L313">
            <v>44935.480208333334</v>
          </cell>
          <cell r="M313">
            <v>10089</v>
          </cell>
          <cell r="N313" t="str">
            <v>LAS POS Refll</v>
          </cell>
          <cell r="O313" t="str">
            <v>a1b6F00000yXscn</v>
          </cell>
          <cell r="Q313">
            <v>202207057687637</v>
          </cell>
          <cell r="R313">
            <v>0</v>
          </cell>
          <cell r="S313">
            <v>91</v>
          </cell>
          <cell r="U313" t="str">
            <v>TEST4199</v>
          </cell>
          <cell r="X313" t="str">
            <v>Offer-202307111731740</v>
          </cell>
          <cell r="AA313" t="str">
            <v>HYDERABAD</v>
          </cell>
          <cell r="AF313" t="str">
            <v>U</v>
          </cell>
          <cell r="AH313">
            <v>9849966239</v>
          </cell>
          <cell r="AK313">
            <v>5</v>
          </cell>
          <cell r="AL313" t="str">
            <v>CFAB_Sales_Agents</v>
          </cell>
          <cell r="AM313" t="str">
            <v>MANUAL</v>
          </cell>
          <cell r="AN313">
            <v>1</v>
          </cell>
          <cell r="AP313">
            <v>63244923</v>
          </cell>
          <cell r="AQ313">
            <v>1693548018.73017</v>
          </cell>
          <cell r="AR313">
            <v>0</v>
          </cell>
          <cell r="AS313" t="str">
            <v>08/24/2023 14:18:01</v>
          </cell>
          <cell r="AT313">
            <v>9</v>
          </cell>
          <cell r="AU313">
            <v>44935.479363425926</v>
          </cell>
          <cell r="AV313">
            <v>44935.48027777778</v>
          </cell>
          <cell r="AW313" t="str">
            <v>Y8</v>
          </cell>
          <cell r="AX313" t="str">
            <v>NO_ANSWER</v>
          </cell>
          <cell r="AY313" t="str">
            <v>CONGESTION</v>
          </cell>
          <cell r="AZ313" t="str">
            <v>Local/8600141@default-00037574;1</v>
          </cell>
          <cell r="BA313">
            <v>401</v>
          </cell>
          <cell r="BB313" t="str">
            <v>Unauthorized</v>
          </cell>
          <cell r="BC313">
            <v>0</v>
          </cell>
          <cell r="BD313">
            <v>0</v>
          </cell>
          <cell r="BE313">
            <v>12</v>
          </cell>
          <cell r="BF313">
            <v>0</v>
          </cell>
          <cell r="BG313" t="str">
            <v>AGENT</v>
          </cell>
          <cell r="BK313">
            <v>1</v>
          </cell>
          <cell r="BL313">
            <v>2</v>
          </cell>
          <cell r="BM313">
            <v>45170</v>
          </cell>
          <cell r="BN313" t="str">
            <v>11:31</v>
          </cell>
          <cell r="BO313">
            <v>45170.479861111111</v>
          </cell>
          <cell r="BP313" t="str">
            <v>Connect</v>
          </cell>
        </row>
        <row r="314">
          <cell r="A314">
            <v>1017088376</v>
          </cell>
          <cell r="B314" t="str">
            <v>AUTO</v>
          </cell>
          <cell r="C314" t="str">
            <v>CLDC</v>
          </cell>
          <cell r="D314" t="str">
            <v>Call disconnected</v>
          </cell>
          <cell r="E314" t="str">
            <v>CONNECTED</v>
          </cell>
          <cell r="F314" t="str">
            <v>Connected</v>
          </cell>
          <cell r="G314" t="str">
            <v>Connected</v>
          </cell>
          <cell r="H314" t="str">
            <v>STL220767</v>
          </cell>
          <cell r="I314" t="str">
            <v>Sagar Nandu Rathod</v>
          </cell>
          <cell r="J314">
            <v>15</v>
          </cell>
          <cell r="K314">
            <v>44935.480173611111</v>
          </cell>
          <cell r="L314">
            <v>44935.480451388888</v>
          </cell>
          <cell r="M314">
            <v>10089</v>
          </cell>
          <cell r="N314" t="str">
            <v>LAS POS Refll</v>
          </cell>
          <cell r="O314" t="str">
            <v>00Q6F00001rLnId</v>
          </cell>
          <cell r="Q314">
            <v>202207057687933</v>
          </cell>
          <cell r="R314">
            <v>0</v>
          </cell>
          <cell r="S314">
            <v>91</v>
          </cell>
          <cell r="U314" t="str">
            <v>TEST4200</v>
          </cell>
          <cell r="W314" t="str">
            <v>SHRIPAL SHAH</v>
          </cell>
          <cell r="X314">
            <v>136220872</v>
          </cell>
          <cell r="AA314" t="str">
            <v>-</v>
          </cell>
          <cell r="AF314" t="str">
            <v>U</v>
          </cell>
          <cell r="AH314">
            <v>9320059002</v>
          </cell>
          <cell r="AK314">
            <v>24</v>
          </cell>
          <cell r="AL314" t="str">
            <v>CFAB_Sales_Agents</v>
          </cell>
          <cell r="AM314" t="str">
            <v>MAIN</v>
          </cell>
          <cell r="AN314">
            <v>1</v>
          </cell>
          <cell r="AP314">
            <v>63722835</v>
          </cell>
          <cell r="AQ314">
            <v>1693548080.7306399</v>
          </cell>
          <cell r="AR314">
            <v>0</v>
          </cell>
          <cell r="AS314">
            <v>44935.439189814817</v>
          </cell>
          <cell r="AT314">
            <v>1</v>
          </cell>
          <cell r="AU314">
            <v>44935.480011574073</v>
          </cell>
          <cell r="AV314">
            <v>44935.480543981481</v>
          </cell>
          <cell r="AW314" t="str">
            <v>Y</v>
          </cell>
          <cell r="AX314" t="str">
            <v>NORMAL_CLEARING</v>
          </cell>
          <cell r="AY314" t="str">
            <v>ANSWER</v>
          </cell>
          <cell r="AZ314" t="str">
            <v>Local/02200488649320059002@default-0003760b;2</v>
          </cell>
          <cell r="BA314">
            <v>0</v>
          </cell>
          <cell r="BC314">
            <v>7</v>
          </cell>
          <cell r="BD314">
            <v>0</v>
          </cell>
          <cell r="BE314">
            <v>33</v>
          </cell>
          <cell r="BF314">
            <v>0</v>
          </cell>
          <cell r="BG314" t="str">
            <v>CALLER</v>
          </cell>
          <cell r="BK314">
            <v>1</v>
          </cell>
          <cell r="BL314">
            <v>2</v>
          </cell>
          <cell r="BM314">
            <v>45170</v>
          </cell>
          <cell r="BN314" t="str">
            <v>11:31</v>
          </cell>
          <cell r="BO314">
            <v>45170.479861111111</v>
          </cell>
          <cell r="BP314" t="str">
            <v>Connect</v>
          </cell>
        </row>
        <row r="315">
          <cell r="A315">
            <v>1017088378</v>
          </cell>
          <cell r="B315" t="str">
            <v>AUTO</v>
          </cell>
          <cell r="C315" t="str">
            <v>CLDC</v>
          </cell>
          <cell r="D315" t="str">
            <v>Call disconnected</v>
          </cell>
          <cell r="E315" t="str">
            <v>CONNECTED</v>
          </cell>
          <cell r="F315" t="str">
            <v>Connected</v>
          </cell>
          <cell r="G315" t="str">
            <v>Connected</v>
          </cell>
          <cell r="H315" t="str">
            <v>STL221833</v>
          </cell>
          <cell r="I315" t="str">
            <v>Mohammed Jasim Nasir Shaikh</v>
          </cell>
          <cell r="J315">
            <v>20</v>
          </cell>
          <cell r="K315">
            <v>44935.480219907404</v>
          </cell>
          <cell r="L315">
            <v>44935.480717592596</v>
          </cell>
          <cell r="M315">
            <v>10089</v>
          </cell>
          <cell r="N315" t="str">
            <v>LAS POS Refll</v>
          </cell>
          <cell r="O315" t="str">
            <v>00Q6F00001rNBRB</v>
          </cell>
          <cell r="Q315">
            <v>202207057687933</v>
          </cell>
          <cell r="R315">
            <v>0</v>
          </cell>
          <cell r="S315">
            <v>91</v>
          </cell>
          <cell r="U315" t="str">
            <v>TEST4202</v>
          </cell>
          <cell r="W315" t="str">
            <v>RATNA S/O LALAT KISHORE</v>
          </cell>
          <cell r="X315">
            <v>136552787</v>
          </cell>
          <cell r="AA315" t="str">
            <v>-</v>
          </cell>
          <cell r="AF315" t="str">
            <v>U</v>
          </cell>
          <cell r="AH315">
            <v>9330119993</v>
          </cell>
          <cell r="AK315">
            <v>43</v>
          </cell>
          <cell r="AL315" t="str">
            <v>CFAB_Sales_Agents</v>
          </cell>
          <cell r="AM315" t="str">
            <v>MAIN</v>
          </cell>
          <cell r="AN315">
            <v>1</v>
          </cell>
          <cell r="AP315">
            <v>63722839</v>
          </cell>
          <cell r="AQ315">
            <v>1693548081.7306499</v>
          </cell>
          <cell r="AR315">
            <v>0</v>
          </cell>
          <cell r="AS315">
            <v>44935.439189814817</v>
          </cell>
          <cell r="AT315">
            <v>1</v>
          </cell>
          <cell r="AU315">
            <v>44935.480011574073</v>
          </cell>
          <cell r="AV315">
            <v>44935.480775462966</v>
          </cell>
          <cell r="AW315" t="str">
            <v>Y</v>
          </cell>
          <cell r="AX315" t="str">
            <v>NORMAL_CLEARING</v>
          </cell>
          <cell r="AY315" t="str">
            <v>ANSWER</v>
          </cell>
          <cell r="AZ315" t="str">
            <v>Local/02200488649330119993@default-0003760f;2</v>
          </cell>
          <cell r="BA315">
            <v>401</v>
          </cell>
          <cell r="BB315" t="str">
            <v>Unauthorized</v>
          </cell>
          <cell r="BC315">
            <v>10</v>
          </cell>
          <cell r="BD315">
            <v>0</v>
          </cell>
          <cell r="BE315">
            <v>49</v>
          </cell>
          <cell r="BF315">
            <v>0</v>
          </cell>
          <cell r="BG315" t="str">
            <v>CALLER</v>
          </cell>
          <cell r="BK315">
            <v>1</v>
          </cell>
          <cell r="BL315">
            <v>2</v>
          </cell>
          <cell r="BM315">
            <v>45170</v>
          </cell>
          <cell r="BN315" t="str">
            <v>11:31</v>
          </cell>
          <cell r="BO315">
            <v>45170.479861111111</v>
          </cell>
          <cell r="BP315" t="str">
            <v>Connect</v>
          </cell>
        </row>
        <row r="316">
          <cell r="A316">
            <v>1017088380</v>
          </cell>
          <cell r="B316" t="str">
            <v>AUTO</v>
          </cell>
          <cell r="C316" t="str">
            <v>CLDC</v>
          </cell>
          <cell r="D316" t="str">
            <v>Call disconnected</v>
          </cell>
          <cell r="E316" t="str">
            <v>CONNECTED</v>
          </cell>
          <cell r="F316" t="str">
            <v>Connected</v>
          </cell>
          <cell r="G316" t="str">
            <v>Connected</v>
          </cell>
          <cell r="H316" t="str">
            <v>STL220633</v>
          </cell>
          <cell r="I316" t="str">
            <v xml:space="preserve">Karishma Manik Salunkhe </v>
          </cell>
          <cell r="J316">
            <v>12</v>
          </cell>
          <cell r="K316">
            <v>44935.48027777778</v>
          </cell>
          <cell r="L316">
            <v>44935.480682870373</v>
          </cell>
          <cell r="M316">
            <v>10089</v>
          </cell>
          <cell r="N316" t="str">
            <v>LAS POS Refll</v>
          </cell>
          <cell r="O316" t="str">
            <v>00Q6F00001rNBR8</v>
          </cell>
          <cell r="Q316">
            <v>202207057687933</v>
          </cell>
          <cell r="R316">
            <v>0</v>
          </cell>
          <cell r="S316">
            <v>91</v>
          </cell>
          <cell r="U316" t="str">
            <v>TEST4204</v>
          </cell>
          <cell r="W316" t="str">
            <v>BANU ABDUL RAZAK CHAUHAN</v>
          </cell>
          <cell r="X316">
            <v>136552784</v>
          </cell>
          <cell r="AA316" t="str">
            <v>-</v>
          </cell>
          <cell r="AF316" t="str">
            <v>U</v>
          </cell>
          <cell r="AH316">
            <v>9152057110</v>
          </cell>
          <cell r="AK316">
            <v>35</v>
          </cell>
          <cell r="AL316" t="str">
            <v>CFAB_Sales_Agents</v>
          </cell>
          <cell r="AM316" t="str">
            <v>MAIN</v>
          </cell>
          <cell r="AN316">
            <v>1</v>
          </cell>
          <cell r="AP316">
            <v>63722843</v>
          </cell>
          <cell r="AQ316">
            <v>1693548082.73066</v>
          </cell>
          <cell r="AR316">
            <v>0</v>
          </cell>
          <cell r="AS316">
            <v>44935.439189814817</v>
          </cell>
          <cell r="AT316">
            <v>1</v>
          </cell>
          <cell r="AU316">
            <v>44935.480011574073</v>
          </cell>
          <cell r="AV316">
            <v>44935.480752314812</v>
          </cell>
          <cell r="AW316" t="str">
            <v>Y</v>
          </cell>
          <cell r="AX316" t="str">
            <v>NORMAL_CLEARING</v>
          </cell>
          <cell r="AY316" t="str">
            <v>ANSWER</v>
          </cell>
          <cell r="AZ316" t="str">
            <v>Local/02200488649152057110@default-00037613;2</v>
          </cell>
          <cell r="BA316">
            <v>401</v>
          </cell>
          <cell r="BB316" t="str">
            <v>Unauthorized</v>
          </cell>
          <cell r="BC316">
            <v>14</v>
          </cell>
          <cell r="BD316">
            <v>0</v>
          </cell>
          <cell r="BE316">
            <v>40</v>
          </cell>
          <cell r="BF316">
            <v>0</v>
          </cell>
          <cell r="BG316" t="str">
            <v>CALLER</v>
          </cell>
          <cell r="BK316">
            <v>1</v>
          </cell>
          <cell r="BL316">
            <v>2</v>
          </cell>
          <cell r="BM316">
            <v>45170</v>
          </cell>
          <cell r="BN316" t="str">
            <v>11:31</v>
          </cell>
          <cell r="BO316">
            <v>45170.479861111111</v>
          </cell>
          <cell r="BP316" t="str">
            <v>Connect</v>
          </cell>
        </row>
        <row r="317">
          <cell r="A317">
            <v>1017088381</v>
          </cell>
          <cell r="B317" t="str">
            <v>AUTO</v>
          </cell>
          <cell r="C317" t="str">
            <v>CLDC</v>
          </cell>
          <cell r="D317" t="str">
            <v>Call disconnected</v>
          </cell>
          <cell r="E317" t="str">
            <v>CONNECTED</v>
          </cell>
          <cell r="F317" t="str">
            <v>Connected</v>
          </cell>
          <cell r="G317" t="str">
            <v>Connected</v>
          </cell>
          <cell r="H317" t="str">
            <v>STL219891</v>
          </cell>
          <cell r="I317" t="str">
            <v>Sushant Dattatray Salunkhe</v>
          </cell>
          <cell r="J317">
            <v>16</v>
          </cell>
          <cell r="K317">
            <v>44935.480312500003</v>
          </cell>
          <cell r="L317">
            <v>44935.481111111112</v>
          </cell>
          <cell r="M317">
            <v>10089</v>
          </cell>
          <cell r="N317" t="str">
            <v>LAS POS Refll</v>
          </cell>
          <cell r="O317" t="str">
            <v>00Q6F00001rLnIb</v>
          </cell>
          <cell r="Q317">
            <v>202207057687933</v>
          </cell>
          <cell r="R317">
            <v>0</v>
          </cell>
          <cell r="S317">
            <v>91</v>
          </cell>
          <cell r="U317" t="str">
            <v>TEST4205</v>
          </cell>
          <cell r="W317" t="str">
            <v>SREE  DIVYA</v>
          </cell>
          <cell r="X317">
            <v>136220870</v>
          </cell>
          <cell r="AA317" t="str">
            <v>-</v>
          </cell>
          <cell r="AF317" t="str">
            <v>U</v>
          </cell>
          <cell r="AH317">
            <v>8501066777</v>
          </cell>
          <cell r="AK317">
            <v>69</v>
          </cell>
          <cell r="AL317" t="str">
            <v>CFAB_Sales_Agents</v>
          </cell>
          <cell r="AM317" t="str">
            <v>MAIN</v>
          </cell>
          <cell r="AN317">
            <v>1</v>
          </cell>
          <cell r="AP317">
            <v>63722838</v>
          </cell>
          <cell r="AQ317">
            <v>1693548080.7306499</v>
          </cell>
          <cell r="AR317">
            <v>0</v>
          </cell>
          <cell r="AS317">
            <v>44935.439189814817</v>
          </cell>
          <cell r="AT317">
            <v>1</v>
          </cell>
          <cell r="AU317">
            <v>44935.480011574073</v>
          </cell>
          <cell r="AV317">
            <v>44935.481192129628</v>
          </cell>
          <cell r="AW317" t="str">
            <v>Y</v>
          </cell>
          <cell r="AX317" t="str">
            <v>NORMAL_CLEARING</v>
          </cell>
          <cell r="AY317" t="str">
            <v>ANSWER</v>
          </cell>
          <cell r="AZ317" t="str">
            <v>Local/02200488648501066777@default-0003760e;2</v>
          </cell>
          <cell r="BA317">
            <v>0</v>
          </cell>
          <cell r="BC317">
            <v>19</v>
          </cell>
          <cell r="BD317">
            <v>0</v>
          </cell>
          <cell r="BE317">
            <v>78</v>
          </cell>
          <cell r="BF317">
            <v>0</v>
          </cell>
          <cell r="BG317" t="str">
            <v>CALLER</v>
          </cell>
          <cell r="BK317">
            <v>1</v>
          </cell>
          <cell r="BL317">
            <v>2</v>
          </cell>
          <cell r="BM317">
            <v>45170</v>
          </cell>
          <cell r="BN317" t="str">
            <v>11:31</v>
          </cell>
          <cell r="BO317">
            <v>45170.479861111111</v>
          </cell>
          <cell r="BP317" t="str">
            <v>Connect</v>
          </cell>
        </row>
        <row r="318">
          <cell r="A318">
            <v>1017088394</v>
          </cell>
          <cell r="B318" t="str">
            <v>MANUAL</v>
          </cell>
          <cell r="C318" t="str">
            <v>CLDC</v>
          </cell>
          <cell r="D318" t="str">
            <v>Call disconnected</v>
          </cell>
          <cell r="E318" t="str">
            <v>CONNECTED</v>
          </cell>
          <cell r="F318" t="str">
            <v>Connected</v>
          </cell>
          <cell r="G318" t="str">
            <v>Connected</v>
          </cell>
          <cell r="H318" t="str">
            <v>STL214396</v>
          </cell>
          <cell r="I318" t="str">
            <v xml:space="preserve">Hrishikesh Madhukar Sonawane </v>
          </cell>
          <cell r="J318">
            <v>15</v>
          </cell>
          <cell r="K318">
            <v>44935.480520833335</v>
          </cell>
          <cell r="L318">
            <v>44935.480925925927</v>
          </cell>
          <cell r="M318">
            <v>10089</v>
          </cell>
          <cell r="N318" t="str">
            <v>LAS POS Refll</v>
          </cell>
          <cell r="Q318">
            <v>998</v>
          </cell>
          <cell r="R318">
            <v>0</v>
          </cell>
          <cell r="S318">
            <v>1</v>
          </cell>
          <cell r="U318" t="str">
            <v>TEST4218</v>
          </cell>
          <cell r="AF318" t="str">
            <v>U</v>
          </cell>
          <cell r="AK318">
            <v>35</v>
          </cell>
          <cell r="AL318" t="str">
            <v>CFAB_Sales_Agents</v>
          </cell>
          <cell r="AM318" t="str">
            <v>MANUAL</v>
          </cell>
          <cell r="AN318">
            <v>0</v>
          </cell>
          <cell r="AP318">
            <v>60929513</v>
          </cell>
          <cell r="AQ318">
            <v>1693548114.4833</v>
          </cell>
          <cell r="AR318">
            <v>0</v>
          </cell>
          <cell r="AS318" t="str">
            <v>07/23/2023 17:44:18</v>
          </cell>
          <cell r="AT318">
            <v>8</v>
          </cell>
          <cell r="AU318">
            <v>44935.618946759256</v>
          </cell>
          <cell r="AV318">
            <v>44935.61923611111</v>
          </cell>
          <cell r="AW318" t="str">
            <v>Y8</v>
          </cell>
          <cell r="AX318" t="str">
            <v>NO_USER_RESPONSE</v>
          </cell>
          <cell r="AY318" t="str">
            <v>CHANUNAVAIL</v>
          </cell>
          <cell r="AZ318" t="str">
            <v>Local/8600134@default-00028ce7;1</v>
          </cell>
          <cell r="BA318">
            <v>401</v>
          </cell>
          <cell r="BB318" t="str">
            <v>Unauthorized</v>
          </cell>
          <cell r="BC318">
            <v>0</v>
          </cell>
          <cell r="BD318">
            <v>0</v>
          </cell>
          <cell r="BE318">
            <v>46</v>
          </cell>
          <cell r="BF318">
            <v>0</v>
          </cell>
          <cell r="BG318" t="str">
            <v>CALLER</v>
          </cell>
          <cell r="BK318">
            <v>1</v>
          </cell>
          <cell r="BL318">
            <v>2</v>
          </cell>
          <cell r="BM318">
            <v>45170</v>
          </cell>
          <cell r="BN318" t="str">
            <v>11:31</v>
          </cell>
          <cell r="BO318">
            <v>45170.479861111111</v>
          </cell>
          <cell r="BP318" t="str">
            <v>Connect</v>
          </cell>
        </row>
        <row r="319">
          <cell r="A319">
            <v>1017088308</v>
          </cell>
          <cell r="B319" t="str">
            <v>AUTO</v>
          </cell>
          <cell r="C319" t="str">
            <v>SHUP</v>
          </cell>
          <cell r="D319" t="str">
            <v>Short hung up</v>
          </cell>
          <cell r="E319" t="str">
            <v>CONNECTED</v>
          </cell>
          <cell r="F319" t="str">
            <v>Connected</v>
          </cell>
          <cell r="G319" t="str">
            <v>Connected</v>
          </cell>
          <cell r="H319" t="str">
            <v>STL220625</v>
          </cell>
          <cell r="I319" t="str">
            <v>Fazil Kamaruddin Khan</v>
          </cell>
          <cell r="J319">
            <v>19</v>
          </cell>
          <cell r="K319">
            <v>44935.479189814818</v>
          </cell>
          <cell r="L319">
            <v>44935.47934027778</v>
          </cell>
          <cell r="M319">
            <v>10089</v>
          </cell>
          <cell r="N319" t="str">
            <v>LAS POS Refll</v>
          </cell>
          <cell r="O319" t="str">
            <v>00Q6F00001rQiBp</v>
          </cell>
          <cell r="Q319">
            <v>202207057687933</v>
          </cell>
          <cell r="R319">
            <v>0</v>
          </cell>
          <cell r="S319">
            <v>91</v>
          </cell>
          <cell r="U319" t="str">
            <v>TEST4132</v>
          </cell>
          <cell r="W319" t="str">
            <v>VARMA MUDUNURI</v>
          </cell>
          <cell r="X319">
            <v>137400142</v>
          </cell>
          <cell r="AA319" t="str">
            <v>-</v>
          </cell>
          <cell r="AF319" t="str">
            <v>U</v>
          </cell>
          <cell r="AH319">
            <v>9848190169</v>
          </cell>
          <cell r="AK319">
            <v>13</v>
          </cell>
          <cell r="AL319" t="str">
            <v>CFAB_Sales_Agents</v>
          </cell>
          <cell r="AM319" t="str">
            <v>MAIN</v>
          </cell>
          <cell r="AN319">
            <v>1</v>
          </cell>
          <cell r="AP319">
            <v>63722795</v>
          </cell>
          <cell r="AQ319">
            <v>1693547996.7300601</v>
          </cell>
          <cell r="AR319">
            <v>0</v>
          </cell>
          <cell r="AS319">
            <v>44935.439189814817</v>
          </cell>
          <cell r="AT319">
            <v>1</v>
          </cell>
          <cell r="AU319">
            <v>44935.479074074072</v>
          </cell>
          <cell r="AV319">
            <v>44935.479490740741</v>
          </cell>
          <cell r="AW319" t="str">
            <v>Y</v>
          </cell>
          <cell r="AX319" t="str">
            <v>NORMAL_CLEARING</v>
          </cell>
          <cell r="AY319" t="str">
            <v>ANSWER</v>
          </cell>
          <cell r="AZ319" t="str">
            <v>Local/02200488649848190169@default-0003754d;2</v>
          </cell>
          <cell r="BA319">
            <v>401</v>
          </cell>
          <cell r="BB319" t="str">
            <v>Unauthorized</v>
          </cell>
          <cell r="BC319">
            <v>6</v>
          </cell>
          <cell r="BD319">
            <v>0</v>
          </cell>
          <cell r="BE319">
            <v>25</v>
          </cell>
          <cell r="BF319">
            <v>0</v>
          </cell>
          <cell r="BG319" t="str">
            <v>CALLER</v>
          </cell>
          <cell r="BK319">
            <v>1</v>
          </cell>
          <cell r="BL319">
            <v>2</v>
          </cell>
          <cell r="BM319">
            <v>45170</v>
          </cell>
          <cell r="BN319" t="str">
            <v>11:30</v>
          </cell>
          <cell r="BO319">
            <v>45170.479166666664</v>
          </cell>
          <cell r="BP319" t="str">
            <v>Connect</v>
          </cell>
        </row>
        <row r="320">
          <cell r="A320">
            <v>1017088309</v>
          </cell>
          <cell r="B320" t="str">
            <v>MANUAL</v>
          </cell>
          <cell r="C320" t="str">
            <v>CLDC</v>
          </cell>
          <cell r="D320" t="str">
            <v>Call disconnected</v>
          </cell>
          <cell r="E320" t="str">
            <v>CONNECTED</v>
          </cell>
          <cell r="F320" t="str">
            <v>Connected</v>
          </cell>
          <cell r="G320" t="str">
            <v>Connected</v>
          </cell>
          <cell r="H320" t="str">
            <v>STL202503</v>
          </cell>
          <cell r="I320" t="str">
            <v>Pradnya Hanumant Mane</v>
          </cell>
          <cell r="K320">
            <v>44935.479212962964</v>
          </cell>
          <cell r="L320">
            <v>44935.479212962964</v>
          </cell>
          <cell r="M320">
            <v>10089</v>
          </cell>
          <cell r="N320" t="str">
            <v>LAS POS Refll</v>
          </cell>
          <cell r="O320" t="str">
            <v>TCFLA053700001112963</v>
          </cell>
          <cell r="Q320">
            <v>202308233</v>
          </cell>
          <cell r="R320">
            <v>0</v>
          </cell>
          <cell r="S320">
            <v>1</v>
          </cell>
          <cell r="U320" t="str">
            <v>TEST4133</v>
          </cell>
          <cell r="W320" t="str">
            <v>-</v>
          </cell>
          <cell r="X320" t="str">
            <v>hindi</v>
          </cell>
          <cell r="AA320" t="str">
            <v>PATNA</v>
          </cell>
          <cell r="AB320" t="str">
            <v>BI</v>
          </cell>
          <cell r="AC320" t="str">
            <v>''</v>
          </cell>
          <cell r="AD320">
            <v>800010</v>
          </cell>
          <cell r="AF320" t="str">
            <v>U</v>
          </cell>
          <cell r="AJ320" t="str">
            <v>''</v>
          </cell>
          <cell r="AK320">
            <v>0</v>
          </cell>
          <cell r="AL320" t="str">
            <v>CFAB_Sales_Agents</v>
          </cell>
          <cell r="AM320" t="str">
            <v>MANUAL</v>
          </cell>
          <cell r="AN320">
            <v>0</v>
          </cell>
          <cell r="AP320">
            <v>63171872</v>
          </cell>
          <cell r="AQ320">
            <v>1693548004.06317</v>
          </cell>
          <cell r="AR320">
            <v>0</v>
          </cell>
          <cell r="AS320" t="str">
            <v>08/23/2023 12:37:39</v>
          </cell>
          <cell r="AT320">
            <v>9</v>
          </cell>
          <cell r="AU320">
            <v>44935.656851851854</v>
          </cell>
          <cell r="AV320">
            <v>44935.657812500001</v>
          </cell>
          <cell r="AW320" t="str">
            <v>Y8</v>
          </cell>
          <cell r="BF320">
            <v>0</v>
          </cell>
          <cell r="BG320" t="str">
            <v>AGENT</v>
          </cell>
          <cell r="BK320">
            <v>1</v>
          </cell>
          <cell r="BL320">
            <v>2</v>
          </cell>
          <cell r="BM320">
            <v>45170</v>
          </cell>
          <cell r="BN320" t="str">
            <v>11:30</v>
          </cell>
          <cell r="BO320">
            <v>45170.479166666664</v>
          </cell>
          <cell r="BP320" t="str">
            <v>Connect</v>
          </cell>
        </row>
        <row r="321">
          <cell r="A321">
            <v>1017088330</v>
          </cell>
          <cell r="B321" t="str">
            <v>MANUAL</v>
          </cell>
          <cell r="C321" t="str">
            <v>WTO</v>
          </cell>
          <cell r="D321" t="str">
            <v>WTO</v>
          </cell>
          <cell r="E321" t="str">
            <v>CONNECTED</v>
          </cell>
          <cell r="F321" t="str">
            <v>UNDEFINED</v>
          </cell>
          <cell r="G321" t="str">
            <v>Default Category</v>
          </cell>
          <cell r="H321" t="str">
            <v>STL216175</v>
          </cell>
          <cell r="I321" t="str">
            <v>Arvind babu Batula</v>
          </cell>
          <cell r="J321">
            <v>105</v>
          </cell>
          <cell r="K321">
            <v>44935.47934027778</v>
          </cell>
          <cell r="L321">
            <v>44935.480173611111</v>
          </cell>
          <cell r="M321">
            <v>10033</v>
          </cell>
          <cell r="N321" t="str">
            <v>CFAB_Lap_Non_Marketing</v>
          </cell>
          <cell r="Q321">
            <v>202207057686596</v>
          </cell>
          <cell r="R321">
            <v>0</v>
          </cell>
          <cell r="S321">
            <v>91</v>
          </cell>
          <cell r="U321" t="str">
            <v>TEST4154</v>
          </cell>
          <cell r="V321">
            <v>1</v>
          </cell>
          <cell r="W321" t="str">
            <v>Offer-202306101397744</v>
          </cell>
          <cell r="AF321" t="str">
            <v>U</v>
          </cell>
          <cell r="AH321">
            <v>202306101397</v>
          </cell>
          <cell r="AK321">
            <v>72</v>
          </cell>
          <cell r="AL321" t="str">
            <v>CFAB_Sales_Agents</v>
          </cell>
          <cell r="AM321" t="str">
            <v>MANUAL</v>
          </cell>
          <cell r="AN321">
            <v>0</v>
          </cell>
          <cell r="AP321">
            <v>61129928</v>
          </cell>
          <cell r="AQ321">
            <v>1693548013.4830599</v>
          </cell>
          <cell r="AR321">
            <v>0</v>
          </cell>
          <cell r="AS321" t="str">
            <v>07/24/2023 12:19:30</v>
          </cell>
          <cell r="AT321">
            <v>3</v>
          </cell>
          <cell r="AU321">
            <v>44935.479317129626</v>
          </cell>
          <cell r="AV321">
            <v>44935.48128472222</v>
          </cell>
          <cell r="AW321" t="str">
            <v>Y2</v>
          </cell>
          <cell r="AX321" t="str">
            <v>NORMAL_CLEARING</v>
          </cell>
          <cell r="AY321" t="str">
            <v>ANSWER</v>
          </cell>
          <cell r="AZ321" t="str">
            <v>Local/8600066@default-00028c93;1</v>
          </cell>
          <cell r="BA321">
            <v>401</v>
          </cell>
          <cell r="BB321" t="str">
            <v>Unauthorized</v>
          </cell>
          <cell r="BC321">
            <v>64</v>
          </cell>
          <cell r="BD321">
            <v>54</v>
          </cell>
          <cell r="BE321">
            <v>168</v>
          </cell>
          <cell r="BF321">
            <v>0</v>
          </cell>
          <cell r="BG321" t="str">
            <v>CALLER</v>
          </cell>
          <cell r="BJ321" t="str">
            <v>intersted</v>
          </cell>
          <cell r="BK321">
            <v>1</v>
          </cell>
          <cell r="BL321">
            <v>2</v>
          </cell>
          <cell r="BM321">
            <v>45170</v>
          </cell>
          <cell r="BN321" t="str">
            <v>11:30</v>
          </cell>
          <cell r="BO321">
            <v>45170.479166666664</v>
          </cell>
          <cell r="BP321" t="str">
            <v>Connect</v>
          </cell>
        </row>
        <row r="322">
          <cell r="A322">
            <v>1017088335</v>
          </cell>
          <cell r="B322" t="str">
            <v>AUTO</v>
          </cell>
          <cell r="C322" t="str">
            <v>NRAP</v>
          </cell>
          <cell r="D322" t="str">
            <v>No requirement at present</v>
          </cell>
          <cell r="E322" t="str">
            <v>CONNECTED</v>
          </cell>
          <cell r="F322" t="str">
            <v>No requirement</v>
          </cell>
          <cell r="G322" t="str">
            <v>NorequirementAtPresent</v>
          </cell>
          <cell r="H322" t="str">
            <v>STL220055</v>
          </cell>
          <cell r="I322" t="str">
            <v xml:space="preserve">Abhishek Vasant Kudalkar </v>
          </cell>
          <cell r="J322">
            <v>17</v>
          </cell>
          <cell r="K322">
            <v>44935.479409722226</v>
          </cell>
          <cell r="L322">
            <v>44935.479745370372</v>
          </cell>
          <cell r="M322">
            <v>10089</v>
          </cell>
          <cell r="N322" t="str">
            <v>LAS POS Refll</v>
          </cell>
          <cell r="O322" t="str">
            <v>00Q6F00001rTpAu</v>
          </cell>
          <cell r="Q322">
            <v>202207057687933</v>
          </cell>
          <cell r="R322">
            <v>0</v>
          </cell>
          <cell r="S322">
            <v>91</v>
          </cell>
          <cell r="U322" t="str">
            <v>TEST4159</v>
          </cell>
          <cell r="W322" t="str">
            <v>GOENKA VANSHAY GOENKA</v>
          </cell>
          <cell r="X322">
            <v>138152194</v>
          </cell>
          <cell r="AA322" t="str">
            <v>-</v>
          </cell>
          <cell r="AF322" t="str">
            <v>U</v>
          </cell>
          <cell r="AH322">
            <v>9007000741</v>
          </cell>
          <cell r="AK322">
            <v>29</v>
          </cell>
          <cell r="AL322" t="str">
            <v>CFAB_Sales_Agents</v>
          </cell>
          <cell r="AM322" t="str">
            <v>MAIN</v>
          </cell>
          <cell r="AN322">
            <v>1</v>
          </cell>
          <cell r="AP322">
            <v>63722799</v>
          </cell>
          <cell r="AQ322">
            <v>1693547997.7300799</v>
          </cell>
          <cell r="AR322">
            <v>0</v>
          </cell>
          <cell r="AS322">
            <v>44935.439189814817</v>
          </cell>
          <cell r="AT322">
            <v>1</v>
          </cell>
          <cell r="AU322">
            <v>44935.479074074072</v>
          </cell>
          <cell r="AV322">
            <v>44935.479884259257</v>
          </cell>
          <cell r="AW322" t="str">
            <v>Y</v>
          </cell>
          <cell r="AX322" t="str">
            <v>NORMAL_CLEARING</v>
          </cell>
          <cell r="AY322" t="str">
            <v>ANSWER</v>
          </cell>
          <cell r="AZ322" t="str">
            <v>Local/02200488649007000741@default-00037553;2</v>
          </cell>
          <cell r="BA322">
            <v>401</v>
          </cell>
          <cell r="BB322" t="str">
            <v>Unauthorized</v>
          </cell>
          <cell r="BC322">
            <v>23</v>
          </cell>
          <cell r="BD322">
            <v>0</v>
          </cell>
          <cell r="BE322">
            <v>41</v>
          </cell>
          <cell r="BF322">
            <v>0</v>
          </cell>
          <cell r="BG322" t="str">
            <v>CALLER</v>
          </cell>
          <cell r="BK322">
            <v>1</v>
          </cell>
          <cell r="BL322">
            <v>2</v>
          </cell>
          <cell r="BM322">
            <v>45170</v>
          </cell>
          <cell r="BN322" t="str">
            <v>11:30</v>
          </cell>
          <cell r="BO322">
            <v>45170.479166666664</v>
          </cell>
          <cell r="BP322" t="str">
            <v>Connect</v>
          </cell>
        </row>
        <row r="323">
          <cell r="A323">
            <v>1017088336</v>
          </cell>
          <cell r="B323" t="str">
            <v>MANUAL</v>
          </cell>
          <cell r="C323" t="str">
            <v>CLDC</v>
          </cell>
          <cell r="D323" t="str">
            <v>Call disconnected</v>
          </cell>
          <cell r="E323" t="str">
            <v>CONNECTED</v>
          </cell>
          <cell r="F323" t="str">
            <v>Connected</v>
          </cell>
          <cell r="G323" t="str">
            <v>Connected</v>
          </cell>
          <cell r="H323" t="str">
            <v>STL222090</v>
          </cell>
          <cell r="I323" t="str">
            <v>Javed Ibrahim Sayyed</v>
          </cell>
          <cell r="J323">
            <v>38</v>
          </cell>
          <cell r="K323">
            <v>44935.479513888888</v>
          </cell>
          <cell r="L323">
            <v>44935.47991898148</v>
          </cell>
          <cell r="M323">
            <v>10089</v>
          </cell>
          <cell r="N323" t="str">
            <v>LAS POS Refll</v>
          </cell>
          <cell r="O323" t="str">
            <v>a1b6F00000y90i0</v>
          </cell>
          <cell r="Q323">
            <v>202207057686638</v>
          </cell>
          <cell r="R323">
            <v>0</v>
          </cell>
          <cell r="S323">
            <v>91</v>
          </cell>
          <cell r="U323" t="str">
            <v>TEST4160</v>
          </cell>
          <cell r="X323" t="str">
            <v>Offer-202307102820198</v>
          </cell>
          <cell r="AA323" t="str">
            <v>-</v>
          </cell>
          <cell r="AF323" t="str">
            <v>U</v>
          </cell>
          <cell r="AH323">
            <v>9618798079</v>
          </cell>
          <cell r="AK323">
            <v>35</v>
          </cell>
          <cell r="AL323" t="str">
            <v>CFAB_Sales_Agents</v>
          </cell>
          <cell r="AM323" t="str">
            <v>MANUAL</v>
          </cell>
          <cell r="AN323">
            <v>1</v>
          </cell>
          <cell r="AP323">
            <v>61252335</v>
          </cell>
          <cell r="AQ323">
            <v>1693548008.73013</v>
          </cell>
          <cell r="AR323">
            <v>0</v>
          </cell>
          <cell r="AS323" t="str">
            <v>07/25/2023 10:52:27</v>
          </cell>
          <cell r="AT323">
            <v>7</v>
          </cell>
          <cell r="AU323">
            <v>44935.625196759262</v>
          </cell>
          <cell r="AV323">
            <v>44935.626145833332</v>
          </cell>
          <cell r="AW323" t="str">
            <v>Y</v>
          </cell>
          <cell r="AX323" t="str">
            <v>NORMAL_CLEARING</v>
          </cell>
          <cell r="AY323" t="str">
            <v>ANSWER</v>
          </cell>
          <cell r="AZ323" t="str">
            <v>Local/8600099@default-00037566;1</v>
          </cell>
          <cell r="BA323">
            <v>401</v>
          </cell>
          <cell r="BB323" t="str">
            <v>Unauthorized</v>
          </cell>
          <cell r="BC323">
            <v>50</v>
          </cell>
          <cell r="BD323">
            <v>29</v>
          </cell>
          <cell r="BE323">
            <v>67</v>
          </cell>
          <cell r="BF323">
            <v>0</v>
          </cell>
          <cell r="BG323" t="str">
            <v>CALLER</v>
          </cell>
          <cell r="BH323">
            <v>44935</v>
          </cell>
          <cell r="BI323">
            <v>0.625</v>
          </cell>
          <cell r="BK323">
            <v>1</v>
          </cell>
          <cell r="BL323">
            <v>2</v>
          </cell>
          <cell r="BM323">
            <v>45170</v>
          </cell>
          <cell r="BN323" t="str">
            <v>11:30</v>
          </cell>
          <cell r="BO323">
            <v>45170.479166666664</v>
          </cell>
          <cell r="BP323" t="str">
            <v>Connect</v>
          </cell>
        </row>
        <row r="324">
          <cell r="A324">
            <v>1017088337</v>
          </cell>
          <cell r="B324" t="str">
            <v>AUTO</v>
          </cell>
          <cell r="C324" t="str">
            <v>CLDC</v>
          </cell>
          <cell r="D324" t="str">
            <v>Call disconnected</v>
          </cell>
          <cell r="E324" t="str">
            <v>CONNECTED</v>
          </cell>
          <cell r="F324" t="str">
            <v>Connected</v>
          </cell>
          <cell r="G324" t="str">
            <v>Connected</v>
          </cell>
          <cell r="H324" t="str">
            <v>STL221837</v>
          </cell>
          <cell r="I324" t="str">
            <v>Varsha Ganpat Padwal</v>
          </cell>
          <cell r="J324">
            <v>19</v>
          </cell>
          <cell r="K324">
            <v>44935.479537037034</v>
          </cell>
          <cell r="L324">
            <v>44935.480497685188</v>
          </cell>
          <cell r="M324">
            <v>10089</v>
          </cell>
          <cell r="N324" t="str">
            <v>LAS POS Refll</v>
          </cell>
          <cell r="O324" t="str">
            <v>00Q6F00001rNBRF</v>
          </cell>
          <cell r="Q324">
            <v>202207057687933</v>
          </cell>
          <cell r="R324">
            <v>0</v>
          </cell>
          <cell r="S324">
            <v>91</v>
          </cell>
          <cell r="U324" t="str">
            <v>TEST4161</v>
          </cell>
          <cell r="W324" t="str">
            <v>SANJAY GHORPADE GHORPADE</v>
          </cell>
          <cell r="X324">
            <v>136552791</v>
          </cell>
          <cell r="AA324" t="str">
            <v>-</v>
          </cell>
          <cell r="AF324" t="str">
            <v>U</v>
          </cell>
          <cell r="AH324">
            <v>8806953695</v>
          </cell>
          <cell r="AK324">
            <v>83</v>
          </cell>
          <cell r="AL324" t="str">
            <v>CFAB_Sales_Agents</v>
          </cell>
          <cell r="AM324" t="str">
            <v>MAIN</v>
          </cell>
          <cell r="AN324">
            <v>1</v>
          </cell>
          <cell r="AP324">
            <v>63722810</v>
          </cell>
          <cell r="AQ324">
            <v>1693548023.7302201</v>
          </cell>
          <cell r="AR324">
            <v>0</v>
          </cell>
          <cell r="AS324">
            <v>44935.439189814817</v>
          </cell>
          <cell r="AT324">
            <v>1</v>
          </cell>
          <cell r="AU324">
            <v>44935.479386574072</v>
          </cell>
          <cell r="AV324">
            <v>44935.48064814815</v>
          </cell>
          <cell r="AW324" t="str">
            <v>Y</v>
          </cell>
          <cell r="AX324" t="str">
            <v>NORMAL_CLEARING</v>
          </cell>
          <cell r="AY324" t="str">
            <v>ANSWER</v>
          </cell>
          <cell r="AZ324" t="str">
            <v>Local/02200488648806953695@default-00037584;2</v>
          </cell>
          <cell r="BA324">
            <v>0</v>
          </cell>
          <cell r="BC324">
            <v>9</v>
          </cell>
          <cell r="BD324">
            <v>0</v>
          </cell>
          <cell r="BE324">
            <v>96</v>
          </cell>
          <cell r="BF324">
            <v>0</v>
          </cell>
          <cell r="BG324" t="str">
            <v>CALLER</v>
          </cell>
          <cell r="BK324">
            <v>1</v>
          </cell>
          <cell r="BL324">
            <v>2</v>
          </cell>
          <cell r="BM324">
            <v>45170</v>
          </cell>
          <cell r="BN324" t="str">
            <v>11:30</v>
          </cell>
          <cell r="BO324">
            <v>45170.479166666664</v>
          </cell>
          <cell r="BP324" t="str">
            <v>Connect</v>
          </cell>
        </row>
        <row r="325">
          <cell r="A325">
            <v>1017088338</v>
          </cell>
          <cell r="B325" t="str">
            <v>AUTO</v>
          </cell>
          <cell r="C325" t="str">
            <v>CLDC</v>
          </cell>
          <cell r="D325" t="str">
            <v>Call disconnected</v>
          </cell>
          <cell r="E325" t="str">
            <v>CONNECTED</v>
          </cell>
          <cell r="F325" t="str">
            <v>Connected</v>
          </cell>
          <cell r="G325" t="str">
            <v>Connected</v>
          </cell>
          <cell r="H325" t="str">
            <v>STL220633</v>
          </cell>
          <cell r="I325" t="str">
            <v xml:space="preserve">Karishma Manik Salunkhe </v>
          </cell>
          <cell r="J325">
            <v>13</v>
          </cell>
          <cell r="K325">
            <v>44935.479548611111</v>
          </cell>
          <cell r="L325">
            <v>44935.479861111111</v>
          </cell>
          <cell r="M325">
            <v>10089</v>
          </cell>
          <cell r="N325" t="str">
            <v>LAS POS Refll</v>
          </cell>
          <cell r="O325" t="str">
            <v>00Q6F00001rNBRE</v>
          </cell>
          <cell r="Q325">
            <v>202207057687933</v>
          </cell>
          <cell r="R325">
            <v>0</v>
          </cell>
          <cell r="S325">
            <v>91</v>
          </cell>
          <cell r="U325" t="str">
            <v>TEST4162</v>
          </cell>
          <cell r="W325" t="str">
            <v>GUNJAN  MR GUNJAN ANURAG</v>
          </cell>
          <cell r="X325">
            <v>136552790</v>
          </cell>
          <cell r="AA325" t="str">
            <v>-</v>
          </cell>
          <cell r="AF325" t="str">
            <v>U</v>
          </cell>
          <cell r="AH325">
            <v>9711265520</v>
          </cell>
          <cell r="AK325">
            <v>27</v>
          </cell>
          <cell r="AL325" t="str">
            <v>CFAB_Sales_Agents</v>
          </cell>
          <cell r="AM325" t="str">
            <v>MAIN</v>
          </cell>
          <cell r="AN325">
            <v>1</v>
          </cell>
          <cell r="AP325">
            <v>63722811</v>
          </cell>
          <cell r="AQ325">
            <v>1693548023.7302201</v>
          </cell>
          <cell r="AR325">
            <v>0</v>
          </cell>
          <cell r="AS325">
            <v>44935.439189814817</v>
          </cell>
          <cell r="AT325">
            <v>1</v>
          </cell>
          <cell r="AU325">
            <v>44935.479386574072</v>
          </cell>
          <cell r="AV325">
            <v>44935.47991898148</v>
          </cell>
          <cell r="AW325" t="str">
            <v>Y</v>
          </cell>
          <cell r="AX325" t="str">
            <v>NORMAL_CLEARING</v>
          </cell>
          <cell r="AY325" t="str">
            <v>ANSWER</v>
          </cell>
          <cell r="AZ325" t="str">
            <v>Local/02200488649711265520@default-00037585;2</v>
          </cell>
          <cell r="BA325">
            <v>0</v>
          </cell>
          <cell r="BC325">
            <v>10</v>
          </cell>
          <cell r="BD325">
            <v>0</v>
          </cell>
          <cell r="BE325">
            <v>34</v>
          </cell>
          <cell r="BF325">
            <v>0</v>
          </cell>
          <cell r="BG325" t="str">
            <v>CALLER</v>
          </cell>
          <cell r="BK325">
            <v>1</v>
          </cell>
          <cell r="BL325">
            <v>2</v>
          </cell>
          <cell r="BM325">
            <v>45170</v>
          </cell>
          <cell r="BN325" t="str">
            <v>11:30</v>
          </cell>
          <cell r="BO325">
            <v>45170.479166666664</v>
          </cell>
          <cell r="BP325" t="str">
            <v>Connect</v>
          </cell>
        </row>
        <row r="326">
          <cell r="A326">
            <v>1017088339</v>
          </cell>
          <cell r="B326" t="str">
            <v>AUTO</v>
          </cell>
          <cell r="C326" t="str">
            <v>SHUP</v>
          </cell>
          <cell r="D326" t="str">
            <v>Short hung up</v>
          </cell>
          <cell r="E326" t="str">
            <v>CONNECTED</v>
          </cell>
          <cell r="F326" t="str">
            <v>Connected</v>
          </cell>
          <cell r="G326" t="str">
            <v>Connected</v>
          </cell>
          <cell r="H326" t="str">
            <v>STL218231</v>
          </cell>
          <cell r="I326" t="str">
            <v>Karim Firoz Khan</v>
          </cell>
          <cell r="J326">
            <v>25</v>
          </cell>
          <cell r="K326">
            <v>44935.479571759257</v>
          </cell>
          <cell r="L326">
            <v>44935.479687500003</v>
          </cell>
          <cell r="M326">
            <v>10089</v>
          </cell>
          <cell r="N326" t="str">
            <v>LAS POS Refll</v>
          </cell>
          <cell r="O326" t="str">
            <v>00Q6F00001rPDUF</v>
          </cell>
          <cell r="Q326">
            <v>202207057687933</v>
          </cell>
          <cell r="R326">
            <v>0</v>
          </cell>
          <cell r="S326">
            <v>91</v>
          </cell>
          <cell r="U326" t="str">
            <v>TEST4163</v>
          </cell>
          <cell r="W326" t="str">
            <v>VANDANA CHADDHA</v>
          </cell>
          <cell r="X326">
            <v>137038157</v>
          </cell>
          <cell r="AA326" t="str">
            <v>-</v>
          </cell>
          <cell r="AF326" t="str">
            <v>U</v>
          </cell>
          <cell r="AH326">
            <v>9811695298</v>
          </cell>
          <cell r="AK326">
            <v>10</v>
          </cell>
          <cell r="AL326" t="str">
            <v>CFAB_Sales_Agents</v>
          </cell>
          <cell r="AM326" t="str">
            <v>MAIN</v>
          </cell>
          <cell r="AN326">
            <v>1</v>
          </cell>
          <cell r="AP326">
            <v>63722819</v>
          </cell>
          <cell r="AQ326">
            <v>1693548025.7302499</v>
          </cell>
          <cell r="AR326">
            <v>0</v>
          </cell>
          <cell r="AS326">
            <v>44935.439189814817</v>
          </cell>
          <cell r="AT326">
            <v>1</v>
          </cell>
          <cell r="AU326">
            <v>44935.479386574072</v>
          </cell>
          <cell r="AV326">
            <v>44935.479895833334</v>
          </cell>
          <cell r="AW326" t="str">
            <v>Y</v>
          </cell>
          <cell r="AX326" t="str">
            <v>NORMAL_CLEARING</v>
          </cell>
          <cell r="AY326" t="str">
            <v>ANSWER</v>
          </cell>
          <cell r="AZ326" t="str">
            <v>Local/02200488649811695298@default-0003758d;2</v>
          </cell>
          <cell r="BA326">
            <v>0</v>
          </cell>
          <cell r="BC326">
            <v>10</v>
          </cell>
          <cell r="BD326">
            <v>0</v>
          </cell>
          <cell r="BE326">
            <v>30</v>
          </cell>
          <cell r="BF326">
            <v>0</v>
          </cell>
          <cell r="BG326" t="str">
            <v>CALLER</v>
          </cell>
          <cell r="BK326">
            <v>1</v>
          </cell>
          <cell r="BL326">
            <v>2</v>
          </cell>
          <cell r="BM326">
            <v>45170</v>
          </cell>
          <cell r="BN326" t="str">
            <v>11:30</v>
          </cell>
          <cell r="BO326">
            <v>45170.479166666664</v>
          </cell>
          <cell r="BP326" t="str">
            <v>Connect</v>
          </cell>
        </row>
        <row r="327">
          <cell r="A327">
            <v>1017088340</v>
          </cell>
          <cell r="B327" t="str">
            <v>MANUAL</v>
          </cell>
          <cell r="C327" t="str">
            <v>CLDC</v>
          </cell>
          <cell r="D327" t="str">
            <v>Call disconnected</v>
          </cell>
          <cell r="E327" t="str">
            <v>CONNECTED</v>
          </cell>
          <cell r="F327" t="str">
            <v>Connected</v>
          </cell>
          <cell r="G327" t="str">
            <v>Connected</v>
          </cell>
          <cell r="H327" t="str">
            <v>STL202503</v>
          </cell>
          <cell r="I327" t="str">
            <v>Pradnya Hanumant Mane</v>
          </cell>
          <cell r="J327">
            <v>14</v>
          </cell>
          <cell r="K327">
            <v>44935.479583333334</v>
          </cell>
          <cell r="L327">
            <v>44935.479953703703</v>
          </cell>
          <cell r="M327">
            <v>10089</v>
          </cell>
          <cell r="N327" t="str">
            <v>LAS POS Refll</v>
          </cell>
          <cell r="O327" t="str">
            <v>-</v>
          </cell>
          <cell r="Q327">
            <v>202207057687637</v>
          </cell>
          <cell r="R327">
            <v>0</v>
          </cell>
          <cell r="S327">
            <v>91</v>
          </cell>
          <cell r="U327" t="str">
            <v>TEST4164</v>
          </cell>
          <cell r="X327" t="str">
            <v>Offer-202307111743791</v>
          </cell>
          <cell r="AA327" t="str">
            <v>-</v>
          </cell>
          <cell r="AF327" t="str">
            <v>U</v>
          </cell>
          <cell r="AH327">
            <v>9848048743</v>
          </cell>
          <cell r="AK327">
            <v>32</v>
          </cell>
          <cell r="AL327" t="str">
            <v>CFAB_Sales_Agents</v>
          </cell>
          <cell r="AM327" t="str">
            <v>MANUAL</v>
          </cell>
          <cell r="AN327">
            <v>1</v>
          </cell>
          <cell r="AP327">
            <v>63255914</v>
          </cell>
          <cell r="AQ327">
            <v>1693548021.7302001</v>
          </cell>
          <cell r="AR327">
            <v>0</v>
          </cell>
          <cell r="AS327" t="str">
            <v>08/24/2023 14:18:59</v>
          </cell>
          <cell r="AT327">
            <v>13</v>
          </cell>
          <cell r="AU327">
            <v>44935.817731481482</v>
          </cell>
          <cell r="AV327">
            <v>44935.817777777775</v>
          </cell>
          <cell r="AW327" t="str">
            <v>Y</v>
          </cell>
          <cell r="AX327" t="str">
            <v>NORMAL_CLEARING</v>
          </cell>
          <cell r="AY327" t="str">
            <v>ANSWER</v>
          </cell>
          <cell r="AZ327" t="str">
            <v>Local/8600131@default-0003757b;1</v>
          </cell>
          <cell r="BA327">
            <v>401</v>
          </cell>
          <cell r="BB327" t="str">
            <v>Unauthorized</v>
          </cell>
          <cell r="BC327">
            <v>40</v>
          </cell>
          <cell r="BD327">
            <v>25</v>
          </cell>
          <cell r="BE327">
            <v>40</v>
          </cell>
          <cell r="BF327">
            <v>0</v>
          </cell>
          <cell r="BG327" t="str">
            <v>CALLER</v>
          </cell>
          <cell r="BK327">
            <v>1</v>
          </cell>
          <cell r="BL327">
            <v>2</v>
          </cell>
          <cell r="BM327">
            <v>45170</v>
          </cell>
          <cell r="BN327" t="str">
            <v>11:30</v>
          </cell>
          <cell r="BO327">
            <v>45170.479166666664</v>
          </cell>
          <cell r="BP327" t="str">
            <v>Connect</v>
          </cell>
        </row>
        <row r="328">
          <cell r="A328">
            <v>1017088342</v>
          </cell>
          <cell r="B328" t="str">
            <v>AUTO</v>
          </cell>
          <cell r="C328" t="str">
            <v>CLDC</v>
          </cell>
          <cell r="D328" t="str">
            <v>Call disconnected</v>
          </cell>
          <cell r="E328" t="str">
            <v>CONNECTED</v>
          </cell>
          <cell r="F328" t="str">
            <v>Connected</v>
          </cell>
          <cell r="G328" t="str">
            <v>Connected</v>
          </cell>
          <cell r="H328" t="str">
            <v>STL221838</v>
          </cell>
          <cell r="I328" t="str">
            <v>Sajida Khatoon Jamil Ahmed Shaikh</v>
          </cell>
          <cell r="J328">
            <v>76</v>
          </cell>
          <cell r="K328">
            <v>44935.47960648148</v>
          </cell>
          <cell r="L328">
            <v>44935.479733796295</v>
          </cell>
          <cell r="M328">
            <v>10089</v>
          </cell>
          <cell r="N328" t="str">
            <v>LAS POS Refll</v>
          </cell>
          <cell r="O328" t="str">
            <v>00Q6F00001rTl4y</v>
          </cell>
          <cell r="Q328">
            <v>202207057687933</v>
          </cell>
          <cell r="R328">
            <v>0</v>
          </cell>
          <cell r="S328">
            <v>91</v>
          </cell>
          <cell r="U328" t="str">
            <v>TEST4166</v>
          </cell>
          <cell r="W328" t="str">
            <v>SIRIMA CHERUKURI</v>
          </cell>
          <cell r="X328">
            <v>138136397</v>
          </cell>
          <cell r="AA328" t="str">
            <v>-</v>
          </cell>
          <cell r="AF328" t="str">
            <v>U</v>
          </cell>
          <cell r="AH328">
            <v>9849013637</v>
          </cell>
          <cell r="AK328">
            <v>11</v>
          </cell>
          <cell r="AL328" t="str">
            <v>CFAB_Sales_Agents</v>
          </cell>
          <cell r="AM328" t="str">
            <v>MAIN</v>
          </cell>
          <cell r="AN328">
            <v>1</v>
          </cell>
          <cell r="AP328">
            <v>63722815</v>
          </cell>
          <cell r="AQ328">
            <v>1693548024.7302301</v>
          </cell>
          <cell r="AR328">
            <v>0</v>
          </cell>
          <cell r="AS328">
            <v>44935.439189814817</v>
          </cell>
          <cell r="AT328">
            <v>1</v>
          </cell>
          <cell r="AU328">
            <v>44935.479386574072</v>
          </cell>
          <cell r="AV328">
            <v>44935.479826388888</v>
          </cell>
          <cell r="AW328" t="str">
            <v>Y</v>
          </cell>
          <cell r="AX328" t="str">
            <v>NORMAL_CLEARING</v>
          </cell>
          <cell r="AY328" t="str">
            <v>ANSWER</v>
          </cell>
          <cell r="AZ328" t="str">
            <v>Local/02200488649849013637@default-00037589;2</v>
          </cell>
          <cell r="BA328">
            <v>401</v>
          </cell>
          <cell r="BB328" t="str">
            <v>Unauthorized</v>
          </cell>
          <cell r="BC328">
            <v>14</v>
          </cell>
          <cell r="BD328">
            <v>0</v>
          </cell>
          <cell r="BE328">
            <v>81</v>
          </cell>
          <cell r="BF328">
            <v>0</v>
          </cell>
          <cell r="BG328" t="str">
            <v>CALLER</v>
          </cell>
          <cell r="BK328">
            <v>1</v>
          </cell>
          <cell r="BL328">
            <v>2</v>
          </cell>
          <cell r="BM328">
            <v>45170</v>
          </cell>
          <cell r="BN328" t="str">
            <v>11:30</v>
          </cell>
          <cell r="BO328">
            <v>45170.479166666664</v>
          </cell>
          <cell r="BP328" t="str">
            <v>Connect</v>
          </cell>
        </row>
        <row r="329">
          <cell r="A329">
            <v>1017088343</v>
          </cell>
          <cell r="B329" t="str">
            <v>AUTO</v>
          </cell>
          <cell r="C329" t="str">
            <v>NRAP</v>
          </cell>
          <cell r="D329" t="str">
            <v>No requirement at present</v>
          </cell>
          <cell r="E329" t="str">
            <v>CONNECTED</v>
          </cell>
          <cell r="F329" t="str">
            <v>No requirement</v>
          </cell>
          <cell r="G329" t="str">
            <v>NorequirementAtPresent</v>
          </cell>
          <cell r="H329" t="str">
            <v>STL210810</v>
          </cell>
          <cell r="I329" t="str">
            <v>Deepa Salikram Vishwakarm</v>
          </cell>
          <cell r="J329">
            <v>14</v>
          </cell>
          <cell r="K329">
            <v>44935.47965277778</v>
          </cell>
          <cell r="L329">
            <v>44935.480578703704</v>
          </cell>
          <cell r="M329">
            <v>10089</v>
          </cell>
          <cell r="N329" t="str">
            <v>LAS POS Refll</v>
          </cell>
          <cell r="O329" t="str">
            <v>00Q6F00001rQ3hC</v>
          </cell>
          <cell r="Q329">
            <v>202207057687933</v>
          </cell>
          <cell r="R329">
            <v>0</v>
          </cell>
          <cell r="S329">
            <v>91</v>
          </cell>
          <cell r="U329" t="str">
            <v>TEST4167</v>
          </cell>
          <cell r="W329" t="str">
            <v>SHARMA</v>
          </cell>
          <cell r="X329">
            <v>137240235</v>
          </cell>
          <cell r="AA329" t="str">
            <v>-</v>
          </cell>
          <cell r="AF329" t="str">
            <v>U</v>
          </cell>
          <cell r="AH329">
            <v>9216187021</v>
          </cell>
          <cell r="AK329">
            <v>80</v>
          </cell>
          <cell r="AL329" t="str">
            <v>CFAB_Sales_Agents</v>
          </cell>
          <cell r="AM329" t="str">
            <v>MAIN</v>
          </cell>
          <cell r="AN329">
            <v>1</v>
          </cell>
          <cell r="AP329">
            <v>63722822</v>
          </cell>
          <cell r="AQ329">
            <v>1693548026.7302499</v>
          </cell>
          <cell r="AR329">
            <v>0</v>
          </cell>
          <cell r="AS329">
            <v>44935.439189814817</v>
          </cell>
          <cell r="AT329">
            <v>1</v>
          </cell>
          <cell r="AU329">
            <v>44935.479386574072</v>
          </cell>
          <cell r="AV329">
            <v>44935.480729166666</v>
          </cell>
          <cell r="AW329" t="str">
            <v>Y</v>
          </cell>
          <cell r="AX329" t="str">
            <v>NORMAL_CLEARING</v>
          </cell>
          <cell r="AY329" t="str">
            <v>ANSWER</v>
          </cell>
          <cell r="AZ329" t="str">
            <v>Local/02200488649216187021@default-00037590;2</v>
          </cell>
          <cell r="BA329">
            <v>401</v>
          </cell>
          <cell r="BB329" t="str">
            <v>Unauthorized</v>
          </cell>
          <cell r="BC329">
            <v>16</v>
          </cell>
          <cell r="BD329">
            <v>0</v>
          </cell>
          <cell r="BE329">
            <v>94</v>
          </cell>
          <cell r="BF329">
            <v>0</v>
          </cell>
          <cell r="BG329" t="str">
            <v>CALLER</v>
          </cell>
          <cell r="BK329">
            <v>1</v>
          </cell>
          <cell r="BL329">
            <v>2</v>
          </cell>
          <cell r="BM329">
            <v>45170</v>
          </cell>
          <cell r="BN329" t="str">
            <v>11:30</v>
          </cell>
          <cell r="BO329">
            <v>45170.479166666664</v>
          </cell>
          <cell r="BP329" t="str">
            <v>Connect</v>
          </cell>
        </row>
        <row r="330">
          <cell r="A330">
            <v>1017088344</v>
          </cell>
          <cell r="B330" t="str">
            <v>AUTO</v>
          </cell>
          <cell r="C330" t="str">
            <v>SHUP</v>
          </cell>
          <cell r="D330" t="str">
            <v>Short hung up</v>
          </cell>
          <cell r="E330" t="str">
            <v>CONNECTED</v>
          </cell>
          <cell r="F330" t="str">
            <v>Connected</v>
          </cell>
          <cell r="G330" t="str">
            <v>Connected</v>
          </cell>
          <cell r="H330" t="str">
            <v>STL221836</v>
          </cell>
          <cell r="I330" t="str">
            <v>Pranit Prakash Palav</v>
          </cell>
          <cell r="J330">
            <v>19</v>
          </cell>
          <cell r="K330">
            <v>44935.479722222219</v>
          </cell>
          <cell r="L330">
            <v>44935.479988425926</v>
          </cell>
          <cell r="M330">
            <v>10089</v>
          </cell>
          <cell r="N330" t="str">
            <v>LAS POS Refll</v>
          </cell>
          <cell r="O330" t="str">
            <v>00Q6F00001rPopO</v>
          </cell>
          <cell r="Q330">
            <v>202207057687933</v>
          </cell>
          <cell r="R330">
            <v>0</v>
          </cell>
          <cell r="S330">
            <v>91</v>
          </cell>
          <cell r="U330" t="str">
            <v>TEST4168</v>
          </cell>
          <cell r="W330" t="str">
            <v>VENKATA LALITHA DEVI</v>
          </cell>
          <cell r="X330">
            <v>137182121</v>
          </cell>
          <cell r="AA330" t="str">
            <v>-</v>
          </cell>
          <cell r="AF330" t="str">
            <v>U</v>
          </cell>
          <cell r="AH330">
            <v>7036190103</v>
          </cell>
          <cell r="AK330">
            <v>53</v>
          </cell>
          <cell r="AL330" t="str">
            <v>CFAB_Sales_Agents</v>
          </cell>
          <cell r="AM330" t="str">
            <v>MAIN</v>
          </cell>
          <cell r="AN330">
            <v>1</v>
          </cell>
          <cell r="AP330">
            <v>63722813</v>
          </cell>
          <cell r="AQ330">
            <v>1693548024.7302301</v>
          </cell>
          <cell r="AR330">
            <v>0</v>
          </cell>
          <cell r="AS330">
            <v>44935.439189814817</v>
          </cell>
          <cell r="AT330">
            <v>1</v>
          </cell>
          <cell r="AU330">
            <v>44935.479386574072</v>
          </cell>
          <cell r="AV330">
            <v>44935.480081018519</v>
          </cell>
          <cell r="AW330" t="str">
            <v>Y</v>
          </cell>
          <cell r="AX330" t="str">
            <v>NORMAL_CLEARING</v>
          </cell>
          <cell r="AY330" t="str">
            <v>ANSWER</v>
          </cell>
          <cell r="AZ330" t="str">
            <v>Local/02200488647036190103@default-00037587;2</v>
          </cell>
          <cell r="BA330">
            <v>0</v>
          </cell>
          <cell r="BC330">
            <v>24</v>
          </cell>
          <cell r="BD330">
            <v>0</v>
          </cell>
          <cell r="BE330">
            <v>31</v>
          </cell>
          <cell r="BF330">
            <v>0</v>
          </cell>
          <cell r="BG330" t="str">
            <v>CALLER</v>
          </cell>
          <cell r="BK330">
            <v>1</v>
          </cell>
          <cell r="BL330">
            <v>2</v>
          </cell>
          <cell r="BM330">
            <v>45170</v>
          </cell>
          <cell r="BN330" t="str">
            <v>11:30</v>
          </cell>
          <cell r="BO330">
            <v>45170.479166666664</v>
          </cell>
          <cell r="BP330" t="str">
            <v>Connect</v>
          </cell>
        </row>
        <row r="331">
          <cell r="A331">
            <v>1017088252</v>
          </cell>
          <cell r="B331" t="str">
            <v>AUTO</v>
          </cell>
          <cell r="C331" t="str">
            <v>CLDC</v>
          </cell>
          <cell r="D331" t="str">
            <v>Call disconnected</v>
          </cell>
          <cell r="E331" t="str">
            <v>CONNECTED</v>
          </cell>
          <cell r="F331" t="str">
            <v>Connected</v>
          </cell>
          <cell r="G331" t="str">
            <v>Connected</v>
          </cell>
          <cell r="H331" t="str">
            <v>STL209840</v>
          </cell>
          <cell r="I331" t="str">
            <v>Chandan Thakur</v>
          </cell>
          <cell r="J331">
            <v>9</v>
          </cell>
          <cell r="K331">
            <v>44935.478530092594</v>
          </cell>
          <cell r="L331">
            <v>44935.47859953704</v>
          </cell>
          <cell r="M331">
            <v>10089</v>
          </cell>
          <cell r="N331" t="str">
            <v>LAS POS Refll</v>
          </cell>
          <cell r="O331" t="str">
            <v>00Q6F00001rQkbh</v>
          </cell>
          <cell r="Q331">
            <v>202207057687933</v>
          </cell>
          <cell r="R331">
            <v>0</v>
          </cell>
          <cell r="S331">
            <v>91</v>
          </cell>
          <cell r="U331" t="str">
            <v>TEST4076</v>
          </cell>
          <cell r="W331" t="str">
            <v>TANVEER  MR TANVEER QURAISHI</v>
          </cell>
          <cell r="X331">
            <v>137409423</v>
          </cell>
          <cell r="AA331" t="str">
            <v>-</v>
          </cell>
          <cell r="AF331" t="str">
            <v>U</v>
          </cell>
          <cell r="AH331">
            <v>7506136273</v>
          </cell>
          <cell r="AK331">
            <v>6</v>
          </cell>
          <cell r="AL331" t="str">
            <v>CFAB_Sales_Agents</v>
          </cell>
          <cell r="AM331" t="str">
            <v>MAIN</v>
          </cell>
          <cell r="AN331">
            <v>1</v>
          </cell>
          <cell r="AP331">
            <v>63722734</v>
          </cell>
          <cell r="AQ331">
            <v>1693547934.48277</v>
          </cell>
          <cell r="AR331">
            <v>0</v>
          </cell>
          <cell r="AS331">
            <v>44935.439189814817</v>
          </cell>
          <cell r="AT331">
            <v>1</v>
          </cell>
          <cell r="AU331">
            <v>44935.478368055556</v>
          </cell>
          <cell r="AV331">
            <v>44935.478692129633</v>
          </cell>
          <cell r="AW331" t="str">
            <v>Y</v>
          </cell>
          <cell r="AX331" t="str">
            <v>NORMAL_CLEARING</v>
          </cell>
          <cell r="AY331" t="str">
            <v>ANSWER</v>
          </cell>
          <cell r="AZ331" t="str">
            <v>Local/02200488647506136273@default-00028c30;2</v>
          </cell>
          <cell r="BA331">
            <v>401</v>
          </cell>
          <cell r="BB331" t="str">
            <v>Unauthorized</v>
          </cell>
          <cell r="BC331">
            <v>11</v>
          </cell>
          <cell r="BD331">
            <v>0</v>
          </cell>
          <cell r="BE331">
            <v>14</v>
          </cell>
          <cell r="BF331">
            <v>0</v>
          </cell>
          <cell r="BG331" t="str">
            <v>AGENT</v>
          </cell>
          <cell r="BK331">
            <v>1</v>
          </cell>
          <cell r="BL331">
            <v>2</v>
          </cell>
          <cell r="BM331">
            <v>45170</v>
          </cell>
          <cell r="BN331" t="str">
            <v>11:29</v>
          </cell>
          <cell r="BO331">
            <v>45170.478472222225</v>
          </cell>
          <cell r="BP331" t="str">
            <v>Connect</v>
          </cell>
        </row>
        <row r="332">
          <cell r="A332">
            <v>1017088271</v>
          </cell>
          <cell r="B332" t="str">
            <v>AUTO</v>
          </cell>
          <cell r="C332" t="str">
            <v>CDUP</v>
          </cell>
          <cell r="D332" t="str">
            <v>Duplicate</v>
          </cell>
          <cell r="E332" t="str">
            <v>CONNECTED</v>
          </cell>
          <cell r="F332" t="str">
            <v>Connected</v>
          </cell>
          <cell r="G332" t="str">
            <v>Connected</v>
          </cell>
          <cell r="H332" t="str">
            <v>STL220625</v>
          </cell>
          <cell r="I332" t="str">
            <v>Fazil Kamaruddin Khan</v>
          </cell>
          <cell r="J332">
            <v>13</v>
          </cell>
          <cell r="K332">
            <v>44935.478576388887</v>
          </cell>
          <cell r="L332">
            <v>44935.478831018518</v>
          </cell>
          <cell r="M332">
            <v>10089</v>
          </cell>
          <cell r="N332" t="str">
            <v>LAS POS Refll</v>
          </cell>
          <cell r="O332" t="str">
            <v>00Q6F00001rTJ40</v>
          </cell>
          <cell r="Q332">
            <v>202207057687933</v>
          </cell>
          <cell r="R332">
            <v>0</v>
          </cell>
          <cell r="S332">
            <v>91</v>
          </cell>
          <cell r="U332" t="str">
            <v>TEST4095</v>
          </cell>
          <cell r="W332" t="str">
            <v>DINESH SHAH</v>
          </cell>
          <cell r="X332">
            <v>138027660</v>
          </cell>
          <cell r="AA332" t="str">
            <v>-</v>
          </cell>
          <cell r="AF332" t="str">
            <v>U</v>
          </cell>
          <cell r="AH332">
            <v>9322220408</v>
          </cell>
          <cell r="AK332">
            <v>63</v>
          </cell>
          <cell r="AL332" t="str">
            <v>CFAB_Sales_Agents</v>
          </cell>
          <cell r="AM332" t="str">
            <v>MAIN</v>
          </cell>
          <cell r="AN332">
            <v>1</v>
          </cell>
          <cell r="AP332">
            <v>63722742</v>
          </cell>
          <cell r="AQ332">
            <v>1693547943.7297201</v>
          </cell>
          <cell r="AR332">
            <v>0</v>
          </cell>
          <cell r="AS332">
            <v>44935.439189814817</v>
          </cell>
          <cell r="AT332">
            <v>1</v>
          </cell>
          <cell r="AU332">
            <v>44935.478449074071</v>
          </cell>
          <cell r="AV332">
            <v>44935.478888888887</v>
          </cell>
          <cell r="AW332" t="str">
            <v>Y</v>
          </cell>
          <cell r="AX332" t="str">
            <v>NORMAL_CLEARING</v>
          </cell>
          <cell r="AY332" t="str">
            <v>ANSWER</v>
          </cell>
          <cell r="AZ332" t="str">
            <v>Local/02200488649322220408@default-000374d8;2</v>
          </cell>
          <cell r="BA332">
            <v>0</v>
          </cell>
          <cell r="BC332">
            <v>6</v>
          </cell>
          <cell r="BD332">
            <v>0</v>
          </cell>
          <cell r="BE332">
            <v>28</v>
          </cell>
          <cell r="BF332">
            <v>0</v>
          </cell>
          <cell r="BG332" t="str">
            <v>CALLER</v>
          </cell>
          <cell r="BK332">
            <v>1</v>
          </cell>
          <cell r="BL332">
            <v>2</v>
          </cell>
          <cell r="BM332">
            <v>45170</v>
          </cell>
          <cell r="BN332" t="str">
            <v>11:29</v>
          </cell>
          <cell r="BO332">
            <v>45170.478472222225</v>
          </cell>
          <cell r="BP332" t="str">
            <v>Connect</v>
          </cell>
        </row>
        <row r="333">
          <cell r="A333">
            <v>1017088272</v>
          </cell>
          <cell r="B333" t="str">
            <v>AUTO</v>
          </cell>
          <cell r="C333" t="str">
            <v>NRAP</v>
          </cell>
          <cell r="D333" t="str">
            <v>No requirement at present</v>
          </cell>
          <cell r="E333" t="str">
            <v>CONNECTED</v>
          </cell>
          <cell r="F333" t="str">
            <v>No requirement</v>
          </cell>
          <cell r="G333" t="str">
            <v>NorequirementAtPresent</v>
          </cell>
          <cell r="H333" t="str">
            <v>STL219891</v>
          </cell>
          <cell r="I333" t="str">
            <v>Sushant Dattatray Salunkhe</v>
          </cell>
          <cell r="J333">
            <v>17</v>
          </cell>
          <cell r="K333">
            <v>44935.47859953704</v>
          </cell>
          <cell r="L333">
            <v>44935.478946759256</v>
          </cell>
          <cell r="M333">
            <v>10089</v>
          </cell>
          <cell r="N333" t="str">
            <v>LAS POS Refll</v>
          </cell>
          <cell r="O333" t="str">
            <v>00Q6F00001rYB7j</v>
          </cell>
          <cell r="Q333">
            <v>202207057687933</v>
          </cell>
          <cell r="R333">
            <v>0</v>
          </cell>
          <cell r="S333">
            <v>91</v>
          </cell>
          <cell r="U333" t="str">
            <v>TEST4096</v>
          </cell>
          <cell r="W333" t="str">
            <v>KONDIRAM TORASE</v>
          </cell>
          <cell r="X333">
            <v>139211946</v>
          </cell>
          <cell r="AA333" t="str">
            <v>-</v>
          </cell>
          <cell r="AF333" t="str">
            <v>U</v>
          </cell>
          <cell r="AH333">
            <v>9822852010</v>
          </cell>
          <cell r="AK333">
            <v>30</v>
          </cell>
          <cell r="AL333" t="str">
            <v>CFAB_Sales_Agents</v>
          </cell>
          <cell r="AM333" t="str">
            <v>MAIN</v>
          </cell>
          <cell r="AN333">
            <v>1</v>
          </cell>
          <cell r="AP333">
            <v>63722744</v>
          </cell>
          <cell r="AQ333">
            <v>1693547943.7297201</v>
          </cell>
          <cell r="AR333">
            <v>0</v>
          </cell>
          <cell r="AS333">
            <v>44935.439189814817</v>
          </cell>
          <cell r="AT333">
            <v>1</v>
          </cell>
          <cell r="AU333">
            <v>44935.478449074071</v>
          </cell>
          <cell r="AV333">
            <v>44935.479074074072</v>
          </cell>
          <cell r="AW333" t="str">
            <v>Y</v>
          </cell>
          <cell r="AX333" t="str">
            <v>NORMAL_CLEARING</v>
          </cell>
          <cell r="AY333" t="str">
            <v>ANSWER</v>
          </cell>
          <cell r="AZ333" t="str">
            <v>Local/02200488649822852010@default-000374da;2</v>
          </cell>
          <cell r="BA333">
            <v>0</v>
          </cell>
          <cell r="BC333">
            <v>8</v>
          </cell>
          <cell r="BD333">
            <v>0</v>
          </cell>
          <cell r="BE333">
            <v>42</v>
          </cell>
          <cell r="BF333">
            <v>0</v>
          </cell>
          <cell r="BG333" t="str">
            <v>CALLER</v>
          </cell>
          <cell r="BK333">
            <v>1</v>
          </cell>
          <cell r="BL333">
            <v>2</v>
          </cell>
          <cell r="BM333">
            <v>45170</v>
          </cell>
          <cell r="BN333" t="str">
            <v>11:29</v>
          </cell>
          <cell r="BO333">
            <v>45170.478472222225</v>
          </cell>
          <cell r="BP333" t="str">
            <v>Connect</v>
          </cell>
        </row>
        <row r="334">
          <cell r="A334">
            <v>1017088273</v>
          </cell>
          <cell r="B334" t="str">
            <v>AUTO</v>
          </cell>
          <cell r="C334" t="str">
            <v>NRAP</v>
          </cell>
          <cell r="D334" t="str">
            <v>No requirement at present</v>
          </cell>
          <cell r="E334" t="str">
            <v>CONNECTED</v>
          </cell>
          <cell r="F334" t="str">
            <v>No requirement</v>
          </cell>
          <cell r="G334" t="str">
            <v>NorequirementAtPresent</v>
          </cell>
          <cell r="H334" t="str">
            <v>STL220055</v>
          </cell>
          <cell r="I334" t="str">
            <v xml:space="preserve">Abhishek Vasant Kudalkar </v>
          </cell>
          <cell r="J334">
            <v>10</v>
          </cell>
          <cell r="K334">
            <v>44935.478634259256</v>
          </cell>
          <cell r="L334">
            <v>44935.478888888887</v>
          </cell>
          <cell r="M334">
            <v>10089</v>
          </cell>
          <cell r="N334" t="str">
            <v>LAS POS Refll</v>
          </cell>
          <cell r="O334" t="str">
            <v>00Q6F00001rTdr5</v>
          </cell>
          <cell r="Q334">
            <v>202207057687933</v>
          </cell>
          <cell r="R334">
            <v>0</v>
          </cell>
          <cell r="S334">
            <v>91</v>
          </cell>
          <cell r="U334" t="str">
            <v>TEST4097</v>
          </cell>
          <cell r="W334" t="str">
            <v>KARTIKEYA PRAKASH</v>
          </cell>
          <cell r="X334">
            <v>138108488</v>
          </cell>
          <cell r="AA334" t="str">
            <v>-</v>
          </cell>
          <cell r="AF334" t="str">
            <v>U</v>
          </cell>
          <cell r="AH334">
            <v>9167012006</v>
          </cell>
          <cell r="AK334">
            <v>22</v>
          </cell>
          <cell r="AL334" t="str">
            <v>CFAB_Sales_Agents</v>
          </cell>
          <cell r="AM334" t="str">
            <v>MAIN</v>
          </cell>
          <cell r="AN334">
            <v>1</v>
          </cell>
          <cell r="AP334">
            <v>63722749</v>
          </cell>
          <cell r="AQ334">
            <v>1693547944.7297399</v>
          </cell>
          <cell r="AR334">
            <v>0</v>
          </cell>
          <cell r="AS334">
            <v>44935.439189814817</v>
          </cell>
          <cell r="AT334">
            <v>1</v>
          </cell>
          <cell r="AU334">
            <v>44935.478449074071</v>
          </cell>
          <cell r="AV334">
            <v>44935.478946759256</v>
          </cell>
          <cell r="AW334" t="str">
            <v>Y</v>
          </cell>
          <cell r="AX334" t="str">
            <v>NORMAL_CLEARING</v>
          </cell>
          <cell r="AY334" t="str">
            <v>ANSWER</v>
          </cell>
          <cell r="AZ334" t="str">
            <v>Local/02200488649167012006@default-000374df;2</v>
          </cell>
          <cell r="BA334">
            <v>401</v>
          </cell>
          <cell r="BB334" t="str">
            <v>Unauthorized</v>
          </cell>
          <cell r="BC334">
            <v>10</v>
          </cell>
          <cell r="BD334">
            <v>0</v>
          </cell>
          <cell r="BE334">
            <v>27</v>
          </cell>
          <cell r="BF334">
            <v>0</v>
          </cell>
          <cell r="BG334" t="str">
            <v>CALLER</v>
          </cell>
          <cell r="BK334">
            <v>1</v>
          </cell>
          <cell r="BL334">
            <v>2</v>
          </cell>
          <cell r="BM334">
            <v>45170</v>
          </cell>
          <cell r="BN334" t="str">
            <v>11:29</v>
          </cell>
          <cell r="BO334">
            <v>45170.478472222225</v>
          </cell>
          <cell r="BP334" t="str">
            <v>Connect</v>
          </cell>
        </row>
        <row r="335">
          <cell r="A335">
            <v>1017088274</v>
          </cell>
          <cell r="B335" t="str">
            <v>AUTO</v>
          </cell>
          <cell r="C335" t="str">
            <v>CLDC</v>
          </cell>
          <cell r="D335" t="str">
            <v>Call disconnected</v>
          </cell>
          <cell r="E335" t="str">
            <v>CONNECTED</v>
          </cell>
          <cell r="F335" t="str">
            <v>Connected</v>
          </cell>
          <cell r="G335" t="str">
            <v>Connected</v>
          </cell>
          <cell r="H335" t="str">
            <v>STL221833</v>
          </cell>
          <cell r="I335" t="str">
            <v>Mohammed Jasim Nasir Shaikh</v>
          </cell>
          <cell r="J335">
            <v>11</v>
          </cell>
          <cell r="K335">
            <v>44935.478634259256</v>
          </cell>
          <cell r="L335">
            <v>44935.478854166664</v>
          </cell>
          <cell r="M335">
            <v>10089</v>
          </cell>
          <cell r="N335" t="str">
            <v>LAS POS Refll</v>
          </cell>
          <cell r="O335" t="str">
            <v>00Q6F00001rHBmq</v>
          </cell>
          <cell r="Q335">
            <v>202207057687933</v>
          </cell>
          <cell r="R335">
            <v>0</v>
          </cell>
          <cell r="S335">
            <v>91</v>
          </cell>
          <cell r="U335" t="str">
            <v>TEST4098</v>
          </cell>
          <cell r="W335" t="str">
            <v>SABHARWAL</v>
          </cell>
          <cell r="X335">
            <v>136123156</v>
          </cell>
          <cell r="AA335" t="str">
            <v>-</v>
          </cell>
          <cell r="AF335" t="str">
            <v>U</v>
          </cell>
          <cell r="AH335">
            <v>9818739401</v>
          </cell>
          <cell r="AK335">
            <v>19</v>
          </cell>
          <cell r="AL335" t="str">
            <v>CFAB_Sales_Agents</v>
          </cell>
          <cell r="AM335" t="str">
            <v>MAIN</v>
          </cell>
          <cell r="AN335">
            <v>1</v>
          </cell>
          <cell r="AP335">
            <v>63722735</v>
          </cell>
          <cell r="AQ335">
            <v>1693547941.7297001</v>
          </cell>
          <cell r="AR335">
            <v>0</v>
          </cell>
          <cell r="AS335">
            <v>44935.439189814817</v>
          </cell>
          <cell r="AT335">
            <v>1</v>
          </cell>
          <cell r="AU335">
            <v>44935.478449074071</v>
          </cell>
          <cell r="AV335">
            <v>44935.478888888887</v>
          </cell>
          <cell r="AW335" t="str">
            <v>Y</v>
          </cell>
          <cell r="AX335" t="str">
            <v>NORMAL_CLEARING</v>
          </cell>
          <cell r="AY335" t="str">
            <v>ANSWER</v>
          </cell>
          <cell r="AZ335" t="str">
            <v>Local/02200488649818739401@default-000374d0;2</v>
          </cell>
          <cell r="BA335">
            <v>401</v>
          </cell>
          <cell r="BB335" t="str">
            <v>Unauthorized</v>
          </cell>
          <cell r="BC335">
            <v>13</v>
          </cell>
          <cell r="BD335">
            <v>0</v>
          </cell>
          <cell r="BE335">
            <v>24</v>
          </cell>
          <cell r="BF335">
            <v>0</v>
          </cell>
          <cell r="BG335" t="str">
            <v>CALLER</v>
          </cell>
          <cell r="BK335">
            <v>1</v>
          </cell>
          <cell r="BL335">
            <v>2</v>
          </cell>
          <cell r="BM335">
            <v>45170</v>
          </cell>
          <cell r="BN335" t="str">
            <v>11:29</v>
          </cell>
          <cell r="BO335">
            <v>45170.478472222225</v>
          </cell>
          <cell r="BP335" t="str">
            <v>Connect</v>
          </cell>
        </row>
        <row r="336">
          <cell r="A336">
            <v>1017088275</v>
          </cell>
          <cell r="B336" t="str">
            <v>AUTO</v>
          </cell>
          <cell r="C336" t="str">
            <v>NRAP</v>
          </cell>
          <cell r="D336" t="str">
            <v>No requirement at present</v>
          </cell>
          <cell r="E336" t="str">
            <v>CONNECTED</v>
          </cell>
          <cell r="F336" t="str">
            <v>No requirement</v>
          </cell>
          <cell r="G336" t="str">
            <v>NorequirementAtPresent</v>
          </cell>
          <cell r="H336" t="str">
            <v>STL221837</v>
          </cell>
          <cell r="I336" t="str">
            <v>Varsha Ganpat Padwal</v>
          </cell>
          <cell r="J336">
            <v>17</v>
          </cell>
          <cell r="K336">
            <v>44935.478645833333</v>
          </cell>
          <cell r="L336">
            <v>44935.478865740741</v>
          </cell>
          <cell r="M336">
            <v>10089</v>
          </cell>
          <cell r="N336" t="str">
            <v>LAS POS Refll</v>
          </cell>
          <cell r="O336" t="str">
            <v>00Q6F00001rPBs2</v>
          </cell>
          <cell r="Q336">
            <v>202207057687933</v>
          </cell>
          <cell r="R336">
            <v>0</v>
          </cell>
          <cell r="S336">
            <v>91</v>
          </cell>
          <cell r="U336" t="str">
            <v>TEST4099</v>
          </cell>
          <cell r="W336" t="str">
            <v>BOPPANA BOPPANA</v>
          </cell>
          <cell r="X336">
            <v>137031945</v>
          </cell>
          <cell r="AA336" t="str">
            <v>-</v>
          </cell>
          <cell r="AF336" t="str">
            <v>U</v>
          </cell>
          <cell r="AH336">
            <v>8008248887</v>
          </cell>
          <cell r="AK336">
            <v>19</v>
          </cell>
          <cell r="AL336" t="str">
            <v>CFAB_Sales_Agents</v>
          </cell>
          <cell r="AM336" t="str">
            <v>MAIN</v>
          </cell>
          <cell r="AN336">
            <v>1</v>
          </cell>
          <cell r="AP336">
            <v>63722756</v>
          </cell>
          <cell r="AQ336">
            <v>1693547946.7297599</v>
          </cell>
          <cell r="AR336">
            <v>0</v>
          </cell>
          <cell r="AS336">
            <v>44935.439189814817</v>
          </cell>
          <cell r="AT336">
            <v>1</v>
          </cell>
          <cell r="AU336">
            <v>44935.478449074071</v>
          </cell>
          <cell r="AV336">
            <v>44935.478993055556</v>
          </cell>
          <cell r="AW336" t="str">
            <v>Y</v>
          </cell>
          <cell r="AX336" t="str">
            <v>NORMAL_CLEARING</v>
          </cell>
          <cell r="AY336" t="str">
            <v>ANSWER</v>
          </cell>
          <cell r="AZ336" t="str">
            <v>Local/02200488648008248887@default-000374e6;2</v>
          </cell>
          <cell r="BA336">
            <v>0</v>
          </cell>
          <cell r="BC336">
            <v>9</v>
          </cell>
          <cell r="BD336">
            <v>0</v>
          </cell>
          <cell r="BE336">
            <v>30</v>
          </cell>
          <cell r="BF336">
            <v>0</v>
          </cell>
          <cell r="BG336" t="str">
            <v>CALLER</v>
          </cell>
          <cell r="BK336">
            <v>1</v>
          </cell>
          <cell r="BL336">
            <v>2</v>
          </cell>
          <cell r="BM336">
            <v>45170</v>
          </cell>
          <cell r="BN336" t="str">
            <v>11:29</v>
          </cell>
          <cell r="BO336">
            <v>45170.478472222225</v>
          </cell>
          <cell r="BP336" t="str">
            <v>Connect</v>
          </cell>
        </row>
        <row r="337">
          <cell r="A337">
            <v>1017088276</v>
          </cell>
          <cell r="B337" t="str">
            <v>AUTO</v>
          </cell>
          <cell r="C337" t="str">
            <v>NRAP</v>
          </cell>
          <cell r="D337" t="str">
            <v>No requirement at present</v>
          </cell>
          <cell r="E337" t="str">
            <v>CONNECTED</v>
          </cell>
          <cell r="F337" t="str">
            <v>No requirement</v>
          </cell>
          <cell r="G337" t="str">
            <v>NorequirementAtPresent</v>
          </cell>
          <cell r="H337" t="str">
            <v>STL199878</v>
          </cell>
          <cell r="I337" t="str">
            <v>Suraj santosh Kanekar</v>
          </cell>
          <cell r="J337">
            <v>15</v>
          </cell>
          <cell r="K337">
            <v>44935.47865740741</v>
          </cell>
          <cell r="L337">
            <v>44935.478784722225</v>
          </cell>
          <cell r="M337">
            <v>10089</v>
          </cell>
          <cell r="N337" t="str">
            <v>LAS POS Refll</v>
          </cell>
          <cell r="O337" t="str">
            <v>00Q6F00001rTcuu</v>
          </cell>
          <cell r="Q337">
            <v>202207057687933</v>
          </cell>
          <cell r="R337">
            <v>0</v>
          </cell>
          <cell r="S337">
            <v>91</v>
          </cell>
          <cell r="U337" t="str">
            <v>TEST4100</v>
          </cell>
          <cell r="W337" t="str">
            <v>SIDDHARTH K GULGULE</v>
          </cell>
          <cell r="X337">
            <v>138104882</v>
          </cell>
          <cell r="AA337" t="str">
            <v>-</v>
          </cell>
          <cell r="AF337" t="str">
            <v>U</v>
          </cell>
          <cell r="AH337">
            <v>9920566691</v>
          </cell>
          <cell r="AK337">
            <v>11</v>
          </cell>
          <cell r="AL337" t="str">
            <v>CFAB_Sales_Agents</v>
          </cell>
          <cell r="AM337" t="str">
            <v>MAIN</v>
          </cell>
          <cell r="AN337">
            <v>1</v>
          </cell>
          <cell r="AP337">
            <v>63722739</v>
          </cell>
          <cell r="AQ337">
            <v>1693547942.7297101</v>
          </cell>
          <cell r="AR337">
            <v>0</v>
          </cell>
          <cell r="AS337">
            <v>44935.439189814817</v>
          </cell>
          <cell r="AT337">
            <v>1</v>
          </cell>
          <cell r="AU337">
            <v>44935.478449074071</v>
          </cell>
          <cell r="AV337">
            <v>44935.478877314818</v>
          </cell>
          <cell r="AW337" t="str">
            <v>Y</v>
          </cell>
          <cell r="AX337" t="str">
            <v>NORMAL_CLEARING</v>
          </cell>
          <cell r="AY337" t="str">
            <v>ANSWER</v>
          </cell>
          <cell r="AZ337" t="str">
            <v>Local/02200488649920566691@default-000374d5;2</v>
          </cell>
          <cell r="BA337">
            <v>0</v>
          </cell>
          <cell r="BC337">
            <v>14</v>
          </cell>
          <cell r="BD337">
            <v>0</v>
          </cell>
          <cell r="BE337">
            <v>20</v>
          </cell>
          <cell r="BF337">
            <v>0</v>
          </cell>
          <cell r="BG337" t="str">
            <v>CALLER</v>
          </cell>
          <cell r="BK337">
            <v>1</v>
          </cell>
          <cell r="BL337">
            <v>2</v>
          </cell>
          <cell r="BM337">
            <v>45170</v>
          </cell>
          <cell r="BN337" t="str">
            <v>11:29</v>
          </cell>
          <cell r="BO337">
            <v>45170.478472222225</v>
          </cell>
          <cell r="BP337" t="str">
            <v>Connect</v>
          </cell>
        </row>
        <row r="338">
          <cell r="A338">
            <v>1017088277</v>
          </cell>
          <cell r="B338" t="str">
            <v>AUTO</v>
          </cell>
          <cell r="C338" t="str">
            <v>SHUP</v>
          </cell>
          <cell r="D338" t="str">
            <v>Short hung up</v>
          </cell>
          <cell r="E338" t="str">
            <v>CONNECTED</v>
          </cell>
          <cell r="F338" t="str">
            <v>Connected</v>
          </cell>
          <cell r="G338" t="str">
            <v>Connected</v>
          </cell>
          <cell r="H338" t="str">
            <v>STL221836</v>
          </cell>
          <cell r="I338" t="str">
            <v>Pranit Prakash Palav</v>
          </cell>
          <cell r="J338">
            <v>16</v>
          </cell>
          <cell r="K338">
            <v>44935.47865740741</v>
          </cell>
          <cell r="L338">
            <v>44935.478912037041</v>
          </cell>
          <cell r="M338">
            <v>10089</v>
          </cell>
          <cell r="N338" t="str">
            <v>LAS POS Refll</v>
          </cell>
          <cell r="O338" t="str">
            <v>00Q6F00001rYER6</v>
          </cell>
          <cell r="Q338">
            <v>202207057687933</v>
          </cell>
          <cell r="R338">
            <v>0</v>
          </cell>
          <cell r="S338">
            <v>91</v>
          </cell>
          <cell r="U338" t="str">
            <v>TEST4101</v>
          </cell>
          <cell r="W338" t="str">
            <v>PRATAP SINGH SINGH</v>
          </cell>
          <cell r="X338">
            <v>139224764</v>
          </cell>
          <cell r="AA338" t="str">
            <v>-</v>
          </cell>
          <cell r="AF338" t="str">
            <v>U</v>
          </cell>
          <cell r="AH338">
            <v>6391179999</v>
          </cell>
          <cell r="AK338">
            <v>22</v>
          </cell>
          <cell r="AL338" t="str">
            <v>CFAB_Sales_Agents</v>
          </cell>
          <cell r="AM338" t="str">
            <v>MAIN</v>
          </cell>
          <cell r="AN338">
            <v>1</v>
          </cell>
          <cell r="AP338">
            <v>63722755</v>
          </cell>
          <cell r="AQ338">
            <v>1693547946.7297599</v>
          </cell>
          <cell r="AR338">
            <v>0</v>
          </cell>
          <cell r="AS338">
            <v>44935.439189814817</v>
          </cell>
          <cell r="AT338">
            <v>1</v>
          </cell>
          <cell r="AU338">
            <v>44935.478449074071</v>
          </cell>
          <cell r="AV338">
            <v>44935.47896990741</v>
          </cell>
          <cell r="AW338" t="str">
            <v>Y</v>
          </cell>
          <cell r="AX338" t="str">
            <v>NORMAL_CLEARING</v>
          </cell>
          <cell r="AY338" t="str">
            <v>ANSWER</v>
          </cell>
          <cell r="AZ338" t="str">
            <v>Local/02200488646391179999@default-000374e5;2</v>
          </cell>
          <cell r="BA338">
            <v>401</v>
          </cell>
          <cell r="BB338" t="str">
            <v>Unauthorized</v>
          </cell>
          <cell r="BC338">
            <v>10</v>
          </cell>
          <cell r="BD338">
            <v>0</v>
          </cell>
          <cell r="BE338">
            <v>27</v>
          </cell>
          <cell r="BF338">
            <v>0</v>
          </cell>
          <cell r="BG338" t="str">
            <v>CALLER</v>
          </cell>
          <cell r="BK338">
            <v>1</v>
          </cell>
          <cell r="BL338">
            <v>2</v>
          </cell>
          <cell r="BM338">
            <v>45170</v>
          </cell>
          <cell r="BN338" t="str">
            <v>11:29</v>
          </cell>
          <cell r="BO338">
            <v>45170.478472222225</v>
          </cell>
          <cell r="BP338" t="str">
            <v>Connect</v>
          </cell>
        </row>
        <row r="339">
          <cell r="A339">
            <v>1017088280</v>
          </cell>
          <cell r="B339" t="str">
            <v>AUTO</v>
          </cell>
          <cell r="C339" t="str">
            <v>CLDC</v>
          </cell>
          <cell r="D339" t="str">
            <v>Call disconnected</v>
          </cell>
          <cell r="E339" t="str">
            <v>CONNECTED</v>
          </cell>
          <cell r="F339" t="str">
            <v>Connected</v>
          </cell>
          <cell r="G339" t="str">
            <v>Connected</v>
          </cell>
          <cell r="H339" t="str">
            <v>STL210810</v>
          </cell>
          <cell r="I339" t="str">
            <v>Deepa Salikram Vishwakarm</v>
          </cell>
          <cell r="J339">
            <v>45</v>
          </cell>
          <cell r="K339">
            <v>44935.478680555556</v>
          </cell>
          <cell r="L339">
            <v>44935.478807870371</v>
          </cell>
          <cell r="M339">
            <v>10089</v>
          </cell>
          <cell r="N339" t="str">
            <v>LAS POS Refll</v>
          </cell>
          <cell r="O339" t="str">
            <v>00Q6F00001rNVzF</v>
          </cell>
          <cell r="Q339">
            <v>202207057687933</v>
          </cell>
          <cell r="R339">
            <v>0</v>
          </cell>
          <cell r="S339">
            <v>91</v>
          </cell>
          <cell r="U339" t="str">
            <v>TEST4104</v>
          </cell>
          <cell r="W339" t="str">
            <v>JAIN W/O AJIT KUMAR C HHABRA</v>
          </cell>
          <cell r="X339">
            <v>136631543</v>
          </cell>
          <cell r="AA339" t="str">
            <v>-</v>
          </cell>
          <cell r="AF339" t="str">
            <v>U</v>
          </cell>
          <cell r="AH339">
            <v>8010074000</v>
          </cell>
          <cell r="AK339">
            <v>11</v>
          </cell>
          <cell r="AL339" t="str">
            <v>CFAB_Sales_Agents</v>
          </cell>
          <cell r="AM339" t="str">
            <v>MAIN</v>
          </cell>
          <cell r="AN339">
            <v>1</v>
          </cell>
          <cell r="AP339">
            <v>63722748</v>
          </cell>
          <cell r="AQ339">
            <v>1693547944.7297399</v>
          </cell>
          <cell r="AR339">
            <v>0</v>
          </cell>
          <cell r="AS339">
            <v>44935.439189814817</v>
          </cell>
          <cell r="AT339">
            <v>1</v>
          </cell>
          <cell r="AU339">
            <v>44935.478449074071</v>
          </cell>
          <cell r="AV339">
            <v>44935.47929398148</v>
          </cell>
          <cell r="AW339" t="str">
            <v>Y</v>
          </cell>
          <cell r="AX339" t="str">
            <v>NORMAL_CLEARING</v>
          </cell>
          <cell r="AY339" t="str">
            <v>ANSWER</v>
          </cell>
          <cell r="AZ339" t="str">
            <v>Local/02200488648010074000@default-000374de;2</v>
          </cell>
          <cell r="BA339">
            <v>401</v>
          </cell>
          <cell r="BB339" t="str">
            <v>Unauthorized</v>
          </cell>
          <cell r="BC339">
            <v>14</v>
          </cell>
          <cell r="BD339">
            <v>0</v>
          </cell>
          <cell r="BE339">
            <v>53</v>
          </cell>
          <cell r="BF339">
            <v>0</v>
          </cell>
          <cell r="BG339" t="str">
            <v>CALLER</v>
          </cell>
          <cell r="BK339">
            <v>1</v>
          </cell>
          <cell r="BL339">
            <v>2</v>
          </cell>
          <cell r="BM339">
            <v>45170</v>
          </cell>
          <cell r="BN339" t="str">
            <v>11:29</v>
          </cell>
          <cell r="BO339">
            <v>45170.478472222225</v>
          </cell>
          <cell r="BP339" t="str">
            <v>Connect</v>
          </cell>
        </row>
        <row r="340">
          <cell r="A340">
            <v>1017088283</v>
          </cell>
          <cell r="B340" t="str">
            <v>AUTO</v>
          </cell>
          <cell r="C340" t="str">
            <v>NRAP</v>
          </cell>
          <cell r="D340" t="str">
            <v>No requirement at present</v>
          </cell>
          <cell r="E340" t="str">
            <v>CONNECTED</v>
          </cell>
          <cell r="F340" t="str">
            <v>No requirement</v>
          </cell>
          <cell r="G340" t="str">
            <v>NorequirementAtPresent</v>
          </cell>
          <cell r="H340" t="str">
            <v>STL220626</v>
          </cell>
          <cell r="I340" t="str">
            <v>Vijay Bhimrav Kamble</v>
          </cell>
          <cell r="J340">
            <v>10</v>
          </cell>
          <cell r="K340">
            <v>44935.478692129633</v>
          </cell>
          <cell r="L340">
            <v>44935.478888888887</v>
          </cell>
          <cell r="M340">
            <v>10089</v>
          </cell>
          <cell r="N340" t="str">
            <v>LAS POS Refll</v>
          </cell>
          <cell r="O340" t="str">
            <v>00Q6F00001rYlMs</v>
          </cell>
          <cell r="Q340">
            <v>202207057687933</v>
          </cell>
          <cell r="R340">
            <v>0</v>
          </cell>
          <cell r="S340">
            <v>91</v>
          </cell>
          <cell r="U340" t="str">
            <v>TEST4107</v>
          </cell>
          <cell r="W340" t="str">
            <v>PRASHANT UTREJA UTREJA</v>
          </cell>
          <cell r="X340">
            <v>139352832</v>
          </cell>
          <cell r="AA340" t="str">
            <v>-</v>
          </cell>
          <cell r="AF340" t="str">
            <v>U</v>
          </cell>
          <cell r="AH340">
            <v>9322134678</v>
          </cell>
          <cell r="AK340">
            <v>17</v>
          </cell>
          <cell r="AL340" t="str">
            <v>CFAB_Sales_Agents</v>
          </cell>
          <cell r="AM340" t="str">
            <v>MAIN</v>
          </cell>
          <cell r="AN340">
            <v>1</v>
          </cell>
          <cell r="AP340">
            <v>63722762</v>
          </cell>
          <cell r="AQ340">
            <v>1693547953.72978</v>
          </cell>
          <cell r="AR340">
            <v>0</v>
          </cell>
          <cell r="AS340">
            <v>44935.439189814817</v>
          </cell>
          <cell r="AT340">
            <v>1</v>
          </cell>
          <cell r="AU340">
            <v>44935.47859953704</v>
          </cell>
          <cell r="AV340">
            <v>44935.478993055556</v>
          </cell>
          <cell r="AW340" t="str">
            <v>Y</v>
          </cell>
          <cell r="AX340" t="str">
            <v>NORMAL_CLEARING</v>
          </cell>
          <cell r="AY340" t="str">
            <v>ANSWER</v>
          </cell>
          <cell r="AZ340" t="str">
            <v>Local/02200488649322134678@default-000374ef;2</v>
          </cell>
          <cell r="BA340">
            <v>0</v>
          </cell>
          <cell r="BC340">
            <v>6</v>
          </cell>
          <cell r="BD340">
            <v>0</v>
          </cell>
          <cell r="BE340">
            <v>26</v>
          </cell>
          <cell r="BF340">
            <v>0</v>
          </cell>
          <cell r="BG340" t="str">
            <v>CALLER</v>
          </cell>
          <cell r="BK340">
            <v>1</v>
          </cell>
          <cell r="BL340">
            <v>2</v>
          </cell>
          <cell r="BM340">
            <v>45170</v>
          </cell>
          <cell r="BN340" t="str">
            <v>11:29</v>
          </cell>
          <cell r="BO340">
            <v>45170.478472222225</v>
          </cell>
          <cell r="BP340" t="str">
            <v>Connect</v>
          </cell>
        </row>
        <row r="341">
          <cell r="A341">
            <v>1017088284</v>
          </cell>
          <cell r="B341" t="str">
            <v>AUTO</v>
          </cell>
          <cell r="C341" t="str">
            <v>WTO</v>
          </cell>
          <cell r="D341" t="str">
            <v>WTO</v>
          </cell>
          <cell r="E341" t="str">
            <v>CONNECTED</v>
          </cell>
          <cell r="F341" t="str">
            <v>UNDEFINED</v>
          </cell>
          <cell r="G341" t="str">
            <v>Default Category</v>
          </cell>
          <cell r="H341" t="str">
            <v>STL216176</v>
          </cell>
          <cell r="I341" t="str">
            <v>Snehal lala Bhise</v>
          </cell>
          <cell r="J341">
            <v>71</v>
          </cell>
          <cell r="K341">
            <v>44935.478703703702</v>
          </cell>
          <cell r="L341">
            <v>44935.478912037041</v>
          </cell>
          <cell r="M341">
            <v>10089</v>
          </cell>
          <cell r="N341" t="str">
            <v>LAS POS Refll</v>
          </cell>
          <cell r="O341" t="str">
            <v>00Q6F00001rMiMY</v>
          </cell>
          <cell r="Q341">
            <v>202207057687933</v>
          </cell>
          <cell r="R341">
            <v>0</v>
          </cell>
          <cell r="S341">
            <v>91</v>
          </cell>
          <cell r="U341" t="str">
            <v>TEST4108</v>
          </cell>
          <cell r="W341" t="str">
            <v>PALASH AVINASH</v>
          </cell>
          <cell r="X341">
            <v>136440818</v>
          </cell>
          <cell r="AA341" t="str">
            <v>-</v>
          </cell>
          <cell r="AF341" t="str">
            <v>U</v>
          </cell>
          <cell r="AH341">
            <v>7350125000</v>
          </cell>
          <cell r="AK341">
            <v>18</v>
          </cell>
          <cell r="AL341" t="str">
            <v>CFAB_Sales_Agents</v>
          </cell>
          <cell r="AM341" t="str">
            <v>MAIN</v>
          </cell>
          <cell r="AN341">
            <v>1</v>
          </cell>
          <cell r="AP341">
            <v>63722767</v>
          </cell>
          <cell r="AQ341">
            <v>1693547955.7298</v>
          </cell>
          <cell r="AR341">
            <v>0</v>
          </cell>
          <cell r="AS341">
            <v>44935.439189814817</v>
          </cell>
          <cell r="AT341">
            <v>1</v>
          </cell>
          <cell r="AU341">
            <v>44935.47859953704</v>
          </cell>
          <cell r="AV341">
            <v>44935.479641203703</v>
          </cell>
          <cell r="AW341" t="str">
            <v>Y</v>
          </cell>
          <cell r="AX341" t="str">
            <v>NORMAL_CLEARING</v>
          </cell>
          <cell r="AY341" t="str">
            <v>ANSWER</v>
          </cell>
          <cell r="AZ341" t="str">
            <v>SIP/SIP110_119-0003fd7e</v>
          </cell>
          <cell r="BA341">
            <v>401</v>
          </cell>
          <cell r="BB341" t="str">
            <v>Unauthorized</v>
          </cell>
          <cell r="BC341">
            <v>18</v>
          </cell>
          <cell r="BD341">
            <v>13</v>
          </cell>
          <cell r="BE341">
            <v>83</v>
          </cell>
          <cell r="BF341">
            <v>0</v>
          </cell>
          <cell r="BG341" t="str">
            <v>CALLER</v>
          </cell>
          <cell r="BK341">
            <v>1</v>
          </cell>
          <cell r="BL341">
            <v>2</v>
          </cell>
          <cell r="BM341">
            <v>45170</v>
          </cell>
          <cell r="BN341" t="str">
            <v>11:29</v>
          </cell>
          <cell r="BO341">
            <v>45170.478472222225</v>
          </cell>
          <cell r="BP341" t="str">
            <v>Connect</v>
          </cell>
        </row>
        <row r="342">
          <cell r="A342">
            <v>1017088285</v>
          </cell>
          <cell r="B342" t="str">
            <v>AUTO</v>
          </cell>
          <cell r="C342" t="str">
            <v>CLDC</v>
          </cell>
          <cell r="D342" t="str">
            <v>Call disconnected</v>
          </cell>
          <cell r="E342" t="str">
            <v>CONNECTED</v>
          </cell>
          <cell r="F342" t="str">
            <v>Connected</v>
          </cell>
          <cell r="G342" t="str">
            <v>Connected</v>
          </cell>
          <cell r="H342" t="str">
            <v>STL209840</v>
          </cell>
          <cell r="I342" t="str">
            <v>Chandan Thakur</v>
          </cell>
          <cell r="J342">
            <v>6</v>
          </cell>
          <cell r="K342">
            <v>44935.478715277779</v>
          </cell>
          <cell r="L342">
            <v>44935.478831018518</v>
          </cell>
          <cell r="M342">
            <v>10089</v>
          </cell>
          <cell r="N342" t="str">
            <v>LAS POS Refll</v>
          </cell>
          <cell r="O342" t="str">
            <v>00Q6F00001rPDUH</v>
          </cell>
          <cell r="Q342">
            <v>202207057687933</v>
          </cell>
          <cell r="R342">
            <v>0</v>
          </cell>
          <cell r="S342">
            <v>91</v>
          </cell>
          <cell r="U342" t="str">
            <v>TEST4109</v>
          </cell>
          <cell r="W342" t="str">
            <v>MAGANLAL GUDHKA</v>
          </cell>
          <cell r="X342">
            <v>137038159</v>
          </cell>
          <cell r="AA342" t="str">
            <v>-</v>
          </cell>
          <cell r="AF342" t="str">
            <v>U</v>
          </cell>
          <cell r="AH342">
            <v>7977059906</v>
          </cell>
          <cell r="AK342">
            <v>10</v>
          </cell>
          <cell r="AL342" t="str">
            <v>CFAB_Sales_Agents</v>
          </cell>
          <cell r="AM342" t="str">
            <v>MAIN</v>
          </cell>
          <cell r="AN342">
            <v>1</v>
          </cell>
          <cell r="AP342">
            <v>63722763</v>
          </cell>
          <cell r="AQ342">
            <v>1693547953.72979</v>
          </cell>
          <cell r="AR342">
            <v>0</v>
          </cell>
          <cell r="AS342">
            <v>44935.439189814817</v>
          </cell>
          <cell r="AT342">
            <v>1</v>
          </cell>
          <cell r="AU342">
            <v>44935.47859953704</v>
          </cell>
          <cell r="AV342">
            <v>44935.478888888887</v>
          </cell>
          <cell r="AW342" t="str">
            <v>Y</v>
          </cell>
          <cell r="AX342" t="str">
            <v>NORMAL_CLEARING</v>
          </cell>
          <cell r="AY342" t="str">
            <v>ANSWER</v>
          </cell>
          <cell r="AZ342" t="str">
            <v>Local/02200488647977059906@default-000374f0;2</v>
          </cell>
          <cell r="BA342">
            <v>401</v>
          </cell>
          <cell r="BB342" t="str">
            <v>Unauthorized</v>
          </cell>
          <cell r="BC342">
            <v>8</v>
          </cell>
          <cell r="BD342">
            <v>0</v>
          </cell>
          <cell r="BE342">
            <v>15</v>
          </cell>
          <cell r="BF342">
            <v>0</v>
          </cell>
          <cell r="BG342" t="str">
            <v>CALLER</v>
          </cell>
          <cell r="BK342">
            <v>1</v>
          </cell>
          <cell r="BL342">
            <v>2</v>
          </cell>
          <cell r="BM342">
            <v>45170</v>
          </cell>
          <cell r="BN342" t="str">
            <v>11:29</v>
          </cell>
          <cell r="BO342">
            <v>45170.478472222225</v>
          </cell>
          <cell r="BP342" t="str">
            <v>Connect</v>
          </cell>
        </row>
        <row r="343">
          <cell r="A343">
            <v>1017088292</v>
          </cell>
          <cell r="B343" t="str">
            <v>AUTO</v>
          </cell>
          <cell r="C343" t="str">
            <v>CLDC</v>
          </cell>
          <cell r="D343" t="str">
            <v>Call disconnected</v>
          </cell>
          <cell r="E343" t="str">
            <v>CONNECTED</v>
          </cell>
          <cell r="F343" t="str">
            <v>Connected</v>
          </cell>
          <cell r="G343" t="str">
            <v>Connected</v>
          </cell>
          <cell r="H343" t="str">
            <v>STL202503</v>
          </cell>
          <cell r="I343" t="str">
            <v>Pradnya Hanumant Mane</v>
          </cell>
          <cell r="J343">
            <v>8</v>
          </cell>
          <cell r="K343">
            <v>44935.478761574072</v>
          </cell>
          <cell r="L343">
            <v>44935.478877314818</v>
          </cell>
          <cell r="M343">
            <v>10089</v>
          </cell>
          <cell r="N343" t="str">
            <v>LAS POS Refll</v>
          </cell>
          <cell r="O343" t="str">
            <v>00Q6F00001rTAMS</v>
          </cell>
          <cell r="Q343">
            <v>202207057687933</v>
          </cell>
          <cell r="R343">
            <v>0</v>
          </cell>
          <cell r="S343">
            <v>91</v>
          </cell>
          <cell r="U343" t="str">
            <v>TEST4116</v>
          </cell>
          <cell r="W343" t="str">
            <v>GAUTAM</v>
          </cell>
          <cell r="X343">
            <v>137993962</v>
          </cell>
          <cell r="AA343" t="str">
            <v>-</v>
          </cell>
          <cell r="AF343" t="str">
            <v>U</v>
          </cell>
          <cell r="AH343">
            <v>9650943881</v>
          </cell>
          <cell r="AK343">
            <v>10</v>
          </cell>
          <cell r="AL343" t="str">
            <v>CFAB_Sales_Agents</v>
          </cell>
          <cell r="AM343" t="str">
            <v>MAIN</v>
          </cell>
          <cell r="AN343">
            <v>1</v>
          </cell>
          <cell r="AP343">
            <v>63722761</v>
          </cell>
          <cell r="AQ343">
            <v>1693547952.72978</v>
          </cell>
          <cell r="AR343">
            <v>0</v>
          </cell>
          <cell r="AS343">
            <v>44935.439189814817</v>
          </cell>
          <cell r="AT343">
            <v>1</v>
          </cell>
          <cell r="AU343">
            <v>44935.47859953704</v>
          </cell>
          <cell r="AV343">
            <v>44935.478935185187</v>
          </cell>
          <cell r="AW343" t="str">
            <v>Y</v>
          </cell>
          <cell r="AX343" t="str">
            <v>NORMAL_CLEARING</v>
          </cell>
          <cell r="AY343" t="str">
            <v>ANSWER</v>
          </cell>
          <cell r="AZ343" t="str">
            <v>Local/02200488649650943881@default-000374ed;2</v>
          </cell>
          <cell r="BA343">
            <v>0</v>
          </cell>
          <cell r="BC343">
            <v>13</v>
          </cell>
          <cell r="BD343">
            <v>0</v>
          </cell>
          <cell r="BE343">
            <v>9</v>
          </cell>
          <cell r="BF343">
            <v>0</v>
          </cell>
          <cell r="BG343" t="str">
            <v>CALLER</v>
          </cell>
          <cell r="BK343">
            <v>1</v>
          </cell>
          <cell r="BL343">
            <v>2</v>
          </cell>
          <cell r="BM343">
            <v>45170</v>
          </cell>
          <cell r="BN343" t="str">
            <v>11:29</v>
          </cell>
          <cell r="BO343">
            <v>45170.478472222225</v>
          </cell>
          <cell r="BP343" t="str">
            <v>Connect</v>
          </cell>
        </row>
        <row r="344">
          <cell r="A344">
            <v>1017088297</v>
          </cell>
          <cell r="B344" t="str">
            <v>AUTO</v>
          </cell>
          <cell r="C344" t="str">
            <v>DWN</v>
          </cell>
          <cell r="D344" t="str">
            <v>Wrong number</v>
          </cell>
          <cell r="E344" t="str">
            <v>CONNECTED</v>
          </cell>
          <cell r="F344" t="str">
            <v>Disqualified</v>
          </cell>
          <cell r="G344" t="str">
            <v>Disqualified</v>
          </cell>
          <cell r="H344" t="str">
            <v>STL199878</v>
          </cell>
          <cell r="I344" t="str">
            <v>Suraj santosh Kanekar</v>
          </cell>
          <cell r="J344">
            <v>20</v>
          </cell>
          <cell r="K344">
            <v>44935.478912037041</v>
          </cell>
          <cell r="L344">
            <v>44935.479317129626</v>
          </cell>
          <cell r="M344">
            <v>10089</v>
          </cell>
          <cell r="N344" t="str">
            <v>LAS POS Refll</v>
          </cell>
          <cell r="O344" t="str">
            <v>00Q6F00001rGOdX</v>
          </cell>
          <cell r="Q344">
            <v>202207057687933</v>
          </cell>
          <cell r="R344">
            <v>0</v>
          </cell>
          <cell r="S344">
            <v>91</v>
          </cell>
          <cell r="U344" t="str">
            <v>TEST4121</v>
          </cell>
          <cell r="W344" t="str">
            <v>MEHTA</v>
          </cell>
          <cell r="X344">
            <v>135932819</v>
          </cell>
          <cell r="AA344" t="str">
            <v>-</v>
          </cell>
          <cell r="AF344" t="str">
            <v>U</v>
          </cell>
          <cell r="AH344">
            <v>8588089586</v>
          </cell>
          <cell r="AK344">
            <v>35</v>
          </cell>
          <cell r="AL344" t="str">
            <v>CFAB_Sales_Agents</v>
          </cell>
          <cell r="AM344" t="str">
            <v>MAIN</v>
          </cell>
          <cell r="AN344">
            <v>1</v>
          </cell>
          <cell r="AP344">
            <v>63722778</v>
          </cell>
          <cell r="AQ344">
            <v>1693547957.7298501</v>
          </cell>
          <cell r="AR344">
            <v>0</v>
          </cell>
          <cell r="AS344">
            <v>44935.439189814817</v>
          </cell>
          <cell r="AT344">
            <v>1</v>
          </cell>
          <cell r="AU344">
            <v>44935.47859953704</v>
          </cell>
          <cell r="AV344">
            <v>44935.479525462964</v>
          </cell>
          <cell r="AW344" t="str">
            <v>Y</v>
          </cell>
          <cell r="AX344" t="str">
            <v>NORMAL_CLEARING</v>
          </cell>
          <cell r="AY344" t="str">
            <v>ANSWER</v>
          </cell>
          <cell r="AZ344" t="str">
            <v>Local/02200488648588089586@default-00037504;2</v>
          </cell>
          <cell r="BA344">
            <v>401</v>
          </cell>
          <cell r="BB344" t="str">
            <v>Unauthorized</v>
          </cell>
          <cell r="BC344">
            <v>20</v>
          </cell>
          <cell r="BD344">
            <v>0</v>
          </cell>
          <cell r="BE344">
            <v>56</v>
          </cell>
          <cell r="BF344">
            <v>0</v>
          </cell>
          <cell r="BG344" t="str">
            <v>AGENT</v>
          </cell>
          <cell r="BJ344" t="str">
            <v xml:space="preserve">  Wrong Number</v>
          </cell>
          <cell r="BK344">
            <v>1</v>
          </cell>
          <cell r="BL344">
            <v>2</v>
          </cell>
          <cell r="BM344">
            <v>45170</v>
          </cell>
          <cell r="BN344" t="str">
            <v>11:29</v>
          </cell>
          <cell r="BO344">
            <v>45170.478472222225</v>
          </cell>
          <cell r="BP344" t="str">
            <v>Connect</v>
          </cell>
        </row>
        <row r="345">
          <cell r="A345">
            <v>1017088299</v>
          </cell>
          <cell r="B345" t="str">
            <v>MANUAL</v>
          </cell>
          <cell r="C345" t="str">
            <v>NRAP</v>
          </cell>
          <cell r="D345" t="str">
            <v>No requirement at present</v>
          </cell>
          <cell r="E345" t="str">
            <v>CONNECTED</v>
          </cell>
          <cell r="F345" t="str">
            <v>No requirement</v>
          </cell>
          <cell r="G345" t="str">
            <v>NorequirementAtPresent</v>
          </cell>
          <cell r="H345" t="str">
            <v>STL214396</v>
          </cell>
          <cell r="I345" t="str">
            <v xml:space="preserve">Hrishikesh Madhukar Sonawane </v>
          </cell>
          <cell r="J345">
            <v>7</v>
          </cell>
          <cell r="K345">
            <v>44935.478981481479</v>
          </cell>
          <cell r="L345">
            <v>44935.479988425926</v>
          </cell>
          <cell r="M345">
            <v>10089</v>
          </cell>
          <cell r="N345" t="str">
            <v>LAS POS Refll</v>
          </cell>
          <cell r="O345" t="str">
            <v>a1b6F00000xyttO</v>
          </cell>
          <cell r="Q345">
            <v>202207057686576</v>
          </cell>
          <cell r="R345">
            <v>0</v>
          </cell>
          <cell r="S345">
            <v>91</v>
          </cell>
          <cell r="U345" t="str">
            <v>TEST4123</v>
          </cell>
          <cell r="X345" t="str">
            <v>Offer-20230698252542</v>
          </cell>
          <cell r="AA345" t="str">
            <v>Surat</v>
          </cell>
          <cell r="AF345" t="str">
            <v>U</v>
          </cell>
          <cell r="AH345">
            <v>9825567996</v>
          </cell>
          <cell r="AK345">
            <v>87</v>
          </cell>
          <cell r="AL345" t="str">
            <v>CFAB_Sales_Agents</v>
          </cell>
          <cell r="AM345" t="str">
            <v>MANUAL</v>
          </cell>
          <cell r="AN345">
            <v>1</v>
          </cell>
          <cell r="AP345">
            <v>60874730</v>
          </cell>
          <cell r="AQ345">
            <v>1693547980.4829099</v>
          </cell>
          <cell r="AR345">
            <v>0</v>
          </cell>
          <cell r="AS345" t="str">
            <v>07/23/2023 11:29:58</v>
          </cell>
          <cell r="AT345">
            <v>2</v>
          </cell>
          <cell r="AU345">
            <v>44935.478935185187</v>
          </cell>
          <cell r="AV345">
            <v>44935.480046296296</v>
          </cell>
          <cell r="AW345" t="str">
            <v>Y1</v>
          </cell>
          <cell r="AX345" t="str">
            <v>NORMAL_CLEARING</v>
          </cell>
          <cell r="AY345" t="str">
            <v>ANSWER</v>
          </cell>
          <cell r="AZ345" t="str">
            <v>Local/8600134@default-00028c60;1</v>
          </cell>
          <cell r="BA345">
            <v>401</v>
          </cell>
          <cell r="BB345" t="str">
            <v>Unauthorized</v>
          </cell>
          <cell r="BC345">
            <v>89</v>
          </cell>
          <cell r="BD345">
            <v>78</v>
          </cell>
          <cell r="BE345">
            <v>92</v>
          </cell>
          <cell r="BF345">
            <v>0</v>
          </cell>
          <cell r="BG345" t="str">
            <v>CALLER</v>
          </cell>
          <cell r="BK345">
            <v>1</v>
          </cell>
          <cell r="BL345">
            <v>2</v>
          </cell>
          <cell r="BM345">
            <v>45170</v>
          </cell>
          <cell r="BN345" t="str">
            <v>11:29</v>
          </cell>
          <cell r="BO345">
            <v>45170.478472222225</v>
          </cell>
          <cell r="BP345" t="str">
            <v>Connect</v>
          </cell>
        </row>
        <row r="346">
          <cell r="A346">
            <v>1017088300</v>
          </cell>
          <cell r="B346" t="str">
            <v>MANUAL</v>
          </cell>
          <cell r="C346" t="str">
            <v>NRAP</v>
          </cell>
          <cell r="D346" t="str">
            <v>No requirement at present</v>
          </cell>
          <cell r="E346" t="str">
            <v>CONNECTED</v>
          </cell>
          <cell r="F346" t="str">
            <v>No requirement</v>
          </cell>
          <cell r="G346" t="str">
            <v>NorequirementAtPresent</v>
          </cell>
          <cell r="H346" t="str">
            <v>STL200448</v>
          </cell>
          <cell r="I346" t="str">
            <v>Omkar Hanmant Shingate</v>
          </cell>
          <cell r="K346">
            <v>44935.478993055556</v>
          </cell>
          <cell r="L346">
            <v>44935.478993055556</v>
          </cell>
          <cell r="M346">
            <v>10089</v>
          </cell>
          <cell r="N346" t="str">
            <v>LAS POS Refll</v>
          </cell>
          <cell r="O346" t="str">
            <v>a1b6F00000yb9UI</v>
          </cell>
          <cell r="Q346">
            <v>202207057687876</v>
          </cell>
          <cell r="R346">
            <v>0</v>
          </cell>
          <cell r="S346">
            <v>91</v>
          </cell>
          <cell r="U346" t="str">
            <v>TEST4124</v>
          </cell>
          <cell r="X346" t="str">
            <v>Offer-202308113150867</v>
          </cell>
          <cell r="AA346" t="str">
            <v>BANGALORE</v>
          </cell>
          <cell r="AF346" t="str">
            <v>U</v>
          </cell>
          <cell r="AH346">
            <v>16000009</v>
          </cell>
          <cell r="AK346">
            <v>0</v>
          </cell>
          <cell r="AL346" t="str">
            <v>CFAB_Sales_Agents</v>
          </cell>
          <cell r="AM346" t="str">
            <v>MANUAL</v>
          </cell>
          <cell r="AN346">
            <v>0</v>
          </cell>
          <cell r="AP346">
            <v>63621416</v>
          </cell>
          <cell r="AQ346">
            <v>1693547985.0636201</v>
          </cell>
          <cell r="AR346">
            <v>0</v>
          </cell>
          <cell r="AS346" t="str">
            <v>08/30/2023 16:04:39</v>
          </cell>
          <cell r="AT346">
            <v>2</v>
          </cell>
          <cell r="AU346">
            <v>44935.478773148148</v>
          </cell>
          <cell r="AV346">
            <v>44935.479050925926</v>
          </cell>
          <cell r="AW346" t="str">
            <v>Y1</v>
          </cell>
          <cell r="BF346">
            <v>0</v>
          </cell>
          <cell r="BG346" t="str">
            <v>AGENT</v>
          </cell>
          <cell r="BK346">
            <v>1</v>
          </cell>
          <cell r="BL346">
            <v>2</v>
          </cell>
          <cell r="BM346">
            <v>45170</v>
          </cell>
          <cell r="BN346" t="str">
            <v>11:29</v>
          </cell>
          <cell r="BO346">
            <v>45170.478472222225</v>
          </cell>
          <cell r="BP346" t="str">
            <v>Connect</v>
          </cell>
        </row>
        <row r="347">
          <cell r="A347">
            <v>1017088302</v>
          </cell>
          <cell r="B347" t="str">
            <v>AUTO</v>
          </cell>
          <cell r="C347" t="str">
            <v>CLDC</v>
          </cell>
          <cell r="D347" t="str">
            <v>Call disconnected</v>
          </cell>
          <cell r="E347" t="str">
            <v>CONNECTED</v>
          </cell>
          <cell r="F347" t="str">
            <v>Connected</v>
          </cell>
          <cell r="G347" t="str">
            <v>Connected</v>
          </cell>
          <cell r="H347" t="str">
            <v>STL221833</v>
          </cell>
          <cell r="I347" t="str">
            <v>Mohammed Jasim Nasir Shaikh</v>
          </cell>
          <cell r="J347">
            <v>12</v>
          </cell>
          <cell r="K347">
            <v>44935.479120370372</v>
          </cell>
          <cell r="L347">
            <v>44935.479837962965</v>
          </cell>
          <cell r="M347">
            <v>10089</v>
          </cell>
          <cell r="N347" t="str">
            <v>LAS POS Refll</v>
          </cell>
          <cell r="O347" t="str">
            <v>00Q6F00001rY2Vj</v>
          </cell>
          <cell r="Q347">
            <v>202207057687933</v>
          </cell>
          <cell r="R347">
            <v>0</v>
          </cell>
          <cell r="S347">
            <v>91</v>
          </cell>
          <cell r="U347" t="str">
            <v>TEST4126</v>
          </cell>
          <cell r="W347" t="str">
            <v>RAMESH CHANDRA AVE</v>
          </cell>
          <cell r="X347">
            <v>139178727</v>
          </cell>
          <cell r="AA347" t="str">
            <v>-</v>
          </cell>
          <cell r="AF347" t="str">
            <v>U</v>
          </cell>
          <cell r="AH347">
            <v>9824838872</v>
          </cell>
          <cell r="AK347">
            <v>62</v>
          </cell>
          <cell r="AL347" t="str">
            <v>CFAB_Sales_Agents</v>
          </cell>
          <cell r="AM347" t="str">
            <v>MAIN</v>
          </cell>
          <cell r="AN347">
            <v>1</v>
          </cell>
          <cell r="AP347">
            <v>63722780</v>
          </cell>
          <cell r="AQ347">
            <v>1693547961.4828501</v>
          </cell>
          <cell r="AR347">
            <v>0</v>
          </cell>
          <cell r="AS347">
            <v>44935.439189814817</v>
          </cell>
          <cell r="AT347">
            <v>1</v>
          </cell>
          <cell r="AU347">
            <v>44935.478668981479</v>
          </cell>
          <cell r="AV347">
            <v>44935.479895833334</v>
          </cell>
          <cell r="AW347" t="str">
            <v>Y</v>
          </cell>
          <cell r="AX347" t="str">
            <v>NORMAL_CLEARING</v>
          </cell>
          <cell r="AY347" t="str">
            <v>ANSWER</v>
          </cell>
          <cell r="AZ347" t="str">
            <v>SIP/SIP112_119-0001ed6e</v>
          </cell>
          <cell r="BA347">
            <v>401</v>
          </cell>
          <cell r="BB347" t="str">
            <v>Unauthorized</v>
          </cell>
          <cell r="BC347">
            <v>92</v>
          </cell>
          <cell r="BD347">
            <v>57</v>
          </cell>
          <cell r="BE347">
            <v>68</v>
          </cell>
          <cell r="BF347">
            <v>0</v>
          </cell>
          <cell r="BG347" t="str">
            <v>CALLER</v>
          </cell>
          <cell r="BK347">
            <v>1</v>
          </cell>
          <cell r="BL347">
            <v>2</v>
          </cell>
          <cell r="BM347">
            <v>45170</v>
          </cell>
          <cell r="BN347" t="str">
            <v>11:29</v>
          </cell>
          <cell r="BO347">
            <v>45170.478472222225</v>
          </cell>
          <cell r="BP347" t="str">
            <v>Connect</v>
          </cell>
        </row>
        <row r="348">
          <cell r="A348">
            <v>1017088230</v>
          </cell>
          <cell r="B348" t="str">
            <v>AUTO</v>
          </cell>
          <cell r="C348" t="str">
            <v>CLDC</v>
          </cell>
          <cell r="D348" t="str">
            <v>Call disconnected</v>
          </cell>
          <cell r="E348" t="str">
            <v>CONNECTED</v>
          </cell>
          <cell r="F348" t="str">
            <v>Connected</v>
          </cell>
          <cell r="G348" t="str">
            <v>Connected</v>
          </cell>
          <cell r="H348" t="str">
            <v>STL209840</v>
          </cell>
          <cell r="I348" t="str">
            <v>Chandan Thakur</v>
          </cell>
          <cell r="J348">
            <v>17</v>
          </cell>
          <cell r="K348">
            <v>44935.477789351855</v>
          </cell>
          <cell r="L348">
            <v>44935.47792824074</v>
          </cell>
          <cell r="M348">
            <v>10089</v>
          </cell>
          <cell r="N348" t="str">
            <v>LAS POS Refll</v>
          </cell>
          <cell r="O348" t="str">
            <v>00Q6F00001rGZ1S</v>
          </cell>
          <cell r="Q348">
            <v>202207057687933</v>
          </cell>
          <cell r="R348">
            <v>0</v>
          </cell>
          <cell r="S348">
            <v>91</v>
          </cell>
          <cell r="U348" t="str">
            <v>TEST4054</v>
          </cell>
          <cell r="W348" t="str">
            <v>SHUKLA</v>
          </cell>
          <cell r="X348">
            <v>135972977</v>
          </cell>
          <cell r="AA348" t="str">
            <v>-</v>
          </cell>
          <cell r="AF348" t="str">
            <v>U</v>
          </cell>
          <cell r="AH348">
            <v>9810246711</v>
          </cell>
          <cell r="AK348">
            <v>12</v>
          </cell>
          <cell r="AL348" t="str">
            <v>CFAB_Sales_Agents</v>
          </cell>
          <cell r="AM348" t="str">
            <v>MAIN</v>
          </cell>
          <cell r="AN348">
            <v>1</v>
          </cell>
          <cell r="AP348">
            <v>63722700</v>
          </cell>
          <cell r="AQ348">
            <v>1693547875.72928</v>
          </cell>
          <cell r="AR348">
            <v>0</v>
          </cell>
          <cell r="AS348">
            <v>44935.439189814817</v>
          </cell>
          <cell r="AT348">
            <v>1</v>
          </cell>
          <cell r="AU348">
            <v>44935.47760416667</v>
          </cell>
          <cell r="AV348">
            <v>44935.478043981479</v>
          </cell>
          <cell r="AW348" t="str">
            <v>Y</v>
          </cell>
          <cell r="AX348" t="str">
            <v>NORMAL_CLEARING</v>
          </cell>
          <cell r="AY348" t="str">
            <v>ANSWER</v>
          </cell>
          <cell r="AZ348" t="str">
            <v>Local/02200488649810246711@default-00037449;2</v>
          </cell>
          <cell r="BA348">
            <v>401</v>
          </cell>
          <cell r="BB348" t="str">
            <v>Unauthorized</v>
          </cell>
          <cell r="BC348">
            <v>6</v>
          </cell>
          <cell r="BD348">
            <v>0</v>
          </cell>
          <cell r="BE348">
            <v>23</v>
          </cell>
          <cell r="BF348">
            <v>0</v>
          </cell>
          <cell r="BG348" t="str">
            <v>CALLER</v>
          </cell>
          <cell r="BK348">
            <v>1</v>
          </cell>
          <cell r="BL348">
            <v>2</v>
          </cell>
          <cell r="BM348">
            <v>45170</v>
          </cell>
          <cell r="BN348" t="str">
            <v>11:28</v>
          </cell>
          <cell r="BO348">
            <v>45170.477777777778</v>
          </cell>
          <cell r="BP348" t="str">
            <v>Connect</v>
          </cell>
        </row>
        <row r="349">
          <cell r="A349">
            <v>1017088231</v>
          </cell>
          <cell r="B349" t="str">
            <v>MANUAL</v>
          </cell>
          <cell r="C349" t="str">
            <v>NRAP</v>
          </cell>
          <cell r="D349" t="str">
            <v>No requirement at present</v>
          </cell>
          <cell r="E349" t="str">
            <v>CONNECTED</v>
          </cell>
          <cell r="F349" t="str">
            <v>No requirement</v>
          </cell>
          <cell r="G349" t="str">
            <v>NorequirementAtPresent</v>
          </cell>
          <cell r="H349" t="str">
            <v>STL221836</v>
          </cell>
          <cell r="I349" t="str">
            <v>Pranit Prakash Palav</v>
          </cell>
          <cell r="J349">
            <v>8</v>
          </cell>
          <cell r="K349">
            <v>44935.477847222224</v>
          </cell>
          <cell r="L349">
            <v>44935.478090277778</v>
          </cell>
          <cell r="M349">
            <v>10089</v>
          </cell>
          <cell r="N349" t="str">
            <v>LAS POS Refll</v>
          </cell>
          <cell r="Q349">
            <v>998</v>
          </cell>
          <cell r="R349">
            <v>0</v>
          </cell>
          <cell r="S349">
            <v>1</v>
          </cell>
          <cell r="U349" t="str">
            <v>TEST4055</v>
          </cell>
          <cell r="AF349" t="str">
            <v>U</v>
          </cell>
          <cell r="AK349">
            <v>21</v>
          </cell>
          <cell r="AL349" t="str">
            <v>CFAB_Sales_Agents</v>
          </cell>
          <cell r="AM349" t="str">
            <v>MANUAL</v>
          </cell>
          <cell r="AN349">
            <v>0</v>
          </cell>
          <cell r="AP349">
            <v>63737509</v>
          </cell>
          <cell r="AQ349">
            <v>1693547878.72929</v>
          </cell>
          <cell r="AR349">
            <v>0</v>
          </cell>
          <cell r="AS349">
            <v>44935.477754629632</v>
          </cell>
          <cell r="AT349">
            <v>1</v>
          </cell>
          <cell r="AU349">
            <v>44935.477754629632</v>
          </cell>
          <cell r="AV349">
            <v>44935.478171296294</v>
          </cell>
          <cell r="AW349" t="str">
            <v>Y1</v>
          </cell>
          <cell r="AX349" t="str">
            <v>NORMAL_CLEARING</v>
          </cell>
          <cell r="AY349" t="str">
            <v>ANSWER</v>
          </cell>
          <cell r="AZ349" t="str">
            <v>Local/8600095@default-0003744c;1</v>
          </cell>
          <cell r="BA349">
            <v>401</v>
          </cell>
          <cell r="BB349" t="str">
            <v>Unauthorized</v>
          </cell>
          <cell r="BC349">
            <v>26</v>
          </cell>
          <cell r="BD349">
            <v>18</v>
          </cell>
          <cell r="BE349">
            <v>28</v>
          </cell>
          <cell r="BF349">
            <v>0</v>
          </cell>
          <cell r="BG349" t="str">
            <v>CALLER</v>
          </cell>
          <cell r="BK349">
            <v>1</v>
          </cell>
          <cell r="BL349">
            <v>2</v>
          </cell>
          <cell r="BM349">
            <v>45170</v>
          </cell>
          <cell r="BN349" t="str">
            <v>11:28</v>
          </cell>
          <cell r="BO349">
            <v>45170.477777777778</v>
          </cell>
          <cell r="BP349" t="str">
            <v>Connect</v>
          </cell>
        </row>
        <row r="350">
          <cell r="A350">
            <v>1017088232</v>
          </cell>
          <cell r="B350" t="str">
            <v>AUTO</v>
          </cell>
          <cell r="C350" t="str">
            <v>NRAP</v>
          </cell>
          <cell r="D350" t="str">
            <v>No requirement at present</v>
          </cell>
          <cell r="E350" t="str">
            <v>CONNECTED</v>
          </cell>
          <cell r="F350" t="str">
            <v>No requirement</v>
          </cell>
          <cell r="G350" t="str">
            <v>NorequirementAtPresent</v>
          </cell>
          <cell r="H350" t="str">
            <v>STL199878</v>
          </cell>
          <cell r="I350" t="str">
            <v>Suraj santosh Kanekar</v>
          </cell>
          <cell r="J350">
            <v>11</v>
          </cell>
          <cell r="K350">
            <v>44935.477881944447</v>
          </cell>
          <cell r="L350">
            <v>44935.478321759256</v>
          </cell>
          <cell r="M350">
            <v>10089</v>
          </cell>
          <cell r="N350" t="str">
            <v>LAS POS Refll</v>
          </cell>
          <cell r="O350" t="str">
            <v>00Q6F00001rPwVP</v>
          </cell>
          <cell r="Q350">
            <v>202207057687933</v>
          </cell>
          <cell r="R350">
            <v>0</v>
          </cell>
          <cell r="S350">
            <v>91</v>
          </cell>
          <cell r="U350" t="str">
            <v>TEST4056</v>
          </cell>
          <cell r="W350" t="str">
            <v>SURENDRA JAIN SURENDRA</v>
          </cell>
          <cell r="X350">
            <v>137211719</v>
          </cell>
          <cell r="AA350" t="str">
            <v>-</v>
          </cell>
          <cell r="AF350" t="str">
            <v>U</v>
          </cell>
          <cell r="AH350">
            <v>7841013946</v>
          </cell>
          <cell r="AK350">
            <v>38</v>
          </cell>
          <cell r="AL350" t="str">
            <v>CFAB_Sales_Agents</v>
          </cell>
          <cell r="AM350" t="str">
            <v>MAIN</v>
          </cell>
          <cell r="AN350">
            <v>1</v>
          </cell>
          <cell r="AP350">
            <v>63722699</v>
          </cell>
          <cell r="AQ350">
            <v>1693547875.72928</v>
          </cell>
          <cell r="AR350">
            <v>0</v>
          </cell>
          <cell r="AS350">
            <v>44935.439189814817</v>
          </cell>
          <cell r="AT350">
            <v>1</v>
          </cell>
          <cell r="AU350">
            <v>44935.47760416667</v>
          </cell>
          <cell r="AV350">
            <v>44935.478379629632</v>
          </cell>
          <cell r="AW350" t="str">
            <v>Y</v>
          </cell>
          <cell r="AX350" t="str">
            <v>NORMAL_CLEARING</v>
          </cell>
          <cell r="AY350" t="str">
            <v>ANSWER</v>
          </cell>
          <cell r="AZ350" t="str">
            <v>Local/02200488647841013946@default-00037448;2</v>
          </cell>
          <cell r="BA350">
            <v>401</v>
          </cell>
          <cell r="BB350" t="str">
            <v>Unauthorized</v>
          </cell>
          <cell r="BC350">
            <v>14</v>
          </cell>
          <cell r="BD350">
            <v>0</v>
          </cell>
          <cell r="BE350">
            <v>44</v>
          </cell>
          <cell r="BF350">
            <v>0</v>
          </cell>
          <cell r="BG350" t="str">
            <v>CALLER</v>
          </cell>
          <cell r="BK350">
            <v>1</v>
          </cell>
          <cell r="BL350">
            <v>2</v>
          </cell>
          <cell r="BM350">
            <v>45170</v>
          </cell>
          <cell r="BN350" t="str">
            <v>11:28</v>
          </cell>
          <cell r="BO350">
            <v>45170.477777777778</v>
          </cell>
          <cell r="BP350" t="str">
            <v>Connect</v>
          </cell>
        </row>
        <row r="351">
          <cell r="A351">
            <v>1017088233</v>
          </cell>
          <cell r="B351" t="str">
            <v>AUTO</v>
          </cell>
          <cell r="C351" t="str">
            <v>CLDC</v>
          </cell>
          <cell r="D351" t="str">
            <v>Call disconnected</v>
          </cell>
          <cell r="E351" t="str">
            <v>CONNECTED</v>
          </cell>
          <cell r="F351" t="str">
            <v>Connected</v>
          </cell>
          <cell r="G351" t="str">
            <v>Connected</v>
          </cell>
          <cell r="H351" t="str">
            <v>STL210810</v>
          </cell>
          <cell r="I351" t="str">
            <v>Deepa Salikram Vishwakarm</v>
          </cell>
          <cell r="J351">
            <v>29</v>
          </cell>
          <cell r="K351">
            <v>44935.477939814817</v>
          </cell>
          <cell r="L351">
            <v>44935.478229166663</v>
          </cell>
          <cell r="M351">
            <v>10089</v>
          </cell>
          <cell r="N351" t="str">
            <v>LAS POS Refll</v>
          </cell>
          <cell r="O351" t="str">
            <v>00Q6F00001rYNm5</v>
          </cell>
          <cell r="Q351">
            <v>202207057687933</v>
          </cell>
          <cell r="R351">
            <v>0</v>
          </cell>
          <cell r="S351">
            <v>91</v>
          </cell>
          <cell r="U351" t="str">
            <v>TEST4057</v>
          </cell>
          <cell r="W351" t="str">
            <v>SUNIL JAISWAL</v>
          </cell>
          <cell r="X351">
            <v>139261142</v>
          </cell>
          <cell r="AA351" t="str">
            <v>-</v>
          </cell>
          <cell r="AF351" t="str">
            <v>U</v>
          </cell>
          <cell r="AH351">
            <v>9769877147</v>
          </cell>
          <cell r="AK351">
            <v>25</v>
          </cell>
          <cell r="AL351" t="str">
            <v>CFAB_Sales_Agents</v>
          </cell>
          <cell r="AM351" t="str">
            <v>MAIN</v>
          </cell>
          <cell r="AN351">
            <v>1</v>
          </cell>
          <cell r="AP351">
            <v>63722697</v>
          </cell>
          <cell r="AQ351">
            <v>1693547875.72927</v>
          </cell>
          <cell r="AR351">
            <v>0</v>
          </cell>
          <cell r="AS351">
            <v>44935.439189814817</v>
          </cell>
          <cell r="AT351">
            <v>1</v>
          </cell>
          <cell r="AU351">
            <v>44935.47760416667</v>
          </cell>
          <cell r="AV351">
            <v>44935.478483796294</v>
          </cell>
          <cell r="AW351" t="str">
            <v>Y</v>
          </cell>
          <cell r="AX351" t="str">
            <v>NORMAL_CLEARING</v>
          </cell>
          <cell r="AY351" t="str">
            <v>ANSWER</v>
          </cell>
          <cell r="AZ351" t="str">
            <v>Local/02200488649769877147@default-00037446;2</v>
          </cell>
          <cell r="BA351">
            <v>0</v>
          </cell>
          <cell r="BC351">
            <v>18</v>
          </cell>
          <cell r="BD351">
            <v>0</v>
          </cell>
          <cell r="BE351">
            <v>48</v>
          </cell>
          <cell r="BF351">
            <v>0</v>
          </cell>
          <cell r="BG351" t="str">
            <v>CALLER</v>
          </cell>
          <cell r="BK351">
            <v>1</v>
          </cell>
          <cell r="BL351">
            <v>2</v>
          </cell>
          <cell r="BM351">
            <v>45170</v>
          </cell>
          <cell r="BN351" t="str">
            <v>11:28</v>
          </cell>
          <cell r="BO351">
            <v>45170.477777777778</v>
          </cell>
          <cell r="BP351" t="str">
            <v>Connect</v>
          </cell>
        </row>
        <row r="352">
          <cell r="A352">
            <v>1017088234</v>
          </cell>
          <cell r="B352" t="str">
            <v>MANUAL</v>
          </cell>
          <cell r="C352" t="str">
            <v>CLDC</v>
          </cell>
          <cell r="D352" t="str">
            <v>Call disconnected</v>
          </cell>
          <cell r="E352" t="str">
            <v>CONNECTED</v>
          </cell>
          <cell r="F352" t="str">
            <v>Connected</v>
          </cell>
          <cell r="G352" t="str">
            <v>Connected</v>
          </cell>
          <cell r="H352" t="str">
            <v>STL202503</v>
          </cell>
          <cell r="I352" t="str">
            <v>Pradnya Hanumant Mane</v>
          </cell>
          <cell r="J352">
            <v>4</v>
          </cell>
          <cell r="K352">
            <v>44935.477962962963</v>
          </cell>
          <cell r="L352">
            <v>44935.478414351855</v>
          </cell>
          <cell r="M352">
            <v>10089</v>
          </cell>
          <cell r="N352" t="str">
            <v>LAS POS Refll</v>
          </cell>
          <cell r="O352" t="str">
            <v>00Q6F00001qzRbj</v>
          </cell>
          <cell r="Q352">
            <v>202207057687875</v>
          </cell>
          <cell r="R352">
            <v>0</v>
          </cell>
          <cell r="S352">
            <v>91</v>
          </cell>
          <cell r="U352" t="str">
            <v>TEST4058</v>
          </cell>
          <cell r="X352">
            <v>131676014</v>
          </cell>
          <cell r="AA352" t="str">
            <v>Mumbai-Mmr</v>
          </cell>
          <cell r="AF352" t="str">
            <v>U</v>
          </cell>
          <cell r="AH352">
            <v>600001</v>
          </cell>
          <cell r="AK352">
            <v>39</v>
          </cell>
          <cell r="AL352" t="str">
            <v>CFAB_Sales_Agents</v>
          </cell>
          <cell r="AM352" t="str">
            <v>MANUAL</v>
          </cell>
          <cell r="AN352">
            <v>0</v>
          </cell>
          <cell r="AP352">
            <v>63613383</v>
          </cell>
          <cell r="AQ352">
            <v>1693547893.7293799</v>
          </cell>
          <cell r="AR352">
            <v>0</v>
          </cell>
          <cell r="AS352" t="str">
            <v>08/30/2023 15:51:12</v>
          </cell>
          <cell r="AT352">
            <v>7</v>
          </cell>
          <cell r="AU352">
            <v>44935.656053240738</v>
          </cell>
          <cell r="AV352">
            <v>44935.656608796293</v>
          </cell>
          <cell r="AW352" t="str">
            <v>Y6</v>
          </cell>
          <cell r="AX352" t="str">
            <v>UNSPECIFIED</v>
          </cell>
          <cell r="AY352" t="str">
            <v>CANCEL</v>
          </cell>
          <cell r="AZ352" t="str">
            <v>Local/8600131@default-0003746d;1</v>
          </cell>
          <cell r="BA352">
            <v>0</v>
          </cell>
          <cell r="BC352">
            <v>0</v>
          </cell>
          <cell r="BD352">
            <v>0</v>
          </cell>
          <cell r="BE352">
            <v>44</v>
          </cell>
          <cell r="BF352">
            <v>0</v>
          </cell>
          <cell r="BG352" t="str">
            <v>AGENT</v>
          </cell>
          <cell r="BK352">
            <v>1</v>
          </cell>
          <cell r="BL352">
            <v>2</v>
          </cell>
          <cell r="BM352">
            <v>45170</v>
          </cell>
          <cell r="BN352" t="str">
            <v>11:28</v>
          </cell>
          <cell r="BO352">
            <v>45170.477777777778</v>
          </cell>
          <cell r="BP352" t="str">
            <v>Connect</v>
          </cell>
        </row>
        <row r="353">
          <cell r="A353">
            <v>1017088235</v>
          </cell>
          <cell r="B353" t="str">
            <v>AUTO</v>
          </cell>
          <cell r="C353" t="str">
            <v>NRAP</v>
          </cell>
          <cell r="D353" t="str">
            <v>No requirement at present</v>
          </cell>
          <cell r="E353" t="str">
            <v>CONNECTED</v>
          </cell>
          <cell r="F353" t="str">
            <v>No requirement</v>
          </cell>
          <cell r="G353" t="str">
            <v>NorequirementAtPresent</v>
          </cell>
          <cell r="H353" t="str">
            <v>STL221837</v>
          </cell>
          <cell r="I353" t="str">
            <v>Varsha Ganpat Padwal</v>
          </cell>
          <cell r="J353">
            <v>17</v>
          </cell>
          <cell r="K353">
            <v>44935.477986111109</v>
          </cell>
          <cell r="L353">
            <v>44935.478298611109</v>
          </cell>
          <cell r="M353">
            <v>10089</v>
          </cell>
          <cell r="N353" t="str">
            <v>LAS POS Refll</v>
          </cell>
          <cell r="O353" t="str">
            <v>00Q6F00001rLoVZ</v>
          </cell>
          <cell r="Q353">
            <v>202207057687933</v>
          </cell>
          <cell r="R353">
            <v>0</v>
          </cell>
          <cell r="S353">
            <v>91</v>
          </cell>
          <cell r="U353" t="str">
            <v>TEST4059</v>
          </cell>
          <cell r="W353" t="str">
            <v>ROHIT MATHUR</v>
          </cell>
          <cell r="X353">
            <v>136225527</v>
          </cell>
          <cell r="AA353" t="str">
            <v>-</v>
          </cell>
          <cell r="AF353" t="str">
            <v>U</v>
          </cell>
          <cell r="AH353">
            <v>9811211136</v>
          </cell>
          <cell r="AK353">
            <v>27</v>
          </cell>
          <cell r="AL353" t="str">
            <v>CFAB_Sales_Agents</v>
          </cell>
          <cell r="AM353" t="str">
            <v>MAIN</v>
          </cell>
          <cell r="AN353">
            <v>1</v>
          </cell>
          <cell r="AP353">
            <v>63722702</v>
          </cell>
          <cell r="AQ353">
            <v>1693547884.7293401</v>
          </cell>
          <cell r="AR353">
            <v>0</v>
          </cell>
          <cell r="AS353">
            <v>44935.439189814817</v>
          </cell>
          <cell r="AT353">
            <v>1</v>
          </cell>
          <cell r="AU353">
            <v>44935.477777777778</v>
          </cell>
          <cell r="AV353">
            <v>44935.478425925925</v>
          </cell>
          <cell r="AW353" t="str">
            <v>Y</v>
          </cell>
          <cell r="AX353" t="str">
            <v>NORMAL_CLEARING</v>
          </cell>
          <cell r="AY353" t="str">
            <v>ANSWER</v>
          </cell>
          <cell r="AZ353" t="str">
            <v>Local/02200488649811211136@default-0003745d;2</v>
          </cell>
          <cell r="BA353">
            <v>0</v>
          </cell>
          <cell r="BC353">
            <v>14</v>
          </cell>
          <cell r="BD353">
            <v>0</v>
          </cell>
          <cell r="BE353">
            <v>38</v>
          </cell>
          <cell r="BF353">
            <v>0</v>
          </cell>
          <cell r="BG353" t="str">
            <v>CALLER</v>
          </cell>
          <cell r="BK353">
            <v>1</v>
          </cell>
          <cell r="BL353">
            <v>2</v>
          </cell>
          <cell r="BM353">
            <v>45170</v>
          </cell>
          <cell r="BN353" t="str">
            <v>11:28</v>
          </cell>
          <cell r="BO353">
            <v>45170.477777777778</v>
          </cell>
          <cell r="BP353" t="str">
            <v>Connect</v>
          </cell>
        </row>
        <row r="354">
          <cell r="A354">
            <v>1017088238</v>
          </cell>
          <cell r="B354" t="str">
            <v>AUTO</v>
          </cell>
          <cell r="C354" t="str">
            <v>SHUP</v>
          </cell>
          <cell r="D354" t="str">
            <v>Short hung up</v>
          </cell>
          <cell r="E354" t="str">
            <v>CONNECTED</v>
          </cell>
          <cell r="F354" t="str">
            <v>Connected</v>
          </cell>
          <cell r="G354" t="str">
            <v>Connected</v>
          </cell>
          <cell r="H354" t="str">
            <v>STL221835</v>
          </cell>
          <cell r="I354" t="str">
            <v>Asmita Bhagawan Kharat</v>
          </cell>
          <cell r="J354">
            <v>16</v>
          </cell>
          <cell r="K354">
            <v>44935.478078703702</v>
          </cell>
          <cell r="L354">
            <v>44935.478263888886</v>
          </cell>
          <cell r="M354">
            <v>10089</v>
          </cell>
          <cell r="N354" t="str">
            <v>LAS POS Refll</v>
          </cell>
          <cell r="O354" t="str">
            <v>00Q6F00001rTlQu</v>
          </cell>
          <cell r="Q354">
            <v>202207057687933</v>
          </cell>
          <cell r="R354">
            <v>0</v>
          </cell>
          <cell r="S354">
            <v>91</v>
          </cell>
          <cell r="U354" t="str">
            <v>TEST4062</v>
          </cell>
          <cell r="W354" t="str">
            <v>KANDIYOOR PANICKER</v>
          </cell>
          <cell r="X354">
            <v>138137768</v>
          </cell>
          <cell r="AA354" t="str">
            <v>-</v>
          </cell>
          <cell r="AF354" t="str">
            <v>U</v>
          </cell>
          <cell r="AH354">
            <v>9769459032</v>
          </cell>
          <cell r="AK354">
            <v>16</v>
          </cell>
          <cell r="AL354" t="str">
            <v>CFAB_Sales_Agents</v>
          </cell>
          <cell r="AM354" t="str">
            <v>MAIN</v>
          </cell>
          <cell r="AN354">
            <v>1</v>
          </cell>
          <cell r="AP354">
            <v>63722715</v>
          </cell>
          <cell r="AQ354">
            <v>1693547887.48263</v>
          </cell>
          <cell r="AR354">
            <v>0</v>
          </cell>
          <cell r="AS354">
            <v>44935.439189814817</v>
          </cell>
          <cell r="AT354">
            <v>1</v>
          </cell>
          <cell r="AU354">
            <v>44935.477847222224</v>
          </cell>
          <cell r="AV354">
            <v>44935.478356481479</v>
          </cell>
          <cell r="AW354" t="str">
            <v>Y</v>
          </cell>
          <cell r="AX354" t="str">
            <v>NORMAL_CLEARING</v>
          </cell>
          <cell r="AY354" t="str">
            <v>ANSWER</v>
          </cell>
          <cell r="AZ354" t="str">
            <v>SIP/SIP112_114-0001ed39</v>
          </cell>
          <cell r="BA354">
            <v>401</v>
          </cell>
          <cell r="BB354" t="str">
            <v>Unauthorized</v>
          </cell>
          <cell r="BC354">
            <v>28</v>
          </cell>
          <cell r="BD354">
            <v>9</v>
          </cell>
          <cell r="BE354">
            <v>26</v>
          </cell>
          <cell r="BF354">
            <v>0</v>
          </cell>
          <cell r="BG354" t="str">
            <v>CALLER</v>
          </cell>
          <cell r="BK354">
            <v>1</v>
          </cell>
          <cell r="BL354">
            <v>2</v>
          </cell>
          <cell r="BM354">
            <v>45170</v>
          </cell>
          <cell r="BN354" t="str">
            <v>11:28</v>
          </cell>
          <cell r="BO354">
            <v>45170.477777777778</v>
          </cell>
          <cell r="BP354" t="str">
            <v>Connect</v>
          </cell>
        </row>
        <row r="355">
          <cell r="A355">
            <v>1017088246</v>
          </cell>
          <cell r="B355" t="str">
            <v>AUTO</v>
          </cell>
          <cell r="C355" t="str">
            <v>CLDC</v>
          </cell>
          <cell r="D355" t="str">
            <v>Call disconnected</v>
          </cell>
          <cell r="E355" t="str">
            <v>CONNECTED</v>
          </cell>
          <cell r="F355" t="str">
            <v>Connected</v>
          </cell>
          <cell r="G355" t="str">
            <v>Connected</v>
          </cell>
          <cell r="H355" t="str">
            <v>STL220055</v>
          </cell>
          <cell r="I355" t="str">
            <v xml:space="preserve">Abhishek Vasant Kudalkar </v>
          </cell>
          <cell r="J355">
            <v>11</v>
          </cell>
          <cell r="K355">
            <v>44935.478113425925</v>
          </cell>
          <cell r="L355">
            <v>44935.478252314817</v>
          </cell>
          <cell r="M355">
            <v>10089</v>
          </cell>
          <cell r="N355" t="str">
            <v>LAS POS Refll</v>
          </cell>
          <cell r="O355" t="str">
            <v>00Q6F00001rTcJR</v>
          </cell>
          <cell r="Q355">
            <v>202207057687933</v>
          </cell>
          <cell r="R355">
            <v>0</v>
          </cell>
          <cell r="S355">
            <v>91</v>
          </cell>
          <cell r="U355" t="str">
            <v>TEST4070</v>
          </cell>
          <cell r="W355" t="str">
            <v>GULAM SIDDHIQUE</v>
          </cell>
          <cell r="X355">
            <v>138102553</v>
          </cell>
          <cell r="AA355" t="str">
            <v>-</v>
          </cell>
          <cell r="AF355" t="str">
            <v>U</v>
          </cell>
          <cell r="AH355">
            <v>9850046767</v>
          </cell>
          <cell r="AK355">
            <v>12</v>
          </cell>
          <cell r="AL355" t="str">
            <v>CFAB_Sales_Agents</v>
          </cell>
          <cell r="AM355" t="str">
            <v>MAIN</v>
          </cell>
          <cell r="AN355">
            <v>1</v>
          </cell>
          <cell r="AP355">
            <v>63722719</v>
          </cell>
          <cell r="AQ355">
            <v>1693547888.48264</v>
          </cell>
          <cell r="AR355">
            <v>0</v>
          </cell>
          <cell r="AS355">
            <v>44935.439189814817</v>
          </cell>
          <cell r="AT355">
            <v>1</v>
          </cell>
          <cell r="AU355">
            <v>44935.477847222224</v>
          </cell>
          <cell r="AV355">
            <v>44935.478310185186</v>
          </cell>
          <cell r="AW355" t="str">
            <v>Y</v>
          </cell>
          <cell r="AX355" t="str">
            <v>NORMAL_CLEARING</v>
          </cell>
          <cell r="AY355" t="str">
            <v>ANSWER</v>
          </cell>
          <cell r="AZ355" t="str">
            <v>SIP/SIP112_119-0001ed3d</v>
          </cell>
          <cell r="BA355">
            <v>401</v>
          </cell>
          <cell r="BB355" t="str">
            <v>Unauthorized</v>
          </cell>
          <cell r="BC355">
            <v>28</v>
          </cell>
          <cell r="BD355">
            <v>6</v>
          </cell>
          <cell r="BE355">
            <v>17</v>
          </cell>
          <cell r="BF355">
            <v>0</v>
          </cell>
          <cell r="BG355" t="str">
            <v>CALLER</v>
          </cell>
          <cell r="BK355">
            <v>1</v>
          </cell>
          <cell r="BL355">
            <v>2</v>
          </cell>
          <cell r="BM355">
            <v>45170</v>
          </cell>
          <cell r="BN355" t="str">
            <v>11:28</v>
          </cell>
          <cell r="BO355">
            <v>45170.477777777778</v>
          </cell>
          <cell r="BP355" t="str">
            <v>Connect</v>
          </cell>
        </row>
        <row r="356">
          <cell r="A356">
            <v>1017088248</v>
          </cell>
          <cell r="B356" t="str">
            <v>AUTO</v>
          </cell>
          <cell r="C356" t="str">
            <v>CLDC</v>
          </cell>
          <cell r="D356" t="str">
            <v>Call disconnected</v>
          </cell>
          <cell r="E356" t="str">
            <v>CONNECTED</v>
          </cell>
          <cell r="F356" t="str">
            <v>Connected</v>
          </cell>
          <cell r="G356" t="str">
            <v>Connected</v>
          </cell>
          <cell r="H356" t="str">
            <v>STL216176</v>
          </cell>
          <cell r="I356" t="str">
            <v>Snehal lala Bhise</v>
          </cell>
          <cell r="J356">
            <v>14</v>
          </cell>
          <cell r="K356">
            <v>44935.478182870371</v>
          </cell>
          <cell r="L356">
            <v>44935.478495370371</v>
          </cell>
          <cell r="M356">
            <v>10089</v>
          </cell>
          <cell r="N356" t="str">
            <v>LAS POS Refll</v>
          </cell>
          <cell r="O356" t="str">
            <v>00Q6F00001rYFBV</v>
          </cell>
          <cell r="Q356">
            <v>202207057687933</v>
          </cell>
          <cell r="R356">
            <v>0</v>
          </cell>
          <cell r="S356">
            <v>91</v>
          </cell>
          <cell r="U356" t="str">
            <v>TEST4072</v>
          </cell>
          <cell r="W356" t="str">
            <v>MEHAR CHANDANI</v>
          </cell>
          <cell r="X356">
            <v>139227646</v>
          </cell>
          <cell r="AA356" t="str">
            <v>-</v>
          </cell>
          <cell r="AF356" t="str">
            <v>U</v>
          </cell>
          <cell r="AH356">
            <v>9928911900</v>
          </cell>
          <cell r="AK356">
            <v>27</v>
          </cell>
          <cell r="AL356" t="str">
            <v>CFAB_Sales_Agents</v>
          </cell>
          <cell r="AM356" t="str">
            <v>MAIN</v>
          </cell>
          <cell r="AN356">
            <v>1</v>
          </cell>
          <cell r="AP356">
            <v>63722725</v>
          </cell>
          <cell r="AQ356">
            <v>1693547905.72946</v>
          </cell>
          <cell r="AR356">
            <v>0</v>
          </cell>
          <cell r="AS356">
            <v>44935.439189814817</v>
          </cell>
          <cell r="AT356">
            <v>1</v>
          </cell>
          <cell r="AU356">
            <v>44935.478032407409</v>
          </cell>
          <cell r="AV356">
            <v>44935.47855324074</v>
          </cell>
          <cell r="AW356" t="str">
            <v>Y</v>
          </cell>
          <cell r="AX356" t="str">
            <v>NORMAL_CLEARING</v>
          </cell>
          <cell r="AY356" t="str">
            <v>ANSWER</v>
          </cell>
          <cell r="AZ356" t="str">
            <v>SIP/SIP110_119-0003fd0d</v>
          </cell>
          <cell r="BA356">
            <v>401</v>
          </cell>
          <cell r="BB356" t="str">
            <v>Unauthorized</v>
          </cell>
          <cell r="BC356">
            <v>20</v>
          </cell>
          <cell r="BD356">
            <v>20</v>
          </cell>
          <cell r="BE356">
            <v>33</v>
          </cell>
          <cell r="BF356">
            <v>0</v>
          </cell>
          <cell r="BG356" t="str">
            <v>CALLER</v>
          </cell>
          <cell r="BK356">
            <v>1</v>
          </cell>
          <cell r="BL356">
            <v>2</v>
          </cell>
          <cell r="BM356">
            <v>45170</v>
          </cell>
          <cell r="BN356" t="str">
            <v>11:28</v>
          </cell>
          <cell r="BO356">
            <v>45170.477777777778</v>
          </cell>
          <cell r="BP356" t="str">
            <v>Connect</v>
          </cell>
        </row>
        <row r="357">
          <cell r="A357">
            <v>1017088249</v>
          </cell>
          <cell r="B357" t="str">
            <v>AUTO</v>
          </cell>
          <cell r="C357" t="str">
            <v>CLDC</v>
          </cell>
          <cell r="D357" t="str">
            <v>Call disconnected</v>
          </cell>
          <cell r="E357" t="str">
            <v>CONNECTED</v>
          </cell>
          <cell r="F357" t="str">
            <v>Connected</v>
          </cell>
          <cell r="G357" t="str">
            <v>Connected</v>
          </cell>
          <cell r="H357" t="str">
            <v>STL220633</v>
          </cell>
          <cell r="I357" t="str">
            <v xml:space="preserve">Karishma Manik Salunkhe </v>
          </cell>
          <cell r="J357">
            <v>19</v>
          </cell>
          <cell r="K357">
            <v>44935.478229166663</v>
          </cell>
          <cell r="L357">
            <v>44935.47861111111</v>
          </cell>
          <cell r="M357">
            <v>10089</v>
          </cell>
          <cell r="N357" t="str">
            <v>LAS POS Refll</v>
          </cell>
          <cell r="O357" t="str">
            <v>00Q6F00001rYpxO</v>
          </cell>
          <cell r="Q357">
            <v>202207057687933</v>
          </cell>
          <cell r="R357">
            <v>0</v>
          </cell>
          <cell r="S357">
            <v>91</v>
          </cell>
          <cell r="U357" t="str">
            <v>TEST4073</v>
          </cell>
          <cell r="W357" t="str">
            <v>SINGH NANDINI SINGH</v>
          </cell>
          <cell r="X357">
            <v>139370621</v>
          </cell>
          <cell r="AA357" t="str">
            <v>-</v>
          </cell>
          <cell r="AF357" t="str">
            <v>U</v>
          </cell>
          <cell r="AH357">
            <v>9970366147</v>
          </cell>
          <cell r="AK357">
            <v>33</v>
          </cell>
          <cell r="AL357" t="str">
            <v>CFAB_Sales_Agents</v>
          </cell>
          <cell r="AM357" t="str">
            <v>MAIN</v>
          </cell>
          <cell r="AN357">
            <v>1</v>
          </cell>
          <cell r="AP357">
            <v>63722726</v>
          </cell>
          <cell r="AQ357">
            <v>1693547905.72946</v>
          </cell>
          <cell r="AR357">
            <v>0</v>
          </cell>
          <cell r="AS357">
            <v>44935.439189814817</v>
          </cell>
          <cell r="AT357">
            <v>1</v>
          </cell>
          <cell r="AU357">
            <v>44935.478032407409</v>
          </cell>
          <cell r="AV357">
            <v>44935.478819444441</v>
          </cell>
          <cell r="AW357" t="str">
            <v>Y</v>
          </cell>
          <cell r="AX357" t="str">
            <v>NORMAL_CLEARING</v>
          </cell>
          <cell r="AY357" t="str">
            <v>ANSWER</v>
          </cell>
          <cell r="AZ357" t="str">
            <v>Local/02200488649970366147@default-00037487;2</v>
          </cell>
          <cell r="BA357">
            <v>401</v>
          </cell>
          <cell r="BB357" t="str">
            <v>Unauthorized</v>
          </cell>
          <cell r="BC357">
            <v>14</v>
          </cell>
          <cell r="BD357">
            <v>0</v>
          </cell>
          <cell r="BE357">
            <v>52</v>
          </cell>
          <cell r="BF357">
            <v>0</v>
          </cell>
          <cell r="BG357" t="str">
            <v>AGENT</v>
          </cell>
          <cell r="BK357">
            <v>1</v>
          </cell>
          <cell r="BL357">
            <v>2</v>
          </cell>
          <cell r="BM357">
            <v>45170</v>
          </cell>
          <cell r="BN357" t="str">
            <v>11:28</v>
          </cell>
          <cell r="BO357">
            <v>45170.477777777778</v>
          </cell>
          <cell r="BP357" t="str">
            <v>Connect</v>
          </cell>
        </row>
        <row r="358">
          <cell r="A358">
            <v>1017088194</v>
          </cell>
          <cell r="B358" t="str">
            <v>AUTO</v>
          </cell>
          <cell r="C358" t="str">
            <v>SHUP</v>
          </cell>
          <cell r="D358" t="str">
            <v>Short hung up</v>
          </cell>
          <cell r="E358" t="str">
            <v>CONNECTED</v>
          </cell>
          <cell r="F358" t="str">
            <v>Connected</v>
          </cell>
          <cell r="G358" t="str">
            <v>Connected</v>
          </cell>
          <cell r="H358" t="str">
            <v>STL220625</v>
          </cell>
          <cell r="I358" t="str">
            <v>Fazil Kamaruddin Khan</v>
          </cell>
          <cell r="J358">
            <v>13</v>
          </cell>
          <cell r="K358">
            <v>44935.477152777778</v>
          </cell>
          <cell r="L358">
            <v>44935.477453703701</v>
          </cell>
          <cell r="M358">
            <v>10089</v>
          </cell>
          <cell r="N358" t="str">
            <v>LAS POS Refll</v>
          </cell>
          <cell r="O358" t="str">
            <v>00Q6F00001rYAMG</v>
          </cell>
          <cell r="Q358">
            <v>202207057687933</v>
          </cell>
          <cell r="R358">
            <v>0</v>
          </cell>
          <cell r="S358">
            <v>91</v>
          </cell>
          <cell r="U358" t="str">
            <v>TEST4018</v>
          </cell>
          <cell r="W358" t="str">
            <v>KUMAR GAUTAM</v>
          </cell>
          <cell r="X358">
            <v>139208974</v>
          </cell>
          <cell r="AA358" t="str">
            <v>-</v>
          </cell>
          <cell r="AF358" t="str">
            <v>U</v>
          </cell>
          <cell r="AH358">
            <v>7982059305</v>
          </cell>
          <cell r="AK358">
            <v>26</v>
          </cell>
          <cell r="AL358" t="str">
            <v>CFAB_Sales_Agents</v>
          </cell>
          <cell r="AM358" t="str">
            <v>MAIN</v>
          </cell>
          <cell r="AN358">
            <v>1</v>
          </cell>
          <cell r="AP358">
            <v>63722641</v>
          </cell>
          <cell r="AQ358">
            <v>1693547802.4823401</v>
          </cell>
          <cell r="AR358">
            <v>0</v>
          </cell>
          <cell r="AS358">
            <v>44935.43917824074</v>
          </cell>
          <cell r="AT358">
            <v>1</v>
          </cell>
          <cell r="AU358">
            <v>44935.476851851854</v>
          </cell>
          <cell r="AV358">
            <v>44935.477523148147</v>
          </cell>
          <cell r="AW358" t="str">
            <v>Y</v>
          </cell>
          <cell r="AX358" t="str">
            <v>NORMAL_CLEARING</v>
          </cell>
          <cell r="AY358" t="str">
            <v>ANSWER</v>
          </cell>
          <cell r="AZ358" t="str">
            <v>SIP/SIP112_114-0001ecf5</v>
          </cell>
          <cell r="BA358">
            <v>401</v>
          </cell>
          <cell r="BB358" t="str">
            <v>Unauthorized</v>
          </cell>
          <cell r="BC358">
            <v>45</v>
          </cell>
          <cell r="BD358">
            <v>21</v>
          </cell>
          <cell r="BE358">
            <v>34</v>
          </cell>
          <cell r="BF358">
            <v>0</v>
          </cell>
          <cell r="BG358" t="str">
            <v>CALLER</v>
          </cell>
          <cell r="BK358">
            <v>1</v>
          </cell>
          <cell r="BL358">
            <v>2</v>
          </cell>
          <cell r="BM358">
            <v>45170</v>
          </cell>
          <cell r="BN358" t="str">
            <v>11:27</v>
          </cell>
          <cell r="BO358">
            <v>45170.477083333331</v>
          </cell>
          <cell r="BP358" t="str">
            <v>Connect</v>
          </cell>
        </row>
        <row r="359">
          <cell r="A359">
            <v>1017088195</v>
          </cell>
          <cell r="B359" t="str">
            <v>AUTO</v>
          </cell>
          <cell r="C359" t="str">
            <v>CLDC</v>
          </cell>
          <cell r="D359" t="str">
            <v>Call disconnected</v>
          </cell>
          <cell r="E359" t="str">
            <v>CONNECTED</v>
          </cell>
          <cell r="F359" t="str">
            <v>Connected</v>
          </cell>
          <cell r="G359" t="str">
            <v>Connected</v>
          </cell>
          <cell r="H359" t="str">
            <v>STL209840</v>
          </cell>
          <cell r="I359" t="str">
            <v>Chandan Thakur</v>
          </cell>
          <cell r="J359">
            <v>8</v>
          </cell>
          <cell r="K359">
            <v>44935.477152777778</v>
          </cell>
          <cell r="L359">
            <v>44935.477314814816</v>
          </cell>
          <cell r="M359">
            <v>10089</v>
          </cell>
          <cell r="N359" t="str">
            <v>LAS POS Refll</v>
          </cell>
          <cell r="O359" t="str">
            <v>00Q6F00001rQoEy</v>
          </cell>
          <cell r="Q359">
            <v>202207057687933</v>
          </cell>
          <cell r="R359">
            <v>0</v>
          </cell>
          <cell r="S359">
            <v>91</v>
          </cell>
          <cell r="U359" t="str">
            <v>TEST4019</v>
          </cell>
          <cell r="W359" t="str">
            <v>MILIND SONAWANE</v>
          </cell>
          <cell r="X359">
            <v>137423395</v>
          </cell>
          <cell r="AA359" t="str">
            <v>-</v>
          </cell>
          <cell r="AF359" t="str">
            <v>U</v>
          </cell>
          <cell r="AH359">
            <v>7506853998</v>
          </cell>
          <cell r="AK359">
            <v>14</v>
          </cell>
          <cell r="AL359" t="str">
            <v>CFAB_Sales_Agents</v>
          </cell>
          <cell r="AM359" t="str">
            <v>MAIN</v>
          </cell>
          <cell r="AN359">
            <v>1</v>
          </cell>
          <cell r="AP359">
            <v>63722677</v>
          </cell>
          <cell r="AQ359">
            <v>1693547810.4823699</v>
          </cell>
          <cell r="AR359">
            <v>0</v>
          </cell>
          <cell r="AS359">
            <v>44935.439189814817</v>
          </cell>
          <cell r="AT359">
            <v>1</v>
          </cell>
          <cell r="AU359">
            <v>44935.47693287037</v>
          </cell>
          <cell r="AV359">
            <v>44935.477395833332</v>
          </cell>
          <cell r="AW359" t="str">
            <v>Y</v>
          </cell>
          <cell r="AX359" t="str">
            <v>NORMAL_CLEARING</v>
          </cell>
          <cell r="AY359" t="str">
            <v>ANSWER</v>
          </cell>
          <cell r="AZ359" t="str">
            <v>SIP/SIP112_114-0001ecff</v>
          </cell>
          <cell r="BA359">
            <v>401</v>
          </cell>
          <cell r="BB359" t="str">
            <v>Unauthorized</v>
          </cell>
          <cell r="BC359">
            <v>13</v>
          </cell>
          <cell r="BD359">
            <v>13</v>
          </cell>
          <cell r="BE359">
            <v>20</v>
          </cell>
          <cell r="BF359">
            <v>0</v>
          </cell>
          <cell r="BG359" t="str">
            <v>CALLER</v>
          </cell>
          <cell r="BK359">
            <v>1</v>
          </cell>
          <cell r="BL359">
            <v>2</v>
          </cell>
          <cell r="BM359">
            <v>45170</v>
          </cell>
          <cell r="BN359" t="str">
            <v>11:27</v>
          </cell>
          <cell r="BO359">
            <v>45170.477083333331</v>
          </cell>
          <cell r="BP359" t="str">
            <v>Connect</v>
          </cell>
        </row>
        <row r="360">
          <cell r="A360">
            <v>1017088199</v>
          </cell>
          <cell r="B360" t="str">
            <v>AUTO</v>
          </cell>
          <cell r="C360" t="str">
            <v>NRAP</v>
          </cell>
          <cell r="D360" t="str">
            <v>No requirement at present</v>
          </cell>
          <cell r="E360" t="str">
            <v>CONNECTED</v>
          </cell>
          <cell r="F360" t="str">
            <v>No requirement</v>
          </cell>
          <cell r="G360" t="str">
            <v>NorequirementAtPresent</v>
          </cell>
          <cell r="H360" t="str">
            <v>STL200448</v>
          </cell>
          <cell r="I360" t="str">
            <v>Omkar Hanmant Shingate</v>
          </cell>
          <cell r="J360">
            <v>17</v>
          </cell>
          <cell r="K360">
            <v>44935.477407407408</v>
          </cell>
          <cell r="L360">
            <v>44935.477442129632</v>
          </cell>
          <cell r="M360">
            <v>10089</v>
          </cell>
          <cell r="N360" t="str">
            <v>LAS POS Refll</v>
          </cell>
          <cell r="O360" t="str">
            <v>00Q6F00001rXuhk</v>
          </cell>
          <cell r="Q360">
            <v>202207057687933</v>
          </cell>
          <cell r="R360">
            <v>0</v>
          </cell>
          <cell r="S360">
            <v>91</v>
          </cell>
          <cell r="U360" t="str">
            <v>TEST4023</v>
          </cell>
          <cell r="W360" t="str">
            <v>G RACHANA</v>
          </cell>
          <cell r="X360">
            <v>139147339</v>
          </cell>
          <cell r="AA360" t="str">
            <v>-</v>
          </cell>
          <cell r="AF360" t="str">
            <v>U</v>
          </cell>
          <cell r="AH360">
            <v>7624870879</v>
          </cell>
          <cell r="AK360">
            <v>3</v>
          </cell>
          <cell r="AL360" t="str">
            <v>CFAB_Sales_Agents</v>
          </cell>
          <cell r="AM360" t="str">
            <v>MAIN</v>
          </cell>
          <cell r="AN360">
            <v>1</v>
          </cell>
          <cell r="AP360">
            <v>63722678</v>
          </cell>
          <cell r="AQ360">
            <v>1693547842.7290201</v>
          </cell>
          <cell r="AR360">
            <v>0</v>
          </cell>
          <cell r="AS360">
            <v>44935.439189814817</v>
          </cell>
          <cell r="AT360">
            <v>1</v>
          </cell>
          <cell r="AU360">
            <v>44935.477326388886</v>
          </cell>
          <cell r="AV360">
            <v>44935.47760416667</v>
          </cell>
          <cell r="AW360" t="str">
            <v>Y</v>
          </cell>
          <cell r="AX360" t="str">
            <v>NORMAL_CLEARING</v>
          </cell>
          <cell r="AY360" t="str">
            <v>ANSWER</v>
          </cell>
          <cell r="AZ360" t="str">
            <v>Local/02200488647624870879@default-000373f5;2</v>
          </cell>
          <cell r="BA360">
            <v>401</v>
          </cell>
          <cell r="BB360" t="str">
            <v>Unauthorized</v>
          </cell>
          <cell r="BC360">
            <v>6</v>
          </cell>
          <cell r="BD360">
            <v>0</v>
          </cell>
          <cell r="BE360">
            <v>20</v>
          </cell>
          <cell r="BF360">
            <v>0</v>
          </cell>
          <cell r="BG360" t="str">
            <v>AGENT</v>
          </cell>
          <cell r="BK360">
            <v>1</v>
          </cell>
          <cell r="BL360">
            <v>2</v>
          </cell>
          <cell r="BM360">
            <v>45170</v>
          </cell>
          <cell r="BN360" t="str">
            <v>11:27</v>
          </cell>
          <cell r="BO360">
            <v>45170.477083333331</v>
          </cell>
          <cell r="BP360" t="str">
            <v>Connect</v>
          </cell>
        </row>
        <row r="361">
          <cell r="A361">
            <v>1017088201</v>
          </cell>
          <cell r="B361" t="str">
            <v>AUTO</v>
          </cell>
          <cell r="C361" t="str">
            <v>NRAP</v>
          </cell>
          <cell r="D361" t="str">
            <v>No requirement at present</v>
          </cell>
          <cell r="E361" t="str">
            <v>CONNECTED</v>
          </cell>
          <cell r="F361" t="str">
            <v>No requirement</v>
          </cell>
          <cell r="G361" t="str">
            <v>NorequirementAtPresent</v>
          </cell>
          <cell r="H361" t="str">
            <v>STL220055</v>
          </cell>
          <cell r="I361" t="str">
            <v xml:space="preserve">Abhishek Vasant Kudalkar </v>
          </cell>
          <cell r="J361">
            <v>16</v>
          </cell>
          <cell r="K361">
            <v>44935.477453703701</v>
          </cell>
          <cell r="L361">
            <v>44935.477743055555</v>
          </cell>
          <cell r="M361">
            <v>10089</v>
          </cell>
          <cell r="N361" t="str">
            <v>LAS POS Refll</v>
          </cell>
          <cell r="O361" t="str">
            <v>00Q6F00001rMrgE</v>
          </cell>
          <cell r="Q361">
            <v>202207057687933</v>
          </cell>
          <cell r="R361">
            <v>0</v>
          </cell>
          <cell r="S361">
            <v>91</v>
          </cell>
          <cell r="U361" t="str">
            <v>TEST4025</v>
          </cell>
          <cell r="W361" t="str">
            <v>INDURKAR SWAPNIL INDURKAR</v>
          </cell>
          <cell r="X361">
            <v>136476760</v>
          </cell>
          <cell r="AA361" t="str">
            <v>-</v>
          </cell>
          <cell r="AF361" t="str">
            <v>U</v>
          </cell>
          <cell r="AH361">
            <v>9766522886</v>
          </cell>
          <cell r="AK361">
            <v>25</v>
          </cell>
          <cell r="AL361" t="str">
            <v>CFAB_Sales_Agents</v>
          </cell>
          <cell r="AM361" t="str">
            <v>MAIN</v>
          </cell>
          <cell r="AN361">
            <v>1</v>
          </cell>
          <cell r="AP361">
            <v>63722687</v>
          </cell>
          <cell r="AQ361">
            <v>1693547844.7290499</v>
          </cell>
          <cell r="AR361">
            <v>0</v>
          </cell>
          <cell r="AS361">
            <v>44935.439189814817</v>
          </cell>
          <cell r="AT361">
            <v>1</v>
          </cell>
          <cell r="AU361">
            <v>44935.477326388886</v>
          </cell>
          <cell r="AV361">
            <v>44935.477858796294</v>
          </cell>
          <cell r="AW361" t="str">
            <v>Y</v>
          </cell>
          <cell r="AX361" t="str">
            <v>NORMAL_CLEARING</v>
          </cell>
          <cell r="AY361" t="str">
            <v>ANSWER</v>
          </cell>
          <cell r="AZ361" t="str">
            <v>Local/02200488649766522886@default-000373fd;2</v>
          </cell>
          <cell r="BA361">
            <v>401</v>
          </cell>
          <cell r="BB361" t="str">
            <v>Unauthorized</v>
          </cell>
          <cell r="BC361">
            <v>8</v>
          </cell>
          <cell r="BD361">
            <v>0</v>
          </cell>
          <cell r="BE361">
            <v>35</v>
          </cell>
          <cell r="BF361">
            <v>0</v>
          </cell>
          <cell r="BG361" t="str">
            <v>CALLER</v>
          </cell>
          <cell r="BK361">
            <v>1</v>
          </cell>
          <cell r="BL361">
            <v>2</v>
          </cell>
          <cell r="BM361">
            <v>45170</v>
          </cell>
          <cell r="BN361" t="str">
            <v>11:27</v>
          </cell>
          <cell r="BO361">
            <v>45170.477083333331</v>
          </cell>
          <cell r="BP361" t="str">
            <v>Connect</v>
          </cell>
        </row>
        <row r="362">
          <cell r="A362">
            <v>1017088202</v>
          </cell>
          <cell r="B362" t="str">
            <v>AUTO</v>
          </cell>
          <cell r="C362" t="str">
            <v>CLDC</v>
          </cell>
          <cell r="D362" t="str">
            <v>Call disconnected</v>
          </cell>
          <cell r="E362" t="str">
            <v>CONNECTED</v>
          </cell>
          <cell r="F362" t="str">
            <v>Connected</v>
          </cell>
          <cell r="G362" t="str">
            <v>Connected</v>
          </cell>
          <cell r="H362" t="str">
            <v>STL220633</v>
          </cell>
          <cell r="I362" t="str">
            <v xml:space="preserve">Karishma Manik Salunkhe </v>
          </cell>
          <cell r="J362">
            <v>9</v>
          </cell>
          <cell r="K362">
            <v>44935.477500000001</v>
          </cell>
          <cell r="L362">
            <v>44935.477847222224</v>
          </cell>
          <cell r="M362">
            <v>10089</v>
          </cell>
          <cell r="N362" t="str">
            <v>LAS POS Refll</v>
          </cell>
          <cell r="O362" t="str">
            <v>00Q6F00001rHHfV</v>
          </cell>
          <cell r="Q362">
            <v>202207057687933</v>
          </cell>
          <cell r="R362">
            <v>0</v>
          </cell>
          <cell r="S362">
            <v>91</v>
          </cell>
          <cell r="U362" t="str">
            <v>TEST4026</v>
          </cell>
          <cell r="W362" t="str">
            <v>NIKHIL G</v>
          </cell>
          <cell r="X362">
            <v>136145822</v>
          </cell>
          <cell r="AA362" t="str">
            <v>-</v>
          </cell>
          <cell r="AF362" t="str">
            <v>U</v>
          </cell>
          <cell r="AH362">
            <v>8999803689</v>
          </cell>
          <cell r="AK362">
            <v>30</v>
          </cell>
          <cell r="AL362" t="str">
            <v>CFAB_Sales_Agents</v>
          </cell>
          <cell r="AM362" t="str">
            <v>MAIN</v>
          </cell>
          <cell r="AN362">
            <v>1</v>
          </cell>
          <cell r="AP362">
            <v>63722686</v>
          </cell>
          <cell r="AQ362">
            <v>1693547843.7290399</v>
          </cell>
          <cell r="AR362">
            <v>0</v>
          </cell>
          <cell r="AS362">
            <v>44935.439189814817</v>
          </cell>
          <cell r="AT362">
            <v>1</v>
          </cell>
          <cell r="AU362">
            <v>44935.477326388886</v>
          </cell>
          <cell r="AV362">
            <v>44935.477893518517</v>
          </cell>
          <cell r="AW362" t="str">
            <v>Y</v>
          </cell>
          <cell r="AX362" t="str">
            <v>NORMAL_CLEARING</v>
          </cell>
          <cell r="AY362" t="str">
            <v>ANSWER</v>
          </cell>
          <cell r="AZ362" t="str">
            <v>Local/02200488648999803689@default-000373fc;2</v>
          </cell>
          <cell r="BA362">
            <v>0</v>
          </cell>
          <cell r="BC362">
            <v>13</v>
          </cell>
          <cell r="BD362">
            <v>0</v>
          </cell>
          <cell r="BE362">
            <v>37</v>
          </cell>
          <cell r="BF362">
            <v>0</v>
          </cell>
          <cell r="BG362" t="str">
            <v>CALLER</v>
          </cell>
          <cell r="BK362">
            <v>1</v>
          </cell>
          <cell r="BL362">
            <v>2</v>
          </cell>
          <cell r="BM362">
            <v>45170</v>
          </cell>
          <cell r="BN362" t="str">
            <v>11:27</v>
          </cell>
          <cell r="BO362">
            <v>45170.477083333331</v>
          </cell>
          <cell r="BP362" t="str">
            <v>Connect</v>
          </cell>
        </row>
        <row r="363">
          <cell r="A363">
            <v>1017088203</v>
          </cell>
          <cell r="B363" t="str">
            <v>AUTO</v>
          </cell>
          <cell r="C363" t="str">
            <v>CLDC</v>
          </cell>
          <cell r="D363" t="str">
            <v>Call disconnected</v>
          </cell>
          <cell r="E363" t="str">
            <v>CONNECTED</v>
          </cell>
          <cell r="F363" t="str">
            <v>Connected</v>
          </cell>
          <cell r="G363" t="str">
            <v>Connected</v>
          </cell>
          <cell r="H363" t="str">
            <v>STL222090</v>
          </cell>
          <cell r="I363" t="str">
            <v>Javed Ibrahim Sayyed</v>
          </cell>
          <cell r="J363">
            <v>22</v>
          </cell>
          <cell r="K363">
            <v>44935.477500000001</v>
          </cell>
          <cell r="L363">
            <v>44935.477754629632</v>
          </cell>
          <cell r="M363">
            <v>10089</v>
          </cell>
          <cell r="N363" t="str">
            <v>LAS POS Refll</v>
          </cell>
          <cell r="O363" t="str">
            <v>00Q6F00001rHHfU</v>
          </cell>
          <cell r="Q363">
            <v>202207057687933</v>
          </cell>
          <cell r="R363">
            <v>0</v>
          </cell>
          <cell r="S363">
            <v>91</v>
          </cell>
          <cell r="U363" t="str">
            <v>TEST4027</v>
          </cell>
          <cell r="W363" t="str">
            <v>NA GUPTA</v>
          </cell>
          <cell r="X363">
            <v>136145821</v>
          </cell>
          <cell r="AA363" t="str">
            <v>-</v>
          </cell>
          <cell r="AF363" t="str">
            <v>U</v>
          </cell>
          <cell r="AH363">
            <v>9818915000</v>
          </cell>
          <cell r="AK363">
            <v>22</v>
          </cell>
          <cell r="AL363" t="str">
            <v>CFAB_Sales_Agents</v>
          </cell>
          <cell r="AM363" t="str">
            <v>MAIN</v>
          </cell>
          <cell r="AN363">
            <v>1</v>
          </cell>
          <cell r="AP363">
            <v>63722693</v>
          </cell>
          <cell r="AQ363">
            <v>1693547849.72908</v>
          </cell>
          <cell r="AR363">
            <v>0</v>
          </cell>
          <cell r="AS363">
            <v>44935.439189814817</v>
          </cell>
          <cell r="AT363">
            <v>1</v>
          </cell>
          <cell r="AU363">
            <v>44935.477395833332</v>
          </cell>
          <cell r="AV363">
            <v>44935.477916666663</v>
          </cell>
          <cell r="AW363" t="str">
            <v>Y</v>
          </cell>
          <cell r="AX363" t="str">
            <v>NORMAL_CLEARING</v>
          </cell>
          <cell r="AY363" t="str">
            <v>ANSWER</v>
          </cell>
          <cell r="AZ363" t="str">
            <v>Local/02200488649818915000@default-00037405;2</v>
          </cell>
          <cell r="BA363">
            <v>401</v>
          </cell>
          <cell r="BB363" t="str">
            <v>Unauthorized</v>
          </cell>
          <cell r="BC363">
            <v>7</v>
          </cell>
          <cell r="BD363">
            <v>0</v>
          </cell>
          <cell r="BE363">
            <v>37</v>
          </cell>
          <cell r="BF363">
            <v>0</v>
          </cell>
          <cell r="BG363" t="str">
            <v>CALLER</v>
          </cell>
          <cell r="BK363">
            <v>1</v>
          </cell>
          <cell r="BL363">
            <v>2</v>
          </cell>
          <cell r="BM363">
            <v>45170</v>
          </cell>
          <cell r="BN363" t="str">
            <v>11:27</v>
          </cell>
          <cell r="BO363">
            <v>45170.477083333331</v>
          </cell>
          <cell r="BP363" t="str">
            <v>Connect</v>
          </cell>
        </row>
        <row r="364">
          <cell r="A364">
            <v>1017088204</v>
          </cell>
          <cell r="B364" t="str">
            <v>MANUAL</v>
          </cell>
          <cell r="C364" t="str">
            <v>CLDC</v>
          </cell>
          <cell r="D364" t="str">
            <v>Call disconnected</v>
          </cell>
          <cell r="E364" t="str">
            <v>CONNECTED</v>
          </cell>
          <cell r="F364" t="str">
            <v>Connected</v>
          </cell>
          <cell r="G364" t="str">
            <v>Connected</v>
          </cell>
          <cell r="H364" t="str">
            <v>STL214396</v>
          </cell>
          <cell r="I364" t="str">
            <v xml:space="preserve">Hrishikesh Madhukar Sonawane </v>
          </cell>
          <cell r="J364">
            <v>10</v>
          </cell>
          <cell r="K364">
            <v>44935.477534722224</v>
          </cell>
          <cell r="L364">
            <v>44935.478090277778</v>
          </cell>
          <cell r="M364">
            <v>10089</v>
          </cell>
          <cell r="N364" t="str">
            <v>LAS POS Refll</v>
          </cell>
          <cell r="O364" t="str">
            <v>a1b6F00000yYtnI</v>
          </cell>
          <cell r="Q364">
            <v>202207057687637</v>
          </cell>
          <cell r="R364">
            <v>0</v>
          </cell>
          <cell r="S364">
            <v>91</v>
          </cell>
          <cell r="U364" t="str">
            <v>TEST4028</v>
          </cell>
          <cell r="X364" t="str">
            <v>Offer-202307112197297</v>
          </cell>
          <cell r="AA364" t="str">
            <v>Mumbai</v>
          </cell>
          <cell r="AF364" t="str">
            <v>U</v>
          </cell>
          <cell r="AH364">
            <v>9821514915</v>
          </cell>
          <cell r="AK364">
            <v>48</v>
          </cell>
          <cell r="AL364" t="str">
            <v>CFAB_Sales_Agents</v>
          </cell>
          <cell r="AM364" t="str">
            <v>MANUAL</v>
          </cell>
          <cell r="AN364">
            <v>1</v>
          </cell>
          <cell r="AP364">
            <v>63246382</v>
          </cell>
          <cell r="AQ364">
            <v>1693547857.4825599</v>
          </cell>
          <cell r="AR364">
            <v>0</v>
          </cell>
          <cell r="AS364" t="str">
            <v>08/24/2023 14:18:08</v>
          </cell>
          <cell r="AT364">
            <v>2</v>
          </cell>
          <cell r="AU364">
            <v>44935.477511574078</v>
          </cell>
          <cell r="AV364">
            <v>44935.478136574071</v>
          </cell>
          <cell r="AW364" t="str">
            <v>Y1</v>
          </cell>
          <cell r="AX364" t="str">
            <v>NORMAL_CLEARING</v>
          </cell>
          <cell r="AY364" t="str">
            <v>ANSWER</v>
          </cell>
          <cell r="AZ364" t="str">
            <v>Local/8600134@default-00028be9;1</v>
          </cell>
          <cell r="BA364">
            <v>401</v>
          </cell>
          <cell r="BB364" t="str">
            <v>Unauthorized</v>
          </cell>
          <cell r="BC364">
            <v>44</v>
          </cell>
          <cell r="BD364">
            <v>33</v>
          </cell>
          <cell r="BE364">
            <v>52</v>
          </cell>
          <cell r="BF364">
            <v>0</v>
          </cell>
          <cell r="BG364" t="str">
            <v>CALLER</v>
          </cell>
          <cell r="BK364">
            <v>1</v>
          </cell>
          <cell r="BL364">
            <v>2</v>
          </cell>
          <cell r="BM364">
            <v>45170</v>
          </cell>
          <cell r="BN364" t="str">
            <v>11:27</v>
          </cell>
          <cell r="BO364">
            <v>45170.477083333331</v>
          </cell>
          <cell r="BP364" t="str">
            <v>Connect</v>
          </cell>
        </row>
        <row r="365">
          <cell r="A365">
            <v>1017088205</v>
          </cell>
          <cell r="B365" t="str">
            <v>AUTO</v>
          </cell>
          <cell r="C365" t="str">
            <v>CLDC</v>
          </cell>
          <cell r="D365" t="str">
            <v>Call disconnected</v>
          </cell>
          <cell r="E365" t="str">
            <v>CONNECTED</v>
          </cell>
          <cell r="F365" t="str">
            <v>Connected</v>
          </cell>
          <cell r="G365" t="str">
            <v>Connected</v>
          </cell>
          <cell r="H365" t="str">
            <v>STL221838</v>
          </cell>
          <cell r="I365" t="str">
            <v>Sajida Khatoon Jamil Ahmed Shaikh</v>
          </cell>
          <cell r="J365">
            <v>99</v>
          </cell>
          <cell r="K365">
            <v>44935.477534722224</v>
          </cell>
          <cell r="L365">
            <v>44935.478078703702</v>
          </cell>
          <cell r="M365">
            <v>10089</v>
          </cell>
          <cell r="N365" t="str">
            <v>LAS POS Refll</v>
          </cell>
          <cell r="O365" t="str">
            <v>00Q6F00001rXsZT</v>
          </cell>
          <cell r="Q365">
            <v>202207057687933</v>
          </cell>
          <cell r="R365">
            <v>0</v>
          </cell>
          <cell r="S365">
            <v>91</v>
          </cell>
          <cell r="U365" t="str">
            <v>TEST4029</v>
          </cell>
          <cell r="W365" t="str">
            <v>BHOSIKAR D/O MR VAIJANATH KAWA</v>
          </cell>
          <cell r="X365">
            <v>139139090</v>
          </cell>
          <cell r="AA365" t="str">
            <v>-</v>
          </cell>
          <cell r="AF365" t="str">
            <v>U</v>
          </cell>
          <cell r="AH365">
            <v>8380000325</v>
          </cell>
          <cell r="AK365">
            <v>47</v>
          </cell>
          <cell r="AL365" t="str">
            <v>CFAB_Sales_Agents</v>
          </cell>
          <cell r="AM365" t="str">
            <v>MAIN</v>
          </cell>
          <cell r="AN365">
            <v>1</v>
          </cell>
          <cell r="AP365">
            <v>63722690</v>
          </cell>
          <cell r="AQ365">
            <v>1693547848.7290699</v>
          </cell>
          <cell r="AR365">
            <v>0</v>
          </cell>
          <cell r="AS365">
            <v>44935.439189814817</v>
          </cell>
          <cell r="AT365">
            <v>1</v>
          </cell>
          <cell r="AU365">
            <v>44935.477395833332</v>
          </cell>
          <cell r="AV365">
            <v>44935.478460648148</v>
          </cell>
          <cell r="AW365" t="str">
            <v>Y</v>
          </cell>
          <cell r="AX365" t="str">
            <v>NORMAL_CLEARING</v>
          </cell>
          <cell r="AY365" t="str">
            <v>ANSWER</v>
          </cell>
          <cell r="AZ365" t="str">
            <v>Local/02200488648380000325@default-00037402;2</v>
          </cell>
          <cell r="BA365">
            <v>401</v>
          </cell>
          <cell r="BB365" t="str">
            <v>Unauthorized</v>
          </cell>
          <cell r="BC365">
            <v>11</v>
          </cell>
          <cell r="BD365">
            <v>0</v>
          </cell>
          <cell r="BE365">
            <v>141</v>
          </cell>
          <cell r="BF365">
            <v>0</v>
          </cell>
          <cell r="BG365" t="str">
            <v>CALLER</v>
          </cell>
          <cell r="BK365">
            <v>1</v>
          </cell>
          <cell r="BL365">
            <v>2</v>
          </cell>
          <cell r="BM365">
            <v>45170</v>
          </cell>
          <cell r="BN365" t="str">
            <v>11:27</v>
          </cell>
          <cell r="BO365">
            <v>45170.477083333331</v>
          </cell>
          <cell r="BP365" t="str">
            <v>Connect</v>
          </cell>
        </row>
        <row r="366">
          <cell r="A366">
            <v>1017088207</v>
          </cell>
          <cell r="B366" t="str">
            <v>AUTO</v>
          </cell>
          <cell r="C366" t="str">
            <v>SHUP</v>
          </cell>
          <cell r="D366" t="str">
            <v>Short hung up</v>
          </cell>
          <cell r="E366" t="str">
            <v>CONNECTED</v>
          </cell>
          <cell r="F366" t="str">
            <v>Connected</v>
          </cell>
          <cell r="G366" t="str">
            <v>Connected</v>
          </cell>
          <cell r="H366" t="str">
            <v>STL221835</v>
          </cell>
          <cell r="I366" t="str">
            <v>Asmita Bhagawan Kharat</v>
          </cell>
          <cell r="J366">
            <v>16</v>
          </cell>
          <cell r="K366">
            <v>44935.477546296293</v>
          </cell>
          <cell r="L366">
            <v>44935.477731481478</v>
          </cell>
          <cell r="M366">
            <v>10089</v>
          </cell>
          <cell r="N366" t="str">
            <v>LAS POS Refll</v>
          </cell>
          <cell r="O366" t="str">
            <v>00Q6F00001rN0Lx</v>
          </cell>
          <cell r="Q366">
            <v>202207057687933</v>
          </cell>
          <cell r="R366">
            <v>0</v>
          </cell>
          <cell r="S366">
            <v>91</v>
          </cell>
          <cell r="U366" t="str">
            <v>TEST4031</v>
          </cell>
          <cell r="W366" t="str">
            <v>HARRISH S MR H SM GANAPATHY</v>
          </cell>
          <cell r="X366">
            <v>136509957</v>
          </cell>
          <cell r="AA366" t="str">
            <v>-</v>
          </cell>
          <cell r="AF366" t="str">
            <v>U</v>
          </cell>
          <cell r="AH366">
            <v>6383507045</v>
          </cell>
          <cell r="AK366">
            <v>16</v>
          </cell>
          <cell r="AL366" t="str">
            <v>CFAB_Sales_Agents</v>
          </cell>
          <cell r="AM366" t="str">
            <v>MAIN</v>
          </cell>
          <cell r="AN366">
            <v>1</v>
          </cell>
          <cell r="AP366">
            <v>63722691</v>
          </cell>
          <cell r="AQ366">
            <v>1693547848.7290699</v>
          </cell>
          <cell r="AR366">
            <v>0</v>
          </cell>
          <cell r="AS366">
            <v>44935.439189814817</v>
          </cell>
          <cell r="AT366">
            <v>1</v>
          </cell>
          <cell r="AU366">
            <v>44935.477395833332</v>
          </cell>
          <cell r="AV366">
            <v>44935.477835648147</v>
          </cell>
          <cell r="AW366" t="str">
            <v>Y</v>
          </cell>
          <cell r="AX366" t="str">
            <v>NORMAL_CLEARING</v>
          </cell>
          <cell r="AY366" t="str">
            <v>ANSWER</v>
          </cell>
          <cell r="AZ366" t="str">
            <v>Local/02200488646383507045@default-00037403;2</v>
          </cell>
          <cell r="BA366">
            <v>401</v>
          </cell>
          <cell r="BB366" t="str">
            <v>Unauthorized</v>
          </cell>
          <cell r="BC366">
            <v>11</v>
          </cell>
          <cell r="BD366">
            <v>0</v>
          </cell>
          <cell r="BE366">
            <v>27</v>
          </cell>
          <cell r="BF366">
            <v>0</v>
          </cell>
          <cell r="BG366" t="str">
            <v>CALLER</v>
          </cell>
          <cell r="BK366">
            <v>1</v>
          </cell>
          <cell r="BL366">
            <v>2</v>
          </cell>
          <cell r="BM366">
            <v>45170</v>
          </cell>
          <cell r="BN366" t="str">
            <v>11:27</v>
          </cell>
          <cell r="BO366">
            <v>45170.477083333331</v>
          </cell>
          <cell r="BP366" t="str">
            <v>Connect</v>
          </cell>
        </row>
        <row r="367">
          <cell r="A367">
            <v>1017088222</v>
          </cell>
          <cell r="B367" t="str">
            <v>AUTO</v>
          </cell>
          <cell r="C367" t="str">
            <v>CLDC</v>
          </cell>
          <cell r="D367" t="str">
            <v>Call disconnected</v>
          </cell>
          <cell r="E367" t="str">
            <v>CONNECTED</v>
          </cell>
          <cell r="F367" t="str">
            <v>Connected</v>
          </cell>
          <cell r="G367" t="str">
            <v>Connected</v>
          </cell>
          <cell r="H367" t="str">
            <v>STL202503</v>
          </cell>
          <cell r="I367" t="str">
            <v>Pradnya Hanumant Mane</v>
          </cell>
          <cell r="J367">
            <v>14</v>
          </cell>
          <cell r="K367">
            <v>44935.477638888886</v>
          </cell>
          <cell r="L367">
            <v>44935.477766203701</v>
          </cell>
          <cell r="M367">
            <v>10089</v>
          </cell>
          <cell r="N367" t="str">
            <v>LAS POS Refll</v>
          </cell>
          <cell r="O367" t="str">
            <v>00Q6F00001rPDUJ</v>
          </cell>
          <cell r="Q367">
            <v>202207057687933</v>
          </cell>
          <cell r="R367">
            <v>0</v>
          </cell>
          <cell r="S367">
            <v>91</v>
          </cell>
          <cell r="U367" t="str">
            <v>TEST4046</v>
          </cell>
          <cell r="W367" t="str">
            <v>NANJIBHAI PATEL</v>
          </cell>
          <cell r="X367">
            <v>137038161</v>
          </cell>
          <cell r="AA367" t="str">
            <v>-</v>
          </cell>
          <cell r="AF367" t="str">
            <v>U</v>
          </cell>
          <cell r="AH367">
            <v>9869080853</v>
          </cell>
          <cell r="AK367">
            <v>11</v>
          </cell>
          <cell r="AL367" t="str">
            <v>CFAB_Sales_Agents</v>
          </cell>
          <cell r="AM367" t="str">
            <v>MAIN</v>
          </cell>
          <cell r="AN367">
            <v>1</v>
          </cell>
          <cell r="AP367">
            <v>63722688</v>
          </cell>
          <cell r="AQ367">
            <v>1693547844.7290499</v>
          </cell>
          <cell r="AR367">
            <v>0</v>
          </cell>
          <cell r="AS367">
            <v>44935.439189814817</v>
          </cell>
          <cell r="AT367">
            <v>1</v>
          </cell>
          <cell r="AU367">
            <v>44935.477326388886</v>
          </cell>
          <cell r="AV367">
            <v>44935.477835648147</v>
          </cell>
          <cell r="AW367" t="str">
            <v>Y</v>
          </cell>
          <cell r="AX367" t="str">
            <v>NORMAL_CLEARING</v>
          </cell>
          <cell r="AY367" t="str">
            <v>ANSWER</v>
          </cell>
          <cell r="AZ367" t="str">
            <v>Local/02200488649869080853@default-000373fe;2</v>
          </cell>
          <cell r="BA367">
            <v>0</v>
          </cell>
          <cell r="BC367">
            <v>24</v>
          </cell>
          <cell r="BD367">
            <v>0</v>
          </cell>
          <cell r="BE367">
            <v>18</v>
          </cell>
          <cell r="BF367">
            <v>0</v>
          </cell>
          <cell r="BG367" t="str">
            <v>CALLER</v>
          </cell>
          <cell r="BK367">
            <v>1</v>
          </cell>
          <cell r="BL367">
            <v>2</v>
          </cell>
          <cell r="BM367">
            <v>45170</v>
          </cell>
          <cell r="BN367" t="str">
            <v>11:27</v>
          </cell>
          <cell r="BO367">
            <v>45170.477083333331</v>
          </cell>
          <cell r="BP367" t="str">
            <v>Connect</v>
          </cell>
        </row>
        <row r="368">
          <cell r="A368">
            <v>1017088223</v>
          </cell>
          <cell r="B368" t="str">
            <v>AUTO</v>
          </cell>
          <cell r="C368" t="str">
            <v>SHUP</v>
          </cell>
          <cell r="D368" t="str">
            <v>Short hung up</v>
          </cell>
          <cell r="E368" t="str">
            <v>CONNECTED</v>
          </cell>
          <cell r="F368" t="str">
            <v>Connected</v>
          </cell>
          <cell r="G368" t="str">
            <v>Connected</v>
          </cell>
          <cell r="H368" t="str">
            <v>STL220625</v>
          </cell>
          <cell r="I368" t="str">
            <v>Fazil Kamaruddin Khan</v>
          </cell>
          <cell r="J368">
            <v>15</v>
          </cell>
          <cell r="K368">
            <v>44935.477673611109</v>
          </cell>
          <cell r="L368">
            <v>44935.477847222224</v>
          </cell>
          <cell r="M368">
            <v>10089</v>
          </cell>
          <cell r="N368" t="str">
            <v>LAS POS Refll</v>
          </cell>
          <cell r="O368" t="str">
            <v>00Q6F00001rPBs4</v>
          </cell>
          <cell r="Q368">
            <v>202207057687933</v>
          </cell>
          <cell r="R368">
            <v>0</v>
          </cell>
          <cell r="S368">
            <v>91</v>
          </cell>
          <cell r="U368" t="str">
            <v>TEST4047</v>
          </cell>
          <cell r="W368" t="str">
            <v>HEERALAL MOTWANI</v>
          </cell>
          <cell r="X368">
            <v>137031947</v>
          </cell>
          <cell r="AA368" t="str">
            <v>-</v>
          </cell>
          <cell r="AF368" t="str">
            <v>U</v>
          </cell>
          <cell r="AH368">
            <v>7447610610</v>
          </cell>
          <cell r="AK368">
            <v>15</v>
          </cell>
          <cell r="AL368" t="str">
            <v>CFAB_Sales_Agents</v>
          </cell>
          <cell r="AM368" t="str">
            <v>MAIN</v>
          </cell>
          <cell r="AN368">
            <v>1</v>
          </cell>
          <cell r="AP368">
            <v>63722685</v>
          </cell>
          <cell r="AQ368">
            <v>1693547843.7290399</v>
          </cell>
          <cell r="AR368">
            <v>0</v>
          </cell>
          <cell r="AS368">
            <v>44935.439189814817</v>
          </cell>
          <cell r="AT368">
            <v>1</v>
          </cell>
          <cell r="AU368">
            <v>44935.477326388886</v>
          </cell>
          <cell r="AV368">
            <v>44935.477916666663</v>
          </cell>
          <cell r="AW368" t="str">
            <v>Y</v>
          </cell>
          <cell r="AX368" t="str">
            <v>NORMAL_CLEARING</v>
          </cell>
          <cell r="AY368" t="str">
            <v>ANSWER</v>
          </cell>
          <cell r="AZ368" t="str">
            <v>Local/02200488647447610610@default-000373fb;2</v>
          </cell>
          <cell r="BA368">
            <v>401</v>
          </cell>
          <cell r="BB368" t="str">
            <v>Unauthorized</v>
          </cell>
          <cell r="BC368">
            <v>28</v>
          </cell>
          <cell r="BD368">
            <v>0</v>
          </cell>
          <cell r="BE368">
            <v>22</v>
          </cell>
          <cell r="BF368">
            <v>0</v>
          </cell>
          <cell r="BG368" t="str">
            <v>CALLER</v>
          </cell>
          <cell r="BK368">
            <v>1</v>
          </cell>
          <cell r="BL368">
            <v>2</v>
          </cell>
          <cell r="BM368">
            <v>45170</v>
          </cell>
          <cell r="BN368" t="str">
            <v>11:27</v>
          </cell>
          <cell r="BO368">
            <v>45170.477083333331</v>
          </cell>
          <cell r="BP368" t="str">
            <v>Connect</v>
          </cell>
        </row>
        <row r="369">
          <cell r="A369">
            <v>1017088132</v>
          </cell>
          <cell r="B369" t="str">
            <v>AUTO</v>
          </cell>
          <cell r="C369" t="str">
            <v>SHUP</v>
          </cell>
          <cell r="D369" t="str">
            <v>Short hung up</v>
          </cell>
          <cell r="E369" t="str">
            <v>CONNECTED</v>
          </cell>
          <cell r="F369" t="str">
            <v>Connected</v>
          </cell>
          <cell r="G369" t="str">
            <v>Connected</v>
          </cell>
          <cell r="H369" t="str">
            <v>STL218231</v>
          </cell>
          <cell r="I369" t="str">
            <v>Karim Firoz Khan</v>
          </cell>
          <cell r="J369">
            <v>15</v>
          </cell>
          <cell r="K369">
            <v>44935.476388888892</v>
          </cell>
          <cell r="L369">
            <v>44935.4765625</v>
          </cell>
          <cell r="M369">
            <v>10089</v>
          </cell>
          <cell r="N369" t="str">
            <v>LAS POS Refll</v>
          </cell>
          <cell r="O369" t="str">
            <v>00Q6F00001rNBRH</v>
          </cell>
          <cell r="Q369">
            <v>202207057687933</v>
          </cell>
          <cell r="R369">
            <v>0</v>
          </cell>
          <cell r="S369">
            <v>91</v>
          </cell>
          <cell r="U369" t="str">
            <v>TEST3956</v>
          </cell>
          <cell r="W369" t="str">
            <v>REDDY SIVA CHARAN REDDY</v>
          </cell>
          <cell r="X369">
            <v>136552793</v>
          </cell>
          <cell r="AA369" t="str">
            <v>-</v>
          </cell>
          <cell r="AF369" t="str">
            <v>U</v>
          </cell>
          <cell r="AH369">
            <v>9000377333</v>
          </cell>
          <cell r="AK369">
            <v>15</v>
          </cell>
          <cell r="AL369" t="str">
            <v>CFAB_Sales_Agents</v>
          </cell>
          <cell r="AM369" t="str">
            <v>MAIN</v>
          </cell>
          <cell r="AN369">
            <v>1</v>
          </cell>
          <cell r="AP369">
            <v>63722616</v>
          </cell>
          <cell r="AQ369">
            <v>1693547750.7284601</v>
          </cell>
          <cell r="AR369">
            <v>0</v>
          </cell>
          <cell r="AS369">
            <v>44935.43917824074</v>
          </cell>
          <cell r="AT369">
            <v>1</v>
          </cell>
          <cell r="AU369">
            <v>44935.47619212963</v>
          </cell>
          <cell r="AV369">
            <v>44935.476655092592</v>
          </cell>
          <cell r="AW369" t="str">
            <v>Y</v>
          </cell>
          <cell r="AX369" t="str">
            <v>NORMAL_CLEARING</v>
          </cell>
          <cell r="AY369" t="str">
            <v>ANSWER</v>
          </cell>
          <cell r="AZ369" t="str">
            <v>Local/02200488649000377333@default-0003733a;2</v>
          </cell>
          <cell r="BA369">
            <v>0</v>
          </cell>
          <cell r="BC369">
            <v>9</v>
          </cell>
          <cell r="BD369">
            <v>0</v>
          </cell>
          <cell r="BE369">
            <v>24</v>
          </cell>
          <cell r="BF369">
            <v>0</v>
          </cell>
          <cell r="BG369" t="str">
            <v>CALLER</v>
          </cell>
          <cell r="BK369">
            <v>1</v>
          </cell>
          <cell r="BL369">
            <v>2</v>
          </cell>
          <cell r="BM369">
            <v>45170</v>
          </cell>
          <cell r="BN369" t="str">
            <v>11:26</v>
          </cell>
          <cell r="BO369">
            <v>45170.476388888892</v>
          </cell>
          <cell r="BP369" t="str">
            <v>Connect</v>
          </cell>
        </row>
        <row r="370">
          <cell r="A370">
            <v>1017088133</v>
          </cell>
          <cell r="B370" t="str">
            <v>AUTO</v>
          </cell>
          <cell r="C370" t="str">
            <v>CLDC</v>
          </cell>
          <cell r="D370" t="str">
            <v>Call disconnected</v>
          </cell>
          <cell r="E370" t="str">
            <v>CONNECTED</v>
          </cell>
          <cell r="F370" t="str">
            <v>Connected</v>
          </cell>
          <cell r="G370" t="str">
            <v>Connected</v>
          </cell>
          <cell r="H370" t="str">
            <v>STL221838</v>
          </cell>
          <cell r="I370" t="str">
            <v>Sajida Khatoon Jamil Ahmed Shaikh</v>
          </cell>
          <cell r="J370">
            <v>30</v>
          </cell>
          <cell r="K370">
            <v>44935.476388888892</v>
          </cell>
          <cell r="L370">
            <v>44935.476527777777</v>
          </cell>
          <cell r="M370">
            <v>10089</v>
          </cell>
          <cell r="N370" t="str">
            <v>LAS POS Refll</v>
          </cell>
          <cell r="O370" t="str">
            <v>00Q6F00001rYFCP</v>
          </cell>
          <cell r="Q370">
            <v>202207057687933</v>
          </cell>
          <cell r="R370">
            <v>0</v>
          </cell>
          <cell r="S370">
            <v>91</v>
          </cell>
          <cell r="U370" t="str">
            <v>TEST3957</v>
          </cell>
          <cell r="W370" t="str">
            <v>GAYATHRI DEVI  MS GAYATHRI DEV</v>
          </cell>
          <cell r="X370">
            <v>139227706</v>
          </cell>
          <cell r="AA370" t="str">
            <v>-</v>
          </cell>
          <cell r="AF370" t="str">
            <v>U</v>
          </cell>
          <cell r="AH370">
            <v>8939743237</v>
          </cell>
          <cell r="AK370">
            <v>12</v>
          </cell>
          <cell r="AL370" t="str">
            <v>CFAB_Sales_Agents</v>
          </cell>
          <cell r="AM370" t="str">
            <v>MAIN</v>
          </cell>
          <cell r="AN370">
            <v>1</v>
          </cell>
          <cell r="AP370">
            <v>63722606</v>
          </cell>
          <cell r="AQ370">
            <v>1693547747.72842</v>
          </cell>
          <cell r="AR370">
            <v>0</v>
          </cell>
          <cell r="AS370">
            <v>44935.43917824074</v>
          </cell>
          <cell r="AT370">
            <v>1</v>
          </cell>
          <cell r="AU370">
            <v>44935.47619212963</v>
          </cell>
          <cell r="AV370">
            <v>44935.476793981485</v>
          </cell>
          <cell r="AW370" t="str">
            <v>Y</v>
          </cell>
          <cell r="AX370" t="str">
            <v>NORMAL_CLEARING</v>
          </cell>
          <cell r="AY370" t="str">
            <v>ANSWER</v>
          </cell>
          <cell r="AZ370" t="str">
            <v>Local/02200488648939743237@default-0003732b;2</v>
          </cell>
          <cell r="BA370">
            <v>0</v>
          </cell>
          <cell r="BC370">
            <v>13</v>
          </cell>
          <cell r="BD370">
            <v>0</v>
          </cell>
          <cell r="BE370">
            <v>36</v>
          </cell>
          <cell r="BF370">
            <v>0</v>
          </cell>
          <cell r="BG370" t="str">
            <v>CALLER</v>
          </cell>
          <cell r="BK370">
            <v>1</v>
          </cell>
          <cell r="BL370">
            <v>2</v>
          </cell>
          <cell r="BM370">
            <v>45170</v>
          </cell>
          <cell r="BN370" t="str">
            <v>11:26</v>
          </cell>
          <cell r="BO370">
            <v>45170.476388888892</v>
          </cell>
          <cell r="BP370" t="str">
            <v>Connect</v>
          </cell>
        </row>
        <row r="371">
          <cell r="A371">
            <v>1017088134</v>
          </cell>
          <cell r="B371" t="str">
            <v>AUTO</v>
          </cell>
          <cell r="C371" t="str">
            <v>NRAP</v>
          </cell>
          <cell r="D371" t="str">
            <v>No requirement at present</v>
          </cell>
          <cell r="E371" t="str">
            <v>CONNECTED</v>
          </cell>
          <cell r="F371" t="str">
            <v>No requirement</v>
          </cell>
          <cell r="G371" t="str">
            <v>NorequirementAtPresent</v>
          </cell>
          <cell r="H371" t="str">
            <v>STL219891</v>
          </cell>
          <cell r="I371" t="str">
            <v>Sushant Dattatray Salunkhe</v>
          </cell>
          <cell r="J371">
            <v>14</v>
          </cell>
          <cell r="K371">
            <v>44935.476435185185</v>
          </cell>
          <cell r="L371">
            <v>44935.476759259262</v>
          </cell>
          <cell r="M371">
            <v>10089</v>
          </cell>
          <cell r="N371" t="str">
            <v>LAS POS Refll</v>
          </cell>
          <cell r="O371" t="str">
            <v>00Q6F00001rPvlt</v>
          </cell>
          <cell r="Q371">
            <v>202207057687933</v>
          </cell>
          <cell r="R371">
            <v>0</v>
          </cell>
          <cell r="S371">
            <v>91</v>
          </cell>
          <cell r="U371" t="str">
            <v>TEST3958</v>
          </cell>
          <cell r="W371" t="str">
            <v>BINDU PRIYA PRIYA</v>
          </cell>
          <cell r="X371">
            <v>137208892</v>
          </cell>
          <cell r="AA371" t="str">
            <v>-</v>
          </cell>
          <cell r="AF371" t="str">
            <v>U</v>
          </cell>
          <cell r="AH371">
            <v>8050695699</v>
          </cell>
          <cell r="AK371">
            <v>28</v>
          </cell>
          <cell r="AL371" t="str">
            <v>CFAB_Sales_Agents</v>
          </cell>
          <cell r="AM371" t="str">
            <v>MAIN</v>
          </cell>
          <cell r="AN371">
            <v>1</v>
          </cell>
          <cell r="AP371">
            <v>63722627</v>
          </cell>
          <cell r="AQ371">
            <v>1693547757.7284901</v>
          </cell>
          <cell r="AR371">
            <v>0</v>
          </cell>
          <cell r="AS371">
            <v>44935.43917824074</v>
          </cell>
          <cell r="AT371">
            <v>1</v>
          </cell>
          <cell r="AU371">
            <v>44935.476342592592</v>
          </cell>
          <cell r="AV371">
            <v>44935.4768287037</v>
          </cell>
          <cell r="AW371" t="str">
            <v>Y</v>
          </cell>
          <cell r="AX371" t="str">
            <v>NORMAL_CLEARING</v>
          </cell>
          <cell r="AY371" t="str">
            <v>ANSWER</v>
          </cell>
          <cell r="AZ371" t="str">
            <v>Local/02200488648050695699@default-00037343;2</v>
          </cell>
          <cell r="BA371">
            <v>401</v>
          </cell>
          <cell r="BB371" t="str">
            <v>Unauthorized</v>
          </cell>
          <cell r="BC371">
            <v>7</v>
          </cell>
          <cell r="BD371">
            <v>0</v>
          </cell>
          <cell r="BE371">
            <v>35</v>
          </cell>
          <cell r="BF371">
            <v>0</v>
          </cell>
          <cell r="BG371" t="str">
            <v>CALLER</v>
          </cell>
          <cell r="BK371">
            <v>1</v>
          </cell>
          <cell r="BL371">
            <v>2</v>
          </cell>
          <cell r="BM371">
            <v>45170</v>
          </cell>
          <cell r="BN371" t="str">
            <v>11:26</v>
          </cell>
          <cell r="BO371">
            <v>45170.476388888892</v>
          </cell>
          <cell r="BP371" t="str">
            <v>Connect</v>
          </cell>
        </row>
        <row r="372">
          <cell r="A372">
            <v>1017088135</v>
          </cell>
          <cell r="B372" t="str">
            <v>MANUAL</v>
          </cell>
          <cell r="C372" t="str">
            <v>NRAP</v>
          </cell>
          <cell r="D372" t="str">
            <v>No requirement at present</v>
          </cell>
          <cell r="E372" t="str">
            <v>CONNECTED</v>
          </cell>
          <cell r="F372" t="str">
            <v>No requirement</v>
          </cell>
          <cell r="G372" t="str">
            <v>NorequirementAtPresent</v>
          </cell>
          <cell r="H372" t="str">
            <v>STL200448</v>
          </cell>
          <cell r="I372" t="str">
            <v>Omkar Hanmant Shingate</v>
          </cell>
          <cell r="J372">
            <v>8</v>
          </cell>
          <cell r="K372">
            <v>44935.476435185185</v>
          </cell>
          <cell r="L372">
            <v>44935.476631944446</v>
          </cell>
          <cell r="M372">
            <v>10089</v>
          </cell>
          <cell r="N372" t="str">
            <v>LAS POS Refll</v>
          </cell>
          <cell r="O372" t="str">
            <v>a1b6F00000ybWwQ</v>
          </cell>
          <cell r="Q372">
            <v>202207057687078</v>
          </cell>
          <cell r="R372">
            <v>0</v>
          </cell>
          <cell r="S372">
            <v>91</v>
          </cell>
          <cell r="U372" t="str">
            <v>TEST3959</v>
          </cell>
          <cell r="X372" t="str">
            <v>Offer-202308113303886</v>
          </cell>
          <cell r="AA372" t="str">
            <v>-</v>
          </cell>
          <cell r="AF372" t="str">
            <v>U</v>
          </cell>
          <cell r="AH372">
            <v>202308113303</v>
          </cell>
          <cell r="AK372">
            <v>17</v>
          </cell>
          <cell r="AL372" t="str">
            <v>CFAB_Sales_Agents</v>
          </cell>
          <cell r="AM372" t="str">
            <v>MANUAL</v>
          </cell>
          <cell r="AN372">
            <v>0</v>
          </cell>
          <cell r="AP372">
            <v>62077878</v>
          </cell>
          <cell r="AQ372">
            <v>1693547744.7284</v>
          </cell>
          <cell r="AR372">
            <v>0</v>
          </cell>
          <cell r="AS372">
            <v>45115.44771990741</v>
          </cell>
          <cell r="AT372">
            <v>5</v>
          </cell>
          <cell r="AU372">
            <v>44935.47619212963</v>
          </cell>
          <cell r="AV372">
            <v>44935.476712962962</v>
          </cell>
          <cell r="AW372" t="str">
            <v>Y4</v>
          </cell>
          <cell r="AX372" t="str">
            <v>NORMAL_CLEARING</v>
          </cell>
          <cell r="AY372" t="str">
            <v>ANSWER</v>
          </cell>
          <cell r="AZ372" t="str">
            <v>Local/8600134@default-00037325;1</v>
          </cell>
          <cell r="BA372">
            <v>401</v>
          </cell>
          <cell r="BB372" t="str">
            <v>Unauthorized</v>
          </cell>
          <cell r="BC372">
            <v>36</v>
          </cell>
          <cell r="BD372">
            <v>17</v>
          </cell>
          <cell r="BE372">
            <v>24</v>
          </cell>
          <cell r="BF372">
            <v>0</v>
          </cell>
          <cell r="BG372" t="str">
            <v>CALLER</v>
          </cell>
          <cell r="BK372">
            <v>1</v>
          </cell>
          <cell r="BL372">
            <v>2</v>
          </cell>
          <cell r="BM372">
            <v>45170</v>
          </cell>
          <cell r="BN372" t="str">
            <v>11:26</v>
          </cell>
          <cell r="BO372">
            <v>45170.476388888892</v>
          </cell>
          <cell r="BP372" t="str">
            <v>Connect</v>
          </cell>
        </row>
        <row r="373">
          <cell r="A373">
            <v>1017088136</v>
          </cell>
          <cell r="B373" t="str">
            <v>AUTO</v>
          </cell>
          <cell r="C373" t="str">
            <v>CLDC</v>
          </cell>
          <cell r="D373" t="str">
            <v>Call disconnected</v>
          </cell>
          <cell r="E373" t="str">
            <v>CONNECTED</v>
          </cell>
          <cell r="F373" t="str">
            <v>Connected</v>
          </cell>
          <cell r="G373" t="str">
            <v>Connected</v>
          </cell>
          <cell r="H373" t="str">
            <v>STL210810</v>
          </cell>
          <cell r="I373" t="str">
            <v>Deepa Salikram Vishwakarm</v>
          </cell>
          <cell r="J373">
            <v>26</v>
          </cell>
          <cell r="K373">
            <v>44935.476458333331</v>
          </cell>
          <cell r="L373">
            <v>44935.476643518516</v>
          </cell>
          <cell r="M373">
            <v>10089</v>
          </cell>
          <cell r="N373" t="str">
            <v>LAS POS Refll</v>
          </cell>
          <cell r="O373" t="str">
            <v>00Q6F00001rYEe4</v>
          </cell>
          <cell r="Q373">
            <v>202207057687933</v>
          </cell>
          <cell r="R373">
            <v>0</v>
          </cell>
          <cell r="S373">
            <v>91</v>
          </cell>
          <cell r="U373" t="str">
            <v>TEST3960</v>
          </cell>
          <cell r="W373" t="str">
            <v>KETAN ASHOKBHAI</v>
          </cell>
          <cell r="X373">
            <v>139225571</v>
          </cell>
          <cell r="AA373" t="str">
            <v>-</v>
          </cell>
          <cell r="AF373" t="str">
            <v>U</v>
          </cell>
          <cell r="AH373">
            <v>9004311321</v>
          </cell>
          <cell r="AK373">
            <v>16</v>
          </cell>
          <cell r="AL373" t="str">
            <v>CFAB_Sales_Agents</v>
          </cell>
          <cell r="AM373" t="str">
            <v>MAIN</v>
          </cell>
          <cell r="AN373">
            <v>1</v>
          </cell>
          <cell r="AP373">
            <v>63722624</v>
          </cell>
          <cell r="AQ373">
            <v>1693547757.4821301</v>
          </cell>
          <cell r="AR373">
            <v>0</v>
          </cell>
          <cell r="AS373">
            <v>44935.43917824074</v>
          </cell>
          <cell r="AT373">
            <v>1</v>
          </cell>
          <cell r="AU373">
            <v>44935.476342592592</v>
          </cell>
          <cell r="AV373">
            <v>44935.47693287037</v>
          </cell>
          <cell r="AW373" t="str">
            <v>Y</v>
          </cell>
          <cell r="AX373" t="str">
            <v>NORMAL_CLEARING</v>
          </cell>
          <cell r="AY373" t="str">
            <v>ANSWER</v>
          </cell>
          <cell r="AZ373" t="str">
            <v>Local/02200488649004311321@default-00028b56;2</v>
          </cell>
          <cell r="BA373">
            <v>401</v>
          </cell>
          <cell r="BB373" t="str">
            <v>Unauthorized</v>
          </cell>
          <cell r="BC373">
            <v>9</v>
          </cell>
          <cell r="BD373">
            <v>0</v>
          </cell>
          <cell r="BE373">
            <v>42</v>
          </cell>
          <cell r="BF373">
            <v>0</v>
          </cell>
          <cell r="BG373" t="str">
            <v>AGENT</v>
          </cell>
          <cell r="BK373">
            <v>1</v>
          </cell>
          <cell r="BL373">
            <v>2</v>
          </cell>
          <cell r="BM373">
            <v>45170</v>
          </cell>
          <cell r="BN373" t="str">
            <v>11:26</v>
          </cell>
          <cell r="BO373">
            <v>45170.476388888892</v>
          </cell>
          <cell r="BP373" t="str">
            <v>Connect</v>
          </cell>
        </row>
        <row r="374">
          <cell r="A374">
            <v>1017088137</v>
          </cell>
          <cell r="B374" t="str">
            <v>AUTO</v>
          </cell>
          <cell r="C374" t="str">
            <v>FULB</v>
          </cell>
          <cell r="D374" t="str">
            <v>Follow up language barrier</v>
          </cell>
          <cell r="E374" t="str">
            <v>CONNECTED</v>
          </cell>
          <cell r="F374" t="str">
            <v>LanguageBarrier</v>
          </cell>
          <cell r="G374" t="str">
            <v>Language Barrier</v>
          </cell>
          <cell r="H374" t="str">
            <v>STL221837</v>
          </cell>
          <cell r="I374" t="str">
            <v>Varsha Ganpat Padwal</v>
          </cell>
          <cell r="J374">
            <v>17</v>
          </cell>
          <cell r="K374">
            <v>44935.476469907408</v>
          </cell>
          <cell r="L374">
            <v>44935.477129629631</v>
          </cell>
          <cell r="M374">
            <v>10089</v>
          </cell>
          <cell r="N374" t="str">
            <v>LAS POS Refll</v>
          </cell>
          <cell r="O374" t="str">
            <v>00Q6F00001rYpxQ</v>
          </cell>
          <cell r="Q374">
            <v>202207057687933</v>
          </cell>
          <cell r="R374">
            <v>0</v>
          </cell>
          <cell r="S374">
            <v>91</v>
          </cell>
          <cell r="U374" t="str">
            <v>TEST3961</v>
          </cell>
          <cell r="W374" t="str">
            <v>NARAYAN PRIYA VIVEK</v>
          </cell>
          <cell r="X374">
            <v>139370623</v>
          </cell>
          <cell r="AA374" t="str">
            <v>-</v>
          </cell>
          <cell r="AF374" t="str">
            <v>U</v>
          </cell>
          <cell r="AH374">
            <v>9945501830</v>
          </cell>
          <cell r="AK374">
            <v>57</v>
          </cell>
          <cell r="AL374" t="str">
            <v>CFAB_Sales_Agents</v>
          </cell>
          <cell r="AM374" t="str">
            <v>MAIN</v>
          </cell>
          <cell r="AN374">
            <v>1</v>
          </cell>
          <cell r="AP374">
            <v>63722618</v>
          </cell>
          <cell r="AQ374">
            <v>1693547750.7284701</v>
          </cell>
          <cell r="AR374">
            <v>0</v>
          </cell>
          <cell r="AS374">
            <v>44935.43917824074</v>
          </cell>
          <cell r="AT374">
            <v>1</v>
          </cell>
          <cell r="AU374">
            <v>44935.47619212963</v>
          </cell>
          <cell r="AV374">
            <v>44935.47724537037</v>
          </cell>
          <cell r="AW374" t="str">
            <v>Y</v>
          </cell>
          <cell r="AX374" t="str">
            <v>NORMAL_CLEARING</v>
          </cell>
          <cell r="AY374" t="str">
            <v>ANSWER</v>
          </cell>
          <cell r="AZ374" t="str">
            <v>Local/02200488649945501830@default-0003733c;2</v>
          </cell>
          <cell r="BA374">
            <v>401</v>
          </cell>
          <cell r="BB374" t="str">
            <v>Unauthorized</v>
          </cell>
          <cell r="BC374">
            <v>17</v>
          </cell>
          <cell r="BD374">
            <v>0</v>
          </cell>
          <cell r="BE374">
            <v>69</v>
          </cell>
          <cell r="BF374">
            <v>0</v>
          </cell>
          <cell r="BG374" t="str">
            <v>CALLER</v>
          </cell>
          <cell r="BK374">
            <v>1</v>
          </cell>
          <cell r="BL374">
            <v>2</v>
          </cell>
          <cell r="BM374">
            <v>45170</v>
          </cell>
          <cell r="BN374" t="str">
            <v>11:26</v>
          </cell>
          <cell r="BO374">
            <v>45170.476388888892</v>
          </cell>
          <cell r="BP374" t="str">
            <v>Connect</v>
          </cell>
        </row>
        <row r="375">
          <cell r="A375">
            <v>1017088138</v>
          </cell>
          <cell r="B375" t="str">
            <v>AUTO</v>
          </cell>
          <cell r="C375" t="str">
            <v>CLDC</v>
          </cell>
          <cell r="D375" t="str">
            <v>Call disconnected</v>
          </cell>
          <cell r="E375" t="str">
            <v>CONNECTED</v>
          </cell>
          <cell r="F375" t="str">
            <v>Connected</v>
          </cell>
          <cell r="G375" t="str">
            <v>Connected</v>
          </cell>
          <cell r="H375" t="str">
            <v>STL221833</v>
          </cell>
          <cell r="I375" t="str">
            <v>Mohammed Jasim Nasir Shaikh</v>
          </cell>
          <cell r="J375">
            <v>13</v>
          </cell>
          <cell r="K375">
            <v>44935.476481481484</v>
          </cell>
          <cell r="L375">
            <v>44935.476770833331</v>
          </cell>
          <cell r="M375">
            <v>10089</v>
          </cell>
          <cell r="N375" t="str">
            <v>LAS POS Refll</v>
          </cell>
          <cell r="O375" t="str">
            <v>00Q6F00001rXnx0</v>
          </cell>
          <cell r="Q375">
            <v>202207057687933</v>
          </cell>
          <cell r="R375">
            <v>0</v>
          </cell>
          <cell r="S375">
            <v>91</v>
          </cell>
          <cell r="U375" t="str">
            <v>TEST3962</v>
          </cell>
          <cell r="W375" t="str">
            <v>GUPTA  ANU GUPTA</v>
          </cell>
          <cell r="X375">
            <v>139121247</v>
          </cell>
          <cell r="AA375" t="str">
            <v>-</v>
          </cell>
          <cell r="AF375" t="str">
            <v>U</v>
          </cell>
          <cell r="AH375">
            <v>9810055346</v>
          </cell>
          <cell r="AK375">
            <v>25</v>
          </cell>
          <cell r="AL375" t="str">
            <v>CFAB_Sales_Agents</v>
          </cell>
          <cell r="AM375" t="str">
            <v>MAIN</v>
          </cell>
          <cell r="AN375">
            <v>1</v>
          </cell>
          <cell r="AP375">
            <v>63722632</v>
          </cell>
          <cell r="AQ375">
            <v>1693547758.7285099</v>
          </cell>
          <cell r="AR375">
            <v>0</v>
          </cell>
          <cell r="AS375">
            <v>44935.43917824074</v>
          </cell>
          <cell r="AT375">
            <v>1</v>
          </cell>
          <cell r="AU375">
            <v>44935.476342592592</v>
          </cell>
          <cell r="AV375">
            <v>44935.476840277777</v>
          </cell>
          <cell r="AW375" t="str">
            <v>Y</v>
          </cell>
          <cell r="AX375" t="str">
            <v>NORMAL_CLEARING</v>
          </cell>
          <cell r="AY375" t="str">
            <v>ANSWER</v>
          </cell>
          <cell r="AZ375" t="str">
            <v>Local/02200488649810055346@default-0003734b;2</v>
          </cell>
          <cell r="BA375">
            <v>401</v>
          </cell>
          <cell r="BB375" t="str">
            <v>Unauthorized</v>
          </cell>
          <cell r="BC375">
            <v>10</v>
          </cell>
          <cell r="BD375">
            <v>0</v>
          </cell>
          <cell r="BE375">
            <v>33</v>
          </cell>
          <cell r="BF375">
            <v>0</v>
          </cell>
          <cell r="BG375" t="str">
            <v>CALLER</v>
          </cell>
          <cell r="BK375">
            <v>1</v>
          </cell>
          <cell r="BL375">
            <v>2</v>
          </cell>
          <cell r="BM375">
            <v>45170</v>
          </cell>
          <cell r="BN375" t="str">
            <v>11:26</v>
          </cell>
          <cell r="BO375">
            <v>45170.476388888892</v>
          </cell>
          <cell r="BP375" t="str">
            <v>Connect</v>
          </cell>
        </row>
        <row r="376">
          <cell r="A376">
            <v>1017088139</v>
          </cell>
          <cell r="B376" t="str">
            <v>AUTO</v>
          </cell>
          <cell r="C376" t="str">
            <v>SHUP</v>
          </cell>
          <cell r="D376" t="str">
            <v>Short hung up</v>
          </cell>
          <cell r="E376" t="str">
            <v>CONNECTED</v>
          </cell>
          <cell r="F376" t="str">
            <v>Connected</v>
          </cell>
          <cell r="G376" t="str">
            <v>Connected</v>
          </cell>
          <cell r="H376" t="str">
            <v>STL221835</v>
          </cell>
          <cell r="I376" t="str">
            <v>Asmita Bhagawan Kharat</v>
          </cell>
          <cell r="J376">
            <v>13</v>
          </cell>
          <cell r="K376">
            <v>44935.476493055554</v>
          </cell>
          <cell r="L376">
            <v>44935.477384259262</v>
          </cell>
          <cell r="M376">
            <v>10089</v>
          </cell>
          <cell r="N376" t="str">
            <v>LAS POS Refll</v>
          </cell>
          <cell r="O376" t="str">
            <v>00Q6F00001rLoVc</v>
          </cell>
          <cell r="Q376">
            <v>202207057687933</v>
          </cell>
          <cell r="R376">
            <v>0</v>
          </cell>
          <cell r="S376">
            <v>91</v>
          </cell>
          <cell r="U376" t="str">
            <v>TEST3963</v>
          </cell>
          <cell r="W376" t="str">
            <v>SURESH REDDY</v>
          </cell>
          <cell r="X376">
            <v>136225530</v>
          </cell>
          <cell r="AA376" t="str">
            <v>-</v>
          </cell>
          <cell r="AF376" t="str">
            <v>U</v>
          </cell>
          <cell r="AH376">
            <v>8939970179</v>
          </cell>
          <cell r="AK376">
            <v>77</v>
          </cell>
          <cell r="AL376" t="str">
            <v>CFAB_Sales_Agents</v>
          </cell>
          <cell r="AM376" t="str">
            <v>MAIN</v>
          </cell>
          <cell r="AN376">
            <v>1</v>
          </cell>
          <cell r="AP376">
            <v>63722626</v>
          </cell>
          <cell r="AQ376">
            <v>1693547758.4821401</v>
          </cell>
          <cell r="AR376">
            <v>0</v>
          </cell>
          <cell r="AS376">
            <v>44935.43917824074</v>
          </cell>
          <cell r="AT376">
            <v>1</v>
          </cell>
          <cell r="AU376">
            <v>44935.476342592592</v>
          </cell>
          <cell r="AV376">
            <v>44935.477453703701</v>
          </cell>
          <cell r="AW376" t="str">
            <v>Y</v>
          </cell>
          <cell r="AX376" t="str">
            <v>NORMAL_CLEARING</v>
          </cell>
          <cell r="AY376" t="str">
            <v>ANSWER</v>
          </cell>
          <cell r="AZ376" t="str">
            <v>SIP/SIP112_114-0001ecc9</v>
          </cell>
          <cell r="BA376">
            <v>401</v>
          </cell>
          <cell r="BB376" t="str">
            <v>Unauthorized</v>
          </cell>
          <cell r="BC376">
            <v>82</v>
          </cell>
          <cell r="BD376">
            <v>70</v>
          </cell>
          <cell r="BE376">
            <v>83</v>
          </cell>
          <cell r="BF376">
            <v>0</v>
          </cell>
          <cell r="BG376" t="str">
            <v>CALLER</v>
          </cell>
          <cell r="BK376">
            <v>1</v>
          </cell>
          <cell r="BL376">
            <v>2</v>
          </cell>
          <cell r="BM376">
            <v>45170</v>
          </cell>
          <cell r="BN376" t="str">
            <v>11:26</v>
          </cell>
          <cell r="BO376">
            <v>45170.476388888892</v>
          </cell>
          <cell r="BP376" t="str">
            <v>Connect</v>
          </cell>
        </row>
        <row r="377">
          <cell r="A377">
            <v>1017088146</v>
          </cell>
          <cell r="B377" t="str">
            <v>AUTO</v>
          </cell>
          <cell r="C377" t="str">
            <v>CLDC</v>
          </cell>
          <cell r="D377" t="str">
            <v>Call disconnected</v>
          </cell>
          <cell r="E377" t="str">
            <v>CONNECTED</v>
          </cell>
          <cell r="F377" t="str">
            <v>Connected</v>
          </cell>
          <cell r="G377" t="str">
            <v>Connected</v>
          </cell>
          <cell r="H377" t="str">
            <v>STL220767</v>
          </cell>
          <cell r="I377" t="str">
            <v>Sagar Nandu Rathod</v>
          </cell>
          <cell r="J377">
            <v>13</v>
          </cell>
          <cell r="K377">
            <v>44935.476585648146</v>
          </cell>
          <cell r="L377">
            <v>44935.477048611108</v>
          </cell>
          <cell r="M377">
            <v>10089</v>
          </cell>
          <cell r="N377" t="str">
            <v>LAS POS Refll</v>
          </cell>
          <cell r="O377" t="str">
            <v>00Q6F00001rPwVU</v>
          </cell>
          <cell r="Q377">
            <v>202207057687933</v>
          </cell>
          <cell r="R377">
            <v>0</v>
          </cell>
          <cell r="S377">
            <v>91</v>
          </cell>
          <cell r="U377" t="str">
            <v>TEST3970</v>
          </cell>
          <cell r="W377" t="str">
            <v>AKHILA SANGEETHA BHAT</v>
          </cell>
          <cell r="X377">
            <v>137211724</v>
          </cell>
          <cell r="AA377" t="str">
            <v>-</v>
          </cell>
          <cell r="AF377" t="str">
            <v>U</v>
          </cell>
          <cell r="AH377">
            <v>9444132346</v>
          </cell>
          <cell r="AK377">
            <v>40</v>
          </cell>
          <cell r="AL377" t="str">
            <v>CFAB_Sales_Agents</v>
          </cell>
          <cell r="AM377" t="str">
            <v>MAIN</v>
          </cell>
          <cell r="AN377">
            <v>1</v>
          </cell>
          <cell r="AP377">
            <v>63722625</v>
          </cell>
          <cell r="AQ377">
            <v>1693547757.4821301</v>
          </cell>
          <cell r="AR377">
            <v>0</v>
          </cell>
          <cell r="AS377">
            <v>44935.43917824074</v>
          </cell>
          <cell r="AT377">
            <v>1</v>
          </cell>
          <cell r="AU377">
            <v>44935.476342592592</v>
          </cell>
          <cell r="AV377">
            <v>44935.477118055554</v>
          </cell>
          <cell r="AW377" t="str">
            <v>Y</v>
          </cell>
          <cell r="AX377" t="str">
            <v>NORMAL_CLEARING</v>
          </cell>
          <cell r="AY377" t="str">
            <v>ANSWER</v>
          </cell>
          <cell r="AZ377" t="str">
            <v>SIP/SIP112_114-0001ecc8</v>
          </cell>
          <cell r="BA377">
            <v>401</v>
          </cell>
          <cell r="BB377" t="str">
            <v>Unauthorized</v>
          </cell>
          <cell r="BC377">
            <v>33</v>
          </cell>
          <cell r="BD377">
            <v>30</v>
          </cell>
          <cell r="BE377">
            <v>44</v>
          </cell>
          <cell r="BF377">
            <v>0</v>
          </cell>
          <cell r="BG377" t="str">
            <v>CALLER</v>
          </cell>
          <cell r="BK377">
            <v>1</v>
          </cell>
          <cell r="BL377">
            <v>2</v>
          </cell>
          <cell r="BM377">
            <v>45170</v>
          </cell>
          <cell r="BN377" t="str">
            <v>11:26</v>
          </cell>
          <cell r="BO377">
            <v>45170.476388888892</v>
          </cell>
          <cell r="BP377" t="str">
            <v>Connect</v>
          </cell>
        </row>
        <row r="378">
          <cell r="A378">
            <v>1017088147</v>
          </cell>
          <cell r="B378" t="str">
            <v>MANUAL</v>
          </cell>
          <cell r="C378" t="str">
            <v>CLDC</v>
          </cell>
          <cell r="D378" t="str">
            <v>Call disconnected</v>
          </cell>
          <cell r="E378" t="str">
            <v>CONNECTED</v>
          </cell>
          <cell r="F378" t="str">
            <v>Connected</v>
          </cell>
          <cell r="G378" t="str">
            <v>Connected</v>
          </cell>
          <cell r="H378" t="str">
            <v>STL214396</v>
          </cell>
          <cell r="I378" t="str">
            <v xml:space="preserve">Hrishikesh Madhukar Sonawane </v>
          </cell>
          <cell r="J378">
            <v>6</v>
          </cell>
          <cell r="K378">
            <v>44935.476666666669</v>
          </cell>
          <cell r="L378">
            <v>44935.476759259262</v>
          </cell>
          <cell r="M378">
            <v>10089</v>
          </cell>
          <cell r="N378" t="str">
            <v>LAS POS Refll</v>
          </cell>
          <cell r="Q378">
            <v>998</v>
          </cell>
          <cell r="R378">
            <v>0</v>
          </cell>
          <cell r="S378">
            <v>1</v>
          </cell>
          <cell r="U378" t="str">
            <v>TEST3971</v>
          </cell>
          <cell r="AF378" t="str">
            <v>U</v>
          </cell>
          <cell r="AK378">
            <v>8</v>
          </cell>
          <cell r="AL378" t="str">
            <v>CFAB_Sales_Agents</v>
          </cell>
          <cell r="AM378" t="str">
            <v>MANUAL</v>
          </cell>
          <cell r="AN378">
            <v>0</v>
          </cell>
          <cell r="AP378">
            <v>61468386</v>
          </cell>
          <cell r="AQ378">
            <v>1693547769.4821801</v>
          </cell>
          <cell r="AR378">
            <v>0</v>
          </cell>
          <cell r="AS378" t="str">
            <v>07/28/2023 12:59:13</v>
          </cell>
          <cell r="AT378">
            <v>2</v>
          </cell>
          <cell r="AU378">
            <v>44935.476493055554</v>
          </cell>
          <cell r="AV378">
            <v>44935.476817129631</v>
          </cell>
          <cell r="AW378" t="str">
            <v>Y2</v>
          </cell>
          <cell r="AX378" t="str">
            <v>NORMAL_CLEARING</v>
          </cell>
          <cell r="AY378" t="str">
            <v>ANSWER</v>
          </cell>
          <cell r="AZ378" t="str">
            <v>Local/8600134@default-00028b65;1</v>
          </cell>
          <cell r="BA378">
            <v>401</v>
          </cell>
          <cell r="BB378" t="str">
            <v>Unauthorized</v>
          </cell>
          <cell r="BC378">
            <v>21</v>
          </cell>
          <cell r="BD378">
            <v>7</v>
          </cell>
          <cell r="BE378">
            <v>13</v>
          </cell>
          <cell r="BF378">
            <v>0</v>
          </cell>
          <cell r="BG378" t="str">
            <v>CALLER</v>
          </cell>
          <cell r="BK378">
            <v>1</v>
          </cell>
          <cell r="BL378">
            <v>2</v>
          </cell>
          <cell r="BM378">
            <v>45170</v>
          </cell>
          <cell r="BN378" t="str">
            <v>11:26</v>
          </cell>
          <cell r="BO378">
            <v>45170.476388888892</v>
          </cell>
          <cell r="BP378" t="str">
            <v>Connect</v>
          </cell>
        </row>
        <row r="379">
          <cell r="A379">
            <v>1017088157</v>
          </cell>
          <cell r="B379" t="str">
            <v>AUTO</v>
          </cell>
          <cell r="C379" t="str">
            <v>NRAP</v>
          </cell>
          <cell r="D379" t="str">
            <v>No requirement at present</v>
          </cell>
          <cell r="E379" t="str">
            <v>CONNECTED</v>
          </cell>
          <cell r="F379" t="str">
            <v>No requirement</v>
          </cell>
          <cell r="G379" t="str">
            <v>NorequirementAtPresent</v>
          </cell>
          <cell r="H379" t="str">
            <v>STL222090</v>
          </cell>
          <cell r="I379" t="str">
            <v>Javed Ibrahim Sayyed</v>
          </cell>
          <cell r="J379">
            <v>16</v>
          </cell>
          <cell r="K379">
            <v>44935.476909722223</v>
          </cell>
          <cell r="L379">
            <v>44935.477256944447</v>
          </cell>
          <cell r="M379">
            <v>10089</v>
          </cell>
          <cell r="N379" t="str">
            <v>LAS POS Refll</v>
          </cell>
          <cell r="O379" t="str">
            <v>00Q6F00001rG5l7</v>
          </cell>
          <cell r="Q379">
            <v>202207057687933</v>
          </cell>
          <cell r="R379">
            <v>0</v>
          </cell>
          <cell r="S379">
            <v>91</v>
          </cell>
          <cell r="U379" t="str">
            <v>TEST3981</v>
          </cell>
          <cell r="W379" t="str">
            <v>A CHABARIA W/O ASHISH CHABARIA</v>
          </cell>
          <cell r="X379">
            <v>135859798</v>
          </cell>
          <cell r="AA379" t="str">
            <v>-</v>
          </cell>
          <cell r="AF379" t="str">
            <v>U</v>
          </cell>
          <cell r="AH379">
            <v>8041289250</v>
          </cell>
          <cell r="AK379">
            <v>62</v>
          </cell>
          <cell r="AL379" t="str">
            <v>CFAB_Sales_Agents</v>
          </cell>
          <cell r="AM379" t="str">
            <v>MAIN</v>
          </cell>
          <cell r="AN379">
            <v>1</v>
          </cell>
          <cell r="AP379">
            <v>63722639</v>
          </cell>
          <cell r="AQ379">
            <v>1693547797.7288001</v>
          </cell>
          <cell r="AR379">
            <v>0</v>
          </cell>
          <cell r="AS379">
            <v>44935.43917824074</v>
          </cell>
          <cell r="AT379">
            <v>1</v>
          </cell>
          <cell r="AU379">
            <v>44935.476793981485</v>
          </cell>
          <cell r="AV379">
            <v>44935.477349537039</v>
          </cell>
          <cell r="AW379" t="str">
            <v>Y</v>
          </cell>
          <cell r="AX379" t="str">
            <v>NORMAL_CLEARING</v>
          </cell>
          <cell r="AY379" t="str">
            <v>ANSWER</v>
          </cell>
          <cell r="AZ379" t="str">
            <v>Local/02200488648041289250@default-000373a8;2</v>
          </cell>
          <cell r="BA379">
            <v>401</v>
          </cell>
          <cell r="BB379" t="str">
            <v>Unauthorized</v>
          </cell>
          <cell r="BC379">
            <v>8</v>
          </cell>
          <cell r="BD379">
            <v>0</v>
          </cell>
          <cell r="BE379">
            <v>41</v>
          </cell>
          <cell r="BF379">
            <v>0</v>
          </cell>
          <cell r="BG379" t="str">
            <v>CALLER</v>
          </cell>
          <cell r="BK379">
            <v>1</v>
          </cell>
          <cell r="BL379">
            <v>2</v>
          </cell>
          <cell r="BM379">
            <v>45170</v>
          </cell>
          <cell r="BN379" t="str">
            <v>11:26</v>
          </cell>
          <cell r="BO379">
            <v>45170.476388888892</v>
          </cell>
          <cell r="BP379" t="str">
            <v>Connect</v>
          </cell>
        </row>
        <row r="380">
          <cell r="A380">
            <v>1017088159</v>
          </cell>
          <cell r="B380" t="str">
            <v>AUTO</v>
          </cell>
          <cell r="C380" t="str">
            <v>SHUP</v>
          </cell>
          <cell r="D380" t="str">
            <v>Short hung up</v>
          </cell>
          <cell r="E380" t="str">
            <v>CONNECTED</v>
          </cell>
          <cell r="F380" t="str">
            <v>Connected</v>
          </cell>
          <cell r="G380" t="str">
            <v>Connected</v>
          </cell>
          <cell r="H380" t="str">
            <v>STL221836</v>
          </cell>
          <cell r="I380" t="str">
            <v>Pranit Prakash Palav</v>
          </cell>
          <cell r="J380">
            <v>35</v>
          </cell>
          <cell r="K380">
            <v>44935.476944444446</v>
          </cell>
          <cell r="L380">
            <v>44935.477314814816</v>
          </cell>
          <cell r="M380">
            <v>10089</v>
          </cell>
          <cell r="N380" t="str">
            <v>LAS POS Refll</v>
          </cell>
          <cell r="O380" t="str">
            <v>00Q6F00001rXu1V</v>
          </cell>
          <cell r="Q380">
            <v>202207057687933</v>
          </cell>
          <cell r="R380">
            <v>0</v>
          </cell>
          <cell r="S380">
            <v>91</v>
          </cell>
          <cell r="U380" t="str">
            <v>TEST3983</v>
          </cell>
          <cell r="W380" t="str">
            <v>VISHAL RAJKUMAR GADODIA</v>
          </cell>
          <cell r="X380">
            <v>139144708</v>
          </cell>
          <cell r="AA380" t="str">
            <v>-</v>
          </cell>
          <cell r="AF380" t="str">
            <v>U</v>
          </cell>
          <cell r="AH380">
            <v>9324052160</v>
          </cell>
          <cell r="AK380">
            <v>66</v>
          </cell>
          <cell r="AL380" t="str">
            <v>CFAB_Sales_Agents</v>
          </cell>
          <cell r="AM380" t="str">
            <v>MAIN</v>
          </cell>
          <cell r="AN380">
            <v>1</v>
          </cell>
          <cell r="AP380">
            <v>63722650</v>
          </cell>
          <cell r="AQ380">
            <v>1693547803.7288301</v>
          </cell>
          <cell r="AR380">
            <v>0</v>
          </cell>
          <cell r="AS380">
            <v>44935.439189814817</v>
          </cell>
          <cell r="AT380">
            <v>1</v>
          </cell>
          <cell r="AU380">
            <v>44935.476863425924</v>
          </cell>
          <cell r="AV380">
            <v>44935.47760416667</v>
          </cell>
          <cell r="AW380" t="str">
            <v>Y</v>
          </cell>
          <cell r="AX380" t="str">
            <v>NORMAL_CLEARING</v>
          </cell>
          <cell r="AY380" t="str">
            <v>ANSWER</v>
          </cell>
          <cell r="AZ380" t="str">
            <v>Local/02200488649324052160@default-000373b3;2</v>
          </cell>
          <cell r="BA380">
            <v>0</v>
          </cell>
          <cell r="BC380">
            <v>5</v>
          </cell>
          <cell r="BD380">
            <v>0</v>
          </cell>
          <cell r="BE380">
            <v>59</v>
          </cell>
          <cell r="BF380">
            <v>0</v>
          </cell>
          <cell r="BG380" t="str">
            <v>CALLER</v>
          </cell>
          <cell r="BK380">
            <v>1</v>
          </cell>
          <cell r="BL380">
            <v>2</v>
          </cell>
          <cell r="BM380">
            <v>45170</v>
          </cell>
          <cell r="BN380" t="str">
            <v>11:26</v>
          </cell>
          <cell r="BO380">
            <v>45170.476388888892</v>
          </cell>
          <cell r="BP380" t="str">
            <v>Connect</v>
          </cell>
        </row>
        <row r="381">
          <cell r="A381">
            <v>1017088172</v>
          </cell>
          <cell r="B381" t="str">
            <v>AUTO</v>
          </cell>
          <cell r="C381" t="str">
            <v>NRAP</v>
          </cell>
          <cell r="D381" t="str">
            <v>No requirement at present</v>
          </cell>
          <cell r="E381" t="str">
            <v>CONNECTED</v>
          </cell>
          <cell r="F381" t="str">
            <v>No requirement</v>
          </cell>
          <cell r="G381" t="str">
            <v>NorequirementAtPresent</v>
          </cell>
          <cell r="H381" t="str">
            <v>STL218231</v>
          </cell>
          <cell r="I381" t="str">
            <v>Karim Firoz Khan</v>
          </cell>
          <cell r="J381">
            <v>19</v>
          </cell>
          <cell r="K381">
            <v>44935.476979166669</v>
          </cell>
          <cell r="L381">
            <v>44935.477256944447</v>
          </cell>
          <cell r="M381">
            <v>10089</v>
          </cell>
          <cell r="N381" t="str">
            <v>LAS POS Refll</v>
          </cell>
          <cell r="O381" t="str">
            <v>00Q6F00001rTl51</v>
          </cell>
          <cell r="Q381">
            <v>202207057687933</v>
          </cell>
          <cell r="R381">
            <v>0</v>
          </cell>
          <cell r="S381">
            <v>91</v>
          </cell>
          <cell r="U381" t="str">
            <v>TEST3996</v>
          </cell>
          <cell r="W381" t="str">
            <v>PIYUSH BANI BANI</v>
          </cell>
          <cell r="X381">
            <v>138136400</v>
          </cell>
          <cell r="AA381" t="str">
            <v>-</v>
          </cell>
          <cell r="AF381" t="str">
            <v>U</v>
          </cell>
          <cell r="AH381">
            <v>9930916226</v>
          </cell>
          <cell r="AK381">
            <v>24</v>
          </cell>
          <cell r="AL381" t="str">
            <v>CFAB_Sales_Agents</v>
          </cell>
          <cell r="AM381" t="str">
            <v>MAIN</v>
          </cell>
          <cell r="AN381">
            <v>1</v>
          </cell>
          <cell r="AP381">
            <v>63722648</v>
          </cell>
          <cell r="AQ381">
            <v>1693547803.7288301</v>
          </cell>
          <cell r="AR381">
            <v>0</v>
          </cell>
          <cell r="AS381">
            <v>44935.43917824074</v>
          </cell>
          <cell r="AT381">
            <v>1</v>
          </cell>
          <cell r="AU381">
            <v>44935.476863425924</v>
          </cell>
          <cell r="AV381">
            <v>44935.477407407408</v>
          </cell>
          <cell r="AW381" t="str">
            <v>Y</v>
          </cell>
          <cell r="AX381" t="str">
            <v>NORMAL_CLEARING</v>
          </cell>
          <cell r="AY381" t="str">
            <v>ANSWER</v>
          </cell>
          <cell r="AZ381" t="str">
            <v>Local/02200488649930916226@default-000373b1;2</v>
          </cell>
          <cell r="BA381">
            <v>401</v>
          </cell>
          <cell r="BB381" t="str">
            <v>Unauthorized</v>
          </cell>
          <cell r="BC381">
            <v>7</v>
          </cell>
          <cell r="BD381">
            <v>0</v>
          </cell>
          <cell r="BE381">
            <v>37</v>
          </cell>
          <cell r="BF381">
            <v>0</v>
          </cell>
          <cell r="BG381" t="str">
            <v>CALLER</v>
          </cell>
          <cell r="BK381">
            <v>1</v>
          </cell>
          <cell r="BL381">
            <v>2</v>
          </cell>
          <cell r="BM381">
            <v>45170</v>
          </cell>
          <cell r="BN381" t="str">
            <v>11:26</v>
          </cell>
          <cell r="BO381">
            <v>45170.476388888892</v>
          </cell>
          <cell r="BP381" t="str">
            <v>Connect</v>
          </cell>
        </row>
        <row r="382">
          <cell r="A382">
            <v>1017088173</v>
          </cell>
          <cell r="B382" t="str">
            <v>AUTO</v>
          </cell>
          <cell r="C382" t="str">
            <v>CLDC</v>
          </cell>
          <cell r="D382" t="str">
            <v>Call disconnected</v>
          </cell>
          <cell r="E382" t="str">
            <v>CONNECTED</v>
          </cell>
          <cell r="F382" t="str">
            <v>Connected</v>
          </cell>
          <cell r="G382" t="str">
            <v>Connected</v>
          </cell>
          <cell r="H382" t="str">
            <v>STL220633</v>
          </cell>
          <cell r="I382" t="str">
            <v xml:space="preserve">Karishma Manik Salunkhe </v>
          </cell>
          <cell r="J382">
            <v>14</v>
          </cell>
          <cell r="K382">
            <v>44935.477002314816</v>
          </cell>
          <cell r="L382">
            <v>44935.477187500001</v>
          </cell>
          <cell r="M382">
            <v>10089</v>
          </cell>
          <cell r="N382" t="str">
            <v>LAS POS Refll</v>
          </cell>
          <cell r="O382" t="str">
            <v>00Q6F00001rHL9Y</v>
          </cell>
          <cell r="Q382">
            <v>202207057687933</v>
          </cell>
          <cell r="R382">
            <v>0</v>
          </cell>
          <cell r="S382">
            <v>91</v>
          </cell>
          <cell r="U382" t="str">
            <v>TEST3997</v>
          </cell>
          <cell r="W382" t="str">
            <v>SHREE R</v>
          </cell>
          <cell r="X382">
            <v>136159288</v>
          </cell>
          <cell r="AA382" t="str">
            <v>-</v>
          </cell>
          <cell r="AF382" t="str">
            <v>U</v>
          </cell>
          <cell r="AH382">
            <v>9655351615</v>
          </cell>
          <cell r="AK382">
            <v>16</v>
          </cell>
          <cell r="AL382" t="str">
            <v>CFAB_Sales_Agents</v>
          </cell>
          <cell r="AM382" t="str">
            <v>MAIN</v>
          </cell>
          <cell r="AN382">
            <v>1</v>
          </cell>
          <cell r="AP382">
            <v>63722662</v>
          </cell>
          <cell r="AQ382">
            <v>1693547806.7288699</v>
          </cell>
          <cell r="AR382">
            <v>0</v>
          </cell>
          <cell r="AS382">
            <v>44935.439189814817</v>
          </cell>
          <cell r="AT382">
            <v>1</v>
          </cell>
          <cell r="AU382">
            <v>44935.476863425924</v>
          </cell>
          <cell r="AV382">
            <v>44935.477256944447</v>
          </cell>
          <cell r="AW382" t="str">
            <v>Y</v>
          </cell>
          <cell r="AX382" t="str">
            <v>NORMAL_CLEARING</v>
          </cell>
          <cell r="AY382" t="str">
            <v>ANSWER</v>
          </cell>
          <cell r="AZ382" t="str">
            <v>Local/02200488649655351615@default-000373c0;2</v>
          </cell>
          <cell r="BA382">
            <v>0</v>
          </cell>
          <cell r="BC382">
            <v>7</v>
          </cell>
          <cell r="BD382">
            <v>0</v>
          </cell>
          <cell r="BE382">
            <v>24</v>
          </cell>
          <cell r="BF382">
            <v>0</v>
          </cell>
          <cell r="BG382" t="str">
            <v>CALLER</v>
          </cell>
          <cell r="BK382">
            <v>1</v>
          </cell>
          <cell r="BL382">
            <v>2</v>
          </cell>
          <cell r="BM382">
            <v>45170</v>
          </cell>
          <cell r="BN382" t="str">
            <v>11:26</v>
          </cell>
          <cell r="BO382">
            <v>45170.476388888892</v>
          </cell>
          <cell r="BP382" t="str">
            <v>Connect</v>
          </cell>
        </row>
        <row r="383">
          <cell r="A383">
            <v>1017088174</v>
          </cell>
          <cell r="B383" t="str">
            <v>AUTO</v>
          </cell>
          <cell r="C383" t="str">
            <v>NRAP</v>
          </cell>
          <cell r="D383" t="str">
            <v>No requirement at present</v>
          </cell>
          <cell r="E383" t="str">
            <v>CONNECTED</v>
          </cell>
          <cell r="F383" t="str">
            <v>No requirement</v>
          </cell>
          <cell r="G383" t="str">
            <v>NorequirementAtPresent</v>
          </cell>
          <cell r="H383" t="str">
            <v>STL199878</v>
          </cell>
          <cell r="I383" t="str">
            <v>Suraj santosh Kanekar</v>
          </cell>
          <cell r="J383">
            <v>29</v>
          </cell>
          <cell r="K383">
            <v>44935.477002314816</v>
          </cell>
          <cell r="L383">
            <v>44935.477407407408</v>
          </cell>
          <cell r="M383">
            <v>10089</v>
          </cell>
          <cell r="N383" t="str">
            <v>LAS POS Refll</v>
          </cell>
          <cell r="O383" t="str">
            <v>00Q6F00001rQU1y</v>
          </cell>
          <cell r="Q383">
            <v>202207057687933</v>
          </cell>
          <cell r="R383">
            <v>0</v>
          </cell>
          <cell r="S383">
            <v>91</v>
          </cell>
          <cell r="U383" t="str">
            <v>TEST3998</v>
          </cell>
          <cell r="W383" t="str">
            <v>ARJUN MENDA</v>
          </cell>
          <cell r="X383">
            <v>137341874</v>
          </cell>
          <cell r="AA383" t="str">
            <v>-</v>
          </cell>
          <cell r="AF383" t="str">
            <v>U</v>
          </cell>
          <cell r="AH383">
            <v>9324227346</v>
          </cell>
          <cell r="AK383">
            <v>35</v>
          </cell>
          <cell r="AL383" t="str">
            <v>CFAB_Sales_Agents</v>
          </cell>
          <cell r="AM383" t="str">
            <v>MAIN</v>
          </cell>
          <cell r="AN383">
            <v>1</v>
          </cell>
          <cell r="AP383">
            <v>63722656</v>
          </cell>
          <cell r="AQ383">
            <v>1693547805.7288499</v>
          </cell>
          <cell r="AR383">
            <v>0</v>
          </cell>
          <cell r="AS383">
            <v>44935.439189814817</v>
          </cell>
          <cell r="AT383">
            <v>1</v>
          </cell>
          <cell r="AU383">
            <v>44935.476863425924</v>
          </cell>
          <cell r="AV383">
            <v>44935.477662037039</v>
          </cell>
          <cell r="AW383" t="str">
            <v>Y</v>
          </cell>
          <cell r="AX383" t="str">
            <v>NORMAL_CLEARING</v>
          </cell>
          <cell r="AY383" t="str">
            <v>ANSWER</v>
          </cell>
          <cell r="AZ383" t="str">
            <v>Local/02200488649324227346@default-000373b9;2</v>
          </cell>
          <cell r="BA383">
            <v>401</v>
          </cell>
          <cell r="BB383" t="str">
            <v>Unauthorized</v>
          </cell>
          <cell r="BC383">
            <v>8</v>
          </cell>
          <cell r="BD383">
            <v>0</v>
          </cell>
          <cell r="BE383">
            <v>58</v>
          </cell>
          <cell r="BF383">
            <v>0</v>
          </cell>
          <cell r="BG383" t="str">
            <v>CALLER</v>
          </cell>
          <cell r="BK383">
            <v>1</v>
          </cell>
          <cell r="BL383">
            <v>2</v>
          </cell>
          <cell r="BM383">
            <v>45170</v>
          </cell>
          <cell r="BN383" t="str">
            <v>11:26</v>
          </cell>
          <cell r="BO383">
            <v>45170.476388888892</v>
          </cell>
          <cell r="BP383" t="str">
            <v>Connect</v>
          </cell>
        </row>
        <row r="384">
          <cell r="A384">
            <v>1017088175</v>
          </cell>
          <cell r="B384" t="str">
            <v>AUTO</v>
          </cell>
          <cell r="C384" t="str">
            <v>CLDC</v>
          </cell>
          <cell r="D384" t="str">
            <v>Call disconnected</v>
          </cell>
          <cell r="E384" t="str">
            <v>CONNECTED</v>
          </cell>
          <cell r="F384" t="str">
            <v>Connected</v>
          </cell>
          <cell r="G384" t="str">
            <v>Connected</v>
          </cell>
          <cell r="H384" t="str">
            <v>STL200448</v>
          </cell>
          <cell r="I384" t="str">
            <v>Omkar Hanmant Shingate</v>
          </cell>
          <cell r="J384">
            <v>7</v>
          </cell>
          <cell r="K384">
            <v>44935.477025462962</v>
          </cell>
          <cell r="L384">
            <v>44935.477083333331</v>
          </cell>
          <cell r="M384">
            <v>10089</v>
          </cell>
          <cell r="N384" t="str">
            <v>LAS POS Refll</v>
          </cell>
          <cell r="O384" t="str">
            <v>00Q6F00001rTjtj</v>
          </cell>
          <cell r="Q384">
            <v>202207057687933</v>
          </cell>
          <cell r="R384">
            <v>0</v>
          </cell>
          <cell r="S384">
            <v>91</v>
          </cell>
          <cell r="U384" t="str">
            <v>TEST3999</v>
          </cell>
          <cell r="W384" t="str">
            <v>DEEPAK  DEEPAK LYALL</v>
          </cell>
          <cell r="X384">
            <v>138131830</v>
          </cell>
          <cell r="AA384" t="str">
            <v>-</v>
          </cell>
          <cell r="AF384" t="str">
            <v>U</v>
          </cell>
          <cell r="AH384">
            <v>9625471685</v>
          </cell>
          <cell r="AK384">
            <v>5</v>
          </cell>
          <cell r="AL384" t="str">
            <v>CFAB_Sales_Agents</v>
          </cell>
          <cell r="AM384" t="str">
            <v>MAIN</v>
          </cell>
          <cell r="AN384">
            <v>1</v>
          </cell>
          <cell r="AP384">
            <v>63722670</v>
          </cell>
          <cell r="AQ384">
            <v>1693547808.7289</v>
          </cell>
          <cell r="AR384">
            <v>0</v>
          </cell>
          <cell r="AS384">
            <v>44935.439189814817</v>
          </cell>
          <cell r="AT384">
            <v>1</v>
          </cell>
          <cell r="AU384">
            <v>44935.476863425924</v>
          </cell>
          <cell r="AV384">
            <v>44935.477152777778</v>
          </cell>
          <cell r="AW384" t="str">
            <v>Y</v>
          </cell>
          <cell r="AX384" t="str">
            <v>NORMAL_CLEARING</v>
          </cell>
          <cell r="AY384" t="str">
            <v>ANSWER</v>
          </cell>
          <cell r="AZ384" t="str">
            <v>Local/02200488649625471685@default-000373ca;2</v>
          </cell>
          <cell r="BA384">
            <v>0</v>
          </cell>
          <cell r="BC384">
            <v>7</v>
          </cell>
          <cell r="BD384">
            <v>0</v>
          </cell>
          <cell r="BE384">
            <v>12</v>
          </cell>
          <cell r="BF384">
            <v>0</v>
          </cell>
          <cell r="BG384" t="str">
            <v>AGENT</v>
          </cell>
          <cell r="BK384">
            <v>1</v>
          </cell>
          <cell r="BL384">
            <v>2</v>
          </cell>
          <cell r="BM384">
            <v>45170</v>
          </cell>
          <cell r="BN384" t="str">
            <v>11:26</v>
          </cell>
          <cell r="BO384">
            <v>45170.476388888892</v>
          </cell>
          <cell r="BP384" t="str">
            <v>Connect</v>
          </cell>
        </row>
        <row r="385">
          <cell r="A385">
            <v>1017088176</v>
          </cell>
          <cell r="B385" t="str">
            <v>AUTO</v>
          </cell>
          <cell r="C385" t="str">
            <v>CLDC</v>
          </cell>
          <cell r="D385" t="str">
            <v>Call disconnected</v>
          </cell>
          <cell r="E385" t="str">
            <v>CONNECTED</v>
          </cell>
          <cell r="F385" t="str">
            <v>Connected</v>
          </cell>
          <cell r="G385" t="str">
            <v>Connected</v>
          </cell>
          <cell r="H385" t="str">
            <v>STL209840</v>
          </cell>
          <cell r="I385" t="str">
            <v>Chandan Thakur</v>
          </cell>
          <cell r="J385">
            <v>7</v>
          </cell>
          <cell r="K385">
            <v>44935.477025462962</v>
          </cell>
          <cell r="L385">
            <v>44935.477083333331</v>
          </cell>
          <cell r="M385">
            <v>10089</v>
          </cell>
          <cell r="N385" t="str">
            <v>LAS POS Refll</v>
          </cell>
          <cell r="O385" t="str">
            <v>00Q6F00001rLoVa</v>
          </cell>
          <cell r="Q385">
            <v>202207057687933</v>
          </cell>
          <cell r="R385">
            <v>0</v>
          </cell>
          <cell r="S385">
            <v>91</v>
          </cell>
          <cell r="U385" t="str">
            <v>TEST4000</v>
          </cell>
          <cell r="W385" t="str">
            <v>THOMAS PINTO</v>
          </cell>
          <cell r="X385">
            <v>136225528</v>
          </cell>
          <cell r="AA385" t="str">
            <v>-</v>
          </cell>
          <cell r="AF385" t="str">
            <v>U</v>
          </cell>
          <cell r="AH385">
            <v>8850055956</v>
          </cell>
          <cell r="AK385">
            <v>5</v>
          </cell>
          <cell r="AL385" t="str">
            <v>CFAB_Sales_Agents</v>
          </cell>
          <cell r="AM385" t="str">
            <v>MAIN</v>
          </cell>
          <cell r="AN385">
            <v>1</v>
          </cell>
          <cell r="AP385">
            <v>63722654</v>
          </cell>
          <cell r="AQ385">
            <v>1693547804.7288499</v>
          </cell>
          <cell r="AR385">
            <v>0</v>
          </cell>
          <cell r="AS385">
            <v>44935.439189814817</v>
          </cell>
          <cell r="AT385">
            <v>1</v>
          </cell>
          <cell r="AU385">
            <v>44935.476863425924</v>
          </cell>
          <cell r="AV385">
            <v>44935.477152777778</v>
          </cell>
          <cell r="AW385" t="str">
            <v>Y</v>
          </cell>
          <cell r="AX385" t="str">
            <v>NORMAL_CLEARING</v>
          </cell>
          <cell r="AY385" t="str">
            <v>ANSWER</v>
          </cell>
          <cell r="AZ385" t="str">
            <v>Local/02200488648850055956@default-000373b8;2</v>
          </cell>
          <cell r="BA385">
            <v>401</v>
          </cell>
          <cell r="BB385" t="str">
            <v>Unauthorized</v>
          </cell>
          <cell r="BC385">
            <v>11</v>
          </cell>
          <cell r="BD385">
            <v>0</v>
          </cell>
          <cell r="BE385">
            <v>11</v>
          </cell>
          <cell r="BF385">
            <v>0</v>
          </cell>
          <cell r="BG385" t="str">
            <v>AGENT</v>
          </cell>
          <cell r="BK385">
            <v>1</v>
          </cell>
          <cell r="BL385">
            <v>2</v>
          </cell>
          <cell r="BM385">
            <v>45170</v>
          </cell>
          <cell r="BN385" t="str">
            <v>11:26</v>
          </cell>
          <cell r="BO385">
            <v>45170.476388888892</v>
          </cell>
          <cell r="BP385" t="str">
            <v>Connect</v>
          </cell>
        </row>
        <row r="386">
          <cell r="A386">
            <v>1017088177</v>
          </cell>
          <cell r="B386" t="str">
            <v>AUTO</v>
          </cell>
          <cell r="C386" t="str">
            <v>NRAP</v>
          </cell>
          <cell r="D386" t="str">
            <v>No requirement at present</v>
          </cell>
          <cell r="E386" t="str">
            <v>CONNECTED</v>
          </cell>
          <cell r="F386" t="str">
            <v>No requirement</v>
          </cell>
          <cell r="G386" t="str">
            <v>NorequirementAtPresent</v>
          </cell>
          <cell r="H386" t="str">
            <v>STL214396</v>
          </cell>
          <cell r="I386" t="str">
            <v xml:space="preserve">Hrishikesh Madhukar Sonawane </v>
          </cell>
          <cell r="J386">
            <v>13</v>
          </cell>
          <cell r="K386">
            <v>44935.477037037039</v>
          </cell>
          <cell r="L386">
            <v>44935.477372685185</v>
          </cell>
          <cell r="M386">
            <v>10089</v>
          </cell>
          <cell r="N386" t="str">
            <v>LAS POS Refll</v>
          </cell>
          <cell r="O386" t="str">
            <v>00Q6F00001rSqFi</v>
          </cell>
          <cell r="Q386">
            <v>202207057687933</v>
          </cell>
          <cell r="R386">
            <v>0</v>
          </cell>
          <cell r="S386">
            <v>91</v>
          </cell>
          <cell r="U386" t="str">
            <v>TEST4001</v>
          </cell>
          <cell r="W386" t="str">
            <v>VIVEK  MR VIVEK SHARMA</v>
          </cell>
          <cell r="X386">
            <v>137916823</v>
          </cell>
          <cell r="AA386" t="str">
            <v>-</v>
          </cell>
          <cell r="AF386" t="str">
            <v>U</v>
          </cell>
          <cell r="AH386">
            <v>9810560955</v>
          </cell>
          <cell r="AK386">
            <v>29</v>
          </cell>
          <cell r="AL386" t="str">
            <v>CFAB_Sales_Agents</v>
          </cell>
          <cell r="AM386" t="str">
            <v>MAIN</v>
          </cell>
          <cell r="AN386">
            <v>1</v>
          </cell>
          <cell r="AP386">
            <v>63722664</v>
          </cell>
          <cell r="AQ386">
            <v>1693547807.7288799</v>
          </cell>
          <cell r="AR386">
            <v>0</v>
          </cell>
          <cell r="AS386">
            <v>44935.439189814817</v>
          </cell>
          <cell r="AT386">
            <v>1</v>
          </cell>
          <cell r="AU386">
            <v>44935.476863425924</v>
          </cell>
          <cell r="AV386">
            <v>44935.477418981478</v>
          </cell>
          <cell r="AW386" t="str">
            <v>Y</v>
          </cell>
          <cell r="AX386" t="str">
            <v>NORMAL_CLEARING</v>
          </cell>
          <cell r="AY386" t="str">
            <v>ANSWER</v>
          </cell>
          <cell r="AZ386" t="str">
            <v>SIP/SIP110_114-0003fc61</v>
          </cell>
          <cell r="BA386">
            <v>0</v>
          </cell>
          <cell r="BC386">
            <v>32</v>
          </cell>
          <cell r="BD386">
            <v>23</v>
          </cell>
          <cell r="BE386">
            <v>36</v>
          </cell>
          <cell r="BF386">
            <v>0</v>
          </cell>
          <cell r="BG386" t="str">
            <v>CALLER</v>
          </cell>
          <cell r="BK386">
            <v>1</v>
          </cell>
          <cell r="BL386">
            <v>2</v>
          </cell>
          <cell r="BM386">
            <v>45170</v>
          </cell>
          <cell r="BN386" t="str">
            <v>11:26</v>
          </cell>
          <cell r="BO386">
            <v>45170.476388888892</v>
          </cell>
          <cell r="BP386" t="str">
            <v>Connect</v>
          </cell>
        </row>
        <row r="387">
          <cell r="A387">
            <v>1017088178</v>
          </cell>
          <cell r="B387" t="str">
            <v>AUTO</v>
          </cell>
          <cell r="C387" t="str">
            <v>NRAP</v>
          </cell>
          <cell r="D387" t="str">
            <v>No requirement at present</v>
          </cell>
          <cell r="E387" t="str">
            <v>CONNECTED</v>
          </cell>
          <cell r="F387" t="str">
            <v>No requirement</v>
          </cell>
          <cell r="G387" t="str">
            <v>NorequirementAtPresent</v>
          </cell>
          <cell r="H387" t="str">
            <v>STL219891</v>
          </cell>
          <cell r="I387" t="str">
            <v>Sushant Dattatray Salunkhe</v>
          </cell>
          <cell r="J387">
            <v>18</v>
          </cell>
          <cell r="K387">
            <v>44935.477037037039</v>
          </cell>
          <cell r="L387">
            <v>44935.477754629632</v>
          </cell>
          <cell r="M387">
            <v>10089</v>
          </cell>
          <cell r="N387" t="str">
            <v>LAS POS Refll</v>
          </cell>
          <cell r="O387" t="str">
            <v>00Q6F00001rMiMc</v>
          </cell>
          <cell r="Q387">
            <v>202207057687933</v>
          </cell>
          <cell r="R387">
            <v>0</v>
          </cell>
          <cell r="S387">
            <v>91</v>
          </cell>
          <cell r="U387" t="str">
            <v>TEST4002</v>
          </cell>
          <cell r="W387" t="str">
            <v>PAYAL THAKURIA</v>
          </cell>
          <cell r="X387">
            <v>136440822</v>
          </cell>
          <cell r="AA387" t="str">
            <v>-</v>
          </cell>
          <cell r="AF387" t="str">
            <v>U</v>
          </cell>
          <cell r="AH387">
            <v>9414255553</v>
          </cell>
          <cell r="AK387">
            <v>62</v>
          </cell>
          <cell r="AL387" t="str">
            <v>CFAB_Sales_Agents</v>
          </cell>
          <cell r="AM387" t="str">
            <v>MAIN</v>
          </cell>
          <cell r="AN387">
            <v>1</v>
          </cell>
          <cell r="AP387">
            <v>63722660</v>
          </cell>
          <cell r="AQ387">
            <v>1693547806.7288599</v>
          </cell>
          <cell r="AR387">
            <v>0</v>
          </cell>
          <cell r="AS387">
            <v>44935.439189814817</v>
          </cell>
          <cell r="AT387">
            <v>1</v>
          </cell>
          <cell r="AU387">
            <v>44935.476863425924</v>
          </cell>
          <cell r="AV387">
            <v>44935.477858796294</v>
          </cell>
          <cell r="AW387" t="str">
            <v>Y</v>
          </cell>
          <cell r="AX387" t="str">
            <v>NORMAL_CLEARING</v>
          </cell>
          <cell r="AY387" t="str">
            <v>ANSWER</v>
          </cell>
          <cell r="AZ387" t="str">
            <v>Local/02200488649414255553@default-000373bd;2</v>
          </cell>
          <cell r="BA387">
            <v>0</v>
          </cell>
          <cell r="BC387">
            <v>10</v>
          </cell>
          <cell r="BD387">
            <v>0</v>
          </cell>
          <cell r="BE387">
            <v>72</v>
          </cell>
          <cell r="BF387">
            <v>0</v>
          </cell>
          <cell r="BG387" t="str">
            <v>CALLER</v>
          </cell>
          <cell r="BK387">
            <v>1</v>
          </cell>
          <cell r="BL387">
            <v>2</v>
          </cell>
          <cell r="BM387">
            <v>45170</v>
          </cell>
          <cell r="BN387" t="str">
            <v>11:26</v>
          </cell>
          <cell r="BO387">
            <v>45170.476388888892</v>
          </cell>
          <cell r="BP387" t="str">
            <v>Connect</v>
          </cell>
        </row>
        <row r="388">
          <cell r="A388">
            <v>1017088179</v>
          </cell>
          <cell r="B388" t="str">
            <v>AUTO</v>
          </cell>
          <cell r="C388" t="str">
            <v>CLDC</v>
          </cell>
          <cell r="D388" t="str">
            <v>Call disconnected</v>
          </cell>
          <cell r="E388" t="str">
            <v>CONNECTED</v>
          </cell>
          <cell r="F388" t="str">
            <v>Connected</v>
          </cell>
          <cell r="G388" t="str">
            <v>Connected</v>
          </cell>
          <cell r="H388" t="str">
            <v>STL221838</v>
          </cell>
          <cell r="I388" t="str">
            <v>Sajida Khatoon Jamil Ahmed Shaikh</v>
          </cell>
          <cell r="J388">
            <v>17</v>
          </cell>
          <cell r="K388">
            <v>44935.477037037039</v>
          </cell>
          <cell r="L388">
            <v>44935.477210648147</v>
          </cell>
          <cell r="M388">
            <v>10089</v>
          </cell>
          <cell r="N388" t="str">
            <v>LAS POS Refll</v>
          </cell>
          <cell r="O388" t="str">
            <v>00Q6F00001rMS73</v>
          </cell>
          <cell r="Q388">
            <v>202207057687933</v>
          </cell>
          <cell r="R388">
            <v>0</v>
          </cell>
          <cell r="S388">
            <v>91</v>
          </cell>
          <cell r="U388" t="str">
            <v>TEST4003</v>
          </cell>
          <cell r="W388" t="str">
            <v>PIRITHIVI RAJ</v>
          </cell>
          <cell r="X388">
            <v>136378005</v>
          </cell>
          <cell r="AA388" t="str">
            <v>-</v>
          </cell>
          <cell r="AF388" t="str">
            <v>U</v>
          </cell>
          <cell r="AH388">
            <v>9620613505</v>
          </cell>
          <cell r="AK388">
            <v>15</v>
          </cell>
          <cell r="AL388" t="str">
            <v>CFAB_Sales_Agents</v>
          </cell>
          <cell r="AM388" t="str">
            <v>MAIN</v>
          </cell>
          <cell r="AN388">
            <v>1</v>
          </cell>
          <cell r="AP388">
            <v>63722657</v>
          </cell>
          <cell r="AQ388">
            <v>1693547805.7288499</v>
          </cell>
          <cell r="AR388">
            <v>0</v>
          </cell>
          <cell r="AS388">
            <v>44935.439189814817</v>
          </cell>
          <cell r="AT388">
            <v>1</v>
          </cell>
          <cell r="AU388">
            <v>44935.476863425924</v>
          </cell>
          <cell r="AV388">
            <v>44935.477326388886</v>
          </cell>
          <cell r="AW388" t="str">
            <v>Y</v>
          </cell>
          <cell r="AX388" t="str">
            <v>NORMAL_CLEARING</v>
          </cell>
          <cell r="AY388" t="str">
            <v>ANSWER</v>
          </cell>
          <cell r="AZ388" t="str">
            <v>Local/02200488649620613505@default-000373ba;2</v>
          </cell>
          <cell r="BA388">
            <v>401</v>
          </cell>
          <cell r="BB388" t="str">
            <v>Unauthorized</v>
          </cell>
          <cell r="BC388">
            <v>11</v>
          </cell>
          <cell r="BD388">
            <v>0</v>
          </cell>
          <cell r="BE388">
            <v>26</v>
          </cell>
          <cell r="BF388">
            <v>0</v>
          </cell>
          <cell r="BG388" t="str">
            <v>CALLER</v>
          </cell>
          <cell r="BK388">
            <v>1</v>
          </cell>
          <cell r="BL388">
            <v>2</v>
          </cell>
          <cell r="BM388">
            <v>45170</v>
          </cell>
          <cell r="BN388" t="str">
            <v>11:26</v>
          </cell>
          <cell r="BO388">
            <v>45170.476388888892</v>
          </cell>
          <cell r="BP388" t="str">
            <v>Connect</v>
          </cell>
        </row>
        <row r="389">
          <cell r="A389">
            <v>1017088180</v>
          </cell>
          <cell r="B389" t="str">
            <v>AUTO</v>
          </cell>
          <cell r="C389" t="str">
            <v>CLDC</v>
          </cell>
          <cell r="D389" t="str">
            <v>Call disconnected</v>
          </cell>
          <cell r="E389" t="str">
            <v>CONNECTED</v>
          </cell>
          <cell r="F389" t="str">
            <v>Connected</v>
          </cell>
          <cell r="G389" t="str">
            <v>Connected</v>
          </cell>
          <cell r="H389" t="str">
            <v>STL216176</v>
          </cell>
          <cell r="I389" t="str">
            <v>Snehal lala Bhise</v>
          </cell>
          <cell r="J389">
            <v>29</v>
          </cell>
          <cell r="K389">
            <v>44935.477060185185</v>
          </cell>
          <cell r="L389">
            <v>44935.477592592593</v>
          </cell>
          <cell r="M389">
            <v>10089</v>
          </cell>
          <cell r="N389" t="str">
            <v>LAS POS Refll</v>
          </cell>
          <cell r="O389" t="str">
            <v>00Q6F00001rYBSK</v>
          </cell>
          <cell r="Q389">
            <v>202207057687933</v>
          </cell>
          <cell r="R389">
            <v>0</v>
          </cell>
          <cell r="S389">
            <v>91</v>
          </cell>
          <cell r="U389" t="str">
            <v>TEST4004</v>
          </cell>
          <cell r="W389" t="str">
            <v>DEVI AGRAWAL</v>
          </cell>
          <cell r="X389">
            <v>139213229</v>
          </cell>
          <cell r="AA389" t="str">
            <v>-</v>
          </cell>
          <cell r="AF389" t="str">
            <v>U</v>
          </cell>
          <cell r="AH389">
            <v>9040055172</v>
          </cell>
          <cell r="AK389">
            <v>46</v>
          </cell>
          <cell r="AL389" t="str">
            <v>CFAB_Sales_Agents</v>
          </cell>
          <cell r="AM389" t="str">
            <v>MAIN</v>
          </cell>
          <cell r="AN389">
            <v>1</v>
          </cell>
          <cell r="AP389">
            <v>63722667</v>
          </cell>
          <cell r="AQ389">
            <v>1693547808.7288899</v>
          </cell>
          <cell r="AR389">
            <v>0</v>
          </cell>
          <cell r="AS389">
            <v>44935.439189814817</v>
          </cell>
          <cell r="AT389">
            <v>1</v>
          </cell>
          <cell r="AU389">
            <v>44935.476863425924</v>
          </cell>
          <cell r="AV389">
            <v>44935.477847222224</v>
          </cell>
          <cell r="AW389" t="str">
            <v>Y</v>
          </cell>
          <cell r="AX389" t="str">
            <v>NORMAL_CLEARING</v>
          </cell>
          <cell r="AY389" t="str">
            <v>ANSWER</v>
          </cell>
          <cell r="AZ389" t="str">
            <v>SIP/SIP110_119-0003fc64</v>
          </cell>
          <cell r="BA389">
            <v>401</v>
          </cell>
          <cell r="BB389" t="str">
            <v>Unauthorized</v>
          </cell>
          <cell r="BC389">
            <v>50</v>
          </cell>
          <cell r="BD389">
            <v>40</v>
          </cell>
          <cell r="BE389">
            <v>68</v>
          </cell>
          <cell r="BF389">
            <v>0</v>
          </cell>
          <cell r="BG389" t="str">
            <v>CALLER</v>
          </cell>
          <cell r="BK389">
            <v>1</v>
          </cell>
          <cell r="BL389">
            <v>2</v>
          </cell>
          <cell r="BM389">
            <v>45170</v>
          </cell>
          <cell r="BN389" t="str">
            <v>11:26</v>
          </cell>
          <cell r="BO389">
            <v>45170.476388888892</v>
          </cell>
          <cell r="BP389" t="str">
            <v>Connect</v>
          </cell>
        </row>
        <row r="390">
          <cell r="A390">
            <v>1017088181</v>
          </cell>
          <cell r="B390" t="str">
            <v>AUTO</v>
          </cell>
          <cell r="C390" t="str">
            <v>CLDC</v>
          </cell>
          <cell r="D390" t="str">
            <v>Call disconnected</v>
          </cell>
          <cell r="E390" t="str">
            <v>CONNECTED</v>
          </cell>
          <cell r="F390" t="str">
            <v>Connected</v>
          </cell>
          <cell r="G390" t="str">
            <v>Connected</v>
          </cell>
          <cell r="H390" t="str">
            <v>STL221833</v>
          </cell>
          <cell r="I390" t="str">
            <v>Mohammed Jasim Nasir Shaikh</v>
          </cell>
          <cell r="J390">
            <v>49</v>
          </cell>
          <cell r="K390">
            <v>44935.477060185185</v>
          </cell>
          <cell r="L390">
            <v>44935.477222222224</v>
          </cell>
          <cell r="M390">
            <v>10089</v>
          </cell>
          <cell r="N390" t="str">
            <v>LAS POS Refll</v>
          </cell>
          <cell r="O390" t="str">
            <v>00Q6F00001rYq7v</v>
          </cell>
          <cell r="Q390">
            <v>202207057687933</v>
          </cell>
          <cell r="R390">
            <v>0</v>
          </cell>
          <cell r="S390">
            <v>91</v>
          </cell>
          <cell r="U390" t="str">
            <v>TEST4005</v>
          </cell>
          <cell r="W390" t="str">
            <v>SHRINIVASAN JAGANNATHAN</v>
          </cell>
          <cell r="X390">
            <v>139371267</v>
          </cell>
          <cell r="AA390" t="str">
            <v>-</v>
          </cell>
          <cell r="AF390" t="str">
            <v>U</v>
          </cell>
          <cell r="AH390">
            <v>9819753669</v>
          </cell>
          <cell r="AK390">
            <v>14</v>
          </cell>
          <cell r="AL390" t="str">
            <v>CFAB_Sales_Agents</v>
          </cell>
          <cell r="AM390" t="str">
            <v>MAIN</v>
          </cell>
          <cell r="AN390">
            <v>1</v>
          </cell>
          <cell r="AP390">
            <v>63722669</v>
          </cell>
          <cell r="AQ390">
            <v>1693547808.7289</v>
          </cell>
          <cell r="AR390">
            <v>0</v>
          </cell>
          <cell r="AS390">
            <v>44935.439189814817</v>
          </cell>
          <cell r="AT390">
            <v>1</v>
          </cell>
          <cell r="AU390">
            <v>44935.476863425924</v>
          </cell>
          <cell r="AV390">
            <v>44935.477708333332</v>
          </cell>
          <cell r="AW390" t="str">
            <v>Y</v>
          </cell>
          <cell r="AX390" t="str">
            <v>NORMAL_CLEARING</v>
          </cell>
          <cell r="AY390" t="str">
            <v>ANSWER</v>
          </cell>
          <cell r="AZ390" t="str">
            <v>Local/02200488649819753669@default-000373c9;2</v>
          </cell>
          <cell r="BA390">
            <v>0</v>
          </cell>
          <cell r="BC390">
            <v>10</v>
          </cell>
          <cell r="BD390">
            <v>0</v>
          </cell>
          <cell r="BE390">
            <v>57</v>
          </cell>
          <cell r="BF390">
            <v>0</v>
          </cell>
          <cell r="BG390" t="str">
            <v>CALLER</v>
          </cell>
          <cell r="BK390">
            <v>1</v>
          </cell>
          <cell r="BL390">
            <v>2</v>
          </cell>
          <cell r="BM390">
            <v>45170</v>
          </cell>
          <cell r="BN390" t="str">
            <v>11:26</v>
          </cell>
          <cell r="BO390">
            <v>45170.476388888892</v>
          </cell>
          <cell r="BP390" t="str">
            <v>Connect</v>
          </cell>
        </row>
        <row r="391">
          <cell r="A391">
            <v>1017088081</v>
          </cell>
          <cell r="B391" t="str">
            <v>AUTO</v>
          </cell>
          <cell r="C391" t="str">
            <v>CLDC</v>
          </cell>
          <cell r="D391" t="str">
            <v>Call disconnected</v>
          </cell>
          <cell r="E391" t="str">
            <v>CONNECTED</v>
          </cell>
          <cell r="F391" t="str">
            <v>Connected</v>
          </cell>
          <cell r="G391" t="str">
            <v>Connected</v>
          </cell>
          <cell r="H391" t="str">
            <v>STL221837</v>
          </cell>
          <cell r="I391" t="str">
            <v>Varsha Ganpat Padwal</v>
          </cell>
          <cell r="J391">
            <v>12</v>
          </cell>
          <cell r="K391">
            <v>44935.475694444445</v>
          </cell>
          <cell r="L391">
            <v>44935.475868055553</v>
          </cell>
          <cell r="M391">
            <v>10089</v>
          </cell>
          <cell r="N391" t="str">
            <v>LAS POS Refll</v>
          </cell>
          <cell r="O391" t="str">
            <v>00Q6F00001rY49B</v>
          </cell>
          <cell r="Q391">
            <v>202207057687933</v>
          </cell>
          <cell r="R391">
            <v>0</v>
          </cell>
          <cell r="S391">
            <v>91</v>
          </cell>
          <cell r="U391" t="str">
            <v>TEST3905</v>
          </cell>
          <cell r="W391" t="str">
            <v>CHOUDHARY</v>
          </cell>
          <cell r="X391">
            <v>139185016</v>
          </cell>
          <cell r="AA391" t="str">
            <v>-</v>
          </cell>
          <cell r="AF391" t="str">
            <v>U</v>
          </cell>
          <cell r="AH391">
            <v>7738144577</v>
          </cell>
          <cell r="AK391">
            <v>15</v>
          </cell>
          <cell r="AL391" t="str">
            <v>CFAB_Sales_Agents</v>
          </cell>
          <cell r="AM391" t="str">
            <v>MAIN</v>
          </cell>
          <cell r="AN391">
            <v>1</v>
          </cell>
          <cell r="AP391">
            <v>63722587</v>
          </cell>
          <cell r="AQ391">
            <v>1693547686.48189</v>
          </cell>
          <cell r="AR391">
            <v>0</v>
          </cell>
          <cell r="AS391">
            <v>44935.43917824074</v>
          </cell>
          <cell r="AT391">
            <v>1</v>
          </cell>
          <cell r="AU391">
            <v>44935.47550925926</v>
          </cell>
          <cell r="AV391">
            <v>44935.475949074076</v>
          </cell>
          <cell r="AW391" t="str">
            <v>Y</v>
          </cell>
          <cell r="AX391" t="str">
            <v>NORMAL_CLEARING</v>
          </cell>
          <cell r="AY391" t="str">
            <v>ANSWER</v>
          </cell>
          <cell r="AZ391" t="str">
            <v>SIP/SIP112_114-0001ec88</v>
          </cell>
          <cell r="BA391">
            <v>401</v>
          </cell>
          <cell r="BB391" t="str">
            <v>Unauthorized</v>
          </cell>
          <cell r="BC391">
            <v>24</v>
          </cell>
          <cell r="BD391">
            <v>10</v>
          </cell>
          <cell r="BE391">
            <v>22</v>
          </cell>
          <cell r="BF391">
            <v>0</v>
          </cell>
          <cell r="BG391" t="str">
            <v>CALLER</v>
          </cell>
          <cell r="BK391">
            <v>1</v>
          </cell>
          <cell r="BL391">
            <v>2</v>
          </cell>
          <cell r="BM391">
            <v>45170</v>
          </cell>
          <cell r="BN391" t="str">
            <v>11:25</v>
          </cell>
          <cell r="BO391">
            <v>45170.475694444445</v>
          </cell>
          <cell r="BP391" t="str">
            <v>Connect</v>
          </cell>
        </row>
        <row r="392">
          <cell r="A392">
            <v>1017088082</v>
          </cell>
          <cell r="B392" t="str">
            <v>AUTO</v>
          </cell>
          <cell r="C392" t="str">
            <v>NRAP</v>
          </cell>
          <cell r="D392" t="str">
            <v>No requirement at present</v>
          </cell>
          <cell r="E392" t="str">
            <v>CONNECTED</v>
          </cell>
          <cell r="F392" t="str">
            <v>No requirement</v>
          </cell>
          <cell r="G392" t="str">
            <v>NorequirementAtPresent</v>
          </cell>
          <cell r="H392" t="str">
            <v>STL220055</v>
          </cell>
          <cell r="I392" t="str">
            <v xml:space="preserve">Abhishek Vasant Kudalkar </v>
          </cell>
          <cell r="J392">
            <v>31</v>
          </cell>
          <cell r="K392">
            <v>44935.475740740738</v>
          </cell>
          <cell r="L392">
            <v>44935.476087962961</v>
          </cell>
          <cell r="M392">
            <v>10089</v>
          </cell>
          <cell r="N392" t="str">
            <v>LAS POS Refll</v>
          </cell>
          <cell r="O392" t="str">
            <v>00Q6F00001rXnAl</v>
          </cell>
          <cell r="Q392">
            <v>202207057687933</v>
          </cell>
          <cell r="R392">
            <v>0</v>
          </cell>
          <cell r="S392">
            <v>91</v>
          </cell>
          <cell r="U392" t="str">
            <v>TEST3906</v>
          </cell>
          <cell r="W392" t="str">
            <v>PRAMOD CHAUDHARI CHAUDHARI</v>
          </cell>
          <cell r="X392">
            <v>139118249</v>
          </cell>
          <cell r="AA392" t="str">
            <v>-</v>
          </cell>
          <cell r="AF392" t="str">
            <v>U</v>
          </cell>
          <cell r="AH392">
            <v>9405733595</v>
          </cell>
          <cell r="AK392">
            <v>30</v>
          </cell>
          <cell r="AL392" t="str">
            <v>CFAB_Sales_Agents</v>
          </cell>
          <cell r="AM392" t="str">
            <v>MAIN</v>
          </cell>
          <cell r="AN392">
            <v>1</v>
          </cell>
          <cell r="AP392">
            <v>63722589</v>
          </cell>
          <cell r="AQ392">
            <v>1693547692.4819</v>
          </cell>
          <cell r="AR392">
            <v>0</v>
          </cell>
          <cell r="AS392">
            <v>44935.43917824074</v>
          </cell>
          <cell r="AT392">
            <v>1</v>
          </cell>
          <cell r="AU392">
            <v>44935.47556712963</v>
          </cell>
          <cell r="AV392">
            <v>44935.476377314815</v>
          </cell>
          <cell r="AW392" t="str">
            <v>Y</v>
          </cell>
          <cell r="AX392" t="str">
            <v>NORMAL_CLEARING</v>
          </cell>
          <cell r="AY392" t="str">
            <v>ANSWER</v>
          </cell>
          <cell r="AZ392" t="str">
            <v>SIP/SIP112_114-0001ec8c</v>
          </cell>
          <cell r="BA392">
            <v>401</v>
          </cell>
          <cell r="BB392" t="str">
            <v>Unauthorized</v>
          </cell>
          <cell r="BC392">
            <v>37</v>
          </cell>
          <cell r="BD392">
            <v>25</v>
          </cell>
          <cell r="BE392">
            <v>55</v>
          </cell>
          <cell r="BF392">
            <v>0</v>
          </cell>
          <cell r="BG392" t="str">
            <v>CALLER</v>
          </cell>
          <cell r="BK392">
            <v>1</v>
          </cell>
          <cell r="BL392">
            <v>2</v>
          </cell>
          <cell r="BM392">
            <v>45170</v>
          </cell>
          <cell r="BN392" t="str">
            <v>11:25</v>
          </cell>
          <cell r="BO392">
            <v>45170.475694444445</v>
          </cell>
          <cell r="BP392" t="str">
            <v>Connect</v>
          </cell>
        </row>
        <row r="393">
          <cell r="A393">
            <v>1017088084</v>
          </cell>
          <cell r="B393" t="str">
            <v>AUTO</v>
          </cell>
          <cell r="C393" t="str">
            <v>CLDC</v>
          </cell>
          <cell r="D393" t="str">
            <v>Call disconnected</v>
          </cell>
          <cell r="E393" t="str">
            <v>CONNECTED</v>
          </cell>
          <cell r="F393" t="str">
            <v>Connected</v>
          </cell>
          <cell r="G393" t="str">
            <v>Connected</v>
          </cell>
          <cell r="H393" t="str">
            <v>STL221833</v>
          </cell>
          <cell r="I393" t="str">
            <v>Mohammed Jasim Nasir Shaikh</v>
          </cell>
          <cell r="J393">
            <v>32</v>
          </cell>
          <cell r="K393">
            <v>44935.475798611114</v>
          </cell>
          <cell r="L393">
            <v>44935.475983796299</v>
          </cell>
          <cell r="M393">
            <v>10089</v>
          </cell>
          <cell r="N393" t="str">
            <v>LAS POS Refll</v>
          </cell>
          <cell r="O393" t="str">
            <v>00Q6F00001rTcJT</v>
          </cell>
          <cell r="Q393">
            <v>202207057687933</v>
          </cell>
          <cell r="R393">
            <v>0</v>
          </cell>
          <cell r="S393">
            <v>91</v>
          </cell>
          <cell r="U393" t="str">
            <v>TEST3908</v>
          </cell>
          <cell r="W393" t="str">
            <v>HEMANT AGGARWAL</v>
          </cell>
          <cell r="X393">
            <v>138102555</v>
          </cell>
          <cell r="AA393" t="str">
            <v>-</v>
          </cell>
          <cell r="AF393" t="str">
            <v>U</v>
          </cell>
          <cell r="AH393">
            <v>9853800111</v>
          </cell>
          <cell r="AK393">
            <v>16</v>
          </cell>
          <cell r="AL393" t="str">
            <v>CFAB_Sales_Agents</v>
          </cell>
          <cell r="AM393" t="str">
            <v>MAIN</v>
          </cell>
          <cell r="AN393">
            <v>1</v>
          </cell>
          <cell r="AP393">
            <v>63722582</v>
          </cell>
          <cell r="AQ393">
            <v>1693547685.4818599</v>
          </cell>
          <cell r="AR393">
            <v>0</v>
          </cell>
          <cell r="AS393">
            <v>44935.43917824074</v>
          </cell>
          <cell r="AT393">
            <v>1</v>
          </cell>
          <cell r="AU393">
            <v>44935.47550925926</v>
          </cell>
          <cell r="AV393">
            <v>44935.476273148146</v>
          </cell>
          <cell r="AW393" t="str">
            <v>Y</v>
          </cell>
          <cell r="AX393" t="str">
            <v>NORMAL_CLEARING</v>
          </cell>
          <cell r="AY393" t="str">
            <v>ANSWER</v>
          </cell>
          <cell r="AZ393" t="str">
            <v>SIP/SIP112_114-0001ec82</v>
          </cell>
          <cell r="BA393">
            <v>401</v>
          </cell>
          <cell r="BB393" t="str">
            <v>Unauthorized</v>
          </cell>
          <cell r="BC393">
            <v>9</v>
          </cell>
          <cell r="BD393">
            <v>8</v>
          </cell>
          <cell r="BE393">
            <v>41</v>
          </cell>
          <cell r="BF393">
            <v>0</v>
          </cell>
          <cell r="BG393" t="str">
            <v>CALLER</v>
          </cell>
          <cell r="BK393">
            <v>1</v>
          </cell>
          <cell r="BL393">
            <v>2</v>
          </cell>
          <cell r="BM393">
            <v>45170</v>
          </cell>
          <cell r="BN393" t="str">
            <v>11:25</v>
          </cell>
          <cell r="BO393">
            <v>45170.475694444445</v>
          </cell>
          <cell r="BP393" t="str">
            <v>Connect</v>
          </cell>
        </row>
        <row r="394">
          <cell r="A394">
            <v>1017088102</v>
          </cell>
          <cell r="B394" t="str">
            <v>AUTO</v>
          </cell>
          <cell r="C394" t="str">
            <v>CLDC</v>
          </cell>
          <cell r="D394" t="str">
            <v>Call disconnected</v>
          </cell>
          <cell r="E394" t="str">
            <v>CONNECTED</v>
          </cell>
          <cell r="F394" t="str">
            <v>Connected</v>
          </cell>
          <cell r="G394" t="str">
            <v>Connected</v>
          </cell>
          <cell r="H394" t="str">
            <v>STL221837</v>
          </cell>
          <cell r="I394" t="str">
            <v>Varsha Ganpat Padwal</v>
          </cell>
          <cell r="J394">
            <v>11</v>
          </cell>
          <cell r="K394">
            <v>44935.476030092592</v>
          </cell>
          <cell r="L394">
            <v>44935.476215277777</v>
          </cell>
          <cell r="M394">
            <v>10089</v>
          </cell>
          <cell r="N394" t="str">
            <v>LAS POS Refll</v>
          </cell>
          <cell r="O394" t="str">
            <v>00Q6F00001rXnbA</v>
          </cell>
          <cell r="Q394">
            <v>202207057687933</v>
          </cell>
          <cell r="R394">
            <v>0</v>
          </cell>
          <cell r="S394">
            <v>91</v>
          </cell>
          <cell r="U394" t="str">
            <v>TEST3926</v>
          </cell>
          <cell r="W394" t="str">
            <v>RAMA  TEJA TEJA</v>
          </cell>
          <cell r="X394">
            <v>139119876</v>
          </cell>
          <cell r="AA394" t="str">
            <v>-</v>
          </cell>
          <cell r="AF394" t="str">
            <v>U</v>
          </cell>
          <cell r="AH394">
            <v>9490032670</v>
          </cell>
          <cell r="AK394">
            <v>16</v>
          </cell>
          <cell r="AL394" t="str">
            <v>CFAB_Sales_Agents</v>
          </cell>
          <cell r="AM394" t="str">
            <v>MAIN</v>
          </cell>
          <cell r="AN394">
            <v>1</v>
          </cell>
          <cell r="AP394">
            <v>63722592</v>
          </cell>
          <cell r="AQ394">
            <v>1693547722.4820199</v>
          </cell>
          <cell r="AR394">
            <v>0</v>
          </cell>
          <cell r="AS394">
            <v>44935.43917824074</v>
          </cell>
          <cell r="AT394">
            <v>1</v>
          </cell>
          <cell r="AU394">
            <v>44935.475937499999</v>
          </cell>
          <cell r="AV394">
            <v>44935.476273148146</v>
          </cell>
          <cell r="AW394" t="str">
            <v>Y</v>
          </cell>
          <cell r="AX394" t="str">
            <v>NORMAL_CLEARING</v>
          </cell>
          <cell r="AY394" t="str">
            <v>ANSWER</v>
          </cell>
          <cell r="AZ394" t="str">
            <v>SIP/SIP112_119-0001eca9</v>
          </cell>
          <cell r="BA394">
            <v>401</v>
          </cell>
          <cell r="BB394" t="str">
            <v>Unauthorized</v>
          </cell>
          <cell r="BC394">
            <v>18</v>
          </cell>
          <cell r="BD394">
            <v>11</v>
          </cell>
          <cell r="BE394">
            <v>22</v>
          </cell>
          <cell r="BF394">
            <v>0</v>
          </cell>
          <cell r="BG394" t="str">
            <v>CALLER</v>
          </cell>
          <cell r="BK394">
            <v>1</v>
          </cell>
          <cell r="BL394">
            <v>2</v>
          </cell>
          <cell r="BM394">
            <v>45170</v>
          </cell>
          <cell r="BN394" t="str">
            <v>11:25</v>
          </cell>
          <cell r="BO394">
            <v>45170.475694444445</v>
          </cell>
          <cell r="BP394" t="str">
            <v>Connect</v>
          </cell>
        </row>
        <row r="395">
          <cell r="A395">
            <v>1017088110</v>
          </cell>
          <cell r="B395" t="str">
            <v>MANUAL</v>
          </cell>
          <cell r="C395" t="str">
            <v>CLDC</v>
          </cell>
          <cell r="D395" t="str">
            <v>Call disconnected</v>
          </cell>
          <cell r="E395" t="str">
            <v>CONNECTED</v>
          </cell>
          <cell r="F395" t="str">
            <v>Connected</v>
          </cell>
          <cell r="G395" t="str">
            <v>Connected</v>
          </cell>
          <cell r="H395" t="str">
            <v>STL214396</v>
          </cell>
          <cell r="I395" t="str">
            <v xml:space="preserve">Hrishikesh Madhukar Sonawane </v>
          </cell>
          <cell r="K395">
            <v>44935.476111111115</v>
          </cell>
          <cell r="L395">
            <v>44935.476111111115</v>
          </cell>
          <cell r="M395">
            <v>10089</v>
          </cell>
          <cell r="N395" t="str">
            <v>LAS POS Refll</v>
          </cell>
          <cell r="O395" t="str">
            <v>a1b6F00000ybT9T</v>
          </cell>
          <cell r="Q395">
            <v>202207057687503</v>
          </cell>
          <cell r="R395">
            <v>0</v>
          </cell>
          <cell r="S395">
            <v>91</v>
          </cell>
          <cell r="U395" t="str">
            <v>TEST3934</v>
          </cell>
          <cell r="X395" t="str">
            <v>Offer-202308113275491</v>
          </cell>
          <cell r="AA395" t="str">
            <v>-</v>
          </cell>
          <cell r="AF395" t="str">
            <v>U</v>
          </cell>
          <cell r="AH395">
            <v>16000009</v>
          </cell>
          <cell r="AK395">
            <v>0</v>
          </cell>
          <cell r="AL395" t="str">
            <v>CFAB_Sales_Agents</v>
          </cell>
          <cell r="AM395" t="str">
            <v>MANUAL</v>
          </cell>
          <cell r="AN395">
            <v>0</v>
          </cell>
          <cell r="AP395">
            <v>63032357</v>
          </cell>
          <cell r="AQ395">
            <v>1693547736.06303</v>
          </cell>
          <cell r="AR395">
            <v>0</v>
          </cell>
          <cell r="AS395" t="str">
            <v>08/21/2023 12:53:58</v>
          </cell>
          <cell r="AT395">
            <v>3</v>
          </cell>
          <cell r="AU395">
            <v>44935.590370370373</v>
          </cell>
          <cell r="AV395">
            <v>44935.590902777774</v>
          </cell>
          <cell r="AW395" t="str">
            <v>Y2</v>
          </cell>
          <cell r="BF395">
            <v>0</v>
          </cell>
          <cell r="BG395" t="str">
            <v>AGENT</v>
          </cell>
          <cell r="BK395">
            <v>1</v>
          </cell>
          <cell r="BL395">
            <v>2</v>
          </cell>
          <cell r="BM395">
            <v>45170</v>
          </cell>
          <cell r="BN395" t="str">
            <v>11:25</v>
          </cell>
          <cell r="BO395">
            <v>45170.475694444445</v>
          </cell>
          <cell r="BP395" t="str">
            <v>Connect</v>
          </cell>
        </row>
        <row r="396">
          <cell r="A396">
            <v>1017088123</v>
          </cell>
          <cell r="B396" t="str">
            <v>AUTO</v>
          </cell>
          <cell r="C396" t="str">
            <v>CLDC</v>
          </cell>
          <cell r="D396" t="str">
            <v>Call disconnected</v>
          </cell>
          <cell r="E396" t="str">
            <v>CONNECTED</v>
          </cell>
          <cell r="F396" t="str">
            <v>Connected</v>
          </cell>
          <cell r="G396" t="str">
            <v>Connected</v>
          </cell>
          <cell r="H396" t="str">
            <v>STL220767</v>
          </cell>
          <cell r="I396" t="str">
            <v>Sagar Nandu Rathod</v>
          </cell>
          <cell r="J396">
            <v>15</v>
          </cell>
          <cell r="K396">
            <v>44935.476203703707</v>
          </cell>
          <cell r="L396">
            <v>44935.476527777777</v>
          </cell>
          <cell r="M396">
            <v>10089</v>
          </cell>
          <cell r="N396" t="str">
            <v>LAS POS Refll</v>
          </cell>
          <cell r="O396" t="str">
            <v>00Q6F00001rYGgc</v>
          </cell>
          <cell r="Q396">
            <v>202207057687933</v>
          </cell>
          <cell r="R396">
            <v>0</v>
          </cell>
          <cell r="S396">
            <v>91</v>
          </cell>
          <cell r="U396" t="str">
            <v>TEST3947</v>
          </cell>
          <cell r="W396" t="str">
            <v>SHILPA RAGHUNATHRAO</v>
          </cell>
          <cell r="X396">
            <v>139233456</v>
          </cell>
          <cell r="AA396" t="str">
            <v>-</v>
          </cell>
          <cell r="AF396" t="str">
            <v>U</v>
          </cell>
          <cell r="AH396">
            <v>9886514515</v>
          </cell>
          <cell r="AK396">
            <v>28</v>
          </cell>
          <cell r="AL396" t="str">
            <v>CFAB_Sales_Agents</v>
          </cell>
          <cell r="AM396" t="str">
            <v>MAIN</v>
          </cell>
          <cell r="AN396">
            <v>1</v>
          </cell>
          <cell r="AP396">
            <v>63722599</v>
          </cell>
          <cell r="AQ396">
            <v>1693547737.72838</v>
          </cell>
          <cell r="AR396">
            <v>0</v>
          </cell>
          <cell r="AS396">
            <v>44935.43917824074</v>
          </cell>
          <cell r="AT396">
            <v>1</v>
          </cell>
          <cell r="AU396">
            <v>44935.476064814815</v>
          </cell>
          <cell r="AV396">
            <v>44935.4766087963</v>
          </cell>
          <cell r="AW396" t="str">
            <v>Y</v>
          </cell>
          <cell r="AX396" t="str">
            <v>NORMAL_CLEARING</v>
          </cell>
          <cell r="AY396" t="str">
            <v>ANSWER</v>
          </cell>
          <cell r="AZ396" t="str">
            <v>Local/02200488649886514515@default-0003731f;2</v>
          </cell>
          <cell r="BA396">
            <v>0</v>
          </cell>
          <cell r="BC396">
            <v>7</v>
          </cell>
          <cell r="BD396">
            <v>0</v>
          </cell>
          <cell r="BE396">
            <v>34</v>
          </cell>
          <cell r="BF396">
            <v>0</v>
          </cell>
          <cell r="BG396" t="str">
            <v>CALLER</v>
          </cell>
          <cell r="BK396">
            <v>1</v>
          </cell>
          <cell r="BL396">
            <v>2</v>
          </cell>
          <cell r="BM396">
            <v>45170</v>
          </cell>
          <cell r="BN396" t="str">
            <v>11:25</v>
          </cell>
          <cell r="BO396">
            <v>45170.475694444445</v>
          </cell>
          <cell r="BP396" t="str">
            <v>Connect</v>
          </cell>
        </row>
        <row r="397">
          <cell r="A397">
            <v>1017088124</v>
          </cell>
          <cell r="B397" t="str">
            <v>AUTO</v>
          </cell>
          <cell r="C397" t="str">
            <v>CLDC</v>
          </cell>
          <cell r="D397" t="str">
            <v>Call disconnected</v>
          </cell>
          <cell r="E397" t="str">
            <v>CONNECTED</v>
          </cell>
          <cell r="F397" t="str">
            <v>Connected</v>
          </cell>
          <cell r="G397" t="str">
            <v>Connected</v>
          </cell>
          <cell r="H397" t="str">
            <v>STL202503</v>
          </cell>
          <cell r="I397" t="str">
            <v>Pradnya Hanumant Mane</v>
          </cell>
          <cell r="J397">
            <v>7</v>
          </cell>
          <cell r="K397">
            <v>44935.476215277777</v>
          </cell>
          <cell r="L397">
            <v>44935.4768287037</v>
          </cell>
          <cell r="M397">
            <v>10089</v>
          </cell>
          <cell r="N397" t="str">
            <v>LAS POS Refll</v>
          </cell>
          <cell r="O397" t="str">
            <v>00Q6F00001rY57L</v>
          </cell>
          <cell r="Q397">
            <v>202207057687933</v>
          </cell>
          <cell r="R397">
            <v>0</v>
          </cell>
          <cell r="S397">
            <v>91</v>
          </cell>
          <cell r="U397" t="str">
            <v>TEST3948</v>
          </cell>
          <cell r="W397" t="str">
            <v>KAZA KILARU</v>
          </cell>
          <cell r="X397">
            <v>139188754</v>
          </cell>
          <cell r="AA397" t="str">
            <v>-</v>
          </cell>
          <cell r="AF397" t="str">
            <v>U</v>
          </cell>
          <cell r="AH397">
            <v>8392991003</v>
          </cell>
          <cell r="AK397">
            <v>53</v>
          </cell>
          <cell r="AL397" t="str">
            <v>CFAB_Sales_Agents</v>
          </cell>
          <cell r="AM397" t="str">
            <v>MAIN</v>
          </cell>
          <cell r="AN397">
            <v>1</v>
          </cell>
          <cell r="AP397">
            <v>63722594</v>
          </cell>
          <cell r="AQ397">
            <v>1693547736.7283599</v>
          </cell>
          <cell r="AR397">
            <v>0</v>
          </cell>
          <cell r="AS397">
            <v>44935.43917824074</v>
          </cell>
          <cell r="AT397">
            <v>1</v>
          </cell>
          <cell r="AU397">
            <v>44935.476064814815</v>
          </cell>
          <cell r="AV397">
            <v>44935.476898148147</v>
          </cell>
          <cell r="AW397" t="str">
            <v>Y</v>
          </cell>
          <cell r="AX397" t="str">
            <v>NORMAL_CLEARING</v>
          </cell>
          <cell r="AY397" t="str">
            <v>ANSWER</v>
          </cell>
          <cell r="AZ397" t="str">
            <v>Local/02200488648392991003@default-0003731a;2</v>
          </cell>
          <cell r="BA397">
            <v>401</v>
          </cell>
          <cell r="BB397" t="str">
            <v>Unauthorized</v>
          </cell>
          <cell r="BC397">
            <v>9</v>
          </cell>
          <cell r="BD397">
            <v>0</v>
          </cell>
          <cell r="BE397">
            <v>59</v>
          </cell>
          <cell r="BF397">
            <v>0</v>
          </cell>
          <cell r="BG397" t="str">
            <v>AGENT</v>
          </cell>
          <cell r="BK397">
            <v>1</v>
          </cell>
          <cell r="BL397">
            <v>2</v>
          </cell>
          <cell r="BM397">
            <v>45170</v>
          </cell>
          <cell r="BN397" t="str">
            <v>11:25</v>
          </cell>
          <cell r="BO397">
            <v>45170.475694444445</v>
          </cell>
          <cell r="BP397" t="str">
            <v>Connect</v>
          </cell>
        </row>
        <row r="398">
          <cell r="A398">
            <v>1017088125</v>
          </cell>
          <cell r="B398" t="str">
            <v>AUTO</v>
          </cell>
          <cell r="C398" t="str">
            <v>CLDC</v>
          </cell>
          <cell r="D398" t="str">
            <v>Call disconnected</v>
          </cell>
          <cell r="E398" t="str">
            <v>CONNECTED</v>
          </cell>
          <cell r="F398" t="str">
            <v>Connected</v>
          </cell>
          <cell r="G398" t="str">
            <v>Connected</v>
          </cell>
          <cell r="H398" t="str">
            <v>STL220633</v>
          </cell>
          <cell r="I398" t="str">
            <v xml:space="preserve">Karishma Manik Salunkhe </v>
          </cell>
          <cell r="J398">
            <v>8</v>
          </cell>
          <cell r="K398">
            <v>44935.476284722223</v>
          </cell>
          <cell r="L398">
            <v>44935.476678240739</v>
          </cell>
          <cell r="M398">
            <v>10089</v>
          </cell>
          <cell r="N398" t="str">
            <v>LAS POS Refll</v>
          </cell>
          <cell r="O398" t="str">
            <v>00Q6F00001rYByD</v>
          </cell>
          <cell r="Q398">
            <v>202207057687933</v>
          </cell>
          <cell r="R398">
            <v>0</v>
          </cell>
          <cell r="S398">
            <v>91</v>
          </cell>
          <cell r="U398" t="str">
            <v>TEST3949</v>
          </cell>
          <cell r="W398" t="str">
            <v>CHOPRA</v>
          </cell>
          <cell r="X398">
            <v>139215237</v>
          </cell>
          <cell r="AA398" t="str">
            <v>-</v>
          </cell>
          <cell r="AF398" t="str">
            <v>U</v>
          </cell>
          <cell r="AH398">
            <v>9450555258</v>
          </cell>
          <cell r="AK398">
            <v>34</v>
          </cell>
          <cell r="AL398" t="str">
            <v>CFAB_Sales_Agents</v>
          </cell>
          <cell r="AM398" t="str">
            <v>MAIN</v>
          </cell>
          <cell r="AN398">
            <v>1</v>
          </cell>
          <cell r="AP398">
            <v>63722602</v>
          </cell>
          <cell r="AQ398">
            <v>1693547738.72839</v>
          </cell>
          <cell r="AR398">
            <v>0</v>
          </cell>
          <cell r="AS398">
            <v>44935.43917824074</v>
          </cell>
          <cell r="AT398">
            <v>1</v>
          </cell>
          <cell r="AU398">
            <v>44935.476064814815</v>
          </cell>
          <cell r="AV398">
            <v>44935.476724537039</v>
          </cell>
          <cell r="AW398" t="str">
            <v>Y</v>
          </cell>
          <cell r="AX398" t="str">
            <v>NORMAL_CLEARING</v>
          </cell>
          <cell r="AY398" t="str">
            <v>ANSWER</v>
          </cell>
          <cell r="AZ398" t="str">
            <v>Local/02200488649450555258@default-00037322;2</v>
          </cell>
          <cell r="BA398">
            <v>0</v>
          </cell>
          <cell r="BC398">
            <v>13</v>
          </cell>
          <cell r="BD398">
            <v>0</v>
          </cell>
          <cell r="BE398">
            <v>39</v>
          </cell>
          <cell r="BF398">
            <v>0</v>
          </cell>
          <cell r="BG398" t="str">
            <v>CALLER</v>
          </cell>
          <cell r="BK398">
            <v>1</v>
          </cell>
          <cell r="BL398">
            <v>2</v>
          </cell>
          <cell r="BM398">
            <v>45170</v>
          </cell>
          <cell r="BN398" t="str">
            <v>11:25</v>
          </cell>
          <cell r="BO398">
            <v>45170.475694444445</v>
          </cell>
          <cell r="BP398" t="str">
            <v>Connect</v>
          </cell>
        </row>
        <row r="399">
          <cell r="A399">
            <v>1017088131</v>
          </cell>
          <cell r="B399" t="str">
            <v>AUTO</v>
          </cell>
          <cell r="C399" t="str">
            <v>CLDC</v>
          </cell>
          <cell r="D399" t="str">
            <v>Call disconnected</v>
          </cell>
          <cell r="E399" t="str">
            <v>CONNECTED</v>
          </cell>
          <cell r="F399" t="str">
            <v>Connected</v>
          </cell>
          <cell r="G399" t="str">
            <v>Connected</v>
          </cell>
          <cell r="H399" t="str">
            <v>STL209840</v>
          </cell>
          <cell r="I399" t="str">
            <v>Chandan Thakur</v>
          </cell>
          <cell r="J399">
            <v>9</v>
          </cell>
          <cell r="K399">
            <v>44935.476319444446</v>
          </cell>
          <cell r="L399">
            <v>44935.476539351854</v>
          </cell>
          <cell r="M399">
            <v>10089</v>
          </cell>
          <cell r="N399" t="str">
            <v>LAS POS Refll</v>
          </cell>
          <cell r="O399" t="str">
            <v>00Q6F00001rXnsE</v>
          </cell>
          <cell r="Q399">
            <v>202207057687933</v>
          </cell>
          <cell r="R399">
            <v>0</v>
          </cell>
          <cell r="S399">
            <v>91</v>
          </cell>
          <cell r="U399" t="str">
            <v>TEST3955</v>
          </cell>
          <cell r="W399" t="str">
            <v>KUMARI  CHANDRA B HANU SHARMA</v>
          </cell>
          <cell r="X399">
            <v>139120950</v>
          </cell>
          <cell r="AA399" t="str">
            <v>-</v>
          </cell>
          <cell r="AF399" t="str">
            <v>U</v>
          </cell>
          <cell r="AH399">
            <v>9019069991</v>
          </cell>
          <cell r="AK399">
            <v>19</v>
          </cell>
          <cell r="AL399" t="str">
            <v>CFAB_Sales_Agents</v>
          </cell>
          <cell r="AM399" t="str">
            <v>MAIN</v>
          </cell>
          <cell r="AN399">
            <v>1</v>
          </cell>
          <cell r="AP399">
            <v>63722593</v>
          </cell>
          <cell r="AQ399">
            <v>1693547736.7283599</v>
          </cell>
          <cell r="AR399">
            <v>0</v>
          </cell>
          <cell r="AS399">
            <v>44935.43917824074</v>
          </cell>
          <cell r="AT399">
            <v>1</v>
          </cell>
          <cell r="AU399">
            <v>44935.476064814815</v>
          </cell>
          <cell r="AV399">
            <v>44935.476585648146</v>
          </cell>
          <cell r="AW399" t="str">
            <v>Y</v>
          </cell>
          <cell r="AX399" t="str">
            <v>NORMAL_CLEARING</v>
          </cell>
          <cell r="AY399" t="str">
            <v>ANSWER</v>
          </cell>
          <cell r="AZ399" t="str">
            <v>Local/02200488649019069991@default-00037319;2</v>
          </cell>
          <cell r="BA399">
            <v>401</v>
          </cell>
          <cell r="BB399" t="str">
            <v>Unauthorized</v>
          </cell>
          <cell r="BC399">
            <v>18</v>
          </cell>
          <cell r="BD399">
            <v>0</v>
          </cell>
          <cell r="BE399">
            <v>23</v>
          </cell>
          <cell r="BF399">
            <v>0</v>
          </cell>
          <cell r="BG399" t="str">
            <v>CALLER</v>
          </cell>
          <cell r="BK399">
            <v>1</v>
          </cell>
          <cell r="BL399">
            <v>2</v>
          </cell>
          <cell r="BM399">
            <v>45170</v>
          </cell>
          <cell r="BN399" t="str">
            <v>11:25</v>
          </cell>
          <cell r="BO399">
            <v>45170.475694444445</v>
          </cell>
          <cell r="BP399" t="str">
            <v>Connect</v>
          </cell>
        </row>
        <row r="400">
          <cell r="A400">
            <v>1017088032</v>
          </cell>
          <cell r="B400" t="str">
            <v>AUTO</v>
          </cell>
          <cell r="C400" t="str">
            <v>NRAP</v>
          </cell>
          <cell r="D400" t="str">
            <v>No requirement at present</v>
          </cell>
          <cell r="E400" t="str">
            <v>CONNECTED</v>
          </cell>
          <cell r="F400" t="str">
            <v>No requirement</v>
          </cell>
          <cell r="G400" t="str">
            <v>NorequirementAtPresent</v>
          </cell>
          <cell r="H400" t="str">
            <v>STL221837</v>
          </cell>
          <cell r="I400" t="str">
            <v>Varsha Ganpat Padwal</v>
          </cell>
          <cell r="J400">
            <v>17</v>
          </cell>
          <cell r="K400">
            <v>44935.475289351853</v>
          </cell>
          <cell r="L400">
            <v>44935.475543981483</v>
          </cell>
          <cell r="M400">
            <v>10089</v>
          </cell>
          <cell r="N400" t="str">
            <v>LAS POS Refll</v>
          </cell>
          <cell r="O400" t="str">
            <v>00Q6F00001rG5l8</v>
          </cell>
          <cell r="Q400">
            <v>202207057687933</v>
          </cell>
          <cell r="R400">
            <v>0</v>
          </cell>
          <cell r="S400">
            <v>91</v>
          </cell>
          <cell r="U400" t="str">
            <v>TEST3856</v>
          </cell>
          <cell r="W400" t="str">
            <v>PADMALATHA SUBBALAKSHMI PODILA</v>
          </cell>
          <cell r="X400">
            <v>135859799</v>
          </cell>
          <cell r="AA400" t="str">
            <v>-</v>
          </cell>
          <cell r="AF400" t="str">
            <v>U</v>
          </cell>
          <cell r="AH400">
            <v>8041211904</v>
          </cell>
          <cell r="AK400">
            <v>22</v>
          </cell>
          <cell r="AL400" t="str">
            <v>CFAB_Sales_Agents</v>
          </cell>
          <cell r="AM400" t="str">
            <v>MAIN</v>
          </cell>
          <cell r="AN400">
            <v>1</v>
          </cell>
          <cell r="AP400">
            <v>63722524</v>
          </cell>
          <cell r="AQ400">
            <v>1693547626.4816599</v>
          </cell>
          <cell r="AR400">
            <v>0</v>
          </cell>
          <cell r="AS400">
            <v>44935.43917824074</v>
          </cell>
          <cell r="AT400">
            <v>1</v>
          </cell>
          <cell r="AU400">
            <v>44935.474814814814</v>
          </cell>
          <cell r="AV400">
            <v>44935.475671296299</v>
          </cell>
          <cell r="AW400" t="str">
            <v>Y</v>
          </cell>
          <cell r="AX400" t="str">
            <v>NORMAL_CLEARING</v>
          </cell>
          <cell r="AY400" t="str">
            <v>ANSWER</v>
          </cell>
          <cell r="AZ400" t="str">
            <v>SIP/SIP112_114-0001ec51</v>
          </cell>
          <cell r="BA400">
            <v>401</v>
          </cell>
          <cell r="BB400" t="str">
            <v>Unauthorized</v>
          </cell>
          <cell r="BC400">
            <v>56</v>
          </cell>
          <cell r="BD400">
            <v>17</v>
          </cell>
          <cell r="BE400">
            <v>33</v>
          </cell>
          <cell r="BF400">
            <v>0</v>
          </cell>
          <cell r="BG400" t="str">
            <v>CALLER</v>
          </cell>
          <cell r="BK400">
            <v>1</v>
          </cell>
          <cell r="BL400">
            <v>2</v>
          </cell>
          <cell r="BM400">
            <v>45170</v>
          </cell>
          <cell r="BN400" t="str">
            <v>11:24</v>
          </cell>
          <cell r="BO400">
            <v>45170.474999999999</v>
          </cell>
          <cell r="BP400" t="str">
            <v>Connect</v>
          </cell>
        </row>
        <row r="401">
          <cell r="A401">
            <v>1017088044</v>
          </cell>
          <cell r="B401" t="str">
            <v>AUTO</v>
          </cell>
          <cell r="C401" t="str">
            <v>CLDC</v>
          </cell>
          <cell r="D401" t="str">
            <v>Call disconnected</v>
          </cell>
          <cell r="E401" t="str">
            <v>CONNECTED</v>
          </cell>
          <cell r="F401" t="str">
            <v>Connected</v>
          </cell>
          <cell r="G401" t="str">
            <v>Connected</v>
          </cell>
          <cell r="H401" t="str">
            <v>STL221833</v>
          </cell>
          <cell r="I401" t="str">
            <v>Mohammed Jasim Nasir Shaikh</v>
          </cell>
          <cell r="J401">
            <v>22</v>
          </cell>
          <cell r="K401">
            <v>44935.475370370368</v>
          </cell>
          <cell r="L401">
            <v>44935.475624999999</v>
          </cell>
          <cell r="M401">
            <v>10089</v>
          </cell>
          <cell r="N401" t="str">
            <v>LAS POS Refll</v>
          </cell>
          <cell r="O401" t="str">
            <v>00Q6F00001rPhWa</v>
          </cell>
          <cell r="Q401">
            <v>202207057687933</v>
          </cell>
          <cell r="R401">
            <v>0</v>
          </cell>
          <cell r="S401">
            <v>91</v>
          </cell>
          <cell r="U401" t="str">
            <v>TEST3868</v>
          </cell>
          <cell r="W401" t="str">
            <v>VIBHU DINESH MANYA</v>
          </cell>
          <cell r="X401">
            <v>137153976</v>
          </cell>
          <cell r="AA401" t="str">
            <v>-</v>
          </cell>
          <cell r="AF401" t="str">
            <v>U</v>
          </cell>
          <cell r="AH401">
            <v>9167297485</v>
          </cell>
          <cell r="AK401">
            <v>22</v>
          </cell>
          <cell r="AL401" t="str">
            <v>CFAB_Sales_Agents</v>
          </cell>
          <cell r="AM401" t="str">
            <v>MAIN</v>
          </cell>
          <cell r="AN401">
            <v>1</v>
          </cell>
          <cell r="AP401">
            <v>63722531</v>
          </cell>
          <cell r="AQ401">
            <v>1693547662.72788</v>
          </cell>
          <cell r="AR401">
            <v>0</v>
          </cell>
          <cell r="AS401">
            <v>44935.43917824074</v>
          </cell>
          <cell r="AT401">
            <v>1</v>
          </cell>
          <cell r="AU401">
            <v>44935.475219907406</v>
          </cell>
          <cell r="AV401">
            <v>44935.475798611114</v>
          </cell>
          <cell r="AW401" t="str">
            <v>Y</v>
          </cell>
          <cell r="AX401" t="str">
            <v>NORMAL_CLEARING</v>
          </cell>
          <cell r="AY401" t="str">
            <v>ANSWER</v>
          </cell>
          <cell r="AZ401" t="str">
            <v>Local/02200488649167297485@default-0003727a;2</v>
          </cell>
          <cell r="BA401">
            <v>401</v>
          </cell>
          <cell r="BB401" t="str">
            <v>Unauthorized</v>
          </cell>
          <cell r="BC401">
            <v>10</v>
          </cell>
          <cell r="BD401">
            <v>0</v>
          </cell>
          <cell r="BE401">
            <v>38</v>
          </cell>
          <cell r="BF401">
            <v>0</v>
          </cell>
          <cell r="BG401" t="str">
            <v>CALLER</v>
          </cell>
          <cell r="BK401">
            <v>1</v>
          </cell>
          <cell r="BL401">
            <v>2</v>
          </cell>
          <cell r="BM401">
            <v>45170</v>
          </cell>
          <cell r="BN401" t="str">
            <v>11:24</v>
          </cell>
          <cell r="BO401">
            <v>45170.474999999999</v>
          </cell>
          <cell r="BP401" t="str">
            <v>Connect</v>
          </cell>
        </row>
        <row r="402">
          <cell r="A402">
            <v>1017088045</v>
          </cell>
          <cell r="B402" t="str">
            <v>AUTO</v>
          </cell>
          <cell r="C402" t="str">
            <v>NRAP</v>
          </cell>
          <cell r="D402" t="str">
            <v>No requirement at present</v>
          </cell>
          <cell r="E402" t="str">
            <v>CONNECTED</v>
          </cell>
          <cell r="F402" t="str">
            <v>No requirement</v>
          </cell>
          <cell r="G402" t="str">
            <v>NorequirementAtPresent</v>
          </cell>
          <cell r="H402" t="str">
            <v>STL222090</v>
          </cell>
          <cell r="I402" t="str">
            <v>Javed Ibrahim Sayyed</v>
          </cell>
          <cell r="J402">
            <v>39</v>
          </cell>
          <cell r="K402">
            <v>44935.475381944445</v>
          </cell>
          <cell r="L402">
            <v>44935.475960648146</v>
          </cell>
          <cell r="M402">
            <v>10089</v>
          </cell>
          <cell r="N402" t="str">
            <v>LAS POS Refll</v>
          </cell>
          <cell r="O402" t="str">
            <v>00Q6F00001rLoVe</v>
          </cell>
          <cell r="Q402">
            <v>202207057687933</v>
          </cell>
          <cell r="R402">
            <v>0</v>
          </cell>
          <cell r="S402">
            <v>91</v>
          </cell>
          <cell r="U402" t="str">
            <v>TEST3869</v>
          </cell>
          <cell r="W402" t="str">
            <v>VIDYA SAGAR</v>
          </cell>
          <cell r="X402">
            <v>136225532</v>
          </cell>
          <cell r="AA402" t="str">
            <v>-</v>
          </cell>
          <cell r="AF402" t="str">
            <v>U</v>
          </cell>
          <cell r="AH402">
            <v>9177295201</v>
          </cell>
          <cell r="AK402">
            <v>50</v>
          </cell>
          <cell r="AL402" t="str">
            <v>CFAB_Sales_Agents</v>
          </cell>
          <cell r="AM402" t="str">
            <v>MAIN</v>
          </cell>
          <cell r="AN402">
            <v>1</v>
          </cell>
          <cell r="AP402">
            <v>63722533</v>
          </cell>
          <cell r="AQ402">
            <v>1693547663.72788</v>
          </cell>
          <cell r="AR402">
            <v>0</v>
          </cell>
          <cell r="AS402">
            <v>44935.43917824074</v>
          </cell>
          <cell r="AT402">
            <v>1</v>
          </cell>
          <cell r="AU402">
            <v>44935.475219907406</v>
          </cell>
          <cell r="AV402">
            <v>44935.476273148146</v>
          </cell>
          <cell r="AW402" t="str">
            <v>Y</v>
          </cell>
          <cell r="AX402" t="str">
            <v>NORMAL_CLEARING</v>
          </cell>
          <cell r="AY402" t="str">
            <v>ANSWER</v>
          </cell>
          <cell r="AZ402" t="str">
            <v>Local/02200488649177295201@default-0003727c;2</v>
          </cell>
          <cell r="BA402">
            <v>0</v>
          </cell>
          <cell r="BC402">
            <v>10</v>
          </cell>
          <cell r="BD402">
            <v>0</v>
          </cell>
          <cell r="BE402">
            <v>79</v>
          </cell>
          <cell r="BF402">
            <v>0</v>
          </cell>
          <cell r="BG402" t="str">
            <v>CALLER</v>
          </cell>
          <cell r="BK402">
            <v>1</v>
          </cell>
          <cell r="BL402">
            <v>2</v>
          </cell>
          <cell r="BM402">
            <v>45170</v>
          </cell>
          <cell r="BN402" t="str">
            <v>11:24</v>
          </cell>
          <cell r="BO402">
            <v>45170.474999999999</v>
          </cell>
          <cell r="BP402" t="str">
            <v>Connect</v>
          </cell>
        </row>
        <row r="403">
          <cell r="A403">
            <v>1017088050</v>
          </cell>
          <cell r="B403" t="str">
            <v>AUTO</v>
          </cell>
          <cell r="C403" t="str">
            <v>NRAP</v>
          </cell>
          <cell r="D403" t="str">
            <v>No requirement at present</v>
          </cell>
          <cell r="E403" t="str">
            <v>CONNECTED</v>
          </cell>
          <cell r="F403" t="str">
            <v>No requirement</v>
          </cell>
          <cell r="G403" t="str">
            <v>NorequirementAtPresent</v>
          </cell>
          <cell r="H403" t="str">
            <v>STL200448</v>
          </cell>
          <cell r="I403" t="str">
            <v>Omkar Hanmant Shingate</v>
          </cell>
          <cell r="J403">
            <v>15</v>
          </cell>
          <cell r="K403">
            <v>44935.475428240738</v>
          </cell>
          <cell r="L403">
            <v>44935.475590277776</v>
          </cell>
          <cell r="M403">
            <v>10089</v>
          </cell>
          <cell r="N403" t="str">
            <v>LAS POS Refll</v>
          </cell>
          <cell r="O403" t="str">
            <v>00Q6F00001rPvfO</v>
          </cell>
          <cell r="Q403">
            <v>202207057687933</v>
          </cell>
          <cell r="R403">
            <v>0</v>
          </cell>
          <cell r="S403">
            <v>91</v>
          </cell>
          <cell r="U403" t="str">
            <v>TEST3874</v>
          </cell>
          <cell r="W403" t="str">
            <v>RAMKRISHNA TIJORIWALA</v>
          </cell>
          <cell r="X403">
            <v>137208486</v>
          </cell>
          <cell r="AA403" t="str">
            <v>-</v>
          </cell>
          <cell r="AF403" t="str">
            <v>U</v>
          </cell>
          <cell r="AH403">
            <v>7021331554</v>
          </cell>
          <cell r="AK403">
            <v>14</v>
          </cell>
          <cell r="AL403" t="str">
            <v>CFAB_Sales_Agents</v>
          </cell>
          <cell r="AM403" t="str">
            <v>MAIN</v>
          </cell>
          <cell r="AN403">
            <v>1</v>
          </cell>
          <cell r="AP403">
            <v>63722543</v>
          </cell>
          <cell r="AQ403">
            <v>1693547665.72791</v>
          </cell>
          <cell r="AR403">
            <v>0</v>
          </cell>
          <cell r="AS403">
            <v>44935.43917824074</v>
          </cell>
          <cell r="AT403">
            <v>1</v>
          </cell>
          <cell r="AU403">
            <v>44935.475219907406</v>
          </cell>
          <cell r="AV403">
            <v>44935.475694444445</v>
          </cell>
          <cell r="AW403" t="str">
            <v>Y</v>
          </cell>
          <cell r="AX403" t="str">
            <v>NORMAL_CLEARING</v>
          </cell>
          <cell r="AY403" t="str">
            <v>ANSWER</v>
          </cell>
          <cell r="AZ403" t="str">
            <v>Local/02200488647021331554@default-00037286;2</v>
          </cell>
          <cell r="BA403">
            <v>401</v>
          </cell>
          <cell r="BB403" t="str">
            <v>Unauthorized</v>
          </cell>
          <cell r="BC403">
            <v>12</v>
          </cell>
          <cell r="BD403">
            <v>0</v>
          </cell>
          <cell r="BE403">
            <v>26</v>
          </cell>
          <cell r="BF403">
            <v>0</v>
          </cell>
          <cell r="BG403" t="str">
            <v>CALLER</v>
          </cell>
          <cell r="BK403">
            <v>1</v>
          </cell>
          <cell r="BL403">
            <v>2</v>
          </cell>
          <cell r="BM403">
            <v>45170</v>
          </cell>
          <cell r="BN403" t="str">
            <v>11:24</v>
          </cell>
          <cell r="BO403">
            <v>45170.474999999999</v>
          </cell>
          <cell r="BP403" t="str">
            <v>Connect</v>
          </cell>
        </row>
        <row r="404">
          <cell r="A404">
            <v>1017088051</v>
          </cell>
          <cell r="B404" t="str">
            <v>AUTO</v>
          </cell>
          <cell r="C404" t="str">
            <v>CLDC</v>
          </cell>
          <cell r="D404" t="str">
            <v>Call disconnected</v>
          </cell>
          <cell r="E404" t="str">
            <v>CONNECTED</v>
          </cell>
          <cell r="F404" t="str">
            <v>Connected</v>
          </cell>
          <cell r="G404" t="str">
            <v>Connected</v>
          </cell>
          <cell r="H404" t="str">
            <v>STL220055</v>
          </cell>
          <cell r="I404" t="str">
            <v xml:space="preserve">Abhishek Vasant Kudalkar </v>
          </cell>
          <cell r="J404">
            <v>14</v>
          </cell>
          <cell r="K404">
            <v>44935.475451388891</v>
          </cell>
          <cell r="L404">
            <v>44935.475648148145</v>
          </cell>
          <cell r="M404">
            <v>10089</v>
          </cell>
          <cell r="N404" t="str">
            <v>LAS POS Refll</v>
          </cell>
          <cell r="O404" t="str">
            <v>00Q6F00001rPopT</v>
          </cell>
          <cell r="Q404">
            <v>202207057687933</v>
          </cell>
          <cell r="R404">
            <v>0</v>
          </cell>
          <cell r="S404">
            <v>91</v>
          </cell>
          <cell r="U404" t="str">
            <v>TEST3875</v>
          </cell>
          <cell r="W404" t="str">
            <v>BHAVIN NARENDRA SHAH</v>
          </cell>
          <cell r="X404">
            <v>137182126</v>
          </cell>
          <cell r="AA404" t="str">
            <v>-</v>
          </cell>
          <cell r="AF404" t="str">
            <v>U</v>
          </cell>
          <cell r="AH404">
            <v>9892131911</v>
          </cell>
          <cell r="AK404">
            <v>17</v>
          </cell>
          <cell r="AL404" t="str">
            <v>CFAB_Sales_Agents</v>
          </cell>
          <cell r="AM404" t="str">
            <v>MAIN</v>
          </cell>
          <cell r="AN404">
            <v>1</v>
          </cell>
          <cell r="AP404">
            <v>63722559</v>
          </cell>
          <cell r="AQ404">
            <v>1693547672.7279799</v>
          </cell>
          <cell r="AR404">
            <v>0</v>
          </cell>
          <cell r="AS404">
            <v>44935.43917824074</v>
          </cell>
          <cell r="AT404">
            <v>1</v>
          </cell>
          <cell r="AU404">
            <v>44935.475347222222</v>
          </cell>
          <cell r="AV404">
            <v>44935.475706018522</v>
          </cell>
          <cell r="AW404" t="str">
            <v>Y</v>
          </cell>
          <cell r="AX404" t="str">
            <v>NORMAL_CLEARING</v>
          </cell>
          <cell r="AY404" t="str">
            <v>ANSWER</v>
          </cell>
          <cell r="AZ404" t="str">
            <v>Local/02200488649892131911@default-0003729d;2</v>
          </cell>
          <cell r="BA404">
            <v>401</v>
          </cell>
          <cell r="BB404" t="str">
            <v>Unauthorized</v>
          </cell>
          <cell r="BC404">
            <v>7</v>
          </cell>
          <cell r="BD404">
            <v>0</v>
          </cell>
          <cell r="BE404">
            <v>23</v>
          </cell>
          <cell r="BF404">
            <v>0</v>
          </cell>
          <cell r="BG404" t="str">
            <v>CALLER</v>
          </cell>
          <cell r="BK404">
            <v>1</v>
          </cell>
          <cell r="BL404">
            <v>2</v>
          </cell>
          <cell r="BM404">
            <v>45170</v>
          </cell>
          <cell r="BN404" t="str">
            <v>11:24</v>
          </cell>
          <cell r="BO404">
            <v>45170.474999999999</v>
          </cell>
          <cell r="BP404" t="str">
            <v>Connect</v>
          </cell>
        </row>
        <row r="405">
          <cell r="A405">
            <v>1017088064</v>
          </cell>
          <cell r="B405" t="str">
            <v>AUTO</v>
          </cell>
          <cell r="C405" t="str">
            <v>CLDC</v>
          </cell>
          <cell r="D405" t="str">
            <v>Call disconnected</v>
          </cell>
          <cell r="E405" t="str">
            <v>CONNECTED</v>
          </cell>
          <cell r="F405" t="str">
            <v>Connected</v>
          </cell>
          <cell r="G405" t="str">
            <v>Connected</v>
          </cell>
          <cell r="H405" t="str">
            <v>STL221835</v>
          </cell>
          <cell r="I405" t="str">
            <v>Asmita Bhagawan Kharat</v>
          </cell>
          <cell r="J405">
            <v>39</v>
          </cell>
          <cell r="K405">
            <v>44935.475497685184</v>
          </cell>
          <cell r="L405">
            <v>44935.476111111115</v>
          </cell>
          <cell r="M405">
            <v>10089</v>
          </cell>
          <cell r="N405" t="str">
            <v>LAS POS Refll</v>
          </cell>
          <cell r="O405" t="str">
            <v>00Q6F00001rMrgG</v>
          </cell>
          <cell r="Q405">
            <v>202207057687933</v>
          </cell>
          <cell r="R405">
            <v>0</v>
          </cell>
          <cell r="S405">
            <v>91</v>
          </cell>
          <cell r="U405" t="str">
            <v>TEST3888</v>
          </cell>
          <cell r="W405" t="str">
            <v>TANUUSHREE PAVAN AGRAWWAL</v>
          </cell>
          <cell r="X405">
            <v>136476762</v>
          </cell>
          <cell r="AA405" t="str">
            <v>-</v>
          </cell>
          <cell r="AF405" t="str">
            <v>U</v>
          </cell>
          <cell r="AH405">
            <v>9522971111</v>
          </cell>
          <cell r="AK405">
            <v>53</v>
          </cell>
          <cell r="AL405" t="str">
            <v>CFAB_Sales_Agents</v>
          </cell>
          <cell r="AM405" t="str">
            <v>MAIN</v>
          </cell>
          <cell r="AN405">
            <v>1</v>
          </cell>
          <cell r="AP405">
            <v>63722550</v>
          </cell>
          <cell r="AQ405">
            <v>1693547670.7279501</v>
          </cell>
          <cell r="AR405">
            <v>0</v>
          </cell>
          <cell r="AS405">
            <v>44935.43917824074</v>
          </cell>
          <cell r="AT405">
            <v>1</v>
          </cell>
          <cell r="AU405">
            <v>44935.475347222222</v>
          </cell>
          <cell r="AV405">
            <v>44935.476446759261</v>
          </cell>
          <cell r="AW405" t="str">
            <v>Y</v>
          </cell>
          <cell r="AX405" t="str">
            <v>NORMAL_CLEARING</v>
          </cell>
          <cell r="AY405" t="str">
            <v>ANSWER</v>
          </cell>
          <cell r="AZ405" t="str">
            <v>Local/02200488649522971111@default-00037292;2</v>
          </cell>
          <cell r="BA405">
            <v>0</v>
          </cell>
          <cell r="BC405">
            <v>13</v>
          </cell>
          <cell r="BD405">
            <v>0</v>
          </cell>
          <cell r="BE405">
            <v>83</v>
          </cell>
          <cell r="BF405">
            <v>0</v>
          </cell>
          <cell r="BG405" t="str">
            <v>CALLER</v>
          </cell>
          <cell r="BK405">
            <v>1</v>
          </cell>
          <cell r="BL405">
            <v>2</v>
          </cell>
          <cell r="BM405">
            <v>45170</v>
          </cell>
          <cell r="BN405" t="str">
            <v>11:24</v>
          </cell>
          <cell r="BO405">
            <v>45170.474999999999</v>
          </cell>
          <cell r="BP405" t="str">
            <v>Connect</v>
          </cell>
        </row>
        <row r="406">
          <cell r="A406">
            <v>1017088066</v>
          </cell>
          <cell r="B406" t="str">
            <v>AUTO</v>
          </cell>
          <cell r="C406" t="str">
            <v>CLDC</v>
          </cell>
          <cell r="D406" t="str">
            <v>Call disconnected</v>
          </cell>
          <cell r="E406" t="str">
            <v>CONNECTED</v>
          </cell>
          <cell r="F406" t="str">
            <v>Connected</v>
          </cell>
          <cell r="G406" t="str">
            <v>Connected</v>
          </cell>
          <cell r="H406" t="str">
            <v>STL214396</v>
          </cell>
          <cell r="I406" t="str">
            <v xml:space="preserve">Hrishikesh Madhukar Sonawane </v>
          </cell>
          <cell r="J406">
            <v>6</v>
          </cell>
          <cell r="K406">
            <v>44935.47550925926</v>
          </cell>
          <cell r="L406">
            <v>44935.475891203707</v>
          </cell>
          <cell r="M406">
            <v>10089</v>
          </cell>
          <cell r="N406" t="str">
            <v>LAS POS Refll</v>
          </cell>
          <cell r="O406" t="str">
            <v>00Q6F00001rPBs8</v>
          </cell>
          <cell r="Q406">
            <v>202207057687933</v>
          </cell>
          <cell r="R406">
            <v>0</v>
          </cell>
          <cell r="S406">
            <v>91</v>
          </cell>
          <cell r="U406" t="str">
            <v>TEST3890</v>
          </cell>
          <cell r="W406" t="str">
            <v>K  MR K SRIKANTH</v>
          </cell>
          <cell r="X406">
            <v>137031951</v>
          </cell>
          <cell r="AA406" t="str">
            <v>-</v>
          </cell>
          <cell r="AF406" t="str">
            <v>U</v>
          </cell>
          <cell r="AH406">
            <v>8025291104</v>
          </cell>
          <cell r="AK406">
            <v>33</v>
          </cell>
          <cell r="AL406" t="str">
            <v>CFAB_Sales_Agents</v>
          </cell>
          <cell r="AM406" t="str">
            <v>MAIN</v>
          </cell>
          <cell r="AN406">
            <v>1</v>
          </cell>
          <cell r="AP406">
            <v>63722539</v>
          </cell>
          <cell r="AQ406">
            <v>1693547664.7279</v>
          </cell>
          <cell r="AR406">
            <v>0</v>
          </cell>
          <cell r="AS406">
            <v>44935.43917824074</v>
          </cell>
          <cell r="AT406">
            <v>1</v>
          </cell>
          <cell r="AU406">
            <v>44935.475219907406</v>
          </cell>
          <cell r="AV406">
            <v>44935.475925925923</v>
          </cell>
          <cell r="AW406" t="str">
            <v>Y</v>
          </cell>
          <cell r="AX406" t="str">
            <v>NORMAL_CLEARING</v>
          </cell>
          <cell r="AY406" t="str">
            <v>ANSWER</v>
          </cell>
          <cell r="AZ406" t="str">
            <v>Local/02200488648025291104@default-00037282;2</v>
          </cell>
          <cell r="BA406">
            <v>401</v>
          </cell>
          <cell r="BB406" t="str">
            <v>Unauthorized</v>
          </cell>
          <cell r="BC406">
            <v>20</v>
          </cell>
          <cell r="BD406">
            <v>0</v>
          </cell>
          <cell r="BE406">
            <v>38</v>
          </cell>
          <cell r="BF406">
            <v>0</v>
          </cell>
          <cell r="BG406" t="str">
            <v>AGENT</v>
          </cell>
          <cell r="BK406">
            <v>1</v>
          </cell>
          <cell r="BL406">
            <v>2</v>
          </cell>
          <cell r="BM406">
            <v>45170</v>
          </cell>
          <cell r="BN406" t="str">
            <v>11:24</v>
          </cell>
          <cell r="BO406">
            <v>45170.474999999999</v>
          </cell>
          <cell r="BP406" t="str">
            <v>Connect</v>
          </cell>
        </row>
        <row r="407">
          <cell r="A407">
            <v>1017088068</v>
          </cell>
          <cell r="B407" t="str">
            <v>AUTO</v>
          </cell>
          <cell r="C407" t="str">
            <v>SHUP</v>
          </cell>
          <cell r="D407" t="str">
            <v>Short hung up</v>
          </cell>
          <cell r="E407" t="str">
            <v>CONNECTED</v>
          </cell>
          <cell r="F407" t="str">
            <v>Connected</v>
          </cell>
          <cell r="G407" t="str">
            <v>Connected</v>
          </cell>
          <cell r="H407" t="str">
            <v>STL221836</v>
          </cell>
          <cell r="I407" t="str">
            <v>Pranit Prakash Palav</v>
          </cell>
          <cell r="J407">
            <v>57</v>
          </cell>
          <cell r="K407">
            <v>44935.475578703707</v>
          </cell>
          <cell r="L407">
            <v>44935.475798611114</v>
          </cell>
          <cell r="M407">
            <v>10089</v>
          </cell>
          <cell r="N407" t="str">
            <v>LAS POS Refll</v>
          </cell>
          <cell r="O407" t="str">
            <v>00Q6F00001rHL9Z</v>
          </cell>
          <cell r="Q407">
            <v>202207057687933</v>
          </cell>
          <cell r="R407">
            <v>0</v>
          </cell>
          <cell r="S407">
            <v>91</v>
          </cell>
          <cell r="U407" t="str">
            <v>TEST3892</v>
          </cell>
          <cell r="W407" t="str">
            <v>DATTA</v>
          </cell>
          <cell r="X407">
            <v>136159289</v>
          </cell>
          <cell r="AA407" t="str">
            <v>-</v>
          </cell>
          <cell r="AF407" t="str">
            <v>U</v>
          </cell>
          <cell r="AH407">
            <v>9910260033</v>
          </cell>
          <cell r="AK407">
            <v>19</v>
          </cell>
          <cell r="AL407" t="str">
            <v>CFAB_Sales_Agents</v>
          </cell>
          <cell r="AM407" t="str">
            <v>MAIN</v>
          </cell>
          <cell r="AN407">
            <v>1</v>
          </cell>
          <cell r="AP407">
            <v>63722565</v>
          </cell>
          <cell r="AQ407">
            <v>1693547674.7279999</v>
          </cell>
          <cell r="AR407">
            <v>0</v>
          </cell>
          <cell r="AS407">
            <v>44935.43917824074</v>
          </cell>
          <cell r="AT407">
            <v>1</v>
          </cell>
          <cell r="AU407">
            <v>44935.475347222222</v>
          </cell>
          <cell r="AV407">
            <v>44935.476342592592</v>
          </cell>
          <cell r="AW407" t="str">
            <v>Y</v>
          </cell>
          <cell r="AX407" t="str">
            <v>NORMAL_CLEARING</v>
          </cell>
          <cell r="AY407" t="str">
            <v>ANSWER</v>
          </cell>
          <cell r="AZ407" t="str">
            <v>Local/02200488649910260033@default-000372a4;2</v>
          </cell>
          <cell r="BA407">
            <v>401</v>
          </cell>
          <cell r="BB407" t="str">
            <v>Unauthorized</v>
          </cell>
          <cell r="BC407">
            <v>16</v>
          </cell>
          <cell r="BD407">
            <v>0</v>
          </cell>
          <cell r="BE407">
            <v>66</v>
          </cell>
          <cell r="BF407">
            <v>0</v>
          </cell>
          <cell r="BG407" t="str">
            <v>CALLER</v>
          </cell>
          <cell r="BK407">
            <v>1</v>
          </cell>
          <cell r="BL407">
            <v>2</v>
          </cell>
          <cell r="BM407">
            <v>45170</v>
          </cell>
          <cell r="BN407" t="str">
            <v>11:24</v>
          </cell>
          <cell r="BO407">
            <v>45170.474999999999</v>
          </cell>
          <cell r="BP407" t="str">
            <v>Connect</v>
          </cell>
        </row>
        <row r="408">
          <cell r="A408">
            <v>1017088070</v>
          </cell>
          <cell r="B408" t="str">
            <v>AUTO</v>
          </cell>
          <cell r="C408" t="str">
            <v>CLDC</v>
          </cell>
          <cell r="D408" t="str">
            <v>Call disconnected</v>
          </cell>
          <cell r="E408" t="str">
            <v>CONNECTED</v>
          </cell>
          <cell r="F408" t="str">
            <v>Connected</v>
          </cell>
          <cell r="G408" t="str">
            <v>Connected</v>
          </cell>
          <cell r="H408" t="str">
            <v>STL210810</v>
          </cell>
          <cell r="I408" t="str">
            <v>Deepa Salikram Vishwakarm</v>
          </cell>
          <cell r="J408">
            <v>43</v>
          </cell>
          <cell r="K408">
            <v>44935.475590277776</v>
          </cell>
          <cell r="L408">
            <v>44935.475844907407</v>
          </cell>
          <cell r="M408">
            <v>10089</v>
          </cell>
          <cell r="N408" t="str">
            <v>LAS POS Refll</v>
          </cell>
          <cell r="O408" t="str">
            <v>00Q6F00001rTium</v>
          </cell>
          <cell r="Q408">
            <v>202207057687933</v>
          </cell>
          <cell r="R408">
            <v>0</v>
          </cell>
          <cell r="S408">
            <v>91</v>
          </cell>
          <cell r="U408" t="str">
            <v>TEST3894</v>
          </cell>
          <cell r="W408" t="str">
            <v>MADHURI APURVA</v>
          </cell>
          <cell r="X408">
            <v>138128052</v>
          </cell>
          <cell r="AA408" t="str">
            <v>-</v>
          </cell>
          <cell r="AF408" t="str">
            <v>U</v>
          </cell>
          <cell r="AH408">
            <v>9619920044</v>
          </cell>
          <cell r="AK408">
            <v>22</v>
          </cell>
          <cell r="AL408" t="str">
            <v>CFAB_Sales_Agents</v>
          </cell>
          <cell r="AM408" t="str">
            <v>MAIN</v>
          </cell>
          <cell r="AN408">
            <v>1</v>
          </cell>
          <cell r="AP408">
            <v>63722586</v>
          </cell>
          <cell r="AQ408">
            <v>1693547686.4818799</v>
          </cell>
          <cell r="AR408">
            <v>0</v>
          </cell>
          <cell r="AS408">
            <v>44935.43917824074</v>
          </cell>
          <cell r="AT408">
            <v>1</v>
          </cell>
          <cell r="AU408">
            <v>44935.47550925926</v>
          </cell>
          <cell r="AV408">
            <v>44935.47625</v>
          </cell>
          <cell r="AW408" t="str">
            <v>Y</v>
          </cell>
          <cell r="AX408" t="str">
            <v>NORMAL_CLEARING</v>
          </cell>
          <cell r="AY408" t="str">
            <v>ANSWER</v>
          </cell>
          <cell r="AZ408" t="str">
            <v>SIP/SIP112_119-0001ec87</v>
          </cell>
          <cell r="BA408">
            <v>401</v>
          </cell>
          <cell r="BB408" t="str">
            <v>Unauthorized</v>
          </cell>
          <cell r="BC408">
            <v>21</v>
          </cell>
          <cell r="BD408">
            <v>16</v>
          </cell>
          <cell r="BE408">
            <v>60</v>
          </cell>
          <cell r="BF408">
            <v>0</v>
          </cell>
          <cell r="BG408" t="str">
            <v>CALLER</v>
          </cell>
          <cell r="BK408">
            <v>1</v>
          </cell>
          <cell r="BL408">
            <v>2</v>
          </cell>
          <cell r="BM408">
            <v>45170</v>
          </cell>
          <cell r="BN408" t="str">
            <v>11:24</v>
          </cell>
          <cell r="BO408">
            <v>45170.474999999999</v>
          </cell>
          <cell r="BP408" t="str">
            <v>Connect</v>
          </cell>
        </row>
        <row r="409">
          <cell r="A409">
            <v>1017088071</v>
          </cell>
          <cell r="B409" t="str">
            <v>AUTO</v>
          </cell>
          <cell r="C409" t="str">
            <v>CLDC</v>
          </cell>
          <cell r="D409" t="str">
            <v>Call disconnected</v>
          </cell>
          <cell r="E409" t="str">
            <v>CONNECTED</v>
          </cell>
          <cell r="F409" t="str">
            <v>Connected</v>
          </cell>
          <cell r="G409" t="str">
            <v>Connected</v>
          </cell>
          <cell r="H409" t="str">
            <v>STL220633</v>
          </cell>
          <cell r="I409" t="str">
            <v xml:space="preserve">Karishma Manik Salunkhe </v>
          </cell>
          <cell r="J409">
            <v>9</v>
          </cell>
          <cell r="K409">
            <v>44935.475601851853</v>
          </cell>
          <cell r="L409">
            <v>44935.475972222222</v>
          </cell>
          <cell r="M409">
            <v>10089</v>
          </cell>
          <cell r="N409" t="str">
            <v>LAS POS Refll</v>
          </cell>
          <cell r="O409" t="str">
            <v>00Q6F00001rTcuw</v>
          </cell>
          <cell r="Q409">
            <v>202207057687933</v>
          </cell>
          <cell r="R409">
            <v>0</v>
          </cell>
          <cell r="S409">
            <v>91</v>
          </cell>
          <cell r="U409" t="str">
            <v>TEST3895</v>
          </cell>
          <cell r="W409" t="str">
            <v>ANEEQ JAMEEL BHAMLA</v>
          </cell>
          <cell r="X409">
            <v>138104884</v>
          </cell>
          <cell r="AA409" t="str">
            <v>-</v>
          </cell>
          <cell r="AF409" t="str">
            <v>U</v>
          </cell>
          <cell r="AH409">
            <v>9004007865</v>
          </cell>
          <cell r="AK409">
            <v>32</v>
          </cell>
          <cell r="AL409" t="str">
            <v>CFAB_Sales_Agents</v>
          </cell>
          <cell r="AM409" t="str">
            <v>MAIN</v>
          </cell>
          <cell r="AN409">
            <v>1</v>
          </cell>
          <cell r="AP409">
            <v>63722583</v>
          </cell>
          <cell r="AQ409">
            <v>1693547686.4818699</v>
          </cell>
          <cell r="AR409">
            <v>0</v>
          </cell>
          <cell r="AS409">
            <v>44935.43917824074</v>
          </cell>
          <cell r="AT409">
            <v>1</v>
          </cell>
          <cell r="AU409">
            <v>44935.47550925926</v>
          </cell>
          <cell r="AV409">
            <v>44935.476018518515</v>
          </cell>
          <cell r="AW409" t="str">
            <v>Y</v>
          </cell>
          <cell r="AX409" t="str">
            <v>NORMAL_CLEARING</v>
          </cell>
          <cell r="AY409" t="str">
            <v>ANSWER</v>
          </cell>
          <cell r="AZ409" t="str">
            <v>SIP/SIP112_119-0001ec83</v>
          </cell>
          <cell r="BA409">
            <v>401</v>
          </cell>
          <cell r="BB409" t="str">
            <v>Unauthorized</v>
          </cell>
          <cell r="BC409">
            <v>35</v>
          </cell>
          <cell r="BD409">
            <v>28</v>
          </cell>
          <cell r="BE409">
            <v>37</v>
          </cell>
          <cell r="BF409">
            <v>0</v>
          </cell>
          <cell r="BG409" t="str">
            <v>CALLER</v>
          </cell>
          <cell r="BK409">
            <v>1</v>
          </cell>
          <cell r="BL409">
            <v>2</v>
          </cell>
          <cell r="BM409">
            <v>45170</v>
          </cell>
          <cell r="BN409" t="str">
            <v>11:24</v>
          </cell>
          <cell r="BO409">
            <v>45170.474999999999</v>
          </cell>
          <cell r="BP409" t="str">
            <v>Connect</v>
          </cell>
        </row>
        <row r="410">
          <cell r="A410">
            <v>1017088072</v>
          </cell>
          <cell r="B410" t="str">
            <v>AUTO</v>
          </cell>
          <cell r="C410" t="str">
            <v>NRAP</v>
          </cell>
          <cell r="D410" t="str">
            <v>No requirement at present</v>
          </cell>
          <cell r="E410" t="str">
            <v>CONNECTED</v>
          </cell>
          <cell r="F410" t="str">
            <v>No requirement</v>
          </cell>
          <cell r="G410" t="str">
            <v>NorequirementAtPresent</v>
          </cell>
          <cell r="H410" t="str">
            <v>STL218231</v>
          </cell>
          <cell r="I410" t="str">
            <v>Karim Firoz Khan</v>
          </cell>
          <cell r="J410">
            <v>24</v>
          </cell>
          <cell r="K410">
            <v>44935.475613425922</v>
          </cell>
          <cell r="L410">
            <v>44935.475949074076</v>
          </cell>
          <cell r="M410">
            <v>10089</v>
          </cell>
          <cell r="N410" t="str">
            <v>LAS POS Refll</v>
          </cell>
          <cell r="O410" t="str">
            <v>00Q6F00001rTl52</v>
          </cell>
          <cell r="Q410">
            <v>202207057687933</v>
          </cell>
          <cell r="R410">
            <v>0</v>
          </cell>
          <cell r="S410">
            <v>91</v>
          </cell>
          <cell r="U410" t="str">
            <v>TEST3896</v>
          </cell>
          <cell r="W410" t="str">
            <v>RAMPRAKASH BASER</v>
          </cell>
          <cell r="X410">
            <v>138136401</v>
          </cell>
          <cell r="AA410" t="str">
            <v>-</v>
          </cell>
          <cell r="AF410" t="str">
            <v>U</v>
          </cell>
          <cell r="AH410">
            <v>9769701085</v>
          </cell>
          <cell r="AK410">
            <v>29</v>
          </cell>
          <cell r="AL410" t="str">
            <v>CFAB_Sales_Agents</v>
          </cell>
          <cell r="AM410" t="str">
            <v>MAIN</v>
          </cell>
          <cell r="AN410">
            <v>1</v>
          </cell>
          <cell r="AP410">
            <v>63722581</v>
          </cell>
          <cell r="AQ410">
            <v>1693547686.72807</v>
          </cell>
          <cell r="AR410">
            <v>0</v>
          </cell>
          <cell r="AS410">
            <v>44935.43917824074</v>
          </cell>
          <cell r="AT410">
            <v>1</v>
          </cell>
          <cell r="AU410">
            <v>44935.47550925926</v>
          </cell>
          <cell r="AV410">
            <v>44935.476157407407</v>
          </cell>
          <cell r="AW410" t="str">
            <v>Y</v>
          </cell>
          <cell r="AX410" t="str">
            <v>NORMAL_CLEARING</v>
          </cell>
          <cell r="AY410" t="str">
            <v>ANSWER</v>
          </cell>
          <cell r="AZ410" t="str">
            <v>Local/02200488649769701085@default-000372bc;2</v>
          </cell>
          <cell r="BA410">
            <v>401</v>
          </cell>
          <cell r="BB410" t="str">
            <v>Unauthorized</v>
          </cell>
          <cell r="BC410">
            <v>7</v>
          </cell>
          <cell r="BD410">
            <v>0</v>
          </cell>
          <cell r="BE410">
            <v>48</v>
          </cell>
          <cell r="BF410">
            <v>0</v>
          </cell>
          <cell r="BG410" t="str">
            <v>CALLER</v>
          </cell>
          <cell r="BK410">
            <v>1</v>
          </cell>
          <cell r="BL410">
            <v>2</v>
          </cell>
          <cell r="BM410">
            <v>45170</v>
          </cell>
          <cell r="BN410" t="str">
            <v>11:24</v>
          </cell>
          <cell r="BO410">
            <v>45170.474999999999</v>
          </cell>
          <cell r="BP410" t="str">
            <v>Connect</v>
          </cell>
        </row>
        <row r="411">
          <cell r="A411">
            <v>1017088073</v>
          </cell>
          <cell r="B411" t="str">
            <v>AUTO</v>
          </cell>
          <cell r="C411" t="str">
            <v>SHUP</v>
          </cell>
          <cell r="D411" t="str">
            <v>Short hung up</v>
          </cell>
          <cell r="E411" t="str">
            <v>CONNECTED</v>
          </cell>
          <cell r="F411" t="str">
            <v>Connected</v>
          </cell>
          <cell r="G411" t="str">
            <v>Connected</v>
          </cell>
          <cell r="H411" t="str">
            <v>STL210860</v>
          </cell>
          <cell r="I411" t="str">
            <v>Divya Digambar Tawade</v>
          </cell>
          <cell r="J411">
            <v>18</v>
          </cell>
          <cell r="K411">
            <v>44935.475624999999</v>
          </cell>
          <cell r="L411">
            <v>44935.475775462961</v>
          </cell>
          <cell r="M411">
            <v>10089</v>
          </cell>
          <cell r="N411" t="str">
            <v>LAS POS Refll</v>
          </cell>
          <cell r="O411" t="str">
            <v>00Q6F00001rTGS9</v>
          </cell>
          <cell r="Q411">
            <v>202207057687933</v>
          </cell>
          <cell r="R411">
            <v>0</v>
          </cell>
          <cell r="S411">
            <v>91</v>
          </cell>
          <cell r="U411" t="str">
            <v>TEST3897</v>
          </cell>
          <cell r="W411" t="str">
            <v>ROOZBEH N MR ROOZBEH NOSHIR DI</v>
          </cell>
          <cell r="X411">
            <v>138017612</v>
          </cell>
          <cell r="AA411" t="str">
            <v>-</v>
          </cell>
          <cell r="AF411" t="str">
            <v>U</v>
          </cell>
          <cell r="AH411">
            <v>9833625584</v>
          </cell>
          <cell r="AK411">
            <v>13</v>
          </cell>
          <cell r="AL411" t="str">
            <v>TATASUPERVISOR</v>
          </cell>
          <cell r="AM411" t="str">
            <v>MAIN</v>
          </cell>
          <cell r="AN411">
            <v>1</v>
          </cell>
          <cell r="AP411">
            <v>63722573</v>
          </cell>
          <cell r="AQ411">
            <v>1693547679.4818201</v>
          </cell>
          <cell r="AR411">
            <v>0</v>
          </cell>
          <cell r="AS411">
            <v>44935.43917824074</v>
          </cell>
          <cell r="AT411">
            <v>1</v>
          </cell>
          <cell r="AU411">
            <v>44935.475416666668</v>
          </cell>
          <cell r="AV411">
            <v>44935.475902777776</v>
          </cell>
          <cell r="AW411" t="str">
            <v>Y</v>
          </cell>
          <cell r="AX411" t="str">
            <v>NORMAL_CLEARING</v>
          </cell>
          <cell r="AY411" t="str">
            <v>ANSWER</v>
          </cell>
          <cell r="AZ411" t="str">
            <v>Local/02200488649833625584@default-00028aef;2</v>
          </cell>
          <cell r="BA411">
            <v>401</v>
          </cell>
          <cell r="BB411" t="str">
            <v>Unauthorized</v>
          </cell>
          <cell r="BC411">
            <v>15</v>
          </cell>
          <cell r="BD411">
            <v>0</v>
          </cell>
          <cell r="BE411">
            <v>25</v>
          </cell>
          <cell r="BF411">
            <v>0</v>
          </cell>
          <cell r="BG411" t="str">
            <v>CALLER</v>
          </cell>
          <cell r="BK411">
            <v>1</v>
          </cell>
          <cell r="BL411">
            <v>2</v>
          </cell>
          <cell r="BM411">
            <v>45170</v>
          </cell>
          <cell r="BN411" t="str">
            <v>11:24</v>
          </cell>
          <cell r="BO411">
            <v>45170.474999999999</v>
          </cell>
          <cell r="BP411" t="str">
            <v>Connect</v>
          </cell>
        </row>
        <row r="412">
          <cell r="A412">
            <v>1017088074</v>
          </cell>
          <cell r="B412" t="str">
            <v>AUTO</v>
          </cell>
          <cell r="C412" t="str">
            <v>SHUP</v>
          </cell>
          <cell r="D412" t="str">
            <v>Short hung up</v>
          </cell>
          <cell r="E412" t="str">
            <v>CONNECTED</v>
          </cell>
          <cell r="F412" t="str">
            <v>Connected</v>
          </cell>
          <cell r="G412" t="str">
            <v>Connected</v>
          </cell>
          <cell r="H412" t="str">
            <v>STL219891</v>
          </cell>
          <cell r="I412" t="str">
            <v>Sushant Dattatray Salunkhe</v>
          </cell>
          <cell r="J412">
            <v>21</v>
          </cell>
          <cell r="K412">
            <v>44935.475624999999</v>
          </cell>
          <cell r="L412">
            <v>44935.476076388892</v>
          </cell>
          <cell r="M412">
            <v>10089</v>
          </cell>
          <cell r="N412" t="str">
            <v>LAS POS Refll</v>
          </cell>
          <cell r="O412" t="str">
            <v>00Q6F00001rTlQv</v>
          </cell>
          <cell r="Q412">
            <v>202207057687933</v>
          </cell>
          <cell r="R412">
            <v>0</v>
          </cell>
          <cell r="S412">
            <v>91</v>
          </cell>
          <cell r="U412" t="str">
            <v>TEST3898</v>
          </cell>
          <cell r="W412" t="str">
            <v>PRAKASH JAHAGIRDAR</v>
          </cell>
          <cell r="X412">
            <v>138137769</v>
          </cell>
          <cell r="AA412" t="str">
            <v>-</v>
          </cell>
          <cell r="AF412" t="str">
            <v>U</v>
          </cell>
          <cell r="AH412">
            <v>9372416491</v>
          </cell>
          <cell r="AK412">
            <v>39</v>
          </cell>
          <cell r="AL412" t="str">
            <v>CFAB_Sales_Agents</v>
          </cell>
          <cell r="AM412" t="str">
            <v>MAIN</v>
          </cell>
          <cell r="AN412">
            <v>1</v>
          </cell>
          <cell r="AP412">
            <v>63722572</v>
          </cell>
          <cell r="AQ412">
            <v>1693547679.4818201</v>
          </cell>
          <cell r="AR412">
            <v>0</v>
          </cell>
          <cell r="AS412">
            <v>44935.43917824074</v>
          </cell>
          <cell r="AT412">
            <v>1</v>
          </cell>
          <cell r="AU412">
            <v>44935.475416666668</v>
          </cell>
          <cell r="AV412">
            <v>44935.476226851853</v>
          </cell>
          <cell r="AW412" t="str">
            <v>Y</v>
          </cell>
          <cell r="AX412" t="str">
            <v>NORMAL_CLEARING</v>
          </cell>
          <cell r="AY412" t="str">
            <v>ANSWER</v>
          </cell>
          <cell r="AZ412" t="str">
            <v>SIP/SIP112_119-0001ec78</v>
          </cell>
          <cell r="BA412">
            <v>401</v>
          </cell>
          <cell r="BB412" t="str">
            <v>Unauthorized</v>
          </cell>
          <cell r="BC412">
            <v>44</v>
          </cell>
          <cell r="BD412">
            <v>29</v>
          </cell>
          <cell r="BE412">
            <v>51</v>
          </cell>
          <cell r="BF412">
            <v>0</v>
          </cell>
          <cell r="BG412" t="str">
            <v>CALLER</v>
          </cell>
          <cell r="BK412">
            <v>1</v>
          </cell>
          <cell r="BL412">
            <v>2</v>
          </cell>
          <cell r="BM412">
            <v>45170</v>
          </cell>
          <cell r="BN412" t="str">
            <v>11:24</v>
          </cell>
          <cell r="BO412">
            <v>45170.474999999999</v>
          </cell>
          <cell r="BP412" t="str">
            <v>Connect</v>
          </cell>
        </row>
        <row r="413">
          <cell r="A413">
            <v>1017088075</v>
          </cell>
          <cell r="B413" t="str">
            <v>AUTO</v>
          </cell>
          <cell r="C413" t="str">
            <v>NRAP</v>
          </cell>
          <cell r="D413" t="str">
            <v>No requirement at present</v>
          </cell>
          <cell r="E413" t="str">
            <v>CONNECTED</v>
          </cell>
          <cell r="F413" t="str">
            <v>No requirement</v>
          </cell>
          <cell r="G413" t="str">
            <v>NorequirementAtPresent</v>
          </cell>
          <cell r="H413" t="str">
            <v>STL199878</v>
          </cell>
          <cell r="I413" t="str">
            <v>Suraj santosh Kanekar</v>
          </cell>
          <cell r="J413">
            <v>41</v>
          </cell>
          <cell r="K413">
            <v>44935.475636574076</v>
          </cell>
          <cell r="L413">
            <v>44935.476365740738</v>
          </cell>
          <cell r="M413">
            <v>10089</v>
          </cell>
          <cell r="N413" t="str">
            <v>LAS POS Refll</v>
          </cell>
          <cell r="O413" t="str">
            <v>00Q6F00001rPwVW</v>
          </cell>
          <cell r="Q413">
            <v>202207057687933</v>
          </cell>
          <cell r="R413">
            <v>0</v>
          </cell>
          <cell r="S413">
            <v>91</v>
          </cell>
          <cell r="U413" t="str">
            <v>TEST3899</v>
          </cell>
          <cell r="W413" t="str">
            <v>TULSARAM CHOUDHARY MRS</v>
          </cell>
          <cell r="X413">
            <v>137211726</v>
          </cell>
          <cell r="AA413" t="str">
            <v>-</v>
          </cell>
          <cell r="AF413" t="str">
            <v>U</v>
          </cell>
          <cell r="AH413">
            <v>7038802807</v>
          </cell>
          <cell r="AK413">
            <v>63</v>
          </cell>
          <cell r="AL413" t="str">
            <v>CFAB_Sales_Agents</v>
          </cell>
          <cell r="AM413" t="str">
            <v>MAIN</v>
          </cell>
          <cell r="AN413">
            <v>1</v>
          </cell>
          <cell r="AP413">
            <v>63722529</v>
          </cell>
          <cell r="AQ413">
            <v>1693547662.72787</v>
          </cell>
          <cell r="AR413">
            <v>0</v>
          </cell>
          <cell r="AS413">
            <v>44935.43917824074</v>
          </cell>
          <cell r="AT413">
            <v>1</v>
          </cell>
          <cell r="AU413">
            <v>44935.475219907406</v>
          </cell>
          <cell r="AV413">
            <v>44935.476759259262</v>
          </cell>
          <cell r="AW413" t="str">
            <v>Y</v>
          </cell>
          <cell r="AX413" t="str">
            <v>NORMAL_CLEARING</v>
          </cell>
          <cell r="AY413" t="str">
            <v>ANSWER</v>
          </cell>
          <cell r="AZ413" t="str">
            <v>Local/02200488647038802807@default-00037278;2</v>
          </cell>
          <cell r="BA413">
            <v>0</v>
          </cell>
          <cell r="BC413">
            <v>33</v>
          </cell>
          <cell r="BD413">
            <v>0</v>
          </cell>
          <cell r="BE413">
            <v>98</v>
          </cell>
          <cell r="BF413">
            <v>0</v>
          </cell>
          <cell r="BG413" t="str">
            <v>CALLER</v>
          </cell>
          <cell r="BK413">
            <v>1</v>
          </cell>
          <cell r="BL413">
            <v>2</v>
          </cell>
          <cell r="BM413">
            <v>45170</v>
          </cell>
          <cell r="BN413" t="str">
            <v>11:24</v>
          </cell>
          <cell r="BO413">
            <v>45170.474999999999</v>
          </cell>
          <cell r="BP413" t="str">
            <v>Connect</v>
          </cell>
        </row>
        <row r="414">
          <cell r="A414">
            <v>1017088076</v>
          </cell>
          <cell r="B414" t="str">
            <v>AUTO</v>
          </cell>
          <cell r="C414" t="str">
            <v>WTO</v>
          </cell>
          <cell r="D414" t="str">
            <v>WTO</v>
          </cell>
          <cell r="E414" t="str">
            <v>CONNECTED</v>
          </cell>
          <cell r="F414" t="str">
            <v>UNDEFINED</v>
          </cell>
          <cell r="G414" t="str">
            <v>Default Category</v>
          </cell>
          <cell r="H414" t="str">
            <v>STL216176</v>
          </cell>
          <cell r="I414" t="str">
            <v>Snehal lala Bhise</v>
          </cell>
          <cell r="J414">
            <v>69</v>
          </cell>
          <cell r="K414">
            <v>44935.475636574076</v>
          </cell>
          <cell r="L414">
            <v>44935.476076388892</v>
          </cell>
          <cell r="M414">
            <v>10089</v>
          </cell>
          <cell r="N414" t="str">
            <v>LAS POS Refll</v>
          </cell>
          <cell r="O414" t="str">
            <v>00Q6F00001rNWGn</v>
          </cell>
          <cell r="Q414">
            <v>202207057687933</v>
          </cell>
          <cell r="R414">
            <v>0</v>
          </cell>
          <cell r="S414">
            <v>91</v>
          </cell>
          <cell r="U414" t="str">
            <v>TEST3900</v>
          </cell>
          <cell r="W414" t="str">
            <v>VENKATARAMAN  VENKATARAMAN</v>
          </cell>
          <cell r="X414">
            <v>136632625</v>
          </cell>
          <cell r="AA414" t="str">
            <v>-</v>
          </cell>
          <cell r="AF414" t="str">
            <v>U</v>
          </cell>
          <cell r="AH414">
            <v>7338469477</v>
          </cell>
          <cell r="AK414">
            <v>38</v>
          </cell>
          <cell r="AL414" t="str">
            <v>CFAB_Sales_Agents</v>
          </cell>
          <cell r="AM414" t="str">
            <v>MAIN</v>
          </cell>
          <cell r="AN414">
            <v>1</v>
          </cell>
          <cell r="AP414">
            <v>63722556</v>
          </cell>
          <cell r="AQ414">
            <v>1693547672.7279699</v>
          </cell>
          <cell r="AR414">
            <v>0</v>
          </cell>
          <cell r="AS414">
            <v>44935.43917824074</v>
          </cell>
          <cell r="AT414">
            <v>1</v>
          </cell>
          <cell r="AU414">
            <v>44935.475347222222</v>
          </cell>
          <cell r="AV414">
            <v>44935.476782407408</v>
          </cell>
          <cell r="AW414" t="str">
            <v>Y</v>
          </cell>
          <cell r="AX414" t="str">
            <v>NORMAL_CLEARING</v>
          </cell>
          <cell r="AY414" t="str">
            <v>ANSWER</v>
          </cell>
          <cell r="AZ414" t="str">
            <v>SIP/SIP110_114-0003fb49</v>
          </cell>
          <cell r="BA414">
            <v>0</v>
          </cell>
          <cell r="BC414">
            <v>56</v>
          </cell>
          <cell r="BD414">
            <v>32</v>
          </cell>
          <cell r="BE414">
            <v>101</v>
          </cell>
          <cell r="BF414">
            <v>0</v>
          </cell>
          <cell r="BG414" t="str">
            <v>CALLER</v>
          </cell>
          <cell r="BK414">
            <v>1</v>
          </cell>
          <cell r="BL414">
            <v>2</v>
          </cell>
          <cell r="BM414">
            <v>45170</v>
          </cell>
          <cell r="BN414" t="str">
            <v>11:24</v>
          </cell>
          <cell r="BO414">
            <v>45170.474999999999</v>
          </cell>
          <cell r="BP414" t="str">
            <v>Connect</v>
          </cell>
        </row>
        <row r="415">
          <cell r="A415">
            <v>1017088077</v>
          </cell>
          <cell r="B415" t="str">
            <v>MANUAL</v>
          </cell>
          <cell r="C415" t="str">
            <v>NRAP</v>
          </cell>
          <cell r="D415" t="str">
            <v>No requirement at present</v>
          </cell>
          <cell r="E415" t="str">
            <v>CONNECTED</v>
          </cell>
          <cell r="F415" t="str">
            <v>No requirement</v>
          </cell>
          <cell r="G415" t="str">
            <v>NorequirementAtPresent</v>
          </cell>
          <cell r="H415" t="str">
            <v>STL216174</v>
          </cell>
          <cell r="I415" t="str">
            <v>Swati Krishnat Karande</v>
          </cell>
          <cell r="J415">
            <v>8</v>
          </cell>
          <cell r="K415">
            <v>44935.475648148145</v>
          </cell>
          <cell r="L415">
            <v>44935.475925925923</v>
          </cell>
          <cell r="M415">
            <v>10089</v>
          </cell>
          <cell r="N415" t="str">
            <v>LAS POS Refll</v>
          </cell>
          <cell r="O415" t="str">
            <v>HE ON LIVE BL</v>
          </cell>
          <cell r="Q415">
            <v>202207057687433</v>
          </cell>
          <cell r="R415">
            <v>0</v>
          </cell>
          <cell r="S415">
            <v>91</v>
          </cell>
          <cell r="U415" t="str">
            <v>TEST3901</v>
          </cell>
          <cell r="X415" t="str">
            <v>Offer-202307111728426</v>
          </cell>
          <cell r="AA415" t="str">
            <v>-</v>
          </cell>
          <cell r="AF415" t="str">
            <v>U</v>
          </cell>
          <cell r="AH415">
            <v>8453050750</v>
          </cell>
          <cell r="AK415">
            <v>24</v>
          </cell>
          <cell r="AL415" t="str">
            <v>CFAB_Sales_Agents</v>
          </cell>
          <cell r="AM415" t="str">
            <v>MANUAL</v>
          </cell>
          <cell r="AN415">
            <v>1</v>
          </cell>
          <cell r="AP415">
            <v>62917026</v>
          </cell>
          <cell r="AQ415">
            <v>1693547681.4818399</v>
          </cell>
          <cell r="AR415">
            <v>0</v>
          </cell>
          <cell r="AS415" t="str">
            <v>08/18/2023 14:23:14</v>
          </cell>
          <cell r="AT415">
            <v>5</v>
          </cell>
          <cell r="AU415">
            <v>44935.67428240741</v>
          </cell>
          <cell r="AV415">
            <v>44935.675057870372</v>
          </cell>
          <cell r="AW415" t="str">
            <v>Y4</v>
          </cell>
          <cell r="AX415" t="str">
            <v>NORMAL_CLEARING</v>
          </cell>
          <cell r="AY415" t="str">
            <v>ANSWER</v>
          </cell>
          <cell r="AZ415" t="str">
            <v>Local/8600119@default-00028af5;1</v>
          </cell>
          <cell r="BA415">
            <v>401</v>
          </cell>
          <cell r="BB415" t="str">
            <v>Unauthorized</v>
          </cell>
          <cell r="BC415">
            <v>36</v>
          </cell>
          <cell r="BD415">
            <v>21</v>
          </cell>
          <cell r="BE415">
            <v>30</v>
          </cell>
          <cell r="BF415">
            <v>0</v>
          </cell>
          <cell r="BG415" t="str">
            <v>CALLER</v>
          </cell>
          <cell r="BK415">
            <v>1</v>
          </cell>
          <cell r="BL415">
            <v>2</v>
          </cell>
          <cell r="BM415">
            <v>45170</v>
          </cell>
          <cell r="BN415" t="str">
            <v>11:24</v>
          </cell>
          <cell r="BO415">
            <v>45170.474999999999</v>
          </cell>
          <cell r="BP415" t="str">
            <v>Connect</v>
          </cell>
        </row>
        <row r="416">
          <cell r="A416">
            <v>1017088078</v>
          </cell>
          <cell r="B416" t="str">
            <v>AUTO</v>
          </cell>
          <cell r="C416" t="str">
            <v>CLDC</v>
          </cell>
          <cell r="D416" t="str">
            <v>Call disconnected</v>
          </cell>
          <cell r="E416" t="str">
            <v>CONNECTED</v>
          </cell>
          <cell r="F416" t="str">
            <v>Connected</v>
          </cell>
          <cell r="G416" t="str">
            <v>Connected</v>
          </cell>
          <cell r="H416" t="str">
            <v>STL221838</v>
          </cell>
          <cell r="I416" t="str">
            <v>Sajida Khatoon Jamil Ahmed Shaikh</v>
          </cell>
          <cell r="J416">
            <v>25</v>
          </cell>
          <cell r="K416">
            <v>44935.475659722222</v>
          </cell>
          <cell r="L416">
            <v>44935.475891203707</v>
          </cell>
          <cell r="M416">
            <v>10089</v>
          </cell>
          <cell r="N416" t="str">
            <v>LAS POS Refll</v>
          </cell>
          <cell r="O416" t="str">
            <v>00Q6F00001rHL9a</v>
          </cell>
          <cell r="Q416">
            <v>202207057687933</v>
          </cell>
          <cell r="R416">
            <v>0</v>
          </cell>
          <cell r="S416">
            <v>91</v>
          </cell>
          <cell r="U416" t="str">
            <v>TEST3902</v>
          </cell>
          <cell r="W416" t="str">
            <v>AGARWAL</v>
          </cell>
          <cell r="X416">
            <v>136159290</v>
          </cell>
          <cell r="AA416" t="str">
            <v>-</v>
          </cell>
          <cell r="AF416" t="str">
            <v>U</v>
          </cell>
          <cell r="AH416">
            <v>9833976307</v>
          </cell>
          <cell r="AK416">
            <v>20</v>
          </cell>
          <cell r="AL416" t="str">
            <v>CFAB_Sales_Agents</v>
          </cell>
          <cell r="AM416" t="str">
            <v>MAIN</v>
          </cell>
          <cell r="AN416">
            <v>1</v>
          </cell>
          <cell r="AP416">
            <v>63722566</v>
          </cell>
          <cell r="AQ416">
            <v>1693547674.7279999</v>
          </cell>
          <cell r="AR416">
            <v>0</v>
          </cell>
          <cell r="AS416">
            <v>44935.43917824074</v>
          </cell>
          <cell r="AT416">
            <v>1</v>
          </cell>
          <cell r="AU416">
            <v>44935.475347222222</v>
          </cell>
          <cell r="AV416">
            <v>44935.476111111115</v>
          </cell>
          <cell r="AW416" t="str">
            <v>Y</v>
          </cell>
          <cell r="AX416" t="str">
            <v>NORMAL_CLEARING</v>
          </cell>
          <cell r="AY416" t="str">
            <v>ANSWER</v>
          </cell>
          <cell r="AZ416" t="str">
            <v>Local/02200488649833976307@default-000372a5;2</v>
          </cell>
          <cell r="BA416">
            <v>401</v>
          </cell>
          <cell r="BB416" t="str">
            <v>Unauthorized</v>
          </cell>
          <cell r="BC416">
            <v>23</v>
          </cell>
          <cell r="BD416">
            <v>0</v>
          </cell>
          <cell r="BE416">
            <v>40</v>
          </cell>
          <cell r="BF416">
            <v>0</v>
          </cell>
          <cell r="BG416" t="str">
            <v>CALLER</v>
          </cell>
          <cell r="BK416">
            <v>1</v>
          </cell>
          <cell r="BL416">
            <v>2</v>
          </cell>
          <cell r="BM416">
            <v>45170</v>
          </cell>
          <cell r="BN416" t="str">
            <v>11:24</v>
          </cell>
          <cell r="BO416">
            <v>45170.474999999999</v>
          </cell>
          <cell r="BP416" t="str">
            <v>Connect</v>
          </cell>
        </row>
        <row r="417">
          <cell r="A417">
            <v>1017088079</v>
          </cell>
          <cell r="B417" t="str">
            <v>AUTO</v>
          </cell>
          <cell r="C417" t="str">
            <v>CLDC</v>
          </cell>
          <cell r="D417" t="str">
            <v>Call disconnected</v>
          </cell>
          <cell r="E417" t="str">
            <v>CONNECTED</v>
          </cell>
          <cell r="F417" t="str">
            <v>Connected</v>
          </cell>
          <cell r="G417" t="str">
            <v>Connected</v>
          </cell>
          <cell r="H417" t="str">
            <v>STL220767</v>
          </cell>
          <cell r="I417" t="str">
            <v>Sagar Nandu Rathod</v>
          </cell>
          <cell r="J417">
            <v>20</v>
          </cell>
          <cell r="K417">
            <v>44935.475671296299</v>
          </cell>
          <cell r="L417">
            <v>44935.475844907407</v>
          </cell>
          <cell r="M417">
            <v>10089</v>
          </cell>
          <cell r="N417" t="str">
            <v>LAS POS Refll</v>
          </cell>
          <cell r="O417" t="str">
            <v>00Q6F00001rSzrk</v>
          </cell>
          <cell r="Q417">
            <v>202207057687933</v>
          </cell>
          <cell r="R417">
            <v>0</v>
          </cell>
          <cell r="S417">
            <v>91</v>
          </cell>
          <cell r="U417" t="str">
            <v>TEST3903</v>
          </cell>
          <cell r="W417" t="str">
            <v>HIMANSHEE MITUL JHAVERI</v>
          </cell>
          <cell r="X417">
            <v>137953602</v>
          </cell>
          <cell r="AA417" t="str">
            <v>-</v>
          </cell>
          <cell r="AF417" t="str">
            <v>U</v>
          </cell>
          <cell r="AH417">
            <v>9820055121</v>
          </cell>
          <cell r="AK417">
            <v>55</v>
          </cell>
          <cell r="AL417" t="str">
            <v>CFAB_Sales_Agents</v>
          </cell>
          <cell r="AM417" t="str">
            <v>MAIN</v>
          </cell>
          <cell r="AN417">
            <v>1</v>
          </cell>
          <cell r="AP417">
            <v>63722580</v>
          </cell>
          <cell r="AQ417">
            <v>1693547686.72807</v>
          </cell>
          <cell r="AR417">
            <v>0</v>
          </cell>
          <cell r="AS417">
            <v>44935.43917824074</v>
          </cell>
          <cell r="AT417">
            <v>1</v>
          </cell>
          <cell r="AU417">
            <v>44935.47550925926</v>
          </cell>
          <cell r="AV417">
            <v>44935.475925925923</v>
          </cell>
          <cell r="AW417" t="str">
            <v>Y</v>
          </cell>
          <cell r="AX417" t="str">
            <v>NORMAL_CLEARING</v>
          </cell>
          <cell r="AY417" t="str">
            <v>ANSWER</v>
          </cell>
          <cell r="AZ417" t="str">
            <v>Local/02200488649820055121@default-000372bb;2</v>
          </cell>
          <cell r="BA417">
            <v>0</v>
          </cell>
          <cell r="BC417">
            <v>11</v>
          </cell>
          <cell r="BD417">
            <v>0</v>
          </cell>
          <cell r="BE417">
            <v>24</v>
          </cell>
          <cell r="BF417">
            <v>0</v>
          </cell>
          <cell r="BG417" t="str">
            <v>CALLER</v>
          </cell>
          <cell r="BK417">
            <v>1</v>
          </cell>
          <cell r="BL417">
            <v>2</v>
          </cell>
          <cell r="BM417">
            <v>45170</v>
          </cell>
          <cell r="BN417" t="str">
            <v>11:24</v>
          </cell>
          <cell r="BO417">
            <v>45170.474999999999</v>
          </cell>
          <cell r="BP417" t="str">
            <v>Connect</v>
          </cell>
        </row>
        <row r="418">
          <cell r="A418">
            <v>1017088080</v>
          </cell>
          <cell r="B418" t="str">
            <v>AUTO</v>
          </cell>
          <cell r="C418" t="str">
            <v>CLDC</v>
          </cell>
          <cell r="D418" t="str">
            <v>Call disconnected</v>
          </cell>
          <cell r="E418" t="str">
            <v>CONNECTED</v>
          </cell>
          <cell r="F418" t="str">
            <v>Connected</v>
          </cell>
          <cell r="G418" t="str">
            <v>Connected</v>
          </cell>
          <cell r="H418" t="str">
            <v>STL220625</v>
          </cell>
          <cell r="I418" t="str">
            <v>Fazil Kamaruddin Khan</v>
          </cell>
          <cell r="J418">
            <v>74</v>
          </cell>
          <cell r="K418">
            <v>44935.475682870368</v>
          </cell>
          <cell r="L418">
            <v>44935.47583333333</v>
          </cell>
          <cell r="M418">
            <v>10089</v>
          </cell>
          <cell r="N418" t="str">
            <v>LAS POS Refll</v>
          </cell>
          <cell r="O418" t="str">
            <v>00Q6F00001rXsZU</v>
          </cell>
          <cell r="Q418">
            <v>202207057687933</v>
          </cell>
          <cell r="R418">
            <v>0</v>
          </cell>
          <cell r="S418">
            <v>91</v>
          </cell>
          <cell r="U418" t="str">
            <v>TEST3904</v>
          </cell>
          <cell r="W418" t="str">
            <v>VINOD PANDYA APURVA VINOD PAND</v>
          </cell>
          <cell r="X418">
            <v>139139091</v>
          </cell>
          <cell r="AA418" t="str">
            <v>-</v>
          </cell>
          <cell r="AF418" t="str">
            <v>U</v>
          </cell>
          <cell r="AH418">
            <v>9820619889</v>
          </cell>
          <cell r="AK418">
            <v>13</v>
          </cell>
          <cell r="AL418" t="str">
            <v>CFAB_Sales_Agents</v>
          </cell>
          <cell r="AM418" t="str">
            <v>MAIN</v>
          </cell>
          <cell r="AN418">
            <v>1</v>
          </cell>
          <cell r="AP418">
            <v>63722590</v>
          </cell>
          <cell r="AQ418">
            <v>1693547694.7281201</v>
          </cell>
          <cell r="AR418">
            <v>0</v>
          </cell>
          <cell r="AS418">
            <v>44935.43917824074</v>
          </cell>
          <cell r="AT418">
            <v>1</v>
          </cell>
          <cell r="AU418">
            <v>44935.475613425922</v>
          </cell>
          <cell r="AV418">
            <v>44935.476203703707</v>
          </cell>
          <cell r="AW418" t="str">
            <v>Y</v>
          </cell>
          <cell r="AX418" t="str">
            <v>NORMAL_CLEARING</v>
          </cell>
          <cell r="AY418" t="str">
            <v>ANSWER</v>
          </cell>
          <cell r="AZ418" t="str">
            <v>Local/02200488649820619889@default-000372c9;2</v>
          </cell>
          <cell r="BA418">
            <v>0</v>
          </cell>
          <cell r="BC418">
            <v>5</v>
          </cell>
          <cell r="BD418">
            <v>0</v>
          </cell>
          <cell r="BE418">
            <v>81</v>
          </cell>
          <cell r="BF418">
            <v>0</v>
          </cell>
          <cell r="BG418" t="str">
            <v>CALLER</v>
          </cell>
          <cell r="BK418">
            <v>1</v>
          </cell>
          <cell r="BL418">
            <v>2</v>
          </cell>
          <cell r="BM418">
            <v>45170</v>
          </cell>
          <cell r="BN418" t="str">
            <v>11:24</v>
          </cell>
          <cell r="BO418">
            <v>45170.474999999999</v>
          </cell>
          <cell r="BP418" t="str">
            <v>Connect</v>
          </cell>
        </row>
        <row r="419">
          <cell r="A419">
            <v>1017087965</v>
          </cell>
          <cell r="B419" t="str">
            <v>MANUAL</v>
          </cell>
          <cell r="C419" t="str">
            <v>NRAP</v>
          </cell>
          <cell r="D419" t="str">
            <v>No requirement at present</v>
          </cell>
          <cell r="E419" t="str">
            <v>CONNECTED</v>
          </cell>
          <cell r="F419" t="str">
            <v>No requirement</v>
          </cell>
          <cell r="G419" t="str">
            <v>NorequirementAtPresent</v>
          </cell>
          <cell r="H419" t="str">
            <v>STL222090</v>
          </cell>
          <cell r="I419" t="str">
            <v>Javed Ibrahim Sayyed</v>
          </cell>
          <cell r="J419">
            <v>9</v>
          </cell>
          <cell r="K419">
            <v>44935.474328703705</v>
          </cell>
          <cell r="L419">
            <v>44935.475023148145</v>
          </cell>
          <cell r="M419">
            <v>10089</v>
          </cell>
          <cell r="N419" t="str">
            <v>LAS POS Refll</v>
          </cell>
          <cell r="Q419">
            <v>998</v>
          </cell>
          <cell r="R419">
            <v>0</v>
          </cell>
          <cell r="S419">
            <v>1</v>
          </cell>
          <cell r="U419" t="str">
            <v>TEST3789</v>
          </cell>
          <cell r="AF419" t="str">
            <v>U</v>
          </cell>
          <cell r="AK419">
            <v>60</v>
          </cell>
          <cell r="AL419" t="str">
            <v>CFAB_Sales_Agents</v>
          </cell>
          <cell r="AM419" t="str">
            <v>MANUAL</v>
          </cell>
          <cell r="AN419">
            <v>0</v>
          </cell>
          <cell r="AP419">
            <v>63737449</v>
          </cell>
          <cell r="AQ419">
            <v>1693547579.72738</v>
          </cell>
          <cell r="AR419">
            <v>0</v>
          </cell>
          <cell r="AS419">
            <v>44935.474293981482</v>
          </cell>
          <cell r="AT419">
            <v>1</v>
          </cell>
          <cell r="AU419">
            <v>44935.474293981482</v>
          </cell>
          <cell r="AV419">
            <v>44935.475081018521</v>
          </cell>
          <cell r="AW419" t="str">
            <v>Y1</v>
          </cell>
          <cell r="AX419" t="str">
            <v>NORMAL_CLEARING</v>
          </cell>
          <cell r="AY419" t="str">
            <v>ANSWER</v>
          </cell>
          <cell r="AZ419" t="str">
            <v>Local/8600099@default-000371d2;1</v>
          </cell>
          <cell r="BA419">
            <v>0</v>
          </cell>
          <cell r="BC419">
            <v>57</v>
          </cell>
          <cell r="BD419">
            <v>38</v>
          </cell>
          <cell r="BE419">
            <v>65</v>
          </cell>
          <cell r="BF419">
            <v>0</v>
          </cell>
          <cell r="BG419" t="str">
            <v>CALLER</v>
          </cell>
          <cell r="BK419">
            <v>1</v>
          </cell>
          <cell r="BL419">
            <v>2</v>
          </cell>
          <cell r="BM419">
            <v>45170</v>
          </cell>
          <cell r="BN419" t="str">
            <v>11:23</v>
          </cell>
          <cell r="BO419">
            <v>45170.474305555559</v>
          </cell>
          <cell r="BP419" t="str">
            <v>Connect</v>
          </cell>
        </row>
        <row r="420">
          <cell r="A420">
            <v>1017087967</v>
          </cell>
          <cell r="B420" t="str">
            <v>AUTO</v>
          </cell>
          <cell r="C420" t="str">
            <v>SHUP</v>
          </cell>
          <cell r="D420" t="str">
            <v>Short hung up</v>
          </cell>
          <cell r="E420" t="str">
            <v>CONNECTED</v>
          </cell>
          <cell r="F420" t="str">
            <v>Connected</v>
          </cell>
          <cell r="G420" t="str">
            <v>Connected</v>
          </cell>
          <cell r="H420" t="str">
            <v>STL221835</v>
          </cell>
          <cell r="I420" t="str">
            <v>Asmita Bhagawan Kharat</v>
          </cell>
          <cell r="J420">
            <v>46</v>
          </cell>
          <cell r="K420">
            <v>44935.474386574075</v>
          </cell>
          <cell r="L420">
            <v>44935.474756944444</v>
          </cell>
          <cell r="M420">
            <v>10089</v>
          </cell>
          <cell r="N420" t="str">
            <v>LAS POS Refll</v>
          </cell>
          <cell r="O420" t="str">
            <v>00Q6F00001rYlf3</v>
          </cell>
          <cell r="Q420">
            <v>202207057687933</v>
          </cell>
          <cell r="R420">
            <v>0</v>
          </cell>
          <cell r="S420">
            <v>91</v>
          </cell>
          <cell r="U420" t="str">
            <v>TEST3791</v>
          </cell>
          <cell r="W420" t="str">
            <v>MILIND LAXMANRAO</v>
          </cell>
          <cell r="X420">
            <v>139353972</v>
          </cell>
          <cell r="AA420" t="str">
            <v>-</v>
          </cell>
          <cell r="AF420" t="str">
            <v>U</v>
          </cell>
          <cell r="AH420">
            <v>7506929790</v>
          </cell>
          <cell r="AK420">
            <v>32</v>
          </cell>
          <cell r="AL420" t="str">
            <v>CFAB_Sales_Agents</v>
          </cell>
          <cell r="AM420" t="str">
            <v>MAIN</v>
          </cell>
          <cell r="AN420">
            <v>1</v>
          </cell>
          <cell r="AP420">
            <v>63722465</v>
          </cell>
          <cell r="AQ420">
            <v>1693547579.72737</v>
          </cell>
          <cell r="AR420">
            <v>0</v>
          </cell>
          <cell r="AS420">
            <v>44935.43917824074</v>
          </cell>
          <cell r="AT420">
            <v>1</v>
          </cell>
          <cell r="AU420">
            <v>44935.474259259259</v>
          </cell>
          <cell r="AV420">
            <v>44935.475162037037</v>
          </cell>
          <cell r="AW420" t="str">
            <v>Y</v>
          </cell>
          <cell r="AX420" t="str">
            <v>NORMAL_CLEARING</v>
          </cell>
          <cell r="AY420" t="str">
            <v>ANSWER</v>
          </cell>
          <cell r="AZ420" t="str">
            <v>Local/02200488647506929790@default-000371d1;2</v>
          </cell>
          <cell r="BA420">
            <v>401</v>
          </cell>
          <cell r="BB420" t="str">
            <v>Unauthorized</v>
          </cell>
          <cell r="BC420">
            <v>8</v>
          </cell>
          <cell r="BD420">
            <v>0</v>
          </cell>
          <cell r="BE420">
            <v>68</v>
          </cell>
          <cell r="BF420">
            <v>0</v>
          </cell>
          <cell r="BG420" t="str">
            <v>CALLER</v>
          </cell>
          <cell r="BK420">
            <v>1</v>
          </cell>
          <cell r="BL420">
            <v>2</v>
          </cell>
          <cell r="BM420">
            <v>45170</v>
          </cell>
          <cell r="BN420" t="str">
            <v>11:23</v>
          </cell>
          <cell r="BO420">
            <v>45170.474305555559</v>
          </cell>
          <cell r="BP420" t="str">
            <v>Connect</v>
          </cell>
        </row>
        <row r="421">
          <cell r="A421">
            <v>1017087973</v>
          </cell>
          <cell r="B421" t="str">
            <v>MANUAL</v>
          </cell>
          <cell r="C421" t="str">
            <v>NRAP</v>
          </cell>
          <cell r="D421" t="str">
            <v>No requirement at present</v>
          </cell>
          <cell r="E421" t="str">
            <v>CONNECTED</v>
          </cell>
          <cell r="F421" t="str">
            <v>No requirement</v>
          </cell>
          <cell r="G421" t="str">
            <v>NorequirementAtPresent</v>
          </cell>
          <cell r="H421" t="str">
            <v>STL200448</v>
          </cell>
          <cell r="I421" t="str">
            <v>Omkar Hanmant Shingate</v>
          </cell>
          <cell r="K421">
            <v>44935.474560185183</v>
          </cell>
          <cell r="L421">
            <v>44935.474560185183</v>
          </cell>
          <cell r="M421">
            <v>10089</v>
          </cell>
          <cell r="N421" t="str">
            <v>LAS POS Refll</v>
          </cell>
          <cell r="O421" t="str">
            <v>-</v>
          </cell>
          <cell r="P421">
            <v>1000000</v>
          </cell>
          <cell r="Q421">
            <v>11122233</v>
          </cell>
          <cell r="R421">
            <v>0</v>
          </cell>
          <cell r="S421">
            <v>1</v>
          </cell>
          <cell r="U421" t="str">
            <v>TEST3797</v>
          </cell>
          <cell r="X421" t="str">
            <v>Offer-202306102317122</v>
          </cell>
          <cell r="AA421" t="str">
            <v>-</v>
          </cell>
          <cell r="AF421" t="str">
            <v>U</v>
          </cell>
          <cell r="AK421">
            <v>0</v>
          </cell>
          <cell r="AL421" t="str">
            <v>CFAB_Sales_Agents</v>
          </cell>
          <cell r="AM421" t="str">
            <v>MANUAL</v>
          </cell>
          <cell r="AN421">
            <v>1</v>
          </cell>
          <cell r="AP421">
            <v>61397477</v>
          </cell>
          <cell r="AQ421">
            <v>1693547602.0613899</v>
          </cell>
          <cell r="AR421">
            <v>0</v>
          </cell>
          <cell r="AS421" t="str">
            <v>07/27/2023 10:43:11</v>
          </cell>
          <cell r="AT421">
            <v>4</v>
          </cell>
          <cell r="AU421">
            <v>44935.489074074074</v>
          </cell>
          <cell r="AV421">
            <v>44935.489328703705</v>
          </cell>
          <cell r="AW421" t="str">
            <v>Y3</v>
          </cell>
          <cell r="BF421">
            <v>0</v>
          </cell>
          <cell r="BG421" t="str">
            <v>AGENT</v>
          </cell>
          <cell r="BJ421" t="str">
            <v>verify done</v>
          </cell>
          <cell r="BK421">
            <v>1</v>
          </cell>
          <cell r="BL421">
            <v>2</v>
          </cell>
          <cell r="BM421">
            <v>45170</v>
          </cell>
          <cell r="BN421" t="str">
            <v>11:23</v>
          </cell>
          <cell r="BO421">
            <v>45170.474305555559</v>
          </cell>
          <cell r="BP421" t="str">
            <v>Connect</v>
          </cell>
        </row>
        <row r="422">
          <cell r="A422">
            <v>1017087990</v>
          </cell>
          <cell r="B422" t="str">
            <v>AUTO</v>
          </cell>
          <cell r="C422" t="str">
            <v>NRAP</v>
          </cell>
          <cell r="D422" t="str">
            <v>No requirement at present</v>
          </cell>
          <cell r="E422" t="str">
            <v>CONNECTED</v>
          </cell>
          <cell r="F422" t="str">
            <v>No requirement</v>
          </cell>
          <cell r="G422" t="str">
            <v>NorequirementAtPresent</v>
          </cell>
          <cell r="H422" t="str">
            <v>STL221836</v>
          </cell>
          <cell r="I422" t="str">
            <v>Pranit Prakash Palav</v>
          </cell>
          <cell r="J422">
            <v>13</v>
          </cell>
          <cell r="K422">
            <v>44935.474664351852</v>
          </cell>
          <cell r="L422">
            <v>44935.475046296298</v>
          </cell>
          <cell r="M422">
            <v>10089</v>
          </cell>
          <cell r="N422" t="str">
            <v>LAS POS Refll</v>
          </cell>
          <cell r="O422" t="str">
            <v>00Q6F00001rHGyC</v>
          </cell>
          <cell r="Q422">
            <v>202207057687933</v>
          </cell>
          <cell r="R422">
            <v>0</v>
          </cell>
          <cell r="S422">
            <v>91</v>
          </cell>
          <cell r="U422" t="str">
            <v>TEST3814</v>
          </cell>
          <cell r="W422" t="str">
            <v>MEHUL MODI</v>
          </cell>
          <cell r="X422">
            <v>136143112</v>
          </cell>
          <cell r="AA422" t="str">
            <v>-</v>
          </cell>
          <cell r="AF422" t="str">
            <v>U</v>
          </cell>
          <cell r="AH422">
            <v>9322048071</v>
          </cell>
          <cell r="AK422">
            <v>33</v>
          </cell>
          <cell r="AL422" t="str">
            <v>CFAB_Sales_Agents</v>
          </cell>
          <cell r="AM422" t="str">
            <v>MAIN</v>
          </cell>
          <cell r="AN422">
            <v>1</v>
          </cell>
          <cell r="AP422">
            <v>63722472</v>
          </cell>
          <cell r="AQ422">
            <v>1693547596.7274899</v>
          </cell>
          <cell r="AR422">
            <v>0</v>
          </cell>
          <cell r="AS422">
            <v>44935.43917824074</v>
          </cell>
          <cell r="AT422">
            <v>1</v>
          </cell>
          <cell r="AU422">
            <v>44935.474363425928</v>
          </cell>
          <cell r="AV422">
            <v>44935.475115740737</v>
          </cell>
          <cell r="AW422" t="str">
            <v>Y</v>
          </cell>
          <cell r="AX422" t="str">
            <v>NORMAL_CLEARING</v>
          </cell>
          <cell r="AY422" t="str">
            <v>ANSWER</v>
          </cell>
          <cell r="AZ422" t="str">
            <v>Local/02200488649322048071@default-000371fc;2</v>
          </cell>
          <cell r="BA422">
            <v>0</v>
          </cell>
          <cell r="BC422">
            <v>15</v>
          </cell>
          <cell r="BD422">
            <v>0</v>
          </cell>
          <cell r="BE422">
            <v>39</v>
          </cell>
          <cell r="BF422">
            <v>0</v>
          </cell>
          <cell r="BG422" t="str">
            <v>CALLER</v>
          </cell>
          <cell r="BK422">
            <v>1</v>
          </cell>
          <cell r="BL422">
            <v>2</v>
          </cell>
          <cell r="BM422">
            <v>45170</v>
          </cell>
          <cell r="BN422" t="str">
            <v>11:23</v>
          </cell>
          <cell r="BO422">
            <v>45170.474305555559</v>
          </cell>
          <cell r="BP422" t="str">
            <v>Connect</v>
          </cell>
        </row>
        <row r="423">
          <cell r="A423">
            <v>1017087991</v>
          </cell>
          <cell r="B423" t="str">
            <v>AUTO</v>
          </cell>
          <cell r="C423" t="str">
            <v>CLDC</v>
          </cell>
          <cell r="D423" t="str">
            <v>Call disconnected</v>
          </cell>
          <cell r="E423" t="str">
            <v>CONNECTED</v>
          </cell>
          <cell r="F423" t="str">
            <v>Connected</v>
          </cell>
          <cell r="G423" t="str">
            <v>Connected</v>
          </cell>
          <cell r="H423" t="str">
            <v>STL220633</v>
          </cell>
          <cell r="I423" t="str">
            <v xml:space="preserve">Karishma Manik Salunkhe </v>
          </cell>
          <cell r="J423">
            <v>9</v>
          </cell>
          <cell r="K423">
            <v>44935.474699074075</v>
          </cell>
          <cell r="L423">
            <v>44935.474872685183</v>
          </cell>
          <cell r="M423">
            <v>10089</v>
          </cell>
          <cell r="N423" t="str">
            <v>LAS POS Refll</v>
          </cell>
          <cell r="O423" t="str">
            <v>00Q6F00001rYpxT</v>
          </cell>
          <cell r="Q423">
            <v>202207057687933</v>
          </cell>
          <cell r="R423">
            <v>0</v>
          </cell>
          <cell r="S423">
            <v>91</v>
          </cell>
          <cell r="U423" t="str">
            <v>TEST3815</v>
          </cell>
          <cell r="W423" t="str">
            <v>SUVARNA DNYANESHWAR</v>
          </cell>
          <cell r="X423">
            <v>139370626</v>
          </cell>
          <cell r="AA423" t="str">
            <v>-</v>
          </cell>
          <cell r="AF423" t="str">
            <v>U</v>
          </cell>
          <cell r="AH423">
            <v>9867063110</v>
          </cell>
          <cell r="AK423">
            <v>15</v>
          </cell>
          <cell r="AL423" t="str">
            <v>CFAB_Sales_Agents</v>
          </cell>
          <cell r="AM423" t="str">
            <v>MAIN</v>
          </cell>
          <cell r="AN423">
            <v>1</v>
          </cell>
          <cell r="AP423">
            <v>63722491</v>
          </cell>
          <cell r="AQ423">
            <v>1693547607.72756</v>
          </cell>
          <cell r="AR423">
            <v>0</v>
          </cell>
          <cell r="AS423">
            <v>44935.43917824074</v>
          </cell>
          <cell r="AT423">
            <v>1</v>
          </cell>
          <cell r="AU423">
            <v>44935.474560185183</v>
          </cell>
          <cell r="AV423">
            <v>44935.474918981483</v>
          </cell>
          <cell r="AW423" t="str">
            <v>Y</v>
          </cell>
          <cell r="AX423" t="str">
            <v>NORMAL_CLEARING</v>
          </cell>
          <cell r="AY423" t="str">
            <v>ANSWER</v>
          </cell>
          <cell r="AZ423" t="str">
            <v>Local/02200488649867063110@default-00037214;2</v>
          </cell>
          <cell r="BA423">
            <v>401</v>
          </cell>
          <cell r="BB423" t="str">
            <v>Unauthorized</v>
          </cell>
          <cell r="BC423">
            <v>7</v>
          </cell>
          <cell r="BD423">
            <v>0</v>
          </cell>
          <cell r="BE423">
            <v>21</v>
          </cell>
          <cell r="BF423">
            <v>0</v>
          </cell>
          <cell r="BG423" t="str">
            <v>CALLER</v>
          </cell>
          <cell r="BK423">
            <v>1</v>
          </cell>
          <cell r="BL423">
            <v>2</v>
          </cell>
          <cell r="BM423">
            <v>45170</v>
          </cell>
          <cell r="BN423" t="str">
            <v>11:23</v>
          </cell>
          <cell r="BO423">
            <v>45170.474305555559</v>
          </cell>
          <cell r="BP423" t="str">
            <v>Connect</v>
          </cell>
        </row>
        <row r="424">
          <cell r="A424">
            <v>1017087992</v>
          </cell>
          <cell r="B424" t="str">
            <v>AUTO</v>
          </cell>
          <cell r="C424" t="str">
            <v>CLDC</v>
          </cell>
          <cell r="D424" t="str">
            <v>Call disconnected</v>
          </cell>
          <cell r="E424" t="str">
            <v>CONNECTED</v>
          </cell>
          <cell r="F424" t="str">
            <v>Connected</v>
          </cell>
          <cell r="G424" t="str">
            <v>Connected</v>
          </cell>
          <cell r="H424" t="str">
            <v>STL222087</v>
          </cell>
          <cell r="I424" t="str">
            <v xml:space="preserve">Vishal Sharma </v>
          </cell>
          <cell r="J424">
            <v>12</v>
          </cell>
          <cell r="K424">
            <v>44935.474710648145</v>
          </cell>
          <cell r="L424">
            <v>44935.474861111114</v>
          </cell>
          <cell r="M424">
            <v>10089</v>
          </cell>
          <cell r="N424" t="str">
            <v>LAS POS Refll</v>
          </cell>
          <cell r="O424" t="str">
            <v>00Q6F00001rPDUN</v>
          </cell>
          <cell r="Q424">
            <v>202207057687933</v>
          </cell>
          <cell r="R424">
            <v>0</v>
          </cell>
          <cell r="S424">
            <v>91</v>
          </cell>
          <cell r="U424" t="str">
            <v>TEST3816</v>
          </cell>
          <cell r="W424" t="str">
            <v>BHAVANA MUKESH</v>
          </cell>
          <cell r="X424">
            <v>137038165</v>
          </cell>
          <cell r="AA424" t="str">
            <v>-</v>
          </cell>
          <cell r="AF424" t="str">
            <v>U</v>
          </cell>
          <cell r="AH424">
            <v>9820125384</v>
          </cell>
          <cell r="AK424">
            <v>52</v>
          </cell>
          <cell r="AL424" t="str">
            <v>CFAB_Sales_Agents</v>
          </cell>
          <cell r="AM424" t="str">
            <v>MAIN</v>
          </cell>
          <cell r="AN424">
            <v>1</v>
          </cell>
          <cell r="AP424">
            <v>63722477</v>
          </cell>
          <cell r="AQ424">
            <v>1693547597.72751</v>
          </cell>
          <cell r="AR424">
            <v>0</v>
          </cell>
          <cell r="AS424">
            <v>44935.43917824074</v>
          </cell>
          <cell r="AT424">
            <v>1</v>
          </cell>
          <cell r="AU424">
            <v>44935.474363425928</v>
          </cell>
          <cell r="AV424">
            <v>44935.474930555552</v>
          </cell>
          <cell r="AW424" t="str">
            <v>Y</v>
          </cell>
          <cell r="AX424" t="str">
            <v>NORMAL_CLEARING</v>
          </cell>
          <cell r="AY424" t="str">
            <v>ANSWER</v>
          </cell>
          <cell r="AZ424" t="str">
            <v>Local/02200488649820125384@default-00037200;2</v>
          </cell>
          <cell r="BA424">
            <v>0</v>
          </cell>
          <cell r="BC424">
            <v>18</v>
          </cell>
          <cell r="BD424">
            <v>0</v>
          </cell>
          <cell r="BE424">
            <v>23</v>
          </cell>
          <cell r="BF424">
            <v>0</v>
          </cell>
          <cell r="BG424" t="str">
            <v>CALLER</v>
          </cell>
          <cell r="BK424">
            <v>1</v>
          </cell>
          <cell r="BL424">
            <v>2</v>
          </cell>
          <cell r="BM424">
            <v>45170</v>
          </cell>
          <cell r="BN424" t="str">
            <v>11:23</v>
          </cell>
          <cell r="BO424">
            <v>45170.474305555559</v>
          </cell>
          <cell r="BP424" t="str">
            <v>Connect</v>
          </cell>
        </row>
        <row r="425">
          <cell r="A425">
            <v>1017087996</v>
          </cell>
          <cell r="B425" t="str">
            <v>AUTO</v>
          </cell>
          <cell r="C425" t="str">
            <v>CLDC</v>
          </cell>
          <cell r="D425" t="str">
            <v>Call disconnected</v>
          </cell>
          <cell r="E425" t="str">
            <v>CONNECTED</v>
          </cell>
          <cell r="F425" t="str">
            <v>Connected</v>
          </cell>
          <cell r="G425" t="str">
            <v>Connected</v>
          </cell>
          <cell r="H425" t="str">
            <v>STL221833</v>
          </cell>
          <cell r="I425" t="str">
            <v>Mohammed Jasim Nasir Shaikh</v>
          </cell>
          <cell r="J425">
            <v>26</v>
          </cell>
          <cell r="K425">
            <v>44935.474722222221</v>
          </cell>
          <cell r="L425">
            <v>44935.47483796296</v>
          </cell>
          <cell r="M425">
            <v>10089</v>
          </cell>
          <cell r="N425" t="str">
            <v>LAS POS Refll</v>
          </cell>
          <cell r="O425" t="str">
            <v>00Q6F00001rMiMh</v>
          </cell>
          <cell r="Q425">
            <v>202207057687933</v>
          </cell>
          <cell r="R425">
            <v>0</v>
          </cell>
          <cell r="S425">
            <v>91</v>
          </cell>
          <cell r="U425" t="str">
            <v>TEST3820</v>
          </cell>
          <cell r="W425" t="str">
            <v>MANOJ NALAVADE</v>
          </cell>
          <cell r="X425">
            <v>136440827</v>
          </cell>
          <cell r="AA425" t="str">
            <v>-</v>
          </cell>
          <cell r="AF425" t="str">
            <v>U</v>
          </cell>
          <cell r="AH425">
            <v>8779320688</v>
          </cell>
          <cell r="AK425">
            <v>10</v>
          </cell>
          <cell r="AL425" t="str">
            <v>CFAB_Sales_Agents</v>
          </cell>
          <cell r="AM425" t="str">
            <v>MAIN</v>
          </cell>
          <cell r="AN425">
            <v>1</v>
          </cell>
          <cell r="AP425">
            <v>63722499</v>
          </cell>
          <cell r="AQ425">
            <v>1693547609.7276001</v>
          </cell>
          <cell r="AR425">
            <v>0</v>
          </cell>
          <cell r="AS425">
            <v>44935.43917824074</v>
          </cell>
          <cell r="AT425">
            <v>1</v>
          </cell>
          <cell r="AU425">
            <v>44935.474560185183</v>
          </cell>
          <cell r="AV425">
            <v>44935.475057870368</v>
          </cell>
          <cell r="AW425" t="str">
            <v>Y</v>
          </cell>
          <cell r="AX425" t="str">
            <v>NORMAL_CLEARING</v>
          </cell>
          <cell r="AY425" t="str">
            <v>ANSWER</v>
          </cell>
          <cell r="AZ425" t="str">
            <v>Local/02200488648779320688@default-0003721f;2</v>
          </cell>
          <cell r="BA425">
            <v>401</v>
          </cell>
          <cell r="BB425" t="str">
            <v>Unauthorized</v>
          </cell>
          <cell r="BC425">
            <v>6</v>
          </cell>
          <cell r="BD425">
            <v>0</v>
          </cell>
          <cell r="BE425">
            <v>30</v>
          </cell>
          <cell r="BF425">
            <v>0</v>
          </cell>
          <cell r="BG425" t="str">
            <v>CALLER</v>
          </cell>
          <cell r="BK425">
            <v>1</v>
          </cell>
          <cell r="BL425">
            <v>2</v>
          </cell>
          <cell r="BM425">
            <v>45170</v>
          </cell>
          <cell r="BN425" t="str">
            <v>11:23</v>
          </cell>
          <cell r="BO425">
            <v>45170.474305555559</v>
          </cell>
          <cell r="BP425" t="str">
            <v>Connect</v>
          </cell>
        </row>
        <row r="426">
          <cell r="A426">
            <v>1017087997</v>
          </cell>
          <cell r="B426" t="str">
            <v>MANUAL</v>
          </cell>
          <cell r="C426" t="str">
            <v>WTO</v>
          </cell>
          <cell r="D426" t="str">
            <v>WTO</v>
          </cell>
          <cell r="E426" t="str">
            <v>CONNECTED</v>
          </cell>
          <cell r="F426" t="str">
            <v>UNDEFINED</v>
          </cell>
          <cell r="G426" t="str">
            <v>Default Category</v>
          </cell>
          <cell r="H426" t="str">
            <v>STL216175</v>
          </cell>
          <cell r="I426" t="str">
            <v>Arvind babu Batula</v>
          </cell>
          <cell r="J426">
            <v>105</v>
          </cell>
          <cell r="K426">
            <v>44935.474722222221</v>
          </cell>
          <cell r="L426">
            <v>44935.475023148145</v>
          </cell>
          <cell r="M426">
            <v>10033</v>
          </cell>
          <cell r="N426" t="str">
            <v>CFAB_Lap_Non_Marketing</v>
          </cell>
          <cell r="Q426">
            <v>998</v>
          </cell>
          <cell r="R426">
            <v>0</v>
          </cell>
          <cell r="S426">
            <v>1</v>
          </cell>
          <cell r="U426" t="str">
            <v>TEST3821</v>
          </cell>
          <cell r="AF426" t="str">
            <v>U</v>
          </cell>
          <cell r="AK426">
            <v>26</v>
          </cell>
          <cell r="AL426" t="str">
            <v>CFAB_Sales_Agents</v>
          </cell>
          <cell r="AM426" t="str">
            <v>MANUAL</v>
          </cell>
          <cell r="AN426">
            <v>0</v>
          </cell>
          <cell r="AP426">
            <v>61883448</v>
          </cell>
          <cell r="AQ426">
            <v>1693547603.48154</v>
          </cell>
          <cell r="AR426">
            <v>0</v>
          </cell>
          <cell r="AS426">
            <v>44993.571273148147</v>
          </cell>
          <cell r="AT426">
            <v>3</v>
          </cell>
          <cell r="AU426">
            <v>44935.47457175926</v>
          </cell>
          <cell r="AV426">
            <v>44935.476145833331</v>
          </cell>
          <cell r="AW426" t="str">
            <v>Y3</v>
          </cell>
          <cell r="AX426" t="str">
            <v>NORMAL_CLEARING</v>
          </cell>
          <cell r="AY426" t="str">
            <v>ANSWER</v>
          </cell>
          <cell r="AZ426" t="str">
            <v>Local/8600066@default-00028a8f;1</v>
          </cell>
          <cell r="BA426">
            <v>401</v>
          </cell>
          <cell r="BB426" t="str">
            <v>Unauthorized</v>
          </cell>
          <cell r="BC426">
            <v>29</v>
          </cell>
          <cell r="BD426">
            <v>17</v>
          </cell>
          <cell r="BE426">
            <v>123</v>
          </cell>
          <cell r="BF426">
            <v>0</v>
          </cell>
          <cell r="BG426" t="str">
            <v>CALLER</v>
          </cell>
          <cell r="BK426">
            <v>1</v>
          </cell>
          <cell r="BL426">
            <v>2</v>
          </cell>
          <cell r="BM426">
            <v>45170</v>
          </cell>
          <cell r="BN426" t="str">
            <v>11:23</v>
          </cell>
          <cell r="BO426">
            <v>45170.474305555559</v>
          </cell>
          <cell r="BP426" t="str">
            <v>Connect</v>
          </cell>
        </row>
        <row r="427">
          <cell r="A427">
            <v>1017087998</v>
          </cell>
          <cell r="B427" t="str">
            <v>AUTO</v>
          </cell>
          <cell r="C427" t="str">
            <v>CLDC</v>
          </cell>
          <cell r="D427" t="str">
            <v>Call disconnected</v>
          </cell>
          <cell r="E427" t="str">
            <v>CONNECTED</v>
          </cell>
          <cell r="F427" t="str">
            <v>Connected</v>
          </cell>
          <cell r="G427" t="str">
            <v>Connected</v>
          </cell>
          <cell r="H427" t="str">
            <v>STL221838</v>
          </cell>
          <cell r="I427" t="str">
            <v>Sajida Khatoon Jamil Ahmed Shaikh</v>
          </cell>
          <cell r="J427">
            <v>45</v>
          </cell>
          <cell r="K427">
            <v>44935.474722222221</v>
          </cell>
          <cell r="L427">
            <v>44935.475138888891</v>
          </cell>
          <cell r="M427">
            <v>10089</v>
          </cell>
          <cell r="N427" t="str">
            <v>LAS POS Refll</v>
          </cell>
          <cell r="O427" t="str">
            <v>00Q6F00001rTlQx</v>
          </cell>
          <cell r="Q427">
            <v>202207057687933</v>
          </cell>
          <cell r="R427">
            <v>0</v>
          </cell>
          <cell r="S427">
            <v>91</v>
          </cell>
          <cell r="U427" t="str">
            <v>TEST3822</v>
          </cell>
          <cell r="W427" t="str">
            <v>SHAMIK PATEL PATEL</v>
          </cell>
          <cell r="X427">
            <v>138137771</v>
          </cell>
          <cell r="AA427" t="str">
            <v>-</v>
          </cell>
          <cell r="AF427" t="str">
            <v>U</v>
          </cell>
          <cell r="AH427">
            <v>9820308285</v>
          </cell>
          <cell r="AK427">
            <v>36</v>
          </cell>
          <cell r="AL427" t="str">
            <v>CFAB_Sales_Agents</v>
          </cell>
          <cell r="AM427" t="str">
            <v>MAIN</v>
          </cell>
          <cell r="AN427">
            <v>1</v>
          </cell>
          <cell r="AP427">
            <v>63722473</v>
          </cell>
          <cell r="AQ427">
            <v>1693547596.7274899</v>
          </cell>
          <cell r="AR427">
            <v>0</v>
          </cell>
          <cell r="AS427">
            <v>44935.43917824074</v>
          </cell>
          <cell r="AT427">
            <v>1</v>
          </cell>
          <cell r="AU427">
            <v>44935.474363425928</v>
          </cell>
          <cell r="AV427">
            <v>44935.475543981483</v>
          </cell>
          <cell r="AW427" t="str">
            <v>Y</v>
          </cell>
          <cell r="AX427" t="str">
            <v>NORMAL_CLEARING</v>
          </cell>
          <cell r="AY427" t="str">
            <v>ANSWER</v>
          </cell>
          <cell r="AZ427" t="str">
            <v>Local/02200488649820308285@default-000371fd;2</v>
          </cell>
          <cell r="BA427">
            <v>0</v>
          </cell>
          <cell r="BC427">
            <v>20</v>
          </cell>
          <cell r="BD427">
            <v>0</v>
          </cell>
          <cell r="BE427">
            <v>72</v>
          </cell>
          <cell r="BF427">
            <v>0</v>
          </cell>
          <cell r="BG427" t="str">
            <v>CALLER</v>
          </cell>
          <cell r="BK427">
            <v>1</v>
          </cell>
          <cell r="BL427">
            <v>2</v>
          </cell>
          <cell r="BM427">
            <v>45170</v>
          </cell>
          <cell r="BN427" t="str">
            <v>11:23</v>
          </cell>
          <cell r="BO427">
            <v>45170.474305555559</v>
          </cell>
          <cell r="BP427" t="str">
            <v>Connect</v>
          </cell>
        </row>
        <row r="428">
          <cell r="A428">
            <v>1017087999</v>
          </cell>
          <cell r="B428" t="str">
            <v>AUTO</v>
          </cell>
          <cell r="C428" t="str">
            <v>SHUP</v>
          </cell>
          <cell r="D428" t="str">
            <v>Short hung up</v>
          </cell>
          <cell r="E428" t="str">
            <v>CONNECTED</v>
          </cell>
          <cell r="F428" t="str">
            <v>Connected</v>
          </cell>
          <cell r="G428" t="str">
            <v>Connected</v>
          </cell>
          <cell r="H428" t="str">
            <v>STL218231</v>
          </cell>
          <cell r="I428" t="str">
            <v>Karim Firoz Khan</v>
          </cell>
          <cell r="J428">
            <v>14</v>
          </cell>
          <cell r="K428">
            <v>44935.474722222221</v>
          </cell>
          <cell r="L428">
            <v>44935.474976851852</v>
          </cell>
          <cell r="M428">
            <v>10089</v>
          </cell>
          <cell r="N428" t="str">
            <v>LAS POS Refll</v>
          </cell>
          <cell r="O428" t="str">
            <v>00Q6F00001rY59K</v>
          </cell>
          <cell r="Q428">
            <v>202207057687933</v>
          </cell>
          <cell r="R428">
            <v>0</v>
          </cell>
          <cell r="S428">
            <v>91</v>
          </cell>
          <cell r="U428" t="str">
            <v>TEST3823</v>
          </cell>
          <cell r="W428" t="str">
            <v>GOPIRAM CHANGOIWALA</v>
          </cell>
          <cell r="X428">
            <v>139188877</v>
          </cell>
          <cell r="AA428" t="str">
            <v>-</v>
          </cell>
          <cell r="AF428" t="str">
            <v>U</v>
          </cell>
          <cell r="AH428">
            <v>8200224519</v>
          </cell>
          <cell r="AK428">
            <v>22</v>
          </cell>
          <cell r="AL428" t="str">
            <v>CFAB_Sales_Agents</v>
          </cell>
          <cell r="AM428" t="str">
            <v>MAIN</v>
          </cell>
          <cell r="AN428">
            <v>1</v>
          </cell>
          <cell r="AP428">
            <v>63722493</v>
          </cell>
          <cell r="AQ428">
            <v>1693547608.7275801</v>
          </cell>
          <cell r="AR428">
            <v>0</v>
          </cell>
          <cell r="AS428">
            <v>44935.43917824074</v>
          </cell>
          <cell r="AT428">
            <v>1</v>
          </cell>
          <cell r="AU428">
            <v>44935.474560185183</v>
          </cell>
          <cell r="AV428">
            <v>44935.475069444445</v>
          </cell>
          <cell r="AW428" t="str">
            <v>Y</v>
          </cell>
          <cell r="AX428" t="str">
            <v>NORMAL_CLEARING</v>
          </cell>
          <cell r="AY428" t="str">
            <v>ANSWER</v>
          </cell>
          <cell r="AZ428" t="str">
            <v>Local/02200488648200224519@default-00037218;2</v>
          </cell>
          <cell r="BA428">
            <v>401</v>
          </cell>
          <cell r="BB428" t="str">
            <v>Unauthorized</v>
          </cell>
          <cell r="BC428">
            <v>8</v>
          </cell>
          <cell r="BD428">
            <v>0</v>
          </cell>
          <cell r="BE428">
            <v>30</v>
          </cell>
          <cell r="BF428">
            <v>0</v>
          </cell>
          <cell r="BG428" t="str">
            <v>CALLER</v>
          </cell>
          <cell r="BK428">
            <v>1</v>
          </cell>
          <cell r="BL428">
            <v>2</v>
          </cell>
          <cell r="BM428">
            <v>45170</v>
          </cell>
          <cell r="BN428" t="str">
            <v>11:23</v>
          </cell>
          <cell r="BO428">
            <v>45170.474305555559</v>
          </cell>
          <cell r="BP428" t="str">
            <v>Connect</v>
          </cell>
        </row>
        <row r="429">
          <cell r="A429">
            <v>1017088000</v>
          </cell>
          <cell r="B429" t="str">
            <v>AUTO</v>
          </cell>
          <cell r="C429" t="str">
            <v>CLDC</v>
          </cell>
          <cell r="D429" t="str">
            <v>Call disconnected</v>
          </cell>
          <cell r="E429" t="str">
            <v>CONNECTED</v>
          </cell>
          <cell r="F429" t="str">
            <v>Connected</v>
          </cell>
          <cell r="G429" t="str">
            <v>Connected</v>
          </cell>
          <cell r="H429" t="str">
            <v>STL221837</v>
          </cell>
          <cell r="I429" t="str">
            <v>Varsha Ganpat Padwal</v>
          </cell>
          <cell r="J429">
            <v>11</v>
          </cell>
          <cell r="K429">
            <v>44935.474722222221</v>
          </cell>
          <cell r="L429">
            <v>44935.474988425929</v>
          </cell>
          <cell r="M429">
            <v>10089</v>
          </cell>
          <cell r="N429" t="str">
            <v>LAS POS Refll</v>
          </cell>
          <cell r="O429" t="str">
            <v>00Q6F00001rYLYC</v>
          </cell>
          <cell r="Q429">
            <v>202207057687933</v>
          </cell>
          <cell r="R429">
            <v>0</v>
          </cell>
          <cell r="S429">
            <v>91</v>
          </cell>
          <cell r="U429" t="str">
            <v>TEST3824</v>
          </cell>
          <cell r="W429" t="str">
            <v>SUMIT GUPTA</v>
          </cell>
          <cell r="X429">
            <v>139252507</v>
          </cell>
          <cell r="AA429" t="str">
            <v>-</v>
          </cell>
          <cell r="AF429" t="str">
            <v>U</v>
          </cell>
          <cell r="AH429">
            <v>9042537773</v>
          </cell>
          <cell r="AK429">
            <v>23</v>
          </cell>
          <cell r="AL429" t="str">
            <v>CFAB_Sales_Agents</v>
          </cell>
          <cell r="AM429" t="str">
            <v>MAIN</v>
          </cell>
          <cell r="AN429">
            <v>1</v>
          </cell>
          <cell r="AP429">
            <v>63722490</v>
          </cell>
          <cell r="AQ429">
            <v>1693547607.72756</v>
          </cell>
          <cell r="AR429">
            <v>0</v>
          </cell>
          <cell r="AS429">
            <v>44935.43917824074</v>
          </cell>
          <cell r="AT429">
            <v>1</v>
          </cell>
          <cell r="AU429">
            <v>44935.474560185183</v>
          </cell>
          <cell r="AV429">
            <v>44935.475046296298</v>
          </cell>
          <cell r="AW429" t="str">
            <v>Y</v>
          </cell>
          <cell r="AX429" t="str">
            <v>NORMAL_CLEARING</v>
          </cell>
          <cell r="AY429" t="str">
            <v>ANSWER</v>
          </cell>
          <cell r="AZ429" t="str">
            <v>Local/02200488649042537773@default-00037212;2</v>
          </cell>
          <cell r="BA429">
            <v>401</v>
          </cell>
          <cell r="BB429" t="str">
            <v>Unauthorized</v>
          </cell>
          <cell r="BC429">
            <v>9</v>
          </cell>
          <cell r="BD429">
            <v>0</v>
          </cell>
          <cell r="BE429">
            <v>28</v>
          </cell>
          <cell r="BF429">
            <v>0</v>
          </cell>
          <cell r="BG429" t="str">
            <v>CALLER</v>
          </cell>
          <cell r="BK429">
            <v>1</v>
          </cell>
          <cell r="BL429">
            <v>2</v>
          </cell>
          <cell r="BM429">
            <v>45170</v>
          </cell>
          <cell r="BN429" t="str">
            <v>11:23</v>
          </cell>
          <cell r="BO429">
            <v>45170.474305555559</v>
          </cell>
          <cell r="BP429" t="str">
            <v>Connect</v>
          </cell>
        </row>
        <row r="430">
          <cell r="A430">
            <v>1017088001</v>
          </cell>
          <cell r="B430" t="str">
            <v>AUTO</v>
          </cell>
          <cell r="C430" t="str">
            <v>CLDC</v>
          </cell>
          <cell r="D430" t="str">
            <v>Call disconnected</v>
          </cell>
          <cell r="E430" t="str">
            <v>CONNECTED</v>
          </cell>
          <cell r="F430" t="str">
            <v>Connected</v>
          </cell>
          <cell r="G430" t="str">
            <v>Connected</v>
          </cell>
          <cell r="H430" t="str">
            <v>STL202503</v>
          </cell>
          <cell r="I430" t="str">
            <v>Pradnya Hanumant Mane</v>
          </cell>
          <cell r="J430">
            <v>8</v>
          </cell>
          <cell r="K430">
            <v>44935.474780092591</v>
          </cell>
          <cell r="L430">
            <v>44935.474849537037</v>
          </cell>
          <cell r="M430">
            <v>10089</v>
          </cell>
          <cell r="N430" t="str">
            <v>LAS POS Refll</v>
          </cell>
          <cell r="O430" t="str">
            <v>00Q6F00001rGGvW</v>
          </cell>
          <cell r="Q430">
            <v>202207057687933</v>
          </cell>
          <cell r="R430">
            <v>0</v>
          </cell>
          <cell r="S430">
            <v>91</v>
          </cell>
          <cell r="U430" t="str">
            <v>TEST3825</v>
          </cell>
          <cell r="W430" t="str">
            <v>SHREEKUNJ  MR SHREEKUNJ CHANDA</v>
          </cell>
          <cell r="X430">
            <v>135903037</v>
          </cell>
          <cell r="AA430" t="str">
            <v>-</v>
          </cell>
          <cell r="AF430" t="str">
            <v>U</v>
          </cell>
          <cell r="AH430">
            <v>9820198465</v>
          </cell>
          <cell r="AK430">
            <v>6</v>
          </cell>
          <cell r="AL430" t="str">
            <v>CFAB_Sales_Agents</v>
          </cell>
          <cell r="AM430" t="str">
            <v>MAIN</v>
          </cell>
          <cell r="AN430">
            <v>1</v>
          </cell>
          <cell r="AP430">
            <v>63722471</v>
          </cell>
          <cell r="AQ430">
            <v>1693547595.7274899</v>
          </cell>
          <cell r="AR430">
            <v>0</v>
          </cell>
          <cell r="AS430">
            <v>44935.43917824074</v>
          </cell>
          <cell r="AT430">
            <v>1</v>
          </cell>
          <cell r="AU430">
            <v>44935.474363425928</v>
          </cell>
          <cell r="AV430">
            <v>44935.474918981483</v>
          </cell>
          <cell r="AW430" t="str">
            <v>Y</v>
          </cell>
          <cell r="AX430" t="str">
            <v>NORMAL_CLEARING</v>
          </cell>
          <cell r="AY430" t="str">
            <v>ANSWER</v>
          </cell>
          <cell r="AZ430" t="str">
            <v>Local/02200488649820198465@default-000371fb;2</v>
          </cell>
          <cell r="BA430">
            <v>401</v>
          </cell>
          <cell r="BB430" t="str">
            <v>Unauthorized</v>
          </cell>
          <cell r="BC430">
            <v>26</v>
          </cell>
          <cell r="BD430">
            <v>0</v>
          </cell>
          <cell r="BE430">
            <v>12</v>
          </cell>
          <cell r="BF430">
            <v>0</v>
          </cell>
          <cell r="BG430" t="str">
            <v>AGENT</v>
          </cell>
          <cell r="BK430">
            <v>1</v>
          </cell>
          <cell r="BL430">
            <v>2</v>
          </cell>
          <cell r="BM430">
            <v>45170</v>
          </cell>
          <cell r="BN430" t="str">
            <v>11:23</v>
          </cell>
          <cell r="BO430">
            <v>45170.474305555559</v>
          </cell>
          <cell r="BP430" t="str">
            <v>Connect</v>
          </cell>
        </row>
        <row r="431">
          <cell r="A431">
            <v>1017088003</v>
          </cell>
          <cell r="B431" t="str">
            <v>MANUAL</v>
          </cell>
          <cell r="C431" t="str">
            <v>CLDC</v>
          </cell>
          <cell r="D431" t="str">
            <v>Call disconnected</v>
          </cell>
          <cell r="E431" t="str">
            <v>CONNECTED</v>
          </cell>
          <cell r="F431" t="str">
            <v>Connected</v>
          </cell>
          <cell r="G431" t="str">
            <v>Connected</v>
          </cell>
          <cell r="H431" t="str">
            <v>STL220626</v>
          </cell>
          <cell r="I431" t="str">
            <v>Vijay Bhimrav Kamble</v>
          </cell>
          <cell r="J431">
            <v>5</v>
          </cell>
          <cell r="K431">
            <v>44935.474814814814</v>
          </cell>
          <cell r="L431">
            <v>44935.474953703706</v>
          </cell>
          <cell r="M431">
            <v>10089</v>
          </cell>
          <cell r="N431" t="str">
            <v>LAS POS Refll</v>
          </cell>
          <cell r="Q431">
            <v>202207057686596</v>
          </cell>
          <cell r="R431">
            <v>0</v>
          </cell>
          <cell r="S431">
            <v>91</v>
          </cell>
          <cell r="U431" t="str">
            <v>TEST3827</v>
          </cell>
          <cell r="V431">
            <v>1</v>
          </cell>
          <cell r="W431" t="str">
            <v>Offer-20230699671028</v>
          </cell>
          <cell r="AF431" t="str">
            <v>U</v>
          </cell>
          <cell r="AH431">
            <v>202306996710</v>
          </cell>
          <cell r="AK431">
            <v>12</v>
          </cell>
          <cell r="AL431" t="str">
            <v>CFAB_Sales_Agents</v>
          </cell>
          <cell r="AM431" t="str">
            <v>MANUAL</v>
          </cell>
          <cell r="AN431">
            <v>0</v>
          </cell>
          <cell r="AP431">
            <v>61135494</v>
          </cell>
          <cell r="AQ431">
            <v>1693547609.7275901</v>
          </cell>
          <cell r="AR431">
            <v>0</v>
          </cell>
          <cell r="AS431" t="str">
            <v>07/24/2023 12:19:48</v>
          </cell>
          <cell r="AT431">
            <v>13</v>
          </cell>
          <cell r="AU431">
            <v>44935.707766203705</v>
          </cell>
          <cell r="AV431">
            <v>44935.710428240738</v>
          </cell>
          <cell r="AW431" t="str">
            <v>Y</v>
          </cell>
          <cell r="AX431" t="str">
            <v>NORMAL_CLEARING</v>
          </cell>
          <cell r="AY431" t="str">
            <v>ANSWER</v>
          </cell>
          <cell r="AZ431" t="str">
            <v>Local/8600144@default-0003721d;1</v>
          </cell>
          <cell r="BA431">
            <v>0</v>
          </cell>
          <cell r="BC431">
            <v>24</v>
          </cell>
          <cell r="BD431">
            <v>10</v>
          </cell>
          <cell r="BE431">
            <v>15</v>
          </cell>
          <cell r="BF431">
            <v>0</v>
          </cell>
          <cell r="BG431" t="str">
            <v>CALLER</v>
          </cell>
          <cell r="BK431">
            <v>1</v>
          </cell>
          <cell r="BL431">
            <v>2</v>
          </cell>
          <cell r="BM431">
            <v>45170</v>
          </cell>
          <cell r="BN431" t="str">
            <v>11:23</v>
          </cell>
          <cell r="BO431">
            <v>45170.474305555559</v>
          </cell>
          <cell r="BP431" t="str">
            <v>Connect</v>
          </cell>
        </row>
        <row r="432">
          <cell r="A432">
            <v>1017088005</v>
          </cell>
          <cell r="B432" t="str">
            <v>AUTO</v>
          </cell>
          <cell r="C432" t="str">
            <v>NRAP</v>
          </cell>
          <cell r="D432" t="str">
            <v>No requirement at present</v>
          </cell>
          <cell r="E432" t="str">
            <v>CONNECTED</v>
          </cell>
          <cell r="F432" t="str">
            <v>No requirement</v>
          </cell>
          <cell r="G432" t="str">
            <v>NorequirementAtPresent</v>
          </cell>
          <cell r="H432" t="str">
            <v>STL200448</v>
          </cell>
          <cell r="I432" t="str">
            <v>Omkar Hanmant Shingate</v>
          </cell>
          <cell r="J432">
            <v>8</v>
          </cell>
          <cell r="K432">
            <v>44935.474826388891</v>
          </cell>
          <cell r="L432">
            <v>44935.475034722222</v>
          </cell>
          <cell r="M432">
            <v>10089</v>
          </cell>
          <cell r="N432" t="str">
            <v>LAS POS Refll</v>
          </cell>
          <cell r="O432" t="str">
            <v>00Q6F00001rQU1z</v>
          </cell>
          <cell r="Q432">
            <v>202207057687933</v>
          </cell>
          <cell r="R432">
            <v>0</v>
          </cell>
          <cell r="S432">
            <v>91</v>
          </cell>
          <cell r="U432" t="str">
            <v>TEST3829</v>
          </cell>
          <cell r="W432" t="str">
            <v>NILU S JAIN</v>
          </cell>
          <cell r="X432">
            <v>137341875</v>
          </cell>
          <cell r="AA432" t="str">
            <v>-</v>
          </cell>
          <cell r="AF432" t="str">
            <v>U</v>
          </cell>
          <cell r="AH432">
            <v>7977900758</v>
          </cell>
          <cell r="AK432">
            <v>41</v>
          </cell>
          <cell r="AL432" t="str">
            <v>CFAB_Sales_Agents</v>
          </cell>
          <cell r="AM432" t="str">
            <v>MAIN</v>
          </cell>
          <cell r="AN432">
            <v>1</v>
          </cell>
          <cell r="AP432">
            <v>63722519</v>
          </cell>
          <cell r="AQ432">
            <v>1693547620.4816201</v>
          </cell>
          <cell r="AR432">
            <v>0</v>
          </cell>
          <cell r="AS432">
            <v>44935.43917824074</v>
          </cell>
          <cell r="AT432">
            <v>1</v>
          </cell>
          <cell r="AU432">
            <v>44935.474745370368</v>
          </cell>
          <cell r="AV432">
            <v>44935.475092592591</v>
          </cell>
          <cell r="AW432" t="str">
            <v>Y</v>
          </cell>
          <cell r="AX432" t="str">
            <v>NORMAL_CLEARING</v>
          </cell>
          <cell r="AY432" t="str">
            <v>ANSWER</v>
          </cell>
          <cell r="AZ432" t="str">
            <v>Local/02200488647977900758@default-00028aae;2</v>
          </cell>
          <cell r="BA432">
            <v>401</v>
          </cell>
          <cell r="BB432" t="str">
            <v>Unauthorized</v>
          </cell>
          <cell r="BC432">
            <v>5</v>
          </cell>
          <cell r="BD432">
            <v>0</v>
          </cell>
          <cell r="BE432">
            <v>26</v>
          </cell>
          <cell r="BF432">
            <v>0</v>
          </cell>
          <cell r="BG432" t="str">
            <v>AGENT</v>
          </cell>
          <cell r="BK432">
            <v>1</v>
          </cell>
          <cell r="BL432">
            <v>2</v>
          </cell>
          <cell r="BM432">
            <v>45170</v>
          </cell>
          <cell r="BN432" t="str">
            <v>11:23</v>
          </cell>
          <cell r="BO432">
            <v>45170.474305555559</v>
          </cell>
          <cell r="BP432" t="str">
            <v>Connect</v>
          </cell>
        </row>
        <row r="433">
          <cell r="A433">
            <v>1017088006</v>
          </cell>
          <cell r="B433" t="str">
            <v>AUTO</v>
          </cell>
          <cell r="C433" t="str">
            <v>NRAP</v>
          </cell>
          <cell r="D433" t="str">
            <v>No requirement at present</v>
          </cell>
          <cell r="E433" t="str">
            <v>CONNECTED</v>
          </cell>
          <cell r="F433" t="str">
            <v>No requirement</v>
          </cell>
          <cell r="G433" t="str">
            <v>NorequirementAtPresent</v>
          </cell>
          <cell r="H433" t="str">
            <v>STL199878</v>
          </cell>
          <cell r="I433" t="str">
            <v>Suraj santosh Kanekar</v>
          </cell>
          <cell r="J433">
            <v>14</v>
          </cell>
          <cell r="K433">
            <v>44935.47483796296</v>
          </cell>
          <cell r="L433">
            <v>44935.475335648145</v>
          </cell>
          <cell r="M433">
            <v>10089</v>
          </cell>
          <cell r="N433" t="str">
            <v>LAS POS Refll</v>
          </cell>
          <cell r="O433" t="str">
            <v>00Q6F00001rXkHy</v>
          </cell>
          <cell r="Q433">
            <v>202207057687933</v>
          </cell>
          <cell r="R433">
            <v>0</v>
          </cell>
          <cell r="S433">
            <v>91</v>
          </cell>
          <cell r="U433" t="str">
            <v>TEST3830</v>
          </cell>
          <cell r="W433" t="str">
            <v>DARSHAN MAJMUDAR MAJMUDAR</v>
          </cell>
          <cell r="X433">
            <v>139100513</v>
          </cell>
          <cell r="AA433" t="str">
            <v>-</v>
          </cell>
          <cell r="AF433" t="str">
            <v>U</v>
          </cell>
          <cell r="AH433">
            <v>9324654969</v>
          </cell>
          <cell r="AK433">
            <v>43</v>
          </cell>
          <cell r="AL433" t="str">
            <v>CFAB_Sales_Agents</v>
          </cell>
          <cell r="AM433" t="str">
            <v>MAIN</v>
          </cell>
          <cell r="AN433">
            <v>1</v>
          </cell>
          <cell r="AP433">
            <v>63722488</v>
          </cell>
          <cell r="AQ433">
            <v>1693547604.72755</v>
          </cell>
          <cell r="AR433">
            <v>0</v>
          </cell>
          <cell r="AS433">
            <v>44935.43917824074</v>
          </cell>
          <cell r="AT433">
            <v>1</v>
          </cell>
          <cell r="AU433">
            <v>44935.474560185183</v>
          </cell>
          <cell r="AV433">
            <v>44935.475462962961</v>
          </cell>
          <cell r="AW433" t="str">
            <v>Y</v>
          </cell>
          <cell r="AX433" t="str">
            <v>NORMAL_CLEARING</v>
          </cell>
          <cell r="AY433" t="str">
            <v>ANSWER</v>
          </cell>
          <cell r="AZ433" t="str">
            <v>Local/02200488649324654969@default-0003720e;2</v>
          </cell>
          <cell r="BA433">
            <v>401</v>
          </cell>
          <cell r="BB433" t="str">
            <v>Unauthorized</v>
          </cell>
          <cell r="BC433">
            <v>22</v>
          </cell>
          <cell r="BD433">
            <v>0</v>
          </cell>
          <cell r="BE433">
            <v>54</v>
          </cell>
          <cell r="BF433">
            <v>0</v>
          </cell>
          <cell r="BG433" t="str">
            <v>CALLER</v>
          </cell>
          <cell r="BJ433" t="str">
            <v xml:space="preserve">not requirement </v>
          </cell>
          <cell r="BK433">
            <v>1</v>
          </cell>
          <cell r="BL433">
            <v>2</v>
          </cell>
          <cell r="BM433">
            <v>45170</v>
          </cell>
          <cell r="BN433" t="str">
            <v>11:23</v>
          </cell>
          <cell r="BO433">
            <v>45170.474305555559</v>
          </cell>
          <cell r="BP433" t="str">
            <v>Connect</v>
          </cell>
        </row>
        <row r="434">
          <cell r="A434">
            <v>1017088007</v>
          </cell>
          <cell r="B434" t="str">
            <v>AUTO</v>
          </cell>
          <cell r="C434" t="str">
            <v>CLDC</v>
          </cell>
          <cell r="D434" t="str">
            <v>Call disconnected</v>
          </cell>
          <cell r="E434" t="str">
            <v>CONNECTED</v>
          </cell>
          <cell r="F434" t="str">
            <v>Connected</v>
          </cell>
          <cell r="G434" t="str">
            <v>Connected</v>
          </cell>
          <cell r="H434" t="str">
            <v>STL214396</v>
          </cell>
          <cell r="I434" t="str">
            <v xml:space="preserve">Hrishikesh Madhukar Sonawane </v>
          </cell>
          <cell r="J434">
            <v>25</v>
          </cell>
          <cell r="K434">
            <v>44935.474849537037</v>
          </cell>
          <cell r="L434">
            <v>44935.475023148145</v>
          </cell>
          <cell r="M434">
            <v>10089</v>
          </cell>
          <cell r="N434" t="str">
            <v>LAS POS Refll</v>
          </cell>
          <cell r="O434" t="str">
            <v>00Q6F00001rYpxS</v>
          </cell>
          <cell r="Q434">
            <v>202207057687933</v>
          </cell>
          <cell r="R434">
            <v>0</v>
          </cell>
          <cell r="S434">
            <v>91</v>
          </cell>
          <cell r="U434" t="str">
            <v>TEST3831</v>
          </cell>
          <cell r="W434" t="str">
            <v>SANJEEVKUMAR SHARMA</v>
          </cell>
          <cell r="X434">
            <v>139370625</v>
          </cell>
          <cell r="AA434" t="str">
            <v>-</v>
          </cell>
          <cell r="AF434" t="str">
            <v>U</v>
          </cell>
          <cell r="AH434">
            <v>9833464440</v>
          </cell>
          <cell r="AK434">
            <v>15</v>
          </cell>
          <cell r="AL434" t="str">
            <v>CFAB_Sales_Agents</v>
          </cell>
          <cell r="AM434" t="str">
            <v>MAIN</v>
          </cell>
          <cell r="AN434">
            <v>1</v>
          </cell>
          <cell r="AP434">
            <v>63722504</v>
          </cell>
          <cell r="AQ434">
            <v>1693547619.7276599</v>
          </cell>
          <cell r="AR434">
            <v>0</v>
          </cell>
          <cell r="AS434">
            <v>44935.43917824074</v>
          </cell>
          <cell r="AT434">
            <v>1</v>
          </cell>
          <cell r="AU434">
            <v>44935.474699074075</v>
          </cell>
          <cell r="AV434">
            <v>44935.475219907406</v>
          </cell>
          <cell r="AW434" t="str">
            <v>Y</v>
          </cell>
          <cell r="AX434" t="str">
            <v>NORMAL_CLEARING</v>
          </cell>
          <cell r="AY434" t="str">
            <v>ANSWER</v>
          </cell>
          <cell r="AZ434" t="str">
            <v>SIP/SIP110_119-0003fae8</v>
          </cell>
          <cell r="BA434">
            <v>401</v>
          </cell>
          <cell r="BB434" t="str">
            <v>Unauthorized</v>
          </cell>
          <cell r="BC434">
            <v>18</v>
          </cell>
          <cell r="BD434">
            <v>9</v>
          </cell>
          <cell r="BE434">
            <v>33</v>
          </cell>
          <cell r="BF434">
            <v>0</v>
          </cell>
          <cell r="BG434" t="str">
            <v>CALLER</v>
          </cell>
          <cell r="BK434">
            <v>1</v>
          </cell>
          <cell r="BL434">
            <v>2</v>
          </cell>
          <cell r="BM434">
            <v>45170</v>
          </cell>
          <cell r="BN434" t="str">
            <v>11:23</v>
          </cell>
          <cell r="BO434">
            <v>45170.474305555559</v>
          </cell>
          <cell r="BP434" t="str">
            <v>Connect</v>
          </cell>
        </row>
        <row r="435">
          <cell r="A435">
            <v>1017088008</v>
          </cell>
          <cell r="B435" t="str">
            <v>AUTO</v>
          </cell>
          <cell r="C435" t="str">
            <v>CLDC</v>
          </cell>
          <cell r="D435" t="str">
            <v>Call disconnected</v>
          </cell>
          <cell r="E435" t="str">
            <v>CONNECTED</v>
          </cell>
          <cell r="F435" t="str">
            <v>Connected</v>
          </cell>
          <cell r="G435" t="str">
            <v>Connected</v>
          </cell>
          <cell r="H435" t="str">
            <v>STL216176</v>
          </cell>
          <cell r="I435" t="str">
            <v>Snehal lala Bhise</v>
          </cell>
          <cell r="J435">
            <v>36</v>
          </cell>
          <cell r="K435">
            <v>44935.474861111114</v>
          </cell>
          <cell r="L435">
            <v>44935.475069444445</v>
          </cell>
          <cell r="M435">
            <v>10089</v>
          </cell>
          <cell r="N435" t="str">
            <v>LAS POS Refll</v>
          </cell>
          <cell r="O435" t="str">
            <v>00Q6F00001rN0M0</v>
          </cell>
          <cell r="Q435">
            <v>202207057687933</v>
          </cell>
          <cell r="R435">
            <v>0</v>
          </cell>
          <cell r="S435">
            <v>91</v>
          </cell>
          <cell r="U435" t="str">
            <v>TEST3832</v>
          </cell>
          <cell r="W435" t="str">
            <v>SINGHANIA  GAUTAM SINGHANIA</v>
          </cell>
          <cell r="X435">
            <v>136509960</v>
          </cell>
          <cell r="AA435" t="str">
            <v>-</v>
          </cell>
          <cell r="AF435" t="str">
            <v>U</v>
          </cell>
          <cell r="AH435">
            <v>9999381851</v>
          </cell>
          <cell r="AK435">
            <v>18</v>
          </cell>
          <cell r="AL435" t="str">
            <v>CFAB_Sales_Agents</v>
          </cell>
          <cell r="AM435" t="str">
            <v>MAIN</v>
          </cell>
          <cell r="AN435">
            <v>1</v>
          </cell>
          <cell r="AP435">
            <v>63722514</v>
          </cell>
          <cell r="AQ435">
            <v>1693547621.72769</v>
          </cell>
          <cell r="AR435">
            <v>0</v>
          </cell>
          <cell r="AS435">
            <v>44935.43917824074</v>
          </cell>
          <cell r="AT435">
            <v>1</v>
          </cell>
          <cell r="AU435">
            <v>44935.474699074075</v>
          </cell>
          <cell r="AV435">
            <v>44935.475393518522</v>
          </cell>
          <cell r="AW435" t="str">
            <v>Y</v>
          </cell>
          <cell r="AX435" t="str">
            <v>NORMAL_CLEARING</v>
          </cell>
          <cell r="AY435" t="str">
            <v>ANSWER</v>
          </cell>
          <cell r="AZ435" t="str">
            <v>SIP/SIP110_119-0003faf2</v>
          </cell>
          <cell r="BA435">
            <v>401</v>
          </cell>
          <cell r="BB435" t="str">
            <v>Unauthorized</v>
          </cell>
          <cell r="BC435">
            <v>20</v>
          </cell>
          <cell r="BD435">
            <v>13</v>
          </cell>
          <cell r="BE435">
            <v>48</v>
          </cell>
          <cell r="BF435">
            <v>0</v>
          </cell>
          <cell r="BG435" t="str">
            <v>CALLER</v>
          </cell>
          <cell r="BK435">
            <v>1</v>
          </cell>
          <cell r="BL435">
            <v>2</v>
          </cell>
          <cell r="BM435">
            <v>45170</v>
          </cell>
          <cell r="BN435" t="str">
            <v>11:23</v>
          </cell>
          <cell r="BO435">
            <v>45170.474305555559</v>
          </cell>
          <cell r="BP435" t="str">
            <v>Connect</v>
          </cell>
        </row>
        <row r="436">
          <cell r="A436">
            <v>1017088009</v>
          </cell>
          <cell r="B436" t="str">
            <v>AUTO</v>
          </cell>
          <cell r="C436" t="str">
            <v>CLDC</v>
          </cell>
          <cell r="D436" t="str">
            <v>Call disconnected</v>
          </cell>
          <cell r="E436" t="str">
            <v>CONNECTED</v>
          </cell>
          <cell r="F436" t="str">
            <v>Connected</v>
          </cell>
          <cell r="G436" t="str">
            <v>Connected</v>
          </cell>
          <cell r="H436" t="str">
            <v>STL210810</v>
          </cell>
          <cell r="I436" t="str">
            <v>Deepa Salikram Vishwakarm</v>
          </cell>
          <cell r="J436">
            <v>32</v>
          </cell>
          <cell r="K436">
            <v>44935.474872685183</v>
          </cell>
          <cell r="L436">
            <v>44935.474999999999</v>
          </cell>
          <cell r="M436">
            <v>10089</v>
          </cell>
          <cell r="N436" t="str">
            <v>LAS POS Refll</v>
          </cell>
          <cell r="O436" t="str">
            <v>00Q6F00001rXogI</v>
          </cell>
          <cell r="Q436">
            <v>202207057687933</v>
          </cell>
          <cell r="R436">
            <v>0</v>
          </cell>
          <cell r="S436">
            <v>91</v>
          </cell>
          <cell r="U436" t="str">
            <v>TEST3833</v>
          </cell>
          <cell r="W436" t="str">
            <v>PURUSHOTTAM KULKARNI KULKARNI</v>
          </cell>
          <cell r="X436">
            <v>139124054</v>
          </cell>
          <cell r="AA436" t="str">
            <v>-</v>
          </cell>
          <cell r="AF436" t="str">
            <v>U</v>
          </cell>
          <cell r="AH436">
            <v>7506986901</v>
          </cell>
          <cell r="AK436">
            <v>11</v>
          </cell>
          <cell r="AL436" t="str">
            <v>CFAB_Sales_Agents</v>
          </cell>
          <cell r="AM436" t="str">
            <v>MAIN</v>
          </cell>
          <cell r="AN436">
            <v>1</v>
          </cell>
          <cell r="AP436">
            <v>63722512</v>
          </cell>
          <cell r="AQ436">
            <v>1693547621.72769</v>
          </cell>
          <cell r="AR436">
            <v>0</v>
          </cell>
          <cell r="AS436">
            <v>44935.43917824074</v>
          </cell>
          <cell r="AT436">
            <v>1</v>
          </cell>
          <cell r="AU436">
            <v>44935.474699074075</v>
          </cell>
          <cell r="AV436">
            <v>44935.475300925929</v>
          </cell>
          <cell r="AW436" t="str">
            <v>Y</v>
          </cell>
          <cell r="AX436" t="str">
            <v>NORMAL_CLEARING</v>
          </cell>
          <cell r="AY436" t="str">
            <v>ANSWER</v>
          </cell>
          <cell r="AZ436" t="str">
            <v>Local/02200488647506986901@default-0003723f;2</v>
          </cell>
          <cell r="BA436">
            <v>401</v>
          </cell>
          <cell r="BB436" t="str">
            <v>Unauthorized</v>
          </cell>
          <cell r="BC436">
            <v>7</v>
          </cell>
          <cell r="BD436">
            <v>0</v>
          </cell>
          <cell r="BE436">
            <v>37</v>
          </cell>
          <cell r="BF436">
            <v>0</v>
          </cell>
          <cell r="BG436" t="str">
            <v>CALLER</v>
          </cell>
          <cell r="BK436">
            <v>1</v>
          </cell>
          <cell r="BL436">
            <v>2</v>
          </cell>
          <cell r="BM436">
            <v>45170</v>
          </cell>
          <cell r="BN436" t="str">
            <v>11:23</v>
          </cell>
          <cell r="BO436">
            <v>45170.474305555559</v>
          </cell>
          <cell r="BP436" t="str">
            <v>Connect</v>
          </cell>
        </row>
        <row r="437">
          <cell r="A437">
            <v>1017088010</v>
          </cell>
          <cell r="B437" t="str">
            <v>AUTO</v>
          </cell>
          <cell r="C437" t="str">
            <v>CLDC</v>
          </cell>
          <cell r="D437" t="str">
            <v>Call disconnected</v>
          </cell>
          <cell r="E437" t="str">
            <v>CONNECTED</v>
          </cell>
          <cell r="F437" t="str">
            <v>Connected</v>
          </cell>
          <cell r="G437" t="str">
            <v>Connected</v>
          </cell>
          <cell r="H437" t="str">
            <v>STL209840</v>
          </cell>
          <cell r="I437" t="str">
            <v>Chandan Thakur</v>
          </cell>
          <cell r="J437">
            <v>5</v>
          </cell>
          <cell r="K437">
            <v>44935.474895833337</v>
          </cell>
          <cell r="L437">
            <v>44935.474930555552</v>
          </cell>
          <cell r="M437">
            <v>10089</v>
          </cell>
          <cell r="N437" t="str">
            <v>LAS POS Refll</v>
          </cell>
          <cell r="O437" t="str">
            <v>00Q6F00001rTlQw</v>
          </cell>
          <cell r="Q437">
            <v>202207057687933</v>
          </cell>
          <cell r="R437">
            <v>0</v>
          </cell>
          <cell r="S437">
            <v>91</v>
          </cell>
          <cell r="U437" t="str">
            <v>TEST3834</v>
          </cell>
          <cell r="W437" t="str">
            <v>MONABEN ASHISHBHAI</v>
          </cell>
          <cell r="X437">
            <v>138137770</v>
          </cell>
          <cell r="AA437" t="str">
            <v>-</v>
          </cell>
          <cell r="AF437" t="str">
            <v>U</v>
          </cell>
          <cell r="AH437">
            <v>9428709999</v>
          </cell>
          <cell r="AK437">
            <v>3</v>
          </cell>
          <cell r="AL437" t="str">
            <v>CFAB_Sales_Agents</v>
          </cell>
          <cell r="AM437" t="str">
            <v>MAIN</v>
          </cell>
          <cell r="AN437">
            <v>1</v>
          </cell>
          <cell r="AP437">
            <v>63722508</v>
          </cell>
          <cell r="AQ437">
            <v>1693547620.72767</v>
          </cell>
          <cell r="AR437">
            <v>0</v>
          </cell>
          <cell r="AS437">
            <v>44935.43917824074</v>
          </cell>
          <cell r="AT437">
            <v>1</v>
          </cell>
          <cell r="AU437">
            <v>44935.474699074075</v>
          </cell>
          <cell r="AV437">
            <v>44935.474976851852</v>
          </cell>
          <cell r="AW437" t="str">
            <v>Y</v>
          </cell>
          <cell r="AX437" t="str">
            <v>NORMAL_CLEARING</v>
          </cell>
          <cell r="AY437" t="str">
            <v>ANSWER</v>
          </cell>
          <cell r="AZ437" t="str">
            <v>Local/02200488649428709999@default-0003723b;2</v>
          </cell>
          <cell r="BA437">
            <v>0</v>
          </cell>
          <cell r="BC437">
            <v>11</v>
          </cell>
          <cell r="BD437">
            <v>0</v>
          </cell>
          <cell r="BE437">
            <v>7</v>
          </cell>
          <cell r="BF437">
            <v>0</v>
          </cell>
          <cell r="BG437" t="str">
            <v>AGENT</v>
          </cell>
          <cell r="BK437">
            <v>1</v>
          </cell>
          <cell r="BL437">
            <v>2</v>
          </cell>
          <cell r="BM437">
            <v>45170</v>
          </cell>
          <cell r="BN437" t="str">
            <v>11:23</v>
          </cell>
          <cell r="BO437">
            <v>45170.474305555559</v>
          </cell>
          <cell r="BP437" t="str">
            <v>Connect</v>
          </cell>
        </row>
        <row r="438">
          <cell r="A438">
            <v>1017088011</v>
          </cell>
          <cell r="B438" t="str">
            <v>AUTO</v>
          </cell>
          <cell r="C438" t="str">
            <v>SHUP</v>
          </cell>
          <cell r="D438" t="str">
            <v>Short hung up</v>
          </cell>
          <cell r="E438" t="str">
            <v>CONNECTED</v>
          </cell>
          <cell r="F438" t="str">
            <v>Connected</v>
          </cell>
          <cell r="G438" t="str">
            <v>Connected</v>
          </cell>
          <cell r="H438" t="str">
            <v>STL220625</v>
          </cell>
          <cell r="I438" t="str">
            <v>Fazil Kamaruddin Khan</v>
          </cell>
          <cell r="J438">
            <v>34</v>
          </cell>
          <cell r="K438">
            <v>44935.474918981483</v>
          </cell>
          <cell r="L438">
            <v>44935.475243055553</v>
          </cell>
          <cell r="M438">
            <v>10089</v>
          </cell>
          <cell r="N438" t="str">
            <v>LAS POS Refll</v>
          </cell>
          <cell r="O438" t="str">
            <v>00Q6F00001rG5l9</v>
          </cell>
          <cell r="Q438">
            <v>202207057687933</v>
          </cell>
          <cell r="R438">
            <v>0</v>
          </cell>
          <cell r="S438">
            <v>91</v>
          </cell>
          <cell r="U438" t="str">
            <v>TEST3835</v>
          </cell>
          <cell r="W438" t="str">
            <v>VANI MALARVIZHI SUNDARAPANDIAN</v>
          </cell>
          <cell r="X438">
            <v>135859800</v>
          </cell>
          <cell r="AA438" t="str">
            <v>-</v>
          </cell>
          <cell r="AF438" t="str">
            <v>U</v>
          </cell>
          <cell r="AH438">
            <v>8939826647</v>
          </cell>
          <cell r="AK438">
            <v>28</v>
          </cell>
          <cell r="AL438" t="str">
            <v>CFAB_Sales_Agents</v>
          </cell>
          <cell r="AM438" t="str">
            <v>MAIN</v>
          </cell>
          <cell r="AN438">
            <v>1</v>
          </cell>
          <cell r="AP438">
            <v>63722513</v>
          </cell>
          <cell r="AQ438">
            <v>1693547621.72769</v>
          </cell>
          <cell r="AR438">
            <v>0</v>
          </cell>
          <cell r="AS438">
            <v>44935.43917824074</v>
          </cell>
          <cell r="AT438">
            <v>1</v>
          </cell>
          <cell r="AU438">
            <v>44935.474699074075</v>
          </cell>
          <cell r="AV438">
            <v>44935.475543981483</v>
          </cell>
          <cell r="AW438" t="str">
            <v>Y</v>
          </cell>
          <cell r="AX438" t="str">
            <v>NORMAL_CLEARING</v>
          </cell>
          <cell r="AY438" t="str">
            <v>ANSWER</v>
          </cell>
          <cell r="AZ438" t="str">
            <v>Local/02200488648939826647@default-00037240;2</v>
          </cell>
          <cell r="BA438">
            <v>401</v>
          </cell>
          <cell r="BB438" t="str">
            <v>Unauthorized</v>
          </cell>
          <cell r="BC438">
            <v>12</v>
          </cell>
          <cell r="BD438">
            <v>0</v>
          </cell>
          <cell r="BE438">
            <v>56</v>
          </cell>
          <cell r="BF438">
            <v>0</v>
          </cell>
          <cell r="BG438" t="str">
            <v>CALLER</v>
          </cell>
          <cell r="BJ438" t="str">
            <v>`</v>
          </cell>
          <cell r="BK438">
            <v>1</v>
          </cell>
          <cell r="BL438">
            <v>2</v>
          </cell>
          <cell r="BM438">
            <v>45170</v>
          </cell>
          <cell r="BN438" t="str">
            <v>11:23</v>
          </cell>
          <cell r="BO438">
            <v>45170.474305555559</v>
          </cell>
          <cell r="BP438" t="str">
            <v>Connect</v>
          </cell>
        </row>
        <row r="439">
          <cell r="A439">
            <v>1017088012</v>
          </cell>
          <cell r="B439" t="str">
            <v>AUTO</v>
          </cell>
          <cell r="C439" t="str">
            <v>CLDC</v>
          </cell>
          <cell r="D439" t="str">
            <v>Call disconnected</v>
          </cell>
          <cell r="E439" t="str">
            <v>CONNECTED</v>
          </cell>
          <cell r="F439" t="str">
            <v>Connected</v>
          </cell>
          <cell r="G439" t="str">
            <v>Connected</v>
          </cell>
          <cell r="H439" t="str">
            <v>STL220055</v>
          </cell>
          <cell r="I439" t="str">
            <v xml:space="preserve">Abhishek Vasant Kudalkar </v>
          </cell>
          <cell r="J439">
            <v>12</v>
          </cell>
          <cell r="K439">
            <v>44935.474918981483</v>
          </cell>
          <cell r="L439">
            <v>44935.475104166668</v>
          </cell>
          <cell r="M439">
            <v>10089</v>
          </cell>
          <cell r="N439" t="str">
            <v>LAS POS Refll</v>
          </cell>
          <cell r="O439" t="str">
            <v>00Q6F00001rYUr3</v>
          </cell>
          <cell r="Q439">
            <v>202207057687933</v>
          </cell>
          <cell r="R439">
            <v>0</v>
          </cell>
          <cell r="S439">
            <v>91</v>
          </cell>
          <cell r="U439" t="str">
            <v>TEST3836</v>
          </cell>
          <cell r="W439" t="str">
            <v>ADATIA</v>
          </cell>
          <cell r="X439">
            <v>139288566</v>
          </cell>
          <cell r="AA439" t="str">
            <v>-</v>
          </cell>
          <cell r="AF439" t="str">
            <v>U</v>
          </cell>
          <cell r="AH439">
            <v>8879488839</v>
          </cell>
          <cell r="AK439">
            <v>16</v>
          </cell>
          <cell r="AL439" t="str">
            <v>CFAB_Sales_Agents</v>
          </cell>
          <cell r="AM439" t="str">
            <v>MAIN</v>
          </cell>
          <cell r="AN439">
            <v>1</v>
          </cell>
          <cell r="AP439">
            <v>63722495</v>
          </cell>
          <cell r="AQ439">
            <v>1693547608.7275801</v>
          </cell>
          <cell r="AR439">
            <v>0</v>
          </cell>
          <cell r="AS439">
            <v>44935.43917824074</v>
          </cell>
          <cell r="AT439">
            <v>1</v>
          </cell>
          <cell r="AU439">
            <v>44935.474560185183</v>
          </cell>
          <cell r="AV439">
            <v>44935.475173611114</v>
          </cell>
          <cell r="AW439" t="str">
            <v>Y</v>
          </cell>
          <cell r="AX439" t="str">
            <v>NORMAL_CLEARING</v>
          </cell>
          <cell r="AY439" t="str">
            <v>ANSWER</v>
          </cell>
          <cell r="AZ439" t="str">
            <v>Local/02200488648879488839@default-0003721a;2</v>
          </cell>
          <cell r="BA439">
            <v>401</v>
          </cell>
          <cell r="BB439" t="str">
            <v>Unauthorized</v>
          </cell>
          <cell r="BC439">
            <v>25</v>
          </cell>
          <cell r="BD439">
            <v>0</v>
          </cell>
          <cell r="BE439">
            <v>20</v>
          </cell>
          <cell r="BF439">
            <v>0</v>
          </cell>
          <cell r="BG439" t="str">
            <v>CALLER</v>
          </cell>
          <cell r="BK439">
            <v>1</v>
          </cell>
          <cell r="BL439">
            <v>2</v>
          </cell>
          <cell r="BM439">
            <v>45170</v>
          </cell>
          <cell r="BN439" t="str">
            <v>11:23</v>
          </cell>
          <cell r="BO439">
            <v>45170.474305555559</v>
          </cell>
          <cell r="BP439" t="str">
            <v>Connect</v>
          </cell>
        </row>
        <row r="440">
          <cell r="A440">
            <v>1017088013</v>
          </cell>
          <cell r="B440" t="str">
            <v>AUTO</v>
          </cell>
          <cell r="C440" t="str">
            <v>CLDC</v>
          </cell>
          <cell r="D440" t="str">
            <v>Call disconnected</v>
          </cell>
          <cell r="E440" t="str">
            <v>CONNECTED</v>
          </cell>
          <cell r="F440" t="str">
            <v>Connected</v>
          </cell>
          <cell r="G440" t="str">
            <v>Connected</v>
          </cell>
          <cell r="H440" t="str">
            <v>STL220633</v>
          </cell>
          <cell r="I440" t="str">
            <v xml:space="preserve">Karishma Manik Salunkhe </v>
          </cell>
          <cell r="J440">
            <v>29</v>
          </cell>
          <cell r="K440">
            <v>44935.474942129629</v>
          </cell>
          <cell r="L440">
            <v>44935.474976851852</v>
          </cell>
          <cell r="M440">
            <v>10089</v>
          </cell>
          <cell r="N440" t="str">
            <v>LAS POS Refll</v>
          </cell>
          <cell r="O440" t="str">
            <v>00Q6F00001rXpH5</v>
          </cell>
          <cell r="Q440">
            <v>202207057687933</v>
          </cell>
          <cell r="R440">
            <v>0</v>
          </cell>
          <cell r="S440">
            <v>91</v>
          </cell>
          <cell r="U440" t="str">
            <v>TEST3837</v>
          </cell>
          <cell r="W440" t="str">
            <v>KRISHNA KOHAD KOHAD</v>
          </cell>
          <cell r="X440">
            <v>139126336</v>
          </cell>
          <cell r="AA440" t="str">
            <v>-</v>
          </cell>
          <cell r="AF440" t="str">
            <v>U</v>
          </cell>
          <cell r="AH440">
            <v>8435445364</v>
          </cell>
          <cell r="AK440">
            <v>3</v>
          </cell>
          <cell r="AL440" t="str">
            <v>CFAB_Sales_Agents</v>
          </cell>
          <cell r="AM440" t="str">
            <v>MAIN</v>
          </cell>
          <cell r="AN440">
            <v>1</v>
          </cell>
          <cell r="AP440">
            <v>63722505</v>
          </cell>
          <cell r="AQ440">
            <v>1693547619.72767</v>
          </cell>
          <cell r="AR440">
            <v>0</v>
          </cell>
          <cell r="AS440">
            <v>44935.43917824074</v>
          </cell>
          <cell r="AT440">
            <v>1</v>
          </cell>
          <cell r="AU440">
            <v>44935.474699074075</v>
          </cell>
          <cell r="AV440">
            <v>44935.475289351853</v>
          </cell>
          <cell r="AW440" t="str">
            <v>Y</v>
          </cell>
          <cell r="AX440" t="str">
            <v>NORMAL_CLEARING</v>
          </cell>
          <cell r="AY440" t="str">
            <v>ANSWER</v>
          </cell>
          <cell r="AZ440" t="str">
            <v>Local/02200488648435445364@default-00037238;2</v>
          </cell>
          <cell r="BA440">
            <v>0</v>
          </cell>
          <cell r="BC440">
            <v>16</v>
          </cell>
          <cell r="BD440">
            <v>0</v>
          </cell>
          <cell r="BE440">
            <v>30</v>
          </cell>
          <cell r="BF440">
            <v>0</v>
          </cell>
          <cell r="BG440" t="str">
            <v>AGENT</v>
          </cell>
          <cell r="BK440">
            <v>1</v>
          </cell>
          <cell r="BL440">
            <v>2</v>
          </cell>
          <cell r="BM440">
            <v>45170</v>
          </cell>
          <cell r="BN440" t="str">
            <v>11:23</v>
          </cell>
          <cell r="BO440">
            <v>45170.474305555559</v>
          </cell>
          <cell r="BP440" t="str">
            <v>Connect</v>
          </cell>
        </row>
        <row r="441">
          <cell r="A441">
            <v>1017088019</v>
          </cell>
          <cell r="B441" t="str">
            <v>AUTO</v>
          </cell>
          <cell r="C441" t="str">
            <v>NRAP</v>
          </cell>
          <cell r="D441" t="str">
            <v>No requirement at present</v>
          </cell>
          <cell r="E441" t="str">
            <v>CONNECTED</v>
          </cell>
          <cell r="F441" t="str">
            <v>No requirement</v>
          </cell>
          <cell r="G441" t="str">
            <v>NorequirementAtPresent</v>
          </cell>
          <cell r="H441" t="str">
            <v>STL222087</v>
          </cell>
          <cell r="I441" t="str">
            <v xml:space="preserve">Vishal Sharma </v>
          </cell>
          <cell r="J441">
            <v>12</v>
          </cell>
          <cell r="K441">
            <v>44935.474976851852</v>
          </cell>
          <cell r="L441">
            <v>44935.475104166668</v>
          </cell>
          <cell r="M441">
            <v>10089</v>
          </cell>
          <cell r="N441" t="str">
            <v>LAS POS Refll</v>
          </cell>
          <cell r="O441" t="str">
            <v>00Q6F00001rMiMf</v>
          </cell>
          <cell r="Q441">
            <v>202207057687933</v>
          </cell>
          <cell r="R441">
            <v>0</v>
          </cell>
          <cell r="S441">
            <v>91</v>
          </cell>
          <cell r="U441" t="str">
            <v>TEST3843</v>
          </cell>
          <cell r="W441" t="str">
            <v>BIYANI BIYANI</v>
          </cell>
          <cell r="X441">
            <v>136440825</v>
          </cell>
          <cell r="AA441" t="str">
            <v>-</v>
          </cell>
          <cell r="AF441" t="str">
            <v>U</v>
          </cell>
          <cell r="AH441">
            <v>9833089345</v>
          </cell>
          <cell r="AK441">
            <v>11</v>
          </cell>
          <cell r="AL441" t="str">
            <v>CFAB_Sales_Agents</v>
          </cell>
          <cell r="AM441" t="str">
            <v>MAIN</v>
          </cell>
          <cell r="AN441">
            <v>1</v>
          </cell>
          <cell r="AP441">
            <v>63722527</v>
          </cell>
          <cell r="AQ441">
            <v>1693547627.4816699</v>
          </cell>
          <cell r="AR441">
            <v>0</v>
          </cell>
          <cell r="AS441">
            <v>44935.43917824074</v>
          </cell>
          <cell r="AT441">
            <v>1</v>
          </cell>
          <cell r="AU441">
            <v>44935.474814814814</v>
          </cell>
          <cell r="AV441">
            <v>44935.475185185183</v>
          </cell>
          <cell r="AW441" t="str">
            <v>Y</v>
          </cell>
          <cell r="AX441" t="str">
            <v>NORMAL_CLEARING</v>
          </cell>
          <cell r="AY441" t="str">
            <v>ANSWER</v>
          </cell>
          <cell r="AZ441" t="str">
            <v>SIP/SIP112_114-0001ec55</v>
          </cell>
          <cell r="BA441">
            <v>401</v>
          </cell>
          <cell r="BB441" t="str">
            <v>Unauthorized</v>
          </cell>
          <cell r="BC441">
            <v>20</v>
          </cell>
          <cell r="BD441">
            <v>9</v>
          </cell>
          <cell r="BE441">
            <v>20</v>
          </cell>
          <cell r="BF441">
            <v>0</v>
          </cell>
          <cell r="BG441" t="str">
            <v>CALLER</v>
          </cell>
          <cell r="BK441">
            <v>1</v>
          </cell>
          <cell r="BL441">
            <v>2</v>
          </cell>
          <cell r="BM441">
            <v>45170</v>
          </cell>
          <cell r="BN441" t="str">
            <v>11:23</v>
          </cell>
          <cell r="BO441">
            <v>45170.474305555559</v>
          </cell>
          <cell r="BP441" t="str">
            <v>Connect</v>
          </cell>
        </row>
        <row r="442">
          <cell r="A442">
            <v>1017088020</v>
          </cell>
          <cell r="B442" t="str">
            <v>AUTO</v>
          </cell>
          <cell r="C442" t="str">
            <v>CLDC</v>
          </cell>
          <cell r="D442" t="str">
            <v>Call disconnected</v>
          </cell>
          <cell r="E442" t="str">
            <v>CONNECTED</v>
          </cell>
          <cell r="F442" t="str">
            <v>Connected</v>
          </cell>
          <cell r="G442" t="str">
            <v>Connected</v>
          </cell>
          <cell r="H442" t="str">
            <v>STL209840</v>
          </cell>
          <cell r="I442" t="str">
            <v>Chandan Thakur</v>
          </cell>
          <cell r="J442">
            <v>5</v>
          </cell>
          <cell r="K442">
            <v>44935.474988425929</v>
          </cell>
          <cell r="L442">
            <v>44935.475011574075</v>
          </cell>
          <cell r="M442">
            <v>10089</v>
          </cell>
          <cell r="N442" t="str">
            <v>LAS POS Refll</v>
          </cell>
          <cell r="O442" t="str">
            <v>00Q6F00001rPhWZ</v>
          </cell>
          <cell r="Q442">
            <v>202207057687933</v>
          </cell>
          <cell r="R442">
            <v>0</v>
          </cell>
          <cell r="S442">
            <v>91</v>
          </cell>
          <cell r="U442" t="str">
            <v>TEST3844</v>
          </cell>
          <cell r="W442" t="str">
            <v>ANAMIKA SULABH JHA</v>
          </cell>
          <cell r="X442">
            <v>137153975</v>
          </cell>
          <cell r="AA442" t="str">
            <v>-</v>
          </cell>
          <cell r="AF442" t="str">
            <v>U</v>
          </cell>
          <cell r="AH442">
            <v>7506333543</v>
          </cell>
          <cell r="AK442">
            <v>2</v>
          </cell>
          <cell r="AL442" t="str">
            <v>CFAB_Sales_Agents</v>
          </cell>
          <cell r="AM442" t="str">
            <v>MAIN</v>
          </cell>
          <cell r="AN442">
            <v>1</v>
          </cell>
          <cell r="AP442">
            <v>63722525</v>
          </cell>
          <cell r="AQ442">
            <v>1693547626.4816599</v>
          </cell>
          <cell r="AR442">
            <v>0</v>
          </cell>
          <cell r="AS442">
            <v>44935.43917824074</v>
          </cell>
          <cell r="AT442">
            <v>1</v>
          </cell>
          <cell r="AU442">
            <v>44935.474814814814</v>
          </cell>
          <cell r="AV442">
            <v>44935.475069444445</v>
          </cell>
          <cell r="AW442" t="str">
            <v>Y</v>
          </cell>
          <cell r="AX442" t="str">
            <v>NORMAL_CLEARING</v>
          </cell>
          <cell r="AY442" t="str">
            <v>ANSWER</v>
          </cell>
          <cell r="AZ442" t="str">
            <v>Local/02200488647506333543@default-00028abb;2</v>
          </cell>
          <cell r="BA442">
            <v>0</v>
          </cell>
          <cell r="BC442">
            <v>12</v>
          </cell>
          <cell r="BD442">
            <v>0</v>
          </cell>
          <cell r="BE442">
            <v>6</v>
          </cell>
          <cell r="BF442">
            <v>0</v>
          </cell>
          <cell r="BG442" t="str">
            <v>AGENT</v>
          </cell>
          <cell r="BK442">
            <v>1</v>
          </cell>
          <cell r="BL442">
            <v>2</v>
          </cell>
          <cell r="BM442">
            <v>45170</v>
          </cell>
          <cell r="BN442" t="str">
            <v>11:23</v>
          </cell>
          <cell r="BO442">
            <v>45170.474305555559</v>
          </cell>
          <cell r="BP442" t="str">
            <v>Connect</v>
          </cell>
        </row>
        <row r="443">
          <cell r="A443">
            <v>1017087909</v>
          </cell>
          <cell r="B443" t="str">
            <v>MANUAL</v>
          </cell>
          <cell r="C443" t="str">
            <v>CLDC</v>
          </cell>
          <cell r="D443" t="str">
            <v>Call disconnected</v>
          </cell>
          <cell r="E443" t="str">
            <v>CONNECTED</v>
          </cell>
          <cell r="F443" t="str">
            <v>Connected</v>
          </cell>
          <cell r="G443" t="str">
            <v>Connected</v>
          </cell>
          <cell r="H443" t="str">
            <v>STL214396</v>
          </cell>
          <cell r="I443" t="str">
            <v xml:space="preserve">Hrishikesh Madhukar Sonawane </v>
          </cell>
          <cell r="J443">
            <v>6</v>
          </cell>
          <cell r="K443">
            <v>44935.473738425928</v>
          </cell>
          <cell r="L443">
            <v>44935.47384259259</v>
          </cell>
          <cell r="M443">
            <v>10089</v>
          </cell>
          <cell r="N443" t="str">
            <v>LAS POS Refll</v>
          </cell>
          <cell r="O443" t="str">
            <v>a1b6F00000xyx0y</v>
          </cell>
          <cell r="P443">
            <v>1000000</v>
          </cell>
          <cell r="Q443">
            <v>114477258</v>
          </cell>
          <cell r="R443">
            <v>0</v>
          </cell>
          <cell r="S443">
            <v>1</v>
          </cell>
          <cell r="U443" t="str">
            <v>TEST3733</v>
          </cell>
          <cell r="X443" t="str">
            <v>Offer-20230698276427</v>
          </cell>
          <cell r="AA443" t="str">
            <v>-</v>
          </cell>
          <cell r="AF443" t="str">
            <v>U</v>
          </cell>
          <cell r="AK443">
            <v>9</v>
          </cell>
          <cell r="AL443" t="str">
            <v>CFAB_Sales_Agents</v>
          </cell>
          <cell r="AM443" t="str">
            <v>MANUAL</v>
          </cell>
          <cell r="AN443">
            <v>1</v>
          </cell>
          <cell r="AP443">
            <v>61431870</v>
          </cell>
          <cell r="AQ443">
            <v>1693547527.4812901</v>
          </cell>
          <cell r="AR443">
            <v>0</v>
          </cell>
          <cell r="AS443" t="str">
            <v>07/27/2023 13:55:40</v>
          </cell>
          <cell r="AT443">
            <v>3</v>
          </cell>
          <cell r="AU443">
            <v>44935.589467592596</v>
          </cell>
          <cell r="AV443">
            <v>44935.590185185189</v>
          </cell>
          <cell r="AW443" t="str">
            <v>Y2</v>
          </cell>
          <cell r="AX443" t="str">
            <v>UNSPECIFIED</v>
          </cell>
          <cell r="AY443" t="str">
            <v>CANCEL</v>
          </cell>
          <cell r="AZ443" t="str">
            <v>Local/8600134@default-00028a3b;1</v>
          </cell>
          <cell r="BA443">
            <v>401</v>
          </cell>
          <cell r="BB443" t="str">
            <v>Unauthorized</v>
          </cell>
          <cell r="BC443">
            <v>0</v>
          </cell>
          <cell r="BD443">
            <v>0</v>
          </cell>
          <cell r="BE443">
            <v>15</v>
          </cell>
          <cell r="BF443">
            <v>0</v>
          </cell>
          <cell r="BG443" t="str">
            <v>AGENT</v>
          </cell>
          <cell r="BK443">
            <v>1</v>
          </cell>
          <cell r="BL443">
            <v>2</v>
          </cell>
          <cell r="BM443">
            <v>45170</v>
          </cell>
          <cell r="BN443" t="str">
            <v>11:22</v>
          </cell>
          <cell r="BO443">
            <v>45170.473611111112</v>
          </cell>
          <cell r="BP443" t="str">
            <v>Connect</v>
          </cell>
        </row>
        <row r="444">
          <cell r="A444">
            <v>1017087925</v>
          </cell>
          <cell r="B444" t="str">
            <v>AUTO</v>
          </cell>
          <cell r="C444" t="str">
            <v>CLDC</v>
          </cell>
          <cell r="D444" t="str">
            <v>Call disconnected</v>
          </cell>
          <cell r="E444" t="str">
            <v>CONNECTED</v>
          </cell>
          <cell r="F444" t="str">
            <v>Connected</v>
          </cell>
          <cell r="G444" t="str">
            <v>Connected</v>
          </cell>
          <cell r="H444" t="str">
            <v>STL210810</v>
          </cell>
          <cell r="I444" t="str">
            <v>Deepa Salikram Vishwakarm</v>
          </cell>
          <cell r="J444">
            <v>66</v>
          </cell>
          <cell r="K444">
            <v>44935.473946759259</v>
          </cell>
          <cell r="L444">
            <v>44935.47415509259</v>
          </cell>
          <cell r="M444">
            <v>10089</v>
          </cell>
          <cell r="N444" t="str">
            <v>LAS POS Refll</v>
          </cell>
          <cell r="O444" t="str">
            <v>00Q6F00001rYiuH</v>
          </cell>
          <cell r="Q444">
            <v>202207057687933</v>
          </cell>
          <cell r="R444">
            <v>0</v>
          </cell>
          <cell r="S444">
            <v>91</v>
          </cell>
          <cell r="U444" t="str">
            <v>TEST3749</v>
          </cell>
          <cell r="W444" t="str">
            <v>RAJUL APURVA PATEL</v>
          </cell>
          <cell r="X444">
            <v>139343297</v>
          </cell>
          <cell r="AA444" t="str">
            <v>-</v>
          </cell>
          <cell r="AF444" t="str">
            <v>U</v>
          </cell>
          <cell r="AH444">
            <v>9820067628</v>
          </cell>
          <cell r="AK444">
            <v>18</v>
          </cell>
          <cell r="AL444" t="str">
            <v>CFAB_Sales_Agents</v>
          </cell>
          <cell r="AM444" t="str">
            <v>MAIN</v>
          </cell>
          <cell r="AN444">
            <v>1</v>
          </cell>
          <cell r="AP444">
            <v>63722427</v>
          </cell>
          <cell r="AQ444">
            <v>1693547543.7271099</v>
          </cell>
          <cell r="AR444">
            <v>0</v>
          </cell>
          <cell r="AS444">
            <v>44935.43917824074</v>
          </cell>
          <cell r="AT444">
            <v>1</v>
          </cell>
          <cell r="AU444">
            <v>44935.47384259259</v>
          </cell>
          <cell r="AV444">
            <v>44935.474826388891</v>
          </cell>
          <cell r="AW444" t="str">
            <v>Y</v>
          </cell>
          <cell r="AX444" t="str">
            <v>NORMAL_CLEARING</v>
          </cell>
          <cell r="AY444" t="str">
            <v>ANSWER</v>
          </cell>
          <cell r="AZ444" t="str">
            <v>Local/02200488649820067628@default-0003717d;2</v>
          </cell>
          <cell r="BA444">
            <v>401</v>
          </cell>
          <cell r="BB444" t="str">
            <v>Unauthorized</v>
          </cell>
          <cell r="BC444">
            <v>5</v>
          </cell>
          <cell r="BD444">
            <v>0</v>
          </cell>
          <cell r="BE444">
            <v>77</v>
          </cell>
          <cell r="BF444">
            <v>0</v>
          </cell>
          <cell r="BG444" t="str">
            <v>CALLER</v>
          </cell>
          <cell r="BK444">
            <v>1</v>
          </cell>
          <cell r="BL444">
            <v>2</v>
          </cell>
          <cell r="BM444">
            <v>45170</v>
          </cell>
          <cell r="BN444" t="str">
            <v>11:22</v>
          </cell>
          <cell r="BO444">
            <v>45170.473611111112</v>
          </cell>
          <cell r="BP444" t="str">
            <v>Connect</v>
          </cell>
        </row>
        <row r="445">
          <cell r="A445">
            <v>1017087926</v>
          </cell>
          <cell r="B445" t="str">
            <v>AUTO</v>
          </cell>
          <cell r="C445" t="str">
            <v>CLDC</v>
          </cell>
          <cell r="D445" t="str">
            <v>Call disconnected</v>
          </cell>
          <cell r="E445" t="str">
            <v>CONNECTED</v>
          </cell>
          <cell r="F445" t="str">
            <v>Connected</v>
          </cell>
          <cell r="G445" t="str">
            <v>Connected</v>
          </cell>
          <cell r="H445" t="str">
            <v>STL209840</v>
          </cell>
          <cell r="I445" t="str">
            <v>Chandan Thakur</v>
          </cell>
          <cell r="J445">
            <v>9</v>
          </cell>
          <cell r="K445">
            <v>44935.473969907405</v>
          </cell>
          <cell r="L445">
            <v>44935.474016203705</v>
          </cell>
          <cell r="M445">
            <v>10089</v>
          </cell>
          <cell r="N445" t="str">
            <v>LAS POS Refll</v>
          </cell>
          <cell r="O445" t="str">
            <v>00Q6F00001rQU20</v>
          </cell>
          <cell r="Q445">
            <v>202207057687933</v>
          </cell>
          <cell r="R445">
            <v>0</v>
          </cell>
          <cell r="S445">
            <v>91</v>
          </cell>
          <cell r="U445" t="str">
            <v>TEST3750</v>
          </cell>
          <cell r="W445" t="str">
            <v>KUMAR GOYAL</v>
          </cell>
          <cell r="X445">
            <v>137341876</v>
          </cell>
          <cell r="AA445" t="str">
            <v>-</v>
          </cell>
          <cell r="AF445" t="str">
            <v>U</v>
          </cell>
          <cell r="AH445">
            <v>9811221617</v>
          </cell>
          <cell r="AK445">
            <v>4</v>
          </cell>
          <cell r="AL445" t="str">
            <v>CFAB_Sales_Agents</v>
          </cell>
          <cell r="AM445" t="str">
            <v>MAIN</v>
          </cell>
          <cell r="AN445">
            <v>1</v>
          </cell>
          <cell r="AP445">
            <v>63722436</v>
          </cell>
          <cell r="AQ445">
            <v>1693547545.7271399</v>
          </cell>
          <cell r="AR445">
            <v>0</v>
          </cell>
          <cell r="AS445">
            <v>44935.43917824074</v>
          </cell>
          <cell r="AT445">
            <v>1</v>
          </cell>
          <cell r="AU445">
            <v>44935.47384259259</v>
          </cell>
          <cell r="AV445">
            <v>44935.474108796298</v>
          </cell>
          <cell r="AW445" t="str">
            <v>Y</v>
          </cell>
          <cell r="AX445" t="str">
            <v>NORMAL_CLEARING</v>
          </cell>
          <cell r="AY445" t="str">
            <v>ANSWER</v>
          </cell>
          <cell r="AZ445" t="str">
            <v>Local/02200488649811221617@default-00037187;2</v>
          </cell>
          <cell r="BA445">
            <v>401</v>
          </cell>
          <cell r="BB445" t="str">
            <v>Unauthorized</v>
          </cell>
          <cell r="BC445">
            <v>6</v>
          </cell>
          <cell r="BD445">
            <v>0</v>
          </cell>
          <cell r="BE445">
            <v>14</v>
          </cell>
          <cell r="BF445">
            <v>0</v>
          </cell>
          <cell r="BG445" t="str">
            <v>AGENT</v>
          </cell>
          <cell r="BK445">
            <v>1</v>
          </cell>
          <cell r="BL445">
            <v>2</v>
          </cell>
          <cell r="BM445">
            <v>45170</v>
          </cell>
          <cell r="BN445" t="str">
            <v>11:22</v>
          </cell>
          <cell r="BO445">
            <v>45170.473611111112</v>
          </cell>
          <cell r="BP445" t="str">
            <v>Connect</v>
          </cell>
        </row>
        <row r="446">
          <cell r="A446">
            <v>1017087927</v>
          </cell>
          <cell r="B446" t="str">
            <v>AUTO</v>
          </cell>
          <cell r="C446" t="str">
            <v>NRAP</v>
          </cell>
          <cell r="D446" t="str">
            <v>No requirement at present</v>
          </cell>
          <cell r="E446" t="str">
            <v>CONNECTED</v>
          </cell>
          <cell r="F446" t="str">
            <v>No requirement</v>
          </cell>
          <cell r="G446" t="str">
            <v>NorequirementAtPresent</v>
          </cell>
          <cell r="H446" t="str">
            <v>STL199878</v>
          </cell>
          <cell r="I446" t="str">
            <v>Suraj santosh Kanekar</v>
          </cell>
          <cell r="J446">
            <v>8</v>
          </cell>
          <cell r="K446">
            <v>44935.473969907405</v>
          </cell>
          <cell r="L446">
            <v>44935.474108796298</v>
          </cell>
          <cell r="M446">
            <v>10089</v>
          </cell>
          <cell r="N446" t="str">
            <v>LAS POS Refll</v>
          </cell>
          <cell r="O446" t="str">
            <v>00Q6F00001rYBUV</v>
          </cell>
          <cell r="Q446">
            <v>202207057687933</v>
          </cell>
          <cell r="R446">
            <v>0</v>
          </cell>
          <cell r="S446">
            <v>91</v>
          </cell>
          <cell r="U446" t="str">
            <v>TEST3751</v>
          </cell>
          <cell r="W446" t="str">
            <v>NAVAL KISHOR GARG</v>
          </cell>
          <cell r="X446">
            <v>139213365</v>
          </cell>
          <cell r="AA446" t="str">
            <v>-</v>
          </cell>
          <cell r="AF446" t="str">
            <v>U</v>
          </cell>
          <cell r="AH446">
            <v>8802268558</v>
          </cell>
          <cell r="AK446">
            <v>12</v>
          </cell>
          <cell r="AL446" t="str">
            <v>CFAB_Sales_Agents</v>
          </cell>
          <cell r="AM446" t="str">
            <v>MAIN</v>
          </cell>
          <cell r="AN446">
            <v>1</v>
          </cell>
          <cell r="AP446">
            <v>63722421</v>
          </cell>
          <cell r="AQ446">
            <v>1693547536.7270601</v>
          </cell>
          <cell r="AR446">
            <v>0</v>
          </cell>
          <cell r="AS446">
            <v>44935.43917824074</v>
          </cell>
          <cell r="AT446">
            <v>1</v>
          </cell>
          <cell r="AU446">
            <v>44935.47378472222</v>
          </cell>
          <cell r="AV446">
            <v>44935.47415509259</v>
          </cell>
          <cell r="AW446" t="str">
            <v>Y</v>
          </cell>
          <cell r="AX446" t="str">
            <v>NORMAL_CLEARING</v>
          </cell>
          <cell r="AY446" t="str">
            <v>ANSWER</v>
          </cell>
          <cell r="AZ446" t="str">
            <v>Local/02200488648802268558@default-0003716b;2</v>
          </cell>
          <cell r="BA446">
            <v>401</v>
          </cell>
          <cell r="BB446" t="str">
            <v>Unauthorized</v>
          </cell>
          <cell r="BC446">
            <v>15</v>
          </cell>
          <cell r="BD446">
            <v>0</v>
          </cell>
          <cell r="BE446">
            <v>18</v>
          </cell>
          <cell r="BF446">
            <v>0</v>
          </cell>
          <cell r="BG446" t="str">
            <v>CALLER</v>
          </cell>
          <cell r="BK446">
            <v>1</v>
          </cell>
          <cell r="BL446">
            <v>2</v>
          </cell>
          <cell r="BM446">
            <v>45170</v>
          </cell>
          <cell r="BN446" t="str">
            <v>11:22</v>
          </cell>
          <cell r="BO446">
            <v>45170.473611111112</v>
          </cell>
          <cell r="BP446" t="str">
            <v>Connect</v>
          </cell>
        </row>
        <row r="447">
          <cell r="A447">
            <v>1017087931</v>
          </cell>
          <cell r="B447" t="str">
            <v>AUTO</v>
          </cell>
          <cell r="C447" t="str">
            <v>CLDC</v>
          </cell>
          <cell r="D447" t="str">
            <v>Call disconnected</v>
          </cell>
          <cell r="E447" t="str">
            <v>CONNECTED</v>
          </cell>
          <cell r="F447" t="str">
            <v>Connected</v>
          </cell>
          <cell r="G447" t="str">
            <v>Connected</v>
          </cell>
          <cell r="H447" t="str">
            <v>STL222090</v>
          </cell>
          <cell r="I447" t="str">
            <v>Javed Ibrahim Sayyed</v>
          </cell>
          <cell r="J447">
            <v>7</v>
          </cell>
          <cell r="K447">
            <v>44935.473993055559</v>
          </cell>
          <cell r="L447">
            <v>44935.47415509259</v>
          </cell>
          <cell r="M447">
            <v>10089</v>
          </cell>
          <cell r="N447" t="str">
            <v>LAS POS Refll</v>
          </cell>
          <cell r="O447" t="str">
            <v>00Q6F00001rPvlw</v>
          </cell>
          <cell r="Q447">
            <v>202207057687933</v>
          </cell>
          <cell r="R447">
            <v>0</v>
          </cell>
          <cell r="S447">
            <v>91</v>
          </cell>
          <cell r="U447" t="str">
            <v>TEST3755</v>
          </cell>
          <cell r="W447" t="str">
            <v>JETHANAND MAKHIJA</v>
          </cell>
          <cell r="X447">
            <v>137208895</v>
          </cell>
          <cell r="AA447" t="str">
            <v>-</v>
          </cell>
          <cell r="AF447" t="str">
            <v>U</v>
          </cell>
          <cell r="AH447">
            <v>9820070189</v>
          </cell>
          <cell r="AK447">
            <v>14</v>
          </cell>
          <cell r="AL447" t="str">
            <v>CFAB_Sales_Agents</v>
          </cell>
          <cell r="AM447" t="str">
            <v>MAIN</v>
          </cell>
          <cell r="AN447">
            <v>1</v>
          </cell>
          <cell r="AP447">
            <v>63722440</v>
          </cell>
          <cell r="AQ447">
            <v>1693547546.72715</v>
          </cell>
          <cell r="AR447">
            <v>0</v>
          </cell>
          <cell r="AS447">
            <v>44935.43917824074</v>
          </cell>
          <cell r="AT447">
            <v>1</v>
          </cell>
          <cell r="AU447">
            <v>44935.47384259259</v>
          </cell>
          <cell r="AV447">
            <v>44935.474212962959</v>
          </cell>
          <cell r="AW447" t="str">
            <v>Y</v>
          </cell>
          <cell r="AX447" t="str">
            <v>NORMAL_CLEARING</v>
          </cell>
          <cell r="AY447" t="str">
            <v>ANSWER</v>
          </cell>
          <cell r="AZ447" t="str">
            <v>Local/02200488649820070189@default-0003718b;2</v>
          </cell>
          <cell r="BA447">
            <v>0</v>
          </cell>
          <cell r="BC447">
            <v>7</v>
          </cell>
          <cell r="BD447">
            <v>0</v>
          </cell>
          <cell r="BE447">
            <v>18</v>
          </cell>
          <cell r="BF447">
            <v>0</v>
          </cell>
          <cell r="BG447" t="str">
            <v>CALLER</v>
          </cell>
          <cell r="BK447">
            <v>1</v>
          </cell>
          <cell r="BL447">
            <v>2</v>
          </cell>
          <cell r="BM447">
            <v>45170</v>
          </cell>
          <cell r="BN447" t="str">
            <v>11:22</v>
          </cell>
          <cell r="BO447">
            <v>45170.473611111112</v>
          </cell>
          <cell r="BP447" t="str">
            <v>Connect</v>
          </cell>
        </row>
        <row r="448">
          <cell r="A448">
            <v>1017087932</v>
          </cell>
          <cell r="B448" t="str">
            <v>AUTO</v>
          </cell>
          <cell r="C448" t="str">
            <v>SHUP</v>
          </cell>
          <cell r="D448" t="str">
            <v>Short hung up</v>
          </cell>
          <cell r="E448" t="str">
            <v>CONNECTED</v>
          </cell>
          <cell r="F448" t="str">
            <v>Connected</v>
          </cell>
          <cell r="G448" t="str">
            <v>Connected</v>
          </cell>
          <cell r="H448" t="str">
            <v>STL220625</v>
          </cell>
          <cell r="I448" t="str">
            <v>Fazil Kamaruddin Khan</v>
          </cell>
          <cell r="J448">
            <v>31</v>
          </cell>
          <cell r="K448">
            <v>44935.474016203705</v>
          </cell>
          <cell r="L448">
            <v>44935.474606481483</v>
          </cell>
          <cell r="M448">
            <v>10089</v>
          </cell>
          <cell r="N448" t="str">
            <v>LAS POS Refll</v>
          </cell>
          <cell r="O448" t="str">
            <v>00Q6F00001rTcJV</v>
          </cell>
          <cell r="Q448">
            <v>202207057687933</v>
          </cell>
          <cell r="R448">
            <v>0</v>
          </cell>
          <cell r="S448">
            <v>91</v>
          </cell>
          <cell r="U448" t="str">
            <v>TEST3756</v>
          </cell>
          <cell r="W448" t="str">
            <v>SARITA YOGENDRA</v>
          </cell>
          <cell r="X448">
            <v>138102557</v>
          </cell>
          <cell r="AA448" t="str">
            <v>-</v>
          </cell>
          <cell r="AF448" t="str">
            <v>U</v>
          </cell>
          <cell r="AH448">
            <v>9987973449</v>
          </cell>
          <cell r="AK448">
            <v>51</v>
          </cell>
          <cell r="AL448" t="str">
            <v>CFAB_Sales_Agents</v>
          </cell>
          <cell r="AM448" t="str">
            <v>MAIN</v>
          </cell>
          <cell r="AN448">
            <v>1</v>
          </cell>
          <cell r="AP448">
            <v>63722428</v>
          </cell>
          <cell r="AQ448">
            <v>1693547543.7271199</v>
          </cell>
          <cell r="AR448">
            <v>0</v>
          </cell>
          <cell r="AS448">
            <v>44935.43917824074</v>
          </cell>
          <cell r="AT448">
            <v>1</v>
          </cell>
          <cell r="AU448">
            <v>44935.47384259259</v>
          </cell>
          <cell r="AV448">
            <v>44935.474872685183</v>
          </cell>
          <cell r="AW448" t="str">
            <v>Y</v>
          </cell>
          <cell r="AX448" t="str">
            <v>NORMAL_CLEARING</v>
          </cell>
          <cell r="AY448" t="str">
            <v>ANSWER</v>
          </cell>
          <cell r="AZ448" t="str">
            <v>Local/02200488649987973449@default-0003717e;2</v>
          </cell>
          <cell r="BA448">
            <v>0</v>
          </cell>
          <cell r="BC448">
            <v>12</v>
          </cell>
          <cell r="BD448">
            <v>0</v>
          </cell>
          <cell r="BE448">
            <v>76</v>
          </cell>
          <cell r="BF448">
            <v>0</v>
          </cell>
          <cell r="BG448" t="str">
            <v>CALLER</v>
          </cell>
          <cell r="BK448">
            <v>1</v>
          </cell>
          <cell r="BL448">
            <v>2</v>
          </cell>
          <cell r="BM448">
            <v>45170</v>
          </cell>
          <cell r="BN448" t="str">
            <v>11:22</v>
          </cell>
          <cell r="BO448">
            <v>45170.473611111112</v>
          </cell>
          <cell r="BP448" t="str">
            <v>Connect</v>
          </cell>
        </row>
        <row r="449">
          <cell r="A449">
            <v>1017087933</v>
          </cell>
          <cell r="B449" t="str">
            <v>AUTO</v>
          </cell>
          <cell r="C449" t="str">
            <v>NRAP</v>
          </cell>
          <cell r="D449" t="str">
            <v>No requirement at present</v>
          </cell>
          <cell r="E449" t="str">
            <v>CONNECTED</v>
          </cell>
          <cell r="F449" t="str">
            <v>No requirement</v>
          </cell>
          <cell r="G449" t="str">
            <v>NorequirementAtPresent</v>
          </cell>
          <cell r="H449" t="str">
            <v>STL200448</v>
          </cell>
          <cell r="I449" t="str">
            <v>Omkar Hanmant Shingate</v>
          </cell>
          <cell r="J449">
            <v>13</v>
          </cell>
          <cell r="K449">
            <v>44935.474027777775</v>
          </cell>
          <cell r="L449">
            <v>44935.474143518521</v>
          </cell>
          <cell r="M449">
            <v>10089</v>
          </cell>
          <cell r="N449" t="str">
            <v>LAS POS Refll</v>
          </cell>
          <cell r="O449" t="str">
            <v>00Q6F00001rTl53</v>
          </cell>
          <cell r="Q449">
            <v>202207057687933</v>
          </cell>
          <cell r="R449">
            <v>0</v>
          </cell>
          <cell r="S449">
            <v>91</v>
          </cell>
          <cell r="U449" t="str">
            <v>TEST3757</v>
          </cell>
          <cell r="W449" t="str">
            <v>HEENA RAVI MEHTA</v>
          </cell>
          <cell r="X449">
            <v>138136402</v>
          </cell>
          <cell r="AA449" t="str">
            <v>-</v>
          </cell>
          <cell r="AF449" t="str">
            <v>U</v>
          </cell>
          <cell r="AH449">
            <v>9167498375</v>
          </cell>
          <cell r="AK449">
            <v>10</v>
          </cell>
          <cell r="AL449" t="str">
            <v>CFAB_Sales_Agents</v>
          </cell>
          <cell r="AM449" t="str">
            <v>MAIN</v>
          </cell>
          <cell r="AN449">
            <v>1</v>
          </cell>
          <cell r="AP449">
            <v>63722447</v>
          </cell>
          <cell r="AQ449">
            <v>1693547551.72717</v>
          </cell>
          <cell r="AR449">
            <v>0</v>
          </cell>
          <cell r="AS449">
            <v>44935.43917824074</v>
          </cell>
          <cell r="AT449">
            <v>1</v>
          </cell>
          <cell r="AU449">
            <v>44935.473958333336</v>
          </cell>
          <cell r="AV449">
            <v>44935.474212962959</v>
          </cell>
          <cell r="AW449" t="str">
            <v>Y</v>
          </cell>
          <cell r="AX449" t="str">
            <v>NORMAL_CLEARING</v>
          </cell>
          <cell r="AY449" t="str">
            <v>ANSWER</v>
          </cell>
          <cell r="AZ449" t="str">
            <v>Local/02200488649167498375@default-00037191;2</v>
          </cell>
          <cell r="BA449">
            <v>401</v>
          </cell>
          <cell r="BB449" t="str">
            <v>Unauthorized</v>
          </cell>
          <cell r="BC449">
            <v>5</v>
          </cell>
          <cell r="BD449">
            <v>0</v>
          </cell>
          <cell r="BE449">
            <v>20</v>
          </cell>
          <cell r="BF449">
            <v>0</v>
          </cell>
          <cell r="BG449" t="str">
            <v>CALLER</v>
          </cell>
          <cell r="BK449">
            <v>1</v>
          </cell>
          <cell r="BL449">
            <v>2</v>
          </cell>
          <cell r="BM449">
            <v>45170</v>
          </cell>
          <cell r="BN449" t="str">
            <v>11:22</v>
          </cell>
          <cell r="BO449">
            <v>45170.473611111112</v>
          </cell>
          <cell r="BP449" t="str">
            <v>Connect</v>
          </cell>
        </row>
        <row r="450">
          <cell r="A450">
            <v>1017087934</v>
          </cell>
          <cell r="B450" t="str">
            <v>AUTO</v>
          </cell>
          <cell r="C450" t="str">
            <v>CLDC</v>
          </cell>
          <cell r="D450" t="str">
            <v>Call disconnected</v>
          </cell>
          <cell r="E450" t="str">
            <v>CONNECTED</v>
          </cell>
          <cell r="F450" t="str">
            <v>Connected</v>
          </cell>
          <cell r="G450" t="str">
            <v>Connected</v>
          </cell>
          <cell r="H450" t="str">
            <v>STL220055</v>
          </cell>
          <cell r="I450" t="str">
            <v xml:space="preserve">Abhishek Vasant Kudalkar </v>
          </cell>
          <cell r="J450">
            <v>11</v>
          </cell>
          <cell r="K450">
            <v>44935.474050925928</v>
          </cell>
          <cell r="L450">
            <v>44935.474166666667</v>
          </cell>
          <cell r="M450">
            <v>10089</v>
          </cell>
          <cell r="N450" t="str">
            <v>LAS POS Refll</v>
          </cell>
          <cell r="O450" t="str">
            <v>00Q6F00001rPDUO</v>
          </cell>
          <cell r="Q450">
            <v>202207057687933</v>
          </cell>
          <cell r="R450">
            <v>0</v>
          </cell>
          <cell r="S450">
            <v>91</v>
          </cell>
          <cell r="U450" t="str">
            <v>TEST3758</v>
          </cell>
          <cell r="W450" t="str">
            <v>PRAVEENA VOONNA</v>
          </cell>
          <cell r="X450">
            <v>137038166</v>
          </cell>
          <cell r="AA450" t="str">
            <v>-</v>
          </cell>
          <cell r="AF450" t="str">
            <v>U</v>
          </cell>
          <cell r="AH450">
            <v>9502885780</v>
          </cell>
          <cell r="AK450">
            <v>10</v>
          </cell>
          <cell r="AL450" t="str">
            <v>CFAB_Sales_Agents</v>
          </cell>
          <cell r="AM450" t="str">
            <v>MAIN</v>
          </cell>
          <cell r="AN450">
            <v>1</v>
          </cell>
          <cell r="AP450">
            <v>63722455</v>
          </cell>
          <cell r="AQ450">
            <v>1693547553.4813499</v>
          </cell>
          <cell r="AR450">
            <v>0</v>
          </cell>
          <cell r="AS450">
            <v>44935.43917824074</v>
          </cell>
          <cell r="AT450">
            <v>1</v>
          </cell>
          <cell r="AU450">
            <v>44935.473958333336</v>
          </cell>
          <cell r="AV450">
            <v>44935.474224537036</v>
          </cell>
          <cell r="AW450" t="str">
            <v>Y</v>
          </cell>
          <cell r="AX450" t="str">
            <v>NORMAL_CLEARING</v>
          </cell>
          <cell r="AY450" t="str">
            <v>ANSWER</v>
          </cell>
          <cell r="AZ450" t="str">
            <v>SIP/SIP112_119-0001ec05</v>
          </cell>
          <cell r="BA450">
            <v>401</v>
          </cell>
          <cell r="BB450" t="str">
            <v>Unauthorized</v>
          </cell>
          <cell r="BC450">
            <v>10</v>
          </cell>
          <cell r="BD450">
            <v>5</v>
          </cell>
          <cell r="BE450">
            <v>15</v>
          </cell>
          <cell r="BF450">
            <v>0</v>
          </cell>
          <cell r="BG450" t="str">
            <v>CALLER</v>
          </cell>
          <cell r="BK450">
            <v>1</v>
          </cell>
          <cell r="BL450">
            <v>2</v>
          </cell>
          <cell r="BM450">
            <v>45170</v>
          </cell>
          <cell r="BN450" t="str">
            <v>11:22</v>
          </cell>
          <cell r="BO450">
            <v>45170.473611111112</v>
          </cell>
          <cell r="BP450" t="str">
            <v>Connect</v>
          </cell>
        </row>
        <row r="451">
          <cell r="A451">
            <v>1017087935</v>
          </cell>
          <cell r="B451" t="str">
            <v>AUTO</v>
          </cell>
          <cell r="C451" t="str">
            <v>SHUP</v>
          </cell>
          <cell r="D451" t="str">
            <v>Short hung up</v>
          </cell>
          <cell r="E451" t="str">
            <v>CONNECTED</v>
          </cell>
          <cell r="F451" t="str">
            <v>Connected</v>
          </cell>
          <cell r="G451" t="str">
            <v>Connected</v>
          </cell>
          <cell r="H451" t="str">
            <v>STL218231</v>
          </cell>
          <cell r="I451" t="str">
            <v>Karim Firoz Khan</v>
          </cell>
          <cell r="J451">
            <v>19</v>
          </cell>
          <cell r="K451">
            <v>44935.474062499998</v>
          </cell>
          <cell r="L451">
            <v>44935.474212962959</v>
          </cell>
          <cell r="M451">
            <v>10089</v>
          </cell>
          <cell r="N451" t="str">
            <v>LAS POS Refll</v>
          </cell>
          <cell r="O451" t="str">
            <v>00Q6F00001rTiup</v>
          </cell>
          <cell r="Q451">
            <v>202207057687933</v>
          </cell>
          <cell r="R451">
            <v>0</v>
          </cell>
          <cell r="S451">
            <v>91</v>
          </cell>
          <cell r="U451" t="str">
            <v>TEST3759</v>
          </cell>
          <cell r="W451" t="str">
            <v>SUNDARA RAMAN</v>
          </cell>
          <cell r="X451">
            <v>138128055</v>
          </cell>
          <cell r="AA451" t="str">
            <v>-</v>
          </cell>
          <cell r="AF451" t="str">
            <v>U</v>
          </cell>
          <cell r="AH451">
            <v>8879616709</v>
          </cell>
          <cell r="AK451">
            <v>13</v>
          </cell>
          <cell r="AL451" t="str">
            <v>CFAB_Sales_Agents</v>
          </cell>
          <cell r="AM451" t="str">
            <v>MAIN</v>
          </cell>
          <cell r="AN451">
            <v>1</v>
          </cell>
          <cell r="AP451">
            <v>63722458</v>
          </cell>
          <cell r="AQ451">
            <v>1693547553.48136</v>
          </cell>
          <cell r="AR451">
            <v>0</v>
          </cell>
          <cell r="AS451">
            <v>44935.43917824074</v>
          </cell>
          <cell r="AT451">
            <v>1</v>
          </cell>
          <cell r="AU451">
            <v>44935.473958333336</v>
          </cell>
          <cell r="AV451">
            <v>44935.474351851852</v>
          </cell>
          <cell r="AW451" t="str">
            <v>Y</v>
          </cell>
          <cell r="AX451" t="str">
            <v>NORMAL_CLEARING</v>
          </cell>
          <cell r="AY451" t="str">
            <v>ANSWER</v>
          </cell>
          <cell r="AZ451" t="str">
            <v>SIP/SIP112_114-0001ec08</v>
          </cell>
          <cell r="BA451">
            <v>401</v>
          </cell>
          <cell r="BB451" t="str">
            <v>Unauthorized</v>
          </cell>
          <cell r="BC451">
            <v>14</v>
          </cell>
          <cell r="BD451">
            <v>8</v>
          </cell>
          <cell r="BE451">
            <v>26</v>
          </cell>
          <cell r="BF451">
            <v>0</v>
          </cell>
          <cell r="BG451" t="str">
            <v>CALLER</v>
          </cell>
          <cell r="BK451">
            <v>1</v>
          </cell>
          <cell r="BL451">
            <v>2</v>
          </cell>
          <cell r="BM451">
            <v>45170</v>
          </cell>
          <cell r="BN451" t="str">
            <v>11:22</v>
          </cell>
          <cell r="BO451">
            <v>45170.473611111112</v>
          </cell>
          <cell r="BP451" t="str">
            <v>Connect</v>
          </cell>
        </row>
        <row r="452">
          <cell r="A452">
            <v>1017087949</v>
          </cell>
          <cell r="B452" t="str">
            <v>AUTO</v>
          </cell>
          <cell r="C452" t="str">
            <v>CLDC</v>
          </cell>
          <cell r="D452" t="str">
            <v>Call disconnected</v>
          </cell>
          <cell r="E452" t="str">
            <v>CONNECTED</v>
          </cell>
          <cell r="F452" t="str">
            <v>Connected</v>
          </cell>
          <cell r="G452" t="str">
            <v>Connected</v>
          </cell>
          <cell r="H452" t="str">
            <v>STL216176</v>
          </cell>
          <cell r="I452" t="str">
            <v>Snehal lala Bhise</v>
          </cell>
          <cell r="J452">
            <v>41</v>
          </cell>
          <cell r="K452">
            <v>44935.474085648151</v>
          </cell>
          <cell r="L452">
            <v>44935.474317129629</v>
          </cell>
          <cell r="M452">
            <v>10089</v>
          </cell>
          <cell r="N452" t="str">
            <v>LAS POS Refll</v>
          </cell>
          <cell r="O452" t="str">
            <v>00Q6F00001rMS7A</v>
          </cell>
          <cell r="Q452">
            <v>202207057687933</v>
          </cell>
          <cell r="R452">
            <v>0</v>
          </cell>
          <cell r="S452">
            <v>91</v>
          </cell>
          <cell r="U452" t="str">
            <v>TEST3773</v>
          </cell>
          <cell r="W452" t="str">
            <v>NEHA S GOGATE</v>
          </cell>
          <cell r="X452">
            <v>136378012</v>
          </cell>
          <cell r="AA452" t="str">
            <v>-</v>
          </cell>
          <cell r="AF452" t="str">
            <v>U</v>
          </cell>
          <cell r="AH452">
            <v>9820244122</v>
          </cell>
          <cell r="AK452">
            <v>20</v>
          </cell>
          <cell r="AL452" t="str">
            <v>CFAB_Sales_Agents</v>
          </cell>
          <cell r="AM452" t="str">
            <v>MAIN</v>
          </cell>
          <cell r="AN452">
            <v>1</v>
          </cell>
          <cell r="AP452">
            <v>63722434</v>
          </cell>
          <cell r="AQ452">
            <v>1693547545.7271399</v>
          </cell>
          <cell r="AR452">
            <v>0</v>
          </cell>
          <cell r="AS452">
            <v>44935.43917824074</v>
          </cell>
          <cell r="AT452">
            <v>1</v>
          </cell>
          <cell r="AU452">
            <v>44935.47384259259</v>
          </cell>
          <cell r="AV452">
            <v>44935.474699074075</v>
          </cell>
          <cell r="AW452" t="str">
            <v>Y</v>
          </cell>
          <cell r="AX452" t="str">
            <v>NORMAL_CLEARING</v>
          </cell>
          <cell r="AY452" t="str">
            <v>ANSWER</v>
          </cell>
          <cell r="AZ452" t="str">
            <v>SIP/SIP110_119-0003fa4b</v>
          </cell>
          <cell r="BA452">
            <v>401</v>
          </cell>
          <cell r="BB452" t="str">
            <v>Unauthorized</v>
          </cell>
          <cell r="BC452">
            <v>30</v>
          </cell>
          <cell r="BD452">
            <v>14</v>
          </cell>
          <cell r="BE452">
            <v>55</v>
          </cell>
          <cell r="BF452">
            <v>0</v>
          </cell>
          <cell r="BG452" t="str">
            <v>CALLER</v>
          </cell>
          <cell r="BK452">
            <v>1</v>
          </cell>
          <cell r="BL452">
            <v>2</v>
          </cell>
          <cell r="BM452">
            <v>45170</v>
          </cell>
          <cell r="BN452" t="str">
            <v>11:22</v>
          </cell>
          <cell r="BO452">
            <v>45170.473611111112</v>
          </cell>
          <cell r="BP452" t="str">
            <v>Connect</v>
          </cell>
        </row>
        <row r="453">
          <cell r="A453">
            <v>1017087951</v>
          </cell>
          <cell r="B453" t="str">
            <v>AUTO</v>
          </cell>
          <cell r="C453" t="str">
            <v>SHUP</v>
          </cell>
          <cell r="D453" t="str">
            <v>Short hung up</v>
          </cell>
          <cell r="E453" t="str">
            <v>CONNECTED</v>
          </cell>
          <cell r="F453" t="str">
            <v>Connected</v>
          </cell>
          <cell r="G453" t="str">
            <v>Connected</v>
          </cell>
          <cell r="H453" t="str">
            <v>STL220767</v>
          </cell>
          <cell r="I453" t="str">
            <v>Sagar Nandu Rathod</v>
          </cell>
          <cell r="J453">
            <v>26</v>
          </cell>
          <cell r="K453">
            <v>44935.474120370367</v>
          </cell>
          <cell r="L453">
            <v>44935.474293981482</v>
          </cell>
          <cell r="M453">
            <v>10089</v>
          </cell>
          <cell r="N453" t="str">
            <v>LAS POS Refll</v>
          </cell>
          <cell r="O453" t="str">
            <v>00Q6F00001rYLIm</v>
          </cell>
          <cell r="Q453">
            <v>202207057687933</v>
          </cell>
          <cell r="R453">
            <v>0</v>
          </cell>
          <cell r="S453">
            <v>91</v>
          </cell>
          <cell r="U453" t="str">
            <v>TEST3775</v>
          </cell>
          <cell r="W453" t="str">
            <v>SINGH BHATIA</v>
          </cell>
          <cell r="X453">
            <v>139251542</v>
          </cell>
          <cell r="AA453" t="str">
            <v>-</v>
          </cell>
          <cell r="AF453" t="str">
            <v>U</v>
          </cell>
          <cell r="AH453">
            <v>9810007657</v>
          </cell>
          <cell r="AK453">
            <v>15</v>
          </cell>
          <cell r="AL453" t="str">
            <v>CFAB_Sales_Agents</v>
          </cell>
          <cell r="AM453" t="str">
            <v>MAIN</v>
          </cell>
          <cell r="AN453">
            <v>1</v>
          </cell>
          <cell r="AP453">
            <v>63722459</v>
          </cell>
          <cell r="AQ453">
            <v>1693547553.48137</v>
          </cell>
          <cell r="AR453">
            <v>0</v>
          </cell>
          <cell r="AS453">
            <v>44935.43917824074</v>
          </cell>
          <cell r="AT453">
            <v>1</v>
          </cell>
          <cell r="AU453">
            <v>44935.473958333336</v>
          </cell>
          <cell r="AV453">
            <v>44935.474479166667</v>
          </cell>
          <cell r="AW453" t="str">
            <v>Y</v>
          </cell>
          <cell r="AX453" t="str">
            <v>NORMAL_CLEARING</v>
          </cell>
          <cell r="AY453" t="str">
            <v>ANSWER</v>
          </cell>
          <cell r="AZ453" t="str">
            <v>SIP/SIP112_114-0001ec09</v>
          </cell>
          <cell r="BA453">
            <v>401</v>
          </cell>
          <cell r="BB453" t="str">
            <v>Unauthorized</v>
          </cell>
          <cell r="BC453">
            <v>4</v>
          </cell>
          <cell r="BD453">
            <v>3</v>
          </cell>
          <cell r="BE453">
            <v>30</v>
          </cell>
          <cell r="BF453">
            <v>0</v>
          </cell>
          <cell r="BG453" t="str">
            <v>CALLER</v>
          </cell>
          <cell r="BK453">
            <v>1</v>
          </cell>
          <cell r="BL453">
            <v>2</v>
          </cell>
          <cell r="BM453">
            <v>45170</v>
          </cell>
          <cell r="BN453" t="str">
            <v>11:22</v>
          </cell>
          <cell r="BO453">
            <v>45170.473611111112</v>
          </cell>
          <cell r="BP453" t="str">
            <v>Connect</v>
          </cell>
        </row>
        <row r="454">
          <cell r="A454">
            <v>1017087953</v>
          </cell>
          <cell r="B454" t="str">
            <v>AUTO</v>
          </cell>
          <cell r="C454" t="str">
            <v>CLDC</v>
          </cell>
          <cell r="D454" t="str">
            <v>Call disconnected</v>
          </cell>
          <cell r="E454" t="str">
            <v>CONNECTED</v>
          </cell>
          <cell r="F454" t="str">
            <v>Connected</v>
          </cell>
          <cell r="G454" t="str">
            <v>Connected</v>
          </cell>
          <cell r="H454" t="str">
            <v>STL221837</v>
          </cell>
          <cell r="I454" t="str">
            <v>Varsha Ganpat Padwal</v>
          </cell>
          <cell r="J454">
            <v>20</v>
          </cell>
          <cell r="K454">
            <v>44935.474166666667</v>
          </cell>
          <cell r="L454">
            <v>44935.474351851852</v>
          </cell>
          <cell r="M454">
            <v>10089</v>
          </cell>
          <cell r="N454" t="str">
            <v>LAS POS Refll</v>
          </cell>
          <cell r="O454" t="str">
            <v>00Q6F00001rTAMU</v>
          </cell>
          <cell r="Q454">
            <v>202207057687933</v>
          </cell>
          <cell r="R454">
            <v>0</v>
          </cell>
          <cell r="S454">
            <v>91</v>
          </cell>
          <cell r="U454" t="str">
            <v>TEST3777</v>
          </cell>
          <cell r="W454" t="str">
            <v>POOJA N</v>
          </cell>
          <cell r="X454">
            <v>137993964</v>
          </cell>
          <cell r="AA454" t="str">
            <v>-</v>
          </cell>
          <cell r="AF454" t="str">
            <v>U</v>
          </cell>
          <cell r="AH454">
            <v>9986504326</v>
          </cell>
          <cell r="AK454">
            <v>16</v>
          </cell>
          <cell r="AL454" t="str">
            <v>CFAB_Sales_Agents</v>
          </cell>
          <cell r="AM454" t="str">
            <v>MAIN</v>
          </cell>
          <cell r="AN454">
            <v>1</v>
          </cell>
          <cell r="AP454">
            <v>63722457</v>
          </cell>
          <cell r="AQ454">
            <v>1693547553.48136</v>
          </cell>
          <cell r="AR454">
            <v>0</v>
          </cell>
          <cell r="AS454">
            <v>44935.43917824074</v>
          </cell>
          <cell r="AT454">
            <v>1</v>
          </cell>
          <cell r="AU454">
            <v>44935.473958333336</v>
          </cell>
          <cell r="AV454">
            <v>44935.47451388889</v>
          </cell>
          <cell r="AW454" t="str">
            <v>Y</v>
          </cell>
          <cell r="AX454" t="str">
            <v>NORMAL_CLEARING</v>
          </cell>
          <cell r="AY454" t="str">
            <v>ANSWER</v>
          </cell>
          <cell r="AZ454" t="str">
            <v>SIP/SIP112_114-0001ec07</v>
          </cell>
          <cell r="BA454">
            <v>401</v>
          </cell>
          <cell r="BB454" t="str">
            <v>Unauthorized</v>
          </cell>
          <cell r="BC454">
            <v>25</v>
          </cell>
          <cell r="BD454">
            <v>10</v>
          </cell>
          <cell r="BE454">
            <v>30</v>
          </cell>
          <cell r="BF454">
            <v>0</v>
          </cell>
          <cell r="BG454" t="str">
            <v>CALLER</v>
          </cell>
          <cell r="BK454">
            <v>1</v>
          </cell>
          <cell r="BL454">
            <v>2</v>
          </cell>
          <cell r="BM454">
            <v>45170</v>
          </cell>
          <cell r="BN454" t="str">
            <v>11:22</v>
          </cell>
          <cell r="BO454">
            <v>45170.473611111112</v>
          </cell>
          <cell r="BP454" t="str">
            <v>Connect</v>
          </cell>
        </row>
        <row r="455">
          <cell r="A455">
            <v>1017087954</v>
          </cell>
          <cell r="B455" t="str">
            <v>AUTO</v>
          </cell>
          <cell r="C455" t="str">
            <v>CLDC</v>
          </cell>
          <cell r="D455" t="str">
            <v>Call disconnected</v>
          </cell>
          <cell r="E455" t="str">
            <v>CONNECTED</v>
          </cell>
          <cell r="F455" t="str">
            <v>Connected</v>
          </cell>
          <cell r="G455" t="str">
            <v>Connected</v>
          </cell>
          <cell r="H455" t="str">
            <v>STL209840</v>
          </cell>
          <cell r="I455" t="str">
            <v>Chandan Thakur</v>
          </cell>
          <cell r="J455">
            <v>13</v>
          </cell>
          <cell r="K455">
            <v>44935.474166666667</v>
          </cell>
          <cell r="L455">
            <v>44935.474791666667</v>
          </cell>
          <cell r="M455">
            <v>10089</v>
          </cell>
          <cell r="N455" t="str">
            <v>LAS POS Refll</v>
          </cell>
          <cell r="O455" t="str">
            <v>00Q6F00001rRM54</v>
          </cell>
          <cell r="Q455">
            <v>202207057687933</v>
          </cell>
          <cell r="R455">
            <v>0</v>
          </cell>
          <cell r="S455">
            <v>91</v>
          </cell>
          <cell r="U455" t="str">
            <v>TEST3778</v>
          </cell>
          <cell r="W455" t="str">
            <v>VARMA MAHESH MAHESH</v>
          </cell>
          <cell r="X455">
            <v>137556607</v>
          </cell>
          <cell r="AA455" t="str">
            <v>-</v>
          </cell>
          <cell r="AF455" t="str">
            <v>U</v>
          </cell>
          <cell r="AH455">
            <v>9847001090</v>
          </cell>
          <cell r="AK455">
            <v>54</v>
          </cell>
          <cell r="AL455" t="str">
            <v>CFAB_Sales_Agents</v>
          </cell>
          <cell r="AM455" t="str">
            <v>MAIN</v>
          </cell>
          <cell r="AN455">
            <v>1</v>
          </cell>
          <cell r="AP455">
            <v>63722451</v>
          </cell>
          <cell r="AQ455">
            <v>1693547552.72718</v>
          </cell>
          <cell r="AR455">
            <v>0</v>
          </cell>
          <cell r="AS455">
            <v>44935.43917824074</v>
          </cell>
          <cell r="AT455">
            <v>1</v>
          </cell>
          <cell r="AU455">
            <v>44935.473958333336</v>
          </cell>
          <cell r="AV455">
            <v>44935.474861111114</v>
          </cell>
          <cell r="AW455" t="str">
            <v>Y</v>
          </cell>
          <cell r="AX455" t="str">
            <v>NORMAL_CLEARING</v>
          </cell>
          <cell r="AY455" t="str">
            <v>ANSWER</v>
          </cell>
          <cell r="AZ455" t="str">
            <v>Local/02200488649847001090@default-00037195;2</v>
          </cell>
          <cell r="BA455">
            <v>0</v>
          </cell>
          <cell r="BC455">
            <v>16</v>
          </cell>
          <cell r="BD455">
            <v>0</v>
          </cell>
          <cell r="BE455">
            <v>60</v>
          </cell>
          <cell r="BF455">
            <v>0</v>
          </cell>
          <cell r="BG455" t="str">
            <v>CALLER</v>
          </cell>
          <cell r="BK455">
            <v>1</v>
          </cell>
          <cell r="BL455">
            <v>2</v>
          </cell>
          <cell r="BM455">
            <v>45170</v>
          </cell>
          <cell r="BN455" t="str">
            <v>11:22</v>
          </cell>
          <cell r="BO455">
            <v>45170.473611111112</v>
          </cell>
          <cell r="BP455" t="str">
            <v>Connect</v>
          </cell>
        </row>
        <row r="456">
          <cell r="A456">
            <v>1017087955</v>
          </cell>
          <cell r="B456" t="str">
            <v>AUTO</v>
          </cell>
          <cell r="C456" t="str">
            <v>NRAP</v>
          </cell>
          <cell r="D456" t="str">
            <v>No requirement at present</v>
          </cell>
          <cell r="E456" t="str">
            <v>CONNECTED</v>
          </cell>
          <cell r="F456" t="str">
            <v>No requirement</v>
          </cell>
          <cell r="G456" t="str">
            <v>NorequirementAtPresent</v>
          </cell>
          <cell r="H456" t="str">
            <v>STL219891</v>
          </cell>
          <cell r="I456" t="str">
            <v>Sushant Dattatray Salunkhe</v>
          </cell>
          <cell r="J456">
            <v>45</v>
          </cell>
          <cell r="K456">
            <v>44935.474166666667</v>
          </cell>
          <cell r="L456">
            <v>44935.474930555552</v>
          </cell>
          <cell r="M456">
            <v>10089</v>
          </cell>
          <cell r="N456" t="str">
            <v>LAS POS Refll</v>
          </cell>
          <cell r="O456" t="str">
            <v>00Q6F00001rMiMj</v>
          </cell>
          <cell r="Q456">
            <v>202207057687933</v>
          </cell>
          <cell r="R456">
            <v>0</v>
          </cell>
          <cell r="S456">
            <v>91</v>
          </cell>
          <cell r="U456" t="str">
            <v>TEST3779</v>
          </cell>
          <cell r="W456" t="str">
            <v>VINOD EASWARAN</v>
          </cell>
          <cell r="X456">
            <v>136440829</v>
          </cell>
          <cell r="AA456" t="str">
            <v>-</v>
          </cell>
          <cell r="AF456" t="str">
            <v>U</v>
          </cell>
          <cell r="AH456">
            <v>8051296807</v>
          </cell>
          <cell r="AK456">
            <v>66</v>
          </cell>
          <cell r="AL456" t="str">
            <v>CFAB_Sales_Agents</v>
          </cell>
          <cell r="AM456" t="str">
            <v>MAIN</v>
          </cell>
          <cell r="AN456">
            <v>1</v>
          </cell>
          <cell r="AP456">
            <v>63722448</v>
          </cell>
          <cell r="AQ456">
            <v>1693547551.72717</v>
          </cell>
          <cell r="AR456">
            <v>0</v>
          </cell>
          <cell r="AS456">
            <v>44935.43917824074</v>
          </cell>
          <cell r="AT456">
            <v>1</v>
          </cell>
          <cell r="AU456">
            <v>44935.473958333336</v>
          </cell>
          <cell r="AV456">
            <v>44935.475370370368</v>
          </cell>
          <cell r="AW456" t="str">
            <v>Y</v>
          </cell>
          <cell r="AX456" t="str">
            <v>NORMAL_CLEARING</v>
          </cell>
          <cell r="AY456" t="str">
            <v>ANSWER</v>
          </cell>
          <cell r="AZ456" t="str">
            <v>Local/02200488648051296807@default-00037192;2</v>
          </cell>
          <cell r="BA456">
            <v>0</v>
          </cell>
          <cell r="BC456">
            <v>17</v>
          </cell>
          <cell r="BD456">
            <v>0</v>
          </cell>
          <cell r="BE456">
            <v>105</v>
          </cell>
          <cell r="BF456">
            <v>0</v>
          </cell>
          <cell r="BG456" t="str">
            <v>CALLER</v>
          </cell>
          <cell r="BK456">
            <v>1</v>
          </cell>
          <cell r="BL456">
            <v>2</v>
          </cell>
          <cell r="BM456">
            <v>45170</v>
          </cell>
          <cell r="BN456" t="str">
            <v>11:22</v>
          </cell>
          <cell r="BO456">
            <v>45170.473611111112</v>
          </cell>
          <cell r="BP456" t="str">
            <v>Connect</v>
          </cell>
        </row>
        <row r="457">
          <cell r="A457">
            <v>1017087964</v>
          </cell>
          <cell r="B457" t="str">
            <v>MANUAL</v>
          </cell>
          <cell r="C457" t="str">
            <v>CLDC</v>
          </cell>
          <cell r="D457" t="str">
            <v>Call disconnected</v>
          </cell>
          <cell r="E457" t="str">
            <v>CONNECTED</v>
          </cell>
          <cell r="F457" t="str">
            <v>Connected</v>
          </cell>
          <cell r="G457" t="str">
            <v>Connected</v>
          </cell>
          <cell r="H457" t="str">
            <v>STL220626</v>
          </cell>
          <cell r="I457" t="str">
            <v>Vijay Bhimrav Kamble</v>
          </cell>
          <cell r="K457">
            <v>44935.474282407406</v>
          </cell>
          <cell r="L457">
            <v>44935.474282407406</v>
          </cell>
          <cell r="M457">
            <v>10089</v>
          </cell>
          <cell r="N457" t="str">
            <v>LAS POS Refll</v>
          </cell>
          <cell r="O457" t="str">
            <v>a1b6F00000xywJR</v>
          </cell>
          <cell r="P457">
            <v>3741352</v>
          </cell>
          <cell r="Q457">
            <v>114477258</v>
          </cell>
          <cell r="R457">
            <v>0</v>
          </cell>
          <cell r="S457">
            <v>1</v>
          </cell>
          <cell r="U457" t="str">
            <v>TEST3788</v>
          </cell>
          <cell r="X457" t="str">
            <v>Offer-20230698271021</v>
          </cell>
          <cell r="AA457" t="str">
            <v>-</v>
          </cell>
          <cell r="AF457" t="str">
            <v>U</v>
          </cell>
          <cell r="AK457">
            <v>0</v>
          </cell>
          <cell r="AL457" t="str">
            <v>CFAB_Sales_Agents</v>
          </cell>
          <cell r="AM457" t="str">
            <v>MANUAL</v>
          </cell>
          <cell r="AN457">
            <v>1</v>
          </cell>
          <cell r="AP457">
            <v>61431760</v>
          </cell>
          <cell r="AQ457">
            <v>1693547578.06143</v>
          </cell>
          <cell r="AR457">
            <v>0</v>
          </cell>
          <cell r="AS457" t="str">
            <v>07/27/2023 13:55:40</v>
          </cell>
          <cell r="AT457">
            <v>21</v>
          </cell>
          <cell r="AU457">
            <v>44935.612893518519</v>
          </cell>
          <cell r="AV457">
            <v>44935.613645833335</v>
          </cell>
          <cell r="AW457" t="str">
            <v>Y8</v>
          </cell>
          <cell r="BF457">
            <v>0</v>
          </cell>
          <cell r="BG457" t="str">
            <v>AGENT</v>
          </cell>
          <cell r="BJ457" t="str">
            <v>CUST NO CALL RECIVE</v>
          </cell>
          <cell r="BK457">
            <v>1</v>
          </cell>
          <cell r="BL457">
            <v>2</v>
          </cell>
          <cell r="BM457">
            <v>45170</v>
          </cell>
          <cell r="BN457" t="str">
            <v>11:22</v>
          </cell>
          <cell r="BO457">
            <v>45170.473611111112</v>
          </cell>
          <cell r="BP457" t="str">
            <v>Connect</v>
          </cell>
        </row>
        <row r="458">
          <cell r="A458">
            <v>1017087861</v>
          </cell>
          <cell r="B458" t="str">
            <v>AUTO</v>
          </cell>
          <cell r="C458" t="str">
            <v>CLDC</v>
          </cell>
          <cell r="D458" t="str">
            <v>Call disconnected</v>
          </cell>
          <cell r="E458" t="str">
            <v>CONNECTED</v>
          </cell>
          <cell r="F458" t="str">
            <v>Connected</v>
          </cell>
          <cell r="G458" t="str">
            <v>Connected</v>
          </cell>
          <cell r="H458" t="str">
            <v>STL222087</v>
          </cell>
          <cell r="I458" t="str">
            <v xml:space="preserve">Vishal Sharma </v>
          </cell>
          <cell r="J458">
            <v>12</v>
          </cell>
          <cell r="K458">
            <v>44935.473009259258</v>
          </cell>
          <cell r="L458">
            <v>44935.473171296297</v>
          </cell>
          <cell r="M458">
            <v>10089</v>
          </cell>
          <cell r="N458" t="str">
            <v>LAS POS Refll</v>
          </cell>
          <cell r="O458" t="str">
            <v>00Q6F00001rPvlz</v>
          </cell>
          <cell r="Q458">
            <v>202207057687933</v>
          </cell>
          <cell r="R458">
            <v>0</v>
          </cell>
          <cell r="S458">
            <v>91</v>
          </cell>
          <cell r="U458" t="str">
            <v>TEST3685</v>
          </cell>
          <cell r="W458" t="str">
            <v>G  VIDHYA LAKSHMI</v>
          </cell>
          <cell r="X458">
            <v>137208898</v>
          </cell>
          <cell r="AA458" t="str">
            <v>-</v>
          </cell>
          <cell r="AF458" t="str">
            <v>U</v>
          </cell>
          <cell r="AH458">
            <v>8667504585</v>
          </cell>
          <cell r="AK458">
            <v>14</v>
          </cell>
          <cell r="AL458" t="str">
            <v>CFAB_Sales_Agents</v>
          </cell>
          <cell r="AM458" t="str">
            <v>MAIN</v>
          </cell>
          <cell r="AN458">
            <v>1</v>
          </cell>
          <cell r="AP458">
            <v>63722362</v>
          </cell>
          <cell r="AQ458">
            <v>1693547445.4809999</v>
          </cell>
          <cell r="AR458">
            <v>0</v>
          </cell>
          <cell r="AS458">
            <v>44935.439166666663</v>
          </cell>
          <cell r="AT458">
            <v>1</v>
          </cell>
          <cell r="AU458">
            <v>44935.472719907404</v>
          </cell>
          <cell r="AV458">
            <v>44935.473217592589</v>
          </cell>
          <cell r="AW458" t="str">
            <v>Y</v>
          </cell>
          <cell r="AX458" t="str">
            <v>NORMAL_CLEARING</v>
          </cell>
          <cell r="AY458" t="str">
            <v>ANSWER</v>
          </cell>
          <cell r="AZ458" t="str">
            <v>SIP/SIP112_119-0001ebab</v>
          </cell>
          <cell r="BA458">
            <v>401</v>
          </cell>
          <cell r="BB458" t="str">
            <v>Unauthorized</v>
          </cell>
          <cell r="BC458">
            <v>8</v>
          </cell>
          <cell r="BD458">
            <v>8</v>
          </cell>
          <cell r="BE458">
            <v>17</v>
          </cell>
          <cell r="BF458">
            <v>0</v>
          </cell>
          <cell r="BG458" t="str">
            <v>CALLER</v>
          </cell>
          <cell r="BK458">
            <v>1</v>
          </cell>
          <cell r="BL458">
            <v>2</v>
          </cell>
          <cell r="BM458">
            <v>45170</v>
          </cell>
          <cell r="BN458" t="str">
            <v>11:21</v>
          </cell>
          <cell r="BO458">
            <v>45170.472916666666</v>
          </cell>
          <cell r="BP458" t="str">
            <v>Connect</v>
          </cell>
        </row>
        <row r="459">
          <cell r="A459">
            <v>1017087865</v>
          </cell>
          <cell r="B459" t="str">
            <v>MANUAL</v>
          </cell>
          <cell r="C459" t="str">
            <v>NRAP</v>
          </cell>
          <cell r="D459" t="str">
            <v>No requirement at present</v>
          </cell>
          <cell r="E459" t="str">
            <v>CONNECTED</v>
          </cell>
          <cell r="F459" t="str">
            <v>No requirement</v>
          </cell>
          <cell r="G459" t="str">
            <v>NorequirementAtPresent</v>
          </cell>
          <cell r="H459" t="str">
            <v>STL200448</v>
          </cell>
          <cell r="I459" t="str">
            <v>Omkar Hanmant Shingate</v>
          </cell>
          <cell r="K459">
            <v>44935.473078703704</v>
          </cell>
          <cell r="L459">
            <v>44935.473078703704</v>
          </cell>
          <cell r="M459">
            <v>10089</v>
          </cell>
          <cell r="N459" t="str">
            <v>LAS POS Refll</v>
          </cell>
          <cell r="O459" t="str">
            <v>a1b6F00000yD3sB</v>
          </cell>
          <cell r="Q459">
            <v>202207057687049</v>
          </cell>
          <cell r="R459">
            <v>0</v>
          </cell>
          <cell r="S459">
            <v>91</v>
          </cell>
          <cell r="U459" t="str">
            <v>TEST3689</v>
          </cell>
          <cell r="X459" t="str">
            <v>Offer-202307104557336</v>
          </cell>
          <cell r="AA459" t="str">
            <v>AGRA</v>
          </cell>
          <cell r="AF459" t="str">
            <v>U</v>
          </cell>
          <cell r="AH459">
            <v>16000003</v>
          </cell>
          <cell r="AK459">
            <v>56</v>
          </cell>
          <cell r="AL459" t="str">
            <v>CFAB_Sales_Agents</v>
          </cell>
          <cell r="AM459" t="str">
            <v>MANUAL</v>
          </cell>
          <cell r="AN459">
            <v>0</v>
          </cell>
          <cell r="AP459">
            <v>62004964</v>
          </cell>
          <cell r="AQ459">
            <v>1693547474.062</v>
          </cell>
          <cell r="AR459">
            <v>0</v>
          </cell>
          <cell r="AS459">
            <v>45054.526238425926</v>
          </cell>
          <cell r="AT459">
            <v>6</v>
          </cell>
          <cell r="AU459">
            <v>44935.472662037035</v>
          </cell>
          <cell r="AV459">
            <v>44935.47315972222</v>
          </cell>
          <cell r="AW459" t="str">
            <v>Y5</v>
          </cell>
          <cell r="BF459">
            <v>0</v>
          </cell>
          <cell r="BG459" t="str">
            <v>AGENT</v>
          </cell>
          <cell r="BK459">
            <v>1</v>
          </cell>
          <cell r="BL459">
            <v>2</v>
          </cell>
          <cell r="BM459">
            <v>45170</v>
          </cell>
          <cell r="BN459" t="str">
            <v>11:21</v>
          </cell>
          <cell r="BO459">
            <v>45170.472916666666</v>
          </cell>
          <cell r="BP459" t="str">
            <v>Connect</v>
          </cell>
        </row>
        <row r="460">
          <cell r="A460">
            <v>1017087867</v>
          </cell>
          <cell r="B460" t="str">
            <v>AUTO</v>
          </cell>
          <cell r="C460" t="str">
            <v>CLDC</v>
          </cell>
          <cell r="D460" t="str">
            <v>Call disconnected</v>
          </cell>
          <cell r="E460" t="str">
            <v>CONNECTED</v>
          </cell>
          <cell r="F460" t="str">
            <v>Connected</v>
          </cell>
          <cell r="G460" t="str">
            <v>Connected</v>
          </cell>
          <cell r="H460" t="str">
            <v>STL214396</v>
          </cell>
          <cell r="I460" t="str">
            <v xml:space="preserve">Hrishikesh Madhukar Sonawane </v>
          </cell>
          <cell r="J460">
            <v>14</v>
          </cell>
          <cell r="K460">
            <v>44935.47320601852</v>
          </cell>
          <cell r="L460">
            <v>44935.473553240743</v>
          </cell>
          <cell r="M460">
            <v>10089</v>
          </cell>
          <cell r="N460" t="str">
            <v>LAS POS Refll</v>
          </cell>
          <cell r="O460" t="str">
            <v>00Q6F00001rQvhV</v>
          </cell>
          <cell r="Q460">
            <v>202207057687933</v>
          </cell>
          <cell r="R460">
            <v>0</v>
          </cell>
          <cell r="S460">
            <v>91</v>
          </cell>
          <cell r="U460" t="str">
            <v>TEST3691</v>
          </cell>
          <cell r="W460" t="str">
            <v>VENUGOPALL NN</v>
          </cell>
          <cell r="X460">
            <v>137452096</v>
          </cell>
          <cell r="AA460" t="str">
            <v>-</v>
          </cell>
          <cell r="AF460" t="str">
            <v>U</v>
          </cell>
          <cell r="AH460">
            <v>8197007335</v>
          </cell>
          <cell r="AK460">
            <v>30</v>
          </cell>
          <cell r="AL460" t="str">
            <v>CFAB_Sales_Agents</v>
          </cell>
          <cell r="AM460" t="str">
            <v>MAIN</v>
          </cell>
          <cell r="AN460">
            <v>1</v>
          </cell>
          <cell r="AP460">
            <v>63722370</v>
          </cell>
          <cell r="AQ460">
            <v>1693547478.4811201</v>
          </cell>
          <cell r="AR460">
            <v>0</v>
          </cell>
          <cell r="AS460">
            <v>44935.439166666663</v>
          </cell>
          <cell r="AT460">
            <v>1</v>
          </cell>
          <cell r="AU460">
            <v>44935.473101851851</v>
          </cell>
          <cell r="AV460">
            <v>44935.473587962966</v>
          </cell>
          <cell r="AW460" t="str">
            <v>Y</v>
          </cell>
          <cell r="AX460" t="str">
            <v>NORMAL_CLEARING</v>
          </cell>
          <cell r="AY460" t="str">
            <v>ANSWER</v>
          </cell>
          <cell r="AZ460" t="str">
            <v>Local/02200488648197007335@default-00028a02;2</v>
          </cell>
          <cell r="BA460">
            <v>401</v>
          </cell>
          <cell r="BB460" t="str">
            <v>Unauthorized</v>
          </cell>
          <cell r="BC460">
            <v>7</v>
          </cell>
          <cell r="BD460">
            <v>0</v>
          </cell>
          <cell r="BE460">
            <v>35</v>
          </cell>
          <cell r="BF460">
            <v>0</v>
          </cell>
          <cell r="BG460" t="str">
            <v>CALLER</v>
          </cell>
          <cell r="BK460">
            <v>1</v>
          </cell>
          <cell r="BL460">
            <v>2</v>
          </cell>
          <cell r="BM460">
            <v>45170</v>
          </cell>
          <cell r="BN460" t="str">
            <v>11:21</v>
          </cell>
          <cell r="BO460">
            <v>45170.472916666666</v>
          </cell>
          <cell r="BP460" t="str">
            <v>Connect</v>
          </cell>
        </row>
        <row r="461">
          <cell r="A461">
            <v>1017087868</v>
          </cell>
          <cell r="B461" t="str">
            <v>AUTO</v>
          </cell>
          <cell r="C461" t="str">
            <v>SHUP</v>
          </cell>
          <cell r="D461" t="str">
            <v>Short hung up</v>
          </cell>
          <cell r="E461" t="str">
            <v>CONNECTED</v>
          </cell>
          <cell r="F461" t="str">
            <v>Connected</v>
          </cell>
          <cell r="G461" t="str">
            <v>Connected</v>
          </cell>
          <cell r="H461" t="str">
            <v>STL221835</v>
          </cell>
          <cell r="I461" t="str">
            <v>Asmita Bhagawan Kharat</v>
          </cell>
          <cell r="J461">
            <v>80</v>
          </cell>
          <cell r="K461">
            <v>44935.473217592589</v>
          </cell>
          <cell r="L461">
            <v>44935.473391203705</v>
          </cell>
          <cell r="M461">
            <v>10089</v>
          </cell>
          <cell r="N461" t="str">
            <v>LAS POS Refll</v>
          </cell>
          <cell r="O461" t="str">
            <v>00Q6F00001rTU3l</v>
          </cell>
          <cell r="Q461">
            <v>202207057687933</v>
          </cell>
          <cell r="R461">
            <v>0</v>
          </cell>
          <cell r="S461">
            <v>91</v>
          </cell>
          <cell r="U461" t="str">
            <v>TEST3692</v>
          </cell>
          <cell r="W461" t="str">
            <v>SUDHIR SARDAR</v>
          </cell>
          <cell r="X461">
            <v>138069940</v>
          </cell>
          <cell r="AA461" t="str">
            <v>-</v>
          </cell>
          <cell r="AF461" t="str">
            <v>U</v>
          </cell>
          <cell r="AH461">
            <v>9833288424</v>
          </cell>
          <cell r="AK461">
            <v>15</v>
          </cell>
          <cell r="AL461" t="str">
            <v>CFAB_Sales_Agents</v>
          </cell>
          <cell r="AM461" t="str">
            <v>MAIN</v>
          </cell>
          <cell r="AN461">
            <v>1</v>
          </cell>
          <cell r="AP461">
            <v>63722365</v>
          </cell>
          <cell r="AQ461">
            <v>1693547477.4811101</v>
          </cell>
          <cell r="AR461">
            <v>0</v>
          </cell>
          <cell r="AS461">
            <v>44935.439166666663</v>
          </cell>
          <cell r="AT461">
            <v>1</v>
          </cell>
          <cell r="AU461">
            <v>44935.473101851851</v>
          </cell>
          <cell r="AV461">
            <v>44935.474212962959</v>
          </cell>
          <cell r="AW461" t="str">
            <v>Y</v>
          </cell>
          <cell r="AX461" t="str">
            <v>NORMAL_CLEARING</v>
          </cell>
          <cell r="AY461" t="str">
            <v>ANSWER</v>
          </cell>
          <cell r="AZ461" t="str">
            <v>SIP/SIP112_114-0001ebc8</v>
          </cell>
          <cell r="BA461">
            <v>401</v>
          </cell>
          <cell r="BB461" t="str">
            <v>Unauthorized</v>
          </cell>
          <cell r="BC461">
            <v>15</v>
          </cell>
          <cell r="BD461">
            <v>6</v>
          </cell>
          <cell r="BE461">
            <v>85</v>
          </cell>
          <cell r="BF461">
            <v>0</v>
          </cell>
          <cell r="BG461" t="str">
            <v>CALLER</v>
          </cell>
          <cell r="BK461">
            <v>1</v>
          </cell>
          <cell r="BL461">
            <v>2</v>
          </cell>
          <cell r="BM461">
            <v>45170</v>
          </cell>
          <cell r="BN461" t="str">
            <v>11:21</v>
          </cell>
          <cell r="BO461">
            <v>45170.472916666666</v>
          </cell>
          <cell r="BP461" t="str">
            <v>Connect</v>
          </cell>
        </row>
        <row r="462">
          <cell r="A462">
            <v>1017087887</v>
          </cell>
          <cell r="B462" t="str">
            <v>AUTO</v>
          </cell>
          <cell r="C462" t="str">
            <v>NRAP</v>
          </cell>
          <cell r="D462" t="str">
            <v>No requirement at present</v>
          </cell>
          <cell r="E462" t="str">
            <v>CONNECTED</v>
          </cell>
          <cell r="F462" t="str">
            <v>No requirement</v>
          </cell>
          <cell r="G462" t="str">
            <v>NorequirementAtPresent</v>
          </cell>
          <cell r="H462" t="str">
            <v>STL210860</v>
          </cell>
          <cell r="I462" t="str">
            <v>Divya Digambar Tawade</v>
          </cell>
          <cell r="J462">
            <v>21</v>
          </cell>
          <cell r="K462">
            <v>44935.473333333335</v>
          </cell>
          <cell r="L462">
            <v>44935.473865740743</v>
          </cell>
          <cell r="M462">
            <v>10089</v>
          </cell>
          <cell r="N462" t="str">
            <v>LAS POS Refll</v>
          </cell>
          <cell r="O462" t="str">
            <v>00Q6F00001rYh4C</v>
          </cell>
          <cell r="Q462">
            <v>202207057687933</v>
          </cell>
          <cell r="R462">
            <v>0</v>
          </cell>
          <cell r="S462">
            <v>91</v>
          </cell>
          <cell r="U462" t="str">
            <v>TEST3711</v>
          </cell>
          <cell r="W462" t="str">
            <v>SANDEEP AMRITLAL JAIN</v>
          </cell>
          <cell r="X462">
            <v>139336156</v>
          </cell>
          <cell r="AA462" t="str">
            <v>-</v>
          </cell>
          <cell r="AF462" t="str">
            <v>U</v>
          </cell>
          <cell r="AH462">
            <v>7021000084</v>
          </cell>
          <cell r="AK462">
            <v>46</v>
          </cell>
          <cell r="AL462" t="str">
            <v>TATASUPERVISOR</v>
          </cell>
          <cell r="AM462" t="str">
            <v>MAIN</v>
          </cell>
          <cell r="AN462">
            <v>1</v>
          </cell>
          <cell r="AP462">
            <v>63722381</v>
          </cell>
          <cell r="AQ462">
            <v>1693547490.7267699</v>
          </cell>
          <cell r="AR462">
            <v>0</v>
          </cell>
          <cell r="AS462">
            <v>44935.439166666663</v>
          </cell>
          <cell r="AT462">
            <v>1</v>
          </cell>
          <cell r="AU462">
            <v>44935.473252314812</v>
          </cell>
          <cell r="AV462">
            <v>44935.474027777775</v>
          </cell>
          <cell r="AW462" t="str">
            <v>Y</v>
          </cell>
          <cell r="AX462" t="str">
            <v>NORMAL_CLEARING</v>
          </cell>
          <cell r="AY462" t="str">
            <v>ANSWER</v>
          </cell>
          <cell r="AZ462" t="str">
            <v>SIP/SIP110_119-0003f9ce</v>
          </cell>
          <cell r="BA462">
            <v>401</v>
          </cell>
          <cell r="BB462" t="str">
            <v>Unauthorized</v>
          </cell>
          <cell r="BC462">
            <v>46</v>
          </cell>
          <cell r="BD462">
            <v>40</v>
          </cell>
          <cell r="BE462">
            <v>60</v>
          </cell>
          <cell r="BF462">
            <v>0</v>
          </cell>
          <cell r="BG462" t="str">
            <v>CALLER</v>
          </cell>
          <cell r="BJ462" t="str">
            <v>no Requirement</v>
          </cell>
          <cell r="BK462">
            <v>1</v>
          </cell>
          <cell r="BL462">
            <v>2</v>
          </cell>
          <cell r="BM462">
            <v>45170</v>
          </cell>
          <cell r="BN462" t="str">
            <v>11:21</v>
          </cell>
          <cell r="BO462">
            <v>45170.472916666666</v>
          </cell>
          <cell r="BP462" t="str">
            <v>Connect</v>
          </cell>
        </row>
        <row r="463">
          <cell r="A463">
            <v>1017087889</v>
          </cell>
          <cell r="B463" t="str">
            <v>AUTO</v>
          </cell>
          <cell r="C463" t="str">
            <v>CLDC</v>
          </cell>
          <cell r="D463" t="str">
            <v>Call disconnected</v>
          </cell>
          <cell r="E463" t="str">
            <v>CONNECTED</v>
          </cell>
          <cell r="F463" t="str">
            <v>Connected</v>
          </cell>
          <cell r="G463" t="str">
            <v>Connected</v>
          </cell>
          <cell r="H463" t="str">
            <v>STL220626</v>
          </cell>
          <cell r="I463" t="str">
            <v>Vijay Bhimrav Kamble</v>
          </cell>
          <cell r="J463">
            <v>18</v>
          </cell>
          <cell r="K463">
            <v>44935.473344907405</v>
          </cell>
          <cell r="L463">
            <v>44935.473877314813</v>
          </cell>
          <cell r="M463">
            <v>10089</v>
          </cell>
          <cell r="N463" t="str">
            <v>LAS POS Refll</v>
          </cell>
          <cell r="O463" t="str">
            <v>00Q6F00001rYpxX</v>
          </cell>
          <cell r="Q463">
            <v>202207057687933</v>
          </cell>
          <cell r="R463">
            <v>0</v>
          </cell>
          <cell r="S463">
            <v>91</v>
          </cell>
          <cell r="U463" t="str">
            <v>TEST3713</v>
          </cell>
          <cell r="W463" t="str">
            <v>KHOSLA ANILA KHOSLA</v>
          </cell>
          <cell r="X463">
            <v>139370630</v>
          </cell>
          <cell r="AA463" t="str">
            <v>-</v>
          </cell>
          <cell r="AF463" t="str">
            <v>U</v>
          </cell>
          <cell r="AH463">
            <v>9811060501</v>
          </cell>
          <cell r="AK463">
            <v>46</v>
          </cell>
          <cell r="AL463" t="str">
            <v>CFAB_Sales_Agents</v>
          </cell>
          <cell r="AM463" t="str">
            <v>MAIN</v>
          </cell>
          <cell r="AN463">
            <v>1</v>
          </cell>
          <cell r="AP463">
            <v>63722382</v>
          </cell>
          <cell r="AQ463">
            <v>1693547490.7267799</v>
          </cell>
          <cell r="AR463">
            <v>0</v>
          </cell>
          <cell r="AS463">
            <v>44935.439166666663</v>
          </cell>
          <cell r="AT463">
            <v>1</v>
          </cell>
          <cell r="AU463">
            <v>44935.473252314812</v>
          </cell>
          <cell r="AV463">
            <v>44935.473969907405</v>
          </cell>
          <cell r="AW463" t="str">
            <v>Y</v>
          </cell>
          <cell r="AX463" t="str">
            <v>NORMAL_CLEARING</v>
          </cell>
          <cell r="AY463" t="str">
            <v>ANSWER</v>
          </cell>
          <cell r="AZ463" t="str">
            <v>Local/02200488649811060501@default-00037112;2</v>
          </cell>
          <cell r="BA463">
            <v>0</v>
          </cell>
          <cell r="BC463">
            <v>7</v>
          </cell>
          <cell r="BD463">
            <v>0</v>
          </cell>
          <cell r="BE463">
            <v>56</v>
          </cell>
          <cell r="BF463">
            <v>0</v>
          </cell>
          <cell r="BG463" t="str">
            <v>CALLER</v>
          </cell>
          <cell r="BK463">
            <v>1</v>
          </cell>
          <cell r="BL463">
            <v>2</v>
          </cell>
          <cell r="BM463">
            <v>45170</v>
          </cell>
          <cell r="BN463" t="str">
            <v>11:21</v>
          </cell>
          <cell r="BO463">
            <v>45170.472916666666</v>
          </cell>
          <cell r="BP463" t="str">
            <v>Connect</v>
          </cell>
        </row>
        <row r="464">
          <cell r="A464">
            <v>1017087890</v>
          </cell>
          <cell r="B464" t="str">
            <v>AUTO</v>
          </cell>
          <cell r="C464" t="str">
            <v>CLDC</v>
          </cell>
          <cell r="D464" t="str">
            <v>Call disconnected</v>
          </cell>
          <cell r="E464" t="str">
            <v>CONNECTED</v>
          </cell>
          <cell r="F464" t="str">
            <v>Connected</v>
          </cell>
          <cell r="G464" t="str">
            <v>Connected</v>
          </cell>
          <cell r="H464" t="str">
            <v>STL210810</v>
          </cell>
          <cell r="I464" t="str">
            <v>Deepa Salikram Vishwakarm</v>
          </cell>
          <cell r="J464">
            <v>12</v>
          </cell>
          <cell r="K464">
            <v>44935.473379629628</v>
          </cell>
          <cell r="L464">
            <v>44935.473553240743</v>
          </cell>
          <cell r="M464">
            <v>10089</v>
          </cell>
          <cell r="N464" t="str">
            <v>LAS POS Refll</v>
          </cell>
          <cell r="O464" t="str">
            <v>00Q6F00001rXpby</v>
          </cell>
          <cell r="Q464">
            <v>202207057687933</v>
          </cell>
          <cell r="R464">
            <v>0</v>
          </cell>
          <cell r="S464">
            <v>91</v>
          </cell>
          <cell r="U464" t="str">
            <v>TEST3714</v>
          </cell>
          <cell r="W464" t="str">
            <v>AJAY  MR AJAY JOSHI</v>
          </cell>
          <cell r="X464">
            <v>139127638</v>
          </cell>
          <cell r="AA464" t="str">
            <v>-</v>
          </cell>
          <cell r="AF464" t="str">
            <v>U</v>
          </cell>
          <cell r="AH464">
            <v>9167728111</v>
          </cell>
          <cell r="AK464">
            <v>15</v>
          </cell>
          <cell r="AL464" t="str">
            <v>CFAB_Sales_Agents</v>
          </cell>
          <cell r="AM464" t="str">
            <v>MAIN</v>
          </cell>
          <cell r="AN464">
            <v>1</v>
          </cell>
          <cell r="AP464">
            <v>63722380</v>
          </cell>
          <cell r="AQ464">
            <v>1693547487.4811499</v>
          </cell>
          <cell r="AR464">
            <v>0</v>
          </cell>
          <cell r="AS464">
            <v>44935.439166666663</v>
          </cell>
          <cell r="AT464">
            <v>1</v>
          </cell>
          <cell r="AU464">
            <v>44935.473217592589</v>
          </cell>
          <cell r="AV464">
            <v>44935.473634259259</v>
          </cell>
          <cell r="AW464" t="str">
            <v>Y</v>
          </cell>
          <cell r="AX464" t="str">
            <v>NORMAL_CLEARING</v>
          </cell>
          <cell r="AY464" t="str">
            <v>ANSWER</v>
          </cell>
          <cell r="AZ464" t="str">
            <v>SIP/SIP112_119-0001ebd5</v>
          </cell>
          <cell r="BA464">
            <v>401</v>
          </cell>
          <cell r="BB464" t="str">
            <v>Unauthorized</v>
          </cell>
          <cell r="BC464">
            <v>24</v>
          </cell>
          <cell r="BD464">
            <v>11</v>
          </cell>
          <cell r="BE464">
            <v>22</v>
          </cell>
          <cell r="BF464">
            <v>0</v>
          </cell>
          <cell r="BG464" t="str">
            <v>CALLER</v>
          </cell>
          <cell r="BK464">
            <v>1</v>
          </cell>
          <cell r="BL464">
            <v>2</v>
          </cell>
          <cell r="BM464">
            <v>45170</v>
          </cell>
          <cell r="BN464" t="str">
            <v>11:21</v>
          </cell>
          <cell r="BO464">
            <v>45170.472916666666</v>
          </cell>
          <cell r="BP464" t="str">
            <v>Connect</v>
          </cell>
        </row>
        <row r="465">
          <cell r="A465">
            <v>1017087895</v>
          </cell>
          <cell r="B465" t="str">
            <v>AUTO</v>
          </cell>
          <cell r="C465" t="str">
            <v>SHUP</v>
          </cell>
          <cell r="D465" t="str">
            <v>Short hung up</v>
          </cell>
          <cell r="E465" t="str">
            <v>CONNECTED</v>
          </cell>
          <cell r="F465" t="str">
            <v>Connected</v>
          </cell>
          <cell r="G465" t="str">
            <v>Connected</v>
          </cell>
          <cell r="H465" t="str">
            <v>STL221836</v>
          </cell>
          <cell r="I465" t="str">
            <v>Pranit Prakash Palav</v>
          </cell>
          <cell r="J465">
            <v>21</v>
          </cell>
          <cell r="K465">
            <v>44935.473391203705</v>
          </cell>
          <cell r="L465">
            <v>44935.473576388889</v>
          </cell>
          <cell r="M465">
            <v>10089</v>
          </cell>
          <cell r="N465" t="str">
            <v>LAS POS Refll</v>
          </cell>
          <cell r="O465" t="str">
            <v>00Q6F00001rLoVh</v>
          </cell>
          <cell r="Q465">
            <v>202207057687933</v>
          </cell>
          <cell r="R465">
            <v>0</v>
          </cell>
          <cell r="S465">
            <v>91</v>
          </cell>
          <cell r="U465" t="str">
            <v>TEST3719</v>
          </cell>
          <cell r="W465" t="str">
            <v>SINGH CHABRA</v>
          </cell>
          <cell r="X465">
            <v>136225535</v>
          </cell>
          <cell r="AA465" t="str">
            <v>-</v>
          </cell>
          <cell r="AF465" t="str">
            <v>U</v>
          </cell>
          <cell r="AH465">
            <v>8878033333</v>
          </cell>
          <cell r="AK465">
            <v>16</v>
          </cell>
          <cell r="AL465" t="str">
            <v>CFAB_Sales_Agents</v>
          </cell>
          <cell r="AM465" t="str">
            <v>MAIN</v>
          </cell>
          <cell r="AN465">
            <v>1</v>
          </cell>
          <cell r="AP465">
            <v>63722396</v>
          </cell>
          <cell r="AQ465">
            <v>1693547497.72683</v>
          </cell>
          <cell r="AR465">
            <v>0</v>
          </cell>
          <cell r="AS465">
            <v>44935.439166666663</v>
          </cell>
          <cell r="AT465">
            <v>1</v>
          </cell>
          <cell r="AU465">
            <v>44935.473310185182</v>
          </cell>
          <cell r="AV465">
            <v>44935.473715277774</v>
          </cell>
          <cell r="AW465" t="str">
            <v>Y</v>
          </cell>
          <cell r="AX465" t="str">
            <v>NORMAL_CLEARING</v>
          </cell>
          <cell r="AY465" t="str">
            <v>ANSWER</v>
          </cell>
          <cell r="AZ465" t="str">
            <v>Local/02200488648878033333@default-00037122;2</v>
          </cell>
          <cell r="BA465">
            <v>401</v>
          </cell>
          <cell r="BB465" t="str">
            <v>Unauthorized</v>
          </cell>
          <cell r="BC465">
            <v>4</v>
          </cell>
          <cell r="BD465">
            <v>0</v>
          </cell>
          <cell r="BE465">
            <v>28</v>
          </cell>
          <cell r="BF465">
            <v>0</v>
          </cell>
          <cell r="BG465" t="str">
            <v>CALLER</v>
          </cell>
          <cell r="BK465">
            <v>1</v>
          </cell>
          <cell r="BL465">
            <v>2</v>
          </cell>
          <cell r="BM465">
            <v>45170</v>
          </cell>
          <cell r="BN465" t="str">
            <v>11:21</v>
          </cell>
          <cell r="BO465">
            <v>45170.472916666666</v>
          </cell>
          <cell r="BP465" t="str">
            <v>Connect</v>
          </cell>
        </row>
        <row r="466">
          <cell r="A466">
            <v>1017087897</v>
          </cell>
          <cell r="B466" t="str">
            <v>AUTO</v>
          </cell>
          <cell r="C466" t="str">
            <v>CLDC</v>
          </cell>
          <cell r="D466" t="str">
            <v>Call disconnected</v>
          </cell>
          <cell r="E466" t="str">
            <v>CONNECTED</v>
          </cell>
          <cell r="F466" t="str">
            <v>Connected</v>
          </cell>
          <cell r="G466" t="str">
            <v>Connected</v>
          </cell>
          <cell r="H466" t="str">
            <v>STL216176</v>
          </cell>
          <cell r="I466" t="str">
            <v>Snehal lala Bhise</v>
          </cell>
          <cell r="J466">
            <v>22</v>
          </cell>
          <cell r="K466">
            <v>44935.473402777781</v>
          </cell>
          <cell r="L466">
            <v>44935.473634259259</v>
          </cell>
          <cell r="M466">
            <v>10089</v>
          </cell>
          <cell r="N466" t="str">
            <v>LAS POS Refll</v>
          </cell>
          <cell r="O466" t="str">
            <v>00Q6F00001rNBRK</v>
          </cell>
          <cell r="Q466">
            <v>202207057687933</v>
          </cell>
          <cell r="R466">
            <v>0</v>
          </cell>
          <cell r="S466">
            <v>91</v>
          </cell>
          <cell r="U466" t="str">
            <v>TEST3721</v>
          </cell>
          <cell r="W466" t="str">
            <v>ANUPAMA SUNIL VINZANEKAR</v>
          </cell>
          <cell r="X466">
            <v>136552796</v>
          </cell>
          <cell r="AA466" t="str">
            <v>-</v>
          </cell>
          <cell r="AF466" t="str">
            <v>U</v>
          </cell>
          <cell r="AH466">
            <v>9619023932</v>
          </cell>
          <cell r="AK466">
            <v>20</v>
          </cell>
          <cell r="AL466" t="str">
            <v>CFAB_Sales_Agents</v>
          </cell>
          <cell r="AM466" t="str">
            <v>MAIN</v>
          </cell>
          <cell r="AN466">
            <v>1</v>
          </cell>
          <cell r="AP466">
            <v>63722390</v>
          </cell>
          <cell r="AQ466">
            <v>1693547496.72681</v>
          </cell>
          <cell r="AR466">
            <v>0</v>
          </cell>
          <cell r="AS466">
            <v>44935.439166666663</v>
          </cell>
          <cell r="AT466">
            <v>1</v>
          </cell>
          <cell r="AU466">
            <v>44935.473310185182</v>
          </cell>
          <cell r="AV466">
            <v>44935.473807870374</v>
          </cell>
          <cell r="AW466" t="str">
            <v>Y</v>
          </cell>
          <cell r="AX466" t="str">
            <v>NORMAL_CLEARING</v>
          </cell>
          <cell r="AY466" t="str">
            <v>ANSWER</v>
          </cell>
          <cell r="AZ466" t="str">
            <v>SIP/SIP110_114-0003f9db</v>
          </cell>
          <cell r="BA466">
            <v>0</v>
          </cell>
          <cell r="BC466">
            <v>21</v>
          </cell>
          <cell r="BD466">
            <v>15</v>
          </cell>
          <cell r="BE466">
            <v>38</v>
          </cell>
          <cell r="BF466">
            <v>0</v>
          </cell>
          <cell r="BG466" t="str">
            <v>CALLER</v>
          </cell>
          <cell r="BK466">
            <v>1</v>
          </cell>
          <cell r="BL466">
            <v>2</v>
          </cell>
          <cell r="BM466">
            <v>45170</v>
          </cell>
          <cell r="BN466" t="str">
            <v>11:21</v>
          </cell>
          <cell r="BO466">
            <v>45170.472916666666</v>
          </cell>
          <cell r="BP466" t="str">
            <v>Connect</v>
          </cell>
        </row>
        <row r="467">
          <cell r="A467">
            <v>1017087899</v>
          </cell>
          <cell r="B467" t="str">
            <v>AUTO</v>
          </cell>
          <cell r="C467" t="str">
            <v>NRAP</v>
          </cell>
          <cell r="D467" t="str">
            <v>No requirement at present</v>
          </cell>
          <cell r="E467" t="str">
            <v>CONNECTED</v>
          </cell>
          <cell r="F467" t="str">
            <v>No requirement</v>
          </cell>
          <cell r="G467" t="str">
            <v>NorequirementAtPresent</v>
          </cell>
          <cell r="H467" t="str">
            <v>STL222087</v>
          </cell>
          <cell r="I467" t="str">
            <v xml:space="preserve">Vishal Sharma </v>
          </cell>
          <cell r="J467">
            <v>12</v>
          </cell>
          <cell r="K467">
            <v>44935.473495370374</v>
          </cell>
          <cell r="L467">
            <v>44935.473715277774</v>
          </cell>
          <cell r="M467">
            <v>10089</v>
          </cell>
          <cell r="N467" t="str">
            <v>LAS POS Refll</v>
          </cell>
          <cell r="O467" t="str">
            <v>00Q6F00001rNVzI</v>
          </cell>
          <cell r="Q467">
            <v>202207057687933</v>
          </cell>
          <cell r="R467">
            <v>0</v>
          </cell>
          <cell r="S467">
            <v>91</v>
          </cell>
          <cell r="U467" t="str">
            <v>TEST3723</v>
          </cell>
          <cell r="W467" t="str">
            <v>AKHILESH K MR AKHILESH GUPTA</v>
          </cell>
          <cell r="X467">
            <v>136631546</v>
          </cell>
          <cell r="AA467" t="str">
            <v>-</v>
          </cell>
          <cell r="AF467" t="str">
            <v>U</v>
          </cell>
          <cell r="AH467">
            <v>8527740129</v>
          </cell>
          <cell r="AK467">
            <v>19</v>
          </cell>
          <cell r="AL467" t="str">
            <v>CFAB_Sales_Agents</v>
          </cell>
          <cell r="AM467" t="str">
            <v>MAIN</v>
          </cell>
          <cell r="AN467">
            <v>1</v>
          </cell>
          <cell r="AP467">
            <v>63722406</v>
          </cell>
          <cell r="AQ467">
            <v>1693547499.72686</v>
          </cell>
          <cell r="AR467">
            <v>0</v>
          </cell>
          <cell r="AS467">
            <v>44935.43917824074</v>
          </cell>
          <cell r="AT467">
            <v>1</v>
          </cell>
          <cell r="AU467">
            <v>44935.473310185182</v>
          </cell>
          <cell r="AV467">
            <v>44935.473796296297</v>
          </cell>
          <cell r="AW467" t="str">
            <v>Y</v>
          </cell>
          <cell r="AX467" t="str">
            <v>NORMAL_CLEARING</v>
          </cell>
          <cell r="AY467" t="str">
            <v>ANSWER</v>
          </cell>
          <cell r="AZ467" t="str">
            <v>Local/02200488648527740129@default-0003712c;2</v>
          </cell>
          <cell r="BA467">
            <v>0</v>
          </cell>
          <cell r="BC467">
            <v>11</v>
          </cell>
          <cell r="BD467">
            <v>0</v>
          </cell>
          <cell r="BE467">
            <v>29</v>
          </cell>
          <cell r="BF467">
            <v>0</v>
          </cell>
          <cell r="BG467" t="str">
            <v>CALLER</v>
          </cell>
          <cell r="BK467">
            <v>1</v>
          </cell>
          <cell r="BL467">
            <v>2</v>
          </cell>
          <cell r="BM467">
            <v>45170</v>
          </cell>
          <cell r="BN467" t="str">
            <v>11:21</v>
          </cell>
          <cell r="BO467">
            <v>45170.472916666666</v>
          </cell>
          <cell r="BP467" t="str">
            <v>Connect</v>
          </cell>
        </row>
        <row r="468">
          <cell r="A468">
            <v>1017087900</v>
          </cell>
          <cell r="B468" t="str">
            <v>AUTO</v>
          </cell>
          <cell r="C468" t="str">
            <v>NRAP</v>
          </cell>
          <cell r="D468" t="str">
            <v>No requirement at present</v>
          </cell>
          <cell r="E468" t="str">
            <v>CONNECTED</v>
          </cell>
          <cell r="F468" t="str">
            <v>No requirement</v>
          </cell>
          <cell r="G468" t="str">
            <v>NorequirementAtPresent</v>
          </cell>
          <cell r="H468" t="str">
            <v>STL200448</v>
          </cell>
          <cell r="I468" t="str">
            <v>Omkar Hanmant Shingate</v>
          </cell>
          <cell r="J468">
            <v>16</v>
          </cell>
          <cell r="K468">
            <v>44935.473506944443</v>
          </cell>
          <cell r="L468">
            <v>44935.473530092589</v>
          </cell>
          <cell r="M468">
            <v>10089</v>
          </cell>
          <cell r="N468" t="str">
            <v>LAS POS Refll</v>
          </cell>
          <cell r="O468" t="str">
            <v>00Q6F00001rFuyX</v>
          </cell>
          <cell r="Q468">
            <v>202207057687933</v>
          </cell>
          <cell r="R468">
            <v>0</v>
          </cell>
          <cell r="S468">
            <v>91</v>
          </cell>
          <cell r="U468" t="str">
            <v>TEST3724</v>
          </cell>
          <cell r="W468" t="str">
            <v>LAXMI LAXMI BHANDARI BHANDARI</v>
          </cell>
          <cell r="X468">
            <v>135817810</v>
          </cell>
          <cell r="AA468" t="str">
            <v>-</v>
          </cell>
          <cell r="AF468" t="str">
            <v>U</v>
          </cell>
          <cell r="AH468">
            <v>7007145758</v>
          </cell>
          <cell r="AK468">
            <v>39</v>
          </cell>
          <cell r="AL468" t="str">
            <v>CFAB_Sales_Agents</v>
          </cell>
          <cell r="AM468" t="str">
            <v>MAIN</v>
          </cell>
          <cell r="AN468">
            <v>1</v>
          </cell>
          <cell r="AP468">
            <v>63722401</v>
          </cell>
          <cell r="AQ468">
            <v>1693547498.72684</v>
          </cell>
          <cell r="AR468">
            <v>0</v>
          </cell>
          <cell r="AS468">
            <v>44935.43917824074</v>
          </cell>
          <cell r="AT468">
            <v>1</v>
          </cell>
          <cell r="AU468">
            <v>44935.473310185182</v>
          </cell>
          <cell r="AV468">
            <v>44935.473692129628</v>
          </cell>
          <cell r="AW468" t="str">
            <v>Y</v>
          </cell>
          <cell r="AX468" t="str">
            <v>NORMAL_CLEARING</v>
          </cell>
          <cell r="AY468" t="str">
            <v>ANSWER</v>
          </cell>
          <cell r="AZ468" t="str">
            <v>Local/02200488647007145758@default-00037126;2</v>
          </cell>
          <cell r="BA468">
            <v>401</v>
          </cell>
          <cell r="BB468" t="str">
            <v>Unauthorized</v>
          </cell>
          <cell r="BC468">
            <v>13</v>
          </cell>
          <cell r="BD468">
            <v>0</v>
          </cell>
          <cell r="BE468">
            <v>17</v>
          </cell>
          <cell r="BF468">
            <v>0</v>
          </cell>
          <cell r="BG468" t="str">
            <v>AGENT</v>
          </cell>
          <cell r="BK468">
            <v>1</v>
          </cell>
          <cell r="BL468">
            <v>2</v>
          </cell>
          <cell r="BM468">
            <v>45170</v>
          </cell>
          <cell r="BN468" t="str">
            <v>11:21</v>
          </cell>
          <cell r="BO468">
            <v>45170.472916666666</v>
          </cell>
          <cell r="BP468" t="str">
            <v>Connect</v>
          </cell>
        </row>
        <row r="469">
          <cell r="A469">
            <v>1017087901</v>
          </cell>
          <cell r="B469" t="str">
            <v>AUTO</v>
          </cell>
          <cell r="C469" t="str">
            <v>SHUP</v>
          </cell>
          <cell r="D469" t="str">
            <v>Short hung up</v>
          </cell>
          <cell r="E469" t="str">
            <v>CONNECTED</v>
          </cell>
          <cell r="F469" t="str">
            <v>Connected</v>
          </cell>
          <cell r="G469" t="str">
            <v>Connected</v>
          </cell>
          <cell r="H469" t="str">
            <v>STL220625</v>
          </cell>
          <cell r="I469" t="str">
            <v>Fazil Kamaruddin Khan</v>
          </cell>
          <cell r="J469">
            <v>8</v>
          </cell>
          <cell r="K469">
            <v>44935.47351851852</v>
          </cell>
          <cell r="L469">
            <v>44935.473692129628</v>
          </cell>
          <cell r="M469">
            <v>10089</v>
          </cell>
          <cell r="N469" t="str">
            <v>LAS POS Refll</v>
          </cell>
          <cell r="O469" t="str">
            <v>00Q6F00001rGCbY</v>
          </cell>
          <cell r="Q469">
            <v>202207057687933</v>
          </cell>
          <cell r="R469">
            <v>0</v>
          </cell>
          <cell r="S469">
            <v>91</v>
          </cell>
          <cell r="U469" t="str">
            <v>TEST3725</v>
          </cell>
          <cell r="W469" t="str">
            <v>PARAMASIVAN A MR P ANGALA SRIN</v>
          </cell>
          <cell r="X469">
            <v>135886287</v>
          </cell>
          <cell r="AA469" t="str">
            <v>-</v>
          </cell>
          <cell r="AF469" t="str">
            <v>U</v>
          </cell>
          <cell r="AH469">
            <v>8208880250</v>
          </cell>
          <cell r="AK469">
            <v>15</v>
          </cell>
          <cell r="AL469" t="str">
            <v>CFAB_Sales_Agents</v>
          </cell>
          <cell r="AM469" t="str">
            <v>MAIN</v>
          </cell>
          <cell r="AN469">
            <v>1</v>
          </cell>
          <cell r="AP469">
            <v>63722405</v>
          </cell>
          <cell r="AQ469">
            <v>1693547499.72685</v>
          </cell>
          <cell r="AR469">
            <v>0</v>
          </cell>
          <cell r="AS469">
            <v>44935.43917824074</v>
          </cell>
          <cell r="AT469">
            <v>1</v>
          </cell>
          <cell r="AU469">
            <v>44935.473310185182</v>
          </cell>
          <cell r="AV469">
            <v>44935.473749999997</v>
          </cell>
          <cell r="AW469" t="str">
            <v>Y</v>
          </cell>
          <cell r="AX469" t="str">
            <v>NORMAL_CLEARING</v>
          </cell>
          <cell r="AY469" t="str">
            <v>ANSWER</v>
          </cell>
          <cell r="AZ469" t="str">
            <v>Local/02200488648208880250@default-0003712b;2</v>
          </cell>
          <cell r="BA469">
            <v>401</v>
          </cell>
          <cell r="BB469" t="str">
            <v>Unauthorized</v>
          </cell>
          <cell r="BC469">
            <v>13</v>
          </cell>
          <cell r="BD469">
            <v>0</v>
          </cell>
          <cell r="BE469">
            <v>21</v>
          </cell>
          <cell r="BF469">
            <v>0</v>
          </cell>
          <cell r="BG469" t="str">
            <v>CALLER</v>
          </cell>
          <cell r="BK469">
            <v>1</v>
          </cell>
          <cell r="BL469">
            <v>2</v>
          </cell>
          <cell r="BM469">
            <v>45170</v>
          </cell>
          <cell r="BN469" t="str">
            <v>11:21</v>
          </cell>
          <cell r="BO469">
            <v>45170.472916666666</v>
          </cell>
          <cell r="BP469" t="str">
            <v>Connect</v>
          </cell>
        </row>
        <row r="470">
          <cell r="A470">
            <v>1017087902</v>
          </cell>
          <cell r="B470" t="str">
            <v>AUTO</v>
          </cell>
          <cell r="C470" t="str">
            <v>NRAP</v>
          </cell>
          <cell r="D470" t="str">
            <v>No requirement at present</v>
          </cell>
          <cell r="E470" t="str">
            <v>CONNECTED</v>
          </cell>
          <cell r="F470" t="str">
            <v>No requirement</v>
          </cell>
          <cell r="G470" t="str">
            <v>NorequirementAtPresent</v>
          </cell>
          <cell r="H470" t="str">
            <v>STL199878</v>
          </cell>
          <cell r="I470" t="str">
            <v>Suraj santosh Kanekar</v>
          </cell>
          <cell r="J470">
            <v>7</v>
          </cell>
          <cell r="K470">
            <v>44935.47351851852</v>
          </cell>
          <cell r="L470">
            <v>44935.473680555559</v>
          </cell>
          <cell r="M470">
            <v>10089</v>
          </cell>
          <cell r="N470" t="str">
            <v>LAS POS Refll</v>
          </cell>
          <cell r="O470" t="str">
            <v>00Q6F00001rPDUQ</v>
          </cell>
          <cell r="Q470">
            <v>202207057687933</v>
          </cell>
          <cell r="R470">
            <v>0</v>
          </cell>
          <cell r="S470">
            <v>91</v>
          </cell>
          <cell r="U470" t="str">
            <v>TEST3726</v>
          </cell>
          <cell r="W470" t="str">
            <v>RAJENDRA GAWADE</v>
          </cell>
          <cell r="X470">
            <v>137038168</v>
          </cell>
          <cell r="AA470" t="str">
            <v>-</v>
          </cell>
          <cell r="AF470" t="str">
            <v>U</v>
          </cell>
          <cell r="AH470">
            <v>8308570100</v>
          </cell>
          <cell r="AK470">
            <v>14</v>
          </cell>
          <cell r="AL470" t="str">
            <v>CFAB_Sales_Agents</v>
          </cell>
          <cell r="AM470" t="str">
            <v>MAIN</v>
          </cell>
          <cell r="AN470">
            <v>1</v>
          </cell>
          <cell r="AP470">
            <v>63722376</v>
          </cell>
          <cell r="AQ470">
            <v>1693547486.7267599</v>
          </cell>
          <cell r="AR470">
            <v>0</v>
          </cell>
          <cell r="AS470">
            <v>44935.439166666663</v>
          </cell>
          <cell r="AT470">
            <v>1</v>
          </cell>
          <cell r="AU470">
            <v>44935.47320601852</v>
          </cell>
          <cell r="AV470">
            <v>44935.473715277774</v>
          </cell>
          <cell r="AW470" t="str">
            <v>Y</v>
          </cell>
          <cell r="AX470" t="str">
            <v>NORMAL_CLEARING</v>
          </cell>
          <cell r="AY470" t="str">
            <v>ANSWER</v>
          </cell>
          <cell r="AZ470" t="str">
            <v>Local/02200488648308570100@default-0003710a;2</v>
          </cell>
          <cell r="BA470">
            <v>401</v>
          </cell>
          <cell r="BB470" t="str">
            <v>Unauthorized</v>
          </cell>
          <cell r="BC470">
            <v>26</v>
          </cell>
          <cell r="BD470">
            <v>0</v>
          </cell>
          <cell r="BE470">
            <v>18</v>
          </cell>
          <cell r="BF470">
            <v>0</v>
          </cell>
          <cell r="BG470" t="str">
            <v>CALLER</v>
          </cell>
          <cell r="BK470">
            <v>1</v>
          </cell>
          <cell r="BL470">
            <v>2</v>
          </cell>
          <cell r="BM470">
            <v>45170</v>
          </cell>
          <cell r="BN470" t="str">
            <v>11:21</v>
          </cell>
          <cell r="BO470">
            <v>45170.472916666666</v>
          </cell>
          <cell r="BP470" t="str">
            <v>Connect</v>
          </cell>
        </row>
        <row r="471">
          <cell r="A471">
            <v>1017087904</v>
          </cell>
          <cell r="B471" t="str">
            <v>AUTO</v>
          </cell>
          <cell r="C471" t="str">
            <v>NRAP</v>
          </cell>
          <cell r="D471" t="str">
            <v>No requirement at present</v>
          </cell>
          <cell r="E471" t="str">
            <v>CONNECTED</v>
          </cell>
          <cell r="F471" t="str">
            <v>No requirement</v>
          </cell>
          <cell r="G471" t="str">
            <v>NorequirementAtPresent</v>
          </cell>
          <cell r="H471" t="str">
            <v>STL209840</v>
          </cell>
          <cell r="I471" t="str">
            <v>Chandan Thakur</v>
          </cell>
          <cell r="J471">
            <v>7</v>
          </cell>
          <cell r="K471">
            <v>44935.473530092589</v>
          </cell>
          <cell r="L471">
            <v>44935.473657407405</v>
          </cell>
          <cell r="M471">
            <v>10089</v>
          </cell>
          <cell r="N471" t="str">
            <v>LAS POS Refll</v>
          </cell>
          <cell r="O471" t="str">
            <v>00Q6F00001rQvhU</v>
          </cell>
          <cell r="Q471">
            <v>202207057687933</v>
          </cell>
          <cell r="R471">
            <v>0</v>
          </cell>
          <cell r="S471">
            <v>91</v>
          </cell>
          <cell r="U471" t="str">
            <v>TEST3728</v>
          </cell>
          <cell r="W471" t="str">
            <v>RAMKUMAR GARG</v>
          </cell>
          <cell r="X471">
            <v>137452095</v>
          </cell>
          <cell r="AA471" t="str">
            <v>-</v>
          </cell>
          <cell r="AF471" t="str">
            <v>U</v>
          </cell>
          <cell r="AH471">
            <v>9920861665</v>
          </cell>
          <cell r="AK471">
            <v>11</v>
          </cell>
          <cell r="AL471" t="str">
            <v>CFAB_Sales_Agents</v>
          </cell>
          <cell r="AM471" t="str">
            <v>MAIN</v>
          </cell>
          <cell r="AN471">
            <v>1</v>
          </cell>
          <cell r="AP471">
            <v>63722413</v>
          </cell>
          <cell r="AQ471">
            <v>1693547506.7269101</v>
          </cell>
          <cell r="AR471">
            <v>0</v>
          </cell>
          <cell r="AS471">
            <v>44935.43917824074</v>
          </cell>
          <cell r="AT471">
            <v>1</v>
          </cell>
          <cell r="AU471">
            <v>44935.473425925928</v>
          </cell>
          <cell r="AV471">
            <v>44935.473726851851</v>
          </cell>
          <cell r="AW471" t="str">
            <v>Y</v>
          </cell>
          <cell r="AX471" t="str">
            <v>NORMAL_CLEARING</v>
          </cell>
          <cell r="AY471" t="str">
            <v>ANSWER</v>
          </cell>
          <cell r="AZ471" t="str">
            <v>Local/02200488649920861665@default-0003713c;2</v>
          </cell>
          <cell r="BA471">
            <v>401</v>
          </cell>
          <cell r="BB471" t="str">
            <v>Unauthorized</v>
          </cell>
          <cell r="BC471">
            <v>7</v>
          </cell>
          <cell r="BD471">
            <v>0</v>
          </cell>
          <cell r="BE471">
            <v>17</v>
          </cell>
          <cell r="BF471">
            <v>0</v>
          </cell>
          <cell r="BG471" t="str">
            <v>CALLER</v>
          </cell>
          <cell r="BK471">
            <v>1</v>
          </cell>
          <cell r="BL471">
            <v>2</v>
          </cell>
          <cell r="BM471">
            <v>45170</v>
          </cell>
          <cell r="BN471" t="str">
            <v>11:21</v>
          </cell>
          <cell r="BO471">
            <v>45170.472916666666</v>
          </cell>
          <cell r="BP471" t="str">
            <v>Connect</v>
          </cell>
        </row>
        <row r="472">
          <cell r="A472">
            <v>1017087905</v>
          </cell>
          <cell r="B472" t="str">
            <v>AUTO</v>
          </cell>
          <cell r="C472" t="str">
            <v>CLDC</v>
          </cell>
          <cell r="D472" t="str">
            <v>Call disconnected</v>
          </cell>
          <cell r="E472" t="str">
            <v>CONNECTED</v>
          </cell>
          <cell r="F472" t="str">
            <v>Connected</v>
          </cell>
          <cell r="G472" t="str">
            <v>Connected</v>
          </cell>
          <cell r="H472" t="str">
            <v>STL220633</v>
          </cell>
          <cell r="I472" t="str">
            <v xml:space="preserve">Karishma Manik Salunkhe </v>
          </cell>
          <cell r="J472">
            <v>9</v>
          </cell>
          <cell r="K472">
            <v>44935.473553240743</v>
          </cell>
          <cell r="L472">
            <v>44935.474097222221</v>
          </cell>
          <cell r="M472">
            <v>10089</v>
          </cell>
          <cell r="N472" t="str">
            <v>LAS POS Refll</v>
          </cell>
          <cell r="O472" t="str">
            <v>00Q6F00001rXnLD</v>
          </cell>
          <cell r="Q472">
            <v>202207057687933</v>
          </cell>
          <cell r="R472">
            <v>0</v>
          </cell>
          <cell r="S472">
            <v>91</v>
          </cell>
          <cell r="U472" t="str">
            <v>TEST3729</v>
          </cell>
          <cell r="W472" t="str">
            <v>SOHIT  MR SOHIT KAPOOR</v>
          </cell>
          <cell r="X472">
            <v>139118899</v>
          </cell>
          <cell r="AA472" t="str">
            <v>-</v>
          </cell>
          <cell r="AF472" t="str">
            <v>U</v>
          </cell>
          <cell r="AH472">
            <v>8026993251</v>
          </cell>
          <cell r="AK472">
            <v>47</v>
          </cell>
          <cell r="AL472" t="str">
            <v>CFAB_Sales_Agents</v>
          </cell>
          <cell r="AM472" t="str">
            <v>MAIN</v>
          </cell>
          <cell r="AN472">
            <v>1</v>
          </cell>
          <cell r="AP472">
            <v>63722420</v>
          </cell>
          <cell r="AQ472">
            <v>1693547507.7269299</v>
          </cell>
          <cell r="AR472">
            <v>0</v>
          </cell>
          <cell r="AS472">
            <v>44935.43917824074</v>
          </cell>
          <cell r="AT472">
            <v>1</v>
          </cell>
          <cell r="AU472">
            <v>44935.473425925928</v>
          </cell>
          <cell r="AV472">
            <v>44935.474178240744</v>
          </cell>
          <cell r="AW472" t="str">
            <v>Y</v>
          </cell>
          <cell r="AX472" t="str">
            <v>NORMAL_CLEARING</v>
          </cell>
          <cell r="AY472" t="str">
            <v>ANSWER</v>
          </cell>
          <cell r="AZ472" t="str">
            <v>Local/02200488648026993251@default-00037142;2</v>
          </cell>
          <cell r="BA472">
            <v>401</v>
          </cell>
          <cell r="BB472" t="str">
            <v>Unauthorized</v>
          </cell>
          <cell r="BC472">
            <v>8</v>
          </cell>
          <cell r="BD472">
            <v>0</v>
          </cell>
          <cell r="BE472">
            <v>54</v>
          </cell>
          <cell r="BF472">
            <v>0</v>
          </cell>
          <cell r="BG472" t="str">
            <v>AGENT</v>
          </cell>
          <cell r="BK472">
            <v>1</v>
          </cell>
          <cell r="BL472">
            <v>2</v>
          </cell>
          <cell r="BM472">
            <v>45170</v>
          </cell>
          <cell r="BN472" t="str">
            <v>11:21</v>
          </cell>
          <cell r="BO472">
            <v>45170.472916666666</v>
          </cell>
          <cell r="BP472" t="str">
            <v>Connect</v>
          </cell>
        </row>
        <row r="473">
          <cell r="A473">
            <v>1017087906</v>
          </cell>
          <cell r="B473" t="str">
            <v>AUTO</v>
          </cell>
          <cell r="C473" t="str">
            <v>CLDC</v>
          </cell>
          <cell r="D473" t="str">
            <v>Call disconnected</v>
          </cell>
          <cell r="E473" t="str">
            <v>CONNECTED</v>
          </cell>
          <cell r="F473" t="str">
            <v>Connected</v>
          </cell>
          <cell r="G473" t="str">
            <v>Connected</v>
          </cell>
          <cell r="H473" t="str">
            <v>STL220055</v>
          </cell>
          <cell r="I473" t="str">
            <v xml:space="preserve">Abhishek Vasant Kudalkar </v>
          </cell>
          <cell r="J473">
            <v>11</v>
          </cell>
          <cell r="K473">
            <v>44935.473576388889</v>
          </cell>
          <cell r="L473">
            <v>44935.473726851851</v>
          </cell>
          <cell r="M473">
            <v>10089</v>
          </cell>
          <cell r="N473" t="str">
            <v>LAS POS Refll</v>
          </cell>
          <cell r="O473" t="str">
            <v>00Q6F00001rTcux</v>
          </cell>
          <cell r="Q473">
            <v>202207057687933</v>
          </cell>
          <cell r="R473">
            <v>0</v>
          </cell>
          <cell r="S473">
            <v>91</v>
          </cell>
          <cell r="U473" t="str">
            <v>TEST3730</v>
          </cell>
          <cell r="W473" t="str">
            <v>RAJESHKUMAR VEKARIA</v>
          </cell>
          <cell r="X473">
            <v>138104885</v>
          </cell>
          <cell r="AA473" t="str">
            <v>-</v>
          </cell>
          <cell r="AF473" t="str">
            <v>U</v>
          </cell>
          <cell r="AH473">
            <v>9769640429</v>
          </cell>
          <cell r="AK473">
            <v>13</v>
          </cell>
          <cell r="AL473" t="str">
            <v>CFAB_Sales_Agents</v>
          </cell>
          <cell r="AM473" t="str">
            <v>MAIN</v>
          </cell>
          <cell r="AN473">
            <v>1</v>
          </cell>
          <cell r="AP473">
            <v>63722414</v>
          </cell>
          <cell r="AQ473">
            <v>1693547506.7269101</v>
          </cell>
          <cell r="AR473">
            <v>0</v>
          </cell>
          <cell r="AS473">
            <v>44935.43917824074</v>
          </cell>
          <cell r="AT473">
            <v>1</v>
          </cell>
          <cell r="AU473">
            <v>44935.473425925928</v>
          </cell>
          <cell r="AV473">
            <v>44935.473796296297</v>
          </cell>
          <cell r="AW473" t="str">
            <v>Y</v>
          </cell>
          <cell r="AX473" t="str">
            <v>NORMAL_CLEARING</v>
          </cell>
          <cell r="AY473" t="str">
            <v>ANSWER</v>
          </cell>
          <cell r="AZ473" t="str">
            <v>Local/02200488649769640429@default-0003713d;2</v>
          </cell>
          <cell r="BA473">
            <v>0</v>
          </cell>
          <cell r="BC473">
            <v>11</v>
          </cell>
          <cell r="BD473">
            <v>0</v>
          </cell>
          <cell r="BE473">
            <v>19</v>
          </cell>
          <cell r="BF473">
            <v>0</v>
          </cell>
          <cell r="BG473" t="str">
            <v>CALLER</v>
          </cell>
          <cell r="BK473">
            <v>1</v>
          </cell>
          <cell r="BL473">
            <v>2</v>
          </cell>
          <cell r="BM473">
            <v>45170</v>
          </cell>
          <cell r="BN473" t="str">
            <v>11:21</v>
          </cell>
          <cell r="BO473">
            <v>45170.472916666666</v>
          </cell>
          <cell r="BP473" t="str">
            <v>Connect</v>
          </cell>
        </row>
        <row r="474">
          <cell r="A474">
            <v>1017087907</v>
          </cell>
          <cell r="B474" t="str">
            <v>AUTO</v>
          </cell>
          <cell r="C474" t="str">
            <v>CLDC</v>
          </cell>
          <cell r="D474" t="str">
            <v>Call disconnected</v>
          </cell>
          <cell r="E474" t="str">
            <v>CONNECTED</v>
          </cell>
          <cell r="F474" t="str">
            <v>Connected</v>
          </cell>
          <cell r="G474" t="str">
            <v>Connected</v>
          </cell>
          <cell r="H474" t="str">
            <v>STL221837</v>
          </cell>
          <cell r="I474" t="str">
            <v>Varsha Ganpat Padwal</v>
          </cell>
          <cell r="J474">
            <v>26</v>
          </cell>
          <cell r="K474">
            <v>44935.473576388889</v>
          </cell>
          <cell r="L474">
            <v>44935.473877314813</v>
          </cell>
          <cell r="M474">
            <v>10089</v>
          </cell>
          <cell r="N474" t="str">
            <v>LAS POS Refll</v>
          </cell>
          <cell r="O474" t="str">
            <v>00Q6F00001rYmkh</v>
          </cell>
          <cell r="Q474">
            <v>202207057687933</v>
          </cell>
          <cell r="R474">
            <v>0</v>
          </cell>
          <cell r="S474">
            <v>91</v>
          </cell>
          <cell r="U474" t="str">
            <v>TEST3731</v>
          </cell>
          <cell r="W474" t="str">
            <v>RUSHIT CHOKSEY</v>
          </cell>
          <cell r="X474">
            <v>139358218</v>
          </cell>
          <cell r="AA474" t="str">
            <v>-</v>
          </cell>
          <cell r="AF474" t="str">
            <v>U</v>
          </cell>
          <cell r="AH474">
            <v>9769048481</v>
          </cell>
          <cell r="AK474">
            <v>26</v>
          </cell>
          <cell r="AL474" t="str">
            <v>CFAB_Sales_Agents</v>
          </cell>
          <cell r="AM474" t="str">
            <v>MAIN</v>
          </cell>
          <cell r="AN474">
            <v>1</v>
          </cell>
          <cell r="AP474">
            <v>63722386</v>
          </cell>
          <cell r="AQ474">
            <v>1693547495.7268</v>
          </cell>
          <cell r="AR474">
            <v>0</v>
          </cell>
          <cell r="AS474">
            <v>44935.439166666663</v>
          </cell>
          <cell r="AT474">
            <v>1</v>
          </cell>
          <cell r="AU474">
            <v>44935.473310185182</v>
          </cell>
          <cell r="AV474">
            <v>44935.474097222221</v>
          </cell>
          <cell r="AW474" t="str">
            <v>Y</v>
          </cell>
          <cell r="AX474" t="str">
            <v>NORMAL_CLEARING</v>
          </cell>
          <cell r="AY474" t="str">
            <v>ANSWER</v>
          </cell>
          <cell r="AZ474" t="str">
            <v>Local/02200488649769048481@default-00037118;2</v>
          </cell>
          <cell r="BA474">
            <v>0</v>
          </cell>
          <cell r="BC474">
            <v>22</v>
          </cell>
          <cell r="BD474">
            <v>0</v>
          </cell>
          <cell r="BE474">
            <v>43</v>
          </cell>
          <cell r="BF474">
            <v>0</v>
          </cell>
          <cell r="BG474" t="str">
            <v>CALLER</v>
          </cell>
          <cell r="BK474">
            <v>1</v>
          </cell>
          <cell r="BL474">
            <v>2</v>
          </cell>
          <cell r="BM474">
            <v>45170</v>
          </cell>
          <cell r="BN474" t="str">
            <v>11:21</v>
          </cell>
          <cell r="BO474">
            <v>45170.472916666666</v>
          </cell>
          <cell r="BP474" t="str">
            <v>Connect</v>
          </cell>
        </row>
        <row r="475">
          <cell r="A475">
            <v>1017087816</v>
          </cell>
          <cell r="B475" t="str">
            <v>AUTO</v>
          </cell>
          <cell r="C475" t="str">
            <v>DWN</v>
          </cell>
          <cell r="D475" t="str">
            <v>Wrong number</v>
          </cell>
          <cell r="E475" t="str">
            <v>CONNECTED</v>
          </cell>
          <cell r="F475" t="str">
            <v>Disqualified</v>
          </cell>
          <cell r="G475" t="str">
            <v>Disqualified</v>
          </cell>
          <cell r="H475" t="str">
            <v>STL221837</v>
          </cell>
          <cell r="I475" t="str">
            <v>Varsha Ganpat Padwal</v>
          </cell>
          <cell r="J475">
            <v>11</v>
          </cell>
          <cell r="K475">
            <v>44935.472222222219</v>
          </cell>
          <cell r="L475">
            <v>44935.472627314812</v>
          </cell>
          <cell r="M475">
            <v>10089</v>
          </cell>
          <cell r="N475" t="str">
            <v>LAS POS Refll</v>
          </cell>
          <cell r="O475" t="str">
            <v>00Q6F00001rYpxc</v>
          </cell>
          <cell r="Q475">
            <v>202207057687933</v>
          </cell>
          <cell r="R475">
            <v>0</v>
          </cell>
          <cell r="S475">
            <v>91</v>
          </cell>
          <cell r="U475" t="str">
            <v>TEST3640</v>
          </cell>
          <cell r="W475" t="str">
            <v>VENKATESHWAR PILLAI</v>
          </cell>
          <cell r="X475">
            <v>139370635</v>
          </cell>
          <cell r="AA475" t="str">
            <v>-</v>
          </cell>
          <cell r="AF475" t="str">
            <v>U</v>
          </cell>
          <cell r="AH475">
            <v>9821231711</v>
          </cell>
          <cell r="AK475">
            <v>35</v>
          </cell>
          <cell r="AL475" t="str">
            <v>CFAB_Sales_Agents</v>
          </cell>
          <cell r="AM475" t="str">
            <v>MAIN</v>
          </cell>
          <cell r="AN475">
            <v>1</v>
          </cell>
          <cell r="AP475">
            <v>63722315</v>
          </cell>
          <cell r="AQ475">
            <v>1693547379.7261701</v>
          </cell>
          <cell r="AR475">
            <v>0</v>
          </cell>
          <cell r="AS475">
            <v>44935.439166666663</v>
          </cell>
          <cell r="AT475">
            <v>1</v>
          </cell>
          <cell r="AU475">
            <v>44935.471944444442</v>
          </cell>
          <cell r="AV475">
            <v>44935.472685185188</v>
          </cell>
          <cell r="AW475" t="str">
            <v>Y</v>
          </cell>
          <cell r="AX475" t="str">
            <v>NORMAL_CLEARING</v>
          </cell>
          <cell r="AY475" t="str">
            <v>ANSWER</v>
          </cell>
          <cell r="AZ475" t="str">
            <v>Local/02200488649821231711@default-00037048;2</v>
          </cell>
          <cell r="BA475">
            <v>401</v>
          </cell>
          <cell r="BB475" t="str">
            <v>Unauthorized</v>
          </cell>
          <cell r="BC475">
            <v>21</v>
          </cell>
          <cell r="BD475">
            <v>0</v>
          </cell>
          <cell r="BE475">
            <v>38</v>
          </cell>
          <cell r="BF475">
            <v>0</v>
          </cell>
          <cell r="BG475" t="str">
            <v>CALLER</v>
          </cell>
          <cell r="BK475">
            <v>1</v>
          </cell>
          <cell r="BL475">
            <v>2</v>
          </cell>
          <cell r="BM475">
            <v>45170</v>
          </cell>
          <cell r="BN475" t="str">
            <v>11:20</v>
          </cell>
          <cell r="BO475">
            <v>45170.472222222219</v>
          </cell>
          <cell r="BP475" t="str">
            <v>Connect</v>
          </cell>
        </row>
        <row r="476">
          <cell r="A476">
            <v>1017087818</v>
          </cell>
          <cell r="B476" t="str">
            <v>MANUAL</v>
          </cell>
          <cell r="C476" t="str">
            <v>WTO</v>
          </cell>
          <cell r="D476" t="str">
            <v>WTO</v>
          </cell>
          <cell r="E476" t="str">
            <v>CONNECTED</v>
          </cell>
          <cell r="F476" t="str">
            <v>UNDEFINED</v>
          </cell>
          <cell r="G476" t="str">
            <v>Default Category</v>
          </cell>
          <cell r="H476" t="str">
            <v>STL216175</v>
          </cell>
          <cell r="I476" t="str">
            <v>Arvind babu Batula</v>
          </cell>
          <cell r="J476">
            <v>103</v>
          </cell>
          <cell r="K476">
            <v>44935.472291666665</v>
          </cell>
          <cell r="L476">
            <v>44935.472824074073</v>
          </cell>
          <cell r="M476">
            <v>10033</v>
          </cell>
          <cell r="N476" t="str">
            <v>CFAB_Lap_Non_Marketing</v>
          </cell>
          <cell r="Q476">
            <v>998</v>
          </cell>
          <cell r="R476">
            <v>0</v>
          </cell>
          <cell r="S476">
            <v>1</v>
          </cell>
          <cell r="U476" t="str">
            <v>TEST3642</v>
          </cell>
          <cell r="AF476" t="str">
            <v>U</v>
          </cell>
          <cell r="AK476">
            <v>46</v>
          </cell>
          <cell r="AL476" t="str">
            <v>CFAB_Sales_Agents</v>
          </cell>
          <cell r="AM476" t="str">
            <v>MANUAL</v>
          </cell>
          <cell r="AN476">
            <v>0</v>
          </cell>
          <cell r="AP476">
            <v>61870090</v>
          </cell>
          <cell r="AQ476">
            <v>1693547398.4808099</v>
          </cell>
          <cell r="AR476">
            <v>0</v>
          </cell>
          <cell r="AS476">
            <v>44993.479398148149</v>
          </cell>
          <cell r="AT476">
            <v>5</v>
          </cell>
          <cell r="AU476">
            <v>44935.720324074071</v>
          </cell>
          <cell r="AV476">
            <v>44935.720937500002</v>
          </cell>
          <cell r="AW476" t="str">
            <v>Y5</v>
          </cell>
          <cell r="AX476" t="str">
            <v>NORMAL_CLEARING</v>
          </cell>
          <cell r="AY476" t="str">
            <v>ANSWER</v>
          </cell>
          <cell r="AZ476" t="str">
            <v>Local/8600066@default-00028996;1</v>
          </cell>
          <cell r="BA476">
            <v>401</v>
          </cell>
          <cell r="BB476" t="str">
            <v>Unauthorized</v>
          </cell>
          <cell r="BC476">
            <v>46</v>
          </cell>
          <cell r="BD476">
            <v>40</v>
          </cell>
          <cell r="BE476">
            <v>142</v>
          </cell>
          <cell r="BF476">
            <v>0</v>
          </cell>
          <cell r="BG476" t="str">
            <v>CALLER</v>
          </cell>
          <cell r="BK476">
            <v>1</v>
          </cell>
          <cell r="BL476">
            <v>2</v>
          </cell>
          <cell r="BM476">
            <v>45170</v>
          </cell>
          <cell r="BN476" t="str">
            <v>11:20</v>
          </cell>
          <cell r="BO476">
            <v>45170.472222222219</v>
          </cell>
          <cell r="BP476" t="str">
            <v>Connect</v>
          </cell>
        </row>
        <row r="477">
          <cell r="A477">
            <v>1017087823</v>
          </cell>
          <cell r="B477" t="str">
            <v>AUTO</v>
          </cell>
          <cell r="C477" t="str">
            <v>CLDC</v>
          </cell>
          <cell r="D477" t="str">
            <v>Call disconnected</v>
          </cell>
          <cell r="E477" t="str">
            <v>CONNECTED</v>
          </cell>
          <cell r="F477" t="str">
            <v>Connected</v>
          </cell>
          <cell r="G477" t="str">
            <v>Connected</v>
          </cell>
          <cell r="H477" t="str">
            <v>STL214396</v>
          </cell>
          <cell r="I477" t="str">
            <v xml:space="preserve">Hrishikesh Madhukar Sonawane </v>
          </cell>
          <cell r="J477">
            <v>14</v>
          </cell>
          <cell r="K477">
            <v>44935.472384259258</v>
          </cell>
          <cell r="L477">
            <v>44935.472546296296</v>
          </cell>
          <cell r="M477">
            <v>10089</v>
          </cell>
          <cell r="N477" t="str">
            <v>LAS POS Refll</v>
          </cell>
          <cell r="O477" t="str">
            <v>00Q6F00001rYw3p</v>
          </cell>
          <cell r="Q477">
            <v>202207057687933</v>
          </cell>
          <cell r="R477">
            <v>0</v>
          </cell>
          <cell r="S477">
            <v>91</v>
          </cell>
          <cell r="U477" t="str">
            <v>TEST3647</v>
          </cell>
          <cell r="W477" t="str">
            <v>HEMANT SHARMA SHARMA</v>
          </cell>
          <cell r="X477">
            <v>139394327</v>
          </cell>
          <cell r="AA477" t="str">
            <v>-</v>
          </cell>
          <cell r="AF477" t="str">
            <v>U</v>
          </cell>
          <cell r="AH477">
            <v>9892141094</v>
          </cell>
          <cell r="AK477">
            <v>14</v>
          </cell>
          <cell r="AL477" t="str">
            <v>CFAB_Sales_Agents</v>
          </cell>
          <cell r="AM477" t="str">
            <v>MAIN</v>
          </cell>
          <cell r="AN477">
            <v>1</v>
          </cell>
          <cell r="AP477">
            <v>63722321</v>
          </cell>
          <cell r="AQ477">
            <v>1693547396.4807999</v>
          </cell>
          <cell r="AR477">
            <v>0</v>
          </cell>
          <cell r="AS477">
            <v>44935.439166666663</v>
          </cell>
          <cell r="AT477">
            <v>1</v>
          </cell>
          <cell r="AU477">
            <v>44935.47215277778</v>
          </cell>
          <cell r="AV477">
            <v>44935.472627314812</v>
          </cell>
          <cell r="AW477" t="str">
            <v>Y</v>
          </cell>
          <cell r="AX477" t="str">
            <v>NORMAL_CLEARING</v>
          </cell>
          <cell r="AY477" t="str">
            <v>ANSWER</v>
          </cell>
          <cell r="AZ477" t="str">
            <v>Local/02200488649892141094@default-00028993;2</v>
          </cell>
          <cell r="BA477">
            <v>401</v>
          </cell>
          <cell r="BB477" t="str">
            <v>Unauthorized</v>
          </cell>
          <cell r="BC477">
            <v>18</v>
          </cell>
          <cell r="BD477">
            <v>0</v>
          </cell>
          <cell r="BE477">
            <v>23</v>
          </cell>
          <cell r="BF477">
            <v>0</v>
          </cell>
          <cell r="BG477" t="str">
            <v>CALLER</v>
          </cell>
          <cell r="BK477">
            <v>1</v>
          </cell>
          <cell r="BL477">
            <v>2</v>
          </cell>
          <cell r="BM477">
            <v>45170</v>
          </cell>
          <cell r="BN477" t="str">
            <v>11:20</v>
          </cell>
          <cell r="BO477">
            <v>45170.472222222219</v>
          </cell>
          <cell r="BP477" t="str">
            <v>Connect</v>
          </cell>
        </row>
        <row r="478">
          <cell r="A478">
            <v>1017087824</v>
          </cell>
          <cell r="B478" t="str">
            <v>MANUAL</v>
          </cell>
          <cell r="C478" t="str">
            <v>NRAP</v>
          </cell>
          <cell r="D478" t="str">
            <v>No requirement at present</v>
          </cell>
          <cell r="E478" t="str">
            <v>CONNECTED</v>
          </cell>
          <cell r="F478" t="str">
            <v>No requirement</v>
          </cell>
          <cell r="G478" t="str">
            <v>NorequirementAtPresent</v>
          </cell>
          <cell r="H478" t="str">
            <v>STL200448</v>
          </cell>
          <cell r="I478" t="str">
            <v>Omkar Hanmant Shingate</v>
          </cell>
          <cell r="K478">
            <v>44935.472430555557</v>
          </cell>
          <cell r="L478">
            <v>44935.472430555557</v>
          </cell>
          <cell r="M478">
            <v>10089</v>
          </cell>
          <cell r="N478" t="str">
            <v>LAS POS Refll</v>
          </cell>
          <cell r="O478" t="str">
            <v>a1b6F00000yD3sB</v>
          </cell>
          <cell r="Q478">
            <v>202207057687049</v>
          </cell>
          <cell r="R478">
            <v>0</v>
          </cell>
          <cell r="S478">
            <v>91</v>
          </cell>
          <cell r="U478" t="str">
            <v>TEST3648</v>
          </cell>
          <cell r="X478" t="str">
            <v>Offer-202307104557336</v>
          </cell>
          <cell r="AA478" t="str">
            <v>AGRA</v>
          </cell>
          <cell r="AF478" t="str">
            <v>U</v>
          </cell>
          <cell r="AH478">
            <v>16000003</v>
          </cell>
          <cell r="AK478">
            <v>0</v>
          </cell>
          <cell r="AL478" t="str">
            <v>CFAB_Sales_Agents</v>
          </cell>
          <cell r="AM478" t="str">
            <v>MANUAL</v>
          </cell>
          <cell r="AN478">
            <v>0</v>
          </cell>
          <cell r="AP478">
            <v>62004964</v>
          </cell>
          <cell r="AQ478">
            <v>1693547418.062</v>
          </cell>
          <cell r="AR478">
            <v>0</v>
          </cell>
          <cell r="AS478">
            <v>45054.526238425926</v>
          </cell>
          <cell r="AT478">
            <v>6</v>
          </cell>
          <cell r="AU478">
            <v>44935.472662037035</v>
          </cell>
          <cell r="AV478">
            <v>44935.47315972222</v>
          </cell>
          <cell r="AW478" t="str">
            <v>Y5</v>
          </cell>
          <cell r="BF478">
            <v>0</v>
          </cell>
          <cell r="BG478" t="str">
            <v>AGENT</v>
          </cell>
          <cell r="BK478">
            <v>1</v>
          </cell>
          <cell r="BL478">
            <v>2</v>
          </cell>
          <cell r="BM478">
            <v>45170</v>
          </cell>
          <cell r="BN478" t="str">
            <v>11:20</v>
          </cell>
          <cell r="BO478">
            <v>45170.472222222219</v>
          </cell>
          <cell r="BP478" t="str">
            <v>Connect</v>
          </cell>
        </row>
        <row r="479">
          <cell r="A479">
            <v>1017087825</v>
          </cell>
          <cell r="B479" t="str">
            <v>MANUAL</v>
          </cell>
          <cell r="C479" t="str">
            <v>NRAP</v>
          </cell>
          <cell r="D479" t="str">
            <v>No requirement at present</v>
          </cell>
          <cell r="E479" t="str">
            <v>CONNECTED</v>
          </cell>
          <cell r="F479" t="str">
            <v>No requirement</v>
          </cell>
          <cell r="G479" t="str">
            <v>NorequirementAtPresent</v>
          </cell>
          <cell r="H479" t="str">
            <v>STL221836</v>
          </cell>
          <cell r="I479" t="str">
            <v>Pranit Prakash Palav</v>
          </cell>
          <cell r="J479">
            <v>7</v>
          </cell>
          <cell r="K479">
            <v>44935.472442129627</v>
          </cell>
          <cell r="L479">
            <v>44935.472743055558</v>
          </cell>
          <cell r="M479">
            <v>10089</v>
          </cell>
          <cell r="N479" t="str">
            <v>LAS POS Refll</v>
          </cell>
          <cell r="Q479">
            <v>998</v>
          </cell>
          <cell r="R479">
            <v>0</v>
          </cell>
          <cell r="S479">
            <v>1</v>
          </cell>
          <cell r="U479" t="str">
            <v>TEST3649</v>
          </cell>
          <cell r="AF479" t="str">
            <v>U</v>
          </cell>
          <cell r="AK479">
            <v>26</v>
          </cell>
          <cell r="AL479" t="str">
            <v>CFAB_Sales_Agents</v>
          </cell>
          <cell r="AM479" t="str">
            <v>MANUAL</v>
          </cell>
          <cell r="AN479">
            <v>0</v>
          </cell>
          <cell r="AP479">
            <v>63568059</v>
          </cell>
          <cell r="AQ479">
            <v>1693547417.7263801</v>
          </cell>
          <cell r="AR479">
            <v>0</v>
          </cell>
          <cell r="AS479" t="str">
            <v>08/29/2023 14:31:48</v>
          </cell>
          <cell r="AT479">
            <v>2</v>
          </cell>
          <cell r="AU479">
            <v>44935.472418981481</v>
          </cell>
          <cell r="AV479">
            <v>44935.472812499997</v>
          </cell>
          <cell r="AW479" t="str">
            <v>Y2</v>
          </cell>
          <cell r="AX479" t="str">
            <v>NORMAL_CLEARING</v>
          </cell>
          <cell r="AY479" t="str">
            <v>ANSWER</v>
          </cell>
          <cell r="AZ479" t="str">
            <v>Local/8600095@default-0003708f;1</v>
          </cell>
          <cell r="BA479">
            <v>0</v>
          </cell>
          <cell r="BC479">
            <v>26</v>
          </cell>
          <cell r="BD479">
            <v>17</v>
          </cell>
          <cell r="BE479">
            <v>32</v>
          </cell>
          <cell r="BF479">
            <v>0</v>
          </cell>
          <cell r="BG479" t="str">
            <v>CALLER</v>
          </cell>
          <cell r="BK479">
            <v>1</v>
          </cell>
          <cell r="BL479">
            <v>2</v>
          </cell>
          <cell r="BM479">
            <v>45170</v>
          </cell>
          <cell r="BN479" t="str">
            <v>11:20</v>
          </cell>
          <cell r="BO479">
            <v>45170.472222222219</v>
          </cell>
          <cell r="BP479" t="str">
            <v>Connect</v>
          </cell>
        </row>
        <row r="480">
          <cell r="A480">
            <v>1017087831</v>
          </cell>
          <cell r="B480" t="str">
            <v>MANUAL</v>
          </cell>
          <cell r="C480" t="str">
            <v>NRAP</v>
          </cell>
          <cell r="D480" t="str">
            <v>No requirement at present</v>
          </cell>
          <cell r="E480" t="str">
            <v>CONNECTED</v>
          </cell>
          <cell r="F480" t="str">
            <v>No requirement</v>
          </cell>
          <cell r="G480" t="str">
            <v>NorequirementAtPresent</v>
          </cell>
          <cell r="H480" t="str">
            <v>STL216174</v>
          </cell>
          <cell r="I480" t="str">
            <v>Swati Krishnat Karande</v>
          </cell>
          <cell r="J480">
            <v>20</v>
          </cell>
          <cell r="K480">
            <v>44935.472500000003</v>
          </cell>
          <cell r="L480">
            <v>44935.474409722221</v>
          </cell>
          <cell r="M480">
            <v>10089</v>
          </cell>
          <cell r="N480" t="str">
            <v>LAS POS Refll</v>
          </cell>
          <cell r="Q480">
            <v>998</v>
          </cell>
          <cell r="R480">
            <v>0</v>
          </cell>
          <cell r="S480">
            <v>1</v>
          </cell>
          <cell r="U480" t="str">
            <v>TEST3655</v>
          </cell>
          <cell r="AF480" t="str">
            <v>U</v>
          </cell>
          <cell r="AK480">
            <v>165</v>
          </cell>
          <cell r="AL480" t="str">
            <v>CFAB_Sales_Agents</v>
          </cell>
          <cell r="AM480" t="str">
            <v>MANUAL</v>
          </cell>
          <cell r="AN480">
            <v>0</v>
          </cell>
          <cell r="AP480">
            <v>61677748</v>
          </cell>
          <cell r="AQ480">
            <v>1693547422.48087</v>
          </cell>
          <cell r="AR480">
            <v>0</v>
          </cell>
          <cell r="AS480" t="str">
            <v>07/31/2023 18:10:17</v>
          </cell>
          <cell r="AT480">
            <v>4</v>
          </cell>
          <cell r="AU480">
            <v>44935.47247685185</v>
          </cell>
          <cell r="AV480">
            <v>44935.474537037036</v>
          </cell>
          <cell r="AW480" t="str">
            <v>Y4</v>
          </cell>
          <cell r="AX480" t="str">
            <v>NORMAL_CLEARING</v>
          </cell>
          <cell r="AY480" t="str">
            <v>ANSWER</v>
          </cell>
          <cell r="AZ480" t="str">
            <v>Local/8600119@default-000289ae;1</v>
          </cell>
          <cell r="BA480">
            <v>401</v>
          </cell>
          <cell r="BB480" t="str">
            <v>Unauthorized</v>
          </cell>
          <cell r="BC480">
            <v>158</v>
          </cell>
          <cell r="BD480">
            <v>128</v>
          </cell>
          <cell r="BE480">
            <v>176</v>
          </cell>
          <cell r="BF480">
            <v>0</v>
          </cell>
          <cell r="BG480" t="str">
            <v>CALLER</v>
          </cell>
          <cell r="BK480">
            <v>1</v>
          </cell>
          <cell r="BL480">
            <v>2</v>
          </cell>
          <cell r="BM480">
            <v>45170</v>
          </cell>
          <cell r="BN480" t="str">
            <v>11:20</v>
          </cell>
          <cell r="BO480">
            <v>45170.472222222219</v>
          </cell>
          <cell r="BP480" t="str">
            <v>Connect</v>
          </cell>
        </row>
        <row r="481">
          <cell r="A481">
            <v>1017087847</v>
          </cell>
          <cell r="B481" t="str">
            <v>AUTO</v>
          </cell>
          <cell r="C481" t="str">
            <v>NRAP</v>
          </cell>
          <cell r="D481" t="str">
            <v>No requirement at present</v>
          </cell>
          <cell r="E481" t="str">
            <v>CONNECTED</v>
          </cell>
          <cell r="F481" t="str">
            <v>No requirement</v>
          </cell>
          <cell r="G481" t="str">
            <v>NorequirementAtPresent</v>
          </cell>
          <cell r="H481" t="str">
            <v>STL221838</v>
          </cell>
          <cell r="I481" t="str">
            <v>Sajida Khatoon Jamil Ahmed Shaikh</v>
          </cell>
          <cell r="J481">
            <v>20</v>
          </cell>
          <cell r="K481">
            <v>44935.472696759258</v>
          </cell>
          <cell r="L481">
            <v>44935.473379629628</v>
          </cell>
          <cell r="M481">
            <v>10089</v>
          </cell>
          <cell r="N481" t="str">
            <v>LAS POS Refll</v>
          </cell>
          <cell r="O481" t="str">
            <v>00Q6F00001rPopY</v>
          </cell>
          <cell r="Q481">
            <v>202207057687933</v>
          </cell>
          <cell r="R481">
            <v>0</v>
          </cell>
          <cell r="S481">
            <v>91</v>
          </cell>
          <cell r="U481" t="str">
            <v>TEST3671</v>
          </cell>
          <cell r="W481" t="str">
            <v>SUNIL SITARAM RAJPUT</v>
          </cell>
          <cell r="X481">
            <v>137182131</v>
          </cell>
          <cell r="AA481" t="str">
            <v>-</v>
          </cell>
          <cell r="AF481" t="str">
            <v>U</v>
          </cell>
          <cell r="AH481">
            <v>9881462607</v>
          </cell>
          <cell r="AK481">
            <v>59</v>
          </cell>
          <cell r="AL481" t="str">
            <v>CFAB_Sales_Agents</v>
          </cell>
          <cell r="AM481" t="str">
            <v>MAIN</v>
          </cell>
          <cell r="AN481">
            <v>1</v>
          </cell>
          <cell r="AP481">
            <v>63722351</v>
          </cell>
          <cell r="AQ481">
            <v>1693547436.72651</v>
          </cell>
          <cell r="AR481">
            <v>0</v>
          </cell>
          <cell r="AS481">
            <v>44935.439166666663</v>
          </cell>
          <cell r="AT481">
            <v>1</v>
          </cell>
          <cell r="AU481">
            <v>44935.472604166665</v>
          </cell>
          <cell r="AV481">
            <v>44935.473495370374</v>
          </cell>
          <cell r="AW481" t="str">
            <v>Y</v>
          </cell>
          <cell r="AX481" t="str">
            <v>NORMAL_CLEARING</v>
          </cell>
          <cell r="AY481" t="str">
            <v>ANSWER</v>
          </cell>
          <cell r="AZ481" t="str">
            <v>Local/02200488649881462607@default-000370b7;2</v>
          </cell>
          <cell r="BA481">
            <v>0</v>
          </cell>
          <cell r="BC481">
            <v>5</v>
          </cell>
          <cell r="BD481">
            <v>0</v>
          </cell>
          <cell r="BE481">
            <v>71</v>
          </cell>
          <cell r="BF481">
            <v>0</v>
          </cell>
          <cell r="BG481" t="str">
            <v>CALLER</v>
          </cell>
          <cell r="BK481">
            <v>1</v>
          </cell>
          <cell r="BL481">
            <v>2</v>
          </cell>
          <cell r="BM481">
            <v>45170</v>
          </cell>
          <cell r="BN481" t="str">
            <v>11:20</v>
          </cell>
          <cell r="BO481">
            <v>45170.472222222219</v>
          </cell>
          <cell r="BP481" t="str">
            <v>Connect</v>
          </cell>
        </row>
        <row r="482">
          <cell r="A482">
            <v>1017087848</v>
          </cell>
          <cell r="B482" t="str">
            <v>AUTO</v>
          </cell>
          <cell r="C482" t="str">
            <v>NRAP</v>
          </cell>
          <cell r="D482" t="str">
            <v>No requirement at present</v>
          </cell>
          <cell r="E482" t="str">
            <v>CONNECTED</v>
          </cell>
          <cell r="F482" t="str">
            <v>No requirement</v>
          </cell>
          <cell r="G482" t="str">
            <v>NorequirementAtPresent</v>
          </cell>
          <cell r="H482" t="str">
            <v>STL199878</v>
          </cell>
          <cell r="I482" t="str">
            <v>Suraj santosh Kanekar</v>
          </cell>
          <cell r="J482">
            <v>9</v>
          </cell>
          <cell r="K482">
            <v>44935.472719907404</v>
          </cell>
          <cell r="L482">
            <v>44935.473055555558</v>
          </cell>
          <cell r="M482">
            <v>10089</v>
          </cell>
          <cell r="N482" t="str">
            <v>LAS POS Refll</v>
          </cell>
          <cell r="O482" t="str">
            <v>00Q6F00001rYusi</v>
          </cell>
          <cell r="Q482">
            <v>202207057687933</v>
          </cell>
          <cell r="R482">
            <v>0</v>
          </cell>
          <cell r="S482">
            <v>91</v>
          </cell>
          <cell r="U482" t="str">
            <v>TEST3672</v>
          </cell>
          <cell r="W482" t="str">
            <v>SHARAT BABU SHARAT BABU</v>
          </cell>
          <cell r="X482">
            <v>139389673</v>
          </cell>
          <cell r="AA482" t="str">
            <v>-</v>
          </cell>
          <cell r="AF482" t="str">
            <v>U</v>
          </cell>
          <cell r="AH482">
            <v>9490771064</v>
          </cell>
          <cell r="AK482">
            <v>29</v>
          </cell>
          <cell r="AL482" t="str">
            <v>CFAB_Sales_Agents</v>
          </cell>
          <cell r="AM482" t="str">
            <v>MAIN</v>
          </cell>
          <cell r="AN482">
            <v>1</v>
          </cell>
          <cell r="AP482">
            <v>63722354</v>
          </cell>
          <cell r="AQ482">
            <v>1693547436.7265201</v>
          </cell>
          <cell r="AR482">
            <v>0</v>
          </cell>
          <cell r="AS482">
            <v>44935.439166666663</v>
          </cell>
          <cell r="AT482">
            <v>1</v>
          </cell>
          <cell r="AU482">
            <v>44935.472604166665</v>
          </cell>
          <cell r="AV482">
            <v>44935.473113425927</v>
          </cell>
          <cell r="AW482" t="str">
            <v>Y</v>
          </cell>
          <cell r="AX482" t="str">
            <v>NORMAL_CLEARING</v>
          </cell>
          <cell r="AY482" t="str">
            <v>ANSWER</v>
          </cell>
          <cell r="AZ482" t="str">
            <v>Local/02200488649490771064@default-000370ba;2</v>
          </cell>
          <cell r="BA482">
            <v>401</v>
          </cell>
          <cell r="BB482" t="str">
            <v>Unauthorized</v>
          </cell>
          <cell r="BC482">
            <v>7</v>
          </cell>
          <cell r="BD482">
            <v>0</v>
          </cell>
          <cell r="BE482">
            <v>37</v>
          </cell>
          <cell r="BF482">
            <v>0</v>
          </cell>
          <cell r="BG482" t="str">
            <v>CALLER</v>
          </cell>
          <cell r="BK482">
            <v>1</v>
          </cell>
          <cell r="BL482">
            <v>2</v>
          </cell>
          <cell r="BM482">
            <v>45170</v>
          </cell>
          <cell r="BN482" t="str">
            <v>11:20</v>
          </cell>
          <cell r="BO482">
            <v>45170.472222222219</v>
          </cell>
          <cell r="BP482" t="str">
            <v>Connect</v>
          </cell>
        </row>
        <row r="483">
          <cell r="A483">
            <v>1017087849</v>
          </cell>
          <cell r="B483" t="str">
            <v>AUTO</v>
          </cell>
          <cell r="C483" t="str">
            <v>CLDC</v>
          </cell>
          <cell r="D483" t="str">
            <v>Call disconnected</v>
          </cell>
          <cell r="E483" t="str">
            <v>CONNECTED</v>
          </cell>
          <cell r="F483" t="str">
            <v>Connected</v>
          </cell>
          <cell r="G483" t="str">
            <v>Connected</v>
          </cell>
          <cell r="H483" t="str">
            <v>STL220767</v>
          </cell>
          <cell r="I483" t="str">
            <v>Sagar Nandu Rathod</v>
          </cell>
          <cell r="J483">
            <v>23</v>
          </cell>
          <cell r="K483">
            <v>44935.472743055558</v>
          </cell>
          <cell r="L483">
            <v>44935.473217592589</v>
          </cell>
          <cell r="M483">
            <v>10089</v>
          </cell>
          <cell r="N483" t="str">
            <v>LAS POS Refll</v>
          </cell>
          <cell r="O483" t="str">
            <v>00Q6F00001rLoVi</v>
          </cell>
          <cell r="Q483">
            <v>202207057687933</v>
          </cell>
          <cell r="R483">
            <v>0</v>
          </cell>
          <cell r="S483">
            <v>91</v>
          </cell>
          <cell r="U483" t="str">
            <v>TEST3673</v>
          </cell>
          <cell r="W483" t="str">
            <v>CHINTAN DAVE</v>
          </cell>
          <cell r="X483">
            <v>136225536</v>
          </cell>
          <cell r="AA483" t="str">
            <v>-</v>
          </cell>
          <cell r="AF483" t="str">
            <v>U</v>
          </cell>
          <cell r="AH483">
            <v>8141015151</v>
          </cell>
          <cell r="AK483">
            <v>41</v>
          </cell>
          <cell r="AL483" t="str">
            <v>CFAB_Sales_Agents</v>
          </cell>
          <cell r="AM483" t="str">
            <v>MAIN</v>
          </cell>
          <cell r="AN483">
            <v>1</v>
          </cell>
          <cell r="AP483">
            <v>63722333</v>
          </cell>
          <cell r="AQ483">
            <v>1693547428.72645</v>
          </cell>
          <cell r="AR483">
            <v>0</v>
          </cell>
          <cell r="AS483">
            <v>44935.439166666663</v>
          </cell>
          <cell r="AT483">
            <v>1</v>
          </cell>
          <cell r="AU483">
            <v>44935.472534722219</v>
          </cell>
          <cell r="AV483">
            <v>44935.473356481481</v>
          </cell>
          <cell r="AW483" t="str">
            <v>Y</v>
          </cell>
          <cell r="AX483" t="str">
            <v>NORMAL_CLEARING</v>
          </cell>
          <cell r="AY483" t="str">
            <v>ANSWER</v>
          </cell>
          <cell r="AZ483" t="str">
            <v>Local/02200488648141015151@default-000370a5;2</v>
          </cell>
          <cell r="BA483">
            <v>401</v>
          </cell>
          <cell r="BB483" t="str">
            <v>Unauthorized</v>
          </cell>
          <cell r="BC483">
            <v>17</v>
          </cell>
          <cell r="BD483">
            <v>0</v>
          </cell>
          <cell r="BE483">
            <v>53</v>
          </cell>
          <cell r="BF483">
            <v>0</v>
          </cell>
          <cell r="BG483" t="str">
            <v>CALLER</v>
          </cell>
          <cell r="BK483">
            <v>1</v>
          </cell>
          <cell r="BL483">
            <v>2</v>
          </cell>
          <cell r="BM483">
            <v>45170</v>
          </cell>
          <cell r="BN483" t="str">
            <v>11:20</v>
          </cell>
          <cell r="BO483">
            <v>45170.472222222219</v>
          </cell>
          <cell r="BP483" t="str">
            <v>Connect</v>
          </cell>
        </row>
        <row r="484">
          <cell r="A484">
            <v>1017087850</v>
          </cell>
          <cell r="B484" t="str">
            <v>AUTO</v>
          </cell>
          <cell r="C484" t="str">
            <v>SHUP</v>
          </cell>
          <cell r="D484" t="str">
            <v>Short hung up</v>
          </cell>
          <cell r="E484" t="str">
            <v>CONNECTED</v>
          </cell>
          <cell r="F484" t="str">
            <v>Connected</v>
          </cell>
          <cell r="G484" t="str">
            <v>Connected</v>
          </cell>
          <cell r="H484" t="str">
            <v>STL218231</v>
          </cell>
          <cell r="I484" t="str">
            <v>Karim Firoz Khan</v>
          </cell>
          <cell r="J484">
            <v>17</v>
          </cell>
          <cell r="K484">
            <v>44935.472766203704</v>
          </cell>
          <cell r="L484">
            <v>44935.472916666666</v>
          </cell>
          <cell r="M484">
            <v>10089</v>
          </cell>
          <cell r="N484" t="str">
            <v>LAS POS Refll</v>
          </cell>
          <cell r="O484" t="str">
            <v>00Q6F00001rPwVZ</v>
          </cell>
          <cell r="Q484">
            <v>202207057687933</v>
          </cell>
          <cell r="R484">
            <v>0</v>
          </cell>
          <cell r="S484">
            <v>91</v>
          </cell>
          <cell r="U484" t="str">
            <v>TEST3674</v>
          </cell>
          <cell r="W484" t="str">
            <v>PRAMOD TUKARAM REDDY -</v>
          </cell>
          <cell r="X484">
            <v>137211729</v>
          </cell>
          <cell r="AA484" t="str">
            <v>-</v>
          </cell>
          <cell r="AF484" t="str">
            <v>U</v>
          </cell>
          <cell r="AH484">
            <v>7330777898</v>
          </cell>
          <cell r="AK484">
            <v>13</v>
          </cell>
          <cell r="AL484" t="str">
            <v>CFAB_Sales_Agents</v>
          </cell>
          <cell r="AM484" t="str">
            <v>MAIN</v>
          </cell>
          <cell r="AN484">
            <v>1</v>
          </cell>
          <cell r="AP484">
            <v>63722350</v>
          </cell>
          <cell r="AQ484">
            <v>1693547436.7265</v>
          </cell>
          <cell r="AR484">
            <v>0</v>
          </cell>
          <cell r="AS484">
            <v>44935.439166666663</v>
          </cell>
          <cell r="AT484">
            <v>1</v>
          </cell>
          <cell r="AU484">
            <v>44935.472604166665</v>
          </cell>
          <cell r="AV484">
            <v>44935.473055555558</v>
          </cell>
          <cell r="AW484" t="str">
            <v>Y</v>
          </cell>
          <cell r="AX484" t="str">
            <v>NORMAL_CLEARING</v>
          </cell>
          <cell r="AY484" t="str">
            <v>ANSWER</v>
          </cell>
          <cell r="AZ484" t="str">
            <v>Local/02200488647330777898@default-000370b6;2</v>
          </cell>
          <cell r="BA484">
            <v>401</v>
          </cell>
          <cell r="BB484" t="str">
            <v>Unauthorized</v>
          </cell>
          <cell r="BC484">
            <v>11</v>
          </cell>
          <cell r="BD484">
            <v>0</v>
          </cell>
          <cell r="BE484">
            <v>25</v>
          </cell>
          <cell r="BF484">
            <v>0</v>
          </cell>
          <cell r="BG484" t="str">
            <v>CALLER</v>
          </cell>
          <cell r="BK484">
            <v>1</v>
          </cell>
          <cell r="BL484">
            <v>2</v>
          </cell>
          <cell r="BM484">
            <v>45170</v>
          </cell>
          <cell r="BN484" t="str">
            <v>11:20</v>
          </cell>
          <cell r="BO484">
            <v>45170.472222222219</v>
          </cell>
          <cell r="BP484" t="str">
            <v>Connect</v>
          </cell>
        </row>
        <row r="485">
          <cell r="A485">
            <v>1017087851</v>
          </cell>
          <cell r="B485" t="str">
            <v>AUTO</v>
          </cell>
          <cell r="C485" t="str">
            <v>CLDC</v>
          </cell>
          <cell r="D485" t="str">
            <v>Call disconnected</v>
          </cell>
          <cell r="E485" t="str">
            <v>CONNECTED</v>
          </cell>
          <cell r="F485" t="str">
            <v>Connected</v>
          </cell>
          <cell r="G485" t="str">
            <v>Connected</v>
          </cell>
          <cell r="H485" t="str">
            <v>STL214396</v>
          </cell>
          <cell r="I485" t="str">
            <v xml:space="preserve">Hrishikesh Madhukar Sonawane </v>
          </cell>
          <cell r="J485">
            <v>15</v>
          </cell>
          <cell r="K485">
            <v>44935.472766203704</v>
          </cell>
          <cell r="L485">
            <v>44935.472939814812</v>
          </cell>
          <cell r="M485">
            <v>10089</v>
          </cell>
          <cell r="N485" t="str">
            <v>LAS POS Refll</v>
          </cell>
          <cell r="O485" t="str">
            <v>00Q6F00001rHL9c</v>
          </cell>
          <cell r="Q485">
            <v>202207057687933</v>
          </cell>
          <cell r="R485">
            <v>0</v>
          </cell>
          <cell r="S485">
            <v>91</v>
          </cell>
          <cell r="U485" t="str">
            <v>TEST3675</v>
          </cell>
          <cell r="W485" t="str">
            <v>RAMYA R</v>
          </cell>
          <cell r="X485">
            <v>136159292</v>
          </cell>
          <cell r="AA485" t="str">
            <v>-</v>
          </cell>
          <cell r="AF485" t="str">
            <v>U</v>
          </cell>
          <cell r="AH485">
            <v>9003541568</v>
          </cell>
          <cell r="AK485">
            <v>15</v>
          </cell>
          <cell r="AL485" t="str">
            <v>CFAB_Sales_Agents</v>
          </cell>
          <cell r="AM485" t="str">
            <v>MAIN</v>
          </cell>
          <cell r="AN485">
            <v>1</v>
          </cell>
          <cell r="AP485">
            <v>63722353</v>
          </cell>
          <cell r="AQ485">
            <v>1693547436.72651</v>
          </cell>
          <cell r="AR485">
            <v>0</v>
          </cell>
          <cell r="AS485">
            <v>44935.439166666663</v>
          </cell>
          <cell r="AT485">
            <v>1</v>
          </cell>
          <cell r="AU485">
            <v>44935.472604166665</v>
          </cell>
          <cell r="AV485">
            <v>44935.473032407404</v>
          </cell>
          <cell r="AW485" t="str">
            <v>Y</v>
          </cell>
          <cell r="AX485" t="str">
            <v>NORMAL_CLEARING</v>
          </cell>
          <cell r="AY485" t="str">
            <v>ANSWER</v>
          </cell>
          <cell r="AZ485" t="str">
            <v>SIP/SIP110_119-0003f987</v>
          </cell>
          <cell r="BA485">
            <v>401</v>
          </cell>
          <cell r="BB485" t="str">
            <v>Unauthorized</v>
          </cell>
          <cell r="BC485">
            <v>20</v>
          </cell>
          <cell r="BD485">
            <v>9</v>
          </cell>
          <cell r="BE485">
            <v>24</v>
          </cell>
          <cell r="BF485">
            <v>0</v>
          </cell>
          <cell r="BG485" t="str">
            <v>CALLER</v>
          </cell>
          <cell r="BK485">
            <v>1</v>
          </cell>
          <cell r="BL485">
            <v>2</v>
          </cell>
          <cell r="BM485">
            <v>45170</v>
          </cell>
          <cell r="BN485" t="str">
            <v>11:20</v>
          </cell>
          <cell r="BO485">
            <v>45170.472222222219</v>
          </cell>
          <cell r="BP485" t="str">
            <v>Connect</v>
          </cell>
        </row>
        <row r="486">
          <cell r="A486">
            <v>1017087852</v>
          </cell>
          <cell r="B486" t="str">
            <v>AUTO</v>
          </cell>
          <cell r="C486" t="str">
            <v>CLDC</v>
          </cell>
          <cell r="D486" t="str">
            <v>Call disconnected</v>
          </cell>
          <cell r="E486" t="str">
            <v>CONNECTED</v>
          </cell>
          <cell r="F486" t="str">
            <v>Connected</v>
          </cell>
          <cell r="G486" t="str">
            <v>Connected</v>
          </cell>
          <cell r="H486" t="str">
            <v>STL222087</v>
          </cell>
          <cell r="I486" t="str">
            <v xml:space="preserve">Vishal Sharma </v>
          </cell>
          <cell r="J486">
            <v>11</v>
          </cell>
          <cell r="K486">
            <v>44935.472766203704</v>
          </cell>
          <cell r="L486">
            <v>44935.472916666666</v>
          </cell>
          <cell r="M486">
            <v>10089</v>
          </cell>
          <cell r="N486" t="str">
            <v>LAS POS Refll</v>
          </cell>
          <cell r="O486" t="str">
            <v>00Q6F00001rTJ44</v>
          </cell>
          <cell r="Q486">
            <v>202207057687933</v>
          </cell>
          <cell r="R486">
            <v>0</v>
          </cell>
          <cell r="S486">
            <v>91</v>
          </cell>
          <cell r="U486" t="str">
            <v>TEST3676</v>
          </cell>
          <cell r="W486" t="str">
            <v>SAMKIT SHAH</v>
          </cell>
          <cell r="X486">
            <v>138027664</v>
          </cell>
          <cell r="AA486" t="str">
            <v>-</v>
          </cell>
          <cell r="AF486" t="str">
            <v>U</v>
          </cell>
          <cell r="AH486">
            <v>7977031176</v>
          </cell>
          <cell r="AK486">
            <v>13</v>
          </cell>
          <cell r="AL486" t="str">
            <v>CFAB_Sales_Agents</v>
          </cell>
          <cell r="AM486" t="str">
            <v>MAIN</v>
          </cell>
          <cell r="AN486">
            <v>1</v>
          </cell>
          <cell r="AP486">
            <v>63722348</v>
          </cell>
          <cell r="AQ486">
            <v>1693547435.7265</v>
          </cell>
          <cell r="AR486">
            <v>0</v>
          </cell>
          <cell r="AS486">
            <v>44935.439166666663</v>
          </cell>
          <cell r="AT486">
            <v>1</v>
          </cell>
          <cell r="AU486">
            <v>44935.472604166665</v>
          </cell>
          <cell r="AV486">
            <v>44935.472974537035</v>
          </cell>
          <cell r="AW486" t="str">
            <v>Y</v>
          </cell>
          <cell r="AX486" t="str">
            <v>NORMAL_CLEARING</v>
          </cell>
          <cell r="AY486" t="str">
            <v>ANSWER</v>
          </cell>
          <cell r="AZ486" t="str">
            <v>Local/02200488647977031176@default-000370b4;2</v>
          </cell>
          <cell r="BA486">
            <v>401</v>
          </cell>
          <cell r="BB486" t="str">
            <v>Unauthorized</v>
          </cell>
          <cell r="BC486">
            <v>12</v>
          </cell>
          <cell r="BD486">
            <v>0</v>
          </cell>
          <cell r="BE486">
            <v>21</v>
          </cell>
          <cell r="BF486">
            <v>0</v>
          </cell>
          <cell r="BG486" t="str">
            <v>CALLER</v>
          </cell>
          <cell r="BK486">
            <v>1</v>
          </cell>
          <cell r="BL486">
            <v>2</v>
          </cell>
          <cell r="BM486">
            <v>45170</v>
          </cell>
          <cell r="BN486" t="str">
            <v>11:20</v>
          </cell>
          <cell r="BO486">
            <v>45170.472222222219</v>
          </cell>
          <cell r="BP486" t="str">
            <v>Connect</v>
          </cell>
        </row>
        <row r="487">
          <cell r="A487">
            <v>1017087853</v>
          </cell>
          <cell r="B487" t="str">
            <v>AUTO</v>
          </cell>
          <cell r="C487" t="str">
            <v>NRAP</v>
          </cell>
          <cell r="D487" t="str">
            <v>No requirement at present</v>
          </cell>
          <cell r="E487" t="str">
            <v>CONNECTED</v>
          </cell>
          <cell r="F487" t="str">
            <v>No requirement</v>
          </cell>
          <cell r="G487" t="str">
            <v>NorequirementAtPresent</v>
          </cell>
          <cell r="H487" t="str">
            <v>STL221837</v>
          </cell>
          <cell r="I487" t="str">
            <v>Varsha Ganpat Padwal</v>
          </cell>
          <cell r="J487">
            <v>20</v>
          </cell>
          <cell r="K487">
            <v>44935.472812499997</v>
          </cell>
          <cell r="L487">
            <v>44935.473425925928</v>
          </cell>
          <cell r="M487">
            <v>10089</v>
          </cell>
          <cell r="N487" t="str">
            <v>LAS POS Refll</v>
          </cell>
          <cell r="O487" t="str">
            <v>00Q6F00001rRaqB</v>
          </cell>
          <cell r="Q487">
            <v>202207057687933</v>
          </cell>
          <cell r="R487">
            <v>0</v>
          </cell>
          <cell r="S487">
            <v>91</v>
          </cell>
          <cell r="U487" t="str">
            <v>TEST3677</v>
          </cell>
          <cell r="W487" t="str">
            <v>SENAPATHY SUBRAMANIAN</v>
          </cell>
          <cell r="X487">
            <v>137613538</v>
          </cell>
          <cell r="AA487" t="str">
            <v>-</v>
          </cell>
          <cell r="AF487" t="str">
            <v>U</v>
          </cell>
          <cell r="AH487">
            <v>8296521700</v>
          </cell>
          <cell r="AK487">
            <v>53</v>
          </cell>
          <cell r="AL487" t="str">
            <v>CFAB_Sales_Agents</v>
          </cell>
          <cell r="AM487" t="str">
            <v>MAIN</v>
          </cell>
          <cell r="AN487">
            <v>1</v>
          </cell>
          <cell r="AP487">
            <v>63722340</v>
          </cell>
          <cell r="AQ487">
            <v>1693547433.72647</v>
          </cell>
          <cell r="AR487">
            <v>0</v>
          </cell>
          <cell r="AS487">
            <v>44935.439166666663</v>
          </cell>
          <cell r="AT487">
            <v>1</v>
          </cell>
          <cell r="AU487">
            <v>44935.472604166665</v>
          </cell>
          <cell r="AV487">
            <v>44935.473587962966</v>
          </cell>
          <cell r="AW487" t="str">
            <v>Y</v>
          </cell>
          <cell r="AX487" t="str">
            <v>NORMAL_CLEARING</v>
          </cell>
          <cell r="AY487" t="str">
            <v>ANSWER</v>
          </cell>
          <cell r="AZ487" t="str">
            <v>Local/02200488648296521700@default-000370ac;2</v>
          </cell>
          <cell r="BA487">
            <v>401</v>
          </cell>
          <cell r="BB487" t="str">
            <v>Unauthorized</v>
          </cell>
          <cell r="BC487">
            <v>18</v>
          </cell>
          <cell r="BD487">
            <v>0</v>
          </cell>
          <cell r="BE487">
            <v>67</v>
          </cell>
          <cell r="BF487">
            <v>0</v>
          </cell>
          <cell r="BG487" t="str">
            <v>CALLER</v>
          </cell>
          <cell r="BK487">
            <v>1</v>
          </cell>
          <cell r="BL487">
            <v>2</v>
          </cell>
          <cell r="BM487">
            <v>45170</v>
          </cell>
          <cell r="BN487" t="str">
            <v>11:20</v>
          </cell>
          <cell r="BO487">
            <v>45170.472222222219</v>
          </cell>
          <cell r="BP487" t="str">
            <v>Connect</v>
          </cell>
        </row>
        <row r="488">
          <cell r="A488">
            <v>1017087854</v>
          </cell>
          <cell r="B488" t="str">
            <v>AUTO</v>
          </cell>
          <cell r="C488" t="str">
            <v>SHUP</v>
          </cell>
          <cell r="D488" t="str">
            <v>Short hung up</v>
          </cell>
          <cell r="E488" t="str">
            <v>CONNECTED</v>
          </cell>
          <cell r="F488" t="str">
            <v>Connected</v>
          </cell>
          <cell r="G488" t="str">
            <v>Connected</v>
          </cell>
          <cell r="H488" t="str">
            <v>STL210860</v>
          </cell>
          <cell r="I488" t="str">
            <v>Divya Digambar Tawade</v>
          </cell>
          <cell r="J488">
            <v>13</v>
          </cell>
          <cell r="K488">
            <v>44935.472812499997</v>
          </cell>
          <cell r="L488">
            <v>44935.472974537035</v>
          </cell>
          <cell r="M488">
            <v>10089</v>
          </cell>
          <cell r="N488" t="str">
            <v>LAS POS Refll</v>
          </cell>
          <cell r="O488" t="str">
            <v>00Q6F00001rHBmt</v>
          </cell>
          <cell r="Q488">
            <v>202207057687933</v>
          </cell>
          <cell r="R488">
            <v>0</v>
          </cell>
          <cell r="S488">
            <v>91</v>
          </cell>
          <cell r="U488" t="str">
            <v>TEST3678</v>
          </cell>
          <cell r="W488" t="str">
            <v>RAJAGOPAL</v>
          </cell>
          <cell r="X488">
            <v>136123159</v>
          </cell>
          <cell r="AA488" t="str">
            <v>-</v>
          </cell>
          <cell r="AF488" t="str">
            <v>U</v>
          </cell>
          <cell r="AH488">
            <v>7899723264</v>
          </cell>
          <cell r="AK488">
            <v>14</v>
          </cell>
          <cell r="AL488" t="str">
            <v>TATASUPERVISOR</v>
          </cell>
          <cell r="AM488" t="str">
            <v>MAIN</v>
          </cell>
          <cell r="AN488">
            <v>1</v>
          </cell>
          <cell r="AP488">
            <v>63722360</v>
          </cell>
          <cell r="AQ488">
            <v>1693547445.4809899</v>
          </cell>
          <cell r="AR488">
            <v>0</v>
          </cell>
          <cell r="AS488">
            <v>44935.439166666663</v>
          </cell>
          <cell r="AT488">
            <v>1</v>
          </cell>
          <cell r="AU488">
            <v>44935.472719907404</v>
          </cell>
          <cell r="AV488">
            <v>44935.473055555558</v>
          </cell>
          <cell r="AW488" t="str">
            <v>Y</v>
          </cell>
          <cell r="AX488" t="str">
            <v>NORMAL_CLEARING</v>
          </cell>
          <cell r="AY488" t="str">
            <v>ANSWER</v>
          </cell>
          <cell r="AZ488" t="str">
            <v>Local/02200488647899723264@default-000289d7;2</v>
          </cell>
          <cell r="BA488">
            <v>401</v>
          </cell>
          <cell r="BB488" t="str">
            <v>Unauthorized</v>
          </cell>
          <cell r="BC488">
            <v>6</v>
          </cell>
          <cell r="BD488">
            <v>0</v>
          </cell>
          <cell r="BE488">
            <v>22</v>
          </cell>
          <cell r="BF488">
            <v>0</v>
          </cell>
          <cell r="BG488" t="str">
            <v>CALLER</v>
          </cell>
          <cell r="BK488">
            <v>1</v>
          </cell>
          <cell r="BL488">
            <v>2</v>
          </cell>
          <cell r="BM488">
            <v>45170</v>
          </cell>
          <cell r="BN488" t="str">
            <v>11:20</v>
          </cell>
          <cell r="BO488">
            <v>45170.472222222219</v>
          </cell>
          <cell r="BP488" t="str">
            <v>Connect</v>
          </cell>
        </row>
        <row r="489">
          <cell r="A489">
            <v>1017087855</v>
          </cell>
          <cell r="B489" t="str">
            <v>AUTO</v>
          </cell>
          <cell r="C489" t="str">
            <v>NRAP</v>
          </cell>
          <cell r="D489" t="str">
            <v>No requirement at present</v>
          </cell>
          <cell r="E489" t="str">
            <v>CONNECTED</v>
          </cell>
          <cell r="F489" t="str">
            <v>No requirement</v>
          </cell>
          <cell r="G489" t="str">
            <v>NorequirementAtPresent</v>
          </cell>
          <cell r="H489" t="str">
            <v>STL220055</v>
          </cell>
          <cell r="I489" t="str">
            <v xml:space="preserve">Abhishek Vasant Kudalkar </v>
          </cell>
          <cell r="J489">
            <v>28</v>
          </cell>
          <cell r="K489">
            <v>44935.47283564815</v>
          </cell>
          <cell r="L489">
            <v>44935.473171296297</v>
          </cell>
          <cell r="M489">
            <v>10089</v>
          </cell>
          <cell r="N489" t="str">
            <v>LAS POS Refll</v>
          </cell>
          <cell r="O489" t="str">
            <v>00Q6F00001rNBRN</v>
          </cell>
          <cell r="Q489">
            <v>202207057687933</v>
          </cell>
          <cell r="R489">
            <v>0</v>
          </cell>
          <cell r="S489">
            <v>91</v>
          </cell>
          <cell r="U489" t="str">
            <v>TEST3679</v>
          </cell>
          <cell r="W489" t="str">
            <v>PRAGATI  MRS PRAGATI RAI</v>
          </cell>
          <cell r="X489">
            <v>136552799</v>
          </cell>
          <cell r="AA489" t="str">
            <v>-</v>
          </cell>
          <cell r="AF489" t="str">
            <v>U</v>
          </cell>
          <cell r="AH489">
            <v>9108513424</v>
          </cell>
          <cell r="AK489">
            <v>29</v>
          </cell>
          <cell r="AL489" t="str">
            <v>CFAB_Sales_Agents</v>
          </cell>
          <cell r="AM489" t="str">
            <v>MAIN</v>
          </cell>
          <cell r="AN489">
            <v>1</v>
          </cell>
          <cell r="AP489">
            <v>63722349</v>
          </cell>
          <cell r="AQ489">
            <v>1693547435.7265</v>
          </cell>
          <cell r="AR489">
            <v>0</v>
          </cell>
          <cell r="AS489">
            <v>44935.439166666663</v>
          </cell>
          <cell r="AT489">
            <v>1</v>
          </cell>
          <cell r="AU489">
            <v>44935.472604166665</v>
          </cell>
          <cell r="AV489">
            <v>44935.473414351851</v>
          </cell>
          <cell r="AW489" t="str">
            <v>Y</v>
          </cell>
          <cell r="AX489" t="str">
            <v>NORMAL_CLEARING</v>
          </cell>
          <cell r="AY489" t="str">
            <v>ANSWER</v>
          </cell>
          <cell r="AZ489" t="str">
            <v>Local/02200488649108513424@default-000370b5;2</v>
          </cell>
          <cell r="BA489">
            <v>401</v>
          </cell>
          <cell r="BB489" t="str">
            <v>Unauthorized</v>
          </cell>
          <cell r="BC489">
            <v>18</v>
          </cell>
          <cell r="BD489">
            <v>0</v>
          </cell>
          <cell r="BE489">
            <v>51</v>
          </cell>
          <cell r="BF489">
            <v>0</v>
          </cell>
          <cell r="BG489" t="str">
            <v>CALLER</v>
          </cell>
          <cell r="BK489">
            <v>1</v>
          </cell>
          <cell r="BL489">
            <v>2</v>
          </cell>
          <cell r="BM489">
            <v>45170</v>
          </cell>
          <cell r="BN489" t="str">
            <v>11:20</v>
          </cell>
          <cell r="BO489">
            <v>45170.472222222219</v>
          </cell>
          <cell r="BP489" t="str">
            <v>Connect</v>
          </cell>
        </row>
        <row r="490">
          <cell r="A490">
            <v>1017087857</v>
          </cell>
          <cell r="B490" t="str">
            <v>AUTO</v>
          </cell>
          <cell r="C490" t="str">
            <v>NRAP</v>
          </cell>
          <cell r="D490" t="str">
            <v>No requirement at present</v>
          </cell>
          <cell r="E490" t="str">
            <v>CONNECTED</v>
          </cell>
          <cell r="F490" t="str">
            <v>No requirement</v>
          </cell>
          <cell r="G490" t="str">
            <v>NorequirementAtPresent</v>
          </cell>
          <cell r="H490" t="str">
            <v>STL219891</v>
          </cell>
          <cell r="I490" t="str">
            <v>Sushant Dattatray Salunkhe</v>
          </cell>
          <cell r="J490">
            <v>17</v>
          </cell>
          <cell r="K490">
            <v>44935.47284722222</v>
          </cell>
          <cell r="L490">
            <v>44935.473958333336</v>
          </cell>
          <cell r="M490">
            <v>10089</v>
          </cell>
          <cell r="N490" t="str">
            <v>LAS POS Refll</v>
          </cell>
          <cell r="O490" t="str">
            <v>00Q6F00001rN0M2</v>
          </cell>
          <cell r="Q490">
            <v>202207057687933</v>
          </cell>
          <cell r="R490">
            <v>0</v>
          </cell>
          <cell r="S490">
            <v>91</v>
          </cell>
          <cell r="U490" t="str">
            <v>TEST3681</v>
          </cell>
          <cell r="W490" t="str">
            <v>BHANUSHALI BHUMI BHANUSHALI</v>
          </cell>
          <cell r="X490">
            <v>136509962</v>
          </cell>
          <cell r="AA490" t="str">
            <v>-</v>
          </cell>
          <cell r="AF490" t="str">
            <v>U</v>
          </cell>
          <cell r="AH490">
            <v>9820475479</v>
          </cell>
          <cell r="AK490">
            <v>96</v>
          </cell>
          <cell r="AL490" t="str">
            <v>CFAB_Sales_Agents</v>
          </cell>
          <cell r="AM490" t="str">
            <v>MAIN</v>
          </cell>
          <cell r="AN490">
            <v>1</v>
          </cell>
          <cell r="AP490">
            <v>63722363</v>
          </cell>
          <cell r="AQ490">
            <v>1693547446.4809999</v>
          </cell>
          <cell r="AR490">
            <v>0</v>
          </cell>
          <cell r="AS490">
            <v>44935.439166666663</v>
          </cell>
          <cell r="AT490">
            <v>1</v>
          </cell>
          <cell r="AU490">
            <v>44935.472719907404</v>
          </cell>
          <cell r="AV490">
            <v>44935.474085648151</v>
          </cell>
          <cell r="AW490" t="str">
            <v>Y</v>
          </cell>
          <cell r="AX490" t="str">
            <v>NORMAL_CLEARING</v>
          </cell>
          <cell r="AY490" t="str">
            <v>ANSWER</v>
          </cell>
          <cell r="AZ490" t="str">
            <v>SIP/SIP112_119-0001ebac</v>
          </cell>
          <cell r="BA490">
            <v>401</v>
          </cell>
          <cell r="BB490" t="str">
            <v>Unauthorized</v>
          </cell>
          <cell r="BC490">
            <v>99</v>
          </cell>
          <cell r="BD490">
            <v>91</v>
          </cell>
          <cell r="BE490">
            <v>108</v>
          </cell>
          <cell r="BF490">
            <v>0</v>
          </cell>
          <cell r="BG490" t="str">
            <v>CALLER</v>
          </cell>
          <cell r="BK490">
            <v>1</v>
          </cell>
          <cell r="BL490">
            <v>2</v>
          </cell>
          <cell r="BM490">
            <v>45170</v>
          </cell>
          <cell r="BN490" t="str">
            <v>11:20</v>
          </cell>
          <cell r="BO490">
            <v>45170.472222222219</v>
          </cell>
          <cell r="BP490" t="str">
            <v>Connect</v>
          </cell>
        </row>
        <row r="491">
          <cell r="A491">
            <v>1017087859</v>
          </cell>
          <cell r="B491" t="str">
            <v>AUTO</v>
          </cell>
          <cell r="C491" t="str">
            <v>SHUP</v>
          </cell>
          <cell r="D491" t="str">
            <v>Short hung up</v>
          </cell>
          <cell r="E491" t="str">
            <v>CONNECTED</v>
          </cell>
          <cell r="F491" t="str">
            <v>Connected</v>
          </cell>
          <cell r="G491" t="str">
            <v>Connected</v>
          </cell>
          <cell r="H491" t="str">
            <v>STL220625</v>
          </cell>
          <cell r="I491" t="str">
            <v>Fazil Kamaruddin Khan</v>
          </cell>
          <cell r="J491">
            <v>7</v>
          </cell>
          <cell r="K491">
            <v>44935.472881944443</v>
          </cell>
          <cell r="L491">
            <v>44935.472974537035</v>
          </cell>
          <cell r="M491">
            <v>10089</v>
          </cell>
          <cell r="N491" t="str">
            <v>LAS POS Refll</v>
          </cell>
          <cell r="O491" t="str">
            <v>00Q6F00001rYmki</v>
          </cell>
          <cell r="Q491">
            <v>202207057687933</v>
          </cell>
          <cell r="R491">
            <v>0</v>
          </cell>
          <cell r="S491">
            <v>91</v>
          </cell>
          <cell r="U491" t="str">
            <v>TEST3683</v>
          </cell>
          <cell r="W491" t="str">
            <v>NARAYANA APPA</v>
          </cell>
          <cell r="X491">
            <v>139358219</v>
          </cell>
          <cell r="AA491" t="str">
            <v>-</v>
          </cell>
          <cell r="AF491" t="str">
            <v>U</v>
          </cell>
          <cell r="AH491">
            <v>7353011130</v>
          </cell>
          <cell r="AK491">
            <v>8</v>
          </cell>
          <cell r="AL491" t="str">
            <v>CFAB_Sales_Agents</v>
          </cell>
          <cell r="AM491" t="str">
            <v>MAIN</v>
          </cell>
          <cell r="AN491">
            <v>1</v>
          </cell>
          <cell r="AP491">
            <v>63722346</v>
          </cell>
          <cell r="AQ491">
            <v>1693547435.72649</v>
          </cell>
          <cell r="AR491">
            <v>0</v>
          </cell>
          <cell r="AS491">
            <v>44935.439166666663</v>
          </cell>
          <cell r="AT491">
            <v>1</v>
          </cell>
          <cell r="AU491">
            <v>44935.472604166665</v>
          </cell>
          <cell r="AV491">
            <v>44935.473020833335</v>
          </cell>
          <cell r="AW491" t="str">
            <v>Y</v>
          </cell>
          <cell r="AX491" t="str">
            <v>NORMAL_CLEARING</v>
          </cell>
          <cell r="AY491" t="str">
            <v>ANSWER</v>
          </cell>
          <cell r="AZ491" t="str">
            <v>Local/02200488647353011130@default-000370b2;2</v>
          </cell>
          <cell r="BA491">
            <v>0</v>
          </cell>
          <cell r="BC491">
            <v>21</v>
          </cell>
          <cell r="BD491">
            <v>0</v>
          </cell>
          <cell r="BE491">
            <v>8</v>
          </cell>
          <cell r="BF491">
            <v>0</v>
          </cell>
          <cell r="BG491" t="str">
            <v>CALLER</v>
          </cell>
          <cell r="BK491">
            <v>1</v>
          </cell>
          <cell r="BL491">
            <v>2</v>
          </cell>
          <cell r="BM491">
            <v>45170</v>
          </cell>
          <cell r="BN491" t="str">
            <v>11:20</v>
          </cell>
          <cell r="BO491">
            <v>45170.472222222219</v>
          </cell>
          <cell r="BP491" t="str">
            <v>Connect</v>
          </cell>
        </row>
        <row r="492">
          <cell r="A492">
            <v>1017087757</v>
          </cell>
          <cell r="B492" t="str">
            <v>MANUAL</v>
          </cell>
          <cell r="C492" t="str">
            <v>NRAP</v>
          </cell>
          <cell r="D492" t="str">
            <v>No requirement at present</v>
          </cell>
          <cell r="E492" t="str">
            <v>CONNECTED</v>
          </cell>
          <cell r="F492" t="str">
            <v>No requirement</v>
          </cell>
          <cell r="G492" t="str">
            <v>NorequirementAtPresent</v>
          </cell>
          <cell r="H492" t="str">
            <v>STL216174</v>
          </cell>
          <cell r="I492" t="str">
            <v>Swati Krishnat Karande</v>
          </cell>
          <cell r="J492">
            <v>12</v>
          </cell>
          <cell r="K492">
            <v>44935.471562500003</v>
          </cell>
          <cell r="L492">
            <v>44935.472002314818</v>
          </cell>
          <cell r="M492">
            <v>10089</v>
          </cell>
          <cell r="N492" t="str">
            <v>LAS POS Refll</v>
          </cell>
          <cell r="P492" t="str">
            <v>VDCL</v>
          </cell>
          <cell r="Q492">
            <v>999</v>
          </cell>
          <cell r="R492">
            <v>-5</v>
          </cell>
          <cell r="S492">
            <v>1</v>
          </cell>
          <cell r="U492" t="str">
            <v>TEST3581</v>
          </cell>
          <cell r="AF492" t="str">
            <v>U</v>
          </cell>
          <cell r="AJ492" t="str">
            <v>HI_CFD</v>
          </cell>
          <cell r="AK492">
            <v>38</v>
          </cell>
          <cell r="AL492" t="str">
            <v>CFAB_Sales_Agents</v>
          </cell>
          <cell r="AM492" t="str">
            <v>MANUAL</v>
          </cell>
          <cell r="AN492">
            <v>0</v>
          </cell>
          <cell r="AP492">
            <v>59664907</v>
          </cell>
          <cell r="AQ492">
            <v>1693547310.4805601</v>
          </cell>
          <cell r="AR492">
            <v>0</v>
          </cell>
          <cell r="AS492">
            <v>45114.722083333334</v>
          </cell>
          <cell r="AT492">
            <v>5</v>
          </cell>
          <cell r="AU492">
            <v>44935.26284722222</v>
          </cell>
          <cell r="AV492">
            <v>44935.47210648148</v>
          </cell>
          <cell r="AW492" t="str">
            <v>Y4</v>
          </cell>
          <cell r="AX492" t="str">
            <v>NORMAL_CLEARING</v>
          </cell>
          <cell r="AY492" t="str">
            <v>ANSWER</v>
          </cell>
          <cell r="AZ492" t="str">
            <v>Local/8600119@default-00028944;1</v>
          </cell>
          <cell r="BA492">
            <v>401</v>
          </cell>
          <cell r="BB492" t="str">
            <v>Unauthorized</v>
          </cell>
          <cell r="BC492">
            <v>66</v>
          </cell>
          <cell r="BD492">
            <v>33</v>
          </cell>
          <cell r="BE492">
            <v>47</v>
          </cell>
          <cell r="BF492">
            <v>0</v>
          </cell>
          <cell r="BG492" t="str">
            <v>CALLER</v>
          </cell>
          <cell r="BK492">
            <v>1</v>
          </cell>
          <cell r="BL492">
            <v>2</v>
          </cell>
          <cell r="BM492">
            <v>45170</v>
          </cell>
          <cell r="BN492" t="str">
            <v>11:19</v>
          </cell>
          <cell r="BO492">
            <v>45170.47152777778</v>
          </cell>
          <cell r="BP492" t="str">
            <v>Connect</v>
          </cell>
        </row>
        <row r="493">
          <cell r="A493">
            <v>1017087758</v>
          </cell>
          <cell r="B493" t="str">
            <v>AUTO</v>
          </cell>
          <cell r="C493" t="str">
            <v>CLDC</v>
          </cell>
          <cell r="D493" t="str">
            <v>Call disconnected</v>
          </cell>
          <cell r="E493" t="str">
            <v>CONNECTED</v>
          </cell>
          <cell r="F493" t="str">
            <v>Connected</v>
          </cell>
          <cell r="G493" t="str">
            <v>Connected</v>
          </cell>
          <cell r="H493" t="str">
            <v>STL209840</v>
          </cell>
          <cell r="I493" t="str">
            <v>Chandan Thakur</v>
          </cell>
          <cell r="J493">
            <v>20</v>
          </cell>
          <cell r="K493">
            <v>44935.471585648149</v>
          </cell>
          <cell r="L493">
            <v>44935.471736111111</v>
          </cell>
          <cell r="M493">
            <v>10089</v>
          </cell>
          <cell r="N493" t="str">
            <v>LAS POS Refll</v>
          </cell>
          <cell r="O493" t="str">
            <v>00Q6F00001rQ6h4</v>
          </cell>
          <cell r="Q493">
            <v>202207057687933</v>
          </cell>
          <cell r="R493">
            <v>0</v>
          </cell>
          <cell r="S493">
            <v>91</v>
          </cell>
          <cell r="U493" t="str">
            <v>TEST3582</v>
          </cell>
          <cell r="W493" t="str">
            <v>ABHIJEET</v>
          </cell>
          <cell r="X493">
            <v>137251836</v>
          </cell>
          <cell r="AA493" t="str">
            <v>-</v>
          </cell>
          <cell r="AF493" t="str">
            <v>U</v>
          </cell>
          <cell r="AH493">
            <v>7045664211</v>
          </cell>
          <cell r="AK493">
            <v>13</v>
          </cell>
          <cell r="AL493" t="str">
            <v>CFAB_Sales_Agents</v>
          </cell>
          <cell r="AM493" t="str">
            <v>MAIN</v>
          </cell>
          <cell r="AN493">
            <v>1</v>
          </cell>
          <cell r="AP493">
            <v>63722270</v>
          </cell>
          <cell r="AQ493">
            <v>1693547316.7256999</v>
          </cell>
          <cell r="AR493">
            <v>0</v>
          </cell>
          <cell r="AS493">
            <v>44935.439166666663</v>
          </cell>
          <cell r="AT493">
            <v>1</v>
          </cell>
          <cell r="AU493">
            <v>44935.471168981479</v>
          </cell>
          <cell r="AV493">
            <v>44935.471944444442</v>
          </cell>
          <cell r="AW493" t="str">
            <v>Y</v>
          </cell>
          <cell r="AX493" t="str">
            <v>NORMAL_CLEARING</v>
          </cell>
          <cell r="AY493" t="str">
            <v>ANSWER</v>
          </cell>
          <cell r="AZ493" t="str">
            <v>Local/02200488647045664211@default-00036fa8;2</v>
          </cell>
          <cell r="BA493">
            <v>401</v>
          </cell>
          <cell r="BB493" t="str">
            <v>Unauthorized</v>
          </cell>
          <cell r="BC493">
            <v>28</v>
          </cell>
          <cell r="BD493">
            <v>0</v>
          </cell>
          <cell r="BE493">
            <v>33</v>
          </cell>
          <cell r="BF493">
            <v>0</v>
          </cell>
          <cell r="BG493" t="str">
            <v>AGENT</v>
          </cell>
          <cell r="BK493">
            <v>1</v>
          </cell>
          <cell r="BL493">
            <v>2</v>
          </cell>
          <cell r="BM493">
            <v>45170</v>
          </cell>
          <cell r="BN493" t="str">
            <v>11:19</v>
          </cell>
          <cell r="BO493">
            <v>45170.47152777778</v>
          </cell>
          <cell r="BP493" t="str">
            <v>Connect</v>
          </cell>
        </row>
        <row r="494">
          <cell r="A494">
            <v>1017087768</v>
          </cell>
          <cell r="B494" t="str">
            <v>MANUAL</v>
          </cell>
          <cell r="C494" t="str">
            <v>SHUP</v>
          </cell>
          <cell r="D494" t="str">
            <v>Short hung up</v>
          </cell>
          <cell r="E494" t="str">
            <v>CONNECTED</v>
          </cell>
          <cell r="F494" t="str">
            <v>Connected</v>
          </cell>
          <cell r="G494" t="str">
            <v>Connected</v>
          </cell>
          <cell r="H494" t="str">
            <v>STL220625</v>
          </cell>
          <cell r="I494" t="str">
            <v>Fazil Kamaruddin Khan</v>
          </cell>
          <cell r="K494">
            <v>44935.471689814818</v>
          </cell>
          <cell r="L494">
            <v>44935.471689814818</v>
          </cell>
          <cell r="M494">
            <v>10089</v>
          </cell>
          <cell r="N494" t="str">
            <v>LAS POS Refll</v>
          </cell>
          <cell r="O494" t="str">
            <v>a1b6F00000yXsdQ</v>
          </cell>
          <cell r="Q494">
            <v>202207057687637</v>
          </cell>
          <cell r="R494">
            <v>0</v>
          </cell>
          <cell r="S494">
            <v>91</v>
          </cell>
          <cell r="U494" t="str">
            <v>TEST3592</v>
          </cell>
          <cell r="X494" t="str">
            <v>Offer-202307111731779</v>
          </cell>
          <cell r="AA494" t="str">
            <v>Bangalore</v>
          </cell>
          <cell r="AF494" t="str">
            <v>U</v>
          </cell>
          <cell r="AH494">
            <v>9845347943</v>
          </cell>
          <cell r="AK494">
            <v>0</v>
          </cell>
          <cell r="AL494" t="str">
            <v>CFAB_Sales_Agents</v>
          </cell>
          <cell r="AM494" t="str">
            <v>MANUAL</v>
          </cell>
          <cell r="AN494">
            <v>1</v>
          </cell>
          <cell r="AP494">
            <v>63245810</v>
          </cell>
          <cell r="AQ494">
            <v>1693547354.0632401</v>
          </cell>
          <cell r="AR494">
            <v>0</v>
          </cell>
          <cell r="AS494" t="str">
            <v>08/24/2023 14:18:05</v>
          </cell>
          <cell r="AT494">
            <v>4</v>
          </cell>
          <cell r="AU494">
            <v>44935.683298611111</v>
          </cell>
          <cell r="AV494">
            <v>44935.683923611112</v>
          </cell>
          <cell r="AW494" t="str">
            <v>Y3</v>
          </cell>
          <cell r="BF494">
            <v>0</v>
          </cell>
          <cell r="BG494" t="str">
            <v>AGENT</v>
          </cell>
          <cell r="BK494">
            <v>1</v>
          </cell>
          <cell r="BL494">
            <v>2</v>
          </cell>
          <cell r="BM494">
            <v>45170</v>
          </cell>
          <cell r="BN494" t="str">
            <v>11:19</v>
          </cell>
          <cell r="BO494">
            <v>45170.47152777778</v>
          </cell>
          <cell r="BP494" t="str">
            <v>Connect</v>
          </cell>
        </row>
        <row r="495">
          <cell r="A495">
            <v>1017087782</v>
          </cell>
          <cell r="B495" t="str">
            <v>AUTO</v>
          </cell>
          <cell r="C495" t="str">
            <v>CLDC</v>
          </cell>
          <cell r="D495" t="str">
            <v>Call disconnected</v>
          </cell>
          <cell r="E495" t="str">
            <v>CONNECTED</v>
          </cell>
          <cell r="F495" t="str">
            <v>Connected</v>
          </cell>
          <cell r="G495" t="str">
            <v>Connected</v>
          </cell>
          <cell r="H495" t="str">
            <v>STL221838</v>
          </cell>
          <cell r="I495" t="str">
            <v>Sajida Khatoon Jamil Ahmed Shaikh</v>
          </cell>
          <cell r="J495">
            <v>27</v>
          </cell>
          <cell r="K495">
            <v>44935.471828703703</v>
          </cell>
          <cell r="L495">
            <v>44935.47210648148</v>
          </cell>
          <cell r="M495">
            <v>10089</v>
          </cell>
          <cell r="N495" t="str">
            <v>LAS POS Refll</v>
          </cell>
          <cell r="O495" t="str">
            <v>00Q6F00001rRRcy</v>
          </cell>
          <cell r="Q495">
            <v>202207057687933</v>
          </cell>
          <cell r="R495">
            <v>0</v>
          </cell>
          <cell r="S495">
            <v>91</v>
          </cell>
          <cell r="U495" t="str">
            <v>TEST3606</v>
          </cell>
          <cell r="W495" t="str">
            <v>CHIRAG C MR CHIRAG SHAH</v>
          </cell>
          <cell r="X495">
            <v>137578038</v>
          </cell>
          <cell r="AA495" t="str">
            <v>-</v>
          </cell>
          <cell r="AF495" t="str">
            <v>U</v>
          </cell>
          <cell r="AH495">
            <v>9004398180</v>
          </cell>
          <cell r="AK495">
            <v>24</v>
          </cell>
          <cell r="AL495" t="str">
            <v>CFAB_Sales_Agents</v>
          </cell>
          <cell r="AM495" t="str">
            <v>MAIN</v>
          </cell>
          <cell r="AN495">
            <v>1</v>
          </cell>
          <cell r="AP495">
            <v>63722285</v>
          </cell>
          <cell r="AQ495">
            <v>1693547360.7260201</v>
          </cell>
          <cell r="AR495">
            <v>0</v>
          </cell>
          <cell r="AS495">
            <v>44935.439166666663</v>
          </cell>
          <cell r="AT495">
            <v>1</v>
          </cell>
          <cell r="AU495">
            <v>44935.471747685187</v>
          </cell>
          <cell r="AV495">
            <v>44935.472303240742</v>
          </cell>
          <cell r="AW495" t="str">
            <v>Y</v>
          </cell>
          <cell r="AX495" t="str">
            <v>NORMAL_CLEARING</v>
          </cell>
          <cell r="AY495" t="str">
            <v>ANSWER</v>
          </cell>
          <cell r="AZ495" t="str">
            <v>Local/02200488649004398180@default-00037015;2</v>
          </cell>
          <cell r="BA495">
            <v>401</v>
          </cell>
          <cell r="BB495" t="str">
            <v>Unauthorized</v>
          </cell>
          <cell r="BC495">
            <v>6</v>
          </cell>
          <cell r="BD495">
            <v>0</v>
          </cell>
          <cell r="BE495">
            <v>42</v>
          </cell>
          <cell r="BF495">
            <v>0</v>
          </cell>
          <cell r="BG495" t="str">
            <v>CALLER</v>
          </cell>
          <cell r="BK495">
            <v>1</v>
          </cell>
          <cell r="BL495">
            <v>2</v>
          </cell>
          <cell r="BM495">
            <v>45170</v>
          </cell>
          <cell r="BN495" t="str">
            <v>11:19</v>
          </cell>
          <cell r="BO495">
            <v>45170.47152777778</v>
          </cell>
          <cell r="BP495" t="str">
            <v>Connect</v>
          </cell>
        </row>
        <row r="496">
          <cell r="A496">
            <v>1017087792</v>
          </cell>
          <cell r="B496" t="str">
            <v>AUTO</v>
          </cell>
          <cell r="C496" t="str">
            <v>CLDC</v>
          </cell>
          <cell r="D496" t="str">
            <v>Call disconnected</v>
          </cell>
          <cell r="E496" t="str">
            <v>CONNECTED</v>
          </cell>
          <cell r="F496" t="str">
            <v>Connected</v>
          </cell>
          <cell r="G496" t="str">
            <v>Connected</v>
          </cell>
          <cell r="H496" t="str">
            <v>STL200448</v>
          </cell>
          <cell r="I496" t="str">
            <v>Omkar Hanmant Shingate</v>
          </cell>
          <cell r="J496">
            <v>9</v>
          </cell>
          <cell r="K496">
            <v>44935.471932870372</v>
          </cell>
          <cell r="L496">
            <v>44935.471956018519</v>
          </cell>
          <cell r="M496">
            <v>10089</v>
          </cell>
          <cell r="N496" t="str">
            <v>LAS POS Refll</v>
          </cell>
          <cell r="O496" t="str">
            <v>00Q6F00001rTiur</v>
          </cell>
          <cell r="Q496">
            <v>202207057687933</v>
          </cell>
          <cell r="R496">
            <v>0</v>
          </cell>
          <cell r="S496">
            <v>91</v>
          </cell>
          <cell r="U496" t="str">
            <v>TEST3616</v>
          </cell>
          <cell r="W496" t="str">
            <v>UMA MAHESWARAI</v>
          </cell>
          <cell r="X496">
            <v>138128057</v>
          </cell>
          <cell r="AA496" t="str">
            <v>-</v>
          </cell>
          <cell r="AF496" t="str">
            <v>U</v>
          </cell>
          <cell r="AH496">
            <v>8897362777</v>
          </cell>
          <cell r="AK496">
            <v>2</v>
          </cell>
          <cell r="AL496" t="str">
            <v>CFAB_Sales_Agents</v>
          </cell>
          <cell r="AM496" t="str">
            <v>MAIN</v>
          </cell>
          <cell r="AN496">
            <v>1</v>
          </cell>
          <cell r="AP496">
            <v>63722295</v>
          </cell>
          <cell r="AQ496">
            <v>1693547368.7260599</v>
          </cell>
          <cell r="AR496">
            <v>0</v>
          </cell>
          <cell r="AS496">
            <v>44935.439166666663</v>
          </cell>
          <cell r="AT496">
            <v>1</v>
          </cell>
          <cell r="AU496">
            <v>44935.471817129626</v>
          </cell>
          <cell r="AV496">
            <v>44935.472025462965</v>
          </cell>
          <cell r="AW496" t="str">
            <v>Y</v>
          </cell>
          <cell r="AX496" t="str">
            <v>NORMAL_CLEARING</v>
          </cell>
          <cell r="AY496" t="str">
            <v>ANSWER</v>
          </cell>
          <cell r="AZ496" t="str">
            <v>Local/02200488648897362777@default-00037024;2</v>
          </cell>
          <cell r="BA496">
            <v>0</v>
          </cell>
          <cell r="BC496">
            <v>7</v>
          </cell>
          <cell r="BD496">
            <v>0</v>
          </cell>
          <cell r="BE496">
            <v>10</v>
          </cell>
          <cell r="BF496">
            <v>0</v>
          </cell>
          <cell r="BG496" t="str">
            <v>AGENT</v>
          </cell>
          <cell r="BK496">
            <v>1</v>
          </cell>
          <cell r="BL496">
            <v>2</v>
          </cell>
          <cell r="BM496">
            <v>45170</v>
          </cell>
          <cell r="BN496" t="str">
            <v>11:19</v>
          </cell>
          <cell r="BO496">
            <v>45170.47152777778</v>
          </cell>
          <cell r="BP496" t="str">
            <v>Connect</v>
          </cell>
        </row>
        <row r="497">
          <cell r="A497">
            <v>1017087793</v>
          </cell>
          <cell r="B497" t="str">
            <v>AUTO</v>
          </cell>
          <cell r="C497" t="str">
            <v>CLDC</v>
          </cell>
          <cell r="D497" t="str">
            <v>Call disconnected</v>
          </cell>
          <cell r="E497" t="str">
            <v>CONNECTED</v>
          </cell>
          <cell r="F497" t="str">
            <v>Connected</v>
          </cell>
          <cell r="G497" t="str">
            <v>Connected</v>
          </cell>
          <cell r="H497" t="str">
            <v>STL221837</v>
          </cell>
          <cell r="I497" t="str">
            <v>Varsha Ganpat Padwal</v>
          </cell>
          <cell r="J497">
            <v>13</v>
          </cell>
          <cell r="K497">
            <v>44935.471932870372</v>
          </cell>
          <cell r="L497">
            <v>44935.472141203703</v>
          </cell>
          <cell r="M497">
            <v>10089</v>
          </cell>
          <cell r="N497" t="str">
            <v>LAS POS Refll</v>
          </cell>
          <cell r="O497" t="str">
            <v>00Q6F00001rY2aD</v>
          </cell>
          <cell r="Q497">
            <v>202207057687933</v>
          </cell>
          <cell r="R497">
            <v>0</v>
          </cell>
          <cell r="S497">
            <v>91</v>
          </cell>
          <cell r="U497" t="str">
            <v>TEST3617</v>
          </cell>
          <cell r="W497" t="str">
            <v>SANJAY  MR SANJAY SABLA</v>
          </cell>
          <cell r="X497">
            <v>139179006</v>
          </cell>
          <cell r="AA497" t="str">
            <v>-</v>
          </cell>
          <cell r="AF497" t="str">
            <v>U</v>
          </cell>
          <cell r="AH497">
            <v>8644956789</v>
          </cell>
          <cell r="AK497">
            <v>18</v>
          </cell>
          <cell r="AL497" t="str">
            <v>CFAB_Sales_Agents</v>
          </cell>
          <cell r="AM497" t="str">
            <v>MAIN</v>
          </cell>
          <cell r="AN497">
            <v>1</v>
          </cell>
          <cell r="AP497">
            <v>63722299</v>
          </cell>
          <cell r="AQ497">
            <v>1693547369.7260699</v>
          </cell>
          <cell r="AR497">
            <v>0</v>
          </cell>
          <cell r="AS497">
            <v>44935.439166666663</v>
          </cell>
          <cell r="AT497">
            <v>1</v>
          </cell>
          <cell r="AU497">
            <v>44935.471817129626</v>
          </cell>
          <cell r="AV497">
            <v>44935.472233796296</v>
          </cell>
          <cell r="AW497" t="str">
            <v>Y</v>
          </cell>
          <cell r="AX497" t="str">
            <v>NORMAL_CLEARING</v>
          </cell>
          <cell r="AY497" t="str">
            <v>ANSWER</v>
          </cell>
          <cell r="AZ497" t="str">
            <v>Local/02200488648644956789@default-00037028;2</v>
          </cell>
          <cell r="BA497">
            <v>0</v>
          </cell>
          <cell r="BC497">
            <v>6</v>
          </cell>
          <cell r="BD497">
            <v>0</v>
          </cell>
          <cell r="BE497">
            <v>25</v>
          </cell>
          <cell r="BF497">
            <v>0</v>
          </cell>
          <cell r="BG497" t="str">
            <v>CALLER</v>
          </cell>
          <cell r="BK497">
            <v>1</v>
          </cell>
          <cell r="BL497">
            <v>2</v>
          </cell>
          <cell r="BM497">
            <v>45170</v>
          </cell>
          <cell r="BN497" t="str">
            <v>11:19</v>
          </cell>
          <cell r="BO497">
            <v>45170.47152777778</v>
          </cell>
          <cell r="BP497" t="str">
            <v>Connect</v>
          </cell>
        </row>
        <row r="498">
          <cell r="A498">
            <v>1017087794</v>
          </cell>
          <cell r="B498" t="str">
            <v>AUTO</v>
          </cell>
          <cell r="C498" t="str">
            <v>CLDC</v>
          </cell>
          <cell r="D498" t="str">
            <v>Call disconnected</v>
          </cell>
          <cell r="E498" t="str">
            <v>CONNECTED</v>
          </cell>
          <cell r="F498" t="str">
            <v>Connected</v>
          </cell>
          <cell r="G498" t="str">
            <v>Connected</v>
          </cell>
          <cell r="H498" t="str">
            <v>STL220633</v>
          </cell>
          <cell r="I498" t="str">
            <v xml:space="preserve">Karishma Manik Salunkhe </v>
          </cell>
          <cell r="J498">
            <v>13</v>
          </cell>
          <cell r="K498">
            <v>44935.471944444442</v>
          </cell>
          <cell r="L498">
            <v>44935.472349537034</v>
          </cell>
          <cell r="M498">
            <v>10089</v>
          </cell>
          <cell r="N498" t="str">
            <v>LAS POS Refll</v>
          </cell>
          <cell r="O498" t="str">
            <v>00Q6F00001rYGvo</v>
          </cell>
          <cell r="Q498">
            <v>202207057687933</v>
          </cell>
          <cell r="R498">
            <v>0</v>
          </cell>
          <cell r="S498">
            <v>91</v>
          </cell>
          <cell r="U498" t="str">
            <v>TEST3618</v>
          </cell>
          <cell r="W498" t="str">
            <v>DILIP VINAYAK PATIL</v>
          </cell>
          <cell r="X498">
            <v>139234407</v>
          </cell>
          <cell r="AA498" t="str">
            <v>-</v>
          </cell>
          <cell r="AF498" t="str">
            <v>U</v>
          </cell>
          <cell r="AH498">
            <v>9892322210</v>
          </cell>
          <cell r="AK498">
            <v>35</v>
          </cell>
          <cell r="AL498" t="str">
            <v>CFAB_Sales_Agents</v>
          </cell>
          <cell r="AM498" t="str">
            <v>MAIN</v>
          </cell>
          <cell r="AN498">
            <v>1</v>
          </cell>
          <cell r="AP498">
            <v>63722306</v>
          </cell>
          <cell r="AQ498">
            <v>1693547371.7261</v>
          </cell>
          <cell r="AR498">
            <v>0</v>
          </cell>
          <cell r="AS498">
            <v>44935.439166666663</v>
          </cell>
          <cell r="AT498">
            <v>1</v>
          </cell>
          <cell r="AU498">
            <v>44935.471817129626</v>
          </cell>
          <cell r="AV498">
            <v>44935.47246527778</v>
          </cell>
          <cell r="AW498" t="str">
            <v>Y</v>
          </cell>
          <cell r="AX498" t="str">
            <v>NORMAL_CLEARING</v>
          </cell>
          <cell r="AY498" t="str">
            <v>ANSWER</v>
          </cell>
          <cell r="AZ498" t="str">
            <v>Local/02200488649892322210@default-0003702f;2</v>
          </cell>
          <cell r="BA498">
            <v>0</v>
          </cell>
          <cell r="BC498">
            <v>5</v>
          </cell>
          <cell r="BD498">
            <v>0</v>
          </cell>
          <cell r="BE498">
            <v>47</v>
          </cell>
          <cell r="BF498">
            <v>0</v>
          </cell>
          <cell r="BG498" t="str">
            <v>AGENT</v>
          </cell>
          <cell r="BK498">
            <v>1</v>
          </cell>
          <cell r="BL498">
            <v>2</v>
          </cell>
          <cell r="BM498">
            <v>45170</v>
          </cell>
          <cell r="BN498" t="str">
            <v>11:19</v>
          </cell>
          <cell r="BO498">
            <v>45170.47152777778</v>
          </cell>
          <cell r="BP498" t="str">
            <v>Connect</v>
          </cell>
        </row>
        <row r="499">
          <cell r="A499">
            <v>1017087795</v>
          </cell>
          <cell r="B499" t="str">
            <v>AUTO</v>
          </cell>
          <cell r="C499" t="str">
            <v>NRAP</v>
          </cell>
          <cell r="D499" t="str">
            <v>No requirement at present</v>
          </cell>
          <cell r="E499" t="str">
            <v>CONNECTED</v>
          </cell>
          <cell r="F499" t="str">
            <v>No requirement</v>
          </cell>
          <cell r="G499" t="str">
            <v>NorequirementAtPresent</v>
          </cell>
          <cell r="H499" t="str">
            <v>STL199878</v>
          </cell>
          <cell r="I499" t="str">
            <v>Suraj santosh Kanekar</v>
          </cell>
          <cell r="J499">
            <v>17</v>
          </cell>
          <cell r="K499">
            <v>44935.471944444442</v>
          </cell>
          <cell r="L499">
            <v>44935.472280092596</v>
          </cell>
          <cell r="M499">
            <v>10089</v>
          </cell>
          <cell r="N499" t="str">
            <v>LAS POS Refll</v>
          </cell>
          <cell r="O499" t="str">
            <v>00Q6F00001rQoF0</v>
          </cell>
          <cell r="Q499">
            <v>202207057687933</v>
          </cell>
          <cell r="R499">
            <v>0</v>
          </cell>
          <cell r="S499">
            <v>91</v>
          </cell>
          <cell r="U499" t="str">
            <v>TEST3619</v>
          </cell>
          <cell r="W499" t="str">
            <v>NAGENDRA PANDEY</v>
          </cell>
          <cell r="X499">
            <v>137423397</v>
          </cell>
          <cell r="AA499" t="str">
            <v>-</v>
          </cell>
          <cell r="AF499" t="str">
            <v>U</v>
          </cell>
          <cell r="AH499">
            <v>8971791134</v>
          </cell>
          <cell r="AK499">
            <v>29</v>
          </cell>
          <cell r="AL499" t="str">
            <v>CFAB_Sales_Agents</v>
          </cell>
          <cell r="AM499" t="str">
            <v>MAIN</v>
          </cell>
          <cell r="AN499">
            <v>1</v>
          </cell>
          <cell r="AP499">
            <v>63722284</v>
          </cell>
          <cell r="AQ499">
            <v>1693547360.48071</v>
          </cell>
          <cell r="AR499">
            <v>0</v>
          </cell>
          <cell r="AS499">
            <v>44935.439166666663</v>
          </cell>
          <cell r="AT499">
            <v>1</v>
          </cell>
          <cell r="AU499">
            <v>44935.471736111111</v>
          </cell>
          <cell r="AV499">
            <v>44935.472372685188</v>
          </cell>
          <cell r="AW499" t="str">
            <v>Y</v>
          </cell>
          <cell r="AX499" t="str">
            <v>NORMAL_CLEARING</v>
          </cell>
          <cell r="AY499" t="str">
            <v>ANSWER</v>
          </cell>
          <cell r="AZ499" t="str">
            <v>SIP/SIP112_119-0001eb65</v>
          </cell>
          <cell r="BA499">
            <v>401</v>
          </cell>
          <cell r="BB499" t="str">
            <v>Unauthorized</v>
          </cell>
          <cell r="BC499">
            <v>39</v>
          </cell>
          <cell r="BD499">
            <v>23</v>
          </cell>
          <cell r="BE499">
            <v>39</v>
          </cell>
          <cell r="BF499">
            <v>0</v>
          </cell>
          <cell r="BG499" t="str">
            <v>CALLER</v>
          </cell>
          <cell r="BK499">
            <v>1</v>
          </cell>
          <cell r="BL499">
            <v>2</v>
          </cell>
          <cell r="BM499">
            <v>45170</v>
          </cell>
          <cell r="BN499" t="str">
            <v>11:19</v>
          </cell>
          <cell r="BO499">
            <v>45170.47152777778</v>
          </cell>
          <cell r="BP499" t="str">
            <v>Connect</v>
          </cell>
        </row>
        <row r="500">
          <cell r="A500">
            <v>1017087796</v>
          </cell>
          <cell r="B500" t="str">
            <v>MANUAL</v>
          </cell>
          <cell r="C500" t="str">
            <v>NRAP</v>
          </cell>
          <cell r="D500" t="str">
            <v>No requirement at present</v>
          </cell>
          <cell r="E500" t="str">
            <v>CONNECTED</v>
          </cell>
          <cell r="F500" t="str">
            <v>No requirement</v>
          </cell>
          <cell r="G500" t="str">
            <v>NorequirementAtPresent</v>
          </cell>
          <cell r="H500" t="str">
            <v>STL220626</v>
          </cell>
          <cell r="I500" t="str">
            <v>Vijay Bhimrav Kamble</v>
          </cell>
          <cell r="J500">
            <v>19</v>
          </cell>
          <cell r="K500">
            <v>44935.471956018519</v>
          </cell>
          <cell r="L500">
            <v>44935.472928240742</v>
          </cell>
          <cell r="M500">
            <v>10089</v>
          </cell>
          <cell r="N500" t="str">
            <v>LAS POS Refll</v>
          </cell>
          <cell r="O500" t="str">
            <v>a1b6F00000yZFLx</v>
          </cell>
          <cell r="Q500">
            <v>202207057687892</v>
          </cell>
          <cell r="R500">
            <v>0</v>
          </cell>
          <cell r="S500">
            <v>91</v>
          </cell>
          <cell r="U500" t="str">
            <v>TEST3620</v>
          </cell>
          <cell r="X500" t="str">
            <v>Offer-202308112316334</v>
          </cell>
          <cell r="AA500" t="str">
            <v>-</v>
          </cell>
          <cell r="AF500" t="str">
            <v>U</v>
          </cell>
          <cell r="AH500">
            <v>9990998088</v>
          </cell>
          <cell r="AK500">
            <v>84</v>
          </cell>
          <cell r="AL500" t="str">
            <v>CFAB_Sales_Agents</v>
          </cell>
          <cell r="AM500" t="str">
            <v>MANUAL</v>
          </cell>
          <cell r="AN500">
            <v>1</v>
          </cell>
          <cell r="AP500">
            <v>63637320</v>
          </cell>
          <cell r="AQ500">
            <v>1693547350.7259901</v>
          </cell>
          <cell r="AR500">
            <v>0</v>
          </cell>
          <cell r="AS500" t="str">
            <v>08/31/2023 10:53:14</v>
          </cell>
          <cell r="AT500">
            <v>2</v>
          </cell>
          <cell r="AU500">
            <v>44935.471631944441</v>
          </cell>
          <cell r="AV500">
            <v>44935.473101851851</v>
          </cell>
          <cell r="AW500" t="str">
            <v>Y1</v>
          </cell>
          <cell r="AX500" t="str">
            <v>NORMAL_CLEARING</v>
          </cell>
          <cell r="AY500" t="str">
            <v>ANSWER</v>
          </cell>
          <cell r="AZ500" t="str">
            <v>Local/8600144@default-0003700a;1</v>
          </cell>
          <cell r="BA500">
            <v>401</v>
          </cell>
          <cell r="BB500" t="str">
            <v>Unauthorized</v>
          </cell>
          <cell r="BC500">
            <v>106</v>
          </cell>
          <cell r="BD500">
            <v>80</v>
          </cell>
          <cell r="BE500">
            <v>99</v>
          </cell>
          <cell r="BF500">
            <v>0</v>
          </cell>
          <cell r="BG500" t="str">
            <v>CALLER</v>
          </cell>
          <cell r="BK500">
            <v>1</v>
          </cell>
          <cell r="BL500">
            <v>2</v>
          </cell>
          <cell r="BM500">
            <v>45170</v>
          </cell>
          <cell r="BN500" t="str">
            <v>11:19</v>
          </cell>
          <cell r="BO500">
            <v>45170.47152777778</v>
          </cell>
          <cell r="BP500" t="str">
            <v>Connect</v>
          </cell>
        </row>
        <row r="501">
          <cell r="A501">
            <v>1017087797</v>
          </cell>
          <cell r="B501" t="str">
            <v>AUTO</v>
          </cell>
          <cell r="C501" t="str">
            <v>NRAP</v>
          </cell>
          <cell r="D501" t="str">
            <v>No requirement at present</v>
          </cell>
          <cell r="E501" t="str">
            <v>CONNECTED</v>
          </cell>
          <cell r="F501" t="str">
            <v>No requirement</v>
          </cell>
          <cell r="G501" t="str">
            <v>NorequirementAtPresent</v>
          </cell>
          <cell r="H501" t="str">
            <v>STL220055</v>
          </cell>
          <cell r="I501" t="str">
            <v xml:space="preserve">Abhishek Vasant Kudalkar </v>
          </cell>
          <cell r="J501">
            <v>13</v>
          </cell>
          <cell r="K501">
            <v>44935.471967592595</v>
          </cell>
          <cell r="L501">
            <v>44935.472650462965</v>
          </cell>
          <cell r="M501">
            <v>10089</v>
          </cell>
          <cell r="N501" t="str">
            <v>LAS POS Refll</v>
          </cell>
          <cell r="O501" t="str">
            <v>00Q6F00001rSqNA</v>
          </cell>
          <cell r="Q501">
            <v>202207057687933</v>
          </cell>
          <cell r="R501">
            <v>0</v>
          </cell>
          <cell r="S501">
            <v>91</v>
          </cell>
          <cell r="U501" t="str">
            <v>TEST3621</v>
          </cell>
          <cell r="W501" t="str">
            <v>M MEHTA SURESH M MEHTA</v>
          </cell>
          <cell r="X501">
            <v>137917285</v>
          </cell>
          <cell r="AA501" t="str">
            <v>-</v>
          </cell>
          <cell r="AF501" t="str">
            <v>U</v>
          </cell>
          <cell r="AH501">
            <v>8850410824</v>
          </cell>
          <cell r="AK501">
            <v>59</v>
          </cell>
          <cell r="AL501" t="str">
            <v>CFAB_Sales_Agents</v>
          </cell>
          <cell r="AM501" t="str">
            <v>MAIN</v>
          </cell>
          <cell r="AN501">
            <v>1</v>
          </cell>
          <cell r="AP501">
            <v>63722296</v>
          </cell>
          <cell r="AQ501">
            <v>1693547368.7260699</v>
          </cell>
          <cell r="AR501">
            <v>0</v>
          </cell>
          <cell r="AS501">
            <v>44935.439166666663</v>
          </cell>
          <cell r="AT501">
            <v>1</v>
          </cell>
          <cell r="AU501">
            <v>44935.471817129626</v>
          </cell>
          <cell r="AV501">
            <v>44935.472719907404</v>
          </cell>
          <cell r="AW501" t="str">
            <v>Y</v>
          </cell>
          <cell r="AX501" t="str">
            <v>NORMAL_CLEARING</v>
          </cell>
          <cell r="AY501" t="str">
            <v>ANSWER</v>
          </cell>
          <cell r="AZ501" t="str">
            <v>Local/02200488648850410824@default-00037025;2</v>
          </cell>
          <cell r="BA501">
            <v>0</v>
          </cell>
          <cell r="BC501">
            <v>10</v>
          </cell>
          <cell r="BD501">
            <v>0</v>
          </cell>
          <cell r="BE501">
            <v>66</v>
          </cell>
          <cell r="BF501">
            <v>0</v>
          </cell>
          <cell r="BG501" t="str">
            <v>CALLER</v>
          </cell>
          <cell r="BK501">
            <v>1</v>
          </cell>
          <cell r="BL501">
            <v>2</v>
          </cell>
          <cell r="BM501">
            <v>45170</v>
          </cell>
          <cell r="BN501" t="str">
            <v>11:19</v>
          </cell>
          <cell r="BO501">
            <v>45170.47152777778</v>
          </cell>
          <cell r="BP501" t="str">
            <v>Connect</v>
          </cell>
        </row>
        <row r="502">
          <cell r="A502">
            <v>1017087804</v>
          </cell>
          <cell r="B502" t="str">
            <v>AUTO</v>
          </cell>
          <cell r="C502" t="str">
            <v>SHUP</v>
          </cell>
          <cell r="D502" t="str">
            <v>Short hung up</v>
          </cell>
          <cell r="E502" t="str">
            <v>CONNECTED</v>
          </cell>
          <cell r="F502" t="str">
            <v>Connected</v>
          </cell>
          <cell r="G502" t="str">
            <v>Connected</v>
          </cell>
          <cell r="H502" t="str">
            <v>STL220625</v>
          </cell>
          <cell r="I502" t="str">
            <v>Fazil Kamaruddin Khan</v>
          </cell>
          <cell r="J502">
            <v>58</v>
          </cell>
          <cell r="K502">
            <v>44935.472002314818</v>
          </cell>
          <cell r="L502">
            <v>44935.472326388888</v>
          </cell>
          <cell r="M502">
            <v>10089</v>
          </cell>
          <cell r="N502" t="str">
            <v>LAS POS Refll</v>
          </cell>
          <cell r="O502" t="str">
            <v>00Q6F00001rYX1U</v>
          </cell>
          <cell r="Q502">
            <v>202207057687933</v>
          </cell>
          <cell r="R502">
            <v>0</v>
          </cell>
          <cell r="S502">
            <v>91</v>
          </cell>
          <cell r="U502" t="str">
            <v>TEST3628</v>
          </cell>
          <cell r="W502" t="str">
            <v>SHRIVATSA KHEMKA</v>
          </cell>
          <cell r="X502">
            <v>139297011</v>
          </cell>
          <cell r="AA502" t="str">
            <v>-</v>
          </cell>
          <cell r="AF502" t="str">
            <v>U</v>
          </cell>
          <cell r="AH502">
            <v>9831018193</v>
          </cell>
          <cell r="AK502">
            <v>55</v>
          </cell>
          <cell r="AL502" t="str">
            <v>CFAB_Sales_Agents</v>
          </cell>
          <cell r="AM502" t="str">
            <v>MAIN</v>
          </cell>
          <cell r="AN502">
            <v>1</v>
          </cell>
          <cell r="AP502">
            <v>63722305</v>
          </cell>
          <cell r="AQ502">
            <v>1693547370.72609</v>
          </cell>
          <cell r="AR502">
            <v>0</v>
          </cell>
          <cell r="AS502">
            <v>44935.439166666663</v>
          </cell>
          <cell r="AT502">
            <v>1</v>
          </cell>
          <cell r="AU502">
            <v>44935.471817129626</v>
          </cell>
          <cell r="AV502">
            <v>44935.472905092596</v>
          </cell>
          <cell r="AW502" t="str">
            <v>Y</v>
          </cell>
          <cell r="AX502" t="str">
            <v>NORMAL_CLEARING</v>
          </cell>
          <cell r="AY502" t="str">
            <v>ANSWER</v>
          </cell>
          <cell r="AZ502" t="str">
            <v>Local/02200488649831018193@default-0003702e;2</v>
          </cell>
          <cell r="BA502">
            <v>0</v>
          </cell>
          <cell r="BC502">
            <v>11</v>
          </cell>
          <cell r="BD502">
            <v>0</v>
          </cell>
          <cell r="BE502">
            <v>80</v>
          </cell>
          <cell r="BF502">
            <v>0</v>
          </cell>
          <cell r="BG502" t="str">
            <v>CALLER</v>
          </cell>
          <cell r="BK502">
            <v>1</v>
          </cell>
          <cell r="BL502">
            <v>2</v>
          </cell>
          <cell r="BM502">
            <v>45170</v>
          </cell>
          <cell r="BN502" t="str">
            <v>11:19</v>
          </cell>
          <cell r="BO502">
            <v>45170.47152777778</v>
          </cell>
          <cell r="BP502" t="str">
            <v>Connect</v>
          </cell>
        </row>
        <row r="503">
          <cell r="A503">
            <v>1017087805</v>
          </cell>
          <cell r="B503" t="str">
            <v>MANUAL</v>
          </cell>
          <cell r="C503" t="str">
            <v>CLDC</v>
          </cell>
          <cell r="D503" t="str">
            <v>Call disconnected</v>
          </cell>
          <cell r="E503" t="str">
            <v>CONNECTED</v>
          </cell>
          <cell r="F503" t="str">
            <v>Connected</v>
          </cell>
          <cell r="G503" t="str">
            <v>Connected</v>
          </cell>
          <cell r="H503" t="str">
            <v>STL214396</v>
          </cell>
          <cell r="I503" t="str">
            <v xml:space="preserve">Hrishikesh Madhukar Sonawane </v>
          </cell>
          <cell r="J503">
            <v>12</v>
          </cell>
          <cell r="K503">
            <v>44935.472002314818</v>
          </cell>
          <cell r="L503">
            <v>44935.472210648149</v>
          </cell>
          <cell r="M503">
            <v>10089</v>
          </cell>
          <cell r="N503" t="str">
            <v>LAS POS Refll</v>
          </cell>
          <cell r="O503" t="str">
            <v>a1b6F00000yYuAc</v>
          </cell>
          <cell r="Q503">
            <v>202207057687799</v>
          </cell>
          <cell r="R503">
            <v>0</v>
          </cell>
          <cell r="S503">
            <v>91</v>
          </cell>
          <cell r="U503" t="str">
            <v>TEST3629</v>
          </cell>
          <cell r="X503" t="str">
            <v>Offer-202307112200074</v>
          </cell>
          <cell r="AA503" t="str">
            <v>Bangalore</v>
          </cell>
          <cell r="AF503" t="str">
            <v>U</v>
          </cell>
          <cell r="AH503">
            <v>9916878577</v>
          </cell>
          <cell r="AK503">
            <v>18</v>
          </cell>
          <cell r="AL503" t="str">
            <v>CFAB_Sales_Agents</v>
          </cell>
          <cell r="AM503" t="str">
            <v>MANUAL</v>
          </cell>
          <cell r="AN503">
            <v>1</v>
          </cell>
          <cell r="AP503">
            <v>63514425</v>
          </cell>
          <cell r="AQ503">
            <v>1693547368.48071</v>
          </cell>
          <cell r="AR503">
            <v>0</v>
          </cell>
          <cell r="AS503" t="str">
            <v>08/28/2023 15:59:00</v>
          </cell>
          <cell r="AT503">
            <v>9</v>
          </cell>
          <cell r="AU503">
            <v>44935.587708333333</v>
          </cell>
          <cell r="AV503">
            <v>44935.588252314818</v>
          </cell>
          <cell r="AW503" t="str">
            <v>Y8</v>
          </cell>
          <cell r="AX503" t="str">
            <v>NORMAL_CLEARING</v>
          </cell>
          <cell r="AY503" t="str">
            <v>ANSWER</v>
          </cell>
          <cell r="AZ503" t="str">
            <v>Local/8600134@default-00028977;1</v>
          </cell>
          <cell r="BA503">
            <v>401</v>
          </cell>
          <cell r="BB503" t="str">
            <v>Unauthorized</v>
          </cell>
          <cell r="BC503">
            <v>24</v>
          </cell>
          <cell r="BD503">
            <v>11</v>
          </cell>
          <cell r="BE503">
            <v>24</v>
          </cell>
          <cell r="BF503">
            <v>0</v>
          </cell>
          <cell r="BG503" t="str">
            <v>CALLER</v>
          </cell>
          <cell r="BK503">
            <v>1</v>
          </cell>
          <cell r="BL503">
            <v>2</v>
          </cell>
          <cell r="BM503">
            <v>45170</v>
          </cell>
          <cell r="BN503" t="str">
            <v>11:19</v>
          </cell>
          <cell r="BO503">
            <v>45170.47152777778</v>
          </cell>
          <cell r="BP503" t="str">
            <v>Connect</v>
          </cell>
        </row>
        <row r="504">
          <cell r="A504">
            <v>1017087806</v>
          </cell>
          <cell r="B504" t="str">
            <v>AUTO</v>
          </cell>
          <cell r="C504" t="str">
            <v>OGL</v>
          </cell>
          <cell r="D504" t="str">
            <v>OGL</v>
          </cell>
          <cell r="E504" t="str">
            <v>CONNECTED</v>
          </cell>
          <cell r="F504" t="str">
            <v>Disqualified</v>
          </cell>
          <cell r="G504" t="str">
            <v>Disqualified</v>
          </cell>
          <cell r="H504" t="str">
            <v>STL222090</v>
          </cell>
          <cell r="I504" t="str">
            <v>Javed Ibrahim Sayyed</v>
          </cell>
          <cell r="J504">
            <v>22</v>
          </cell>
          <cell r="K504">
            <v>44935.472013888888</v>
          </cell>
          <cell r="L504">
            <v>44935.473611111112</v>
          </cell>
          <cell r="M504">
            <v>10089</v>
          </cell>
          <cell r="N504" t="str">
            <v>LAS POS Refll</v>
          </cell>
          <cell r="O504" t="str">
            <v>00Q6F00001rYLwo</v>
          </cell>
          <cell r="Q504">
            <v>202207057687933</v>
          </cell>
          <cell r="R504">
            <v>0</v>
          </cell>
          <cell r="S504">
            <v>91</v>
          </cell>
          <cell r="U504" t="str">
            <v>TEST3630</v>
          </cell>
          <cell r="W504" t="str">
            <v>SHYAM  DHIRUBHAI DHAMSANIYA</v>
          </cell>
          <cell r="X504">
            <v>139254051</v>
          </cell>
          <cell r="AA504" t="str">
            <v>-</v>
          </cell>
          <cell r="AF504" t="str">
            <v>U</v>
          </cell>
          <cell r="AH504">
            <v>9925144882</v>
          </cell>
          <cell r="AK504">
            <v>138</v>
          </cell>
          <cell r="AL504" t="str">
            <v>CFAB_Sales_Agents</v>
          </cell>
          <cell r="AM504" t="str">
            <v>MAIN</v>
          </cell>
          <cell r="AN504">
            <v>1</v>
          </cell>
          <cell r="AP504">
            <v>63722307</v>
          </cell>
          <cell r="AQ504">
            <v>1693547371.7261</v>
          </cell>
          <cell r="AR504">
            <v>0</v>
          </cell>
          <cell r="AS504">
            <v>44935.439166666663</v>
          </cell>
          <cell r="AT504">
            <v>1</v>
          </cell>
          <cell r="AU504">
            <v>44935.471817129626</v>
          </cell>
          <cell r="AV504">
            <v>44935.473749999997</v>
          </cell>
          <cell r="AW504" t="str">
            <v>Y</v>
          </cell>
          <cell r="AX504" t="str">
            <v>NORMAL_CLEARING</v>
          </cell>
          <cell r="AY504" t="str">
            <v>ANSWER</v>
          </cell>
          <cell r="AZ504" t="str">
            <v>Local/02200488649925144882@default-00037030;2</v>
          </cell>
          <cell r="BA504">
            <v>401</v>
          </cell>
          <cell r="BB504" t="str">
            <v>Unauthorized</v>
          </cell>
          <cell r="BC504">
            <v>11</v>
          </cell>
          <cell r="BD504">
            <v>0</v>
          </cell>
          <cell r="BE504">
            <v>151</v>
          </cell>
          <cell r="BF504">
            <v>0</v>
          </cell>
          <cell r="BG504" t="str">
            <v>CALLER</v>
          </cell>
          <cell r="BK504">
            <v>1</v>
          </cell>
          <cell r="BL504">
            <v>2</v>
          </cell>
          <cell r="BM504">
            <v>45170</v>
          </cell>
          <cell r="BN504" t="str">
            <v>11:19</v>
          </cell>
          <cell r="BO504">
            <v>45170.47152777778</v>
          </cell>
          <cell r="BP504" t="str">
            <v>Connect</v>
          </cell>
        </row>
        <row r="505">
          <cell r="A505">
            <v>1017087807</v>
          </cell>
          <cell r="B505" t="str">
            <v>MANUAL</v>
          </cell>
          <cell r="C505" t="str">
            <v>CLDC</v>
          </cell>
          <cell r="D505" t="str">
            <v>Call disconnected</v>
          </cell>
          <cell r="E505" t="str">
            <v>CONNECTED</v>
          </cell>
          <cell r="F505" t="str">
            <v>Connected</v>
          </cell>
          <cell r="G505" t="str">
            <v>Connected</v>
          </cell>
          <cell r="H505" t="str">
            <v>STL222087</v>
          </cell>
          <cell r="I505" t="str">
            <v xml:space="preserve">Vishal Sharma </v>
          </cell>
          <cell r="J505">
            <v>23</v>
          </cell>
          <cell r="K505">
            <v>44935.472037037034</v>
          </cell>
          <cell r="L505">
            <v>44935.472361111111</v>
          </cell>
          <cell r="M505">
            <v>10089</v>
          </cell>
          <cell r="N505" t="str">
            <v>LAS POS Refll</v>
          </cell>
          <cell r="O505" t="str">
            <v>a1b6F00000yXrqE</v>
          </cell>
          <cell r="Q505">
            <v>202207057687637</v>
          </cell>
          <cell r="R505">
            <v>0</v>
          </cell>
          <cell r="S505">
            <v>91</v>
          </cell>
          <cell r="U505" t="str">
            <v>TEST3631</v>
          </cell>
          <cell r="X505" t="str">
            <v>Offer-202307111725743</v>
          </cell>
          <cell r="AA505" t="str">
            <v>Hyderabad</v>
          </cell>
          <cell r="AF505" t="str">
            <v>U</v>
          </cell>
          <cell r="AH505">
            <v>9885452455</v>
          </cell>
          <cell r="AK505">
            <v>28</v>
          </cell>
          <cell r="AL505" t="str">
            <v>CFAB_Sales_Agents</v>
          </cell>
          <cell r="AM505" t="str">
            <v>MANUAL</v>
          </cell>
          <cell r="AN505">
            <v>1</v>
          </cell>
          <cell r="AP505">
            <v>63245603</v>
          </cell>
          <cell r="AQ505">
            <v>1693547372.72611</v>
          </cell>
          <cell r="AR505">
            <v>0</v>
          </cell>
          <cell r="AS505" t="str">
            <v>08/24/2023 14:18:04</v>
          </cell>
          <cell r="AT505">
            <v>7</v>
          </cell>
          <cell r="AU505">
            <v>44935.471898148149</v>
          </cell>
          <cell r="AV505">
            <v>44935.472569444442</v>
          </cell>
          <cell r="AW505" t="str">
            <v>Y6</v>
          </cell>
          <cell r="AX505" t="str">
            <v>NORMAL_CLEARING</v>
          </cell>
          <cell r="AY505" t="str">
            <v>ANSWER</v>
          </cell>
          <cell r="AZ505" t="str">
            <v>Local/8600132@default-00037034;1</v>
          </cell>
          <cell r="BA505">
            <v>401</v>
          </cell>
          <cell r="BB505" t="str">
            <v>Unauthorized</v>
          </cell>
          <cell r="BC505">
            <v>35</v>
          </cell>
          <cell r="BD505">
            <v>25</v>
          </cell>
          <cell r="BE505">
            <v>46</v>
          </cell>
          <cell r="BF505">
            <v>0</v>
          </cell>
          <cell r="BG505" t="str">
            <v>CALLER</v>
          </cell>
          <cell r="BK505">
            <v>1</v>
          </cell>
          <cell r="BL505">
            <v>2</v>
          </cell>
          <cell r="BM505">
            <v>45170</v>
          </cell>
          <cell r="BN505" t="str">
            <v>11:19</v>
          </cell>
          <cell r="BO505">
            <v>45170.47152777778</v>
          </cell>
          <cell r="BP505" t="str">
            <v>Connect</v>
          </cell>
        </row>
        <row r="506">
          <cell r="A506">
            <v>1017087808</v>
          </cell>
          <cell r="B506" t="str">
            <v>AUTO</v>
          </cell>
          <cell r="C506" t="str">
            <v>SHUP</v>
          </cell>
          <cell r="D506" t="str">
            <v>Short hung up</v>
          </cell>
          <cell r="E506" t="str">
            <v>CONNECTED</v>
          </cell>
          <cell r="F506" t="str">
            <v>Connected</v>
          </cell>
          <cell r="G506" t="str">
            <v>Connected</v>
          </cell>
          <cell r="H506" t="str">
            <v>STL218231</v>
          </cell>
          <cell r="I506" t="str">
            <v>Karim Firoz Khan</v>
          </cell>
          <cell r="J506">
            <v>23</v>
          </cell>
          <cell r="K506">
            <v>44935.472048611111</v>
          </cell>
          <cell r="L506">
            <v>44935.472303240742</v>
          </cell>
          <cell r="M506">
            <v>10089</v>
          </cell>
          <cell r="N506" t="str">
            <v>LAS POS Refll</v>
          </cell>
          <cell r="O506" t="str">
            <v>00Q6F00001rXskm</v>
          </cell>
          <cell r="Q506">
            <v>202207057687933</v>
          </cell>
          <cell r="R506">
            <v>0</v>
          </cell>
          <cell r="S506">
            <v>91</v>
          </cell>
          <cell r="U506" t="str">
            <v>TEST3632</v>
          </cell>
          <cell r="W506" t="str">
            <v>BHAVESH JAYANTILAL</v>
          </cell>
          <cell r="X506">
            <v>139139793</v>
          </cell>
          <cell r="AA506" t="str">
            <v>-</v>
          </cell>
          <cell r="AF506" t="str">
            <v>U</v>
          </cell>
          <cell r="AH506">
            <v>9322660157</v>
          </cell>
          <cell r="AK506">
            <v>22</v>
          </cell>
          <cell r="AL506" t="str">
            <v>CFAB_Sales_Agents</v>
          </cell>
          <cell r="AM506" t="str">
            <v>MAIN</v>
          </cell>
          <cell r="AN506">
            <v>1</v>
          </cell>
          <cell r="AP506">
            <v>63722300</v>
          </cell>
          <cell r="AQ506">
            <v>1693547369.7260799</v>
          </cell>
          <cell r="AR506">
            <v>0</v>
          </cell>
          <cell r="AS506">
            <v>44935.439166666663</v>
          </cell>
          <cell r="AT506">
            <v>1</v>
          </cell>
          <cell r="AU506">
            <v>44935.471817129626</v>
          </cell>
          <cell r="AV506">
            <v>44935.472488425927</v>
          </cell>
          <cell r="AW506" t="str">
            <v>Y</v>
          </cell>
          <cell r="AX506" t="str">
            <v>NORMAL_CLEARING</v>
          </cell>
          <cell r="AY506" t="str">
            <v>ANSWER</v>
          </cell>
          <cell r="AZ506" t="str">
            <v>Local/02200488649322660157@default-00037029;2</v>
          </cell>
          <cell r="BA506">
            <v>401</v>
          </cell>
          <cell r="BB506" t="str">
            <v>Unauthorized</v>
          </cell>
          <cell r="BC506">
            <v>16</v>
          </cell>
          <cell r="BD506">
            <v>0</v>
          </cell>
          <cell r="BE506">
            <v>37</v>
          </cell>
          <cell r="BF506">
            <v>0</v>
          </cell>
          <cell r="BG506" t="str">
            <v>CALLER</v>
          </cell>
          <cell r="BK506">
            <v>1</v>
          </cell>
          <cell r="BL506">
            <v>2</v>
          </cell>
          <cell r="BM506">
            <v>45170</v>
          </cell>
          <cell r="BN506" t="str">
            <v>11:19</v>
          </cell>
          <cell r="BO506">
            <v>45170.47152777778</v>
          </cell>
          <cell r="BP506" t="str">
            <v>Connect</v>
          </cell>
        </row>
        <row r="507">
          <cell r="A507">
            <v>1017087810</v>
          </cell>
          <cell r="B507" t="str">
            <v>AUTO</v>
          </cell>
          <cell r="C507" t="str">
            <v>CLDC</v>
          </cell>
          <cell r="D507" t="str">
            <v>Call disconnected</v>
          </cell>
          <cell r="E507" t="str">
            <v>CONNECTED</v>
          </cell>
          <cell r="F507" t="str">
            <v>Connected</v>
          </cell>
          <cell r="G507" t="str">
            <v>Connected</v>
          </cell>
          <cell r="H507" t="str">
            <v>STL220767</v>
          </cell>
          <cell r="I507" t="str">
            <v>Sagar Nandu Rathod</v>
          </cell>
          <cell r="J507">
            <v>15</v>
          </cell>
          <cell r="K507">
            <v>44935.472083333334</v>
          </cell>
          <cell r="L507">
            <v>44935.472395833334</v>
          </cell>
          <cell r="M507">
            <v>10089</v>
          </cell>
          <cell r="N507" t="str">
            <v>LAS POS Refll</v>
          </cell>
          <cell r="O507" t="str">
            <v>00Q6F00001rYpxZ</v>
          </cell>
          <cell r="Q507">
            <v>202207057687933</v>
          </cell>
          <cell r="R507">
            <v>0</v>
          </cell>
          <cell r="S507">
            <v>91</v>
          </cell>
          <cell r="U507" t="str">
            <v>TEST3634</v>
          </cell>
          <cell r="W507" t="str">
            <v>RAJIV RANJAN MISHRA</v>
          </cell>
          <cell r="X507">
            <v>139370632</v>
          </cell>
          <cell r="AA507" t="str">
            <v>-</v>
          </cell>
          <cell r="AF507" t="str">
            <v>U</v>
          </cell>
          <cell r="AH507">
            <v>7738519992</v>
          </cell>
          <cell r="AK507">
            <v>27</v>
          </cell>
          <cell r="AL507" t="str">
            <v>CFAB_Sales_Agents</v>
          </cell>
          <cell r="AM507" t="str">
            <v>MAIN</v>
          </cell>
          <cell r="AN507">
            <v>1</v>
          </cell>
          <cell r="AP507">
            <v>63722319</v>
          </cell>
          <cell r="AQ507">
            <v>1693547380.7261901</v>
          </cell>
          <cell r="AR507">
            <v>0</v>
          </cell>
          <cell r="AS507">
            <v>44935.439166666663</v>
          </cell>
          <cell r="AT507">
            <v>1</v>
          </cell>
          <cell r="AU507">
            <v>44935.471944444442</v>
          </cell>
          <cell r="AV507">
            <v>44935.472453703704</v>
          </cell>
          <cell r="AW507" t="str">
            <v>Y</v>
          </cell>
          <cell r="AX507" t="str">
            <v>NORMAL_CLEARING</v>
          </cell>
          <cell r="AY507" t="str">
            <v>ANSWER</v>
          </cell>
          <cell r="AZ507" t="str">
            <v>Local/02200488647738519992@default-0003704e;2</v>
          </cell>
          <cell r="BA507">
            <v>401</v>
          </cell>
          <cell r="BB507" t="str">
            <v>Unauthorized</v>
          </cell>
          <cell r="BC507">
            <v>8</v>
          </cell>
          <cell r="BD507">
            <v>0</v>
          </cell>
          <cell r="BE507">
            <v>30</v>
          </cell>
          <cell r="BF507">
            <v>0</v>
          </cell>
          <cell r="BG507" t="str">
            <v>CALLER</v>
          </cell>
          <cell r="BK507">
            <v>1</v>
          </cell>
          <cell r="BL507">
            <v>2</v>
          </cell>
          <cell r="BM507">
            <v>45170</v>
          </cell>
          <cell r="BN507" t="str">
            <v>11:19</v>
          </cell>
          <cell r="BO507">
            <v>45170.47152777778</v>
          </cell>
          <cell r="BP507" t="str">
            <v>Connect</v>
          </cell>
        </row>
        <row r="508">
          <cell r="A508">
            <v>1017087814</v>
          </cell>
          <cell r="B508" t="str">
            <v>AUTO</v>
          </cell>
          <cell r="C508" t="str">
            <v>NRAP</v>
          </cell>
          <cell r="D508" t="str">
            <v>No requirement at present</v>
          </cell>
          <cell r="E508" t="str">
            <v>CONNECTED</v>
          </cell>
          <cell r="F508" t="str">
            <v>No requirement</v>
          </cell>
          <cell r="G508" t="str">
            <v>NorequirementAtPresent</v>
          </cell>
          <cell r="H508" t="str">
            <v>STL210860</v>
          </cell>
          <cell r="I508" t="str">
            <v>Divya Digambar Tawade</v>
          </cell>
          <cell r="J508">
            <v>18</v>
          </cell>
          <cell r="K508">
            <v>44935.472175925926</v>
          </cell>
          <cell r="L508">
            <v>44935.47247685185</v>
          </cell>
          <cell r="M508">
            <v>10089</v>
          </cell>
          <cell r="N508" t="str">
            <v>LAS POS Refll</v>
          </cell>
          <cell r="O508" t="str">
            <v>00Q6F00001rYAkA</v>
          </cell>
          <cell r="Q508">
            <v>202207057687933</v>
          </cell>
          <cell r="R508">
            <v>0</v>
          </cell>
          <cell r="S508">
            <v>91</v>
          </cell>
          <cell r="U508" t="str">
            <v>TEST3638</v>
          </cell>
          <cell r="W508" t="str">
            <v>SHIVSHANKAR SIN GH</v>
          </cell>
          <cell r="X508">
            <v>139210460</v>
          </cell>
          <cell r="AA508" t="str">
            <v>-</v>
          </cell>
          <cell r="AF508" t="str">
            <v>U</v>
          </cell>
          <cell r="AH508">
            <v>8527492660</v>
          </cell>
          <cell r="AK508">
            <v>26</v>
          </cell>
          <cell r="AL508" t="str">
            <v>TATASUPERVISOR</v>
          </cell>
          <cell r="AM508" t="str">
            <v>MAIN</v>
          </cell>
          <cell r="AN508">
            <v>1</v>
          </cell>
          <cell r="AP508">
            <v>63722303</v>
          </cell>
          <cell r="AQ508">
            <v>1693547370.72609</v>
          </cell>
          <cell r="AR508">
            <v>0</v>
          </cell>
          <cell r="AS508">
            <v>44935.439166666663</v>
          </cell>
          <cell r="AT508">
            <v>1</v>
          </cell>
          <cell r="AU508">
            <v>44935.471817129626</v>
          </cell>
          <cell r="AV508">
            <v>44935.472604166665</v>
          </cell>
          <cell r="AW508" t="str">
            <v>Y</v>
          </cell>
          <cell r="AX508" t="str">
            <v>NORMAL_CLEARING</v>
          </cell>
          <cell r="AY508" t="str">
            <v>ANSWER</v>
          </cell>
          <cell r="AZ508" t="str">
            <v>SIP/SIP110_119-0003f8fe</v>
          </cell>
          <cell r="BA508">
            <v>401</v>
          </cell>
          <cell r="BB508" t="str">
            <v>Unauthorized</v>
          </cell>
          <cell r="BC508">
            <v>46</v>
          </cell>
          <cell r="BD508">
            <v>19</v>
          </cell>
          <cell r="BE508">
            <v>37</v>
          </cell>
          <cell r="BF508">
            <v>0</v>
          </cell>
          <cell r="BG508" t="str">
            <v>CALLER</v>
          </cell>
          <cell r="BJ508" t="str">
            <v>No Requirement</v>
          </cell>
          <cell r="BK508">
            <v>1</v>
          </cell>
          <cell r="BL508">
            <v>2</v>
          </cell>
          <cell r="BM508">
            <v>45170</v>
          </cell>
          <cell r="BN508" t="str">
            <v>11:19</v>
          </cell>
          <cell r="BO508">
            <v>45170.47152777778</v>
          </cell>
          <cell r="BP508" t="str">
            <v>Connect</v>
          </cell>
        </row>
        <row r="509">
          <cell r="A509">
            <v>1017087699</v>
          </cell>
          <cell r="B509" t="str">
            <v>AUTO</v>
          </cell>
          <cell r="C509" t="str">
            <v>CLDC</v>
          </cell>
          <cell r="D509" t="str">
            <v>Call disconnected</v>
          </cell>
          <cell r="E509" t="str">
            <v>CONNECTED</v>
          </cell>
          <cell r="F509" t="str">
            <v>Connected</v>
          </cell>
          <cell r="G509" t="str">
            <v>Connected</v>
          </cell>
          <cell r="H509" t="str">
            <v>STL221833</v>
          </cell>
          <cell r="I509" t="str">
            <v>Mohammed Jasim Nasir Shaikh</v>
          </cell>
          <cell r="J509">
            <v>12</v>
          </cell>
          <cell r="K509">
            <v>44935.470879629633</v>
          </cell>
          <cell r="L509">
            <v>44935.471076388887</v>
          </cell>
          <cell r="M509">
            <v>10089</v>
          </cell>
          <cell r="N509" t="str">
            <v>LAS POS Refll</v>
          </cell>
          <cell r="O509" t="str">
            <v>00Q6F00001rYq7w</v>
          </cell>
          <cell r="Q509">
            <v>202207057687933</v>
          </cell>
          <cell r="R509">
            <v>0</v>
          </cell>
          <cell r="S509">
            <v>91</v>
          </cell>
          <cell r="U509" t="str">
            <v>TEST3523</v>
          </cell>
          <cell r="W509" t="str">
            <v>TEJAS  MR TEJAS JOBALIA</v>
          </cell>
          <cell r="X509">
            <v>139371268</v>
          </cell>
          <cell r="AA509" t="str">
            <v>-</v>
          </cell>
          <cell r="AF509" t="str">
            <v>U</v>
          </cell>
          <cell r="AH509">
            <v>9004418877</v>
          </cell>
          <cell r="AK509">
            <v>17</v>
          </cell>
          <cell r="AL509" t="str">
            <v>CFAB_Sales_Agents</v>
          </cell>
          <cell r="AM509" t="str">
            <v>MAIN</v>
          </cell>
          <cell r="AN509">
            <v>1</v>
          </cell>
          <cell r="AP509">
            <v>63722218</v>
          </cell>
          <cell r="AQ509">
            <v>1693547279.72544</v>
          </cell>
          <cell r="AR509">
            <v>0</v>
          </cell>
          <cell r="AS509">
            <v>44935.439166666663</v>
          </cell>
          <cell r="AT509">
            <v>1</v>
          </cell>
          <cell r="AU509">
            <v>44935.470810185187</v>
          </cell>
          <cell r="AV509">
            <v>44935.471134259256</v>
          </cell>
          <cell r="AW509" t="str">
            <v>Y</v>
          </cell>
          <cell r="AX509" t="str">
            <v>NORMAL_CLEARING</v>
          </cell>
          <cell r="AY509" t="str">
            <v>ANSWER</v>
          </cell>
          <cell r="AZ509" t="str">
            <v>Local/02200488649004418877@default-00036f53;2</v>
          </cell>
          <cell r="BA509">
            <v>0</v>
          </cell>
          <cell r="BC509">
            <v>5</v>
          </cell>
          <cell r="BD509">
            <v>0</v>
          </cell>
          <cell r="BE509">
            <v>24</v>
          </cell>
          <cell r="BF509">
            <v>0</v>
          </cell>
          <cell r="BG509" t="str">
            <v>CALLER</v>
          </cell>
          <cell r="BK509">
            <v>1</v>
          </cell>
          <cell r="BL509">
            <v>2</v>
          </cell>
          <cell r="BM509">
            <v>45170</v>
          </cell>
          <cell r="BN509" t="str">
            <v>11:18</v>
          </cell>
          <cell r="BO509">
            <v>45170.470833333333</v>
          </cell>
          <cell r="BP509" t="str">
            <v>Connect</v>
          </cell>
        </row>
        <row r="510">
          <cell r="A510">
            <v>1017087700</v>
          </cell>
          <cell r="B510" t="str">
            <v>MANUAL</v>
          </cell>
          <cell r="C510" t="str">
            <v>CLDC</v>
          </cell>
          <cell r="D510" t="str">
            <v>Call disconnected</v>
          </cell>
          <cell r="E510" t="str">
            <v>CONNECTED</v>
          </cell>
          <cell r="F510" t="str">
            <v>Connected</v>
          </cell>
          <cell r="G510" t="str">
            <v>Connected</v>
          </cell>
          <cell r="H510" t="str">
            <v>STL220767</v>
          </cell>
          <cell r="I510" t="str">
            <v>Sagar Nandu Rathod</v>
          </cell>
          <cell r="J510">
            <v>6</v>
          </cell>
          <cell r="K510">
            <v>44935.470902777779</v>
          </cell>
          <cell r="L510">
            <v>44935.470937500002</v>
          </cell>
          <cell r="M510">
            <v>10089</v>
          </cell>
          <cell r="N510" t="str">
            <v>LAS POS Refll</v>
          </cell>
          <cell r="O510" t="str">
            <v>a1b6F00000yXrVL</v>
          </cell>
          <cell r="Q510">
            <v>202207057687637</v>
          </cell>
          <cell r="R510">
            <v>0</v>
          </cell>
          <cell r="S510">
            <v>91</v>
          </cell>
          <cell r="U510" t="str">
            <v>TEST3524</v>
          </cell>
          <cell r="X510" t="str">
            <v>Offer-202307111723099</v>
          </cell>
          <cell r="AA510" t="str">
            <v>RAJKOT</v>
          </cell>
          <cell r="AF510" t="str">
            <v>U</v>
          </cell>
          <cell r="AH510">
            <v>8758002315</v>
          </cell>
          <cell r="AK510">
            <v>3</v>
          </cell>
          <cell r="AL510" t="str">
            <v>CFAB_Sales_Agents</v>
          </cell>
          <cell r="AM510" t="str">
            <v>MANUAL</v>
          </cell>
          <cell r="AN510">
            <v>1</v>
          </cell>
          <cell r="AP510">
            <v>63245592</v>
          </cell>
          <cell r="AQ510">
            <v>1693547282.7254601</v>
          </cell>
          <cell r="AR510">
            <v>0</v>
          </cell>
          <cell r="AS510" t="str">
            <v>08/24/2023 14:18:04</v>
          </cell>
          <cell r="AT510">
            <v>4</v>
          </cell>
          <cell r="AU510">
            <v>44935.470856481479</v>
          </cell>
          <cell r="AV510">
            <v>44935.471006944441</v>
          </cell>
          <cell r="AW510" t="str">
            <v>Y3</v>
          </cell>
          <cell r="AX510" t="str">
            <v>UNSPECIFIED</v>
          </cell>
          <cell r="AY510" t="str">
            <v>CANCEL</v>
          </cell>
          <cell r="AZ510" t="str">
            <v>Local/8600142@default-00036f5b;1</v>
          </cell>
          <cell r="BA510">
            <v>0</v>
          </cell>
          <cell r="BC510">
            <v>0</v>
          </cell>
          <cell r="BD510">
            <v>0</v>
          </cell>
          <cell r="BE510">
            <v>9</v>
          </cell>
          <cell r="BF510">
            <v>0</v>
          </cell>
          <cell r="BG510" t="str">
            <v>AGENT</v>
          </cell>
          <cell r="BK510">
            <v>1</v>
          </cell>
          <cell r="BL510">
            <v>2</v>
          </cell>
          <cell r="BM510">
            <v>45170</v>
          </cell>
          <cell r="BN510" t="str">
            <v>11:18</v>
          </cell>
          <cell r="BO510">
            <v>45170.470833333333</v>
          </cell>
          <cell r="BP510" t="str">
            <v>Connect</v>
          </cell>
        </row>
        <row r="511">
          <cell r="A511">
            <v>1017087701</v>
          </cell>
          <cell r="B511" t="str">
            <v>AUTO</v>
          </cell>
          <cell r="C511" t="str">
            <v>SHUP</v>
          </cell>
          <cell r="D511" t="str">
            <v>Short hung up</v>
          </cell>
          <cell r="E511" t="str">
            <v>CONNECTED</v>
          </cell>
          <cell r="F511" t="str">
            <v>Connected</v>
          </cell>
          <cell r="G511" t="str">
            <v>Connected</v>
          </cell>
          <cell r="H511" t="str">
            <v>STL210860</v>
          </cell>
          <cell r="I511" t="str">
            <v>Divya Digambar Tawade</v>
          </cell>
          <cell r="J511">
            <v>19</v>
          </cell>
          <cell r="K511">
            <v>44935.470972222225</v>
          </cell>
          <cell r="L511">
            <v>44935.471122685187</v>
          </cell>
          <cell r="M511">
            <v>10089</v>
          </cell>
          <cell r="N511" t="str">
            <v>LAS POS Refll</v>
          </cell>
          <cell r="O511" t="str">
            <v>00Q6F00001rSzrn</v>
          </cell>
          <cell r="Q511">
            <v>202207057687933</v>
          </cell>
          <cell r="R511">
            <v>0</v>
          </cell>
          <cell r="S511">
            <v>91</v>
          </cell>
          <cell r="U511" t="str">
            <v>TEST3525</v>
          </cell>
          <cell r="W511" t="str">
            <v>ASEEM BHARDWAJ BHARDWAJ</v>
          </cell>
          <cell r="X511">
            <v>137953605</v>
          </cell>
          <cell r="AA511" t="str">
            <v>-</v>
          </cell>
          <cell r="AF511" t="str">
            <v>U</v>
          </cell>
          <cell r="AH511">
            <v>9820079678</v>
          </cell>
          <cell r="AK511">
            <v>13</v>
          </cell>
          <cell r="AL511" t="str">
            <v>TATASUPERVISOR</v>
          </cell>
          <cell r="AM511" t="str">
            <v>MAIN</v>
          </cell>
          <cell r="AN511">
            <v>1</v>
          </cell>
          <cell r="AP511">
            <v>63722214</v>
          </cell>
          <cell r="AQ511">
            <v>1693547275.4804499</v>
          </cell>
          <cell r="AR511">
            <v>0</v>
          </cell>
          <cell r="AS511">
            <v>44935.439166666663</v>
          </cell>
          <cell r="AT511">
            <v>1</v>
          </cell>
          <cell r="AU511">
            <v>44935.47074074074</v>
          </cell>
          <cell r="AV511">
            <v>44935.471261574072</v>
          </cell>
          <cell r="AW511" t="str">
            <v>Y</v>
          </cell>
          <cell r="AX511" t="str">
            <v>NORMAL_CLEARING</v>
          </cell>
          <cell r="AY511" t="str">
            <v>ANSWER</v>
          </cell>
          <cell r="AZ511" t="str">
            <v>Local/02200488649820079678@default-00028920;2</v>
          </cell>
          <cell r="BA511">
            <v>401</v>
          </cell>
          <cell r="BB511" t="str">
            <v>Unauthorized</v>
          </cell>
          <cell r="BC511">
            <v>17</v>
          </cell>
          <cell r="BD511">
            <v>0</v>
          </cell>
          <cell r="BE511">
            <v>27</v>
          </cell>
          <cell r="BF511">
            <v>0</v>
          </cell>
          <cell r="BG511" t="str">
            <v>CALLER</v>
          </cell>
          <cell r="BK511">
            <v>1</v>
          </cell>
          <cell r="BL511">
            <v>2</v>
          </cell>
          <cell r="BM511">
            <v>45170</v>
          </cell>
          <cell r="BN511" t="str">
            <v>11:18</v>
          </cell>
          <cell r="BO511">
            <v>45170.470833333333</v>
          </cell>
          <cell r="BP511" t="str">
            <v>Connect</v>
          </cell>
        </row>
        <row r="512">
          <cell r="A512">
            <v>1017087702</v>
          </cell>
          <cell r="B512" t="str">
            <v>AUTO</v>
          </cell>
          <cell r="C512" t="str">
            <v>NRAP</v>
          </cell>
          <cell r="D512" t="str">
            <v>No requirement at present</v>
          </cell>
          <cell r="E512" t="str">
            <v>CONNECTED</v>
          </cell>
          <cell r="F512" t="str">
            <v>No requirement</v>
          </cell>
          <cell r="G512" t="str">
            <v>NorequirementAtPresent</v>
          </cell>
          <cell r="H512" t="str">
            <v>STL220055</v>
          </cell>
          <cell r="I512" t="str">
            <v xml:space="preserve">Abhishek Vasant Kudalkar </v>
          </cell>
          <cell r="J512">
            <v>9</v>
          </cell>
          <cell r="K512">
            <v>44935.470995370371</v>
          </cell>
          <cell r="L512">
            <v>44935.471724537034</v>
          </cell>
          <cell r="M512">
            <v>10089</v>
          </cell>
          <cell r="N512" t="str">
            <v>LAS POS Refll</v>
          </cell>
          <cell r="O512" t="str">
            <v>00Q6F00001rYLCl</v>
          </cell>
          <cell r="Q512">
            <v>202207057687933</v>
          </cell>
          <cell r="R512">
            <v>0</v>
          </cell>
          <cell r="S512">
            <v>91</v>
          </cell>
          <cell r="U512" t="str">
            <v>TEST3526</v>
          </cell>
          <cell r="W512" t="str">
            <v>AHMAD SHIRWANI</v>
          </cell>
          <cell r="X512">
            <v>139251169</v>
          </cell>
          <cell r="AA512" t="str">
            <v>-</v>
          </cell>
          <cell r="AF512" t="str">
            <v>U</v>
          </cell>
          <cell r="AH512">
            <v>8104622091</v>
          </cell>
          <cell r="AK512">
            <v>63</v>
          </cell>
          <cell r="AL512" t="str">
            <v>CFAB_Sales_Agents</v>
          </cell>
          <cell r="AM512" t="str">
            <v>MAIN</v>
          </cell>
          <cell r="AN512">
            <v>1</v>
          </cell>
          <cell r="AP512">
            <v>63722216</v>
          </cell>
          <cell r="AQ512">
            <v>1693547275.4804599</v>
          </cell>
          <cell r="AR512">
            <v>0</v>
          </cell>
          <cell r="AS512">
            <v>44935.439166666663</v>
          </cell>
          <cell r="AT512">
            <v>1</v>
          </cell>
          <cell r="AU512">
            <v>44935.47074074074</v>
          </cell>
          <cell r="AV512">
            <v>44935.471817129626</v>
          </cell>
          <cell r="AW512" t="str">
            <v>Y</v>
          </cell>
          <cell r="AX512" t="str">
            <v>NORMAL_CLEARING</v>
          </cell>
          <cell r="AY512" t="str">
            <v>ANSWER</v>
          </cell>
          <cell r="AZ512" t="str">
            <v>Local/02200488648104622091@default-00028922;2</v>
          </cell>
          <cell r="BA512">
            <v>401</v>
          </cell>
          <cell r="BB512" t="str">
            <v>Unauthorized</v>
          </cell>
          <cell r="BC512">
            <v>19</v>
          </cell>
          <cell r="BD512">
            <v>0</v>
          </cell>
          <cell r="BE512">
            <v>71</v>
          </cell>
          <cell r="BF512">
            <v>0</v>
          </cell>
          <cell r="BG512" t="str">
            <v>AGENT</v>
          </cell>
          <cell r="BK512">
            <v>1</v>
          </cell>
          <cell r="BL512">
            <v>2</v>
          </cell>
          <cell r="BM512">
            <v>45170</v>
          </cell>
          <cell r="BN512" t="str">
            <v>11:18</v>
          </cell>
          <cell r="BO512">
            <v>45170.470833333333</v>
          </cell>
          <cell r="BP512" t="str">
            <v>Connect</v>
          </cell>
        </row>
        <row r="513">
          <cell r="A513">
            <v>1017087722</v>
          </cell>
          <cell r="B513" t="str">
            <v>AUTO</v>
          </cell>
          <cell r="C513" t="str">
            <v>SHUP</v>
          </cell>
          <cell r="D513" t="str">
            <v>Short hung up</v>
          </cell>
          <cell r="E513" t="str">
            <v>CONNECTED</v>
          </cell>
          <cell r="F513" t="str">
            <v>Connected</v>
          </cell>
          <cell r="G513" t="str">
            <v>Connected</v>
          </cell>
          <cell r="H513" t="str">
            <v>STL220625</v>
          </cell>
          <cell r="I513" t="str">
            <v>Fazil Kamaruddin Khan</v>
          </cell>
          <cell r="J513">
            <v>14</v>
          </cell>
          <cell r="K513">
            <v>44935.471087962964</v>
          </cell>
          <cell r="L513">
            <v>44935.471238425926</v>
          </cell>
          <cell r="M513">
            <v>10089</v>
          </cell>
          <cell r="N513" t="str">
            <v>LAS POS Refll</v>
          </cell>
          <cell r="O513" t="str">
            <v>00Q6F00001rYiuJ</v>
          </cell>
          <cell r="Q513">
            <v>202207057687933</v>
          </cell>
          <cell r="R513">
            <v>0</v>
          </cell>
          <cell r="S513">
            <v>91</v>
          </cell>
          <cell r="U513" t="str">
            <v>TEST3546</v>
          </cell>
          <cell r="W513" t="str">
            <v>PAYAL YOGESH LOHIA</v>
          </cell>
          <cell r="X513">
            <v>139343299</v>
          </cell>
          <cell r="AA513" t="str">
            <v>-</v>
          </cell>
          <cell r="AF513" t="str">
            <v>U</v>
          </cell>
          <cell r="AH513">
            <v>9821149062</v>
          </cell>
          <cell r="AK513">
            <v>13</v>
          </cell>
          <cell r="AL513" t="str">
            <v>CFAB_Sales_Agents</v>
          </cell>
          <cell r="AM513" t="str">
            <v>MAIN</v>
          </cell>
          <cell r="AN513">
            <v>1</v>
          </cell>
          <cell r="AP513">
            <v>63722235</v>
          </cell>
          <cell r="AQ513">
            <v>1693547299.7255299</v>
          </cell>
          <cell r="AR513">
            <v>0</v>
          </cell>
          <cell r="AS513">
            <v>44935.439166666663</v>
          </cell>
          <cell r="AT513">
            <v>1</v>
          </cell>
          <cell r="AU513">
            <v>44935.471030092594</v>
          </cell>
          <cell r="AV513">
            <v>44935.471307870372</v>
          </cell>
          <cell r="AW513" t="str">
            <v>Y</v>
          </cell>
          <cell r="AX513" t="str">
            <v>NORMAL_CLEARING</v>
          </cell>
          <cell r="AY513" t="str">
            <v>ANSWER</v>
          </cell>
          <cell r="AZ513" t="str">
            <v>Local/02200488649821149062@default-00036f70;2</v>
          </cell>
          <cell r="BA513">
            <v>401</v>
          </cell>
          <cell r="BB513" t="str">
            <v>Unauthorized</v>
          </cell>
          <cell r="BC513">
            <v>2</v>
          </cell>
          <cell r="BD513">
            <v>0</v>
          </cell>
          <cell r="BE513">
            <v>21</v>
          </cell>
          <cell r="BF513">
            <v>0</v>
          </cell>
          <cell r="BG513" t="str">
            <v>CALLER</v>
          </cell>
          <cell r="BK513">
            <v>1</v>
          </cell>
          <cell r="BL513">
            <v>2</v>
          </cell>
          <cell r="BM513">
            <v>45170</v>
          </cell>
          <cell r="BN513" t="str">
            <v>11:18</v>
          </cell>
          <cell r="BO513">
            <v>45170.470833333333</v>
          </cell>
          <cell r="BP513" t="str">
            <v>Connect</v>
          </cell>
        </row>
        <row r="514">
          <cell r="A514">
            <v>1017087732</v>
          </cell>
          <cell r="B514" t="str">
            <v>AUTO</v>
          </cell>
          <cell r="C514" t="str">
            <v>CLDC</v>
          </cell>
          <cell r="D514" t="str">
            <v>Call disconnected</v>
          </cell>
          <cell r="E514" t="str">
            <v>CONNECTED</v>
          </cell>
          <cell r="F514" t="str">
            <v>Connected</v>
          </cell>
          <cell r="G514" t="str">
            <v>Connected</v>
          </cell>
          <cell r="H514" t="str">
            <v>STL220633</v>
          </cell>
          <cell r="I514" t="str">
            <v xml:space="preserve">Karishma Manik Salunkhe </v>
          </cell>
          <cell r="J514">
            <v>18</v>
          </cell>
          <cell r="K514">
            <v>44935.471180555556</v>
          </cell>
          <cell r="L514">
            <v>44935.471215277779</v>
          </cell>
          <cell r="M514">
            <v>10089</v>
          </cell>
          <cell r="N514" t="str">
            <v>LAS POS Refll</v>
          </cell>
          <cell r="O514" t="str">
            <v>00Q6F00001rY4LN</v>
          </cell>
          <cell r="Q514">
            <v>202207057687933</v>
          </cell>
          <cell r="R514">
            <v>0</v>
          </cell>
          <cell r="S514">
            <v>91</v>
          </cell>
          <cell r="U514" t="str">
            <v>TEST3556</v>
          </cell>
          <cell r="W514" t="str">
            <v>PRAKASH LAL KARAN</v>
          </cell>
          <cell r="X514">
            <v>139185770</v>
          </cell>
          <cell r="AA514" t="str">
            <v>-</v>
          </cell>
          <cell r="AF514" t="str">
            <v>U</v>
          </cell>
          <cell r="AH514">
            <v>8826074004</v>
          </cell>
          <cell r="AK514">
            <v>3</v>
          </cell>
          <cell r="AL514" t="str">
            <v>CFAB_Sales_Agents</v>
          </cell>
          <cell r="AM514" t="str">
            <v>MAIN</v>
          </cell>
          <cell r="AN514">
            <v>1</v>
          </cell>
          <cell r="AP514">
            <v>63722215</v>
          </cell>
          <cell r="AQ514">
            <v>1693547275.4804499</v>
          </cell>
          <cell r="AR514">
            <v>0</v>
          </cell>
          <cell r="AS514">
            <v>44935.439166666663</v>
          </cell>
          <cell r="AT514">
            <v>1</v>
          </cell>
          <cell r="AU514">
            <v>44935.47074074074</v>
          </cell>
          <cell r="AV514">
            <v>44935.471400462964</v>
          </cell>
          <cell r="AW514" t="str">
            <v>Y</v>
          </cell>
          <cell r="AX514" t="str">
            <v>NORMAL_CLEARING</v>
          </cell>
          <cell r="AY514" t="str">
            <v>ANSWER</v>
          </cell>
          <cell r="AZ514" t="str">
            <v>Local/02200488648826074004@default-00028921;2</v>
          </cell>
          <cell r="BA514">
            <v>401</v>
          </cell>
          <cell r="BB514" t="str">
            <v>Unauthorized</v>
          </cell>
          <cell r="BC514">
            <v>35</v>
          </cell>
          <cell r="BD514">
            <v>0</v>
          </cell>
          <cell r="BE514">
            <v>21</v>
          </cell>
          <cell r="BF514">
            <v>0</v>
          </cell>
          <cell r="BG514" t="str">
            <v>AGENT</v>
          </cell>
          <cell r="BK514">
            <v>1</v>
          </cell>
          <cell r="BL514">
            <v>2</v>
          </cell>
          <cell r="BM514">
            <v>45170</v>
          </cell>
          <cell r="BN514" t="str">
            <v>11:18</v>
          </cell>
          <cell r="BO514">
            <v>45170.470833333333</v>
          </cell>
          <cell r="BP514" t="str">
            <v>Connect</v>
          </cell>
        </row>
        <row r="515">
          <cell r="A515">
            <v>1017087733</v>
          </cell>
          <cell r="B515" t="str">
            <v>AUTO</v>
          </cell>
          <cell r="C515" t="str">
            <v>CLDC</v>
          </cell>
          <cell r="D515" t="str">
            <v>Call disconnected</v>
          </cell>
          <cell r="E515" t="str">
            <v>CONNECTED</v>
          </cell>
          <cell r="F515" t="str">
            <v>Connected</v>
          </cell>
          <cell r="G515" t="str">
            <v>Connected</v>
          </cell>
          <cell r="H515" t="str">
            <v>STL214396</v>
          </cell>
          <cell r="I515" t="str">
            <v xml:space="preserve">Hrishikesh Madhukar Sonawane </v>
          </cell>
          <cell r="J515">
            <v>17</v>
          </cell>
          <cell r="K515">
            <v>44935.471215277779</v>
          </cell>
          <cell r="L515">
            <v>44935.47148148148</v>
          </cell>
          <cell r="M515">
            <v>10089</v>
          </cell>
          <cell r="N515" t="str">
            <v>LAS POS Refll</v>
          </cell>
          <cell r="O515" t="str">
            <v>00Q6F00001rMiMp</v>
          </cell>
          <cell r="Q515">
            <v>202207057687933</v>
          </cell>
          <cell r="R515">
            <v>0</v>
          </cell>
          <cell r="S515">
            <v>91</v>
          </cell>
          <cell r="U515" t="str">
            <v>TEST3557</v>
          </cell>
          <cell r="W515" t="str">
            <v>SHARMA  SHARMA</v>
          </cell>
          <cell r="X515">
            <v>136440835</v>
          </cell>
          <cell r="AA515" t="str">
            <v>-</v>
          </cell>
          <cell r="AF515" t="str">
            <v>U</v>
          </cell>
          <cell r="AH515">
            <v>9653177000</v>
          </cell>
          <cell r="AK515">
            <v>23</v>
          </cell>
          <cell r="AL515" t="str">
            <v>CFAB_Sales_Agents</v>
          </cell>
          <cell r="AM515" t="str">
            <v>MAIN</v>
          </cell>
          <cell r="AN515">
            <v>1</v>
          </cell>
          <cell r="AP515">
            <v>63722244</v>
          </cell>
          <cell r="AQ515">
            <v>1693547305.72558</v>
          </cell>
          <cell r="AR515">
            <v>0</v>
          </cell>
          <cell r="AS515">
            <v>44935.439166666663</v>
          </cell>
          <cell r="AT515">
            <v>1</v>
          </cell>
          <cell r="AU515">
            <v>44935.471099537041</v>
          </cell>
          <cell r="AV515">
            <v>44935.471585648149</v>
          </cell>
          <cell r="AW515" t="str">
            <v>Y</v>
          </cell>
          <cell r="AX515" t="str">
            <v>NORMAL_CLEARING</v>
          </cell>
          <cell r="AY515" t="str">
            <v>ANSWER</v>
          </cell>
          <cell r="AZ515" t="str">
            <v>SIP/SIP110_114-0003f865</v>
          </cell>
          <cell r="BA515">
            <v>0</v>
          </cell>
          <cell r="BC515">
            <v>25</v>
          </cell>
          <cell r="BD515">
            <v>17</v>
          </cell>
          <cell r="BE515">
            <v>35</v>
          </cell>
          <cell r="BF515">
            <v>0</v>
          </cell>
          <cell r="BG515" t="str">
            <v>CALLER</v>
          </cell>
          <cell r="BK515">
            <v>1</v>
          </cell>
          <cell r="BL515">
            <v>2</v>
          </cell>
          <cell r="BM515">
            <v>45170</v>
          </cell>
          <cell r="BN515" t="str">
            <v>11:18</v>
          </cell>
          <cell r="BO515">
            <v>45170.470833333333</v>
          </cell>
          <cell r="BP515" t="str">
            <v>Connect</v>
          </cell>
        </row>
        <row r="516">
          <cell r="A516">
            <v>1017087734</v>
          </cell>
          <cell r="B516" t="str">
            <v>AUTO</v>
          </cell>
          <cell r="C516" t="str">
            <v>SHUP</v>
          </cell>
          <cell r="D516" t="str">
            <v>Short hung up</v>
          </cell>
          <cell r="E516" t="str">
            <v>CONNECTED</v>
          </cell>
          <cell r="F516" t="str">
            <v>Connected</v>
          </cell>
          <cell r="G516" t="str">
            <v>Connected</v>
          </cell>
          <cell r="H516" t="str">
            <v>STL218231</v>
          </cell>
          <cell r="I516" t="str">
            <v>Karim Firoz Khan</v>
          </cell>
          <cell r="J516">
            <v>15</v>
          </cell>
          <cell r="K516">
            <v>44935.471261574072</v>
          </cell>
          <cell r="L516">
            <v>44935.471342592595</v>
          </cell>
          <cell r="M516">
            <v>10089</v>
          </cell>
          <cell r="N516" t="str">
            <v>LAS POS Refll</v>
          </cell>
          <cell r="O516" t="str">
            <v>00Q6F00001rHHfY</v>
          </cell>
          <cell r="Q516">
            <v>202207057687933</v>
          </cell>
          <cell r="R516">
            <v>0</v>
          </cell>
          <cell r="S516">
            <v>91</v>
          </cell>
          <cell r="U516" t="str">
            <v>TEST3558</v>
          </cell>
          <cell r="W516" t="str">
            <v>JAUHARI</v>
          </cell>
          <cell r="X516">
            <v>136145825</v>
          </cell>
          <cell r="AA516" t="str">
            <v>-</v>
          </cell>
          <cell r="AF516" t="str">
            <v>U</v>
          </cell>
          <cell r="AH516">
            <v>8026482328</v>
          </cell>
          <cell r="AK516">
            <v>7</v>
          </cell>
          <cell r="AL516" t="str">
            <v>CFAB_Sales_Agents</v>
          </cell>
          <cell r="AM516" t="str">
            <v>MAIN</v>
          </cell>
          <cell r="AN516">
            <v>1</v>
          </cell>
          <cell r="AP516">
            <v>63722256</v>
          </cell>
          <cell r="AQ516">
            <v>1693547313.7256501</v>
          </cell>
          <cell r="AR516">
            <v>0</v>
          </cell>
          <cell r="AS516">
            <v>44935.439166666663</v>
          </cell>
          <cell r="AT516">
            <v>1</v>
          </cell>
          <cell r="AU516">
            <v>44935.471168981479</v>
          </cell>
          <cell r="AV516">
            <v>44935.471435185187</v>
          </cell>
          <cell r="AW516" t="str">
            <v>Y</v>
          </cell>
          <cell r="AX516" t="str">
            <v>NORMAL_CLEARING</v>
          </cell>
          <cell r="AY516" t="str">
            <v>ANSWER</v>
          </cell>
          <cell r="AZ516" t="str">
            <v>Local/02200488648026482328@default-00036f98;2</v>
          </cell>
          <cell r="BA516">
            <v>401</v>
          </cell>
          <cell r="BB516" t="str">
            <v>Unauthorized</v>
          </cell>
          <cell r="BC516">
            <v>4</v>
          </cell>
          <cell r="BD516">
            <v>0</v>
          </cell>
          <cell r="BE516">
            <v>16</v>
          </cell>
          <cell r="BF516">
            <v>0</v>
          </cell>
          <cell r="BG516" t="str">
            <v>AGENT</v>
          </cell>
          <cell r="BK516">
            <v>1</v>
          </cell>
          <cell r="BL516">
            <v>2</v>
          </cell>
          <cell r="BM516">
            <v>45170</v>
          </cell>
          <cell r="BN516" t="str">
            <v>11:18</v>
          </cell>
          <cell r="BO516">
            <v>45170.470833333333</v>
          </cell>
          <cell r="BP516" t="str">
            <v>Connect</v>
          </cell>
        </row>
        <row r="517">
          <cell r="A517">
            <v>1017087735</v>
          </cell>
          <cell r="B517" t="str">
            <v>AUTO</v>
          </cell>
          <cell r="C517" t="str">
            <v>DWN</v>
          </cell>
          <cell r="D517" t="str">
            <v>Wrong number</v>
          </cell>
          <cell r="E517" t="str">
            <v>CONNECTED</v>
          </cell>
          <cell r="F517" t="str">
            <v>Disqualified</v>
          </cell>
          <cell r="G517" t="str">
            <v>Disqualified</v>
          </cell>
          <cell r="H517" t="str">
            <v>STL221837</v>
          </cell>
          <cell r="I517" t="str">
            <v>Varsha Ganpat Padwal</v>
          </cell>
          <cell r="J517">
            <v>17</v>
          </cell>
          <cell r="K517">
            <v>44935.471273148149</v>
          </cell>
          <cell r="L517">
            <v>44935.47146990741</v>
          </cell>
          <cell r="M517">
            <v>10089</v>
          </cell>
          <cell r="N517" t="str">
            <v>LAS POS Refll</v>
          </cell>
          <cell r="O517" t="str">
            <v>00Q6F00001rG5lE</v>
          </cell>
          <cell r="Q517">
            <v>202207057687933</v>
          </cell>
          <cell r="R517">
            <v>0</v>
          </cell>
          <cell r="S517">
            <v>91</v>
          </cell>
          <cell r="U517" t="str">
            <v>TEST3559</v>
          </cell>
          <cell r="W517" t="str">
            <v>ARUN NARENDHRANATH NAGARATHNAM</v>
          </cell>
          <cell r="X517">
            <v>135859805</v>
          </cell>
          <cell r="AA517" t="str">
            <v>-</v>
          </cell>
          <cell r="AF517" t="str">
            <v>U</v>
          </cell>
          <cell r="AH517">
            <v>6363756363</v>
          </cell>
          <cell r="AK517">
            <v>17</v>
          </cell>
          <cell r="AL517" t="str">
            <v>CFAB_Sales_Agents</v>
          </cell>
          <cell r="AM517" t="str">
            <v>MAIN</v>
          </cell>
          <cell r="AN517">
            <v>1</v>
          </cell>
          <cell r="AP517">
            <v>63722245</v>
          </cell>
          <cell r="AQ517">
            <v>1693547305.72558</v>
          </cell>
          <cell r="AR517">
            <v>0</v>
          </cell>
          <cell r="AS517">
            <v>44935.439166666663</v>
          </cell>
          <cell r="AT517">
            <v>1</v>
          </cell>
          <cell r="AU517">
            <v>44935.471099537041</v>
          </cell>
          <cell r="AV517">
            <v>44935.471620370372</v>
          </cell>
          <cell r="AW517" t="str">
            <v>Y</v>
          </cell>
          <cell r="AX517" t="str">
            <v>NORMAL_CLEARING</v>
          </cell>
          <cell r="AY517" t="str">
            <v>ANSWER</v>
          </cell>
          <cell r="AZ517" t="str">
            <v>Local/02200488646363756363@default-00036f81;2</v>
          </cell>
          <cell r="BA517">
            <v>401</v>
          </cell>
          <cell r="BB517" t="str">
            <v>Unauthorized</v>
          </cell>
          <cell r="BC517">
            <v>13</v>
          </cell>
          <cell r="BD517">
            <v>0</v>
          </cell>
          <cell r="BE517">
            <v>29</v>
          </cell>
          <cell r="BF517">
            <v>0</v>
          </cell>
          <cell r="BG517" t="str">
            <v>CALLER</v>
          </cell>
          <cell r="BK517">
            <v>1</v>
          </cell>
          <cell r="BL517">
            <v>2</v>
          </cell>
          <cell r="BM517">
            <v>45170</v>
          </cell>
          <cell r="BN517" t="str">
            <v>11:18</v>
          </cell>
          <cell r="BO517">
            <v>45170.470833333333</v>
          </cell>
          <cell r="BP517" t="str">
            <v>Connect</v>
          </cell>
        </row>
        <row r="518">
          <cell r="A518">
            <v>1017087736</v>
          </cell>
          <cell r="B518" t="str">
            <v>AUTO</v>
          </cell>
          <cell r="C518" t="str">
            <v>CLDC</v>
          </cell>
          <cell r="D518" t="str">
            <v>Call disconnected</v>
          </cell>
          <cell r="E518" t="str">
            <v>CONNECTED</v>
          </cell>
          <cell r="F518" t="str">
            <v>Connected</v>
          </cell>
          <cell r="G518" t="str">
            <v>Connected</v>
          </cell>
          <cell r="H518" t="str">
            <v>STL220767</v>
          </cell>
          <cell r="I518" t="str">
            <v>Sagar Nandu Rathod</v>
          </cell>
          <cell r="J518">
            <v>15</v>
          </cell>
          <cell r="K518">
            <v>44935.471273148149</v>
          </cell>
          <cell r="L518">
            <v>44935.471689814818</v>
          </cell>
          <cell r="M518">
            <v>10089</v>
          </cell>
          <cell r="N518" t="str">
            <v>LAS POS Refll</v>
          </cell>
          <cell r="O518" t="str">
            <v>00Q6F00001rMTHM</v>
          </cell>
          <cell r="Q518">
            <v>202207057687933</v>
          </cell>
          <cell r="R518">
            <v>0</v>
          </cell>
          <cell r="S518">
            <v>91</v>
          </cell>
          <cell r="U518" t="str">
            <v>TEST3560</v>
          </cell>
          <cell r="W518" t="str">
            <v>RESHMA SUVEER</v>
          </cell>
          <cell r="X518">
            <v>136382502</v>
          </cell>
          <cell r="AA518" t="str">
            <v>-</v>
          </cell>
          <cell r="AF518" t="str">
            <v>U</v>
          </cell>
          <cell r="AH518">
            <v>9833135028</v>
          </cell>
          <cell r="AK518">
            <v>36</v>
          </cell>
          <cell r="AL518" t="str">
            <v>CFAB_Sales_Agents</v>
          </cell>
          <cell r="AM518" t="str">
            <v>MAIN</v>
          </cell>
          <cell r="AN518">
            <v>1</v>
          </cell>
          <cell r="AP518">
            <v>63722253</v>
          </cell>
          <cell r="AQ518">
            <v>1693547312.7256401</v>
          </cell>
          <cell r="AR518">
            <v>0</v>
          </cell>
          <cell r="AS518">
            <v>44935.439166666663</v>
          </cell>
          <cell r="AT518">
            <v>1</v>
          </cell>
          <cell r="AU518">
            <v>44935.471168981479</v>
          </cell>
          <cell r="AV518">
            <v>44935.471770833334</v>
          </cell>
          <cell r="AW518" t="str">
            <v>Y</v>
          </cell>
          <cell r="AX518" t="str">
            <v>NORMAL_CLEARING</v>
          </cell>
          <cell r="AY518" t="str">
            <v>ANSWER</v>
          </cell>
          <cell r="AZ518" t="str">
            <v>Local/02200488649833135028@default-00036f95;2</v>
          </cell>
          <cell r="BA518">
            <v>0</v>
          </cell>
          <cell r="BC518">
            <v>6</v>
          </cell>
          <cell r="BD518">
            <v>0</v>
          </cell>
          <cell r="BE518">
            <v>44</v>
          </cell>
          <cell r="BF518">
            <v>0</v>
          </cell>
          <cell r="BG518" t="str">
            <v>CALLER</v>
          </cell>
          <cell r="BK518">
            <v>1</v>
          </cell>
          <cell r="BL518">
            <v>2</v>
          </cell>
          <cell r="BM518">
            <v>45170</v>
          </cell>
          <cell r="BN518" t="str">
            <v>11:18</v>
          </cell>
          <cell r="BO518">
            <v>45170.470833333333</v>
          </cell>
          <cell r="BP518" t="str">
            <v>Connect</v>
          </cell>
        </row>
        <row r="519">
          <cell r="A519">
            <v>1017087737</v>
          </cell>
          <cell r="B519" t="str">
            <v>AUTO</v>
          </cell>
          <cell r="C519" t="str">
            <v>HROICH</v>
          </cell>
          <cell r="D519" t="str">
            <v>High roi / Charges</v>
          </cell>
          <cell r="E519" t="str">
            <v>CONNECTED</v>
          </cell>
          <cell r="F519" t="str">
            <v>Not Interested</v>
          </cell>
          <cell r="G519" t="str">
            <v>Not Interested</v>
          </cell>
          <cell r="H519" t="str">
            <v>STL219891</v>
          </cell>
          <cell r="I519" t="str">
            <v>Sushant Dattatray Salunkhe</v>
          </cell>
          <cell r="J519">
            <v>61</v>
          </cell>
          <cell r="K519">
            <v>44935.471284722225</v>
          </cell>
          <cell r="L519">
            <v>44935.472037037034</v>
          </cell>
          <cell r="M519">
            <v>10089</v>
          </cell>
          <cell r="N519" t="str">
            <v>LAS POS Refll</v>
          </cell>
          <cell r="O519" t="str">
            <v>00Q6F00001rPvfT</v>
          </cell>
          <cell r="Q519">
            <v>202207057687933</v>
          </cell>
          <cell r="R519">
            <v>0</v>
          </cell>
          <cell r="S519">
            <v>91</v>
          </cell>
          <cell r="U519" t="str">
            <v>TEST3561</v>
          </cell>
          <cell r="W519" t="str">
            <v>ROHIT KAMLESH VASWANI</v>
          </cell>
          <cell r="X519">
            <v>137208491</v>
          </cell>
          <cell r="AA519" t="str">
            <v>-</v>
          </cell>
          <cell r="AF519" t="str">
            <v>U</v>
          </cell>
          <cell r="AH519">
            <v>7758040225</v>
          </cell>
          <cell r="AK519">
            <v>65</v>
          </cell>
          <cell r="AL519" t="str">
            <v>CFAB_Sales_Agents</v>
          </cell>
          <cell r="AM519" t="str">
            <v>MAIN</v>
          </cell>
          <cell r="AN519">
            <v>1</v>
          </cell>
          <cell r="AP519">
            <v>63722254</v>
          </cell>
          <cell r="AQ519">
            <v>1693547313.7256401</v>
          </cell>
          <cell r="AR519">
            <v>0</v>
          </cell>
          <cell r="AS519">
            <v>44935.439166666663</v>
          </cell>
          <cell r="AT519">
            <v>1</v>
          </cell>
          <cell r="AU519">
            <v>44935.471168981479</v>
          </cell>
          <cell r="AV519">
            <v>44935.472673611112</v>
          </cell>
          <cell r="AW519" t="str">
            <v>Y</v>
          </cell>
          <cell r="AX519" t="str">
            <v>NORMAL_CLEARING</v>
          </cell>
          <cell r="AY519" t="str">
            <v>ANSWER</v>
          </cell>
          <cell r="AZ519" t="str">
            <v>Local/02200488647758040225@default-00036f96;2</v>
          </cell>
          <cell r="BA519">
            <v>401</v>
          </cell>
          <cell r="BB519" t="str">
            <v>Unauthorized</v>
          </cell>
          <cell r="BC519">
            <v>6</v>
          </cell>
          <cell r="BD519">
            <v>0</v>
          </cell>
          <cell r="BE519">
            <v>121</v>
          </cell>
          <cell r="BF519">
            <v>0</v>
          </cell>
          <cell r="BG519" t="str">
            <v>CALLER</v>
          </cell>
          <cell r="BK519">
            <v>1</v>
          </cell>
          <cell r="BL519">
            <v>2</v>
          </cell>
          <cell r="BM519">
            <v>45170</v>
          </cell>
          <cell r="BN519" t="str">
            <v>11:18</v>
          </cell>
          <cell r="BO519">
            <v>45170.470833333333</v>
          </cell>
          <cell r="BP519" t="str">
            <v>Connect</v>
          </cell>
        </row>
        <row r="520">
          <cell r="A520">
            <v>1017087738</v>
          </cell>
          <cell r="B520" t="str">
            <v>AUTO</v>
          </cell>
          <cell r="C520" t="str">
            <v>CLDC</v>
          </cell>
          <cell r="D520" t="str">
            <v>Call disconnected</v>
          </cell>
          <cell r="E520" t="str">
            <v>CONNECTED</v>
          </cell>
          <cell r="F520" t="str">
            <v>Connected</v>
          </cell>
          <cell r="G520" t="str">
            <v>Connected</v>
          </cell>
          <cell r="H520" t="str">
            <v>STL220626</v>
          </cell>
          <cell r="I520" t="str">
            <v>Vijay Bhimrav Kamble</v>
          </cell>
          <cell r="J520">
            <v>17</v>
          </cell>
          <cell r="K520">
            <v>44935.471307870372</v>
          </cell>
          <cell r="L520">
            <v>44935.471493055556</v>
          </cell>
          <cell r="M520">
            <v>10089</v>
          </cell>
          <cell r="N520" t="str">
            <v>LAS POS Refll</v>
          </cell>
          <cell r="O520" t="str">
            <v>00Q6F00001rGI56</v>
          </cell>
          <cell r="Q520">
            <v>202207057687933</v>
          </cell>
          <cell r="R520">
            <v>0</v>
          </cell>
          <cell r="S520">
            <v>91</v>
          </cell>
          <cell r="U520" t="str">
            <v>TEST3562</v>
          </cell>
          <cell r="W520" t="str">
            <v>JAIN</v>
          </cell>
          <cell r="X520">
            <v>135907515</v>
          </cell>
          <cell r="AA520" t="str">
            <v>-</v>
          </cell>
          <cell r="AF520" t="str">
            <v>U</v>
          </cell>
          <cell r="AH520">
            <v>9818749593</v>
          </cell>
          <cell r="AK520">
            <v>16</v>
          </cell>
          <cell r="AL520" t="str">
            <v>CFAB_Sales_Agents</v>
          </cell>
          <cell r="AM520" t="str">
            <v>MAIN</v>
          </cell>
          <cell r="AN520">
            <v>1</v>
          </cell>
          <cell r="AP520">
            <v>63722267</v>
          </cell>
          <cell r="AQ520">
            <v>1693547316.7256899</v>
          </cell>
          <cell r="AR520">
            <v>0</v>
          </cell>
          <cell r="AS520">
            <v>44935.439166666663</v>
          </cell>
          <cell r="AT520">
            <v>1</v>
          </cell>
          <cell r="AU520">
            <v>44935.471168981479</v>
          </cell>
          <cell r="AV520">
            <v>44935.471562500003</v>
          </cell>
          <cell r="AW520" t="str">
            <v>Y</v>
          </cell>
          <cell r="AX520" t="str">
            <v>NORMAL_CLEARING</v>
          </cell>
          <cell r="AY520" t="str">
            <v>ANSWER</v>
          </cell>
          <cell r="AZ520" t="str">
            <v>Local/02200488649818749593@default-00036fa5;2</v>
          </cell>
          <cell r="BA520">
            <v>401</v>
          </cell>
          <cell r="BB520" t="str">
            <v>Unauthorized</v>
          </cell>
          <cell r="BC520">
            <v>5</v>
          </cell>
          <cell r="BD520">
            <v>0</v>
          </cell>
          <cell r="BE520">
            <v>24</v>
          </cell>
          <cell r="BF520">
            <v>0</v>
          </cell>
          <cell r="BG520" t="str">
            <v>CALLER</v>
          </cell>
          <cell r="BK520">
            <v>1</v>
          </cell>
          <cell r="BL520">
            <v>2</v>
          </cell>
          <cell r="BM520">
            <v>45170</v>
          </cell>
          <cell r="BN520" t="str">
            <v>11:18</v>
          </cell>
          <cell r="BO520">
            <v>45170.470833333333</v>
          </cell>
          <cell r="BP520" t="str">
            <v>Connect</v>
          </cell>
        </row>
        <row r="521">
          <cell r="A521">
            <v>1017087739</v>
          </cell>
          <cell r="B521" t="str">
            <v>AUTO</v>
          </cell>
          <cell r="C521" t="str">
            <v>NRAP</v>
          </cell>
          <cell r="D521" t="str">
            <v>No requirement at present</v>
          </cell>
          <cell r="E521" t="str">
            <v>CONNECTED</v>
          </cell>
          <cell r="F521" t="str">
            <v>No requirement</v>
          </cell>
          <cell r="G521" t="str">
            <v>NorequirementAtPresent</v>
          </cell>
          <cell r="H521" t="str">
            <v>STL200448</v>
          </cell>
          <cell r="I521" t="str">
            <v>Omkar Hanmant Shingate</v>
          </cell>
          <cell r="J521">
            <v>9</v>
          </cell>
          <cell r="K521">
            <v>44935.471319444441</v>
          </cell>
          <cell r="L521">
            <v>44935.471446759257</v>
          </cell>
          <cell r="M521">
            <v>10089</v>
          </cell>
          <cell r="N521" t="str">
            <v>LAS POS Refll</v>
          </cell>
          <cell r="O521" t="str">
            <v>00Q6F00001rFuyb</v>
          </cell>
          <cell r="Q521">
            <v>202207057687933</v>
          </cell>
          <cell r="R521">
            <v>0</v>
          </cell>
          <cell r="S521">
            <v>91</v>
          </cell>
          <cell r="U521" t="str">
            <v>TEST3563</v>
          </cell>
          <cell r="W521" t="str">
            <v>MURLIDHAR NIMBALKAR NIMBALKAR</v>
          </cell>
          <cell r="X521">
            <v>135817814</v>
          </cell>
          <cell r="AA521" t="str">
            <v>-</v>
          </cell>
          <cell r="AF521" t="str">
            <v>U</v>
          </cell>
          <cell r="AH521">
            <v>8605086074</v>
          </cell>
          <cell r="AK521">
            <v>11</v>
          </cell>
          <cell r="AL521" t="str">
            <v>CFAB_Sales_Agents</v>
          </cell>
          <cell r="AM521" t="str">
            <v>MAIN</v>
          </cell>
          <cell r="AN521">
            <v>1</v>
          </cell>
          <cell r="AP521">
            <v>63722262</v>
          </cell>
          <cell r="AQ521">
            <v>1693547315.7256701</v>
          </cell>
          <cell r="AR521">
            <v>0</v>
          </cell>
          <cell r="AS521">
            <v>44935.439166666663</v>
          </cell>
          <cell r="AT521">
            <v>1</v>
          </cell>
          <cell r="AU521">
            <v>44935.471168981479</v>
          </cell>
          <cell r="AV521">
            <v>44935.471516203703</v>
          </cell>
          <cell r="AW521" t="str">
            <v>Y</v>
          </cell>
          <cell r="AX521" t="str">
            <v>NORMAL_CLEARING</v>
          </cell>
          <cell r="AY521" t="str">
            <v>ANSWER</v>
          </cell>
          <cell r="AZ521" t="str">
            <v>Local/02200488648605086074@default-00036f9e;2</v>
          </cell>
          <cell r="BA521">
            <v>0</v>
          </cell>
          <cell r="BC521">
            <v>7</v>
          </cell>
          <cell r="BD521">
            <v>0</v>
          </cell>
          <cell r="BE521">
            <v>20</v>
          </cell>
          <cell r="BF521">
            <v>0</v>
          </cell>
          <cell r="BG521" t="str">
            <v>AGENT</v>
          </cell>
          <cell r="BK521">
            <v>1</v>
          </cell>
          <cell r="BL521">
            <v>2</v>
          </cell>
          <cell r="BM521">
            <v>45170</v>
          </cell>
          <cell r="BN521" t="str">
            <v>11:18</v>
          </cell>
          <cell r="BO521">
            <v>45170.470833333333</v>
          </cell>
          <cell r="BP521" t="str">
            <v>Connect</v>
          </cell>
        </row>
        <row r="522">
          <cell r="A522">
            <v>1017087740</v>
          </cell>
          <cell r="B522" t="str">
            <v>AUTO</v>
          </cell>
          <cell r="C522" t="str">
            <v>CLDC</v>
          </cell>
          <cell r="D522" t="str">
            <v>Call disconnected</v>
          </cell>
          <cell r="E522" t="str">
            <v>CONNECTED</v>
          </cell>
          <cell r="F522" t="str">
            <v>Connected</v>
          </cell>
          <cell r="G522" t="str">
            <v>Connected</v>
          </cell>
          <cell r="H522" t="str">
            <v>STL221833</v>
          </cell>
          <cell r="I522" t="str">
            <v>Mohammed Jasim Nasir Shaikh</v>
          </cell>
          <cell r="J522">
            <v>25</v>
          </cell>
          <cell r="K522">
            <v>44935.471331018518</v>
          </cell>
          <cell r="L522">
            <v>44935.471631944441</v>
          </cell>
          <cell r="M522">
            <v>10089</v>
          </cell>
          <cell r="N522" t="str">
            <v>LAS POS Refll</v>
          </cell>
          <cell r="O522" t="str">
            <v>00Q6F00001rMrgL</v>
          </cell>
          <cell r="Q522">
            <v>202207057687933</v>
          </cell>
          <cell r="R522">
            <v>0</v>
          </cell>
          <cell r="S522">
            <v>91</v>
          </cell>
          <cell r="U522" t="str">
            <v>TEST3564</v>
          </cell>
          <cell r="W522" t="str">
            <v>SABHARWAL   M M SABHARWAL</v>
          </cell>
          <cell r="X522">
            <v>136476767</v>
          </cell>
          <cell r="AA522" t="str">
            <v>-</v>
          </cell>
          <cell r="AF522" t="str">
            <v>U</v>
          </cell>
          <cell r="AH522">
            <v>9652413006</v>
          </cell>
          <cell r="AK522">
            <v>26</v>
          </cell>
          <cell r="AL522" t="str">
            <v>CFAB_Sales_Agents</v>
          </cell>
          <cell r="AM522" t="str">
            <v>MAIN</v>
          </cell>
          <cell r="AN522">
            <v>1</v>
          </cell>
          <cell r="AP522">
            <v>63722265</v>
          </cell>
          <cell r="AQ522">
            <v>1693547315.7256801</v>
          </cell>
          <cell r="AR522">
            <v>0</v>
          </cell>
          <cell r="AS522">
            <v>44935.439166666663</v>
          </cell>
          <cell r="AT522">
            <v>1</v>
          </cell>
          <cell r="AU522">
            <v>44935.471168981479</v>
          </cell>
          <cell r="AV522">
            <v>44935.471828703703</v>
          </cell>
          <cell r="AW522" t="str">
            <v>Y</v>
          </cell>
          <cell r="AX522" t="str">
            <v>NORMAL_CLEARING</v>
          </cell>
          <cell r="AY522" t="str">
            <v>ANSWER</v>
          </cell>
          <cell r="AZ522" t="str">
            <v>Local/02200488649652413006@default-00036fa2;2</v>
          </cell>
          <cell r="BA522">
            <v>0</v>
          </cell>
          <cell r="BC522">
            <v>8</v>
          </cell>
          <cell r="BD522">
            <v>0</v>
          </cell>
          <cell r="BE522">
            <v>44</v>
          </cell>
          <cell r="BF522">
            <v>0</v>
          </cell>
          <cell r="BG522" t="str">
            <v>CALLER</v>
          </cell>
          <cell r="BK522">
            <v>1</v>
          </cell>
          <cell r="BL522">
            <v>2</v>
          </cell>
          <cell r="BM522">
            <v>45170</v>
          </cell>
          <cell r="BN522" t="str">
            <v>11:18</v>
          </cell>
          <cell r="BO522">
            <v>45170.470833333333</v>
          </cell>
          <cell r="BP522" t="str">
            <v>Connect</v>
          </cell>
        </row>
        <row r="523">
          <cell r="A523">
            <v>1017087741</v>
          </cell>
          <cell r="B523" t="str">
            <v>AUTO</v>
          </cell>
          <cell r="C523" t="str">
            <v>CLDC</v>
          </cell>
          <cell r="D523" t="str">
            <v>Call disconnected</v>
          </cell>
          <cell r="E523" t="str">
            <v>CONNECTED</v>
          </cell>
          <cell r="F523" t="str">
            <v>Connected</v>
          </cell>
          <cell r="G523" t="str">
            <v>Connected</v>
          </cell>
          <cell r="H523" t="str">
            <v>STL221838</v>
          </cell>
          <cell r="I523" t="str">
            <v>Sajida Khatoon Jamil Ahmed Shaikh</v>
          </cell>
          <cell r="J523">
            <v>13</v>
          </cell>
          <cell r="K523">
            <v>44935.471342592595</v>
          </cell>
          <cell r="L523">
            <v>44935.471516203703</v>
          </cell>
          <cell r="M523">
            <v>10089</v>
          </cell>
          <cell r="N523" t="str">
            <v>LAS POS Refll</v>
          </cell>
          <cell r="O523" t="str">
            <v>00Q6F00001rPopb</v>
          </cell>
          <cell r="Q523">
            <v>202207057687933</v>
          </cell>
          <cell r="R523">
            <v>0</v>
          </cell>
          <cell r="S523">
            <v>91</v>
          </cell>
          <cell r="U523" t="str">
            <v>TEST3565</v>
          </cell>
          <cell r="W523" t="str">
            <v>MAGANBHAI ZALAVADIYA</v>
          </cell>
          <cell r="X523">
            <v>137182134</v>
          </cell>
          <cell r="AA523" t="str">
            <v>-</v>
          </cell>
          <cell r="AF523" t="str">
            <v>U</v>
          </cell>
          <cell r="AH523">
            <v>9099010156</v>
          </cell>
          <cell r="AK523">
            <v>15</v>
          </cell>
          <cell r="AL523" t="str">
            <v>CFAB_Sales_Agents</v>
          </cell>
          <cell r="AM523" t="str">
            <v>MAIN</v>
          </cell>
          <cell r="AN523">
            <v>1</v>
          </cell>
          <cell r="AP523">
            <v>63722272</v>
          </cell>
          <cell r="AQ523">
            <v>1693547317.7256999</v>
          </cell>
          <cell r="AR523">
            <v>0</v>
          </cell>
          <cell r="AS523">
            <v>44935.439166666663</v>
          </cell>
          <cell r="AT523">
            <v>1</v>
          </cell>
          <cell r="AU523">
            <v>44935.471168981479</v>
          </cell>
          <cell r="AV523">
            <v>44935.471585648149</v>
          </cell>
          <cell r="AW523" t="str">
            <v>Y</v>
          </cell>
          <cell r="AX523" t="str">
            <v>NORMAL_CLEARING</v>
          </cell>
          <cell r="AY523" t="str">
            <v>ANSWER</v>
          </cell>
          <cell r="AZ523" t="str">
            <v>Local/02200488649099010156@default-00036faa;2</v>
          </cell>
          <cell r="BA523">
            <v>401</v>
          </cell>
          <cell r="BB523" t="str">
            <v>Unauthorized</v>
          </cell>
          <cell r="BC523">
            <v>7</v>
          </cell>
          <cell r="BD523">
            <v>0</v>
          </cell>
          <cell r="BE523">
            <v>23</v>
          </cell>
          <cell r="BF523">
            <v>0</v>
          </cell>
          <cell r="BG523" t="str">
            <v>CALLER</v>
          </cell>
          <cell r="BK523">
            <v>1</v>
          </cell>
          <cell r="BL523">
            <v>2</v>
          </cell>
          <cell r="BM523">
            <v>45170</v>
          </cell>
          <cell r="BN523" t="str">
            <v>11:18</v>
          </cell>
          <cell r="BO523">
            <v>45170.470833333333</v>
          </cell>
          <cell r="BP523" t="str">
            <v>Connect</v>
          </cell>
        </row>
        <row r="524">
          <cell r="A524">
            <v>1017087742</v>
          </cell>
          <cell r="B524" t="str">
            <v>AUTO</v>
          </cell>
          <cell r="C524" t="str">
            <v>CLDC</v>
          </cell>
          <cell r="D524" t="str">
            <v>Call disconnected</v>
          </cell>
          <cell r="E524" t="str">
            <v>CONNECTED</v>
          </cell>
          <cell r="F524" t="str">
            <v>Connected</v>
          </cell>
          <cell r="G524" t="str">
            <v>Connected</v>
          </cell>
          <cell r="H524" t="str">
            <v>STL209840</v>
          </cell>
          <cell r="I524" t="str">
            <v>Chandan Thakur</v>
          </cell>
          <cell r="J524">
            <v>7</v>
          </cell>
          <cell r="K524">
            <v>44935.471354166664</v>
          </cell>
          <cell r="L524">
            <v>44935.471388888887</v>
          </cell>
          <cell r="M524">
            <v>10089</v>
          </cell>
          <cell r="N524" t="str">
            <v>LAS POS Refll</v>
          </cell>
          <cell r="O524" t="str">
            <v>00Q6F00001rFuyY</v>
          </cell>
          <cell r="Q524">
            <v>202207057687933</v>
          </cell>
          <cell r="R524">
            <v>0</v>
          </cell>
          <cell r="S524">
            <v>91</v>
          </cell>
          <cell r="U524" t="str">
            <v>TEST3566</v>
          </cell>
          <cell r="W524" t="str">
            <v>M MADIKERI BHARATH M MADIKERI</v>
          </cell>
          <cell r="X524">
            <v>135817811</v>
          </cell>
          <cell r="AA524" t="str">
            <v>-</v>
          </cell>
          <cell r="AF524" t="str">
            <v>U</v>
          </cell>
          <cell r="AH524">
            <v>9805595656</v>
          </cell>
          <cell r="AK524">
            <v>3</v>
          </cell>
          <cell r="AL524" t="str">
            <v>CFAB_Sales_Agents</v>
          </cell>
          <cell r="AM524" t="str">
            <v>MAIN</v>
          </cell>
          <cell r="AN524">
            <v>1</v>
          </cell>
          <cell r="AP524">
            <v>63722260</v>
          </cell>
          <cell r="AQ524">
            <v>1693547314.7256601</v>
          </cell>
          <cell r="AR524">
            <v>0</v>
          </cell>
          <cell r="AS524">
            <v>44935.439166666663</v>
          </cell>
          <cell r="AT524">
            <v>1</v>
          </cell>
          <cell r="AU524">
            <v>44935.471168981479</v>
          </cell>
          <cell r="AV524">
            <v>44935.47146990741</v>
          </cell>
          <cell r="AW524" t="str">
            <v>Y</v>
          </cell>
          <cell r="AX524" t="str">
            <v>NORMAL_CLEARING</v>
          </cell>
          <cell r="AY524" t="str">
            <v>ANSWER</v>
          </cell>
          <cell r="AZ524" t="str">
            <v>Local/02200488649805595656@default-00036f9b;2</v>
          </cell>
          <cell r="BA524">
            <v>0</v>
          </cell>
          <cell r="BC524">
            <v>11</v>
          </cell>
          <cell r="BD524">
            <v>0</v>
          </cell>
          <cell r="BE524">
            <v>9</v>
          </cell>
          <cell r="BF524">
            <v>0</v>
          </cell>
          <cell r="BG524" t="str">
            <v>AGENT</v>
          </cell>
          <cell r="BK524">
            <v>1</v>
          </cell>
          <cell r="BL524">
            <v>2</v>
          </cell>
          <cell r="BM524">
            <v>45170</v>
          </cell>
          <cell r="BN524" t="str">
            <v>11:18</v>
          </cell>
          <cell r="BO524">
            <v>45170.470833333333</v>
          </cell>
          <cell r="BP524" t="str">
            <v>Connect</v>
          </cell>
        </row>
        <row r="525">
          <cell r="A525">
            <v>1017087745</v>
          </cell>
          <cell r="B525" t="str">
            <v>AUTO</v>
          </cell>
          <cell r="C525" t="str">
            <v>SHUP</v>
          </cell>
          <cell r="D525" t="str">
            <v>Short hung up</v>
          </cell>
          <cell r="E525" t="str">
            <v>CONNECTED</v>
          </cell>
          <cell r="F525" t="str">
            <v>Connected</v>
          </cell>
          <cell r="G525" t="str">
            <v>Connected</v>
          </cell>
          <cell r="H525" t="str">
            <v>STL220625</v>
          </cell>
          <cell r="I525" t="str">
            <v>Fazil Kamaruddin Khan</v>
          </cell>
          <cell r="J525">
            <v>6</v>
          </cell>
          <cell r="K525">
            <v>44935.471365740741</v>
          </cell>
          <cell r="L525">
            <v>44935.471400462964</v>
          </cell>
          <cell r="M525">
            <v>10089</v>
          </cell>
          <cell r="N525" t="str">
            <v>LAS POS Refll</v>
          </cell>
          <cell r="O525" t="str">
            <v>00Q6F00001rPDUS</v>
          </cell>
          <cell r="Q525">
            <v>202207057687933</v>
          </cell>
          <cell r="R525">
            <v>0</v>
          </cell>
          <cell r="S525">
            <v>91</v>
          </cell>
          <cell r="U525" t="str">
            <v>TEST3569</v>
          </cell>
          <cell r="W525" t="str">
            <v>GUPTA BAIJ NATH</v>
          </cell>
          <cell r="X525">
            <v>137038170</v>
          </cell>
          <cell r="AA525" t="str">
            <v>-</v>
          </cell>
          <cell r="AF525" t="str">
            <v>U</v>
          </cell>
          <cell r="AH525">
            <v>9811131597</v>
          </cell>
          <cell r="AK525">
            <v>3</v>
          </cell>
          <cell r="AL525" t="str">
            <v>CFAB_Sales_Agents</v>
          </cell>
          <cell r="AM525" t="str">
            <v>MAIN</v>
          </cell>
          <cell r="AN525">
            <v>1</v>
          </cell>
          <cell r="AP525">
            <v>63722268</v>
          </cell>
          <cell r="AQ525">
            <v>1693547316.7256899</v>
          </cell>
          <cell r="AR525">
            <v>0</v>
          </cell>
          <cell r="AS525">
            <v>44935.439166666663</v>
          </cell>
          <cell r="AT525">
            <v>1</v>
          </cell>
          <cell r="AU525">
            <v>44935.471168981479</v>
          </cell>
          <cell r="AV525">
            <v>44935.471446759257</v>
          </cell>
          <cell r="AW525" t="str">
            <v>Y</v>
          </cell>
          <cell r="AX525" t="str">
            <v>NORMAL_CLEARING</v>
          </cell>
          <cell r="AY525" t="str">
            <v>ANSWER</v>
          </cell>
          <cell r="AZ525" t="str">
            <v>Local/02200488649811131597@default-00036fa6;2</v>
          </cell>
          <cell r="BA525">
            <v>0</v>
          </cell>
          <cell r="BC525">
            <v>10</v>
          </cell>
          <cell r="BD525">
            <v>0</v>
          </cell>
          <cell r="BE525">
            <v>8</v>
          </cell>
          <cell r="BF525">
            <v>0</v>
          </cell>
          <cell r="BG525" t="str">
            <v>AGENT</v>
          </cell>
          <cell r="BK525">
            <v>1</v>
          </cell>
          <cell r="BL525">
            <v>2</v>
          </cell>
          <cell r="BM525">
            <v>45170</v>
          </cell>
          <cell r="BN525" t="str">
            <v>11:18</v>
          </cell>
          <cell r="BO525">
            <v>45170.470833333333</v>
          </cell>
          <cell r="BP525" t="str">
            <v>Connect</v>
          </cell>
        </row>
        <row r="526">
          <cell r="A526">
            <v>1017087746</v>
          </cell>
          <cell r="B526" t="str">
            <v>AUTO</v>
          </cell>
          <cell r="C526" t="str">
            <v>CLDC</v>
          </cell>
          <cell r="D526" t="str">
            <v>Call disconnected</v>
          </cell>
          <cell r="E526" t="str">
            <v>CONNECTED</v>
          </cell>
          <cell r="F526" t="str">
            <v>Connected</v>
          </cell>
          <cell r="G526" t="str">
            <v>Connected</v>
          </cell>
          <cell r="H526" t="str">
            <v>STL216176</v>
          </cell>
          <cell r="I526" t="str">
            <v>Snehal lala Bhise</v>
          </cell>
          <cell r="J526">
            <v>62</v>
          </cell>
          <cell r="K526">
            <v>44935.471377314818</v>
          </cell>
          <cell r="L526">
            <v>44935.471643518518</v>
          </cell>
          <cell r="M526">
            <v>10089</v>
          </cell>
          <cell r="N526" t="str">
            <v>LAS POS Refll</v>
          </cell>
          <cell r="O526" t="str">
            <v>00Q6F00001rHL9d</v>
          </cell>
          <cell r="Q526">
            <v>202207057687933</v>
          </cell>
          <cell r="R526">
            <v>0</v>
          </cell>
          <cell r="S526">
            <v>91</v>
          </cell>
          <cell r="U526" t="str">
            <v>TEST3570</v>
          </cell>
          <cell r="W526" t="str">
            <v>RENTALA</v>
          </cell>
          <cell r="X526">
            <v>136159293</v>
          </cell>
          <cell r="AA526" t="str">
            <v>-</v>
          </cell>
          <cell r="AF526" t="str">
            <v>U</v>
          </cell>
          <cell r="AH526">
            <v>9030170150</v>
          </cell>
          <cell r="AK526">
            <v>23</v>
          </cell>
          <cell r="AL526" t="str">
            <v>CFAB_Sales_Agents</v>
          </cell>
          <cell r="AM526" t="str">
            <v>MAIN</v>
          </cell>
          <cell r="AN526">
            <v>1</v>
          </cell>
          <cell r="AP526">
            <v>63722276</v>
          </cell>
          <cell r="AQ526">
            <v>1693547318.7257199</v>
          </cell>
          <cell r="AR526">
            <v>0</v>
          </cell>
          <cell r="AS526">
            <v>44935.439166666663</v>
          </cell>
          <cell r="AT526">
            <v>1</v>
          </cell>
          <cell r="AU526">
            <v>44935.471168981479</v>
          </cell>
          <cell r="AV526">
            <v>44935.472256944442</v>
          </cell>
          <cell r="AW526" t="str">
            <v>Y</v>
          </cell>
          <cell r="AX526" t="str">
            <v>NORMAL_CLEARING</v>
          </cell>
          <cell r="AY526" t="str">
            <v>ANSWER</v>
          </cell>
          <cell r="AZ526" t="str">
            <v>SIP/SIP110_114-0003f891</v>
          </cell>
          <cell r="BA526">
            <v>0</v>
          </cell>
          <cell r="BC526">
            <v>17</v>
          </cell>
          <cell r="BD526">
            <v>16</v>
          </cell>
          <cell r="BE526">
            <v>78</v>
          </cell>
          <cell r="BF526">
            <v>0</v>
          </cell>
          <cell r="BG526" t="str">
            <v>CALLER</v>
          </cell>
          <cell r="BK526">
            <v>1</v>
          </cell>
          <cell r="BL526">
            <v>2</v>
          </cell>
          <cell r="BM526">
            <v>45170</v>
          </cell>
          <cell r="BN526" t="str">
            <v>11:18</v>
          </cell>
          <cell r="BO526">
            <v>45170.470833333333</v>
          </cell>
          <cell r="BP526" t="str">
            <v>Connect</v>
          </cell>
        </row>
        <row r="527">
          <cell r="A527">
            <v>1017087747</v>
          </cell>
          <cell r="B527" t="str">
            <v>MANUAL</v>
          </cell>
          <cell r="C527" t="str">
            <v>NRAP</v>
          </cell>
          <cell r="D527" t="str">
            <v>No requirement at present</v>
          </cell>
          <cell r="E527" t="str">
            <v>CONNECTED</v>
          </cell>
          <cell r="F527" t="str">
            <v>No requirement</v>
          </cell>
          <cell r="G527" t="str">
            <v>NorequirementAtPresent</v>
          </cell>
          <cell r="H527" t="str">
            <v>STL222090</v>
          </cell>
          <cell r="I527" t="str">
            <v>Javed Ibrahim Sayyed</v>
          </cell>
          <cell r="J527">
            <v>11</v>
          </cell>
          <cell r="K527">
            <v>44935.471377314818</v>
          </cell>
          <cell r="L527">
            <v>44935.471828703703</v>
          </cell>
          <cell r="M527">
            <v>10089</v>
          </cell>
          <cell r="N527" t="str">
            <v>LAS POS Refll</v>
          </cell>
          <cell r="Q527">
            <v>202207057686596</v>
          </cell>
          <cell r="R527">
            <v>0</v>
          </cell>
          <cell r="S527">
            <v>91</v>
          </cell>
          <cell r="U527" t="str">
            <v>TEST3571</v>
          </cell>
          <cell r="V527">
            <v>3</v>
          </cell>
          <cell r="W527" t="str">
            <v>Offer-20230699897151</v>
          </cell>
          <cell r="AF527" t="str">
            <v>U</v>
          </cell>
          <cell r="AH527">
            <v>202306998971</v>
          </cell>
          <cell r="AK527">
            <v>39</v>
          </cell>
          <cell r="AL527" t="str">
            <v>CFAB_Sales_Agents</v>
          </cell>
          <cell r="AM527" t="str">
            <v>MANUAL</v>
          </cell>
          <cell r="AN527">
            <v>0</v>
          </cell>
          <cell r="AP527">
            <v>61072469</v>
          </cell>
          <cell r="AQ527">
            <v>1693547314.7256701</v>
          </cell>
          <cell r="AR527">
            <v>0</v>
          </cell>
          <cell r="AS527" t="str">
            <v>07/24/2023 12:16:02</v>
          </cell>
          <cell r="AT527">
            <v>1</v>
          </cell>
          <cell r="AU527">
            <v>44935.471226851849</v>
          </cell>
          <cell r="AV527">
            <v>44935.471886574072</v>
          </cell>
          <cell r="AW527" t="str">
            <v>Y</v>
          </cell>
          <cell r="AX527" t="str">
            <v>NORMAL_CLEARING</v>
          </cell>
          <cell r="AY527" t="str">
            <v>ANSWER</v>
          </cell>
          <cell r="AZ527" t="str">
            <v>Local/8600099@default-00036f9d;1</v>
          </cell>
          <cell r="BA527">
            <v>401</v>
          </cell>
          <cell r="BB527" t="str">
            <v>Unauthorized</v>
          </cell>
          <cell r="BC527">
            <v>46</v>
          </cell>
          <cell r="BD527">
            <v>33</v>
          </cell>
          <cell r="BE527">
            <v>44</v>
          </cell>
          <cell r="BF527">
            <v>0</v>
          </cell>
          <cell r="BG527" t="str">
            <v>CALLER</v>
          </cell>
          <cell r="BK527">
            <v>1</v>
          </cell>
          <cell r="BL527">
            <v>2</v>
          </cell>
          <cell r="BM527">
            <v>45170</v>
          </cell>
          <cell r="BN527" t="str">
            <v>11:18</v>
          </cell>
          <cell r="BO527">
            <v>45170.470833333333</v>
          </cell>
          <cell r="BP527" t="str">
            <v>Connect</v>
          </cell>
        </row>
        <row r="528">
          <cell r="A528">
            <v>1017087748</v>
          </cell>
          <cell r="B528" t="str">
            <v>AUTO</v>
          </cell>
          <cell r="C528" t="str">
            <v>CLDC</v>
          </cell>
          <cell r="D528" t="str">
            <v>Call disconnected</v>
          </cell>
          <cell r="E528" t="str">
            <v>CONNECTED</v>
          </cell>
          <cell r="F528" t="str">
            <v>Connected</v>
          </cell>
          <cell r="G528" t="str">
            <v>Connected</v>
          </cell>
          <cell r="H528" t="str">
            <v>STL220633</v>
          </cell>
          <cell r="I528" t="str">
            <v xml:space="preserve">Karishma Manik Salunkhe </v>
          </cell>
          <cell r="J528">
            <v>6</v>
          </cell>
          <cell r="K528">
            <v>44935.471388888887</v>
          </cell>
          <cell r="L528">
            <v>44935.471574074072</v>
          </cell>
          <cell r="M528">
            <v>10089</v>
          </cell>
          <cell r="N528" t="str">
            <v>LAS POS Refll</v>
          </cell>
          <cell r="O528" t="str">
            <v>00Q6F00001rMrgM</v>
          </cell>
          <cell r="Q528">
            <v>202207057687933</v>
          </cell>
          <cell r="R528">
            <v>0</v>
          </cell>
          <cell r="S528">
            <v>91</v>
          </cell>
          <cell r="U528" t="str">
            <v>TEST3572</v>
          </cell>
          <cell r="W528" t="str">
            <v>MANOJ NIMBALKAR NIMBALKAR</v>
          </cell>
          <cell r="X528">
            <v>136476768</v>
          </cell>
          <cell r="AA528" t="str">
            <v>-</v>
          </cell>
          <cell r="AF528" t="str">
            <v>U</v>
          </cell>
          <cell r="AH528">
            <v>8605698612</v>
          </cell>
          <cell r="AK528">
            <v>16</v>
          </cell>
          <cell r="AL528" t="str">
            <v>CFAB_Sales_Agents</v>
          </cell>
          <cell r="AM528" t="str">
            <v>MAIN</v>
          </cell>
          <cell r="AN528">
            <v>1</v>
          </cell>
          <cell r="AP528">
            <v>63722266</v>
          </cell>
          <cell r="AQ528">
            <v>1693547315.7256899</v>
          </cell>
          <cell r="AR528">
            <v>0</v>
          </cell>
          <cell r="AS528">
            <v>44935.439166666663</v>
          </cell>
          <cell r="AT528">
            <v>1</v>
          </cell>
          <cell r="AU528">
            <v>44935.471168981479</v>
          </cell>
          <cell r="AV528">
            <v>44935.471631944441</v>
          </cell>
          <cell r="AW528" t="str">
            <v>Y</v>
          </cell>
          <cell r="AX528" t="str">
            <v>NORMAL_CLEARING</v>
          </cell>
          <cell r="AY528" t="str">
            <v>ANSWER</v>
          </cell>
          <cell r="AZ528" t="str">
            <v>Local/02200488648605698612@default-00036fa4;2</v>
          </cell>
          <cell r="BA528">
            <v>0</v>
          </cell>
          <cell r="BC528">
            <v>12</v>
          </cell>
          <cell r="BD528">
            <v>0</v>
          </cell>
          <cell r="BE528">
            <v>18</v>
          </cell>
          <cell r="BF528">
            <v>0</v>
          </cell>
          <cell r="BG528" t="str">
            <v>AGENT</v>
          </cell>
          <cell r="BK528">
            <v>1</v>
          </cell>
          <cell r="BL528">
            <v>2</v>
          </cell>
          <cell r="BM528">
            <v>45170</v>
          </cell>
          <cell r="BN528" t="str">
            <v>11:18</v>
          </cell>
          <cell r="BO528">
            <v>45170.470833333333</v>
          </cell>
          <cell r="BP528" t="str">
            <v>Connect</v>
          </cell>
        </row>
        <row r="529">
          <cell r="A529">
            <v>1017087752</v>
          </cell>
          <cell r="B529" t="str">
            <v>AUTO</v>
          </cell>
          <cell r="C529" t="str">
            <v>DWN</v>
          </cell>
          <cell r="D529" t="str">
            <v>Wrong number</v>
          </cell>
          <cell r="E529" t="str">
            <v>CONNECTED</v>
          </cell>
          <cell r="F529" t="str">
            <v>Disqualified</v>
          </cell>
          <cell r="G529" t="str">
            <v>Disqualified</v>
          </cell>
          <cell r="H529" t="str">
            <v>STL218231</v>
          </cell>
          <cell r="I529" t="str">
            <v>Karim Firoz Khan</v>
          </cell>
          <cell r="J529">
            <v>23</v>
          </cell>
          <cell r="K529">
            <v>44935.471516203703</v>
          </cell>
          <cell r="L529">
            <v>44935.471863425926</v>
          </cell>
          <cell r="M529">
            <v>10089</v>
          </cell>
          <cell r="N529" t="str">
            <v>LAS POS Refll</v>
          </cell>
          <cell r="O529" t="str">
            <v>00Q6F00001rQ3hD</v>
          </cell>
          <cell r="Q529">
            <v>202207057687933</v>
          </cell>
          <cell r="R529">
            <v>0</v>
          </cell>
          <cell r="S529">
            <v>91</v>
          </cell>
          <cell r="U529" t="str">
            <v>TEST3576</v>
          </cell>
          <cell r="W529" t="str">
            <v>VARUN</v>
          </cell>
          <cell r="X529">
            <v>137240236</v>
          </cell>
          <cell r="AA529" t="str">
            <v>-</v>
          </cell>
          <cell r="AF529" t="str">
            <v>U</v>
          </cell>
          <cell r="AH529">
            <v>9999869111</v>
          </cell>
          <cell r="AK529">
            <v>30</v>
          </cell>
          <cell r="AL529" t="str">
            <v>CFAB_Sales_Agents</v>
          </cell>
          <cell r="AM529" t="str">
            <v>MAIN</v>
          </cell>
          <cell r="AN529">
            <v>1</v>
          </cell>
          <cell r="AP529">
            <v>63722258</v>
          </cell>
          <cell r="AQ529">
            <v>1693547313.7256501</v>
          </cell>
          <cell r="AR529">
            <v>0</v>
          </cell>
          <cell r="AS529">
            <v>44935.439166666663</v>
          </cell>
          <cell r="AT529">
            <v>1</v>
          </cell>
          <cell r="AU529">
            <v>44935.471168981479</v>
          </cell>
          <cell r="AV529">
            <v>44935.472037037034</v>
          </cell>
          <cell r="AW529" t="str">
            <v>Y</v>
          </cell>
          <cell r="AX529" t="str">
            <v>NORMAL_CLEARING</v>
          </cell>
          <cell r="AY529" t="str">
            <v>ANSWER</v>
          </cell>
          <cell r="AZ529" t="str">
            <v>Local/02200488649999869111@default-00036f99;2</v>
          </cell>
          <cell r="BA529">
            <v>401</v>
          </cell>
          <cell r="BB529" t="str">
            <v>Unauthorized</v>
          </cell>
          <cell r="BC529">
            <v>26</v>
          </cell>
          <cell r="BD529">
            <v>0</v>
          </cell>
          <cell r="BE529">
            <v>47</v>
          </cell>
          <cell r="BF529">
            <v>0</v>
          </cell>
          <cell r="BG529" t="str">
            <v>CALLER</v>
          </cell>
          <cell r="BK529">
            <v>1</v>
          </cell>
          <cell r="BL529">
            <v>2</v>
          </cell>
          <cell r="BM529">
            <v>45170</v>
          </cell>
          <cell r="BN529" t="str">
            <v>11:18</v>
          </cell>
          <cell r="BO529">
            <v>45170.470833333333</v>
          </cell>
          <cell r="BP529" t="str">
            <v>Connect</v>
          </cell>
        </row>
        <row r="530">
          <cell r="A530">
            <v>1017087654</v>
          </cell>
          <cell r="B530" t="str">
            <v>AUTO</v>
          </cell>
          <cell r="C530" t="str">
            <v>NRAP</v>
          </cell>
          <cell r="D530" t="str">
            <v>No requirement at present</v>
          </cell>
          <cell r="E530" t="str">
            <v>CONNECTED</v>
          </cell>
          <cell r="F530" t="str">
            <v>No requirement</v>
          </cell>
          <cell r="G530" t="str">
            <v>NorequirementAtPresent</v>
          </cell>
          <cell r="H530" t="str">
            <v>STL216174</v>
          </cell>
          <cell r="I530" t="str">
            <v>Swati Krishnat Karande</v>
          </cell>
          <cell r="J530">
            <v>19</v>
          </cell>
          <cell r="K530">
            <v>44935.470150462963</v>
          </cell>
          <cell r="L530">
            <v>44935.470393518517</v>
          </cell>
          <cell r="M530">
            <v>10089</v>
          </cell>
          <cell r="N530" t="str">
            <v>LAS POS Refll</v>
          </cell>
          <cell r="O530" t="str">
            <v>00Q6F00001rHHfb</v>
          </cell>
          <cell r="Q530">
            <v>202207057687933</v>
          </cell>
          <cell r="R530">
            <v>0</v>
          </cell>
          <cell r="S530">
            <v>91</v>
          </cell>
          <cell r="U530" t="str">
            <v>TEST3478</v>
          </cell>
          <cell r="W530" t="str">
            <v>VASWANIO</v>
          </cell>
          <cell r="X530">
            <v>136145828</v>
          </cell>
          <cell r="AA530" t="str">
            <v>-</v>
          </cell>
          <cell r="AF530" t="str">
            <v>U</v>
          </cell>
          <cell r="AH530">
            <v>9343322640</v>
          </cell>
          <cell r="AK530">
            <v>21</v>
          </cell>
          <cell r="AL530" t="str">
            <v>CFAB_Sales_Agents</v>
          </cell>
          <cell r="AM530" t="str">
            <v>MAIN</v>
          </cell>
          <cell r="AN530">
            <v>1</v>
          </cell>
          <cell r="AP530">
            <v>63722171</v>
          </cell>
          <cell r="AQ530">
            <v>1693547212.4802799</v>
          </cell>
          <cell r="AR530">
            <v>0</v>
          </cell>
          <cell r="AS530">
            <v>44935.439166666663</v>
          </cell>
          <cell r="AT530">
            <v>1</v>
          </cell>
          <cell r="AU530">
            <v>44935.470034722224</v>
          </cell>
          <cell r="AV530">
            <v>44935.470486111109</v>
          </cell>
          <cell r="AW530" t="str">
            <v>Y</v>
          </cell>
          <cell r="AX530" t="str">
            <v>NORMAL_CLEARING</v>
          </cell>
          <cell r="AY530" t="str">
            <v>ANSWER</v>
          </cell>
          <cell r="AZ530" t="str">
            <v>Local/02200488649343322640@default-000288e8;2</v>
          </cell>
          <cell r="BA530">
            <v>401</v>
          </cell>
          <cell r="BB530" t="str">
            <v>Unauthorized</v>
          </cell>
          <cell r="BC530">
            <v>9</v>
          </cell>
          <cell r="BD530">
            <v>0</v>
          </cell>
          <cell r="BE530">
            <v>30</v>
          </cell>
          <cell r="BF530">
            <v>0</v>
          </cell>
          <cell r="BG530" t="str">
            <v>CALLER</v>
          </cell>
          <cell r="BK530">
            <v>1</v>
          </cell>
          <cell r="BL530">
            <v>2</v>
          </cell>
          <cell r="BM530">
            <v>45170</v>
          </cell>
          <cell r="BN530" t="str">
            <v>11:17</v>
          </cell>
          <cell r="BO530">
            <v>45170.470138888886</v>
          </cell>
          <cell r="BP530" t="str">
            <v>Connect</v>
          </cell>
        </row>
        <row r="531">
          <cell r="A531">
            <v>1017087663</v>
          </cell>
          <cell r="B531" t="str">
            <v>AUTO</v>
          </cell>
          <cell r="C531" t="str">
            <v>WTO</v>
          </cell>
          <cell r="D531" t="str">
            <v>WTO</v>
          </cell>
          <cell r="E531" t="str">
            <v>CONNECTED</v>
          </cell>
          <cell r="F531" t="str">
            <v>UNDEFINED</v>
          </cell>
          <cell r="G531" t="str">
            <v>Default Category</v>
          </cell>
          <cell r="H531" t="str">
            <v>STL210810</v>
          </cell>
          <cell r="I531" t="str">
            <v>Deepa Salikram Vishwakarm</v>
          </cell>
          <cell r="J531">
            <v>109</v>
          </cell>
          <cell r="K531">
            <v>44935.470219907409</v>
          </cell>
          <cell r="L531">
            <v>44935.470405092594</v>
          </cell>
          <cell r="M531">
            <v>10089</v>
          </cell>
          <cell r="N531" t="str">
            <v>LAS POS Refll</v>
          </cell>
          <cell r="O531" t="str">
            <v>00Q6F00001rT55B</v>
          </cell>
          <cell r="Q531">
            <v>202207057687933</v>
          </cell>
          <cell r="R531">
            <v>0</v>
          </cell>
          <cell r="S531">
            <v>91</v>
          </cell>
          <cell r="U531" t="str">
            <v>TEST3487</v>
          </cell>
          <cell r="W531" t="str">
            <v>SEHAJWANI W O RAKESH SEHAJWANI</v>
          </cell>
          <cell r="X531">
            <v>137973669</v>
          </cell>
          <cell r="AA531" t="str">
            <v>-</v>
          </cell>
          <cell r="AF531" t="str">
            <v>U</v>
          </cell>
          <cell r="AH531">
            <v>9219516838</v>
          </cell>
          <cell r="AK531">
            <v>16</v>
          </cell>
          <cell r="AL531" t="str">
            <v>CFAB_Sales_Agents</v>
          </cell>
          <cell r="AM531" t="str">
            <v>MAIN</v>
          </cell>
          <cell r="AN531">
            <v>1</v>
          </cell>
          <cell r="AP531">
            <v>63722172</v>
          </cell>
          <cell r="AQ531">
            <v>1693547213.4802899</v>
          </cell>
          <cell r="AR531">
            <v>0</v>
          </cell>
          <cell r="AS531">
            <v>44935.439166666663</v>
          </cell>
          <cell r="AT531">
            <v>1</v>
          </cell>
          <cell r="AU531">
            <v>44935.470034722224</v>
          </cell>
          <cell r="AV531">
            <v>44935.471504629626</v>
          </cell>
          <cell r="AW531" t="str">
            <v>Y</v>
          </cell>
          <cell r="AX531" t="str">
            <v>NORMAL_CLEARING</v>
          </cell>
          <cell r="AY531" t="str">
            <v>ANSWER</v>
          </cell>
          <cell r="AZ531" t="str">
            <v>SIP/SIP112_119-0001eb05</v>
          </cell>
          <cell r="BA531">
            <v>401</v>
          </cell>
          <cell r="BB531" t="str">
            <v>Unauthorized</v>
          </cell>
          <cell r="BC531">
            <v>21</v>
          </cell>
          <cell r="BD531">
            <v>7</v>
          </cell>
          <cell r="BE531">
            <v>116</v>
          </cell>
          <cell r="BF531">
            <v>0</v>
          </cell>
          <cell r="BG531" t="str">
            <v>CALLER</v>
          </cell>
          <cell r="BK531">
            <v>1</v>
          </cell>
          <cell r="BL531">
            <v>2</v>
          </cell>
          <cell r="BM531">
            <v>45170</v>
          </cell>
          <cell r="BN531" t="str">
            <v>11:17</v>
          </cell>
          <cell r="BO531">
            <v>45170.470138888886</v>
          </cell>
          <cell r="BP531" t="str">
            <v>Connect</v>
          </cell>
        </row>
        <row r="532">
          <cell r="A532">
            <v>1017087670</v>
          </cell>
          <cell r="B532" t="str">
            <v>AUTO</v>
          </cell>
          <cell r="C532" t="str">
            <v>WTO</v>
          </cell>
          <cell r="D532" t="str">
            <v>WTO</v>
          </cell>
          <cell r="E532" t="str">
            <v>CONNECTED</v>
          </cell>
          <cell r="F532" t="str">
            <v>UNDEFINED</v>
          </cell>
          <cell r="G532" t="str">
            <v>Default Category</v>
          </cell>
          <cell r="H532" t="str">
            <v>STL216176</v>
          </cell>
          <cell r="I532" t="str">
            <v>Snehal lala Bhise</v>
          </cell>
          <cell r="J532">
            <v>73</v>
          </cell>
          <cell r="K532">
            <v>44935.470358796294</v>
          </cell>
          <cell r="L532">
            <v>44935.470543981479</v>
          </cell>
          <cell r="M532">
            <v>10089</v>
          </cell>
          <cell r="N532" t="str">
            <v>LAS POS Refll</v>
          </cell>
          <cell r="O532" t="str">
            <v>00Q6F00001rTdr9</v>
          </cell>
          <cell r="Q532">
            <v>202207057687933</v>
          </cell>
          <cell r="R532">
            <v>0</v>
          </cell>
          <cell r="S532">
            <v>91</v>
          </cell>
          <cell r="U532" t="str">
            <v>TEST3494</v>
          </cell>
          <cell r="W532" t="str">
            <v>ANTO KUDIYIRIPPIL</v>
          </cell>
          <cell r="X532">
            <v>138108492</v>
          </cell>
          <cell r="AA532" t="str">
            <v>-</v>
          </cell>
          <cell r="AF532" t="str">
            <v>U</v>
          </cell>
          <cell r="AH532">
            <v>9567097941</v>
          </cell>
          <cell r="AK532">
            <v>16</v>
          </cell>
          <cell r="AL532" t="str">
            <v>CFAB_Sales_Agents</v>
          </cell>
          <cell r="AM532" t="str">
            <v>MAIN</v>
          </cell>
          <cell r="AN532">
            <v>1</v>
          </cell>
          <cell r="AP532">
            <v>63722178</v>
          </cell>
          <cell r="AQ532">
            <v>1693547225.48034</v>
          </cell>
          <cell r="AR532">
            <v>0</v>
          </cell>
          <cell r="AS532">
            <v>44935.439166666663</v>
          </cell>
          <cell r="AT532">
            <v>1</v>
          </cell>
          <cell r="AU532">
            <v>44935.470185185186</v>
          </cell>
          <cell r="AV532">
            <v>44935.471284722225</v>
          </cell>
          <cell r="AW532" t="str">
            <v>Y</v>
          </cell>
          <cell r="AX532" t="str">
            <v>NORMAL_CLEARING</v>
          </cell>
          <cell r="AY532" t="str">
            <v>ANSWER</v>
          </cell>
          <cell r="AZ532" t="str">
            <v>Local/02200488649567097941@default-000288fb;2</v>
          </cell>
          <cell r="BA532">
            <v>401</v>
          </cell>
          <cell r="BB532" t="str">
            <v>Unauthorized</v>
          </cell>
          <cell r="BC532">
            <v>14</v>
          </cell>
          <cell r="BD532">
            <v>0</v>
          </cell>
          <cell r="BE532">
            <v>82</v>
          </cell>
          <cell r="BF532">
            <v>0</v>
          </cell>
          <cell r="BG532" t="str">
            <v>CALLER</v>
          </cell>
          <cell r="BK532">
            <v>1</v>
          </cell>
          <cell r="BL532">
            <v>2</v>
          </cell>
          <cell r="BM532">
            <v>45170</v>
          </cell>
          <cell r="BN532" t="str">
            <v>11:17</v>
          </cell>
          <cell r="BO532">
            <v>45170.470138888886</v>
          </cell>
          <cell r="BP532" t="str">
            <v>Connect</v>
          </cell>
        </row>
        <row r="533">
          <cell r="A533">
            <v>1017087671</v>
          </cell>
          <cell r="B533" t="str">
            <v>AUTO</v>
          </cell>
          <cell r="C533" t="str">
            <v>CLDC</v>
          </cell>
          <cell r="D533" t="str">
            <v>Call disconnected</v>
          </cell>
          <cell r="E533" t="str">
            <v>CONNECTED</v>
          </cell>
          <cell r="F533" t="str">
            <v>Connected</v>
          </cell>
          <cell r="G533" t="str">
            <v>Connected</v>
          </cell>
          <cell r="H533" t="str">
            <v>STL220055</v>
          </cell>
          <cell r="I533" t="str">
            <v xml:space="preserve">Abhishek Vasant Kudalkar </v>
          </cell>
          <cell r="J533">
            <v>11</v>
          </cell>
          <cell r="K533">
            <v>44935.470393518517</v>
          </cell>
          <cell r="L533">
            <v>44935.470625000002</v>
          </cell>
          <cell r="M533">
            <v>10089</v>
          </cell>
          <cell r="N533" t="str">
            <v>LAS POS Refll</v>
          </cell>
          <cell r="O533" t="str">
            <v>00Q6F00001rXsZW</v>
          </cell>
          <cell r="Q533">
            <v>202207057687933</v>
          </cell>
          <cell r="R533">
            <v>0</v>
          </cell>
          <cell r="S533">
            <v>91</v>
          </cell>
          <cell r="U533" t="str">
            <v>TEST3495</v>
          </cell>
          <cell r="W533" t="str">
            <v>KUMARI S  KRIHNAMA NAIDU ANUGU</v>
          </cell>
          <cell r="X533">
            <v>139139093</v>
          </cell>
          <cell r="AA533" t="str">
            <v>-</v>
          </cell>
          <cell r="AF533" t="str">
            <v>U</v>
          </cell>
          <cell r="AH533">
            <v>9632690666</v>
          </cell>
          <cell r="AK533">
            <v>20</v>
          </cell>
          <cell r="AL533" t="str">
            <v>CFAB_Sales_Agents</v>
          </cell>
          <cell r="AM533" t="str">
            <v>MAIN</v>
          </cell>
          <cell r="AN533">
            <v>1</v>
          </cell>
          <cell r="AP533">
            <v>63722190</v>
          </cell>
          <cell r="AQ533">
            <v>1693547237.7251699</v>
          </cell>
          <cell r="AR533">
            <v>0</v>
          </cell>
          <cell r="AS533">
            <v>44935.439166666663</v>
          </cell>
          <cell r="AT533">
            <v>1</v>
          </cell>
          <cell r="AU533">
            <v>44935.470300925925</v>
          </cell>
          <cell r="AV533">
            <v>44935.470682870371</v>
          </cell>
          <cell r="AW533" t="str">
            <v>Y</v>
          </cell>
          <cell r="AX533" t="str">
            <v>NORMAL_CLEARING</v>
          </cell>
          <cell r="AY533" t="str">
            <v>ANSWER</v>
          </cell>
          <cell r="AZ533" t="str">
            <v>Local/02200488649632690666@default-00036efb;2</v>
          </cell>
          <cell r="BA533">
            <v>401</v>
          </cell>
          <cell r="BB533" t="str">
            <v>Unauthorized</v>
          </cell>
          <cell r="BC533">
            <v>5</v>
          </cell>
          <cell r="BD533">
            <v>0</v>
          </cell>
          <cell r="BE533">
            <v>26</v>
          </cell>
          <cell r="BF533">
            <v>0</v>
          </cell>
          <cell r="BG533" t="str">
            <v>CALLER</v>
          </cell>
          <cell r="BK533">
            <v>1</v>
          </cell>
          <cell r="BL533">
            <v>2</v>
          </cell>
          <cell r="BM533">
            <v>45170</v>
          </cell>
          <cell r="BN533" t="str">
            <v>11:17</v>
          </cell>
          <cell r="BO533">
            <v>45170.470138888886</v>
          </cell>
          <cell r="BP533" t="str">
            <v>Connect</v>
          </cell>
        </row>
        <row r="534">
          <cell r="A534">
            <v>1017087672</v>
          </cell>
          <cell r="B534" t="str">
            <v>AUTO</v>
          </cell>
          <cell r="C534" t="str">
            <v>NRAP</v>
          </cell>
          <cell r="D534" t="str">
            <v>No requirement at present</v>
          </cell>
          <cell r="E534" t="str">
            <v>CONNECTED</v>
          </cell>
          <cell r="F534" t="str">
            <v>No requirement</v>
          </cell>
          <cell r="G534" t="str">
            <v>NorequirementAtPresent</v>
          </cell>
          <cell r="H534" t="str">
            <v>STL221838</v>
          </cell>
          <cell r="I534" t="str">
            <v>Sajida Khatoon Jamil Ahmed Shaikh</v>
          </cell>
          <cell r="J534">
            <v>18</v>
          </cell>
          <cell r="K534">
            <v>44935.470405092594</v>
          </cell>
          <cell r="L534">
            <v>44935.471018518518</v>
          </cell>
          <cell r="M534">
            <v>10089</v>
          </cell>
          <cell r="N534" t="str">
            <v>LAS POS Refll</v>
          </cell>
          <cell r="O534" t="str">
            <v>00Q6F00001rNVzK</v>
          </cell>
          <cell r="Q534">
            <v>202207057687933</v>
          </cell>
          <cell r="R534">
            <v>0</v>
          </cell>
          <cell r="S534">
            <v>91</v>
          </cell>
          <cell r="U534" t="str">
            <v>TEST3496</v>
          </cell>
          <cell r="W534" t="str">
            <v>RUCHIKA  MRS RUCHIKA AGRAWAL</v>
          </cell>
          <cell r="X534">
            <v>136631548</v>
          </cell>
          <cell r="AA534" t="str">
            <v>-</v>
          </cell>
          <cell r="AF534" t="str">
            <v>U</v>
          </cell>
          <cell r="AH534">
            <v>9125274515</v>
          </cell>
          <cell r="AK534">
            <v>80</v>
          </cell>
          <cell r="AL534" t="str">
            <v>CFAB_Sales_Agents</v>
          </cell>
          <cell r="AM534" t="str">
            <v>MAIN</v>
          </cell>
          <cell r="AN534">
            <v>1</v>
          </cell>
          <cell r="AP534">
            <v>63722177</v>
          </cell>
          <cell r="AQ534">
            <v>1693547217.48031</v>
          </cell>
          <cell r="AR534">
            <v>0</v>
          </cell>
          <cell r="AS534">
            <v>44935.439166666663</v>
          </cell>
          <cell r="AT534">
            <v>1</v>
          </cell>
          <cell r="AU534">
            <v>44935.470092592594</v>
          </cell>
          <cell r="AV534">
            <v>44935.47111111111</v>
          </cell>
          <cell r="AW534" t="str">
            <v>Y</v>
          </cell>
          <cell r="AX534" t="str">
            <v>NORMAL_CLEARING</v>
          </cell>
          <cell r="AY534" t="str">
            <v>ANSWER</v>
          </cell>
          <cell r="AZ534" t="str">
            <v>SIP/SIP112_114-0001eb0c</v>
          </cell>
          <cell r="BA534">
            <v>401</v>
          </cell>
          <cell r="BB534" t="str">
            <v>Unauthorized</v>
          </cell>
          <cell r="BC534">
            <v>70</v>
          </cell>
          <cell r="BD534">
            <v>44</v>
          </cell>
          <cell r="BE534">
            <v>63</v>
          </cell>
          <cell r="BF534">
            <v>0</v>
          </cell>
          <cell r="BG534" t="str">
            <v>CALLER</v>
          </cell>
          <cell r="BK534">
            <v>1</v>
          </cell>
          <cell r="BL534">
            <v>2</v>
          </cell>
          <cell r="BM534">
            <v>45170</v>
          </cell>
          <cell r="BN534" t="str">
            <v>11:17</v>
          </cell>
          <cell r="BO534">
            <v>45170.470138888886</v>
          </cell>
          <cell r="BP534" t="str">
            <v>Connect</v>
          </cell>
        </row>
        <row r="535">
          <cell r="A535">
            <v>1017087682</v>
          </cell>
          <cell r="B535" t="str">
            <v>AUTO</v>
          </cell>
          <cell r="C535" t="str">
            <v>SHUP</v>
          </cell>
          <cell r="D535" t="str">
            <v>Short hung up</v>
          </cell>
          <cell r="E535" t="str">
            <v>CONNECTED</v>
          </cell>
          <cell r="F535" t="str">
            <v>Connected</v>
          </cell>
          <cell r="G535" t="str">
            <v>Connected</v>
          </cell>
          <cell r="H535" t="str">
            <v>STL221836</v>
          </cell>
          <cell r="I535" t="str">
            <v>Pranit Prakash Palav</v>
          </cell>
          <cell r="J535">
            <v>23</v>
          </cell>
          <cell r="K535">
            <v>44935.47047453704</v>
          </cell>
          <cell r="L535">
            <v>44935.470601851855</v>
          </cell>
          <cell r="M535">
            <v>10089</v>
          </cell>
          <cell r="N535" t="str">
            <v>LAS POS Refll</v>
          </cell>
          <cell r="O535" t="str">
            <v>00Q6F00001rMiMq</v>
          </cell>
          <cell r="Q535">
            <v>202207057687933</v>
          </cell>
          <cell r="R535">
            <v>0</v>
          </cell>
          <cell r="S535">
            <v>91</v>
          </cell>
          <cell r="U535" t="str">
            <v>TEST3506</v>
          </cell>
          <cell r="W535" t="str">
            <v>TIWARY NISHANT</v>
          </cell>
          <cell r="X535">
            <v>136440836</v>
          </cell>
          <cell r="AA535" t="str">
            <v>-</v>
          </cell>
          <cell r="AF535" t="str">
            <v>U</v>
          </cell>
          <cell r="AH535">
            <v>9820401421</v>
          </cell>
          <cell r="AK535">
            <v>11</v>
          </cell>
          <cell r="AL535" t="str">
            <v>CFAB_Sales_Agents</v>
          </cell>
          <cell r="AM535" t="str">
            <v>MAIN</v>
          </cell>
          <cell r="AN535">
            <v>1</v>
          </cell>
          <cell r="AP535">
            <v>63722197</v>
          </cell>
          <cell r="AQ535">
            <v>1693547242.7251999</v>
          </cell>
          <cell r="AR535">
            <v>0</v>
          </cell>
          <cell r="AS535">
            <v>44935.439166666663</v>
          </cell>
          <cell r="AT535">
            <v>1</v>
          </cell>
          <cell r="AU535">
            <v>44935.470381944448</v>
          </cell>
          <cell r="AV535">
            <v>44935.47074074074</v>
          </cell>
          <cell r="AW535" t="str">
            <v>Y</v>
          </cell>
          <cell r="AX535" t="str">
            <v>NORMAL_CLEARING</v>
          </cell>
          <cell r="AY535" t="str">
            <v>ANSWER</v>
          </cell>
          <cell r="AZ535" t="str">
            <v>Local/02200488649820401421@default-00036f05;2</v>
          </cell>
          <cell r="BA535">
            <v>401</v>
          </cell>
          <cell r="BB535" t="str">
            <v>Unauthorized</v>
          </cell>
          <cell r="BC535">
            <v>7</v>
          </cell>
          <cell r="BD535">
            <v>0</v>
          </cell>
          <cell r="BE535">
            <v>24</v>
          </cell>
          <cell r="BF535">
            <v>0</v>
          </cell>
          <cell r="BG535" t="str">
            <v>AGENT</v>
          </cell>
          <cell r="BK535">
            <v>1</v>
          </cell>
          <cell r="BL535">
            <v>2</v>
          </cell>
          <cell r="BM535">
            <v>45170</v>
          </cell>
          <cell r="BN535" t="str">
            <v>11:17</v>
          </cell>
          <cell r="BO535">
            <v>45170.470138888886</v>
          </cell>
          <cell r="BP535" t="str">
            <v>Connect</v>
          </cell>
        </row>
        <row r="536">
          <cell r="A536">
            <v>1017087683</v>
          </cell>
          <cell r="B536" t="str">
            <v>AUTO</v>
          </cell>
          <cell r="C536" t="str">
            <v>NRAP</v>
          </cell>
          <cell r="D536" t="str">
            <v>No requirement at present</v>
          </cell>
          <cell r="E536" t="str">
            <v>CONNECTED</v>
          </cell>
          <cell r="F536" t="str">
            <v>No requirement</v>
          </cell>
          <cell r="G536" t="str">
            <v>NorequirementAtPresent</v>
          </cell>
          <cell r="H536" t="str">
            <v>STL219891</v>
          </cell>
          <cell r="I536" t="str">
            <v>Sushant Dattatray Salunkhe</v>
          </cell>
          <cell r="J536">
            <v>17</v>
          </cell>
          <cell r="K536">
            <v>44935.470520833333</v>
          </cell>
          <cell r="L536">
            <v>44935.470937500002</v>
          </cell>
          <cell r="M536">
            <v>10089</v>
          </cell>
          <cell r="N536" t="str">
            <v>LAS POS Refll</v>
          </cell>
          <cell r="O536" t="str">
            <v>00Q6F00001rTAMW</v>
          </cell>
          <cell r="Q536">
            <v>202207057687933</v>
          </cell>
          <cell r="R536">
            <v>0</v>
          </cell>
          <cell r="S536">
            <v>91</v>
          </cell>
          <cell r="U536" t="str">
            <v>TEST3507</v>
          </cell>
          <cell r="W536" t="str">
            <v>KHEMKA</v>
          </cell>
          <cell r="X536">
            <v>137993966</v>
          </cell>
          <cell r="AA536" t="str">
            <v>-</v>
          </cell>
          <cell r="AF536" t="str">
            <v>U</v>
          </cell>
          <cell r="AH536">
            <v>9830576000</v>
          </cell>
          <cell r="AK536">
            <v>36</v>
          </cell>
          <cell r="AL536" t="str">
            <v>CFAB_Sales_Agents</v>
          </cell>
          <cell r="AM536" t="str">
            <v>MAIN</v>
          </cell>
          <cell r="AN536">
            <v>1</v>
          </cell>
          <cell r="AP536">
            <v>63722198</v>
          </cell>
          <cell r="AQ536">
            <v>1693547242.7251999</v>
          </cell>
          <cell r="AR536">
            <v>0</v>
          </cell>
          <cell r="AS536">
            <v>44935.439166666663</v>
          </cell>
          <cell r="AT536">
            <v>1</v>
          </cell>
          <cell r="AU536">
            <v>44935.470381944448</v>
          </cell>
          <cell r="AV536">
            <v>44935.471064814818</v>
          </cell>
          <cell r="AW536" t="str">
            <v>Y</v>
          </cell>
          <cell r="AX536" t="str">
            <v>NORMAL_CLEARING</v>
          </cell>
          <cell r="AY536" t="str">
            <v>ANSWER</v>
          </cell>
          <cell r="AZ536" t="str">
            <v>Local/02200488649830576000@default-00036f06;2</v>
          </cell>
          <cell r="BA536">
            <v>401</v>
          </cell>
          <cell r="BB536" t="str">
            <v>Unauthorized</v>
          </cell>
          <cell r="BC536">
            <v>11</v>
          </cell>
          <cell r="BD536">
            <v>0</v>
          </cell>
          <cell r="BE536">
            <v>47</v>
          </cell>
          <cell r="BF536">
            <v>0</v>
          </cell>
          <cell r="BG536" t="str">
            <v>CALLER</v>
          </cell>
          <cell r="BK536">
            <v>1</v>
          </cell>
          <cell r="BL536">
            <v>2</v>
          </cell>
          <cell r="BM536">
            <v>45170</v>
          </cell>
          <cell r="BN536" t="str">
            <v>11:17</v>
          </cell>
          <cell r="BO536">
            <v>45170.470138888886</v>
          </cell>
          <cell r="BP536" t="str">
            <v>Connect</v>
          </cell>
        </row>
        <row r="537">
          <cell r="A537">
            <v>1017087684</v>
          </cell>
          <cell r="B537" t="str">
            <v>MANUAL</v>
          </cell>
          <cell r="C537" t="str">
            <v>SHUP</v>
          </cell>
          <cell r="D537" t="str">
            <v>Short hung up</v>
          </cell>
          <cell r="E537" t="str">
            <v>CONNECTED</v>
          </cell>
          <cell r="F537" t="str">
            <v>Connected</v>
          </cell>
          <cell r="G537" t="str">
            <v>Connected</v>
          </cell>
          <cell r="H537" t="str">
            <v>STL220625</v>
          </cell>
          <cell r="I537" t="str">
            <v>Fazil Kamaruddin Khan</v>
          </cell>
          <cell r="J537">
            <v>4</v>
          </cell>
          <cell r="K537">
            <v>44935.470532407409</v>
          </cell>
          <cell r="L537">
            <v>44935.470625000002</v>
          </cell>
          <cell r="M537">
            <v>10089</v>
          </cell>
          <cell r="N537" t="str">
            <v>LAS POS Refll</v>
          </cell>
          <cell r="Q537">
            <v>998</v>
          </cell>
          <cell r="R537">
            <v>0</v>
          </cell>
          <cell r="S537">
            <v>1</v>
          </cell>
          <cell r="U537" t="str">
            <v>TEST3508</v>
          </cell>
          <cell r="AF537" t="str">
            <v>U</v>
          </cell>
          <cell r="AK537">
            <v>8</v>
          </cell>
          <cell r="AL537" t="str">
            <v>CFAB_Sales_Agents</v>
          </cell>
          <cell r="AM537" t="str">
            <v>MANUAL</v>
          </cell>
          <cell r="AN537">
            <v>0</v>
          </cell>
          <cell r="AP537">
            <v>60929513</v>
          </cell>
          <cell r="AQ537">
            <v>1693547251.72527</v>
          </cell>
          <cell r="AR537">
            <v>0</v>
          </cell>
          <cell r="AS537" t="str">
            <v>07/23/2023 17:44:18</v>
          </cell>
          <cell r="AT537">
            <v>8</v>
          </cell>
          <cell r="AU537">
            <v>44935.618946759256</v>
          </cell>
          <cell r="AV537">
            <v>44935.61923611111</v>
          </cell>
          <cell r="AW537" t="str">
            <v>Y8</v>
          </cell>
          <cell r="AX537" t="str">
            <v>UNSPECIFIED</v>
          </cell>
          <cell r="AY537" t="str">
            <v>CANCEL</v>
          </cell>
          <cell r="AZ537" t="str">
            <v>Local/8600154@default-00036f1d;1</v>
          </cell>
          <cell r="BA537">
            <v>0</v>
          </cell>
          <cell r="BC537">
            <v>0</v>
          </cell>
          <cell r="BD537">
            <v>0</v>
          </cell>
          <cell r="BE537">
            <v>12</v>
          </cell>
          <cell r="BF537">
            <v>0</v>
          </cell>
          <cell r="BG537" t="str">
            <v>AGENT</v>
          </cell>
          <cell r="BK537">
            <v>1</v>
          </cell>
          <cell r="BL537">
            <v>2</v>
          </cell>
          <cell r="BM537">
            <v>45170</v>
          </cell>
          <cell r="BN537" t="str">
            <v>11:17</v>
          </cell>
          <cell r="BO537">
            <v>45170.470138888886</v>
          </cell>
          <cell r="BP537" t="str">
            <v>Connect</v>
          </cell>
        </row>
        <row r="538">
          <cell r="A538">
            <v>1017087685</v>
          </cell>
          <cell r="B538" t="str">
            <v>AUTO</v>
          </cell>
          <cell r="C538" t="str">
            <v>CLDC</v>
          </cell>
          <cell r="D538" t="str">
            <v>Call disconnected</v>
          </cell>
          <cell r="E538" t="str">
            <v>CONNECTED</v>
          </cell>
          <cell r="F538" t="str">
            <v>Connected</v>
          </cell>
          <cell r="G538" t="str">
            <v>Connected</v>
          </cell>
          <cell r="H538" t="str">
            <v>STL220633</v>
          </cell>
          <cell r="I538" t="str">
            <v xml:space="preserve">Karishma Manik Salunkhe </v>
          </cell>
          <cell r="J538">
            <v>24</v>
          </cell>
          <cell r="K538">
            <v>44935.470543981479</v>
          </cell>
          <cell r="L538">
            <v>44935.470613425925</v>
          </cell>
          <cell r="M538">
            <v>10089</v>
          </cell>
          <cell r="N538" t="str">
            <v>LAS POS Refll</v>
          </cell>
          <cell r="O538" t="str">
            <v>00Q6F00001rPDUT</v>
          </cell>
          <cell r="Q538">
            <v>202207057687933</v>
          </cell>
          <cell r="R538">
            <v>0</v>
          </cell>
          <cell r="S538">
            <v>91</v>
          </cell>
          <cell r="U538" t="str">
            <v>TEST3509</v>
          </cell>
          <cell r="W538" t="str">
            <v>SURESH TIBREWAL</v>
          </cell>
          <cell r="X538">
            <v>137038171</v>
          </cell>
          <cell r="AA538" t="str">
            <v>-</v>
          </cell>
          <cell r="AF538" t="str">
            <v>U</v>
          </cell>
          <cell r="AH538">
            <v>8777232112</v>
          </cell>
          <cell r="AK538">
            <v>6</v>
          </cell>
          <cell r="AL538" t="str">
            <v>CFAB_Sales_Agents</v>
          </cell>
          <cell r="AM538" t="str">
            <v>MAIN</v>
          </cell>
          <cell r="AN538">
            <v>1</v>
          </cell>
          <cell r="AP538">
            <v>63722195</v>
          </cell>
          <cell r="AQ538">
            <v>1693547238.7251899</v>
          </cell>
          <cell r="AR538">
            <v>0</v>
          </cell>
          <cell r="AS538">
            <v>44935.439166666663</v>
          </cell>
          <cell r="AT538">
            <v>1</v>
          </cell>
          <cell r="AU538">
            <v>44935.470300925925</v>
          </cell>
          <cell r="AV538">
            <v>44935.47079861111</v>
          </cell>
          <cell r="AW538" t="str">
            <v>Y</v>
          </cell>
          <cell r="AX538" t="str">
            <v>NORMAL_CLEARING</v>
          </cell>
          <cell r="AY538" t="str">
            <v>ANSWER</v>
          </cell>
          <cell r="AZ538" t="str">
            <v>Local/02200488648777232112@default-00036f00;2</v>
          </cell>
          <cell r="BA538">
            <v>401</v>
          </cell>
          <cell r="BB538" t="str">
            <v>Unauthorized</v>
          </cell>
          <cell r="BC538">
            <v>17</v>
          </cell>
          <cell r="BD538">
            <v>0</v>
          </cell>
          <cell r="BE538">
            <v>24</v>
          </cell>
          <cell r="BF538">
            <v>0</v>
          </cell>
          <cell r="BG538" t="str">
            <v>CALLER</v>
          </cell>
          <cell r="BK538">
            <v>1</v>
          </cell>
          <cell r="BL538">
            <v>2</v>
          </cell>
          <cell r="BM538">
            <v>45170</v>
          </cell>
          <cell r="BN538" t="str">
            <v>11:17</v>
          </cell>
          <cell r="BO538">
            <v>45170.470138888886</v>
          </cell>
          <cell r="BP538" t="str">
            <v>Connect</v>
          </cell>
        </row>
        <row r="539">
          <cell r="A539">
            <v>1017087686</v>
          </cell>
          <cell r="B539" t="str">
            <v>AUTO</v>
          </cell>
          <cell r="C539" t="str">
            <v>CLDC</v>
          </cell>
          <cell r="D539" t="str">
            <v>Call disconnected</v>
          </cell>
          <cell r="E539" t="str">
            <v>CONNECTED</v>
          </cell>
          <cell r="F539" t="str">
            <v>Connected</v>
          </cell>
          <cell r="G539" t="str">
            <v>Connected</v>
          </cell>
          <cell r="H539" t="str">
            <v>STL200448</v>
          </cell>
          <cell r="I539" t="str">
            <v>Omkar Hanmant Shingate</v>
          </cell>
          <cell r="J539">
            <v>8</v>
          </cell>
          <cell r="K539">
            <v>44935.470590277779</v>
          </cell>
          <cell r="L539">
            <v>44935.470625000002</v>
          </cell>
          <cell r="M539">
            <v>10089</v>
          </cell>
          <cell r="N539" t="str">
            <v>LAS POS Refll</v>
          </cell>
          <cell r="O539" t="str">
            <v>00Q6F00001rQuw5</v>
          </cell>
          <cell r="Q539">
            <v>202207057687933</v>
          </cell>
          <cell r="R539">
            <v>0</v>
          </cell>
          <cell r="S539">
            <v>91</v>
          </cell>
          <cell r="U539" t="str">
            <v>TEST3510</v>
          </cell>
          <cell r="W539" t="str">
            <v>APOORVA  MR APOORVA GAURAV</v>
          </cell>
          <cell r="X539">
            <v>137449154</v>
          </cell>
          <cell r="AA539" t="str">
            <v>-</v>
          </cell>
          <cell r="AF539" t="str">
            <v>U</v>
          </cell>
          <cell r="AH539">
            <v>8041306426</v>
          </cell>
          <cell r="AK539">
            <v>3</v>
          </cell>
          <cell r="AL539" t="str">
            <v>CFAB_Sales_Agents</v>
          </cell>
          <cell r="AM539" t="str">
            <v>MAIN</v>
          </cell>
          <cell r="AN539">
            <v>1</v>
          </cell>
          <cell r="AP539">
            <v>63722211</v>
          </cell>
          <cell r="AQ539">
            <v>1693547246.72525</v>
          </cell>
          <cell r="AR539">
            <v>0</v>
          </cell>
          <cell r="AS539">
            <v>44935.439166666663</v>
          </cell>
          <cell r="AT539">
            <v>1</v>
          </cell>
          <cell r="AU539">
            <v>44935.470381944448</v>
          </cell>
          <cell r="AV539">
            <v>44935.470682870371</v>
          </cell>
          <cell r="AW539" t="str">
            <v>Y</v>
          </cell>
          <cell r="AX539" t="str">
            <v>NORMAL_CLEARING</v>
          </cell>
          <cell r="AY539" t="str">
            <v>ANSWER</v>
          </cell>
          <cell r="AZ539" t="str">
            <v>Local/02200488648041306426@default-00036f14;2</v>
          </cell>
          <cell r="BA539">
            <v>401</v>
          </cell>
          <cell r="BB539" t="str">
            <v>Unauthorized</v>
          </cell>
          <cell r="BC539">
            <v>13</v>
          </cell>
          <cell r="BD539">
            <v>0</v>
          </cell>
          <cell r="BE539">
            <v>10</v>
          </cell>
          <cell r="BF539">
            <v>0</v>
          </cell>
          <cell r="BG539" t="str">
            <v>AGENT</v>
          </cell>
          <cell r="BK539">
            <v>1</v>
          </cell>
          <cell r="BL539">
            <v>2</v>
          </cell>
          <cell r="BM539">
            <v>45170</v>
          </cell>
          <cell r="BN539" t="str">
            <v>11:17</v>
          </cell>
          <cell r="BO539">
            <v>45170.470138888886</v>
          </cell>
          <cell r="BP539" t="str">
            <v>Connect</v>
          </cell>
        </row>
        <row r="540">
          <cell r="A540">
            <v>1017087689</v>
          </cell>
          <cell r="B540" t="str">
            <v>AUTO</v>
          </cell>
          <cell r="C540" t="str">
            <v>SHUP</v>
          </cell>
          <cell r="D540" t="str">
            <v>Short hung up</v>
          </cell>
          <cell r="E540" t="str">
            <v>CONNECTED</v>
          </cell>
          <cell r="F540" t="str">
            <v>Connected</v>
          </cell>
          <cell r="G540" t="str">
            <v>Connected</v>
          </cell>
          <cell r="H540" t="str">
            <v>STL218231</v>
          </cell>
          <cell r="I540" t="str">
            <v>Karim Firoz Khan</v>
          </cell>
          <cell r="J540">
            <v>20</v>
          </cell>
          <cell r="K540">
            <v>44935.470636574071</v>
          </cell>
          <cell r="L540">
            <v>44935.47079861111</v>
          </cell>
          <cell r="M540">
            <v>10089</v>
          </cell>
          <cell r="N540" t="str">
            <v>LAS POS Refll</v>
          </cell>
          <cell r="O540" t="str">
            <v>00Q6F00001rRFk8</v>
          </cell>
          <cell r="Q540">
            <v>202207057687933</v>
          </cell>
          <cell r="R540">
            <v>0</v>
          </cell>
          <cell r="S540">
            <v>91</v>
          </cell>
          <cell r="U540" t="str">
            <v>TEST3513</v>
          </cell>
          <cell r="W540" t="str">
            <v>AJAY NAGARAJAN  I</v>
          </cell>
          <cell r="X540">
            <v>137529177</v>
          </cell>
          <cell r="AA540" t="str">
            <v>-</v>
          </cell>
          <cell r="AF540" t="str">
            <v>U</v>
          </cell>
          <cell r="AH540">
            <v>8023332288</v>
          </cell>
          <cell r="AK540">
            <v>14</v>
          </cell>
          <cell r="AL540" t="str">
            <v>CFAB_Sales_Agents</v>
          </cell>
          <cell r="AM540" t="str">
            <v>MAIN</v>
          </cell>
          <cell r="AN540">
            <v>1</v>
          </cell>
          <cell r="AP540">
            <v>63722189</v>
          </cell>
          <cell r="AQ540">
            <v>1693547237.7251699</v>
          </cell>
          <cell r="AR540">
            <v>0</v>
          </cell>
          <cell r="AS540">
            <v>44935.439166666663</v>
          </cell>
          <cell r="AT540">
            <v>1</v>
          </cell>
          <cell r="AU540">
            <v>44935.470300925925</v>
          </cell>
          <cell r="AV540">
            <v>44935.470949074072</v>
          </cell>
          <cell r="AW540" t="str">
            <v>Y</v>
          </cell>
          <cell r="AX540" t="str">
            <v>NORMAL_CLEARING</v>
          </cell>
          <cell r="AY540" t="str">
            <v>ANSWER</v>
          </cell>
          <cell r="AZ540" t="str">
            <v>Local/02200488648023332288@default-00036efa;2</v>
          </cell>
          <cell r="BA540">
            <v>401</v>
          </cell>
          <cell r="BB540" t="str">
            <v>Unauthorized</v>
          </cell>
          <cell r="BC540">
            <v>26</v>
          </cell>
          <cell r="BD540">
            <v>0</v>
          </cell>
          <cell r="BE540">
            <v>29</v>
          </cell>
          <cell r="BF540">
            <v>0</v>
          </cell>
          <cell r="BG540" t="str">
            <v>CALLER</v>
          </cell>
          <cell r="BK540">
            <v>1</v>
          </cell>
          <cell r="BL540">
            <v>2</v>
          </cell>
          <cell r="BM540">
            <v>45170</v>
          </cell>
          <cell r="BN540" t="str">
            <v>11:17</v>
          </cell>
          <cell r="BO540">
            <v>45170.470138888886</v>
          </cell>
          <cell r="BP540" t="str">
            <v>Connect</v>
          </cell>
        </row>
        <row r="541">
          <cell r="A541">
            <v>1017087691</v>
          </cell>
          <cell r="B541" t="str">
            <v>AUTO</v>
          </cell>
          <cell r="C541" t="str">
            <v>CLDC</v>
          </cell>
          <cell r="D541" t="str">
            <v>Call disconnected</v>
          </cell>
          <cell r="E541" t="str">
            <v>CONNECTED</v>
          </cell>
          <cell r="F541" t="str">
            <v>Connected</v>
          </cell>
          <cell r="G541" t="str">
            <v>Connected</v>
          </cell>
          <cell r="H541" t="str">
            <v>STL221837</v>
          </cell>
          <cell r="I541" t="str">
            <v>Varsha Ganpat Padwal</v>
          </cell>
          <cell r="J541">
            <v>12</v>
          </cell>
          <cell r="K541">
            <v>44935.470682870371</v>
          </cell>
          <cell r="L541">
            <v>44935.470937500002</v>
          </cell>
          <cell r="M541">
            <v>10089</v>
          </cell>
          <cell r="N541" t="str">
            <v>LAS POS Refll</v>
          </cell>
          <cell r="O541" t="str">
            <v>00Q6F00001rPvfW</v>
          </cell>
          <cell r="Q541">
            <v>202207057687933</v>
          </cell>
          <cell r="R541">
            <v>0</v>
          </cell>
          <cell r="S541">
            <v>91</v>
          </cell>
          <cell r="U541" t="str">
            <v>TEST3515</v>
          </cell>
          <cell r="W541" t="str">
            <v>BHUPENDRA SHAHMANDATE</v>
          </cell>
          <cell r="X541">
            <v>137208494</v>
          </cell>
          <cell r="AA541" t="str">
            <v>-</v>
          </cell>
          <cell r="AF541" t="str">
            <v>U</v>
          </cell>
          <cell r="AH541">
            <v>8169940198</v>
          </cell>
          <cell r="AK541">
            <v>22</v>
          </cell>
          <cell r="AL541" t="str">
            <v>CFAB_Sales_Agents</v>
          </cell>
          <cell r="AM541" t="str">
            <v>MAIN</v>
          </cell>
          <cell r="AN541">
            <v>1</v>
          </cell>
          <cell r="AP541">
            <v>63722206</v>
          </cell>
          <cell r="AQ541">
            <v>1693547244.72523</v>
          </cell>
          <cell r="AR541">
            <v>0</v>
          </cell>
          <cell r="AS541">
            <v>44935.439166666663</v>
          </cell>
          <cell r="AT541">
            <v>1</v>
          </cell>
          <cell r="AU541">
            <v>44935.470381944448</v>
          </cell>
          <cell r="AV541">
            <v>44935.470995370371</v>
          </cell>
          <cell r="AW541" t="str">
            <v>Y</v>
          </cell>
          <cell r="AX541" t="str">
            <v>NORMAL_CLEARING</v>
          </cell>
          <cell r="AY541" t="str">
            <v>ANSWER</v>
          </cell>
          <cell r="AZ541" t="str">
            <v>Local/02200488648169940198@default-00036f0f;2</v>
          </cell>
          <cell r="BA541">
            <v>0</v>
          </cell>
          <cell r="BC541">
            <v>23</v>
          </cell>
          <cell r="BD541">
            <v>0</v>
          </cell>
          <cell r="BE541">
            <v>29</v>
          </cell>
          <cell r="BF541">
            <v>0</v>
          </cell>
          <cell r="BG541" t="str">
            <v>CALLER</v>
          </cell>
          <cell r="BK541">
            <v>1</v>
          </cell>
          <cell r="BL541">
            <v>2</v>
          </cell>
          <cell r="BM541">
            <v>45170</v>
          </cell>
          <cell r="BN541" t="str">
            <v>11:17</v>
          </cell>
          <cell r="BO541">
            <v>45170.470138888886</v>
          </cell>
          <cell r="BP541" t="str">
            <v>Connect</v>
          </cell>
        </row>
        <row r="542">
          <cell r="A542">
            <v>1017087692</v>
          </cell>
          <cell r="B542" t="str">
            <v>MANUAL</v>
          </cell>
          <cell r="C542" t="str">
            <v>NRAP</v>
          </cell>
          <cell r="D542" t="str">
            <v>No requirement at present</v>
          </cell>
          <cell r="E542" t="str">
            <v>CONNECTED</v>
          </cell>
          <cell r="F542" t="str">
            <v>No requirement</v>
          </cell>
          <cell r="G542" t="str">
            <v>NorequirementAtPresent</v>
          </cell>
          <cell r="H542" t="str">
            <v>STL216174</v>
          </cell>
          <cell r="I542" t="str">
            <v>Swati Krishnat Karande</v>
          </cell>
          <cell r="J542">
            <v>23</v>
          </cell>
          <cell r="K542">
            <v>44935.470682870371</v>
          </cell>
          <cell r="L542">
            <v>44935.470879629633</v>
          </cell>
          <cell r="M542">
            <v>10089</v>
          </cell>
          <cell r="N542" t="str">
            <v>LAS POS Refll</v>
          </cell>
          <cell r="O542" t="str">
            <v>a1b6F00000yXpJO</v>
          </cell>
          <cell r="Q542">
            <v>202207057687736</v>
          </cell>
          <cell r="R542">
            <v>0</v>
          </cell>
          <cell r="S542">
            <v>91</v>
          </cell>
          <cell r="U542" t="str">
            <v>TEST3516</v>
          </cell>
          <cell r="X542" t="str">
            <v>Offer-202307111706425</v>
          </cell>
          <cell r="AA542" t="str">
            <v>K.V.Rangareddy</v>
          </cell>
          <cell r="AF542" t="str">
            <v>U</v>
          </cell>
          <cell r="AH542">
            <v>9989304361</v>
          </cell>
          <cell r="AK542">
            <v>17</v>
          </cell>
          <cell r="AL542" t="str">
            <v>CFAB_Sales_Agents</v>
          </cell>
          <cell r="AM542" t="str">
            <v>MANUAL</v>
          </cell>
          <cell r="AN542">
            <v>1</v>
          </cell>
          <cell r="AP542">
            <v>63411949</v>
          </cell>
          <cell r="AQ542">
            <v>1693547258.4804201</v>
          </cell>
          <cell r="AR542">
            <v>0</v>
          </cell>
          <cell r="AS542" t="str">
            <v>08/27/2023 10:28:27</v>
          </cell>
          <cell r="AT542">
            <v>12</v>
          </cell>
          <cell r="AU542">
            <v>44935.470578703702</v>
          </cell>
          <cell r="AV542">
            <v>44935.471053240741</v>
          </cell>
          <cell r="AX542" t="str">
            <v>NORMAL_CLEARING</v>
          </cell>
          <cell r="AY542" t="str">
            <v>ANSWER</v>
          </cell>
          <cell r="AZ542" t="str">
            <v>Local/8600119@default-00028916;1</v>
          </cell>
          <cell r="BA542">
            <v>401</v>
          </cell>
          <cell r="BB542" t="str">
            <v>Unauthorized</v>
          </cell>
          <cell r="BC542">
            <v>17</v>
          </cell>
          <cell r="BD542">
            <v>8</v>
          </cell>
          <cell r="BE542">
            <v>32</v>
          </cell>
          <cell r="BF542">
            <v>0</v>
          </cell>
          <cell r="BG542" t="str">
            <v>CALLER</v>
          </cell>
          <cell r="BK542">
            <v>1</v>
          </cell>
          <cell r="BL542">
            <v>2</v>
          </cell>
          <cell r="BM542">
            <v>45170</v>
          </cell>
          <cell r="BN542" t="str">
            <v>11:17</v>
          </cell>
          <cell r="BO542">
            <v>45170.470138888886</v>
          </cell>
          <cell r="BP542" t="str">
            <v>Connect</v>
          </cell>
        </row>
        <row r="543">
          <cell r="A543">
            <v>1017087698</v>
          </cell>
          <cell r="B543" t="str">
            <v>MANUAL</v>
          </cell>
          <cell r="C543" t="str">
            <v>NRAP</v>
          </cell>
          <cell r="D543" t="str">
            <v>No requirement at present</v>
          </cell>
          <cell r="E543" t="str">
            <v>CONNECTED</v>
          </cell>
          <cell r="F543" t="str">
            <v>No requirement</v>
          </cell>
          <cell r="G543" t="str">
            <v>NorequirementAtPresent</v>
          </cell>
          <cell r="H543" t="str">
            <v>STL220626</v>
          </cell>
          <cell r="I543" t="str">
            <v>Vijay Bhimrav Kamble</v>
          </cell>
          <cell r="J543">
            <v>10</v>
          </cell>
          <cell r="K543">
            <v>44935.470810185187</v>
          </cell>
          <cell r="L543">
            <v>44935.471018518518</v>
          </cell>
          <cell r="M543">
            <v>10089</v>
          </cell>
          <cell r="N543" t="str">
            <v>LAS POS Refll</v>
          </cell>
          <cell r="Q543">
            <v>998</v>
          </cell>
          <cell r="R543">
            <v>0</v>
          </cell>
          <cell r="S543">
            <v>1</v>
          </cell>
          <cell r="U543" t="str">
            <v>TEST3522</v>
          </cell>
          <cell r="AF543" t="str">
            <v>U</v>
          </cell>
          <cell r="AK543">
            <v>18</v>
          </cell>
          <cell r="AL543" t="str">
            <v>CFAB_Sales_Agents</v>
          </cell>
          <cell r="AM543" t="str">
            <v>MANUAL</v>
          </cell>
          <cell r="AN543">
            <v>0</v>
          </cell>
          <cell r="AP543">
            <v>61371477</v>
          </cell>
          <cell r="AQ543">
            <v>1693547269.72539</v>
          </cell>
          <cell r="AR543">
            <v>0</v>
          </cell>
          <cell r="AS543" t="str">
            <v>07/26/2023 18:12:40</v>
          </cell>
          <cell r="AT543">
            <v>20</v>
          </cell>
          <cell r="AU543">
            <v>44935.679108796299</v>
          </cell>
          <cell r="AV543">
            <v>44935.681979166664</v>
          </cell>
          <cell r="AW543" t="str">
            <v>Y8</v>
          </cell>
          <cell r="AX543" t="str">
            <v>NORMAL_CLEARING</v>
          </cell>
          <cell r="AY543" t="str">
            <v>ANSWER</v>
          </cell>
          <cell r="AZ543" t="str">
            <v>Local/8600144@default-00036f43;1</v>
          </cell>
          <cell r="BA543">
            <v>401</v>
          </cell>
          <cell r="BB543" t="str">
            <v>Unauthorized</v>
          </cell>
          <cell r="BC543">
            <v>24</v>
          </cell>
          <cell r="BD543">
            <v>17</v>
          </cell>
          <cell r="BE543">
            <v>26</v>
          </cell>
          <cell r="BF543">
            <v>0</v>
          </cell>
          <cell r="BG543" t="str">
            <v>CALLER</v>
          </cell>
          <cell r="BK543">
            <v>1</v>
          </cell>
          <cell r="BL543">
            <v>2</v>
          </cell>
          <cell r="BM543">
            <v>45170</v>
          </cell>
          <cell r="BN543" t="str">
            <v>11:17</v>
          </cell>
          <cell r="BO543">
            <v>45170.470138888886</v>
          </cell>
          <cell r="BP543" t="str">
            <v>Connect</v>
          </cell>
        </row>
        <row r="544">
          <cell r="A544">
            <v>1017087618</v>
          </cell>
          <cell r="B544" t="str">
            <v>AUTO</v>
          </cell>
          <cell r="C544" t="str">
            <v>CLDC</v>
          </cell>
          <cell r="D544" t="str">
            <v>Call disconnected</v>
          </cell>
          <cell r="E544" t="str">
            <v>CONNECTED</v>
          </cell>
          <cell r="F544" t="str">
            <v>Connected</v>
          </cell>
          <cell r="G544" t="str">
            <v>Connected</v>
          </cell>
          <cell r="H544" t="str">
            <v>STL214396</v>
          </cell>
          <cell r="I544" t="str">
            <v xml:space="preserve">Hrishikesh Madhukar Sonawane </v>
          </cell>
          <cell r="J544">
            <v>15</v>
          </cell>
          <cell r="K544">
            <v>44935.469583333332</v>
          </cell>
          <cell r="L544">
            <v>44935.46974537037</v>
          </cell>
          <cell r="M544">
            <v>10089</v>
          </cell>
          <cell r="N544" t="str">
            <v>LAS POS Refll</v>
          </cell>
          <cell r="O544" t="str">
            <v>00Q6F00001rXkI0</v>
          </cell>
          <cell r="Q544">
            <v>202207057687933</v>
          </cell>
          <cell r="R544">
            <v>0</v>
          </cell>
          <cell r="S544">
            <v>91</v>
          </cell>
          <cell r="U544" t="str">
            <v>TEST3442</v>
          </cell>
          <cell r="W544" t="str">
            <v>KASHINATH SANGALE SANGALE</v>
          </cell>
          <cell r="X544">
            <v>139100515</v>
          </cell>
          <cell r="AA544" t="str">
            <v>-</v>
          </cell>
          <cell r="AF544" t="str">
            <v>U</v>
          </cell>
          <cell r="AH544">
            <v>9833919187</v>
          </cell>
          <cell r="AK544">
            <v>14</v>
          </cell>
          <cell r="AL544" t="str">
            <v>CFAB_Sales_Agents</v>
          </cell>
          <cell r="AM544" t="str">
            <v>MAIN</v>
          </cell>
          <cell r="AN544">
            <v>1</v>
          </cell>
          <cell r="AP544">
            <v>63722126</v>
          </cell>
          <cell r="AQ544">
            <v>1693547155.4800701</v>
          </cell>
          <cell r="AR544">
            <v>0</v>
          </cell>
          <cell r="AS544">
            <v>44935.439155092594</v>
          </cell>
          <cell r="AT544">
            <v>1</v>
          </cell>
          <cell r="AU544">
            <v>44935.469375000001</v>
          </cell>
          <cell r="AV544">
            <v>44935.469849537039</v>
          </cell>
          <cell r="AW544" t="str">
            <v>Y</v>
          </cell>
          <cell r="AX544" t="str">
            <v>NORMAL_CLEARING</v>
          </cell>
          <cell r="AY544" t="str">
            <v>ANSWER</v>
          </cell>
          <cell r="AZ544" t="str">
            <v>Local/02200488649833919187@default-000288a4;2</v>
          </cell>
          <cell r="BA544">
            <v>401</v>
          </cell>
          <cell r="BB544" t="str">
            <v>Unauthorized</v>
          </cell>
          <cell r="BC544">
            <v>16</v>
          </cell>
          <cell r="BD544">
            <v>0</v>
          </cell>
          <cell r="BE544">
            <v>24</v>
          </cell>
          <cell r="BF544">
            <v>0</v>
          </cell>
          <cell r="BG544" t="str">
            <v>CALLER</v>
          </cell>
          <cell r="BK544">
            <v>1</v>
          </cell>
          <cell r="BL544">
            <v>2</v>
          </cell>
          <cell r="BM544">
            <v>45170</v>
          </cell>
          <cell r="BN544" t="str">
            <v>11:16</v>
          </cell>
          <cell r="BO544">
            <v>45170.469444444447</v>
          </cell>
          <cell r="BP544" t="str">
            <v>Connect</v>
          </cell>
        </row>
        <row r="545">
          <cell r="A545">
            <v>1017087619</v>
          </cell>
          <cell r="B545" t="str">
            <v>AUTO</v>
          </cell>
          <cell r="C545" t="str">
            <v>CLDC</v>
          </cell>
          <cell r="D545" t="str">
            <v>Call disconnected</v>
          </cell>
          <cell r="E545" t="str">
            <v>CONNECTED</v>
          </cell>
          <cell r="F545" t="str">
            <v>Connected</v>
          </cell>
          <cell r="G545" t="str">
            <v>Connected</v>
          </cell>
          <cell r="H545" t="str">
            <v>STL220633</v>
          </cell>
          <cell r="I545" t="str">
            <v xml:space="preserve">Karishma Manik Salunkhe </v>
          </cell>
          <cell r="J545">
            <v>9</v>
          </cell>
          <cell r="K545">
            <v>44935.469583333332</v>
          </cell>
          <cell r="L545">
            <v>44935.46974537037</v>
          </cell>
          <cell r="M545">
            <v>10089</v>
          </cell>
          <cell r="N545" t="str">
            <v>LAS POS Refll</v>
          </cell>
          <cell r="O545" t="str">
            <v>00Q6F00001rYpxg</v>
          </cell>
          <cell r="Q545">
            <v>202207057687933</v>
          </cell>
          <cell r="R545">
            <v>0</v>
          </cell>
          <cell r="S545">
            <v>91</v>
          </cell>
          <cell r="U545" t="str">
            <v>TEST3443</v>
          </cell>
          <cell r="W545" t="str">
            <v>SRIRAM RAGHUNANDHAN</v>
          </cell>
          <cell r="X545">
            <v>139370639</v>
          </cell>
          <cell r="AA545" t="str">
            <v>-</v>
          </cell>
          <cell r="AF545" t="str">
            <v>U</v>
          </cell>
          <cell r="AH545">
            <v>9000108787</v>
          </cell>
          <cell r="AK545">
            <v>14</v>
          </cell>
          <cell r="AL545" t="str">
            <v>CFAB_Sales_Agents</v>
          </cell>
          <cell r="AM545" t="str">
            <v>MAIN</v>
          </cell>
          <cell r="AN545">
            <v>1</v>
          </cell>
          <cell r="AP545">
            <v>63722135</v>
          </cell>
          <cell r="AQ545">
            <v>1693547166.4800899</v>
          </cell>
          <cell r="AR545">
            <v>0</v>
          </cell>
          <cell r="AS545">
            <v>44935.439155092594</v>
          </cell>
          <cell r="AT545">
            <v>1</v>
          </cell>
          <cell r="AU545">
            <v>44935.469502314816</v>
          </cell>
          <cell r="AV545">
            <v>44935.46980324074</v>
          </cell>
          <cell r="AW545" t="str">
            <v>Y</v>
          </cell>
          <cell r="AX545" t="str">
            <v>NORMAL_CLEARING</v>
          </cell>
          <cell r="AY545" t="str">
            <v>ANSWER</v>
          </cell>
          <cell r="AZ545" t="str">
            <v>SIP/SIP112_114-0001ead5</v>
          </cell>
          <cell r="BA545">
            <v>401</v>
          </cell>
          <cell r="BB545" t="str">
            <v>Unauthorized</v>
          </cell>
          <cell r="BC545">
            <v>17</v>
          </cell>
          <cell r="BD545">
            <v>11</v>
          </cell>
          <cell r="BE545">
            <v>21</v>
          </cell>
          <cell r="BF545">
            <v>0</v>
          </cell>
          <cell r="BG545" t="str">
            <v>CALLER</v>
          </cell>
          <cell r="BK545">
            <v>1</v>
          </cell>
          <cell r="BL545">
            <v>2</v>
          </cell>
          <cell r="BM545">
            <v>45170</v>
          </cell>
          <cell r="BN545" t="str">
            <v>11:16</v>
          </cell>
          <cell r="BO545">
            <v>45170.469444444447</v>
          </cell>
          <cell r="BP545" t="str">
            <v>Connect</v>
          </cell>
        </row>
        <row r="546">
          <cell r="A546">
            <v>1017087620</v>
          </cell>
          <cell r="B546" t="str">
            <v>AUTO</v>
          </cell>
          <cell r="C546" t="str">
            <v>WTO</v>
          </cell>
          <cell r="D546" t="str">
            <v>WTO</v>
          </cell>
          <cell r="E546" t="str">
            <v>CONNECTED</v>
          </cell>
          <cell r="F546" t="str">
            <v>UNDEFINED</v>
          </cell>
          <cell r="G546" t="str">
            <v>Default Category</v>
          </cell>
          <cell r="H546" t="str">
            <v>STL202503</v>
          </cell>
          <cell r="I546" t="str">
            <v>Pradnya Hanumant Mane</v>
          </cell>
          <cell r="J546">
            <v>110</v>
          </cell>
          <cell r="K546">
            <v>44935.469606481478</v>
          </cell>
          <cell r="L546">
            <v>44935.469837962963</v>
          </cell>
          <cell r="M546">
            <v>10089</v>
          </cell>
          <cell r="N546" t="str">
            <v>LAS POS Refll</v>
          </cell>
          <cell r="O546" t="str">
            <v>00Q6F00001rYFAy</v>
          </cell>
          <cell r="Q546">
            <v>202207057687933</v>
          </cell>
          <cell r="R546">
            <v>0</v>
          </cell>
          <cell r="S546">
            <v>91</v>
          </cell>
          <cell r="U546" t="str">
            <v>TEST3444</v>
          </cell>
          <cell r="W546" t="str">
            <v>PRAKASH D SHANKAR PANDEY</v>
          </cell>
          <cell r="X546">
            <v>139227613</v>
          </cell>
          <cell r="AA546" t="str">
            <v>-</v>
          </cell>
          <cell r="AF546" t="str">
            <v>U</v>
          </cell>
          <cell r="AH546">
            <v>7045919915</v>
          </cell>
          <cell r="AK546">
            <v>20</v>
          </cell>
          <cell r="AL546" t="str">
            <v>CFAB_Sales_Agents</v>
          </cell>
          <cell r="AM546" t="str">
            <v>MAIN</v>
          </cell>
          <cell r="AN546">
            <v>1</v>
          </cell>
          <cell r="AP546">
            <v>63722132</v>
          </cell>
          <cell r="AQ546">
            <v>1693547158.7246301</v>
          </cell>
          <cell r="AR546">
            <v>0</v>
          </cell>
          <cell r="AS546">
            <v>44935.439155092594</v>
          </cell>
          <cell r="AT546">
            <v>1</v>
          </cell>
          <cell r="AU546">
            <v>44935.469398148147</v>
          </cell>
          <cell r="AV546">
            <v>44935.470972222225</v>
          </cell>
          <cell r="AW546" t="str">
            <v>Y</v>
          </cell>
          <cell r="AX546" t="str">
            <v>NORMAL_CLEARING</v>
          </cell>
          <cell r="AY546" t="str">
            <v>ANSWER</v>
          </cell>
          <cell r="AZ546" t="str">
            <v>Local/02200488647045919915@default-00036e44;2</v>
          </cell>
          <cell r="BA546">
            <v>401</v>
          </cell>
          <cell r="BB546" t="str">
            <v>Unauthorized</v>
          </cell>
          <cell r="BC546">
            <v>16</v>
          </cell>
          <cell r="BD546">
            <v>0</v>
          </cell>
          <cell r="BE546">
            <v>122</v>
          </cell>
          <cell r="BF546">
            <v>0</v>
          </cell>
          <cell r="BG546" t="str">
            <v>CALLER</v>
          </cell>
          <cell r="BK546">
            <v>1</v>
          </cell>
          <cell r="BL546">
            <v>2</v>
          </cell>
          <cell r="BM546">
            <v>45170</v>
          </cell>
          <cell r="BN546" t="str">
            <v>11:16</v>
          </cell>
          <cell r="BO546">
            <v>45170.469444444447</v>
          </cell>
          <cell r="BP546" t="str">
            <v>Connect</v>
          </cell>
        </row>
        <row r="547">
          <cell r="A547">
            <v>1017087621</v>
          </cell>
          <cell r="B547" t="str">
            <v>AUTO</v>
          </cell>
          <cell r="C547" t="str">
            <v>CLDC</v>
          </cell>
          <cell r="D547" t="str">
            <v>Call disconnected</v>
          </cell>
          <cell r="E547" t="str">
            <v>CONNECTED</v>
          </cell>
          <cell r="F547" t="str">
            <v>Connected</v>
          </cell>
          <cell r="G547" t="str">
            <v>Connected</v>
          </cell>
          <cell r="H547" t="str">
            <v>STL210810</v>
          </cell>
          <cell r="I547" t="str">
            <v>Deepa Salikram Vishwakarm</v>
          </cell>
          <cell r="J547">
            <v>14</v>
          </cell>
          <cell r="K547">
            <v>44935.469641203701</v>
          </cell>
          <cell r="L547">
            <v>44935.470081018517</v>
          </cell>
          <cell r="M547">
            <v>10089</v>
          </cell>
          <cell r="N547" t="str">
            <v>LAS POS Refll</v>
          </cell>
          <cell r="O547" t="str">
            <v>00Q6F00001rYsYs</v>
          </cell>
          <cell r="Q547">
            <v>202207057687933</v>
          </cell>
          <cell r="R547">
            <v>0</v>
          </cell>
          <cell r="S547">
            <v>91</v>
          </cell>
          <cell r="U547" t="str">
            <v>TEST3445</v>
          </cell>
          <cell r="W547" t="str">
            <v>MIHIR PRAVIN SHAH</v>
          </cell>
          <cell r="X547">
            <v>139380694</v>
          </cell>
          <cell r="AA547" t="str">
            <v>-</v>
          </cell>
          <cell r="AF547" t="str">
            <v>U</v>
          </cell>
          <cell r="AH547">
            <v>9323284933</v>
          </cell>
          <cell r="AK547">
            <v>38</v>
          </cell>
          <cell r="AL547" t="str">
            <v>CFAB_Sales_Agents</v>
          </cell>
          <cell r="AM547" t="str">
            <v>MAIN</v>
          </cell>
          <cell r="AN547">
            <v>1</v>
          </cell>
          <cell r="AP547">
            <v>63722140</v>
          </cell>
          <cell r="AQ547">
            <v>1693547168.7246799</v>
          </cell>
          <cell r="AR547">
            <v>0</v>
          </cell>
          <cell r="AS547">
            <v>44935.439166666663</v>
          </cell>
          <cell r="AT547">
            <v>1</v>
          </cell>
          <cell r="AU547">
            <v>44935.469513888886</v>
          </cell>
          <cell r="AV547">
            <v>44935.470173611109</v>
          </cell>
          <cell r="AW547" t="str">
            <v>Y</v>
          </cell>
          <cell r="AX547" t="str">
            <v>NORMAL_CLEARING</v>
          </cell>
          <cell r="AY547" t="str">
            <v>ANSWER</v>
          </cell>
          <cell r="AZ547" t="str">
            <v>Local/02200488649323284933@default-00036e57;2</v>
          </cell>
          <cell r="BA547">
            <v>0</v>
          </cell>
          <cell r="BC547">
            <v>9</v>
          </cell>
          <cell r="BD547">
            <v>0</v>
          </cell>
          <cell r="BE547">
            <v>46</v>
          </cell>
          <cell r="BF547">
            <v>0</v>
          </cell>
          <cell r="BG547" t="str">
            <v>CALLER</v>
          </cell>
          <cell r="BK547">
            <v>1</v>
          </cell>
          <cell r="BL547">
            <v>2</v>
          </cell>
          <cell r="BM547">
            <v>45170</v>
          </cell>
          <cell r="BN547" t="str">
            <v>11:16</v>
          </cell>
          <cell r="BO547">
            <v>45170.469444444447</v>
          </cell>
          <cell r="BP547" t="str">
            <v>Connect</v>
          </cell>
        </row>
        <row r="548">
          <cell r="A548">
            <v>1017087622</v>
          </cell>
          <cell r="B548" t="str">
            <v>MANUAL</v>
          </cell>
          <cell r="C548" t="str">
            <v>NRAP</v>
          </cell>
          <cell r="D548" t="str">
            <v>No requirement at present</v>
          </cell>
          <cell r="E548" t="str">
            <v>CONNECTED</v>
          </cell>
          <cell r="F548" t="str">
            <v>No requirement</v>
          </cell>
          <cell r="G548" t="str">
            <v>NorequirementAtPresent</v>
          </cell>
          <cell r="H548" t="str">
            <v>STL200448</v>
          </cell>
          <cell r="I548" t="str">
            <v>Omkar Hanmant Shingate</v>
          </cell>
          <cell r="K548">
            <v>44935.469722222224</v>
          </cell>
          <cell r="L548">
            <v>44935.469722222224</v>
          </cell>
          <cell r="M548">
            <v>10089</v>
          </cell>
          <cell r="N548" t="str">
            <v>LAS POS Refll</v>
          </cell>
          <cell r="Q548">
            <v>998</v>
          </cell>
          <cell r="R548">
            <v>0</v>
          </cell>
          <cell r="S548">
            <v>1</v>
          </cell>
          <cell r="U548" t="str">
            <v>TEST3446</v>
          </cell>
          <cell r="AF548" t="str">
            <v>U</v>
          </cell>
          <cell r="AK548">
            <v>0</v>
          </cell>
          <cell r="AL548" t="str">
            <v>CFAB_Sales_Agents</v>
          </cell>
          <cell r="AM548" t="str">
            <v>MANUAL</v>
          </cell>
          <cell r="AN548">
            <v>0</v>
          </cell>
          <cell r="AP548">
            <v>59787293</v>
          </cell>
          <cell r="AQ548">
            <v>1693547184.0597799</v>
          </cell>
          <cell r="AR548">
            <v>0</v>
          </cell>
          <cell r="AS548">
            <v>45206.7265162037</v>
          </cell>
          <cell r="AT548">
            <v>6</v>
          </cell>
          <cell r="AU548">
            <v>44935.490358796298</v>
          </cell>
          <cell r="AV548">
            <v>44935.491446759261</v>
          </cell>
          <cell r="AW548" t="str">
            <v>Y6</v>
          </cell>
          <cell r="BF548">
            <v>0</v>
          </cell>
          <cell r="BG548" t="str">
            <v>AGENT</v>
          </cell>
          <cell r="BK548">
            <v>1</v>
          </cell>
          <cell r="BL548">
            <v>2</v>
          </cell>
          <cell r="BM548">
            <v>45170</v>
          </cell>
          <cell r="BN548" t="str">
            <v>11:16</v>
          </cell>
          <cell r="BO548">
            <v>45170.469444444447</v>
          </cell>
          <cell r="BP548" t="str">
            <v>Connect</v>
          </cell>
        </row>
        <row r="549">
          <cell r="A549">
            <v>1017087623</v>
          </cell>
          <cell r="B549" t="str">
            <v>AUTO</v>
          </cell>
          <cell r="C549" t="str">
            <v>CLDC</v>
          </cell>
          <cell r="D549" t="str">
            <v>Call disconnected</v>
          </cell>
          <cell r="E549" t="str">
            <v>CONNECTED</v>
          </cell>
          <cell r="F549" t="str">
            <v>Connected</v>
          </cell>
          <cell r="G549" t="str">
            <v>Connected</v>
          </cell>
          <cell r="H549" t="str">
            <v>STL221837</v>
          </cell>
          <cell r="I549" t="str">
            <v>Varsha Ganpat Padwal</v>
          </cell>
          <cell r="J549">
            <v>20</v>
          </cell>
          <cell r="K549">
            <v>44935.46974537037</v>
          </cell>
          <cell r="L549">
            <v>44935.469826388886</v>
          </cell>
          <cell r="M549">
            <v>10089</v>
          </cell>
          <cell r="N549" t="str">
            <v>LAS POS Refll</v>
          </cell>
          <cell r="O549" t="str">
            <v>00Q6F00001rYh4G</v>
          </cell>
          <cell r="Q549">
            <v>202207057687933</v>
          </cell>
          <cell r="R549">
            <v>0</v>
          </cell>
          <cell r="S549">
            <v>91</v>
          </cell>
          <cell r="U549" t="str">
            <v>TEST3447</v>
          </cell>
          <cell r="W549" t="str">
            <v>JASMINDER SINGH ARORA</v>
          </cell>
          <cell r="X549">
            <v>139336160</v>
          </cell>
          <cell r="AA549" t="str">
            <v>-</v>
          </cell>
          <cell r="AF549" t="str">
            <v>U</v>
          </cell>
          <cell r="AH549">
            <v>9820037191</v>
          </cell>
          <cell r="AK549">
            <v>7</v>
          </cell>
          <cell r="AL549" t="str">
            <v>CFAB_Sales_Agents</v>
          </cell>
          <cell r="AM549" t="str">
            <v>MAIN</v>
          </cell>
          <cell r="AN549">
            <v>1</v>
          </cell>
          <cell r="AP549">
            <v>63722133</v>
          </cell>
          <cell r="AQ549">
            <v>1693547161.4800799</v>
          </cell>
          <cell r="AR549">
            <v>0</v>
          </cell>
          <cell r="AS549">
            <v>44935.439155092594</v>
          </cell>
          <cell r="AT549">
            <v>1</v>
          </cell>
          <cell r="AU549">
            <v>44935.46943287037</v>
          </cell>
          <cell r="AV549">
            <v>44935.469988425924</v>
          </cell>
          <cell r="AW549" t="str">
            <v>Y</v>
          </cell>
          <cell r="AX549" t="str">
            <v>NORMAL_CLEARING</v>
          </cell>
          <cell r="AY549" t="str">
            <v>ANSWER</v>
          </cell>
          <cell r="AZ549" t="str">
            <v>SIP/SIP112_114-0001ead3</v>
          </cell>
          <cell r="BA549">
            <v>401</v>
          </cell>
          <cell r="BB549" t="str">
            <v>Unauthorized</v>
          </cell>
          <cell r="BC549">
            <v>26</v>
          </cell>
          <cell r="BD549">
            <v>0</v>
          </cell>
          <cell r="BE549">
            <v>21</v>
          </cell>
          <cell r="BF549">
            <v>0</v>
          </cell>
          <cell r="BG549" t="str">
            <v>AGENT</v>
          </cell>
          <cell r="BK549">
            <v>1</v>
          </cell>
          <cell r="BL549">
            <v>2</v>
          </cell>
          <cell r="BM549">
            <v>45170</v>
          </cell>
          <cell r="BN549" t="str">
            <v>11:16</v>
          </cell>
          <cell r="BO549">
            <v>45170.469444444447</v>
          </cell>
          <cell r="BP549" t="str">
            <v>Connect</v>
          </cell>
        </row>
        <row r="550">
          <cell r="A550">
            <v>1017087624</v>
          </cell>
          <cell r="B550" t="str">
            <v>AUTO</v>
          </cell>
          <cell r="C550" t="str">
            <v>CLDC</v>
          </cell>
          <cell r="D550" t="str">
            <v>Call disconnected</v>
          </cell>
          <cell r="E550" t="str">
            <v>CONNECTED</v>
          </cell>
          <cell r="F550" t="str">
            <v>Connected</v>
          </cell>
          <cell r="G550" t="str">
            <v>Connected</v>
          </cell>
          <cell r="H550" t="str">
            <v>STL220626</v>
          </cell>
          <cell r="I550" t="str">
            <v>Vijay Bhimrav Kamble</v>
          </cell>
          <cell r="J550">
            <v>17</v>
          </cell>
          <cell r="K550">
            <v>44935.469768518517</v>
          </cell>
          <cell r="L550">
            <v>44935.469988425924</v>
          </cell>
          <cell r="M550">
            <v>10089</v>
          </cell>
          <cell r="N550" t="str">
            <v>LAS POS Refll</v>
          </cell>
          <cell r="O550" t="str">
            <v>00Q6F00001rY9Gg</v>
          </cell>
          <cell r="Q550">
            <v>202207057687933</v>
          </cell>
          <cell r="R550">
            <v>0</v>
          </cell>
          <cell r="S550">
            <v>91</v>
          </cell>
          <cell r="U550" t="str">
            <v>TEST3448</v>
          </cell>
          <cell r="W550" t="str">
            <v>DINESH</v>
          </cell>
          <cell r="X550">
            <v>139204751</v>
          </cell>
          <cell r="AA550" t="str">
            <v>-</v>
          </cell>
          <cell r="AF550" t="str">
            <v>U</v>
          </cell>
          <cell r="AH550">
            <v>9444123459</v>
          </cell>
          <cell r="AK550">
            <v>58</v>
          </cell>
          <cell r="AL550" t="str">
            <v>CFAB_Sales_Agents</v>
          </cell>
          <cell r="AM550" t="str">
            <v>MAIN</v>
          </cell>
          <cell r="AN550">
            <v>1</v>
          </cell>
          <cell r="AP550">
            <v>63722127</v>
          </cell>
          <cell r="AQ550">
            <v>1693547156.4800799</v>
          </cell>
          <cell r="AR550">
            <v>0</v>
          </cell>
          <cell r="AS550">
            <v>44935.439155092594</v>
          </cell>
          <cell r="AT550">
            <v>1</v>
          </cell>
          <cell r="AU550">
            <v>44935.469375000001</v>
          </cell>
          <cell r="AV550">
            <v>44935.470081018517</v>
          </cell>
          <cell r="AW550" t="str">
            <v>Y</v>
          </cell>
          <cell r="AX550" t="str">
            <v>NORMAL_CLEARING</v>
          </cell>
          <cell r="AY550" t="str">
            <v>ANSWER</v>
          </cell>
          <cell r="AZ550" t="str">
            <v>SIP/SIP112_114-0001ead2</v>
          </cell>
          <cell r="BA550">
            <v>401</v>
          </cell>
          <cell r="BB550" t="str">
            <v>Unauthorized</v>
          </cell>
          <cell r="BC550">
            <v>42</v>
          </cell>
          <cell r="BD550">
            <v>10</v>
          </cell>
          <cell r="BE550">
            <v>27</v>
          </cell>
          <cell r="BF550">
            <v>0</v>
          </cell>
          <cell r="BG550" t="str">
            <v>CALLER</v>
          </cell>
          <cell r="BK550">
            <v>1</v>
          </cell>
          <cell r="BL550">
            <v>2</v>
          </cell>
          <cell r="BM550">
            <v>45170</v>
          </cell>
          <cell r="BN550" t="str">
            <v>11:16</v>
          </cell>
          <cell r="BO550">
            <v>45170.469444444447</v>
          </cell>
          <cell r="BP550" t="str">
            <v>Connect</v>
          </cell>
        </row>
        <row r="551">
          <cell r="A551">
            <v>1017087636</v>
          </cell>
          <cell r="B551" t="str">
            <v>MANUAL</v>
          </cell>
          <cell r="C551" t="str">
            <v>CLDC</v>
          </cell>
          <cell r="D551" t="str">
            <v>Call disconnected</v>
          </cell>
          <cell r="E551" t="str">
            <v>CONNECTED</v>
          </cell>
          <cell r="F551" t="str">
            <v>Connected</v>
          </cell>
          <cell r="G551" t="str">
            <v>Connected</v>
          </cell>
          <cell r="H551" t="str">
            <v>STL220767</v>
          </cell>
          <cell r="I551" t="str">
            <v>Sagar Nandu Rathod</v>
          </cell>
          <cell r="K551">
            <v>44935.46980324074</v>
          </cell>
          <cell r="L551">
            <v>44935.46980324074</v>
          </cell>
          <cell r="M551">
            <v>10089</v>
          </cell>
          <cell r="N551" t="str">
            <v>LAS POS Refll</v>
          </cell>
          <cell r="O551" t="str">
            <v>a1b6F00000yYu8P</v>
          </cell>
          <cell r="Q551">
            <v>202207057687799</v>
          </cell>
          <cell r="R551">
            <v>0</v>
          </cell>
          <cell r="S551">
            <v>91</v>
          </cell>
          <cell r="U551" t="str">
            <v>TEST3460</v>
          </cell>
          <cell r="X551" t="str">
            <v>Offer-202307112199937</v>
          </cell>
          <cell r="AA551" t="str">
            <v>DELHI NCR</v>
          </cell>
          <cell r="AF551" t="str">
            <v>U</v>
          </cell>
          <cell r="AH551">
            <v>9313778737</v>
          </cell>
          <cell r="AK551">
            <v>0</v>
          </cell>
          <cell r="AL551" t="str">
            <v>CFAB_Sales_Agents</v>
          </cell>
          <cell r="AM551" t="str">
            <v>MANUAL</v>
          </cell>
          <cell r="AN551">
            <v>1</v>
          </cell>
          <cell r="AP551">
            <v>63514420</v>
          </cell>
          <cell r="AQ551">
            <v>1693547191.0635099</v>
          </cell>
          <cell r="AR551">
            <v>0</v>
          </cell>
          <cell r="AS551" t="str">
            <v>08/28/2023 15:59:00</v>
          </cell>
          <cell r="AT551">
            <v>7</v>
          </cell>
          <cell r="AU551">
            <v>44935.469398148147</v>
          </cell>
          <cell r="AV551">
            <v>44935.469884259262</v>
          </cell>
          <cell r="AW551" t="str">
            <v>Y6</v>
          </cell>
          <cell r="BF551">
            <v>0</v>
          </cell>
          <cell r="BG551" t="str">
            <v>AGENT</v>
          </cell>
          <cell r="BK551">
            <v>1</v>
          </cell>
          <cell r="BL551">
            <v>2</v>
          </cell>
          <cell r="BM551">
            <v>45170</v>
          </cell>
          <cell r="BN551" t="str">
            <v>11:16</v>
          </cell>
          <cell r="BO551">
            <v>45170.469444444447</v>
          </cell>
          <cell r="BP551" t="str">
            <v>Connect</v>
          </cell>
        </row>
        <row r="552">
          <cell r="A552">
            <v>1017087637</v>
          </cell>
          <cell r="B552" t="str">
            <v>AUTO</v>
          </cell>
          <cell r="C552" t="str">
            <v>NRAP</v>
          </cell>
          <cell r="D552" t="str">
            <v>No requirement at present</v>
          </cell>
          <cell r="E552" t="str">
            <v>CONNECTED</v>
          </cell>
          <cell r="F552" t="str">
            <v>No requirement</v>
          </cell>
          <cell r="G552" t="str">
            <v>NorequirementAtPresent</v>
          </cell>
          <cell r="H552" t="str">
            <v>STL220055</v>
          </cell>
          <cell r="I552" t="str">
            <v xml:space="preserve">Abhishek Vasant Kudalkar </v>
          </cell>
          <cell r="J552">
            <v>18</v>
          </cell>
          <cell r="K552">
            <v>44935.469837962963</v>
          </cell>
          <cell r="L552">
            <v>44935.470046296294</v>
          </cell>
          <cell r="M552">
            <v>10089</v>
          </cell>
          <cell r="N552" t="str">
            <v>LAS POS Refll</v>
          </cell>
          <cell r="O552" t="str">
            <v>00Q6F00001rYOrf</v>
          </cell>
          <cell r="Q552">
            <v>202207057687933</v>
          </cell>
          <cell r="R552">
            <v>0</v>
          </cell>
          <cell r="S552">
            <v>91</v>
          </cell>
          <cell r="U552" t="str">
            <v>TEST3461</v>
          </cell>
          <cell r="W552" t="str">
            <v>SHIVANAND RAMESH</v>
          </cell>
          <cell r="X552">
            <v>139265357</v>
          </cell>
          <cell r="AA552" t="str">
            <v>-</v>
          </cell>
          <cell r="AF552" t="str">
            <v>U</v>
          </cell>
          <cell r="AH552">
            <v>8147333938</v>
          </cell>
          <cell r="AK552">
            <v>18</v>
          </cell>
          <cell r="AL552" t="str">
            <v>CFAB_Sales_Agents</v>
          </cell>
          <cell r="AM552" t="str">
            <v>MAIN</v>
          </cell>
          <cell r="AN552">
            <v>1</v>
          </cell>
          <cell r="AP552">
            <v>63722150</v>
          </cell>
          <cell r="AQ552">
            <v>1693547185.7248299</v>
          </cell>
          <cell r="AR552">
            <v>0</v>
          </cell>
          <cell r="AS552">
            <v>44935.439166666663</v>
          </cell>
          <cell r="AT552">
            <v>1</v>
          </cell>
          <cell r="AU552">
            <v>44935.469733796293</v>
          </cell>
          <cell r="AV552">
            <v>44935.470173611109</v>
          </cell>
          <cell r="AW552" t="str">
            <v>Y</v>
          </cell>
          <cell r="AX552" t="str">
            <v>NORMAL_CLEARING</v>
          </cell>
          <cell r="AY552" t="str">
            <v>ANSWER</v>
          </cell>
          <cell r="AZ552" t="str">
            <v>Local/02200488648147333938@default-00036e8a;2</v>
          </cell>
          <cell r="BA552">
            <v>401</v>
          </cell>
          <cell r="BB552" t="str">
            <v>Unauthorized</v>
          </cell>
          <cell r="BC552">
            <v>9</v>
          </cell>
          <cell r="BD552">
            <v>0</v>
          </cell>
          <cell r="BE552">
            <v>30</v>
          </cell>
          <cell r="BF552">
            <v>0</v>
          </cell>
          <cell r="BG552" t="str">
            <v>CALLER</v>
          </cell>
          <cell r="BK552">
            <v>1</v>
          </cell>
          <cell r="BL552">
            <v>2</v>
          </cell>
          <cell r="BM552">
            <v>45170</v>
          </cell>
          <cell r="BN552" t="str">
            <v>11:16</v>
          </cell>
          <cell r="BO552">
            <v>45170.469444444447</v>
          </cell>
          <cell r="BP552" t="str">
            <v>Connect</v>
          </cell>
        </row>
        <row r="553">
          <cell r="A553">
            <v>1017087638</v>
          </cell>
          <cell r="B553" t="str">
            <v>AUTO</v>
          </cell>
          <cell r="C553" t="str">
            <v>SHUP</v>
          </cell>
          <cell r="D553" t="str">
            <v>Short hung up</v>
          </cell>
          <cell r="E553" t="str">
            <v>CONNECTED</v>
          </cell>
          <cell r="F553" t="str">
            <v>Connected</v>
          </cell>
          <cell r="G553" t="str">
            <v>Connected</v>
          </cell>
          <cell r="H553" t="str">
            <v>STL218231</v>
          </cell>
          <cell r="I553" t="str">
            <v>Karim Firoz Khan</v>
          </cell>
          <cell r="J553">
            <v>28</v>
          </cell>
          <cell r="K553">
            <v>44935.469849537039</v>
          </cell>
          <cell r="L553">
            <v>44935.470057870371</v>
          </cell>
          <cell r="M553">
            <v>10089</v>
          </cell>
          <cell r="N553" t="str">
            <v>LAS POS Refll</v>
          </cell>
          <cell r="O553" t="str">
            <v>00Q6F00001rTcv0</v>
          </cell>
          <cell r="Q553">
            <v>202207057687933</v>
          </cell>
          <cell r="R553">
            <v>0</v>
          </cell>
          <cell r="S553">
            <v>91</v>
          </cell>
          <cell r="U553" t="str">
            <v>TEST3462</v>
          </cell>
          <cell r="W553" t="str">
            <v>BRIGIT KUNCHIRAKKAT</v>
          </cell>
          <cell r="X553">
            <v>138104888</v>
          </cell>
          <cell r="AA553" t="str">
            <v>-</v>
          </cell>
          <cell r="AF553" t="str">
            <v>U</v>
          </cell>
          <cell r="AH553">
            <v>8041155181</v>
          </cell>
          <cell r="AK553">
            <v>18</v>
          </cell>
          <cell r="AL553" t="str">
            <v>CFAB_Sales_Agents</v>
          </cell>
          <cell r="AM553" t="str">
            <v>MAIN</v>
          </cell>
          <cell r="AN553">
            <v>1</v>
          </cell>
          <cell r="AP553">
            <v>63722147</v>
          </cell>
          <cell r="AQ553">
            <v>1693547175.72473</v>
          </cell>
          <cell r="AR553">
            <v>0</v>
          </cell>
          <cell r="AS553">
            <v>44935.439166666663</v>
          </cell>
          <cell r="AT553">
            <v>1</v>
          </cell>
          <cell r="AU553">
            <v>44935.469606481478</v>
          </cell>
          <cell r="AV553">
            <v>44935.470289351855</v>
          </cell>
          <cell r="AW553" t="str">
            <v>Y</v>
          </cell>
          <cell r="AX553" t="str">
            <v>NORMAL_CLEARING</v>
          </cell>
          <cell r="AY553" t="str">
            <v>ANSWER</v>
          </cell>
          <cell r="AZ553" t="str">
            <v>Local/02200488648041155181@default-00036e68;2</v>
          </cell>
          <cell r="BA553">
            <v>0</v>
          </cell>
          <cell r="BC553">
            <v>20</v>
          </cell>
          <cell r="BD553">
            <v>0</v>
          </cell>
          <cell r="BE553">
            <v>40</v>
          </cell>
          <cell r="BF553">
            <v>0</v>
          </cell>
          <cell r="BG553" t="str">
            <v>CALLER</v>
          </cell>
          <cell r="BK553">
            <v>1</v>
          </cell>
          <cell r="BL553">
            <v>2</v>
          </cell>
          <cell r="BM553">
            <v>45170</v>
          </cell>
          <cell r="BN553" t="str">
            <v>11:16</v>
          </cell>
          <cell r="BO553">
            <v>45170.469444444447</v>
          </cell>
          <cell r="BP553" t="str">
            <v>Connect</v>
          </cell>
        </row>
        <row r="554">
          <cell r="A554">
            <v>1017087639</v>
          </cell>
          <cell r="B554" t="str">
            <v>MANUAL</v>
          </cell>
          <cell r="C554" t="str">
            <v>NRAP</v>
          </cell>
          <cell r="D554" t="str">
            <v>No requirement at present</v>
          </cell>
          <cell r="E554" t="str">
            <v>CONNECTED</v>
          </cell>
          <cell r="F554" t="str">
            <v>No requirement</v>
          </cell>
          <cell r="G554" t="str">
            <v>NorequirementAtPresent</v>
          </cell>
          <cell r="H554" t="str">
            <v>STL222090</v>
          </cell>
          <cell r="I554" t="str">
            <v>Javed Ibrahim Sayyed</v>
          </cell>
          <cell r="J554">
            <v>15</v>
          </cell>
          <cell r="K554">
            <v>44935.469849537039</v>
          </cell>
          <cell r="L554">
            <v>44935.470821759256</v>
          </cell>
          <cell r="M554">
            <v>10089</v>
          </cell>
          <cell r="N554" t="str">
            <v>LAS POS Refll</v>
          </cell>
          <cell r="O554" t="str">
            <v>UCL XSELL</v>
          </cell>
          <cell r="Q554">
            <v>202207057687623</v>
          </cell>
          <cell r="R554">
            <v>0</v>
          </cell>
          <cell r="S554">
            <v>91</v>
          </cell>
          <cell r="U554" t="str">
            <v>TEST3463</v>
          </cell>
          <cell r="X554" t="str">
            <v>Offer-202307110616772</v>
          </cell>
          <cell r="AA554" t="str">
            <v>JAIPUR</v>
          </cell>
          <cell r="AF554" t="str">
            <v>U</v>
          </cell>
          <cell r="AH554">
            <v>9314531096</v>
          </cell>
          <cell r="AK554">
            <v>84</v>
          </cell>
          <cell r="AL554" t="str">
            <v>CFAB_Sales_Agents</v>
          </cell>
          <cell r="AM554" t="str">
            <v>MANUAL</v>
          </cell>
          <cell r="AN554">
            <v>1</v>
          </cell>
          <cell r="AP554">
            <v>63210015</v>
          </cell>
          <cell r="AQ554">
            <v>1693547192.72491</v>
          </cell>
          <cell r="AR554">
            <v>0</v>
          </cell>
          <cell r="AS554" t="str">
            <v>08/24/2023 11:27:22</v>
          </cell>
          <cell r="AT554">
            <v>5</v>
          </cell>
          <cell r="AU554">
            <v>44935.469814814816</v>
          </cell>
          <cell r="AV554">
            <v>44935.470902777779</v>
          </cell>
          <cell r="AW554" t="str">
            <v>Y4</v>
          </cell>
          <cell r="AX554" t="str">
            <v>NORMAL_CLEARING</v>
          </cell>
          <cell r="AY554" t="str">
            <v>ANSWER</v>
          </cell>
          <cell r="AZ554" t="str">
            <v>Local/8600099@default-00036ea3;1</v>
          </cell>
          <cell r="BA554">
            <v>0</v>
          </cell>
          <cell r="BC554">
            <v>77</v>
          </cell>
          <cell r="BD554">
            <v>64</v>
          </cell>
          <cell r="BE554">
            <v>91</v>
          </cell>
          <cell r="BF554">
            <v>0</v>
          </cell>
          <cell r="BG554" t="str">
            <v>CALLER</v>
          </cell>
          <cell r="BK554">
            <v>1</v>
          </cell>
          <cell r="BL554">
            <v>2</v>
          </cell>
          <cell r="BM554">
            <v>45170</v>
          </cell>
          <cell r="BN554" t="str">
            <v>11:16</v>
          </cell>
          <cell r="BO554">
            <v>45170.469444444447</v>
          </cell>
          <cell r="BP554" t="str">
            <v>Connect</v>
          </cell>
        </row>
        <row r="555">
          <cell r="A555">
            <v>1017087641</v>
          </cell>
          <cell r="B555" t="str">
            <v>AUTO</v>
          </cell>
          <cell r="C555" t="str">
            <v>NRAP</v>
          </cell>
          <cell r="D555" t="str">
            <v>No requirement at present</v>
          </cell>
          <cell r="E555" t="str">
            <v>CONNECTED</v>
          </cell>
          <cell r="F555" t="str">
            <v>No requirement</v>
          </cell>
          <cell r="G555" t="str">
            <v>NorequirementAtPresent</v>
          </cell>
          <cell r="H555" t="str">
            <v>STL214396</v>
          </cell>
          <cell r="I555" t="str">
            <v xml:space="preserve">Hrishikesh Madhukar Sonawane </v>
          </cell>
          <cell r="J555">
            <v>30</v>
          </cell>
          <cell r="K555">
            <v>44935.469976851855</v>
          </cell>
          <cell r="L555">
            <v>44935.470266203702</v>
          </cell>
          <cell r="M555">
            <v>10089</v>
          </cell>
          <cell r="N555" t="str">
            <v>LAS POS Refll</v>
          </cell>
          <cell r="O555" t="str">
            <v>00Q6F00001rTAMX</v>
          </cell>
          <cell r="Q555">
            <v>202207057687933</v>
          </cell>
          <cell r="R555">
            <v>0</v>
          </cell>
          <cell r="S555">
            <v>91</v>
          </cell>
          <cell r="U555" t="str">
            <v>TEST3465</v>
          </cell>
          <cell r="W555" t="str">
            <v>JASMINE</v>
          </cell>
          <cell r="X555">
            <v>137993967</v>
          </cell>
          <cell r="AA555" t="str">
            <v>-</v>
          </cell>
          <cell r="AF555" t="str">
            <v>U</v>
          </cell>
          <cell r="AH555">
            <v>9871717979</v>
          </cell>
          <cell r="AK555">
            <v>25</v>
          </cell>
          <cell r="AL555" t="str">
            <v>CFAB_Sales_Agents</v>
          </cell>
          <cell r="AM555" t="str">
            <v>MAIN</v>
          </cell>
          <cell r="AN555">
            <v>1</v>
          </cell>
          <cell r="AP555">
            <v>63722163</v>
          </cell>
          <cell r="AQ555">
            <v>1693547201.4802301</v>
          </cell>
          <cell r="AR555">
            <v>0</v>
          </cell>
          <cell r="AS555">
            <v>44935.439166666663</v>
          </cell>
          <cell r="AT555">
            <v>1</v>
          </cell>
          <cell r="AU555">
            <v>44935.469918981478</v>
          </cell>
          <cell r="AV555">
            <v>44935.470462962963</v>
          </cell>
          <cell r="AW555" t="str">
            <v>Y</v>
          </cell>
          <cell r="AX555" t="str">
            <v>NORMAL_CLEARING</v>
          </cell>
          <cell r="AY555" t="str">
            <v>ANSWER</v>
          </cell>
          <cell r="AZ555" t="str">
            <v>Local/02200488649871717979@default-000288d6;2</v>
          </cell>
          <cell r="BA555">
            <v>401</v>
          </cell>
          <cell r="BB555" t="str">
            <v>Unauthorized</v>
          </cell>
          <cell r="BC555">
            <v>5</v>
          </cell>
          <cell r="BD555">
            <v>0</v>
          </cell>
          <cell r="BE555">
            <v>46</v>
          </cell>
          <cell r="BF555">
            <v>0</v>
          </cell>
          <cell r="BG555" t="str">
            <v>CALLER</v>
          </cell>
          <cell r="BK555">
            <v>1</v>
          </cell>
          <cell r="BL555">
            <v>2</v>
          </cell>
          <cell r="BM555">
            <v>45170</v>
          </cell>
          <cell r="BN555" t="str">
            <v>11:16</v>
          </cell>
          <cell r="BO555">
            <v>45170.469444444447</v>
          </cell>
          <cell r="BP555" t="str">
            <v>Connect</v>
          </cell>
        </row>
        <row r="556">
          <cell r="A556">
            <v>1017087642</v>
          </cell>
          <cell r="B556" t="str">
            <v>MANUAL</v>
          </cell>
          <cell r="C556" t="str">
            <v>CLDC</v>
          </cell>
          <cell r="D556" t="str">
            <v>Call disconnected</v>
          </cell>
          <cell r="E556" t="str">
            <v>CONNECTED</v>
          </cell>
          <cell r="F556" t="str">
            <v>Connected</v>
          </cell>
          <cell r="G556" t="str">
            <v>Connected</v>
          </cell>
          <cell r="H556" t="str">
            <v>STL220633</v>
          </cell>
          <cell r="I556" t="str">
            <v xml:space="preserve">Karishma Manik Salunkhe </v>
          </cell>
          <cell r="J556">
            <v>5</v>
          </cell>
          <cell r="K556">
            <v>44935.469976851855</v>
          </cell>
          <cell r="L556">
            <v>44935.470196759263</v>
          </cell>
          <cell r="M556">
            <v>10089</v>
          </cell>
          <cell r="N556" t="str">
            <v>LAS POS Refll</v>
          </cell>
          <cell r="Q556">
            <v>998</v>
          </cell>
          <cell r="R556">
            <v>0</v>
          </cell>
          <cell r="S556">
            <v>1</v>
          </cell>
          <cell r="U556" t="str">
            <v>TEST3466</v>
          </cell>
          <cell r="AF556" t="str">
            <v>U</v>
          </cell>
          <cell r="AK556">
            <v>19</v>
          </cell>
          <cell r="AL556" t="str">
            <v>CFAB_Sales_Agents</v>
          </cell>
          <cell r="AM556" t="str">
            <v>MANUAL</v>
          </cell>
          <cell r="AN556">
            <v>0</v>
          </cell>
          <cell r="AP556">
            <v>62042032</v>
          </cell>
          <cell r="AQ556">
            <v>1693547203.7249501</v>
          </cell>
          <cell r="AR556">
            <v>0</v>
          </cell>
          <cell r="AS556">
            <v>45085.453877314816</v>
          </cell>
          <cell r="AT556">
            <v>4</v>
          </cell>
          <cell r="AU556">
            <v>44935.469930555555</v>
          </cell>
          <cell r="AV556">
            <v>44935.470254629632</v>
          </cell>
          <cell r="AW556" t="str">
            <v>Y4</v>
          </cell>
          <cell r="AX556" t="str">
            <v>UNSPECIFIED</v>
          </cell>
          <cell r="AY556" t="str">
            <v>CANCEL</v>
          </cell>
          <cell r="AZ556" t="str">
            <v>Local/8600147@default-00036eaf;1</v>
          </cell>
          <cell r="BA556">
            <v>0</v>
          </cell>
          <cell r="BC556">
            <v>0</v>
          </cell>
          <cell r="BD556">
            <v>0</v>
          </cell>
          <cell r="BE556">
            <v>24</v>
          </cell>
          <cell r="BF556">
            <v>0</v>
          </cell>
          <cell r="BG556" t="str">
            <v>AGENT</v>
          </cell>
          <cell r="BK556">
            <v>1</v>
          </cell>
          <cell r="BL556">
            <v>2</v>
          </cell>
          <cell r="BM556">
            <v>45170</v>
          </cell>
          <cell r="BN556" t="str">
            <v>11:16</v>
          </cell>
          <cell r="BO556">
            <v>45170.469444444447</v>
          </cell>
          <cell r="BP556" t="str">
            <v>Connect</v>
          </cell>
        </row>
        <row r="557">
          <cell r="A557">
            <v>1017087646</v>
          </cell>
          <cell r="B557" t="str">
            <v>AUTO</v>
          </cell>
          <cell r="C557" t="str">
            <v>NRAP</v>
          </cell>
          <cell r="D557" t="str">
            <v>No requirement at present</v>
          </cell>
          <cell r="E557" t="str">
            <v>CONNECTED</v>
          </cell>
          <cell r="F557" t="str">
            <v>No requirement</v>
          </cell>
          <cell r="G557" t="str">
            <v>NorequirementAtPresent</v>
          </cell>
          <cell r="H557" t="str">
            <v>STL200448</v>
          </cell>
          <cell r="I557" t="str">
            <v>Omkar Hanmant Shingate</v>
          </cell>
          <cell r="J557">
            <v>9</v>
          </cell>
          <cell r="K557">
            <v>44935.470046296294</v>
          </cell>
          <cell r="L557">
            <v>44935.47016203704</v>
          </cell>
          <cell r="M557">
            <v>10089</v>
          </cell>
          <cell r="N557" t="str">
            <v>LAS POS Refll</v>
          </cell>
          <cell r="O557" t="str">
            <v>00Q6F00001rQ3hF</v>
          </cell>
          <cell r="Q557">
            <v>202207057687933</v>
          </cell>
          <cell r="R557">
            <v>0</v>
          </cell>
          <cell r="S557">
            <v>91</v>
          </cell>
          <cell r="U557" t="str">
            <v>TEST3470</v>
          </cell>
          <cell r="W557" t="str">
            <v>PANDE</v>
          </cell>
          <cell r="X557">
            <v>137240238</v>
          </cell>
          <cell r="AA557" t="str">
            <v>-</v>
          </cell>
          <cell r="AF557" t="str">
            <v>U</v>
          </cell>
          <cell r="AH557">
            <v>7350011654</v>
          </cell>
          <cell r="AK557">
            <v>38</v>
          </cell>
          <cell r="AL557" t="str">
            <v>CFAB_Sales_Agents</v>
          </cell>
          <cell r="AM557" t="str">
            <v>MAIN</v>
          </cell>
          <cell r="AN557">
            <v>1</v>
          </cell>
          <cell r="AP557">
            <v>63722167</v>
          </cell>
          <cell r="AQ557">
            <v>1693547202.4802401</v>
          </cell>
          <cell r="AR557">
            <v>0</v>
          </cell>
          <cell r="AS557">
            <v>44935.439166666663</v>
          </cell>
          <cell r="AT557">
            <v>1</v>
          </cell>
          <cell r="AU557">
            <v>44935.469918981478</v>
          </cell>
          <cell r="AV557">
            <v>44935.470219907409</v>
          </cell>
          <cell r="AW557" t="str">
            <v>Y</v>
          </cell>
          <cell r="AX557" t="str">
            <v>NORMAL_CLEARING</v>
          </cell>
          <cell r="AY557" t="str">
            <v>ANSWER</v>
          </cell>
          <cell r="AZ557" t="str">
            <v>SIP/SIP112_114-0001eafb</v>
          </cell>
          <cell r="BA557">
            <v>401</v>
          </cell>
          <cell r="BB557" t="str">
            <v>Unauthorized</v>
          </cell>
          <cell r="BC557">
            <v>18</v>
          </cell>
          <cell r="BD557">
            <v>8</v>
          </cell>
          <cell r="BE557">
            <v>17</v>
          </cell>
          <cell r="BF557">
            <v>0</v>
          </cell>
          <cell r="BG557" t="str">
            <v>CALLER</v>
          </cell>
          <cell r="BK557">
            <v>1</v>
          </cell>
          <cell r="BL557">
            <v>2</v>
          </cell>
          <cell r="BM557">
            <v>45170</v>
          </cell>
          <cell r="BN557" t="str">
            <v>11:16</v>
          </cell>
          <cell r="BO557">
            <v>45170.469444444447</v>
          </cell>
          <cell r="BP557" t="str">
            <v>Connect</v>
          </cell>
        </row>
        <row r="558">
          <cell r="A558">
            <v>1017087653</v>
          </cell>
          <cell r="B558" t="str">
            <v>AUTO</v>
          </cell>
          <cell r="C558" t="str">
            <v>CLDC</v>
          </cell>
          <cell r="D558" t="str">
            <v>Call disconnected</v>
          </cell>
          <cell r="E558" t="str">
            <v>CONNECTED</v>
          </cell>
          <cell r="F558" t="str">
            <v>Connected</v>
          </cell>
          <cell r="G558" t="str">
            <v>Connected</v>
          </cell>
          <cell r="H558" t="str">
            <v>STL221837</v>
          </cell>
          <cell r="I558" t="str">
            <v>Varsha Ganpat Padwal</v>
          </cell>
          <cell r="J558">
            <v>13</v>
          </cell>
          <cell r="K558">
            <v>44935.470127314817</v>
          </cell>
          <cell r="L558">
            <v>44935.470358796294</v>
          </cell>
          <cell r="M558">
            <v>10089</v>
          </cell>
          <cell r="N558" t="str">
            <v>LAS POS Refll</v>
          </cell>
          <cell r="O558" t="str">
            <v>00Q6F00001rNMmc</v>
          </cell>
          <cell r="Q558">
            <v>202207057687933</v>
          </cell>
          <cell r="R558">
            <v>0</v>
          </cell>
          <cell r="S558">
            <v>91</v>
          </cell>
          <cell r="U558" t="str">
            <v>TEST3477</v>
          </cell>
          <cell r="W558" t="str">
            <v>RUCHIRA CHAUDHARY VARMA</v>
          </cell>
          <cell r="X558">
            <v>136596076</v>
          </cell>
          <cell r="AA558" t="str">
            <v>-</v>
          </cell>
          <cell r="AF558" t="str">
            <v>U</v>
          </cell>
          <cell r="AH558">
            <v>9810307046</v>
          </cell>
          <cell r="AK558">
            <v>20</v>
          </cell>
          <cell r="AL558" t="str">
            <v>CFAB_Sales_Agents</v>
          </cell>
          <cell r="AM558" t="str">
            <v>MAIN</v>
          </cell>
          <cell r="AN558">
            <v>1</v>
          </cell>
          <cell r="AP558">
            <v>63722155</v>
          </cell>
          <cell r="AQ558">
            <v>1693547187.72486</v>
          </cell>
          <cell r="AR558">
            <v>0</v>
          </cell>
          <cell r="AS558">
            <v>44935.439166666663</v>
          </cell>
          <cell r="AT558">
            <v>1</v>
          </cell>
          <cell r="AU558">
            <v>44935.469733796293</v>
          </cell>
          <cell r="AV558">
            <v>44935.470439814817</v>
          </cell>
          <cell r="AW558" t="str">
            <v>Y</v>
          </cell>
          <cell r="AX558" t="str">
            <v>NORMAL_CLEARING</v>
          </cell>
          <cell r="AY558" t="str">
            <v>ANSWER</v>
          </cell>
          <cell r="AZ558" t="str">
            <v>Local/02200488649810307046@default-00036e92;2</v>
          </cell>
          <cell r="BA558">
            <v>401</v>
          </cell>
          <cell r="BB558" t="str">
            <v>Unauthorized</v>
          </cell>
          <cell r="BC558">
            <v>32</v>
          </cell>
          <cell r="BD558">
            <v>0</v>
          </cell>
          <cell r="BE558">
            <v>26</v>
          </cell>
          <cell r="BF558">
            <v>0</v>
          </cell>
          <cell r="BG558" t="str">
            <v>CALLER</v>
          </cell>
          <cell r="BK558">
            <v>1</v>
          </cell>
          <cell r="BL558">
            <v>2</v>
          </cell>
          <cell r="BM558">
            <v>45170</v>
          </cell>
          <cell r="BN558" t="str">
            <v>11:16</v>
          </cell>
          <cell r="BO558">
            <v>45170.469444444447</v>
          </cell>
          <cell r="BP558" t="str">
            <v>Connect</v>
          </cell>
        </row>
        <row r="559">
          <cell r="A559">
            <v>1017087587</v>
          </cell>
          <cell r="B559" t="str">
            <v>AUTO</v>
          </cell>
          <cell r="C559" t="str">
            <v>CLDC</v>
          </cell>
          <cell r="D559" t="str">
            <v>Call disconnected</v>
          </cell>
          <cell r="E559" t="str">
            <v>CONNECTED</v>
          </cell>
          <cell r="F559" t="str">
            <v>Connected</v>
          </cell>
          <cell r="G559" t="str">
            <v>Connected</v>
          </cell>
          <cell r="H559" t="str">
            <v>STL202503</v>
          </cell>
          <cell r="I559" t="str">
            <v>Pradnya Hanumant Mane</v>
          </cell>
          <cell r="J559">
            <v>29</v>
          </cell>
          <cell r="K559">
            <v>44935.468784722223</v>
          </cell>
          <cell r="L559">
            <v>44935.469097222223</v>
          </cell>
          <cell r="M559">
            <v>10089</v>
          </cell>
          <cell r="N559" t="str">
            <v>LAS POS Refll</v>
          </cell>
          <cell r="O559" t="str">
            <v>00Q6F00001rGOdc</v>
          </cell>
          <cell r="Q559">
            <v>202207057687933</v>
          </cell>
          <cell r="R559">
            <v>0</v>
          </cell>
          <cell r="S559">
            <v>91</v>
          </cell>
          <cell r="U559" t="str">
            <v>TEST3411</v>
          </cell>
          <cell r="W559" t="str">
            <v>KUTTY</v>
          </cell>
          <cell r="X559">
            <v>135932824</v>
          </cell>
          <cell r="AA559" t="str">
            <v>-</v>
          </cell>
          <cell r="AF559" t="str">
            <v>U</v>
          </cell>
          <cell r="AH559">
            <v>9446683003</v>
          </cell>
          <cell r="AK559">
            <v>27</v>
          </cell>
          <cell r="AL559" t="str">
            <v>CFAB_Sales_Agents</v>
          </cell>
          <cell r="AM559" t="str">
            <v>MAIN</v>
          </cell>
          <cell r="AN559">
            <v>1</v>
          </cell>
          <cell r="AP559">
            <v>63722087</v>
          </cell>
          <cell r="AQ559">
            <v>1693547090.7242301</v>
          </cell>
          <cell r="AR559">
            <v>0</v>
          </cell>
          <cell r="AS559">
            <v>44935.439155092594</v>
          </cell>
          <cell r="AT559">
            <v>1</v>
          </cell>
          <cell r="AU559">
            <v>44935.468622685185</v>
          </cell>
          <cell r="AV559">
            <v>44935.469363425924</v>
          </cell>
          <cell r="AW559" t="str">
            <v>Y</v>
          </cell>
          <cell r="AX559" t="str">
            <v>NORMAL_CLEARING</v>
          </cell>
          <cell r="AY559" t="str">
            <v>ANSWER</v>
          </cell>
          <cell r="AZ559" t="str">
            <v>Local/02200488649446683003@default-00036dc4;2</v>
          </cell>
          <cell r="BA559">
            <v>401</v>
          </cell>
          <cell r="BB559" t="str">
            <v>Unauthorized</v>
          </cell>
          <cell r="BC559">
            <v>12</v>
          </cell>
          <cell r="BD559">
            <v>0</v>
          </cell>
          <cell r="BE559">
            <v>53</v>
          </cell>
          <cell r="BF559">
            <v>0</v>
          </cell>
          <cell r="BG559" t="str">
            <v>CALLER</v>
          </cell>
          <cell r="BK559">
            <v>1</v>
          </cell>
          <cell r="BL559">
            <v>2</v>
          </cell>
          <cell r="BM559">
            <v>45170</v>
          </cell>
          <cell r="BN559" t="str">
            <v>11:15</v>
          </cell>
          <cell r="BO559">
            <v>45170.46875</v>
          </cell>
          <cell r="BP559" t="str">
            <v>Connect</v>
          </cell>
        </row>
        <row r="560">
          <cell r="A560">
            <v>1017087588</v>
          </cell>
          <cell r="B560" t="str">
            <v>AUTO</v>
          </cell>
          <cell r="C560" t="str">
            <v>HROICH</v>
          </cell>
          <cell r="D560" t="str">
            <v>High roi / Charges</v>
          </cell>
          <cell r="E560" t="str">
            <v>CONNECTED</v>
          </cell>
          <cell r="F560" t="str">
            <v>Not Interested</v>
          </cell>
          <cell r="G560" t="str">
            <v>Not Interested</v>
          </cell>
          <cell r="H560" t="str">
            <v>STL210860</v>
          </cell>
          <cell r="I560" t="str">
            <v>Divya Digambar Tawade</v>
          </cell>
          <cell r="J560">
            <v>32</v>
          </cell>
          <cell r="K560">
            <v>44935.468784722223</v>
          </cell>
          <cell r="L560">
            <v>44935.469699074078</v>
          </cell>
          <cell r="M560">
            <v>10089</v>
          </cell>
          <cell r="N560" t="str">
            <v>LAS POS Refll</v>
          </cell>
          <cell r="O560" t="str">
            <v>00Q6F00001rPDUV</v>
          </cell>
          <cell r="Q560">
            <v>202207057687933</v>
          </cell>
          <cell r="R560">
            <v>0</v>
          </cell>
          <cell r="S560">
            <v>91</v>
          </cell>
          <cell r="U560" t="str">
            <v>TEST3412</v>
          </cell>
          <cell r="W560" t="str">
            <v>KHEMRAJ KOTHARI</v>
          </cell>
          <cell r="X560">
            <v>137038173</v>
          </cell>
          <cell r="AA560" t="str">
            <v>-</v>
          </cell>
          <cell r="AF560" t="str">
            <v>U</v>
          </cell>
          <cell r="AH560">
            <v>7021004557</v>
          </cell>
          <cell r="AK560">
            <v>79</v>
          </cell>
          <cell r="AL560" t="str">
            <v>TATASUPERVISOR</v>
          </cell>
          <cell r="AM560" t="str">
            <v>MAIN</v>
          </cell>
          <cell r="AN560">
            <v>1</v>
          </cell>
          <cell r="AP560">
            <v>63722098</v>
          </cell>
          <cell r="AQ560">
            <v>1693547096.7242601</v>
          </cell>
          <cell r="AR560">
            <v>0</v>
          </cell>
          <cell r="AS560">
            <v>44935.439155092594</v>
          </cell>
          <cell r="AT560">
            <v>1</v>
          </cell>
          <cell r="AU560">
            <v>44935.468680555554</v>
          </cell>
          <cell r="AV560">
            <v>44935.469988425924</v>
          </cell>
          <cell r="AW560" t="str">
            <v>Y</v>
          </cell>
          <cell r="AX560" t="str">
            <v>NORMAL_CLEARING</v>
          </cell>
          <cell r="AY560" t="str">
            <v>ANSWER</v>
          </cell>
          <cell r="AZ560" t="str">
            <v>SIP/SIP110_119-0003f6c9</v>
          </cell>
          <cell r="BA560">
            <v>401</v>
          </cell>
          <cell r="BB560" t="str">
            <v>Unauthorized</v>
          </cell>
          <cell r="BC560">
            <v>80</v>
          </cell>
          <cell r="BD560">
            <v>73</v>
          </cell>
          <cell r="BE560">
            <v>105</v>
          </cell>
          <cell r="BF560">
            <v>0</v>
          </cell>
          <cell r="BG560" t="str">
            <v>CALLER</v>
          </cell>
          <cell r="BJ560" t="str">
            <v>Customer getting 9% from other bank and call disconnected</v>
          </cell>
          <cell r="BK560">
            <v>1</v>
          </cell>
          <cell r="BL560">
            <v>2</v>
          </cell>
          <cell r="BM560">
            <v>45170</v>
          </cell>
          <cell r="BN560" t="str">
            <v>11:15</v>
          </cell>
          <cell r="BO560">
            <v>45170.46875</v>
          </cell>
          <cell r="BP560" t="str">
            <v>Connect</v>
          </cell>
        </row>
        <row r="561">
          <cell r="A561">
            <v>1017087589</v>
          </cell>
          <cell r="B561" t="str">
            <v>AUTO</v>
          </cell>
          <cell r="C561" t="str">
            <v>SHUP</v>
          </cell>
          <cell r="D561" t="str">
            <v>Short hung up</v>
          </cell>
          <cell r="E561" t="str">
            <v>CONNECTED</v>
          </cell>
          <cell r="F561" t="str">
            <v>Connected</v>
          </cell>
          <cell r="G561" t="str">
            <v>Connected</v>
          </cell>
          <cell r="H561" t="str">
            <v>STL220625</v>
          </cell>
          <cell r="I561" t="str">
            <v>Fazil Kamaruddin Khan</v>
          </cell>
          <cell r="J561">
            <v>51</v>
          </cell>
          <cell r="K561">
            <v>44935.4687962963</v>
          </cell>
          <cell r="L561">
            <v>44935.469201388885</v>
          </cell>
          <cell r="M561">
            <v>10089</v>
          </cell>
          <cell r="N561" t="str">
            <v>LAS POS Refll</v>
          </cell>
          <cell r="O561" t="str">
            <v>00Q6F00001rGZ1Z</v>
          </cell>
          <cell r="Q561">
            <v>202207057687933</v>
          </cell>
          <cell r="R561">
            <v>0</v>
          </cell>
          <cell r="S561">
            <v>91</v>
          </cell>
          <cell r="U561" t="str">
            <v>TEST3413</v>
          </cell>
          <cell r="W561" t="str">
            <v>BHATIA</v>
          </cell>
          <cell r="X561">
            <v>135972984</v>
          </cell>
          <cell r="AA561" t="str">
            <v>-</v>
          </cell>
          <cell r="AF561" t="str">
            <v>U</v>
          </cell>
          <cell r="AH561">
            <v>7022259471</v>
          </cell>
          <cell r="AK561">
            <v>35</v>
          </cell>
          <cell r="AL561" t="str">
            <v>CFAB_Sales_Agents</v>
          </cell>
          <cell r="AM561" t="str">
            <v>MAIN</v>
          </cell>
          <cell r="AN561">
            <v>1</v>
          </cell>
          <cell r="AP561">
            <v>63722093</v>
          </cell>
          <cell r="AQ561">
            <v>1693547092.4798901</v>
          </cell>
          <cell r="AR561">
            <v>0</v>
          </cell>
          <cell r="AS561">
            <v>44935.439155092594</v>
          </cell>
          <cell r="AT561">
            <v>1</v>
          </cell>
          <cell r="AU561">
            <v>44935.468634259261</v>
          </cell>
          <cell r="AV561">
            <v>44935.469699074078</v>
          </cell>
          <cell r="AW561" t="str">
            <v>Y</v>
          </cell>
          <cell r="AX561" t="str">
            <v>NORMAL_CLEARING</v>
          </cell>
          <cell r="AY561" t="str">
            <v>ANSWER</v>
          </cell>
          <cell r="AZ561" t="str">
            <v>SIP/SIP112_119-0001eaa9</v>
          </cell>
          <cell r="BA561">
            <v>401</v>
          </cell>
          <cell r="BB561" t="str">
            <v>Unauthorized</v>
          </cell>
          <cell r="BC561">
            <v>41</v>
          </cell>
          <cell r="BD561">
            <v>29</v>
          </cell>
          <cell r="BE561">
            <v>80</v>
          </cell>
          <cell r="BF561">
            <v>0</v>
          </cell>
          <cell r="BG561" t="str">
            <v>CALLER</v>
          </cell>
          <cell r="BK561">
            <v>1</v>
          </cell>
          <cell r="BL561">
            <v>2</v>
          </cell>
          <cell r="BM561">
            <v>45170</v>
          </cell>
          <cell r="BN561" t="str">
            <v>11:15</v>
          </cell>
          <cell r="BO561">
            <v>45170.46875</v>
          </cell>
          <cell r="BP561" t="str">
            <v>Connect</v>
          </cell>
        </row>
        <row r="562">
          <cell r="A562">
            <v>1017087590</v>
          </cell>
          <cell r="B562" t="str">
            <v>AUTO</v>
          </cell>
          <cell r="C562" t="str">
            <v>CLDC</v>
          </cell>
          <cell r="D562" t="str">
            <v>Call disconnected</v>
          </cell>
          <cell r="E562" t="str">
            <v>CONNECTED</v>
          </cell>
          <cell r="F562" t="str">
            <v>Connected</v>
          </cell>
          <cell r="G562" t="str">
            <v>Connected</v>
          </cell>
          <cell r="H562" t="str">
            <v>STL220055</v>
          </cell>
          <cell r="I562" t="str">
            <v xml:space="preserve">Abhishek Vasant Kudalkar </v>
          </cell>
          <cell r="J562">
            <v>12</v>
          </cell>
          <cell r="K562">
            <v>44935.468819444446</v>
          </cell>
          <cell r="L562">
            <v>44935.468958333331</v>
          </cell>
          <cell r="M562">
            <v>10089</v>
          </cell>
          <cell r="N562" t="str">
            <v>LAS POS Refll</v>
          </cell>
          <cell r="O562" t="str">
            <v>00Q6F00001rPvfa</v>
          </cell>
          <cell r="Q562">
            <v>202207057687933</v>
          </cell>
          <cell r="R562">
            <v>0</v>
          </cell>
          <cell r="S562">
            <v>91</v>
          </cell>
          <cell r="U562" t="str">
            <v>TEST3414</v>
          </cell>
          <cell r="W562" t="str">
            <v>GUPTA D/O RAVI GUPTA</v>
          </cell>
          <cell r="X562">
            <v>137208498</v>
          </cell>
          <cell r="AA562" t="str">
            <v>-</v>
          </cell>
          <cell r="AF562" t="str">
            <v>U</v>
          </cell>
          <cell r="AH562">
            <v>9646121571</v>
          </cell>
          <cell r="AK562">
            <v>12</v>
          </cell>
          <cell r="AL562" t="str">
            <v>CFAB_Sales_Agents</v>
          </cell>
          <cell r="AM562" t="str">
            <v>MAIN</v>
          </cell>
          <cell r="AN562">
            <v>1</v>
          </cell>
          <cell r="AP562">
            <v>63722089</v>
          </cell>
          <cell r="AQ562">
            <v>1693547090.7242301</v>
          </cell>
          <cell r="AR562">
            <v>0</v>
          </cell>
          <cell r="AS562">
            <v>44935.439155092594</v>
          </cell>
          <cell r="AT562">
            <v>1</v>
          </cell>
          <cell r="AU562">
            <v>44935.468622685185</v>
          </cell>
          <cell r="AV562">
            <v>44935.469027777777</v>
          </cell>
          <cell r="AW562" t="str">
            <v>Y</v>
          </cell>
          <cell r="AX562" t="str">
            <v>NORMAL_CLEARING</v>
          </cell>
          <cell r="AY562" t="str">
            <v>ANSWER</v>
          </cell>
          <cell r="AZ562" t="str">
            <v>Local/02200488649646121571@default-00036dc6;2</v>
          </cell>
          <cell r="BA562">
            <v>401</v>
          </cell>
          <cell r="BB562" t="str">
            <v>Unauthorized</v>
          </cell>
          <cell r="BC562">
            <v>16</v>
          </cell>
          <cell r="BD562">
            <v>0</v>
          </cell>
          <cell r="BE562">
            <v>18</v>
          </cell>
          <cell r="BF562">
            <v>0</v>
          </cell>
          <cell r="BG562" t="str">
            <v>CALLER</v>
          </cell>
          <cell r="BK562">
            <v>1</v>
          </cell>
          <cell r="BL562">
            <v>2</v>
          </cell>
          <cell r="BM562">
            <v>45170</v>
          </cell>
          <cell r="BN562" t="str">
            <v>11:15</v>
          </cell>
          <cell r="BO562">
            <v>45170.46875</v>
          </cell>
          <cell r="BP562" t="str">
            <v>Connect</v>
          </cell>
        </row>
        <row r="563">
          <cell r="A563">
            <v>1017087596</v>
          </cell>
          <cell r="B563" t="str">
            <v>AUTO</v>
          </cell>
          <cell r="C563" t="str">
            <v>CLDC</v>
          </cell>
          <cell r="D563" t="str">
            <v>Call disconnected</v>
          </cell>
          <cell r="E563" t="str">
            <v>CONNECTED</v>
          </cell>
          <cell r="F563" t="str">
            <v>Connected</v>
          </cell>
          <cell r="G563" t="str">
            <v>Connected</v>
          </cell>
          <cell r="H563" t="str">
            <v>STL216176</v>
          </cell>
          <cell r="I563" t="str">
            <v>Snehal lala Bhise</v>
          </cell>
          <cell r="J563">
            <v>19</v>
          </cell>
          <cell r="K563">
            <v>44935.468981481485</v>
          </cell>
          <cell r="L563">
            <v>44935.469270833331</v>
          </cell>
          <cell r="M563">
            <v>10089</v>
          </cell>
          <cell r="N563" t="str">
            <v>LAS POS Refll</v>
          </cell>
          <cell r="O563" t="str">
            <v>00Q6F00001rHGyG</v>
          </cell>
          <cell r="Q563">
            <v>202207057687933</v>
          </cell>
          <cell r="R563">
            <v>0</v>
          </cell>
          <cell r="S563">
            <v>91</v>
          </cell>
          <cell r="U563" t="str">
            <v>TEST3420</v>
          </cell>
          <cell r="W563" t="str">
            <v>AMIT KUMAR</v>
          </cell>
          <cell r="X563">
            <v>136143116</v>
          </cell>
          <cell r="AA563" t="str">
            <v>-</v>
          </cell>
          <cell r="AF563" t="str">
            <v>U</v>
          </cell>
          <cell r="AH563">
            <v>8619353035</v>
          </cell>
          <cell r="AK563">
            <v>25</v>
          </cell>
          <cell r="AL563" t="str">
            <v>CFAB_Sales_Agents</v>
          </cell>
          <cell r="AM563" t="str">
            <v>MAIN</v>
          </cell>
          <cell r="AN563">
            <v>1</v>
          </cell>
          <cell r="AP563">
            <v>63722103</v>
          </cell>
          <cell r="AQ563">
            <v>1693547097.7242899</v>
          </cell>
          <cell r="AR563">
            <v>0</v>
          </cell>
          <cell r="AS563">
            <v>44935.439155092594</v>
          </cell>
          <cell r="AT563">
            <v>1</v>
          </cell>
          <cell r="AU563">
            <v>44935.468680555554</v>
          </cell>
          <cell r="AV563">
            <v>44935.469421296293</v>
          </cell>
          <cell r="AW563" t="str">
            <v>Y</v>
          </cell>
          <cell r="AX563" t="str">
            <v>NORMAL_CLEARING</v>
          </cell>
          <cell r="AY563" t="str">
            <v>ANSWER</v>
          </cell>
          <cell r="AZ563" t="str">
            <v>SIP/SIP110_119-0003f6d6</v>
          </cell>
          <cell r="BA563">
            <v>401</v>
          </cell>
          <cell r="BB563" t="str">
            <v>Unauthorized</v>
          </cell>
          <cell r="BC563">
            <v>19</v>
          </cell>
          <cell r="BD563">
            <v>17</v>
          </cell>
          <cell r="BE563">
            <v>37</v>
          </cell>
          <cell r="BF563">
            <v>0</v>
          </cell>
          <cell r="BG563" t="str">
            <v>CALLER</v>
          </cell>
          <cell r="BK563">
            <v>1</v>
          </cell>
          <cell r="BL563">
            <v>2</v>
          </cell>
          <cell r="BM563">
            <v>45170</v>
          </cell>
          <cell r="BN563" t="str">
            <v>11:15</v>
          </cell>
          <cell r="BO563">
            <v>45170.46875</v>
          </cell>
          <cell r="BP563" t="str">
            <v>Connect</v>
          </cell>
        </row>
        <row r="564">
          <cell r="A564">
            <v>1017087597</v>
          </cell>
          <cell r="B564" t="str">
            <v>AUTO</v>
          </cell>
          <cell r="C564" t="str">
            <v>NRAP</v>
          </cell>
          <cell r="D564" t="str">
            <v>No requirement at present</v>
          </cell>
          <cell r="E564" t="str">
            <v>CONNECTED</v>
          </cell>
          <cell r="F564" t="str">
            <v>No requirement</v>
          </cell>
          <cell r="G564" t="str">
            <v>NorequirementAtPresent</v>
          </cell>
          <cell r="H564" t="str">
            <v>STL221833</v>
          </cell>
          <cell r="I564" t="str">
            <v>Mohammed Jasim Nasir Shaikh</v>
          </cell>
          <cell r="J564">
            <v>22</v>
          </cell>
          <cell r="K564">
            <v>44935.469085648147</v>
          </cell>
          <cell r="L564">
            <v>44935.469421296293</v>
          </cell>
          <cell r="M564">
            <v>10089</v>
          </cell>
          <cell r="N564" t="str">
            <v>LAS POS Refll</v>
          </cell>
          <cell r="O564" t="str">
            <v>00Q6F00001rNVzL</v>
          </cell>
          <cell r="Q564">
            <v>202207057687933</v>
          </cell>
          <cell r="R564">
            <v>0</v>
          </cell>
          <cell r="S564">
            <v>91</v>
          </cell>
          <cell r="U564" t="str">
            <v>TEST3421</v>
          </cell>
          <cell r="W564" t="str">
            <v>LEONARD C MR LEONARD C SERAO</v>
          </cell>
          <cell r="X564">
            <v>136631549</v>
          </cell>
          <cell r="AA564" t="str">
            <v>-</v>
          </cell>
          <cell r="AF564" t="str">
            <v>U</v>
          </cell>
          <cell r="AH564">
            <v>9820308107</v>
          </cell>
          <cell r="AK564">
            <v>29</v>
          </cell>
          <cell r="AL564" t="str">
            <v>CFAB_Sales_Agents</v>
          </cell>
          <cell r="AM564" t="str">
            <v>MAIN</v>
          </cell>
          <cell r="AN564">
            <v>1</v>
          </cell>
          <cell r="AP564">
            <v>63722107</v>
          </cell>
          <cell r="AQ564">
            <v>1693547123.47997</v>
          </cell>
          <cell r="AR564">
            <v>0</v>
          </cell>
          <cell r="AS564">
            <v>44935.439155092594</v>
          </cell>
          <cell r="AT564">
            <v>1</v>
          </cell>
          <cell r="AU564">
            <v>44935.469004629631</v>
          </cell>
          <cell r="AV564">
            <v>44935.469583333332</v>
          </cell>
          <cell r="AW564" t="str">
            <v>Y</v>
          </cell>
          <cell r="AX564" t="str">
            <v>NORMAL_CLEARING</v>
          </cell>
          <cell r="AY564" t="str">
            <v>ANSWER</v>
          </cell>
          <cell r="AZ564" t="str">
            <v>SIP/SIP112_119-0001eabb</v>
          </cell>
          <cell r="BA564">
            <v>401</v>
          </cell>
          <cell r="BB564" t="str">
            <v>Unauthorized</v>
          </cell>
          <cell r="BC564">
            <v>29</v>
          </cell>
          <cell r="BD564">
            <v>23</v>
          </cell>
          <cell r="BE564">
            <v>45</v>
          </cell>
          <cell r="BF564">
            <v>0</v>
          </cell>
          <cell r="BG564" t="str">
            <v>CALLER</v>
          </cell>
          <cell r="BK564">
            <v>1</v>
          </cell>
          <cell r="BL564">
            <v>2</v>
          </cell>
          <cell r="BM564">
            <v>45170</v>
          </cell>
          <cell r="BN564" t="str">
            <v>11:15</v>
          </cell>
          <cell r="BO564">
            <v>45170.46875</v>
          </cell>
          <cell r="BP564" t="str">
            <v>Connect</v>
          </cell>
        </row>
        <row r="565">
          <cell r="A565">
            <v>1017087598</v>
          </cell>
          <cell r="B565" t="str">
            <v>AUTO</v>
          </cell>
          <cell r="C565" t="str">
            <v>CLDC</v>
          </cell>
          <cell r="D565" t="str">
            <v>Call disconnected</v>
          </cell>
          <cell r="E565" t="str">
            <v>CONNECTED</v>
          </cell>
          <cell r="F565" t="str">
            <v>Connected</v>
          </cell>
          <cell r="G565" t="str">
            <v>Connected</v>
          </cell>
          <cell r="H565" t="str">
            <v>STL220055</v>
          </cell>
          <cell r="I565" t="str">
            <v xml:space="preserve">Abhishek Vasant Kudalkar </v>
          </cell>
          <cell r="J565">
            <v>13</v>
          </cell>
          <cell r="K565">
            <v>44935.469155092593</v>
          </cell>
          <cell r="L565">
            <v>44935.469502314816</v>
          </cell>
          <cell r="M565">
            <v>10089</v>
          </cell>
          <cell r="N565" t="str">
            <v>LAS POS Refll</v>
          </cell>
          <cell r="O565" t="str">
            <v>00Q6F00001rT8l8</v>
          </cell>
          <cell r="Q565">
            <v>202207057687933</v>
          </cell>
          <cell r="R565">
            <v>0</v>
          </cell>
          <cell r="S565">
            <v>91</v>
          </cell>
          <cell r="U565" t="str">
            <v>TEST3422</v>
          </cell>
          <cell r="W565" t="str">
            <v>ANIL DHAKAD</v>
          </cell>
          <cell r="X565">
            <v>137988005</v>
          </cell>
          <cell r="AA565" t="str">
            <v>-</v>
          </cell>
          <cell r="AF565" t="str">
            <v>U</v>
          </cell>
          <cell r="AH565">
            <v>9821130406</v>
          </cell>
          <cell r="AK565">
            <v>30</v>
          </cell>
          <cell r="AL565" t="str">
            <v>CFAB_Sales_Agents</v>
          </cell>
          <cell r="AM565" t="str">
            <v>MAIN</v>
          </cell>
          <cell r="AN565">
            <v>1</v>
          </cell>
          <cell r="AP565">
            <v>63722110</v>
          </cell>
          <cell r="AQ565">
            <v>1693547130.7244301</v>
          </cell>
          <cell r="AR565">
            <v>0</v>
          </cell>
          <cell r="AS565">
            <v>44935.439155092594</v>
          </cell>
          <cell r="AT565">
            <v>1</v>
          </cell>
          <cell r="AU565">
            <v>44935.469074074077</v>
          </cell>
          <cell r="AV565">
            <v>44935.469571759262</v>
          </cell>
          <cell r="AW565" t="str">
            <v>Y</v>
          </cell>
          <cell r="AX565" t="str">
            <v>NORMAL_CLEARING</v>
          </cell>
          <cell r="AY565" t="str">
            <v>ANSWER</v>
          </cell>
          <cell r="AZ565" t="str">
            <v>Local/02200488649821130406@default-00036e03;2</v>
          </cell>
          <cell r="BA565">
            <v>401</v>
          </cell>
          <cell r="BB565" t="str">
            <v>Unauthorized</v>
          </cell>
          <cell r="BC565">
            <v>5</v>
          </cell>
          <cell r="BD565">
            <v>0</v>
          </cell>
          <cell r="BE565">
            <v>37</v>
          </cell>
          <cell r="BF565">
            <v>0</v>
          </cell>
          <cell r="BG565" t="str">
            <v>CALLER</v>
          </cell>
          <cell r="BK565">
            <v>1</v>
          </cell>
          <cell r="BL565">
            <v>2</v>
          </cell>
          <cell r="BM565">
            <v>45170</v>
          </cell>
          <cell r="BN565" t="str">
            <v>11:15</v>
          </cell>
          <cell r="BO565">
            <v>45170.46875</v>
          </cell>
          <cell r="BP565" t="str">
            <v>Connect</v>
          </cell>
        </row>
        <row r="566">
          <cell r="A566">
            <v>1017087600</v>
          </cell>
          <cell r="B566" t="str">
            <v>AUTO</v>
          </cell>
          <cell r="C566" t="str">
            <v>DWN</v>
          </cell>
          <cell r="D566" t="str">
            <v>Wrong number</v>
          </cell>
          <cell r="E566" t="str">
            <v>CONNECTED</v>
          </cell>
          <cell r="F566" t="str">
            <v>Disqualified</v>
          </cell>
          <cell r="G566" t="str">
            <v>Disqualified</v>
          </cell>
          <cell r="H566" t="str">
            <v>STL221837</v>
          </cell>
          <cell r="I566" t="str">
            <v>Varsha Ganpat Padwal</v>
          </cell>
          <cell r="J566">
            <v>13</v>
          </cell>
          <cell r="K566">
            <v>44935.469178240739</v>
          </cell>
          <cell r="L566">
            <v>44935.469363425924</v>
          </cell>
          <cell r="M566">
            <v>10089</v>
          </cell>
          <cell r="N566" t="str">
            <v>LAS POS Refll</v>
          </cell>
          <cell r="O566" t="str">
            <v>00Q6F00001rRWeh</v>
          </cell>
          <cell r="Q566">
            <v>202207057687933</v>
          </cell>
          <cell r="R566">
            <v>0</v>
          </cell>
          <cell r="S566">
            <v>91</v>
          </cell>
          <cell r="U566" t="str">
            <v>TEST3424</v>
          </cell>
          <cell r="W566" t="str">
            <v>SWAMIKANNU RAJAMUTHIAH</v>
          </cell>
          <cell r="X566">
            <v>137597193</v>
          </cell>
          <cell r="AA566" t="str">
            <v>-</v>
          </cell>
          <cell r="AF566" t="str">
            <v>U</v>
          </cell>
          <cell r="AH566">
            <v>9819619395</v>
          </cell>
          <cell r="AK566">
            <v>16</v>
          </cell>
          <cell r="AL566" t="str">
            <v>CFAB_Sales_Agents</v>
          </cell>
          <cell r="AM566" t="str">
            <v>MAIN</v>
          </cell>
          <cell r="AN566">
            <v>1</v>
          </cell>
          <cell r="AP566">
            <v>63722108</v>
          </cell>
          <cell r="AQ566">
            <v>1693547123.47998</v>
          </cell>
          <cell r="AR566">
            <v>0</v>
          </cell>
          <cell r="AS566">
            <v>44935.439155092594</v>
          </cell>
          <cell r="AT566">
            <v>1</v>
          </cell>
          <cell r="AU566">
            <v>44935.469004629631</v>
          </cell>
          <cell r="AV566">
            <v>44935.469456018516</v>
          </cell>
          <cell r="AW566" t="str">
            <v>Y</v>
          </cell>
          <cell r="AX566" t="str">
            <v>NORMAL_CLEARING</v>
          </cell>
          <cell r="AY566" t="str">
            <v>ANSWER</v>
          </cell>
          <cell r="AZ566" t="str">
            <v>SIP/SIP112_114-0001eabc</v>
          </cell>
          <cell r="BA566">
            <v>401</v>
          </cell>
          <cell r="BB566" t="str">
            <v>Unauthorized</v>
          </cell>
          <cell r="BC566">
            <v>24</v>
          </cell>
          <cell r="BD566">
            <v>10</v>
          </cell>
          <cell r="BE566">
            <v>24</v>
          </cell>
          <cell r="BF566">
            <v>0</v>
          </cell>
          <cell r="BG566" t="str">
            <v>CALLER</v>
          </cell>
          <cell r="BK566">
            <v>1</v>
          </cell>
          <cell r="BL566">
            <v>2</v>
          </cell>
          <cell r="BM566">
            <v>45170</v>
          </cell>
          <cell r="BN566" t="str">
            <v>11:15</v>
          </cell>
          <cell r="BO566">
            <v>45170.46875</v>
          </cell>
          <cell r="BP566" t="str">
            <v>Connect</v>
          </cell>
        </row>
        <row r="567">
          <cell r="A567">
            <v>1017087601</v>
          </cell>
          <cell r="B567" t="str">
            <v>AUTO</v>
          </cell>
          <cell r="C567" t="str">
            <v>CLDC</v>
          </cell>
          <cell r="D567" t="str">
            <v>Call disconnected</v>
          </cell>
          <cell r="E567" t="str">
            <v>CONNECTED</v>
          </cell>
          <cell r="F567" t="str">
            <v>Connected</v>
          </cell>
          <cell r="G567" t="str">
            <v>Connected</v>
          </cell>
          <cell r="H567" t="str">
            <v>STL210810</v>
          </cell>
          <cell r="I567" t="str">
            <v>Deepa Salikram Vishwakarm</v>
          </cell>
          <cell r="J567">
            <v>13</v>
          </cell>
          <cell r="K567">
            <v>44935.469212962962</v>
          </cell>
          <cell r="L567">
            <v>44935.469340277778</v>
          </cell>
          <cell r="M567">
            <v>10089</v>
          </cell>
          <cell r="N567" t="str">
            <v>LAS POS Refll</v>
          </cell>
          <cell r="O567" t="str">
            <v>00Q6F00001rSzro</v>
          </cell>
          <cell r="Q567">
            <v>202207057687933</v>
          </cell>
          <cell r="R567">
            <v>0</v>
          </cell>
          <cell r="S567">
            <v>91</v>
          </cell>
          <cell r="U567" t="str">
            <v>TEST3425</v>
          </cell>
          <cell r="W567" t="str">
            <v>SHARAVAN CHANDRA SHARMA</v>
          </cell>
          <cell r="X567">
            <v>137953606</v>
          </cell>
          <cell r="AA567" t="str">
            <v>-</v>
          </cell>
          <cell r="AF567" t="str">
            <v>U</v>
          </cell>
          <cell r="AH567">
            <v>8291832911</v>
          </cell>
          <cell r="AK567">
            <v>11</v>
          </cell>
          <cell r="AL567" t="str">
            <v>CFAB_Sales_Agents</v>
          </cell>
          <cell r="AM567" t="str">
            <v>MAIN</v>
          </cell>
          <cell r="AN567">
            <v>1</v>
          </cell>
          <cell r="AP567">
            <v>63722114</v>
          </cell>
          <cell r="AQ567">
            <v>1693547131.7244401</v>
          </cell>
          <cell r="AR567">
            <v>0</v>
          </cell>
          <cell r="AS567">
            <v>44935.439155092594</v>
          </cell>
          <cell r="AT567">
            <v>1</v>
          </cell>
          <cell r="AU567">
            <v>44935.469074074077</v>
          </cell>
          <cell r="AV567">
            <v>44935.469409722224</v>
          </cell>
          <cell r="AW567" t="str">
            <v>Y</v>
          </cell>
          <cell r="AX567" t="str">
            <v>NORMAL_CLEARING</v>
          </cell>
          <cell r="AY567" t="str">
            <v>ANSWER</v>
          </cell>
          <cell r="AZ567" t="str">
            <v>Local/02200488648291832911@default-00036e07;2</v>
          </cell>
          <cell r="BA567">
            <v>401</v>
          </cell>
          <cell r="BB567" t="str">
            <v>Unauthorized</v>
          </cell>
          <cell r="BC567">
            <v>8</v>
          </cell>
          <cell r="BD567">
            <v>0</v>
          </cell>
          <cell r="BE567">
            <v>18</v>
          </cell>
          <cell r="BF567">
            <v>0</v>
          </cell>
          <cell r="BG567" t="str">
            <v>CALLER</v>
          </cell>
          <cell r="BK567">
            <v>1</v>
          </cell>
          <cell r="BL567">
            <v>2</v>
          </cell>
          <cell r="BM567">
            <v>45170</v>
          </cell>
          <cell r="BN567" t="str">
            <v>11:15</v>
          </cell>
          <cell r="BO567">
            <v>45170.46875</v>
          </cell>
          <cell r="BP567" t="str">
            <v>Connect</v>
          </cell>
        </row>
        <row r="568">
          <cell r="A568">
            <v>1017087602</v>
          </cell>
          <cell r="B568" t="str">
            <v>AUTO</v>
          </cell>
          <cell r="C568" t="str">
            <v>CLDC</v>
          </cell>
          <cell r="D568" t="str">
            <v>Call disconnected</v>
          </cell>
          <cell r="E568" t="str">
            <v>CONNECTED</v>
          </cell>
          <cell r="F568" t="str">
            <v>Connected</v>
          </cell>
          <cell r="G568" t="str">
            <v>Connected</v>
          </cell>
          <cell r="H568" t="str">
            <v>STL222090</v>
          </cell>
          <cell r="I568" t="str">
            <v>Javed Ibrahim Sayyed</v>
          </cell>
          <cell r="J568">
            <v>12</v>
          </cell>
          <cell r="K568">
            <v>44935.469293981485</v>
          </cell>
          <cell r="L568">
            <v>44935.469513888886</v>
          </cell>
          <cell r="M568">
            <v>10089</v>
          </cell>
          <cell r="N568" t="str">
            <v>LAS POS Refll</v>
          </cell>
          <cell r="O568" t="str">
            <v>00Q6F00001rTl54</v>
          </cell>
          <cell r="Q568">
            <v>202207057687933</v>
          </cell>
          <cell r="R568">
            <v>0</v>
          </cell>
          <cell r="S568">
            <v>91</v>
          </cell>
          <cell r="U568" t="str">
            <v>TEST3426</v>
          </cell>
          <cell r="W568" t="str">
            <v>SHRIVATS AGRAWAL</v>
          </cell>
          <cell r="X568">
            <v>138136403</v>
          </cell>
          <cell r="AA568" t="str">
            <v>-</v>
          </cell>
          <cell r="AF568" t="str">
            <v>U</v>
          </cell>
          <cell r="AH568">
            <v>9250910910</v>
          </cell>
          <cell r="AK568">
            <v>19</v>
          </cell>
          <cell r="AL568" t="str">
            <v>CFAB_Sales_Agents</v>
          </cell>
          <cell r="AM568" t="str">
            <v>MAIN</v>
          </cell>
          <cell r="AN568">
            <v>1</v>
          </cell>
          <cell r="AP568">
            <v>63722115</v>
          </cell>
          <cell r="AQ568">
            <v>1693547131.7244401</v>
          </cell>
          <cell r="AR568">
            <v>0</v>
          </cell>
          <cell r="AS568">
            <v>44935.439155092594</v>
          </cell>
          <cell r="AT568">
            <v>1</v>
          </cell>
          <cell r="AU568">
            <v>44935.469074074077</v>
          </cell>
          <cell r="AV568">
            <v>44935.469583333332</v>
          </cell>
          <cell r="AW568" t="str">
            <v>Y</v>
          </cell>
          <cell r="AX568" t="str">
            <v>NORMAL_CLEARING</v>
          </cell>
          <cell r="AY568" t="str">
            <v>ANSWER</v>
          </cell>
          <cell r="AZ568" t="str">
            <v>Local/02200488649250910910@default-00036e08;2</v>
          </cell>
          <cell r="BA568">
            <v>0</v>
          </cell>
          <cell r="BC568">
            <v>16</v>
          </cell>
          <cell r="BD568">
            <v>0</v>
          </cell>
          <cell r="BE568">
            <v>28</v>
          </cell>
          <cell r="BF568">
            <v>0</v>
          </cell>
          <cell r="BG568" t="str">
            <v>CALLER</v>
          </cell>
          <cell r="BK568">
            <v>1</v>
          </cell>
          <cell r="BL568">
            <v>2</v>
          </cell>
          <cell r="BM568">
            <v>45170</v>
          </cell>
          <cell r="BN568" t="str">
            <v>11:15</v>
          </cell>
          <cell r="BO568">
            <v>45170.46875</v>
          </cell>
          <cell r="BP568" t="str">
            <v>Connect</v>
          </cell>
        </row>
        <row r="569">
          <cell r="A569">
            <v>1017087610</v>
          </cell>
          <cell r="B569" t="str">
            <v>MANUAL</v>
          </cell>
          <cell r="C569" t="str">
            <v>NRAP</v>
          </cell>
          <cell r="D569" t="str">
            <v>No requirement at present</v>
          </cell>
          <cell r="E569" t="str">
            <v>CONNECTED</v>
          </cell>
          <cell r="F569" t="str">
            <v>No requirement</v>
          </cell>
          <cell r="G569" t="str">
            <v>NorequirementAtPresent</v>
          </cell>
          <cell r="H569" t="str">
            <v>STL220626</v>
          </cell>
          <cell r="I569" t="str">
            <v>Vijay Bhimrav Kamble</v>
          </cell>
          <cell r="K569">
            <v>44935.469317129631</v>
          </cell>
          <cell r="L569">
            <v>44935.469317129631</v>
          </cell>
          <cell r="M569">
            <v>10089</v>
          </cell>
          <cell r="N569" t="str">
            <v>LAS POS Refll</v>
          </cell>
          <cell r="O569" t="str">
            <v>a1b6F00000ybNrD</v>
          </cell>
          <cell r="Q569">
            <v>202207057687469</v>
          </cell>
          <cell r="R569">
            <v>0</v>
          </cell>
          <cell r="S569">
            <v>91</v>
          </cell>
          <cell r="U569" t="str">
            <v>TEST3434</v>
          </cell>
          <cell r="X569" t="str">
            <v>Offer-202308113235872</v>
          </cell>
          <cell r="AA569" t="str">
            <v>PANCHKULA</v>
          </cell>
          <cell r="AF569" t="str">
            <v>U</v>
          </cell>
          <cell r="AH569">
            <v>1600000</v>
          </cell>
          <cell r="AK569">
            <v>0</v>
          </cell>
          <cell r="AL569" t="str">
            <v>CFAB_Sales_Agents</v>
          </cell>
          <cell r="AM569" t="str">
            <v>MANUAL</v>
          </cell>
          <cell r="AN569">
            <v>0</v>
          </cell>
          <cell r="AP569">
            <v>62963867</v>
          </cell>
          <cell r="AQ569">
            <v>1693547149.0629599</v>
          </cell>
          <cell r="AR569">
            <v>0</v>
          </cell>
          <cell r="AS569" t="str">
            <v>08/19/2023 14:37:43</v>
          </cell>
          <cell r="AT569">
            <v>3</v>
          </cell>
          <cell r="AU569">
            <v>44935.469201388885</v>
          </cell>
          <cell r="AV569">
            <v>44935.469502314816</v>
          </cell>
          <cell r="AW569" t="str">
            <v>Y2</v>
          </cell>
          <cell r="BF569">
            <v>0</v>
          </cell>
          <cell r="BG569" t="str">
            <v>AGENT</v>
          </cell>
          <cell r="BK569">
            <v>1</v>
          </cell>
          <cell r="BL569">
            <v>2</v>
          </cell>
          <cell r="BM569">
            <v>45170</v>
          </cell>
          <cell r="BN569" t="str">
            <v>11:15</v>
          </cell>
          <cell r="BO569">
            <v>45170.46875</v>
          </cell>
          <cell r="BP569" t="str">
            <v>Connect</v>
          </cell>
        </row>
        <row r="570">
          <cell r="A570">
            <v>1017087614</v>
          </cell>
          <cell r="B570" t="str">
            <v>AUTO</v>
          </cell>
          <cell r="C570" t="str">
            <v>CLDC</v>
          </cell>
          <cell r="D570" t="str">
            <v>Call disconnected</v>
          </cell>
          <cell r="E570" t="str">
            <v>CONNECTED</v>
          </cell>
          <cell r="F570" t="str">
            <v>Connected</v>
          </cell>
          <cell r="G570" t="str">
            <v>Connected</v>
          </cell>
          <cell r="H570" t="str">
            <v>STL209840</v>
          </cell>
          <cell r="I570" t="str">
            <v>Chandan Thakur</v>
          </cell>
          <cell r="J570">
            <v>44</v>
          </cell>
          <cell r="K570">
            <v>44935.469421296293</v>
          </cell>
          <cell r="L570">
            <v>44935.469687500001</v>
          </cell>
          <cell r="M570">
            <v>10089</v>
          </cell>
          <cell r="N570" t="str">
            <v>LAS POS Refll</v>
          </cell>
          <cell r="O570" t="str">
            <v>00Q6F00001rY2y3</v>
          </cell>
          <cell r="Q570">
            <v>202207057687933</v>
          </cell>
          <cell r="R570">
            <v>0</v>
          </cell>
          <cell r="S570">
            <v>91</v>
          </cell>
          <cell r="U570" t="str">
            <v>TEST3438</v>
          </cell>
          <cell r="W570" t="str">
            <v>DINA KETAN</v>
          </cell>
          <cell r="X570">
            <v>139180485</v>
          </cell>
          <cell r="AA570" t="str">
            <v>-</v>
          </cell>
          <cell r="AF570" t="str">
            <v>U</v>
          </cell>
          <cell r="AH570">
            <v>9824566131</v>
          </cell>
          <cell r="AK570">
            <v>352</v>
          </cell>
          <cell r="AL570" t="str">
            <v>CFAB_Sales_Agents</v>
          </cell>
          <cell r="AM570" t="str">
            <v>MAIN</v>
          </cell>
          <cell r="AN570">
            <v>1</v>
          </cell>
          <cell r="AP570">
            <v>63722124</v>
          </cell>
          <cell r="AQ570">
            <v>1693547150.4800701</v>
          </cell>
          <cell r="AR570">
            <v>0</v>
          </cell>
          <cell r="AS570">
            <v>44935.439155092594</v>
          </cell>
          <cell r="AT570">
            <v>1</v>
          </cell>
          <cell r="AU570">
            <v>44935.469317129631</v>
          </cell>
          <cell r="AV570">
            <v>44935.470081018517</v>
          </cell>
          <cell r="AW570" t="str">
            <v>Y</v>
          </cell>
          <cell r="AX570" t="str">
            <v>NORMAL_CLEARING</v>
          </cell>
          <cell r="AY570" t="str">
            <v>ANSWER</v>
          </cell>
          <cell r="AZ570" t="str">
            <v>SIP/SIP112_119-0001eacf</v>
          </cell>
          <cell r="BA570">
            <v>401</v>
          </cell>
          <cell r="BB570" t="str">
            <v>Unauthorized</v>
          </cell>
          <cell r="BC570">
            <v>20</v>
          </cell>
          <cell r="BD570">
            <v>12</v>
          </cell>
          <cell r="BE570">
            <v>57</v>
          </cell>
          <cell r="BF570">
            <v>0</v>
          </cell>
          <cell r="BG570" t="str">
            <v>CALLER</v>
          </cell>
          <cell r="BK570">
            <v>1</v>
          </cell>
          <cell r="BL570">
            <v>2</v>
          </cell>
          <cell r="BM570">
            <v>45170</v>
          </cell>
          <cell r="BN570" t="str">
            <v>11:15</v>
          </cell>
          <cell r="BO570">
            <v>45170.46875</v>
          </cell>
          <cell r="BP570" t="str">
            <v>Connect</v>
          </cell>
        </row>
        <row r="571">
          <cell r="A571">
            <v>1017087554</v>
          </cell>
          <cell r="B571" t="str">
            <v>MANUAL</v>
          </cell>
          <cell r="C571" t="str">
            <v>CLDC</v>
          </cell>
          <cell r="D571" t="str">
            <v>Call disconnected</v>
          </cell>
          <cell r="E571" t="str">
            <v>CONNECTED</v>
          </cell>
          <cell r="F571" t="str">
            <v>Connected</v>
          </cell>
          <cell r="G571" t="str">
            <v>Connected</v>
          </cell>
          <cell r="H571" t="str">
            <v>STL220633</v>
          </cell>
          <cell r="I571" t="str">
            <v xml:space="preserve">Karishma Manik Salunkhe </v>
          </cell>
          <cell r="K571">
            <v>44935.468090277776</v>
          </cell>
          <cell r="L571">
            <v>44935.468090277776</v>
          </cell>
          <cell r="M571">
            <v>10089</v>
          </cell>
          <cell r="N571" t="str">
            <v>LAS POS Refll</v>
          </cell>
          <cell r="Q571">
            <v>998</v>
          </cell>
          <cell r="R571">
            <v>0</v>
          </cell>
          <cell r="S571">
            <v>1</v>
          </cell>
          <cell r="U571" t="str">
            <v>TEST3378</v>
          </cell>
          <cell r="AF571" t="str">
            <v>U</v>
          </cell>
          <cell r="AK571">
            <v>0</v>
          </cell>
          <cell r="AL571" t="str">
            <v>CFAB_Sales_Agents</v>
          </cell>
          <cell r="AM571" t="str">
            <v>MANUAL</v>
          </cell>
          <cell r="AN571">
            <v>0</v>
          </cell>
          <cell r="AP571">
            <v>62042032</v>
          </cell>
          <cell r="AQ571">
            <v>1693547043.0620401</v>
          </cell>
          <cell r="AR571">
            <v>0</v>
          </cell>
          <cell r="AS571">
            <v>45085.453877314816</v>
          </cell>
          <cell r="AT571">
            <v>4</v>
          </cell>
          <cell r="AU571">
            <v>44935.469930555555</v>
          </cell>
          <cell r="AV571">
            <v>44935.470254629632</v>
          </cell>
          <cell r="AW571" t="str">
            <v>Y4</v>
          </cell>
          <cell r="BF571">
            <v>0</v>
          </cell>
          <cell r="BG571" t="str">
            <v>AGENT</v>
          </cell>
          <cell r="BK571">
            <v>1</v>
          </cell>
          <cell r="BL571">
            <v>2</v>
          </cell>
          <cell r="BM571">
            <v>45170</v>
          </cell>
          <cell r="BN571" t="str">
            <v>11:14</v>
          </cell>
          <cell r="BO571">
            <v>45170.468055555553</v>
          </cell>
          <cell r="BP571" t="str">
            <v>Connect</v>
          </cell>
        </row>
        <row r="572">
          <cell r="A572">
            <v>1017087558</v>
          </cell>
          <cell r="B572" t="str">
            <v>AUTO</v>
          </cell>
          <cell r="C572" t="str">
            <v>CLDC</v>
          </cell>
          <cell r="D572" t="str">
            <v>Call disconnected</v>
          </cell>
          <cell r="E572" t="str">
            <v>CONNECTED</v>
          </cell>
          <cell r="F572" t="str">
            <v>Connected</v>
          </cell>
          <cell r="G572" t="str">
            <v>Connected</v>
          </cell>
          <cell r="H572" t="str">
            <v>STL220633</v>
          </cell>
          <cell r="I572" t="str">
            <v xml:space="preserve">Karishma Manik Salunkhe </v>
          </cell>
          <cell r="J572">
            <v>10</v>
          </cell>
          <cell r="K572">
            <v>44935.468182870369</v>
          </cell>
          <cell r="L572">
            <v>44935.468518518515</v>
          </cell>
          <cell r="M572">
            <v>10089</v>
          </cell>
          <cell r="N572" t="str">
            <v>LAS POS Refll</v>
          </cell>
          <cell r="O572" t="str">
            <v>00Q6F00001rPBsK</v>
          </cell>
          <cell r="Q572">
            <v>202207057687933</v>
          </cell>
          <cell r="R572">
            <v>0</v>
          </cell>
          <cell r="S572">
            <v>91</v>
          </cell>
          <cell r="U572" t="str">
            <v>TEST3382</v>
          </cell>
          <cell r="W572" t="str">
            <v>KATIYAR KATIYAR</v>
          </cell>
          <cell r="X572">
            <v>137031963</v>
          </cell>
          <cell r="AA572" t="str">
            <v>-</v>
          </cell>
          <cell r="AF572" t="str">
            <v>U</v>
          </cell>
          <cell r="AH572">
            <v>9811583877</v>
          </cell>
          <cell r="AK572">
            <v>37</v>
          </cell>
          <cell r="AL572" t="str">
            <v>CFAB_Sales_Agents</v>
          </cell>
          <cell r="AM572" t="str">
            <v>MAIN</v>
          </cell>
          <cell r="AN572">
            <v>1</v>
          </cell>
          <cell r="AP572">
            <v>63722076</v>
          </cell>
          <cell r="AQ572">
            <v>1693547032.7239101</v>
          </cell>
          <cell r="AR572">
            <v>0</v>
          </cell>
          <cell r="AS572">
            <v>44935.439155092594</v>
          </cell>
          <cell r="AT572">
            <v>1</v>
          </cell>
          <cell r="AU572">
            <v>44935.467939814815</v>
          </cell>
          <cell r="AV572">
            <v>44935.468599537038</v>
          </cell>
          <cell r="AW572" t="str">
            <v>Y</v>
          </cell>
          <cell r="AX572" t="str">
            <v>NORMAL_CLEARING</v>
          </cell>
          <cell r="AY572" t="str">
            <v>ANSWER</v>
          </cell>
          <cell r="AZ572" t="str">
            <v>Local/02200488649811583877@default-00036d5b;2</v>
          </cell>
          <cell r="BA572">
            <v>401</v>
          </cell>
          <cell r="BB572" t="str">
            <v>Unauthorized</v>
          </cell>
          <cell r="BC572">
            <v>18</v>
          </cell>
          <cell r="BD572">
            <v>0</v>
          </cell>
          <cell r="BE572">
            <v>38</v>
          </cell>
          <cell r="BF572">
            <v>0</v>
          </cell>
          <cell r="BG572" t="str">
            <v>CALLER</v>
          </cell>
          <cell r="BK572">
            <v>1</v>
          </cell>
          <cell r="BL572">
            <v>2</v>
          </cell>
          <cell r="BM572">
            <v>45170</v>
          </cell>
          <cell r="BN572" t="str">
            <v>11:14</v>
          </cell>
          <cell r="BO572">
            <v>45170.468055555553</v>
          </cell>
          <cell r="BP572" t="str">
            <v>Connect</v>
          </cell>
        </row>
        <row r="573">
          <cell r="A573">
            <v>1017087559</v>
          </cell>
          <cell r="B573" t="str">
            <v>AUTO</v>
          </cell>
          <cell r="C573" t="str">
            <v>NRAP</v>
          </cell>
          <cell r="D573" t="str">
            <v>No requirement at present</v>
          </cell>
          <cell r="E573" t="str">
            <v>CONNECTED</v>
          </cell>
          <cell r="F573" t="str">
            <v>No requirement</v>
          </cell>
          <cell r="G573" t="str">
            <v>NorequirementAtPresent</v>
          </cell>
          <cell r="H573" t="str">
            <v>STL220055</v>
          </cell>
          <cell r="I573" t="str">
            <v xml:space="preserve">Abhishek Vasant Kudalkar </v>
          </cell>
          <cell r="J573">
            <v>14</v>
          </cell>
          <cell r="K573">
            <v>44935.468263888892</v>
          </cell>
          <cell r="L573">
            <v>44935.468645833331</v>
          </cell>
          <cell r="M573">
            <v>10089</v>
          </cell>
          <cell r="N573" t="str">
            <v>LAS POS Refll</v>
          </cell>
          <cell r="O573" t="str">
            <v>00Q6F00001rXrux</v>
          </cell>
          <cell r="Q573">
            <v>202207057687933</v>
          </cell>
          <cell r="R573">
            <v>0</v>
          </cell>
          <cell r="S573">
            <v>91</v>
          </cell>
          <cell r="U573" t="str">
            <v>TEST3383</v>
          </cell>
          <cell r="W573" t="str">
            <v>NILESH R MR NILESH R SABOO</v>
          </cell>
          <cell r="X573">
            <v>139136564</v>
          </cell>
          <cell r="AA573" t="str">
            <v>-</v>
          </cell>
          <cell r="AF573" t="str">
            <v>U</v>
          </cell>
          <cell r="AH573">
            <v>9820953655</v>
          </cell>
          <cell r="AK573">
            <v>33</v>
          </cell>
          <cell r="AL573" t="str">
            <v>CFAB_Sales_Agents</v>
          </cell>
          <cell r="AM573" t="str">
            <v>MAIN</v>
          </cell>
          <cell r="AN573">
            <v>1</v>
          </cell>
          <cell r="AP573">
            <v>63722057</v>
          </cell>
          <cell r="AQ573">
            <v>1693547024.72385</v>
          </cell>
          <cell r="AR573">
            <v>0</v>
          </cell>
          <cell r="AS573">
            <v>44935.439155092594</v>
          </cell>
          <cell r="AT573">
            <v>1</v>
          </cell>
          <cell r="AU573">
            <v>44935.467835648145</v>
          </cell>
          <cell r="AV573">
            <v>44935.468726851854</v>
          </cell>
          <cell r="AW573" t="str">
            <v>Y</v>
          </cell>
          <cell r="AX573" t="str">
            <v>NORMAL_CLEARING</v>
          </cell>
          <cell r="AY573" t="str">
            <v>ANSWER</v>
          </cell>
          <cell r="AZ573" t="str">
            <v>Local/02200488649820953655@default-00036d46;2</v>
          </cell>
          <cell r="BA573">
            <v>0</v>
          </cell>
          <cell r="BC573">
            <v>34</v>
          </cell>
          <cell r="BD573">
            <v>0</v>
          </cell>
          <cell r="BE573">
            <v>41</v>
          </cell>
          <cell r="BF573">
            <v>0</v>
          </cell>
          <cell r="BG573" t="str">
            <v>CALLER</v>
          </cell>
          <cell r="BK573">
            <v>1</v>
          </cell>
          <cell r="BL573">
            <v>2</v>
          </cell>
          <cell r="BM573">
            <v>45170</v>
          </cell>
          <cell r="BN573" t="str">
            <v>11:14</v>
          </cell>
          <cell r="BO573">
            <v>45170.468055555553</v>
          </cell>
          <cell r="BP573" t="str">
            <v>Connect</v>
          </cell>
        </row>
        <row r="574">
          <cell r="A574">
            <v>1017087517</v>
          </cell>
          <cell r="B574" t="str">
            <v>AUTO</v>
          </cell>
          <cell r="C574" t="str">
            <v>NRAP</v>
          </cell>
          <cell r="D574" t="str">
            <v>No requirement at present</v>
          </cell>
          <cell r="E574" t="str">
            <v>CONNECTED</v>
          </cell>
          <cell r="F574" t="str">
            <v>No requirement</v>
          </cell>
          <cell r="G574" t="str">
            <v>NorequirementAtPresent</v>
          </cell>
          <cell r="H574" t="str">
            <v>STL200448</v>
          </cell>
          <cell r="I574" t="str">
            <v>Omkar Hanmant Shingate</v>
          </cell>
          <cell r="J574">
            <v>18</v>
          </cell>
          <cell r="K574">
            <v>44935.46738425926</v>
          </cell>
          <cell r="L574">
            <v>44935.467627314814</v>
          </cell>
          <cell r="M574">
            <v>10089</v>
          </cell>
          <cell r="N574" t="str">
            <v>LAS POS Refll</v>
          </cell>
          <cell r="O574" t="str">
            <v>00Q6F00001rPhWl</v>
          </cell>
          <cell r="Q574">
            <v>202207057687933</v>
          </cell>
          <cell r="R574">
            <v>0</v>
          </cell>
          <cell r="S574">
            <v>91</v>
          </cell>
          <cell r="U574" t="str">
            <v>TEST3341</v>
          </cell>
          <cell r="W574" t="str">
            <v>PARTHA PRATIM BASU</v>
          </cell>
          <cell r="X574">
            <v>137153987</v>
          </cell>
          <cell r="AA574" t="str">
            <v>-</v>
          </cell>
          <cell r="AF574" t="str">
            <v>U</v>
          </cell>
          <cell r="AH574">
            <v>9820549384</v>
          </cell>
          <cell r="AK574">
            <v>21</v>
          </cell>
          <cell r="AL574" t="str">
            <v>CFAB_Sales_Agents</v>
          </cell>
          <cell r="AM574" t="str">
            <v>MAIN</v>
          </cell>
          <cell r="AN574">
            <v>1</v>
          </cell>
          <cell r="AP574">
            <v>63722027</v>
          </cell>
          <cell r="AQ574">
            <v>1693546967.7235501</v>
          </cell>
          <cell r="AR574">
            <v>0</v>
          </cell>
          <cell r="AS574">
            <v>44935.439155092594</v>
          </cell>
          <cell r="AT574">
            <v>1</v>
          </cell>
          <cell r="AU574">
            <v>44935.467199074075</v>
          </cell>
          <cell r="AV574">
            <v>44935.46770833333</v>
          </cell>
          <cell r="AW574" t="str">
            <v>Y</v>
          </cell>
          <cell r="AX574" t="str">
            <v>NORMAL_CLEARING</v>
          </cell>
          <cell r="AY574" t="str">
            <v>ANSWER</v>
          </cell>
          <cell r="AZ574" t="str">
            <v>Local/02200488649820549384@default-00036ce4;2</v>
          </cell>
          <cell r="BA574">
            <v>401</v>
          </cell>
          <cell r="BB574" t="str">
            <v>Unauthorized</v>
          </cell>
          <cell r="BC574">
            <v>15</v>
          </cell>
          <cell r="BD574">
            <v>0</v>
          </cell>
          <cell r="BE574">
            <v>31</v>
          </cell>
          <cell r="BF574">
            <v>0</v>
          </cell>
          <cell r="BG574" t="str">
            <v>CALLER</v>
          </cell>
          <cell r="BK574">
            <v>1</v>
          </cell>
          <cell r="BL574">
            <v>2</v>
          </cell>
          <cell r="BM574">
            <v>45170</v>
          </cell>
          <cell r="BN574" t="str">
            <v>11:13</v>
          </cell>
          <cell r="BO574">
            <v>45170.467361111114</v>
          </cell>
          <cell r="BP574" t="str">
            <v>Connect</v>
          </cell>
        </row>
        <row r="575">
          <cell r="A575">
            <v>1017087518</v>
          </cell>
          <cell r="B575" t="str">
            <v>AUTO</v>
          </cell>
          <cell r="C575" t="str">
            <v>CLDC</v>
          </cell>
          <cell r="D575" t="str">
            <v>Call disconnected</v>
          </cell>
          <cell r="E575" t="str">
            <v>CONNECTED</v>
          </cell>
          <cell r="F575" t="str">
            <v>Connected</v>
          </cell>
          <cell r="G575" t="str">
            <v>Connected</v>
          </cell>
          <cell r="H575" t="str">
            <v>STL221833</v>
          </cell>
          <cell r="I575" t="str">
            <v>Mohammed Jasim Nasir Shaikh</v>
          </cell>
          <cell r="J575">
            <v>13</v>
          </cell>
          <cell r="K575">
            <v>44935.46738425926</v>
          </cell>
          <cell r="L575">
            <v>44935.467893518522</v>
          </cell>
          <cell r="M575">
            <v>10089</v>
          </cell>
          <cell r="N575" t="str">
            <v>LAS POS Refll</v>
          </cell>
          <cell r="O575" t="str">
            <v>00Q6F00001rGCbZ</v>
          </cell>
          <cell r="Q575">
            <v>202207057687933</v>
          </cell>
          <cell r="R575">
            <v>0</v>
          </cell>
          <cell r="S575">
            <v>91</v>
          </cell>
          <cell r="U575" t="str">
            <v>TEST3342</v>
          </cell>
          <cell r="W575" t="str">
            <v>KUMAR SRINIVAS  SUNIL KUMAR SR</v>
          </cell>
          <cell r="X575">
            <v>135886288</v>
          </cell>
          <cell r="AA575" t="str">
            <v>-</v>
          </cell>
          <cell r="AF575" t="str">
            <v>U</v>
          </cell>
          <cell r="AH575">
            <v>8025943442</v>
          </cell>
          <cell r="AK575">
            <v>44</v>
          </cell>
          <cell r="AL575" t="str">
            <v>CFAB_Sales_Agents</v>
          </cell>
          <cell r="AM575" t="str">
            <v>MAIN</v>
          </cell>
          <cell r="AN575">
            <v>1</v>
          </cell>
          <cell r="AP575">
            <v>63722030</v>
          </cell>
          <cell r="AQ575">
            <v>1693546967.7235601</v>
          </cell>
          <cell r="AR575">
            <v>0</v>
          </cell>
          <cell r="AS575">
            <v>44935.439155092594</v>
          </cell>
          <cell r="AT575">
            <v>1</v>
          </cell>
          <cell r="AU575">
            <v>44935.467199074075</v>
          </cell>
          <cell r="AV575">
            <v>44935.467974537038</v>
          </cell>
          <cell r="AW575" t="str">
            <v>Y</v>
          </cell>
          <cell r="AX575" t="str">
            <v>NORMAL_CLEARING</v>
          </cell>
          <cell r="AY575" t="str">
            <v>ANSWER</v>
          </cell>
          <cell r="AZ575" t="str">
            <v>Local/02200488648025943442@default-00036ce8;2</v>
          </cell>
          <cell r="BA575">
            <v>401</v>
          </cell>
          <cell r="BB575" t="str">
            <v>Unauthorized</v>
          </cell>
          <cell r="BC575">
            <v>15</v>
          </cell>
          <cell r="BD575">
            <v>0</v>
          </cell>
          <cell r="BE575">
            <v>52</v>
          </cell>
          <cell r="BF575">
            <v>0</v>
          </cell>
          <cell r="BG575" t="str">
            <v>CALLER</v>
          </cell>
          <cell r="BK575">
            <v>1</v>
          </cell>
          <cell r="BL575">
            <v>2</v>
          </cell>
          <cell r="BM575">
            <v>45170</v>
          </cell>
          <cell r="BN575" t="str">
            <v>11:13</v>
          </cell>
          <cell r="BO575">
            <v>45170.467361111114</v>
          </cell>
          <cell r="BP575" t="str">
            <v>Connect</v>
          </cell>
        </row>
        <row r="576">
          <cell r="A576">
            <v>1017087520</v>
          </cell>
          <cell r="B576" t="str">
            <v>AUTO</v>
          </cell>
          <cell r="C576" t="str">
            <v>CLDC</v>
          </cell>
          <cell r="D576" t="str">
            <v>Call disconnected</v>
          </cell>
          <cell r="E576" t="str">
            <v>CONNECTED</v>
          </cell>
          <cell r="F576" t="str">
            <v>Connected</v>
          </cell>
          <cell r="G576" t="str">
            <v>Connected</v>
          </cell>
          <cell r="H576" t="str">
            <v>STL220055</v>
          </cell>
          <cell r="I576" t="str">
            <v xml:space="preserve">Abhishek Vasant Kudalkar </v>
          </cell>
          <cell r="J576">
            <v>18</v>
          </cell>
          <cell r="K576">
            <v>44935.467499999999</v>
          </cell>
          <cell r="L576">
            <v>44935.467638888891</v>
          </cell>
          <cell r="M576">
            <v>10089</v>
          </cell>
          <cell r="N576" t="str">
            <v>LAS POS Refll</v>
          </cell>
          <cell r="O576" t="str">
            <v>00Q6F00001rTpAw</v>
          </cell>
          <cell r="Q576">
            <v>202207057687933</v>
          </cell>
          <cell r="R576">
            <v>0</v>
          </cell>
          <cell r="S576">
            <v>91</v>
          </cell>
          <cell r="U576" t="str">
            <v>TEST3344</v>
          </cell>
          <cell r="W576" t="str">
            <v>SUVAS  MR SUVAS MEHTA</v>
          </cell>
          <cell r="X576">
            <v>138152196</v>
          </cell>
          <cell r="AA576" t="str">
            <v>-</v>
          </cell>
          <cell r="AF576" t="str">
            <v>U</v>
          </cell>
          <cell r="AH576">
            <v>9819975770</v>
          </cell>
          <cell r="AK576">
            <v>12</v>
          </cell>
          <cell r="AL576" t="str">
            <v>CFAB_Sales_Agents</v>
          </cell>
          <cell r="AM576" t="str">
            <v>MAIN</v>
          </cell>
          <cell r="AN576">
            <v>1</v>
          </cell>
          <cell r="AP576">
            <v>63722035</v>
          </cell>
          <cell r="AQ576">
            <v>1693546969.7235899</v>
          </cell>
          <cell r="AR576">
            <v>0</v>
          </cell>
          <cell r="AS576">
            <v>44935.439155092594</v>
          </cell>
          <cell r="AT576">
            <v>1</v>
          </cell>
          <cell r="AU576">
            <v>44935.467199074075</v>
          </cell>
          <cell r="AV576">
            <v>44935.467777777776</v>
          </cell>
          <cell r="AW576" t="str">
            <v>Y</v>
          </cell>
          <cell r="AX576" t="str">
            <v>NORMAL_CLEARING</v>
          </cell>
          <cell r="AY576" t="str">
            <v>ANSWER</v>
          </cell>
          <cell r="AZ576" t="str">
            <v>Local/02200488649819975770@default-00036cef;2</v>
          </cell>
          <cell r="BA576">
            <v>0</v>
          </cell>
          <cell r="BC576">
            <v>23</v>
          </cell>
          <cell r="BD576">
            <v>0</v>
          </cell>
          <cell r="BE576">
            <v>26</v>
          </cell>
          <cell r="BF576">
            <v>0</v>
          </cell>
          <cell r="BG576" t="str">
            <v>CALLER</v>
          </cell>
          <cell r="BK576">
            <v>1</v>
          </cell>
          <cell r="BL576">
            <v>2</v>
          </cell>
          <cell r="BM576">
            <v>45170</v>
          </cell>
          <cell r="BN576" t="str">
            <v>11:13</v>
          </cell>
          <cell r="BO576">
            <v>45170.467361111114</v>
          </cell>
          <cell r="BP576" t="str">
            <v>Connect</v>
          </cell>
        </row>
        <row r="577">
          <cell r="A577">
            <v>1017087525</v>
          </cell>
          <cell r="B577" t="str">
            <v>AUTO</v>
          </cell>
          <cell r="C577" t="str">
            <v>WTO</v>
          </cell>
          <cell r="D577" t="str">
            <v>WTO</v>
          </cell>
          <cell r="E577" t="str">
            <v>CONNECTED</v>
          </cell>
          <cell r="F577" t="str">
            <v>UNDEFINED</v>
          </cell>
          <cell r="G577" t="str">
            <v>Default Category</v>
          </cell>
          <cell r="H577" t="str">
            <v>STL216176</v>
          </cell>
          <cell r="I577" t="str">
            <v>Snehal lala Bhise</v>
          </cell>
          <cell r="J577">
            <v>108</v>
          </cell>
          <cell r="K577">
            <v>44935.467557870368</v>
          </cell>
          <cell r="L577">
            <v>44935.467777777776</v>
          </cell>
          <cell r="M577">
            <v>10089</v>
          </cell>
          <cell r="N577" t="str">
            <v>LAS POS Refll</v>
          </cell>
          <cell r="O577" t="str">
            <v>00Q6F00001rMiMs</v>
          </cell>
          <cell r="Q577">
            <v>202207057687933</v>
          </cell>
          <cell r="R577">
            <v>0</v>
          </cell>
          <cell r="S577">
            <v>91</v>
          </cell>
          <cell r="U577" t="str">
            <v>TEST3349</v>
          </cell>
          <cell r="W577" t="str">
            <v>RAVIKANT BANKA</v>
          </cell>
          <cell r="X577">
            <v>136440838</v>
          </cell>
          <cell r="AA577" t="str">
            <v>-</v>
          </cell>
          <cell r="AF577" t="str">
            <v>U</v>
          </cell>
          <cell r="AH577">
            <v>7738000975</v>
          </cell>
          <cell r="AK577">
            <v>19</v>
          </cell>
          <cell r="AL577" t="str">
            <v>CFAB_Sales_Agents</v>
          </cell>
          <cell r="AM577" t="str">
            <v>MAIN</v>
          </cell>
          <cell r="AN577">
            <v>1</v>
          </cell>
          <cell r="AP577">
            <v>63722042</v>
          </cell>
          <cell r="AQ577">
            <v>1693546976.47964</v>
          </cell>
          <cell r="AR577">
            <v>0</v>
          </cell>
          <cell r="AS577">
            <v>44935.439155092594</v>
          </cell>
          <cell r="AT577">
            <v>1</v>
          </cell>
          <cell r="AU577">
            <v>44935.467303240737</v>
          </cell>
          <cell r="AV577">
            <v>44935.468877314815</v>
          </cell>
          <cell r="AW577" t="str">
            <v>Y</v>
          </cell>
          <cell r="AX577" t="str">
            <v>NORMAL_CLEARING</v>
          </cell>
          <cell r="AY577" t="str">
            <v>ANSWER</v>
          </cell>
          <cell r="AZ577" t="str">
            <v>Local/02200488647738000975@default-0002880e;2</v>
          </cell>
          <cell r="BA577">
            <v>401</v>
          </cell>
          <cell r="BB577" t="str">
            <v>Unauthorized</v>
          </cell>
          <cell r="BC577">
            <v>21</v>
          </cell>
          <cell r="BD577">
            <v>0</v>
          </cell>
          <cell r="BE577">
            <v>118</v>
          </cell>
          <cell r="BF577">
            <v>0</v>
          </cell>
          <cell r="BG577" t="str">
            <v>CALLER</v>
          </cell>
          <cell r="BK577">
            <v>1</v>
          </cell>
          <cell r="BL577">
            <v>2</v>
          </cell>
          <cell r="BM577">
            <v>45170</v>
          </cell>
          <cell r="BN577" t="str">
            <v>11:13</v>
          </cell>
          <cell r="BO577">
            <v>45170.467361111114</v>
          </cell>
          <cell r="BP577" t="str">
            <v>Connect</v>
          </cell>
        </row>
        <row r="578">
          <cell r="A578">
            <v>1017087527</v>
          </cell>
          <cell r="B578" t="str">
            <v>AUTO</v>
          </cell>
          <cell r="C578" t="str">
            <v>CLDC</v>
          </cell>
          <cell r="D578" t="str">
            <v>Call disconnected</v>
          </cell>
          <cell r="E578" t="str">
            <v>CONNECTED</v>
          </cell>
          <cell r="F578" t="str">
            <v>Connected</v>
          </cell>
          <cell r="G578" t="str">
            <v>Connected</v>
          </cell>
          <cell r="H578" t="str">
            <v>STL210810</v>
          </cell>
          <cell r="I578" t="str">
            <v>Deepa Salikram Vishwakarm</v>
          </cell>
          <cell r="J578">
            <v>12</v>
          </cell>
          <cell r="K578">
            <v>44935.467615740738</v>
          </cell>
          <cell r="L578">
            <v>44935.467951388891</v>
          </cell>
          <cell r="M578">
            <v>10089</v>
          </cell>
          <cell r="N578" t="str">
            <v>LAS POS Refll</v>
          </cell>
          <cell r="O578" t="str">
            <v>00Q6F00001rRBws</v>
          </cell>
          <cell r="Q578">
            <v>202207057687933</v>
          </cell>
          <cell r="R578">
            <v>0</v>
          </cell>
          <cell r="S578">
            <v>91</v>
          </cell>
          <cell r="U578" t="str">
            <v>TEST3351</v>
          </cell>
          <cell r="W578" t="str">
            <v>KARTIKEY DWIVEDI</v>
          </cell>
          <cell r="X578">
            <v>137514573</v>
          </cell>
          <cell r="AA578" t="str">
            <v>-</v>
          </cell>
          <cell r="AF578" t="str">
            <v>U</v>
          </cell>
          <cell r="AH578">
            <v>7388700882</v>
          </cell>
          <cell r="AK578">
            <v>29</v>
          </cell>
          <cell r="AL578" t="str">
            <v>CFAB_Sales_Agents</v>
          </cell>
          <cell r="AM578" t="str">
            <v>MAIN</v>
          </cell>
          <cell r="AN578">
            <v>1</v>
          </cell>
          <cell r="AP578">
            <v>63722041</v>
          </cell>
          <cell r="AQ578">
            <v>1693546976.47964</v>
          </cell>
          <cell r="AR578">
            <v>0</v>
          </cell>
          <cell r="AS578">
            <v>44935.439155092594</v>
          </cell>
          <cell r="AT578">
            <v>1</v>
          </cell>
          <cell r="AU578">
            <v>44935.467303240737</v>
          </cell>
          <cell r="AV578">
            <v>44935.46802083333</v>
          </cell>
          <cell r="AW578" t="str">
            <v>Y</v>
          </cell>
          <cell r="AX578" t="str">
            <v>NORMAL_CLEARING</v>
          </cell>
          <cell r="AY578" t="str">
            <v>ANSWER</v>
          </cell>
          <cell r="AZ578" t="str">
            <v>SIP/SIP112_114-0001ea6e</v>
          </cell>
          <cell r="BA578">
            <v>401</v>
          </cell>
          <cell r="BB578" t="str">
            <v>Unauthorized</v>
          </cell>
          <cell r="BC578">
            <v>47</v>
          </cell>
          <cell r="BD578">
            <v>21</v>
          </cell>
          <cell r="BE578">
            <v>35</v>
          </cell>
          <cell r="BF578">
            <v>0</v>
          </cell>
          <cell r="BG578" t="str">
            <v>CALLER</v>
          </cell>
          <cell r="BK578">
            <v>1</v>
          </cell>
          <cell r="BL578">
            <v>2</v>
          </cell>
          <cell r="BM578">
            <v>45170</v>
          </cell>
          <cell r="BN578" t="str">
            <v>11:13</v>
          </cell>
          <cell r="BO578">
            <v>45170.467361111114</v>
          </cell>
          <cell r="BP578" t="str">
            <v>Connect</v>
          </cell>
        </row>
        <row r="579">
          <cell r="A579">
            <v>1017087528</v>
          </cell>
          <cell r="B579" t="str">
            <v>MANUAL</v>
          </cell>
          <cell r="C579" t="str">
            <v>SHUP</v>
          </cell>
          <cell r="D579" t="str">
            <v>Short hung up</v>
          </cell>
          <cell r="E579" t="str">
            <v>CONNECTED</v>
          </cell>
          <cell r="F579" t="str">
            <v>Connected</v>
          </cell>
          <cell r="G579" t="str">
            <v>Connected</v>
          </cell>
          <cell r="H579" t="str">
            <v>STL220625</v>
          </cell>
          <cell r="I579" t="str">
            <v>Fazil Kamaruddin Khan</v>
          </cell>
          <cell r="J579">
            <v>11</v>
          </cell>
          <cell r="K579">
            <v>44935.467835648145</v>
          </cell>
          <cell r="L579">
            <v>44935.468541666669</v>
          </cell>
          <cell r="M579">
            <v>10089</v>
          </cell>
          <cell r="N579" t="str">
            <v>LAS POS Refll</v>
          </cell>
          <cell r="Q579">
            <v>998</v>
          </cell>
          <cell r="R579">
            <v>0</v>
          </cell>
          <cell r="S579">
            <v>1</v>
          </cell>
          <cell r="U579" t="str">
            <v>TEST3352</v>
          </cell>
          <cell r="AF579" t="str">
            <v>U</v>
          </cell>
          <cell r="AK579">
            <v>61</v>
          </cell>
          <cell r="AL579" t="str">
            <v>CFAB_Sales_Agents</v>
          </cell>
          <cell r="AM579" t="str">
            <v>MANUAL</v>
          </cell>
          <cell r="AN579">
            <v>0</v>
          </cell>
          <cell r="AP579">
            <v>63737378</v>
          </cell>
          <cell r="AQ579">
            <v>1693546993.72365</v>
          </cell>
          <cell r="AR579">
            <v>0</v>
          </cell>
          <cell r="AS579">
            <v>44935.467499999999</v>
          </cell>
          <cell r="AT579">
            <v>1</v>
          </cell>
          <cell r="AU579">
            <v>44935.467499999999</v>
          </cell>
          <cell r="AV579">
            <v>44935.468599537038</v>
          </cell>
          <cell r="AW579" t="str">
            <v>Y1</v>
          </cell>
          <cell r="AX579" t="str">
            <v>NORMAL_CLEARING</v>
          </cell>
          <cell r="AY579" t="str">
            <v>ANSWER</v>
          </cell>
          <cell r="AZ579" t="str">
            <v>Local/8600154@default-00036d03;1</v>
          </cell>
          <cell r="BA579">
            <v>401</v>
          </cell>
          <cell r="BB579" t="str">
            <v>Unauthorized</v>
          </cell>
          <cell r="BC579">
            <v>82</v>
          </cell>
          <cell r="BD579">
            <v>55</v>
          </cell>
          <cell r="BE579">
            <v>66</v>
          </cell>
          <cell r="BF579">
            <v>0</v>
          </cell>
          <cell r="BG579" t="str">
            <v>CALLER</v>
          </cell>
          <cell r="BK579">
            <v>1</v>
          </cell>
          <cell r="BL579">
            <v>2</v>
          </cell>
          <cell r="BM579">
            <v>45170</v>
          </cell>
          <cell r="BN579" t="str">
            <v>11:13</v>
          </cell>
          <cell r="BO579">
            <v>45170.467361111114</v>
          </cell>
          <cell r="BP579" t="str">
            <v>Connect</v>
          </cell>
        </row>
        <row r="580">
          <cell r="A580">
            <v>1017087539</v>
          </cell>
          <cell r="B580" t="str">
            <v>AUTO</v>
          </cell>
          <cell r="C580" t="str">
            <v>DWN</v>
          </cell>
          <cell r="D580" t="str">
            <v>Wrong number</v>
          </cell>
          <cell r="E580" t="str">
            <v>CONNECTED</v>
          </cell>
          <cell r="F580" t="str">
            <v>Disqualified</v>
          </cell>
          <cell r="G580" t="str">
            <v>Disqualified</v>
          </cell>
          <cell r="H580" t="str">
            <v>STL221837</v>
          </cell>
          <cell r="I580" t="str">
            <v>Varsha Ganpat Padwal</v>
          </cell>
          <cell r="J580">
            <v>15</v>
          </cell>
          <cell r="K580">
            <v>44935.467974537038</v>
          </cell>
          <cell r="L580">
            <v>44935.468229166669</v>
          </cell>
          <cell r="M580">
            <v>10089</v>
          </cell>
          <cell r="N580" t="str">
            <v>LAS POS Refll</v>
          </cell>
          <cell r="O580" t="str">
            <v>00Q6F00001rXlhC</v>
          </cell>
          <cell r="Q580">
            <v>202207057687933</v>
          </cell>
          <cell r="R580">
            <v>0</v>
          </cell>
          <cell r="S580">
            <v>91</v>
          </cell>
          <cell r="U580" t="str">
            <v>TEST3363</v>
          </cell>
          <cell r="W580" t="str">
            <v>RIYAZ N MR RIYAZ N MARFATIA</v>
          </cell>
          <cell r="X580">
            <v>139111026</v>
          </cell>
          <cell r="AA580" t="str">
            <v>-</v>
          </cell>
          <cell r="AF580" t="str">
            <v>U</v>
          </cell>
          <cell r="AH580">
            <v>9833450311</v>
          </cell>
          <cell r="AK580">
            <v>22</v>
          </cell>
          <cell r="AL580" t="str">
            <v>CFAB_Sales_Agents</v>
          </cell>
          <cell r="AM580" t="str">
            <v>MAIN</v>
          </cell>
          <cell r="AN580">
            <v>1</v>
          </cell>
          <cell r="AP580">
            <v>63722056</v>
          </cell>
          <cell r="AQ580">
            <v>1693547024.72384</v>
          </cell>
          <cell r="AR580">
            <v>0</v>
          </cell>
          <cell r="AS580">
            <v>44935.439155092594</v>
          </cell>
          <cell r="AT580">
            <v>1</v>
          </cell>
          <cell r="AU580">
            <v>44935.467835648145</v>
          </cell>
          <cell r="AV580">
            <v>44935.468321759261</v>
          </cell>
          <cell r="AW580" t="str">
            <v>Y</v>
          </cell>
          <cell r="AX580" t="str">
            <v>NORMAL_CLEARING</v>
          </cell>
          <cell r="AY580" t="str">
            <v>ANSWER</v>
          </cell>
          <cell r="AZ580" t="str">
            <v>Local/02200488649833450311@default-00036d45;2</v>
          </cell>
          <cell r="BA580">
            <v>401</v>
          </cell>
          <cell r="BB580" t="str">
            <v>Unauthorized</v>
          </cell>
          <cell r="BC580">
            <v>9</v>
          </cell>
          <cell r="BD580">
            <v>0</v>
          </cell>
          <cell r="BE580">
            <v>32</v>
          </cell>
          <cell r="BF580">
            <v>0</v>
          </cell>
          <cell r="BG580" t="str">
            <v>CALLER</v>
          </cell>
          <cell r="BK580">
            <v>1</v>
          </cell>
          <cell r="BL580">
            <v>2</v>
          </cell>
          <cell r="BM580">
            <v>45170</v>
          </cell>
          <cell r="BN580" t="str">
            <v>11:13</v>
          </cell>
          <cell r="BO580">
            <v>45170.467361111114</v>
          </cell>
          <cell r="BP580" t="str">
            <v>Connect</v>
          </cell>
        </row>
        <row r="581">
          <cell r="A581">
            <v>1017087544</v>
          </cell>
          <cell r="B581" t="str">
            <v>AUTO</v>
          </cell>
          <cell r="C581" t="str">
            <v>CLDC</v>
          </cell>
          <cell r="D581" t="str">
            <v>Call disconnected</v>
          </cell>
          <cell r="E581" t="str">
            <v>CONNECTED</v>
          </cell>
          <cell r="F581" t="str">
            <v>Connected</v>
          </cell>
          <cell r="G581" t="str">
            <v>Connected</v>
          </cell>
          <cell r="H581" t="str">
            <v>STL220055</v>
          </cell>
          <cell r="I581" t="str">
            <v xml:space="preserve">Abhishek Vasant Kudalkar </v>
          </cell>
          <cell r="J581">
            <v>12</v>
          </cell>
          <cell r="K581">
            <v>44935.468009259261</v>
          </cell>
          <cell r="L581">
            <v>44935.468182870369</v>
          </cell>
          <cell r="M581">
            <v>10089</v>
          </cell>
          <cell r="N581" t="str">
            <v>LAS POS Refll</v>
          </cell>
          <cell r="O581" t="str">
            <v>00Q6F00001rYqJt</v>
          </cell>
          <cell r="Q581">
            <v>202207057687933</v>
          </cell>
          <cell r="R581">
            <v>0</v>
          </cell>
          <cell r="S581">
            <v>91</v>
          </cell>
          <cell r="U581" t="str">
            <v>TEST3368</v>
          </cell>
          <cell r="W581" t="str">
            <v>SAMIK  MR SAMIK RAY</v>
          </cell>
          <cell r="X581">
            <v>139372014</v>
          </cell>
          <cell r="AA581" t="str">
            <v>-</v>
          </cell>
          <cell r="AF581" t="str">
            <v>U</v>
          </cell>
          <cell r="AH581">
            <v>9920446688</v>
          </cell>
          <cell r="AK581">
            <v>15</v>
          </cell>
          <cell r="AL581" t="str">
            <v>CFAB_Sales_Agents</v>
          </cell>
          <cell r="AM581" t="str">
            <v>MAIN</v>
          </cell>
          <cell r="AN581">
            <v>1</v>
          </cell>
          <cell r="AP581">
            <v>63722066</v>
          </cell>
          <cell r="AQ581">
            <v>1693547030.72387</v>
          </cell>
          <cell r="AR581">
            <v>0</v>
          </cell>
          <cell r="AS581">
            <v>44935.439155092594</v>
          </cell>
          <cell r="AT581">
            <v>1</v>
          </cell>
          <cell r="AU581">
            <v>44935.467939814815</v>
          </cell>
          <cell r="AV581">
            <v>44935.468252314815</v>
          </cell>
          <cell r="AW581" t="str">
            <v>Y</v>
          </cell>
          <cell r="AX581" t="str">
            <v>NORMAL_CLEARING</v>
          </cell>
          <cell r="AY581" t="str">
            <v>ANSWER</v>
          </cell>
          <cell r="AZ581" t="str">
            <v>Local/02200488649920446688@default-00036d4f;2</v>
          </cell>
          <cell r="BA581">
            <v>0</v>
          </cell>
          <cell r="BC581">
            <v>5</v>
          </cell>
          <cell r="BD581">
            <v>0</v>
          </cell>
          <cell r="BE581">
            <v>21</v>
          </cell>
          <cell r="BF581">
            <v>0</v>
          </cell>
          <cell r="BG581" t="str">
            <v>CALLER</v>
          </cell>
          <cell r="BK581">
            <v>1</v>
          </cell>
          <cell r="BL581">
            <v>2</v>
          </cell>
          <cell r="BM581">
            <v>45170</v>
          </cell>
          <cell r="BN581" t="str">
            <v>11:13</v>
          </cell>
          <cell r="BO581">
            <v>45170.467361111114</v>
          </cell>
          <cell r="BP581" t="str">
            <v>Connect</v>
          </cell>
        </row>
        <row r="582">
          <cell r="A582">
            <v>1017087545</v>
          </cell>
          <cell r="B582" t="str">
            <v>AUTO</v>
          </cell>
          <cell r="C582" t="str">
            <v>NRAP</v>
          </cell>
          <cell r="D582" t="str">
            <v>No requirement at present</v>
          </cell>
          <cell r="E582" t="str">
            <v>CONNECTED</v>
          </cell>
          <cell r="F582" t="str">
            <v>No requirement</v>
          </cell>
          <cell r="G582" t="str">
            <v>NorequirementAtPresent</v>
          </cell>
          <cell r="H582" t="str">
            <v>STL220626</v>
          </cell>
          <cell r="I582" t="str">
            <v>Vijay Bhimrav Kamble</v>
          </cell>
          <cell r="J582">
            <v>14</v>
          </cell>
          <cell r="K582">
            <v>44935.468009259261</v>
          </cell>
          <cell r="L582">
            <v>44935.469027777777</v>
          </cell>
          <cell r="M582">
            <v>10089</v>
          </cell>
          <cell r="N582" t="str">
            <v>LAS POS Refll</v>
          </cell>
          <cell r="O582" t="str">
            <v>00Q6F00001rPhWj</v>
          </cell>
          <cell r="Q582">
            <v>202207057687933</v>
          </cell>
          <cell r="R582">
            <v>0</v>
          </cell>
          <cell r="S582">
            <v>91</v>
          </cell>
          <cell r="U582" t="str">
            <v>TEST3369</v>
          </cell>
          <cell r="W582" t="str">
            <v>K G VIDHYADHAR K G</v>
          </cell>
          <cell r="X582">
            <v>137153985</v>
          </cell>
          <cell r="AA582" t="str">
            <v>-</v>
          </cell>
          <cell r="AF582" t="str">
            <v>U</v>
          </cell>
          <cell r="AH582">
            <v>8950000511</v>
          </cell>
          <cell r="AK582">
            <v>127</v>
          </cell>
          <cell r="AL582" t="str">
            <v>CFAB_Sales_Agents</v>
          </cell>
          <cell r="AM582" t="str">
            <v>MAIN</v>
          </cell>
          <cell r="AN582">
            <v>1</v>
          </cell>
          <cell r="AP582">
            <v>63722072</v>
          </cell>
          <cell r="AQ582">
            <v>1693547032.7239001</v>
          </cell>
          <cell r="AR582">
            <v>0</v>
          </cell>
          <cell r="AS582">
            <v>44935.439155092594</v>
          </cell>
          <cell r="AT582">
            <v>1</v>
          </cell>
          <cell r="AU582">
            <v>44935.467939814815</v>
          </cell>
          <cell r="AV582">
            <v>44935.469108796293</v>
          </cell>
          <cell r="AW582" t="str">
            <v>Y</v>
          </cell>
          <cell r="AX582" t="str">
            <v>NORMAL_CLEARING</v>
          </cell>
          <cell r="AY582" t="str">
            <v>ANSWER</v>
          </cell>
          <cell r="AZ582" t="str">
            <v>Local/02200488648950000511@default-00036d57;2</v>
          </cell>
          <cell r="BA582">
            <v>0</v>
          </cell>
          <cell r="BC582">
            <v>4</v>
          </cell>
          <cell r="BD582">
            <v>0</v>
          </cell>
          <cell r="BE582">
            <v>96</v>
          </cell>
          <cell r="BF582">
            <v>0</v>
          </cell>
          <cell r="BG582" t="str">
            <v>CALLER</v>
          </cell>
          <cell r="BK582">
            <v>1</v>
          </cell>
          <cell r="BL582">
            <v>2</v>
          </cell>
          <cell r="BM582">
            <v>45170</v>
          </cell>
          <cell r="BN582" t="str">
            <v>11:13</v>
          </cell>
          <cell r="BO582">
            <v>45170.467361111114</v>
          </cell>
          <cell r="BP582" t="str">
            <v>Connect</v>
          </cell>
        </row>
        <row r="583">
          <cell r="A583">
            <v>1017087546</v>
          </cell>
          <cell r="B583" t="str">
            <v>MANUAL</v>
          </cell>
          <cell r="C583" t="str">
            <v>SHUP</v>
          </cell>
          <cell r="D583" t="str">
            <v>Short hung up</v>
          </cell>
          <cell r="E583" t="str">
            <v>CONNECTED</v>
          </cell>
          <cell r="F583" t="str">
            <v>Connected</v>
          </cell>
          <cell r="G583" t="str">
            <v>Connected</v>
          </cell>
          <cell r="H583" t="str">
            <v>STL200448</v>
          </cell>
          <cell r="I583" t="str">
            <v>Omkar Hanmant Shingate</v>
          </cell>
          <cell r="J583">
            <v>11</v>
          </cell>
          <cell r="K583">
            <v>44935.468009259261</v>
          </cell>
          <cell r="L583">
            <v>44935.468148148146</v>
          </cell>
          <cell r="M583">
            <v>10089</v>
          </cell>
          <cell r="N583" t="str">
            <v>LAS POS Refll</v>
          </cell>
          <cell r="O583" t="str">
            <v>a1b6F00000yXqiA</v>
          </cell>
          <cell r="Q583">
            <v>202207057687324</v>
          </cell>
          <cell r="R583">
            <v>0</v>
          </cell>
          <cell r="S583">
            <v>91</v>
          </cell>
          <cell r="U583" t="str">
            <v>TEST3370</v>
          </cell>
          <cell r="X583" t="str">
            <v>Offer-202307111717110</v>
          </cell>
          <cell r="AA583" t="str">
            <v>RAJKOT</v>
          </cell>
          <cell r="AF583" t="str">
            <v>U</v>
          </cell>
          <cell r="AH583">
            <v>9724222899</v>
          </cell>
          <cell r="AK583">
            <v>12</v>
          </cell>
          <cell r="AL583" t="str">
            <v>CFAB_Sales_Agents</v>
          </cell>
          <cell r="AM583" t="str">
            <v>MANUAL</v>
          </cell>
          <cell r="AN583">
            <v>1</v>
          </cell>
          <cell r="AP583">
            <v>62730961</v>
          </cell>
          <cell r="AQ583">
            <v>1693547031.7239001</v>
          </cell>
          <cell r="AR583">
            <v>0</v>
          </cell>
          <cell r="AS583" t="str">
            <v>08/15/2023 10:42:53</v>
          </cell>
          <cell r="AT583">
            <v>6</v>
          </cell>
          <cell r="AU583">
            <v>44935.58871527778</v>
          </cell>
          <cell r="AV583">
            <v>44935.588831018518</v>
          </cell>
          <cell r="AW583" t="str">
            <v>Y5</v>
          </cell>
          <cell r="AX583" t="str">
            <v>NORMAL_CLEARING</v>
          </cell>
          <cell r="AY583" t="str">
            <v>ANSWER</v>
          </cell>
          <cell r="AZ583" t="str">
            <v>Local/8600134@default-00036d56;1</v>
          </cell>
          <cell r="BA583">
            <v>0</v>
          </cell>
          <cell r="BC583">
            <v>12</v>
          </cell>
          <cell r="BD583">
            <v>1</v>
          </cell>
          <cell r="BE583">
            <v>20</v>
          </cell>
          <cell r="BF583">
            <v>0</v>
          </cell>
          <cell r="BG583" t="str">
            <v>CALLER</v>
          </cell>
          <cell r="BK583">
            <v>1</v>
          </cell>
          <cell r="BL583">
            <v>2</v>
          </cell>
          <cell r="BM583">
            <v>45170</v>
          </cell>
          <cell r="BN583" t="str">
            <v>11:13</v>
          </cell>
          <cell r="BO583">
            <v>45170.467361111114</v>
          </cell>
          <cell r="BP583" t="str">
            <v>Connect</v>
          </cell>
        </row>
        <row r="584">
          <cell r="A584">
            <v>1017087548</v>
          </cell>
          <cell r="B584" t="str">
            <v>AUTO</v>
          </cell>
          <cell r="C584" t="str">
            <v>CLDC</v>
          </cell>
          <cell r="D584" t="str">
            <v>Call disconnected</v>
          </cell>
          <cell r="E584" t="str">
            <v>CONNECTED</v>
          </cell>
          <cell r="F584" t="str">
            <v>Connected</v>
          </cell>
          <cell r="G584" t="str">
            <v>Connected</v>
          </cell>
          <cell r="H584" t="str">
            <v>STL220767</v>
          </cell>
          <cell r="I584" t="str">
            <v>Sagar Nandu Rathod</v>
          </cell>
          <cell r="J584">
            <v>16</v>
          </cell>
          <cell r="K584">
            <v>44935.46802083333</v>
          </cell>
          <cell r="L584">
            <v>44935.468263888892</v>
          </cell>
          <cell r="M584">
            <v>10089</v>
          </cell>
          <cell r="N584" t="str">
            <v>LAS POS Refll</v>
          </cell>
          <cell r="O584" t="str">
            <v>00Q6F00001rPBsI</v>
          </cell>
          <cell r="Q584">
            <v>202207057687933</v>
          </cell>
          <cell r="R584">
            <v>0</v>
          </cell>
          <cell r="S584">
            <v>91</v>
          </cell>
          <cell r="U584" t="str">
            <v>TEST3372</v>
          </cell>
          <cell r="W584" t="str">
            <v>KUNAL KHANDELWAL</v>
          </cell>
          <cell r="X584">
            <v>137031961</v>
          </cell>
          <cell r="AA584" t="str">
            <v>-</v>
          </cell>
          <cell r="AF584" t="str">
            <v>U</v>
          </cell>
          <cell r="AH584">
            <v>8879297964</v>
          </cell>
          <cell r="AK584">
            <v>21</v>
          </cell>
          <cell r="AL584" t="str">
            <v>CFAB_Sales_Agents</v>
          </cell>
          <cell r="AM584" t="str">
            <v>MAIN</v>
          </cell>
          <cell r="AN584">
            <v>1</v>
          </cell>
          <cell r="AP584">
            <v>63722077</v>
          </cell>
          <cell r="AQ584">
            <v>1693547033.7239101</v>
          </cell>
          <cell r="AR584">
            <v>0</v>
          </cell>
          <cell r="AS584">
            <v>44935.439155092594</v>
          </cell>
          <cell r="AT584">
            <v>1</v>
          </cell>
          <cell r="AU584">
            <v>44935.467939814815</v>
          </cell>
          <cell r="AV584">
            <v>44935.468321759261</v>
          </cell>
          <cell r="AW584" t="str">
            <v>Y</v>
          </cell>
          <cell r="AX584" t="str">
            <v>NORMAL_CLEARING</v>
          </cell>
          <cell r="AY584" t="str">
            <v>ANSWER</v>
          </cell>
          <cell r="AZ584" t="str">
            <v>Local/02200488648879297964@default-00036d5c;2</v>
          </cell>
          <cell r="BA584">
            <v>401</v>
          </cell>
          <cell r="BB584" t="str">
            <v>Unauthorized</v>
          </cell>
          <cell r="BC584">
            <v>4</v>
          </cell>
          <cell r="BD584">
            <v>0</v>
          </cell>
          <cell r="BE584">
            <v>28</v>
          </cell>
          <cell r="BF584">
            <v>0</v>
          </cell>
          <cell r="BG584" t="str">
            <v>CALLER</v>
          </cell>
          <cell r="BK584">
            <v>1</v>
          </cell>
          <cell r="BL584">
            <v>2</v>
          </cell>
          <cell r="BM584">
            <v>45170</v>
          </cell>
          <cell r="BN584" t="str">
            <v>11:13</v>
          </cell>
          <cell r="BO584">
            <v>45170.467361111114</v>
          </cell>
          <cell r="BP584" t="str">
            <v>Connect</v>
          </cell>
        </row>
        <row r="585">
          <cell r="A585">
            <v>1017087549</v>
          </cell>
          <cell r="B585" t="str">
            <v>AUTO</v>
          </cell>
          <cell r="C585" t="str">
            <v>CLDC</v>
          </cell>
          <cell r="D585" t="str">
            <v>Call disconnected</v>
          </cell>
          <cell r="E585" t="str">
            <v>CONNECTED</v>
          </cell>
          <cell r="F585" t="str">
            <v>Connected</v>
          </cell>
          <cell r="G585" t="str">
            <v>Connected</v>
          </cell>
          <cell r="H585" t="str">
            <v>STL221838</v>
          </cell>
          <cell r="I585" t="str">
            <v>Sajida Khatoon Jamil Ahmed Shaikh</v>
          </cell>
          <cell r="J585">
            <v>108</v>
          </cell>
          <cell r="K585">
            <v>44935.46802083333</v>
          </cell>
          <cell r="L585">
            <v>44935.468460648146</v>
          </cell>
          <cell r="M585">
            <v>10089</v>
          </cell>
          <cell r="N585" t="str">
            <v>LAS POS Refll</v>
          </cell>
          <cell r="O585" t="str">
            <v>00Q6F00001rPvfb</v>
          </cell>
          <cell r="Q585">
            <v>202207057687933</v>
          </cell>
          <cell r="R585">
            <v>0</v>
          </cell>
          <cell r="S585">
            <v>91</v>
          </cell>
          <cell r="U585" t="str">
            <v>TEST3373</v>
          </cell>
          <cell r="W585" t="str">
            <v>VIKAS  MR VIKAS GUPTA</v>
          </cell>
          <cell r="X585">
            <v>137208499</v>
          </cell>
          <cell r="AA585" t="str">
            <v>-</v>
          </cell>
          <cell r="AF585" t="str">
            <v>U</v>
          </cell>
          <cell r="AH585">
            <v>9650548932</v>
          </cell>
          <cell r="AK585">
            <v>38</v>
          </cell>
          <cell r="AL585" t="str">
            <v>CFAB_Sales_Agents</v>
          </cell>
          <cell r="AM585" t="str">
            <v>MAIN</v>
          </cell>
          <cell r="AN585">
            <v>1</v>
          </cell>
          <cell r="AP585">
            <v>63722068</v>
          </cell>
          <cell r="AQ585">
            <v>1693547031.7238801</v>
          </cell>
          <cell r="AR585">
            <v>0</v>
          </cell>
          <cell r="AS585">
            <v>44935.439155092594</v>
          </cell>
          <cell r="AT585">
            <v>1</v>
          </cell>
          <cell r="AU585">
            <v>44935.467939814815</v>
          </cell>
          <cell r="AV585">
            <v>44935.468900462962</v>
          </cell>
          <cell r="AW585" t="str">
            <v>Y</v>
          </cell>
          <cell r="AX585" t="str">
            <v>NORMAL_CLEARING</v>
          </cell>
          <cell r="AY585" t="str">
            <v>ANSWER</v>
          </cell>
          <cell r="AZ585" t="str">
            <v>Local/02200488649650548932@default-00036d52;2</v>
          </cell>
          <cell r="BA585">
            <v>0</v>
          </cell>
          <cell r="BC585">
            <v>6</v>
          </cell>
          <cell r="BD585">
            <v>0</v>
          </cell>
          <cell r="BE585">
            <v>137</v>
          </cell>
          <cell r="BF585">
            <v>0</v>
          </cell>
          <cell r="BG585" t="str">
            <v>CALLER</v>
          </cell>
          <cell r="BK585">
            <v>1</v>
          </cell>
          <cell r="BL585">
            <v>2</v>
          </cell>
          <cell r="BM585">
            <v>45170</v>
          </cell>
          <cell r="BN585" t="str">
            <v>11:13</v>
          </cell>
          <cell r="BO585">
            <v>45170.467361111114</v>
          </cell>
          <cell r="BP585" t="str">
            <v>Connect</v>
          </cell>
        </row>
        <row r="586">
          <cell r="A586">
            <v>1017087550</v>
          </cell>
          <cell r="B586" t="str">
            <v>AUTO</v>
          </cell>
          <cell r="C586" t="str">
            <v>NRAP</v>
          </cell>
          <cell r="D586" t="str">
            <v>No requirement at present</v>
          </cell>
          <cell r="E586" t="str">
            <v>CONNECTED</v>
          </cell>
          <cell r="F586" t="str">
            <v>No requirement</v>
          </cell>
          <cell r="G586" t="str">
            <v>NorequirementAtPresent</v>
          </cell>
          <cell r="H586" t="str">
            <v>STL221833</v>
          </cell>
          <cell r="I586" t="str">
            <v>Mohammed Jasim Nasir Shaikh</v>
          </cell>
          <cell r="J586">
            <v>13</v>
          </cell>
          <cell r="K586">
            <v>44935.468032407407</v>
          </cell>
          <cell r="L586">
            <v>44935.468935185185</v>
          </cell>
          <cell r="M586">
            <v>10089</v>
          </cell>
          <cell r="N586" t="str">
            <v>LAS POS Refll</v>
          </cell>
          <cell r="O586" t="str">
            <v>00Q6F00001rQvhY</v>
          </cell>
          <cell r="Q586">
            <v>202207057687933</v>
          </cell>
          <cell r="R586">
            <v>0</v>
          </cell>
          <cell r="S586">
            <v>91</v>
          </cell>
          <cell r="U586" t="str">
            <v>TEST3374</v>
          </cell>
          <cell r="W586" t="str">
            <v>KUMAR MOHANTY</v>
          </cell>
          <cell r="X586">
            <v>137452099</v>
          </cell>
          <cell r="AA586" t="str">
            <v>-</v>
          </cell>
          <cell r="AF586" t="str">
            <v>U</v>
          </cell>
          <cell r="AH586">
            <v>8023662233</v>
          </cell>
          <cell r="AK586">
            <v>78</v>
          </cell>
          <cell r="AL586" t="str">
            <v>CFAB_Sales_Agents</v>
          </cell>
          <cell r="AM586" t="str">
            <v>MAIN</v>
          </cell>
          <cell r="AN586">
            <v>1</v>
          </cell>
          <cell r="AP586">
            <v>63722054</v>
          </cell>
          <cell r="AQ586">
            <v>1693547024.72383</v>
          </cell>
          <cell r="AR586">
            <v>0</v>
          </cell>
          <cell r="AS586">
            <v>44935.439155092594</v>
          </cell>
          <cell r="AT586">
            <v>1</v>
          </cell>
          <cell r="AU586">
            <v>44935.467835648145</v>
          </cell>
          <cell r="AV586">
            <v>44935.468993055554</v>
          </cell>
          <cell r="AW586" t="str">
            <v>Y</v>
          </cell>
          <cell r="AX586" t="str">
            <v>NORMAL_CLEARING</v>
          </cell>
          <cell r="AY586" t="str">
            <v>ANSWER</v>
          </cell>
          <cell r="AZ586" t="str">
            <v>Local/02200488648023662233@default-00036d42;2</v>
          </cell>
          <cell r="BA586">
            <v>401</v>
          </cell>
          <cell r="BB586" t="str">
            <v>Unauthorized</v>
          </cell>
          <cell r="BC586">
            <v>14</v>
          </cell>
          <cell r="BD586">
            <v>0</v>
          </cell>
          <cell r="BE586">
            <v>86</v>
          </cell>
          <cell r="BF586">
            <v>0</v>
          </cell>
          <cell r="BG586" t="str">
            <v>CALLER</v>
          </cell>
          <cell r="BK586">
            <v>1</v>
          </cell>
          <cell r="BL586">
            <v>2</v>
          </cell>
          <cell r="BM586">
            <v>45170</v>
          </cell>
          <cell r="BN586" t="str">
            <v>11:13</v>
          </cell>
          <cell r="BO586">
            <v>45170.467361111114</v>
          </cell>
          <cell r="BP586" t="str">
            <v>Connect</v>
          </cell>
        </row>
        <row r="587">
          <cell r="A587">
            <v>1017087496</v>
          </cell>
          <cell r="B587" t="str">
            <v>MANUAL</v>
          </cell>
          <cell r="C587" t="str">
            <v>SHUP</v>
          </cell>
          <cell r="D587" t="str">
            <v>Short hung up</v>
          </cell>
          <cell r="E587" t="str">
            <v>CONNECTED</v>
          </cell>
          <cell r="F587" t="str">
            <v>Connected</v>
          </cell>
          <cell r="G587" t="str">
            <v>Connected</v>
          </cell>
          <cell r="H587" t="str">
            <v>STL222090</v>
          </cell>
          <cell r="I587" t="str">
            <v>Javed Ibrahim Sayyed</v>
          </cell>
          <cell r="J587">
            <v>11</v>
          </cell>
          <cell r="K587">
            <v>44935.466689814813</v>
          </cell>
          <cell r="L587">
            <v>44935.467245370368</v>
          </cell>
          <cell r="M587">
            <v>10089</v>
          </cell>
          <cell r="N587" t="str">
            <v>LAS POS Refll</v>
          </cell>
          <cell r="O587" t="str">
            <v>a1b6F00000ymMLh</v>
          </cell>
          <cell r="Q587">
            <v>202207057687777</v>
          </cell>
          <cell r="R587">
            <v>0</v>
          </cell>
          <cell r="S587">
            <v>1</v>
          </cell>
          <cell r="U587" t="str">
            <v>TEST3320</v>
          </cell>
          <cell r="X587" t="str">
            <v>Offer-202308117932595</v>
          </cell>
          <cell r="AA587" t="str">
            <v>-</v>
          </cell>
          <cell r="AF587" t="str">
            <v>U</v>
          </cell>
          <cell r="AH587">
            <v>9705609807</v>
          </cell>
          <cell r="AK587">
            <v>48</v>
          </cell>
          <cell r="AL587" t="str">
            <v>CFAB_Sales_Agents</v>
          </cell>
          <cell r="AM587" t="str">
            <v>MANUAL</v>
          </cell>
          <cell r="AN587">
            <v>1</v>
          </cell>
          <cell r="AP587">
            <v>63479548</v>
          </cell>
          <cell r="AQ587">
            <v>1693546906.7233</v>
          </cell>
          <cell r="AR587">
            <v>0</v>
          </cell>
          <cell r="AS587" t="str">
            <v>08/28/2023 11:57:24</v>
          </cell>
          <cell r="AT587">
            <v>2</v>
          </cell>
          <cell r="AU587">
            <v>44935.466504629629</v>
          </cell>
          <cell r="AV587">
            <v>44935.467314814814</v>
          </cell>
          <cell r="AW587" t="str">
            <v>Y1</v>
          </cell>
          <cell r="AX587" t="str">
            <v>NORMAL_CLEARING</v>
          </cell>
          <cell r="AY587" t="str">
            <v>ANSWER</v>
          </cell>
          <cell r="AZ587" t="str">
            <v>Local/8600099@default-00036c92;1</v>
          </cell>
          <cell r="BA587">
            <v>401</v>
          </cell>
          <cell r="BB587" t="str">
            <v>Unauthorized</v>
          </cell>
          <cell r="BC587">
            <v>59</v>
          </cell>
          <cell r="BD587">
            <v>44</v>
          </cell>
          <cell r="BE587">
            <v>54</v>
          </cell>
          <cell r="BF587">
            <v>0</v>
          </cell>
          <cell r="BG587" t="str">
            <v>CALLER</v>
          </cell>
          <cell r="BK587">
            <v>1</v>
          </cell>
          <cell r="BL587">
            <v>2</v>
          </cell>
          <cell r="BM587">
            <v>45170</v>
          </cell>
          <cell r="BN587" t="str">
            <v>11:12</v>
          </cell>
          <cell r="BO587">
            <v>45170.466666666667</v>
          </cell>
          <cell r="BP587" t="str">
            <v>Connect</v>
          </cell>
        </row>
        <row r="588">
          <cell r="A588">
            <v>1017087497</v>
          </cell>
          <cell r="B588" t="str">
            <v>AUTO</v>
          </cell>
          <cell r="C588" t="str">
            <v>NRAP</v>
          </cell>
          <cell r="D588" t="str">
            <v>No requirement at present</v>
          </cell>
          <cell r="E588" t="str">
            <v>CONNECTED</v>
          </cell>
          <cell r="F588" t="str">
            <v>No requirement</v>
          </cell>
          <cell r="G588" t="str">
            <v>NorequirementAtPresent</v>
          </cell>
          <cell r="H588" t="str">
            <v>STL200448</v>
          </cell>
          <cell r="I588" t="str">
            <v>Omkar Hanmant Shingate</v>
          </cell>
          <cell r="J588">
            <v>8</v>
          </cell>
          <cell r="K588">
            <v>44935.466736111113</v>
          </cell>
          <cell r="L588">
            <v>44935.466932870368</v>
          </cell>
          <cell r="M588">
            <v>10089</v>
          </cell>
          <cell r="N588" t="str">
            <v>LAS POS Refll</v>
          </cell>
          <cell r="O588" t="str">
            <v>00Q6F00001rNMme</v>
          </cell>
          <cell r="Q588">
            <v>202207057687933</v>
          </cell>
          <cell r="R588">
            <v>0</v>
          </cell>
          <cell r="S588">
            <v>91</v>
          </cell>
          <cell r="U588" t="str">
            <v>TEST3321</v>
          </cell>
          <cell r="W588" t="str">
            <v>DEVA RAJU  RANGA RAJU K</v>
          </cell>
          <cell r="X588">
            <v>136596078</v>
          </cell>
          <cell r="AA588" t="str">
            <v>-</v>
          </cell>
          <cell r="AF588" t="str">
            <v>U</v>
          </cell>
          <cell r="AH588">
            <v>9341225340</v>
          </cell>
          <cell r="AK588">
            <v>17</v>
          </cell>
          <cell r="AL588" t="str">
            <v>CFAB_Sales_Agents</v>
          </cell>
          <cell r="AM588" t="str">
            <v>MAIN</v>
          </cell>
          <cell r="AN588">
            <v>1</v>
          </cell>
          <cell r="AP588">
            <v>63722011</v>
          </cell>
          <cell r="AQ588">
            <v>1693546901.7232699</v>
          </cell>
          <cell r="AR588">
            <v>0</v>
          </cell>
          <cell r="AS588">
            <v>44935.439155092594</v>
          </cell>
          <cell r="AT588">
            <v>2</v>
          </cell>
          <cell r="AU588">
            <v>44935.854016203702</v>
          </cell>
          <cell r="AV588">
            <v>44935.854212962964</v>
          </cell>
          <cell r="AW588" t="str">
            <v>Y1</v>
          </cell>
          <cell r="AX588" t="str">
            <v>NORMAL_CLEARING</v>
          </cell>
          <cell r="AY588" t="str">
            <v>ANSWER</v>
          </cell>
          <cell r="AZ588" t="str">
            <v>Local/02200488649341225340@default-00036c87;2</v>
          </cell>
          <cell r="BA588">
            <v>0</v>
          </cell>
          <cell r="BC588">
            <v>25</v>
          </cell>
          <cell r="BD588">
            <v>0</v>
          </cell>
          <cell r="BE588">
            <v>25</v>
          </cell>
          <cell r="BF588">
            <v>0</v>
          </cell>
          <cell r="BG588" t="str">
            <v>AGENT</v>
          </cell>
          <cell r="BK588">
            <v>1</v>
          </cell>
          <cell r="BL588">
            <v>2</v>
          </cell>
          <cell r="BM588">
            <v>45170</v>
          </cell>
          <cell r="BN588" t="str">
            <v>11:12</v>
          </cell>
          <cell r="BO588">
            <v>45170.466666666667</v>
          </cell>
          <cell r="BP588" t="str">
            <v>Connect</v>
          </cell>
        </row>
        <row r="589">
          <cell r="A589">
            <v>1017087498</v>
          </cell>
          <cell r="B589" t="str">
            <v>AUTO</v>
          </cell>
          <cell r="C589" t="str">
            <v>SHUP</v>
          </cell>
          <cell r="D589" t="str">
            <v>Short hung up</v>
          </cell>
          <cell r="E589" t="str">
            <v>CONNECTED</v>
          </cell>
          <cell r="F589" t="str">
            <v>Connected</v>
          </cell>
          <cell r="G589" t="str">
            <v>Connected</v>
          </cell>
          <cell r="H589" t="str">
            <v>STL218231</v>
          </cell>
          <cell r="I589" t="str">
            <v>Karim Firoz Khan</v>
          </cell>
          <cell r="J589">
            <v>45</v>
          </cell>
          <cell r="K589">
            <v>44935.466747685183</v>
          </cell>
          <cell r="L589">
            <v>44935.466944444444</v>
          </cell>
          <cell r="M589">
            <v>10089</v>
          </cell>
          <cell r="N589" t="str">
            <v>LAS POS Refll</v>
          </cell>
          <cell r="O589" t="str">
            <v>00Q6F00001rG7Mt</v>
          </cell>
          <cell r="Q589">
            <v>202207057687933</v>
          </cell>
          <cell r="R589">
            <v>0</v>
          </cell>
          <cell r="S589">
            <v>91</v>
          </cell>
          <cell r="U589" t="str">
            <v>TEST3322</v>
          </cell>
          <cell r="W589" t="str">
            <v>VIKRAM BHUPINDER SINGH ACHREJA</v>
          </cell>
          <cell r="X589">
            <v>135866046</v>
          </cell>
          <cell r="AA589" t="str">
            <v>-</v>
          </cell>
          <cell r="AF589" t="str">
            <v>U</v>
          </cell>
          <cell r="AH589">
            <v>9322530214</v>
          </cell>
          <cell r="AK589">
            <v>17</v>
          </cell>
          <cell r="AL589" t="str">
            <v>CFAB_Sales_Agents</v>
          </cell>
          <cell r="AM589" t="str">
            <v>MAIN</v>
          </cell>
          <cell r="AN589">
            <v>1</v>
          </cell>
          <cell r="AP589">
            <v>63722010</v>
          </cell>
          <cell r="AQ589">
            <v>1693546900.7232699</v>
          </cell>
          <cell r="AR589">
            <v>0</v>
          </cell>
          <cell r="AS589">
            <v>44935.439155092594</v>
          </cell>
          <cell r="AT589">
            <v>1</v>
          </cell>
          <cell r="AU589">
            <v>44935.46638888889</v>
          </cell>
          <cell r="AV589">
            <v>44935.46738425926</v>
          </cell>
          <cell r="AW589" t="str">
            <v>Y</v>
          </cell>
          <cell r="AX589" t="str">
            <v>NORMAL_CLEARING</v>
          </cell>
          <cell r="AY589" t="str">
            <v>ANSWER</v>
          </cell>
          <cell r="AZ589" t="str">
            <v>Local/02200488649322530214@default-00036c86;2</v>
          </cell>
          <cell r="BA589">
            <v>0</v>
          </cell>
          <cell r="BC589">
            <v>27</v>
          </cell>
          <cell r="BD589">
            <v>0</v>
          </cell>
          <cell r="BE589">
            <v>57</v>
          </cell>
          <cell r="BF589">
            <v>0</v>
          </cell>
          <cell r="BG589" t="str">
            <v>CALLER</v>
          </cell>
          <cell r="BK589">
            <v>1</v>
          </cell>
          <cell r="BL589">
            <v>2</v>
          </cell>
          <cell r="BM589">
            <v>45170</v>
          </cell>
          <cell r="BN589" t="str">
            <v>11:12</v>
          </cell>
          <cell r="BO589">
            <v>45170.466666666667</v>
          </cell>
          <cell r="BP589" t="str">
            <v>Connect</v>
          </cell>
        </row>
        <row r="590">
          <cell r="A590">
            <v>1017087499</v>
          </cell>
          <cell r="B590" t="str">
            <v>AUTO</v>
          </cell>
          <cell r="C590" t="str">
            <v>NRAP</v>
          </cell>
          <cell r="D590" t="str">
            <v>No requirement at present</v>
          </cell>
          <cell r="E590" t="str">
            <v>CONNECTED</v>
          </cell>
          <cell r="F590" t="str">
            <v>No requirement</v>
          </cell>
          <cell r="G590" t="str">
            <v>NorequirementAtPresent</v>
          </cell>
          <cell r="H590" t="str">
            <v>STL221833</v>
          </cell>
          <cell r="I590" t="str">
            <v>Mohammed Jasim Nasir Shaikh</v>
          </cell>
          <cell r="J590">
            <v>13</v>
          </cell>
          <cell r="K590">
            <v>44935.466863425929</v>
          </cell>
          <cell r="L590">
            <v>44935.467060185183</v>
          </cell>
          <cell r="M590">
            <v>10089</v>
          </cell>
          <cell r="N590" t="str">
            <v>LAS POS Refll</v>
          </cell>
          <cell r="O590" t="str">
            <v>00Q6F00001rTGg0</v>
          </cell>
          <cell r="Q590">
            <v>202207057687933</v>
          </cell>
          <cell r="R590">
            <v>0</v>
          </cell>
          <cell r="S590">
            <v>91</v>
          </cell>
          <cell r="U590" t="str">
            <v>TEST3323</v>
          </cell>
          <cell r="W590" t="str">
            <v>KAMALESH</v>
          </cell>
          <cell r="X590">
            <v>138018478</v>
          </cell>
          <cell r="AA590" t="str">
            <v>-</v>
          </cell>
          <cell r="AF590" t="str">
            <v>U</v>
          </cell>
          <cell r="AH590">
            <v>9493922369</v>
          </cell>
          <cell r="AK590">
            <v>17</v>
          </cell>
          <cell r="AL590" t="str">
            <v>CFAB_Sales_Agents</v>
          </cell>
          <cell r="AM590" t="str">
            <v>MAIN</v>
          </cell>
          <cell r="AN590">
            <v>1</v>
          </cell>
          <cell r="AP590">
            <v>63722014</v>
          </cell>
          <cell r="AQ590">
            <v>1693546902.72328</v>
          </cell>
          <cell r="AR590">
            <v>0</v>
          </cell>
          <cell r="AS590">
            <v>44935.439155092594</v>
          </cell>
          <cell r="AT590">
            <v>1</v>
          </cell>
          <cell r="AU590">
            <v>44935.46638888889</v>
          </cell>
          <cell r="AV590">
            <v>44935.467141203706</v>
          </cell>
          <cell r="AW590" t="str">
            <v>Y</v>
          </cell>
          <cell r="AX590" t="str">
            <v>NORMAL_CLEARING</v>
          </cell>
          <cell r="AY590" t="str">
            <v>ANSWER</v>
          </cell>
          <cell r="AZ590" t="str">
            <v>Local/02200488649493922369@default-00036c8b;2</v>
          </cell>
          <cell r="BA590">
            <v>401</v>
          </cell>
          <cell r="BB590" t="str">
            <v>Unauthorized</v>
          </cell>
          <cell r="BC590">
            <v>35</v>
          </cell>
          <cell r="BD590">
            <v>0</v>
          </cell>
          <cell r="BE590">
            <v>25</v>
          </cell>
          <cell r="BF590">
            <v>0</v>
          </cell>
          <cell r="BG590" t="str">
            <v>CALLER</v>
          </cell>
          <cell r="BK590">
            <v>1</v>
          </cell>
          <cell r="BL590">
            <v>2</v>
          </cell>
          <cell r="BM590">
            <v>45170</v>
          </cell>
          <cell r="BN590" t="str">
            <v>11:12</v>
          </cell>
          <cell r="BO590">
            <v>45170.466666666667</v>
          </cell>
          <cell r="BP590" t="str">
            <v>Connect</v>
          </cell>
        </row>
        <row r="591">
          <cell r="A591">
            <v>1017087500</v>
          </cell>
          <cell r="B591" t="str">
            <v>MANUAL</v>
          </cell>
          <cell r="C591" t="str">
            <v>PRDMSM</v>
          </cell>
          <cell r="D591" t="str">
            <v>Product mis-Match</v>
          </cell>
          <cell r="E591" t="str">
            <v>CONNECTED</v>
          </cell>
          <cell r="F591" t="str">
            <v>Not Interested</v>
          </cell>
          <cell r="G591" t="str">
            <v>Not Interested</v>
          </cell>
          <cell r="H591" t="str">
            <v>STL221836</v>
          </cell>
          <cell r="I591" t="str">
            <v>Pranit Prakash Palav</v>
          </cell>
          <cell r="J591">
            <v>50</v>
          </cell>
          <cell r="K591">
            <v>44935.466967592591</v>
          </cell>
          <cell r="L591">
            <v>44935.468715277777</v>
          </cell>
          <cell r="M591">
            <v>10089</v>
          </cell>
          <cell r="N591" t="str">
            <v>LAS POS Refll</v>
          </cell>
          <cell r="Q591">
            <v>998</v>
          </cell>
          <cell r="R591">
            <v>0</v>
          </cell>
          <cell r="S591">
            <v>1</v>
          </cell>
          <cell r="U591" t="str">
            <v>TEST3324</v>
          </cell>
          <cell r="AF591" t="str">
            <v>U</v>
          </cell>
          <cell r="AK591">
            <v>151</v>
          </cell>
          <cell r="AL591" t="str">
            <v>CFAB_Sales_Agents</v>
          </cell>
          <cell r="AM591" t="str">
            <v>MANUAL</v>
          </cell>
          <cell r="AN591">
            <v>0</v>
          </cell>
          <cell r="AP591">
            <v>62746200</v>
          </cell>
          <cell r="AQ591">
            <v>1693546944.7234199</v>
          </cell>
          <cell r="AR591">
            <v>0</v>
          </cell>
          <cell r="AS591" t="str">
            <v>08/15/2023 11:29:44</v>
          </cell>
          <cell r="AT591">
            <v>3</v>
          </cell>
          <cell r="AU591">
            <v>44935.466944444444</v>
          </cell>
          <cell r="AV591">
            <v>44935.469189814816</v>
          </cell>
          <cell r="AW591" t="str">
            <v>Y3</v>
          </cell>
          <cell r="AX591" t="str">
            <v>NORMAL_CLEARING</v>
          </cell>
          <cell r="AY591" t="str">
            <v>ANSWER</v>
          </cell>
          <cell r="AZ591" t="str">
            <v>Local/8600095@default-00036cb7;1</v>
          </cell>
          <cell r="BA591">
            <v>0</v>
          </cell>
          <cell r="BC591">
            <v>143</v>
          </cell>
          <cell r="BD591">
            <v>120</v>
          </cell>
          <cell r="BE591">
            <v>192</v>
          </cell>
          <cell r="BF591">
            <v>0</v>
          </cell>
          <cell r="BG591" t="str">
            <v>CALLER</v>
          </cell>
          <cell r="BK591">
            <v>1</v>
          </cell>
          <cell r="BL591">
            <v>2</v>
          </cell>
          <cell r="BM591">
            <v>45170</v>
          </cell>
          <cell r="BN591" t="str">
            <v>11:12</v>
          </cell>
          <cell r="BO591">
            <v>45170.466666666667</v>
          </cell>
          <cell r="BP591" t="str">
            <v>Connect</v>
          </cell>
        </row>
        <row r="592">
          <cell r="A592">
            <v>1017087501</v>
          </cell>
          <cell r="B592" t="str">
            <v>MANUAL</v>
          </cell>
          <cell r="C592" t="str">
            <v>CLDC</v>
          </cell>
          <cell r="D592" t="str">
            <v>Call disconnected</v>
          </cell>
          <cell r="E592" t="str">
            <v>CONNECTED</v>
          </cell>
          <cell r="F592" t="str">
            <v>Connected</v>
          </cell>
          <cell r="G592" t="str">
            <v>Connected</v>
          </cell>
          <cell r="H592" t="str">
            <v>STL220633</v>
          </cell>
          <cell r="I592" t="str">
            <v xml:space="preserve">Karishma Manik Salunkhe </v>
          </cell>
          <cell r="K592">
            <v>44935.466967592591</v>
          </cell>
          <cell r="L592">
            <v>44935.466967592591</v>
          </cell>
          <cell r="M592">
            <v>10089</v>
          </cell>
          <cell r="N592" t="str">
            <v>LAS POS Refll</v>
          </cell>
          <cell r="P592" t="str">
            <v>VDCL</v>
          </cell>
          <cell r="Q592">
            <v>999</v>
          </cell>
          <cell r="R592">
            <v>-5</v>
          </cell>
          <cell r="S592">
            <v>1</v>
          </cell>
          <cell r="U592" t="str">
            <v>TEST3325</v>
          </cell>
          <cell r="AF592" t="str">
            <v>U</v>
          </cell>
          <cell r="AJ592" t="str">
            <v>HI_CFAB_SALES_IN</v>
          </cell>
          <cell r="AK592">
            <v>0</v>
          </cell>
          <cell r="AL592" t="str">
            <v>CFAB_Sales_Agents</v>
          </cell>
          <cell r="AM592" t="str">
            <v>MANUAL</v>
          </cell>
          <cell r="AN592">
            <v>0</v>
          </cell>
          <cell r="AP592">
            <v>63568647</v>
          </cell>
          <cell r="AQ592">
            <v>1693546946.06356</v>
          </cell>
          <cell r="AR592">
            <v>0</v>
          </cell>
          <cell r="AS592" t="str">
            <v>08/29/2023 15:21:24</v>
          </cell>
          <cell r="AT592">
            <v>3</v>
          </cell>
          <cell r="AU592">
            <v>44935.390520833331</v>
          </cell>
          <cell r="AV592">
            <v>44935.600300925929</v>
          </cell>
          <cell r="AW592" t="str">
            <v>Y2</v>
          </cell>
          <cell r="BF592">
            <v>0</v>
          </cell>
          <cell r="BG592" t="str">
            <v>AGENT</v>
          </cell>
          <cell r="BK592">
            <v>1</v>
          </cell>
          <cell r="BL592">
            <v>2</v>
          </cell>
          <cell r="BM592">
            <v>45170</v>
          </cell>
          <cell r="BN592" t="str">
            <v>11:12</v>
          </cell>
          <cell r="BO592">
            <v>45170.466666666667</v>
          </cell>
          <cell r="BP592" t="str">
            <v>Connect</v>
          </cell>
        </row>
        <row r="593">
          <cell r="A593">
            <v>1017087502</v>
          </cell>
          <cell r="B593" t="str">
            <v>AUTO</v>
          </cell>
          <cell r="C593" t="str">
            <v>SHUP</v>
          </cell>
          <cell r="D593" t="str">
            <v>Short hung up</v>
          </cell>
          <cell r="E593" t="str">
            <v>CONNECTED</v>
          </cell>
          <cell r="F593" t="str">
            <v>Connected</v>
          </cell>
          <cell r="G593" t="str">
            <v>Connected</v>
          </cell>
          <cell r="H593" t="str">
            <v>STL220625</v>
          </cell>
          <cell r="I593" t="str">
            <v>Fazil Kamaruddin Khan</v>
          </cell>
          <cell r="J593">
            <v>22</v>
          </cell>
          <cell r="K593">
            <v>44935.466979166667</v>
          </cell>
          <cell r="L593">
            <v>44935.467280092591</v>
          </cell>
          <cell r="M593">
            <v>10089</v>
          </cell>
          <cell r="N593" t="str">
            <v>LAS POS Refll</v>
          </cell>
          <cell r="O593" t="str">
            <v>00Q6F00001rQKvy</v>
          </cell>
          <cell r="Q593">
            <v>202207057687933</v>
          </cell>
          <cell r="R593">
            <v>0</v>
          </cell>
          <cell r="S593">
            <v>91</v>
          </cell>
          <cell r="U593" t="str">
            <v>TEST3326</v>
          </cell>
          <cell r="W593" t="str">
            <v>VIJAY PARMAR</v>
          </cell>
          <cell r="X593">
            <v>137306765</v>
          </cell>
          <cell r="AA593" t="str">
            <v>-</v>
          </cell>
          <cell r="AF593" t="str">
            <v>U</v>
          </cell>
          <cell r="AH593">
            <v>7021113157</v>
          </cell>
          <cell r="AK593">
            <v>26</v>
          </cell>
          <cell r="AL593" t="str">
            <v>CFAB_Sales_Agents</v>
          </cell>
          <cell r="AM593" t="str">
            <v>MAIN</v>
          </cell>
          <cell r="AN593">
            <v>1</v>
          </cell>
          <cell r="AP593">
            <v>63722021</v>
          </cell>
          <cell r="AQ593">
            <v>1693546937.7233801</v>
          </cell>
          <cell r="AR593">
            <v>0</v>
          </cell>
          <cell r="AS593">
            <v>44935.439155092594</v>
          </cell>
          <cell r="AT593">
            <v>1</v>
          </cell>
          <cell r="AU593">
            <v>44935.466840277775</v>
          </cell>
          <cell r="AV593">
            <v>44935.467430555553</v>
          </cell>
          <cell r="AW593" t="str">
            <v>Y</v>
          </cell>
          <cell r="AX593" t="str">
            <v>NORMAL_CLEARING</v>
          </cell>
          <cell r="AY593" t="str">
            <v>ANSWER</v>
          </cell>
          <cell r="AZ593" t="str">
            <v>Local/02200488647021113157@default-00036caa;2</v>
          </cell>
          <cell r="BA593">
            <v>0</v>
          </cell>
          <cell r="BC593">
            <v>10</v>
          </cell>
          <cell r="BD593">
            <v>0</v>
          </cell>
          <cell r="BE593">
            <v>41</v>
          </cell>
          <cell r="BF593">
            <v>0</v>
          </cell>
          <cell r="BG593" t="str">
            <v>CALLER</v>
          </cell>
          <cell r="BK593">
            <v>1</v>
          </cell>
          <cell r="BL593">
            <v>2</v>
          </cell>
          <cell r="BM593">
            <v>45170</v>
          </cell>
          <cell r="BN593" t="str">
            <v>11:12</v>
          </cell>
          <cell r="BO593">
            <v>45170.466666666667</v>
          </cell>
          <cell r="BP593" t="str">
            <v>Connect</v>
          </cell>
        </row>
        <row r="594">
          <cell r="A594">
            <v>1017087514</v>
          </cell>
          <cell r="B594" t="str">
            <v>AUTO</v>
          </cell>
          <cell r="C594" t="str">
            <v>CLDC</v>
          </cell>
          <cell r="D594" t="str">
            <v>Call disconnected</v>
          </cell>
          <cell r="E594" t="str">
            <v>CONNECTED</v>
          </cell>
          <cell r="F594" t="str">
            <v>Connected</v>
          </cell>
          <cell r="G594" t="str">
            <v>Connected</v>
          </cell>
          <cell r="H594" t="str">
            <v>STL220633</v>
          </cell>
          <cell r="I594" t="str">
            <v xml:space="preserve">Karishma Manik Salunkhe </v>
          </cell>
          <cell r="J594">
            <v>7</v>
          </cell>
          <cell r="K594">
            <v>44935.467199074075</v>
          </cell>
          <cell r="L594">
            <v>44935.467210648145</v>
          </cell>
          <cell r="M594">
            <v>10089</v>
          </cell>
          <cell r="N594" t="str">
            <v>LAS POS Refll</v>
          </cell>
          <cell r="O594" t="str">
            <v>00Q6F00001rNBRR</v>
          </cell>
          <cell r="Q594">
            <v>202207057687933</v>
          </cell>
          <cell r="R594">
            <v>0</v>
          </cell>
          <cell r="S594">
            <v>91</v>
          </cell>
          <cell r="U594" t="str">
            <v>TEST3338</v>
          </cell>
          <cell r="W594" t="str">
            <v>ASHWINI  MS ASHWINI IYER</v>
          </cell>
          <cell r="X594">
            <v>136552803</v>
          </cell>
          <cell r="AA594" t="str">
            <v>-</v>
          </cell>
          <cell r="AF594" t="str">
            <v>U</v>
          </cell>
          <cell r="AH594">
            <v>9811644116</v>
          </cell>
          <cell r="AK594">
            <v>21</v>
          </cell>
          <cell r="AL594" t="str">
            <v>CFAB_Sales_Agents</v>
          </cell>
          <cell r="AM594" t="str">
            <v>MAIN</v>
          </cell>
          <cell r="AN594">
            <v>1</v>
          </cell>
          <cell r="AP594">
            <v>63722018</v>
          </cell>
          <cell r="AQ594">
            <v>1693546936.7233701</v>
          </cell>
          <cell r="AR594">
            <v>0</v>
          </cell>
          <cell r="AS594">
            <v>44935.439155092594</v>
          </cell>
          <cell r="AT594">
            <v>1</v>
          </cell>
          <cell r="AU594">
            <v>44935.466840277775</v>
          </cell>
          <cell r="AV594">
            <v>44935.467268518521</v>
          </cell>
          <cell r="AW594" t="str">
            <v>Y</v>
          </cell>
          <cell r="AX594" t="str">
            <v>NORMAL_CLEARING</v>
          </cell>
          <cell r="AY594" t="str">
            <v>ANSWER</v>
          </cell>
          <cell r="AZ594" t="str">
            <v>Local/02200488649811644116@default-00036ca7;2</v>
          </cell>
          <cell r="BA594">
            <v>401</v>
          </cell>
          <cell r="BB594" t="str">
            <v>Unauthorized</v>
          </cell>
          <cell r="BC594">
            <v>30</v>
          </cell>
          <cell r="BD594">
            <v>0</v>
          </cell>
          <cell r="BE594">
            <v>8</v>
          </cell>
          <cell r="BF594">
            <v>0</v>
          </cell>
          <cell r="BG594" t="str">
            <v>AGENT</v>
          </cell>
          <cell r="BK594">
            <v>1</v>
          </cell>
          <cell r="BL594">
            <v>2</v>
          </cell>
          <cell r="BM594">
            <v>45170</v>
          </cell>
          <cell r="BN594" t="str">
            <v>11:12</v>
          </cell>
          <cell r="BO594">
            <v>45170.466666666667</v>
          </cell>
          <cell r="BP594" t="str">
            <v>Connect</v>
          </cell>
        </row>
        <row r="595">
          <cell r="A595">
            <v>1017087515</v>
          </cell>
          <cell r="B595" t="str">
            <v>AUTO</v>
          </cell>
          <cell r="C595" t="str">
            <v>CLDC</v>
          </cell>
          <cell r="D595" t="str">
            <v>Call disconnected</v>
          </cell>
          <cell r="E595" t="str">
            <v>CONNECTED</v>
          </cell>
          <cell r="F595" t="str">
            <v>Connected</v>
          </cell>
          <cell r="G595" t="str">
            <v>Connected</v>
          </cell>
          <cell r="H595" t="str">
            <v>STL221837</v>
          </cell>
          <cell r="I595" t="str">
            <v>Varsha Ganpat Padwal</v>
          </cell>
          <cell r="J595">
            <v>16</v>
          </cell>
          <cell r="K595">
            <v>44935.46733796296</v>
          </cell>
          <cell r="L595">
            <v>44935.467499999999</v>
          </cell>
          <cell r="M595">
            <v>10089</v>
          </cell>
          <cell r="N595" t="str">
            <v>LAS POS Refll</v>
          </cell>
          <cell r="O595" t="str">
            <v>00Q6F00001rYDuT</v>
          </cell>
          <cell r="Q595">
            <v>202207057687933</v>
          </cell>
          <cell r="R595">
            <v>0</v>
          </cell>
          <cell r="S595">
            <v>91</v>
          </cell>
          <cell r="U595" t="str">
            <v>TEST3339</v>
          </cell>
          <cell r="W595" t="str">
            <v>KAILASH PATEL</v>
          </cell>
          <cell r="X595">
            <v>139222732</v>
          </cell>
          <cell r="AA595" t="str">
            <v>-</v>
          </cell>
          <cell r="AF595" t="str">
            <v>U</v>
          </cell>
          <cell r="AH595">
            <v>9022395222</v>
          </cell>
          <cell r="AK595">
            <v>14</v>
          </cell>
          <cell r="AL595" t="str">
            <v>CFAB_Sales_Agents</v>
          </cell>
          <cell r="AM595" t="str">
            <v>MAIN</v>
          </cell>
          <cell r="AN595">
            <v>1</v>
          </cell>
          <cell r="AP595">
            <v>63722032</v>
          </cell>
          <cell r="AQ595">
            <v>1693546968.7235701</v>
          </cell>
          <cell r="AR595">
            <v>0</v>
          </cell>
          <cell r="AS595">
            <v>44935.439155092594</v>
          </cell>
          <cell r="AT595">
            <v>1</v>
          </cell>
          <cell r="AU595">
            <v>44935.467199074075</v>
          </cell>
          <cell r="AV595">
            <v>44935.467604166668</v>
          </cell>
          <cell r="AW595" t="str">
            <v>Y</v>
          </cell>
          <cell r="AX595" t="str">
            <v>NORMAL_CLEARING</v>
          </cell>
          <cell r="AY595" t="str">
            <v>ANSWER</v>
          </cell>
          <cell r="AZ595" t="str">
            <v>Local/02200488649022395222@default-00036cea;2</v>
          </cell>
          <cell r="BA595">
            <v>401</v>
          </cell>
          <cell r="BB595" t="str">
            <v>Unauthorized</v>
          </cell>
          <cell r="BC595">
            <v>10</v>
          </cell>
          <cell r="BD595">
            <v>0</v>
          </cell>
          <cell r="BE595">
            <v>25</v>
          </cell>
          <cell r="BF595">
            <v>0</v>
          </cell>
          <cell r="BG595" t="str">
            <v>CALLER</v>
          </cell>
          <cell r="BK595">
            <v>1</v>
          </cell>
          <cell r="BL595">
            <v>2</v>
          </cell>
          <cell r="BM595">
            <v>45170</v>
          </cell>
          <cell r="BN595" t="str">
            <v>11:12</v>
          </cell>
          <cell r="BO595">
            <v>45170.466666666667</v>
          </cell>
          <cell r="BP595" t="str">
            <v>Connect</v>
          </cell>
        </row>
        <row r="596">
          <cell r="A596">
            <v>1017087450</v>
          </cell>
          <cell r="B596" t="str">
            <v>AUTO</v>
          </cell>
          <cell r="C596" t="str">
            <v>WTO</v>
          </cell>
          <cell r="D596" t="str">
            <v>WTO</v>
          </cell>
          <cell r="E596" t="str">
            <v>CONNECTED</v>
          </cell>
          <cell r="F596" t="str">
            <v>UNDEFINED</v>
          </cell>
          <cell r="G596" t="str">
            <v>Default Category</v>
          </cell>
          <cell r="H596" t="str">
            <v>STL210860</v>
          </cell>
          <cell r="I596" t="str">
            <v>Divya Digambar Tawade</v>
          </cell>
          <cell r="J596">
            <v>66</v>
          </cell>
          <cell r="K596">
            <v>44935.46597222222</v>
          </cell>
          <cell r="L596">
            <v>44935.467222222222</v>
          </cell>
          <cell r="M596">
            <v>10089</v>
          </cell>
          <cell r="N596" t="str">
            <v>LAS POS Refll</v>
          </cell>
          <cell r="O596" t="str">
            <v>00Q6F00001rTAMY</v>
          </cell>
          <cell r="Q596">
            <v>202207057687933</v>
          </cell>
          <cell r="R596">
            <v>0</v>
          </cell>
          <cell r="S596">
            <v>91</v>
          </cell>
          <cell r="U596" t="str">
            <v>TEST3274</v>
          </cell>
          <cell r="W596" t="str">
            <v>DHINGRA</v>
          </cell>
          <cell r="X596">
            <v>137993968</v>
          </cell>
          <cell r="AA596" t="str">
            <v>-</v>
          </cell>
          <cell r="AF596" t="str">
            <v>U</v>
          </cell>
          <cell r="AH596">
            <v>7017113991</v>
          </cell>
          <cell r="AK596">
            <v>108</v>
          </cell>
          <cell r="AL596" t="str">
            <v>TATASUPERVISOR</v>
          </cell>
          <cell r="AM596" t="str">
            <v>MAIN</v>
          </cell>
          <cell r="AN596">
            <v>1</v>
          </cell>
          <cell r="AP596">
            <v>63721970</v>
          </cell>
          <cell r="AQ596">
            <v>1693546846.47926</v>
          </cell>
          <cell r="AR596">
            <v>0</v>
          </cell>
          <cell r="AS596">
            <v>44935.439155092594</v>
          </cell>
          <cell r="AT596">
            <v>1</v>
          </cell>
          <cell r="AU596">
            <v>44935.465798611112</v>
          </cell>
          <cell r="AV596">
            <v>44935.467928240738</v>
          </cell>
          <cell r="AW596" t="str">
            <v>Y</v>
          </cell>
          <cell r="AX596" t="str">
            <v>NORMAL_CLEARING</v>
          </cell>
          <cell r="AY596" t="str">
            <v>ANSWER</v>
          </cell>
          <cell r="AZ596" t="str">
            <v>Local/02200488647017113991@default-0002878d;2</v>
          </cell>
          <cell r="BA596">
            <v>401</v>
          </cell>
          <cell r="BB596" t="str">
            <v>Unauthorized</v>
          </cell>
          <cell r="BC596">
            <v>14</v>
          </cell>
          <cell r="BD596">
            <v>0</v>
          </cell>
          <cell r="BE596">
            <v>170</v>
          </cell>
          <cell r="BF596">
            <v>0</v>
          </cell>
          <cell r="BG596" t="str">
            <v>CALLER</v>
          </cell>
          <cell r="BJ596" t="str">
            <v>Wrong Number</v>
          </cell>
          <cell r="BK596">
            <v>1</v>
          </cell>
          <cell r="BL596">
            <v>2</v>
          </cell>
          <cell r="BM596">
            <v>45170</v>
          </cell>
          <cell r="BN596" t="str">
            <v>11:11</v>
          </cell>
          <cell r="BO596">
            <v>45170.46597222222</v>
          </cell>
          <cell r="BP596" t="str">
            <v>Connect</v>
          </cell>
        </row>
        <row r="597">
          <cell r="A597">
            <v>1017087452</v>
          </cell>
          <cell r="B597" t="str">
            <v>AUTO</v>
          </cell>
          <cell r="C597" t="str">
            <v>NRAP</v>
          </cell>
          <cell r="D597" t="str">
            <v>No requirement at present</v>
          </cell>
          <cell r="E597" t="str">
            <v>CONNECTED</v>
          </cell>
          <cell r="F597" t="str">
            <v>No requirement</v>
          </cell>
          <cell r="G597" t="str">
            <v>NorequirementAtPresent</v>
          </cell>
          <cell r="H597" t="str">
            <v>STL221837</v>
          </cell>
          <cell r="I597" t="str">
            <v>Varsha Ganpat Padwal</v>
          </cell>
          <cell r="J597">
            <v>18</v>
          </cell>
          <cell r="K597">
            <v>44935.46603009259</v>
          </cell>
          <cell r="L597">
            <v>44935.466527777775</v>
          </cell>
          <cell r="M597">
            <v>10089</v>
          </cell>
          <cell r="N597" t="str">
            <v>LAS POS Refll</v>
          </cell>
          <cell r="O597" t="str">
            <v>00Q6F00001rTpAx</v>
          </cell>
          <cell r="Q597">
            <v>202207057687933</v>
          </cell>
          <cell r="R597">
            <v>0</v>
          </cell>
          <cell r="S597">
            <v>91</v>
          </cell>
          <cell r="U597" t="str">
            <v>TEST3276</v>
          </cell>
          <cell r="W597" t="str">
            <v>SINGH GIROTRA GIROTRA</v>
          </cell>
          <cell r="X597">
            <v>138152197</v>
          </cell>
          <cell r="AA597" t="str">
            <v>-</v>
          </cell>
          <cell r="AF597" t="str">
            <v>U</v>
          </cell>
          <cell r="AH597">
            <v>9818554047</v>
          </cell>
          <cell r="AK597">
            <v>43</v>
          </cell>
          <cell r="AL597" t="str">
            <v>CFAB_Sales_Agents</v>
          </cell>
          <cell r="AM597" t="str">
            <v>MAIN</v>
          </cell>
          <cell r="AN597">
            <v>1</v>
          </cell>
          <cell r="AP597">
            <v>63721975</v>
          </cell>
          <cell r="AQ597">
            <v>1693546851.47928</v>
          </cell>
          <cell r="AR597">
            <v>0</v>
          </cell>
          <cell r="AS597">
            <v>44935.439155092594</v>
          </cell>
          <cell r="AT597">
            <v>2</v>
          </cell>
          <cell r="AU597">
            <v>44935.820138888892</v>
          </cell>
          <cell r="AV597">
            <v>44935.820347222223</v>
          </cell>
          <cell r="AW597" t="str">
            <v>Y1</v>
          </cell>
          <cell r="AX597" t="str">
            <v>NORMAL_CLEARING</v>
          </cell>
          <cell r="AY597" t="str">
            <v>ANSWER</v>
          </cell>
          <cell r="AZ597" t="str">
            <v>Local/02200488649818554047@default-00028793;2</v>
          </cell>
          <cell r="BA597">
            <v>401</v>
          </cell>
          <cell r="BB597" t="str">
            <v>Unauthorized</v>
          </cell>
          <cell r="BC597">
            <v>14</v>
          </cell>
          <cell r="BD597">
            <v>0</v>
          </cell>
          <cell r="BE597">
            <v>59</v>
          </cell>
          <cell r="BF597">
            <v>0</v>
          </cell>
          <cell r="BG597" t="str">
            <v>AGENT</v>
          </cell>
          <cell r="BK597">
            <v>1</v>
          </cell>
          <cell r="BL597">
            <v>2</v>
          </cell>
          <cell r="BM597">
            <v>45170</v>
          </cell>
          <cell r="BN597" t="str">
            <v>11:11</v>
          </cell>
          <cell r="BO597">
            <v>45170.46597222222</v>
          </cell>
          <cell r="BP597" t="str">
            <v>Connect</v>
          </cell>
        </row>
        <row r="598">
          <cell r="A598">
            <v>1017087454</v>
          </cell>
          <cell r="B598" t="str">
            <v>AUTO</v>
          </cell>
          <cell r="C598" t="str">
            <v>NRAP</v>
          </cell>
          <cell r="D598" t="str">
            <v>No requirement at present</v>
          </cell>
          <cell r="E598" t="str">
            <v>CONNECTED</v>
          </cell>
          <cell r="F598" t="str">
            <v>No requirement</v>
          </cell>
          <cell r="G598" t="str">
            <v>NorequirementAtPresent</v>
          </cell>
          <cell r="H598" t="str">
            <v>STL218231</v>
          </cell>
          <cell r="I598" t="str">
            <v>Karim Firoz Khan</v>
          </cell>
          <cell r="J598">
            <v>19</v>
          </cell>
          <cell r="K598">
            <v>44935.466064814813</v>
          </cell>
          <cell r="L598">
            <v>44935.466319444444</v>
          </cell>
          <cell r="M598">
            <v>10089</v>
          </cell>
          <cell r="N598" t="str">
            <v>LAS POS Refll</v>
          </cell>
          <cell r="O598" t="str">
            <v>00Q6F00001rY6ax</v>
          </cell>
          <cell r="Q598">
            <v>202207057687933</v>
          </cell>
          <cell r="R598">
            <v>0</v>
          </cell>
          <cell r="S598">
            <v>91</v>
          </cell>
          <cell r="U598" t="str">
            <v>TEST3278</v>
          </cell>
          <cell r="W598" t="str">
            <v>SHRINIVAS DONGRE</v>
          </cell>
          <cell r="X598">
            <v>139194460</v>
          </cell>
          <cell r="AA598" t="str">
            <v>-</v>
          </cell>
          <cell r="AF598" t="str">
            <v>U</v>
          </cell>
          <cell r="AH598">
            <v>9820361815</v>
          </cell>
          <cell r="AK598">
            <v>22</v>
          </cell>
          <cell r="AL598" t="str">
            <v>CFAB_Sales_Agents</v>
          </cell>
          <cell r="AM598" t="str">
            <v>MAIN</v>
          </cell>
          <cell r="AN598">
            <v>1</v>
          </cell>
          <cell r="AP598">
            <v>63721974</v>
          </cell>
          <cell r="AQ598">
            <v>1693546851.47928</v>
          </cell>
          <cell r="AR598">
            <v>0</v>
          </cell>
          <cell r="AS598">
            <v>44935.439155092594</v>
          </cell>
          <cell r="AT598">
            <v>2</v>
          </cell>
          <cell r="AU598">
            <v>44935.820138888892</v>
          </cell>
          <cell r="AV598">
            <v>44935.820810185185</v>
          </cell>
          <cell r="AW598" t="str">
            <v>Y1</v>
          </cell>
          <cell r="AX598" t="str">
            <v>NORMAL_CLEARING</v>
          </cell>
          <cell r="AY598" t="str">
            <v>ANSWER</v>
          </cell>
          <cell r="AZ598" t="str">
            <v>SIP/SIP112_119-0001ea11</v>
          </cell>
          <cell r="BA598">
            <v>401</v>
          </cell>
          <cell r="BB598" t="str">
            <v>Unauthorized</v>
          </cell>
          <cell r="BC598">
            <v>34</v>
          </cell>
          <cell r="BD598">
            <v>17</v>
          </cell>
          <cell r="BE598">
            <v>36</v>
          </cell>
          <cell r="BF598">
            <v>0</v>
          </cell>
          <cell r="BG598" t="str">
            <v>CALLER</v>
          </cell>
          <cell r="BK598">
            <v>1</v>
          </cell>
          <cell r="BL598">
            <v>2</v>
          </cell>
          <cell r="BM598">
            <v>45170</v>
          </cell>
          <cell r="BN598" t="str">
            <v>11:11</v>
          </cell>
          <cell r="BO598">
            <v>45170.46597222222</v>
          </cell>
          <cell r="BP598" t="str">
            <v>Connect</v>
          </cell>
        </row>
        <row r="599">
          <cell r="A599">
            <v>1017087455</v>
          </cell>
          <cell r="B599" t="str">
            <v>AUTO</v>
          </cell>
          <cell r="C599" t="str">
            <v>CLDC</v>
          </cell>
          <cell r="D599" t="str">
            <v>Call disconnected</v>
          </cell>
          <cell r="E599" t="str">
            <v>CONNECTED</v>
          </cell>
          <cell r="F599" t="str">
            <v>Connected</v>
          </cell>
          <cell r="G599" t="str">
            <v>Connected</v>
          </cell>
          <cell r="H599" t="str">
            <v>STL220767</v>
          </cell>
          <cell r="I599" t="str">
            <v>Sagar Nandu Rathod</v>
          </cell>
          <cell r="J599">
            <v>14</v>
          </cell>
          <cell r="K599">
            <v>44935.46607638889</v>
          </cell>
          <cell r="L599">
            <v>44935.466261574074</v>
          </cell>
          <cell r="M599">
            <v>10089</v>
          </cell>
          <cell r="N599" t="str">
            <v>LAS POS Refll</v>
          </cell>
          <cell r="O599" t="str">
            <v>00Q6F00001rYiuM</v>
          </cell>
          <cell r="Q599">
            <v>202207057687933</v>
          </cell>
          <cell r="R599">
            <v>0</v>
          </cell>
          <cell r="S599">
            <v>91</v>
          </cell>
          <cell r="U599" t="str">
            <v>TEST3279</v>
          </cell>
          <cell r="W599" t="str">
            <v>YOGESHKUMAR PARIKH</v>
          </cell>
          <cell r="X599">
            <v>139343302</v>
          </cell>
          <cell r="AA599" t="str">
            <v>-</v>
          </cell>
          <cell r="AF599" t="str">
            <v>U</v>
          </cell>
          <cell r="AH599">
            <v>9819021903</v>
          </cell>
          <cell r="AK599">
            <v>16</v>
          </cell>
          <cell r="AL599" t="str">
            <v>CFAB_Sales_Agents</v>
          </cell>
          <cell r="AM599" t="str">
            <v>MAIN</v>
          </cell>
          <cell r="AN599">
            <v>1</v>
          </cell>
          <cell r="AP599">
            <v>63721985</v>
          </cell>
          <cell r="AQ599">
            <v>1693546858.72295</v>
          </cell>
          <cell r="AR599">
            <v>0</v>
          </cell>
          <cell r="AS599">
            <v>44935.439155092594</v>
          </cell>
          <cell r="AT599">
            <v>2</v>
          </cell>
          <cell r="AU599">
            <v>44935.826608796298</v>
          </cell>
          <cell r="AV599">
            <v>44935.826770833337</v>
          </cell>
          <cell r="AW599" t="str">
            <v>Y1</v>
          </cell>
          <cell r="AX599" t="str">
            <v>NORMAL_CLEARING</v>
          </cell>
          <cell r="AY599" t="str">
            <v>ANSWER</v>
          </cell>
          <cell r="AZ599" t="str">
            <v>Local/02200488649819021903@default-00036c1d;2</v>
          </cell>
          <cell r="BA599">
            <v>401</v>
          </cell>
          <cell r="BB599" t="str">
            <v>Unauthorized</v>
          </cell>
          <cell r="BC599">
            <v>11</v>
          </cell>
          <cell r="BD599">
            <v>0</v>
          </cell>
          <cell r="BE599">
            <v>25</v>
          </cell>
          <cell r="BF599">
            <v>0</v>
          </cell>
          <cell r="BG599" t="str">
            <v>CALLER</v>
          </cell>
          <cell r="BK599">
            <v>1</v>
          </cell>
          <cell r="BL599">
            <v>2</v>
          </cell>
          <cell r="BM599">
            <v>45170</v>
          </cell>
          <cell r="BN599" t="str">
            <v>11:11</v>
          </cell>
          <cell r="BO599">
            <v>45170.46597222222</v>
          </cell>
          <cell r="BP599" t="str">
            <v>Connect</v>
          </cell>
        </row>
        <row r="600">
          <cell r="A600">
            <v>1017087456</v>
          </cell>
          <cell r="B600" t="str">
            <v>AUTO</v>
          </cell>
          <cell r="C600" t="str">
            <v>CLDC</v>
          </cell>
          <cell r="D600" t="str">
            <v>Call disconnected</v>
          </cell>
          <cell r="E600" t="str">
            <v>CONNECTED</v>
          </cell>
          <cell r="F600" t="str">
            <v>Connected</v>
          </cell>
          <cell r="G600" t="str">
            <v>Connected</v>
          </cell>
          <cell r="H600" t="str">
            <v>STL219891</v>
          </cell>
          <cell r="I600" t="str">
            <v>Sushant Dattatray Salunkhe</v>
          </cell>
          <cell r="J600">
            <v>9</v>
          </cell>
          <cell r="K600">
            <v>44935.466099537036</v>
          </cell>
          <cell r="L600">
            <v>44935.466168981482</v>
          </cell>
          <cell r="M600">
            <v>10089</v>
          </cell>
          <cell r="N600" t="str">
            <v>LAS POS Refll</v>
          </cell>
          <cell r="O600" t="str">
            <v>00Q6F00001rPvfd</v>
          </cell>
          <cell r="Q600">
            <v>202207057687933</v>
          </cell>
          <cell r="R600">
            <v>0</v>
          </cell>
          <cell r="S600">
            <v>91</v>
          </cell>
          <cell r="U600" t="str">
            <v>TEST3280</v>
          </cell>
          <cell r="W600" t="str">
            <v>DHRUV SUDHAKAR SHETTY</v>
          </cell>
          <cell r="X600">
            <v>137208501</v>
          </cell>
          <cell r="AA600" t="str">
            <v>-</v>
          </cell>
          <cell r="AF600" t="str">
            <v>U</v>
          </cell>
          <cell r="AH600">
            <v>9820061825</v>
          </cell>
          <cell r="AK600">
            <v>6</v>
          </cell>
          <cell r="AL600" t="str">
            <v>CFAB_Sales_Agents</v>
          </cell>
          <cell r="AM600" t="str">
            <v>MAIN</v>
          </cell>
          <cell r="AN600">
            <v>1</v>
          </cell>
          <cell r="AP600">
            <v>63721996</v>
          </cell>
          <cell r="AQ600">
            <v>1693546862.72298</v>
          </cell>
          <cell r="AR600">
            <v>0</v>
          </cell>
          <cell r="AS600">
            <v>44935.439155092594</v>
          </cell>
          <cell r="AT600">
            <v>2</v>
          </cell>
          <cell r="AU600">
            <v>44935.831875000003</v>
          </cell>
          <cell r="AV600">
            <v>44935.832546296297</v>
          </cell>
          <cell r="AW600" t="str">
            <v>Y1</v>
          </cell>
          <cell r="AX600" t="str">
            <v>NORMAL_CLEARING</v>
          </cell>
          <cell r="AY600" t="str">
            <v>ANSWER</v>
          </cell>
          <cell r="AZ600" t="str">
            <v>Local/02200488649820061825@default-00036c2a;2</v>
          </cell>
          <cell r="BA600">
            <v>401</v>
          </cell>
          <cell r="BB600" t="str">
            <v>Unauthorized</v>
          </cell>
          <cell r="BC600">
            <v>9</v>
          </cell>
          <cell r="BD600">
            <v>0</v>
          </cell>
          <cell r="BE600">
            <v>13</v>
          </cell>
          <cell r="BF600">
            <v>0</v>
          </cell>
          <cell r="BG600" t="str">
            <v>AGENT</v>
          </cell>
          <cell r="BK600">
            <v>1</v>
          </cell>
          <cell r="BL600">
            <v>2</v>
          </cell>
          <cell r="BM600">
            <v>45170</v>
          </cell>
          <cell r="BN600" t="str">
            <v>11:11</v>
          </cell>
          <cell r="BO600">
            <v>45170.46597222222</v>
          </cell>
          <cell r="BP600" t="str">
            <v>Connect</v>
          </cell>
        </row>
        <row r="601">
          <cell r="A601">
            <v>1017087458</v>
          </cell>
          <cell r="B601" t="str">
            <v>AUTO</v>
          </cell>
          <cell r="C601" t="str">
            <v>DWN</v>
          </cell>
          <cell r="D601" t="str">
            <v>Wrong number</v>
          </cell>
          <cell r="E601" t="str">
            <v>CONNECTED</v>
          </cell>
          <cell r="F601" t="str">
            <v>Disqualified</v>
          </cell>
          <cell r="G601" t="str">
            <v>Disqualified</v>
          </cell>
          <cell r="H601" t="str">
            <v>STL220055</v>
          </cell>
          <cell r="I601" t="str">
            <v xml:space="preserve">Abhishek Vasant Kudalkar </v>
          </cell>
          <cell r="J601">
            <v>11</v>
          </cell>
          <cell r="K601">
            <v>44935.466145833336</v>
          </cell>
          <cell r="L601">
            <v>44935.466284722221</v>
          </cell>
          <cell r="M601">
            <v>10089</v>
          </cell>
          <cell r="N601" t="str">
            <v>LAS POS Refll</v>
          </cell>
          <cell r="O601" t="str">
            <v>00Q6F00001rY7eN</v>
          </cell>
          <cell r="Q601">
            <v>202207057687933</v>
          </cell>
          <cell r="R601">
            <v>0</v>
          </cell>
          <cell r="S601">
            <v>91</v>
          </cell>
          <cell r="U601" t="str">
            <v>TEST3282</v>
          </cell>
          <cell r="W601" t="str">
            <v>NITIN AMAR THAKUR</v>
          </cell>
          <cell r="X601">
            <v>139198528</v>
          </cell>
          <cell r="AA601" t="str">
            <v>-</v>
          </cell>
          <cell r="AF601" t="str">
            <v>U</v>
          </cell>
          <cell r="AH601">
            <v>9591812475</v>
          </cell>
          <cell r="AK601">
            <v>12</v>
          </cell>
          <cell r="AL601" t="str">
            <v>CFAB_Sales_Agents</v>
          </cell>
          <cell r="AM601" t="str">
            <v>MAIN</v>
          </cell>
          <cell r="AN601">
            <v>1</v>
          </cell>
          <cell r="AP601">
            <v>63721990</v>
          </cell>
          <cell r="AQ601">
            <v>1693546860.72297</v>
          </cell>
          <cell r="AR601">
            <v>0</v>
          </cell>
          <cell r="AS601">
            <v>44935.439155092594</v>
          </cell>
          <cell r="AT601">
            <v>1</v>
          </cell>
          <cell r="AU601">
            <v>44935.465937499997</v>
          </cell>
          <cell r="AV601">
            <v>44935.46634259259</v>
          </cell>
          <cell r="AW601" t="str">
            <v>Y</v>
          </cell>
          <cell r="AX601" t="str">
            <v>NORMAL_CLEARING</v>
          </cell>
          <cell r="AY601" t="str">
            <v>ANSWER</v>
          </cell>
          <cell r="AZ601" t="str">
            <v>Local/02200488649591812475@default-00036c24;2</v>
          </cell>
          <cell r="BA601">
            <v>401</v>
          </cell>
          <cell r="BB601" t="str">
            <v>Unauthorized</v>
          </cell>
          <cell r="BC601">
            <v>15</v>
          </cell>
          <cell r="BD601">
            <v>0</v>
          </cell>
          <cell r="BE601">
            <v>17</v>
          </cell>
          <cell r="BF601">
            <v>0</v>
          </cell>
          <cell r="BG601" t="str">
            <v>CALLER</v>
          </cell>
          <cell r="BK601">
            <v>1</v>
          </cell>
          <cell r="BL601">
            <v>2</v>
          </cell>
          <cell r="BM601">
            <v>45170</v>
          </cell>
          <cell r="BN601" t="str">
            <v>11:11</v>
          </cell>
          <cell r="BO601">
            <v>45170.46597222222</v>
          </cell>
          <cell r="BP601" t="str">
            <v>Connect</v>
          </cell>
        </row>
        <row r="602">
          <cell r="A602">
            <v>1017087459</v>
          </cell>
          <cell r="B602" t="str">
            <v>AUTO</v>
          </cell>
          <cell r="C602" t="str">
            <v>NRAP</v>
          </cell>
          <cell r="D602" t="str">
            <v>No requirement at present</v>
          </cell>
          <cell r="E602" t="str">
            <v>CONNECTED</v>
          </cell>
          <cell r="F602" t="str">
            <v>No requirement</v>
          </cell>
          <cell r="G602" t="str">
            <v>NorequirementAtPresent</v>
          </cell>
          <cell r="H602" t="str">
            <v>STL221833</v>
          </cell>
          <cell r="I602" t="str">
            <v>Mohammed Jasim Nasir Shaikh</v>
          </cell>
          <cell r="J602">
            <v>14</v>
          </cell>
          <cell r="K602">
            <v>44935.466238425928</v>
          </cell>
          <cell r="L602">
            <v>44935.46665509259</v>
          </cell>
          <cell r="M602">
            <v>10089</v>
          </cell>
          <cell r="N602" t="str">
            <v>LAS POS Refll</v>
          </cell>
          <cell r="O602" t="str">
            <v>00Q6F00001rYEps</v>
          </cell>
          <cell r="Q602">
            <v>202207057687933</v>
          </cell>
          <cell r="R602">
            <v>0</v>
          </cell>
          <cell r="S602">
            <v>91</v>
          </cell>
          <cell r="U602" t="str">
            <v>TEST3283</v>
          </cell>
          <cell r="W602" t="str">
            <v>NARAYAN LADIA</v>
          </cell>
          <cell r="X602">
            <v>139226294</v>
          </cell>
          <cell r="AA602" t="str">
            <v>-</v>
          </cell>
          <cell r="AF602" t="str">
            <v>U</v>
          </cell>
          <cell r="AH602">
            <v>9323525981</v>
          </cell>
          <cell r="AK602">
            <v>36</v>
          </cell>
          <cell r="AL602" t="str">
            <v>CFAB_Sales_Agents</v>
          </cell>
          <cell r="AM602" t="str">
            <v>MAIN</v>
          </cell>
          <cell r="AN602">
            <v>1</v>
          </cell>
          <cell r="AP602">
            <v>63721983</v>
          </cell>
          <cell r="AQ602">
            <v>1693546858.72294</v>
          </cell>
          <cell r="AR602">
            <v>0</v>
          </cell>
          <cell r="AS602">
            <v>44935.439155092594</v>
          </cell>
          <cell r="AT602">
            <v>2</v>
          </cell>
          <cell r="AU602">
            <v>44935.824641203704</v>
          </cell>
          <cell r="AV602">
            <v>44935.825335648151</v>
          </cell>
          <cell r="AW602" t="str">
            <v>Y1</v>
          </cell>
          <cell r="AX602" t="str">
            <v>NORMAL_CLEARING</v>
          </cell>
          <cell r="AY602" t="str">
            <v>ANSWER</v>
          </cell>
          <cell r="AZ602" t="str">
            <v>Local/02200488649323525981@default-00036c1b;2</v>
          </cell>
          <cell r="BA602">
            <v>0</v>
          </cell>
          <cell r="BC602">
            <v>25</v>
          </cell>
          <cell r="BD602">
            <v>0</v>
          </cell>
          <cell r="BE602">
            <v>45</v>
          </cell>
          <cell r="BF602">
            <v>0</v>
          </cell>
          <cell r="BG602" t="str">
            <v>CALLER</v>
          </cell>
          <cell r="BK602">
            <v>1</v>
          </cell>
          <cell r="BL602">
            <v>2</v>
          </cell>
          <cell r="BM602">
            <v>45170</v>
          </cell>
          <cell r="BN602" t="str">
            <v>11:11</v>
          </cell>
          <cell r="BO602">
            <v>45170.46597222222</v>
          </cell>
          <cell r="BP602" t="str">
            <v>Connect</v>
          </cell>
        </row>
        <row r="603">
          <cell r="A603">
            <v>1017087465</v>
          </cell>
          <cell r="B603" t="str">
            <v>MANUAL</v>
          </cell>
          <cell r="C603" t="str">
            <v>WTO</v>
          </cell>
          <cell r="D603" t="str">
            <v>WTO</v>
          </cell>
          <cell r="E603" t="str">
            <v>CONNECTED</v>
          </cell>
          <cell r="F603" t="str">
            <v>UNDEFINED</v>
          </cell>
          <cell r="G603" t="str">
            <v>Default Category</v>
          </cell>
          <cell r="H603" t="str">
            <v>STL214396</v>
          </cell>
          <cell r="I603" t="str">
            <v xml:space="preserve">Hrishikesh Madhukar Sonawane </v>
          </cell>
          <cell r="J603">
            <v>61</v>
          </cell>
          <cell r="K603">
            <v>44935.466319444444</v>
          </cell>
          <cell r="L603">
            <v>44935.468530092592</v>
          </cell>
          <cell r="M603">
            <v>10089</v>
          </cell>
          <cell r="N603" t="str">
            <v>LAS POS Refll</v>
          </cell>
          <cell r="O603" t="str">
            <v>a1b6F00000ymMHcQAM</v>
          </cell>
          <cell r="Q603">
            <v>202308282</v>
          </cell>
          <cell r="R603">
            <v>0</v>
          </cell>
          <cell r="S603">
            <v>1</v>
          </cell>
          <cell r="U603" t="str">
            <v>TEST3289</v>
          </cell>
          <cell r="W603" t="str">
            <v>VIMALABEN</v>
          </cell>
          <cell r="X603" t="str">
            <v>GARASIYAVADA UNDRALUNAVADA PANCHMAHAL</v>
          </cell>
          <cell r="AA603" t="str">
            <v>PANCHMAHAL</v>
          </cell>
          <cell r="AB603" t="str">
            <v>GU</v>
          </cell>
          <cell r="AC603" t="str">
            <v>''</v>
          </cell>
          <cell r="AD603">
            <v>388270</v>
          </cell>
          <cell r="AF603" t="str">
            <v>U</v>
          </cell>
          <cell r="AJ603" t="str">
            <v>''</v>
          </cell>
          <cell r="AK603">
            <v>191</v>
          </cell>
          <cell r="AL603" t="str">
            <v>CFAB_Sales_Agents</v>
          </cell>
          <cell r="AM603" t="str">
            <v>MANUAL</v>
          </cell>
          <cell r="AN603">
            <v>0</v>
          </cell>
          <cell r="AP603">
            <v>63508445</v>
          </cell>
          <cell r="AQ603">
            <v>1693546876.4793501</v>
          </cell>
          <cell r="AR603">
            <v>0</v>
          </cell>
          <cell r="AS603" t="str">
            <v>08/28/2023 14:10:09</v>
          </cell>
          <cell r="AT603">
            <v>2</v>
          </cell>
          <cell r="AU603">
            <v>44935.466157407405</v>
          </cell>
          <cell r="AV603">
            <v>44935.469236111108</v>
          </cell>
          <cell r="AW603" t="str">
            <v>Y1</v>
          </cell>
          <cell r="AX603" t="str">
            <v>NORMAL_CLEARING</v>
          </cell>
          <cell r="AY603" t="str">
            <v>ANSWER</v>
          </cell>
          <cell r="AZ603" t="str">
            <v>Local/8600134@default-000287ad;1</v>
          </cell>
          <cell r="BA603">
            <v>401</v>
          </cell>
          <cell r="BB603" t="str">
            <v>Unauthorized</v>
          </cell>
          <cell r="BC603">
            <v>205</v>
          </cell>
          <cell r="BD603">
            <v>191</v>
          </cell>
          <cell r="BE603">
            <v>252</v>
          </cell>
          <cell r="BF603">
            <v>0</v>
          </cell>
          <cell r="BG603" t="str">
            <v>AGENT</v>
          </cell>
          <cell r="BK603">
            <v>1</v>
          </cell>
          <cell r="BL603">
            <v>2</v>
          </cell>
          <cell r="BM603">
            <v>45170</v>
          </cell>
          <cell r="BN603" t="str">
            <v>11:11</v>
          </cell>
          <cell r="BO603">
            <v>45170.46597222222</v>
          </cell>
          <cell r="BP603" t="str">
            <v>Connect</v>
          </cell>
        </row>
        <row r="604">
          <cell r="A604">
            <v>1017087470</v>
          </cell>
          <cell r="B604" t="str">
            <v>AUTO</v>
          </cell>
          <cell r="C604" t="str">
            <v>NRAP</v>
          </cell>
          <cell r="D604" t="str">
            <v>No requirement at present</v>
          </cell>
          <cell r="E604" t="str">
            <v>CONNECTED</v>
          </cell>
          <cell r="F604" t="str">
            <v>No requirement</v>
          </cell>
          <cell r="G604" t="str">
            <v>NorequirementAtPresent</v>
          </cell>
          <cell r="H604" t="str">
            <v>STL221836</v>
          </cell>
          <cell r="I604" t="str">
            <v>Pranit Prakash Palav</v>
          </cell>
          <cell r="J604">
            <v>11</v>
          </cell>
          <cell r="K604">
            <v>44935.466481481482</v>
          </cell>
          <cell r="L604">
            <v>44935.466817129629</v>
          </cell>
          <cell r="M604">
            <v>10089</v>
          </cell>
          <cell r="N604" t="str">
            <v>LAS POS Refll</v>
          </cell>
          <cell r="O604" t="str">
            <v>00Q6F00001rYiuL</v>
          </cell>
          <cell r="Q604">
            <v>202207057687933</v>
          </cell>
          <cell r="R604">
            <v>0</v>
          </cell>
          <cell r="S604">
            <v>91</v>
          </cell>
          <cell r="U604" t="str">
            <v>TEST3294</v>
          </cell>
          <cell r="W604" t="str">
            <v>RANDHAWA RANDHAWA</v>
          </cell>
          <cell r="X604">
            <v>139343301</v>
          </cell>
          <cell r="AA604" t="str">
            <v>-</v>
          </cell>
          <cell r="AF604" t="str">
            <v>U</v>
          </cell>
          <cell r="AH604">
            <v>7838083844</v>
          </cell>
          <cell r="AK604">
            <v>29</v>
          </cell>
          <cell r="AL604" t="str">
            <v>CFAB_Sales_Agents</v>
          </cell>
          <cell r="AM604" t="str">
            <v>MAIN</v>
          </cell>
          <cell r="AN604">
            <v>1</v>
          </cell>
          <cell r="AP604">
            <v>63722003</v>
          </cell>
          <cell r="AQ604">
            <v>1693546898.7232399</v>
          </cell>
          <cell r="AR604">
            <v>0</v>
          </cell>
          <cell r="AS604">
            <v>44935.439155092594</v>
          </cell>
          <cell r="AT604">
            <v>2</v>
          </cell>
          <cell r="AU604">
            <v>44935.848113425927</v>
          </cell>
          <cell r="AV604">
            <v>44935.848333333335</v>
          </cell>
          <cell r="AW604" t="str">
            <v>Y1</v>
          </cell>
          <cell r="AX604" t="str">
            <v>NORMAL_CLEARING</v>
          </cell>
          <cell r="AY604" t="str">
            <v>ANSWER</v>
          </cell>
          <cell r="AZ604" t="str">
            <v>Local/02200488647838083844@default-00036c7e;2</v>
          </cell>
          <cell r="BA604">
            <v>401</v>
          </cell>
          <cell r="BB604" t="str">
            <v>Unauthorized</v>
          </cell>
          <cell r="BC604">
            <v>6</v>
          </cell>
          <cell r="BD604">
            <v>0</v>
          </cell>
          <cell r="BE604">
            <v>35</v>
          </cell>
          <cell r="BF604">
            <v>0</v>
          </cell>
          <cell r="BG604" t="str">
            <v>CALLER</v>
          </cell>
          <cell r="BK604">
            <v>1</v>
          </cell>
          <cell r="BL604">
            <v>2</v>
          </cell>
          <cell r="BM604">
            <v>45170</v>
          </cell>
          <cell r="BN604" t="str">
            <v>11:11</v>
          </cell>
          <cell r="BO604">
            <v>45170.46597222222</v>
          </cell>
          <cell r="BP604" t="str">
            <v>Connect</v>
          </cell>
        </row>
        <row r="605">
          <cell r="A605">
            <v>1017087475</v>
          </cell>
          <cell r="B605" t="str">
            <v>AUTO</v>
          </cell>
          <cell r="C605" t="str">
            <v>SHUP</v>
          </cell>
          <cell r="D605" t="str">
            <v>Short hung up</v>
          </cell>
          <cell r="E605" t="str">
            <v>CONNECTED</v>
          </cell>
          <cell r="F605" t="str">
            <v>Connected</v>
          </cell>
          <cell r="G605" t="str">
            <v>Connected</v>
          </cell>
          <cell r="H605" t="str">
            <v>STL220625</v>
          </cell>
          <cell r="I605" t="str">
            <v>Fazil Kamaruddin Khan</v>
          </cell>
          <cell r="J605">
            <v>13</v>
          </cell>
          <cell r="K605">
            <v>44935.466527777775</v>
          </cell>
          <cell r="L605">
            <v>44935.46671296296</v>
          </cell>
          <cell r="M605">
            <v>10089</v>
          </cell>
          <cell r="N605" t="str">
            <v>LAS POS Refll</v>
          </cell>
          <cell r="O605" t="str">
            <v>00Q6F00001rMrgQ</v>
          </cell>
          <cell r="Q605">
            <v>202207057687933</v>
          </cell>
          <cell r="R605">
            <v>0</v>
          </cell>
          <cell r="S605">
            <v>91</v>
          </cell>
          <cell r="U605" t="str">
            <v>TEST3299</v>
          </cell>
          <cell r="W605" t="str">
            <v>SIDDHARTH BHOJANI BHOJANI</v>
          </cell>
          <cell r="X605">
            <v>136476772</v>
          </cell>
          <cell r="AA605" t="str">
            <v>-</v>
          </cell>
          <cell r="AF605" t="str">
            <v>U</v>
          </cell>
          <cell r="AH605">
            <v>9920593418</v>
          </cell>
          <cell r="AK605">
            <v>16</v>
          </cell>
          <cell r="AL605" t="str">
            <v>CFAB_Sales_Agents</v>
          </cell>
          <cell r="AM605" t="str">
            <v>MAIN</v>
          </cell>
          <cell r="AN605">
            <v>1</v>
          </cell>
          <cell r="AP605">
            <v>63722007</v>
          </cell>
          <cell r="AQ605">
            <v>1693546900.7232599</v>
          </cell>
          <cell r="AR605">
            <v>0</v>
          </cell>
          <cell r="AS605">
            <v>44935.439155092594</v>
          </cell>
          <cell r="AT605">
            <v>1</v>
          </cell>
          <cell r="AU605">
            <v>44935.46638888889</v>
          </cell>
          <cell r="AV605">
            <v>44935.466770833336</v>
          </cell>
          <cell r="AW605" t="str">
            <v>Y</v>
          </cell>
          <cell r="AX605" t="str">
            <v>NORMAL_CLEARING</v>
          </cell>
          <cell r="AY605" t="str">
            <v>ANSWER</v>
          </cell>
          <cell r="AZ605" t="str">
            <v>Local/02200488649920593418@default-00036c83;2</v>
          </cell>
          <cell r="BA605">
            <v>401</v>
          </cell>
          <cell r="BB605" t="str">
            <v>Unauthorized</v>
          </cell>
          <cell r="BC605">
            <v>8</v>
          </cell>
          <cell r="BD605">
            <v>0</v>
          </cell>
          <cell r="BE605">
            <v>23</v>
          </cell>
          <cell r="BF605">
            <v>0</v>
          </cell>
          <cell r="BG605" t="str">
            <v>CALLER</v>
          </cell>
          <cell r="BK605">
            <v>1</v>
          </cell>
          <cell r="BL605">
            <v>2</v>
          </cell>
          <cell r="BM605">
            <v>45170</v>
          </cell>
          <cell r="BN605" t="str">
            <v>11:11</v>
          </cell>
          <cell r="BO605">
            <v>45170.46597222222</v>
          </cell>
          <cell r="BP605" t="str">
            <v>Connect</v>
          </cell>
        </row>
        <row r="606">
          <cell r="A606">
            <v>1017087481</v>
          </cell>
          <cell r="B606" t="str">
            <v>AUTO</v>
          </cell>
          <cell r="C606" t="str">
            <v>NRAP</v>
          </cell>
          <cell r="D606" t="str">
            <v>No requirement at present</v>
          </cell>
          <cell r="E606" t="str">
            <v>CONNECTED</v>
          </cell>
          <cell r="F606" t="str">
            <v>No requirement</v>
          </cell>
          <cell r="G606" t="str">
            <v>NorequirementAtPresent</v>
          </cell>
          <cell r="H606" t="str">
            <v>STL220055</v>
          </cell>
          <cell r="I606" t="str">
            <v xml:space="preserve">Abhishek Vasant Kudalkar </v>
          </cell>
          <cell r="J606">
            <v>14</v>
          </cell>
          <cell r="K606">
            <v>44935.466574074075</v>
          </cell>
          <cell r="L606">
            <v>44935.46733796296</v>
          </cell>
          <cell r="M606">
            <v>10089</v>
          </cell>
          <cell r="N606" t="str">
            <v>LAS POS Refll</v>
          </cell>
          <cell r="O606" t="str">
            <v>00Q6F00001rMTHS</v>
          </cell>
          <cell r="Q606">
            <v>202207057687933</v>
          </cell>
          <cell r="R606">
            <v>0</v>
          </cell>
          <cell r="S606">
            <v>91</v>
          </cell>
          <cell r="U606" t="str">
            <v>TEST3305</v>
          </cell>
          <cell r="W606" t="str">
            <v>TALAKSHI SHAH</v>
          </cell>
          <cell r="X606">
            <v>136382508</v>
          </cell>
          <cell r="AA606" t="str">
            <v>-</v>
          </cell>
          <cell r="AF606" t="str">
            <v>U</v>
          </cell>
          <cell r="AH606">
            <v>9869216569</v>
          </cell>
          <cell r="AK606">
            <v>66</v>
          </cell>
          <cell r="AL606" t="str">
            <v>CFAB_Sales_Agents</v>
          </cell>
          <cell r="AM606" t="str">
            <v>MAIN</v>
          </cell>
          <cell r="AN606">
            <v>1</v>
          </cell>
          <cell r="AP606">
            <v>63722009</v>
          </cell>
          <cell r="AQ606">
            <v>1693546900.7232599</v>
          </cell>
          <cell r="AR606">
            <v>0</v>
          </cell>
          <cell r="AS606">
            <v>44935.439155092594</v>
          </cell>
          <cell r="AT606">
            <v>2</v>
          </cell>
          <cell r="AU606">
            <v>44935.854016203702</v>
          </cell>
          <cell r="AV606">
            <v>44935.854259259257</v>
          </cell>
          <cell r="AW606" t="str">
            <v>Y1</v>
          </cell>
          <cell r="AX606" t="str">
            <v>NORMAL_CLEARING</v>
          </cell>
          <cell r="AY606" t="str">
            <v>ANSWER</v>
          </cell>
          <cell r="AZ606" t="str">
            <v>Local/02200488649869216569@default-00036c85;2</v>
          </cell>
          <cell r="BA606">
            <v>401</v>
          </cell>
          <cell r="BB606" t="str">
            <v>Unauthorized</v>
          </cell>
          <cell r="BC606">
            <v>12</v>
          </cell>
          <cell r="BD606">
            <v>0</v>
          </cell>
          <cell r="BE606">
            <v>75</v>
          </cell>
          <cell r="BF606">
            <v>0</v>
          </cell>
          <cell r="BG606" t="str">
            <v>CALLER</v>
          </cell>
          <cell r="BK606">
            <v>1</v>
          </cell>
          <cell r="BL606">
            <v>2</v>
          </cell>
          <cell r="BM606">
            <v>45170</v>
          </cell>
          <cell r="BN606" t="str">
            <v>11:11</v>
          </cell>
          <cell r="BO606">
            <v>45170.46597222222</v>
          </cell>
          <cell r="BP606" t="str">
            <v>Connect</v>
          </cell>
        </row>
        <row r="607">
          <cell r="A607">
            <v>1017087484</v>
          </cell>
          <cell r="B607" t="str">
            <v>MANUAL</v>
          </cell>
          <cell r="C607" t="str">
            <v>CLDC</v>
          </cell>
          <cell r="D607" t="str">
            <v>Call disconnected</v>
          </cell>
          <cell r="E607" t="str">
            <v>CONNECTED</v>
          </cell>
          <cell r="F607" t="str">
            <v>Connected</v>
          </cell>
          <cell r="G607" t="str">
            <v>Connected</v>
          </cell>
          <cell r="H607" t="str">
            <v>STL220767</v>
          </cell>
          <cell r="I607" t="str">
            <v>Sagar Nandu Rathod</v>
          </cell>
          <cell r="J607">
            <v>11</v>
          </cell>
          <cell r="K607">
            <v>44935.466620370367</v>
          </cell>
          <cell r="L607">
            <v>44935.46770833333</v>
          </cell>
          <cell r="M607">
            <v>10089</v>
          </cell>
          <cell r="N607" t="str">
            <v>LAS POS Refll</v>
          </cell>
          <cell r="Q607">
            <v>998</v>
          </cell>
          <cell r="R607">
            <v>0</v>
          </cell>
          <cell r="S607">
            <v>1</v>
          </cell>
          <cell r="U607" t="str">
            <v>TEST3308</v>
          </cell>
          <cell r="AF607" t="str">
            <v>U</v>
          </cell>
          <cell r="AK607">
            <v>94</v>
          </cell>
          <cell r="AL607" t="str">
            <v>CFAB_Sales_Agents</v>
          </cell>
          <cell r="AM607" t="str">
            <v>MANUAL</v>
          </cell>
          <cell r="AN607">
            <v>0</v>
          </cell>
          <cell r="AP607">
            <v>59709500</v>
          </cell>
          <cell r="AQ607">
            <v>1693546907.72331</v>
          </cell>
          <cell r="AR607">
            <v>0</v>
          </cell>
          <cell r="AS607">
            <v>45145.619166666664</v>
          </cell>
          <cell r="AT607">
            <v>8</v>
          </cell>
          <cell r="AU607">
            <v>44935.466504629629</v>
          </cell>
          <cell r="AV607">
            <v>44935.467789351853</v>
          </cell>
          <cell r="AW607" t="str">
            <v>Y8</v>
          </cell>
          <cell r="AX607" t="str">
            <v>NORMAL_CLEARING</v>
          </cell>
          <cell r="AY607" t="str">
            <v>ANSWER</v>
          </cell>
          <cell r="AZ607" t="str">
            <v>Local/8600142@default-00036c94;1</v>
          </cell>
          <cell r="BA607">
            <v>401</v>
          </cell>
          <cell r="BB607" t="str">
            <v>Unauthorized</v>
          </cell>
          <cell r="BC607">
            <v>98</v>
          </cell>
          <cell r="BD607">
            <v>89</v>
          </cell>
          <cell r="BE607">
            <v>101</v>
          </cell>
          <cell r="BF607">
            <v>0</v>
          </cell>
          <cell r="BG607" t="str">
            <v>CALLER</v>
          </cell>
          <cell r="BK607">
            <v>1</v>
          </cell>
          <cell r="BL607">
            <v>2</v>
          </cell>
          <cell r="BM607">
            <v>45170</v>
          </cell>
          <cell r="BN607" t="str">
            <v>11:11</v>
          </cell>
          <cell r="BO607">
            <v>45170.46597222222</v>
          </cell>
          <cell r="BP607" t="str">
            <v>Connect</v>
          </cell>
        </row>
        <row r="608">
          <cell r="A608">
            <v>1017087493</v>
          </cell>
          <cell r="B608" t="str">
            <v>MANUAL</v>
          </cell>
          <cell r="C608" t="str">
            <v>NRAP</v>
          </cell>
          <cell r="D608" t="str">
            <v>No requirement at present</v>
          </cell>
          <cell r="E608" t="str">
            <v>CONNECTED</v>
          </cell>
          <cell r="F608" t="str">
            <v>No requirement</v>
          </cell>
          <cell r="G608" t="str">
            <v>NorequirementAtPresent</v>
          </cell>
          <cell r="H608" t="str">
            <v>STL216174</v>
          </cell>
          <cell r="I608" t="str">
            <v>Swati Krishnat Karande</v>
          </cell>
          <cell r="J608">
            <v>25</v>
          </cell>
          <cell r="K608">
            <v>44935.46665509259</v>
          </cell>
          <cell r="L608">
            <v>44935.467060185183</v>
          </cell>
          <cell r="M608">
            <v>10089</v>
          </cell>
          <cell r="N608" t="str">
            <v>LAS POS Refll</v>
          </cell>
          <cell r="O608" t="str">
            <v>a1b6F00000yXr0R</v>
          </cell>
          <cell r="Q608">
            <v>202207057687637</v>
          </cell>
          <cell r="R608">
            <v>0</v>
          </cell>
          <cell r="S608">
            <v>91</v>
          </cell>
          <cell r="U608" t="str">
            <v>TEST3317</v>
          </cell>
          <cell r="X608" t="str">
            <v>Offer-202307111719353</v>
          </cell>
          <cell r="AA608" t="str">
            <v>Kanpur</v>
          </cell>
          <cell r="AF608" t="str">
            <v>U</v>
          </cell>
          <cell r="AH608">
            <v>9336103173</v>
          </cell>
          <cell r="AK608">
            <v>35</v>
          </cell>
          <cell r="AL608" t="str">
            <v>CFAB_Sales_Agents</v>
          </cell>
          <cell r="AM608" t="str">
            <v>MANUAL</v>
          </cell>
          <cell r="AN608">
            <v>1</v>
          </cell>
          <cell r="AP608">
            <v>63245709</v>
          </cell>
          <cell r="AQ608">
            <v>1693546902.47945</v>
          </cell>
          <cell r="AR608">
            <v>0</v>
          </cell>
          <cell r="AS608" t="str">
            <v>08/24/2023 14:18:05</v>
          </cell>
          <cell r="AT608">
            <v>2</v>
          </cell>
          <cell r="AU608">
            <v>44935.466458333336</v>
          </cell>
          <cell r="AV608">
            <v>44935.467233796298</v>
          </cell>
          <cell r="AW608" t="str">
            <v>Y1</v>
          </cell>
          <cell r="AX608" t="str">
            <v>NORMAL_CLEARING</v>
          </cell>
          <cell r="AY608" t="str">
            <v>ANSWER</v>
          </cell>
          <cell r="AZ608" t="str">
            <v>Local/8600119@default-000287cd;1</v>
          </cell>
          <cell r="BA608">
            <v>401</v>
          </cell>
          <cell r="BB608" t="str">
            <v>Unauthorized</v>
          </cell>
          <cell r="BC608">
            <v>40</v>
          </cell>
          <cell r="BD608">
            <v>23</v>
          </cell>
          <cell r="BE608">
            <v>50</v>
          </cell>
          <cell r="BF608">
            <v>0</v>
          </cell>
          <cell r="BG608" t="str">
            <v>CALLER</v>
          </cell>
          <cell r="BK608">
            <v>1</v>
          </cell>
          <cell r="BL608">
            <v>2</v>
          </cell>
          <cell r="BM608">
            <v>45170</v>
          </cell>
          <cell r="BN608" t="str">
            <v>11:11</v>
          </cell>
          <cell r="BO608">
            <v>45170.46597222222</v>
          </cell>
          <cell r="BP608" t="str">
            <v>Connect</v>
          </cell>
        </row>
        <row r="609">
          <cell r="A609">
            <v>1017087410</v>
          </cell>
          <cell r="B609" t="str">
            <v>AUTO</v>
          </cell>
          <cell r="C609" t="str">
            <v>DWN</v>
          </cell>
          <cell r="D609" t="str">
            <v>Wrong number</v>
          </cell>
          <cell r="E609" t="str">
            <v>CONNECTED</v>
          </cell>
          <cell r="F609" t="str">
            <v>Disqualified</v>
          </cell>
          <cell r="G609" t="str">
            <v>Disqualified</v>
          </cell>
          <cell r="H609" t="str">
            <v>STL220055</v>
          </cell>
          <cell r="I609" t="str">
            <v xml:space="preserve">Abhishek Vasant Kudalkar </v>
          </cell>
          <cell r="J609">
            <v>14</v>
          </cell>
          <cell r="K609">
            <v>44935.465300925927</v>
          </cell>
          <cell r="L609">
            <v>44935.465520833335</v>
          </cell>
          <cell r="M609">
            <v>10089</v>
          </cell>
          <cell r="N609" t="str">
            <v>LAS POS Refll</v>
          </cell>
          <cell r="O609" t="str">
            <v>00Q6F00001rQRpq</v>
          </cell>
          <cell r="Q609">
            <v>202207057687933</v>
          </cell>
          <cell r="R609">
            <v>0</v>
          </cell>
          <cell r="S609">
            <v>91</v>
          </cell>
          <cell r="U609" t="str">
            <v>TEST3234</v>
          </cell>
          <cell r="W609" t="str">
            <v>HERAT PATEL</v>
          </cell>
          <cell r="X609">
            <v>137333369</v>
          </cell>
          <cell r="AA609" t="str">
            <v>-</v>
          </cell>
          <cell r="AF609" t="str">
            <v>U</v>
          </cell>
          <cell r="AH609">
            <v>7940025191</v>
          </cell>
          <cell r="AK609">
            <v>19</v>
          </cell>
          <cell r="AL609" t="str">
            <v>CFAB_Sales_Agents</v>
          </cell>
          <cell r="AM609" t="str">
            <v>MAIN</v>
          </cell>
          <cell r="AN609">
            <v>1</v>
          </cell>
          <cell r="AP609">
            <v>63721932</v>
          </cell>
          <cell r="AQ609">
            <v>1693546793.72246</v>
          </cell>
          <cell r="AR609">
            <v>0</v>
          </cell>
          <cell r="AS609">
            <v>44935.439155092594</v>
          </cell>
          <cell r="AT609">
            <v>1</v>
          </cell>
          <cell r="AU609">
            <v>44935.465162037035</v>
          </cell>
          <cell r="AV609">
            <v>44935.465601851851</v>
          </cell>
          <cell r="AW609" t="str">
            <v>Y</v>
          </cell>
          <cell r="AX609" t="str">
            <v>NORMAL_CLEARING</v>
          </cell>
          <cell r="AY609" t="str">
            <v>ANSWER</v>
          </cell>
          <cell r="AZ609" t="str">
            <v>Local/02200488647940025191@default-00036b7c;2</v>
          </cell>
          <cell r="BA609">
            <v>0</v>
          </cell>
          <cell r="BC609">
            <v>9</v>
          </cell>
          <cell r="BD609">
            <v>0</v>
          </cell>
          <cell r="BE609">
            <v>27</v>
          </cell>
          <cell r="BF609">
            <v>0</v>
          </cell>
          <cell r="BG609" t="str">
            <v>CALLER</v>
          </cell>
          <cell r="BK609">
            <v>1</v>
          </cell>
          <cell r="BL609">
            <v>2</v>
          </cell>
          <cell r="BM609">
            <v>45170</v>
          </cell>
          <cell r="BN609" t="str">
            <v>11:10</v>
          </cell>
          <cell r="BO609">
            <v>45170.465277777781</v>
          </cell>
          <cell r="BP609" t="str">
            <v>Connect</v>
          </cell>
        </row>
        <row r="610">
          <cell r="A610">
            <v>1017087413</v>
          </cell>
          <cell r="B610" t="str">
            <v>AUTO</v>
          </cell>
          <cell r="C610" t="str">
            <v>SHUP</v>
          </cell>
          <cell r="D610" t="str">
            <v>Short hung up</v>
          </cell>
          <cell r="E610" t="str">
            <v>CONNECTED</v>
          </cell>
          <cell r="F610" t="str">
            <v>Connected</v>
          </cell>
          <cell r="G610" t="str">
            <v>Connected</v>
          </cell>
          <cell r="H610" t="str">
            <v>STL221836</v>
          </cell>
          <cell r="I610" t="str">
            <v>Pranit Prakash Palav</v>
          </cell>
          <cell r="J610">
            <v>58</v>
          </cell>
          <cell r="K610">
            <v>44935.465358796297</v>
          </cell>
          <cell r="L610">
            <v>44935.465624999997</v>
          </cell>
          <cell r="M610">
            <v>10089</v>
          </cell>
          <cell r="N610" t="str">
            <v>LAS POS Refll</v>
          </cell>
          <cell r="O610" t="str">
            <v>00Q6F00001rPvfh</v>
          </cell>
          <cell r="Q610">
            <v>202207057687933</v>
          </cell>
          <cell r="R610">
            <v>0</v>
          </cell>
          <cell r="S610">
            <v>91</v>
          </cell>
          <cell r="U610" t="str">
            <v>TEST3237</v>
          </cell>
          <cell r="W610" t="str">
            <v>POPLI S/O SUNIL POPLI</v>
          </cell>
          <cell r="X610">
            <v>137208505</v>
          </cell>
          <cell r="AA610" t="str">
            <v>-</v>
          </cell>
          <cell r="AF610" t="str">
            <v>U</v>
          </cell>
          <cell r="AH610">
            <v>9811194818</v>
          </cell>
          <cell r="AK610">
            <v>23</v>
          </cell>
          <cell r="AL610" t="str">
            <v>CFAB_Sales_Agents</v>
          </cell>
          <cell r="AM610" t="str">
            <v>MAIN</v>
          </cell>
          <cell r="AN610">
            <v>1</v>
          </cell>
          <cell r="AP610">
            <v>63721935</v>
          </cell>
          <cell r="AQ610">
            <v>1693546793.72247</v>
          </cell>
          <cell r="AR610">
            <v>0</v>
          </cell>
          <cell r="AS610">
            <v>44935.439155092594</v>
          </cell>
          <cell r="AT610">
            <v>1</v>
          </cell>
          <cell r="AU610">
            <v>44935.465162037035</v>
          </cell>
          <cell r="AV610">
            <v>44935.466180555559</v>
          </cell>
          <cell r="AW610" t="str">
            <v>Y</v>
          </cell>
          <cell r="AX610" t="str">
            <v>NORMAL_CLEARING</v>
          </cell>
          <cell r="AY610" t="str">
            <v>ANSWER</v>
          </cell>
          <cell r="AZ610" t="str">
            <v>Local/02200488649811194818@default-00036b7f;2</v>
          </cell>
          <cell r="BA610">
            <v>0</v>
          </cell>
          <cell r="BC610">
            <v>13</v>
          </cell>
          <cell r="BD610">
            <v>0</v>
          </cell>
          <cell r="BE610">
            <v>72</v>
          </cell>
          <cell r="BF610">
            <v>0</v>
          </cell>
          <cell r="BG610" t="str">
            <v>CALLER</v>
          </cell>
          <cell r="BK610">
            <v>1</v>
          </cell>
          <cell r="BL610">
            <v>2</v>
          </cell>
          <cell r="BM610">
            <v>45170</v>
          </cell>
          <cell r="BN610" t="str">
            <v>11:10</v>
          </cell>
          <cell r="BO610">
            <v>45170.465277777781</v>
          </cell>
          <cell r="BP610" t="str">
            <v>Connect</v>
          </cell>
        </row>
        <row r="611">
          <cell r="A611">
            <v>1017087418</v>
          </cell>
          <cell r="B611" t="str">
            <v>AUTO</v>
          </cell>
          <cell r="C611" t="str">
            <v>CLDC</v>
          </cell>
          <cell r="D611" t="str">
            <v>Call disconnected</v>
          </cell>
          <cell r="E611" t="str">
            <v>CONNECTED</v>
          </cell>
          <cell r="F611" t="str">
            <v>Connected</v>
          </cell>
          <cell r="G611" t="str">
            <v>Connected</v>
          </cell>
          <cell r="H611" t="str">
            <v>STL221837</v>
          </cell>
          <cell r="I611" t="str">
            <v>Varsha Ganpat Padwal</v>
          </cell>
          <cell r="J611">
            <v>12</v>
          </cell>
          <cell r="K611">
            <v>44935.465462962966</v>
          </cell>
          <cell r="L611">
            <v>44935.465729166666</v>
          </cell>
          <cell r="M611">
            <v>10089</v>
          </cell>
          <cell r="N611" t="str">
            <v>LAS POS Refll</v>
          </cell>
          <cell r="O611" t="str">
            <v>00Q6F00001rQEPP</v>
          </cell>
          <cell r="Q611">
            <v>202207057687933</v>
          </cell>
          <cell r="R611">
            <v>0</v>
          </cell>
          <cell r="S611">
            <v>91</v>
          </cell>
          <cell r="U611" t="str">
            <v>TEST3242</v>
          </cell>
          <cell r="W611" t="str">
            <v>ASHWANI</v>
          </cell>
          <cell r="X611">
            <v>137281622</v>
          </cell>
          <cell r="AA611" t="str">
            <v>-</v>
          </cell>
          <cell r="AF611" t="str">
            <v>U</v>
          </cell>
          <cell r="AH611">
            <v>9821055507</v>
          </cell>
          <cell r="AK611">
            <v>23</v>
          </cell>
          <cell r="AL611" t="str">
            <v>CFAB_Sales_Agents</v>
          </cell>
          <cell r="AM611" t="str">
            <v>MAIN</v>
          </cell>
          <cell r="AN611">
            <v>1</v>
          </cell>
          <cell r="AP611">
            <v>63721944</v>
          </cell>
          <cell r="AQ611">
            <v>1693546796.7225101</v>
          </cell>
          <cell r="AR611">
            <v>0</v>
          </cell>
          <cell r="AS611">
            <v>44935.439155092594</v>
          </cell>
          <cell r="AT611">
            <v>2</v>
          </cell>
          <cell r="AU611">
            <v>44935.801620370374</v>
          </cell>
          <cell r="AV611">
            <v>44935.801863425928</v>
          </cell>
          <cell r="AW611" t="str">
            <v>Y1</v>
          </cell>
          <cell r="AX611" t="str">
            <v>NORMAL_CLEARING</v>
          </cell>
          <cell r="AY611" t="str">
            <v>ANSWER</v>
          </cell>
          <cell r="AZ611" t="str">
            <v>Local/02200488649821055507@default-00036b8a;2</v>
          </cell>
          <cell r="BA611">
            <v>0</v>
          </cell>
          <cell r="BC611">
            <v>20</v>
          </cell>
          <cell r="BD611">
            <v>0</v>
          </cell>
          <cell r="BE611">
            <v>29</v>
          </cell>
          <cell r="BF611">
            <v>0</v>
          </cell>
          <cell r="BG611" t="str">
            <v>CALLER</v>
          </cell>
          <cell r="BK611">
            <v>1</v>
          </cell>
          <cell r="BL611">
            <v>2</v>
          </cell>
          <cell r="BM611">
            <v>45170</v>
          </cell>
          <cell r="BN611" t="str">
            <v>11:10</v>
          </cell>
          <cell r="BO611">
            <v>45170.465277777781</v>
          </cell>
          <cell r="BP611" t="str">
            <v>Connect</v>
          </cell>
        </row>
        <row r="612">
          <cell r="A612">
            <v>1017087419</v>
          </cell>
          <cell r="B612" t="str">
            <v>AUTO</v>
          </cell>
          <cell r="C612" t="str">
            <v>SHUP</v>
          </cell>
          <cell r="D612" t="str">
            <v>Short hung up</v>
          </cell>
          <cell r="E612" t="str">
            <v>CONNECTED</v>
          </cell>
          <cell r="F612" t="str">
            <v>Connected</v>
          </cell>
          <cell r="G612" t="str">
            <v>Connected</v>
          </cell>
          <cell r="H612" t="str">
            <v>STL221835</v>
          </cell>
          <cell r="I612" t="str">
            <v>Asmita Bhagawan Kharat</v>
          </cell>
          <cell r="J612">
            <v>12</v>
          </cell>
          <cell r="K612">
            <v>44935.465462962966</v>
          </cell>
          <cell r="L612">
            <v>44935.466157407405</v>
          </cell>
          <cell r="M612">
            <v>10089</v>
          </cell>
          <cell r="N612" t="str">
            <v>LAS POS Refll</v>
          </cell>
          <cell r="O612" t="str">
            <v>00Q6F00001rPopi</v>
          </cell>
          <cell r="Q612">
            <v>202207057687933</v>
          </cell>
          <cell r="R612">
            <v>0</v>
          </cell>
          <cell r="S612">
            <v>91</v>
          </cell>
          <cell r="U612" t="str">
            <v>TEST3243</v>
          </cell>
          <cell r="W612" t="str">
            <v>MADHUSUDHAN WADHWANI</v>
          </cell>
          <cell r="X612">
            <v>137182141</v>
          </cell>
          <cell r="AA612" t="str">
            <v>-</v>
          </cell>
          <cell r="AF612" t="str">
            <v>U</v>
          </cell>
          <cell r="AH612">
            <v>8023360632</v>
          </cell>
          <cell r="AK612">
            <v>60</v>
          </cell>
          <cell r="AL612" t="str">
            <v>CFAB_Sales_Agents</v>
          </cell>
          <cell r="AM612" t="str">
            <v>MAIN</v>
          </cell>
          <cell r="AN612">
            <v>1</v>
          </cell>
          <cell r="AP612">
            <v>63721951</v>
          </cell>
          <cell r="AQ612">
            <v>1693546803.47911</v>
          </cell>
          <cell r="AR612">
            <v>0</v>
          </cell>
          <cell r="AS612">
            <v>44935.439155092594</v>
          </cell>
          <cell r="AT612">
            <v>1</v>
          </cell>
          <cell r="AU612">
            <v>44935.465289351851</v>
          </cell>
          <cell r="AV612">
            <v>44935.466273148151</v>
          </cell>
          <cell r="AW612" t="str">
            <v>Y</v>
          </cell>
          <cell r="AX612" t="str">
            <v>NORMAL_CLEARING</v>
          </cell>
          <cell r="AY612" t="str">
            <v>ANSWER</v>
          </cell>
          <cell r="AZ612" t="str">
            <v>SIP/SIP112_114-0001e9ea</v>
          </cell>
          <cell r="BA612">
            <v>401</v>
          </cell>
          <cell r="BB612" t="str">
            <v>Unauthorized</v>
          </cell>
          <cell r="BC612">
            <v>73</v>
          </cell>
          <cell r="BD612">
            <v>59</v>
          </cell>
          <cell r="BE612">
            <v>70</v>
          </cell>
          <cell r="BF612">
            <v>0</v>
          </cell>
          <cell r="BG612" t="str">
            <v>AGENT</v>
          </cell>
          <cell r="BK612">
            <v>1</v>
          </cell>
          <cell r="BL612">
            <v>2</v>
          </cell>
          <cell r="BM612">
            <v>45170</v>
          </cell>
          <cell r="BN612" t="str">
            <v>11:10</v>
          </cell>
          <cell r="BO612">
            <v>45170.465277777781</v>
          </cell>
          <cell r="BP612" t="str">
            <v>Connect</v>
          </cell>
        </row>
        <row r="613">
          <cell r="A613">
            <v>1017087420</v>
          </cell>
          <cell r="B613" t="str">
            <v>MANUAL</v>
          </cell>
          <cell r="C613" t="str">
            <v>NRAP</v>
          </cell>
          <cell r="D613" t="str">
            <v>No requirement at present</v>
          </cell>
          <cell r="E613" t="str">
            <v>CONNECTED</v>
          </cell>
          <cell r="F613" t="str">
            <v>No requirement</v>
          </cell>
          <cell r="G613" t="str">
            <v>NorequirementAtPresent</v>
          </cell>
          <cell r="H613" t="str">
            <v>STL200448</v>
          </cell>
          <cell r="I613" t="str">
            <v>Omkar Hanmant Shingate</v>
          </cell>
          <cell r="J613">
            <v>6</v>
          </cell>
          <cell r="K613">
            <v>44935.465486111112</v>
          </cell>
          <cell r="L613">
            <v>44935.466203703705</v>
          </cell>
          <cell r="M613">
            <v>10089</v>
          </cell>
          <cell r="N613" t="str">
            <v>LAS POS Refll</v>
          </cell>
          <cell r="Q613">
            <v>998</v>
          </cell>
          <cell r="R613">
            <v>0</v>
          </cell>
          <cell r="S613">
            <v>1</v>
          </cell>
          <cell r="U613" t="str">
            <v>TEST3244</v>
          </cell>
          <cell r="AF613" t="str">
            <v>U</v>
          </cell>
          <cell r="AK613">
            <v>62</v>
          </cell>
          <cell r="AL613" t="str">
            <v>CFAB_Sales_Agents</v>
          </cell>
          <cell r="AM613" t="str">
            <v>MANUAL</v>
          </cell>
          <cell r="AN613">
            <v>0</v>
          </cell>
          <cell r="AP613">
            <v>61903792</v>
          </cell>
          <cell r="AQ613">
            <v>1693546803.72258</v>
          </cell>
          <cell r="AR613">
            <v>0</v>
          </cell>
          <cell r="AS613">
            <v>44993.670960648145</v>
          </cell>
          <cell r="AT613">
            <v>6</v>
          </cell>
          <cell r="AU613">
            <v>44935.465312499997</v>
          </cell>
          <cell r="AV613">
            <v>44935.466273148151</v>
          </cell>
          <cell r="AW613" t="str">
            <v>Y6</v>
          </cell>
          <cell r="AX613" t="str">
            <v>NORMAL_CLEARING</v>
          </cell>
          <cell r="AY613" t="str">
            <v>ANSWER</v>
          </cell>
          <cell r="AZ613" t="str">
            <v>Local/8600134@default-00036b9f;1</v>
          </cell>
          <cell r="BA613">
            <v>401</v>
          </cell>
          <cell r="BB613" t="str">
            <v>Unauthorized</v>
          </cell>
          <cell r="BC613">
            <v>77</v>
          </cell>
          <cell r="BD613">
            <v>64</v>
          </cell>
          <cell r="BE613">
            <v>69</v>
          </cell>
          <cell r="BF613">
            <v>0</v>
          </cell>
          <cell r="BG613" t="str">
            <v>AGENT</v>
          </cell>
          <cell r="BK613">
            <v>1</v>
          </cell>
          <cell r="BL613">
            <v>2</v>
          </cell>
          <cell r="BM613">
            <v>45170</v>
          </cell>
          <cell r="BN613" t="str">
            <v>11:10</v>
          </cell>
          <cell r="BO613">
            <v>45170.465277777781</v>
          </cell>
          <cell r="BP613" t="str">
            <v>Connect</v>
          </cell>
        </row>
        <row r="614">
          <cell r="A614">
            <v>1017087421</v>
          </cell>
          <cell r="B614" t="str">
            <v>AUTO</v>
          </cell>
          <cell r="C614" t="str">
            <v>CLDC</v>
          </cell>
          <cell r="D614" t="str">
            <v>Call disconnected</v>
          </cell>
          <cell r="E614" t="str">
            <v>CONNECTED</v>
          </cell>
          <cell r="F614" t="str">
            <v>Connected</v>
          </cell>
          <cell r="G614" t="str">
            <v>Connected</v>
          </cell>
          <cell r="H614" t="str">
            <v>STL221833</v>
          </cell>
          <cell r="I614" t="str">
            <v>Mohammed Jasim Nasir Shaikh</v>
          </cell>
          <cell r="J614">
            <v>12</v>
          </cell>
          <cell r="K614">
            <v>44935.465543981481</v>
          </cell>
          <cell r="L614">
            <v>44935.466099537036</v>
          </cell>
          <cell r="M614">
            <v>10089</v>
          </cell>
          <cell r="N614" t="str">
            <v>LAS POS Refll</v>
          </cell>
          <cell r="O614" t="str">
            <v>00Q6F00001rPopk</v>
          </cell>
          <cell r="Q614">
            <v>202207057687933</v>
          </cell>
          <cell r="R614">
            <v>0</v>
          </cell>
          <cell r="S614">
            <v>91</v>
          </cell>
          <cell r="U614" t="str">
            <v>TEST3245</v>
          </cell>
          <cell r="W614" t="str">
            <v>S/O MAHENDRA YADAV</v>
          </cell>
          <cell r="X614">
            <v>137182143</v>
          </cell>
          <cell r="AA614" t="str">
            <v>-</v>
          </cell>
          <cell r="AF614" t="str">
            <v>U</v>
          </cell>
          <cell r="AH614">
            <v>7703082561</v>
          </cell>
          <cell r="AK614">
            <v>48</v>
          </cell>
          <cell r="AL614" t="str">
            <v>CFAB_Sales_Agents</v>
          </cell>
          <cell r="AM614" t="str">
            <v>MAIN</v>
          </cell>
          <cell r="AN614">
            <v>1</v>
          </cell>
          <cell r="AP614">
            <v>63721953</v>
          </cell>
          <cell r="AQ614">
            <v>1693546815.7227199</v>
          </cell>
          <cell r="AR614">
            <v>0</v>
          </cell>
          <cell r="AS614">
            <v>44935.439155092594</v>
          </cell>
          <cell r="AT614">
            <v>2</v>
          </cell>
          <cell r="AU614">
            <v>44935.801666666666</v>
          </cell>
          <cell r="AV614">
            <v>44935.80190972222</v>
          </cell>
          <cell r="AW614" t="str">
            <v>Y1</v>
          </cell>
          <cell r="AX614" t="str">
            <v>NORMAL_CLEARING</v>
          </cell>
          <cell r="AY614" t="str">
            <v>ANSWER</v>
          </cell>
          <cell r="AZ614" t="str">
            <v>Local/02200488647703082561@default-00036bcf;2</v>
          </cell>
          <cell r="BA614">
            <v>401</v>
          </cell>
          <cell r="BB614" t="str">
            <v>Unauthorized</v>
          </cell>
          <cell r="BC614">
            <v>8</v>
          </cell>
          <cell r="BD614">
            <v>0</v>
          </cell>
          <cell r="BE614">
            <v>54</v>
          </cell>
          <cell r="BF614">
            <v>0</v>
          </cell>
          <cell r="BG614" t="str">
            <v>CALLER</v>
          </cell>
          <cell r="BK614">
            <v>1</v>
          </cell>
          <cell r="BL614">
            <v>2</v>
          </cell>
          <cell r="BM614">
            <v>45170</v>
          </cell>
          <cell r="BN614" t="str">
            <v>11:10</v>
          </cell>
          <cell r="BO614">
            <v>45170.465277777781</v>
          </cell>
          <cell r="BP614" t="str">
            <v>Connect</v>
          </cell>
        </row>
        <row r="615">
          <cell r="A615">
            <v>1017087422</v>
          </cell>
          <cell r="B615" t="str">
            <v>MANUAL</v>
          </cell>
          <cell r="C615" t="str">
            <v>CLDC</v>
          </cell>
          <cell r="D615" t="str">
            <v>Call disconnected</v>
          </cell>
          <cell r="E615" t="str">
            <v>CONNECTED</v>
          </cell>
          <cell r="F615" t="str">
            <v>Connected</v>
          </cell>
          <cell r="G615" t="str">
            <v>Connected</v>
          </cell>
          <cell r="H615" t="str">
            <v>STL220626</v>
          </cell>
          <cell r="I615" t="str">
            <v>Vijay Bhimrav Kamble</v>
          </cell>
          <cell r="K615">
            <v>44935.465590277781</v>
          </cell>
          <cell r="L615">
            <v>44935.465590277781</v>
          </cell>
          <cell r="M615">
            <v>10089</v>
          </cell>
          <cell r="N615" t="str">
            <v>LAS POS Refll</v>
          </cell>
          <cell r="Q615">
            <v>998</v>
          </cell>
          <cell r="R615">
            <v>0</v>
          </cell>
          <cell r="S615">
            <v>1</v>
          </cell>
          <cell r="U615" t="str">
            <v>TEST3246</v>
          </cell>
          <cell r="AF615" t="str">
            <v>U</v>
          </cell>
          <cell r="AK615">
            <v>0</v>
          </cell>
          <cell r="AL615" t="str">
            <v>CFAB_Sales_Agents</v>
          </cell>
          <cell r="AM615" t="str">
            <v>MANUAL</v>
          </cell>
          <cell r="AN615">
            <v>0</v>
          </cell>
          <cell r="AP615">
            <v>63445816</v>
          </cell>
          <cell r="AQ615">
            <v>1693546827.0634401</v>
          </cell>
          <cell r="AR615">
            <v>0</v>
          </cell>
          <cell r="AS615" t="str">
            <v>08/28/2023 11:20:53</v>
          </cell>
          <cell r="AT615">
            <v>3</v>
          </cell>
          <cell r="AU615">
            <v>44935.465277777781</v>
          </cell>
          <cell r="AV615">
            <v>44935.465636574074</v>
          </cell>
          <cell r="AW615" t="str">
            <v>Y3</v>
          </cell>
          <cell r="BF615">
            <v>0</v>
          </cell>
          <cell r="BG615" t="str">
            <v>AGENT</v>
          </cell>
          <cell r="BK615">
            <v>1</v>
          </cell>
          <cell r="BL615">
            <v>2</v>
          </cell>
          <cell r="BM615">
            <v>45170</v>
          </cell>
          <cell r="BN615" t="str">
            <v>11:10</v>
          </cell>
          <cell r="BO615">
            <v>45170.465277777781</v>
          </cell>
          <cell r="BP615" t="str">
            <v>Connect</v>
          </cell>
        </row>
        <row r="616">
          <cell r="A616">
            <v>1017087423</v>
          </cell>
          <cell r="B616" t="str">
            <v>MANUAL</v>
          </cell>
          <cell r="C616" t="str">
            <v>CLDC</v>
          </cell>
          <cell r="D616" t="str">
            <v>Call disconnected</v>
          </cell>
          <cell r="E616" t="str">
            <v>CONNECTED</v>
          </cell>
          <cell r="F616" t="str">
            <v>Connected</v>
          </cell>
          <cell r="G616" t="str">
            <v>Connected</v>
          </cell>
          <cell r="H616" t="str">
            <v>STL209840</v>
          </cell>
          <cell r="I616" t="str">
            <v>Chandan Thakur</v>
          </cell>
          <cell r="K616">
            <v>44935.465613425928</v>
          </cell>
          <cell r="L616">
            <v>44935.465613425928</v>
          </cell>
          <cell r="M616">
            <v>10089</v>
          </cell>
          <cell r="N616" t="str">
            <v>LAS POS Refll</v>
          </cell>
          <cell r="O616" t="str">
            <v>a1b6F00000ybWnl</v>
          </cell>
          <cell r="Q616">
            <v>202207057687633</v>
          </cell>
          <cell r="R616">
            <v>0</v>
          </cell>
          <cell r="S616">
            <v>91</v>
          </cell>
          <cell r="U616" t="str">
            <v>TEST3247</v>
          </cell>
          <cell r="X616" t="str">
            <v>Offer-202308113302758</v>
          </cell>
          <cell r="AA616" t="str">
            <v>-</v>
          </cell>
          <cell r="AF616" t="str">
            <v>U</v>
          </cell>
          <cell r="AH616">
            <v>1600000</v>
          </cell>
          <cell r="AK616">
            <v>0</v>
          </cell>
          <cell r="AL616" t="str">
            <v>CFAB_Sales_Agents</v>
          </cell>
          <cell r="AM616" t="str">
            <v>MANUAL</v>
          </cell>
          <cell r="AN616">
            <v>0</v>
          </cell>
          <cell r="AP616">
            <v>63236497</v>
          </cell>
          <cell r="AQ616">
            <v>1693546829.06323</v>
          </cell>
          <cell r="AR616">
            <v>0</v>
          </cell>
          <cell r="AS616" t="str">
            <v>08/24/2023 13:21:26</v>
          </cell>
          <cell r="AT616">
            <v>2</v>
          </cell>
          <cell r="AU616">
            <v>44935.465358796297</v>
          </cell>
          <cell r="AV616">
            <v>44935.46565972222</v>
          </cell>
          <cell r="AW616" t="str">
            <v>Y1</v>
          </cell>
          <cell r="BF616">
            <v>0</v>
          </cell>
          <cell r="BG616" t="str">
            <v>AGENT</v>
          </cell>
          <cell r="BK616">
            <v>1</v>
          </cell>
          <cell r="BL616">
            <v>2</v>
          </cell>
          <cell r="BM616">
            <v>45170</v>
          </cell>
          <cell r="BN616" t="str">
            <v>11:10</v>
          </cell>
          <cell r="BO616">
            <v>45170.465277777781</v>
          </cell>
          <cell r="BP616" t="str">
            <v>Connect</v>
          </cell>
        </row>
        <row r="617">
          <cell r="A617">
            <v>1017087424</v>
          </cell>
          <cell r="B617" t="str">
            <v>AUTO</v>
          </cell>
          <cell r="C617" t="str">
            <v>CLDC</v>
          </cell>
          <cell r="D617" t="str">
            <v>Call disconnected</v>
          </cell>
          <cell r="E617" t="str">
            <v>CONNECTED</v>
          </cell>
          <cell r="F617" t="str">
            <v>Connected</v>
          </cell>
          <cell r="G617" t="str">
            <v>Connected</v>
          </cell>
          <cell r="H617" t="str">
            <v>STL222090</v>
          </cell>
          <cell r="I617" t="str">
            <v>Javed Ibrahim Sayyed</v>
          </cell>
          <cell r="J617">
            <v>8</v>
          </cell>
          <cell r="K617">
            <v>44935.465636574074</v>
          </cell>
          <cell r="L617">
            <v>44935.465775462966</v>
          </cell>
          <cell r="M617">
            <v>10089</v>
          </cell>
          <cell r="N617" t="str">
            <v>LAS POS Refll</v>
          </cell>
          <cell r="O617" t="str">
            <v>00Q6F00001rRFkB</v>
          </cell>
          <cell r="Q617">
            <v>202207057687933</v>
          </cell>
          <cell r="R617">
            <v>0</v>
          </cell>
          <cell r="S617">
            <v>91</v>
          </cell>
          <cell r="U617" t="str">
            <v>TEST3248</v>
          </cell>
          <cell r="W617" t="str">
            <v>GAUR WO RAVI GAUR</v>
          </cell>
          <cell r="X617">
            <v>137529180</v>
          </cell>
          <cell r="AA617" t="str">
            <v>-</v>
          </cell>
          <cell r="AF617" t="str">
            <v>U</v>
          </cell>
          <cell r="AH617">
            <v>7007363669</v>
          </cell>
          <cell r="AK617">
            <v>29</v>
          </cell>
          <cell r="AL617" t="str">
            <v>CFAB_Sales_Agents</v>
          </cell>
          <cell r="AM617" t="str">
            <v>MAIN</v>
          </cell>
          <cell r="AN617">
            <v>1</v>
          </cell>
          <cell r="AP617">
            <v>63721961</v>
          </cell>
          <cell r="AQ617">
            <v>1693546817.7227399</v>
          </cell>
          <cell r="AR617">
            <v>0</v>
          </cell>
          <cell r="AS617">
            <v>44935.439155092594</v>
          </cell>
          <cell r="AT617">
            <v>2</v>
          </cell>
          <cell r="AU617">
            <v>44935.802534722221</v>
          </cell>
          <cell r="AV617">
            <v>44935.803206018521</v>
          </cell>
          <cell r="AW617" t="str">
            <v>Y1</v>
          </cell>
          <cell r="AX617" t="str">
            <v>NORMAL_CLEARING</v>
          </cell>
          <cell r="AY617" t="str">
            <v>ANSWER</v>
          </cell>
          <cell r="AZ617" t="str">
            <v>Local/02200488647007363669@default-00036bd8;2</v>
          </cell>
          <cell r="BA617">
            <v>0</v>
          </cell>
          <cell r="BC617">
            <v>14</v>
          </cell>
          <cell r="BD617">
            <v>0</v>
          </cell>
          <cell r="BE617">
            <v>19</v>
          </cell>
          <cell r="BF617">
            <v>0</v>
          </cell>
          <cell r="BG617" t="str">
            <v>CALLER</v>
          </cell>
          <cell r="BK617">
            <v>1</v>
          </cell>
          <cell r="BL617">
            <v>2</v>
          </cell>
          <cell r="BM617">
            <v>45170</v>
          </cell>
          <cell r="BN617" t="str">
            <v>11:10</v>
          </cell>
          <cell r="BO617">
            <v>45170.465277777781</v>
          </cell>
          <cell r="BP617" t="str">
            <v>Connect</v>
          </cell>
        </row>
        <row r="618">
          <cell r="A618">
            <v>1017087426</v>
          </cell>
          <cell r="B618" t="str">
            <v>AUTO</v>
          </cell>
          <cell r="C618" t="str">
            <v>NRAP</v>
          </cell>
          <cell r="D618" t="str">
            <v>No requirement at present</v>
          </cell>
          <cell r="E618" t="str">
            <v>CONNECTED</v>
          </cell>
          <cell r="F618" t="str">
            <v>No requirement</v>
          </cell>
          <cell r="G618" t="str">
            <v>NorequirementAtPresent</v>
          </cell>
          <cell r="H618" t="str">
            <v>STL220055</v>
          </cell>
          <cell r="I618" t="str">
            <v xml:space="preserve">Abhishek Vasant Kudalkar </v>
          </cell>
          <cell r="J618">
            <v>12</v>
          </cell>
          <cell r="K618">
            <v>44935.465694444443</v>
          </cell>
          <cell r="L618">
            <v>44935.466041666667</v>
          </cell>
          <cell r="M618">
            <v>10089</v>
          </cell>
          <cell r="N618" t="str">
            <v>LAS POS Refll</v>
          </cell>
          <cell r="O618" t="str">
            <v>00Q6F00001rHGyH</v>
          </cell>
          <cell r="Q618">
            <v>202207057687933</v>
          </cell>
          <cell r="R618">
            <v>0</v>
          </cell>
          <cell r="S618">
            <v>91</v>
          </cell>
          <cell r="U618" t="str">
            <v>TEST3250</v>
          </cell>
          <cell r="W618" t="str">
            <v>JOHN JOHN</v>
          </cell>
          <cell r="X618">
            <v>136143117</v>
          </cell>
          <cell r="AA618" t="str">
            <v>-</v>
          </cell>
          <cell r="AF618" t="str">
            <v>U</v>
          </cell>
          <cell r="AH618">
            <v>9769946377</v>
          </cell>
          <cell r="AK618">
            <v>30</v>
          </cell>
          <cell r="AL618" t="str">
            <v>CFAB_Sales_Agents</v>
          </cell>
          <cell r="AM618" t="str">
            <v>MAIN</v>
          </cell>
          <cell r="AN618">
            <v>1</v>
          </cell>
          <cell r="AP618">
            <v>63721955</v>
          </cell>
          <cell r="AQ618">
            <v>1693546815.7227199</v>
          </cell>
          <cell r="AR618">
            <v>0</v>
          </cell>
          <cell r="AS618">
            <v>44935.439155092594</v>
          </cell>
          <cell r="AT618">
            <v>2</v>
          </cell>
          <cell r="AU618">
            <v>44935.801666666666</v>
          </cell>
          <cell r="AV618">
            <v>44935.802349537036</v>
          </cell>
          <cell r="AW618" t="str">
            <v>Y1</v>
          </cell>
          <cell r="AX618" t="str">
            <v>NORMAL_CLEARING</v>
          </cell>
          <cell r="AY618" t="str">
            <v>ANSWER</v>
          </cell>
          <cell r="AZ618" t="str">
            <v>Local/02200488649769946377@default-00036bd1;2</v>
          </cell>
          <cell r="BA618">
            <v>401</v>
          </cell>
          <cell r="BB618" t="str">
            <v>Unauthorized</v>
          </cell>
          <cell r="BC618">
            <v>21</v>
          </cell>
          <cell r="BD618">
            <v>0</v>
          </cell>
          <cell r="BE618">
            <v>37</v>
          </cell>
          <cell r="BF618">
            <v>0</v>
          </cell>
          <cell r="BG618" t="str">
            <v>CALLER</v>
          </cell>
          <cell r="BK618">
            <v>1</v>
          </cell>
          <cell r="BL618">
            <v>2</v>
          </cell>
          <cell r="BM618">
            <v>45170</v>
          </cell>
          <cell r="BN618" t="str">
            <v>11:10</v>
          </cell>
          <cell r="BO618">
            <v>45170.465277777781</v>
          </cell>
          <cell r="BP618" t="str">
            <v>Connect</v>
          </cell>
        </row>
        <row r="619">
          <cell r="A619">
            <v>1017087429</v>
          </cell>
          <cell r="B619" t="str">
            <v>AUTO</v>
          </cell>
          <cell r="C619" t="str">
            <v>CLDC</v>
          </cell>
          <cell r="D619" t="str">
            <v>Call disconnected</v>
          </cell>
          <cell r="E619" t="str">
            <v>CONNECTED</v>
          </cell>
          <cell r="F619" t="str">
            <v>Connected</v>
          </cell>
          <cell r="G619" t="str">
            <v>Connected</v>
          </cell>
          <cell r="H619" t="str">
            <v>STL220626</v>
          </cell>
          <cell r="I619" t="str">
            <v>Vijay Bhimrav Kamble</v>
          </cell>
          <cell r="J619">
            <v>6</v>
          </cell>
          <cell r="K619">
            <v>44935.465717592589</v>
          </cell>
          <cell r="L619">
            <v>44935.466898148145</v>
          </cell>
          <cell r="M619">
            <v>10089</v>
          </cell>
          <cell r="N619" t="str">
            <v>LAS POS Refll</v>
          </cell>
          <cell r="O619" t="str">
            <v>00Q6F00001rSqND</v>
          </cell>
          <cell r="Q619">
            <v>202207057687933</v>
          </cell>
          <cell r="R619">
            <v>0</v>
          </cell>
          <cell r="S619">
            <v>91</v>
          </cell>
          <cell r="U619" t="str">
            <v>TEST3253</v>
          </cell>
          <cell r="W619" t="str">
            <v>JOSEPH CORREIA CORREIA</v>
          </cell>
          <cell r="X619">
            <v>137917288</v>
          </cell>
          <cell r="AA619" t="str">
            <v>-</v>
          </cell>
          <cell r="AF619" t="str">
            <v>U</v>
          </cell>
          <cell r="AH619">
            <v>9199300663</v>
          </cell>
          <cell r="AK619">
            <v>113</v>
          </cell>
          <cell r="AL619" t="str">
            <v>CFAB_Sales_Agents</v>
          </cell>
          <cell r="AM619" t="str">
            <v>MAIN</v>
          </cell>
          <cell r="AN619">
            <v>1</v>
          </cell>
          <cell r="AP619">
            <v>63721959</v>
          </cell>
          <cell r="AQ619">
            <v>1693546816.7227399</v>
          </cell>
          <cell r="AR619">
            <v>0</v>
          </cell>
          <cell r="AS619">
            <v>44935.439155092594</v>
          </cell>
          <cell r="AT619">
            <v>2</v>
          </cell>
          <cell r="AU619">
            <v>44935.802534722221</v>
          </cell>
          <cell r="AV619">
            <v>44935.80296296296</v>
          </cell>
          <cell r="AW619" t="str">
            <v>Y1</v>
          </cell>
          <cell r="AX619" t="str">
            <v>NORMAL_CLEARING</v>
          </cell>
          <cell r="AY619" t="str">
            <v>ANSWER</v>
          </cell>
          <cell r="AZ619" t="str">
            <v>Local/02200488649199300663@default-00036bd5;2</v>
          </cell>
          <cell r="BA619">
            <v>401</v>
          </cell>
          <cell r="BB619" t="str">
            <v>Unauthorized</v>
          </cell>
          <cell r="BC619">
            <v>21</v>
          </cell>
          <cell r="BD619">
            <v>0</v>
          </cell>
          <cell r="BE619">
            <v>109</v>
          </cell>
          <cell r="BF619">
            <v>0</v>
          </cell>
          <cell r="BG619" t="str">
            <v>AGENT</v>
          </cell>
          <cell r="BK619">
            <v>1</v>
          </cell>
          <cell r="BL619">
            <v>2</v>
          </cell>
          <cell r="BM619">
            <v>45170</v>
          </cell>
          <cell r="BN619" t="str">
            <v>11:10</v>
          </cell>
          <cell r="BO619">
            <v>45170.465277777781</v>
          </cell>
          <cell r="BP619" t="str">
            <v>Connect</v>
          </cell>
        </row>
        <row r="620">
          <cell r="A620">
            <v>1017087446</v>
          </cell>
          <cell r="B620" t="str">
            <v>AUTO</v>
          </cell>
          <cell r="C620" t="str">
            <v>WTO</v>
          </cell>
          <cell r="D620" t="str">
            <v>WTO</v>
          </cell>
          <cell r="E620" t="str">
            <v>CONNECTED</v>
          </cell>
          <cell r="F620" t="str">
            <v>UNDEFINED</v>
          </cell>
          <cell r="G620" t="str">
            <v>Default Category</v>
          </cell>
          <cell r="H620" t="str">
            <v>STL216176</v>
          </cell>
          <cell r="I620" t="str">
            <v>Snehal lala Bhise</v>
          </cell>
          <cell r="J620">
            <v>109</v>
          </cell>
          <cell r="K620">
            <v>44935.465914351851</v>
          </cell>
          <cell r="L620">
            <v>44935.466238425928</v>
          </cell>
          <cell r="M620">
            <v>10089</v>
          </cell>
          <cell r="N620" t="str">
            <v>LAS POS Refll</v>
          </cell>
          <cell r="O620" t="str">
            <v>00Q6F00001rTjto</v>
          </cell>
          <cell r="Q620">
            <v>202207057687933</v>
          </cell>
          <cell r="R620">
            <v>0</v>
          </cell>
          <cell r="S620">
            <v>91</v>
          </cell>
          <cell r="U620" t="str">
            <v>TEST3270</v>
          </cell>
          <cell r="W620" t="str">
            <v>ADITYA ANANDA NATERI</v>
          </cell>
          <cell r="X620">
            <v>138131835</v>
          </cell>
          <cell r="AA620" t="str">
            <v>-</v>
          </cell>
          <cell r="AF620" t="str">
            <v>U</v>
          </cell>
          <cell r="AH620">
            <v>9920846798</v>
          </cell>
          <cell r="AK620">
            <v>28</v>
          </cell>
          <cell r="AL620" t="str">
            <v>CFAB_Sales_Agents</v>
          </cell>
          <cell r="AM620" t="str">
            <v>MAIN</v>
          </cell>
          <cell r="AN620">
            <v>1</v>
          </cell>
          <cell r="AP620">
            <v>63721971</v>
          </cell>
          <cell r="AQ620">
            <v>1693546846.47927</v>
          </cell>
          <cell r="AR620">
            <v>0</v>
          </cell>
          <cell r="AS620">
            <v>44935.439155092594</v>
          </cell>
          <cell r="AT620">
            <v>1</v>
          </cell>
          <cell r="AU620">
            <v>44935.465798611112</v>
          </cell>
          <cell r="AV620">
            <v>44935.467314814814</v>
          </cell>
          <cell r="AW620" t="str">
            <v>Y</v>
          </cell>
          <cell r="AX620" t="str">
            <v>NORMAL_CLEARING</v>
          </cell>
          <cell r="AY620" t="str">
            <v>ANSWER</v>
          </cell>
          <cell r="AZ620" t="str">
            <v>Local/02200488649920846798@default-0002878e;2</v>
          </cell>
          <cell r="BA620">
            <v>401</v>
          </cell>
          <cell r="BB620" t="str">
            <v>Unauthorized</v>
          </cell>
          <cell r="BC620">
            <v>9</v>
          </cell>
          <cell r="BD620">
            <v>0</v>
          </cell>
          <cell r="BE620">
            <v>126</v>
          </cell>
          <cell r="BF620">
            <v>0</v>
          </cell>
          <cell r="BG620" t="str">
            <v>CALLER</v>
          </cell>
          <cell r="BK620">
            <v>1</v>
          </cell>
          <cell r="BL620">
            <v>2</v>
          </cell>
          <cell r="BM620">
            <v>45170</v>
          </cell>
          <cell r="BN620" t="str">
            <v>11:10</v>
          </cell>
          <cell r="BO620">
            <v>45170.465277777781</v>
          </cell>
          <cell r="BP620" t="str">
            <v>Connect</v>
          </cell>
        </row>
        <row r="621">
          <cell r="A621">
            <v>1017087449</v>
          </cell>
          <cell r="B621" t="str">
            <v>MANUAL</v>
          </cell>
          <cell r="C621" t="str">
            <v>NRAP</v>
          </cell>
          <cell r="D621" t="str">
            <v>No requirement at present</v>
          </cell>
          <cell r="E621" t="str">
            <v>CONNECTED</v>
          </cell>
          <cell r="F621" t="str">
            <v>No requirement</v>
          </cell>
          <cell r="G621" t="str">
            <v>NorequirementAtPresent</v>
          </cell>
          <cell r="H621" t="str">
            <v>STL221838</v>
          </cell>
          <cell r="I621" t="str">
            <v>Sajida Khatoon Jamil Ahmed Shaikh</v>
          </cell>
          <cell r="J621">
            <v>41</v>
          </cell>
          <cell r="K621">
            <v>44935.465937499997</v>
          </cell>
          <cell r="L621">
            <v>44935.46670138889</v>
          </cell>
          <cell r="M621">
            <v>10089</v>
          </cell>
          <cell r="N621" t="str">
            <v>LAS POS Refll</v>
          </cell>
          <cell r="Q621">
            <v>202207057686537</v>
          </cell>
          <cell r="R621">
            <v>0</v>
          </cell>
          <cell r="S621">
            <v>91</v>
          </cell>
          <cell r="U621" t="str">
            <v>TEST3273</v>
          </cell>
          <cell r="AF621" t="str">
            <v>U</v>
          </cell>
          <cell r="AH621">
            <v>26900001209</v>
          </cell>
          <cell r="AK621">
            <v>66</v>
          </cell>
          <cell r="AL621" t="str">
            <v>CFAB_Sales_Agents</v>
          </cell>
          <cell r="AM621" t="str">
            <v>MANUAL</v>
          </cell>
          <cell r="AN621">
            <v>0</v>
          </cell>
          <cell r="AP621">
            <v>60744102</v>
          </cell>
          <cell r="AQ621">
            <v>1693546848.7228799</v>
          </cell>
          <cell r="AR621">
            <v>0</v>
          </cell>
          <cell r="AS621" t="str">
            <v>07/22/2023 11:57:49</v>
          </cell>
          <cell r="AT621">
            <v>10</v>
          </cell>
          <cell r="AU621">
            <v>44935.465833333335</v>
          </cell>
          <cell r="AV621">
            <v>44935.467094907406</v>
          </cell>
          <cell r="AW621" t="str">
            <v>Y8</v>
          </cell>
          <cell r="AX621" t="str">
            <v>NORMAL_CLEARING</v>
          </cell>
          <cell r="AY621" t="str">
            <v>ANSWER</v>
          </cell>
          <cell r="AZ621" t="str">
            <v>Local/8600124@default-00036c07;1</v>
          </cell>
          <cell r="BA621">
            <v>401</v>
          </cell>
          <cell r="BB621" t="str">
            <v>Unauthorized</v>
          </cell>
          <cell r="BC621">
            <v>67</v>
          </cell>
          <cell r="BD621">
            <v>59</v>
          </cell>
          <cell r="BE621">
            <v>100</v>
          </cell>
          <cell r="BF621">
            <v>0</v>
          </cell>
          <cell r="BG621" t="str">
            <v>CALLER</v>
          </cell>
          <cell r="BK621">
            <v>1</v>
          </cell>
          <cell r="BL621">
            <v>2</v>
          </cell>
          <cell r="BM621">
            <v>45170</v>
          </cell>
          <cell r="BN621" t="str">
            <v>11:10</v>
          </cell>
          <cell r="BO621">
            <v>45170.465277777781</v>
          </cell>
          <cell r="BP621" t="str">
            <v>Connect</v>
          </cell>
        </row>
        <row r="622">
          <cell r="A622">
            <v>1017087368</v>
          </cell>
          <cell r="B622" t="str">
            <v>AUTO</v>
          </cell>
          <cell r="C622" t="str">
            <v>SHUP</v>
          </cell>
          <cell r="D622" t="str">
            <v>Short hung up</v>
          </cell>
          <cell r="E622" t="str">
            <v>CONNECTED</v>
          </cell>
          <cell r="F622" t="str">
            <v>Connected</v>
          </cell>
          <cell r="G622" t="str">
            <v>Connected</v>
          </cell>
          <cell r="H622" t="str">
            <v>STL220625</v>
          </cell>
          <cell r="I622" t="str">
            <v>Fazil Kamaruddin Khan</v>
          </cell>
          <cell r="J622">
            <v>12</v>
          </cell>
          <cell r="K622">
            <v>44935.464641203704</v>
          </cell>
          <cell r="L622">
            <v>44935.46502314815</v>
          </cell>
          <cell r="M622">
            <v>10089</v>
          </cell>
          <cell r="N622" t="str">
            <v>LAS POS Refll</v>
          </cell>
          <cell r="O622" t="str">
            <v>00Q6F00001rXkI1</v>
          </cell>
          <cell r="Q622">
            <v>202207057687933</v>
          </cell>
          <cell r="R622">
            <v>0</v>
          </cell>
          <cell r="S622">
            <v>91</v>
          </cell>
          <cell r="U622" t="str">
            <v>TEST3192</v>
          </cell>
          <cell r="W622" t="str">
            <v>NITESH  MR NITESH AGARWAL</v>
          </cell>
          <cell r="X622">
            <v>139100516</v>
          </cell>
          <cell r="AA622" t="str">
            <v>-</v>
          </cell>
          <cell r="AF622" t="str">
            <v>U</v>
          </cell>
          <cell r="AH622">
            <v>9130902063</v>
          </cell>
          <cell r="AK622">
            <v>33</v>
          </cell>
          <cell r="AL622" t="str">
            <v>CFAB_Sales_Agents</v>
          </cell>
          <cell r="AM622" t="str">
            <v>MAIN</v>
          </cell>
          <cell r="AN622">
            <v>1</v>
          </cell>
          <cell r="AP622">
            <v>63721910</v>
          </cell>
          <cell r="AQ622">
            <v>1693546738.7221999</v>
          </cell>
          <cell r="AR622">
            <v>0</v>
          </cell>
          <cell r="AS622">
            <v>44935.439155092594</v>
          </cell>
          <cell r="AT622">
            <v>1</v>
          </cell>
          <cell r="AU622">
            <v>44935.464502314811</v>
          </cell>
          <cell r="AV622">
            <v>44935.465092592596</v>
          </cell>
          <cell r="AW622" t="str">
            <v>Y</v>
          </cell>
          <cell r="AX622" t="str">
            <v>NORMAL_CLEARING</v>
          </cell>
          <cell r="AY622" t="str">
            <v>ANSWER</v>
          </cell>
          <cell r="AZ622" t="str">
            <v>Local/02200488649130902063@default-00036b26;2</v>
          </cell>
          <cell r="BA622">
            <v>401</v>
          </cell>
          <cell r="BB622" t="str">
            <v>Unauthorized</v>
          </cell>
          <cell r="BC622">
            <v>6</v>
          </cell>
          <cell r="BD622">
            <v>0</v>
          </cell>
          <cell r="BE622">
            <v>39</v>
          </cell>
          <cell r="BF622">
            <v>0</v>
          </cell>
          <cell r="BG622" t="str">
            <v>CALLER</v>
          </cell>
          <cell r="BK622">
            <v>1</v>
          </cell>
          <cell r="BL622">
            <v>2</v>
          </cell>
          <cell r="BM622">
            <v>45170</v>
          </cell>
          <cell r="BN622" t="str">
            <v>11:09</v>
          </cell>
          <cell r="BO622">
            <v>45170.464583333334</v>
          </cell>
          <cell r="BP622" t="str">
            <v>Connect</v>
          </cell>
        </row>
        <row r="623">
          <cell r="A623">
            <v>1017087371</v>
          </cell>
          <cell r="B623" t="str">
            <v>AUTO</v>
          </cell>
          <cell r="C623" t="str">
            <v>SHUP</v>
          </cell>
          <cell r="D623" t="str">
            <v>Short hung up</v>
          </cell>
          <cell r="E623" t="str">
            <v>CONNECTED</v>
          </cell>
          <cell r="F623" t="str">
            <v>Connected</v>
          </cell>
          <cell r="G623" t="str">
            <v>Connected</v>
          </cell>
          <cell r="H623" t="str">
            <v>STL210860</v>
          </cell>
          <cell r="I623" t="str">
            <v>Divya Digambar Tawade</v>
          </cell>
          <cell r="J623">
            <v>17</v>
          </cell>
          <cell r="K623">
            <v>44935.464675925927</v>
          </cell>
          <cell r="L623">
            <v>44935.464803240742</v>
          </cell>
          <cell r="M623">
            <v>10089</v>
          </cell>
          <cell r="N623" t="str">
            <v>LAS POS Refll</v>
          </cell>
          <cell r="O623" t="str">
            <v>00Q6F00001rQCfw</v>
          </cell>
          <cell r="Q623">
            <v>202207057687933</v>
          </cell>
          <cell r="R623">
            <v>0</v>
          </cell>
          <cell r="S623">
            <v>91</v>
          </cell>
          <cell r="U623" t="str">
            <v>TEST3195</v>
          </cell>
          <cell r="W623" t="str">
            <v>MEGOTIA</v>
          </cell>
          <cell r="X623">
            <v>137274920</v>
          </cell>
          <cell r="AA623" t="str">
            <v>-</v>
          </cell>
          <cell r="AF623" t="str">
            <v>U</v>
          </cell>
          <cell r="AH623">
            <v>7790927411</v>
          </cell>
          <cell r="AK623">
            <v>11</v>
          </cell>
          <cell r="AL623" t="str">
            <v>TATASUPERVISOR</v>
          </cell>
          <cell r="AM623" t="str">
            <v>MAIN</v>
          </cell>
          <cell r="AN623">
            <v>1</v>
          </cell>
          <cell r="AP623">
            <v>63721906</v>
          </cell>
          <cell r="AQ623">
            <v>1693546737.7221899</v>
          </cell>
          <cell r="AR623">
            <v>0</v>
          </cell>
          <cell r="AS623">
            <v>44935.439155092594</v>
          </cell>
          <cell r="AT623">
            <v>1</v>
          </cell>
          <cell r="AU623">
            <v>44935.464502314811</v>
          </cell>
          <cell r="AV623">
            <v>44935.464930555558</v>
          </cell>
          <cell r="AW623" t="str">
            <v>Y</v>
          </cell>
          <cell r="AX623" t="str">
            <v>NORMAL_CLEARING</v>
          </cell>
          <cell r="AY623" t="str">
            <v>ANSWER</v>
          </cell>
          <cell r="AZ623" t="str">
            <v>SIP/SIP110_114-0003f436</v>
          </cell>
          <cell r="BA623">
            <v>0</v>
          </cell>
          <cell r="BC623">
            <v>17</v>
          </cell>
          <cell r="BD623">
            <v>6</v>
          </cell>
          <cell r="BE623">
            <v>23</v>
          </cell>
          <cell r="BF623">
            <v>0</v>
          </cell>
          <cell r="BG623" t="str">
            <v>CALLER</v>
          </cell>
          <cell r="BK623">
            <v>1</v>
          </cell>
          <cell r="BL623">
            <v>2</v>
          </cell>
          <cell r="BM623">
            <v>45170</v>
          </cell>
          <cell r="BN623" t="str">
            <v>11:09</v>
          </cell>
          <cell r="BO623">
            <v>45170.464583333334</v>
          </cell>
          <cell r="BP623" t="str">
            <v>Connect</v>
          </cell>
        </row>
        <row r="624">
          <cell r="A624">
            <v>1017087372</v>
          </cell>
          <cell r="B624" t="str">
            <v>AUTO</v>
          </cell>
          <cell r="C624" t="str">
            <v>CLDC</v>
          </cell>
          <cell r="D624" t="str">
            <v>Call disconnected</v>
          </cell>
          <cell r="E624" t="str">
            <v>CONNECTED</v>
          </cell>
          <cell r="F624" t="str">
            <v>Connected</v>
          </cell>
          <cell r="G624" t="str">
            <v>Connected</v>
          </cell>
          <cell r="H624" t="str">
            <v>STL202503</v>
          </cell>
          <cell r="I624" t="str">
            <v>Pradnya Hanumant Mane</v>
          </cell>
          <cell r="J624">
            <v>7</v>
          </cell>
          <cell r="K624">
            <v>44935.464675925927</v>
          </cell>
          <cell r="L624">
            <v>44935.464780092596</v>
          </cell>
          <cell r="M624">
            <v>10089</v>
          </cell>
          <cell r="N624" t="str">
            <v>LAS POS Refll</v>
          </cell>
          <cell r="O624" t="str">
            <v>00Q6F00001rT8gX</v>
          </cell>
          <cell r="Q624">
            <v>202207057687933</v>
          </cell>
          <cell r="R624">
            <v>0</v>
          </cell>
          <cell r="S624">
            <v>91</v>
          </cell>
          <cell r="U624" t="str">
            <v>TEST3196</v>
          </cell>
          <cell r="W624" t="str">
            <v>PURUSHOTTAM TADWALKAR TADWALKA</v>
          </cell>
          <cell r="X624">
            <v>137987720</v>
          </cell>
          <cell r="AA624" t="str">
            <v>-</v>
          </cell>
          <cell r="AF624" t="str">
            <v>U</v>
          </cell>
          <cell r="AH624">
            <v>9860198005</v>
          </cell>
          <cell r="AK624">
            <v>9</v>
          </cell>
          <cell r="AL624" t="str">
            <v>CFAB_Sales_Agents</v>
          </cell>
          <cell r="AM624" t="str">
            <v>MAIN</v>
          </cell>
          <cell r="AN624">
            <v>1</v>
          </cell>
          <cell r="AP624">
            <v>63721908</v>
          </cell>
          <cell r="AQ624">
            <v>1693546737.7221999</v>
          </cell>
          <cell r="AR624">
            <v>0</v>
          </cell>
          <cell r="AS624">
            <v>44935.439155092594</v>
          </cell>
          <cell r="AT624">
            <v>2</v>
          </cell>
          <cell r="AU624">
            <v>44935.790671296294</v>
          </cell>
          <cell r="AV624">
            <v>44935.791354166664</v>
          </cell>
          <cell r="AW624" t="str">
            <v>Y1</v>
          </cell>
          <cell r="AX624" t="str">
            <v>NORMAL_CLEARING</v>
          </cell>
          <cell r="AY624" t="str">
            <v>ANSWER</v>
          </cell>
          <cell r="AZ624" t="str">
            <v>Local/02200488649860198005@default-00036b24;2</v>
          </cell>
          <cell r="BA624">
            <v>0</v>
          </cell>
          <cell r="BC624">
            <v>11</v>
          </cell>
          <cell r="BD624">
            <v>0</v>
          </cell>
          <cell r="BE624">
            <v>16</v>
          </cell>
          <cell r="BF624">
            <v>0</v>
          </cell>
          <cell r="BG624" t="str">
            <v>AGENT</v>
          </cell>
          <cell r="BK624">
            <v>1</v>
          </cell>
          <cell r="BL624">
            <v>2</v>
          </cell>
          <cell r="BM624">
            <v>45170</v>
          </cell>
          <cell r="BN624" t="str">
            <v>11:09</v>
          </cell>
          <cell r="BO624">
            <v>45170.464583333334</v>
          </cell>
          <cell r="BP624" t="str">
            <v>Connect</v>
          </cell>
        </row>
        <row r="625">
          <cell r="A625">
            <v>1017087373</v>
          </cell>
          <cell r="B625" t="str">
            <v>AUTO</v>
          </cell>
          <cell r="C625" t="str">
            <v>CLDC</v>
          </cell>
          <cell r="D625" t="str">
            <v>Call disconnected</v>
          </cell>
          <cell r="E625" t="str">
            <v>CONNECTED</v>
          </cell>
          <cell r="F625" t="str">
            <v>Connected</v>
          </cell>
          <cell r="G625" t="str">
            <v>Connected</v>
          </cell>
          <cell r="H625" t="str">
            <v>STL220626</v>
          </cell>
          <cell r="I625" t="str">
            <v>Vijay Bhimrav Kamble</v>
          </cell>
          <cell r="J625">
            <v>38</v>
          </cell>
          <cell r="K625">
            <v>44935.464675925927</v>
          </cell>
          <cell r="L625">
            <v>44935.464872685188</v>
          </cell>
          <cell r="M625">
            <v>10089</v>
          </cell>
          <cell r="N625" t="str">
            <v>LAS POS Refll</v>
          </cell>
          <cell r="O625" t="str">
            <v>00Q6F00001rNBRS</v>
          </cell>
          <cell r="Q625">
            <v>202207057687933</v>
          </cell>
          <cell r="R625">
            <v>0</v>
          </cell>
          <cell r="S625">
            <v>91</v>
          </cell>
          <cell r="U625" t="str">
            <v>TEST3197</v>
          </cell>
          <cell r="W625" t="str">
            <v>LAXMINARAYAN KARWA KARWA</v>
          </cell>
          <cell r="X625">
            <v>136552804</v>
          </cell>
          <cell r="AA625" t="str">
            <v>-</v>
          </cell>
          <cell r="AF625" t="str">
            <v>U</v>
          </cell>
          <cell r="AH625">
            <v>9325132030</v>
          </cell>
          <cell r="AK625">
            <v>17</v>
          </cell>
          <cell r="AL625" t="str">
            <v>CFAB_Sales_Agents</v>
          </cell>
          <cell r="AM625" t="str">
            <v>MAIN</v>
          </cell>
          <cell r="AN625">
            <v>1</v>
          </cell>
          <cell r="AP625">
            <v>63721919</v>
          </cell>
          <cell r="AQ625">
            <v>1693546740.72223</v>
          </cell>
          <cell r="AR625">
            <v>0</v>
          </cell>
          <cell r="AS625">
            <v>44935.439155092594</v>
          </cell>
          <cell r="AT625">
            <v>2</v>
          </cell>
          <cell r="AU625">
            <v>44935.791122685187</v>
          </cell>
          <cell r="AV625">
            <v>44935.791828703703</v>
          </cell>
          <cell r="AW625" t="str">
            <v>Y1</v>
          </cell>
          <cell r="AX625" t="str">
            <v>NORMAL_CLEARING</v>
          </cell>
          <cell r="AY625" t="str">
            <v>ANSWER</v>
          </cell>
          <cell r="AZ625" t="str">
            <v>Local/02200488649325132030@default-00036b30;2</v>
          </cell>
          <cell r="BA625">
            <v>401</v>
          </cell>
          <cell r="BB625" t="str">
            <v>Unauthorized</v>
          </cell>
          <cell r="BC625">
            <v>8</v>
          </cell>
          <cell r="BD625">
            <v>0</v>
          </cell>
          <cell r="BE625">
            <v>45</v>
          </cell>
          <cell r="BF625">
            <v>0</v>
          </cell>
          <cell r="BG625" t="str">
            <v>CALLER</v>
          </cell>
          <cell r="BK625">
            <v>1</v>
          </cell>
          <cell r="BL625">
            <v>2</v>
          </cell>
          <cell r="BM625">
            <v>45170</v>
          </cell>
          <cell r="BN625" t="str">
            <v>11:09</v>
          </cell>
          <cell r="BO625">
            <v>45170.464583333334</v>
          </cell>
          <cell r="BP625" t="str">
            <v>Connect</v>
          </cell>
        </row>
        <row r="626">
          <cell r="A626">
            <v>1017087374</v>
          </cell>
          <cell r="B626" t="str">
            <v>AUTO</v>
          </cell>
          <cell r="C626" t="str">
            <v>DWN</v>
          </cell>
          <cell r="D626" t="str">
            <v>Wrong number</v>
          </cell>
          <cell r="E626" t="str">
            <v>CONNECTED</v>
          </cell>
          <cell r="F626" t="str">
            <v>Disqualified</v>
          </cell>
          <cell r="G626" t="str">
            <v>Disqualified</v>
          </cell>
          <cell r="H626" t="str">
            <v>STL221837</v>
          </cell>
          <cell r="I626" t="str">
            <v>Varsha Ganpat Padwal</v>
          </cell>
          <cell r="J626">
            <v>15</v>
          </cell>
          <cell r="K626">
            <v>44935.464687500003</v>
          </cell>
          <cell r="L626">
            <v>44935.465081018519</v>
          </cell>
          <cell r="M626">
            <v>10089</v>
          </cell>
          <cell r="N626" t="str">
            <v>LAS POS Refll</v>
          </cell>
          <cell r="O626" t="str">
            <v>00Q6F00001rPopm</v>
          </cell>
          <cell r="Q626">
            <v>202207057687933</v>
          </cell>
          <cell r="R626">
            <v>0</v>
          </cell>
          <cell r="S626">
            <v>91</v>
          </cell>
          <cell r="U626" t="str">
            <v>TEST3198</v>
          </cell>
          <cell r="W626" t="str">
            <v>K B S/O C A RAMESHA</v>
          </cell>
          <cell r="X626">
            <v>137182145</v>
          </cell>
          <cell r="AA626" t="str">
            <v>-</v>
          </cell>
          <cell r="AF626" t="str">
            <v>U</v>
          </cell>
          <cell r="AH626">
            <v>9686951431</v>
          </cell>
          <cell r="AK626">
            <v>34</v>
          </cell>
          <cell r="AL626" t="str">
            <v>CFAB_Sales_Agents</v>
          </cell>
          <cell r="AM626" t="str">
            <v>MAIN</v>
          </cell>
          <cell r="AN626">
            <v>1</v>
          </cell>
          <cell r="AP626">
            <v>63721899</v>
          </cell>
          <cell r="AQ626">
            <v>1693546721.4788301</v>
          </cell>
          <cell r="AR626">
            <v>0</v>
          </cell>
          <cell r="AS626">
            <v>44935.439155092594</v>
          </cell>
          <cell r="AT626">
            <v>1</v>
          </cell>
          <cell r="AU626">
            <v>44935.46434027778</v>
          </cell>
          <cell r="AV626">
            <v>44935.465162037035</v>
          </cell>
          <cell r="AW626" t="str">
            <v>Y</v>
          </cell>
          <cell r="AX626" t="str">
            <v>NORMAL_CLEARING</v>
          </cell>
          <cell r="AY626" t="str">
            <v>ANSWER</v>
          </cell>
          <cell r="AZ626" t="str">
            <v>SIP/SIP112_114-0001e9a2</v>
          </cell>
          <cell r="BA626">
            <v>401</v>
          </cell>
          <cell r="BB626" t="str">
            <v>Unauthorized</v>
          </cell>
          <cell r="BC626">
            <v>56</v>
          </cell>
          <cell r="BD626">
            <v>28</v>
          </cell>
          <cell r="BE626">
            <v>43</v>
          </cell>
          <cell r="BF626">
            <v>0</v>
          </cell>
          <cell r="BG626" t="str">
            <v>CALLER</v>
          </cell>
          <cell r="BK626">
            <v>1</v>
          </cell>
          <cell r="BL626">
            <v>2</v>
          </cell>
          <cell r="BM626">
            <v>45170</v>
          </cell>
          <cell r="BN626" t="str">
            <v>11:09</v>
          </cell>
          <cell r="BO626">
            <v>45170.464583333334</v>
          </cell>
          <cell r="BP626" t="str">
            <v>Connect</v>
          </cell>
        </row>
        <row r="627">
          <cell r="A627">
            <v>1017087375</v>
          </cell>
          <cell r="B627" t="str">
            <v>AUTO</v>
          </cell>
          <cell r="C627" t="str">
            <v>CLDC</v>
          </cell>
          <cell r="D627" t="str">
            <v>Call disconnected</v>
          </cell>
          <cell r="E627" t="str">
            <v>CONNECTED</v>
          </cell>
          <cell r="F627" t="str">
            <v>Connected</v>
          </cell>
          <cell r="G627" t="str">
            <v>Connected</v>
          </cell>
          <cell r="H627" t="str">
            <v>STL214396</v>
          </cell>
          <cell r="I627" t="str">
            <v xml:space="preserve">Hrishikesh Madhukar Sonawane </v>
          </cell>
          <cell r="J627">
            <v>29</v>
          </cell>
          <cell r="K627">
            <v>44935.464699074073</v>
          </cell>
          <cell r="L627">
            <v>44935.464895833335</v>
          </cell>
          <cell r="M627">
            <v>10089</v>
          </cell>
          <cell r="N627" t="str">
            <v>LAS POS Refll</v>
          </cell>
          <cell r="O627" t="str">
            <v>00Q6F00001rRIj5</v>
          </cell>
          <cell r="Q627">
            <v>202207057687933</v>
          </cell>
          <cell r="R627">
            <v>0</v>
          </cell>
          <cell r="S627">
            <v>91</v>
          </cell>
          <cell r="U627" t="str">
            <v>TEST3199</v>
          </cell>
          <cell r="W627" t="str">
            <v>RAJIV TRILOK CHAND</v>
          </cell>
          <cell r="X627">
            <v>137540660</v>
          </cell>
          <cell r="AA627" t="str">
            <v>-</v>
          </cell>
          <cell r="AF627" t="str">
            <v>U</v>
          </cell>
          <cell r="AH627">
            <v>7021986757</v>
          </cell>
          <cell r="AK627">
            <v>17</v>
          </cell>
          <cell r="AL627" t="str">
            <v>CFAB_Sales_Agents</v>
          </cell>
          <cell r="AM627" t="str">
            <v>MAIN</v>
          </cell>
          <cell r="AN627">
            <v>1</v>
          </cell>
          <cell r="AP627">
            <v>63721911</v>
          </cell>
          <cell r="AQ627">
            <v>1693546738.7221999</v>
          </cell>
          <cell r="AR627">
            <v>0</v>
          </cell>
          <cell r="AS627">
            <v>44935.439155092594</v>
          </cell>
          <cell r="AT627">
            <v>2</v>
          </cell>
          <cell r="AU627">
            <v>44935.790671296294</v>
          </cell>
          <cell r="AV627">
            <v>44935.791006944448</v>
          </cell>
          <cell r="AW627" t="str">
            <v>Y1</v>
          </cell>
          <cell r="AX627" t="str">
            <v>NORMAL_CLEARING</v>
          </cell>
          <cell r="AY627" t="str">
            <v>ANSWER</v>
          </cell>
          <cell r="AZ627" t="str">
            <v>SIP/SIP110_119-0003f43b</v>
          </cell>
          <cell r="BA627">
            <v>401</v>
          </cell>
          <cell r="BB627" t="str">
            <v>Unauthorized</v>
          </cell>
          <cell r="BC627">
            <v>23</v>
          </cell>
          <cell r="BD627">
            <v>10</v>
          </cell>
          <cell r="BE627">
            <v>39</v>
          </cell>
          <cell r="BF627">
            <v>0</v>
          </cell>
          <cell r="BG627" t="str">
            <v>CALLER</v>
          </cell>
          <cell r="BK627">
            <v>1</v>
          </cell>
          <cell r="BL627">
            <v>2</v>
          </cell>
          <cell r="BM627">
            <v>45170</v>
          </cell>
          <cell r="BN627" t="str">
            <v>11:09</v>
          </cell>
          <cell r="BO627">
            <v>45170.464583333334</v>
          </cell>
          <cell r="BP627" t="str">
            <v>Connect</v>
          </cell>
        </row>
        <row r="628">
          <cell r="A628">
            <v>1017087377</v>
          </cell>
          <cell r="B628" t="str">
            <v>MANUAL</v>
          </cell>
          <cell r="C628" t="str">
            <v>CLDC</v>
          </cell>
          <cell r="D628" t="str">
            <v>Call disconnected</v>
          </cell>
          <cell r="E628" t="str">
            <v>CONNECTED</v>
          </cell>
          <cell r="F628" t="str">
            <v>Connected</v>
          </cell>
          <cell r="G628" t="str">
            <v>Connected</v>
          </cell>
          <cell r="H628" t="str">
            <v>STL209840</v>
          </cell>
          <cell r="I628" t="str">
            <v>Chandan Thakur</v>
          </cell>
          <cell r="K628">
            <v>44935.464745370373</v>
          </cell>
          <cell r="L628">
            <v>44935.464745370373</v>
          </cell>
          <cell r="M628">
            <v>10089</v>
          </cell>
          <cell r="N628" t="str">
            <v>LAS POS Refll</v>
          </cell>
          <cell r="Q628">
            <v>998</v>
          </cell>
          <cell r="R628">
            <v>0</v>
          </cell>
          <cell r="S628">
            <v>1</v>
          </cell>
          <cell r="U628" t="str">
            <v>TEST3201</v>
          </cell>
          <cell r="AF628" t="str">
            <v>U</v>
          </cell>
          <cell r="AK628">
            <v>0</v>
          </cell>
          <cell r="AL628" t="str">
            <v>CFAB_Sales_Agents</v>
          </cell>
          <cell r="AM628" t="str">
            <v>MANUAL</v>
          </cell>
          <cell r="AN628">
            <v>0</v>
          </cell>
          <cell r="AP628">
            <v>62582417</v>
          </cell>
          <cell r="AQ628">
            <v>1693546754.0625801</v>
          </cell>
          <cell r="AR628">
            <v>0</v>
          </cell>
          <cell r="AS628">
            <v>45238.664386574077</v>
          </cell>
          <cell r="AT628">
            <v>5</v>
          </cell>
          <cell r="AU628">
            <v>44935.504513888889</v>
          </cell>
          <cell r="AV628">
            <v>44935.507314814815</v>
          </cell>
          <cell r="AW628" t="str">
            <v>Y5</v>
          </cell>
          <cell r="BF628">
            <v>0</v>
          </cell>
          <cell r="BG628" t="str">
            <v>AGENT</v>
          </cell>
          <cell r="BK628">
            <v>1</v>
          </cell>
          <cell r="BL628">
            <v>2</v>
          </cell>
          <cell r="BM628">
            <v>45170</v>
          </cell>
          <cell r="BN628" t="str">
            <v>11:09</v>
          </cell>
          <cell r="BO628">
            <v>45170.464583333334</v>
          </cell>
          <cell r="BP628" t="str">
            <v>Connect</v>
          </cell>
        </row>
        <row r="629">
          <cell r="A629">
            <v>1017087378</v>
          </cell>
          <cell r="B629" t="str">
            <v>AUTO</v>
          </cell>
          <cell r="C629" t="str">
            <v>CLDC</v>
          </cell>
          <cell r="D629" t="str">
            <v>Call disconnected</v>
          </cell>
          <cell r="E629" t="str">
            <v>CONNECTED</v>
          </cell>
          <cell r="F629" t="str">
            <v>Connected</v>
          </cell>
          <cell r="G629" t="str">
            <v>Connected</v>
          </cell>
          <cell r="H629" t="str">
            <v>STL221833</v>
          </cell>
          <cell r="I629" t="str">
            <v>Mohammed Jasim Nasir Shaikh</v>
          </cell>
          <cell r="J629">
            <v>13</v>
          </cell>
          <cell r="K629">
            <v>44935.464756944442</v>
          </cell>
          <cell r="L629">
            <v>44935.465416666666</v>
          </cell>
          <cell r="M629">
            <v>10089</v>
          </cell>
          <cell r="N629" t="str">
            <v>LAS POS Refll</v>
          </cell>
          <cell r="O629" t="str">
            <v>00Q6F00001rT8lB</v>
          </cell>
          <cell r="Q629">
            <v>202207057687933</v>
          </cell>
          <cell r="R629">
            <v>0</v>
          </cell>
          <cell r="S629">
            <v>91</v>
          </cell>
          <cell r="U629" t="str">
            <v>TEST3202</v>
          </cell>
          <cell r="W629" t="str">
            <v>AMBALAL JAIN</v>
          </cell>
          <cell r="X629">
            <v>137988008</v>
          </cell>
          <cell r="AA629" t="str">
            <v>-</v>
          </cell>
          <cell r="AF629" t="str">
            <v>U</v>
          </cell>
          <cell r="AH629">
            <v>9769836713</v>
          </cell>
          <cell r="AK629">
            <v>57</v>
          </cell>
          <cell r="AL629" t="str">
            <v>CFAB_Sales_Agents</v>
          </cell>
          <cell r="AM629" t="str">
            <v>MAIN</v>
          </cell>
          <cell r="AN629">
            <v>1</v>
          </cell>
          <cell r="AP629">
            <v>63721895</v>
          </cell>
          <cell r="AQ629">
            <v>1693546714.47879</v>
          </cell>
          <cell r="AR629">
            <v>0</v>
          </cell>
          <cell r="AS629">
            <v>44935.439155092594</v>
          </cell>
          <cell r="AT629">
            <v>3</v>
          </cell>
          <cell r="AU629">
            <v>44935.816990740743</v>
          </cell>
          <cell r="AV629">
            <v>44935.817002314812</v>
          </cell>
          <cell r="AW629" t="str">
            <v>Y2</v>
          </cell>
          <cell r="AX629" t="str">
            <v>NORMAL_CLEARING</v>
          </cell>
          <cell r="AY629" t="str">
            <v>ANSWER</v>
          </cell>
          <cell r="AZ629" t="str">
            <v>SIP/SIP112_114-0001e996</v>
          </cell>
          <cell r="BA629">
            <v>401</v>
          </cell>
          <cell r="BB629" t="str">
            <v>Unauthorized</v>
          </cell>
          <cell r="BC629">
            <v>92</v>
          </cell>
          <cell r="BD629">
            <v>51</v>
          </cell>
          <cell r="BE629">
            <v>65</v>
          </cell>
          <cell r="BF629">
            <v>0</v>
          </cell>
          <cell r="BG629" t="str">
            <v>CALLER</v>
          </cell>
          <cell r="BK629">
            <v>1</v>
          </cell>
          <cell r="BL629">
            <v>2</v>
          </cell>
          <cell r="BM629">
            <v>45170</v>
          </cell>
          <cell r="BN629" t="str">
            <v>11:09</v>
          </cell>
          <cell r="BO629">
            <v>45170.464583333334</v>
          </cell>
          <cell r="BP629" t="str">
            <v>Connect</v>
          </cell>
        </row>
        <row r="630">
          <cell r="A630">
            <v>1017087381</v>
          </cell>
          <cell r="B630" t="str">
            <v>AUTO</v>
          </cell>
          <cell r="C630" t="str">
            <v>CLDC</v>
          </cell>
          <cell r="D630" t="str">
            <v>Call disconnected</v>
          </cell>
          <cell r="E630" t="str">
            <v>CONNECTED</v>
          </cell>
          <cell r="F630" t="str">
            <v>Connected</v>
          </cell>
          <cell r="G630" t="str">
            <v>Connected</v>
          </cell>
          <cell r="H630" t="str">
            <v>STL209840</v>
          </cell>
          <cell r="I630" t="str">
            <v>Chandan Thakur</v>
          </cell>
          <cell r="J630">
            <v>26</v>
          </cell>
          <cell r="K630">
            <v>44935.464791666665</v>
          </cell>
          <cell r="L630">
            <v>44935.465104166666</v>
          </cell>
          <cell r="M630">
            <v>10089</v>
          </cell>
          <cell r="N630" t="str">
            <v>LAS POS Refll</v>
          </cell>
          <cell r="O630" t="str">
            <v>00Q6F00001rQqpD</v>
          </cell>
          <cell r="Q630">
            <v>202207057687933</v>
          </cell>
          <cell r="R630">
            <v>0</v>
          </cell>
          <cell r="S630">
            <v>91</v>
          </cell>
          <cell r="U630" t="str">
            <v>TEST3205</v>
          </cell>
          <cell r="W630" t="str">
            <v>SHARATH K MR S K H KESHAVA NAR</v>
          </cell>
          <cell r="X630">
            <v>137433333</v>
          </cell>
          <cell r="AA630" t="str">
            <v>-</v>
          </cell>
          <cell r="AF630" t="str">
            <v>U</v>
          </cell>
          <cell r="AH630">
            <v>6362117037</v>
          </cell>
          <cell r="AK630">
            <v>31</v>
          </cell>
          <cell r="AL630" t="str">
            <v>CFAB_Sales_Agents</v>
          </cell>
          <cell r="AM630" t="str">
            <v>MAIN</v>
          </cell>
          <cell r="AN630">
            <v>1</v>
          </cell>
          <cell r="AP630">
            <v>63721907</v>
          </cell>
          <cell r="AQ630">
            <v>1693546737.7221899</v>
          </cell>
          <cell r="AR630">
            <v>0</v>
          </cell>
          <cell r="AS630">
            <v>44935.439155092594</v>
          </cell>
          <cell r="AT630">
            <v>2</v>
          </cell>
          <cell r="AU630">
            <v>44935.790393518517</v>
          </cell>
          <cell r="AV630">
            <v>44935.791087962964</v>
          </cell>
          <cell r="AW630" t="str">
            <v>Y1</v>
          </cell>
          <cell r="AX630" t="str">
            <v>NORMAL_CLEARING</v>
          </cell>
          <cell r="AY630" t="str">
            <v>ANSWER</v>
          </cell>
          <cell r="AZ630" t="str">
            <v>Local/02200488646362117037@default-00036b23;2</v>
          </cell>
          <cell r="BA630">
            <v>401</v>
          </cell>
          <cell r="BB630" t="str">
            <v>Unauthorized</v>
          </cell>
          <cell r="BC630">
            <v>21</v>
          </cell>
          <cell r="BD630">
            <v>0</v>
          </cell>
          <cell r="BE630">
            <v>42</v>
          </cell>
          <cell r="BF630">
            <v>0</v>
          </cell>
          <cell r="BG630" t="str">
            <v>CALLER</v>
          </cell>
          <cell r="BK630">
            <v>1</v>
          </cell>
          <cell r="BL630">
            <v>2</v>
          </cell>
          <cell r="BM630">
            <v>45170</v>
          </cell>
          <cell r="BN630" t="str">
            <v>11:09</v>
          </cell>
          <cell r="BO630">
            <v>45170.464583333334</v>
          </cell>
          <cell r="BP630" t="str">
            <v>Connect</v>
          </cell>
        </row>
        <row r="631">
          <cell r="A631">
            <v>1017087382</v>
          </cell>
          <cell r="B631" t="str">
            <v>MANUAL</v>
          </cell>
          <cell r="C631" t="str">
            <v>SHUP</v>
          </cell>
          <cell r="D631" t="str">
            <v>Short hung up</v>
          </cell>
          <cell r="E631" t="str">
            <v>CONNECTED</v>
          </cell>
          <cell r="F631" t="str">
            <v>Connected</v>
          </cell>
          <cell r="G631" t="str">
            <v>Connected</v>
          </cell>
          <cell r="H631" t="str">
            <v>STL221836</v>
          </cell>
          <cell r="I631" t="str">
            <v>Pranit Prakash Palav</v>
          </cell>
          <cell r="J631">
            <v>13</v>
          </cell>
          <cell r="K631">
            <v>44935.464849537035</v>
          </cell>
          <cell r="L631">
            <v>44935.464930555558</v>
          </cell>
          <cell r="M631">
            <v>10089</v>
          </cell>
          <cell r="N631" t="str">
            <v>LAS POS Refll</v>
          </cell>
          <cell r="O631" t="str">
            <v>a1b6F00000yXuhZ</v>
          </cell>
          <cell r="Q631">
            <v>202207057687072</v>
          </cell>
          <cell r="R631">
            <v>0</v>
          </cell>
          <cell r="S631">
            <v>91</v>
          </cell>
          <cell r="U631" t="str">
            <v>TEST3206</v>
          </cell>
          <cell r="X631" t="str">
            <v>Offer-202307111745546</v>
          </cell>
          <cell r="AA631" t="str">
            <v>-</v>
          </cell>
          <cell r="AF631" t="str">
            <v>U</v>
          </cell>
          <cell r="AH631">
            <v>9725752258</v>
          </cell>
          <cell r="AK631">
            <v>7</v>
          </cell>
          <cell r="AL631" t="str">
            <v>CFAB_Sales_Agents</v>
          </cell>
          <cell r="AM631" t="str">
            <v>MANUAL</v>
          </cell>
          <cell r="AN631">
            <v>1</v>
          </cell>
          <cell r="AP631">
            <v>62062874</v>
          </cell>
          <cell r="AQ631">
            <v>1693546728.72212</v>
          </cell>
          <cell r="AR631">
            <v>0</v>
          </cell>
          <cell r="AS631">
            <v>45115.421678240738</v>
          </cell>
          <cell r="AT631">
            <v>7</v>
          </cell>
          <cell r="AU631">
            <v>44935.626863425925</v>
          </cell>
          <cell r="AV631">
            <v>44935.627430555556</v>
          </cell>
          <cell r="AW631" t="str">
            <v>Y6</v>
          </cell>
          <cell r="AX631" t="str">
            <v>NO_ANSWER</v>
          </cell>
          <cell r="AY631" t="str">
            <v>CONGESTION</v>
          </cell>
          <cell r="AZ631" t="str">
            <v>Local/8600095@default-00036b0a;1</v>
          </cell>
          <cell r="BA631">
            <v>401</v>
          </cell>
          <cell r="BB631" t="str">
            <v>Unauthorized</v>
          </cell>
          <cell r="BC631">
            <v>0</v>
          </cell>
          <cell r="BD631">
            <v>0</v>
          </cell>
          <cell r="BE631">
            <v>13</v>
          </cell>
          <cell r="BF631">
            <v>0</v>
          </cell>
          <cell r="BG631" t="str">
            <v>AGENT</v>
          </cell>
          <cell r="BK631">
            <v>1</v>
          </cell>
          <cell r="BL631">
            <v>2</v>
          </cell>
          <cell r="BM631">
            <v>45170</v>
          </cell>
          <cell r="BN631" t="str">
            <v>11:09</v>
          </cell>
          <cell r="BO631">
            <v>45170.464583333334</v>
          </cell>
          <cell r="BP631" t="str">
            <v>Connect</v>
          </cell>
        </row>
        <row r="632">
          <cell r="A632">
            <v>1017087383</v>
          </cell>
          <cell r="B632" t="str">
            <v>MANUAL</v>
          </cell>
          <cell r="C632" t="str">
            <v>NRAP</v>
          </cell>
          <cell r="D632" t="str">
            <v>No requirement at present</v>
          </cell>
          <cell r="E632" t="str">
            <v>CONNECTED</v>
          </cell>
          <cell r="F632" t="str">
            <v>No requirement</v>
          </cell>
          <cell r="G632" t="str">
            <v>NorequirementAtPresent</v>
          </cell>
          <cell r="H632" t="str">
            <v>STL222087</v>
          </cell>
          <cell r="I632" t="str">
            <v xml:space="preserve">Vishal Sharma </v>
          </cell>
          <cell r="K632">
            <v>44935.464953703704</v>
          </cell>
          <cell r="L632">
            <v>44935.464953703704</v>
          </cell>
          <cell r="M632">
            <v>10089</v>
          </cell>
          <cell r="N632" t="str">
            <v>LAS POS Refll</v>
          </cell>
          <cell r="O632" t="str">
            <v>a1b6F00000yEDzO</v>
          </cell>
          <cell r="Q632">
            <v>202207057686711</v>
          </cell>
          <cell r="R632">
            <v>0</v>
          </cell>
          <cell r="S632">
            <v>91</v>
          </cell>
          <cell r="U632" t="str">
            <v>TEST3207</v>
          </cell>
          <cell r="X632" t="str">
            <v>Offer-202307104987083</v>
          </cell>
          <cell r="AA632" t="str">
            <v>-</v>
          </cell>
          <cell r="AF632" t="str">
            <v>U</v>
          </cell>
          <cell r="AH632">
            <v>1600000</v>
          </cell>
          <cell r="AK632">
            <v>22</v>
          </cell>
          <cell r="AL632" t="str">
            <v>CFAB_Sales_Agents</v>
          </cell>
          <cell r="AM632" t="str">
            <v>MANUAL</v>
          </cell>
          <cell r="AN632">
            <v>0</v>
          </cell>
          <cell r="AP632">
            <v>61474981</v>
          </cell>
          <cell r="AQ632">
            <v>1693546772.06147</v>
          </cell>
          <cell r="AR632">
            <v>0</v>
          </cell>
          <cell r="AS632" t="str">
            <v>07/28/2023 14:03:28</v>
          </cell>
          <cell r="AT632">
            <v>8</v>
          </cell>
          <cell r="AU632">
            <v>44935.464837962965</v>
          </cell>
          <cell r="AV632">
            <v>44935.465011574073</v>
          </cell>
          <cell r="AW632" t="str">
            <v>Y7</v>
          </cell>
          <cell r="BF632">
            <v>0</v>
          </cell>
          <cell r="BG632" t="str">
            <v>AGENT</v>
          </cell>
          <cell r="BK632">
            <v>1</v>
          </cell>
          <cell r="BL632">
            <v>2</v>
          </cell>
          <cell r="BM632">
            <v>45170</v>
          </cell>
          <cell r="BN632" t="str">
            <v>11:09</v>
          </cell>
          <cell r="BO632">
            <v>45170.464583333334</v>
          </cell>
          <cell r="BP632" t="str">
            <v>Connect</v>
          </cell>
        </row>
        <row r="633">
          <cell r="A633">
            <v>1017087322</v>
          </cell>
          <cell r="B633" t="str">
            <v>AUTO</v>
          </cell>
          <cell r="C633" t="str">
            <v>CLDC</v>
          </cell>
          <cell r="D633" t="str">
            <v>Call disconnected</v>
          </cell>
          <cell r="E633" t="str">
            <v>CONNECTED</v>
          </cell>
          <cell r="F633" t="str">
            <v>Connected</v>
          </cell>
          <cell r="G633" t="str">
            <v>Connected</v>
          </cell>
          <cell r="H633" t="str">
            <v>STL221833</v>
          </cell>
          <cell r="I633" t="str">
            <v>Mohammed Jasim Nasir Shaikh</v>
          </cell>
          <cell r="J633">
            <v>13</v>
          </cell>
          <cell r="K633">
            <v>44935.463888888888</v>
          </cell>
          <cell r="L633">
            <v>44935.464097222219</v>
          </cell>
          <cell r="M633">
            <v>10089</v>
          </cell>
          <cell r="N633" t="str">
            <v>LAS POS Refll</v>
          </cell>
          <cell r="O633" t="str">
            <v>00Q6F00001rQiBv</v>
          </cell>
          <cell r="Q633">
            <v>202207057687933</v>
          </cell>
          <cell r="R633">
            <v>0</v>
          </cell>
          <cell r="S633">
            <v>91</v>
          </cell>
          <cell r="U633" t="str">
            <v>TEST3146</v>
          </cell>
          <cell r="W633" t="str">
            <v>GURUNATH KADAM</v>
          </cell>
          <cell r="X633">
            <v>137400148</v>
          </cell>
          <cell r="AA633" t="str">
            <v>-</v>
          </cell>
          <cell r="AF633" t="str">
            <v>U</v>
          </cell>
          <cell r="AH633">
            <v>9136962453</v>
          </cell>
          <cell r="AK633">
            <v>18</v>
          </cell>
          <cell r="AL633" t="str">
            <v>CFAB_Sales_Agents</v>
          </cell>
          <cell r="AM633" t="str">
            <v>MAIN</v>
          </cell>
          <cell r="AN633">
            <v>1</v>
          </cell>
          <cell r="AP633">
            <v>63721874</v>
          </cell>
          <cell r="AQ633">
            <v>1693546671.7218299</v>
          </cell>
          <cell r="AR633">
            <v>0</v>
          </cell>
          <cell r="AS633">
            <v>44935.439143518517</v>
          </cell>
          <cell r="AT633">
            <v>2</v>
          </cell>
          <cell r="AU633">
            <v>44935.758240740739</v>
          </cell>
          <cell r="AV633">
            <v>44935.759085648147</v>
          </cell>
          <cell r="AW633" t="str">
            <v>Y1</v>
          </cell>
          <cell r="AX633" t="str">
            <v>NORMAL_CLEARING</v>
          </cell>
          <cell r="AY633" t="str">
            <v>ANSWER</v>
          </cell>
          <cell r="AZ633" t="str">
            <v>Local/02200488649136962453@default-00036ab0;2</v>
          </cell>
          <cell r="BA633">
            <v>401</v>
          </cell>
          <cell r="BB633" t="str">
            <v>Unauthorized</v>
          </cell>
          <cell r="BC633">
            <v>9</v>
          </cell>
          <cell r="BD633">
            <v>0</v>
          </cell>
          <cell r="BE633">
            <v>24</v>
          </cell>
          <cell r="BF633">
            <v>0</v>
          </cell>
          <cell r="BG633" t="str">
            <v>CALLER</v>
          </cell>
          <cell r="BK633">
            <v>1</v>
          </cell>
          <cell r="BL633">
            <v>2</v>
          </cell>
          <cell r="BM633">
            <v>45170</v>
          </cell>
          <cell r="BN633" t="str">
            <v>11:08</v>
          </cell>
          <cell r="BO633">
            <v>45170.463888888888</v>
          </cell>
          <cell r="BP633" t="str">
            <v>Connect</v>
          </cell>
        </row>
        <row r="634">
          <cell r="A634">
            <v>1017087335</v>
          </cell>
          <cell r="B634" t="str">
            <v>AUTO</v>
          </cell>
          <cell r="C634" t="str">
            <v>SHUP</v>
          </cell>
          <cell r="D634" t="str">
            <v>Short hung up</v>
          </cell>
          <cell r="E634" t="str">
            <v>CONNECTED</v>
          </cell>
          <cell r="F634" t="str">
            <v>Connected</v>
          </cell>
          <cell r="G634" t="str">
            <v>Connected</v>
          </cell>
          <cell r="H634" t="str">
            <v>STL220625</v>
          </cell>
          <cell r="I634" t="str">
            <v>Fazil Kamaruddin Khan</v>
          </cell>
          <cell r="J634">
            <v>16</v>
          </cell>
          <cell r="K634">
            <v>44935.463935185187</v>
          </cell>
          <cell r="L634">
            <v>44935.464097222219</v>
          </cell>
          <cell r="M634">
            <v>10089</v>
          </cell>
          <cell r="N634" t="str">
            <v>LAS POS Refll</v>
          </cell>
          <cell r="O634" t="str">
            <v>00Q6F00001rPopn</v>
          </cell>
          <cell r="Q634">
            <v>202207057687933</v>
          </cell>
          <cell r="R634">
            <v>0</v>
          </cell>
          <cell r="S634">
            <v>91</v>
          </cell>
          <cell r="U634" t="str">
            <v>TEST3159</v>
          </cell>
          <cell r="W634" t="str">
            <v>SUSHAMA MANISH KAMAT</v>
          </cell>
          <cell r="X634">
            <v>137182146</v>
          </cell>
          <cell r="AA634" t="str">
            <v>-</v>
          </cell>
          <cell r="AF634" t="str">
            <v>U</v>
          </cell>
          <cell r="AH634">
            <v>9657144224</v>
          </cell>
          <cell r="AK634">
            <v>14</v>
          </cell>
          <cell r="AL634" t="str">
            <v>CFAB_Sales_Agents</v>
          </cell>
          <cell r="AM634" t="str">
            <v>MAIN</v>
          </cell>
          <cell r="AN634">
            <v>1</v>
          </cell>
          <cell r="AP634">
            <v>63721866</v>
          </cell>
          <cell r="AQ634">
            <v>1693546669.7218101</v>
          </cell>
          <cell r="AR634">
            <v>0</v>
          </cell>
          <cell r="AS634">
            <v>44935.439143518517</v>
          </cell>
          <cell r="AT634">
            <v>1</v>
          </cell>
          <cell r="AU634">
            <v>44935.463750000003</v>
          </cell>
          <cell r="AV634">
            <v>44935.464201388888</v>
          </cell>
          <cell r="AW634" t="str">
            <v>Y</v>
          </cell>
          <cell r="AX634" t="str">
            <v>NORMAL_CLEARING</v>
          </cell>
          <cell r="AY634" t="str">
            <v>ANSWER</v>
          </cell>
          <cell r="AZ634" t="str">
            <v>Local/02200488649657144224@default-00036aa7;2</v>
          </cell>
          <cell r="BA634">
            <v>401</v>
          </cell>
          <cell r="BB634" t="str">
            <v>Unauthorized</v>
          </cell>
          <cell r="BC634">
            <v>15</v>
          </cell>
          <cell r="BD634">
            <v>0</v>
          </cell>
          <cell r="BE634">
            <v>23</v>
          </cell>
          <cell r="BF634">
            <v>0</v>
          </cell>
          <cell r="BG634" t="str">
            <v>CALLER</v>
          </cell>
          <cell r="BK634">
            <v>1</v>
          </cell>
          <cell r="BL634">
            <v>2</v>
          </cell>
          <cell r="BM634">
            <v>45170</v>
          </cell>
          <cell r="BN634" t="str">
            <v>11:08</v>
          </cell>
          <cell r="BO634">
            <v>45170.463888888888</v>
          </cell>
          <cell r="BP634" t="str">
            <v>Connect</v>
          </cell>
        </row>
        <row r="635">
          <cell r="A635">
            <v>1017087336</v>
          </cell>
          <cell r="B635" t="str">
            <v>AUTO</v>
          </cell>
          <cell r="C635" t="str">
            <v>CLDC</v>
          </cell>
          <cell r="D635" t="str">
            <v>Call disconnected</v>
          </cell>
          <cell r="E635" t="str">
            <v>CONNECTED</v>
          </cell>
          <cell r="F635" t="str">
            <v>Connected</v>
          </cell>
          <cell r="G635" t="str">
            <v>Connected</v>
          </cell>
          <cell r="H635" t="str">
            <v>STL221837</v>
          </cell>
          <cell r="I635" t="str">
            <v>Varsha Ganpat Padwal</v>
          </cell>
          <cell r="J635">
            <v>19</v>
          </cell>
          <cell r="K635">
            <v>44935.463946759257</v>
          </cell>
          <cell r="L635">
            <v>44935.464409722219</v>
          </cell>
          <cell r="M635">
            <v>10089</v>
          </cell>
          <cell r="N635" t="str">
            <v>LAS POS Refll</v>
          </cell>
          <cell r="O635" t="str">
            <v>00Q6F00001rYqJv</v>
          </cell>
          <cell r="Q635">
            <v>202207057687933</v>
          </cell>
          <cell r="R635">
            <v>0</v>
          </cell>
          <cell r="S635">
            <v>91</v>
          </cell>
          <cell r="U635" t="str">
            <v>TEST3160</v>
          </cell>
          <cell r="W635" t="str">
            <v>KUMAR SHARMA SHARMA</v>
          </cell>
          <cell r="X635">
            <v>139372016</v>
          </cell>
          <cell r="AA635" t="str">
            <v>-</v>
          </cell>
          <cell r="AF635" t="str">
            <v>U</v>
          </cell>
          <cell r="AH635">
            <v>7482912064</v>
          </cell>
          <cell r="AK635">
            <v>40</v>
          </cell>
          <cell r="AL635" t="str">
            <v>CFAB_Sales_Agents</v>
          </cell>
          <cell r="AM635" t="str">
            <v>MAIN</v>
          </cell>
          <cell r="AN635">
            <v>1</v>
          </cell>
          <cell r="AP635">
            <v>63721872</v>
          </cell>
          <cell r="AQ635">
            <v>1693546670.7218299</v>
          </cell>
          <cell r="AR635">
            <v>0</v>
          </cell>
          <cell r="AS635">
            <v>44935.439143518517</v>
          </cell>
          <cell r="AT635">
            <v>2</v>
          </cell>
          <cell r="AU635">
            <v>44935.758240740739</v>
          </cell>
          <cell r="AV635">
            <v>44935.762384259258</v>
          </cell>
          <cell r="AW635" t="str">
            <v>Y1</v>
          </cell>
          <cell r="AX635" t="str">
            <v>NORMAL_CLEARING</v>
          </cell>
          <cell r="AY635" t="str">
            <v>ANSWER</v>
          </cell>
          <cell r="AZ635" t="str">
            <v>Local/02200488647482912064@default-00036aae;2</v>
          </cell>
          <cell r="BA635">
            <v>401</v>
          </cell>
          <cell r="BB635" t="str">
            <v>Unauthorized</v>
          </cell>
          <cell r="BC635">
            <v>15</v>
          </cell>
          <cell r="BD635">
            <v>0</v>
          </cell>
          <cell r="BE635">
            <v>53</v>
          </cell>
          <cell r="BF635">
            <v>0</v>
          </cell>
          <cell r="BG635" t="str">
            <v>CALLER</v>
          </cell>
          <cell r="BK635">
            <v>1</v>
          </cell>
          <cell r="BL635">
            <v>2</v>
          </cell>
          <cell r="BM635">
            <v>45170</v>
          </cell>
          <cell r="BN635" t="str">
            <v>11:08</v>
          </cell>
          <cell r="BO635">
            <v>45170.463888888888</v>
          </cell>
          <cell r="BP635" t="str">
            <v>Connect</v>
          </cell>
        </row>
        <row r="636">
          <cell r="A636">
            <v>1017087337</v>
          </cell>
          <cell r="B636" t="str">
            <v>AUTO</v>
          </cell>
          <cell r="C636" t="str">
            <v>SHUP</v>
          </cell>
          <cell r="D636" t="str">
            <v>Short hung up</v>
          </cell>
          <cell r="E636" t="str">
            <v>CONNECTED</v>
          </cell>
          <cell r="F636" t="str">
            <v>Connected</v>
          </cell>
          <cell r="G636" t="str">
            <v>Connected</v>
          </cell>
          <cell r="H636" t="str">
            <v>STL210860</v>
          </cell>
          <cell r="I636" t="str">
            <v>Divya Digambar Tawade</v>
          </cell>
          <cell r="J636">
            <v>16</v>
          </cell>
          <cell r="K636">
            <v>44935.463958333334</v>
          </cell>
          <cell r="L636">
            <v>44935.464108796295</v>
          </cell>
          <cell r="M636">
            <v>10089</v>
          </cell>
          <cell r="N636" t="str">
            <v>LAS POS Refll</v>
          </cell>
          <cell r="O636" t="str">
            <v>00Q6F00001rQiBu</v>
          </cell>
          <cell r="Q636">
            <v>202207057687933</v>
          </cell>
          <cell r="R636">
            <v>0</v>
          </cell>
          <cell r="S636">
            <v>91</v>
          </cell>
          <cell r="U636" t="str">
            <v>TEST3161</v>
          </cell>
          <cell r="W636" t="str">
            <v>PARAS BHOJWANI</v>
          </cell>
          <cell r="X636">
            <v>137400147</v>
          </cell>
          <cell r="AA636" t="str">
            <v>-</v>
          </cell>
          <cell r="AF636" t="str">
            <v>U</v>
          </cell>
          <cell r="AH636">
            <v>7303999990</v>
          </cell>
          <cell r="AK636">
            <v>13</v>
          </cell>
          <cell r="AL636" t="str">
            <v>TATASUPERVISOR</v>
          </cell>
          <cell r="AM636" t="str">
            <v>MAIN</v>
          </cell>
          <cell r="AN636">
            <v>1</v>
          </cell>
          <cell r="AP636">
            <v>63721876</v>
          </cell>
          <cell r="AQ636">
            <v>1693546679.72191</v>
          </cell>
          <cell r="AR636">
            <v>0</v>
          </cell>
          <cell r="AS636">
            <v>44935.439143518517</v>
          </cell>
          <cell r="AT636">
            <v>1</v>
          </cell>
          <cell r="AU636">
            <v>44935.463819444441</v>
          </cell>
          <cell r="AV636">
            <v>44935.464224537034</v>
          </cell>
          <cell r="AW636" t="str">
            <v>Y</v>
          </cell>
          <cell r="AX636" t="str">
            <v>NORMAL_CLEARING</v>
          </cell>
          <cell r="AY636" t="str">
            <v>ANSWER</v>
          </cell>
          <cell r="AZ636" t="str">
            <v>SIP/SIP110_114-0003f3db</v>
          </cell>
          <cell r="BA636">
            <v>0</v>
          </cell>
          <cell r="BC636">
            <v>15</v>
          </cell>
          <cell r="BD636">
            <v>8</v>
          </cell>
          <cell r="BE636">
            <v>24</v>
          </cell>
          <cell r="BF636">
            <v>0</v>
          </cell>
          <cell r="BG636" t="str">
            <v>CALLER</v>
          </cell>
          <cell r="BK636">
            <v>1</v>
          </cell>
          <cell r="BL636">
            <v>2</v>
          </cell>
          <cell r="BM636">
            <v>45170</v>
          </cell>
          <cell r="BN636" t="str">
            <v>11:08</v>
          </cell>
          <cell r="BO636">
            <v>45170.463888888888</v>
          </cell>
          <cell r="BP636" t="str">
            <v>Connect</v>
          </cell>
        </row>
        <row r="637">
          <cell r="A637">
            <v>1017087338</v>
          </cell>
          <cell r="B637" t="str">
            <v>AUTO</v>
          </cell>
          <cell r="C637" t="str">
            <v>NRAP</v>
          </cell>
          <cell r="D637" t="str">
            <v>No requirement at present</v>
          </cell>
          <cell r="E637" t="str">
            <v>CONNECTED</v>
          </cell>
          <cell r="F637" t="str">
            <v>No requirement</v>
          </cell>
          <cell r="G637" t="str">
            <v>NorequirementAtPresent</v>
          </cell>
          <cell r="H637" t="str">
            <v>STL222090</v>
          </cell>
          <cell r="I637" t="str">
            <v>Javed Ibrahim Sayyed</v>
          </cell>
          <cell r="J637">
            <v>7</v>
          </cell>
          <cell r="K637">
            <v>44935.46398148148</v>
          </cell>
          <cell r="L637">
            <v>44935.464409722219</v>
          </cell>
          <cell r="M637">
            <v>10089</v>
          </cell>
          <cell r="N637" t="str">
            <v>LAS POS Refll</v>
          </cell>
          <cell r="O637" t="str">
            <v>00Q6F00001rYAK7</v>
          </cell>
          <cell r="Q637">
            <v>202207057687933</v>
          </cell>
          <cell r="R637">
            <v>0</v>
          </cell>
          <cell r="S637">
            <v>91</v>
          </cell>
          <cell r="U637" t="str">
            <v>TEST3162</v>
          </cell>
          <cell r="W637" t="str">
            <v>SANTHOSH KUMAR KUMAR</v>
          </cell>
          <cell r="X637">
            <v>139208841</v>
          </cell>
          <cell r="AA637" t="str">
            <v>-</v>
          </cell>
          <cell r="AF637" t="str">
            <v>U</v>
          </cell>
          <cell r="AH637">
            <v>7674999896</v>
          </cell>
          <cell r="AK637">
            <v>51</v>
          </cell>
          <cell r="AL637" t="str">
            <v>CFAB_Sales_Agents</v>
          </cell>
          <cell r="AM637" t="str">
            <v>MAIN</v>
          </cell>
          <cell r="AN637">
            <v>1</v>
          </cell>
          <cell r="AP637">
            <v>63721880</v>
          </cell>
          <cell r="AQ637">
            <v>1693546680.72192</v>
          </cell>
          <cell r="AR637">
            <v>0</v>
          </cell>
          <cell r="AS637">
            <v>44935.439155092594</v>
          </cell>
          <cell r="AT637">
            <v>2</v>
          </cell>
          <cell r="AU637">
            <v>44935.758240740739</v>
          </cell>
          <cell r="AV637">
            <v>44935.758564814816</v>
          </cell>
          <cell r="AW637" t="str">
            <v>Y1</v>
          </cell>
          <cell r="AX637" t="str">
            <v>NORMAL_CLEARING</v>
          </cell>
          <cell r="AY637" t="str">
            <v>ANSWER</v>
          </cell>
          <cell r="AZ637" t="str">
            <v>Local/02200488647674999896@default-00036acb;2</v>
          </cell>
          <cell r="BA637">
            <v>0</v>
          </cell>
          <cell r="BC637">
            <v>8</v>
          </cell>
          <cell r="BD637">
            <v>0</v>
          </cell>
          <cell r="BE637">
            <v>44</v>
          </cell>
          <cell r="BF637">
            <v>0</v>
          </cell>
          <cell r="BG637" t="str">
            <v>CALLER</v>
          </cell>
          <cell r="BK637">
            <v>1</v>
          </cell>
          <cell r="BL637">
            <v>2</v>
          </cell>
          <cell r="BM637">
            <v>45170</v>
          </cell>
          <cell r="BN637" t="str">
            <v>11:08</v>
          </cell>
          <cell r="BO637">
            <v>45170.463888888888</v>
          </cell>
          <cell r="BP637" t="str">
            <v>Connect</v>
          </cell>
        </row>
        <row r="638">
          <cell r="A638">
            <v>1017087339</v>
          </cell>
          <cell r="B638" t="str">
            <v>AUTO</v>
          </cell>
          <cell r="C638" t="str">
            <v>NRAP</v>
          </cell>
          <cell r="D638" t="str">
            <v>No requirement at present</v>
          </cell>
          <cell r="E638" t="str">
            <v>CONNECTED</v>
          </cell>
          <cell r="F638" t="str">
            <v>No requirement</v>
          </cell>
          <cell r="G638" t="str">
            <v>NorequirementAtPresent</v>
          </cell>
          <cell r="H638" t="str">
            <v>STL216174</v>
          </cell>
          <cell r="I638" t="str">
            <v>Swati Krishnat Karande</v>
          </cell>
          <cell r="J638">
            <v>23</v>
          </cell>
          <cell r="K638">
            <v>44935.464039351849</v>
          </cell>
          <cell r="L638">
            <v>44935.464270833334</v>
          </cell>
          <cell r="M638">
            <v>10089</v>
          </cell>
          <cell r="N638" t="str">
            <v>LAS POS Refll</v>
          </cell>
          <cell r="O638" t="str">
            <v>00Q6F00001rPvm6</v>
          </cell>
          <cell r="Q638">
            <v>202207057687933</v>
          </cell>
          <cell r="R638">
            <v>0</v>
          </cell>
          <cell r="S638">
            <v>91</v>
          </cell>
          <cell r="U638" t="str">
            <v>TEST3163</v>
          </cell>
          <cell r="W638" t="str">
            <v>SANJAY KHANDELWAL</v>
          </cell>
          <cell r="X638">
            <v>137208905</v>
          </cell>
          <cell r="AA638" t="str">
            <v>-</v>
          </cell>
          <cell r="AF638" t="str">
            <v>U</v>
          </cell>
          <cell r="AH638">
            <v>9820139643</v>
          </cell>
          <cell r="AK638">
            <v>20</v>
          </cell>
          <cell r="AL638" t="str">
            <v>CFAB_Sales_Agents</v>
          </cell>
          <cell r="AM638" t="str">
            <v>MAIN</v>
          </cell>
          <cell r="AN638">
            <v>1</v>
          </cell>
          <cell r="AP638">
            <v>63721888</v>
          </cell>
          <cell r="AQ638">
            <v>1693546687.4786799</v>
          </cell>
          <cell r="AR638">
            <v>0</v>
          </cell>
          <cell r="AS638">
            <v>44935.439155092594</v>
          </cell>
          <cell r="AT638">
            <v>2</v>
          </cell>
          <cell r="AU638">
            <v>44935.758240740739</v>
          </cell>
          <cell r="AV638">
            <v>44935.758576388886</v>
          </cell>
          <cell r="AW638" t="str">
            <v>Y1</v>
          </cell>
          <cell r="AX638" t="str">
            <v>NORMAL_CLEARING</v>
          </cell>
          <cell r="AY638" t="str">
            <v>ANSWER</v>
          </cell>
          <cell r="AZ638" t="str">
            <v>Local/02200488649820139643@default-000286c8;2</v>
          </cell>
          <cell r="BA638">
            <v>401</v>
          </cell>
          <cell r="BB638" t="str">
            <v>Unauthorized</v>
          </cell>
          <cell r="BC638">
            <v>6</v>
          </cell>
          <cell r="BD638">
            <v>0</v>
          </cell>
          <cell r="BE638">
            <v>34</v>
          </cell>
          <cell r="BF638">
            <v>0</v>
          </cell>
          <cell r="BG638" t="str">
            <v>CALLER</v>
          </cell>
          <cell r="BK638">
            <v>1</v>
          </cell>
          <cell r="BL638">
            <v>2</v>
          </cell>
          <cell r="BM638">
            <v>45170</v>
          </cell>
          <cell r="BN638" t="str">
            <v>11:08</v>
          </cell>
          <cell r="BO638">
            <v>45170.463888888888</v>
          </cell>
          <cell r="BP638" t="str">
            <v>Connect</v>
          </cell>
        </row>
        <row r="639">
          <cell r="A639">
            <v>1017087341</v>
          </cell>
          <cell r="B639" t="str">
            <v>AUTO</v>
          </cell>
          <cell r="C639" t="str">
            <v>SHUP</v>
          </cell>
          <cell r="D639" t="str">
            <v>Short hung up</v>
          </cell>
          <cell r="E639" t="str">
            <v>CONNECTED</v>
          </cell>
          <cell r="F639" t="str">
            <v>Connected</v>
          </cell>
          <cell r="G639" t="str">
            <v>Connected</v>
          </cell>
          <cell r="H639" t="str">
            <v>STL221835</v>
          </cell>
          <cell r="I639" t="str">
            <v>Asmita Bhagawan Kharat</v>
          </cell>
          <cell r="J639">
            <v>16</v>
          </cell>
          <cell r="K639">
            <v>44935.464108796295</v>
          </cell>
          <cell r="L639">
            <v>44935.465138888889</v>
          </cell>
          <cell r="M639">
            <v>10089</v>
          </cell>
          <cell r="N639" t="str">
            <v>LAS POS Refll</v>
          </cell>
          <cell r="O639" t="str">
            <v>00Q6F00001rQkbj</v>
          </cell>
          <cell r="Q639">
            <v>202207057687933</v>
          </cell>
          <cell r="R639">
            <v>0</v>
          </cell>
          <cell r="S639">
            <v>91</v>
          </cell>
          <cell r="U639" t="str">
            <v>TEST3165</v>
          </cell>
          <cell r="W639" t="str">
            <v>JAIN S/O RAJENDER KUMAR JAIN</v>
          </cell>
          <cell r="X639">
            <v>137409425</v>
          </cell>
          <cell r="AA639" t="str">
            <v>-</v>
          </cell>
          <cell r="AF639" t="str">
            <v>U</v>
          </cell>
          <cell r="AH639">
            <v>8770124219</v>
          </cell>
          <cell r="AK639">
            <v>89</v>
          </cell>
          <cell r="AL639" t="str">
            <v>CFAB_Sales_Agents</v>
          </cell>
          <cell r="AM639" t="str">
            <v>MAIN</v>
          </cell>
          <cell r="AN639">
            <v>1</v>
          </cell>
          <cell r="AP639">
            <v>63721883</v>
          </cell>
          <cell r="AQ639">
            <v>1693546681.72193</v>
          </cell>
          <cell r="AR639">
            <v>0</v>
          </cell>
          <cell r="AS639">
            <v>44935.439155092594</v>
          </cell>
          <cell r="AT639">
            <v>1</v>
          </cell>
          <cell r="AU639">
            <v>44935.463819444441</v>
          </cell>
          <cell r="AV639">
            <v>44935.465243055558</v>
          </cell>
          <cell r="AW639" t="str">
            <v>Y</v>
          </cell>
          <cell r="AX639" t="str">
            <v>NORMAL_CLEARING</v>
          </cell>
          <cell r="AY639" t="str">
            <v>ANSWER</v>
          </cell>
          <cell r="AZ639" t="str">
            <v>Local/02200488648770124219@default-00036acf;2</v>
          </cell>
          <cell r="BA639">
            <v>0</v>
          </cell>
          <cell r="BC639">
            <v>18</v>
          </cell>
          <cell r="BD639">
            <v>0</v>
          </cell>
          <cell r="BE639">
            <v>98</v>
          </cell>
          <cell r="BF639">
            <v>0</v>
          </cell>
          <cell r="BG639" t="str">
            <v>CALLER</v>
          </cell>
          <cell r="BK639">
            <v>1</v>
          </cell>
          <cell r="BL639">
            <v>2</v>
          </cell>
          <cell r="BM639">
            <v>45170</v>
          </cell>
          <cell r="BN639" t="str">
            <v>11:08</v>
          </cell>
          <cell r="BO639">
            <v>45170.463888888888</v>
          </cell>
          <cell r="BP639" t="str">
            <v>Connect</v>
          </cell>
        </row>
        <row r="640">
          <cell r="A640">
            <v>1017087342</v>
          </cell>
          <cell r="B640" t="str">
            <v>MANUAL</v>
          </cell>
          <cell r="C640" t="str">
            <v>NRAP</v>
          </cell>
          <cell r="D640" t="str">
            <v>No requirement at present</v>
          </cell>
          <cell r="E640" t="str">
            <v>CONNECTED</v>
          </cell>
          <cell r="F640" t="str">
            <v>No requirement</v>
          </cell>
          <cell r="G640" t="str">
            <v>NorequirementAtPresent</v>
          </cell>
          <cell r="H640" t="str">
            <v>STL200448</v>
          </cell>
          <cell r="I640" t="str">
            <v>Omkar Hanmant Shingate</v>
          </cell>
          <cell r="J640">
            <v>21</v>
          </cell>
          <cell r="K640">
            <v>44935.464143518519</v>
          </cell>
          <cell r="L640">
            <v>44935.464467592596</v>
          </cell>
          <cell r="M640">
            <v>10089</v>
          </cell>
          <cell r="N640" t="str">
            <v>LAS POS Refll</v>
          </cell>
          <cell r="O640" t="str">
            <v>a1b6F00000yXqHI</v>
          </cell>
          <cell r="Q640">
            <v>202207057687637</v>
          </cell>
          <cell r="R640">
            <v>0</v>
          </cell>
          <cell r="S640">
            <v>91</v>
          </cell>
          <cell r="U640" t="str">
            <v>TEST3166</v>
          </cell>
          <cell r="X640" t="str">
            <v>Offer-202307111713770</v>
          </cell>
          <cell r="AA640" t="str">
            <v>Surat</v>
          </cell>
          <cell r="AF640" t="str">
            <v>U</v>
          </cell>
          <cell r="AH640">
            <v>8160365722</v>
          </cell>
          <cell r="AK640">
            <v>28</v>
          </cell>
          <cell r="AL640" t="str">
            <v>CFAB_Sales_Agents</v>
          </cell>
          <cell r="AM640" t="str">
            <v>MANUAL</v>
          </cell>
          <cell r="AN640">
            <v>1</v>
          </cell>
          <cell r="AP640">
            <v>63245874</v>
          </cell>
          <cell r="AQ640">
            <v>1693546691.7219999</v>
          </cell>
          <cell r="AR640">
            <v>0</v>
          </cell>
          <cell r="AS640" t="str">
            <v>08/24/2023 14:18:05</v>
          </cell>
          <cell r="AT640">
            <v>3</v>
          </cell>
          <cell r="AU640">
            <v>44935.464016203703</v>
          </cell>
          <cell r="AV640">
            <v>44935.464722222219</v>
          </cell>
          <cell r="AW640" t="str">
            <v>Y2</v>
          </cell>
          <cell r="AX640" t="str">
            <v>NORMAL_CLEARING</v>
          </cell>
          <cell r="AY640" t="str">
            <v>ANSWER</v>
          </cell>
          <cell r="AZ640" t="str">
            <v>Local/8600134@default-00036ae6;1</v>
          </cell>
          <cell r="BA640">
            <v>0</v>
          </cell>
          <cell r="BC640">
            <v>40</v>
          </cell>
          <cell r="BD640">
            <v>1</v>
          </cell>
          <cell r="BE640">
            <v>50</v>
          </cell>
          <cell r="BF640">
            <v>0</v>
          </cell>
          <cell r="BG640" t="str">
            <v>AGENT</v>
          </cell>
          <cell r="BK640">
            <v>1</v>
          </cell>
          <cell r="BL640">
            <v>2</v>
          </cell>
          <cell r="BM640">
            <v>45170</v>
          </cell>
          <cell r="BN640" t="str">
            <v>11:08</v>
          </cell>
          <cell r="BO640">
            <v>45170.463888888888</v>
          </cell>
          <cell r="BP640" t="str">
            <v>Connect</v>
          </cell>
        </row>
        <row r="641">
          <cell r="A641">
            <v>1017087343</v>
          </cell>
          <cell r="B641" t="str">
            <v>MANUAL</v>
          </cell>
          <cell r="C641" t="str">
            <v>CLDC</v>
          </cell>
          <cell r="D641" t="str">
            <v>Call disconnected</v>
          </cell>
          <cell r="E641" t="str">
            <v>CONNECTED</v>
          </cell>
          <cell r="F641" t="str">
            <v>Connected</v>
          </cell>
          <cell r="G641" t="str">
            <v>Connected</v>
          </cell>
          <cell r="H641" t="str">
            <v>STL220626</v>
          </cell>
          <cell r="I641" t="str">
            <v>Vijay Bhimrav Kamble</v>
          </cell>
          <cell r="J641">
            <v>5</v>
          </cell>
          <cell r="K641">
            <v>44935.464189814818</v>
          </cell>
          <cell r="L641">
            <v>44935.464328703703</v>
          </cell>
          <cell r="M641">
            <v>10089</v>
          </cell>
          <cell r="N641" t="str">
            <v>LAS POS Refll</v>
          </cell>
          <cell r="O641" t="str">
            <v>-</v>
          </cell>
          <cell r="Q641">
            <v>202207057686914</v>
          </cell>
          <cell r="R641">
            <v>0</v>
          </cell>
          <cell r="S641">
            <v>91</v>
          </cell>
          <cell r="U641" t="str">
            <v>TEST3167</v>
          </cell>
          <cell r="X641" t="str">
            <v>Offer-20230698280074</v>
          </cell>
          <cell r="AA641" t="str">
            <v>-</v>
          </cell>
          <cell r="AF641" t="str">
            <v>U</v>
          </cell>
          <cell r="AH641">
            <v>7455905806</v>
          </cell>
          <cell r="AK641">
            <v>12</v>
          </cell>
          <cell r="AL641" t="str">
            <v>CFAB_Sales_Agents</v>
          </cell>
          <cell r="AM641" t="str">
            <v>MANUAL</v>
          </cell>
          <cell r="AN641">
            <v>1</v>
          </cell>
          <cell r="AP641">
            <v>61759784</v>
          </cell>
          <cell r="AQ641">
            <v>1693546701.7220199</v>
          </cell>
          <cell r="AR641">
            <v>0</v>
          </cell>
          <cell r="AS641">
            <v>44965.512395833335</v>
          </cell>
          <cell r="AT641">
            <v>9</v>
          </cell>
          <cell r="AU641">
            <v>44935.464120370372</v>
          </cell>
          <cell r="AV641">
            <v>44935.464375000003</v>
          </cell>
          <cell r="AW641" t="str">
            <v>Y8</v>
          </cell>
          <cell r="AX641" t="str">
            <v>NO_ANSWER</v>
          </cell>
          <cell r="AY641" t="str">
            <v>CONGESTION</v>
          </cell>
          <cell r="AZ641" t="str">
            <v>Local/8600144@default-00036aea;1</v>
          </cell>
          <cell r="BA641">
            <v>480</v>
          </cell>
          <cell r="BB641" t="str">
            <v>Temporarily unavailable</v>
          </cell>
          <cell r="BC641">
            <v>0</v>
          </cell>
          <cell r="BD641">
            <v>0</v>
          </cell>
          <cell r="BE641">
            <v>16</v>
          </cell>
          <cell r="BF641">
            <v>0</v>
          </cell>
          <cell r="BG641" t="str">
            <v>CALLER</v>
          </cell>
          <cell r="BK641">
            <v>1</v>
          </cell>
          <cell r="BL641">
            <v>2</v>
          </cell>
          <cell r="BM641">
            <v>45170</v>
          </cell>
          <cell r="BN641" t="str">
            <v>11:08</v>
          </cell>
          <cell r="BO641">
            <v>45170.463888888888</v>
          </cell>
          <cell r="BP641" t="str">
            <v>Connect</v>
          </cell>
        </row>
        <row r="642">
          <cell r="A642">
            <v>1017087346</v>
          </cell>
          <cell r="B642" t="str">
            <v>AUTO</v>
          </cell>
          <cell r="C642" t="str">
            <v>NRAP</v>
          </cell>
          <cell r="D642" t="str">
            <v>No requirement at present</v>
          </cell>
          <cell r="E642" t="str">
            <v>CONNECTED</v>
          </cell>
          <cell r="F642" t="str">
            <v>No requirement</v>
          </cell>
          <cell r="G642" t="str">
            <v>NorequirementAtPresent</v>
          </cell>
          <cell r="H642" t="str">
            <v>STL220055</v>
          </cell>
          <cell r="I642" t="str">
            <v xml:space="preserve">Abhishek Vasant Kudalkar </v>
          </cell>
          <cell r="J642">
            <v>13</v>
          </cell>
          <cell r="K642">
            <v>44935.464317129627</v>
          </cell>
          <cell r="L642">
            <v>44935.464780092596</v>
          </cell>
          <cell r="M642">
            <v>10089</v>
          </cell>
          <cell r="N642" t="str">
            <v>LAS POS Refll</v>
          </cell>
          <cell r="O642" t="str">
            <v>00Q6F00001rYUZh</v>
          </cell>
          <cell r="Q642">
            <v>202207057687933</v>
          </cell>
          <cell r="R642">
            <v>0</v>
          </cell>
          <cell r="S642">
            <v>91</v>
          </cell>
          <cell r="U642" t="str">
            <v>TEST3170</v>
          </cell>
          <cell r="W642" t="str">
            <v>RAMESHBHAI SHAH</v>
          </cell>
          <cell r="X642">
            <v>139287483</v>
          </cell>
          <cell r="AA642" t="str">
            <v>-</v>
          </cell>
          <cell r="AF642" t="str">
            <v>U</v>
          </cell>
          <cell r="AH642">
            <v>9819086777</v>
          </cell>
          <cell r="AK642">
            <v>40</v>
          </cell>
          <cell r="AL642" t="str">
            <v>CFAB_Sales_Agents</v>
          </cell>
          <cell r="AM642" t="str">
            <v>MAIN</v>
          </cell>
          <cell r="AN642">
            <v>1</v>
          </cell>
          <cell r="AP642">
            <v>63721886</v>
          </cell>
          <cell r="AQ642">
            <v>1693546686.4786699</v>
          </cell>
          <cell r="AR642">
            <v>0</v>
          </cell>
          <cell r="AS642">
            <v>44935.439155092594</v>
          </cell>
          <cell r="AT642">
            <v>4</v>
          </cell>
          <cell r="AU642">
            <v>44935.814930555556</v>
          </cell>
          <cell r="AV642">
            <v>44935.815601851849</v>
          </cell>
          <cell r="AW642" t="str">
            <v>Y3</v>
          </cell>
          <cell r="AX642" t="str">
            <v>NORMAL_CLEARING</v>
          </cell>
          <cell r="AY642" t="str">
            <v>ANSWER</v>
          </cell>
          <cell r="AZ642" t="str">
            <v>SIP/SIP112_114-0001e977</v>
          </cell>
          <cell r="BA642">
            <v>401</v>
          </cell>
          <cell r="BB642" t="str">
            <v>Unauthorized</v>
          </cell>
          <cell r="BC642">
            <v>66</v>
          </cell>
          <cell r="BD642">
            <v>35</v>
          </cell>
          <cell r="BE642">
            <v>47</v>
          </cell>
          <cell r="BF642">
            <v>0</v>
          </cell>
          <cell r="BG642" t="str">
            <v>CALLER</v>
          </cell>
          <cell r="BK642">
            <v>1</v>
          </cell>
          <cell r="BL642">
            <v>2</v>
          </cell>
          <cell r="BM642">
            <v>45170</v>
          </cell>
          <cell r="BN642" t="str">
            <v>11:08</v>
          </cell>
          <cell r="BO642">
            <v>45170.463888888888</v>
          </cell>
          <cell r="BP642" t="str">
            <v>Connect</v>
          </cell>
        </row>
        <row r="643">
          <cell r="A643">
            <v>1017087352</v>
          </cell>
          <cell r="B643" t="str">
            <v>AUTO</v>
          </cell>
          <cell r="C643" t="str">
            <v>CLDC</v>
          </cell>
          <cell r="D643" t="str">
            <v>Call disconnected</v>
          </cell>
          <cell r="E643" t="str">
            <v>CONNECTED</v>
          </cell>
          <cell r="F643" t="str">
            <v>Connected</v>
          </cell>
          <cell r="G643" t="str">
            <v>Connected</v>
          </cell>
          <cell r="H643" t="str">
            <v>STL221833</v>
          </cell>
          <cell r="I643" t="str">
            <v>Mohammed Jasim Nasir Shaikh</v>
          </cell>
          <cell r="J643">
            <v>12</v>
          </cell>
          <cell r="K643">
            <v>44935.464363425926</v>
          </cell>
          <cell r="L643">
            <v>44935.464594907404</v>
          </cell>
          <cell r="M643">
            <v>10089</v>
          </cell>
          <cell r="N643" t="str">
            <v>LAS POS Refll</v>
          </cell>
          <cell r="O643" t="str">
            <v>00Q6F00001rHL9h</v>
          </cell>
          <cell r="Q643">
            <v>202207057687933</v>
          </cell>
          <cell r="R643">
            <v>0</v>
          </cell>
          <cell r="S643">
            <v>91</v>
          </cell>
          <cell r="U643" t="str">
            <v>TEST3176</v>
          </cell>
          <cell r="W643" t="str">
            <v>VELAN M</v>
          </cell>
          <cell r="X643">
            <v>136159297</v>
          </cell>
          <cell r="AA643" t="str">
            <v>-</v>
          </cell>
          <cell r="AF643" t="str">
            <v>U</v>
          </cell>
          <cell r="AH643">
            <v>7823991192</v>
          </cell>
          <cell r="AK643">
            <v>20</v>
          </cell>
          <cell r="AL643" t="str">
            <v>CFAB_Sales_Agents</v>
          </cell>
          <cell r="AM643" t="str">
            <v>MAIN</v>
          </cell>
          <cell r="AN643">
            <v>1</v>
          </cell>
          <cell r="AP643">
            <v>63721894</v>
          </cell>
          <cell r="AQ643">
            <v>1693546714.47879</v>
          </cell>
          <cell r="AR643">
            <v>0</v>
          </cell>
          <cell r="AS643">
            <v>44935.439155092594</v>
          </cell>
          <cell r="AT643">
            <v>3</v>
          </cell>
          <cell r="AU643">
            <v>44935.816990740743</v>
          </cell>
          <cell r="AV643">
            <v>44935.817129629628</v>
          </cell>
          <cell r="AW643" t="str">
            <v>Y2</v>
          </cell>
          <cell r="AX643" t="str">
            <v>NORMAL_CLEARING</v>
          </cell>
          <cell r="AY643" t="str">
            <v>ANSWER</v>
          </cell>
          <cell r="AZ643" t="str">
            <v>SIP/SIP112_119-0001e995</v>
          </cell>
          <cell r="BA643">
            <v>401</v>
          </cell>
          <cell r="BB643" t="str">
            <v>Unauthorized</v>
          </cell>
          <cell r="BC643">
            <v>22</v>
          </cell>
          <cell r="BD643">
            <v>14</v>
          </cell>
          <cell r="BE643">
            <v>26</v>
          </cell>
          <cell r="BF643">
            <v>0</v>
          </cell>
          <cell r="BG643" t="str">
            <v>CALLER</v>
          </cell>
          <cell r="BK643">
            <v>1</v>
          </cell>
          <cell r="BL643">
            <v>2</v>
          </cell>
          <cell r="BM643">
            <v>45170</v>
          </cell>
          <cell r="BN643" t="str">
            <v>11:08</v>
          </cell>
          <cell r="BO643">
            <v>45170.463888888888</v>
          </cell>
          <cell r="BP643" t="str">
            <v>Connect</v>
          </cell>
        </row>
        <row r="644">
          <cell r="A644">
            <v>1017087353</v>
          </cell>
          <cell r="B644" t="str">
            <v>AUTO</v>
          </cell>
          <cell r="C644" t="str">
            <v>CLDC</v>
          </cell>
          <cell r="D644" t="str">
            <v>Call disconnected</v>
          </cell>
          <cell r="E644" t="str">
            <v>CONNECTED</v>
          </cell>
          <cell r="F644" t="str">
            <v>Connected</v>
          </cell>
          <cell r="G644" t="str">
            <v>Connected</v>
          </cell>
          <cell r="H644" t="str">
            <v>STL216176</v>
          </cell>
          <cell r="I644" t="str">
            <v>Snehal lala Bhise</v>
          </cell>
          <cell r="J644">
            <v>14</v>
          </cell>
          <cell r="K644">
            <v>44935.464456018519</v>
          </cell>
          <cell r="L644">
            <v>44935.46471064815</v>
          </cell>
          <cell r="M644">
            <v>10089</v>
          </cell>
          <cell r="N644" t="str">
            <v>LAS POS Refll</v>
          </cell>
          <cell r="O644" t="str">
            <v>00Q6F00001rY6cF</v>
          </cell>
          <cell r="Q644">
            <v>202207057687933</v>
          </cell>
          <cell r="R644">
            <v>0</v>
          </cell>
          <cell r="S644">
            <v>91</v>
          </cell>
          <cell r="U644" t="str">
            <v>TEST3177</v>
          </cell>
          <cell r="W644" t="str">
            <v>CHHABRA</v>
          </cell>
          <cell r="X644">
            <v>139194540</v>
          </cell>
          <cell r="AA644" t="str">
            <v>-</v>
          </cell>
          <cell r="AF644" t="str">
            <v>U</v>
          </cell>
          <cell r="AH644">
            <v>9810291616</v>
          </cell>
          <cell r="AK644">
            <v>22</v>
          </cell>
          <cell r="AL644" t="str">
            <v>CFAB_Sales_Agents</v>
          </cell>
          <cell r="AM644" t="str">
            <v>MAIN</v>
          </cell>
          <cell r="AN644">
            <v>1</v>
          </cell>
          <cell r="AP644">
            <v>63721897</v>
          </cell>
          <cell r="AQ644">
            <v>1693546715.47879</v>
          </cell>
          <cell r="AR644">
            <v>0</v>
          </cell>
          <cell r="AS644">
            <v>44935.439155092594</v>
          </cell>
          <cell r="AT644">
            <v>3</v>
          </cell>
          <cell r="AU644">
            <v>44935.820138888892</v>
          </cell>
          <cell r="AV644">
            <v>44935.820416666669</v>
          </cell>
          <cell r="AW644" t="str">
            <v>Y2</v>
          </cell>
          <cell r="AX644" t="str">
            <v>NORMAL_CLEARING</v>
          </cell>
          <cell r="AY644" t="str">
            <v>ANSWER</v>
          </cell>
          <cell r="AZ644" t="str">
            <v>Local/02200488649810291616@default-000286ee;2</v>
          </cell>
          <cell r="BA644">
            <v>401</v>
          </cell>
          <cell r="BB644" t="str">
            <v>Unauthorized</v>
          </cell>
          <cell r="BC644">
            <v>13</v>
          </cell>
          <cell r="BD644">
            <v>0</v>
          </cell>
          <cell r="BE644">
            <v>28</v>
          </cell>
          <cell r="BF644">
            <v>0</v>
          </cell>
          <cell r="BG644" t="str">
            <v>CALLER</v>
          </cell>
          <cell r="BK644">
            <v>1</v>
          </cell>
          <cell r="BL644">
            <v>2</v>
          </cell>
          <cell r="BM644">
            <v>45170</v>
          </cell>
          <cell r="BN644" t="str">
            <v>11:08</v>
          </cell>
          <cell r="BO644">
            <v>45170.463888888888</v>
          </cell>
          <cell r="BP644" t="str">
            <v>Connect</v>
          </cell>
        </row>
        <row r="645">
          <cell r="A645">
            <v>1017087288</v>
          </cell>
          <cell r="B645" t="str">
            <v>AUTO</v>
          </cell>
          <cell r="C645" t="str">
            <v>CLDC</v>
          </cell>
          <cell r="D645" t="str">
            <v>Call disconnected</v>
          </cell>
          <cell r="E645" t="str">
            <v>CONNECTED</v>
          </cell>
          <cell r="F645" t="str">
            <v>Connected</v>
          </cell>
          <cell r="G645" t="str">
            <v>Connected</v>
          </cell>
          <cell r="H645" t="str">
            <v>STL220055</v>
          </cell>
          <cell r="I645" t="str">
            <v xml:space="preserve">Abhishek Vasant Kudalkar </v>
          </cell>
          <cell r="J645">
            <v>19</v>
          </cell>
          <cell r="K645">
            <v>44935.463217592594</v>
          </cell>
          <cell r="L645">
            <v>44935.463391203702</v>
          </cell>
          <cell r="M645">
            <v>10089</v>
          </cell>
          <cell r="N645" t="str">
            <v>LAS POS Refll</v>
          </cell>
          <cell r="O645" t="str">
            <v>00Q6F00001rGHMo</v>
          </cell>
          <cell r="Q645">
            <v>202207057687933</v>
          </cell>
          <cell r="R645">
            <v>0</v>
          </cell>
          <cell r="S645">
            <v>91</v>
          </cell>
          <cell r="U645" t="str">
            <v>TEST3112</v>
          </cell>
          <cell r="W645" t="str">
            <v>VIKRANT VARTAK HEMANGI VIKRANT</v>
          </cell>
          <cell r="X645">
            <v>135904591</v>
          </cell>
          <cell r="AA645" t="str">
            <v>-</v>
          </cell>
          <cell r="AF645" t="str">
            <v>U</v>
          </cell>
          <cell r="AH645">
            <v>8010956995</v>
          </cell>
          <cell r="AK645">
            <v>15</v>
          </cell>
          <cell r="AL645" t="str">
            <v>CFAB_Sales_Agents</v>
          </cell>
          <cell r="AM645" t="str">
            <v>MAIN</v>
          </cell>
          <cell r="AN645">
            <v>1</v>
          </cell>
          <cell r="AP645">
            <v>63721834</v>
          </cell>
          <cell r="AQ645">
            <v>1693546614.72155</v>
          </cell>
          <cell r="AR645">
            <v>0</v>
          </cell>
          <cell r="AS645">
            <v>44935.439143518517</v>
          </cell>
          <cell r="AT645">
            <v>5</v>
          </cell>
          <cell r="AU645">
            <v>44935.813252314816</v>
          </cell>
          <cell r="AV645">
            <v>44935.813263888886</v>
          </cell>
          <cell r="AW645" t="str">
            <v>Y4</v>
          </cell>
          <cell r="AX645" t="str">
            <v>NORMAL_CLEARING</v>
          </cell>
          <cell r="AY645" t="str">
            <v>ANSWER</v>
          </cell>
          <cell r="AZ645" t="str">
            <v>Local/02200488648010956995@default-00036a57;2</v>
          </cell>
          <cell r="BA645">
            <v>401</v>
          </cell>
          <cell r="BB645" t="str">
            <v>Unauthorized</v>
          </cell>
          <cell r="BC645">
            <v>8</v>
          </cell>
          <cell r="BD645">
            <v>0</v>
          </cell>
          <cell r="BE645">
            <v>28</v>
          </cell>
          <cell r="BF645">
            <v>0</v>
          </cell>
          <cell r="BG645" t="str">
            <v>CALLER</v>
          </cell>
          <cell r="BK645">
            <v>1</v>
          </cell>
          <cell r="BL645">
            <v>2</v>
          </cell>
          <cell r="BM645">
            <v>45170</v>
          </cell>
          <cell r="BN645" t="str">
            <v>11:07</v>
          </cell>
          <cell r="BO645">
            <v>45170.463194444441</v>
          </cell>
          <cell r="BP645" t="str">
            <v>Connect</v>
          </cell>
        </row>
        <row r="646">
          <cell r="A646">
            <v>1017087290</v>
          </cell>
          <cell r="B646" t="str">
            <v>AUTO</v>
          </cell>
          <cell r="C646" t="str">
            <v>NRAP</v>
          </cell>
          <cell r="D646" t="str">
            <v>No requirement at present</v>
          </cell>
          <cell r="E646" t="str">
            <v>CONNECTED</v>
          </cell>
          <cell r="F646" t="str">
            <v>No requirement</v>
          </cell>
          <cell r="G646" t="str">
            <v>NorequirementAtPresent</v>
          </cell>
          <cell r="H646" t="str">
            <v>STL219891</v>
          </cell>
          <cell r="I646" t="str">
            <v>Sushant Dattatray Salunkhe</v>
          </cell>
          <cell r="J646">
            <v>19</v>
          </cell>
          <cell r="K646">
            <v>44935.463229166664</v>
          </cell>
          <cell r="L646">
            <v>44935.464108796295</v>
          </cell>
          <cell r="M646">
            <v>10089</v>
          </cell>
          <cell r="N646" t="str">
            <v>LAS POS Refll</v>
          </cell>
          <cell r="O646" t="str">
            <v>00Q6F00001rRIj6</v>
          </cell>
          <cell r="Q646">
            <v>202207057687933</v>
          </cell>
          <cell r="R646">
            <v>0</v>
          </cell>
          <cell r="S646">
            <v>91</v>
          </cell>
          <cell r="U646" t="str">
            <v>TEST3114</v>
          </cell>
          <cell r="W646" t="str">
            <v>REMOVEDDATA GEORGE</v>
          </cell>
          <cell r="X646">
            <v>137540661</v>
          </cell>
          <cell r="AA646" t="str">
            <v>-</v>
          </cell>
          <cell r="AF646" t="str">
            <v>U</v>
          </cell>
          <cell r="AH646">
            <v>9011659793</v>
          </cell>
          <cell r="AK646">
            <v>76</v>
          </cell>
          <cell r="AL646" t="str">
            <v>CFAB_Sales_Agents</v>
          </cell>
          <cell r="AM646" t="str">
            <v>MAIN</v>
          </cell>
          <cell r="AN646">
            <v>1</v>
          </cell>
          <cell r="AP646">
            <v>63721831</v>
          </cell>
          <cell r="AQ646">
            <v>1693546613.72154</v>
          </cell>
          <cell r="AR646">
            <v>0</v>
          </cell>
          <cell r="AS646">
            <v>44935.439143518517</v>
          </cell>
          <cell r="AT646">
            <v>2</v>
          </cell>
          <cell r="AU646">
            <v>44935.754849537036</v>
          </cell>
          <cell r="AV646">
            <v>44935.755567129629</v>
          </cell>
          <cell r="AW646" t="str">
            <v>Y1</v>
          </cell>
          <cell r="AX646" t="str">
            <v>NORMAL_CLEARING</v>
          </cell>
          <cell r="AY646" t="str">
            <v>ANSWER</v>
          </cell>
          <cell r="AZ646" t="str">
            <v>Local/02200488649011659793@default-00036a54;2</v>
          </cell>
          <cell r="BA646">
            <v>401</v>
          </cell>
          <cell r="BB646" t="str">
            <v>Unauthorized</v>
          </cell>
          <cell r="BC646">
            <v>10</v>
          </cell>
          <cell r="BD646">
            <v>0</v>
          </cell>
          <cell r="BE646">
            <v>90</v>
          </cell>
          <cell r="BF646">
            <v>0</v>
          </cell>
          <cell r="BG646" t="str">
            <v>CALLER</v>
          </cell>
          <cell r="BK646">
            <v>1</v>
          </cell>
          <cell r="BL646">
            <v>2</v>
          </cell>
          <cell r="BM646">
            <v>45170</v>
          </cell>
          <cell r="BN646" t="str">
            <v>11:07</v>
          </cell>
          <cell r="BO646">
            <v>45170.463194444441</v>
          </cell>
          <cell r="BP646" t="str">
            <v>Connect</v>
          </cell>
        </row>
        <row r="647">
          <cell r="A647">
            <v>1017087291</v>
          </cell>
          <cell r="B647" t="str">
            <v>AUTO</v>
          </cell>
          <cell r="C647" t="str">
            <v>CLDC</v>
          </cell>
          <cell r="D647" t="str">
            <v>Call disconnected</v>
          </cell>
          <cell r="E647" t="str">
            <v>CONNECTED</v>
          </cell>
          <cell r="F647" t="str">
            <v>Connected</v>
          </cell>
          <cell r="G647" t="str">
            <v>Connected</v>
          </cell>
          <cell r="H647" t="str">
            <v>STL221833</v>
          </cell>
          <cell r="I647" t="str">
            <v>Mohammed Jasim Nasir Shaikh</v>
          </cell>
          <cell r="J647">
            <v>19</v>
          </cell>
          <cell r="K647">
            <v>44935.463275462964</v>
          </cell>
          <cell r="L647">
            <v>44935.463425925926</v>
          </cell>
          <cell r="M647">
            <v>10089</v>
          </cell>
          <cell r="N647" t="str">
            <v>LAS POS Refll</v>
          </cell>
          <cell r="O647" t="str">
            <v>00Q6F00001rPwoi</v>
          </cell>
          <cell r="Q647">
            <v>202207057687933</v>
          </cell>
          <cell r="R647">
            <v>0</v>
          </cell>
          <cell r="S647">
            <v>91</v>
          </cell>
          <cell r="U647" t="str">
            <v>TEST3115</v>
          </cell>
          <cell r="W647" t="str">
            <v>PRIYA SURESH AJGAONKAR</v>
          </cell>
          <cell r="X647">
            <v>137212929</v>
          </cell>
          <cell r="AA647" t="str">
            <v>-</v>
          </cell>
          <cell r="AF647" t="str">
            <v>U</v>
          </cell>
          <cell r="AH647">
            <v>9619661886</v>
          </cell>
          <cell r="AK647">
            <v>13</v>
          </cell>
          <cell r="AL647" t="str">
            <v>CFAB_Sales_Agents</v>
          </cell>
          <cell r="AM647" t="str">
            <v>MAIN</v>
          </cell>
          <cell r="AN647">
            <v>1</v>
          </cell>
          <cell r="AP647">
            <v>63721829</v>
          </cell>
          <cell r="AQ647">
            <v>1693546608.72153</v>
          </cell>
          <cell r="AR647">
            <v>0</v>
          </cell>
          <cell r="AS647">
            <v>44935.439143518517</v>
          </cell>
          <cell r="AT647">
            <v>5</v>
          </cell>
          <cell r="AU647">
            <v>44935.813252314816</v>
          </cell>
          <cell r="AV647">
            <v>44935.813773148147</v>
          </cell>
          <cell r="AW647" t="str">
            <v>Y4</v>
          </cell>
          <cell r="AX647" t="str">
            <v>NORMAL_CLEARING</v>
          </cell>
          <cell r="AY647" t="str">
            <v>ANSWER</v>
          </cell>
          <cell r="AZ647" t="str">
            <v>Local/02200488649619661886@default-00036a52;2</v>
          </cell>
          <cell r="BA647">
            <v>401</v>
          </cell>
          <cell r="BB647" t="str">
            <v>Unauthorized</v>
          </cell>
          <cell r="BC647">
            <v>19</v>
          </cell>
          <cell r="BD647">
            <v>0</v>
          </cell>
          <cell r="BE647">
            <v>26</v>
          </cell>
          <cell r="BF647">
            <v>0</v>
          </cell>
          <cell r="BG647" t="str">
            <v>CALLER</v>
          </cell>
          <cell r="BK647">
            <v>1</v>
          </cell>
          <cell r="BL647">
            <v>2</v>
          </cell>
          <cell r="BM647">
            <v>45170</v>
          </cell>
          <cell r="BN647" t="str">
            <v>11:07</v>
          </cell>
          <cell r="BO647">
            <v>45170.463194444441</v>
          </cell>
          <cell r="BP647" t="str">
            <v>Connect</v>
          </cell>
        </row>
        <row r="648">
          <cell r="A648">
            <v>1017087298</v>
          </cell>
          <cell r="B648" t="str">
            <v>AUTO</v>
          </cell>
          <cell r="C648" t="str">
            <v>NRAP</v>
          </cell>
          <cell r="D648" t="str">
            <v>No requirement at present</v>
          </cell>
          <cell r="E648" t="str">
            <v>CONNECTED</v>
          </cell>
          <cell r="F648" t="str">
            <v>No requirement</v>
          </cell>
          <cell r="G648" t="str">
            <v>NorequirementAtPresent</v>
          </cell>
          <cell r="H648" t="str">
            <v>STL199878</v>
          </cell>
          <cell r="I648" t="str">
            <v>Suraj santosh Kanekar</v>
          </cell>
          <cell r="J648">
            <v>10</v>
          </cell>
          <cell r="K648">
            <v>44935.463333333333</v>
          </cell>
          <cell r="L648">
            <v>44935.46371527778</v>
          </cell>
          <cell r="M648">
            <v>10089</v>
          </cell>
          <cell r="N648" t="str">
            <v>LAS POS Refll</v>
          </cell>
          <cell r="O648" t="str">
            <v>00Q6F00001rPopo</v>
          </cell>
          <cell r="Q648">
            <v>202207057687933</v>
          </cell>
          <cell r="R648">
            <v>0</v>
          </cell>
          <cell r="S648">
            <v>91</v>
          </cell>
          <cell r="U648" t="str">
            <v>TEST3122</v>
          </cell>
          <cell r="W648" t="str">
            <v>H SHAH DIMPLE H SHAH</v>
          </cell>
          <cell r="X648">
            <v>137182147</v>
          </cell>
          <cell r="AA648" t="str">
            <v>-</v>
          </cell>
          <cell r="AF648" t="str">
            <v>U</v>
          </cell>
          <cell r="AH648">
            <v>9662818797</v>
          </cell>
          <cell r="AK648">
            <v>33</v>
          </cell>
          <cell r="AL648" t="str">
            <v>CFAB_Sales_Agents</v>
          </cell>
          <cell r="AM648" t="str">
            <v>MAIN</v>
          </cell>
          <cell r="AN648">
            <v>1</v>
          </cell>
          <cell r="AP648">
            <v>63721840</v>
          </cell>
          <cell r="AQ648">
            <v>1693546620.72158</v>
          </cell>
          <cell r="AR648">
            <v>0</v>
          </cell>
          <cell r="AS648">
            <v>44935.439143518517</v>
          </cell>
          <cell r="AT648">
            <v>4</v>
          </cell>
          <cell r="AU648">
            <v>44935.784907407404</v>
          </cell>
          <cell r="AV648">
            <v>44935.785069444442</v>
          </cell>
          <cell r="AW648" t="str">
            <v>Y3</v>
          </cell>
          <cell r="AX648" t="str">
            <v>NORMAL_CLEARING</v>
          </cell>
          <cell r="AY648" t="str">
            <v>ANSWER</v>
          </cell>
          <cell r="AZ648" t="str">
            <v>Local/02200488649662818797@default-00036a62;2</v>
          </cell>
          <cell r="BA648">
            <v>0</v>
          </cell>
          <cell r="BC648">
            <v>12</v>
          </cell>
          <cell r="BD648">
            <v>0</v>
          </cell>
          <cell r="BE648">
            <v>38</v>
          </cell>
          <cell r="BF648">
            <v>0</v>
          </cell>
          <cell r="BG648" t="str">
            <v>CALLER</v>
          </cell>
          <cell r="BK648">
            <v>1</v>
          </cell>
          <cell r="BL648">
            <v>2</v>
          </cell>
          <cell r="BM648">
            <v>45170</v>
          </cell>
          <cell r="BN648" t="str">
            <v>11:07</v>
          </cell>
          <cell r="BO648">
            <v>45170.463194444441</v>
          </cell>
          <cell r="BP648" t="str">
            <v>Connect</v>
          </cell>
        </row>
        <row r="649">
          <cell r="A649">
            <v>1017087299</v>
          </cell>
          <cell r="B649" t="str">
            <v>AUTO</v>
          </cell>
          <cell r="C649" t="str">
            <v>CLDC</v>
          </cell>
          <cell r="D649" t="str">
            <v>Call disconnected</v>
          </cell>
          <cell r="E649" t="str">
            <v>CONNECTED</v>
          </cell>
          <cell r="F649" t="str">
            <v>Connected</v>
          </cell>
          <cell r="G649" t="str">
            <v>Connected</v>
          </cell>
          <cell r="H649" t="str">
            <v>STL221838</v>
          </cell>
          <cell r="I649" t="str">
            <v>Sajida Khatoon Jamil Ahmed Shaikh</v>
          </cell>
          <cell r="J649">
            <v>144</v>
          </cell>
          <cell r="K649">
            <v>44935.463333333333</v>
          </cell>
          <cell r="L649">
            <v>44935.463472222225</v>
          </cell>
          <cell r="M649">
            <v>10089</v>
          </cell>
          <cell r="N649" t="str">
            <v>LAS POS Refll</v>
          </cell>
          <cell r="O649" t="str">
            <v>00Q6F00001rGZ1f</v>
          </cell>
          <cell r="Q649">
            <v>202207057687933</v>
          </cell>
          <cell r="R649">
            <v>0</v>
          </cell>
          <cell r="S649">
            <v>91</v>
          </cell>
          <cell r="U649" t="str">
            <v>TEST3123</v>
          </cell>
          <cell r="W649" t="str">
            <v>KUMAR</v>
          </cell>
          <cell r="X649">
            <v>135972990</v>
          </cell>
          <cell r="AA649" t="str">
            <v>-</v>
          </cell>
          <cell r="AF649" t="str">
            <v>U</v>
          </cell>
          <cell r="AH649">
            <v>9780948586</v>
          </cell>
          <cell r="AK649">
            <v>12</v>
          </cell>
          <cell r="AL649" t="str">
            <v>CFAB_Sales_Agents</v>
          </cell>
          <cell r="AM649" t="str">
            <v>MAIN</v>
          </cell>
          <cell r="AN649">
            <v>1</v>
          </cell>
          <cell r="AP649">
            <v>63721838</v>
          </cell>
          <cell r="AQ649">
            <v>1693546619.72157</v>
          </cell>
          <cell r="AR649">
            <v>0</v>
          </cell>
          <cell r="AS649">
            <v>44935.439143518517</v>
          </cell>
          <cell r="AT649">
            <v>4</v>
          </cell>
          <cell r="AU649">
            <v>44935.784907407404</v>
          </cell>
          <cell r="AV649">
            <v>44935.785150462965</v>
          </cell>
          <cell r="AW649" t="str">
            <v>Y3</v>
          </cell>
          <cell r="AX649" t="str">
            <v>NORMAL_CLEARING</v>
          </cell>
          <cell r="AY649" t="str">
            <v>ANSWER</v>
          </cell>
          <cell r="AZ649" t="str">
            <v>Local/02200488649780948586@default-00036a60;2</v>
          </cell>
          <cell r="BA649">
            <v>401</v>
          </cell>
          <cell r="BB649" t="str">
            <v>Unauthorized</v>
          </cell>
          <cell r="BC649">
            <v>13</v>
          </cell>
          <cell r="BD649">
            <v>0</v>
          </cell>
          <cell r="BE649">
            <v>147</v>
          </cell>
          <cell r="BF649">
            <v>0</v>
          </cell>
          <cell r="BG649" t="str">
            <v>CALLER</v>
          </cell>
          <cell r="BK649">
            <v>1</v>
          </cell>
          <cell r="BL649">
            <v>2</v>
          </cell>
          <cell r="BM649">
            <v>45170</v>
          </cell>
          <cell r="BN649" t="str">
            <v>11:07</v>
          </cell>
          <cell r="BO649">
            <v>45170.463194444441</v>
          </cell>
          <cell r="BP649" t="str">
            <v>Connect</v>
          </cell>
        </row>
        <row r="650">
          <cell r="A650">
            <v>1017087300</v>
          </cell>
          <cell r="B650" t="str">
            <v>AUTO</v>
          </cell>
          <cell r="C650" t="str">
            <v>CBTPT</v>
          </cell>
          <cell r="D650" t="str">
            <v>Call back third party</v>
          </cell>
          <cell r="E650" t="str">
            <v>CONNECTED</v>
          </cell>
          <cell r="F650" t="str">
            <v>CallBack</v>
          </cell>
          <cell r="G650" t="str">
            <v>CallBack</v>
          </cell>
          <cell r="H650" t="str">
            <v>STL216174</v>
          </cell>
          <cell r="I650" t="str">
            <v>Swati Krishnat Karande</v>
          </cell>
          <cell r="J650">
            <v>24</v>
          </cell>
          <cell r="K650">
            <v>44935.463402777779</v>
          </cell>
          <cell r="L650">
            <v>44935.463784722226</v>
          </cell>
          <cell r="M650">
            <v>10089</v>
          </cell>
          <cell r="N650" t="str">
            <v>LAS POS Refll</v>
          </cell>
          <cell r="O650" t="str">
            <v>00Q6F00001rGGvZ</v>
          </cell>
          <cell r="Q650">
            <v>202207057687933</v>
          </cell>
          <cell r="R650">
            <v>0</v>
          </cell>
          <cell r="S650">
            <v>91</v>
          </cell>
          <cell r="U650" t="str">
            <v>TEST3124</v>
          </cell>
          <cell r="W650" t="str">
            <v>SUSHRUT PRABHUDESAI PRABHUDESA</v>
          </cell>
          <cell r="X650">
            <v>135903040</v>
          </cell>
          <cell r="AA650" t="str">
            <v>-</v>
          </cell>
          <cell r="AF650" t="str">
            <v>U</v>
          </cell>
          <cell r="AH650">
            <v>9820402378</v>
          </cell>
          <cell r="AK650">
            <v>33</v>
          </cell>
          <cell r="AL650" t="str">
            <v>CFAB_Sales_Agents</v>
          </cell>
          <cell r="AM650" t="str">
            <v>MAIN</v>
          </cell>
          <cell r="AN650">
            <v>1</v>
          </cell>
          <cell r="AP650">
            <v>63721842</v>
          </cell>
          <cell r="AQ650">
            <v>1693546620.72158</v>
          </cell>
          <cell r="AR650">
            <v>0</v>
          </cell>
          <cell r="AS650">
            <v>44935.439143518517</v>
          </cell>
          <cell r="AT650">
            <v>3</v>
          </cell>
          <cell r="AU650">
            <v>44935.757303240738</v>
          </cell>
          <cell r="AV650">
            <v>44935.757962962962</v>
          </cell>
          <cell r="AW650" t="str">
            <v>Y1</v>
          </cell>
          <cell r="AX650" t="str">
            <v>NORMAL_CLEARING</v>
          </cell>
          <cell r="AY650" t="str">
            <v>ANSWER</v>
          </cell>
          <cell r="AZ650" t="str">
            <v>SIP/SIP110_119-0003f36a</v>
          </cell>
          <cell r="BA650">
            <v>401</v>
          </cell>
          <cell r="BB650" t="str">
            <v>Unauthorized</v>
          </cell>
          <cell r="BC650">
            <v>41</v>
          </cell>
          <cell r="BD650">
            <v>23</v>
          </cell>
          <cell r="BE650">
            <v>48</v>
          </cell>
          <cell r="BF650">
            <v>0</v>
          </cell>
          <cell r="BG650" t="str">
            <v>CALLER</v>
          </cell>
          <cell r="BH650">
            <v>44935</v>
          </cell>
          <cell r="BI650">
            <v>0.54166666666666663</v>
          </cell>
          <cell r="BK650">
            <v>1</v>
          </cell>
          <cell r="BL650">
            <v>2</v>
          </cell>
          <cell r="BM650">
            <v>45170</v>
          </cell>
          <cell r="BN650" t="str">
            <v>11:07</v>
          </cell>
          <cell r="BO650">
            <v>45170.463194444441</v>
          </cell>
          <cell r="BP650" t="str">
            <v>Connect</v>
          </cell>
        </row>
        <row r="651">
          <cell r="A651">
            <v>1017087307</v>
          </cell>
          <cell r="B651" t="str">
            <v>MANUAL</v>
          </cell>
          <cell r="C651" t="str">
            <v>CLDC</v>
          </cell>
          <cell r="D651" t="str">
            <v>Call disconnected</v>
          </cell>
          <cell r="E651" t="str">
            <v>CONNECTED</v>
          </cell>
          <cell r="F651" t="str">
            <v>Connected</v>
          </cell>
          <cell r="G651" t="str">
            <v>Connected</v>
          </cell>
          <cell r="H651" t="str">
            <v>STL220626</v>
          </cell>
          <cell r="I651" t="str">
            <v>Vijay Bhimrav Kamble</v>
          </cell>
          <cell r="K651">
            <v>44935.463483796295</v>
          </cell>
          <cell r="L651">
            <v>44935.463483796295</v>
          </cell>
          <cell r="M651">
            <v>10089</v>
          </cell>
          <cell r="N651" t="str">
            <v>LAS POS Refll</v>
          </cell>
          <cell r="Q651">
            <v>998</v>
          </cell>
          <cell r="R651">
            <v>0</v>
          </cell>
          <cell r="S651">
            <v>1</v>
          </cell>
          <cell r="U651" t="str">
            <v>TEST3131</v>
          </cell>
          <cell r="AF651" t="str">
            <v>U</v>
          </cell>
          <cell r="AK651">
            <v>0</v>
          </cell>
          <cell r="AL651" t="str">
            <v>CFAB_Sales_Agents</v>
          </cell>
          <cell r="AM651" t="str">
            <v>MANUAL</v>
          </cell>
          <cell r="AN651">
            <v>0</v>
          </cell>
          <cell r="AP651">
            <v>61265373</v>
          </cell>
          <cell r="AQ651">
            <v>1693546645.06126</v>
          </cell>
          <cell r="AR651">
            <v>0</v>
          </cell>
          <cell r="AS651" t="str">
            <v>07/25/2023 13:22:16</v>
          </cell>
          <cell r="AT651">
            <v>176</v>
          </cell>
          <cell r="AU651">
            <v>44935.498449074075</v>
          </cell>
          <cell r="AV651">
            <v>44935.498703703706</v>
          </cell>
          <cell r="AW651" t="str">
            <v>Y8</v>
          </cell>
          <cell r="BF651">
            <v>0</v>
          </cell>
          <cell r="BG651" t="str">
            <v>AGENT</v>
          </cell>
          <cell r="BJ651" t="str">
            <v>sm</v>
          </cell>
          <cell r="BK651">
            <v>1</v>
          </cell>
          <cell r="BL651">
            <v>2</v>
          </cell>
          <cell r="BM651">
            <v>45170</v>
          </cell>
          <cell r="BN651" t="str">
            <v>11:07</v>
          </cell>
          <cell r="BO651">
            <v>45170.463194444441</v>
          </cell>
          <cell r="BP651" t="str">
            <v>Connect</v>
          </cell>
        </row>
        <row r="652">
          <cell r="A652">
            <v>1017087308</v>
          </cell>
          <cell r="B652" t="str">
            <v>AUTO</v>
          </cell>
          <cell r="C652" t="str">
            <v>NRAP</v>
          </cell>
          <cell r="D652" t="str">
            <v>No requirement at present</v>
          </cell>
          <cell r="E652" t="str">
            <v>CONNECTED</v>
          </cell>
          <cell r="F652" t="str">
            <v>No requirement</v>
          </cell>
          <cell r="G652" t="str">
            <v>NorequirementAtPresent</v>
          </cell>
          <cell r="H652" t="str">
            <v>STL221836</v>
          </cell>
          <cell r="I652" t="str">
            <v>Pranit Prakash Palav</v>
          </cell>
          <cell r="J652">
            <v>9</v>
          </cell>
          <cell r="K652">
            <v>44935.463541666664</v>
          </cell>
          <cell r="L652">
            <v>44935.464270833334</v>
          </cell>
          <cell r="M652">
            <v>10089</v>
          </cell>
          <cell r="N652" t="str">
            <v>LAS POS Refll</v>
          </cell>
          <cell r="O652" t="str">
            <v>00Q6F00001rNWGt</v>
          </cell>
          <cell r="Q652">
            <v>202207057687933</v>
          </cell>
          <cell r="R652">
            <v>0</v>
          </cell>
          <cell r="S652">
            <v>91</v>
          </cell>
          <cell r="U652" t="str">
            <v>TEST3132</v>
          </cell>
          <cell r="W652" t="str">
            <v>DIPENKUMARMAHASUKHLAL SHAH</v>
          </cell>
          <cell r="X652">
            <v>136632631</v>
          </cell>
          <cell r="AA652" t="str">
            <v>-</v>
          </cell>
          <cell r="AF652" t="str">
            <v>U</v>
          </cell>
          <cell r="AH652">
            <v>9374747047</v>
          </cell>
          <cell r="AK652">
            <v>63</v>
          </cell>
          <cell r="AL652" t="str">
            <v>CFAB_Sales_Agents</v>
          </cell>
          <cell r="AM652" t="str">
            <v>MAIN</v>
          </cell>
          <cell r="AN652">
            <v>1</v>
          </cell>
          <cell r="AP652">
            <v>63721853</v>
          </cell>
          <cell r="AQ652">
            <v>1693546636.4784901</v>
          </cell>
          <cell r="AR652">
            <v>0</v>
          </cell>
          <cell r="AS652">
            <v>44935.439143518517</v>
          </cell>
          <cell r="AT652">
            <v>2</v>
          </cell>
          <cell r="AU652">
            <v>44935.757303240738</v>
          </cell>
          <cell r="AV652">
            <v>44935.759016203701</v>
          </cell>
          <cell r="AW652" t="str">
            <v>Y1</v>
          </cell>
          <cell r="AX652" t="str">
            <v>NORMAL_CLEARING</v>
          </cell>
          <cell r="AY652" t="str">
            <v>ANSWER</v>
          </cell>
          <cell r="AZ652" t="str">
            <v>Local/02200488649374747047@default-00028687;2</v>
          </cell>
          <cell r="BA652">
            <v>401</v>
          </cell>
          <cell r="BB652" t="str">
            <v>Unauthorized</v>
          </cell>
          <cell r="BC652">
            <v>14</v>
          </cell>
          <cell r="BD652">
            <v>0</v>
          </cell>
          <cell r="BE652">
            <v>70</v>
          </cell>
          <cell r="BF652">
            <v>0</v>
          </cell>
          <cell r="BG652" t="str">
            <v>AGENT</v>
          </cell>
          <cell r="BJ652" t="str">
            <v xml:space="preserve">rented </v>
          </cell>
          <cell r="BK652">
            <v>1</v>
          </cell>
          <cell r="BL652">
            <v>2</v>
          </cell>
          <cell r="BM652">
            <v>45170</v>
          </cell>
          <cell r="BN652" t="str">
            <v>11:07</v>
          </cell>
          <cell r="BO652">
            <v>45170.463194444441</v>
          </cell>
          <cell r="BP652" t="str">
            <v>Connect</v>
          </cell>
        </row>
        <row r="653">
          <cell r="A653">
            <v>1017087314</v>
          </cell>
          <cell r="B653" t="str">
            <v>AUTO</v>
          </cell>
          <cell r="C653" t="str">
            <v>CLDC</v>
          </cell>
          <cell r="D653" t="str">
            <v>Call disconnected</v>
          </cell>
          <cell r="E653" t="str">
            <v>CONNECTED</v>
          </cell>
          <cell r="F653" t="str">
            <v>Connected</v>
          </cell>
          <cell r="G653" t="str">
            <v>Connected</v>
          </cell>
          <cell r="H653" t="str">
            <v>STL216176</v>
          </cell>
          <cell r="I653" t="str">
            <v>Snehal lala Bhise</v>
          </cell>
          <cell r="J653">
            <v>27</v>
          </cell>
          <cell r="K653">
            <v>44935.463784722226</v>
          </cell>
          <cell r="L653">
            <v>44935.463900462964</v>
          </cell>
          <cell r="M653">
            <v>10089</v>
          </cell>
          <cell r="N653" t="str">
            <v>LAS POS Refll</v>
          </cell>
          <cell r="O653" t="str">
            <v>00Q6F00001rYiuN</v>
          </cell>
          <cell r="Q653">
            <v>202207057687933</v>
          </cell>
          <cell r="R653">
            <v>0</v>
          </cell>
          <cell r="S653">
            <v>91</v>
          </cell>
          <cell r="U653" t="str">
            <v>TEST3138</v>
          </cell>
          <cell r="W653" t="str">
            <v>KCY REQUIRED GUPTA</v>
          </cell>
          <cell r="X653">
            <v>139343303</v>
          </cell>
          <cell r="AA653" t="str">
            <v>-</v>
          </cell>
          <cell r="AF653" t="str">
            <v>U</v>
          </cell>
          <cell r="AH653">
            <v>9350335103</v>
          </cell>
          <cell r="AK653">
            <v>10</v>
          </cell>
          <cell r="AL653" t="str">
            <v>CFAB_Sales_Agents</v>
          </cell>
          <cell r="AM653" t="str">
            <v>MAIN</v>
          </cell>
          <cell r="AN653">
            <v>1</v>
          </cell>
          <cell r="AP653">
            <v>63721856</v>
          </cell>
          <cell r="AQ653">
            <v>1693546657.72177</v>
          </cell>
          <cell r="AR653">
            <v>0</v>
          </cell>
          <cell r="AS653">
            <v>44935.439143518517</v>
          </cell>
          <cell r="AT653">
            <v>2</v>
          </cell>
          <cell r="AU653">
            <v>44935.757303240738</v>
          </cell>
          <cell r="AV653">
            <v>44935.758680555555</v>
          </cell>
          <cell r="AW653" t="str">
            <v>Y1</v>
          </cell>
          <cell r="AX653" t="str">
            <v>NORMAL_CLEARING</v>
          </cell>
          <cell r="AY653" t="str">
            <v>ANSWER</v>
          </cell>
          <cell r="AZ653" t="str">
            <v>SIP/SIP110_119-0003f3aa</v>
          </cell>
          <cell r="BA653">
            <v>401</v>
          </cell>
          <cell r="BB653" t="str">
            <v>Unauthorized</v>
          </cell>
          <cell r="BC653">
            <v>18</v>
          </cell>
          <cell r="BD653">
            <v>4</v>
          </cell>
          <cell r="BE653">
            <v>31</v>
          </cell>
          <cell r="BF653">
            <v>0</v>
          </cell>
          <cell r="BG653" t="str">
            <v>CALLER</v>
          </cell>
          <cell r="BK653">
            <v>1</v>
          </cell>
          <cell r="BL653">
            <v>2</v>
          </cell>
          <cell r="BM653">
            <v>45170</v>
          </cell>
          <cell r="BN653" t="str">
            <v>11:07</v>
          </cell>
          <cell r="BO653">
            <v>45170.463194444441</v>
          </cell>
          <cell r="BP653" t="str">
            <v>Connect</v>
          </cell>
        </row>
        <row r="654">
          <cell r="A654">
            <v>1017087320</v>
          </cell>
          <cell r="B654" t="str">
            <v>AUTO</v>
          </cell>
          <cell r="C654" t="str">
            <v>DWN</v>
          </cell>
          <cell r="D654" t="str">
            <v>Wrong number</v>
          </cell>
          <cell r="E654" t="str">
            <v>CONNECTED</v>
          </cell>
          <cell r="F654" t="str">
            <v>Disqualified</v>
          </cell>
          <cell r="G654" t="str">
            <v>Disqualified</v>
          </cell>
          <cell r="H654" t="str">
            <v>STL220055</v>
          </cell>
          <cell r="I654" t="str">
            <v xml:space="preserve">Abhishek Vasant Kudalkar </v>
          </cell>
          <cell r="J654">
            <v>17</v>
          </cell>
          <cell r="K654">
            <v>44935.463865740741</v>
          </cell>
          <cell r="L654">
            <v>44935.464050925926</v>
          </cell>
          <cell r="M654">
            <v>10089</v>
          </cell>
          <cell r="N654" t="str">
            <v>LAS POS Refll</v>
          </cell>
          <cell r="O654" t="str">
            <v>00Q6F00001rG2iz</v>
          </cell>
          <cell r="Q654">
            <v>202207057687933</v>
          </cell>
          <cell r="R654">
            <v>0</v>
          </cell>
          <cell r="S654">
            <v>91</v>
          </cell>
          <cell r="U654" t="str">
            <v>TEST3144</v>
          </cell>
          <cell r="W654" t="str">
            <v>SAJJANKUMAR DHURKA S O SAJJANK</v>
          </cell>
          <cell r="X654">
            <v>135847935</v>
          </cell>
          <cell r="AA654" t="str">
            <v>-</v>
          </cell>
          <cell r="AF654" t="str">
            <v>U</v>
          </cell>
          <cell r="AH654">
            <v>9323081127</v>
          </cell>
          <cell r="AK654">
            <v>16</v>
          </cell>
          <cell r="AL654" t="str">
            <v>CFAB_Sales_Agents</v>
          </cell>
          <cell r="AM654" t="str">
            <v>MAIN</v>
          </cell>
          <cell r="AN654">
            <v>1</v>
          </cell>
          <cell r="AP654">
            <v>63721868</v>
          </cell>
          <cell r="AQ654">
            <v>1693546669.7218101</v>
          </cell>
          <cell r="AR654">
            <v>0</v>
          </cell>
          <cell r="AS654">
            <v>44935.439143518517</v>
          </cell>
          <cell r="AT654">
            <v>1</v>
          </cell>
          <cell r="AU654">
            <v>44935.463750000003</v>
          </cell>
          <cell r="AV654">
            <v>44935.464178240742</v>
          </cell>
          <cell r="AW654" t="str">
            <v>Y</v>
          </cell>
          <cell r="AX654" t="str">
            <v>NORMAL_CLEARING</v>
          </cell>
          <cell r="AY654" t="str">
            <v>ANSWER</v>
          </cell>
          <cell r="AZ654" t="str">
            <v>Local/02200488649323081127@default-00036aa9;2</v>
          </cell>
          <cell r="BA654">
            <v>0</v>
          </cell>
          <cell r="BC654">
            <v>9</v>
          </cell>
          <cell r="BD654">
            <v>0</v>
          </cell>
          <cell r="BE654">
            <v>28</v>
          </cell>
          <cell r="BF654">
            <v>0</v>
          </cell>
          <cell r="BG654" t="str">
            <v>CALLER</v>
          </cell>
          <cell r="BK654">
            <v>1</v>
          </cell>
          <cell r="BL654">
            <v>2</v>
          </cell>
          <cell r="BM654">
            <v>45170</v>
          </cell>
          <cell r="BN654" t="str">
            <v>11:07</v>
          </cell>
          <cell r="BO654">
            <v>45170.463194444441</v>
          </cell>
          <cell r="BP654" t="str">
            <v>Connect</v>
          </cell>
        </row>
        <row r="655">
          <cell r="A655">
            <v>1017087321</v>
          </cell>
          <cell r="B655" t="str">
            <v>AUTO</v>
          </cell>
          <cell r="C655" t="str">
            <v>CLDC</v>
          </cell>
          <cell r="D655" t="str">
            <v>Call disconnected</v>
          </cell>
          <cell r="E655" t="str">
            <v>CONNECTED</v>
          </cell>
          <cell r="F655" t="str">
            <v>Connected</v>
          </cell>
          <cell r="G655" t="str">
            <v>Connected</v>
          </cell>
          <cell r="H655" t="str">
            <v>STL220626</v>
          </cell>
          <cell r="I655" t="str">
            <v>Vijay Bhimrav Kamble</v>
          </cell>
          <cell r="J655">
            <v>8</v>
          </cell>
          <cell r="K655">
            <v>44935.463877314818</v>
          </cell>
          <cell r="L655">
            <v>44935.464004629626</v>
          </cell>
          <cell r="M655">
            <v>10089</v>
          </cell>
          <cell r="N655" t="str">
            <v>LAS POS Refll</v>
          </cell>
          <cell r="O655" t="str">
            <v>00Q6F00001rQKw2</v>
          </cell>
          <cell r="Q655">
            <v>202207057687933</v>
          </cell>
          <cell r="R655">
            <v>0</v>
          </cell>
          <cell r="S655">
            <v>91</v>
          </cell>
          <cell r="U655" t="str">
            <v>TEST3145</v>
          </cell>
          <cell r="W655" t="str">
            <v>MADHU SUDHAN</v>
          </cell>
          <cell r="X655">
            <v>137306769</v>
          </cell>
          <cell r="AA655" t="str">
            <v>-</v>
          </cell>
          <cell r="AF655" t="str">
            <v>U</v>
          </cell>
          <cell r="AH655">
            <v>8790100446</v>
          </cell>
          <cell r="AK655">
            <v>45</v>
          </cell>
          <cell r="AL655" t="str">
            <v>CFAB_Sales_Agents</v>
          </cell>
          <cell r="AM655" t="str">
            <v>MAIN</v>
          </cell>
          <cell r="AN655">
            <v>1</v>
          </cell>
          <cell r="AP655">
            <v>63721867</v>
          </cell>
          <cell r="AQ655">
            <v>1693546669.7218101</v>
          </cell>
          <cell r="AR655">
            <v>0</v>
          </cell>
          <cell r="AS655">
            <v>44935.439143518517</v>
          </cell>
          <cell r="AT655">
            <v>3</v>
          </cell>
          <cell r="AU655">
            <v>44935.770740740743</v>
          </cell>
          <cell r="AV655">
            <v>44935.772233796299</v>
          </cell>
          <cell r="AW655" t="str">
            <v>Y2</v>
          </cell>
          <cell r="AX655" t="str">
            <v>NORMAL_CLEARING</v>
          </cell>
          <cell r="AY655" t="str">
            <v>ANSWER</v>
          </cell>
          <cell r="AZ655" t="str">
            <v>Local/02200488648790100446@default-00036aa8;2</v>
          </cell>
          <cell r="BA655">
            <v>401</v>
          </cell>
          <cell r="BB655" t="str">
            <v>Unauthorized</v>
          </cell>
          <cell r="BC655">
            <v>10</v>
          </cell>
          <cell r="BD655">
            <v>0</v>
          </cell>
          <cell r="BE655">
            <v>17</v>
          </cell>
          <cell r="BF655">
            <v>0</v>
          </cell>
          <cell r="BG655" t="str">
            <v>CALLER</v>
          </cell>
          <cell r="BK655">
            <v>1</v>
          </cell>
          <cell r="BL655">
            <v>2</v>
          </cell>
          <cell r="BM655">
            <v>45170</v>
          </cell>
          <cell r="BN655" t="str">
            <v>11:07</v>
          </cell>
          <cell r="BO655">
            <v>45170.463194444441</v>
          </cell>
          <cell r="BP655" t="str">
            <v>Connect</v>
          </cell>
        </row>
        <row r="656">
          <cell r="A656">
            <v>1017087243</v>
          </cell>
          <cell r="B656" t="str">
            <v>MANUAL</v>
          </cell>
          <cell r="C656" t="str">
            <v>CLDC</v>
          </cell>
          <cell r="D656" t="str">
            <v>Call disconnected</v>
          </cell>
          <cell r="E656" t="str">
            <v>CONNECTED</v>
          </cell>
          <cell r="F656" t="str">
            <v>Connected</v>
          </cell>
          <cell r="G656" t="str">
            <v>Connected</v>
          </cell>
          <cell r="H656" t="str">
            <v>STL220625</v>
          </cell>
          <cell r="I656" t="str">
            <v>Fazil Kamaruddin Khan</v>
          </cell>
          <cell r="K656">
            <v>44935.462500000001</v>
          </cell>
          <cell r="L656">
            <v>44935.462500000001</v>
          </cell>
          <cell r="M656">
            <v>10089</v>
          </cell>
          <cell r="N656" t="str">
            <v>LAS POS Refll</v>
          </cell>
          <cell r="O656" t="str">
            <v>a1b6F00000yWO04</v>
          </cell>
          <cell r="Q656">
            <v>202207057687589</v>
          </cell>
          <cell r="R656">
            <v>0</v>
          </cell>
          <cell r="S656">
            <v>91</v>
          </cell>
          <cell r="U656" t="str">
            <v>TEST3067</v>
          </cell>
          <cell r="X656" t="str">
            <v>Offer-202307111068088</v>
          </cell>
          <cell r="AA656" t="str">
            <v>HYDERABAD</v>
          </cell>
          <cell r="AF656" t="str">
            <v>U</v>
          </cell>
          <cell r="AH656">
            <v>9030806886</v>
          </cell>
          <cell r="AK656">
            <v>0</v>
          </cell>
          <cell r="AL656" t="str">
            <v>CFAB_Sales_Agents</v>
          </cell>
          <cell r="AM656" t="str">
            <v>MANUAL</v>
          </cell>
          <cell r="AN656">
            <v>1</v>
          </cell>
          <cell r="AP656">
            <v>63167382</v>
          </cell>
          <cell r="AQ656">
            <v>1693546560.0631599</v>
          </cell>
          <cell r="AR656">
            <v>0</v>
          </cell>
          <cell r="AS656" t="str">
            <v>08/23/2023 11:45:22</v>
          </cell>
          <cell r="AT656">
            <v>7</v>
          </cell>
          <cell r="AU656">
            <v>44935.462037037039</v>
          </cell>
          <cell r="AV656">
            <v>44935.462870370371</v>
          </cell>
          <cell r="AW656" t="str">
            <v>Y6</v>
          </cell>
          <cell r="BF656">
            <v>0</v>
          </cell>
          <cell r="BG656" t="str">
            <v>AGENT</v>
          </cell>
          <cell r="BK656">
            <v>1</v>
          </cell>
          <cell r="BL656">
            <v>2</v>
          </cell>
          <cell r="BM656">
            <v>45170</v>
          </cell>
          <cell r="BN656" t="str">
            <v>11:06</v>
          </cell>
          <cell r="BO656">
            <v>45170.462500000001</v>
          </cell>
          <cell r="BP656" t="str">
            <v>Connect</v>
          </cell>
        </row>
        <row r="657">
          <cell r="A657">
            <v>1017087254</v>
          </cell>
          <cell r="B657" t="str">
            <v>MANUAL</v>
          </cell>
          <cell r="C657" t="str">
            <v>SHUP</v>
          </cell>
          <cell r="D657" t="str">
            <v>Short hung up</v>
          </cell>
          <cell r="E657" t="str">
            <v>CONNECTED</v>
          </cell>
          <cell r="F657" t="str">
            <v>Connected</v>
          </cell>
          <cell r="G657" t="str">
            <v>Connected</v>
          </cell>
          <cell r="H657" t="str">
            <v>STL221836</v>
          </cell>
          <cell r="I657" t="str">
            <v>Pranit Prakash Palav</v>
          </cell>
          <cell r="J657">
            <v>6</v>
          </cell>
          <cell r="K657">
            <v>44935.462581018517</v>
          </cell>
          <cell r="L657">
            <v>44935.462858796294</v>
          </cell>
          <cell r="M657">
            <v>10089</v>
          </cell>
          <cell r="N657" t="str">
            <v>LAS POS Refll</v>
          </cell>
          <cell r="O657" t="str">
            <v>a1b6F00000yFhYR</v>
          </cell>
          <cell r="Q657">
            <v>202207057686920</v>
          </cell>
          <cell r="R657">
            <v>0</v>
          </cell>
          <cell r="S657">
            <v>91</v>
          </cell>
          <cell r="U657" t="str">
            <v>TEST3078</v>
          </cell>
          <cell r="X657" t="str">
            <v>Offer-202307105467584</v>
          </cell>
          <cell r="AA657" t="str">
            <v>-</v>
          </cell>
          <cell r="AF657" t="str">
            <v>U</v>
          </cell>
          <cell r="AH657">
            <v>9917777555</v>
          </cell>
          <cell r="AK657">
            <v>24</v>
          </cell>
          <cell r="AL657" t="str">
            <v>CFAB_Sales_Agents</v>
          </cell>
          <cell r="AM657" t="str">
            <v>MANUAL</v>
          </cell>
          <cell r="AN657">
            <v>1</v>
          </cell>
          <cell r="AP657">
            <v>61826624</v>
          </cell>
          <cell r="AQ657">
            <v>1693546564.72123</v>
          </cell>
          <cell r="AR657">
            <v>0</v>
          </cell>
          <cell r="AS657">
            <v>44965.530138888891</v>
          </cell>
          <cell r="AT657">
            <v>2</v>
          </cell>
          <cell r="AU657">
            <v>44935.462546296294</v>
          </cell>
          <cell r="AV657">
            <v>44935.462905092594</v>
          </cell>
          <cell r="AW657" t="str">
            <v>Y1</v>
          </cell>
          <cell r="AX657" t="str">
            <v>NORMAL_CLEARING</v>
          </cell>
          <cell r="AY657" t="str">
            <v>ANSWER</v>
          </cell>
          <cell r="AZ657" t="str">
            <v>Local/8600095@default-000369f0;1</v>
          </cell>
          <cell r="BA657">
            <v>0</v>
          </cell>
          <cell r="BC657">
            <v>24</v>
          </cell>
          <cell r="BD657">
            <v>16</v>
          </cell>
          <cell r="BE657">
            <v>28</v>
          </cell>
          <cell r="BF657">
            <v>0</v>
          </cell>
          <cell r="BG657" t="str">
            <v>CALLER</v>
          </cell>
          <cell r="BK657">
            <v>1</v>
          </cell>
          <cell r="BL657">
            <v>2</v>
          </cell>
          <cell r="BM657">
            <v>45170</v>
          </cell>
          <cell r="BN657" t="str">
            <v>11:06</v>
          </cell>
          <cell r="BO657">
            <v>45170.462500000001</v>
          </cell>
          <cell r="BP657" t="str">
            <v>Connect</v>
          </cell>
        </row>
        <row r="658">
          <cell r="A658">
            <v>1017087255</v>
          </cell>
          <cell r="B658" t="str">
            <v>AUTO</v>
          </cell>
          <cell r="C658" t="str">
            <v>NRAP</v>
          </cell>
          <cell r="D658" t="str">
            <v>No requirement at present</v>
          </cell>
          <cell r="E658" t="str">
            <v>CONNECTED</v>
          </cell>
          <cell r="F658" t="str">
            <v>No requirement</v>
          </cell>
          <cell r="G658" t="str">
            <v>NorequirementAtPresent</v>
          </cell>
          <cell r="H658" t="str">
            <v>STL216174</v>
          </cell>
          <cell r="I658" t="str">
            <v>Swati Krishnat Karande</v>
          </cell>
          <cell r="J658">
            <v>19</v>
          </cell>
          <cell r="K658">
            <v>44935.462604166663</v>
          </cell>
          <cell r="L658">
            <v>44935.463009259256</v>
          </cell>
          <cell r="M658">
            <v>10089</v>
          </cell>
          <cell r="N658" t="str">
            <v>LAS POS Refll</v>
          </cell>
          <cell r="O658" t="str">
            <v>00Q6F00001rLoW3</v>
          </cell>
          <cell r="Q658">
            <v>202207057687933</v>
          </cell>
          <cell r="R658">
            <v>0</v>
          </cell>
          <cell r="S658">
            <v>91</v>
          </cell>
          <cell r="U658" t="str">
            <v>TEST3079</v>
          </cell>
          <cell r="W658" t="str">
            <v>NINA S ALMEL</v>
          </cell>
          <cell r="X658">
            <v>136225557</v>
          </cell>
          <cell r="AA658" t="str">
            <v>-</v>
          </cell>
          <cell r="AF658" t="str">
            <v>U</v>
          </cell>
          <cell r="AH658">
            <v>9820229481</v>
          </cell>
          <cell r="AK658">
            <v>35</v>
          </cell>
          <cell r="AL658" t="str">
            <v>CFAB_Sales_Agents</v>
          </cell>
          <cell r="AM658" t="str">
            <v>MAIN</v>
          </cell>
          <cell r="AN658">
            <v>1</v>
          </cell>
          <cell r="AP658">
            <v>63721799</v>
          </cell>
          <cell r="AQ658">
            <v>1693546559.4781699</v>
          </cell>
          <cell r="AR658">
            <v>0</v>
          </cell>
          <cell r="AS658">
            <v>44935.439143518517</v>
          </cell>
          <cell r="AT658">
            <v>4</v>
          </cell>
          <cell r="AU658">
            <v>44935.781898148147</v>
          </cell>
          <cell r="AV658">
            <v>44935.782824074071</v>
          </cell>
          <cell r="AW658" t="str">
            <v>Y3</v>
          </cell>
          <cell r="AX658" t="str">
            <v>NORMAL_CLEARING</v>
          </cell>
          <cell r="AY658" t="str">
            <v>ANSWER</v>
          </cell>
          <cell r="AZ658" t="str">
            <v>Local/02200488649820229481@default-0002861d;2</v>
          </cell>
          <cell r="BA658">
            <v>401</v>
          </cell>
          <cell r="BB658" t="str">
            <v>Unauthorized</v>
          </cell>
          <cell r="BC658">
            <v>10</v>
          </cell>
          <cell r="BD658">
            <v>0</v>
          </cell>
          <cell r="BE658">
            <v>45</v>
          </cell>
          <cell r="BF658">
            <v>0</v>
          </cell>
          <cell r="BG658" t="str">
            <v>CALLER</v>
          </cell>
          <cell r="BK658">
            <v>1</v>
          </cell>
          <cell r="BL658">
            <v>2</v>
          </cell>
          <cell r="BM658">
            <v>45170</v>
          </cell>
          <cell r="BN658" t="str">
            <v>11:06</v>
          </cell>
          <cell r="BO658">
            <v>45170.462500000001</v>
          </cell>
          <cell r="BP658" t="str">
            <v>Connect</v>
          </cell>
        </row>
        <row r="659">
          <cell r="A659">
            <v>1017087267</v>
          </cell>
          <cell r="B659" t="str">
            <v>AUTO</v>
          </cell>
          <cell r="C659" t="str">
            <v>SHUP</v>
          </cell>
          <cell r="D659" t="str">
            <v>Short hung up</v>
          </cell>
          <cell r="E659" t="str">
            <v>CONNECTED</v>
          </cell>
          <cell r="F659" t="str">
            <v>Connected</v>
          </cell>
          <cell r="G659" t="str">
            <v>Connected</v>
          </cell>
          <cell r="H659" t="str">
            <v>STL219891</v>
          </cell>
          <cell r="I659" t="str">
            <v>Sushant Dattatray Salunkhe</v>
          </cell>
          <cell r="J659">
            <v>18</v>
          </cell>
          <cell r="K659">
            <v>44935.46266203704</v>
          </cell>
          <cell r="L659">
            <v>44935.462835648148</v>
          </cell>
          <cell r="M659">
            <v>10089</v>
          </cell>
          <cell r="N659" t="str">
            <v>LAS POS Refll</v>
          </cell>
          <cell r="O659" t="str">
            <v>00Q6F00001rXnsG</v>
          </cell>
          <cell r="Q659">
            <v>202207057687933</v>
          </cell>
          <cell r="R659">
            <v>0</v>
          </cell>
          <cell r="S659">
            <v>91</v>
          </cell>
          <cell r="U659" t="str">
            <v>TEST3091</v>
          </cell>
          <cell r="W659" t="str">
            <v>SINGH TEJINDER SINGH SABARWAL</v>
          </cell>
          <cell r="X659">
            <v>139120952</v>
          </cell>
          <cell r="AA659" t="str">
            <v>-</v>
          </cell>
          <cell r="AF659" t="str">
            <v>U</v>
          </cell>
          <cell r="AH659">
            <v>9167704680</v>
          </cell>
          <cell r="AK659">
            <v>15</v>
          </cell>
          <cell r="AL659" t="str">
            <v>CFAB_Sales_Agents</v>
          </cell>
          <cell r="AM659" t="str">
            <v>MAIN</v>
          </cell>
          <cell r="AN659">
            <v>1</v>
          </cell>
          <cell r="AP659">
            <v>63721812</v>
          </cell>
          <cell r="AQ659">
            <v>1693546572.47823</v>
          </cell>
          <cell r="AR659">
            <v>0</v>
          </cell>
          <cell r="AS659">
            <v>44935.439143518517</v>
          </cell>
          <cell r="AT659">
            <v>1</v>
          </cell>
          <cell r="AU659">
            <v>44935.462627314817</v>
          </cell>
          <cell r="AV659">
            <v>44935.46297453704</v>
          </cell>
          <cell r="AW659" t="str">
            <v>Y</v>
          </cell>
          <cell r="AX659" t="str">
            <v>NORMAL_CLEARING</v>
          </cell>
          <cell r="AY659" t="str">
            <v>ANSWER</v>
          </cell>
          <cell r="AZ659" t="str">
            <v>SIP/SIP112_119-0001e907</v>
          </cell>
          <cell r="BA659">
            <v>401</v>
          </cell>
          <cell r="BB659" t="str">
            <v>Unauthorized</v>
          </cell>
          <cell r="BC659">
            <v>11</v>
          </cell>
          <cell r="BD659">
            <v>8</v>
          </cell>
          <cell r="BE659">
            <v>27</v>
          </cell>
          <cell r="BF659">
            <v>0</v>
          </cell>
          <cell r="BG659" t="str">
            <v>CALLER</v>
          </cell>
          <cell r="BK659">
            <v>1</v>
          </cell>
          <cell r="BL659">
            <v>2</v>
          </cell>
          <cell r="BM659">
            <v>45170</v>
          </cell>
          <cell r="BN659" t="str">
            <v>11:06</v>
          </cell>
          <cell r="BO659">
            <v>45170.462500000001</v>
          </cell>
          <cell r="BP659" t="str">
            <v>Connect</v>
          </cell>
        </row>
        <row r="660">
          <cell r="A660">
            <v>1017087268</v>
          </cell>
          <cell r="B660" t="str">
            <v>AUTO</v>
          </cell>
          <cell r="C660" t="str">
            <v>CLDC</v>
          </cell>
          <cell r="D660" t="str">
            <v>Call disconnected</v>
          </cell>
          <cell r="E660" t="str">
            <v>CONNECTED</v>
          </cell>
          <cell r="F660" t="str">
            <v>Connected</v>
          </cell>
          <cell r="G660" t="str">
            <v>Connected</v>
          </cell>
          <cell r="H660" t="str">
            <v>STL221833</v>
          </cell>
          <cell r="I660" t="str">
            <v>Mohammed Jasim Nasir Shaikh</v>
          </cell>
          <cell r="J660">
            <v>25</v>
          </cell>
          <cell r="K660">
            <v>44935.462685185186</v>
          </cell>
          <cell r="L660">
            <v>44935.462858796294</v>
          </cell>
          <cell r="M660">
            <v>10089</v>
          </cell>
          <cell r="N660" t="str">
            <v>LAS POS Refll</v>
          </cell>
          <cell r="O660" t="str">
            <v>00Q6F00001rRBww</v>
          </cell>
          <cell r="Q660">
            <v>202207057687933</v>
          </cell>
          <cell r="R660">
            <v>0</v>
          </cell>
          <cell r="S660">
            <v>91</v>
          </cell>
          <cell r="U660" t="str">
            <v>TEST3092</v>
          </cell>
          <cell r="W660" t="str">
            <v>BHAVIN KHAMBHATI</v>
          </cell>
          <cell r="X660">
            <v>137514577</v>
          </cell>
          <cell r="AA660" t="str">
            <v>-</v>
          </cell>
          <cell r="AF660" t="str">
            <v>U</v>
          </cell>
          <cell r="AH660">
            <v>8080758118</v>
          </cell>
          <cell r="AK660">
            <v>15</v>
          </cell>
          <cell r="AL660" t="str">
            <v>CFAB_Sales_Agents</v>
          </cell>
          <cell r="AM660" t="str">
            <v>MAIN</v>
          </cell>
          <cell r="AN660">
            <v>1</v>
          </cell>
          <cell r="AP660">
            <v>63721804</v>
          </cell>
          <cell r="AQ660">
            <v>1693546568.4782</v>
          </cell>
          <cell r="AR660">
            <v>0</v>
          </cell>
          <cell r="AS660">
            <v>44935.439143518517</v>
          </cell>
          <cell r="AT660">
            <v>3</v>
          </cell>
          <cell r="AU660">
            <v>44935.766226851854</v>
          </cell>
          <cell r="AV660">
            <v>44935.767245370371</v>
          </cell>
          <cell r="AW660" t="str">
            <v>Y2</v>
          </cell>
          <cell r="AX660" t="str">
            <v>NORMAL_CLEARING</v>
          </cell>
          <cell r="AY660" t="str">
            <v>ANSWER</v>
          </cell>
          <cell r="AZ660" t="str">
            <v>SIP/SIP112_114-0001e902</v>
          </cell>
          <cell r="BA660">
            <v>401</v>
          </cell>
          <cell r="BB660" t="str">
            <v>Unauthorized</v>
          </cell>
          <cell r="BC660">
            <v>18</v>
          </cell>
          <cell r="BD660">
            <v>9</v>
          </cell>
          <cell r="BE660">
            <v>34</v>
          </cell>
          <cell r="BF660">
            <v>0</v>
          </cell>
          <cell r="BG660" t="str">
            <v>CALLER</v>
          </cell>
          <cell r="BK660">
            <v>1</v>
          </cell>
          <cell r="BL660">
            <v>2</v>
          </cell>
          <cell r="BM660">
            <v>45170</v>
          </cell>
          <cell r="BN660" t="str">
            <v>11:06</v>
          </cell>
          <cell r="BO660">
            <v>45170.462500000001</v>
          </cell>
          <cell r="BP660" t="str">
            <v>Connect</v>
          </cell>
        </row>
        <row r="661">
          <cell r="A661">
            <v>1017087269</v>
          </cell>
          <cell r="B661" t="str">
            <v>AUTO</v>
          </cell>
          <cell r="C661" t="str">
            <v>CLDC</v>
          </cell>
          <cell r="D661" t="str">
            <v>Call disconnected</v>
          </cell>
          <cell r="E661" t="str">
            <v>CONNECTED</v>
          </cell>
          <cell r="F661" t="str">
            <v>Connected</v>
          </cell>
          <cell r="G661" t="str">
            <v>Connected</v>
          </cell>
          <cell r="H661" t="str">
            <v>STL214396</v>
          </cell>
          <cell r="I661" t="str">
            <v xml:space="preserve">Hrishikesh Madhukar Sonawane </v>
          </cell>
          <cell r="J661">
            <v>15</v>
          </cell>
          <cell r="K661">
            <v>44935.462696759256</v>
          </cell>
          <cell r="L661">
            <v>44935.463043981479</v>
          </cell>
          <cell r="M661">
            <v>10089</v>
          </cell>
          <cell r="N661" t="str">
            <v>LAS POS Refll</v>
          </cell>
          <cell r="O661" t="str">
            <v>00Q6F00001rY9xr</v>
          </cell>
          <cell r="Q661">
            <v>202207057687933</v>
          </cell>
          <cell r="R661">
            <v>0</v>
          </cell>
          <cell r="S661">
            <v>91</v>
          </cell>
          <cell r="U661" t="str">
            <v>TEST3093</v>
          </cell>
          <cell r="W661" t="str">
            <v>SWMY M</v>
          </cell>
          <cell r="X661">
            <v>139207453</v>
          </cell>
          <cell r="AA661" t="str">
            <v>-</v>
          </cell>
          <cell r="AF661" t="str">
            <v>U</v>
          </cell>
          <cell r="AH661">
            <v>9710444115</v>
          </cell>
          <cell r="AK661">
            <v>30</v>
          </cell>
          <cell r="AL661" t="str">
            <v>CFAB_Sales_Agents</v>
          </cell>
          <cell r="AM661" t="str">
            <v>MAIN</v>
          </cell>
          <cell r="AN661">
            <v>1</v>
          </cell>
          <cell r="AP661">
            <v>63721808</v>
          </cell>
          <cell r="AQ661">
            <v>1693546572.7213199</v>
          </cell>
          <cell r="AR661">
            <v>0</v>
          </cell>
          <cell r="AS661">
            <v>44935.439143518517</v>
          </cell>
          <cell r="AT661">
            <v>2</v>
          </cell>
          <cell r="AU661">
            <v>44935.753310185188</v>
          </cell>
          <cell r="AV661">
            <v>44935.75408564815</v>
          </cell>
          <cell r="AW661" t="str">
            <v>Y1</v>
          </cell>
          <cell r="AX661" t="str">
            <v>NORMAL_CLEARING</v>
          </cell>
          <cell r="AY661" t="str">
            <v>ANSWER</v>
          </cell>
          <cell r="AZ661" t="str">
            <v>SIP/SIP110_119-0003f31c</v>
          </cell>
          <cell r="BA661">
            <v>401</v>
          </cell>
          <cell r="BB661" t="str">
            <v>Unauthorized</v>
          </cell>
          <cell r="BC661">
            <v>29</v>
          </cell>
          <cell r="BD661">
            <v>23</v>
          </cell>
          <cell r="BE661">
            <v>39</v>
          </cell>
          <cell r="BF661">
            <v>0</v>
          </cell>
          <cell r="BG661" t="str">
            <v>CALLER</v>
          </cell>
          <cell r="BK661">
            <v>1</v>
          </cell>
          <cell r="BL661">
            <v>2</v>
          </cell>
          <cell r="BM661">
            <v>45170</v>
          </cell>
          <cell r="BN661" t="str">
            <v>11:06</v>
          </cell>
          <cell r="BO661">
            <v>45170.462500000001</v>
          </cell>
          <cell r="BP661" t="str">
            <v>Connect</v>
          </cell>
        </row>
        <row r="662">
          <cell r="A662">
            <v>1017087270</v>
          </cell>
          <cell r="B662" t="str">
            <v>AUTO</v>
          </cell>
          <cell r="C662" t="str">
            <v>NRAP</v>
          </cell>
          <cell r="D662" t="str">
            <v>No requirement at present</v>
          </cell>
          <cell r="E662" t="str">
            <v>CONNECTED</v>
          </cell>
          <cell r="F662" t="str">
            <v>No requirement</v>
          </cell>
          <cell r="G662" t="str">
            <v>NorequirementAtPresent</v>
          </cell>
          <cell r="H662" t="str">
            <v>STL220055</v>
          </cell>
          <cell r="I662" t="str">
            <v xml:space="preserve">Abhishek Vasant Kudalkar </v>
          </cell>
          <cell r="J662">
            <v>12</v>
          </cell>
          <cell r="K662">
            <v>44935.462708333333</v>
          </cell>
          <cell r="L662">
            <v>44935.462881944448</v>
          </cell>
          <cell r="M662">
            <v>10089</v>
          </cell>
          <cell r="N662" t="str">
            <v>LAS POS Refll</v>
          </cell>
          <cell r="O662" t="str">
            <v>00Q6F00001rLoW1</v>
          </cell>
          <cell r="Q662">
            <v>202207057687933</v>
          </cell>
          <cell r="R662">
            <v>0</v>
          </cell>
          <cell r="S662">
            <v>91</v>
          </cell>
          <cell r="U662" t="str">
            <v>TEST3094</v>
          </cell>
          <cell r="W662" t="str">
            <v>K ARUN KUMAR</v>
          </cell>
          <cell r="X662">
            <v>136225555</v>
          </cell>
          <cell r="AA662" t="str">
            <v>-</v>
          </cell>
          <cell r="AF662" t="str">
            <v>U</v>
          </cell>
          <cell r="AH662">
            <v>9663310131</v>
          </cell>
          <cell r="AK662">
            <v>15</v>
          </cell>
          <cell r="AL662" t="str">
            <v>CFAB_Sales_Agents</v>
          </cell>
          <cell r="AM662" t="str">
            <v>MAIN</v>
          </cell>
          <cell r="AN662">
            <v>1</v>
          </cell>
          <cell r="AP662">
            <v>63721815</v>
          </cell>
          <cell r="AQ662">
            <v>1693546573.47824</v>
          </cell>
          <cell r="AR662">
            <v>0</v>
          </cell>
          <cell r="AS662">
            <v>44935.439143518517</v>
          </cell>
          <cell r="AT662">
            <v>5</v>
          </cell>
          <cell r="AU662">
            <v>44935.812407407408</v>
          </cell>
          <cell r="AV662">
            <v>44935.812430555554</v>
          </cell>
          <cell r="AW662" t="str">
            <v>Y4</v>
          </cell>
          <cell r="AX662" t="str">
            <v>NORMAL_CLEARING</v>
          </cell>
          <cell r="AY662" t="str">
            <v>ANSWER</v>
          </cell>
          <cell r="AZ662" t="str">
            <v>SIP/SIP112_119-0001e90a</v>
          </cell>
          <cell r="BA662">
            <v>401</v>
          </cell>
          <cell r="BB662" t="str">
            <v>Unauthorized</v>
          </cell>
          <cell r="BC662">
            <v>15</v>
          </cell>
          <cell r="BD662">
            <v>10</v>
          </cell>
          <cell r="BE662">
            <v>21</v>
          </cell>
          <cell r="BF662">
            <v>0</v>
          </cell>
          <cell r="BG662" t="str">
            <v>CALLER</v>
          </cell>
          <cell r="BK662">
            <v>1</v>
          </cell>
          <cell r="BL662">
            <v>2</v>
          </cell>
          <cell r="BM662">
            <v>45170</v>
          </cell>
          <cell r="BN662" t="str">
            <v>11:06</v>
          </cell>
          <cell r="BO662">
            <v>45170.462500000001</v>
          </cell>
          <cell r="BP662" t="str">
            <v>Connect</v>
          </cell>
        </row>
        <row r="663">
          <cell r="A663">
            <v>1017087271</v>
          </cell>
          <cell r="B663" t="str">
            <v>AUTO</v>
          </cell>
          <cell r="C663" t="str">
            <v>NRAP</v>
          </cell>
          <cell r="D663" t="str">
            <v>No requirement at present</v>
          </cell>
          <cell r="E663" t="str">
            <v>CONNECTED</v>
          </cell>
          <cell r="F663" t="str">
            <v>No requirement</v>
          </cell>
          <cell r="G663" t="str">
            <v>NorequirementAtPresent</v>
          </cell>
          <cell r="H663" t="str">
            <v>STL222087</v>
          </cell>
          <cell r="I663" t="str">
            <v xml:space="preserve">Vishal Sharma </v>
          </cell>
          <cell r="J663">
            <v>11</v>
          </cell>
          <cell r="K663">
            <v>44935.462743055556</v>
          </cell>
          <cell r="L663">
            <v>44935.462916666664</v>
          </cell>
          <cell r="M663">
            <v>10089</v>
          </cell>
          <cell r="N663" t="str">
            <v>LAS POS Refll</v>
          </cell>
          <cell r="O663" t="str">
            <v>00Q6F00001rPDfF</v>
          </cell>
          <cell r="Q663">
            <v>202207057687933</v>
          </cell>
          <cell r="R663">
            <v>0</v>
          </cell>
          <cell r="S663">
            <v>91</v>
          </cell>
          <cell r="U663" t="str">
            <v>TEST3095</v>
          </cell>
          <cell r="W663" t="str">
            <v>DEEPAK SHARMA</v>
          </cell>
          <cell r="X663">
            <v>137038839</v>
          </cell>
          <cell r="AA663" t="str">
            <v>-</v>
          </cell>
          <cell r="AF663" t="str">
            <v>U</v>
          </cell>
          <cell r="AH663">
            <v>9820587564</v>
          </cell>
          <cell r="AK663">
            <v>15</v>
          </cell>
          <cell r="AL663" t="str">
            <v>CFAB_Sales_Agents</v>
          </cell>
          <cell r="AM663" t="str">
            <v>MAIN</v>
          </cell>
          <cell r="AN663">
            <v>1</v>
          </cell>
          <cell r="AP663">
            <v>63721802</v>
          </cell>
          <cell r="AQ663">
            <v>1693546564.4781899</v>
          </cell>
          <cell r="AR663">
            <v>0</v>
          </cell>
          <cell r="AS663">
            <v>44935.439143518517</v>
          </cell>
          <cell r="AT663">
            <v>5</v>
          </cell>
          <cell r="AU663">
            <v>44935.795902777776</v>
          </cell>
          <cell r="AV663">
            <v>44935.795914351853</v>
          </cell>
          <cell r="AW663" t="str">
            <v>Y4</v>
          </cell>
          <cell r="AX663" t="str">
            <v>NORMAL_CLEARING</v>
          </cell>
          <cell r="AY663" t="str">
            <v>ANSWER</v>
          </cell>
          <cell r="AZ663" t="str">
            <v>SIP/SIP112_114-0001e8ff</v>
          </cell>
          <cell r="BA663">
            <v>401</v>
          </cell>
          <cell r="BB663" t="str">
            <v>Unauthorized</v>
          </cell>
          <cell r="BC663">
            <v>11</v>
          </cell>
          <cell r="BD663">
            <v>10</v>
          </cell>
          <cell r="BE663">
            <v>20</v>
          </cell>
          <cell r="BF663">
            <v>0</v>
          </cell>
          <cell r="BG663" t="str">
            <v>CALLER</v>
          </cell>
          <cell r="BK663">
            <v>1</v>
          </cell>
          <cell r="BL663">
            <v>2</v>
          </cell>
          <cell r="BM663">
            <v>45170</v>
          </cell>
          <cell r="BN663" t="str">
            <v>11:06</v>
          </cell>
          <cell r="BO663">
            <v>45170.462500000001</v>
          </cell>
          <cell r="BP663" t="str">
            <v>Connect</v>
          </cell>
        </row>
        <row r="664">
          <cell r="A664">
            <v>1017087273</v>
          </cell>
          <cell r="B664" t="str">
            <v>AUTO</v>
          </cell>
          <cell r="C664" t="str">
            <v>WTO</v>
          </cell>
          <cell r="D664" t="str">
            <v>WTO</v>
          </cell>
          <cell r="E664" t="str">
            <v>CONNECTED</v>
          </cell>
          <cell r="F664" t="str">
            <v>UNDEFINED</v>
          </cell>
          <cell r="G664" t="str">
            <v>Default Category</v>
          </cell>
          <cell r="H664" t="str">
            <v>STL220633</v>
          </cell>
          <cell r="I664" t="str">
            <v xml:space="preserve">Karishma Manik Salunkhe </v>
          </cell>
          <cell r="J664">
            <v>64</v>
          </cell>
          <cell r="K664">
            <v>44935.462743055556</v>
          </cell>
          <cell r="L664">
            <v>44935.464328703703</v>
          </cell>
          <cell r="M664">
            <v>10089</v>
          </cell>
          <cell r="N664" t="str">
            <v>LAS POS Refll</v>
          </cell>
          <cell r="O664" t="str">
            <v>00Q6F00001rSoHT</v>
          </cell>
          <cell r="Q664">
            <v>202207057687933</v>
          </cell>
          <cell r="R664">
            <v>0</v>
          </cell>
          <cell r="S664">
            <v>91</v>
          </cell>
          <cell r="U664" t="str">
            <v>TEST3097</v>
          </cell>
          <cell r="W664" t="str">
            <v>KUMAR K B S/O MISHRIMAL JAIN B</v>
          </cell>
          <cell r="X664">
            <v>137909238</v>
          </cell>
          <cell r="AA664" t="str">
            <v>-</v>
          </cell>
          <cell r="AF664" t="str">
            <v>U</v>
          </cell>
          <cell r="AH664">
            <v>8754422402</v>
          </cell>
          <cell r="AK664">
            <v>137</v>
          </cell>
          <cell r="AL664" t="str">
            <v>CFAB_Sales_Agents</v>
          </cell>
          <cell r="AM664" t="str">
            <v>MAIN</v>
          </cell>
          <cell r="AN664">
            <v>1</v>
          </cell>
          <cell r="AP664">
            <v>63721809</v>
          </cell>
          <cell r="AQ664">
            <v>1693546571.47821</v>
          </cell>
          <cell r="AR664">
            <v>0</v>
          </cell>
          <cell r="AS664">
            <v>44935.439143518517</v>
          </cell>
          <cell r="AT664">
            <v>1</v>
          </cell>
          <cell r="AU664">
            <v>44935.462627314817</v>
          </cell>
          <cell r="AV664">
            <v>44935.46503472222</v>
          </cell>
          <cell r="AW664" t="str">
            <v>Y</v>
          </cell>
          <cell r="AX664" t="str">
            <v>NORMAL_CLEARING</v>
          </cell>
          <cell r="AY664" t="str">
            <v>ANSWER</v>
          </cell>
          <cell r="AZ664" t="str">
            <v>Local/02200488648754422402@default-0002862c;2</v>
          </cell>
          <cell r="BA664">
            <v>401</v>
          </cell>
          <cell r="BB664" t="str">
            <v>Unauthorized</v>
          </cell>
          <cell r="BC664">
            <v>10</v>
          </cell>
          <cell r="BD664">
            <v>0</v>
          </cell>
          <cell r="BE664">
            <v>199</v>
          </cell>
          <cell r="BF664">
            <v>0</v>
          </cell>
          <cell r="BG664" t="str">
            <v>AGENT</v>
          </cell>
          <cell r="BK664">
            <v>1</v>
          </cell>
          <cell r="BL664">
            <v>2</v>
          </cell>
          <cell r="BM664">
            <v>45170</v>
          </cell>
          <cell r="BN664" t="str">
            <v>11:06</v>
          </cell>
          <cell r="BO664">
            <v>45170.462500000001</v>
          </cell>
          <cell r="BP664" t="str">
            <v>Connect</v>
          </cell>
        </row>
        <row r="665">
          <cell r="A665">
            <v>1017087275</v>
          </cell>
          <cell r="B665" t="str">
            <v>AUTO</v>
          </cell>
          <cell r="C665" t="str">
            <v>HROICH</v>
          </cell>
          <cell r="D665" t="str">
            <v>High roi / Charges</v>
          </cell>
          <cell r="E665" t="str">
            <v>CONNECTED</v>
          </cell>
          <cell r="F665" t="str">
            <v>Not Interested</v>
          </cell>
          <cell r="G665" t="str">
            <v>Not Interested</v>
          </cell>
          <cell r="H665" t="str">
            <v>STL221837</v>
          </cell>
          <cell r="I665" t="str">
            <v>Varsha Ganpat Padwal</v>
          </cell>
          <cell r="J665">
            <v>21</v>
          </cell>
          <cell r="K665">
            <v>44935.462800925925</v>
          </cell>
          <cell r="L665">
            <v>44935.463680555556</v>
          </cell>
          <cell r="M665">
            <v>10089</v>
          </cell>
          <cell r="N665" t="str">
            <v>LAS POS Refll</v>
          </cell>
          <cell r="O665" t="str">
            <v>00Q6F00001rSzrq</v>
          </cell>
          <cell r="Q665">
            <v>202207057687933</v>
          </cell>
          <cell r="R665">
            <v>0</v>
          </cell>
          <cell r="S665">
            <v>91</v>
          </cell>
          <cell r="U665" t="str">
            <v>TEST3099</v>
          </cell>
          <cell r="W665" t="str">
            <v>SHAILENDRABHAI BHANSALI</v>
          </cell>
          <cell r="X665">
            <v>137953608</v>
          </cell>
          <cell r="AA665" t="str">
            <v>-</v>
          </cell>
          <cell r="AF665" t="str">
            <v>U</v>
          </cell>
          <cell r="AH665">
            <v>9820132050</v>
          </cell>
          <cell r="AK665">
            <v>92</v>
          </cell>
          <cell r="AL665" t="str">
            <v>CFAB_Sales_Agents</v>
          </cell>
          <cell r="AM665" t="str">
            <v>MAIN</v>
          </cell>
          <cell r="AN665">
            <v>1</v>
          </cell>
          <cell r="AP665">
            <v>63721820</v>
          </cell>
          <cell r="AQ665">
            <v>1693546579.7214</v>
          </cell>
          <cell r="AR665">
            <v>0</v>
          </cell>
          <cell r="AS665">
            <v>44935.439143518517</v>
          </cell>
          <cell r="AT665">
            <v>1</v>
          </cell>
          <cell r="AU665">
            <v>44935.462696759256</v>
          </cell>
          <cell r="AV665">
            <v>44935.463854166665</v>
          </cell>
          <cell r="AW665" t="str">
            <v>Y</v>
          </cell>
          <cell r="AX665" t="str">
            <v>NORMAL_CLEARING</v>
          </cell>
          <cell r="AY665" t="str">
            <v>ANSWER</v>
          </cell>
          <cell r="AZ665" t="str">
            <v>Local/02200488649820132050@default-00036a25;2</v>
          </cell>
          <cell r="BA665">
            <v>0</v>
          </cell>
          <cell r="BC665">
            <v>7</v>
          </cell>
          <cell r="BD665">
            <v>0</v>
          </cell>
          <cell r="BE665">
            <v>91</v>
          </cell>
          <cell r="BF665">
            <v>0</v>
          </cell>
          <cell r="BG665" t="str">
            <v>CALLER</v>
          </cell>
          <cell r="BK665">
            <v>1</v>
          </cell>
          <cell r="BL665">
            <v>2</v>
          </cell>
          <cell r="BM665">
            <v>45170</v>
          </cell>
          <cell r="BN665" t="str">
            <v>11:06</v>
          </cell>
          <cell r="BO665">
            <v>45170.462500000001</v>
          </cell>
          <cell r="BP665" t="str">
            <v>Connect</v>
          </cell>
        </row>
        <row r="666">
          <cell r="A666">
            <v>1017087276</v>
          </cell>
          <cell r="B666" t="str">
            <v>AUTO</v>
          </cell>
          <cell r="C666" t="str">
            <v>CLDC</v>
          </cell>
          <cell r="D666" t="str">
            <v>Call disconnected</v>
          </cell>
          <cell r="E666" t="str">
            <v>CONNECTED</v>
          </cell>
          <cell r="F666" t="str">
            <v>Connected</v>
          </cell>
          <cell r="G666" t="str">
            <v>Connected</v>
          </cell>
          <cell r="H666" t="str">
            <v>STL200448</v>
          </cell>
          <cell r="I666" t="str">
            <v>Omkar Hanmant Shingate</v>
          </cell>
          <cell r="J666">
            <v>8</v>
          </cell>
          <cell r="K666">
            <v>44935.462824074071</v>
          </cell>
          <cell r="L666">
            <v>44935.46292824074</v>
          </cell>
          <cell r="M666">
            <v>10089</v>
          </cell>
          <cell r="N666" t="str">
            <v>LAS POS Refll</v>
          </cell>
          <cell r="O666" t="str">
            <v>00Q6F00001rN0M6</v>
          </cell>
          <cell r="Q666">
            <v>202207057687933</v>
          </cell>
          <cell r="R666">
            <v>0</v>
          </cell>
          <cell r="S666">
            <v>91</v>
          </cell>
          <cell r="U666" t="str">
            <v>TEST3100</v>
          </cell>
          <cell r="W666" t="str">
            <v>RUPINDER KAUR MANOHAR SINGH</v>
          </cell>
          <cell r="X666">
            <v>136509966</v>
          </cell>
          <cell r="AA666" t="str">
            <v>-</v>
          </cell>
          <cell r="AF666" t="str">
            <v>U</v>
          </cell>
          <cell r="AH666">
            <v>9820778282</v>
          </cell>
          <cell r="AK666">
            <v>9</v>
          </cell>
          <cell r="AL666" t="str">
            <v>CFAB_Sales_Agents</v>
          </cell>
          <cell r="AM666" t="str">
            <v>MAIN</v>
          </cell>
          <cell r="AN666">
            <v>1</v>
          </cell>
          <cell r="AP666">
            <v>63721800</v>
          </cell>
          <cell r="AQ666">
            <v>1693546564.4781799</v>
          </cell>
          <cell r="AR666">
            <v>0</v>
          </cell>
          <cell r="AS666">
            <v>44935.439143518517</v>
          </cell>
          <cell r="AT666">
            <v>4</v>
          </cell>
          <cell r="AU666">
            <v>44935.781944444447</v>
          </cell>
          <cell r="AV666">
            <v>44935.782175925924</v>
          </cell>
          <cell r="AW666" t="str">
            <v>Y3</v>
          </cell>
          <cell r="AX666" t="str">
            <v>NORMAL_CLEARING</v>
          </cell>
          <cell r="AY666" t="str">
            <v>ANSWER</v>
          </cell>
          <cell r="AZ666" t="str">
            <v>SIP/SIP112_119-0001e8fd</v>
          </cell>
          <cell r="BA666">
            <v>401</v>
          </cell>
          <cell r="BB666" t="str">
            <v>Unauthorized</v>
          </cell>
          <cell r="BC666">
            <v>33</v>
          </cell>
          <cell r="BD666">
            <v>9</v>
          </cell>
          <cell r="BE666">
            <v>16</v>
          </cell>
          <cell r="BF666">
            <v>0</v>
          </cell>
          <cell r="BG666" t="str">
            <v>AGENT</v>
          </cell>
          <cell r="BK666">
            <v>1</v>
          </cell>
          <cell r="BL666">
            <v>2</v>
          </cell>
          <cell r="BM666">
            <v>45170</v>
          </cell>
          <cell r="BN666" t="str">
            <v>11:06</v>
          </cell>
          <cell r="BO666">
            <v>45170.462500000001</v>
          </cell>
          <cell r="BP666" t="str">
            <v>Connect</v>
          </cell>
        </row>
        <row r="667">
          <cell r="A667">
            <v>1017087285</v>
          </cell>
          <cell r="B667" t="str">
            <v>AUTO</v>
          </cell>
          <cell r="C667" t="str">
            <v>NRAP</v>
          </cell>
          <cell r="D667" t="str">
            <v>No requirement at present</v>
          </cell>
          <cell r="E667" t="str">
            <v>CONNECTED</v>
          </cell>
          <cell r="F667" t="str">
            <v>No requirement</v>
          </cell>
          <cell r="G667" t="str">
            <v>NorequirementAtPresent</v>
          </cell>
          <cell r="H667" t="str">
            <v>STL221836</v>
          </cell>
          <cell r="I667" t="str">
            <v>Pranit Prakash Palav</v>
          </cell>
          <cell r="J667">
            <v>14</v>
          </cell>
          <cell r="K667">
            <v>44935.462881944448</v>
          </cell>
          <cell r="L667">
            <v>44935.463414351849</v>
          </cell>
          <cell r="M667">
            <v>10089</v>
          </cell>
          <cell r="N667" t="str">
            <v>LAS POS Refll</v>
          </cell>
          <cell r="O667" t="str">
            <v>00Q6F00001rNWGv</v>
          </cell>
          <cell r="Q667">
            <v>202207057687933</v>
          </cell>
          <cell r="R667">
            <v>0</v>
          </cell>
          <cell r="S667">
            <v>91</v>
          </cell>
          <cell r="U667" t="str">
            <v>TEST3109</v>
          </cell>
          <cell r="W667" t="str">
            <v>HRISHIKESH INDALCHAND NAIK</v>
          </cell>
          <cell r="X667">
            <v>136632633</v>
          </cell>
          <cell r="AA667" t="str">
            <v>-</v>
          </cell>
          <cell r="AF667" t="str">
            <v>U</v>
          </cell>
          <cell r="AH667">
            <v>8080106583</v>
          </cell>
          <cell r="AK667">
            <v>46</v>
          </cell>
          <cell r="AL667" t="str">
            <v>CFAB_Sales_Agents</v>
          </cell>
          <cell r="AM667" t="str">
            <v>MAIN</v>
          </cell>
          <cell r="AN667">
            <v>1</v>
          </cell>
          <cell r="AP667">
            <v>63721813</v>
          </cell>
          <cell r="AQ667">
            <v>1693546572.47823</v>
          </cell>
          <cell r="AR667">
            <v>0</v>
          </cell>
          <cell r="AS667">
            <v>44935.439143518517</v>
          </cell>
          <cell r="AT667">
            <v>2</v>
          </cell>
          <cell r="AU667">
            <v>44935.753564814811</v>
          </cell>
          <cell r="AV667">
            <v>44935.75440972222</v>
          </cell>
          <cell r="AW667" t="str">
            <v>Y1</v>
          </cell>
          <cell r="AX667" t="str">
            <v>NORMAL_CLEARING</v>
          </cell>
          <cell r="AY667" t="str">
            <v>ANSWER</v>
          </cell>
          <cell r="AZ667" t="str">
            <v>SIP/SIP112_119-0001e908</v>
          </cell>
          <cell r="BA667">
            <v>401</v>
          </cell>
          <cell r="BB667" t="str">
            <v>Unauthorized</v>
          </cell>
          <cell r="BC667">
            <v>35</v>
          </cell>
          <cell r="BD667">
            <v>33</v>
          </cell>
          <cell r="BE667">
            <v>48</v>
          </cell>
          <cell r="BF667">
            <v>0</v>
          </cell>
          <cell r="BG667" t="str">
            <v>CALLER</v>
          </cell>
          <cell r="BK667">
            <v>1</v>
          </cell>
          <cell r="BL667">
            <v>2</v>
          </cell>
          <cell r="BM667">
            <v>45170</v>
          </cell>
          <cell r="BN667" t="str">
            <v>11:06</v>
          </cell>
          <cell r="BO667">
            <v>45170.462500000001</v>
          </cell>
          <cell r="BP667" t="str">
            <v>Connect</v>
          </cell>
        </row>
        <row r="668">
          <cell r="A668">
            <v>1017087286</v>
          </cell>
          <cell r="B668" t="str">
            <v>AUTO</v>
          </cell>
          <cell r="C668" t="str">
            <v>SHUP</v>
          </cell>
          <cell r="D668" t="str">
            <v>Short hung up</v>
          </cell>
          <cell r="E668" t="str">
            <v>CONNECTED</v>
          </cell>
          <cell r="F668" t="str">
            <v>Connected</v>
          </cell>
          <cell r="G668" t="str">
            <v>Connected</v>
          </cell>
          <cell r="H668" t="str">
            <v>STL220625</v>
          </cell>
          <cell r="I668" t="str">
            <v>Fazil Kamaruddin Khan</v>
          </cell>
          <cell r="J668">
            <v>10</v>
          </cell>
          <cell r="K668">
            <v>44935.462893518517</v>
          </cell>
          <cell r="L668">
            <v>44935.46292824074</v>
          </cell>
          <cell r="M668">
            <v>10089</v>
          </cell>
          <cell r="N668" t="str">
            <v>LAS POS Refll</v>
          </cell>
          <cell r="O668" t="str">
            <v>00Q6F00001rYusj</v>
          </cell>
          <cell r="Q668">
            <v>202207057687933</v>
          </cell>
          <cell r="R668">
            <v>0</v>
          </cell>
          <cell r="S668">
            <v>91</v>
          </cell>
          <cell r="U668" t="str">
            <v>TEST3110</v>
          </cell>
          <cell r="W668" t="str">
            <v>W/O SANJEEV KUMAR SHARMA</v>
          </cell>
          <cell r="X668">
            <v>139389674</v>
          </cell>
          <cell r="AA668" t="str">
            <v>-</v>
          </cell>
          <cell r="AF668" t="str">
            <v>U</v>
          </cell>
          <cell r="AH668">
            <v>8527748813</v>
          </cell>
          <cell r="AK668">
            <v>37</v>
          </cell>
          <cell r="AL668" t="str">
            <v>CFAB_Sales_Agents</v>
          </cell>
          <cell r="AM668" t="str">
            <v>MAIN</v>
          </cell>
          <cell r="AN668">
            <v>1</v>
          </cell>
          <cell r="AP668">
            <v>63721824</v>
          </cell>
          <cell r="AQ668">
            <v>1693546580.72141</v>
          </cell>
          <cell r="AR668">
            <v>0</v>
          </cell>
          <cell r="AS668">
            <v>44935.439143518517</v>
          </cell>
          <cell r="AT668">
            <v>1</v>
          </cell>
          <cell r="AU668">
            <v>44935.462696759256</v>
          </cell>
          <cell r="AV668">
            <v>44935.462997685187</v>
          </cell>
          <cell r="AW668" t="str">
            <v>Y</v>
          </cell>
          <cell r="AX668" t="str">
            <v>NORMAL_CLEARING</v>
          </cell>
          <cell r="AY668" t="str">
            <v>ANSWER</v>
          </cell>
          <cell r="AZ668" t="str">
            <v>Local/02200488648527748813@default-00036a29;2</v>
          </cell>
          <cell r="BA668">
            <v>0</v>
          </cell>
          <cell r="BC668">
            <v>14</v>
          </cell>
          <cell r="BD668">
            <v>0</v>
          </cell>
          <cell r="BE668">
            <v>11</v>
          </cell>
          <cell r="BF668">
            <v>0</v>
          </cell>
          <cell r="BG668" t="str">
            <v>CALLER</v>
          </cell>
          <cell r="BK668">
            <v>1</v>
          </cell>
          <cell r="BL668">
            <v>2</v>
          </cell>
          <cell r="BM668">
            <v>45170</v>
          </cell>
          <cell r="BN668" t="str">
            <v>11:06</v>
          </cell>
          <cell r="BO668">
            <v>45170.462500000001</v>
          </cell>
          <cell r="BP668" t="str">
            <v>Connect</v>
          </cell>
        </row>
        <row r="669">
          <cell r="A669">
            <v>1017087287</v>
          </cell>
          <cell r="B669" t="str">
            <v>MANUAL</v>
          </cell>
          <cell r="C669" t="str">
            <v>CLDC</v>
          </cell>
          <cell r="D669" t="str">
            <v>Call disconnected</v>
          </cell>
          <cell r="E669" t="str">
            <v>CONNECTED</v>
          </cell>
          <cell r="F669" t="str">
            <v>Connected</v>
          </cell>
          <cell r="G669" t="str">
            <v>Connected</v>
          </cell>
          <cell r="H669" t="str">
            <v>STL220626</v>
          </cell>
          <cell r="I669" t="str">
            <v>Vijay Bhimrav Kamble</v>
          </cell>
          <cell r="J669">
            <v>15</v>
          </cell>
          <cell r="K669">
            <v>44935.46297453704</v>
          </cell>
          <cell r="L669">
            <v>44935.463067129633</v>
          </cell>
          <cell r="M669">
            <v>10089</v>
          </cell>
          <cell r="N669" t="str">
            <v>LAS POS Refll</v>
          </cell>
          <cell r="Q669">
            <v>998</v>
          </cell>
          <cell r="R669">
            <v>0</v>
          </cell>
          <cell r="S669">
            <v>91</v>
          </cell>
          <cell r="U669" t="str">
            <v>TEST3111</v>
          </cell>
          <cell r="AF669" t="str">
            <v>U</v>
          </cell>
          <cell r="AK669">
            <v>8</v>
          </cell>
          <cell r="AL669" t="str">
            <v>CFAB_Sales_Agents</v>
          </cell>
          <cell r="AM669" t="str">
            <v>MANUAL</v>
          </cell>
          <cell r="AN669">
            <v>0</v>
          </cell>
          <cell r="AP669">
            <v>62792677</v>
          </cell>
          <cell r="AQ669">
            <v>1693546583.72142</v>
          </cell>
          <cell r="AR669">
            <v>0</v>
          </cell>
          <cell r="AS669" t="str">
            <v>08/16/2023 16:28:50</v>
          </cell>
          <cell r="AT669">
            <v>2</v>
          </cell>
          <cell r="AU669">
            <v>44935.462766203702</v>
          </cell>
          <cell r="AV669">
            <v>44935.463148148148</v>
          </cell>
          <cell r="AW669" t="str">
            <v>Y2</v>
          </cell>
          <cell r="AX669" t="str">
            <v>NO_ANSWER</v>
          </cell>
          <cell r="AY669" t="str">
            <v>CONGESTION</v>
          </cell>
          <cell r="AZ669" t="str">
            <v>Local/8600144@default-00036a2d;1</v>
          </cell>
          <cell r="BA669">
            <v>480</v>
          </cell>
          <cell r="BB669" t="str">
            <v>Temporarily unavailable</v>
          </cell>
          <cell r="BC669">
            <v>0</v>
          </cell>
          <cell r="BD669">
            <v>0</v>
          </cell>
          <cell r="BE669">
            <v>15</v>
          </cell>
          <cell r="BF669">
            <v>0</v>
          </cell>
          <cell r="BG669" t="str">
            <v>AGENT</v>
          </cell>
          <cell r="BK669">
            <v>1</v>
          </cell>
          <cell r="BL669">
            <v>2</v>
          </cell>
          <cell r="BM669">
            <v>45170</v>
          </cell>
          <cell r="BN669" t="str">
            <v>11:06</v>
          </cell>
          <cell r="BO669">
            <v>45170.462500000001</v>
          </cell>
          <cell r="BP669" t="str">
            <v>Connect</v>
          </cell>
        </row>
        <row r="670">
          <cell r="A670">
            <v>1017087203</v>
          </cell>
          <cell r="B670" t="str">
            <v>AUTO</v>
          </cell>
          <cell r="C670" t="str">
            <v>SHUP</v>
          </cell>
          <cell r="D670" t="str">
            <v>Short hung up</v>
          </cell>
          <cell r="E670" t="str">
            <v>CONNECTED</v>
          </cell>
          <cell r="F670" t="str">
            <v>Connected</v>
          </cell>
          <cell r="G670" t="str">
            <v>Connected</v>
          </cell>
          <cell r="H670" t="str">
            <v>STL221835</v>
          </cell>
          <cell r="I670" t="str">
            <v>Asmita Bhagawan Kharat</v>
          </cell>
          <cell r="J670">
            <v>65</v>
          </cell>
          <cell r="K670">
            <v>44935.461875000001</v>
          </cell>
          <cell r="L670">
            <v>44935.462094907409</v>
          </cell>
          <cell r="M670">
            <v>10089</v>
          </cell>
          <cell r="N670" t="str">
            <v>LAS POS Refll</v>
          </cell>
          <cell r="O670" t="str">
            <v>00Q6F00001rY5KJ</v>
          </cell>
          <cell r="Q670">
            <v>202207057687933</v>
          </cell>
          <cell r="R670">
            <v>0</v>
          </cell>
          <cell r="S670">
            <v>91</v>
          </cell>
          <cell r="U670" t="str">
            <v>TEST3027</v>
          </cell>
          <cell r="W670" t="str">
            <v>SANJIV SRIVASTAVA</v>
          </cell>
          <cell r="X670">
            <v>139189563</v>
          </cell>
          <cell r="AA670" t="str">
            <v>-</v>
          </cell>
          <cell r="AF670" t="str">
            <v>U</v>
          </cell>
          <cell r="AH670">
            <v>7738862333</v>
          </cell>
          <cell r="AK670">
            <v>19</v>
          </cell>
          <cell r="AL670" t="str">
            <v>CFAB_Sales_Agents</v>
          </cell>
          <cell r="AM670" t="str">
            <v>MAIN</v>
          </cell>
          <cell r="AN670">
            <v>1</v>
          </cell>
          <cell r="AP670">
            <v>63721762</v>
          </cell>
          <cell r="AQ670">
            <v>1693546501.72089</v>
          </cell>
          <cell r="AR670">
            <v>0</v>
          </cell>
          <cell r="AS670">
            <v>44935.439143518517</v>
          </cell>
          <cell r="AT670">
            <v>1</v>
          </cell>
          <cell r="AU670">
            <v>44935.461817129632</v>
          </cell>
          <cell r="AV670">
            <v>44935.462766203702</v>
          </cell>
          <cell r="AW670" t="str">
            <v>Y</v>
          </cell>
          <cell r="AX670" t="str">
            <v>NORMAL_CLEARING</v>
          </cell>
          <cell r="AY670" t="str">
            <v>ANSWER</v>
          </cell>
          <cell r="AZ670" t="str">
            <v>Local/02200488647738862333@default-0003697f;2</v>
          </cell>
          <cell r="BA670">
            <v>401</v>
          </cell>
          <cell r="BB670" t="str">
            <v>Unauthorized</v>
          </cell>
          <cell r="BC670">
            <v>5</v>
          </cell>
          <cell r="BD670">
            <v>0</v>
          </cell>
          <cell r="BE670">
            <v>76</v>
          </cell>
          <cell r="BF670">
            <v>0</v>
          </cell>
          <cell r="BG670" t="str">
            <v>CALLER</v>
          </cell>
          <cell r="BK670">
            <v>1</v>
          </cell>
          <cell r="BL670">
            <v>2</v>
          </cell>
          <cell r="BM670">
            <v>45170</v>
          </cell>
          <cell r="BN670" t="str">
            <v>11:05</v>
          </cell>
          <cell r="BO670">
            <v>45170.461805555555</v>
          </cell>
          <cell r="BP670" t="str">
            <v>Connect</v>
          </cell>
        </row>
        <row r="671">
          <cell r="A671">
            <v>1017087204</v>
          </cell>
          <cell r="B671" t="str">
            <v>AUTO</v>
          </cell>
          <cell r="C671" t="str">
            <v>NRAP</v>
          </cell>
          <cell r="D671" t="str">
            <v>No requirement at present</v>
          </cell>
          <cell r="E671" t="str">
            <v>CONNECTED</v>
          </cell>
          <cell r="F671" t="str">
            <v>No requirement</v>
          </cell>
          <cell r="G671" t="str">
            <v>NorequirementAtPresent</v>
          </cell>
          <cell r="H671" t="str">
            <v>STL210860</v>
          </cell>
          <cell r="I671" t="str">
            <v>Divya Digambar Tawade</v>
          </cell>
          <cell r="J671">
            <v>18</v>
          </cell>
          <cell r="K671">
            <v>44935.461898148147</v>
          </cell>
          <cell r="L671">
            <v>44935.462465277778</v>
          </cell>
          <cell r="M671">
            <v>10089</v>
          </cell>
          <cell r="N671" t="str">
            <v>LAS POS Refll</v>
          </cell>
          <cell r="O671" t="str">
            <v>00Q6F00001rNBRX</v>
          </cell>
          <cell r="Q671">
            <v>202207057687933</v>
          </cell>
          <cell r="R671">
            <v>0</v>
          </cell>
          <cell r="S671">
            <v>91</v>
          </cell>
          <cell r="U671" t="str">
            <v>TEST3028</v>
          </cell>
          <cell r="W671" t="str">
            <v>RACHIT  MR RACHIT NARANG</v>
          </cell>
          <cell r="X671">
            <v>136552809</v>
          </cell>
          <cell r="AA671" t="str">
            <v>-</v>
          </cell>
          <cell r="AF671" t="str">
            <v>U</v>
          </cell>
          <cell r="AH671">
            <v>9711843414</v>
          </cell>
          <cell r="AK671">
            <v>49</v>
          </cell>
          <cell r="AL671" t="str">
            <v>TATASUPERVISOR</v>
          </cell>
          <cell r="AM671" t="str">
            <v>MAIN</v>
          </cell>
          <cell r="AN671">
            <v>1</v>
          </cell>
          <cell r="AP671">
            <v>63721765</v>
          </cell>
          <cell r="AQ671">
            <v>1693546502.7209001</v>
          </cell>
          <cell r="AR671">
            <v>0</v>
          </cell>
          <cell r="AS671">
            <v>44935.439143518517</v>
          </cell>
          <cell r="AT671">
            <v>4</v>
          </cell>
          <cell r="AU671">
            <v>44935.78025462963</v>
          </cell>
          <cell r="AV671">
            <v>44935.780613425923</v>
          </cell>
          <cell r="AW671" t="str">
            <v>Y3</v>
          </cell>
          <cell r="AX671" t="str">
            <v>NORMAL_CLEARING</v>
          </cell>
          <cell r="AY671" t="str">
            <v>ANSWER</v>
          </cell>
          <cell r="AZ671" t="str">
            <v>SIP/SIP110_119-0003f295</v>
          </cell>
          <cell r="BA671">
            <v>401</v>
          </cell>
          <cell r="BB671" t="str">
            <v>Unauthorized</v>
          </cell>
          <cell r="BC671">
            <v>48</v>
          </cell>
          <cell r="BD671">
            <v>42</v>
          </cell>
          <cell r="BE671">
            <v>61</v>
          </cell>
          <cell r="BF671">
            <v>0</v>
          </cell>
          <cell r="BG671" t="str">
            <v>CALLER</v>
          </cell>
          <cell r="BK671">
            <v>1</v>
          </cell>
          <cell r="BL671">
            <v>2</v>
          </cell>
          <cell r="BM671">
            <v>45170</v>
          </cell>
          <cell r="BN671" t="str">
            <v>11:05</v>
          </cell>
          <cell r="BO671">
            <v>45170.461805555555</v>
          </cell>
          <cell r="BP671" t="str">
            <v>Connect</v>
          </cell>
        </row>
        <row r="672">
          <cell r="A672">
            <v>1017087205</v>
          </cell>
          <cell r="B672" t="str">
            <v>AUTO</v>
          </cell>
          <cell r="C672" t="str">
            <v>SHUP</v>
          </cell>
          <cell r="D672" t="str">
            <v>Short hung up</v>
          </cell>
          <cell r="E672" t="str">
            <v>CONNECTED</v>
          </cell>
          <cell r="F672" t="str">
            <v>Connected</v>
          </cell>
          <cell r="G672" t="str">
            <v>Connected</v>
          </cell>
          <cell r="H672" t="str">
            <v>STL221836</v>
          </cell>
          <cell r="I672" t="str">
            <v>Pranit Prakash Palav</v>
          </cell>
          <cell r="J672">
            <v>34</v>
          </cell>
          <cell r="K672">
            <v>44935.46199074074</v>
          </cell>
          <cell r="L672">
            <v>44935.462222222224</v>
          </cell>
          <cell r="M672">
            <v>10089</v>
          </cell>
          <cell r="N672" t="str">
            <v>LAS POS Refll</v>
          </cell>
          <cell r="O672" t="str">
            <v>00Q6F00001rHL9i</v>
          </cell>
          <cell r="Q672">
            <v>202207057687933</v>
          </cell>
          <cell r="R672">
            <v>0</v>
          </cell>
          <cell r="S672">
            <v>91</v>
          </cell>
          <cell r="U672" t="str">
            <v>TEST3029</v>
          </cell>
          <cell r="W672" t="str">
            <v>MITHILA</v>
          </cell>
          <cell r="X672">
            <v>136159298</v>
          </cell>
          <cell r="AA672" t="str">
            <v>-</v>
          </cell>
          <cell r="AF672" t="str">
            <v>U</v>
          </cell>
          <cell r="AH672">
            <v>9769991312</v>
          </cell>
          <cell r="AK672">
            <v>57</v>
          </cell>
          <cell r="AL672" t="str">
            <v>CFAB_Sales_Agents</v>
          </cell>
          <cell r="AM672" t="str">
            <v>MAIN</v>
          </cell>
          <cell r="AN672">
            <v>1</v>
          </cell>
          <cell r="AP672">
            <v>63721776</v>
          </cell>
          <cell r="AQ672">
            <v>1693546512.7209699</v>
          </cell>
          <cell r="AR672">
            <v>0</v>
          </cell>
          <cell r="AS672">
            <v>44935.439143518517</v>
          </cell>
          <cell r="AT672">
            <v>1</v>
          </cell>
          <cell r="AU672">
            <v>44935.46193287037</v>
          </cell>
          <cell r="AV672">
            <v>44935.462500000001</v>
          </cell>
          <cell r="AW672" t="str">
            <v>Y</v>
          </cell>
          <cell r="AX672" t="str">
            <v>NORMAL_CLEARING</v>
          </cell>
          <cell r="AY672" t="str">
            <v>ANSWER</v>
          </cell>
          <cell r="AZ672" t="str">
            <v>Local/02200488649769991312@default-0003699d;2</v>
          </cell>
          <cell r="BA672">
            <v>401</v>
          </cell>
          <cell r="BB672" t="str">
            <v>Unauthorized</v>
          </cell>
          <cell r="BC672">
            <v>4</v>
          </cell>
          <cell r="BD672">
            <v>0</v>
          </cell>
          <cell r="BE672">
            <v>43</v>
          </cell>
          <cell r="BF672">
            <v>0</v>
          </cell>
          <cell r="BG672" t="str">
            <v>CALLER</v>
          </cell>
          <cell r="BK672">
            <v>1</v>
          </cell>
          <cell r="BL672">
            <v>2</v>
          </cell>
          <cell r="BM672">
            <v>45170</v>
          </cell>
          <cell r="BN672" t="str">
            <v>11:05</v>
          </cell>
          <cell r="BO672">
            <v>45170.461805555555</v>
          </cell>
          <cell r="BP672" t="str">
            <v>Connect</v>
          </cell>
        </row>
        <row r="673">
          <cell r="A673">
            <v>1017087206</v>
          </cell>
          <cell r="B673" t="str">
            <v>AUTO</v>
          </cell>
          <cell r="C673" t="str">
            <v>NRAP</v>
          </cell>
          <cell r="D673" t="str">
            <v>No requirement at present</v>
          </cell>
          <cell r="E673" t="str">
            <v>CONNECTED</v>
          </cell>
          <cell r="F673" t="str">
            <v>No requirement</v>
          </cell>
          <cell r="G673" t="str">
            <v>NorequirementAtPresent</v>
          </cell>
          <cell r="H673" t="str">
            <v>STL222087</v>
          </cell>
          <cell r="I673" t="str">
            <v xml:space="preserve">Vishal Sharma </v>
          </cell>
          <cell r="J673">
            <v>7</v>
          </cell>
          <cell r="K673">
            <v>44935.46199074074</v>
          </cell>
          <cell r="L673">
            <v>44935.462233796294</v>
          </cell>
          <cell r="M673">
            <v>10089</v>
          </cell>
          <cell r="N673" t="str">
            <v>LAS POS Refll</v>
          </cell>
          <cell r="O673" t="str">
            <v>00Q6F00001rXsZZ</v>
          </cell>
          <cell r="Q673">
            <v>202207057687933</v>
          </cell>
          <cell r="R673">
            <v>0</v>
          </cell>
          <cell r="S673">
            <v>91</v>
          </cell>
          <cell r="U673" t="str">
            <v>TEST3030</v>
          </cell>
          <cell r="W673" t="str">
            <v>KUMAR  YADAV S O NANKU LAL YAD</v>
          </cell>
          <cell r="X673">
            <v>139139096</v>
          </cell>
          <cell r="AA673" t="str">
            <v>-</v>
          </cell>
          <cell r="AF673" t="str">
            <v>U</v>
          </cell>
          <cell r="AH673">
            <v>8800779380</v>
          </cell>
          <cell r="AK673">
            <v>21</v>
          </cell>
          <cell r="AL673" t="str">
            <v>CFAB_Sales_Agents</v>
          </cell>
          <cell r="AM673" t="str">
            <v>MAIN</v>
          </cell>
          <cell r="AN673">
            <v>1</v>
          </cell>
          <cell r="AP673">
            <v>63721774</v>
          </cell>
          <cell r="AQ673">
            <v>1693546512.7209699</v>
          </cell>
          <cell r="AR673">
            <v>0</v>
          </cell>
          <cell r="AS673">
            <v>44935.439143518517</v>
          </cell>
          <cell r="AT673">
            <v>4</v>
          </cell>
          <cell r="AU673">
            <v>44935.780740740738</v>
          </cell>
          <cell r="AV673">
            <v>44935.781319444446</v>
          </cell>
          <cell r="AW673" t="str">
            <v>Y3</v>
          </cell>
          <cell r="AX673" t="str">
            <v>NORMAL_CLEARING</v>
          </cell>
          <cell r="AY673" t="str">
            <v>ANSWER</v>
          </cell>
          <cell r="AZ673" t="str">
            <v>Local/02200488648800779380@default-0003699b;2</v>
          </cell>
          <cell r="BA673">
            <v>0</v>
          </cell>
          <cell r="BC673">
            <v>4</v>
          </cell>
          <cell r="BD673">
            <v>0</v>
          </cell>
          <cell r="BE673">
            <v>26</v>
          </cell>
          <cell r="BF673">
            <v>0</v>
          </cell>
          <cell r="BG673" t="str">
            <v>CALLER</v>
          </cell>
          <cell r="BK673">
            <v>1</v>
          </cell>
          <cell r="BL673">
            <v>2</v>
          </cell>
          <cell r="BM673">
            <v>45170</v>
          </cell>
          <cell r="BN673" t="str">
            <v>11:05</v>
          </cell>
          <cell r="BO673">
            <v>45170.461805555555</v>
          </cell>
          <cell r="BP673" t="str">
            <v>Connect</v>
          </cell>
        </row>
        <row r="674">
          <cell r="A674">
            <v>1017087212</v>
          </cell>
          <cell r="B674" t="str">
            <v>AUTO</v>
          </cell>
          <cell r="C674" t="str">
            <v>CLDC</v>
          </cell>
          <cell r="D674" t="str">
            <v>Call disconnected</v>
          </cell>
          <cell r="E674" t="str">
            <v>CONNECTED</v>
          </cell>
          <cell r="F674" t="str">
            <v>Connected</v>
          </cell>
          <cell r="G674" t="str">
            <v>Connected</v>
          </cell>
          <cell r="H674" t="str">
            <v>STL221833</v>
          </cell>
          <cell r="I674" t="str">
            <v>Mohammed Jasim Nasir Shaikh</v>
          </cell>
          <cell r="J674">
            <v>17</v>
          </cell>
          <cell r="K674">
            <v>44935.462025462963</v>
          </cell>
          <cell r="L674">
            <v>44935.462442129632</v>
          </cell>
          <cell r="M674">
            <v>10089</v>
          </cell>
          <cell r="N674" t="str">
            <v>LAS POS Refll</v>
          </cell>
          <cell r="O674" t="str">
            <v>00Q6F00001rMiN1</v>
          </cell>
          <cell r="Q674">
            <v>202207057687933</v>
          </cell>
          <cell r="R674">
            <v>0</v>
          </cell>
          <cell r="S674">
            <v>91</v>
          </cell>
          <cell r="U674" t="str">
            <v>TEST3036</v>
          </cell>
          <cell r="W674" t="str">
            <v>MATHEW DAVID Z</v>
          </cell>
          <cell r="X674">
            <v>136440847</v>
          </cell>
          <cell r="AA674" t="str">
            <v>-</v>
          </cell>
          <cell r="AF674" t="str">
            <v>U</v>
          </cell>
          <cell r="AH674">
            <v>8040946131</v>
          </cell>
          <cell r="AK674">
            <v>36</v>
          </cell>
          <cell r="AL674" t="str">
            <v>CFAB_Sales_Agents</v>
          </cell>
          <cell r="AM674" t="str">
            <v>MAIN</v>
          </cell>
          <cell r="AN674">
            <v>1</v>
          </cell>
          <cell r="AP674">
            <v>63721779</v>
          </cell>
          <cell r="AQ674">
            <v>1693546513.7209799</v>
          </cell>
          <cell r="AR674">
            <v>0</v>
          </cell>
          <cell r="AS674">
            <v>44935.439143518517</v>
          </cell>
          <cell r="AT674">
            <v>3</v>
          </cell>
          <cell r="AU674">
            <v>44935.76494212963</v>
          </cell>
          <cell r="AV674">
            <v>44935.766122685185</v>
          </cell>
          <cell r="AW674" t="str">
            <v>Y2</v>
          </cell>
          <cell r="AX674" t="str">
            <v>NORMAL_CLEARING</v>
          </cell>
          <cell r="AY674" t="str">
            <v>ANSWER</v>
          </cell>
          <cell r="AZ674" t="str">
            <v>Local/02200488648040946131@default-000369a1;2</v>
          </cell>
          <cell r="BA674">
            <v>401</v>
          </cell>
          <cell r="BB674" t="str">
            <v>Unauthorized</v>
          </cell>
          <cell r="BC674">
            <v>5</v>
          </cell>
          <cell r="BD674">
            <v>0</v>
          </cell>
          <cell r="BE674">
            <v>44</v>
          </cell>
          <cell r="BF674">
            <v>0</v>
          </cell>
          <cell r="BG674" t="str">
            <v>CALLER</v>
          </cell>
          <cell r="BK674">
            <v>1</v>
          </cell>
          <cell r="BL674">
            <v>2</v>
          </cell>
          <cell r="BM674">
            <v>45170</v>
          </cell>
          <cell r="BN674" t="str">
            <v>11:05</v>
          </cell>
          <cell r="BO674">
            <v>45170.461805555555</v>
          </cell>
          <cell r="BP674" t="str">
            <v>Connect</v>
          </cell>
        </row>
        <row r="675">
          <cell r="A675">
            <v>1017087223</v>
          </cell>
          <cell r="B675" t="str">
            <v>AUTO</v>
          </cell>
          <cell r="C675" t="str">
            <v>CLDC</v>
          </cell>
          <cell r="D675" t="str">
            <v>Call disconnected</v>
          </cell>
          <cell r="E675" t="str">
            <v>CONNECTED</v>
          </cell>
          <cell r="F675" t="str">
            <v>Connected</v>
          </cell>
          <cell r="G675" t="str">
            <v>Connected</v>
          </cell>
          <cell r="H675" t="str">
            <v>STL210810</v>
          </cell>
          <cell r="I675" t="str">
            <v>Deepa Salikram Vishwakarm</v>
          </cell>
          <cell r="J675">
            <v>21</v>
          </cell>
          <cell r="K675">
            <v>44935.462129629632</v>
          </cell>
          <cell r="L675">
            <v>44935.462361111109</v>
          </cell>
          <cell r="M675">
            <v>10089</v>
          </cell>
          <cell r="N675" t="str">
            <v>LAS POS Refll</v>
          </cell>
          <cell r="O675" t="str">
            <v>00Q6F00001rYqJz</v>
          </cell>
          <cell r="Q675">
            <v>202207057687933</v>
          </cell>
          <cell r="R675">
            <v>0</v>
          </cell>
          <cell r="S675">
            <v>91</v>
          </cell>
          <cell r="U675" t="str">
            <v>TEST3047</v>
          </cell>
          <cell r="W675" t="str">
            <v>SUBRATANANDA THAKUR</v>
          </cell>
          <cell r="X675">
            <v>139372020</v>
          </cell>
          <cell r="AA675" t="str">
            <v>-</v>
          </cell>
          <cell r="AF675" t="str">
            <v>U</v>
          </cell>
          <cell r="AH675">
            <v>9819518205</v>
          </cell>
          <cell r="AK675">
            <v>53</v>
          </cell>
          <cell r="AL675" t="str">
            <v>CFAB_Sales_Agents</v>
          </cell>
          <cell r="AM675" t="str">
            <v>MAIN</v>
          </cell>
          <cell r="AN675">
            <v>1</v>
          </cell>
          <cell r="AP675">
            <v>63721756</v>
          </cell>
          <cell r="AQ675">
            <v>1693546501.4779899</v>
          </cell>
          <cell r="AR675">
            <v>0</v>
          </cell>
          <cell r="AS675">
            <v>44935.439143518517</v>
          </cell>
          <cell r="AT675">
            <v>4</v>
          </cell>
          <cell r="AU675">
            <v>44935.774386574078</v>
          </cell>
          <cell r="AV675">
            <v>44935.774687500001</v>
          </cell>
          <cell r="AW675" t="str">
            <v>Y3</v>
          </cell>
          <cell r="AX675" t="str">
            <v>NORMAL_CLEARING</v>
          </cell>
          <cell r="AY675" t="str">
            <v>ANSWER</v>
          </cell>
          <cell r="AZ675" t="str">
            <v>SIP/SIP112_119-0001e8cc</v>
          </cell>
          <cell r="BA675">
            <v>401</v>
          </cell>
          <cell r="BB675" t="str">
            <v>Unauthorized</v>
          </cell>
          <cell r="BC675">
            <v>41</v>
          </cell>
          <cell r="BD675">
            <v>14</v>
          </cell>
          <cell r="BE675">
            <v>35</v>
          </cell>
          <cell r="BF675">
            <v>0</v>
          </cell>
          <cell r="BG675" t="str">
            <v>CALLER</v>
          </cell>
          <cell r="BK675">
            <v>1</v>
          </cell>
          <cell r="BL675">
            <v>2</v>
          </cell>
          <cell r="BM675">
            <v>45170</v>
          </cell>
          <cell r="BN675" t="str">
            <v>11:05</v>
          </cell>
          <cell r="BO675">
            <v>45170.461805555555</v>
          </cell>
          <cell r="BP675" t="str">
            <v>Connect</v>
          </cell>
        </row>
        <row r="676">
          <cell r="A676">
            <v>1017087224</v>
          </cell>
          <cell r="B676" t="str">
            <v>AUTO</v>
          </cell>
          <cell r="C676" t="str">
            <v>CLDC</v>
          </cell>
          <cell r="D676" t="str">
            <v>Call disconnected</v>
          </cell>
          <cell r="E676" t="str">
            <v>CONNECTED</v>
          </cell>
          <cell r="F676" t="str">
            <v>Connected</v>
          </cell>
          <cell r="G676" t="str">
            <v>Connected</v>
          </cell>
          <cell r="H676" t="str">
            <v>STL220633</v>
          </cell>
          <cell r="I676" t="str">
            <v xml:space="preserve">Karishma Manik Salunkhe </v>
          </cell>
          <cell r="J676">
            <v>10</v>
          </cell>
          <cell r="K676">
            <v>44935.462141203701</v>
          </cell>
          <cell r="L676">
            <v>44935.462280092594</v>
          </cell>
          <cell r="M676">
            <v>10089</v>
          </cell>
          <cell r="N676" t="str">
            <v>LAS POS Refll</v>
          </cell>
          <cell r="O676" t="str">
            <v>00Q6F00001rHHff</v>
          </cell>
          <cell r="Q676">
            <v>202207057687933</v>
          </cell>
          <cell r="R676">
            <v>0</v>
          </cell>
          <cell r="S676">
            <v>91</v>
          </cell>
          <cell r="U676" t="str">
            <v>TEST3048</v>
          </cell>
          <cell r="W676" t="str">
            <v>AGARWAL</v>
          </cell>
          <cell r="X676">
            <v>136145832</v>
          </cell>
          <cell r="AA676" t="str">
            <v>-</v>
          </cell>
          <cell r="AF676" t="str">
            <v>U</v>
          </cell>
          <cell r="AH676">
            <v>9177700399</v>
          </cell>
          <cell r="AK676">
            <v>12</v>
          </cell>
          <cell r="AL676" t="str">
            <v>CFAB_Sales_Agents</v>
          </cell>
          <cell r="AM676" t="str">
            <v>MAIN</v>
          </cell>
          <cell r="AN676">
            <v>1</v>
          </cell>
          <cell r="AP676">
            <v>63721775</v>
          </cell>
          <cell r="AQ676">
            <v>1693546512.7209699</v>
          </cell>
          <cell r="AR676">
            <v>0</v>
          </cell>
          <cell r="AS676">
            <v>44935.439143518517</v>
          </cell>
          <cell r="AT676">
            <v>5</v>
          </cell>
          <cell r="AU676">
            <v>44935.794548611113</v>
          </cell>
          <cell r="AV676">
            <v>44935.794548611113</v>
          </cell>
          <cell r="AW676" t="str">
            <v>Y4</v>
          </cell>
          <cell r="AX676" t="str">
            <v>NORMAL_CLEARING</v>
          </cell>
          <cell r="AY676" t="str">
            <v>ANSWER</v>
          </cell>
          <cell r="AZ676" t="str">
            <v>Local/02200488649177700399@default-0003699c;2</v>
          </cell>
          <cell r="BA676">
            <v>0</v>
          </cell>
          <cell r="BC676">
            <v>16</v>
          </cell>
          <cell r="BD676">
            <v>0</v>
          </cell>
          <cell r="BE676">
            <v>18</v>
          </cell>
          <cell r="BF676">
            <v>0</v>
          </cell>
          <cell r="BG676" t="str">
            <v>CALLER</v>
          </cell>
          <cell r="BK676">
            <v>1</v>
          </cell>
          <cell r="BL676">
            <v>2</v>
          </cell>
          <cell r="BM676">
            <v>45170</v>
          </cell>
          <cell r="BN676" t="str">
            <v>11:05</v>
          </cell>
          <cell r="BO676">
            <v>45170.461805555555</v>
          </cell>
          <cell r="BP676" t="str">
            <v>Connect</v>
          </cell>
        </row>
        <row r="677">
          <cell r="A677">
            <v>1017087225</v>
          </cell>
          <cell r="B677" t="str">
            <v>AUTO</v>
          </cell>
          <cell r="C677" t="str">
            <v>WTO</v>
          </cell>
          <cell r="D677" t="str">
            <v>WTO</v>
          </cell>
          <cell r="E677" t="str">
            <v>CONNECTED</v>
          </cell>
          <cell r="F677" t="str">
            <v>UNDEFINED</v>
          </cell>
          <cell r="G677" t="str">
            <v>Default Category</v>
          </cell>
          <cell r="H677" t="str">
            <v>STL199878</v>
          </cell>
          <cell r="I677" t="str">
            <v>Suraj santosh Kanekar</v>
          </cell>
          <cell r="J677">
            <v>69</v>
          </cell>
          <cell r="K677">
            <v>44935.462199074071</v>
          </cell>
          <cell r="L677">
            <v>44935.46230324074</v>
          </cell>
          <cell r="M677">
            <v>10089</v>
          </cell>
          <cell r="N677" t="str">
            <v>LAS POS Refll</v>
          </cell>
          <cell r="O677" t="str">
            <v>00Q6F00001rYh4J</v>
          </cell>
          <cell r="Q677">
            <v>202207057687933</v>
          </cell>
          <cell r="R677">
            <v>0</v>
          </cell>
          <cell r="S677">
            <v>91</v>
          </cell>
          <cell r="U677" t="str">
            <v>TEST3049</v>
          </cell>
          <cell r="W677" t="str">
            <v>SIVA LAKSHMI PARVATHI</v>
          </cell>
          <cell r="X677">
            <v>139336163</v>
          </cell>
          <cell r="AA677" t="str">
            <v>-</v>
          </cell>
          <cell r="AF677" t="str">
            <v>U</v>
          </cell>
          <cell r="AH677">
            <v>9000008859</v>
          </cell>
          <cell r="AK677">
            <v>9</v>
          </cell>
          <cell r="AL677" t="str">
            <v>CFAB_Sales_Agents</v>
          </cell>
          <cell r="AM677" t="str">
            <v>MAIN</v>
          </cell>
          <cell r="AN677">
            <v>1</v>
          </cell>
          <cell r="AP677">
            <v>63721793</v>
          </cell>
          <cell r="AQ677">
            <v>1693546528.7210901</v>
          </cell>
          <cell r="AR677">
            <v>0</v>
          </cell>
          <cell r="AS677">
            <v>44935.439143518517</v>
          </cell>
          <cell r="AT677">
            <v>1</v>
          </cell>
          <cell r="AU677">
            <v>44935.462118055555</v>
          </cell>
          <cell r="AV677">
            <v>44935.463009259256</v>
          </cell>
          <cell r="AW677" t="str">
            <v>Y</v>
          </cell>
          <cell r="AX677" t="str">
            <v>NORMAL_CLEARING</v>
          </cell>
          <cell r="AY677" t="str">
            <v>ANSWER</v>
          </cell>
          <cell r="AZ677" t="str">
            <v>Local/02200488649000008859@default-000369c4;2</v>
          </cell>
          <cell r="BA677">
            <v>0</v>
          </cell>
          <cell r="BC677">
            <v>6</v>
          </cell>
          <cell r="BD677">
            <v>0</v>
          </cell>
          <cell r="BE677">
            <v>73</v>
          </cell>
          <cell r="BF677">
            <v>0</v>
          </cell>
          <cell r="BG677" t="str">
            <v>CALLER</v>
          </cell>
          <cell r="BK677">
            <v>1</v>
          </cell>
          <cell r="BL677">
            <v>2</v>
          </cell>
          <cell r="BM677">
            <v>45170</v>
          </cell>
          <cell r="BN677" t="str">
            <v>11:05</v>
          </cell>
          <cell r="BO677">
            <v>45170.461805555555</v>
          </cell>
          <cell r="BP677" t="str">
            <v>Connect</v>
          </cell>
        </row>
        <row r="678">
          <cell r="A678">
            <v>1017087227</v>
          </cell>
          <cell r="B678" t="str">
            <v>AUTO</v>
          </cell>
          <cell r="C678" t="str">
            <v>NRAP</v>
          </cell>
          <cell r="D678" t="str">
            <v>No requirement at present</v>
          </cell>
          <cell r="E678" t="str">
            <v>CONNECTED</v>
          </cell>
          <cell r="F678" t="str">
            <v>No requirement</v>
          </cell>
          <cell r="G678" t="str">
            <v>NorequirementAtPresent</v>
          </cell>
          <cell r="H678" t="str">
            <v>STL220055</v>
          </cell>
          <cell r="I678" t="str">
            <v xml:space="preserve">Abhishek Vasant Kudalkar </v>
          </cell>
          <cell r="J678">
            <v>13</v>
          </cell>
          <cell r="K678">
            <v>44935.462222222224</v>
          </cell>
          <cell r="L678">
            <v>44935.462557870371</v>
          </cell>
          <cell r="M678">
            <v>10089</v>
          </cell>
          <cell r="N678" t="str">
            <v>LAS POS Refll</v>
          </cell>
          <cell r="O678" t="str">
            <v>00Q6F00001rTAMZ</v>
          </cell>
          <cell r="Q678">
            <v>202207057687933</v>
          </cell>
          <cell r="R678">
            <v>0</v>
          </cell>
          <cell r="S678">
            <v>91</v>
          </cell>
          <cell r="U678" t="str">
            <v>TEST3051</v>
          </cell>
          <cell r="W678" t="str">
            <v>S SARIN</v>
          </cell>
          <cell r="X678">
            <v>137993969</v>
          </cell>
          <cell r="AA678" t="str">
            <v>-</v>
          </cell>
          <cell r="AF678" t="str">
            <v>U</v>
          </cell>
          <cell r="AH678">
            <v>9820095614</v>
          </cell>
          <cell r="AK678">
            <v>29</v>
          </cell>
          <cell r="AL678" t="str">
            <v>CFAB_Sales_Agents</v>
          </cell>
          <cell r="AM678" t="str">
            <v>MAIN</v>
          </cell>
          <cell r="AN678">
            <v>1</v>
          </cell>
          <cell r="AP678">
            <v>63721791</v>
          </cell>
          <cell r="AQ678">
            <v>1693546528.7210801</v>
          </cell>
          <cell r="AR678">
            <v>0</v>
          </cell>
          <cell r="AS678">
            <v>44935.439143518517</v>
          </cell>
          <cell r="AT678">
            <v>5</v>
          </cell>
          <cell r="AU678">
            <v>44935.795162037037</v>
          </cell>
          <cell r="AV678">
            <v>44935.795173611114</v>
          </cell>
          <cell r="AW678" t="str">
            <v>Y4</v>
          </cell>
          <cell r="AX678" t="str">
            <v>NORMAL_CLEARING</v>
          </cell>
          <cell r="AY678" t="str">
            <v>ANSWER</v>
          </cell>
          <cell r="AZ678" t="str">
            <v>Local/02200488649820095614@default-000369c2;2</v>
          </cell>
          <cell r="BA678">
            <v>401</v>
          </cell>
          <cell r="BB678" t="str">
            <v>Unauthorized</v>
          </cell>
          <cell r="BC678">
            <v>8</v>
          </cell>
          <cell r="BD678">
            <v>0</v>
          </cell>
          <cell r="BE678">
            <v>36</v>
          </cell>
          <cell r="BF678">
            <v>0</v>
          </cell>
          <cell r="BG678" t="str">
            <v>CALLER</v>
          </cell>
          <cell r="BK678">
            <v>1</v>
          </cell>
          <cell r="BL678">
            <v>2</v>
          </cell>
          <cell r="BM678">
            <v>45170</v>
          </cell>
          <cell r="BN678" t="str">
            <v>11:05</v>
          </cell>
          <cell r="BO678">
            <v>45170.461805555555</v>
          </cell>
          <cell r="BP678" t="str">
            <v>Connect</v>
          </cell>
        </row>
        <row r="679">
          <cell r="A679">
            <v>1017087228</v>
          </cell>
          <cell r="B679" t="str">
            <v>MANUAL</v>
          </cell>
          <cell r="C679" t="str">
            <v>NRAP</v>
          </cell>
          <cell r="D679" t="str">
            <v>No requirement at present</v>
          </cell>
          <cell r="E679" t="str">
            <v>CONNECTED</v>
          </cell>
          <cell r="F679" t="str">
            <v>No requirement</v>
          </cell>
          <cell r="G679" t="str">
            <v>NorequirementAtPresent</v>
          </cell>
          <cell r="H679" t="str">
            <v>STL200448</v>
          </cell>
          <cell r="I679" t="str">
            <v>Omkar Hanmant Shingate</v>
          </cell>
          <cell r="J679">
            <v>14</v>
          </cell>
          <cell r="K679">
            <v>44935.462222222224</v>
          </cell>
          <cell r="L679">
            <v>44935.462569444448</v>
          </cell>
          <cell r="M679">
            <v>10089</v>
          </cell>
          <cell r="N679" t="str">
            <v>LAS POS Refll</v>
          </cell>
          <cell r="O679" t="str">
            <v>a1b6F00000yb8LB</v>
          </cell>
          <cell r="Q679">
            <v>202207057687630</v>
          </cell>
          <cell r="R679">
            <v>0</v>
          </cell>
          <cell r="S679">
            <v>91</v>
          </cell>
          <cell r="U679" t="str">
            <v>TEST3052</v>
          </cell>
          <cell r="X679" t="str">
            <v>Offer-202308113142274</v>
          </cell>
          <cell r="AA679" t="str">
            <v>NAGPUR</v>
          </cell>
          <cell r="AF679" t="str">
            <v>U</v>
          </cell>
          <cell r="AH679">
            <v>16000008</v>
          </cell>
          <cell r="AK679">
            <v>30</v>
          </cell>
          <cell r="AL679" t="str">
            <v>CFAB_Sales_Agents</v>
          </cell>
          <cell r="AM679" t="str">
            <v>MANUAL</v>
          </cell>
          <cell r="AN679">
            <v>0</v>
          </cell>
          <cell r="AP679">
            <v>63214425</v>
          </cell>
          <cell r="AQ679">
            <v>1693546532.7211299</v>
          </cell>
          <cell r="AR679">
            <v>0</v>
          </cell>
          <cell r="AS679" t="str">
            <v>08/24/2023 12:48:41</v>
          </cell>
          <cell r="AT679">
            <v>7</v>
          </cell>
          <cell r="AU679">
            <v>44935.5940162037</v>
          </cell>
          <cell r="AV679">
            <v>44935.59474537037</v>
          </cell>
          <cell r="AW679" t="str">
            <v>Y6</v>
          </cell>
          <cell r="AX679" t="str">
            <v>NORMAL_CLEARING</v>
          </cell>
          <cell r="AY679" t="str">
            <v>ANSWER</v>
          </cell>
          <cell r="AZ679" t="str">
            <v>Local/8600134@default-000369cf;1</v>
          </cell>
          <cell r="BA679">
            <v>0</v>
          </cell>
          <cell r="BC679">
            <v>28</v>
          </cell>
          <cell r="BD679">
            <v>11</v>
          </cell>
          <cell r="BE679">
            <v>38</v>
          </cell>
          <cell r="BF679">
            <v>0</v>
          </cell>
          <cell r="BG679" t="str">
            <v>CALLER</v>
          </cell>
          <cell r="BK679">
            <v>1</v>
          </cell>
          <cell r="BL679">
            <v>2</v>
          </cell>
          <cell r="BM679">
            <v>45170</v>
          </cell>
          <cell r="BN679" t="str">
            <v>11:05</v>
          </cell>
          <cell r="BO679">
            <v>45170.461805555555</v>
          </cell>
          <cell r="BP679" t="str">
            <v>Connect</v>
          </cell>
        </row>
        <row r="680">
          <cell r="A680">
            <v>1017087229</v>
          </cell>
          <cell r="B680" t="str">
            <v>AUTO</v>
          </cell>
          <cell r="C680" t="str">
            <v>CLDC</v>
          </cell>
          <cell r="D680" t="str">
            <v>Call disconnected</v>
          </cell>
          <cell r="E680" t="str">
            <v>CONNECTED</v>
          </cell>
          <cell r="F680" t="str">
            <v>Connected</v>
          </cell>
          <cell r="G680" t="str">
            <v>Connected</v>
          </cell>
          <cell r="H680" t="str">
            <v>STL214396</v>
          </cell>
          <cell r="I680" t="str">
            <v xml:space="preserve">Hrishikesh Madhukar Sonawane </v>
          </cell>
          <cell r="J680">
            <v>25</v>
          </cell>
          <cell r="K680">
            <v>44935.462233796294</v>
          </cell>
          <cell r="L680">
            <v>44935.462361111109</v>
          </cell>
          <cell r="M680">
            <v>10089</v>
          </cell>
          <cell r="N680" t="str">
            <v>LAS POS Refll</v>
          </cell>
          <cell r="O680" t="str">
            <v>00Q6F00001rYlMw</v>
          </cell>
          <cell r="Q680">
            <v>202207057687933</v>
          </cell>
          <cell r="R680">
            <v>0</v>
          </cell>
          <cell r="S680">
            <v>91</v>
          </cell>
          <cell r="U680" t="str">
            <v>TEST3053</v>
          </cell>
          <cell r="W680" t="str">
            <v>MANISH MOHAN JASHINAMI</v>
          </cell>
          <cell r="X680">
            <v>139352836</v>
          </cell>
          <cell r="AA680" t="str">
            <v>-</v>
          </cell>
          <cell r="AF680" t="str">
            <v>U</v>
          </cell>
          <cell r="AH680">
            <v>9820070698</v>
          </cell>
          <cell r="AK680">
            <v>11</v>
          </cell>
          <cell r="AL680" t="str">
            <v>CFAB_Sales_Agents</v>
          </cell>
          <cell r="AM680" t="str">
            <v>MAIN</v>
          </cell>
          <cell r="AN680">
            <v>1</v>
          </cell>
          <cell r="AP680">
            <v>63721795</v>
          </cell>
          <cell r="AQ680">
            <v>1693546529.7211001</v>
          </cell>
          <cell r="AR680">
            <v>0</v>
          </cell>
          <cell r="AS680">
            <v>44935.439143518517</v>
          </cell>
          <cell r="AT680">
            <v>5</v>
          </cell>
          <cell r="AU680">
            <v>44935.795902777776</v>
          </cell>
          <cell r="AV680">
            <v>44935.796076388891</v>
          </cell>
          <cell r="AW680" t="str">
            <v>Y4</v>
          </cell>
          <cell r="AX680" t="str">
            <v>NORMAL_CLEARING</v>
          </cell>
          <cell r="AY680" t="str">
            <v>ANSWER</v>
          </cell>
          <cell r="AZ680" t="str">
            <v>SIP/SIP110_114-0003f2d0</v>
          </cell>
          <cell r="BA680">
            <v>0</v>
          </cell>
          <cell r="BC680">
            <v>14</v>
          </cell>
          <cell r="BD680">
            <v>5</v>
          </cell>
          <cell r="BE680">
            <v>30</v>
          </cell>
          <cell r="BF680">
            <v>0</v>
          </cell>
          <cell r="BG680" t="str">
            <v>CALLER</v>
          </cell>
          <cell r="BK680">
            <v>1</v>
          </cell>
          <cell r="BL680">
            <v>2</v>
          </cell>
          <cell r="BM680">
            <v>45170</v>
          </cell>
          <cell r="BN680" t="str">
            <v>11:05</v>
          </cell>
          <cell r="BO680">
            <v>45170.461805555555</v>
          </cell>
          <cell r="BP680" t="str">
            <v>Connect</v>
          </cell>
        </row>
        <row r="681">
          <cell r="A681">
            <v>1017087233</v>
          </cell>
          <cell r="B681" t="str">
            <v>AUTO</v>
          </cell>
          <cell r="C681" t="str">
            <v>DWN</v>
          </cell>
          <cell r="D681" t="str">
            <v>Wrong number</v>
          </cell>
          <cell r="E681" t="str">
            <v>CONNECTED</v>
          </cell>
          <cell r="F681" t="str">
            <v>Disqualified</v>
          </cell>
          <cell r="G681" t="str">
            <v>Disqualified</v>
          </cell>
          <cell r="H681" t="str">
            <v>STL222087</v>
          </cell>
          <cell r="I681" t="str">
            <v xml:space="preserve">Vishal Sharma </v>
          </cell>
          <cell r="J681">
            <v>14</v>
          </cell>
          <cell r="K681">
            <v>44935.462268518517</v>
          </cell>
          <cell r="L681">
            <v>44935.462500000001</v>
          </cell>
          <cell r="M681">
            <v>10089</v>
          </cell>
          <cell r="N681" t="str">
            <v>LAS POS Refll</v>
          </cell>
          <cell r="O681" t="str">
            <v>00Q6F00001rTjtr</v>
          </cell>
          <cell r="Q681">
            <v>202207057687933</v>
          </cell>
          <cell r="R681">
            <v>0</v>
          </cell>
          <cell r="S681">
            <v>91</v>
          </cell>
          <cell r="U681" t="str">
            <v>TEST3057</v>
          </cell>
          <cell r="W681" t="str">
            <v>BHAURAYA GHUGE GHUGE</v>
          </cell>
          <cell r="X681">
            <v>138131838</v>
          </cell>
          <cell r="AA681" t="str">
            <v>-</v>
          </cell>
          <cell r="AF681" t="str">
            <v>U</v>
          </cell>
          <cell r="AH681">
            <v>9004493636</v>
          </cell>
          <cell r="AK681">
            <v>20</v>
          </cell>
          <cell r="AL681" t="str">
            <v>CFAB_Sales_Agents</v>
          </cell>
          <cell r="AM681" t="str">
            <v>MAIN</v>
          </cell>
          <cell r="AN681">
            <v>1</v>
          </cell>
          <cell r="AP681">
            <v>63721796</v>
          </cell>
          <cell r="AQ681">
            <v>1693546529.7211001</v>
          </cell>
          <cell r="AR681">
            <v>0</v>
          </cell>
          <cell r="AS681">
            <v>44935.439143518517</v>
          </cell>
          <cell r="AT681">
            <v>1</v>
          </cell>
          <cell r="AU681">
            <v>44935.462118055555</v>
          </cell>
          <cell r="AV681">
            <v>44935.462627314817</v>
          </cell>
          <cell r="AW681" t="str">
            <v>Y</v>
          </cell>
          <cell r="AX681" t="str">
            <v>NORMAL_CLEARING</v>
          </cell>
          <cell r="AY681" t="str">
            <v>ANSWER</v>
          </cell>
          <cell r="AZ681" t="str">
            <v>Local/02200488649004493636@default-000369c7;2</v>
          </cell>
          <cell r="BA681">
            <v>0</v>
          </cell>
          <cell r="BC681">
            <v>11</v>
          </cell>
          <cell r="BD681">
            <v>0</v>
          </cell>
          <cell r="BE681">
            <v>28</v>
          </cell>
          <cell r="BF681">
            <v>0</v>
          </cell>
          <cell r="BG681" t="str">
            <v>AGENT</v>
          </cell>
          <cell r="BK681">
            <v>1</v>
          </cell>
          <cell r="BL681">
            <v>2</v>
          </cell>
          <cell r="BM681">
            <v>45170</v>
          </cell>
          <cell r="BN681" t="str">
            <v>11:05</v>
          </cell>
          <cell r="BO681">
            <v>45170.461805555555</v>
          </cell>
          <cell r="BP681" t="str">
            <v>Connect</v>
          </cell>
        </row>
        <row r="682">
          <cell r="A682">
            <v>1017087237</v>
          </cell>
          <cell r="B682" t="str">
            <v>AUTO</v>
          </cell>
          <cell r="C682" t="str">
            <v>CLDC</v>
          </cell>
          <cell r="D682" t="str">
            <v>Call disconnected</v>
          </cell>
          <cell r="E682" t="str">
            <v>CONNECTED</v>
          </cell>
          <cell r="F682" t="str">
            <v>Connected</v>
          </cell>
          <cell r="G682" t="str">
            <v>Connected</v>
          </cell>
          <cell r="H682" t="str">
            <v>STL220633</v>
          </cell>
          <cell r="I682" t="str">
            <v xml:space="preserve">Karishma Manik Salunkhe </v>
          </cell>
          <cell r="J682">
            <v>9</v>
          </cell>
          <cell r="K682">
            <v>44935.462361111109</v>
          </cell>
          <cell r="L682">
            <v>44935.462581018517</v>
          </cell>
          <cell r="M682">
            <v>10089</v>
          </cell>
          <cell r="N682" t="str">
            <v>LAS POS Refll</v>
          </cell>
          <cell r="O682" t="str">
            <v>00Q6F00001rPhWt</v>
          </cell>
          <cell r="Q682">
            <v>202207057687933</v>
          </cell>
          <cell r="R682">
            <v>0</v>
          </cell>
          <cell r="S682">
            <v>91</v>
          </cell>
          <cell r="U682" t="str">
            <v>TEST3061</v>
          </cell>
          <cell r="W682" t="str">
            <v>BHARDWAJ BHARDWAJ</v>
          </cell>
          <cell r="X682">
            <v>137153995</v>
          </cell>
          <cell r="AA682" t="str">
            <v>-</v>
          </cell>
          <cell r="AF682" t="str">
            <v>U</v>
          </cell>
          <cell r="AH682">
            <v>9814213055</v>
          </cell>
          <cell r="AK682">
            <v>19</v>
          </cell>
          <cell r="AL682" t="str">
            <v>CFAB_Sales_Agents</v>
          </cell>
          <cell r="AM682" t="str">
            <v>MAIN</v>
          </cell>
          <cell r="AN682">
            <v>1</v>
          </cell>
          <cell r="AP682">
            <v>63721783</v>
          </cell>
          <cell r="AQ682">
            <v>1693546514.7209899</v>
          </cell>
          <cell r="AR682">
            <v>0</v>
          </cell>
          <cell r="AS682">
            <v>44935.439143518517</v>
          </cell>
          <cell r="AT682">
            <v>5</v>
          </cell>
          <cell r="AU682">
            <v>44935.795023148145</v>
          </cell>
          <cell r="AV682">
            <v>44935.795023148145</v>
          </cell>
          <cell r="AW682" t="str">
            <v>Y4</v>
          </cell>
          <cell r="AX682" t="str">
            <v>NORMAL_CLEARING</v>
          </cell>
          <cell r="AY682" t="str">
            <v>ANSWER</v>
          </cell>
          <cell r="AZ682" t="str">
            <v>Local/02200488649814213055@default-000369a5;2</v>
          </cell>
          <cell r="BA682">
            <v>401</v>
          </cell>
          <cell r="BB682" t="str">
            <v>Unauthorized</v>
          </cell>
          <cell r="BC682">
            <v>34</v>
          </cell>
          <cell r="BD682">
            <v>0</v>
          </cell>
          <cell r="BE682">
            <v>26</v>
          </cell>
          <cell r="BF682">
            <v>0</v>
          </cell>
          <cell r="BG682" t="str">
            <v>CALLER</v>
          </cell>
          <cell r="BK682">
            <v>1</v>
          </cell>
          <cell r="BL682">
            <v>2</v>
          </cell>
          <cell r="BM682">
            <v>45170</v>
          </cell>
          <cell r="BN682" t="str">
            <v>11:05</v>
          </cell>
          <cell r="BO682">
            <v>45170.461805555555</v>
          </cell>
          <cell r="BP682" t="str">
            <v>Connect</v>
          </cell>
        </row>
        <row r="683">
          <cell r="A683">
            <v>1017087162</v>
          </cell>
          <cell r="B683" t="str">
            <v>AUTO</v>
          </cell>
          <cell r="C683" t="str">
            <v>CLDC</v>
          </cell>
          <cell r="D683" t="str">
            <v>Call disconnected</v>
          </cell>
          <cell r="E683" t="str">
            <v>CONNECTED</v>
          </cell>
          <cell r="F683" t="str">
            <v>Connected</v>
          </cell>
          <cell r="G683" t="str">
            <v>Connected</v>
          </cell>
          <cell r="H683" t="str">
            <v>STL220633</v>
          </cell>
          <cell r="I683" t="str">
            <v xml:space="preserve">Karishma Manik Salunkhe </v>
          </cell>
          <cell r="J683">
            <v>9</v>
          </cell>
          <cell r="K683">
            <v>44935.461192129631</v>
          </cell>
          <cell r="L683">
            <v>44935.461724537039</v>
          </cell>
          <cell r="M683">
            <v>10089</v>
          </cell>
          <cell r="N683" t="str">
            <v>LAS POS Refll</v>
          </cell>
          <cell r="O683" t="str">
            <v>00Q6F00001rPops</v>
          </cell>
          <cell r="Q683">
            <v>202207057687933</v>
          </cell>
          <cell r="R683">
            <v>0</v>
          </cell>
          <cell r="S683">
            <v>91</v>
          </cell>
          <cell r="U683" t="str">
            <v>TEST2986</v>
          </cell>
          <cell r="W683" t="str">
            <v>KAYUR DEEPAK THAKKAR</v>
          </cell>
          <cell r="X683">
            <v>137182151</v>
          </cell>
          <cell r="AA683" t="str">
            <v>-</v>
          </cell>
          <cell r="AF683" t="str">
            <v>U</v>
          </cell>
          <cell r="AH683">
            <v>9821598485</v>
          </cell>
          <cell r="AK683">
            <v>46</v>
          </cell>
          <cell r="AL683" t="str">
            <v>CFAB_Sales_Agents</v>
          </cell>
          <cell r="AM683" t="str">
            <v>MAIN</v>
          </cell>
          <cell r="AN683">
            <v>1</v>
          </cell>
          <cell r="AP683">
            <v>63721727</v>
          </cell>
          <cell r="AQ683">
            <v>1693546431.4777999</v>
          </cell>
          <cell r="AR683">
            <v>0</v>
          </cell>
          <cell r="AS683">
            <v>44935.439143518517</v>
          </cell>
          <cell r="AT683">
            <v>3</v>
          </cell>
          <cell r="AU683">
            <v>44935.732060185182</v>
          </cell>
          <cell r="AV683">
            <v>44935.73296296296</v>
          </cell>
          <cell r="AW683" t="str">
            <v>Y2</v>
          </cell>
          <cell r="AX683" t="str">
            <v>NORMAL_CLEARING</v>
          </cell>
          <cell r="AY683" t="str">
            <v>ANSWER</v>
          </cell>
          <cell r="AZ683" t="str">
            <v>SIP/SIP112_114-0001e89d</v>
          </cell>
          <cell r="BA683">
            <v>401</v>
          </cell>
          <cell r="BB683" t="str">
            <v>Unauthorized</v>
          </cell>
          <cell r="BC683">
            <v>61</v>
          </cell>
          <cell r="BD683">
            <v>45</v>
          </cell>
          <cell r="BE683">
            <v>53</v>
          </cell>
          <cell r="BF683">
            <v>0</v>
          </cell>
          <cell r="BG683" t="str">
            <v>CALLER</v>
          </cell>
          <cell r="BK683">
            <v>1</v>
          </cell>
          <cell r="BL683">
            <v>2</v>
          </cell>
          <cell r="BM683">
            <v>45170</v>
          </cell>
          <cell r="BN683" t="str">
            <v>11:04</v>
          </cell>
          <cell r="BO683">
            <v>45170.461111111108</v>
          </cell>
          <cell r="BP683" t="str">
            <v>Connect</v>
          </cell>
        </row>
        <row r="684">
          <cell r="A684">
            <v>1017087163</v>
          </cell>
          <cell r="B684" t="str">
            <v>AUTO</v>
          </cell>
          <cell r="C684" t="str">
            <v>NRAP</v>
          </cell>
          <cell r="D684" t="str">
            <v>No requirement at present</v>
          </cell>
          <cell r="E684" t="str">
            <v>CONNECTED</v>
          </cell>
          <cell r="F684" t="str">
            <v>No requirement</v>
          </cell>
          <cell r="G684" t="str">
            <v>NorequirementAtPresent</v>
          </cell>
          <cell r="H684" t="str">
            <v>STL199878</v>
          </cell>
          <cell r="I684" t="str">
            <v>Suraj santosh Kanekar</v>
          </cell>
          <cell r="J684">
            <v>19</v>
          </cell>
          <cell r="K684">
            <v>44935.461192129631</v>
          </cell>
          <cell r="L684">
            <v>44935.461701388886</v>
          </cell>
          <cell r="M684">
            <v>10089</v>
          </cell>
          <cell r="N684" t="str">
            <v>LAS POS Refll</v>
          </cell>
          <cell r="O684" t="str">
            <v>00Q6F00001rMTHZ</v>
          </cell>
          <cell r="Q684">
            <v>202207057687933</v>
          </cell>
          <cell r="R684">
            <v>0</v>
          </cell>
          <cell r="S684">
            <v>91</v>
          </cell>
          <cell r="U684" t="str">
            <v>TEST2987</v>
          </cell>
          <cell r="W684" t="str">
            <v>KUMAR RAM RAM</v>
          </cell>
          <cell r="X684">
            <v>136382515</v>
          </cell>
          <cell r="AA684" t="str">
            <v>-</v>
          </cell>
          <cell r="AF684" t="str">
            <v>U</v>
          </cell>
          <cell r="AH684">
            <v>9431213677</v>
          </cell>
          <cell r="AK684">
            <v>44</v>
          </cell>
          <cell r="AL684" t="str">
            <v>CFAB_Sales_Agents</v>
          </cell>
          <cell r="AM684" t="str">
            <v>MAIN</v>
          </cell>
          <cell r="AN684">
            <v>1</v>
          </cell>
          <cell r="AP684">
            <v>63721718</v>
          </cell>
          <cell r="AQ684">
            <v>1693546421.7203801</v>
          </cell>
          <cell r="AR684">
            <v>0</v>
          </cell>
          <cell r="AS684">
            <v>44935.439143518517</v>
          </cell>
          <cell r="AT684">
            <v>2</v>
          </cell>
          <cell r="AU684">
            <v>44935.718865740739</v>
          </cell>
          <cell r="AV684">
            <v>44935.719594907408</v>
          </cell>
          <cell r="AW684" t="str">
            <v>Y1</v>
          </cell>
          <cell r="AX684" t="str">
            <v>NORMAL_CLEARING</v>
          </cell>
          <cell r="AY684" t="str">
            <v>ANSWER</v>
          </cell>
          <cell r="AZ684" t="str">
            <v>Local/02200488649431213677@default-000368de;2</v>
          </cell>
          <cell r="BA684">
            <v>0</v>
          </cell>
          <cell r="BC684">
            <v>26</v>
          </cell>
          <cell r="BD684">
            <v>0</v>
          </cell>
          <cell r="BE684">
            <v>56</v>
          </cell>
          <cell r="BF684">
            <v>0</v>
          </cell>
          <cell r="BG684" t="str">
            <v>CALLER</v>
          </cell>
          <cell r="BK684">
            <v>1</v>
          </cell>
          <cell r="BL684">
            <v>2</v>
          </cell>
          <cell r="BM684">
            <v>45170</v>
          </cell>
          <cell r="BN684" t="str">
            <v>11:04</v>
          </cell>
          <cell r="BO684">
            <v>45170.461111111108</v>
          </cell>
          <cell r="BP684" t="str">
            <v>Connect</v>
          </cell>
        </row>
        <row r="685">
          <cell r="A685">
            <v>1017087166</v>
          </cell>
          <cell r="B685" t="str">
            <v>AUTO</v>
          </cell>
          <cell r="C685" t="str">
            <v>CLDC</v>
          </cell>
          <cell r="D685" t="str">
            <v>Call disconnected</v>
          </cell>
          <cell r="E685" t="str">
            <v>CONNECTED</v>
          </cell>
          <cell r="F685" t="str">
            <v>Connected</v>
          </cell>
          <cell r="G685" t="str">
            <v>Connected</v>
          </cell>
          <cell r="H685" t="str">
            <v>STL220767</v>
          </cell>
          <cell r="I685" t="str">
            <v>Sagar Nandu Rathod</v>
          </cell>
          <cell r="J685">
            <v>14</v>
          </cell>
          <cell r="K685">
            <v>44935.461354166669</v>
          </cell>
          <cell r="L685">
            <v>44935.461736111109</v>
          </cell>
          <cell r="M685">
            <v>10089</v>
          </cell>
          <cell r="N685" t="str">
            <v>LAS POS Refll</v>
          </cell>
          <cell r="O685" t="str">
            <v>00Q6F00001rTcJd</v>
          </cell>
          <cell r="Q685">
            <v>202207057687933</v>
          </cell>
          <cell r="R685">
            <v>0</v>
          </cell>
          <cell r="S685">
            <v>91</v>
          </cell>
          <cell r="U685" t="str">
            <v>TEST2990</v>
          </cell>
          <cell r="W685" t="str">
            <v>TANMAY KELUSKAR</v>
          </cell>
          <cell r="X685">
            <v>138102565</v>
          </cell>
          <cell r="AA685" t="str">
            <v>-</v>
          </cell>
          <cell r="AF685" t="str">
            <v>U</v>
          </cell>
          <cell r="AH685">
            <v>9967649920</v>
          </cell>
          <cell r="AK685">
            <v>33</v>
          </cell>
          <cell r="AL685" t="str">
            <v>CFAB_Sales_Agents</v>
          </cell>
          <cell r="AM685" t="str">
            <v>MAIN</v>
          </cell>
          <cell r="AN685">
            <v>1</v>
          </cell>
          <cell r="AP685">
            <v>63721733</v>
          </cell>
          <cell r="AQ685">
            <v>1693546455.7206099</v>
          </cell>
          <cell r="AR685">
            <v>0</v>
          </cell>
          <cell r="AS685">
            <v>44935.439143518517</v>
          </cell>
          <cell r="AT685">
            <v>8</v>
          </cell>
          <cell r="AU685">
            <v>44935.812083333331</v>
          </cell>
          <cell r="AV685">
            <v>44935.812094907407</v>
          </cell>
          <cell r="AW685" t="str">
            <v>Y7</v>
          </cell>
          <cell r="AX685" t="str">
            <v>NORMAL_CLEARING</v>
          </cell>
          <cell r="AY685" t="str">
            <v>ANSWER</v>
          </cell>
          <cell r="AZ685" t="str">
            <v>Local/02200488649967649920@default-00036928;2</v>
          </cell>
          <cell r="BA685">
            <v>401</v>
          </cell>
          <cell r="BB685" t="str">
            <v>Unauthorized</v>
          </cell>
          <cell r="BC685">
            <v>6</v>
          </cell>
          <cell r="BD685">
            <v>0</v>
          </cell>
          <cell r="BE685">
            <v>40</v>
          </cell>
          <cell r="BF685">
            <v>0</v>
          </cell>
          <cell r="BG685" t="str">
            <v>CALLER</v>
          </cell>
          <cell r="BK685">
            <v>1</v>
          </cell>
          <cell r="BL685">
            <v>2</v>
          </cell>
          <cell r="BM685">
            <v>45170</v>
          </cell>
          <cell r="BN685" t="str">
            <v>11:04</v>
          </cell>
          <cell r="BO685">
            <v>45170.461111111108</v>
          </cell>
          <cell r="BP685" t="str">
            <v>Connect</v>
          </cell>
        </row>
        <row r="686">
          <cell r="A686">
            <v>1017087170</v>
          </cell>
          <cell r="B686" t="str">
            <v>AUTO</v>
          </cell>
          <cell r="C686" t="str">
            <v>CLDC</v>
          </cell>
          <cell r="D686" t="str">
            <v>Call disconnected</v>
          </cell>
          <cell r="E686" t="str">
            <v>CONNECTED</v>
          </cell>
          <cell r="F686" t="str">
            <v>Connected</v>
          </cell>
          <cell r="G686" t="str">
            <v>Connected</v>
          </cell>
          <cell r="H686" t="str">
            <v>STL221837</v>
          </cell>
          <cell r="I686" t="str">
            <v>Varsha Ganpat Padwal</v>
          </cell>
          <cell r="J686">
            <v>51</v>
          </cell>
          <cell r="K686">
            <v>44935.461412037039</v>
          </cell>
          <cell r="L686">
            <v>44935.461608796293</v>
          </cell>
          <cell r="M686">
            <v>10089</v>
          </cell>
          <cell r="N686" t="str">
            <v>LAS POS Refll</v>
          </cell>
          <cell r="O686" t="str">
            <v>00Q6F00001rQvha</v>
          </cell>
          <cell r="Q686">
            <v>202207057687933</v>
          </cell>
          <cell r="R686">
            <v>0</v>
          </cell>
          <cell r="S686">
            <v>91</v>
          </cell>
          <cell r="U686" t="str">
            <v>TEST2994</v>
          </cell>
          <cell r="W686" t="str">
            <v>NITU   BANSAL</v>
          </cell>
          <cell r="X686">
            <v>137452101</v>
          </cell>
          <cell r="AA686" t="str">
            <v>-</v>
          </cell>
          <cell r="AF686" t="str">
            <v>U</v>
          </cell>
          <cell r="AH686">
            <v>7064905127</v>
          </cell>
          <cell r="AK686">
            <v>17</v>
          </cell>
          <cell r="AL686" t="str">
            <v>CFAB_Sales_Agents</v>
          </cell>
          <cell r="AM686" t="str">
            <v>MAIN</v>
          </cell>
          <cell r="AN686">
            <v>1</v>
          </cell>
          <cell r="AP686">
            <v>63721737</v>
          </cell>
          <cell r="AQ686">
            <v>1693546456.7206199</v>
          </cell>
          <cell r="AR686">
            <v>0</v>
          </cell>
          <cell r="AS686">
            <v>44935.439143518517</v>
          </cell>
          <cell r="AT686">
            <v>3</v>
          </cell>
          <cell r="AU686">
            <v>44935.747060185182</v>
          </cell>
          <cell r="AV686">
            <v>44935.748622685183</v>
          </cell>
          <cell r="AW686" t="str">
            <v>Y2</v>
          </cell>
          <cell r="AX686" t="str">
            <v>NORMAL_CLEARING</v>
          </cell>
          <cell r="AY686" t="str">
            <v>ANSWER</v>
          </cell>
          <cell r="AZ686" t="str">
            <v>Local/02200488647064905127@default-0003692c;2</v>
          </cell>
          <cell r="BA686">
            <v>0</v>
          </cell>
          <cell r="BC686">
            <v>10</v>
          </cell>
          <cell r="BD686">
            <v>0</v>
          </cell>
          <cell r="BE686">
            <v>60</v>
          </cell>
          <cell r="BF686">
            <v>0</v>
          </cell>
          <cell r="BG686" t="str">
            <v>CALLER</v>
          </cell>
          <cell r="BK686">
            <v>1</v>
          </cell>
          <cell r="BL686">
            <v>2</v>
          </cell>
          <cell r="BM686">
            <v>45170</v>
          </cell>
          <cell r="BN686" t="str">
            <v>11:04</v>
          </cell>
          <cell r="BO686">
            <v>45170.461111111108</v>
          </cell>
          <cell r="BP686" t="str">
            <v>Connect</v>
          </cell>
        </row>
        <row r="687">
          <cell r="A687">
            <v>1017087171</v>
          </cell>
          <cell r="B687" t="str">
            <v>AUTO</v>
          </cell>
          <cell r="C687" t="str">
            <v>CLDC</v>
          </cell>
          <cell r="D687" t="str">
            <v>Call disconnected</v>
          </cell>
          <cell r="E687" t="str">
            <v>CONNECTED</v>
          </cell>
          <cell r="F687" t="str">
            <v>Connected</v>
          </cell>
          <cell r="G687" t="str">
            <v>Connected</v>
          </cell>
          <cell r="H687" t="str">
            <v>STL221833</v>
          </cell>
          <cell r="I687" t="str">
            <v>Mohammed Jasim Nasir Shaikh</v>
          </cell>
          <cell r="J687">
            <v>14</v>
          </cell>
          <cell r="K687">
            <v>44935.461435185185</v>
          </cell>
          <cell r="L687">
            <v>44935.461631944447</v>
          </cell>
          <cell r="M687">
            <v>10089</v>
          </cell>
          <cell r="N687" t="str">
            <v>LAS POS Refll</v>
          </cell>
          <cell r="O687" t="str">
            <v>00Q6F00001rY2Uk</v>
          </cell>
          <cell r="Q687">
            <v>202207057687933</v>
          </cell>
          <cell r="R687">
            <v>0</v>
          </cell>
          <cell r="S687">
            <v>91</v>
          </cell>
          <cell r="U687" t="str">
            <v>TEST2995</v>
          </cell>
          <cell r="W687" t="str">
            <v>ASHISH MEHTA D/O ASHISH MEHTA</v>
          </cell>
          <cell r="X687">
            <v>139178666</v>
          </cell>
          <cell r="AA687" t="str">
            <v>-</v>
          </cell>
          <cell r="AF687" t="str">
            <v>U</v>
          </cell>
          <cell r="AH687">
            <v>9825017569</v>
          </cell>
          <cell r="AK687">
            <v>17</v>
          </cell>
          <cell r="AL687" t="str">
            <v>CFAB_Sales_Agents</v>
          </cell>
          <cell r="AM687" t="str">
            <v>MAIN</v>
          </cell>
          <cell r="AN687">
            <v>1</v>
          </cell>
          <cell r="AP687">
            <v>63721745</v>
          </cell>
          <cell r="AQ687">
            <v>1693546462.72066</v>
          </cell>
          <cell r="AR687">
            <v>0</v>
          </cell>
          <cell r="AS687">
            <v>44935.439143518517</v>
          </cell>
          <cell r="AT687">
            <v>4</v>
          </cell>
          <cell r="AU687">
            <v>44935.763298611113</v>
          </cell>
          <cell r="AV687">
            <v>44935.763969907406</v>
          </cell>
          <cell r="AW687" t="str">
            <v>Y3</v>
          </cell>
          <cell r="AX687" t="str">
            <v>NORMAL_CLEARING</v>
          </cell>
          <cell r="AY687" t="str">
            <v>ANSWER</v>
          </cell>
          <cell r="AZ687" t="str">
            <v>Local/02200488649825017569@default-00036934;2</v>
          </cell>
          <cell r="BA687">
            <v>0</v>
          </cell>
          <cell r="BC687">
            <v>6</v>
          </cell>
          <cell r="BD687">
            <v>0</v>
          </cell>
          <cell r="BE687">
            <v>25</v>
          </cell>
          <cell r="BF687">
            <v>0</v>
          </cell>
          <cell r="BG687" t="str">
            <v>CALLER</v>
          </cell>
          <cell r="BK687">
            <v>1</v>
          </cell>
          <cell r="BL687">
            <v>2</v>
          </cell>
          <cell r="BM687">
            <v>45170</v>
          </cell>
          <cell r="BN687" t="str">
            <v>11:04</v>
          </cell>
          <cell r="BO687">
            <v>45170.461111111108</v>
          </cell>
          <cell r="BP687" t="str">
            <v>Connect</v>
          </cell>
        </row>
        <row r="688">
          <cell r="A688">
            <v>1017087172</v>
          </cell>
          <cell r="B688" t="str">
            <v>AUTO</v>
          </cell>
          <cell r="C688" t="str">
            <v>CLDC</v>
          </cell>
          <cell r="D688" t="str">
            <v>Call disconnected</v>
          </cell>
          <cell r="E688" t="str">
            <v>CONNECTED</v>
          </cell>
          <cell r="F688" t="str">
            <v>Connected</v>
          </cell>
          <cell r="G688" t="str">
            <v>Connected</v>
          </cell>
          <cell r="H688" t="str">
            <v>STL209840</v>
          </cell>
          <cell r="I688" t="str">
            <v>Chandan Thakur</v>
          </cell>
          <cell r="J688">
            <v>72</v>
          </cell>
          <cell r="K688">
            <v>44935.461446759262</v>
          </cell>
          <cell r="L688">
            <v>44935.461655092593</v>
          </cell>
          <cell r="M688">
            <v>10089</v>
          </cell>
          <cell r="N688" t="str">
            <v>LAS POS Refll</v>
          </cell>
          <cell r="O688" t="str">
            <v>00Q6F00001rTGg2</v>
          </cell>
          <cell r="Q688">
            <v>202207057687933</v>
          </cell>
          <cell r="R688">
            <v>0</v>
          </cell>
          <cell r="S688">
            <v>91</v>
          </cell>
          <cell r="U688" t="str">
            <v>TEST2996</v>
          </cell>
          <cell r="W688" t="str">
            <v>KATHURIA</v>
          </cell>
          <cell r="X688">
            <v>138018480</v>
          </cell>
          <cell r="AA688" t="str">
            <v>-</v>
          </cell>
          <cell r="AF688" t="str">
            <v>U</v>
          </cell>
          <cell r="AH688">
            <v>9818989567</v>
          </cell>
          <cell r="AK688">
            <v>18</v>
          </cell>
          <cell r="AL688" t="str">
            <v>CFAB_Sales_Agents</v>
          </cell>
          <cell r="AM688" t="str">
            <v>MAIN</v>
          </cell>
          <cell r="AN688">
            <v>1</v>
          </cell>
          <cell r="AP688">
            <v>63721730</v>
          </cell>
          <cell r="AQ688">
            <v>1693546454.7205999</v>
          </cell>
          <cell r="AR688">
            <v>0</v>
          </cell>
          <cell r="AS688">
            <v>44935.439143518517</v>
          </cell>
          <cell r="AT688">
            <v>7</v>
          </cell>
          <cell r="AU688">
            <v>44935.773020833331</v>
          </cell>
          <cell r="AV688">
            <v>44935.773564814815</v>
          </cell>
          <cell r="AW688" t="str">
            <v>Y6</v>
          </cell>
          <cell r="AX688" t="str">
            <v>NORMAL_CLEARING</v>
          </cell>
          <cell r="AY688" t="str">
            <v>ANSWER</v>
          </cell>
          <cell r="AZ688" t="str">
            <v>Local/02200488649818989567@default-00036924;2</v>
          </cell>
          <cell r="BA688">
            <v>401</v>
          </cell>
          <cell r="BB688" t="str">
            <v>Unauthorized</v>
          </cell>
          <cell r="BC688">
            <v>15</v>
          </cell>
          <cell r="BD688">
            <v>0</v>
          </cell>
          <cell r="BE688">
            <v>82</v>
          </cell>
          <cell r="BF688">
            <v>0</v>
          </cell>
          <cell r="BG688" t="str">
            <v>CALLER</v>
          </cell>
          <cell r="BK688">
            <v>1</v>
          </cell>
          <cell r="BL688">
            <v>2</v>
          </cell>
          <cell r="BM688">
            <v>45170</v>
          </cell>
          <cell r="BN688" t="str">
            <v>11:04</v>
          </cell>
          <cell r="BO688">
            <v>45170.461111111108</v>
          </cell>
          <cell r="BP688" t="str">
            <v>Connect</v>
          </cell>
        </row>
        <row r="689">
          <cell r="A689">
            <v>1017087180</v>
          </cell>
          <cell r="B689" t="str">
            <v>AUTO</v>
          </cell>
          <cell r="C689" t="str">
            <v>CLDC</v>
          </cell>
          <cell r="D689" t="str">
            <v>Call disconnected</v>
          </cell>
          <cell r="E689" t="str">
            <v>CONNECTED</v>
          </cell>
          <cell r="F689" t="str">
            <v>Connected</v>
          </cell>
          <cell r="G689" t="str">
            <v>Connected</v>
          </cell>
          <cell r="H689" t="str">
            <v>STL222087</v>
          </cell>
          <cell r="I689" t="str">
            <v xml:space="preserve">Vishal Sharma </v>
          </cell>
          <cell r="J689">
            <v>11</v>
          </cell>
          <cell r="K689">
            <v>44935.461493055554</v>
          </cell>
          <cell r="L689">
            <v>44935.461631944447</v>
          </cell>
          <cell r="M689">
            <v>10089</v>
          </cell>
          <cell r="N689" t="str">
            <v>LAS POS Refll</v>
          </cell>
          <cell r="O689" t="str">
            <v>00Q6F00001rTAMa</v>
          </cell>
          <cell r="Q689">
            <v>202207057687933</v>
          </cell>
          <cell r="R689">
            <v>0</v>
          </cell>
          <cell r="S689">
            <v>91</v>
          </cell>
          <cell r="U689" t="str">
            <v>TEST3004</v>
          </cell>
          <cell r="W689" t="str">
            <v>KHANNA</v>
          </cell>
          <cell r="X689">
            <v>137993970</v>
          </cell>
          <cell r="AA689" t="str">
            <v>-</v>
          </cell>
          <cell r="AF689" t="str">
            <v>U</v>
          </cell>
          <cell r="AH689">
            <v>9779929633</v>
          </cell>
          <cell r="AK689">
            <v>12</v>
          </cell>
          <cell r="AL689" t="str">
            <v>CFAB_Sales_Agents</v>
          </cell>
          <cell r="AM689" t="str">
            <v>MAIN</v>
          </cell>
          <cell r="AN689">
            <v>1</v>
          </cell>
          <cell r="AP689">
            <v>63721735</v>
          </cell>
          <cell r="AQ689">
            <v>1693546455.7206199</v>
          </cell>
          <cell r="AR689">
            <v>0</v>
          </cell>
          <cell r="AS689">
            <v>44935.439143518517</v>
          </cell>
          <cell r="AT689">
            <v>2</v>
          </cell>
          <cell r="AU689">
            <v>44935.738506944443</v>
          </cell>
          <cell r="AV689">
            <v>44935.739351851851</v>
          </cell>
          <cell r="AW689" t="str">
            <v>Y1</v>
          </cell>
          <cell r="AX689" t="str">
            <v>NORMAL_CLEARING</v>
          </cell>
          <cell r="AY689" t="str">
            <v>ANSWER</v>
          </cell>
          <cell r="AZ689" t="str">
            <v>Local/02200488649779929633@default-0003692a;2</v>
          </cell>
          <cell r="BA689">
            <v>401</v>
          </cell>
          <cell r="BB689" t="str">
            <v>Unauthorized</v>
          </cell>
          <cell r="BC689">
            <v>17</v>
          </cell>
          <cell r="BD689">
            <v>0</v>
          </cell>
          <cell r="BE689">
            <v>21</v>
          </cell>
          <cell r="BF689">
            <v>0</v>
          </cell>
          <cell r="BG689" t="str">
            <v>CALLER</v>
          </cell>
          <cell r="BK689">
            <v>1</v>
          </cell>
          <cell r="BL689">
            <v>2</v>
          </cell>
          <cell r="BM689">
            <v>45170</v>
          </cell>
          <cell r="BN689" t="str">
            <v>11:04</v>
          </cell>
          <cell r="BO689">
            <v>45170.461111111108</v>
          </cell>
          <cell r="BP689" t="str">
            <v>Connect</v>
          </cell>
        </row>
        <row r="690">
          <cell r="A690">
            <v>1017087197</v>
          </cell>
          <cell r="B690" t="str">
            <v>MANUAL</v>
          </cell>
          <cell r="C690" t="str">
            <v>NRAP</v>
          </cell>
          <cell r="D690" t="str">
            <v>No requirement at present</v>
          </cell>
          <cell r="E690" t="str">
            <v>CONNECTED</v>
          </cell>
          <cell r="F690" t="str">
            <v>No requirement</v>
          </cell>
          <cell r="G690" t="str">
            <v>NorequirementAtPresent</v>
          </cell>
          <cell r="H690" t="str">
            <v>STL221838</v>
          </cell>
          <cell r="I690" t="str">
            <v>Sajida Khatoon Jamil Ahmed Shaikh</v>
          </cell>
          <cell r="J690">
            <v>34</v>
          </cell>
          <cell r="K690">
            <v>44935.461678240739</v>
          </cell>
          <cell r="L690">
            <v>44935.462685185186</v>
          </cell>
          <cell r="M690">
            <v>10089</v>
          </cell>
          <cell r="N690" t="str">
            <v>LAS POS Refll</v>
          </cell>
          <cell r="O690" t="str">
            <v>-</v>
          </cell>
          <cell r="Q690">
            <v>202207057687824</v>
          </cell>
          <cell r="R690">
            <v>0</v>
          </cell>
          <cell r="S690">
            <v>91</v>
          </cell>
          <cell r="U690" t="str">
            <v>TEST3021</v>
          </cell>
          <cell r="X690" t="str">
            <v>Offer-202307111740631</v>
          </cell>
          <cell r="AA690" t="str">
            <v>DELHI</v>
          </cell>
          <cell r="AF690" t="str">
            <v>U</v>
          </cell>
          <cell r="AH690">
            <v>9910726333</v>
          </cell>
          <cell r="AK690">
            <v>87</v>
          </cell>
          <cell r="AL690" t="str">
            <v>CFAB_Sales_Agents</v>
          </cell>
          <cell r="AM690" t="str">
            <v>MANUAL</v>
          </cell>
          <cell r="AN690">
            <v>1</v>
          </cell>
          <cell r="AP690">
            <v>63532907</v>
          </cell>
          <cell r="AQ690">
            <v>1693546484.7207501</v>
          </cell>
          <cell r="AR690">
            <v>0</v>
          </cell>
          <cell r="AS690" t="str">
            <v>08/29/2023 12:07:57</v>
          </cell>
          <cell r="AT690">
            <v>3</v>
          </cell>
          <cell r="AU690">
            <v>44935.46162037037</v>
          </cell>
          <cell r="AV690">
            <v>44935.463020833333</v>
          </cell>
          <cell r="AW690" t="str">
            <v>Y2</v>
          </cell>
          <cell r="AX690" t="str">
            <v>NORMAL_CLEARING</v>
          </cell>
          <cell r="AY690" t="str">
            <v>ANSWER</v>
          </cell>
          <cell r="AZ690" t="str">
            <v>Local/8600124@default-00036952;1</v>
          </cell>
          <cell r="BA690">
            <v>0</v>
          </cell>
          <cell r="BC690">
            <v>86</v>
          </cell>
          <cell r="BD690">
            <v>76</v>
          </cell>
          <cell r="BE690">
            <v>116</v>
          </cell>
          <cell r="BF690">
            <v>0</v>
          </cell>
          <cell r="BG690" t="str">
            <v>CALLER</v>
          </cell>
          <cell r="BK690">
            <v>1</v>
          </cell>
          <cell r="BL690">
            <v>2</v>
          </cell>
          <cell r="BM690">
            <v>45170</v>
          </cell>
          <cell r="BN690" t="str">
            <v>11:04</v>
          </cell>
          <cell r="BO690">
            <v>45170.461111111108</v>
          </cell>
          <cell r="BP690" t="str">
            <v>Connect</v>
          </cell>
        </row>
        <row r="691">
          <cell r="A691">
            <v>1017087198</v>
          </cell>
          <cell r="B691" t="str">
            <v>MANUAL</v>
          </cell>
          <cell r="C691" t="str">
            <v>SHUP</v>
          </cell>
          <cell r="D691" t="str">
            <v>Short hung up</v>
          </cell>
          <cell r="E691" t="str">
            <v>CONNECTED</v>
          </cell>
          <cell r="F691" t="str">
            <v>Connected</v>
          </cell>
          <cell r="G691" t="str">
            <v>Connected</v>
          </cell>
          <cell r="H691" t="str">
            <v>STL220625</v>
          </cell>
          <cell r="I691" t="str">
            <v>Fazil Kamaruddin Khan</v>
          </cell>
          <cell r="J691">
            <v>14</v>
          </cell>
          <cell r="K691">
            <v>44935.461701388886</v>
          </cell>
          <cell r="L691">
            <v>44935.461759259262</v>
          </cell>
          <cell r="M691">
            <v>10089</v>
          </cell>
          <cell r="N691" t="str">
            <v>LAS POS Refll</v>
          </cell>
          <cell r="O691" t="str">
            <v>a1b6F00000yWO04</v>
          </cell>
          <cell r="Q691">
            <v>202207057687589</v>
          </cell>
          <cell r="R691">
            <v>0</v>
          </cell>
          <cell r="S691">
            <v>91</v>
          </cell>
          <cell r="U691" t="str">
            <v>TEST3022</v>
          </cell>
          <cell r="X691" t="str">
            <v>Offer-202307111068088</v>
          </cell>
          <cell r="AA691" t="str">
            <v>HYDERABAD</v>
          </cell>
          <cell r="AF691" t="str">
            <v>U</v>
          </cell>
          <cell r="AH691">
            <v>9030806886</v>
          </cell>
          <cell r="AK691">
            <v>5</v>
          </cell>
          <cell r="AL691" t="str">
            <v>CFAB_Sales_Agents</v>
          </cell>
          <cell r="AM691" t="str">
            <v>MANUAL</v>
          </cell>
          <cell r="AN691">
            <v>1</v>
          </cell>
          <cell r="AP691">
            <v>63167382</v>
          </cell>
          <cell r="AQ691">
            <v>1693546466.7207</v>
          </cell>
          <cell r="AR691">
            <v>0</v>
          </cell>
          <cell r="AS691" t="str">
            <v>08/23/2023 11:45:22</v>
          </cell>
          <cell r="AT691">
            <v>7</v>
          </cell>
          <cell r="AU691">
            <v>44935.462037037039</v>
          </cell>
          <cell r="AV691">
            <v>44935.462870370371</v>
          </cell>
          <cell r="AW691" t="str">
            <v>Y6</v>
          </cell>
          <cell r="AX691" t="str">
            <v>NO_ANSWER</v>
          </cell>
          <cell r="AY691" t="str">
            <v>CONGESTION</v>
          </cell>
          <cell r="AZ691" t="str">
            <v>Local/8600154@default-00036943;1</v>
          </cell>
          <cell r="BA691">
            <v>0</v>
          </cell>
          <cell r="BC691">
            <v>0</v>
          </cell>
          <cell r="BD691">
            <v>0</v>
          </cell>
          <cell r="BE691">
            <v>14</v>
          </cell>
          <cell r="BF691">
            <v>0</v>
          </cell>
          <cell r="BG691" t="str">
            <v>AGENT</v>
          </cell>
          <cell r="BK691">
            <v>1</v>
          </cell>
          <cell r="BL691">
            <v>2</v>
          </cell>
          <cell r="BM691">
            <v>45170</v>
          </cell>
          <cell r="BN691" t="str">
            <v>11:04</v>
          </cell>
          <cell r="BO691">
            <v>45170.461111111108</v>
          </cell>
          <cell r="BP691" t="str">
            <v>Connect</v>
          </cell>
        </row>
        <row r="692">
          <cell r="A692">
            <v>1017087199</v>
          </cell>
          <cell r="B692" t="str">
            <v>MANUAL</v>
          </cell>
          <cell r="C692" t="str">
            <v>CLDC</v>
          </cell>
          <cell r="D692" t="str">
            <v>Call disconnected</v>
          </cell>
          <cell r="E692" t="str">
            <v>CONNECTED</v>
          </cell>
          <cell r="F692" t="str">
            <v>Connected</v>
          </cell>
          <cell r="G692" t="str">
            <v>Connected</v>
          </cell>
          <cell r="H692" t="str">
            <v>STL210810</v>
          </cell>
          <cell r="I692" t="str">
            <v>Deepa Salikram Vishwakarm</v>
          </cell>
          <cell r="K692">
            <v>44935.461747685185</v>
          </cell>
          <cell r="L692">
            <v>44935.461747685185</v>
          </cell>
          <cell r="M692">
            <v>10089</v>
          </cell>
          <cell r="N692" t="str">
            <v>LAS POS Refll</v>
          </cell>
          <cell r="Q692">
            <v>998</v>
          </cell>
          <cell r="R692">
            <v>0</v>
          </cell>
          <cell r="S692">
            <v>1</v>
          </cell>
          <cell r="U692" t="str">
            <v>TEST3023</v>
          </cell>
          <cell r="AF692" t="str">
            <v>U</v>
          </cell>
          <cell r="AK692">
            <v>0</v>
          </cell>
          <cell r="AL692" t="str">
            <v>CFAB_Sales_Agents</v>
          </cell>
          <cell r="AM692" t="str">
            <v>MANUAL</v>
          </cell>
          <cell r="AN692">
            <v>0</v>
          </cell>
          <cell r="AP692">
            <v>62953425</v>
          </cell>
          <cell r="AQ692">
            <v>1693546495.0629499</v>
          </cell>
          <cell r="AR692">
            <v>0</v>
          </cell>
          <cell r="AS692" t="str">
            <v>08/19/2023 11:40:38</v>
          </cell>
          <cell r="AT692">
            <v>5</v>
          </cell>
          <cell r="AU692">
            <v>44935.801828703705</v>
          </cell>
          <cell r="AV692">
            <v>44935.801886574074</v>
          </cell>
          <cell r="AW692" t="str">
            <v>Y5</v>
          </cell>
          <cell r="BF692">
            <v>0</v>
          </cell>
          <cell r="BG692" t="str">
            <v>AGENT</v>
          </cell>
          <cell r="BK692">
            <v>1</v>
          </cell>
          <cell r="BL692">
            <v>2</v>
          </cell>
          <cell r="BM692">
            <v>45170</v>
          </cell>
          <cell r="BN692" t="str">
            <v>11:04</v>
          </cell>
          <cell r="BO692">
            <v>45170.461111111108</v>
          </cell>
          <cell r="BP692" t="str">
            <v>Connect</v>
          </cell>
        </row>
        <row r="693">
          <cell r="A693">
            <v>1017087129</v>
          </cell>
          <cell r="B693" t="str">
            <v>AUTO</v>
          </cell>
          <cell r="C693" t="str">
            <v>WTO</v>
          </cell>
          <cell r="D693" t="str">
            <v>WTO</v>
          </cell>
          <cell r="E693" t="str">
            <v>CONNECTED</v>
          </cell>
          <cell r="F693" t="str">
            <v>UNDEFINED</v>
          </cell>
          <cell r="G693" t="str">
            <v>Default Category</v>
          </cell>
          <cell r="H693" t="str">
            <v>STL222090</v>
          </cell>
          <cell r="I693" t="str">
            <v>Javed Ibrahim Sayyed</v>
          </cell>
          <cell r="J693">
            <v>96</v>
          </cell>
          <cell r="K693">
            <v>44935.460416666669</v>
          </cell>
          <cell r="L693">
            <v>44935.460821759261</v>
          </cell>
          <cell r="M693">
            <v>10089</v>
          </cell>
          <cell r="N693" t="str">
            <v>LAS POS Refll</v>
          </cell>
          <cell r="O693" t="str">
            <v>00Q6F00001rYqK2</v>
          </cell>
          <cell r="Q693">
            <v>202207057687933</v>
          </cell>
          <cell r="R693">
            <v>0</v>
          </cell>
          <cell r="S693">
            <v>91</v>
          </cell>
          <cell r="U693" t="str">
            <v>TEST2953</v>
          </cell>
          <cell r="W693" t="str">
            <v>NAVIN SANJOIT SYIEM</v>
          </cell>
          <cell r="X693">
            <v>139372023</v>
          </cell>
          <cell r="AA693" t="str">
            <v>-</v>
          </cell>
          <cell r="AF693" t="str">
            <v>U</v>
          </cell>
          <cell r="AH693">
            <v>9560557767</v>
          </cell>
          <cell r="AK693">
            <v>35</v>
          </cell>
          <cell r="AL693" t="str">
            <v>CFAB_Sales_Agents</v>
          </cell>
          <cell r="AM693" t="str">
            <v>MAIN</v>
          </cell>
          <cell r="AN693">
            <v>1</v>
          </cell>
          <cell r="AP693">
            <v>63721660</v>
          </cell>
          <cell r="AQ693">
            <v>1693546344.7198901</v>
          </cell>
          <cell r="AR693">
            <v>0</v>
          </cell>
          <cell r="AS693">
            <v>44935.439143518517</v>
          </cell>
          <cell r="AT693">
            <v>1</v>
          </cell>
          <cell r="AU693">
            <v>44935.459953703707</v>
          </cell>
          <cell r="AV693">
            <v>44935.461805555555</v>
          </cell>
          <cell r="AW693" t="str">
            <v>Y</v>
          </cell>
          <cell r="AX693" t="str">
            <v>NORMAL_CLEARING</v>
          </cell>
          <cell r="AY693" t="str">
            <v>ANSWER</v>
          </cell>
          <cell r="AZ693" t="str">
            <v>Local/02200488649560557767@default-00036842;2</v>
          </cell>
          <cell r="BA693">
            <v>0</v>
          </cell>
          <cell r="BC693">
            <v>36</v>
          </cell>
          <cell r="BD693">
            <v>0</v>
          </cell>
          <cell r="BE693">
            <v>121</v>
          </cell>
          <cell r="BF693">
            <v>0</v>
          </cell>
          <cell r="BG693" t="str">
            <v>CALLER</v>
          </cell>
          <cell r="BK693">
            <v>1</v>
          </cell>
          <cell r="BL693">
            <v>2</v>
          </cell>
          <cell r="BM693">
            <v>45170</v>
          </cell>
          <cell r="BN693" t="str">
            <v>11:03</v>
          </cell>
          <cell r="BO693">
            <v>45170.460416666669</v>
          </cell>
          <cell r="BP693" t="str">
            <v>Connect</v>
          </cell>
        </row>
        <row r="694">
          <cell r="A694">
            <v>1017087130</v>
          </cell>
          <cell r="B694" t="str">
            <v>AUTO</v>
          </cell>
          <cell r="C694" t="str">
            <v>CLDC</v>
          </cell>
          <cell r="D694" t="str">
            <v>Call disconnected</v>
          </cell>
          <cell r="E694" t="str">
            <v>CONNECTED</v>
          </cell>
          <cell r="F694" t="str">
            <v>Connected</v>
          </cell>
          <cell r="G694" t="str">
            <v>Connected</v>
          </cell>
          <cell r="H694" t="str">
            <v>STL220633</v>
          </cell>
          <cell r="I694" t="str">
            <v xml:space="preserve">Karishma Manik Salunkhe </v>
          </cell>
          <cell r="J694">
            <v>8</v>
          </cell>
          <cell r="K694">
            <v>44935.460462962961</v>
          </cell>
          <cell r="L694">
            <v>44935.460740740738</v>
          </cell>
          <cell r="M694">
            <v>10089</v>
          </cell>
          <cell r="N694" t="str">
            <v>LAS POS Refll</v>
          </cell>
          <cell r="O694" t="str">
            <v>00Q6F00001rYC19</v>
          </cell>
          <cell r="Q694">
            <v>202207057687933</v>
          </cell>
          <cell r="R694">
            <v>0</v>
          </cell>
          <cell r="S694">
            <v>91</v>
          </cell>
          <cell r="U694" t="str">
            <v>TEST2954</v>
          </cell>
          <cell r="W694" t="str">
            <v>HAMONDRA AGARWAL</v>
          </cell>
          <cell r="X694">
            <v>139215419</v>
          </cell>
          <cell r="AA694" t="str">
            <v>-</v>
          </cell>
          <cell r="AF694" t="str">
            <v>U</v>
          </cell>
          <cell r="AH694">
            <v>8920080249</v>
          </cell>
          <cell r="AK694">
            <v>24</v>
          </cell>
          <cell r="AL694" t="str">
            <v>CFAB_Sales_Agents</v>
          </cell>
          <cell r="AM694" t="str">
            <v>MAIN</v>
          </cell>
          <cell r="AN694">
            <v>1</v>
          </cell>
          <cell r="AP694">
            <v>63721684</v>
          </cell>
          <cell r="AQ694">
            <v>1693546355.71998</v>
          </cell>
          <cell r="AR694">
            <v>0</v>
          </cell>
          <cell r="AS694">
            <v>44935.439143518517</v>
          </cell>
          <cell r="AT694">
            <v>2</v>
          </cell>
          <cell r="AU694">
            <v>44935.717939814815</v>
          </cell>
          <cell r="AV694">
            <v>44935.718726851854</v>
          </cell>
          <cell r="AW694" t="str">
            <v>Y1</v>
          </cell>
          <cell r="AX694" t="str">
            <v>NORMAL_CLEARING</v>
          </cell>
          <cell r="AY694" t="str">
            <v>ANSWER</v>
          </cell>
          <cell r="AZ694" t="str">
            <v>Local/02200488648920080249@default-00036860;2</v>
          </cell>
          <cell r="BA694">
            <v>401</v>
          </cell>
          <cell r="BB694" t="str">
            <v>Unauthorized</v>
          </cell>
          <cell r="BC694">
            <v>29</v>
          </cell>
          <cell r="BD694">
            <v>0</v>
          </cell>
          <cell r="BE694">
            <v>30</v>
          </cell>
          <cell r="BF694">
            <v>0</v>
          </cell>
          <cell r="BG694" t="str">
            <v>AGENT</v>
          </cell>
          <cell r="BK694">
            <v>1</v>
          </cell>
          <cell r="BL694">
            <v>2</v>
          </cell>
          <cell r="BM694">
            <v>45170</v>
          </cell>
          <cell r="BN694" t="str">
            <v>11:03</v>
          </cell>
          <cell r="BO694">
            <v>45170.460416666669</v>
          </cell>
          <cell r="BP694" t="str">
            <v>Connect</v>
          </cell>
        </row>
        <row r="695">
          <cell r="A695">
            <v>1017087131</v>
          </cell>
          <cell r="B695" t="str">
            <v>MANUAL</v>
          </cell>
          <cell r="C695" t="str">
            <v>DWN</v>
          </cell>
          <cell r="D695" t="str">
            <v>Wrong number</v>
          </cell>
          <cell r="E695" t="str">
            <v>CONNECTED</v>
          </cell>
          <cell r="F695" t="str">
            <v>Disqualified</v>
          </cell>
          <cell r="G695" t="str">
            <v>Disqualified</v>
          </cell>
          <cell r="H695" t="str">
            <v>STL222087</v>
          </cell>
          <cell r="I695" t="str">
            <v xml:space="preserve">Vishal Sharma </v>
          </cell>
          <cell r="J695">
            <v>6</v>
          </cell>
          <cell r="K695">
            <v>44935.460497685184</v>
          </cell>
          <cell r="L695">
            <v>44935.461168981485</v>
          </cell>
          <cell r="M695">
            <v>10089</v>
          </cell>
          <cell r="N695" t="str">
            <v>LAS POS Refll</v>
          </cell>
          <cell r="Q695">
            <v>998</v>
          </cell>
          <cell r="R695">
            <v>0</v>
          </cell>
          <cell r="S695">
            <v>1</v>
          </cell>
          <cell r="U695" t="str">
            <v>TEST2955</v>
          </cell>
          <cell r="AF695" t="str">
            <v>U</v>
          </cell>
          <cell r="AK695">
            <v>58</v>
          </cell>
          <cell r="AL695" t="str">
            <v>CFAB_Sales_Agents</v>
          </cell>
          <cell r="AM695" t="str">
            <v>MANUAL</v>
          </cell>
          <cell r="AN695">
            <v>0</v>
          </cell>
          <cell r="AP695">
            <v>60802196</v>
          </cell>
          <cell r="AQ695">
            <v>1693546368.7200699</v>
          </cell>
          <cell r="AR695">
            <v>0</v>
          </cell>
          <cell r="AS695" t="str">
            <v>07/22/2023 17:57:02</v>
          </cell>
          <cell r="AT695">
            <v>14</v>
          </cell>
          <cell r="AU695">
            <v>44935.460277777776</v>
          </cell>
          <cell r="AV695">
            <v>44935.461238425924</v>
          </cell>
          <cell r="AW695" t="str">
            <v>Y2</v>
          </cell>
          <cell r="AX695" t="str">
            <v>NORMAL_CLEARING</v>
          </cell>
          <cell r="AY695" t="str">
            <v>ANSWER</v>
          </cell>
          <cell r="AZ695" t="str">
            <v>Local/8600132@default-0003687e;1</v>
          </cell>
          <cell r="BA695">
            <v>401</v>
          </cell>
          <cell r="BB695" t="str">
            <v>Unauthorized</v>
          </cell>
          <cell r="BC695">
            <v>77</v>
          </cell>
          <cell r="BD695">
            <v>58</v>
          </cell>
          <cell r="BE695">
            <v>64</v>
          </cell>
          <cell r="BF695">
            <v>0</v>
          </cell>
          <cell r="BG695" t="str">
            <v>CALLER</v>
          </cell>
          <cell r="BK695">
            <v>1</v>
          </cell>
          <cell r="BL695">
            <v>2</v>
          </cell>
          <cell r="BM695">
            <v>45170</v>
          </cell>
          <cell r="BN695" t="str">
            <v>11:03</v>
          </cell>
          <cell r="BO695">
            <v>45170.460416666669</v>
          </cell>
          <cell r="BP695" t="str">
            <v>Connect</v>
          </cell>
        </row>
        <row r="696">
          <cell r="A696">
            <v>1017087142</v>
          </cell>
          <cell r="B696" t="str">
            <v>AUTO</v>
          </cell>
          <cell r="C696" t="str">
            <v>DWN</v>
          </cell>
          <cell r="D696" t="str">
            <v>Wrong number</v>
          </cell>
          <cell r="E696" t="str">
            <v>CONNECTED</v>
          </cell>
          <cell r="F696" t="str">
            <v>Disqualified</v>
          </cell>
          <cell r="G696" t="str">
            <v>Disqualified</v>
          </cell>
          <cell r="H696" t="str">
            <v>STL221837</v>
          </cell>
          <cell r="I696" t="str">
            <v>Varsha Ganpat Padwal</v>
          </cell>
          <cell r="J696">
            <v>6</v>
          </cell>
          <cell r="K696">
            <v>44935.460775462961</v>
          </cell>
          <cell r="L696">
            <v>44935.461053240739</v>
          </cell>
          <cell r="M696">
            <v>10089</v>
          </cell>
          <cell r="N696" t="str">
            <v>LAS POS Refll</v>
          </cell>
          <cell r="O696" t="str">
            <v>00Q6F00001rYCTj</v>
          </cell>
          <cell r="Q696">
            <v>202207057687933</v>
          </cell>
          <cell r="R696">
            <v>0</v>
          </cell>
          <cell r="S696">
            <v>91</v>
          </cell>
          <cell r="U696" t="str">
            <v>TEST2966</v>
          </cell>
          <cell r="W696" t="str">
            <v>MAYANK KHANNA</v>
          </cell>
          <cell r="X696">
            <v>139217211</v>
          </cell>
          <cell r="AA696" t="str">
            <v>-</v>
          </cell>
          <cell r="AF696" t="str">
            <v>U</v>
          </cell>
          <cell r="AH696">
            <v>9920771243</v>
          </cell>
          <cell r="AK696">
            <v>24</v>
          </cell>
          <cell r="AL696" t="str">
            <v>CFAB_Sales_Agents</v>
          </cell>
          <cell r="AM696" t="str">
            <v>MAIN</v>
          </cell>
          <cell r="AN696">
            <v>1</v>
          </cell>
          <cell r="AP696">
            <v>63721696</v>
          </cell>
          <cell r="AQ696">
            <v>1693546398.47772</v>
          </cell>
          <cell r="AR696">
            <v>0</v>
          </cell>
          <cell r="AS696">
            <v>44935.439143518517</v>
          </cell>
          <cell r="AT696">
            <v>1</v>
          </cell>
          <cell r="AU696">
            <v>44935.460601851853</v>
          </cell>
          <cell r="AV696">
            <v>44935.461111111108</v>
          </cell>
          <cell r="AW696" t="str">
            <v>Y</v>
          </cell>
          <cell r="AX696" t="str">
            <v>NORMAL_CLEARING</v>
          </cell>
          <cell r="AY696" t="str">
            <v>ANSWER</v>
          </cell>
          <cell r="AZ696" t="str">
            <v>Local/02200488649920771243@default-00028581;2</v>
          </cell>
          <cell r="BA696">
            <v>401</v>
          </cell>
          <cell r="BB696" t="str">
            <v>Unauthorized</v>
          </cell>
          <cell r="BC696">
            <v>13</v>
          </cell>
          <cell r="BD696">
            <v>0</v>
          </cell>
          <cell r="BE696">
            <v>30</v>
          </cell>
          <cell r="BF696">
            <v>0</v>
          </cell>
          <cell r="BG696" t="str">
            <v>AGENT</v>
          </cell>
          <cell r="BK696">
            <v>1</v>
          </cell>
          <cell r="BL696">
            <v>2</v>
          </cell>
          <cell r="BM696">
            <v>45170</v>
          </cell>
          <cell r="BN696" t="str">
            <v>11:03</v>
          </cell>
          <cell r="BO696">
            <v>45170.460416666669</v>
          </cell>
          <cell r="BP696" t="str">
            <v>Connect</v>
          </cell>
        </row>
        <row r="697">
          <cell r="A697">
            <v>1017087144</v>
          </cell>
          <cell r="B697" t="str">
            <v>AUTO</v>
          </cell>
          <cell r="C697" t="str">
            <v>NRAP</v>
          </cell>
          <cell r="D697" t="str">
            <v>No requirement at present</v>
          </cell>
          <cell r="E697" t="str">
            <v>CONNECTED</v>
          </cell>
          <cell r="F697" t="str">
            <v>No requirement</v>
          </cell>
          <cell r="G697" t="str">
            <v>NorequirementAtPresent</v>
          </cell>
          <cell r="H697" t="str">
            <v>STL221833</v>
          </cell>
          <cell r="I697" t="str">
            <v>Mohammed Jasim Nasir Shaikh</v>
          </cell>
          <cell r="J697">
            <v>18</v>
          </cell>
          <cell r="K697">
            <v>44935.460810185185</v>
          </cell>
          <cell r="L697">
            <v>44935.460995370369</v>
          </cell>
          <cell r="M697">
            <v>10089</v>
          </cell>
          <cell r="N697" t="str">
            <v>LAS POS Refll</v>
          </cell>
          <cell r="O697" t="str">
            <v>00Q6F00001rY7cR</v>
          </cell>
          <cell r="Q697">
            <v>202207057687933</v>
          </cell>
          <cell r="R697">
            <v>0</v>
          </cell>
          <cell r="S697">
            <v>91</v>
          </cell>
          <cell r="U697" t="str">
            <v>TEST2968</v>
          </cell>
          <cell r="W697" t="str">
            <v>GHANSHYAM SHAHDADPURI</v>
          </cell>
          <cell r="X697">
            <v>139198408</v>
          </cell>
          <cell r="AA697" t="str">
            <v>-</v>
          </cell>
          <cell r="AF697" t="str">
            <v>U</v>
          </cell>
          <cell r="AH697">
            <v>9769448340</v>
          </cell>
          <cell r="AK697">
            <v>16</v>
          </cell>
          <cell r="AL697" t="str">
            <v>CFAB_Sales_Agents</v>
          </cell>
          <cell r="AM697" t="str">
            <v>MAIN</v>
          </cell>
          <cell r="AN697">
            <v>1</v>
          </cell>
          <cell r="AP697">
            <v>63721705</v>
          </cell>
          <cell r="AQ697">
            <v>1693546408.72032</v>
          </cell>
          <cell r="AR697">
            <v>0</v>
          </cell>
          <cell r="AS697">
            <v>44935.439143518517</v>
          </cell>
          <cell r="AT697">
            <v>3</v>
          </cell>
          <cell r="AU697">
            <v>44935.731203703705</v>
          </cell>
          <cell r="AV697">
            <v>44935.731817129628</v>
          </cell>
          <cell r="AW697" t="str">
            <v>Y2</v>
          </cell>
          <cell r="AX697" t="str">
            <v>NORMAL_CLEARING</v>
          </cell>
          <cell r="AY697" t="str">
            <v>ANSWER</v>
          </cell>
          <cell r="AZ697" t="str">
            <v>Local/02200488649769448340@default-000368ca;2</v>
          </cell>
          <cell r="BA697">
            <v>401</v>
          </cell>
          <cell r="BB697" t="str">
            <v>Unauthorized</v>
          </cell>
          <cell r="BC697">
            <v>6</v>
          </cell>
          <cell r="BD697">
            <v>0</v>
          </cell>
          <cell r="BE697">
            <v>28</v>
          </cell>
          <cell r="BF697">
            <v>0</v>
          </cell>
          <cell r="BG697" t="str">
            <v>CALLER</v>
          </cell>
          <cell r="BK697">
            <v>1</v>
          </cell>
          <cell r="BL697">
            <v>2</v>
          </cell>
          <cell r="BM697">
            <v>45170</v>
          </cell>
          <cell r="BN697" t="str">
            <v>11:03</v>
          </cell>
          <cell r="BO697">
            <v>45170.460416666669</v>
          </cell>
          <cell r="BP697" t="str">
            <v>Connect</v>
          </cell>
        </row>
        <row r="698">
          <cell r="A698">
            <v>1017087156</v>
          </cell>
          <cell r="B698" t="str">
            <v>AUTO</v>
          </cell>
          <cell r="C698" t="str">
            <v>CLDC</v>
          </cell>
          <cell r="D698" t="str">
            <v>Call disconnected</v>
          </cell>
          <cell r="E698" t="str">
            <v>CONNECTED</v>
          </cell>
          <cell r="F698" t="str">
            <v>Connected</v>
          </cell>
          <cell r="G698" t="str">
            <v>Connected</v>
          </cell>
          <cell r="H698" t="str">
            <v>STL202503</v>
          </cell>
          <cell r="I698" t="str">
            <v>Pradnya Hanumant Mane</v>
          </cell>
          <cell r="J698">
            <v>15</v>
          </cell>
          <cell r="K698">
            <v>44935.460821759261</v>
          </cell>
          <cell r="L698">
            <v>44935.461030092592</v>
          </cell>
          <cell r="M698">
            <v>10089</v>
          </cell>
          <cell r="N698" t="str">
            <v>LAS POS Refll</v>
          </cell>
          <cell r="O698" t="str">
            <v>00Q6F00001rRM5A</v>
          </cell>
          <cell r="Q698">
            <v>202207057687933</v>
          </cell>
          <cell r="R698">
            <v>0</v>
          </cell>
          <cell r="S698">
            <v>91</v>
          </cell>
          <cell r="U698" t="str">
            <v>TEST2980</v>
          </cell>
          <cell r="W698" t="str">
            <v>SHEKHAR SINGH SINGH</v>
          </cell>
          <cell r="X698">
            <v>137556613</v>
          </cell>
          <cell r="AA698" t="str">
            <v>-</v>
          </cell>
          <cell r="AF698" t="str">
            <v>U</v>
          </cell>
          <cell r="AH698">
            <v>8790251313</v>
          </cell>
          <cell r="AK698">
            <v>18</v>
          </cell>
          <cell r="AL698" t="str">
            <v>CFAB_Sales_Agents</v>
          </cell>
          <cell r="AM698" t="str">
            <v>MAIN</v>
          </cell>
          <cell r="AN698">
            <v>1</v>
          </cell>
          <cell r="AP698">
            <v>63721698</v>
          </cell>
          <cell r="AQ698">
            <v>1693546402.7202599</v>
          </cell>
          <cell r="AR698">
            <v>0</v>
          </cell>
          <cell r="AS698">
            <v>44935.439143518517</v>
          </cell>
          <cell r="AT698">
            <v>6</v>
          </cell>
          <cell r="AU698">
            <v>44935.761562500003</v>
          </cell>
          <cell r="AV698">
            <v>44935.762175925927</v>
          </cell>
          <cell r="AW698" t="str">
            <v>Y5</v>
          </cell>
          <cell r="AX698" t="str">
            <v>NORMAL_CLEARING</v>
          </cell>
          <cell r="AY698" t="str">
            <v>ANSWER</v>
          </cell>
          <cell r="AZ698" t="str">
            <v>Local/02200488648790251313@default-000368b8;2</v>
          </cell>
          <cell r="BA698">
            <v>0</v>
          </cell>
          <cell r="BC698">
            <v>13</v>
          </cell>
          <cell r="BD698">
            <v>0</v>
          </cell>
          <cell r="BE698">
            <v>24</v>
          </cell>
          <cell r="BF698">
            <v>0</v>
          </cell>
          <cell r="BG698" t="str">
            <v>CALLER</v>
          </cell>
          <cell r="BK698">
            <v>1</v>
          </cell>
          <cell r="BL698">
            <v>2</v>
          </cell>
          <cell r="BM698">
            <v>45170</v>
          </cell>
          <cell r="BN698" t="str">
            <v>11:03</v>
          </cell>
          <cell r="BO698">
            <v>45170.460416666669</v>
          </cell>
          <cell r="BP698" t="str">
            <v>Connect</v>
          </cell>
        </row>
        <row r="699">
          <cell r="A699">
            <v>1017087159</v>
          </cell>
          <cell r="B699" t="str">
            <v>AUTO</v>
          </cell>
          <cell r="C699" t="str">
            <v>SHUP</v>
          </cell>
          <cell r="D699" t="str">
            <v>Short hung up</v>
          </cell>
          <cell r="E699" t="str">
            <v>CONNECTED</v>
          </cell>
          <cell r="F699" t="str">
            <v>Connected</v>
          </cell>
          <cell r="G699" t="str">
            <v>Connected</v>
          </cell>
          <cell r="H699" t="str">
            <v>STL210860</v>
          </cell>
          <cell r="I699" t="str">
            <v>Divya Digambar Tawade</v>
          </cell>
          <cell r="J699">
            <v>25</v>
          </cell>
          <cell r="K699">
            <v>44935.4609837963</v>
          </cell>
          <cell r="L699">
            <v>44935.461261574077</v>
          </cell>
          <cell r="M699">
            <v>10089</v>
          </cell>
          <cell r="N699" t="str">
            <v>LAS POS Refll</v>
          </cell>
          <cell r="O699" t="str">
            <v>00Q6F00001rPDfH</v>
          </cell>
          <cell r="Q699">
            <v>202207057687933</v>
          </cell>
          <cell r="R699">
            <v>0</v>
          </cell>
          <cell r="S699">
            <v>91</v>
          </cell>
          <cell r="U699" t="str">
            <v>TEST2983</v>
          </cell>
          <cell r="W699" t="str">
            <v>VIKASKUMAR JAIN</v>
          </cell>
          <cell r="X699">
            <v>137038841</v>
          </cell>
          <cell r="AA699" t="str">
            <v>-</v>
          </cell>
          <cell r="AF699" t="str">
            <v>U</v>
          </cell>
          <cell r="AH699">
            <v>8080350153</v>
          </cell>
          <cell r="AK699">
            <v>24</v>
          </cell>
          <cell r="AL699" t="str">
            <v>TATASUPERVISOR</v>
          </cell>
          <cell r="AM699" t="str">
            <v>MAIN</v>
          </cell>
          <cell r="AN699">
            <v>1</v>
          </cell>
          <cell r="AP699">
            <v>63721720</v>
          </cell>
          <cell r="AQ699">
            <v>1693546422.7203901</v>
          </cell>
          <cell r="AR699">
            <v>0</v>
          </cell>
          <cell r="AS699">
            <v>44935.439143518517</v>
          </cell>
          <cell r="AT699">
            <v>1</v>
          </cell>
          <cell r="AU699">
            <v>44935.460868055554</v>
          </cell>
          <cell r="AV699">
            <v>44935.461469907408</v>
          </cell>
          <cell r="AW699" t="str">
            <v>Y</v>
          </cell>
          <cell r="AX699" t="str">
            <v>NORMAL_CLEARING</v>
          </cell>
          <cell r="AY699" t="str">
            <v>ANSWER</v>
          </cell>
          <cell r="AZ699" t="str">
            <v>SIP/SIP110_119-0003f1e4</v>
          </cell>
          <cell r="BA699">
            <v>401</v>
          </cell>
          <cell r="BB699" t="str">
            <v>Unauthorized</v>
          </cell>
          <cell r="BC699">
            <v>18</v>
          </cell>
          <cell r="BD699">
            <v>18</v>
          </cell>
          <cell r="BE699">
            <v>43</v>
          </cell>
          <cell r="BF699">
            <v>0</v>
          </cell>
          <cell r="BG699" t="str">
            <v>CALLER</v>
          </cell>
          <cell r="BK699">
            <v>1</v>
          </cell>
          <cell r="BL699">
            <v>2</v>
          </cell>
          <cell r="BM699">
            <v>45170</v>
          </cell>
          <cell r="BN699" t="str">
            <v>11:03</v>
          </cell>
          <cell r="BO699">
            <v>45170.460416666669</v>
          </cell>
          <cell r="BP699" t="str">
            <v>Connect</v>
          </cell>
        </row>
        <row r="700">
          <cell r="A700">
            <v>1017087072</v>
          </cell>
          <cell r="B700" t="str">
            <v>AUTO</v>
          </cell>
          <cell r="C700" t="str">
            <v>CLDC</v>
          </cell>
          <cell r="D700" t="str">
            <v>Call disconnected</v>
          </cell>
          <cell r="E700" t="str">
            <v>CONNECTED</v>
          </cell>
          <cell r="F700" t="str">
            <v>Connected</v>
          </cell>
          <cell r="G700" t="str">
            <v>Connected</v>
          </cell>
          <cell r="H700" t="str">
            <v>STL202503</v>
          </cell>
          <cell r="I700" t="str">
            <v>Pradnya Hanumant Mane</v>
          </cell>
          <cell r="J700">
            <v>10</v>
          </cell>
          <cell r="K700">
            <v>44935.459780092591</v>
          </cell>
          <cell r="L700">
            <v>44935.459837962961</v>
          </cell>
          <cell r="M700">
            <v>10089</v>
          </cell>
          <cell r="N700" t="str">
            <v>LAS POS Refll</v>
          </cell>
          <cell r="O700" t="str">
            <v>00Q6F00001rPvmA</v>
          </cell>
          <cell r="Q700">
            <v>202207057687933</v>
          </cell>
          <cell r="R700">
            <v>0</v>
          </cell>
          <cell r="S700">
            <v>91</v>
          </cell>
          <cell r="U700" t="str">
            <v>TEST2896</v>
          </cell>
          <cell r="W700" t="str">
            <v>PUNAMJI MALI MALI</v>
          </cell>
          <cell r="X700">
            <v>137208909</v>
          </cell>
          <cell r="AA700" t="str">
            <v>-</v>
          </cell>
          <cell r="AF700" t="str">
            <v>U</v>
          </cell>
          <cell r="AH700">
            <v>9825110385</v>
          </cell>
          <cell r="AK700">
            <v>5</v>
          </cell>
          <cell r="AL700" t="str">
            <v>CFAB_Sales_Agents</v>
          </cell>
          <cell r="AM700" t="str">
            <v>MAIN</v>
          </cell>
          <cell r="AN700">
            <v>1</v>
          </cell>
          <cell r="AP700">
            <v>63721655</v>
          </cell>
          <cell r="AQ700">
            <v>1693546292.47733</v>
          </cell>
          <cell r="AR700">
            <v>0</v>
          </cell>
          <cell r="AS700">
            <v>44935.439143518517</v>
          </cell>
          <cell r="AT700">
            <v>9</v>
          </cell>
          <cell r="AU700">
            <v>44935.793020833335</v>
          </cell>
          <cell r="AV700">
            <v>44935.793703703705</v>
          </cell>
          <cell r="AW700" t="str">
            <v>Y8</v>
          </cell>
          <cell r="AX700" t="str">
            <v>NORMAL_CLEARING</v>
          </cell>
          <cell r="AY700" t="str">
            <v>ANSWER</v>
          </cell>
          <cell r="AZ700" t="str">
            <v>Local/02200488649825110385@default-000284fd;2</v>
          </cell>
          <cell r="BA700">
            <v>401</v>
          </cell>
          <cell r="BB700" t="str">
            <v>Unauthorized</v>
          </cell>
          <cell r="BC700">
            <v>33</v>
          </cell>
          <cell r="BD700">
            <v>0</v>
          </cell>
          <cell r="BE700">
            <v>11</v>
          </cell>
          <cell r="BF700">
            <v>0</v>
          </cell>
          <cell r="BG700" t="str">
            <v>AGENT</v>
          </cell>
          <cell r="BK700">
            <v>1</v>
          </cell>
          <cell r="BL700">
            <v>2</v>
          </cell>
          <cell r="BM700">
            <v>45170</v>
          </cell>
          <cell r="BN700" t="str">
            <v>11:02</v>
          </cell>
          <cell r="BO700">
            <v>45170.459722222222</v>
          </cell>
          <cell r="BP700" t="str">
            <v>Connect</v>
          </cell>
        </row>
        <row r="701">
          <cell r="A701">
            <v>1017087083</v>
          </cell>
          <cell r="B701" t="str">
            <v>MANUAL</v>
          </cell>
          <cell r="C701" t="str">
            <v>SHUP</v>
          </cell>
          <cell r="D701" t="str">
            <v>Short hung up</v>
          </cell>
          <cell r="E701" t="str">
            <v>CONNECTED</v>
          </cell>
          <cell r="F701" t="str">
            <v>Connected</v>
          </cell>
          <cell r="G701" t="str">
            <v>Connected</v>
          </cell>
          <cell r="H701" t="str">
            <v>STL221836</v>
          </cell>
          <cell r="I701" t="str">
            <v>Pranit Prakash Palav</v>
          </cell>
          <cell r="J701">
            <v>5</v>
          </cell>
          <cell r="K701">
            <v>44935.459953703707</v>
          </cell>
          <cell r="L701">
            <v>44935.460370370369</v>
          </cell>
          <cell r="M701">
            <v>10089</v>
          </cell>
          <cell r="N701" t="str">
            <v>LAS POS Refll</v>
          </cell>
          <cell r="O701" t="str">
            <v>a1b6F00000yFWUM</v>
          </cell>
          <cell r="Q701">
            <v>202207057686760</v>
          </cell>
          <cell r="R701">
            <v>0</v>
          </cell>
          <cell r="S701">
            <v>91</v>
          </cell>
          <cell r="U701" t="str">
            <v>TEST2907</v>
          </cell>
          <cell r="X701" t="str">
            <v>Offer-202307105413129</v>
          </cell>
          <cell r="AA701" t="str">
            <v>-</v>
          </cell>
          <cell r="AF701" t="str">
            <v>U</v>
          </cell>
          <cell r="AH701">
            <v>8660929040</v>
          </cell>
          <cell r="AK701">
            <v>36</v>
          </cell>
          <cell r="AL701" t="str">
            <v>CFAB_Sales_Agents</v>
          </cell>
          <cell r="AM701" t="str">
            <v>MANUAL</v>
          </cell>
          <cell r="AN701">
            <v>1</v>
          </cell>
          <cell r="AP701">
            <v>61552110</v>
          </cell>
          <cell r="AQ701">
            <v>1693546338.7198601</v>
          </cell>
          <cell r="AR701">
            <v>0</v>
          </cell>
          <cell r="AS701" t="str">
            <v>07/29/2023 14:32:52</v>
          </cell>
          <cell r="AT701">
            <v>2</v>
          </cell>
          <cell r="AU701">
            <v>44935.459930555553</v>
          </cell>
          <cell r="AV701">
            <v>44935.460428240738</v>
          </cell>
          <cell r="AW701" t="str">
            <v>Y1</v>
          </cell>
          <cell r="AX701" t="str">
            <v>UNSPECIFIED</v>
          </cell>
          <cell r="AY701" t="str">
            <v>CANCEL</v>
          </cell>
          <cell r="AZ701" t="str">
            <v>Local/8600095@default-00036835;1</v>
          </cell>
          <cell r="BA701">
            <v>0</v>
          </cell>
          <cell r="BC701">
            <v>0</v>
          </cell>
          <cell r="BD701">
            <v>0</v>
          </cell>
          <cell r="BE701">
            <v>41</v>
          </cell>
          <cell r="BF701">
            <v>0</v>
          </cell>
          <cell r="BG701" t="str">
            <v>AGENT</v>
          </cell>
          <cell r="BK701">
            <v>1</v>
          </cell>
          <cell r="BL701">
            <v>2</v>
          </cell>
          <cell r="BM701">
            <v>45170</v>
          </cell>
          <cell r="BN701" t="str">
            <v>11:02</v>
          </cell>
          <cell r="BO701">
            <v>45170.459722222222</v>
          </cell>
          <cell r="BP701" t="str">
            <v>Connect</v>
          </cell>
        </row>
        <row r="702">
          <cell r="A702">
            <v>1017087108</v>
          </cell>
          <cell r="B702" t="str">
            <v>AUTO</v>
          </cell>
          <cell r="C702" t="str">
            <v>CLDC</v>
          </cell>
          <cell r="D702" t="str">
            <v>Call disconnected</v>
          </cell>
          <cell r="E702" t="str">
            <v>CONNECTED</v>
          </cell>
          <cell r="F702" t="str">
            <v>Connected</v>
          </cell>
          <cell r="G702" t="str">
            <v>Connected</v>
          </cell>
          <cell r="H702" t="str">
            <v>STL220633</v>
          </cell>
          <cell r="I702" t="str">
            <v xml:space="preserve">Karishma Manik Salunkhe </v>
          </cell>
          <cell r="J702">
            <v>9</v>
          </cell>
          <cell r="K702">
            <v>44935.460081018522</v>
          </cell>
          <cell r="L702">
            <v>44935.460370370369</v>
          </cell>
          <cell r="M702">
            <v>10089</v>
          </cell>
          <cell r="N702" t="str">
            <v>LAS POS Refll</v>
          </cell>
          <cell r="O702" t="str">
            <v>00Q6F00001rMTHc</v>
          </cell>
          <cell r="Q702">
            <v>202207057687933</v>
          </cell>
          <cell r="R702">
            <v>0</v>
          </cell>
          <cell r="S702">
            <v>91</v>
          </cell>
          <cell r="U702" t="str">
            <v>TEST2932</v>
          </cell>
          <cell r="W702" t="str">
            <v>ASHISH SEHGAL</v>
          </cell>
          <cell r="X702">
            <v>136382518</v>
          </cell>
          <cell r="AA702" t="str">
            <v>-</v>
          </cell>
          <cell r="AF702" t="str">
            <v>U</v>
          </cell>
          <cell r="AH702">
            <v>9811189069</v>
          </cell>
          <cell r="AK702">
            <v>25</v>
          </cell>
          <cell r="AL702" t="str">
            <v>CFAB_Sales_Agents</v>
          </cell>
          <cell r="AM702" t="str">
            <v>MAIN</v>
          </cell>
          <cell r="AN702">
            <v>1</v>
          </cell>
          <cell r="AP702">
            <v>63721663</v>
          </cell>
          <cell r="AQ702">
            <v>1693546345.7198999</v>
          </cell>
          <cell r="AR702">
            <v>0</v>
          </cell>
          <cell r="AS702">
            <v>44935.439143518517</v>
          </cell>
          <cell r="AT702">
            <v>7</v>
          </cell>
          <cell r="AU702">
            <v>44935.771851851852</v>
          </cell>
          <cell r="AV702">
            <v>44935.772418981483</v>
          </cell>
          <cell r="AW702" t="str">
            <v>Y6</v>
          </cell>
          <cell r="AX702" t="str">
            <v>NORMAL_CLEARING</v>
          </cell>
          <cell r="AY702" t="str">
            <v>ANSWER</v>
          </cell>
          <cell r="AZ702" t="str">
            <v>Local/02200488649811189069@default-00036845;2</v>
          </cell>
          <cell r="BA702">
            <v>0</v>
          </cell>
          <cell r="BC702">
            <v>6</v>
          </cell>
          <cell r="BD702">
            <v>0</v>
          </cell>
          <cell r="BE702">
            <v>31</v>
          </cell>
          <cell r="BF702">
            <v>0</v>
          </cell>
          <cell r="BG702" t="str">
            <v>CALLER</v>
          </cell>
          <cell r="BK702">
            <v>1</v>
          </cell>
          <cell r="BL702">
            <v>2</v>
          </cell>
          <cell r="BM702">
            <v>45170</v>
          </cell>
          <cell r="BN702" t="str">
            <v>11:02</v>
          </cell>
          <cell r="BO702">
            <v>45170.459722222222</v>
          </cell>
          <cell r="BP702" t="str">
            <v>Connect</v>
          </cell>
        </row>
        <row r="703">
          <cell r="A703">
            <v>1017087109</v>
          </cell>
          <cell r="B703" t="str">
            <v>AUTO</v>
          </cell>
          <cell r="C703" t="str">
            <v>NRAP</v>
          </cell>
          <cell r="D703" t="str">
            <v>No requirement at present</v>
          </cell>
          <cell r="E703" t="str">
            <v>CONNECTED</v>
          </cell>
          <cell r="F703" t="str">
            <v>No requirement</v>
          </cell>
          <cell r="G703" t="str">
            <v>NorequirementAtPresent</v>
          </cell>
          <cell r="H703" t="str">
            <v>STL220055</v>
          </cell>
          <cell r="I703" t="str">
            <v xml:space="preserve">Abhishek Vasant Kudalkar </v>
          </cell>
          <cell r="J703">
            <v>13</v>
          </cell>
          <cell r="K703">
            <v>44935.460081018522</v>
          </cell>
          <cell r="L703">
            <v>44935.460439814815</v>
          </cell>
          <cell r="M703">
            <v>10089</v>
          </cell>
          <cell r="N703" t="str">
            <v>LAS POS Refll</v>
          </cell>
          <cell r="O703" t="str">
            <v>00Q6F00001rT8lD</v>
          </cell>
          <cell r="Q703">
            <v>202207057687933</v>
          </cell>
          <cell r="R703">
            <v>0</v>
          </cell>
          <cell r="S703">
            <v>91</v>
          </cell>
          <cell r="U703" t="str">
            <v>TEST2933</v>
          </cell>
          <cell r="W703" t="str">
            <v>NEERAJ MOHAN</v>
          </cell>
          <cell r="X703">
            <v>137988010</v>
          </cell>
          <cell r="AA703" t="str">
            <v>-</v>
          </cell>
          <cell r="AF703" t="str">
            <v>U</v>
          </cell>
          <cell r="AH703">
            <v>7718871448</v>
          </cell>
          <cell r="AK703">
            <v>31</v>
          </cell>
          <cell r="AL703" t="str">
            <v>CFAB_Sales_Agents</v>
          </cell>
          <cell r="AM703" t="str">
            <v>MAIN</v>
          </cell>
          <cell r="AN703">
            <v>1</v>
          </cell>
          <cell r="AP703">
            <v>63721658</v>
          </cell>
          <cell r="AQ703">
            <v>1693546344.7198901</v>
          </cell>
          <cell r="AR703">
            <v>0</v>
          </cell>
          <cell r="AS703">
            <v>44935.439143518517</v>
          </cell>
          <cell r="AT703">
            <v>4</v>
          </cell>
          <cell r="AU703">
            <v>44935.741736111115</v>
          </cell>
          <cell r="AV703">
            <v>44935.742199074077</v>
          </cell>
          <cell r="AW703" t="str">
            <v>Y3</v>
          </cell>
          <cell r="AX703" t="str">
            <v>NORMAL_CLEARING</v>
          </cell>
          <cell r="AY703" t="str">
            <v>ANSWER</v>
          </cell>
          <cell r="AZ703" t="str">
            <v>Local/02200488647718871448@default-00036840;2</v>
          </cell>
          <cell r="BA703">
            <v>0</v>
          </cell>
          <cell r="BC703">
            <v>7</v>
          </cell>
          <cell r="BD703">
            <v>0</v>
          </cell>
          <cell r="BE703">
            <v>39</v>
          </cell>
          <cell r="BF703">
            <v>0</v>
          </cell>
          <cell r="BG703" t="str">
            <v>CALLER</v>
          </cell>
          <cell r="BK703">
            <v>1</v>
          </cell>
          <cell r="BL703">
            <v>2</v>
          </cell>
          <cell r="BM703">
            <v>45170</v>
          </cell>
          <cell r="BN703" t="str">
            <v>11:02</v>
          </cell>
          <cell r="BO703">
            <v>45170.459722222222</v>
          </cell>
          <cell r="BP703" t="str">
            <v>Connect</v>
          </cell>
        </row>
        <row r="704">
          <cell r="A704">
            <v>1017087110</v>
          </cell>
          <cell r="B704" t="str">
            <v>AUTO</v>
          </cell>
          <cell r="C704" t="str">
            <v>CLDC</v>
          </cell>
          <cell r="D704" t="str">
            <v>Call disconnected</v>
          </cell>
          <cell r="E704" t="str">
            <v>CONNECTED</v>
          </cell>
          <cell r="F704" t="str">
            <v>Connected</v>
          </cell>
          <cell r="G704" t="str">
            <v>Connected</v>
          </cell>
          <cell r="H704" t="str">
            <v>STL220767</v>
          </cell>
          <cell r="I704" t="str">
            <v>Sagar Nandu Rathod</v>
          </cell>
          <cell r="J704">
            <v>34</v>
          </cell>
          <cell r="K704">
            <v>44935.460138888891</v>
          </cell>
          <cell r="L704">
            <v>44935.460451388892</v>
          </cell>
          <cell r="M704">
            <v>10089</v>
          </cell>
          <cell r="N704" t="str">
            <v>LAS POS Refll</v>
          </cell>
          <cell r="O704" t="str">
            <v>00Q6F00001rGOdk</v>
          </cell>
          <cell r="Q704">
            <v>202207057687933</v>
          </cell>
          <cell r="R704">
            <v>0</v>
          </cell>
          <cell r="S704">
            <v>91</v>
          </cell>
          <cell r="U704" t="str">
            <v>TEST2934</v>
          </cell>
          <cell r="W704" t="str">
            <v>THAPA</v>
          </cell>
          <cell r="X704">
            <v>135932832</v>
          </cell>
          <cell r="AA704" t="str">
            <v>-</v>
          </cell>
          <cell r="AF704" t="str">
            <v>U</v>
          </cell>
          <cell r="AH704">
            <v>9717530212</v>
          </cell>
          <cell r="AK704">
            <v>27</v>
          </cell>
          <cell r="AL704" t="str">
            <v>CFAB_Sales_Agents</v>
          </cell>
          <cell r="AM704" t="str">
            <v>MAIN</v>
          </cell>
          <cell r="AN704">
            <v>1</v>
          </cell>
          <cell r="AP704">
            <v>63721661</v>
          </cell>
          <cell r="AQ704">
            <v>1693546344.7198999</v>
          </cell>
          <cell r="AR704">
            <v>0</v>
          </cell>
          <cell r="AS704">
            <v>44935.439143518517</v>
          </cell>
          <cell r="AT704">
            <v>9</v>
          </cell>
          <cell r="AU704">
            <v>44935.793020833335</v>
          </cell>
          <cell r="AV704">
            <v>44935.793425925927</v>
          </cell>
          <cell r="AW704" t="str">
            <v>Y8</v>
          </cell>
          <cell r="AX704" t="str">
            <v>NORMAL_CLEARING</v>
          </cell>
          <cell r="AY704" t="str">
            <v>ANSWER</v>
          </cell>
          <cell r="AZ704" t="str">
            <v>Local/02200488649717530212@default-00036843;2</v>
          </cell>
          <cell r="BA704">
            <v>401</v>
          </cell>
          <cell r="BB704" t="str">
            <v>Unauthorized</v>
          </cell>
          <cell r="BC704">
            <v>12</v>
          </cell>
          <cell r="BD704">
            <v>0</v>
          </cell>
          <cell r="BE704">
            <v>53</v>
          </cell>
          <cell r="BF704">
            <v>0</v>
          </cell>
          <cell r="BG704" t="str">
            <v>CALLER</v>
          </cell>
          <cell r="BK704">
            <v>1</v>
          </cell>
          <cell r="BL704">
            <v>2</v>
          </cell>
          <cell r="BM704">
            <v>45170</v>
          </cell>
          <cell r="BN704" t="str">
            <v>11:02</v>
          </cell>
          <cell r="BO704">
            <v>45170.459722222222</v>
          </cell>
          <cell r="BP704" t="str">
            <v>Connect</v>
          </cell>
        </row>
        <row r="705">
          <cell r="A705">
            <v>1017087119</v>
          </cell>
          <cell r="B705" t="str">
            <v>AUTO</v>
          </cell>
          <cell r="C705" t="str">
            <v>CLDC</v>
          </cell>
          <cell r="D705" t="str">
            <v>Call disconnected</v>
          </cell>
          <cell r="E705" t="str">
            <v>CONNECTED</v>
          </cell>
          <cell r="F705" t="str">
            <v>Connected</v>
          </cell>
          <cell r="G705" t="str">
            <v>Connected</v>
          </cell>
          <cell r="H705" t="str">
            <v>STL221837</v>
          </cell>
          <cell r="I705" t="str">
            <v>Varsha Ganpat Padwal</v>
          </cell>
          <cell r="J705">
            <v>12</v>
          </cell>
          <cell r="K705">
            <v>44935.460185185184</v>
          </cell>
          <cell r="L705">
            <v>44935.460428240738</v>
          </cell>
          <cell r="M705">
            <v>10089</v>
          </cell>
          <cell r="N705" t="str">
            <v>LAS POS Refll</v>
          </cell>
          <cell r="O705" t="str">
            <v>00Q6F00001rMiN5</v>
          </cell>
          <cell r="Q705">
            <v>202207057687933</v>
          </cell>
          <cell r="R705">
            <v>0</v>
          </cell>
          <cell r="S705">
            <v>91</v>
          </cell>
          <cell r="U705" t="str">
            <v>TEST2943</v>
          </cell>
          <cell r="W705" t="str">
            <v>BANSAL SHALINI</v>
          </cell>
          <cell r="X705">
            <v>136440851</v>
          </cell>
          <cell r="AA705" t="str">
            <v>-</v>
          </cell>
          <cell r="AF705" t="str">
            <v>U</v>
          </cell>
          <cell r="AH705">
            <v>9818375642</v>
          </cell>
          <cell r="AK705">
            <v>21</v>
          </cell>
          <cell r="AL705" t="str">
            <v>CFAB_Sales_Agents</v>
          </cell>
          <cell r="AM705" t="str">
            <v>MAIN</v>
          </cell>
          <cell r="AN705">
            <v>1</v>
          </cell>
          <cell r="AP705">
            <v>63721690</v>
          </cell>
          <cell r="AQ705">
            <v>1693546353.4775701</v>
          </cell>
          <cell r="AR705">
            <v>0</v>
          </cell>
          <cell r="AS705">
            <v>44935.439143518517</v>
          </cell>
          <cell r="AT705">
            <v>3</v>
          </cell>
          <cell r="AU705">
            <v>44935.730358796296</v>
          </cell>
          <cell r="AV705">
            <v>44935.731400462966</v>
          </cell>
          <cell r="AW705" t="str">
            <v>Y2</v>
          </cell>
          <cell r="AX705" t="str">
            <v>NORMAL_CLEARING</v>
          </cell>
          <cell r="AY705" t="str">
            <v>ANSWER</v>
          </cell>
          <cell r="AZ705" t="str">
            <v>SIP/SIP112_119-0001e861</v>
          </cell>
          <cell r="BA705">
            <v>401</v>
          </cell>
          <cell r="BB705" t="str">
            <v>Unauthorized</v>
          </cell>
          <cell r="BC705">
            <v>23</v>
          </cell>
          <cell r="BD705">
            <v>16</v>
          </cell>
          <cell r="BE705">
            <v>27</v>
          </cell>
          <cell r="BF705">
            <v>0</v>
          </cell>
          <cell r="BG705" t="str">
            <v>CALLER</v>
          </cell>
          <cell r="BK705">
            <v>1</v>
          </cell>
          <cell r="BL705">
            <v>2</v>
          </cell>
          <cell r="BM705">
            <v>45170</v>
          </cell>
          <cell r="BN705" t="str">
            <v>11:02</v>
          </cell>
          <cell r="BO705">
            <v>45170.459722222222</v>
          </cell>
          <cell r="BP705" t="str">
            <v>Connect</v>
          </cell>
        </row>
        <row r="706">
          <cell r="A706">
            <v>1017087120</v>
          </cell>
          <cell r="B706" t="str">
            <v>AUTO</v>
          </cell>
          <cell r="C706" t="str">
            <v>CLDC</v>
          </cell>
          <cell r="D706" t="str">
            <v>Call disconnected</v>
          </cell>
          <cell r="E706" t="str">
            <v>CONNECTED</v>
          </cell>
          <cell r="F706" t="str">
            <v>Connected</v>
          </cell>
          <cell r="G706" t="str">
            <v>Connected</v>
          </cell>
          <cell r="H706" t="str">
            <v>STL202503</v>
          </cell>
          <cell r="I706" t="str">
            <v>Pradnya Hanumant Mane</v>
          </cell>
          <cell r="J706">
            <v>13</v>
          </cell>
          <cell r="K706">
            <v>44935.460185185184</v>
          </cell>
          <cell r="L706">
            <v>44935.460335648146</v>
          </cell>
          <cell r="M706">
            <v>10089</v>
          </cell>
          <cell r="N706" t="str">
            <v>LAS POS Refll</v>
          </cell>
          <cell r="O706" t="str">
            <v>00Q6F00001rPDfI</v>
          </cell>
          <cell r="Q706">
            <v>202207057687933</v>
          </cell>
          <cell r="R706">
            <v>0</v>
          </cell>
          <cell r="S706">
            <v>91</v>
          </cell>
          <cell r="U706" t="str">
            <v>TEST2944</v>
          </cell>
          <cell r="W706" t="str">
            <v>SINGH AHLUWALIA</v>
          </cell>
          <cell r="X706">
            <v>137038842</v>
          </cell>
          <cell r="AA706" t="str">
            <v>-</v>
          </cell>
          <cell r="AF706" t="str">
            <v>U</v>
          </cell>
          <cell r="AH706">
            <v>8802888881</v>
          </cell>
          <cell r="AK706">
            <v>13</v>
          </cell>
          <cell r="AL706" t="str">
            <v>CFAB_Sales_Agents</v>
          </cell>
          <cell r="AM706" t="str">
            <v>MAIN</v>
          </cell>
          <cell r="AN706">
            <v>1</v>
          </cell>
          <cell r="AP706">
            <v>63721688</v>
          </cell>
          <cell r="AQ706">
            <v>1693546352.47756</v>
          </cell>
          <cell r="AR706">
            <v>0</v>
          </cell>
          <cell r="AS706">
            <v>44935.439143518517</v>
          </cell>
          <cell r="AT706">
            <v>5</v>
          </cell>
          <cell r="AU706">
            <v>44935.751076388886</v>
          </cell>
          <cell r="AV706">
            <v>44935.75267361111</v>
          </cell>
          <cell r="AW706" t="str">
            <v>Y4</v>
          </cell>
          <cell r="AX706" t="str">
            <v>NORMAL_CLEARING</v>
          </cell>
          <cell r="AY706" t="str">
            <v>ANSWER</v>
          </cell>
          <cell r="AZ706" t="str">
            <v>SIP/SIP112_119-0001e85f</v>
          </cell>
          <cell r="BA706">
            <v>401</v>
          </cell>
          <cell r="BB706" t="str">
            <v>Unauthorized</v>
          </cell>
          <cell r="BC706">
            <v>15</v>
          </cell>
          <cell r="BD706">
            <v>6</v>
          </cell>
          <cell r="BE706">
            <v>19</v>
          </cell>
          <cell r="BF706">
            <v>0</v>
          </cell>
          <cell r="BG706" t="str">
            <v>CALLER</v>
          </cell>
          <cell r="BK706">
            <v>1</v>
          </cell>
          <cell r="BL706">
            <v>2</v>
          </cell>
          <cell r="BM706">
            <v>45170</v>
          </cell>
          <cell r="BN706" t="str">
            <v>11:02</v>
          </cell>
          <cell r="BO706">
            <v>45170.459722222222</v>
          </cell>
          <cell r="BP706" t="str">
            <v>Connect</v>
          </cell>
        </row>
        <row r="707">
          <cell r="A707">
            <v>1017087121</v>
          </cell>
          <cell r="B707" t="str">
            <v>AUTO</v>
          </cell>
          <cell r="C707" t="str">
            <v>NRAP</v>
          </cell>
          <cell r="D707" t="str">
            <v>No requirement at present</v>
          </cell>
          <cell r="E707" t="str">
            <v>CONNECTED</v>
          </cell>
          <cell r="F707" t="str">
            <v>No requirement</v>
          </cell>
          <cell r="G707" t="str">
            <v>NorequirementAtPresent</v>
          </cell>
          <cell r="H707" t="str">
            <v>STL216174</v>
          </cell>
          <cell r="I707" t="str">
            <v>Swati Krishnat Karande</v>
          </cell>
          <cell r="J707">
            <v>10</v>
          </cell>
          <cell r="K707">
            <v>44935.460231481484</v>
          </cell>
          <cell r="L707">
            <v>44935.460625</v>
          </cell>
          <cell r="M707">
            <v>10089</v>
          </cell>
          <cell r="N707" t="str">
            <v>LAS POS Refll</v>
          </cell>
          <cell r="O707" t="str">
            <v>00Q6F00001rPvm9</v>
          </cell>
          <cell r="Q707">
            <v>202207057687933</v>
          </cell>
          <cell r="R707">
            <v>0</v>
          </cell>
          <cell r="S707">
            <v>91</v>
          </cell>
          <cell r="U707" t="str">
            <v>TEST2945</v>
          </cell>
          <cell r="W707" t="str">
            <v>HIRARAM CHOUDHARY</v>
          </cell>
          <cell r="X707">
            <v>137208908</v>
          </cell>
          <cell r="AA707" t="str">
            <v>-</v>
          </cell>
          <cell r="AF707" t="str">
            <v>U</v>
          </cell>
          <cell r="AH707">
            <v>9284481121</v>
          </cell>
          <cell r="AK707">
            <v>34</v>
          </cell>
          <cell r="AL707" t="str">
            <v>CFAB_Sales_Agents</v>
          </cell>
          <cell r="AM707" t="str">
            <v>MAIN</v>
          </cell>
          <cell r="AN707">
            <v>1</v>
          </cell>
          <cell r="AP707">
            <v>63721689</v>
          </cell>
          <cell r="AQ707">
            <v>1693546353.47756</v>
          </cell>
          <cell r="AR707">
            <v>0</v>
          </cell>
          <cell r="AS707">
            <v>44935.439143518517</v>
          </cell>
          <cell r="AT707">
            <v>4</v>
          </cell>
          <cell r="AU707">
            <v>44935.745740740742</v>
          </cell>
          <cell r="AV707">
            <v>44935.746481481481</v>
          </cell>
          <cell r="AW707" t="str">
            <v>Y3</v>
          </cell>
          <cell r="AX707" t="str">
            <v>NORMAL_CLEARING</v>
          </cell>
          <cell r="AY707" t="str">
            <v>ANSWER</v>
          </cell>
          <cell r="AZ707" t="str">
            <v>Local/02200488649284481121@default-0002854d;2</v>
          </cell>
          <cell r="BA707">
            <v>401</v>
          </cell>
          <cell r="BB707" t="str">
            <v>Unauthorized</v>
          </cell>
          <cell r="BC707">
            <v>11</v>
          </cell>
          <cell r="BD707">
            <v>0</v>
          </cell>
          <cell r="BE707">
            <v>40</v>
          </cell>
          <cell r="BF707">
            <v>0</v>
          </cell>
          <cell r="BG707" t="str">
            <v>CALLER</v>
          </cell>
          <cell r="BK707">
            <v>1</v>
          </cell>
          <cell r="BL707">
            <v>2</v>
          </cell>
          <cell r="BM707">
            <v>45170</v>
          </cell>
          <cell r="BN707" t="str">
            <v>11:02</v>
          </cell>
          <cell r="BO707">
            <v>45170.459722222222</v>
          </cell>
          <cell r="BP707" t="str">
            <v>Connect</v>
          </cell>
        </row>
        <row r="708">
          <cell r="A708">
            <v>1017087122</v>
          </cell>
          <cell r="B708" t="str">
            <v>AUTO</v>
          </cell>
          <cell r="C708" t="str">
            <v>SHUP</v>
          </cell>
          <cell r="D708" t="str">
            <v>Short hung up</v>
          </cell>
          <cell r="E708" t="str">
            <v>CONNECTED</v>
          </cell>
          <cell r="F708" t="str">
            <v>Connected</v>
          </cell>
          <cell r="G708" t="str">
            <v>Connected</v>
          </cell>
          <cell r="H708" t="str">
            <v>STL219891</v>
          </cell>
          <cell r="I708" t="str">
            <v>Sushant Dattatray Salunkhe</v>
          </cell>
          <cell r="J708">
            <v>34</v>
          </cell>
          <cell r="K708">
            <v>44935.46025462963</v>
          </cell>
          <cell r="L708">
            <v>44935.461550925924</v>
          </cell>
          <cell r="M708">
            <v>10089</v>
          </cell>
          <cell r="N708" t="str">
            <v>LAS POS Refll</v>
          </cell>
          <cell r="O708" t="str">
            <v>00Q6F00001rXnsI</v>
          </cell>
          <cell r="Q708">
            <v>202207057687933</v>
          </cell>
          <cell r="R708">
            <v>0</v>
          </cell>
          <cell r="S708">
            <v>91</v>
          </cell>
          <cell r="U708" t="str">
            <v>TEST2946</v>
          </cell>
          <cell r="W708" t="str">
            <v>GUPTA S/O RAKESH GUPTA GUPTA</v>
          </cell>
          <cell r="X708">
            <v>139120954</v>
          </cell>
          <cell r="AA708" t="str">
            <v>-</v>
          </cell>
          <cell r="AF708" t="str">
            <v>U</v>
          </cell>
          <cell r="AH708">
            <v>7814112300</v>
          </cell>
          <cell r="AK708">
            <v>112</v>
          </cell>
          <cell r="AL708" t="str">
            <v>CFAB_Sales_Agents</v>
          </cell>
          <cell r="AM708" t="str">
            <v>MAIN</v>
          </cell>
          <cell r="AN708">
            <v>1</v>
          </cell>
          <cell r="AP708">
            <v>63721669</v>
          </cell>
          <cell r="AQ708">
            <v>1693546352.7199299</v>
          </cell>
          <cell r="AR708">
            <v>0</v>
          </cell>
          <cell r="AS708">
            <v>44935.439143518517</v>
          </cell>
          <cell r="AT708">
            <v>1</v>
          </cell>
          <cell r="AU708">
            <v>44935.460069444445</v>
          </cell>
          <cell r="AV708">
            <v>44935.461863425924</v>
          </cell>
          <cell r="AW708" t="str">
            <v>Y</v>
          </cell>
          <cell r="AX708" t="str">
            <v>NORMAL_CLEARING</v>
          </cell>
          <cell r="AY708" t="str">
            <v>ANSWER</v>
          </cell>
          <cell r="AZ708" t="str">
            <v>Local/02200488647814112300@default-0003684d;2</v>
          </cell>
          <cell r="BA708">
            <v>401</v>
          </cell>
          <cell r="BB708" t="str">
            <v>Unauthorized</v>
          </cell>
          <cell r="BC708">
            <v>14</v>
          </cell>
          <cell r="BD708">
            <v>0</v>
          </cell>
          <cell r="BE708">
            <v>141</v>
          </cell>
          <cell r="BF708">
            <v>0</v>
          </cell>
          <cell r="BG708" t="str">
            <v>CALLER</v>
          </cell>
          <cell r="BK708">
            <v>1</v>
          </cell>
          <cell r="BL708">
            <v>2</v>
          </cell>
          <cell r="BM708">
            <v>45170</v>
          </cell>
          <cell r="BN708" t="str">
            <v>11:02</v>
          </cell>
          <cell r="BO708">
            <v>45170.459722222222</v>
          </cell>
          <cell r="BP708" t="str">
            <v>Connect</v>
          </cell>
        </row>
        <row r="709">
          <cell r="A709">
            <v>1017087123</v>
          </cell>
          <cell r="B709" t="str">
            <v>MANUAL</v>
          </cell>
          <cell r="C709" t="str">
            <v>SHUP</v>
          </cell>
          <cell r="D709" t="str">
            <v>Short hung up</v>
          </cell>
          <cell r="E709" t="str">
            <v>CONNECTED</v>
          </cell>
          <cell r="F709" t="str">
            <v>Connected</v>
          </cell>
          <cell r="G709" t="str">
            <v>Connected</v>
          </cell>
          <cell r="H709" t="str">
            <v>STL220625</v>
          </cell>
          <cell r="I709" t="str">
            <v>Fazil Kamaruddin Khan</v>
          </cell>
          <cell r="K709">
            <v>44935.46025462963</v>
          </cell>
          <cell r="L709">
            <v>44935.46025462963</v>
          </cell>
          <cell r="M709">
            <v>10089</v>
          </cell>
          <cell r="N709" t="str">
            <v>LAS POS Refll</v>
          </cell>
          <cell r="O709" t="str">
            <v>-</v>
          </cell>
          <cell r="Q709">
            <v>202207057687825</v>
          </cell>
          <cell r="R709">
            <v>0</v>
          </cell>
          <cell r="S709">
            <v>91</v>
          </cell>
          <cell r="U709" t="str">
            <v>TEST2947</v>
          </cell>
          <cell r="X709" t="str">
            <v>Offer-202307112207751</v>
          </cell>
          <cell r="AA709" t="str">
            <v>-</v>
          </cell>
          <cell r="AF709" t="str">
            <v>U</v>
          </cell>
          <cell r="AH709">
            <v>9414493552</v>
          </cell>
          <cell r="AK709">
            <v>102</v>
          </cell>
          <cell r="AL709" t="str">
            <v>CFAB_Sales_Agents</v>
          </cell>
          <cell r="AM709" t="str">
            <v>MANUAL</v>
          </cell>
          <cell r="AN709">
            <v>1</v>
          </cell>
          <cell r="AP709">
            <v>63533708</v>
          </cell>
          <cell r="AQ709">
            <v>1693546366.06353</v>
          </cell>
          <cell r="AR709">
            <v>0</v>
          </cell>
          <cell r="AS709" t="str">
            <v>08/29/2023 12:17:33</v>
          </cell>
          <cell r="AT709">
            <v>3</v>
          </cell>
          <cell r="AU709">
            <v>44935.602881944447</v>
          </cell>
          <cell r="AV709">
            <v>44935.603356481479</v>
          </cell>
          <cell r="AW709" t="str">
            <v>Y2</v>
          </cell>
          <cell r="BF709">
            <v>0</v>
          </cell>
          <cell r="BG709" t="str">
            <v>AGENT</v>
          </cell>
          <cell r="BK709">
            <v>1</v>
          </cell>
          <cell r="BL709">
            <v>2</v>
          </cell>
          <cell r="BM709">
            <v>45170</v>
          </cell>
          <cell r="BN709" t="str">
            <v>11:02</v>
          </cell>
          <cell r="BO709">
            <v>45170.459722222222</v>
          </cell>
          <cell r="BP709" t="str">
            <v>Connect</v>
          </cell>
        </row>
        <row r="710">
          <cell r="A710">
            <v>1017087124</v>
          </cell>
          <cell r="B710" t="str">
            <v>AUTO</v>
          </cell>
          <cell r="C710" t="str">
            <v>CLDC</v>
          </cell>
          <cell r="D710" t="str">
            <v>Call disconnected</v>
          </cell>
          <cell r="E710" t="str">
            <v>CONNECTED</v>
          </cell>
          <cell r="F710" t="str">
            <v>Connected</v>
          </cell>
          <cell r="G710" t="str">
            <v>Connected</v>
          </cell>
          <cell r="H710" t="str">
            <v>STL221838</v>
          </cell>
          <cell r="I710" t="str">
            <v>Sajida Khatoon Jamil Ahmed Shaikh</v>
          </cell>
          <cell r="J710">
            <v>100</v>
          </cell>
          <cell r="K710">
            <v>44935.460266203707</v>
          </cell>
          <cell r="L710">
            <v>44935.460462962961</v>
          </cell>
          <cell r="M710">
            <v>10089</v>
          </cell>
          <cell r="N710" t="str">
            <v>LAS POS Refll</v>
          </cell>
          <cell r="O710" t="str">
            <v>00Q6F00001rYUr7</v>
          </cell>
          <cell r="Q710">
            <v>202207057687933</v>
          </cell>
          <cell r="R710">
            <v>0</v>
          </cell>
          <cell r="S710">
            <v>91</v>
          </cell>
          <cell r="U710" t="str">
            <v>TEST2948</v>
          </cell>
          <cell r="W710" t="str">
            <v>GADHOK</v>
          </cell>
          <cell r="X710">
            <v>139288570</v>
          </cell>
          <cell r="AA710" t="str">
            <v>-</v>
          </cell>
          <cell r="AF710" t="str">
            <v>U</v>
          </cell>
          <cell r="AH710">
            <v>9717295633</v>
          </cell>
          <cell r="AK710">
            <v>17</v>
          </cell>
          <cell r="AL710" t="str">
            <v>CFAB_Sales_Agents</v>
          </cell>
          <cell r="AM710" t="str">
            <v>MAIN</v>
          </cell>
          <cell r="AN710">
            <v>1</v>
          </cell>
          <cell r="AP710">
            <v>63721671</v>
          </cell>
          <cell r="AQ710">
            <v>1693546352.7199299</v>
          </cell>
          <cell r="AR710">
            <v>0</v>
          </cell>
          <cell r="AS710">
            <v>44935.439143518517</v>
          </cell>
          <cell r="AT710">
            <v>4</v>
          </cell>
          <cell r="AU710">
            <v>44935.741736111115</v>
          </cell>
          <cell r="AV710">
            <v>44935.7421875</v>
          </cell>
          <cell r="AW710" t="str">
            <v>Y3</v>
          </cell>
          <cell r="AX710" t="str">
            <v>NORMAL_CLEARING</v>
          </cell>
          <cell r="AY710" t="str">
            <v>ANSWER</v>
          </cell>
          <cell r="AZ710" t="str">
            <v>Local/02200488649717295633@default-0003684f;2</v>
          </cell>
          <cell r="BA710">
            <v>0</v>
          </cell>
          <cell r="BC710">
            <v>15</v>
          </cell>
          <cell r="BD710">
            <v>0</v>
          </cell>
          <cell r="BE710">
            <v>111</v>
          </cell>
          <cell r="BF710">
            <v>0</v>
          </cell>
          <cell r="BG710" t="str">
            <v>CALLER</v>
          </cell>
          <cell r="BK710">
            <v>1</v>
          </cell>
          <cell r="BL710">
            <v>2</v>
          </cell>
          <cell r="BM710">
            <v>45170</v>
          </cell>
          <cell r="BN710" t="str">
            <v>11:02</v>
          </cell>
          <cell r="BO710">
            <v>45170.459722222222</v>
          </cell>
          <cell r="BP710" t="str">
            <v>Connect</v>
          </cell>
        </row>
        <row r="711">
          <cell r="A711">
            <v>1017087125</v>
          </cell>
          <cell r="B711" t="str">
            <v>AUTO</v>
          </cell>
          <cell r="C711" t="str">
            <v>CLDC</v>
          </cell>
          <cell r="D711" t="str">
            <v>Call disconnected</v>
          </cell>
          <cell r="E711" t="str">
            <v>CONNECTED</v>
          </cell>
          <cell r="F711" t="str">
            <v>Connected</v>
          </cell>
          <cell r="G711" t="str">
            <v>Connected</v>
          </cell>
          <cell r="H711" t="str">
            <v>STL221833</v>
          </cell>
          <cell r="I711" t="str">
            <v>Mohammed Jasim Nasir Shaikh</v>
          </cell>
          <cell r="J711">
            <v>12</v>
          </cell>
          <cell r="K711">
            <v>44935.460324074076</v>
          </cell>
          <cell r="L711">
            <v>44935.460486111115</v>
          </cell>
          <cell r="M711">
            <v>10089</v>
          </cell>
          <cell r="N711" t="str">
            <v>LAS POS Refll</v>
          </cell>
          <cell r="O711" t="str">
            <v>00Q6F00001rPvxs</v>
          </cell>
          <cell r="Q711">
            <v>202207057687933</v>
          </cell>
          <cell r="R711">
            <v>0</v>
          </cell>
          <cell r="S711">
            <v>91</v>
          </cell>
          <cell r="U711" t="str">
            <v>TEST2949</v>
          </cell>
          <cell r="W711" t="str">
            <v>KALPANA RAJGOPAL NAIR</v>
          </cell>
          <cell r="X711">
            <v>137209638</v>
          </cell>
          <cell r="AA711" t="str">
            <v>-</v>
          </cell>
          <cell r="AF711" t="str">
            <v>U</v>
          </cell>
          <cell r="AH711">
            <v>9820505335</v>
          </cell>
          <cell r="AK711">
            <v>14</v>
          </cell>
          <cell r="AL711" t="str">
            <v>CFAB_Sales_Agents</v>
          </cell>
          <cell r="AM711" t="str">
            <v>MAIN</v>
          </cell>
          <cell r="AN711">
            <v>1</v>
          </cell>
          <cell r="AP711">
            <v>63721680</v>
          </cell>
          <cell r="AQ711">
            <v>1693546354.71997</v>
          </cell>
          <cell r="AR711">
            <v>0</v>
          </cell>
          <cell r="AS711">
            <v>44935.439143518517</v>
          </cell>
          <cell r="AT711">
            <v>7</v>
          </cell>
          <cell r="AU711">
            <v>44935.772245370368</v>
          </cell>
          <cell r="AV711">
            <v>44935.772407407407</v>
          </cell>
          <cell r="AW711" t="str">
            <v>Y6</v>
          </cell>
          <cell r="AX711" t="str">
            <v>NORMAL_CLEARING</v>
          </cell>
          <cell r="AY711" t="str">
            <v>ANSWER</v>
          </cell>
          <cell r="AZ711" t="str">
            <v>Local/02200488649820505335@default-0003685b;2</v>
          </cell>
          <cell r="BA711">
            <v>0</v>
          </cell>
          <cell r="BC711">
            <v>17</v>
          </cell>
          <cell r="BD711">
            <v>0</v>
          </cell>
          <cell r="BE711">
            <v>20</v>
          </cell>
          <cell r="BF711">
            <v>0</v>
          </cell>
          <cell r="BG711" t="str">
            <v>CALLER</v>
          </cell>
          <cell r="BK711">
            <v>1</v>
          </cell>
          <cell r="BL711">
            <v>2</v>
          </cell>
          <cell r="BM711">
            <v>45170</v>
          </cell>
          <cell r="BN711" t="str">
            <v>11:02</v>
          </cell>
          <cell r="BO711">
            <v>45170.459722222222</v>
          </cell>
          <cell r="BP711" t="str">
            <v>Connect</v>
          </cell>
        </row>
        <row r="712">
          <cell r="A712">
            <v>1017087126</v>
          </cell>
          <cell r="B712" t="str">
            <v>AUTO</v>
          </cell>
          <cell r="C712" t="str">
            <v>CLDC</v>
          </cell>
          <cell r="D712" t="str">
            <v>Call disconnected</v>
          </cell>
          <cell r="E712" t="str">
            <v>CONNECTED</v>
          </cell>
          <cell r="F712" t="str">
            <v>Connected</v>
          </cell>
          <cell r="G712" t="str">
            <v>Connected</v>
          </cell>
          <cell r="H712" t="str">
            <v>STL199878</v>
          </cell>
          <cell r="I712" t="str">
            <v>Suraj santosh Kanekar</v>
          </cell>
          <cell r="J712">
            <v>35</v>
          </cell>
          <cell r="K712">
            <v>44935.460358796299</v>
          </cell>
          <cell r="L712">
            <v>44935.460497685184</v>
          </cell>
          <cell r="M712">
            <v>10089</v>
          </cell>
          <cell r="N712" t="str">
            <v>LAS POS Refll</v>
          </cell>
          <cell r="O712" t="str">
            <v>00Q6F00001rTAMb</v>
          </cell>
          <cell r="Q712">
            <v>202207057687933</v>
          </cell>
          <cell r="R712">
            <v>0</v>
          </cell>
          <cell r="S712">
            <v>91</v>
          </cell>
          <cell r="U712" t="str">
            <v>TEST2950</v>
          </cell>
          <cell r="W712" t="str">
            <v>TODWAL</v>
          </cell>
          <cell r="X712">
            <v>137993971</v>
          </cell>
          <cell r="AA712" t="str">
            <v>-</v>
          </cell>
          <cell r="AF712" t="str">
            <v>U</v>
          </cell>
          <cell r="AH712">
            <v>9314431546</v>
          </cell>
          <cell r="AK712">
            <v>12</v>
          </cell>
          <cell r="AL712" t="str">
            <v>CFAB_Sales_Agents</v>
          </cell>
          <cell r="AM712" t="str">
            <v>MAIN</v>
          </cell>
          <cell r="AN712">
            <v>1</v>
          </cell>
          <cell r="AP712">
            <v>63721687</v>
          </cell>
          <cell r="AQ712">
            <v>1693546352.47756</v>
          </cell>
          <cell r="AR712">
            <v>0</v>
          </cell>
          <cell r="AS712">
            <v>44935.439143518517</v>
          </cell>
          <cell r="AT712">
            <v>9</v>
          </cell>
          <cell r="AU712">
            <v>44935.794108796297</v>
          </cell>
          <cell r="AV712">
            <v>44935.794791666667</v>
          </cell>
          <cell r="AW712" t="str">
            <v>Y8</v>
          </cell>
          <cell r="AX712" t="str">
            <v>NORMAL_CLEARING</v>
          </cell>
          <cell r="AY712" t="str">
            <v>ANSWER</v>
          </cell>
          <cell r="AZ712" t="str">
            <v>SIP/SIP112_119-0001e85e</v>
          </cell>
          <cell r="BA712">
            <v>401</v>
          </cell>
          <cell r="BB712" t="str">
            <v>Unauthorized</v>
          </cell>
          <cell r="BC712">
            <v>30</v>
          </cell>
          <cell r="BD712">
            <v>7</v>
          </cell>
          <cell r="BE712">
            <v>41</v>
          </cell>
          <cell r="BF712">
            <v>0</v>
          </cell>
          <cell r="BG712" t="str">
            <v>CALLER</v>
          </cell>
          <cell r="BK712">
            <v>1</v>
          </cell>
          <cell r="BL712">
            <v>2</v>
          </cell>
          <cell r="BM712">
            <v>45170</v>
          </cell>
          <cell r="BN712" t="str">
            <v>11:02</v>
          </cell>
          <cell r="BO712">
            <v>45170.459722222222</v>
          </cell>
          <cell r="BP712" t="str">
            <v>Connect</v>
          </cell>
        </row>
        <row r="713">
          <cell r="A713">
            <v>1017087127</v>
          </cell>
          <cell r="B713" t="str">
            <v>AUTO</v>
          </cell>
          <cell r="C713" t="str">
            <v>SHUP</v>
          </cell>
          <cell r="D713" t="str">
            <v>Short hung up</v>
          </cell>
          <cell r="E713" t="str">
            <v>CONNECTED</v>
          </cell>
          <cell r="F713" t="str">
            <v>Connected</v>
          </cell>
          <cell r="G713" t="str">
            <v>Connected</v>
          </cell>
          <cell r="H713" t="str">
            <v>STL220625</v>
          </cell>
          <cell r="I713" t="str">
            <v>Fazil Kamaruddin Khan</v>
          </cell>
          <cell r="J713">
            <v>57</v>
          </cell>
          <cell r="K713">
            <v>44935.460358796299</v>
          </cell>
          <cell r="L713">
            <v>44935.460752314815</v>
          </cell>
          <cell r="M713">
            <v>10089</v>
          </cell>
          <cell r="N713" t="str">
            <v>LAS POS Refll</v>
          </cell>
          <cell r="O713" t="str">
            <v>00Q6F00001rGOdf</v>
          </cell>
          <cell r="Q713">
            <v>202207057687933</v>
          </cell>
          <cell r="R713">
            <v>0</v>
          </cell>
          <cell r="S713">
            <v>91</v>
          </cell>
          <cell r="U713" t="str">
            <v>TEST2951</v>
          </cell>
          <cell r="W713" t="str">
            <v>DUTTA</v>
          </cell>
          <cell r="X713">
            <v>135932827</v>
          </cell>
          <cell r="AA713" t="str">
            <v>-</v>
          </cell>
          <cell r="AF713" t="str">
            <v>U</v>
          </cell>
          <cell r="AH713">
            <v>7003875647</v>
          </cell>
          <cell r="AK713">
            <v>43</v>
          </cell>
          <cell r="AL713" t="str">
            <v>CFAB_Sales_Agents</v>
          </cell>
          <cell r="AM713" t="str">
            <v>MAIN</v>
          </cell>
          <cell r="AN713">
            <v>1</v>
          </cell>
          <cell r="AP713">
            <v>63721691</v>
          </cell>
          <cell r="AQ713">
            <v>1693546366.4776001</v>
          </cell>
          <cell r="AR713">
            <v>0</v>
          </cell>
          <cell r="AS713">
            <v>44935.439143518517</v>
          </cell>
          <cell r="AT713">
            <v>1</v>
          </cell>
          <cell r="AU713">
            <v>44935.460231481484</v>
          </cell>
          <cell r="AV713">
            <v>44935.461296296293</v>
          </cell>
          <cell r="AW713" t="str">
            <v>Y</v>
          </cell>
          <cell r="AX713" t="str">
            <v>NORMAL_CLEARING</v>
          </cell>
          <cell r="AY713" t="str">
            <v>ANSWER</v>
          </cell>
          <cell r="AZ713" t="str">
            <v>SIP/SIP112_114-0001e869</v>
          </cell>
          <cell r="BA713">
            <v>401</v>
          </cell>
          <cell r="BB713" t="str">
            <v>Unauthorized</v>
          </cell>
          <cell r="BC713">
            <v>33</v>
          </cell>
          <cell r="BD713">
            <v>23</v>
          </cell>
          <cell r="BE713">
            <v>80</v>
          </cell>
          <cell r="BF713">
            <v>0</v>
          </cell>
          <cell r="BG713" t="str">
            <v>CALLER</v>
          </cell>
          <cell r="BK713">
            <v>1</v>
          </cell>
          <cell r="BL713">
            <v>2</v>
          </cell>
          <cell r="BM713">
            <v>45170</v>
          </cell>
          <cell r="BN713" t="str">
            <v>11:02</v>
          </cell>
          <cell r="BO713">
            <v>45170.459722222222</v>
          </cell>
          <cell r="BP713" t="str">
            <v>Connect</v>
          </cell>
        </row>
        <row r="714">
          <cell r="A714">
            <v>1017087128</v>
          </cell>
          <cell r="B714" t="str">
            <v>AUTO</v>
          </cell>
          <cell r="C714" t="str">
            <v>CLDC</v>
          </cell>
          <cell r="D714" t="str">
            <v>Call disconnected</v>
          </cell>
          <cell r="E714" t="str">
            <v>CONNECTED</v>
          </cell>
          <cell r="F714" t="str">
            <v>Connected</v>
          </cell>
          <cell r="G714" t="str">
            <v>Connected</v>
          </cell>
          <cell r="H714" t="str">
            <v>STL202503</v>
          </cell>
          <cell r="I714" t="str">
            <v>Pradnya Hanumant Mane</v>
          </cell>
          <cell r="J714">
            <v>9</v>
          </cell>
          <cell r="K714">
            <v>44935.460370370369</v>
          </cell>
          <cell r="L714">
            <v>44935.460555555554</v>
          </cell>
          <cell r="M714">
            <v>10089</v>
          </cell>
          <cell r="N714" t="str">
            <v>LAS POS Refll</v>
          </cell>
          <cell r="O714" t="str">
            <v>00Q6F00001rQIgI</v>
          </cell>
          <cell r="Q714">
            <v>202207057687933</v>
          </cell>
          <cell r="R714">
            <v>0</v>
          </cell>
          <cell r="S714">
            <v>91</v>
          </cell>
          <cell r="U714" t="str">
            <v>TEST2952</v>
          </cell>
          <cell r="W714" t="str">
            <v>REDDY M H</v>
          </cell>
          <cell r="X714">
            <v>137297877</v>
          </cell>
          <cell r="AA714" t="str">
            <v>-</v>
          </cell>
          <cell r="AF714" t="str">
            <v>U</v>
          </cell>
          <cell r="AH714">
            <v>9242187858</v>
          </cell>
          <cell r="AK714">
            <v>16</v>
          </cell>
          <cell r="AL714" t="str">
            <v>CFAB_Sales_Agents</v>
          </cell>
          <cell r="AM714" t="str">
            <v>MAIN</v>
          </cell>
          <cell r="AN714">
            <v>1</v>
          </cell>
          <cell r="AP714">
            <v>63721692</v>
          </cell>
          <cell r="AQ714">
            <v>1693546367.4776101</v>
          </cell>
          <cell r="AR714">
            <v>0</v>
          </cell>
          <cell r="AS714">
            <v>44935.439143518517</v>
          </cell>
          <cell r="AT714">
            <v>3</v>
          </cell>
          <cell r="AU714">
            <v>44935.730358796296</v>
          </cell>
          <cell r="AV714">
            <v>44935.731053240743</v>
          </cell>
          <cell r="AW714" t="str">
            <v>Y2</v>
          </cell>
          <cell r="AX714" t="str">
            <v>NORMAL_CLEARING</v>
          </cell>
          <cell r="AY714" t="str">
            <v>ANSWER</v>
          </cell>
          <cell r="AZ714" t="str">
            <v>SIP/SIP112_119-0001e86a</v>
          </cell>
          <cell r="BA714">
            <v>401</v>
          </cell>
          <cell r="BB714" t="str">
            <v>Unauthorized</v>
          </cell>
          <cell r="BC714">
            <v>12</v>
          </cell>
          <cell r="BD714">
            <v>7</v>
          </cell>
          <cell r="BE714">
            <v>18</v>
          </cell>
          <cell r="BF714">
            <v>0</v>
          </cell>
          <cell r="BG714" t="str">
            <v>CALLER</v>
          </cell>
          <cell r="BK714">
            <v>1</v>
          </cell>
          <cell r="BL714">
            <v>2</v>
          </cell>
          <cell r="BM714">
            <v>45170</v>
          </cell>
          <cell r="BN714" t="str">
            <v>11:02</v>
          </cell>
          <cell r="BO714">
            <v>45170.459722222222</v>
          </cell>
          <cell r="BP714" t="str">
            <v>Connect</v>
          </cell>
        </row>
        <row r="715">
          <cell r="A715">
            <v>1017087023</v>
          </cell>
          <cell r="B715" t="str">
            <v>MANUAL</v>
          </cell>
          <cell r="C715" t="str">
            <v>SHUP</v>
          </cell>
          <cell r="D715" t="str">
            <v>Short hung up</v>
          </cell>
          <cell r="E715" t="str">
            <v>CONNECTED</v>
          </cell>
          <cell r="F715" t="str">
            <v>Connected</v>
          </cell>
          <cell r="G715" t="str">
            <v>Connected</v>
          </cell>
          <cell r="H715" t="str">
            <v>STL220625</v>
          </cell>
          <cell r="I715" t="str">
            <v>Fazil Kamaruddin Khan</v>
          </cell>
          <cell r="K715">
            <v>44935.459074074075</v>
          </cell>
          <cell r="L715">
            <v>44935.459074074075</v>
          </cell>
          <cell r="M715">
            <v>10089</v>
          </cell>
          <cell r="N715" t="str">
            <v>LAS POS Refll</v>
          </cell>
          <cell r="Q715">
            <v>202207057686596</v>
          </cell>
          <cell r="R715">
            <v>0</v>
          </cell>
          <cell r="S715">
            <v>91</v>
          </cell>
          <cell r="U715" t="str">
            <v>TEST2847</v>
          </cell>
          <cell r="V715">
            <v>2</v>
          </cell>
          <cell r="W715" t="str">
            <v>Offer-202306101005631</v>
          </cell>
          <cell r="AF715" t="str">
            <v>U</v>
          </cell>
          <cell r="AH715">
            <v>202306101005</v>
          </cell>
          <cell r="AK715">
            <v>0</v>
          </cell>
          <cell r="AL715" t="str">
            <v>CFAB_Sales_Agents</v>
          </cell>
          <cell r="AM715" t="str">
            <v>MANUAL</v>
          </cell>
          <cell r="AN715">
            <v>0</v>
          </cell>
          <cell r="AP715">
            <v>61120892</v>
          </cell>
          <cell r="AQ715">
            <v>1693546264.06112</v>
          </cell>
          <cell r="AR715">
            <v>0</v>
          </cell>
          <cell r="AS715" t="str">
            <v>07/24/2023 12:18:57</v>
          </cell>
          <cell r="AT715">
            <v>3</v>
          </cell>
          <cell r="AU715">
            <v>44935.458645833336</v>
          </cell>
          <cell r="AV715">
            <v>44935.459131944444</v>
          </cell>
          <cell r="AW715" t="str">
            <v>Y2</v>
          </cell>
          <cell r="BF715">
            <v>0</v>
          </cell>
          <cell r="BG715" t="str">
            <v>AGENT</v>
          </cell>
          <cell r="BK715">
            <v>1</v>
          </cell>
          <cell r="BL715">
            <v>2</v>
          </cell>
          <cell r="BM715">
            <v>45170</v>
          </cell>
          <cell r="BN715" t="str">
            <v>11:01</v>
          </cell>
          <cell r="BO715">
            <v>45170.459027777775</v>
          </cell>
          <cell r="BP715" t="str">
            <v>Connect</v>
          </cell>
        </row>
        <row r="716">
          <cell r="A716">
            <v>1017087024</v>
          </cell>
          <cell r="B716" t="str">
            <v>MANUAL</v>
          </cell>
          <cell r="C716" t="str">
            <v>CLDC</v>
          </cell>
          <cell r="D716" t="str">
            <v>Call disconnected</v>
          </cell>
          <cell r="E716" t="str">
            <v>CONNECTED</v>
          </cell>
          <cell r="F716" t="str">
            <v>Connected</v>
          </cell>
          <cell r="G716" t="str">
            <v>Connected</v>
          </cell>
          <cell r="H716" t="str">
            <v>STL214396</v>
          </cell>
          <cell r="I716" t="str">
            <v xml:space="preserve">Hrishikesh Madhukar Sonawane </v>
          </cell>
          <cell r="K716">
            <v>44935.459097222221</v>
          </cell>
          <cell r="L716">
            <v>44935.459097222221</v>
          </cell>
          <cell r="M716">
            <v>10089</v>
          </cell>
          <cell r="N716" t="str">
            <v>LAS POS Refll</v>
          </cell>
          <cell r="O716" t="str">
            <v>-</v>
          </cell>
          <cell r="Q716">
            <v>202207057686760</v>
          </cell>
          <cell r="R716">
            <v>0</v>
          </cell>
          <cell r="S716">
            <v>91</v>
          </cell>
          <cell r="U716" t="str">
            <v>TEST2848</v>
          </cell>
          <cell r="X716" t="str">
            <v>Offer-20230698262978</v>
          </cell>
          <cell r="AA716" t="str">
            <v>-</v>
          </cell>
          <cell r="AF716" t="str">
            <v>U</v>
          </cell>
          <cell r="AH716">
            <v>9610883880</v>
          </cell>
          <cell r="AK716">
            <v>0</v>
          </cell>
          <cell r="AL716" t="str">
            <v>CFAB_Sales_Agents</v>
          </cell>
          <cell r="AM716" t="str">
            <v>MANUAL</v>
          </cell>
          <cell r="AN716">
            <v>1</v>
          </cell>
          <cell r="AP716">
            <v>61560531</v>
          </cell>
          <cell r="AQ716">
            <v>1693546266.0615599</v>
          </cell>
          <cell r="AR716">
            <v>0</v>
          </cell>
          <cell r="AS716" t="str">
            <v>07/29/2023 14:33:52</v>
          </cell>
          <cell r="AT716">
            <v>7</v>
          </cell>
          <cell r="AU716">
            <v>44935.458587962959</v>
          </cell>
          <cell r="AV716">
            <v>44935.459178240744</v>
          </cell>
          <cell r="AW716" t="str">
            <v>Y6</v>
          </cell>
          <cell r="BF716">
            <v>0</v>
          </cell>
          <cell r="BG716" t="str">
            <v>AGENT</v>
          </cell>
          <cell r="BK716">
            <v>1</v>
          </cell>
          <cell r="BL716">
            <v>2</v>
          </cell>
          <cell r="BM716">
            <v>45170</v>
          </cell>
          <cell r="BN716" t="str">
            <v>11:01</v>
          </cell>
          <cell r="BO716">
            <v>45170.459027777775</v>
          </cell>
          <cell r="BP716" t="str">
            <v>Connect</v>
          </cell>
        </row>
        <row r="717">
          <cell r="A717">
            <v>1017087026</v>
          </cell>
          <cell r="B717" t="str">
            <v>MANUAL</v>
          </cell>
          <cell r="C717" t="str">
            <v>NRAP</v>
          </cell>
          <cell r="D717" t="str">
            <v>No requirement at present</v>
          </cell>
          <cell r="E717" t="str">
            <v>CONNECTED</v>
          </cell>
          <cell r="F717" t="str">
            <v>No requirement</v>
          </cell>
          <cell r="G717" t="str">
            <v>NorequirementAtPresent</v>
          </cell>
          <cell r="H717" t="str">
            <v>STL220626</v>
          </cell>
          <cell r="I717" t="str">
            <v>Vijay Bhimrav Kamble</v>
          </cell>
          <cell r="J717">
            <v>10</v>
          </cell>
          <cell r="K717">
            <v>44935.459201388891</v>
          </cell>
          <cell r="L717">
            <v>44935.459502314814</v>
          </cell>
          <cell r="M717">
            <v>10089</v>
          </cell>
          <cell r="N717" t="str">
            <v>LAS POS Refll</v>
          </cell>
          <cell r="O717" t="str">
            <v>a1b6F00000yCNeC</v>
          </cell>
          <cell r="Q717">
            <v>202207057686578</v>
          </cell>
          <cell r="R717">
            <v>0</v>
          </cell>
          <cell r="S717">
            <v>91</v>
          </cell>
          <cell r="U717" t="str">
            <v>TEST2850</v>
          </cell>
          <cell r="X717" t="str">
            <v>Offer-202307104357842</v>
          </cell>
          <cell r="AA717" t="str">
            <v>RANGAREDDY</v>
          </cell>
          <cell r="AF717" t="str">
            <v>U</v>
          </cell>
          <cell r="AH717">
            <v>9642330431</v>
          </cell>
          <cell r="AK717">
            <v>26</v>
          </cell>
          <cell r="AL717" t="str">
            <v>CFAB_Sales_Agents</v>
          </cell>
          <cell r="AM717" t="str">
            <v>MANUAL</v>
          </cell>
          <cell r="AN717">
            <v>1</v>
          </cell>
          <cell r="AP717">
            <v>60894557</v>
          </cell>
          <cell r="AQ717">
            <v>1693546264.71925</v>
          </cell>
          <cell r="AR717">
            <v>0</v>
          </cell>
          <cell r="AS717" t="str">
            <v>07/23/2023 11:39:50</v>
          </cell>
          <cell r="AT717">
            <v>6</v>
          </cell>
          <cell r="AU717">
            <v>44935.459074074075</v>
          </cell>
          <cell r="AV717">
            <v>44935.459583333337</v>
          </cell>
          <cell r="AW717" t="str">
            <v>Y5</v>
          </cell>
          <cell r="AX717" t="str">
            <v>NORMAL_CLEARING</v>
          </cell>
          <cell r="AY717" t="str">
            <v>ANSWER</v>
          </cell>
          <cell r="AZ717" t="str">
            <v>Local/8600144@default-0003676d;1</v>
          </cell>
          <cell r="BA717">
            <v>401</v>
          </cell>
          <cell r="BB717" t="str">
            <v>Unauthorized</v>
          </cell>
          <cell r="BC717">
            <v>33</v>
          </cell>
          <cell r="BD717">
            <v>23</v>
          </cell>
          <cell r="BE717">
            <v>33</v>
          </cell>
          <cell r="BF717">
            <v>0</v>
          </cell>
          <cell r="BG717" t="str">
            <v>CALLER</v>
          </cell>
          <cell r="BK717">
            <v>1</v>
          </cell>
          <cell r="BL717">
            <v>2</v>
          </cell>
          <cell r="BM717">
            <v>45170</v>
          </cell>
          <cell r="BN717" t="str">
            <v>11:01</v>
          </cell>
          <cell r="BO717">
            <v>45170.459027777775</v>
          </cell>
          <cell r="BP717" t="str">
            <v>Connect</v>
          </cell>
        </row>
        <row r="718">
          <cell r="A718">
            <v>1017087028</v>
          </cell>
          <cell r="B718" t="str">
            <v>MANUAL</v>
          </cell>
          <cell r="C718" t="str">
            <v>CLDC</v>
          </cell>
          <cell r="D718" t="str">
            <v>Call disconnected</v>
          </cell>
          <cell r="E718" t="str">
            <v>CONNECTED</v>
          </cell>
          <cell r="F718" t="str">
            <v>Connected</v>
          </cell>
          <cell r="G718" t="str">
            <v>Connected</v>
          </cell>
          <cell r="H718" t="str">
            <v>STL210810</v>
          </cell>
          <cell r="I718" t="str">
            <v>Deepa Salikram Vishwakarm</v>
          </cell>
          <cell r="K718">
            <v>44935.459236111114</v>
          </cell>
          <cell r="L718">
            <v>44935.459236111114</v>
          </cell>
          <cell r="M718">
            <v>10089</v>
          </cell>
          <cell r="N718" t="str">
            <v>LAS POS Refll</v>
          </cell>
          <cell r="Q718">
            <v>998</v>
          </cell>
          <cell r="R718">
            <v>0</v>
          </cell>
          <cell r="S718">
            <v>1</v>
          </cell>
          <cell r="U718" t="str">
            <v>TEST2852</v>
          </cell>
          <cell r="AF718" t="str">
            <v>U</v>
          </cell>
          <cell r="AK718">
            <v>0</v>
          </cell>
          <cell r="AL718" t="str">
            <v>CFAB_Sales_Agents</v>
          </cell>
          <cell r="AM718" t="str">
            <v>MANUAL</v>
          </cell>
          <cell r="AN718">
            <v>0</v>
          </cell>
          <cell r="AP718">
            <v>62766022</v>
          </cell>
          <cell r="AQ718">
            <v>1693546278.0627601</v>
          </cell>
          <cell r="AR718">
            <v>0</v>
          </cell>
          <cell r="AS718" t="str">
            <v>08/16/2023 10:30:52</v>
          </cell>
          <cell r="AT718">
            <v>2</v>
          </cell>
          <cell r="AU718">
            <v>44935.458796296298</v>
          </cell>
          <cell r="AV718">
            <v>44935.459618055553</v>
          </cell>
          <cell r="AW718" t="str">
            <v>Y2</v>
          </cell>
          <cell r="BF718">
            <v>0</v>
          </cell>
          <cell r="BG718" t="str">
            <v>AGENT</v>
          </cell>
          <cell r="BK718">
            <v>1</v>
          </cell>
          <cell r="BL718">
            <v>2</v>
          </cell>
          <cell r="BM718">
            <v>45170</v>
          </cell>
          <cell r="BN718" t="str">
            <v>11:01</v>
          </cell>
          <cell r="BO718">
            <v>45170.459027777775</v>
          </cell>
          <cell r="BP718" t="str">
            <v>Connect</v>
          </cell>
        </row>
        <row r="719">
          <cell r="A719">
            <v>1017087053</v>
          </cell>
          <cell r="B719" t="str">
            <v>AUTO</v>
          </cell>
          <cell r="C719" t="str">
            <v>CLDC</v>
          </cell>
          <cell r="D719" t="str">
            <v>Call disconnected</v>
          </cell>
          <cell r="E719" t="str">
            <v>CONNECTED</v>
          </cell>
          <cell r="F719" t="str">
            <v>Connected</v>
          </cell>
          <cell r="G719" t="str">
            <v>Connected</v>
          </cell>
          <cell r="H719" t="str">
            <v>STL220055</v>
          </cell>
          <cell r="I719" t="str">
            <v xml:space="preserve">Abhishek Vasant Kudalkar </v>
          </cell>
          <cell r="J719">
            <v>21</v>
          </cell>
          <cell r="K719">
            <v>44935.459351851852</v>
          </cell>
          <cell r="L719">
            <v>44935.459513888891</v>
          </cell>
          <cell r="M719">
            <v>10089</v>
          </cell>
          <cell r="N719" t="str">
            <v>LAS POS Refll</v>
          </cell>
          <cell r="O719" t="str">
            <v>00Q6F00001rYBMM</v>
          </cell>
          <cell r="Q719">
            <v>202207057687933</v>
          </cell>
          <cell r="R719">
            <v>0</v>
          </cell>
          <cell r="S719">
            <v>91</v>
          </cell>
          <cell r="U719" t="str">
            <v>TEST2877</v>
          </cell>
          <cell r="W719" t="str">
            <v>BAYYANNA</v>
          </cell>
          <cell r="X719">
            <v>139212855</v>
          </cell>
          <cell r="AA719" t="str">
            <v>-</v>
          </cell>
          <cell r="AF719" t="str">
            <v>U</v>
          </cell>
          <cell r="AH719">
            <v>9980012414</v>
          </cell>
          <cell r="AK719">
            <v>14</v>
          </cell>
          <cell r="AL719" t="str">
            <v>CFAB_Sales_Agents</v>
          </cell>
          <cell r="AM719" t="str">
            <v>MAIN</v>
          </cell>
          <cell r="AN719">
            <v>1</v>
          </cell>
          <cell r="AP719">
            <v>63721607</v>
          </cell>
          <cell r="AQ719">
            <v>1693546280.7193899</v>
          </cell>
          <cell r="AR719">
            <v>0</v>
          </cell>
          <cell r="AS719">
            <v>44935.439131944448</v>
          </cell>
          <cell r="AT719">
            <v>8</v>
          </cell>
          <cell r="AU719">
            <v>44935.771319444444</v>
          </cell>
          <cell r="AV719">
            <v>44935.771574074075</v>
          </cell>
          <cell r="AW719" t="str">
            <v>Y7</v>
          </cell>
          <cell r="AX719" t="str">
            <v>NORMAL_CLEARING</v>
          </cell>
          <cell r="AY719" t="str">
            <v>ANSWER</v>
          </cell>
          <cell r="AZ719" t="str">
            <v>Local/02200488649980012414@default-0003679e;2</v>
          </cell>
          <cell r="BA719">
            <v>401</v>
          </cell>
          <cell r="BB719" t="str">
            <v>Unauthorized</v>
          </cell>
          <cell r="BC719">
            <v>8</v>
          </cell>
          <cell r="BD719">
            <v>0</v>
          </cell>
          <cell r="BE719">
            <v>29</v>
          </cell>
          <cell r="BF719">
            <v>0</v>
          </cell>
          <cell r="BG719" t="str">
            <v>CALLER</v>
          </cell>
          <cell r="BK719">
            <v>1</v>
          </cell>
          <cell r="BL719">
            <v>2</v>
          </cell>
          <cell r="BM719">
            <v>45170</v>
          </cell>
          <cell r="BN719" t="str">
            <v>11:01</v>
          </cell>
          <cell r="BO719">
            <v>45170.459027777775</v>
          </cell>
          <cell r="BP719" t="str">
            <v>Connect</v>
          </cell>
        </row>
        <row r="720">
          <cell r="A720">
            <v>1017087054</v>
          </cell>
          <cell r="B720" t="str">
            <v>AUTO</v>
          </cell>
          <cell r="C720" t="str">
            <v>NRAP</v>
          </cell>
          <cell r="D720" t="str">
            <v>No requirement at present</v>
          </cell>
          <cell r="E720" t="str">
            <v>CONNECTED</v>
          </cell>
          <cell r="F720" t="str">
            <v>No requirement</v>
          </cell>
          <cell r="G720" t="str">
            <v>NorequirementAtPresent</v>
          </cell>
          <cell r="H720" t="str">
            <v>STL222087</v>
          </cell>
          <cell r="I720" t="str">
            <v xml:space="preserve">Vishal Sharma </v>
          </cell>
          <cell r="J720">
            <v>11</v>
          </cell>
          <cell r="K720">
            <v>44935.459351851852</v>
          </cell>
          <cell r="L720">
            <v>44935.459780092591</v>
          </cell>
          <cell r="M720">
            <v>10089</v>
          </cell>
          <cell r="N720" t="str">
            <v>LAS POS Refll</v>
          </cell>
          <cell r="O720" t="str">
            <v>00Q6F00001rPhWv</v>
          </cell>
          <cell r="Q720">
            <v>202207057687933</v>
          </cell>
          <cell r="R720">
            <v>0</v>
          </cell>
          <cell r="S720">
            <v>91</v>
          </cell>
          <cell r="U720" t="str">
            <v>TEST2878</v>
          </cell>
          <cell r="W720" t="str">
            <v>SHANTILAL SANGHVI</v>
          </cell>
          <cell r="X720">
            <v>137153997</v>
          </cell>
          <cell r="AA720" t="str">
            <v>-</v>
          </cell>
          <cell r="AF720" t="str">
            <v>U</v>
          </cell>
          <cell r="AH720">
            <v>9819240070</v>
          </cell>
          <cell r="AK720">
            <v>37</v>
          </cell>
          <cell r="AL720" t="str">
            <v>CFAB_Sales_Agents</v>
          </cell>
          <cell r="AM720" t="str">
            <v>MAIN</v>
          </cell>
          <cell r="AN720">
            <v>1</v>
          </cell>
          <cell r="AP720">
            <v>63721619</v>
          </cell>
          <cell r="AQ720">
            <v>1693546283.4772899</v>
          </cell>
          <cell r="AR720">
            <v>0</v>
          </cell>
          <cell r="AS720">
            <v>44935.439143518517</v>
          </cell>
          <cell r="AT720">
            <v>2</v>
          </cell>
          <cell r="AU720">
            <v>44935.716469907406</v>
          </cell>
          <cell r="AV720">
            <v>44935.716793981483</v>
          </cell>
          <cell r="AW720" t="str">
            <v>Y1</v>
          </cell>
          <cell r="AX720" t="str">
            <v>NORMAL_CLEARING</v>
          </cell>
          <cell r="AY720" t="str">
            <v>ANSWER</v>
          </cell>
          <cell r="AZ720" t="str">
            <v>SIP/SIP112_114-0001e81e</v>
          </cell>
          <cell r="BA720">
            <v>401</v>
          </cell>
          <cell r="BB720" t="str">
            <v>Unauthorized</v>
          </cell>
          <cell r="BC720">
            <v>38</v>
          </cell>
          <cell r="BD720">
            <v>32</v>
          </cell>
          <cell r="BE720">
            <v>43</v>
          </cell>
          <cell r="BF720">
            <v>0</v>
          </cell>
          <cell r="BG720" t="str">
            <v>CALLER</v>
          </cell>
          <cell r="BK720">
            <v>1</v>
          </cell>
          <cell r="BL720">
            <v>2</v>
          </cell>
          <cell r="BM720">
            <v>45170</v>
          </cell>
          <cell r="BN720" t="str">
            <v>11:01</v>
          </cell>
          <cell r="BO720">
            <v>45170.459027777775</v>
          </cell>
          <cell r="BP720" t="str">
            <v>Connect</v>
          </cell>
        </row>
        <row r="721">
          <cell r="A721">
            <v>1017087055</v>
          </cell>
          <cell r="B721" t="str">
            <v>AUTO</v>
          </cell>
          <cell r="C721" t="str">
            <v>CLDC</v>
          </cell>
          <cell r="D721" t="str">
            <v>Call disconnected</v>
          </cell>
          <cell r="E721" t="str">
            <v>CONNECTED</v>
          </cell>
          <cell r="F721" t="str">
            <v>Connected</v>
          </cell>
          <cell r="G721" t="str">
            <v>Connected</v>
          </cell>
          <cell r="H721" t="str">
            <v>STL202503</v>
          </cell>
          <cell r="I721" t="str">
            <v>Pradnya Hanumant Mane</v>
          </cell>
          <cell r="J721">
            <v>6</v>
          </cell>
          <cell r="K721">
            <v>44935.459409722222</v>
          </cell>
          <cell r="L721">
            <v>44935.459594907406</v>
          </cell>
          <cell r="M721">
            <v>10089</v>
          </cell>
          <cell r="N721" t="str">
            <v>LAS POS Refll</v>
          </cell>
          <cell r="O721" t="str">
            <v>00Q6F00001rPBsS</v>
          </cell>
          <cell r="Q721">
            <v>202207057687933</v>
          </cell>
          <cell r="R721">
            <v>0</v>
          </cell>
          <cell r="S721">
            <v>91</v>
          </cell>
          <cell r="U721" t="str">
            <v>TEST2879</v>
          </cell>
          <cell r="W721" t="str">
            <v>ABHISHEK REDDY</v>
          </cell>
          <cell r="X721">
            <v>137031971</v>
          </cell>
          <cell r="AA721" t="str">
            <v>-</v>
          </cell>
          <cell r="AF721" t="str">
            <v>U</v>
          </cell>
          <cell r="AH721">
            <v>7416022022</v>
          </cell>
          <cell r="AK721">
            <v>16</v>
          </cell>
          <cell r="AL721" t="str">
            <v>CFAB_Sales_Agents</v>
          </cell>
          <cell r="AM721" t="str">
            <v>MAIN</v>
          </cell>
          <cell r="AN721">
            <v>1</v>
          </cell>
          <cell r="AP721">
            <v>63721653</v>
          </cell>
          <cell r="AQ721">
            <v>1693546288.47732</v>
          </cell>
          <cell r="AR721">
            <v>0</v>
          </cell>
          <cell r="AS721">
            <v>44935.439143518517</v>
          </cell>
          <cell r="AT721">
            <v>7</v>
          </cell>
          <cell r="AU721">
            <v>44935.771793981483</v>
          </cell>
          <cell r="AV721">
            <v>44935.772118055553</v>
          </cell>
          <cell r="AW721" t="str">
            <v>Y6</v>
          </cell>
          <cell r="AX721" t="str">
            <v>NORMAL_CLEARING</v>
          </cell>
          <cell r="AY721" t="str">
            <v>ANSWER</v>
          </cell>
          <cell r="AZ721" t="str">
            <v>SIP/SIP112_119-0001e825</v>
          </cell>
          <cell r="BA721">
            <v>401</v>
          </cell>
          <cell r="BB721" t="str">
            <v>Unauthorized</v>
          </cell>
          <cell r="BC721">
            <v>21</v>
          </cell>
          <cell r="BD721">
            <v>17</v>
          </cell>
          <cell r="BE721">
            <v>21</v>
          </cell>
          <cell r="BF721">
            <v>0</v>
          </cell>
          <cell r="BG721" t="str">
            <v>AGENT</v>
          </cell>
          <cell r="BK721">
            <v>1</v>
          </cell>
          <cell r="BL721">
            <v>2</v>
          </cell>
          <cell r="BM721">
            <v>45170</v>
          </cell>
          <cell r="BN721" t="str">
            <v>11:01</v>
          </cell>
          <cell r="BO721">
            <v>45170.459027777775</v>
          </cell>
          <cell r="BP721" t="str">
            <v>Connect</v>
          </cell>
        </row>
        <row r="722">
          <cell r="A722">
            <v>1017087056</v>
          </cell>
          <cell r="B722" t="str">
            <v>AUTO</v>
          </cell>
          <cell r="C722" t="str">
            <v>CLDC</v>
          </cell>
          <cell r="D722" t="str">
            <v>Call disconnected</v>
          </cell>
          <cell r="E722" t="str">
            <v>CONNECTED</v>
          </cell>
          <cell r="F722" t="str">
            <v>Connected</v>
          </cell>
          <cell r="G722" t="str">
            <v>Connected</v>
          </cell>
          <cell r="H722" t="str">
            <v>STL220633</v>
          </cell>
          <cell r="I722" t="str">
            <v xml:space="preserve">Karishma Manik Salunkhe </v>
          </cell>
          <cell r="J722">
            <v>8</v>
          </cell>
          <cell r="K722">
            <v>44935.459432870368</v>
          </cell>
          <cell r="L722">
            <v>44935.459594907406</v>
          </cell>
          <cell r="M722">
            <v>10089</v>
          </cell>
          <cell r="N722" t="str">
            <v>LAS POS Refll</v>
          </cell>
          <cell r="O722" t="str">
            <v>00Q6F00001rRIj7</v>
          </cell>
          <cell r="Q722">
            <v>202207057687933</v>
          </cell>
          <cell r="R722">
            <v>0</v>
          </cell>
          <cell r="S722">
            <v>91</v>
          </cell>
          <cell r="U722" t="str">
            <v>TEST2880</v>
          </cell>
          <cell r="W722" t="str">
            <v>NARESHKUMAR SHARMA</v>
          </cell>
          <cell r="X722">
            <v>137540662</v>
          </cell>
          <cell r="AA722" t="str">
            <v>-</v>
          </cell>
          <cell r="AF722" t="str">
            <v>U</v>
          </cell>
          <cell r="AH722">
            <v>9726272010</v>
          </cell>
          <cell r="AK722">
            <v>14</v>
          </cell>
          <cell r="AL722" t="str">
            <v>CFAB_Sales_Agents</v>
          </cell>
          <cell r="AM722" t="str">
            <v>MAIN</v>
          </cell>
          <cell r="AN722">
            <v>1</v>
          </cell>
          <cell r="AP722">
            <v>63721630</v>
          </cell>
          <cell r="AQ722">
            <v>1693546289.71948</v>
          </cell>
          <cell r="AR722">
            <v>0</v>
          </cell>
          <cell r="AS722">
            <v>44935.439143518517</v>
          </cell>
          <cell r="AT722">
            <v>3</v>
          </cell>
          <cell r="AU722">
            <v>44935.729351851849</v>
          </cell>
          <cell r="AV722">
            <v>44935.729768518519</v>
          </cell>
          <cell r="AW722" t="str">
            <v>Y2</v>
          </cell>
          <cell r="AX722" t="str">
            <v>NORMAL_CLEARING</v>
          </cell>
          <cell r="AY722" t="str">
            <v>ANSWER</v>
          </cell>
          <cell r="AZ722" t="str">
            <v>Local/02200488649726272010@default-000367bb;2</v>
          </cell>
          <cell r="BA722">
            <v>401</v>
          </cell>
          <cell r="BB722" t="str">
            <v>Unauthorized</v>
          </cell>
          <cell r="BC722">
            <v>6</v>
          </cell>
          <cell r="BD722">
            <v>0</v>
          </cell>
          <cell r="BE722">
            <v>21</v>
          </cell>
          <cell r="BF722">
            <v>0</v>
          </cell>
          <cell r="BG722" t="str">
            <v>AGENT</v>
          </cell>
          <cell r="BK722">
            <v>1</v>
          </cell>
          <cell r="BL722">
            <v>2</v>
          </cell>
          <cell r="BM722">
            <v>45170</v>
          </cell>
          <cell r="BN722" t="str">
            <v>11:01</v>
          </cell>
          <cell r="BO722">
            <v>45170.459027777775</v>
          </cell>
          <cell r="BP722" t="str">
            <v>Connect</v>
          </cell>
        </row>
        <row r="723">
          <cell r="A723">
            <v>1017087057</v>
          </cell>
          <cell r="B723" t="str">
            <v>AUTO</v>
          </cell>
          <cell r="C723" t="str">
            <v>CLDC</v>
          </cell>
          <cell r="D723" t="str">
            <v>Call disconnected</v>
          </cell>
          <cell r="E723" t="str">
            <v>CONNECTED</v>
          </cell>
          <cell r="F723" t="str">
            <v>Connected</v>
          </cell>
          <cell r="G723" t="str">
            <v>Connected</v>
          </cell>
          <cell r="H723" t="str">
            <v>STL221833</v>
          </cell>
          <cell r="I723" t="str">
            <v>Mohammed Jasim Nasir Shaikh</v>
          </cell>
          <cell r="J723">
            <v>15</v>
          </cell>
          <cell r="K723">
            <v>44935.459444444445</v>
          </cell>
          <cell r="L723">
            <v>44935.460092592592</v>
          </cell>
          <cell r="M723">
            <v>10089</v>
          </cell>
          <cell r="N723" t="str">
            <v>LAS POS Refll</v>
          </cell>
          <cell r="O723" t="str">
            <v>00Q6F00001rQKw3</v>
          </cell>
          <cell r="Q723">
            <v>202207057687933</v>
          </cell>
          <cell r="R723">
            <v>0</v>
          </cell>
          <cell r="S723">
            <v>91</v>
          </cell>
          <cell r="U723" t="str">
            <v>TEST2881</v>
          </cell>
          <cell r="W723" t="str">
            <v>ABHAY MUKESH</v>
          </cell>
          <cell r="X723">
            <v>137306770</v>
          </cell>
          <cell r="AA723" t="str">
            <v>-</v>
          </cell>
          <cell r="AF723" t="str">
            <v>U</v>
          </cell>
          <cell r="AH723">
            <v>8082643857</v>
          </cell>
          <cell r="AK723">
            <v>56</v>
          </cell>
          <cell r="AL723" t="str">
            <v>CFAB_Sales_Agents</v>
          </cell>
          <cell r="AM723" t="str">
            <v>MAIN</v>
          </cell>
          <cell r="AN723">
            <v>1</v>
          </cell>
          <cell r="AP723">
            <v>63721628</v>
          </cell>
          <cell r="AQ723">
            <v>1693546288.71947</v>
          </cell>
          <cell r="AR723">
            <v>0</v>
          </cell>
          <cell r="AS723">
            <v>44935.439143518517</v>
          </cell>
          <cell r="AT723">
            <v>5</v>
          </cell>
          <cell r="AU723">
            <v>44935.750162037039</v>
          </cell>
          <cell r="AV723">
            <v>44935.750937500001</v>
          </cell>
          <cell r="AW723" t="str">
            <v>Y4</v>
          </cell>
          <cell r="AX723" t="str">
            <v>NORMAL_CLEARING</v>
          </cell>
          <cell r="AY723" t="str">
            <v>ANSWER</v>
          </cell>
          <cell r="AZ723" t="str">
            <v>Local/02200488648082643857@default-000367b9;2</v>
          </cell>
          <cell r="BA723">
            <v>401</v>
          </cell>
          <cell r="BB723" t="str">
            <v>Unauthorized</v>
          </cell>
          <cell r="BC723">
            <v>8</v>
          </cell>
          <cell r="BD723">
            <v>0</v>
          </cell>
          <cell r="BE723">
            <v>65</v>
          </cell>
          <cell r="BF723">
            <v>0</v>
          </cell>
          <cell r="BG723" t="str">
            <v>CALLER</v>
          </cell>
          <cell r="BK723">
            <v>1</v>
          </cell>
          <cell r="BL723">
            <v>2</v>
          </cell>
          <cell r="BM723">
            <v>45170</v>
          </cell>
          <cell r="BN723" t="str">
            <v>11:01</v>
          </cell>
          <cell r="BO723">
            <v>45170.459027777775</v>
          </cell>
          <cell r="BP723" t="str">
            <v>Connect</v>
          </cell>
        </row>
        <row r="724">
          <cell r="A724">
            <v>1017087059</v>
          </cell>
          <cell r="B724" t="str">
            <v>AUTO</v>
          </cell>
          <cell r="C724" t="str">
            <v>SHUP</v>
          </cell>
          <cell r="D724" t="str">
            <v>Short hung up</v>
          </cell>
          <cell r="E724" t="str">
            <v>CONNECTED</v>
          </cell>
          <cell r="F724" t="str">
            <v>Connected</v>
          </cell>
          <cell r="G724" t="str">
            <v>Connected</v>
          </cell>
          <cell r="H724" t="str">
            <v>STL219891</v>
          </cell>
          <cell r="I724" t="str">
            <v>Sushant Dattatray Salunkhe</v>
          </cell>
          <cell r="J724">
            <v>24</v>
          </cell>
          <cell r="K724">
            <v>44935.459444444445</v>
          </cell>
          <cell r="L724">
            <v>44935.459837962961</v>
          </cell>
          <cell r="M724">
            <v>10089</v>
          </cell>
          <cell r="N724" t="str">
            <v>LAS POS Refll</v>
          </cell>
          <cell r="O724" t="str">
            <v>00Q6F00001rPvmB</v>
          </cell>
          <cell r="Q724">
            <v>202207057687933</v>
          </cell>
          <cell r="R724">
            <v>0</v>
          </cell>
          <cell r="S724">
            <v>91</v>
          </cell>
          <cell r="U724" t="str">
            <v>TEST2883</v>
          </cell>
          <cell r="W724" t="str">
            <v>JAIN S/O R K JAIN</v>
          </cell>
          <cell r="X724">
            <v>137208910</v>
          </cell>
          <cell r="AA724" t="str">
            <v>-</v>
          </cell>
          <cell r="AF724" t="str">
            <v>U</v>
          </cell>
          <cell r="AH724">
            <v>9829052051</v>
          </cell>
          <cell r="AK724">
            <v>34</v>
          </cell>
          <cell r="AL724" t="str">
            <v>CFAB_Sales_Agents</v>
          </cell>
          <cell r="AM724" t="str">
            <v>MAIN</v>
          </cell>
          <cell r="AN724">
            <v>1</v>
          </cell>
          <cell r="AP724">
            <v>63721624</v>
          </cell>
          <cell r="AQ724">
            <v>1693546288.71945</v>
          </cell>
          <cell r="AR724">
            <v>0</v>
          </cell>
          <cell r="AS724">
            <v>44935.439143518517</v>
          </cell>
          <cell r="AT724">
            <v>1</v>
          </cell>
          <cell r="AU724">
            <v>44935.459317129629</v>
          </cell>
          <cell r="AV724">
            <v>44935.459988425922</v>
          </cell>
          <cell r="AW724" t="str">
            <v>Y</v>
          </cell>
          <cell r="AX724" t="str">
            <v>NORMAL_CLEARING</v>
          </cell>
          <cell r="AY724" t="str">
            <v>ANSWER</v>
          </cell>
          <cell r="AZ724" t="str">
            <v>Local/02200488649829052051@default-000367b5;2</v>
          </cell>
          <cell r="BA724">
            <v>401</v>
          </cell>
          <cell r="BB724" t="str">
            <v>Unauthorized</v>
          </cell>
          <cell r="BC724">
            <v>8</v>
          </cell>
          <cell r="BD724">
            <v>0</v>
          </cell>
          <cell r="BE724">
            <v>46</v>
          </cell>
          <cell r="BF724">
            <v>0</v>
          </cell>
          <cell r="BG724" t="str">
            <v>CALLER</v>
          </cell>
          <cell r="BK724">
            <v>1</v>
          </cell>
          <cell r="BL724">
            <v>2</v>
          </cell>
          <cell r="BM724">
            <v>45170</v>
          </cell>
          <cell r="BN724" t="str">
            <v>11:01</v>
          </cell>
          <cell r="BO724">
            <v>45170.459027777775</v>
          </cell>
          <cell r="BP724" t="str">
            <v>Connect</v>
          </cell>
        </row>
        <row r="725">
          <cell r="A725">
            <v>1017087060</v>
          </cell>
          <cell r="B725" t="str">
            <v>AUTO</v>
          </cell>
          <cell r="C725" t="str">
            <v>NRAP</v>
          </cell>
          <cell r="D725" t="str">
            <v>No requirement at present</v>
          </cell>
          <cell r="E725" t="str">
            <v>CONNECTED</v>
          </cell>
          <cell r="F725" t="str">
            <v>No requirement</v>
          </cell>
          <cell r="G725" t="str">
            <v>NorequirementAtPresent</v>
          </cell>
          <cell r="H725" t="str">
            <v>STL199878</v>
          </cell>
          <cell r="I725" t="str">
            <v>Suraj santosh Kanekar</v>
          </cell>
          <cell r="J725">
            <v>23</v>
          </cell>
          <cell r="K725">
            <v>44935.459444444445</v>
          </cell>
          <cell r="L725">
            <v>44935.460127314815</v>
          </cell>
          <cell r="M725">
            <v>10089</v>
          </cell>
          <cell r="N725" t="str">
            <v>LAS POS Refll</v>
          </cell>
          <cell r="O725" t="str">
            <v>00Q6F00001rYh4K</v>
          </cell>
          <cell r="Q725">
            <v>202207057687933</v>
          </cell>
          <cell r="R725">
            <v>0</v>
          </cell>
          <cell r="S725">
            <v>91</v>
          </cell>
          <cell r="U725" t="str">
            <v>TEST2884</v>
          </cell>
          <cell r="W725" t="str">
            <v>PARKASH S O CHOKE LAL</v>
          </cell>
          <cell r="X725">
            <v>139336164</v>
          </cell>
          <cell r="AA725" t="str">
            <v>-</v>
          </cell>
          <cell r="AF725" t="str">
            <v>U</v>
          </cell>
          <cell r="AH725">
            <v>9312837879</v>
          </cell>
          <cell r="AK725">
            <v>59</v>
          </cell>
          <cell r="AL725" t="str">
            <v>CFAB_Sales_Agents</v>
          </cell>
          <cell r="AM725" t="str">
            <v>MAIN</v>
          </cell>
          <cell r="AN725">
            <v>1</v>
          </cell>
          <cell r="AP725">
            <v>63721598</v>
          </cell>
          <cell r="AQ725">
            <v>1693546276.4772401</v>
          </cell>
          <cell r="AR725">
            <v>0</v>
          </cell>
          <cell r="AS725">
            <v>44935.439131944448</v>
          </cell>
          <cell r="AT725">
            <v>3</v>
          </cell>
          <cell r="AU725">
            <v>44935.715208333335</v>
          </cell>
          <cell r="AV725">
            <v>44935.715925925928</v>
          </cell>
          <cell r="AW725" t="str">
            <v>Y2</v>
          </cell>
          <cell r="AX725" t="str">
            <v>NORMAL_CLEARING</v>
          </cell>
          <cell r="AY725" t="str">
            <v>ANSWER</v>
          </cell>
          <cell r="AZ725" t="str">
            <v>SIP/SIP112_114-0001e80d</v>
          </cell>
          <cell r="BA725">
            <v>401</v>
          </cell>
          <cell r="BB725" t="str">
            <v>Unauthorized</v>
          </cell>
          <cell r="BC725">
            <v>74</v>
          </cell>
          <cell r="BD725">
            <v>53</v>
          </cell>
          <cell r="BE725">
            <v>76</v>
          </cell>
          <cell r="BF725">
            <v>0</v>
          </cell>
          <cell r="BG725" t="str">
            <v>CALLER</v>
          </cell>
          <cell r="BK725">
            <v>1</v>
          </cell>
          <cell r="BL725">
            <v>2</v>
          </cell>
          <cell r="BM725">
            <v>45170</v>
          </cell>
          <cell r="BN725" t="str">
            <v>11:01</v>
          </cell>
          <cell r="BO725">
            <v>45170.459027777775</v>
          </cell>
          <cell r="BP725" t="str">
            <v>Connect</v>
          </cell>
        </row>
        <row r="726">
          <cell r="A726">
            <v>1017087061</v>
          </cell>
          <cell r="B726" t="str">
            <v>AUTO</v>
          </cell>
          <cell r="C726" t="str">
            <v>NRAP</v>
          </cell>
          <cell r="D726" t="str">
            <v>No requirement at present</v>
          </cell>
          <cell r="E726" t="str">
            <v>CONNECTED</v>
          </cell>
          <cell r="F726" t="str">
            <v>No requirement</v>
          </cell>
          <cell r="G726" t="str">
            <v>NorequirementAtPresent</v>
          </cell>
          <cell r="H726" t="str">
            <v>STL214396</v>
          </cell>
          <cell r="I726" t="str">
            <v xml:space="preserve">Hrishikesh Madhukar Sonawane </v>
          </cell>
          <cell r="J726">
            <v>13</v>
          </cell>
          <cell r="K726">
            <v>44935.459467592591</v>
          </cell>
          <cell r="L726">
            <v>44935.459710648145</v>
          </cell>
          <cell r="M726">
            <v>10089</v>
          </cell>
          <cell r="N726" t="str">
            <v>LAS POS Refll</v>
          </cell>
          <cell r="O726" t="str">
            <v>00Q6F00001rYBvq</v>
          </cell>
          <cell r="Q726">
            <v>202207057687933</v>
          </cell>
          <cell r="R726">
            <v>0</v>
          </cell>
          <cell r="S726">
            <v>91</v>
          </cell>
          <cell r="U726" t="str">
            <v>TEST2885</v>
          </cell>
          <cell r="W726" t="str">
            <v>KRISHNA REDDY</v>
          </cell>
          <cell r="X726">
            <v>139215089</v>
          </cell>
          <cell r="AA726" t="str">
            <v>-</v>
          </cell>
          <cell r="AF726" t="str">
            <v>U</v>
          </cell>
          <cell r="AH726">
            <v>9008533444</v>
          </cell>
          <cell r="AK726">
            <v>53</v>
          </cell>
          <cell r="AL726" t="str">
            <v>CFAB_Sales_Agents</v>
          </cell>
          <cell r="AM726" t="str">
            <v>MAIN</v>
          </cell>
          <cell r="AN726">
            <v>1</v>
          </cell>
          <cell r="AP726">
            <v>63721637</v>
          </cell>
          <cell r="AQ726">
            <v>1693546291.7195001</v>
          </cell>
          <cell r="AR726">
            <v>0</v>
          </cell>
          <cell r="AS726">
            <v>44935.439143518517</v>
          </cell>
          <cell r="AT726">
            <v>2</v>
          </cell>
          <cell r="AU726">
            <v>44935.71702546296</v>
          </cell>
          <cell r="AV726">
            <v>44935.717685185184</v>
          </cell>
          <cell r="AW726" t="str">
            <v>Y1</v>
          </cell>
          <cell r="AX726" t="str">
            <v>NORMAL_CLEARING</v>
          </cell>
          <cell r="AY726" t="str">
            <v>ANSWER</v>
          </cell>
          <cell r="AZ726" t="str">
            <v>SIP/SIP110_119-0003f0c3</v>
          </cell>
          <cell r="BA726">
            <v>401</v>
          </cell>
          <cell r="BB726" t="str">
            <v>Unauthorized</v>
          </cell>
          <cell r="BC726">
            <v>25</v>
          </cell>
          <cell r="BD726">
            <v>18</v>
          </cell>
          <cell r="BE726">
            <v>29</v>
          </cell>
          <cell r="BF726">
            <v>0</v>
          </cell>
          <cell r="BG726" t="str">
            <v>CALLER</v>
          </cell>
          <cell r="BJ726" t="str">
            <v>WRONG NJMBER</v>
          </cell>
          <cell r="BK726">
            <v>1</v>
          </cell>
          <cell r="BL726">
            <v>2</v>
          </cell>
          <cell r="BM726">
            <v>45170</v>
          </cell>
          <cell r="BN726" t="str">
            <v>11:01</v>
          </cell>
          <cell r="BO726">
            <v>45170.459027777775</v>
          </cell>
          <cell r="BP726" t="str">
            <v>Connect</v>
          </cell>
        </row>
        <row r="727">
          <cell r="A727">
            <v>1017087062</v>
          </cell>
          <cell r="B727" t="str">
            <v>AUTO</v>
          </cell>
          <cell r="C727" t="str">
            <v>CLDC</v>
          </cell>
          <cell r="D727" t="str">
            <v>Call disconnected</v>
          </cell>
          <cell r="E727" t="str">
            <v>CONNECTED</v>
          </cell>
          <cell r="F727" t="str">
            <v>Connected</v>
          </cell>
          <cell r="G727" t="str">
            <v>Connected</v>
          </cell>
          <cell r="H727" t="str">
            <v>STL221838</v>
          </cell>
          <cell r="I727" t="str">
            <v>Sajida Khatoon Jamil Ahmed Shaikh</v>
          </cell>
          <cell r="J727">
            <v>27</v>
          </cell>
          <cell r="K727">
            <v>44935.459490740737</v>
          </cell>
          <cell r="L727">
            <v>44935.459861111114</v>
          </cell>
          <cell r="M727">
            <v>10089</v>
          </cell>
          <cell r="N727" t="str">
            <v>LAS POS Refll</v>
          </cell>
          <cell r="O727" t="str">
            <v>00Q6F00001rY3LJ</v>
          </cell>
          <cell r="Q727">
            <v>202207057687933</v>
          </cell>
          <cell r="R727">
            <v>0</v>
          </cell>
          <cell r="S727">
            <v>91</v>
          </cell>
          <cell r="U727" t="str">
            <v>TEST2886</v>
          </cell>
          <cell r="W727" t="str">
            <v>PARTHASARATHY</v>
          </cell>
          <cell r="X727">
            <v>139181930</v>
          </cell>
          <cell r="AA727" t="str">
            <v>-</v>
          </cell>
          <cell r="AF727" t="str">
            <v>U</v>
          </cell>
          <cell r="AH727">
            <v>9176679308</v>
          </cell>
          <cell r="AK727">
            <v>32</v>
          </cell>
          <cell r="AL727" t="str">
            <v>CFAB_Sales_Agents</v>
          </cell>
          <cell r="AM727" t="str">
            <v>MAIN</v>
          </cell>
          <cell r="AN727">
            <v>1</v>
          </cell>
          <cell r="AP727">
            <v>63721635</v>
          </cell>
          <cell r="AQ727">
            <v>1693546290.7194901</v>
          </cell>
          <cell r="AR727">
            <v>0</v>
          </cell>
          <cell r="AS727">
            <v>44935.439143518517</v>
          </cell>
          <cell r="AT727">
            <v>3</v>
          </cell>
          <cell r="AU727">
            <v>44935.729351851849</v>
          </cell>
          <cell r="AV727">
            <v>44935.729861111111</v>
          </cell>
          <cell r="AW727" t="str">
            <v>Y2</v>
          </cell>
          <cell r="AX727" t="str">
            <v>NORMAL_CLEARING</v>
          </cell>
          <cell r="AY727" t="str">
            <v>ANSWER</v>
          </cell>
          <cell r="AZ727" t="str">
            <v>Local/02200488649176679308@default-000367c1;2</v>
          </cell>
          <cell r="BA727">
            <v>401</v>
          </cell>
          <cell r="BB727" t="str">
            <v>Unauthorized</v>
          </cell>
          <cell r="BC727">
            <v>9</v>
          </cell>
          <cell r="BD727">
            <v>0</v>
          </cell>
          <cell r="BE727">
            <v>51</v>
          </cell>
          <cell r="BF727">
            <v>0</v>
          </cell>
          <cell r="BG727" t="str">
            <v>CALLER</v>
          </cell>
          <cell r="BK727">
            <v>1</v>
          </cell>
          <cell r="BL727">
            <v>2</v>
          </cell>
          <cell r="BM727">
            <v>45170</v>
          </cell>
          <cell r="BN727" t="str">
            <v>11:01</v>
          </cell>
          <cell r="BO727">
            <v>45170.459027777775</v>
          </cell>
          <cell r="BP727" t="str">
            <v>Connect</v>
          </cell>
        </row>
        <row r="728">
          <cell r="A728">
            <v>1017087064</v>
          </cell>
          <cell r="B728" t="str">
            <v>AUTO</v>
          </cell>
          <cell r="C728" t="str">
            <v>SHUP</v>
          </cell>
          <cell r="D728" t="str">
            <v>Short hung up</v>
          </cell>
          <cell r="E728" t="str">
            <v>CONNECTED</v>
          </cell>
          <cell r="F728" t="str">
            <v>Connected</v>
          </cell>
          <cell r="G728" t="str">
            <v>Connected</v>
          </cell>
          <cell r="H728" t="str">
            <v>STL221836</v>
          </cell>
          <cell r="I728" t="str">
            <v>Pranit Prakash Palav</v>
          </cell>
          <cell r="J728">
            <v>21</v>
          </cell>
          <cell r="K728">
            <v>44935.459490740737</v>
          </cell>
          <cell r="L728">
            <v>44935.459745370368</v>
          </cell>
          <cell r="M728">
            <v>10089</v>
          </cell>
          <cell r="N728" t="str">
            <v>LAS POS Refll</v>
          </cell>
          <cell r="O728" t="str">
            <v>00Q6F00001rQ7Xb</v>
          </cell>
          <cell r="Q728">
            <v>202207057687933</v>
          </cell>
          <cell r="R728">
            <v>0</v>
          </cell>
          <cell r="S728">
            <v>91</v>
          </cell>
          <cell r="U728" t="str">
            <v>TEST2888</v>
          </cell>
          <cell r="W728" t="str">
            <v>VERMA</v>
          </cell>
          <cell r="X728">
            <v>137255125</v>
          </cell>
          <cell r="AA728" t="str">
            <v>-</v>
          </cell>
          <cell r="AF728" t="str">
            <v>U</v>
          </cell>
          <cell r="AH728">
            <v>8826923170</v>
          </cell>
          <cell r="AK728">
            <v>41</v>
          </cell>
          <cell r="AL728" t="str">
            <v>CFAB_Sales_Agents</v>
          </cell>
          <cell r="AM728" t="str">
            <v>MAIN</v>
          </cell>
          <cell r="AN728">
            <v>1</v>
          </cell>
          <cell r="AP728">
            <v>63721627</v>
          </cell>
          <cell r="AQ728">
            <v>1693546288.71946</v>
          </cell>
          <cell r="AR728">
            <v>0</v>
          </cell>
          <cell r="AS728">
            <v>44935.439143518517</v>
          </cell>
          <cell r="AT728">
            <v>1</v>
          </cell>
          <cell r="AU728">
            <v>44935.459317129629</v>
          </cell>
          <cell r="AV728">
            <v>44935.459872685184</v>
          </cell>
          <cell r="AW728" t="str">
            <v>Y</v>
          </cell>
          <cell r="AX728" t="str">
            <v>NORMAL_CLEARING</v>
          </cell>
          <cell r="AY728" t="str">
            <v>ANSWER</v>
          </cell>
          <cell r="AZ728" t="str">
            <v>Local/02200488648826923170@default-000367b8;2</v>
          </cell>
          <cell r="BA728">
            <v>401</v>
          </cell>
          <cell r="BB728" t="str">
            <v>Unauthorized</v>
          </cell>
          <cell r="BC728">
            <v>12</v>
          </cell>
          <cell r="BD728">
            <v>0</v>
          </cell>
          <cell r="BE728">
            <v>33</v>
          </cell>
          <cell r="BF728">
            <v>0</v>
          </cell>
          <cell r="BG728" t="str">
            <v>CALLER</v>
          </cell>
          <cell r="BK728">
            <v>1</v>
          </cell>
          <cell r="BL728">
            <v>2</v>
          </cell>
          <cell r="BM728">
            <v>45170</v>
          </cell>
          <cell r="BN728" t="str">
            <v>11:01</v>
          </cell>
          <cell r="BO728">
            <v>45170.459027777775</v>
          </cell>
          <cell r="BP728" t="str">
            <v>Connect</v>
          </cell>
        </row>
        <row r="729">
          <cell r="A729">
            <v>1017087065</v>
          </cell>
          <cell r="B729" t="str">
            <v>AUTO</v>
          </cell>
          <cell r="C729" t="str">
            <v>NRAP</v>
          </cell>
          <cell r="D729" t="str">
            <v>No requirement at present</v>
          </cell>
          <cell r="E729" t="str">
            <v>CONNECTED</v>
          </cell>
          <cell r="F729" t="str">
            <v>No requirement</v>
          </cell>
          <cell r="G729" t="str">
            <v>NorequirementAtPresent</v>
          </cell>
          <cell r="H729" t="str">
            <v>STL210860</v>
          </cell>
          <cell r="I729" t="str">
            <v>Divya Digambar Tawade</v>
          </cell>
          <cell r="J729">
            <v>42</v>
          </cell>
          <cell r="K729">
            <v>44935.459490740737</v>
          </cell>
          <cell r="L729">
            <v>44935.460150462961</v>
          </cell>
          <cell r="M729">
            <v>10089</v>
          </cell>
          <cell r="N729" t="str">
            <v>LAS POS Refll</v>
          </cell>
          <cell r="O729" t="str">
            <v>00Q6F00001rYw3t</v>
          </cell>
          <cell r="Q729">
            <v>202207057687933</v>
          </cell>
          <cell r="R729">
            <v>0</v>
          </cell>
          <cell r="S729">
            <v>91</v>
          </cell>
          <cell r="U729" t="str">
            <v>TEST2889</v>
          </cell>
          <cell r="W729" t="str">
            <v>SHALAKA KETAN CHAWAN</v>
          </cell>
          <cell r="X729">
            <v>139394331</v>
          </cell>
          <cell r="AA729" t="str">
            <v>-</v>
          </cell>
          <cell r="AF729" t="str">
            <v>U</v>
          </cell>
          <cell r="AH729">
            <v>9819229885</v>
          </cell>
          <cell r="AK729">
            <v>57</v>
          </cell>
          <cell r="AL729" t="str">
            <v>TATASUPERVISOR</v>
          </cell>
          <cell r="AM729" t="str">
            <v>MAIN</v>
          </cell>
          <cell r="AN729">
            <v>1</v>
          </cell>
          <cell r="AP729">
            <v>63721641</v>
          </cell>
          <cell r="AQ729">
            <v>1693546292.7195201</v>
          </cell>
          <cell r="AR729">
            <v>0</v>
          </cell>
          <cell r="AS729">
            <v>44935.439143518517</v>
          </cell>
          <cell r="AT729">
            <v>6</v>
          </cell>
          <cell r="AU729">
            <v>44935.760023148148</v>
          </cell>
          <cell r="AV729">
            <v>44935.760740740741</v>
          </cell>
          <cell r="AW729" t="str">
            <v>Y5</v>
          </cell>
          <cell r="AX729" t="str">
            <v>NORMAL_CLEARING</v>
          </cell>
          <cell r="AY729" t="str">
            <v>ANSWER</v>
          </cell>
          <cell r="AZ729" t="str">
            <v>SIP/SIP110_114-0003f0c7</v>
          </cell>
          <cell r="BA729">
            <v>0</v>
          </cell>
          <cell r="BC729">
            <v>50</v>
          </cell>
          <cell r="BD729">
            <v>49</v>
          </cell>
          <cell r="BE729">
            <v>92</v>
          </cell>
          <cell r="BF729">
            <v>0</v>
          </cell>
          <cell r="BG729" t="str">
            <v>CALLER</v>
          </cell>
          <cell r="BJ729" t="str">
            <v>No Requirement</v>
          </cell>
          <cell r="BK729">
            <v>1</v>
          </cell>
          <cell r="BL729">
            <v>2</v>
          </cell>
          <cell r="BM729">
            <v>45170</v>
          </cell>
          <cell r="BN729" t="str">
            <v>11:01</v>
          </cell>
          <cell r="BO729">
            <v>45170.459027777775</v>
          </cell>
          <cell r="BP729" t="str">
            <v>Connect</v>
          </cell>
        </row>
        <row r="730">
          <cell r="A730">
            <v>1017087066</v>
          </cell>
          <cell r="B730" t="str">
            <v>AUTO</v>
          </cell>
          <cell r="C730" t="str">
            <v>WTO</v>
          </cell>
          <cell r="D730" t="str">
            <v>WTO</v>
          </cell>
          <cell r="E730" t="str">
            <v>CONNECTED</v>
          </cell>
          <cell r="F730" t="str">
            <v>UNDEFINED</v>
          </cell>
          <cell r="G730" t="str">
            <v>Default Category</v>
          </cell>
          <cell r="H730" t="str">
            <v>STL209840</v>
          </cell>
          <cell r="I730" t="str">
            <v>Chandan Thakur</v>
          </cell>
          <cell r="J730">
            <v>107</v>
          </cell>
          <cell r="K730">
            <v>44935.459513888891</v>
          </cell>
          <cell r="L730">
            <v>44935.46</v>
          </cell>
          <cell r="M730">
            <v>10089</v>
          </cell>
          <cell r="N730" t="str">
            <v>LAS POS Refll</v>
          </cell>
          <cell r="O730" t="str">
            <v>00Q6F00001rPvxt</v>
          </cell>
          <cell r="Q730">
            <v>202207057687933</v>
          </cell>
          <cell r="R730">
            <v>0</v>
          </cell>
          <cell r="S730">
            <v>91</v>
          </cell>
          <cell r="U730" t="str">
            <v>TEST2890</v>
          </cell>
          <cell r="W730" t="str">
            <v>MAMTA MRS MAMTA SINGH</v>
          </cell>
          <cell r="X730">
            <v>137209639</v>
          </cell>
          <cell r="AA730" t="str">
            <v>-</v>
          </cell>
          <cell r="AF730" t="str">
            <v>U</v>
          </cell>
          <cell r="AH730">
            <v>7022550462</v>
          </cell>
          <cell r="AK730">
            <v>42</v>
          </cell>
          <cell r="AL730" t="str">
            <v>CFAB_Sales_Agents</v>
          </cell>
          <cell r="AM730" t="str">
            <v>MAIN</v>
          </cell>
          <cell r="AN730">
            <v>1</v>
          </cell>
          <cell r="AP730">
            <v>63721640</v>
          </cell>
          <cell r="AQ730">
            <v>1693546291.7195101</v>
          </cell>
          <cell r="AR730">
            <v>0</v>
          </cell>
          <cell r="AS730">
            <v>44935.439143518517</v>
          </cell>
          <cell r="AT730">
            <v>1</v>
          </cell>
          <cell r="AU730">
            <v>44935.459317129629</v>
          </cell>
          <cell r="AV730">
            <v>44935.461087962962</v>
          </cell>
          <cell r="AW730" t="str">
            <v>Y</v>
          </cell>
          <cell r="AX730" t="str">
            <v>NORMAL_CLEARING</v>
          </cell>
          <cell r="AY730" t="str">
            <v>ANSWER</v>
          </cell>
          <cell r="AZ730" t="str">
            <v>Local/02200488647022550462@default-000367c8;2</v>
          </cell>
          <cell r="BA730">
            <v>0</v>
          </cell>
          <cell r="BC730">
            <v>11</v>
          </cell>
          <cell r="BD730">
            <v>0</v>
          </cell>
          <cell r="BE730">
            <v>139</v>
          </cell>
          <cell r="BF730">
            <v>0</v>
          </cell>
          <cell r="BG730" t="str">
            <v>CALLER</v>
          </cell>
          <cell r="BK730">
            <v>1</v>
          </cell>
          <cell r="BL730">
            <v>2</v>
          </cell>
          <cell r="BM730">
            <v>45170</v>
          </cell>
          <cell r="BN730" t="str">
            <v>11:01</v>
          </cell>
          <cell r="BO730">
            <v>45170.459027777775</v>
          </cell>
          <cell r="BP730" t="str">
            <v>Connect</v>
          </cell>
        </row>
        <row r="731">
          <cell r="A731">
            <v>1017087069</v>
          </cell>
          <cell r="B731" t="str">
            <v>AUTO</v>
          </cell>
          <cell r="C731" t="str">
            <v>NRAP</v>
          </cell>
          <cell r="D731" t="str">
            <v>No requirement at present</v>
          </cell>
          <cell r="E731" t="str">
            <v>CONNECTED</v>
          </cell>
          <cell r="F731" t="str">
            <v>No requirement</v>
          </cell>
          <cell r="G731" t="str">
            <v>NorequirementAtPresent</v>
          </cell>
          <cell r="H731" t="str">
            <v>STL210810</v>
          </cell>
          <cell r="I731" t="str">
            <v>Deepa Salikram Vishwakarm</v>
          </cell>
          <cell r="J731">
            <v>16</v>
          </cell>
          <cell r="K731">
            <v>44935.459560185183</v>
          </cell>
          <cell r="L731">
            <v>44935.459918981483</v>
          </cell>
          <cell r="M731">
            <v>10089</v>
          </cell>
          <cell r="N731" t="str">
            <v>LAS POS Refll</v>
          </cell>
          <cell r="O731" t="str">
            <v>00Q6F00001rHHfh</v>
          </cell>
          <cell r="Q731">
            <v>202207057687933</v>
          </cell>
          <cell r="R731">
            <v>0</v>
          </cell>
          <cell r="S731">
            <v>91</v>
          </cell>
          <cell r="U731" t="str">
            <v>TEST2893</v>
          </cell>
          <cell r="W731" t="str">
            <v>BRIJESH</v>
          </cell>
          <cell r="X731">
            <v>136145834</v>
          </cell>
          <cell r="AA731" t="str">
            <v>-</v>
          </cell>
          <cell r="AF731" t="str">
            <v>U</v>
          </cell>
          <cell r="AH731">
            <v>9810207758</v>
          </cell>
          <cell r="AK731">
            <v>59</v>
          </cell>
          <cell r="AL731" t="str">
            <v>CFAB_Sales_Agents</v>
          </cell>
          <cell r="AM731" t="str">
            <v>MAIN</v>
          </cell>
          <cell r="AN731">
            <v>1</v>
          </cell>
          <cell r="AP731">
            <v>63721656</v>
          </cell>
          <cell r="AQ731">
            <v>1693546293.47734</v>
          </cell>
          <cell r="AR731">
            <v>0</v>
          </cell>
          <cell r="AS731">
            <v>44935.439143518517</v>
          </cell>
          <cell r="AT731">
            <v>9</v>
          </cell>
          <cell r="AU731">
            <v>44935.793020833335</v>
          </cell>
          <cell r="AV731">
            <v>44935.793703703705</v>
          </cell>
          <cell r="AW731" t="str">
            <v>Y8</v>
          </cell>
          <cell r="AX731" t="str">
            <v>NORMAL_CLEARING</v>
          </cell>
          <cell r="AY731" t="str">
            <v>ANSWER</v>
          </cell>
          <cell r="AZ731" t="str">
            <v>SIP/SIP112_114-0001e828</v>
          </cell>
          <cell r="BA731">
            <v>401</v>
          </cell>
          <cell r="BB731" t="str">
            <v>Unauthorized</v>
          </cell>
          <cell r="BC731">
            <v>26</v>
          </cell>
          <cell r="BD731">
            <v>21</v>
          </cell>
          <cell r="BE731">
            <v>37</v>
          </cell>
          <cell r="BF731">
            <v>0</v>
          </cell>
          <cell r="BG731" t="str">
            <v>CALLER</v>
          </cell>
          <cell r="BK731">
            <v>1</v>
          </cell>
          <cell r="BL731">
            <v>2</v>
          </cell>
          <cell r="BM731">
            <v>45170</v>
          </cell>
          <cell r="BN731" t="str">
            <v>11:01</v>
          </cell>
          <cell r="BO731">
            <v>45170.459027777775</v>
          </cell>
          <cell r="BP731" t="str">
            <v>Connect</v>
          </cell>
        </row>
        <row r="732">
          <cell r="A732">
            <v>1017087070</v>
          </cell>
          <cell r="B732" t="str">
            <v>AUTO</v>
          </cell>
          <cell r="C732" t="str">
            <v>CLDC</v>
          </cell>
          <cell r="D732" t="str">
            <v>Call disconnected</v>
          </cell>
          <cell r="E732" t="str">
            <v>CONNECTED</v>
          </cell>
          <cell r="F732" t="str">
            <v>Connected</v>
          </cell>
          <cell r="G732" t="str">
            <v>Connected</v>
          </cell>
          <cell r="H732" t="str">
            <v>STL220626</v>
          </cell>
          <cell r="I732" t="str">
            <v>Vijay Bhimrav Kamble</v>
          </cell>
          <cell r="J732">
            <v>8</v>
          </cell>
          <cell r="K732">
            <v>44935.459583333337</v>
          </cell>
          <cell r="L732">
            <v>44935.459826388891</v>
          </cell>
          <cell r="M732">
            <v>10089</v>
          </cell>
          <cell r="N732" t="str">
            <v>LAS POS Refll</v>
          </cell>
          <cell r="O732" t="str">
            <v>00Q6F00001rYlf9</v>
          </cell>
          <cell r="Q732">
            <v>202207057687933</v>
          </cell>
          <cell r="R732">
            <v>0</v>
          </cell>
          <cell r="S732">
            <v>91</v>
          </cell>
          <cell r="U732" t="str">
            <v>TEST2894</v>
          </cell>
          <cell r="W732" t="str">
            <v>SYREDDY SYREDDY</v>
          </cell>
          <cell r="X732">
            <v>139353978</v>
          </cell>
          <cell r="AA732" t="str">
            <v>-</v>
          </cell>
          <cell r="AF732" t="str">
            <v>U</v>
          </cell>
          <cell r="AH732">
            <v>9885828237</v>
          </cell>
          <cell r="AK732">
            <v>21</v>
          </cell>
          <cell r="AL732" t="str">
            <v>CFAB_Sales_Agents</v>
          </cell>
          <cell r="AM732" t="str">
            <v>MAIN</v>
          </cell>
          <cell r="AN732">
            <v>1</v>
          </cell>
          <cell r="AP732">
            <v>63721647</v>
          </cell>
          <cell r="AQ732">
            <v>1693546293.7195401</v>
          </cell>
          <cell r="AR732">
            <v>0</v>
          </cell>
          <cell r="AS732">
            <v>44935.439143518517</v>
          </cell>
          <cell r="AT732">
            <v>4</v>
          </cell>
          <cell r="AU732">
            <v>44935.740393518521</v>
          </cell>
          <cell r="AV732">
            <v>44935.741446759261</v>
          </cell>
          <cell r="AW732" t="str">
            <v>Y3</v>
          </cell>
          <cell r="AX732" t="str">
            <v>NORMAL_CLEARING</v>
          </cell>
          <cell r="AY732" t="str">
            <v>ANSWER</v>
          </cell>
          <cell r="AZ732" t="str">
            <v>Local/02200488649885828237@default-000367d1;2</v>
          </cell>
          <cell r="BA732">
            <v>401</v>
          </cell>
          <cell r="BB732" t="str">
            <v>Unauthorized</v>
          </cell>
          <cell r="BC732">
            <v>15</v>
          </cell>
          <cell r="BD732">
            <v>0</v>
          </cell>
          <cell r="BE732">
            <v>22</v>
          </cell>
          <cell r="BF732">
            <v>0</v>
          </cell>
          <cell r="BG732" t="str">
            <v>CALLER</v>
          </cell>
          <cell r="BK732">
            <v>1</v>
          </cell>
          <cell r="BL732">
            <v>2</v>
          </cell>
          <cell r="BM732">
            <v>45170</v>
          </cell>
          <cell r="BN732" t="str">
            <v>11:01</v>
          </cell>
          <cell r="BO732">
            <v>45170.459027777775</v>
          </cell>
          <cell r="BP732" t="str">
            <v>Connect</v>
          </cell>
        </row>
        <row r="733">
          <cell r="A733">
            <v>1017087071</v>
          </cell>
          <cell r="B733" t="str">
            <v>MANUAL</v>
          </cell>
          <cell r="C733" t="str">
            <v>SHUP</v>
          </cell>
          <cell r="D733" t="str">
            <v>Short hung up</v>
          </cell>
          <cell r="E733" t="str">
            <v>CONNECTED</v>
          </cell>
          <cell r="F733" t="str">
            <v>Connected</v>
          </cell>
          <cell r="G733" t="str">
            <v>Connected</v>
          </cell>
          <cell r="H733" t="str">
            <v>STL221835</v>
          </cell>
          <cell r="I733" t="str">
            <v>Asmita Bhagawan Kharat</v>
          </cell>
          <cell r="J733">
            <v>15</v>
          </cell>
          <cell r="K733">
            <v>44935.459652777776</v>
          </cell>
          <cell r="L733">
            <v>44935.460312499999</v>
          </cell>
          <cell r="M733">
            <v>10089</v>
          </cell>
          <cell r="N733" t="str">
            <v>LAS POS Refll</v>
          </cell>
          <cell r="Q733">
            <v>998</v>
          </cell>
          <cell r="R733">
            <v>0</v>
          </cell>
          <cell r="S733">
            <v>1</v>
          </cell>
          <cell r="U733" t="str">
            <v>TEST2895</v>
          </cell>
          <cell r="AF733" t="str">
            <v>U</v>
          </cell>
          <cell r="AK733">
            <v>57</v>
          </cell>
          <cell r="AL733" t="str">
            <v>CFAB_Sales_Agents</v>
          </cell>
          <cell r="AM733" t="str">
            <v>MANUAL</v>
          </cell>
          <cell r="AN733">
            <v>0</v>
          </cell>
          <cell r="AP733">
            <v>61408098</v>
          </cell>
          <cell r="AQ733">
            <v>1693546300.7196</v>
          </cell>
          <cell r="AR733">
            <v>0</v>
          </cell>
          <cell r="AS733" t="str">
            <v>07/27/2023 11:27:53</v>
          </cell>
          <cell r="AT733">
            <v>12</v>
          </cell>
          <cell r="AU733">
            <v>44935.459490740737</v>
          </cell>
          <cell r="AV733">
            <v>44935.460474537038</v>
          </cell>
          <cell r="AW733" t="str">
            <v>Y</v>
          </cell>
          <cell r="AX733" t="str">
            <v>NORMAL_CLEARING</v>
          </cell>
          <cell r="AY733" t="str">
            <v>ANSWER</v>
          </cell>
          <cell r="AZ733" t="str">
            <v>Local/8600141@default-000367e2;1</v>
          </cell>
          <cell r="BA733">
            <v>401</v>
          </cell>
          <cell r="BB733" t="str">
            <v>Unauthorized</v>
          </cell>
          <cell r="BC733">
            <v>71</v>
          </cell>
          <cell r="BD733">
            <v>57</v>
          </cell>
          <cell r="BE733">
            <v>72</v>
          </cell>
          <cell r="BF733">
            <v>0</v>
          </cell>
          <cell r="BG733" t="str">
            <v>CALLER</v>
          </cell>
          <cell r="BK733">
            <v>1</v>
          </cell>
          <cell r="BL733">
            <v>2</v>
          </cell>
          <cell r="BM733">
            <v>45170</v>
          </cell>
          <cell r="BN733" t="str">
            <v>11:01</v>
          </cell>
          <cell r="BO733">
            <v>45170.459027777775</v>
          </cell>
          <cell r="BP733" t="str">
            <v>Connect</v>
          </cell>
        </row>
        <row r="734">
          <cell r="A734">
            <v>1017086996</v>
          </cell>
          <cell r="B734" t="str">
            <v>MANUAL</v>
          </cell>
          <cell r="C734" t="str">
            <v>CLDC</v>
          </cell>
          <cell r="D734" t="str">
            <v>Call disconnected</v>
          </cell>
          <cell r="E734" t="str">
            <v>CONNECTED</v>
          </cell>
          <cell r="F734" t="str">
            <v>Connected</v>
          </cell>
          <cell r="G734" t="str">
            <v>Connected</v>
          </cell>
          <cell r="H734" t="str">
            <v>STL221836</v>
          </cell>
          <cell r="I734" t="str">
            <v>Pranit Prakash Palav</v>
          </cell>
          <cell r="K734">
            <v>44935.458425925928</v>
          </cell>
          <cell r="L734">
            <v>44935.458425925928</v>
          </cell>
          <cell r="M734">
            <v>10089</v>
          </cell>
          <cell r="N734" t="str">
            <v>LAS POS Refll</v>
          </cell>
          <cell r="O734" t="str">
            <v>a1b6F00000xz9Gv</v>
          </cell>
          <cell r="Q734">
            <v>202207057686570</v>
          </cell>
          <cell r="R734">
            <v>0</v>
          </cell>
          <cell r="S734">
            <v>91</v>
          </cell>
          <cell r="U734" t="str">
            <v>TEST2820</v>
          </cell>
          <cell r="X734" t="str">
            <v>Offer-20230698340764</v>
          </cell>
          <cell r="AA734" t="str">
            <v>Jaipur</v>
          </cell>
          <cell r="AF734" t="str">
            <v>U</v>
          </cell>
          <cell r="AH734">
            <v>9461047129</v>
          </cell>
          <cell r="AK734">
            <v>0</v>
          </cell>
          <cell r="AL734" t="str">
            <v>CFAB_Sales_Agents</v>
          </cell>
          <cell r="AM734" t="str">
            <v>MANUAL</v>
          </cell>
          <cell r="AN734">
            <v>1</v>
          </cell>
          <cell r="AP734">
            <v>60830195</v>
          </cell>
          <cell r="AQ734">
            <v>1693546208.0608301</v>
          </cell>
          <cell r="AR734">
            <v>0</v>
          </cell>
          <cell r="AS734" t="str">
            <v>07/23/2023 11:10:31</v>
          </cell>
          <cell r="AT734">
            <v>2</v>
          </cell>
          <cell r="AU734">
            <v>44935.458541666667</v>
          </cell>
          <cell r="AV734">
            <v>44935.459409722222</v>
          </cell>
          <cell r="AW734" t="str">
            <v>Y1</v>
          </cell>
          <cell r="BF734">
            <v>0</v>
          </cell>
          <cell r="BG734" t="str">
            <v>AGENT</v>
          </cell>
          <cell r="BK734">
            <v>1</v>
          </cell>
          <cell r="BL734">
            <v>2</v>
          </cell>
          <cell r="BM734">
            <v>45170</v>
          </cell>
          <cell r="BN734" t="str">
            <v>11:00</v>
          </cell>
          <cell r="BO734">
            <v>45170.458333333336</v>
          </cell>
          <cell r="BP734" t="str">
            <v>Connect</v>
          </cell>
        </row>
        <row r="735">
          <cell r="A735">
            <v>1017087000</v>
          </cell>
          <cell r="B735" t="str">
            <v>AUTO</v>
          </cell>
          <cell r="C735" t="str">
            <v>CLDC</v>
          </cell>
          <cell r="D735" t="str">
            <v>Call disconnected</v>
          </cell>
          <cell r="E735" t="str">
            <v>CONNECTED</v>
          </cell>
          <cell r="F735" t="str">
            <v>Connected</v>
          </cell>
          <cell r="G735" t="str">
            <v>Connected</v>
          </cell>
          <cell r="H735" t="str">
            <v>STL219891</v>
          </cell>
          <cell r="I735" t="str">
            <v>Sushant Dattatray Salunkhe</v>
          </cell>
          <cell r="J735">
            <v>13</v>
          </cell>
          <cell r="K735">
            <v>44935.458506944444</v>
          </cell>
          <cell r="L735">
            <v>44935.459050925929</v>
          </cell>
          <cell r="M735">
            <v>10089</v>
          </cell>
          <cell r="N735" t="str">
            <v>LAS POS Refll</v>
          </cell>
          <cell r="O735" t="str">
            <v>00Q6F00001rYCm5</v>
          </cell>
          <cell r="Q735">
            <v>202207057687933</v>
          </cell>
          <cell r="R735">
            <v>0</v>
          </cell>
          <cell r="S735">
            <v>91</v>
          </cell>
          <cell r="U735" t="str">
            <v>TEST2824</v>
          </cell>
          <cell r="W735" t="str">
            <v>SURAESH SHAH</v>
          </cell>
          <cell r="X735">
            <v>139218356</v>
          </cell>
          <cell r="AA735" t="str">
            <v>-</v>
          </cell>
          <cell r="AF735" t="str">
            <v>U</v>
          </cell>
          <cell r="AH735">
            <v>7303656657</v>
          </cell>
          <cell r="AK735">
            <v>47</v>
          </cell>
          <cell r="AL735" t="str">
            <v>CFAB_Sales_Agents</v>
          </cell>
          <cell r="AM735" t="str">
            <v>MAIN</v>
          </cell>
          <cell r="AN735">
            <v>1</v>
          </cell>
          <cell r="AP735">
            <v>63721560</v>
          </cell>
          <cell r="AQ735">
            <v>1693546209.7189</v>
          </cell>
          <cell r="AR735">
            <v>0</v>
          </cell>
          <cell r="AS735">
            <v>44935.439131944448</v>
          </cell>
          <cell r="AT735">
            <v>4</v>
          </cell>
          <cell r="AU735">
            <v>44935.727326388886</v>
          </cell>
          <cell r="AV735">
            <v>44935.727650462963</v>
          </cell>
          <cell r="AW735" t="str">
            <v>Y3</v>
          </cell>
          <cell r="AX735" t="str">
            <v>NORMAL_CLEARING</v>
          </cell>
          <cell r="AY735" t="str">
            <v>ANSWER</v>
          </cell>
          <cell r="AZ735" t="str">
            <v>Local/02200488647303656657@default-000366fd;2</v>
          </cell>
          <cell r="BA735">
            <v>401</v>
          </cell>
          <cell r="BB735" t="str">
            <v>Unauthorized</v>
          </cell>
          <cell r="BC735">
            <v>6</v>
          </cell>
          <cell r="BD735">
            <v>0</v>
          </cell>
          <cell r="BE735">
            <v>53</v>
          </cell>
          <cell r="BF735">
            <v>0</v>
          </cell>
          <cell r="BG735" t="str">
            <v>CALLER</v>
          </cell>
          <cell r="BK735">
            <v>1</v>
          </cell>
          <cell r="BL735">
            <v>2</v>
          </cell>
          <cell r="BM735">
            <v>45170</v>
          </cell>
          <cell r="BN735" t="str">
            <v>11:00</v>
          </cell>
          <cell r="BO735">
            <v>45170.458333333336</v>
          </cell>
          <cell r="BP735" t="str">
            <v>Connect</v>
          </cell>
        </row>
        <row r="736">
          <cell r="A736">
            <v>1017087001</v>
          </cell>
          <cell r="B736" t="str">
            <v>AUTO</v>
          </cell>
          <cell r="C736" t="str">
            <v>NRAP</v>
          </cell>
          <cell r="D736" t="str">
            <v>No requirement at present</v>
          </cell>
          <cell r="E736" t="str">
            <v>CONNECTED</v>
          </cell>
          <cell r="F736" t="str">
            <v>No requirement</v>
          </cell>
          <cell r="G736" t="str">
            <v>NorequirementAtPresent</v>
          </cell>
          <cell r="H736" t="str">
            <v>STL222087</v>
          </cell>
          <cell r="I736" t="str">
            <v xml:space="preserve">Vishal Sharma </v>
          </cell>
          <cell r="J736">
            <v>8</v>
          </cell>
          <cell r="K736">
            <v>44935.458518518521</v>
          </cell>
          <cell r="L736">
            <v>44935.458668981482</v>
          </cell>
          <cell r="M736">
            <v>10089</v>
          </cell>
          <cell r="N736" t="str">
            <v>LAS POS Refll</v>
          </cell>
          <cell r="O736" t="str">
            <v>00Q6F00001rPDfM</v>
          </cell>
          <cell r="Q736">
            <v>202207057687933</v>
          </cell>
          <cell r="R736">
            <v>0</v>
          </cell>
          <cell r="S736">
            <v>91</v>
          </cell>
          <cell r="U736" t="str">
            <v>TEST2825</v>
          </cell>
          <cell r="W736" t="str">
            <v>ASHISH SHAILESH</v>
          </cell>
          <cell r="X736">
            <v>137038846</v>
          </cell>
          <cell r="AA736" t="str">
            <v>-</v>
          </cell>
          <cell r="AF736" t="str">
            <v>U</v>
          </cell>
          <cell r="AH736">
            <v>9819990159</v>
          </cell>
          <cell r="AK736">
            <v>13</v>
          </cell>
          <cell r="AL736" t="str">
            <v>CFAB_Sales_Agents</v>
          </cell>
          <cell r="AM736" t="str">
            <v>MAIN</v>
          </cell>
          <cell r="AN736">
            <v>1</v>
          </cell>
          <cell r="AP736">
            <v>63721557</v>
          </cell>
          <cell r="AQ736">
            <v>1693546209.71889</v>
          </cell>
          <cell r="AR736">
            <v>0</v>
          </cell>
          <cell r="AS736">
            <v>44935.439131944448</v>
          </cell>
          <cell r="AT736">
            <v>4</v>
          </cell>
          <cell r="AU736">
            <v>44935.727326388886</v>
          </cell>
          <cell r="AV736">
            <v>44935.727858796294</v>
          </cell>
          <cell r="AW736" t="str">
            <v>Y3</v>
          </cell>
          <cell r="AX736" t="str">
            <v>NORMAL_CLEARING</v>
          </cell>
          <cell r="AY736" t="str">
            <v>ANSWER</v>
          </cell>
          <cell r="AZ736" t="str">
            <v>Local/02200488649819990159@default-000366f9;2</v>
          </cell>
          <cell r="BA736">
            <v>0</v>
          </cell>
          <cell r="BC736">
            <v>7</v>
          </cell>
          <cell r="BD736">
            <v>0</v>
          </cell>
          <cell r="BE736">
            <v>21</v>
          </cell>
          <cell r="BF736">
            <v>0</v>
          </cell>
          <cell r="BG736" t="str">
            <v>CALLER</v>
          </cell>
          <cell r="BK736">
            <v>1</v>
          </cell>
          <cell r="BL736">
            <v>2</v>
          </cell>
          <cell r="BM736">
            <v>45170</v>
          </cell>
          <cell r="BN736" t="str">
            <v>11:00</v>
          </cell>
          <cell r="BO736">
            <v>45170.458333333336</v>
          </cell>
          <cell r="BP736" t="str">
            <v>Connect</v>
          </cell>
        </row>
        <row r="737">
          <cell r="A737">
            <v>1017087002</v>
          </cell>
          <cell r="B737" t="str">
            <v>AUTO</v>
          </cell>
          <cell r="C737" t="str">
            <v>NRAP</v>
          </cell>
          <cell r="D737" t="str">
            <v>No requirement at present</v>
          </cell>
          <cell r="E737" t="str">
            <v>CONNECTED</v>
          </cell>
          <cell r="F737" t="str">
            <v>No requirement</v>
          </cell>
          <cell r="G737" t="str">
            <v>NorequirementAtPresent</v>
          </cell>
          <cell r="H737" t="str">
            <v>STL199878</v>
          </cell>
          <cell r="I737" t="str">
            <v>Suraj santosh Kanekar</v>
          </cell>
          <cell r="J737">
            <v>19</v>
          </cell>
          <cell r="K737">
            <v>44935.458553240744</v>
          </cell>
          <cell r="L737">
            <v>44935.458761574075</v>
          </cell>
          <cell r="M737">
            <v>10089</v>
          </cell>
          <cell r="N737" t="str">
            <v>LAS POS Refll</v>
          </cell>
          <cell r="O737" t="str">
            <v>00Q6F00001rPvxw</v>
          </cell>
          <cell r="Q737">
            <v>202207057687933</v>
          </cell>
          <cell r="R737">
            <v>0</v>
          </cell>
          <cell r="S737">
            <v>91</v>
          </cell>
          <cell r="U737" t="str">
            <v>TEST2826</v>
          </cell>
          <cell r="W737" t="str">
            <v>RAMANDEEP SINGH ARORA</v>
          </cell>
          <cell r="X737">
            <v>137209642</v>
          </cell>
          <cell r="AA737" t="str">
            <v>-</v>
          </cell>
          <cell r="AF737" t="str">
            <v>U</v>
          </cell>
          <cell r="AH737">
            <v>8375017305</v>
          </cell>
          <cell r="AK737">
            <v>18</v>
          </cell>
          <cell r="AL737" t="str">
            <v>CFAB_Sales_Agents</v>
          </cell>
          <cell r="AM737" t="str">
            <v>MAIN</v>
          </cell>
          <cell r="AN737">
            <v>1</v>
          </cell>
          <cell r="AP737">
            <v>63721561</v>
          </cell>
          <cell r="AQ737">
            <v>1693546210.71891</v>
          </cell>
          <cell r="AR737">
            <v>0</v>
          </cell>
          <cell r="AS737">
            <v>44935.439131944448</v>
          </cell>
          <cell r="AT737">
            <v>11</v>
          </cell>
          <cell r="AU737">
            <v>44935.787708333337</v>
          </cell>
          <cell r="AV737">
            <v>44935.787708333337</v>
          </cell>
          <cell r="AW737" t="str">
            <v>Y10</v>
          </cell>
          <cell r="AX737" t="str">
            <v>NORMAL_CLEARING</v>
          </cell>
          <cell r="AY737" t="str">
            <v>ANSWER</v>
          </cell>
          <cell r="AZ737" t="str">
            <v>Local/02200488648375017305@default-000366fe;2</v>
          </cell>
          <cell r="BA737">
            <v>0</v>
          </cell>
          <cell r="BC737">
            <v>8</v>
          </cell>
          <cell r="BD737">
            <v>0</v>
          </cell>
          <cell r="BE737">
            <v>31</v>
          </cell>
          <cell r="BF737">
            <v>0</v>
          </cell>
          <cell r="BG737" t="str">
            <v>CALLER</v>
          </cell>
          <cell r="BK737">
            <v>1</v>
          </cell>
          <cell r="BL737">
            <v>2</v>
          </cell>
          <cell r="BM737">
            <v>45170</v>
          </cell>
          <cell r="BN737" t="str">
            <v>11:00</v>
          </cell>
          <cell r="BO737">
            <v>45170.458333333336</v>
          </cell>
          <cell r="BP737" t="str">
            <v>Connect</v>
          </cell>
        </row>
        <row r="738">
          <cell r="A738">
            <v>1017087003</v>
          </cell>
          <cell r="B738" t="str">
            <v>AUTO</v>
          </cell>
          <cell r="C738" t="str">
            <v>NRAP</v>
          </cell>
          <cell r="D738" t="str">
            <v>No requirement at present</v>
          </cell>
          <cell r="E738" t="str">
            <v>CONNECTED</v>
          </cell>
          <cell r="F738" t="str">
            <v>No requirement</v>
          </cell>
          <cell r="G738" t="str">
            <v>NorequirementAtPresent</v>
          </cell>
          <cell r="H738" t="str">
            <v>STL200448</v>
          </cell>
          <cell r="I738" t="str">
            <v>Omkar Hanmant Shingate</v>
          </cell>
          <cell r="J738">
            <v>11</v>
          </cell>
          <cell r="K738">
            <v>44935.458553240744</v>
          </cell>
          <cell r="L738">
            <v>44935.458703703705</v>
          </cell>
          <cell r="M738">
            <v>10089</v>
          </cell>
          <cell r="N738" t="str">
            <v>LAS POS Refll</v>
          </cell>
          <cell r="O738" t="str">
            <v>00Q6F00001rMiNB</v>
          </cell>
          <cell r="Q738">
            <v>202207057687933</v>
          </cell>
          <cell r="R738">
            <v>0</v>
          </cell>
          <cell r="S738">
            <v>91</v>
          </cell>
          <cell r="U738" t="str">
            <v>TEST2827</v>
          </cell>
          <cell r="W738" t="str">
            <v>BHUPENDRA SHAH</v>
          </cell>
          <cell r="X738">
            <v>136440857</v>
          </cell>
          <cell r="AA738" t="str">
            <v>-</v>
          </cell>
          <cell r="AF738" t="str">
            <v>U</v>
          </cell>
          <cell r="AH738">
            <v>9820066871</v>
          </cell>
          <cell r="AK738">
            <v>13</v>
          </cell>
          <cell r="AL738" t="str">
            <v>CFAB_Sales_Agents</v>
          </cell>
          <cell r="AM738" t="str">
            <v>MAIN</v>
          </cell>
          <cell r="AN738">
            <v>1</v>
          </cell>
          <cell r="AP738">
            <v>63721565</v>
          </cell>
          <cell r="AQ738">
            <v>1693546211.71892</v>
          </cell>
          <cell r="AR738">
            <v>0</v>
          </cell>
          <cell r="AS738">
            <v>44935.439131944448</v>
          </cell>
          <cell r="AT738">
            <v>4</v>
          </cell>
          <cell r="AU738">
            <v>44935.727326388886</v>
          </cell>
          <cell r="AV738">
            <v>44935.728993055556</v>
          </cell>
          <cell r="AW738" t="str">
            <v>Y3</v>
          </cell>
          <cell r="AX738" t="str">
            <v>NORMAL_CLEARING</v>
          </cell>
          <cell r="AY738" t="str">
            <v>ANSWER</v>
          </cell>
          <cell r="AZ738" t="str">
            <v>Local/02200488649820066871@default-00036703;2</v>
          </cell>
          <cell r="BA738">
            <v>401</v>
          </cell>
          <cell r="BB738" t="str">
            <v>Unauthorized</v>
          </cell>
          <cell r="BC738">
            <v>8</v>
          </cell>
          <cell r="BD738">
            <v>0</v>
          </cell>
          <cell r="BE738">
            <v>21</v>
          </cell>
          <cell r="BF738">
            <v>0</v>
          </cell>
          <cell r="BG738" t="str">
            <v>CALLER</v>
          </cell>
          <cell r="BK738">
            <v>1</v>
          </cell>
          <cell r="BL738">
            <v>2</v>
          </cell>
          <cell r="BM738">
            <v>45170</v>
          </cell>
          <cell r="BN738" t="str">
            <v>11:00</v>
          </cell>
          <cell r="BO738">
            <v>45170.458333333336</v>
          </cell>
          <cell r="BP738" t="str">
            <v>Connect</v>
          </cell>
        </row>
        <row r="739">
          <cell r="A739">
            <v>1017087005</v>
          </cell>
          <cell r="B739" t="str">
            <v>AUTO</v>
          </cell>
          <cell r="C739" t="str">
            <v>NRAP</v>
          </cell>
          <cell r="D739" t="str">
            <v>No requirement at present</v>
          </cell>
          <cell r="E739" t="str">
            <v>CONNECTED</v>
          </cell>
          <cell r="F739" t="str">
            <v>No requirement</v>
          </cell>
          <cell r="G739" t="str">
            <v>NorequirementAtPresent</v>
          </cell>
          <cell r="H739" t="str">
            <v>STL216174</v>
          </cell>
          <cell r="I739" t="str">
            <v>Swati Krishnat Karande</v>
          </cell>
          <cell r="J739">
            <v>9</v>
          </cell>
          <cell r="K739">
            <v>44935.458564814813</v>
          </cell>
          <cell r="L739">
            <v>44935.458993055552</v>
          </cell>
          <cell r="M739">
            <v>10089</v>
          </cell>
          <cell r="N739" t="str">
            <v>LAS POS Refll</v>
          </cell>
          <cell r="O739" t="str">
            <v>00Q6F00001rQkbk</v>
          </cell>
          <cell r="Q739">
            <v>202207057687933</v>
          </cell>
          <cell r="R739">
            <v>0</v>
          </cell>
          <cell r="S739">
            <v>91</v>
          </cell>
          <cell r="U739" t="str">
            <v>TEST2829</v>
          </cell>
          <cell r="W739" t="str">
            <v>GOVIND JAHAGIRDAR JAHAGIRDAR</v>
          </cell>
          <cell r="X739">
            <v>137409426</v>
          </cell>
          <cell r="AA739" t="str">
            <v>-</v>
          </cell>
          <cell r="AF739" t="str">
            <v>U</v>
          </cell>
          <cell r="AH739">
            <v>8605016807</v>
          </cell>
          <cell r="AK739">
            <v>59</v>
          </cell>
          <cell r="AL739" t="str">
            <v>CFAB_Sales_Agents</v>
          </cell>
          <cell r="AM739" t="str">
            <v>MAIN</v>
          </cell>
          <cell r="AN739">
            <v>1</v>
          </cell>
          <cell r="AP739">
            <v>63721569</v>
          </cell>
          <cell r="AQ739">
            <v>1693546212.71894</v>
          </cell>
          <cell r="AR739">
            <v>0</v>
          </cell>
          <cell r="AS739">
            <v>44935.439131944448</v>
          </cell>
          <cell r="AT739">
            <v>2</v>
          </cell>
          <cell r="AU739">
            <v>44935.70385416667</v>
          </cell>
          <cell r="AV739">
            <v>44935.704675925925</v>
          </cell>
          <cell r="AW739" t="str">
            <v>Y1</v>
          </cell>
          <cell r="AX739" t="str">
            <v>NORMAL_CLEARING</v>
          </cell>
          <cell r="AY739" t="str">
            <v>ANSWER</v>
          </cell>
          <cell r="AZ739" t="str">
            <v>SIP/SIP110_114-0003f016</v>
          </cell>
          <cell r="BA739">
            <v>0</v>
          </cell>
          <cell r="BC739">
            <v>45</v>
          </cell>
          <cell r="BD739">
            <v>36</v>
          </cell>
          <cell r="BE739">
            <v>45</v>
          </cell>
          <cell r="BF739">
            <v>0</v>
          </cell>
          <cell r="BG739" t="str">
            <v>AGENT</v>
          </cell>
          <cell r="BK739">
            <v>1</v>
          </cell>
          <cell r="BL739">
            <v>2</v>
          </cell>
          <cell r="BM739">
            <v>45170</v>
          </cell>
          <cell r="BN739" t="str">
            <v>11:00</v>
          </cell>
          <cell r="BO739">
            <v>45170.458333333336</v>
          </cell>
          <cell r="BP739" t="str">
            <v>Connect</v>
          </cell>
        </row>
        <row r="740">
          <cell r="A740">
            <v>1017087006</v>
          </cell>
          <cell r="B740" t="str">
            <v>AUTO</v>
          </cell>
          <cell r="C740" t="str">
            <v>CLDC</v>
          </cell>
          <cell r="D740" t="str">
            <v>Call disconnected</v>
          </cell>
          <cell r="E740" t="str">
            <v>CONNECTED</v>
          </cell>
          <cell r="F740" t="str">
            <v>Connected</v>
          </cell>
          <cell r="G740" t="str">
            <v>Connected</v>
          </cell>
          <cell r="H740" t="str">
            <v>STL202503</v>
          </cell>
          <cell r="I740" t="str">
            <v>Pradnya Hanumant Mane</v>
          </cell>
          <cell r="J740">
            <v>6</v>
          </cell>
          <cell r="K740">
            <v>44935.458587962959</v>
          </cell>
          <cell r="L740">
            <v>44935.458912037036</v>
          </cell>
          <cell r="M740">
            <v>10089</v>
          </cell>
          <cell r="N740" t="str">
            <v>LAS POS Refll</v>
          </cell>
          <cell r="O740" t="str">
            <v>00Q6F00001rPwoo</v>
          </cell>
          <cell r="Q740">
            <v>202207057687933</v>
          </cell>
          <cell r="R740">
            <v>0</v>
          </cell>
          <cell r="S740">
            <v>91</v>
          </cell>
          <cell r="U740" t="str">
            <v>TEST2830</v>
          </cell>
          <cell r="W740" t="str">
            <v>THOMAS PETER FRRNANDES</v>
          </cell>
          <cell r="X740">
            <v>137212935</v>
          </cell>
          <cell r="AA740" t="str">
            <v>-</v>
          </cell>
          <cell r="AF740" t="str">
            <v>U</v>
          </cell>
          <cell r="AH740">
            <v>9820924181</v>
          </cell>
          <cell r="AK740">
            <v>28</v>
          </cell>
          <cell r="AL740" t="str">
            <v>CFAB_Sales_Agents</v>
          </cell>
          <cell r="AM740" t="str">
            <v>MAIN</v>
          </cell>
          <cell r="AN740">
            <v>1</v>
          </cell>
          <cell r="AP740">
            <v>63721567</v>
          </cell>
          <cell r="AQ740">
            <v>1693546211.71893</v>
          </cell>
          <cell r="AR740">
            <v>0</v>
          </cell>
          <cell r="AS740">
            <v>44935.439131944448</v>
          </cell>
          <cell r="AT740">
            <v>4</v>
          </cell>
          <cell r="AU740">
            <v>44935.727326388886</v>
          </cell>
          <cell r="AV740">
            <v>44935.728032407409</v>
          </cell>
          <cell r="AW740" t="str">
            <v>Y3</v>
          </cell>
          <cell r="AX740" t="str">
            <v>NORMAL_CLEARING</v>
          </cell>
          <cell r="AY740" t="str">
            <v>ANSWER</v>
          </cell>
          <cell r="AZ740" t="str">
            <v>Local/02200488649820924181@default-00036706;2</v>
          </cell>
          <cell r="BA740">
            <v>401</v>
          </cell>
          <cell r="BB740" t="str">
            <v>Unauthorized</v>
          </cell>
          <cell r="BC740">
            <v>11</v>
          </cell>
          <cell r="BD740">
            <v>0</v>
          </cell>
          <cell r="BE740">
            <v>35</v>
          </cell>
          <cell r="BF740">
            <v>0</v>
          </cell>
          <cell r="BG740" t="str">
            <v>AGENT</v>
          </cell>
          <cell r="BK740">
            <v>1</v>
          </cell>
          <cell r="BL740">
            <v>2</v>
          </cell>
          <cell r="BM740">
            <v>45170</v>
          </cell>
          <cell r="BN740" t="str">
            <v>11:00</v>
          </cell>
          <cell r="BO740">
            <v>45170.458333333336</v>
          </cell>
          <cell r="BP740" t="str">
            <v>Connect</v>
          </cell>
        </row>
        <row r="741">
          <cell r="A741">
            <v>1017087007</v>
          </cell>
          <cell r="B741" t="str">
            <v>AUTO</v>
          </cell>
          <cell r="C741" t="str">
            <v>CLDC</v>
          </cell>
          <cell r="D741" t="str">
            <v>Call disconnected</v>
          </cell>
          <cell r="E741" t="str">
            <v>CONNECTED</v>
          </cell>
          <cell r="F741" t="str">
            <v>Connected</v>
          </cell>
          <cell r="G741" t="str">
            <v>Connected</v>
          </cell>
          <cell r="H741" t="str">
            <v>STL221837</v>
          </cell>
          <cell r="I741" t="str">
            <v>Varsha Ganpat Padwal</v>
          </cell>
          <cell r="J741">
            <v>13</v>
          </cell>
          <cell r="K741">
            <v>44935.458611111113</v>
          </cell>
          <cell r="L741">
            <v>44935.459062499998</v>
          </cell>
          <cell r="M741">
            <v>10089</v>
          </cell>
          <cell r="N741" t="str">
            <v>LAS POS Refll</v>
          </cell>
          <cell r="O741" t="str">
            <v>00Q6F00001rTdrD</v>
          </cell>
          <cell r="Q741">
            <v>202207057687933</v>
          </cell>
          <cell r="R741">
            <v>0</v>
          </cell>
          <cell r="S741">
            <v>91</v>
          </cell>
          <cell r="U741" t="str">
            <v>TEST2831</v>
          </cell>
          <cell r="W741" t="str">
            <v>APARNA A DEOLEKAR</v>
          </cell>
          <cell r="X741">
            <v>138108496</v>
          </cell>
          <cell r="AA741" t="str">
            <v>-</v>
          </cell>
          <cell r="AF741" t="str">
            <v>U</v>
          </cell>
          <cell r="AH741">
            <v>8082613137</v>
          </cell>
          <cell r="AK741">
            <v>39</v>
          </cell>
          <cell r="AL741" t="str">
            <v>CFAB_Sales_Agents</v>
          </cell>
          <cell r="AM741" t="str">
            <v>MAIN</v>
          </cell>
          <cell r="AN741">
            <v>1</v>
          </cell>
          <cell r="AP741">
            <v>63721562</v>
          </cell>
          <cell r="AQ741">
            <v>1693546210.71891</v>
          </cell>
          <cell r="AR741">
            <v>0</v>
          </cell>
          <cell r="AS741">
            <v>44935.439131944448</v>
          </cell>
          <cell r="AT741">
            <v>2</v>
          </cell>
          <cell r="AU741">
            <v>44935.703252314815</v>
          </cell>
          <cell r="AV741">
            <v>44935.703483796293</v>
          </cell>
          <cell r="AW741" t="str">
            <v>Y1</v>
          </cell>
          <cell r="AX741" t="str">
            <v>NORMAL_CLEARING</v>
          </cell>
          <cell r="AY741" t="str">
            <v>ANSWER</v>
          </cell>
          <cell r="AZ741" t="str">
            <v>Local/02200488648082613137@default-000366ff;2</v>
          </cell>
          <cell r="BA741">
            <v>401</v>
          </cell>
          <cell r="BB741" t="str">
            <v>Unauthorized</v>
          </cell>
          <cell r="BC741">
            <v>14</v>
          </cell>
          <cell r="BD741">
            <v>0</v>
          </cell>
          <cell r="BE741">
            <v>43</v>
          </cell>
          <cell r="BF741">
            <v>0</v>
          </cell>
          <cell r="BG741" t="str">
            <v>CALLER</v>
          </cell>
          <cell r="BK741">
            <v>1</v>
          </cell>
          <cell r="BL741">
            <v>2</v>
          </cell>
          <cell r="BM741">
            <v>45170</v>
          </cell>
          <cell r="BN741" t="str">
            <v>11:00</v>
          </cell>
          <cell r="BO741">
            <v>45170.458333333336</v>
          </cell>
          <cell r="BP741" t="str">
            <v>Connect</v>
          </cell>
        </row>
        <row r="742">
          <cell r="A742">
            <v>1017087008</v>
          </cell>
          <cell r="B742" t="str">
            <v>AUTO</v>
          </cell>
          <cell r="C742" t="str">
            <v>CLDC</v>
          </cell>
          <cell r="D742" t="str">
            <v>Call disconnected</v>
          </cell>
          <cell r="E742" t="str">
            <v>CONNECTED</v>
          </cell>
          <cell r="F742" t="str">
            <v>Connected</v>
          </cell>
          <cell r="G742" t="str">
            <v>Connected</v>
          </cell>
          <cell r="H742" t="str">
            <v>STL220633</v>
          </cell>
          <cell r="I742" t="str">
            <v xml:space="preserve">Karishma Manik Salunkhe </v>
          </cell>
          <cell r="J742">
            <v>12</v>
          </cell>
          <cell r="K742">
            <v>44935.458657407406</v>
          </cell>
          <cell r="L742">
            <v>44935.458993055552</v>
          </cell>
          <cell r="M742">
            <v>10089</v>
          </cell>
          <cell r="N742" t="str">
            <v>LAS POS Refll</v>
          </cell>
          <cell r="O742" t="str">
            <v>00Q6F00001rHGyR</v>
          </cell>
          <cell r="Q742">
            <v>202207057687933</v>
          </cell>
          <cell r="R742">
            <v>0</v>
          </cell>
          <cell r="S742">
            <v>91</v>
          </cell>
          <cell r="U742" t="str">
            <v>TEST2832</v>
          </cell>
          <cell r="W742" t="str">
            <v>SHAH SHAH</v>
          </cell>
          <cell r="X742">
            <v>136143127</v>
          </cell>
          <cell r="AA742" t="str">
            <v>-</v>
          </cell>
          <cell r="AF742" t="str">
            <v>U</v>
          </cell>
          <cell r="AH742">
            <v>9414066852</v>
          </cell>
          <cell r="AK742">
            <v>29</v>
          </cell>
          <cell r="AL742" t="str">
            <v>CFAB_Sales_Agents</v>
          </cell>
          <cell r="AM742" t="str">
            <v>MAIN</v>
          </cell>
          <cell r="AN742">
            <v>1</v>
          </cell>
          <cell r="AP742">
            <v>63721590</v>
          </cell>
          <cell r="AQ742">
            <v>1693546221.7190199</v>
          </cell>
          <cell r="AR742">
            <v>0</v>
          </cell>
          <cell r="AS742">
            <v>44935.439131944448</v>
          </cell>
          <cell r="AT742">
            <v>11</v>
          </cell>
          <cell r="AU742">
            <v>44935.788449074076</v>
          </cell>
          <cell r="AV742">
            <v>44935.788449074076</v>
          </cell>
          <cell r="AW742" t="str">
            <v>Y10</v>
          </cell>
          <cell r="AX742" t="str">
            <v>NORMAL_CLEARING</v>
          </cell>
          <cell r="AY742" t="str">
            <v>ANSWER</v>
          </cell>
          <cell r="AZ742" t="str">
            <v>Local/02200488649414066852@default-00036724;2</v>
          </cell>
          <cell r="BA742">
            <v>0</v>
          </cell>
          <cell r="BC742">
            <v>7</v>
          </cell>
          <cell r="BD742">
            <v>0</v>
          </cell>
          <cell r="BE742">
            <v>39</v>
          </cell>
          <cell r="BF742">
            <v>0</v>
          </cell>
          <cell r="BG742" t="str">
            <v>CALLER</v>
          </cell>
          <cell r="BK742">
            <v>1</v>
          </cell>
          <cell r="BL742">
            <v>2</v>
          </cell>
          <cell r="BM742">
            <v>45170</v>
          </cell>
          <cell r="BN742" t="str">
            <v>11:00</v>
          </cell>
          <cell r="BO742">
            <v>45170.458333333336</v>
          </cell>
          <cell r="BP742" t="str">
            <v>Connect</v>
          </cell>
        </row>
        <row r="743">
          <cell r="A743">
            <v>1017087009</v>
          </cell>
          <cell r="B743" t="str">
            <v>AUTO</v>
          </cell>
          <cell r="C743" t="str">
            <v>CLDC</v>
          </cell>
          <cell r="D743" t="str">
            <v>Call disconnected</v>
          </cell>
          <cell r="E743" t="str">
            <v>CONNECTED</v>
          </cell>
          <cell r="F743" t="str">
            <v>Connected</v>
          </cell>
          <cell r="G743" t="str">
            <v>Connected</v>
          </cell>
          <cell r="H743" t="str">
            <v>STL220055</v>
          </cell>
          <cell r="I743" t="str">
            <v xml:space="preserve">Abhishek Vasant Kudalkar </v>
          </cell>
          <cell r="J743">
            <v>15</v>
          </cell>
          <cell r="K743">
            <v>44935.458668981482</v>
          </cell>
          <cell r="L743">
            <v>44935.458877314813</v>
          </cell>
          <cell r="M743">
            <v>10089</v>
          </cell>
          <cell r="N743" t="str">
            <v>LAS POS Refll</v>
          </cell>
          <cell r="O743" t="str">
            <v>00Q6F00001rPhWx</v>
          </cell>
          <cell r="Q743">
            <v>202207057687933</v>
          </cell>
          <cell r="R743">
            <v>0</v>
          </cell>
          <cell r="S743">
            <v>91</v>
          </cell>
          <cell r="U743" t="str">
            <v>TEST2833</v>
          </cell>
          <cell r="W743" t="str">
            <v>KANDHARI AHLUWALIA</v>
          </cell>
          <cell r="X743">
            <v>137153999</v>
          </cell>
          <cell r="AA743" t="str">
            <v>-</v>
          </cell>
          <cell r="AF743" t="str">
            <v>U</v>
          </cell>
          <cell r="AH743">
            <v>9711428220</v>
          </cell>
          <cell r="AK743">
            <v>18</v>
          </cell>
          <cell r="AL743" t="str">
            <v>CFAB_Sales_Agents</v>
          </cell>
          <cell r="AM743" t="str">
            <v>MAIN</v>
          </cell>
          <cell r="AN743">
            <v>1</v>
          </cell>
          <cell r="AP743">
            <v>63721568</v>
          </cell>
          <cell r="AQ743">
            <v>1693546212.71893</v>
          </cell>
          <cell r="AR743">
            <v>0</v>
          </cell>
          <cell r="AS743">
            <v>44935.439131944448</v>
          </cell>
          <cell r="AT743">
            <v>11</v>
          </cell>
          <cell r="AU743">
            <v>44935.78800925926</v>
          </cell>
          <cell r="AV743">
            <v>44935.78806712963</v>
          </cell>
          <cell r="AW743" t="str">
            <v>Y10</v>
          </cell>
          <cell r="AX743" t="str">
            <v>NORMAL_CLEARING</v>
          </cell>
          <cell r="AY743" t="str">
            <v>ANSWER</v>
          </cell>
          <cell r="AZ743" t="str">
            <v>Local/02200488649711428220@default-00036707;2</v>
          </cell>
          <cell r="BA743">
            <v>0</v>
          </cell>
          <cell r="BC743">
            <v>17</v>
          </cell>
          <cell r="BD743">
            <v>0</v>
          </cell>
          <cell r="BE743">
            <v>24</v>
          </cell>
          <cell r="BF743">
            <v>0</v>
          </cell>
          <cell r="BG743" t="str">
            <v>CALLER</v>
          </cell>
          <cell r="BK743">
            <v>1</v>
          </cell>
          <cell r="BL743">
            <v>2</v>
          </cell>
          <cell r="BM743">
            <v>45170</v>
          </cell>
          <cell r="BN743" t="str">
            <v>11:00</v>
          </cell>
          <cell r="BO743">
            <v>45170.458333333336</v>
          </cell>
          <cell r="BP743" t="str">
            <v>Connect</v>
          </cell>
        </row>
        <row r="744">
          <cell r="A744">
            <v>1017087010</v>
          </cell>
          <cell r="B744" t="str">
            <v>AUTO</v>
          </cell>
          <cell r="C744" t="str">
            <v>CLDC</v>
          </cell>
          <cell r="D744" t="str">
            <v>Call disconnected</v>
          </cell>
          <cell r="E744" t="str">
            <v>CONNECTED</v>
          </cell>
          <cell r="F744" t="str">
            <v>Connected</v>
          </cell>
          <cell r="G744" t="str">
            <v>Connected</v>
          </cell>
          <cell r="H744" t="str">
            <v>STL221833</v>
          </cell>
          <cell r="I744" t="str">
            <v>Mohammed Jasim Nasir Shaikh</v>
          </cell>
          <cell r="J744">
            <v>12</v>
          </cell>
          <cell r="K744">
            <v>44935.458680555559</v>
          </cell>
          <cell r="L744">
            <v>44935.459027777775</v>
          </cell>
          <cell r="M744">
            <v>10089</v>
          </cell>
          <cell r="N744" t="str">
            <v>LAS POS Refll</v>
          </cell>
          <cell r="O744" t="str">
            <v>00Q6F00001rGOdl</v>
          </cell>
          <cell r="Q744">
            <v>202207057687933</v>
          </cell>
          <cell r="R744">
            <v>0</v>
          </cell>
          <cell r="S744">
            <v>91</v>
          </cell>
          <cell r="U744" t="str">
            <v>TEST2834</v>
          </cell>
          <cell r="W744" t="str">
            <v>RANKA</v>
          </cell>
          <cell r="X744">
            <v>135932833</v>
          </cell>
          <cell r="AA744" t="str">
            <v>-</v>
          </cell>
          <cell r="AF744" t="str">
            <v>U</v>
          </cell>
          <cell r="AH744">
            <v>9394542458</v>
          </cell>
          <cell r="AK744">
            <v>30</v>
          </cell>
          <cell r="AL744" t="str">
            <v>CFAB_Sales_Agents</v>
          </cell>
          <cell r="AM744" t="str">
            <v>MAIN</v>
          </cell>
          <cell r="AN744">
            <v>1</v>
          </cell>
          <cell r="AP744">
            <v>63721587</v>
          </cell>
          <cell r="AQ744">
            <v>1693546220.7190001</v>
          </cell>
          <cell r="AR744">
            <v>0</v>
          </cell>
          <cell r="AS744">
            <v>44935.439131944448</v>
          </cell>
          <cell r="AT744">
            <v>6</v>
          </cell>
          <cell r="AU744">
            <v>44935.744710648149</v>
          </cell>
          <cell r="AV744">
            <v>44935.745173611111</v>
          </cell>
          <cell r="AW744" t="str">
            <v>Y5</v>
          </cell>
          <cell r="AX744" t="str">
            <v>NORMAL_CLEARING</v>
          </cell>
          <cell r="AY744" t="str">
            <v>ANSWER</v>
          </cell>
          <cell r="AZ744" t="str">
            <v>Local/02200488649394542458@default-0003671f;2</v>
          </cell>
          <cell r="BA744">
            <v>401</v>
          </cell>
          <cell r="BB744" t="str">
            <v>Unauthorized</v>
          </cell>
          <cell r="BC744">
            <v>9</v>
          </cell>
          <cell r="BD744">
            <v>0</v>
          </cell>
          <cell r="BE744">
            <v>36</v>
          </cell>
          <cell r="BF744">
            <v>0</v>
          </cell>
          <cell r="BG744" t="str">
            <v>CALLER</v>
          </cell>
          <cell r="BK744">
            <v>1</v>
          </cell>
          <cell r="BL744">
            <v>2</v>
          </cell>
          <cell r="BM744">
            <v>45170</v>
          </cell>
          <cell r="BN744" t="str">
            <v>11:00</v>
          </cell>
          <cell r="BO744">
            <v>45170.458333333336</v>
          </cell>
          <cell r="BP744" t="str">
            <v>Connect</v>
          </cell>
        </row>
        <row r="745">
          <cell r="A745">
            <v>1017087013</v>
          </cell>
          <cell r="B745" t="str">
            <v>AUTO</v>
          </cell>
          <cell r="C745" t="str">
            <v>SHUP</v>
          </cell>
          <cell r="D745" t="str">
            <v>Short hung up</v>
          </cell>
          <cell r="E745" t="str">
            <v>CONNECTED</v>
          </cell>
          <cell r="F745" t="str">
            <v>Connected</v>
          </cell>
          <cell r="G745" t="str">
            <v>Connected</v>
          </cell>
          <cell r="H745" t="str">
            <v>STL210860</v>
          </cell>
          <cell r="I745" t="str">
            <v>Divya Digambar Tawade</v>
          </cell>
          <cell r="J745">
            <v>33</v>
          </cell>
          <cell r="K745">
            <v>44935.458715277775</v>
          </cell>
          <cell r="L745">
            <v>44935.459027777775</v>
          </cell>
          <cell r="M745">
            <v>10089</v>
          </cell>
          <cell r="N745" t="str">
            <v>LAS POS Refll</v>
          </cell>
          <cell r="O745" t="str">
            <v>00Q6F00001rLoW8</v>
          </cell>
          <cell r="Q745">
            <v>202207057687933</v>
          </cell>
          <cell r="R745">
            <v>0</v>
          </cell>
          <cell r="S745">
            <v>91</v>
          </cell>
          <cell r="U745" t="str">
            <v>TEST2837</v>
          </cell>
          <cell r="W745" t="str">
            <v>DHAKA DHAKA</v>
          </cell>
          <cell r="X745">
            <v>136225562</v>
          </cell>
          <cell r="AA745" t="str">
            <v>-</v>
          </cell>
          <cell r="AF745" t="str">
            <v>U</v>
          </cell>
          <cell r="AH745">
            <v>9541235053</v>
          </cell>
          <cell r="AK745">
            <v>27</v>
          </cell>
          <cell r="AL745" t="str">
            <v>TATASUPERVISOR</v>
          </cell>
          <cell r="AM745" t="str">
            <v>MAIN</v>
          </cell>
          <cell r="AN745">
            <v>1</v>
          </cell>
          <cell r="AP745">
            <v>63721592</v>
          </cell>
          <cell r="AQ745">
            <v>1693546222.7190199</v>
          </cell>
          <cell r="AR745">
            <v>0</v>
          </cell>
          <cell r="AS745">
            <v>44935.439131944448</v>
          </cell>
          <cell r="AT745">
            <v>1</v>
          </cell>
          <cell r="AU745">
            <v>44935.458506944444</v>
          </cell>
          <cell r="AV745">
            <v>44935.459317129629</v>
          </cell>
          <cell r="AW745" t="str">
            <v>Y</v>
          </cell>
          <cell r="AX745" t="str">
            <v>NORMAL_CLEARING</v>
          </cell>
          <cell r="AY745" t="str">
            <v>ANSWER</v>
          </cell>
          <cell r="AZ745" t="str">
            <v>SIP/SIP110_114-0003f030</v>
          </cell>
          <cell r="BA745">
            <v>0</v>
          </cell>
          <cell r="BC745">
            <v>30</v>
          </cell>
          <cell r="BD745">
            <v>18</v>
          </cell>
          <cell r="BE745">
            <v>52</v>
          </cell>
          <cell r="BF745">
            <v>0</v>
          </cell>
          <cell r="BG745" t="str">
            <v>CALLER</v>
          </cell>
          <cell r="BK745">
            <v>1</v>
          </cell>
          <cell r="BL745">
            <v>2</v>
          </cell>
          <cell r="BM745">
            <v>45170</v>
          </cell>
          <cell r="BN745" t="str">
            <v>11:00</v>
          </cell>
          <cell r="BO745">
            <v>45170.458333333336</v>
          </cell>
          <cell r="BP745" t="str">
            <v>Connect</v>
          </cell>
        </row>
        <row r="746">
          <cell r="A746">
            <v>1017087014</v>
          </cell>
          <cell r="B746" t="str">
            <v>AUTO</v>
          </cell>
          <cell r="C746" t="str">
            <v>SHUP</v>
          </cell>
          <cell r="D746" t="str">
            <v>Short hung up</v>
          </cell>
          <cell r="E746" t="str">
            <v>CONNECTED</v>
          </cell>
          <cell r="F746" t="str">
            <v>Connected</v>
          </cell>
          <cell r="G746" t="str">
            <v>Connected</v>
          </cell>
          <cell r="H746" t="str">
            <v>STL221835</v>
          </cell>
          <cell r="I746" t="str">
            <v>Asmita Bhagawan Kharat</v>
          </cell>
          <cell r="J746">
            <v>28</v>
          </cell>
          <cell r="K746">
            <v>44935.458726851852</v>
          </cell>
          <cell r="L746">
            <v>44935.459189814814</v>
          </cell>
          <cell r="M746">
            <v>10089</v>
          </cell>
          <cell r="N746" t="str">
            <v>LAS POS Refll</v>
          </cell>
          <cell r="O746" t="str">
            <v>00Q6F00001rPDfK</v>
          </cell>
          <cell r="Q746">
            <v>202207057687933</v>
          </cell>
          <cell r="R746">
            <v>0</v>
          </cell>
          <cell r="S746">
            <v>91</v>
          </cell>
          <cell r="U746" t="str">
            <v>TEST2838</v>
          </cell>
          <cell r="W746" t="str">
            <v>AMIT KUMAR JAIN</v>
          </cell>
          <cell r="X746">
            <v>137038844</v>
          </cell>
          <cell r="AA746" t="str">
            <v>-</v>
          </cell>
          <cell r="AF746" t="str">
            <v>U</v>
          </cell>
          <cell r="AH746">
            <v>7314774122</v>
          </cell>
          <cell r="AK746">
            <v>40</v>
          </cell>
          <cell r="AL746" t="str">
            <v>CFAB_Sales_Agents</v>
          </cell>
          <cell r="AM746" t="str">
            <v>MAIN</v>
          </cell>
          <cell r="AN746">
            <v>1</v>
          </cell>
          <cell r="AP746">
            <v>63721572</v>
          </cell>
          <cell r="AQ746">
            <v>1693546217.71895</v>
          </cell>
          <cell r="AR746">
            <v>0</v>
          </cell>
          <cell r="AS746">
            <v>44935.439131944448</v>
          </cell>
          <cell r="AT746">
            <v>1</v>
          </cell>
          <cell r="AU746">
            <v>44935.458506944444</v>
          </cell>
          <cell r="AV746">
            <v>44935.459398148145</v>
          </cell>
          <cell r="AW746" t="str">
            <v>Y</v>
          </cell>
          <cell r="AX746" t="str">
            <v>NORMAL_CLEARING</v>
          </cell>
          <cell r="AY746" t="str">
            <v>ANSWER</v>
          </cell>
          <cell r="AZ746" t="str">
            <v>Local/02200488647314774122@default-0003670c;2</v>
          </cell>
          <cell r="BA746">
            <v>0</v>
          </cell>
          <cell r="BC746">
            <v>17</v>
          </cell>
          <cell r="BD746">
            <v>0</v>
          </cell>
          <cell r="BE746">
            <v>53</v>
          </cell>
          <cell r="BF746">
            <v>0</v>
          </cell>
          <cell r="BG746" t="str">
            <v>CALLER</v>
          </cell>
          <cell r="BK746">
            <v>1</v>
          </cell>
          <cell r="BL746">
            <v>2</v>
          </cell>
          <cell r="BM746">
            <v>45170</v>
          </cell>
          <cell r="BN746" t="str">
            <v>11:00</v>
          </cell>
          <cell r="BO746">
            <v>45170.458333333336</v>
          </cell>
          <cell r="BP746" t="str">
            <v>Connect</v>
          </cell>
        </row>
        <row r="747">
          <cell r="A747">
            <v>1017087015</v>
          </cell>
          <cell r="B747" t="str">
            <v>AUTO</v>
          </cell>
          <cell r="C747" t="str">
            <v>CLDC</v>
          </cell>
          <cell r="D747" t="str">
            <v>Call disconnected</v>
          </cell>
          <cell r="E747" t="str">
            <v>CONNECTED</v>
          </cell>
          <cell r="F747" t="str">
            <v>Connected</v>
          </cell>
          <cell r="G747" t="str">
            <v>Connected</v>
          </cell>
          <cell r="H747" t="str">
            <v>STL209840</v>
          </cell>
          <cell r="I747" t="str">
            <v>Chandan Thakur</v>
          </cell>
          <cell r="J747">
            <v>40</v>
          </cell>
          <cell r="K747">
            <v>44935.458738425928</v>
          </cell>
          <cell r="L747">
            <v>44935.459155092591</v>
          </cell>
          <cell r="M747">
            <v>10089</v>
          </cell>
          <cell r="N747" t="str">
            <v>LAS POS Refll</v>
          </cell>
          <cell r="O747" t="str">
            <v>00Q6F00001rPvmD</v>
          </cell>
          <cell r="Q747">
            <v>202207057687933</v>
          </cell>
          <cell r="R747">
            <v>0</v>
          </cell>
          <cell r="S747">
            <v>91</v>
          </cell>
          <cell r="U747" t="str">
            <v>TEST2839</v>
          </cell>
          <cell r="W747" t="str">
            <v>MADHURI DUGGIRALA</v>
          </cell>
          <cell r="X747">
            <v>137208912</v>
          </cell>
          <cell r="AA747" t="str">
            <v>-</v>
          </cell>
          <cell r="AF747" t="str">
            <v>U</v>
          </cell>
          <cell r="AH747">
            <v>8790664411</v>
          </cell>
          <cell r="AK747">
            <v>36</v>
          </cell>
          <cell r="AL747" t="str">
            <v>CFAB_Sales_Agents</v>
          </cell>
          <cell r="AM747" t="str">
            <v>MAIN</v>
          </cell>
          <cell r="AN747">
            <v>1</v>
          </cell>
          <cell r="AP747">
            <v>63721589</v>
          </cell>
          <cell r="AQ747">
            <v>1693546221.7190101</v>
          </cell>
          <cell r="AR747">
            <v>0</v>
          </cell>
          <cell r="AS747">
            <v>44935.439131944448</v>
          </cell>
          <cell r="AT747">
            <v>3</v>
          </cell>
          <cell r="AU747">
            <v>44935.715266203704</v>
          </cell>
          <cell r="AV747">
            <v>44935.715902777774</v>
          </cell>
          <cell r="AW747" t="str">
            <v>Y2</v>
          </cell>
          <cell r="AX747" t="str">
            <v>NORMAL_CLEARING</v>
          </cell>
          <cell r="AY747" t="str">
            <v>ANSWER</v>
          </cell>
          <cell r="AZ747" t="str">
            <v>Local/02200488648790664411@default-00036722;2</v>
          </cell>
          <cell r="BA747">
            <v>0</v>
          </cell>
          <cell r="BC747">
            <v>14</v>
          </cell>
          <cell r="BD747">
            <v>0</v>
          </cell>
          <cell r="BE747">
            <v>64</v>
          </cell>
          <cell r="BF747">
            <v>0</v>
          </cell>
          <cell r="BG747" t="str">
            <v>CALLER</v>
          </cell>
          <cell r="BK747">
            <v>1</v>
          </cell>
          <cell r="BL747">
            <v>2</v>
          </cell>
          <cell r="BM747">
            <v>45170</v>
          </cell>
          <cell r="BN747" t="str">
            <v>11:00</v>
          </cell>
          <cell r="BO747">
            <v>45170.458333333336</v>
          </cell>
          <cell r="BP747" t="str">
            <v>Connect</v>
          </cell>
        </row>
        <row r="748">
          <cell r="A748">
            <v>1017087021</v>
          </cell>
          <cell r="B748" t="str">
            <v>AUTO</v>
          </cell>
          <cell r="C748" t="str">
            <v>CLDC</v>
          </cell>
          <cell r="D748" t="str">
            <v>Call disconnected</v>
          </cell>
          <cell r="E748" t="str">
            <v>CONNECTED</v>
          </cell>
          <cell r="F748" t="str">
            <v>Connected</v>
          </cell>
          <cell r="G748" t="str">
            <v>Connected</v>
          </cell>
          <cell r="H748" t="str">
            <v>STL222090</v>
          </cell>
          <cell r="I748" t="str">
            <v>Javed Ibrahim Sayyed</v>
          </cell>
          <cell r="J748">
            <v>28</v>
          </cell>
          <cell r="K748">
            <v>44935.458865740744</v>
          </cell>
          <cell r="L748">
            <v>44935.459143518521</v>
          </cell>
          <cell r="M748">
            <v>10089</v>
          </cell>
          <cell r="N748" t="str">
            <v>LAS POS Refll</v>
          </cell>
          <cell r="O748" t="str">
            <v>00Q6F00001rHHfj</v>
          </cell>
          <cell r="Q748">
            <v>202207057687933</v>
          </cell>
          <cell r="R748">
            <v>0</v>
          </cell>
          <cell r="S748">
            <v>91</v>
          </cell>
          <cell r="U748" t="str">
            <v>TEST2845</v>
          </cell>
          <cell r="W748" t="str">
            <v>YARSHIN</v>
          </cell>
          <cell r="X748">
            <v>136145836</v>
          </cell>
          <cell r="AA748" t="str">
            <v>-</v>
          </cell>
          <cell r="AF748" t="str">
            <v>U</v>
          </cell>
          <cell r="AH748">
            <v>8301854600</v>
          </cell>
          <cell r="AK748">
            <v>24</v>
          </cell>
          <cell r="AL748" t="str">
            <v>CFAB_Sales_Agents</v>
          </cell>
          <cell r="AM748" t="str">
            <v>MAIN</v>
          </cell>
          <cell r="AN748">
            <v>1</v>
          </cell>
          <cell r="AP748">
            <v>63721584</v>
          </cell>
          <cell r="AQ748">
            <v>1693546220.7189901</v>
          </cell>
          <cell r="AR748">
            <v>0</v>
          </cell>
          <cell r="AS748">
            <v>44935.439131944448</v>
          </cell>
          <cell r="AT748">
            <v>11</v>
          </cell>
          <cell r="AU748">
            <v>44935.788414351853</v>
          </cell>
          <cell r="AV748">
            <v>44935.789074074077</v>
          </cell>
          <cell r="AW748" t="str">
            <v>Y10</v>
          </cell>
          <cell r="AX748" t="str">
            <v>NORMAL_CLEARING</v>
          </cell>
          <cell r="AY748" t="str">
            <v>ANSWER</v>
          </cell>
          <cell r="AZ748" t="str">
            <v>Local/02200488648301854600@default-0003671c;2</v>
          </cell>
          <cell r="BA748">
            <v>0</v>
          </cell>
          <cell r="BC748">
            <v>26</v>
          </cell>
          <cell r="BD748">
            <v>0</v>
          </cell>
          <cell r="BE748">
            <v>42</v>
          </cell>
          <cell r="BF748">
            <v>0</v>
          </cell>
          <cell r="BG748" t="str">
            <v>CALLER</v>
          </cell>
          <cell r="BK748">
            <v>1</v>
          </cell>
          <cell r="BL748">
            <v>2</v>
          </cell>
          <cell r="BM748">
            <v>45170</v>
          </cell>
          <cell r="BN748" t="str">
            <v>11:00</v>
          </cell>
          <cell r="BO748">
            <v>45170.458333333336</v>
          </cell>
          <cell r="BP748" t="str">
            <v>Connect</v>
          </cell>
        </row>
        <row r="749">
          <cell r="A749">
            <v>1017086964</v>
          </cell>
          <cell r="B749" t="str">
            <v>MANUAL</v>
          </cell>
          <cell r="C749" t="str">
            <v>CLDC</v>
          </cell>
          <cell r="D749" t="str">
            <v>Call disconnected</v>
          </cell>
          <cell r="E749" t="str">
            <v>CONNECTED</v>
          </cell>
          <cell r="F749" t="str">
            <v>Connected</v>
          </cell>
          <cell r="G749" t="str">
            <v>Connected</v>
          </cell>
          <cell r="H749" t="str">
            <v>STL220626</v>
          </cell>
          <cell r="I749" t="str">
            <v>Vijay Bhimrav Kamble</v>
          </cell>
          <cell r="K749">
            <v>44935.457777777781</v>
          </cell>
          <cell r="L749">
            <v>44935.457777777781</v>
          </cell>
          <cell r="M749">
            <v>10089</v>
          </cell>
          <cell r="N749" t="str">
            <v>LAS POS Refll</v>
          </cell>
          <cell r="Q749">
            <v>998</v>
          </cell>
          <cell r="R749">
            <v>0</v>
          </cell>
          <cell r="S749">
            <v>1</v>
          </cell>
          <cell r="U749" t="str">
            <v>TEST2788</v>
          </cell>
          <cell r="AF749" t="str">
            <v>U</v>
          </cell>
          <cell r="AK749">
            <v>55</v>
          </cell>
          <cell r="AL749" t="str">
            <v>CFAB_Sales_Agents</v>
          </cell>
          <cell r="AM749" t="str">
            <v>MANUAL</v>
          </cell>
          <cell r="AN749">
            <v>0</v>
          </cell>
          <cell r="AP749">
            <v>62055740</v>
          </cell>
          <cell r="AQ749">
            <v>1693546152.0620501</v>
          </cell>
          <cell r="AR749">
            <v>0</v>
          </cell>
          <cell r="AS749">
            <v>45085.628333333334</v>
          </cell>
          <cell r="AT749">
            <v>7</v>
          </cell>
          <cell r="AU749">
            <v>44935.457719907405</v>
          </cell>
          <cell r="AV749">
            <v>44935.457835648151</v>
          </cell>
          <cell r="AW749" t="str">
            <v>Y7</v>
          </cell>
          <cell r="BF749">
            <v>0</v>
          </cell>
          <cell r="BG749" t="str">
            <v>AGENT</v>
          </cell>
          <cell r="BJ749" t="str">
            <v>FOLLOWUP CALL</v>
          </cell>
          <cell r="BK749">
            <v>1</v>
          </cell>
          <cell r="BL749">
            <v>2</v>
          </cell>
          <cell r="BM749">
            <v>45170</v>
          </cell>
          <cell r="BN749" t="str">
            <v>10:59</v>
          </cell>
          <cell r="BO749">
            <v>45170.457638888889</v>
          </cell>
          <cell r="BP749" t="str">
            <v>Connect</v>
          </cell>
        </row>
        <row r="750">
          <cell r="A750">
            <v>1017086966</v>
          </cell>
          <cell r="B750" t="str">
            <v>AUTO</v>
          </cell>
          <cell r="C750" t="str">
            <v>DWN</v>
          </cell>
          <cell r="D750" t="str">
            <v>Wrong number</v>
          </cell>
          <cell r="E750" t="str">
            <v>CONNECTED</v>
          </cell>
          <cell r="F750" t="str">
            <v>Disqualified</v>
          </cell>
          <cell r="G750" t="str">
            <v>Disqualified</v>
          </cell>
          <cell r="H750" t="str">
            <v>STL199878</v>
          </cell>
          <cell r="I750" t="str">
            <v>Suraj santosh Kanekar</v>
          </cell>
          <cell r="J750">
            <v>15</v>
          </cell>
          <cell r="K750">
            <v>44935.457835648151</v>
          </cell>
          <cell r="L750">
            <v>44935.45820601852</v>
          </cell>
          <cell r="M750">
            <v>10089</v>
          </cell>
          <cell r="N750" t="str">
            <v>LAS POS Refll</v>
          </cell>
          <cell r="O750" t="str">
            <v>00Q6F00001rGGva</v>
          </cell>
          <cell r="Q750">
            <v>202207057687933</v>
          </cell>
          <cell r="R750">
            <v>0</v>
          </cell>
          <cell r="S750">
            <v>91</v>
          </cell>
          <cell r="U750" t="str">
            <v>TEST2790</v>
          </cell>
          <cell r="W750" t="str">
            <v>MOTIRAMANI S/O MOHAN MOTIRAMAN</v>
          </cell>
          <cell r="X750">
            <v>135903041</v>
          </cell>
          <cell r="AA750" t="str">
            <v>-</v>
          </cell>
          <cell r="AF750" t="str">
            <v>U</v>
          </cell>
          <cell r="AH750">
            <v>9755753353</v>
          </cell>
          <cell r="AK750">
            <v>32</v>
          </cell>
          <cell r="AL750" t="str">
            <v>CFAB_Sales_Agents</v>
          </cell>
          <cell r="AM750" t="str">
            <v>MAIN</v>
          </cell>
          <cell r="AN750">
            <v>1</v>
          </cell>
          <cell r="AP750">
            <v>63721539</v>
          </cell>
          <cell r="AQ750">
            <v>1693546150.7185099</v>
          </cell>
          <cell r="AR750">
            <v>0</v>
          </cell>
          <cell r="AS750">
            <v>44935.439131944448</v>
          </cell>
          <cell r="AT750">
            <v>1</v>
          </cell>
          <cell r="AU750">
            <v>44935.457731481481</v>
          </cell>
          <cell r="AV750">
            <v>44935.458333333336</v>
          </cell>
          <cell r="AW750" t="str">
            <v>Y</v>
          </cell>
          <cell r="AX750" t="str">
            <v>NORMAL_CLEARING</v>
          </cell>
          <cell r="AY750" t="str">
            <v>ANSWER</v>
          </cell>
          <cell r="AZ750" t="str">
            <v>Local/02200488649755753353@default-0003667d;2</v>
          </cell>
          <cell r="BA750">
            <v>401</v>
          </cell>
          <cell r="BB750" t="str">
            <v>Unauthorized</v>
          </cell>
          <cell r="BC750">
            <v>7</v>
          </cell>
          <cell r="BD750">
            <v>0</v>
          </cell>
          <cell r="BE750">
            <v>44</v>
          </cell>
          <cell r="BF750">
            <v>0</v>
          </cell>
          <cell r="BG750" t="str">
            <v>CALLER</v>
          </cell>
          <cell r="BJ750" t="str">
            <v>wrong number</v>
          </cell>
          <cell r="BK750">
            <v>1</v>
          </cell>
          <cell r="BL750">
            <v>2</v>
          </cell>
          <cell r="BM750">
            <v>45170</v>
          </cell>
          <cell r="BN750" t="str">
            <v>10:59</v>
          </cell>
          <cell r="BO750">
            <v>45170.457638888889</v>
          </cell>
          <cell r="BP750" t="str">
            <v>Connect</v>
          </cell>
        </row>
        <row r="751">
          <cell r="A751">
            <v>1017086967</v>
          </cell>
          <cell r="B751" t="str">
            <v>MANUAL</v>
          </cell>
          <cell r="C751" t="str">
            <v>CLDC</v>
          </cell>
          <cell r="D751" t="str">
            <v>Call disconnected</v>
          </cell>
          <cell r="E751" t="str">
            <v>CONNECTED</v>
          </cell>
          <cell r="F751" t="str">
            <v>Connected</v>
          </cell>
          <cell r="G751" t="str">
            <v>Connected</v>
          </cell>
          <cell r="H751" t="str">
            <v>STL214396</v>
          </cell>
          <cell r="I751" t="str">
            <v xml:space="preserve">Hrishikesh Madhukar Sonawane </v>
          </cell>
          <cell r="K751">
            <v>44935.457858796297</v>
          </cell>
          <cell r="L751">
            <v>44935.457858796297</v>
          </cell>
          <cell r="M751">
            <v>10089</v>
          </cell>
          <cell r="N751" t="str">
            <v>LAS POS Refll</v>
          </cell>
          <cell r="O751" t="str">
            <v>a1b6F00000yYusp</v>
          </cell>
          <cell r="Q751">
            <v>202207057687799</v>
          </cell>
          <cell r="R751">
            <v>0</v>
          </cell>
          <cell r="S751">
            <v>91</v>
          </cell>
          <cell r="U751" t="str">
            <v>TEST2791</v>
          </cell>
          <cell r="X751" t="str">
            <v>Offer-202307112205709</v>
          </cell>
          <cell r="AA751" t="str">
            <v>TELANGANA</v>
          </cell>
          <cell r="AF751" t="str">
            <v>U</v>
          </cell>
          <cell r="AH751">
            <v>8639492018</v>
          </cell>
          <cell r="AK751">
            <v>0</v>
          </cell>
          <cell r="AL751" t="str">
            <v>CFAB_Sales_Agents</v>
          </cell>
          <cell r="AM751" t="str">
            <v>MANUAL</v>
          </cell>
          <cell r="AN751">
            <v>1</v>
          </cell>
          <cell r="AP751">
            <v>63514419</v>
          </cell>
          <cell r="AQ751">
            <v>1693546159.0635099</v>
          </cell>
          <cell r="AR751">
            <v>0</v>
          </cell>
          <cell r="AS751" t="str">
            <v>08/28/2023 15:59:00</v>
          </cell>
          <cell r="AT751">
            <v>7</v>
          </cell>
          <cell r="AU751">
            <v>44935.457754629628</v>
          </cell>
          <cell r="AV751">
            <v>44935.457974537036</v>
          </cell>
          <cell r="AW751" t="str">
            <v>Y6</v>
          </cell>
          <cell r="BF751">
            <v>0</v>
          </cell>
          <cell r="BG751" t="str">
            <v>AGENT</v>
          </cell>
          <cell r="BK751">
            <v>1</v>
          </cell>
          <cell r="BL751">
            <v>2</v>
          </cell>
          <cell r="BM751">
            <v>45170</v>
          </cell>
          <cell r="BN751" t="str">
            <v>10:59</v>
          </cell>
          <cell r="BO751">
            <v>45170.457638888889</v>
          </cell>
          <cell r="BP751" t="str">
            <v>Connect</v>
          </cell>
        </row>
        <row r="752">
          <cell r="A752">
            <v>1017086968</v>
          </cell>
          <cell r="B752" t="str">
            <v>AUTO</v>
          </cell>
          <cell r="C752" t="str">
            <v>NRAP</v>
          </cell>
          <cell r="D752" t="str">
            <v>No requirement at present</v>
          </cell>
          <cell r="E752" t="str">
            <v>CONNECTED</v>
          </cell>
          <cell r="F752" t="str">
            <v>No requirement</v>
          </cell>
          <cell r="G752" t="str">
            <v>NorequirementAtPresent</v>
          </cell>
          <cell r="H752" t="str">
            <v>STL221837</v>
          </cell>
          <cell r="I752" t="str">
            <v>Varsha Ganpat Padwal</v>
          </cell>
          <cell r="J752">
            <v>10</v>
          </cell>
          <cell r="K752">
            <v>44935.457881944443</v>
          </cell>
          <cell r="L752">
            <v>44935.458425925928</v>
          </cell>
          <cell r="M752">
            <v>10089</v>
          </cell>
          <cell r="N752" t="str">
            <v>LAS POS Refll</v>
          </cell>
          <cell r="O752" t="str">
            <v>00Q6F00001rHHfk</v>
          </cell>
          <cell r="Q752">
            <v>202207057687933</v>
          </cell>
          <cell r="R752">
            <v>0</v>
          </cell>
          <cell r="S752">
            <v>91</v>
          </cell>
          <cell r="U752" t="str">
            <v>TEST2792</v>
          </cell>
          <cell r="W752" t="str">
            <v>KUMAR  S</v>
          </cell>
          <cell r="X752">
            <v>136145837</v>
          </cell>
          <cell r="AA752" t="str">
            <v>-</v>
          </cell>
          <cell r="AF752" t="str">
            <v>U</v>
          </cell>
          <cell r="AH752">
            <v>9143009900</v>
          </cell>
          <cell r="AK752">
            <v>47</v>
          </cell>
          <cell r="AL752" t="str">
            <v>CFAB_Sales_Agents</v>
          </cell>
          <cell r="AM752" t="str">
            <v>MAIN</v>
          </cell>
          <cell r="AN752">
            <v>1</v>
          </cell>
          <cell r="AP752">
            <v>63721536</v>
          </cell>
          <cell r="AQ752">
            <v>1693546143.7184701</v>
          </cell>
          <cell r="AR752">
            <v>0</v>
          </cell>
          <cell r="AS752">
            <v>44935.439131944448</v>
          </cell>
          <cell r="AT752">
            <v>9</v>
          </cell>
          <cell r="AU752">
            <v>44935.768587962964</v>
          </cell>
          <cell r="AV752">
            <v>44935.769282407404</v>
          </cell>
          <cell r="AW752" t="str">
            <v>Y8</v>
          </cell>
          <cell r="AX752" t="str">
            <v>NORMAL_CLEARING</v>
          </cell>
          <cell r="AY752" t="str">
            <v>ANSWER</v>
          </cell>
          <cell r="AZ752" t="str">
            <v>Local/02200488649143009900@default-0003666e;2</v>
          </cell>
          <cell r="BA752">
            <v>401</v>
          </cell>
          <cell r="BB752" t="str">
            <v>Unauthorized</v>
          </cell>
          <cell r="BC752">
            <v>18</v>
          </cell>
          <cell r="BD752">
            <v>0</v>
          </cell>
          <cell r="BE752">
            <v>57</v>
          </cell>
          <cell r="BF752">
            <v>0</v>
          </cell>
          <cell r="BG752" t="str">
            <v>AGENT</v>
          </cell>
          <cell r="BK752">
            <v>1</v>
          </cell>
          <cell r="BL752">
            <v>2</v>
          </cell>
          <cell r="BM752">
            <v>45170</v>
          </cell>
          <cell r="BN752" t="str">
            <v>10:59</v>
          </cell>
          <cell r="BO752">
            <v>45170.457638888889</v>
          </cell>
          <cell r="BP752" t="str">
            <v>Connect</v>
          </cell>
        </row>
        <row r="753">
          <cell r="A753">
            <v>1017086974</v>
          </cell>
          <cell r="B753" t="str">
            <v>AUTO</v>
          </cell>
          <cell r="C753" t="str">
            <v>DWN</v>
          </cell>
          <cell r="D753" t="str">
            <v>Wrong number</v>
          </cell>
          <cell r="E753" t="str">
            <v>CONNECTED</v>
          </cell>
          <cell r="F753" t="str">
            <v>Disqualified</v>
          </cell>
          <cell r="G753" t="str">
            <v>Disqualified</v>
          </cell>
          <cell r="H753" t="str">
            <v>STL220055</v>
          </cell>
          <cell r="I753" t="str">
            <v xml:space="preserve">Abhishek Vasant Kudalkar </v>
          </cell>
          <cell r="J753">
            <v>14</v>
          </cell>
          <cell r="K753">
            <v>44935.457939814813</v>
          </cell>
          <cell r="L753">
            <v>44935.458460648151</v>
          </cell>
          <cell r="M753">
            <v>10089</v>
          </cell>
          <cell r="N753" t="str">
            <v>LAS POS Refll</v>
          </cell>
          <cell r="O753" t="str">
            <v>00Q6F00001rRRFn</v>
          </cell>
          <cell r="Q753">
            <v>202207057687933</v>
          </cell>
          <cell r="R753">
            <v>0</v>
          </cell>
          <cell r="S753">
            <v>91</v>
          </cell>
          <cell r="U753" t="str">
            <v>TEST2798</v>
          </cell>
          <cell r="W753" t="str">
            <v>JIDESH  MR JIDESH KUMAR</v>
          </cell>
          <cell r="X753">
            <v>137576598</v>
          </cell>
          <cell r="AA753" t="str">
            <v>-</v>
          </cell>
          <cell r="AF753" t="str">
            <v>U</v>
          </cell>
          <cell r="AH753">
            <v>8041179111</v>
          </cell>
          <cell r="AK753">
            <v>45</v>
          </cell>
          <cell r="AL753" t="str">
            <v>CFAB_Sales_Agents</v>
          </cell>
          <cell r="AM753" t="str">
            <v>MAIN</v>
          </cell>
          <cell r="AN753">
            <v>1</v>
          </cell>
          <cell r="AP753">
            <v>63721543</v>
          </cell>
          <cell r="AQ753">
            <v>1693546150.7185299</v>
          </cell>
          <cell r="AR753">
            <v>0</v>
          </cell>
          <cell r="AS753">
            <v>44935.439131944448</v>
          </cell>
          <cell r="AT753">
            <v>1</v>
          </cell>
          <cell r="AU753">
            <v>44935.457731481481</v>
          </cell>
          <cell r="AV753">
            <v>44935.458541666667</v>
          </cell>
          <cell r="AW753" t="str">
            <v>Y</v>
          </cell>
          <cell r="AX753" t="str">
            <v>NORMAL_CLEARING</v>
          </cell>
          <cell r="AY753" t="str">
            <v>ANSWER</v>
          </cell>
          <cell r="AZ753" t="str">
            <v>Local/02200488648041179111@default-00036681;2</v>
          </cell>
          <cell r="BA753">
            <v>0</v>
          </cell>
          <cell r="BC753">
            <v>16</v>
          </cell>
          <cell r="BD753">
            <v>0</v>
          </cell>
          <cell r="BE753">
            <v>53</v>
          </cell>
          <cell r="BF753">
            <v>0</v>
          </cell>
          <cell r="BG753" t="str">
            <v>CALLER</v>
          </cell>
          <cell r="BK753">
            <v>1</v>
          </cell>
          <cell r="BL753">
            <v>2</v>
          </cell>
          <cell r="BM753">
            <v>45170</v>
          </cell>
          <cell r="BN753" t="str">
            <v>10:59</v>
          </cell>
          <cell r="BO753">
            <v>45170.457638888889</v>
          </cell>
          <cell r="BP753" t="str">
            <v>Connect</v>
          </cell>
        </row>
        <row r="754">
          <cell r="A754">
            <v>1017086975</v>
          </cell>
          <cell r="B754" t="str">
            <v>AUTO</v>
          </cell>
          <cell r="C754" t="str">
            <v>NRAP</v>
          </cell>
          <cell r="D754" t="str">
            <v>No requirement at present</v>
          </cell>
          <cell r="E754" t="str">
            <v>CONNECTED</v>
          </cell>
          <cell r="F754" t="str">
            <v>No requirement</v>
          </cell>
          <cell r="G754" t="str">
            <v>NorequirementAtPresent</v>
          </cell>
          <cell r="H754" t="str">
            <v>STL220626</v>
          </cell>
          <cell r="I754" t="str">
            <v>Vijay Bhimrav Kamble</v>
          </cell>
          <cell r="J754">
            <v>15</v>
          </cell>
          <cell r="K754">
            <v>44935.457951388889</v>
          </cell>
          <cell r="L754">
            <v>44935.458865740744</v>
          </cell>
          <cell r="M754">
            <v>10089</v>
          </cell>
          <cell r="N754" t="str">
            <v>LAS POS Refll</v>
          </cell>
          <cell r="O754" t="str">
            <v>00Q6F00001rFuyj</v>
          </cell>
          <cell r="Q754">
            <v>202207057687933</v>
          </cell>
          <cell r="R754">
            <v>0</v>
          </cell>
          <cell r="S754">
            <v>91</v>
          </cell>
          <cell r="U754" t="str">
            <v>TEST2799</v>
          </cell>
          <cell r="W754" t="str">
            <v>R KAMATH   MRS SUMA NA KAMATH</v>
          </cell>
          <cell r="X754">
            <v>135817822</v>
          </cell>
          <cell r="AA754" t="str">
            <v>-</v>
          </cell>
          <cell r="AF754" t="str">
            <v>U</v>
          </cell>
          <cell r="AH754">
            <v>7715868556</v>
          </cell>
          <cell r="AK754">
            <v>94</v>
          </cell>
          <cell r="AL754" t="str">
            <v>CFAB_Sales_Agents</v>
          </cell>
          <cell r="AM754" t="str">
            <v>MAIN</v>
          </cell>
          <cell r="AN754">
            <v>1</v>
          </cell>
          <cell r="AP754">
            <v>63721537</v>
          </cell>
          <cell r="AQ754">
            <v>1693546149.7185099</v>
          </cell>
          <cell r="AR754">
            <v>0</v>
          </cell>
          <cell r="AS754">
            <v>44935.439131944448</v>
          </cell>
          <cell r="AT754">
            <v>5</v>
          </cell>
          <cell r="AU754">
            <v>44935.736840277779</v>
          </cell>
          <cell r="AV754">
            <v>44935.739016203705</v>
          </cell>
          <cell r="AW754" t="str">
            <v>Y4</v>
          </cell>
          <cell r="AX754" t="str">
            <v>NORMAL_CLEARING</v>
          </cell>
          <cell r="AY754" t="str">
            <v>ANSWER</v>
          </cell>
          <cell r="AZ754" t="str">
            <v>Local/02200488647715868556@default-0003667b;2</v>
          </cell>
          <cell r="BA754">
            <v>401</v>
          </cell>
          <cell r="BB754" t="str">
            <v>Unauthorized</v>
          </cell>
          <cell r="BC754">
            <v>18</v>
          </cell>
          <cell r="BD754">
            <v>0</v>
          </cell>
          <cell r="BE754">
            <v>90</v>
          </cell>
          <cell r="BF754">
            <v>0</v>
          </cell>
          <cell r="BG754" t="str">
            <v>CALLER</v>
          </cell>
          <cell r="BK754">
            <v>1</v>
          </cell>
          <cell r="BL754">
            <v>2</v>
          </cell>
          <cell r="BM754">
            <v>45170</v>
          </cell>
          <cell r="BN754" t="str">
            <v>10:59</v>
          </cell>
          <cell r="BO754">
            <v>45170.457638888889</v>
          </cell>
          <cell r="BP754" t="str">
            <v>Connect</v>
          </cell>
        </row>
        <row r="755">
          <cell r="A755">
            <v>1017086986</v>
          </cell>
          <cell r="B755" t="str">
            <v>AUTO</v>
          </cell>
          <cell r="C755" t="str">
            <v>CLDC</v>
          </cell>
          <cell r="D755" t="str">
            <v>Call disconnected</v>
          </cell>
          <cell r="E755" t="str">
            <v>CONNECTED</v>
          </cell>
          <cell r="F755" t="str">
            <v>Connected</v>
          </cell>
          <cell r="G755" t="str">
            <v>Connected</v>
          </cell>
          <cell r="H755" t="str">
            <v>STL214396</v>
          </cell>
          <cell r="I755" t="str">
            <v xml:space="preserve">Hrishikesh Madhukar Sonawane </v>
          </cell>
          <cell r="J755">
            <v>10</v>
          </cell>
          <cell r="K755">
            <v>44935.458136574074</v>
          </cell>
          <cell r="L755">
            <v>44935.458379629628</v>
          </cell>
          <cell r="M755">
            <v>10089</v>
          </cell>
          <cell r="N755" t="str">
            <v>LAS POS Refll</v>
          </cell>
          <cell r="O755" t="str">
            <v>00Q6F00001rPpi4</v>
          </cell>
          <cell r="Q755">
            <v>202207057687933</v>
          </cell>
          <cell r="R755">
            <v>0</v>
          </cell>
          <cell r="S755">
            <v>91</v>
          </cell>
          <cell r="U755" t="str">
            <v>TEST2810</v>
          </cell>
          <cell r="W755" t="str">
            <v>ARORA S/O D.K. ARORA</v>
          </cell>
          <cell r="X755">
            <v>137185519</v>
          </cell>
          <cell r="AA755" t="str">
            <v>-</v>
          </cell>
          <cell r="AF755" t="str">
            <v>U</v>
          </cell>
          <cell r="AH755">
            <v>9814003039</v>
          </cell>
          <cell r="AK755">
            <v>45</v>
          </cell>
          <cell r="AL755" t="str">
            <v>CFAB_Sales_Agents</v>
          </cell>
          <cell r="AM755" t="str">
            <v>MAIN</v>
          </cell>
          <cell r="AN755">
            <v>1</v>
          </cell>
          <cell r="AP755">
            <v>63721546</v>
          </cell>
          <cell r="AQ755">
            <v>1693546172.4769101</v>
          </cell>
          <cell r="AR755">
            <v>0</v>
          </cell>
          <cell r="AS755">
            <v>44935.439131944448</v>
          </cell>
          <cell r="AT755">
            <v>3</v>
          </cell>
          <cell r="AU755">
            <v>44935.712569444448</v>
          </cell>
          <cell r="AV755">
            <v>44935.713321759256</v>
          </cell>
          <cell r="AW755" t="str">
            <v>Y2</v>
          </cell>
          <cell r="AX755" t="str">
            <v>NORMAL_CLEARING</v>
          </cell>
          <cell r="AY755" t="str">
            <v>ANSWER</v>
          </cell>
          <cell r="AZ755" t="str">
            <v>Local/02200488649814003039@default-0002846f;2</v>
          </cell>
          <cell r="BA755">
            <v>401</v>
          </cell>
          <cell r="BB755" t="str">
            <v>Unauthorized</v>
          </cell>
          <cell r="BC755">
            <v>10</v>
          </cell>
          <cell r="BD755">
            <v>0</v>
          </cell>
          <cell r="BE755">
            <v>28</v>
          </cell>
          <cell r="BF755">
            <v>0</v>
          </cell>
          <cell r="BG755" t="str">
            <v>CALLER</v>
          </cell>
          <cell r="BK755">
            <v>1</v>
          </cell>
          <cell r="BL755">
            <v>2</v>
          </cell>
          <cell r="BM755">
            <v>45170</v>
          </cell>
          <cell r="BN755" t="str">
            <v>10:59</v>
          </cell>
          <cell r="BO755">
            <v>45170.457638888889</v>
          </cell>
          <cell r="BP755" t="str">
            <v>Connect</v>
          </cell>
        </row>
        <row r="756">
          <cell r="A756">
            <v>1017086988</v>
          </cell>
          <cell r="B756" t="str">
            <v>AUTO</v>
          </cell>
          <cell r="C756" t="str">
            <v>CLDC</v>
          </cell>
          <cell r="D756" t="str">
            <v>Call disconnected</v>
          </cell>
          <cell r="E756" t="str">
            <v>CONNECTED</v>
          </cell>
          <cell r="F756" t="str">
            <v>Connected</v>
          </cell>
          <cell r="G756" t="str">
            <v>Connected</v>
          </cell>
          <cell r="H756" t="str">
            <v>STL220633</v>
          </cell>
          <cell r="I756" t="str">
            <v xml:space="preserve">Karishma Manik Salunkhe </v>
          </cell>
          <cell r="J756">
            <v>9</v>
          </cell>
          <cell r="K756">
            <v>44935.45815972222</v>
          </cell>
          <cell r="L756">
            <v>44935.458437499998</v>
          </cell>
          <cell r="M756">
            <v>10089</v>
          </cell>
          <cell r="N756" t="str">
            <v>LAS POS Refll</v>
          </cell>
          <cell r="O756" t="str">
            <v>00Q6F00001rPvxx</v>
          </cell>
          <cell r="Q756">
            <v>202207057687933</v>
          </cell>
          <cell r="R756">
            <v>0</v>
          </cell>
          <cell r="S756">
            <v>91</v>
          </cell>
          <cell r="U756" t="str">
            <v>TEST2812</v>
          </cell>
          <cell r="W756" t="str">
            <v>TARUN  MR TARUN BOHRA</v>
          </cell>
          <cell r="X756">
            <v>137209643</v>
          </cell>
          <cell r="AA756" t="str">
            <v>-</v>
          </cell>
          <cell r="AF756" t="str">
            <v>U</v>
          </cell>
          <cell r="AH756">
            <v>9833164502</v>
          </cell>
          <cell r="AK756">
            <v>24</v>
          </cell>
          <cell r="AL756" t="str">
            <v>CFAB_Sales_Agents</v>
          </cell>
          <cell r="AM756" t="str">
            <v>MAIN</v>
          </cell>
          <cell r="AN756">
            <v>1</v>
          </cell>
          <cell r="AP756">
            <v>63721556</v>
          </cell>
          <cell r="AQ756">
            <v>1693546179.4769399</v>
          </cell>
          <cell r="AR756">
            <v>0</v>
          </cell>
          <cell r="AS756">
            <v>44935.439131944448</v>
          </cell>
          <cell r="AT756">
            <v>4</v>
          </cell>
          <cell r="AU756">
            <v>44935.725312499999</v>
          </cell>
          <cell r="AV756">
            <v>44935.725821759261</v>
          </cell>
          <cell r="AW756" t="str">
            <v>Y3</v>
          </cell>
          <cell r="AX756" t="str">
            <v>NORMAL_CLEARING</v>
          </cell>
          <cell r="AY756" t="str">
            <v>ANSWER</v>
          </cell>
          <cell r="AZ756" t="str">
            <v>SIP/SIP112_114-0001e7c6</v>
          </cell>
          <cell r="BA756">
            <v>401</v>
          </cell>
          <cell r="BB756" t="str">
            <v>Unauthorized</v>
          </cell>
          <cell r="BC756">
            <v>29</v>
          </cell>
          <cell r="BD756">
            <v>22</v>
          </cell>
          <cell r="BE756">
            <v>32</v>
          </cell>
          <cell r="BF756">
            <v>0</v>
          </cell>
          <cell r="BG756" t="str">
            <v>CALLER</v>
          </cell>
          <cell r="BK756">
            <v>1</v>
          </cell>
          <cell r="BL756">
            <v>2</v>
          </cell>
          <cell r="BM756">
            <v>45170</v>
          </cell>
          <cell r="BN756" t="str">
            <v>10:59</v>
          </cell>
          <cell r="BO756">
            <v>45170.457638888889</v>
          </cell>
          <cell r="BP756" t="str">
            <v>Connect</v>
          </cell>
        </row>
        <row r="757">
          <cell r="A757">
            <v>1017086989</v>
          </cell>
          <cell r="B757" t="str">
            <v>AUTO</v>
          </cell>
          <cell r="C757" t="str">
            <v>NRAP</v>
          </cell>
          <cell r="D757" t="str">
            <v>No requirement at present</v>
          </cell>
          <cell r="E757" t="str">
            <v>CONNECTED</v>
          </cell>
          <cell r="F757" t="str">
            <v>No requirement</v>
          </cell>
          <cell r="G757" t="str">
            <v>NorequirementAtPresent</v>
          </cell>
          <cell r="H757" t="str">
            <v>STL200448</v>
          </cell>
          <cell r="I757" t="str">
            <v>Omkar Hanmant Shingate</v>
          </cell>
          <cell r="J757">
            <v>9</v>
          </cell>
          <cell r="K757">
            <v>44935.458182870374</v>
          </cell>
          <cell r="L757">
            <v>44935.45826388889</v>
          </cell>
          <cell r="M757">
            <v>10089</v>
          </cell>
          <cell r="N757" t="str">
            <v>LAS POS Refll</v>
          </cell>
          <cell r="O757" t="str">
            <v>00Q6F00001rPvmF</v>
          </cell>
          <cell r="Q757">
            <v>202207057687933</v>
          </cell>
          <cell r="R757">
            <v>0</v>
          </cell>
          <cell r="S757">
            <v>91</v>
          </cell>
          <cell r="U757" t="str">
            <v>TEST2813</v>
          </cell>
          <cell r="W757" t="str">
            <v>REMOVEDDATA PATNI</v>
          </cell>
          <cell r="X757">
            <v>137208914</v>
          </cell>
          <cell r="AA757" t="str">
            <v>-</v>
          </cell>
          <cell r="AF757" t="str">
            <v>U</v>
          </cell>
          <cell r="AH757">
            <v>9828377828</v>
          </cell>
          <cell r="AK757">
            <v>232</v>
          </cell>
          <cell r="AL757" t="str">
            <v>CFAB_Sales_Agents</v>
          </cell>
          <cell r="AM757" t="str">
            <v>MAIN</v>
          </cell>
          <cell r="AN757">
            <v>1</v>
          </cell>
          <cell r="AP757">
            <v>63721547</v>
          </cell>
          <cell r="AQ757">
            <v>1693546173.4769101</v>
          </cell>
          <cell r="AR757">
            <v>0</v>
          </cell>
          <cell r="AS757">
            <v>44935.439131944448</v>
          </cell>
          <cell r="AT757">
            <v>11</v>
          </cell>
          <cell r="AU757">
            <v>44935.787615740737</v>
          </cell>
          <cell r="AV757">
            <v>44935.787615740737</v>
          </cell>
          <cell r="AW757" t="str">
            <v>Y10</v>
          </cell>
          <cell r="AX757" t="str">
            <v>NORMAL_CLEARING</v>
          </cell>
          <cell r="AY757" t="str">
            <v>ANSWER</v>
          </cell>
          <cell r="AZ757" t="str">
            <v>SIP/SIP112_119-0001e7bd</v>
          </cell>
          <cell r="BA757">
            <v>401</v>
          </cell>
          <cell r="BB757" t="str">
            <v>Unauthorized</v>
          </cell>
          <cell r="BC757">
            <v>4</v>
          </cell>
          <cell r="BD757">
            <v>1</v>
          </cell>
          <cell r="BE757">
            <v>11</v>
          </cell>
          <cell r="BF757">
            <v>0</v>
          </cell>
          <cell r="BG757" t="str">
            <v>CALLER</v>
          </cell>
          <cell r="BK757">
            <v>1</v>
          </cell>
          <cell r="BL757">
            <v>2</v>
          </cell>
          <cell r="BM757">
            <v>45170</v>
          </cell>
          <cell r="BN757" t="str">
            <v>10:59</v>
          </cell>
          <cell r="BO757">
            <v>45170.457638888889</v>
          </cell>
          <cell r="BP757" t="str">
            <v>Connect</v>
          </cell>
        </row>
        <row r="758">
          <cell r="A758">
            <v>1017086991</v>
          </cell>
          <cell r="B758" t="str">
            <v>AUTO</v>
          </cell>
          <cell r="C758" t="str">
            <v>CLDC</v>
          </cell>
          <cell r="D758" t="str">
            <v>Call disconnected</v>
          </cell>
          <cell r="E758" t="str">
            <v>CONNECTED</v>
          </cell>
          <cell r="F758" t="str">
            <v>Connected</v>
          </cell>
          <cell r="G758" t="str">
            <v>Connected</v>
          </cell>
          <cell r="H758" t="str">
            <v>STL221838</v>
          </cell>
          <cell r="I758" t="str">
            <v>Sajida Khatoon Jamil Ahmed Shaikh</v>
          </cell>
          <cell r="J758">
            <v>78</v>
          </cell>
          <cell r="K758">
            <v>44935.458310185182</v>
          </cell>
          <cell r="L758">
            <v>44935.458472222221</v>
          </cell>
          <cell r="M758">
            <v>10089</v>
          </cell>
          <cell r="N758" t="str">
            <v>LAS POS Refll</v>
          </cell>
          <cell r="O758" t="str">
            <v>00Q6F00001rTcv3</v>
          </cell>
          <cell r="Q758">
            <v>202207057687933</v>
          </cell>
          <cell r="R758">
            <v>0</v>
          </cell>
          <cell r="S758">
            <v>91</v>
          </cell>
          <cell r="U758" t="str">
            <v>TEST2815</v>
          </cell>
          <cell r="W758" t="str">
            <v>DEEPAK TECKCHANDANI</v>
          </cell>
          <cell r="X758">
            <v>138104891</v>
          </cell>
          <cell r="AA758" t="str">
            <v>-</v>
          </cell>
          <cell r="AF758" t="str">
            <v>U</v>
          </cell>
          <cell r="AH758">
            <v>9820153939</v>
          </cell>
          <cell r="AK758">
            <v>14</v>
          </cell>
          <cell r="AL758" t="str">
            <v>CFAB_Sales_Agents</v>
          </cell>
          <cell r="AM758" t="str">
            <v>MAIN</v>
          </cell>
          <cell r="AN758">
            <v>1</v>
          </cell>
          <cell r="AP758">
            <v>63721551</v>
          </cell>
          <cell r="AQ758">
            <v>1693546178.4769299</v>
          </cell>
          <cell r="AR758">
            <v>0</v>
          </cell>
          <cell r="AS758">
            <v>44935.439131944448</v>
          </cell>
          <cell r="AT758">
            <v>8</v>
          </cell>
          <cell r="AU758">
            <v>44935.759097222224</v>
          </cell>
          <cell r="AV758">
            <v>44935.759710648148</v>
          </cell>
          <cell r="AW758" t="str">
            <v>Y7</v>
          </cell>
          <cell r="AX758" t="str">
            <v>NORMAL_CLEARING</v>
          </cell>
          <cell r="AY758" t="str">
            <v>ANSWER</v>
          </cell>
          <cell r="AZ758" t="str">
            <v>SIP/SIP112_114-0001e7c2</v>
          </cell>
          <cell r="BA758">
            <v>401</v>
          </cell>
          <cell r="BB758" t="str">
            <v>Unauthorized</v>
          </cell>
          <cell r="BC758">
            <v>28</v>
          </cell>
          <cell r="BD758">
            <v>8</v>
          </cell>
          <cell r="BE758">
            <v>87</v>
          </cell>
          <cell r="BF758">
            <v>0</v>
          </cell>
          <cell r="BG758" t="str">
            <v>CALLER</v>
          </cell>
          <cell r="BK758">
            <v>1</v>
          </cell>
          <cell r="BL758">
            <v>2</v>
          </cell>
          <cell r="BM758">
            <v>45170</v>
          </cell>
          <cell r="BN758" t="str">
            <v>10:59</v>
          </cell>
          <cell r="BO758">
            <v>45170.457638888889</v>
          </cell>
          <cell r="BP758" t="str">
            <v>Connect</v>
          </cell>
        </row>
        <row r="759">
          <cell r="A759">
            <v>1017086926</v>
          </cell>
          <cell r="B759" t="str">
            <v>AUTO</v>
          </cell>
          <cell r="C759" t="str">
            <v>CLDC</v>
          </cell>
          <cell r="D759" t="str">
            <v>Call disconnected</v>
          </cell>
          <cell r="E759" t="str">
            <v>CONNECTED</v>
          </cell>
          <cell r="F759" t="str">
            <v>Connected</v>
          </cell>
          <cell r="G759" t="str">
            <v>Connected</v>
          </cell>
          <cell r="H759" t="str">
            <v>STL209840</v>
          </cell>
          <cell r="I759" t="str">
            <v>Chandan Thakur</v>
          </cell>
          <cell r="J759">
            <v>7</v>
          </cell>
          <cell r="K759">
            <v>44935.456967592596</v>
          </cell>
          <cell r="L759">
            <v>44935.457071759258</v>
          </cell>
          <cell r="M759">
            <v>10089</v>
          </cell>
          <cell r="N759" t="str">
            <v>LAS POS Refll</v>
          </cell>
          <cell r="O759" t="str">
            <v>00Q6F00001rYw3v</v>
          </cell>
          <cell r="Q759">
            <v>202207057687933</v>
          </cell>
          <cell r="R759">
            <v>0</v>
          </cell>
          <cell r="S759">
            <v>91</v>
          </cell>
          <cell r="U759" t="str">
            <v>TEST2750</v>
          </cell>
          <cell r="W759" t="str">
            <v>NARAHARI THATI THATI</v>
          </cell>
          <cell r="X759">
            <v>139394333</v>
          </cell>
          <cell r="AA759" t="str">
            <v>-</v>
          </cell>
          <cell r="AF759" t="str">
            <v>U</v>
          </cell>
          <cell r="AH759">
            <v>9820300824</v>
          </cell>
          <cell r="AK759">
            <v>51</v>
          </cell>
          <cell r="AL759" t="str">
            <v>CFAB_Sales_Agents</v>
          </cell>
          <cell r="AM759" t="str">
            <v>MAIN</v>
          </cell>
          <cell r="AN759">
            <v>1</v>
          </cell>
          <cell r="AP759">
            <v>63721493</v>
          </cell>
          <cell r="AQ759">
            <v>1693546074.7179599</v>
          </cell>
          <cell r="AR759">
            <v>0</v>
          </cell>
          <cell r="AS759">
            <v>44935.439131944448</v>
          </cell>
          <cell r="AT759">
            <v>4</v>
          </cell>
          <cell r="AU759">
            <v>44935.724328703705</v>
          </cell>
          <cell r="AV759">
            <v>44935.725740740738</v>
          </cell>
          <cell r="AW759" t="str">
            <v>Y3</v>
          </cell>
          <cell r="AX759" t="str">
            <v>NORMAL_CLEARING</v>
          </cell>
          <cell r="AY759" t="str">
            <v>ANSWER</v>
          </cell>
          <cell r="AZ759" t="str">
            <v>Local/02200488649820300824@default-000365c8;2</v>
          </cell>
          <cell r="BA759">
            <v>0</v>
          </cell>
          <cell r="BC759">
            <v>8</v>
          </cell>
          <cell r="BD759">
            <v>0</v>
          </cell>
          <cell r="BE759">
            <v>10</v>
          </cell>
          <cell r="BF759">
            <v>0</v>
          </cell>
          <cell r="BG759" t="str">
            <v>AGENT</v>
          </cell>
          <cell r="BK759">
            <v>1</v>
          </cell>
          <cell r="BL759">
            <v>2</v>
          </cell>
          <cell r="BM759">
            <v>45170</v>
          </cell>
          <cell r="BN759" t="str">
            <v>10:58</v>
          </cell>
          <cell r="BO759">
            <v>45170.456944444442</v>
          </cell>
          <cell r="BP759" t="str">
            <v>Connect</v>
          </cell>
        </row>
        <row r="760">
          <cell r="A760">
            <v>1017086927</v>
          </cell>
          <cell r="B760" t="str">
            <v>AUTO</v>
          </cell>
          <cell r="C760" t="str">
            <v>DWN</v>
          </cell>
          <cell r="D760" t="str">
            <v>Wrong number</v>
          </cell>
          <cell r="E760" t="str">
            <v>CONNECTED</v>
          </cell>
          <cell r="F760" t="str">
            <v>Disqualified</v>
          </cell>
          <cell r="G760" t="str">
            <v>Disqualified</v>
          </cell>
          <cell r="H760" t="str">
            <v>STL220055</v>
          </cell>
          <cell r="I760" t="str">
            <v xml:space="preserve">Abhishek Vasant Kudalkar </v>
          </cell>
          <cell r="J760">
            <v>7</v>
          </cell>
          <cell r="K760">
            <v>44935.456979166665</v>
          </cell>
          <cell r="L760">
            <v>44935.457511574074</v>
          </cell>
          <cell r="M760">
            <v>10089</v>
          </cell>
          <cell r="N760" t="str">
            <v>LAS POS Refll</v>
          </cell>
          <cell r="O760" t="str">
            <v>00Q6F00001rYsYz</v>
          </cell>
          <cell r="Q760">
            <v>202207057687933</v>
          </cell>
          <cell r="R760">
            <v>0</v>
          </cell>
          <cell r="S760">
            <v>91</v>
          </cell>
          <cell r="U760" t="str">
            <v>TEST2751</v>
          </cell>
          <cell r="W760" t="str">
            <v>SNEHAL JHAVERI  .</v>
          </cell>
          <cell r="X760">
            <v>139380701</v>
          </cell>
          <cell r="AA760" t="str">
            <v>-</v>
          </cell>
          <cell r="AF760" t="str">
            <v>U</v>
          </cell>
          <cell r="AH760">
            <v>9820000477</v>
          </cell>
          <cell r="AK760">
            <v>46</v>
          </cell>
          <cell r="AL760" t="str">
            <v>CFAB_Sales_Agents</v>
          </cell>
          <cell r="AM760" t="str">
            <v>MAIN</v>
          </cell>
          <cell r="AN760">
            <v>1</v>
          </cell>
          <cell r="AP760">
            <v>63721495</v>
          </cell>
          <cell r="AQ760">
            <v>1693546075.4765899</v>
          </cell>
          <cell r="AR760">
            <v>0</v>
          </cell>
          <cell r="AS760">
            <v>44935.439131944448</v>
          </cell>
          <cell r="AT760">
            <v>1</v>
          </cell>
          <cell r="AU760">
            <v>44935.45684027778</v>
          </cell>
          <cell r="AV760">
            <v>44935.45758101852</v>
          </cell>
          <cell r="AW760" t="str">
            <v>Y</v>
          </cell>
          <cell r="AX760" t="str">
            <v>NORMAL_CLEARING</v>
          </cell>
          <cell r="AY760" t="str">
            <v>ANSWER</v>
          </cell>
          <cell r="AZ760" t="str">
            <v>SIP/SIP112_119-0001e771</v>
          </cell>
          <cell r="BA760">
            <v>401</v>
          </cell>
          <cell r="BB760" t="str">
            <v>Unauthorized</v>
          </cell>
          <cell r="BC760">
            <v>47</v>
          </cell>
          <cell r="BD760">
            <v>41</v>
          </cell>
          <cell r="BE760">
            <v>48</v>
          </cell>
          <cell r="BF760">
            <v>0</v>
          </cell>
          <cell r="BG760" t="str">
            <v>AGENT</v>
          </cell>
          <cell r="BK760">
            <v>1</v>
          </cell>
          <cell r="BL760">
            <v>2</v>
          </cell>
          <cell r="BM760">
            <v>45170</v>
          </cell>
          <cell r="BN760" t="str">
            <v>10:58</v>
          </cell>
          <cell r="BO760">
            <v>45170.456944444442</v>
          </cell>
          <cell r="BP760" t="str">
            <v>Connect</v>
          </cell>
        </row>
        <row r="761">
          <cell r="A761">
            <v>1017086928</v>
          </cell>
          <cell r="B761" t="str">
            <v>AUTO</v>
          </cell>
          <cell r="C761" t="str">
            <v>WTO</v>
          </cell>
          <cell r="D761" t="str">
            <v>WTO</v>
          </cell>
          <cell r="E761" t="str">
            <v>CONNECTED</v>
          </cell>
          <cell r="F761" t="str">
            <v>UNDEFINED</v>
          </cell>
          <cell r="G761" t="str">
            <v>Default Category</v>
          </cell>
          <cell r="H761" t="str">
            <v>STL222087</v>
          </cell>
          <cell r="I761" t="str">
            <v xml:space="preserve">Vishal Sharma </v>
          </cell>
          <cell r="J761">
            <v>108</v>
          </cell>
          <cell r="K761">
            <v>44935.456979166665</v>
          </cell>
          <cell r="L761">
            <v>44935.457141203704</v>
          </cell>
          <cell r="M761">
            <v>10089</v>
          </cell>
          <cell r="N761" t="str">
            <v>LAS POS Refll</v>
          </cell>
          <cell r="O761" t="str">
            <v>00Q6F00001rYsYy</v>
          </cell>
          <cell r="Q761">
            <v>202207057687933</v>
          </cell>
          <cell r="R761">
            <v>0</v>
          </cell>
          <cell r="S761">
            <v>91</v>
          </cell>
          <cell r="U761" t="str">
            <v>TEST2752</v>
          </cell>
          <cell r="W761" t="str">
            <v>R MODYSEJAL V DHA</v>
          </cell>
          <cell r="X761">
            <v>139380700</v>
          </cell>
          <cell r="AA761" t="str">
            <v>-</v>
          </cell>
          <cell r="AF761" t="str">
            <v>U</v>
          </cell>
          <cell r="AH761">
            <v>9819948876</v>
          </cell>
          <cell r="AK761">
            <v>14</v>
          </cell>
          <cell r="AL761" t="str">
            <v>CFAB_Sales_Agents</v>
          </cell>
          <cell r="AM761" t="str">
            <v>MAIN</v>
          </cell>
          <cell r="AN761">
            <v>1</v>
          </cell>
          <cell r="AP761">
            <v>63721494</v>
          </cell>
          <cell r="AQ761">
            <v>1693546074.7179599</v>
          </cell>
          <cell r="AR761">
            <v>0</v>
          </cell>
          <cell r="AS761">
            <v>44935.439131944448</v>
          </cell>
          <cell r="AT761">
            <v>1</v>
          </cell>
          <cell r="AU761">
            <v>44935.456643518519</v>
          </cell>
          <cell r="AV761">
            <v>44935.45826388889</v>
          </cell>
          <cell r="AW761" t="str">
            <v>Y</v>
          </cell>
          <cell r="AX761" t="str">
            <v>NORMAL_CLEARING</v>
          </cell>
          <cell r="AY761" t="str">
            <v>ANSWER</v>
          </cell>
          <cell r="AZ761" t="str">
            <v>Local/02200488649819948876@default-000365c9;2</v>
          </cell>
          <cell r="BA761">
            <v>401</v>
          </cell>
          <cell r="BB761" t="str">
            <v>Unauthorized</v>
          </cell>
          <cell r="BC761">
            <v>9</v>
          </cell>
          <cell r="BD761">
            <v>0</v>
          </cell>
          <cell r="BE761">
            <v>110</v>
          </cell>
          <cell r="BF761">
            <v>0</v>
          </cell>
          <cell r="BG761" t="str">
            <v>AGENT</v>
          </cell>
          <cell r="BK761">
            <v>1</v>
          </cell>
          <cell r="BL761">
            <v>2</v>
          </cell>
          <cell r="BM761">
            <v>45170</v>
          </cell>
          <cell r="BN761" t="str">
            <v>10:58</v>
          </cell>
          <cell r="BO761">
            <v>45170.456944444442</v>
          </cell>
          <cell r="BP761" t="str">
            <v>Connect</v>
          </cell>
        </row>
        <row r="762">
          <cell r="A762">
            <v>1017086929</v>
          </cell>
          <cell r="B762" t="str">
            <v>AUTO</v>
          </cell>
          <cell r="C762" t="str">
            <v>NRAP</v>
          </cell>
          <cell r="D762" t="str">
            <v>No requirement at present</v>
          </cell>
          <cell r="E762" t="str">
            <v>CONNECTED</v>
          </cell>
          <cell r="F762" t="str">
            <v>No requirement</v>
          </cell>
          <cell r="G762" t="str">
            <v>NorequirementAtPresent</v>
          </cell>
          <cell r="H762" t="str">
            <v>STL216174</v>
          </cell>
          <cell r="I762" t="str">
            <v>Swati Krishnat Karande</v>
          </cell>
          <cell r="J762">
            <v>14</v>
          </cell>
          <cell r="K762">
            <v>44935.456990740742</v>
          </cell>
          <cell r="L762">
            <v>44935.457175925927</v>
          </cell>
          <cell r="M762">
            <v>10089</v>
          </cell>
          <cell r="N762" t="str">
            <v>LAS POS Refll</v>
          </cell>
          <cell r="O762" t="str">
            <v>00Q6F00001rYml2</v>
          </cell>
          <cell r="Q762">
            <v>202207057687933</v>
          </cell>
          <cell r="R762">
            <v>0</v>
          </cell>
          <cell r="S762">
            <v>91</v>
          </cell>
          <cell r="U762" t="str">
            <v>TEST2753</v>
          </cell>
          <cell r="W762" t="str">
            <v>SANDEEP SOMANI</v>
          </cell>
          <cell r="X762">
            <v>139358239</v>
          </cell>
          <cell r="AA762" t="str">
            <v>-</v>
          </cell>
          <cell r="AF762" t="str">
            <v>U</v>
          </cell>
          <cell r="AH762">
            <v>9820085430</v>
          </cell>
          <cell r="AK762">
            <v>16</v>
          </cell>
          <cell r="AL762" t="str">
            <v>CFAB_Sales_Agents</v>
          </cell>
          <cell r="AM762" t="str">
            <v>MAIN</v>
          </cell>
          <cell r="AN762">
            <v>1</v>
          </cell>
          <cell r="AP762">
            <v>63721482</v>
          </cell>
          <cell r="AQ762">
            <v>1693546072.7179101</v>
          </cell>
          <cell r="AR762">
            <v>0</v>
          </cell>
          <cell r="AS762">
            <v>44935.439131944448</v>
          </cell>
          <cell r="AT762">
            <v>11</v>
          </cell>
          <cell r="AU762">
            <v>44935.786215277774</v>
          </cell>
          <cell r="AV762">
            <v>44935.786215277774</v>
          </cell>
          <cell r="AW762" t="str">
            <v>Y10</v>
          </cell>
          <cell r="AX762" t="str">
            <v>NORMAL_CLEARING</v>
          </cell>
          <cell r="AY762" t="str">
            <v>ANSWER</v>
          </cell>
          <cell r="AZ762" t="str">
            <v>SIP/SIP110_119-0003eed8</v>
          </cell>
          <cell r="BA762">
            <v>401</v>
          </cell>
          <cell r="BB762" t="str">
            <v>Unauthorized</v>
          </cell>
          <cell r="BC762">
            <v>13</v>
          </cell>
          <cell r="BD762">
            <v>11</v>
          </cell>
          <cell r="BE762">
            <v>24</v>
          </cell>
          <cell r="BF762">
            <v>0</v>
          </cell>
          <cell r="BG762" t="str">
            <v>CALLER</v>
          </cell>
          <cell r="BK762">
            <v>1</v>
          </cell>
          <cell r="BL762">
            <v>2</v>
          </cell>
          <cell r="BM762">
            <v>45170</v>
          </cell>
          <cell r="BN762" t="str">
            <v>10:58</v>
          </cell>
          <cell r="BO762">
            <v>45170.456944444442</v>
          </cell>
          <cell r="BP762" t="str">
            <v>Connect</v>
          </cell>
        </row>
        <row r="763">
          <cell r="A763">
            <v>1017086932</v>
          </cell>
          <cell r="B763" t="str">
            <v>MANUAL</v>
          </cell>
          <cell r="C763" t="str">
            <v>SHUP</v>
          </cell>
          <cell r="D763" t="str">
            <v>Short hung up</v>
          </cell>
          <cell r="E763" t="str">
            <v>CONNECTED</v>
          </cell>
          <cell r="F763" t="str">
            <v>Connected</v>
          </cell>
          <cell r="G763" t="str">
            <v>Connected</v>
          </cell>
          <cell r="H763" t="str">
            <v>STL221835</v>
          </cell>
          <cell r="I763" t="str">
            <v>Asmita Bhagawan Kharat</v>
          </cell>
          <cell r="K763">
            <v>44935.457129629627</v>
          </cell>
          <cell r="L763">
            <v>44935.457129629627</v>
          </cell>
          <cell r="M763">
            <v>10089</v>
          </cell>
          <cell r="N763" t="str">
            <v>LAS POS Refll</v>
          </cell>
          <cell r="O763" t="str">
            <v>LAP-Propensity Forec</v>
          </cell>
          <cell r="Q763">
            <v>202207057686835</v>
          </cell>
          <cell r="R763">
            <v>0</v>
          </cell>
          <cell r="S763">
            <v>91</v>
          </cell>
          <cell r="U763" t="str">
            <v>TEST2756</v>
          </cell>
          <cell r="X763" t="str">
            <v>Offer-20221268407008</v>
          </cell>
          <cell r="AA763" t="str">
            <v>-</v>
          </cell>
          <cell r="AF763" t="str">
            <v>U</v>
          </cell>
          <cell r="AH763">
            <v>9911171371</v>
          </cell>
          <cell r="AK763">
            <v>0</v>
          </cell>
          <cell r="AL763" t="str">
            <v>CFAB_Sales_Agents</v>
          </cell>
          <cell r="AM763" t="str">
            <v>MANUAL</v>
          </cell>
          <cell r="AN763">
            <v>1</v>
          </cell>
          <cell r="AP763">
            <v>61655030</v>
          </cell>
          <cell r="AQ763">
            <v>1693546096.06165</v>
          </cell>
          <cell r="AR763">
            <v>0</v>
          </cell>
          <cell r="AS763" t="str">
            <v>07/31/2023 13:47:15</v>
          </cell>
          <cell r="AT763">
            <v>11</v>
          </cell>
          <cell r="AU763">
            <v>44935.488703703704</v>
          </cell>
          <cell r="AV763">
            <v>44935.488842592589</v>
          </cell>
          <cell r="AW763" t="str">
            <v>Y10</v>
          </cell>
          <cell r="BF763">
            <v>0</v>
          </cell>
          <cell r="BG763" t="str">
            <v>AGENT</v>
          </cell>
          <cell r="BJ763" t="str">
            <v>DONE</v>
          </cell>
          <cell r="BK763">
            <v>1</v>
          </cell>
          <cell r="BL763">
            <v>2</v>
          </cell>
          <cell r="BM763">
            <v>45170</v>
          </cell>
          <cell r="BN763" t="str">
            <v>10:58</v>
          </cell>
          <cell r="BO763">
            <v>45170.456944444442</v>
          </cell>
          <cell r="BP763" t="str">
            <v>Connect</v>
          </cell>
        </row>
        <row r="764">
          <cell r="A764">
            <v>1017086933</v>
          </cell>
          <cell r="B764" t="str">
            <v>MANUAL</v>
          </cell>
          <cell r="C764" t="str">
            <v>NRAP</v>
          </cell>
          <cell r="D764" t="str">
            <v>No requirement at present</v>
          </cell>
          <cell r="E764" t="str">
            <v>CONNECTED</v>
          </cell>
          <cell r="F764" t="str">
            <v>No requirement</v>
          </cell>
          <cell r="G764" t="str">
            <v>NorequirementAtPresent</v>
          </cell>
          <cell r="H764" t="str">
            <v>STL220626</v>
          </cell>
          <cell r="I764" t="str">
            <v>Vijay Bhimrav Kamble</v>
          </cell>
          <cell r="K764">
            <v>44935.457141203704</v>
          </cell>
          <cell r="L764">
            <v>44935.457141203704</v>
          </cell>
          <cell r="M764">
            <v>10089</v>
          </cell>
          <cell r="N764" t="str">
            <v>LAS POS Refll</v>
          </cell>
          <cell r="Q764">
            <v>998</v>
          </cell>
          <cell r="R764">
            <v>0</v>
          </cell>
          <cell r="S764">
            <v>1</v>
          </cell>
          <cell r="U764" t="str">
            <v>TEST2757</v>
          </cell>
          <cell r="AF764" t="str">
            <v>U</v>
          </cell>
          <cell r="AK764">
            <v>0</v>
          </cell>
          <cell r="AL764" t="str">
            <v>CFAB_Sales_Agents</v>
          </cell>
          <cell r="AM764" t="str">
            <v>MANUAL</v>
          </cell>
          <cell r="AN764">
            <v>0</v>
          </cell>
          <cell r="AP764">
            <v>61265373</v>
          </cell>
          <cell r="AQ764">
            <v>1693546097.06126</v>
          </cell>
          <cell r="AR764">
            <v>0</v>
          </cell>
          <cell r="AS764" t="str">
            <v>07/25/2023 13:22:16</v>
          </cell>
          <cell r="AT764">
            <v>176</v>
          </cell>
          <cell r="AU764">
            <v>44935.498449074075</v>
          </cell>
          <cell r="AV764">
            <v>44935.498703703706</v>
          </cell>
          <cell r="AW764" t="str">
            <v>Y8</v>
          </cell>
          <cell r="BF764">
            <v>0</v>
          </cell>
          <cell r="BG764" t="str">
            <v>AGENT</v>
          </cell>
          <cell r="BJ764" t="str">
            <v>sm</v>
          </cell>
          <cell r="BK764">
            <v>1</v>
          </cell>
          <cell r="BL764">
            <v>2</v>
          </cell>
          <cell r="BM764">
            <v>45170</v>
          </cell>
          <cell r="BN764" t="str">
            <v>10:58</v>
          </cell>
          <cell r="BO764">
            <v>45170.456944444442</v>
          </cell>
          <cell r="BP764" t="str">
            <v>Connect</v>
          </cell>
        </row>
        <row r="765">
          <cell r="A765">
            <v>1017086934</v>
          </cell>
          <cell r="B765" t="str">
            <v>AUTO</v>
          </cell>
          <cell r="C765" t="str">
            <v>DWN</v>
          </cell>
          <cell r="D765" t="str">
            <v>Wrong number</v>
          </cell>
          <cell r="E765" t="str">
            <v>CONNECTED</v>
          </cell>
          <cell r="F765" t="str">
            <v>Disqualified</v>
          </cell>
          <cell r="G765" t="str">
            <v>Disqualified</v>
          </cell>
          <cell r="H765" t="str">
            <v>STL199878</v>
          </cell>
          <cell r="I765" t="str">
            <v>Suraj santosh Kanekar</v>
          </cell>
          <cell r="J765">
            <v>13</v>
          </cell>
          <cell r="K765">
            <v>44935.45716435185</v>
          </cell>
          <cell r="L765">
            <v>44935.457372685189</v>
          </cell>
          <cell r="M765">
            <v>10089</v>
          </cell>
          <cell r="N765" t="str">
            <v>LAS POS Refll</v>
          </cell>
          <cell r="O765" t="str">
            <v>00Q6F00001rYsYw</v>
          </cell>
          <cell r="Q765">
            <v>202207057687933</v>
          </cell>
          <cell r="R765">
            <v>0</v>
          </cell>
          <cell r="S765">
            <v>91</v>
          </cell>
          <cell r="U765" t="str">
            <v>TEST2758</v>
          </cell>
          <cell r="W765" t="str">
            <v>NAVEEN KUMARA D S</v>
          </cell>
          <cell r="X765">
            <v>139380698</v>
          </cell>
          <cell r="AA765" t="str">
            <v>-</v>
          </cell>
          <cell r="AF765" t="str">
            <v>U</v>
          </cell>
          <cell r="AH765">
            <v>8362477779</v>
          </cell>
          <cell r="AK765">
            <v>18</v>
          </cell>
          <cell r="AL765" t="str">
            <v>CFAB_Sales_Agents</v>
          </cell>
          <cell r="AM765" t="str">
            <v>MAIN</v>
          </cell>
          <cell r="AN765">
            <v>1</v>
          </cell>
          <cell r="AP765">
            <v>63721497</v>
          </cell>
          <cell r="AQ765">
            <v>1693546092.47666</v>
          </cell>
          <cell r="AR765">
            <v>0</v>
          </cell>
          <cell r="AS765">
            <v>44935.439131944448</v>
          </cell>
          <cell r="AT765">
            <v>1</v>
          </cell>
          <cell r="AU765">
            <v>44935.456990740742</v>
          </cell>
          <cell r="AV765">
            <v>44935.457476851851</v>
          </cell>
          <cell r="AW765" t="str">
            <v>Y</v>
          </cell>
          <cell r="AX765" t="str">
            <v>NORMAL_CLEARING</v>
          </cell>
          <cell r="AY765" t="str">
            <v>ANSWER</v>
          </cell>
          <cell r="AZ765" t="str">
            <v>SIP/SIP112_119-0001e781</v>
          </cell>
          <cell r="BA765">
            <v>401</v>
          </cell>
          <cell r="BB765" t="str">
            <v>Unauthorized</v>
          </cell>
          <cell r="BC765">
            <v>24</v>
          </cell>
          <cell r="BD765">
            <v>17</v>
          </cell>
          <cell r="BE765">
            <v>29</v>
          </cell>
          <cell r="BF765">
            <v>0</v>
          </cell>
          <cell r="BG765" t="str">
            <v>CALLER</v>
          </cell>
          <cell r="BJ765" t="str">
            <v>wrong nuber</v>
          </cell>
          <cell r="BK765">
            <v>1</v>
          </cell>
          <cell r="BL765">
            <v>2</v>
          </cell>
          <cell r="BM765">
            <v>45170</v>
          </cell>
          <cell r="BN765" t="str">
            <v>10:58</v>
          </cell>
          <cell r="BO765">
            <v>45170.456944444442</v>
          </cell>
          <cell r="BP765" t="str">
            <v>Connect</v>
          </cell>
        </row>
        <row r="766">
          <cell r="A766">
            <v>1017086935</v>
          </cell>
          <cell r="B766" t="str">
            <v>MANUAL</v>
          </cell>
          <cell r="C766" t="str">
            <v>SHUP</v>
          </cell>
          <cell r="D766" t="str">
            <v>Short hung up</v>
          </cell>
          <cell r="E766" t="str">
            <v>CONNECTED</v>
          </cell>
          <cell r="F766" t="str">
            <v>Connected</v>
          </cell>
          <cell r="G766" t="str">
            <v>Connected</v>
          </cell>
          <cell r="H766" t="str">
            <v>STL220625</v>
          </cell>
          <cell r="I766" t="str">
            <v>Fazil Kamaruddin Khan</v>
          </cell>
          <cell r="J766">
            <v>47</v>
          </cell>
          <cell r="K766">
            <v>44935.457256944443</v>
          </cell>
          <cell r="L766">
            <v>44935.45753472222</v>
          </cell>
          <cell r="M766">
            <v>10089</v>
          </cell>
          <cell r="N766" t="str">
            <v>LAS POS Refll</v>
          </cell>
          <cell r="Q766">
            <v>998</v>
          </cell>
          <cell r="R766">
            <v>0</v>
          </cell>
          <cell r="S766">
            <v>1</v>
          </cell>
          <cell r="U766" t="str">
            <v>TEST2759</v>
          </cell>
          <cell r="AF766" t="str">
            <v>U</v>
          </cell>
          <cell r="AK766">
            <v>24</v>
          </cell>
          <cell r="AL766" t="str">
            <v>CFAB_Sales_Agents</v>
          </cell>
          <cell r="AM766" t="str">
            <v>MANUAL</v>
          </cell>
          <cell r="AN766">
            <v>0</v>
          </cell>
          <cell r="AP766">
            <v>62771733</v>
          </cell>
          <cell r="AQ766">
            <v>1693546088.71802</v>
          </cell>
          <cell r="AR766">
            <v>0</v>
          </cell>
          <cell r="AS766" t="str">
            <v>08/16/2023 13:03:52</v>
          </cell>
          <cell r="AT766">
            <v>4</v>
          </cell>
          <cell r="AU766">
            <v>44935.457037037035</v>
          </cell>
          <cell r="AV766">
            <v>44935.457986111112</v>
          </cell>
          <cell r="AW766" t="str">
            <v>Y4</v>
          </cell>
          <cell r="AX766" t="str">
            <v>NORMAL_CLEARING</v>
          </cell>
          <cell r="AY766" t="str">
            <v>ANSWER</v>
          </cell>
          <cell r="AZ766" t="str">
            <v>Local/8600154@default-000365da;1</v>
          </cell>
          <cell r="BA766">
            <v>401</v>
          </cell>
          <cell r="BB766" t="str">
            <v>Unauthorized</v>
          </cell>
          <cell r="BC766">
            <v>34</v>
          </cell>
          <cell r="BD766">
            <v>16</v>
          </cell>
          <cell r="BE766">
            <v>63</v>
          </cell>
          <cell r="BF766">
            <v>0</v>
          </cell>
          <cell r="BG766" t="str">
            <v>CALLER</v>
          </cell>
          <cell r="BK766">
            <v>1</v>
          </cell>
          <cell r="BL766">
            <v>2</v>
          </cell>
          <cell r="BM766">
            <v>45170</v>
          </cell>
          <cell r="BN766" t="str">
            <v>10:58</v>
          </cell>
          <cell r="BO766">
            <v>45170.456944444442</v>
          </cell>
          <cell r="BP766" t="str">
            <v>Connect</v>
          </cell>
        </row>
        <row r="767">
          <cell r="A767">
            <v>1017086936</v>
          </cell>
          <cell r="B767" t="str">
            <v>AUTO</v>
          </cell>
          <cell r="C767" t="str">
            <v>CLDC</v>
          </cell>
          <cell r="D767" t="str">
            <v>Call disconnected</v>
          </cell>
          <cell r="E767" t="str">
            <v>CONNECTED</v>
          </cell>
          <cell r="F767" t="str">
            <v>Connected</v>
          </cell>
          <cell r="G767" t="str">
            <v>Connected</v>
          </cell>
          <cell r="H767" t="str">
            <v>STL221833</v>
          </cell>
          <cell r="I767" t="str">
            <v>Mohammed Jasim Nasir Shaikh</v>
          </cell>
          <cell r="J767">
            <v>106</v>
          </cell>
          <cell r="K767">
            <v>44935.457268518519</v>
          </cell>
          <cell r="L767">
            <v>44935.457465277781</v>
          </cell>
          <cell r="M767">
            <v>10089</v>
          </cell>
          <cell r="N767" t="str">
            <v>LAS POS Refll</v>
          </cell>
          <cell r="O767" t="str">
            <v>00Q6F00001rYsZ0</v>
          </cell>
          <cell r="Q767">
            <v>202207057687933</v>
          </cell>
          <cell r="R767">
            <v>0</v>
          </cell>
          <cell r="S767">
            <v>91</v>
          </cell>
          <cell r="U767" t="str">
            <v>TEST2760</v>
          </cell>
          <cell r="W767" t="str">
            <v>TAHIKANDAS ROHIRA</v>
          </cell>
          <cell r="X767">
            <v>139380702</v>
          </cell>
          <cell r="AA767" t="str">
            <v>-</v>
          </cell>
          <cell r="AF767" t="str">
            <v>U</v>
          </cell>
          <cell r="AH767">
            <v>9922033000</v>
          </cell>
          <cell r="AK767">
            <v>17</v>
          </cell>
          <cell r="AL767" t="str">
            <v>CFAB_Sales_Agents</v>
          </cell>
          <cell r="AM767" t="str">
            <v>MAIN</v>
          </cell>
          <cell r="AN767">
            <v>1</v>
          </cell>
          <cell r="AP767">
            <v>63721499</v>
          </cell>
          <cell r="AQ767">
            <v>1693546093.47667</v>
          </cell>
          <cell r="AR767">
            <v>0</v>
          </cell>
          <cell r="AS767">
            <v>44935.439131944448</v>
          </cell>
          <cell r="AT767">
            <v>4</v>
          </cell>
          <cell r="AU767">
            <v>44935.724328703705</v>
          </cell>
          <cell r="AV767">
            <v>44935.724780092591</v>
          </cell>
          <cell r="AW767" t="str">
            <v>Y3</v>
          </cell>
          <cell r="AX767" t="str">
            <v>NORMAL_CLEARING</v>
          </cell>
          <cell r="AY767" t="str">
            <v>ANSWER</v>
          </cell>
          <cell r="AZ767" t="str">
            <v>SIP/SIP112_114-0001e783</v>
          </cell>
          <cell r="BA767">
            <v>401</v>
          </cell>
          <cell r="BB767" t="str">
            <v>Unauthorized</v>
          </cell>
          <cell r="BC767">
            <v>24</v>
          </cell>
          <cell r="BD767">
            <v>9</v>
          </cell>
          <cell r="BE767">
            <v>114</v>
          </cell>
          <cell r="BF767">
            <v>0</v>
          </cell>
          <cell r="BG767" t="str">
            <v>CALLER</v>
          </cell>
          <cell r="BK767">
            <v>1</v>
          </cell>
          <cell r="BL767">
            <v>2</v>
          </cell>
          <cell r="BM767">
            <v>45170</v>
          </cell>
          <cell r="BN767" t="str">
            <v>10:58</v>
          </cell>
          <cell r="BO767">
            <v>45170.456944444442</v>
          </cell>
          <cell r="BP767" t="str">
            <v>Connect</v>
          </cell>
        </row>
        <row r="768">
          <cell r="A768">
            <v>1017086937</v>
          </cell>
          <cell r="B768" t="str">
            <v>AUTO</v>
          </cell>
          <cell r="C768" t="str">
            <v>CLDC</v>
          </cell>
          <cell r="D768" t="str">
            <v>Call disconnected</v>
          </cell>
          <cell r="E768" t="str">
            <v>CONNECTED</v>
          </cell>
          <cell r="F768" t="str">
            <v>Connected</v>
          </cell>
          <cell r="G768" t="str">
            <v>Connected</v>
          </cell>
          <cell r="H768" t="str">
            <v>STL221837</v>
          </cell>
          <cell r="I768" t="str">
            <v>Varsha Ganpat Padwal</v>
          </cell>
          <cell r="J768">
            <v>19</v>
          </cell>
          <cell r="K768">
            <v>44935.457280092596</v>
          </cell>
          <cell r="L768">
            <v>44935.457418981481</v>
          </cell>
          <cell r="M768">
            <v>10089</v>
          </cell>
          <cell r="N768" t="str">
            <v>LAS POS Refll</v>
          </cell>
          <cell r="O768" t="str">
            <v>00Q6F00001rYqKH</v>
          </cell>
          <cell r="Q768">
            <v>202207057687933</v>
          </cell>
          <cell r="R768">
            <v>0</v>
          </cell>
          <cell r="S768">
            <v>91</v>
          </cell>
          <cell r="U768" t="str">
            <v>TEST2761</v>
          </cell>
          <cell r="W768" t="str">
            <v>ASHOK PORWAL PORWAL</v>
          </cell>
          <cell r="X768">
            <v>139372038</v>
          </cell>
          <cell r="AA768" t="str">
            <v>-</v>
          </cell>
          <cell r="AF768" t="str">
            <v>U</v>
          </cell>
          <cell r="AH768">
            <v>9822779999</v>
          </cell>
          <cell r="AK768">
            <v>12</v>
          </cell>
          <cell r="AL768" t="str">
            <v>CFAB_Sales_Agents</v>
          </cell>
          <cell r="AM768" t="str">
            <v>MAIN</v>
          </cell>
          <cell r="AN768">
            <v>1</v>
          </cell>
          <cell r="AP768">
            <v>63721507</v>
          </cell>
          <cell r="AQ768">
            <v>1693546103.7181399</v>
          </cell>
          <cell r="AR768">
            <v>0</v>
          </cell>
          <cell r="AS768">
            <v>44935.439131944448</v>
          </cell>
          <cell r="AT768">
            <v>5</v>
          </cell>
          <cell r="AU768">
            <v>44935.735972222225</v>
          </cell>
          <cell r="AV768">
            <v>44935.736458333333</v>
          </cell>
          <cell r="AW768" t="str">
            <v>Y4</v>
          </cell>
          <cell r="AX768" t="str">
            <v>NORMAL_CLEARING</v>
          </cell>
          <cell r="AY768" t="str">
            <v>ANSWER</v>
          </cell>
          <cell r="AZ768" t="str">
            <v>Local/02200488649822779999@default-00036604;2</v>
          </cell>
          <cell r="BA768">
            <v>401</v>
          </cell>
          <cell r="BB768" t="str">
            <v>Unauthorized</v>
          </cell>
          <cell r="BC768">
            <v>6</v>
          </cell>
          <cell r="BD768">
            <v>0</v>
          </cell>
          <cell r="BE768">
            <v>25</v>
          </cell>
          <cell r="BF768">
            <v>0</v>
          </cell>
          <cell r="BG768" t="str">
            <v>CALLER</v>
          </cell>
          <cell r="BK768">
            <v>1</v>
          </cell>
          <cell r="BL768">
            <v>2</v>
          </cell>
          <cell r="BM768">
            <v>45170</v>
          </cell>
          <cell r="BN768" t="str">
            <v>10:58</v>
          </cell>
          <cell r="BO768">
            <v>45170.456944444442</v>
          </cell>
          <cell r="BP768" t="str">
            <v>Connect</v>
          </cell>
        </row>
        <row r="769">
          <cell r="A769">
            <v>1017086938</v>
          </cell>
          <cell r="B769" t="str">
            <v>AUTO</v>
          </cell>
          <cell r="C769" t="str">
            <v>SHUP</v>
          </cell>
          <cell r="D769" t="str">
            <v>Short hung up</v>
          </cell>
          <cell r="E769" t="str">
            <v>CONNECTED</v>
          </cell>
          <cell r="F769" t="str">
            <v>Connected</v>
          </cell>
          <cell r="G769" t="str">
            <v>Connected</v>
          </cell>
          <cell r="H769" t="str">
            <v>STL221836</v>
          </cell>
          <cell r="I769" t="str">
            <v>Pranit Prakash Palav</v>
          </cell>
          <cell r="J769">
            <v>13</v>
          </cell>
          <cell r="K769">
            <v>44935.457326388889</v>
          </cell>
          <cell r="L769">
            <v>44935.457604166666</v>
          </cell>
          <cell r="M769">
            <v>10089</v>
          </cell>
          <cell r="N769" t="str">
            <v>LAS POS Refll</v>
          </cell>
          <cell r="O769" t="str">
            <v>00Q6F00001rYqKC</v>
          </cell>
          <cell r="Q769">
            <v>202207057687933</v>
          </cell>
          <cell r="R769">
            <v>0</v>
          </cell>
          <cell r="S769">
            <v>91</v>
          </cell>
          <cell r="U769" t="str">
            <v>TEST2762</v>
          </cell>
          <cell r="W769" t="str">
            <v>GULPREET KAUR ANAND</v>
          </cell>
          <cell r="X769">
            <v>139372033</v>
          </cell>
          <cell r="AA769" t="str">
            <v>-</v>
          </cell>
          <cell r="AF769" t="str">
            <v>U</v>
          </cell>
          <cell r="AH769">
            <v>9599781619</v>
          </cell>
          <cell r="AK769">
            <v>61</v>
          </cell>
          <cell r="AL769" t="str">
            <v>CFAB_Sales_Agents</v>
          </cell>
          <cell r="AM769" t="str">
            <v>MAIN</v>
          </cell>
          <cell r="AN769">
            <v>1</v>
          </cell>
          <cell r="AP769">
            <v>63721510</v>
          </cell>
          <cell r="AQ769">
            <v>1693546104.7181599</v>
          </cell>
          <cell r="AR769">
            <v>0</v>
          </cell>
          <cell r="AS769">
            <v>44935.439131944448</v>
          </cell>
          <cell r="AT769">
            <v>1</v>
          </cell>
          <cell r="AU769">
            <v>44935.457106481481</v>
          </cell>
          <cell r="AV769">
            <v>44935.457650462966</v>
          </cell>
          <cell r="AW769" t="str">
            <v>Y</v>
          </cell>
          <cell r="AX769" t="str">
            <v>NORMAL_CLEARING</v>
          </cell>
          <cell r="AY769" t="str">
            <v>ANSWER</v>
          </cell>
          <cell r="AZ769" t="str">
            <v>Local/02200488649599781619@default-00036608;2</v>
          </cell>
          <cell r="BA769">
            <v>401</v>
          </cell>
          <cell r="BB769" t="str">
            <v>Unauthorized</v>
          </cell>
          <cell r="BC769">
            <v>9</v>
          </cell>
          <cell r="BD769">
            <v>0</v>
          </cell>
          <cell r="BE769">
            <v>28</v>
          </cell>
          <cell r="BF769">
            <v>0</v>
          </cell>
          <cell r="BG769" t="str">
            <v>CALLER</v>
          </cell>
          <cell r="BK769">
            <v>1</v>
          </cell>
          <cell r="BL769">
            <v>2</v>
          </cell>
          <cell r="BM769">
            <v>45170</v>
          </cell>
          <cell r="BN769" t="str">
            <v>10:58</v>
          </cell>
          <cell r="BO769">
            <v>45170.456944444442</v>
          </cell>
          <cell r="BP769" t="str">
            <v>Connect</v>
          </cell>
        </row>
        <row r="770">
          <cell r="A770">
            <v>1017086939</v>
          </cell>
          <cell r="B770" t="str">
            <v>AUTO</v>
          </cell>
          <cell r="C770" t="str">
            <v>CLDC</v>
          </cell>
          <cell r="D770" t="str">
            <v>Call disconnected</v>
          </cell>
          <cell r="E770" t="str">
            <v>CONNECTED</v>
          </cell>
          <cell r="F770" t="str">
            <v>Connected</v>
          </cell>
          <cell r="G770" t="str">
            <v>Connected</v>
          </cell>
          <cell r="H770" t="str">
            <v>STL220767</v>
          </cell>
          <cell r="I770" t="str">
            <v>Sagar Nandu Rathod</v>
          </cell>
          <cell r="J770">
            <v>14</v>
          </cell>
          <cell r="K770">
            <v>44935.457337962966</v>
          </cell>
          <cell r="L770">
            <v>44935.457453703704</v>
          </cell>
          <cell r="M770">
            <v>10089</v>
          </cell>
          <cell r="N770" t="str">
            <v>LAS POS Refll</v>
          </cell>
          <cell r="O770" t="str">
            <v>00Q6F00001rPBsb</v>
          </cell>
          <cell r="Q770">
            <v>202207057687933</v>
          </cell>
          <cell r="R770">
            <v>0</v>
          </cell>
          <cell r="S770">
            <v>91</v>
          </cell>
          <cell r="U770" t="str">
            <v>TEST2763</v>
          </cell>
          <cell r="W770" t="str">
            <v>SHUBHANGI KUMARI</v>
          </cell>
          <cell r="X770">
            <v>137031980</v>
          </cell>
          <cell r="AA770" t="str">
            <v>-</v>
          </cell>
          <cell r="AF770" t="str">
            <v>U</v>
          </cell>
          <cell r="AH770">
            <v>8084828524</v>
          </cell>
          <cell r="AK770">
            <v>10</v>
          </cell>
          <cell r="AL770" t="str">
            <v>CFAB_Sales_Agents</v>
          </cell>
          <cell r="AM770" t="str">
            <v>MAIN</v>
          </cell>
          <cell r="AN770">
            <v>1</v>
          </cell>
          <cell r="AP770">
            <v>63721526</v>
          </cell>
          <cell r="AQ770">
            <v>1693546108.71821</v>
          </cell>
          <cell r="AR770">
            <v>0</v>
          </cell>
          <cell r="AS770">
            <v>44935.439131944448</v>
          </cell>
          <cell r="AT770">
            <v>11</v>
          </cell>
          <cell r="AU770">
            <v>44935.787210648145</v>
          </cell>
          <cell r="AV770">
            <v>44935.787222222221</v>
          </cell>
          <cell r="AW770" t="str">
            <v>Y10</v>
          </cell>
          <cell r="AX770" t="str">
            <v>NORMAL_CLEARING</v>
          </cell>
          <cell r="AY770" t="str">
            <v>ANSWER</v>
          </cell>
          <cell r="AZ770" t="str">
            <v>Local/02200488648084828524@default-00036618;2</v>
          </cell>
          <cell r="BA770">
            <v>401</v>
          </cell>
          <cell r="BB770" t="str">
            <v>Unauthorized</v>
          </cell>
          <cell r="BC770">
            <v>6</v>
          </cell>
          <cell r="BD770">
            <v>0</v>
          </cell>
          <cell r="BE770">
            <v>18</v>
          </cell>
          <cell r="BF770">
            <v>0</v>
          </cell>
          <cell r="BG770" t="str">
            <v>CALLER</v>
          </cell>
          <cell r="BK770">
            <v>1</v>
          </cell>
          <cell r="BL770">
            <v>2</v>
          </cell>
          <cell r="BM770">
            <v>45170</v>
          </cell>
          <cell r="BN770" t="str">
            <v>10:58</v>
          </cell>
          <cell r="BO770">
            <v>45170.456944444442</v>
          </cell>
          <cell r="BP770" t="str">
            <v>Connect</v>
          </cell>
        </row>
        <row r="771">
          <cell r="A771">
            <v>1017086940</v>
          </cell>
          <cell r="B771" t="str">
            <v>AUTO</v>
          </cell>
          <cell r="C771" t="str">
            <v>SHUP</v>
          </cell>
          <cell r="D771" t="str">
            <v>Short hung up</v>
          </cell>
          <cell r="E771" t="str">
            <v>CONNECTED</v>
          </cell>
          <cell r="F771" t="str">
            <v>Connected</v>
          </cell>
          <cell r="G771" t="str">
            <v>Connected</v>
          </cell>
          <cell r="H771" t="str">
            <v>STL221835</v>
          </cell>
          <cell r="I771" t="str">
            <v>Asmita Bhagawan Kharat</v>
          </cell>
          <cell r="J771">
            <v>17</v>
          </cell>
          <cell r="K771">
            <v>44935.457337962966</v>
          </cell>
          <cell r="L771">
            <v>44935.458645833336</v>
          </cell>
          <cell r="M771">
            <v>10089</v>
          </cell>
          <cell r="N771" t="str">
            <v>LAS POS Refll</v>
          </cell>
          <cell r="O771" t="str">
            <v>00Q6F00001rYqK7</v>
          </cell>
          <cell r="Q771">
            <v>202207057687933</v>
          </cell>
          <cell r="R771">
            <v>0</v>
          </cell>
          <cell r="S771">
            <v>91</v>
          </cell>
          <cell r="U771" t="str">
            <v>TEST2764</v>
          </cell>
          <cell r="W771" t="str">
            <v>YADAV DO DHARAM VIR</v>
          </cell>
          <cell r="X771">
            <v>139372028</v>
          </cell>
          <cell r="AA771" t="str">
            <v>-</v>
          </cell>
          <cell r="AF771" t="str">
            <v>U</v>
          </cell>
          <cell r="AH771">
            <v>8130353272</v>
          </cell>
          <cell r="AK771">
            <v>131</v>
          </cell>
          <cell r="AL771" t="str">
            <v>CFAB_Sales_Agents</v>
          </cell>
          <cell r="AM771" t="str">
            <v>MAIN</v>
          </cell>
          <cell r="AN771">
            <v>1</v>
          </cell>
          <cell r="AP771">
            <v>63721514</v>
          </cell>
          <cell r="AQ771">
            <v>1693546105.7181699</v>
          </cell>
          <cell r="AR771">
            <v>0</v>
          </cell>
          <cell r="AS771">
            <v>44935.439131944448</v>
          </cell>
          <cell r="AT771">
            <v>1</v>
          </cell>
          <cell r="AU771">
            <v>44935.457106481481</v>
          </cell>
          <cell r="AV771">
            <v>44935.458749999998</v>
          </cell>
          <cell r="AW771" t="str">
            <v>Y</v>
          </cell>
          <cell r="AX771" t="str">
            <v>NORMAL_CLEARING</v>
          </cell>
          <cell r="AY771" t="str">
            <v>ANSWER</v>
          </cell>
          <cell r="AZ771" t="str">
            <v>Local/02200488648130353272@default-0003660c;2</v>
          </cell>
          <cell r="BA771">
            <v>401</v>
          </cell>
          <cell r="BB771" t="str">
            <v>Unauthorized</v>
          </cell>
          <cell r="BC771">
            <v>9</v>
          </cell>
          <cell r="BD771">
            <v>0</v>
          </cell>
          <cell r="BE771">
            <v>122</v>
          </cell>
          <cell r="BF771">
            <v>0</v>
          </cell>
          <cell r="BG771" t="str">
            <v>CALLER</v>
          </cell>
          <cell r="BK771">
            <v>1</v>
          </cell>
          <cell r="BL771">
            <v>2</v>
          </cell>
          <cell r="BM771">
            <v>45170</v>
          </cell>
          <cell r="BN771" t="str">
            <v>10:58</v>
          </cell>
          <cell r="BO771">
            <v>45170.456944444442</v>
          </cell>
          <cell r="BP771" t="str">
            <v>Connect</v>
          </cell>
        </row>
        <row r="772">
          <cell r="A772">
            <v>1017086941</v>
          </cell>
          <cell r="B772" t="str">
            <v>AUTO</v>
          </cell>
          <cell r="C772" t="str">
            <v>WTO</v>
          </cell>
          <cell r="D772" t="str">
            <v>WTO</v>
          </cell>
          <cell r="E772" t="str">
            <v>CONNECTED</v>
          </cell>
          <cell r="F772" t="str">
            <v>UNDEFINED</v>
          </cell>
          <cell r="G772" t="str">
            <v>Default Category</v>
          </cell>
          <cell r="H772" t="str">
            <v>STL209840</v>
          </cell>
          <cell r="I772" t="str">
            <v>Chandan Thakur</v>
          </cell>
          <cell r="J772">
            <v>108</v>
          </cell>
          <cell r="K772">
            <v>44935.457337962966</v>
          </cell>
          <cell r="L772">
            <v>44935.45753472222</v>
          </cell>
          <cell r="M772">
            <v>10089</v>
          </cell>
          <cell r="N772" t="str">
            <v>LAS POS Refll</v>
          </cell>
          <cell r="O772" t="str">
            <v>00Q6F00001rYsZ1</v>
          </cell>
          <cell r="Q772">
            <v>202207057687933</v>
          </cell>
          <cell r="R772">
            <v>0</v>
          </cell>
          <cell r="S772">
            <v>91</v>
          </cell>
          <cell r="U772" t="str">
            <v>TEST2765</v>
          </cell>
          <cell r="W772" t="str">
            <v>ASHUTOSH N SHETTY</v>
          </cell>
          <cell r="X772">
            <v>139380703</v>
          </cell>
          <cell r="AA772" t="str">
            <v>-</v>
          </cell>
          <cell r="AF772" t="str">
            <v>U</v>
          </cell>
          <cell r="AH772">
            <v>9323035113</v>
          </cell>
          <cell r="AK772">
            <v>17</v>
          </cell>
          <cell r="AL772" t="str">
            <v>CFAB_Sales_Agents</v>
          </cell>
          <cell r="AM772" t="str">
            <v>MAIN</v>
          </cell>
          <cell r="AN772">
            <v>1</v>
          </cell>
          <cell r="AP772">
            <v>63721500</v>
          </cell>
          <cell r="AQ772">
            <v>1693546095.47667</v>
          </cell>
          <cell r="AR772">
            <v>0</v>
          </cell>
          <cell r="AS772">
            <v>44935.439131944448</v>
          </cell>
          <cell r="AT772">
            <v>1</v>
          </cell>
          <cell r="AU772">
            <v>44935.456990740742</v>
          </cell>
          <cell r="AV772">
            <v>44935.458645833336</v>
          </cell>
          <cell r="AW772" t="str">
            <v>Y</v>
          </cell>
          <cell r="AX772" t="str">
            <v>NORMAL_CLEARING</v>
          </cell>
          <cell r="AY772" t="str">
            <v>ANSWER</v>
          </cell>
          <cell r="AZ772" t="str">
            <v>SIP/SIP112_114-0001e784</v>
          </cell>
          <cell r="BA772">
            <v>401</v>
          </cell>
          <cell r="BB772" t="str">
            <v>Unauthorized</v>
          </cell>
          <cell r="BC772">
            <v>29</v>
          </cell>
          <cell r="BD772">
            <v>9</v>
          </cell>
          <cell r="BE772">
            <v>117</v>
          </cell>
          <cell r="BF772">
            <v>0</v>
          </cell>
          <cell r="BG772" t="str">
            <v>CALLER</v>
          </cell>
          <cell r="BK772">
            <v>1</v>
          </cell>
          <cell r="BL772">
            <v>2</v>
          </cell>
          <cell r="BM772">
            <v>45170</v>
          </cell>
          <cell r="BN772" t="str">
            <v>10:58</v>
          </cell>
          <cell r="BO772">
            <v>45170.456944444442</v>
          </cell>
          <cell r="BP772" t="str">
            <v>Connect</v>
          </cell>
        </row>
        <row r="773">
          <cell r="A773">
            <v>1017086946</v>
          </cell>
          <cell r="B773" t="str">
            <v>AUTO</v>
          </cell>
          <cell r="C773" t="str">
            <v>NRAP</v>
          </cell>
          <cell r="D773" t="str">
            <v>No requirement at present</v>
          </cell>
          <cell r="E773" t="str">
            <v>CONNECTED</v>
          </cell>
          <cell r="F773" t="str">
            <v>No requirement</v>
          </cell>
          <cell r="G773" t="str">
            <v>NorequirementAtPresent</v>
          </cell>
          <cell r="H773" t="str">
            <v>STL216174</v>
          </cell>
          <cell r="I773" t="str">
            <v>Swati Krishnat Karande</v>
          </cell>
          <cell r="J773">
            <v>9</v>
          </cell>
          <cell r="K773">
            <v>44935.457384259258</v>
          </cell>
          <cell r="L773">
            <v>44935.457673611112</v>
          </cell>
          <cell r="M773">
            <v>10089</v>
          </cell>
          <cell r="N773" t="str">
            <v>LAS POS Refll</v>
          </cell>
          <cell r="O773" t="str">
            <v>00Q6F00001rSqNE</v>
          </cell>
          <cell r="Q773">
            <v>202207057687933</v>
          </cell>
          <cell r="R773">
            <v>0</v>
          </cell>
          <cell r="S773">
            <v>91</v>
          </cell>
          <cell r="U773" t="str">
            <v>TEST2770</v>
          </cell>
          <cell r="W773" t="str">
            <v>RITA  MS RITA CHECHANI</v>
          </cell>
          <cell r="X773">
            <v>137917289</v>
          </cell>
          <cell r="AA773" t="str">
            <v>-</v>
          </cell>
          <cell r="AF773" t="str">
            <v>U</v>
          </cell>
          <cell r="AH773">
            <v>9930999104</v>
          </cell>
          <cell r="AK773">
            <v>25</v>
          </cell>
          <cell r="AL773" t="str">
            <v>CFAB_Sales_Agents</v>
          </cell>
          <cell r="AM773" t="str">
            <v>MAIN</v>
          </cell>
          <cell r="AN773">
            <v>1</v>
          </cell>
          <cell r="AP773">
            <v>63721521</v>
          </cell>
          <cell r="AQ773">
            <v>1693546107.7182</v>
          </cell>
          <cell r="AR773">
            <v>0</v>
          </cell>
          <cell r="AS773">
            <v>44935.439131944448</v>
          </cell>
          <cell r="AT773">
            <v>2</v>
          </cell>
          <cell r="AU773">
            <v>44935.702928240738</v>
          </cell>
          <cell r="AV773">
            <v>44935.703738425924</v>
          </cell>
          <cell r="AW773" t="str">
            <v>Y1</v>
          </cell>
          <cell r="AX773" t="str">
            <v>NORMAL_CLEARING</v>
          </cell>
          <cell r="AY773" t="str">
            <v>ANSWER</v>
          </cell>
          <cell r="AZ773" t="str">
            <v>SIP/SIP110_119-0003ef30</v>
          </cell>
          <cell r="BA773">
            <v>401</v>
          </cell>
          <cell r="BB773" t="str">
            <v>Unauthorized</v>
          </cell>
          <cell r="BC773">
            <v>23</v>
          </cell>
          <cell r="BD773">
            <v>23</v>
          </cell>
          <cell r="BE773">
            <v>32</v>
          </cell>
          <cell r="BF773">
            <v>0</v>
          </cell>
          <cell r="BG773" t="str">
            <v>CALLER</v>
          </cell>
          <cell r="BK773">
            <v>1</v>
          </cell>
          <cell r="BL773">
            <v>2</v>
          </cell>
          <cell r="BM773">
            <v>45170</v>
          </cell>
          <cell r="BN773" t="str">
            <v>10:58</v>
          </cell>
          <cell r="BO773">
            <v>45170.456944444442</v>
          </cell>
          <cell r="BP773" t="str">
            <v>Connect</v>
          </cell>
        </row>
        <row r="774">
          <cell r="A774">
            <v>1017086894</v>
          </cell>
          <cell r="B774" t="str">
            <v>AUTO</v>
          </cell>
          <cell r="C774" t="str">
            <v>NRAP</v>
          </cell>
          <cell r="D774" t="str">
            <v>No requirement at present</v>
          </cell>
          <cell r="E774" t="str">
            <v>CONNECTED</v>
          </cell>
          <cell r="F774" t="str">
            <v>No requirement</v>
          </cell>
          <cell r="G774" t="str">
            <v>NorequirementAtPresent</v>
          </cell>
          <cell r="H774" t="str">
            <v>STL216176</v>
          </cell>
          <cell r="I774" t="str">
            <v>Snehal lala Bhise</v>
          </cell>
          <cell r="J774">
            <v>47</v>
          </cell>
          <cell r="K774">
            <v>44935.456250000003</v>
          </cell>
          <cell r="L774">
            <v>44935.456724537034</v>
          </cell>
          <cell r="M774">
            <v>10089</v>
          </cell>
          <cell r="N774" t="str">
            <v>LAS POS Refll</v>
          </cell>
          <cell r="O774" t="str">
            <v>00Q6F00001rYUrB</v>
          </cell>
          <cell r="Q774">
            <v>202207057687933</v>
          </cell>
          <cell r="R774">
            <v>0</v>
          </cell>
          <cell r="S774">
            <v>91</v>
          </cell>
          <cell r="U774" t="str">
            <v>TEST2718</v>
          </cell>
          <cell r="W774" t="str">
            <v>GUPTA</v>
          </cell>
          <cell r="X774">
            <v>139288574</v>
          </cell>
          <cell r="AA774" t="str">
            <v>-</v>
          </cell>
          <cell r="AF774" t="str">
            <v>U</v>
          </cell>
          <cell r="AH774">
            <v>8452047283</v>
          </cell>
          <cell r="AK774">
            <v>41</v>
          </cell>
          <cell r="AL774" t="str">
            <v>CFAB_Sales_Agents</v>
          </cell>
          <cell r="AM774" t="str">
            <v>MAIN</v>
          </cell>
          <cell r="AN774">
            <v>1</v>
          </cell>
          <cell r="AP774">
            <v>63721460</v>
          </cell>
          <cell r="AQ774">
            <v>1693546016.71754</v>
          </cell>
          <cell r="AR774">
            <v>0</v>
          </cell>
          <cell r="AS774">
            <v>44935.439131944448</v>
          </cell>
          <cell r="AT774">
            <v>2</v>
          </cell>
          <cell r="AU774">
            <v>44935.700300925928</v>
          </cell>
          <cell r="AV774">
            <v>44935.700798611113</v>
          </cell>
          <cell r="AW774" t="str">
            <v>Y1</v>
          </cell>
          <cell r="AX774" t="str">
            <v>NORMAL_CLEARING</v>
          </cell>
          <cell r="AY774" t="str">
            <v>ANSWER</v>
          </cell>
          <cell r="AZ774" t="str">
            <v>SIP/SIP110_119-0003ee5e</v>
          </cell>
          <cell r="BA774">
            <v>401</v>
          </cell>
          <cell r="BB774" t="str">
            <v>Unauthorized</v>
          </cell>
          <cell r="BC774">
            <v>40</v>
          </cell>
          <cell r="BD774">
            <v>36</v>
          </cell>
          <cell r="BE774">
            <v>82</v>
          </cell>
          <cell r="BF774">
            <v>0</v>
          </cell>
          <cell r="BG774" t="str">
            <v>CALLER</v>
          </cell>
          <cell r="BK774">
            <v>1</v>
          </cell>
          <cell r="BL774">
            <v>2</v>
          </cell>
          <cell r="BM774">
            <v>45170</v>
          </cell>
          <cell r="BN774" t="str">
            <v>10:57</v>
          </cell>
          <cell r="BO774">
            <v>45170.456250000003</v>
          </cell>
          <cell r="BP774" t="str">
            <v>Connect</v>
          </cell>
        </row>
        <row r="775">
          <cell r="A775">
            <v>1017086895</v>
          </cell>
          <cell r="B775" t="str">
            <v>AUTO</v>
          </cell>
          <cell r="C775" t="str">
            <v>NRAP</v>
          </cell>
          <cell r="D775" t="str">
            <v>No requirement at present</v>
          </cell>
          <cell r="E775" t="str">
            <v>CONNECTED</v>
          </cell>
          <cell r="F775" t="str">
            <v>No requirement</v>
          </cell>
          <cell r="G775" t="str">
            <v>NorequirementAtPresent</v>
          </cell>
          <cell r="H775" t="str">
            <v>STL221833</v>
          </cell>
          <cell r="I775" t="str">
            <v>Mohammed Jasim Nasir Shaikh</v>
          </cell>
          <cell r="J775">
            <v>13</v>
          </cell>
          <cell r="K775">
            <v>44935.456261574072</v>
          </cell>
          <cell r="L775">
            <v>44935.456759259258</v>
          </cell>
          <cell r="M775">
            <v>10089</v>
          </cell>
          <cell r="N775" t="str">
            <v>LAS POS Refll</v>
          </cell>
          <cell r="O775" t="str">
            <v>00Q6F00001rYLhT</v>
          </cell>
          <cell r="Q775">
            <v>202207057687933</v>
          </cell>
          <cell r="R775">
            <v>0</v>
          </cell>
          <cell r="S775">
            <v>91</v>
          </cell>
          <cell r="U775" t="str">
            <v>TEST2719</v>
          </cell>
          <cell r="W775" t="str">
            <v>DR AMIT LUTHRA</v>
          </cell>
          <cell r="X775">
            <v>139253094</v>
          </cell>
          <cell r="AA775" t="str">
            <v>-</v>
          </cell>
          <cell r="AF775" t="str">
            <v>U</v>
          </cell>
          <cell r="AH775">
            <v>9810453465</v>
          </cell>
          <cell r="AK775">
            <v>43</v>
          </cell>
          <cell r="AL775" t="str">
            <v>CFAB_Sales_Agents</v>
          </cell>
          <cell r="AM775" t="str">
            <v>MAIN</v>
          </cell>
          <cell r="AN775">
            <v>1</v>
          </cell>
          <cell r="AP775">
            <v>63721463</v>
          </cell>
          <cell r="AQ775">
            <v>1693546016.71755</v>
          </cell>
          <cell r="AR775">
            <v>0</v>
          </cell>
          <cell r="AS775">
            <v>44935.439131944448</v>
          </cell>
          <cell r="AT775">
            <v>3</v>
          </cell>
          <cell r="AU775">
            <v>44935.711724537039</v>
          </cell>
          <cell r="AV775">
            <v>44935.712187500001</v>
          </cell>
          <cell r="AW775" t="str">
            <v>Y2</v>
          </cell>
          <cell r="AX775" t="str">
            <v>NORMAL_CLEARING</v>
          </cell>
          <cell r="AY775" t="str">
            <v>ANSWER</v>
          </cell>
          <cell r="AZ775" t="str">
            <v>Local/02200488649810453465@default-00036545;2</v>
          </cell>
          <cell r="BA775">
            <v>401</v>
          </cell>
          <cell r="BB775" t="str">
            <v>Unauthorized</v>
          </cell>
          <cell r="BC775">
            <v>5</v>
          </cell>
          <cell r="BD775">
            <v>0</v>
          </cell>
          <cell r="BE775">
            <v>50</v>
          </cell>
          <cell r="BF775">
            <v>0</v>
          </cell>
          <cell r="BG775" t="str">
            <v>CALLER</v>
          </cell>
          <cell r="BK775">
            <v>1</v>
          </cell>
          <cell r="BL775">
            <v>2</v>
          </cell>
          <cell r="BM775">
            <v>45170</v>
          </cell>
          <cell r="BN775" t="str">
            <v>10:57</v>
          </cell>
          <cell r="BO775">
            <v>45170.456250000003</v>
          </cell>
          <cell r="BP775" t="str">
            <v>Connect</v>
          </cell>
        </row>
        <row r="776">
          <cell r="A776">
            <v>1017086896</v>
          </cell>
          <cell r="B776" t="str">
            <v>AUTO</v>
          </cell>
          <cell r="C776" t="str">
            <v>DWN</v>
          </cell>
          <cell r="D776" t="str">
            <v>Wrong number</v>
          </cell>
          <cell r="E776" t="str">
            <v>CONNECTED</v>
          </cell>
          <cell r="F776" t="str">
            <v>Disqualified</v>
          </cell>
          <cell r="G776" t="str">
            <v>Disqualified</v>
          </cell>
          <cell r="H776" t="str">
            <v>STL220055</v>
          </cell>
          <cell r="I776" t="str">
            <v xml:space="preserve">Abhishek Vasant Kudalkar </v>
          </cell>
          <cell r="J776">
            <v>12</v>
          </cell>
          <cell r="K776">
            <v>44935.456273148149</v>
          </cell>
          <cell r="L776">
            <v>44935.456608796296</v>
          </cell>
          <cell r="M776">
            <v>10089</v>
          </cell>
          <cell r="N776" t="str">
            <v>LAS POS Refll</v>
          </cell>
          <cell r="O776" t="str">
            <v>00Q6F00001rYLis</v>
          </cell>
          <cell r="Q776">
            <v>202207057687933</v>
          </cell>
          <cell r="R776">
            <v>0</v>
          </cell>
          <cell r="S776">
            <v>91</v>
          </cell>
          <cell r="U776" t="str">
            <v>TEST2720</v>
          </cell>
          <cell r="W776" t="str">
            <v>GOPALKRISHNAN RAO R</v>
          </cell>
          <cell r="X776">
            <v>139253181</v>
          </cell>
          <cell r="AA776" t="str">
            <v>-</v>
          </cell>
          <cell r="AF776" t="str">
            <v>U</v>
          </cell>
          <cell r="AH776">
            <v>9867608237</v>
          </cell>
          <cell r="AK776">
            <v>29</v>
          </cell>
          <cell r="AL776" t="str">
            <v>CFAB_Sales_Agents</v>
          </cell>
          <cell r="AM776" t="str">
            <v>MAIN</v>
          </cell>
          <cell r="AN776">
            <v>1</v>
          </cell>
          <cell r="AP776">
            <v>63721462</v>
          </cell>
          <cell r="AQ776">
            <v>1693546016.71755</v>
          </cell>
          <cell r="AR776">
            <v>0</v>
          </cell>
          <cell r="AS776">
            <v>44935.439131944448</v>
          </cell>
          <cell r="AT776">
            <v>1</v>
          </cell>
          <cell r="AU776">
            <v>44935.456157407411</v>
          </cell>
          <cell r="AV776">
            <v>44935.456666666665</v>
          </cell>
          <cell r="AW776" t="str">
            <v>Y</v>
          </cell>
          <cell r="AX776" t="str">
            <v>NORMAL_CLEARING</v>
          </cell>
          <cell r="AY776" t="str">
            <v>ANSWER</v>
          </cell>
          <cell r="AZ776" t="str">
            <v>Local/02200488649867608237@default-00036544;2</v>
          </cell>
          <cell r="BA776">
            <v>0</v>
          </cell>
          <cell r="BC776">
            <v>6</v>
          </cell>
          <cell r="BD776">
            <v>0</v>
          </cell>
          <cell r="BE776">
            <v>35</v>
          </cell>
          <cell r="BF776">
            <v>0</v>
          </cell>
          <cell r="BG776" t="str">
            <v>CALLER</v>
          </cell>
          <cell r="BK776">
            <v>1</v>
          </cell>
          <cell r="BL776">
            <v>2</v>
          </cell>
          <cell r="BM776">
            <v>45170</v>
          </cell>
          <cell r="BN776" t="str">
            <v>10:57</v>
          </cell>
          <cell r="BO776">
            <v>45170.456250000003</v>
          </cell>
          <cell r="BP776" t="str">
            <v>Connect</v>
          </cell>
        </row>
        <row r="777">
          <cell r="A777">
            <v>1017086898</v>
          </cell>
          <cell r="B777" t="str">
            <v>AUTO</v>
          </cell>
          <cell r="C777" t="str">
            <v>CLDC</v>
          </cell>
          <cell r="D777" t="str">
            <v>Call disconnected</v>
          </cell>
          <cell r="E777" t="str">
            <v>CONNECTED</v>
          </cell>
          <cell r="F777" t="str">
            <v>Connected</v>
          </cell>
          <cell r="G777" t="str">
            <v>Connected</v>
          </cell>
          <cell r="H777" t="str">
            <v>STL222087</v>
          </cell>
          <cell r="I777" t="str">
            <v xml:space="preserve">Vishal Sharma </v>
          </cell>
          <cell r="J777">
            <v>15</v>
          </cell>
          <cell r="K777">
            <v>44935.456296296295</v>
          </cell>
          <cell r="L777">
            <v>44935.456493055557</v>
          </cell>
          <cell r="M777">
            <v>10089</v>
          </cell>
          <cell r="N777" t="str">
            <v>LAS POS Refll</v>
          </cell>
          <cell r="O777" t="str">
            <v>00Q6F00001rYDiX</v>
          </cell>
          <cell r="Q777">
            <v>202207057687933</v>
          </cell>
          <cell r="R777">
            <v>0</v>
          </cell>
          <cell r="S777">
            <v>91</v>
          </cell>
          <cell r="U777" t="str">
            <v>TEST2722</v>
          </cell>
          <cell r="W777" t="str">
            <v>SINGH  HARBANS SINGH</v>
          </cell>
          <cell r="X777">
            <v>139221989</v>
          </cell>
          <cell r="AA777" t="str">
            <v>-</v>
          </cell>
          <cell r="AF777" t="str">
            <v>U</v>
          </cell>
          <cell r="AH777">
            <v>9023050000</v>
          </cell>
          <cell r="AK777">
            <v>17</v>
          </cell>
          <cell r="AL777" t="str">
            <v>CFAB_Sales_Agents</v>
          </cell>
          <cell r="AM777" t="str">
            <v>MAIN</v>
          </cell>
          <cell r="AN777">
            <v>1</v>
          </cell>
          <cell r="AP777">
            <v>63721469</v>
          </cell>
          <cell r="AQ777">
            <v>1693546018.7175801</v>
          </cell>
          <cell r="AR777">
            <v>0</v>
          </cell>
          <cell r="AS777">
            <v>44935.439131944448</v>
          </cell>
          <cell r="AT777">
            <v>11</v>
          </cell>
          <cell r="AU777">
            <v>44935.786157407405</v>
          </cell>
          <cell r="AV777">
            <v>44935.786168981482</v>
          </cell>
          <cell r="AW777" t="str">
            <v>Y10</v>
          </cell>
          <cell r="AX777" t="str">
            <v>NORMAL_CLEARING</v>
          </cell>
          <cell r="AY777" t="str">
            <v>ANSWER</v>
          </cell>
          <cell r="AZ777" t="str">
            <v>Local/02200488649023050000@default-0003654d;2</v>
          </cell>
          <cell r="BA777">
            <v>401</v>
          </cell>
          <cell r="BB777" t="str">
            <v>Unauthorized</v>
          </cell>
          <cell r="BC777">
            <v>6</v>
          </cell>
          <cell r="BD777">
            <v>0</v>
          </cell>
          <cell r="BE777">
            <v>24</v>
          </cell>
          <cell r="BF777">
            <v>0</v>
          </cell>
          <cell r="BG777" t="str">
            <v>CALLER</v>
          </cell>
          <cell r="BK777">
            <v>1</v>
          </cell>
          <cell r="BL777">
            <v>2</v>
          </cell>
          <cell r="BM777">
            <v>45170</v>
          </cell>
          <cell r="BN777" t="str">
            <v>10:57</v>
          </cell>
          <cell r="BO777">
            <v>45170.456250000003</v>
          </cell>
          <cell r="BP777" t="str">
            <v>Connect</v>
          </cell>
        </row>
        <row r="778">
          <cell r="A778">
            <v>1017086899</v>
          </cell>
          <cell r="B778" t="str">
            <v>AUTO</v>
          </cell>
          <cell r="C778" t="str">
            <v>NRAP</v>
          </cell>
          <cell r="D778" t="str">
            <v>No requirement at present</v>
          </cell>
          <cell r="E778" t="str">
            <v>CONNECTED</v>
          </cell>
          <cell r="F778" t="str">
            <v>No requirement</v>
          </cell>
          <cell r="G778" t="str">
            <v>NorequirementAtPresent</v>
          </cell>
          <cell r="H778" t="str">
            <v>STL199878</v>
          </cell>
          <cell r="I778" t="str">
            <v>Suraj santosh Kanekar</v>
          </cell>
          <cell r="J778">
            <v>6</v>
          </cell>
          <cell r="K778">
            <v>44935.456296296295</v>
          </cell>
          <cell r="L778">
            <v>44935.456631944442</v>
          </cell>
          <cell r="M778">
            <v>10089</v>
          </cell>
          <cell r="N778" t="str">
            <v>LAS POS Refll</v>
          </cell>
          <cell r="O778" t="str">
            <v>00Q6F00001rYbdp</v>
          </cell>
          <cell r="Q778">
            <v>202207057687933</v>
          </cell>
          <cell r="R778">
            <v>0</v>
          </cell>
          <cell r="S778">
            <v>91</v>
          </cell>
          <cell r="U778" t="str">
            <v>TEST2723</v>
          </cell>
          <cell r="W778" t="str">
            <v>BHAVIKA DIPEN SHAH</v>
          </cell>
          <cell r="X778">
            <v>139314848</v>
          </cell>
          <cell r="AA778" t="str">
            <v>-</v>
          </cell>
          <cell r="AF778" t="str">
            <v>F</v>
          </cell>
          <cell r="AH778">
            <v>8779606353</v>
          </cell>
          <cell r="AK778">
            <v>29</v>
          </cell>
          <cell r="AL778" t="str">
            <v>CFAB_Sales_Agents</v>
          </cell>
          <cell r="AM778" t="str">
            <v>MAIN</v>
          </cell>
          <cell r="AN778">
            <v>1</v>
          </cell>
          <cell r="AP778">
            <v>63721473</v>
          </cell>
          <cell r="AQ778">
            <v>1693546019.7175901</v>
          </cell>
          <cell r="AR778">
            <v>0</v>
          </cell>
          <cell r="AS778">
            <v>44935.439131944448</v>
          </cell>
          <cell r="AT778">
            <v>10</v>
          </cell>
          <cell r="AU778">
            <v>44935.775266203702</v>
          </cell>
          <cell r="AV778">
            <v>44935.776307870372</v>
          </cell>
          <cell r="AW778" t="str">
            <v>Y9</v>
          </cell>
          <cell r="AX778" t="str">
            <v>NORMAL_CLEARING</v>
          </cell>
          <cell r="AY778" t="str">
            <v>ANSWER</v>
          </cell>
          <cell r="AZ778" t="str">
            <v>Local/02200488648779606353@default-00036552;2</v>
          </cell>
          <cell r="BA778">
            <v>401</v>
          </cell>
          <cell r="BB778" t="str">
            <v>Unauthorized</v>
          </cell>
          <cell r="BC778">
            <v>5</v>
          </cell>
          <cell r="BD778">
            <v>0</v>
          </cell>
          <cell r="BE778">
            <v>31</v>
          </cell>
          <cell r="BF778">
            <v>0</v>
          </cell>
          <cell r="BG778" t="str">
            <v>AGENT</v>
          </cell>
          <cell r="BK778">
            <v>1</v>
          </cell>
          <cell r="BL778">
            <v>2</v>
          </cell>
          <cell r="BM778">
            <v>45170</v>
          </cell>
          <cell r="BN778" t="str">
            <v>10:57</v>
          </cell>
          <cell r="BO778">
            <v>45170.456250000003</v>
          </cell>
          <cell r="BP778" t="str">
            <v>Connect</v>
          </cell>
        </row>
        <row r="779">
          <cell r="A779">
            <v>1017086900</v>
          </cell>
          <cell r="B779" t="str">
            <v>AUTO</v>
          </cell>
          <cell r="C779" t="str">
            <v>SHUP</v>
          </cell>
          <cell r="D779" t="str">
            <v>Short hung up</v>
          </cell>
          <cell r="E779" t="str">
            <v>CONNECTED</v>
          </cell>
          <cell r="F779" t="str">
            <v>Connected</v>
          </cell>
          <cell r="G779" t="str">
            <v>Connected</v>
          </cell>
          <cell r="H779" t="str">
            <v>STL220625</v>
          </cell>
          <cell r="I779" t="str">
            <v>Fazil Kamaruddin Khan</v>
          </cell>
          <cell r="J779">
            <v>45</v>
          </cell>
          <cell r="K779">
            <v>44935.456319444442</v>
          </cell>
          <cell r="L779">
            <v>44935.45653935185</v>
          </cell>
          <cell r="M779">
            <v>10089</v>
          </cell>
          <cell r="N779" t="str">
            <v>LAS POS Refll</v>
          </cell>
          <cell r="O779" t="str">
            <v>00Q6F00001rYBix</v>
          </cell>
          <cell r="Q779">
            <v>202207057687933</v>
          </cell>
          <cell r="R779">
            <v>0</v>
          </cell>
          <cell r="S779">
            <v>91</v>
          </cell>
          <cell r="U779" t="str">
            <v>TEST2724</v>
          </cell>
          <cell r="W779" t="str">
            <v>SRIHARI  MR SRIHARI M</v>
          </cell>
          <cell r="X779">
            <v>139214271</v>
          </cell>
          <cell r="AA779" t="str">
            <v>-</v>
          </cell>
          <cell r="AF779" t="str">
            <v>U</v>
          </cell>
          <cell r="AH779">
            <v>9500999151</v>
          </cell>
          <cell r="AK779">
            <v>19</v>
          </cell>
          <cell r="AL779" t="str">
            <v>CFAB_Sales_Agents</v>
          </cell>
          <cell r="AM779" t="str">
            <v>MAIN</v>
          </cell>
          <cell r="AN779">
            <v>1</v>
          </cell>
          <cell r="AP779">
            <v>63721466</v>
          </cell>
          <cell r="AQ779">
            <v>1693546017.7175701</v>
          </cell>
          <cell r="AR779">
            <v>0</v>
          </cell>
          <cell r="AS779">
            <v>44935.439131944448</v>
          </cell>
          <cell r="AT779">
            <v>1</v>
          </cell>
          <cell r="AU779">
            <v>44935.456157407411</v>
          </cell>
          <cell r="AV779">
            <v>44935.456932870373</v>
          </cell>
          <cell r="AW779" t="str">
            <v>Y</v>
          </cell>
          <cell r="AX779" t="str">
            <v>NORMAL_CLEARING</v>
          </cell>
          <cell r="AY779" t="str">
            <v>ANSWER</v>
          </cell>
          <cell r="AZ779" t="str">
            <v>Local/02200488649500999151@default-00036549;2</v>
          </cell>
          <cell r="BA779">
            <v>401</v>
          </cell>
          <cell r="BB779" t="str">
            <v>Unauthorized</v>
          </cell>
          <cell r="BC779">
            <v>9</v>
          </cell>
          <cell r="BD779">
            <v>0</v>
          </cell>
          <cell r="BE779">
            <v>49</v>
          </cell>
          <cell r="BF779">
            <v>0</v>
          </cell>
          <cell r="BG779" t="str">
            <v>CALLER</v>
          </cell>
          <cell r="BK779">
            <v>1</v>
          </cell>
          <cell r="BL779">
            <v>2</v>
          </cell>
          <cell r="BM779">
            <v>45170</v>
          </cell>
          <cell r="BN779" t="str">
            <v>10:57</v>
          </cell>
          <cell r="BO779">
            <v>45170.456250000003</v>
          </cell>
          <cell r="BP779" t="str">
            <v>Connect</v>
          </cell>
        </row>
        <row r="780">
          <cell r="A780">
            <v>1017086901</v>
          </cell>
          <cell r="B780" t="str">
            <v>AUTO</v>
          </cell>
          <cell r="C780" t="str">
            <v>CLDC</v>
          </cell>
          <cell r="D780" t="str">
            <v>Call disconnected</v>
          </cell>
          <cell r="E780" t="str">
            <v>CONNECTED</v>
          </cell>
          <cell r="F780" t="str">
            <v>Connected</v>
          </cell>
          <cell r="G780" t="str">
            <v>Connected</v>
          </cell>
          <cell r="H780" t="str">
            <v>STL221837</v>
          </cell>
          <cell r="I780" t="str">
            <v>Varsha Ganpat Padwal</v>
          </cell>
          <cell r="J780">
            <v>28</v>
          </cell>
          <cell r="K780">
            <v>44935.456342592595</v>
          </cell>
          <cell r="L780">
            <v>44935.456678240742</v>
          </cell>
          <cell r="M780">
            <v>10089</v>
          </cell>
          <cell r="N780" t="str">
            <v>LAS POS Refll</v>
          </cell>
          <cell r="O780" t="str">
            <v>00Q6F00001rYE6g</v>
          </cell>
          <cell r="Q780">
            <v>202207057687933</v>
          </cell>
          <cell r="R780">
            <v>0</v>
          </cell>
          <cell r="S780">
            <v>91</v>
          </cell>
          <cell r="U780" t="str">
            <v>TEST2725</v>
          </cell>
          <cell r="W780" t="str">
            <v>GAYATHRI NANJUNDAPPA W O NEER</v>
          </cell>
          <cell r="X780">
            <v>139223495</v>
          </cell>
          <cell r="AA780" t="str">
            <v>-</v>
          </cell>
          <cell r="AF780" t="str">
            <v>U</v>
          </cell>
          <cell r="AH780">
            <v>9415108024</v>
          </cell>
          <cell r="AK780">
            <v>29</v>
          </cell>
          <cell r="AL780" t="str">
            <v>CFAB_Sales_Agents</v>
          </cell>
          <cell r="AM780" t="str">
            <v>MAIN</v>
          </cell>
          <cell r="AN780">
            <v>1</v>
          </cell>
          <cell r="AP780">
            <v>63721470</v>
          </cell>
          <cell r="AQ780">
            <v>1693546018.7175801</v>
          </cell>
          <cell r="AR780">
            <v>0</v>
          </cell>
          <cell r="AS780">
            <v>44935.439131944448</v>
          </cell>
          <cell r="AT780">
            <v>2</v>
          </cell>
          <cell r="AU780">
            <v>44935.700300925928</v>
          </cell>
          <cell r="AV780">
            <v>44935.700856481482</v>
          </cell>
          <cell r="AW780" t="str">
            <v>Y1</v>
          </cell>
          <cell r="AX780" t="str">
            <v>NORMAL_CLEARING</v>
          </cell>
          <cell r="AY780" t="str">
            <v>ANSWER</v>
          </cell>
          <cell r="AZ780" t="str">
            <v>Local/02200488649415108024@default-0003654e;2</v>
          </cell>
          <cell r="BA780">
            <v>401</v>
          </cell>
          <cell r="BB780" t="str">
            <v>Unauthorized</v>
          </cell>
          <cell r="BC780">
            <v>10</v>
          </cell>
          <cell r="BD780">
            <v>0</v>
          </cell>
          <cell r="BE780">
            <v>46</v>
          </cell>
          <cell r="BF780">
            <v>0</v>
          </cell>
          <cell r="BG780" t="str">
            <v>CALLER</v>
          </cell>
          <cell r="BK780">
            <v>1</v>
          </cell>
          <cell r="BL780">
            <v>2</v>
          </cell>
          <cell r="BM780">
            <v>45170</v>
          </cell>
          <cell r="BN780" t="str">
            <v>10:57</v>
          </cell>
          <cell r="BO780">
            <v>45170.456250000003</v>
          </cell>
          <cell r="BP780" t="str">
            <v>Connect</v>
          </cell>
        </row>
        <row r="781">
          <cell r="A781">
            <v>1017086903</v>
          </cell>
          <cell r="B781" t="str">
            <v>AUTO</v>
          </cell>
          <cell r="C781" t="str">
            <v>FULB</v>
          </cell>
          <cell r="D781" t="str">
            <v>Follow up language barrier</v>
          </cell>
          <cell r="E781" t="str">
            <v>CONNECTED</v>
          </cell>
          <cell r="F781" t="str">
            <v>LanguageBarrier</v>
          </cell>
          <cell r="G781" t="str">
            <v>Language Barrier</v>
          </cell>
          <cell r="H781" t="str">
            <v>STL222090</v>
          </cell>
          <cell r="I781" t="str">
            <v>Javed Ibrahim Sayyed</v>
          </cell>
          <cell r="J781">
            <v>11</v>
          </cell>
          <cell r="K781">
            <v>44935.456412037034</v>
          </cell>
          <cell r="L781">
            <v>44935.456932870373</v>
          </cell>
          <cell r="M781">
            <v>10089</v>
          </cell>
          <cell r="N781" t="str">
            <v>LAS POS Refll</v>
          </cell>
          <cell r="O781" t="str">
            <v>00Q6F00001rYiuT</v>
          </cell>
          <cell r="Q781">
            <v>202207057687933</v>
          </cell>
          <cell r="R781">
            <v>0</v>
          </cell>
          <cell r="S781">
            <v>91</v>
          </cell>
          <cell r="U781" t="str">
            <v>TEST2727</v>
          </cell>
          <cell r="W781" t="str">
            <v>KAUR  AMARJIT KAUR</v>
          </cell>
          <cell r="X781">
            <v>139343309</v>
          </cell>
          <cell r="AA781" t="str">
            <v>-</v>
          </cell>
          <cell r="AF781" t="str">
            <v>U</v>
          </cell>
          <cell r="AH781">
            <v>7627846890</v>
          </cell>
          <cell r="AK781">
            <v>45</v>
          </cell>
          <cell r="AL781" t="str">
            <v>CFAB_Sales_Agents</v>
          </cell>
          <cell r="AM781" t="str">
            <v>MAIN</v>
          </cell>
          <cell r="AN781">
            <v>1</v>
          </cell>
          <cell r="AP781">
            <v>63721478</v>
          </cell>
          <cell r="AQ781">
            <v>1693546016.4763999</v>
          </cell>
          <cell r="AR781">
            <v>0</v>
          </cell>
          <cell r="AS781">
            <v>44935.439131944448</v>
          </cell>
          <cell r="AT781">
            <v>1</v>
          </cell>
          <cell r="AU781">
            <v>44935.456180555557</v>
          </cell>
          <cell r="AV781">
            <v>44935.457048611112</v>
          </cell>
          <cell r="AW781" t="str">
            <v>Y</v>
          </cell>
          <cell r="AX781" t="str">
            <v>NORMAL_CLEARING</v>
          </cell>
          <cell r="AY781" t="str">
            <v>ANSWER</v>
          </cell>
          <cell r="AZ781" t="str">
            <v>SIP/SIP112_119-0001e73d</v>
          </cell>
          <cell r="BA781">
            <v>401</v>
          </cell>
          <cell r="BB781" t="str">
            <v>Unauthorized</v>
          </cell>
          <cell r="BC781">
            <v>45</v>
          </cell>
          <cell r="BD781">
            <v>43</v>
          </cell>
          <cell r="BE781">
            <v>51</v>
          </cell>
          <cell r="BF781">
            <v>0</v>
          </cell>
          <cell r="BG781" t="str">
            <v>AGENT</v>
          </cell>
          <cell r="BK781">
            <v>1</v>
          </cell>
          <cell r="BL781">
            <v>2</v>
          </cell>
          <cell r="BM781">
            <v>45170</v>
          </cell>
          <cell r="BN781" t="str">
            <v>10:57</v>
          </cell>
          <cell r="BO781">
            <v>45170.456250000003</v>
          </cell>
          <cell r="BP781" t="str">
            <v>Connect</v>
          </cell>
        </row>
        <row r="782">
          <cell r="A782">
            <v>1017086904</v>
          </cell>
          <cell r="B782" t="str">
            <v>MANUAL</v>
          </cell>
          <cell r="C782" t="str">
            <v>CLDC</v>
          </cell>
          <cell r="D782" t="str">
            <v>Call disconnected</v>
          </cell>
          <cell r="E782" t="str">
            <v>CONNECTED</v>
          </cell>
          <cell r="F782" t="str">
            <v>Connected</v>
          </cell>
          <cell r="G782" t="str">
            <v>Connected</v>
          </cell>
          <cell r="H782" t="str">
            <v>STL209840</v>
          </cell>
          <cell r="I782" t="str">
            <v>Chandan Thakur</v>
          </cell>
          <cell r="K782">
            <v>44935.45648148148</v>
          </cell>
          <cell r="L782">
            <v>44935.45648148148</v>
          </cell>
          <cell r="M782">
            <v>10089</v>
          </cell>
          <cell r="N782" t="str">
            <v>LAS POS Refll</v>
          </cell>
          <cell r="O782" t="str">
            <v>LAP FRESH INT CUST.</v>
          </cell>
          <cell r="P782">
            <v>1416300</v>
          </cell>
          <cell r="Q782">
            <v>998877123</v>
          </cell>
          <cell r="R782">
            <v>0</v>
          </cell>
          <cell r="S782">
            <v>1</v>
          </cell>
          <cell r="U782" t="str">
            <v>TEST2728</v>
          </cell>
          <cell r="X782" t="str">
            <v>Offer-202306102439102</v>
          </cell>
          <cell r="AA782" t="str">
            <v>-</v>
          </cell>
          <cell r="AF782" t="str">
            <v>U</v>
          </cell>
          <cell r="AK782">
            <v>237</v>
          </cell>
          <cell r="AL782" t="str">
            <v>CFAB_Sales_Agents</v>
          </cell>
          <cell r="AM782" t="str">
            <v>MANUAL</v>
          </cell>
          <cell r="AN782">
            <v>1</v>
          </cell>
          <cell r="AP782">
            <v>61413700</v>
          </cell>
          <cell r="AQ782">
            <v>1693546040.06141</v>
          </cell>
          <cell r="AR782">
            <v>0</v>
          </cell>
          <cell r="AS782" t="str">
            <v>07/27/2023 13:04:41</v>
          </cell>
          <cell r="AT782">
            <v>7</v>
          </cell>
          <cell r="AU782">
            <v>44935.45621527778</v>
          </cell>
          <cell r="AV782">
            <v>44935.456550925926</v>
          </cell>
          <cell r="AW782" t="str">
            <v>Y6</v>
          </cell>
          <cell r="BF782">
            <v>0</v>
          </cell>
          <cell r="BG782" t="str">
            <v>AGENT</v>
          </cell>
          <cell r="BK782">
            <v>1</v>
          </cell>
          <cell r="BL782">
            <v>2</v>
          </cell>
          <cell r="BM782">
            <v>45170</v>
          </cell>
          <cell r="BN782" t="str">
            <v>10:57</v>
          </cell>
          <cell r="BO782">
            <v>45170.456250000003</v>
          </cell>
          <cell r="BP782" t="str">
            <v>Connect</v>
          </cell>
        </row>
        <row r="783">
          <cell r="A783">
            <v>1017086912</v>
          </cell>
          <cell r="B783" t="str">
            <v>AUTO</v>
          </cell>
          <cell r="C783" t="str">
            <v>CLDC</v>
          </cell>
          <cell r="D783" t="str">
            <v>Call disconnected</v>
          </cell>
          <cell r="E783" t="str">
            <v>CONNECTED</v>
          </cell>
          <cell r="F783" t="str">
            <v>Connected</v>
          </cell>
          <cell r="G783" t="str">
            <v>Connected</v>
          </cell>
          <cell r="H783" t="str">
            <v>STL220767</v>
          </cell>
          <cell r="I783" t="str">
            <v>Sagar Nandu Rathod</v>
          </cell>
          <cell r="J783">
            <v>25</v>
          </cell>
          <cell r="K783">
            <v>44935.456643518519</v>
          </cell>
          <cell r="L783">
            <v>44935.456805555557</v>
          </cell>
          <cell r="M783">
            <v>10089</v>
          </cell>
          <cell r="N783" t="str">
            <v>LAS POS Refll</v>
          </cell>
          <cell r="O783" t="str">
            <v>00Q6F00001rYMTl</v>
          </cell>
          <cell r="Q783">
            <v>202207057687933</v>
          </cell>
          <cell r="R783">
            <v>0</v>
          </cell>
          <cell r="S783">
            <v>91</v>
          </cell>
          <cell r="U783" t="str">
            <v>TEST2736</v>
          </cell>
          <cell r="W783" t="str">
            <v>ASHWINI SHANTANU</v>
          </cell>
          <cell r="X783">
            <v>139256291</v>
          </cell>
          <cell r="AA783" t="str">
            <v>-</v>
          </cell>
          <cell r="AF783" t="str">
            <v>U</v>
          </cell>
          <cell r="AH783">
            <v>7709040465</v>
          </cell>
          <cell r="AK783">
            <v>120</v>
          </cell>
          <cell r="AL783" t="str">
            <v>CFAB_Sales_Agents</v>
          </cell>
          <cell r="AM783" t="str">
            <v>MAIN</v>
          </cell>
          <cell r="AN783">
            <v>1</v>
          </cell>
          <cell r="AP783">
            <v>63721468</v>
          </cell>
          <cell r="AQ783">
            <v>1693546017.7175701</v>
          </cell>
          <cell r="AR783">
            <v>0</v>
          </cell>
          <cell r="AS783">
            <v>44935.439131944448</v>
          </cell>
          <cell r="AT783">
            <v>11</v>
          </cell>
          <cell r="AU783">
            <v>44935.786157407405</v>
          </cell>
          <cell r="AV783">
            <v>44935.786157407405</v>
          </cell>
          <cell r="AW783" t="str">
            <v>Y10</v>
          </cell>
          <cell r="AX783" t="str">
            <v>NORMAL_CLEARING</v>
          </cell>
          <cell r="AY783" t="str">
            <v>ANSWER</v>
          </cell>
          <cell r="AZ783" t="str">
            <v>Local/02200488647709040465@default-0003654b;2</v>
          </cell>
          <cell r="BA783">
            <v>0</v>
          </cell>
          <cell r="BC783">
            <v>37</v>
          </cell>
          <cell r="BD783">
            <v>0</v>
          </cell>
          <cell r="BE783">
            <v>32</v>
          </cell>
          <cell r="BF783">
            <v>0</v>
          </cell>
          <cell r="BG783" t="str">
            <v>CALLER</v>
          </cell>
          <cell r="BK783">
            <v>1</v>
          </cell>
          <cell r="BL783">
            <v>2</v>
          </cell>
          <cell r="BM783">
            <v>45170</v>
          </cell>
          <cell r="BN783" t="str">
            <v>10:57</v>
          </cell>
          <cell r="BO783">
            <v>45170.456250000003</v>
          </cell>
          <cell r="BP783" t="str">
            <v>Connect</v>
          </cell>
        </row>
        <row r="784">
          <cell r="A784">
            <v>1017086913</v>
          </cell>
          <cell r="B784" t="str">
            <v>MANUAL</v>
          </cell>
          <cell r="C784" t="str">
            <v>CLDC</v>
          </cell>
          <cell r="D784" t="str">
            <v>Call disconnected</v>
          </cell>
          <cell r="E784" t="str">
            <v>CONNECTED</v>
          </cell>
          <cell r="F784" t="str">
            <v>Connected</v>
          </cell>
          <cell r="G784" t="str">
            <v>Connected</v>
          </cell>
          <cell r="H784" t="str">
            <v>STL210810</v>
          </cell>
          <cell r="I784" t="str">
            <v>Deepa Salikram Vishwakarm</v>
          </cell>
          <cell r="J784">
            <v>8</v>
          </cell>
          <cell r="K784">
            <v>44935.456689814811</v>
          </cell>
          <cell r="L784">
            <v>44935.458599537036</v>
          </cell>
          <cell r="M784">
            <v>10089</v>
          </cell>
          <cell r="N784" t="str">
            <v>LAS POS Refll</v>
          </cell>
          <cell r="O784" t="str">
            <v>a1b6F00000ybQRR</v>
          </cell>
          <cell r="Q784">
            <v>202207057687307</v>
          </cell>
          <cell r="R784">
            <v>0</v>
          </cell>
          <cell r="S784">
            <v>91</v>
          </cell>
          <cell r="U784" t="str">
            <v>TEST2737</v>
          </cell>
          <cell r="X784" t="str">
            <v>Offer-202308113255297</v>
          </cell>
          <cell r="AA784" t="str">
            <v>-</v>
          </cell>
          <cell r="AF784" t="str">
            <v>U</v>
          </cell>
          <cell r="AH784">
            <v>1600000</v>
          </cell>
          <cell r="AK784">
            <v>165</v>
          </cell>
          <cell r="AL784" t="str">
            <v>CFAB_Sales_Agents</v>
          </cell>
          <cell r="AM784" t="str">
            <v>MANUAL</v>
          </cell>
          <cell r="AN784">
            <v>0</v>
          </cell>
          <cell r="AP784">
            <v>62696023</v>
          </cell>
          <cell r="AQ784">
            <v>1693546050.71772</v>
          </cell>
          <cell r="AR784">
            <v>0</v>
          </cell>
          <cell r="AS784" t="str">
            <v>08/14/2023 15:37:15</v>
          </cell>
          <cell r="AT784">
            <v>3</v>
          </cell>
          <cell r="AU784">
            <v>44935.456585648149</v>
          </cell>
          <cell r="AV784">
            <v>44935.458680555559</v>
          </cell>
          <cell r="AW784" t="str">
            <v>Y2</v>
          </cell>
          <cell r="BE784">
            <v>174</v>
          </cell>
          <cell r="BF784">
            <v>0</v>
          </cell>
          <cell r="BG784" t="str">
            <v>AGENT</v>
          </cell>
          <cell r="BK784">
            <v>1</v>
          </cell>
          <cell r="BL784">
            <v>2</v>
          </cell>
          <cell r="BM784">
            <v>45170</v>
          </cell>
          <cell r="BN784" t="str">
            <v>10:57</v>
          </cell>
          <cell r="BO784">
            <v>45170.456250000003</v>
          </cell>
          <cell r="BP784" t="str">
            <v>Connect</v>
          </cell>
        </row>
        <row r="785">
          <cell r="A785">
            <v>1017086916</v>
          </cell>
          <cell r="B785" t="str">
            <v>AUTO</v>
          </cell>
          <cell r="C785" t="str">
            <v>NRAP</v>
          </cell>
          <cell r="D785" t="str">
            <v>No requirement at present</v>
          </cell>
          <cell r="E785" t="str">
            <v>CONNECTED</v>
          </cell>
          <cell r="F785" t="str">
            <v>No requirement</v>
          </cell>
          <cell r="G785" t="str">
            <v>NorequirementAtPresent</v>
          </cell>
          <cell r="H785" t="str">
            <v>STL219891</v>
          </cell>
          <cell r="I785" t="str">
            <v>Sushant Dattatray Salunkhe</v>
          </cell>
          <cell r="J785">
            <v>17</v>
          </cell>
          <cell r="K785">
            <v>44935.456921296296</v>
          </cell>
          <cell r="L785">
            <v>44935.457129629627</v>
          </cell>
          <cell r="M785">
            <v>10089</v>
          </cell>
          <cell r="N785" t="str">
            <v>LAS POS Refll</v>
          </cell>
          <cell r="O785" t="str">
            <v>00Q6F00001rYw3x</v>
          </cell>
          <cell r="Q785">
            <v>202207057687933</v>
          </cell>
          <cell r="R785">
            <v>0</v>
          </cell>
          <cell r="S785">
            <v>91</v>
          </cell>
          <cell r="U785" t="str">
            <v>TEST2740</v>
          </cell>
          <cell r="W785" t="str">
            <v>DHWANIT MANISH MEHTA</v>
          </cell>
          <cell r="X785">
            <v>139394335</v>
          </cell>
          <cell r="AA785" t="str">
            <v>-</v>
          </cell>
          <cell r="AF785" t="str">
            <v>U</v>
          </cell>
          <cell r="AH785">
            <v>9619715770</v>
          </cell>
          <cell r="AK785">
            <v>18</v>
          </cell>
          <cell r="AL785" t="str">
            <v>CFAB_Sales_Agents</v>
          </cell>
          <cell r="AM785" t="str">
            <v>MAIN</v>
          </cell>
          <cell r="AN785">
            <v>1</v>
          </cell>
          <cell r="AP785">
            <v>63721491</v>
          </cell>
          <cell r="AQ785">
            <v>1693546073.7179501</v>
          </cell>
          <cell r="AR785">
            <v>0</v>
          </cell>
          <cell r="AS785">
            <v>44935.439131944448</v>
          </cell>
          <cell r="AT785">
            <v>3</v>
          </cell>
          <cell r="AU785">
            <v>44935.712083333332</v>
          </cell>
          <cell r="AV785">
            <v>44935.712812500002</v>
          </cell>
          <cell r="AW785" t="str">
            <v>Y2</v>
          </cell>
          <cell r="AX785" t="str">
            <v>NORMAL_CLEARING</v>
          </cell>
          <cell r="AY785" t="str">
            <v>ANSWER</v>
          </cell>
          <cell r="AZ785" t="str">
            <v>Local/02200488649619715770@default-000365c6;2</v>
          </cell>
          <cell r="BA785">
            <v>401</v>
          </cell>
          <cell r="BB785" t="str">
            <v>Unauthorized</v>
          </cell>
          <cell r="BC785">
            <v>5</v>
          </cell>
          <cell r="BD785">
            <v>0</v>
          </cell>
          <cell r="BE785">
            <v>27</v>
          </cell>
          <cell r="BF785">
            <v>0</v>
          </cell>
          <cell r="BG785" t="str">
            <v>CALLER</v>
          </cell>
          <cell r="BK785">
            <v>1</v>
          </cell>
          <cell r="BL785">
            <v>2</v>
          </cell>
          <cell r="BM785">
            <v>45170</v>
          </cell>
          <cell r="BN785" t="str">
            <v>10:57</v>
          </cell>
          <cell r="BO785">
            <v>45170.456250000003</v>
          </cell>
          <cell r="BP785" t="str">
            <v>Connect</v>
          </cell>
        </row>
        <row r="786">
          <cell r="A786">
            <v>1017086864</v>
          </cell>
          <cell r="B786" t="str">
            <v>MANUAL</v>
          </cell>
          <cell r="C786" t="str">
            <v>NRAP</v>
          </cell>
          <cell r="D786" t="str">
            <v>No requirement at present</v>
          </cell>
          <cell r="E786" t="str">
            <v>CONNECTED</v>
          </cell>
          <cell r="F786" t="str">
            <v>No requirement</v>
          </cell>
          <cell r="G786" t="str">
            <v>NorequirementAtPresent</v>
          </cell>
          <cell r="H786" t="str">
            <v>STL200448</v>
          </cell>
          <cell r="I786" t="str">
            <v>Omkar Hanmant Shingate</v>
          </cell>
          <cell r="K786">
            <v>44935.455578703702</v>
          </cell>
          <cell r="L786">
            <v>44935.455578703702</v>
          </cell>
          <cell r="M786">
            <v>10089</v>
          </cell>
          <cell r="N786" t="str">
            <v>LAS POS Refll</v>
          </cell>
          <cell r="O786" t="str">
            <v>a1b6F00000yb8b1</v>
          </cell>
          <cell r="Q786">
            <v>202207057687630</v>
          </cell>
          <cell r="R786">
            <v>0</v>
          </cell>
          <cell r="S786">
            <v>91</v>
          </cell>
          <cell r="U786" t="str">
            <v>TEST2688</v>
          </cell>
          <cell r="X786" t="str">
            <v>Offer-202308113144256</v>
          </cell>
          <cell r="AA786" t="str">
            <v>AHMEDABAD</v>
          </cell>
          <cell r="AF786" t="str">
            <v>U</v>
          </cell>
          <cell r="AH786">
            <v>160000081</v>
          </cell>
          <cell r="AK786">
            <v>45</v>
          </cell>
          <cell r="AL786" t="str">
            <v>CFAB_Sales_Agents</v>
          </cell>
          <cell r="AM786" t="str">
            <v>MANUAL</v>
          </cell>
          <cell r="AN786">
            <v>0</v>
          </cell>
          <cell r="AP786">
            <v>63219612</v>
          </cell>
          <cell r="AQ786">
            <v>1693545962.06321</v>
          </cell>
          <cell r="AR786">
            <v>0</v>
          </cell>
          <cell r="AS786" t="str">
            <v>08/24/2023 12:48:58</v>
          </cell>
          <cell r="AT786">
            <v>2</v>
          </cell>
          <cell r="AU786">
            <v>44935.455393518518</v>
          </cell>
          <cell r="AV786">
            <v>44935.455671296295</v>
          </cell>
          <cell r="AW786" t="str">
            <v>Y1</v>
          </cell>
          <cell r="BF786">
            <v>0</v>
          </cell>
          <cell r="BG786" t="str">
            <v>AGENT</v>
          </cell>
          <cell r="BK786">
            <v>1</v>
          </cell>
          <cell r="BL786">
            <v>2</v>
          </cell>
          <cell r="BM786">
            <v>45170</v>
          </cell>
          <cell r="BN786" t="str">
            <v>10:56</v>
          </cell>
          <cell r="BO786">
            <v>45170.455555555556</v>
          </cell>
          <cell r="BP786" t="str">
            <v>Connect</v>
          </cell>
        </row>
        <row r="787">
          <cell r="A787">
            <v>1017086865</v>
          </cell>
          <cell r="B787" t="str">
            <v>AUTO</v>
          </cell>
          <cell r="C787" t="str">
            <v>CLDC</v>
          </cell>
          <cell r="D787" t="str">
            <v>Call disconnected</v>
          </cell>
          <cell r="E787" t="str">
            <v>CONNECTED</v>
          </cell>
          <cell r="F787" t="str">
            <v>Connected</v>
          </cell>
          <cell r="G787" t="str">
            <v>Connected</v>
          </cell>
          <cell r="H787" t="str">
            <v>STL221837</v>
          </cell>
          <cell r="I787" t="str">
            <v>Varsha Ganpat Padwal</v>
          </cell>
          <cell r="J787">
            <v>18</v>
          </cell>
          <cell r="K787">
            <v>44935.455590277779</v>
          </cell>
          <cell r="L787">
            <v>44935.455752314818</v>
          </cell>
          <cell r="M787">
            <v>10089</v>
          </cell>
          <cell r="N787" t="str">
            <v>LAS POS Refll</v>
          </cell>
          <cell r="O787" t="str">
            <v>00Q6F00001rY32o</v>
          </cell>
          <cell r="Q787">
            <v>202207057687933</v>
          </cell>
          <cell r="R787">
            <v>0</v>
          </cell>
          <cell r="S787">
            <v>91</v>
          </cell>
          <cell r="U787" t="str">
            <v>TEST2689</v>
          </cell>
          <cell r="W787" t="str">
            <v>SIDDHARTH CHORARIA</v>
          </cell>
          <cell r="X787">
            <v>139180781</v>
          </cell>
          <cell r="AA787" t="str">
            <v>-</v>
          </cell>
          <cell r="AF787" t="str">
            <v>U</v>
          </cell>
          <cell r="AH787">
            <v>8141970707</v>
          </cell>
          <cell r="AK787">
            <v>14</v>
          </cell>
          <cell r="AL787" t="str">
            <v>CFAB_Sales_Agents</v>
          </cell>
          <cell r="AM787" t="str">
            <v>MAIN</v>
          </cell>
          <cell r="AN787">
            <v>1</v>
          </cell>
          <cell r="AP787">
            <v>63721431</v>
          </cell>
          <cell r="AQ787">
            <v>1693545949.71703</v>
          </cell>
          <cell r="AR787">
            <v>0</v>
          </cell>
          <cell r="AS787">
            <v>44935.439131944448</v>
          </cell>
          <cell r="AT787">
            <v>8</v>
          </cell>
          <cell r="AU787">
            <v>44935.743310185186</v>
          </cell>
          <cell r="AV787">
            <v>44935.744027777779</v>
          </cell>
          <cell r="AW787" t="str">
            <v>Y7</v>
          </cell>
          <cell r="AX787" t="str">
            <v>NORMAL_CLEARING</v>
          </cell>
          <cell r="AY787" t="str">
            <v>ANSWER</v>
          </cell>
          <cell r="AZ787" t="str">
            <v>Local/02200488648141970707@default-00036496;2</v>
          </cell>
          <cell r="BA787">
            <v>401</v>
          </cell>
          <cell r="BB787" t="str">
            <v>Unauthorized</v>
          </cell>
          <cell r="BC787">
            <v>14</v>
          </cell>
          <cell r="BD787">
            <v>0</v>
          </cell>
          <cell r="BE787">
            <v>25</v>
          </cell>
          <cell r="BF787">
            <v>0</v>
          </cell>
          <cell r="BG787" t="str">
            <v>CALLER</v>
          </cell>
          <cell r="BK787">
            <v>1</v>
          </cell>
          <cell r="BL787">
            <v>2</v>
          </cell>
          <cell r="BM787">
            <v>45170</v>
          </cell>
          <cell r="BN787" t="str">
            <v>10:56</v>
          </cell>
          <cell r="BO787">
            <v>45170.455555555556</v>
          </cell>
          <cell r="BP787" t="str">
            <v>Connect</v>
          </cell>
        </row>
        <row r="788">
          <cell r="A788">
            <v>1017086866</v>
          </cell>
          <cell r="B788" t="str">
            <v>AUTO</v>
          </cell>
          <cell r="C788" t="str">
            <v>NRAP</v>
          </cell>
          <cell r="D788" t="str">
            <v>No requirement at present</v>
          </cell>
          <cell r="E788" t="str">
            <v>CONNECTED</v>
          </cell>
          <cell r="F788" t="str">
            <v>No requirement</v>
          </cell>
          <cell r="G788" t="str">
            <v>NorequirementAtPresent</v>
          </cell>
          <cell r="H788" t="str">
            <v>STL199878</v>
          </cell>
          <cell r="I788" t="str">
            <v>Suraj santosh Kanekar</v>
          </cell>
          <cell r="J788">
            <v>11</v>
          </cell>
          <cell r="K788">
            <v>44935.455625000002</v>
          </cell>
          <cell r="L788">
            <v>44935.45590277778</v>
          </cell>
          <cell r="M788">
            <v>10089</v>
          </cell>
          <cell r="N788" t="str">
            <v>LAS POS Refll</v>
          </cell>
          <cell r="O788" t="str">
            <v>00Q6F00001rXsxO</v>
          </cell>
          <cell r="Q788">
            <v>202207057687933</v>
          </cell>
          <cell r="R788">
            <v>0</v>
          </cell>
          <cell r="S788">
            <v>91</v>
          </cell>
          <cell r="U788" t="str">
            <v>TEST2690</v>
          </cell>
          <cell r="W788" t="str">
            <v>RAM SANGWA</v>
          </cell>
          <cell r="X788">
            <v>139140576</v>
          </cell>
          <cell r="AA788" t="str">
            <v>-</v>
          </cell>
          <cell r="AF788" t="str">
            <v>U</v>
          </cell>
          <cell r="AH788">
            <v>6376033397</v>
          </cell>
          <cell r="AK788">
            <v>24</v>
          </cell>
          <cell r="AL788" t="str">
            <v>CFAB_Sales_Agents</v>
          </cell>
          <cell r="AM788" t="str">
            <v>MAIN</v>
          </cell>
          <cell r="AN788">
            <v>1</v>
          </cell>
          <cell r="AP788">
            <v>63721441</v>
          </cell>
          <cell r="AQ788">
            <v>1693545952.7170601</v>
          </cell>
          <cell r="AR788">
            <v>0</v>
          </cell>
          <cell r="AS788">
            <v>44935.439131944448</v>
          </cell>
          <cell r="AT788">
            <v>4</v>
          </cell>
          <cell r="AU788">
            <v>44935.710856481484</v>
          </cell>
          <cell r="AV788">
            <v>44935.711284722223</v>
          </cell>
          <cell r="AW788" t="str">
            <v>Y3</v>
          </cell>
          <cell r="AX788" t="str">
            <v>NORMAL_CLEARING</v>
          </cell>
          <cell r="AY788" t="str">
            <v>ANSWER</v>
          </cell>
          <cell r="AZ788" t="str">
            <v>Local/02200488646376033397@default-000364a1;2</v>
          </cell>
          <cell r="BA788">
            <v>401</v>
          </cell>
          <cell r="BB788" t="str">
            <v>Unauthorized</v>
          </cell>
          <cell r="BC788">
            <v>14</v>
          </cell>
          <cell r="BD788">
            <v>0</v>
          </cell>
          <cell r="BE788">
            <v>26</v>
          </cell>
          <cell r="BF788">
            <v>0</v>
          </cell>
          <cell r="BG788" t="str">
            <v>CALLER</v>
          </cell>
          <cell r="BK788">
            <v>1</v>
          </cell>
          <cell r="BL788">
            <v>2</v>
          </cell>
          <cell r="BM788">
            <v>45170</v>
          </cell>
          <cell r="BN788" t="str">
            <v>10:56</v>
          </cell>
          <cell r="BO788">
            <v>45170.455555555556</v>
          </cell>
          <cell r="BP788" t="str">
            <v>Connect</v>
          </cell>
        </row>
        <row r="789">
          <cell r="A789">
            <v>1017086867</v>
          </cell>
          <cell r="B789" t="str">
            <v>MANUAL</v>
          </cell>
          <cell r="C789" t="str">
            <v>NRAP</v>
          </cell>
          <cell r="D789" t="str">
            <v>No requirement at present</v>
          </cell>
          <cell r="E789" t="str">
            <v>CONNECTED</v>
          </cell>
          <cell r="F789" t="str">
            <v>No requirement</v>
          </cell>
          <cell r="G789" t="str">
            <v>NorequirementAtPresent</v>
          </cell>
          <cell r="H789" t="str">
            <v>STL216174</v>
          </cell>
          <cell r="I789" t="str">
            <v>Swati Krishnat Karande</v>
          </cell>
          <cell r="J789">
            <v>17</v>
          </cell>
          <cell r="K789">
            <v>44935.455659722225</v>
          </cell>
          <cell r="L789">
            <v>44935.456504629627</v>
          </cell>
          <cell r="M789">
            <v>10089</v>
          </cell>
          <cell r="N789" t="str">
            <v>LAS POS Refll</v>
          </cell>
          <cell r="O789" t="str">
            <v>a1b6F00000yXpIu</v>
          </cell>
          <cell r="Q789">
            <v>202207057687540</v>
          </cell>
          <cell r="R789">
            <v>0</v>
          </cell>
          <cell r="S789">
            <v>91</v>
          </cell>
          <cell r="U789" t="str">
            <v>TEST2691</v>
          </cell>
          <cell r="X789" t="str">
            <v>Offer-202307111706395</v>
          </cell>
          <cell r="AA789" t="str">
            <v>HYDERABAD</v>
          </cell>
          <cell r="AF789" t="str">
            <v>U</v>
          </cell>
          <cell r="AH789">
            <v>8978970483</v>
          </cell>
          <cell r="AK789">
            <v>73</v>
          </cell>
          <cell r="AL789" t="str">
            <v>CFAB_Sales_Agents</v>
          </cell>
          <cell r="AM789" t="str">
            <v>MANUAL</v>
          </cell>
          <cell r="AN789">
            <v>1</v>
          </cell>
          <cell r="AP789">
            <v>63099958</v>
          </cell>
          <cell r="AQ789">
            <v>1693545960.4761801</v>
          </cell>
          <cell r="AR789">
            <v>0</v>
          </cell>
          <cell r="AS789" t="str">
            <v>08/22/2023 11:34:43</v>
          </cell>
          <cell r="AT789">
            <v>13</v>
          </cell>
          <cell r="AU789">
            <v>44935.455555555556</v>
          </cell>
          <cell r="AV789">
            <v>44935.456631944442</v>
          </cell>
          <cell r="AW789" t="str">
            <v>Y</v>
          </cell>
          <cell r="AX789" t="str">
            <v>NORMAL_CLEARING</v>
          </cell>
          <cell r="AY789" t="str">
            <v>ANSWER</v>
          </cell>
          <cell r="AZ789" t="str">
            <v>Local/8600119@default-0002837d;1</v>
          </cell>
          <cell r="BA789">
            <v>401</v>
          </cell>
          <cell r="BB789" t="str">
            <v>Unauthorized</v>
          </cell>
          <cell r="BC789">
            <v>75</v>
          </cell>
          <cell r="BD789">
            <v>68</v>
          </cell>
          <cell r="BE789">
            <v>84</v>
          </cell>
          <cell r="BF789">
            <v>0</v>
          </cell>
          <cell r="BG789" t="str">
            <v>CALLER</v>
          </cell>
          <cell r="BK789">
            <v>1</v>
          </cell>
          <cell r="BL789">
            <v>2</v>
          </cell>
          <cell r="BM789">
            <v>45170</v>
          </cell>
          <cell r="BN789" t="str">
            <v>10:56</v>
          </cell>
          <cell r="BO789">
            <v>45170.455555555556</v>
          </cell>
          <cell r="BP789" t="str">
            <v>Connect</v>
          </cell>
        </row>
        <row r="790">
          <cell r="A790">
            <v>1017086868</v>
          </cell>
          <cell r="B790" t="str">
            <v>AUTO</v>
          </cell>
          <cell r="C790" t="str">
            <v>CLDC</v>
          </cell>
          <cell r="D790" t="str">
            <v>Call disconnected</v>
          </cell>
          <cell r="E790" t="str">
            <v>CONNECTED</v>
          </cell>
          <cell r="F790" t="str">
            <v>Connected</v>
          </cell>
          <cell r="G790" t="str">
            <v>Connected</v>
          </cell>
          <cell r="H790" t="str">
            <v>STL219891</v>
          </cell>
          <cell r="I790" t="str">
            <v>Sushant Dattatray Salunkhe</v>
          </cell>
          <cell r="J790">
            <v>5</v>
          </cell>
          <cell r="K790">
            <v>44935.455752314818</v>
          </cell>
          <cell r="L790">
            <v>44935.456377314818</v>
          </cell>
          <cell r="M790">
            <v>10089</v>
          </cell>
          <cell r="N790" t="str">
            <v>LAS POS Refll</v>
          </cell>
          <cell r="O790" t="str">
            <v>00Q6F00001rY2WW</v>
          </cell>
          <cell r="Q790">
            <v>202207057687933</v>
          </cell>
          <cell r="R790">
            <v>0</v>
          </cell>
          <cell r="S790">
            <v>91</v>
          </cell>
          <cell r="U790" t="str">
            <v>TEST2692</v>
          </cell>
          <cell r="W790" t="str">
            <v>ASHWIN M MR ASHWIN SAMANT</v>
          </cell>
          <cell r="X790">
            <v>139178776</v>
          </cell>
          <cell r="AA790" t="str">
            <v>-</v>
          </cell>
          <cell r="AF790" t="str">
            <v>U</v>
          </cell>
          <cell r="AH790">
            <v>9819919914</v>
          </cell>
          <cell r="AK790">
            <v>54</v>
          </cell>
          <cell r="AL790" t="str">
            <v>CFAB_Sales_Agents</v>
          </cell>
          <cell r="AM790" t="str">
            <v>MAIN</v>
          </cell>
          <cell r="AN790">
            <v>1</v>
          </cell>
          <cell r="AP790">
            <v>63721434</v>
          </cell>
          <cell r="AQ790">
            <v>1693545950.7170401</v>
          </cell>
          <cell r="AR790">
            <v>0</v>
          </cell>
          <cell r="AS790">
            <v>44935.439131944448</v>
          </cell>
          <cell r="AT790">
            <v>3</v>
          </cell>
          <cell r="AU790">
            <v>44935.700300925928</v>
          </cell>
          <cell r="AV790">
            <v>44935.700856481482</v>
          </cell>
          <cell r="AW790" t="str">
            <v>Y2</v>
          </cell>
          <cell r="AX790" t="str">
            <v>NORMAL_CLEARING</v>
          </cell>
          <cell r="AY790" t="str">
            <v>ANSWER</v>
          </cell>
          <cell r="AZ790" t="str">
            <v>Local/02200488649819919914@default-0003649a;2</v>
          </cell>
          <cell r="BA790">
            <v>401</v>
          </cell>
          <cell r="BB790" t="str">
            <v>Unauthorized</v>
          </cell>
          <cell r="BC790">
            <v>27</v>
          </cell>
          <cell r="BD790">
            <v>0</v>
          </cell>
          <cell r="BE790">
            <v>59</v>
          </cell>
          <cell r="BF790">
            <v>0</v>
          </cell>
          <cell r="BG790" t="str">
            <v>AGENT</v>
          </cell>
          <cell r="BK790">
            <v>1</v>
          </cell>
          <cell r="BL790">
            <v>2</v>
          </cell>
          <cell r="BM790">
            <v>45170</v>
          </cell>
          <cell r="BN790" t="str">
            <v>10:56</v>
          </cell>
          <cell r="BO790">
            <v>45170.455555555556</v>
          </cell>
          <cell r="BP790" t="str">
            <v>Connect</v>
          </cell>
        </row>
        <row r="791">
          <cell r="A791">
            <v>1017086869</v>
          </cell>
          <cell r="B791" t="str">
            <v>MANUAL</v>
          </cell>
          <cell r="C791" t="str">
            <v>SHUP</v>
          </cell>
          <cell r="D791" t="str">
            <v>Short hung up</v>
          </cell>
          <cell r="E791" t="str">
            <v>CONNECTED</v>
          </cell>
          <cell r="F791" t="str">
            <v>Connected</v>
          </cell>
          <cell r="G791" t="str">
            <v>Connected</v>
          </cell>
          <cell r="H791" t="str">
            <v>STL221836</v>
          </cell>
          <cell r="I791" t="str">
            <v>Pranit Prakash Palav</v>
          </cell>
          <cell r="K791">
            <v>44935.455775462964</v>
          </cell>
          <cell r="L791">
            <v>44935.455775462964</v>
          </cell>
          <cell r="M791">
            <v>10089</v>
          </cell>
          <cell r="N791" t="str">
            <v>LAS POS Refll</v>
          </cell>
          <cell r="O791" t="str">
            <v>TCFUC020200001120536</v>
          </cell>
          <cell r="Q791">
            <v>20200909128</v>
          </cell>
          <cell r="R791">
            <v>0</v>
          </cell>
          <cell r="S791">
            <v>1</v>
          </cell>
          <cell r="U791" t="str">
            <v>TEST2693</v>
          </cell>
          <cell r="AC791" t="str">
            <v>''</v>
          </cell>
          <cell r="AF791" t="str">
            <v>U</v>
          </cell>
          <cell r="AI791" t="str">
            <v>kunteshpatel5@mail.com</v>
          </cell>
          <cell r="AJ791" t="str">
            <v>''</v>
          </cell>
          <cell r="AK791">
            <v>0</v>
          </cell>
          <cell r="AL791" t="str">
            <v>CFAB_Sales_Agents</v>
          </cell>
          <cell r="AM791" t="str">
            <v>MANUAL</v>
          </cell>
          <cell r="AN791">
            <v>0</v>
          </cell>
          <cell r="AP791">
            <v>42839619</v>
          </cell>
          <cell r="AQ791">
            <v>1693545979.04283</v>
          </cell>
          <cell r="AR791">
            <v>0</v>
          </cell>
          <cell r="AS791">
            <v>44842.643217592595</v>
          </cell>
          <cell r="AT791">
            <v>4</v>
          </cell>
          <cell r="AU791">
            <v>44935.455370370371</v>
          </cell>
          <cell r="AV791">
            <v>44935.45585648148</v>
          </cell>
          <cell r="AW791" t="str">
            <v>Y3</v>
          </cell>
          <cell r="BF791">
            <v>0</v>
          </cell>
          <cell r="BG791" t="str">
            <v>AGENT</v>
          </cell>
          <cell r="BK791">
            <v>1</v>
          </cell>
          <cell r="BL791">
            <v>2</v>
          </cell>
          <cell r="BM791">
            <v>45170</v>
          </cell>
          <cell r="BN791" t="str">
            <v>10:56</v>
          </cell>
          <cell r="BO791">
            <v>45170.455555555556</v>
          </cell>
          <cell r="BP791" t="str">
            <v>Connect</v>
          </cell>
        </row>
        <row r="792">
          <cell r="A792">
            <v>1017086871</v>
          </cell>
          <cell r="B792" t="str">
            <v>AUTO</v>
          </cell>
          <cell r="C792" t="str">
            <v>SHUP</v>
          </cell>
          <cell r="D792" t="str">
            <v>Short hung up</v>
          </cell>
          <cell r="E792" t="str">
            <v>CONNECTED</v>
          </cell>
          <cell r="F792" t="str">
            <v>Connected</v>
          </cell>
          <cell r="G792" t="str">
            <v>Connected</v>
          </cell>
          <cell r="H792" t="str">
            <v>STL220625</v>
          </cell>
          <cell r="I792" t="str">
            <v>Fazil Kamaruddin Khan</v>
          </cell>
          <cell r="J792">
            <v>13</v>
          </cell>
          <cell r="K792">
            <v>44935.45584490741</v>
          </cell>
          <cell r="L792">
            <v>44935.45616898148</v>
          </cell>
          <cell r="M792">
            <v>10089</v>
          </cell>
          <cell r="N792" t="str">
            <v>LAS POS Refll</v>
          </cell>
          <cell r="O792" t="str">
            <v>00Q6F00001rYCjH</v>
          </cell>
          <cell r="Q792">
            <v>202207057687933</v>
          </cell>
          <cell r="R792">
            <v>0</v>
          </cell>
          <cell r="S792">
            <v>91</v>
          </cell>
          <cell r="U792" t="str">
            <v>TEST2695</v>
          </cell>
          <cell r="W792" t="str">
            <v>BASANT DALAL</v>
          </cell>
          <cell r="X792">
            <v>139218182</v>
          </cell>
          <cell r="AA792" t="str">
            <v>-</v>
          </cell>
          <cell r="AF792" t="str">
            <v>U</v>
          </cell>
          <cell r="AH792">
            <v>7312491138</v>
          </cell>
          <cell r="AK792">
            <v>28</v>
          </cell>
          <cell r="AL792" t="str">
            <v>CFAB_Sales_Agents</v>
          </cell>
          <cell r="AM792" t="str">
            <v>MAIN</v>
          </cell>
          <cell r="AN792">
            <v>1</v>
          </cell>
          <cell r="AP792">
            <v>63721448</v>
          </cell>
          <cell r="AQ792">
            <v>1693545977.4762399</v>
          </cell>
          <cell r="AR792">
            <v>0</v>
          </cell>
          <cell r="AS792">
            <v>44935.439131944448</v>
          </cell>
          <cell r="AT792">
            <v>1</v>
          </cell>
          <cell r="AU792">
            <v>44935.455729166664</v>
          </cell>
          <cell r="AV792">
            <v>44935.456273148149</v>
          </cell>
          <cell r="AW792" t="str">
            <v>Y</v>
          </cell>
          <cell r="AX792" t="str">
            <v>NORMAL_CLEARING</v>
          </cell>
          <cell r="AY792" t="str">
            <v>ANSWER</v>
          </cell>
          <cell r="AZ792" t="str">
            <v>Local/02200488647312491138@default-00028391;2</v>
          </cell>
          <cell r="BA792">
            <v>401</v>
          </cell>
          <cell r="BB792" t="str">
            <v>Unauthorized</v>
          </cell>
          <cell r="BC792">
            <v>8</v>
          </cell>
          <cell r="BD792">
            <v>0</v>
          </cell>
          <cell r="BE792">
            <v>40</v>
          </cell>
          <cell r="BF792">
            <v>0</v>
          </cell>
          <cell r="BG792" t="str">
            <v>AGENT</v>
          </cell>
          <cell r="BK792">
            <v>1</v>
          </cell>
          <cell r="BL792">
            <v>2</v>
          </cell>
          <cell r="BM792">
            <v>45170</v>
          </cell>
          <cell r="BN792" t="str">
            <v>10:56</v>
          </cell>
          <cell r="BO792">
            <v>45170.455555555556</v>
          </cell>
          <cell r="BP792" t="str">
            <v>Connect</v>
          </cell>
        </row>
        <row r="793">
          <cell r="A793">
            <v>1017086872</v>
          </cell>
          <cell r="B793" t="str">
            <v>AUTO</v>
          </cell>
          <cell r="C793" t="str">
            <v>CLDC</v>
          </cell>
          <cell r="D793" t="str">
            <v>Call disconnected</v>
          </cell>
          <cell r="E793" t="str">
            <v>CONNECTED</v>
          </cell>
          <cell r="F793" t="str">
            <v>Connected</v>
          </cell>
          <cell r="G793" t="str">
            <v>Connected</v>
          </cell>
          <cell r="H793" t="str">
            <v>STL221833</v>
          </cell>
          <cell r="I793" t="str">
            <v>Mohammed Jasim Nasir Shaikh</v>
          </cell>
          <cell r="J793">
            <v>11</v>
          </cell>
          <cell r="K793">
            <v>44935.45585648148</v>
          </cell>
          <cell r="L793">
            <v>44935.455995370372</v>
          </cell>
          <cell r="M793">
            <v>10089</v>
          </cell>
          <cell r="N793" t="str">
            <v>LAS POS Refll</v>
          </cell>
          <cell r="O793" t="str">
            <v>00Q6F00001rYFyc</v>
          </cell>
          <cell r="Q793">
            <v>202207057687933</v>
          </cell>
          <cell r="R793">
            <v>0</v>
          </cell>
          <cell r="S793">
            <v>91</v>
          </cell>
          <cell r="U793" t="str">
            <v>TEST2696</v>
          </cell>
          <cell r="W793" t="str">
            <v>KUMAR SUKHLAL JAIN</v>
          </cell>
          <cell r="X793">
            <v>139230715</v>
          </cell>
          <cell r="AA793" t="str">
            <v>-</v>
          </cell>
          <cell r="AF793" t="str">
            <v>U</v>
          </cell>
          <cell r="AH793">
            <v>9321933566</v>
          </cell>
          <cell r="AK793">
            <v>12</v>
          </cell>
          <cell r="AL793" t="str">
            <v>CFAB_Sales_Agents</v>
          </cell>
          <cell r="AM793" t="str">
            <v>MAIN</v>
          </cell>
          <cell r="AN793">
            <v>1</v>
          </cell>
          <cell r="AP793">
            <v>63721453</v>
          </cell>
          <cell r="AQ793">
            <v>1693545983.7172999</v>
          </cell>
          <cell r="AR793">
            <v>0</v>
          </cell>
          <cell r="AS793">
            <v>44935.439131944448</v>
          </cell>
          <cell r="AT793">
            <v>11</v>
          </cell>
          <cell r="AU793">
            <v>44935.774525462963</v>
          </cell>
          <cell r="AV793">
            <v>44935.775231481479</v>
          </cell>
          <cell r="AW793" t="str">
            <v>Y10</v>
          </cell>
          <cell r="AX793" t="str">
            <v>NORMAL_CLEARING</v>
          </cell>
          <cell r="AY793" t="str">
            <v>ANSWER</v>
          </cell>
          <cell r="AZ793" t="str">
            <v>Local/02200488649321933566@default-000364f4;2</v>
          </cell>
          <cell r="BA793">
            <v>401</v>
          </cell>
          <cell r="BB793" t="str">
            <v>Unauthorized</v>
          </cell>
          <cell r="BC793">
            <v>3</v>
          </cell>
          <cell r="BD793">
            <v>0</v>
          </cell>
          <cell r="BE793">
            <v>19</v>
          </cell>
          <cell r="BF793">
            <v>0</v>
          </cell>
          <cell r="BG793" t="str">
            <v>CALLER</v>
          </cell>
          <cell r="BK793">
            <v>1</v>
          </cell>
          <cell r="BL793">
            <v>2</v>
          </cell>
          <cell r="BM793">
            <v>45170</v>
          </cell>
          <cell r="BN793" t="str">
            <v>10:56</v>
          </cell>
          <cell r="BO793">
            <v>45170.455555555556</v>
          </cell>
          <cell r="BP793" t="str">
            <v>Connect</v>
          </cell>
        </row>
        <row r="794">
          <cell r="A794">
            <v>1017086873</v>
          </cell>
          <cell r="B794" t="str">
            <v>AUTO</v>
          </cell>
          <cell r="C794" t="str">
            <v>NRAP</v>
          </cell>
          <cell r="D794" t="str">
            <v>No requirement at present</v>
          </cell>
          <cell r="E794" t="str">
            <v>CONNECTED</v>
          </cell>
          <cell r="F794" t="str">
            <v>No requirement</v>
          </cell>
          <cell r="G794" t="str">
            <v>NorequirementAtPresent</v>
          </cell>
          <cell r="H794" t="str">
            <v>STL222087</v>
          </cell>
          <cell r="I794" t="str">
            <v xml:space="preserve">Vishal Sharma </v>
          </cell>
          <cell r="J794">
            <v>12</v>
          </cell>
          <cell r="K794">
            <v>44935.455914351849</v>
          </cell>
          <cell r="L794">
            <v>44935.45616898148</v>
          </cell>
          <cell r="M794">
            <v>10089</v>
          </cell>
          <cell r="N794" t="str">
            <v>LAS POS Refll</v>
          </cell>
          <cell r="O794" t="str">
            <v>00Q6F00001rY9Fm</v>
          </cell>
          <cell r="Q794">
            <v>202207057687933</v>
          </cell>
          <cell r="R794">
            <v>0</v>
          </cell>
          <cell r="S794">
            <v>91</v>
          </cell>
          <cell r="U794" t="str">
            <v>TEST2697</v>
          </cell>
          <cell r="W794" t="str">
            <v>PRAYAS GOEL</v>
          </cell>
          <cell r="X794">
            <v>139204695</v>
          </cell>
          <cell r="AA794" t="str">
            <v>-</v>
          </cell>
          <cell r="AF794" t="str">
            <v>U</v>
          </cell>
          <cell r="AH794">
            <v>9619224284</v>
          </cell>
          <cell r="AK794">
            <v>22</v>
          </cell>
          <cell r="AL794" t="str">
            <v>CFAB_Sales_Agents</v>
          </cell>
          <cell r="AM794" t="str">
            <v>MAIN</v>
          </cell>
          <cell r="AN794">
            <v>1</v>
          </cell>
          <cell r="AP794">
            <v>63721433</v>
          </cell>
          <cell r="AQ794">
            <v>1693545950.7170401</v>
          </cell>
          <cell r="AR794">
            <v>0</v>
          </cell>
          <cell r="AS794">
            <v>44935.439131944448</v>
          </cell>
          <cell r="AT794">
            <v>6</v>
          </cell>
          <cell r="AU794">
            <v>44935.729351851849</v>
          </cell>
          <cell r="AV794">
            <v>44935.729699074072</v>
          </cell>
          <cell r="AW794" t="str">
            <v>Y5</v>
          </cell>
          <cell r="AX794" t="str">
            <v>NORMAL_CLEARING</v>
          </cell>
          <cell r="AY794" t="str">
            <v>ANSWER</v>
          </cell>
          <cell r="AZ794" t="str">
            <v>Local/02200488649619224284@default-00036499;2</v>
          </cell>
          <cell r="BA794">
            <v>401</v>
          </cell>
          <cell r="BB794" t="str">
            <v>Unauthorized</v>
          </cell>
          <cell r="BC794">
            <v>40</v>
          </cell>
          <cell r="BD794">
            <v>0</v>
          </cell>
          <cell r="BE794">
            <v>29</v>
          </cell>
          <cell r="BF794">
            <v>0</v>
          </cell>
          <cell r="BG794" t="str">
            <v>CALLER</v>
          </cell>
          <cell r="BK794">
            <v>1</v>
          </cell>
          <cell r="BL794">
            <v>2</v>
          </cell>
          <cell r="BM794">
            <v>45170</v>
          </cell>
          <cell r="BN794" t="str">
            <v>10:56</v>
          </cell>
          <cell r="BO794">
            <v>45170.455555555556</v>
          </cell>
          <cell r="BP794" t="str">
            <v>Connect</v>
          </cell>
        </row>
        <row r="795">
          <cell r="A795">
            <v>1017086874</v>
          </cell>
          <cell r="B795" t="str">
            <v>AUTO</v>
          </cell>
          <cell r="C795" t="str">
            <v>SHUP</v>
          </cell>
          <cell r="D795" t="str">
            <v>Short hung up</v>
          </cell>
          <cell r="E795" t="str">
            <v>CONNECTED</v>
          </cell>
          <cell r="F795" t="str">
            <v>Connected</v>
          </cell>
          <cell r="G795" t="str">
            <v>Connected</v>
          </cell>
          <cell r="H795" t="str">
            <v>STL221835</v>
          </cell>
          <cell r="I795" t="str">
            <v>Asmita Bhagawan Kharat</v>
          </cell>
          <cell r="J795">
            <v>46</v>
          </cell>
          <cell r="K795">
            <v>44935.455925925926</v>
          </cell>
          <cell r="L795">
            <v>44935.456087962964</v>
          </cell>
          <cell r="M795">
            <v>10089</v>
          </cell>
          <cell r="N795" t="str">
            <v>LAS POS Refll</v>
          </cell>
          <cell r="O795" t="str">
            <v>00Q6F00001rYGIs</v>
          </cell>
          <cell r="Q795">
            <v>202207057687933</v>
          </cell>
          <cell r="R795">
            <v>0</v>
          </cell>
          <cell r="S795">
            <v>91</v>
          </cell>
          <cell r="U795" t="str">
            <v>TEST2698</v>
          </cell>
          <cell r="W795" t="str">
            <v>SONAL KAMLESH</v>
          </cell>
          <cell r="X795">
            <v>139231973</v>
          </cell>
          <cell r="AA795" t="str">
            <v>-</v>
          </cell>
          <cell r="AF795" t="str">
            <v>U</v>
          </cell>
          <cell r="AH795">
            <v>9320034473</v>
          </cell>
          <cell r="AK795">
            <v>14</v>
          </cell>
          <cell r="AL795" t="str">
            <v>CFAB_Sales_Agents</v>
          </cell>
          <cell r="AM795" t="str">
            <v>MAIN</v>
          </cell>
          <cell r="AN795">
            <v>1</v>
          </cell>
          <cell r="AP795">
            <v>63721449</v>
          </cell>
          <cell r="AQ795">
            <v>1693545982.7172899</v>
          </cell>
          <cell r="AR795">
            <v>0</v>
          </cell>
          <cell r="AS795">
            <v>44935.439131944448</v>
          </cell>
          <cell r="AT795">
            <v>1</v>
          </cell>
          <cell r="AU795">
            <v>44935.455775462964</v>
          </cell>
          <cell r="AV795">
            <v>44935.45653935185</v>
          </cell>
          <cell r="AW795" t="str">
            <v>Y</v>
          </cell>
          <cell r="AX795" t="str">
            <v>NORMAL_CLEARING</v>
          </cell>
          <cell r="AY795" t="str">
            <v>ANSWER</v>
          </cell>
          <cell r="AZ795" t="str">
            <v>Local/02200488649320034473@default-000364f0;2</v>
          </cell>
          <cell r="BA795">
            <v>0</v>
          </cell>
          <cell r="BC795">
            <v>9</v>
          </cell>
          <cell r="BD795">
            <v>0</v>
          </cell>
          <cell r="BE795">
            <v>50</v>
          </cell>
          <cell r="BF795">
            <v>0</v>
          </cell>
          <cell r="BG795" t="str">
            <v>CALLER</v>
          </cell>
          <cell r="BK795">
            <v>1</v>
          </cell>
          <cell r="BL795">
            <v>2</v>
          </cell>
          <cell r="BM795">
            <v>45170</v>
          </cell>
          <cell r="BN795" t="str">
            <v>10:56</v>
          </cell>
          <cell r="BO795">
            <v>45170.455555555556</v>
          </cell>
          <cell r="BP795" t="str">
            <v>Connect</v>
          </cell>
        </row>
        <row r="796">
          <cell r="A796">
            <v>1017086875</v>
          </cell>
          <cell r="B796" t="str">
            <v>AUTO</v>
          </cell>
          <cell r="C796" t="str">
            <v>SHUP</v>
          </cell>
          <cell r="D796" t="str">
            <v>Short hung up</v>
          </cell>
          <cell r="E796" t="str">
            <v>CONNECTED</v>
          </cell>
          <cell r="F796" t="str">
            <v>Connected</v>
          </cell>
          <cell r="G796" t="str">
            <v>Connected</v>
          </cell>
          <cell r="H796" t="str">
            <v>STL221836</v>
          </cell>
          <cell r="I796" t="str">
            <v>Pranit Prakash Palav</v>
          </cell>
          <cell r="J796">
            <v>23</v>
          </cell>
          <cell r="K796">
            <v>44935.455937500003</v>
          </cell>
          <cell r="L796">
            <v>44935.456296296295</v>
          </cell>
          <cell r="M796">
            <v>10089</v>
          </cell>
          <cell r="N796" t="str">
            <v>LAS POS Refll</v>
          </cell>
          <cell r="O796" t="str">
            <v>00Q6F00001rYBYd</v>
          </cell>
          <cell r="Q796">
            <v>202207057687933</v>
          </cell>
          <cell r="R796">
            <v>0</v>
          </cell>
          <cell r="S796">
            <v>91</v>
          </cell>
          <cell r="U796" t="str">
            <v>TEST2699</v>
          </cell>
          <cell r="W796" t="str">
            <v>HIRALAL BHANSALI</v>
          </cell>
          <cell r="X796">
            <v>139213625</v>
          </cell>
          <cell r="AA796" t="str">
            <v>-</v>
          </cell>
          <cell r="AF796" t="str">
            <v>U</v>
          </cell>
          <cell r="AH796">
            <v>9978066760</v>
          </cell>
          <cell r="AK796">
            <v>45</v>
          </cell>
          <cell r="AL796" t="str">
            <v>CFAB_Sales_Agents</v>
          </cell>
          <cell r="AM796" t="str">
            <v>MAIN</v>
          </cell>
          <cell r="AN796">
            <v>1</v>
          </cell>
          <cell r="AP796">
            <v>63721450</v>
          </cell>
          <cell r="AQ796">
            <v>1693545982.7172899</v>
          </cell>
          <cell r="AR796">
            <v>0</v>
          </cell>
          <cell r="AS796">
            <v>44935.439131944448</v>
          </cell>
          <cell r="AT796">
            <v>1</v>
          </cell>
          <cell r="AU796">
            <v>44935.455775462964</v>
          </cell>
          <cell r="AV796">
            <v>44935.456446759257</v>
          </cell>
          <cell r="AW796" t="str">
            <v>Y</v>
          </cell>
          <cell r="AX796" t="str">
            <v>NORMAL_CLEARING</v>
          </cell>
          <cell r="AY796" t="str">
            <v>ANSWER</v>
          </cell>
          <cell r="AZ796" t="str">
            <v>Local/02200488649978066760@default-000364f1;2</v>
          </cell>
          <cell r="BA796">
            <v>0</v>
          </cell>
          <cell r="BC796">
            <v>11</v>
          </cell>
          <cell r="BD796">
            <v>0</v>
          </cell>
          <cell r="BE796">
            <v>45</v>
          </cell>
          <cell r="BF796">
            <v>0</v>
          </cell>
          <cell r="BG796" t="str">
            <v>CALLER</v>
          </cell>
          <cell r="BK796">
            <v>1</v>
          </cell>
          <cell r="BL796">
            <v>2</v>
          </cell>
          <cell r="BM796">
            <v>45170</v>
          </cell>
          <cell r="BN796" t="str">
            <v>10:56</v>
          </cell>
          <cell r="BO796">
            <v>45170.455555555556</v>
          </cell>
          <cell r="BP796" t="str">
            <v>Connect</v>
          </cell>
        </row>
        <row r="797">
          <cell r="A797">
            <v>1017086876</v>
          </cell>
          <cell r="B797" t="str">
            <v>MANUAL</v>
          </cell>
          <cell r="C797" t="str">
            <v>CLDC</v>
          </cell>
          <cell r="D797" t="str">
            <v>Call disconnected</v>
          </cell>
          <cell r="E797" t="str">
            <v>CONNECTED</v>
          </cell>
          <cell r="F797" t="str">
            <v>Connected</v>
          </cell>
          <cell r="G797" t="str">
            <v>Connected</v>
          </cell>
          <cell r="H797" t="str">
            <v>STL220626</v>
          </cell>
          <cell r="I797" t="str">
            <v>Vijay Bhimrav Kamble</v>
          </cell>
          <cell r="K797">
            <v>44935.455937500003</v>
          </cell>
          <cell r="L797">
            <v>44935.455937500003</v>
          </cell>
          <cell r="M797">
            <v>10089</v>
          </cell>
          <cell r="N797" t="str">
            <v>LAS POS Refll</v>
          </cell>
          <cell r="O797" t="str">
            <v>-</v>
          </cell>
          <cell r="P797">
            <v>3375000</v>
          </cell>
          <cell r="Q797">
            <v>11122233</v>
          </cell>
          <cell r="R797">
            <v>0</v>
          </cell>
          <cell r="S797">
            <v>1</v>
          </cell>
          <cell r="U797" t="str">
            <v>TEST2700</v>
          </cell>
          <cell r="X797" t="str">
            <v>Offer-20230698280379</v>
          </cell>
          <cell r="AA797" t="str">
            <v>-</v>
          </cell>
          <cell r="AF797" t="str">
            <v>U</v>
          </cell>
          <cell r="AK797">
            <v>0</v>
          </cell>
          <cell r="AL797" t="str">
            <v>CFAB_Sales_Agents</v>
          </cell>
          <cell r="AM797" t="str">
            <v>MANUAL</v>
          </cell>
          <cell r="AN797">
            <v>1</v>
          </cell>
          <cell r="AP797">
            <v>61399745</v>
          </cell>
          <cell r="AQ797">
            <v>1693545993.0613899</v>
          </cell>
          <cell r="AR797">
            <v>0</v>
          </cell>
          <cell r="AS797" t="str">
            <v>07/27/2023 10:43:13</v>
          </cell>
          <cell r="AT797">
            <v>7</v>
          </cell>
          <cell r="AU797">
            <v>44935.455590277779</v>
          </cell>
          <cell r="AV797">
            <v>44935.456006944441</v>
          </cell>
          <cell r="AW797" t="str">
            <v>Y6</v>
          </cell>
          <cell r="BF797">
            <v>0</v>
          </cell>
          <cell r="BG797" t="str">
            <v>AGENT</v>
          </cell>
          <cell r="BK797">
            <v>1</v>
          </cell>
          <cell r="BL797">
            <v>2</v>
          </cell>
          <cell r="BM797">
            <v>45170</v>
          </cell>
          <cell r="BN797" t="str">
            <v>10:56</v>
          </cell>
          <cell r="BO797">
            <v>45170.455555555556</v>
          </cell>
          <cell r="BP797" t="str">
            <v>Connect</v>
          </cell>
        </row>
        <row r="798">
          <cell r="A798">
            <v>1017086877</v>
          </cell>
          <cell r="B798" t="str">
            <v>AUTO</v>
          </cell>
          <cell r="C798" t="str">
            <v>CLDC</v>
          </cell>
          <cell r="D798" t="str">
            <v>Call disconnected</v>
          </cell>
          <cell r="E798" t="str">
            <v>CONNECTED</v>
          </cell>
          <cell r="F798" t="str">
            <v>Connected</v>
          </cell>
          <cell r="G798" t="str">
            <v>Connected</v>
          </cell>
          <cell r="H798" t="str">
            <v>STL221837</v>
          </cell>
          <cell r="I798" t="str">
            <v>Varsha Ganpat Padwal</v>
          </cell>
          <cell r="J798">
            <v>19</v>
          </cell>
          <cell r="K798">
            <v>44935.455983796295</v>
          </cell>
          <cell r="L798">
            <v>44935.45616898148</v>
          </cell>
          <cell r="M798">
            <v>10089</v>
          </cell>
          <cell r="N798" t="str">
            <v>LAS POS Refll</v>
          </cell>
          <cell r="O798" t="str">
            <v>00Q6F00001rYHAs</v>
          </cell>
          <cell r="Q798">
            <v>202207057687933</v>
          </cell>
          <cell r="R798">
            <v>0</v>
          </cell>
          <cell r="S798">
            <v>91</v>
          </cell>
          <cell r="U798" t="str">
            <v>TEST2701</v>
          </cell>
          <cell r="W798" t="str">
            <v>BHAVANA KAMLESH JAIN</v>
          </cell>
          <cell r="X798">
            <v>139235347</v>
          </cell>
          <cell r="AA798" t="str">
            <v>-</v>
          </cell>
          <cell r="AF798" t="str">
            <v>U</v>
          </cell>
          <cell r="AH798">
            <v>9869538654</v>
          </cell>
          <cell r="AK798">
            <v>16</v>
          </cell>
          <cell r="AL798" t="str">
            <v>CFAB_Sales_Agents</v>
          </cell>
          <cell r="AM798" t="str">
            <v>MAIN</v>
          </cell>
          <cell r="AN798">
            <v>1</v>
          </cell>
          <cell r="AP798">
            <v>63721456</v>
          </cell>
          <cell r="AQ798">
            <v>1693545992.71736</v>
          </cell>
          <cell r="AR798">
            <v>0</v>
          </cell>
          <cell r="AS798">
            <v>44935.439131944448</v>
          </cell>
          <cell r="AT798">
            <v>7</v>
          </cell>
          <cell r="AU798">
            <v>44935.74931712963</v>
          </cell>
          <cell r="AV798">
            <v>44935.749699074076</v>
          </cell>
          <cell r="AW798" t="str">
            <v>Y6</v>
          </cell>
          <cell r="AX798" t="str">
            <v>NORMAL_CLEARING</v>
          </cell>
          <cell r="AY798" t="str">
            <v>ANSWER</v>
          </cell>
          <cell r="AZ798" t="str">
            <v>Local/02200488649869538654@default-00036507;2</v>
          </cell>
          <cell r="BA798">
            <v>0</v>
          </cell>
          <cell r="BC798">
            <v>5</v>
          </cell>
          <cell r="BD798">
            <v>0</v>
          </cell>
          <cell r="BE798">
            <v>28</v>
          </cell>
          <cell r="BF798">
            <v>0</v>
          </cell>
          <cell r="BG798" t="str">
            <v>CALLER</v>
          </cell>
          <cell r="BK798">
            <v>1</v>
          </cell>
          <cell r="BL798">
            <v>2</v>
          </cell>
          <cell r="BM798">
            <v>45170</v>
          </cell>
          <cell r="BN798" t="str">
            <v>10:56</v>
          </cell>
          <cell r="BO798">
            <v>45170.455555555556</v>
          </cell>
          <cell r="BP798" t="str">
            <v>Connect</v>
          </cell>
        </row>
        <row r="799">
          <cell r="A799">
            <v>1017086878</v>
          </cell>
          <cell r="B799" t="str">
            <v>AUTO</v>
          </cell>
          <cell r="C799" t="str">
            <v>NRAP</v>
          </cell>
          <cell r="D799" t="str">
            <v>No requirement at present</v>
          </cell>
          <cell r="E799" t="str">
            <v>CONNECTED</v>
          </cell>
          <cell r="F799" t="str">
            <v>No requirement</v>
          </cell>
          <cell r="G799" t="str">
            <v>NorequirementAtPresent</v>
          </cell>
          <cell r="H799" t="str">
            <v>STL199878</v>
          </cell>
          <cell r="I799" t="str">
            <v>Suraj santosh Kanekar</v>
          </cell>
          <cell r="J799">
            <v>9</v>
          </cell>
          <cell r="K799">
            <v>44935.456018518518</v>
          </cell>
          <cell r="L799">
            <v>44935.456226851849</v>
          </cell>
          <cell r="M799">
            <v>10089</v>
          </cell>
          <cell r="N799" t="str">
            <v>LAS POS Refll</v>
          </cell>
          <cell r="O799" t="str">
            <v>00Q6F00001rYRHT</v>
          </cell>
          <cell r="Q799">
            <v>202207057687933</v>
          </cell>
          <cell r="R799">
            <v>0</v>
          </cell>
          <cell r="S799">
            <v>91</v>
          </cell>
          <cell r="U799" t="str">
            <v>TEST2702</v>
          </cell>
          <cell r="W799" t="str">
            <v>MOHAN BHALOTIA</v>
          </cell>
          <cell r="X799">
            <v>139274733</v>
          </cell>
          <cell r="AA799" t="str">
            <v>-</v>
          </cell>
          <cell r="AF799" t="str">
            <v>U</v>
          </cell>
          <cell r="AH799">
            <v>9831456351</v>
          </cell>
          <cell r="AK799">
            <v>18</v>
          </cell>
          <cell r="AL799" t="str">
            <v>CFAB_Sales_Agents</v>
          </cell>
          <cell r="AM799" t="str">
            <v>MAIN</v>
          </cell>
          <cell r="AN799">
            <v>1</v>
          </cell>
          <cell r="AP799">
            <v>63721455</v>
          </cell>
          <cell r="AQ799">
            <v>1693545989.47627</v>
          </cell>
          <cell r="AR799">
            <v>0</v>
          </cell>
          <cell r="AS799">
            <v>44935.439131944448</v>
          </cell>
          <cell r="AT799">
            <v>3</v>
          </cell>
          <cell r="AU799">
            <v>44935.700300925928</v>
          </cell>
          <cell r="AV799">
            <v>44935.701249999998</v>
          </cell>
          <cell r="AW799" t="str">
            <v>Y2</v>
          </cell>
          <cell r="AX799" t="str">
            <v>NORMAL_CLEARING</v>
          </cell>
          <cell r="AY799" t="str">
            <v>ANSWER</v>
          </cell>
          <cell r="AZ799" t="str">
            <v>SIP/SIP112_114-0001e71c</v>
          </cell>
          <cell r="BA799">
            <v>401</v>
          </cell>
          <cell r="BB799" t="str">
            <v>Unauthorized</v>
          </cell>
          <cell r="BC799">
            <v>24</v>
          </cell>
          <cell r="BD799">
            <v>13</v>
          </cell>
          <cell r="BE799">
            <v>22</v>
          </cell>
          <cell r="BF799">
            <v>0</v>
          </cell>
          <cell r="BG799" t="str">
            <v>CALLER</v>
          </cell>
          <cell r="BK799">
            <v>1</v>
          </cell>
          <cell r="BL799">
            <v>2</v>
          </cell>
          <cell r="BM799">
            <v>45170</v>
          </cell>
          <cell r="BN799" t="str">
            <v>10:56</v>
          </cell>
          <cell r="BO799">
            <v>45170.455555555556</v>
          </cell>
          <cell r="BP799" t="str">
            <v>Connect</v>
          </cell>
        </row>
        <row r="800">
          <cell r="A800">
            <v>1017086882</v>
          </cell>
          <cell r="B800" t="str">
            <v>AUTO</v>
          </cell>
          <cell r="C800" t="str">
            <v>NRAP</v>
          </cell>
          <cell r="D800" t="str">
            <v>No requirement at present</v>
          </cell>
          <cell r="E800" t="str">
            <v>CONNECTED</v>
          </cell>
          <cell r="F800" t="str">
            <v>No requirement</v>
          </cell>
          <cell r="G800" t="str">
            <v>NorequirementAtPresent</v>
          </cell>
          <cell r="H800" t="str">
            <v>STL222090</v>
          </cell>
          <cell r="I800" t="str">
            <v>Javed Ibrahim Sayyed</v>
          </cell>
          <cell r="J800">
            <v>16</v>
          </cell>
          <cell r="K800">
            <v>44935.456053240741</v>
          </cell>
          <cell r="L800">
            <v>44935.456342592595</v>
          </cell>
          <cell r="M800">
            <v>10089</v>
          </cell>
          <cell r="N800" t="str">
            <v>LAS POS Refll</v>
          </cell>
          <cell r="O800" t="str">
            <v>00Q6F00001rYCyb</v>
          </cell>
          <cell r="Q800">
            <v>202207057687933</v>
          </cell>
          <cell r="R800">
            <v>0</v>
          </cell>
          <cell r="S800">
            <v>91</v>
          </cell>
          <cell r="U800" t="str">
            <v>TEST2706</v>
          </cell>
          <cell r="W800" t="str">
            <v>ANAND MRS</v>
          </cell>
          <cell r="X800">
            <v>139219136</v>
          </cell>
          <cell r="AA800" t="str">
            <v>-</v>
          </cell>
          <cell r="AF800" t="str">
            <v>U</v>
          </cell>
          <cell r="AH800">
            <v>9971914111</v>
          </cell>
          <cell r="AK800">
            <v>45</v>
          </cell>
          <cell r="AL800" t="str">
            <v>CFAB_Sales_Agents</v>
          </cell>
          <cell r="AM800" t="str">
            <v>MAIN</v>
          </cell>
          <cell r="AN800">
            <v>1</v>
          </cell>
          <cell r="AP800">
            <v>63721452</v>
          </cell>
          <cell r="AQ800">
            <v>1693545983.7172999</v>
          </cell>
          <cell r="AR800">
            <v>0</v>
          </cell>
          <cell r="AS800">
            <v>44935.439131944448</v>
          </cell>
          <cell r="AT800">
            <v>11</v>
          </cell>
          <cell r="AU800">
            <v>44935.774525462963</v>
          </cell>
          <cell r="AV800">
            <v>44935.775150462963</v>
          </cell>
          <cell r="AW800" t="str">
            <v>Y10</v>
          </cell>
          <cell r="AX800" t="str">
            <v>NORMAL_CLEARING</v>
          </cell>
          <cell r="AY800" t="str">
            <v>ANSWER</v>
          </cell>
          <cell r="AZ800" t="str">
            <v>Local/02200488649971914111@default-000364f3;2</v>
          </cell>
          <cell r="BA800">
            <v>0</v>
          </cell>
          <cell r="BC800">
            <v>20</v>
          </cell>
          <cell r="BD800">
            <v>0</v>
          </cell>
          <cell r="BE800">
            <v>34</v>
          </cell>
          <cell r="BF800">
            <v>0</v>
          </cell>
          <cell r="BG800" t="str">
            <v>CALLER</v>
          </cell>
          <cell r="BK800">
            <v>1</v>
          </cell>
          <cell r="BL800">
            <v>2</v>
          </cell>
          <cell r="BM800">
            <v>45170</v>
          </cell>
          <cell r="BN800" t="str">
            <v>10:56</v>
          </cell>
          <cell r="BO800">
            <v>45170.455555555556</v>
          </cell>
          <cell r="BP800" t="str">
            <v>Connect</v>
          </cell>
        </row>
        <row r="801">
          <cell r="A801">
            <v>1017086893</v>
          </cell>
          <cell r="B801" t="str">
            <v>AUTO</v>
          </cell>
          <cell r="C801" t="str">
            <v>CLDC</v>
          </cell>
          <cell r="D801" t="str">
            <v>Call disconnected</v>
          </cell>
          <cell r="E801" t="str">
            <v>CONNECTED</v>
          </cell>
          <cell r="F801" t="str">
            <v>Connected</v>
          </cell>
          <cell r="G801" t="str">
            <v>Connected</v>
          </cell>
          <cell r="H801" t="str">
            <v>STL220626</v>
          </cell>
          <cell r="I801" t="str">
            <v>Vijay Bhimrav Kamble</v>
          </cell>
          <cell r="J801">
            <v>11</v>
          </cell>
          <cell r="K801">
            <v>44935.456226851849</v>
          </cell>
          <cell r="L801">
            <v>44935.456516203703</v>
          </cell>
          <cell r="M801">
            <v>10089</v>
          </cell>
          <cell r="N801" t="str">
            <v>LAS POS Refll</v>
          </cell>
          <cell r="O801" t="str">
            <v>00Q6F00001rYh4M</v>
          </cell>
          <cell r="Q801">
            <v>202207057687933</v>
          </cell>
          <cell r="R801">
            <v>0</v>
          </cell>
          <cell r="S801">
            <v>91</v>
          </cell>
          <cell r="U801" t="str">
            <v>TEST2717</v>
          </cell>
          <cell r="W801" t="str">
            <v>VIKAS  MR VIKAS GUPTA</v>
          </cell>
          <cell r="X801">
            <v>139336166</v>
          </cell>
          <cell r="AA801" t="str">
            <v>-</v>
          </cell>
          <cell r="AF801" t="str">
            <v>U</v>
          </cell>
          <cell r="AH801">
            <v>9810661522</v>
          </cell>
          <cell r="AK801">
            <v>50</v>
          </cell>
          <cell r="AL801" t="str">
            <v>CFAB_Sales_Agents</v>
          </cell>
          <cell r="AM801" t="str">
            <v>MAIN</v>
          </cell>
          <cell r="AN801">
            <v>1</v>
          </cell>
          <cell r="AP801">
            <v>63721476</v>
          </cell>
          <cell r="AQ801">
            <v>1693546016.4763999</v>
          </cell>
          <cell r="AR801">
            <v>0</v>
          </cell>
          <cell r="AS801">
            <v>44935.439131944448</v>
          </cell>
          <cell r="AT801">
            <v>10</v>
          </cell>
          <cell r="AU801">
            <v>44935.775266203702</v>
          </cell>
          <cell r="AV801">
            <v>44935.775775462964</v>
          </cell>
          <cell r="AW801" t="str">
            <v>Y9</v>
          </cell>
          <cell r="AX801" t="str">
            <v>NORMAL_CLEARING</v>
          </cell>
          <cell r="AY801" t="str">
            <v>ANSWER</v>
          </cell>
          <cell r="AZ801" t="str">
            <v>SIP/SIP112_119-0001e73b</v>
          </cell>
          <cell r="BA801">
            <v>401</v>
          </cell>
          <cell r="BB801" t="str">
            <v>Unauthorized</v>
          </cell>
          <cell r="BC801">
            <v>21</v>
          </cell>
          <cell r="BD801">
            <v>18</v>
          </cell>
          <cell r="BE801">
            <v>30</v>
          </cell>
          <cell r="BF801">
            <v>0</v>
          </cell>
          <cell r="BG801" t="str">
            <v>CALLER</v>
          </cell>
          <cell r="BK801">
            <v>1</v>
          </cell>
          <cell r="BL801">
            <v>2</v>
          </cell>
          <cell r="BM801">
            <v>45170</v>
          </cell>
          <cell r="BN801" t="str">
            <v>10:56</v>
          </cell>
          <cell r="BO801">
            <v>45170.455555555556</v>
          </cell>
          <cell r="BP801" t="str">
            <v>Connect</v>
          </cell>
        </row>
        <row r="802">
          <cell r="A802">
            <v>1017086816</v>
          </cell>
          <cell r="B802" t="str">
            <v>AUTO</v>
          </cell>
          <cell r="C802" t="str">
            <v>NRAP</v>
          </cell>
          <cell r="D802" t="str">
            <v>No requirement at present</v>
          </cell>
          <cell r="E802" t="str">
            <v>CONNECTED</v>
          </cell>
          <cell r="F802" t="str">
            <v>No requirement</v>
          </cell>
          <cell r="G802" t="str">
            <v>NorequirementAtPresent</v>
          </cell>
          <cell r="H802" t="str">
            <v>STL221833</v>
          </cell>
          <cell r="I802" t="str">
            <v>Mohammed Jasim Nasir Shaikh</v>
          </cell>
          <cell r="J802">
            <v>12</v>
          </cell>
          <cell r="K802">
            <v>44935.454861111109</v>
          </cell>
          <cell r="L802">
            <v>44935.455185185187</v>
          </cell>
          <cell r="M802">
            <v>10089</v>
          </cell>
          <cell r="N802" t="str">
            <v>LAS POS Refll</v>
          </cell>
          <cell r="O802" t="str">
            <v>00Q6F00001rSpFU</v>
          </cell>
          <cell r="Q802">
            <v>202207057687933</v>
          </cell>
          <cell r="R802">
            <v>0</v>
          </cell>
          <cell r="S802">
            <v>91</v>
          </cell>
          <cell r="U802" t="str">
            <v>TEST2640</v>
          </cell>
          <cell r="W802" t="str">
            <v>THANGARAJS S/O THANGARAJS</v>
          </cell>
          <cell r="X802">
            <v>137912969</v>
          </cell>
          <cell r="AA802" t="str">
            <v>-</v>
          </cell>
          <cell r="AF802" t="str">
            <v>U</v>
          </cell>
          <cell r="AH802">
            <v>8754784260</v>
          </cell>
          <cell r="AK802">
            <v>28</v>
          </cell>
          <cell r="AL802" t="str">
            <v>CFAB_Sales_Agents</v>
          </cell>
          <cell r="AM802" t="str">
            <v>MAIN</v>
          </cell>
          <cell r="AN802">
            <v>1</v>
          </cell>
          <cell r="AP802">
            <v>63721403</v>
          </cell>
          <cell r="AQ802">
            <v>1693545890.71661</v>
          </cell>
          <cell r="AR802">
            <v>0</v>
          </cell>
          <cell r="AS802">
            <v>44935.439131944448</v>
          </cell>
          <cell r="AT802">
            <v>11</v>
          </cell>
          <cell r="AU802">
            <v>44935.755868055552</v>
          </cell>
          <cell r="AV802">
            <v>44935.755879629629</v>
          </cell>
          <cell r="AW802" t="str">
            <v>Y10</v>
          </cell>
          <cell r="AX802" t="str">
            <v>NORMAL_CLEARING</v>
          </cell>
          <cell r="AY802" t="str">
            <v>ANSWER</v>
          </cell>
          <cell r="AZ802" t="str">
            <v>Local/02200488648754784260@default-0003640e;2</v>
          </cell>
          <cell r="BA802">
            <v>401</v>
          </cell>
          <cell r="BB802" t="str">
            <v>Unauthorized</v>
          </cell>
          <cell r="BC802">
            <v>9</v>
          </cell>
          <cell r="BD802">
            <v>0</v>
          </cell>
          <cell r="BE802">
            <v>37</v>
          </cell>
          <cell r="BF802">
            <v>0</v>
          </cell>
          <cell r="BG802" t="str">
            <v>CALLER</v>
          </cell>
          <cell r="BK802">
            <v>1</v>
          </cell>
          <cell r="BL802">
            <v>2</v>
          </cell>
          <cell r="BM802">
            <v>45170</v>
          </cell>
          <cell r="BN802" t="str">
            <v>10:55</v>
          </cell>
          <cell r="BO802">
            <v>45170.454861111109</v>
          </cell>
          <cell r="BP802" t="str">
            <v>Connect</v>
          </cell>
        </row>
        <row r="803">
          <cell r="A803">
            <v>1017086817</v>
          </cell>
          <cell r="B803" t="str">
            <v>AUTO</v>
          </cell>
          <cell r="C803" t="str">
            <v>CLDC</v>
          </cell>
          <cell r="D803" t="str">
            <v>Call disconnected</v>
          </cell>
          <cell r="E803" t="str">
            <v>CONNECTED</v>
          </cell>
          <cell r="F803" t="str">
            <v>Connected</v>
          </cell>
          <cell r="G803" t="str">
            <v>Connected</v>
          </cell>
          <cell r="H803" t="str">
            <v>STL221838</v>
          </cell>
          <cell r="I803" t="str">
            <v>Sajida Khatoon Jamil Ahmed Shaikh</v>
          </cell>
          <cell r="J803">
            <v>23</v>
          </cell>
          <cell r="K803">
            <v>44935.454861111109</v>
          </cell>
          <cell r="L803">
            <v>44935.455023148148</v>
          </cell>
          <cell r="M803">
            <v>10089</v>
          </cell>
          <cell r="N803" t="str">
            <v>LAS POS Refll</v>
          </cell>
          <cell r="O803" t="str">
            <v>00Q6F00001rTiv0</v>
          </cell>
          <cell r="Q803">
            <v>202207057687933</v>
          </cell>
          <cell r="R803">
            <v>0</v>
          </cell>
          <cell r="S803">
            <v>91</v>
          </cell>
          <cell r="U803" t="str">
            <v>TEST2641</v>
          </cell>
          <cell r="W803" t="str">
            <v>PANKESH MEHATA</v>
          </cell>
          <cell r="X803">
            <v>138128066</v>
          </cell>
          <cell r="AA803" t="str">
            <v>-</v>
          </cell>
          <cell r="AF803" t="str">
            <v>U</v>
          </cell>
          <cell r="AH803">
            <v>9821541955</v>
          </cell>
          <cell r="AK803">
            <v>14</v>
          </cell>
          <cell r="AL803" t="str">
            <v>CFAB_Sales_Agents</v>
          </cell>
          <cell r="AM803" t="str">
            <v>MAIN</v>
          </cell>
          <cell r="AN803">
            <v>1</v>
          </cell>
          <cell r="AP803">
            <v>63721412</v>
          </cell>
          <cell r="AQ803">
            <v>1693545892.71664</v>
          </cell>
          <cell r="AR803">
            <v>0</v>
          </cell>
          <cell r="AS803">
            <v>44935.439131944448</v>
          </cell>
          <cell r="AT803">
            <v>11</v>
          </cell>
          <cell r="AU803">
            <v>44935.761770833335</v>
          </cell>
          <cell r="AV803">
            <v>44935.761782407404</v>
          </cell>
          <cell r="AW803" t="str">
            <v>Y10</v>
          </cell>
          <cell r="AX803" t="str">
            <v>NORMAL_CLEARING</v>
          </cell>
          <cell r="AY803" t="str">
            <v>ANSWER</v>
          </cell>
          <cell r="AZ803" t="str">
            <v>Local/02200488649821541955@default-00036418;2</v>
          </cell>
          <cell r="BA803">
            <v>401</v>
          </cell>
          <cell r="BB803" t="str">
            <v>Unauthorized</v>
          </cell>
          <cell r="BC803">
            <v>8</v>
          </cell>
          <cell r="BD803">
            <v>0</v>
          </cell>
          <cell r="BE803">
            <v>31</v>
          </cell>
          <cell r="BF803">
            <v>0</v>
          </cell>
          <cell r="BG803" t="str">
            <v>CALLER</v>
          </cell>
          <cell r="BK803">
            <v>1</v>
          </cell>
          <cell r="BL803">
            <v>2</v>
          </cell>
          <cell r="BM803">
            <v>45170</v>
          </cell>
          <cell r="BN803" t="str">
            <v>10:55</v>
          </cell>
          <cell r="BO803">
            <v>45170.454861111109</v>
          </cell>
          <cell r="BP803" t="str">
            <v>Connect</v>
          </cell>
        </row>
        <row r="804">
          <cell r="A804">
            <v>1017086819</v>
          </cell>
          <cell r="B804" t="str">
            <v>AUTO</v>
          </cell>
          <cell r="C804" t="str">
            <v>NRAP</v>
          </cell>
          <cell r="D804" t="str">
            <v>No requirement at present</v>
          </cell>
          <cell r="E804" t="str">
            <v>CONNECTED</v>
          </cell>
          <cell r="F804" t="str">
            <v>No requirement</v>
          </cell>
          <cell r="G804" t="str">
            <v>NorequirementAtPresent</v>
          </cell>
          <cell r="H804" t="str">
            <v>STL220055</v>
          </cell>
          <cell r="I804" t="str">
            <v xml:space="preserve">Abhishek Vasant Kudalkar </v>
          </cell>
          <cell r="J804">
            <v>13</v>
          </cell>
          <cell r="K804">
            <v>44935.454895833333</v>
          </cell>
          <cell r="L804">
            <v>44935.455138888887</v>
          </cell>
          <cell r="M804">
            <v>10089</v>
          </cell>
          <cell r="N804" t="str">
            <v>LAS POS Refll</v>
          </cell>
          <cell r="O804" t="str">
            <v>00Q6F00001rQooJ</v>
          </cell>
          <cell r="Q804">
            <v>202207057687933</v>
          </cell>
          <cell r="R804">
            <v>0</v>
          </cell>
          <cell r="S804">
            <v>91</v>
          </cell>
          <cell r="U804" t="str">
            <v>TEST2643</v>
          </cell>
          <cell r="W804" t="str">
            <v>SUBRAMANYA IYER</v>
          </cell>
          <cell r="X804">
            <v>137425398</v>
          </cell>
          <cell r="AA804" t="str">
            <v>-</v>
          </cell>
          <cell r="AF804" t="str">
            <v>U</v>
          </cell>
          <cell r="AH804">
            <v>8026767661</v>
          </cell>
          <cell r="AK804">
            <v>21</v>
          </cell>
          <cell r="AL804" t="str">
            <v>CFAB_Sales_Agents</v>
          </cell>
          <cell r="AM804" t="str">
            <v>MAIN</v>
          </cell>
          <cell r="AN804">
            <v>1</v>
          </cell>
          <cell r="AP804">
            <v>63721404</v>
          </cell>
          <cell r="AQ804">
            <v>1693545890.71661</v>
          </cell>
          <cell r="AR804">
            <v>0</v>
          </cell>
          <cell r="AS804">
            <v>44935.439131944448</v>
          </cell>
          <cell r="AT804">
            <v>4</v>
          </cell>
          <cell r="AU804">
            <v>44935.701643518521</v>
          </cell>
          <cell r="AV804">
            <v>44935.702233796299</v>
          </cell>
          <cell r="AW804" t="str">
            <v>Y3</v>
          </cell>
          <cell r="AX804" t="str">
            <v>NORMAL_CLEARING</v>
          </cell>
          <cell r="AY804" t="str">
            <v>ANSWER</v>
          </cell>
          <cell r="AZ804" t="str">
            <v>Local/02200488648026767661@default-0003640f;2</v>
          </cell>
          <cell r="BA804">
            <v>0</v>
          </cell>
          <cell r="BC804">
            <v>13</v>
          </cell>
          <cell r="BD804">
            <v>0</v>
          </cell>
          <cell r="BE804">
            <v>27</v>
          </cell>
          <cell r="BF804">
            <v>0</v>
          </cell>
          <cell r="BG804" t="str">
            <v>CALLER</v>
          </cell>
          <cell r="BK804">
            <v>1</v>
          </cell>
          <cell r="BL804">
            <v>2</v>
          </cell>
          <cell r="BM804">
            <v>45170</v>
          </cell>
          <cell r="BN804" t="str">
            <v>10:55</v>
          </cell>
          <cell r="BO804">
            <v>45170.454861111109</v>
          </cell>
          <cell r="BP804" t="str">
            <v>Connect</v>
          </cell>
        </row>
        <row r="805">
          <cell r="A805">
            <v>1017086827</v>
          </cell>
          <cell r="B805" t="str">
            <v>AUTO</v>
          </cell>
          <cell r="C805" t="str">
            <v>CLDC</v>
          </cell>
          <cell r="D805" t="str">
            <v>Call disconnected</v>
          </cell>
          <cell r="E805" t="str">
            <v>CONNECTED</v>
          </cell>
          <cell r="F805" t="str">
            <v>Connected</v>
          </cell>
          <cell r="G805" t="str">
            <v>Connected</v>
          </cell>
          <cell r="H805" t="str">
            <v>STL221837</v>
          </cell>
          <cell r="I805" t="str">
            <v>Varsha Ganpat Padwal</v>
          </cell>
          <cell r="J805">
            <v>34</v>
          </cell>
          <cell r="K805">
            <v>44935.454953703702</v>
          </cell>
          <cell r="L805">
            <v>44935.455254629633</v>
          </cell>
          <cell r="M805">
            <v>10089</v>
          </cell>
          <cell r="N805" t="str">
            <v>LAS POS Refll</v>
          </cell>
          <cell r="O805" t="str">
            <v>00Q6F00001rY6Mr</v>
          </cell>
          <cell r="Q805">
            <v>202207057687933</v>
          </cell>
          <cell r="R805">
            <v>0</v>
          </cell>
          <cell r="S805">
            <v>91</v>
          </cell>
          <cell r="U805" t="str">
            <v>TEST2651</v>
          </cell>
          <cell r="W805" t="str">
            <v>SEN AC</v>
          </cell>
          <cell r="X805">
            <v>139193584</v>
          </cell>
          <cell r="AA805" t="str">
            <v>-</v>
          </cell>
          <cell r="AF805" t="str">
            <v>U</v>
          </cell>
          <cell r="AH805">
            <v>9152793306</v>
          </cell>
          <cell r="AK805">
            <v>26</v>
          </cell>
          <cell r="AL805" t="str">
            <v>CFAB_Sales_Agents</v>
          </cell>
          <cell r="AM805" t="str">
            <v>MAIN</v>
          </cell>
          <cell r="AN805">
            <v>1</v>
          </cell>
          <cell r="AP805">
            <v>63721414</v>
          </cell>
          <cell r="AQ805">
            <v>1693545900.47598</v>
          </cell>
          <cell r="AR805">
            <v>0</v>
          </cell>
          <cell r="AS805">
            <v>44935.439131944448</v>
          </cell>
          <cell r="AT805">
            <v>3</v>
          </cell>
          <cell r="AU805">
            <v>44935.698692129627</v>
          </cell>
          <cell r="AV805">
            <v>44935.699363425927</v>
          </cell>
          <cell r="AW805" t="str">
            <v>Y2</v>
          </cell>
          <cell r="AX805" t="str">
            <v>NORMAL_CLEARING</v>
          </cell>
          <cell r="AY805" t="str">
            <v>ANSWER</v>
          </cell>
          <cell r="AZ805" t="str">
            <v>SIP/SIP112_119-0001e6d5</v>
          </cell>
          <cell r="BA805">
            <v>401</v>
          </cell>
          <cell r="BB805" t="str">
            <v>Unauthorized</v>
          </cell>
          <cell r="BC805">
            <v>28</v>
          </cell>
          <cell r="BD805">
            <v>19</v>
          </cell>
          <cell r="BE805">
            <v>53</v>
          </cell>
          <cell r="BF805">
            <v>0</v>
          </cell>
          <cell r="BG805" t="str">
            <v>CALLER</v>
          </cell>
          <cell r="BK805">
            <v>1</v>
          </cell>
          <cell r="BL805">
            <v>2</v>
          </cell>
          <cell r="BM805">
            <v>45170</v>
          </cell>
          <cell r="BN805" t="str">
            <v>10:55</v>
          </cell>
          <cell r="BO805">
            <v>45170.454861111109</v>
          </cell>
          <cell r="BP805" t="str">
            <v>Connect</v>
          </cell>
        </row>
        <row r="806">
          <cell r="A806">
            <v>1017086828</v>
          </cell>
          <cell r="B806" t="str">
            <v>AUTO</v>
          </cell>
          <cell r="C806" t="str">
            <v>NRAP</v>
          </cell>
          <cell r="D806" t="str">
            <v>No requirement at present</v>
          </cell>
          <cell r="E806" t="str">
            <v>CONNECTED</v>
          </cell>
          <cell r="F806" t="str">
            <v>No requirement</v>
          </cell>
          <cell r="G806" t="str">
            <v>NorequirementAtPresent</v>
          </cell>
          <cell r="H806" t="str">
            <v>STL220626</v>
          </cell>
          <cell r="I806" t="str">
            <v>Vijay Bhimrav Kamble</v>
          </cell>
          <cell r="J806">
            <v>14</v>
          </cell>
          <cell r="K806">
            <v>44935.455000000002</v>
          </cell>
          <cell r="L806">
            <v>44935.455416666664</v>
          </cell>
          <cell r="M806">
            <v>10089</v>
          </cell>
          <cell r="N806" t="str">
            <v>LAS POS Refll</v>
          </cell>
          <cell r="O806" t="str">
            <v>00Q6F00001rY84e</v>
          </cell>
          <cell r="Q806">
            <v>202207057687933</v>
          </cell>
          <cell r="R806">
            <v>0</v>
          </cell>
          <cell r="S806">
            <v>91</v>
          </cell>
          <cell r="U806" t="str">
            <v>TEST2652</v>
          </cell>
          <cell r="W806" t="str">
            <v>DHAVAL JHAVERI</v>
          </cell>
          <cell r="X806">
            <v>139200163</v>
          </cell>
          <cell r="AA806" t="str">
            <v>-</v>
          </cell>
          <cell r="AF806" t="str">
            <v>U</v>
          </cell>
          <cell r="AH806">
            <v>9769007475</v>
          </cell>
          <cell r="AK806">
            <v>36</v>
          </cell>
          <cell r="AL806" t="str">
            <v>CFAB_Sales_Agents</v>
          </cell>
          <cell r="AM806" t="str">
            <v>MAIN</v>
          </cell>
          <cell r="AN806">
            <v>1</v>
          </cell>
          <cell r="AP806">
            <v>63721417</v>
          </cell>
          <cell r="AQ806">
            <v>1693545901.4759901</v>
          </cell>
          <cell r="AR806">
            <v>0</v>
          </cell>
          <cell r="AS806">
            <v>44935.439131944448</v>
          </cell>
          <cell r="AT806">
            <v>3</v>
          </cell>
          <cell r="AU806">
            <v>44935.698692129627</v>
          </cell>
          <cell r="AV806">
            <v>44935.699456018519</v>
          </cell>
          <cell r="AW806" t="str">
            <v>Y2</v>
          </cell>
          <cell r="AX806" t="str">
            <v>NORMAL_CLEARING</v>
          </cell>
          <cell r="AY806" t="str">
            <v>ANSWER</v>
          </cell>
          <cell r="AZ806" t="str">
            <v>SIP/SIP112_114-0001e6d8</v>
          </cell>
          <cell r="BA806">
            <v>401</v>
          </cell>
          <cell r="BB806" t="str">
            <v>Unauthorized</v>
          </cell>
          <cell r="BC806">
            <v>29</v>
          </cell>
          <cell r="BD806">
            <v>29</v>
          </cell>
          <cell r="BE806">
            <v>44</v>
          </cell>
          <cell r="BF806">
            <v>0</v>
          </cell>
          <cell r="BG806" t="str">
            <v>CALLER</v>
          </cell>
          <cell r="BK806">
            <v>1</v>
          </cell>
          <cell r="BL806">
            <v>2</v>
          </cell>
          <cell r="BM806">
            <v>45170</v>
          </cell>
          <cell r="BN806" t="str">
            <v>10:55</v>
          </cell>
          <cell r="BO806">
            <v>45170.454861111109</v>
          </cell>
          <cell r="BP806" t="str">
            <v>Connect</v>
          </cell>
        </row>
        <row r="807">
          <cell r="A807">
            <v>1017086832</v>
          </cell>
          <cell r="B807" t="str">
            <v>AUTO</v>
          </cell>
          <cell r="C807" t="str">
            <v>WTO</v>
          </cell>
          <cell r="D807" t="str">
            <v>WTO</v>
          </cell>
          <cell r="E807" t="str">
            <v>CONNECTED</v>
          </cell>
          <cell r="F807" t="str">
            <v>UNDEFINED</v>
          </cell>
          <cell r="G807" t="str">
            <v>Default Category</v>
          </cell>
          <cell r="H807" t="str">
            <v>STL216176</v>
          </cell>
          <cell r="I807" t="str">
            <v>Snehal lala Bhise</v>
          </cell>
          <cell r="J807">
            <v>69</v>
          </cell>
          <cell r="K807">
            <v>44935.455011574071</v>
          </cell>
          <cell r="L807">
            <v>44935.455254629633</v>
          </cell>
          <cell r="M807">
            <v>10089</v>
          </cell>
          <cell r="N807" t="str">
            <v>LAS POS Refll</v>
          </cell>
          <cell r="O807" t="str">
            <v>00Q6F00001rY6b1</v>
          </cell>
          <cell r="Q807">
            <v>202207057687933</v>
          </cell>
          <cell r="R807">
            <v>0</v>
          </cell>
          <cell r="S807">
            <v>91</v>
          </cell>
          <cell r="U807" t="str">
            <v>TEST2656</v>
          </cell>
          <cell r="W807" t="str">
            <v>VALLABH TANAVADE</v>
          </cell>
          <cell r="X807">
            <v>139194464</v>
          </cell>
          <cell r="AA807" t="str">
            <v>-</v>
          </cell>
          <cell r="AF807" t="str">
            <v>U</v>
          </cell>
          <cell r="AH807">
            <v>9820347150</v>
          </cell>
          <cell r="AK807">
            <v>21</v>
          </cell>
          <cell r="AL807" t="str">
            <v>CFAB_Sales_Agents</v>
          </cell>
          <cell r="AM807" t="str">
            <v>MAIN</v>
          </cell>
          <cell r="AN807">
            <v>1</v>
          </cell>
          <cell r="AP807">
            <v>63721418</v>
          </cell>
          <cell r="AQ807">
            <v>1693545902.4759901</v>
          </cell>
          <cell r="AR807">
            <v>0</v>
          </cell>
          <cell r="AS807">
            <v>44935.439131944448</v>
          </cell>
          <cell r="AT807">
            <v>1</v>
          </cell>
          <cell r="AU807">
            <v>44935.454861111109</v>
          </cell>
          <cell r="AV807">
            <v>44935.455960648149</v>
          </cell>
          <cell r="AW807" t="str">
            <v>Y</v>
          </cell>
          <cell r="AX807" t="str">
            <v>NORMAL_CLEARING</v>
          </cell>
          <cell r="AY807" t="str">
            <v>ANSWER</v>
          </cell>
          <cell r="AZ807" t="str">
            <v>Local/02200488649820347150@default-0002833d;2</v>
          </cell>
          <cell r="BA807">
            <v>401</v>
          </cell>
          <cell r="BB807" t="str">
            <v>Unauthorized</v>
          </cell>
          <cell r="BC807">
            <v>11</v>
          </cell>
          <cell r="BD807">
            <v>0</v>
          </cell>
          <cell r="BE807">
            <v>80</v>
          </cell>
          <cell r="BF807">
            <v>0</v>
          </cell>
          <cell r="BG807" t="str">
            <v>CALLER</v>
          </cell>
          <cell r="BK807">
            <v>1</v>
          </cell>
          <cell r="BL807">
            <v>2</v>
          </cell>
          <cell r="BM807">
            <v>45170</v>
          </cell>
          <cell r="BN807" t="str">
            <v>10:55</v>
          </cell>
          <cell r="BO807">
            <v>45170.454861111109</v>
          </cell>
          <cell r="BP807" t="str">
            <v>Connect</v>
          </cell>
        </row>
        <row r="808">
          <cell r="A808">
            <v>1017086833</v>
          </cell>
          <cell r="B808" t="str">
            <v>MANUAL</v>
          </cell>
          <cell r="C808" t="str">
            <v>NRAP</v>
          </cell>
          <cell r="D808" t="str">
            <v>No requirement at present</v>
          </cell>
          <cell r="E808" t="str">
            <v>CONNECTED</v>
          </cell>
          <cell r="F808" t="str">
            <v>No requirement</v>
          </cell>
          <cell r="G808" t="str">
            <v>NorequirementAtPresent</v>
          </cell>
          <cell r="H808" t="str">
            <v>STL200448</v>
          </cell>
          <cell r="I808" t="str">
            <v>Omkar Hanmant Shingate</v>
          </cell>
          <cell r="K808">
            <v>44935.455057870371</v>
          </cell>
          <cell r="L808">
            <v>44935.455057870371</v>
          </cell>
          <cell r="M808">
            <v>10089</v>
          </cell>
          <cell r="N808" t="str">
            <v>LAS POS Refll</v>
          </cell>
          <cell r="O808" t="str">
            <v>a1b6F00000z1FUI</v>
          </cell>
          <cell r="Q808">
            <v>202207057687928</v>
          </cell>
          <cell r="R808">
            <v>0</v>
          </cell>
          <cell r="S808">
            <v>91</v>
          </cell>
          <cell r="U808" t="str">
            <v>TEST2657</v>
          </cell>
          <cell r="X808" t="str">
            <v>Offer-202308124809950</v>
          </cell>
          <cell r="AA808" t="str">
            <v>RAJKOT</v>
          </cell>
          <cell r="AF808" t="str">
            <v>U</v>
          </cell>
          <cell r="AH808">
            <v>16000001</v>
          </cell>
          <cell r="AK808">
            <v>0</v>
          </cell>
          <cell r="AL808" t="str">
            <v>CFAB_Sales_Agents</v>
          </cell>
          <cell r="AM808" t="str">
            <v>MANUAL</v>
          </cell>
          <cell r="AN808">
            <v>0</v>
          </cell>
          <cell r="AP808">
            <v>63715178</v>
          </cell>
          <cell r="AQ808">
            <v>1693545917.06371</v>
          </cell>
          <cell r="AR808">
            <v>0</v>
          </cell>
          <cell r="AS808">
            <v>44935.40320601852</v>
          </cell>
          <cell r="AT808">
            <v>3</v>
          </cell>
          <cell r="AU808">
            <v>44935.454421296294</v>
          </cell>
          <cell r="AV808">
            <v>44935.455127314817</v>
          </cell>
          <cell r="AW808" t="str">
            <v>Y2</v>
          </cell>
          <cell r="BF808">
            <v>0</v>
          </cell>
          <cell r="BG808" t="str">
            <v>AGENT</v>
          </cell>
          <cell r="BK808">
            <v>1</v>
          </cell>
          <cell r="BL808">
            <v>2</v>
          </cell>
          <cell r="BM808">
            <v>45170</v>
          </cell>
          <cell r="BN808" t="str">
            <v>10:55</v>
          </cell>
          <cell r="BO808">
            <v>45170.454861111109</v>
          </cell>
          <cell r="BP808" t="str">
            <v>Connect</v>
          </cell>
        </row>
        <row r="809">
          <cell r="A809">
            <v>1017086834</v>
          </cell>
          <cell r="B809" t="str">
            <v>AUTO</v>
          </cell>
          <cell r="C809" t="str">
            <v>CLDC</v>
          </cell>
          <cell r="D809" t="str">
            <v>Call disconnected</v>
          </cell>
          <cell r="E809" t="str">
            <v>CONNECTED</v>
          </cell>
          <cell r="F809" t="str">
            <v>Connected</v>
          </cell>
          <cell r="G809" t="str">
            <v>Connected</v>
          </cell>
          <cell r="H809" t="str">
            <v>STL222090</v>
          </cell>
          <cell r="I809" t="str">
            <v>Javed Ibrahim Sayyed</v>
          </cell>
          <cell r="J809">
            <v>8</v>
          </cell>
          <cell r="K809">
            <v>44935.455138888887</v>
          </cell>
          <cell r="L809">
            <v>44935.455335648148</v>
          </cell>
          <cell r="M809">
            <v>10089</v>
          </cell>
          <cell r="N809" t="str">
            <v>LAS POS Refll</v>
          </cell>
          <cell r="O809" t="str">
            <v>00Q6F00001rY73J</v>
          </cell>
          <cell r="Q809">
            <v>202207057687933</v>
          </cell>
          <cell r="R809">
            <v>0</v>
          </cell>
          <cell r="S809">
            <v>91</v>
          </cell>
          <cell r="U809" t="str">
            <v>TEST2658</v>
          </cell>
          <cell r="W809" t="str">
            <v>AUGUSTINE</v>
          </cell>
          <cell r="X809">
            <v>139196221</v>
          </cell>
          <cell r="AA809" t="str">
            <v>-</v>
          </cell>
          <cell r="AF809" t="str">
            <v>U</v>
          </cell>
          <cell r="AH809">
            <v>7736313824</v>
          </cell>
          <cell r="AK809">
            <v>17</v>
          </cell>
          <cell r="AL809" t="str">
            <v>CFAB_Sales_Agents</v>
          </cell>
          <cell r="AM809" t="str">
            <v>MAIN</v>
          </cell>
          <cell r="AN809">
            <v>1</v>
          </cell>
          <cell r="AP809">
            <v>63721416</v>
          </cell>
          <cell r="AQ809">
            <v>1693545901.47598</v>
          </cell>
          <cell r="AR809">
            <v>0</v>
          </cell>
          <cell r="AS809">
            <v>44935.439131944448</v>
          </cell>
          <cell r="AT809">
            <v>3</v>
          </cell>
          <cell r="AU809">
            <v>44935.698692129627</v>
          </cell>
          <cell r="AV809">
            <v>44935.699363425927</v>
          </cell>
          <cell r="AW809" t="str">
            <v>Y2</v>
          </cell>
          <cell r="AX809" t="str">
            <v>NORMAL_CLEARING</v>
          </cell>
          <cell r="AY809" t="str">
            <v>ANSWER</v>
          </cell>
          <cell r="AZ809" t="str">
            <v>SIP/SIP112_114-0001e6d7</v>
          </cell>
          <cell r="BA809">
            <v>401</v>
          </cell>
          <cell r="BB809" t="str">
            <v>Unauthorized</v>
          </cell>
          <cell r="BC809">
            <v>14</v>
          </cell>
          <cell r="BD809">
            <v>10</v>
          </cell>
          <cell r="BE809">
            <v>17</v>
          </cell>
          <cell r="BF809">
            <v>0</v>
          </cell>
          <cell r="BG809" t="str">
            <v>CALLER</v>
          </cell>
          <cell r="BK809">
            <v>1</v>
          </cell>
          <cell r="BL809">
            <v>2</v>
          </cell>
          <cell r="BM809">
            <v>45170</v>
          </cell>
          <cell r="BN809" t="str">
            <v>10:55</v>
          </cell>
          <cell r="BO809">
            <v>45170.454861111109</v>
          </cell>
          <cell r="BP809" t="str">
            <v>Connect</v>
          </cell>
        </row>
        <row r="810">
          <cell r="A810">
            <v>1017086839</v>
          </cell>
          <cell r="B810" t="str">
            <v>AUTO</v>
          </cell>
          <cell r="C810" t="str">
            <v>NRAP</v>
          </cell>
          <cell r="D810" t="str">
            <v>No requirement at present</v>
          </cell>
          <cell r="E810" t="str">
            <v>CONNECTED</v>
          </cell>
          <cell r="F810" t="str">
            <v>No requirement</v>
          </cell>
          <cell r="G810" t="str">
            <v>NorequirementAtPresent</v>
          </cell>
          <cell r="H810" t="str">
            <v>STL222087</v>
          </cell>
          <cell r="I810" t="str">
            <v xml:space="preserve">Vishal Sharma </v>
          </cell>
          <cell r="J810">
            <v>12</v>
          </cell>
          <cell r="K810">
            <v>44935.455381944441</v>
          </cell>
          <cell r="L810">
            <v>44935.455671296295</v>
          </cell>
          <cell r="M810">
            <v>10089</v>
          </cell>
          <cell r="N810" t="str">
            <v>LAS POS Refll</v>
          </cell>
          <cell r="O810" t="str">
            <v>00Q6F00001rY2z8</v>
          </cell>
          <cell r="Q810">
            <v>202207057687933</v>
          </cell>
          <cell r="R810">
            <v>0</v>
          </cell>
          <cell r="S810">
            <v>91</v>
          </cell>
          <cell r="U810" t="str">
            <v>TEST2663</v>
          </cell>
          <cell r="W810" t="str">
            <v>MANIK  MR MANIK WADHWA</v>
          </cell>
          <cell r="X810">
            <v>139180552</v>
          </cell>
          <cell r="AA810" t="str">
            <v>-</v>
          </cell>
          <cell r="AF810" t="str">
            <v>U</v>
          </cell>
          <cell r="AH810">
            <v>9811815279</v>
          </cell>
          <cell r="AK810">
            <v>25</v>
          </cell>
          <cell r="AL810" t="str">
            <v>CFAB_Sales_Agents</v>
          </cell>
          <cell r="AM810" t="str">
            <v>MAIN</v>
          </cell>
          <cell r="AN810">
            <v>1</v>
          </cell>
          <cell r="AP810">
            <v>63721419</v>
          </cell>
          <cell r="AQ810">
            <v>1693545938.7169299</v>
          </cell>
          <cell r="AR810">
            <v>0</v>
          </cell>
          <cell r="AS810">
            <v>44935.439131944448</v>
          </cell>
          <cell r="AT810">
            <v>4</v>
          </cell>
          <cell r="AU810">
            <v>44935.710266203707</v>
          </cell>
          <cell r="AV810">
            <v>44935.710949074077</v>
          </cell>
          <cell r="AW810" t="str">
            <v>Y3</v>
          </cell>
          <cell r="AX810" t="str">
            <v>NORMAL_CLEARING</v>
          </cell>
          <cell r="AY810" t="str">
            <v>ANSWER</v>
          </cell>
          <cell r="AZ810" t="str">
            <v>Local/02200488649811815279@default-00036474;2</v>
          </cell>
          <cell r="BA810">
            <v>401</v>
          </cell>
          <cell r="BB810" t="str">
            <v>Unauthorized</v>
          </cell>
          <cell r="BC810">
            <v>7</v>
          </cell>
          <cell r="BD810">
            <v>0</v>
          </cell>
          <cell r="BE810">
            <v>31</v>
          </cell>
          <cell r="BF810">
            <v>0</v>
          </cell>
          <cell r="BG810" t="str">
            <v>CALLER</v>
          </cell>
          <cell r="BK810">
            <v>1</v>
          </cell>
          <cell r="BL810">
            <v>2</v>
          </cell>
          <cell r="BM810">
            <v>45170</v>
          </cell>
          <cell r="BN810" t="str">
            <v>10:55</v>
          </cell>
          <cell r="BO810">
            <v>45170.454861111109</v>
          </cell>
          <cell r="BP810" t="str">
            <v>Connect</v>
          </cell>
        </row>
        <row r="811">
          <cell r="A811">
            <v>1017086840</v>
          </cell>
          <cell r="B811" t="str">
            <v>AUTO</v>
          </cell>
          <cell r="C811" t="str">
            <v>NRAP</v>
          </cell>
          <cell r="D811" t="str">
            <v>No requirement at present</v>
          </cell>
          <cell r="E811" t="str">
            <v>CONNECTED</v>
          </cell>
          <cell r="F811" t="str">
            <v>No requirement</v>
          </cell>
          <cell r="G811" t="str">
            <v>NorequirementAtPresent</v>
          </cell>
          <cell r="H811" t="str">
            <v>STL199878</v>
          </cell>
          <cell r="I811" t="str">
            <v>Suraj santosh Kanekar</v>
          </cell>
          <cell r="J811">
            <v>8</v>
          </cell>
          <cell r="K811">
            <v>44935.455381944441</v>
          </cell>
          <cell r="L811">
            <v>44935.455601851849</v>
          </cell>
          <cell r="M811">
            <v>10089</v>
          </cell>
          <cell r="N811" t="str">
            <v>LAS POS Refll</v>
          </cell>
          <cell r="O811" t="str">
            <v>00Q6F00001rXofo</v>
          </cell>
          <cell r="Q811">
            <v>202207057687933</v>
          </cell>
          <cell r="R811">
            <v>0</v>
          </cell>
          <cell r="S811">
            <v>91</v>
          </cell>
          <cell r="U811" t="str">
            <v>TEST2664</v>
          </cell>
          <cell r="W811" t="str">
            <v>PRITI VIJENDRA SHENAI</v>
          </cell>
          <cell r="X811">
            <v>139124024</v>
          </cell>
          <cell r="AA811" t="str">
            <v>-</v>
          </cell>
          <cell r="AF811" t="str">
            <v>U</v>
          </cell>
          <cell r="AH811">
            <v>7506956772</v>
          </cell>
          <cell r="AK811">
            <v>19</v>
          </cell>
          <cell r="AL811" t="str">
            <v>CFAB_Sales_Agents</v>
          </cell>
          <cell r="AM811" t="str">
            <v>MAIN</v>
          </cell>
          <cell r="AN811">
            <v>1</v>
          </cell>
          <cell r="AP811">
            <v>63721422</v>
          </cell>
          <cell r="AQ811">
            <v>1693545939.7169399</v>
          </cell>
          <cell r="AR811">
            <v>0</v>
          </cell>
          <cell r="AS811">
            <v>44935.439131944448</v>
          </cell>
          <cell r="AT811">
            <v>5</v>
          </cell>
          <cell r="AU811">
            <v>44935.716168981482</v>
          </cell>
          <cell r="AV811">
            <v>44935.716817129629</v>
          </cell>
          <cell r="AW811" t="str">
            <v>Y4</v>
          </cell>
          <cell r="AX811" t="str">
            <v>NORMAL_CLEARING</v>
          </cell>
          <cell r="AY811" t="str">
            <v>ANSWER</v>
          </cell>
          <cell r="AZ811" t="str">
            <v>Local/02200488647506956772@default-00036477;2</v>
          </cell>
          <cell r="BA811">
            <v>401</v>
          </cell>
          <cell r="BB811" t="str">
            <v>Unauthorized</v>
          </cell>
          <cell r="BC811">
            <v>6</v>
          </cell>
          <cell r="BD811">
            <v>0</v>
          </cell>
          <cell r="BE811">
            <v>24</v>
          </cell>
          <cell r="BF811">
            <v>0</v>
          </cell>
          <cell r="BG811" t="str">
            <v>CALLER</v>
          </cell>
          <cell r="BK811">
            <v>1</v>
          </cell>
          <cell r="BL811">
            <v>2</v>
          </cell>
          <cell r="BM811">
            <v>45170</v>
          </cell>
          <cell r="BN811" t="str">
            <v>10:55</v>
          </cell>
          <cell r="BO811">
            <v>45170.454861111109</v>
          </cell>
          <cell r="BP811" t="str">
            <v>Connect</v>
          </cell>
        </row>
        <row r="812">
          <cell r="A812">
            <v>1017086841</v>
          </cell>
          <cell r="B812" t="str">
            <v>AUTO</v>
          </cell>
          <cell r="C812" t="str">
            <v>NRAP</v>
          </cell>
          <cell r="D812" t="str">
            <v>No requirement at present</v>
          </cell>
          <cell r="E812" t="str">
            <v>CONNECTED</v>
          </cell>
          <cell r="F812" t="str">
            <v>No requirement</v>
          </cell>
          <cell r="G812" t="str">
            <v>NorequirementAtPresent</v>
          </cell>
          <cell r="H812" t="str">
            <v>STL220055</v>
          </cell>
          <cell r="I812" t="str">
            <v xml:space="preserve">Abhishek Vasant Kudalkar </v>
          </cell>
          <cell r="J812">
            <v>9</v>
          </cell>
          <cell r="K812">
            <v>44935.455405092594</v>
          </cell>
          <cell r="L812">
            <v>44935.456006944441</v>
          </cell>
          <cell r="M812">
            <v>10089</v>
          </cell>
          <cell r="N812" t="str">
            <v>LAS POS Refll</v>
          </cell>
          <cell r="O812" t="str">
            <v>00Q6F00001rY8sd</v>
          </cell>
          <cell r="Q812">
            <v>202207057687933</v>
          </cell>
          <cell r="R812">
            <v>0</v>
          </cell>
          <cell r="S812">
            <v>91</v>
          </cell>
          <cell r="U812" t="str">
            <v>TEST2665</v>
          </cell>
          <cell r="W812" t="str">
            <v>BANSAL</v>
          </cell>
          <cell r="X812">
            <v>139203258</v>
          </cell>
          <cell r="AA812" t="str">
            <v>-</v>
          </cell>
          <cell r="AF812" t="str">
            <v>U</v>
          </cell>
          <cell r="AH812">
            <v>8001500294</v>
          </cell>
          <cell r="AK812">
            <v>52</v>
          </cell>
          <cell r="AL812" t="str">
            <v>CFAB_Sales_Agents</v>
          </cell>
          <cell r="AM812" t="str">
            <v>MAIN</v>
          </cell>
          <cell r="AN812">
            <v>1</v>
          </cell>
          <cell r="AP812">
            <v>63721425</v>
          </cell>
          <cell r="AQ812">
            <v>1693545940.7169499</v>
          </cell>
          <cell r="AR812">
            <v>0</v>
          </cell>
          <cell r="AS812">
            <v>44935.439131944448</v>
          </cell>
          <cell r="AT812">
            <v>6</v>
          </cell>
          <cell r="AU812">
            <v>44935.724328703705</v>
          </cell>
          <cell r="AV812">
            <v>44935.724930555552</v>
          </cell>
          <cell r="AW812" t="str">
            <v>Y5</v>
          </cell>
          <cell r="AX812" t="str">
            <v>NORMAL_CLEARING</v>
          </cell>
          <cell r="AY812" t="str">
            <v>ANSWER</v>
          </cell>
          <cell r="AZ812" t="str">
            <v>Local/02200488648001500294@default-0003647b;2</v>
          </cell>
          <cell r="BA812">
            <v>401</v>
          </cell>
          <cell r="BB812" t="str">
            <v>Unauthorized</v>
          </cell>
          <cell r="BC812">
            <v>7</v>
          </cell>
          <cell r="BD812">
            <v>0</v>
          </cell>
          <cell r="BE812">
            <v>60</v>
          </cell>
          <cell r="BF812">
            <v>0</v>
          </cell>
          <cell r="BG812" t="str">
            <v>AGENT</v>
          </cell>
          <cell r="BK812">
            <v>1</v>
          </cell>
          <cell r="BL812">
            <v>2</v>
          </cell>
          <cell r="BM812">
            <v>45170</v>
          </cell>
          <cell r="BN812" t="str">
            <v>10:55</v>
          </cell>
          <cell r="BO812">
            <v>45170.454861111109</v>
          </cell>
          <cell r="BP812" t="str">
            <v>Connect</v>
          </cell>
        </row>
        <row r="813">
          <cell r="A813">
            <v>1017086842</v>
          </cell>
          <cell r="B813" t="str">
            <v>MANUAL</v>
          </cell>
          <cell r="C813" t="str">
            <v>CLDC</v>
          </cell>
          <cell r="D813" t="str">
            <v>Call disconnected</v>
          </cell>
          <cell r="E813" t="str">
            <v>CONNECTED</v>
          </cell>
          <cell r="F813" t="str">
            <v>Connected</v>
          </cell>
          <cell r="G813" t="str">
            <v>Connected</v>
          </cell>
          <cell r="H813" t="str">
            <v>STL220767</v>
          </cell>
          <cell r="I813" t="str">
            <v>Sagar Nandu Rathod</v>
          </cell>
          <cell r="K813">
            <v>44935.455416666664</v>
          </cell>
          <cell r="L813">
            <v>44935.455416666664</v>
          </cell>
          <cell r="M813">
            <v>10089</v>
          </cell>
          <cell r="N813" t="str">
            <v>LAS POS Refll</v>
          </cell>
          <cell r="Q813">
            <v>998</v>
          </cell>
          <cell r="R813">
            <v>0</v>
          </cell>
          <cell r="S813">
            <v>1</v>
          </cell>
          <cell r="U813" t="str">
            <v>TEST2666</v>
          </cell>
          <cell r="AF813" t="str">
            <v>U</v>
          </cell>
          <cell r="AK813">
            <v>0</v>
          </cell>
          <cell r="AL813" t="str">
            <v>CFAB_Sales_Agents</v>
          </cell>
          <cell r="AM813" t="str">
            <v>MANUAL</v>
          </cell>
          <cell r="AN813">
            <v>0</v>
          </cell>
          <cell r="AP813">
            <v>61298764</v>
          </cell>
          <cell r="AQ813">
            <v>1693545948.06129</v>
          </cell>
          <cell r="AR813">
            <v>0</v>
          </cell>
          <cell r="AS813" t="str">
            <v>07/25/2023 16:58:33</v>
          </cell>
          <cell r="AT813">
            <v>8</v>
          </cell>
          <cell r="AU813">
            <v>44935.668981481482</v>
          </cell>
          <cell r="AV813">
            <v>44935.669606481482</v>
          </cell>
          <cell r="AW813" t="str">
            <v>Y8</v>
          </cell>
          <cell r="BF813">
            <v>0</v>
          </cell>
          <cell r="BG813" t="str">
            <v>AGENT</v>
          </cell>
          <cell r="BK813">
            <v>1</v>
          </cell>
          <cell r="BL813">
            <v>2</v>
          </cell>
          <cell r="BM813">
            <v>45170</v>
          </cell>
          <cell r="BN813" t="str">
            <v>10:55</v>
          </cell>
          <cell r="BO813">
            <v>45170.454861111109</v>
          </cell>
          <cell r="BP813" t="str">
            <v>Connect</v>
          </cell>
        </row>
        <row r="814">
          <cell r="A814">
            <v>1017086843</v>
          </cell>
          <cell r="B814" t="str">
            <v>AUTO</v>
          </cell>
          <cell r="C814" t="str">
            <v>NRAP</v>
          </cell>
          <cell r="D814" t="str">
            <v>No requirement at present</v>
          </cell>
          <cell r="E814" t="str">
            <v>CONNECTED</v>
          </cell>
          <cell r="F814" t="str">
            <v>No requirement</v>
          </cell>
          <cell r="G814" t="str">
            <v>NorequirementAtPresent</v>
          </cell>
          <cell r="H814" t="str">
            <v>STL221838</v>
          </cell>
          <cell r="I814" t="str">
            <v>Sajida Khatoon Jamil Ahmed Shaikh</v>
          </cell>
          <cell r="J814">
            <v>104</v>
          </cell>
          <cell r="K814">
            <v>44935.455474537041</v>
          </cell>
          <cell r="L814">
            <v>44935.456053240741</v>
          </cell>
          <cell r="M814">
            <v>10089</v>
          </cell>
          <cell r="N814" t="str">
            <v>LAS POS Refll</v>
          </cell>
          <cell r="O814" t="str">
            <v>00Q6F00001rXrg6</v>
          </cell>
          <cell r="Q814">
            <v>202207057687933</v>
          </cell>
          <cell r="R814">
            <v>0</v>
          </cell>
          <cell r="S814">
            <v>91</v>
          </cell>
          <cell r="U814" t="str">
            <v>TEST2667</v>
          </cell>
          <cell r="W814" t="str">
            <v>ASHISH  MR ASHISH AGARWAL</v>
          </cell>
          <cell r="X814">
            <v>139135640</v>
          </cell>
          <cell r="AA814" t="str">
            <v>-</v>
          </cell>
          <cell r="AF814" t="str">
            <v>U</v>
          </cell>
          <cell r="AH814">
            <v>8879501550</v>
          </cell>
          <cell r="AK814">
            <v>50</v>
          </cell>
          <cell r="AL814" t="str">
            <v>CFAB_Sales_Agents</v>
          </cell>
          <cell r="AM814" t="str">
            <v>MAIN</v>
          </cell>
          <cell r="AN814">
            <v>1</v>
          </cell>
          <cell r="AP814">
            <v>63721429</v>
          </cell>
          <cell r="AQ814">
            <v>1693545949.71703</v>
          </cell>
          <cell r="AR814">
            <v>0</v>
          </cell>
          <cell r="AS814">
            <v>44935.439131944448</v>
          </cell>
          <cell r="AT814">
            <v>7</v>
          </cell>
          <cell r="AU814">
            <v>44935.733749999999</v>
          </cell>
          <cell r="AV814">
            <v>44935.734849537039</v>
          </cell>
          <cell r="AW814" t="str">
            <v>Y6</v>
          </cell>
          <cell r="AX814" t="str">
            <v>NORMAL_CLEARING</v>
          </cell>
          <cell r="AY814" t="str">
            <v>ANSWER</v>
          </cell>
          <cell r="AZ814" t="str">
            <v>Local/02200488648879501550@default-00036494;2</v>
          </cell>
          <cell r="BA814">
            <v>401</v>
          </cell>
          <cell r="BB814" t="str">
            <v>Unauthorized</v>
          </cell>
          <cell r="BC814">
            <v>4</v>
          </cell>
          <cell r="BD814">
            <v>0</v>
          </cell>
          <cell r="BE814">
            <v>145</v>
          </cell>
          <cell r="BF814">
            <v>0</v>
          </cell>
          <cell r="BG814" t="str">
            <v>CALLER</v>
          </cell>
          <cell r="BK814">
            <v>1</v>
          </cell>
          <cell r="BL814">
            <v>2</v>
          </cell>
          <cell r="BM814">
            <v>45170</v>
          </cell>
          <cell r="BN814" t="str">
            <v>10:55</v>
          </cell>
          <cell r="BO814">
            <v>45170.454861111109</v>
          </cell>
          <cell r="BP814" t="str">
            <v>Connect</v>
          </cell>
        </row>
        <row r="815">
          <cell r="A815">
            <v>1017086857</v>
          </cell>
          <cell r="B815" t="str">
            <v>AUTO</v>
          </cell>
          <cell r="C815" t="str">
            <v>CLDC</v>
          </cell>
          <cell r="D815" t="str">
            <v>Call disconnected</v>
          </cell>
          <cell r="E815" t="str">
            <v>CONNECTED</v>
          </cell>
          <cell r="F815" t="str">
            <v>Connected</v>
          </cell>
          <cell r="G815" t="str">
            <v>Connected</v>
          </cell>
          <cell r="H815" t="str">
            <v>STL221833</v>
          </cell>
          <cell r="I815" t="str">
            <v>Mohammed Jasim Nasir Shaikh</v>
          </cell>
          <cell r="J815">
            <v>14</v>
          </cell>
          <cell r="K815">
            <v>44935.455509259256</v>
          </cell>
          <cell r="L815">
            <v>44935.455648148149</v>
          </cell>
          <cell r="M815">
            <v>10089</v>
          </cell>
          <cell r="N815" t="str">
            <v>LAS POS Refll</v>
          </cell>
          <cell r="O815" t="str">
            <v>00Q6F00001rXsZc</v>
          </cell>
          <cell r="Q815">
            <v>202207057687933</v>
          </cell>
          <cell r="R815">
            <v>0</v>
          </cell>
          <cell r="S815">
            <v>91</v>
          </cell>
          <cell r="U815" t="str">
            <v>TEST2681</v>
          </cell>
          <cell r="W815" t="str">
            <v>NARASIMHA REDDY NARASIMHA RED</v>
          </cell>
          <cell r="X815">
            <v>139139099</v>
          </cell>
          <cell r="AA815" t="str">
            <v>-</v>
          </cell>
          <cell r="AF815" t="str">
            <v>U</v>
          </cell>
          <cell r="AH815">
            <v>9440111331</v>
          </cell>
          <cell r="AK815">
            <v>12</v>
          </cell>
          <cell r="AL815" t="str">
            <v>CFAB_Sales_Agents</v>
          </cell>
          <cell r="AM815" t="str">
            <v>MAIN</v>
          </cell>
          <cell r="AN815">
            <v>1</v>
          </cell>
          <cell r="AP815">
            <v>63721421</v>
          </cell>
          <cell r="AQ815">
            <v>1693545939.7169399</v>
          </cell>
          <cell r="AR815">
            <v>0</v>
          </cell>
          <cell r="AS815">
            <v>44935.439131944448</v>
          </cell>
          <cell r="AT815">
            <v>11</v>
          </cell>
          <cell r="AU815">
            <v>44935.761770833335</v>
          </cell>
          <cell r="AV815">
            <v>44935.761793981481</v>
          </cell>
          <cell r="AW815" t="str">
            <v>Y10</v>
          </cell>
          <cell r="AX815" t="str">
            <v>NORMAL_CLEARING</v>
          </cell>
          <cell r="AY815" t="str">
            <v>ANSWER</v>
          </cell>
          <cell r="AZ815" t="str">
            <v>Local/02200488649440111331@default-00036476;2</v>
          </cell>
          <cell r="BA815">
            <v>401</v>
          </cell>
          <cell r="BB815" t="str">
            <v>Unauthorized</v>
          </cell>
          <cell r="BC815">
            <v>16</v>
          </cell>
          <cell r="BD815">
            <v>0</v>
          </cell>
          <cell r="BE815">
            <v>20</v>
          </cell>
          <cell r="BF815">
            <v>0</v>
          </cell>
          <cell r="BG815" t="str">
            <v>CALLER</v>
          </cell>
          <cell r="BK815">
            <v>1</v>
          </cell>
          <cell r="BL815">
            <v>2</v>
          </cell>
          <cell r="BM815">
            <v>45170</v>
          </cell>
          <cell r="BN815" t="str">
            <v>10:55</v>
          </cell>
          <cell r="BO815">
            <v>45170.454861111109</v>
          </cell>
          <cell r="BP815" t="str">
            <v>Connect</v>
          </cell>
        </row>
        <row r="816">
          <cell r="A816">
            <v>1017086859</v>
          </cell>
          <cell r="B816" t="str">
            <v>AUTO</v>
          </cell>
          <cell r="C816" t="str">
            <v>SHUP</v>
          </cell>
          <cell r="D816" t="str">
            <v>Short hung up</v>
          </cell>
          <cell r="E816" t="str">
            <v>CONNECTED</v>
          </cell>
          <cell r="F816" t="str">
            <v>Connected</v>
          </cell>
          <cell r="G816" t="str">
            <v>Connected</v>
          </cell>
          <cell r="H816" t="str">
            <v>STL221835</v>
          </cell>
          <cell r="I816" t="str">
            <v>Asmita Bhagawan Kharat</v>
          </cell>
          <cell r="J816">
            <v>14</v>
          </cell>
          <cell r="K816">
            <v>44935.45553240741</v>
          </cell>
          <cell r="L816">
            <v>44935.455729166664</v>
          </cell>
          <cell r="M816">
            <v>10089</v>
          </cell>
          <cell r="N816" t="str">
            <v>LAS POS Refll</v>
          </cell>
          <cell r="O816" t="str">
            <v>00Q6F00001rXvj7</v>
          </cell>
          <cell r="Q816">
            <v>202207057687933</v>
          </cell>
          <cell r="R816">
            <v>0</v>
          </cell>
          <cell r="S816">
            <v>91</v>
          </cell>
          <cell r="U816" t="str">
            <v>TEST2683</v>
          </cell>
          <cell r="W816" t="str">
            <v>SATISH JAIN S/O NULL NULL NULL</v>
          </cell>
          <cell r="X816">
            <v>139151283</v>
          </cell>
          <cell r="AA816" t="str">
            <v>-</v>
          </cell>
          <cell r="AF816" t="str">
            <v>U</v>
          </cell>
          <cell r="AH816">
            <v>9638962851</v>
          </cell>
          <cell r="AK816">
            <v>17</v>
          </cell>
          <cell r="AL816" t="str">
            <v>CFAB_Sales_Agents</v>
          </cell>
          <cell r="AM816" t="str">
            <v>MAIN</v>
          </cell>
          <cell r="AN816">
            <v>1</v>
          </cell>
          <cell r="AP816">
            <v>63721439</v>
          </cell>
          <cell r="AQ816">
            <v>1693545951.7170601</v>
          </cell>
          <cell r="AR816">
            <v>0</v>
          </cell>
          <cell r="AS816">
            <v>44935.439131944448</v>
          </cell>
          <cell r="AT816">
            <v>1</v>
          </cell>
          <cell r="AU816">
            <v>44935.455370370371</v>
          </cell>
          <cell r="AV816">
            <v>44935.455833333333</v>
          </cell>
          <cell r="AW816" t="str">
            <v>Y</v>
          </cell>
          <cell r="AX816" t="str">
            <v>NORMAL_CLEARING</v>
          </cell>
          <cell r="AY816" t="str">
            <v>ANSWER</v>
          </cell>
          <cell r="AZ816" t="str">
            <v>Local/02200488649638962851@default-0003649f;2</v>
          </cell>
          <cell r="BA816">
            <v>401</v>
          </cell>
          <cell r="BB816" t="str">
            <v>Unauthorized</v>
          </cell>
          <cell r="BC816">
            <v>7</v>
          </cell>
          <cell r="BD816">
            <v>0</v>
          </cell>
          <cell r="BE816">
            <v>25</v>
          </cell>
          <cell r="BF816">
            <v>0</v>
          </cell>
          <cell r="BG816" t="str">
            <v>CALLER</v>
          </cell>
          <cell r="BK816">
            <v>1</v>
          </cell>
          <cell r="BL816">
            <v>2</v>
          </cell>
          <cell r="BM816">
            <v>45170</v>
          </cell>
          <cell r="BN816" t="str">
            <v>10:55</v>
          </cell>
          <cell r="BO816">
            <v>45170.454861111109</v>
          </cell>
          <cell r="BP816" t="str">
            <v>Connect</v>
          </cell>
        </row>
        <row r="817">
          <cell r="A817">
            <v>1017086784</v>
          </cell>
          <cell r="B817" t="str">
            <v>AUTO</v>
          </cell>
          <cell r="C817" t="str">
            <v>CLDC</v>
          </cell>
          <cell r="D817" t="str">
            <v>Call disconnected</v>
          </cell>
          <cell r="E817" t="str">
            <v>CONNECTED</v>
          </cell>
          <cell r="F817" t="str">
            <v>Connected</v>
          </cell>
          <cell r="G817" t="str">
            <v>Connected</v>
          </cell>
          <cell r="H817" t="str">
            <v>STL221837</v>
          </cell>
          <cell r="I817" t="str">
            <v>Varsha Ganpat Padwal</v>
          </cell>
          <cell r="J817">
            <v>18</v>
          </cell>
          <cell r="K817">
            <v>44935.454224537039</v>
          </cell>
          <cell r="L817">
            <v>44935.454814814817</v>
          </cell>
          <cell r="M817">
            <v>10089</v>
          </cell>
          <cell r="N817" t="str">
            <v>LAS POS Refll</v>
          </cell>
          <cell r="O817" t="str">
            <v>00Q6F00001rQb5F</v>
          </cell>
          <cell r="Q817">
            <v>202207057687933</v>
          </cell>
          <cell r="R817">
            <v>0</v>
          </cell>
          <cell r="S817">
            <v>91</v>
          </cell>
          <cell r="U817" t="str">
            <v>TEST2608</v>
          </cell>
          <cell r="W817" t="str">
            <v>SHASHANK  MR SHASHANK SHANBHAG</v>
          </cell>
          <cell r="X817">
            <v>137372808</v>
          </cell>
          <cell r="AA817" t="str">
            <v>-</v>
          </cell>
          <cell r="AF817" t="str">
            <v>U</v>
          </cell>
          <cell r="AH817">
            <v>9122678988</v>
          </cell>
          <cell r="AK817">
            <v>51</v>
          </cell>
          <cell r="AL817" t="str">
            <v>CFAB_Sales_Agents</v>
          </cell>
          <cell r="AM817" t="str">
            <v>MAIN</v>
          </cell>
          <cell r="AN817">
            <v>1</v>
          </cell>
          <cell r="AP817">
            <v>63721363</v>
          </cell>
          <cell r="AQ817">
            <v>1693545811.4757099</v>
          </cell>
          <cell r="AR817">
            <v>0</v>
          </cell>
          <cell r="AS817">
            <v>44935.439131944448</v>
          </cell>
          <cell r="AT817">
            <v>3</v>
          </cell>
          <cell r="AU817">
            <v>44935.690069444441</v>
          </cell>
          <cell r="AV817">
            <v>44935.690810185188</v>
          </cell>
          <cell r="AW817" t="str">
            <v>Y2</v>
          </cell>
          <cell r="AX817" t="str">
            <v>NORMAL_CLEARING</v>
          </cell>
          <cell r="AY817" t="str">
            <v>ANSWER</v>
          </cell>
          <cell r="AZ817" t="str">
            <v>SIP/SIP112_114-0001e69a</v>
          </cell>
          <cell r="BA817">
            <v>401</v>
          </cell>
          <cell r="BB817" t="str">
            <v>Unauthorized</v>
          </cell>
          <cell r="BC817">
            <v>78</v>
          </cell>
          <cell r="BD817">
            <v>43</v>
          </cell>
          <cell r="BE817">
            <v>61</v>
          </cell>
          <cell r="BF817">
            <v>0</v>
          </cell>
          <cell r="BG817" t="str">
            <v>CALLER</v>
          </cell>
          <cell r="BK817">
            <v>1</v>
          </cell>
          <cell r="BL817">
            <v>2</v>
          </cell>
          <cell r="BM817">
            <v>45170</v>
          </cell>
          <cell r="BN817" t="str">
            <v>10:54</v>
          </cell>
          <cell r="BO817">
            <v>45170.45416666667</v>
          </cell>
          <cell r="BP817" t="str">
            <v>Connect</v>
          </cell>
        </row>
        <row r="818">
          <cell r="A818">
            <v>1017086785</v>
          </cell>
          <cell r="B818" t="str">
            <v>AUTO</v>
          </cell>
          <cell r="C818" t="str">
            <v>NRAP</v>
          </cell>
          <cell r="D818" t="str">
            <v>No requirement at present</v>
          </cell>
          <cell r="E818" t="str">
            <v>CONNECTED</v>
          </cell>
          <cell r="F818" t="str">
            <v>No requirement</v>
          </cell>
          <cell r="G818" t="str">
            <v>NorequirementAtPresent</v>
          </cell>
          <cell r="H818" t="str">
            <v>STL222087</v>
          </cell>
          <cell r="I818" t="str">
            <v xml:space="preserve">Vishal Sharma </v>
          </cell>
          <cell r="J818">
            <v>6</v>
          </cell>
          <cell r="K818">
            <v>44935.454236111109</v>
          </cell>
          <cell r="L818">
            <v>44935.454548611109</v>
          </cell>
          <cell r="M818">
            <v>10089</v>
          </cell>
          <cell r="N818" t="str">
            <v>LAS POS Refll</v>
          </cell>
          <cell r="O818" t="str">
            <v>00Q6F00001rTcJk</v>
          </cell>
          <cell r="Q818">
            <v>202207057687933</v>
          </cell>
          <cell r="R818">
            <v>0</v>
          </cell>
          <cell r="S818">
            <v>91</v>
          </cell>
          <cell r="U818" t="str">
            <v>TEST2609</v>
          </cell>
          <cell r="W818" t="str">
            <v>PALLAVI NEWATIA</v>
          </cell>
          <cell r="X818">
            <v>138102572</v>
          </cell>
          <cell r="AA818" t="str">
            <v>-</v>
          </cell>
          <cell r="AF818" t="str">
            <v>U</v>
          </cell>
          <cell r="AH818">
            <v>9831019289</v>
          </cell>
          <cell r="AK818">
            <v>27</v>
          </cell>
          <cell r="AL818" t="str">
            <v>CFAB_Sales_Agents</v>
          </cell>
          <cell r="AM818" t="str">
            <v>MAIN</v>
          </cell>
          <cell r="AN818">
            <v>1</v>
          </cell>
          <cell r="AP818">
            <v>63721372</v>
          </cell>
          <cell r="AQ818">
            <v>1693545839.71626</v>
          </cell>
          <cell r="AR818">
            <v>0</v>
          </cell>
          <cell r="AS818">
            <v>44935.439131944448</v>
          </cell>
          <cell r="AT818">
            <v>11</v>
          </cell>
          <cell r="AU818">
            <v>44935.754849537036</v>
          </cell>
          <cell r="AV818">
            <v>44935.75513888889</v>
          </cell>
          <cell r="AW818" t="str">
            <v>Y10</v>
          </cell>
          <cell r="AX818" t="str">
            <v>NORMAL_CLEARING</v>
          </cell>
          <cell r="AY818" t="str">
            <v>ANSWER</v>
          </cell>
          <cell r="AZ818" t="str">
            <v>Local/02200488649831019289@default-0003639c;2</v>
          </cell>
          <cell r="BA818">
            <v>401</v>
          </cell>
          <cell r="BB818" t="str">
            <v>Unauthorized</v>
          </cell>
          <cell r="BC818">
            <v>7</v>
          </cell>
          <cell r="BD818">
            <v>0</v>
          </cell>
          <cell r="BE818">
            <v>34</v>
          </cell>
          <cell r="BF818">
            <v>0</v>
          </cell>
          <cell r="BG818" t="str">
            <v>CALLER</v>
          </cell>
          <cell r="BK818">
            <v>1</v>
          </cell>
          <cell r="BL818">
            <v>2</v>
          </cell>
          <cell r="BM818">
            <v>45170</v>
          </cell>
          <cell r="BN818" t="str">
            <v>10:54</v>
          </cell>
          <cell r="BO818">
            <v>45170.45416666667</v>
          </cell>
          <cell r="BP818" t="str">
            <v>Connect</v>
          </cell>
        </row>
        <row r="819">
          <cell r="A819">
            <v>1017086786</v>
          </cell>
          <cell r="B819" t="str">
            <v>AUTO</v>
          </cell>
          <cell r="C819" t="str">
            <v>NRAP</v>
          </cell>
          <cell r="D819" t="str">
            <v>No requirement at present</v>
          </cell>
          <cell r="E819" t="str">
            <v>CONNECTED</v>
          </cell>
          <cell r="F819" t="str">
            <v>No requirement</v>
          </cell>
          <cell r="G819" t="str">
            <v>NorequirementAtPresent</v>
          </cell>
          <cell r="H819" t="str">
            <v>STL216176</v>
          </cell>
          <cell r="I819" t="str">
            <v>Snehal lala Bhise</v>
          </cell>
          <cell r="J819">
            <v>11</v>
          </cell>
          <cell r="K819">
            <v>44935.454247685186</v>
          </cell>
          <cell r="L819">
            <v>44935.454953703702</v>
          </cell>
          <cell r="M819">
            <v>10089</v>
          </cell>
          <cell r="N819" t="str">
            <v>LAS POS Refll</v>
          </cell>
          <cell r="O819" t="str">
            <v>00Q6F00001rTcJf</v>
          </cell>
          <cell r="Q819">
            <v>202207057687933</v>
          </cell>
          <cell r="R819">
            <v>0</v>
          </cell>
          <cell r="S819">
            <v>91</v>
          </cell>
          <cell r="U819" t="str">
            <v>TEST2610</v>
          </cell>
          <cell r="W819" t="str">
            <v>THAMBI SRINIVAS</v>
          </cell>
          <cell r="X819">
            <v>138102567</v>
          </cell>
          <cell r="AA819" t="str">
            <v>-</v>
          </cell>
          <cell r="AF819" t="str">
            <v>U</v>
          </cell>
          <cell r="AH819">
            <v>8066795555</v>
          </cell>
          <cell r="AK819">
            <v>61</v>
          </cell>
          <cell r="AL819" t="str">
            <v>CFAB_Sales_Agents</v>
          </cell>
          <cell r="AM819" t="str">
            <v>MAIN</v>
          </cell>
          <cell r="AN819">
            <v>1</v>
          </cell>
          <cell r="AP819">
            <v>63721373</v>
          </cell>
          <cell r="AQ819">
            <v>1693545840.71626</v>
          </cell>
          <cell r="AR819">
            <v>0</v>
          </cell>
          <cell r="AS819">
            <v>44935.439131944448</v>
          </cell>
          <cell r="AT819">
            <v>3</v>
          </cell>
          <cell r="AU819">
            <v>44935.690069444441</v>
          </cell>
          <cell r="AV819">
            <v>44935.692245370374</v>
          </cell>
          <cell r="AW819" t="str">
            <v>Y2</v>
          </cell>
          <cell r="AX819" t="str">
            <v>NORMAL_CLEARING</v>
          </cell>
          <cell r="AY819" t="str">
            <v>ANSWER</v>
          </cell>
          <cell r="AZ819" t="str">
            <v>SIP/SIP110_119-0003ecc9</v>
          </cell>
          <cell r="BA819">
            <v>401</v>
          </cell>
          <cell r="BB819" t="str">
            <v>Unauthorized</v>
          </cell>
          <cell r="BC819">
            <v>65</v>
          </cell>
          <cell r="BD819">
            <v>58</v>
          </cell>
          <cell r="BE819">
            <v>70</v>
          </cell>
          <cell r="BF819">
            <v>0</v>
          </cell>
          <cell r="BG819" t="str">
            <v>CALLER</v>
          </cell>
          <cell r="BK819">
            <v>1</v>
          </cell>
          <cell r="BL819">
            <v>2</v>
          </cell>
          <cell r="BM819">
            <v>45170</v>
          </cell>
          <cell r="BN819" t="str">
            <v>10:54</v>
          </cell>
          <cell r="BO819">
            <v>45170.45416666667</v>
          </cell>
          <cell r="BP819" t="str">
            <v>Connect</v>
          </cell>
        </row>
        <row r="820">
          <cell r="A820">
            <v>1017086796</v>
          </cell>
          <cell r="B820" t="str">
            <v>MANUAL</v>
          </cell>
          <cell r="C820" t="str">
            <v>SHUP</v>
          </cell>
          <cell r="D820" t="str">
            <v>Short hung up</v>
          </cell>
          <cell r="E820" t="str">
            <v>CONNECTED</v>
          </cell>
          <cell r="F820" t="str">
            <v>Connected</v>
          </cell>
          <cell r="G820" t="str">
            <v>Connected</v>
          </cell>
          <cell r="H820" t="str">
            <v>STL221836</v>
          </cell>
          <cell r="I820" t="str">
            <v>Pranit Prakash Palav</v>
          </cell>
          <cell r="J820">
            <v>11</v>
          </cell>
          <cell r="K820">
            <v>44935.454305555555</v>
          </cell>
          <cell r="L820">
            <v>44935.454409722224</v>
          </cell>
          <cell r="M820">
            <v>10089</v>
          </cell>
          <cell r="N820" t="str">
            <v>LAS POS Refll</v>
          </cell>
          <cell r="O820" t="str">
            <v>a1b6F00000yYZXG</v>
          </cell>
          <cell r="Q820">
            <v>202207057687736</v>
          </cell>
          <cell r="R820">
            <v>0</v>
          </cell>
          <cell r="S820">
            <v>91</v>
          </cell>
          <cell r="U820" t="str">
            <v>TEST2620</v>
          </cell>
          <cell r="X820" t="str">
            <v>Offer-202307112046093</v>
          </cell>
          <cell r="AA820" t="str">
            <v>Jaipur</v>
          </cell>
          <cell r="AF820" t="str">
            <v>U</v>
          </cell>
          <cell r="AH820">
            <v>8233531286</v>
          </cell>
          <cell r="AK820">
            <v>9</v>
          </cell>
          <cell r="AL820" t="str">
            <v>CFAB_Sales_Agents</v>
          </cell>
          <cell r="AM820" t="str">
            <v>MANUAL</v>
          </cell>
          <cell r="AN820">
            <v>1</v>
          </cell>
          <cell r="AP820">
            <v>63412001</v>
          </cell>
          <cell r="AQ820">
            <v>1693545838.7162399</v>
          </cell>
          <cell r="AR820">
            <v>0</v>
          </cell>
          <cell r="AS820" t="str">
            <v>08/27/2023 10:28:27</v>
          </cell>
          <cell r="AT820">
            <v>5</v>
          </cell>
          <cell r="AU820">
            <v>44935.454143518517</v>
          </cell>
          <cell r="AV820">
            <v>44935.454479166663</v>
          </cell>
          <cell r="AW820" t="str">
            <v>Y4</v>
          </cell>
          <cell r="AX820" t="str">
            <v>NORMAL_CLEARING</v>
          </cell>
          <cell r="AY820" t="str">
            <v>ANSWER</v>
          </cell>
          <cell r="AZ820" t="str">
            <v>Local/8600095@default-00036394;1</v>
          </cell>
          <cell r="BA820">
            <v>401</v>
          </cell>
          <cell r="BB820" t="str">
            <v>Unauthorized</v>
          </cell>
          <cell r="BC820">
            <v>17</v>
          </cell>
          <cell r="BD820">
            <v>5</v>
          </cell>
          <cell r="BE820">
            <v>15</v>
          </cell>
          <cell r="BF820">
            <v>0</v>
          </cell>
          <cell r="BG820" t="str">
            <v>CALLER</v>
          </cell>
          <cell r="BK820">
            <v>1</v>
          </cell>
          <cell r="BL820">
            <v>2</v>
          </cell>
          <cell r="BM820">
            <v>45170</v>
          </cell>
          <cell r="BN820" t="str">
            <v>10:54</v>
          </cell>
          <cell r="BO820">
            <v>45170.45416666667</v>
          </cell>
          <cell r="BP820" t="str">
            <v>Connect</v>
          </cell>
        </row>
        <row r="821">
          <cell r="A821">
            <v>1017086798</v>
          </cell>
          <cell r="B821" t="str">
            <v>AUTO</v>
          </cell>
          <cell r="C821" t="str">
            <v>CLDC</v>
          </cell>
          <cell r="D821" t="str">
            <v>Call disconnected</v>
          </cell>
          <cell r="E821" t="str">
            <v>CONNECTED</v>
          </cell>
          <cell r="F821" t="str">
            <v>Connected</v>
          </cell>
          <cell r="G821" t="str">
            <v>Connected</v>
          </cell>
          <cell r="H821" t="str">
            <v>STL220633</v>
          </cell>
          <cell r="I821" t="str">
            <v xml:space="preserve">Karishma Manik Salunkhe </v>
          </cell>
          <cell r="J821">
            <v>9</v>
          </cell>
          <cell r="K821">
            <v>44935.454363425924</v>
          </cell>
          <cell r="L821">
            <v>44935.45453703704</v>
          </cell>
          <cell r="M821">
            <v>10089</v>
          </cell>
          <cell r="N821" t="str">
            <v>LAS POS Refll</v>
          </cell>
          <cell r="O821" t="str">
            <v>00Q6F00001rTJ4C</v>
          </cell>
          <cell r="Q821">
            <v>202207057687933</v>
          </cell>
          <cell r="R821">
            <v>0</v>
          </cell>
          <cell r="S821">
            <v>91</v>
          </cell>
          <cell r="U821" t="str">
            <v>TEST2622</v>
          </cell>
          <cell r="W821" t="str">
            <v>PINTOO JAIN</v>
          </cell>
          <cell r="X821">
            <v>138027672</v>
          </cell>
          <cell r="AA821" t="str">
            <v>-</v>
          </cell>
          <cell r="AF821" t="str">
            <v>U</v>
          </cell>
          <cell r="AH821">
            <v>9930773869</v>
          </cell>
          <cell r="AK821">
            <v>15</v>
          </cell>
          <cell r="AL821" t="str">
            <v>CFAB_Sales_Agents</v>
          </cell>
          <cell r="AM821" t="str">
            <v>MAIN</v>
          </cell>
          <cell r="AN821">
            <v>1</v>
          </cell>
          <cell r="AP821">
            <v>63721377</v>
          </cell>
          <cell r="AQ821">
            <v>1693545847.71629</v>
          </cell>
          <cell r="AR821">
            <v>0</v>
          </cell>
          <cell r="AS821">
            <v>44935.439131944448</v>
          </cell>
          <cell r="AT821">
            <v>11</v>
          </cell>
          <cell r="AU821">
            <v>44935.755590277775</v>
          </cell>
          <cell r="AV821">
            <v>44935.755613425928</v>
          </cell>
          <cell r="AW821" t="str">
            <v>Y10</v>
          </cell>
          <cell r="AX821" t="str">
            <v>NORMAL_CLEARING</v>
          </cell>
          <cell r="AY821" t="str">
            <v>ANSWER</v>
          </cell>
          <cell r="AZ821" t="str">
            <v>Local/02200488649930773869@default-000363a6;2</v>
          </cell>
          <cell r="BA821">
            <v>0</v>
          </cell>
          <cell r="BC821">
            <v>10</v>
          </cell>
          <cell r="BD821">
            <v>0</v>
          </cell>
          <cell r="BE821">
            <v>23</v>
          </cell>
          <cell r="BF821">
            <v>0</v>
          </cell>
          <cell r="BG821" t="str">
            <v>CALLER</v>
          </cell>
          <cell r="BK821">
            <v>1</v>
          </cell>
          <cell r="BL821">
            <v>2</v>
          </cell>
          <cell r="BM821">
            <v>45170</v>
          </cell>
          <cell r="BN821" t="str">
            <v>10:54</v>
          </cell>
          <cell r="BO821">
            <v>45170.45416666667</v>
          </cell>
          <cell r="BP821" t="str">
            <v>Connect</v>
          </cell>
        </row>
        <row r="822">
          <cell r="A822">
            <v>1017086803</v>
          </cell>
          <cell r="B822" t="str">
            <v>AUTO</v>
          </cell>
          <cell r="C822" t="str">
            <v>NRAP</v>
          </cell>
          <cell r="D822" t="str">
            <v>No requirement at present</v>
          </cell>
          <cell r="E822" t="str">
            <v>CONNECTED</v>
          </cell>
          <cell r="F822" t="str">
            <v>No requirement</v>
          </cell>
          <cell r="G822" t="str">
            <v>NorequirementAtPresent</v>
          </cell>
          <cell r="H822" t="str">
            <v>STL216174</v>
          </cell>
          <cell r="I822" t="str">
            <v>Swati Krishnat Karande</v>
          </cell>
          <cell r="J822">
            <v>17</v>
          </cell>
          <cell r="K822">
            <v>44935.454456018517</v>
          </cell>
          <cell r="L822">
            <v>44935.455370370371</v>
          </cell>
          <cell r="M822">
            <v>10089</v>
          </cell>
          <cell r="N822" t="str">
            <v>LAS POS Refll</v>
          </cell>
          <cell r="O822" t="str">
            <v>00Q6F00001rTAMe</v>
          </cell>
          <cell r="Q822">
            <v>202207057687933</v>
          </cell>
          <cell r="R822">
            <v>0</v>
          </cell>
          <cell r="S822">
            <v>91</v>
          </cell>
          <cell r="U822" t="str">
            <v>TEST2627</v>
          </cell>
          <cell r="W822" t="str">
            <v>KUMARI</v>
          </cell>
          <cell r="X822">
            <v>137993974</v>
          </cell>
          <cell r="AA822" t="str">
            <v>-</v>
          </cell>
          <cell r="AF822" t="str">
            <v>U</v>
          </cell>
          <cell r="AH822">
            <v>8340376214</v>
          </cell>
          <cell r="AK822">
            <v>79</v>
          </cell>
          <cell r="AL822" t="str">
            <v>CFAB_Sales_Agents</v>
          </cell>
          <cell r="AM822" t="str">
            <v>MAIN</v>
          </cell>
          <cell r="AN822">
            <v>1</v>
          </cell>
          <cell r="AP822">
            <v>63721383</v>
          </cell>
          <cell r="AQ822">
            <v>1693545849.71632</v>
          </cell>
          <cell r="AR822">
            <v>0</v>
          </cell>
          <cell r="AS822">
            <v>44935.439131944448</v>
          </cell>
          <cell r="AT822">
            <v>11</v>
          </cell>
          <cell r="AU822">
            <v>44935.755590277775</v>
          </cell>
          <cell r="AV822">
            <v>44935.755624999998</v>
          </cell>
          <cell r="AW822" t="str">
            <v>Y10</v>
          </cell>
          <cell r="AX822" t="str">
            <v>NORMAL_CLEARING</v>
          </cell>
          <cell r="AY822" t="str">
            <v>ANSWER</v>
          </cell>
          <cell r="AZ822" t="str">
            <v>SIP/SIP110_114-0003ecde</v>
          </cell>
          <cell r="BA822">
            <v>0</v>
          </cell>
          <cell r="BC822">
            <v>87</v>
          </cell>
          <cell r="BD822">
            <v>70</v>
          </cell>
          <cell r="BE822">
            <v>87</v>
          </cell>
          <cell r="BF822">
            <v>0</v>
          </cell>
          <cell r="BG822" t="str">
            <v>CALLER</v>
          </cell>
          <cell r="BK822">
            <v>1</v>
          </cell>
          <cell r="BL822">
            <v>2</v>
          </cell>
          <cell r="BM822">
            <v>45170</v>
          </cell>
          <cell r="BN822" t="str">
            <v>10:54</v>
          </cell>
          <cell r="BO822">
            <v>45170.45416666667</v>
          </cell>
          <cell r="BP822" t="str">
            <v>Connect</v>
          </cell>
        </row>
        <row r="823">
          <cell r="A823">
            <v>1017086810</v>
          </cell>
          <cell r="B823" t="str">
            <v>AUTO</v>
          </cell>
          <cell r="C823" t="str">
            <v>NRAP</v>
          </cell>
          <cell r="D823" t="str">
            <v>No requirement at present</v>
          </cell>
          <cell r="E823" t="str">
            <v>CONNECTED</v>
          </cell>
          <cell r="F823" t="str">
            <v>No requirement</v>
          </cell>
          <cell r="G823" t="str">
            <v>NorequirementAtPresent</v>
          </cell>
          <cell r="H823" t="str">
            <v>STL222090</v>
          </cell>
          <cell r="I823" t="str">
            <v>Javed Ibrahim Sayyed</v>
          </cell>
          <cell r="J823">
            <v>27</v>
          </cell>
          <cell r="K823">
            <v>44935.454641203702</v>
          </cell>
          <cell r="L823">
            <v>44935.454965277779</v>
          </cell>
          <cell r="M823">
            <v>10089</v>
          </cell>
          <cell r="N823" t="str">
            <v>LAS POS Refll</v>
          </cell>
          <cell r="O823" t="str">
            <v>00Q6F00001rTcv4</v>
          </cell>
          <cell r="Q823">
            <v>202207057687933</v>
          </cell>
          <cell r="R823">
            <v>0</v>
          </cell>
          <cell r="S823">
            <v>91</v>
          </cell>
          <cell r="U823" t="str">
            <v>TEST2634</v>
          </cell>
          <cell r="W823" t="str">
            <v>RAMESH K MR R K JHA</v>
          </cell>
          <cell r="X823">
            <v>138104892</v>
          </cell>
          <cell r="AA823" t="str">
            <v>-</v>
          </cell>
          <cell r="AF823" t="str">
            <v>U</v>
          </cell>
          <cell r="AH823">
            <v>9953433603</v>
          </cell>
          <cell r="AK823">
            <v>28</v>
          </cell>
          <cell r="AL823" t="str">
            <v>CFAB_Sales_Agents</v>
          </cell>
          <cell r="AM823" t="str">
            <v>MAIN</v>
          </cell>
          <cell r="AN823">
            <v>1</v>
          </cell>
          <cell r="AP823">
            <v>63721387</v>
          </cell>
          <cell r="AQ823">
            <v>1693545874.71647</v>
          </cell>
          <cell r="AR823">
            <v>0</v>
          </cell>
          <cell r="AS823">
            <v>44935.439131944448</v>
          </cell>
          <cell r="AT823">
            <v>4</v>
          </cell>
          <cell r="AU823">
            <v>44935.698692129627</v>
          </cell>
          <cell r="AV823">
            <v>44935.699687499997</v>
          </cell>
          <cell r="AW823" t="str">
            <v>Y3</v>
          </cell>
          <cell r="AX823" t="str">
            <v>NORMAL_CLEARING</v>
          </cell>
          <cell r="AY823" t="str">
            <v>ANSWER</v>
          </cell>
          <cell r="AZ823" t="str">
            <v>Local/02200488649953433603@default-000363df;2</v>
          </cell>
          <cell r="BA823">
            <v>0</v>
          </cell>
          <cell r="BC823">
            <v>6</v>
          </cell>
          <cell r="BD823">
            <v>0</v>
          </cell>
          <cell r="BE823">
            <v>48</v>
          </cell>
          <cell r="BF823">
            <v>0</v>
          </cell>
          <cell r="BG823" t="str">
            <v>CALLER</v>
          </cell>
          <cell r="BK823">
            <v>1</v>
          </cell>
          <cell r="BL823">
            <v>2</v>
          </cell>
          <cell r="BM823">
            <v>45170</v>
          </cell>
          <cell r="BN823" t="str">
            <v>10:54</v>
          </cell>
          <cell r="BO823">
            <v>45170.45416666667</v>
          </cell>
          <cell r="BP823" t="str">
            <v>Connect</v>
          </cell>
        </row>
        <row r="824">
          <cell r="A824">
            <v>1017086811</v>
          </cell>
          <cell r="B824" t="str">
            <v>AUTO</v>
          </cell>
          <cell r="C824" t="str">
            <v>NRAP</v>
          </cell>
          <cell r="D824" t="str">
            <v>No requirement at present</v>
          </cell>
          <cell r="E824" t="str">
            <v>CONNECTED</v>
          </cell>
          <cell r="F824" t="str">
            <v>No requirement</v>
          </cell>
          <cell r="G824" t="str">
            <v>NorequirementAtPresent</v>
          </cell>
          <cell r="H824" t="str">
            <v>STL220626</v>
          </cell>
          <cell r="I824" t="str">
            <v>Vijay Bhimrav Kamble</v>
          </cell>
          <cell r="J824">
            <v>17</v>
          </cell>
          <cell r="K824">
            <v>44935.454664351855</v>
          </cell>
          <cell r="L824">
            <v>44935.454895833333</v>
          </cell>
          <cell r="M824">
            <v>10089</v>
          </cell>
          <cell r="N824" t="str">
            <v>LAS POS Refll</v>
          </cell>
          <cell r="O824" t="str">
            <v>00Q6F00001rTjtt</v>
          </cell>
          <cell r="Q824">
            <v>202207057687933</v>
          </cell>
          <cell r="R824">
            <v>0</v>
          </cell>
          <cell r="S824">
            <v>91</v>
          </cell>
          <cell r="U824" t="str">
            <v>TEST2635</v>
          </cell>
          <cell r="W824" t="str">
            <v>ANKUR PRATAPRAY SHAH</v>
          </cell>
          <cell r="X824">
            <v>138131840</v>
          </cell>
          <cell r="AA824" t="str">
            <v>-</v>
          </cell>
          <cell r="AF824" t="str">
            <v>U</v>
          </cell>
          <cell r="AH824">
            <v>9320632145</v>
          </cell>
          <cell r="AK824">
            <v>20</v>
          </cell>
          <cell r="AL824" t="str">
            <v>CFAB_Sales_Agents</v>
          </cell>
          <cell r="AM824" t="str">
            <v>MAIN</v>
          </cell>
          <cell r="AN824">
            <v>1</v>
          </cell>
          <cell r="AP824">
            <v>63721386</v>
          </cell>
          <cell r="AQ824">
            <v>1693545874.71647</v>
          </cell>
          <cell r="AR824">
            <v>0</v>
          </cell>
          <cell r="AS824">
            <v>44935.439131944448</v>
          </cell>
          <cell r="AT824">
            <v>3</v>
          </cell>
          <cell r="AU824">
            <v>44935.690833333334</v>
          </cell>
          <cell r="AV824">
            <v>44935.691342592596</v>
          </cell>
          <cell r="AW824" t="str">
            <v>Y2</v>
          </cell>
          <cell r="AX824" t="str">
            <v>NORMAL_CLEARING</v>
          </cell>
          <cell r="AY824" t="str">
            <v>ANSWER</v>
          </cell>
          <cell r="AZ824" t="str">
            <v>Local/02200488649320632145@default-000363dd;2</v>
          </cell>
          <cell r="BA824">
            <v>401</v>
          </cell>
          <cell r="BB824" t="str">
            <v>Unauthorized</v>
          </cell>
          <cell r="BC824">
            <v>9</v>
          </cell>
          <cell r="BD824">
            <v>0</v>
          </cell>
          <cell r="BE824">
            <v>27</v>
          </cell>
          <cell r="BF824">
            <v>0</v>
          </cell>
          <cell r="BG824" t="str">
            <v>CALLER</v>
          </cell>
          <cell r="BK824">
            <v>1</v>
          </cell>
          <cell r="BL824">
            <v>2</v>
          </cell>
          <cell r="BM824">
            <v>45170</v>
          </cell>
          <cell r="BN824" t="str">
            <v>10:54</v>
          </cell>
          <cell r="BO824">
            <v>45170.45416666667</v>
          </cell>
          <cell r="BP824" t="str">
            <v>Connect</v>
          </cell>
        </row>
        <row r="825">
          <cell r="A825">
            <v>1017086813</v>
          </cell>
          <cell r="B825" t="str">
            <v>AUTO</v>
          </cell>
          <cell r="C825" t="str">
            <v>DWN</v>
          </cell>
          <cell r="D825" t="str">
            <v>Wrong number</v>
          </cell>
          <cell r="E825" t="str">
            <v>CONNECTED</v>
          </cell>
          <cell r="F825" t="str">
            <v>Disqualified</v>
          </cell>
          <cell r="G825" t="str">
            <v>Disqualified</v>
          </cell>
          <cell r="H825" t="str">
            <v>STL199878</v>
          </cell>
          <cell r="I825" t="str">
            <v>Suraj santosh Kanekar</v>
          </cell>
          <cell r="J825">
            <v>17</v>
          </cell>
          <cell r="K825">
            <v>44935.454791666663</v>
          </cell>
          <cell r="L825">
            <v>44935.455081018517</v>
          </cell>
          <cell r="M825">
            <v>10089</v>
          </cell>
          <cell r="N825" t="str">
            <v>LAS POS Refll</v>
          </cell>
          <cell r="O825" t="str">
            <v>00Q6F00001rQiGs</v>
          </cell>
          <cell r="Q825">
            <v>202207057687933</v>
          </cell>
          <cell r="R825">
            <v>0</v>
          </cell>
          <cell r="S825">
            <v>91</v>
          </cell>
          <cell r="U825" t="str">
            <v>TEST2637</v>
          </cell>
          <cell r="W825" t="str">
            <v>PANKAJ  MR PANKAJ MASKARA</v>
          </cell>
          <cell r="X825">
            <v>137400452</v>
          </cell>
          <cell r="AA825" t="str">
            <v>-</v>
          </cell>
          <cell r="AF825" t="str">
            <v>U</v>
          </cell>
          <cell r="AH825">
            <v>7605052032</v>
          </cell>
          <cell r="AK825">
            <v>25</v>
          </cell>
          <cell r="AL825" t="str">
            <v>CFAB_Sales_Agents</v>
          </cell>
          <cell r="AM825" t="str">
            <v>MAIN</v>
          </cell>
          <cell r="AN825">
            <v>1</v>
          </cell>
          <cell r="AP825">
            <v>63721400</v>
          </cell>
          <cell r="AQ825">
            <v>1693545889.7165999</v>
          </cell>
          <cell r="AR825">
            <v>0</v>
          </cell>
          <cell r="AS825">
            <v>44935.439131944448</v>
          </cell>
          <cell r="AT825">
            <v>1</v>
          </cell>
          <cell r="AU825">
            <v>44935.454652777778</v>
          </cell>
          <cell r="AV825">
            <v>44935.455196759256</v>
          </cell>
          <cell r="AW825" t="str">
            <v>Y</v>
          </cell>
          <cell r="AX825" t="str">
            <v>NORMAL_CLEARING</v>
          </cell>
          <cell r="AY825" t="str">
            <v>ANSWER</v>
          </cell>
          <cell r="AZ825" t="str">
            <v>Local/02200488647605052032@default-0003640b;2</v>
          </cell>
          <cell r="BA825">
            <v>401</v>
          </cell>
          <cell r="BB825" t="str">
            <v>Unauthorized</v>
          </cell>
          <cell r="BC825">
            <v>4</v>
          </cell>
          <cell r="BD825">
            <v>0</v>
          </cell>
          <cell r="BE825">
            <v>36</v>
          </cell>
          <cell r="BF825">
            <v>0</v>
          </cell>
          <cell r="BG825" t="str">
            <v>CALLER</v>
          </cell>
          <cell r="BJ825" t="str">
            <v>WRONG NUMBER</v>
          </cell>
          <cell r="BK825">
            <v>1</v>
          </cell>
          <cell r="BL825">
            <v>2</v>
          </cell>
          <cell r="BM825">
            <v>45170</v>
          </cell>
          <cell r="BN825" t="str">
            <v>10:54</v>
          </cell>
          <cell r="BO825">
            <v>45170.45416666667</v>
          </cell>
          <cell r="BP825" t="str">
            <v>Connect</v>
          </cell>
        </row>
        <row r="826">
          <cell r="A826">
            <v>1017086815</v>
          </cell>
          <cell r="B826" t="str">
            <v>AUTO</v>
          </cell>
          <cell r="C826" t="str">
            <v>NRAP</v>
          </cell>
          <cell r="D826" t="str">
            <v>No requirement at present</v>
          </cell>
          <cell r="E826" t="str">
            <v>CONNECTED</v>
          </cell>
          <cell r="F826" t="str">
            <v>No requirement</v>
          </cell>
          <cell r="G826" t="str">
            <v>NorequirementAtPresent</v>
          </cell>
          <cell r="H826" t="str">
            <v>STL222087</v>
          </cell>
          <cell r="I826" t="str">
            <v xml:space="preserve">Vishal Sharma </v>
          </cell>
          <cell r="J826">
            <v>6</v>
          </cell>
          <cell r="K826">
            <v>44935.45484953704</v>
          </cell>
          <cell r="L826">
            <v>44935.455138888887</v>
          </cell>
          <cell r="M826">
            <v>10089</v>
          </cell>
          <cell r="N826" t="str">
            <v>LAS POS Refll</v>
          </cell>
          <cell r="O826" t="str">
            <v>00Q6F00001rQiGq</v>
          </cell>
          <cell r="Q826">
            <v>202207057687933</v>
          </cell>
          <cell r="R826">
            <v>0</v>
          </cell>
          <cell r="S826">
            <v>91</v>
          </cell>
          <cell r="U826" t="str">
            <v>TEST2639</v>
          </cell>
          <cell r="W826" t="str">
            <v>VASANTLAL KOTHARI KOTHARI</v>
          </cell>
          <cell r="X826">
            <v>137400450</v>
          </cell>
          <cell r="AA826" t="str">
            <v>-</v>
          </cell>
          <cell r="AF826" t="str">
            <v>U</v>
          </cell>
          <cell r="AH826">
            <v>9167041201</v>
          </cell>
          <cell r="AK826">
            <v>25</v>
          </cell>
          <cell r="AL826" t="str">
            <v>CFAB_Sales_Agents</v>
          </cell>
          <cell r="AM826" t="str">
            <v>MAIN</v>
          </cell>
          <cell r="AN826">
            <v>1</v>
          </cell>
          <cell r="AP826">
            <v>63721398</v>
          </cell>
          <cell r="AQ826">
            <v>1693545888.7165899</v>
          </cell>
          <cell r="AR826">
            <v>0</v>
          </cell>
          <cell r="AS826">
            <v>44935.439131944448</v>
          </cell>
          <cell r="AT826">
            <v>3</v>
          </cell>
          <cell r="AU826">
            <v>44935.694062499999</v>
          </cell>
          <cell r="AV826">
            <v>44935.694756944446</v>
          </cell>
          <cell r="AW826" t="str">
            <v>Y2</v>
          </cell>
          <cell r="AX826" t="str">
            <v>NORMAL_CLEARING</v>
          </cell>
          <cell r="AY826" t="str">
            <v>ANSWER</v>
          </cell>
          <cell r="AZ826" t="str">
            <v>Local/02200488649167041201@default-00036409;2</v>
          </cell>
          <cell r="BA826">
            <v>0</v>
          </cell>
          <cell r="BC826">
            <v>11</v>
          </cell>
          <cell r="BD826">
            <v>0</v>
          </cell>
          <cell r="BE826">
            <v>30</v>
          </cell>
          <cell r="BF826">
            <v>0</v>
          </cell>
          <cell r="BG826" t="str">
            <v>AGENT</v>
          </cell>
          <cell r="BK826">
            <v>1</v>
          </cell>
          <cell r="BL826">
            <v>2</v>
          </cell>
          <cell r="BM826">
            <v>45170</v>
          </cell>
          <cell r="BN826" t="str">
            <v>10:54</v>
          </cell>
          <cell r="BO826">
            <v>45170.45416666667</v>
          </cell>
          <cell r="BP826" t="str">
            <v>Connect</v>
          </cell>
        </row>
        <row r="827">
          <cell r="A827">
            <v>1017086748</v>
          </cell>
          <cell r="B827" t="str">
            <v>AUTO</v>
          </cell>
          <cell r="C827" t="str">
            <v>NRAP</v>
          </cell>
          <cell r="D827" t="str">
            <v>No requirement at present</v>
          </cell>
          <cell r="E827" t="str">
            <v>CONNECTED</v>
          </cell>
          <cell r="F827" t="str">
            <v>No requirement</v>
          </cell>
          <cell r="G827" t="str">
            <v>NorequirementAtPresent</v>
          </cell>
          <cell r="H827" t="str">
            <v>STL199878</v>
          </cell>
          <cell r="I827" t="str">
            <v>Suraj santosh Kanekar</v>
          </cell>
          <cell r="J827">
            <v>53</v>
          </cell>
          <cell r="K827">
            <v>44935.453483796293</v>
          </cell>
          <cell r="L827">
            <v>44935.454016203701</v>
          </cell>
          <cell r="M827">
            <v>10089</v>
          </cell>
          <cell r="N827" t="str">
            <v>LAS POS Refll</v>
          </cell>
          <cell r="O827" t="str">
            <v>00Q6F00001rQd8C</v>
          </cell>
          <cell r="Q827">
            <v>202207057687933</v>
          </cell>
          <cell r="R827">
            <v>0</v>
          </cell>
          <cell r="S827">
            <v>91</v>
          </cell>
          <cell r="U827" t="str">
            <v>TEST2572</v>
          </cell>
          <cell r="W827" t="str">
            <v>MANISH TRIPATHI SO DR R AMBACH</v>
          </cell>
          <cell r="X827">
            <v>137380689</v>
          </cell>
          <cell r="AA827" t="str">
            <v>-</v>
          </cell>
          <cell r="AF827" t="str">
            <v>U</v>
          </cell>
          <cell r="AH827">
            <v>7052883131</v>
          </cell>
          <cell r="AK827">
            <v>46</v>
          </cell>
          <cell r="AL827" t="str">
            <v>CFAB_Sales_Agents</v>
          </cell>
          <cell r="AM827" t="str">
            <v>MAIN</v>
          </cell>
          <cell r="AN827">
            <v>1</v>
          </cell>
          <cell r="AP827">
            <v>63721337</v>
          </cell>
          <cell r="AQ827">
            <v>1693545773.71576</v>
          </cell>
          <cell r="AR827">
            <v>0</v>
          </cell>
          <cell r="AS827">
            <v>44935.439120370371</v>
          </cell>
          <cell r="AT827">
            <v>8</v>
          </cell>
          <cell r="AU827">
            <v>44935.728506944448</v>
          </cell>
          <cell r="AV827">
            <v>44935.72896990741</v>
          </cell>
          <cell r="AW827" t="str">
            <v>Y7</v>
          </cell>
          <cell r="AX827" t="str">
            <v>NORMAL_CLEARING</v>
          </cell>
          <cell r="AY827" t="str">
            <v>ANSWER</v>
          </cell>
          <cell r="AZ827" t="str">
            <v>Local/02200488647052883131@default-000362f9;2</v>
          </cell>
          <cell r="BA827">
            <v>401</v>
          </cell>
          <cell r="BB827" t="str">
            <v>Unauthorized</v>
          </cell>
          <cell r="BC827">
            <v>8</v>
          </cell>
          <cell r="BD827">
            <v>0</v>
          </cell>
          <cell r="BE827">
            <v>92</v>
          </cell>
          <cell r="BF827">
            <v>0</v>
          </cell>
          <cell r="BG827" t="str">
            <v>CALLER</v>
          </cell>
          <cell r="BK827">
            <v>1</v>
          </cell>
          <cell r="BL827">
            <v>2</v>
          </cell>
          <cell r="BM827">
            <v>45170</v>
          </cell>
          <cell r="BN827" t="str">
            <v>10:53</v>
          </cell>
          <cell r="BO827">
            <v>45170.453472222223</v>
          </cell>
          <cell r="BP827" t="str">
            <v>Connect</v>
          </cell>
        </row>
        <row r="828">
          <cell r="A828">
            <v>1017086749</v>
          </cell>
          <cell r="B828" t="str">
            <v>AUTO</v>
          </cell>
          <cell r="C828" t="str">
            <v>WTO</v>
          </cell>
          <cell r="D828" t="str">
            <v>WTO</v>
          </cell>
          <cell r="E828" t="str">
            <v>CONNECTED</v>
          </cell>
          <cell r="F828" t="str">
            <v>UNDEFINED</v>
          </cell>
          <cell r="G828" t="str">
            <v>Default Category</v>
          </cell>
          <cell r="H828" t="str">
            <v>STL221835</v>
          </cell>
          <cell r="I828" t="str">
            <v>Asmita Bhagawan Kharat</v>
          </cell>
          <cell r="J828">
            <v>108</v>
          </cell>
          <cell r="K828">
            <v>44935.45349537037</v>
          </cell>
          <cell r="L828">
            <v>44935.454305555555</v>
          </cell>
          <cell r="M828">
            <v>10089</v>
          </cell>
          <cell r="N828" t="str">
            <v>LAS POS Refll</v>
          </cell>
          <cell r="O828" t="str">
            <v>00Q6F00001rSoHV</v>
          </cell>
          <cell r="Q828">
            <v>202207057687933</v>
          </cell>
          <cell r="R828">
            <v>0</v>
          </cell>
          <cell r="S828">
            <v>91</v>
          </cell>
          <cell r="U828" t="str">
            <v>TEST2573</v>
          </cell>
          <cell r="W828" t="str">
            <v>KAMALDEEP S MR KAMALDEEP SINGH</v>
          </cell>
          <cell r="X828">
            <v>137909240</v>
          </cell>
          <cell r="AA828" t="str">
            <v>-</v>
          </cell>
          <cell r="AF828" t="str">
            <v>U</v>
          </cell>
          <cell r="AH828">
            <v>7589491995</v>
          </cell>
          <cell r="AK828">
            <v>70</v>
          </cell>
          <cell r="AL828" t="str">
            <v>CFAB_Sales_Agents</v>
          </cell>
          <cell r="AM828" t="str">
            <v>MAIN</v>
          </cell>
          <cell r="AN828">
            <v>1</v>
          </cell>
          <cell r="AP828">
            <v>63721332</v>
          </cell>
          <cell r="AQ828">
            <v>1693545772.71574</v>
          </cell>
          <cell r="AR828">
            <v>0</v>
          </cell>
          <cell r="AS828">
            <v>44935.439120370371</v>
          </cell>
          <cell r="AT828">
            <v>1</v>
          </cell>
          <cell r="AU828">
            <v>44935.453356481485</v>
          </cell>
          <cell r="AV828">
            <v>44935.455405092594</v>
          </cell>
          <cell r="AW828" t="str">
            <v>Y</v>
          </cell>
          <cell r="AX828" t="str">
            <v>NORMAL_CLEARING</v>
          </cell>
          <cell r="AY828" t="str">
            <v>ANSWER</v>
          </cell>
          <cell r="AZ828" t="str">
            <v>Local/02200488647589491995@default-000362f3;2</v>
          </cell>
          <cell r="BA828">
            <v>401</v>
          </cell>
          <cell r="BB828" t="str">
            <v>Unauthorized</v>
          </cell>
          <cell r="BC828">
            <v>10</v>
          </cell>
          <cell r="BD828">
            <v>0</v>
          </cell>
          <cell r="BE828">
            <v>169</v>
          </cell>
          <cell r="BF828">
            <v>0</v>
          </cell>
          <cell r="BG828" t="str">
            <v>CALLER</v>
          </cell>
          <cell r="BK828">
            <v>1</v>
          </cell>
          <cell r="BL828">
            <v>2</v>
          </cell>
          <cell r="BM828">
            <v>45170</v>
          </cell>
          <cell r="BN828" t="str">
            <v>10:53</v>
          </cell>
          <cell r="BO828">
            <v>45170.453472222223</v>
          </cell>
          <cell r="BP828" t="str">
            <v>Connect</v>
          </cell>
        </row>
        <row r="829">
          <cell r="A829">
            <v>1017086750</v>
          </cell>
          <cell r="B829" t="str">
            <v>MANUAL</v>
          </cell>
          <cell r="C829" t="str">
            <v>CLDC</v>
          </cell>
          <cell r="D829" t="str">
            <v>Call disconnected</v>
          </cell>
          <cell r="E829" t="str">
            <v>CONNECTED</v>
          </cell>
          <cell r="F829" t="str">
            <v>Connected</v>
          </cell>
          <cell r="G829" t="str">
            <v>Connected</v>
          </cell>
          <cell r="H829" t="str">
            <v>STL213184</v>
          </cell>
          <cell r="I829" t="str">
            <v>Pragati Prakash Shigavan</v>
          </cell>
          <cell r="K829">
            <v>44935.453518518516</v>
          </cell>
          <cell r="L829">
            <v>44935.453518518516</v>
          </cell>
          <cell r="M829">
            <v>10033</v>
          </cell>
          <cell r="N829" t="str">
            <v>CFAB_Lap_Non_Marketing</v>
          </cell>
          <cell r="O829" t="str">
            <v>00Q6F00001ovt3J</v>
          </cell>
          <cell r="P829">
            <v>1000000</v>
          </cell>
          <cell r="Q829">
            <v>114477258</v>
          </cell>
          <cell r="R829">
            <v>0</v>
          </cell>
          <cell r="S829">
            <v>1</v>
          </cell>
          <cell r="U829" t="str">
            <v>TEST2574</v>
          </cell>
          <cell r="X829">
            <v>111285336</v>
          </cell>
          <cell r="AA829" t="str">
            <v>-</v>
          </cell>
          <cell r="AF829" t="str">
            <v>U</v>
          </cell>
          <cell r="AK829">
            <v>47</v>
          </cell>
          <cell r="AL829" t="str">
            <v>CFAB_Sales_Agents</v>
          </cell>
          <cell r="AM829" t="str">
            <v>MANUAL</v>
          </cell>
          <cell r="AN829">
            <v>1</v>
          </cell>
          <cell r="AP829">
            <v>61432843</v>
          </cell>
          <cell r="AQ829">
            <v>1693545784.06143</v>
          </cell>
          <cell r="AR829">
            <v>0</v>
          </cell>
          <cell r="AS829" t="str">
            <v>07/27/2023 13:55:41</v>
          </cell>
          <cell r="AT829">
            <v>4</v>
          </cell>
          <cell r="AU829">
            <v>44935.45349537037</v>
          </cell>
          <cell r="AV829">
            <v>44935.453564814816</v>
          </cell>
          <cell r="AW829" t="str">
            <v>Y3</v>
          </cell>
          <cell r="BF829">
            <v>0</v>
          </cell>
          <cell r="BG829" t="str">
            <v>AGENT</v>
          </cell>
          <cell r="BK829">
            <v>1</v>
          </cell>
          <cell r="BL829">
            <v>2</v>
          </cell>
          <cell r="BM829">
            <v>45170</v>
          </cell>
          <cell r="BN829" t="str">
            <v>10:53</v>
          </cell>
          <cell r="BO829">
            <v>45170.453472222223</v>
          </cell>
          <cell r="BP829" t="str">
            <v>Connect</v>
          </cell>
        </row>
        <row r="830">
          <cell r="A830">
            <v>1017086751</v>
          </cell>
          <cell r="B830" t="str">
            <v>AUTO</v>
          </cell>
          <cell r="C830" t="str">
            <v>SHUP</v>
          </cell>
          <cell r="D830" t="str">
            <v>Short hung up</v>
          </cell>
          <cell r="E830" t="str">
            <v>CONNECTED</v>
          </cell>
          <cell r="F830" t="str">
            <v>Connected</v>
          </cell>
          <cell r="G830" t="str">
            <v>Connected</v>
          </cell>
          <cell r="H830" t="str">
            <v>STL221836</v>
          </cell>
          <cell r="I830" t="str">
            <v>Pranit Prakash Palav</v>
          </cell>
          <cell r="J830">
            <v>26</v>
          </cell>
          <cell r="K830">
            <v>44935.453645833331</v>
          </cell>
          <cell r="L830">
            <v>44935.453877314816</v>
          </cell>
          <cell r="M830">
            <v>10089</v>
          </cell>
          <cell r="N830" t="str">
            <v>LAS POS Refll</v>
          </cell>
          <cell r="O830" t="str">
            <v>00Q6F00001rRIj9</v>
          </cell>
          <cell r="Q830">
            <v>202207057687933</v>
          </cell>
          <cell r="R830">
            <v>0</v>
          </cell>
          <cell r="S830">
            <v>91</v>
          </cell>
          <cell r="U830" t="str">
            <v>TEST2575</v>
          </cell>
          <cell r="W830" t="str">
            <v>NARESHKUMAR PARMAR</v>
          </cell>
          <cell r="X830">
            <v>137540664</v>
          </cell>
          <cell r="AA830" t="str">
            <v>-</v>
          </cell>
          <cell r="AF830" t="str">
            <v>U</v>
          </cell>
          <cell r="AH830">
            <v>7977602482</v>
          </cell>
          <cell r="AK830">
            <v>20</v>
          </cell>
          <cell r="AL830" t="str">
            <v>CFAB_Sales_Agents</v>
          </cell>
          <cell r="AM830" t="str">
            <v>MAIN</v>
          </cell>
          <cell r="AN830">
            <v>1</v>
          </cell>
          <cell r="AP830">
            <v>63721345</v>
          </cell>
          <cell r="AQ830">
            <v>1693545784.7158401</v>
          </cell>
          <cell r="AR830">
            <v>0</v>
          </cell>
          <cell r="AS830">
            <v>44935.439120370371</v>
          </cell>
          <cell r="AT830">
            <v>1</v>
          </cell>
          <cell r="AU830">
            <v>44935.453460648147</v>
          </cell>
          <cell r="AV830">
            <v>44935.454074074078</v>
          </cell>
          <cell r="AW830" t="str">
            <v>Y</v>
          </cell>
          <cell r="AX830" t="str">
            <v>NORMAL_CLEARING</v>
          </cell>
          <cell r="AY830" t="str">
            <v>ANSWER</v>
          </cell>
          <cell r="AZ830" t="str">
            <v>Local/02200488647977602482@default-00036314;2</v>
          </cell>
          <cell r="BA830">
            <v>0</v>
          </cell>
          <cell r="BC830">
            <v>11</v>
          </cell>
          <cell r="BD830">
            <v>0</v>
          </cell>
          <cell r="BE830">
            <v>37</v>
          </cell>
          <cell r="BF830">
            <v>0</v>
          </cell>
          <cell r="BG830" t="str">
            <v>CALLER</v>
          </cell>
          <cell r="BK830">
            <v>1</v>
          </cell>
          <cell r="BL830">
            <v>2</v>
          </cell>
          <cell r="BM830">
            <v>45170</v>
          </cell>
          <cell r="BN830" t="str">
            <v>10:53</v>
          </cell>
          <cell r="BO830">
            <v>45170.453472222223</v>
          </cell>
          <cell r="BP830" t="str">
            <v>Connect</v>
          </cell>
        </row>
        <row r="831">
          <cell r="A831">
            <v>1017086758</v>
          </cell>
          <cell r="B831" t="str">
            <v>AUTO</v>
          </cell>
          <cell r="C831" t="str">
            <v>CLDC</v>
          </cell>
          <cell r="D831" t="str">
            <v>Call disconnected</v>
          </cell>
          <cell r="E831" t="str">
            <v>CONNECTED</v>
          </cell>
          <cell r="F831" t="str">
            <v>Connected</v>
          </cell>
          <cell r="G831" t="str">
            <v>Connected</v>
          </cell>
          <cell r="H831" t="str">
            <v>STL220633</v>
          </cell>
          <cell r="I831" t="str">
            <v xml:space="preserve">Karishma Manik Salunkhe </v>
          </cell>
          <cell r="J831">
            <v>7</v>
          </cell>
          <cell r="K831">
            <v>44935.453668981485</v>
          </cell>
          <cell r="L831">
            <v>44935.454097222224</v>
          </cell>
          <cell r="M831">
            <v>10089</v>
          </cell>
          <cell r="N831" t="str">
            <v>LAS POS Refll</v>
          </cell>
          <cell r="O831" t="str">
            <v>00Q6F00001rRaqI</v>
          </cell>
          <cell r="Q831">
            <v>202207057687933</v>
          </cell>
          <cell r="R831">
            <v>0</v>
          </cell>
          <cell r="S831">
            <v>91</v>
          </cell>
          <cell r="U831" t="str">
            <v>TEST2582</v>
          </cell>
          <cell r="W831" t="str">
            <v>RANKA VIMAL KUMARJAIN</v>
          </cell>
          <cell r="X831">
            <v>137613545</v>
          </cell>
          <cell r="AA831" t="str">
            <v>-</v>
          </cell>
          <cell r="AF831" t="str">
            <v>U</v>
          </cell>
          <cell r="AH831">
            <v>8632263671</v>
          </cell>
          <cell r="AK831">
            <v>37</v>
          </cell>
          <cell r="AL831" t="str">
            <v>CFAB_Sales_Agents</v>
          </cell>
          <cell r="AM831" t="str">
            <v>MAIN</v>
          </cell>
          <cell r="AN831">
            <v>1</v>
          </cell>
          <cell r="AP831">
            <v>63721353</v>
          </cell>
          <cell r="AQ831">
            <v>1693545786.7158699</v>
          </cell>
          <cell r="AR831">
            <v>0</v>
          </cell>
          <cell r="AS831">
            <v>44935.439131944448</v>
          </cell>
          <cell r="AT831">
            <v>7</v>
          </cell>
          <cell r="AU831">
            <v>44935.722708333335</v>
          </cell>
          <cell r="AV831">
            <v>44935.723414351851</v>
          </cell>
          <cell r="AW831" t="str">
            <v>Y6</v>
          </cell>
          <cell r="AX831" t="str">
            <v>NORMAL_CLEARING</v>
          </cell>
          <cell r="AY831" t="str">
            <v>ANSWER</v>
          </cell>
          <cell r="AZ831" t="str">
            <v>Local/02200488648632263671@default-0003631f;2</v>
          </cell>
          <cell r="BA831">
            <v>0</v>
          </cell>
          <cell r="BC831">
            <v>11</v>
          </cell>
          <cell r="BD831">
            <v>0</v>
          </cell>
          <cell r="BE831">
            <v>44</v>
          </cell>
          <cell r="BF831">
            <v>0</v>
          </cell>
          <cell r="BG831" t="str">
            <v>AGENT</v>
          </cell>
          <cell r="BK831">
            <v>1</v>
          </cell>
          <cell r="BL831">
            <v>2</v>
          </cell>
          <cell r="BM831">
            <v>45170</v>
          </cell>
          <cell r="BN831" t="str">
            <v>10:53</v>
          </cell>
          <cell r="BO831">
            <v>45170.453472222223</v>
          </cell>
          <cell r="BP831" t="str">
            <v>Connect</v>
          </cell>
        </row>
        <row r="832">
          <cell r="A832">
            <v>1017086759</v>
          </cell>
          <cell r="B832" t="str">
            <v>AUTO</v>
          </cell>
          <cell r="C832" t="str">
            <v>NRAP</v>
          </cell>
          <cell r="D832" t="str">
            <v>No requirement at present</v>
          </cell>
          <cell r="E832" t="str">
            <v>CONNECTED</v>
          </cell>
          <cell r="F832" t="str">
            <v>No requirement</v>
          </cell>
          <cell r="G832" t="str">
            <v>NorequirementAtPresent</v>
          </cell>
          <cell r="H832" t="str">
            <v>STL220626</v>
          </cell>
          <cell r="I832" t="str">
            <v>Vijay Bhimrav Kamble</v>
          </cell>
          <cell r="J832">
            <v>51</v>
          </cell>
          <cell r="K832">
            <v>44935.453680555554</v>
          </cell>
          <cell r="L832">
            <v>44935.453993055555</v>
          </cell>
          <cell r="M832">
            <v>10089</v>
          </cell>
          <cell r="N832" t="str">
            <v>LAS POS Refll</v>
          </cell>
          <cell r="O832" t="str">
            <v>00Q6F00001rTdrF</v>
          </cell>
          <cell r="Q832">
            <v>202207057687933</v>
          </cell>
          <cell r="R832">
            <v>0</v>
          </cell>
          <cell r="S832">
            <v>91</v>
          </cell>
          <cell r="U832" t="str">
            <v>TEST2583</v>
          </cell>
          <cell r="W832" t="str">
            <v>FORUM KUNAL MEHTA</v>
          </cell>
          <cell r="X832">
            <v>138108498</v>
          </cell>
          <cell r="AA832" t="str">
            <v>-</v>
          </cell>
          <cell r="AF832" t="str">
            <v>U</v>
          </cell>
          <cell r="AH832">
            <v>9820731133</v>
          </cell>
          <cell r="AK832">
            <v>58</v>
          </cell>
          <cell r="AL832" t="str">
            <v>CFAB_Sales_Agents</v>
          </cell>
          <cell r="AM832" t="str">
            <v>MAIN</v>
          </cell>
          <cell r="AN832">
            <v>1</v>
          </cell>
          <cell r="AP832">
            <v>63721350</v>
          </cell>
          <cell r="AQ832">
            <v>1693545786.7158699</v>
          </cell>
          <cell r="AR832">
            <v>0</v>
          </cell>
          <cell r="AS832">
            <v>44935.439131944448</v>
          </cell>
          <cell r="AT832">
            <v>7</v>
          </cell>
          <cell r="AU832">
            <v>44935.722708333335</v>
          </cell>
          <cell r="AV832">
            <v>44935.724178240744</v>
          </cell>
          <cell r="AW832" t="str">
            <v>Y6</v>
          </cell>
          <cell r="AX832" t="str">
            <v>NORMAL_CLEARING</v>
          </cell>
          <cell r="AY832" t="str">
            <v>ANSWER</v>
          </cell>
          <cell r="AZ832" t="str">
            <v>Local/02200488649820731133@default-0003631c;2</v>
          </cell>
          <cell r="BA832">
            <v>401</v>
          </cell>
          <cell r="BB832" t="str">
            <v>Unauthorized</v>
          </cell>
          <cell r="BC832">
            <v>11</v>
          </cell>
          <cell r="BD832">
            <v>0</v>
          </cell>
          <cell r="BE832">
            <v>68</v>
          </cell>
          <cell r="BF832">
            <v>0</v>
          </cell>
          <cell r="BG832" t="str">
            <v>CALLER</v>
          </cell>
          <cell r="BK832">
            <v>1</v>
          </cell>
          <cell r="BL832">
            <v>2</v>
          </cell>
          <cell r="BM832">
            <v>45170</v>
          </cell>
          <cell r="BN832" t="str">
            <v>10:53</v>
          </cell>
          <cell r="BO832">
            <v>45170.453472222223</v>
          </cell>
          <cell r="BP832" t="str">
            <v>Connect</v>
          </cell>
        </row>
        <row r="833">
          <cell r="A833">
            <v>1017086760</v>
          </cell>
          <cell r="B833" t="str">
            <v>MANUAL</v>
          </cell>
          <cell r="C833" t="str">
            <v>SHUP</v>
          </cell>
          <cell r="D833" t="str">
            <v>Short hung up</v>
          </cell>
          <cell r="E833" t="str">
            <v>CONNECTED</v>
          </cell>
          <cell r="F833" t="str">
            <v>Connected</v>
          </cell>
          <cell r="G833" t="str">
            <v>Connected</v>
          </cell>
          <cell r="H833" t="str">
            <v>STL220625</v>
          </cell>
          <cell r="I833" t="str">
            <v>Fazil Kamaruddin Khan</v>
          </cell>
          <cell r="J833">
            <v>11</v>
          </cell>
          <cell r="K833">
            <v>44935.453738425924</v>
          </cell>
          <cell r="L833">
            <v>44935.454328703701</v>
          </cell>
          <cell r="M833">
            <v>10089</v>
          </cell>
          <cell r="N833" t="str">
            <v>LAS POS Refll</v>
          </cell>
          <cell r="O833" t="str">
            <v>00Q6F00001rGZ1p</v>
          </cell>
          <cell r="Q833">
            <v>202207057687933</v>
          </cell>
          <cell r="R833">
            <v>0</v>
          </cell>
          <cell r="S833">
            <v>91</v>
          </cell>
          <cell r="U833" t="str">
            <v>TEST2584</v>
          </cell>
          <cell r="W833" t="str">
            <v>RANGAN</v>
          </cell>
          <cell r="X833">
            <v>135973000</v>
          </cell>
          <cell r="AA833" t="str">
            <v>-</v>
          </cell>
          <cell r="AF833" t="str">
            <v>U</v>
          </cell>
          <cell r="AH833">
            <v>9742225401</v>
          </cell>
          <cell r="AK833">
            <v>51</v>
          </cell>
          <cell r="AL833" t="str">
            <v>CFAB_Sales_Agents</v>
          </cell>
          <cell r="AM833" t="str">
            <v>MANUAL</v>
          </cell>
          <cell r="AN833">
            <v>1</v>
          </cell>
          <cell r="AP833">
            <v>63721278</v>
          </cell>
          <cell r="AQ833">
            <v>1693545797.71595</v>
          </cell>
          <cell r="AR833">
            <v>0</v>
          </cell>
          <cell r="AS833">
            <v>44935.439120370371</v>
          </cell>
          <cell r="AT833">
            <v>3</v>
          </cell>
          <cell r="AU833">
            <v>44935.453668981485</v>
          </cell>
          <cell r="AV833">
            <v>44935.454456018517</v>
          </cell>
          <cell r="AW833" t="str">
            <v>Y2</v>
          </cell>
          <cell r="AX833" t="str">
            <v>NORMAL_CLEARING</v>
          </cell>
          <cell r="AY833" t="str">
            <v>ANSWER</v>
          </cell>
          <cell r="AZ833" t="str">
            <v>Local/8600154@default-00036335;1</v>
          </cell>
          <cell r="BA833">
            <v>0</v>
          </cell>
          <cell r="BC833">
            <v>57</v>
          </cell>
          <cell r="BD833">
            <v>51</v>
          </cell>
          <cell r="BE833">
            <v>62</v>
          </cell>
          <cell r="BF833">
            <v>0</v>
          </cell>
          <cell r="BG833" t="str">
            <v>CALLER</v>
          </cell>
          <cell r="BK833">
            <v>1</v>
          </cell>
          <cell r="BL833">
            <v>2</v>
          </cell>
          <cell r="BM833">
            <v>45170</v>
          </cell>
          <cell r="BN833" t="str">
            <v>10:53</v>
          </cell>
          <cell r="BO833">
            <v>45170.453472222223</v>
          </cell>
          <cell r="BP833" t="str">
            <v>Connect</v>
          </cell>
        </row>
        <row r="834">
          <cell r="A834">
            <v>1017086761</v>
          </cell>
          <cell r="B834" t="str">
            <v>MANUAL</v>
          </cell>
          <cell r="C834" t="str">
            <v>CLDC</v>
          </cell>
          <cell r="D834" t="str">
            <v>Call disconnected</v>
          </cell>
          <cell r="E834" t="str">
            <v>CONNECTED</v>
          </cell>
          <cell r="F834" t="str">
            <v>Connected</v>
          </cell>
          <cell r="G834" t="str">
            <v>Connected</v>
          </cell>
          <cell r="H834" t="str">
            <v>STL209840</v>
          </cell>
          <cell r="I834" t="str">
            <v>Chandan Thakur</v>
          </cell>
          <cell r="K834">
            <v>44935.453738425924</v>
          </cell>
          <cell r="L834">
            <v>44935.453738425924</v>
          </cell>
          <cell r="M834">
            <v>10089</v>
          </cell>
          <cell r="N834" t="str">
            <v>LAS POS Refll</v>
          </cell>
          <cell r="O834" t="str">
            <v>LAP FRESH INT CUST.</v>
          </cell>
          <cell r="P834">
            <v>1416300</v>
          </cell>
          <cell r="Q834">
            <v>998877123</v>
          </cell>
          <cell r="R834">
            <v>0</v>
          </cell>
          <cell r="S834">
            <v>1</v>
          </cell>
          <cell r="U834" t="str">
            <v>TEST2585</v>
          </cell>
          <cell r="X834" t="str">
            <v>Offer-202306102439102</v>
          </cell>
          <cell r="AA834" t="str">
            <v>-</v>
          </cell>
          <cell r="AF834" t="str">
            <v>U</v>
          </cell>
          <cell r="AK834">
            <v>85</v>
          </cell>
          <cell r="AL834" t="str">
            <v>CFAB_Sales_Agents</v>
          </cell>
          <cell r="AM834" t="str">
            <v>MANUAL</v>
          </cell>
          <cell r="AN834">
            <v>1</v>
          </cell>
          <cell r="AP834">
            <v>61413700</v>
          </cell>
          <cell r="AQ834">
            <v>1693545803.06141</v>
          </cell>
          <cell r="AR834">
            <v>0</v>
          </cell>
          <cell r="AS834" t="str">
            <v>07/27/2023 13:04:41</v>
          </cell>
          <cell r="AT834">
            <v>7</v>
          </cell>
          <cell r="AU834">
            <v>44935.45621527778</v>
          </cell>
          <cell r="AV834">
            <v>44935.456550925926</v>
          </cell>
          <cell r="AW834" t="str">
            <v>Y6</v>
          </cell>
          <cell r="BF834">
            <v>0</v>
          </cell>
          <cell r="BG834" t="str">
            <v>AGENT</v>
          </cell>
          <cell r="BK834">
            <v>1</v>
          </cell>
          <cell r="BL834">
            <v>2</v>
          </cell>
          <cell r="BM834">
            <v>45170</v>
          </cell>
          <cell r="BN834" t="str">
            <v>10:53</v>
          </cell>
          <cell r="BO834">
            <v>45170.453472222223</v>
          </cell>
          <cell r="BP834" t="str">
            <v>Connect</v>
          </cell>
        </row>
        <row r="835">
          <cell r="A835">
            <v>1017086769</v>
          </cell>
          <cell r="B835" t="str">
            <v>AUTO</v>
          </cell>
          <cell r="C835" t="str">
            <v>NRAP</v>
          </cell>
          <cell r="D835" t="str">
            <v>No requirement at present</v>
          </cell>
          <cell r="E835" t="str">
            <v>CONNECTED</v>
          </cell>
          <cell r="F835" t="str">
            <v>No requirement</v>
          </cell>
          <cell r="G835" t="str">
            <v>NorequirementAtPresent</v>
          </cell>
          <cell r="H835" t="str">
            <v>STL216174</v>
          </cell>
          <cell r="I835" t="str">
            <v>Swati Krishnat Karande</v>
          </cell>
          <cell r="J835">
            <v>15</v>
          </cell>
          <cell r="K835">
            <v>44935.453877314816</v>
          </cell>
          <cell r="L835">
            <v>44935.454062500001</v>
          </cell>
          <cell r="M835">
            <v>10089</v>
          </cell>
          <cell r="N835" t="str">
            <v>LAS POS Refll</v>
          </cell>
          <cell r="O835" t="str">
            <v>00Q6F00001rSzrv</v>
          </cell>
          <cell r="Q835">
            <v>202207057687933</v>
          </cell>
          <cell r="R835">
            <v>0</v>
          </cell>
          <cell r="S835">
            <v>91</v>
          </cell>
          <cell r="U835" t="str">
            <v>TEST2593</v>
          </cell>
          <cell r="W835" t="str">
            <v>KAPADIA CHANDNI HASMUKH</v>
          </cell>
          <cell r="X835">
            <v>137953613</v>
          </cell>
          <cell r="AA835" t="str">
            <v>-</v>
          </cell>
          <cell r="AF835" t="str">
            <v>U</v>
          </cell>
          <cell r="AH835">
            <v>9820000713</v>
          </cell>
          <cell r="AK835">
            <v>54</v>
          </cell>
          <cell r="AL835" t="str">
            <v>CFAB_Sales_Agents</v>
          </cell>
          <cell r="AM835" t="str">
            <v>MAIN</v>
          </cell>
          <cell r="AN835">
            <v>1</v>
          </cell>
          <cell r="AP835">
            <v>63721360</v>
          </cell>
          <cell r="AQ835">
            <v>1693545803.4756701</v>
          </cell>
          <cell r="AR835">
            <v>0</v>
          </cell>
          <cell r="AS835">
            <v>44935.439131944448</v>
          </cell>
          <cell r="AT835">
            <v>11</v>
          </cell>
          <cell r="AU835">
            <v>44935.754849537036</v>
          </cell>
          <cell r="AV835">
            <v>44935.755127314813</v>
          </cell>
          <cell r="AW835" t="str">
            <v>Y10</v>
          </cell>
          <cell r="AX835" t="str">
            <v>NORMAL_CLEARING</v>
          </cell>
          <cell r="AY835" t="str">
            <v>ANSWER</v>
          </cell>
          <cell r="AZ835" t="str">
            <v>Local/02200488649820000713@default-000282cf;2</v>
          </cell>
          <cell r="BA835">
            <v>401</v>
          </cell>
          <cell r="BB835" t="str">
            <v>Unauthorized</v>
          </cell>
          <cell r="BC835">
            <v>12</v>
          </cell>
          <cell r="BD835">
            <v>0</v>
          </cell>
          <cell r="BE835">
            <v>26</v>
          </cell>
          <cell r="BF835">
            <v>0</v>
          </cell>
          <cell r="BG835" t="str">
            <v>CALLER</v>
          </cell>
          <cell r="BK835">
            <v>1</v>
          </cell>
          <cell r="BL835">
            <v>2</v>
          </cell>
          <cell r="BM835">
            <v>45170</v>
          </cell>
          <cell r="BN835" t="str">
            <v>10:53</v>
          </cell>
          <cell r="BO835">
            <v>45170.453472222223</v>
          </cell>
          <cell r="BP835" t="str">
            <v>Connect</v>
          </cell>
        </row>
        <row r="836">
          <cell r="A836">
            <v>1017086777</v>
          </cell>
          <cell r="B836" t="str">
            <v>MANUAL</v>
          </cell>
          <cell r="C836" t="str">
            <v>CLDC</v>
          </cell>
          <cell r="D836" t="str">
            <v>Call disconnected</v>
          </cell>
          <cell r="E836" t="str">
            <v>CONNECTED</v>
          </cell>
          <cell r="F836" t="str">
            <v>Connected</v>
          </cell>
          <cell r="G836" t="str">
            <v>Connected</v>
          </cell>
          <cell r="H836" t="str">
            <v>STL213184</v>
          </cell>
          <cell r="I836" t="str">
            <v>Pragati Prakash Shigavan</v>
          </cell>
          <cell r="K836">
            <v>44935.454155092593</v>
          </cell>
          <cell r="L836">
            <v>44935.454155092593</v>
          </cell>
          <cell r="M836">
            <v>10033</v>
          </cell>
          <cell r="N836" t="str">
            <v>CFAB_Lap_Non_Marketing</v>
          </cell>
          <cell r="Q836">
            <v>998</v>
          </cell>
          <cell r="R836">
            <v>0</v>
          </cell>
          <cell r="S836">
            <v>1</v>
          </cell>
          <cell r="U836" t="str">
            <v>TEST2601</v>
          </cell>
          <cell r="AF836" t="str">
            <v>U</v>
          </cell>
          <cell r="AK836">
            <v>55</v>
          </cell>
          <cell r="AL836" t="str">
            <v>CFAB_Sales_Agents</v>
          </cell>
          <cell r="AM836" t="str">
            <v>MANUAL</v>
          </cell>
          <cell r="AN836">
            <v>0</v>
          </cell>
          <cell r="AP836">
            <v>60665001</v>
          </cell>
          <cell r="AQ836">
            <v>1693545839.0606599</v>
          </cell>
          <cell r="AR836">
            <v>0</v>
          </cell>
          <cell r="AS836" t="str">
            <v>07/21/2023 11:05:26</v>
          </cell>
          <cell r="AT836">
            <v>16</v>
          </cell>
          <cell r="AU836">
            <v>44935.670173611114</v>
          </cell>
          <cell r="AV836">
            <v>44935.670706018522</v>
          </cell>
          <cell r="AW836" t="str">
            <v>Y4</v>
          </cell>
          <cell r="BF836">
            <v>0</v>
          </cell>
          <cell r="BG836" t="str">
            <v>AGENT</v>
          </cell>
          <cell r="BK836">
            <v>1</v>
          </cell>
          <cell r="BL836">
            <v>2</v>
          </cell>
          <cell r="BM836">
            <v>45170</v>
          </cell>
          <cell r="BN836" t="str">
            <v>10:53</v>
          </cell>
          <cell r="BO836">
            <v>45170.453472222223</v>
          </cell>
          <cell r="BP836" t="str">
            <v>Connect</v>
          </cell>
        </row>
        <row r="837">
          <cell r="A837">
            <v>1017086715</v>
          </cell>
          <cell r="B837" t="str">
            <v>MANUAL</v>
          </cell>
          <cell r="C837" t="str">
            <v>CLDC</v>
          </cell>
          <cell r="D837" t="str">
            <v>Call disconnected</v>
          </cell>
          <cell r="E837" t="str">
            <v>CONNECTED</v>
          </cell>
          <cell r="F837" t="str">
            <v>Connected</v>
          </cell>
          <cell r="G837" t="str">
            <v>Connected</v>
          </cell>
          <cell r="H837" t="str">
            <v>STL213184</v>
          </cell>
          <cell r="I837" t="str">
            <v>Pragati Prakash Shigavan</v>
          </cell>
          <cell r="K837">
            <v>44935.452974537038</v>
          </cell>
          <cell r="L837">
            <v>44935.452974537038</v>
          </cell>
          <cell r="M837">
            <v>10033</v>
          </cell>
          <cell r="N837" t="str">
            <v>CFAB_Lap_Non_Marketing</v>
          </cell>
          <cell r="O837" t="str">
            <v>a1b6F00000yFaEZ</v>
          </cell>
          <cell r="Q837">
            <v>202207057687697</v>
          </cell>
          <cell r="R837">
            <v>0</v>
          </cell>
          <cell r="S837">
            <v>91</v>
          </cell>
          <cell r="U837" t="str">
            <v>TEST2539</v>
          </cell>
          <cell r="X837" t="str">
            <v>Offer-202307105441810</v>
          </cell>
          <cell r="AA837" t="str">
            <v>-</v>
          </cell>
          <cell r="AF837" t="str">
            <v>U</v>
          </cell>
          <cell r="AH837">
            <v>8860650022</v>
          </cell>
          <cell r="AK837">
            <v>42</v>
          </cell>
          <cell r="AL837" t="str">
            <v>CFAB_Sales_Agents</v>
          </cell>
          <cell r="AM837" t="str">
            <v>MANUAL</v>
          </cell>
          <cell r="AN837">
            <v>1</v>
          </cell>
          <cell r="AP837">
            <v>63336236</v>
          </cell>
          <cell r="AQ837">
            <v>1693545737.0633299</v>
          </cell>
          <cell r="AR837">
            <v>0</v>
          </cell>
          <cell r="AS837" t="str">
            <v>08/26/2023 11:00:58</v>
          </cell>
          <cell r="AT837">
            <v>4</v>
          </cell>
          <cell r="AU837">
            <v>44935.452962962961</v>
          </cell>
          <cell r="AV837">
            <v>44935.453020833331</v>
          </cell>
          <cell r="AW837" t="str">
            <v>Y3</v>
          </cell>
          <cell r="BF837">
            <v>0</v>
          </cell>
          <cell r="BG837" t="str">
            <v>AGENT</v>
          </cell>
          <cell r="BK837">
            <v>1</v>
          </cell>
          <cell r="BL837">
            <v>2</v>
          </cell>
          <cell r="BM837">
            <v>45170</v>
          </cell>
          <cell r="BN837" t="str">
            <v>10:52</v>
          </cell>
          <cell r="BO837">
            <v>45170.452777777777</v>
          </cell>
          <cell r="BP837" t="str">
            <v>Connect</v>
          </cell>
        </row>
        <row r="838">
          <cell r="A838">
            <v>1017086719</v>
          </cell>
          <cell r="B838" t="str">
            <v>MANUAL</v>
          </cell>
          <cell r="C838" t="str">
            <v>CLDC</v>
          </cell>
          <cell r="D838" t="str">
            <v>Call disconnected</v>
          </cell>
          <cell r="E838" t="str">
            <v>CONNECTED</v>
          </cell>
          <cell r="F838" t="str">
            <v>Connected</v>
          </cell>
          <cell r="G838" t="str">
            <v>Connected</v>
          </cell>
          <cell r="H838" t="str">
            <v>STL221838</v>
          </cell>
          <cell r="I838" t="str">
            <v>Sajida Khatoon Jamil Ahmed Shaikh</v>
          </cell>
          <cell r="J838">
            <v>65</v>
          </cell>
          <cell r="K838">
            <v>44935.453043981484</v>
          </cell>
          <cell r="L838">
            <v>44935.453356481485</v>
          </cell>
          <cell r="M838">
            <v>10089</v>
          </cell>
          <cell r="N838" t="str">
            <v>LAS POS Refll</v>
          </cell>
          <cell r="Q838">
            <v>998</v>
          </cell>
          <cell r="R838">
            <v>0</v>
          </cell>
          <cell r="S838">
            <v>1</v>
          </cell>
          <cell r="U838" t="str">
            <v>TEST2543</v>
          </cell>
          <cell r="AF838" t="str">
            <v>U</v>
          </cell>
          <cell r="AK838">
            <v>27</v>
          </cell>
          <cell r="AL838" t="str">
            <v>CFAB_Sales_Agents</v>
          </cell>
          <cell r="AM838" t="str">
            <v>MANUAL</v>
          </cell>
          <cell r="AN838">
            <v>0</v>
          </cell>
          <cell r="AP838">
            <v>62812141</v>
          </cell>
          <cell r="AQ838">
            <v>1693545731.71539</v>
          </cell>
          <cell r="AR838">
            <v>0</v>
          </cell>
          <cell r="AS838" t="str">
            <v>08/17/2023 11:08:02</v>
          </cell>
          <cell r="AT838">
            <v>11</v>
          </cell>
          <cell r="AU838">
            <v>44935.561539351853</v>
          </cell>
          <cell r="AV838">
            <v>44935.561724537038</v>
          </cell>
          <cell r="AX838" t="str">
            <v>NORMAL_CLEARING</v>
          </cell>
          <cell r="AY838" t="str">
            <v>ANSWER</v>
          </cell>
          <cell r="AZ838" t="str">
            <v>Local/8600124@default-0003627d;1</v>
          </cell>
          <cell r="BA838">
            <v>401</v>
          </cell>
          <cell r="BB838" t="str">
            <v>Unauthorized</v>
          </cell>
          <cell r="BC838">
            <v>29</v>
          </cell>
          <cell r="BD838">
            <v>19</v>
          </cell>
          <cell r="BE838">
            <v>84</v>
          </cell>
          <cell r="BF838">
            <v>0</v>
          </cell>
          <cell r="BG838" t="str">
            <v>CALLER</v>
          </cell>
          <cell r="BK838">
            <v>1</v>
          </cell>
          <cell r="BL838">
            <v>2</v>
          </cell>
          <cell r="BM838">
            <v>45170</v>
          </cell>
          <cell r="BN838" t="str">
            <v>10:52</v>
          </cell>
          <cell r="BO838">
            <v>45170.452777777777</v>
          </cell>
          <cell r="BP838" t="str">
            <v>Connect</v>
          </cell>
        </row>
        <row r="839">
          <cell r="A839">
            <v>1017086720</v>
          </cell>
          <cell r="B839" t="str">
            <v>AUTO</v>
          </cell>
          <cell r="C839" t="str">
            <v>CLDC</v>
          </cell>
          <cell r="D839" t="str">
            <v>Call disconnected</v>
          </cell>
          <cell r="E839" t="str">
            <v>CONNECTED</v>
          </cell>
          <cell r="F839" t="str">
            <v>Connected</v>
          </cell>
          <cell r="G839" t="str">
            <v>Connected</v>
          </cell>
          <cell r="H839" t="str">
            <v>STL220633</v>
          </cell>
          <cell r="I839" t="str">
            <v xml:space="preserve">Karishma Manik Salunkhe </v>
          </cell>
          <cell r="J839">
            <v>8</v>
          </cell>
          <cell r="K839">
            <v>44935.453043981484</v>
          </cell>
          <cell r="L839">
            <v>44935.453344907408</v>
          </cell>
          <cell r="M839">
            <v>10089</v>
          </cell>
          <cell r="N839" t="str">
            <v>LAS POS Refll</v>
          </cell>
          <cell r="O839" t="str">
            <v>00Q6F00001rPpi9</v>
          </cell>
          <cell r="Q839">
            <v>202207057687933</v>
          </cell>
          <cell r="R839">
            <v>0</v>
          </cell>
          <cell r="S839">
            <v>91</v>
          </cell>
          <cell r="U839" t="str">
            <v>TEST2544</v>
          </cell>
          <cell r="W839" t="str">
            <v>RAMRAJ MODANI MODANI</v>
          </cell>
          <cell r="X839">
            <v>137185524</v>
          </cell>
          <cell r="AA839" t="str">
            <v>-</v>
          </cell>
          <cell r="AF839" t="str">
            <v>U</v>
          </cell>
          <cell r="AH839">
            <v>9987574723</v>
          </cell>
          <cell r="AK839">
            <v>26</v>
          </cell>
          <cell r="AL839" t="str">
            <v>CFAB_Sales_Agents</v>
          </cell>
          <cell r="AM839" t="str">
            <v>MAIN</v>
          </cell>
          <cell r="AN839">
            <v>1</v>
          </cell>
          <cell r="AP839">
            <v>63721321</v>
          </cell>
          <cell r="AQ839">
            <v>1693545739.7154601</v>
          </cell>
          <cell r="AR839">
            <v>0</v>
          </cell>
          <cell r="AS839">
            <v>44935.439120370371</v>
          </cell>
          <cell r="AT839">
            <v>3</v>
          </cell>
          <cell r="AU839">
            <v>44935.689039351855</v>
          </cell>
          <cell r="AV839">
            <v>44935.689733796295</v>
          </cell>
          <cell r="AW839" t="str">
            <v>Y2</v>
          </cell>
          <cell r="AX839" t="str">
            <v>NORMAL_CLEARING</v>
          </cell>
          <cell r="AY839" t="str">
            <v>ANSWER</v>
          </cell>
          <cell r="AZ839" t="str">
            <v>Local/02200488649987574723@default-00036296;2</v>
          </cell>
          <cell r="BA839">
            <v>401</v>
          </cell>
          <cell r="BB839" t="str">
            <v>Unauthorized</v>
          </cell>
          <cell r="BC839">
            <v>4</v>
          </cell>
          <cell r="BD839">
            <v>0</v>
          </cell>
          <cell r="BE839">
            <v>31</v>
          </cell>
          <cell r="BF839">
            <v>0</v>
          </cell>
          <cell r="BG839" t="str">
            <v>CALLER</v>
          </cell>
          <cell r="BK839">
            <v>1</v>
          </cell>
          <cell r="BL839">
            <v>2</v>
          </cell>
          <cell r="BM839">
            <v>45170</v>
          </cell>
          <cell r="BN839" t="str">
            <v>10:52</v>
          </cell>
          <cell r="BO839">
            <v>45170.452777777777</v>
          </cell>
          <cell r="BP839" t="str">
            <v>Connect</v>
          </cell>
        </row>
        <row r="840">
          <cell r="A840">
            <v>1017086722</v>
          </cell>
          <cell r="B840" t="str">
            <v>AUTO</v>
          </cell>
          <cell r="C840" t="str">
            <v>SHUP</v>
          </cell>
          <cell r="D840" t="str">
            <v>Short hung up</v>
          </cell>
          <cell r="E840" t="str">
            <v>CONNECTED</v>
          </cell>
          <cell r="F840" t="str">
            <v>Connected</v>
          </cell>
          <cell r="G840" t="str">
            <v>Connected</v>
          </cell>
          <cell r="H840" t="str">
            <v>STL222090</v>
          </cell>
          <cell r="I840" t="str">
            <v>Javed Ibrahim Sayyed</v>
          </cell>
          <cell r="J840">
            <v>11</v>
          </cell>
          <cell r="K840">
            <v>44935.453101851854</v>
          </cell>
          <cell r="L840">
            <v>44935.453634259262</v>
          </cell>
          <cell r="M840">
            <v>10089</v>
          </cell>
          <cell r="N840" t="str">
            <v>LAS POS Refll</v>
          </cell>
          <cell r="O840" t="str">
            <v>00Q6F00001rPpi8</v>
          </cell>
          <cell r="Q840">
            <v>202207057687933</v>
          </cell>
          <cell r="R840">
            <v>0</v>
          </cell>
          <cell r="S840">
            <v>91</v>
          </cell>
          <cell r="U840" t="str">
            <v>TEST2546</v>
          </cell>
          <cell r="W840" t="str">
            <v>DUKKIPATI DUKKIPATI</v>
          </cell>
          <cell r="X840">
            <v>137185523</v>
          </cell>
          <cell r="AA840" t="str">
            <v>-</v>
          </cell>
          <cell r="AF840" t="str">
            <v>U</v>
          </cell>
          <cell r="AH840">
            <v>9059766767</v>
          </cell>
          <cell r="AK840">
            <v>46</v>
          </cell>
          <cell r="AL840" t="str">
            <v>CFAB_Sales_Agents</v>
          </cell>
          <cell r="AM840" t="str">
            <v>MAIN</v>
          </cell>
          <cell r="AN840">
            <v>1</v>
          </cell>
          <cell r="AP840">
            <v>63721320</v>
          </cell>
          <cell r="AQ840">
            <v>1693545739.7154601</v>
          </cell>
          <cell r="AR840">
            <v>0</v>
          </cell>
          <cell r="AS840">
            <v>44935.439120370371</v>
          </cell>
          <cell r="AT840">
            <v>1</v>
          </cell>
          <cell r="AU840">
            <v>44935.452974537038</v>
          </cell>
          <cell r="AV840">
            <v>44935.453692129631</v>
          </cell>
          <cell r="AW840" t="str">
            <v>Y</v>
          </cell>
          <cell r="AX840" t="str">
            <v>NORMAL_CLEARING</v>
          </cell>
          <cell r="AY840" t="str">
            <v>ANSWER</v>
          </cell>
          <cell r="AZ840" t="str">
            <v>Local/02200488649059766767@default-00036295;2</v>
          </cell>
          <cell r="BA840">
            <v>401</v>
          </cell>
          <cell r="BB840" t="str">
            <v>Unauthorized</v>
          </cell>
          <cell r="BC840">
            <v>9</v>
          </cell>
          <cell r="BD840">
            <v>0</v>
          </cell>
          <cell r="BE840">
            <v>52</v>
          </cell>
          <cell r="BF840">
            <v>0</v>
          </cell>
          <cell r="BG840" t="str">
            <v>CALLER</v>
          </cell>
          <cell r="BK840">
            <v>1</v>
          </cell>
          <cell r="BL840">
            <v>2</v>
          </cell>
          <cell r="BM840">
            <v>45170</v>
          </cell>
          <cell r="BN840" t="str">
            <v>10:52</v>
          </cell>
          <cell r="BO840">
            <v>45170.452777777777</v>
          </cell>
          <cell r="BP840" t="str">
            <v>Connect</v>
          </cell>
        </row>
        <row r="841">
          <cell r="A841">
            <v>1017086723</v>
          </cell>
          <cell r="B841" t="str">
            <v>AUTO</v>
          </cell>
          <cell r="C841" t="str">
            <v>CLDC</v>
          </cell>
          <cell r="D841" t="str">
            <v>Call disconnected</v>
          </cell>
          <cell r="E841" t="str">
            <v>CONNECTED</v>
          </cell>
          <cell r="F841" t="str">
            <v>Connected</v>
          </cell>
          <cell r="G841" t="str">
            <v>Connected</v>
          </cell>
          <cell r="H841" t="str">
            <v>STL216176</v>
          </cell>
          <cell r="I841" t="str">
            <v>Snehal lala Bhise</v>
          </cell>
          <cell r="J841">
            <v>54</v>
          </cell>
          <cell r="K841">
            <v>44935.453113425923</v>
          </cell>
          <cell r="L841">
            <v>44935.453449074077</v>
          </cell>
          <cell r="M841">
            <v>10089</v>
          </cell>
          <cell r="N841" t="str">
            <v>LAS POS Refll</v>
          </cell>
          <cell r="O841" t="str">
            <v>00Q6F00001rNVzQ</v>
          </cell>
          <cell r="Q841">
            <v>202207057687933</v>
          </cell>
          <cell r="R841">
            <v>0</v>
          </cell>
          <cell r="S841">
            <v>91</v>
          </cell>
          <cell r="U841" t="str">
            <v>TEST2547</v>
          </cell>
          <cell r="W841" t="str">
            <v>PRASHANT CHAUDHARI CHAUDHARI</v>
          </cell>
          <cell r="X841">
            <v>136631554</v>
          </cell>
          <cell r="AA841" t="str">
            <v>-</v>
          </cell>
          <cell r="AF841" t="str">
            <v>U</v>
          </cell>
          <cell r="AH841">
            <v>9673804888</v>
          </cell>
          <cell r="AK841">
            <v>29</v>
          </cell>
          <cell r="AL841" t="str">
            <v>CFAB_Sales_Agents</v>
          </cell>
          <cell r="AM841" t="str">
            <v>MAIN</v>
          </cell>
          <cell r="AN841">
            <v>1</v>
          </cell>
          <cell r="AP841">
            <v>63721313</v>
          </cell>
          <cell r="AQ841">
            <v>1693545732.4753799</v>
          </cell>
          <cell r="AR841">
            <v>0</v>
          </cell>
          <cell r="AS841">
            <v>44935.439120370371</v>
          </cell>
          <cell r="AT841">
            <v>11</v>
          </cell>
          <cell r="AU841">
            <v>44935.748124999998</v>
          </cell>
          <cell r="AV841">
            <v>44935.748217592591</v>
          </cell>
          <cell r="AW841" t="str">
            <v>Y10</v>
          </cell>
          <cell r="AX841" t="str">
            <v>NORMAL_CLEARING</v>
          </cell>
          <cell r="AY841" t="str">
            <v>ANSWER</v>
          </cell>
          <cell r="AZ841" t="str">
            <v>Local/02200488649673804888@default-0002826a;2</v>
          </cell>
          <cell r="BA841">
            <v>401</v>
          </cell>
          <cell r="BB841" t="str">
            <v>Unauthorized</v>
          </cell>
          <cell r="BC841">
            <v>16</v>
          </cell>
          <cell r="BD841">
            <v>0</v>
          </cell>
          <cell r="BE841">
            <v>73</v>
          </cell>
          <cell r="BF841">
            <v>0</v>
          </cell>
          <cell r="BG841" t="str">
            <v>CALLER</v>
          </cell>
          <cell r="BK841">
            <v>1</v>
          </cell>
          <cell r="BL841">
            <v>2</v>
          </cell>
          <cell r="BM841">
            <v>45170</v>
          </cell>
          <cell r="BN841" t="str">
            <v>10:52</v>
          </cell>
          <cell r="BO841">
            <v>45170.452777777777</v>
          </cell>
          <cell r="BP841" t="str">
            <v>Connect</v>
          </cell>
        </row>
        <row r="842">
          <cell r="A842">
            <v>1017086724</v>
          </cell>
          <cell r="B842" t="str">
            <v>AUTO</v>
          </cell>
          <cell r="C842" t="str">
            <v>NRAP</v>
          </cell>
          <cell r="D842" t="str">
            <v>No requirement at present</v>
          </cell>
          <cell r="E842" t="str">
            <v>CONNECTED</v>
          </cell>
          <cell r="F842" t="str">
            <v>No requirement</v>
          </cell>
          <cell r="G842" t="str">
            <v>NorequirementAtPresent</v>
          </cell>
          <cell r="H842" t="str">
            <v>STL222087</v>
          </cell>
          <cell r="I842" t="str">
            <v xml:space="preserve">Vishal Sharma </v>
          </cell>
          <cell r="J842">
            <v>9</v>
          </cell>
          <cell r="K842">
            <v>44935.453125</v>
          </cell>
          <cell r="L842">
            <v>44935.45385416667</v>
          </cell>
          <cell r="M842">
            <v>10089</v>
          </cell>
          <cell r="N842" t="str">
            <v>LAS POS Refll</v>
          </cell>
          <cell r="O842" t="str">
            <v>00Q6F00001rTGg4</v>
          </cell>
          <cell r="Q842">
            <v>202207057687933</v>
          </cell>
          <cell r="R842">
            <v>0</v>
          </cell>
          <cell r="S842">
            <v>91</v>
          </cell>
          <cell r="U842" t="str">
            <v>TEST2548</v>
          </cell>
          <cell r="W842" t="str">
            <v>SHRIDHAR</v>
          </cell>
          <cell r="X842">
            <v>138018482</v>
          </cell>
          <cell r="AA842" t="str">
            <v>-</v>
          </cell>
          <cell r="AF842" t="str">
            <v>U</v>
          </cell>
          <cell r="AH842">
            <v>9962044485</v>
          </cell>
          <cell r="AK842">
            <v>63</v>
          </cell>
          <cell r="AL842" t="str">
            <v>CFAB_Sales_Agents</v>
          </cell>
          <cell r="AM842" t="str">
            <v>MAIN</v>
          </cell>
          <cell r="AN842">
            <v>1</v>
          </cell>
          <cell r="AP842">
            <v>63721328</v>
          </cell>
          <cell r="AQ842">
            <v>1693545745.47545</v>
          </cell>
          <cell r="AR842">
            <v>0</v>
          </cell>
          <cell r="AS842">
            <v>44935.439120370371</v>
          </cell>
          <cell r="AT842">
            <v>11</v>
          </cell>
          <cell r="AU842">
            <v>44935.748182870368</v>
          </cell>
          <cell r="AV842">
            <v>44935.748263888891</v>
          </cell>
          <cell r="AW842" t="str">
            <v>Y10</v>
          </cell>
          <cell r="AX842" t="str">
            <v>NORMAL_CLEARING</v>
          </cell>
          <cell r="AY842" t="str">
            <v>ANSWER</v>
          </cell>
          <cell r="AZ842" t="str">
            <v>SIP/SIP112_114-0001e65c</v>
          </cell>
          <cell r="BA842">
            <v>401</v>
          </cell>
          <cell r="BB842" t="str">
            <v>Unauthorized</v>
          </cell>
          <cell r="BC842">
            <v>68</v>
          </cell>
          <cell r="BD842">
            <v>63</v>
          </cell>
          <cell r="BE842">
            <v>72</v>
          </cell>
          <cell r="BF842">
            <v>0</v>
          </cell>
          <cell r="BG842" t="str">
            <v>AGENT</v>
          </cell>
          <cell r="BK842">
            <v>1</v>
          </cell>
          <cell r="BL842">
            <v>2</v>
          </cell>
          <cell r="BM842">
            <v>45170</v>
          </cell>
          <cell r="BN842" t="str">
            <v>10:52</v>
          </cell>
          <cell r="BO842">
            <v>45170.452777777777</v>
          </cell>
          <cell r="BP842" t="str">
            <v>Connect</v>
          </cell>
        </row>
        <row r="843">
          <cell r="A843">
            <v>1017086731</v>
          </cell>
          <cell r="B843" t="str">
            <v>AUTO</v>
          </cell>
          <cell r="C843" t="str">
            <v>FULB</v>
          </cell>
          <cell r="D843" t="str">
            <v>Follow up language barrier</v>
          </cell>
          <cell r="E843" t="str">
            <v>CONNECTED</v>
          </cell>
          <cell r="F843" t="str">
            <v>LanguageBarrier</v>
          </cell>
          <cell r="G843" t="str">
            <v>Language Barrier</v>
          </cell>
          <cell r="H843" t="str">
            <v>STL221837</v>
          </cell>
          <cell r="I843" t="str">
            <v>Varsha Ganpat Padwal</v>
          </cell>
          <cell r="J843">
            <v>27</v>
          </cell>
          <cell r="K843">
            <v>44935.4531712963</v>
          </cell>
          <cell r="L843">
            <v>44935.453668981485</v>
          </cell>
          <cell r="M843">
            <v>10089</v>
          </cell>
          <cell r="N843" t="str">
            <v>LAS POS Refll</v>
          </cell>
          <cell r="O843" t="str">
            <v>00Q6F00001rPpiC</v>
          </cell>
          <cell r="Q843">
            <v>202207057687933</v>
          </cell>
          <cell r="R843">
            <v>0</v>
          </cell>
          <cell r="S843">
            <v>91</v>
          </cell>
          <cell r="U843" t="str">
            <v>TEST2555</v>
          </cell>
          <cell r="W843" t="str">
            <v>MARIMUTHU MARIMUTHU</v>
          </cell>
          <cell r="X843">
            <v>137185527</v>
          </cell>
          <cell r="AA843" t="str">
            <v>-</v>
          </cell>
          <cell r="AF843" t="str">
            <v>U</v>
          </cell>
          <cell r="AH843">
            <v>9443165408</v>
          </cell>
          <cell r="AK843">
            <v>43</v>
          </cell>
          <cell r="AL843" t="str">
            <v>CFAB_Sales_Agents</v>
          </cell>
          <cell r="AM843" t="str">
            <v>MAIN</v>
          </cell>
          <cell r="AN843">
            <v>1</v>
          </cell>
          <cell r="AP843">
            <v>63721316</v>
          </cell>
          <cell r="AQ843">
            <v>1693545737.4754</v>
          </cell>
          <cell r="AR843">
            <v>0</v>
          </cell>
          <cell r="AS843">
            <v>44935.439120370371</v>
          </cell>
          <cell r="AT843">
            <v>1</v>
          </cell>
          <cell r="AU843">
            <v>44935.452951388892</v>
          </cell>
          <cell r="AV843">
            <v>44935.453888888886</v>
          </cell>
          <cell r="AW843" t="str">
            <v>Y</v>
          </cell>
          <cell r="AX843" t="str">
            <v>NORMAL_CLEARING</v>
          </cell>
          <cell r="AY843" t="str">
            <v>ANSWER</v>
          </cell>
          <cell r="AZ843" t="str">
            <v>SIP/SIP112_119-0001e64d</v>
          </cell>
          <cell r="BA843">
            <v>401</v>
          </cell>
          <cell r="BB843" t="str">
            <v>Unauthorized</v>
          </cell>
          <cell r="BC843">
            <v>53</v>
          </cell>
          <cell r="BD843">
            <v>36</v>
          </cell>
          <cell r="BE843">
            <v>63</v>
          </cell>
          <cell r="BF843">
            <v>0</v>
          </cell>
          <cell r="BG843" t="str">
            <v>CALLER</v>
          </cell>
          <cell r="BK843">
            <v>1</v>
          </cell>
          <cell r="BL843">
            <v>2</v>
          </cell>
          <cell r="BM843">
            <v>45170</v>
          </cell>
          <cell r="BN843" t="str">
            <v>10:52</v>
          </cell>
          <cell r="BO843">
            <v>45170.452777777777</v>
          </cell>
          <cell r="BP843" t="str">
            <v>Connect</v>
          </cell>
        </row>
        <row r="844">
          <cell r="A844">
            <v>1017086732</v>
          </cell>
          <cell r="B844" t="str">
            <v>AUTO</v>
          </cell>
          <cell r="C844" t="str">
            <v>NRAP</v>
          </cell>
          <cell r="D844" t="str">
            <v>No requirement at present</v>
          </cell>
          <cell r="E844" t="str">
            <v>CONNECTED</v>
          </cell>
          <cell r="F844" t="str">
            <v>No requirement</v>
          </cell>
          <cell r="G844" t="str">
            <v>NorequirementAtPresent</v>
          </cell>
          <cell r="H844" t="str">
            <v>STL219891</v>
          </cell>
          <cell r="I844" t="str">
            <v>Sushant Dattatray Salunkhe</v>
          </cell>
          <cell r="J844">
            <v>20</v>
          </cell>
          <cell r="K844">
            <v>44935.4531712963</v>
          </cell>
          <cell r="L844">
            <v>44935.455185185187</v>
          </cell>
          <cell r="M844">
            <v>10089</v>
          </cell>
          <cell r="N844" t="str">
            <v>LAS POS Refll</v>
          </cell>
          <cell r="O844" t="str">
            <v>00Q6F00001rTlR2</v>
          </cell>
          <cell r="Q844">
            <v>202207057687933</v>
          </cell>
          <cell r="R844">
            <v>0</v>
          </cell>
          <cell r="S844">
            <v>91</v>
          </cell>
          <cell r="U844" t="str">
            <v>TEST2556</v>
          </cell>
          <cell r="W844" t="str">
            <v>PARMESHWAR PRAPANN</v>
          </cell>
          <cell r="X844">
            <v>138137776</v>
          </cell>
          <cell r="AA844" t="str">
            <v>-</v>
          </cell>
          <cell r="AF844" t="str">
            <v>U</v>
          </cell>
          <cell r="AH844">
            <v>9359842900</v>
          </cell>
          <cell r="AK844">
            <v>174</v>
          </cell>
          <cell r="AL844" t="str">
            <v>CFAB_Sales_Agents</v>
          </cell>
          <cell r="AM844" t="str">
            <v>MAIN</v>
          </cell>
          <cell r="AN844">
            <v>1</v>
          </cell>
          <cell r="AP844">
            <v>63721330</v>
          </cell>
          <cell r="AQ844">
            <v>1693545747.7155399</v>
          </cell>
          <cell r="AR844">
            <v>0</v>
          </cell>
          <cell r="AS844">
            <v>44935.439120370371</v>
          </cell>
          <cell r="AT844">
            <v>9</v>
          </cell>
          <cell r="AU844">
            <v>44935.735266203701</v>
          </cell>
          <cell r="AV844">
            <v>44935.736435185187</v>
          </cell>
          <cell r="AW844" t="str">
            <v>Y8</v>
          </cell>
          <cell r="AX844" t="str">
            <v>NORMAL_CLEARING</v>
          </cell>
          <cell r="AY844" t="str">
            <v>ANSWER</v>
          </cell>
          <cell r="AZ844" t="str">
            <v>Local/02200488649359842900@default-000362ae;2</v>
          </cell>
          <cell r="BA844">
            <v>0</v>
          </cell>
          <cell r="BC844">
            <v>7</v>
          </cell>
          <cell r="BD844">
            <v>0</v>
          </cell>
          <cell r="BE844">
            <v>185</v>
          </cell>
          <cell r="BF844">
            <v>0</v>
          </cell>
          <cell r="BG844" t="str">
            <v>CALLER</v>
          </cell>
          <cell r="BK844">
            <v>1</v>
          </cell>
          <cell r="BL844">
            <v>2</v>
          </cell>
          <cell r="BM844">
            <v>45170</v>
          </cell>
          <cell r="BN844" t="str">
            <v>10:52</v>
          </cell>
          <cell r="BO844">
            <v>45170.452777777777</v>
          </cell>
          <cell r="BP844" t="str">
            <v>Connect</v>
          </cell>
        </row>
        <row r="845">
          <cell r="A845">
            <v>1017086733</v>
          </cell>
          <cell r="B845" t="str">
            <v>AUTO</v>
          </cell>
          <cell r="C845" t="str">
            <v>CLDC</v>
          </cell>
          <cell r="D845" t="str">
            <v>Call disconnected</v>
          </cell>
          <cell r="E845" t="str">
            <v>CONNECTED</v>
          </cell>
          <cell r="F845" t="str">
            <v>Connected</v>
          </cell>
          <cell r="G845" t="str">
            <v>Connected</v>
          </cell>
          <cell r="H845" t="str">
            <v>STL200448</v>
          </cell>
          <cell r="I845" t="str">
            <v>Omkar Hanmant Shingate</v>
          </cell>
          <cell r="J845">
            <v>16</v>
          </cell>
          <cell r="K845">
            <v>44935.453275462962</v>
          </cell>
          <cell r="L845">
            <v>44935.4534375</v>
          </cell>
          <cell r="M845">
            <v>10089</v>
          </cell>
          <cell r="N845" t="str">
            <v>LAS POS Refll</v>
          </cell>
          <cell r="O845" t="str">
            <v>00Q6F00001rSoHU</v>
          </cell>
          <cell r="Q845">
            <v>202207057687933</v>
          </cell>
          <cell r="R845">
            <v>0</v>
          </cell>
          <cell r="S845">
            <v>91</v>
          </cell>
          <cell r="U845" t="str">
            <v>TEST2557</v>
          </cell>
          <cell r="W845" t="str">
            <v>NIRJA PUNEET THAKOR MR PUNEET</v>
          </cell>
          <cell r="X845">
            <v>137909239</v>
          </cell>
          <cell r="AA845" t="str">
            <v>-</v>
          </cell>
          <cell r="AF845" t="str">
            <v>U</v>
          </cell>
          <cell r="AH845">
            <v>9820515570</v>
          </cell>
          <cell r="AK845">
            <v>14</v>
          </cell>
          <cell r="AL845" t="str">
            <v>CFAB_Sales_Agents</v>
          </cell>
          <cell r="AM845" t="str">
            <v>MAIN</v>
          </cell>
          <cell r="AN845">
            <v>1</v>
          </cell>
          <cell r="AP845">
            <v>63721331</v>
          </cell>
          <cell r="AQ845">
            <v>1693545752.71556</v>
          </cell>
          <cell r="AR845">
            <v>0</v>
          </cell>
          <cell r="AS845">
            <v>44935.439120370371</v>
          </cell>
          <cell r="AT845">
            <v>5</v>
          </cell>
          <cell r="AU845">
            <v>44935.707766203705</v>
          </cell>
          <cell r="AV845">
            <v>44935.708298611113</v>
          </cell>
          <cell r="AW845" t="str">
            <v>Y4</v>
          </cell>
          <cell r="AX845" t="str">
            <v>NORMAL_CLEARING</v>
          </cell>
          <cell r="AY845" t="str">
            <v>ANSWER</v>
          </cell>
          <cell r="AZ845" t="str">
            <v>Local/02200488649820515570@default-000362b6;2</v>
          </cell>
          <cell r="BA845">
            <v>0</v>
          </cell>
          <cell r="BC845">
            <v>11</v>
          </cell>
          <cell r="BD845">
            <v>0</v>
          </cell>
          <cell r="BE845">
            <v>22</v>
          </cell>
          <cell r="BF845">
            <v>0</v>
          </cell>
          <cell r="BG845" t="str">
            <v>CALLER</v>
          </cell>
          <cell r="BK845">
            <v>1</v>
          </cell>
          <cell r="BL845">
            <v>2</v>
          </cell>
          <cell r="BM845">
            <v>45170</v>
          </cell>
          <cell r="BN845" t="str">
            <v>10:52</v>
          </cell>
          <cell r="BO845">
            <v>45170.452777777777</v>
          </cell>
          <cell r="BP845" t="str">
            <v>Connect</v>
          </cell>
        </row>
        <row r="846">
          <cell r="A846">
            <v>1017086744</v>
          </cell>
          <cell r="B846" t="str">
            <v>MANUAL</v>
          </cell>
          <cell r="C846" t="str">
            <v>NRAP</v>
          </cell>
          <cell r="D846" t="str">
            <v>No requirement at present</v>
          </cell>
          <cell r="E846" t="str">
            <v>CONNECTED</v>
          </cell>
          <cell r="F846" t="str">
            <v>No requirement</v>
          </cell>
          <cell r="G846" t="str">
            <v>NorequirementAtPresent</v>
          </cell>
          <cell r="H846" t="str">
            <v>STL220626</v>
          </cell>
          <cell r="I846" t="str">
            <v>Vijay Bhimrav Kamble</v>
          </cell>
          <cell r="K846">
            <v>44935.453321759262</v>
          </cell>
          <cell r="L846">
            <v>44935.453321759262</v>
          </cell>
          <cell r="M846">
            <v>10089</v>
          </cell>
          <cell r="N846" t="str">
            <v>LAS POS Refll</v>
          </cell>
          <cell r="O846" t="str">
            <v>a1b6F00000ycHMw</v>
          </cell>
          <cell r="Q846">
            <v>202207057687806</v>
          </cell>
          <cell r="R846">
            <v>0</v>
          </cell>
          <cell r="S846">
            <v>91</v>
          </cell>
          <cell r="U846" t="str">
            <v>TEST2568</v>
          </cell>
          <cell r="X846" t="str">
            <v>Offer-202308113535296</v>
          </cell>
          <cell r="AF846" t="str">
            <v>U</v>
          </cell>
          <cell r="AH846">
            <v>9824880365</v>
          </cell>
          <cell r="AK846">
            <v>0</v>
          </cell>
          <cell r="AL846" t="str">
            <v>CFAB_Sales_Agents</v>
          </cell>
          <cell r="AM846" t="str">
            <v>MANUAL</v>
          </cell>
          <cell r="AN846">
            <v>1</v>
          </cell>
          <cell r="AP846">
            <v>63520532</v>
          </cell>
          <cell r="AQ846">
            <v>1693545767.06352</v>
          </cell>
          <cell r="AR846">
            <v>0</v>
          </cell>
          <cell r="AS846" t="str">
            <v>08/28/2023 17:40:33</v>
          </cell>
          <cell r="AT846">
            <v>2</v>
          </cell>
          <cell r="AU846">
            <v>44935.4531712963</v>
          </cell>
          <cell r="AV846">
            <v>44935.453402777777</v>
          </cell>
          <cell r="AW846" t="str">
            <v>Y1</v>
          </cell>
          <cell r="BF846">
            <v>0</v>
          </cell>
          <cell r="BG846" t="str">
            <v>AGENT</v>
          </cell>
          <cell r="BK846">
            <v>1</v>
          </cell>
          <cell r="BL846">
            <v>2</v>
          </cell>
          <cell r="BM846">
            <v>45170</v>
          </cell>
          <cell r="BN846" t="str">
            <v>10:52</v>
          </cell>
          <cell r="BO846">
            <v>45170.452777777777</v>
          </cell>
          <cell r="BP846" t="str">
            <v>Connect</v>
          </cell>
        </row>
        <row r="847">
          <cell r="A847">
            <v>1017086746</v>
          </cell>
          <cell r="B847" t="str">
            <v>MANUAL</v>
          </cell>
          <cell r="C847" t="str">
            <v>SHUP</v>
          </cell>
          <cell r="D847" t="str">
            <v>Short hung up</v>
          </cell>
          <cell r="E847" t="str">
            <v>CONNECTED</v>
          </cell>
          <cell r="F847" t="str">
            <v>Connected</v>
          </cell>
          <cell r="G847" t="str">
            <v>Connected</v>
          </cell>
          <cell r="H847" t="str">
            <v>STL220625</v>
          </cell>
          <cell r="I847" t="str">
            <v>Fazil Kamaruddin Khan</v>
          </cell>
          <cell r="J847">
            <v>12</v>
          </cell>
          <cell r="K847">
            <v>44935.453344907408</v>
          </cell>
          <cell r="L847">
            <v>44935.453472222223</v>
          </cell>
          <cell r="M847">
            <v>10089</v>
          </cell>
          <cell r="N847" t="str">
            <v>LAS POS Refll</v>
          </cell>
          <cell r="O847" t="str">
            <v>00Q6F00001rGZ1p</v>
          </cell>
          <cell r="Q847">
            <v>202207057687933</v>
          </cell>
          <cell r="R847">
            <v>0</v>
          </cell>
          <cell r="S847">
            <v>91</v>
          </cell>
          <cell r="U847" t="str">
            <v>TEST2570</v>
          </cell>
          <cell r="W847" t="str">
            <v>RANGAN</v>
          </cell>
          <cell r="X847">
            <v>135973000</v>
          </cell>
          <cell r="AA847" t="str">
            <v>-</v>
          </cell>
          <cell r="AF847" t="str">
            <v>U</v>
          </cell>
          <cell r="AH847">
            <v>9742225401</v>
          </cell>
          <cell r="AK847">
            <v>11</v>
          </cell>
          <cell r="AL847" t="str">
            <v>CFAB_Sales_Agents</v>
          </cell>
          <cell r="AM847" t="str">
            <v>MANUAL</v>
          </cell>
          <cell r="AN847">
            <v>1</v>
          </cell>
          <cell r="AP847">
            <v>63721278</v>
          </cell>
          <cell r="AQ847">
            <v>1693545762.7156601</v>
          </cell>
          <cell r="AR847">
            <v>0</v>
          </cell>
          <cell r="AS847">
            <v>44935.439120370371</v>
          </cell>
          <cell r="AT847">
            <v>3</v>
          </cell>
          <cell r="AU847">
            <v>44935.453668981485</v>
          </cell>
          <cell r="AV847">
            <v>44935.454456018517</v>
          </cell>
          <cell r="AW847" t="str">
            <v>Y2</v>
          </cell>
          <cell r="AX847" t="str">
            <v>NORMAL_CLEARING</v>
          </cell>
          <cell r="AY847" t="str">
            <v>ANSWER</v>
          </cell>
          <cell r="AZ847" t="str">
            <v>Local/8600154@default-000362d3;1</v>
          </cell>
          <cell r="BA847">
            <v>0</v>
          </cell>
          <cell r="BC847">
            <v>14</v>
          </cell>
          <cell r="BD847">
            <v>8</v>
          </cell>
          <cell r="BE847">
            <v>19</v>
          </cell>
          <cell r="BF847">
            <v>0</v>
          </cell>
          <cell r="BG847" t="str">
            <v>CALLER</v>
          </cell>
          <cell r="BK847">
            <v>1</v>
          </cell>
          <cell r="BL847">
            <v>2</v>
          </cell>
          <cell r="BM847">
            <v>45170</v>
          </cell>
          <cell r="BN847" t="str">
            <v>10:52</v>
          </cell>
          <cell r="BO847">
            <v>45170.452777777777</v>
          </cell>
          <cell r="BP847" t="str">
            <v>Connect</v>
          </cell>
        </row>
        <row r="848">
          <cell r="A848">
            <v>1017086680</v>
          </cell>
          <cell r="B848" t="str">
            <v>AUTO</v>
          </cell>
          <cell r="C848" t="str">
            <v>NRAP</v>
          </cell>
          <cell r="D848" t="str">
            <v>No requirement at present</v>
          </cell>
          <cell r="E848" t="str">
            <v>CONNECTED</v>
          </cell>
          <cell r="F848" t="str">
            <v>No requirement</v>
          </cell>
          <cell r="G848" t="str">
            <v>NorequirementAtPresent</v>
          </cell>
          <cell r="H848" t="str">
            <v>STL199878</v>
          </cell>
          <cell r="I848" t="str">
            <v>Suraj santosh Kanekar</v>
          </cell>
          <cell r="J848">
            <v>57</v>
          </cell>
          <cell r="K848">
            <v>44935.452210648145</v>
          </cell>
          <cell r="L848">
            <v>44935.452534722222</v>
          </cell>
          <cell r="M848">
            <v>10089</v>
          </cell>
          <cell r="N848" t="str">
            <v>LAS POS Refll</v>
          </cell>
          <cell r="O848" t="str">
            <v>00Q6F00001rGZ1r</v>
          </cell>
          <cell r="Q848">
            <v>202207057687933</v>
          </cell>
          <cell r="R848">
            <v>0</v>
          </cell>
          <cell r="S848">
            <v>91</v>
          </cell>
          <cell r="U848" t="str">
            <v>TEST2504</v>
          </cell>
          <cell r="W848" t="str">
            <v>CHHAVI</v>
          </cell>
          <cell r="X848">
            <v>135973002</v>
          </cell>
          <cell r="AA848" t="str">
            <v>-</v>
          </cell>
          <cell r="AF848" t="str">
            <v>U</v>
          </cell>
          <cell r="AH848">
            <v>9811816337</v>
          </cell>
          <cell r="AK848">
            <v>28</v>
          </cell>
          <cell r="AL848" t="str">
            <v>CFAB_Sales_Agents</v>
          </cell>
          <cell r="AM848" t="str">
            <v>MAIN</v>
          </cell>
          <cell r="AN848">
            <v>1</v>
          </cell>
          <cell r="AP848">
            <v>63721276</v>
          </cell>
          <cell r="AQ848">
            <v>1693545654.47504</v>
          </cell>
          <cell r="AR848">
            <v>0</v>
          </cell>
          <cell r="AS848">
            <v>44935.439120370371</v>
          </cell>
          <cell r="AT848">
            <v>11</v>
          </cell>
          <cell r="AU848">
            <v>44935.748124999998</v>
          </cell>
          <cell r="AV848">
            <v>44935.748159722221</v>
          </cell>
          <cell r="AW848" t="str">
            <v>Y10</v>
          </cell>
          <cell r="AX848" t="str">
            <v>NORMAL_CLEARING</v>
          </cell>
          <cell r="AY848" t="str">
            <v>ANSWER</v>
          </cell>
          <cell r="AZ848" t="str">
            <v>SIP/SIP112_114-0001e5ed</v>
          </cell>
          <cell r="BA848">
            <v>401</v>
          </cell>
          <cell r="BB848" t="str">
            <v>Unauthorized</v>
          </cell>
          <cell r="BC848">
            <v>40</v>
          </cell>
          <cell r="BD848">
            <v>23</v>
          </cell>
          <cell r="BE848">
            <v>79</v>
          </cell>
          <cell r="BF848">
            <v>0</v>
          </cell>
          <cell r="BG848" t="str">
            <v>CALLER</v>
          </cell>
          <cell r="BK848">
            <v>1</v>
          </cell>
          <cell r="BL848">
            <v>2</v>
          </cell>
          <cell r="BM848">
            <v>45170</v>
          </cell>
          <cell r="BN848" t="str">
            <v>10:51</v>
          </cell>
          <cell r="BO848">
            <v>45170.45208333333</v>
          </cell>
          <cell r="BP848" t="str">
            <v>Connect</v>
          </cell>
        </row>
        <row r="849">
          <cell r="A849">
            <v>1017086681</v>
          </cell>
          <cell r="B849" t="str">
            <v>AUTO</v>
          </cell>
          <cell r="C849" t="str">
            <v>NRAP</v>
          </cell>
          <cell r="D849" t="str">
            <v>No requirement at present</v>
          </cell>
          <cell r="E849" t="str">
            <v>CONNECTED</v>
          </cell>
          <cell r="F849" t="str">
            <v>No requirement</v>
          </cell>
          <cell r="G849" t="str">
            <v>NorequirementAtPresent</v>
          </cell>
          <cell r="H849" t="str">
            <v>STL222087</v>
          </cell>
          <cell r="I849" t="str">
            <v xml:space="preserve">Vishal Sharma </v>
          </cell>
          <cell r="J849">
            <v>9</v>
          </cell>
          <cell r="K849">
            <v>44935.452222222222</v>
          </cell>
          <cell r="L849">
            <v>44935.452337962961</v>
          </cell>
          <cell r="M849">
            <v>10089</v>
          </cell>
          <cell r="N849" t="str">
            <v>LAS POS Refll</v>
          </cell>
          <cell r="O849" t="str">
            <v>00Q6F00001rMrgY</v>
          </cell>
          <cell r="Q849">
            <v>202207057687933</v>
          </cell>
          <cell r="R849">
            <v>0</v>
          </cell>
          <cell r="S849">
            <v>91</v>
          </cell>
          <cell r="U849" t="str">
            <v>TEST2505</v>
          </cell>
          <cell r="W849" t="str">
            <v>LOKESH  MR LOKESH CHAUHAN</v>
          </cell>
          <cell r="X849">
            <v>136476780</v>
          </cell>
          <cell r="AA849" t="str">
            <v>-</v>
          </cell>
          <cell r="AF849" t="str">
            <v>U</v>
          </cell>
          <cell r="AH849">
            <v>7753000555</v>
          </cell>
          <cell r="AK849">
            <v>10</v>
          </cell>
          <cell r="AL849" t="str">
            <v>CFAB_Sales_Agents</v>
          </cell>
          <cell r="AM849" t="str">
            <v>MAIN</v>
          </cell>
          <cell r="AN849">
            <v>1</v>
          </cell>
          <cell r="AP849">
            <v>63721267</v>
          </cell>
          <cell r="AQ849">
            <v>1693545648.7148399</v>
          </cell>
          <cell r="AR849">
            <v>0</v>
          </cell>
          <cell r="AS849">
            <v>44935.439120370371</v>
          </cell>
          <cell r="AT849">
            <v>11</v>
          </cell>
          <cell r="AU849">
            <v>44935.748124999998</v>
          </cell>
          <cell r="AV849">
            <v>44935.748148148145</v>
          </cell>
          <cell r="AW849" t="str">
            <v>Y10</v>
          </cell>
          <cell r="AX849" t="str">
            <v>NORMAL_CLEARING</v>
          </cell>
          <cell r="AY849" t="str">
            <v>ANSWER</v>
          </cell>
          <cell r="AZ849" t="str">
            <v>Local/02200488647753000555@default-000361d0;2</v>
          </cell>
          <cell r="BA849">
            <v>0</v>
          </cell>
          <cell r="BC849">
            <v>24</v>
          </cell>
          <cell r="BD849">
            <v>0</v>
          </cell>
          <cell r="BE849">
            <v>17</v>
          </cell>
          <cell r="BF849">
            <v>0</v>
          </cell>
          <cell r="BG849" t="str">
            <v>CALLER</v>
          </cell>
          <cell r="BK849">
            <v>1</v>
          </cell>
          <cell r="BL849">
            <v>2</v>
          </cell>
          <cell r="BM849">
            <v>45170</v>
          </cell>
          <cell r="BN849" t="str">
            <v>10:51</v>
          </cell>
          <cell r="BO849">
            <v>45170.45208333333</v>
          </cell>
          <cell r="BP849" t="str">
            <v>Connect</v>
          </cell>
        </row>
        <row r="850">
          <cell r="A850">
            <v>1017086682</v>
          </cell>
          <cell r="B850" t="str">
            <v>MANUAL</v>
          </cell>
          <cell r="C850" t="str">
            <v>NRAP</v>
          </cell>
          <cell r="D850" t="str">
            <v>No requirement at present</v>
          </cell>
          <cell r="E850" t="str">
            <v>CONNECTED</v>
          </cell>
          <cell r="F850" t="str">
            <v>No requirement</v>
          </cell>
          <cell r="G850" t="str">
            <v>NorequirementAtPresent</v>
          </cell>
          <cell r="H850" t="str">
            <v>STL200448</v>
          </cell>
          <cell r="I850" t="str">
            <v>Omkar Hanmant Shingate</v>
          </cell>
          <cell r="J850">
            <v>6</v>
          </cell>
          <cell r="K850">
            <v>44935.452314814815</v>
          </cell>
          <cell r="L850">
            <v>44935.452534722222</v>
          </cell>
          <cell r="M850">
            <v>10090</v>
          </cell>
          <cell r="N850" t="str">
            <v>PQ_HE_Topup</v>
          </cell>
          <cell r="O850" t="str">
            <v>a1b6F00000yXqAA</v>
          </cell>
          <cell r="Q850">
            <v>202207057687637</v>
          </cell>
          <cell r="R850">
            <v>0</v>
          </cell>
          <cell r="S850">
            <v>91</v>
          </cell>
          <cell r="U850" t="str">
            <v>TEST2506</v>
          </cell>
          <cell r="X850" t="str">
            <v>Offer-202307111712926</v>
          </cell>
          <cell r="AA850" t="str">
            <v>DELHI NCR</v>
          </cell>
          <cell r="AF850" t="str">
            <v>U</v>
          </cell>
          <cell r="AH850">
            <v>9999311890</v>
          </cell>
          <cell r="AK850">
            <v>19</v>
          </cell>
          <cell r="AL850" t="str">
            <v>CFAB_Sales_Agents</v>
          </cell>
          <cell r="AM850" t="str">
            <v>MANUAL</v>
          </cell>
          <cell r="AN850">
            <v>1</v>
          </cell>
          <cell r="AP850">
            <v>63251553</v>
          </cell>
          <cell r="AQ850">
            <v>1693545673.7149601</v>
          </cell>
          <cell r="AR850">
            <v>0</v>
          </cell>
          <cell r="AS850" t="str">
            <v>08/24/2023 14:18:36</v>
          </cell>
          <cell r="AT850">
            <v>2</v>
          </cell>
          <cell r="AU850">
            <v>44935.452233796299</v>
          </cell>
          <cell r="AV850">
            <v>44935.452604166669</v>
          </cell>
          <cell r="AW850" t="str">
            <v>Y1</v>
          </cell>
          <cell r="AX850" t="str">
            <v>NORMAL_CLEARING</v>
          </cell>
          <cell r="AY850" t="str">
            <v>ANSWER</v>
          </cell>
          <cell r="AZ850" t="str">
            <v>Local/8600134@default-000361f1;1</v>
          </cell>
          <cell r="BA850">
            <v>401</v>
          </cell>
          <cell r="BB850" t="str">
            <v>Unauthorized</v>
          </cell>
          <cell r="BC850">
            <v>26</v>
          </cell>
          <cell r="BD850">
            <v>21</v>
          </cell>
          <cell r="BE850">
            <v>26</v>
          </cell>
          <cell r="BF850">
            <v>0</v>
          </cell>
          <cell r="BG850" t="str">
            <v>AGENT</v>
          </cell>
          <cell r="BK850">
            <v>1</v>
          </cell>
          <cell r="BL850">
            <v>2</v>
          </cell>
          <cell r="BM850">
            <v>45170</v>
          </cell>
          <cell r="BN850" t="str">
            <v>10:51</v>
          </cell>
          <cell r="BO850">
            <v>45170.45208333333</v>
          </cell>
          <cell r="BP850" t="str">
            <v>Connect</v>
          </cell>
        </row>
        <row r="851">
          <cell r="A851">
            <v>1017086685</v>
          </cell>
          <cell r="B851" t="str">
            <v>AUTO</v>
          </cell>
          <cell r="C851" t="str">
            <v>SHUP</v>
          </cell>
          <cell r="D851" t="str">
            <v>Short hung up</v>
          </cell>
          <cell r="E851" t="str">
            <v>CONNECTED</v>
          </cell>
          <cell r="F851" t="str">
            <v>Connected</v>
          </cell>
          <cell r="G851" t="str">
            <v>Connected</v>
          </cell>
          <cell r="H851" t="str">
            <v>STL220625</v>
          </cell>
          <cell r="I851" t="str">
            <v>Fazil Kamaruddin Khan</v>
          </cell>
          <cell r="J851">
            <v>22</v>
          </cell>
          <cell r="K851">
            <v>44935.452430555553</v>
          </cell>
          <cell r="L851">
            <v>44935.453009259261</v>
          </cell>
          <cell r="M851">
            <v>10089</v>
          </cell>
          <cell r="N851" t="str">
            <v>LAS POS Refll</v>
          </cell>
          <cell r="O851" t="str">
            <v>00Q6F00001rGZ1p</v>
          </cell>
          <cell r="Q851">
            <v>202207057687933</v>
          </cell>
          <cell r="R851">
            <v>0</v>
          </cell>
          <cell r="S851">
            <v>91</v>
          </cell>
          <cell r="U851" t="str">
            <v>TEST2509</v>
          </cell>
          <cell r="W851" t="str">
            <v>RANGAN</v>
          </cell>
          <cell r="X851">
            <v>135973000</v>
          </cell>
          <cell r="AA851" t="str">
            <v>-</v>
          </cell>
          <cell r="AF851" t="str">
            <v>U</v>
          </cell>
          <cell r="AH851">
            <v>9742225401</v>
          </cell>
          <cell r="AK851">
            <v>50</v>
          </cell>
          <cell r="AL851" t="str">
            <v>CFAB_Sales_Agents</v>
          </cell>
          <cell r="AM851" t="str">
            <v>MAIN</v>
          </cell>
          <cell r="AN851">
            <v>1</v>
          </cell>
          <cell r="AP851">
            <v>63721278</v>
          </cell>
          <cell r="AQ851">
            <v>1693545682.4751699</v>
          </cell>
          <cell r="AR851">
            <v>0</v>
          </cell>
          <cell r="AS851">
            <v>44935.439120370371</v>
          </cell>
          <cell r="AT851">
            <v>3</v>
          </cell>
          <cell r="AU851">
            <v>44935.453668981485</v>
          </cell>
          <cell r="AV851">
            <v>44935.454456018517</v>
          </cell>
          <cell r="AW851" t="str">
            <v>Y2</v>
          </cell>
          <cell r="AX851" t="str">
            <v>NORMAL_CLEARING</v>
          </cell>
          <cell r="AY851" t="str">
            <v>ANSWER</v>
          </cell>
          <cell r="AZ851" t="str">
            <v>SIP/SIP112_114-0001e60f</v>
          </cell>
          <cell r="BA851">
            <v>401</v>
          </cell>
          <cell r="BB851" t="str">
            <v>Unauthorized</v>
          </cell>
          <cell r="BC851">
            <v>51</v>
          </cell>
          <cell r="BD851">
            <v>43</v>
          </cell>
          <cell r="BE851">
            <v>66</v>
          </cell>
          <cell r="BF851">
            <v>0</v>
          </cell>
          <cell r="BG851" t="str">
            <v>CALLER</v>
          </cell>
          <cell r="BK851">
            <v>1</v>
          </cell>
          <cell r="BL851">
            <v>2</v>
          </cell>
          <cell r="BM851">
            <v>45170</v>
          </cell>
          <cell r="BN851" t="str">
            <v>10:51</v>
          </cell>
          <cell r="BO851">
            <v>45170.45208333333</v>
          </cell>
          <cell r="BP851" t="str">
            <v>Connect</v>
          </cell>
        </row>
        <row r="852">
          <cell r="A852">
            <v>1017086686</v>
          </cell>
          <cell r="B852" t="str">
            <v>MANUAL</v>
          </cell>
          <cell r="C852" t="str">
            <v>CLDC</v>
          </cell>
          <cell r="D852" t="str">
            <v>Call disconnected</v>
          </cell>
          <cell r="E852" t="str">
            <v>CONNECTED</v>
          </cell>
          <cell r="F852" t="str">
            <v>Connected</v>
          </cell>
          <cell r="G852" t="str">
            <v>Connected</v>
          </cell>
          <cell r="H852" t="str">
            <v>STL213184</v>
          </cell>
          <cell r="I852" t="str">
            <v>Pragati Prakash Shigavan</v>
          </cell>
          <cell r="K852">
            <v>44935.452488425923</v>
          </cell>
          <cell r="L852">
            <v>44935.452488425923</v>
          </cell>
          <cell r="M852">
            <v>10033</v>
          </cell>
          <cell r="N852" t="str">
            <v>CFAB_Lap_Non_Marketing</v>
          </cell>
          <cell r="Q852">
            <v>998</v>
          </cell>
          <cell r="R852">
            <v>0</v>
          </cell>
          <cell r="S852">
            <v>1</v>
          </cell>
          <cell r="U852" t="str">
            <v>TEST2510</v>
          </cell>
          <cell r="AF852" t="str">
            <v>U</v>
          </cell>
          <cell r="AK852">
            <v>28</v>
          </cell>
          <cell r="AL852" t="str">
            <v>CFAB_Sales_Agents</v>
          </cell>
          <cell r="AM852" t="str">
            <v>MANUAL</v>
          </cell>
          <cell r="AN852">
            <v>0</v>
          </cell>
          <cell r="AP852">
            <v>63172951</v>
          </cell>
          <cell r="AQ852">
            <v>1693545695.06317</v>
          </cell>
          <cell r="AR852">
            <v>0</v>
          </cell>
          <cell r="AS852" t="str">
            <v>08/23/2023 13:44:45</v>
          </cell>
          <cell r="AT852">
            <v>5</v>
          </cell>
          <cell r="AU852">
            <v>44935.452465277776</v>
          </cell>
          <cell r="AV852">
            <v>44935.452534722222</v>
          </cell>
          <cell r="AW852" t="str">
            <v>Y5</v>
          </cell>
          <cell r="BF852">
            <v>0</v>
          </cell>
          <cell r="BG852" t="str">
            <v>AGENT</v>
          </cell>
          <cell r="BK852">
            <v>1</v>
          </cell>
          <cell r="BL852">
            <v>2</v>
          </cell>
          <cell r="BM852">
            <v>45170</v>
          </cell>
          <cell r="BN852" t="str">
            <v>10:51</v>
          </cell>
          <cell r="BO852">
            <v>45170.45208333333</v>
          </cell>
          <cell r="BP852" t="str">
            <v>Connect</v>
          </cell>
        </row>
        <row r="853">
          <cell r="A853">
            <v>1017086687</v>
          </cell>
          <cell r="B853" t="str">
            <v>AUTO</v>
          </cell>
          <cell r="C853" t="str">
            <v>CLDC</v>
          </cell>
          <cell r="D853" t="str">
            <v>Call disconnected</v>
          </cell>
          <cell r="E853" t="str">
            <v>CONNECTED</v>
          </cell>
          <cell r="F853" t="str">
            <v>Connected</v>
          </cell>
          <cell r="G853" t="str">
            <v>Connected</v>
          </cell>
          <cell r="H853" t="str">
            <v>STL220633</v>
          </cell>
          <cell r="I853" t="str">
            <v xml:space="preserve">Karishma Manik Salunkhe </v>
          </cell>
          <cell r="J853">
            <v>9</v>
          </cell>
          <cell r="K853">
            <v>44935.452534722222</v>
          </cell>
          <cell r="L853">
            <v>44935.452743055554</v>
          </cell>
          <cell r="M853">
            <v>10089</v>
          </cell>
          <cell r="N853" t="str">
            <v>LAS POS Refll</v>
          </cell>
          <cell r="O853" t="str">
            <v>00Q6F00001rN0MA</v>
          </cell>
          <cell r="Q853">
            <v>202207057687933</v>
          </cell>
          <cell r="R853">
            <v>0</v>
          </cell>
          <cell r="S853">
            <v>91</v>
          </cell>
          <cell r="U853" t="str">
            <v>TEST2511</v>
          </cell>
          <cell r="W853" t="str">
            <v>KUMAR JAIN LALIT KUMAR JAIN</v>
          </cell>
          <cell r="X853">
            <v>136509970</v>
          </cell>
          <cell r="AA853" t="str">
            <v>-</v>
          </cell>
          <cell r="AF853" t="str">
            <v>U</v>
          </cell>
          <cell r="AH853">
            <v>9821349918</v>
          </cell>
          <cell r="AK853">
            <v>18</v>
          </cell>
          <cell r="AL853" t="str">
            <v>CFAB_Sales_Agents</v>
          </cell>
          <cell r="AM853" t="str">
            <v>MAIN</v>
          </cell>
          <cell r="AN853">
            <v>1</v>
          </cell>
          <cell r="AP853">
            <v>63721289</v>
          </cell>
          <cell r="AQ853">
            <v>1693545694.7151599</v>
          </cell>
          <cell r="AR853">
            <v>0</v>
          </cell>
          <cell r="AS853">
            <v>44935.439120370371</v>
          </cell>
          <cell r="AT853">
            <v>4</v>
          </cell>
          <cell r="AU853">
            <v>44935.695439814815</v>
          </cell>
          <cell r="AV853">
            <v>44935.696076388886</v>
          </cell>
          <cell r="AW853" t="str">
            <v>Y3</v>
          </cell>
          <cell r="AX853" t="str">
            <v>NORMAL_CLEARING</v>
          </cell>
          <cell r="AY853" t="str">
            <v>ANSWER</v>
          </cell>
          <cell r="AZ853" t="str">
            <v>Local/02200488649821349918@default-00036230;2</v>
          </cell>
          <cell r="BA853">
            <v>401</v>
          </cell>
          <cell r="BB853" t="str">
            <v>Unauthorized</v>
          </cell>
          <cell r="BC853">
            <v>5</v>
          </cell>
          <cell r="BD853">
            <v>0</v>
          </cell>
          <cell r="BE853">
            <v>27</v>
          </cell>
          <cell r="BF853">
            <v>0</v>
          </cell>
          <cell r="BG853" t="str">
            <v>CALLER</v>
          </cell>
          <cell r="BK853">
            <v>1</v>
          </cell>
          <cell r="BL853">
            <v>2</v>
          </cell>
          <cell r="BM853">
            <v>45170</v>
          </cell>
          <cell r="BN853" t="str">
            <v>10:51</v>
          </cell>
          <cell r="BO853">
            <v>45170.45208333333</v>
          </cell>
          <cell r="BP853" t="str">
            <v>Connect</v>
          </cell>
        </row>
        <row r="854">
          <cell r="A854">
            <v>1017086694</v>
          </cell>
          <cell r="B854" t="str">
            <v>AUTO</v>
          </cell>
          <cell r="C854" t="str">
            <v>WTO</v>
          </cell>
          <cell r="D854" t="str">
            <v>WTO</v>
          </cell>
          <cell r="E854" t="str">
            <v>CONNECTED</v>
          </cell>
          <cell r="F854" t="str">
            <v>UNDEFINED</v>
          </cell>
          <cell r="G854" t="str">
            <v>Default Category</v>
          </cell>
          <cell r="H854" t="str">
            <v>STL210810</v>
          </cell>
          <cell r="I854" t="str">
            <v>Deepa Salikram Vishwakarm</v>
          </cell>
          <cell r="J854">
            <v>111</v>
          </cell>
          <cell r="K854">
            <v>44935.452557870369</v>
          </cell>
          <cell r="L854">
            <v>44935.4528587963</v>
          </cell>
          <cell r="M854">
            <v>10089</v>
          </cell>
          <cell r="N854" t="str">
            <v>LAS POS Refll</v>
          </cell>
          <cell r="O854" t="str">
            <v>00Q6F00001rHGyX</v>
          </cell>
          <cell r="Q854">
            <v>202207057687933</v>
          </cell>
          <cell r="R854">
            <v>0</v>
          </cell>
          <cell r="S854">
            <v>91</v>
          </cell>
          <cell r="U854" t="str">
            <v>TEST2518</v>
          </cell>
          <cell r="W854" t="str">
            <v>RAJASHREE</v>
          </cell>
          <cell r="X854">
            <v>136143133</v>
          </cell>
          <cell r="AA854" t="str">
            <v>-</v>
          </cell>
          <cell r="AF854" t="str">
            <v>U</v>
          </cell>
          <cell r="AH854">
            <v>9281057140</v>
          </cell>
          <cell r="AK854">
            <v>26</v>
          </cell>
          <cell r="AL854" t="str">
            <v>CFAB_Sales_Agents</v>
          </cell>
          <cell r="AM854" t="str">
            <v>MAIN</v>
          </cell>
          <cell r="AN854">
            <v>1</v>
          </cell>
          <cell r="AP854">
            <v>63721295</v>
          </cell>
          <cell r="AQ854">
            <v>1693545696.7151799</v>
          </cell>
          <cell r="AR854">
            <v>0</v>
          </cell>
          <cell r="AS854">
            <v>44935.439120370371</v>
          </cell>
          <cell r="AT854">
            <v>1</v>
          </cell>
          <cell r="AU854">
            <v>44935.452418981484</v>
          </cell>
          <cell r="AV854">
            <v>44935.453958333332</v>
          </cell>
          <cell r="AW854" t="str">
            <v>Y</v>
          </cell>
          <cell r="AX854" t="str">
            <v>NORMAL_CLEARING</v>
          </cell>
          <cell r="AY854" t="str">
            <v>ANSWER</v>
          </cell>
          <cell r="AZ854" t="str">
            <v>Local/02200488649281057140@default-00036236;2</v>
          </cell>
          <cell r="BA854">
            <v>401</v>
          </cell>
          <cell r="BB854" t="str">
            <v>Unauthorized</v>
          </cell>
          <cell r="BC854">
            <v>5</v>
          </cell>
          <cell r="BD854">
            <v>0</v>
          </cell>
          <cell r="BE854">
            <v>127</v>
          </cell>
          <cell r="BF854">
            <v>0</v>
          </cell>
          <cell r="BG854" t="str">
            <v>CALLER</v>
          </cell>
          <cell r="BK854">
            <v>1</v>
          </cell>
          <cell r="BL854">
            <v>2</v>
          </cell>
          <cell r="BM854">
            <v>45170</v>
          </cell>
          <cell r="BN854" t="str">
            <v>10:51</v>
          </cell>
          <cell r="BO854">
            <v>45170.45208333333</v>
          </cell>
          <cell r="BP854" t="str">
            <v>Connect</v>
          </cell>
        </row>
        <row r="855">
          <cell r="A855">
            <v>1017086695</v>
          </cell>
          <cell r="B855" t="str">
            <v>AUTO</v>
          </cell>
          <cell r="C855" t="str">
            <v>CLDC</v>
          </cell>
          <cell r="D855" t="str">
            <v>Call disconnected</v>
          </cell>
          <cell r="E855" t="str">
            <v>CONNECTED</v>
          </cell>
          <cell r="F855" t="str">
            <v>Connected</v>
          </cell>
          <cell r="G855" t="str">
            <v>Connected</v>
          </cell>
          <cell r="H855" t="str">
            <v>STL221837</v>
          </cell>
          <cell r="I855" t="str">
            <v>Varsha Ganpat Padwal</v>
          </cell>
          <cell r="J855">
            <v>17</v>
          </cell>
          <cell r="K855">
            <v>44935.452569444446</v>
          </cell>
          <cell r="L855">
            <v>44935.452835648146</v>
          </cell>
          <cell r="M855">
            <v>10089</v>
          </cell>
          <cell r="N855" t="str">
            <v>LAS POS Refll</v>
          </cell>
          <cell r="O855" t="str">
            <v>00Q6F00001rGZ1k</v>
          </cell>
          <cell r="Q855">
            <v>202207057687933</v>
          </cell>
          <cell r="R855">
            <v>0</v>
          </cell>
          <cell r="S855">
            <v>91</v>
          </cell>
          <cell r="U855" t="str">
            <v>TEST2519</v>
          </cell>
          <cell r="W855" t="str">
            <v>GOYAL</v>
          </cell>
          <cell r="X855">
            <v>135972995</v>
          </cell>
          <cell r="AA855" t="str">
            <v>-</v>
          </cell>
          <cell r="AF855" t="str">
            <v>U</v>
          </cell>
          <cell r="AH855">
            <v>8461842127</v>
          </cell>
          <cell r="AK855">
            <v>23</v>
          </cell>
          <cell r="AL855" t="str">
            <v>CFAB_Sales_Agents</v>
          </cell>
          <cell r="AM855" t="str">
            <v>MAIN</v>
          </cell>
          <cell r="AN855">
            <v>1</v>
          </cell>
          <cell r="AP855">
            <v>63721279</v>
          </cell>
          <cell r="AQ855">
            <v>1693545682.4751699</v>
          </cell>
          <cell r="AR855">
            <v>0</v>
          </cell>
          <cell r="AS855">
            <v>44935.439120370371</v>
          </cell>
          <cell r="AT855">
            <v>6</v>
          </cell>
          <cell r="AU855">
            <v>44935.713564814818</v>
          </cell>
          <cell r="AV855">
            <v>44935.714074074072</v>
          </cell>
          <cell r="AW855" t="str">
            <v>Y5</v>
          </cell>
          <cell r="AX855" t="str">
            <v>NORMAL_CLEARING</v>
          </cell>
          <cell r="AY855" t="str">
            <v>ANSWER</v>
          </cell>
          <cell r="AZ855" t="str">
            <v>SIP/SIP112_119-0001e610</v>
          </cell>
          <cell r="BA855">
            <v>401</v>
          </cell>
          <cell r="BB855" t="str">
            <v>Unauthorized</v>
          </cell>
          <cell r="BC855">
            <v>37</v>
          </cell>
          <cell r="BD855">
            <v>17</v>
          </cell>
          <cell r="BE855">
            <v>32</v>
          </cell>
          <cell r="BF855">
            <v>0</v>
          </cell>
          <cell r="BG855" t="str">
            <v>CALLER</v>
          </cell>
          <cell r="BK855">
            <v>1</v>
          </cell>
          <cell r="BL855">
            <v>2</v>
          </cell>
          <cell r="BM855">
            <v>45170</v>
          </cell>
          <cell r="BN855" t="str">
            <v>10:51</v>
          </cell>
          <cell r="BO855">
            <v>45170.45208333333</v>
          </cell>
          <cell r="BP855" t="str">
            <v>Connect</v>
          </cell>
        </row>
        <row r="856">
          <cell r="A856">
            <v>1017086698</v>
          </cell>
          <cell r="B856" t="str">
            <v>AUTO</v>
          </cell>
          <cell r="C856" t="str">
            <v>NRAP</v>
          </cell>
          <cell r="D856" t="str">
            <v>No requirement at present</v>
          </cell>
          <cell r="E856" t="str">
            <v>CONNECTED</v>
          </cell>
          <cell r="F856" t="str">
            <v>No requirement</v>
          </cell>
          <cell r="G856" t="str">
            <v>NorequirementAtPresent</v>
          </cell>
          <cell r="H856" t="str">
            <v>STL222087</v>
          </cell>
          <cell r="I856" t="str">
            <v xml:space="preserve">Vishal Sharma </v>
          </cell>
          <cell r="J856">
            <v>13</v>
          </cell>
          <cell r="K856">
            <v>44935.452592592592</v>
          </cell>
          <cell r="L856">
            <v>44935.452881944446</v>
          </cell>
          <cell r="M856">
            <v>10089</v>
          </cell>
          <cell r="N856" t="str">
            <v>LAS POS Refll</v>
          </cell>
          <cell r="O856" t="str">
            <v>00Q6F00001rHL9s</v>
          </cell>
          <cell r="Q856">
            <v>202207057687933</v>
          </cell>
          <cell r="R856">
            <v>0</v>
          </cell>
          <cell r="S856">
            <v>91</v>
          </cell>
          <cell r="U856" t="str">
            <v>TEST2522</v>
          </cell>
          <cell r="W856" t="str">
            <v>AGARWAL</v>
          </cell>
          <cell r="X856">
            <v>136159308</v>
          </cell>
          <cell r="AA856" t="str">
            <v>-</v>
          </cell>
          <cell r="AF856" t="str">
            <v>U</v>
          </cell>
          <cell r="AH856">
            <v>9830164850</v>
          </cell>
          <cell r="AK856">
            <v>25</v>
          </cell>
          <cell r="AL856" t="str">
            <v>CFAB_Sales_Agents</v>
          </cell>
          <cell r="AM856" t="str">
            <v>MAIN</v>
          </cell>
          <cell r="AN856">
            <v>1</v>
          </cell>
          <cell r="AP856">
            <v>63721305</v>
          </cell>
          <cell r="AQ856">
            <v>1693545699.71521</v>
          </cell>
          <cell r="AR856">
            <v>0</v>
          </cell>
          <cell r="AS856">
            <v>44935.439120370371</v>
          </cell>
          <cell r="AT856">
            <v>5</v>
          </cell>
          <cell r="AU856">
            <v>44935.707569444443</v>
          </cell>
          <cell r="AV856">
            <v>44935.708796296298</v>
          </cell>
          <cell r="AW856" t="str">
            <v>Y4</v>
          </cell>
          <cell r="AX856" t="str">
            <v>NORMAL_CLEARING</v>
          </cell>
          <cell r="AY856" t="str">
            <v>ANSWER</v>
          </cell>
          <cell r="AZ856" t="str">
            <v>Local/02200488649830164850@default-00036242;2</v>
          </cell>
          <cell r="BA856">
            <v>401</v>
          </cell>
          <cell r="BB856" t="str">
            <v>Unauthorized</v>
          </cell>
          <cell r="BC856">
            <v>5</v>
          </cell>
          <cell r="BD856">
            <v>0</v>
          </cell>
          <cell r="BE856">
            <v>30</v>
          </cell>
          <cell r="BF856">
            <v>0</v>
          </cell>
          <cell r="BG856" t="str">
            <v>CALLER</v>
          </cell>
          <cell r="BK856">
            <v>1</v>
          </cell>
          <cell r="BL856">
            <v>2</v>
          </cell>
          <cell r="BM856">
            <v>45170</v>
          </cell>
          <cell r="BN856" t="str">
            <v>10:51</v>
          </cell>
          <cell r="BO856">
            <v>45170.45208333333</v>
          </cell>
          <cell r="BP856" t="str">
            <v>Connect</v>
          </cell>
        </row>
        <row r="857">
          <cell r="A857">
            <v>1017086699</v>
          </cell>
          <cell r="B857" t="str">
            <v>AUTO</v>
          </cell>
          <cell r="C857" t="str">
            <v>SHUP</v>
          </cell>
          <cell r="D857" t="str">
            <v>Short hung up</v>
          </cell>
          <cell r="E857" t="str">
            <v>CONNECTED</v>
          </cell>
          <cell r="F857" t="str">
            <v>Connected</v>
          </cell>
          <cell r="G857" t="str">
            <v>Connected</v>
          </cell>
          <cell r="H857" t="str">
            <v>STL221836</v>
          </cell>
          <cell r="I857" t="str">
            <v>Pranit Prakash Palav</v>
          </cell>
          <cell r="J857">
            <v>39</v>
          </cell>
          <cell r="K857">
            <v>44935.452592592592</v>
          </cell>
          <cell r="L857">
            <v>44935.453067129631</v>
          </cell>
          <cell r="M857">
            <v>10089</v>
          </cell>
          <cell r="N857" t="str">
            <v>LAS POS Refll</v>
          </cell>
          <cell r="O857" t="str">
            <v>00Q6F00001rQKw5</v>
          </cell>
          <cell r="Q857">
            <v>202207057687933</v>
          </cell>
          <cell r="R857">
            <v>0</v>
          </cell>
          <cell r="S857">
            <v>91</v>
          </cell>
          <cell r="U857" t="str">
            <v>TEST2523</v>
          </cell>
          <cell r="W857" t="str">
            <v>VIVEK KHETAN</v>
          </cell>
          <cell r="X857">
            <v>137306772</v>
          </cell>
          <cell r="AA857" t="str">
            <v>-</v>
          </cell>
          <cell r="AF857" t="str">
            <v>U</v>
          </cell>
          <cell r="AH857">
            <v>9820128144</v>
          </cell>
          <cell r="AK857">
            <v>61</v>
          </cell>
          <cell r="AL857" t="str">
            <v>CFAB_Sales_Agents</v>
          </cell>
          <cell r="AM857" t="str">
            <v>MAIN</v>
          </cell>
          <cell r="AN857">
            <v>1</v>
          </cell>
          <cell r="AP857">
            <v>63721302</v>
          </cell>
          <cell r="AQ857">
            <v>1693545698.7151999</v>
          </cell>
          <cell r="AR857">
            <v>0</v>
          </cell>
          <cell r="AS857">
            <v>44935.439120370371</v>
          </cell>
          <cell r="AT857">
            <v>1</v>
          </cell>
          <cell r="AU857">
            <v>44935.452418981484</v>
          </cell>
          <cell r="AV857">
            <v>44935.453414351854</v>
          </cell>
          <cell r="AW857" t="str">
            <v>Y</v>
          </cell>
          <cell r="AX857" t="str">
            <v>NORMAL_CLEARING</v>
          </cell>
          <cell r="AY857" t="str">
            <v>ANSWER</v>
          </cell>
          <cell r="AZ857" t="str">
            <v>Local/02200488649820128144@default-0003623d;2</v>
          </cell>
          <cell r="BA857">
            <v>401</v>
          </cell>
          <cell r="BB857" t="str">
            <v>Unauthorized</v>
          </cell>
          <cell r="BC857">
            <v>6</v>
          </cell>
          <cell r="BD857">
            <v>0</v>
          </cell>
          <cell r="BE857">
            <v>71</v>
          </cell>
          <cell r="BF857">
            <v>0</v>
          </cell>
          <cell r="BG857" t="str">
            <v>CALLER</v>
          </cell>
          <cell r="BK857">
            <v>1</v>
          </cell>
          <cell r="BL857">
            <v>2</v>
          </cell>
          <cell r="BM857">
            <v>45170</v>
          </cell>
          <cell r="BN857" t="str">
            <v>10:51</v>
          </cell>
          <cell r="BO857">
            <v>45170.45208333333</v>
          </cell>
          <cell r="BP857" t="str">
            <v>Connect</v>
          </cell>
        </row>
        <row r="858">
          <cell r="A858">
            <v>1017086700</v>
          </cell>
          <cell r="B858" t="str">
            <v>AUTO</v>
          </cell>
          <cell r="C858" t="str">
            <v>SHUP</v>
          </cell>
          <cell r="D858" t="str">
            <v>Short hung up</v>
          </cell>
          <cell r="E858" t="str">
            <v>CONNECTED</v>
          </cell>
          <cell r="F858" t="str">
            <v>Connected</v>
          </cell>
          <cell r="G858" t="str">
            <v>Connected</v>
          </cell>
          <cell r="H858" t="str">
            <v>STL219891</v>
          </cell>
          <cell r="I858" t="str">
            <v>Sushant Dattatray Salunkhe</v>
          </cell>
          <cell r="J858">
            <v>18</v>
          </cell>
          <cell r="K858">
            <v>44935.452615740738</v>
          </cell>
          <cell r="L858">
            <v>44935.452847222223</v>
          </cell>
          <cell r="M858">
            <v>10089</v>
          </cell>
          <cell r="N858" t="str">
            <v>LAS POS Refll</v>
          </cell>
          <cell r="O858" t="str">
            <v>00Q6F00001rN0M7</v>
          </cell>
          <cell r="Q858">
            <v>202207057687933</v>
          </cell>
          <cell r="R858">
            <v>0</v>
          </cell>
          <cell r="S858">
            <v>91</v>
          </cell>
          <cell r="U858" t="str">
            <v>TEST2524</v>
          </cell>
          <cell r="W858" t="str">
            <v>SWARNA LATHA KANCHARANA RAO</v>
          </cell>
          <cell r="X858">
            <v>136509967</v>
          </cell>
          <cell r="AA858" t="str">
            <v>-</v>
          </cell>
          <cell r="AF858" t="str">
            <v>U</v>
          </cell>
          <cell r="AH858">
            <v>9819216650</v>
          </cell>
          <cell r="AK858">
            <v>20</v>
          </cell>
          <cell r="AL858" t="str">
            <v>CFAB_Sales_Agents</v>
          </cell>
          <cell r="AM858" t="str">
            <v>MAIN</v>
          </cell>
          <cell r="AN858">
            <v>1</v>
          </cell>
          <cell r="AP858">
            <v>63721291</v>
          </cell>
          <cell r="AQ858">
            <v>1693545695.7151599</v>
          </cell>
          <cell r="AR858">
            <v>0</v>
          </cell>
          <cell r="AS858">
            <v>44935.439120370371</v>
          </cell>
          <cell r="AT858">
            <v>1</v>
          </cell>
          <cell r="AU858">
            <v>44935.452418981484</v>
          </cell>
          <cell r="AV858">
            <v>44935.452962962961</v>
          </cell>
          <cell r="AW858" t="str">
            <v>Y</v>
          </cell>
          <cell r="AX858" t="str">
            <v>NORMAL_CLEARING</v>
          </cell>
          <cell r="AY858" t="str">
            <v>ANSWER</v>
          </cell>
          <cell r="AZ858" t="str">
            <v>Local/02200488649819216650@default-00036232;2</v>
          </cell>
          <cell r="BA858">
            <v>401</v>
          </cell>
          <cell r="BB858" t="str">
            <v>Unauthorized</v>
          </cell>
          <cell r="BC858">
            <v>11</v>
          </cell>
          <cell r="BD858">
            <v>0</v>
          </cell>
          <cell r="BE858">
            <v>31</v>
          </cell>
          <cell r="BF858">
            <v>0</v>
          </cell>
          <cell r="BG858" t="str">
            <v>CALLER</v>
          </cell>
          <cell r="BK858">
            <v>1</v>
          </cell>
          <cell r="BL858">
            <v>2</v>
          </cell>
          <cell r="BM858">
            <v>45170</v>
          </cell>
          <cell r="BN858" t="str">
            <v>10:51</v>
          </cell>
          <cell r="BO858">
            <v>45170.45208333333</v>
          </cell>
          <cell r="BP858" t="str">
            <v>Connect</v>
          </cell>
        </row>
        <row r="859">
          <cell r="A859">
            <v>1017086708</v>
          </cell>
          <cell r="B859" t="str">
            <v>AUTO</v>
          </cell>
          <cell r="C859" t="str">
            <v>CLDC</v>
          </cell>
          <cell r="D859" t="str">
            <v>Call disconnected</v>
          </cell>
          <cell r="E859" t="str">
            <v>CONNECTED</v>
          </cell>
          <cell r="F859" t="str">
            <v>Connected</v>
          </cell>
          <cell r="G859" t="str">
            <v>Connected</v>
          </cell>
          <cell r="H859" t="str">
            <v>STL216176</v>
          </cell>
          <cell r="I859" t="str">
            <v>Snehal lala Bhise</v>
          </cell>
          <cell r="J859">
            <v>10</v>
          </cell>
          <cell r="K859">
            <v>44935.452673611115</v>
          </cell>
          <cell r="L859">
            <v>44935.452766203707</v>
          </cell>
          <cell r="M859">
            <v>10089</v>
          </cell>
          <cell r="N859" t="str">
            <v>LAS POS Refll</v>
          </cell>
          <cell r="O859" t="str">
            <v>00Q6F00001rHL9r</v>
          </cell>
          <cell r="Q859">
            <v>202207057687933</v>
          </cell>
          <cell r="R859">
            <v>0</v>
          </cell>
          <cell r="S859">
            <v>91</v>
          </cell>
          <cell r="U859" t="str">
            <v>TEST2532</v>
          </cell>
          <cell r="W859" t="str">
            <v>BHUTRA</v>
          </cell>
          <cell r="X859">
            <v>136159307</v>
          </cell>
          <cell r="AA859" t="str">
            <v>-</v>
          </cell>
          <cell r="AF859" t="str">
            <v>U</v>
          </cell>
          <cell r="AH859">
            <v>9314969667</v>
          </cell>
          <cell r="AK859">
            <v>8</v>
          </cell>
          <cell r="AL859" t="str">
            <v>CFAB_Sales_Agents</v>
          </cell>
          <cell r="AM859" t="str">
            <v>MAIN</v>
          </cell>
          <cell r="AN859">
            <v>1</v>
          </cell>
          <cell r="AP859">
            <v>63721308</v>
          </cell>
          <cell r="AQ859">
            <v>1693545700.71523</v>
          </cell>
          <cell r="AR859">
            <v>0</v>
          </cell>
          <cell r="AS859">
            <v>44935.439120370371</v>
          </cell>
          <cell r="AT859">
            <v>7</v>
          </cell>
          <cell r="AU859">
            <v>44935.721851851849</v>
          </cell>
          <cell r="AV859">
            <v>44935.722824074073</v>
          </cell>
          <cell r="AW859" t="str">
            <v>Y6</v>
          </cell>
          <cell r="AX859" t="str">
            <v>NORMAL_CLEARING</v>
          </cell>
          <cell r="AY859" t="str">
            <v>ANSWER</v>
          </cell>
          <cell r="AZ859" t="str">
            <v>SIP/SIP110_114-0003eb84</v>
          </cell>
          <cell r="BA859">
            <v>0</v>
          </cell>
          <cell r="BC859">
            <v>4</v>
          </cell>
          <cell r="BD859">
            <v>4</v>
          </cell>
          <cell r="BE859">
            <v>15</v>
          </cell>
          <cell r="BF859">
            <v>0</v>
          </cell>
          <cell r="BG859" t="str">
            <v>CALLER</v>
          </cell>
          <cell r="BK859">
            <v>1</v>
          </cell>
          <cell r="BL859">
            <v>2</v>
          </cell>
          <cell r="BM859">
            <v>45170</v>
          </cell>
          <cell r="BN859" t="str">
            <v>10:51</v>
          </cell>
          <cell r="BO859">
            <v>45170.45208333333</v>
          </cell>
          <cell r="BP859" t="str">
            <v>Connect</v>
          </cell>
        </row>
        <row r="860">
          <cell r="A860">
            <v>1017086709</v>
          </cell>
          <cell r="B860" t="str">
            <v>AUTO</v>
          </cell>
          <cell r="C860" t="str">
            <v>NRAP</v>
          </cell>
          <cell r="D860" t="str">
            <v>No requirement at present</v>
          </cell>
          <cell r="E860" t="str">
            <v>CONNECTED</v>
          </cell>
          <cell r="F860" t="str">
            <v>No requirement</v>
          </cell>
          <cell r="G860" t="str">
            <v>NorequirementAtPresent</v>
          </cell>
          <cell r="H860" t="str">
            <v>STL220626</v>
          </cell>
          <cell r="I860" t="str">
            <v>Vijay Bhimrav Kamble</v>
          </cell>
          <cell r="J860">
            <v>17</v>
          </cell>
          <cell r="K860">
            <v>44935.452696759261</v>
          </cell>
          <cell r="L860">
            <v>44935.453020833331</v>
          </cell>
          <cell r="M860">
            <v>10089</v>
          </cell>
          <cell r="N860" t="str">
            <v>LAS POS Refll</v>
          </cell>
          <cell r="O860" t="str">
            <v>00Q6F00001rQ4Ir</v>
          </cell>
          <cell r="Q860">
            <v>202207057687933</v>
          </cell>
          <cell r="R860">
            <v>0</v>
          </cell>
          <cell r="S860">
            <v>91</v>
          </cell>
          <cell r="U860" t="str">
            <v>TEST2533</v>
          </cell>
          <cell r="W860" t="str">
            <v>N</v>
          </cell>
          <cell r="X860">
            <v>137242590</v>
          </cell>
          <cell r="AA860" t="str">
            <v>-</v>
          </cell>
          <cell r="AF860" t="str">
            <v>U</v>
          </cell>
          <cell r="AH860">
            <v>8754559405</v>
          </cell>
          <cell r="AK860">
            <v>35</v>
          </cell>
          <cell r="AL860" t="str">
            <v>CFAB_Sales_Agents</v>
          </cell>
          <cell r="AM860" t="str">
            <v>MAIN</v>
          </cell>
          <cell r="AN860">
            <v>1</v>
          </cell>
          <cell r="AP860">
            <v>63721304</v>
          </cell>
          <cell r="AQ860">
            <v>1693545699.71521</v>
          </cell>
          <cell r="AR860">
            <v>0</v>
          </cell>
          <cell r="AS860">
            <v>44935.439120370371</v>
          </cell>
          <cell r="AT860">
            <v>3</v>
          </cell>
          <cell r="AU860">
            <v>44935.689039351855</v>
          </cell>
          <cell r="AV860">
            <v>44935.689814814818</v>
          </cell>
          <cell r="AW860" t="str">
            <v>Y2</v>
          </cell>
          <cell r="AX860" t="str">
            <v>NORMAL_CLEARING</v>
          </cell>
          <cell r="AY860" t="str">
            <v>ANSWER</v>
          </cell>
          <cell r="AZ860" t="str">
            <v>Local/02200488648754559405@default-00036241;2</v>
          </cell>
          <cell r="BA860">
            <v>401</v>
          </cell>
          <cell r="BB860" t="str">
            <v>Unauthorized</v>
          </cell>
          <cell r="BC860">
            <v>13</v>
          </cell>
          <cell r="BD860">
            <v>0</v>
          </cell>
          <cell r="BE860">
            <v>30</v>
          </cell>
          <cell r="BF860">
            <v>0</v>
          </cell>
          <cell r="BG860" t="str">
            <v>CALLER</v>
          </cell>
          <cell r="BJ860" t="str">
            <v>DND</v>
          </cell>
          <cell r="BK860">
            <v>1</v>
          </cell>
          <cell r="BL860">
            <v>2</v>
          </cell>
          <cell r="BM860">
            <v>45170</v>
          </cell>
          <cell r="BN860" t="str">
            <v>10:51</v>
          </cell>
          <cell r="BO860">
            <v>45170.45208333333</v>
          </cell>
          <cell r="BP860" t="str">
            <v>Connect</v>
          </cell>
        </row>
        <row r="861">
          <cell r="A861">
            <v>1017086712</v>
          </cell>
          <cell r="B861" t="str">
            <v>MANUAL</v>
          </cell>
          <cell r="C861" t="str">
            <v>CLDC</v>
          </cell>
          <cell r="D861" t="str">
            <v>Call disconnected</v>
          </cell>
          <cell r="E861" t="str">
            <v>CONNECTED</v>
          </cell>
          <cell r="F861" t="str">
            <v>Connected</v>
          </cell>
          <cell r="G861" t="str">
            <v>Connected</v>
          </cell>
          <cell r="H861" t="str">
            <v>STL209840</v>
          </cell>
          <cell r="I861" t="str">
            <v>Chandan Thakur</v>
          </cell>
          <cell r="K861">
            <v>44935.45275462963</v>
          </cell>
          <cell r="L861">
            <v>44935.45275462963</v>
          </cell>
          <cell r="M861">
            <v>10089</v>
          </cell>
          <cell r="N861" t="str">
            <v>LAS POS Refll</v>
          </cell>
          <cell r="O861" t="str">
            <v>a1b6F00000yFZDB</v>
          </cell>
          <cell r="Q861">
            <v>202207057686914</v>
          </cell>
          <cell r="R861">
            <v>0</v>
          </cell>
          <cell r="S861">
            <v>91</v>
          </cell>
          <cell r="U861" t="str">
            <v>TEST2536</v>
          </cell>
          <cell r="X861" t="str">
            <v>Offer-202307105433909</v>
          </cell>
          <cell r="AA861" t="str">
            <v>-</v>
          </cell>
          <cell r="AF861" t="str">
            <v>U</v>
          </cell>
          <cell r="AH861">
            <v>9010887189</v>
          </cell>
          <cell r="AK861">
            <v>0</v>
          </cell>
          <cell r="AL861" t="str">
            <v>CFAB_Sales_Agents</v>
          </cell>
          <cell r="AM861" t="str">
            <v>MANUAL</v>
          </cell>
          <cell r="AN861">
            <v>1</v>
          </cell>
          <cell r="AP861">
            <v>61762020</v>
          </cell>
          <cell r="AQ861">
            <v>1693545718.0617599</v>
          </cell>
          <cell r="AR861">
            <v>0</v>
          </cell>
          <cell r="AS861">
            <v>44965.512511574074</v>
          </cell>
          <cell r="AT861">
            <v>8</v>
          </cell>
          <cell r="AU861">
            <v>44935.613113425927</v>
          </cell>
          <cell r="AV861">
            <v>44935.613668981481</v>
          </cell>
          <cell r="AW861" t="str">
            <v>Y7</v>
          </cell>
          <cell r="BF861">
            <v>0</v>
          </cell>
          <cell r="BG861" t="str">
            <v>AGENT</v>
          </cell>
          <cell r="BK861">
            <v>1</v>
          </cell>
          <cell r="BL861">
            <v>2</v>
          </cell>
          <cell r="BM861">
            <v>45170</v>
          </cell>
          <cell r="BN861" t="str">
            <v>10:51</v>
          </cell>
          <cell r="BO861">
            <v>45170.45208333333</v>
          </cell>
          <cell r="BP861" t="str">
            <v>Connect</v>
          </cell>
        </row>
        <row r="862">
          <cell r="A862">
            <v>1017086643</v>
          </cell>
          <cell r="B862" t="str">
            <v>AUTO</v>
          </cell>
          <cell r="C862" t="str">
            <v>CLDC</v>
          </cell>
          <cell r="D862" t="str">
            <v>Call disconnected</v>
          </cell>
          <cell r="E862" t="str">
            <v>CONNECTED</v>
          </cell>
          <cell r="F862" t="str">
            <v>Connected</v>
          </cell>
          <cell r="G862" t="str">
            <v>Connected</v>
          </cell>
          <cell r="H862" t="str">
            <v>STL221837</v>
          </cell>
          <cell r="I862" t="str">
            <v>Varsha Ganpat Padwal</v>
          </cell>
          <cell r="J862">
            <v>16</v>
          </cell>
          <cell r="K862">
            <v>44935.451516203706</v>
          </cell>
          <cell r="L862">
            <v>44935.45171296296</v>
          </cell>
          <cell r="M862">
            <v>10089</v>
          </cell>
          <cell r="N862" t="str">
            <v>LAS POS Refll</v>
          </cell>
          <cell r="O862" t="str">
            <v>00Q6F00001rQEPQ</v>
          </cell>
          <cell r="Q862">
            <v>202207057687933</v>
          </cell>
          <cell r="R862">
            <v>0</v>
          </cell>
          <cell r="S862">
            <v>91</v>
          </cell>
          <cell r="U862" t="str">
            <v>TEST2467</v>
          </cell>
          <cell r="W862" t="str">
            <v>AGARWAL</v>
          </cell>
          <cell r="X862">
            <v>137281623</v>
          </cell>
          <cell r="AA862" t="str">
            <v>-</v>
          </cell>
          <cell r="AF862" t="str">
            <v>U</v>
          </cell>
          <cell r="AH862">
            <v>9000070000</v>
          </cell>
          <cell r="AK862">
            <v>17</v>
          </cell>
          <cell r="AL862" t="str">
            <v>CFAB_Sales_Agents</v>
          </cell>
          <cell r="AM862" t="str">
            <v>MAIN</v>
          </cell>
          <cell r="AN862">
            <v>1</v>
          </cell>
          <cell r="AP862">
            <v>63721249</v>
          </cell>
          <cell r="AQ862">
            <v>1693545592.7144599</v>
          </cell>
          <cell r="AR862">
            <v>0</v>
          </cell>
          <cell r="AS862">
            <v>44935.439120370371</v>
          </cell>
          <cell r="AT862">
            <v>5</v>
          </cell>
          <cell r="AU862">
            <v>44935.695439814815</v>
          </cell>
          <cell r="AV862">
            <v>44935.696180555555</v>
          </cell>
          <cell r="AW862" t="str">
            <v>Y4</v>
          </cell>
          <cell r="AX862" t="str">
            <v>NORMAL_CLEARING</v>
          </cell>
          <cell r="AY862" t="str">
            <v>ANSWER</v>
          </cell>
          <cell r="AZ862" t="str">
            <v>Local/02200488649000070000@default-00036158;2</v>
          </cell>
          <cell r="BA862">
            <v>401</v>
          </cell>
          <cell r="BB862" t="str">
            <v>Unauthorized</v>
          </cell>
          <cell r="BC862">
            <v>19</v>
          </cell>
          <cell r="BD862">
            <v>0</v>
          </cell>
          <cell r="BE862">
            <v>21</v>
          </cell>
          <cell r="BF862">
            <v>0</v>
          </cell>
          <cell r="BG862" t="str">
            <v>CALLER</v>
          </cell>
          <cell r="BK862">
            <v>1</v>
          </cell>
          <cell r="BL862">
            <v>2</v>
          </cell>
          <cell r="BM862">
            <v>45170</v>
          </cell>
          <cell r="BN862" t="str">
            <v>10:50</v>
          </cell>
          <cell r="BO862">
            <v>45170.451388888891</v>
          </cell>
          <cell r="BP862" t="str">
            <v>Connect</v>
          </cell>
        </row>
        <row r="863">
          <cell r="A863">
            <v>1017086645</v>
          </cell>
          <cell r="B863" t="str">
            <v>MANUAL</v>
          </cell>
          <cell r="C863" t="str">
            <v>CLDC</v>
          </cell>
          <cell r="D863" t="str">
            <v>Call disconnected</v>
          </cell>
          <cell r="E863" t="str">
            <v>CONNECTED</v>
          </cell>
          <cell r="F863" t="str">
            <v>Connected</v>
          </cell>
          <cell r="G863" t="str">
            <v>Connected</v>
          </cell>
          <cell r="H863" t="str">
            <v>STL209840</v>
          </cell>
          <cell r="I863" t="str">
            <v>Chandan Thakur</v>
          </cell>
          <cell r="J863">
            <v>13</v>
          </cell>
          <cell r="K863">
            <v>44935.451689814814</v>
          </cell>
          <cell r="L863">
            <v>44935.452060185184</v>
          </cell>
          <cell r="M863">
            <v>10089</v>
          </cell>
          <cell r="N863" t="str">
            <v>LAS POS Refll</v>
          </cell>
          <cell r="O863" t="str">
            <v>a1b6F00000yFZDB</v>
          </cell>
          <cell r="Q863">
            <v>202207057686914</v>
          </cell>
          <cell r="R863">
            <v>0</v>
          </cell>
          <cell r="S863">
            <v>91</v>
          </cell>
          <cell r="U863" t="str">
            <v>TEST2469</v>
          </cell>
          <cell r="X863" t="str">
            <v>Offer-202307105433909</v>
          </cell>
          <cell r="AA863" t="str">
            <v>-</v>
          </cell>
          <cell r="AF863" t="str">
            <v>U</v>
          </cell>
          <cell r="AH863">
            <v>9010887189</v>
          </cell>
          <cell r="AK863">
            <v>32</v>
          </cell>
          <cell r="AL863" t="str">
            <v>CFAB_Sales_Agents</v>
          </cell>
          <cell r="AM863" t="str">
            <v>MANUAL</v>
          </cell>
          <cell r="AN863">
            <v>1</v>
          </cell>
          <cell r="AP863">
            <v>61762020</v>
          </cell>
          <cell r="AQ863">
            <v>1693545614.71457</v>
          </cell>
          <cell r="AR863">
            <v>0</v>
          </cell>
          <cell r="AS863">
            <v>44965.512511574074</v>
          </cell>
          <cell r="AT863">
            <v>8</v>
          </cell>
          <cell r="AU863">
            <v>44935.613113425927</v>
          </cell>
          <cell r="AV863">
            <v>44935.613668981481</v>
          </cell>
          <cell r="AW863" t="str">
            <v>Y7</v>
          </cell>
          <cell r="AX863" t="str">
            <v>NORMAL_CLEARING</v>
          </cell>
          <cell r="AY863" t="str">
            <v>ANSWER</v>
          </cell>
          <cell r="AZ863" t="str">
            <v>Local/8600143@default-00036177;1</v>
          </cell>
          <cell r="BA863">
            <v>0</v>
          </cell>
          <cell r="BC863">
            <v>35</v>
          </cell>
          <cell r="BD863">
            <v>25</v>
          </cell>
          <cell r="BE863">
            <v>37</v>
          </cell>
          <cell r="BF863">
            <v>0</v>
          </cell>
          <cell r="BG863" t="str">
            <v>CALLER</v>
          </cell>
          <cell r="BK863">
            <v>1</v>
          </cell>
          <cell r="BL863">
            <v>2</v>
          </cell>
          <cell r="BM863">
            <v>45170</v>
          </cell>
          <cell r="BN863" t="str">
            <v>10:50</v>
          </cell>
          <cell r="BO863">
            <v>45170.451388888891</v>
          </cell>
          <cell r="BP863" t="str">
            <v>Connect</v>
          </cell>
        </row>
        <row r="864">
          <cell r="A864">
            <v>1017086647</v>
          </cell>
          <cell r="B864" t="str">
            <v>AUTO</v>
          </cell>
          <cell r="C864" t="str">
            <v>CLDC</v>
          </cell>
          <cell r="D864" t="str">
            <v>Call disconnected</v>
          </cell>
          <cell r="E864" t="str">
            <v>CONNECTED</v>
          </cell>
          <cell r="F864" t="str">
            <v>Connected</v>
          </cell>
          <cell r="G864" t="str">
            <v>Connected</v>
          </cell>
          <cell r="H864" t="str">
            <v>STL216176</v>
          </cell>
          <cell r="I864" t="str">
            <v>Snehal lala Bhise</v>
          </cell>
          <cell r="J864">
            <v>53</v>
          </cell>
          <cell r="K864">
            <v>44935.451736111114</v>
          </cell>
          <cell r="L864">
            <v>44935.452013888891</v>
          </cell>
          <cell r="M864">
            <v>10089</v>
          </cell>
          <cell r="N864" t="str">
            <v>LAS POS Refll</v>
          </cell>
          <cell r="O864" t="str">
            <v>00Q6F00001rHHfo</v>
          </cell>
          <cell r="Q864">
            <v>202207057687933</v>
          </cell>
          <cell r="R864">
            <v>0</v>
          </cell>
          <cell r="S864">
            <v>91</v>
          </cell>
          <cell r="U864" t="str">
            <v>TEST2471</v>
          </cell>
          <cell r="W864" t="str">
            <v>BATABYAL</v>
          </cell>
          <cell r="X864">
            <v>136145841</v>
          </cell>
          <cell r="AA864" t="str">
            <v>-</v>
          </cell>
          <cell r="AF864" t="str">
            <v>U</v>
          </cell>
          <cell r="AH864">
            <v>9679048549</v>
          </cell>
          <cell r="AK864">
            <v>24</v>
          </cell>
          <cell r="AL864" t="str">
            <v>CFAB_Sales_Agents</v>
          </cell>
          <cell r="AM864" t="str">
            <v>MAIN</v>
          </cell>
          <cell r="AN864">
            <v>1</v>
          </cell>
          <cell r="AP864">
            <v>63721254</v>
          </cell>
          <cell r="AQ864">
            <v>1693545592.4748399</v>
          </cell>
          <cell r="AR864">
            <v>0</v>
          </cell>
          <cell r="AS864">
            <v>44935.439120370371</v>
          </cell>
          <cell r="AT864">
            <v>11</v>
          </cell>
          <cell r="AU864">
            <v>44935.740416666667</v>
          </cell>
          <cell r="AV864">
            <v>44935.740474537037</v>
          </cell>
          <cell r="AW864" t="str">
            <v>Y10</v>
          </cell>
          <cell r="AX864" t="str">
            <v>NORMAL_CLEARING</v>
          </cell>
          <cell r="AY864" t="str">
            <v>ANSWER</v>
          </cell>
          <cell r="AZ864" t="str">
            <v>Local/02200488649679048549@default-000281b3;2</v>
          </cell>
          <cell r="BA864">
            <v>401</v>
          </cell>
          <cell r="BB864" t="str">
            <v>Unauthorized</v>
          </cell>
          <cell r="BC864">
            <v>38</v>
          </cell>
          <cell r="BD864">
            <v>0</v>
          </cell>
          <cell r="BE864">
            <v>66</v>
          </cell>
          <cell r="BF864">
            <v>0</v>
          </cell>
          <cell r="BG864" t="str">
            <v>CALLER</v>
          </cell>
          <cell r="BK864">
            <v>1</v>
          </cell>
          <cell r="BL864">
            <v>2</v>
          </cell>
          <cell r="BM864">
            <v>45170</v>
          </cell>
          <cell r="BN864" t="str">
            <v>10:50</v>
          </cell>
          <cell r="BO864">
            <v>45170.451388888891</v>
          </cell>
          <cell r="BP864" t="str">
            <v>Connect</v>
          </cell>
        </row>
        <row r="865">
          <cell r="A865">
            <v>1017086649</v>
          </cell>
          <cell r="B865" t="str">
            <v>AUTO</v>
          </cell>
          <cell r="C865" t="str">
            <v>NRAP</v>
          </cell>
          <cell r="D865" t="str">
            <v>No requirement at present</v>
          </cell>
          <cell r="E865" t="str">
            <v>CONNECTED</v>
          </cell>
          <cell r="F865" t="str">
            <v>No requirement</v>
          </cell>
          <cell r="G865" t="str">
            <v>NorequirementAtPresent</v>
          </cell>
          <cell r="H865" t="str">
            <v>STL199878</v>
          </cell>
          <cell r="I865" t="str">
            <v>Suraj santosh Kanekar</v>
          </cell>
          <cell r="J865">
            <v>12</v>
          </cell>
          <cell r="K865">
            <v>44935.451840277776</v>
          </cell>
          <cell r="L865">
            <v>44935.452118055553</v>
          </cell>
          <cell r="M865">
            <v>10089</v>
          </cell>
          <cell r="N865" t="str">
            <v>LAS POS Refll</v>
          </cell>
          <cell r="O865" t="str">
            <v>00Q6F00001rHHfm</v>
          </cell>
          <cell r="Q865">
            <v>202207057687933</v>
          </cell>
          <cell r="R865">
            <v>0</v>
          </cell>
          <cell r="S865">
            <v>91</v>
          </cell>
          <cell r="U865" t="str">
            <v>TEST2473</v>
          </cell>
          <cell r="W865" t="str">
            <v>KANORIA</v>
          </cell>
          <cell r="X865">
            <v>136145839</v>
          </cell>
          <cell r="AA865" t="str">
            <v>-</v>
          </cell>
          <cell r="AF865" t="str">
            <v>U</v>
          </cell>
          <cell r="AH865">
            <v>9322119945</v>
          </cell>
          <cell r="AK865">
            <v>24</v>
          </cell>
          <cell r="AL865" t="str">
            <v>CFAB_Sales_Agents</v>
          </cell>
          <cell r="AM865" t="str">
            <v>MAIN</v>
          </cell>
          <cell r="AN865">
            <v>1</v>
          </cell>
          <cell r="AP865">
            <v>63721256</v>
          </cell>
          <cell r="AQ865">
            <v>1693545630.71468</v>
          </cell>
          <cell r="AR865">
            <v>0</v>
          </cell>
          <cell r="AS865">
            <v>44935.439120370371</v>
          </cell>
          <cell r="AT865">
            <v>11</v>
          </cell>
          <cell r="AU865">
            <v>44935.740416666667</v>
          </cell>
          <cell r="AV865">
            <v>44935.740474537037</v>
          </cell>
          <cell r="AW865" t="str">
            <v>Y10</v>
          </cell>
          <cell r="AX865" t="str">
            <v>NORMAL_CLEARING</v>
          </cell>
          <cell r="AY865" t="str">
            <v>ANSWER</v>
          </cell>
          <cell r="AZ865" t="str">
            <v>Local/02200488649322119945@default-0003619b;2</v>
          </cell>
          <cell r="BA865">
            <v>401</v>
          </cell>
          <cell r="BB865" t="str">
            <v>Unauthorized</v>
          </cell>
          <cell r="BC865">
            <v>9</v>
          </cell>
          <cell r="BD865">
            <v>0</v>
          </cell>
          <cell r="BE865">
            <v>29</v>
          </cell>
          <cell r="BF865">
            <v>0</v>
          </cell>
          <cell r="BG865" t="str">
            <v>CALLER</v>
          </cell>
          <cell r="BK865">
            <v>1</v>
          </cell>
          <cell r="BL865">
            <v>2</v>
          </cell>
          <cell r="BM865">
            <v>45170</v>
          </cell>
          <cell r="BN865" t="str">
            <v>10:50</v>
          </cell>
          <cell r="BO865">
            <v>45170.451388888891</v>
          </cell>
          <cell r="BP865" t="str">
            <v>Connect</v>
          </cell>
        </row>
        <row r="866">
          <cell r="A866">
            <v>1017086659</v>
          </cell>
          <cell r="B866" t="str">
            <v>MANUAL</v>
          </cell>
          <cell r="C866" t="str">
            <v>NRAP</v>
          </cell>
          <cell r="D866" t="str">
            <v>No requirement at present</v>
          </cell>
          <cell r="E866" t="str">
            <v>CONNECTED</v>
          </cell>
          <cell r="F866" t="str">
            <v>No requirement</v>
          </cell>
          <cell r="G866" t="str">
            <v>NorequirementAtPresent</v>
          </cell>
          <cell r="H866" t="str">
            <v>STL216174</v>
          </cell>
          <cell r="I866" t="str">
            <v>Swati Krishnat Karande</v>
          </cell>
          <cell r="J866">
            <v>6</v>
          </cell>
          <cell r="K866">
            <v>44935.451886574076</v>
          </cell>
          <cell r="L866">
            <v>44935.452106481483</v>
          </cell>
          <cell r="M866">
            <v>10089</v>
          </cell>
          <cell r="N866" t="str">
            <v>LAS POS Refll</v>
          </cell>
          <cell r="O866" t="str">
            <v>a1b6F00000yYHUS</v>
          </cell>
          <cell r="Q866">
            <v>202207057687637</v>
          </cell>
          <cell r="R866">
            <v>0</v>
          </cell>
          <cell r="S866">
            <v>91</v>
          </cell>
          <cell r="U866" t="str">
            <v>TEST2483</v>
          </cell>
          <cell r="X866" t="str">
            <v>Offer-202307111908693</v>
          </cell>
          <cell r="AA866" t="str">
            <v>Mumbai</v>
          </cell>
          <cell r="AF866" t="str">
            <v>U</v>
          </cell>
          <cell r="AH866">
            <v>9741220467</v>
          </cell>
          <cell r="AK866">
            <v>19</v>
          </cell>
          <cell r="AL866" t="str">
            <v>CFAB_Sales_Agents</v>
          </cell>
          <cell r="AM866" t="str">
            <v>MANUAL</v>
          </cell>
          <cell r="AN866">
            <v>1</v>
          </cell>
          <cell r="AP866">
            <v>63246474</v>
          </cell>
          <cell r="AQ866">
            <v>1693545630.4749601</v>
          </cell>
          <cell r="AR866">
            <v>0</v>
          </cell>
          <cell r="AS866" t="str">
            <v>08/24/2023 14:18:08</v>
          </cell>
          <cell r="AT866">
            <v>4</v>
          </cell>
          <cell r="AU866">
            <v>44935.451724537037</v>
          </cell>
          <cell r="AV866">
            <v>44935.452187499999</v>
          </cell>
          <cell r="AW866" t="str">
            <v>Y3</v>
          </cell>
          <cell r="AX866" t="str">
            <v>NORMAL_CLEARING</v>
          </cell>
          <cell r="AY866" t="str">
            <v>ANSWER</v>
          </cell>
          <cell r="AZ866" t="str">
            <v>Local/8600119@default-000281dd;1</v>
          </cell>
          <cell r="BA866">
            <v>401</v>
          </cell>
          <cell r="BB866" t="str">
            <v>Unauthorized</v>
          </cell>
          <cell r="BC866">
            <v>33</v>
          </cell>
          <cell r="BD866">
            <v>21</v>
          </cell>
          <cell r="BE866">
            <v>26</v>
          </cell>
          <cell r="BF866">
            <v>0</v>
          </cell>
          <cell r="BG866" t="str">
            <v>AGENT</v>
          </cell>
          <cell r="BK866">
            <v>1</v>
          </cell>
          <cell r="BL866">
            <v>2</v>
          </cell>
          <cell r="BM866">
            <v>45170</v>
          </cell>
          <cell r="BN866" t="str">
            <v>10:50</v>
          </cell>
          <cell r="BO866">
            <v>45170.451388888891</v>
          </cell>
          <cell r="BP866" t="str">
            <v>Connect</v>
          </cell>
        </row>
        <row r="867">
          <cell r="A867">
            <v>1017086663</v>
          </cell>
          <cell r="B867" t="str">
            <v>AUTO</v>
          </cell>
          <cell r="C867" t="str">
            <v>CLDC</v>
          </cell>
          <cell r="D867" t="str">
            <v>Call disconnected</v>
          </cell>
          <cell r="E867" t="str">
            <v>CONNECTED</v>
          </cell>
          <cell r="F867" t="str">
            <v>Connected</v>
          </cell>
          <cell r="G867" t="str">
            <v>Connected</v>
          </cell>
          <cell r="H867" t="str">
            <v>STL219891</v>
          </cell>
          <cell r="I867" t="str">
            <v>Sushant Dattatray Salunkhe</v>
          </cell>
          <cell r="J867">
            <v>40</v>
          </cell>
          <cell r="K867">
            <v>44935.451956018522</v>
          </cell>
          <cell r="L867">
            <v>44935.45207175926</v>
          </cell>
          <cell r="M867">
            <v>10089</v>
          </cell>
          <cell r="N867" t="str">
            <v>LAS POS Refll</v>
          </cell>
          <cell r="O867" t="str">
            <v>00Q6F00001rMrgX</v>
          </cell>
          <cell r="Q867">
            <v>202207057687933</v>
          </cell>
          <cell r="R867">
            <v>0</v>
          </cell>
          <cell r="S867">
            <v>91</v>
          </cell>
          <cell r="U867" t="str">
            <v>TEST2487</v>
          </cell>
          <cell r="W867" t="str">
            <v>SUDEEP  MR SUDEEP SANJEEV</v>
          </cell>
          <cell r="X867">
            <v>136476779</v>
          </cell>
          <cell r="AA867" t="str">
            <v>-</v>
          </cell>
          <cell r="AF867" t="str">
            <v>U</v>
          </cell>
          <cell r="AH867">
            <v>8041679481</v>
          </cell>
          <cell r="AK867">
            <v>10</v>
          </cell>
          <cell r="AL867" t="str">
            <v>CFAB_Sales_Agents</v>
          </cell>
          <cell r="AM867" t="str">
            <v>MAIN</v>
          </cell>
          <cell r="AN867">
            <v>1</v>
          </cell>
          <cell r="AP867">
            <v>63721266</v>
          </cell>
          <cell r="AQ867">
            <v>1693545647.7148299</v>
          </cell>
          <cell r="AR867">
            <v>0</v>
          </cell>
          <cell r="AS867">
            <v>44935.439120370371</v>
          </cell>
          <cell r="AT867">
            <v>3</v>
          </cell>
          <cell r="AU867">
            <v>44935.686261574076</v>
          </cell>
          <cell r="AV867">
            <v>44935.686793981484</v>
          </cell>
          <cell r="AW867" t="str">
            <v>Y2</v>
          </cell>
          <cell r="AX867" t="str">
            <v>NORMAL_CLEARING</v>
          </cell>
          <cell r="AY867" t="str">
            <v>ANSWER</v>
          </cell>
          <cell r="AZ867" t="str">
            <v>Local/02200488648041679481@default-000361cd;2</v>
          </cell>
          <cell r="BA867">
            <v>401</v>
          </cell>
          <cell r="BB867" t="str">
            <v>Unauthorized</v>
          </cell>
          <cell r="BC867">
            <v>2</v>
          </cell>
          <cell r="BD867">
            <v>0</v>
          </cell>
          <cell r="BE867">
            <v>44</v>
          </cell>
          <cell r="BF867">
            <v>0</v>
          </cell>
          <cell r="BG867" t="str">
            <v>CALLER</v>
          </cell>
          <cell r="BK867">
            <v>1</v>
          </cell>
          <cell r="BL867">
            <v>2</v>
          </cell>
          <cell r="BM867">
            <v>45170</v>
          </cell>
          <cell r="BN867" t="str">
            <v>10:50</v>
          </cell>
          <cell r="BO867">
            <v>45170.451388888891</v>
          </cell>
          <cell r="BP867" t="str">
            <v>Connect</v>
          </cell>
        </row>
        <row r="868">
          <cell r="A868">
            <v>1017086669</v>
          </cell>
          <cell r="B868" t="str">
            <v>AUTO</v>
          </cell>
          <cell r="C868" t="str">
            <v>CLDC</v>
          </cell>
          <cell r="D868" t="str">
            <v>Call disconnected</v>
          </cell>
          <cell r="E868" t="str">
            <v>CONNECTED</v>
          </cell>
          <cell r="F868" t="str">
            <v>Connected</v>
          </cell>
          <cell r="G868" t="str">
            <v>Connected</v>
          </cell>
          <cell r="H868" t="str">
            <v>STL222087</v>
          </cell>
          <cell r="I868" t="str">
            <v xml:space="preserve">Vishal Sharma </v>
          </cell>
          <cell r="J868">
            <v>11</v>
          </cell>
          <cell r="K868">
            <v>44935.451979166668</v>
          </cell>
          <cell r="L868">
            <v>44935.452118055553</v>
          </cell>
          <cell r="M868">
            <v>10089</v>
          </cell>
          <cell r="N868" t="str">
            <v>LAS POS Refll</v>
          </cell>
          <cell r="O868" t="str">
            <v>00Q6F00001rGI5C</v>
          </cell>
          <cell r="Q868">
            <v>202207057687933</v>
          </cell>
          <cell r="R868">
            <v>0</v>
          </cell>
          <cell r="S868">
            <v>91</v>
          </cell>
          <cell r="U868" t="str">
            <v>TEST2493</v>
          </cell>
          <cell r="W868" t="str">
            <v>VINU</v>
          </cell>
          <cell r="X868">
            <v>135907521</v>
          </cell>
          <cell r="AA868" t="str">
            <v>-</v>
          </cell>
          <cell r="AF868" t="str">
            <v>U</v>
          </cell>
          <cell r="AH868">
            <v>8969696961</v>
          </cell>
          <cell r="AK868">
            <v>12</v>
          </cell>
          <cell r="AL868" t="str">
            <v>CFAB_Sales_Agents</v>
          </cell>
          <cell r="AM868" t="str">
            <v>MAIN</v>
          </cell>
          <cell r="AN868">
            <v>1</v>
          </cell>
          <cell r="AP868">
            <v>63721263</v>
          </cell>
          <cell r="AQ868">
            <v>1693545641.7147999</v>
          </cell>
          <cell r="AR868">
            <v>0</v>
          </cell>
          <cell r="AS868">
            <v>44935.439120370371</v>
          </cell>
          <cell r="AT868">
            <v>11</v>
          </cell>
          <cell r="AU868">
            <v>44935.748124999998</v>
          </cell>
          <cell r="AV868">
            <v>44935.748148148145</v>
          </cell>
          <cell r="AW868" t="str">
            <v>Y10</v>
          </cell>
          <cell r="AX868" t="str">
            <v>NORMAL_CLEARING</v>
          </cell>
          <cell r="AY868" t="str">
            <v>ANSWER</v>
          </cell>
          <cell r="AZ868" t="str">
            <v>Local/02200488648969696961@default-000361c1;2</v>
          </cell>
          <cell r="BA868">
            <v>401</v>
          </cell>
          <cell r="BB868" t="str">
            <v>Unauthorized</v>
          </cell>
          <cell r="BC868">
            <v>10</v>
          </cell>
          <cell r="BD868">
            <v>0</v>
          </cell>
          <cell r="BE868">
            <v>19</v>
          </cell>
          <cell r="BF868">
            <v>0</v>
          </cell>
          <cell r="BG868" t="str">
            <v>CALLER</v>
          </cell>
          <cell r="BK868">
            <v>1</v>
          </cell>
          <cell r="BL868">
            <v>2</v>
          </cell>
          <cell r="BM868">
            <v>45170</v>
          </cell>
          <cell r="BN868" t="str">
            <v>10:50</v>
          </cell>
          <cell r="BO868">
            <v>45170.451388888891</v>
          </cell>
          <cell r="BP868" t="str">
            <v>Connect</v>
          </cell>
        </row>
        <row r="869">
          <cell r="A869">
            <v>1017086670</v>
          </cell>
          <cell r="B869" t="str">
            <v>AUTO</v>
          </cell>
          <cell r="C869" t="str">
            <v>CLDC</v>
          </cell>
          <cell r="D869" t="str">
            <v>Call disconnected</v>
          </cell>
          <cell r="E869" t="str">
            <v>CONNECTED</v>
          </cell>
          <cell r="F869" t="str">
            <v>Connected</v>
          </cell>
          <cell r="G869" t="str">
            <v>Connected</v>
          </cell>
          <cell r="H869" t="str">
            <v>STL221833</v>
          </cell>
          <cell r="I869" t="str">
            <v>Mohammed Jasim Nasir Shaikh</v>
          </cell>
          <cell r="J869">
            <v>13</v>
          </cell>
          <cell r="K869">
            <v>44935.452013888891</v>
          </cell>
          <cell r="L869">
            <v>44935.452222222222</v>
          </cell>
          <cell r="M869">
            <v>10089</v>
          </cell>
          <cell r="N869" t="str">
            <v>LAS POS Refll</v>
          </cell>
          <cell r="O869" t="str">
            <v>00Q6F00001rGI5B</v>
          </cell>
          <cell r="Q869">
            <v>202207057687933</v>
          </cell>
          <cell r="R869">
            <v>0</v>
          </cell>
          <cell r="S869">
            <v>91</v>
          </cell>
          <cell r="U869" t="str">
            <v>TEST2494</v>
          </cell>
          <cell r="W869" t="str">
            <v>SONI</v>
          </cell>
          <cell r="X869">
            <v>135907520</v>
          </cell>
          <cell r="AA869" t="str">
            <v>-</v>
          </cell>
          <cell r="AF869" t="str">
            <v>U</v>
          </cell>
          <cell r="AH869">
            <v>9729274000</v>
          </cell>
          <cell r="AK869">
            <v>18</v>
          </cell>
          <cell r="AL869" t="str">
            <v>CFAB_Sales_Agents</v>
          </cell>
          <cell r="AM869" t="str">
            <v>MAIN</v>
          </cell>
          <cell r="AN869">
            <v>1</v>
          </cell>
          <cell r="AP869">
            <v>63721264</v>
          </cell>
          <cell r="AQ869">
            <v>1693545642.7147999</v>
          </cell>
          <cell r="AR869">
            <v>0</v>
          </cell>
          <cell r="AS869">
            <v>44935.439120370371</v>
          </cell>
          <cell r="AT869">
            <v>8</v>
          </cell>
          <cell r="AU869">
            <v>44935.726377314815</v>
          </cell>
          <cell r="AV869">
            <v>44935.726712962962</v>
          </cell>
          <cell r="AW869" t="str">
            <v>Y7</v>
          </cell>
          <cell r="AX869" t="str">
            <v>NORMAL_CLEARING</v>
          </cell>
          <cell r="AY869" t="str">
            <v>ANSWER</v>
          </cell>
          <cell r="AZ869" t="str">
            <v>Local/02200488649729274000@default-000361c3;2</v>
          </cell>
          <cell r="BA869">
            <v>0</v>
          </cell>
          <cell r="BC869">
            <v>12</v>
          </cell>
          <cell r="BD869">
            <v>0</v>
          </cell>
          <cell r="BE869">
            <v>24</v>
          </cell>
          <cell r="BF869">
            <v>0</v>
          </cell>
          <cell r="BG869" t="str">
            <v>CALLER</v>
          </cell>
          <cell r="BK869">
            <v>1</v>
          </cell>
          <cell r="BL869">
            <v>2</v>
          </cell>
          <cell r="BM869">
            <v>45170</v>
          </cell>
          <cell r="BN869" t="str">
            <v>10:50</v>
          </cell>
          <cell r="BO869">
            <v>45170.451388888891</v>
          </cell>
          <cell r="BP869" t="str">
            <v>Connect</v>
          </cell>
        </row>
        <row r="870">
          <cell r="A870">
            <v>1017086671</v>
          </cell>
          <cell r="B870" t="str">
            <v>AUTO</v>
          </cell>
          <cell r="C870" t="str">
            <v>CLDC</v>
          </cell>
          <cell r="D870" t="str">
            <v>Call disconnected</v>
          </cell>
          <cell r="E870" t="str">
            <v>CONNECTED</v>
          </cell>
          <cell r="F870" t="str">
            <v>Connected</v>
          </cell>
          <cell r="G870" t="str">
            <v>Connected</v>
          </cell>
          <cell r="H870" t="str">
            <v>STL221837</v>
          </cell>
          <cell r="I870" t="str">
            <v>Varsha Ganpat Padwal</v>
          </cell>
          <cell r="J870">
            <v>21</v>
          </cell>
          <cell r="K870">
            <v>44935.452025462961</v>
          </cell>
          <cell r="L870">
            <v>44935.452187499999</v>
          </cell>
          <cell r="M870">
            <v>10089</v>
          </cell>
          <cell r="N870" t="str">
            <v>LAS POS Refll</v>
          </cell>
          <cell r="O870" t="str">
            <v>00Q6F00001rGZ1o</v>
          </cell>
          <cell r="Q870">
            <v>202207057687933</v>
          </cell>
          <cell r="R870">
            <v>0</v>
          </cell>
          <cell r="S870">
            <v>91</v>
          </cell>
          <cell r="U870" t="str">
            <v>TEST2495</v>
          </cell>
          <cell r="W870" t="str">
            <v>BHAWNA</v>
          </cell>
          <cell r="X870">
            <v>135972999</v>
          </cell>
          <cell r="AA870" t="str">
            <v>-</v>
          </cell>
          <cell r="AF870" t="str">
            <v>U</v>
          </cell>
          <cell r="AH870">
            <v>9015591236</v>
          </cell>
          <cell r="AK870">
            <v>14</v>
          </cell>
          <cell r="AL870" t="str">
            <v>CFAB_Sales_Agents</v>
          </cell>
          <cell r="AM870" t="str">
            <v>MAIN</v>
          </cell>
          <cell r="AN870">
            <v>1</v>
          </cell>
          <cell r="AP870">
            <v>63721272</v>
          </cell>
          <cell r="AQ870">
            <v>1693545649.7148499</v>
          </cell>
          <cell r="AR870">
            <v>0</v>
          </cell>
          <cell r="AS870">
            <v>44935.439120370371</v>
          </cell>
          <cell r="AT870">
            <v>5</v>
          </cell>
          <cell r="AU870">
            <v>44935.706574074073</v>
          </cell>
          <cell r="AV870">
            <v>44935.708553240744</v>
          </cell>
          <cell r="AW870" t="str">
            <v>Y4</v>
          </cell>
          <cell r="AX870" t="str">
            <v>NORMAL_CLEARING</v>
          </cell>
          <cell r="AY870" t="str">
            <v>ANSWER</v>
          </cell>
          <cell r="AZ870" t="str">
            <v>Local/02200488649015591236@default-000361d6;2</v>
          </cell>
          <cell r="BA870">
            <v>401</v>
          </cell>
          <cell r="BB870" t="str">
            <v>Unauthorized</v>
          </cell>
          <cell r="BC870">
            <v>6</v>
          </cell>
          <cell r="BD870">
            <v>0</v>
          </cell>
          <cell r="BE870">
            <v>28</v>
          </cell>
          <cell r="BF870">
            <v>0</v>
          </cell>
          <cell r="BG870" t="str">
            <v>CALLER</v>
          </cell>
          <cell r="BK870">
            <v>1</v>
          </cell>
          <cell r="BL870">
            <v>2</v>
          </cell>
          <cell r="BM870">
            <v>45170</v>
          </cell>
          <cell r="BN870" t="str">
            <v>10:50</v>
          </cell>
          <cell r="BO870">
            <v>45170.451388888891</v>
          </cell>
          <cell r="BP870" t="str">
            <v>Connect</v>
          </cell>
        </row>
        <row r="871">
          <cell r="A871">
            <v>1017086615</v>
          </cell>
          <cell r="B871" t="str">
            <v>MANUAL</v>
          </cell>
          <cell r="C871" t="str">
            <v>CLDC</v>
          </cell>
          <cell r="D871" t="str">
            <v>Call disconnected</v>
          </cell>
          <cell r="E871" t="str">
            <v>CONNECTED</v>
          </cell>
          <cell r="F871" t="str">
            <v>Connected</v>
          </cell>
          <cell r="G871" t="str">
            <v>Connected</v>
          </cell>
          <cell r="H871" t="str">
            <v>STL209840</v>
          </cell>
          <cell r="I871" t="str">
            <v>Chandan Thakur</v>
          </cell>
          <cell r="J871">
            <v>4</v>
          </cell>
          <cell r="K871">
            <v>44935.451018518521</v>
          </cell>
          <cell r="L871">
            <v>44935.451412037037</v>
          </cell>
          <cell r="M871">
            <v>10089</v>
          </cell>
          <cell r="N871" t="str">
            <v>LAS POS Refll</v>
          </cell>
          <cell r="O871" t="str">
            <v>a1b6F00000yFZDB</v>
          </cell>
          <cell r="Q871">
            <v>202207057686914</v>
          </cell>
          <cell r="R871">
            <v>0</v>
          </cell>
          <cell r="S871">
            <v>91</v>
          </cell>
          <cell r="U871" t="str">
            <v>TEST2439</v>
          </cell>
          <cell r="X871" t="str">
            <v>Offer-202307105433909</v>
          </cell>
          <cell r="AA871" t="str">
            <v>-</v>
          </cell>
          <cell r="AF871" t="str">
            <v>U</v>
          </cell>
          <cell r="AH871">
            <v>9010887189</v>
          </cell>
          <cell r="AK871">
            <v>34</v>
          </cell>
          <cell r="AL871" t="str">
            <v>CFAB_Sales_Agents</v>
          </cell>
          <cell r="AM871" t="str">
            <v>MANUAL</v>
          </cell>
          <cell r="AN871">
            <v>1</v>
          </cell>
          <cell r="AP871">
            <v>61762020</v>
          </cell>
          <cell r="AQ871">
            <v>1693545564.71416</v>
          </cell>
          <cell r="AR871">
            <v>0</v>
          </cell>
          <cell r="AS871">
            <v>44965.512511574074</v>
          </cell>
          <cell r="AT871">
            <v>8</v>
          </cell>
          <cell r="AU871">
            <v>44935.613113425927</v>
          </cell>
          <cell r="AV871">
            <v>44935.613668981481</v>
          </cell>
          <cell r="AW871" t="str">
            <v>Y7</v>
          </cell>
          <cell r="AX871" t="str">
            <v>UNSPECIFIED</v>
          </cell>
          <cell r="AY871" t="str">
            <v>CANCEL</v>
          </cell>
          <cell r="AZ871" t="str">
            <v>Local/8600143@default-000360f0;1</v>
          </cell>
          <cell r="BA871">
            <v>0</v>
          </cell>
          <cell r="BC871">
            <v>0</v>
          </cell>
          <cell r="BD871">
            <v>0</v>
          </cell>
          <cell r="BE871">
            <v>38</v>
          </cell>
          <cell r="BF871">
            <v>0</v>
          </cell>
          <cell r="BG871" t="str">
            <v>AGENT</v>
          </cell>
          <cell r="BK871">
            <v>1</v>
          </cell>
          <cell r="BL871">
            <v>2</v>
          </cell>
          <cell r="BM871">
            <v>45170</v>
          </cell>
          <cell r="BN871" t="str">
            <v>10:49</v>
          </cell>
          <cell r="BO871">
            <v>45170.450694444444</v>
          </cell>
          <cell r="BP871" t="str">
            <v>Connect</v>
          </cell>
        </row>
        <row r="872">
          <cell r="A872">
            <v>1017086621</v>
          </cell>
          <cell r="B872" t="str">
            <v>AUTO</v>
          </cell>
          <cell r="C872" t="str">
            <v>NRAP</v>
          </cell>
          <cell r="D872" t="str">
            <v>No requirement at present</v>
          </cell>
          <cell r="E872" t="str">
            <v>CONNECTED</v>
          </cell>
          <cell r="F872" t="str">
            <v>No requirement</v>
          </cell>
          <cell r="G872" t="str">
            <v>NorequirementAtPresent</v>
          </cell>
          <cell r="H872" t="str">
            <v>STL219891</v>
          </cell>
          <cell r="I872" t="str">
            <v>Sushant Dattatray Salunkhe</v>
          </cell>
          <cell r="J872">
            <v>15</v>
          </cell>
          <cell r="K872">
            <v>44935.451145833336</v>
          </cell>
          <cell r="L872">
            <v>44935.451527777775</v>
          </cell>
          <cell r="M872">
            <v>10089</v>
          </cell>
          <cell r="N872" t="str">
            <v>LAS POS Refll</v>
          </cell>
          <cell r="O872" t="str">
            <v>00Q6F00001rMTHj</v>
          </cell>
          <cell r="Q872">
            <v>202207057687933</v>
          </cell>
          <cell r="R872">
            <v>0</v>
          </cell>
          <cell r="S872">
            <v>91</v>
          </cell>
          <cell r="U872" t="str">
            <v>TEST2445</v>
          </cell>
          <cell r="W872" t="str">
            <v>NEHA AGGARWAL</v>
          </cell>
          <cell r="X872">
            <v>136382525</v>
          </cell>
          <cell r="AA872" t="str">
            <v>-</v>
          </cell>
          <cell r="AF872" t="str">
            <v>U</v>
          </cell>
          <cell r="AH872">
            <v>8130689977</v>
          </cell>
          <cell r="AK872">
            <v>33</v>
          </cell>
          <cell r="AL872" t="str">
            <v>CFAB_Sales_Agents</v>
          </cell>
          <cell r="AM872" t="str">
            <v>MAIN</v>
          </cell>
          <cell r="AN872">
            <v>1</v>
          </cell>
          <cell r="AP872">
            <v>63721208</v>
          </cell>
          <cell r="AQ872">
            <v>1693545550.714</v>
          </cell>
          <cell r="AR872">
            <v>0</v>
          </cell>
          <cell r="AS872">
            <v>44935.439120370371</v>
          </cell>
          <cell r="AT872">
            <v>3</v>
          </cell>
          <cell r="AU872">
            <v>44935.677858796298</v>
          </cell>
          <cell r="AV872">
            <v>44935.678819444445</v>
          </cell>
          <cell r="AW872" t="str">
            <v>Y2</v>
          </cell>
          <cell r="AX872" t="str">
            <v>NORMAL_CLEARING</v>
          </cell>
          <cell r="AY872" t="str">
            <v>ANSWER</v>
          </cell>
          <cell r="AZ872" t="str">
            <v>Local/02200488648130689977@default-000360bf;2</v>
          </cell>
          <cell r="BA872">
            <v>0</v>
          </cell>
          <cell r="BC872">
            <v>28</v>
          </cell>
          <cell r="BD872">
            <v>0</v>
          </cell>
          <cell r="BE872">
            <v>41</v>
          </cell>
          <cell r="BF872">
            <v>0</v>
          </cell>
          <cell r="BG872" t="str">
            <v>CALLER</v>
          </cell>
          <cell r="BK872">
            <v>1</v>
          </cell>
          <cell r="BL872">
            <v>2</v>
          </cell>
          <cell r="BM872">
            <v>45170</v>
          </cell>
          <cell r="BN872" t="str">
            <v>10:49</v>
          </cell>
          <cell r="BO872">
            <v>45170.450694444444</v>
          </cell>
          <cell r="BP872" t="str">
            <v>Connect</v>
          </cell>
        </row>
        <row r="873">
          <cell r="A873">
            <v>1017086622</v>
          </cell>
          <cell r="B873" t="str">
            <v>AUTO</v>
          </cell>
          <cell r="C873" t="str">
            <v>NRAP</v>
          </cell>
          <cell r="D873" t="str">
            <v>No requirement at present</v>
          </cell>
          <cell r="E873" t="str">
            <v>CONNECTED</v>
          </cell>
          <cell r="F873" t="str">
            <v>No requirement</v>
          </cell>
          <cell r="G873" t="str">
            <v>NorequirementAtPresent</v>
          </cell>
          <cell r="H873" t="str">
            <v>STL222087</v>
          </cell>
          <cell r="I873" t="str">
            <v xml:space="preserve">Vishal Sharma </v>
          </cell>
          <cell r="J873">
            <v>9</v>
          </cell>
          <cell r="K873">
            <v>44935.451192129629</v>
          </cell>
          <cell r="L873">
            <v>44935.451597222222</v>
          </cell>
          <cell r="M873">
            <v>10089</v>
          </cell>
          <cell r="N873" t="str">
            <v>LAS POS Refll</v>
          </cell>
          <cell r="O873" t="str">
            <v>00Q6F00001rGOdp</v>
          </cell>
          <cell r="Q873">
            <v>202207057687933</v>
          </cell>
          <cell r="R873">
            <v>0</v>
          </cell>
          <cell r="S873">
            <v>91</v>
          </cell>
          <cell r="U873" t="str">
            <v>TEST2446</v>
          </cell>
          <cell r="W873" t="str">
            <v>RATHI</v>
          </cell>
          <cell r="X873">
            <v>135932837</v>
          </cell>
          <cell r="AA873" t="str">
            <v>-</v>
          </cell>
          <cell r="AF873" t="str">
            <v>U</v>
          </cell>
          <cell r="AH873">
            <v>9001995711</v>
          </cell>
          <cell r="AK873">
            <v>35</v>
          </cell>
          <cell r="AL873" t="str">
            <v>CFAB_Sales_Agents</v>
          </cell>
          <cell r="AM873" t="str">
            <v>MAIN</v>
          </cell>
          <cell r="AN873">
            <v>1</v>
          </cell>
          <cell r="AP873">
            <v>63721216</v>
          </cell>
          <cell r="AQ873">
            <v>1693545575.7142799</v>
          </cell>
          <cell r="AR873">
            <v>0</v>
          </cell>
          <cell r="AS873">
            <v>44935.439120370371</v>
          </cell>
          <cell r="AT873">
            <v>6</v>
          </cell>
          <cell r="AU873">
            <v>44935.705949074072</v>
          </cell>
          <cell r="AV873">
            <v>44935.706435185188</v>
          </cell>
          <cell r="AW873" t="str">
            <v>Y5</v>
          </cell>
          <cell r="AX873" t="str">
            <v>NORMAL_CLEARING</v>
          </cell>
          <cell r="AY873" t="str">
            <v>ANSWER</v>
          </cell>
          <cell r="AZ873" t="str">
            <v>Local/02200488649001995711@default-00036118;2</v>
          </cell>
          <cell r="BA873">
            <v>0</v>
          </cell>
          <cell r="BC873">
            <v>8</v>
          </cell>
          <cell r="BD873">
            <v>0</v>
          </cell>
          <cell r="BE873">
            <v>40</v>
          </cell>
          <cell r="BF873">
            <v>0</v>
          </cell>
          <cell r="BG873" t="str">
            <v>CALLER</v>
          </cell>
          <cell r="BK873">
            <v>1</v>
          </cell>
          <cell r="BL873">
            <v>2</v>
          </cell>
          <cell r="BM873">
            <v>45170</v>
          </cell>
          <cell r="BN873" t="str">
            <v>10:49</v>
          </cell>
          <cell r="BO873">
            <v>45170.450694444444</v>
          </cell>
          <cell r="BP873" t="str">
            <v>Connect</v>
          </cell>
        </row>
        <row r="874">
          <cell r="A874">
            <v>1017086623</v>
          </cell>
          <cell r="B874" t="str">
            <v>AUTO</v>
          </cell>
          <cell r="C874" t="str">
            <v>WTO</v>
          </cell>
          <cell r="D874" t="str">
            <v>WTO</v>
          </cell>
          <cell r="E874" t="str">
            <v>CONNECTED</v>
          </cell>
          <cell r="F874" t="str">
            <v>UNDEFINED</v>
          </cell>
          <cell r="G874" t="str">
            <v>Default Category</v>
          </cell>
          <cell r="H874" t="str">
            <v>STL221838</v>
          </cell>
          <cell r="I874" t="str">
            <v>Sajida Khatoon Jamil Ahmed Shaikh</v>
          </cell>
          <cell r="J874">
            <v>99</v>
          </cell>
          <cell r="K874">
            <v>44935.451215277775</v>
          </cell>
          <cell r="L874">
            <v>44935.45175925926</v>
          </cell>
          <cell r="M874">
            <v>10089</v>
          </cell>
          <cell r="N874" t="str">
            <v>LAS POS Refll</v>
          </cell>
          <cell r="O874" t="str">
            <v>00Q6F00001rPBsh</v>
          </cell>
          <cell r="Q874">
            <v>202207057687933</v>
          </cell>
          <cell r="R874">
            <v>0</v>
          </cell>
          <cell r="S874">
            <v>91</v>
          </cell>
          <cell r="U874" t="str">
            <v>TEST2447</v>
          </cell>
          <cell r="W874" t="str">
            <v>OMPRAKASH MANGAL</v>
          </cell>
          <cell r="X874">
            <v>137031986</v>
          </cell>
          <cell r="AA874" t="str">
            <v>-</v>
          </cell>
          <cell r="AF874" t="str">
            <v>U</v>
          </cell>
          <cell r="AH874">
            <v>8806467787</v>
          </cell>
          <cell r="AK874">
            <v>47</v>
          </cell>
          <cell r="AL874" t="str">
            <v>CFAB_Sales_Agents</v>
          </cell>
          <cell r="AM874" t="str">
            <v>MAIN</v>
          </cell>
          <cell r="AN874">
            <v>1</v>
          </cell>
          <cell r="AP874">
            <v>63721212</v>
          </cell>
          <cell r="AQ874">
            <v>1693545574.7142601</v>
          </cell>
          <cell r="AR874">
            <v>0</v>
          </cell>
          <cell r="AS874">
            <v>44935.439120370371</v>
          </cell>
          <cell r="AT874">
            <v>1</v>
          </cell>
          <cell r="AU874">
            <v>44935.45103009259</v>
          </cell>
          <cell r="AV874">
            <v>44935.452789351853</v>
          </cell>
          <cell r="AW874" t="str">
            <v>Y</v>
          </cell>
          <cell r="AX874" t="str">
            <v>NORMAL_CLEARING</v>
          </cell>
          <cell r="AY874" t="str">
            <v>ANSWER</v>
          </cell>
          <cell r="AZ874" t="str">
            <v>Local/02200488648806467787@default-00036112;2</v>
          </cell>
          <cell r="BA874">
            <v>401</v>
          </cell>
          <cell r="BB874" t="str">
            <v>Unauthorized</v>
          </cell>
          <cell r="BC874">
            <v>11</v>
          </cell>
          <cell r="BD874">
            <v>0</v>
          </cell>
          <cell r="BE874">
            <v>138</v>
          </cell>
          <cell r="BF874">
            <v>0</v>
          </cell>
          <cell r="BG874" t="str">
            <v>CALLER</v>
          </cell>
          <cell r="BK874">
            <v>1</v>
          </cell>
          <cell r="BL874">
            <v>2</v>
          </cell>
          <cell r="BM874">
            <v>45170</v>
          </cell>
          <cell r="BN874" t="str">
            <v>10:49</v>
          </cell>
          <cell r="BO874">
            <v>45170.450694444444</v>
          </cell>
          <cell r="BP874" t="str">
            <v>Connect</v>
          </cell>
        </row>
        <row r="875">
          <cell r="A875">
            <v>1017086624</v>
          </cell>
          <cell r="B875" t="str">
            <v>AUTO</v>
          </cell>
          <cell r="C875" t="str">
            <v>CLDC</v>
          </cell>
          <cell r="D875" t="str">
            <v>Call disconnected</v>
          </cell>
          <cell r="E875" t="str">
            <v>CONNECTED</v>
          </cell>
          <cell r="F875" t="str">
            <v>Connected</v>
          </cell>
          <cell r="G875" t="str">
            <v>Connected</v>
          </cell>
          <cell r="H875" t="str">
            <v>STL221833</v>
          </cell>
          <cell r="I875" t="str">
            <v>Mohammed Jasim Nasir Shaikh</v>
          </cell>
          <cell r="J875">
            <v>13</v>
          </cell>
          <cell r="K875">
            <v>44935.451215277775</v>
          </cell>
          <cell r="L875">
            <v>44935.451608796298</v>
          </cell>
          <cell r="M875">
            <v>10089</v>
          </cell>
          <cell r="N875" t="str">
            <v>LAS POS Refll</v>
          </cell>
          <cell r="O875" t="str">
            <v>00Q6F00001rGOdq</v>
          </cell>
          <cell r="Q875">
            <v>202207057687933</v>
          </cell>
          <cell r="R875">
            <v>0</v>
          </cell>
          <cell r="S875">
            <v>91</v>
          </cell>
          <cell r="U875" t="str">
            <v>TEST2448</v>
          </cell>
          <cell r="W875" t="str">
            <v>BATRA</v>
          </cell>
          <cell r="X875">
            <v>135932838</v>
          </cell>
          <cell r="AA875" t="str">
            <v>-</v>
          </cell>
          <cell r="AF875" t="str">
            <v>U</v>
          </cell>
          <cell r="AH875">
            <v>9650687871</v>
          </cell>
          <cell r="AK875">
            <v>34</v>
          </cell>
          <cell r="AL875" t="str">
            <v>CFAB_Sales_Agents</v>
          </cell>
          <cell r="AM875" t="str">
            <v>MAIN</v>
          </cell>
          <cell r="AN875">
            <v>1</v>
          </cell>
          <cell r="AP875">
            <v>63721215</v>
          </cell>
          <cell r="AQ875">
            <v>1693545575.7142701</v>
          </cell>
          <cell r="AR875">
            <v>0</v>
          </cell>
          <cell r="AS875">
            <v>44935.439120370371</v>
          </cell>
          <cell r="AT875">
            <v>11</v>
          </cell>
          <cell r="AU875">
            <v>44935.738506944443</v>
          </cell>
          <cell r="AV875">
            <v>44935.738819444443</v>
          </cell>
          <cell r="AW875" t="str">
            <v>Y10</v>
          </cell>
          <cell r="AX875" t="str">
            <v>NORMAL_CLEARING</v>
          </cell>
          <cell r="AY875" t="str">
            <v>ANSWER</v>
          </cell>
          <cell r="AZ875" t="str">
            <v>Local/02200488649650687871@default-00036116;2</v>
          </cell>
          <cell r="BA875">
            <v>401</v>
          </cell>
          <cell r="BB875" t="str">
            <v>Unauthorized</v>
          </cell>
          <cell r="BC875">
            <v>10</v>
          </cell>
          <cell r="BD875">
            <v>0</v>
          </cell>
          <cell r="BE875">
            <v>41</v>
          </cell>
          <cell r="BF875">
            <v>0</v>
          </cell>
          <cell r="BG875" t="str">
            <v>CALLER</v>
          </cell>
          <cell r="BK875">
            <v>1</v>
          </cell>
          <cell r="BL875">
            <v>2</v>
          </cell>
          <cell r="BM875">
            <v>45170</v>
          </cell>
          <cell r="BN875" t="str">
            <v>10:49</v>
          </cell>
          <cell r="BO875">
            <v>45170.450694444444</v>
          </cell>
          <cell r="BP875" t="str">
            <v>Connect</v>
          </cell>
        </row>
        <row r="876">
          <cell r="A876">
            <v>1017086626</v>
          </cell>
          <cell r="B876" t="str">
            <v>AUTO</v>
          </cell>
          <cell r="C876" t="str">
            <v>SHUP</v>
          </cell>
          <cell r="D876" t="str">
            <v>Short hung up</v>
          </cell>
          <cell r="E876" t="str">
            <v>CONNECTED</v>
          </cell>
          <cell r="F876" t="str">
            <v>Connected</v>
          </cell>
          <cell r="G876" t="str">
            <v>Connected</v>
          </cell>
          <cell r="H876" t="str">
            <v>STL221835</v>
          </cell>
          <cell r="I876" t="str">
            <v>Asmita Bhagawan Kharat</v>
          </cell>
          <cell r="J876">
            <v>81</v>
          </cell>
          <cell r="K876">
            <v>44935.451238425929</v>
          </cell>
          <cell r="L876">
            <v>44935.451493055552</v>
          </cell>
          <cell r="M876">
            <v>10089</v>
          </cell>
          <cell r="N876" t="str">
            <v>LAS POS Refll</v>
          </cell>
          <cell r="O876" t="str">
            <v>00Q6F00001rPDfV</v>
          </cell>
          <cell r="Q876">
            <v>202207057687933</v>
          </cell>
          <cell r="R876">
            <v>0</v>
          </cell>
          <cell r="S876">
            <v>91</v>
          </cell>
          <cell r="U876" t="str">
            <v>TEST2450</v>
          </cell>
          <cell r="W876" t="str">
            <v>NATASHA R LALLA</v>
          </cell>
          <cell r="X876">
            <v>137038855</v>
          </cell>
          <cell r="AA876" t="str">
            <v>-</v>
          </cell>
          <cell r="AF876" t="str">
            <v>U</v>
          </cell>
          <cell r="AH876">
            <v>9821167489</v>
          </cell>
          <cell r="AK876">
            <v>22</v>
          </cell>
          <cell r="AL876" t="str">
            <v>CFAB_Sales_Agents</v>
          </cell>
          <cell r="AM876" t="str">
            <v>MAIN</v>
          </cell>
          <cell r="AN876">
            <v>1</v>
          </cell>
          <cell r="AP876">
            <v>63721224</v>
          </cell>
          <cell r="AQ876">
            <v>1693545577.7143099</v>
          </cell>
          <cell r="AR876">
            <v>0</v>
          </cell>
          <cell r="AS876">
            <v>44935.439120370371</v>
          </cell>
          <cell r="AT876">
            <v>1</v>
          </cell>
          <cell r="AU876">
            <v>44935.45103009259</v>
          </cell>
          <cell r="AV876">
            <v>44935.452337962961</v>
          </cell>
          <cell r="AW876" t="str">
            <v>Y</v>
          </cell>
          <cell r="AX876" t="str">
            <v>NORMAL_CLEARING</v>
          </cell>
          <cell r="AY876" t="str">
            <v>ANSWER</v>
          </cell>
          <cell r="AZ876" t="str">
            <v>Local/02200488649821167489@default-00036122;2</v>
          </cell>
          <cell r="BA876">
            <v>401</v>
          </cell>
          <cell r="BB876" t="str">
            <v>Unauthorized</v>
          </cell>
          <cell r="BC876">
            <v>10</v>
          </cell>
          <cell r="BD876">
            <v>0</v>
          </cell>
          <cell r="BE876">
            <v>96</v>
          </cell>
          <cell r="BF876">
            <v>0</v>
          </cell>
          <cell r="BG876" t="str">
            <v>CALLER</v>
          </cell>
          <cell r="BK876">
            <v>1</v>
          </cell>
          <cell r="BL876">
            <v>2</v>
          </cell>
          <cell r="BM876">
            <v>45170</v>
          </cell>
          <cell r="BN876" t="str">
            <v>10:49</v>
          </cell>
          <cell r="BO876">
            <v>45170.450694444444</v>
          </cell>
          <cell r="BP876" t="str">
            <v>Connect</v>
          </cell>
        </row>
        <row r="877">
          <cell r="A877">
            <v>1017086627</v>
          </cell>
          <cell r="B877" t="str">
            <v>MANUAL</v>
          </cell>
          <cell r="C877" t="str">
            <v>CLDC</v>
          </cell>
          <cell r="D877" t="str">
            <v>Call disconnected</v>
          </cell>
          <cell r="E877" t="str">
            <v>CONNECTED</v>
          </cell>
          <cell r="F877" t="str">
            <v>Connected</v>
          </cell>
          <cell r="G877" t="str">
            <v>Connected</v>
          </cell>
          <cell r="H877" t="str">
            <v>STL213184</v>
          </cell>
          <cell r="I877" t="str">
            <v>Pragati Prakash Shigavan</v>
          </cell>
          <cell r="K877">
            <v>44935.451238425929</v>
          </cell>
          <cell r="L877">
            <v>44935.451238425929</v>
          </cell>
          <cell r="M877">
            <v>10033</v>
          </cell>
          <cell r="N877" t="str">
            <v>CFAB_Lap_Non_Marketing</v>
          </cell>
          <cell r="Q877">
            <v>998</v>
          </cell>
          <cell r="R877">
            <v>0</v>
          </cell>
          <cell r="S877">
            <v>1</v>
          </cell>
          <cell r="U877" t="str">
            <v>TEST2451</v>
          </cell>
          <cell r="AF877" t="str">
            <v>U</v>
          </cell>
          <cell r="AK877">
            <v>92</v>
          </cell>
          <cell r="AL877" t="str">
            <v>CFAB_Sales_Agents</v>
          </cell>
          <cell r="AM877" t="str">
            <v>MANUAL</v>
          </cell>
          <cell r="AN877">
            <v>0</v>
          </cell>
          <cell r="AP877">
            <v>62152133</v>
          </cell>
          <cell r="AQ877">
            <v>1693545587.06215</v>
          </cell>
          <cell r="AR877">
            <v>0</v>
          </cell>
          <cell r="AS877">
            <v>45146.768726851849</v>
          </cell>
          <cell r="AT877">
            <v>5</v>
          </cell>
          <cell r="AU877">
            <v>44935.451226851852</v>
          </cell>
          <cell r="AV877">
            <v>44935.451296296298</v>
          </cell>
          <cell r="AW877" t="str">
            <v>Y5</v>
          </cell>
          <cell r="BF877">
            <v>0</v>
          </cell>
          <cell r="BG877" t="str">
            <v>AGENT</v>
          </cell>
          <cell r="BK877">
            <v>1</v>
          </cell>
          <cell r="BL877">
            <v>2</v>
          </cell>
          <cell r="BM877">
            <v>45170</v>
          </cell>
          <cell r="BN877" t="str">
            <v>10:49</v>
          </cell>
          <cell r="BO877">
            <v>45170.450694444444</v>
          </cell>
          <cell r="BP877" t="str">
            <v>Connect</v>
          </cell>
        </row>
        <row r="878">
          <cell r="A878">
            <v>1017086628</v>
          </cell>
          <cell r="B878" t="str">
            <v>AUTO</v>
          </cell>
          <cell r="C878" t="str">
            <v>NRAP</v>
          </cell>
          <cell r="D878" t="str">
            <v>No requirement at present</v>
          </cell>
          <cell r="E878" t="str">
            <v>CONNECTED</v>
          </cell>
          <cell r="F878" t="str">
            <v>No requirement</v>
          </cell>
          <cell r="G878" t="str">
            <v>NorequirementAtPresent</v>
          </cell>
          <cell r="H878" t="str">
            <v>STL199878</v>
          </cell>
          <cell r="I878" t="str">
            <v>Suraj santosh Kanekar</v>
          </cell>
          <cell r="J878">
            <v>18</v>
          </cell>
          <cell r="K878">
            <v>44935.451284722221</v>
          </cell>
          <cell r="L878">
            <v>44935.451458333337</v>
          </cell>
          <cell r="M878">
            <v>10089</v>
          </cell>
          <cell r="N878" t="str">
            <v>LAS POS Refll</v>
          </cell>
          <cell r="O878" t="str">
            <v>00Q6F00001rPDfO</v>
          </cell>
          <cell r="Q878">
            <v>202207057687933</v>
          </cell>
          <cell r="R878">
            <v>0</v>
          </cell>
          <cell r="S878">
            <v>91</v>
          </cell>
          <cell r="U878" t="str">
            <v>TEST2452</v>
          </cell>
          <cell r="W878" t="str">
            <v>KARTHIK  SELVAN</v>
          </cell>
          <cell r="X878">
            <v>137038848</v>
          </cell>
          <cell r="AA878" t="str">
            <v>-</v>
          </cell>
          <cell r="AF878" t="str">
            <v>U</v>
          </cell>
          <cell r="AH878">
            <v>7887888907</v>
          </cell>
          <cell r="AK878">
            <v>15</v>
          </cell>
          <cell r="AL878" t="str">
            <v>CFAB_Sales_Agents</v>
          </cell>
          <cell r="AM878" t="str">
            <v>MAIN</v>
          </cell>
          <cell r="AN878">
            <v>1</v>
          </cell>
          <cell r="AP878">
            <v>63721232</v>
          </cell>
          <cell r="AQ878">
            <v>1693545585.4747901</v>
          </cell>
          <cell r="AR878">
            <v>0</v>
          </cell>
          <cell r="AS878">
            <v>44935.439120370371</v>
          </cell>
          <cell r="AT878">
            <v>3</v>
          </cell>
          <cell r="AU878">
            <v>44935.677858796298</v>
          </cell>
          <cell r="AV878">
            <v>44935.678518518522</v>
          </cell>
          <cell r="AW878" t="str">
            <v>Y2</v>
          </cell>
          <cell r="AX878" t="str">
            <v>NORMAL_CLEARING</v>
          </cell>
          <cell r="AY878" t="str">
            <v>ANSWER</v>
          </cell>
          <cell r="AZ878" t="str">
            <v>SIP/SIP112_119-0001e5b1</v>
          </cell>
          <cell r="BA878">
            <v>401</v>
          </cell>
          <cell r="BB878" t="str">
            <v>Unauthorized</v>
          </cell>
          <cell r="BC878">
            <v>15</v>
          </cell>
          <cell r="BD878">
            <v>8</v>
          </cell>
          <cell r="BE878">
            <v>27</v>
          </cell>
          <cell r="BF878">
            <v>0</v>
          </cell>
          <cell r="BG878" t="str">
            <v>CALLER</v>
          </cell>
          <cell r="BK878">
            <v>1</v>
          </cell>
          <cell r="BL878">
            <v>2</v>
          </cell>
          <cell r="BM878">
            <v>45170</v>
          </cell>
          <cell r="BN878" t="str">
            <v>10:49</v>
          </cell>
          <cell r="BO878">
            <v>45170.450694444444</v>
          </cell>
          <cell r="BP878" t="str">
            <v>Connect</v>
          </cell>
        </row>
        <row r="879">
          <cell r="A879">
            <v>1017086629</v>
          </cell>
          <cell r="B879" t="str">
            <v>AUTO</v>
          </cell>
          <cell r="C879" t="str">
            <v>CLDC</v>
          </cell>
          <cell r="D879" t="str">
            <v>Call disconnected</v>
          </cell>
          <cell r="E879" t="str">
            <v>CONNECTED</v>
          </cell>
          <cell r="F879" t="str">
            <v>Connected</v>
          </cell>
          <cell r="G879" t="str">
            <v>Connected</v>
          </cell>
          <cell r="H879" t="str">
            <v>STL221837</v>
          </cell>
          <cell r="I879" t="str">
            <v>Varsha Ganpat Padwal</v>
          </cell>
          <cell r="J879">
            <v>14</v>
          </cell>
          <cell r="K879">
            <v>44935.451284722221</v>
          </cell>
          <cell r="L879">
            <v>44935.451481481483</v>
          </cell>
          <cell r="M879">
            <v>10089</v>
          </cell>
          <cell r="N879" t="str">
            <v>LAS POS Refll</v>
          </cell>
          <cell r="O879" t="str">
            <v>00Q6F00001rPDfP</v>
          </cell>
          <cell r="Q879">
            <v>202207057687933</v>
          </cell>
          <cell r="R879">
            <v>0</v>
          </cell>
          <cell r="S879">
            <v>91</v>
          </cell>
          <cell r="U879" t="str">
            <v>TEST2453</v>
          </cell>
          <cell r="W879" t="str">
            <v>BVISHWANATHAN</v>
          </cell>
          <cell r="X879">
            <v>137038849</v>
          </cell>
          <cell r="AA879" t="str">
            <v>-</v>
          </cell>
          <cell r="AF879" t="str">
            <v>U</v>
          </cell>
          <cell r="AH879">
            <v>8291188193</v>
          </cell>
          <cell r="AK879">
            <v>17</v>
          </cell>
          <cell r="AL879" t="str">
            <v>CFAB_Sales_Agents</v>
          </cell>
          <cell r="AM879" t="str">
            <v>MAIN</v>
          </cell>
          <cell r="AN879">
            <v>1</v>
          </cell>
          <cell r="AP879">
            <v>63721229</v>
          </cell>
          <cell r="AQ879">
            <v>1693545578.71433</v>
          </cell>
          <cell r="AR879">
            <v>0</v>
          </cell>
          <cell r="AS879">
            <v>44935.439120370371</v>
          </cell>
          <cell r="AT879">
            <v>11</v>
          </cell>
          <cell r="AU879">
            <v>44935.74015046296</v>
          </cell>
          <cell r="AV879">
            <v>44935.740266203706</v>
          </cell>
          <cell r="AW879" t="str">
            <v>Y10</v>
          </cell>
          <cell r="AX879" t="str">
            <v>NORMAL_CLEARING</v>
          </cell>
          <cell r="AY879" t="str">
            <v>ANSWER</v>
          </cell>
          <cell r="AZ879" t="str">
            <v>Local/02200488648291188193@default-00036129;2</v>
          </cell>
          <cell r="BA879">
            <v>401</v>
          </cell>
          <cell r="BB879" t="str">
            <v>Unauthorized</v>
          </cell>
          <cell r="BC879">
            <v>13</v>
          </cell>
          <cell r="BD879">
            <v>0</v>
          </cell>
          <cell r="BE879">
            <v>25</v>
          </cell>
          <cell r="BF879">
            <v>0</v>
          </cell>
          <cell r="BG879" t="str">
            <v>CALLER</v>
          </cell>
          <cell r="BK879">
            <v>1</v>
          </cell>
          <cell r="BL879">
            <v>2</v>
          </cell>
          <cell r="BM879">
            <v>45170</v>
          </cell>
          <cell r="BN879" t="str">
            <v>10:49</v>
          </cell>
          <cell r="BO879">
            <v>45170.450694444444</v>
          </cell>
          <cell r="BP879" t="str">
            <v>Connect</v>
          </cell>
        </row>
        <row r="880">
          <cell r="A880">
            <v>1017086630</v>
          </cell>
          <cell r="B880" t="str">
            <v>AUTO</v>
          </cell>
          <cell r="C880" t="str">
            <v>NRAP</v>
          </cell>
          <cell r="D880" t="str">
            <v>No requirement at present</v>
          </cell>
          <cell r="E880" t="str">
            <v>CONNECTED</v>
          </cell>
          <cell r="F880" t="str">
            <v>No requirement</v>
          </cell>
          <cell r="G880" t="str">
            <v>NorequirementAtPresent</v>
          </cell>
          <cell r="H880" t="str">
            <v>STL216174</v>
          </cell>
          <cell r="I880" t="str">
            <v>Swati Krishnat Karande</v>
          </cell>
          <cell r="J880">
            <v>10</v>
          </cell>
          <cell r="K880">
            <v>44935.451284722221</v>
          </cell>
          <cell r="L880">
            <v>44935.451516203706</v>
          </cell>
          <cell r="M880">
            <v>10089</v>
          </cell>
          <cell r="N880" t="str">
            <v>LAS POS Refll</v>
          </cell>
          <cell r="O880" t="str">
            <v>00Q6F00001rPDfU</v>
          </cell>
          <cell r="Q880">
            <v>202207057687933</v>
          </cell>
          <cell r="R880">
            <v>0</v>
          </cell>
          <cell r="S880">
            <v>91</v>
          </cell>
          <cell r="U880" t="str">
            <v>TEST2454</v>
          </cell>
          <cell r="W880" t="str">
            <v>A SHAH ASHVIN R</v>
          </cell>
          <cell r="X880">
            <v>137038854</v>
          </cell>
          <cell r="AA880" t="str">
            <v>-</v>
          </cell>
          <cell r="AF880" t="str">
            <v>U</v>
          </cell>
          <cell r="AH880">
            <v>9820147388</v>
          </cell>
          <cell r="AK880">
            <v>37</v>
          </cell>
          <cell r="AL880" t="str">
            <v>CFAB_Sales_Agents</v>
          </cell>
          <cell r="AM880" t="str">
            <v>MAIN</v>
          </cell>
          <cell r="AN880">
            <v>1</v>
          </cell>
          <cell r="AP880">
            <v>63721225</v>
          </cell>
          <cell r="AQ880">
            <v>1693545577.7143099</v>
          </cell>
          <cell r="AR880">
            <v>0</v>
          </cell>
          <cell r="AS880">
            <v>44935.439120370371</v>
          </cell>
          <cell r="AT880">
            <v>9</v>
          </cell>
          <cell r="AU880">
            <v>44935.726307870369</v>
          </cell>
          <cell r="AV880">
            <v>44935.726851851854</v>
          </cell>
          <cell r="AW880" t="str">
            <v>Y8</v>
          </cell>
          <cell r="AX880" t="str">
            <v>NORMAL_CLEARING</v>
          </cell>
          <cell r="AY880" t="str">
            <v>ANSWER</v>
          </cell>
          <cell r="AZ880" t="str">
            <v>Local/02200488649820147388@default-00036123;2</v>
          </cell>
          <cell r="BA880">
            <v>401</v>
          </cell>
          <cell r="BB880" t="str">
            <v>Unauthorized</v>
          </cell>
          <cell r="BC880">
            <v>14</v>
          </cell>
          <cell r="BD880">
            <v>0</v>
          </cell>
          <cell r="BE880">
            <v>28</v>
          </cell>
          <cell r="BF880">
            <v>0</v>
          </cell>
          <cell r="BG880" t="str">
            <v>AGENT</v>
          </cell>
          <cell r="BK880">
            <v>1</v>
          </cell>
          <cell r="BL880">
            <v>2</v>
          </cell>
          <cell r="BM880">
            <v>45170</v>
          </cell>
          <cell r="BN880" t="str">
            <v>10:49</v>
          </cell>
          <cell r="BO880">
            <v>45170.450694444444</v>
          </cell>
          <cell r="BP880" t="str">
            <v>Connect</v>
          </cell>
        </row>
        <row r="881">
          <cell r="A881">
            <v>1017086632</v>
          </cell>
          <cell r="B881" t="str">
            <v>AUTO</v>
          </cell>
          <cell r="C881" t="str">
            <v>CLDC</v>
          </cell>
          <cell r="D881" t="str">
            <v>Call disconnected</v>
          </cell>
          <cell r="E881" t="str">
            <v>CONNECTED</v>
          </cell>
          <cell r="F881" t="str">
            <v>Connected</v>
          </cell>
          <cell r="G881" t="str">
            <v>Connected</v>
          </cell>
          <cell r="H881" t="str">
            <v>STL220626</v>
          </cell>
          <cell r="I881" t="str">
            <v>Vijay Bhimrav Kamble</v>
          </cell>
          <cell r="J881">
            <v>20</v>
          </cell>
          <cell r="K881">
            <v>44935.451307870368</v>
          </cell>
          <cell r="L881">
            <v>44935.451620370368</v>
          </cell>
          <cell r="M881">
            <v>10089</v>
          </cell>
          <cell r="N881" t="str">
            <v>LAS POS Refll</v>
          </cell>
          <cell r="O881" t="str">
            <v>00Q6F00001rGOdo</v>
          </cell>
          <cell r="Q881">
            <v>202207057687933</v>
          </cell>
          <cell r="R881">
            <v>0</v>
          </cell>
          <cell r="S881">
            <v>91</v>
          </cell>
          <cell r="U881" t="str">
            <v>TEST2456</v>
          </cell>
          <cell r="W881" t="str">
            <v>RICHA</v>
          </cell>
          <cell r="X881">
            <v>135932836</v>
          </cell>
          <cell r="AA881" t="str">
            <v>-</v>
          </cell>
          <cell r="AF881" t="str">
            <v>U</v>
          </cell>
          <cell r="AH881">
            <v>9600186931</v>
          </cell>
          <cell r="AK881">
            <v>27</v>
          </cell>
          <cell r="AL881" t="str">
            <v>CFAB_Sales_Agents</v>
          </cell>
          <cell r="AM881" t="str">
            <v>MAIN</v>
          </cell>
          <cell r="AN881">
            <v>1</v>
          </cell>
          <cell r="AP881">
            <v>63721217</v>
          </cell>
          <cell r="AQ881">
            <v>1693545575.7142799</v>
          </cell>
          <cell r="AR881">
            <v>0</v>
          </cell>
          <cell r="AS881">
            <v>44935.439120370371</v>
          </cell>
          <cell r="AT881">
            <v>3</v>
          </cell>
          <cell r="AU881">
            <v>44935.677858796298</v>
          </cell>
          <cell r="AV881">
            <v>44935.678657407407</v>
          </cell>
          <cell r="AW881" t="str">
            <v>Y2</v>
          </cell>
          <cell r="AX881" t="str">
            <v>NORMAL_CLEARING</v>
          </cell>
          <cell r="AY881" t="str">
            <v>ANSWER</v>
          </cell>
          <cell r="AZ881" t="str">
            <v>Local/02200488649600186931@default-00036119;2</v>
          </cell>
          <cell r="BA881">
            <v>0</v>
          </cell>
          <cell r="BC881">
            <v>18</v>
          </cell>
          <cell r="BD881">
            <v>0</v>
          </cell>
          <cell r="BE881">
            <v>39</v>
          </cell>
          <cell r="BF881">
            <v>0</v>
          </cell>
          <cell r="BG881" t="str">
            <v>CALLER</v>
          </cell>
          <cell r="BK881">
            <v>1</v>
          </cell>
          <cell r="BL881">
            <v>2</v>
          </cell>
          <cell r="BM881">
            <v>45170</v>
          </cell>
          <cell r="BN881" t="str">
            <v>10:49</v>
          </cell>
          <cell r="BO881">
            <v>45170.450694444444</v>
          </cell>
          <cell r="BP881" t="str">
            <v>Connect</v>
          </cell>
        </row>
        <row r="882">
          <cell r="A882">
            <v>1017086634</v>
          </cell>
          <cell r="B882" t="str">
            <v>AUTO</v>
          </cell>
          <cell r="C882" t="str">
            <v>SHUP</v>
          </cell>
          <cell r="D882" t="str">
            <v>Short hung up</v>
          </cell>
          <cell r="E882" t="str">
            <v>CONNECTED</v>
          </cell>
          <cell r="F882" t="str">
            <v>Connected</v>
          </cell>
          <cell r="G882" t="str">
            <v>Connected</v>
          </cell>
          <cell r="H882" t="str">
            <v>STL220625</v>
          </cell>
          <cell r="I882" t="str">
            <v>Fazil Kamaruddin Khan</v>
          </cell>
          <cell r="J882">
            <v>18</v>
          </cell>
          <cell r="K882">
            <v>44935.451342592591</v>
          </cell>
          <cell r="L882">
            <v>44935.451527777775</v>
          </cell>
          <cell r="M882">
            <v>10089</v>
          </cell>
          <cell r="N882" t="str">
            <v>LAS POS Refll</v>
          </cell>
          <cell r="O882" t="str">
            <v>00Q6F00001rPvmI</v>
          </cell>
          <cell r="Q882">
            <v>202207057687933</v>
          </cell>
          <cell r="R882">
            <v>0</v>
          </cell>
          <cell r="S882">
            <v>91</v>
          </cell>
          <cell r="U882" t="str">
            <v>TEST2458</v>
          </cell>
          <cell r="W882" t="str">
            <v>REMOVEDDATA KUMAR</v>
          </cell>
          <cell r="X882">
            <v>137208917</v>
          </cell>
          <cell r="AA882" t="str">
            <v>-</v>
          </cell>
          <cell r="AF882" t="str">
            <v>U</v>
          </cell>
          <cell r="AH882">
            <v>7838042048</v>
          </cell>
          <cell r="AK882">
            <v>16</v>
          </cell>
          <cell r="AL882" t="str">
            <v>CFAB_Sales_Agents</v>
          </cell>
          <cell r="AM882" t="str">
            <v>MAIN</v>
          </cell>
          <cell r="AN882">
            <v>1</v>
          </cell>
          <cell r="AP882">
            <v>63721248</v>
          </cell>
          <cell r="AQ882">
            <v>1693545592.7144599</v>
          </cell>
          <cell r="AR882">
            <v>0</v>
          </cell>
          <cell r="AS882">
            <v>44935.439120370371</v>
          </cell>
          <cell r="AT882">
            <v>1</v>
          </cell>
          <cell r="AU882">
            <v>44935.451226851852</v>
          </cell>
          <cell r="AV882">
            <v>44935.451620370368</v>
          </cell>
          <cell r="AW882" t="str">
            <v>Y</v>
          </cell>
          <cell r="AX882" t="str">
            <v>NORMAL_CLEARING</v>
          </cell>
          <cell r="AY882" t="str">
            <v>ANSWER</v>
          </cell>
          <cell r="AZ882" t="str">
            <v>Local/02200488647838042048@default-00036157;2</v>
          </cell>
          <cell r="BA882">
            <v>401</v>
          </cell>
          <cell r="BB882" t="str">
            <v>Unauthorized</v>
          </cell>
          <cell r="BC882">
            <v>4</v>
          </cell>
          <cell r="BD882">
            <v>0</v>
          </cell>
          <cell r="BE882">
            <v>26</v>
          </cell>
          <cell r="BF882">
            <v>0</v>
          </cell>
          <cell r="BG882" t="str">
            <v>CALLER</v>
          </cell>
          <cell r="BK882">
            <v>1</v>
          </cell>
          <cell r="BL882">
            <v>2</v>
          </cell>
          <cell r="BM882">
            <v>45170</v>
          </cell>
          <cell r="BN882" t="str">
            <v>10:49</v>
          </cell>
          <cell r="BO882">
            <v>45170.450694444444</v>
          </cell>
          <cell r="BP882" t="str">
            <v>Connect</v>
          </cell>
        </row>
        <row r="883">
          <cell r="A883">
            <v>1017086580</v>
          </cell>
          <cell r="B883" t="str">
            <v>AUTO</v>
          </cell>
          <cell r="C883" t="str">
            <v>CLDC</v>
          </cell>
          <cell r="D883" t="str">
            <v>Call disconnected</v>
          </cell>
          <cell r="E883" t="str">
            <v>CONNECTED</v>
          </cell>
          <cell r="F883" t="str">
            <v>Connected</v>
          </cell>
          <cell r="G883" t="str">
            <v>Connected</v>
          </cell>
          <cell r="H883" t="str">
            <v>STL209840</v>
          </cell>
          <cell r="I883" t="str">
            <v>Chandan Thakur</v>
          </cell>
          <cell r="J883">
            <v>23</v>
          </cell>
          <cell r="K883">
            <v>44935.450057870374</v>
          </cell>
          <cell r="L883">
            <v>44935.45071759259</v>
          </cell>
          <cell r="M883">
            <v>10089</v>
          </cell>
          <cell r="N883" t="str">
            <v>LAS POS Refll</v>
          </cell>
          <cell r="O883" t="str">
            <v>00Q6F00001rPBss</v>
          </cell>
          <cell r="Q883">
            <v>202207057687933</v>
          </cell>
          <cell r="R883">
            <v>0</v>
          </cell>
          <cell r="S883">
            <v>91</v>
          </cell>
          <cell r="U883" t="str">
            <v>TEST2404</v>
          </cell>
          <cell r="W883" t="str">
            <v>SHARDUL B CHHEDA</v>
          </cell>
          <cell r="X883">
            <v>137031997</v>
          </cell>
          <cell r="AA883" t="str">
            <v>-</v>
          </cell>
          <cell r="AF883" t="str">
            <v>U</v>
          </cell>
          <cell r="AH883">
            <v>9820201902</v>
          </cell>
          <cell r="AK883">
            <v>57</v>
          </cell>
          <cell r="AL883" t="str">
            <v>CFAB_Sales_Agents</v>
          </cell>
          <cell r="AM883" t="str">
            <v>MAIN</v>
          </cell>
          <cell r="AN883">
            <v>1</v>
          </cell>
          <cell r="AP883">
            <v>63721183</v>
          </cell>
          <cell r="AQ883">
            <v>1693545457.7133601</v>
          </cell>
          <cell r="AR883">
            <v>0</v>
          </cell>
          <cell r="AS883">
            <v>44935.439120370371</v>
          </cell>
          <cell r="AT883">
            <v>2</v>
          </cell>
          <cell r="AU883">
            <v>44935.658518518518</v>
          </cell>
          <cell r="AV883">
            <v>44935.659085648149</v>
          </cell>
          <cell r="AW883" t="str">
            <v>Y1</v>
          </cell>
          <cell r="AX883" t="str">
            <v>NORMAL_CLEARING</v>
          </cell>
          <cell r="AY883" t="str">
            <v>ANSWER</v>
          </cell>
          <cell r="AZ883" t="str">
            <v>Local/02200488649820201902@default-00035ffe;2</v>
          </cell>
          <cell r="BA883">
            <v>0</v>
          </cell>
          <cell r="BC883">
            <v>28</v>
          </cell>
          <cell r="BD883">
            <v>0</v>
          </cell>
          <cell r="BE883">
            <v>70</v>
          </cell>
          <cell r="BF883">
            <v>0</v>
          </cell>
          <cell r="BG883" t="str">
            <v>CALLER</v>
          </cell>
          <cell r="BK883">
            <v>1</v>
          </cell>
          <cell r="BL883">
            <v>2</v>
          </cell>
          <cell r="BM883">
            <v>45170</v>
          </cell>
          <cell r="BN883" t="str">
            <v>10:48</v>
          </cell>
          <cell r="BO883">
            <v>45170.45</v>
          </cell>
          <cell r="BP883" t="str">
            <v>Connect</v>
          </cell>
        </row>
        <row r="884">
          <cell r="A884">
            <v>1017086585</v>
          </cell>
          <cell r="B884" t="str">
            <v>MANUAL</v>
          </cell>
          <cell r="C884" t="str">
            <v>CLDC</v>
          </cell>
          <cell r="D884" t="str">
            <v>Call disconnected</v>
          </cell>
          <cell r="E884" t="str">
            <v>CONNECTED</v>
          </cell>
          <cell r="F884" t="str">
            <v>Connected</v>
          </cell>
          <cell r="G884" t="str">
            <v>Connected</v>
          </cell>
          <cell r="H884" t="str">
            <v>STL213184</v>
          </cell>
          <cell r="I884" t="str">
            <v>Pragati Prakash Shigavan</v>
          </cell>
          <cell r="K884">
            <v>44935.450173611112</v>
          </cell>
          <cell r="L884">
            <v>44935.450173611112</v>
          </cell>
          <cell r="M884">
            <v>10033</v>
          </cell>
          <cell r="N884" t="str">
            <v>CFAB_Lap_Non_Marketing</v>
          </cell>
          <cell r="Q884">
            <v>998</v>
          </cell>
          <cell r="R884">
            <v>0</v>
          </cell>
          <cell r="S884">
            <v>1</v>
          </cell>
          <cell r="U884" t="str">
            <v>TEST2409</v>
          </cell>
          <cell r="AF884" t="str">
            <v>U</v>
          </cell>
          <cell r="AK884">
            <v>373</v>
          </cell>
          <cell r="AL884" t="str">
            <v>CFAB_Sales_Agents</v>
          </cell>
          <cell r="AM884" t="str">
            <v>MANUAL</v>
          </cell>
          <cell r="AN884">
            <v>0</v>
          </cell>
          <cell r="AP884">
            <v>63099049</v>
          </cell>
          <cell r="AQ884">
            <v>1693545495.0630901</v>
          </cell>
          <cell r="AR884">
            <v>0</v>
          </cell>
          <cell r="AS884" t="str">
            <v>08/22/2023 11:22:27</v>
          </cell>
          <cell r="AT884">
            <v>4</v>
          </cell>
          <cell r="AU884">
            <v>44935.450173611112</v>
          </cell>
          <cell r="AV884">
            <v>44935.450231481482</v>
          </cell>
          <cell r="AW884" t="str">
            <v>Y4</v>
          </cell>
          <cell r="BF884">
            <v>0</v>
          </cell>
          <cell r="BG884" t="str">
            <v>AGENT</v>
          </cell>
          <cell r="BK884">
            <v>1</v>
          </cell>
          <cell r="BL884">
            <v>2</v>
          </cell>
          <cell r="BM884">
            <v>45170</v>
          </cell>
          <cell r="BN884" t="str">
            <v>10:48</v>
          </cell>
          <cell r="BO884">
            <v>45170.45</v>
          </cell>
          <cell r="BP884" t="str">
            <v>Connect</v>
          </cell>
        </row>
        <row r="885">
          <cell r="A885">
            <v>1017086591</v>
          </cell>
          <cell r="B885" t="str">
            <v>AUTO</v>
          </cell>
          <cell r="C885" t="str">
            <v>NRAP</v>
          </cell>
          <cell r="D885" t="str">
            <v>No requirement at present</v>
          </cell>
          <cell r="E885" t="str">
            <v>CONNECTED</v>
          </cell>
          <cell r="F885" t="str">
            <v>No requirement</v>
          </cell>
          <cell r="G885" t="str">
            <v>NorequirementAtPresent</v>
          </cell>
          <cell r="H885" t="str">
            <v>STL221837</v>
          </cell>
          <cell r="I885" t="str">
            <v>Varsha Ganpat Padwal</v>
          </cell>
          <cell r="J885">
            <v>25</v>
          </cell>
          <cell r="K885">
            <v>44935.45034722222</v>
          </cell>
          <cell r="L885">
            <v>44935.450868055559</v>
          </cell>
          <cell r="M885">
            <v>10089</v>
          </cell>
          <cell r="N885" t="str">
            <v>LAS POS Refll</v>
          </cell>
          <cell r="O885" t="str">
            <v>00Q6F00001rPBsc</v>
          </cell>
          <cell r="Q885">
            <v>202207057687933</v>
          </cell>
          <cell r="R885">
            <v>0</v>
          </cell>
          <cell r="S885">
            <v>91</v>
          </cell>
          <cell r="U885" t="str">
            <v>TEST2415</v>
          </cell>
          <cell r="W885" t="str">
            <v>GOPALAKRISHNAN G</v>
          </cell>
          <cell r="X885">
            <v>137031981</v>
          </cell>
          <cell r="AA885" t="str">
            <v>-</v>
          </cell>
          <cell r="AF885" t="str">
            <v>U</v>
          </cell>
          <cell r="AH885">
            <v>7373036913</v>
          </cell>
          <cell r="AK885">
            <v>45</v>
          </cell>
          <cell r="AL885" t="str">
            <v>CFAB_Sales_Agents</v>
          </cell>
          <cell r="AM885" t="str">
            <v>MAIN</v>
          </cell>
          <cell r="AN885">
            <v>1</v>
          </cell>
          <cell r="AP885">
            <v>63721196</v>
          </cell>
          <cell r="AQ885">
            <v>1693545502.7137799</v>
          </cell>
          <cell r="AR885">
            <v>0</v>
          </cell>
          <cell r="AS885">
            <v>44935.439120370371</v>
          </cell>
          <cell r="AT885">
            <v>11</v>
          </cell>
          <cell r="AU885">
            <v>44935.738506944443</v>
          </cell>
          <cell r="AV885">
            <v>44935.73878472222</v>
          </cell>
          <cell r="AW885" t="str">
            <v>Y10</v>
          </cell>
          <cell r="AX885" t="str">
            <v>NORMAL_CLEARING</v>
          </cell>
          <cell r="AY885" t="str">
            <v>ANSWER</v>
          </cell>
          <cell r="AZ885" t="str">
            <v>Local/02200488647373036913@default-0003607a;2</v>
          </cell>
          <cell r="BA885">
            <v>0</v>
          </cell>
          <cell r="BC885">
            <v>8</v>
          </cell>
          <cell r="BD885">
            <v>0</v>
          </cell>
          <cell r="BE885">
            <v>63</v>
          </cell>
          <cell r="BF885">
            <v>0</v>
          </cell>
          <cell r="BG885" t="str">
            <v>CALLER</v>
          </cell>
          <cell r="BK885">
            <v>1</v>
          </cell>
          <cell r="BL885">
            <v>2</v>
          </cell>
          <cell r="BM885">
            <v>45170</v>
          </cell>
          <cell r="BN885" t="str">
            <v>10:48</v>
          </cell>
          <cell r="BO885">
            <v>45170.45</v>
          </cell>
          <cell r="BP885" t="str">
            <v>Connect</v>
          </cell>
        </row>
        <row r="886">
          <cell r="A886">
            <v>1017086592</v>
          </cell>
          <cell r="B886" t="str">
            <v>MANUAL</v>
          </cell>
          <cell r="C886" t="str">
            <v>NRAP</v>
          </cell>
          <cell r="D886" t="str">
            <v>No requirement at present</v>
          </cell>
          <cell r="E886" t="str">
            <v>CONNECTED</v>
          </cell>
          <cell r="F886" t="str">
            <v>No requirement</v>
          </cell>
          <cell r="G886" t="str">
            <v>NorequirementAtPresent</v>
          </cell>
          <cell r="H886" t="str">
            <v>STL200448</v>
          </cell>
          <cell r="I886" t="str">
            <v>Omkar Hanmant Shingate</v>
          </cell>
          <cell r="J886">
            <v>8</v>
          </cell>
          <cell r="K886">
            <v>44935.45034722222</v>
          </cell>
          <cell r="L886">
            <v>44935.45071759259</v>
          </cell>
          <cell r="M886">
            <v>10090</v>
          </cell>
          <cell r="N886" t="str">
            <v>PQ_HE_Topup</v>
          </cell>
          <cell r="O886" t="str">
            <v>a1b6F00000yXqgJ</v>
          </cell>
          <cell r="Q886">
            <v>202207057687072</v>
          </cell>
          <cell r="R886">
            <v>0</v>
          </cell>
          <cell r="S886">
            <v>91</v>
          </cell>
          <cell r="U886" t="str">
            <v>TEST2416</v>
          </cell>
          <cell r="X886" t="str">
            <v>Offer-202307111716995</v>
          </cell>
          <cell r="AA886" t="str">
            <v>Nellore</v>
          </cell>
          <cell r="AF886" t="str">
            <v>U</v>
          </cell>
          <cell r="AH886">
            <v>9032269115</v>
          </cell>
          <cell r="AK886">
            <v>32</v>
          </cell>
          <cell r="AL886" t="str">
            <v>CFAB_Sales_Agents</v>
          </cell>
          <cell r="AM886" t="str">
            <v>MANUAL</v>
          </cell>
          <cell r="AN886">
            <v>1</v>
          </cell>
          <cell r="AP886">
            <v>62062250</v>
          </cell>
          <cell r="AQ886">
            <v>1693545506.7137899</v>
          </cell>
          <cell r="AR886">
            <v>0</v>
          </cell>
          <cell r="AS886">
            <v>45115.421655092592</v>
          </cell>
          <cell r="AT886">
            <v>13</v>
          </cell>
          <cell r="AU886">
            <v>44935.562025462961</v>
          </cell>
          <cell r="AV886">
            <v>44935.563657407409</v>
          </cell>
          <cell r="AW886" t="str">
            <v>Y</v>
          </cell>
          <cell r="AX886" t="str">
            <v>UNSPECIFIED</v>
          </cell>
          <cell r="AY886" t="str">
            <v>CANCEL</v>
          </cell>
          <cell r="AZ886" t="str">
            <v>Local/8600134@default-0003607d;1</v>
          </cell>
          <cell r="BA886">
            <v>0</v>
          </cell>
          <cell r="BC886">
            <v>0</v>
          </cell>
          <cell r="BD886">
            <v>0</v>
          </cell>
          <cell r="BE886">
            <v>41</v>
          </cell>
          <cell r="BF886">
            <v>0</v>
          </cell>
          <cell r="BG886" t="str">
            <v>AGENT</v>
          </cell>
          <cell r="BK886">
            <v>1</v>
          </cell>
          <cell r="BL886">
            <v>2</v>
          </cell>
          <cell r="BM886">
            <v>45170</v>
          </cell>
          <cell r="BN886" t="str">
            <v>10:48</v>
          </cell>
          <cell r="BO886">
            <v>45170.45</v>
          </cell>
          <cell r="BP886" t="str">
            <v>Connect</v>
          </cell>
        </row>
        <row r="887">
          <cell r="A887">
            <v>1017086594</v>
          </cell>
          <cell r="B887" t="str">
            <v>AUTO</v>
          </cell>
          <cell r="C887" t="str">
            <v>SHUP</v>
          </cell>
          <cell r="D887" t="str">
            <v>Short hung up</v>
          </cell>
          <cell r="E887" t="str">
            <v>CONNECTED</v>
          </cell>
          <cell r="F887" t="str">
            <v>Connected</v>
          </cell>
          <cell r="G887" t="str">
            <v>Connected</v>
          </cell>
          <cell r="H887" t="str">
            <v>STL221835</v>
          </cell>
          <cell r="I887" t="str">
            <v>Asmita Bhagawan Kharat</v>
          </cell>
          <cell r="J887">
            <v>48</v>
          </cell>
          <cell r="K887">
            <v>44935.450416666667</v>
          </cell>
          <cell r="L887">
            <v>44935.450624999998</v>
          </cell>
          <cell r="M887">
            <v>10089</v>
          </cell>
          <cell r="N887" t="str">
            <v>LAS POS Refll</v>
          </cell>
          <cell r="O887" t="str">
            <v>00Q6F00001rMTHf</v>
          </cell>
          <cell r="Q887">
            <v>202207057687933</v>
          </cell>
          <cell r="R887">
            <v>0</v>
          </cell>
          <cell r="S887">
            <v>91</v>
          </cell>
          <cell r="U887" t="str">
            <v>TEST2418</v>
          </cell>
          <cell r="W887" t="str">
            <v>TRIVEDI SINGH</v>
          </cell>
          <cell r="X887">
            <v>136382521</v>
          </cell>
          <cell r="AA887" t="str">
            <v>-</v>
          </cell>
          <cell r="AF887" t="str">
            <v>U</v>
          </cell>
          <cell r="AH887">
            <v>9029099955</v>
          </cell>
          <cell r="AK887">
            <v>18</v>
          </cell>
          <cell r="AL887" t="str">
            <v>CFAB_Sales_Agents</v>
          </cell>
          <cell r="AM887" t="str">
            <v>MAIN</v>
          </cell>
          <cell r="AN887">
            <v>1</v>
          </cell>
          <cell r="AP887">
            <v>63721198</v>
          </cell>
          <cell r="AQ887">
            <v>1693545508.47452</v>
          </cell>
          <cell r="AR887">
            <v>0</v>
          </cell>
          <cell r="AS887">
            <v>44935.439120370371</v>
          </cell>
          <cell r="AT887">
            <v>1</v>
          </cell>
          <cell r="AU887">
            <v>44935.450300925928</v>
          </cell>
          <cell r="AV887">
            <v>44935.451064814813</v>
          </cell>
          <cell r="AW887" t="str">
            <v>Y</v>
          </cell>
          <cell r="AX887" t="str">
            <v>NORMAL_CLEARING</v>
          </cell>
          <cell r="AY887" t="str">
            <v>ANSWER</v>
          </cell>
          <cell r="AZ887" t="str">
            <v>SIP/SIP112_119-0001e56e</v>
          </cell>
          <cell r="BA887">
            <v>401</v>
          </cell>
          <cell r="BB887" t="str">
            <v>Unauthorized</v>
          </cell>
          <cell r="BC887">
            <v>11</v>
          </cell>
          <cell r="BD887">
            <v>11</v>
          </cell>
          <cell r="BE887">
            <v>58</v>
          </cell>
          <cell r="BF887">
            <v>0</v>
          </cell>
          <cell r="BG887" t="str">
            <v>CALLER</v>
          </cell>
          <cell r="BK887">
            <v>1</v>
          </cell>
          <cell r="BL887">
            <v>2</v>
          </cell>
          <cell r="BM887">
            <v>45170</v>
          </cell>
          <cell r="BN887" t="str">
            <v>10:48</v>
          </cell>
          <cell r="BO887">
            <v>45170.45</v>
          </cell>
          <cell r="BP887" t="str">
            <v>Connect</v>
          </cell>
        </row>
        <row r="888">
          <cell r="A888">
            <v>1017086597</v>
          </cell>
          <cell r="B888" t="str">
            <v>AUTO</v>
          </cell>
          <cell r="C888" t="str">
            <v>WTO</v>
          </cell>
          <cell r="D888" t="str">
            <v>WTO</v>
          </cell>
          <cell r="E888" t="str">
            <v>CONNECTED</v>
          </cell>
          <cell r="F888" t="str">
            <v>UNDEFINED</v>
          </cell>
          <cell r="G888" t="str">
            <v>Default Category</v>
          </cell>
          <cell r="H888" t="str">
            <v>STL216176</v>
          </cell>
          <cell r="I888" t="str">
            <v>Snehal lala Bhise</v>
          </cell>
          <cell r="J888">
            <v>76</v>
          </cell>
          <cell r="K888">
            <v>44935.450462962966</v>
          </cell>
          <cell r="L888">
            <v>44935.450729166667</v>
          </cell>
          <cell r="M888">
            <v>10089</v>
          </cell>
          <cell r="N888" t="str">
            <v>LAS POS Refll</v>
          </cell>
          <cell r="O888" t="str">
            <v>00Q6F00001rPBsk</v>
          </cell>
          <cell r="Q888">
            <v>202207057687933</v>
          </cell>
          <cell r="R888">
            <v>0</v>
          </cell>
          <cell r="S888">
            <v>91</v>
          </cell>
          <cell r="U888" t="str">
            <v>TEST2421</v>
          </cell>
          <cell r="W888" t="str">
            <v>RAMSINGH BHABHOR</v>
          </cell>
          <cell r="X888">
            <v>137031989</v>
          </cell>
          <cell r="AA888" t="str">
            <v>-</v>
          </cell>
          <cell r="AF888" t="str">
            <v>U</v>
          </cell>
          <cell r="AH888">
            <v>8080478408</v>
          </cell>
          <cell r="AK888">
            <v>23</v>
          </cell>
          <cell r="AL888" t="str">
            <v>CFAB_Sales_Agents</v>
          </cell>
          <cell r="AM888" t="str">
            <v>MAIN</v>
          </cell>
          <cell r="AN888">
            <v>1</v>
          </cell>
          <cell r="AP888">
            <v>63721206</v>
          </cell>
          <cell r="AQ888">
            <v>1693545510.47454</v>
          </cell>
          <cell r="AR888">
            <v>0</v>
          </cell>
          <cell r="AS888">
            <v>44935.439120370371</v>
          </cell>
          <cell r="AT888">
            <v>1</v>
          </cell>
          <cell r="AU888">
            <v>44935.450300925928</v>
          </cell>
          <cell r="AV888">
            <v>44935.451493055552</v>
          </cell>
          <cell r="AW888" t="str">
            <v>Y</v>
          </cell>
          <cell r="AX888" t="str">
            <v>NORMAL_CLEARING</v>
          </cell>
          <cell r="AY888" t="str">
            <v>ANSWER</v>
          </cell>
          <cell r="AZ888" t="str">
            <v>Local/02200488648080478408@default-00028150;2</v>
          </cell>
          <cell r="BA888">
            <v>401</v>
          </cell>
          <cell r="BB888" t="str">
            <v>Unauthorized</v>
          </cell>
          <cell r="BC888">
            <v>10</v>
          </cell>
          <cell r="BD888">
            <v>0</v>
          </cell>
          <cell r="BE888">
            <v>91</v>
          </cell>
          <cell r="BF888">
            <v>0</v>
          </cell>
          <cell r="BG888" t="str">
            <v>CALLER</v>
          </cell>
          <cell r="BK888">
            <v>1</v>
          </cell>
          <cell r="BL888">
            <v>2</v>
          </cell>
          <cell r="BM888">
            <v>45170</v>
          </cell>
          <cell r="BN888" t="str">
            <v>10:48</v>
          </cell>
          <cell r="BO888">
            <v>45170.45</v>
          </cell>
          <cell r="BP888" t="str">
            <v>Connect</v>
          </cell>
        </row>
        <row r="889">
          <cell r="A889">
            <v>1017086598</v>
          </cell>
          <cell r="B889" t="str">
            <v>AUTO</v>
          </cell>
          <cell r="C889" t="str">
            <v>NRAP</v>
          </cell>
          <cell r="D889" t="str">
            <v>No requirement at present</v>
          </cell>
          <cell r="E889" t="str">
            <v>CONNECTED</v>
          </cell>
          <cell r="F889" t="str">
            <v>No requirement</v>
          </cell>
          <cell r="G889" t="str">
            <v>NorequirementAtPresent</v>
          </cell>
          <cell r="H889" t="str">
            <v>STL210860</v>
          </cell>
          <cell r="I889" t="str">
            <v>Divya Digambar Tawade</v>
          </cell>
          <cell r="J889">
            <v>24</v>
          </cell>
          <cell r="K889">
            <v>44935.450474537036</v>
          </cell>
          <cell r="L889">
            <v>44935.451018518521</v>
          </cell>
          <cell r="M889">
            <v>10089</v>
          </cell>
          <cell r="N889" t="str">
            <v>LAS POS Refll</v>
          </cell>
          <cell r="O889" t="str">
            <v>00Q6F00001rPBsm</v>
          </cell>
          <cell r="Q889">
            <v>202207057687933</v>
          </cell>
          <cell r="R889">
            <v>0</v>
          </cell>
          <cell r="S889">
            <v>91</v>
          </cell>
          <cell r="U889" t="str">
            <v>TEST2422</v>
          </cell>
          <cell r="W889" t="str">
            <v>BENIWAL BENIWAL</v>
          </cell>
          <cell r="X889">
            <v>137031991</v>
          </cell>
          <cell r="AA889" t="str">
            <v>-</v>
          </cell>
          <cell r="AF889" t="str">
            <v>U</v>
          </cell>
          <cell r="AH889">
            <v>9414355850</v>
          </cell>
          <cell r="AK889">
            <v>47</v>
          </cell>
          <cell r="AL889" t="str">
            <v>TATASUPERVISOR</v>
          </cell>
          <cell r="AM889" t="str">
            <v>MAIN</v>
          </cell>
          <cell r="AN889">
            <v>1</v>
          </cell>
          <cell r="AP889">
            <v>63721201</v>
          </cell>
          <cell r="AQ889">
            <v>1693545509.47453</v>
          </cell>
          <cell r="AR889">
            <v>0</v>
          </cell>
          <cell r="AS889">
            <v>44935.439120370371</v>
          </cell>
          <cell r="AT889">
            <v>3</v>
          </cell>
          <cell r="AU889">
            <v>44935.677858796298</v>
          </cell>
          <cell r="AV889">
            <v>44935.67863425926</v>
          </cell>
          <cell r="AW889" t="str">
            <v>Y2</v>
          </cell>
          <cell r="AX889" t="str">
            <v>NORMAL_CLEARING</v>
          </cell>
          <cell r="AY889" t="str">
            <v>ANSWER</v>
          </cell>
          <cell r="AZ889" t="str">
            <v>Local/02200488649414355850@default-0002814b;2</v>
          </cell>
          <cell r="BA889">
            <v>401</v>
          </cell>
          <cell r="BB889" t="str">
            <v>Unauthorized</v>
          </cell>
          <cell r="BC889">
            <v>12</v>
          </cell>
          <cell r="BD889">
            <v>0</v>
          </cell>
          <cell r="BE889">
            <v>65</v>
          </cell>
          <cell r="BF889">
            <v>0</v>
          </cell>
          <cell r="BG889" t="str">
            <v>CALLER</v>
          </cell>
          <cell r="BJ889" t="str">
            <v>No requirement</v>
          </cell>
          <cell r="BK889">
            <v>1</v>
          </cell>
          <cell r="BL889">
            <v>2</v>
          </cell>
          <cell r="BM889">
            <v>45170</v>
          </cell>
          <cell r="BN889" t="str">
            <v>10:48</v>
          </cell>
          <cell r="BO889">
            <v>45170.45</v>
          </cell>
          <cell r="BP889" t="str">
            <v>Connect</v>
          </cell>
        </row>
        <row r="890">
          <cell r="A890">
            <v>1017086601</v>
          </cell>
          <cell r="B890" t="str">
            <v>AUTO</v>
          </cell>
          <cell r="C890" t="str">
            <v>NRAP</v>
          </cell>
          <cell r="D890" t="str">
            <v>No requirement at present</v>
          </cell>
          <cell r="E890" t="str">
            <v>CONNECTED</v>
          </cell>
          <cell r="F890" t="str">
            <v>No requirement</v>
          </cell>
          <cell r="G890" t="str">
            <v>NorequirementAtPresent</v>
          </cell>
          <cell r="H890" t="str">
            <v>STL199878</v>
          </cell>
          <cell r="I890" t="str">
            <v>Suraj santosh Kanekar</v>
          </cell>
          <cell r="J890">
            <v>19</v>
          </cell>
          <cell r="K890">
            <v>44935.450532407405</v>
          </cell>
          <cell r="L890">
            <v>44935.450960648152</v>
          </cell>
          <cell r="M890">
            <v>10089</v>
          </cell>
          <cell r="N890" t="str">
            <v>LAS POS Refll</v>
          </cell>
          <cell r="O890" t="str">
            <v>00Q6F00001rMTHl</v>
          </cell>
          <cell r="Q890">
            <v>202207057687933</v>
          </cell>
          <cell r="R890">
            <v>0</v>
          </cell>
          <cell r="S890">
            <v>91</v>
          </cell>
          <cell r="U890" t="str">
            <v>TEST2425</v>
          </cell>
          <cell r="W890" t="str">
            <v>SHANKAR BHIDE</v>
          </cell>
          <cell r="X890">
            <v>136382527</v>
          </cell>
          <cell r="AA890" t="str">
            <v>-</v>
          </cell>
          <cell r="AF890" t="str">
            <v>U</v>
          </cell>
          <cell r="AH890">
            <v>9820306000</v>
          </cell>
          <cell r="AK890">
            <v>37</v>
          </cell>
          <cell r="AL890" t="str">
            <v>CFAB_Sales_Agents</v>
          </cell>
          <cell r="AM890" t="str">
            <v>MAIN</v>
          </cell>
          <cell r="AN890">
            <v>1</v>
          </cell>
          <cell r="AP890">
            <v>63721204</v>
          </cell>
          <cell r="AQ890">
            <v>1693545510.47453</v>
          </cell>
          <cell r="AR890">
            <v>0</v>
          </cell>
          <cell r="AS890">
            <v>44935.439120370371</v>
          </cell>
          <cell r="AT890">
            <v>9</v>
          </cell>
          <cell r="AU890">
            <v>44935.725949074076</v>
          </cell>
          <cell r="AV890">
            <v>44935.72729166667</v>
          </cell>
          <cell r="AW890" t="str">
            <v>Y8</v>
          </cell>
          <cell r="AX890" t="str">
            <v>NORMAL_CLEARING</v>
          </cell>
          <cell r="AY890" t="str">
            <v>ANSWER</v>
          </cell>
          <cell r="AZ890" t="str">
            <v>SIP/SIP112_114-0001e574</v>
          </cell>
          <cell r="BA890">
            <v>401</v>
          </cell>
          <cell r="BB890" t="str">
            <v>Unauthorized</v>
          </cell>
          <cell r="BC890">
            <v>31</v>
          </cell>
          <cell r="BD890">
            <v>30</v>
          </cell>
          <cell r="BE890">
            <v>48</v>
          </cell>
          <cell r="BF890">
            <v>0</v>
          </cell>
          <cell r="BG890" t="str">
            <v>CALLER</v>
          </cell>
          <cell r="BK890">
            <v>1</v>
          </cell>
          <cell r="BL890">
            <v>2</v>
          </cell>
          <cell r="BM890">
            <v>45170</v>
          </cell>
          <cell r="BN890" t="str">
            <v>10:48</v>
          </cell>
          <cell r="BO890">
            <v>45170.45</v>
          </cell>
          <cell r="BP890" t="str">
            <v>Connect</v>
          </cell>
        </row>
        <row r="891">
          <cell r="A891">
            <v>1017086602</v>
          </cell>
          <cell r="B891" t="str">
            <v>MANUAL</v>
          </cell>
          <cell r="C891" t="str">
            <v>NRAP</v>
          </cell>
          <cell r="D891" t="str">
            <v>No requirement at present</v>
          </cell>
          <cell r="E891" t="str">
            <v>CONNECTED</v>
          </cell>
          <cell r="F891" t="str">
            <v>No requirement</v>
          </cell>
          <cell r="G891" t="str">
            <v>NorequirementAtPresent</v>
          </cell>
          <cell r="H891" t="str">
            <v>STL220626</v>
          </cell>
          <cell r="I891" t="str">
            <v>Vijay Bhimrav Kamble</v>
          </cell>
          <cell r="J891">
            <v>11</v>
          </cell>
          <cell r="K891">
            <v>44935.450659722221</v>
          </cell>
          <cell r="L891">
            <v>44935.451099537036</v>
          </cell>
          <cell r="M891">
            <v>10089</v>
          </cell>
          <cell r="N891" t="str">
            <v>LAS POS Refll</v>
          </cell>
          <cell r="O891" t="str">
            <v>a1b6F00000yYuJf</v>
          </cell>
          <cell r="Q891">
            <v>202207057687637</v>
          </cell>
          <cell r="R891">
            <v>0</v>
          </cell>
          <cell r="S891">
            <v>91</v>
          </cell>
          <cell r="U891" t="str">
            <v>TEST2426</v>
          </cell>
          <cell r="X891" t="str">
            <v>Offer-202307112201205</v>
          </cell>
          <cell r="AA891" t="str">
            <v>Raigad</v>
          </cell>
          <cell r="AF891" t="str">
            <v>U</v>
          </cell>
          <cell r="AH891">
            <v>9930090558</v>
          </cell>
          <cell r="AK891">
            <v>38</v>
          </cell>
          <cell r="AL891" t="str">
            <v>CFAB_Sales_Agents</v>
          </cell>
          <cell r="AM891" t="str">
            <v>MANUAL</v>
          </cell>
          <cell r="AN891">
            <v>1</v>
          </cell>
          <cell r="AP891">
            <v>63246284</v>
          </cell>
          <cell r="AQ891">
            <v>1693545520.71386</v>
          </cell>
          <cell r="AR891">
            <v>0</v>
          </cell>
          <cell r="AS891" t="str">
            <v>08/24/2023 14:18:07</v>
          </cell>
          <cell r="AT891">
            <v>5</v>
          </cell>
          <cell r="AU891">
            <v>44935.505706018521</v>
          </cell>
          <cell r="AV891">
            <v>44935.506574074076</v>
          </cell>
          <cell r="AW891" t="str">
            <v>Y4</v>
          </cell>
          <cell r="AX891" t="str">
            <v>NORMAL_CLEARING</v>
          </cell>
          <cell r="AY891" t="str">
            <v>ANSWER</v>
          </cell>
          <cell r="AZ891" t="str">
            <v>Local/8600144@default-00036094;1</v>
          </cell>
          <cell r="BA891">
            <v>401</v>
          </cell>
          <cell r="BB891" t="str">
            <v>Unauthorized</v>
          </cell>
          <cell r="BC891">
            <v>49</v>
          </cell>
          <cell r="BD891">
            <v>33</v>
          </cell>
          <cell r="BE891">
            <v>45</v>
          </cell>
          <cell r="BF891">
            <v>0</v>
          </cell>
          <cell r="BG891" t="str">
            <v>CALLER</v>
          </cell>
          <cell r="BJ891" t="str">
            <v>SBI</v>
          </cell>
          <cell r="BK891">
            <v>1</v>
          </cell>
          <cell r="BL891">
            <v>2</v>
          </cell>
          <cell r="BM891">
            <v>45170</v>
          </cell>
          <cell r="BN891" t="str">
            <v>10:48</v>
          </cell>
          <cell r="BO891">
            <v>45170.45</v>
          </cell>
          <cell r="BP891" t="str">
            <v>Connect</v>
          </cell>
        </row>
        <row r="892">
          <cell r="A892">
            <v>1017086545</v>
          </cell>
          <cell r="B892" t="str">
            <v>AUTO</v>
          </cell>
          <cell r="C892" t="str">
            <v>CLDC</v>
          </cell>
          <cell r="D892" t="str">
            <v>Call disconnected</v>
          </cell>
          <cell r="E892" t="str">
            <v>CONNECTED</v>
          </cell>
          <cell r="F892" t="str">
            <v>Connected</v>
          </cell>
          <cell r="G892" t="str">
            <v>Connected</v>
          </cell>
          <cell r="H892" t="str">
            <v>STL221837</v>
          </cell>
          <cell r="I892" t="str">
            <v>Varsha Ganpat Padwal</v>
          </cell>
          <cell r="J892">
            <v>12</v>
          </cell>
          <cell r="K892">
            <v>44935.449317129627</v>
          </cell>
          <cell r="L892">
            <v>44935.449479166666</v>
          </cell>
          <cell r="M892">
            <v>10089</v>
          </cell>
          <cell r="N892" t="str">
            <v>LAS POS Refll</v>
          </cell>
          <cell r="O892" t="str">
            <v>00Q6F00001rLoWI</v>
          </cell>
          <cell r="Q892">
            <v>202207057687933</v>
          </cell>
          <cell r="R892">
            <v>0</v>
          </cell>
          <cell r="S892">
            <v>91</v>
          </cell>
          <cell r="U892" t="str">
            <v>TEST2369</v>
          </cell>
          <cell r="W892" t="str">
            <v>CHAND CHAND</v>
          </cell>
          <cell r="X892">
            <v>136225572</v>
          </cell>
          <cell r="AA892" t="str">
            <v>-</v>
          </cell>
          <cell r="AF892" t="str">
            <v>U</v>
          </cell>
          <cell r="AH892">
            <v>9836988857</v>
          </cell>
          <cell r="AK892">
            <v>14</v>
          </cell>
          <cell r="AL892" t="str">
            <v>CFAB_Sales_Agents</v>
          </cell>
          <cell r="AM892" t="str">
            <v>MAIN</v>
          </cell>
          <cell r="AN892">
            <v>1</v>
          </cell>
          <cell r="AP892">
            <v>63721159</v>
          </cell>
          <cell r="AQ892">
            <v>1693545412.71298</v>
          </cell>
          <cell r="AR892">
            <v>0</v>
          </cell>
          <cell r="AS892">
            <v>44935.439120370371</v>
          </cell>
          <cell r="AT892">
            <v>5</v>
          </cell>
          <cell r="AU892">
            <v>44935.676817129628</v>
          </cell>
          <cell r="AV892">
            <v>44935.678171296298</v>
          </cell>
          <cell r="AW892" t="str">
            <v>Y4</v>
          </cell>
          <cell r="AX892" t="str">
            <v>NORMAL_CLEARING</v>
          </cell>
          <cell r="AY892" t="str">
            <v>ANSWER</v>
          </cell>
          <cell r="AZ892" t="str">
            <v>Local/02200488649836988857@default-00035f7e;2</v>
          </cell>
          <cell r="BA892">
            <v>0</v>
          </cell>
          <cell r="BC892">
            <v>9</v>
          </cell>
          <cell r="BD892">
            <v>0</v>
          </cell>
          <cell r="BE892">
            <v>21</v>
          </cell>
          <cell r="BF892">
            <v>0</v>
          </cell>
          <cell r="BG892" t="str">
            <v>CALLER</v>
          </cell>
          <cell r="BK892">
            <v>1</v>
          </cell>
          <cell r="BL892">
            <v>2</v>
          </cell>
          <cell r="BM892">
            <v>45170</v>
          </cell>
          <cell r="BN892" t="str">
            <v>10:47</v>
          </cell>
          <cell r="BO892">
            <v>45170.449305555558</v>
          </cell>
          <cell r="BP892" t="str">
            <v>Connect</v>
          </cell>
        </row>
        <row r="893">
          <cell r="A893">
            <v>1017086548</v>
          </cell>
          <cell r="B893" t="str">
            <v>AUTO</v>
          </cell>
          <cell r="C893" t="str">
            <v>NRAP</v>
          </cell>
          <cell r="D893" t="str">
            <v>No requirement at present</v>
          </cell>
          <cell r="E893" t="str">
            <v>CONNECTED</v>
          </cell>
          <cell r="F893" t="str">
            <v>No requirement</v>
          </cell>
          <cell r="G893" t="str">
            <v>NorequirementAtPresent</v>
          </cell>
          <cell r="H893" t="str">
            <v>STL222087</v>
          </cell>
          <cell r="I893" t="str">
            <v xml:space="preserve">Vishal Sharma </v>
          </cell>
          <cell r="J893">
            <v>6</v>
          </cell>
          <cell r="K893">
            <v>44935.449444444443</v>
          </cell>
          <cell r="L893">
            <v>44935.449803240743</v>
          </cell>
          <cell r="M893">
            <v>10089</v>
          </cell>
          <cell r="N893" t="str">
            <v>LAS POS Refll</v>
          </cell>
          <cell r="O893" t="str">
            <v>00Q6F00001rLoWE</v>
          </cell>
          <cell r="Q893">
            <v>202207057687933</v>
          </cell>
          <cell r="R893">
            <v>0</v>
          </cell>
          <cell r="S893">
            <v>91</v>
          </cell>
          <cell r="U893" t="str">
            <v>TEST2372</v>
          </cell>
          <cell r="W893" t="str">
            <v>SINGH SINGH</v>
          </cell>
          <cell r="X893">
            <v>136225568</v>
          </cell>
          <cell r="AA893" t="str">
            <v>-</v>
          </cell>
          <cell r="AF893" t="str">
            <v>U</v>
          </cell>
          <cell r="AH893">
            <v>9305224505</v>
          </cell>
          <cell r="AK893">
            <v>31</v>
          </cell>
          <cell r="AL893" t="str">
            <v>CFAB_Sales_Agents</v>
          </cell>
          <cell r="AM893" t="str">
            <v>MAIN</v>
          </cell>
          <cell r="AN893">
            <v>1</v>
          </cell>
          <cell r="AP893">
            <v>63721163</v>
          </cell>
          <cell r="AQ893">
            <v>1693545425.71313</v>
          </cell>
          <cell r="AR893">
            <v>0</v>
          </cell>
          <cell r="AS893">
            <v>44935.439120370371</v>
          </cell>
          <cell r="AT893">
            <v>3</v>
          </cell>
          <cell r="AU893">
            <v>44935.665949074071</v>
          </cell>
          <cell r="AV893">
            <v>44935.667280092595</v>
          </cell>
          <cell r="AW893" t="str">
            <v>Y2</v>
          </cell>
          <cell r="AX893" t="str">
            <v>NORMAL_CLEARING</v>
          </cell>
          <cell r="AY893" t="str">
            <v>ANSWER</v>
          </cell>
          <cell r="AZ893" t="str">
            <v>Local/02200488649305224505@default-00035fb2;2</v>
          </cell>
          <cell r="BA893">
            <v>0</v>
          </cell>
          <cell r="BC893">
            <v>7</v>
          </cell>
          <cell r="BD893">
            <v>0</v>
          </cell>
          <cell r="BE893">
            <v>36</v>
          </cell>
          <cell r="BF893">
            <v>0</v>
          </cell>
          <cell r="BG893" t="str">
            <v>AGENT</v>
          </cell>
          <cell r="BK893">
            <v>1</v>
          </cell>
          <cell r="BL893">
            <v>2</v>
          </cell>
          <cell r="BM893">
            <v>45170</v>
          </cell>
          <cell r="BN893" t="str">
            <v>10:47</v>
          </cell>
          <cell r="BO893">
            <v>45170.449305555558</v>
          </cell>
          <cell r="BP893" t="str">
            <v>Connect</v>
          </cell>
        </row>
        <row r="894">
          <cell r="A894">
            <v>1017086549</v>
          </cell>
          <cell r="B894" t="str">
            <v>AUTO</v>
          </cell>
          <cell r="C894" t="str">
            <v>SHUP</v>
          </cell>
          <cell r="D894" t="str">
            <v>Short hung up</v>
          </cell>
          <cell r="E894" t="str">
            <v>CONNECTED</v>
          </cell>
          <cell r="F894" t="str">
            <v>Connected</v>
          </cell>
          <cell r="G894" t="str">
            <v>Connected</v>
          </cell>
          <cell r="H894" t="str">
            <v>STL221836</v>
          </cell>
          <cell r="I894" t="str">
            <v>Pranit Prakash Palav</v>
          </cell>
          <cell r="J894">
            <v>20</v>
          </cell>
          <cell r="K894">
            <v>44935.449456018519</v>
          </cell>
          <cell r="L894">
            <v>44935.449664351851</v>
          </cell>
          <cell r="M894">
            <v>10089</v>
          </cell>
          <cell r="N894" t="str">
            <v>LAS POS Refll</v>
          </cell>
          <cell r="O894" t="str">
            <v>00Q6F00001rLoWD</v>
          </cell>
          <cell r="Q894">
            <v>202207057687933</v>
          </cell>
          <cell r="R894">
            <v>0</v>
          </cell>
          <cell r="S894">
            <v>91</v>
          </cell>
          <cell r="U894" t="str">
            <v>TEST2373</v>
          </cell>
          <cell r="W894" t="str">
            <v>CHANDRA DEVI</v>
          </cell>
          <cell r="X894">
            <v>136225567</v>
          </cell>
          <cell r="AA894" t="str">
            <v>-</v>
          </cell>
          <cell r="AF894" t="str">
            <v>U</v>
          </cell>
          <cell r="AH894">
            <v>9440712149</v>
          </cell>
          <cell r="AK894">
            <v>18</v>
          </cell>
          <cell r="AL894" t="str">
            <v>CFAB_Sales_Agents</v>
          </cell>
          <cell r="AM894" t="str">
            <v>MAIN</v>
          </cell>
          <cell r="AN894">
            <v>1</v>
          </cell>
          <cell r="AP894">
            <v>63721162</v>
          </cell>
          <cell r="AQ894">
            <v>1693545425.71312</v>
          </cell>
          <cell r="AR894">
            <v>0</v>
          </cell>
          <cell r="AS894">
            <v>44935.439120370371</v>
          </cell>
          <cell r="AT894">
            <v>1</v>
          </cell>
          <cell r="AU894">
            <v>44935.449259259258</v>
          </cell>
          <cell r="AV894">
            <v>44935.449791666666</v>
          </cell>
          <cell r="AW894" t="str">
            <v>Y</v>
          </cell>
          <cell r="AX894" t="str">
            <v>NORMAL_CLEARING</v>
          </cell>
          <cell r="AY894" t="str">
            <v>ANSWER</v>
          </cell>
          <cell r="AZ894" t="str">
            <v>Local/02200488649440712149@default-00035fb0;2</v>
          </cell>
          <cell r="BA894">
            <v>401</v>
          </cell>
          <cell r="BB894" t="str">
            <v>Unauthorized</v>
          </cell>
          <cell r="BC894">
            <v>8</v>
          </cell>
          <cell r="BD894">
            <v>0</v>
          </cell>
          <cell r="BE894">
            <v>28</v>
          </cell>
          <cell r="BF894">
            <v>0</v>
          </cell>
          <cell r="BG894" t="str">
            <v>CALLER</v>
          </cell>
          <cell r="BK894">
            <v>1</v>
          </cell>
          <cell r="BL894">
            <v>2</v>
          </cell>
          <cell r="BM894">
            <v>45170</v>
          </cell>
          <cell r="BN894" t="str">
            <v>10:47</v>
          </cell>
          <cell r="BO894">
            <v>45170.449305555558</v>
          </cell>
          <cell r="BP894" t="str">
            <v>Connect</v>
          </cell>
        </row>
        <row r="895">
          <cell r="A895">
            <v>1017086554</v>
          </cell>
          <cell r="B895" t="str">
            <v>AUTO</v>
          </cell>
          <cell r="C895" t="str">
            <v>NRAP</v>
          </cell>
          <cell r="D895" t="str">
            <v>No requirement at present</v>
          </cell>
          <cell r="E895" t="str">
            <v>CONNECTED</v>
          </cell>
          <cell r="F895" t="str">
            <v>No requirement</v>
          </cell>
          <cell r="G895" t="str">
            <v>NorequirementAtPresent</v>
          </cell>
          <cell r="H895" t="str">
            <v>STL219891</v>
          </cell>
          <cell r="I895" t="str">
            <v>Sushant Dattatray Salunkhe</v>
          </cell>
          <cell r="J895">
            <v>79</v>
          </cell>
          <cell r="K895">
            <v>44935.449479166666</v>
          </cell>
          <cell r="L895">
            <v>44935.450092592589</v>
          </cell>
          <cell r="M895">
            <v>10089</v>
          </cell>
          <cell r="N895" t="str">
            <v>LAS POS Refll</v>
          </cell>
          <cell r="O895" t="str">
            <v>00Q6F00001rLoWF</v>
          </cell>
          <cell r="Q895">
            <v>202207057687933</v>
          </cell>
          <cell r="R895">
            <v>0</v>
          </cell>
          <cell r="S895">
            <v>91</v>
          </cell>
          <cell r="U895" t="str">
            <v>TEST2378</v>
          </cell>
          <cell r="W895" t="str">
            <v>KUMAR I SHAH</v>
          </cell>
          <cell r="X895">
            <v>136225569</v>
          </cell>
          <cell r="AA895" t="str">
            <v>-</v>
          </cell>
          <cell r="AF895" t="str">
            <v>U</v>
          </cell>
          <cell r="AH895">
            <v>7666117374</v>
          </cell>
          <cell r="AK895">
            <v>53</v>
          </cell>
          <cell r="AL895" t="str">
            <v>CFAB_Sales_Agents</v>
          </cell>
          <cell r="AM895" t="str">
            <v>MAIN</v>
          </cell>
          <cell r="AN895">
            <v>1</v>
          </cell>
          <cell r="AP895">
            <v>63721160</v>
          </cell>
          <cell r="AQ895">
            <v>1693545424.71311</v>
          </cell>
          <cell r="AR895">
            <v>0</v>
          </cell>
          <cell r="AS895">
            <v>44935.439120370371</v>
          </cell>
          <cell r="AT895">
            <v>2</v>
          </cell>
          <cell r="AU895">
            <v>44935.633761574078</v>
          </cell>
          <cell r="AV895">
            <v>44935.634340277778</v>
          </cell>
          <cell r="AW895" t="str">
            <v>Y1</v>
          </cell>
          <cell r="AX895" t="str">
            <v>NORMAL_CLEARING</v>
          </cell>
          <cell r="AY895" t="str">
            <v>ANSWER</v>
          </cell>
          <cell r="AZ895" t="str">
            <v>Local/02200488647666117374@default-00035fac;2</v>
          </cell>
          <cell r="BA895">
            <v>0</v>
          </cell>
          <cell r="BC895">
            <v>11</v>
          </cell>
          <cell r="BD895">
            <v>0</v>
          </cell>
          <cell r="BE895">
            <v>119</v>
          </cell>
          <cell r="BF895">
            <v>0</v>
          </cell>
          <cell r="BG895" t="str">
            <v>CALLER</v>
          </cell>
          <cell r="BH895" t="str">
            <v>09/13/2023</v>
          </cell>
          <cell r="BI895">
            <v>0.54166666666666663</v>
          </cell>
          <cell r="BK895">
            <v>1</v>
          </cell>
          <cell r="BL895">
            <v>2</v>
          </cell>
          <cell r="BM895">
            <v>45170</v>
          </cell>
          <cell r="BN895" t="str">
            <v>10:47</v>
          </cell>
          <cell r="BO895">
            <v>45170.449305555558</v>
          </cell>
          <cell r="BP895" t="str">
            <v>Connect</v>
          </cell>
        </row>
        <row r="896">
          <cell r="A896">
            <v>1017086557</v>
          </cell>
          <cell r="B896" t="str">
            <v>MANUAL</v>
          </cell>
          <cell r="C896" t="str">
            <v>SHUP</v>
          </cell>
          <cell r="D896" t="str">
            <v>Short hung up</v>
          </cell>
          <cell r="E896" t="str">
            <v>CONNECTED</v>
          </cell>
          <cell r="F896" t="str">
            <v>Connected</v>
          </cell>
          <cell r="G896" t="str">
            <v>Connected</v>
          </cell>
          <cell r="H896" t="str">
            <v>STL221835</v>
          </cell>
          <cell r="I896" t="str">
            <v>Asmita Bhagawan Kharat</v>
          </cell>
          <cell r="J896">
            <v>33</v>
          </cell>
          <cell r="K896">
            <v>44935.449548611112</v>
          </cell>
          <cell r="L896">
            <v>44935.449791666666</v>
          </cell>
          <cell r="M896">
            <v>10089</v>
          </cell>
          <cell r="N896" t="str">
            <v>LAS POS Refll</v>
          </cell>
          <cell r="O896" t="str">
            <v>-</v>
          </cell>
          <cell r="Q896">
            <v>202207057686929</v>
          </cell>
          <cell r="R896">
            <v>0</v>
          </cell>
          <cell r="S896">
            <v>91</v>
          </cell>
          <cell r="U896" t="str">
            <v>TEST2381</v>
          </cell>
          <cell r="X896">
            <v>111298583</v>
          </cell>
          <cell r="AB896" t="str">
            <v>Bh</v>
          </cell>
          <cell r="AF896" t="str">
            <v>U</v>
          </cell>
          <cell r="AH896">
            <v>7045054012</v>
          </cell>
          <cell r="AK896">
            <v>21</v>
          </cell>
          <cell r="AL896" t="str">
            <v>CFAB_Sales_Agents</v>
          </cell>
          <cell r="AM896" t="str">
            <v>MANUAL</v>
          </cell>
          <cell r="AN896">
            <v>1</v>
          </cell>
          <cell r="AP896">
            <v>61847328</v>
          </cell>
          <cell r="AQ896">
            <v>1693545434.7131801</v>
          </cell>
          <cell r="AR896">
            <v>0</v>
          </cell>
          <cell r="AS896">
            <v>44965.589502314811</v>
          </cell>
          <cell r="AT896">
            <v>4</v>
          </cell>
          <cell r="AU896">
            <v>44935.478472222225</v>
          </cell>
          <cell r="AV896">
            <v>44935.47929398148</v>
          </cell>
          <cell r="AW896" t="str">
            <v>Y3</v>
          </cell>
          <cell r="AX896" t="str">
            <v>NORMAL_CLEARING</v>
          </cell>
          <cell r="AY896" t="str">
            <v>ANSWER</v>
          </cell>
          <cell r="AZ896" t="str">
            <v>Local/8600141@default-00035fc4;1</v>
          </cell>
          <cell r="BA896">
            <v>401</v>
          </cell>
          <cell r="BB896" t="str">
            <v>Unauthorized</v>
          </cell>
          <cell r="BC896">
            <v>20</v>
          </cell>
          <cell r="BD896">
            <v>13</v>
          </cell>
          <cell r="BE896">
            <v>47</v>
          </cell>
          <cell r="BF896">
            <v>0</v>
          </cell>
          <cell r="BG896" t="str">
            <v>CALLER</v>
          </cell>
          <cell r="BK896">
            <v>1</v>
          </cell>
          <cell r="BL896">
            <v>2</v>
          </cell>
          <cell r="BM896">
            <v>45170</v>
          </cell>
          <cell r="BN896" t="str">
            <v>10:47</v>
          </cell>
          <cell r="BO896">
            <v>45170.449305555558</v>
          </cell>
          <cell r="BP896" t="str">
            <v>Connect</v>
          </cell>
        </row>
        <row r="897">
          <cell r="A897">
            <v>1017086558</v>
          </cell>
          <cell r="B897" t="str">
            <v>AUTO</v>
          </cell>
          <cell r="C897" t="str">
            <v>CLDC</v>
          </cell>
          <cell r="D897" t="str">
            <v>Call disconnected</v>
          </cell>
          <cell r="E897" t="str">
            <v>CONNECTED</v>
          </cell>
          <cell r="F897" t="str">
            <v>Connected</v>
          </cell>
          <cell r="G897" t="str">
            <v>Connected</v>
          </cell>
          <cell r="H897" t="str">
            <v>STL221837</v>
          </cell>
          <cell r="I897" t="str">
            <v>Varsha Ganpat Padwal</v>
          </cell>
          <cell r="J897">
            <v>12</v>
          </cell>
          <cell r="K897">
            <v>44935.449571759258</v>
          </cell>
          <cell r="L897">
            <v>44935.450023148151</v>
          </cell>
          <cell r="M897">
            <v>10089</v>
          </cell>
          <cell r="N897" t="str">
            <v>LAS POS Refll</v>
          </cell>
          <cell r="O897" t="str">
            <v>00Q6F00001rPvxy</v>
          </cell>
          <cell r="Q897">
            <v>202207057687933</v>
          </cell>
          <cell r="R897">
            <v>0</v>
          </cell>
          <cell r="S897">
            <v>91</v>
          </cell>
          <cell r="U897" t="str">
            <v>TEST2382</v>
          </cell>
          <cell r="W897" t="str">
            <v>KISHANLAL AIRAN AIRAN</v>
          </cell>
          <cell r="X897">
            <v>137209644</v>
          </cell>
          <cell r="AA897" t="str">
            <v>-</v>
          </cell>
          <cell r="AF897" t="str">
            <v>U</v>
          </cell>
          <cell r="AH897">
            <v>9301290004</v>
          </cell>
          <cell r="AK897">
            <v>39</v>
          </cell>
          <cell r="AL897" t="str">
            <v>CFAB_Sales_Agents</v>
          </cell>
          <cell r="AM897" t="str">
            <v>MAIN</v>
          </cell>
          <cell r="AN897">
            <v>1</v>
          </cell>
          <cell r="AP897">
            <v>63721173</v>
          </cell>
          <cell r="AQ897">
            <v>1693545436.7132299</v>
          </cell>
          <cell r="AR897">
            <v>0</v>
          </cell>
          <cell r="AS897">
            <v>44935.439120370371</v>
          </cell>
          <cell r="AT897">
            <v>11</v>
          </cell>
          <cell r="AU897">
            <v>44935.732060185182</v>
          </cell>
          <cell r="AV897">
            <v>44935.732291666667</v>
          </cell>
          <cell r="AW897" t="str">
            <v>Y10</v>
          </cell>
          <cell r="AX897" t="str">
            <v>NORMAL_CLEARING</v>
          </cell>
          <cell r="AY897" t="str">
            <v>ANSWER</v>
          </cell>
          <cell r="AZ897" t="str">
            <v>Local/02200488649301290004@default-00035fd2;2</v>
          </cell>
          <cell r="BA897">
            <v>401</v>
          </cell>
          <cell r="BB897" t="str">
            <v>Unauthorized</v>
          </cell>
          <cell r="BC897">
            <v>7</v>
          </cell>
          <cell r="BD897">
            <v>0</v>
          </cell>
          <cell r="BE897">
            <v>44</v>
          </cell>
          <cell r="BF897">
            <v>0</v>
          </cell>
          <cell r="BG897" t="str">
            <v>CALLER</v>
          </cell>
          <cell r="BK897">
            <v>1</v>
          </cell>
          <cell r="BL897">
            <v>2</v>
          </cell>
          <cell r="BM897">
            <v>45170</v>
          </cell>
          <cell r="BN897" t="str">
            <v>10:47</v>
          </cell>
          <cell r="BO897">
            <v>45170.449305555558</v>
          </cell>
          <cell r="BP897" t="str">
            <v>Connect</v>
          </cell>
        </row>
        <row r="898">
          <cell r="A898">
            <v>1017086565</v>
          </cell>
          <cell r="B898" t="str">
            <v>AUTO</v>
          </cell>
          <cell r="C898" t="str">
            <v>CLDC</v>
          </cell>
          <cell r="D898" t="str">
            <v>Call disconnected</v>
          </cell>
          <cell r="E898" t="str">
            <v>CONNECTED</v>
          </cell>
          <cell r="F898" t="str">
            <v>Connected</v>
          </cell>
          <cell r="G898" t="str">
            <v>Connected</v>
          </cell>
          <cell r="H898" t="str">
            <v>STL222090</v>
          </cell>
          <cell r="I898" t="str">
            <v>Javed Ibrahim Sayyed</v>
          </cell>
          <cell r="J898">
            <v>13</v>
          </cell>
          <cell r="K898">
            <v>44935.449594907404</v>
          </cell>
          <cell r="L898">
            <v>44935.449803240743</v>
          </cell>
          <cell r="M898">
            <v>10089</v>
          </cell>
          <cell r="N898" t="str">
            <v>LAS POS Refll</v>
          </cell>
          <cell r="O898" t="str">
            <v>00Q6F00001rLoWO</v>
          </cell>
          <cell r="Q898">
            <v>202207057687933</v>
          </cell>
          <cell r="R898">
            <v>0</v>
          </cell>
          <cell r="S898">
            <v>91</v>
          </cell>
          <cell r="U898" t="str">
            <v>TEST2389</v>
          </cell>
          <cell r="W898" t="str">
            <v>RAJIV BAKSHI</v>
          </cell>
          <cell r="X898">
            <v>136225578</v>
          </cell>
          <cell r="AA898" t="str">
            <v>-</v>
          </cell>
          <cell r="AF898" t="str">
            <v>U</v>
          </cell>
          <cell r="AH898">
            <v>7506673672</v>
          </cell>
          <cell r="AK898">
            <v>18</v>
          </cell>
          <cell r="AL898" t="str">
            <v>CFAB_Sales_Agents</v>
          </cell>
          <cell r="AM898" t="str">
            <v>MAIN</v>
          </cell>
          <cell r="AN898">
            <v>1</v>
          </cell>
          <cell r="AP898">
            <v>63721168</v>
          </cell>
          <cell r="AQ898">
            <v>1693545435.7132001</v>
          </cell>
          <cell r="AR898">
            <v>0</v>
          </cell>
          <cell r="AS898">
            <v>44935.439120370371</v>
          </cell>
          <cell r="AT898">
            <v>11</v>
          </cell>
          <cell r="AU898">
            <v>44935.732060185182</v>
          </cell>
          <cell r="AV898">
            <v>44935.732291666667</v>
          </cell>
          <cell r="AW898" t="str">
            <v>Y10</v>
          </cell>
          <cell r="AX898" t="str">
            <v>NORMAL_CLEARING</v>
          </cell>
          <cell r="AY898" t="str">
            <v>ANSWER</v>
          </cell>
          <cell r="AZ898" t="str">
            <v>Local/02200488647506673672@default-00035fcb;2</v>
          </cell>
          <cell r="BA898">
            <v>0</v>
          </cell>
          <cell r="BC898">
            <v>10</v>
          </cell>
          <cell r="BD898">
            <v>0</v>
          </cell>
          <cell r="BE898">
            <v>22</v>
          </cell>
          <cell r="BF898">
            <v>0</v>
          </cell>
          <cell r="BG898" t="str">
            <v>CALLER</v>
          </cell>
          <cell r="BK898">
            <v>1</v>
          </cell>
          <cell r="BL898">
            <v>2</v>
          </cell>
          <cell r="BM898">
            <v>45170</v>
          </cell>
          <cell r="BN898" t="str">
            <v>10:47</v>
          </cell>
          <cell r="BO898">
            <v>45170.449305555558</v>
          </cell>
          <cell r="BP898" t="str">
            <v>Connect</v>
          </cell>
        </row>
        <row r="899">
          <cell r="A899">
            <v>1017086566</v>
          </cell>
          <cell r="B899" t="str">
            <v>AUTO</v>
          </cell>
          <cell r="C899" t="str">
            <v>CLDC</v>
          </cell>
          <cell r="D899" t="str">
            <v>Call disconnected</v>
          </cell>
          <cell r="E899" t="str">
            <v>CONNECTED</v>
          </cell>
          <cell r="F899" t="str">
            <v>Connected</v>
          </cell>
          <cell r="G899" t="str">
            <v>Connected</v>
          </cell>
          <cell r="H899" t="str">
            <v>STL209840</v>
          </cell>
          <cell r="I899" t="str">
            <v>Chandan Thakur</v>
          </cell>
          <cell r="J899">
            <v>15</v>
          </cell>
          <cell r="K899">
            <v>44935.449594907404</v>
          </cell>
          <cell r="L899">
            <v>44935.449791666666</v>
          </cell>
          <cell r="M899">
            <v>10089</v>
          </cell>
          <cell r="N899" t="str">
            <v>LAS POS Refll</v>
          </cell>
          <cell r="O899" t="str">
            <v>00Q6F00001rLoWL</v>
          </cell>
          <cell r="Q899">
            <v>202207057687933</v>
          </cell>
          <cell r="R899">
            <v>0</v>
          </cell>
          <cell r="S899">
            <v>91</v>
          </cell>
          <cell r="U899" t="str">
            <v>TEST2390</v>
          </cell>
          <cell r="W899" t="str">
            <v>GUPTA GUPTA</v>
          </cell>
          <cell r="X899">
            <v>136225575</v>
          </cell>
          <cell r="AA899" t="str">
            <v>-</v>
          </cell>
          <cell r="AF899" t="str">
            <v>U</v>
          </cell>
          <cell r="AH899">
            <v>9810266617</v>
          </cell>
          <cell r="AK899">
            <v>22</v>
          </cell>
          <cell r="AL899" t="str">
            <v>CFAB_Sales_Agents</v>
          </cell>
          <cell r="AM899" t="str">
            <v>MAIN</v>
          </cell>
          <cell r="AN899">
            <v>1</v>
          </cell>
          <cell r="AP899">
            <v>63721169</v>
          </cell>
          <cell r="AQ899">
            <v>1693545435.7132101</v>
          </cell>
          <cell r="AR899">
            <v>0</v>
          </cell>
          <cell r="AS899">
            <v>44935.439120370371</v>
          </cell>
          <cell r="AT899">
            <v>6</v>
          </cell>
          <cell r="AU899">
            <v>44935.694143518522</v>
          </cell>
          <cell r="AV899">
            <v>44935.694710648146</v>
          </cell>
          <cell r="AW899" t="str">
            <v>Y5</v>
          </cell>
          <cell r="AX899" t="str">
            <v>NORMAL_CLEARING</v>
          </cell>
          <cell r="AY899" t="str">
            <v>ANSWER</v>
          </cell>
          <cell r="AZ899" t="str">
            <v>Local/02200488649810266617@default-00035fcc;2</v>
          </cell>
          <cell r="BA899">
            <v>0</v>
          </cell>
          <cell r="BC899">
            <v>10</v>
          </cell>
          <cell r="BD899">
            <v>0</v>
          </cell>
          <cell r="BE899">
            <v>20</v>
          </cell>
          <cell r="BF899">
            <v>0</v>
          </cell>
          <cell r="BG899" t="str">
            <v>CALLER</v>
          </cell>
          <cell r="BK899">
            <v>1</v>
          </cell>
          <cell r="BL899">
            <v>2</v>
          </cell>
          <cell r="BM899">
            <v>45170</v>
          </cell>
          <cell r="BN899" t="str">
            <v>10:47</v>
          </cell>
          <cell r="BO899">
            <v>45170.449305555558</v>
          </cell>
          <cell r="BP899" t="str">
            <v>Connect</v>
          </cell>
        </row>
        <row r="900">
          <cell r="A900">
            <v>1017086572</v>
          </cell>
          <cell r="B900" t="str">
            <v>AUTO</v>
          </cell>
          <cell r="C900" t="str">
            <v>WTO</v>
          </cell>
          <cell r="D900" t="str">
            <v>WTO</v>
          </cell>
          <cell r="E900" t="str">
            <v>CONNECTED</v>
          </cell>
          <cell r="F900" t="str">
            <v>UNDEFINED</v>
          </cell>
          <cell r="G900" t="str">
            <v>Default Category</v>
          </cell>
          <cell r="H900" t="str">
            <v>STL210810</v>
          </cell>
          <cell r="I900" t="str">
            <v>Deepa Salikram Vishwakarm</v>
          </cell>
          <cell r="J900">
            <v>100</v>
          </cell>
          <cell r="K900">
            <v>44935.449872685182</v>
          </cell>
          <cell r="L900">
            <v>44935.450231481482</v>
          </cell>
          <cell r="M900">
            <v>10089</v>
          </cell>
          <cell r="N900" t="str">
            <v>LAS POS Refll</v>
          </cell>
          <cell r="O900" t="str">
            <v>00Q6F00001rPBst</v>
          </cell>
          <cell r="Q900">
            <v>202207057687933</v>
          </cell>
          <cell r="R900">
            <v>0</v>
          </cell>
          <cell r="S900">
            <v>91</v>
          </cell>
          <cell r="U900" t="str">
            <v>TEST2396</v>
          </cell>
          <cell r="W900" t="str">
            <v>MANOJ  ANANDPARA</v>
          </cell>
          <cell r="X900">
            <v>137031998</v>
          </cell>
          <cell r="AA900" t="str">
            <v>-</v>
          </cell>
          <cell r="AF900" t="str">
            <v>U</v>
          </cell>
          <cell r="AH900">
            <v>9820768624</v>
          </cell>
          <cell r="AK900">
            <v>31</v>
          </cell>
          <cell r="AL900" t="str">
            <v>CFAB_Sales_Agents</v>
          </cell>
          <cell r="AM900" t="str">
            <v>MAIN</v>
          </cell>
          <cell r="AN900">
            <v>1</v>
          </cell>
          <cell r="AP900">
            <v>63721184</v>
          </cell>
          <cell r="AQ900">
            <v>1693545458.7133701</v>
          </cell>
          <cell r="AR900">
            <v>0</v>
          </cell>
          <cell r="AS900">
            <v>44935.439120370371</v>
          </cell>
          <cell r="AT900">
            <v>1</v>
          </cell>
          <cell r="AU900">
            <v>44935.44972222222</v>
          </cell>
          <cell r="AV900">
            <v>44935.451238425929</v>
          </cell>
          <cell r="AW900" t="str">
            <v>Y</v>
          </cell>
          <cell r="AX900" t="str">
            <v>NORMAL_CLEARING</v>
          </cell>
          <cell r="AY900" t="str">
            <v>ANSWER</v>
          </cell>
          <cell r="AZ900" t="str">
            <v>Local/02200488649820768624@default-00036000;2</v>
          </cell>
          <cell r="BA900">
            <v>401</v>
          </cell>
          <cell r="BB900" t="str">
            <v>Unauthorized</v>
          </cell>
          <cell r="BC900">
            <v>11</v>
          </cell>
          <cell r="BD900">
            <v>0</v>
          </cell>
          <cell r="BE900">
            <v>121</v>
          </cell>
          <cell r="BF900">
            <v>0</v>
          </cell>
          <cell r="BG900" t="str">
            <v>CALLER</v>
          </cell>
          <cell r="BK900">
            <v>1</v>
          </cell>
          <cell r="BL900">
            <v>2</v>
          </cell>
          <cell r="BM900">
            <v>45170</v>
          </cell>
          <cell r="BN900" t="str">
            <v>10:47</v>
          </cell>
          <cell r="BO900">
            <v>45170.449305555558</v>
          </cell>
          <cell r="BP900" t="str">
            <v>Connect</v>
          </cell>
        </row>
        <row r="901">
          <cell r="A901">
            <v>1017086573</v>
          </cell>
          <cell r="B901" t="str">
            <v>AUTO</v>
          </cell>
          <cell r="C901" t="str">
            <v>CLDC</v>
          </cell>
          <cell r="D901" t="str">
            <v>Call disconnected</v>
          </cell>
          <cell r="E901" t="str">
            <v>CONNECTED</v>
          </cell>
          <cell r="F901" t="str">
            <v>Connected</v>
          </cell>
          <cell r="G901" t="str">
            <v>Connected</v>
          </cell>
          <cell r="H901" t="str">
            <v>STL216174</v>
          </cell>
          <cell r="I901" t="str">
            <v>Swati Krishnat Karande</v>
          </cell>
          <cell r="J901">
            <v>8</v>
          </cell>
          <cell r="K901">
            <v>44935.449907407405</v>
          </cell>
          <cell r="L901">
            <v>44935.450011574074</v>
          </cell>
          <cell r="M901">
            <v>10089</v>
          </cell>
          <cell r="N901" t="str">
            <v>LAS POS Refll</v>
          </cell>
          <cell r="O901" t="str">
            <v>00Q6F00001rGYup</v>
          </cell>
          <cell r="Q901">
            <v>202207057687933</v>
          </cell>
          <cell r="R901">
            <v>0</v>
          </cell>
          <cell r="S901">
            <v>91</v>
          </cell>
          <cell r="U901" t="str">
            <v>TEST2397</v>
          </cell>
          <cell r="W901" t="str">
            <v>GG</v>
          </cell>
          <cell r="X901">
            <v>135972360</v>
          </cell>
          <cell r="AA901" t="str">
            <v>-</v>
          </cell>
          <cell r="AF901" t="str">
            <v>U</v>
          </cell>
          <cell r="AH901">
            <v>9654700017</v>
          </cell>
          <cell r="AK901">
            <v>9</v>
          </cell>
          <cell r="AL901" t="str">
            <v>CFAB_Sales_Agents</v>
          </cell>
          <cell r="AM901" t="str">
            <v>MAIN</v>
          </cell>
          <cell r="AN901">
            <v>1</v>
          </cell>
          <cell r="AP901">
            <v>63721176</v>
          </cell>
          <cell r="AQ901">
            <v>1693545457.47421</v>
          </cell>
          <cell r="AR901">
            <v>0</v>
          </cell>
          <cell r="AS901">
            <v>44935.439120370371</v>
          </cell>
          <cell r="AT901">
            <v>2</v>
          </cell>
          <cell r="AU901">
            <v>44935.633761574078</v>
          </cell>
          <cell r="AV901">
            <v>44935.634687500002</v>
          </cell>
          <cell r="AW901" t="str">
            <v>Y1</v>
          </cell>
          <cell r="AX901" t="str">
            <v>NORMAL_CLEARING</v>
          </cell>
          <cell r="AY901" t="str">
            <v>ANSWER</v>
          </cell>
          <cell r="AZ901" t="str">
            <v>Local/02200488649654700017@default-000280e1;2</v>
          </cell>
          <cell r="BA901">
            <v>401</v>
          </cell>
          <cell r="BB901" t="str">
            <v>Unauthorized</v>
          </cell>
          <cell r="BC901">
            <v>15</v>
          </cell>
          <cell r="BD901">
            <v>0</v>
          </cell>
          <cell r="BE901">
            <v>14</v>
          </cell>
          <cell r="BF901">
            <v>0</v>
          </cell>
          <cell r="BG901" t="str">
            <v>CALLER</v>
          </cell>
          <cell r="BK901">
            <v>1</v>
          </cell>
          <cell r="BL901">
            <v>2</v>
          </cell>
          <cell r="BM901">
            <v>45170</v>
          </cell>
          <cell r="BN901" t="str">
            <v>10:47</v>
          </cell>
          <cell r="BO901">
            <v>45170.449305555558</v>
          </cell>
          <cell r="BP901" t="str">
            <v>Connect</v>
          </cell>
        </row>
        <row r="902">
          <cell r="A902">
            <v>1017086574</v>
          </cell>
          <cell r="B902" t="str">
            <v>AUTO</v>
          </cell>
          <cell r="C902" t="str">
            <v>HROICH</v>
          </cell>
          <cell r="D902" t="str">
            <v>High roi / Charges</v>
          </cell>
          <cell r="E902" t="str">
            <v>CONNECTED</v>
          </cell>
          <cell r="F902" t="str">
            <v>Not Interested</v>
          </cell>
          <cell r="G902" t="str">
            <v>Not Interested</v>
          </cell>
          <cell r="H902" t="str">
            <v>STL221836</v>
          </cell>
          <cell r="I902" t="str">
            <v>Pranit Prakash Palav</v>
          </cell>
          <cell r="J902">
            <v>9</v>
          </cell>
          <cell r="K902">
            <v>44935.449907407405</v>
          </cell>
          <cell r="L902">
            <v>44935.450624999998</v>
          </cell>
          <cell r="M902">
            <v>10089</v>
          </cell>
          <cell r="N902" t="str">
            <v>LAS POS Refll</v>
          </cell>
          <cell r="O902" t="str">
            <v>00Q6F00001rPvy1</v>
          </cell>
          <cell r="Q902">
            <v>202207057687933</v>
          </cell>
          <cell r="R902">
            <v>0</v>
          </cell>
          <cell r="S902">
            <v>91</v>
          </cell>
          <cell r="U902" t="str">
            <v>TEST2398</v>
          </cell>
          <cell r="W902" t="str">
            <v>LAKHAMSHI KATHAD GADA</v>
          </cell>
          <cell r="X902">
            <v>137209647</v>
          </cell>
          <cell r="AA902" t="str">
            <v>-</v>
          </cell>
          <cell r="AF902" t="str">
            <v>U</v>
          </cell>
          <cell r="AH902">
            <v>8828086657</v>
          </cell>
          <cell r="AK902">
            <v>62</v>
          </cell>
          <cell r="AL902" t="str">
            <v>CFAB_Sales_Agents</v>
          </cell>
          <cell r="AM902" t="str">
            <v>MAIN</v>
          </cell>
          <cell r="AN902">
            <v>1</v>
          </cell>
          <cell r="AP902">
            <v>63721178</v>
          </cell>
          <cell r="AQ902">
            <v>1693545458.47421</v>
          </cell>
          <cell r="AR902">
            <v>0</v>
          </cell>
          <cell r="AS902">
            <v>44935.439120370371</v>
          </cell>
          <cell r="AT902">
            <v>1</v>
          </cell>
          <cell r="AU902">
            <v>44935.44972222222</v>
          </cell>
          <cell r="AV902">
            <v>44935.450706018521</v>
          </cell>
          <cell r="AW902" t="str">
            <v>Y</v>
          </cell>
          <cell r="AX902" t="str">
            <v>NORMAL_CLEARING</v>
          </cell>
          <cell r="AY902" t="str">
            <v>ANSWER</v>
          </cell>
          <cell r="AZ902" t="str">
            <v>SIP/SIP112_114-0001e51c</v>
          </cell>
          <cell r="BA902">
            <v>401</v>
          </cell>
          <cell r="BB902" t="str">
            <v>Unauthorized</v>
          </cell>
          <cell r="BC902">
            <v>75</v>
          </cell>
          <cell r="BD902">
            <v>61</v>
          </cell>
          <cell r="BE902">
            <v>68</v>
          </cell>
          <cell r="BF902">
            <v>0</v>
          </cell>
          <cell r="BG902" t="str">
            <v>CALLER</v>
          </cell>
          <cell r="BK902">
            <v>1</v>
          </cell>
          <cell r="BL902">
            <v>2</v>
          </cell>
          <cell r="BM902">
            <v>45170</v>
          </cell>
          <cell r="BN902" t="str">
            <v>10:47</v>
          </cell>
          <cell r="BO902">
            <v>45170.449305555558</v>
          </cell>
          <cell r="BP902" t="str">
            <v>Connect</v>
          </cell>
        </row>
        <row r="903">
          <cell r="A903">
            <v>1017086575</v>
          </cell>
          <cell r="B903" t="str">
            <v>AUTO</v>
          </cell>
          <cell r="C903" t="str">
            <v>NRAP</v>
          </cell>
          <cell r="D903" t="str">
            <v>No requirement at present</v>
          </cell>
          <cell r="E903" t="str">
            <v>CONNECTED</v>
          </cell>
          <cell r="F903" t="str">
            <v>No requirement</v>
          </cell>
          <cell r="G903" t="str">
            <v>NorequirementAtPresent</v>
          </cell>
          <cell r="H903" t="str">
            <v>STL221838</v>
          </cell>
          <cell r="I903" t="str">
            <v>Sajida Khatoon Jamil Ahmed Shaikh</v>
          </cell>
          <cell r="J903">
            <v>11</v>
          </cell>
          <cell r="K903">
            <v>44935.449907407405</v>
          </cell>
          <cell r="L903">
            <v>44935.450844907406</v>
          </cell>
          <cell r="M903">
            <v>10089</v>
          </cell>
          <cell r="N903" t="str">
            <v>LAS POS Refll</v>
          </cell>
          <cell r="O903" t="str">
            <v>00Q6F00001rPBsv</v>
          </cell>
          <cell r="Q903">
            <v>202207057687933</v>
          </cell>
          <cell r="R903">
            <v>0</v>
          </cell>
          <cell r="S903">
            <v>91</v>
          </cell>
          <cell r="U903" t="str">
            <v>TEST2399</v>
          </cell>
          <cell r="W903" t="str">
            <v>SUMANT NAIK NAIK</v>
          </cell>
          <cell r="X903">
            <v>137032000</v>
          </cell>
          <cell r="AA903" t="str">
            <v>-</v>
          </cell>
          <cell r="AF903" t="str">
            <v>U</v>
          </cell>
          <cell r="AH903">
            <v>9822090342</v>
          </cell>
          <cell r="AK903">
            <v>81</v>
          </cell>
          <cell r="AL903" t="str">
            <v>CFAB_Sales_Agents</v>
          </cell>
          <cell r="AM903" t="str">
            <v>MAIN</v>
          </cell>
          <cell r="AN903">
            <v>1</v>
          </cell>
          <cell r="AP903">
            <v>63721180</v>
          </cell>
          <cell r="AQ903">
            <v>1693545458.47422</v>
          </cell>
          <cell r="AR903">
            <v>0</v>
          </cell>
          <cell r="AS903">
            <v>44935.439120370371</v>
          </cell>
          <cell r="AT903">
            <v>11</v>
          </cell>
          <cell r="AU903">
            <v>44935.732060185182</v>
          </cell>
          <cell r="AV903">
            <v>44935.732303240744</v>
          </cell>
          <cell r="AW903" t="str">
            <v>Y10</v>
          </cell>
          <cell r="AX903" t="str">
            <v>NORMAL_CLEARING</v>
          </cell>
          <cell r="AY903" t="str">
            <v>ANSWER</v>
          </cell>
          <cell r="AZ903" t="str">
            <v>Local/02200488649822090342@default-000280e5;2</v>
          </cell>
          <cell r="BA903">
            <v>401</v>
          </cell>
          <cell r="BB903" t="str">
            <v>Unauthorized</v>
          </cell>
          <cell r="BC903">
            <v>14</v>
          </cell>
          <cell r="BD903">
            <v>0</v>
          </cell>
          <cell r="BE903">
            <v>90</v>
          </cell>
          <cell r="BF903">
            <v>0</v>
          </cell>
          <cell r="BG903" t="str">
            <v>AGENT</v>
          </cell>
          <cell r="BK903">
            <v>1</v>
          </cell>
          <cell r="BL903">
            <v>2</v>
          </cell>
          <cell r="BM903">
            <v>45170</v>
          </cell>
          <cell r="BN903" t="str">
            <v>10:47</v>
          </cell>
          <cell r="BO903">
            <v>45170.449305555558</v>
          </cell>
          <cell r="BP903" t="str">
            <v>Connect</v>
          </cell>
        </row>
        <row r="904">
          <cell r="A904">
            <v>1017086508</v>
          </cell>
          <cell r="B904" t="str">
            <v>AUTO</v>
          </cell>
          <cell r="C904" t="str">
            <v>SHUP</v>
          </cell>
          <cell r="D904" t="str">
            <v>Short hung up</v>
          </cell>
          <cell r="E904" t="str">
            <v>CONNECTED</v>
          </cell>
          <cell r="F904" t="str">
            <v>Connected</v>
          </cell>
          <cell r="G904" t="str">
            <v>Connected</v>
          </cell>
          <cell r="H904" t="str">
            <v>STL221835</v>
          </cell>
          <cell r="I904" t="str">
            <v>Asmita Bhagawan Kharat</v>
          </cell>
          <cell r="J904">
            <v>36</v>
          </cell>
          <cell r="K904">
            <v>44935.448703703703</v>
          </cell>
          <cell r="L904">
            <v>44935.449062500003</v>
          </cell>
          <cell r="M904">
            <v>10089</v>
          </cell>
          <cell r="N904" t="str">
            <v>LAS POS Refll</v>
          </cell>
          <cell r="O904" t="str">
            <v>00Q6F00001rPhX7</v>
          </cell>
          <cell r="Q904">
            <v>202207057687933</v>
          </cell>
          <cell r="R904">
            <v>0</v>
          </cell>
          <cell r="S904">
            <v>91</v>
          </cell>
          <cell r="U904" t="str">
            <v>TEST2332</v>
          </cell>
          <cell r="W904" t="str">
            <v>GHANSHAM JAISINGH</v>
          </cell>
          <cell r="X904">
            <v>137154009</v>
          </cell>
          <cell r="AA904" t="str">
            <v>-</v>
          </cell>
          <cell r="AF904" t="str">
            <v>U</v>
          </cell>
          <cell r="AH904">
            <v>9821082337</v>
          </cell>
          <cell r="AK904">
            <v>31</v>
          </cell>
          <cell r="AL904" t="str">
            <v>CFAB_Sales_Agents</v>
          </cell>
          <cell r="AM904" t="str">
            <v>MAIN</v>
          </cell>
          <cell r="AN904">
            <v>1</v>
          </cell>
          <cell r="AP904">
            <v>63721130</v>
          </cell>
          <cell r="AQ904">
            <v>1693545362.7126</v>
          </cell>
          <cell r="AR904">
            <v>0</v>
          </cell>
          <cell r="AS904">
            <v>44935.439120370371</v>
          </cell>
          <cell r="AT904">
            <v>1</v>
          </cell>
          <cell r="AU904">
            <v>44935.448599537034</v>
          </cell>
          <cell r="AV904">
            <v>44935.449386574073</v>
          </cell>
          <cell r="AW904" t="str">
            <v>Y</v>
          </cell>
          <cell r="AX904" t="str">
            <v>NORMAL_CLEARING</v>
          </cell>
          <cell r="AY904" t="str">
            <v>ANSWER</v>
          </cell>
          <cell r="AZ904" t="str">
            <v>Local/02200488649821082337@default-00035f0b;2</v>
          </cell>
          <cell r="BA904">
            <v>0</v>
          </cell>
          <cell r="BC904">
            <v>6</v>
          </cell>
          <cell r="BD904">
            <v>0</v>
          </cell>
          <cell r="BE904">
            <v>60</v>
          </cell>
          <cell r="BF904">
            <v>0</v>
          </cell>
          <cell r="BG904" t="str">
            <v>CALLER</v>
          </cell>
          <cell r="BK904">
            <v>1</v>
          </cell>
          <cell r="BL904">
            <v>2</v>
          </cell>
          <cell r="BM904">
            <v>45170</v>
          </cell>
          <cell r="BN904" t="str">
            <v>10:46</v>
          </cell>
          <cell r="BO904">
            <v>45170.448611111111</v>
          </cell>
          <cell r="BP904" t="str">
            <v>Connect</v>
          </cell>
        </row>
        <row r="905">
          <cell r="A905">
            <v>1017086516</v>
          </cell>
          <cell r="B905" t="str">
            <v>MANUAL</v>
          </cell>
          <cell r="C905" t="str">
            <v>CLDC</v>
          </cell>
          <cell r="D905" t="str">
            <v>Call disconnected</v>
          </cell>
          <cell r="E905" t="str">
            <v>CONNECTED</v>
          </cell>
          <cell r="F905" t="str">
            <v>Connected</v>
          </cell>
          <cell r="G905" t="str">
            <v>Connected</v>
          </cell>
          <cell r="H905" t="str">
            <v>STL209840</v>
          </cell>
          <cell r="I905" t="str">
            <v>Chandan Thakur</v>
          </cell>
          <cell r="J905">
            <v>39</v>
          </cell>
          <cell r="K905">
            <v>44935.448750000003</v>
          </cell>
          <cell r="L905">
            <v>44935.448946759258</v>
          </cell>
          <cell r="M905">
            <v>10089</v>
          </cell>
          <cell r="N905" t="str">
            <v>LAS POS Refll</v>
          </cell>
          <cell r="Q905">
            <v>998</v>
          </cell>
          <cell r="R905">
            <v>0</v>
          </cell>
          <cell r="S905">
            <v>1</v>
          </cell>
          <cell r="U905" t="str">
            <v>TEST2340</v>
          </cell>
          <cell r="AF905" t="str">
            <v>U</v>
          </cell>
          <cell r="AK905">
            <v>17</v>
          </cell>
          <cell r="AL905" t="str">
            <v>CFAB_Sales_Agents</v>
          </cell>
          <cell r="AM905" t="str">
            <v>MANUAL</v>
          </cell>
          <cell r="AN905">
            <v>0</v>
          </cell>
          <cell r="AP905">
            <v>62812141</v>
          </cell>
          <cell r="AQ905">
            <v>1693545367.71262</v>
          </cell>
          <cell r="AR905">
            <v>0</v>
          </cell>
          <cell r="AS905" t="str">
            <v>08/17/2023 11:08:02</v>
          </cell>
          <cell r="AT905">
            <v>11</v>
          </cell>
          <cell r="AU905">
            <v>44935.561539351853</v>
          </cell>
          <cell r="AV905">
            <v>44935.561724537038</v>
          </cell>
          <cell r="AX905" t="str">
            <v>NORMAL_CLEARING</v>
          </cell>
          <cell r="AY905" t="str">
            <v>ANSWER</v>
          </cell>
          <cell r="AZ905" t="str">
            <v>Local/8600143@default-00035f13;1</v>
          </cell>
          <cell r="BA905">
            <v>401</v>
          </cell>
          <cell r="BB905" t="str">
            <v>Unauthorized</v>
          </cell>
          <cell r="BC905">
            <v>14</v>
          </cell>
          <cell r="BD905">
            <v>9</v>
          </cell>
          <cell r="BE905">
            <v>48</v>
          </cell>
          <cell r="BF905">
            <v>0</v>
          </cell>
          <cell r="BG905" t="str">
            <v>CALLER</v>
          </cell>
          <cell r="BK905">
            <v>1</v>
          </cell>
          <cell r="BL905">
            <v>2</v>
          </cell>
          <cell r="BM905">
            <v>45170</v>
          </cell>
          <cell r="BN905" t="str">
            <v>10:46</v>
          </cell>
          <cell r="BO905">
            <v>45170.448611111111</v>
          </cell>
          <cell r="BP905" t="str">
            <v>Connect</v>
          </cell>
        </row>
        <row r="906">
          <cell r="A906">
            <v>1017086525</v>
          </cell>
          <cell r="B906" t="str">
            <v>AUTO</v>
          </cell>
          <cell r="C906" t="str">
            <v>CLDC</v>
          </cell>
          <cell r="D906" t="str">
            <v>Call disconnected</v>
          </cell>
          <cell r="E906" t="str">
            <v>CONNECTED</v>
          </cell>
          <cell r="F906" t="str">
            <v>Connected</v>
          </cell>
          <cell r="G906" t="str">
            <v>Connected</v>
          </cell>
          <cell r="H906" t="str">
            <v>STL221837</v>
          </cell>
          <cell r="I906" t="str">
            <v>Varsha Ganpat Padwal</v>
          </cell>
          <cell r="J906">
            <v>17</v>
          </cell>
          <cell r="K906">
            <v>44935.448807870373</v>
          </cell>
          <cell r="L906">
            <v>44935.448981481481</v>
          </cell>
          <cell r="M906">
            <v>10089</v>
          </cell>
          <cell r="N906" t="str">
            <v>LAS POS Refll</v>
          </cell>
          <cell r="O906" t="str">
            <v>00Q6F00001rPhX8</v>
          </cell>
          <cell r="Q906">
            <v>202207057687933</v>
          </cell>
          <cell r="R906">
            <v>0</v>
          </cell>
          <cell r="S906">
            <v>91</v>
          </cell>
          <cell r="U906" t="str">
            <v>TEST2349</v>
          </cell>
          <cell r="W906" t="str">
            <v>SEEMA RAJESH PATIL</v>
          </cell>
          <cell r="X906">
            <v>137154010</v>
          </cell>
          <cell r="AA906" t="str">
            <v>-</v>
          </cell>
          <cell r="AF906" t="str">
            <v>U</v>
          </cell>
          <cell r="AH906">
            <v>7588580070</v>
          </cell>
          <cell r="AK906">
            <v>15</v>
          </cell>
          <cell r="AL906" t="str">
            <v>CFAB_Sales_Agents</v>
          </cell>
          <cell r="AM906" t="str">
            <v>MAIN</v>
          </cell>
          <cell r="AN906">
            <v>1</v>
          </cell>
          <cell r="AP906">
            <v>63721129</v>
          </cell>
          <cell r="AQ906">
            <v>1693545362.71259</v>
          </cell>
          <cell r="AR906">
            <v>0</v>
          </cell>
          <cell r="AS906">
            <v>44935.439120370371</v>
          </cell>
          <cell r="AT906">
            <v>2</v>
          </cell>
          <cell r="AU906">
            <v>44935.610277777778</v>
          </cell>
          <cell r="AV906">
            <v>44935.610601851855</v>
          </cell>
          <cell r="AW906" t="str">
            <v>Y1</v>
          </cell>
          <cell r="AX906" t="str">
            <v>NORMAL_CLEARING</v>
          </cell>
          <cell r="AY906" t="str">
            <v>ANSWER</v>
          </cell>
          <cell r="AZ906" t="str">
            <v>Local/02200488647588580070@default-00035f0a;2</v>
          </cell>
          <cell r="BA906">
            <v>0</v>
          </cell>
          <cell r="BC906">
            <v>15</v>
          </cell>
          <cell r="BD906">
            <v>0</v>
          </cell>
          <cell r="BE906">
            <v>25</v>
          </cell>
          <cell r="BF906">
            <v>0</v>
          </cell>
          <cell r="BG906" t="str">
            <v>CALLER</v>
          </cell>
          <cell r="BK906">
            <v>1</v>
          </cell>
          <cell r="BL906">
            <v>2</v>
          </cell>
          <cell r="BM906">
            <v>45170</v>
          </cell>
          <cell r="BN906" t="str">
            <v>10:46</v>
          </cell>
          <cell r="BO906">
            <v>45170.448611111111</v>
          </cell>
          <cell r="BP906" t="str">
            <v>Connect</v>
          </cell>
        </row>
        <row r="907">
          <cell r="A907">
            <v>1017086530</v>
          </cell>
          <cell r="B907" t="str">
            <v>AUTO</v>
          </cell>
          <cell r="C907" t="str">
            <v>NRAP</v>
          </cell>
          <cell r="D907" t="str">
            <v>No requirement at present</v>
          </cell>
          <cell r="E907" t="str">
            <v>CONNECTED</v>
          </cell>
          <cell r="F907" t="str">
            <v>No requirement</v>
          </cell>
          <cell r="G907" t="str">
            <v>NorequirementAtPresent</v>
          </cell>
          <cell r="H907" t="str">
            <v>STL216174</v>
          </cell>
          <cell r="I907" t="str">
            <v>Swati Krishnat Karande</v>
          </cell>
          <cell r="J907">
            <v>9</v>
          </cell>
          <cell r="K907">
            <v>44935.448888888888</v>
          </cell>
          <cell r="L907">
            <v>44935.449421296296</v>
          </cell>
          <cell r="M907">
            <v>10089</v>
          </cell>
          <cell r="N907" t="str">
            <v>LAS POS Refll</v>
          </cell>
          <cell r="O907" t="str">
            <v>00Q6F00001rMiNE</v>
          </cell>
          <cell r="Q907">
            <v>202207057687933</v>
          </cell>
          <cell r="R907">
            <v>0</v>
          </cell>
          <cell r="S907">
            <v>91</v>
          </cell>
          <cell r="U907" t="str">
            <v>TEST2354</v>
          </cell>
          <cell r="W907" t="str">
            <v>SINGH   RAGHAV</v>
          </cell>
          <cell r="X907">
            <v>136440860</v>
          </cell>
          <cell r="AA907" t="str">
            <v>-</v>
          </cell>
          <cell r="AF907" t="str">
            <v>U</v>
          </cell>
          <cell r="AH907">
            <v>8120005725</v>
          </cell>
          <cell r="AK907">
            <v>46</v>
          </cell>
          <cell r="AL907" t="str">
            <v>CFAB_Sales_Agents</v>
          </cell>
          <cell r="AM907" t="str">
            <v>MAIN</v>
          </cell>
          <cell r="AN907">
            <v>1</v>
          </cell>
          <cell r="AP907">
            <v>63721134</v>
          </cell>
          <cell r="AQ907">
            <v>1693545375.7126901</v>
          </cell>
          <cell r="AR907">
            <v>0</v>
          </cell>
          <cell r="AS907">
            <v>44935.439120370371</v>
          </cell>
          <cell r="AT907">
            <v>11</v>
          </cell>
          <cell r="AU907">
            <v>44935.719895833332</v>
          </cell>
          <cell r="AV907">
            <v>44935.720520833333</v>
          </cell>
          <cell r="AW907" t="str">
            <v>Y10</v>
          </cell>
          <cell r="AX907" t="str">
            <v>NORMAL_CLEARING</v>
          </cell>
          <cell r="AY907" t="str">
            <v>ANSWER</v>
          </cell>
          <cell r="AZ907" t="str">
            <v>SIP/SIP110_114-0003e81f</v>
          </cell>
          <cell r="BA907">
            <v>0</v>
          </cell>
          <cell r="BC907">
            <v>45</v>
          </cell>
          <cell r="BD907">
            <v>45</v>
          </cell>
          <cell r="BE907">
            <v>55</v>
          </cell>
          <cell r="BF907">
            <v>0</v>
          </cell>
          <cell r="BG907" t="str">
            <v>CALLER</v>
          </cell>
          <cell r="BK907">
            <v>1</v>
          </cell>
          <cell r="BL907">
            <v>2</v>
          </cell>
          <cell r="BM907">
            <v>45170</v>
          </cell>
          <cell r="BN907" t="str">
            <v>10:46</v>
          </cell>
          <cell r="BO907">
            <v>45170.448611111111</v>
          </cell>
          <cell r="BP907" t="str">
            <v>Connect</v>
          </cell>
        </row>
        <row r="908">
          <cell r="A908">
            <v>1017086531</v>
          </cell>
          <cell r="B908" t="str">
            <v>AUTO</v>
          </cell>
          <cell r="C908" t="str">
            <v>SHUP</v>
          </cell>
          <cell r="D908" t="str">
            <v>Short hung up</v>
          </cell>
          <cell r="E908" t="str">
            <v>CONNECTED</v>
          </cell>
          <cell r="F908" t="str">
            <v>Connected</v>
          </cell>
          <cell r="G908" t="str">
            <v>Connected</v>
          </cell>
          <cell r="H908" t="str">
            <v>STL220625</v>
          </cell>
          <cell r="I908" t="str">
            <v>Fazil Kamaruddin Khan</v>
          </cell>
          <cell r="J908">
            <v>16</v>
          </cell>
          <cell r="K908">
            <v>44935.448888888888</v>
          </cell>
          <cell r="L908">
            <v>44935.449120370373</v>
          </cell>
          <cell r="M908">
            <v>10089</v>
          </cell>
          <cell r="N908" t="str">
            <v>LAS POS Refll</v>
          </cell>
          <cell r="O908" t="str">
            <v>00Q6F00001rMiNG</v>
          </cell>
          <cell r="Q908">
            <v>202207057687933</v>
          </cell>
          <cell r="R908">
            <v>0</v>
          </cell>
          <cell r="S908">
            <v>91</v>
          </cell>
          <cell r="U908" t="str">
            <v>TEST2355</v>
          </cell>
          <cell r="W908" t="str">
            <v>PINKY PRASHANT</v>
          </cell>
          <cell r="X908">
            <v>136440862</v>
          </cell>
          <cell r="AA908" t="str">
            <v>-</v>
          </cell>
          <cell r="AF908" t="str">
            <v>U</v>
          </cell>
          <cell r="AH908">
            <v>9422026549</v>
          </cell>
          <cell r="AK908">
            <v>20</v>
          </cell>
          <cell r="AL908" t="str">
            <v>CFAB_Sales_Agents</v>
          </cell>
          <cell r="AM908" t="str">
            <v>MAIN</v>
          </cell>
          <cell r="AN908">
            <v>1</v>
          </cell>
          <cell r="AP908">
            <v>63721133</v>
          </cell>
          <cell r="AQ908">
            <v>1693545375.7126801</v>
          </cell>
          <cell r="AR908">
            <v>0</v>
          </cell>
          <cell r="AS908">
            <v>44935.439120370371</v>
          </cell>
          <cell r="AT908">
            <v>1</v>
          </cell>
          <cell r="AU908">
            <v>44935.448773148149</v>
          </cell>
          <cell r="AV908">
            <v>44935.449224537035</v>
          </cell>
          <cell r="AW908" t="str">
            <v>Y</v>
          </cell>
          <cell r="AX908" t="str">
            <v>NORMAL_CLEARING</v>
          </cell>
          <cell r="AY908" t="str">
            <v>ANSWER</v>
          </cell>
          <cell r="AZ908" t="str">
            <v>Local/02200488649422026549@default-00035f24;2</v>
          </cell>
          <cell r="BA908">
            <v>401</v>
          </cell>
          <cell r="BB908" t="str">
            <v>Unauthorized</v>
          </cell>
          <cell r="BC908">
            <v>9</v>
          </cell>
          <cell r="BD908">
            <v>0</v>
          </cell>
          <cell r="BE908">
            <v>29</v>
          </cell>
          <cell r="BF908">
            <v>0</v>
          </cell>
          <cell r="BG908" t="str">
            <v>CALLER</v>
          </cell>
          <cell r="BK908">
            <v>1</v>
          </cell>
          <cell r="BL908">
            <v>2</v>
          </cell>
          <cell r="BM908">
            <v>45170</v>
          </cell>
          <cell r="BN908" t="str">
            <v>10:46</v>
          </cell>
          <cell r="BO908">
            <v>45170.448611111111</v>
          </cell>
          <cell r="BP908" t="str">
            <v>Connect</v>
          </cell>
        </row>
        <row r="909">
          <cell r="A909">
            <v>1017086536</v>
          </cell>
          <cell r="B909" t="str">
            <v>AUTO</v>
          </cell>
          <cell r="C909" t="str">
            <v>NRAP</v>
          </cell>
          <cell r="D909" t="str">
            <v>No requirement at present</v>
          </cell>
          <cell r="E909" t="str">
            <v>CONNECTED</v>
          </cell>
          <cell r="F909" t="str">
            <v>No requirement</v>
          </cell>
          <cell r="G909" t="str">
            <v>NorequirementAtPresent</v>
          </cell>
          <cell r="H909" t="str">
            <v>STL222087</v>
          </cell>
          <cell r="I909" t="str">
            <v xml:space="preserve">Vishal Sharma </v>
          </cell>
          <cell r="J909">
            <v>10</v>
          </cell>
          <cell r="K909">
            <v>44935.448946759258</v>
          </cell>
          <cell r="L909">
            <v>44935.449189814812</v>
          </cell>
          <cell r="M909">
            <v>10089</v>
          </cell>
          <cell r="N909" t="str">
            <v>LAS POS Refll</v>
          </cell>
          <cell r="O909" t="str">
            <v>00Q6F00001rHBmz</v>
          </cell>
          <cell r="Q909">
            <v>202207057687933</v>
          </cell>
          <cell r="R909">
            <v>0</v>
          </cell>
          <cell r="S909">
            <v>91</v>
          </cell>
          <cell r="U909" t="str">
            <v>TEST2360</v>
          </cell>
          <cell r="W909" t="str">
            <v>SIDDHARTH</v>
          </cell>
          <cell r="X909">
            <v>136123165</v>
          </cell>
          <cell r="AA909" t="str">
            <v>-</v>
          </cell>
          <cell r="AF909" t="str">
            <v>U</v>
          </cell>
          <cell r="AH909">
            <v>8940550000</v>
          </cell>
          <cell r="AK909">
            <v>21</v>
          </cell>
          <cell r="AL909" t="str">
            <v>CFAB_Sales_Agents</v>
          </cell>
          <cell r="AM909" t="str">
            <v>MAIN</v>
          </cell>
          <cell r="AN909">
            <v>1</v>
          </cell>
          <cell r="AP909">
            <v>63721145</v>
          </cell>
          <cell r="AQ909">
            <v>1693545381.4739201</v>
          </cell>
          <cell r="AR909">
            <v>0</v>
          </cell>
          <cell r="AS909">
            <v>44935.439120370371</v>
          </cell>
          <cell r="AT909">
            <v>7</v>
          </cell>
          <cell r="AU909">
            <v>44935.694143518522</v>
          </cell>
          <cell r="AV909">
            <v>44935.694768518515</v>
          </cell>
          <cell r="AW909" t="str">
            <v>Y6</v>
          </cell>
          <cell r="AX909" t="str">
            <v>NORMAL_CLEARING</v>
          </cell>
          <cell r="AY909" t="str">
            <v>ANSWER</v>
          </cell>
          <cell r="AZ909" t="str">
            <v>SIP/SIP112_114-0001e4d6</v>
          </cell>
          <cell r="BA909">
            <v>401</v>
          </cell>
          <cell r="BB909" t="str">
            <v>Unauthorized</v>
          </cell>
          <cell r="BC909">
            <v>25</v>
          </cell>
          <cell r="BD909">
            <v>17</v>
          </cell>
          <cell r="BE909">
            <v>27</v>
          </cell>
          <cell r="BF909">
            <v>0</v>
          </cell>
          <cell r="BG909" t="str">
            <v>CALLER</v>
          </cell>
          <cell r="BJ909" t="str">
            <v>DND</v>
          </cell>
          <cell r="BK909">
            <v>1</v>
          </cell>
          <cell r="BL909">
            <v>2</v>
          </cell>
          <cell r="BM909">
            <v>45170</v>
          </cell>
          <cell r="BN909" t="str">
            <v>10:46</v>
          </cell>
          <cell r="BO909">
            <v>45170.448611111111</v>
          </cell>
          <cell r="BP909" t="str">
            <v>Connect</v>
          </cell>
        </row>
        <row r="910">
          <cell r="A910">
            <v>1017086538</v>
          </cell>
          <cell r="B910" t="str">
            <v>AUTO</v>
          </cell>
          <cell r="C910" t="str">
            <v>WTO</v>
          </cell>
          <cell r="D910" t="str">
            <v>WTO</v>
          </cell>
          <cell r="E910" t="str">
            <v>CONNECTED</v>
          </cell>
          <cell r="F910" t="str">
            <v>UNDEFINED</v>
          </cell>
          <cell r="G910" t="str">
            <v>Default Category</v>
          </cell>
          <cell r="H910" t="str">
            <v>STL216176</v>
          </cell>
          <cell r="I910" t="str">
            <v>Snehal lala Bhise</v>
          </cell>
          <cell r="J910">
            <v>82</v>
          </cell>
          <cell r="K910">
            <v>44935.448946759258</v>
          </cell>
          <cell r="L910">
            <v>44935.449282407404</v>
          </cell>
          <cell r="M910">
            <v>10089</v>
          </cell>
          <cell r="N910" t="str">
            <v>LAS POS Refll</v>
          </cell>
          <cell r="O910" t="str">
            <v>00Q6F00001rMiNH</v>
          </cell>
          <cell r="Q910">
            <v>202207057687933</v>
          </cell>
          <cell r="R910">
            <v>0</v>
          </cell>
          <cell r="S910">
            <v>91</v>
          </cell>
          <cell r="U910" t="str">
            <v>TEST2362</v>
          </cell>
          <cell r="W910" t="str">
            <v>SIDDHARTH SHAH</v>
          </cell>
          <cell r="X910">
            <v>136440863</v>
          </cell>
          <cell r="AA910" t="str">
            <v>-</v>
          </cell>
          <cell r="AF910" t="str">
            <v>U</v>
          </cell>
          <cell r="AH910">
            <v>9427570600</v>
          </cell>
          <cell r="AK910">
            <v>29</v>
          </cell>
          <cell r="AL910" t="str">
            <v>CFAB_Sales_Agents</v>
          </cell>
          <cell r="AM910" t="str">
            <v>MAIN</v>
          </cell>
          <cell r="AN910">
            <v>1</v>
          </cell>
          <cell r="AP910">
            <v>63721143</v>
          </cell>
          <cell r="AQ910">
            <v>1693545380.4739101</v>
          </cell>
          <cell r="AR910">
            <v>0</v>
          </cell>
          <cell r="AS910">
            <v>44935.439120370371</v>
          </cell>
          <cell r="AT910">
            <v>1</v>
          </cell>
          <cell r="AU910">
            <v>44935.448831018519</v>
          </cell>
          <cell r="AV910">
            <v>44935.450115740743</v>
          </cell>
          <cell r="AW910" t="str">
            <v>Y</v>
          </cell>
          <cell r="AX910" t="str">
            <v>NORMAL_CLEARING</v>
          </cell>
          <cell r="AY910" t="str">
            <v>ANSWER</v>
          </cell>
          <cell r="AZ910" t="str">
            <v>Local/02200488649427570600@default-0002807a;2</v>
          </cell>
          <cell r="BA910">
            <v>401</v>
          </cell>
          <cell r="BB910" t="str">
            <v>Unauthorized</v>
          </cell>
          <cell r="BC910">
            <v>9</v>
          </cell>
          <cell r="BD910">
            <v>0</v>
          </cell>
          <cell r="BE910">
            <v>105</v>
          </cell>
          <cell r="BF910">
            <v>0</v>
          </cell>
          <cell r="BG910" t="str">
            <v>CALLER</v>
          </cell>
          <cell r="BK910">
            <v>1</v>
          </cell>
          <cell r="BL910">
            <v>2</v>
          </cell>
          <cell r="BM910">
            <v>45170</v>
          </cell>
          <cell r="BN910" t="str">
            <v>10:46</v>
          </cell>
          <cell r="BO910">
            <v>45170.448611111111</v>
          </cell>
          <cell r="BP910" t="str">
            <v>Connect</v>
          </cell>
        </row>
        <row r="911">
          <cell r="A911">
            <v>1017086542</v>
          </cell>
          <cell r="B911" t="str">
            <v>AUTO</v>
          </cell>
          <cell r="C911" t="str">
            <v>SHUP</v>
          </cell>
          <cell r="D911" t="str">
            <v>Short hung up</v>
          </cell>
          <cell r="E911" t="str">
            <v>CONNECTED</v>
          </cell>
          <cell r="F911" t="str">
            <v>Connected</v>
          </cell>
          <cell r="G911" t="str">
            <v>Connected</v>
          </cell>
          <cell r="H911" t="str">
            <v>STL210860</v>
          </cell>
          <cell r="I911" t="str">
            <v>Divya Digambar Tawade</v>
          </cell>
          <cell r="J911">
            <v>16</v>
          </cell>
          <cell r="K911">
            <v>44935.449155092596</v>
          </cell>
          <cell r="L911">
            <v>44935.449270833335</v>
          </cell>
          <cell r="M911">
            <v>10089</v>
          </cell>
          <cell r="N911" t="str">
            <v>LAS POS Refll</v>
          </cell>
          <cell r="O911" t="str">
            <v>00Q6F00001rHBn5</v>
          </cell>
          <cell r="Q911">
            <v>202207057687933</v>
          </cell>
          <cell r="R911">
            <v>0</v>
          </cell>
          <cell r="S911">
            <v>91</v>
          </cell>
          <cell r="U911" t="str">
            <v>TEST2366</v>
          </cell>
          <cell r="W911" t="str">
            <v>MANCHANDA</v>
          </cell>
          <cell r="X911">
            <v>136123171</v>
          </cell>
          <cell r="AA911" t="str">
            <v>-</v>
          </cell>
          <cell r="AF911" t="str">
            <v>U</v>
          </cell>
          <cell r="AH911">
            <v>8800341153</v>
          </cell>
          <cell r="AK911">
            <v>10</v>
          </cell>
          <cell r="AL911" t="str">
            <v>TATASUPERVISOR</v>
          </cell>
          <cell r="AM911" t="str">
            <v>MAIN</v>
          </cell>
          <cell r="AN911">
            <v>1</v>
          </cell>
          <cell r="AP911">
            <v>63721148</v>
          </cell>
          <cell r="AQ911">
            <v>1693545381.7127299</v>
          </cell>
          <cell r="AR911">
            <v>0</v>
          </cell>
          <cell r="AS911">
            <v>44935.439120370371</v>
          </cell>
          <cell r="AT911">
            <v>1</v>
          </cell>
          <cell r="AU911">
            <v>44935.448831018519</v>
          </cell>
          <cell r="AV911">
            <v>44935.449386574073</v>
          </cell>
          <cell r="AW911" t="str">
            <v>Y</v>
          </cell>
          <cell r="AX911" t="str">
            <v>NORMAL_CLEARING</v>
          </cell>
          <cell r="AY911" t="str">
            <v>ANSWER</v>
          </cell>
          <cell r="AZ911" t="str">
            <v>SIP/SIP110_114-0003e82f</v>
          </cell>
          <cell r="BA911">
            <v>0</v>
          </cell>
          <cell r="BC911">
            <v>31</v>
          </cell>
          <cell r="BD911">
            <v>5</v>
          </cell>
          <cell r="BE911">
            <v>21</v>
          </cell>
          <cell r="BF911">
            <v>0</v>
          </cell>
          <cell r="BG911" t="str">
            <v>CALLER</v>
          </cell>
          <cell r="BK911">
            <v>1</v>
          </cell>
          <cell r="BL911">
            <v>2</v>
          </cell>
          <cell r="BM911">
            <v>45170</v>
          </cell>
          <cell r="BN911" t="str">
            <v>10:46</v>
          </cell>
          <cell r="BO911">
            <v>45170.448611111111</v>
          </cell>
          <cell r="BP911" t="str">
            <v>Connect</v>
          </cell>
        </row>
        <row r="912">
          <cell r="A912">
            <v>1017086543</v>
          </cell>
          <cell r="B912" t="str">
            <v>MANUAL</v>
          </cell>
          <cell r="C912" t="str">
            <v>SHUP</v>
          </cell>
          <cell r="D912" t="str">
            <v>Short hung up</v>
          </cell>
          <cell r="E912" t="str">
            <v>CONNECTED</v>
          </cell>
          <cell r="F912" t="str">
            <v>Connected</v>
          </cell>
          <cell r="G912" t="str">
            <v>Connected</v>
          </cell>
          <cell r="H912" t="str">
            <v>STL221836</v>
          </cell>
          <cell r="I912" t="str">
            <v>Pranit Prakash Palav</v>
          </cell>
          <cell r="J912">
            <v>7</v>
          </cell>
          <cell r="K912">
            <v>44935.449166666665</v>
          </cell>
          <cell r="L912">
            <v>44935.449178240742</v>
          </cell>
          <cell r="M912">
            <v>10089</v>
          </cell>
          <cell r="N912" t="str">
            <v>LAS POS Refll</v>
          </cell>
          <cell r="Q912">
            <v>998</v>
          </cell>
          <cell r="R912">
            <v>0</v>
          </cell>
          <cell r="S912">
            <v>91</v>
          </cell>
          <cell r="U912" t="str">
            <v>TEST2367</v>
          </cell>
          <cell r="AF912" t="str">
            <v>U</v>
          </cell>
          <cell r="AK912">
            <v>1</v>
          </cell>
          <cell r="AL912" t="str">
            <v>CFAB_Sales_Agents</v>
          </cell>
          <cell r="AM912" t="str">
            <v>MANUAL</v>
          </cell>
          <cell r="AN912">
            <v>0</v>
          </cell>
          <cell r="AP912">
            <v>63517662</v>
          </cell>
          <cell r="AQ912">
            <v>1693545386.71276</v>
          </cell>
          <cell r="AR912">
            <v>0</v>
          </cell>
          <cell r="AS912" t="str">
            <v>08/28/2023 17:22:23</v>
          </cell>
          <cell r="AT912">
            <v>3</v>
          </cell>
          <cell r="AU912">
            <v>44935.448912037034</v>
          </cell>
          <cell r="AV912">
            <v>44935.449259259258</v>
          </cell>
          <cell r="AW912" t="str">
            <v>Y3</v>
          </cell>
          <cell r="AX912" t="str">
            <v>NORMAL_CLEARING</v>
          </cell>
          <cell r="AY912" t="str">
            <v>ANSWER</v>
          </cell>
          <cell r="AZ912" t="str">
            <v>Local/8600095@default-00035f3c;1</v>
          </cell>
          <cell r="BA912">
            <v>401</v>
          </cell>
          <cell r="BB912" t="str">
            <v>Unauthorized</v>
          </cell>
          <cell r="BC912">
            <v>23</v>
          </cell>
          <cell r="BD912">
            <v>1</v>
          </cell>
          <cell r="BE912">
            <v>8</v>
          </cell>
          <cell r="BF912">
            <v>0</v>
          </cell>
          <cell r="BG912" t="str">
            <v>AGENT</v>
          </cell>
          <cell r="BK912">
            <v>1</v>
          </cell>
          <cell r="BL912">
            <v>2</v>
          </cell>
          <cell r="BM912">
            <v>45170</v>
          </cell>
          <cell r="BN912" t="str">
            <v>10:46</v>
          </cell>
          <cell r="BO912">
            <v>45170.448611111111</v>
          </cell>
          <cell r="BP912" t="str">
            <v>Connect</v>
          </cell>
        </row>
        <row r="913">
          <cell r="A913">
            <v>1017086544</v>
          </cell>
          <cell r="B913" t="str">
            <v>AUTO</v>
          </cell>
          <cell r="C913" t="str">
            <v>WTO</v>
          </cell>
          <cell r="D913" t="str">
            <v>WTO</v>
          </cell>
          <cell r="E913" t="str">
            <v>CONNECTED</v>
          </cell>
          <cell r="F913" t="str">
            <v>UNDEFINED</v>
          </cell>
          <cell r="G913" t="str">
            <v>Default Category</v>
          </cell>
          <cell r="H913" t="str">
            <v>STL199878</v>
          </cell>
          <cell r="I913" t="str">
            <v>Suraj santosh Kanekar</v>
          </cell>
          <cell r="J913">
            <v>68</v>
          </cell>
          <cell r="K913">
            <v>44935.449270833335</v>
          </cell>
          <cell r="L913">
            <v>44935.449756944443</v>
          </cell>
          <cell r="M913">
            <v>10089</v>
          </cell>
          <cell r="N913" t="str">
            <v>LAS POS Refll</v>
          </cell>
          <cell r="O913" t="str">
            <v>00Q6F00001rMiNI</v>
          </cell>
          <cell r="Q913">
            <v>202207057687933</v>
          </cell>
          <cell r="R913">
            <v>0</v>
          </cell>
          <cell r="S913">
            <v>91</v>
          </cell>
          <cell r="U913" t="str">
            <v>TEST2368</v>
          </cell>
          <cell r="W913" t="str">
            <v>SAHIL SARAWAGI</v>
          </cell>
          <cell r="X913">
            <v>136440864</v>
          </cell>
          <cell r="AA913" t="str">
            <v>-</v>
          </cell>
          <cell r="AF913" t="str">
            <v>U</v>
          </cell>
          <cell r="AH913">
            <v>9434045884</v>
          </cell>
          <cell r="AK913">
            <v>42</v>
          </cell>
          <cell r="AL913" t="str">
            <v>CFAB_Sales_Agents</v>
          </cell>
          <cell r="AM913" t="str">
            <v>MAIN</v>
          </cell>
          <cell r="AN913">
            <v>1</v>
          </cell>
          <cell r="AP913">
            <v>63721144</v>
          </cell>
          <cell r="AQ913">
            <v>1693545381.4739101</v>
          </cell>
          <cell r="AR913">
            <v>0</v>
          </cell>
          <cell r="AS913">
            <v>44935.439120370371</v>
          </cell>
          <cell r="AT913">
            <v>1</v>
          </cell>
          <cell r="AU913">
            <v>44935.448831018519</v>
          </cell>
          <cell r="AV913">
            <v>44935.450462962966</v>
          </cell>
          <cell r="AW913" t="str">
            <v>Y</v>
          </cell>
          <cell r="AX913" t="str">
            <v>NORMAL_CLEARING</v>
          </cell>
          <cell r="AY913" t="str">
            <v>ANSWER</v>
          </cell>
          <cell r="AZ913" t="str">
            <v>SIP/SIP112_114-0001e4d5</v>
          </cell>
          <cell r="BA913">
            <v>401</v>
          </cell>
          <cell r="BB913" t="str">
            <v>Unauthorized</v>
          </cell>
          <cell r="BC913">
            <v>73</v>
          </cell>
          <cell r="BD913">
            <v>37</v>
          </cell>
          <cell r="BE913">
            <v>104</v>
          </cell>
          <cell r="BF913">
            <v>0</v>
          </cell>
          <cell r="BG913" t="str">
            <v>CALLER</v>
          </cell>
          <cell r="BK913">
            <v>1</v>
          </cell>
          <cell r="BL913">
            <v>2</v>
          </cell>
          <cell r="BM913">
            <v>45170</v>
          </cell>
          <cell r="BN913" t="str">
            <v>10:46</v>
          </cell>
          <cell r="BO913">
            <v>45170.448611111111</v>
          </cell>
          <cell r="BP913" t="str">
            <v>Connect</v>
          </cell>
        </row>
        <row r="914">
          <cell r="A914">
            <v>1017086487</v>
          </cell>
          <cell r="B914" t="str">
            <v>MANUAL</v>
          </cell>
          <cell r="C914" t="str">
            <v>CLDC</v>
          </cell>
          <cell r="D914" t="str">
            <v>Call disconnected</v>
          </cell>
          <cell r="E914" t="str">
            <v>CONNECTED</v>
          </cell>
          <cell r="F914" t="str">
            <v>Connected</v>
          </cell>
          <cell r="G914" t="str">
            <v>Connected</v>
          </cell>
          <cell r="H914" t="str">
            <v>STL209840</v>
          </cell>
          <cell r="I914" t="str">
            <v>Chandan Thakur</v>
          </cell>
          <cell r="J914">
            <v>5</v>
          </cell>
          <cell r="K914">
            <v>44935.448055555556</v>
          </cell>
          <cell r="L914">
            <v>44935.448171296295</v>
          </cell>
          <cell r="M914">
            <v>10089</v>
          </cell>
          <cell r="N914" t="str">
            <v>LAS POS Refll</v>
          </cell>
          <cell r="Q914">
            <v>998</v>
          </cell>
          <cell r="R914">
            <v>0</v>
          </cell>
          <cell r="S914">
            <v>1</v>
          </cell>
          <cell r="U914" t="str">
            <v>TEST2311</v>
          </cell>
          <cell r="AF914" t="str">
            <v>U</v>
          </cell>
          <cell r="AK914">
            <v>10</v>
          </cell>
          <cell r="AL914" t="str">
            <v>CFAB_Sales_Agents</v>
          </cell>
          <cell r="AM914" t="str">
            <v>MANUAL</v>
          </cell>
          <cell r="AN914">
            <v>0</v>
          </cell>
          <cell r="AP914">
            <v>62812141</v>
          </cell>
          <cell r="AQ914">
            <v>1693545310.7121601</v>
          </cell>
          <cell r="AR914">
            <v>0</v>
          </cell>
          <cell r="AS914" t="str">
            <v>08/17/2023 11:08:02</v>
          </cell>
          <cell r="AT914">
            <v>11</v>
          </cell>
          <cell r="AU914">
            <v>44935.561539351853</v>
          </cell>
          <cell r="AV914">
            <v>44935.561724537038</v>
          </cell>
          <cell r="AX914" t="str">
            <v>UNSPECIFIED</v>
          </cell>
          <cell r="AY914" t="str">
            <v>CANCEL</v>
          </cell>
          <cell r="AZ914" t="str">
            <v>Local/8600143@default-00035e7f;1</v>
          </cell>
          <cell r="BA914">
            <v>0</v>
          </cell>
          <cell r="BC914">
            <v>0</v>
          </cell>
          <cell r="BD914">
            <v>0</v>
          </cell>
          <cell r="BE914">
            <v>15</v>
          </cell>
          <cell r="BF914">
            <v>0</v>
          </cell>
          <cell r="BG914" t="str">
            <v>AGENT</v>
          </cell>
          <cell r="BK914">
            <v>1</v>
          </cell>
          <cell r="BL914">
            <v>2</v>
          </cell>
          <cell r="BM914">
            <v>45170</v>
          </cell>
          <cell r="BN914" t="str">
            <v>10:45</v>
          </cell>
          <cell r="BO914">
            <v>45170.447916666664</v>
          </cell>
          <cell r="BP914" t="str">
            <v>Connect</v>
          </cell>
        </row>
        <row r="915">
          <cell r="A915">
            <v>1017086489</v>
          </cell>
          <cell r="B915" t="str">
            <v>AUTO</v>
          </cell>
          <cell r="C915" t="str">
            <v>NRAP</v>
          </cell>
          <cell r="D915" t="str">
            <v>No requirement at present</v>
          </cell>
          <cell r="E915" t="str">
            <v>CONNECTED</v>
          </cell>
          <cell r="F915" t="str">
            <v>No requirement</v>
          </cell>
          <cell r="G915" t="str">
            <v>NorequirementAtPresent</v>
          </cell>
          <cell r="H915" t="str">
            <v>STL199878</v>
          </cell>
          <cell r="I915" t="str">
            <v>Suraj santosh Kanekar</v>
          </cell>
          <cell r="J915">
            <v>16</v>
          </cell>
          <cell r="K915">
            <v>44935.448182870372</v>
          </cell>
          <cell r="L915">
            <v>44935.448298611111</v>
          </cell>
          <cell r="M915">
            <v>10089</v>
          </cell>
          <cell r="N915" t="str">
            <v>LAS POS Refll</v>
          </cell>
          <cell r="O915" t="str">
            <v>00Q6F00001rMiNU</v>
          </cell>
          <cell r="Q915">
            <v>202207057687933</v>
          </cell>
          <cell r="R915">
            <v>0</v>
          </cell>
          <cell r="S915">
            <v>91</v>
          </cell>
          <cell r="U915" t="str">
            <v>TEST2313</v>
          </cell>
          <cell r="W915" t="str">
            <v>NARENDRA VERMA</v>
          </cell>
          <cell r="X915">
            <v>136440876</v>
          </cell>
          <cell r="AA915" t="str">
            <v>-</v>
          </cell>
          <cell r="AF915" t="str">
            <v>U</v>
          </cell>
          <cell r="AH915">
            <v>9821051537</v>
          </cell>
          <cell r="AK915">
            <v>10</v>
          </cell>
          <cell r="AL915" t="str">
            <v>CFAB_Sales_Agents</v>
          </cell>
          <cell r="AM915" t="str">
            <v>MAIN</v>
          </cell>
          <cell r="AN915">
            <v>1</v>
          </cell>
          <cell r="AP915">
            <v>63721099</v>
          </cell>
          <cell r="AQ915">
            <v>1693545316.71222</v>
          </cell>
          <cell r="AR915">
            <v>0</v>
          </cell>
          <cell r="AS915">
            <v>44935.439120370371</v>
          </cell>
          <cell r="AT915">
            <v>6</v>
          </cell>
          <cell r="AU915">
            <v>44935.673449074071</v>
          </cell>
          <cell r="AV915">
            <v>44935.675671296296</v>
          </cell>
          <cell r="AW915" t="str">
            <v>Y5</v>
          </cell>
          <cell r="AX915" t="str">
            <v>NORMAL_CLEARING</v>
          </cell>
          <cell r="AY915" t="str">
            <v>ANSWER</v>
          </cell>
          <cell r="AZ915" t="str">
            <v>Local/02200488649821051537@default-00035e90;2</v>
          </cell>
          <cell r="BA915">
            <v>401</v>
          </cell>
          <cell r="BB915" t="str">
            <v>Unauthorized</v>
          </cell>
          <cell r="BC915">
            <v>7</v>
          </cell>
          <cell r="BD915">
            <v>0</v>
          </cell>
          <cell r="BE915">
            <v>20</v>
          </cell>
          <cell r="BF915">
            <v>0</v>
          </cell>
          <cell r="BG915" t="str">
            <v>CALLER</v>
          </cell>
          <cell r="BK915">
            <v>1</v>
          </cell>
          <cell r="BL915">
            <v>2</v>
          </cell>
          <cell r="BM915">
            <v>45170</v>
          </cell>
          <cell r="BN915" t="str">
            <v>10:45</v>
          </cell>
          <cell r="BO915">
            <v>45170.447916666664</v>
          </cell>
          <cell r="BP915" t="str">
            <v>Connect</v>
          </cell>
        </row>
        <row r="916">
          <cell r="A916">
            <v>1017086491</v>
          </cell>
          <cell r="B916" t="str">
            <v>AUTO</v>
          </cell>
          <cell r="C916" t="str">
            <v>SHUP</v>
          </cell>
          <cell r="D916" t="str">
            <v>Short hung up</v>
          </cell>
          <cell r="E916" t="str">
            <v>CONNECTED</v>
          </cell>
          <cell r="F916" t="str">
            <v>Connected</v>
          </cell>
          <cell r="G916" t="str">
            <v>Connected</v>
          </cell>
          <cell r="H916" t="str">
            <v>STL220625</v>
          </cell>
          <cell r="I916" t="str">
            <v>Fazil Kamaruddin Khan</v>
          </cell>
          <cell r="J916">
            <v>18</v>
          </cell>
          <cell r="K916">
            <v>44935.448206018518</v>
          </cell>
          <cell r="L916">
            <v>44935.448530092595</v>
          </cell>
          <cell r="M916">
            <v>10089</v>
          </cell>
          <cell r="N916" t="str">
            <v>LAS POS Refll</v>
          </cell>
          <cell r="O916" t="str">
            <v>00Q6F00001rXsk4</v>
          </cell>
          <cell r="Q916">
            <v>202207057687933</v>
          </cell>
          <cell r="R916">
            <v>0</v>
          </cell>
          <cell r="S916">
            <v>91</v>
          </cell>
          <cell r="U916" t="str">
            <v>TEST2315</v>
          </cell>
          <cell r="W916" t="str">
            <v>BHARAT MEHTA</v>
          </cell>
          <cell r="X916">
            <v>139139749</v>
          </cell>
          <cell r="AA916" t="str">
            <v>-</v>
          </cell>
          <cell r="AF916" t="str">
            <v>U</v>
          </cell>
          <cell r="AH916">
            <v>9323036864</v>
          </cell>
          <cell r="AK916">
            <v>28</v>
          </cell>
          <cell r="AL916" t="str">
            <v>CFAB_Sales_Agents</v>
          </cell>
          <cell r="AM916" t="str">
            <v>MAIN</v>
          </cell>
          <cell r="AN916">
            <v>1</v>
          </cell>
          <cell r="AP916">
            <v>63721089</v>
          </cell>
          <cell r="AQ916">
            <v>1693545310.7121601</v>
          </cell>
          <cell r="AR916">
            <v>0</v>
          </cell>
          <cell r="AS916">
            <v>44935.439120370371</v>
          </cell>
          <cell r="AT916">
            <v>1</v>
          </cell>
          <cell r="AU916">
            <v>44935.447962962964</v>
          </cell>
          <cell r="AV916">
            <v>44935.448634259257</v>
          </cell>
          <cell r="AW916" t="str">
            <v>Y</v>
          </cell>
          <cell r="AX916" t="str">
            <v>NORMAL_CLEARING</v>
          </cell>
          <cell r="AY916" t="str">
            <v>ANSWER</v>
          </cell>
          <cell r="AZ916" t="str">
            <v>Local/02200488649323036864@default-00035e7e;2</v>
          </cell>
          <cell r="BA916">
            <v>401</v>
          </cell>
          <cell r="BB916" t="str">
            <v>Unauthorized</v>
          </cell>
          <cell r="BC916">
            <v>14</v>
          </cell>
          <cell r="BD916">
            <v>0</v>
          </cell>
          <cell r="BE916">
            <v>40</v>
          </cell>
          <cell r="BF916">
            <v>0</v>
          </cell>
          <cell r="BG916" t="str">
            <v>CALLER</v>
          </cell>
          <cell r="BK916">
            <v>1</v>
          </cell>
          <cell r="BL916">
            <v>2</v>
          </cell>
          <cell r="BM916">
            <v>45170</v>
          </cell>
          <cell r="BN916" t="str">
            <v>10:45</v>
          </cell>
          <cell r="BO916">
            <v>45170.447916666664</v>
          </cell>
          <cell r="BP916" t="str">
            <v>Connect</v>
          </cell>
        </row>
        <row r="917">
          <cell r="A917">
            <v>1017086492</v>
          </cell>
          <cell r="B917" t="str">
            <v>AUTO</v>
          </cell>
          <cell r="C917" t="str">
            <v>CLDC</v>
          </cell>
          <cell r="D917" t="str">
            <v>Call disconnected</v>
          </cell>
          <cell r="E917" t="str">
            <v>CONNECTED</v>
          </cell>
          <cell r="F917" t="str">
            <v>Connected</v>
          </cell>
          <cell r="G917" t="str">
            <v>Connected</v>
          </cell>
          <cell r="H917" t="str">
            <v>STL216176</v>
          </cell>
          <cell r="I917" t="str">
            <v>Snehal lala Bhise</v>
          </cell>
          <cell r="J917">
            <v>18</v>
          </cell>
          <cell r="K917">
            <v>44935.448206018518</v>
          </cell>
          <cell r="L917">
            <v>44935.448587962965</v>
          </cell>
          <cell r="M917">
            <v>10089</v>
          </cell>
          <cell r="N917" t="str">
            <v>LAS POS Refll</v>
          </cell>
          <cell r="O917" t="str">
            <v>00Q6F00001rPwos</v>
          </cell>
          <cell r="Q917">
            <v>202207057687933</v>
          </cell>
          <cell r="R917">
            <v>0</v>
          </cell>
          <cell r="S917">
            <v>91</v>
          </cell>
          <cell r="U917" t="str">
            <v>TEST2316</v>
          </cell>
          <cell r="W917" t="str">
            <v>AJIT PARALKAR PARALKAR</v>
          </cell>
          <cell r="X917">
            <v>137212939</v>
          </cell>
          <cell r="AA917" t="str">
            <v>-</v>
          </cell>
          <cell r="AF917" t="str">
            <v>U</v>
          </cell>
          <cell r="AH917">
            <v>9820029198</v>
          </cell>
          <cell r="AK917">
            <v>33</v>
          </cell>
          <cell r="AL917" t="str">
            <v>CFAB_Sales_Agents</v>
          </cell>
          <cell r="AM917" t="str">
            <v>MAIN</v>
          </cell>
          <cell r="AN917">
            <v>1</v>
          </cell>
          <cell r="AP917">
            <v>63721112</v>
          </cell>
          <cell r="AQ917">
            <v>1693545319.71226</v>
          </cell>
          <cell r="AR917">
            <v>0</v>
          </cell>
          <cell r="AS917">
            <v>44935.439120370371</v>
          </cell>
          <cell r="AT917">
            <v>3</v>
          </cell>
          <cell r="AU917">
            <v>44935.622893518521</v>
          </cell>
          <cell r="AV917">
            <v>44935.623842592591</v>
          </cell>
          <cell r="AW917" t="str">
            <v>Y2</v>
          </cell>
          <cell r="AX917" t="str">
            <v>NORMAL_CLEARING</v>
          </cell>
          <cell r="AY917" t="str">
            <v>ANSWER</v>
          </cell>
          <cell r="AZ917" t="str">
            <v>SIP/SIP110_119-0003e78f</v>
          </cell>
          <cell r="BA917">
            <v>401</v>
          </cell>
          <cell r="BB917" t="str">
            <v>Unauthorized</v>
          </cell>
          <cell r="BC917">
            <v>34</v>
          </cell>
          <cell r="BD917">
            <v>28</v>
          </cell>
          <cell r="BE917">
            <v>45</v>
          </cell>
          <cell r="BF917">
            <v>0</v>
          </cell>
          <cell r="BG917" t="str">
            <v>CALLER</v>
          </cell>
          <cell r="BK917">
            <v>1</v>
          </cell>
          <cell r="BL917">
            <v>2</v>
          </cell>
          <cell r="BM917">
            <v>45170</v>
          </cell>
          <cell r="BN917" t="str">
            <v>10:45</v>
          </cell>
          <cell r="BO917">
            <v>45170.447916666664</v>
          </cell>
          <cell r="BP917" t="str">
            <v>Connect</v>
          </cell>
        </row>
        <row r="918">
          <cell r="A918">
            <v>1017086493</v>
          </cell>
          <cell r="B918" t="str">
            <v>AUTO</v>
          </cell>
          <cell r="C918" t="str">
            <v>CLDC</v>
          </cell>
          <cell r="D918" t="str">
            <v>Call disconnected</v>
          </cell>
          <cell r="E918" t="str">
            <v>CONNECTED</v>
          </cell>
          <cell r="F918" t="str">
            <v>Connected</v>
          </cell>
          <cell r="G918" t="str">
            <v>Connected</v>
          </cell>
          <cell r="H918" t="str">
            <v>STL221837</v>
          </cell>
          <cell r="I918" t="str">
            <v>Varsha Ganpat Padwal</v>
          </cell>
          <cell r="J918">
            <v>18</v>
          </cell>
          <cell r="K918">
            <v>44935.448206018518</v>
          </cell>
          <cell r="L918">
            <v>44935.448414351849</v>
          </cell>
          <cell r="M918">
            <v>10089</v>
          </cell>
          <cell r="N918" t="str">
            <v>LAS POS Refll</v>
          </cell>
          <cell r="O918" t="str">
            <v>00Q6F00001rNBRh</v>
          </cell>
          <cell r="Q918">
            <v>202207057687933</v>
          </cell>
          <cell r="R918">
            <v>0</v>
          </cell>
          <cell r="S918">
            <v>91</v>
          </cell>
          <cell r="U918" t="str">
            <v>TEST2317</v>
          </cell>
          <cell r="W918" t="str">
            <v>AMIT SHOBHAVAT SHOBHAVAT</v>
          </cell>
          <cell r="X918">
            <v>136552819</v>
          </cell>
          <cell r="AA918" t="str">
            <v>-</v>
          </cell>
          <cell r="AF918" t="str">
            <v>U</v>
          </cell>
          <cell r="AH918">
            <v>8369241713</v>
          </cell>
          <cell r="AK918">
            <v>18</v>
          </cell>
          <cell r="AL918" t="str">
            <v>CFAB_Sales_Agents</v>
          </cell>
          <cell r="AM918" t="str">
            <v>MAIN</v>
          </cell>
          <cell r="AN918">
            <v>1</v>
          </cell>
          <cell r="AP918">
            <v>63721116</v>
          </cell>
          <cell r="AQ918">
            <v>1693545320.71227</v>
          </cell>
          <cell r="AR918">
            <v>0</v>
          </cell>
          <cell r="AS918">
            <v>44935.439120370371</v>
          </cell>
          <cell r="AT918">
            <v>2</v>
          </cell>
          <cell r="AU918">
            <v>44935.610277777778</v>
          </cell>
          <cell r="AV918">
            <v>44935.610578703701</v>
          </cell>
          <cell r="AW918" t="str">
            <v>Y1</v>
          </cell>
          <cell r="AX918" t="str">
            <v>NORMAL_CLEARING</v>
          </cell>
          <cell r="AY918" t="str">
            <v>ANSWER</v>
          </cell>
          <cell r="AZ918" t="str">
            <v>Local/02200488648369241713@default-00035ea3;2</v>
          </cell>
          <cell r="BA918">
            <v>401</v>
          </cell>
          <cell r="BB918" t="str">
            <v>Unauthorized</v>
          </cell>
          <cell r="BC918">
            <v>5</v>
          </cell>
          <cell r="BD918">
            <v>0</v>
          </cell>
          <cell r="BE918">
            <v>30</v>
          </cell>
          <cell r="BF918">
            <v>0</v>
          </cell>
          <cell r="BG918" t="str">
            <v>CALLER</v>
          </cell>
          <cell r="BK918">
            <v>1</v>
          </cell>
          <cell r="BL918">
            <v>2</v>
          </cell>
          <cell r="BM918">
            <v>45170</v>
          </cell>
          <cell r="BN918" t="str">
            <v>10:45</v>
          </cell>
          <cell r="BO918">
            <v>45170.447916666664</v>
          </cell>
          <cell r="BP918" t="str">
            <v>Connect</v>
          </cell>
        </row>
        <row r="919">
          <cell r="A919">
            <v>1017086494</v>
          </cell>
          <cell r="B919" t="str">
            <v>AUTO</v>
          </cell>
          <cell r="C919" t="str">
            <v>DWN</v>
          </cell>
          <cell r="D919" t="str">
            <v>Wrong number</v>
          </cell>
          <cell r="E919" t="str">
            <v>CONNECTED</v>
          </cell>
          <cell r="F919" t="str">
            <v>Disqualified</v>
          </cell>
          <cell r="G919" t="str">
            <v>Disqualified</v>
          </cell>
          <cell r="H919" t="str">
            <v>STL222087</v>
          </cell>
          <cell r="I919" t="str">
            <v xml:space="preserve">Vishal Sharma </v>
          </cell>
          <cell r="J919">
            <v>10</v>
          </cell>
          <cell r="K919">
            <v>44935.448206018518</v>
          </cell>
          <cell r="L919">
            <v>44935.448680555557</v>
          </cell>
          <cell r="M919">
            <v>10089</v>
          </cell>
          <cell r="N919" t="str">
            <v>LAS POS Refll</v>
          </cell>
          <cell r="O919" t="str">
            <v>00Q6F00001rNBRc</v>
          </cell>
          <cell r="Q919">
            <v>202207057687933</v>
          </cell>
          <cell r="R919">
            <v>0</v>
          </cell>
          <cell r="S919">
            <v>91</v>
          </cell>
          <cell r="U919" t="str">
            <v>TEST2318</v>
          </cell>
          <cell r="W919" t="str">
            <v>CHORDIA AAYUSH CHORDIA D</v>
          </cell>
          <cell r="X919">
            <v>136552814</v>
          </cell>
          <cell r="AA919" t="str">
            <v>-</v>
          </cell>
          <cell r="AF919" t="str">
            <v>U</v>
          </cell>
          <cell r="AH919">
            <v>7904316668</v>
          </cell>
          <cell r="AK919">
            <v>41</v>
          </cell>
          <cell r="AL919" t="str">
            <v>CFAB_Sales_Agents</v>
          </cell>
          <cell r="AM919" t="str">
            <v>MAIN</v>
          </cell>
          <cell r="AN919">
            <v>1</v>
          </cell>
          <cell r="AP919">
            <v>63721114</v>
          </cell>
          <cell r="AQ919">
            <v>1693545320.71227</v>
          </cell>
          <cell r="AR919">
            <v>0</v>
          </cell>
          <cell r="AS919">
            <v>44935.439120370371</v>
          </cell>
          <cell r="AT919">
            <v>1</v>
          </cell>
          <cell r="AU919">
            <v>44935.448078703703</v>
          </cell>
          <cell r="AV919">
            <v>44935.448773148149</v>
          </cell>
          <cell r="AW919" t="str">
            <v>Y</v>
          </cell>
          <cell r="AX919" t="str">
            <v>NORMAL_CLEARING</v>
          </cell>
          <cell r="AY919" t="str">
            <v>ANSWER</v>
          </cell>
          <cell r="AZ919" t="str">
            <v>Local/02200488647904316668@default-00035ea1;2</v>
          </cell>
          <cell r="BA919">
            <v>401</v>
          </cell>
          <cell r="BB919" t="str">
            <v>Unauthorized</v>
          </cell>
          <cell r="BC919">
            <v>5</v>
          </cell>
          <cell r="BD919">
            <v>0</v>
          </cell>
          <cell r="BE919">
            <v>49</v>
          </cell>
          <cell r="BF919">
            <v>0</v>
          </cell>
          <cell r="BG919" t="str">
            <v>AGENT</v>
          </cell>
          <cell r="BK919">
            <v>1</v>
          </cell>
          <cell r="BL919">
            <v>2</v>
          </cell>
          <cell r="BM919">
            <v>45170</v>
          </cell>
          <cell r="BN919" t="str">
            <v>10:45</v>
          </cell>
          <cell r="BO919">
            <v>45170.447916666664</v>
          </cell>
          <cell r="BP919" t="str">
            <v>Connect</v>
          </cell>
        </row>
        <row r="920">
          <cell r="A920">
            <v>1017086495</v>
          </cell>
          <cell r="B920" t="str">
            <v>AUTO</v>
          </cell>
          <cell r="C920" t="str">
            <v>CLDC</v>
          </cell>
          <cell r="D920" t="str">
            <v>Call disconnected</v>
          </cell>
          <cell r="E920" t="str">
            <v>CONNECTED</v>
          </cell>
          <cell r="F920" t="str">
            <v>Connected</v>
          </cell>
          <cell r="G920" t="str">
            <v>Connected</v>
          </cell>
          <cell r="H920" t="str">
            <v>STL221838</v>
          </cell>
          <cell r="I920" t="str">
            <v>Sajida Khatoon Jamil Ahmed Shaikh</v>
          </cell>
          <cell r="J920">
            <v>99</v>
          </cell>
          <cell r="K920">
            <v>44935.448217592595</v>
          </cell>
          <cell r="L920">
            <v>44935.448576388888</v>
          </cell>
          <cell r="M920">
            <v>10089</v>
          </cell>
          <cell r="N920" t="str">
            <v>LAS POS Refll</v>
          </cell>
          <cell r="O920" t="str">
            <v>00Q6F00001rMiNQ</v>
          </cell>
          <cell r="Q920">
            <v>202207057687933</v>
          </cell>
          <cell r="R920">
            <v>0</v>
          </cell>
          <cell r="S920">
            <v>91</v>
          </cell>
          <cell r="U920" t="str">
            <v>TEST2319</v>
          </cell>
          <cell r="W920" t="str">
            <v>GORSIA GORSIA</v>
          </cell>
          <cell r="X920">
            <v>136440872</v>
          </cell>
          <cell r="AA920" t="str">
            <v>-</v>
          </cell>
          <cell r="AF920" t="str">
            <v>U</v>
          </cell>
          <cell r="AH920">
            <v>9820025466</v>
          </cell>
          <cell r="AK920">
            <v>31</v>
          </cell>
          <cell r="AL920" t="str">
            <v>CFAB_Sales_Agents</v>
          </cell>
          <cell r="AM920" t="str">
            <v>MAIN</v>
          </cell>
          <cell r="AN920">
            <v>1</v>
          </cell>
          <cell r="AP920">
            <v>63721103</v>
          </cell>
          <cell r="AQ920">
            <v>1693545317.71223</v>
          </cell>
          <cell r="AR920">
            <v>0</v>
          </cell>
          <cell r="AS920">
            <v>44935.439120370371</v>
          </cell>
          <cell r="AT920">
            <v>7</v>
          </cell>
          <cell r="AU920">
            <v>44935.685335648152</v>
          </cell>
          <cell r="AV920">
            <v>44935.686168981483</v>
          </cell>
          <cell r="AW920" t="str">
            <v>Y6</v>
          </cell>
          <cell r="AX920" t="str">
            <v>NORMAL_CLEARING</v>
          </cell>
          <cell r="AY920" t="str">
            <v>ANSWER</v>
          </cell>
          <cell r="AZ920" t="str">
            <v>Local/02200488649820025466@default-00035e95;2</v>
          </cell>
          <cell r="BA920">
            <v>0</v>
          </cell>
          <cell r="BC920">
            <v>9</v>
          </cell>
          <cell r="BD920">
            <v>0</v>
          </cell>
          <cell r="BE920">
            <v>122</v>
          </cell>
          <cell r="BF920">
            <v>0</v>
          </cell>
          <cell r="BG920" t="str">
            <v>CALLER</v>
          </cell>
          <cell r="BJ920" t="str">
            <v>DND</v>
          </cell>
          <cell r="BK920">
            <v>1</v>
          </cell>
          <cell r="BL920">
            <v>2</v>
          </cell>
          <cell r="BM920">
            <v>45170</v>
          </cell>
          <cell r="BN920" t="str">
            <v>10:45</v>
          </cell>
          <cell r="BO920">
            <v>45170.447916666664</v>
          </cell>
          <cell r="BP920" t="str">
            <v>Connect</v>
          </cell>
        </row>
        <row r="921">
          <cell r="A921">
            <v>1017086496</v>
          </cell>
          <cell r="B921" t="str">
            <v>AUTO</v>
          </cell>
          <cell r="C921" t="str">
            <v>CLDC</v>
          </cell>
          <cell r="D921" t="str">
            <v>Call disconnected</v>
          </cell>
          <cell r="E921" t="str">
            <v>CONNECTED</v>
          </cell>
          <cell r="F921" t="str">
            <v>Connected</v>
          </cell>
          <cell r="G921" t="str">
            <v>Connected</v>
          </cell>
          <cell r="H921" t="str">
            <v>STL210810</v>
          </cell>
          <cell r="I921" t="str">
            <v>Deepa Salikram Vishwakarm</v>
          </cell>
          <cell r="J921">
            <v>10</v>
          </cell>
          <cell r="K921">
            <v>44935.448217592595</v>
          </cell>
          <cell r="L921">
            <v>44935.448298611111</v>
          </cell>
          <cell r="M921">
            <v>10089</v>
          </cell>
          <cell r="N921" t="str">
            <v>LAS POS Refll</v>
          </cell>
          <cell r="O921" t="str">
            <v>00Q6F00001rPwoq</v>
          </cell>
          <cell r="Q921">
            <v>202207057687933</v>
          </cell>
          <cell r="R921">
            <v>0</v>
          </cell>
          <cell r="S921">
            <v>91</v>
          </cell>
          <cell r="U921" t="str">
            <v>TEST2320</v>
          </cell>
          <cell r="W921" t="str">
            <v>KUMAR ARUN USHA KUMARI</v>
          </cell>
          <cell r="X921">
            <v>137212937</v>
          </cell>
          <cell r="AA921" t="str">
            <v>-</v>
          </cell>
          <cell r="AF921" t="str">
            <v>U</v>
          </cell>
          <cell r="AH921">
            <v>7050560364</v>
          </cell>
          <cell r="AK921">
            <v>7</v>
          </cell>
          <cell r="AL921" t="str">
            <v>CFAB_Sales_Agents</v>
          </cell>
          <cell r="AM921" t="str">
            <v>MAIN</v>
          </cell>
          <cell r="AN921">
            <v>1</v>
          </cell>
          <cell r="AP921">
            <v>63721109</v>
          </cell>
          <cell r="AQ921">
            <v>1693545318.71225</v>
          </cell>
          <cell r="AR921">
            <v>0</v>
          </cell>
          <cell r="AS921">
            <v>44935.439120370371</v>
          </cell>
          <cell r="AT921">
            <v>11</v>
          </cell>
          <cell r="AU921">
            <v>44935.712569444448</v>
          </cell>
          <cell r="AV921">
            <v>44935.712893518517</v>
          </cell>
          <cell r="AW921" t="str">
            <v>Y10</v>
          </cell>
          <cell r="AX921" t="str">
            <v>NORMAL_CLEARING</v>
          </cell>
          <cell r="AY921" t="str">
            <v>ANSWER</v>
          </cell>
          <cell r="AZ921" t="str">
            <v>Local/02200488647050560364@default-00035e9c;2</v>
          </cell>
          <cell r="BA921">
            <v>401</v>
          </cell>
          <cell r="BB921" t="str">
            <v>Unauthorized</v>
          </cell>
          <cell r="BC921">
            <v>8</v>
          </cell>
          <cell r="BD921">
            <v>0</v>
          </cell>
          <cell r="BE921">
            <v>12</v>
          </cell>
          <cell r="BF921">
            <v>0</v>
          </cell>
          <cell r="BG921" t="str">
            <v>CALLER</v>
          </cell>
          <cell r="BK921">
            <v>1</v>
          </cell>
          <cell r="BL921">
            <v>2</v>
          </cell>
          <cell r="BM921">
            <v>45170</v>
          </cell>
          <cell r="BN921" t="str">
            <v>10:45</v>
          </cell>
          <cell r="BO921">
            <v>45170.447916666664</v>
          </cell>
          <cell r="BP921" t="str">
            <v>Connect</v>
          </cell>
        </row>
        <row r="922">
          <cell r="A922">
            <v>1017086497</v>
          </cell>
          <cell r="B922" t="str">
            <v>AUTO</v>
          </cell>
          <cell r="C922" t="str">
            <v>CLDC</v>
          </cell>
          <cell r="D922" t="str">
            <v>Call disconnected</v>
          </cell>
          <cell r="E922" t="str">
            <v>CONNECTED</v>
          </cell>
          <cell r="F922" t="str">
            <v>Connected</v>
          </cell>
          <cell r="G922" t="str">
            <v>Connected</v>
          </cell>
          <cell r="H922" t="str">
            <v>STL216174</v>
          </cell>
          <cell r="I922" t="str">
            <v>Swati Krishnat Karande</v>
          </cell>
          <cell r="J922">
            <v>12</v>
          </cell>
          <cell r="K922">
            <v>44935.448229166665</v>
          </cell>
          <cell r="L922">
            <v>44935.448414351849</v>
          </cell>
          <cell r="M922">
            <v>10089</v>
          </cell>
          <cell r="N922" t="str">
            <v>LAS POS Refll</v>
          </cell>
          <cell r="O922" t="str">
            <v>00Q6F00001rNBRf</v>
          </cell>
          <cell r="Q922">
            <v>202207057687933</v>
          </cell>
          <cell r="R922">
            <v>0</v>
          </cell>
          <cell r="S922">
            <v>91</v>
          </cell>
          <cell r="U922" t="str">
            <v>TEST2321</v>
          </cell>
          <cell r="W922" t="str">
            <v>MANISH  MR MANISH WADHWA</v>
          </cell>
          <cell r="X922">
            <v>136552817</v>
          </cell>
          <cell r="AA922" t="str">
            <v>-</v>
          </cell>
          <cell r="AF922" t="str">
            <v>U</v>
          </cell>
          <cell r="AH922">
            <v>9354403545</v>
          </cell>
          <cell r="AK922">
            <v>16</v>
          </cell>
          <cell r="AL922" t="str">
            <v>CFAB_Sales_Agents</v>
          </cell>
          <cell r="AM922" t="str">
            <v>MAIN</v>
          </cell>
          <cell r="AN922">
            <v>1</v>
          </cell>
          <cell r="AP922">
            <v>63721118</v>
          </cell>
          <cell r="AQ922">
            <v>1693545321.71228</v>
          </cell>
          <cell r="AR922">
            <v>0</v>
          </cell>
          <cell r="AS922">
            <v>44935.439120370371</v>
          </cell>
          <cell r="AT922">
            <v>2</v>
          </cell>
          <cell r="AU922">
            <v>44935.610277777778</v>
          </cell>
          <cell r="AV922">
            <v>44935.610590277778</v>
          </cell>
          <cell r="AW922" t="str">
            <v>Y1</v>
          </cell>
          <cell r="AX922" t="str">
            <v>NORMAL_CLEARING</v>
          </cell>
          <cell r="AY922" t="str">
            <v>ANSWER</v>
          </cell>
          <cell r="AZ922" t="str">
            <v>SIP/SIP110_119-0003e795</v>
          </cell>
          <cell r="BA922">
            <v>401</v>
          </cell>
          <cell r="BB922" t="str">
            <v>Unauthorized</v>
          </cell>
          <cell r="BC922">
            <v>19</v>
          </cell>
          <cell r="BD922">
            <v>13</v>
          </cell>
          <cell r="BE922">
            <v>25</v>
          </cell>
          <cell r="BF922">
            <v>0</v>
          </cell>
          <cell r="BG922" t="str">
            <v>CALLER</v>
          </cell>
          <cell r="BK922">
            <v>1</v>
          </cell>
          <cell r="BL922">
            <v>2</v>
          </cell>
          <cell r="BM922">
            <v>45170</v>
          </cell>
          <cell r="BN922" t="str">
            <v>10:45</v>
          </cell>
          <cell r="BO922">
            <v>45170.447916666664</v>
          </cell>
          <cell r="BP922" t="str">
            <v>Connect</v>
          </cell>
        </row>
        <row r="923">
          <cell r="A923">
            <v>1017086498</v>
          </cell>
          <cell r="B923" t="str">
            <v>AUTO</v>
          </cell>
          <cell r="C923" t="str">
            <v>CLDC</v>
          </cell>
          <cell r="D923" t="str">
            <v>Call disconnected</v>
          </cell>
          <cell r="E923" t="str">
            <v>CONNECTED</v>
          </cell>
          <cell r="F923" t="str">
            <v>Connected</v>
          </cell>
          <cell r="G923" t="str">
            <v>Connected</v>
          </cell>
          <cell r="H923" t="str">
            <v>STL209840</v>
          </cell>
          <cell r="I923" t="str">
            <v>Chandan Thakur</v>
          </cell>
          <cell r="J923">
            <v>14</v>
          </cell>
          <cell r="K923">
            <v>44935.448240740741</v>
          </cell>
          <cell r="L923">
            <v>44935.448506944442</v>
          </cell>
          <cell r="M923">
            <v>10089</v>
          </cell>
          <cell r="N923" t="str">
            <v>LAS POS Refll</v>
          </cell>
          <cell r="O923" t="str">
            <v>00Q6F00001rG2j1</v>
          </cell>
          <cell r="Q923">
            <v>202207057687933</v>
          </cell>
          <cell r="R923">
            <v>0</v>
          </cell>
          <cell r="S923">
            <v>91</v>
          </cell>
          <cell r="U923" t="str">
            <v>TEST2322</v>
          </cell>
          <cell r="W923" t="str">
            <v>PARASMAL JAIN BHAVIN PARASMAL</v>
          </cell>
          <cell r="X923">
            <v>135847937</v>
          </cell>
          <cell r="AA923" t="str">
            <v>-</v>
          </cell>
          <cell r="AF923" t="str">
            <v>U</v>
          </cell>
          <cell r="AH923">
            <v>9320283040</v>
          </cell>
          <cell r="AK923">
            <v>23</v>
          </cell>
          <cell r="AL923" t="str">
            <v>CFAB_Sales_Agents</v>
          </cell>
          <cell r="AM923" t="str">
            <v>MAIN</v>
          </cell>
          <cell r="AN923">
            <v>1</v>
          </cell>
          <cell r="AP923">
            <v>63721106</v>
          </cell>
          <cell r="AQ923">
            <v>1693545317.71224</v>
          </cell>
          <cell r="AR923">
            <v>0</v>
          </cell>
          <cell r="AS923">
            <v>44935.439120370371</v>
          </cell>
          <cell r="AT923">
            <v>5</v>
          </cell>
          <cell r="AU923">
            <v>44935.6643287037</v>
          </cell>
          <cell r="AV923">
            <v>44935.665173611109</v>
          </cell>
          <cell r="AW923" t="str">
            <v>Y4</v>
          </cell>
          <cell r="AX923" t="str">
            <v>NORMAL_CLEARING</v>
          </cell>
          <cell r="AY923" t="str">
            <v>ANSWER</v>
          </cell>
          <cell r="AZ923" t="str">
            <v>Local/02200488649320283040@default-00035e99;2</v>
          </cell>
          <cell r="BA923">
            <v>0</v>
          </cell>
          <cell r="BC923">
            <v>11</v>
          </cell>
          <cell r="BD923">
            <v>0</v>
          </cell>
          <cell r="BE923">
            <v>27</v>
          </cell>
          <cell r="BF923">
            <v>0</v>
          </cell>
          <cell r="BG923" t="str">
            <v>CALLER</v>
          </cell>
          <cell r="BJ923" t="str">
            <v xml:space="preserve">DND </v>
          </cell>
          <cell r="BK923">
            <v>1</v>
          </cell>
          <cell r="BL923">
            <v>2</v>
          </cell>
          <cell r="BM923">
            <v>45170</v>
          </cell>
          <cell r="BN923" t="str">
            <v>10:45</v>
          </cell>
          <cell r="BO923">
            <v>45170.447916666664</v>
          </cell>
          <cell r="BP923" t="str">
            <v>Connect</v>
          </cell>
        </row>
        <row r="924">
          <cell r="A924">
            <v>1017086501</v>
          </cell>
          <cell r="B924" t="str">
            <v>AUTO</v>
          </cell>
          <cell r="C924" t="str">
            <v>CLDC</v>
          </cell>
          <cell r="D924" t="str">
            <v>Call disconnected</v>
          </cell>
          <cell r="E924" t="str">
            <v>CONNECTED</v>
          </cell>
          <cell r="F924" t="str">
            <v>Connected</v>
          </cell>
          <cell r="G924" t="str">
            <v>Connected</v>
          </cell>
          <cell r="H924" t="str">
            <v>STL220767</v>
          </cell>
          <cell r="I924" t="str">
            <v>Sagar Nandu Rathod</v>
          </cell>
          <cell r="J924">
            <v>14</v>
          </cell>
          <cell r="K924">
            <v>44935.448321759257</v>
          </cell>
          <cell r="L924">
            <v>44935.448564814818</v>
          </cell>
          <cell r="M924">
            <v>10089</v>
          </cell>
          <cell r="N924" t="str">
            <v>LAS POS Refll</v>
          </cell>
          <cell r="O924" t="str">
            <v>00Q6F00001rPhX2</v>
          </cell>
          <cell r="Q924">
            <v>202207057687933</v>
          </cell>
          <cell r="R924">
            <v>0</v>
          </cell>
          <cell r="S924">
            <v>91</v>
          </cell>
          <cell r="U924" t="str">
            <v>TEST2325</v>
          </cell>
          <cell r="W924" t="str">
            <v>SUMAN MS SUMAN RAO</v>
          </cell>
          <cell r="X924">
            <v>137154004</v>
          </cell>
          <cell r="AA924" t="str">
            <v>-</v>
          </cell>
          <cell r="AF924" t="str">
            <v>U</v>
          </cell>
          <cell r="AH924">
            <v>9717176733</v>
          </cell>
          <cell r="AK924">
            <v>21</v>
          </cell>
          <cell r="AL924" t="str">
            <v>CFAB_Sales_Agents</v>
          </cell>
          <cell r="AM924" t="str">
            <v>MAIN</v>
          </cell>
          <cell r="AN924">
            <v>1</v>
          </cell>
          <cell r="AP924">
            <v>63721125</v>
          </cell>
          <cell r="AQ924">
            <v>1693545329.7123499</v>
          </cell>
          <cell r="AR924">
            <v>0</v>
          </cell>
          <cell r="AS924">
            <v>44935.439120370371</v>
          </cell>
          <cell r="AT924">
            <v>11</v>
          </cell>
          <cell r="AU924">
            <v>44935.719895833332</v>
          </cell>
          <cell r="AV924">
            <v>44935.719953703701</v>
          </cell>
          <cell r="AW924" t="str">
            <v>Y10</v>
          </cell>
          <cell r="AX924" t="str">
            <v>NORMAL_CLEARING</v>
          </cell>
          <cell r="AY924" t="str">
            <v>ANSWER</v>
          </cell>
          <cell r="AZ924" t="str">
            <v>Local/02200488649717176733@default-00035ebf;2</v>
          </cell>
          <cell r="BA924">
            <v>401</v>
          </cell>
          <cell r="BB924" t="str">
            <v>Unauthorized</v>
          </cell>
          <cell r="BC924">
            <v>5</v>
          </cell>
          <cell r="BD924">
            <v>0</v>
          </cell>
          <cell r="BE924">
            <v>29</v>
          </cell>
          <cell r="BF924">
            <v>0</v>
          </cell>
          <cell r="BG924" t="str">
            <v>CALLER</v>
          </cell>
          <cell r="BK924">
            <v>1</v>
          </cell>
          <cell r="BL924">
            <v>2</v>
          </cell>
          <cell r="BM924">
            <v>45170</v>
          </cell>
          <cell r="BN924" t="str">
            <v>10:45</v>
          </cell>
          <cell r="BO924">
            <v>45170.447916666664</v>
          </cell>
          <cell r="BP924" t="str">
            <v>Connect</v>
          </cell>
        </row>
        <row r="925">
          <cell r="A925">
            <v>1017086506</v>
          </cell>
          <cell r="B925" t="str">
            <v>AUTO</v>
          </cell>
          <cell r="C925" t="str">
            <v>WTO</v>
          </cell>
          <cell r="D925" t="str">
            <v>WTO</v>
          </cell>
          <cell r="E925" t="str">
            <v>CONNECTED</v>
          </cell>
          <cell r="F925" t="str">
            <v>UNDEFINED</v>
          </cell>
          <cell r="G925" t="str">
            <v>Default Category</v>
          </cell>
          <cell r="H925" t="str">
            <v>STL210810</v>
          </cell>
          <cell r="I925" t="str">
            <v>Deepa Salikram Vishwakarm</v>
          </cell>
          <cell r="J925">
            <v>80</v>
          </cell>
          <cell r="K925">
            <v>44935.44835648148</v>
          </cell>
          <cell r="L925">
            <v>44935.448738425926</v>
          </cell>
          <cell r="M925">
            <v>10089</v>
          </cell>
          <cell r="N925" t="str">
            <v>LAS POS Refll</v>
          </cell>
          <cell r="O925" t="str">
            <v>00Q6F00001rPhX9</v>
          </cell>
          <cell r="Q925">
            <v>202207057687933</v>
          </cell>
          <cell r="R925">
            <v>0</v>
          </cell>
          <cell r="S925">
            <v>91</v>
          </cell>
          <cell r="U925" t="str">
            <v>TEST2330</v>
          </cell>
          <cell r="W925" t="str">
            <v>PRIYESHBHAI KHATRI</v>
          </cell>
          <cell r="X925">
            <v>137154011</v>
          </cell>
          <cell r="AA925" t="str">
            <v>-</v>
          </cell>
          <cell r="AF925" t="str">
            <v>U</v>
          </cell>
          <cell r="AH925">
            <v>9825650250</v>
          </cell>
          <cell r="AK925">
            <v>33</v>
          </cell>
          <cell r="AL925" t="str">
            <v>CFAB_Sales_Agents</v>
          </cell>
          <cell r="AM925" t="str">
            <v>MAIN</v>
          </cell>
          <cell r="AN925">
            <v>1</v>
          </cell>
          <cell r="AP925">
            <v>63721128</v>
          </cell>
          <cell r="AQ925">
            <v>1693545330.7123599</v>
          </cell>
          <cell r="AR925">
            <v>0</v>
          </cell>
          <cell r="AS925">
            <v>44935.439120370371</v>
          </cell>
          <cell r="AT925">
            <v>2</v>
          </cell>
          <cell r="AU925">
            <v>44935.8121875</v>
          </cell>
          <cell r="AV925">
            <v>44935.812256944446</v>
          </cell>
          <cell r="AW925" t="str">
            <v>Y1</v>
          </cell>
          <cell r="AX925" t="str">
            <v>NORMAL_CLEARING</v>
          </cell>
          <cell r="AY925" t="str">
            <v>ANSWER</v>
          </cell>
          <cell r="AZ925" t="str">
            <v>Local/02200488649825650250@default-00035ec2;2</v>
          </cell>
          <cell r="BA925">
            <v>401</v>
          </cell>
          <cell r="BB925" t="str">
            <v>Unauthorized</v>
          </cell>
          <cell r="BC925">
            <v>8</v>
          </cell>
          <cell r="BD925">
            <v>0</v>
          </cell>
          <cell r="BE925">
            <v>106</v>
          </cell>
          <cell r="BF925">
            <v>0</v>
          </cell>
          <cell r="BG925" t="str">
            <v>CALLER</v>
          </cell>
          <cell r="BK925">
            <v>1</v>
          </cell>
          <cell r="BL925">
            <v>2</v>
          </cell>
          <cell r="BM925">
            <v>45170</v>
          </cell>
          <cell r="BN925" t="str">
            <v>10:45</v>
          </cell>
          <cell r="BO925">
            <v>45170.447916666664</v>
          </cell>
          <cell r="BP925" t="str">
            <v>Connect</v>
          </cell>
        </row>
        <row r="926">
          <cell r="A926">
            <v>1017086507</v>
          </cell>
          <cell r="B926" t="str">
            <v>AUTO</v>
          </cell>
          <cell r="C926" t="str">
            <v>NRAP</v>
          </cell>
          <cell r="D926" t="str">
            <v>No requirement at present</v>
          </cell>
          <cell r="E926" t="str">
            <v>CONNECTED</v>
          </cell>
          <cell r="F926" t="str">
            <v>No requirement</v>
          </cell>
          <cell r="G926" t="str">
            <v>NorequirementAtPresent</v>
          </cell>
          <cell r="H926" t="str">
            <v>STL199878</v>
          </cell>
          <cell r="I926" t="str">
            <v>Suraj santosh Kanekar</v>
          </cell>
          <cell r="J926">
            <v>14</v>
          </cell>
          <cell r="K926">
            <v>44935.448379629626</v>
          </cell>
          <cell r="L926">
            <v>44935.448981481481</v>
          </cell>
          <cell r="M926">
            <v>10089</v>
          </cell>
          <cell r="N926" t="str">
            <v>LAS POS Refll</v>
          </cell>
          <cell r="O926" t="str">
            <v>00Q6F00001rNBRd</v>
          </cell>
          <cell r="Q926">
            <v>202207057687933</v>
          </cell>
          <cell r="R926">
            <v>0</v>
          </cell>
          <cell r="S926">
            <v>91</v>
          </cell>
          <cell r="U926" t="str">
            <v>TEST2331</v>
          </cell>
          <cell r="W926" t="str">
            <v>GAURAV  MR GAURAV SHARMA</v>
          </cell>
          <cell r="X926">
            <v>136552815</v>
          </cell>
          <cell r="AA926" t="str">
            <v>-</v>
          </cell>
          <cell r="AF926" t="str">
            <v>U</v>
          </cell>
          <cell r="AH926">
            <v>9168090975</v>
          </cell>
          <cell r="AK926">
            <v>52</v>
          </cell>
          <cell r="AL926" t="str">
            <v>CFAB_Sales_Agents</v>
          </cell>
          <cell r="AM926" t="str">
            <v>MAIN</v>
          </cell>
          <cell r="AN926">
            <v>1</v>
          </cell>
          <cell r="AP926">
            <v>63721120</v>
          </cell>
          <cell r="AQ926">
            <v>1693545328.7123301</v>
          </cell>
          <cell r="AR926">
            <v>0</v>
          </cell>
          <cell r="AS926">
            <v>44935.439120370371</v>
          </cell>
          <cell r="AT926">
            <v>2</v>
          </cell>
          <cell r="AU926">
            <v>44935.610277777778</v>
          </cell>
          <cell r="AV926">
            <v>44935.612060185187</v>
          </cell>
          <cell r="AW926" t="str">
            <v>Y1</v>
          </cell>
          <cell r="AX926" t="str">
            <v>NORMAL_CLEARING</v>
          </cell>
          <cell r="AY926" t="str">
            <v>ANSWER</v>
          </cell>
          <cell r="AZ926" t="str">
            <v>Local/02200488649168090975@default-00035eb6;2</v>
          </cell>
          <cell r="BA926">
            <v>0</v>
          </cell>
          <cell r="BC926">
            <v>12</v>
          </cell>
          <cell r="BD926">
            <v>0</v>
          </cell>
          <cell r="BE926">
            <v>55</v>
          </cell>
          <cell r="BF926">
            <v>0</v>
          </cell>
          <cell r="BG926" t="str">
            <v>CALLER</v>
          </cell>
          <cell r="BK926">
            <v>1</v>
          </cell>
          <cell r="BL926">
            <v>2</v>
          </cell>
          <cell r="BM926">
            <v>45170</v>
          </cell>
          <cell r="BN926" t="str">
            <v>10:45</v>
          </cell>
          <cell r="BO926">
            <v>45170.447916666664</v>
          </cell>
          <cell r="BP926" t="str">
            <v>Connect</v>
          </cell>
        </row>
        <row r="927">
          <cell r="A927">
            <v>1017086446</v>
          </cell>
          <cell r="B927" t="str">
            <v>AUTO</v>
          </cell>
          <cell r="C927" t="str">
            <v>CLDC</v>
          </cell>
          <cell r="D927" t="str">
            <v>Call disconnected</v>
          </cell>
          <cell r="E927" t="str">
            <v>CONNECTED</v>
          </cell>
          <cell r="F927" t="str">
            <v>Connected</v>
          </cell>
          <cell r="G927" t="str">
            <v>Connected</v>
          </cell>
          <cell r="H927" t="str">
            <v>STL222090</v>
          </cell>
          <cell r="I927" t="str">
            <v>Javed Ibrahim Sayyed</v>
          </cell>
          <cell r="J927">
            <v>15</v>
          </cell>
          <cell r="K927">
            <v>44935.447372685187</v>
          </cell>
          <cell r="L927">
            <v>44935.447615740741</v>
          </cell>
          <cell r="M927">
            <v>10089</v>
          </cell>
          <cell r="N927" t="str">
            <v>LAS POS Refll</v>
          </cell>
          <cell r="O927" t="str">
            <v>00Q6F00001rYqKI</v>
          </cell>
          <cell r="Q927">
            <v>202207057687933</v>
          </cell>
          <cell r="R927">
            <v>0</v>
          </cell>
          <cell r="S927">
            <v>91</v>
          </cell>
          <cell r="U927" t="str">
            <v>TEST2270</v>
          </cell>
          <cell r="W927" t="str">
            <v>VIMLESH KUMAR MEHTA</v>
          </cell>
          <cell r="X927">
            <v>139372039</v>
          </cell>
          <cell r="AA927" t="str">
            <v>-</v>
          </cell>
          <cell r="AF927" t="str">
            <v>U</v>
          </cell>
          <cell r="AH927">
            <v>9820016228</v>
          </cell>
          <cell r="AK927">
            <v>21</v>
          </cell>
          <cell r="AL927" t="str">
            <v>CFAB_Sales_Agents</v>
          </cell>
          <cell r="AM927" t="str">
            <v>MAIN</v>
          </cell>
          <cell r="AN927">
            <v>1</v>
          </cell>
          <cell r="AP927">
            <v>63721069</v>
          </cell>
          <cell r="AQ927">
            <v>1693545249.71173</v>
          </cell>
          <cell r="AR927">
            <v>0</v>
          </cell>
          <cell r="AS927">
            <v>44935.439108796294</v>
          </cell>
          <cell r="AT927">
            <v>11</v>
          </cell>
          <cell r="AU927">
            <v>44935.708749999998</v>
          </cell>
          <cell r="AV927">
            <v>44935.708773148152</v>
          </cell>
          <cell r="AW927" t="str">
            <v>Y10</v>
          </cell>
          <cell r="AX927" t="str">
            <v>NORMAL_CLEARING</v>
          </cell>
          <cell r="AY927" t="str">
            <v>ANSWER</v>
          </cell>
          <cell r="AZ927" t="str">
            <v>Local/02200488649820016228@default-00035df4;2</v>
          </cell>
          <cell r="BA927">
            <v>401</v>
          </cell>
          <cell r="BB927" t="str">
            <v>Unauthorized</v>
          </cell>
          <cell r="BC927">
            <v>4</v>
          </cell>
          <cell r="BD927">
            <v>0</v>
          </cell>
          <cell r="BE927">
            <v>26</v>
          </cell>
          <cell r="BF927">
            <v>0</v>
          </cell>
          <cell r="BG927" t="str">
            <v>CALLER</v>
          </cell>
          <cell r="BK927">
            <v>1</v>
          </cell>
          <cell r="BL927">
            <v>2</v>
          </cell>
          <cell r="BM927">
            <v>45170</v>
          </cell>
          <cell r="BN927" t="str">
            <v>10:44</v>
          </cell>
          <cell r="BO927">
            <v>45170.447222222225</v>
          </cell>
          <cell r="BP927" t="str">
            <v>Connect</v>
          </cell>
        </row>
        <row r="928">
          <cell r="A928">
            <v>1017086453</v>
          </cell>
          <cell r="B928" t="str">
            <v>AUTO</v>
          </cell>
          <cell r="C928" t="str">
            <v>NRAP</v>
          </cell>
          <cell r="D928" t="str">
            <v>No requirement at present</v>
          </cell>
          <cell r="E928" t="str">
            <v>CONNECTED</v>
          </cell>
          <cell r="F928" t="str">
            <v>No requirement</v>
          </cell>
          <cell r="G928" t="str">
            <v>NorequirementAtPresent</v>
          </cell>
          <cell r="H928" t="str">
            <v>STL199878</v>
          </cell>
          <cell r="I928" t="str">
            <v>Suraj santosh Kanekar</v>
          </cell>
          <cell r="J928">
            <v>16</v>
          </cell>
          <cell r="K928">
            <v>44935.447395833333</v>
          </cell>
          <cell r="L928">
            <v>44935.447766203702</v>
          </cell>
          <cell r="M928">
            <v>10089</v>
          </cell>
          <cell r="N928" t="str">
            <v>LAS POS Refll</v>
          </cell>
          <cell r="O928" t="str">
            <v>00Q6F00001rHHfp</v>
          </cell>
          <cell r="Q928">
            <v>202207057687933</v>
          </cell>
          <cell r="R928">
            <v>0</v>
          </cell>
          <cell r="S928">
            <v>91</v>
          </cell>
          <cell r="U928" t="str">
            <v>TEST2277</v>
          </cell>
          <cell r="W928" t="str">
            <v>P SAIYED</v>
          </cell>
          <cell r="X928">
            <v>136145842</v>
          </cell>
          <cell r="AA928" t="str">
            <v>-</v>
          </cell>
          <cell r="AF928" t="str">
            <v>U</v>
          </cell>
          <cell r="AH928">
            <v>9703298292</v>
          </cell>
          <cell r="AK928">
            <v>32</v>
          </cell>
          <cell r="AL928" t="str">
            <v>CFAB_Sales_Agents</v>
          </cell>
          <cell r="AM928" t="str">
            <v>MAIN</v>
          </cell>
          <cell r="AN928">
            <v>1</v>
          </cell>
          <cell r="AP928">
            <v>63721071</v>
          </cell>
          <cell r="AQ928">
            <v>1693545250.71173</v>
          </cell>
          <cell r="AR928">
            <v>0</v>
          </cell>
          <cell r="AS928">
            <v>44935.439108796294</v>
          </cell>
          <cell r="AT928">
            <v>11</v>
          </cell>
          <cell r="AU928">
            <v>44935.708749999998</v>
          </cell>
          <cell r="AV928">
            <v>44935.708773148152</v>
          </cell>
          <cell r="AW928" t="str">
            <v>Y10</v>
          </cell>
          <cell r="AX928" t="str">
            <v>NORMAL_CLEARING</v>
          </cell>
          <cell r="AY928" t="str">
            <v>ANSWER</v>
          </cell>
          <cell r="AZ928" t="str">
            <v>Local/02200488649703298292@default-00035df6;2</v>
          </cell>
          <cell r="BA928">
            <v>401</v>
          </cell>
          <cell r="BB928" t="str">
            <v>Unauthorized</v>
          </cell>
          <cell r="BC928">
            <v>5</v>
          </cell>
          <cell r="BD928">
            <v>0</v>
          </cell>
          <cell r="BE928">
            <v>42</v>
          </cell>
          <cell r="BF928">
            <v>0</v>
          </cell>
          <cell r="BG928" t="str">
            <v>CALLER</v>
          </cell>
          <cell r="BK928">
            <v>1</v>
          </cell>
          <cell r="BL928">
            <v>2</v>
          </cell>
          <cell r="BM928">
            <v>45170</v>
          </cell>
          <cell r="BN928" t="str">
            <v>10:44</v>
          </cell>
          <cell r="BO928">
            <v>45170.447222222225</v>
          </cell>
          <cell r="BP928" t="str">
            <v>Connect</v>
          </cell>
        </row>
        <row r="929">
          <cell r="A929">
            <v>1017086454</v>
          </cell>
          <cell r="B929" t="str">
            <v>AUTO</v>
          </cell>
          <cell r="C929" t="str">
            <v>CLDC</v>
          </cell>
          <cell r="D929" t="str">
            <v>Call disconnected</v>
          </cell>
          <cell r="E929" t="str">
            <v>CONNECTED</v>
          </cell>
          <cell r="F929" t="str">
            <v>Connected</v>
          </cell>
          <cell r="G929" t="str">
            <v>Connected</v>
          </cell>
          <cell r="H929" t="str">
            <v>STL220633</v>
          </cell>
          <cell r="I929" t="str">
            <v xml:space="preserve">Karishma Manik Salunkhe </v>
          </cell>
          <cell r="J929">
            <v>9</v>
          </cell>
          <cell r="K929">
            <v>44935.44740740741</v>
          </cell>
          <cell r="L929">
            <v>44935.44809027778</v>
          </cell>
          <cell r="M929">
            <v>10089</v>
          </cell>
          <cell r="N929" t="str">
            <v>LAS POS Refll</v>
          </cell>
          <cell r="O929" t="str">
            <v>00Q6F00001rLoWU</v>
          </cell>
          <cell r="Q929">
            <v>202207057687933</v>
          </cell>
          <cell r="R929">
            <v>0</v>
          </cell>
          <cell r="S929">
            <v>91</v>
          </cell>
          <cell r="U929" t="str">
            <v>TEST2278</v>
          </cell>
          <cell r="W929" t="str">
            <v>NEERAJ KUMAR</v>
          </cell>
          <cell r="X929">
            <v>136225584</v>
          </cell>
          <cell r="AA929" t="str">
            <v>-</v>
          </cell>
          <cell r="AF929" t="str">
            <v>U</v>
          </cell>
          <cell r="AH929">
            <v>9910654400</v>
          </cell>
          <cell r="AK929">
            <v>59</v>
          </cell>
          <cell r="AL929" t="str">
            <v>CFAB_Sales_Agents</v>
          </cell>
          <cell r="AM929" t="str">
            <v>MAIN</v>
          </cell>
          <cell r="AN929">
            <v>1</v>
          </cell>
          <cell r="AP929">
            <v>63721060</v>
          </cell>
          <cell r="AQ929">
            <v>1693545247.47334</v>
          </cell>
          <cell r="AR929">
            <v>0</v>
          </cell>
          <cell r="AS929">
            <v>44935.439108796294</v>
          </cell>
          <cell r="AT929">
            <v>4</v>
          </cell>
          <cell r="AU929">
            <v>44935.620381944442</v>
          </cell>
          <cell r="AV929">
            <v>44935.62122685185</v>
          </cell>
          <cell r="AW929" t="str">
            <v>Y3</v>
          </cell>
          <cell r="AX929" t="str">
            <v>NORMAL_CLEARING</v>
          </cell>
          <cell r="AY929" t="str">
            <v>ANSWER</v>
          </cell>
          <cell r="AZ929" t="str">
            <v>Local/02200488649910654400@default-00027fb8;2</v>
          </cell>
          <cell r="BA929">
            <v>401</v>
          </cell>
          <cell r="BB929" t="str">
            <v>Unauthorized</v>
          </cell>
          <cell r="BC929">
            <v>8</v>
          </cell>
          <cell r="BD929">
            <v>0</v>
          </cell>
          <cell r="BE929">
            <v>67</v>
          </cell>
          <cell r="BF929">
            <v>0</v>
          </cell>
          <cell r="BG929" t="str">
            <v>AGENT</v>
          </cell>
          <cell r="BK929">
            <v>1</v>
          </cell>
          <cell r="BL929">
            <v>2</v>
          </cell>
          <cell r="BM929">
            <v>45170</v>
          </cell>
          <cell r="BN929" t="str">
            <v>10:44</v>
          </cell>
          <cell r="BO929">
            <v>45170.447222222225</v>
          </cell>
          <cell r="BP929" t="str">
            <v>Connect</v>
          </cell>
        </row>
        <row r="930">
          <cell r="A930">
            <v>1017086455</v>
          </cell>
          <cell r="B930" t="str">
            <v>AUTO</v>
          </cell>
          <cell r="C930" t="str">
            <v>NRAP</v>
          </cell>
          <cell r="D930" t="str">
            <v>No requirement at present</v>
          </cell>
          <cell r="E930" t="str">
            <v>CONNECTED</v>
          </cell>
          <cell r="F930" t="str">
            <v>No requirement</v>
          </cell>
          <cell r="G930" t="str">
            <v>NorequirementAtPresent</v>
          </cell>
          <cell r="H930" t="str">
            <v>STL221837</v>
          </cell>
          <cell r="I930" t="str">
            <v>Varsha Ganpat Padwal</v>
          </cell>
          <cell r="J930">
            <v>14</v>
          </cell>
          <cell r="K930">
            <v>44935.44740740741</v>
          </cell>
          <cell r="L930">
            <v>44935.447685185187</v>
          </cell>
          <cell r="M930">
            <v>10089</v>
          </cell>
          <cell r="N930" t="str">
            <v>LAS POS Refll</v>
          </cell>
          <cell r="O930" t="str">
            <v>00Q6F00001rQkbl</v>
          </cell>
          <cell r="Q930">
            <v>202207057687933</v>
          </cell>
          <cell r="R930">
            <v>0</v>
          </cell>
          <cell r="S930">
            <v>91</v>
          </cell>
          <cell r="U930" t="str">
            <v>TEST2279</v>
          </cell>
          <cell r="W930" t="str">
            <v>GHANASHYAMDAS AGARWAL GOENKA</v>
          </cell>
          <cell r="X930">
            <v>137409427</v>
          </cell>
          <cell r="AA930" t="str">
            <v>-</v>
          </cell>
          <cell r="AF930" t="str">
            <v>U</v>
          </cell>
          <cell r="AH930">
            <v>8022250696</v>
          </cell>
          <cell r="AK930">
            <v>24</v>
          </cell>
          <cell r="AL930" t="str">
            <v>CFAB_Sales_Agents</v>
          </cell>
          <cell r="AM930" t="str">
            <v>MAIN</v>
          </cell>
          <cell r="AN930">
            <v>1</v>
          </cell>
          <cell r="AP930">
            <v>63721073</v>
          </cell>
          <cell r="AQ930">
            <v>1693545251.71174</v>
          </cell>
          <cell r="AR930">
            <v>0</v>
          </cell>
          <cell r="AS930">
            <v>44935.439120370371</v>
          </cell>
          <cell r="AT930">
            <v>2</v>
          </cell>
          <cell r="AU930">
            <v>44935.602083333331</v>
          </cell>
          <cell r="AV930">
            <v>44935.603344907409</v>
          </cell>
          <cell r="AW930" t="str">
            <v>Y1</v>
          </cell>
          <cell r="AX930" t="str">
            <v>NORMAL_CLEARING</v>
          </cell>
          <cell r="AY930" t="str">
            <v>ANSWER</v>
          </cell>
          <cell r="AZ930" t="str">
            <v>Local/02200488648022250696@default-00035df8;2</v>
          </cell>
          <cell r="BA930">
            <v>401</v>
          </cell>
          <cell r="BB930" t="str">
            <v>Unauthorized</v>
          </cell>
          <cell r="BC930">
            <v>5</v>
          </cell>
          <cell r="BD930">
            <v>0</v>
          </cell>
          <cell r="BE930">
            <v>32</v>
          </cell>
          <cell r="BF930">
            <v>0</v>
          </cell>
          <cell r="BG930" t="str">
            <v>CALLER</v>
          </cell>
          <cell r="BK930">
            <v>1</v>
          </cell>
          <cell r="BL930">
            <v>2</v>
          </cell>
          <cell r="BM930">
            <v>45170</v>
          </cell>
          <cell r="BN930" t="str">
            <v>10:44</v>
          </cell>
          <cell r="BO930">
            <v>45170.447222222225</v>
          </cell>
          <cell r="BP930" t="str">
            <v>Connect</v>
          </cell>
        </row>
        <row r="931">
          <cell r="A931">
            <v>1017086458</v>
          </cell>
          <cell r="B931" t="str">
            <v>AUTO</v>
          </cell>
          <cell r="C931" t="str">
            <v>CLDC</v>
          </cell>
          <cell r="D931" t="str">
            <v>Call disconnected</v>
          </cell>
          <cell r="E931" t="str">
            <v>CONNECTED</v>
          </cell>
          <cell r="F931" t="str">
            <v>Connected</v>
          </cell>
          <cell r="G931" t="str">
            <v>Connected</v>
          </cell>
          <cell r="H931" t="str">
            <v>STL220625</v>
          </cell>
          <cell r="I931" t="str">
            <v>Fazil Kamaruddin Khan</v>
          </cell>
          <cell r="J931">
            <v>29</v>
          </cell>
          <cell r="K931">
            <v>44935.447453703702</v>
          </cell>
          <cell r="L931">
            <v>44935.447650462964</v>
          </cell>
          <cell r="M931">
            <v>10089</v>
          </cell>
          <cell r="N931" t="str">
            <v>LAS POS Refll</v>
          </cell>
          <cell r="O931" t="str">
            <v>00Q6F00001rRIjB</v>
          </cell>
          <cell r="Q931">
            <v>202207057687933</v>
          </cell>
          <cell r="R931">
            <v>0</v>
          </cell>
          <cell r="S931">
            <v>91</v>
          </cell>
          <cell r="U931" t="str">
            <v>TEST2282</v>
          </cell>
          <cell r="W931" t="str">
            <v>AHMED ULLAH PARVEZ</v>
          </cell>
          <cell r="X931">
            <v>137540666</v>
          </cell>
          <cell r="AA931" t="str">
            <v>-</v>
          </cell>
          <cell r="AF931" t="str">
            <v>U</v>
          </cell>
          <cell r="AH931">
            <v>9866262823</v>
          </cell>
          <cell r="AK931">
            <v>17</v>
          </cell>
          <cell r="AL931" t="str">
            <v>CFAB_Sales_Agents</v>
          </cell>
          <cell r="AM931" t="str">
            <v>MAIN</v>
          </cell>
          <cell r="AN931">
            <v>1</v>
          </cell>
          <cell r="AP931">
            <v>63721067</v>
          </cell>
          <cell r="AQ931">
            <v>1693545249.71172</v>
          </cell>
          <cell r="AR931">
            <v>0</v>
          </cell>
          <cell r="AS931">
            <v>44935.439108796294</v>
          </cell>
          <cell r="AT931">
            <v>2</v>
          </cell>
          <cell r="AU931">
            <v>44935.601990740739</v>
          </cell>
          <cell r="AV931">
            <v>44935.602638888886</v>
          </cell>
          <cell r="AW931" t="str">
            <v>Y1</v>
          </cell>
          <cell r="AX931" t="str">
            <v>NORMAL_CLEARING</v>
          </cell>
          <cell r="AY931" t="str">
            <v>ANSWER</v>
          </cell>
          <cell r="AZ931" t="str">
            <v>Local/02200488649866262823@default-00035df1;2</v>
          </cell>
          <cell r="BA931">
            <v>401</v>
          </cell>
          <cell r="BB931" t="str">
            <v>Unauthorized</v>
          </cell>
          <cell r="BC931">
            <v>11</v>
          </cell>
          <cell r="BD931">
            <v>0</v>
          </cell>
          <cell r="BE931">
            <v>37</v>
          </cell>
          <cell r="BF931">
            <v>0</v>
          </cell>
          <cell r="BG931" t="str">
            <v>CALLER</v>
          </cell>
          <cell r="BK931">
            <v>1</v>
          </cell>
          <cell r="BL931">
            <v>2</v>
          </cell>
          <cell r="BM931">
            <v>45170</v>
          </cell>
          <cell r="BN931" t="str">
            <v>10:44</v>
          </cell>
          <cell r="BO931">
            <v>45170.447222222225</v>
          </cell>
          <cell r="BP931" t="str">
            <v>Connect</v>
          </cell>
        </row>
        <row r="932">
          <cell r="A932">
            <v>1017086459</v>
          </cell>
          <cell r="B932" t="str">
            <v>MANUAL</v>
          </cell>
          <cell r="C932" t="str">
            <v>SHUP</v>
          </cell>
          <cell r="D932" t="str">
            <v>Short hung up</v>
          </cell>
          <cell r="E932" t="str">
            <v>CONNECTED</v>
          </cell>
          <cell r="F932" t="str">
            <v>Connected</v>
          </cell>
          <cell r="G932" t="str">
            <v>Connected</v>
          </cell>
          <cell r="H932" t="str">
            <v>STL221835</v>
          </cell>
          <cell r="I932" t="str">
            <v>Asmita Bhagawan Kharat</v>
          </cell>
          <cell r="J932">
            <v>7</v>
          </cell>
          <cell r="K932">
            <v>44935.447511574072</v>
          </cell>
          <cell r="L932">
            <v>44935.448437500003</v>
          </cell>
          <cell r="M932">
            <v>10089</v>
          </cell>
          <cell r="N932" t="str">
            <v>LAS POS Refll</v>
          </cell>
          <cell r="O932" t="str">
            <v>LAP-Propensity Forec</v>
          </cell>
          <cell r="Q932">
            <v>202207057686835</v>
          </cell>
          <cell r="R932">
            <v>0</v>
          </cell>
          <cell r="S932">
            <v>91</v>
          </cell>
          <cell r="U932" t="str">
            <v>TEST2283</v>
          </cell>
          <cell r="X932" t="str">
            <v>Offer-20221268406660</v>
          </cell>
          <cell r="AA932" t="str">
            <v>-</v>
          </cell>
          <cell r="AF932" t="str">
            <v>U</v>
          </cell>
          <cell r="AH932">
            <v>9346999303</v>
          </cell>
          <cell r="AK932">
            <v>80</v>
          </cell>
          <cell r="AL932" t="str">
            <v>CFAB_Sales_Agents</v>
          </cell>
          <cell r="AM932" t="str">
            <v>MANUAL</v>
          </cell>
          <cell r="AN932">
            <v>1</v>
          </cell>
          <cell r="AP932">
            <v>61654688</v>
          </cell>
          <cell r="AQ932">
            <v>1693545245.7116599</v>
          </cell>
          <cell r="AR932">
            <v>0</v>
          </cell>
          <cell r="AS932" t="str">
            <v>07/31/2023 13:47:13</v>
          </cell>
          <cell r="AT932">
            <v>3</v>
          </cell>
          <cell r="AU932">
            <v>44935.447280092594</v>
          </cell>
          <cell r="AV932">
            <v>44935.448518518519</v>
          </cell>
          <cell r="AW932" t="str">
            <v>Y2</v>
          </cell>
          <cell r="AX932" t="str">
            <v>NORMAL_CLEARING</v>
          </cell>
          <cell r="AY932" t="str">
            <v>ANSWER</v>
          </cell>
          <cell r="AZ932" t="str">
            <v>Local/8600141@default-00035dda;1</v>
          </cell>
          <cell r="BA932">
            <v>401</v>
          </cell>
          <cell r="BB932" t="str">
            <v>Unauthorized</v>
          </cell>
          <cell r="BC932">
            <v>100</v>
          </cell>
          <cell r="BD932">
            <v>82</v>
          </cell>
          <cell r="BE932">
            <v>88</v>
          </cell>
          <cell r="BF932">
            <v>0</v>
          </cell>
          <cell r="BG932" t="str">
            <v>AGENT</v>
          </cell>
          <cell r="BK932">
            <v>1</v>
          </cell>
          <cell r="BL932">
            <v>2</v>
          </cell>
          <cell r="BM932">
            <v>45170</v>
          </cell>
          <cell r="BN932" t="str">
            <v>10:44</v>
          </cell>
          <cell r="BO932">
            <v>45170.447222222225</v>
          </cell>
          <cell r="BP932" t="str">
            <v>Connect</v>
          </cell>
        </row>
        <row r="933">
          <cell r="A933">
            <v>1017086460</v>
          </cell>
          <cell r="B933" t="str">
            <v>AUTO</v>
          </cell>
          <cell r="C933" t="str">
            <v>NRAP</v>
          </cell>
          <cell r="D933" t="str">
            <v>No requirement at present</v>
          </cell>
          <cell r="E933" t="str">
            <v>CONNECTED</v>
          </cell>
          <cell r="F933" t="str">
            <v>No requirement</v>
          </cell>
          <cell r="G933" t="str">
            <v>NorequirementAtPresent</v>
          </cell>
          <cell r="H933" t="str">
            <v>STL216174</v>
          </cell>
          <cell r="I933" t="str">
            <v>Swati Krishnat Karande</v>
          </cell>
          <cell r="J933">
            <v>9</v>
          </cell>
          <cell r="K933">
            <v>44935.44767361111</v>
          </cell>
          <cell r="L933">
            <v>44935.448067129626</v>
          </cell>
          <cell r="M933">
            <v>10089</v>
          </cell>
          <cell r="N933" t="str">
            <v>LAS POS Refll</v>
          </cell>
          <cell r="O933" t="str">
            <v>00Q6F00001rYiuU</v>
          </cell>
          <cell r="Q933">
            <v>202207057687933</v>
          </cell>
          <cell r="R933">
            <v>0</v>
          </cell>
          <cell r="S933">
            <v>91</v>
          </cell>
          <cell r="U933" t="str">
            <v>TEST2284</v>
          </cell>
          <cell r="W933" t="str">
            <v>RAVINDRA SUDHALKAR</v>
          </cell>
          <cell r="X933">
            <v>139343310</v>
          </cell>
          <cell r="AA933" t="str">
            <v>-</v>
          </cell>
          <cell r="AF933" t="str">
            <v>U</v>
          </cell>
          <cell r="AH933">
            <v>9322482828</v>
          </cell>
          <cell r="AK933">
            <v>34</v>
          </cell>
          <cell r="AL933" t="str">
            <v>CFAB_Sales_Agents</v>
          </cell>
          <cell r="AM933" t="str">
            <v>MAIN</v>
          </cell>
          <cell r="AN933">
            <v>1</v>
          </cell>
          <cell r="AP933">
            <v>63721087</v>
          </cell>
          <cell r="AQ933">
            <v>1693545273.4734499</v>
          </cell>
          <cell r="AR933">
            <v>0</v>
          </cell>
          <cell r="AS933">
            <v>44935.439120370371</v>
          </cell>
          <cell r="AT933">
            <v>4</v>
          </cell>
          <cell r="AU933">
            <v>44935.621238425927</v>
          </cell>
          <cell r="AV933">
            <v>44935.622152777774</v>
          </cell>
          <cell r="AW933" t="str">
            <v>Y3</v>
          </cell>
          <cell r="AX933" t="str">
            <v>NORMAL_CLEARING</v>
          </cell>
          <cell r="AY933" t="str">
            <v>ANSWER</v>
          </cell>
          <cell r="AZ933" t="str">
            <v>Local/02200488649322482828@default-00027fde;2</v>
          </cell>
          <cell r="BA933">
            <v>401</v>
          </cell>
          <cell r="BB933" t="str">
            <v>Unauthorized</v>
          </cell>
          <cell r="BC933">
            <v>6</v>
          </cell>
          <cell r="BD933">
            <v>0</v>
          </cell>
          <cell r="BE933">
            <v>42</v>
          </cell>
          <cell r="BF933">
            <v>0</v>
          </cell>
          <cell r="BG933" t="str">
            <v>AGENT</v>
          </cell>
          <cell r="BK933">
            <v>1</v>
          </cell>
          <cell r="BL933">
            <v>2</v>
          </cell>
          <cell r="BM933">
            <v>45170</v>
          </cell>
          <cell r="BN933" t="str">
            <v>10:44</v>
          </cell>
          <cell r="BO933">
            <v>45170.447222222225</v>
          </cell>
          <cell r="BP933" t="str">
            <v>Connect</v>
          </cell>
        </row>
        <row r="934">
          <cell r="A934">
            <v>1017086461</v>
          </cell>
          <cell r="B934" t="str">
            <v>AUTO</v>
          </cell>
          <cell r="C934" t="str">
            <v>NRAP</v>
          </cell>
          <cell r="D934" t="str">
            <v>No requirement at present</v>
          </cell>
          <cell r="E934" t="str">
            <v>CONNECTED</v>
          </cell>
          <cell r="F934" t="str">
            <v>No requirement</v>
          </cell>
          <cell r="G934" t="str">
            <v>NorequirementAtPresent</v>
          </cell>
          <cell r="H934" t="str">
            <v>STL219891</v>
          </cell>
          <cell r="I934" t="str">
            <v>Sushant Dattatray Salunkhe</v>
          </cell>
          <cell r="J934">
            <v>30</v>
          </cell>
          <cell r="K934">
            <v>44935.447708333333</v>
          </cell>
          <cell r="L934">
            <v>44935.449189814812</v>
          </cell>
          <cell r="M934">
            <v>10089</v>
          </cell>
          <cell r="N934" t="str">
            <v>LAS POS Refll</v>
          </cell>
          <cell r="O934" t="str">
            <v>00Q6F00001rQEPR</v>
          </cell>
          <cell r="Q934">
            <v>202207057687933</v>
          </cell>
          <cell r="R934">
            <v>0</v>
          </cell>
          <cell r="S934">
            <v>91</v>
          </cell>
          <cell r="U934" t="str">
            <v>TEST2285</v>
          </cell>
          <cell r="W934" t="str">
            <v>AGRAWAL</v>
          </cell>
          <cell r="X934">
            <v>137281624</v>
          </cell>
          <cell r="AA934" t="str">
            <v>-</v>
          </cell>
          <cell r="AF934" t="str">
            <v>U</v>
          </cell>
          <cell r="AH934">
            <v>9425324747</v>
          </cell>
          <cell r="AK934">
            <v>128</v>
          </cell>
          <cell r="AL934" t="str">
            <v>CFAB_Sales_Agents</v>
          </cell>
          <cell r="AM934" t="str">
            <v>MAIN</v>
          </cell>
          <cell r="AN934">
            <v>1</v>
          </cell>
          <cell r="AP934">
            <v>63721088</v>
          </cell>
          <cell r="AQ934">
            <v>1693545274.4734499</v>
          </cell>
          <cell r="AR934">
            <v>0</v>
          </cell>
          <cell r="AS934">
            <v>44935.439120370371</v>
          </cell>
          <cell r="AT934">
            <v>2</v>
          </cell>
          <cell r="AU934">
            <v>44935.602939814817</v>
          </cell>
          <cell r="AV934">
            <v>44935.604328703703</v>
          </cell>
          <cell r="AW934" t="str">
            <v>Y1</v>
          </cell>
          <cell r="AX934" t="str">
            <v>NORMAL_CLEARING</v>
          </cell>
          <cell r="AY934" t="str">
            <v>ANSWER</v>
          </cell>
          <cell r="AZ934" t="str">
            <v>SIP/SIP112_114-0001e461</v>
          </cell>
          <cell r="BA934">
            <v>401</v>
          </cell>
          <cell r="BB934" t="str">
            <v>Unauthorized</v>
          </cell>
          <cell r="BC934">
            <v>129</v>
          </cell>
          <cell r="BD934">
            <v>120</v>
          </cell>
          <cell r="BE934">
            <v>150</v>
          </cell>
          <cell r="BF934">
            <v>0</v>
          </cell>
          <cell r="BG934" t="str">
            <v>CALLER</v>
          </cell>
          <cell r="BK934">
            <v>1</v>
          </cell>
          <cell r="BL934">
            <v>2</v>
          </cell>
          <cell r="BM934">
            <v>45170</v>
          </cell>
          <cell r="BN934" t="str">
            <v>10:44</v>
          </cell>
          <cell r="BO934">
            <v>45170.447222222225</v>
          </cell>
          <cell r="BP934" t="str">
            <v>Connect</v>
          </cell>
        </row>
        <row r="935">
          <cell r="A935">
            <v>1017086462</v>
          </cell>
          <cell r="B935" t="str">
            <v>AUTO</v>
          </cell>
          <cell r="C935" t="str">
            <v>SHUP</v>
          </cell>
          <cell r="D935" t="str">
            <v>Short hung up</v>
          </cell>
          <cell r="E935" t="str">
            <v>CONNECTED</v>
          </cell>
          <cell r="F935" t="str">
            <v>Connected</v>
          </cell>
          <cell r="G935" t="str">
            <v>Connected</v>
          </cell>
          <cell r="H935" t="str">
            <v>STL220767</v>
          </cell>
          <cell r="I935" t="str">
            <v>Sagar Nandu Rathod</v>
          </cell>
          <cell r="J935">
            <v>9</v>
          </cell>
          <cell r="K935">
            <v>44935.44771990741</v>
          </cell>
          <cell r="L935">
            <v>44935.448206018518</v>
          </cell>
          <cell r="M935">
            <v>10089</v>
          </cell>
          <cell r="N935" t="str">
            <v>LAS POS Refll</v>
          </cell>
          <cell r="O935" t="str">
            <v>00Q6F00001rHBn7</v>
          </cell>
          <cell r="Q935">
            <v>202207057687933</v>
          </cell>
          <cell r="R935">
            <v>0</v>
          </cell>
          <cell r="S935">
            <v>91</v>
          </cell>
          <cell r="U935" t="str">
            <v>TEST2286</v>
          </cell>
          <cell r="W935" t="str">
            <v>DHANANJAI</v>
          </cell>
          <cell r="X935">
            <v>136123173</v>
          </cell>
          <cell r="AA935" t="str">
            <v>-</v>
          </cell>
          <cell r="AF935" t="str">
            <v>U</v>
          </cell>
          <cell r="AH935">
            <v>9833143673</v>
          </cell>
          <cell r="AK935">
            <v>42</v>
          </cell>
          <cell r="AL935" t="str">
            <v>CFAB_Sales_Agents</v>
          </cell>
          <cell r="AM935" t="str">
            <v>MAIN</v>
          </cell>
          <cell r="AN935">
            <v>1</v>
          </cell>
          <cell r="AP935">
            <v>63721077</v>
          </cell>
          <cell r="AQ935">
            <v>1693545251.71175</v>
          </cell>
          <cell r="AR935">
            <v>0</v>
          </cell>
          <cell r="AS935">
            <v>44935.439120370371</v>
          </cell>
          <cell r="AT935">
            <v>1</v>
          </cell>
          <cell r="AU935">
            <v>44935.447233796294</v>
          </cell>
          <cell r="AV935">
            <v>44935.448275462964</v>
          </cell>
          <cell r="AW935" t="str">
            <v>Y</v>
          </cell>
          <cell r="AX935" t="str">
            <v>NORMAL_CLEARING</v>
          </cell>
          <cell r="AY935" t="str">
            <v>ANSWER</v>
          </cell>
          <cell r="AZ935" t="str">
            <v>Local/02200488649833143673@default-00035dfc;2</v>
          </cell>
          <cell r="BA935">
            <v>401</v>
          </cell>
          <cell r="BB935" t="str">
            <v>Unauthorized</v>
          </cell>
          <cell r="BC935">
            <v>32</v>
          </cell>
          <cell r="BD935">
            <v>0</v>
          </cell>
          <cell r="BE935">
            <v>51</v>
          </cell>
          <cell r="BF935">
            <v>0</v>
          </cell>
          <cell r="BG935" t="str">
            <v>AGENT</v>
          </cell>
          <cell r="BK935">
            <v>1</v>
          </cell>
          <cell r="BL935">
            <v>2</v>
          </cell>
          <cell r="BM935">
            <v>45170</v>
          </cell>
          <cell r="BN935" t="str">
            <v>10:44</v>
          </cell>
          <cell r="BO935">
            <v>45170.447222222225</v>
          </cell>
          <cell r="BP935" t="str">
            <v>Connect</v>
          </cell>
        </row>
        <row r="936">
          <cell r="A936">
            <v>1017086463</v>
          </cell>
          <cell r="B936" t="str">
            <v>AUTO</v>
          </cell>
          <cell r="C936" t="str">
            <v>CLDC</v>
          </cell>
          <cell r="D936" t="str">
            <v>Call disconnected</v>
          </cell>
          <cell r="E936" t="str">
            <v>CONNECTED</v>
          </cell>
          <cell r="F936" t="str">
            <v>Connected</v>
          </cell>
          <cell r="G936" t="str">
            <v>Connected</v>
          </cell>
          <cell r="H936" t="str">
            <v>STL221837</v>
          </cell>
          <cell r="I936" t="str">
            <v>Varsha Ganpat Padwal</v>
          </cell>
          <cell r="J936">
            <v>12</v>
          </cell>
          <cell r="K936">
            <v>44935.447731481479</v>
          </cell>
          <cell r="L936">
            <v>44935.447997685187</v>
          </cell>
          <cell r="M936">
            <v>10089</v>
          </cell>
          <cell r="N936" t="str">
            <v>LAS POS Refll</v>
          </cell>
          <cell r="O936" t="str">
            <v>00Q6F00001rYlN0</v>
          </cell>
          <cell r="Q936">
            <v>202207057687933</v>
          </cell>
          <cell r="R936">
            <v>0</v>
          </cell>
          <cell r="S936">
            <v>91</v>
          </cell>
          <cell r="U936" t="str">
            <v>TEST2287</v>
          </cell>
          <cell r="W936" t="str">
            <v>ADITYA  MR ADITYA JAIN</v>
          </cell>
          <cell r="X936">
            <v>139352840</v>
          </cell>
          <cell r="AA936" t="str">
            <v>-</v>
          </cell>
          <cell r="AF936" t="str">
            <v>U</v>
          </cell>
          <cell r="AH936">
            <v>9819984939</v>
          </cell>
          <cell r="AK936">
            <v>23</v>
          </cell>
          <cell r="AL936" t="str">
            <v>CFAB_Sales_Agents</v>
          </cell>
          <cell r="AM936" t="str">
            <v>MAIN</v>
          </cell>
          <cell r="AN936">
            <v>1</v>
          </cell>
          <cell r="AP936">
            <v>63721066</v>
          </cell>
          <cell r="AQ936">
            <v>1693545249.71171</v>
          </cell>
          <cell r="AR936">
            <v>0</v>
          </cell>
          <cell r="AS936">
            <v>44935.439108796294</v>
          </cell>
          <cell r="AT936">
            <v>10</v>
          </cell>
          <cell r="AU936">
            <v>44935.700370370374</v>
          </cell>
          <cell r="AV936">
            <v>44935.701979166668</v>
          </cell>
          <cell r="AW936" t="str">
            <v>Y9</v>
          </cell>
          <cell r="AX936" t="str">
            <v>NORMAL_CLEARING</v>
          </cell>
          <cell r="AY936" t="str">
            <v>ANSWER</v>
          </cell>
          <cell r="AZ936" t="str">
            <v>Local/02200488649819984939@default-00035df0;2</v>
          </cell>
          <cell r="BA936">
            <v>401</v>
          </cell>
          <cell r="BB936" t="str">
            <v>Unauthorized</v>
          </cell>
          <cell r="BC936">
            <v>35</v>
          </cell>
          <cell r="BD936">
            <v>0</v>
          </cell>
          <cell r="BE936">
            <v>24</v>
          </cell>
          <cell r="BF936">
            <v>0</v>
          </cell>
          <cell r="BG936" t="str">
            <v>CALLER</v>
          </cell>
          <cell r="BK936">
            <v>1</v>
          </cell>
          <cell r="BL936">
            <v>2</v>
          </cell>
          <cell r="BM936">
            <v>45170</v>
          </cell>
          <cell r="BN936" t="str">
            <v>10:44</v>
          </cell>
          <cell r="BO936">
            <v>45170.447222222225</v>
          </cell>
          <cell r="BP936" t="str">
            <v>Connect</v>
          </cell>
        </row>
        <row r="937">
          <cell r="A937">
            <v>1017086464</v>
          </cell>
          <cell r="B937" t="str">
            <v>MANUAL</v>
          </cell>
          <cell r="C937" t="str">
            <v>NRAP</v>
          </cell>
          <cell r="D937" t="str">
            <v>No requirement at present</v>
          </cell>
          <cell r="E937" t="str">
            <v>CONNECTED</v>
          </cell>
          <cell r="F937" t="str">
            <v>No requirement</v>
          </cell>
          <cell r="G937" t="str">
            <v>NorequirementAtPresent</v>
          </cell>
          <cell r="H937" t="str">
            <v>STL221836</v>
          </cell>
          <cell r="I937" t="str">
            <v>Pranit Prakash Palav</v>
          </cell>
          <cell r="J937">
            <v>40</v>
          </cell>
          <cell r="K937">
            <v>44935.447731481479</v>
          </cell>
          <cell r="L937">
            <v>44935.44809027778</v>
          </cell>
          <cell r="M937">
            <v>10089</v>
          </cell>
          <cell r="N937" t="str">
            <v>LAS POS Refll</v>
          </cell>
          <cell r="Q937">
            <v>202207057687166</v>
          </cell>
          <cell r="R937">
            <v>0</v>
          </cell>
          <cell r="S937">
            <v>91</v>
          </cell>
          <cell r="U937" t="str">
            <v>TEST2288</v>
          </cell>
          <cell r="W937" t="str">
            <v>Offer-202307108787294</v>
          </cell>
          <cell r="X937">
            <v>1000000</v>
          </cell>
          <cell r="AF937" t="str">
            <v>U</v>
          </cell>
          <cell r="AH937">
            <v>9409464651</v>
          </cell>
          <cell r="AK937">
            <v>31</v>
          </cell>
          <cell r="AL937" t="str">
            <v>CFAB_Sales_Agents</v>
          </cell>
          <cell r="AM937" t="str">
            <v>MANUAL</v>
          </cell>
          <cell r="AN937">
            <v>0</v>
          </cell>
          <cell r="AP937">
            <v>62224024</v>
          </cell>
          <cell r="AQ937">
            <v>1693545254.7118001</v>
          </cell>
          <cell r="AR937">
            <v>0</v>
          </cell>
          <cell r="AS937">
            <v>45177.549409722225</v>
          </cell>
          <cell r="AT937">
            <v>2</v>
          </cell>
          <cell r="AU937">
            <v>44935.447384259256</v>
          </cell>
          <cell r="AV937">
            <v>44935.448460648149</v>
          </cell>
          <cell r="AW937" t="str">
            <v>Y1</v>
          </cell>
          <cell r="AX937" t="str">
            <v>NORMAL_CLEARING</v>
          </cell>
          <cell r="AY937" t="str">
            <v>ANSWER</v>
          </cell>
          <cell r="AZ937" t="str">
            <v>Local/8600095@default-00035e08;1</v>
          </cell>
          <cell r="BA937">
            <v>401</v>
          </cell>
          <cell r="BB937" t="str">
            <v>Unauthorized</v>
          </cell>
          <cell r="BC937">
            <v>52</v>
          </cell>
          <cell r="BD937">
            <v>22</v>
          </cell>
          <cell r="BE937">
            <v>63</v>
          </cell>
          <cell r="BF937">
            <v>0</v>
          </cell>
          <cell r="BG937" t="str">
            <v>CALLER</v>
          </cell>
          <cell r="BK937">
            <v>1</v>
          </cell>
          <cell r="BL937">
            <v>2</v>
          </cell>
          <cell r="BM937">
            <v>45170</v>
          </cell>
          <cell r="BN937" t="str">
            <v>10:44</v>
          </cell>
          <cell r="BO937">
            <v>45170.447222222225</v>
          </cell>
          <cell r="BP937" t="str">
            <v>Connect</v>
          </cell>
        </row>
        <row r="938">
          <cell r="A938">
            <v>1017086466</v>
          </cell>
          <cell r="B938" t="str">
            <v>AUTO</v>
          </cell>
          <cell r="C938" t="str">
            <v>CLDC</v>
          </cell>
          <cell r="D938" t="str">
            <v>Call disconnected</v>
          </cell>
          <cell r="E938" t="str">
            <v>CONNECTED</v>
          </cell>
          <cell r="F938" t="str">
            <v>Connected</v>
          </cell>
          <cell r="G938" t="str">
            <v>Connected</v>
          </cell>
          <cell r="H938" t="str">
            <v>STL214396</v>
          </cell>
          <cell r="I938" t="str">
            <v xml:space="preserve">Hrishikesh Madhukar Sonawane </v>
          </cell>
          <cell r="J938">
            <v>67</v>
          </cell>
          <cell r="K938">
            <v>44935.447824074072</v>
          </cell>
          <cell r="L938">
            <v>44935.44804398148</v>
          </cell>
          <cell r="M938">
            <v>10089</v>
          </cell>
          <cell r="N938" t="str">
            <v>LAS POS Refll</v>
          </cell>
          <cell r="O938" t="str">
            <v>00Q6F00001rPDfY</v>
          </cell>
          <cell r="Q938">
            <v>202207057687933</v>
          </cell>
          <cell r="R938">
            <v>0</v>
          </cell>
          <cell r="S938">
            <v>91</v>
          </cell>
          <cell r="U938" t="str">
            <v>TEST2290</v>
          </cell>
          <cell r="W938" t="str">
            <v>SUNIL CHAUDHARY</v>
          </cell>
          <cell r="X938">
            <v>137038858</v>
          </cell>
          <cell r="AA938" t="str">
            <v>-</v>
          </cell>
          <cell r="AF938" t="str">
            <v>U</v>
          </cell>
          <cell r="AH938">
            <v>9990018695</v>
          </cell>
          <cell r="AK938">
            <v>19</v>
          </cell>
          <cell r="AL938" t="str">
            <v>CFAB_Sales_Agents</v>
          </cell>
          <cell r="AM938" t="str">
            <v>MAIN</v>
          </cell>
          <cell r="AN938">
            <v>1</v>
          </cell>
          <cell r="AP938">
            <v>63721086</v>
          </cell>
          <cell r="AQ938">
            <v>1693545273.4734499</v>
          </cell>
          <cell r="AR938">
            <v>0</v>
          </cell>
          <cell r="AS938">
            <v>44935.439120370371</v>
          </cell>
          <cell r="AT938">
            <v>11</v>
          </cell>
          <cell r="AU938">
            <v>44935.708784722221</v>
          </cell>
          <cell r="AV938">
            <v>44935.708831018521</v>
          </cell>
          <cell r="AW938" t="str">
            <v>Y10</v>
          </cell>
          <cell r="AX938" t="str">
            <v>NORMAL_CLEARING</v>
          </cell>
          <cell r="AY938" t="str">
            <v>ANSWER</v>
          </cell>
          <cell r="AZ938" t="str">
            <v>Local/02200488649990018695@default-00027fdd;2</v>
          </cell>
          <cell r="BA938">
            <v>401</v>
          </cell>
          <cell r="BB938" t="str">
            <v>Unauthorized</v>
          </cell>
          <cell r="BC938">
            <v>19</v>
          </cell>
          <cell r="BD938">
            <v>0</v>
          </cell>
          <cell r="BE938">
            <v>77</v>
          </cell>
          <cell r="BF938">
            <v>0</v>
          </cell>
          <cell r="BG938" t="str">
            <v>CALLER</v>
          </cell>
          <cell r="BK938">
            <v>1</v>
          </cell>
          <cell r="BL938">
            <v>2</v>
          </cell>
          <cell r="BM938">
            <v>45170</v>
          </cell>
          <cell r="BN938" t="str">
            <v>10:44</v>
          </cell>
          <cell r="BO938">
            <v>45170.447222222225</v>
          </cell>
          <cell r="BP938" t="str">
            <v>Connect</v>
          </cell>
        </row>
        <row r="939">
          <cell r="A939">
            <v>1017086406</v>
          </cell>
          <cell r="B939" t="str">
            <v>AUTO</v>
          </cell>
          <cell r="C939" t="str">
            <v>SHUP</v>
          </cell>
          <cell r="D939" t="str">
            <v>Short hung up</v>
          </cell>
          <cell r="E939" t="str">
            <v>CONNECTED</v>
          </cell>
          <cell r="F939" t="str">
            <v>Connected</v>
          </cell>
          <cell r="G939" t="str">
            <v>Connected</v>
          </cell>
          <cell r="H939" t="str">
            <v>STL220767</v>
          </cell>
          <cell r="I939" t="str">
            <v>Sagar Nandu Rathod</v>
          </cell>
          <cell r="J939">
            <v>17</v>
          </cell>
          <cell r="K939">
            <v>44935.446562500001</v>
          </cell>
          <cell r="L939">
            <v>44935.446689814817</v>
          </cell>
          <cell r="M939">
            <v>10089</v>
          </cell>
          <cell r="N939" t="str">
            <v>LAS POS Refll</v>
          </cell>
          <cell r="O939" t="str">
            <v>00Q6F00001rYqKK</v>
          </cell>
          <cell r="Q939">
            <v>202207057687933</v>
          </cell>
          <cell r="R939">
            <v>0</v>
          </cell>
          <cell r="S939">
            <v>91</v>
          </cell>
          <cell r="U939" t="str">
            <v>TEST2230</v>
          </cell>
          <cell r="W939" t="str">
            <v>GRISHMA VIJAY KUMAR</v>
          </cell>
          <cell r="X939">
            <v>139372041</v>
          </cell>
          <cell r="AA939" t="str">
            <v>-</v>
          </cell>
          <cell r="AF939" t="str">
            <v>U</v>
          </cell>
          <cell r="AH939">
            <v>8106586972</v>
          </cell>
          <cell r="AK939">
            <v>11</v>
          </cell>
          <cell r="AL939" t="str">
            <v>CFAB_Sales_Agents</v>
          </cell>
          <cell r="AM939" t="str">
            <v>MAIN</v>
          </cell>
          <cell r="AN939">
            <v>1</v>
          </cell>
          <cell r="AP939">
            <v>63721018</v>
          </cell>
          <cell r="AQ939">
            <v>1693545169.7111399</v>
          </cell>
          <cell r="AR939">
            <v>0</v>
          </cell>
          <cell r="AS939">
            <v>44935.439108796294</v>
          </cell>
          <cell r="AT939">
            <v>1</v>
          </cell>
          <cell r="AU939">
            <v>44935.44635416667</v>
          </cell>
          <cell r="AV939">
            <v>44935.446770833332</v>
          </cell>
          <cell r="AW939" t="str">
            <v>Y</v>
          </cell>
          <cell r="AX939" t="str">
            <v>NORMAL_CLEARING</v>
          </cell>
          <cell r="AY939" t="str">
            <v>ANSWER</v>
          </cell>
          <cell r="AZ939" t="str">
            <v>Local/02200488648106586972@default-00035d31;2</v>
          </cell>
          <cell r="BA939">
            <v>401</v>
          </cell>
          <cell r="BB939" t="str">
            <v>Unauthorized</v>
          </cell>
          <cell r="BC939">
            <v>13</v>
          </cell>
          <cell r="BD939">
            <v>0</v>
          </cell>
          <cell r="BE939">
            <v>18</v>
          </cell>
          <cell r="BF939">
            <v>0</v>
          </cell>
          <cell r="BG939" t="str">
            <v>CALLER</v>
          </cell>
          <cell r="BK939">
            <v>1</v>
          </cell>
          <cell r="BL939">
            <v>2</v>
          </cell>
          <cell r="BM939">
            <v>45170</v>
          </cell>
          <cell r="BN939" t="str">
            <v>10:43</v>
          </cell>
          <cell r="BO939">
            <v>45170.446527777778</v>
          </cell>
          <cell r="BP939" t="str">
            <v>Connect</v>
          </cell>
        </row>
        <row r="940">
          <cell r="A940">
            <v>1017086407</v>
          </cell>
          <cell r="B940" t="str">
            <v>AUTO</v>
          </cell>
          <cell r="C940" t="str">
            <v>CLDC</v>
          </cell>
          <cell r="D940" t="str">
            <v>Call disconnected</v>
          </cell>
          <cell r="E940" t="str">
            <v>CONNECTED</v>
          </cell>
          <cell r="F940" t="str">
            <v>Connected</v>
          </cell>
          <cell r="G940" t="str">
            <v>Connected</v>
          </cell>
          <cell r="H940" t="str">
            <v>STL214396</v>
          </cell>
          <cell r="I940" t="str">
            <v xml:space="preserve">Hrishikesh Madhukar Sonawane </v>
          </cell>
          <cell r="J940">
            <v>91</v>
          </cell>
          <cell r="K940">
            <v>44935.446666666663</v>
          </cell>
          <cell r="L940">
            <v>44935.446909722225</v>
          </cell>
          <cell r="M940">
            <v>10089</v>
          </cell>
          <cell r="N940" t="str">
            <v>LAS POS Refll</v>
          </cell>
          <cell r="O940" t="str">
            <v>00Q6F00001rNVzT</v>
          </cell>
          <cell r="Q940">
            <v>202207057687933</v>
          </cell>
          <cell r="R940">
            <v>0</v>
          </cell>
          <cell r="S940">
            <v>91</v>
          </cell>
          <cell r="U940" t="str">
            <v>TEST2231</v>
          </cell>
          <cell r="W940" t="str">
            <v>SHIRISH  MR SHIRISH BHANDARI</v>
          </cell>
          <cell r="X940">
            <v>136631557</v>
          </cell>
          <cell r="AA940" t="str">
            <v>-</v>
          </cell>
          <cell r="AF940" t="str">
            <v>U</v>
          </cell>
          <cell r="AH940">
            <v>9004573336</v>
          </cell>
          <cell r="AK940">
            <v>21</v>
          </cell>
          <cell r="AL940" t="str">
            <v>CFAB_Sales_Agents</v>
          </cell>
          <cell r="AM940" t="str">
            <v>MAIN</v>
          </cell>
          <cell r="AN940">
            <v>1</v>
          </cell>
          <cell r="AP940">
            <v>63721046</v>
          </cell>
          <cell r="AQ940">
            <v>1693545176.4730501</v>
          </cell>
          <cell r="AR940">
            <v>0</v>
          </cell>
          <cell r="AS940">
            <v>44935.439108796294</v>
          </cell>
          <cell r="AT940">
            <v>2</v>
          </cell>
          <cell r="AU940">
            <v>44935.598923611113</v>
          </cell>
          <cell r="AV940">
            <v>44935.59951388889</v>
          </cell>
          <cell r="AW940" t="str">
            <v>Y1</v>
          </cell>
          <cell r="AX940" t="str">
            <v>NORMAL_CLEARING</v>
          </cell>
          <cell r="AY940" t="str">
            <v>ANSWER</v>
          </cell>
          <cell r="AZ940" t="str">
            <v>Local/02200488649004573336@default-00027f57;2</v>
          </cell>
          <cell r="BA940">
            <v>401</v>
          </cell>
          <cell r="BB940" t="str">
            <v>Unauthorized</v>
          </cell>
          <cell r="BC940">
            <v>15</v>
          </cell>
          <cell r="BD940">
            <v>0</v>
          </cell>
          <cell r="BE940">
            <v>101</v>
          </cell>
          <cell r="BF940">
            <v>0</v>
          </cell>
          <cell r="BG940" t="str">
            <v>CALLER</v>
          </cell>
          <cell r="BK940">
            <v>1</v>
          </cell>
          <cell r="BL940">
            <v>2</v>
          </cell>
          <cell r="BM940">
            <v>45170</v>
          </cell>
          <cell r="BN940" t="str">
            <v>10:43</v>
          </cell>
          <cell r="BO940">
            <v>45170.446527777778</v>
          </cell>
          <cell r="BP940" t="str">
            <v>Connect</v>
          </cell>
        </row>
        <row r="941">
          <cell r="A941">
            <v>1017086408</v>
          </cell>
          <cell r="B941" t="str">
            <v>AUTO</v>
          </cell>
          <cell r="C941" t="str">
            <v>NRAP</v>
          </cell>
          <cell r="D941" t="str">
            <v>No requirement at present</v>
          </cell>
          <cell r="E941" t="str">
            <v>CONNECTED</v>
          </cell>
          <cell r="F941" t="str">
            <v>No requirement</v>
          </cell>
          <cell r="G941" t="str">
            <v>NorequirementAtPresent</v>
          </cell>
          <cell r="H941" t="str">
            <v>STL222087</v>
          </cell>
          <cell r="I941" t="str">
            <v xml:space="preserve">Vishal Sharma </v>
          </cell>
          <cell r="J941">
            <v>8</v>
          </cell>
          <cell r="K941">
            <v>44935.446666666663</v>
          </cell>
          <cell r="L941">
            <v>44935.446863425925</v>
          </cell>
          <cell r="M941">
            <v>10089</v>
          </cell>
          <cell r="N941" t="str">
            <v>LAS POS Refll</v>
          </cell>
          <cell r="O941" t="str">
            <v>00Q6F00001rQ3hK</v>
          </cell>
          <cell r="Q941">
            <v>202207057687933</v>
          </cell>
          <cell r="R941">
            <v>0</v>
          </cell>
          <cell r="S941">
            <v>91</v>
          </cell>
          <cell r="U941" t="str">
            <v>TEST2232</v>
          </cell>
          <cell r="W941" t="str">
            <v>ADITYA</v>
          </cell>
          <cell r="X941">
            <v>137240243</v>
          </cell>
          <cell r="AA941" t="str">
            <v>-</v>
          </cell>
          <cell r="AF941" t="str">
            <v>U</v>
          </cell>
          <cell r="AH941">
            <v>9315789532</v>
          </cell>
          <cell r="AK941">
            <v>17</v>
          </cell>
          <cell r="AL941" t="str">
            <v>CFAB_Sales_Agents</v>
          </cell>
          <cell r="AM941" t="str">
            <v>MAIN</v>
          </cell>
          <cell r="AN941">
            <v>1</v>
          </cell>
          <cell r="AP941">
            <v>63721024</v>
          </cell>
          <cell r="AQ941">
            <v>1693545170.7111599</v>
          </cell>
          <cell r="AR941">
            <v>0</v>
          </cell>
          <cell r="AS941">
            <v>44935.439108796294</v>
          </cell>
          <cell r="AT941">
            <v>4</v>
          </cell>
          <cell r="AU941">
            <v>44935.608344907407</v>
          </cell>
          <cell r="AV941">
            <v>44935.608761574076</v>
          </cell>
          <cell r="AW941" t="str">
            <v>Y3</v>
          </cell>
          <cell r="AX941" t="str">
            <v>NORMAL_CLEARING</v>
          </cell>
          <cell r="AY941" t="str">
            <v>ANSWER</v>
          </cell>
          <cell r="AZ941" t="str">
            <v>Local/02200488649315789532@default-00035d38;2</v>
          </cell>
          <cell r="BA941">
            <v>401</v>
          </cell>
          <cell r="BB941" t="str">
            <v>Unauthorized</v>
          </cell>
          <cell r="BC941">
            <v>22</v>
          </cell>
          <cell r="BD941">
            <v>0</v>
          </cell>
          <cell r="BE941">
            <v>24</v>
          </cell>
          <cell r="BF941">
            <v>0</v>
          </cell>
          <cell r="BG941" t="str">
            <v>CALLER</v>
          </cell>
          <cell r="BJ941" t="str">
            <v>DND</v>
          </cell>
          <cell r="BK941">
            <v>1</v>
          </cell>
          <cell r="BL941">
            <v>2</v>
          </cell>
          <cell r="BM941">
            <v>45170</v>
          </cell>
          <cell r="BN941" t="str">
            <v>10:43</v>
          </cell>
          <cell r="BO941">
            <v>45170.446527777778</v>
          </cell>
          <cell r="BP941" t="str">
            <v>Connect</v>
          </cell>
        </row>
        <row r="942">
          <cell r="A942">
            <v>1017086412</v>
          </cell>
          <cell r="B942" t="str">
            <v>AUTO</v>
          </cell>
          <cell r="C942" t="str">
            <v>SHUP</v>
          </cell>
          <cell r="D942" t="str">
            <v>Short hung up</v>
          </cell>
          <cell r="E942" t="str">
            <v>CONNECTED</v>
          </cell>
          <cell r="F942" t="str">
            <v>Connected</v>
          </cell>
          <cell r="G942" t="str">
            <v>Connected</v>
          </cell>
          <cell r="H942" t="str">
            <v>STL219891</v>
          </cell>
          <cell r="I942" t="str">
            <v>Sushant Dattatray Salunkhe</v>
          </cell>
          <cell r="J942">
            <v>37</v>
          </cell>
          <cell r="K942">
            <v>44935.446759259263</v>
          </cell>
          <cell r="L942">
            <v>44935.447291666664</v>
          </cell>
          <cell r="M942">
            <v>10089</v>
          </cell>
          <cell r="N942" t="str">
            <v>LAS POS Refll</v>
          </cell>
          <cell r="O942" t="str">
            <v>00Q6F00001rLoWW</v>
          </cell>
          <cell r="Q942">
            <v>202207057687933</v>
          </cell>
          <cell r="R942">
            <v>0</v>
          </cell>
          <cell r="S942">
            <v>91</v>
          </cell>
          <cell r="U942" t="str">
            <v>TEST2236</v>
          </cell>
          <cell r="W942" t="str">
            <v>KUMAR PANKAJ</v>
          </cell>
          <cell r="X942">
            <v>136225586</v>
          </cell>
          <cell r="AA942" t="str">
            <v>-</v>
          </cell>
          <cell r="AF942" t="str">
            <v>U</v>
          </cell>
          <cell r="AH942">
            <v>9035036969</v>
          </cell>
          <cell r="AK942">
            <v>46</v>
          </cell>
          <cell r="AL942" t="str">
            <v>CFAB_Sales_Agents</v>
          </cell>
          <cell r="AM942" t="str">
            <v>MAIN</v>
          </cell>
          <cell r="AN942">
            <v>1</v>
          </cell>
          <cell r="AP942">
            <v>63721051</v>
          </cell>
          <cell r="AQ942">
            <v>1693545191.7113099</v>
          </cell>
          <cell r="AR942">
            <v>0</v>
          </cell>
          <cell r="AS942">
            <v>44935.439108796294</v>
          </cell>
          <cell r="AT942">
            <v>1</v>
          </cell>
          <cell r="AU942">
            <v>44935.446481481478</v>
          </cell>
          <cell r="AV942">
            <v>44935.447615740741</v>
          </cell>
          <cell r="AW942" t="str">
            <v>Y</v>
          </cell>
          <cell r="AX942" t="str">
            <v>NORMAL_CLEARING</v>
          </cell>
          <cell r="AY942" t="str">
            <v>ANSWER</v>
          </cell>
          <cell r="AZ942" t="str">
            <v>Local/02200488649035036969@default-00035d6c;2</v>
          </cell>
          <cell r="BA942">
            <v>401</v>
          </cell>
          <cell r="BB942" t="str">
            <v>Unauthorized</v>
          </cell>
          <cell r="BC942">
            <v>9</v>
          </cell>
          <cell r="BD942">
            <v>0</v>
          </cell>
          <cell r="BE942">
            <v>75</v>
          </cell>
          <cell r="BF942">
            <v>0</v>
          </cell>
          <cell r="BG942" t="str">
            <v>CALLER</v>
          </cell>
          <cell r="BK942">
            <v>1</v>
          </cell>
          <cell r="BL942">
            <v>2</v>
          </cell>
          <cell r="BM942">
            <v>45170</v>
          </cell>
          <cell r="BN942" t="str">
            <v>10:43</v>
          </cell>
          <cell r="BO942">
            <v>45170.446527777778</v>
          </cell>
          <cell r="BP942" t="str">
            <v>Connect</v>
          </cell>
        </row>
        <row r="943">
          <cell r="A943">
            <v>1017086413</v>
          </cell>
          <cell r="B943" t="str">
            <v>AUTO</v>
          </cell>
          <cell r="C943" t="str">
            <v>CLDC</v>
          </cell>
          <cell r="D943" t="str">
            <v>Call disconnected</v>
          </cell>
          <cell r="E943" t="str">
            <v>CONNECTED</v>
          </cell>
          <cell r="F943" t="str">
            <v>Connected</v>
          </cell>
          <cell r="G943" t="str">
            <v>Connected</v>
          </cell>
          <cell r="H943" t="str">
            <v>STL216176</v>
          </cell>
          <cell r="I943" t="str">
            <v>Snehal lala Bhise</v>
          </cell>
          <cell r="J943">
            <v>14</v>
          </cell>
          <cell r="K943">
            <v>44935.446782407409</v>
          </cell>
          <cell r="L943">
            <v>44935.44699074074</v>
          </cell>
          <cell r="M943">
            <v>10089</v>
          </cell>
          <cell r="N943" t="str">
            <v>LAS POS Refll</v>
          </cell>
          <cell r="O943" t="str">
            <v>00Q6F00001rG5lI</v>
          </cell>
          <cell r="Q943">
            <v>202207057687933</v>
          </cell>
          <cell r="R943">
            <v>0</v>
          </cell>
          <cell r="S943">
            <v>91</v>
          </cell>
          <cell r="U943" t="str">
            <v>TEST2237</v>
          </cell>
          <cell r="W943" t="str">
            <v>ANJALI J MS ANJALI JONEJA AMAR</v>
          </cell>
          <cell r="X943">
            <v>135859809</v>
          </cell>
          <cell r="AA943" t="str">
            <v>-</v>
          </cell>
          <cell r="AF943" t="str">
            <v>U</v>
          </cell>
          <cell r="AH943">
            <v>9810903788</v>
          </cell>
          <cell r="AK943">
            <v>18</v>
          </cell>
          <cell r="AL943" t="str">
            <v>CFAB_Sales_Agents</v>
          </cell>
          <cell r="AM943" t="str">
            <v>MAIN</v>
          </cell>
          <cell r="AN943">
            <v>1</v>
          </cell>
          <cell r="AP943">
            <v>63721019</v>
          </cell>
          <cell r="AQ943">
            <v>1693545169.7111399</v>
          </cell>
          <cell r="AR943">
            <v>0</v>
          </cell>
          <cell r="AS943">
            <v>44935.439108796294</v>
          </cell>
          <cell r="AT943">
            <v>6</v>
          </cell>
          <cell r="AU943">
            <v>44935.629004629627</v>
          </cell>
          <cell r="AV943">
            <v>44935.629849537036</v>
          </cell>
          <cell r="AW943" t="str">
            <v>Y5</v>
          </cell>
          <cell r="AX943" t="str">
            <v>NORMAL_CLEARING</v>
          </cell>
          <cell r="AY943" t="str">
            <v>ANSWER</v>
          </cell>
          <cell r="AZ943" t="str">
            <v>SIP/SIP110_119-0003e628</v>
          </cell>
          <cell r="BA943">
            <v>401</v>
          </cell>
          <cell r="BB943" t="str">
            <v>Unauthorized</v>
          </cell>
          <cell r="BC943">
            <v>46</v>
          </cell>
          <cell r="BD943">
            <v>13</v>
          </cell>
          <cell r="BE943">
            <v>26</v>
          </cell>
          <cell r="BF943">
            <v>0</v>
          </cell>
          <cell r="BG943" t="str">
            <v>CALLER</v>
          </cell>
          <cell r="BK943">
            <v>1</v>
          </cell>
          <cell r="BL943">
            <v>2</v>
          </cell>
          <cell r="BM943">
            <v>45170</v>
          </cell>
          <cell r="BN943" t="str">
            <v>10:43</v>
          </cell>
          <cell r="BO943">
            <v>45170.446527777778</v>
          </cell>
          <cell r="BP943" t="str">
            <v>Connect</v>
          </cell>
        </row>
        <row r="944">
          <cell r="A944">
            <v>1017086414</v>
          </cell>
          <cell r="B944" t="str">
            <v>AUTO</v>
          </cell>
          <cell r="C944" t="str">
            <v>DWN</v>
          </cell>
          <cell r="D944" t="str">
            <v>Wrong number</v>
          </cell>
          <cell r="E944" t="str">
            <v>CONNECTED</v>
          </cell>
          <cell r="F944" t="str">
            <v>Disqualified</v>
          </cell>
          <cell r="G944" t="str">
            <v>Disqualified</v>
          </cell>
          <cell r="H944" t="str">
            <v>STL221838</v>
          </cell>
          <cell r="I944" t="str">
            <v>Sajida Khatoon Jamil Ahmed Shaikh</v>
          </cell>
          <cell r="J944">
            <v>92</v>
          </cell>
          <cell r="K944">
            <v>44935.446793981479</v>
          </cell>
          <cell r="L944">
            <v>44935.447129629632</v>
          </cell>
          <cell r="M944">
            <v>10089</v>
          </cell>
          <cell r="N944" t="str">
            <v>LAS POS Refll</v>
          </cell>
          <cell r="O944" t="str">
            <v>00Q6F00001rNMmu</v>
          </cell>
          <cell r="Q944">
            <v>202207057687933</v>
          </cell>
          <cell r="R944">
            <v>0</v>
          </cell>
          <cell r="S944">
            <v>91</v>
          </cell>
          <cell r="U944" t="str">
            <v>TEST2238</v>
          </cell>
          <cell r="W944" t="str">
            <v>JAYSHIV AJITKUMAR PATEL</v>
          </cell>
          <cell r="X944">
            <v>136596094</v>
          </cell>
          <cell r="AA944" t="str">
            <v>-</v>
          </cell>
          <cell r="AF944" t="str">
            <v>U</v>
          </cell>
          <cell r="AH944">
            <v>7021797006</v>
          </cell>
          <cell r="AK944">
            <v>29</v>
          </cell>
          <cell r="AL944" t="str">
            <v>CFAB_Sales_Agents</v>
          </cell>
          <cell r="AM944" t="str">
            <v>MAIN</v>
          </cell>
          <cell r="AN944">
            <v>1</v>
          </cell>
          <cell r="AP944">
            <v>63721053</v>
          </cell>
          <cell r="AQ944">
            <v>1693545191.7113199</v>
          </cell>
          <cell r="AR944">
            <v>0</v>
          </cell>
          <cell r="AS944">
            <v>44935.439108796294</v>
          </cell>
          <cell r="AT944">
            <v>1</v>
          </cell>
          <cell r="AU944">
            <v>44935.446481481478</v>
          </cell>
          <cell r="AV944">
            <v>44935.447384259256</v>
          </cell>
          <cell r="AW944" t="str">
            <v>Y</v>
          </cell>
          <cell r="AX944" t="str">
            <v>NORMAL_CLEARING</v>
          </cell>
          <cell r="AY944" t="str">
            <v>ANSWER</v>
          </cell>
          <cell r="AZ944" t="str">
            <v>Local/02200488647021797006@default-00035d6e;2</v>
          </cell>
          <cell r="BA944">
            <v>0</v>
          </cell>
          <cell r="BC944">
            <v>11</v>
          </cell>
          <cell r="BD944">
            <v>0</v>
          </cell>
          <cell r="BE944">
            <v>113</v>
          </cell>
          <cell r="BF944">
            <v>0</v>
          </cell>
          <cell r="BG944" t="str">
            <v>CALLER</v>
          </cell>
          <cell r="BK944">
            <v>1</v>
          </cell>
          <cell r="BL944">
            <v>2</v>
          </cell>
          <cell r="BM944">
            <v>45170</v>
          </cell>
          <cell r="BN944" t="str">
            <v>10:43</v>
          </cell>
          <cell r="BO944">
            <v>45170.446527777778</v>
          </cell>
          <cell r="BP944" t="str">
            <v>Connect</v>
          </cell>
        </row>
        <row r="945">
          <cell r="A945">
            <v>1017086437</v>
          </cell>
          <cell r="B945" t="str">
            <v>AUTO</v>
          </cell>
          <cell r="C945" t="str">
            <v>CLDC</v>
          </cell>
          <cell r="D945" t="str">
            <v>Call disconnected</v>
          </cell>
          <cell r="E945" t="str">
            <v>CONNECTED</v>
          </cell>
          <cell r="F945" t="str">
            <v>Connected</v>
          </cell>
          <cell r="G945" t="str">
            <v>Connected</v>
          </cell>
          <cell r="H945" t="str">
            <v>STL220767</v>
          </cell>
          <cell r="I945" t="str">
            <v>Sagar Nandu Rathod</v>
          </cell>
          <cell r="J945">
            <v>28</v>
          </cell>
          <cell r="K945">
            <v>44935.447187500002</v>
          </cell>
          <cell r="L945">
            <v>44935.447430555556</v>
          </cell>
          <cell r="M945">
            <v>10089</v>
          </cell>
          <cell r="N945" t="str">
            <v>LAS POS Refll</v>
          </cell>
          <cell r="O945" t="str">
            <v>00Q6F00001rNVzS</v>
          </cell>
          <cell r="Q945">
            <v>202207057687933</v>
          </cell>
          <cell r="R945">
            <v>0</v>
          </cell>
          <cell r="S945">
            <v>91</v>
          </cell>
          <cell r="U945" t="str">
            <v>TEST2261</v>
          </cell>
          <cell r="W945" t="str">
            <v>GOPALKRISHNAN GOPALKRISHNAN</v>
          </cell>
          <cell r="X945">
            <v>136631556</v>
          </cell>
          <cell r="AA945" t="str">
            <v>-</v>
          </cell>
          <cell r="AF945" t="str">
            <v>U</v>
          </cell>
          <cell r="AH945">
            <v>9841605276</v>
          </cell>
          <cell r="AK945">
            <v>21</v>
          </cell>
          <cell r="AL945" t="str">
            <v>CFAB_Sales_Agents</v>
          </cell>
          <cell r="AM945" t="str">
            <v>MAIN</v>
          </cell>
          <cell r="AN945">
            <v>1</v>
          </cell>
          <cell r="AP945">
            <v>63721056</v>
          </cell>
          <cell r="AQ945">
            <v>1693545233.71155</v>
          </cell>
          <cell r="AR945">
            <v>0</v>
          </cell>
          <cell r="AS945">
            <v>44935.439108796294</v>
          </cell>
          <cell r="AT945">
            <v>2</v>
          </cell>
          <cell r="AU945">
            <v>44935.599317129629</v>
          </cell>
          <cell r="AV945">
            <v>44935.600532407407</v>
          </cell>
          <cell r="AW945" t="str">
            <v>Y1</v>
          </cell>
          <cell r="AX945" t="str">
            <v>NORMAL_CLEARING</v>
          </cell>
          <cell r="AY945" t="str">
            <v>ANSWER</v>
          </cell>
          <cell r="AZ945" t="str">
            <v>Local/02200488649841605276@default-00035db9;2</v>
          </cell>
          <cell r="BA945">
            <v>401</v>
          </cell>
          <cell r="BB945" t="str">
            <v>Unauthorized</v>
          </cell>
          <cell r="BC945">
            <v>4</v>
          </cell>
          <cell r="BD945">
            <v>0</v>
          </cell>
          <cell r="BE945">
            <v>41</v>
          </cell>
          <cell r="BF945">
            <v>0</v>
          </cell>
          <cell r="BG945" t="str">
            <v>CALLER</v>
          </cell>
          <cell r="BK945">
            <v>1</v>
          </cell>
          <cell r="BL945">
            <v>2</v>
          </cell>
          <cell r="BM945">
            <v>45170</v>
          </cell>
          <cell r="BN945" t="str">
            <v>10:43</v>
          </cell>
          <cell r="BO945">
            <v>45170.446527777778</v>
          </cell>
          <cell r="BP945" t="str">
            <v>Connect</v>
          </cell>
        </row>
        <row r="946">
          <cell r="A946">
            <v>1017086438</v>
          </cell>
          <cell r="B946" t="str">
            <v>MANUAL</v>
          </cell>
          <cell r="C946" t="str">
            <v>CLDC</v>
          </cell>
          <cell r="D946" t="str">
            <v>Call disconnected</v>
          </cell>
          <cell r="E946" t="str">
            <v>CONNECTED</v>
          </cell>
          <cell r="F946" t="str">
            <v>Connected</v>
          </cell>
          <cell r="G946" t="str">
            <v>Connected</v>
          </cell>
          <cell r="H946" t="str">
            <v>STL209840</v>
          </cell>
          <cell r="I946" t="str">
            <v>Chandan Thakur</v>
          </cell>
          <cell r="J946">
            <v>24</v>
          </cell>
          <cell r="K946">
            <v>44935.447199074071</v>
          </cell>
          <cell r="L946">
            <v>44935.447662037041</v>
          </cell>
          <cell r="M946">
            <v>10089</v>
          </cell>
          <cell r="N946" t="str">
            <v>LAS POS Refll</v>
          </cell>
          <cell r="O946" t="str">
            <v>a1b6F00000ycH0E</v>
          </cell>
          <cell r="Q946">
            <v>202207057687806</v>
          </cell>
          <cell r="R946">
            <v>0</v>
          </cell>
          <cell r="S946">
            <v>91</v>
          </cell>
          <cell r="U946" t="str">
            <v>TEST2262</v>
          </cell>
          <cell r="X946" t="str">
            <v>Offer-202308113532504</v>
          </cell>
          <cell r="AF946" t="str">
            <v>U</v>
          </cell>
          <cell r="AH946">
            <v>9372229997</v>
          </cell>
          <cell r="AK946">
            <v>40</v>
          </cell>
          <cell r="AL946" t="str">
            <v>CFAB_Sales_Agents</v>
          </cell>
          <cell r="AM946" t="str">
            <v>MANUAL</v>
          </cell>
          <cell r="AN946">
            <v>1</v>
          </cell>
          <cell r="AP946">
            <v>63521251</v>
          </cell>
          <cell r="AQ946">
            <v>1693545234.71157</v>
          </cell>
          <cell r="AR946">
            <v>0</v>
          </cell>
          <cell r="AS946" t="str">
            <v>08/28/2023 17:40:37</v>
          </cell>
          <cell r="AT946">
            <v>2</v>
          </cell>
          <cell r="AU946">
            <v>44935.447152777779</v>
          </cell>
          <cell r="AV946">
            <v>44935.447939814818</v>
          </cell>
          <cell r="AW946" t="str">
            <v>Y1</v>
          </cell>
          <cell r="AX946" t="str">
            <v>UNSPECIFIED</v>
          </cell>
          <cell r="AY946" t="str">
            <v>CANCEL</v>
          </cell>
          <cell r="AZ946" t="str">
            <v>Local/8600143@default-00035dbe;1</v>
          </cell>
          <cell r="BA946">
            <v>0</v>
          </cell>
          <cell r="BC946">
            <v>0</v>
          </cell>
          <cell r="BD946">
            <v>0</v>
          </cell>
          <cell r="BE946">
            <v>64</v>
          </cell>
          <cell r="BF946">
            <v>0</v>
          </cell>
          <cell r="BG946" t="str">
            <v>AGENT</v>
          </cell>
          <cell r="BK946">
            <v>1</v>
          </cell>
          <cell r="BL946">
            <v>2</v>
          </cell>
          <cell r="BM946">
            <v>45170</v>
          </cell>
          <cell r="BN946" t="str">
            <v>10:43</v>
          </cell>
          <cell r="BO946">
            <v>45170.446527777778</v>
          </cell>
          <cell r="BP946" t="str">
            <v>Connect</v>
          </cell>
        </row>
        <row r="947">
          <cell r="A947">
            <v>1017086371</v>
          </cell>
          <cell r="B947" t="str">
            <v>AUTO</v>
          </cell>
          <cell r="C947" t="str">
            <v>CLDC</v>
          </cell>
          <cell r="D947" t="str">
            <v>Call disconnected</v>
          </cell>
          <cell r="E947" t="str">
            <v>CONNECTED</v>
          </cell>
          <cell r="F947" t="str">
            <v>Connected</v>
          </cell>
          <cell r="G947" t="str">
            <v>Connected</v>
          </cell>
          <cell r="H947" t="str">
            <v>STL222090</v>
          </cell>
          <cell r="I947" t="str">
            <v>Javed Ibrahim Sayyed</v>
          </cell>
          <cell r="J947">
            <v>11</v>
          </cell>
          <cell r="K947">
            <v>44935.445949074077</v>
          </cell>
          <cell r="L947">
            <v>44935.446157407408</v>
          </cell>
          <cell r="M947">
            <v>10089</v>
          </cell>
          <cell r="N947" t="str">
            <v>LAS POS Refll</v>
          </cell>
          <cell r="O947" t="str">
            <v>00Q6F00001rYh4N</v>
          </cell>
          <cell r="Q947">
            <v>202207057687933</v>
          </cell>
          <cell r="R947">
            <v>0</v>
          </cell>
          <cell r="S947">
            <v>91</v>
          </cell>
          <cell r="U947" t="str">
            <v>TEST2195</v>
          </cell>
          <cell r="W947" t="str">
            <v>ASTHA CHAITANYA KALIA</v>
          </cell>
          <cell r="X947">
            <v>139336167</v>
          </cell>
          <cell r="AA947" t="str">
            <v>-</v>
          </cell>
          <cell r="AF947" t="str">
            <v>U</v>
          </cell>
          <cell r="AH947">
            <v>8976050038</v>
          </cell>
          <cell r="AK947">
            <v>18</v>
          </cell>
          <cell r="AL947" t="str">
            <v>CFAB_Sales_Agents</v>
          </cell>
          <cell r="AM947" t="str">
            <v>MAIN</v>
          </cell>
          <cell r="AN947">
            <v>1</v>
          </cell>
          <cell r="AP947">
            <v>63721002</v>
          </cell>
          <cell r="AQ947">
            <v>1693545113.4728</v>
          </cell>
          <cell r="AR947">
            <v>0</v>
          </cell>
          <cell r="AS947">
            <v>44935.439108796294</v>
          </cell>
          <cell r="AT947">
            <v>2</v>
          </cell>
          <cell r="AU947">
            <v>44935.591145833336</v>
          </cell>
          <cell r="AV947">
            <v>44935.591793981483</v>
          </cell>
          <cell r="AW947" t="str">
            <v>Y1</v>
          </cell>
          <cell r="AX947" t="str">
            <v>NORMAL_CLEARING</v>
          </cell>
          <cell r="AY947" t="str">
            <v>ANSWER</v>
          </cell>
          <cell r="AZ947" t="str">
            <v>SIP/SIP112_114-0001e3be</v>
          </cell>
          <cell r="BA947">
            <v>401</v>
          </cell>
          <cell r="BB947" t="str">
            <v>Unauthorized</v>
          </cell>
          <cell r="BC947">
            <v>30</v>
          </cell>
          <cell r="BD947">
            <v>13</v>
          </cell>
          <cell r="BE947">
            <v>25</v>
          </cell>
          <cell r="BF947">
            <v>0</v>
          </cell>
          <cell r="BG947" t="str">
            <v>CALLER</v>
          </cell>
          <cell r="BK947">
            <v>1</v>
          </cell>
          <cell r="BL947">
            <v>2</v>
          </cell>
          <cell r="BM947">
            <v>45170</v>
          </cell>
          <cell r="BN947" t="str">
            <v>10:42</v>
          </cell>
          <cell r="BO947">
            <v>45170.445833333331</v>
          </cell>
          <cell r="BP947" t="str">
            <v>Connect</v>
          </cell>
        </row>
        <row r="948">
          <cell r="A948">
            <v>1017086373</v>
          </cell>
          <cell r="B948" t="str">
            <v>AUTO</v>
          </cell>
          <cell r="C948" t="str">
            <v>CLDC</v>
          </cell>
          <cell r="D948" t="str">
            <v>Call disconnected</v>
          </cell>
          <cell r="E948" t="str">
            <v>CONNECTED</v>
          </cell>
          <cell r="F948" t="str">
            <v>Connected</v>
          </cell>
          <cell r="G948" t="str">
            <v>Connected</v>
          </cell>
          <cell r="H948" t="str">
            <v>STL202503</v>
          </cell>
          <cell r="I948" t="str">
            <v>Pradnya Hanumant Mane</v>
          </cell>
          <cell r="J948">
            <v>12</v>
          </cell>
          <cell r="K948">
            <v>44935.446006944447</v>
          </cell>
          <cell r="L948">
            <v>44935.446215277778</v>
          </cell>
          <cell r="M948">
            <v>10089</v>
          </cell>
          <cell r="N948" t="str">
            <v>LAS POS Refll</v>
          </cell>
          <cell r="O948" t="str">
            <v>00Q6F00001rTB2c</v>
          </cell>
          <cell r="Q948">
            <v>202207057687933</v>
          </cell>
          <cell r="R948">
            <v>0</v>
          </cell>
          <cell r="S948">
            <v>91</v>
          </cell>
          <cell r="U948" t="str">
            <v>TEST2197</v>
          </cell>
          <cell r="W948" t="str">
            <v>NEHA</v>
          </cell>
          <cell r="X948">
            <v>137996784</v>
          </cell>
          <cell r="AA948" t="str">
            <v>-</v>
          </cell>
          <cell r="AF948" t="str">
            <v>U</v>
          </cell>
          <cell r="AH948">
            <v>9818947188</v>
          </cell>
          <cell r="AK948">
            <v>18</v>
          </cell>
          <cell r="AL948" t="str">
            <v>CFAB_Sales_Agents</v>
          </cell>
          <cell r="AM948" t="str">
            <v>MAIN</v>
          </cell>
          <cell r="AN948">
            <v>1</v>
          </cell>
          <cell r="AP948">
            <v>63720991</v>
          </cell>
          <cell r="AQ948">
            <v>1693545106.71067</v>
          </cell>
          <cell r="AR948">
            <v>0</v>
          </cell>
          <cell r="AS948">
            <v>44935.439108796294</v>
          </cell>
          <cell r="AT948">
            <v>11</v>
          </cell>
          <cell r="AU948">
            <v>44935.697175925925</v>
          </cell>
          <cell r="AV948">
            <v>44935.697893518518</v>
          </cell>
          <cell r="AW948" t="str">
            <v>Y10</v>
          </cell>
          <cell r="AX948" t="str">
            <v>NORMAL_CLEARING</v>
          </cell>
          <cell r="AY948" t="str">
            <v>ANSWER</v>
          </cell>
          <cell r="AZ948" t="str">
            <v>Local/02200488649818947188@default-00035c99;2</v>
          </cell>
          <cell r="BA948">
            <v>401</v>
          </cell>
          <cell r="BB948" t="str">
            <v>Unauthorized</v>
          </cell>
          <cell r="BC948">
            <v>29</v>
          </cell>
          <cell r="BD948">
            <v>0</v>
          </cell>
          <cell r="BE948">
            <v>25</v>
          </cell>
          <cell r="BF948">
            <v>0</v>
          </cell>
          <cell r="BG948" t="str">
            <v>CALLER</v>
          </cell>
          <cell r="BK948">
            <v>1</v>
          </cell>
          <cell r="BL948">
            <v>2</v>
          </cell>
          <cell r="BM948">
            <v>45170</v>
          </cell>
          <cell r="BN948" t="str">
            <v>10:42</v>
          </cell>
          <cell r="BO948">
            <v>45170.445833333331</v>
          </cell>
          <cell r="BP948" t="str">
            <v>Connect</v>
          </cell>
        </row>
        <row r="949">
          <cell r="A949">
            <v>1017086374</v>
          </cell>
          <cell r="B949" t="str">
            <v>AUTO</v>
          </cell>
          <cell r="C949" t="str">
            <v>NRAP</v>
          </cell>
          <cell r="D949" t="str">
            <v>No requirement at present</v>
          </cell>
          <cell r="E949" t="str">
            <v>CONNECTED</v>
          </cell>
          <cell r="F949" t="str">
            <v>No requirement</v>
          </cell>
          <cell r="G949" t="str">
            <v>NorequirementAtPresent</v>
          </cell>
          <cell r="H949" t="str">
            <v>STL219891</v>
          </cell>
          <cell r="I949" t="str">
            <v>Sushant Dattatray Salunkhe</v>
          </cell>
          <cell r="J949">
            <v>13</v>
          </cell>
          <cell r="K949">
            <v>44935.446030092593</v>
          </cell>
          <cell r="L949">
            <v>44935.446273148147</v>
          </cell>
          <cell r="M949">
            <v>10089</v>
          </cell>
          <cell r="N949" t="str">
            <v>LAS POS Refll</v>
          </cell>
          <cell r="O949" t="str">
            <v>00Q6F00001rPpiG</v>
          </cell>
          <cell r="Q949">
            <v>202207057687933</v>
          </cell>
          <cell r="R949">
            <v>0</v>
          </cell>
          <cell r="S949">
            <v>91</v>
          </cell>
          <cell r="U949" t="str">
            <v>TEST2198</v>
          </cell>
          <cell r="W949" t="str">
            <v>PRATAP SHIVRAJ SINGH</v>
          </cell>
          <cell r="X949">
            <v>137185531</v>
          </cell>
          <cell r="AA949" t="str">
            <v>-</v>
          </cell>
          <cell r="AF949" t="str">
            <v>U</v>
          </cell>
          <cell r="AH949">
            <v>9819162113</v>
          </cell>
          <cell r="AK949">
            <v>21</v>
          </cell>
          <cell r="AL949" t="str">
            <v>CFAB_Sales_Agents</v>
          </cell>
          <cell r="AM949" t="str">
            <v>MAIN</v>
          </cell>
          <cell r="AN949">
            <v>1</v>
          </cell>
          <cell r="AP949">
            <v>63721008</v>
          </cell>
          <cell r="AQ949">
            <v>1693545132.71087</v>
          </cell>
          <cell r="AR949">
            <v>0</v>
          </cell>
          <cell r="AS949">
            <v>44935.439108796294</v>
          </cell>
          <cell r="AT949">
            <v>3</v>
          </cell>
          <cell r="AU949">
            <v>44935.598113425927</v>
          </cell>
          <cell r="AV949">
            <v>44935.598321759258</v>
          </cell>
          <cell r="AW949" t="str">
            <v>Y2</v>
          </cell>
          <cell r="AX949" t="str">
            <v>NORMAL_CLEARING</v>
          </cell>
          <cell r="AY949" t="str">
            <v>ANSWER</v>
          </cell>
          <cell r="AZ949" t="str">
            <v>Local/02200488649819162113@default-00035cdc;2</v>
          </cell>
          <cell r="BA949">
            <v>0</v>
          </cell>
          <cell r="BC949">
            <v>4</v>
          </cell>
          <cell r="BD949">
            <v>0</v>
          </cell>
          <cell r="BE949">
            <v>29</v>
          </cell>
          <cell r="BF949">
            <v>0</v>
          </cell>
          <cell r="BG949" t="str">
            <v>CALLER</v>
          </cell>
          <cell r="BK949">
            <v>1</v>
          </cell>
          <cell r="BL949">
            <v>2</v>
          </cell>
          <cell r="BM949">
            <v>45170</v>
          </cell>
          <cell r="BN949" t="str">
            <v>10:42</v>
          </cell>
          <cell r="BO949">
            <v>45170.445833333331</v>
          </cell>
          <cell r="BP949" t="str">
            <v>Connect</v>
          </cell>
        </row>
        <row r="950">
          <cell r="A950">
            <v>1017086375</v>
          </cell>
          <cell r="B950" t="str">
            <v>MANUAL</v>
          </cell>
          <cell r="C950" t="str">
            <v>NRAP</v>
          </cell>
          <cell r="D950" t="str">
            <v>No requirement at present</v>
          </cell>
          <cell r="E950" t="str">
            <v>CONNECTED</v>
          </cell>
          <cell r="F950" t="str">
            <v>No requirement</v>
          </cell>
          <cell r="G950" t="str">
            <v>NorequirementAtPresent</v>
          </cell>
          <cell r="H950" t="str">
            <v>STL221836</v>
          </cell>
          <cell r="I950" t="str">
            <v>Pranit Prakash Palav</v>
          </cell>
          <cell r="J950">
            <v>13</v>
          </cell>
          <cell r="K950">
            <v>44935.446030092593</v>
          </cell>
          <cell r="L950">
            <v>44935.446689814817</v>
          </cell>
          <cell r="M950">
            <v>10089</v>
          </cell>
          <cell r="N950" t="str">
            <v>LAS POS Refll</v>
          </cell>
          <cell r="Q950">
            <v>998</v>
          </cell>
          <cell r="R950">
            <v>0</v>
          </cell>
          <cell r="S950">
            <v>1</v>
          </cell>
          <cell r="U950" t="str">
            <v>TEST2199</v>
          </cell>
          <cell r="AF950" t="str">
            <v>U</v>
          </cell>
          <cell r="AK950">
            <v>57</v>
          </cell>
          <cell r="AL950" t="str">
            <v>CFAB_Sales_Agents</v>
          </cell>
          <cell r="AM950" t="str">
            <v>MANUAL</v>
          </cell>
          <cell r="AN950">
            <v>0</v>
          </cell>
          <cell r="AP950">
            <v>63517112</v>
          </cell>
          <cell r="AQ950">
            <v>1693545132.71085</v>
          </cell>
          <cell r="AR950">
            <v>0</v>
          </cell>
          <cell r="AS950" t="str">
            <v>08/28/2023 16:38:56</v>
          </cell>
          <cell r="AT950">
            <v>2</v>
          </cell>
          <cell r="AU950">
            <v>44935.445960648147</v>
          </cell>
          <cell r="AV950">
            <v>44935.446770833332</v>
          </cell>
          <cell r="AW950" t="str">
            <v>Y2</v>
          </cell>
          <cell r="AX950" t="str">
            <v>NORMAL_CLEARING</v>
          </cell>
          <cell r="AY950" t="str">
            <v>ANSWER</v>
          </cell>
          <cell r="AZ950" t="str">
            <v>Local/8600095@default-00035cd5;1</v>
          </cell>
          <cell r="BA950">
            <v>401</v>
          </cell>
          <cell r="BB950" t="str">
            <v>Unauthorized</v>
          </cell>
          <cell r="BC950">
            <v>55</v>
          </cell>
          <cell r="BD950">
            <v>51</v>
          </cell>
          <cell r="BE950">
            <v>64</v>
          </cell>
          <cell r="BF950">
            <v>0</v>
          </cell>
          <cell r="BG950" t="str">
            <v>CALLER</v>
          </cell>
          <cell r="BK950">
            <v>1</v>
          </cell>
          <cell r="BL950">
            <v>2</v>
          </cell>
          <cell r="BM950">
            <v>45170</v>
          </cell>
          <cell r="BN950" t="str">
            <v>10:42</v>
          </cell>
          <cell r="BO950">
            <v>45170.445833333331</v>
          </cell>
          <cell r="BP950" t="str">
            <v>Connect</v>
          </cell>
        </row>
        <row r="951">
          <cell r="A951">
            <v>1017086376</v>
          </cell>
          <cell r="B951" t="str">
            <v>MANUAL</v>
          </cell>
          <cell r="C951" t="str">
            <v>SHUP</v>
          </cell>
          <cell r="D951" t="str">
            <v>Short hung up</v>
          </cell>
          <cell r="E951" t="str">
            <v>CONNECTED</v>
          </cell>
          <cell r="F951" t="str">
            <v>Connected</v>
          </cell>
          <cell r="G951" t="str">
            <v>Connected</v>
          </cell>
          <cell r="H951" t="str">
            <v>STL220626</v>
          </cell>
          <cell r="I951" t="str">
            <v>Vijay Bhimrav Kamble</v>
          </cell>
          <cell r="J951">
            <v>24</v>
          </cell>
          <cell r="K951">
            <v>44935.44604166667</v>
          </cell>
          <cell r="L951">
            <v>44935.446921296294</v>
          </cell>
          <cell r="M951">
            <v>10089</v>
          </cell>
          <cell r="N951" t="str">
            <v>LAS POS Refll</v>
          </cell>
          <cell r="Q951">
            <v>998</v>
          </cell>
          <cell r="R951">
            <v>0</v>
          </cell>
          <cell r="S951">
            <v>1</v>
          </cell>
          <cell r="U951" t="str">
            <v>TEST2200</v>
          </cell>
          <cell r="AF951" t="str">
            <v>U</v>
          </cell>
          <cell r="AK951">
            <v>76</v>
          </cell>
          <cell r="AL951" t="str">
            <v>CFAB_Sales_Agents</v>
          </cell>
          <cell r="AM951" t="str">
            <v>MANUAL</v>
          </cell>
          <cell r="AN951">
            <v>0</v>
          </cell>
          <cell r="AP951">
            <v>60726765</v>
          </cell>
          <cell r="AQ951">
            <v>1693545123.7107999</v>
          </cell>
          <cell r="AR951">
            <v>0</v>
          </cell>
          <cell r="AS951" t="str">
            <v>07/21/2023 18:17:55</v>
          </cell>
          <cell r="AT951">
            <v>65</v>
          </cell>
          <cell r="AU951">
            <v>44935.489270833335</v>
          </cell>
          <cell r="AV951">
            <v>44935.489837962959</v>
          </cell>
          <cell r="AW951" t="str">
            <v>Y5</v>
          </cell>
          <cell r="AX951" t="str">
            <v>NORMAL_CLEARING</v>
          </cell>
          <cell r="AY951" t="str">
            <v>ANSWER</v>
          </cell>
          <cell r="AZ951" t="str">
            <v>Local/8600144@default-00035cc4;1</v>
          </cell>
          <cell r="BA951">
            <v>401</v>
          </cell>
          <cell r="BB951" t="str">
            <v>Unauthorized</v>
          </cell>
          <cell r="BC951">
            <v>90</v>
          </cell>
          <cell r="BD951">
            <v>76</v>
          </cell>
          <cell r="BE951">
            <v>100</v>
          </cell>
          <cell r="BF951">
            <v>0</v>
          </cell>
          <cell r="BG951" t="str">
            <v>CALLER</v>
          </cell>
          <cell r="BJ951" t="str">
            <v>SM    conform to assing the lead</v>
          </cell>
          <cell r="BK951">
            <v>1</v>
          </cell>
          <cell r="BL951">
            <v>2</v>
          </cell>
          <cell r="BM951">
            <v>45170</v>
          </cell>
          <cell r="BN951" t="str">
            <v>10:42</v>
          </cell>
          <cell r="BO951">
            <v>45170.445833333331</v>
          </cell>
          <cell r="BP951" t="str">
            <v>Connect</v>
          </cell>
        </row>
        <row r="952">
          <cell r="A952">
            <v>1017086377</v>
          </cell>
          <cell r="B952" t="str">
            <v>AUTO</v>
          </cell>
          <cell r="C952" t="str">
            <v>CLDC</v>
          </cell>
          <cell r="D952" t="str">
            <v>Call disconnected</v>
          </cell>
          <cell r="E952" t="str">
            <v>CONNECTED</v>
          </cell>
          <cell r="F952" t="str">
            <v>Connected</v>
          </cell>
          <cell r="G952" t="str">
            <v>Connected</v>
          </cell>
          <cell r="H952" t="str">
            <v>STL222087</v>
          </cell>
          <cell r="I952" t="str">
            <v xml:space="preserve">Vishal Sharma </v>
          </cell>
          <cell r="J952">
            <v>10</v>
          </cell>
          <cell r="K952">
            <v>44935.446053240739</v>
          </cell>
          <cell r="L952">
            <v>44935.44630787037</v>
          </cell>
          <cell r="M952">
            <v>10089</v>
          </cell>
          <cell r="N952" t="str">
            <v>LAS POS Refll</v>
          </cell>
          <cell r="O952" t="str">
            <v>00Q6F00001rMTHn</v>
          </cell>
          <cell r="Q952">
            <v>202207057687933</v>
          </cell>
          <cell r="R952">
            <v>0</v>
          </cell>
          <cell r="S952">
            <v>91</v>
          </cell>
          <cell r="U952" t="str">
            <v>TEST2201</v>
          </cell>
          <cell r="W952" t="str">
            <v>SUDHIR PATHAK</v>
          </cell>
          <cell r="X952">
            <v>136382529</v>
          </cell>
          <cell r="AA952" t="str">
            <v>-</v>
          </cell>
          <cell r="AF952" t="str">
            <v>U</v>
          </cell>
          <cell r="AH952">
            <v>7841813624</v>
          </cell>
          <cell r="AK952">
            <v>22</v>
          </cell>
          <cell r="AL952" t="str">
            <v>CFAB_Sales_Agents</v>
          </cell>
          <cell r="AM952" t="str">
            <v>MAIN</v>
          </cell>
          <cell r="AN952">
            <v>1</v>
          </cell>
          <cell r="AP952">
            <v>63721010</v>
          </cell>
          <cell r="AQ952">
            <v>1693545133.71088</v>
          </cell>
          <cell r="AR952">
            <v>0</v>
          </cell>
          <cell r="AS952">
            <v>44935.439108796294</v>
          </cell>
          <cell r="AT952">
            <v>11</v>
          </cell>
          <cell r="AU952">
            <v>44935.697175925925</v>
          </cell>
          <cell r="AV952">
            <v>44935.698194444441</v>
          </cell>
          <cell r="AW952" t="str">
            <v>Y10</v>
          </cell>
          <cell r="AX952" t="str">
            <v>NORMAL_CLEARING</v>
          </cell>
          <cell r="AY952" t="str">
            <v>ANSWER</v>
          </cell>
          <cell r="AZ952" t="str">
            <v>Local/02200488647841813624@default-00035cdf;2</v>
          </cell>
          <cell r="BA952">
            <v>401</v>
          </cell>
          <cell r="BB952" t="str">
            <v>Unauthorized</v>
          </cell>
          <cell r="BC952">
            <v>5</v>
          </cell>
          <cell r="BD952">
            <v>0</v>
          </cell>
          <cell r="BE952">
            <v>27</v>
          </cell>
          <cell r="BF952">
            <v>0</v>
          </cell>
          <cell r="BG952" t="str">
            <v>CALLER</v>
          </cell>
          <cell r="BJ952" t="str">
            <v>zoiper  issues  and netwrk prblm</v>
          </cell>
          <cell r="BK952">
            <v>1</v>
          </cell>
          <cell r="BL952">
            <v>2</v>
          </cell>
          <cell r="BM952">
            <v>45170</v>
          </cell>
          <cell r="BN952" t="str">
            <v>10:42</v>
          </cell>
          <cell r="BO952">
            <v>45170.445833333331</v>
          </cell>
          <cell r="BP952" t="str">
            <v>Connect</v>
          </cell>
        </row>
        <row r="953">
          <cell r="A953">
            <v>1017086378</v>
          </cell>
          <cell r="B953" t="str">
            <v>AUTO</v>
          </cell>
          <cell r="C953" t="str">
            <v>CBTPT</v>
          </cell>
          <cell r="D953" t="str">
            <v>Call back third party</v>
          </cell>
          <cell r="E953" t="str">
            <v>CONNECTED</v>
          </cell>
          <cell r="F953" t="str">
            <v>CallBack</v>
          </cell>
          <cell r="G953" t="str">
            <v>CallBack</v>
          </cell>
          <cell r="H953" t="str">
            <v>STL216174</v>
          </cell>
          <cell r="I953" t="str">
            <v>Swati Krishnat Karande</v>
          </cell>
          <cell r="J953">
            <v>23</v>
          </cell>
          <cell r="K953">
            <v>44935.446122685185</v>
          </cell>
          <cell r="L953">
            <v>44935.446458333332</v>
          </cell>
          <cell r="M953">
            <v>10089</v>
          </cell>
          <cell r="N953" t="str">
            <v>LAS POS Refll</v>
          </cell>
          <cell r="O953" t="str">
            <v>00Q6F00001rY5ff</v>
          </cell>
          <cell r="Q953">
            <v>202207057687933</v>
          </cell>
          <cell r="R953">
            <v>0</v>
          </cell>
          <cell r="S953">
            <v>91</v>
          </cell>
          <cell r="U953" t="str">
            <v>TEST2202</v>
          </cell>
          <cell r="W953" t="str">
            <v>SHARMA SEEMA SHARMA</v>
          </cell>
          <cell r="X953">
            <v>139190893</v>
          </cell>
          <cell r="AA953" t="str">
            <v>-</v>
          </cell>
          <cell r="AF953" t="str">
            <v>U</v>
          </cell>
          <cell r="AH953">
            <v>8285250900</v>
          </cell>
          <cell r="AK953">
            <v>43</v>
          </cell>
          <cell r="AL953" t="str">
            <v>CFAB_Sales_Agents</v>
          </cell>
          <cell r="AM953" t="str">
            <v>MAIN</v>
          </cell>
          <cell r="AN953">
            <v>1</v>
          </cell>
          <cell r="AP953">
            <v>63721006</v>
          </cell>
          <cell r="AQ953">
            <v>1693545132.71086</v>
          </cell>
          <cell r="AR953">
            <v>0</v>
          </cell>
          <cell r="AS953">
            <v>44935.439108796294</v>
          </cell>
          <cell r="AT953">
            <v>12</v>
          </cell>
          <cell r="AU953">
            <v>44935.697175925925</v>
          </cell>
          <cell r="AV953">
            <v>44935.697442129633</v>
          </cell>
          <cell r="AW953" t="str">
            <v>Y10</v>
          </cell>
          <cell r="AX953" t="str">
            <v>NORMAL_CLEARING</v>
          </cell>
          <cell r="AY953" t="str">
            <v>ANSWER</v>
          </cell>
          <cell r="AZ953" t="str">
            <v>SIP/SIP110_119-0003e5c7</v>
          </cell>
          <cell r="BA953">
            <v>401</v>
          </cell>
          <cell r="BB953" t="str">
            <v>Unauthorized</v>
          </cell>
          <cell r="BC953">
            <v>24</v>
          </cell>
          <cell r="BD953">
            <v>23</v>
          </cell>
          <cell r="BE953">
            <v>44</v>
          </cell>
          <cell r="BF953">
            <v>0</v>
          </cell>
          <cell r="BG953" t="str">
            <v>CALLER</v>
          </cell>
          <cell r="BH953">
            <v>44935</v>
          </cell>
          <cell r="BI953">
            <v>0.54166666666666663</v>
          </cell>
          <cell r="BK953">
            <v>1</v>
          </cell>
          <cell r="BL953">
            <v>2</v>
          </cell>
          <cell r="BM953">
            <v>45170</v>
          </cell>
          <cell r="BN953" t="str">
            <v>10:42</v>
          </cell>
          <cell r="BO953">
            <v>45170.445833333331</v>
          </cell>
          <cell r="BP953" t="str">
            <v>Connect</v>
          </cell>
        </row>
        <row r="954">
          <cell r="A954">
            <v>1017086397</v>
          </cell>
          <cell r="B954" t="str">
            <v>MANUAL</v>
          </cell>
          <cell r="C954" t="str">
            <v>NRAP</v>
          </cell>
          <cell r="D954" t="str">
            <v>No requirement at present</v>
          </cell>
          <cell r="E954" t="str">
            <v>CONNECTED</v>
          </cell>
          <cell r="F954" t="str">
            <v>No requirement</v>
          </cell>
          <cell r="G954" t="str">
            <v>NorequirementAtPresent</v>
          </cell>
          <cell r="H954" t="str">
            <v>STL222090</v>
          </cell>
          <cell r="I954" t="str">
            <v>Javed Ibrahim Sayyed</v>
          </cell>
          <cell r="J954">
            <v>8</v>
          </cell>
          <cell r="K954">
            <v>44935.446423611109</v>
          </cell>
          <cell r="L954">
            <v>44935.446863425925</v>
          </cell>
          <cell r="M954">
            <v>10089</v>
          </cell>
          <cell r="N954" t="str">
            <v>LAS POS Refll</v>
          </cell>
          <cell r="Q954">
            <v>202207057686452</v>
          </cell>
          <cell r="R954">
            <v>0</v>
          </cell>
          <cell r="S954">
            <v>91</v>
          </cell>
          <cell r="U954" t="str">
            <v>TEST2221</v>
          </cell>
          <cell r="AF954" t="str">
            <v>U</v>
          </cell>
          <cell r="AK954">
            <v>38</v>
          </cell>
          <cell r="AL954" t="str">
            <v>CFAB_Sales_Agents</v>
          </cell>
          <cell r="AM954" t="str">
            <v>MANUAL</v>
          </cell>
          <cell r="AN954">
            <v>0</v>
          </cell>
          <cell r="AP954">
            <v>60625073</v>
          </cell>
          <cell r="AQ954">
            <v>1693545162.7110901</v>
          </cell>
          <cell r="AR954">
            <v>0</v>
          </cell>
          <cell r="AS954" t="str">
            <v>07/20/2023 13:14:53</v>
          </cell>
          <cell r="AT954">
            <v>4</v>
          </cell>
          <cell r="AU954">
            <v>44935.446319444447</v>
          </cell>
          <cell r="AV954">
            <v>44935.446921296294</v>
          </cell>
          <cell r="AW954" t="str">
            <v>Y3</v>
          </cell>
          <cell r="AX954" t="str">
            <v>NORMAL_CLEARING</v>
          </cell>
          <cell r="AY954" t="str">
            <v>ANSWER</v>
          </cell>
          <cell r="AZ954" t="str">
            <v>Local/8600099@default-00035d1f;1</v>
          </cell>
          <cell r="BA954">
            <v>0</v>
          </cell>
          <cell r="BC954">
            <v>42</v>
          </cell>
          <cell r="BD954">
            <v>33</v>
          </cell>
          <cell r="BE954">
            <v>43</v>
          </cell>
          <cell r="BF954">
            <v>0</v>
          </cell>
          <cell r="BG954" t="str">
            <v>CALLER</v>
          </cell>
          <cell r="BJ954" t="str">
            <v>DONE</v>
          </cell>
          <cell r="BK954">
            <v>1</v>
          </cell>
          <cell r="BL954">
            <v>2</v>
          </cell>
          <cell r="BM954">
            <v>45170</v>
          </cell>
          <cell r="BN954" t="str">
            <v>10:42</v>
          </cell>
          <cell r="BO954">
            <v>45170.445833333331</v>
          </cell>
          <cell r="BP954" t="str">
            <v>Connect</v>
          </cell>
        </row>
        <row r="955">
          <cell r="A955">
            <v>1017086402</v>
          </cell>
          <cell r="B955" t="str">
            <v>AUTO</v>
          </cell>
          <cell r="C955" t="str">
            <v>CLDC</v>
          </cell>
          <cell r="D955" t="str">
            <v>Call disconnected</v>
          </cell>
          <cell r="E955" t="str">
            <v>CONNECTED</v>
          </cell>
          <cell r="F955" t="str">
            <v>Connected</v>
          </cell>
          <cell r="G955" t="str">
            <v>Connected</v>
          </cell>
          <cell r="H955" t="str">
            <v>STL220633</v>
          </cell>
          <cell r="I955" t="str">
            <v xml:space="preserve">Karishma Manik Salunkhe </v>
          </cell>
          <cell r="J955">
            <v>8</v>
          </cell>
          <cell r="K955">
            <v>44935.446469907409</v>
          </cell>
          <cell r="L955">
            <v>44935.446979166663</v>
          </cell>
          <cell r="M955">
            <v>10089</v>
          </cell>
          <cell r="N955" t="str">
            <v>LAS POS Refll</v>
          </cell>
          <cell r="O955" t="str">
            <v>00Q6F00001rYw3z</v>
          </cell>
          <cell r="Q955">
            <v>202207057687933</v>
          </cell>
          <cell r="R955">
            <v>0</v>
          </cell>
          <cell r="S955">
            <v>91</v>
          </cell>
          <cell r="U955" t="str">
            <v>TEST2226</v>
          </cell>
          <cell r="W955" t="str">
            <v>RAVI  MR RAVI CHOPRA</v>
          </cell>
          <cell r="X955">
            <v>139394337</v>
          </cell>
          <cell r="AA955" t="str">
            <v>-</v>
          </cell>
          <cell r="AF955" t="str">
            <v>U</v>
          </cell>
          <cell r="AH955">
            <v>9810508500</v>
          </cell>
          <cell r="AK955">
            <v>44</v>
          </cell>
          <cell r="AL955" t="str">
            <v>CFAB_Sales_Agents</v>
          </cell>
          <cell r="AM955" t="str">
            <v>MAIN</v>
          </cell>
          <cell r="AN955">
            <v>1</v>
          </cell>
          <cell r="AP955">
            <v>63721017</v>
          </cell>
          <cell r="AQ955">
            <v>1693545169.7111399</v>
          </cell>
          <cell r="AR955">
            <v>0</v>
          </cell>
          <cell r="AS955">
            <v>44935.439108796294</v>
          </cell>
          <cell r="AT955">
            <v>9</v>
          </cell>
          <cell r="AU955">
            <v>44935.684074074074</v>
          </cell>
          <cell r="AV955">
            <v>44935.68445601852</v>
          </cell>
          <cell r="AW955" t="str">
            <v>Y8</v>
          </cell>
          <cell r="AX955" t="str">
            <v>NORMAL_CLEARING</v>
          </cell>
          <cell r="AY955" t="str">
            <v>ANSWER</v>
          </cell>
          <cell r="AZ955" t="str">
            <v>Local/02200488649810508500@default-00035d30;2</v>
          </cell>
          <cell r="BA955">
            <v>401</v>
          </cell>
          <cell r="BB955" t="str">
            <v>Unauthorized</v>
          </cell>
          <cell r="BC955">
            <v>6</v>
          </cell>
          <cell r="BD955">
            <v>0</v>
          </cell>
          <cell r="BE955">
            <v>48</v>
          </cell>
          <cell r="BF955">
            <v>0</v>
          </cell>
          <cell r="BG955" t="str">
            <v>CALLER</v>
          </cell>
          <cell r="BK955">
            <v>1</v>
          </cell>
          <cell r="BL955">
            <v>2</v>
          </cell>
          <cell r="BM955">
            <v>45170</v>
          </cell>
          <cell r="BN955" t="str">
            <v>10:42</v>
          </cell>
          <cell r="BO955">
            <v>45170.445833333331</v>
          </cell>
          <cell r="BP955" t="str">
            <v>Connect</v>
          </cell>
        </row>
        <row r="956">
          <cell r="A956">
            <v>1017086403</v>
          </cell>
          <cell r="B956" t="str">
            <v>AUTO</v>
          </cell>
          <cell r="C956" t="str">
            <v>CLDC</v>
          </cell>
          <cell r="D956" t="str">
            <v>Call disconnected</v>
          </cell>
          <cell r="E956" t="str">
            <v>CONNECTED</v>
          </cell>
          <cell r="F956" t="str">
            <v>Connected</v>
          </cell>
          <cell r="G956" t="str">
            <v>Connected</v>
          </cell>
          <cell r="H956" t="str">
            <v>STL221837</v>
          </cell>
          <cell r="I956" t="str">
            <v>Varsha Ganpat Padwal</v>
          </cell>
          <cell r="J956">
            <v>20</v>
          </cell>
          <cell r="K956">
            <v>44935.446481481478</v>
          </cell>
          <cell r="L956">
            <v>44935.446967592594</v>
          </cell>
          <cell r="M956">
            <v>10089</v>
          </cell>
          <cell r="N956" t="str">
            <v>LAS POS Refll</v>
          </cell>
          <cell r="O956" t="str">
            <v>00Q6F00001rPwou</v>
          </cell>
          <cell r="Q956">
            <v>202207057687933</v>
          </cell>
          <cell r="R956">
            <v>0</v>
          </cell>
          <cell r="S956">
            <v>91</v>
          </cell>
          <cell r="U956" t="str">
            <v>TEST2227</v>
          </cell>
          <cell r="W956" t="str">
            <v>KHANDELWAL KHANDELWAL</v>
          </cell>
          <cell r="X956">
            <v>137212941</v>
          </cell>
          <cell r="AA956" t="str">
            <v>-</v>
          </cell>
          <cell r="AF956" t="str">
            <v>U</v>
          </cell>
          <cell r="AH956">
            <v>6376318663</v>
          </cell>
          <cell r="AK956">
            <v>42</v>
          </cell>
          <cell r="AL956" t="str">
            <v>CFAB_Sales_Agents</v>
          </cell>
          <cell r="AM956" t="str">
            <v>MAIN</v>
          </cell>
          <cell r="AN956">
            <v>1</v>
          </cell>
          <cell r="AP956">
            <v>63721020</v>
          </cell>
          <cell r="AQ956">
            <v>1693545169.7111499</v>
          </cell>
          <cell r="AR956">
            <v>0</v>
          </cell>
          <cell r="AS956">
            <v>44935.439108796294</v>
          </cell>
          <cell r="AT956">
            <v>2</v>
          </cell>
          <cell r="AU956">
            <v>44935.591307870367</v>
          </cell>
          <cell r="AV956">
            <v>44935.591585648152</v>
          </cell>
          <cell r="AW956" t="str">
            <v>Y1</v>
          </cell>
          <cell r="AX956" t="str">
            <v>NORMAL_CLEARING</v>
          </cell>
          <cell r="AY956" t="str">
            <v>ANSWER</v>
          </cell>
          <cell r="AZ956" t="str">
            <v>Local/02200488646376318663@default-00035d33;2</v>
          </cell>
          <cell r="BA956">
            <v>0</v>
          </cell>
          <cell r="BC956">
            <v>6</v>
          </cell>
          <cell r="BD956">
            <v>0</v>
          </cell>
          <cell r="BE956">
            <v>54</v>
          </cell>
          <cell r="BF956">
            <v>0</v>
          </cell>
          <cell r="BG956" t="str">
            <v>CALLER</v>
          </cell>
          <cell r="BK956">
            <v>1</v>
          </cell>
          <cell r="BL956">
            <v>2</v>
          </cell>
          <cell r="BM956">
            <v>45170</v>
          </cell>
          <cell r="BN956" t="str">
            <v>10:42</v>
          </cell>
          <cell r="BO956">
            <v>45170.445833333331</v>
          </cell>
          <cell r="BP956" t="str">
            <v>Connect</v>
          </cell>
        </row>
        <row r="957">
          <cell r="A957">
            <v>1017086404</v>
          </cell>
          <cell r="B957" t="str">
            <v>AUTO</v>
          </cell>
          <cell r="C957" t="str">
            <v>NRAP</v>
          </cell>
          <cell r="D957" t="str">
            <v>No requirement at present</v>
          </cell>
          <cell r="E957" t="str">
            <v>CONNECTED</v>
          </cell>
          <cell r="F957" t="str">
            <v>No requirement</v>
          </cell>
          <cell r="G957" t="str">
            <v>NorequirementAtPresent</v>
          </cell>
          <cell r="H957" t="str">
            <v>STL199878</v>
          </cell>
          <cell r="I957" t="str">
            <v>Suraj santosh Kanekar</v>
          </cell>
          <cell r="J957">
            <v>23</v>
          </cell>
          <cell r="K957">
            <v>44935.446493055555</v>
          </cell>
          <cell r="L957">
            <v>44935.446759259263</v>
          </cell>
          <cell r="M957">
            <v>10089</v>
          </cell>
          <cell r="N957" t="str">
            <v>LAS POS Refll</v>
          </cell>
          <cell r="O957" t="str">
            <v>00Q6F00001rLoWZ</v>
          </cell>
          <cell r="Q957">
            <v>202207057687933</v>
          </cell>
          <cell r="R957">
            <v>0</v>
          </cell>
          <cell r="S957">
            <v>91</v>
          </cell>
          <cell r="U957" t="str">
            <v>TEST2228</v>
          </cell>
          <cell r="W957" t="str">
            <v>MOHAN MOHAN</v>
          </cell>
          <cell r="X957">
            <v>136225589</v>
          </cell>
          <cell r="AA957" t="str">
            <v>-</v>
          </cell>
          <cell r="AF957" t="str">
            <v>U</v>
          </cell>
          <cell r="AH957">
            <v>8146089259</v>
          </cell>
          <cell r="AK957">
            <v>23</v>
          </cell>
          <cell r="AL957" t="str">
            <v>CFAB_Sales_Agents</v>
          </cell>
          <cell r="AM957" t="str">
            <v>MAIN</v>
          </cell>
          <cell r="AN957">
            <v>1</v>
          </cell>
          <cell r="AP957">
            <v>63721022</v>
          </cell>
          <cell r="AQ957">
            <v>1693545170.7111499</v>
          </cell>
          <cell r="AR957">
            <v>0</v>
          </cell>
          <cell r="AS957">
            <v>44935.439108796294</v>
          </cell>
          <cell r="AT957">
            <v>4</v>
          </cell>
          <cell r="AU957">
            <v>44935.608344907407</v>
          </cell>
          <cell r="AV957">
            <v>44935.608576388891</v>
          </cell>
          <cell r="AW957" t="str">
            <v>Y3</v>
          </cell>
          <cell r="AX957" t="str">
            <v>NORMAL_CLEARING</v>
          </cell>
          <cell r="AY957" t="str">
            <v>ANSWER</v>
          </cell>
          <cell r="AZ957" t="str">
            <v>Local/02200488648146089259@default-00035d35;2</v>
          </cell>
          <cell r="BA957">
            <v>401</v>
          </cell>
          <cell r="BB957" t="str">
            <v>Unauthorized</v>
          </cell>
          <cell r="BC957">
            <v>7</v>
          </cell>
          <cell r="BD957">
            <v>0</v>
          </cell>
          <cell r="BE957">
            <v>35</v>
          </cell>
          <cell r="BF957">
            <v>0</v>
          </cell>
          <cell r="BG957" t="str">
            <v>CALLER</v>
          </cell>
          <cell r="BK957">
            <v>1</v>
          </cell>
          <cell r="BL957">
            <v>2</v>
          </cell>
          <cell r="BM957">
            <v>45170</v>
          </cell>
          <cell r="BN957" t="str">
            <v>10:42</v>
          </cell>
          <cell r="BO957">
            <v>45170.445833333331</v>
          </cell>
          <cell r="BP957" t="str">
            <v>Connect</v>
          </cell>
        </row>
        <row r="958">
          <cell r="A958">
            <v>1017086405</v>
          </cell>
          <cell r="B958" t="str">
            <v>AUTO</v>
          </cell>
          <cell r="C958" t="str">
            <v>CLDC</v>
          </cell>
          <cell r="D958" t="str">
            <v>Call disconnected</v>
          </cell>
          <cell r="E958" t="str">
            <v>CONNECTED</v>
          </cell>
          <cell r="F958" t="str">
            <v>Connected</v>
          </cell>
          <cell r="G958" t="str">
            <v>Connected</v>
          </cell>
          <cell r="H958" t="str">
            <v>STL202503</v>
          </cell>
          <cell r="I958" t="str">
            <v>Pradnya Hanumant Mane</v>
          </cell>
          <cell r="J958">
            <v>8</v>
          </cell>
          <cell r="K958">
            <v>44935.446504629632</v>
          </cell>
          <cell r="L958">
            <v>44935.446712962963</v>
          </cell>
          <cell r="M958">
            <v>10089</v>
          </cell>
          <cell r="N958" t="str">
            <v>LAS POS Refll</v>
          </cell>
          <cell r="O958" t="str">
            <v>00Q6F00001rHL9t</v>
          </cell>
          <cell r="Q958">
            <v>202207057687933</v>
          </cell>
          <cell r="R958">
            <v>0</v>
          </cell>
          <cell r="S958">
            <v>91</v>
          </cell>
          <cell r="U958" t="str">
            <v>TEST2229</v>
          </cell>
          <cell r="W958" t="str">
            <v>SHAMBHU</v>
          </cell>
          <cell r="X958">
            <v>136159309</v>
          </cell>
          <cell r="AA958" t="str">
            <v>-</v>
          </cell>
          <cell r="AF958" t="str">
            <v>U</v>
          </cell>
          <cell r="AH958">
            <v>9686325465</v>
          </cell>
          <cell r="AK958">
            <v>18</v>
          </cell>
          <cell r="AL958" t="str">
            <v>CFAB_Sales_Agents</v>
          </cell>
          <cell r="AM958" t="str">
            <v>MAIN</v>
          </cell>
          <cell r="AN958">
            <v>1</v>
          </cell>
          <cell r="AP958">
            <v>63721014</v>
          </cell>
          <cell r="AQ958">
            <v>1693545168.7111299</v>
          </cell>
          <cell r="AR958">
            <v>0</v>
          </cell>
          <cell r="AS958">
            <v>44935.439108796294</v>
          </cell>
          <cell r="AT958">
            <v>4</v>
          </cell>
          <cell r="AU958">
            <v>44935.608217592591</v>
          </cell>
          <cell r="AV958">
            <v>44935.609895833331</v>
          </cell>
          <cell r="AW958" t="str">
            <v>Y3</v>
          </cell>
          <cell r="AX958" t="str">
            <v>NORMAL_CLEARING</v>
          </cell>
          <cell r="AY958" t="str">
            <v>ANSWER</v>
          </cell>
          <cell r="AZ958" t="str">
            <v>Local/02200488649686325465@default-00035d2c;2</v>
          </cell>
          <cell r="BA958">
            <v>0</v>
          </cell>
          <cell r="BC958">
            <v>9</v>
          </cell>
          <cell r="BD958">
            <v>0</v>
          </cell>
          <cell r="BE958">
            <v>22</v>
          </cell>
          <cell r="BF958">
            <v>0</v>
          </cell>
          <cell r="BG958" t="str">
            <v>CALLER</v>
          </cell>
          <cell r="BK958">
            <v>1</v>
          </cell>
          <cell r="BL958">
            <v>2</v>
          </cell>
          <cell r="BM958">
            <v>45170</v>
          </cell>
          <cell r="BN958" t="str">
            <v>10:42</v>
          </cell>
          <cell r="BO958">
            <v>45170.445833333331</v>
          </cell>
          <cell r="BP958" t="str">
            <v>Connect</v>
          </cell>
        </row>
        <row r="959">
          <cell r="A959">
            <v>1017086325</v>
          </cell>
          <cell r="B959" t="str">
            <v>MANUAL</v>
          </cell>
          <cell r="C959" t="str">
            <v>NRAP</v>
          </cell>
          <cell r="D959" t="str">
            <v>No requirement at present</v>
          </cell>
          <cell r="E959" t="str">
            <v>CONNECTED</v>
          </cell>
          <cell r="F959" t="str">
            <v>No requirement</v>
          </cell>
          <cell r="G959" t="str">
            <v>NorequirementAtPresent</v>
          </cell>
          <cell r="H959" t="str">
            <v>STL220626</v>
          </cell>
          <cell r="I959" t="str">
            <v>Vijay Bhimrav Kamble</v>
          </cell>
          <cell r="J959">
            <v>13</v>
          </cell>
          <cell r="K959">
            <v>44935.445208333331</v>
          </cell>
          <cell r="L959">
            <v>44935.445694444446</v>
          </cell>
          <cell r="M959">
            <v>10089</v>
          </cell>
          <cell r="N959" t="str">
            <v>LAS POS Refll</v>
          </cell>
          <cell r="O959" t="str">
            <v>a1b6F00000yXsXj</v>
          </cell>
          <cell r="Q959">
            <v>202207057687114</v>
          </cell>
          <cell r="R959">
            <v>0</v>
          </cell>
          <cell r="S959">
            <v>91</v>
          </cell>
          <cell r="U959" t="str">
            <v>TEST2149</v>
          </cell>
          <cell r="X959" t="str">
            <v>Offer-202307111731228</v>
          </cell>
          <cell r="AA959" t="str">
            <v>MAHBUBNAGAR</v>
          </cell>
          <cell r="AF959" t="str">
            <v>U</v>
          </cell>
          <cell r="AH959">
            <v>9032477114</v>
          </cell>
          <cell r="AK959">
            <v>42</v>
          </cell>
          <cell r="AL959" t="str">
            <v>CFAB_Sales_Agents</v>
          </cell>
          <cell r="AM959" t="str">
            <v>MANUAL</v>
          </cell>
          <cell r="AN959">
            <v>1</v>
          </cell>
          <cell r="AP959">
            <v>62124213</v>
          </cell>
          <cell r="AQ959">
            <v>1693545056.7102399</v>
          </cell>
          <cell r="AR959">
            <v>0</v>
          </cell>
          <cell r="AS959">
            <v>45146.435266203705</v>
          </cell>
          <cell r="AT959">
            <v>8</v>
          </cell>
          <cell r="AU959">
            <v>44935.60260416667</v>
          </cell>
          <cell r="AV959">
            <v>44935.604166666664</v>
          </cell>
          <cell r="AW959" t="str">
            <v>Y7</v>
          </cell>
          <cell r="AX959" t="str">
            <v>NORMAL_CLEARING</v>
          </cell>
          <cell r="AY959" t="str">
            <v>ANSWER</v>
          </cell>
          <cell r="AZ959" t="str">
            <v>Local/8600144@default-00035c12;1</v>
          </cell>
          <cell r="BA959">
            <v>401</v>
          </cell>
          <cell r="BB959" t="str">
            <v>Unauthorized</v>
          </cell>
          <cell r="BC959">
            <v>47</v>
          </cell>
          <cell r="BD959">
            <v>38</v>
          </cell>
          <cell r="BE959">
            <v>51</v>
          </cell>
          <cell r="BF959">
            <v>0</v>
          </cell>
          <cell r="BG959" t="str">
            <v>CALLER</v>
          </cell>
          <cell r="BJ959" t="str">
            <v>qualified done</v>
          </cell>
          <cell r="BK959">
            <v>1</v>
          </cell>
          <cell r="BL959">
            <v>2</v>
          </cell>
          <cell r="BM959">
            <v>45170</v>
          </cell>
          <cell r="BN959" t="str">
            <v>10:41</v>
          </cell>
          <cell r="BO959">
            <v>45170.445138888892</v>
          </cell>
          <cell r="BP959" t="str">
            <v>Connect</v>
          </cell>
        </row>
        <row r="960">
          <cell r="A960">
            <v>1017086326</v>
          </cell>
          <cell r="B960" t="str">
            <v>AUTO</v>
          </cell>
          <cell r="C960" t="str">
            <v>CLDC</v>
          </cell>
          <cell r="D960" t="str">
            <v>Call disconnected</v>
          </cell>
          <cell r="E960" t="str">
            <v>CONNECTED</v>
          </cell>
          <cell r="F960" t="str">
            <v>Connected</v>
          </cell>
          <cell r="G960" t="str">
            <v>Connected</v>
          </cell>
          <cell r="H960" t="str">
            <v>STL202503</v>
          </cell>
          <cell r="I960" t="str">
            <v>Pradnya Hanumant Mane</v>
          </cell>
          <cell r="J960">
            <v>8</v>
          </cell>
          <cell r="K960">
            <v>44935.445219907408</v>
          </cell>
          <cell r="L960">
            <v>44935.4452662037</v>
          </cell>
          <cell r="M960">
            <v>10089</v>
          </cell>
          <cell r="N960" t="str">
            <v>LAS POS Refll</v>
          </cell>
          <cell r="O960" t="str">
            <v>00Q6F00001rY7rY</v>
          </cell>
          <cell r="Q960">
            <v>202207057687933</v>
          </cell>
          <cell r="R960">
            <v>0</v>
          </cell>
          <cell r="S960">
            <v>91</v>
          </cell>
          <cell r="U960" t="str">
            <v>TEST2150</v>
          </cell>
          <cell r="W960" t="str">
            <v>HASMUKH CHUNNILAL</v>
          </cell>
          <cell r="X960">
            <v>139199348</v>
          </cell>
          <cell r="AA960" t="str">
            <v>-</v>
          </cell>
          <cell r="AF960" t="str">
            <v>U</v>
          </cell>
          <cell r="AH960">
            <v>9004528072</v>
          </cell>
          <cell r="AK960">
            <v>4</v>
          </cell>
          <cell r="AL960" t="str">
            <v>CFAB_Sales_Agents</v>
          </cell>
          <cell r="AM960" t="str">
            <v>MAIN</v>
          </cell>
          <cell r="AN960">
            <v>1</v>
          </cell>
          <cell r="AP960">
            <v>63720970</v>
          </cell>
          <cell r="AQ960">
            <v>1693545060.7103</v>
          </cell>
          <cell r="AR960">
            <v>0</v>
          </cell>
          <cell r="AS960">
            <v>44935.439108796294</v>
          </cell>
          <cell r="AT960">
            <v>2</v>
          </cell>
          <cell r="AU960">
            <v>44935.587754629632</v>
          </cell>
          <cell r="AV960">
            <v>44935.588587962964</v>
          </cell>
          <cell r="AW960" t="str">
            <v>Y1</v>
          </cell>
          <cell r="AX960" t="str">
            <v>NORMAL_CLEARING</v>
          </cell>
          <cell r="AY960" t="str">
            <v>ANSWER</v>
          </cell>
          <cell r="AZ960" t="str">
            <v>Local/02200488649004528072@default-00035c26;2</v>
          </cell>
          <cell r="BA960">
            <v>401</v>
          </cell>
          <cell r="BB960" t="str">
            <v>Unauthorized</v>
          </cell>
          <cell r="BC960">
            <v>7</v>
          </cell>
          <cell r="BD960">
            <v>0</v>
          </cell>
          <cell r="BE960">
            <v>9</v>
          </cell>
          <cell r="BF960">
            <v>0</v>
          </cell>
          <cell r="BG960" t="str">
            <v>AGENT</v>
          </cell>
          <cell r="BK960">
            <v>1</v>
          </cell>
          <cell r="BL960">
            <v>2</v>
          </cell>
          <cell r="BM960">
            <v>45170</v>
          </cell>
          <cell r="BN960" t="str">
            <v>10:41</v>
          </cell>
          <cell r="BO960">
            <v>45170.445138888892</v>
          </cell>
          <cell r="BP960" t="str">
            <v>Connect</v>
          </cell>
        </row>
        <row r="961">
          <cell r="A961">
            <v>1017086327</v>
          </cell>
          <cell r="B961" t="str">
            <v>AUTO</v>
          </cell>
          <cell r="C961" t="str">
            <v>CLDC</v>
          </cell>
          <cell r="D961" t="str">
            <v>Call disconnected</v>
          </cell>
          <cell r="E961" t="str">
            <v>CONNECTED</v>
          </cell>
          <cell r="F961" t="str">
            <v>Connected</v>
          </cell>
          <cell r="G961" t="str">
            <v>Connected</v>
          </cell>
          <cell r="H961" t="str">
            <v>STL221837</v>
          </cell>
          <cell r="I961" t="str">
            <v>Varsha Ganpat Padwal</v>
          </cell>
          <cell r="J961">
            <v>18</v>
          </cell>
          <cell r="K961">
            <v>44935.445219907408</v>
          </cell>
          <cell r="L961">
            <v>44935.445370370369</v>
          </cell>
          <cell r="M961">
            <v>10089</v>
          </cell>
          <cell r="N961" t="str">
            <v>LAS POS Refll</v>
          </cell>
          <cell r="O961" t="str">
            <v>00Q6F00001rQiC3</v>
          </cell>
          <cell r="Q961">
            <v>202207057687933</v>
          </cell>
          <cell r="R961">
            <v>0</v>
          </cell>
          <cell r="S961">
            <v>91</v>
          </cell>
          <cell r="U961" t="str">
            <v>TEST2151</v>
          </cell>
          <cell r="W961" t="str">
            <v>PRAKASH ADITYA</v>
          </cell>
          <cell r="X961">
            <v>137400156</v>
          </cell>
          <cell r="AA961" t="str">
            <v>-</v>
          </cell>
          <cell r="AF961" t="str">
            <v>U</v>
          </cell>
          <cell r="AH961">
            <v>9052727289</v>
          </cell>
          <cell r="AK961">
            <v>13</v>
          </cell>
          <cell r="AL961" t="str">
            <v>CFAB_Sales_Agents</v>
          </cell>
          <cell r="AM961" t="str">
            <v>MAIN</v>
          </cell>
          <cell r="AN961">
            <v>1</v>
          </cell>
          <cell r="AP961">
            <v>63720967</v>
          </cell>
          <cell r="AQ961">
            <v>1693545059.71029</v>
          </cell>
          <cell r="AR961">
            <v>0</v>
          </cell>
          <cell r="AS961">
            <v>44935.439108796294</v>
          </cell>
          <cell r="AT961">
            <v>5</v>
          </cell>
          <cell r="AU961">
            <v>44935.615949074076</v>
          </cell>
          <cell r="AV961">
            <v>44935.616585648146</v>
          </cell>
          <cell r="AW961" t="str">
            <v>Y4</v>
          </cell>
          <cell r="AX961" t="str">
            <v>NORMAL_CLEARING</v>
          </cell>
          <cell r="AY961" t="str">
            <v>ANSWER</v>
          </cell>
          <cell r="AZ961" t="str">
            <v>Local/02200488649052727289@default-00035c23;2</v>
          </cell>
          <cell r="BA961">
            <v>401</v>
          </cell>
          <cell r="BB961" t="str">
            <v>Unauthorized</v>
          </cell>
          <cell r="BC961">
            <v>8</v>
          </cell>
          <cell r="BD961">
            <v>0</v>
          </cell>
          <cell r="BE961">
            <v>25</v>
          </cell>
          <cell r="BF961">
            <v>0</v>
          </cell>
          <cell r="BG961" t="str">
            <v>CALLER</v>
          </cell>
          <cell r="BK961">
            <v>1</v>
          </cell>
          <cell r="BL961">
            <v>2</v>
          </cell>
          <cell r="BM961">
            <v>45170</v>
          </cell>
          <cell r="BN961" t="str">
            <v>10:41</v>
          </cell>
          <cell r="BO961">
            <v>45170.445138888892</v>
          </cell>
          <cell r="BP961" t="str">
            <v>Connect</v>
          </cell>
        </row>
        <row r="962">
          <cell r="A962">
            <v>1017086329</v>
          </cell>
          <cell r="B962" t="str">
            <v>AUTO</v>
          </cell>
          <cell r="C962" t="str">
            <v>CLDC</v>
          </cell>
          <cell r="D962" t="str">
            <v>Call disconnected</v>
          </cell>
          <cell r="E962" t="str">
            <v>CONNECTED</v>
          </cell>
          <cell r="F962" t="str">
            <v>Connected</v>
          </cell>
          <cell r="G962" t="str">
            <v>Connected</v>
          </cell>
          <cell r="H962" t="str">
            <v>STL220633</v>
          </cell>
          <cell r="I962" t="str">
            <v xml:space="preserve">Karishma Manik Salunkhe </v>
          </cell>
          <cell r="J962">
            <v>7</v>
          </cell>
          <cell r="K962">
            <v>44935.445243055554</v>
          </cell>
          <cell r="L962">
            <v>44935.445520833331</v>
          </cell>
          <cell r="M962">
            <v>10089</v>
          </cell>
          <cell r="N962" t="str">
            <v>LAS POS Refll</v>
          </cell>
          <cell r="O962" t="str">
            <v>00Q6F00001rNVzU</v>
          </cell>
          <cell r="Q962">
            <v>202207057687933</v>
          </cell>
          <cell r="R962">
            <v>0</v>
          </cell>
          <cell r="S962">
            <v>91</v>
          </cell>
          <cell r="U962" t="str">
            <v>TEST2153</v>
          </cell>
          <cell r="W962" t="str">
            <v>PRATAP NATHANI D O ABHIMANYU</v>
          </cell>
          <cell r="X962">
            <v>136631558</v>
          </cell>
          <cell r="AA962" t="str">
            <v>-</v>
          </cell>
          <cell r="AF962" t="str">
            <v>U</v>
          </cell>
          <cell r="AH962">
            <v>9819154744</v>
          </cell>
          <cell r="AK962">
            <v>24</v>
          </cell>
          <cell r="AL962" t="str">
            <v>CFAB_Sales_Agents</v>
          </cell>
          <cell r="AM962" t="str">
            <v>MAIN</v>
          </cell>
          <cell r="AN962">
            <v>1</v>
          </cell>
          <cell r="AP962">
            <v>63720959</v>
          </cell>
          <cell r="AQ962">
            <v>1693545057.7102599</v>
          </cell>
          <cell r="AR962">
            <v>0</v>
          </cell>
          <cell r="AS962">
            <v>44935.439108796294</v>
          </cell>
          <cell r="AT962">
            <v>11</v>
          </cell>
          <cell r="AU962">
            <v>44935.691250000003</v>
          </cell>
          <cell r="AV962">
            <v>44935.691365740742</v>
          </cell>
          <cell r="AW962" t="str">
            <v>Y10</v>
          </cell>
          <cell r="AX962" t="str">
            <v>NORMAL_CLEARING</v>
          </cell>
          <cell r="AY962" t="str">
            <v>ANSWER</v>
          </cell>
          <cell r="AZ962" t="str">
            <v>Local/02200488649819154744@default-00035c1a;2</v>
          </cell>
          <cell r="BA962">
            <v>0</v>
          </cell>
          <cell r="BC962">
            <v>12</v>
          </cell>
          <cell r="BD962">
            <v>0</v>
          </cell>
          <cell r="BE962">
            <v>29</v>
          </cell>
          <cell r="BF962">
            <v>0</v>
          </cell>
          <cell r="BG962" t="str">
            <v>CALLER</v>
          </cell>
          <cell r="BK962">
            <v>1</v>
          </cell>
          <cell r="BL962">
            <v>2</v>
          </cell>
          <cell r="BM962">
            <v>45170</v>
          </cell>
          <cell r="BN962" t="str">
            <v>10:41</v>
          </cell>
          <cell r="BO962">
            <v>45170.445138888892</v>
          </cell>
          <cell r="BP962" t="str">
            <v>Connect</v>
          </cell>
        </row>
        <row r="963">
          <cell r="A963">
            <v>1017086330</v>
          </cell>
          <cell r="B963" t="str">
            <v>AUTO</v>
          </cell>
          <cell r="C963" t="str">
            <v>NRAP</v>
          </cell>
          <cell r="D963" t="str">
            <v>No requirement at present</v>
          </cell>
          <cell r="E963" t="str">
            <v>CONNECTED</v>
          </cell>
          <cell r="F963" t="str">
            <v>No requirement</v>
          </cell>
          <cell r="G963" t="str">
            <v>NorequirementAtPresent</v>
          </cell>
          <cell r="H963" t="str">
            <v>STL219891</v>
          </cell>
          <cell r="I963" t="str">
            <v>Sushant Dattatray Salunkhe</v>
          </cell>
          <cell r="J963">
            <v>26</v>
          </cell>
          <cell r="K963">
            <v>44935.445254629631</v>
          </cell>
          <cell r="L963">
            <v>44935.445694444446</v>
          </cell>
          <cell r="M963">
            <v>10089</v>
          </cell>
          <cell r="N963" t="str">
            <v>LAS POS Refll</v>
          </cell>
          <cell r="O963" t="str">
            <v>00Q6F00001rQKw8</v>
          </cell>
          <cell r="Q963">
            <v>202207057687933</v>
          </cell>
          <cell r="R963">
            <v>0</v>
          </cell>
          <cell r="S963">
            <v>91</v>
          </cell>
          <cell r="U963" t="str">
            <v>TEST2154</v>
          </cell>
          <cell r="W963" t="str">
            <v>GUPTA GUPTA</v>
          </cell>
          <cell r="X963">
            <v>137306775</v>
          </cell>
          <cell r="AA963" t="str">
            <v>-</v>
          </cell>
          <cell r="AF963" t="str">
            <v>U</v>
          </cell>
          <cell r="AH963">
            <v>7406483400</v>
          </cell>
          <cell r="AK963">
            <v>38</v>
          </cell>
          <cell r="AL963" t="str">
            <v>CFAB_Sales_Agents</v>
          </cell>
          <cell r="AM963" t="str">
            <v>MAIN</v>
          </cell>
          <cell r="AN963">
            <v>1</v>
          </cell>
          <cell r="AP963">
            <v>63720957</v>
          </cell>
          <cell r="AQ963">
            <v>1693545057.7102599</v>
          </cell>
          <cell r="AR963">
            <v>0</v>
          </cell>
          <cell r="AS963">
            <v>44935.439108796294</v>
          </cell>
          <cell r="AT963">
            <v>2</v>
          </cell>
          <cell r="AU963">
            <v>44935.587233796294</v>
          </cell>
          <cell r="AV963">
            <v>44935.588136574072</v>
          </cell>
          <cell r="AW963" t="str">
            <v>Y1</v>
          </cell>
          <cell r="AX963" t="str">
            <v>NORMAL_CLEARING</v>
          </cell>
          <cell r="AY963" t="str">
            <v>ANSWER</v>
          </cell>
          <cell r="AZ963" t="str">
            <v>Local/02200488647406483400@default-00035c18;2</v>
          </cell>
          <cell r="BA963">
            <v>0</v>
          </cell>
          <cell r="BC963">
            <v>13</v>
          </cell>
          <cell r="BD963">
            <v>0</v>
          </cell>
          <cell r="BE963">
            <v>55</v>
          </cell>
          <cell r="BF963">
            <v>0</v>
          </cell>
          <cell r="BG963" t="str">
            <v>CALLER</v>
          </cell>
          <cell r="BK963">
            <v>1</v>
          </cell>
          <cell r="BL963">
            <v>2</v>
          </cell>
          <cell r="BM963">
            <v>45170</v>
          </cell>
          <cell r="BN963" t="str">
            <v>10:41</v>
          </cell>
          <cell r="BO963">
            <v>45170.445138888892</v>
          </cell>
          <cell r="BP963" t="str">
            <v>Connect</v>
          </cell>
        </row>
        <row r="964">
          <cell r="A964">
            <v>1017086335</v>
          </cell>
          <cell r="B964" t="str">
            <v>MANUAL</v>
          </cell>
          <cell r="C964" t="str">
            <v>CLDC</v>
          </cell>
          <cell r="D964" t="str">
            <v>Call disconnected</v>
          </cell>
          <cell r="E964" t="str">
            <v>CONNECTED</v>
          </cell>
          <cell r="F964" t="str">
            <v>Connected</v>
          </cell>
          <cell r="G964" t="str">
            <v>Connected</v>
          </cell>
          <cell r="H964" t="str">
            <v>STL209840</v>
          </cell>
          <cell r="I964" t="str">
            <v>Chandan Thakur</v>
          </cell>
          <cell r="K964">
            <v>44935.445451388892</v>
          </cell>
          <cell r="L964">
            <v>44935.445451388892</v>
          </cell>
          <cell r="M964">
            <v>10089</v>
          </cell>
          <cell r="N964" t="str">
            <v>LAS POS Refll</v>
          </cell>
          <cell r="O964" t="str">
            <v>00Q6F00001q0mOY</v>
          </cell>
          <cell r="Q964">
            <v>202207057686866</v>
          </cell>
          <cell r="R964">
            <v>0</v>
          </cell>
          <cell r="S964">
            <v>91</v>
          </cell>
          <cell r="U964" t="str">
            <v>TEST2159</v>
          </cell>
          <cell r="X964">
            <v>121860310</v>
          </cell>
          <cell r="AA964" t="str">
            <v>-</v>
          </cell>
          <cell r="AF964" t="str">
            <v>U</v>
          </cell>
          <cell r="AH964">
            <v>7021724943</v>
          </cell>
          <cell r="AK964">
            <v>0</v>
          </cell>
          <cell r="AL964" t="str">
            <v>CFAB_Sales_Agents</v>
          </cell>
          <cell r="AM964" t="str">
            <v>MANUAL</v>
          </cell>
          <cell r="AN964">
            <v>1</v>
          </cell>
          <cell r="AP964">
            <v>61691655</v>
          </cell>
          <cell r="AQ964">
            <v>1693545087.0616901</v>
          </cell>
          <cell r="AR964">
            <v>0</v>
          </cell>
          <cell r="AS964">
            <v>44934.500462962962</v>
          </cell>
          <cell r="AT964">
            <v>6</v>
          </cell>
          <cell r="AU964">
            <v>44935.629467592589</v>
          </cell>
          <cell r="AV964">
            <v>44935.630219907405</v>
          </cell>
          <cell r="AW964" t="str">
            <v>Y5</v>
          </cell>
          <cell r="BF964">
            <v>0</v>
          </cell>
          <cell r="BG964" t="str">
            <v>AGENT</v>
          </cell>
          <cell r="BK964">
            <v>1</v>
          </cell>
          <cell r="BL964">
            <v>2</v>
          </cell>
          <cell r="BM964">
            <v>45170</v>
          </cell>
          <cell r="BN964" t="str">
            <v>10:41</v>
          </cell>
          <cell r="BO964">
            <v>45170.445138888892</v>
          </cell>
          <cell r="BP964" t="str">
            <v>Connect</v>
          </cell>
        </row>
        <row r="965">
          <cell r="A965">
            <v>1017086336</v>
          </cell>
          <cell r="B965" t="str">
            <v>MANUAL</v>
          </cell>
          <cell r="C965" t="str">
            <v>WTO</v>
          </cell>
          <cell r="D965" t="str">
            <v>WTO</v>
          </cell>
          <cell r="E965" t="str">
            <v>CONNECTED</v>
          </cell>
          <cell r="F965" t="str">
            <v>UNDEFINED</v>
          </cell>
          <cell r="G965" t="str">
            <v>Default Category</v>
          </cell>
          <cell r="H965" t="str">
            <v>STL221835</v>
          </cell>
          <cell r="I965" t="str">
            <v>Asmita Bhagawan Kharat</v>
          </cell>
          <cell r="J965">
            <v>97</v>
          </cell>
          <cell r="K965">
            <v>44935.445497685185</v>
          </cell>
          <cell r="L965">
            <v>44935.446168981478</v>
          </cell>
          <cell r="M965">
            <v>10089</v>
          </cell>
          <cell r="N965" t="str">
            <v>LAS POS Refll</v>
          </cell>
          <cell r="O965" t="str">
            <v>-</v>
          </cell>
          <cell r="Q965">
            <v>202207057686929</v>
          </cell>
          <cell r="R965">
            <v>0</v>
          </cell>
          <cell r="S965">
            <v>91</v>
          </cell>
          <cell r="U965" t="str">
            <v>TEST2160</v>
          </cell>
          <cell r="X965">
            <v>111298583</v>
          </cell>
          <cell r="AB965" t="str">
            <v>Bh</v>
          </cell>
          <cell r="AF965" t="str">
            <v>U</v>
          </cell>
          <cell r="AH965">
            <v>7045054012</v>
          </cell>
          <cell r="AK965">
            <v>58</v>
          </cell>
          <cell r="AL965" t="str">
            <v>CFAB_Sales_Agents</v>
          </cell>
          <cell r="AM965" t="str">
            <v>MANUAL</v>
          </cell>
          <cell r="AN965">
            <v>1</v>
          </cell>
          <cell r="AP965">
            <v>61847328</v>
          </cell>
          <cell r="AQ965">
            <v>1693545088.7105401</v>
          </cell>
          <cell r="AR965">
            <v>0</v>
          </cell>
          <cell r="AS965">
            <v>44965.589502314811</v>
          </cell>
          <cell r="AT965">
            <v>4</v>
          </cell>
          <cell r="AU965">
            <v>44935.478472222225</v>
          </cell>
          <cell r="AV965">
            <v>44935.47929398148</v>
          </cell>
          <cell r="AW965" t="str">
            <v>Y3</v>
          </cell>
          <cell r="AX965" t="str">
            <v>NO_ANSWER</v>
          </cell>
          <cell r="AY965" t="str">
            <v>CONGESTION</v>
          </cell>
          <cell r="AZ965" t="str">
            <v>Local/8600141@default-00035c6e;1</v>
          </cell>
          <cell r="BA965">
            <v>480</v>
          </cell>
          <cell r="BB965" t="str">
            <v>Temporarily unavailable</v>
          </cell>
          <cell r="BC965">
            <v>0</v>
          </cell>
          <cell r="BD965">
            <v>0</v>
          </cell>
          <cell r="BE965">
            <v>147</v>
          </cell>
          <cell r="BF965">
            <v>0</v>
          </cell>
          <cell r="BG965" t="str">
            <v>CALLER</v>
          </cell>
          <cell r="BK965">
            <v>1</v>
          </cell>
          <cell r="BL965">
            <v>2</v>
          </cell>
          <cell r="BM965">
            <v>45170</v>
          </cell>
          <cell r="BN965" t="str">
            <v>10:41</v>
          </cell>
          <cell r="BO965">
            <v>45170.445138888892</v>
          </cell>
          <cell r="BP965" t="str">
            <v>Connect</v>
          </cell>
        </row>
        <row r="966">
          <cell r="A966">
            <v>1017086342</v>
          </cell>
          <cell r="B966" t="str">
            <v>AUTO</v>
          </cell>
          <cell r="C966" t="str">
            <v>CLDC</v>
          </cell>
          <cell r="D966" t="str">
            <v>Call disconnected</v>
          </cell>
          <cell r="E966" t="str">
            <v>CONNECTED</v>
          </cell>
          <cell r="F966" t="str">
            <v>Connected</v>
          </cell>
          <cell r="G966" t="str">
            <v>Connected</v>
          </cell>
          <cell r="H966" t="str">
            <v>STL202503</v>
          </cell>
          <cell r="I966" t="str">
            <v>Pradnya Hanumant Mane</v>
          </cell>
          <cell r="J966">
            <v>7</v>
          </cell>
          <cell r="K966">
            <v>44935.445671296293</v>
          </cell>
          <cell r="L966">
            <v>44935.445775462962</v>
          </cell>
          <cell r="M966">
            <v>10089</v>
          </cell>
          <cell r="N966" t="str">
            <v>LAS POS Refll</v>
          </cell>
          <cell r="O966" t="str">
            <v>00Q6F00001rPDfc</v>
          </cell>
          <cell r="Q966">
            <v>202207057687933</v>
          </cell>
          <cell r="R966">
            <v>0</v>
          </cell>
          <cell r="S966">
            <v>91</v>
          </cell>
          <cell r="U966" t="str">
            <v>TEST2166</v>
          </cell>
          <cell r="W966" t="str">
            <v>RAJNISH KHURANA</v>
          </cell>
          <cell r="X966">
            <v>137038862</v>
          </cell>
          <cell r="AA966" t="str">
            <v>-</v>
          </cell>
          <cell r="AF966" t="str">
            <v>U</v>
          </cell>
          <cell r="AH966">
            <v>9934049507</v>
          </cell>
          <cell r="AK966">
            <v>9</v>
          </cell>
          <cell r="AL966" t="str">
            <v>CFAB_Sales_Agents</v>
          </cell>
          <cell r="AM966" t="str">
            <v>MAIN</v>
          </cell>
          <cell r="AN966">
            <v>1</v>
          </cell>
          <cell r="AP966">
            <v>63720981</v>
          </cell>
          <cell r="AQ966">
            <v>1693545098.7106099</v>
          </cell>
          <cell r="AR966">
            <v>0</v>
          </cell>
          <cell r="AS966">
            <v>44935.439108796294</v>
          </cell>
          <cell r="AT966">
            <v>5</v>
          </cell>
          <cell r="AU966">
            <v>44935.616215277776</v>
          </cell>
          <cell r="AV966">
            <v>44935.617789351854</v>
          </cell>
          <cell r="AW966" t="str">
            <v>Y4</v>
          </cell>
          <cell r="AX966" t="str">
            <v>NORMAL_CLEARING</v>
          </cell>
          <cell r="AY966" t="str">
            <v>ANSWER</v>
          </cell>
          <cell r="AZ966" t="str">
            <v>Local/02200488649934049507@default-00035c85;2</v>
          </cell>
          <cell r="BA966">
            <v>0</v>
          </cell>
          <cell r="BC966">
            <v>7</v>
          </cell>
          <cell r="BD966">
            <v>0</v>
          </cell>
          <cell r="BE966">
            <v>16</v>
          </cell>
          <cell r="BF966">
            <v>0</v>
          </cell>
          <cell r="BG966" t="str">
            <v>AGENT</v>
          </cell>
          <cell r="BK966">
            <v>1</v>
          </cell>
          <cell r="BL966">
            <v>2</v>
          </cell>
          <cell r="BM966">
            <v>45170</v>
          </cell>
          <cell r="BN966" t="str">
            <v>10:41</v>
          </cell>
          <cell r="BO966">
            <v>45170.445138888892</v>
          </cell>
          <cell r="BP966" t="str">
            <v>Connect</v>
          </cell>
        </row>
        <row r="967">
          <cell r="A967">
            <v>1017086354</v>
          </cell>
          <cell r="B967" t="str">
            <v>AUTO</v>
          </cell>
          <cell r="C967" t="str">
            <v>NRAP</v>
          </cell>
          <cell r="D967" t="str">
            <v>No requirement at present</v>
          </cell>
          <cell r="E967" t="str">
            <v>CONNECTED</v>
          </cell>
          <cell r="F967" t="str">
            <v>No requirement</v>
          </cell>
          <cell r="G967" t="str">
            <v>NorequirementAtPresent</v>
          </cell>
          <cell r="H967" t="str">
            <v>STL199878</v>
          </cell>
          <cell r="I967" t="str">
            <v>Suraj santosh Kanekar</v>
          </cell>
          <cell r="J967">
            <v>24</v>
          </cell>
          <cell r="K967">
            <v>44935.445706018516</v>
          </cell>
          <cell r="L967">
            <v>44935.446099537039</v>
          </cell>
          <cell r="M967">
            <v>10089</v>
          </cell>
          <cell r="N967" t="str">
            <v>LAS POS Refll</v>
          </cell>
          <cell r="O967" t="str">
            <v>00Q6F00001rRM5E</v>
          </cell>
          <cell r="Q967">
            <v>202207057687933</v>
          </cell>
          <cell r="R967">
            <v>0</v>
          </cell>
          <cell r="S967">
            <v>91</v>
          </cell>
          <cell r="U967" t="str">
            <v>TEST2178</v>
          </cell>
          <cell r="W967" t="str">
            <v>M SRINIV ASA MURTHY</v>
          </cell>
          <cell r="X967">
            <v>137556617</v>
          </cell>
          <cell r="AA967" t="str">
            <v>-</v>
          </cell>
          <cell r="AF967" t="str">
            <v>U</v>
          </cell>
          <cell r="AH967">
            <v>8792017134</v>
          </cell>
          <cell r="AK967">
            <v>34</v>
          </cell>
          <cell r="AL967" t="str">
            <v>CFAB_Sales_Agents</v>
          </cell>
          <cell r="AM967" t="str">
            <v>MAIN</v>
          </cell>
          <cell r="AN967">
            <v>1</v>
          </cell>
          <cell r="AP967">
            <v>63720984</v>
          </cell>
          <cell r="AQ967">
            <v>1693545099.7106199</v>
          </cell>
          <cell r="AR967">
            <v>0</v>
          </cell>
          <cell r="AS967">
            <v>44935.439108796294</v>
          </cell>
          <cell r="AT967">
            <v>3</v>
          </cell>
          <cell r="AU967">
            <v>44935.597291666665</v>
          </cell>
          <cell r="AV967">
            <v>44935.598460648151</v>
          </cell>
          <cell r="AW967" t="str">
            <v>Y2</v>
          </cell>
          <cell r="AX967" t="str">
            <v>NORMAL_CLEARING</v>
          </cell>
          <cell r="AY967" t="str">
            <v>ANSWER</v>
          </cell>
          <cell r="AZ967" t="str">
            <v>Local/02200488648792017134@default-00035c88;2</v>
          </cell>
          <cell r="BA967">
            <v>401</v>
          </cell>
          <cell r="BB967" t="str">
            <v>Unauthorized</v>
          </cell>
          <cell r="BC967">
            <v>10</v>
          </cell>
          <cell r="BD967">
            <v>0</v>
          </cell>
          <cell r="BE967">
            <v>53</v>
          </cell>
          <cell r="BF967">
            <v>0</v>
          </cell>
          <cell r="BG967" t="str">
            <v>CALLER</v>
          </cell>
          <cell r="BK967">
            <v>1</v>
          </cell>
          <cell r="BL967">
            <v>2</v>
          </cell>
          <cell r="BM967">
            <v>45170</v>
          </cell>
          <cell r="BN967" t="str">
            <v>10:41</v>
          </cell>
          <cell r="BO967">
            <v>45170.445138888892</v>
          </cell>
          <cell r="BP967" t="str">
            <v>Connect</v>
          </cell>
        </row>
        <row r="968">
          <cell r="A968">
            <v>1017086355</v>
          </cell>
          <cell r="B968" t="str">
            <v>AUTO</v>
          </cell>
          <cell r="C968" t="str">
            <v>CLDC</v>
          </cell>
          <cell r="D968" t="str">
            <v>Call disconnected</v>
          </cell>
          <cell r="E968" t="str">
            <v>CONNECTED</v>
          </cell>
          <cell r="F968" t="str">
            <v>Connected</v>
          </cell>
          <cell r="G968" t="str">
            <v>Connected</v>
          </cell>
          <cell r="H968" t="str">
            <v>STL214396</v>
          </cell>
          <cell r="I968" t="str">
            <v xml:space="preserve">Hrishikesh Madhukar Sonawane </v>
          </cell>
          <cell r="J968">
            <v>29</v>
          </cell>
          <cell r="K968">
            <v>44935.445706018516</v>
          </cell>
          <cell r="L968">
            <v>44935.446087962962</v>
          </cell>
          <cell r="M968">
            <v>10089</v>
          </cell>
          <cell r="N968" t="str">
            <v>LAS POS Refll</v>
          </cell>
          <cell r="O968" t="str">
            <v>00Q6F00001rYlfE</v>
          </cell>
          <cell r="Q968">
            <v>202207057687933</v>
          </cell>
          <cell r="R968">
            <v>0</v>
          </cell>
          <cell r="S968">
            <v>91</v>
          </cell>
          <cell r="U968" t="str">
            <v>TEST2179</v>
          </cell>
          <cell r="W968" t="str">
            <v>MOLLY ROHATGI AC</v>
          </cell>
          <cell r="X968">
            <v>139353983</v>
          </cell>
          <cell r="AA968" t="str">
            <v>-</v>
          </cell>
          <cell r="AF968" t="str">
            <v>U</v>
          </cell>
          <cell r="AH968">
            <v>9811170908</v>
          </cell>
          <cell r="AK968">
            <v>33</v>
          </cell>
          <cell r="AL968" t="str">
            <v>CFAB_Sales_Agents</v>
          </cell>
          <cell r="AM968" t="str">
            <v>MAIN</v>
          </cell>
          <cell r="AN968">
            <v>1</v>
          </cell>
          <cell r="AP968">
            <v>63720987</v>
          </cell>
          <cell r="AQ968">
            <v>1693545100.71064</v>
          </cell>
          <cell r="AR968">
            <v>0</v>
          </cell>
          <cell r="AS968">
            <v>44935.439108796294</v>
          </cell>
          <cell r="AT968">
            <v>5</v>
          </cell>
          <cell r="AU968">
            <v>44935.616215277776</v>
          </cell>
          <cell r="AV968">
            <v>44935.616967592592</v>
          </cell>
          <cell r="AW968" t="str">
            <v>Y4</v>
          </cell>
          <cell r="AX968" t="str">
            <v>NORMAL_CLEARING</v>
          </cell>
          <cell r="AY968" t="str">
            <v>ANSWER</v>
          </cell>
          <cell r="AZ968" t="str">
            <v>SIP/SIP110_119-0003e588</v>
          </cell>
          <cell r="BA968">
            <v>401</v>
          </cell>
          <cell r="BB968" t="str">
            <v>Unauthorized</v>
          </cell>
          <cell r="BC968">
            <v>34</v>
          </cell>
          <cell r="BD968">
            <v>25</v>
          </cell>
          <cell r="BE968">
            <v>53</v>
          </cell>
          <cell r="BF968">
            <v>0</v>
          </cell>
          <cell r="BG968" t="str">
            <v>CALLER</v>
          </cell>
          <cell r="BK968">
            <v>1</v>
          </cell>
          <cell r="BL968">
            <v>2</v>
          </cell>
          <cell r="BM968">
            <v>45170</v>
          </cell>
          <cell r="BN968" t="str">
            <v>10:41</v>
          </cell>
          <cell r="BO968">
            <v>45170.445138888892</v>
          </cell>
          <cell r="BP968" t="str">
            <v>Connect</v>
          </cell>
        </row>
        <row r="969">
          <cell r="A969">
            <v>1017086357</v>
          </cell>
          <cell r="B969" t="str">
            <v>AUTO</v>
          </cell>
          <cell r="C969" t="str">
            <v>CLDC</v>
          </cell>
          <cell r="D969" t="str">
            <v>Call disconnected</v>
          </cell>
          <cell r="E969" t="str">
            <v>CONNECTED</v>
          </cell>
          <cell r="F969" t="str">
            <v>Connected</v>
          </cell>
          <cell r="G969" t="str">
            <v>Connected</v>
          </cell>
          <cell r="H969" t="str">
            <v>STL222087</v>
          </cell>
          <cell r="I969" t="str">
            <v xml:space="preserve">Vishal Sharma </v>
          </cell>
          <cell r="J969">
            <v>9</v>
          </cell>
          <cell r="K969">
            <v>44935.445752314816</v>
          </cell>
          <cell r="L969">
            <v>44935.445868055554</v>
          </cell>
          <cell r="M969">
            <v>10089</v>
          </cell>
          <cell r="N969" t="str">
            <v>LAS POS Refll</v>
          </cell>
          <cell r="O969" t="str">
            <v>00Q6F00001rXocR</v>
          </cell>
          <cell r="Q969">
            <v>202207057687933</v>
          </cell>
          <cell r="R969">
            <v>0</v>
          </cell>
          <cell r="S969">
            <v>91</v>
          </cell>
          <cell r="U969" t="str">
            <v>TEST2181</v>
          </cell>
          <cell r="W969" t="str">
            <v>SHWETA JAIN</v>
          </cell>
          <cell r="X969">
            <v>139123814</v>
          </cell>
          <cell r="AA969" t="str">
            <v>-</v>
          </cell>
          <cell r="AF969" t="str">
            <v>U</v>
          </cell>
          <cell r="AH969">
            <v>9886646217</v>
          </cell>
          <cell r="AK969">
            <v>10</v>
          </cell>
          <cell r="AL969" t="str">
            <v>CFAB_Sales_Agents</v>
          </cell>
          <cell r="AM969" t="str">
            <v>MAIN</v>
          </cell>
          <cell r="AN969">
            <v>1</v>
          </cell>
          <cell r="AP969">
            <v>63720992</v>
          </cell>
          <cell r="AQ969">
            <v>1693545107.71067</v>
          </cell>
          <cell r="AR969">
            <v>0</v>
          </cell>
          <cell r="AS969">
            <v>44935.439108796294</v>
          </cell>
          <cell r="AT969">
            <v>3</v>
          </cell>
          <cell r="AU969">
            <v>44935.597986111112</v>
          </cell>
          <cell r="AV969">
            <v>44935.599131944444</v>
          </cell>
          <cell r="AW969" t="str">
            <v>Y2</v>
          </cell>
          <cell r="AX969" t="str">
            <v>NORMAL_CLEARING</v>
          </cell>
          <cell r="AY969" t="str">
            <v>ANSWER</v>
          </cell>
          <cell r="AZ969" t="str">
            <v>Local/02200488649886646217@default-00035c9a;2</v>
          </cell>
          <cell r="BA969">
            <v>0</v>
          </cell>
          <cell r="BC969">
            <v>5</v>
          </cell>
          <cell r="BD969">
            <v>0</v>
          </cell>
          <cell r="BE969">
            <v>17</v>
          </cell>
          <cell r="BF969">
            <v>0</v>
          </cell>
          <cell r="BG969" t="str">
            <v>CALLER</v>
          </cell>
          <cell r="BK969">
            <v>1</v>
          </cell>
          <cell r="BL969">
            <v>2</v>
          </cell>
          <cell r="BM969">
            <v>45170</v>
          </cell>
          <cell r="BN969" t="str">
            <v>10:41</v>
          </cell>
          <cell r="BO969">
            <v>45170.445138888892</v>
          </cell>
          <cell r="BP969" t="str">
            <v>Connect</v>
          </cell>
        </row>
        <row r="970">
          <cell r="A970">
            <v>1017086358</v>
          </cell>
          <cell r="B970" t="str">
            <v>AUTO</v>
          </cell>
          <cell r="C970" t="str">
            <v>NRAP</v>
          </cell>
          <cell r="D970" t="str">
            <v>No requirement at present</v>
          </cell>
          <cell r="E970" t="str">
            <v>CONNECTED</v>
          </cell>
          <cell r="F970" t="str">
            <v>No requirement</v>
          </cell>
          <cell r="G970" t="str">
            <v>NorequirementAtPresent</v>
          </cell>
          <cell r="H970" t="str">
            <v>STL221837</v>
          </cell>
          <cell r="I970" t="str">
            <v>Varsha Ganpat Padwal</v>
          </cell>
          <cell r="J970">
            <v>14</v>
          </cell>
          <cell r="K970">
            <v>44935.445775462962</v>
          </cell>
          <cell r="L970">
            <v>44935.446192129632</v>
          </cell>
          <cell r="M970">
            <v>10089</v>
          </cell>
          <cell r="N970" t="str">
            <v>LAS POS Refll</v>
          </cell>
          <cell r="O970" t="str">
            <v>00Q6F00001rHGyg</v>
          </cell>
          <cell r="Q970">
            <v>202207057687933</v>
          </cell>
          <cell r="R970">
            <v>0</v>
          </cell>
          <cell r="S970">
            <v>91</v>
          </cell>
          <cell r="U970" t="str">
            <v>TEST2182</v>
          </cell>
          <cell r="W970" t="str">
            <v>SAIRA ALAM</v>
          </cell>
          <cell r="X970">
            <v>136143142</v>
          </cell>
          <cell r="AA970" t="str">
            <v>-</v>
          </cell>
          <cell r="AF970" t="str">
            <v>U</v>
          </cell>
          <cell r="AH970">
            <v>9820131703</v>
          </cell>
          <cell r="AK970">
            <v>36</v>
          </cell>
          <cell r="AL970" t="str">
            <v>CFAB_Sales_Agents</v>
          </cell>
          <cell r="AM970" t="str">
            <v>MAIN</v>
          </cell>
          <cell r="AN970">
            <v>1</v>
          </cell>
          <cell r="AP970">
            <v>63720988</v>
          </cell>
          <cell r="AQ970">
            <v>1693545100.71064</v>
          </cell>
          <cell r="AR970">
            <v>0</v>
          </cell>
          <cell r="AS970">
            <v>44935.439108796294</v>
          </cell>
          <cell r="AT970">
            <v>11</v>
          </cell>
          <cell r="AU970">
            <v>44935.697175925925</v>
          </cell>
          <cell r="AV970">
            <v>44935.697418981479</v>
          </cell>
          <cell r="AW970" t="str">
            <v>Y10</v>
          </cell>
          <cell r="AX970" t="str">
            <v>NORMAL_CLEARING</v>
          </cell>
          <cell r="AY970" t="str">
            <v>ANSWER</v>
          </cell>
          <cell r="AZ970" t="str">
            <v>Local/02200488649820131703@default-00035c8e;2</v>
          </cell>
          <cell r="BA970">
            <v>401</v>
          </cell>
          <cell r="BB970" t="str">
            <v>Unauthorized</v>
          </cell>
          <cell r="BC970">
            <v>15</v>
          </cell>
          <cell r="BD970">
            <v>0</v>
          </cell>
          <cell r="BE970">
            <v>44</v>
          </cell>
          <cell r="BF970">
            <v>0</v>
          </cell>
          <cell r="BG970" t="str">
            <v>CALLER</v>
          </cell>
          <cell r="BK970">
            <v>1</v>
          </cell>
          <cell r="BL970">
            <v>2</v>
          </cell>
          <cell r="BM970">
            <v>45170</v>
          </cell>
          <cell r="BN970" t="str">
            <v>10:41</v>
          </cell>
          <cell r="BO970">
            <v>45170.445138888892</v>
          </cell>
          <cell r="BP970" t="str">
            <v>Connect</v>
          </cell>
        </row>
        <row r="971">
          <cell r="A971">
            <v>1017086362</v>
          </cell>
          <cell r="B971" t="str">
            <v>AUTO</v>
          </cell>
          <cell r="C971" t="str">
            <v>CLDC</v>
          </cell>
          <cell r="D971" t="str">
            <v>Call disconnected</v>
          </cell>
          <cell r="E971" t="str">
            <v>CONNECTED</v>
          </cell>
          <cell r="F971" t="str">
            <v>Connected</v>
          </cell>
          <cell r="G971" t="str">
            <v>Connected</v>
          </cell>
          <cell r="H971" t="str">
            <v>STL220633</v>
          </cell>
          <cell r="I971" t="str">
            <v xml:space="preserve">Karishma Manik Salunkhe </v>
          </cell>
          <cell r="J971">
            <v>12</v>
          </cell>
          <cell r="K971">
            <v>44935.445821759262</v>
          </cell>
          <cell r="L971">
            <v>44935.446157407408</v>
          </cell>
          <cell r="M971">
            <v>10089</v>
          </cell>
          <cell r="N971" t="str">
            <v>LAS POS Refll</v>
          </cell>
          <cell r="O971" t="str">
            <v>00Q6F00001rPpiH</v>
          </cell>
          <cell r="Q971">
            <v>202207057687933</v>
          </cell>
          <cell r="R971">
            <v>0</v>
          </cell>
          <cell r="S971">
            <v>91</v>
          </cell>
          <cell r="U971" t="str">
            <v>TEST2186</v>
          </cell>
          <cell r="W971" t="str">
            <v>ARATI  MS ARATI SOOD</v>
          </cell>
          <cell r="X971">
            <v>137185532</v>
          </cell>
          <cell r="AA971" t="str">
            <v>-</v>
          </cell>
          <cell r="AF971" t="str">
            <v>U</v>
          </cell>
          <cell r="AH971">
            <v>9560670008</v>
          </cell>
          <cell r="AK971">
            <v>29</v>
          </cell>
          <cell r="AL971" t="str">
            <v>CFAB_Sales_Agents</v>
          </cell>
          <cell r="AM971" t="str">
            <v>MAIN</v>
          </cell>
          <cell r="AN971">
            <v>1</v>
          </cell>
          <cell r="AP971">
            <v>63720998</v>
          </cell>
          <cell r="AQ971">
            <v>1693545112.47279</v>
          </cell>
          <cell r="AR971">
            <v>0</v>
          </cell>
          <cell r="AS971">
            <v>44935.439108796294</v>
          </cell>
          <cell r="AT971">
            <v>11</v>
          </cell>
          <cell r="AU971">
            <v>44935.697175925925</v>
          </cell>
          <cell r="AV971">
            <v>44935.697442129633</v>
          </cell>
          <cell r="AW971" t="str">
            <v>Y10</v>
          </cell>
          <cell r="AX971" t="str">
            <v>NORMAL_CLEARING</v>
          </cell>
          <cell r="AY971" t="str">
            <v>ANSWER</v>
          </cell>
          <cell r="AZ971" t="str">
            <v>SIP/SIP112_114-0001e3ba</v>
          </cell>
          <cell r="BA971">
            <v>401</v>
          </cell>
          <cell r="BB971" t="str">
            <v>Unauthorized</v>
          </cell>
          <cell r="BC971">
            <v>31</v>
          </cell>
          <cell r="BD971">
            <v>23</v>
          </cell>
          <cell r="BE971">
            <v>36</v>
          </cell>
          <cell r="BF971">
            <v>0</v>
          </cell>
          <cell r="BG971" t="str">
            <v>CALLER</v>
          </cell>
          <cell r="BK971">
            <v>1</v>
          </cell>
          <cell r="BL971">
            <v>2</v>
          </cell>
          <cell r="BM971">
            <v>45170</v>
          </cell>
          <cell r="BN971" t="str">
            <v>10:41</v>
          </cell>
          <cell r="BO971">
            <v>45170.445138888892</v>
          </cell>
          <cell r="BP971" t="str">
            <v>Connect</v>
          </cell>
        </row>
        <row r="972">
          <cell r="A972">
            <v>1017086286</v>
          </cell>
          <cell r="B972" t="str">
            <v>AUTO</v>
          </cell>
          <cell r="C972" t="str">
            <v>CLDC</v>
          </cell>
          <cell r="D972" t="str">
            <v>Call disconnected</v>
          </cell>
          <cell r="E972" t="str">
            <v>CONNECTED</v>
          </cell>
          <cell r="F972" t="str">
            <v>Connected</v>
          </cell>
          <cell r="G972" t="str">
            <v>Connected</v>
          </cell>
          <cell r="H972" t="str">
            <v>STL220633</v>
          </cell>
          <cell r="I972" t="str">
            <v xml:space="preserve">Karishma Manik Salunkhe </v>
          </cell>
          <cell r="J972">
            <v>9</v>
          </cell>
          <cell r="K972">
            <v>44935.444444444445</v>
          </cell>
          <cell r="L972">
            <v>44935.444837962961</v>
          </cell>
          <cell r="M972">
            <v>10089</v>
          </cell>
          <cell r="N972" t="str">
            <v>LAS POS Refll</v>
          </cell>
          <cell r="O972" t="str">
            <v>00Q6F00001rNVzV</v>
          </cell>
          <cell r="Q972">
            <v>202207057687933</v>
          </cell>
          <cell r="R972">
            <v>0</v>
          </cell>
          <cell r="S972">
            <v>91</v>
          </cell>
          <cell r="U972" t="str">
            <v>TEST2110</v>
          </cell>
          <cell r="W972" t="str">
            <v>MADHAVAN NAIR MADHAVAN NAIR</v>
          </cell>
          <cell r="X972">
            <v>136631559</v>
          </cell>
          <cell r="AA972" t="str">
            <v>-</v>
          </cell>
          <cell r="AF972" t="str">
            <v>U</v>
          </cell>
          <cell r="AH972">
            <v>9986324751</v>
          </cell>
          <cell r="AK972">
            <v>34</v>
          </cell>
          <cell r="AL972" t="str">
            <v>CFAB_Sales_Agents</v>
          </cell>
          <cell r="AM972" t="str">
            <v>MAIN</v>
          </cell>
          <cell r="AN972">
            <v>1</v>
          </cell>
          <cell r="AP972">
            <v>63720924</v>
          </cell>
          <cell r="AQ972">
            <v>1693544989.70981</v>
          </cell>
          <cell r="AR972">
            <v>0</v>
          </cell>
          <cell r="AS972">
            <v>44935.439108796294</v>
          </cell>
          <cell r="AT972">
            <v>2</v>
          </cell>
          <cell r="AU972">
            <v>44935.586261574077</v>
          </cell>
          <cell r="AV972">
            <v>44935.586643518516</v>
          </cell>
          <cell r="AW972" t="str">
            <v>Y1</v>
          </cell>
          <cell r="AX972" t="str">
            <v>NORMAL_CLEARING</v>
          </cell>
          <cell r="AY972" t="str">
            <v>ANSWER</v>
          </cell>
          <cell r="AZ972" t="str">
            <v>Local/02200488649986324751@default-00035b87;2</v>
          </cell>
          <cell r="BA972">
            <v>401</v>
          </cell>
          <cell r="BB972" t="str">
            <v>Unauthorized</v>
          </cell>
          <cell r="BC972">
            <v>11</v>
          </cell>
          <cell r="BD972">
            <v>0</v>
          </cell>
          <cell r="BE972">
            <v>41</v>
          </cell>
          <cell r="BF972">
            <v>0</v>
          </cell>
          <cell r="BG972" t="str">
            <v>CALLER</v>
          </cell>
          <cell r="BK972">
            <v>1</v>
          </cell>
          <cell r="BL972">
            <v>2</v>
          </cell>
          <cell r="BM972">
            <v>45170</v>
          </cell>
          <cell r="BN972" t="str">
            <v>10:40</v>
          </cell>
          <cell r="BO972">
            <v>45170.444444444445</v>
          </cell>
          <cell r="BP972" t="str">
            <v>Connect</v>
          </cell>
        </row>
        <row r="973">
          <cell r="A973">
            <v>1017086287</v>
          </cell>
          <cell r="B973" t="str">
            <v>AUTO</v>
          </cell>
          <cell r="C973" t="str">
            <v>NRAP</v>
          </cell>
          <cell r="D973" t="str">
            <v>No requirement at present</v>
          </cell>
          <cell r="E973" t="str">
            <v>CONNECTED</v>
          </cell>
          <cell r="F973" t="str">
            <v>No requirement</v>
          </cell>
          <cell r="G973" t="str">
            <v>NorequirementAtPresent</v>
          </cell>
          <cell r="H973" t="str">
            <v>STL199878</v>
          </cell>
          <cell r="I973" t="str">
            <v>Suraj santosh Kanekar</v>
          </cell>
          <cell r="J973">
            <v>63</v>
          </cell>
          <cell r="K973">
            <v>44935.444444444445</v>
          </cell>
          <cell r="L973">
            <v>44935.444768518515</v>
          </cell>
          <cell r="M973">
            <v>10089</v>
          </cell>
          <cell r="N973" t="str">
            <v>LAS POS Refll</v>
          </cell>
          <cell r="O973" t="str">
            <v>00Q6F00001rYEBf</v>
          </cell>
          <cell r="Q973">
            <v>202207057687933</v>
          </cell>
          <cell r="R973">
            <v>0</v>
          </cell>
          <cell r="S973">
            <v>91</v>
          </cell>
          <cell r="U973" t="str">
            <v>TEST2111</v>
          </cell>
          <cell r="W973" t="str">
            <v>CHAWLA</v>
          </cell>
          <cell r="X973">
            <v>139223806</v>
          </cell>
          <cell r="AA973" t="str">
            <v>-</v>
          </cell>
          <cell r="AF973" t="str">
            <v>U</v>
          </cell>
          <cell r="AH973">
            <v>8874304111</v>
          </cell>
          <cell r="AK973">
            <v>28</v>
          </cell>
          <cell r="AL973" t="str">
            <v>CFAB_Sales_Agents</v>
          </cell>
          <cell r="AM973" t="str">
            <v>MAIN</v>
          </cell>
          <cell r="AN973">
            <v>1</v>
          </cell>
          <cell r="AP973">
            <v>63720916</v>
          </cell>
          <cell r="AQ973">
            <v>1693544987.70978</v>
          </cell>
          <cell r="AR973">
            <v>0</v>
          </cell>
          <cell r="AS973">
            <v>44935.439108796294</v>
          </cell>
          <cell r="AT973">
            <v>2</v>
          </cell>
          <cell r="AU973">
            <v>44935.586261574077</v>
          </cell>
          <cell r="AV973">
            <v>44935.586643518516</v>
          </cell>
          <cell r="AW973" t="str">
            <v>Y1</v>
          </cell>
          <cell r="AX973" t="str">
            <v>NORMAL_CLEARING</v>
          </cell>
          <cell r="AY973" t="str">
            <v>ANSWER</v>
          </cell>
          <cell r="AZ973" t="str">
            <v>Local/02200488648874304111@default-00035b7e;2</v>
          </cell>
          <cell r="BA973">
            <v>401</v>
          </cell>
          <cell r="BB973" t="str">
            <v>Unauthorized</v>
          </cell>
          <cell r="BC973">
            <v>13</v>
          </cell>
          <cell r="BD973">
            <v>0</v>
          </cell>
          <cell r="BE973">
            <v>85</v>
          </cell>
          <cell r="BF973">
            <v>0</v>
          </cell>
          <cell r="BG973" t="str">
            <v>CALLER</v>
          </cell>
          <cell r="BK973">
            <v>1</v>
          </cell>
          <cell r="BL973">
            <v>2</v>
          </cell>
          <cell r="BM973">
            <v>45170</v>
          </cell>
          <cell r="BN973" t="str">
            <v>10:40</v>
          </cell>
          <cell r="BO973">
            <v>45170.444444444445</v>
          </cell>
          <cell r="BP973" t="str">
            <v>Connect</v>
          </cell>
        </row>
        <row r="974">
          <cell r="A974">
            <v>1017086288</v>
          </cell>
          <cell r="B974" t="str">
            <v>AUTO</v>
          </cell>
          <cell r="C974" t="str">
            <v>NRAP</v>
          </cell>
          <cell r="D974" t="str">
            <v>No requirement at present</v>
          </cell>
          <cell r="E974" t="str">
            <v>CONNECTED</v>
          </cell>
          <cell r="F974" t="str">
            <v>No requirement</v>
          </cell>
          <cell r="G974" t="str">
            <v>NorequirementAtPresent</v>
          </cell>
          <cell r="H974" t="str">
            <v>STL219891</v>
          </cell>
          <cell r="I974" t="str">
            <v>Sushant Dattatray Salunkhe</v>
          </cell>
          <cell r="J974">
            <v>24</v>
          </cell>
          <cell r="K974">
            <v>44935.444525462961</v>
          </cell>
          <cell r="L974">
            <v>44935.444988425923</v>
          </cell>
          <cell r="M974">
            <v>10089</v>
          </cell>
          <cell r="N974" t="str">
            <v>LAS POS Refll</v>
          </cell>
          <cell r="O974" t="str">
            <v>00Q6F00001rTcv6</v>
          </cell>
          <cell r="Q974">
            <v>202207057687933</v>
          </cell>
          <cell r="R974">
            <v>0</v>
          </cell>
          <cell r="S974">
            <v>91</v>
          </cell>
          <cell r="U974" t="str">
            <v>TEST2112</v>
          </cell>
          <cell r="W974" t="str">
            <v>PAGRANI WO LALIT PA</v>
          </cell>
          <cell r="X974">
            <v>138104894</v>
          </cell>
          <cell r="AA974" t="str">
            <v>-</v>
          </cell>
          <cell r="AF974" t="str">
            <v>U</v>
          </cell>
          <cell r="AH974">
            <v>9897710096</v>
          </cell>
          <cell r="AK974">
            <v>40</v>
          </cell>
          <cell r="AL974" t="str">
            <v>CFAB_Sales_Agents</v>
          </cell>
          <cell r="AM974" t="str">
            <v>MAIN</v>
          </cell>
          <cell r="AN974">
            <v>1</v>
          </cell>
          <cell r="AP974">
            <v>63720920</v>
          </cell>
          <cell r="AQ974">
            <v>1693544988.70979</v>
          </cell>
          <cell r="AR974">
            <v>0</v>
          </cell>
          <cell r="AS974">
            <v>44935.439108796294</v>
          </cell>
          <cell r="AT974">
            <v>2</v>
          </cell>
          <cell r="AU974">
            <v>44935.586261574077</v>
          </cell>
          <cell r="AV974">
            <v>44935.58662037037</v>
          </cell>
          <cell r="AW974" t="str">
            <v>Y1</v>
          </cell>
          <cell r="AX974" t="str">
            <v>NORMAL_CLEARING</v>
          </cell>
          <cell r="AY974" t="str">
            <v>ANSWER</v>
          </cell>
          <cell r="AZ974" t="str">
            <v>Local/02200488649897710096@default-00035b82;2</v>
          </cell>
          <cell r="BA974">
            <v>0</v>
          </cell>
          <cell r="BC974">
            <v>19</v>
          </cell>
          <cell r="BD974">
            <v>0</v>
          </cell>
          <cell r="BE974">
            <v>57</v>
          </cell>
          <cell r="BF974">
            <v>0</v>
          </cell>
          <cell r="BG974" t="str">
            <v>CALLER</v>
          </cell>
          <cell r="BK974">
            <v>1</v>
          </cell>
          <cell r="BL974">
            <v>2</v>
          </cell>
          <cell r="BM974">
            <v>45170</v>
          </cell>
          <cell r="BN974" t="str">
            <v>10:40</v>
          </cell>
          <cell r="BO974">
            <v>45170.444444444445</v>
          </cell>
          <cell r="BP974" t="str">
            <v>Connect</v>
          </cell>
        </row>
        <row r="975">
          <cell r="A975">
            <v>1017086289</v>
          </cell>
          <cell r="B975" t="str">
            <v>AUTO</v>
          </cell>
          <cell r="C975" t="str">
            <v>CLDC</v>
          </cell>
          <cell r="D975" t="str">
            <v>Call disconnected</v>
          </cell>
          <cell r="E975" t="str">
            <v>CONNECTED</v>
          </cell>
          <cell r="F975" t="str">
            <v>Connected</v>
          </cell>
          <cell r="G975" t="str">
            <v>Connected</v>
          </cell>
          <cell r="H975" t="str">
            <v>STL214396</v>
          </cell>
          <cell r="I975" t="str">
            <v xml:space="preserve">Hrishikesh Madhukar Sonawane </v>
          </cell>
          <cell r="J975">
            <v>16</v>
          </cell>
          <cell r="K975">
            <v>44935.444548611114</v>
          </cell>
          <cell r="L975">
            <v>44935.445289351854</v>
          </cell>
          <cell r="M975">
            <v>10089</v>
          </cell>
          <cell r="N975" t="str">
            <v>LAS POS Refll</v>
          </cell>
          <cell r="O975" t="str">
            <v>00Q6F00001rMrgd</v>
          </cell>
          <cell r="Q975">
            <v>202207057687933</v>
          </cell>
          <cell r="R975">
            <v>0</v>
          </cell>
          <cell r="S975">
            <v>91</v>
          </cell>
          <cell r="U975" t="str">
            <v>TEST2113</v>
          </cell>
          <cell r="W975" t="str">
            <v>ASHISH  MR ASHISH AGARWAL</v>
          </cell>
          <cell r="X975">
            <v>136476785</v>
          </cell>
          <cell r="AA975" t="str">
            <v>-</v>
          </cell>
          <cell r="AF975" t="str">
            <v>U</v>
          </cell>
          <cell r="AH975">
            <v>9650555281</v>
          </cell>
          <cell r="AK975">
            <v>64</v>
          </cell>
          <cell r="AL975" t="str">
            <v>CFAB_Sales_Agents</v>
          </cell>
          <cell r="AM975" t="str">
            <v>MAIN</v>
          </cell>
          <cell r="AN975">
            <v>1</v>
          </cell>
          <cell r="AP975">
            <v>63720919</v>
          </cell>
          <cell r="AQ975">
            <v>1693544987.70979</v>
          </cell>
          <cell r="AR975">
            <v>0</v>
          </cell>
          <cell r="AS975">
            <v>44935.439108796294</v>
          </cell>
          <cell r="AT975">
            <v>2</v>
          </cell>
          <cell r="AU975">
            <v>44935.586261574077</v>
          </cell>
          <cell r="AV975">
            <v>44935.587476851855</v>
          </cell>
          <cell r="AW975" t="str">
            <v>Y1</v>
          </cell>
          <cell r="AX975" t="str">
            <v>NORMAL_CLEARING</v>
          </cell>
          <cell r="AY975" t="str">
            <v>ANSWER</v>
          </cell>
          <cell r="AZ975" t="str">
            <v>Local/02200488649650555281@default-00035b81;2</v>
          </cell>
          <cell r="BA975">
            <v>0</v>
          </cell>
          <cell r="BC975">
            <v>22</v>
          </cell>
          <cell r="BD975">
            <v>0</v>
          </cell>
          <cell r="BE975">
            <v>79</v>
          </cell>
          <cell r="BF975">
            <v>0</v>
          </cell>
          <cell r="BG975" t="str">
            <v>AGENT</v>
          </cell>
          <cell r="BK975">
            <v>1</v>
          </cell>
          <cell r="BL975">
            <v>2</v>
          </cell>
          <cell r="BM975">
            <v>45170</v>
          </cell>
          <cell r="BN975" t="str">
            <v>10:40</v>
          </cell>
          <cell r="BO975">
            <v>45170.444444444445</v>
          </cell>
          <cell r="BP975" t="str">
            <v>Connect</v>
          </cell>
        </row>
        <row r="976">
          <cell r="A976">
            <v>1017086290</v>
          </cell>
          <cell r="B976" t="str">
            <v>AUTO</v>
          </cell>
          <cell r="C976" t="str">
            <v>CLDC</v>
          </cell>
          <cell r="D976" t="str">
            <v>Call disconnected</v>
          </cell>
          <cell r="E976" t="str">
            <v>CONNECTED</v>
          </cell>
          <cell r="F976" t="str">
            <v>Connected</v>
          </cell>
          <cell r="G976" t="str">
            <v>Connected</v>
          </cell>
          <cell r="H976" t="str">
            <v>STL220626</v>
          </cell>
          <cell r="I976" t="str">
            <v>Vijay Bhimrav Kamble</v>
          </cell>
          <cell r="J976">
            <v>13</v>
          </cell>
          <cell r="K976">
            <v>44935.444548611114</v>
          </cell>
          <cell r="L976">
            <v>44935.444733796299</v>
          </cell>
          <cell r="M976">
            <v>10089</v>
          </cell>
          <cell r="N976" t="str">
            <v>LAS POS Refll</v>
          </cell>
          <cell r="O976" t="str">
            <v>00Q6F00001rSzry</v>
          </cell>
          <cell r="Q976">
            <v>202207057687933</v>
          </cell>
          <cell r="R976">
            <v>0</v>
          </cell>
          <cell r="S976">
            <v>91</v>
          </cell>
          <cell r="U976" t="str">
            <v>TEST2114</v>
          </cell>
          <cell r="W976" t="str">
            <v>GANGADHAR JADHAV JADHAV</v>
          </cell>
          <cell r="X976">
            <v>137953616</v>
          </cell>
          <cell r="AA976" t="str">
            <v>-</v>
          </cell>
          <cell r="AF976" t="str">
            <v>U</v>
          </cell>
          <cell r="AH976">
            <v>9370234365</v>
          </cell>
          <cell r="AK976">
            <v>16</v>
          </cell>
          <cell r="AL976" t="str">
            <v>CFAB_Sales_Agents</v>
          </cell>
          <cell r="AM976" t="str">
            <v>MAIN</v>
          </cell>
          <cell r="AN976">
            <v>1</v>
          </cell>
          <cell r="AP976">
            <v>63720915</v>
          </cell>
          <cell r="AQ976">
            <v>1693544987.70977</v>
          </cell>
          <cell r="AR976">
            <v>0</v>
          </cell>
          <cell r="AS976">
            <v>44935.439108796294</v>
          </cell>
          <cell r="AT976">
            <v>6</v>
          </cell>
          <cell r="AU976">
            <v>44935.625196759262</v>
          </cell>
          <cell r="AV976">
            <v>44935.625613425924</v>
          </cell>
          <cell r="AW976" t="str">
            <v>Y5</v>
          </cell>
          <cell r="AX976" t="str">
            <v>NORMAL_CLEARING</v>
          </cell>
          <cell r="AY976" t="str">
            <v>ANSWER</v>
          </cell>
          <cell r="AZ976" t="str">
            <v>Local/02200488649370234365@default-00035b7d;2</v>
          </cell>
          <cell r="BA976">
            <v>0</v>
          </cell>
          <cell r="BC976">
            <v>22</v>
          </cell>
          <cell r="BD976">
            <v>0</v>
          </cell>
          <cell r="BE976">
            <v>20</v>
          </cell>
          <cell r="BF976">
            <v>0</v>
          </cell>
          <cell r="BG976" t="str">
            <v>CALLER</v>
          </cell>
          <cell r="BK976">
            <v>1</v>
          </cell>
          <cell r="BL976">
            <v>2</v>
          </cell>
          <cell r="BM976">
            <v>45170</v>
          </cell>
          <cell r="BN976" t="str">
            <v>10:40</v>
          </cell>
          <cell r="BO976">
            <v>45170.444444444445</v>
          </cell>
          <cell r="BP976" t="str">
            <v>Connect</v>
          </cell>
        </row>
        <row r="977">
          <cell r="A977">
            <v>1017086297</v>
          </cell>
          <cell r="B977" t="str">
            <v>AUTO</v>
          </cell>
          <cell r="C977" t="str">
            <v>CLDC</v>
          </cell>
          <cell r="D977" t="str">
            <v>Call disconnected</v>
          </cell>
          <cell r="E977" t="str">
            <v>CONNECTED</v>
          </cell>
          <cell r="F977" t="str">
            <v>Connected</v>
          </cell>
          <cell r="G977" t="str">
            <v>Connected</v>
          </cell>
          <cell r="H977" t="str">
            <v>STL221838</v>
          </cell>
          <cell r="I977" t="str">
            <v>Sajida Khatoon Jamil Ahmed Shaikh</v>
          </cell>
          <cell r="J977">
            <v>132</v>
          </cell>
          <cell r="K977">
            <v>44935.444895833331</v>
          </cell>
          <cell r="L977">
            <v>44935.445057870369</v>
          </cell>
          <cell r="M977">
            <v>10089</v>
          </cell>
          <cell r="N977" t="str">
            <v>LAS POS Refll</v>
          </cell>
          <cell r="O977" t="str">
            <v>00Q6F00001rHHfr</v>
          </cell>
          <cell r="Q977">
            <v>202207057687933</v>
          </cell>
          <cell r="R977">
            <v>0</v>
          </cell>
          <cell r="S977">
            <v>91</v>
          </cell>
          <cell r="U977" t="str">
            <v>TEST2121</v>
          </cell>
          <cell r="W977" t="str">
            <v>CHATRATH</v>
          </cell>
          <cell r="X977">
            <v>136145844</v>
          </cell>
          <cell r="AA977" t="str">
            <v>-</v>
          </cell>
          <cell r="AF977" t="str">
            <v>U</v>
          </cell>
          <cell r="AH977">
            <v>8130009638</v>
          </cell>
          <cell r="AK977">
            <v>14</v>
          </cell>
          <cell r="AL977" t="str">
            <v>CFAB_Sales_Agents</v>
          </cell>
          <cell r="AM977" t="str">
            <v>MAIN</v>
          </cell>
          <cell r="AN977">
            <v>1</v>
          </cell>
          <cell r="AP977">
            <v>63720940</v>
          </cell>
          <cell r="AQ977">
            <v>1693545032.4725201</v>
          </cell>
          <cell r="AR977">
            <v>0</v>
          </cell>
          <cell r="AS977">
            <v>44935.439108796294</v>
          </cell>
          <cell r="AT977">
            <v>3</v>
          </cell>
          <cell r="AU977">
            <v>44935.595451388886</v>
          </cell>
          <cell r="AV977">
            <v>44935.595972222225</v>
          </cell>
          <cell r="AW977" t="str">
            <v>Y2</v>
          </cell>
          <cell r="AX977" t="str">
            <v>NORMAL_CLEARING</v>
          </cell>
          <cell r="AY977" t="str">
            <v>ANSWER</v>
          </cell>
          <cell r="AZ977" t="str">
            <v>SIP/SIP112_119-0001e37a</v>
          </cell>
          <cell r="BA977">
            <v>401</v>
          </cell>
          <cell r="BB977" t="str">
            <v>Unauthorized</v>
          </cell>
          <cell r="BC977">
            <v>6</v>
          </cell>
          <cell r="BD977">
            <v>6</v>
          </cell>
          <cell r="BE977">
            <v>137</v>
          </cell>
          <cell r="BF977">
            <v>0</v>
          </cell>
          <cell r="BG977" t="str">
            <v>CALLER</v>
          </cell>
          <cell r="BK977">
            <v>1</v>
          </cell>
          <cell r="BL977">
            <v>2</v>
          </cell>
          <cell r="BM977">
            <v>45170</v>
          </cell>
          <cell r="BN977" t="str">
            <v>10:40</v>
          </cell>
          <cell r="BO977">
            <v>45170.444444444445</v>
          </cell>
          <cell r="BP977" t="str">
            <v>Connect</v>
          </cell>
        </row>
        <row r="978">
          <cell r="A978">
            <v>1017086315</v>
          </cell>
          <cell r="B978" t="str">
            <v>AUTO</v>
          </cell>
          <cell r="C978" t="str">
            <v>WTO</v>
          </cell>
          <cell r="D978" t="str">
            <v>WTO</v>
          </cell>
          <cell r="E978" t="str">
            <v>CONNECTED</v>
          </cell>
          <cell r="F978" t="str">
            <v>UNDEFINED</v>
          </cell>
          <cell r="G978" t="str">
            <v>Default Category</v>
          </cell>
          <cell r="H978" t="str">
            <v>STL216176</v>
          </cell>
          <cell r="I978" t="str">
            <v>Snehal lala Bhise</v>
          </cell>
          <cell r="J978">
            <v>79</v>
          </cell>
          <cell r="K978">
            <v>44935.4450462963</v>
          </cell>
          <cell r="L978">
            <v>44935.445497685185</v>
          </cell>
          <cell r="M978">
            <v>10089</v>
          </cell>
          <cell r="N978" t="str">
            <v>LAS POS Refll</v>
          </cell>
          <cell r="O978" t="str">
            <v>00Q6F00001rTjtv</v>
          </cell>
          <cell r="Q978">
            <v>202207057687933</v>
          </cell>
          <cell r="R978">
            <v>0</v>
          </cell>
          <cell r="S978">
            <v>91</v>
          </cell>
          <cell r="U978" t="str">
            <v>TEST2139</v>
          </cell>
          <cell r="W978" t="str">
            <v>AMI  BHAVESH  GANDHI</v>
          </cell>
          <cell r="X978">
            <v>138131842</v>
          </cell>
          <cell r="AA978" t="str">
            <v>-</v>
          </cell>
          <cell r="AF978" t="str">
            <v>U</v>
          </cell>
          <cell r="AH978">
            <v>9870706277</v>
          </cell>
          <cell r="AK978">
            <v>39</v>
          </cell>
          <cell r="AL978" t="str">
            <v>CFAB_Sales_Agents</v>
          </cell>
          <cell r="AM978" t="str">
            <v>MAIN</v>
          </cell>
          <cell r="AN978">
            <v>1</v>
          </cell>
          <cell r="AP978">
            <v>63720945</v>
          </cell>
          <cell r="AQ978">
            <v>1693545046.71017</v>
          </cell>
          <cell r="AR978">
            <v>0</v>
          </cell>
          <cell r="AS978">
            <v>44935.439108796294</v>
          </cell>
          <cell r="AT978">
            <v>1</v>
          </cell>
          <cell r="AU978">
            <v>44935.444895833331</v>
          </cell>
          <cell r="AV978">
            <v>44935.44630787037</v>
          </cell>
          <cell r="AW978" t="str">
            <v>Y</v>
          </cell>
          <cell r="AX978" t="str">
            <v>NORMAL_CLEARING</v>
          </cell>
          <cell r="AY978" t="str">
            <v>ANSWER</v>
          </cell>
          <cell r="AZ978" t="str">
            <v>SIP/SIP110_119-0003e4e0</v>
          </cell>
          <cell r="BA978">
            <v>401</v>
          </cell>
          <cell r="BB978" t="str">
            <v>Unauthorized</v>
          </cell>
          <cell r="BC978">
            <v>37</v>
          </cell>
          <cell r="BD978">
            <v>31</v>
          </cell>
          <cell r="BE978">
            <v>112</v>
          </cell>
          <cell r="BF978">
            <v>0</v>
          </cell>
          <cell r="BG978" t="str">
            <v>CALLER</v>
          </cell>
          <cell r="BK978">
            <v>1</v>
          </cell>
          <cell r="BL978">
            <v>2</v>
          </cell>
          <cell r="BM978">
            <v>45170</v>
          </cell>
          <cell r="BN978" t="str">
            <v>10:40</v>
          </cell>
          <cell r="BO978">
            <v>45170.444444444445</v>
          </cell>
          <cell r="BP978" t="str">
            <v>Connect</v>
          </cell>
        </row>
        <row r="979">
          <cell r="A979">
            <v>1017086316</v>
          </cell>
          <cell r="B979" t="str">
            <v>AUTO</v>
          </cell>
          <cell r="C979" t="str">
            <v>NRAP</v>
          </cell>
          <cell r="D979" t="str">
            <v>No requirement at present</v>
          </cell>
          <cell r="E979" t="str">
            <v>CONNECTED</v>
          </cell>
          <cell r="F979" t="str">
            <v>No requirement</v>
          </cell>
          <cell r="G979" t="str">
            <v>NorequirementAtPresent</v>
          </cell>
          <cell r="H979" t="str">
            <v>STL222087</v>
          </cell>
          <cell r="I979" t="str">
            <v xml:space="preserve">Vishal Sharma </v>
          </cell>
          <cell r="J979">
            <v>10</v>
          </cell>
          <cell r="K979">
            <v>44935.4450462963</v>
          </cell>
          <cell r="L979">
            <v>44935.445393518516</v>
          </cell>
          <cell r="M979">
            <v>10089</v>
          </cell>
          <cell r="N979" t="str">
            <v>LAS POS Refll</v>
          </cell>
          <cell r="O979" t="str">
            <v>00Q6F00001rPBt0</v>
          </cell>
          <cell r="Q979">
            <v>202207057687933</v>
          </cell>
          <cell r="R979">
            <v>0</v>
          </cell>
          <cell r="S979">
            <v>91</v>
          </cell>
          <cell r="U979" t="str">
            <v>TEST2140</v>
          </cell>
          <cell r="W979" t="str">
            <v>TEJPRAKASH DANGI</v>
          </cell>
          <cell r="X979">
            <v>137032005</v>
          </cell>
          <cell r="AA979" t="str">
            <v>-</v>
          </cell>
          <cell r="AF979" t="str">
            <v>U</v>
          </cell>
          <cell r="AH979">
            <v>9029557878</v>
          </cell>
          <cell r="AK979">
            <v>30</v>
          </cell>
          <cell r="AL979" t="str">
            <v>CFAB_Sales_Agents</v>
          </cell>
          <cell r="AM979" t="str">
            <v>MAIN</v>
          </cell>
          <cell r="AN979">
            <v>1</v>
          </cell>
          <cell r="AP979">
            <v>63720950</v>
          </cell>
          <cell r="AQ979">
            <v>1693545047.71018</v>
          </cell>
          <cell r="AR979">
            <v>0</v>
          </cell>
          <cell r="AS979">
            <v>44935.439108796294</v>
          </cell>
          <cell r="AT979">
            <v>5</v>
          </cell>
          <cell r="AU979">
            <v>44935.615729166668</v>
          </cell>
          <cell r="AV979">
            <v>44935.61619212963</v>
          </cell>
          <cell r="AW979" t="str">
            <v>Y4</v>
          </cell>
          <cell r="AX979" t="str">
            <v>NORMAL_CLEARING</v>
          </cell>
          <cell r="AY979" t="str">
            <v>ANSWER</v>
          </cell>
          <cell r="AZ979" t="str">
            <v>Local/02200488649029557878@default-00035bff;2</v>
          </cell>
          <cell r="BA979">
            <v>401</v>
          </cell>
          <cell r="BB979" t="str">
            <v>Unauthorized</v>
          </cell>
          <cell r="BC979">
            <v>5</v>
          </cell>
          <cell r="BD979">
            <v>0</v>
          </cell>
          <cell r="BE979">
            <v>38</v>
          </cell>
          <cell r="BF979">
            <v>0</v>
          </cell>
          <cell r="BG979" t="str">
            <v>CALLER</v>
          </cell>
          <cell r="BK979">
            <v>1</v>
          </cell>
          <cell r="BL979">
            <v>2</v>
          </cell>
          <cell r="BM979">
            <v>45170</v>
          </cell>
          <cell r="BN979" t="str">
            <v>10:40</v>
          </cell>
          <cell r="BO979">
            <v>45170.444444444445</v>
          </cell>
          <cell r="BP979" t="str">
            <v>Connect</v>
          </cell>
        </row>
        <row r="980">
          <cell r="A980">
            <v>1017086318</v>
          </cell>
          <cell r="B980" t="str">
            <v>AUTO</v>
          </cell>
          <cell r="C980" t="str">
            <v>CLDC</v>
          </cell>
          <cell r="D980" t="str">
            <v>Call disconnected</v>
          </cell>
          <cell r="E980" t="str">
            <v>CONNECTED</v>
          </cell>
          <cell r="F980" t="str">
            <v>Connected</v>
          </cell>
          <cell r="G980" t="str">
            <v>Connected</v>
          </cell>
          <cell r="H980" t="str">
            <v>STL220767</v>
          </cell>
          <cell r="I980" t="str">
            <v>Sagar Nandu Rathod</v>
          </cell>
          <cell r="J980">
            <v>17</v>
          </cell>
          <cell r="K980">
            <v>44935.445069444446</v>
          </cell>
          <cell r="L980">
            <v>44935.445289351854</v>
          </cell>
          <cell r="M980">
            <v>10089</v>
          </cell>
          <cell r="N980" t="str">
            <v>LAS POS Refll</v>
          </cell>
          <cell r="O980" t="str">
            <v>00Q6F00001rHBn9</v>
          </cell>
          <cell r="Q980">
            <v>202207057687933</v>
          </cell>
          <cell r="R980">
            <v>0</v>
          </cell>
          <cell r="S980">
            <v>91</v>
          </cell>
          <cell r="U980" t="str">
            <v>TEST2142</v>
          </cell>
          <cell r="W980" t="str">
            <v>PRIYANKA</v>
          </cell>
          <cell r="X980">
            <v>136123175</v>
          </cell>
          <cell r="AA980" t="str">
            <v>-</v>
          </cell>
          <cell r="AF980" t="str">
            <v>U</v>
          </cell>
          <cell r="AH980">
            <v>7838145435</v>
          </cell>
          <cell r="AK980">
            <v>19</v>
          </cell>
          <cell r="AL980" t="str">
            <v>CFAB_Sales_Agents</v>
          </cell>
          <cell r="AM980" t="str">
            <v>MAIN</v>
          </cell>
          <cell r="AN980">
            <v>1</v>
          </cell>
          <cell r="AP980">
            <v>63720936</v>
          </cell>
          <cell r="AQ980">
            <v>1693545032.4725001</v>
          </cell>
          <cell r="AR980">
            <v>0</v>
          </cell>
          <cell r="AS980">
            <v>44935.439108796294</v>
          </cell>
          <cell r="AT980">
            <v>7</v>
          </cell>
          <cell r="AU980">
            <v>44935.636828703704</v>
          </cell>
          <cell r="AV980">
            <v>44935.637129629627</v>
          </cell>
          <cell r="AW980" t="str">
            <v>Y6</v>
          </cell>
          <cell r="AX980" t="str">
            <v>NORMAL_CLEARING</v>
          </cell>
          <cell r="AY980" t="str">
            <v>ANSWER</v>
          </cell>
          <cell r="AZ980" t="str">
            <v>SIP/SIP112_119-0001e376</v>
          </cell>
          <cell r="BA980">
            <v>401</v>
          </cell>
          <cell r="BB980" t="str">
            <v>Unauthorized</v>
          </cell>
          <cell r="BC980">
            <v>33</v>
          </cell>
          <cell r="BD980">
            <v>11</v>
          </cell>
          <cell r="BE980">
            <v>27</v>
          </cell>
          <cell r="BF980">
            <v>0</v>
          </cell>
          <cell r="BG980" t="str">
            <v>CALLER</v>
          </cell>
          <cell r="BK980">
            <v>1</v>
          </cell>
          <cell r="BL980">
            <v>2</v>
          </cell>
          <cell r="BM980">
            <v>45170</v>
          </cell>
          <cell r="BN980" t="str">
            <v>10:40</v>
          </cell>
          <cell r="BO980">
            <v>45170.444444444445</v>
          </cell>
          <cell r="BP980" t="str">
            <v>Connect</v>
          </cell>
        </row>
        <row r="981">
          <cell r="A981">
            <v>1017086246</v>
          </cell>
          <cell r="B981" t="str">
            <v>AUTO</v>
          </cell>
          <cell r="C981" t="str">
            <v>CLDC</v>
          </cell>
          <cell r="D981" t="str">
            <v>Call disconnected</v>
          </cell>
          <cell r="E981" t="str">
            <v>CONNECTED</v>
          </cell>
          <cell r="F981" t="str">
            <v>Connected</v>
          </cell>
          <cell r="G981" t="str">
            <v>Connected</v>
          </cell>
          <cell r="H981" t="str">
            <v>STL202503</v>
          </cell>
          <cell r="I981" t="str">
            <v>Pradnya Hanumant Mane</v>
          </cell>
          <cell r="J981">
            <v>18</v>
          </cell>
          <cell r="K981">
            <v>44935.443761574075</v>
          </cell>
          <cell r="L981">
            <v>44935.444027777776</v>
          </cell>
          <cell r="M981">
            <v>10089</v>
          </cell>
          <cell r="N981" t="str">
            <v>LAS POS Refll</v>
          </cell>
          <cell r="O981" t="str">
            <v>00Q6F00001rXwCD</v>
          </cell>
          <cell r="Q981">
            <v>202207057687933</v>
          </cell>
          <cell r="R981">
            <v>0</v>
          </cell>
          <cell r="S981">
            <v>91</v>
          </cell>
          <cell r="U981" t="str">
            <v>TEST2070</v>
          </cell>
          <cell r="W981" t="str">
            <v>KALRA</v>
          </cell>
          <cell r="X981">
            <v>139153091</v>
          </cell>
          <cell r="AA981" t="str">
            <v>-</v>
          </cell>
          <cell r="AF981" t="str">
            <v>U</v>
          </cell>
          <cell r="AH981">
            <v>8607200999</v>
          </cell>
          <cell r="AK981">
            <v>23</v>
          </cell>
          <cell r="AL981" t="str">
            <v>CFAB_Sales_Agents</v>
          </cell>
          <cell r="AM981" t="str">
            <v>MAIN</v>
          </cell>
          <cell r="AN981">
            <v>1</v>
          </cell>
          <cell r="AP981">
            <v>63720879</v>
          </cell>
          <cell r="AQ981">
            <v>1693544926.4721401</v>
          </cell>
          <cell r="AR981">
            <v>0</v>
          </cell>
          <cell r="AS981">
            <v>44935.439108796294</v>
          </cell>
          <cell r="AT981">
            <v>3</v>
          </cell>
          <cell r="AU981">
            <v>44935.593171296299</v>
          </cell>
          <cell r="AV981">
            <v>44935.593842592592</v>
          </cell>
          <cell r="AW981" t="str">
            <v>Y2</v>
          </cell>
          <cell r="AX981" t="str">
            <v>NORMAL_CLEARING</v>
          </cell>
          <cell r="AY981" t="str">
            <v>ANSWER</v>
          </cell>
          <cell r="AZ981" t="str">
            <v>SIP/SIP112_119-0001e31e</v>
          </cell>
          <cell r="BA981">
            <v>401</v>
          </cell>
          <cell r="BB981" t="str">
            <v>Unauthorized</v>
          </cell>
          <cell r="BC981">
            <v>13</v>
          </cell>
          <cell r="BD981">
            <v>13</v>
          </cell>
          <cell r="BE981">
            <v>30</v>
          </cell>
          <cell r="BF981">
            <v>0</v>
          </cell>
          <cell r="BG981" t="str">
            <v>CALLER</v>
          </cell>
          <cell r="BK981">
            <v>1</v>
          </cell>
          <cell r="BL981">
            <v>2</v>
          </cell>
          <cell r="BM981">
            <v>45170</v>
          </cell>
          <cell r="BN981" t="str">
            <v>10:39</v>
          </cell>
          <cell r="BO981">
            <v>45170.443749999999</v>
          </cell>
          <cell r="BP981" t="str">
            <v>Connect</v>
          </cell>
        </row>
        <row r="982">
          <cell r="A982">
            <v>1017086262</v>
          </cell>
          <cell r="B982" t="str">
            <v>AUTO</v>
          </cell>
          <cell r="C982" t="str">
            <v>CLDC</v>
          </cell>
          <cell r="D982" t="str">
            <v>Call disconnected</v>
          </cell>
          <cell r="E982" t="str">
            <v>CONNECTED</v>
          </cell>
          <cell r="F982" t="str">
            <v>Connected</v>
          </cell>
          <cell r="G982" t="str">
            <v>Connected</v>
          </cell>
          <cell r="H982" t="str">
            <v>STL222087</v>
          </cell>
          <cell r="I982" t="str">
            <v xml:space="preserve">Vishal Sharma </v>
          </cell>
          <cell r="J982">
            <v>16</v>
          </cell>
          <cell r="K982">
            <v>44935.444236111114</v>
          </cell>
          <cell r="L982">
            <v>44935.444548611114</v>
          </cell>
          <cell r="M982">
            <v>10089</v>
          </cell>
          <cell r="N982" t="str">
            <v>LAS POS Refll</v>
          </cell>
          <cell r="O982" t="str">
            <v>00Q6F00001rTKvz</v>
          </cell>
          <cell r="Q982">
            <v>202207057687933</v>
          </cell>
          <cell r="R982">
            <v>0</v>
          </cell>
          <cell r="S982">
            <v>91</v>
          </cell>
          <cell r="U982" t="str">
            <v>TEST2086</v>
          </cell>
          <cell r="W982" t="str">
            <v>SINGH</v>
          </cell>
          <cell r="X982">
            <v>138034855</v>
          </cell>
          <cell r="AA982" t="str">
            <v>-</v>
          </cell>
          <cell r="AF982" t="str">
            <v>U</v>
          </cell>
          <cell r="AH982">
            <v>9786456874</v>
          </cell>
          <cell r="AK982">
            <v>27</v>
          </cell>
          <cell r="AL982" t="str">
            <v>CFAB_Sales_Agents</v>
          </cell>
          <cell r="AM982" t="str">
            <v>MAIN</v>
          </cell>
          <cell r="AN982">
            <v>1</v>
          </cell>
          <cell r="AP982">
            <v>63720899</v>
          </cell>
          <cell r="AQ982">
            <v>1693544968.70964</v>
          </cell>
          <cell r="AR982">
            <v>0</v>
          </cell>
          <cell r="AS982">
            <v>44935.439108796294</v>
          </cell>
          <cell r="AT982">
            <v>11</v>
          </cell>
          <cell r="AU982">
            <v>44935.681863425925</v>
          </cell>
          <cell r="AV982">
            <v>44935.683240740742</v>
          </cell>
          <cell r="AW982" t="str">
            <v>Y10</v>
          </cell>
          <cell r="AX982" t="str">
            <v>NORMAL_CLEARING</v>
          </cell>
          <cell r="AY982" t="str">
            <v>ANSWER</v>
          </cell>
          <cell r="AZ982" t="str">
            <v>Local/02200488649786456874@default-00035b52;2</v>
          </cell>
          <cell r="BA982">
            <v>0</v>
          </cell>
          <cell r="BC982">
            <v>14</v>
          </cell>
          <cell r="BD982">
            <v>0</v>
          </cell>
          <cell r="BE982">
            <v>35</v>
          </cell>
          <cell r="BF982">
            <v>0</v>
          </cell>
          <cell r="BG982" t="str">
            <v>CALLER</v>
          </cell>
          <cell r="BK982">
            <v>1</v>
          </cell>
          <cell r="BL982">
            <v>2</v>
          </cell>
          <cell r="BM982">
            <v>45170</v>
          </cell>
          <cell r="BN982" t="str">
            <v>10:39</v>
          </cell>
          <cell r="BO982">
            <v>45170.443749999999</v>
          </cell>
          <cell r="BP982" t="str">
            <v>Connect</v>
          </cell>
        </row>
        <row r="983">
          <cell r="A983">
            <v>1017086264</v>
          </cell>
          <cell r="B983" t="str">
            <v>AUTO</v>
          </cell>
          <cell r="C983" t="str">
            <v>NRAP</v>
          </cell>
          <cell r="D983" t="str">
            <v>No requirement at present</v>
          </cell>
          <cell r="E983" t="str">
            <v>CONNECTED</v>
          </cell>
          <cell r="F983" t="str">
            <v>No requirement</v>
          </cell>
          <cell r="G983" t="str">
            <v>NorequirementAtPresent</v>
          </cell>
          <cell r="H983" t="str">
            <v>STL216174</v>
          </cell>
          <cell r="I983" t="str">
            <v>Swati Krishnat Karande</v>
          </cell>
          <cell r="J983">
            <v>9</v>
          </cell>
          <cell r="K983">
            <v>44935.444293981483</v>
          </cell>
          <cell r="L983">
            <v>44935.44458333333</v>
          </cell>
          <cell r="M983">
            <v>10089</v>
          </cell>
          <cell r="N983" t="str">
            <v>LAS POS Refll</v>
          </cell>
          <cell r="O983" t="str">
            <v>00Q6F00001rRBx0</v>
          </cell>
          <cell r="Q983">
            <v>202207057687933</v>
          </cell>
          <cell r="R983">
            <v>0</v>
          </cell>
          <cell r="S983">
            <v>91</v>
          </cell>
          <cell r="U983" t="str">
            <v>TEST2088</v>
          </cell>
          <cell r="W983" t="str">
            <v>PARMANAND ASRANI</v>
          </cell>
          <cell r="X983">
            <v>137514581</v>
          </cell>
          <cell r="AA983" t="str">
            <v>-</v>
          </cell>
          <cell r="AF983" t="str">
            <v>U</v>
          </cell>
          <cell r="AH983">
            <v>9227153090</v>
          </cell>
          <cell r="AK983">
            <v>25</v>
          </cell>
          <cell r="AL983" t="str">
            <v>CFAB_Sales_Agents</v>
          </cell>
          <cell r="AM983" t="str">
            <v>MAIN</v>
          </cell>
          <cell r="AN983">
            <v>1</v>
          </cell>
          <cell r="AP983">
            <v>63720902</v>
          </cell>
          <cell r="AQ983">
            <v>1693544969.70965</v>
          </cell>
          <cell r="AR983">
            <v>0</v>
          </cell>
          <cell r="AS983">
            <v>44935.439108796294</v>
          </cell>
          <cell r="AT983">
            <v>11</v>
          </cell>
          <cell r="AU983">
            <v>44935.681863425925</v>
          </cell>
          <cell r="AV983">
            <v>44935.682083333333</v>
          </cell>
          <cell r="AW983" t="str">
            <v>Y10</v>
          </cell>
          <cell r="AX983" t="str">
            <v>NORMAL_CLEARING</v>
          </cell>
          <cell r="AY983" t="str">
            <v>ANSWER</v>
          </cell>
          <cell r="AZ983" t="str">
            <v>SIP/SIP110_114-0003e42b</v>
          </cell>
          <cell r="BA983">
            <v>0</v>
          </cell>
          <cell r="BC983">
            <v>43</v>
          </cell>
          <cell r="BD983">
            <v>25</v>
          </cell>
          <cell r="BE983">
            <v>34</v>
          </cell>
          <cell r="BF983">
            <v>0</v>
          </cell>
          <cell r="BG983" t="str">
            <v>AGENT</v>
          </cell>
          <cell r="BK983">
            <v>1</v>
          </cell>
          <cell r="BL983">
            <v>2</v>
          </cell>
          <cell r="BM983">
            <v>45170</v>
          </cell>
          <cell r="BN983" t="str">
            <v>10:39</v>
          </cell>
          <cell r="BO983">
            <v>45170.443749999999</v>
          </cell>
          <cell r="BP983" t="str">
            <v>Connect</v>
          </cell>
        </row>
        <row r="984">
          <cell r="A984">
            <v>1017086265</v>
          </cell>
          <cell r="B984" t="str">
            <v>AUTO</v>
          </cell>
          <cell r="C984" t="str">
            <v>NRAP</v>
          </cell>
          <cell r="D984" t="str">
            <v>No requirement at present</v>
          </cell>
          <cell r="E984" t="str">
            <v>CONNECTED</v>
          </cell>
          <cell r="F984" t="str">
            <v>No requirement</v>
          </cell>
          <cell r="G984" t="str">
            <v>NorequirementAtPresent</v>
          </cell>
          <cell r="H984" t="str">
            <v>STL221836</v>
          </cell>
          <cell r="I984" t="str">
            <v>Pranit Prakash Palav</v>
          </cell>
          <cell r="J984">
            <v>19</v>
          </cell>
          <cell r="K984">
            <v>44935.44431712963</v>
          </cell>
          <cell r="L984">
            <v>44935.444560185184</v>
          </cell>
          <cell r="M984">
            <v>10089</v>
          </cell>
          <cell r="N984" t="str">
            <v>LAS POS Refll</v>
          </cell>
          <cell r="O984" t="str">
            <v>00Q6F00001rT2FE</v>
          </cell>
          <cell r="Q984">
            <v>202207057687933</v>
          </cell>
          <cell r="R984">
            <v>0</v>
          </cell>
          <cell r="S984">
            <v>91</v>
          </cell>
          <cell r="U984" t="str">
            <v>TEST2089</v>
          </cell>
          <cell r="W984" t="str">
            <v>PUNIT SHAH</v>
          </cell>
          <cell r="X984">
            <v>137962956</v>
          </cell>
          <cell r="AA984" t="str">
            <v>-</v>
          </cell>
          <cell r="AF984" t="str">
            <v>U</v>
          </cell>
          <cell r="AH984">
            <v>9821550016</v>
          </cell>
          <cell r="AK984">
            <v>21</v>
          </cell>
          <cell r="AL984" t="str">
            <v>CFAB_Sales_Agents</v>
          </cell>
          <cell r="AM984" t="str">
            <v>MAIN</v>
          </cell>
          <cell r="AN984">
            <v>1</v>
          </cell>
          <cell r="AP984">
            <v>63720904</v>
          </cell>
          <cell r="AQ984">
            <v>1693544976.7097001</v>
          </cell>
          <cell r="AR984">
            <v>0</v>
          </cell>
          <cell r="AS984">
            <v>44935.439108796294</v>
          </cell>
          <cell r="AT984">
            <v>11</v>
          </cell>
          <cell r="AU984">
            <v>44935.681863425925</v>
          </cell>
          <cell r="AV984">
            <v>44935.683287037034</v>
          </cell>
          <cell r="AW984" t="str">
            <v>Y10</v>
          </cell>
          <cell r="AX984" t="str">
            <v>NORMAL_CLEARING</v>
          </cell>
          <cell r="AY984" t="str">
            <v>ANSWER</v>
          </cell>
          <cell r="AZ984" t="str">
            <v>Local/02200488649821550016@default-00035b68;2</v>
          </cell>
          <cell r="BA984">
            <v>401</v>
          </cell>
          <cell r="BB984" t="str">
            <v>Unauthorized</v>
          </cell>
          <cell r="BC984">
            <v>12</v>
          </cell>
          <cell r="BD984">
            <v>0</v>
          </cell>
          <cell r="BE984">
            <v>32</v>
          </cell>
          <cell r="BF984">
            <v>0</v>
          </cell>
          <cell r="BG984" t="str">
            <v>CALLER</v>
          </cell>
          <cell r="BK984">
            <v>1</v>
          </cell>
          <cell r="BL984">
            <v>2</v>
          </cell>
          <cell r="BM984">
            <v>45170</v>
          </cell>
          <cell r="BN984" t="str">
            <v>10:39</v>
          </cell>
          <cell r="BO984">
            <v>45170.443749999999</v>
          </cell>
          <cell r="BP984" t="str">
            <v>Connect</v>
          </cell>
        </row>
        <row r="985">
          <cell r="A985">
            <v>1017086271</v>
          </cell>
          <cell r="B985" t="str">
            <v>AUTO</v>
          </cell>
          <cell r="C985" t="str">
            <v>CLDC</v>
          </cell>
          <cell r="D985" t="str">
            <v>Call disconnected</v>
          </cell>
          <cell r="E985" t="str">
            <v>CONNECTED</v>
          </cell>
          <cell r="F985" t="str">
            <v>Connected</v>
          </cell>
          <cell r="G985" t="str">
            <v>Connected</v>
          </cell>
          <cell r="H985" t="str">
            <v>STL220767</v>
          </cell>
          <cell r="I985" t="str">
            <v>Sagar Nandu Rathod</v>
          </cell>
          <cell r="J985">
            <v>26</v>
          </cell>
          <cell r="K985">
            <v>44935.444340277776</v>
          </cell>
          <cell r="L985">
            <v>44935.444525462961</v>
          </cell>
          <cell r="M985">
            <v>10089</v>
          </cell>
          <cell r="N985" t="str">
            <v>LAS POS Refll</v>
          </cell>
          <cell r="O985" t="str">
            <v>00Q6F00001rPvmR</v>
          </cell>
          <cell r="Q985">
            <v>202207057687933</v>
          </cell>
          <cell r="R985">
            <v>0</v>
          </cell>
          <cell r="S985">
            <v>91</v>
          </cell>
          <cell r="U985" t="str">
            <v>TEST2095</v>
          </cell>
          <cell r="W985" t="str">
            <v>HARI THAMBAN NAIR</v>
          </cell>
          <cell r="X985">
            <v>137208926</v>
          </cell>
          <cell r="AA985" t="str">
            <v>-</v>
          </cell>
          <cell r="AF985" t="str">
            <v>U</v>
          </cell>
          <cell r="AH985">
            <v>9833557292</v>
          </cell>
          <cell r="AK985">
            <v>16</v>
          </cell>
          <cell r="AL985" t="str">
            <v>CFAB_Sales_Agents</v>
          </cell>
          <cell r="AM985" t="str">
            <v>MAIN</v>
          </cell>
          <cell r="AN985">
            <v>1</v>
          </cell>
          <cell r="AP985">
            <v>63720894</v>
          </cell>
          <cell r="AQ985">
            <v>1693544967.70961</v>
          </cell>
          <cell r="AR985">
            <v>0</v>
          </cell>
          <cell r="AS985">
            <v>44935.439108796294</v>
          </cell>
          <cell r="AT985">
            <v>4</v>
          </cell>
          <cell r="AU985">
            <v>44935.600694444445</v>
          </cell>
          <cell r="AV985">
            <v>44935.601041666669</v>
          </cell>
          <cell r="AW985" t="str">
            <v>Y3</v>
          </cell>
          <cell r="AX985" t="str">
            <v>NORMAL_CLEARING</v>
          </cell>
          <cell r="AY985" t="str">
            <v>ANSWER</v>
          </cell>
          <cell r="AZ985" t="str">
            <v>Local/02200488649833557292@default-00035b4a;2</v>
          </cell>
          <cell r="BA985">
            <v>0</v>
          </cell>
          <cell r="BC985">
            <v>24</v>
          </cell>
          <cell r="BD985">
            <v>0</v>
          </cell>
          <cell r="BE985">
            <v>35</v>
          </cell>
          <cell r="BF985">
            <v>0</v>
          </cell>
          <cell r="BG985" t="str">
            <v>CALLER</v>
          </cell>
          <cell r="BK985">
            <v>1</v>
          </cell>
          <cell r="BL985">
            <v>2</v>
          </cell>
          <cell r="BM985">
            <v>45170</v>
          </cell>
          <cell r="BN985" t="str">
            <v>10:39</v>
          </cell>
          <cell r="BO985">
            <v>45170.443749999999</v>
          </cell>
          <cell r="BP985" t="str">
            <v>Connect</v>
          </cell>
        </row>
        <row r="986">
          <cell r="A986">
            <v>1017086278</v>
          </cell>
          <cell r="B986" t="str">
            <v>AUTO</v>
          </cell>
          <cell r="C986" t="str">
            <v>CLDC</v>
          </cell>
          <cell r="D986" t="str">
            <v>Call disconnected</v>
          </cell>
          <cell r="E986" t="str">
            <v>CONNECTED</v>
          </cell>
          <cell r="F986" t="str">
            <v>Connected</v>
          </cell>
          <cell r="G986" t="str">
            <v>Connected</v>
          </cell>
          <cell r="H986" t="str">
            <v>STL221837</v>
          </cell>
          <cell r="I986" t="str">
            <v>Varsha Ganpat Padwal</v>
          </cell>
          <cell r="J986">
            <v>11</v>
          </cell>
          <cell r="K986">
            <v>44935.444351851853</v>
          </cell>
          <cell r="L986">
            <v>44935.444722222222</v>
          </cell>
          <cell r="M986">
            <v>10089</v>
          </cell>
          <cell r="N986" t="str">
            <v>LAS POS Refll</v>
          </cell>
          <cell r="O986" t="str">
            <v>00Q6F00001rQb4I</v>
          </cell>
          <cell r="Q986">
            <v>202207057687933</v>
          </cell>
          <cell r="R986">
            <v>0</v>
          </cell>
          <cell r="S986">
            <v>91</v>
          </cell>
          <cell r="U986" t="str">
            <v>TEST2102</v>
          </cell>
          <cell r="W986" t="str">
            <v>DHARIWAL S/O MAHENDRA DHARIWAL</v>
          </cell>
          <cell r="X986">
            <v>137372749</v>
          </cell>
          <cell r="AA986" t="str">
            <v>-</v>
          </cell>
          <cell r="AF986" t="str">
            <v>U</v>
          </cell>
          <cell r="AH986">
            <v>9425502000</v>
          </cell>
          <cell r="AK986">
            <v>32</v>
          </cell>
          <cell r="AL986" t="str">
            <v>CFAB_Sales_Agents</v>
          </cell>
          <cell r="AM986" t="str">
            <v>MAIN</v>
          </cell>
          <cell r="AN986">
            <v>1</v>
          </cell>
          <cell r="AP986">
            <v>63720901</v>
          </cell>
          <cell r="AQ986">
            <v>1693544969.70964</v>
          </cell>
          <cell r="AR986">
            <v>0</v>
          </cell>
          <cell r="AS986">
            <v>44935.439108796294</v>
          </cell>
          <cell r="AT986">
            <v>4</v>
          </cell>
          <cell r="AU986">
            <v>44935.593171296299</v>
          </cell>
          <cell r="AV986">
            <v>44935.593587962961</v>
          </cell>
          <cell r="AW986" t="str">
            <v>Y3</v>
          </cell>
          <cell r="AX986" t="str">
            <v>NORMAL_CLEARING</v>
          </cell>
          <cell r="AY986" t="str">
            <v>ANSWER</v>
          </cell>
          <cell r="AZ986" t="str">
            <v>Local/02200488649425502000@default-00035b54;2</v>
          </cell>
          <cell r="BA986">
            <v>0</v>
          </cell>
          <cell r="BC986">
            <v>22</v>
          </cell>
          <cell r="BD986">
            <v>0</v>
          </cell>
          <cell r="BE986">
            <v>39</v>
          </cell>
          <cell r="BF986">
            <v>0</v>
          </cell>
          <cell r="BG986" t="str">
            <v>CALLER</v>
          </cell>
          <cell r="BK986">
            <v>1</v>
          </cell>
          <cell r="BL986">
            <v>2</v>
          </cell>
          <cell r="BM986">
            <v>45170</v>
          </cell>
          <cell r="BN986" t="str">
            <v>10:39</v>
          </cell>
          <cell r="BO986">
            <v>45170.443749999999</v>
          </cell>
          <cell r="BP986" t="str">
            <v>Connect</v>
          </cell>
        </row>
        <row r="987">
          <cell r="A987">
            <v>1017086279</v>
          </cell>
          <cell r="B987" t="str">
            <v>AUTO</v>
          </cell>
          <cell r="C987" t="str">
            <v>CLDC</v>
          </cell>
          <cell r="D987" t="str">
            <v>Call disconnected</v>
          </cell>
          <cell r="E987" t="str">
            <v>CONNECTED</v>
          </cell>
          <cell r="F987" t="str">
            <v>Connected</v>
          </cell>
          <cell r="G987" t="str">
            <v>Connected</v>
          </cell>
          <cell r="H987" t="str">
            <v>STL202503</v>
          </cell>
          <cell r="I987" t="str">
            <v>Pradnya Hanumant Mane</v>
          </cell>
          <cell r="J987">
            <v>13</v>
          </cell>
          <cell r="K987">
            <v>44935.444351851853</v>
          </cell>
          <cell r="L987">
            <v>44935.444618055553</v>
          </cell>
          <cell r="M987">
            <v>10089</v>
          </cell>
          <cell r="N987" t="str">
            <v>LAS POS Refll</v>
          </cell>
          <cell r="O987" t="str">
            <v>00Q6F00001rHL9x</v>
          </cell>
          <cell r="Q987">
            <v>202207057687933</v>
          </cell>
          <cell r="R987">
            <v>0</v>
          </cell>
          <cell r="S987">
            <v>91</v>
          </cell>
          <cell r="U987" t="str">
            <v>TEST2103</v>
          </cell>
          <cell r="W987" t="str">
            <v>GINODIA</v>
          </cell>
          <cell r="X987">
            <v>136159313</v>
          </cell>
          <cell r="AA987" t="str">
            <v>-</v>
          </cell>
          <cell r="AF987" t="str">
            <v>U</v>
          </cell>
          <cell r="AH987">
            <v>9830822300</v>
          </cell>
          <cell r="AK987">
            <v>23</v>
          </cell>
          <cell r="AL987" t="str">
            <v>CFAB_Sales_Agents</v>
          </cell>
          <cell r="AM987" t="str">
            <v>MAIN</v>
          </cell>
          <cell r="AN987">
            <v>1</v>
          </cell>
          <cell r="AP987">
            <v>63720914</v>
          </cell>
          <cell r="AQ987">
            <v>1693544986.70977</v>
          </cell>
          <cell r="AR987">
            <v>0</v>
          </cell>
          <cell r="AS987">
            <v>44935.439108796294</v>
          </cell>
          <cell r="AT987">
            <v>3</v>
          </cell>
          <cell r="AU987">
            <v>44935.593298611115</v>
          </cell>
          <cell r="AV987">
            <v>44935.593946759262</v>
          </cell>
          <cell r="AW987" t="str">
            <v>Y2</v>
          </cell>
          <cell r="AX987" t="str">
            <v>NORMAL_CLEARING</v>
          </cell>
          <cell r="AY987" t="str">
            <v>ANSWER</v>
          </cell>
          <cell r="AZ987" t="str">
            <v>Local/02200488649830822300@default-00035b7c;2</v>
          </cell>
          <cell r="BA987">
            <v>401</v>
          </cell>
          <cell r="BB987" t="str">
            <v>Unauthorized</v>
          </cell>
          <cell r="BC987">
            <v>6</v>
          </cell>
          <cell r="BD987">
            <v>0</v>
          </cell>
          <cell r="BE987">
            <v>37</v>
          </cell>
          <cell r="BF987">
            <v>0</v>
          </cell>
          <cell r="BG987" t="str">
            <v>AGENT</v>
          </cell>
          <cell r="BK987">
            <v>1</v>
          </cell>
          <cell r="BL987">
            <v>2</v>
          </cell>
          <cell r="BM987">
            <v>45170</v>
          </cell>
          <cell r="BN987" t="str">
            <v>10:39</v>
          </cell>
          <cell r="BO987">
            <v>45170.443749999999</v>
          </cell>
          <cell r="BP987" t="str">
            <v>Connect</v>
          </cell>
        </row>
        <row r="988">
          <cell r="A988">
            <v>1017086281</v>
          </cell>
          <cell r="B988" t="str">
            <v>AUTO</v>
          </cell>
          <cell r="C988" t="str">
            <v>SHUP</v>
          </cell>
          <cell r="D988" t="str">
            <v>Short hung up</v>
          </cell>
          <cell r="E988" t="str">
            <v>CONNECTED</v>
          </cell>
          <cell r="F988" t="str">
            <v>Connected</v>
          </cell>
          <cell r="G988" t="str">
            <v>Connected</v>
          </cell>
          <cell r="H988" t="str">
            <v>STL221835</v>
          </cell>
          <cell r="I988" t="str">
            <v>Asmita Bhagawan Kharat</v>
          </cell>
          <cell r="J988">
            <v>66</v>
          </cell>
          <cell r="K988">
            <v>44935.444409722222</v>
          </cell>
          <cell r="L988">
            <v>44935.444594907407</v>
          </cell>
          <cell r="M988">
            <v>10089</v>
          </cell>
          <cell r="N988" t="str">
            <v>LAS POS Refll</v>
          </cell>
          <cell r="O988" t="str">
            <v>00Q6F00001rMiNb</v>
          </cell>
          <cell r="Q988">
            <v>202207057687933</v>
          </cell>
          <cell r="R988">
            <v>0</v>
          </cell>
          <cell r="S988">
            <v>91</v>
          </cell>
          <cell r="U988" t="str">
            <v>TEST2105</v>
          </cell>
          <cell r="W988" t="str">
            <v>M S PATWARDHAN</v>
          </cell>
          <cell r="X988">
            <v>136440883</v>
          </cell>
          <cell r="AA988" t="str">
            <v>-</v>
          </cell>
          <cell r="AF988" t="str">
            <v>U</v>
          </cell>
          <cell r="AH988">
            <v>9822066421</v>
          </cell>
          <cell r="AK988">
            <v>16</v>
          </cell>
          <cell r="AL988" t="str">
            <v>CFAB_Sales_Agents</v>
          </cell>
          <cell r="AM988" t="str">
            <v>MAIN</v>
          </cell>
          <cell r="AN988">
            <v>1</v>
          </cell>
          <cell r="AP988">
            <v>63720921</v>
          </cell>
          <cell r="AQ988">
            <v>1693544988.70979</v>
          </cell>
          <cell r="AR988">
            <v>0</v>
          </cell>
          <cell r="AS988">
            <v>44935.439108796294</v>
          </cell>
          <cell r="AT988">
            <v>1</v>
          </cell>
          <cell r="AU988">
            <v>44935.444247685184</v>
          </cell>
          <cell r="AV988">
            <v>44935.4452662037</v>
          </cell>
          <cell r="AW988" t="str">
            <v>Y</v>
          </cell>
          <cell r="AX988" t="str">
            <v>NORMAL_CLEARING</v>
          </cell>
          <cell r="AY988" t="str">
            <v>ANSWER</v>
          </cell>
          <cell r="AZ988" t="str">
            <v>Local/02200488649822066421@default-00035b83;2</v>
          </cell>
          <cell r="BA988">
            <v>401</v>
          </cell>
          <cell r="BB988" t="str">
            <v>Unauthorized</v>
          </cell>
          <cell r="BC988">
            <v>9</v>
          </cell>
          <cell r="BD988">
            <v>0</v>
          </cell>
          <cell r="BE988">
            <v>74</v>
          </cell>
          <cell r="BF988">
            <v>0</v>
          </cell>
          <cell r="BG988" t="str">
            <v>CALLER</v>
          </cell>
          <cell r="BK988">
            <v>1</v>
          </cell>
          <cell r="BL988">
            <v>2</v>
          </cell>
          <cell r="BM988">
            <v>45170</v>
          </cell>
          <cell r="BN988" t="str">
            <v>10:39</v>
          </cell>
          <cell r="BO988">
            <v>45170.443749999999</v>
          </cell>
          <cell r="BP988" t="str">
            <v>Connect</v>
          </cell>
        </row>
        <row r="989">
          <cell r="A989">
            <v>1017086204</v>
          </cell>
          <cell r="B989" t="str">
            <v>AUTO</v>
          </cell>
          <cell r="C989" t="str">
            <v>CLDC</v>
          </cell>
          <cell r="D989" t="str">
            <v>Call disconnected</v>
          </cell>
          <cell r="E989" t="str">
            <v>CONNECTED</v>
          </cell>
          <cell r="F989" t="str">
            <v>Connected</v>
          </cell>
          <cell r="G989" t="str">
            <v>Connected</v>
          </cell>
          <cell r="H989" t="str">
            <v>STL220626</v>
          </cell>
          <cell r="I989" t="str">
            <v>Vijay Bhimrav Kamble</v>
          </cell>
          <cell r="J989">
            <v>82</v>
          </cell>
          <cell r="K989">
            <v>44935.443124999998</v>
          </cell>
          <cell r="L989">
            <v>44935.443564814814</v>
          </cell>
          <cell r="M989">
            <v>10089</v>
          </cell>
          <cell r="N989" t="str">
            <v>LAS POS Refll</v>
          </cell>
          <cell r="O989" t="str">
            <v>00Q6F00001rT8lK</v>
          </cell>
          <cell r="Q989">
            <v>202207057687933</v>
          </cell>
          <cell r="R989">
            <v>0</v>
          </cell>
          <cell r="S989">
            <v>91</v>
          </cell>
          <cell r="U989" t="str">
            <v>TEST2028</v>
          </cell>
          <cell r="W989" t="str">
            <v>REENA NAYYAR</v>
          </cell>
          <cell r="X989">
            <v>137988017</v>
          </cell>
          <cell r="AA989" t="str">
            <v>-</v>
          </cell>
          <cell r="AF989" t="str">
            <v>U</v>
          </cell>
          <cell r="AH989">
            <v>9810757607</v>
          </cell>
          <cell r="AK989">
            <v>38</v>
          </cell>
          <cell r="AL989" t="str">
            <v>CFAB_Sales_Agents</v>
          </cell>
          <cell r="AM989" t="str">
            <v>MAIN</v>
          </cell>
          <cell r="AN989">
            <v>1</v>
          </cell>
          <cell r="AP989">
            <v>63720826</v>
          </cell>
          <cell r="AQ989">
            <v>1693544864.4719501</v>
          </cell>
          <cell r="AR989">
            <v>0</v>
          </cell>
          <cell r="AS989">
            <v>44935.439097222225</v>
          </cell>
          <cell r="AT989">
            <v>11</v>
          </cell>
          <cell r="AU989">
            <v>44935.672048611108</v>
          </cell>
          <cell r="AV989">
            <v>44935.672233796293</v>
          </cell>
          <cell r="AW989" t="str">
            <v>Y10</v>
          </cell>
          <cell r="AX989" t="str">
            <v>NORMAL_CLEARING</v>
          </cell>
          <cell r="AY989" t="str">
            <v>ANSWER</v>
          </cell>
          <cell r="AZ989" t="str">
            <v>SIP/SIP112_114-0001e2f1</v>
          </cell>
          <cell r="BA989">
            <v>401</v>
          </cell>
          <cell r="BB989" t="str">
            <v>Unauthorized</v>
          </cell>
          <cell r="BC989">
            <v>51</v>
          </cell>
          <cell r="BD989">
            <v>29</v>
          </cell>
          <cell r="BE989">
            <v>110</v>
          </cell>
          <cell r="BF989">
            <v>0</v>
          </cell>
          <cell r="BG989" t="str">
            <v>CALLER</v>
          </cell>
          <cell r="BK989">
            <v>1</v>
          </cell>
          <cell r="BL989">
            <v>2</v>
          </cell>
          <cell r="BM989">
            <v>45170</v>
          </cell>
          <cell r="BN989" t="str">
            <v>10:38</v>
          </cell>
          <cell r="BO989">
            <v>45170.443055555559</v>
          </cell>
          <cell r="BP989" t="str">
            <v>Connect</v>
          </cell>
        </row>
        <row r="990">
          <cell r="A990">
            <v>1017086205</v>
          </cell>
          <cell r="B990" t="str">
            <v>AUTO</v>
          </cell>
          <cell r="C990" t="str">
            <v>CLDC</v>
          </cell>
          <cell r="D990" t="str">
            <v>Call disconnected</v>
          </cell>
          <cell r="E990" t="str">
            <v>CONNECTED</v>
          </cell>
          <cell r="F990" t="str">
            <v>Connected</v>
          </cell>
          <cell r="G990" t="str">
            <v>Connected</v>
          </cell>
          <cell r="H990" t="str">
            <v>STL214396</v>
          </cell>
          <cell r="I990" t="str">
            <v xml:space="preserve">Hrishikesh Madhukar Sonawane </v>
          </cell>
          <cell r="J990">
            <v>23</v>
          </cell>
          <cell r="K990">
            <v>44935.443171296298</v>
          </cell>
          <cell r="L990">
            <v>44935.443368055552</v>
          </cell>
          <cell r="M990">
            <v>10089</v>
          </cell>
          <cell r="N990" t="str">
            <v>LAS POS Refll</v>
          </cell>
          <cell r="O990" t="str">
            <v>00Q6F00001rRIjD</v>
          </cell>
          <cell r="Q990">
            <v>202207057687933</v>
          </cell>
          <cell r="R990">
            <v>0</v>
          </cell>
          <cell r="S990">
            <v>91</v>
          </cell>
          <cell r="U990" t="str">
            <v>TEST2029</v>
          </cell>
          <cell r="W990" t="str">
            <v>HARJYOT SOHANSINGH</v>
          </cell>
          <cell r="X990">
            <v>137540668</v>
          </cell>
          <cell r="AA990" t="str">
            <v>-</v>
          </cell>
          <cell r="AF990" t="str">
            <v>U</v>
          </cell>
          <cell r="AH990">
            <v>8080809079</v>
          </cell>
          <cell r="AK990">
            <v>17</v>
          </cell>
          <cell r="AL990" t="str">
            <v>CFAB_Sales_Agents</v>
          </cell>
          <cell r="AM990" t="str">
            <v>MAIN</v>
          </cell>
          <cell r="AN990">
            <v>1</v>
          </cell>
          <cell r="AP990">
            <v>63720844</v>
          </cell>
          <cell r="AQ990">
            <v>1693544867.7089701</v>
          </cell>
          <cell r="AR990">
            <v>0</v>
          </cell>
          <cell r="AS990">
            <v>44935.439108796294</v>
          </cell>
          <cell r="AT990">
            <v>5</v>
          </cell>
          <cell r="AU990">
            <v>44935.604456018518</v>
          </cell>
          <cell r="AV990">
            <v>44935.604988425926</v>
          </cell>
          <cell r="AW990" t="str">
            <v>Y4</v>
          </cell>
          <cell r="AX990" t="str">
            <v>NORMAL_CLEARING</v>
          </cell>
          <cell r="AY990" t="str">
            <v>ANSWER</v>
          </cell>
          <cell r="AZ990" t="str">
            <v>SIP/SIP110_119-0003e35d</v>
          </cell>
          <cell r="BA990">
            <v>401</v>
          </cell>
          <cell r="BB990" t="str">
            <v>Unauthorized</v>
          </cell>
          <cell r="BC990">
            <v>34</v>
          </cell>
          <cell r="BD990">
            <v>10</v>
          </cell>
          <cell r="BE990">
            <v>34</v>
          </cell>
          <cell r="BF990">
            <v>0</v>
          </cell>
          <cell r="BG990" t="str">
            <v>CALLER</v>
          </cell>
          <cell r="BK990">
            <v>1</v>
          </cell>
          <cell r="BL990">
            <v>2</v>
          </cell>
          <cell r="BM990">
            <v>45170</v>
          </cell>
          <cell r="BN990" t="str">
            <v>10:38</v>
          </cell>
          <cell r="BO990">
            <v>45170.443055555559</v>
          </cell>
          <cell r="BP990" t="str">
            <v>Connect</v>
          </cell>
        </row>
        <row r="991">
          <cell r="A991">
            <v>1017086206</v>
          </cell>
          <cell r="B991" t="str">
            <v>AUTO</v>
          </cell>
          <cell r="C991" t="str">
            <v>WTO</v>
          </cell>
          <cell r="D991" t="str">
            <v>WTO</v>
          </cell>
          <cell r="E991" t="str">
            <v>CONNECTED</v>
          </cell>
          <cell r="F991" t="str">
            <v>UNDEFINED</v>
          </cell>
          <cell r="G991" t="str">
            <v>Default Category</v>
          </cell>
          <cell r="H991" t="str">
            <v>STL219891</v>
          </cell>
          <cell r="I991" t="str">
            <v>Sushant Dattatray Salunkhe</v>
          </cell>
          <cell r="J991">
            <v>70</v>
          </cell>
          <cell r="K991">
            <v>44935.44326388889</v>
          </cell>
          <cell r="L991">
            <v>44935.443530092591</v>
          </cell>
          <cell r="M991">
            <v>10089</v>
          </cell>
          <cell r="N991" t="str">
            <v>LAS POS Refll</v>
          </cell>
          <cell r="O991" t="str">
            <v>00Q6F00001rYRHW</v>
          </cell>
          <cell r="Q991">
            <v>202207057687933</v>
          </cell>
          <cell r="R991">
            <v>0</v>
          </cell>
          <cell r="S991">
            <v>91</v>
          </cell>
          <cell r="U991" t="str">
            <v>TEST2030</v>
          </cell>
          <cell r="W991" t="str">
            <v>NAGDA HEMCHAND</v>
          </cell>
          <cell r="X991">
            <v>139274736</v>
          </cell>
          <cell r="AA991" t="str">
            <v>-</v>
          </cell>
          <cell r="AF991" t="str">
            <v>U</v>
          </cell>
          <cell r="AH991">
            <v>9321119762</v>
          </cell>
          <cell r="AK991">
            <v>23</v>
          </cell>
          <cell r="AL991" t="str">
            <v>CFAB_Sales_Agents</v>
          </cell>
          <cell r="AM991" t="str">
            <v>MAIN</v>
          </cell>
          <cell r="AN991">
            <v>1</v>
          </cell>
          <cell r="AP991">
            <v>63720848</v>
          </cell>
          <cell r="AQ991">
            <v>1693544889.4720299</v>
          </cell>
          <cell r="AR991">
            <v>0</v>
          </cell>
          <cell r="AS991">
            <v>44935.439108796294</v>
          </cell>
          <cell r="AT991">
            <v>1</v>
          </cell>
          <cell r="AU991">
            <v>44935.443148148152</v>
          </cell>
          <cell r="AV991">
            <v>44935.444247685184</v>
          </cell>
          <cell r="AW991" t="str">
            <v>Y</v>
          </cell>
          <cell r="AX991" t="str">
            <v>NORMAL_CLEARING</v>
          </cell>
          <cell r="AY991" t="str">
            <v>ANSWER</v>
          </cell>
          <cell r="AZ991" t="str">
            <v>SIP/SIP112_114-0001e303</v>
          </cell>
          <cell r="BA991">
            <v>401</v>
          </cell>
          <cell r="BB991" t="str">
            <v>Unauthorized</v>
          </cell>
          <cell r="BC991">
            <v>24</v>
          </cell>
          <cell r="BD991">
            <v>15</v>
          </cell>
          <cell r="BE991">
            <v>87</v>
          </cell>
          <cell r="BF991">
            <v>0</v>
          </cell>
          <cell r="BG991" t="str">
            <v>CALLER</v>
          </cell>
          <cell r="BK991">
            <v>1</v>
          </cell>
          <cell r="BL991">
            <v>2</v>
          </cell>
          <cell r="BM991">
            <v>45170</v>
          </cell>
          <cell r="BN991" t="str">
            <v>10:38</v>
          </cell>
          <cell r="BO991">
            <v>45170.443055555559</v>
          </cell>
          <cell r="BP991" t="str">
            <v>Connect</v>
          </cell>
        </row>
        <row r="992">
          <cell r="A992">
            <v>1017086207</v>
          </cell>
          <cell r="B992" t="str">
            <v>MANUAL</v>
          </cell>
          <cell r="C992" t="str">
            <v>NRAP</v>
          </cell>
          <cell r="D992" t="str">
            <v>No requirement at present</v>
          </cell>
          <cell r="E992" t="str">
            <v>CONNECTED</v>
          </cell>
          <cell r="F992" t="str">
            <v>No requirement</v>
          </cell>
          <cell r="G992" t="str">
            <v>NorequirementAtPresent</v>
          </cell>
          <cell r="H992" t="str">
            <v>STL222090</v>
          </cell>
          <cell r="I992" t="str">
            <v>Javed Ibrahim Sayyed</v>
          </cell>
          <cell r="J992">
            <v>12</v>
          </cell>
          <cell r="K992">
            <v>44935.44326388889</v>
          </cell>
          <cell r="L992">
            <v>44935.444062499999</v>
          </cell>
          <cell r="M992">
            <v>10089</v>
          </cell>
          <cell r="N992" t="str">
            <v>LAS POS Refll</v>
          </cell>
          <cell r="O992" t="str">
            <v>a1b6F00000ybQwS</v>
          </cell>
          <cell r="Q992">
            <v>202207057687269</v>
          </cell>
          <cell r="R992">
            <v>0</v>
          </cell>
          <cell r="S992">
            <v>91</v>
          </cell>
          <cell r="U992" t="str">
            <v>TEST2031</v>
          </cell>
          <cell r="X992" t="str">
            <v>Offer-202308113259032</v>
          </cell>
          <cell r="AA992" t="str">
            <v>LUDHIANA</v>
          </cell>
          <cell r="AF992" t="str">
            <v>U</v>
          </cell>
          <cell r="AH992">
            <v>1600000</v>
          </cell>
          <cell r="AK992">
            <v>69</v>
          </cell>
          <cell r="AL992" t="str">
            <v>CFAB_Sales_Agents</v>
          </cell>
          <cell r="AM992" t="str">
            <v>MANUAL</v>
          </cell>
          <cell r="AN992">
            <v>0</v>
          </cell>
          <cell r="AP992">
            <v>62635577</v>
          </cell>
          <cell r="AQ992">
            <v>1693544890.70907</v>
          </cell>
          <cell r="AR992">
            <v>0</v>
          </cell>
          <cell r="AS992">
            <v>45268.618946759256</v>
          </cell>
          <cell r="AT992">
            <v>2</v>
          </cell>
          <cell r="AU992">
            <v>44935.443171296298</v>
          </cell>
          <cell r="AV992">
            <v>44935.444178240738</v>
          </cell>
          <cell r="AW992" t="str">
            <v>Y1</v>
          </cell>
          <cell r="AX992" t="str">
            <v>NORMAL_CLEARING</v>
          </cell>
          <cell r="AY992" t="str">
            <v>ANSWER</v>
          </cell>
          <cell r="AZ992" t="str">
            <v>Local/8600099@default-00035a97;1</v>
          </cell>
          <cell r="BA992">
            <v>401</v>
          </cell>
          <cell r="BB992" t="str">
            <v>Unauthorized</v>
          </cell>
          <cell r="BC992">
            <v>74</v>
          </cell>
          <cell r="BD992">
            <v>66</v>
          </cell>
          <cell r="BE992">
            <v>79</v>
          </cell>
          <cell r="BF992">
            <v>0</v>
          </cell>
          <cell r="BG992" t="str">
            <v>CALLER</v>
          </cell>
          <cell r="BK992">
            <v>1</v>
          </cell>
          <cell r="BL992">
            <v>2</v>
          </cell>
          <cell r="BM992">
            <v>45170</v>
          </cell>
          <cell r="BN992" t="str">
            <v>10:38</v>
          </cell>
          <cell r="BO992">
            <v>45170.443055555559</v>
          </cell>
          <cell r="BP992" t="str">
            <v>Connect</v>
          </cell>
        </row>
        <row r="993">
          <cell r="A993">
            <v>1017086211</v>
          </cell>
          <cell r="B993" t="str">
            <v>MANUAL</v>
          </cell>
          <cell r="C993" t="str">
            <v>CLDC</v>
          </cell>
          <cell r="D993" t="str">
            <v>Call disconnected</v>
          </cell>
          <cell r="E993" t="str">
            <v>CONNECTED</v>
          </cell>
          <cell r="F993" t="str">
            <v>Connected</v>
          </cell>
          <cell r="G993" t="str">
            <v>Connected</v>
          </cell>
          <cell r="H993" t="str">
            <v>STL209840</v>
          </cell>
          <cell r="I993" t="str">
            <v>Chandan Thakur</v>
          </cell>
          <cell r="K993">
            <v>44935.443391203706</v>
          </cell>
          <cell r="L993">
            <v>44935.443391203706</v>
          </cell>
          <cell r="M993">
            <v>10089</v>
          </cell>
          <cell r="N993" t="str">
            <v>LAS POS Refll</v>
          </cell>
          <cell r="O993" t="str">
            <v>00Q6F00001oxLtp</v>
          </cell>
          <cell r="P993">
            <v>1000000</v>
          </cell>
          <cell r="Q993">
            <v>114477258</v>
          </cell>
          <cell r="R993">
            <v>0</v>
          </cell>
          <cell r="S993">
            <v>1</v>
          </cell>
          <cell r="U993" t="str">
            <v>TEST2035</v>
          </cell>
          <cell r="X993">
            <v>111634547</v>
          </cell>
          <cell r="AA993" t="str">
            <v>-</v>
          </cell>
          <cell r="AF993" t="str">
            <v>U</v>
          </cell>
          <cell r="AK993">
            <v>0</v>
          </cell>
          <cell r="AL993" t="str">
            <v>CFAB_Sales_Agents</v>
          </cell>
          <cell r="AM993" t="str">
            <v>MANUAL</v>
          </cell>
          <cell r="AN993">
            <v>1</v>
          </cell>
          <cell r="AP993">
            <v>61432595</v>
          </cell>
          <cell r="AQ993">
            <v>1693544909.06143</v>
          </cell>
          <cell r="AR993">
            <v>0</v>
          </cell>
          <cell r="AS993" t="str">
            <v>07/27/2023 13:55:40</v>
          </cell>
          <cell r="AT993">
            <v>7</v>
          </cell>
          <cell r="AU993">
            <v>44935.442777777775</v>
          </cell>
          <cell r="AV993">
            <v>44935.443449074075</v>
          </cell>
          <cell r="AW993" t="str">
            <v>Y6</v>
          </cell>
          <cell r="BF993">
            <v>0</v>
          </cell>
          <cell r="BG993" t="str">
            <v>AGENT</v>
          </cell>
          <cell r="BJ993" t="str">
            <v>BUSY TONE</v>
          </cell>
          <cell r="BK993">
            <v>1</v>
          </cell>
          <cell r="BL993">
            <v>2</v>
          </cell>
          <cell r="BM993">
            <v>45170</v>
          </cell>
          <cell r="BN993" t="str">
            <v>10:38</v>
          </cell>
          <cell r="BO993">
            <v>45170.443055555559</v>
          </cell>
          <cell r="BP993" t="str">
            <v>Connect</v>
          </cell>
        </row>
        <row r="994">
          <cell r="A994">
            <v>1017086217</v>
          </cell>
          <cell r="B994" t="str">
            <v>AUTO</v>
          </cell>
          <cell r="C994" t="str">
            <v>CLDC</v>
          </cell>
          <cell r="D994" t="str">
            <v>Call disconnected</v>
          </cell>
          <cell r="E994" t="str">
            <v>CONNECTED</v>
          </cell>
          <cell r="F994" t="str">
            <v>Connected</v>
          </cell>
          <cell r="G994" t="str">
            <v>Connected</v>
          </cell>
          <cell r="H994" t="str">
            <v>STL202503</v>
          </cell>
          <cell r="I994" t="str">
            <v>Pradnya Hanumant Mane</v>
          </cell>
          <cell r="J994">
            <v>11</v>
          </cell>
          <cell r="K994">
            <v>44935.443460648145</v>
          </cell>
          <cell r="L994">
            <v>44935.443611111114</v>
          </cell>
          <cell r="M994">
            <v>10089</v>
          </cell>
          <cell r="N994" t="str">
            <v>LAS POS Refll</v>
          </cell>
          <cell r="O994" t="str">
            <v>00Q6F00001rYlfG</v>
          </cell>
          <cell r="Q994">
            <v>202207057687933</v>
          </cell>
          <cell r="R994">
            <v>0</v>
          </cell>
          <cell r="S994">
            <v>91</v>
          </cell>
          <cell r="U994" t="str">
            <v>TEST2041</v>
          </cell>
          <cell r="W994" t="str">
            <v>SATISH CHAUDHARY</v>
          </cell>
          <cell r="X994">
            <v>139353985</v>
          </cell>
          <cell r="AA994" t="str">
            <v>-</v>
          </cell>
          <cell r="AF994" t="str">
            <v>U</v>
          </cell>
          <cell r="AH994">
            <v>9664935957</v>
          </cell>
          <cell r="AK994">
            <v>13</v>
          </cell>
          <cell r="AL994" t="str">
            <v>CFAB_Sales_Agents</v>
          </cell>
          <cell r="AM994" t="str">
            <v>MAIN</v>
          </cell>
          <cell r="AN994">
            <v>1</v>
          </cell>
          <cell r="AP994">
            <v>63720849</v>
          </cell>
          <cell r="AQ994">
            <v>1693544906.4721</v>
          </cell>
          <cell r="AR994">
            <v>0</v>
          </cell>
          <cell r="AS994">
            <v>44935.439108796294</v>
          </cell>
          <cell r="AT994">
            <v>4</v>
          </cell>
          <cell r="AU994">
            <v>44935.597210648149</v>
          </cell>
          <cell r="AV994">
            <v>44935.598344907405</v>
          </cell>
          <cell r="AW994" t="str">
            <v>Y3</v>
          </cell>
          <cell r="AX994" t="str">
            <v>NORMAL_CLEARING</v>
          </cell>
          <cell r="AY994" t="str">
            <v>ANSWER</v>
          </cell>
          <cell r="AZ994" t="str">
            <v>SIP/SIP112_119-0001e315</v>
          </cell>
          <cell r="BA994">
            <v>401</v>
          </cell>
          <cell r="BB994" t="str">
            <v>Unauthorized</v>
          </cell>
          <cell r="BC994">
            <v>19</v>
          </cell>
          <cell r="BD994">
            <v>10</v>
          </cell>
          <cell r="BE994">
            <v>22</v>
          </cell>
          <cell r="BF994">
            <v>0</v>
          </cell>
          <cell r="BG994" t="str">
            <v>CALLER</v>
          </cell>
          <cell r="BK994">
            <v>1</v>
          </cell>
          <cell r="BL994">
            <v>2</v>
          </cell>
          <cell r="BM994">
            <v>45170</v>
          </cell>
          <cell r="BN994" t="str">
            <v>10:38</v>
          </cell>
          <cell r="BO994">
            <v>45170.443055555559</v>
          </cell>
          <cell r="BP994" t="str">
            <v>Connect</v>
          </cell>
        </row>
        <row r="995">
          <cell r="A995">
            <v>1017086230</v>
          </cell>
          <cell r="B995" t="str">
            <v>AUTO</v>
          </cell>
          <cell r="C995" t="str">
            <v>NRAP</v>
          </cell>
          <cell r="D995" t="str">
            <v>No requirement at present</v>
          </cell>
          <cell r="E995" t="str">
            <v>CONNECTED</v>
          </cell>
          <cell r="F995" t="str">
            <v>No requirement</v>
          </cell>
          <cell r="G995" t="str">
            <v>NorequirementAtPresent</v>
          </cell>
          <cell r="H995" t="str">
            <v>STL222087</v>
          </cell>
          <cell r="I995" t="str">
            <v xml:space="preserve">Vishal Sharma </v>
          </cell>
          <cell r="J995">
            <v>14</v>
          </cell>
          <cell r="K995">
            <v>44935.44358796296</v>
          </cell>
          <cell r="L995">
            <v>44935.443842592591</v>
          </cell>
          <cell r="M995">
            <v>10089</v>
          </cell>
          <cell r="N995" t="str">
            <v>LAS POS Refll</v>
          </cell>
          <cell r="O995" t="str">
            <v>00Q6F00001rGGvc</v>
          </cell>
          <cell r="Q995">
            <v>202207057687933</v>
          </cell>
          <cell r="R995">
            <v>0</v>
          </cell>
          <cell r="S995">
            <v>91</v>
          </cell>
          <cell r="U995" t="str">
            <v>TEST2054</v>
          </cell>
          <cell r="W995" t="str">
            <v>GUPTA  S/O SHITAL CHANDER GUPT</v>
          </cell>
          <cell r="X995">
            <v>135903043</v>
          </cell>
          <cell r="AA995" t="str">
            <v>-</v>
          </cell>
          <cell r="AF995" t="str">
            <v>U</v>
          </cell>
          <cell r="AH995">
            <v>8700147337</v>
          </cell>
          <cell r="AK995">
            <v>22</v>
          </cell>
          <cell r="AL995" t="str">
            <v>CFAB_Sales_Agents</v>
          </cell>
          <cell r="AM995" t="str">
            <v>MAIN</v>
          </cell>
          <cell r="AN995">
            <v>1</v>
          </cell>
          <cell r="AP995">
            <v>63720868</v>
          </cell>
          <cell r="AQ995">
            <v>1693544921.70929</v>
          </cell>
          <cell r="AR995">
            <v>0</v>
          </cell>
          <cell r="AS995">
            <v>44935.439108796294</v>
          </cell>
          <cell r="AT995">
            <v>6</v>
          </cell>
          <cell r="AU995">
            <v>44935.613796296297</v>
          </cell>
          <cell r="AV995">
            <v>44935.614386574074</v>
          </cell>
          <cell r="AW995" t="str">
            <v>Y5</v>
          </cell>
          <cell r="AX995" t="str">
            <v>NORMAL_CLEARING</v>
          </cell>
          <cell r="AY995" t="str">
            <v>ANSWER</v>
          </cell>
          <cell r="AZ995" t="str">
            <v>Local/02200488648700147337@default-00035ae0;2</v>
          </cell>
          <cell r="BA995">
            <v>401</v>
          </cell>
          <cell r="BB995" t="str">
            <v>Unauthorized</v>
          </cell>
          <cell r="BC995">
            <v>4</v>
          </cell>
          <cell r="BD995">
            <v>0</v>
          </cell>
          <cell r="BE995">
            <v>28</v>
          </cell>
          <cell r="BF995">
            <v>0</v>
          </cell>
          <cell r="BG995" t="str">
            <v>CALLER</v>
          </cell>
          <cell r="BK995">
            <v>1</v>
          </cell>
          <cell r="BL995">
            <v>2</v>
          </cell>
          <cell r="BM995">
            <v>45170</v>
          </cell>
          <cell r="BN995" t="str">
            <v>10:38</v>
          </cell>
          <cell r="BO995">
            <v>45170.443055555559</v>
          </cell>
          <cell r="BP995" t="str">
            <v>Connect</v>
          </cell>
        </row>
        <row r="996">
          <cell r="A996">
            <v>1017086233</v>
          </cell>
          <cell r="B996" t="str">
            <v>AUTO</v>
          </cell>
          <cell r="C996" t="str">
            <v>NRAP</v>
          </cell>
          <cell r="D996" t="str">
            <v>No requirement at present</v>
          </cell>
          <cell r="E996" t="str">
            <v>CONNECTED</v>
          </cell>
          <cell r="F996" t="str">
            <v>No requirement</v>
          </cell>
          <cell r="G996" t="str">
            <v>NorequirementAtPresent</v>
          </cell>
          <cell r="H996" t="str">
            <v>STL216174</v>
          </cell>
          <cell r="I996" t="str">
            <v>Swati Krishnat Karande</v>
          </cell>
          <cell r="J996">
            <v>10</v>
          </cell>
          <cell r="K996">
            <v>44935.443599537037</v>
          </cell>
          <cell r="L996">
            <v>44935.443807870368</v>
          </cell>
          <cell r="M996">
            <v>10089</v>
          </cell>
          <cell r="N996" t="str">
            <v>LAS POS Refll</v>
          </cell>
          <cell r="O996" t="str">
            <v>00Q6F00001rHGyj</v>
          </cell>
          <cell r="Q996">
            <v>202207057687933</v>
          </cell>
          <cell r="R996">
            <v>0</v>
          </cell>
          <cell r="S996">
            <v>91</v>
          </cell>
          <cell r="U996" t="str">
            <v>TEST2057</v>
          </cell>
          <cell r="W996" t="str">
            <v>MEENU ABHI</v>
          </cell>
          <cell r="X996">
            <v>136143145</v>
          </cell>
          <cell r="AA996" t="str">
            <v>-</v>
          </cell>
          <cell r="AF996" t="str">
            <v>U</v>
          </cell>
          <cell r="AH996">
            <v>9716837062</v>
          </cell>
          <cell r="AK996">
            <v>18</v>
          </cell>
          <cell r="AL996" t="str">
            <v>CFAB_Sales_Agents</v>
          </cell>
          <cell r="AM996" t="str">
            <v>MAIN</v>
          </cell>
          <cell r="AN996">
            <v>1</v>
          </cell>
          <cell r="AP996">
            <v>63720859</v>
          </cell>
          <cell r="AQ996">
            <v>1693544918.70926</v>
          </cell>
          <cell r="AR996">
            <v>0</v>
          </cell>
          <cell r="AS996">
            <v>44935.439108796294</v>
          </cell>
          <cell r="AT996">
            <v>2</v>
          </cell>
          <cell r="AU996">
            <v>44935.584131944444</v>
          </cell>
          <cell r="AV996">
            <v>44935.58457175926</v>
          </cell>
          <cell r="AW996" t="str">
            <v>Y1</v>
          </cell>
          <cell r="AX996" t="str">
            <v>NORMAL_CLEARING</v>
          </cell>
          <cell r="AY996" t="str">
            <v>ANSWER</v>
          </cell>
          <cell r="AZ996" t="str">
            <v>SIP/SIP110_119-0003e3b3</v>
          </cell>
          <cell r="BA996">
            <v>401</v>
          </cell>
          <cell r="BB996" t="str">
            <v>Unauthorized</v>
          </cell>
          <cell r="BC996">
            <v>25</v>
          </cell>
          <cell r="BD996">
            <v>16</v>
          </cell>
          <cell r="BE996">
            <v>27</v>
          </cell>
          <cell r="BF996">
            <v>0</v>
          </cell>
          <cell r="BG996" t="str">
            <v>CALLER</v>
          </cell>
          <cell r="BK996">
            <v>1</v>
          </cell>
          <cell r="BL996">
            <v>2</v>
          </cell>
          <cell r="BM996">
            <v>45170</v>
          </cell>
          <cell r="BN996" t="str">
            <v>10:38</v>
          </cell>
          <cell r="BO996">
            <v>45170.443055555559</v>
          </cell>
          <cell r="BP996" t="str">
            <v>Connect</v>
          </cell>
        </row>
        <row r="997">
          <cell r="A997">
            <v>1017086234</v>
          </cell>
          <cell r="B997" t="str">
            <v>AUTO</v>
          </cell>
          <cell r="C997" t="str">
            <v>CLDC</v>
          </cell>
          <cell r="D997" t="str">
            <v>Call disconnected</v>
          </cell>
          <cell r="E997" t="str">
            <v>CONNECTED</v>
          </cell>
          <cell r="F997" t="str">
            <v>Connected</v>
          </cell>
          <cell r="G997" t="str">
            <v>Connected</v>
          </cell>
          <cell r="H997" t="str">
            <v>STL220633</v>
          </cell>
          <cell r="I997" t="str">
            <v xml:space="preserve">Karishma Manik Salunkhe </v>
          </cell>
          <cell r="J997">
            <v>13</v>
          </cell>
          <cell r="K997">
            <v>44935.443611111114</v>
          </cell>
          <cell r="L997">
            <v>44935.444074074076</v>
          </cell>
          <cell r="M997">
            <v>10089</v>
          </cell>
          <cell r="N997" t="str">
            <v>LAS POS Refll</v>
          </cell>
          <cell r="O997" t="str">
            <v>00Q6F00001rPpiI</v>
          </cell>
          <cell r="Q997">
            <v>202207057687933</v>
          </cell>
          <cell r="R997">
            <v>0</v>
          </cell>
          <cell r="S997">
            <v>91</v>
          </cell>
          <cell r="U997" t="str">
            <v>TEST2058</v>
          </cell>
          <cell r="W997" t="str">
            <v>D/O INDERKUMAR DEVIC</v>
          </cell>
          <cell r="X997">
            <v>137185533</v>
          </cell>
          <cell r="AA997" t="str">
            <v>-</v>
          </cell>
          <cell r="AF997" t="str">
            <v>U</v>
          </cell>
          <cell r="AH997">
            <v>8022356135</v>
          </cell>
          <cell r="AK997">
            <v>40</v>
          </cell>
          <cell r="AL997" t="str">
            <v>CFAB_Sales_Agents</v>
          </cell>
          <cell r="AM997" t="str">
            <v>MAIN</v>
          </cell>
          <cell r="AN997">
            <v>1</v>
          </cell>
          <cell r="AP997">
            <v>63720860</v>
          </cell>
          <cell r="AQ997">
            <v>1693544919.70926</v>
          </cell>
          <cell r="AR997">
            <v>0</v>
          </cell>
          <cell r="AS997">
            <v>44935.439108796294</v>
          </cell>
          <cell r="AT997">
            <v>5</v>
          </cell>
          <cell r="AU997">
            <v>44935.60527777778</v>
          </cell>
          <cell r="AV997">
            <v>44935.605833333335</v>
          </cell>
          <cell r="AW997" t="str">
            <v>Y4</v>
          </cell>
          <cell r="AX997" t="str">
            <v>NORMAL_CLEARING</v>
          </cell>
          <cell r="AY997" t="str">
            <v>ANSWER</v>
          </cell>
          <cell r="AZ997" t="str">
            <v>Local/02200488648022356135@default-00035ad7;2</v>
          </cell>
          <cell r="BA997">
            <v>401</v>
          </cell>
          <cell r="BB997" t="str">
            <v>Unauthorized</v>
          </cell>
          <cell r="BC997">
            <v>9</v>
          </cell>
          <cell r="BD997">
            <v>0</v>
          </cell>
          <cell r="BE997">
            <v>52</v>
          </cell>
          <cell r="BF997">
            <v>0</v>
          </cell>
          <cell r="BG997" t="str">
            <v>CALLER</v>
          </cell>
          <cell r="BK997">
            <v>1</v>
          </cell>
          <cell r="BL997">
            <v>2</v>
          </cell>
          <cell r="BM997">
            <v>45170</v>
          </cell>
          <cell r="BN997" t="str">
            <v>10:38</v>
          </cell>
          <cell r="BO997">
            <v>45170.443055555559</v>
          </cell>
          <cell r="BP997" t="str">
            <v>Connect</v>
          </cell>
        </row>
        <row r="998">
          <cell r="A998">
            <v>1017086235</v>
          </cell>
          <cell r="B998" t="str">
            <v>AUTO</v>
          </cell>
          <cell r="C998" t="str">
            <v>NRAP</v>
          </cell>
          <cell r="D998" t="str">
            <v>No requirement at present</v>
          </cell>
          <cell r="E998" t="str">
            <v>CONNECTED</v>
          </cell>
          <cell r="F998" t="str">
            <v>No requirement</v>
          </cell>
          <cell r="G998" t="str">
            <v>NorequirementAtPresent</v>
          </cell>
          <cell r="H998" t="str">
            <v>STL221837</v>
          </cell>
          <cell r="I998" t="str">
            <v>Varsha Ganpat Padwal</v>
          </cell>
          <cell r="J998">
            <v>12</v>
          </cell>
          <cell r="K998">
            <v>44935.443611111114</v>
          </cell>
          <cell r="L998">
            <v>44935.443923611114</v>
          </cell>
          <cell r="M998">
            <v>10089</v>
          </cell>
          <cell r="N998" t="str">
            <v>LAS POS Refll</v>
          </cell>
          <cell r="O998" t="str">
            <v>00Q6F00001rPhXH</v>
          </cell>
          <cell r="Q998">
            <v>202207057687933</v>
          </cell>
          <cell r="R998">
            <v>0</v>
          </cell>
          <cell r="S998">
            <v>91</v>
          </cell>
          <cell r="U998" t="str">
            <v>TEST2059</v>
          </cell>
          <cell r="W998" t="str">
            <v>SAHNI CHIRAG SAHNI</v>
          </cell>
          <cell r="X998">
            <v>137154019</v>
          </cell>
          <cell r="AA998" t="str">
            <v>-</v>
          </cell>
          <cell r="AF998" t="str">
            <v>U</v>
          </cell>
          <cell r="AH998">
            <v>9573057697</v>
          </cell>
          <cell r="AK998">
            <v>27</v>
          </cell>
          <cell r="AL998" t="str">
            <v>CFAB_Sales_Agents</v>
          </cell>
          <cell r="AM998" t="str">
            <v>MAIN</v>
          </cell>
          <cell r="AN998">
            <v>1</v>
          </cell>
          <cell r="AP998">
            <v>63720870</v>
          </cell>
          <cell r="AQ998">
            <v>1693544922.70929</v>
          </cell>
          <cell r="AR998">
            <v>0</v>
          </cell>
          <cell r="AS998">
            <v>44935.439108796294</v>
          </cell>
          <cell r="AT998">
            <v>6</v>
          </cell>
          <cell r="AU998">
            <v>44935.613981481481</v>
          </cell>
          <cell r="AV998">
            <v>44935.614791666667</v>
          </cell>
          <cell r="AW998" t="str">
            <v>Y5</v>
          </cell>
          <cell r="AX998" t="str">
            <v>NORMAL_CLEARING</v>
          </cell>
          <cell r="AY998" t="str">
            <v>ANSWER</v>
          </cell>
          <cell r="AZ998" t="str">
            <v>Local/02200488649573057697@default-00035ae2;2</v>
          </cell>
          <cell r="BA998">
            <v>0</v>
          </cell>
          <cell r="BC998">
            <v>6</v>
          </cell>
          <cell r="BD998">
            <v>0</v>
          </cell>
          <cell r="BE998">
            <v>34</v>
          </cell>
          <cell r="BF998">
            <v>0</v>
          </cell>
          <cell r="BG998" t="str">
            <v>CALLER</v>
          </cell>
          <cell r="BK998">
            <v>1</v>
          </cell>
          <cell r="BL998">
            <v>2</v>
          </cell>
          <cell r="BM998">
            <v>45170</v>
          </cell>
          <cell r="BN998" t="str">
            <v>10:38</v>
          </cell>
          <cell r="BO998">
            <v>45170.443055555559</v>
          </cell>
          <cell r="BP998" t="str">
            <v>Connect</v>
          </cell>
        </row>
        <row r="999">
          <cell r="A999">
            <v>1017086236</v>
          </cell>
          <cell r="B999" t="str">
            <v>AUTO</v>
          </cell>
          <cell r="C999" t="str">
            <v>CLDC</v>
          </cell>
          <cell r="D999" t="str">
            <v>Call disconnected</v>
          </cell>
          <cell r="E999" t="str">
            <v>CONNECTED</v>
          </cell>
          <cell r="F999" t="str">
            <v>Connected</v>
          </cell>
          <cell r="G999" t="str">
            <v>Connected</v>
          </cell>
          <cell r="H999" t="str">
            <v>STL221835</v>
          </cell>
          <cell r="I999" t="str">
            <v>Asmita Bhagawan Kharat</v>
          </cell>
          <cell r="J999">
            <v>35</v>
          </cell>
          <cell r="K999">
            <v>44935.443622685183</v>
          </cell>
          <cell r="L999">
            <v>44935.443796296298</v>
          </cell>
          <cell r="M999">
            <v>10089</v>
          </cell>
          <cell r="N999" t="str">
            <v>LAS POS Refll</v>
          </cell>
          <cell r="O999" t="str">
            <v>00Q6F00001rQooP</v>
          </cell>
          <cell r="Q999">
            <v>202207057687933</v>
          </cell>
          <cell r="R999">
            <v>0</v>
          </cell>
          <cell r="S999">
            <v>91</v>
          </cell>
          <cell r="U999" t="str">
            <v>TEST2060</v>
          </cell>
          <cell r="W999" t="str">
            <v>ARCHANA S VOHRA</v>
          </cell>
          <cell r="X999">
            <v>137425404</v>
          </cell>
          <cell r="AA999" t="str">
            <v>-</v>
          </cell>
          <cell r="AF999" t="str">
            <v>U</v>
          </cell>
          <cell r="AH999">
            <v>9004670484</v>
          </cell>
          <cell r="AK999">
            <v>15</v>
          </cell>
          <cell r="AL999" t="str">
            <v>CFAB_Sales_Agents</v>
          </cell>
          <cell r="AM999" t="str">
            <v>MAIN</v>
          </cell>
          <cell r="AN999">
            <v>1</v>
          </cell>
          <cell r="AP999">
            <v>63720861</v>
          </cell>
          <cell r="AQ999">
            <v>1693544919.70926</v>
          </cell>
          <cell r="AR999">
            <v>0</v>
          </cell>
          <cell r="AS999">
            <v>44935.439108796294</v>
          </cell>
          <cell r="AT999">
            <v>11</v>
          </cell>
          <cell r="AU999">
            <v>44935.676817129628</v>
          </cell>
          <cell r="AV999">
            <v>44935.678495370368</v>
          </cell>
          <cell r="AW999" t="str">
            <v>Y10</v>
          </cell>
          <cell r="AX999" t="str">
            <v>NORMAL_CLEARING</v>
          </cell>
          <cell r="AY999" t="str">
            <v>ANSWER</v>
          </cell>
          <cell r="AZ999" t="str">
            <v>Local/02200488649004670484@default-00035ad8;2</v>
          </cell>
          <cell r="BA999">
            <v>401</v>
          </cell>
          <cell r="BB999" t="str">
            <v>Unauthorized</v>
          </cell>
          <cell r="BC999">
            <v>10</v>
          </cell>
          <cell r="BD999">
            <v>0</v>
          </cell>
          <cell r="BE999">
            <v>45</v>
          </cell>
          <cell r="BF999">
            <v>0</v>
          </cell>
          <cell r="BG999" t="str">
            <v>CALLER</v>
          </cell>
          <cell r="BK999">
            <v>1</v>
          </cell>
          <cell r="BL999">
            <v>2</v>
          </cell>
          <cell r="BM999">
            <v>45170</v>
          </cell>
          <cell r="BN999" t="str">
            <v>10:38</v>
          </cell>
          <cell r="BO999">
            <v>45170.443055555559</v>
          </cell>
          <cell r="BP999" t="str">
            <v>Connect</v>
          </cell>
        </row>
        <row r="1000">
          <cell r="A1000">
            <v>1017086237</v>
          </cell>
          <cell r="B1000" t="str">
            <v>AUTO</v>
          </cell>
          <cell r="C1000" t="str">
            <v>SHUP</v>
          </cell>
          <cell r="D1000" t="str">
            <v>Short hung up</v>
          </cell>
          <cell r="E1000" t="str">
            <v>CONNECTED</v>
          </cell>
          <cell r="F1000" t="str">
            <v>Connected</v>
          </cell>
          <cell r="G1000" t="str">
            <v>Connected</v>
          </cell>
          <cell r="H1000" t="str">
            <v>STL220767</v>
          </cell>
          <cell r="I1000" t="str">
            <v>Sagar Nandu Rathod</v>
          </cell>
          <cell r="J1000">
            <v>18</v>
          </cell>
          <cell r="K1000">
            <v>44935.443622685183</v>
          </cell>
          <cell r="L1000">
            <v>44935.443865740737</v>
          </cell>
          <cell r="M1000">
            <v>10089</v>
          </cell>
          <cell r="N1000" t="str">
            <v>LAS POS Refll</v>
          </cell>
          <cell r="O1000" t="str">
            <v>00Q6F00001rPBt5</v>
          </cell>
          <cell r="Q1000">
            <v>202207057687933</v>
          </cell>
          <cell r="R1000">
            <v>0</v>
          </cell>
          <cell r="S1000">
            <v>91</v>
          </cell>
          <cell r="U1000" t="str">
            <v>TEST2061</v>
          </cell>
          <cell r="W1000" t="str">
            <v>SAURABH BAKLIWAL</v>
          </cell>
          <cell r="X1000">
            <v>137032010</v>
          </cell>
          <cell r="AA1000" t="str">
            <v>-</v>
          </cell>
          <cell r="AF1000" t="str">
            <v>U</v>
          </cell>
          <cell r="AH1000">
            <v>8240689743</v>
          </cell>
          <cell r="AK1000">
            <v>21</v>
          </cell>
          <cell r="AL1000" t="str">
            <v>CFAB_Sales_Agents</v>
          </cell>
          <cell r="AM1000" t="str">
            <v>MAIN</v>
          </cell>
          <cell r="AN1000">
            <v>1</v>
          </cell>
          <cell r="AP1000">
            <v>63720857</v>
          </cell>
          <cell r="AQ1000">
            <v>1693544918.70925</v>
          </cell>
          <cell r="AR1000">
            <v>0</v>
          </cell>
          <cell r="AS1000">
            <v>44935.439108796294</v>
          </cell>
          <cell r="AT1000">
            <v>1</v>
          </cell>
          <cell r="AU1000">
            <v>44935.443472222221</v>
          </cell>
          <cell r="AV1000">
            <v>44935.443981481483</v>
          </cell>
          <cell r="AW1000" t="str">
            <v>Y</v>
          </cell>
          <cell r="AX1000" t="str">
            <v>NORMAL_CLEARING</v>
          </cell>
          <cell r="AY1000" t="str">
            <v>ANSWER</v>
          </cell>
          <cell r="AZ1000" t="str">
            <v>Local/02200488648240689743@default-00035ad4;2</v>
          </cell>
          <cell r="BA1000">
            <v>401</v>
          </cell>
          <cell r="BB1000" t="str">
            <v>Unauthorized</v>
          </cell>
          <cell r="BC1000">
            <v>11</v>
          </cell>
          <cell r="BD1000">
            <v>0</v>
          </cell>
          <cell r="BE1000">
            <v>31</v>
          </cell>
          <cell r="BF1000">
            <v>0</v>
          </cell>
          <cell r="BG1000" t="str">
            <v>CALLER</v>
          </cell>
          <cell r="BK1000">
            <v>1</v>
          </cell>
          <cell r="BL1000">
            <v>2</v>
          </cell>
          <cell r="BM1000">
            <v>45170</v>
          </cell>
          <cell r="BN1000" t="str">
            <v>10:38</v>
          </cell>
          <cell r="BO1000">
            <v>45170.443055555559</v>
          </cell>
          <cell r="BP1000" t="str">
            <v>Connect</v>
          </cell>
        </row>
        <row r="1001">
          <cell r="A1001">
            <v>1017086239</v>
          </cell>
          <cell r="B1001" t="str">
            <v>AUTO</v>
          </cell>
          <cell r="C1001" t="str">
            <v>WTO</v>
          </cell>
          <cell r="D1001" t="str">
            <v>WTO</v>
          </cell>
          <cell r="E1001" t="str">
            <v>CONNECTED</v>
          </cell>
          <cell r="F1001" t="str">
            <v>UNDEFINED</v>
          </cell>
          <cell r="G1001" t="str">
            <v>Default Category</v>
          </cell>
          <cell r="H1001" t="str">
            <v>STL209840</v>
          </cell>
          <cell r="I1001" t="str">
            <v>Chandan Thakur</v>
          </cell>
          <cell r="J1001">
            <v>104</v>
          </cell>
          <cell r="K1001">
            <v>44935.44363425926</v>
          </cell>
          <cell r="L1001">
            <v>44935.443981481483</v>
          </cell>
          <cell r="M1001">
            <v>10089</v>
          </cell>
          <cell r="N1001" t="str">
            <v>LAS POS Refll</v>
          </cell>
          <cell r="O1001" t="str">
            <v>00Q6F00001rMiNf</v>
          </cell>
          <cell r="Q1001">
            <v>202207057687933</v>
          </cell>
          <cell r="R1001">
            <v>0</v>
          </cell>
          <cell r="S1001">
            <v>91</v>
          </cell>
          <cell r="U1001" t="str">
            <v>TEST2063</v>
          </cell>
          <cell r="W1001" t="str">
            <v>GURBACHAN DANG</v>
          </cell>
          <cell r="X1001">
            <v>136440887</v>
          </cell>
          <cell r="AA1001" t="str">
            <v>-</v>
          </cell>
          <cell r="AF1001" t="str">
            <v>U</v>
          </cell>
          <cell r="AH1001">
            <v>7738389300</v>
          </cell>
          <cell r="AK1001">
            <v>51</v>
          </cell>
          <cell r="AL1001" t="str">
            <v>CFAB_Sales_Agents</v>
          </cell>
          <cell r="AM1001" t="str">
            <v>MAIN</v>
          </cell>
          <cell r="AN1001">
            <v>1</v>
          </cell>
          <cell r="AP1001">
            <v>63720872</v>
          </cell>
          <cell r="AQ1001">
            <v>1693544922.7093</v>
          </cell>
          <cell r="AR1001">
            <v>0</v>
          </cell>
          <cell r="AS1001">
            <v>44935.439108796294</v>
          </cell>
          <cell r="AT1001">
            <v>1</v>
          </cell>
          <cell r="AU1001">
            <v>44935.443472222221</v>
          </cell>
          <cell r="AV1001">
            <v>44935.445057870369</v>
          </cell>
          <cell r="AW1001" t="str">
            <v>Y</v>
          </cell>
          <cell r="AX1001" t="str">
            <v>NORMAL_CLEARING</v>
          </cell>
          <cell r="AY1001" t="str">
            <v>ANSWER</v>
          </cell>
          <cell r="AZ1001" t="str">
            <v>Local/02200488647738389300@default-00035ae4;2</v>
          </cell>
          <cell r="BA1001">
            <v>0</v>
          </cell>
          <cell r="BC1001">
            <v>7</v>
          </cell>
          <cell r="BD1001">
            <v>0</v>
          </cell>
          <cell r="BE1001">
            <v>125</v>
          </cell>
          <cell r="BF1001">
            <v>0</v>
          </cell>
          <cell r="BG1001" t="str">
            <v>CALLER</v>
          </cell>
          <cell r="BK1001">
            <v>1</v>
          </cell>
          <cell r="BL1001">
            <v>2</v>
          </cell>
          <cell r="BM1001">
            <v>45170</v>
          </cell>
          <cell r="BN1001" t="str">
            <v>10:38</v>
          </cell>
          <cell r="BO1001">
            <v>45170.443055555559</v>
          </cell>
          <cell r="BP1001" t="str">
            <v>Connect</v>
          </cell>
        </row>
        <row r="1002">
          <cell r="A1002">
            <v>1017086240</v>
          </cell>
          <cell r="B1002" t="str">
            <v>AUTO</v>
          </cell>
          <cell r="C1002" t="str">
            <v>CLDC</v>
          </cell>
          <cell r="D1002" t="str">
            <v>Call disconnected</v>
          </cell>
          <cell r="E1002" t="str">
            <v>CONNECTED</v>
          </cell>
          <cell r="F1002" t="str">
            <v>Connected</v>
          </cell>
          <cell r="G1002" t="str">
            <v>Connected</v>
          </cell>
          <cell r="H1002" t="str">
            <v>STL199878</v>
          </cell>
          <cell r="I1002" t="str">
            <v>Suraj santosh Kanekar</v>
          </cell>
          <cell r="J1002">
            <v>26</v>
          </cell>
          <cell r="K1002">
            <v>44935.443645833337</v>
          </cell>
          <cell r="L1002">
            <v>44935.444004629629</v>
          </cell>
          <cell r="M1002">
            <v>10089</v>
          </cell>
          <cell r="N1002" t="str">
            <v>LAS POS Refll</v>
          </cell>
          <cell r="O1002" t="str">
            <v>00Q6F00001rMTHq</v>
          </cell>
          <cell r="Q1002">
            <v>202207057687933</v>
          </cell>
          <cell r="R1002">
            <v>0</v>
          </cell>
          <cell r="S1002">
            <v>91</v>
          </cell>
          <cell r="U1002" t="str">
            <v>TEST2064</v>
          </cell>
          <cell r="W1002" t="str">
            <v>PARAG MHATRE</v>
          </cell>
          <cell r="X1002">
            <v>136382532</v>
          </cell>
          <cell r="AA1002" t="str">
            <v>-</v>
          </cell>
          <cell r="AF1002" t="str">
            <v>U</v>
          </cell>
          <cell r="AH1002">
            <v>9371222851</v>
          </cell>
          <cell r="AK1002">
            <v>31</v>
          </cell>
          <cell r="AL1002" t="str">
            <v>CFAB_Sales_Agents</v>
          </cell>
          <cell r="AM1002" t="str">
            <v>MAIN</v>
          </cell>
          <cell r="AN1002">
            <v>1</v>
          </cell>
          <cell r="AP1002">
            <v>63720866</v>
          </cell>
          <cell r="AQ1002">
            <v>1693544920.70928</v>
          </cell>
          <cell r="AR1002">
            <v>0</v>
          </cell>
          <cell r="AS1002">
            <v>44935.439108796294</v>
          </cell>
          <cell r="AT1002">
            <v>9</v>
          </cell>
          <cell r="AU1002">
            <v>44935.660509259258</v>
          </cell>
          <cell r="AV1002">
            <v>44935.661493055559</v>
          </cell>
          <cell r="AW1002" t="str">
            <v>Y8</v>
          </cell>
          <cell r="AX1002" t="str">
            <v>NORMAL_CLEARING</v>
          </cell>
          <cell r="AY1002" t="str">
            <v>ANSWER</v>
          </cell>
          <cell r="AZ1002" t="str">
            <v>Local/02200488649371222851@default-00035ade;2</v>
          </cell>
          <cell r="BA1002">
            <v>401</v>
          </cell>
          <cell r="BB1002" t="str">
            <v>Unauthorized</v>
          </cell>
          <cell r="BC1002">
            <v>11</v>
          </cell>
          <cell r="BD1002">
            <v>0</v>
          </cell>
          <cell r="BE1002">
            <v>52</v>
          </cell>
          <cell r="BF1002">
            <v>0</v>
          </cell>
          <cell r="BG1002" t="str">
            <v>CALLER</v>
          </cell>
          <cell r="BK1002">
            <v>1</v>
          </cell>
          <cell r="BL1002">
            <v>2</v>
          </cell>
          <cell r="BM1002">
            <v>45170</v>
          </cell>
          <cell r="BN1002" t="str">
            <v>10:38</v>
          </cell>
          <cell r="BO1002">
            <v>45170.443055555559</v>
          </cell>
          <cell r="BP1002" t="str">
            <v>Connect</v>
          </cell>
        </row>
        <row r="1003">
          <cell r="A1003">
            <v>1017086241</v>
          </cell>
          <cell r="B1003" t="str">
            <v>AUTO</v>
          </cell>
          <cell r="C1003" t="str">
            <v>DWN</v>
          </cell>
          <cell r="D1003" t="str">
            <v>Wrong number</v>
          </cell>
          <cell r="E1003" t="str">
            <v>CONNECTED</v>
          </cell>
          <cell r="F1003" t="str">
            <v>Disqualified</v>
          </cell>
          <cell r="G1003" t="str">
            <v>Disqualified</v>
          </cell>
          <cell r="H1003" t="str">
            <v>STL214396</v>
          </cell>
          <cell r="I1003" t="str">
            <v xml:space="preserve">Hrishikesh Madhukar Sonawane </v>
          </cell>
          <cell r="J1003">
            <v>28</v>
          </cell>
          <cell r="K1003">
            <v>44935.443668981483</v>
          </cell>
          <cell r="L1003">
            <v>44935.444108796299</v>
          </cell>
          <cell r="M1003">
            <v>10089</v>
          </cell>
          <cell r="N1003" t="str">
            <v>LAS POS Refll</v>
          </cell>
          <cell r="O1003" t="str">
            <v>00Q6F00001rQ6h5</v>
          </cell>
          <cell r="Q1003">
            <v>202207057687933</v>
          </cell>
          <cell r="R1003">
            <v>0</v>
          </cell>
          <cell r="S1003">
            <v>91</v>
          </cell>
          <cell r="U1003" t="str">
            <v>TEST2065</v>
          </cell>
          <cell r="W1003" t="str">
            <v>P R P R</v>
          </cell>
          <cell r="X1003">
            <v>137251837</v>
          </cell>
          <cell r="AA1003" t="str">
            <v>-</v>
          </cell>
          <cell r="AF1003" t="str">
            <v>U</v>
          </cell>
          <cell r="AH1003">
            <v>9123462316</v>
          </cell>
          <cell r="AK1003">
            <v>38</v>
          </cell>
          <cell r="AL1003" t="str">
            <v>CFAB_Sales_Agents</v>
          </cell>
          <cell r="AM1003" t="str">
            <v>MAIN</v>
          </cell>
          <cell r="AN1003">
            <v>1</v>
          </cell>
          <cell r="AP1003">
            <v>63720876</v>
          </cell>
          <cell r="AQ1003">
            <v>1693544923.7093101</v>
          </cell>
          <cell r="AR1003">
            <v>0</v>
          </cell>
          <cell r="AS1003">
            <v>44935.439108796294</v>
          </cell>
          <cell r="AT1003">
            <v>1</v>
          </cell>
          <cell r="AU1003">
            <v>44935.443472222221</v>
          </cell>
          <cell r="AV1003">
            <v>44935.444305555553</v>
          </cell>
          <cell r="AW1003" t="str">
            <v>Y</v>
          </cell>
          <cell r="AX1003" t="str">
            <v>NORMAL_CLEARING</v>
          </cell>
          <cell r="AY1003" t="str">
            <v>ANSWER</v>
          </cell>
          <cell r="AZ1003" t="str">
            <v>SIP/SIP110_119-0003e3c4</v>
          </cell>
          <cell r="BA1003">
            <v>401</v>
          </cell>
          <cell r="BB1003" t="str">
            <v>Unauthorized</v>
          </cell>
          <cell r="BC1003">
            <v>38</v>
          </cell>
          <cell r="BD1003">
            <v>28</v>
          </cell>
          <cell r="BE1003">
            <v>55</v>
          </cell>
          <cell r="BF1003">
            <v>0</v>
          </cell>
          <cell r="BG1003" t="str">
            <v>CALLER</v>
          </cell>
          <cell r="BK1003">
            <v>1</v>
          </cell>
          <cell r="BL1003">
            <v>2</v>
          </cell>
          <cell r="BM1003">
            <v>45170</v>
          </cell>
          <cell r="BN1003" t="str">
            <v>10:38</v>
          </cell>
          <cell r="BO1003">
            <v>45170.443055555559</v>
          </cell>
          <cell r="BP1003" t="str">
            <v>Connect</v>
          </cell>
        </row>
        <row r="1004">
          <cell r="A1004">
            <v>1017086242</v>
          </cell>
          <cell r="B1004" t="str">
            <v>AUTO</v>
          </cell>
          <cell r="C1004" t="str">
            <v>CLDC</v>
          </cell>
          <cell r="D1004" t="str">
            <v>Call disconnected</v>
          </cell>
          <cell r="E1004" t="str">
            <v>CONNECTED</v>
          </cell>
          <cell r="F1004" t="str">
            <v>Connected</v>
          </cell>
          <cell r="G1004" t="str">
            <v>Connected</v>
          </cell>
          <cell r="H1004" t="str">
            <v>STL216176</v>
          </cell>
          <cell r="I1004" t="str">
            <v>Snehal lala Bhise</v>
          </cell>
          <cell r="J1004">
            <v>57</v>
          </cell>
          <cell r="K1004">
            <v>44935.443692129629</v>
          </cell>
          <cell r="L1004">
            <v>44935.443935185183</v>
          </cell>
          <cell r="M1004">
            <v>10089</v>
          </cell>
          <cell r="N1004" t="str">
            <v>LAS POS Refll</v>
          </cell>
          <cell r="O1004" t="str">
            <v>00Q6F00001rPvy9</v>
          </cell>
          <cell r="Q1004">
            <v>202207057687933</v>
          </cell>
          <cell r="R1004">
            <v>0</v>
          </cell>
          <cell r="S1004">
            <v>91</v>
          </cell>
          <cell r="U1004" t="str">
            <v>TEST2066</v>
          </cell>
          <cell r="W1004" t="str">
            <v>PRAKASH ATAL SO PUNAM</v>
          </cell>
          <cell r="X1004">
            <v>137209655</v>
          </cell>
          <cell r="AA1004" t="str">
            <v>-</v>
          </cell>
          <cell r="AF1004" t="str">
            <v>U</v>
          </cell>
          <cell r="AH1004">
            <v>8302658435</v>
          </cell>
          <cell r="AK1004">
            <v>21</v>
          </cell>
          <cell r="AL1004" t="str">
            <v>CFAB_Sales_Agents</v>
          </cell>
          <cell r="AM1004" t="str">
            <v>MAIN</v>
          </cell>
          <cell r="AN1004">
            <v>1</v>
          </cell>
          <cell r="AP1004">
            <v>63720874</v>
          </cell>
          <cell r="AQ1004">
            <v>1693544922.7093101</v>
          </cell>
          <cell r="AR1004">
            <v>0</v>
          </cell>
          <cell r="AS1004">
            <v>44935.439108796294</v>
          </cell>
          <cell r="AT1004">
            <v>2</v>
          </cell>
          <cell r="AU1004">
            <v>44935.584282407406</v>
          </cell>
          <cell r="AV1004">
            <v>44935.58488425926</v>
          </cell>
          <cell r="AW1004" t="str">
            <v>Y1</v>
          </cell>
          <cell r="AX1004" t="str">
            <v>NORMAL_CLEARING</v>
          </cell>
          <cell r="AY1004" t="str">
            <v>ANSWER</v>
          </cell>
          <cell r="AZ1004" t="str">
            <v>SIP/SIP110_114-0003e3c2</v>
          </cell>
          <cell r="BA1004">
            <v>0</v>
          </cell>
          <cell r="BC1004">
            <v>28</v>
          </cell>
          <cell r="BD1004">
            <v>15</v>
          </cell>
          <cell r="BE1004">
            <v>71</v>
          </cell>
          <cell r="BF1004">
            <v>0</v>
          </cell>
          <cell r="BG1004" t="str">
            <v>CALLER</v>
          </cell>
          <cell r="BK1004">
            <v>1</v>
          </cell>
          <cell r="BL1004">
            <v>2</v>
          </cell>
          <cell r="BM1004">
            <v>45170</v>
          </cell>
          <cell r="BN1004" t="str">
            <v>10:38</v>
          </cell>
          <cell r="BO1004">
            <v>45170.443055555559</v>
          </cell>
          <cell r="BP1004" t="str">
            <v>Connect</v>
          </cell>
        </row>
        <row r="1005">
          <cell r="A1005">
            <v>1017086159</v>
          </cell>
          <cell r="B1005" t="str">
            <v>AUTO</v>
          </cell>
          <cell r="C1005" t="str">
            <v>CBTPT</v>
          </cell>
          <cell r="D1005" t="str">
            <v>Call back third party</v>
          </cell>
          <cell r="E1005" t="str">
            <v>CONNECTED</v>
          </cell>
          <cell r="F1005" t="str">
            <v>CallBack</v>
          </cell>
          <cell r="G1005" t="str">
            <v>CallBack</v>
          </cell>
          <cell r="H1005" t="str">
            <v>STL220055</v>
          </cell>
          <cell r="I1005" t="str">
            <v xml:space="preserve">Abhishek Vasant Kudalkar </v>
          </cell>
          <cell r="J1005">
            <v>34</v>
          </cell>
          <cell r="K1005">
            <v>44935.44253472222</v>
          </cell>
          <cell r="L1005">
            <v>44935.442974537036</v>
          </cell>
          <cell r="M1005">
            <v>10090</v>
          </cell>
          <cell r="N1005" t="str">
            <v>PQ_HE_Topup</v>
          </cell>
          <cell r="O1005" t="str">
            <v>a1b6F00000yFWBf</v>
          </cell>
          <cell r="Q1005">
            <v>202207057687892</v>
          </cell>
          <cell r="R1005">
            <v>0</v>
          </cell>
          <cell r="S1005">
            <v>91</v>
          </cell>
          <cell r="U1005" t="str">
            <v>TEST1983</v>
          </cell>
          <cell r="X1005" t="str">
            <v>Offer-202307105410772</v>
          </cell>
          <cell r="AA1005" t="str">
            <v>-</v>
          </cell>
          <cell r="AF1005" t="str">
            <v>U</v>
          </cell>
          <cell r="AH1005">
            <v>9811255642</v>
          </cell>
          <cell r="AK1005">
            <v>38</v>
          </cell>
          <cell r="AL1005" t="str">
            <v>CFAB_Sales_Agents</v>
          </cell>
          <cell r="AM1005" t="str">
            <v>MAIN</v>
          </cell>
          <cell r="AN1005">
            <v>1</v>
          </cell>
          <cell r="AP1005">
            <v>63641774</v>
          </cell>
          <cell r="AQ1005">
            <v>1693544816.7086401</v>
          </cell>
          <cell r="AR1005">
            <v>0</v>
          </cell>
          <cell r="AS1005" t="str">
            <v>08/31/2023 10:53:36</v>
          </cell>
          <cell r="AT1005">
            <v>1</v>
          </cell>
          <cell r="AU1005">
            <v>44935.442280092589</v>
          </cell>
          <cell r="AV1005">
            <v>44935.443298611113</v>
          </cell>
          <cell r="AW1005" t="str">
            <v>Y</v>
          </cell>
          <cell r="AX1005" t="str">
            <v>NORMAL_CLEARING</v>
          </cell>
          <cell r="AY1005" t="str">
            <v>ANSWER</v>
          </cell>
          <cell r="AZ1005" t="str">
            <v>Local/02200488649811255642@default-00035a0a;2</v>
          </cell>
          <cell r="BA1005">
            <v>401</v>
          </cell>
          <cell r="BB1005" t="str">
            <v>Unauthorized</v>
          </cell>
          <cell r="BC1005">
            <v>19</v>
          </cell>
          <cell r="BD1005">
            <v>0</v>
          </cell>
          <cell r="BE1005">
            <v>67</v>
          </cell>
          <cell r="BF1005">
            <v>0</v>
          </cell>
          <cell r="BG1005" t="str">
            <v>CALLER</v>
          </cell>
          <cell r="BH1005" t="str">
            <v>09/20/2023</v>
          </cell>
          <cell r="BI1005">
            <v>0.54166666666666663</v>
          </cell>
          <cell r="BK1005">
            <v>1</v>
          </cell>
          <cell r="BL1005">
            <v>2</v>
          </cell>
          <cell r="BM1005">
            <v>45170</v>
          </cell>
          <cell r="BN1005" t="str">
            <v>10:37</v>
          </cell>
          <cell r="BO1005">
            <v>45170.442361111112</v>
          </cell>
          <cell r="BP1005" t="str">
            <v>Connect</v>
          </cell>
        </row>
        <row r="1006">
          <cell r="A1006">
            <v>1017086160</v>
          </cell>
          <cell r="B1006" t="str">
            <v>AUTO</v>
          </cell>
          <cell r="C1006" t="str">
            <v>CLDC</v>
          </cell>
          <cell r="D1006" t="str">
            <v>Call disconnected</v>
          </cell>
          <cell r="E1006" t="str">
            <v>CONNECTED</v>
          </cell>
          <cell r="F1006" t="str">
            <v>Connected</v>
          </cell>
          <cell r="G1006" t="str">
            <v>Connected</v>
          </cell>
          <cell r="H1006" t="str">
            <v>STL216176</v>
          </cell>
          <cell r="I1006" t="str">
            <v>Snehal lala Bhise</v>
          </cell>
          <cell r="J1006">
            <v>16</v>
          </cell>
          <cell r="K1006">
            <v>44935.44253472222</v>
          </cell>
          <cell r="L1006">
            <v>44935.442812499998</v>
          </cell>
          <cell r="M1006">
            <v>10089</v>
          </cell>
          <cell r="N1006" t="str">
            <v>LAS POS Refll</v>
          </cell>
          <cell r="O1006" t="str">
            <v>00Q6F00001rGOdx</v>
          </cell>
          <cell r="Q1006">
            <v>202207057687933</v>
          </cell>
          <cell r="R1006">
            <v>0</v>
          </cell>
          <cell r="S1006">
            <v>91</v>
          </cell>
          <cell r="U1006" t="str">
            <v>TEST1984</v>
          </cell>
          <cell r="W1006" t="str">
            <v>SOOD</v>
          </cell>
          <cell r="X1006">
            <v>135932845</v>
          </cell>
          <cell r="AA1006" t="str">
            <v>-</v>
          </cell>
          <cell r="AF1006" t="str">
            <v>U</v>
          </cell>
          <cell r="AH1006">
            <v>7011686227</v>
          </cell>
          <cell r="AK1006">
            <v>24</v>
          </cell>
          <cell r="AL1006" t="str">
            <v>CFAB_Sales_Agents</v>
          </cell>
          <cell r="AM1006" t="str">
            <v>MAIN</v>
          </cell>
          <cell r="AN1006">
            <v>1</v>
          </cell>
          <cell r="AP1006">
            <v>63720811</v>
          </cell>
          <cell r="AQ1006">
            <v>1693544800.70855</v>
          </cell>
          <cell r="AR1006">
            <v>0</v>
          </cell>
          <cell r="AS1006">
            <v>44935.439097222225</v>
          </cell>
          <cell r="AT1006">
            <v>4</v>
          </cell>
          <cell r="AU1006">
            <v>44935.595324074071</v>
          </cell>
          <cell r="AV1006">
            <v>44935.595995370371</v>
          </cell>
          <cell r="AW1006" t="str">
            <v>Y3</v>
          </cell>
          <cell r="AX1006" t="str">
            <v>NORMAL_CLEARING</v>
          </cell>
          <cell r="AY1006" t="str">
            <v>ANSWER</v>
          </cell>
          <cell r="AZ1006" t="str">
            <v>SIP/SIP110_119-0003e2de</v>
          </cell>
          <cell r="BA1006">
            <v>401</v>
          </cell>
          <cell r="BB1006" t="str">
            <v>Unauthorized</v>
          </cell>
          <cell r="BC1006">
            <v>18</v>
          </cell>
          <cell r="BD1006">
            <v>18</v>
          </cell>
          <cell r="BE1006">
            <v>34</v>
          </cell>
          <cell r="BF1006">
            <v>0</v>
          </cell>
          <cell r="BG1006" t="str">
            <v>CALLER</v>
          </cell>
          <cell r="BK1006">
            <v>1</v>
          </cell>
          <cell r="BL1006">
            <v>2</v>
          </cell>
          <cell r="BM1006">
            <v>45170</v>
          </cell>
          <cell r="BN1006" t="str">
            <v>10:37</v>
          </cell>
          <cell r="BO1006">
            <v>45170.442361111112</v>
          </cell>
          <cell r="BP1006" t="str">
            <v>Connect</v>
          </cell>
        </row>
        <row r="1007">
          <cell r="A1007">
            <v>1017086178</v>
          </cell>
          <cell r="B1007" t="str">
            <v>AUTO</v>
          </cell>
          <cell r="C1007" t="str">
            <v>NRAP</v>
          </cell>
          <cell r="D1007" t="str">
            <v>No requirement at present</v>
          </cell>
          <cell r="E1007" t="str">
            <v>CONNECTED</v>
          </cell>
          <cell r="F1007" t="str">
            <v>No requirement</v>
          </cell>
          <cell r="G1007" t="str">
            <v>NorequirementAtPresent</v>
          </cell>
          <cell r="H1007" t="str">
            <v>STL220626</v>
          </cell>
          <cell r="I1007" t="str">
            <v>Vijay Bhimrav Kamble</v>
          </cell>
          <cell r="J1007">
            <v>21</v>
          </cell>
          <cell r="K1007">
            <v>44935.442743055559</v>
          </cell>
          <cell r="L1007">
            <v>44935.44290509259</v>
          </cell>
          <cell r="M1007">
            <v>10089</v>
          </cell>
          <cell r="N1007" t="str">
            <v>LAS POS Refll</v>
          </cell>
          <cell r="O1007" t="str">
            <v>00Q6F00001rQU28</v>
          </cell>
          <cell r="Q1007">
            <v>202207057687933</v>
          </cell>
          <cell r="R1007">
            <v>0</v>
          </cell>
          <cell r="S1007">
            <v>91</v>
          </cell>
          <cell r="U1007" t="str">
            <v>TEST2002</v>
          </cell>
          <cell r="W1007" t="str">
            <v>AKSHIT SHAH</v>
          </cell>
          <cell r="X1007">
            <v>137341884</v>
          </cell>
          <cell r="AA1007" t="str">
            <v>-</v>
          </cell>
          <cell r="AF1007" t="str">
            <v>U</v>
          </cell>
          <cell r="AH1007">
            <v>9930250571</v>
          </cell>
          <cell r="AK1007">
            <v>14</v>
          </cell>
          <cell r="AL1007" t="str">
            <v>CFAB_Sales_Agents</v>
          </cell>
          <cell r="AM1007" t="str">
            <v>MAIN</v>
          </cell>
          <cell r="AN1007">
            <v>1</v>
          </cell>
          <cell r="AP1007">
            <v>63720818</v>
          </cell>
          <cell r="AQ1007">
            <v>1693544849.7088101</v>
          </cell>
          <cell r="AR1007">
            <v>0</v>
          </cell>
          <cell r="AS1007">
            <v>44935.439097222225</v>
          </cell>
          <cell r="AT1007">
            <v>7</v>
          </cell>
          <cell r="AU1007">
            <v>44935.619317129633</v>
          </cell>
          <cell r="AV1007">
            <v>44935.620555555557</v>
          </cell>
          <cell r="AW1007" t="str">
            <v>Y6</v>
          </cell>
          <cell r="AX1007" t="str">
            <v>NORMAL_CLEARING</v>
          </cell>
          <cell r="AY1007" t="str">
            <v>ANSWER</v>
          </cell>
          <cell r="AZ1007" t="str">
            <v>Local/02200488649930250571@default-00035a41;2</v>
          </cell>
          <cell r="BA1007">
            <v>401</v>
          </cell>
          <cell r="BB1007" t="str">
            <v>Unauthorized</v>
          </cell>
          <cell r="BC1007">
            <v>4</v>
          </cell>
          <cell r="BD1007">
            <v>0</v>
          </cell>
          <cell r="BE1007">
            <v>27</v>
          </cell>
          <cell r="BF1007">
            <v>0</v>
          </cell>
          <cell r="BG1007" t="str">
            <v>CALLER</v>
          </cell>
          <cell r="BK1007">
            <v>1</v>
          </cell>
          <cell r="BL1007">
            <v>2</v>
          </cell>
          <cell r="BM1007">
            <v>45170</v>
          </cell>
          <cell r="BN1007" t="str">
            <v>10:37</v>
          </cell>
          <cell r="BO1007">
            <v>45170.442361111112</v>
          </cell>
          <cell r="BP1007" t="str">
            <v>Connect</v>
          </cell>
        </row>
        <row r="1008">
          <cell r="A1008">
            <v>1017086179</v>
          </cell>
          <cell r="B1008" t="str">
            <v>AUTO</v>
          </cell>
          <cell r="C1008" t="str">
            <v>CLDC</v>
          </cell>
          <cell r="D1008" t="str">
            <v>Call disconnected</v>
          </cell>
          <cell r="E1008" t="str">
            <v>CONNECTED</v>
          </cell>
          <cell r="F1008" t="str">
            <v>Connected</v>
          </cell>
          <cell r="G1008" t="str">
            <v>Connected</v>
          </cell>
          <cell r="H1008" t="str">
            <v>STL202503</v>
          </cell>
          <cell r="I1008" t="str">
            <v>Pradnya Hanumant Mane</v>
          </cell>
          <cell r="J1008">
            <v>11</v>
          </cell>
          <cell r="K1008">
            <v>44935.442777777775</v>
          </cell>
          <cell r="L1008">
            <v>44935.442974537036</v>
          </cell>
          <cell r="M1008">
            <v>10089</v>
          </cell>
          <cell r="N1008" t="str">
            <v>LAS POS Refll</v>
          </cell>
          <cell r="O1008" t="str">
            <v>00Q6F00001rGI5I</v>
          </cell>
          <cell r="Q1008">
            <v>202207057687933</v>
          </cell>
          <cell r="R1008">
            <v>0</v>
          </cell>
          <cell r="S1008">
            <v>91</v>
          </cell>
          <cell r="U1008" t="str">
            <v>TEST2003</v>
          </cell>
          <cell r="W1008" t="str">
            <v>USHA</v>
          </cell>
          <cell r="X1008">
            <v>135907527</v>
          </cell>
          <cell r="AA1008" t="str">
            <v>-</v>
          </cell>
          <cell r="AF1008" t="str">
            <v>U</v>
          </cell>
          <cell r="AH1008">
            <v>9929106899</v>
          </cell>
          <cell r="AK1008">
            <v>17</v>
          </cell>
          <cell r="AL1008" t="str">
            <v>CFAB_Sales_Agents</v>
          </cell>
          <cell r="AM1008" t="str">
            <v>MAIN</v>
          </cell>
          <cell r="AN1008">
            <v>1</v>
          </cell>
          <cell r="AP1008">
            <v>63720815</v>
          </cell>
          <cell r="AQ1008">
            <v>1693544848.7088001</v>
          </cell>
          <cell r="AR1008">
            <v>0</v>
          </cell>
          <cell r="AS1008">
            <v>44935.439097222225</v>
          </cell>
          <cell r="AT1008">
            <v>2</v>
          </cell>
          <cell r="AU1008">
            <v>44935.58253472222</v>
          </cell>
          <cell r="AV1008">
            <v>44935.583020833335</v>
          </cell>
          <cell r="AW1008" t="str">
            <v>Y1</v>
          </cell>
          <cell r="AX1008" t="str">
            <v>NORMAL_CLEARING</v>
          </cell>
          <cell r="AY1008" t="str">
            <v>ANSWER</v>
          </cell>
          <cell r="AZ1008" t="str">
            <v>Local/02200488649929106899@default-00035a3e;2</v>
          </cell>
          <cell r="BA1008">
            <v>401</v>
          </cell>
          <cell r="BB1008" t="str">
            <v>Unauthorized</v>
          </cell>
          <cell r="BC1008">
            <v>8</v>
          </cell>
          <cell r="BD1008">
            <v>0</v>
          </cell>
          <cell r="BE1008">
            <v>23</v>
          </cell>
          <cell r="BF1008">
            <v>0</v>
          </cell>
          <cell r="BG1008" t="str">
            <v>CALLER</v>
          </cell>
          <cell r="BK1008">
            <v>1</v>
          </cell>
          <cell r="BL1008">
            <v>2</v>
          </cell>
          <cell r="BM1008">
            <v>45170</v>
          </cell>
          <cell r="BN1008" t="str">
            <v>10:37</v>
          </cell>
          <cell r="BO1008">
            <v>45170.442361111112</v>
          </cell>
          <cell r="BP1008" t="str">
            <v>Connect</v>
          </cell>
        </row>
        <row r="1009">
          <cell r="A1009">
            <v>1017086185</v>
          </cell>
          <cell r="B1009" t="str">
            <v>AUTO</v>
          </cell>
          <cell r="C1009" t="str">
            <v>CLDC</v>
          </cell>
          <cell r="D1009" t="str">
            <v>Call disconnected</v>
          </cell>
          <cell r="E1009" t="str">
            <v>CONNECTED</v>
          </cell>
          <cell r="F1009" t="str">
            <v>Connected</v>
          </cell>
          <cell r="G1009" t="str">
            <v>Connected</v>
          </cell>
          <cell r="H1009" t="str">
            <v>STL221837</v>
          </cell>
          <cell r="I1009" t="str">
            <v>Varsha Ganpat Padwal</v>
          </cell>
          <cell r="J1009">
            <v>17</v>
          </cell>
          <cell r="K1009">
            <v>44935.442858796298</v>
          </cell>
          <cell r="L1009">
            <v>44935.443240740744</v>
          </cell>
          <cell r="M1009">
            <v>10089</v>
          </cell>
          <cell r="N1009" t="str">
            <v>LAS POS Refll</v>
          </cell>
          <cell r="O1009" t="str">
            <v>00Q6F00001rPvmS</v>
          </cell>
          <cell r="Q1009">
            <v>202207057687933</v>
          </cell>
          <cell r="R1009">
            <v>0</v>
          </cell>
          <cell r="S1009">
            <v>91</v>
          </cell>
          <cell r="U1009" t="str">
            <v>TEST2009</v>
          </cell>
          <cell r="W1009" t="str">
            <v>SAMEER MAHESHWARY</v>
          </cell>
          <cell r="X1009">
            <v>137208927</v>
          </cell>
          <cell r="AA1009" t="str">
            <v>-</v>
          </cell>
          <cell r="AF1009" t="str">
            <v>U</v>
          </cell>
          <cell r="AH1009">
            <v>8130585544</v>
          </cell>
          <cell r="AK1009">
            <v>33</v>
          </cell>
          <cell r="AL1009" t="str">
            <v>CFAB_Sales_Agents</v>
          </cell>
          <cell r="AM1009" t="str">
            <v>MAIN</v>
          </cell>
          <cell r="AN1009">
            <v>1</v>
          </cell>
          <cell r="AP1009">
            <v>63720813</v>
          </cell>
          <cell r="AQ1009">
            <v>1693544848.7087901</v>
          </cell>
          <cell r="AR1009">
            <v>0</v>
          </cell>
          <cell r="AS1009">
            <v>44935.439097222225</v>
          </cell>
          <cell r="AT1009">
            <v>4</v>
          </cell>
          <cell r="AU1009">
            <v>44935.595324074071</v>
          </cell>
          <cell r="AV1009">
            <v>44935.595925925925</v>
          </cell>
          <cell r="AW1009" t="str">
            <v>Y3</v>
          </cell>
          <cell r="AX1009" t="str">
            <v>NORMAL_CLEARING</v>
          </cell>
          <cell r="AY1009" t="str">
            <v>ANSWER</v>
          </cell>
          <cell r="AZ1009" t="str">
            <v>Local/02200488648130585544@default-00035a3c;2</v>
          </cell>
          <cell r="BA1009">
            <v>401</v>
          </cell>
          <cell r="BB1009" t="str">
            <v>Unauthorized</v>
          </cell>
          <cell r="BC1009">
            <v>15</v>
          </cell>
          <cell r="BD1009">
            <v>0</v>
          </cell>
          <cell r="BE1009">
            <v>44</v>
          </cell>
          <cell r="BF1009">
            <v>0</v>
          </cell>
          <cell r="BG1009" t="str">
            <v>CALLER</v>
          </cell>
          <cell r="BK1009">
            <v>1</v>
          </cell>
          <cell r="BL1009">
            <v>2</v>
          </cell>
          <cell r="BM1009">
            <v>45170</v>
          </cell>
          <cell r="BN1009" t="str">
            <v>10:37</v>
          </cell>
          <cell r="BO1009">
            <v>45170.442361111112</v>
          </cell>
          <cell r="BP1009" t="str">
            <v>Connect</v>
          </cell>
        </row>
        <row r="1010">
          <cell r="A1010">
            <v>1017086187</v>
          </cell>
          <cell r="B1010" t="str">
            <v>AUTO</v>
          </cell>
          <cell r="C1010" t="str">
            <v>NRAP</v>
          </cell>
          <cell r="D1010" t="str">
            <v>No requirement at present</v>
          </cell>
          <cell r="E1010" t="str">
            <v>CONNECTED</v>
          </cell>
          <cell r="F1010" t="str">
            <v>No requirement</v>
          </cell>
          <cell r="G1010" t="str">
            <v>NorequirementAtPresent</v>
          </cell>
          <cell r="H1010" t="str">
            <v>STL216174</v>
          </cell>
          <cell r="I1010" t="str">
            <v>Swati Krishnat Karande</v>
          </cell>
          <cell r="J1010">
            <v>10</v>
          </cell>
          <cell r="K1010">
            <v>44935.442893518521</v>
          </cell>
          <cell r="L1010">
            <v>44935.443182870367</v>
          </cell>
          <cell r="M1010">
            <v>10089</v>
          </cell>
          <cell r="N1010" t="str">
            <v>LAS POS Refll</v>
          </cell>
          <cell r="O1010" t="str">
            <v>00Q6F00001rRV2p</v>
          </cell>
          <cell r="Q1010">
            <v>202207057687933</v>
          </cell>
          <cell r="R1010">
            <v>0</v>
          </cell>
          <cell r="S1010">
            <v>91</v>
          </cell>
          <cell r="U1010" t="str">
            <v>TEST2011</v>
          </cell>
          <cell r="W1010" t="str">
            <v>SARKAR SANJIB SARKAR</v>
          </cell>
          <cell r="X1010">
            <v>137591197</v>
          </cell>
          <cell r="AA1010" t="str">
            <v>-</v>
          </cell>
          <cell r="AF1010" t="str">
            <v>U</v>
          </cell>
          <cell r="AH1010">
            <v>8777583268</v>
          </cell>
          <cell r="AK1010">
            <v>25</v>
          </cell>
          <cell r="AL1010" t="str">
            <v>CFAB_Sales_Agents</v>
          </cell>
          <cell r="AM1010" t="str">
            <v>MAIN</v>
          </cell>
          <cell r="AN1010">
            <v>1</v>
          </cell>
          <cell r="AP1010">
            <v>63720823</v>
          </cell>
          <cell r="AQ1010">
            <v>1693544855.47191</v>
          </cell>
          <cell r="AR1010">
            <v>0</v>
          </cell>
          <cell r="AS1010">
            <v>44935.439097222225</v>
          </cell>
          <cell r="AT1010">
            <v>2</v>
          </cell>
          <cell r="AU1010">
            <v>44935.583067129628</v>
          </cell>
          <cell r="AV1010">
            <v>44935.584108796298</v>
          </cell>
          <cell r="AW1010" t="str">
            <v>Y1</v>
          </cell>
          <cell r="AX1010" t="str">
            <v>NORMAL_CLEARING</v>
          </cell>
          <cell r="AY1010" t="str">
            <v>ANSWER</v>
          </cell>
          <cell r="AZ1010" t="str">
            <v>Local/02200488648777583268@default-00027dd2;2</v>
          </cell>
          <cell r="BA1010">
            <v>401</v>
          </cell>
          <cell r="BB1010" t="str">
            <v>Unauthorized</v>
          </cell>
          <cell r="BC1010">
            <v>11</v>
          </cell>
          <cell r="BD1010">
            <v>0</v>
          </cell>
          <cell r="BE1010">
            <v>34</v>
          </cell>
          <cell r="BF1010">
            <v>0</v>
          </cell>
          <cell r="BG1010" t="str">
            <v>CALLER</v>
          </cell>
          <cell r="BK1010">
            <v>1</v>
          </cell>
          <cell r="BL1010">
            <v>2</v>
          </cell>
          <cell r="BM1010">
            <v>45170</v>
          </cell>
          <cell r="BN1010" t="str">
            <v>10:37</v>
          </cell>
          <cell r="BO1010">
            <v>45170.442361111112</v>
          </cell>
          <cell r="BP1010" t="str">
            <v>Connect</v>
          </cell>
        </row>
        <row r="1011">
          <cell r="A1011">
            <v>1017086195</v>
          </cell>
          <cell r="B1011" t="str">
            <v>AUTO</v>
          </cell>
          <cell r="C1011" t="str">
            <v>SHUP</v>
          </cell>
          <cell r="D1011" t="str">
            <v>Short hung up</v>
          </cell>
          <cell r="E1011" t="str">
            <v>CONNECTED</v>
          </cell>
          <cell r="F1011" t="str">
            <v>Connected</v>
          </cell>
          <cell r="G1011" t="str">
            <v>Connected</v>
          </cell>
          <cell r="H1011" t="str">
            <v>STL221835</v>
          </cell>
          <cell r="I1011" t="str">
            <v>Asmita Bhagawan Kharat</v>
          </cell>
          <cell r="J1011">
            <v>32</v>
          </cell>
          <cell r="K1011">
            <v>44935.442939814813</v>
          </cell>
          <cell r="L1011">
            <v>44935.443113425928</v>
          </cell>
          <cell r="M1011">
            <v>10089</v>
          </cell>
          <cell r="N1011" t="str">
            <v>LAS POS Refll</v>
          </cell>
          <cell r="O1011" t="str">
            <v>00Q6F00001rYqKO</v>
          </cell>
          <cell r="Q1011">
            <v>202207057687933</v>
          </cell>
          <cell r="R1011">
            <v>0</v>
          </cell>
          <cell r="S1011">
            <v>91</v>
          </cell>
          <cell r="U1011" t="str">
            <v>TEST2019</v>
          </cell>
          <cell r="W1011" t="str">
            <v>ALPESHKUMAR KALARIA</v>
          </cell>
          <cell r="X1011">
            <v>139372045</v>
          </cell>
          <cell r="AA1011" t="str">
            <v>-</v>
          </cell>
          <cell r="AF1011" t="str">
            <v>U</v>
          </cell>
          <cell r="AH1011">
            <v>9409200077</v>
          </cell>
          <cell r="AK1011">
            <v>15</v>
          </cell>
          <cell r="AL1011" t="str">
            <v>CFAB_Sales_Agents</v>
          </cell>
          <cell r="AM1011" t="str">
            <v>MAIN</v>
          </cell>
          <cell r="AN1011">
            <v>1</v>
          </cell>
          <cell r="AP1011">
            <v>63720840</v>
          </cell>
          <cell r="AQ1011">
            <v>1693544866.7089701</v>
          </cell>
          <cell r="AR1011">
            <v>0</v>
          </cell>
          <cell r="AS1011">
            <v>44935.439108796294</v>
          </cell>
          <cell r="AT1011">
            <v>1</v>
          </cell>
          <cell r="AU1011">
            <v>44935.442789351851</v>
          </cell>
          <cell r="AV1011">
            <v>44935.443414351852</v>
          </cell>
          <cell r="AW1011" t="str">
            <v>Y</v>
          </cell>
          <cell r="AX1011" t="str">
            <v>NORMAL_CLEARING</v>
          </cell>
          <cell r="AY1011" t="str">
            <v>ANSWER</v>
          </cell>
          <cell r="AZ1011" t="str">
            <v>Local/02200488649409200077@default-00035a77;2</v>
          </cell>
          <cell r="BA1011">
            <v>401</v>
          </cell>
          <cell r="BB1011" t="str">
            <v>Unauthorized</v>
          </cell>
          <cell r="BC1011">
            <v>4</v>
          </cell>
          <cell r="BD1011">
            <v>0</v>
          </cell>
          <cell r="BE1011">
            <v>42</v>
          </cell>
          <cell r="BF1011">
            <v>0</v>
          </cell>
          <cell r="BG1011" t="str">
            <v>CALLER</v>
          </cell>
          <cell r="BK1011">
            <v>1</v>
          </cell>
          <cell r="BL1011">
            <v>2</v>
          </cell>
          <cell r="BM1011">
            <v>45170</v>
          </cell>
          <cell r="BN1011" t="str">
            <v>10:37</v>
          </cell>
          <cell r="BO1011">
            <v>45170.442361111112</v>
          </cell>
          <cell r="BP1011" t="str">
            <v>Connect</v>
          </cell>
        </row>
        <row r="1012">
          <cell r="A1012">
            <v>1017086196</v>
          </cell>
          <cell r="B1012" t="str">
            <v>AUTO</v>
          </cell>
          <cell r="C1012" t="str">
            <v>CLDC</v>
          </cell>
          <cell r="D1012" t="str">
            <v>Call disconnected</v>
          </cell>
          <cell r="E1012" t="str">
            <v>CONNECTED</v>
          </cell>
          <cell r="F1012" t="str">
            <v>Connected</v>
          </cell>
          <cell r="G1012" t="str">
            <v>Connected</v>
          </cell>
          <cell r="H1012" t="str">
            <v>STL220633</v>
          </cell>
          <cell r="I1012" t="str">
            <v xml:space="preserve">Karishma Manik Salunkhe </v>
          </cell>
          <cell r="J1012">
            <v>7</v>
          </cell>
          <cell r="K1012">
            <v>44935.442974537036</v>
          </cell>
          <cell r="L1012">
            <v>44935.44327546296</v>
          </cell>
          <cell r="M1012">
            <v>10089</v>
          </cell>
          <cell r="N1012" t="str">
            <v>LAS POS Refll</v>
          </cell>
          <cell r="O1012" t="str">
            <v>00Q6F00001rMiNg</v>
          </cell>
          <cell r="Q1012">
            <v>202207057687933</v>
          </cell>
          <cell r="R1012">
            <v>0</v>
          </cell>
          <cell r="S1012">
            <v>91</v>
          </cell>
          <cell r="U1012" t="str">
            <v>TEST2020</v>
          </cell>
          <cell r="W1012" t="str">
            <v>ASHWINI PORWAL</v>
          </cell>
          <cell r="X1012">
            <v>136440888</v>
          </cell>
          <cell r="AA1012" t="str">
            <v>-</v>
          </cell>
          <cell r="AF1012" t="str">
            <v>U</v>
          </cell>
          <cell r="AH1012">
            <v>9096881008</v>
          </cell>
          <cell r="AK1012">
            <v>26</v>
          </cell>
          <cell r="AL1012" t="str">
            <v>CFAB_Sales_Agents</v>
          </cell>
          <cell r="AM1012" t="str">
            <v>MAIN</v>
          </cell>
          <cell r="AN1012">
            <v>1</v>
          </cell>
          <cell r="AP1012">
            <v>63720842</v>
          </cell>
          <cell r="AQ1012">
            <v>1693544867.7089701</v>
          </cell>
          <cell r="AR1012">
            <v>0</v>
          </cell>
          <cell r="AS1012">
            <v>44935.439108796294</v>
          </cell>
          <cell r="AT1012">
            <v>11</v>
          </cell>
          <cell r="AU1012">
            <v>44935.676817129628</v>
          </cell>
          <cell r="AV1012">
            <v>44935.677060185182</v>
          </cell>
          <cell r="AW1012" t="str">
            <v>Y10</v>
          </cell>
          <cell r="AX1012" t="str">
            <v>NORMAL_CLEARING</v>
          </cell>
          <cell r="AY1012" t="str">
            <v>ANSWER</v>
          </cell>
          <cell r="AZ1012" t="str">
            <v>Local/02200488649096881008@default-00035a79;2</v>
          </cell>
          <cell r="BA1012">
            <v>401</v>
          </cell>
          <cell r="BB1012" t="str">
            <v>Unauthorized</v>
          </cell>
          <cell r="BC1012">
            <v>5</v>
          </cell>
          <cell r="BD1012">
            <v>0</v>
          </cell>
          <cell r="BE1012">
            <v>32</v>
          </cell>
          <cell r="BF1012">
            <v>0</v>
          </cell>
          <cell r="BG1012" t="str">
            <v>AGENT</v>
          </cell>
          <cell r="BK1012">
            <v>1</v>
          </cell>
          <cell r="BL1012">
            <v>2</v>
          </cell>
          <cell r="BM1012">
            <v>45170</v>
          </cell>
          <cell r="BN1012" t="str">
            <v>10:37</v>
          </cell>
          <cell r="BO1012">
            <v>45170.442361111112</v>
          </cell>
          <cell r="BP1012" t="str">
            <v>Connect</v>
          </cell>
        </row>
        <row r="1013">
          <cell r="A1013">
            <v>1017086197</v>
          </cell>
          <cell r="B1013" t="str">
            <v>AUTO</v>
          </cell>
          <cell r="C1013" t="str">
            <v>WTO</v>
          </cell>
          <cell r="D1013" t="str">
            <v>WTO</v>
          </cell>
          <cell r="E1013" t="str">
            <v>CONNECTED</v>
          </cell>
          <cell r="F1013" t="str">
            <v>UNDEFINED</v>
          </cell>
          <cell r="G1013" t="str">
            <v>Default Category</v>
          </cell>
          <cell r="H1013" t="str">
            <v>STL221838</v>
          </cell>
          <cell r="I1013" t="str">
            <v>Sajida Khatoon Jamil Ahmed Shaikh</v>
          </cell>
          <cell r="J1013">
            <v>100</v>
          </cell>
          <cell r="K1013">
            <v>44935.442974537036</v>
          </cell>
          <cell r="L1013">
            <v>44935.44332175926</v>
          </cell>
          <cell r="M1013">
            <v>10089</v>
          </cell>
          <cell r="N1013" t="str">
            <v>LAS POS Refll</v>
          </cell>
          <cell r="O1013" t="str">
            <v>00Q6F00001rY3XD</v>
          </cell>
          <cell r="Q1013">
            <v>202207057687933</v>
          </cell>
          <cell r="R1013">
            <v>0</v>
          </cell>
          <cell r="S1013">
            <v>91</v>
          </cell>
          <cell r="U1013" t="str">
            <v>TEST2021</v>
          </cell>
          <cell r="W1013" t="str">
            <v>UTSAV RAWAT</v>
          </cell>
          <cell r="X1013">
            <v>139182668</v>
          </cell>
          <cell r="AA1013" t="str">
            <v>-</v>
          </cell>
          <cell r="AF1013" t="str">
            <v>U</v>
          </cell>
          <cell r="AH1013">
            <v>8447754731</v>
          </cell>
          <cell r="AK1013">
            <v>30</v>
          </cell>
          <cell r="AL1013" t="str">
            <v>CFAB_Sales_Agents</v>
          </cell>
          <cell r="AM1013" t="str">
            <v>MAIN</v>
          </cell>
          <cell r="AN1013">
            <v>1</v>
          </cell>
          <cell r="AP1013">
            <v>63720846</v>
          </cell>
          <cell r="AQ1013">
            <v>1693544868.7089801</v>
          </cell>
          <cell r="AR1013">
            <v>0</v>
          </cell>
          <cell r="AS1013">
            <v>44935.439108796294</v>
          </cell>
          <cell r="AT1013">
            <v>1</v>
          </cell>
          <cell r="AU1013">
            <v>44935.442789351851</v>
          </cell>
          <cell r="AV1013">
            <v>44935.444340277776</v>
          </cell>
          <cell r="AW1013" t="str">
            <v>Y</v>
          </cell>
          <cell r="AX1013" t="str">
            <v>NORMAL_CLEARING</v>
          </cell>
          <cell r="AY1013" t="str">
            <v>ANSWER</v>
          </cell>
          <cell r="AZ1013" t="str">
            <v>Local/02200488648447754731@default-00035a7c;2</v>
          </cell>
          <cell r="BA1013">
            <v>0</v>
          </cell>
          <cell r="BC1013">
            <v>5</v>
          </cell>
          <cell r="BD1013">
            <v>0</v>
          </cell>
          <cell r="BE1013">
            <v>120</v>
          </cell>
          <cell r="BF1013">
            <v>0</v>
          </cell>
          <cell r="BG1013" t="str">
            <v>CALLER</v>
          </cell>
          <cell r="BK1013">
            <v>1</v>
          </cell>
          <cell r="BL1013">
            <v>2</v>
          </cell>
          <cell r="BM1013">
            <v>45170</v>
          </cell>
          <cell r="BN1013" t="str">
            <v>10:37</v>
          </cell>
          <cell r="BO1013">
            <v>45170.442361111112</v>
          </cell>
          <cell r="BP1013" t="str">
            <v>Connect</v>
          </cell>
        </row>
        <row r="1014">
          <cell r="A1014">
            <v>1017086198</v>
          </cell>
          <cell r="B1014" t="str">
            <v>AUTO</v>
          </cell>
          <cell r="C1014" t="str">
            <v>NRAP</v>
          </cell>
          <cell r="D1014" t="str">
            <v>No requirement at present</v>
          </cell>
          <cell r="E1014" t="str">
            <v>CONNECTED</v>
          </cell>
          <cell r="F1014" t="str">
            <v>No requirement</v>
          </cell>
          <cell r="G1014" t="str">
            <v>NorequirementAtPresent</v>
          </cell>
          <cell r="H1014" t="str">
            <v>STL222087</v>
          </cell>
          <cell r="I1014" t="str">
            <v xml:space="preserve">Vishal Sharma </v>
          </cell>
          <cell r="J1014">
            <v>12</v>
          </cell>
          <cell r="K1014">
            <v>44935.442986111113</v>
          </cell>
          <cell r="L1014">
            <v>44935.443240740744</v>
          </cell>
          <cell r="M1014">
            <v>10089</v>
          </cell>
          <cell r="N1014" t="str">
            <v>LAS POS Refll</v>
          </cell>
          <cell r="O1014" t="str">
            <v>00Q6F00001rY3K6</v>
          </cell>
          <cell r="Q1014">
            <v>202207057687933</v>
          </cell>
          <cell r="R1014">
            <v>0</v>
          </cell>
          <cell r="S1014">
            <v>91</v>
          </cell>
          <cell r="U1014" t="str">
            <v>TEST2022</v>
          </cell>
          <cell r="W1014" t="str">
            <v>WADHWANI</v>
          </cell>
          <cell r="X1014">
            <v>139181855</v>
          </cell>
          <cell r="AA1014" t="str">
            <v>-</v>
          </cell>
          <cell r="AF1014" t="str">
            <v>U</v>
          </cell>
          <cell r="AH1014">
            <v>9166466661</v>
          </cell>
          <cell r="AK1014">
            <v>22</v>
          </cell>
          <cell r="AL1014" t="str">
            <v>CFAB_Sales_Agents</v>
          </cell>
          <cell r="AM1014" t="str">
            <v>MAIN</v>
          </cell>
          <cell r="AN1014">
            <v>1</v>
          </cell>
          <cell r="AP1014">
            <v>63720833</v>
          </cell>
          <cell r="AQ1014">
            <v>1693544864.70894</v>
          </cell>
          <cell r="AR1014">
            <v>0</v>
          </cell>
          <cell r="AS1014">
            <v>44935.439097222225</v>
          </cell>
          <cell r="AT1014">
            <v>2</v>
          </cell>
          <cell r="AU1014">
            <v>44935.583449074074</v>
          </cell>
          <cell r="AV1014">
            <v>44935.584166666667</v>
          </cell>
          <cell r="AW1014" t="str">
            <v>Y1</v>
          </cell>
          <cell r="AX1014" t="str">
            <v>NORMAL_CLEARING</v>
          </cell>
          <cell r="AY1014" t="str">
            <v>ANSWER</v>
          </cell>
          <cell r="AZ1014" t="str">
            <v>Local/02200488649166466661@default-00035a6f;2</v>
          </cell>
          <cell r="BA1014">
            <v>0</v>
          </cell>
          <cell r="BC1014">
            <v>10</v>
          </cell>
          <cell r="BD1014">
            <v>0</v>
          </cell>
          <cell r="BE1014">
            <v>28</v>
          </cell>
          <cell r="BF1014">
            <v>0</v>
          </cell>
          <cell r="BG1014" t="str">
            <v>CALLER</v>
          </cell>
          <cell r="BK1014">
            <v>1</v>
          </cell>
          <cell r="BL1014">
            <v>2</v>
          </cell>
          <cell r="BM1014">
            <v>45170</v>
          </cell>
          <cell r="BN1014" t="str">
            <v>10:37</v>
          </cell>
          <cell r="BO1014">
            <v>45170.442361111112</v>
          </cell>
          <cell r="BP1014" t="str">
            <v>Connect</v>
          </cell>
        </row>
        <row r="1015">
          <cell r="A1015">
            <v>1017086202</v>
          </cell>
          <cell r="B1015" t="str">
            <v>AUTO</v>
          </cell>
          <cell r="C1015" t="str">
            <v>CLDC</v>
          </cell>
          <cell r="D1015" t="str">
            <v>Call disconnected</v>
          </cell>
          <cell r="E1015" t="str">
            <v>CONNECTED</v>
          </cell>
          <cell r="F1015" t="str">
            <v>Connected</v>
          </cell>
          <cell r="G1015" t="str">
            <v>Connected</v>
          </cell>
          <cell r="H1015" t="str">
            <v>STL220767</v>
          </cell>
          <cell r="I1015" t="str">
            <v>Sagar Nandu Rathod</v>
          </cell>
          <cell r="J1015">
            <v>13</v>
          </cell>
          <cell r="K1015">
            <v>44935.443043981482</v>
          </cell>
          <cell r="L1015">
            <v>44935.443356481483</v>
          </cell>
          <cell r="M1015">
            <v>10089</v>
          </cell>
          <cell r="N1015" t="str">
            <v>LAS POS Refll</v>
          </cell>
          <cell r="O1015" t="str">
            <v>00Q6F00001rXm1p</v>
          </cell>
          <cell r="Q1015">
            <v>202207057687933</v>
          </cell>
          <cell r="R1015">
            <v>0</v>
          </cell>
          <cell r="S1015">
            <v>91</v>
          </cell>
          <cell r="U1015" t="str">
            <v>TEST2026</v>
          </cell>
          <cell r="W1015" t="str">
            <v>TILAKDAS SHETTY D O TILAKDAS</v>
          </cell>
          <cell r="X1015">
            <v>139113633</v>
          </cell>
          <cell r="AA1015" t="str">
            <v>-</v>
          </cell>
          <cell r="AF1015" t="str">
            <v>U</v>
          </cell>
          <cell r="AH1015">
            <v>9820540660</v>
          </cell>
          <cell r="AK1015">
            <v>27</v>
          </cell>
          <cell r="AL1015" t="str">
            <v>CFAB_Sales_Agents</v>
          </cell>
          <cell r="AM1015" t="str">
            <v>MAIN</v>
          </cell>
          <cell r="AN1015">
            <v>1</v>
          </cell>
          <cell r="AP1015">
            <v>63720835</v>
          </cell>
          <cell r="AQ1015">
            <v>1693544865.70895</v>
          </cell>
          <cell r="AR1015">
            <v>0</v>
          </cell>
          <cell r="AS1015">
            <v>44935.439097222225</v>
          </cell>
          <cell r="AT1015">
            <v>11</v>
          </cell>
          <cell r="AU1015">
            <v>44935.672048611108</v>
          </cell>
          <cell r="AV1015">
            <v>44935.672256944446</v>
          </cell>
          <cell r="AW1015" t="str">
            <v>Y10</v>
          </cell>
          <cell r="AX1015" t="str">
            <v>NORMAL_CLEARING</v>
          </cell>
          <cell r="AY1015" t="str">
            <v>ANSWER</v>
          </cell>
          <cell r="AZ1015" t="str">
            <v>Local/02200488649820540660@default-00035a71;2</v>
          </cell>
          <cell r="BA1015">
            <v>0</v>
          </cell>
          <cell r="BC1015">
            <v>14</v>
          </cell>
          <cell r="BD1015">
            <v>0</v>
          </cell>
          <cell r="BE1015">
            <v>34</v>
          </cell>
          <cell r="BF1015">
            <v>0</v>
          </cell>
          <cell r="BG1015" t="str">
            <v>CALLER</v>
          </cell>
          <cell r="BK1015">
            <v>1</v>
          </cell>
          <cell r="BL1015">
            <v>2</v>
          </cell>
          <cell r="BM1015">
            <v>45170</v>
          </cell>
          <cell r="BN1015" t="str">
            <v>10:37</v>
          </cell>
          <cell r="BO1015">
            <v>45170.442361111112</v>
          </cell>
          <cell r="BP1015" t="str">
            <v>Connect</v>
          </cell>
        </row>
        <row r="1016">
          <cell r="A1016">
            <v>1017086118</v>
          </cell>
          <cell r="B1016" t="str">
            <v>AUTO</v>
          </cell>
          <cell r="C1016" t="str">
            <v>CLDC</v>
          </cell>
          <cell r="D1016" t="str">
            <v>Call disconnected</v>
          </cell>
          <cell r="E1016" t="str">
            <v>CONNECTED</v>
          </cell>
          <cell r="F1016" t="str">
            <v>Connected</v>
          </cell>
          <cell r="G1016" t="str">
            <v>Connected</v>
          </cell>
          <cell r="H1016" t="str">
            <v>STL220633</v>
          </cell>
          <cell r="I1016" t="str">
            <v xml:space="preserve">Karishma Manik Salunkhe </v>
          </cell>
          <cell r="J1016">
            <v>11</v>
          </cell>
          <cell r="K1016">
            <v>44935.441724537035</v>
          </cell>
          <cell r="L1016">
            <v>44935.441874999997</v>
          </cell>
          <cell r="M1016">
            <v>10089</v>
          </cell>
          <cell r="N1016" t="str">
            <v>LAS POS Refll</v>
          </cell>
          <cell r="O1016" t="str">
            <v>00Q6F00001rYw41</v>
          </cell>
          <cell r="Q1016">
            <v>202207057687933</v>
          </cell>
          <cell r="R1016">
            <v>0</v>
          </cell>
          <cell r="S1016">
            <v>91</v>
          </cell>
          <cell r="U1016" t="str">
            <v>TEST1942</v>
          </cell>
          <cell r="W1016" t="str">
            <v>POOJA GANESH AGRAWAL</v>
          </cell>
          <cell r="X1016">
            <v>139394339</v>
          </cell>
          <cell r="AA1016" t="str">
            <v>-</v>
          </cell>
          <cell r="AF1016" t="str">
            <v>U</v>
          </cell>
          <cell r="AH1016">
            <v>9820109375</v>
          </cell>
          <cell r="AK1016">
            <v>13</v>
          </cell>
          <cell r="AL1016" t="str">
            <v>CFAB_Sales_Agents</v>
          </cell>
          <cell r="AM1016" t="str">
            <v>MAIN</v>
          </cell>
          <cell r="AN1016">
            <v>1</v>
          </cell>
          <cell r="AP1016">
            <v>63720755</v>
          </cell>
          <cell r="AQ1016">
            <v>1693544737.7081001</v>
          </cell>
          <cell r="AR1016">
            <v>0</v>
          </cell>
          <cell r="AS1016">
            <v>44935.439097222225</v>
          </cell>
          <cell r="AT1016">
            <v>5</v>
          </cell>
          <cell r="AU1016">
            <v>44935.599826388891</v>
          </cell>
          <cell r="AV1016">
            <v>44935.600300925929</v>
          </cell>
          <cell r="AW1016" t="str">
            <v>Y4</v>
          </cell>
          <cell r="AX1016" t="str">
            <v>NORMAL_CLEARING</v>
          </cell>
          <cell r="AY1016" t="str">
            <v>ANSWER</v>
          </cell>
          <cell r="AZ1016" t="str">
            <v>Local/02200488649820109375@default-0003595a;2</v>
          </cell>
          <cell r="BA1016">
            <v>0</v>
          </cell>
          <cell r="BC1016">
            <v>28</v>
          </cell>
          <cell r="BD1016">
            <v>0</v>
          </cell>
          <cell r="BE1016">
            <v>18</v>
          </cell>
          <cell r="BF1016">
            <v>0</v>
          </cell>
          <cell r="BG1016" t="str">
            <v>CALLER</v>
          </cell>
          <cell r="BK1016">
            <v>1</v>
          </cell>
          <cell r="BL1016">
            <v>2</v>
          </cell>
          <cell r="BM1016">
            <v>45170</v>
          </cell>
          <cell r="BN1016" t="str">
            <v>10:36</v>
          </cell>
          <cell r="BO1016">
            <v>45170.441666666666</v>
          </cell>
          <cell r="BP1016" t="str">
            <v>Connect</v>
          </cell>
        </row>
        <row r="1017">
          <cell r="A1017">
            <v>1017086133</v>
          </cell>
          <cell r="B1017" t="str">
            <v>AUTO</v>
          </cell>
          <cell r="C1017" t="str">
            <v>CLDC</v>
          </cell>
          <cell r="D1017" t="str">
            <v>Call disconnected</v>
          </cell>
          <cell r="E1017" t="str">
            <v>CONNECTED</v>
          </cell>
          <cell r="F1017" t="str">
            <v>Connected</v>
          </cell>
          <cell r="G1017" t="str">
            <v>Connected</v>
          </cell>
          <cell r="H1017" t="str">
            <v>STL221837</v>
          </cell>
          <cell r="I1017" t="str">
            <v>Varsha Ganpat Padwal</v>
          </cell>
          <cell r="J1017">
            <v>20</v>
          </cell>
          <cell r="K1017">
            <v>44935.442071759258</v>
          </cell>
          <cell r="L1017">
            <v>44935.442349537036</v>
          </cell>
          <cell r="M1017">
            <v>10089</v>
          </cell>
          <cell r="N1017" t="str">
            <v>LAS POS Refll</v>
          </cell>
          <cell r="O1017" t="str">
            <v>00Q6F00001rMrgf</v>
          </cell>
          <cell r="Q1017">
            <v>202207057687933</v>
          </cell>
          <cell r="R1017">
            <v>0</v>
          </cell>
          <cell r="S1017">
            <v>91</v>
          </cell>
          <cell r="U1017" t="str">
            <v>TEST1957</v>
          </cell>
          <cell r="W1017" t="str">
            <v>ARORA S/O SH KASHMIRI LAL</v>
          </cell>
          <cell r="X1017">
            <v>136476787</v>
          </cell>
          <cell r="AA1017" t="str">
            <v>-</v>
          </cell>
          <cell r="AF1017" t="str">
            <v>U</v>
          </cell>
          <cell r="AH1017">
            <v>7830714522</v>
          </cell>
          <cell r="AK1017">
            <v>24</v>
          </cell>
          <cell r="AL1017" t="str">
            <v>CFAB_Sales_Agents</v>
          </cell>
          <cell r="AM1017" t="str">
            <v>MAIN</v>
          </cell>
          <cell r="AN1017">
            <v>1</v>
          </cell>
          <cell r="AP1017">
            <v>63720777</v>
          </cell>
          <cell r="AQ1017">
            <v>1693544784.70841</v>
          </cell>
          <cell r="AR1017">
            <v>0</v>
          </cell>
          <cell r="AS1017">
            <v>44935.439097222225</v>
          </cell>
          <cell r="AT1017">
            <v>5</v>
          </cell>
          <cell r="AU1017">
            <v>44935.60361111111</v>
          </cell>
          <cell r="AV1017">
            <v>44935.608206018522</v>
          </cell>
          <cell r="AW1017" t="str">
            <v>Y4</v>
          </cell>
          <cell r="AX1017" t="str">
            <v>NORMAL_CLEARING</v>
          </cell>
          <cell r="AY1017" t="str">
            <v>ANSWER</v>
          </cell>
          <cell r="AZ1017" t="str">
            <v>Local/02200488647830714522@default-000359bd;2</v>
          </cell>
          <cell r="BA1017">
            <v>401</v>
          </cell>
          <cell r="BB1017" t="str">
            <v>Unauthorized</v>
          </cell>
          <cell r="BC1017">
            <v>11</v>
          </cell>
          <cell r="BD1017">
            <v>0</v>
          </cell>
          <cell r="BE1017">
            <v>37</v>
          </cell>
          <cell r="BF1017">
            <v>0</v>
          </cell>
          <cell r="BG1017" t="str">
            <v>CALLER</v>
          </cell>
          <cell r="BJ1017" t="str">
            <v>dnd</v>
          </cell>
          <cell r="BK1017">
            <v>1</v>
          </cell>
          <cell r="BL1017">
            <v>2</v>
          </cell>
          <cell r="BM1017">
            <v>45170</v>
          </cell>
          <cell r="BN1017" t="str">
            <v>10:36</v>
          </cell>
          <cell r="BO1017">
            <v>45170.441666666666</v>
          </cell>
          <cell r="BP1017" t="str">
            <v>Connect</v>
          </cell>
        </row>
        <row r="1018">
          <cell r="A1018">
            <v>1017086136</v>
          </cell>
          <cell r="B1018" t="str">
            <v>AUTO</v>
          </cell>
          <cell r="C1018" t="str">
            <v>CLDC</v>
          </cell>
          <cell r="D1018" t="str">
            <v>Call disconnected</v>
          </cell>
          <cell r="E1018" t="str">
            <v>CONNECTED</v>
          </cell>
          <cell r="F1018" t="str">
            <v>Connected</v>
          </cell>
          <cell r="G1018" t="str">
            <v>Connected</v>
          </cell>
          <cell r="H1018" t="str">
            <v>STL202503</v>
          </cell>
          <cell r="I1018" t="str">
            <v>Pradnya Hanumant Mane</v>
          </cell>
          <cell r="J1018">
            <v>9</v>
          </cell>
          <cell r="K1018">
            <v>44935.442129629628</v>
          </cell>
          <cell r="L1018">
            <v>44935.442395833335</v>
          </cell>
          <cell r="M1018">
            <v>10089</v>
          </cell>
          <cell r="N1018" t="str">
            <v>LAS POS Refll</v>
          </cell>
          <cell r="O1018" t="str">
            <v>00Q6F00001rTcJm</v>
          </cell>
          <cell r="Q1018">
            <v>202207057687933</v>
          </cell>
          <cell r="R1018">
            <v>0</v>
          </cell>
          <cell r="S1018">
            <v>91</v>
          </cell>
          <cell r="U1018" t="str">
            <v>TEST1960</v>
          </cell>
          <cell r="W1018" t="str">
            <v>DEVESH NEGANDHI</v>
          </cell>
          <cell r="X1018">
            <v>138102574</v>
          </cell>
          <cell r="AA1018" t="str">
            <v>-</v>
          </cell>
          <cell r="AF1018" t="str">
            <v>U</v>
          </cell>
          <cell r="AH1018">
            <v>9820192961</v>
          </cell>
          <cell r="AK1018">
            <v>23</v>
          </cell>
          <cell r="AL1018" t="str">
            <v>CFAB_Sales_Agents</v>
          </cell>
          <cell r="AM1018" t="str">
            <v>MAIN</v>
          </cell>
          <cell r="AN1018">
            <v>1</v>
          </cell>
          <cell r="AP1018">
            <v>63720781</v>
          </cell>
          <cell r="AQ1018">
            <v>1693544785.4716101</v>
          </cell>
          <cell r="AR1018">
            <v>0</v>
          </cell>
          <cell r="AS1018">
            <v>44935.439097222225</v>
          </cell>
          <cell r="AT1018">
            <v>2</v>
          </cell>
          <cell r="AU1018">
            <v>44935.581597222219</v>
          </cell>
          <cell r="AV1018">
            <v>44935.581956018519</v>
          </cell>
          <cell r="AW1018" t="str">
            <v>Y1</v>
          </cell>
          <cell r="AX1018" t="str">
            <v>NORMAL_CLEARING</v>
          </cell>
          <cell r="AY1018" t="str">
            <v>ANSWER</v>
          </cell>
          <cell r="AZ1018" t="str">
            <v>SIP/SIP112_114-0001e29d</v>
          </cell>
          <cell r="BA1018">
            <v>401</v>
          </cell>
          <cell r="BB1018" t="str">
            <v>Unauthorized</v>
          </cell>
          <cell r="BC1018">
            <v>37</v>
          </cell>
          <cell r="BD1018">
            <v>21</v>
          </cell>
          <cell r="BE1018">
            <v>30</v>
          </cell>
          <cell r="BF1018">
            <v>0</v>
          </cell>
          <cell r="BG1018" t="str">
            <v>CALLER</v>
          </cell>
          <cell r="BK1018">
            <v>1</v>
          </cell>
          <cell r="BL1018">
            <v>2</v>
          </cell>
          <cell r="BM1018">
            <v>45170</v>
          </cell>
          <cell r="BN1018" t="str">
            <v>10:36</v>
          </cell>
          <cell r="BO1018">
            <v>45170.441666666666</v>
          </cell>
          <cell r="BP1018" t="str">
            <v>Connect</v>
          </cell>
        </row>
        <row r="1019">
          <cell r="A1019">
            <v>1017086137</v>
          </cell>
          <cell r="B1019" t="str">
            <v>AUTO</v>
          </cell>
          <cell r="C1019" t="str">
            <v>CLDC</v>
          </cell>
          <cell r="D1019" t="str">
            <v>Call disconnected</v>
          </cell>
          <cell r="E1019" t="str">
            <v>CONNECTED</v>
          </cell>
          <cell r="F1019" t="str">
            <v>Connected</v>
          </cell>
          <cell r="G1019" t="str">
            <v>Connected</v>
          </cell>
          <cell r="H1019" t="str">
            <v>STL220626</v>
          </cell>
          <cell r="I1019" t="str">
            <v>Vijay Bhimrav Kamble</v>
          </cell>
          <cell r="J1019">
            <v>18</v>
          </cell>
          <cell r="K1019">
            <v>44935.442141203705</v>
          </cell>
          <cell r="L1019">
            <v>44935.442326388889</v>
          </cell>
          <cell r="M1019">
            <v>10089</v>
          </cell>
          <cell r="N1019" t="str">
            <v>LAS POS Refll</v>
          </cell>
          <cell r="O1019" t="str">
            <v>00Q6F00001rYqKP</v>
          </cell>
          <cell r="Q1019">
            <v>202207057687933</v>
          </cell>
          <cell r="R1019">
            <v>0</v>
          </cell>
          <cell r="S1019">
            <v>91</v>
          </cell>
          <cell r="U1019" t="str">
            <v>TEST1961</v>
          </cell>
          <cell r="W1019" t="str">
            <v>RICHA SANJEEV GUPTA</v>
          </cell>
          <cell r="X1019">
            <v>139372046</v>
          </cell>
          <cell r="AA1019" t="str">
            <v>-</v>
          </cell>
          <cell r="AF1019" t="str">
            <v>U</v>
          </cell>
          <cell r="AH1019">
            <v>9323409185</v>
          </cell>
          <cell r="AK1019">
            <v>49</v>
          </cell>
          <cell r="AL1019" t="str">
            <v>CFAB_Sales_Agents</v>
          </cell>
          <cell r="AM1019" t="str">
            <v>MAIN</v>
          </cell>
          <cell r="AN1019">
            <v>1</v>
          </cell>
          <cell r="AP1019">
            <v>63720794</v>
          </cell>
          <cell r="AQ1019">
            <v>1693544792.7084701</v>
          </cell>
          <cell r="AR1019">
            <v>0</v>
          </cell>
          <cell r="AS1019">
            <v>44935.439097222225</v>
          </cell>
          <cell r="AT1019">
            <v>5</v>
          </cell>
          <cell r="AU1019">
            <v>44935.603726851848</v>
          </cell>
          <cell r="AV1019">
            <v>44935.603958333333</v>
          </cell>
          <cell r="AW1019" t="str">
            <v>Y4</v>
          </cell>
          <cell r="AX1019" t="str">
            <v>NORMAL_CLEARING</v>
          </cell>
          <cell r="AY1019" t="str">
            <v>ANSWER</v>
          </cell>
          <cell r="AZ1019" t="str">
            <v>Local/02200488649323409185@default-000359d3;2</v>
          </cell>
          <cell r="BA1019">
            <v>401</v>
          </cell>
          <cell r="BB1019" t="str">
            <v>Unauthorized</v>
          </cell>
          <cell r="BC1019">
            <v>9</v>
          </cell>
          <cell r="BD1019">
            <v>0</v>
          </cell>
          <cell r="BE1019">
            <v>24</v>
          </cell>
          <cell r="BF1019">
            <v>0</v>
          </cell>
          <cell r="BG1019" t="str">
            <v>CALLER</v>
          </cell>
          <cell r="BK1019">
            <v>1</v>
          </cell>
          <cell r="BL1019">
            <v>2</v>
          </cell>
          <cell r="BM1019">
            <v>45170</v>
          </cell>
          <cell r="BN1019" t="str">
            <v>10:36</v>
          </cell>
          <cell r="BO1019">
            <v>45170.441666666666</v>
          </cell>
          <cell r="BP1019" t="str">
            <v>Connect</v>
          </cell>
        </row>
        <row r="1020">
          <cell r="A1020">
            <v>1017086138</v>
          </cell>
          <cell r="B1020" t="str">
            <v>AUTO</v>
          </cell>
          <cell r="C1020" t="str">
            <v>DWN</v>
          </cell>
          <cell r="D1020" t="str">
            <v>Wrong number</v>
          </cell>
          <cell r="E1020" t="str">
            <v>CONNECTED</v>
          </cell>
          <cell r="F1020" t="str">
            <v>Disqualified</v>
          </cell>
          <cell r="G1020" t="str">
            <v>Disqualified</v>
          </cell>
          <cell r="H1020" t="str">
            <v>STL214396</v>
          </cell>
          <cell r="I1020" t="str">
            <v xml:space="preserve">Hrishikesh Madhukar Sonawane </v>
          </cell>
          <cell r="J1020">
            <v>42</v>
          </cell>
          <cell r="K1020">
            <v>44935.442141203705</v>
          </cell>
          <cell r="L1020">
            <v>44935.442627314813</v>
          </cell>
          <cell r="M1020">
            <v>10089</v>
          </cell>
          <cell r="N1020" t="str">
            <v>LAS POS Refll</v>
          </cell>
          <cell r="O1020" t="str">
            <v>00Q6F00001rTAsv</v>
          </cell>
          <cell r="Q1020">
            <v>202207057687933</v>
          </cell>
          <cell r="R1020">
            <v>0</v>
          </cell>
          <cell r="S1020">
            <v>91</v>
          </cell>
          <cell r="U1020" t="str">
            <v>TEST1962</v>
          </cell>
          <cell r="W1020" t="str">
            <v>KANIKA  MS KANIKA GROVER</v>
          </cell>
          <cell r="X1020">
            <v>137996184</v>
          </cell>
          <cell r="AA1020" t="str">
            <v>-</v>
          </cell>
          <cell r="AF1020" t="str">
            <v>U</v>
          </cell>
          <cell r="AH1020">
            <v>9811409173</v>
          </cell>
          <cell r="AK1020">
            <v>42</v>
          </cell>
          <cell r="AL1020" t="str">
            <v>CFAB_Sales_Agents</v>
          </cell>
          <cell r="AM1020" t="str">
            <v>MAIN</v>
          </cell>
          <cell r="AN1020">
            <v>1</v>
          </cell>
          <cell r="AP1020">
            <v>63720778</v>
          </cell>
          <cell r="AQ1020">
            <v>1693544784.70841</v>
          </cell>
          <cell r="AR1020">
            <v>0</v>
          </cell>
          <cell r="AS1020">
            <v>44935.439097222225</v>
          </cell>
          <cell r="AT1020">
            <v>1</v>
          </cell>
          <cell r="AU1020">
            <v>44935.441886574074</v>
          </cell>
          <cell r="AV1020">
            <v>44935.443043981482</v>
          </cell>
          <cell r="AW1020" t="str">
            <v>Y</v>
          </cell>
          <cell r="AX1020" t="str">
            <v>NORMAL_CLEARING</v>
          </cell>
          <cell r="AY1020" t="str">
            <v>ANSWER</v>
          </cell>
          <cell r="AZ1020" t="str">
            <v>SIP/SIP110_114-0003e2b0</v>
          </cell>
          <cell r="BA1020">
            <v>0</v>
          </cell>
          <cell r="BC1020">
            <v>56</v>
          </cell>
          <cell r="BD1020">
            <v>39</v>
          </cell>
          <cell r="BE1020">
            <v>80</v>
          </cell>
          <cell r="BF1020">
            <v>0</v>
          </cell>
          <cell r="BG1020" t="str">
            <v>CALLER</v>
          </cell>
          <cell r="BK1020">
            <v>1</v>
          </cell>
          <cell r="BL1020">
            <v>2</v>
          </cell>
          <cell r="BM1020">
            <v>45170</v>
          </cell>
          <cell r="BN1020" t="str">
            <v>10:36</v>
          </cell>
          <cell r="BO1020">
            <v>45170.441666666666</v>
          </cell>
          <cell r="BP1020" t="str">
            <v>Connect</v>
          </cell>
        </row>
        <row r="1021">
          <cell r="A1021">
            <v>1017086149</v>
          </cell>
          <cell r="B1021" t="str">
            <v>AUTO</v>
          </cell>
          <cell r="C1021" t="str">
            <v>SHUP</v>
          </cell>
          <cell r="D1021" t="str">
            <v>Short hung up</v>
          </cell>
          <cell r="E1021" t="str">
            <v>CONNECTED</v>
          </cell>
          <cell r="F1021" t="str">
            <v>Connected</v>
          </cell>
          <cell r="G1021" t="str">
            <v>Connected</v>
          </cell>
          <cell r="H1021" t="str">
            <v>STL221836</v>
          </cell>
          <cell r="I1021" t="str">
            <v>Pranit Prakash Palav</v>
          </cell>
          <cell r="J1021">
            <v>9</v>
          </cell>
          <cell r="K1021">
            <v>44935.442175925928</v>
          </cell>
          <cell r="L1021">
            <v>44935.442442129628</v>
          </cell>
          <cell r="M1021">
            <v>10089</v>
          </cell>
          <cell r="N1021" t="str">
            <v>LAS POS Refll</v>
          </cell>
          <cell r="O1021" t="str">
            <v>00Q6F00001rMiNi</v>
          </cell>
          <cell r="Q1021">
            <v>202207057687933</v>
          </cell>
          <cell r="R1021">
            <v>0</v>
          </cell>
          <cell r="S1021">
            <v>91</v>
          </cell>
          <cell r="U1021" t="str">
            <v>TEST1973</v>
          </cell>
          <cell r="W1021" t="str">
            <v>PRERNA SAWHNEY</v>
          </cell>
          <cell r="X1021">
            <v>136440890</v>
          </cell>
          <cell r="AA1021" t="str">
            <v>-</v>
          </cell>
          <cell r="AF1021" t="str">
            <v>U</v>
          </cell>
          <cell r="AH1021">
            <v>9810274583</v>
          </cell>
          <cell r="AK1021">
            <v>23</v>
          </cell>
          <cell r="AL1021" t="str">
            <v>CFAB_Sales_Agents</v>
          </cell>
          <cell r="AM1021" t="str">
            <v>MAIN</v>
          </cell>
          <cell r="AN1021">
            <v>1</v>
          </cell>
          <cell r="AP1021">
            <v>63720800</v>
          </cell>
          <cell r="AQ1021">
            <v>1693544793.4716699</v>
          </cell>
          <cell r="AR1021">
            <v>0</v>
          </cell>
          <cell r="AS1021">
            <v>44935.439097222225</v>
          </cell>
          <cell r="AT1021">
            <v>1</v>
          </cell>
          <cell r="AU1021">
            <v>44935.442002314812</v>
          </cell>
          <cell r="AV1021">
            <v>44935.442499999997</v>
          </cell>
          <cell r="AW1021" t="str">
            <v>Y</v>
          </cell>
          <cell r="AX1021" t="str">
            <v>NORMAL_CLEARING</v>
          </cell>
          <cell r="AY1021" t="str">
            <v>ANSWER</v>
          </cell>
          <cell r="AZ1021" t="str">
            <v>SIP/SIP112_114-0001e2ad</v>
          </cell>
          <cell r="BA1021">
            <v>401</v>
          </cell>
          <cell r="BB1021" t="str">
            <v>Unauthorized</v>
          </cell>
          <cell r="BC1021">
            <v>19</v>
          </cell>
          <cell r="BD1021">
            <v>19</v>
          </cell>
          <cell r="BE1021">
            <v>27</v>
          </cell>
          <cell r="BF1021">
            <v>0</v>
          </cell>
          <cell r="BG1021" t="str">
            <v>CALLER</v>
          </cell>
          <cell r="BK1021">
            <v>1</v>
          </cell>
          <cell r="BL1021">
            <v>2</v>
          </cell>
          <cell r="BM1021">
            <v>45170</v>
          </cell>
          <cell r="BN1021" t="str">
            <v>10:36</v>
          </cell>
          <cell r="BO1021">
            <v>45170.441666666666</v>
          </cell>
          <cell r="BP1021" t="str">
            <v>Connect</v>
          </cell>
        </row>
        <row r="1022">
          <cell r="A1022">
            <v>1017086153</v>
          </cell>
          <cell r="B1022" t="str">
            <v>AUTO</v>
          </cell>
          <cell r="C1022" t="str">
            <v>CLDC</v>
          </cell>
          <cell r="D1022" t="str">
            <v>Call disconnected</v>
          </cell>
          <cell r="E1022" t="str">
            <v>CONNECTED</v>
          </cell>
          <cell r="F1022" t="str">
            <v>Connected</v>
          </cell>
          <cell r="G1022" t="str">
            <v>Connected</v>
          </cell>
          <cell r="H1022" t="str">
            <v>STL220633</v>
          </cell>
          <cell r="I1022" t="str">
            <v xml:space="preserve">Karishma Manik Salunkhe </v>
          </cell>
          <cell r="J1022">
            <v>8</v>
          </cell>
          <cell r="K1022">
            <v>44935.442233796297</v>
          </cell>
          <cell r="L1022">
            <v>44935.442627314813</v>
          </cell>
          <cell r="M1022">
            <v>10089</v>
          </cell>
          <cell r="N1022" t="str">
            <v>LAS POS Refll</v>
          </cell>
          <cell r="O1022" t="str">
            <v>00Q6F00001rMTHs</v>
          </cell>
          <cell r="Q1022">
            <v>202207057687933</v>
          </cell>
          <cell r="R1022">
            <v>0</v>
          </cell>
          <cell r="S1022">
            <v>91</v>
          </cell>
          <cell r="U1022" t="str">
            <v>TEST1977</v>
          </cell>
          <cell r="W1022" t="str">
            <v>JANESH DEASAI</v>
          </cell>
          <cell r="X1022">
            <v>136382534</v>
          </cell>
          <cell r="AA1022" t="str">
            <v>-</v>
          </cell>
          <cell r="AF1022" t="str">
            <v>U</v>
          </cell>
          <cell r="AH1022">
            <v>9810334989</v>
          </cell>
          <cell r="AK1022">
            <v>34</v>
          </cell>
          <cell r="AL1022" t="str">
            <v>CFAB_Sales_Agents</v>
          </cell>
          <cell r="AM1022" t="str">
            <v>MAIN</v>
          </cell>
          <cell r="AN1022">
            <v>1</v>
          </cell>
          <cell r="AP1022">
            <v>63720809</v>
          </cell>
          <cell r="AQ1022">
            <v>1693544800.70854</v>
          </cell>
          <cell r="AR1022">
            <v>0</v>
          </cell>
          <cell r="AS1022">
            <v>44935.439097222225</v>
          </cell>
          <cell r="AT1022">
            <v>3</v>
          </cell>
          <cell r="AU1022">
            <v>44935.589942129627</v>
          </cell>
          <cell r="AV1022">
            <v>44935.590532407405</v>
          </cell>
          <cell r="AW1022" t="str">
            <v>Y2</v>
          </cell>
          <cell r="AX1022" t="str">
            <v>NORMAL_CLEARING</v>
          </cell>
          <cell r="AY1022" t="str">
            <v>ANSWER</v>
          </cell>
          <cell r="AZ1022" t="str">
            <v>Local/02200488649810334989@default-000359ea;2</v>
          </cell>
          <cell r="BA1022">
            <v>401</v>
          </cell>
          <cell r="BB1022" t="str">
            <v>Unauthorized</v>
          </cell>
          <cell r="BC1022">
            <v>9</v>
          </cell>
          <cell r="BD1022">
            <v>0</v>
          </cell>
          <cell r="BE1022">
            <v>40</v>
          </cell>
          <cell r="BF1022">
            <v>0</v>
          </cell>
          <cell r="BG1022" t="str">
            <v>CALLER</v>
          </cell>
          <cell r="BK1022">
            <v>1</v>
          </cell>
          <cell r="BL1022">
            <v>2</v>
          </cell>
          <cell r="BM1022">
            <v>45170</v>
          </cell>
          <cell r="BN1022" t="str">
            <v>10:36</v>
          </cell>
          <cell r="BO1022">
            <v>45170.441666666666</v>
          </cell>
          <cell r="BP1022" t="str">
            <v>Connect</v>
          </cell>
        </row>
        <row r="1023">
          <cell r="A1023">
            <v>1017086154</v>
          </cell>
          <cell r="B1023" t="str">
            <v>AUTO</v>
          </cell>
          <cell r="C1023" t="str">
            <v>CLDC</v>
          </cell>
          <cell r="D1023" t="str">
            <v>Call disconnected</v>
          </cell>
          <cell r="E1023" t="str">
            <v>CONNECTED</v>
          </cell>
          <cell r="F1023" t="str">
            <v>Connected</v>
          </cell>
          <cell r="G1023" t="str">
            <v>Connected</v>
          </cell>
          <cell r="H1023" t="str">
            <v>STL220767</v>
          </cell>
          <cell r="I1023" t="str">
            <v>Sagar Nandu Rathod</v>
          </cell>
          <cell r="J1023">
            <v>12</v>
          </cell>
          <cell r="K1023">
            <v>44935.442245370374</v>
          </cell>
          <cell r="L1023">
            <v>44935.442465277774</v>
          </cell>
          <cell r="M1023">
            <v>10090</v>
          </cell>
          <cell r="N1023" t="str">
            <v>PQ_HE_Topup</v>
          </cell>
          <cell r="O1023" t="str">
            <v>a1b6F00000yFXvO</v>
          </cell>
          <cell r="Q1023">
            <v>202207057687892</v>
          </cell>
          <cell r="R1023">
            <v>0</v>
          </cell>
          <cell r="S1023">
            <v>91</v>
          </cell>
          <cell r="U1023" t="str">
            <v>TEST1978</v>
          </cell>
          <cell r="X1023" t="str">
            <v>Offer-202307105424148</v>
          </cell>
          <cell r="AA1023" t="str">
            <v>-</v>
          </cell>
          <cell r="AF1023" t="str">
            <v>U</v>
          </cell>
          <cell r="AH1023">
            <v>9136156038</v>
          </cell>
          <cell r="AK1023">
            <v>19</v>
          </cell>
          <cell r="AL1023" t="str">
            <v>CFAB_Sales_Agents</v>
          </cell>
          <cell r="AM1023" t="str">
            <v>MAIN</v>
          </cell>
          <cell r="AN1023">
            <v>1</v>
          </cell>
          <cell r="AP1023">
            <v>63641768</v>
          </cell>
          <cell r="AQ1023">
            <v>1693544798.7085099</v>
          </cell>
          <cell r="AR1023">
            <v>0</v>
          </cell>
          <cell r="AS1023" t="str">
            <v>08/31/2023 10:53:36</v>
          </cell>
          <cell r="AT1023">
            <v>1</v>
          </cell>
          <cell r="AU1023">
            <v>44935.442083333335</v>
          </cell>
          <cell r="AV1023">
            <v>44935.442523148151</v>
          </cell>
          <cell r="AW1023" t="str">
            <v>Y</v>
          </cell>
          <cell r="AX1023" t="str">
            <v>NORMAL_CLEARING</v>
          </cell>
          <cell r="AY1023" t="str">
            <v>ANSWER</v>
          </cell>
          <cell r="AZ1023" t="str">
            <v>Local/02200488649136156038@default-000359e1;2</v>
          </cell>
          <cell r="BA1023">
            <v>0</v>
          </cell>
          <cell r="BC1023">
            <v>12</v>
          </cell>
          <cell r="BD1023">
            <v>0</v>
          </cell>
          <cell r="BE1023">
            <v>25</v>
          </cell>
          <cell r="BF1023">
            <v>0</v>
          </cell>
          <cell r="BG1023" t="str">
            <v>CALLER</v>
          </cell>
          <cell r="BK1023">
            <v>1</v>
          </cell>
          <cell r="BL1023">
            <v>2</v>
          </cell>
          <cell r="BM1023">
            <v>45170</v>
          </cell>
          <cell r="BN1023" t="str">
            <v>10:36</v>
          </cell>
          <cell r="BO1023">
            <v>45170.441666666666</v>
          </cell>
          <cell r="BP1023" t="str">
            <v>Connect</v>
          </cell>
        </row>
        <row r="1024">
          <cell r="A1024">
            <v>1017086155</v>
          </cell>
          <cell r="B1024" t="str">
            <v>AUTO</v>
          </cell>
          <cell r="C1024" t="str">
            <v>CLDC</v>
          </cell>
          <cell r="D1024" t="str">
            <v>Call disconnected</v>
          </cell>
          <cell r="E1024" t="str">
            <v>CONNECTED</v>
          </cell>
          <cell r="F1024" t="str">
            <v>Connected</v>
          </cell>
          <cell r="G1024" t="str">
            <v>Connected</v>
          </cell>
          <cell r="H1024" t="str">
            <v>STL209840</v>
          </cell>
          <cell r="I1024" t="str">
            <v>Chandan Thakur</v>
          </cell>
          <cell r="J1024">
            <v>24</v>
          </cell>
          <cell r="K1024">
            <v>44935.442256944443</v>
          </cell>
          <cell r="L1024">
            <v>44935.442499999997</v>
          </cell>
          <cell r="M1024">
            <v>10089</v>
          </cell>
          <cell r="N1024" t="str">
            <v>LAS POS Refll</v>
          </cell>
          <cell r="O1024" t="str">
            <v>00Q6F00001rTGSB</v>
          </cell>
          <cell r="Q1024">
            <v>202207057687933</v>
          </cell>
          <cell r="R1024">
            <v>0</v>
          </cell>
          <cell r="S1024">
            <v>91</v>
          </cell>
          <cell r="U1024" t="str">
            <v>TEST1979</v>
          </cell>
          <cell r="W1024" t="str">
            <v>KALPANA S MRS KALPANA SHIVRAJ</v>
          </cell>
          <cell r="X1024">
            <v>138017614</v>
          </cell>
          <cell r="AA1024" t="str">
            <v>-</v>
          </cell>
          <cell r="AF1024" t="str">
            <v>U</v>
          </cell>
          <cell r="AH1024">
            <v>9833108850</v>
          </cell>
          <cell r="AK1024">
            <v>21</v>
          </cell>
          <cell r="AL1024" t="str">
            <v>CFAB_Sales_Agents</v>
          </cell>
          <cell r="AM1024" t="str">
            <v>MAIN</v>
          </cell>
          <cell r="AN1024">
            <v>1</v>
          </cell>
          <cell r="AP1024">
            <v>63720796</v>
          </cell>
          <cell r="AQ1024">
            <v>1693544793.7084799</v>
          </cell>
          <cell r="AR1024">
            <v>0</v>
          </cell>
          <cell r="AS1024">
            <v>44935.439097222225</v>
          </cell>
          <cell r="AT1024">
            <v>11</v>
          </cell>
          <cell r="AU1024">
            <v>44935.669270833336</v>
          </cell>
          <cell r="AV1024">
            <v>44935.669502314813</v>
          </cell>
          <cell r="AW1024" t="str">
            <v>Y10</v>
          </cell>
          <cell r="AX1024" t="str">
            <v>NORMAL_CLEARING</v>
          </cell>
          <cell r="AY1024" t="str">
            <v>ANSWER</v>
          </cell>
          <cell r="AZ1024" t="str">
            <v>Local/02200488649833108850@default-000359d6;2</v>
          </cell>
          <cell r="BA1024">
            <v>0</v>
          </cell>
          <cell r="BC1024">
            <v>17</v>
          </cell>
          <cell r="BD1024">
            <v>0</v>
          </cell>
          <cell r="BE1024">
            <v>34</v>
          </cell>
          <cell r="BF1024">
            <v>0</v>
          </cell>
          <cell r="BG1024" t="str">
            <v>CALLER</v>
          </cell>
          <cell r="BK1024">
            <v>1</v>
          </cell>
          <cell r="BL1024">
            <v>2</v>
          </cell>
          <cell r="BM1024">
            <v>45170</v>
          </cell>
          <cell r="BN1024" t="str">
            <v>10:36</v>
          </cell>
          <cell r="BO1024">
            <v>45170.441666666666</v>
          </cell>
          <cell r="BP1024" t="str">
            <v>Connect</v>
          </cell>
        </row>
        <row r="1025">
          <cell r="A1025">
            <v>1017086157</v>
          </cell>
          <cell r="B1025" t="str">
            <v>AUTO</v>
          </cell>
          <cell r="C1025" t="str">
            <v>WTO</v>
          </cell>
          <cell r="D1025" t="str">
            <v>WTO</v>
          </cell>
          <cell r="E1025" t="str">
            <v>CONNECTED</v>
          </cell>
          <cell r="F1025" t="str">
            <v>UNDEFINED</v>
          </cell>
          <cell r="G1025" t="str">
            <v>Default Category</v>
          </cell>
          <cell r="H1025" t="str">
            <v>STL199878</v>
          </cell>
          <cell r="I1025" t="str">
            <v>Suraj santosh Kanekar</v>
          </cell>
          <cell r="J1025">
            <v>70</v>
          </cell>
          <cell r="K1025">
            <v>44935.442314814813</v>
          </cell>
          <cell r="L1025">
            <v>44935.442766203705</v>
          </cell>
          <cell r="M1025">
            <v>10089</v>
          </cell>
          <cell r="N1025" t="str">
            <v>LAS POS Refll</v>
          </cell>
          <cell r="O1025" t="str">
            <v>00Q6F00001rYlN2</v>
          </cell>
          <cell r="Q1025">
            <v>202207057687933</v>
          </cell>
          <cell r="R1025">
            <v>0</v>
          </cell>
          <cell r="S1025">
            <v>91</v>
          </cell>
          <cell r="U1025" t="str">
            <v>TEST1981</v>
          </cell>
          <cell r="W1025" t="str">
            <v>KAMLESH VANARAJ BHAGAT</v>
          </cell>
          <cell r="X1025">
            <v>139352842</v>
          </cell>
          <cell r="AA1025" t="str">
            <v>-</v>
          </cell>
          <cell r="AF1025" t="str">
            <v>U</v>
          </cell>
          <cell r="AH1025">
            <v>9820766016</v>
          </cell>
          <cell r="AK1025">
            <v>39</v>
          </cell>
          <cell r="AL1025" t="str">
            <v>CFAB_Sales_Agents</v>
          </cell>
          <cell r="AM1025" t="str">
            <v>MAIN</v>
          </cell>
          <cell r="AN1025">
            <v>1</v>
          </cell>
          <cell r="AP1025">
            <v>63720791</v>
          </cell>
          <cell r="AQ1025">
            <v>1693544791.7084601</v>
          </cell>
          <cell r="AR1025">
            <v>0</v>
          </cell>
          <cell r="AS1025">
            <v>44935.439097222225</v>
          </cell>
          <cell r="AT1025">
            <v>1</v>
          </cell>
          <cell r="AU1025">
            <v>44935.441979166666</v>
          </cell>
          <cell r="AV1025">
            <v>44935.443460648145</v>
          </cell>
          <cell r="AW1025" t="str">
            <v>Y</v>
          </cell>
          <cell r="AX1025" t="str">
            <v>NORMAL_CLEARING</v>
          </cell>
          <cell r="AY1025" t="str">
            <v>ANSWER</v>
          </cell>
          <cell r="AZ1025" t="str">
            <v>Local/02200488649820766016@default-000359d0;2</v>
          </cell>
          <cell r="BA1025">
            <v>0</v>
          </cell>
          <cell r="BC1025">
            <v>25</v>
          </cell>
          <cell r="BD1025">
            <v>0</v>
          </cell>
          <cell r="BE1025">
            <v>101</v>
          </cell>
          <cell r="BF1025">
            <v>0</v>
          </cell>
          <cell r="BG1025" t="str">
            <v>CALLER</v>
          </cell>
          <cell r="BK1025">
            <v>1</v>
          </cell>
          <cell r="BL1025">
            <v>2</v>
          </cell>
          <cell r="BM1025">
            <v>45170</v>
          </cell>
          <cell r="BN1025" t="str">
            <v>10:36</v>
          </cell>
          <cell r="BO1025">
            <v>45170.441666666666</v>
          </cell>
          <cell r="BP1025" t="str">
            <v>Connect</v>
          </cell>
        </row>
        <row r="1026">
          <cell r="A1026">
            <v>1017086053</v>
          </cell>
          <cell r="B1026" t="str">
            <v>AUTO</v>
          </cell>
          <cell r="C1026" t="str">
            <v>SHUP</v>
          </cell>
          <cell r="D1026" t="str">
            <v>Short hung up</v>
          </cell>
          <cell r="E1026" t="str">
            <v>CONNECTED</v>
          </cell>
          <cell r="F1026" t="str">
            <v>Connected</v>
          </cell>
          <cell r="G1026" t="str">
            <v>Connected</v>
          </cell>
          <cell r="H1026" t="str">
            <v>STL202503</v>
          </cell>
          <cell r="I1026" t="str">
            <v>Pradnya Hanumant Mane</v>
          </cell>
          <cell r="J1026">
            <v>8</v>
          </cell>
          <cell r="K1026">
            <v>44935.441006944442</v>
          </cell>
          <cell r="L1026">
            <v>44935.44121527778</v>
          </cell>
          <cell r="M1026">
            <v>10089</v>
          </cell>
          <cell r="N1026" t="str">
            <v>LAS POS Refll</v>
          </cell>
          <cell r="O1026" t="str">
            <v>00Q6F00001rMrgg</v>
          </cell>
          <cell r="Q1026">
            <v>202207057687933</v>
          </cell>
          <cell r="R1026">
            <v>0</v>
          </cell>
          <cell r="S1026">
            <v>91</v>
          </cell>
          <cell r="U1026" t="str">
            <v>TEST1877</v>
          </cell>
          <cell r="W1026" t="str">
            <v>CHARAN PANDURANG LANJEWAR</v>
          </cell>
          <cell r="X1026">
            <v>136476788</v>
          </cell>
          <cell r="AA1026" t="str">
            <v>-</v>
          </cell>
          <cell r="AF1026" t="str">
            <v>U</v>
          </cell>
          <cell r="AH1026">
            <v>8080987897</v>
          </cell>
          <cell r="AK1026">
            <v>18</v>
          </cell>
          <cell r="AL1026" t="str">
            <v>CFAB_Sales_Agents</v>
          </cell>
          <cell r="AM1026" t="str">
            <v>MAIN</v>
          </cell>
          <cell r="AN1026">
            <v>1</v>
          </cell>
          <cell r="AP1026">
            <v>63720727</v>
          </cell>
          <cell r="AQ1026">
            <v>1693544660.4711499</v>
          </cell>
          <cell r="AR1026">
            <v>0</v>
          </cell>
          <cell r="AS1026">
            <v>44935.439097222225</v>
          </cell>
          <cell r="AT1026">
            <v>1</v>
          </cell>
          <cell r="AU1026">
            <v>44935.440405092595</v>
          </cell>
          <cell r="AV1026">
            <v>44935.441284722219</v>
          </cell>
          <cell r="AW1026" t="str">
            <v>Y</v>
          </cell>
          <cell r="AX1026" t="str">
            <v>NORMAL_CLEARING</v>
          </cell>
          <cell r="AY1026" t="str">
            <v>ANSWER</v>
          </cell>
          <cell r="AZ1026" t="str">
            <v>Local/02200488648080987897@default-00027cd4;2</v>
          </cell>
          <cell r="BA1026">
            <v>401</v>
          </cell>
          <cell r="BB1026" t="str">
            <v>Unauthorized</v>
          </cell>
          <cell r="BC1026">
            <v>43</v>
          </cell>
          <cell r="BD1026">
            <v>0</v>
          </cell>
          <cell r="BE1026">
            <v>26</v>
          </cell>
          <cell r="BF1026">
            <v>0</v>
          </cell>
          <cell r="BG1026" t="str">
            <v>AGENT</v>
          </cell>
          <cell r="BK1026">
            <v>1</v>
          </cell>
          <cell r="BL1026">
            <v>2</v>
          </cell>
          <cell r="BM1026">
            <v>45170</v>
          </cell>
          <cell r="BN1026" t="str">
            <v>10:35</v>
          </cell>
          <cell r="BO1026">
            <v>45170.440972222219</v>
          </cell>
          <cell r="BP1026" t="str">
            <v>Connect</v>
          </cell>
        </row>
        <row r="1027">
          <cell r="A1027">
            <v>1017086088</v>
          </cell>
          <cell r="B1027" t="str">
            <v>AUTO</v>
          </cell>
          <cell r="C1027" t="str">
            <v>CLDC</v>
          </cell>
          <cell r="D1027" t="str">
            <v>Call disconnected</v>
          </cell>
          <cell r="E1027" t="str">
            <v>CONNECTED</v>
          </cell>
          <cell r="F1027" t="str">
            <v>Connected</v>
          </cell>
          <cell r="G1027" t="str">
            <v>Connected</v>
          </cell>
          <cell r="H1027" t="str">
            <v>STL220633</v>
          </cell>
          <cell r="I1027" t="str">
            <v xml:space="preserve">Karishma Manik Salunkhe </v>
          </cell>
          <cell r="J1027">
            <v>8</v>
          </cell>
          <cell r="K1027">
            <v>44935.441331018519</v>
          </cell>
          <cell r="L1027">
            <v>44935.441655092596</v>
          </cell>
          <cell r="M1027">
            <v>10089</v>
          </cell>
          <cell r="N1027" t="str">
            <v>LAS POS Refll</v>
          </cell>
          <cell r="O1027" t="str">
            <v>00Q6F00001rTV3l</v>
          </cell>
          <cell r="Q1027">
            <v>202207057687933</v>
          </cell>
          <cell r="R1027">
            <v>0</v>
          </cell>
          <cell r="S1027">
            <v>91</v>
          </cell>
          <cell r="U1027" t="str">
            <v>TEST1912</v>
          </cell>
          <cell r="W1027" t="str">
            <v>PARASMAL JAIN</v>
          </cell>
          <cell r="X1027">
            <v>138073782</v>
          </cell>
          <cell r="AA1027" t="str">
            <v>-</v>
          </cell>
          <cell r="AF1027" t="str">
            <v>U</v>
          </cell>
          <cell r="AH1027">
            <v>9819041556</v>
          </cell>
          <cell r="AK1027">
            <v>28</v>
          </cell>
          <cell r="AL1027" t="str">
            <v>CFAB_Sales_Agents</v>
          </cell>
          <cell r="AM1027" t="str">
            <v>MAIN</v>
          </cell>
          <cell r="AN1027">
            <v>1</v>
          </cell>
          <cell r="AP1027">
            <v>63720739</v>
          </cell>
          <cell r="AQ1027">
            <v>1693544723.7079401</v>
          </cell>
          <cell r="AR1027">
            <v>0</v>
          </cell>
          <cell r="AS1027">
            <v>44935.439097222225</v>
          </cell>
          <cell r="AT1027">
            <v>4</v>
          </cell>
          <cell r="AU1027">
            <v>44935.594282407408</v>
          </cell>
          <cell r="AV1027">
            <v>44935.59480324074</v>
          </cell>
          <cell r="AW1027" t="str">
            <v>Y3</v>
          </cell>
          <cell r="AX1027" t="str">
            <v>NORMAL_CLEARING</v>
          </cell>
          <cell r="AY1027" t="str">
            <v>ANSWER</v>
          </cell>
          <cell r="AZ1027" t="str">
            <v>Local/02200488649819041556@default-0003592c;2</v>
          </cell>
          <cell r="BA1027">
            <v>0</v>
          </cell>
          <cell r="BC1027">
            <v>7</v>
          </cell>
          <cell r="BD1027">
            <v>0</v>
          </cell>
          <cell r="BE1027">
            <v>36</v>
          </cell>
          <cell r="BF1027">
            <v>0</v>
          </cell>
          <cell r="BG1027" t="str">
            <v>CALLER</v>
          </cell>
          <cell r="BK1027">
            <v>1</v>
          </cell>
          <cell r="BL1027">
            <v>2</v>
          </cell>
          <cell r="BM1027">
            <v>45170</v>
          </cell>
          <cell r="BN1027" t="str">
            <v>10:35</v>
          </cell>
          <cell r="BO1027">
            <v>45170.440972222219</v>
          </cell>
          <cell r="BP1027" t="str">
            <v>Connect</v>
          </cell>
        </row>
        <row r="1028">
          <cell r="A1028">
            <v>1017086089</v>
          </cell>
          <cell r="B1028" t="str">
            <v>AUTO</v>
          </cell>
          <cell r="C1028" t="str">
            <v>CLDC</v>
          </cell>
          <cell r="D1028" t="str">
            <v>Call disconnected</v>
          </cell>
          <cell r="E1028" t="str">
            <v>CONNECTED</v>
          </cell>
          <cell r="F1028" t="str">
            <v>Connected</v>
          </cell>
          <cell r="G1028" t="str">
            <v>Connected</v>
          </cell>
          <cell r="H1028" t="str">
            <v>STL199878</v>
          </cell>
          <cell r="I1028" t="str">
            <v>Suraj santosh Kanekar</v>
          </cell>
          <cell r="J1028">
            <v>6</v>
          </cell>
          <cell r="K1028">
            <v>44935.441342592596</v>
          </cell>
          <cell r="L1028">
            <v>44935.441412037035</v>
          </cell>
          <cell r="M1028">
            <v>10089</v>
          </cell>
          <cell r="N1028" t="str">
            <v>LAS POS Refll</v>
          </cell>
          <cell r="O1028" t="str">
            <v>00Q6F00001rN0MC</v>
          </cell>
          <cell r="Q1028">
            <v>202207057687933</v>
          </cell>
          <cell r="R1028">
            <v>0</v>
          </cell>
          <cell r="S1028">
            <v>91</v>
          </cell>
          <cell r="U1028" t="str">
            <v>TEST1913</v>
          </cell>
          <cell r="W1028" t="str">
            <v>JOGINDER  MR JOGINDER YADAV</v>
          </cell>
          <cell r="X1028">
            <v>136509972</v>
          </cell>
          <cell r="AA1028" t="str">
            <v>-</v>
          </cell>
          <cell r="AF1028" t="str">
            <v>U</v>
          </cell>
          <cell r="AH1028">
            <v>8044260600</v>
          </cell>
          <cell r="AK1028">
            <v>6</v>
          </cell>
          <cell r="AL1028" t="str">
            <v>CFAB_Sales_Agents</v>
          </cell>
          <cell r="AM1028" t="str">
            <v>MAIN</v>
          </cell>
          <cell r="AN1028">
            <v>1</v>
          </cell>
          <cell r="AP1028">
            <v>63720729</v>
          </cell>
          <cell r="AQ1028">
            <v>1693544718.47138</v>
          </cell>
          <cell r="AR1028">
            <v>0</v>
          </cell>
          <cell r="AS1028">
            <v>44935.439097222225</v>
          </cell>
          <cell r="AT1028">
            <v>4</v>
          </cell>
          <cell r="AU1028">
            <v>44935.594236111108</v>
          </cell>
          <cell r="AV1028">
            <v>44935.595405092594</v>
          </cell>
          <cell r="AW1028" t="str">
            <v>Y3</v>
          </cell>
          <cell r="AX1028" t="str">
            <v>NORMAL_CLEARING</v>
          </cell>
          <cell r="AY1028" t="str">
            <v>ANSWER</v>
          </cell>
          <cell r="AZ1028" t="str">
            <v>Local/02200488648044260600@default-00027d21;2</v>
          </cell>
          <cell r="BA1028">
            <v>401</v>
          </cell>
          <cell r="BB1028" t="str">
            <v>Unauthorized</v>
          </cell>
          <cell r="BC1028">
            <v>13</v>
          </cell>
          <cell r="BD1028">
            <v>0</v>
          </cell>
          <cell r="BE1028">
            <v>12</v>
          </cell>
          <cell r="BF1028">
            <v>0</v>
          </cell>
          <cell r="BG1028" t="str">
            <v>AGENT</v>
          </cell>
          <cell r="BK1028">
            <v>1</v>
          </cell>
          <cell r="BL1028">
            <v>2</v>
          </cell>
          <cell r="BM1028">
            <v>45170</v>
          </cell>
          <cell r="BN1028" t="str">
            <v>10:35</v>
          </cell>
          <cell r="BO1028">
            <v>45170.440972222219</v>
          </cell>
          <cell r="BP1028" t="str">
            <v>Connect</v>
          </cell>
        </row>
        <row r="1029">
          <cell r="A1029">
            <v>1017086090</v>
          </cell>
          <cell r="B1029" t="str">
            <v>AUTO</v>
          </cell>
          <cell r="C1029" t="str">
            <v>CLDC</v>
          </cell>
          <cell r="D1029" t="str">
            <v>Call disconnected</v>
          </cell>
          <cell r="E1029" t="str">
            <v>CONNECTED</v>
          </cell>
          <cell r="F1029" t="str">
            <v>Connected</v>
          </cell>
          <cell r="G1029" t="str">
            <v>Connected</v>
          </cell>
          <cell r="H1029" t="str">
            <v>STL216176</v>
          </cell>
          <cell r="I1029" t="str">
            <v>Snehal lala Bhise</v>
          </cell>
          <cell r="J1029">
            <v>63</v>
          </cell>
          <cell r="K1029">
            <v>44935.441342592596</v>
          </cell>
          <cell r="L1029">
            <v>44935.441631944443</v>
          </cell>
          <cell r="M1029">
            <v>10089</v>
          </cell>
          <cell r="N1029" t="str">
            <v>LAS POS Refll</v>
          </cell>
          <cell r="O1029" t="str">
            <v>00Q6F00001rT2FF</v>
          </cell>
          <cell r="Q1029">
            <v>202207057687933</v>
          </cell>
          <cell r="R1029">
            <v>0</v>
          </cell>
          <cell r="S1029">
            <v>91</v>
          </cell>
          <cell r="U1029" t="str">
            <v>TEST1914</v>
          </cell>
          <cell r="W1029" t="str">
            <v>KUMAR JAIN</v>
          </cell>
          <cell r="X1029">
            <v>137962957</v>
          </cell>
          <cell r="AA1029" t="str">
            <v>-</v>
          </cell>
          <cell r="AF1029" t="str">
            <v>U</v>
          </cell>
          <cell r="AH1029">
            <v>7304961741</v>
          </cell>
          <cell r="AK1029">
            <v>25</v>
          </cell>
          <cell r="AL1029" t="str">
            <v>CFAB_Sales_Agents</v>
          </cell>
          <cell r="AM1029" t="str">
            <v>MAIN</v>
          </cell>
          <cell r="AN1029">
            <v>1</v>
          </cell>
          <cell r="AP1029">
            <v>63720742</v>
          </cell>
          <cell r="AQ1029">
            <v>1693544724.7079599</v>
          </cell>
          <cell r="AR1029">
            <v>0</v>
          </cell>
          <cell r="AS1029">
            <v>44935.439097222225</v>
          </cell>
          <cell r="AT1029">
            <v>2</v>
          </cell>
          <cell r="AU1029">
            <v>44935.58084490741</v>
          </cell>
          <cell r="AV1029">
            <v>44935.581122685187</v>
          </cell>
          <cell r="AW1029" t="str">
            <v>Y1</v>
          </cell>
          <cell r="AX1029" t="str">
            <v>NORMAL_CLEARING</v>
          </cell>
          <cell r="AY1029" t="str">
            <v>ANSWER</v>
          </cell>
          <cell r="AZ1029" t="str">
            <v>SIP/SIP110_119-0003e21e</v>
          </cell>
          <cell r="BA1029">
            <v>401</v>
          </cell>
          <cell r="BB1029" t="str">
            <v>Unauthorized</v>
          </cell>
          <cell r="BC1029">
            <v>28</v>
          </cell>
          <cell r="BD1029">
            <v>20</v>
          </cell>
          <cell r="BE1029">
            <v>83</v>
          </cell>
          <cell r="BF1029">
            <v>0</v>
          </cell>
          <cell r="BG1029" t="str">
            <v>CALLER</v>
          </cell>
          <cell r="BK1029">
            <v>1</v>
          </cell>
          <cell r="BL1029">
            <v>2</v>
          </cell>
          <cell r="BM1029">
            <v>45170</v>
          </cell>
          <cell r="BN1029" t="str">
            <v>10:35</v>
          </cell>
          <cell r="BO1029">
            <v>45170.440972222219</v>
          </cell>
          <cell r="BP1029" t="str">
            <v>Connect</v>
          </cell>
        </row>
        <row r="1030">
          <cell r="A1030">
            <v>1017086091</v>
          </cell>
          <cell r="B1030" t="str">
            <v>AUTO</v>
          </cell>
          <cell r="C1030" t="str">
            <v>SHUP</v>
          </cell>
          <cell r="D1030" t="str">
            <v>Short hung up</v>
          </cell>
          <cell r="E1030" t="str">
            <v>CONNECTED</v>
          </cell>
          <cell r="F1030" t="str">
            <v>Connected</v>
          </cell>
          <cell r="G1030" t="str">
            <v>Connected</v>
          </cell>
          <cell r="H1030" t="str">
            <v>STL221836</v>
          </cell>
          <cell r="I1030" t="str">
            <v>Pranit Prakash Palav</v>
          </cell>
          <cell r="J1030">
            <v>12</v>
          </cell>
          <cell r="K1030">
            <v>44935.441342592596</v>
          </cell>
          <cell r="L1030">
            <v>44935.441446759258</v>
          </cell>
          <cell r="M1030">
            <v>10089</v>
          </cell>
          <cell r="N1030" t="str">
            <v>LAS POS Refll</v>
          </cell>
          <cell r="O1030" t="str">
            <v>00Q6F00001rRaqN</v>
          </cell>
          <cell r="Q1030">
            <v>202207057687933</v>
          </cell>
          <cell r="R1030">
            <v>0</v>
          </cell>
          <cell r="S1030">
            <v>91</v>
          </cell>
          <cell r="U1030" t="str">
            <v>TEST1915</v>
          </cell>
          <cell r="W1030" t="str">
            <v>GARG W/O SH RAJ KUMAR</v>
          </cell>
          <cell r="X1030">
            <v>137613550</v>
          </cell>
          <cell r="AA1030" t="str">
            <v>-</v>
          </cell>
          <cell r="AF1030" t="str">
            <v>U</v>
          </cell>
          <cell r="AH1030">
            <v>8847609595</v>
          </cell>
          <cell r="AK1030">
            <v>9</v>
          </cell>
          <cell r="AL1030" t="str">
            <v>CFAB_Sales_Agents</v>
          </cell>
          <cell r="AM1030" t="str">
            <v>MAIN</v>
          </cell>
          <cell r="AN1030">
            <v>1</v>
          </cell>
          <cell r="AP1030">
            <v>63720738</v>
          </cell>
          <cell r="AQ1030">
            <v>1693544723.7079401</v>
          </cell>
          <cell r="AR1030">
            <v>0</v>
          </cell>
          <cell r="AS1030">
            <v>44935.439097222225</v>
          </cell>
          <cell r="AT1030">
            <v>1</v>
          </cell>
          <cell r="AU1030">
            <v>44935.44121527778</v>
          </cell>
          <cell r="AV1030">
            <v>44935.441516203704</v>
          </cell>
          <cell r="AW1030" t="str">
            <v>Y</v>
          </cell>
          <cell r="AX1030" t="str">
            <v>NORMAL_CLEARING</v>
          </cell>
          <cell r="AY1030" t="str">
            <v>ANSWER</v>
          </cell>
          <cell r="AZ1030" t="str">
            <v>Local/02200488648847609595@default-0003592b;2</v>
          </cell>
          <cell r="BA1030">
            <v>401</v>
          </cell>
          <cell r="BB1030" t="str">
            <v>Unauthorized</v>
          </cell>
          <cell r="BC1030">
            <v>9</v>
          </cell>
          <cell r="BD1030">
            <v>0</v>
          </cell>
          <cell r="BE1030">
            <v>14</v>
          </cell>
          <cell r="BF1030">
            <v>0</v>
          </cell>
          <cell r="BG1030" t="str">
            <v>CALLER</v>
          </cell>
          <cell r="BK1030">
            <v>1</v>
          </cell>
          <cell r="BL1030">
            <v>2</v>
          </cell>
          <cell r="BM1030">
            <v>45170</v>
          </cell>
          <cell r="BN1030" t="str">
            <v>10:35</v>
          </cell>
          <cell r="BO1030">
            <v>45170.440972222219</v>
          </cell>
          <cell r="BP1030" t="str">
            <v>Connect</v>
          </cell>
        </row>
        <row r="1031">
          <cell r="A1031">
            <v>1017086092</v>
          </cell>
          <cell r="B1031" t="str">
            <v>AUTO</v>
          </cell>
          <cell r="C1031" t="str">
            <v>NRAP</v>
          </cell>
          <cell r="D1031" t="str">
            <v>No requirement at present</v>
          </cell>
          <cell r="E1031" t="str">
            <v>CONNECTED</v>
          </cell>
          <cell r="F1031" t="str">
            <v>No requirement</v>
          </cell>
          <cell r="G1031" t="str">
            <v>NorequirementAtPresent</v>
          </cell>
          <cell r="H1031" t="str">
            <v>STL221837</v>
          </cell>
          <cell r="I1031" t="str">
            <v>Varsha Ganpat Padwal</v>
          </cell>
          <cell r="J1031">
            <v>22</v>
          </cell>
          <cell r="K1031">
            <v>44935.441365740742</v>
          </cell>
          <cell r="L1031">
            <v>44935.441655092596</v>
          </cell>
          <cell r="M1031">
            <v>10089</v>
          </cell>
          <cell r="N1031" t="str">
            <v>LAS POS Refll</v>
          </cell>
          <cell r="O1031" t="str">
            <v>00Q6F00001rYNm9</v>
          </cell>
          <cell r="Q1031">
            <v>202207057687933</v>
          </cell>
          <cell r="R1031">
            <v>0</v>
          </cell>
          <cell r="S1031">
            <v>91</v>
          </cell>
          <cell r="U1031" t="str">
            <v>TEST1916</v>
          </cell>
          <cell r="W1031" t="str">
            <v>BARINDER KAUR</v>
          </cell>
          <cell r="X1031">
            <v>139261146</v>
          </cell>
          <cell r="AA1031" t="str">
            <v>-</v>
          </cell>
          <cell r="AF1031" t="str">
            <v>U</v>
          </cell>
          <cell r="AH1031">
            <v>9811501870</v>
          </cell>
          <cell r="AK1031">
            <v>25</v>
          </cell>
          <cell r="AL1031" t="str">
            <v>CFAB_Sales_Agents</v>
          </cell>
          <cell r="AM1031" t="str">
            <v>MAIN</v>
          </cell>
          <cell r="AN1031">
            <v>1</v>
          </cell>
          <cell r="AP1031">
            <v>63720748</v>
          </cell>
          <cell r="AQ1031">
            <v>1693544726.7079799</v>
          </cell>
          <cell r="AR1031">
            <v>0</v>
          </cell>
          <cell r="AS1031">
            <v>44935.439097222225</v>
          </cell>
          <cell r="AT1031">
            <v>3</v>
          </cell>
          <cell r="AU1031">
            <v>44935.588831018518</v>
          </cell>
          <cell r="AV1031">
            <v>44935.589583333334</v>
          </cell>
          <cell r="AW1031" t="str">
            <v>Y2</v>
          </cell>
          <cell r="AX1031" t="str">
            <v>NORMAL_CLEARING</v>
          </cell>
          <cell r="AY1031" t="str">
            <v>ANSWER</v>
          </cell>
          <cell r="AZ1031" t="str">
            <v>Local/02200488649811501870@default-00035936;2</v>
          </cell>
          <cell r="BA1031">
            <v>0</v>
          </cell>
          <cell r="BC1031">
            <v>8</v>
          </cell>
          <cell r="BD1031">
            <v>0</v>
          </cell>
          <cell r="BE1031">
            <v>38</v>
          </cell>
          <cell r="BF1031">
            <v>0</v>
          </cell>
          <cell r="BG1031" t="str">
            <v>CALLER</v>
          </cell>
          <cell r="BK1031">
            <v>1</v>
          </cell>
          <cell r="BL1031">
            <v>2</v>
          </cell>
          <cell r="BM1031">
            <v>45170</v>
          </cell>
          <cell r="BN1031" t="str">
            <v>10:35</v>
          </cell>
          <cell r="BO1031">
            <v>45170.440972222219</v>
          </cell>
          <cell r="BP1031" t="str">
            <v>Connect</v>
          </cell>
        </row>
        <row r="1032">
          <cell r="A1032">
            <v>1017086093</v>
          </cell>
          <cell r="B1032" t="str">
            <v>AUTO</v>
          </cell>
          <cell r="C1032" t="str">
            <v>CLDC</v>
          </cell>
          <cell r="D1032" t="str">
            <v>Call disconnected</v>
          </cell>
          <cell r="E1032" t="str">
            <v>CONNECTED</v>
          </cell>
          <cell r="F1032" t="str">
            <v>Connected</v>
          </cell>
          <cell r="G1032" t="str">
            <v>Connected</v>
          </cell>
          <cell r="H1032" t="str">
            <v>STL221838</v>
          </cell>
          <cell r="I1032" t="str">
            <v>Sajida Khatoon Jamil Ahmed Shaikh</v>
          </cell>
          <cell r="J1032">
            <v>61</v>
          </cell>
          <cell r="K1032">
            <v>44935.441388888888</v>
          </cell>
          <cell r="L1032">
            <v>44935.441782407404</v>
          </cell>
          <cell r="M1032">
            <v>10089</v>
          </cell>
          <cell r="N1032" t="str">
            <v>LAS POS Refll</v>
          </cell>
          <cell r="O1032" t="str">
            <v>00Q6F00001rT2FG</v>
          </cell>
          <cell r="Q1032">
            <v>202207057687933</v>
          </cell>
          <cell r="R1032">
            <v>0</v>
          </cell>
          <cell r="S1032">
            <v>91</v>
          </cell>
          <cell r="U1032" t="str">
            <v>TEST1917</v>
          </cell>
          <cell r="W1032" t="str">
            <v>TARUN VORA</v>
          </cell>
          <cell r="X1032">
            <v>137962958</v>
          </cell>
          <cell r="AA1032" t="str">
            <v>-</v>
          </cell>
          <cell r="AF1032" t="str">
            <v>U</v>
          </cell>
          <cell r="AH1032">
            <v>9820263982</v>
          </cell>
          <cell r="AK1032">
            <v>34</v>
          </cell>
          <cell r="AL1032" t="str">
            <v>CFAB_Sales_Agents</v>
          </cell>
          <cell r="AM1032" t="str">
            <v>MAIN</v>
          </cell>
          <cell r="AN1032">
            <v>1</v>
          </cell>
          <cell r="AP1032">
            <v>63720743</v>
          </cell>
          <cell r="AQ1032">
            <v>1693544724.7079699</v>
          </cell>
          <cell r="AR1032">
            <v>0</v>
          </cell>
          <cell r="AS1032">
            <v>44935.439097222225</v>
          </cell>
          <cell r="AT1032">
            <v>2</v>
          </cell>
          <cell r="AU1032">
            <v>44935.58084490741</v>
          </cell>
          <cell r="AV1032">
            <v>44935.581111111111</v>
          </cell>
          <cell r="AW1032" t="str">
            <v>Y1</v>
          </cell>
          <cell r="AX1032" t="str">
            <v>NORMAL_CLEARING</v>
          </cell>
          <cell r="AY1032" t="str">
            <v>ANSWER</v>
          </cell>
          <cell r="AZ1032" t="str">
            <v>Local/02200488649820263982@default-00035930;2</v>
          </cell>
          <cell r="BA1032">
            <v>401</v>
          </cell>
          <cell r="BB1032" t="str">
            <v>Unauthorized</v>
          </cell>
          <cell r="BC1032">
            <v>12</v>
          </cell>
          <cell r="BD1032">
            <v>0</v>
          </cell>
          <cell r="BE1032">
            <v>85</v>
          </cell>
          <cell r="BF1032">
            <v>0</v>
          </cell>
          <cell r="BG1032" t="str">
            <v>CALLER</v>
          </cell>
          <cell r="BK1032">
            <v>1</v>
          </cell>
          <cell r="BL1032">
            <v>2</v>
          </cell>
          <cell r="BM1032">
            <v>45170</v>
          </cell>
          <cell r="BN1032" t="str">
            <v>10:35</v>
          </cell>
          <cell r="BO1032">
            <v>45170.440972222219</v>
          </cell>
          <cell r="BP1032" t="str">
            <v>Connect</v>
          </cell>
        </row>
        <row r="1033">
          <cell r="A1033">
            <v>1017086094</v>
          </cell>
          <cell r="B1033" t="str">
            <v>AUTO</v>
          </cell>
          <cell r="C1033" t="str">
            <v>NRAP</v>
          </cell>
          <cell r="D1033" t="str">
            <v>No requirement at present</v>
          </cell>
          <cell r="E1033" t="str">
            <v>CONNECTED</v>
          </cell>
          <cell r="F1033" t="str">
            <v>No requirement</v>
          </cell>
          <cell r="G1033" t="str">
            <v>NorequirementAtPresent</v>
          </cell>
          <cell r="H1033" t="str">
            <v>STL219891</v>
          </cell>
          <cell r="I1033" t="str">
            <v>Sushant Dattatray Salunkhe</v>
          </cell>
          <cell r="J1033">
            <v>14</v>
          </cell>
          <cell r="K1033">
            <v>44935.441400462965</v>
          </cell>
          <cell r="L1033">
            <v>44935.441643518519</v>
          </cell>
          <cell r="M1033">
            <v>10089</v>
          </cell>
          <cell r="N1033" t="str">
            <v>LAS POS Refll</v>
          </cell>
          <cell r="O1033" t="str">
            <v>00Q6F00001rXwKc</v>
          </cell>
          <cell r="Q1033">
            <v>202207057687933</v>
          </cell>
          <cell r="R1033">
            <v>0</v>
          </cell>
          <cell r="S1033">
            <v>91</v>
          </cell>
          <cell r="U1033" t="str">
            <v>TEST1918</v>
          </cell>
          <cell r="W1033" t="str">
            <v>B PRAKASH GOEL</v>
          </cell>
          <cell r="X1033">
            <v>139153610</v>
          </cell>
          <cell r="AA1033" t="str">
            <v>-</v>
          </cell>
          <cell r="AF1033" t="str">
            <v>U</v>
          </cell>
          <cell r="AH1033">
            <v>8130352621</v>
          </cell>
          <cell r="AK1033">
            <v>21</v>
          </cell>
          <cell r="AL1033" t="str">
            <v>CFAB_Sales_Agents</v>
          </cell>
          <cell r="AM1033" t="str">
            <v>MAIN</v>
          </cell>
          <cell r="AN1033">
            <v>1</v>
          </cell>
          <cell r="AP1033">
            <v>63720747</v>
          </cell>
          <cell r="AQ1033">
            <v>1693544725.7079799</v>
          </cell>
          <cell r="AR1033">
            <v>0</v>
          </cell>
          <cell r="AS1033">
            <v>44935.439097222225</v>
          </cell>
          <cell r="AT1033">
            <v>10</v>
          </cell>
          <cell r="AU1033">
            <v>44935.634664351855</v>
          </cell>
          <cell r="AV1033">
            <v>44935.63590277778</v>
          </cell>
          <cell r="AW1033" t="str">
            <v>Y9</v>
          </cell>
          <cell r="AX1033" t="str">
            <v>NORMAL_CLEARING</v>
          </cell>
          <cell r="AY1033" t="str">
            <v>ANSWER</v>
          </cell>
          <cell r="AZ1033" t="str">
            <v>Local/02200488648130352621@default-00035935;2</v>
          </cell>
          <cell r="BA1033">
            <v>401</v>
          </cell>
          <cell r="BB1033" t="str">
            <v>Unauthorized</v>
          </cell>
          <cell r="BC1033">
            <v>12</v>
          </cell>
          <cell r="BD1033">
            <v>0</v>
          </cell>
          <cell r="BE1033">
            <v>30</v>
          </cell>
          <cell r="BF1033">
            <v>0</v>
          </cell>
          <cell r="BG1033" t="str">
            <v>CALLER</v>
          </cell>
          <cell r="BK1033">
            <v>1</v>
          </cell>
          <cell r="BL1033">
            <v>2</v>
          </cell>
          <cell r="BM1033">
            <v>45170</v>
          </cell>
          <cell r="BN1033" t="str">
            <v>10:35</v>
          </cell>
          <cell r="BO1033">
            <v>45170.440972222219</v>
          </cell>
          <cell r="BP1033" t="str">
            <v>Connect</v>
          </cell>
        </row>
        <row r="1034">
          <cell r="A1034">
            <v>1017086095</v>
          </cell>
          <cell r="B1034" t="str">
            <v>AUTO</v>
          </cell>
          <cell r="C1034" t="str">
            <v>CLDC</v>
          </cell>
          <cell r="D1034" t="str">
            <v>Call disconnected</v>
          </cell>
          <cell r="E1034" t="str">
            <v>CONNECTED</v>
          </cell>
          <cell r="F1034" t="str">
            <v>Connected</v>
          </cell>
          <cell r="G1034" t="str">
            <v>Connected</v>
          </cell>
          <cell r="H1034" t="str">
            <v>STL202503</v>
          </cell>
          <cell r="I1034" t="str">
            <v>Pradnya Hanumant Mane</v>
          </cell>
          <cell r="J1034">
            <v>10</v>
          </cell>
          <cell r="K1034">
            <v>44935.441400462965</v>
          </cell>
          <cell r="L1034">
            <v>44935.441446759258</v>
          </cell>
          <cell r="M1034">
            <v>10089</v>
          </cell>
          <cell r="N1034" t="str">
            <v>LAS POS Refll</v>
          </cell>
          <cell r="O1034" t="str">
            <v>00Q6F00001rPpiL</v>
          </cell>
          <cell r="Q1034">
            <v>202207057687933</v>
          </cell>
          <cell r="R1034">
            <v>0</v>
          </cell>
          <cell r="S1034">
            <v>91</v>
          </cell>
          <cell r="U1034" t="str">
            <v>TEST1919</v>
          </cell>
          <cell r="W1034" t="str">
            <v>PREM KRISHNA ANANDAN</v>
          </cell>
          <cell r="X1034">
            <v>137185536</v>
          </cell>
          <cell r="AA1034" t="str">
            <v>-</v>
          </cell>
          <cell r="AF1034" t="str">
            <v>U</v>
          </cell>
          <cell r="AH1034">
            <v>8861661048</v>
          </cell>
          <cell r="AK1034">
            <v>4</v>
          </cell>
          <cell r="AL1034" t="str">
            <v>CFAB_Sales_Agents</v>
          </cell>
          <cell r="AM1034" t="str">
            <v>MAIN</v>
          </cell>
          <cell r="AN1034">
            <v>1</v>
          </cell>
          <cell r="AP1034">
            <v>63720731</v>
          </cell>
          <cell r="AQ1034">
            <v>1693544722.4714</v>
          </cell>
          <cell r="AR1034">
            <v>0</v>
          </cell>
          <cell r="AS1034">
            <v>44935.439097222225</v>
          </cell>
          <cell r="AT1034">
            <v>11</v>
          </cell>
          <cell r="AU1034">
            <v>44935.662731481483</v>
          </cell>
          <cell r="AV1034">
            <v>44935.662847222222</v>
          </cell>
          <cell r="AW1034" t="str">
            <v>Y10</v>
          </cell>
          <cell r="AX1034" t="str">
            <v>NORMAL_CLEARING</v>
          </cell>
          <cell r="AY1034" t="str">
            <v>ANSWER</v>
          </cell>
          <cell r="AZ1034" t="str">
            <v>SIP/SIP112_114-0001e26b</v>
          </cell>
          <cell r="BA1034">
            <v>401</v>
          </cell>
          <cell r="BB1034" t="str">
            <v>Unauthorized</v>
          </cell>
          <cell r="BC1034">
            <v>16</v>
          </cell>
          <cell r="BD1034">
            <v>0</v>
          </cell>
          <cell r="BE1034">
            <v>11</v>
          </cell>
          <cell r="BF1034">
            <v>0</v>
          </cell>
          <cell r="BG1034" t="str">
            <v>CALLER</v>
          </cell>
          <cell r="BK1034">
            <v>1</v>
          </cell>
          <cell r="BL1034">
            <v>2</v>
          </cell>
          <cell r="BM1034">
            <v>45170</v>
          </cell>
          <cell r="BN1034" t="str">
            <v>10:35</v>
          </cell>
          <cell r="BO1034">
            <v>45170.440972222219</v>
          </cell>
          <cell r="BP1034" t="str">
            <v>Connect</v>
          </cell>
        </row>
        <row r="1035">
          <cell r="A1035">
            <v>1017086096</v>
          </cell>
          <cell r="B1035" t="str">
            <v>AUTO</v>
          </cell>
          <cell r="C1035" t="str">
            <v>NRAP</v>
          </cell>
          <cell r="D1035" t="str">
            <v>No requirement at present</v>
          </cell>
          <cell r="E1035" t="str">
            <v>CONNECTED</v>
          </cell>
          <cell r="F1035" t="str">
            <v>No requirement</v>
          </cell>
          <cell r="G1035" t="str">
            <v>NorequirementAtPresent</v>
          </cell>
          <cell r="H1035" t="str">
            <v>STL216174</v>
          </cell>
          <cell r="I1035" t="str">
            <v>Swati Krishnat Karande</v>
          </cell>
          <cell r="J1035">
            <v>8</v>
          </cell>
          <cell r="K1035">
            <v>44935.441435185188</v>
          </cell>
          <cell r="L1035">
            <v>44935.441805555558</v>
          </cell>
          <cell r="M1035">
            <v>10089</v>
          </cell>
          <cell r="N1035" t="str">
            <v>LAS POS Refll</v>
          </cell>
          <cell r="O1035" t="str">
            <v>00Q6F00001rSqNF</v>
          </cell>
          <cell r="Q1035">
            <v>202207057687933</v>
          </cell>
          <cell r="R1035">
            <v>0</v>
          </cell>
          <cell r="S1035">
            <v>91</v>
          </cell>
          <cell r="U1035" t="str">
            <v>TEST1920</v>
          </cell>
          <cell r="W1035" t="str">
            <v>AMEY BALLIKAR BALLIKAR</v>
          </cell>
          <cell r="X1035">
            <v>137917290</v>
          </cell>
          <cell r="AA1035" t="str">
            <v>-</v>
          </cell>
          <cell r="AF1035" t="str">
            <v>U</v>
          </cell>
          <cell r="AH1035">
            <v>9820070266</v>
          </cell>
          <cell r="AK1035">
            <v>32</v>
          </cell>
          <cell r="AL1035" t="str">
            <v>CFAB_Sales_Agents</v>
          </cell>
          <cell r="AM1035" t="str">
            <v>MAIN</v>
          </cell>
          <cell r="AN1035">
            <v>1</v>
          </cell>
          <cell r="AP1035">
            <v>63720745</v>
          </cell>
          <cell r="AQ1035">
            <v>1693544725.7079799</v>
          </cell>
          <cell r="AR1035">
            <v>0</v>
          </cell>
          <cell r="AS1035">
            <v>44935.439097222225</v>
          </cell>
          <cell r="AT1035">
            <v>2</v>
          </cell>
          <cell r="AU1035">
            <v>44935.58084490741</v>
          </cell>
          <cell r="AV1035">
            <v>44935.581203703703</v>
          </cell>
          <cell r="AW1035" t="str">
            <v>Y1</v>
          </cell>
          <cell r="AX1035" t="str">
            <v>NORMAL_CLEARING</v>
          </cell>
          <cell r="AY1035" t="str">
            <v>ANSWER</v>
          </cell>
          <cell r="AZ1035" t="str">
            <v>Local/02200488649820070266@default-00035933;2</v>
          </cell>
          <cell r="BA1035">
            <v>401</v>
          </cell>
          <cell r="BB1035" t="str">
            <v>Unauthorized</v>
          </cell>
          <cell r="BC1035">
            <v>15</v>
          </cell>
          <cell r="BD1035">
            <v>0</v>
          </cell>
          <cell r="BE1035">
            <v>39</v>
          </cell>
          <cell r="BF1035">
            <v>0</v>
          </cell>
          <cell r="BG1035" t="str">
            <v>AGENT</v>
          </cell>
          <cell r="BK1035">
            <v>1</v>
          </cell>
          <cell r="BL1035">
            <v>2</v>
          </cell>
          <cell r="BM1035">
            <v>45170</v>
          </cell>
          <cell r="BN1035" t="str">
            <v>10:35</v>
          </cell>
          <cell r="BO1035">
            <v>45170.440972222219</v>
          </cell>
          <cell r="BP1035" t="str">
            <v>Connect</v>
          </cell>
        </row>
        <row r="1036">
          <cell r="A1036">
            <v>1017086103</v>
          </cell>
          <cell r="B1036" t="str">
            <v>AUTO</v>
          </cell>
          <cell r="C1036" t="str">
            <v>NRAP</v>
          </cell>
          <cell r="D1036" t="str">
            <v>No requirement at present</v>
          </cell>
          <cell r="E1036" t="str">
            <v>CONNECTED</v>
          </cell>
          <cell r="F1036" t="str">
            <v>No requirement</v>
          </cell>
          <cell r="G1036" t="str">
            <v>NorequirementAtPresent</v>
          </cell>
          <cell r="H1036" t="str">
            <v>STL214396</v>
          </cell>
          <cell r="I1036" t="str">
            <v xml:space="preserve">Hrishikesh Madhukar Sonawane </v>
          </cell>
          <cell r="J1036">
            <v>17</v>
          </cell>
          <cell r="K1036">
            <v>44935.441469907404</v>
          </cell>
          <cell r="L1036">
            <v>44935.441747685189</v>
          </cell>
          <cell r="M1036">
            <v>10089</v>
          </cell>
          <cell r="N1036" t="str">
            <v>LAS POS Refll</v>
          </cell>
          <cell r="O1036" t="str">
            <v>00Q6F00001rYml7</v>
          </cell>
          <cell r="Q1036">
            <v>202207057687933</v>
          </cell>
          <cell r="R1036">
            <v>0</v>
          </cell>
          <cell r="S1036">
            <v>91</v>
          </cell>
          <cell r="U1036" t="str">
            <v>TEST1927</v>
          </cell>
          <cell r="W1036" t="str">
            <v>MOHAN AGGARWAL</v>
          </cell>
          <cell r="X1036">
            <v>139358244</v>
          </cell>
          <cell r="AA1036" t="str">
            <v>-</v>
          </cell>
          <cell r="AF1036" t="str">
            <v>U</v>
          </cell>
          <cell r="AH1036">
            <v>9811628601</v>
          </cell>
          <cell r="AK1036">
            <v>24</v>
          </cell>
          <cell r="AL1036" t="str">
            <v>CFAB_Sales_Agents</v>
          </cell>
          <cell r="AM1036" t="str">
            <v>MAIN</v>
          </cell>
          <cell r="AN1036">
            <v>1</v>
          </cell>
          <cell r="AP1036">
            <v>63720753</v>
          </cell>
          <cell r="AQ1036">
            <v>1693544737.7080901</v>
          </cell>
          <cell r="AR1036">
            <v>0</v>
          </cell>
          <cell r="AS1036">
            <v>44935.439097222225</v>
          </cell>
          <cell r="AT1036">
            <v>2</v>
          </cell>
          <cell r="AU1036">
            <v>44935.580914351849</v>
          </cell>
          <cell r="AV1036">
            <v>44935.581192129626</v>
          </cell>
          <cell r="AW1036" t="str">
            <v>Y1</v>
          </cell>
          <cell r="AX1036" t="str">
            <v>NORMAL_CLEARING</v>
          </cell>
          <cell r="AY1036" t="str">
            <v>ANSWER</v>
          </cell>
          <cell r="AZ1036" t="str">
            <v>SIP/SIP110_119-0003e247</v>
          </cell>
          <cell r="BA1036">
            <v>401</v>
          </cell>
          <cell r="BB1036" t="str">
            <v>Unauthorized</v>
          </cell>
          <cell r="BC1036">
            <v>24</v>
          </cell>
          <cell r="BD1036">
            <v>18</v>
          </cell>
          <cell r="BE1036">
            <v>36</v>
          </cell>
          <cell r="BF1036">
            <v>0</v>
          </cell>
          <cell r="BG1036" t="str">
            <v>CALLER</v>
          </cell>
          <cell r="BK1036">
            <v>1</v>
          </cell>
          <cell r="BL1036">
            <v>2</v>
          </cell>
          <cell r="BM1036">
            <v>45170</v>
          </cell>
          <cell r="BN1036" t="str">
            <v>10:35</v>
          </cell>
          <cell r="BO1036">
            <v>45170.440972222219</v>
          </cell>
          <cell r="BP1036" t="str">
            <v>Connect</v>
          </cell>
        </row>
        <row r="1037">
          <cell r="A1037">
            <v>1017086104</v>
          </cell>
          <cell r="B1037" t="str">
            <v>AUTO</v>
          </cell>
          <cell r="C1037" t="str">
            <v>NRAP</v>
          </cell>
          <cell r="D1037" t="str">
            <v>No requirement at present</v>
          </cell>
          <cell r="E1037" t="str">
            <v>CONNECTED</v>
          </cell>
          <cell r="F1037" t="str">
            <v>No requirement</v>
          </cell>
          <cell r="G1037" t="str">
            <v>NorequirementAtPresent</v>
          </cell>
          <cell r="H1037" t="str">
            <v>STL222090</v>
          </cell>
          <cell r="I1037" t="str">
            <v>Javed Ibrahim Sayyed</v>
          </cell>
          <cell r="J1037">
            <v>11</v>
          </cell>
          <cell r="K1037">
            <v>44935.441481481481</v>
          </cell>
          <cell r="L1037">
            <v>44935.44295138889</v>
          </cell>
          <cell r="M1037">
            <v>10089</v>
          </cell>
          <cell r="N1037" t="str">
            <v>LAS POS Refll</v>
          </cell>
          <cell r="O1037" t="str">
            <v>00Q6F00001rQQWh</v>
          </cell>
          <cell r="Q1037">
            <v>202207057687933</v>
          </cell>
          <cell r="R1037">
            <v>0</v>
          </cell>
          <cell r="S1037">
            <v>91</v>
          </cell>
          <cell r="U1037" t="str">
            <v>TEST1928</v>
          </cell>
          <cell r="W1037" t="str">
            <v>VINOD  RAO</v>
          </cell>
          <cell r="X1037">
            <v>137328310</v>
          </cell>
          <cell r="AA1037" t="str">
            <v>-</v>
          </cell>
          <cell r="AF1037" t="str">
            <v>U</v>
          </cell>
          <cell r="AH1037">
            <v>8897801111</v>
          </cell>
          <cell r="AK1037">
            <v>127</v>
          </cell>
          <cell r="AL1037" t="str">
            <v>CFAB_Sales_Agents</v>
          </cell>
          <cell r="AM1037" t="str">
            <v>MAIN</v>
          </cell>
          <cell r="AN1037">
            <v>1</v>
          </cell>
          <cell r="AP1037">
            <v>63720730</v>
          </cell>
          <cell r="AQ1037">
            <v>1693544722.4714</v>
          </cell>
          <cell r="AR1037">
            <v>0</v>
          </cell>
          <cell r="AS1037">
            <v>44935.439097222225</v>
          </cell>
          <cell r="AT1037">
            <v>11</v>
          </cell>
          <cell r="AU1037">
            <v>44935.662731481483</v>
          </cell>
          <cell r="AV1037">
            <v>44935.663981481484</v>
          </cell>
          <cell r="AW1037" t="str">
            <v>Y10</v>
          </cell>
          <cell r="AX1037" t="str">
            <v>NORMAL_CLEARING</v>
          </cell>
          <cell r="AY1037" t="str">
            <v>ANSWER</v>
          </cell>
          <cell r="AZ1037" t="str">
            <v>SIP/SIP112_119-0001e26a</v>
          </cell>
          <cell r="BA1037">
            <v>401</v>
          </cell>
          <cell r="BB1037" t="str">
            <v>Unauthorized</v>
          </cell>
          <cell r="BC1037">
            <v>148</v>
          </cell>
          <cell r="BD1037">
            <v>126</v>
          </cell>
          <cell r="BE1037">
            <v>137</v>
          </cell>
          <cell r="BF1037">
            <v>0</v>
          </cell>
          <cell r="BG1037" t="str">
            <v>CALLER</v>
          </cell>
          <cell r="BK1037">
            <v>1</v>
          </cell>
          <cell r="BL1037">
            <v>2</v>
          </cell>
          <cell r="BM1037">
            <v>45170</v>
          </cell>
          <cell r="BN1037" t="str">
            <v>10:35</v>
          </cell>
          <cell r="BO1037">
            <v>45170.440972222219</v>
          </cell>
          <cell r="BP1037" t="str">
            <v>Connect</v>
          </cell>
        </row>
        <row r="1038">
          <cell r="A1038">
            <v>1017086105</v>
          </cell>
          <cell r="B1038" t="str">
            <v>AUTO</v>
          </cell>
          <cell r="C1038" t="str">
            <v>NRAP</v>
          </cell>
          <cell r="D1038" t="str">
            <v>No requirement at present</v>
          </cell>
          <cell r="E1038" t="str">
            <v>CONNECTED</v>
          </cell>
          <cell r="F1038" t="str">
            <v>No requirement</v>
          </cell>
          <cell r="G1038" t="str">
            <v>NorequirementAtPresent</v>
          </cell>
          <cell r="H1038" t="str">
            <v>STL199878</v>
          </cell>
          <cell r="I1038" t="str">
            <v>Suraj santosh Kanekar</v>
          </cell>
          <cell r="J1038">
            <v>16</v>
          </cell>
          <cell r="K1038">
            <v>44935.441493055558</v>
          </cell>
          <cell r="L1038">
            <v>44935.441921296297</v>
          </cell>
          <cell r="M1038">
            <v>10089</v>
          </cell>
          <cell r="N1038" t="str">
            <v>LAS POS Refll</v>
          </cell>
          <cell r="O1038" t="str">
            <v>00Q6F00001rYqKR</v>
          </cell>
          <cell r="Q1038">
            <v>202207057687933</v>
          </cell>
          <cell r="R1038">
            <v>0</v>
          </cell>
          <cell r="S1038">
            <v>91</v>
          </cell>
          <cell r="U1038" t="str">
            <v>TEST1929</v>
          </cell>
          <cell r="W1038" t="str">
            <v>MEENAKSHI INDRANEEL</v>
          </cell>
          <cell r="X1038">
            <v>139372048</v>
          </cell>
          <cell r="AA1038" t="str">
            <v>-</v>
          </cell>
          <cell r="AF1038" t="str">
            <v>U</v>
          </cell>
          <cell r="AH1038">
            <v>9594351280</v>
          </cell>
          <cell r="AK1038">
            <v>37</v>
          </cell>
          <cell r="AL1038" t="str">
            <v>CFAB_Sales_Agents</v>
          </cell>
          <cell r="AM1038" t="str">
            <v>MAIN</v>
          </cell>
          <cell r="AN1038">
            <v>1</v>
          </cell>
          <cell r="AP1038">
            <v>63720756</v>
          </cell>
          <cell r="AQ1038">
            <v>1693544738.7081001</v>
          </cell>
          <cell r="AR1038">
            <v>0</v>
          </cell>
          <cell r="AS1038">
            <v>44935.439097222225</v>
          </cell>
          <cell r="AT1038">
            <v>2</v>
          </cell>
          <cell r="AU1038">
            <v>44935.580914351849</v>
          </cell>
          <cell r="AV1038">
            <v>44935.581180555557</v>
          </cell>
          <cell r="AW1038" t="str">
            <v>Y1</v>
          </cell>
          <cell r="AX1038" t="str">
            <v>NORMAL_CLEARING</v>
          </cell>
          <cell r="AY1038" t="str">
            <v>ANSWER</v>
          </cell>
          <cell r="AZ1038" t="str">
            <v>Local/02200488649594351280@default-0003595b;2</v>
          </cell>
          <cell r="BA1038">
            <v>401</v>
          </cell>
          <cell r="BB1038" t="str">
            <v>Unauthorized</v>
          </cell>
          <cell r="BC1038">
            <v>7</v>
          </cell>
          <cell r="BD1038">
            <v>0</v>
          </cell>
          <cell r="BE1038">
            <v>47</v>
          </cell>
          <cell r="BF1038">
            <v>0</v>
          </cell>
          <cell r="BG1038" t="str">
            <v>CALLER</v>
          </cell>
          <cell r="BK1038">
            <v>1</v>
          </cell>
          <cell r="BL1038">
            <v>2</v>
          </cell>
          <cell r="BM1038">
            <v>45170</v>
          </cell>
          <cell r="BN1038" t="str">
            <v>10:35</v>
          </cell>
          <cell r="BO1038">
            <v>45170.440972222219</v>
          </cell>
          <cell r="BP1038" t="str">
            <v>Connect</v>
          </cell>
        </row>
        <row r="1039">
          <cell r="A1039">
            <v>1017086107</v>
          </cell>
          <cell r="B1039" t="str">
            <v>AUTO</v>
          </cell>
          <cell r="C1039" t="str">
            <v>DWN</v>
          </cell>
          <cell r="D1039" t="str">
            <v>Wrong number</v>
          </cell>
          <cell r="E1039" t="str">
            <v>CONNECTED</v>
          </cell>
          <cell r="F1039" t="str">
            <v>Disqualified</v>
          </cell>
          <cell r="G1039" t="str">
            <v>Disqualified</v>
          </cell>
          <cell r="H1039" t="str">
            <v>STL221836</v>
          </cell>
          <cell r="I1039" t="str">
            <v>Pranit Prakash Palav</v>
          </cell>
          <cell r="J1039">
            <v>6</v>
          </cell>
          <cell r="K1039">
            <v>44935.441527777781</v>
          </cell>
          <cell r="L1039">
            <v>44935.441874999997</v>
          </cell>
          <cell r="M1039">
            <v>10089</v>
          </cell>
          <cell r="N1039" t="str">
            <v>LAS POS Refll</v>
          </cell>
          <cell r="O1039" t="str">
            <v>00Q6F00001rYlfH</v>
          </cell>
          <cell r="Q1039">
            <v>202207057687933</v>
          </cell>
          <cell r="R1039">
            <v>0</v>
          </cell>
          <cell r="S1039">
            <v>91</v>
          </cell>
          <cell r="U1039" t="str">
            <v>TEST1931</v>
          </cell>
          <cell r="W1039" t="str">
            <v>AVADHESH NATHANI</v>
          </cell>
          <cell r="X1039">
            <v>139353986</v>
          </cell>
          <cell r="AA1039" t="str">
            <v>-</v>
          </cell>
          <cell r="AF1039" t="str">
            <v>U</v>
          </cell>
          <cell r="AH1039">
            <v>9820084834</v>
          </cell>
          <cell r="AK1039">
            <v>30</v>
          </cell>
          <cell r="AL1039" t="str">
            <v>CFAB_Sales_Agents</v>
          </cell>
          <cell r="AM1039" t="str">
            <v>MAIN</v>
          </cell>
          <cell r="AN1039">
            <v>1</v>
          </cell>
          <cell r="AP1039">
            <v>63720752</v>
          </cell>
          <cell r="AQ1039">
            <v>1693544736.7080901</v>
          </cell>
          <cell r="AR1039">
            <v>0</v>
          </cell>
          <cell r="AS1039">
            <v>44935.439097222225</v>
          </cell>
          <cell r="AT1039">
            <v>1</v>
          </cell>
          <cell r="AU1039">
            <v>44935.441307870373</v>
          </cell>
          <cell r="AV1039">
            <v>44935.441921296297</v>
          </cell>
          <cell r="AW1039" t="str">
            <v>Y</v>
          </cell>
          <cell r="AX1039" t="str">
            <v>NORMAL_CLEARING</v>
          </cell>
          <cell r="AY1039" t="str">
            <v>ANSWER</v>
          </cell>
          <cell r="AZ1039" t="str">
            <v>Local/02200488649820084834@default-00035957;2</v>
          </cell>
          <cell r="BA1039">
            <v>0</v>
          </cell>
          <cell r="BC1039">
            <v>12</v>
          </cell>
          <cell r="BD1039">
            <v>0</v>
          </cell>
          <cell r="BE1039">
            <v>34</v>
          </cell>
          <cell r="BF1039">
            <v>0</v>
          </cell>
          <cell r="BG1039" t="str">
            <v>AGENT</v>
          </cell>
          <cell r="BK1039">
            <v>1</v>
          </cell>
          <cell r="BL1039">
            <v>2</v>
          </cell>
          <cell r="BM1039">
            <v>45170</v>
          </cell>
          <cell r="BN1039" t="str">
            <v>10:35</v>
          </cell>
          <cell r="BO1039">
            <v>45170.440972222219</v>
          </cell>
          <cell r="BP1039" t="str">
            <v>Connect</v>
          </cell>
        </row>
        <row r="1040">
          <cell r="A1040">
            <v>1017086028</v>
          </cell>
          <cell r="B1040" t="str">
            <v>AUTO</v>
          </cell>
          <cell r="C1040" t="str">
            <v>NRAP</v>
          </cell>
          <cell r="D1040" t="str">
            <v>No requirement at present</v>
          </cell>
          <cell r="E1040" t="str">
            <v>CONNECTED</v>
          </cell>
          <cell r="F1040" t="str">
            <v>No requirement</v>
          </cell>
          <cell r="G1040" t="str">
            <v>NorequirementAtPresent</v>
          </cell>
          <cell r="H1040" t="str">
            <v>STL219891</v>
          </cell>
          <cell r="I1040" t="str">
            <v>Sushant Dattatray Salunkhe</v>
          </cell>
          <cell r="J1040">
            <v>14</v>
          </cell>
          <cell r="K1040">
            <v>44935.440451388888</v>
          </cell>
          <cell r="L1040">
            <v>44935.440833333334</v>
          </cell>
          <cell r="M1040">
            <v>10089</v>
          </cell>
          <cell r="N1040" t="str">
            <v>LAS POS Refll</v>
          </cell>
          <cell r="O1040" t="str">
            <v>00Q6F00001rYml9</v>
          </cell>
          <cell r="Q1040">
            <v>202207057687933</v>
          </cell>
          <cell r="R1040">
            <v>0</v>
          </cell>
          <cell r="S1040">
            <v>91</v>
          </cell>
          <cell r="U1040" t="str">
            <v>TEST1852</v>
          </cell>
          <cell r="W1040" t="str">
            <v>KUMAR JORIWALA</v>
          </cell>
          <cell r="X1040">
            <v>139358246</v>
          </cell>
          <cell r="AA1040" t="str">
            <v>-</v>
          </cell>
          <cell r="AF1040" t="str">
            <v>U</v>
          </cell>
          <cell r="AH1040">
            <v>8619235017</v>
          </cell>
          <cell r="AK1040">
            <v>33</v>
          </cell>
          <cell r="AL1040" t="str">
            <v>CFAB_Sales_Agents</v>
          </cell>
          <cell r="AM1040" t="str">
            <v>MAIN</v>
          </cell>
          <cell r="AN1040">
            <v>1</v>
          </cell>
          <cell r="AP1040">
            <v>63720668</v>
          </cell>
          <cell r="AQ1040">
            <v>1693544650.70737</v>
          </cell>
          <cell r="AR1040">
            <v>0</v>
          </cell>
          <cell r="AS1040">
            <v>44935.439097222225</v>
          </cell>
          <cell r="AT1040">
            <v>6</v>
          </cell>
          <cell r="AU1040">
            <v>44935.602939814817</v>
          </cell>
          <cell r="AV1040">
            <v>44935.603252314817</v>
          </cell>
          <cell r="AW1040" t="str">
            <v>Y5</v>
          </cell>
          <cell r="AX1040" t="str">
            <v>NORMAL_CLEARING</v>
          </cell>
          <cell r="AY1040" t="str">
            <v>ANSWER</v>
          </cell>
          <cell r="AZ1040" t="str">
            <v>Local/02200488648619235017@default-00035873;2</v>
          </cell>
          <cell r="BA1040">
            <v>0</v>
          </cell>
          <cell r="BC1040">
            <v>5</v>
          </cell>
          <cell r="BD1040">
            <v>0</v>
          </cell>
          <cell r="BE1040">
            <v>40</v>
          </cell>
          <cell r="BF1040">
            <v>0</v>
          </cell>
          <cell r="BG1040" t="str">
            <v>CALLER</v>
          </cell>
          <cell r="BK1040">
            <v>1</v>
          </cell>
          <cell r="BL1040">
            <v>2</v>
          </cell>
          <cell r="BM1040">
            <v>45170</v>
          </cell>
          <cell r="BN1040" t="str">
            <v>10:34</v>
          </cell>
          <cell r="BO1040">
            <v>45170.44027777778</v>
          </cell>
          <cell r="BP1040" t="str">
            <v>Connect</v>
          </cell>
        </row>
        <row r="1041">
          <cell r="A1041">
            <v>1017086029</v>
          </cell>
          <cell r="B1041" t="str">
            <v>AUTO</v>
          </cell>
          <cell r="C1041" t="str">
            <v>SHUP</v>
          </cell>
          <cell r="D1041" t="str">
            <v>Short hung up</v>
          </cell>
          <cell r="E1041" t="str">
            <v>CONNECTED</v>
          </cell>
          <cell r="F1041" t="str">
            <v>Connected</v>
          </cell>
          <cell r="G1041" t="str">
            <v>Connected</v>
          </cell>
          <cell r="H1041" t="str">
            <v>STL221836</v>
          </cell>
          <cell r="I1041" t="str">
            <v>Pranit Prakash Palav</v>
          </cell>
          <cell r="J1041">
            <v>17</v>
          </cell>
          <cell r="K1041">
            <v>44935.440520833334</v>
          </cell>
          <cell r="L1041">
            <v>44935.440775462965</v>
          </cell>
          <cell r="M1041">
            <v>10089</v>
          </cell>
          <cell r="N1041" t="str">
            <v>LAS POS Refll</v>
          </cell>
          <cell r="O1041" t="str">
            <v>00Q6F00001rPvyG</v>
          </cell>
          <cell r="Q1041">
            <v>202207057687933</v>
          </cell>
          <cell r="R1041">
            <v>0</v>
          </cell>
          <cell r="S1041">
            <v>91</v>
          </cell>
          <cell r="U1041" t="str">
            <v>TEST1853</v>
          </cell>
          <cell r="W1041" t="str">
            <v>AMIT SUDHAKAR ADARKAR</v>
          </cell>
          <cell r="AA1041" t="str">
            <v>-</v>
          </cell>
          <cell r="AF1041" t="str">
            <v>U</v>
          </cell>
          <cell r="AH1041">
            <v>9820029405</v>
          </cell>
          <cell r="AK1041">
            <v>22</v>
          </cell>
          <cell r="AL1041" t="str">
            <v>CFAB_Sales_Agents</v>
          </cell>
          <cell r="AM1041" t="str">
            <v>MAIN</v>
          </cell>
          <cell r="AN1041">
            <v>1</v>
          </cell>
          <cell r="AP1041">
            <v>63720670</v>
          </cell>
          <cell r="AQ1041">
            <v>1693544650.7073801</v>
          </cell>
          <cell r="AR1041">
            <v>0</v>
          </cell>
          <cell r="AS1041">
            <v>44935.439097222225</v>
          </cell>
          <cell r="AT1041">
            <v>1</v>
          </cell>
          <cell r="AU1041">
            <v>44935.440324074072</v>
          </cell>
          <cell r="AV1041">
            <v>44935.440879629627</v>
          </cell>
          <cell r="AW1041" t="str">
            <v>Y</v>
          </cell>
          <cell r="AX1041" t="str">
            <v>NORMAL_CLEARING</v>
          </cell>
          <cell r="AY1041" t="str">
            <v>ANSWER</v>
          </cell>
          <cell r="AZ1041" t="str">
            <v>Local/02200488649820029405@default-00035875;2</v>
          </cell>
          <cell r="BA1041">
            <v>401</v>
          </cell>
          <cell r="BB1041" t="str">
            <v>Unauthorized</v>
          </cell>
          <cell r="BC1041">
            <v>11</v>
          </cell>
          <cell r="BD1041">
            <v>0</v>
          </cell>
          <cell r="BE1041">
            <v>33</v>
          </cell>
          <cell r="BF1041">
            <v>0</v>
          </cell>
          <cell r="BG1041" t="str">
            <v>CALLER</v>
          </cell>
          <cell r="BK1041">
            <v>1</v>
          </cell>
          <cell r="BL1041">
            <v>2</v>
          </cell>
          <cell r="BM1041">
            <v>45170</v>
          </cell>
          <cell r="BN1041" t="str">
            <v>10:34</v>
          </cell>
          <cell r="BO1041">
            <v>45170.44027777778</v>
          </cell>
          <cell r="BP1041" t="str">
            <v>Connect</v>
          </cell>
        </row>
        <row r="1042">
          <cell r="A1042">
            <v>1017086030</v>
          </cell>
          <cell r="B1042" t="str">
            <v>AUTO</v>
          </cell>
          <cell r="C1042" t="str">
            <v>CLDC</v>
          </cell>
          <cell r="D1042" t="str">
            <v>Call disconnected</v>
          </cell>
          <cell r="E1042" t="str">
            <v>CONNECTED</v>
          </cell>
          <cell r="F1042" t="str">
            <v>Connected</v>
          </cell>
          <cell r="G1042" t="str">
            <v>Connected</v>
          </cell>
          <cell r="H1042" t="str">
            <v>STL214396</v>
          </cell>
          <cell r="I1042" t="str">
            <v xml:space="preserve">Hrishikesh Madhukar Sonawane </v>
          </cell>
          <cell r="J1042">
            <v>12</v>
          </cell>
          <cell r="K1042">
            <v>44935.440567129626</v>
          </cell>
          <cell r="L1042">
            <v>44935.440752314818</v>
          </cell>
          <cell r="M1042">
            <v>10089</v>
          </cell>
          <cell r="N1042" t="str">
            <v>LAS POS Refll</v>
          </cell>
          <cell r="O1042" t="str">
            <v>00Q6F00001rPDfh</v>
          </cell>
          <cell r="Q1042">
            <v>202207057687933</v>
          </cell>
          <cell r="R1042">
            <v>0</v>
          </cell>
          <cell r="S1042">
            <v>91</v>
          </cell>
          <cell r="U1042" t="str">
            <v>TEST1854</v>
          </cell>
          <cell r="W1042" t="str">
            <v>SHRADDHA SANJAY</v>
          </cell>
          <cell r="X1042">
            <v>137038867</v>
          </cell>
          <cell r="AA1042" t="str">
            <v>-</v>
          </cell>
          <cell r="AF1042" t="str">
            <v>U</v>
          </cell>
          <cell r="AH1042">
            <v>9323766788</v>
          </cell>
          <cell r="AK1042">
            <v>16</v>
          </cell>
          <cell r="AL1042" t="str">
            <v>CFAB_Sales_Agents</v>
          </cell>
          <cell r="AM1042" t="str">
            <v>MAIN</v>
          </cell>
          <cell r="AN1042">
            <v>1</v>
          </cell>
          <cell r="AP1042">
            <v>63720724</v>
          </cell>
          <cell r="AQ1042">
            <v>1693544660.4711399</v>
          </cell>
          <cell r="AR1042">
            <v>0</v>
          </cell>
          <cell r="AS1042">
            <v>44935.439097222225</v>
          </cell>
          <cell r="AT1042">
            <v>3</v>
          </cell>
          <cell r="AU1042">
            <v>44935.586261574077</v>
          </cell>
          <cell r="AV1042">
            <v>44935.586585648147</v>
          </cell>
          <cell r="AW1042" t="str">
            <v>Y2</v>
          </cell>
          <cell r="AX1042" t="str">
            <v>NORMAL_CLEARING</v>
          </cell>
          <cell r="AY1042" t="str">
            <v>ANSWER</v>
          </cell>
          <cell r="AZ1042" t="str">
            <v>Local/02200488649323766788@default-00027cd0;2</v>
          </cell>
          <cell r="BA1042">
            <v>401</v>
          </cell>
          <cell r="BB1042" t="str">
            <v>Unauthorized</v>
          </cell>
          <cell r="BC1042">
            <v>5</v>
          </cell>
          <cell r="BD1042">
            <v>0</v>
          </cell>
          <cell r="BE1042">
            <v>23</v>
          </cell>
          <cell r="BF1042">
            <v>0</v>
          </cell>
          <cell r="BG1042" t="str">
            <v>CALLER</v>
          </cell>
          <cell r="BK1042">
            <v>1</v>
          </cell>
          <cell r="BL1042">
            <v>2</v>
          </cell>
          <cell r="BM1042">
            <v>45170</v>
          </cell>
          <cell r="BN1042" t="str">
            <v>10:34</v>
          </cell>
          <cell r="BO1042">
            <v>45170.44027777778</v>
          </cell>
          <cell r="BP1042" t="str">
            <v>Connect</v>
          </cell>
        </row>
        <row r="1043">
          <cell r="A1043">
            <v>1017086031</v>
          </cell>
          <cell r="B1043" t="str">
            <v>AUTO</v>
          </cell>
          <cell r="C1043" t="str">
            <v>NRAP</v>
          </cell>
          <cell r="D1043" t="str">
            <v>No requirement at present</v>
          </cell>
          <cell r="E1043" t="str">
            <v>CONNECTED</v>
          </cell>
          <cell r="F1043" t="str">
            <v>No requirement</v>
          </cell>
          <cell r="G1043" t="str">
            <v>NorequirementAtPresent</v>
          </cell>
          <cell r="H1043" t="str">
            <v>STL221837</v>
          </cell>
          <cell r="I1043" t="str">
            <v>Varsha Ganpat Padwal</v>
          </cell>
          <cell r="J1043">
            <v>15</v>
          </cell>
          <cell r="K1043">
            <v>44935.440578703703</v>
          </cell>
          <cell r="L1043">
            <v>44935.441041666665</v>
          </cell>
          <cell r="M1043">
            <v>10089</v>
          </cell>
          <cell r="N1043" t="str">
            <v>LAS POS Refll</v>
          </cell>
          <cell r="O1043" t="str">
            <v>00Q6F00001rPpiQ</v>
          </cell>
          <cell r="Q1043">
            <v>202207057687933</v>
          </cell>
          <cell r="R1043">
            <v>0</v>
          </cell>
          <cell r="S1043">
            <v>91</v>
          </cell>
          <cell r="U1043" t="str">
            <v>TEST1855</v>
          </cell>
          <cell r="W1043" t="str">
            <v>ROHIT LAXMAN LALWANI</v>
          </cell>
          <cell r="X1043">
            <v>137185541</v>
          </cell>
          <cell r="AA1043" t="str">
            <v>-</v>
          </cell>
          <cell r="AF1043" t="str">
            <v>U</v>
          </cell>
          <cell r="AH1043">
            <v>7977792762</v>
          </cell>
          <cell r="AK1043">
            <v>40</v>
          </cell>
          <cell r="AL1043" t="str">
            <v>CFAB_Sales_Agents</v>
          </cell>
          <cell r="AM1043" t="str">
            <v>MAIN</v>
          </cell>
          <cell r="AN1043">
            <v>1</v>
          </cell>
          <cell r="AP1043">
            <v>63720676</v>
          </cell>
          <cell r="AQ1043">
            <v>1693544656.7074001</v>
          </cell>
          <cell r="AR1043">
            <v>0</v>
          </cell>
          <cell r="AS1043">
            <v>44935.439097222225</v>
          </cell>
          <cell r="AT1043">
            <v>11</v>
          </cell>
          <cell r="AU1043">
            <v>44935.659131944441</v>
          </cell>
          <cell r="AV1043">
            <v>44935.659722222219</v>
          </cell>
          <cell r="AW1043" t="str">
            <v>Y10</v>
          </cell>
          <cell r="AX1043" t="str">
            <v>NORMAL_CLEARING</v>
          </cell>
          <cell r="AY1043" t="str">
            <v>ANSWER</v>
          </cell>
          <cell r="AZ1043" t="str">
            <v>Local/02200488647977792762@default-0003587c;2</v>
          </cell>
          <cell r="BA1043">
            <v>0</v>
          </cell>
          <cell r="BC1043">
            <v>9</v>
          </cell>
          <cell r="BD1043">
            <v>0</v>
          </cell>
          <cell r="BE1043">
            <v>49</v>
          </cell>
          <cell r="BF1043">
            <v>0</v>
          </cell>
          <cell r="BG1043" t="str">
            <v>CALLER</v>
          </cell>
          <cell r="BK1043">
            <v>1</v>
          </cell>
          <cell r="BL1043">
            <v>2</v>
          </cell>
          <cell r="BM1043">
            <v>45170</v>
          </cell>
          <cell r="BN1043" t="str">
            <v>10:34</v>
          </cell>
          <cell r="BO1043">
            <v>45170.44027777778</v>
          </cell>
          <cell r="BP1043" t="str">
            <v>Connect</v>
          </cell>
        </row>
        <row r="1044">
          <cell r="A1044">
            <v>1017086032</v>
          </cell>
          <cell r="B1044" t="str">
            <v>AUTO</v>
          </cell>
          <cell r="C1044" t="str">
            <v>WTO</v>
          </cell>
          <cell r="D1044" t="str">
            <v>WTO</v>
          </cell>
          <cell r="E1044" t="str">
            <v>CONNECTED</v>
          </cell>
          <cell r="F1044" t="str">
            <v>UNDEFINED</v>
          </cell>
          <cell r="G1044" t="str">
            <v>Default Category</v>
          </cell>
          <cell r="H1044" t="str">
            <v>STL209840</v>
          </cell>
          <cell r="I1044" t="str">
            <v>Chandan Thakur</v>
          </cell>
          <cell r="J1044">
            <v>109</v>
          </cell>
          <cell r="K1044">
            <v>44935.440578703703</v>
          </cell>
          <cell r="L1044">
            <v>44935.440798611111</v>
          </cell>
          <cell r="M1044">
            <v>10089</v>
          </cell>
          <cell r="N1044" t="str">
            <v>LAS POS Refll</v>
          </cell>
          <cell r="O1044" t="str">
            <v>00Q6F00001rYX1V</v>
          </cell>
          <cell r="Q1044">
            <v>202207057687933</v>
          </cell>
          <cell r="R1044">
            <v>0</v>
          </cell>
          <cell r="S1044">
            <v>91</v>
          </cell>
          <cell r="U1044" t="str">
            <v>TEST1856</v>
          </cell>
          <cell r="W1044" t="str">
            <v>KARANSINGH MEHTA</v>
          </cell>
          <cell r="X1044">
            <v>139297012</v>
          </cell>
          <cell r="AA1044" t="str">
            <v>-</v>
          </cell>
          <cell r="AF1044" t="str">
            <v>U</v>
          </cell>
          <cell r="AH1044">
            <v>9920044656</v>
          </cell>
          <cell r="AK1044">
            <v>19</v>
          </cell>
          <cell r="AL1044" t="str">
            <v>CFAB_Sales_Agents</v>
          </cell>
          <cell r="AM1044" t="str">
            <v>MAIN</v>
          </cell>
          <cell r="AN1044">
            <v>1</v>
          </cell>
          <cell r="AP1044">
            <v>63720694</v>
          </cell>
          <cell r="AQ1044">
            <v>1693544664.7074699</v>
          </cell>
          <cell r="AR1044">
            <v>0</v>
          </cell>
          <cell r="AS1044">
            <v>44935.439097222225</v>
          </cell>
          <cell r="AT1044">
            <v>1</v>
          </cell>
          <cell r="AU1044">
            <v>44935.440324074072</v>
          </cell>
          <cell r="AV1044">
            <v>44935.44189814815</v>
          </cell>
          <cell r="AW1044" t="str">
            <v>Y</v>
          </cell>
          <cell r="AX1044" t="str">
            <v>NORMAL_CLEARING</v>
          </cell>
          <cell r="AY1044" t="str">
            <v>ANSWER</v>
          </cell>
          <cell r="AZ1044" t="str">
            <v>Local/02200488649920044656@default-00035894;2</v>
          </cell>
          <cell r="BA1044">
            <v>401</v>
          </cell>
          <cell r="BB1044" t="str">
            <v>Unauthorized</v>
          </cell>
          <cell r="BC1044">
            <v>2</v>
          </cell>
          <cell r="BD1044">
            <v>0</v>
          </cell>
          <cell r="BE1044">
            <v>118</v>
          </cell>
          <cell r="BF1044">
            <v>0</v>
          </cell>
          <cell r="BG1044" t="str">
            <v>CALLER</v>
          </cell>
          <cell r="BK1044">
            <v>1</v>
          </cell>
          <cell r="BL1044">
            <v>2</v>
          </cell>
          <cell r="BM1044">
            <v>45170</v>
          </cell>
          <cell r="BN1044" t="str">
            <v>10:34</v>
          </cell>
          <cell r="BO1044">
            <v>45170.44027777778</v>
          </cell>
          <cell r="BP1044" t="str">
            <v>Connect</v>
          </cell>
        </row>
        <row r="1045">
          <cell r="A1045">
            <v>1017086033</v>
          </cell>
          <cell r="B1045" t="str">
            <v>AUTO</v>
          </cell>
          <cell r="C1045" t="str">
            <v>HROICH</v>
          </cell>
          <cell r="D1045" t="str">
            <v>High roi / Charges</v>
          </cell>
          <cell r="E1045" t="str">
            <v>CONNECTED</v>
          </cell>
          <cell r="F1045" t="str">
            <v>Not Interested</v>
          </cell>
          <cell r="G1045" t="str">
            <v>Not Interested</v>
          </cell>
          <cell r="H1045" t="str">
            <v>STL222090</v>
          </cell>
          <cell r="I1045" t="str">
            <v>Javed Ibrahim Sayyed</v>
          </cell>
          <cell r="J1045">
            <v>15</v>
          </cell>
          <cell r="K1045">
            <v>44935.440601851849</v>
          </cell>
          <cell r="L1045">
            <v>44935.441250000003</v>
          </cell>
          <cell r="M1045">
            <v>10089</v>
          </cell>
          <cell r="N1045" t="str">
            <v>LAS POS Refll</v>
          </cell>
          <cell r="O1045" t="str">
            <v>00Q6F00001rY7cA</v>
          </cell>
          <cell r="Q1045">
            <v>202207057687933</v>
          </cell>
          <cell r="R1045">
            <v>0</v>
          </cell>
          <cell r="S1045">
            <v>91</v>
          </cell>
          <cell r="U1045" t="str">
            <v>TEST1857</v>
          </cell>
          <cell r="W1045" t="str">
            <v>JOSEPH SAMUEL SAM</v>
          </cell>
          <cell r="X1045">
            <v>139198391</v>
          </cell>
          <cell r="AA1045" t="str">
            <v>-</v>
          </cell>
          <cell r="AF1045" t="str">
            <v>U</v>
          </cell>
          <cell r="AH1045">
            <v>9769428999</v>
          </cell>
          <cell r="AK1045">
            <v>56</v>
          </cell>
          <cell r="AL1045" t="str">
            <v>CFAB_Sales_Agents</v>
          </cell>
          <cell r="AM1045" t="str">
            <v>MAIN</v>
          </cell>
          <cell r="AN1045">
            <v>1</v>
          </cell>
          <cell r="AP1045">
            <v>63720681</v>
          </cell>
          <cell r="AQ1045">
            <v>1693544660.7074201</v>
          </cell>
          <cell r="AR1045">
            <v>0</v>
          </cell>
          <cell r="AS1045">
            <v>44935.439097222225</v>
          </cell>
          <cell r="AT1045">
            <v>1</v>
          </cell>
          <cell r="AU1045">
            <v>44935.440324074072</v>
          </cell>
          <cell r="AV1045">
            <v>44935.441354166665</v>
          </cell>
          <cell r="AW1045" t="str">
            <v>Y</v>
          </cell>
          <cell r="AX1045" t="str">
            <v>NORMAL_CLEARING</v>
          </cell>
          <cell r="AY1045" t="str">
            <v>ANSWER</v>
          </cell>
          <cell r="AZ1045" t="str">
            <v>Local/02200488649769428999@default-00035883;2</v>
          </cell>
          <cell r="BA1045">
            <v>0</v>
          </cell>
          <cell r="BC1045">
            <v>8</v>
          </cell>
          <cell r="BD1045">
            <v>0</v>
          </cell>
          <cell r="BE1045">
            <v>69</v>
          </cell>
          <cell r="BF1045">
            <v>0</v>
          </cell>
          <cell r="BG1045" t="str">
            <v>CALLER</v>
          </cell>
          <cell r="BK1045">
            <v>1</v>
          </cell>
          <cell r="BL1045">
            <v>2</v>
          </cell>
          <cell r="BM1045">
            <v>45170</v>
          </cell>
          <cell r="BN1045" t="str">
            <v>10:34</v>
          </cell>
          <cell r="BO1045">
            <v>45170.44027777778</v>
          </cell>
          <cell r="BP1045" t="str">
            <v>Connect</v>
          </cell>
        </row>
        <row r="1046">
          <cell r="A1046">
            <v>1017086034</v>
          </cell>
          <cell r="B1046" t="str">
            <v>AUTO</v>
          </cell>
          <cell r="C1046" t="str">
            <v>CLDC</v>
          </cell>
          <cell r="D1046" t="str">
            <v>Call disconnected</v>
          </cell>
          <cell r="E1046" t="str">
            <v>CONNECTED</v>
          </cell>
          <cell r="F1046" t="str">
            <v>Connected</v>
          </cell>
          <cell r="G1046" t="str">
            <v>Connected</v>
          </cell>
          <cell r="H1046" t="str">
            <v>STL220626</v>
          </cell>
          <cell r="I1046" t="str">
            <v>Vijay Bhimrav Kamble</v>
          </cell>
          <cell r="J1046">
            <v>14</v>
          </cell>
          <cell r="K1046">
            <v>44935.440601851849</v>
          </cell>
          <cell r="L1046">
            <v>44935.440729166665</v>
          </cell>
          <cell r="M1046">
            <v>10089</v>
          </cell>
          <cell r="N1046" t="str">
            <v>LAS POS Refll</v>
          </cell>
          <cell r="O1046" t="str">
            <v>00Q6F00001rNMmx</v>
          </cell>
          <cell r="Q1046">
            <v>202207057687933</v>
          </cell>
          <cell r="R1046">
            <v>0</v>
          </cell>
          <cell r="S1046">
            <v>91</v>
          </cell>
          <cell r="U1046" t="str">
            <v>TEST1858</v>
          </cell>
          <cell r="W1046" t="str">
            <v>RAJA PANDARINATHA SETTY</v>
          </cell>
          <cell r="X1046">
            <v>136596097</v>
          </cell>
          <cell r="AA1046" t="str">
            <v>-</v>
          </cell>
          <cell r="AF1046" t="str">
            <v>U</v>
          </cell>
          <cell r="AH1046">
            <v>9008293578</v>
          </cell>
          <cell r="AK1046">
            <v>11</v>
          </cell>
          <cell r="AL1046" t="str">
            <v>CFAB_Sales_Agents</v>
          </cell>
          <cell r="AM1046" t="str">
            <v>MAIN</v>
          </cell>
          <cell r="AN1046">
            <v>1</v>
          </cell>
          <cell r="AP1046">
            <v>63720725</v>
          </cell>
          <cell r="AQ1046">
            <v>1693544660.4711399</v>
          </cell>
          <cell r="AR1046">
            <v>0</v>
          </cell>
          <cell r="AS1046">
            <v>44935.439097222225</v>
          </cell>
          <cell r="AT1046">
            <v>3</v>
          </cell>
          <cell r="AU1046">
            <v>44935.586261574077</v>
          </cell>
          <cell r="AV1046">
            <v>44935.586678240739</v>
          </cell>
          <cell r="AW1046" t="str">
            <v>Y2</v>
          </cell>
          <cell r="AX1046" t="str">
            <v>NORMAL_CLEARING</v>
          </cell>
          <cell r="AY1046" t="str">
            <v>ANSWER</v>
          </cell>
          <cell r="AZ1046" t="str">
            <v>SIP/SIP112_114-0001e227</v>
          </cell>
          <cell r="BA1046">
            <v>401</v>
          </cell>
          <cell r="BB1046" t="str">
            <v>Unauthorized</v>
          </cell>
          <cell r="BC1046">
            <v>16</v>
          </cell>
          <cell r="BD1046">
            <v>8</v>
          </cell>
          <cell r="BE1046">
            <v>22</v>
          </cell>
          <cell r="BF1046">
            <v>0</v>
          </cell>
          <cell r="BG1046" t="str">
            <v>CALLER</v>
          </cell>
          <cell r="BK1046">
            <v>1</v>
          </cell>
          <cell r="BL1046">
            <v>2</v>
          </cell>
          <cell r="BM1046">
            <v>45170</v>
          </cell>
          <cell r="BN1046" t="str">
            <v>10:34</v>
          </cell>
          <cell r="BO1046">
            <v>45170.44027777778</v>
          </cell>
          <cell r="BP1046" t="str">
            <v>Connect</v>
          </cell>
        </row>
        <row r="1047">
          <cell r="A1047">
            <v>1017086035</v>
          </cell>
          <cell r="B1047" t="str">
            <v>AUTO</v>
          </cell>
          <cell r="C1047" t="str">
            <v>CLDC</v>
          </cell>
          <cell r="D1047" t="str">
            <v>Call disconnected</v>
          </cell>
          <cell r="E1047" t="str">
            <v>CONNECTED</v>
          </cell>
          <cell r="F1047" t="str">
            <v>Connected</v>
          </cell>
          <cell r="G1047" t="str">
            <v>Connected</v>
          </cell>
          <cell r="H1047" t="str">
            <v>STL220633</v>
          </cell>
          <cell r="I1047" t="str">
            <v xml:space="preserve">Karishma Manik Salunkhe </v>
          </cell>
          <cell r="J1047">
            <v>9</v>
          </cell>
          <cell r="K1047">
            <v>44935.440601851849</v>
          </cell>
          <cell r="L1047">
            <v>44935.441018518519</v>
          </cell>
          <cell r="M1047">
            <v>10089</v>
          </cell>
          <cell r="N1047" t="str">
            <v>LAS POS Refll</v>
          </cell>
          <cell r="O1047" t="str">
            <v>00Q6F00001rPpiP</v>
          </cell>
          <cell r="Q1047">
            <v>202207057687933</v>
          </cell>
          <cell r="R1047">
            <v>0</v>
          </cell>
          <cell r="S1047">
            <v>91</v>
          </cell>
          <cell r="U1047" t="str">
            <v>TEST1859</v>
          </cell>
          <cell r="W1047" t="str">
            <v>DATTATRAYA NISHANDAR</v>
          </cell>
          <cell r="X1047">
            <v>137185540</v>
          </cell>
          <cell r="AA1047" t="str">
            <v>-</v>
          </cell>
          <cell r="AF1047" t="str">
            <v>U</v>
          </cell>
          <cell r="AH1047">
            <v>9324574780</v>
          </cell>
          <cell r="AK1047">
            <v>36</v>
          </cell>
          <cell r="AL1047" t="str">
            <v>CFAB_Sales_Agents</v>
          </cell>
          <cell r="AM1047" t="str">
            <v>MAIN</v>
          </cell>
          <cell r="AN1047">
            <v>1</v>
          </cell>
          <cell r="AP1047">
            <v>63720682</v>
          </cell>
          <cell r="AQ1047">
            <v>1693544660.7074201</v>
          </cell>
          <cell r="AR1047">
            <v>0</v>
          </cell>
          <cell r="AS1047">
            <v>44935.439097222225</v>
          </cell>
          <cell r="AT1047">
            <v>2</v>
          </cell>
          <cell r="AU1047">
            <v>44935.579236111109</v>
          </cell>
          <cell r="AV1047">
            <v>44935.57953703704</v>
          </cell>
          <cell r="AW1047" t="str">
            <v>Y1</v>
          </cell>
          <cell r="AX1047" t="str">
            <v>NORMAL_CLEARING</v>
          </cell>
          <cell r="AY1047" t="str">
            <v>ANSWER</v>
          </cell>
          <cell r="AZ1047" t="str">
            <v>Local/02200488649324574780@default-00035884;2</v>
          </cell>
          <cell r="BA1047">
            <v>401</v>
          </cell>
          <cell r="BB1047" t="str">
            <v>Unauthorized</v>
          </cell>
          <cell r="BC1047">
            <v>8</v>
          </cell>
          <cell r="BD1047">
            <v>0</v>
          </cell>
          <cell r="BE1047">
            <v>44</v>
          </cell>
          <cell r="BF1047">
            <v>0</v>
          </cell>
          <cell r="BG1047" t="str">
            <v>CALLER</v>
          </cell>
          <cell r="BK1047">
            <v>1</v>
          </cell>
          <cell r="BL1047">
            <v>2</v>
          </cell>
          <cell r="BM1047">
            <v>45170</v>
          </cell>
          <cell r="BN1047" t="str">
            <v>10:34</v>
          </cell>
          <cell r="BO1047">
            <v>45170.44027777778</v>
          </cell>
          <cell r="BP1047" t="str">
            <v>Connect</v>
          </cell>
        </row>
        <row r="1048">
          <cell r="A1048">
            <v>1017086040</v>
          </cell>
          <cell r="B1048" t="str">
            <v>AUTO</v>
          </cell>
          <cell r="C1048" t="str">
            <v>CLDC</v>
          </cell>
          <cell r="D1048" t="str">
            <v>Call disconnected</v>
          </cell>
          <cell r="E1048" t="str">
            <v>CONNECTED</v>
          </cell>
          <cell r="F1048" t="str">
            <v>Connected</v>
          </cell>
          <cell r="G1048" t="str">
            <v>Connected</v>
          </cell>
          <cell r="H1048" t="str">
            <v>STL216176</v>
          </cell>
          <cell r="I1048" t="str">
            <v>Snehal lala Bhise</v>
          </cell>
          <cell r="J1048">
            <v>24</v>
          </cell>
          <cell r="K1048">
            <v>44935.440636574072</v>
          </cell>
          <cell r="L1048">
            <v>44935.440868055557</v>
          </cell>
          <cell r="M1048">
            <v>10089</v>
          </cell>
          <cell r="N1048" t="str">
            <v>LAS POS Refll</v>
          </cell>
          <cell r="O1048" t="str">
            <v>00Q6F00001rLoWs</v>
          </cell>
          <cell r="Q1048">
            <v>202207057687933</v>
          </cell>
          <cell r="R1048">
            <v>0</v>
          </cell>
          <cell r="S1048">
            <v>91</v>
          </cell>
          <cell r="U1048" t="str">
            <v>TEST1864</v>
          </cell>
          <cell r="W1048" t="str">
            <v>KUMAR MISHRA</v>
          </cell>
          <cell r="X1048">
            <v>136225608</v>
          </cell>
          <cell r="AA1048" t="str">
            <v>-</v>
          </cell>
          <cell r="AF1048" t="str">
            <v>U</v>
          </cell>
          <cell r="AH1048">
            <v>7706000076</v>
          </cell>
          <cell r="AK1048">
            <v>20</v>
          </cell>
          <cell r="AL1048" t="str">
            <v>CFAB_Sales_Agents</v>
          </cell>
          <cell r="AM1048" t="str">
            <v>MAIN</v>
          </cell>
          <cell r="AN1048">
            <v>1</v>
          </cell>
          <cell r="AP1048">
            <v>63720679</v>
          </cell>
          <cell r="AQ1048">
            <v>1693544660.7074201</v>
          </cell>
          <cell r="AR1048">
            <v>0</v>
          </cell>
          <cell r="AS1048">
            <v>44935.439097222225</v>
          </cell>
          <cell r="AT1048">
            <v>7</v>
          </cell>
          <cell r="AU1048">
            <v>44935.611111111109</v>
          </cell>
          <cell r="AV1048">
            <v>44935.612141203703</v>
          </cell>
          <cell r="AW1048" t="str">
            <v>Y6</v>
          </cell>
          <cell r="AX1048" t="str">
            <v>NORMAL_CLEARING</v>
          </cell>
          <cell r="AY1048" t="str">
            <v>ANSWER</v>
          </cell>
          <cell r="AZ1048" t="str">
            <v>SIP/SIP110_114-0003e167</v>
          </cell>
          <cell r="BA1048">
            <v>0</v>
          </cell>
          <cell r="BC1048">
            <v>21</v>
          </cell>
          <cell r="BD1048">
            <v>10</v>
          </cell>
          <cell r="BE1048">
            <v>35</v>
          </cell>
          <cell r="BF1048">
            <v>0</v>
          </cell>
          <cell r="BG1048" t="str">
            <v>CALLER</v>
          </cell>
          <cell r="BJ1048" t="str">
            <v>DND</v>
          </cell>
          <cell r="BK1048">
            <v>1</v>
          </cell>
          <cell r="BL1048">
            <v>2</v>
          </cell>
          <cell r="BM1048">
            <v>45170</v>
          </cell>
          <cell r="BN1048" t="str">
            <v>10:34</v>
          </cell>
          <cell r="BO1048">
            <v>45170.44027777778</v>
          </cell>
          <cell r="BP1048" t="str">
            <v>Connect</v>
          </cell>
        </row>
        <row r="1049">
          <cell r="A1049">
            <v>1017086041</v>
          </cell>
          <cell r="B1049" t="str">
            <v>AUTO</v>
          </cell>
          <cell r="C1049" t="str">
            <v>WTO</v>
          </cell>
          <cell r="D1049" t="str">
            <v>WTO</v>
          </cell>
          <cell r="E1049" t="str">
            <v>CONNECTED</v>
          </cell>
          <cell r="F1049" t="str">
            <v>UNDEFINED</v>
          </cell>
          <cell r="G1049" t="str">
            <v>Default Category</v>
          </cell>
          <cell r="H1049" t="str">
            <v>STL221835</v>
          </cell>
          <cell r="I1049" t="str">
            <v>Asmita Bhagawan Kharat</v>
          </cell>
          <cell r="J1049">
            <v>104</v>
          </cell>
          <cell r="K1049">
            <v>44935.440636574072</v>
          </cell>
          <cell r="L1049">
            <v>44935.441388888888</v>
          </cell>
          <cell r="M1049">
            <v>10089</v>
          </cell>
          <cell r="N1049" t="str">
            <v>LAS POS Refll</v>
          </cell>
          <cell r="O1049" t="str">
            <v>00Q6F00001rYUrD</v>
          </cell>
          <cell r="Q1049">
            <v>202207057687933</v>
          </cell>
          <cell r="R1049">
            <v>0</v>
          </cell>
          <cell r="S1049">
            <v>91</v>
          </cell>
          <cell r="U1049" t="str">
            <v>TEST1865</v>
          </cell>
          <cell r="W1049" t="str">
            <v>SHARMA</v>
          </cell>
          <cell r="X1049">
            <v>139288576</v>
          </cell>
          <cell r="AA1049" t="str">
            <v>-</v>
          </cell>
          <cell r="AF1049" t="str">
            <v>U</v>
          </cell>
          <cell r="AH1049">
            <v>9899020723</v>
          </cell>
          <cell r="AK1049">
            <v>65</v>
          </cell>
          <cell r="AL1049" t="str">
            <v>CFAB_Sales_Agents</v>
          </cell>
          <cell r="AM1049" t="str">
            <v>MAIN</v>
          </cell>
          <cell r="AN1049">
            <v>1</v>
          </cell>
          <cell r="AP1049">
            <v>63720690</v>
          </cell>
          <cell r="AQ1049">
            <v>1693544663.7074599</v>
          </cell>
          <cell r="AR1049">
            <v>0</v>
          </cell>
          <cell r="AS1049">
            <v>44935.439097222225</v>
          </cell>
          <cell r="AT1049">
            <v>1</v>
          </cell>
          <cell r="AU1049">
            <v>44935.440324074072</v>
          </cell>
          <cell r="AV1049">
            <v>44935.442465277774</v>
          </cell>
          <cell r="AW1049" t="str">
            <v>Y</v>
          </cell>
          <cell r="AX1049" t="str">
            <v>NORMAL_CLEARING</v>
          </cell>
          <cell r="AY1049" t="str">
            <v>ANSWER</v>
          </cell>
          <cell r="AZ1049" t="str">
            <v>Local/02200488649899020723@default-00035890;2</v>
          </cell>
          <cell r="BA1049">
            <v>0</v>
          </cell>
          <cell r="BC1049">
            <v>8</v>
          </cell>
          <cell r="BD1049">
            <v>0</v>
          </cell>
          <cell r="BE1049">
            <v>163</v>
          </cell>
          <cell r="BF1049">
            <v>0</v>
          </cell>
          <cell r="BG1049" t="str">
            <v>CALLER</v>
          </cell>
          <cell r="BK1049">
            <v>1</v>
          </cell>
          <cell r="BL1049">
            <v>2</v>
          </cell>
          <cell r="BM1049">
            <v>45170</v>
          </cell>
          <cell r="BN1049" t="str">
            <v>10:34</v>
          </cell>
          <cell r="BO1049">
            <v>45170.44027777778</v>
          </cell>
          <cell r="BP1049" t="str">
            <v>Connect</v>
          </cell>
        </row>
        <row r="1050">
          <cell r="A1050">
            <v>1017086042</v>
          </cell>
          <cell r="B1050" t="str">
            <v>AUTO</v>
          </cell>
          <cell r="C1050" t="str">
            <v>CLDC</v>
          </cell>
          <cell r="D1050" t="str">
            <v>Call disconnected</v>
          </cell>
          <cell r="E1050" t="str">
            <v>CONNECTED</v>
          </cell>
          <cell r="F1050" t="str">
            <v>Connected</v>
          </cell>
          <cell r="G1050" t="str">
            <v>Connected</v>
          </cell>
          <cell r="H1050" t="str">
            <v>STL199878</v>
          </cell>
          <cell r="I1050" t="str">
            <v>Suraj santosh Kanekar</v>
          </cell>
          <cell r="J1050">
            <v>19</v>
          </cell>
          <cell r="K1050">
            <v>44935.440659722219</v>
          </cell>
          <cell r="L1050">
            <v>44935.44091435185</v>
          </cell>
          <cell r="M1050">
            <v>10089</v>
          </cell>
          <cell r="N1050" t="str">
            <v>LAS POS Refll</v>
          </cell>
          <cell r="O1050" t="str">
            <v>00Q6F00001rHHft</v>
          </cell>
          <cell r="Q1050">
            <v>202207057687933</v>
          </cell>
          <cell r="R1050">
            <v>0</v>
          </cell>
          <cell r="S1050">
            <v>91</v>
          </cell>
          <cell r="U1050" t="str">
            <v>TEST1866</v>
          </cell>
          <cell r="W1050" t="str">
            <v>BAJAJ CC</v>
          </cell>
          <cell r="X1050">
            <v>136145846</v>
          </cell>
          <cell r="AA1050" t="str">
            <v>-</v>
          </cell>
          <cell r="AF1050" t="str">
            <v>U</v>
          </cell>
          <cell r="AH1050">
            <v>9811154311</v>
          </cell>
          <cell r="AK1050">
            <v>22</v>
          </cell>
          <cell r="AL1050" t="str">
            <v>CFAB_Sales_Agents</v>
          </cell>
          <cell r="AM1050" t="str">
            <v>MAIN</v>
          </cell>
          <cell r="AN1050">
            <v>1</v>
          </cell>
          <cell r="AP1050">
            <v>63720687</v>
          </cell>
          <cell r="AQ1050">
            <v>1693544662.7074399</v>
          </cell>
          <cell r="AR1050">
            <v>0</v>
          </cell>
          <cell r="AS1050">
            <v>44935.439097222225</v>
          </cell>
          <cell r="AT1050">
            <v>2</v>
          </cell>
          <cell r="AU1050">
            <v>44935.579236111109</v>
          </cell>
          <cell r="AV1050">
            <v>44935.57949074074</v>
          </cell>
          <cell r="AW1050" t="str">
            <v>Y1</v>
          </cell>
          <cell r="AX1050" t="str">
            <v>NORMAL_CLEARING</v>
          </cell>
          <cell r="AY1050" t="str">
            <v>ANSWER</v>
          </cell>
          <cell r="AZ1050" t="str">
            <v>Local/02200488649811154311@default-0003588b;2</v>
          </cell>
          <cell r="BA1050">
            <v>0</v>
          </cell>
          <cell r="BC1050">
            <v>10</v>
          </cell>
          <cell r="BD1050">
            <v>0</v>
          </cell>
          <cell r="BE1050">
            <v>39</v>
          </cell>
          <cell r="BF1050">
            <v>0</v>
          </cell>
          <cell r="BG1050" t="str">
            <v>CALLER</v>
          </cell>
          <cell r="BJ1050" t="str">
            <v>call back 2 hoarse</v>
          </cell>
          <cell r="BK1050">
            <v>1</v>
          </cell>
          <cell r="BL1050">
            <v>2</v>
          </cell>
          <cell r="BM1050">
            <v>45170</v>
          </cell>
          <cell r="BN1050" t="str">
            <v>10:34</v>
          </cell>
          <cell r="BO1050">
            <v>45170.44027777778</v>
          </cell>
          <cell r="BP1050" t="str">
            <v>Connect</v>
          </cell>
        </row>
        <row r="1051">
          <cell r="A1051">
            <v>1017086043</v>
          </cell>
          <cell r="B1051" t="str">
            <v>AUTO</v>
          </cell>
          <cell r="C1051" t="str">
            <v>NRAP</v>
          </cell>
          <cell r="D1051" t="str">
            <v>No requirement at present</v>
          </cell>
          <cell r="E1051" t="str">
            <v>CONNECTED</v>
          </cell>
          <cell r="F1051" t="str">
            <v>No requirement</v>
          </cell>
          <cell r="G1051" t="str">
            <v>NorequirementAtPresent</v>
          </cell>
          <cell r="H1051" t="str">
            <v>STL216174</v>
          </cell>
          <cell r="I1051" t="str">
            <v>Swati Krishnat Karande</v>
          </cell>
          <cell r="J1051">
            <v>13</v>
          </cell>
          <cell r="K1051">
            <v>44935.440659722219</v>
          </cell>
          <cell r="L1051">
            <v>44935.441192129627</v>
          </cell>
          <cell r="M1051">
            <v>10089</v>
          </cell>
          <cell r="N1051" t="str">
            <v>LAS POS Refll</v>
          </cell>
          <cell r="O1051" t="str">
            <v>00Q6F00001rMiNk</v>
          </cell>
          <cell r="Q1051">
            <v>202207057687933</v>
          </cell>
          <cell r="R1051">
            <v>0</v>
          </cell>
          <cell r="S1051">
            <v>91</v>
          </cell>
          <cell r="U1051" t="str">
            <v>TEST1867</v>
          </cell>
          <cell r="W1051" t="str">
            <v>AJIT NADKARANI</v>
          </cell>
          <cell r="X1051">
            <v>136440892</v>
          </cell>
          <cell r="AA1051" t="str">
            <v>-</v>
          </cell>
          <cell r="AF1051" t="str">
            <v>U</v>
          </cell>
          <cell r="AH1051">
            <v>8424020370</v>
          </cell>
          <cell r="AK1051">
            <v>46</v>
          </cell>
          <cell r="AL1051" t="str">
            <v>CFAB_Sales_Agents</v>
          </cell>
          <cell r="AM1051" t="str">
            <v>MAIN</v>
          </cell>
          <cell r="AN1051">
            <v>1</v>
          </cell>
          <cell r="AP1051">
            <v>63720707</v>
          </cell>
          <cell r="AQ1051">
            <v>1693544667.70752</v>
          </cell>
          <cell r="AR1051">
            <v>0</v>
          </cell>
          <cell r="AS1051">
            <v>44935.439097222225</v>
          </cell>
          <cell r="AT1051">
            <v>2</v>
          </cell>
          <cell r="AU1051">
            <v>44935.579988425925</v>
          </cell>
          <cell r="AV1051">
            <v>44935.580497685187</v>
          </cell>
          <cell r="AW1051" t="str">
            <v>Y1</v>
          </cell>
          <cell r="AX1051" t="str">
            <v>NORMAL_CLEARING</v>
          </cell>
          <cell r="AY1051" t="str">
            <v>ANSWER</v>
          </cell>
          <cell r="AZ1051" t="str">
            <v>SIP/SIP110_119-0003e189</v>
          </cell>
          <cell r="BA1051">
            <v>401</v>
          </cell>
          <cell r="BB1051" t="str">
            <v>Unauthorized</v>
          </cell>
          <cell r="BC1051">
            <v>43</v>
          </cell>
          <cell r="BD1051">
            <v>41</v>
          </cell>
          <cell r="BE1051">
            <v>53</v>
          </cell>
          <cell r="BF1051">
            <v>0</v>
          </cell>
          <cell r="BG1051" t="str">
            <v>CALLER</v>
          </cell>
          <cell r="BK1051">
            <v>1</v>
          </cell>
          <cell r="BL1051">
            <v>2</v>
          </cell>
          <cell r="BM1051">
            <v>45170</v>
          </cell>
          <cell r="BN1051" t="str">
            <v>10:34</v>
          </cell>
          <cell r="BO1051">
            <v>45170.44027777778</v>
          </cell>
          <cell r="BP1051" t="str">
            <v>Connect</v>
          </cell>
        </row>
        <row r="1052">
          <cell r="A1052">
            <v>1017086047</v>
          </cell>
          <cell r="B1052" t="str">
            <v>AUTO</v>
          </cell>
          <cell r="C1052" t="str">
            <v>CLDC</v>
          </cell>
          <cell r="D1052" t="str">
            <v>Call disconnected</v>
          </cell>
          <cell r="E1052" t="str">
            <v>CONNECTED</v>
          </cell>
          <cell r="F1052" t="str">
            <v>Connected</v>
          </cell>
          <cell r="G1052" t="str">
            <v>Connected</v>
          </cell>
          <cell r="H1052" t="str">
            <v>STL214396</v>
          </cell>
          <cell r="I1052" t="str">
            <v xml:space="preserve">Hrishikesh Madhukar Sonawane </v>
          </cell>
          <cell r="J1052">
            <v>35</v>
          </cell>
          <cell r="K1052">
            <v>44935.440810185188</v>
          </cell>
          <cell r="L1052">
            <v>44935.441053240742</v>
          </cell>
          <cell r="M1052">
            <v>10089</v>
          </cell>
          <cell r="N1052" t="str">
            <v>LAS POS Refll</v>
          </cell>
          <cell r="O1052" t="str">
            <v>00Q6F00001rYG5G</v>
          </cell>
          <cell r="Q1052">
            <v>202207057687933</v>
          </cell>
          <cell r="R1052">
            <v>0</v>
          </cell>
          <cell r="S1052">
            <v>91</v>
          </cell>
          <cell r="U1052" t="str">
            <v>TEST1871</v>
          </cell>
          <cell r="W1052" t="str">
            <v>ABHISHEK NIRMAL BAXI</v>
          </cell>
          <cell r="X1052">
            <v>139231120</v>
          </cell>
          <cell r="AA1052" t="str">
            <v>-</v>
          </cell>
          <cell r="AF1052" t="str">
            <v>U</v>
          </cell>
          <cell r="AH1052">
            <v>7045010443</v>
          </cell>
          <cell r="AK1052">
            <v>21</v>
          </cell>
          <cell r="AL1052" t="str">
            <v>CFAB_Sales_Agents</v>
          </cell>
          <cell r="AM1052" t="str">
            <v>MAIN</v>
          </cell>
          <cell r="AN1052">
            <v>1</v>
          </cell>
          <cell r="AP1052">
            <v>63720702</v>
          </cell>
          <cell r="AQ1052">
            <v>1693544666.7075</v>
          </cell>
          <cell r="AR1052">
            <v>0</v>
          </cell>
          <cell r="AS1052">
            <v>44935.439097222225</v>
          </cell>
          <cell r="AT1052">
            <v>2</v>
          </cell>
          <cell r="AU1052">
            <v>44935.579988425925</v>
          </cell>
          <cell r="AV1052">
            <v>44935.580636574072</v>
          </cell>
          <cell r="AW1052" t="str">
            <v>Y1</v>
          </cell>
          <cell r="AX1052" t="str">
            <v>NORMAL_CLEARING</v>
          </cell>
          <cell r="AY1052" t="str">
            <v>ANSWER</v>
          </cell>
          <cell r="AZ1052" t="str">
            <v>SIP/SIP110_119-0003e185</v>
          </cell>
          <cell r="BA1052">
            <v>401</v>
          </cell>
          <cell r="BB1052" t="str">
            <v>Unauthorized</v>
          </cell>
          <cell r="BC1052">
            <v>13</v>
          </cell>
          <cell r="BD1052">
            <v>11</v>
          </cell>
          <cell r="BE1052">
            <v>46</v>
          </cell>
          <cell r="BF1052">
            <v>0</v>
          </cell>
          <cell r="BG1052" t="str">
            <v>CALLER</v>
          </cell>
          <cell r="BK1052">
            <v>1</v>
          </cell>
          <cell r="BL1052">
            <v>2</v>
          </cell>
          <cell r="BM1052">
            <v>45170</v>
          </cell>
          <cell r="BN1052" t="str">
            <v>10:34</v>
          </cell>
          <cell r="BO1052">
            <v>45170.44027777778</v>
          </cell>
          <cell r="BP1052" t="str">
            <v>Connect</v>
          </cell>
        </row>
        <row r="1053">
          <cell r="A1053">
            <v>1017086051</v>
          </cell>
          <cell r="B1053" t="str">
            <v>AUTO</v>
          </cell>
          <cell r="C1053" t="str">
            <v>SHUP</v>
          </cell>
          <cell r="D1053" t="str">
            <v>Short hung up</v>
          </cell>
          <cell r="E1053" t="str">
            <v>CONNECTED</v>
          </cell>
          <cell r="F1053" t="str">
            <v>Connected</v>
          </cell>
          <cell r="G1053" t="str">
            <v>Connected</v>
          </cell>
          <cell r="H1053" t="str">
            <v>STL221836</v>
          </cell>
          <cell r="I1053" t="str">
            <v>Pranit Prakash Palav</v>
          </cell>
          <cell r="J1053">
            <v>11</v>
          </cell>
          <cell r="K1053">
            <v>44935.44091435185</v>
          </cell>
          <cell r="L1053">
            <v>44935.441076388888</v>
          </cell>
          <cell r="M1053">
            <v>10089</v>
          </cell>
          <cell r="N1053" t="str">
            <v>LAS POS Refll</v>
          </cell>
          <cell r="O1053" t="str">
            <v>00Q6F00001rYusk</v>
          </cell>
          <cell r="Q1053">
            <v>202207057687933</v>
          </cell>
          <cell r="R1053">
            <v>0</v>
          </cell>
          <cell r="S1053">
            <v>91</v>
          </cell>
          <cell r="U1053" t="str">
            <v>TEST1875</v>
          </cell>
          <cell r="W1053" t="str">
            <v>MUKESH  MR MUKESH PANDEY</v>
          </cell>
          <cell r="X1053">
            <v>139389675</v>
          </cell>
          <cell r="AA1053" t="str">
            <v>-</v>
          </cell>
          <cell r="AF1053" t="str">
            <v>U</v>
          </cell>
          <cell r="AH1053">
            <v>8882828608</v>
          </cell>
          <cell r="AK1053">
            <v>14</v>
          </cell>
          <cell r="AL1053" t="str">
            <v>CFAB_Sales_Agents</v>
          </cell>
          <cell r="AM1053" t="str">
            <v>MAIN</v>
          </cell>
          <cell r="AN1053">
            <v>1</v>
          </cell>
          <cell r="AP1053">
            <v>63720700</v>
          </cell>
          <cell r="AQ1053">
            <v>1693544665.70749</v>
          </cell>
          <cell r="AR1053">
            <v>0</v>
          </cell>
          <cell r="AS1053">
            <v>44935.439097222225</v>
          </cell>
          <cell r="AT1053">
            <v>1</v>
          </cell>
          <cell r="AU1053">
            <v>44935.440324074072</v>
          </cell>
          <cell r="AV1053">
            <v>44935.441134259258</v>
          </cell>
          <cell r="AW1053" t="str">
            <v>Y</v>
          </cell>
          <cell r="AX1053" t="str">
            <v>NORMAL_CLEARING</v>
          </cell>
          <cell r="AY1053" t="str">
            <v>ANSWER</v>
          </cell>
          <cell r="AZ1053" t="str">
            <v>Local/02200488648882828608@default-0003589c;2</v>
          </cell>
          <cell r="BA1053">
            <v>0</v>
          </cell>
          <cell r="BC1053">
            <v>29</v>
          </cell>
          <cell r="BD1053">
            <v>0</v>
          </cell>
          <cell r="BE1053">
            <v>18</v>
          </cell>
          <cell r="BF1053">
            <v>0</v>
          </cell>
          <cell r="BG1053" t="str">
            <v>CALLER</v>
          </cell>
          <cell r="BK1053">
            <v>1</v>
          </cell>
          <cell r="BL1053">
            <v>2</v>
          </cell>
          <cell r="BM1053">
            <v>45170</v>
          </cell>
          <cell r="BN1053" t="str">
            <v>10:34</v>
          </cell>
          <cell r="BO1053">
            <v>45170.44027777778</v>
          </cell>
          <cell r="BP1053" t="str">
            <v>Connect</v>
          </cell>
        </row>
        <row r="1054">
          <cell r="A1054">
            <v>1017086052</v>
          </cell>
          <cell r="B1054" t="str">
            <v>AUTO</v>
          </cell>
          <cell r="C1054" t="str">
            <v>NRAP</v>
          </cell>
          <cell r="D1054" t="str">
            <v>No requirement at present</v>
          </cell>
          <cell r="E1054" t="str">
            <v>CONNECTED</v>
          </cell>
          <cell r="F1054" t="str">
            <v>No requirement</v>
          </cell>
          <cell r="G1054" t="str">
            <v>NorequirementAtPresent</v>
          </cell>
          <cell r="H1054" t="str">
            <v>STL219891</v>
          </cell>
          <cell r="I1054" t="str">
            <v>Sushant Dattatray Salunkhe</v>
          </cell>
          <cell r="J1054">
            <v>14</v>
          </cell>
          <cell r="K1054">
            <v>44935.440949074073</v>
          </cell>
          <cell r="L1054">
            <v>44935.441180555557</v>
          </cell>
          <cell r="M1054">
            <v>10089</v>
          </cell>
          <cell r="N1054" t="str">
            <v>LAS POS Refll</v>
          </cell>
          <cell r="O1054" t="str">
            <v>00Q6F00001rLoWo</v>
          </cell>
          <cell r="Q1054">
            <v>202207057687933</v>
          </cell>
          <cell r="R1054">
            <v>0</v>
          </cell>
          <cell r="S1054">
            <v>91</v>
          </cell>
          <cell r="U1054" t="str">
            <v>TEST1876</v>
          </cell>
          <cell r="W1054" t="str">
            <v>S S/O SELVAM</v>
          </cell>
          <cell r="X1054">
            <v>136225604</v>
          </cell>
          <cell r="AA1054" t="str">
            <v>-</v>
          </cell>
          <cell r="AF1054" t="str">
            <v>U</v>
          </cell>
          <cell r="AH1054">
            <v>9715899547</v>
          </cell>
          <cell r="AK1054">
            <v>20</v>
          </cell>
          <cell r="AL1054" t="str">
            <v>CFAB_Sales_Agents</v>
          </cell>
          <cell r="AM1054" t="str">
            <v>MAIN</v>
          </cell>
          <cell r="AN1054">
            <v>1</v>
          </cell>
          <cell r="AP1054">
            <v>63720713</v>
          </cell>
          <cell r="AQ1054">
            <v>1693544668.70754</v>
          </cell>
          <cell r="AR1054">
            <v>0</v>
          </cell>
          <cell r="AS1054">
            <v>44935.439097222225</v>
          </cell>
          <cell r="AT1054">
            <v>4</v>
          </cell>
          <cell r="AU1054">
            <v>44935.592256944445</v>
          </cell>
          <cell r="AV1054">
            <v>44935.594189814816</v>
          </cell>
          <cell r="AW1054" t="str">
            <v>Y3</v>
          </cell>
          <cell r="AX1054" t="str">
            <v>NORMAL_CLEARING</v>
          </cell>
          <cell r="AY1054" t="str">
            <v>ANSWER</v>
          </cell>
          <cell r="AZ1054" t="str">
            <v>Local/02200488649715899547@default-000358aa;2</v>
          </cell>
          <cell r="BA1054">
            <v>0</v>
          </cell>
          <cell r="BC1054">
            <v>30</v>
          </cell>
          <cell r="BD1054">
            <v>0</v>
          </cell>
          <cell r="BE1054">
            <v>26</v>
          </cell>
          <cell r="BF1054">
            <v>0</v>
          </cell>
          <cell r="BG1054" t="str">
            <v>CALLER</v>
          </cell>
          <cell r="BK1054">
            <v>1</v>
          </cell>
          <cell r="BL1054">
            <v>2</v>
          </cell>
          <cell r="BM1054">
            <v>45170</v>
          </cell>
          <cell r="BN1054" t="str">
            <v>10:34</v>
          </cell>
          <cell r="BO1054">
            <v>45170.44027777778</v>
          </cell>
          <cell r="BP1054" t="str">
            <v>Connect</v>
          </cell>
        </row>
        <row r="1055">
          <cell r="A1055">
            <v>1017085987</v>
          </cell>
          <cell r="B1055" t="str">
            <v>AUTO</v>
          </cell>
          <cell r="C1055" t="str">
            <v>DWN</v>
          </cell>
          <cell r="D1055" t="str">
            <v>Wrong number</v>
          </cell>
          <cell r="E1055" t="str">
            <v>CONNECTED</v>
          </cell>
          <cell r="F1055" t="str">
            <v>Disqualified</v>
          </cell>
          <cell r="G1055" t="str">
            <v>Disqualified</v>
          </cell>
          <cell r="H1055" t="str">
            <v>STL216174</v>
          </cell>
          <cell r="I1055" t="str">
            <v>Swati Krishnat Karande</v>
          </cell>
          <cell r="J1055">
            <v>12</v>
          </cell>
          <cell r="K1055">
            <v>44935.439618055556</v>
          </cell>
          <cell r="L1055">
            <v>44935.439884259256</v>
          </cell>
          <cell r="M1055">
            <v>10090</v>
          </cell>
          <cell r="N1055" t="str">
            <v>PQ_HE_Topup</v>
          </cell>
          <cell r="O1055" t="str">
            <v>a1b6F00000yFWmK</v>
          </cell>
          <cell r="Q1055">
            <v>202207057687892</v>
          </cell>
          <cell r="R1055">
            <v>0</v>
          </cell>
          <cell r="S1055">
            <v>91</v>
          </cell>
          <cell r="U1055" t="str">
            <v>TEST1811</v>
          </cell>
          <cell r="X1055" t="str">
            <v>Offer-202307105415389</v>
          </cell>
          <cell r="AA1055" t="str">
            <v>-</v>
          </cell>
          <cell r="AF1055" t="str">
            <v>U</v>
          </cell>
          <cell r="AH1055">
            <v>9892451855</v>
          </cell>
          <cell r="AK1055">
            <v>23</v>
          </cell>
          <cell r="AL1055" t="str">
            <v>CFAB_Sales_Agents</v>
          </cell>
          <cell r="AM1055" t="str">
            <v>MAIN</v>
          </cell>
          <cell r="AN1055">
            <v>1</v>
          </cell>
          <cell r="AP1055">
            <v>63641723</v>
          </cell>
          <cell r="AQ1055">
            <v>1693544570.70682</v>
          </cell>
          <cell r="AR1055">
            <v>0</v>
          </cell>
          <cell r="AS1055" t="str">
            <v>08/31/2023 10:53:35</v>
          </cell>
          <cell r="AT1055">
            <v>1</v>
          </cell>
          <cell r="AU1055">
            <v>44935.439444444448</v>
          </cell>
          <cell r="AV1055">
            <v>44935.44</v>
          </cell>
          <cell r="AW1055" t="str">
            <v>Y</v>
          </cell>
          <cell r="AX1055" t="str">
            <v>NORMAL_CLEARING</v>
          </cell>
          <cell r="AY1055" t="str">
            <v>ANSWER</v>
          </cell>
          <cell r="AZ1055" t="str">
            <v>Local/02200488649892451855@default-000357bf;2</v>
          </cell>
          <cell r="BA1055">
            <v>0</v>
          </cell>
          <cell r="BC1055">
            <v>13</v>
          </cell>
          <cell r="BD1055">
            <v>0</v>
          </cell>
          <cell r="BE1055">
            <v>34</v>
          </cell>
          <cell r="BF1055">
            <v>0</v>
          </cell>
          <cell r="BG1055" t="str">
            <v>AGENT</v>
          </cell>
          <cell r="BK1055">
            <v>1</v>
          </cell>
          <cell r="BL1055">
            <v>2</v>
          </cell>
          <cell r="BM1055">
            <v>45170</v>
          </cell>
          <cell r="BN1055" t="str">
            <v>10:33</v>
          </cell>
          <cell r="BO1055">
            <v>45170.439583333333</v>
          </cell>
          <cell r="BP1055" t="str">
            <v>Connect</v>
          </cell>
        </row>
        <row r="1056">
          <cell r="A1056">
            <v>1017085988</v>
          </cell>
          <cell r="B1056" t="str">
            <v>AUTO</v>
          </cell>
          <cell r="C1056" t="str">
            <v>DWN</v>
          </cell>
          <cell r="D1056" t="str">
            <v>Wrong number</v>
          </cell>
          <cell r="E1056" t="str">
            <v>CONNECTED</v>
          </cell>
          <cell r="F1056" t="str">
            <v>Disqualified</v>
          </cell>
          <cell r="G1056" t="str">
            <v>Disqualified</v>
          </cell>
          <cell r="H1056" t="str">
            <v>STL221838</v>
          </cell>
          <cell r="I1056" t="str">
            <v>Sajida Khatoon Jamil Ahmed Shaikh</v>
          </cell>
          <cell r="J1056">
            <v>72</v>
          </cell>
          <cell r="K1056">
            <v>44935.439664351848</v>
          </cell>
          <cell r="L1056">
            <v>44935.439953703702</v>
          </cell>
          <cell r="M1056">
            <v>10090</v>
          </cell>
          <cell r="N1056" t="str">
            <v>PQ_HE_Topup</v>
          </cell>
          <cell r="O1056" t="str">
            <v>a1b6F00000yFXjB</v>
          </cell>
          <cell r="Q1056">
            <v>202207057687892</v>
          </cell>
          <cell r="R1056">
            <v>0</v>
          </cell>
          <cell r="S1056">
            <v>91</v>
          </cell>
          <cell r="U1056" t="str">
            <v>TEST1812</v>
          </cell>
          <cell r="X1056" t="str">
            <v>Offer-202307105422621</v>
          </cell>
          <cell r="AA1056" t="str">
            <v>-</v>
          </cell>
          <cell r="AF1056" t="str">
            <v>U</v>
          </cell>
          <cell r="AH1056">
            <v>9680609597</v>
          </cell>
          <cell r="AK1056">
            <v>25</v>
          </cell>
          <cell r="AL1056" t="str">
            <v>CFAB_Sales_Agents</v>
          </cell>
          <cell r="AM1056" t="str">
            <v>MAIN</v>
          </cell>
          <cell r="AN1056">
            <v>1</v>
          </cell>
          <cell r="AP1056">
            <v>63641719</v>
          </cell>
          <cell r="AQ1056">
            <v>1693544569.47085</v>
          </cell>
          <cell r="AR1056">
            <v>0</v>
          </cell>
          <cell r="AS1056" t="str">
            <v>08/31/2023 10:53:35</v>
          </cell>
          <cell r="AT1056">
            <v>1</v>
          </cell>
          <cell r="AU1056">
            <v>44935.439444444448</v>
          </cell>
          <cell r="AV1056">
            <v>44935.440023148149</v>
          </cell>
          <cell r="AW1056" t="str">
            <v>Y</v>
          </cell>
          <cell r="AX1056" t="str">
            <v>NORMAL_CLEARING</v>
          </cell>
          <cell r="AY1056" t="str">
            <v>ANSWER</v>
          </cell>
          <cell r="AZ1056" t="str">
            <v>SIP/SIP112_114-0001e1de</v>
          </cell>
          <cell r="BA1056">
            <v>401</v>
          </cell>
          <cell r="BB1056" t="str">
            <v>Unauthorized</v>
          </cell>
          <cell r="BC1056">
            <v>37</v>
          </cell>
          <cell r="BD1056">
            <v>19</v>
          </cell>
          <cell r="BE1056">
            <v>91</v>
          </cell>
          <cell r="BF1056">
            <v>0</v>
          </cell>
          <cell r="BG1056" t="str">
            <v>CALLER</v>
          </cell>
          <cell r="BK1056">
            <v>1</v>
          </cell>
          <cell r="BL1056">
            <v>2</v>
          </cell>
          <cell r="BM1056">
            <v>45170</v>
          </cell>
          <cell r="BN1056" t="str">
            <v>10:33</v>
          </cell>
          <cell r="BO1056">
            <v>45170.439583333333</v>
          </cell>
          <cell r="BP1056" t="str">
            <v>Connect</v>
          </cell>
        </row>
        <row r="1057">
          <cell r="A1057">
            <v>1017085990</v>
          </cell>
          <cell r="B1057" t="str">
            <v>AUTO</v>
          </cell>
          <cell r="C1057" t="str">
            <v>NRAP</v>
          </cell>
          <cell r="D1057" t="str">
            <v>No requirement at present</v>
          </cell>
          <cell r="E1057" t="str">
            <v>CONNECTED</v>
          </cell>
          <cell r="F1057" t="str">
            <v>No requirement</v>
          </cell>
          <cell r="G1057" t="str">
            <v>NorequirementAtPresent</v>
          </cell>
          <cell r="H1057" t="str">
            <v>STL199878</v>
          </cell>
          <cell r="I1057" t="str">
            <v>Suraj santosh Kanekar</v>
          </cell>
          <cell r="J1057">
            <v>7</v>
          </cell>
          <cell r="K1057">
            <v>44935.439733796295</v>
          </cell>
          <cell r="L1057">
            <v>44935.439872685187</v>
          </cell>
          <cell r="M1057">
            <v>10090</v>
          </cell>
          <cell r="N1057" t="str">
            <v>PQ_HE_Topup</v>
          </cell>
          <cell r="O1057" t="str">
            <v>a1b6F00000yFWi7</v>
          </cell>
          <cell r="Q1057">
            <v>202207057687892</v>
          </cell>
          <cell r="R1057">
            <v>0</v>
          </cell>
          <cell r="S1057">
            <v>91</v>
          </cell>
          <cell r="U1057" t="str">
            <v>TEST1814</v>
          </cell>
          <cell r="X1057" t="str">
            <v>Offer-202307105414757</v>
          </cell>
          <cell r="AA1057" t="str">
            <v>-</v>
          </cell>
          <cell r="AF1057" t="str">
            <v>U</v>
          </cell>
          <cell r="AH1057">
            <v>9417991298</v>
          </cell>
          <cell r="AK1057">
            <v>12</v>
          </cell>
          <cell r="AL1057" t="str">
            <v>CFAB_Sales_Agents</v>
          </cell>
          <cell r="AM1057" t="str">
            <v>MAIN</v>
          </cell>
          <cell r="AN1057">
            <v>1</v>
          </cell>
          <cell r="AP1057">
            <v>63641749</v>
          </cell>
          <cell r="AQ1057">
            <v>1693544581.7069399</v>
          </cell>
          <cell r="AR1057">
            <v>0</v>
          </cell>
          <cell r="AS1057" t="str">
            <v>08/31/2023 10:53:35</v>
          </cell>
          <cell r="AT1057">
            <v>1</v>
          </cell>
          <cell r="AU1057">
            <v>44935.439560185187</v>
          </cell>
          <cell r="AV1057">
            <v>44935.439930555556</v>
          </cell>
          <cell r="AW1057" t="str">
            <v>Y</v>
          </cell>
          <cell r="AX1057" t="str">
            <v>NORMAL_CLEARING</v>
          </cell>
          <cell r="AY1057" t="str">
            <v>ANSWER</v>
          </cell>
          <cell r="AZ1057" t="str">
            <v>Local/02200488649417991298@default-000357e9;2</v>
          </cell>
          <cell r="BA1057">
            <v>401</v>
          </cell>
          <cell r="BB1057" t="str">
            <v>Unauthorized</v>
          </cell>
          <cell r="BC1057">
            <v>12</v>
          </cell>
          <cell r="BD1057">
            <v>0</v>
          </cell>
          <cell r="BE1057">
            <v>18</v>
          </cell>
          <cell r="BF1057">
            <v>0</v>
          </cell>
          <cell r="BG1057" t="str">
            <v>CALLER</v>
          </cell>
          <cell r="BK1057">
            <v>1</v>
          </cell>
          <cell r="BL1057">
            <v>2</v>
          </cell>
          <cell r="BM1057">
            <v>45170</v>
          </cell>
          <cell r="BN1057" t="str">
            <v>10:33</v>
          </cell>
          <cell r="BO1057">
            <v>45170.439583333333</v>
          </cell>
          <cell r="BP1057" t="str">
            <v>Connect</v>
          </cell>
        </row>
        <row r="1058">
          <cell r="A1058">
            <v>1017085995</v>
          </cell>
          <cell r="B1058" t="str">
            <v>AUTO</v>
          </cell>
          <cell r="C1058" t="str">
            <v>DWN</v>
          </cell>
          <cell r="D1058" t="str">
            <v>Wrong number</v>
          </cell>
          <cell r="E1058" t="str">
            <v>CONNECTED</v>
          </cell>
          <cell r="F1058" t="str">
            <v>Disqualified</v>
          </cell>
          <cell r="G1058" t="str">
            <v>Disqualified</v>
          </cell>
          <cell r="H1058" t="str">
            <v>STL220055</v>
          </cell>
          <cell r="I1058" t="str">
            <v xml:space="preserve">Abhishek Vasant Kudalkar </v>
          </cell>
          <cell r="J1058">
            <v>11</v>
          </cell>
          <cell r="K1058">
            <v>44935.439814814818</v>
          </cell>
          <cell r="L1058">
            <v>44935.44023148148</v>
          </cell>
          <cell r="M1058">
            <v>10090</v>
          </cell>
          <cell r="N1058" t="str">
            <v>PQ_HE_Topup</v>
          </cell>
          <cell r="O1058" t="str">
            <v>a1b6F00000yFXcL</v>
          </cell>
          <cell r="Q1058">
            <v>202207057687892</v>
          </cell>
          <cell r="R1058">
            <v>0</v>
          </cell>
          <cell r="S1058">
            <v>91</v>
          </cell>
          <cell r="U1058" t="str">
            <v>TEST1819</v>
          </cell>
          <cell r="X1058" t="str">
            <v>Offer-202307105421813</v>
          </cell>
          <cell r="AA1058" t="str">
            <v>-</v>
          </cell>
          <cell r="AF1058" t="str">
            <v>U</v>
          </cell>
          <cell r="AH1058">
            <v>9326781092</v>
          </cell>
          <cell r="AK1058">
            <v>36</v>
          </cell>
          <cell r="AL1058" t="str">
            <v>CFAB_Sales_Agents</v>
          </cell>
          <cell r="AM1058" t="str">
            <v>MAIN</v>
          </cell>
          <cell r="AN1058">
            <v>1</v>
          </cell>
          <cell r="AP1058">
            <v>63641742</v>
          </cell>
          <cell r="AQ1058">
            <v>1693544579.7069099</v>
          </cell>
          <cell r="AR1058">
            <v>0</v>
          </cell>
          <cell r="AS1058" t="str">
            <v>08/31/2023 10:53:35</v>
          </cell>
          <cell r="AT1058">
            <v>1</v>
          </cell>
          <cell r="AU1058">
            <v>44935.439560185187</v>
          </cell>
          <cell r="AV1058">
            <v>44935.440335648149</v>
          </cell>
          <cell r="AW1058" t="str">
            <v>Y</v>
          </cell>
          <cell r="AX1058" t="str">
            <v>NORMAL_CLEARING</v>
          </cell>
          <cell r="AY1058" t="str">
            <v>ANSWER</v>
          </cell>
          <cell r="AZ1058" t="str">
            <v>Local/02200488649326781092@default-000357e1;2</v>
          </cell>
          <cell r="BA1058">
            <v>0</v>
          </cell>
          <cell r="BC1058">
            <v>21</v>
          </cell>
          <cell r="BD1058">
            <v>0</v>
          </cell>
          <cell r="BE1058">
            <v>45</v>
          </cell>
          <cell r="BF1058">
            <v>0</v>
          </cell>
          <cell r="BG1058" t="str">
            <v>CALLER</v>
          </cell>
          <cell r="BK1058">
            <v>1</v>
          </cell>
          <cell r="BL1058">
            <v>2</v>
          </cell>
          <cell r="BM1058">
            <v>45170</v>
          </cell>
          <cell r="BN1058" t="str">
            <v>10:33</v>
          </cell>
          <cell r="BO1058">
            <v>45170.439583333333</v>
          </cell>
          <cell r="BP1058" t="str">
            <v>Connect</v>
          </cell>
        </row>
        <row r="1059">
          <cell r="A1059">
            <v>1017085996</v>
          </cell>
          <cell r="B1059" t="str">
            <v>AUTO</v>
          </cell>
          <cell r="C1059" t="str">
            <v>CLDC</v>
          </cell>
          <cell r="D1059" t="str">
            <v>Call disconnected</v>
          </cell>
          <cell r="E1059" t="str">
            <v>CONNECTED</v>
          </cell>
          <cell r="F1059" t="str">
            <v>Connected</v>
          </cell>
          <cell r="G1059" t="str">
            <v>Connected</v>
          </cell>
          <cell r="H1059" t="str">
            <v>STL220633</v>
          </cell>
          <cell r="I1059" t="str">
            <v xml:space="preserve">Karishma Manik Salunkhe </v>
          </cell>
          <cell r="J1059">
            <v>7</v>
          </cell>
          <cell r="K1059">
            <v>44935.43986111111</v>
          </cell>
          <cell r="L1059">
            <v>44935.439976851849</v>
          </cell>
          <cell r="M1059">
            <v>10090</v>
          </cell>
          <cell r="N1059" t="str">
            <v>PQ_HE_Topup</v>
          </cell>
          <cell r="O1059" t="str">
            <v>a1b6F00000yFXXb</v>
          </cell>
          <cell r="Q1059">
            <v>202207057687892</v>
          </cell>
          <cell r="R1059">
            <v>0</v>
          </cell>
          <cell r="S1059">
            <v>91</v>
          </cell>
          <cell r="U1059" t="str">
            <v>TEST1820</v>
          </cell>
          <cell r="X1059" t="str">
            <v>Offer-202307105421136</v>
          </cell>
          <cell r="AA1059" t="str">
            <v>-</v>
          </cell>
          <cell r="AF1059" t="str">
            <v>U</v>
          </cell>
          <cell r="AH1059">
            <v>9649247778</v>
          </cell>
          <cell r="AK1059">
            <v>10</v>
          </cell>
          <cell r="AL1059" t="str">
            <v>CFAB_Sales_Agents</v>
          </cell>
          <cell r="AM1059" t="str">
            <v>MAIN</v>
          </cell>
          <cell r="AN1059">
            <v>1</v>
          </cell>
          <cell r="AP1059">
            <v>63641752</v>
          </cell>
          <cell r="AQ1059">
            <v>1693544587.70699</v>
          </cell>
          <cell r="AR1059">
            <v>0</v>
          </cell>
          <cell r="AS1059" t="str">
            <v>08/31/2023 10:53:35</v>
          </cell>
          <cell r="AT1059">
            <v>1</v>
          </cell>
          <cell r="AU1059">
            <v>44935.439641203702</v>
          </cell>
          <cell r="AV1059">
            <v>44935.440034722225</v>
          </cell>
          <cell r="AW1059" t="str">
            <v>Y</v>
          </cell>
          <cell r="AX1059" t="str">
            <v>NORMAL_CLEARING</v>
          </cell>
          <cell r="AY1059" t="str">
            <v>ANSWER</v>
          </cell>
          <cell r="AZ1059" t="str">
            <v>Local/02200488649649247778@default-000357f7;2</v>
          </cell>
          <cell r="BA1059">
            <v>401</v>
          </cell>
          <cell r="BB1059" t="str">
            <v>Unauthorized</v>
          </cell>
          <cell r="BC1059">
            <v>17</v>
          </cell>
          <cell r="BD1059">
            <v>0</v>
          </cell>
          <cell r="BE1059">
            <v>17</v>
          </cell>
          <cell r="BF1059">
            <v>0</v>
          </cell>
          <cell r="BG1059" t="str">
            <v>AGENT</v>
          </cell>
          <cell r="BK1059">
            <v>1</v>
          </cell>
          <cell r="BL1059">
            <v>2</v>
          </cell>
          <cell r="BM1059">
            <v>45170</v>
          </cell>
          <cell r="BN1059" t="str">
            <v>10:33</v>
          </cell>
          <cell r="BO1059">
            <v>45170.439583333333</v>
          </cell>
          <cell r="BP1059" t="str">
            <v>Connect</v>
          </cell>
        </row>
        <row r="1060">
          <cell r="A1060">
            <v>1017085955</v>
          </cell>
          <cell r="B1060" t="str">
            <v>MANUAL</v>
          </cell>
          <cell r="C1060" t="str">
            <v>CLDC</v>
          </cell>
          <cell r="D1060" t="str">
            <v>Call disconnected</v>
          </cell>
          <cell r="E1060" t="str">
            <v>CONNECTED</v>
          </cell>
          <cell r="F1060" t="str">
            <v>Connected</v>
          </cell>
          <cell r="G1060" t="str">
            <v>Connected</v>
          </cell>
          <cell r="H1060" t="str">
            <v>STL220626</v>
          </cell>
          <cell r="I1060" t="str">
            <v>Vijay Bhimrav Kamble</v>
          </cell>
          <cell r="J1060">
            <v>6</v>
          </cell>
          <cell r="K1060">
            <v>44935.438888888886</v>
          </cell>
          <cell r="L1060">
            <v>44935.439097222225</v>
          </cell>
          <cell r="M1060">
            <v>10090</v>
          </cell>
          <cell r="N1060" t="str">
            <v>PQ_HE_Topup</v>
          </cell>
          <cell r="Q1060">
            <v>998</v>
          </cell>
          <cell r="R1060">
            <v>0</v>
          </cell>
          <cell r="S1060">
            <v>1</v>
          </cell>
          <cell r="U1060" t="str">
            <v>TEST1779</v>
          </cell>
          <cell r="AF1060" t="str">
            <v>U</v>
          </cell>
          <cell r="AK1060">
            <v>18</v>
          </cell>
          <cell r="AL1060" t="str">
            <v>CFAB_Sales_Agents</v>
          </cell>
          <cell r="AM1060" t="str">
            <v>MANUAL</v>
          </cell>
          <cell r="AN1060">
            <v>0</v>
          </cell>
          <cell r="AP1060">
            <v>61265373</v>
          </cell>
          <cell r="AQ1060">
            <v>1693544510.70646</v>
          </cell>
          <cell r="AR1060">
            <v>0</v>
          </cell>
          <cell r="AS1060" t="str">
            <v>07/25/2023 13:22:16</v>
          </cell>
          <cell r="AT1060">
            <v>176</v>
          </cell>
          <cell r="AU1060">
            <v>44935.498449074075</v>
          </cell>
          <cell r="AV1060">
            <v>44935.498703703706</v>
          </cell>
          <cell r="AW1060" t="str">
            <v>Y8</v>
          </cell>
          <cell r="AX1060" t="str">
            <v>UNSPECIFIED</v>
          </cell>
          <cell r="AY1060" t="str">
            <v>CANCEL</v>
          </cell>
          <cell r="AZ1060" t="str">
            <v>Local/8600144@default-00035748;1</v>
          </cell>
          <cell r="BA1060">
            <v>0</v>
          </cell>
          <cell r="BC1060">
            <v>0</v>
          </cell>
          <cell r="BD1060">
            <v>0</v>
          </cell>
          <cell r="BE1060">
            <v>24</v>
          </cell>
          <cell r="BF1060">
            <v>0</v>
          </cell>
          <cell r="BG1060" t="str">
            <v>AGENT</v>
          </cell>
          <cell r="BJ1060" t="str">
            <v>sm</v>
          </cell>
          <cell r="BK1060">
            <v>1</v>
          </cell>
          <cell r="BL1060">
            <v>2</v>
          </cell>
          <cell r="BM1060">
            <v>45170</v>
          </cell>
          <cell r="BN1060" t="str">
            <v>10:32</v>
          </cell>
          <cell r="BO1060">
            <v>45170.438888888886</v>
          </cell>
          <cell r="BP1060" t="str">
            <v>Connect</v>
          </cell>
        </row>
        <row r="1061">
          <cell r="A1061">
            <v>1017085958</v>
          </cell>
          <cell r="B1061" t="str">
            <v>AUTO</v>
          </cell>
          <cell r="C1061" t="str">
            <v>SHUP</v>
          </cell>
          <cell r="D1061" t="str">
            <v>Short hung up</v>
          </cell>
          <cell r="E1061" t="str">
            <v>CONNECTED</v>
          </cell>
          <cell r="F1061" t="str">
            <v>Connected</v>
          </cell>
          <cell r="G1061" t="str">
            <v>Connected</v>
          </cell>
          <cell r="H1061" t="str">
            <v>STL221835</v>
          </cell>
          <cell r="I1061" t="str">
            <v>Asmita Bhagawan Kharat</v>
          </cell>
          <cell r="J1061">
            <v>26</v>
          </cell>
          <cell r="K1061">
            <v>44935.43891203704</v>
          </cell>
          <cell r="L1061">
            <v>44935.439479166664</v>
          </cell>
          <cell r="M1061">
            <v>10090</v>
          </cell>
          <cell r="N1061" t="str">
            <v>PQ_HE_Topup</v>
          </cell>
          <cell r="O1061" t="str">
            <v>a1b6F00000yFXOf</v>
          </cell>
          <cell r="Q1061">
            <v>202207057687892</v>
          </cell>
          <cell r="R1061">
            <v>0</v>
          </cell>
          <cell r="S1061">
            <v>91</v>
          </cell>
          <cell r="U1061" t="str">
            <v>TEST1782</v>
          </cell>
          <cell r="X1061" t="str">
            <v>Offer-202307105420016</v>
          </cell>
          <cell r="AA1061" t="str">
            <v>-</v>
          </cell>
          <cell r="AF1061" t="str">
            <v>U</v>
          </cell>
          <cell r="AH1061">
            <v>9417773391</v>
          </cell>
          <cell r="AK1061">
            <v>49</v>
          </cell>
          <cell r="AL1061" t="str">
            <v>CFAB_Sales_Agents</v>
          </cell>
          <cell r="AM1061" t="str">
            <v>MAIN</v>
          </cell>
          <cell r="AN1061">
            <v>1</v>
          </cell>
          <cell r="AP1061">
            <v>63641689</v>
          </cell>
          <cell r="AQ1061">
            <v>1693544508.7064199</v>
          </cell>
          <cell r="AR1061">
            <v>0</v>
          </cell>
          <cell r="AS1061" t="str">
            <v>08/31/2023 10:53:35</v>
          </cell>
          <cell r="AT1061">
            <v>1</v>
          </cell>
          <cell r="AU1061">
            <v>44935.438703703701</v>
          </cell>
          <cell r="AV1061">
            <v>44935.439641203702</v>
          </cell>
          <cell r="AW1061" t="str">
            <v>Y</v>
          </cell>
          <cell r="AX1061" t="str">
            <v>NORMAL_CLEARING</v>
          </cell>
          <cell r="AY1061" t="str">
            <v>ANSWER</v>
          </cell>
          <cell r="AZ1061" t="str">
            <v>Local/02200488649417773391@default-0003573c;2</v>
          </cell>
          <cell r="BA1061">
            <v>401</v>
          </cell>
          <cell r="BB1061" t="str">
            <v>Unauthorized</v>
          </cell>
          <cell r="BC1061">
            <v>14</v>
          </cell>
          <cell r="BD1061">
            <v>0</v>
          </cell>
          <cell r="BE1061">
            <v>64</v>
          </cell>
          <cell r="BF1061">
            <v>0</v>
          </cell>
          <cell r="BG1061" t="str">
            <v>CALLER</v>
          </cell>
          <cell r="BK1061">
            <v>1</v>
          </cell>
          <cell r="BL1061">
            <v>2</v>
          </cell>
          <cell r="BM1061">
            <v>45170</v>
          </cell>
          <cell r="BN1061" t="str">
            <v>10:32</v>
          </cell>
          <cell r="BO1061">
            <v>45170.438888888886</v>
          </cell>
          <cell r="BP1061" t="str">
            <v>Connect</v>
          </cell>
        </row>
        <row r="1062">
          <cell r="A1062">
            <v>1017085959</v>
          </cell>
          <cell r="B1062" t="str">
            <v>AUTO</v>
          </cell>
          <cell r="C1062" t="str">
            <v>CLDC</v>
          </cell>
          <cell r="D1062" t="str">
            <v>Call disconnected</v>
          </cell>
          <cell r="E1062" t="str">
            <v>CONNECTED</v>
          </cell>
          <cell r="F1062" t="str">
            <v>Connected</v>
          </cell>
          <cell r="G1062" t="str">
            <v>Connected</v>
          </cell>
          <cell r="H1062" t="str">
            <v>STL221838</v>
          </cell>
          <cell r="I1062" t="str">
            <v>Sajida Khatoon Jamil Ahmed Shaikh</v>
          </cell>
          <cell r="J1062">
            <v>14</v>
          </cell>
          <cell r="K1062">
            <v>44935.439016203702</v>
          </cell>
          <cell r="L1062">
            <v>44935.439155092594</v>
          </cell>
          <cell r="M1062">
            <v>10090</v>
          </cell>
          <cell r="N1062" t="str">
            <v>PQ_HE_Topup</v>
          </cell>
          <cell r="O1062" t="str">
            <v>a1b6F00000yFXio</v>
          </cell>
          <cell r="Q1062">
            <v>202207057687892</v>
          </cell>
          <cell r="R1062">
            <v>0</v>
          </cell>
          <cell r="S1062">
            <v>91</v>
          </cell>
          <cell r="U1062" t="str">
            <v>TEST1783</v>
          </cell>
          <cell r="X1062" t="str">
            <v>Offer-202307105422598</v>
          </cell>
          <cell r="AA1062" t="str">
            <v>-</v>
          </cell>
          <cell r="AF1062" t="str">
            <v>U</v>
          </cell>
          <cell r="AH1062">
            <v>7742326321</v>
          </cell>
          <cell r="AK1062">
            <v>12</v>
          </cell>
          <cell r="AL1062" t="str">
            <v>CFAB_Sales_Agents</v>
          </cell>
          <cell r="AM1062" t="str">
            <v>MAIN</v>
          </cell>
          <cell r="AN1062">
            <v>1</v>
          </cell>
          <cell r="AP1062">
            <v>63641694</v>
          </cell>
          <cell r="AQ1062">
            <v>1693544509.70644</v>
          </cell>
          <cell r="AR1062">
            <v>0</v>
          </cell>
          <cell r="AS1062" t="str">
            <v>08/31/2023 10:53:35</v>
          </cell>
          <cell r="AT1062">
            <v>1</v>
          </cell>
          <cell r="AU1062">
            <v>44935.438703703701</v>
          </cell>
          <cell r="AV1062">
            <v>44935.439236111109</v>
          </cell>
          <cell r="AW1062" t="str">
            <v>Y</v>
          </cell>
          <cell r="AX1062" t="str">
            <v>NORMAL_CLEARING</v>
          </cell>
          <cell r="AY1062" t="str">
            <v>ANSWER</v>
          </cell>
          <cell r="AZ1062" t="str">
            <v>Local/02200488647742326321@default-00035743;2</v>
          </cell>
          <cell r="BA1062">
            <v>401</v>
          </cell>
          <cell r="BB1062" t="str">
            <v>Unauthorized</v>
          </cell>
          <cell r="BC1062">
            <v>21</v>
          </cell>
          <cell r="BD1062">
            <v>0</v>
          </cell>
          <cell r="BE1062">
            <v>21</v>
          </cell>
          <cell r="BF1062">
            <v>0</v>
          </cell>
          <cell r="BG1062" t="str">
            <v>CALLER</v>
          </cell>
          <cell r="BK1062">
            <v>1</v>
          </cell>
          <cell r="BL1062">
            <v>2</v>
          </cell>
          <cell r="BM1062">
            <v>45170</v>
          </cell>
          <cell r="BN1062" t="str">
            <v>10:32</v>
          </cell>
          <cell r="BO1062">
            <v>45170.438888888886</v>
          </cell>
          <cell r="BP1062" t="str">
            <v>Connect</v>
          </cell>
        </row>
        <row r="1063">
          <cell r="A1063">
            <v>1017085960</v>
          </cell>
          <cell r="B1063" t="str">
            <v>AUTO</v>
          </cell>
          <cell r="C1063" t="str">
            <v>CLDC</v>
          </cell>
          <cell r="D1063" t="str">
            <v>Call disconnected</v>
          </cell>
          <cell r="E1063" t="str">
            <v>CONNECTED</v>
          </cell>
          <cell r="F1063" t="str">
            <v>Connected</v>
          </cell>
          <cell r="G1063" t="str">
            <v>Connected</v>
          </cell>
          <cell r="H1063" t="str">
            <v>STL220633</v>
          </cell>
          <cell r="I1063" t="str">
            <v xml:space="preserve">Karishma Manik Salunkhe </v>
          </cell>
          <cell r="J1063">
            <v>11</v>
          </cell>
          <cell r="K1063">
            <v>44935.439131944448</v>
          </cell>
          <cell r="L1063">
            <v>44935.439722222225</v>
          </cell>
          <cell r="M1063">
            <v>10090</v>
          </cell>
          <cell r="N1063" t="str">
            <v>PQ_HE_Topup</v>
          </cell>
          <cell r="O1063" t="str">
            <v>a1b6F00000yFXjw</v>
          </cell>
          <cell r="Q1063">
            <v>202207057687892</v>
          </cell>
          <cell r="R1063">
            <v>0</v>
          </cell>
          <cell r="S1063">
            <v>91</v>
          </cell>
          <cell r="U1063" t="str">
            <v>TEST1784</v>
          </cell>
          <cell r="X1063" t="str">
            <v>Offer-202307105422668</v>
          </cell>
          <cell r="AA1063" t="str">
            <v>-</v>
          </cell>
          <cell r="AF1063" t="str">
            <v>U</v>
          </cell>
          <cell r="AH1063">
            <v>9630673012</v>
          </cell>
          <cell r="AK1063">
            <v>51</v>
          </cell>
          <cell r="AL1063" t="str">
            <v>CFAB_Sales_Agents</v>
          </cell>
          <cell r="AM1063" t="str">
            <v>MAIN</v>
          </cell>
          <cell r="AN1063">
            <v>1</v>
          </cell>
          <cell r="AP1063">
            <v>63641715</v>
          </cell>
          <cell r="AQ1063">
            <v>1693544534.70661</v>
          </cell>
          <cell r="AR1063">
            <v>0</v>
          </cell>
          <cell r="AS1063" t="str">
            <v>08/31/2023 10:53:35</v>
          </cell>
          <cell r="AT1063">
            <v>1</v>
          </cell>
          <cell r="AU1063">
            <v>44935.439039351855</v>
          </cell>
          <cell r="AV1063">
            <v>44935.439791666664</v>
          </cell>
          <cell r="AW1063" t="str">
            <v>Y</v>
          </cell>
          <cell r="AX1063" t="str">
            <v>NORMAL_CLEARING</v>
          </cell>
          <cell r="AY1063" t="str">
            <v>ANSWER</v>
          </cell>
          <cell r="AZ1063" t="str">
            <v>Local/02200488649630673012@default-0003577b;2</v>
          </cell>
          <cell r="BA1063">
            <v>401</v>
          </cell>
          <cell r="BB1063" t="str">
            <v>Unauthorized</v>
          </cell>
          <cell r="BC1063">
            <v>7</v>
          </cell>
          <cell r="BD1063">
            <v>0</v>
          </cell>
          <cell r="BE1063">
            <v>59</v>
          </cell>
          <cell r="BF1063">
            <v>0</v>
          </cell>
          <cell r="BG1063" t="str">
            <v>CALLER</v>
          </cell>
          <cell r="BK1063">
            <v>1</v>
          </cell>
          <cell r="BL1063">
            <v>2</v>
          </cell>
          <cell r="BM1063">
            <v>45170</v>
          </cell>
          <cell r="BN1063" t="str">
            <v>10:32</v>
          </cell>
          <cell r="BO1063">
            <v>45170.438888888886</v>
          </cell>
          <cell r="BP1063" t="str">
            <v>Connect</v>
          </cell>
        </row>
        <row r="1064">
          <cell r="A1064">
            <v>1017085961</v>
          </cell>
          <cell r="B1064" t="str">
            <v>AUTO</v>
          </cell>
          <cell r="C1064" t="str">
            <v>NRAP</v>
          </cell>
          <cell r="D1064" t="str">
            <v>No requirement at present</v>
          </cell>
          <cell r="E1064" t="str">
            <v>CONNECTED</v>
          </cell>
          <cell r="F1064" t="str">
            <v>No requirement</v>
          </cell>
          <cell r="G1064" t="str">
            <v>NorequirementAtPresent</v>
          </cell>
          <cell r="H1064" t="str">
            <v>STL221833</v>
          </cell>
          <cell r="I1064" t="str">
            <v>Mohammed Jasim Nasir Shaikh</v>
          </cell>
          <cell r="J1064">
            <v>17</v>
          </cell>
          <cell r="K1064">
            <v>44935.439143518517</v>
          </cell>
          <cell r="L1064">
            <v>44935.43949074074</v>
          </cell>
          <cell r="M1064">
            <v>10090</v>
          </cell>
          <cell r="N1064" t="str">
            <v>PQ_HE_Topup</v>
          </cell>
          <cell r="O1064" t="str">
            <v>a1b6F00000yFXjD</v>
          </cell>
          <cell r="Q1064">
            <v>202207057687892</v>
          </cell>
          <cell r="R1064">
            <v>0</v>
          </cell>
          <cell r="S1064">
            <v>91</v>
          </cell>
          <cell r="U1064" t="str">
            <v>TEST1785</v>
          </cell>
          <cell r="X1064" t="str">
            <v>Offer-202307105422623</v>
          </cell>
          <cell r="AA1064" t="str">
            <v>-</v>
          </cell>
          <cell r="AF1064" t="str">
            <v>U</v>
          </cell>
          <cell r="AH1064">
            <v>9980759233</v>
          </cell>
          <cell r="AK1064">
            <v>30</v>
          </cell>
          <cell r="AL1064" t="str">
            <v>CFAB_Sales_Agents</v>
          </cell>
          <cell r="AM1064" t="str">
            <v>MAIN</v>
          </cell>
          <cell r="AN1064">
            <v>1</v>
          </cell>
          <cell r="AP1064">
            <v>63641705</v>
          </cell>
          <cell r="AQ1064">
            <v>1693544512.70649</v>
          </cell>
          <cell r="AR1064">
            <v>0</v>
          </cell>
          <cell r="AS1064" t="str">
            <v>08/31/2023 10:53:35</v>
          </cell>
          <cell r="AT1064">
            <v>1</v>
          </cell>
          <cell r="AU1064">
            <v>44935.438703703701</v>
          </cell>
          <cell r="AV1064">
            <v>44935.43959490741</v>
          </cell>
          <cell r="AW1064" t="str">
            <v>Y</v>
          </cell>
          <cell r="AX1064" t="str">
            <v>NORMAL_CLEARING</v>
          </cell>
          <cell r="AY1064" t="str">
            <v>ANSWER</v>
          </cell>
          <cell r="AZ1064" t="str">
            <v>Local/02200488649980759233@default-00035750;2</v>
          </cell>
          <cell r="BA1064">
            <v>401</v>
          </cell>
          <cell r="BB1064" t="str">
            <v>Unauthorized</v>
          </cell>
          <cell r="BC1064">
            <v>30</v>
          </cell>
          <cell r="BD1064">
            <v>0</v>
          </cell>
          <cell r="BE1064">
            <v>40</v>
          </cell>
          <cell r="BF1064">
            <v>0</v>
          </cell>
          <cell r="BG1064" t="str">
            <v>CALLER</v>
          </cell>
          <cell r="BK1064">
            <v>1</v>
          </cell>
          <cell r="BL1064">
            <v>2</v>
          </cell>
          <cell r="BM1064">
            <v>45170</v>
          </cell>
          <cell r="BN1064" t="str">
            <v>10:32</v>
          </cell>
          <cell r="BO1064">
            <v>45170.438888888886</v>
          </cell>
          <cell r="BP1064" t="str">
            <v>Connect</v>
          </cell>
        </row>
        <row r="1065">
          <cell r="A1065">
            <v>1017085962</v>
          </cell>
          <cell r="B1065" t="str">
            <v>AUTO</v>
          </cell>
          <cell r="C1065" t="str">
            <v>CLDC</v>
          </cell>
          <cell r="D1065" t="str">
            <v>Call disconnected</v>
          </cell>
          <cell r="E1065" t="str">
            <v>CONNECTED</v>
          </cell>
          <cell r="F1065" t="str">
            <v>Connected</v>
          </cell>
          <cell r="G1065" t="str">
            <v>Connected</v>
          </cell>
          <cell r="H1065" t="str">
            <v>STL221837</v>
          </cell>
          <cell r="I1065" t="str">
            <v>Varsha Ganpat Padwal</v>
          </cell>
          <cell r="J1065">
            <v>26</v>
          </cell>
          <cell r="K1065">
            <v>44935.439155092594</v>
          </cell>
          <cell r="L1065">
            <v>44935.439479166664</v>
          </cell>
          <cell r="M1065">
            <v>10090</v>
          </cell>
          <cell r="N1065" t="str">
            <v>PQ_HE_Topup</v>
          </cell>
          <cell r="O1065" t="str">
            <v>a1b6F00000yFXCj</v>
          </cell>
          <cell r="Q1065">
            <v>202207057687892</v>
          </cell>
          <cell r="R1065">
            <v>0</v>
          </cell>
          <cell r="S1065">
            <v>91</v>
          </cell>
          <cell r="U1065" t="str">
            <v>TEST1786</v>
          </cell>
          <cell r="X1065" t="str">
            <v>Offer-202307105418538</v>
          </cell>
          <cell r="AA1065" t="str">
            <v>-</v>
          </cell>
          <cell r="AF1065" t="str">
            <v>U</v>
          </cell>
          <cell r="AH1065">
            <v>9978389988</v>
          </cell>
          <cell r="AK1065">
            <v>28</v>
          </cell>
          <cell r="AL1065" t="str">
            <v>CFAB_Sales_Agents</v>
          </cell>
          <cell r="AM1065" t="str">
            <v>MAIN</v>
          </cell>
          <cell r="AN1065">
            <v>1</v>
          </cell>
          <cell r="AP1065">
            <v>63641713</v>
          </cell>
          <cell r="AQ1065">
            <v>1693544534.7066</v>
          </cell>
          <cell r="AR1065">
            <v>0</v>
          </cell>
          <cell r="AS1065" t="str">
            <v>08/31/2023 10:53:35</v>
          </cell>
          <cell r="AT1065">
            <v>1</v>
          </cell>
          <cell r="AU1065">
            <v>44935.439039351855</v>
          </cell>
          <cell r="AV1065">
            <v>44935.439675925925</v>
          </cell>
          <cell r="AW1065" t="str">
            <v>Y</v>
          </cell>
          <cell r="AX1065" t="str">
            <v>NORMAL_CLEARING</v>
          </cell>
          <cell r="AY1065" t="str">
            <v>ANSWER</v>
          </cell>
          <cell r="AZ1065" t="str">
            <v>Local/02200488649978389988@default-00035778;2</v>
          </cell>
          <cell r="BA1065">
            <v>0</v>
          </cell>
          <cell r="BC1065">
            <v>9</v>
          </cell>
          <cell r="BD1065">
            <v>0</v>
          </cell>
          <cell r="BE1065">
            <v>45</v>
          </cell>
          <cell r="BF1065">
            <v>0</v>
          </cell>
          <cell r="BG1065" t="str">
            <v>CALLER</v>
          </cell>
          <cell r="BK1065">
            <v>1</v>
          </cell>
          <cell r="BL1065">
            <v>2</v>
          </cell>
          <cell r="BM1065">
            <v>45170</v>
          </cell>
          <cell r="BN1065" t="str">
            <v>10:32</v>
          </cell>
          <cell r="BO1065">
            <v>45170.438888888886</v>
          </cell>
          <cell r="BP1065" t="str">
            <v>Connect</v>
          </cell>
        </row>
        <row r="1066">
          <cell r="A1066">
            <v>1017085963</v>
          </cell>
          <cell r="B1066" t="str">
            <v>AUTO</v>
          </cell>
          <cell r="C1066" t="str">
            <v>SHUP</v>
          </cell>
          <cell r="D1066" t="str">
            <v>Short hung up</v>
          </cell>
          <cell r="E1066" t="str">
            <v>CONNECTED</v>
          </cell>
          <cell r="F1066" t="str">
            <v>Connected</v>
          </cell>
          <cell r="G1066" t="str">
            <v>Connected</v>
          </cell>
          <cell r="H1066" t="str">
            <v>STL220625</v>
          </cell>
          <cell r="I1066" t="str">
            <v>Fazil Kamaruddin Khan</v>
          </cell>
          <cell r="J1066">
            <v>21</v>
          </cell>
          <cell r="K1066">
            <v>44935.43922453704</v>
          </cell>
          <cell r="L1066">
            <v>44935.440335648149</v>
          </cell>
          <cell r="M1066">
            <v>10090</v>
          </cell>
          <cell r="N1066" t="str">
            <v>PQ_HE_Topup</v>
          </cell>
          <cell r="O1066" t="str">
            <v>a1b6F00000yFXPI</v>
          </cell>
          <cell r="Q1066">
            <v>202207057687892</v>
          </cell>
          <cell r="R1066">
            <v>0</v>
          </cell>
          <cell r="S1066">
            <v>91</v>
          </cell>
          <cell r="U1066" t="str">
            <v>TEST1787</v>
          </cell>
          <cell r="X1066" t="str">
            <v>Offer-202307105420055</v>
          </cell>
          <cell r="AA1066" t="str">
            <v>-</v>
          </cell>
          <cell r="AF1066" t="str">
            <v>U</v>
          </cell>
          <cell r="AH1066">
            <v>9855864857</v>
          </cell>
          <cell r="AK1066">
            <v>96</v>
          </cell>
          <cell r="AL1066" t="str">
            <v>CFAB_Sales_Agents</v>
          </cell>
          <cell r="AM1066" t="str">
            <v>MAIN</v>
          </cell>
          <cell r="AN1066">
            <v>1</v>
          </cell>
          <cell r="AP1066">
            <v>63641714</v>
          </cell>
          <cell r="AQ1066">
            <v>1693544534.70661</v>
          </cell>
          <cell r="AR1066">
            <v>0</v>
          </cell>
          <cell r="AS1066" t="str">
            <v>08/31/2023 10:53:35</v>
          </cell>
          <cell r="AT1066">
            <v>1</v>
          </cell>
          <cell r="AU1066">
            <v>44935.439039351855</v>
          </cell>
          <cell r="AV1066">
            <v>44935.440486111111</v>
          </cell>
          <cell r="AW1066" t="str">
            <v>Y</v>
          </cell>
          <cell r="AX1066" t="str">
            <v>NORMAL_CLEARING</v>
          </cell>
          <cell r="AY1066" t="str">
            <v>ANSWER</v>
          </cell>
          <cell r="AZ1066" t="str">
            <v>Local/02200488649855864857@default-00035779;2</v>
          </cell>
          <cell r="BA1066">
            <v>0</v>
          </cell>
          <cell r="BC1066">
            <v>15</v>
          </cell>
          <cell r="BD1066">
            <v>0</v>
          </cell>
          <cell r="BE1066">
            <v>109</v>
          </cell>
          <cell r="BF1066">
            <v>0</v>
          </cell>
          <cell r="BG1066" t="str">
            <v>CALLER</v>
          </cell>
          <cell r="BK1066">
            <v>1</v>
          </cell>
          <cell r="BL1066">
            <v>2</v>
          </cell>
          <cell r="BM1066">
            <v>45170</v>
          </cell>
          <cell r="BN1066" t="str">
            <v>10:32</v>
          </cell>
          <cell r="BO1066">
            <v>45170.438888888886</v>
          </cell>
          <cell r="BP1066" t="str">
            <v>Connect</v>
          </cell>
        </row>
        <row r="1067">
          <cell r="A1067">
            <v>1017085982</v>
          </cell>
          <cell r="B1067" t="str">
            <v>AUTO</v>
          </cell>
          <cell r="C1067" t="str">
            <v>CLDC</v>
          </cell>
          <cell r="D1067" t="str">
            <v>Call disconnected</v>
          </cell>
          <cell r="E1067" t="str">
            <v>CONNECTED</v>
          </cell>
          <cell r="F1067" t="str">
            <v>Connected</v>
          </cell>
          <cell r="G1067" t="str">
            <v>Connected</v>
          </cell>
          <cell r="H1067" t="str">
            <v>STL214396</v>
          </cell>
          <cell r="I1067" t="str">
            <v xml:space="preserve">Hrishikesh Madhukar Sonawane </v>
          </cell>
          <cell r="J1067">
            <v>9</v>
          </cell>
          <cell r="K1067">
            <v>44935.439571759256</v>
          </cell>
          <cell r="L1067">
            <v>44935.439687500002</v>
          </cell>
          <cell r="M1067">
            <v>10090</v>
          </cell>
          <cell r="N1067" t="str">
            <v>PQ_HE_Topup</v>
          </cell>
          <cell r="O1067" t="str">
            <v>a1b6F00000yFWwx</v>
          </cell>
          <cell r="Q1067">
            <v>202207057687892</v>
          </cell>
          <cell r="R1067">
            <v>0</v>
          </cell>
          <cell r="S1067">
            <v>91</v>
          </cell>
          <cell r="U1067" t="str">
            <v>TEST1806</v>
          </cell>
          <cell r="X1067" t="str">
            <v>Offer-202307105416610</v>
          </cell>
          <cell r="AA1067" t="str">
            <v>-</v>
          </cell>
          <cell r="AF1067" t="str">
            <v>U</v>
          </cell>
          <cell r="AH1067">
            <v>9811478212</v>
          </cell>
          <cell r="AK1067">
            <v>10</v>
          </cell>
          <cell r="AL1067" t="str">
            <v>CFAB_Sales_Agents</v>
          </cell>
          <cell r="AM1067" t="str">
            <v>MAIN</v>
          </cell>
          <cell r="AN1067">
            <v>1</v>
          </cell>
          <cell r="AP1067">
            <v>63641729</v>
          </cell>
          <cell r="AQ1067">
            <v>1693544571.70684</v>
          </cell>
          <cell r="AR1067">
            <v>0</v>
          </cell>
          <cell r="AS1067" t="str">
            <v>08/31/2023 10:53:35</v>
          </cell>
          <cell r="AT1067">
            <v>1</v>
          </cell>
          <cell r="AU1067">
            <v>44935.439444444448</v>
          </cell>
          <cell r="AV1067">
            <v>44935.439722222225</v>
          </cell>
          <cell r="AW1067" t="str">
            <v>Y</v>
          </cell>
          <cell r="AX1067" t="str">
            <v>NORMAL_CLEARING</v>
          </cell>
          <cell r="AY1067" t="str">
            <v>ANSWER</v>
          </cell>
          <cell r="AZ1067" t="str">
            <v>SIP/SIP110_119-0003e0b3</v>
          </cell>
          <cell r="BA1067">
            <v>401</v>
          </cell>
          <cell r="BB1067" t="str">
            <v>Unauthorized</v>
          </cell>
          <cell r="BC1067">
            <v>15</v>
          </cell>
          <cell r="BD1067">
            <v>7</v>
          </cell>
          <cell r="BE1067">
            <v>15</v>
          </cell>
          <cell r="BF1067">
            <v>0</v>
          </cell>
          <cell r="BG1067" t="str">
            <v>CALLER</v>
          </cell>
          <cell r="BK1067">
            <v>1</v>
          </cell>
          <cell r="BL1067">
            <v>2</v>
          </cell>
          <cell r="BM1067">
            <v>45170</v>
          </cell>
          <cell r="BN1067" t="str">
            <v>10:32</v>
          </cell>
          <cell r="BO1067">
            <v>45170.438888888886</v>
          </cell>
          <cell r="BP1067" t="str">
            <v>Connect</v>
          </cell>
        </row>
        <row r="1068">
          <cell r="A1068">
            <v>1017085983</v>
          </cell>
          <cell r="B1068" t="str">
            <v>AUTO</v>
          </cell>
          <cell r="C1068" t="str">
            <v>CLDC</v>
          </cell>
          <cell r="D1068" t="str">
            <v>Call disconnected</v>
          </cell>
          <cell r="E1068" t="str">
            <v>CONNECTED</v>
          </cell>
          <cell r="F1068" t="str">
            <v>Connected</v>
          </cell>
          <cell r="G1068" t="str">
            <v>Connected</v>
          </cell>
          <cell r="H1068" t="str">
            <v>STL220626</v>
          </cell>
          <cell r="I1068" t="str">
            <v>Vijay Bhimrav Kamble</v>
          </cell>
          <cell r="J1068">
            <v>11</v>
          </cell>
          <cell r="K1068">
            <v>44935.439571759256</v>
          </cell>
          <cell r="L1068">
            <v>44935.439780092594</v>
          </cell>
          <cell r="M1068">
            <v>10090</v>
          </cell>
          <cell r="N1068" t="str">
            <v>PQ_HE_Topup</v>
          </cell>
          <cell r="O1068" t="str">
            <v>a1b6F00000yFY3y</v>
          </cell>
          <cell r="Q1068">
            <v>202207057687892</v>
          </cell>
          <cell r="R1068">
            <v>0</v>
          </cell>
          <cell r="S1068">
            <v>91</v>
          </cell>
          <cell r="U1068" t="str">
            <v>TEST1807</v>
          </cell>
          <cell r="X1068" t="str">
            <v>Offer-202307105425062</v>
          </cell>
          <cell r="AA1068" t="str">
            <v>-</v>
          </cell>
          <cell r="AF1068" t="str">
            <v>U</v>
          </cell>
          <cell r="AH1068">
            <v>9898352170</v>
          </cell>
          <cell r="AK1068">
            <v>18</v>
          </cell>
          <cell r="AL1068" t="str">
            <v>CFAB_Sales_Agents</v>
          </cell>
          <cell r="AM1068" t="str">
            <v>MAIN</v>
          </cell>
          <cell r="AN1068">
            <v>1</v>
          </cell>
          <cell r="AP1068">
            <v>63641718</v>
          </cell>
          <cell r="AQ1068">
            <v>1693544569.47085</v>
          </cell>
          <cell r="AR1068">
            <v>0</v>
          </cell>
          <cell r="AS1068" t="str">
            <v>08/31/2023 10:53:35</v>
          </cell>
          <cell r="AT1068">
            <v>1</v>
          </cell>
          <cell r="AU1068">
            <v>44935.439444444448</v>
          </cell>
          <cell r="AV1068">
            <v>44935.439872685187</v>
          </cell>
          <cell r="AW1068" t="str">
            <v>Y</v>
          </cell>
          <cell r="AX1068" t="str">
            <v>NORMAL_CLEARING</v>
          </cell>
          <cell r="AY1068" t="str">
            <v>ANSWER</v>
          </cell>
          <cell r="AZ1068" t="str">
            <v>SIP/SIP112_119-0001e1dd</v>
          </cell>
          <cell r="BA1068">
            <v>401</v>
          </cell>
          <cell r="BB1068" t="str">
            <v>Unauthorized</v>
          </cell>
          <cell r="BC1068">
            <v>26</v>
          </cell>
          <cell r="BD1068">
            <v>16</v>
          </cell>
          <cell r="BE1068">
            <v>27</v>
          </cell>
          <cell r="BF1068">
            <v>0</v>
          </cell>
          <cell r="BG1068" t="str">
            <v>CALLER</v>
          </cell>
          <cell r="BK1068">
            <v>1</v>
          </cell>
          <cell r="BL1068">
            <v>2</v>
          </cell>
          <cell r="BM1068">
            <v>45170</v>
          </cell>
          <cell r="BN1068" t="str">
            <v>10:32</v>
          </cell>
          <cell r="BO1068">
            <v>45170.438888888886</v>
          </cell>
          <cell r="BP1068" t="str">
            <v>Connect</v>
          </cell>
        </row>
        <row r="1069">
          <cell r="A1069">
            <v>1017085920</v>
          </cell>
          <cell r="B1069" t="str">
            <v>AUTO</v>
          </cell>
          <cell r="C1069" t="str">
            <v>DWN</v>
          </cell>
          <cell r="D1069" t="str">
            <v>Wrong number</v>
          </cell>
          <cell r="E1069" t="str">
            <v>CONNECTED</v>
          </cell>
          <cell r="F1069" t="str">
            <v>Disqualified</v>
          </cell>
          <cell r="G1069" t="str">
            <v>Disqualified</v>
          </cell>
          <cell r="H1069" t="str">
            <v>STL221837</v>
          </cell>
          <cell r="I1069" t="str">
            <v>Varsha Ganpat Padwal</v>
          </cell>
          <cell r="J1069">
            <v>15</v>
          </cell>
          <cell r="K1069">
            <v>44935.438194444447</v>
          </cell>
          <cell r="L1069">
            <v>44935.438391203701</v>
          </cell>
          <cell r="M1069">
            <v>10090</v>
          </cell>
          <cell r="N1069" t="str">
            <v>PQ_HE_Topup</v>
          </cell>
          <cell r="O1069" t="str">
            <v>a1b6F00000yFX99</v>
          </cell>
          <cell r="Q1069">
            <v>202207057687892</v>
          </cell>
          <cell r="R1069">
            <v>0</v>
          </cell>
          <cell r="S1069">
            <v>91</v>
          </cell>
          <cell r="U1069" t="str">
            <v>TEST1744</v>
          </cell>
          <cell r="X1069" t="str">
            <v>Offer-202307105418130</v>
          </cell>
          <cell r="AA1069" t="str">
            <v>-</v>
          </cell>
          <cell r="AF1069" t="str">
            <v>U</v>
          </cell>
          <cell r="AH1069">
            <v>9850111109</v>
          </cell>
          <cell r="AK1069">
            <v>17</v>
          </cell>
          <cell r="AL1069" t="str">
            <v>CFAB_Sales_Agents</v>
          </cell>
          <cell r="AM1069" t="str">
            <v>MAIN</v>
          </cell>
          <cell r="AN1069">
            <v>1</v>
          </cell>
          <cell r="AP1069">
            <v>63641663</v>
          </cell>
          <cell r="AQ1069">
            <v>1693544453.7060299</v>
          </cell>
          <cell r="AR1069">
            <v>0</v>
          </cell>
          <cell r="AS1069" t="str">
            <v>08/31/2023 10:53:35</v>
          </cell>
          <cell r="AT1069">
            <v>1</v>
          </cell>
          <cell r="AU1069">
            <v>44935.437974537039</v>
          </cell>
          <cell r="AV1069">
            <v>44935.43849537037</v>
          </cell>
          <cell r="AW1069" t="str">
            <v>Y</v>
          </cell>
          <cell r="AX1069" t="str">
            <v>NORMAL_CLEARING</v>
          </cell>
          <cell r="AY1069" t="str">
            <v>ANSWER</v>
          </cell>
          <cell r="AZ1069" t="str">
            <v>Local/02200488649850111109@default-000356b8;2</v>
          </cell>
          <cell r="BA1069">
            <v>0</v>
          </cell>
          <cell r="BC1069">
            <v>6</v>
          </cell>
          <cell r="BD1069">
            <v>0</v>
          </cell>
          <cell r="BE1069">
            <v>27</v>
          </cell>
          <cell r="BF1069">
            <v>0</v>
          </cell>
          <cell r="BG1069" t="str">
            <v>CALLER</v>
          </cell>
          <cell r="BK1069">
            <v>1</v>
          </cell>
          <cell r="BL1069">
            <v>2</v>
          </cell>
          <cell r="BM1069">
            <v>45170</v>
          </cell>
          <cell r="BN1069" t="str">
            <v>10:31</v>
          </cell>
          <cell r="BO1069">
            <v>45170.438194444447</v>
          </cell>
          <cell r="BP1069" t="str">
            <v>Connect</v>
          </cell>
        </row>
        <row r="1070">
          <cell r="A1070">
            <v>1017085921</v>
          </cell>
          <cell r="B1070" t="str">
            <v>AUTO</v>
          </cell>
          <cell r="C1070" t="str">
            <v>NRAP</v>
          </cell>
          <cell r="D1070" t="str">
            <v>No requirement at present</v>
          </cell>
          <cell r="E1070" t="str">
            <v>CONNECTED</v>
          </cell>
          <cell r="F1070" t="str">
            <v>No requirement</v>
          </cell>
          <cell r="G1070" t="str">
            <v>NorequirementAtPresent</v>
          </cell>
          <cell r="H1070" t="str">
            <v>STL216174</v>
          </cell>
          <cell r="I1070" t="str">
            <v>Swati Krishnat Karande</v>
          </cell>
          <cell r="J1070">
            <v>10</v>
          </cell>
          <cell r="K1070">
            <v>44935.438206018516</v>
          </cell>
          <cell r="L1070">
            <v>44935.438391203701</v>
          </cell>
          <cell r="M1070">
            <v>10090</v>
          </cell>
          <cell r="N1070" t="str">
            <v>PQ_HE_Topup</v>
          </cell>
          <cell r="O1070" t="str">
            <v>a1b6F00000yFWgb</v>
          </cell>
          <cell r="Q1070">
            <v>202207057687892</v>
          </cell>
          <cell r="R1070">
            <v>0</v>
          </cell>
          <cell r="S1070">
            <v>91</v>
          </cell>
          <cell r="U1070" t="str">
            <v>TEST1745</v>
          </cell>
          <cell r="X1070" t="str">
            <v>Offer-202307105414663</v>
          </cell>
          <cell r="AA1070" t="str">
            <v>-</v>
          </cell>
          <cell r="AF1070" t="str">
            <v>U</v>
          </cell>
          <cell r="AH1070">
            <v>9949746677</v>
          </cell>
          <cell r="AK1070">
            <v>16</v>
          </cell>
          <cell r="AL1070" t="str">
            <v>CFAB_Sales_Agents</v>
          </cell>
          <cell r="AM1070" t="str">
            <v>MAIN</v>
          </cell>
          <cell r="AN1070">
            <v>1</v>
          </cell>
          <cell r="AP1070">
            <v>63641664</v>
          </cell>
          <cell r="AQ1070">
            <v>1693544453.7060399</v>
          </cell>
          <cell r="AR1070">
            <v>0</v>
          </cell>
          <cell r="AS1070" t="str">
            <v>08/31/2023 10:53:35</v>
          </cell>
          <cell r="AT1070">
            <v>1</v>
          </cell>
          <cell r="AU1070">
            <v>44935.437974537039</v>
          </cell>
          <cell r="AV1070">
            <v>44935.438472222224</v>
          </cell>
          <cell r="AW1070" t="str">
            <v>Y</v>
          </cell>
          <cell r="AX1070" t="str">
            <v>NORMAL_CLEARING</v>
          </cell>
          <cell r="AY1070" t="str">
            <v>ANSWER</v>
          </cell>
          <cell r="AZ1070" t="str">
            <v>SIP/SIP110_114-0003dfbc</v>
          </cell>
          <cell r="BA1070">
            <v>0</v>
          </cell>
          <cell r="BC1070">
            <v>22</v>
          </cell>
          <cell r="BD1070">
            <v>14</v>
          </cell>
          <cell r="BE1070">
            <v>24</v>
          </cell>
          <cell r="BF1070">
            <v>0</v>
          </cell>
          <cell r="BG1070" t="str">
            <v>CALLER</v>
          </cell>
          <cell r="BK1070">
            <v>1</v>
          </cell>
          <cell r="BL1070">
            <v>2</v>
          </cell>
          <cell r="BM1070">
            <v>45170</v>
          </cell>
          <cell r="BN1070" t="str">
            <v>10:31</v>
          </cell>
          <cell r="BO1070">
            <v>45170.438194444447</v>
          </cell>
          <cell r="BP1070" t="str">
            <v>Connect</v>
          </cell>
        </row>
        <row r="1071">
          <cell r="A1071">
            <v>1017085922</v>
          </cell>
          <cell r="B1071" t="str">
            <v>AUTO</v>
          </cell>
          <cell r="C1071" t="str">
            <v>SHUP</v>
          </cell>
          <cell r="D1071" t="str">
            <v>Short hung up</v>
          </cell>
          <cell r="E1071" t="str">
            <v>CONNECTED</v>
          </cell>
          <cell r="F1071" t="str">
            <v>Connected</v>
          </cell>
          <cell r="G1071" t="str">
            <v>Connected</v>
          </cell>
          <cell r="H1071" t="str">
            <v>STL220625</v>
          </cell>
          <cell r="I1071" t="str">
            <v>Fazil Kamaruddin Khan</v>
          </cell>
          <cell r="J1071">
            <v>14</v>
          </cell>
          <cell r="K1071">
            <v>44935.43822916667</v>
          </cell>
          <cell r="L1071">
            <v>44935.438449074078</v>
          </cell>
          <cell r="M1071">
            <v>10090</v>
          </cell>
          <cell r="N1071" t="str">
            <v>PQ_HE_Topup</v>
          </cell>
          <cell r="O1071" t="str">
            <v>a1b6F00000yFWSV</v>
          </cell>
          <cell r="Q1071">
            <v>202207057687892</v>
          </cell>
          <cell r="R1071">
            <v>0</v>
          </cell>
          <cell r="S1071">
            <v>91</v>
          </cell>
          <cell r="U1071" t="str">
            <v>TEST1746</v>
          </cell>
          <cell r="X1071" t="str">
            <v>Offer-202307105412825</v>
          </cell>
          <cell r="AA1071" t="str">
            <v>-</v>
          </cell>
          <cell r="AF1071" t="str">
            <v>U</v>
          </cell>
          <cell r="AH1071">
            <v>9848327462</v>
          </cell>
          <cell r="AK1071">
            <v>19</v>
          </cell>
          <cell r="AL1071" t="str">
            <v>CFAB_Sales_Agents</v>
          </cell>
          <cell r="AM1071" t="str">
            <v>MAIN</v>
          </cell>
          <cell r="AN1071">
            <v>1</v>
          </cell>
          <cell r="AP1071">
            <v>63641667</v>
          </cell>
          <cell r="AQ1071">
            <v>1693544454.7060499</v>
          </cell>
          <cell r="AR1071">
            <v>0</v>
          </cell>
          <cell r="AS1071" t="str">
            <v>08/31/2023 10:53:35</v>
          </cell>
          <cell r="AT1071">
            <v>1</v>
          </cell>
          <cell r="AU1071">
            <v>44935.437974537039</v>
          </cell>
          <cell r="AV1071">
            <v>44935.438518518517</v>
          </cell>
          <cell r="AW1071" t="str">
            <v>Y</v>
          </cell>
          <cell r="AX1071" t="str">
            <v>NORMAL_CLEARING</v>
          </cell>
          <cell r="AY1071" t="str">
            <v>ANSWER</v>
          </cell>
          <cell r="AZ1071" t="str">
            <v>Local/02200488649848327462@default-000356bf;2</v>
          </cell>
          <cell r="BA1071">
            <v>401</v>
          </cell>
          <cell r="BB1071" t="str">
            <v>Unauthorized</v>
          </cell>
          <cell r="BC1071">
            <v>9</v>
          </cell>
          <cell r="BD1071">
            <v>0</v>
          </cell>
          <cell r="BE1071">
            <v>26</v>
          </cell>
          <cell r="BF1071">
            <v>0</v>
          </cell>
          <cell r="BG1071" t="str">
            <v>CALLER</v>
          </cell>
          <cell r="BK1071">
            <v>1</v>
          </cell>
          <cell r="BL1071">
            <v>2</v>
          </cell>
          <cell r="BM1071">
            <v>45170</v>
          </cell>
          <cell r="BN1071" t="str">
            <v>10:31</v>
          </cell>
          <cell r="BO1071">
            <v>45170.438194444447</v>
          </cell>
          <cell r="BP1071" t="str">
            <v>Connect</v>
          </cell>
        </row>
        <row r="1072">
          <cell r="A1072">
            <v>1017085923</v>
          </cell>
          <cell r="B1072" t="str">
            <v>AUTO</v>
          </cell>
          <cell r="C1072" t="str">
            <v>NRAP</v>
          </cell>
          <cell r="D1072" t="str">
            <v>No requirement at present</v>
          </cell>
          <cell r="E1072" t="str">
            <v>CONNECTED</v>
          </cell>
          <cell r="F1072" t="str">
            <v>No requirement</v>
          </cell>
          <cell r="G1072" t="str">
            <v>NorequirementAtPresent</v>
          </cell>
          <cell r="H1072" t="str">
            <v>STL199878</v>
          </cell>
          <cell r="I1072" t="str">
            <v>Suraj santosh Kanekar</v>
          </cell>
          <cell r="J1072">
            <v>13</v>
          </cell>
          <cell r="K1072">
            <v>44935.438252314816</v>
          </cell>
          <cell r="L1072">
            <v>44935.438333333332</v>
          </cell>
          <cell r="M1072">
            <v>10090</v>
          </cell>
          <cell r="N1072" t="str">
            <v>PQ_HE_Topup</v>
          </cell>
          <cell r="O1072" t="str">
            <v>a1b6F00000yFWKS</v>
          </cell>
          <cell r="Q1072">
            <v>202207057687892</v>
          </cell>
          <cell r="R1072">
            <v>0</v>
          </cell>
          <cell r="S1072">
            <v>91</v>
          </cell>
          <cell r="U1072" t="str">
            <v>TEST1747</v>
          </cell>
          <cell r="X1072" t="str">
            <v>Offer-202307105411901</v>
          </cell>
          <cell r="AA1072" t="str">
            <v>-</v>
          </cell>
          <cell r="AF1072" t="str">
            <v>U</v>
          </cell>
          <cell r="AH1072">
            <v>7299816713</v>
          </cell>
          <cell r="AK1072">
            <v>7</v>
          </cell>
          <cell r="AL1072" t="str">
            <v>CFAB_Sales_Agents</v>
          </cell>
          <cell r="AM1072" t="str">
            <v>MAIN</v>
          </cell>
          <cell r="AN1072">
            <v>1</v>
          </cell>
          <cell r="AP1072">
            <v>63641677</v>
          </cell>
          <cell r="AQ1072">
            <v>1693544460.47053</v>
          </cell>
          <cell r="AR1072">
            <v>0</v>
          </cell>
          <cell r="AS1072" t="str">
            <v>08/31/2023 10:53:35</v>
          </cell>
          <cell r="AT1072">
            <v>1</v>
          </cell>
          <cell r="AU1072">
            <v>44935.438171296293</v>
          </cell>
          <cell r="AV1072">
            <v>44935.438402777778</v>
          </cell>
          <cell r="AW1072" t="str">
            <v>Y</v>
          </cell>
          <cell r="AX1072" t="str">
            <v>NORMAL_CLEARING</v>
          </cell>
          <cell r="AY1072" t="str">
            <v>ANSWER</v>
          </cell>
          <cell r="AZ1072" t="str">
            <v>SIP/SIP112_114-0001e18d</v>
          </cell>
          <cell r="BA1072">
            <v>401</v>
          </cell>
          <cell r="BB1072" t="str">
            <v>Unauthorized</v>
          </cell>
          <cell r="BC1072">
            <v>8</v>
          </cell>
          <cell r="BD1072">
            <v>2</v>
          </cell>
          <cell r="BE1072">
            <v>15</v>
          </cell>
          <cell r="BF1072">
            <v>0</v>
          </cell>
          <cell r="BG1072" t="str">
            <v>CALLER</v>
          </cell>
          <cell r="BK1072">
            <v>1</v>
          </cell>
          <cell r="BL1072">
            <v>2</v>
          </cell>
          <cell r="BM1072">
            <v>45170</v>
          </cell>
          <cell r="BN1072" t="str">
            <v>10:31</v>
          </cell>
          <cell r="BO1072">
            <v>45170.438194444447</v>
          </cell>
          <cell r="BP1072" t="str">
            <v>Connect</v>
          </cell>
        </row>
        <row r="1073">
          <cell r="A1073">
            <v>1017085926</v>
          </cell>
          <cell r="B1073" t="str">
            <v>AUTO</v>
          </cell>
          <cell r="C1073" t="str">
            <v>CLDC</v>
          </cell>
          <cell r="D1073" t="str">
            <v>Call disconnected</v>
          </cell>
          <cell r="E1073" t="str">
            <v>CONNECTED</v>
          </cell>
          <cell r="F1073" t="str">
            <v>Connected</v>
          </cell>
          <cell r="G1073" t="str">
            <v>Connected</v>
          </cell>
          <cell r="H1073" t="str">
            <v>STL220055</v>
          </cell>
          <cell r="I1073" t="str">
            <v xml:space="preserve">Abhishek Vasant Kudalkar </v>
          </cell>
          <cell r="J1073">
            <v>13</v>
          </cell>
          <cell r="K1073">
            <v>44935.438263888886</v>
          </cell>
          <cell r="L1073">
            <v>44935.438402777778</v>
          </cell>
          <cell r="M1073">
            <v>10090</v>
          </cell>
          <cell r="N1073" t="str">
            <v>PQ_HE_Topup</v>
          </cell>
          <cell r="O1073" t="str">
            <v>a1b6F00000yFWST</v>
          </cell>
          <cell r="Q1073">
            <v>202207057687892</v>
          </cell>
          <cell r="R1073">
            <v>0</v>
          </cell>
          <cell r="S1073">
            <v>91</v>
          </cell>
          <cell r="U1073" t="str">
            <v>TEST1750</v>
          </cell>
          <cell r="X1073" t="str">
            <v>Offer-202307105412823</v>
          </cell>
          <cell r="AA1073" t="str">
            <v>-</v>
          </cell>
          <cell r="AF1073" t="str">
            <v>U</v>
          </cell>
          <cell r="AH1073">
            <v>8390950450</v>
          </cell>
          <cell r="AK1073">
            <v>12</v>
          </cell>
          <cell r="AL1073" t="str">
            <v>CFAB_Sales_Agents</v>
          </cell>
          <cell r="AM1073" t="str">
            <v>MAIN</v>
          </cell>
          <cell r="AN1073">
            <v>1</v>
          </cell>
          <cell r="AP1073">
            <v>63641657</v>
          </cell>
          <cell r="AQ1073">
            <v>1693544448.7060101</v>
          </cell>
          <cell r="AR1073">
            <v>0</v>
          </cell>
          <cell r="AS1073" t="str">
            <v>08/31/2023 10:53:35</v>
          </cell>
          <cell r="AT1073">
            <v>1</v>
          </cell>
          <cell r="AU1073">
            <v>44935.437974537039</v>
          </cell>
          <cell r="AV1073">
            <v>44935.438483796293</v>
          </cell>
          <cell r="AW1073" t="str">
            <v>Y</v>
          </cell>
          <cell r="AX1073" t="str">
            <v>NORMAL_CLEARING</v>
          </cell>
          <cell r="AY1073" t="str">
            <v>ANSWER</v>
          </cell>
          <cell r="AZ1073" t="str">
            <v>Local/02200488648390950450@default-000356b1;2</v>
          </cell>
          <cell r="BA1073">
            <v>401</v>
          </cell>
          <cell r="BB1073" t="str">
            <v>Unauthorized</v>
          </cell>
          <cell r="BC1073">
            <v>18</v>
          </cell>
          <cell r="BD1073">
            <v>0</v>
          </cell>
          <cell r="BE1073">
            <v>20</v>
          </cell>
          <cell r="BF1073">
            <v>0</v>
          </cell>
          <cell r="BG1073" t="str">
            <v>CALLER</v>
          </cell>
          <cell r="BK1073">
            <v>1</v>
          </cell>
          <cell r="BL1073">
            <v>2</v>
          </cell>
          <cell r="BM1073">
            <v>45170</v>
          </cell>
          <cell r="BN1073" t="str">
            <v>10:31</v>
          </cell>
          <cell r="BO1073">
            <v>45170.438194444447</v>
          </cell>
          <cell r="BP1073" t="str">
            <v>Connect</v>
          </cell>
        </row>
        <row r="1074">
          <cell r="A1074">
            <v>1017085927</v>
          </cell>
          <cell r="B1074" t="str">
            <v>AUTO</v>
          </cell>
          <cell r="C1074" t="str">
            <v>NRAP</v>
          </cell>
          <cell r="D1074" t="str">
            <v>No requirement at present</v>
          </cell>
          <cell r="E1074" t="str">
            <v>CONNECTED</v>
          </cell>
          <cell r="F1074" t="str">
            <v>No requirement</v>
          </cell>
          <cell r="G1074" t="str">
            <v>NorequirementAtPresent</v>
          </cell>
          <cell r="H1074" t="str">
            <v>STL200448</v>
          </cell>
          <cell r="I1074" t="str">
            <v>Omkar Hanmant Shingate</v>
          </cell>
          <cell r="J1074">
            <v>14</v>
          </cell>
          <cell r="K1074">
            <v>44935.438310185185</v>
          </cell>
          <cell r="L1074">
            <v>44935.438437500001</v>
          </cell>
          <cell r="M1074">
            <v>10090</v>
          </cell>
          <cell r="N1074" t="str">
            <v>PQ_HE_Topup</v>
          </cell>
          <cell r="O1074" t="str">
            <v>a1b6F00000yFWX9</v>
          </cell>
          <cell r="Q1074">
            <v>202207057687892</v>
          </cell>
          <cell r="R1074">
            <v>0</v>
          </cell>
          <cell r="S1074">
            <v>91</v>
          </cell>
          <cell r="U1074" t="str">
            <v>TEST1751</v>
          </cell>
          <cell r="X1074" t="str">
            <v>Offer-202307105413494</v>
          </cell>
          <cell r="AA1074" t="str">
            <v>-</v>
          </cell>
          <cell r="AF1074" t="str">
            <v>U</v>
          </cell>
          <cell r="AH1074">
            <v>9655016212</v>
          </cell>
          <cell r="AK1074">
            <v>11</v>
          </cell>
          <cell r="AL1074" t="str">
            <v>CFAB_Sales_Agents</v>
          </cell>
          <cell r="AM1074" t="str">
            <v>MAIN</v>
          </cell>
          <cell r="AN1074">
            <v>1</v>
          </cell>
          <cell r="AP1074">
            <v>63641662</v>
          </cell>
          <cell r="AQ1074">
            <v>1693544452.7060299</v>
          </cell>
          <cell r="AR1074">
            <v>0</v>
          </cell>
          <cell r="AS1074" t="str">
            <v>08/31/2023 10:53:35</v>
          </cell>
          <cell r="AT1074">
            <v>1</v>
          </cell>
          <cell r="AU1074">
            <v>44935.437974537039</v>
          </cell>
          <cell r="AV1074">
            <v>44935.43854166667</v>
          </cell>
          <cell r="AW1074" t="str">
            <v>Y</v>
          </cell>
          <cell r="AX1074" t="str">
            <v>NORMAL_CLEARING</v>
          </cell>
          <cell r="AY1074" t="str">
            <v>ANSWER</v>
          </cell>
          <cell r="AZ1074" t="str">
            <v>Local/02200488649655016212@default-000356b7;2</v>
          </cell>
          <cell r="BA1074">
            <v>401</v>
          </cell>
          <cell r="BB1074" t="str">
            <v>Unauthorized</v>
          </cell>
          <cell r="BC1074">
            <v>18</v>
          </cell>
          <cell r="BD1074">
            <v>0</v>
          </cell>
          <cell r="BE1074">
            <v>22</v>
          </cell>
          <cell r="BF1074">
            <v>0</v>
          </cell>
          <cell r="BG1074" t="str">
            <v>CALLER</v>
          </cell>
          <cell r="BK1074">
            <v>1</v>
          </cell>
          <cell r="BL1074">
            <v>2</v>
          </cell>
          <cell r="BM1074">
            <v>45170</v>
          </cell>
          <cell r="BN1074" t="str">
            <v>10:31</v>
          </cell>
          <cell r="BO1074">
            <v>45170.438194444447</v>
          </cell>
          <cell r="BP1074" t="str">
            <v>Connect</v>
          </cell>
        </row>
        <row r="1075">
          <cell r="A1075">
            <v>1017085929</v>
          </cell>
          <cell r="B1075" t="str">
            <v>AUTO</v>
          </cell>
          <cell r="C1075" t="str">
            <v>SHUP</v>
          </cell>
          <cell r="D1075" t="str">
            <v>Short hung up</v>
          </cell>
          <cell r="E1075" t="str">
            <v>CONNECTED</v>
          </cell>
          <cell r="F1075" t="str">
            <v>Connected</v>
          </cell>
          <cell r="G1075" t="str">
            <v>Connected</v>
          </cell>
          <cell r="H1075" t="str">
            <v>STL221836</v>
          </cell>
          <cell r="I1075" t="str">
            <v>Pranit Prakash Palav</v>
          </cell>
          <cell r="J1075">
            <v>12</v>
          </cell>
          <cell r="K1075">
            <v>44935.438379629632</v>
          </cell>
          <cell r="L1075">
            <v>44935.438587962963</v>
          </cell>
          <cell r="M1075">
            <v>10090</v>
          </cell>
          <cell r="N1075" t="str">
            <v>PQ_HE_Topup</v>
          </cell>
          <cell r="O1075" t="str">
            <v>a1b6F00000yFW2Y</v>
          </cell>
          <cell r="Q1075">
            <v>202207057687892</v>
          </cell>
          <cell r="R1075">
            <v>0</v>
          </cell>
          <cell r="S1075">
            <v>91</v>
          </cell>
          <cell r="U1075" t="str">
            <v>TEST1753</v>
          </cell>
          <cell r="X1075" t="str">
            <v>Offer-202307105409619</v>
          </cell>
          <cell r="AA1075" t="str">
            <v>-</v>
          </cell>
          <cell r="AF1075" t="str">
            <v>U</v>
          </cell>
          <cell r="AH1075">
            <v>9871095602</v>
          </cell>
          <cell r="AK1075">
            <v>18</v>
          </cell>
          <cell r="AL1075" t="str">
            <v>CFAB_Sales_Agents</v>
          </cell>
          <cell r="AM1075" t="str">
            <v>MAIN</v>
          </cell>
          <cell r="AN1075">
            <v>1</v>
          </cell>
          <cell r="AP1075">
            <v>63641676</v>
          </cell>
          <cell r="AQ1075">
            <v>1693544459.47052</v>
          </cell>
          <cell r="AR1075">
            <v>0</v>
          </cell>
          <cell r="AS1075" t="str">
            <v>08/31/2023 10:53:35</v>
          </cell>
          <cell r="AT1075">
            <v>1</v>
          </cell>
          <cell r="AU1075">
            <v>44935.438171296293</v>
          </cell>
          <cell r="AV1075">
            <v>44935.438657407409</v>
          </cell>
          <cell r="AW1075" t="str">
            <v>Y</v>
          </cell>
          <cell r="AX1075" t="str">
            <v>NORMAL_CLEARING</v>
          </cell>
          <cell r="AY1075" t="str">
            <v>ANSWER</v>
          </cell>
          <cell r="AZ1075" t="str">
            <v>SIP/SIP112_114-0001e18c</v>
          </cell>
          <cell r="BA1075">
            <v>401</v>
          </cell>
          <cell r="BB1075" t="str">
            <v>Unauthorized</v>
          </cell>
          <cell r="BC1075">
            <v>11</v>
          </cell>
          <cell r="BD1075">
            <v>11</v>
          </cell>
          <cell r="BE1075">
            <v>23</v>
          </cell>
          <cell r="BF1075">
            <v>0</v>
          </cell>
          <cell r="BG1075" t="str">
            <v>CALLER</v>
          </cell>
          <cell r="BK1075">
            <v>1</v>
          </cell>
          <cell r="BL1075">
            <v>2</v>
          </cell>
          <cell r="BM1075">
            <v>45170</v>
          </cell>
          <cell r="BN1075" t="str">
            <v>10:31</v>
          </cell>
          <cell r="BO1075">
            <v>45170.438194444447</v>
          </cell>
          <cell r="BP1075" t="str">
            <v>Connect</v>
          </cell>
        </row>
        <row r="1076">
          <cell r="A1076">
            <v>1017085930</v>
          </cell>
          <cell r="B1076" t="str">
            <v>AUTO</v>
          </cell>
          <cell r="C1076" t="str">
            <v>NRAP</v>
          </cell>
          <cell r="D1076" t="str">
            <v>No requirement at present</v>
          </cell>
          <cell r="E1076" t="str">
            <v>CONNECTED</v>
          </cell>
          <cell r="F1076" t="str">
            <v>No requirement</v>
          </cell>
          <cell r="G1076" t="str">
            <v>NorequirementAtPresent</v>
          </cell>
          <cell r="H1076" t="str">
            <v>STL221833</v>
          </cell>
          <cell r="I1076" t="str">
            <v>Mohammed Jasim Nasir Shaikh</v>
          </cell>
          <cell r="J1076">
            <v>14</v>
          </cell>
          <cell r="K1076">
            <v>44935.438506944447</v>
          </cell>
          <cell r="L1076">
            <v>44935.438900462963</v>
          </cell>
          <cell r="M1076">
            <v>10090</v>
          </cell>
          <cell r="N1076" t="str">
            <v>PQ_HE_Topup</v>
          </cell>
          <cell r="O1076" t="str">
            <v>a1b6F00000yFXYR</v>
          </cell>
          <cell r="Q1076">
            <v>202207057687892</v>
          </cell>
          <cell r="R1076">
            <v>0</v>
          </cell>
          <cell r="S1076">
            <v>91</v>
          </cell>
          <cell r="U1076" t="str">
            <v>TEST1754</v>
          </cell>
          <cell r="X1076" t="str">
            <v>Offer-202307105421188</v>
          </cell>
          <cell r="AA1076" t="str">
            <v>-</v>
          </cell>
          <cell r="AF1076" t="str">
            <v>U</v>
          </cell>
          <cell r="AH1076">
            <v>9810614726</v>
          </cell>
          <cell r="AK1076">
            <v>34</v>
          </cell>
          <cell r="AL1076" t="str">
            <v>CFAB_Sales_Agents</v>
          </cell>
          <cell r="AM1076" t="str">
            <v>MAIN</v>
          </cell>
          <cell r="AN1076">
            <v>1</v>
          </cell>
          <cell r="AP1076">
            <v>63641679</v>
          </cell>
          <cell r="AQ1076">
            <v>1693544460.47053</v>
          </cell>
          <cell r="AR1076">
            <v>0</v>
          </cell>
          <cell r="AS1076" t="str">
            <v>08/31/2023 10:53:35</v>
          </cell>
          <cell r="AT1076">
            <v>1</v>
          </cell>
          <cell r="AU1076">
            <v>44935.438171296293</v>
          </cell>
          <cell r="AV1076">
            <v>44935.438993055555</v>
          </cell>
          <cell r="AW1076" t="str">
            <v>Y</v>
          </cell>
          <cell r="AX1076" t="str">
            <v>NORMAL_CLEARING</v>
          </cell>
          <cell r="AY1076" t="str">
            <v>ANSWER</v>
          </cell>
          <cell r="AZ1076" t="str">
            <v>SIP/SIP112_114-0001e18f</v>
          </cell>
          <cell r="BA1076">
            <v>401</v>
          </cell>
          <cell r="BB1076" t="str">
            <v>Unauthorized</v>
          </cell>
          <cell r="BC1076">
            <v>57</v>
          </cell>
          <cell r="BD1076">
            <v>29</v>
          </cell>
          <cell r="BE1076">
            <v>43</v>
          </cell>
          <cell r="BF1076">
            <v>0</v>
          </cell>
          <cell r="BG1076" t="str">
            <v>CALLER</v>
          </cell>
          <cell r="BK1076">
            <v>1</v>
          </cell>
          <cell r="BL1076">
            <v>2</v>
          </cell>
          <cell r="BM1076">
            <v>45170</v>
          </cell>
          <cell r="BN1076" t="str">
            <v>10:31</v>
          </cell>
          <cell r="BO1076">
            <v>45170.438194444447</v>
          </cell>
          <cell r="BP1076" t="str">
            <v>Connect</v>
          </cell>
        </row>
        <row r="1077">
          <cell r="A1077">
            <v>1017085932</v>
          </cell>
          <cell r="B1077" t="str">
            <v>AUTO</v>
          </cell>
          <cell r="C1077" t="str">
            <v>DWN</v>
          </cell>
          <cell r="D1077" t="str">
            <v>Wrong number</v>
          </cell>
          <cell r="E1077" t="str">
            <v>CONNECTED</v>
          </cell>
          <cell r="F1077" t="str">
            <v>Disqualified</v>
          </cell>
          <cell r="G1077" t="str">
            <v>Disqualified</v>
          </cell>
          <cell r="H1077" t="str">
            <v>STL220625</v>
          </cell>
          <cell r="I1077" t="str">
            <v>Fazil Kamaruddin Khan</v>
          </cell>
          <cell r="J1077">
            <v>21</v>
          </cell>
          <cell r="K1077">
            <v>44935.438738425924</v>
          </cell>
          <cell r="L1077">
            <v>44935.438969907409</v>
          </cell>
          <cell r="M1077">
            <v>10090</v>
          </cell>
          <cell r="N1077" t="str">
            <v>PQ_HE_Topup</v>
          </cell>
          <cell r="O1077" t="str">
            <v>a1b6F00000yFXiS</v>
          </cell>
          <cell r="Q1077">
            <v>202207057687892</v>
          </cell>
          <cell r="R1077">
            <v>0</v>
          </cell>
          <cell r="S1077">
            <v>91</v>
          </cell>
          <cell r="U1077" t="str">
            <v>TEST1756</v>
          </cell>
          <cell r="X1077" t="str">
            <v>Offer-202307105422576</v>
          </cell>
          <cell r="AA1077" t="str">
            <v>-</v>
          </cell>
          <cell r="AF1077" t="str">
            <v>U</v>
          </cell>
          <cell r="AH1077">
            <v>9820786303</v>
          </cell>
          <cell r="AK1077">
            <v>20</v>
          </cell>
          <cell r="AL1077" t="str">
            <v>CFAB_Sales_Agents</v>
          </cell>
          <cell r="AM1077" t="str">
            <v>MAIN</v>
          </cell>
          <cell r="AN1077">
            <v>1</v>
          </cell>
          <cell r="AP1077">
            <v>63641683</v>
          </cell>
          <cell r="AQ1077">
            <v>1693544495.7063301</v>
          </cell>
          <cell r="AR1077">
            <v>0</v>
          </cell>
          <cell r="AS1077" t="str">
            <v>08/31/2023 10:53:35</v>
          </cell>
          <cell r="AT1077">
            <v>1</v>
          </cell>
          <cell r="AU1077">
            <v>44935.43854166667</v>
          </cell>
          <cell r="AV1077">
            <v>44935.439143518517</v>
          </cell>
          <cell r="AW1077" t="str">
            <v>Y</v>
          </cell>
          <cell r="AX1077" t="str">
            <v>NORMAL_CLEARING</v>
          </cell>
          <cell r="AY1077" t="str">
            <v>ANSWER</v>
          </cell>
          <cell r="AZ1077" t="str">
            <v>Local/02200488649820786303@default-0003571c;2</v>
          </cell>
          <cell r="BA1077">
            <v>0</v>
          </cell>
          <cell r="BC1077">
            <v>12</v>
          </cell>
          <cell r="BD1077">
            <v>0</v>
          </cell>
          <cell r="BE1077">
            <v>37</v>
          </cell>
          <cell r="BF1077">
            <v>0</v>
          </cell>
          <cell r="BG1077" t="str">
            <v>CALLER</v>
          </cell>
          <cell r="BK1077">
            <v>1</v>
          </cell>
          <cell r="BL1077">
            <v>2</v>
          </cell>
          <cell r="BM1077">
            <v>45170</v>
          </cell>
          <cell r="BN1077" t="str">
            <v>10:31</v>
          </cell>
          <cell r="BO1077">
            <v>45170.438194444447</v>
          </cell>
          <cell r="BP1077" t="str">
            <v>Connect</v>
          </cell>
        </row>
        <row r="1078">
          <cell r="A1078">
            <v>1017085934</v>
          </cell>
          <cell r="B1078" t="str">
            <v>AUTO</v>
          </cell>
          <cell r="C1078" t="str">
            <v>CLDC</v>
          </cell>
          <cell r="D1078" t="str">
            <v>Call disconnected</v>
          </cell>
          <cell r="E1078" t="str">
            <v>CONNECTED</v>
          </cell>
          <cell r="F1078" t="str">
            <v>Connected</v>
          </cell>
          <cell r="G1078" t="str">
            <v>Connected</v>
          </cell>
          <cell r="H1078" t="str">
            <v>STL221837</v>
          </cell>
          <cell r="I1078" t="str">
            <v>Varsha Ganpat Padwal</v>
          </cell>
          <cell r="J1078">
            <v>11</v>
          </cell>
          <cell r="K1078">
            <v>44935.438807870371</v>
          </cell>
          <cell r="L1078">
            <v>44935.438969907409</v>
          </cell>
          <cell r="M1078">
            <v>10090</v>
          </cell>
          <cell r="N1078" t="str">
            <v>PQ_HE_Topup</v>
          </cell>
          <cell r="O1078" t="str">
            <v>a1b6F00000yFWhp</v>
          </cell>
          <cell r="Q1078">
            <v>202207057687892</v>
          </cell>
          <cell r="R1078">
            <v>0</v>
          </cell>
          <cell r="S1078">
            <v>91</v>
          </cell>
          <cell r="U1078" t="str">
            <v>TEST1758</v>
          </cell>
          <cell r="X1078" t="str">
            <v>Offer-202307105414739</v>
          </cell>
          <cell r="AA1078" t="str">
            <v>-</v>
          </cell>
          <cell r="AF1078" t="str">
            <v>U</v>
          </cell>
          <cell r="AH1078">
            <v>9886798897</v>
          </cell>
          <cell r="AK1078">
            <v>14</v>
          </cell>
          <cell r="AL1078" t="str">
            <v>CFAB_Sales_Agents</v>
          </cell>
          <cell r="AM1078" t="str">
            <v>MAIN</v>
          </cell>
          <cell r="AN1078">
            <v>1</v>
          </cell>
          <cell r="AP1078">
            <v>63641684</v>
          </cell>
          <cell r="AQ1078">
            <v>1693544505.47067</v>
          </cell>
          <cell r="AR1078">
            <v>0</v>
          </cell>
          <cell r="AS1078" t="str">
            <v>08/31/2023 10:53:35</v>
          </cell>
          <cell r="AT1078">
            <v>1</v>
          </cell>
          <cell r="AU1078">
            <v>44935.438680555555</v>
          </cell>
          <cell r="AV1078">
            <v>44935.439027777778</v>
          </cell>
          <cell r="AW1078" t="str">
            <v>Y</v>
          </cell>
          <cell r="AX1078" t="str">
            <v>NORMAL_CLEARING</v>
          </cell>
          <cell r="AY1078" t="str">
            <v>ANSWER</v>
          </cell>
          <cell r="AZ1078" t="str">
            <v>SIP/SIP112_114-0001e1af</v>
          </cell>
          <cell r="BA1078">
            <v>401</v>
          </cell>
          <cell r="BB1078" t="str">
            <v>Unauthorized</v>
          </cell>
          <cell r="BC1078">
            <v>17</v>
          </cell>
          <cell r="BD1078">
            <v>9</v>
          </cell>
          <cell r="BE1078">
            <v>19</v>
          </cell>
          <cell r="BF1078">
            <v>0</v>
          </cell>
          <cell r="BG1078" t="str">
            <v>CALLER</v>
          </cell>
          <cell r="BK1078">
            <v>1</v>
          </cell>
          <cell r="BL1078">
            <v>2</v>
          </cell>
          <cell r="BM1078">
            <v>45170</v>
          </cell>
          <cell r="BN1078" t="str">
            <v>10:31</v>
          </cell>
          <cell r="BO1078">
            <v>45170.438194444447</v>
          </cell>
          <cell r="BP1078" t="str">
            <v>Connect</v>
          </cell>
        </row>
        <row r="1079">
          <cell r="A1079">
            <v>1017085949</v>
          </cell>
          <cell r="B1079" t="str">
            <v>AUTO</v>
          </cell>
          <cell r="C1079" t="str">
            <v>CLDC</v>
          </cell>
          <cell r="D1079" t="str">
            <v>Call disconnected</v>
          </cell>
          <cell r="E1079" t="str">
            <v>CONNECTED</v>
          </cell>
          <cell r="F1079" t="str">
            <v>Connected</v>
          </cell>
          <cell r="G1079" t="str">
            <v>Connected</v>
          </cell>
          <cell r="H1079" t="str">
            <v>STL216176</v>
          </cell>
          <cell r="I1079" t="str">
            <v>Snehal lala Bhise</v>
          </cell>
          <cell r="J1079">
            <v>28</v>
          </cell>
          <cell r="K1079">
            <v>44935.438831018517</v>
          </cell>
          <cell r="L1079">
            <v>44935.439027777778</v>
          </cell>
          <cell r="M1079">
            <v>10090</v>
          </cell>
          <cell r="N1079" t="str">
            <v>PQ_HE_Topup</v>
          </cell>
          <cell r="O1079" t="str">
            <v>a1b6F00000yFWRc</v>
          </cell>
          <cell r="Q1079">
            <v>202207057687892</v>
          </cell>
          <cell r="R1079">
            <v>0</v>
          </cell>
          <cell r="S1079">
            <v>91</v>
          </cell>
          <cell r="U1079" t="str">
            <v>TEST1773</v>
          </cell>
          <cell r="X1079" t="str">
            <v>Offer-202307105412770</v>
          </cell>
          <cell r="AA1079" t="str">
            <v>-</v>
          </cell>
          <cell r="AF1079" t="str">
            <v>U</v>
          </cell>
          <cell r="AH1079">
            <v>9886900623</v>
          </cell>
          <cell r="AK1079">
            <v>17</v>
          </cell>
          <cell r="AL1079" t="str">
            <v>CFAB_Sales_Agents</v>
          </cell>
          <cell r="AM1079" t="str">
            <v>MAIN</v>
          </cell>
          <cell r="AN1079">
            <v>1</v>
          </cell>
          <cell r="AP1079">
            <v>63641698</v>
          </cell>
          <cell r="AQ1079">
            <v>1693544510.70645</v>
          </cell>
          <cell r="AR1079">
            <v>0</v>
          </cell>
          <cell r="AS1079" t="str">
            <v>08/31/2023 10:53:35</v>
          </cell>
          <cell r="AT1079">
            <v>1</v>
          </cell>
          <cell r="AU1079">
            <v>44935.438703703701</v>
          </cell>
          <cell r="AV1079">
            <v>44935.439259259256</v>
          </cell>
          <cell r="AW1079" t="str">
            <v>Y</v>
          </cell>
          <cell r="AX1079" t="str">
            <v>NORMAL_CLEARING</v>
          </cell>
          <cell r="AY1079" t="str">
            <v>ANSWER</v>
          </cell>
          <cell r="AZ1079" t="str">
            <v>SIP/SIP110_119-0003e038</v>
          </cell>
          <cell r="BA1079">
            <v>401</v>
          </cell>
          <cell r="BB1079" t="str">
            <v>Unauthorized</v>
          </cell>
          <cell r="BC1079">
            <v>16</v>
          </cell>
          <cell r="BD1079">
            <v>11</v>
          </cell>
          <cell r="BE1079">
            <v>40</v>
          </cell>
          <cell r="BF1079">
            <v>0</v>
          </cell>
          <cell r="BG1079" t="str">
            <v>CALLER</v>
          </cell>
          <cell r="BK1079">
            <v>1</v>
          </cell>
          <cell r="BL1079">
            <v>2</v>
          </cell>
          <cell r="BM1079">
            <v>45170</v>
          </cell>
          <cell r="BN1079" t="str">
            <v>10:31</v>
          </cell>
          <cell r="BO1079">
            <v>45170.438194444447</v>
          </cell>
          <cell r="BP1079" t="str">
            <v>Connect</v>
          </cell>
        </row>
        <row r="1080">
          <cell r="A1080">
            <v>1017085950</v>
          </cell>
          <cell r="B1080" t="str">
            <v>AUTO</v>
          </cell>
          <cell r="C1080" t="str">
            <v>HROICH</v>
          </cell>
          <cell r="D1080" t="str">
            <v>High roi / Charges</v>
          </cell>
          <cell r="E1080" t="str">
            <v>CONNECTED</v>
          </cell>
          <cell r="F1080" t="str">
            <v>Not Interested</v>
          </cell>
          <cell r="G1080" t="str">
            <v>Not Interested</v>
          </cell>
          <cell r="H1080" t="str">
            <v>STL199878</v>
          </cell>
          <cell r="I1080" t="str">
            <v>Suraj santosh Kanekar</v>
          </cell>
          <cell r="J1080">
            <v>24</v>
          </cell>
          <cell r="K1080">
            <v>44935.438842592594</v>
          </cell>
          <cell r="L1080">
            <v>44935.439363425925</v>
          </cell>
          <cell r="M1080">
            <v>10090</v>
          </cell>
          <cell r="N1080" t="str">
            <v>PQ_HE_Topup</v>
          </cell>
          <cell r="O1080" t="str">
            <v>a1b6F00000yFWwG</v>
          </cell>
          <cell r="Q1080">
            <v>202207057687892</v>
          </cell>
          <cell r="R1080">
            <v>0</v>
          </cell>
          <cell r="S1080">
            <v>91</v>
          </cell>
          <cell r="U1080" t="str">
            <v>TEST1774</v>
          </cell>
          <cell r="X1080" t="str">
            <v>Offer-202307105416567</v>
          </cell>
          <cell r="AA1080" t="str">
            <v>-</v>
          </cell>
          <cell r="AF1080" t="str">
            <v>U</v>
          </cell>
          <cell r="AH1080">
            <v>9004812626</v>
          </cell>
          <cell r="AK1080">
            <v>45</v>
          </cell>
          <cell r="AL1080" t="str">
            <v>CFAB_Sales_Agents</v>
          </cell>
          <cell r="AM1080" t="str">
            <v>MAIN</v>
          </cell>
          <cell r="AN1080">
            <v>1</v>
          </cell>
          <cell r="AP1080">
            <v>63641692</v>
          </cell>
          <cell r="AQ1080">
            <v>1693544508.70643</v>
          </cell>
          <cell r="AR1080">
            <v>0</v>
          </cell>
          <cell r="AS1080" t="str">
            <v>08/31/2023 10:53:35</v>
          </cell>
          <cell r="AT1080">
            <v>1</v>
          </cell>
          <cell r="AU1080">
            <v>44935.438703703701</v>
          </cell>
          <cell r="AV1080">
            <v>44935.439606481479</v>
          </cell>
          <cell r="AW1080" t="str">
            <v>Y</v>
          </cell>
          <cell r="AX1080" t="str">
            <v>NORMAL_CLEARING</v>
          </cell>
          <cell r="AY1080" t="str">
            <v>ANSWER</v>
          </cell>
          <cell r="AZ1080" t="str">
            <v>Local/02200488649004812626@default-0003573f;2</v>
          </cell>
          <cell r="BA1080">
            <v>401</v>
          </cell>
          <cell r="BB1080" t="str">
            <v>Unauthorized</v>
          </cell>
          <cell r="BC1080">
            <v>7</v>
          </cell>
          <cell r="BD1080">
            <v>0</v>
          </cell>
          <cell r="BE1080">
            <v>69</v>
          </cell>
          <cell r="BF1080">
            <v>0</v>
          </cell>
          <cell r="BG1080" t="str">
            <v>CALLER</v>
          </cell>
          <cell r="BJ1080" t="str">
            <v>customer ranning loan roi 10%</v>
          </cell>
          <cell r="BK1080">
            <v>1</v>
          </cell>
          <cell r="BL1080">
            <v>2</v>
          </cell>
          <cell r="BM1080">
            <v>45170</v>
          </cell>
          <cell r="BN1080" t="str">
            <v>10:31</v>
          </cell>
          <cell r="BO1080">
            <v>45170.438194444447</v>
          </cell>
          <cell r="BP1080" t="str">
            <v>Connect</v>
          </cell>
        </row>
        <row r="1081">
          <cell r="A1081">
            <v>1017085953</v>
          </cell>
          <cell r="B1081" t="str">
            <v>AUTO</v>
          </cell>
          <cell r="C1081" t="str">
            <v>NRAP</v>
          </cell>
          <cell r="D1081" t="str">
            <v>No requirement at present</v>
          </cell>
          <cell r="E1081" t="str">
            <v>CONNECTED</v>
          </cell>
          <cell r="F1081" t="str">
            <v>No requirement</v>
          </cell>
          <cell r="G1081" t="str">
            <v>NorequirementAtPresent</v>
          </cell>
          <cell r="H1081" t="str">
            <v>STL220055</v>
          </cell>
          <cell r="I1081" t="str">
            <v xml:space="preserve">Abhishek Vasant Kudalkar </v>
          </cell>
          <cell r="J1081">
            <v>14</v>
          </cell>
          <cell r="K1081">
            <v>44935.43886574074</v>
          </cell>
          <cell r="L1081">
            <v>44935.439328703702</v>
          </cell>
          <cell r="M1081">
            <v>10090</v>
          </cell>
          <cell r="N1081" t="str">
            <v>PQ_HE_Topup</v>
          </cell>
          <cell r="O1081" t="str">
            <v>a1b6F00000yFXci</v>
          </cell>
          <cell r="Q1081">
            <v>202207057687892</v>
          </cell>
          <cell r="R1081">
            <v>0</v>
          </cell>
          <cell r="S1081">
            <v>91</v>
          </cell>
          <cell r="U1081" t="str">
            <v>TEST1777</v>
          </cell>
          <cell r="X1081" t="str">
            <v>Offer-202307105421836</v>
          </cell>
          <cell r="AA1081" t="str">
            <v>-</v>
          </cell>
          <cell r="AF1081" t="str">
            <v>U</v>
          </cell>
          <cell r="AH1081">
            <v>9999248989</v>
          </cell>
          <cell r="AK1081">
            <v>40</v>
          </cell>
          <cell r="AL1081" t="str">
            <v>CFAB_Sales_Agents</v>
          </cell>
          <cell r="AM1081" t="str">
            <v>MAIN</v>
          </cell>
          <cell r="AN1081">
            <v>1</v>
          </cell>
          <cell r="AP1081">
            <v>63641701</v>
          </cell>
          <cell r="AQ1081">
            <v>1693544511.70647</v>
          </cell>
          <cell r="AR1081">
            <v>0</v>
          </cell>
          <cell r="AS1081" t="str">
            <v>08/31/2023 10:53:35</v>
          </cell>
          <cell r="AT1081">
            <v>1</v>
          </cell>
          <cell r="AU1081">
            <v>44935.438703703701</v>
          </cell>
          <cell r="AV1081">
            <v>44935.439409722225</v>
          </cell>
          <cell r="AW1081" t="str">
            <v>Y</v>
          </cell>
          <cell r="AX1081" t="str">
            <v>NORMAL_CLEARING</v>
          </cell>
          <cell r="AY1081" t="str">
            <v>ANSWER</v>
          </cell>
          <cell r="AZ1081" t="str">
            <v>Local/02200488649999248989@default-0003574b;2</v>
          </cell>
          <cell r="BA1081">
            <v>401</v>
          </cell>
          <cell r="BB1081" t="str">
            <v>Unauthorized</v>
          </cell>
          <cell r="BC1081">
            <v>7</v>
          </cell>
          <cell r="BD1081">
            <v>0</v>
          </cell>
          <cell r="BE1081">
            <v>48</v>
          </cell>
          <cell r="BF1081">
            <v>0</v>
          </cell>
          <cell r="BG1081" t="str">
            <v>CALLER</v>
          </cell>
          <cell r="BK1081">
            <v>1</v>
          </cell>
          <cell r="BL1081">
            <v>2</v>
          </cell>
          <cell r="BM1081">
            <v>45170</v>
          </cell>
          <cell r="BN1081" t="str">
            <v>10:31</v>
          </cell>
          <cell r="BO1081">
            <v>45170.438194444447</v>
          </cell>
          <cell r="BP1081" t="str">
            <v>Connect</v>
          </cell>
        </row>
        <row r="1082">
          <cell r="A1082">
            <v>1017085954</v>
          </cell>
          <cell r="B1082" t="str">
            <v>AUTO</v>
          </cell>
          <cell r="C1082" t="str">
            <v>NRAP</v>
          </cell>
          <cell r="D1082" t="str">
            <v>No requirement at present</v>
          </cell>
          <cell r="E1082" t="str">
            <v>CONNECTED</v>
          </cell>
          <cell r="F1082" t="str">
            <v>No requirement</v>
          </cell>
          <cell r="G1082" t="str">
            <v>NorequirementAtPresent</v>
          </cell>
          <cell r="H1082" t="str">
            <v>STL202503</v>
          </cell>
          <cell r="I1082" t="str">
            <v>Pradnya Hanumant Mane</v>
          </cell>
          <cell r="J1082">
            <v>6</v>
          </cell>
          <cell r="K1082">
            <v>44935.438877314817</v>
          </cell>
          <cell r="L1082">
            <v>44935.440520833334</v>
          </cell>
          <cell r="M1082">
            <v>10090</v>
          </cell>
          <cell r="N1082" t="str">
            <v>PQ_HE_Topup</v>
          </cell>
          <cell r="O1082" t="str">
            <v>a1b6F00000yFWCF</v>
          </cell>
          <cell r="Q1082">
            <v>202207057687892</v>
          </cell>
          <cell r="R1082">
            <v>0</v>
          </cell>
          <cell r="S1082">
            <v>91</v>
          </cell>
          <cell r="U1082" t="str">
            <v>TEST1778</v>
          </cell>
          <cell r="X1082" t="str">
            <v>Offer-202307105410808</v>
          </cell>
          <cell r="AA1082" t="str">
            <v>-</v>
          </cell>
          <cell r="AF1082" t="str">
            <v>U</v>
          </cell>
          <cell r="AH1082">
            <v>9650445336</v>
          </cell>
          <cell r="AK1082">
            <v>142</v>
          </cell>
          <cell r="AL1082" t="str">
            <v>CFAB_Sales_Agents</v>
          </cell>
          <cell r="AM1082" t="str">
            <v>MAIN</v>
          </cell>
          <cell r="AN1082">
            <v>1</v>
          </cell>
          <cell r="AP1082">
            <v>63641697</v>
          </cell>
          <cell r="AQ1082">
            <v>1693544510.70645</v>
          </cell>
          <cell r="AR1082">
            <v>0</v>
          </cell>
          <cell r="AS1082" t="str">
            <v>08/31/2023 10:53:35</v>
          </cell>
          <cell r="AT1082">
            <v>1</v>
          </cell>
          <cell r="AU1082">
            <v>44935.438703703701</v>
          </cell>
          <cell r="AV1082">
            <v>44935.440578703703</v>
          </cell>
          <cell r="AW1082" t="str">
            <v>Y</v>
          </cell>
          <cell r="AX1082" t="str">
            <v>NORMAL_CLEARING</v>
          </cell>
          <cell r="AY1082" t="str">
            <v>ANSWER</v>
          </cell>
          <cell r="AZ1082" t="str">
            <v>Local/02200488649650445336@default-00035746;2</v>
          </cell>
          <cell r="BA1082">
            <v>0</v>
          </cell>
          <cell r="BC1082">
            <v>9</v>
          </cell>
          <cell r="BD1082">
            <v>0</v>
          </cell>
          <cell r="BE1082">
            <v>149</v>
          </cell>
          <cell r="BF1082">
            <v>0</v>
          </cell>
          <cell r="BG1082" t="str">
            <v>CALLER</v>
          </cell>
          <cell r="BK1082">
            <v>1</v>
          </cell>
          <cell r="BL1082">
            <v>2</v>
          </cell>
          <cell r="BM1082">
            <v>45170</v>
          </cell>
          <cell r="BN1082" t="str">
            <v>10:31</v>
          </cell>
          <cell r="BO1082">
            <v>45170.438194444447</v>
          </cell>
          <cell r="BP1082" t="str">
            <v>Connect</v>
          </cell>
        </row>
        <row r="1083">
          <cell r="A1083">
            <v>1017085899</v>
          </cell>
          <cell r="B1083" t="str">
            <v>AUTO</v>
          </cell>
          <cell r="C1083" t="str">
            <v>NRAP</v>
          </cell>
          <cell r="D1083" t="str">
            <v>No requirement at present</v>
          </cell>
          <cell r="E1083" t="str">
            <v>CONNECTED</v>
          </cell>
          <cell r="F1083" t="str">
            <v>No requirement</v>
          </cell>
          <cell r="G1083" t="str">
            <v>NorequirementAtPresent</v>
          </cell>
          <cell r="H1083" t="str">
            <v>STL219891</v>
          </cell>
          <cell r="I1083" t="str">
            <v>Sushant Dattatray Salunkhe</v>
          </cell>
          <cell r="J1083">
            <v>23</v>
          </cell>
          <cell r="K1083">
            <v>44935.437523148146</v>
          </cell>
          <cell r="L1083">
            <v>44935.438425925924</v>
          </cell>
          <cell r="M1083">
            <v>10090</v>
          </cell>
          <cell r="N1083" t="str">
            <v>PQ_HE_Topup</v>
          </cell>
          <cell r="O1083" t="str">
            <v>a1b6F00000yFWmJ</v>
          </cell>
          <cell r="Q1083">
            <v>202207057687892</v>
          </cell>
          <cell r="R1083">
            <v>0</v>
          </cell>
          <cell r="S1083">
            <v>91</v>
          </cell>
          <cell r="U1083" t="str">
            <v>TEST1723</v>
          </cell>
          <cell r="X1083" t="str">
            <v>Offer-202307105415388</v>
          </cell>
          <cell r="AA1083" t="str">
            <v>-</v>
          </cell>
          <cell r="AF1083" t="str">
            <v>U</v>
          </cell>
          <cell r="AH1083">
            <v>9833764618</v>
          </cell>
          <cell r="AK1083">
            <v>78</v>
          </cell>
          <cell r="AL1083" t="str">
            <v>CFAB_Sales_Agents</v>
          </cell>
          <cell r="AM1083" t="str">
            <v>MAIN</v>
          </cell>
          <cell r="AN1083">
            <v>1</v>
          </cell>
          <cell r="AP1083">
            <v>63641642</v>
          </cell>
          <cell r="AQ1083">
            <v>1693544396.7056701</v>
          </cell>
          <cell r="AR1083">
            <v>0</v>
          </cell>
          <cell r="AS1083" t="str">
            <v>08/31/2023 10:53:35</v>
          </cell>
          <cell r="AT1083">
            <v>1</v>
          </cell>
          <cell r="AU1083">
            <v>44935.437442129631</v>
          </cell>
          <cell r="AV1083">
            <v>44935.438599537039</v>
          </cell>
          <cell r="AW1083" t="str">
            <v>Y</v>
          </cell>
          <cell r="AX1083" t="str">
            <v>NORMAL_CLEARING</v>
          </cell>
          <cell r="AY1083" t="str">
            <v>ANSWER</v>
          </cell>
          <cell r="AZ1083" t="str">
            <v>Local/02200488649833764618@default-00035645;2</v>
          </cell>
          <cell r="BA1083">
            <v>401</v>
          </cell>
          <cell r="BB1083" t="str">
            <v>Unauthorized</v>
          </cell>
          <cell r="BC1083">
            <v>6</v>
          </cell>
          <cell r="BD1083">
            <v>0</v>
          </cell>
          <cell r="BE1083">
            <v>92</v>
          </cell>
          <cell r="BF1083">
            <v>0</v>
          </cell>
          <cell r="BG1083" t="str">
            <v>CALLER</v>
          </cell>
          <cell r="BK1083">
            <v>1</v>
          </cell>
          <cell r="BL1083">
            <v>2</v>
          </cell>
          <cell r="BM1083">
            <v>45170</v>
          </cell>
          <cell r="BN1083" t="str">
            <v>10:30</v>
          </cell>
          <cell r="BO1083">
            <v>45170.4375</v>
          </cell>
          <cell r="BP1083" t="str">
            <v>Connect</v>
          </cell>
        </row>
        <row r="1084">
          <cell r="A1084">
            <v>1017085902</v>
          </cell>
          <cell r="B1084" t="str">
            <v>AUTO</v>
          </cell>
          <cell r="C1084" t="str">
            <v>SHUP</v>
          </cell>
          <cell r="D1084" t="str">
            <v>Short hung up</v>
          </cell>
          <cell r="E1084" t="str">
            <v>CONNECTED</v>
          </cell>
          <cell r="F1084" t="str">
            <v>Connected</v>
          </cell>
          <cell r="G1084" t="str">
            <v>Connected</v>
          </cell>
          <cell r="H1084" t="str">
            <v>STL221836</v>
          </cell>
          <cell r="I1084" t="str">
            <v>Pranit Prakash Palav</v>
          </cell>
          <cell r="J1084">
            <v>45</v>
          </cell>
          <cell r="K1084">
            <v>44935.437719907408</v>
          </cell>
          <cell r="L1084">
            <v>44935.437962962962</v>
          </cell>
          <cell r="M1084">
            <v>10090</v>
          </cell>
          <cell r="N1084" t="str">
            <v>PQ_HE_Topup</v>
          </cell>
          <cell r="O1084" t="str">
            <v>a1b6F00000yFXHE</v>
          </cell>
          <cell r="Q1084">
            <v>202207057687892</v>
          </cell>
          <cell r="R1084">
            <v>0</v>
          </cell>
          <cell r="S1084">
            <v>91</v>
          </cell>
          <cell r="U1084" t="str">
            <v>TEST1726</v>
          </cell>
          <cell r="X1084" t="str">
            <v>Offer-202307105419194</v>
          </cell>
          <cell r="AA1084" t="str">
            <v>-</v>
          </cell>
          <cell r="AF1084" t="str">
            <v>U</v>
          </cell>
          <cell r="AH1084">
            <v>9871644409</v>
          </cell>
          <cell r="AK1084">
            <v>21</v>
          </cell>
          <cell r="AL1084" t="str">
            <v>CFAB_Sales_Agents</v>
          </cell>
          <cell r="AM1084" t="str">
            <v>MAIN</v>
          </cell>
          <cell r="AN1084">
            <v>1</v>
          </cell>
          <cell r="AP1084">
            <v>63641648</v>
          </cell>
          <cell r="AQ1084">
            <v>1693544406.70575</v>
          </cell>
          <cell r="AR1084">
            <v>0</v>
          </cell>
          <cell r="AS1084" t="str">
            <v>08/31/2023 10:53:35</v>
          </cell>
          <cell r="AT1084">
            <v>1</v>
          </cell>
          <cell r="AU1084">
            <v>44935.437569444446</v>
          </cell>
          <cell r="AV1084">
            <v>44935.438368055555</v>
          </cell>
          <cell r="AW1084" t="str">
            <v>Y</v>
          </cell>
          <cell r="AX1084" t="str">
            <v>NORMAL_CLEARING</v>
          </cell>
          <cell r="AY1084" t="str">
            <v>ANSWER</v>
          </cell>
          <cell r="AZ1084" t="str">
            <v>Local/02200488649871644409@default-0003565a;2</v>
          </cell>
          <cell r="BA1084">
            <v>0</v>
          </cell>
          <cell r="BC1084">
            <v>13</v>
          </cell>
          <cell r="BD1084">
            <v>0</v>
          </cell>
          <cell r="BE1084">
            <v>56</v>
          </cell>
          <cell r="BF1084">
            <v>0</v>
          </cell>
          <cell r="BG1084" t="str">
            <v>CALLER</v>
          </cell>
          <cell r="BK1084">
            <v>1</v>
          </cell>
          <cell r="BL1084">
            <v>2</v>
          </cell>
          <cell r="BM1084">
            <v>45170</v>
          </cell>
          <cell r="BN1084" t="str">
            <v>10:30</v>
          </cell>
          <cell r="BO1084">
            <v>45170.4375</v>
          </cell>
          <cell r="BP1084" t="str">
            <v>Connect</v>
          </cell>
        </row>
        <row r="1085">
          <cell r="A1085">
            <v>1017085903</v>
          </cell>
          <cell r="B1085" t="str">
            <v>AUTO</v>
          </cell>
          <cell r="C1085" t="str">
            <v>SHUP</v>
          </cell>
          <cell r="D1085" t="str">
            <v>Short hung up</v>
          </cell>
          <cell r="E1085" t="str">
            <v>CONNECTED</v>
          </cell>
          <cell r="F1085" t="str">
            <v>Connected</v>
          </cell>
          <cell r="G1085" t="str">
            <v>Connected</v>
          </cell>
          <cell r="H1085" t="str">
            <v>STL199878</v>
          </cell>
          <cell r="I1085" t="str">
            <v>Suraj santosh Kanekar</v>
          </cell>
          <cell r="J1085">
            <v>16</v>
          </cell>
          <cell r="K1085">
            <v>44935.437731481485</v>
          </cell>
          <cell r="L1085">
            <v>44935.437835648147</v>
          </cell>
          <cell r="M1085">
            <v>10090</v>
          </cell>
          <cell r="N1085" t="str">
            <v>PQ_HE_Topup</v>
          </cell>
          <cell r="O1085" t="str">
            <v>a1b6F00000yFXk8</v>
          </cell>
          <cell r="Q1085">
            <v>202207057687892</v>
          </cell>
          <cell r="R1085">
            <v>0</v>
          </cell>
          <cell r="S1085">
            <v>91</v>
          </cell>
          <cell r="U1085" t="str">
            <v>TEST1727</v>
          </cell>
          <cell r="X1085" t="str">
            <v>Offer-202307105422680</v>
          </cell>
          <cell r="AA1085" t="str">
            <v>-</v>
          </cell>
          <cell r="AF1085" t="str">
            <v>U</v>
          </cell>
          <cell r="AH1085">
            <v>7259999918</v>
          </cell>
          <cell r="AK1085">
            <v>9</v>
          </cell>
          <cell r="AL1085" t="str">
            <v>CFAB_Sales_Agents</v>
          </cell>
          <cell r="AM1085" t="str">
            <v>MAIN</v>
          </cell>
          <cell r="AN1085">
            <v>1</v>
          </cell>
          <cell r="AP1085">
            <v>63641651</v>
          </cell>
          <cell r="AQ1085">
            <v>1693544413.70576</v>
          </cell>
          <cell r="AR1085">
            <v>0</v>
          </cell>
          <cell r="AS1085" t="str">
            <v>08/31/2023 10:53:35</v>
          </cell>
          <cell r="AT1085">
            <v>1</v>
          </cell>
          <cell r="AU1085">
            <v>44935.437627314815</v>
          </cell>
          <cell r="AV1085">
            <v>44935.437928240739</v>
          </cell>
          <cell r="AW1085" t="str">
            <v>Y</v>
          </cell>
          <cell r="AX1085" t="str">
            <v>NORMAL_CLEARING</v>
          </cell>
          <cell r="AY1085" t="str">
            <v>ANSWER</v>
          </cell>
          <cell r="AZ1085" t="str">
            <v>Local/02200488647259999918@default-0003565e;2</v>
          </cell>
          <cell r="BA1085">
            <v>401</v>
          </cell>
          <cell r="BB1085" t="str">
            <v>Unauthorized</v>
          </cell>
          <cell r="BC1085">
            <v>7</v>
          </cell>
          <cell r="BD1085">
            <v>0</v>
          </cell>
          <cell r="BE1085">
            <v>19</v>
          </cell>
          <cell r="BF1085">
            <v>0</v>
          </cell>
          <cell r="BG1085" t="str">
            <v>CALLER</v>
          </cell>
          <cell r="BJ1085" t="str">
            <v>short hang up</v>
          </cell>
          <cell r="BK1085">
            <v>1</v>
          </cell>
          <cell r="BL1085">
            <v>2</v>
          </cell>
          <cell r="BM1085">
            <v>45170</v>
          </cell>
          <cell r="BN1085" t="str">
            <v>10:30</v>
          </cell>
          <cell r="BO1085">
            <v>45170.4375</v>
          </cell>
          <cell r="BP1085" t="str">
            <v>Connect</v>
          </cell>
        </row>
        <row r="1086">
          <cell r="A1086">
            <v>1017085913</v>
          </cell>
          <cell r="B1086" t="str">
            <v>AUTO</v>
          </cell>
          <cell r="C1086" t="str">
            <v>CLDC</v>
          </cell>
          <cell r="D1086" t="str">
            <v>Call disconnected</v>
          </cell>
          <cell r="E1086" t="str">
            <v>CONNECTED</v>
          </cell>
          <cell r="F1086" t="str">
            <v>Connected</v>
          </cell>
          <cell r="G1086" t="str">
            <v>Connected</v>
          </cell>
          <cell r="H1086" t="str">
            <v>STL221833</v>
          </cell>
          <cell r="I1086" t="str">
            <v>Mohammed Jasim Nasir Shaikh</v>
          </cell>
          <cell r="J1086">
            <v>16</v>
          </cell>
          <cell r="K1086">
            <v>44935.438078703701</v>
          </cell>
          <cell r="L1086">
            <v>44935.438287037039</v>
          </cell>
          <cell r="M1086">
            <v>10090</v>
          </cell>
          <cell r="N1086" t="str">
            <v>PQ_HE_Topup</v>
          </cell>
          <cell r="O1086" t="str">
            <v>a1b6F00000yFXp9</v>
          </cell>
          <cell r="Q1086">
            <v>202207057687892</v>
          </cell>
          <cell r="R1086">
            <v>0</v>
          </cell>
          <cell r="S1086">
            <v>91</v>
          </cell>
          <cell r="U1086" t="str">
            <v>TEST1737</v>
          </cell>
          <cell r="X1086" t="str">
            <v>Offer-202307105423373</v>
          </cell>
          <cell r="AA1086" t="str">
            <v>-</v>
          </cell>
          <cell r="AF1086" t="str">
            <v>U</v>
          </cell>
          <cell r="AH1086">
            <v>9824431664</v>
          </cell>
          <cell r="AK1086">
            <v>18</v>
          </cell>
          <cell r="AL1086" t="str">
            <v>CFAB_Sales_Agents</v>
          </cell>
          <cell r="AM1086" t="str">
            <v>MAIN</v>
          </cell>
          <cell r="AN1086">
            <v>1</v>
          </cell>
          <cell r="AP1086">
            <v>63641653</v>
          </cell>
          <cell r="AQ1086">
            <v>1693544435.70591</v>
          </cell>
          <cell r="AR1086">
            <v>0</v>
          </cell>
          <cell r="AS1086" t="str">
            <v>08/31/2023 10:53:35</v>
          </cell>
          <cell r="AT1086">
            <v>1</v>
          </cell>
          <cell r="AU1086">
            <v>44935.437881944446</v>
          </cell>
          <cell r="AV1086">
            <v>44935.438379629632</v>
          </cell>
          <cell r="AW1086" t="str">
            <v>Y</v>
          </cell>
          <cell r="AX1086" t="str">
            <v>NORMAL_CLEARING</v>
          </cell>
          <cell r="AY1086" t="str">
            <v>ANSWER</v>
          </cell>
          <cell r="AZ1086" t="str">
            <v>Local/02200488649824431664@default-00035690;2</v>
          </cell>
          <cell r="BA1086">
            <v>401</v>
          </cell>
          <cell r="BB1086" t="str">
            <v>Unauthorized</v>
          </cell>
          <cell r="BC1086">
            <v>14</v>
          </cell>
          <cell r="BD1086">
            <v>0</v>
          </cell>
          <cell r="BE1086">
            <v>25</v>
          </cell>
          <cell r="BF1086">
            <v>0</v>
          </cell>
          <cell r="BG1086" t="str">
            <v>CALLER</v>
          </cell>
          <cell r="BK1086">
            <v>1</v>
          </cell>
          <cell r="BL1086">
            <v>2</v>
          </cell>
          <cell r="BM1086">
            <v>45170</v>
          </cell>
          <cell r="BN1086" t="str">
            <v>10:30</v>
          </cell>
          <cell r="BO1086">
            <v>45170.4375</v>
          </cell>
          <cell r="BP1086" t="str">
            <v>Connect</v>
          </cell>
        </row>
        <row r="1087">
          <cell r="A1087">
            <v>1017085914</v>
          </cell>
          <cell r="B1087" t="str">
            <v>AUTO</v>
          </cell>
          <cell r="C1087" t="str">
            <v>SHUP</v>
          </cell>
          <cell r="D1087" t="str">
            <v>Short hung up</v>
          </cell>
          <cell r="E1087" t="str">
            <v>CONNECTED</v>
          </cell>
          <cell r="F1087" t="str">
            <v>Connected</v>
          </cell>
          <cell r="G1087" t="str">
            <v>Connected</v>
          </cell>
          <cell r="H1087" t="str">
            <v>STL221835</v>
          </cell>
          <cell r="I1087" t="str">
            <v>Asmita Bhagawan Kharat</v>
          </cell>
          <cell r="J1087">
            <v>60</v>
          </cell>
          <cell r="K1087">
            <v>44935.438101851854</v>
          </cell>
          <cell r="L1087">
            <v>44935.438275462962</v>
          </cell>
          <cell r="M1087">
            <v>10090</v>
          </cell>
          <cell r="N1087" t="str">
            <v>PQ_HE_Topup</v>
          </cell>
          <cell r="O1087" t="str">
            <v>a1b6F00000yFXwL</v>
          </cell>
          <cell r="Q1087">
            <v>202207057687892</v>
          </cell>
          <cell r="R1087">
            <v>0</v>
          </cell>
          <cell r="S1087">
            <v>91</v>
          </cell>
          <cell r="U1087" t="str">
            <v>TEST1738</v>
          </cell>
          <cell r="X1087" t="str">
            <v>Offer-202307105424207</v>
          </cell>
          <cell r="AA1087" t="str">
            <v>-</v>
          </cell>
          <cell r="AF1087" t="str">
            <v>U</v>
          </cell>
          <cell r="AH1087">
            <v>9886734999</v>
          </cell>
          <cell r="AK1087">
            <v>15</v>
          </cell>
          <cell r="AL1087" t="str">
            <v>CFAB_Sales_Agents</v>
          </cell>
          <cell r="AM1087" t="str">
            <v>MAIN</v>
          </cell>
          <cell r="AN1087">
            <v>1</v>
          </cell>
          <cell r="AP1087">
            <v>63641655</v>
          </cell>
          <cell r="AQ1087">
            <v>1693544448.7060001</v>
          </cell>
          <cell r="AR1087">
            <v>0</v>
          </cell>
          <cell r="AS1087" t="str">
            <v>08/31/2023 10:53:35</v>
          </cell>
          <cell r="AT1087">
            <v>1</v>
          </cell>
          <cell r="AU1087">
            <v>44935.437974537039</v>
          </cell>
          <cell r="AV1087">
            <v>44935.43886574074</v>
          </cell>
          <cell r="AW1087" t="str">
            <v>Y</v>
          </cell>
          <cell r="AX1087" t="str">
            <v>NORMAL_CLEARING</v>
          </cell>
          <cell r="AY1087" t="str">
            <v>ANSWER</v>
          </cell>
          <cell r="AZ1087" t="str">
            <v>Local/02200488649886734999@default-000356ac;2</v>
          </cell>
          <cell r="BA1087">
            <v>401</v>
          </cell>
          <cell r="BB1087" t="str">
            <v>Unauthorized</v>
          </cell>
          <cell r="BC1087">
            <v>4</v>
          </cell>
          <cell r="BD1087">
            <v>0</v>
          </cell>
          <cell r="BE1087">
            <v>67</v>
          </cell>
          <cell r="BF1087">
            <v>0</v>
          </cell>
          <cell r="BG1087" t="str">
            <v>CALLER</v>
          </cell>
          <cell r="BK1087">
            <v>1</v>
          </cell>
          <cell r="BL1087">
            <v>2</v>
          </cell>
          <cell r="BM1087">
            <v>45170</v>
          </cell>
          <cell r="BN1087" t="str">
            <v>10:30</v>
          </cell>
          <cell r="BO1087">
            <v>45170.4375</v>
          </cell>
          <cell r="BP1087" t="str">
            <v>Connect</v>
          </cell>
        </row>
        <row r="1088">
          <cell r="A1088">
            <v>1017085839</v>
          </cell>
          <cell r="B1088" t="str">
            <v>AUTO</v>
          </cell>
          <cell r="C1088" t="str">
            <v>CLDC</v>
          </cell>
          <cell r="D1088" t="str">
            <v>Call disconnected</v>
          </cell>
          <cell r="E1088" t="str">
            <v>CONNECTED</v>
          </cell>
          <cell r="F1088" t="str">
            <v>Connected</v>
          </cell>
          <cell r="G1088" t="str">
            <v>Connected</v>
          </cell>
          <cell r="H1088" t="str">
            <v>STL214396</v>
          </cell>
          <cell r="I1088" t="str">
            <v xml:space="preserve">Hrishikesh Madhukar Sonawane </v>
          </cell>
          <cell r="J1088">
            <v>20</v>
          </cell>
          <cell r="K1088">
            <v>44935.43681712963</v>
          </cell>
          <cell r="L1088">
            <v>44935.437013888892</v>
          </cell>
          <cell r="M1088">
            <v>10090</v>
          </cell>
          <cell r="N1088" t="str">
            <v>PQ_HE_Topup</v>
          </cell>
          <cell r="O1088" t="str">
            <v>a1b6F00000yFX2q</v>
          </cell>
          <cell r="Q1088">
            <v>202207057687892</v>
          </cell>
          <cell r="R1088">
            <v>0</v>
          </cell>
          <cell r="S1088">
            <v>91</v>
          </cell>
          <cell r="U1088" t="str">
            <v>TEST1663</v>
          </cell>
          <cell r="X1088" t="str">
            <v>Offer-202307105417358</v>
          </cell>
          <cell r="AA1088" t="str">
            <v>-</v>
          </cell>
          <cell r="AF1088" t="str">
            <v>U</v>
          </cell>
          <cell r="AH1088">
            <v>9767960245</v>
          </cell>
          <cell r="AK1088">
            <v>17</v>
          </cell>
          <cell r="AL1088" t="str">
            <v>CFAB_Sales_Agents</v>
          </cell>
          <cell r="AM1088" t="str">
            <v>MAIN</v>
          </cell>
          <cell r="AN1088">
            <v>1</v>
          </cell>
          <cell r="AP1088">
            <v>63641594</v>
          </cell>
          <cell r="AQ1088">
            <v>1693544329.4700201</v>
          </cell>
          <cell r="AR1088">
            <v>0</v>
          </cell>
          <cell r="AS1088" t="str">
            <v>08/31/2023 10:53:35</v>
          </cell>
          <cell r="AT1088">
            <v>1</v>
          </cell>
          <cell r="AU1088">
            <v>44935.436655092592</v>
          </cell>
          <cell r="AV1088">
            <v>44935.437164351853</v>
          </cell>
          <cell r="AW1088" t="str">
            <v>Y</v>
          </cell>
          <cell r="AX1088" t="str">
            <v>NORMAL_CLEARING</v>
          </cell>
          <cell r="AY1088" t="str">
            <v>ANSWER</v>
          </cell>
          <cell r="AZ1088" t="str">
            <v>Local/02200488649767960245@default-00027b51;2</v>
          </cell>
          <cell r="BA1088">
            <v>401</v>
          </cell>
          <cell r="BB1088" t="str">
            <v>Unauthorized</v>
          </cell>
          <cell r="BC1088">
            <v>12</v>
          </cell>
          <cell r="BD1088">
            <v>0</v>
          </cell>
          <cell r="BE1088">
            <v>31</v>
          </cell>
          <cell r="BF1088">
            <v>0</v>
          </cell>
          <cell r="BG1088" t="str">
            <v>CALLER</v>
          </cell>
          <cell r="BK1088">
            <v>1</v>
          </cell>
          <cell r="BL1088">
            <v>2</v>
          </cell>
          <cell r="BM1088">
            <v>45170</v>
          </cell>
          <cell r="BN1088" t="str">
            <v>10:29</v>
          </cell>
          <cell r="BO1088">
            <v>45170.436805555553</v>
          </cell>
          <cell r="BP1088" t="str">
            <v>Connect</v>
          </cell>
        </row>
        <row r="1089">
          <cell r="A1089">
            <v>1017085841</v>
          </cell>
          <cell r="B1089" t="str">
            <v>AUTO</v>
          </cell>
          <cell r="C1089" t="str">
            <v>SHUP</v>
          </cell>
          <cell r="D1089" t="str">
            <v>Short hung up</v>
          </cell>
          <cell r="E1089" t="str">
            <v>CONNECTED</v>
          </cell>
          <cell r="F1089" t="str">
            <v>Connected</v>
          </cell>
          <cell r="G1089" t="str">
            <v>Connected</v>
          </cell>
          <cell r="H1089" t="str">
            <v>STL220625</v>
          </cell>
          <cell r="I1089" t="str">
            <v>Fazil Kamaruddin Khan</v>
          </cell>
          <cell r="J1089">
            <v>16</v>
          </cell>
          <cell r="K1089">
            <v>44935.436851851853</v>
          </cell>
          <cell r="L1089">
            <v>44935.437048611115</v>
          </cell>
          <cell r="M1089">
            <v>10090</v>
          </cell>
          <cell r="N1089" t="str">
            <v>PQ_HE_Topup</v>
          </cell>
          <cell r="O1089" t="str">
            <v>a1b6F00000yFWCE</v>
          </cell>
          <cell r="Q1089">
            <v>202207057687892</v>
          </cell>
          <cell r="R1089">
            <v>0</v>
          </cell>
          <cell r="S1089">
            <v>91</v>
          </cell>
          <cell r="U1089" t="str">
            <v>TEST1665</v>
          </cell>
          <cell r="X1089" t="str">
            <v>Offer-202307105410807</v>
          </cell>
          <cell r="AA1089" t="str">
            <v>-</v>
          </cell>
          <cell r="AF1089" t="str">
            <v>U</v>
          </cell>
          <cell r="AH1089">
            <v>9848856961</v>
          </cell>
          <cell r="AK1089">
            <v>17</v>
          </cell>
          <cell r="AL1089" t="str">
            <v>CFAB_Sales_Agents</v>
          </cell>
          <cell r="AM1089" t="str">
            <v>MAIN</v>
          </cell>
          <cell r="AN1089">
            <v>1</v>
          </cell>
          <cell r="AP1089">
            <v>63641613</v>
          </cell>
          <cell r="AQ1089">
            <v>1693544338.7053299</v>
          </cell>
          <cell r="AR1089">
            <v>0</v>
          </cell>
          <cell r="AS1089" t="str">
            <v>08/31/2023 10:53:35</v>
          </cell>
          <cell r="AT1089">
            <v>1</v>
          </cell>
          <cell r="AU1089">
            <v>44935.436712962961</v>
          </cell>
          <cell r="AV1089">
            <v>44935.437141203707</v>
          </cell>
          <cell r="AW1089" t="str">
            <v>Y</v>
          </cell>
          <cell r="AX1089" t="str">
            <v>NORMAL_CLEARING</v>
          </cell>
          <cell r="AY1089" t="str">
            <v>ANSWER</v>
          </cell>
          <cell r="AZ1089" t="str">
            <v>Local/02200488649848856961@default-000355d3;2</v>
          </cell>
          <cell r="BA1089">
            <v>0</v>
          </cell>
          <cell r="BC1089">
            <v>6</v>
          </cell>
          <cell r="BD1089">
            <v>0</v>
          </cell>
          <cell r="BE1089">
            <v>27</v>
          </cell>
          <cell r="BF1089">
            <v>0</v>
          </cell>
          <cell r="BG1089" t="str">
            <v>CALLER</v>
          </cell>
          <cell r="BK1089">
            <v>1</v>
          </cell>
          <cell r="BL1089">
            <v>2</v>
          </cell>
          <cell r="BM1089">
            <v>45170</v>
          </cell>
          <cell r="BN1089" t="str">
            <v>10:29</v>
          </cell>
          <cell r="BO1089">
            <v>45170.436805555553</v>
          </cell>
          <cell r="BP1089" t="str">
            <v>Connect</v>
          </cell>
        </row>
        <row r="1090">
          <cell r="A1090">
            <v>1017085842</v>
          </cell>
          <cell r="B1090" t="str">
            <v>AUTO</v>
          </cell>
          <cell r="C1090" t="str">
            <v>CLDC</v>
          </cell>
          <cell r="D1090" t="str">
            <v>Call disconnected</v>
          </cell>
          <cell r="E1090" t="str">
            <v>CONNECTED</v>
          </cell>
          <cell r="F1090" t="str">
            <v>Connected</v>
          </cell>
          <cell r="G1090" t="str">
            <v>Connected</v>
          </cell>
          <cell r="H1090" t="str">
            <v>STL221833</v>
          </cell>
          <cell r="I1090" t="str">
            <v>Mohammed Jasim Nasir Shaikh</v>
          </cell>
          <cell r="J1090">
            <v>13</v>
          </cell>
          <cell r="K1090">
            <v>44935.436874999999</v>
          </cell>
          <cell r="L1090">
            <v>44935.437106481484</v>
          </cell>
          <cell r="M1090">
            <v>10090</v>
          </cell>
          <cell r="N1090" t="str">
            <v>PQ_HE_Topup</v>
          </cell>
          <cell r="O1090" t="str">
            <v>a1b6F00000yFW3E</v>
          </cell>
          <cell r="Q1090">
            <v>202207057687892</v>
          </cell>
          <cell r="R1090">
            <v>0</v>
          </cell>
          <cell r="S1090">
            <v>91</v>
          </cell>
          <cell r="U1090" t="str">
            <v>TEST1666</v>
          </cell>
          <cell r="X1090" t="str">
            <v>Offer-202307105409661</v>
          </cell>
          <cell r="AA1090" t="str">
            <v>-</v>
          </cell>
          <cell r="AF1090" t="str">
            <v>U</v>
          </cell>
          <cell r="AH1090">
            <v>9820544120</v>
          </cell>
          <cell r="AK1090">
            <v>20</v>
          </cell>
          <cell r="AL1090" t="str">
            <v>CFAB_Sales_Agents</v>
          </cell>
          <cell r="AM1090" t="str">
            <v>MAIN</v>
          </cell>
          <cell r="AN1090">
            <v>1</v>
          </cell>
          <cell r="AP1090">
            <v>63641623</v>
          </cell>
          <cell r="AQ1090">
            <v>1693544338.4700601</v>
          </cell>
          <cell r="AR1090">
            <v>0</v>
          </cell>
          <cell r="AS1090" t="str">
            <v>08/31/2023 10:53:35</v>
          </cell>
          <cell r="AT1090">
            <v>1</v>
          </cell>
          <cell r="AU1090">
            <v>44935.43677083333</v>
          </cell>
          <cell r="AV1090">
            <v>44935.4371875</v>
          </cell>
          <cell r="AW1090" t="str">
            <v>Y</v>
          </cell>
          <cell r="AX1090" t="str">
            <v>NORMAL_CLEARING</v>
          </cell>
          <cell r="AY1090" t="str">
            <v>ANSWER</v>
          </cell>
          <cell r="AZ1090" t="str">
            <v>SIP/SIP112_114-0001e11a</v>
          </cell>
          <cell r="BA1090">
            <v>401</v>
          </cell>
          <cell r="BB1090" t="str">
            <v>Unauthorized</v>
          </cell>
          <cell r="BC1090">
            <v>23</v>
          </cell>
          <cell r="BD1090">
            <v>15</v>
          </cell>
          <cell r="BE1090">
            <v>28</v>
          </cell>
          <cell r="BF1090">
            <v>0</v>
          </cell>
          <cell r="BG1090" t="str">
            <v>CALLER</v>
          </cell>
          <cell r="BK1090">
            <v>1</v>
          </cell>
          <cell r="BL1090">
            <v>2</v>
          </cell>
          <cell r="BM1090">
            <v>45170</v>
          </cell>
          <cell r="BN1090" t="str">
            <v>10:29</v>
          </cell>
          <cell r="BO1090">
            <v>45170.436805555553</v>
          </cell>
          <cell r="BP1090" t="str">
            <v>Connect</v>
          </cell>
        </row>
        <row r="1091">
          <cell r="A1091">
            <v>1017085843</v>
          </cell>
          <cell r="B1091" t="str">
            <v>AUTO</v>
          </cell>
          <cell r="C1091" t="str">
            <v>DWN</v>
          </cell>
          <cell r="D1091" t="str">
            <v>Wrong number</v>
          </cell>
          <cell r="E1091" t="str">
            <v>CONNECTED</v>
          </cell>
          <cell r="F1091" t="str">
            <v>Disqualified</v>
          </cell>
          <cell r="G1091" t="str">
            <v>Disqualified</v>
          </cell>
          <cell r="H1091" t="str">
            <v>STL221837</v>
          </cell>
          <cell r="I1091" t="str">
            <v>Varsha Ganpat Padwal</v>
          </cell>
          <cell r="J1091">
            <v>20</v>
          </cell>
          <cell r="K1091">
            <v>44935.436874999999</v>
          </cell>
          <cell r="L1091">
            <v>44935.437094907407</v>
          </cell>
          <cell r="M1091">
            <v>10090</v>
          </cell>
          <cell r="N1091" t="str">
            <v>PQ_HE_Topup</v>
          </cell>
          <cell r="O1091" t="str">
            <v>a1b6F00000yFY8Q</v>
          </cell>
          <cell r="Q1091">
            <v>202207057687892</v>
          </cell>
          <cell r="R1091">
            <v>0</v>
          </cell>
          <cell r="S1091">
            <v>91</v>
          </cell>
          <cell r="U1091" t="str">
            <v>TEST1667</v>
          </cell>
          <cell r="X1091" t="str">
            <v>Offer-202307105425719</v>
          </cell>
          <cell r="AA1091" t="str">
            <v>-</v>
          </cell>
          <cell r="AF1091" t="str">
            <v>U</v>
          </cell>
          <cell r="AH1091">
            <v>8108066217</v>
          </cell>
          <cell r="AK1091">
            <v>19</v>
          </cell>
          <cell r="AL1091" t="str">
            <v>CFAB_Sales_Agents</v>
          </cell>
          <cell r="AM1091" t="str">
            <v>MAIN</v>
          </cell>
          <cell r="AN1091">
            <v>1</v>
          </cell>
          <cell r="AP1091">
            <v>63641621</v>
          </cell>
          <cell r="AQ1091">
            <v>1693544338.4700601</v>
          </cell>
          <cell r="AR1091">
            <v>0</v>
          </cell>
          <cell r="AS1091" t="str">
            <v>08/31/2023 10:53:35</v>
          </cell>
          <cell r="AT1091">
            <v>1</v>
          </cell>
          <cell r="AU1091">
            <v>44935.43677083333</v>
          </cell>
          <cell r="AV1091">
            <v>44935.437245370369</v>
          </cell>
          <cell r="AW1091" t="str">
            <v>Y</v>
          </cell>
          <cell r="AX1091" t="str">
            <v>NORMAL_CLEARING</v>
          </cell>
          <cell r="AY1091" t="str">
            <v>ANSWER</v>
          </cell>
          <cell r="AZ1091" t="str">
            <v>SIP/SIP112_119-0001e118</v>
          </cell>
          <cell r="BA1091">
            <v>401</v>
          </cell>
          <cell r="BB1091" t="str">
            <v>Unauthorized</v>
          </cell>
          <cell r="BC1091">
            <v>22</v>
          </cell>
          <cell r="BD1091">
            <v>14</v>
          </cell>
          <cell r="BE1091">
            <v>33</v>
          </cell>
          <cell r="BF1091">
            <v>0</v>
          </cell>
          <cell r="BG1091" t="str">
            <v>CALLER</v>
          </cell>
          <cell r="BK1091">
            <v>1</v>
          </cell>
          <cell r="BL1091">
            <v>2</v>
          </cell>
          <cell r="BM1091">
            <v>45170</v>
          </cell>
          <cell r="BN1091" t="str">
            <v>10:29</v>
          </cell>
          <cell r="BO1091">
            <v>45170.436805555553</v>
          </cell>
          <cell r="BP1091" t="str">
            <v>Connect</v>
          </cell>
        </row>
        <row r="1092">
          <cell r="A1092">
            <v>1017085844</v>
          </cell>
          <cell r="B1092" t="str">
            <v>AUTO</v>
          </cell>
          <cell r="C1092" t="str">
            <v>CLDC</v>
          </cell>
          <cell r="D1092" t="str">
            <v>Call disconnected</v>
          </cell>
          <cell r="E1092" t="str">
            <v>CONNECTED</v>
          </cell>
          <cell r="F1092" t="str">
            <v>Connected</v>
          </cell>
          <cell r="G1092" t="str">
            <v>Connected</v>
          </cell>
          <cell r="H1092" t="str">
            <v>STL216174</v>
          </cell>
          <cell r="I1092" t="str">
            <v>Swati Krishnat Karande</v>
          </cell>
          <cell r="J1092">
            <v>11</v>
          </cell>
          <cell r="K1092">
            <v>44935.436886574076</v>
          </cell>
          <cell r="L1092">
            <v>44935.437002314815</v>
          </cell>
          <cell r="M1092">
            <v>10090</v>
          </cell>
          <cell r="N1092" t="str">
            <v>PQ_HE_Topup</v>
          </cell>
          <cell r="O1092" t="str">
            <v>a1b6F00000yFY9X</v>
          </cell>
          <cell r="Q1092">
            <v>202207057687892</v>
          </cell>
          <cell r="R1092">
            <v>0</v>
          </cell>
          <cell r="S1092">
            <v>91</v>
          </cell>
          <cell r="U1092" t="str">
            <v>TEST1668</v>
          </cell>
          <cell r="X1092" t="str">
            <v>Offer-202307105425788</v>
          </cell>
          <cell r="AA1092" t="str">
            <v>-</v>
          </cell>
          <cell r="AF1092" t="str">
            <v>U</v>
          </cell>
          <cell r="AH1092">
            <v>9833442611</v>
          </cell>
          <cell r="AK1092">
            <v>49</v>
          </cell>
          <cell r="AL1092" t="str">
            <v>CFAB_Sales_Agents</v>
          </cell>
          <cell r="AM1092" t="str">
            <v>MAIN</v>
          </cell>
          <cell r="AN1092">
            <v>1</v>
          </cell>
          <cell r="AP1092">
            <v>63641590</v>
          </cell>
          <cell r="AQ1092">
            <v>1693544328.47001</v>
          </cell>
          <cell r="AR1092">
            <v>0</v>
          </cell>
          <cell r="AS1092" t="str">
            <v>08/31/2023 10:53:35</v>
          </cell>
          <cell r="AT1092">
            <v>1</v>
          </cell>
          <cell r="AU1092">
            <v>44935.436655092592</v>
          </cell>
          <cell r="AV1092">
            <v>44935.437071759261</v>
          </cell>
          <cell r="AW1092" t="str">
            <v>Y</v>
          </cell>
          <cell r="AX1092" t="str">
            <v>NORMAL_CLEARING</v>
          </cell>
          <cell r="AY1092" t="str">
            <v>ANSWER</v>
          </cell>
          <cell r="AZ1092" t="str">
            <v>Local/02200488649833442611@default-00027b4d;2</v>
          </cell>
          <cell r="BA1092">
            <v>401</v>
          </cell>
          <cell r="BB1092" t="str">
            <v>Unauthorized</v>
          </cell>
          <cell r="BC1092">
            <v>19</v>
          </cell>
          <cell r="BD1092">
            <v>0</v>
          </cell>
          <cell r="BE1092">
            <v>20</v>
          </cell>
          <cell r="BF1092">
            <v>0</v>
          </cell>
          <cell r="BG1092" t="str">
            <v>CALLER</v>
          </cell>
          <cell r="BK1092">
            <v>1</v>
          </cell>
          <cell r="BL1092">
            <v>2</v>
          </cell>
          <cell r="BM1092">
            <v>45170</v>
          </cell>
          <cell r="BN1092" t="str">
            <v>10:29</v>
          </cell>
          <cell r="BO1092">
            <v>45170.436805555553</v>
          </cell>
          <cell r="BP1092" t="str">
            <v>Connect</v>
          </cell>
        </row>
        <row r="1093">
          <cell r="A1093">
            <v>1017085845</v>
          </cell>
          <cell r="B1093" t="str">
            <v>AUTO</v>
          </cell>
          <cell r="C1093" t="str">
            <v>NRAP</v>
          </cell>
          <cell r="D1093" t="str">
            <v>No requirement at present</v>
          </cell>
          <cell r="E1093" t="str">
            <v>CONNECTED</v>
          </cell>
          <cell r="F1093" t="str">
            <v>No requirement</v>
          </cell>
          <cell r="G1093" t="str">
            <v>NorequirementAtPresent</v>
          </cell>
          <cell r="H1093" t="str">
            <v>STL220055</v>
          </cell>
          <cell r="I1093" t="str">
            <v xml:space="preserve">Abhishek Vasant Kudalkar </v>
          </cell>
          <cell r="J1093">
            <v>12</v>
          </cell>
          <cell r="K1093">
            <v>44935.436898148146</v>
          </cell>
          <cell r="L1093">
            <v>44935.437314814815</v>
          </cell>
          <cell r="M1093">
            <v>10090</v>
          </cell>
          <cell r="N1093" t="str">
            <v>PQ_HE_Topup</v>
          </cell>
          <cell r="O1093" t="str">
            <v>a1b6F00000yFXWb</v>
          </cell>
          <cell r="Q1093">
            <v>202207057687892</v>
          </cell>
          <cell r="R1093">
            <v>0</v>
          </cell>
          <cell r="S1093">
            <v>91</v>
          </cell>
          <cell r="U1093" t="str">
            <v>TEST1669</v>
          </cell>
          <cell r="X1093" t="str">
            <v>Offer-202307105421074</v>
          </cell>
          <cell r="AA1093" t="str">
            <v>-</v>
          </cell>
          <cell r="AF1093" t="str">
            <v>U</v>
          </cell>
          <cell r="AH1093">
            <v>9945234257</v>
          </cell>
          <cell r="AK1093">
            <v>36</v>
          </cell>
          <cell r="AL1093" t="str">
            <v>CFAB_Sales_Agents</v>
          </cell>
          <cell r="AM1093" t="str">
            <v>MAIN</v>
          </cell>
          <cell r="AN1093">
            <v>1</v>
          </cell>
          <cell r="AP1093">
            <v>63641612</v>
          </cell>
          <cell r="AQ1093">
            <v>1693544338.7053199</v>
          </cell>
          <cell r="AR1093">
            <v>0</v>
          </cell>
          <cell r="AS1093" t="str">
            <v>08/31/2023 10:53:35</v>
          </cell>
          <cell r="AT1093">
            <v>1</v>
          </cell>
          <cell r="AU1093">
            <v>44935.436712962961</v>
          </cell>
          <cell r="AV1093">
            <v>44935.437384259261</v>
          </cell>
          <cell r="AW1093" t="str">
            <v>Y</v>
          </cell>
          <cell r="AX1093" t="str">
            <v>NORMAL_CLEARING</v>
          </cell>
          <cell r="AY1093" t="str">
            <v>ANSWER</v>
          </cell>
          <cell r="AZ1093" t="str">
            <v>Local/02200488649945234257@default-000355d1;2</v>
          </cell>
          <cell r="BA1093">
            <v>401</v>
          </cell>
          <cell r="BB1093" t="str">
            <v>Unauthorized</v>
          </cell>
          <cell r="BC1093">
            <v>10</v>
          </cell>
          <cell r="BD1093">
            <v>0</v>
          </cell>
          <cell r="BE1093">
            <v>42</v>
          </cell>
          <cell r="BF1093">
            <v>0</v>
          </cell>
          <cell r="BG1093" t="str">
            <v>CALLER</v>
          </cell>
          <cell r="BK1093">
            <v>1</v>
          </cell>
          <cell r="BL1093">
            <v>2</v>
          </cell>
          <cell r="BM1093">
            <v>45170</v>
          </cell>
          <cell r="BN1093" t="str">
            <v>10:29</v>
          </cell>
          <cell r="BO1093">
            <v>45170.436805555553</v>
          </cell>
          <cell r="BP1093" t="str">
            <v>Connect</v>
          </cell>
        </row>
        <row r="1094">
          <cell r="A1094">
            <v>1017085846</v>
          </cell>
          <cell r="B1094" t="str">
            <v>AUTO</v>
          </cell>
          <cell r="C1094" t="str">
            <v>NRAP</v>
          </cell>
          <cell r="D1094" t="str">
            <v>No requirement at present</v>
          </cell>
          <cell r="E1094" t="str">
            <v>CONNECTED</v>
          </cell>
          <cell r="F1094" t="str">
            <v>No requirement</v>
          </cell>
          <cell r="G1094" t="str">
            <v>NorequirementAtPresent</v>
          </cell>
          <cell r="H1094" t="str">
            <v>STL219891</v>
          </cell>
          <cell r="I1094" t="str">
            <v>Sushant Dattatray Salunkhe</v>
          </cell>
          <cell r="J1094">
            <v>13</v>
          </cell>
          <cell r="K1094">
            <v>44935.436909722222</v>
          </cell>
          <cell r="L1094">
            <v>44935.437372685185</v>
          </cell>
          <cell r="M1094">
            <v>10090</v>
          </cell>
          <cell r="N1094" t="str">
            <v>PQ_HE_Topup</v>
          </cell>
          <cell r="O1094" t="str">
            <v>a1b6F00000yFXjK</v>
          </cell>
          <cell r="Q1094">
            <v>202207057687892</v>
          </cell>
          <cell r="R1094">
            <v>0</v>
          </cell>
          <cell r="S1094">
            <v>91</v>
          </cell>
          <cell r="U1094" t="str">
            <v>TEST1670</v>
          </cell>
          <cell r="X1094" t="str">
            <v>Offer-202307105422630</v>
          </cell>
          <cell r="AA1094" t="str">
            <v>-</v>
          </cell>
          <cell r="AF1094" t="str">
            <v>U</v>
          </cell>
          <cell r="AH1094">
            <v>9955789439</v>
          </cell>
          <cell r="AK1094">
            <v>40</v>
          </cell>
          <cell r="AL1094" t="str">
            <v>CFAB_Sales_Agents</v>
          </cell>
          <cell r="AM1094" t="str">
            <v>MAIN</v>
          </cell>
          <cell r="AN1094">
            <v>1</v>
          </cell>
          <cell r="AP1094">
            <v>63641619</v>
          </cell>
          <cell r="AQ1094">
            <v>1693544339.7053499</v>
          </cell>
          <cell r="AR1094">
            <v>0</v>
          </cell>
          <cell r="AS1094" t="str">
            <v>08/31/2023 10:53:35</v>
          </cell>
          <cell r="AT1094">
            <v>1</v>
          </cell>
          <cell r="AU1094">
            <v>44935.436712962961</v>
          </cell>
          <cell r="AV1094">
            <v>44935.4374537037</v>
          </cell>
          <cell r="AW1094" t="str">
            <v>Y</v>
          </cell>
          <cell r="AX1094" t="str">
            <v>NORMAL_CLEARING</v>
          </cell>
          <cell r="AY1094" t="str">
            <v>ANSWER</v>
          </cell>
          <cell r="AZ1094" t="str">
            <v>Local/02200488649955789439@default-000355d9;2</v>
          </cell>
          <cell r="BA1094">
            <v>401</v>
          </cell>
          <cell r="BB1094" t="str">
            <v>Unauthorized</v>
          </cell>
          <cell r="BC1094">
            <v>9</v>
          </cell>
          <cell r="BD1094">
            <v>0</v>
          </cell>
          <cell r="BE1094">
            <v>48</v>
          </cell>
          <cell r="BF1094">
            <v>0</v>
          </cell>
          <cell r="BG1094" t="str">
            <v>CALLER</v>
          </cell>
          <cell r="BK1094">
            <v>1</v>
          </cell>
          <cell r="BL1094">
            <v>2</v>
          </cell>
          <cell r="BM1094">
            <v>45170</v>
          </cell>
          <cell r="BN1094" t="str">
            <v>10:29</v>
          </cell>
          <cell r="BO1094">
            <v>45170.436805555553</v>
          </cell>
          <cell r="BP1094" t="str">
            <v>Connect</v>
          </cell>
        </row>
        <row r="1095">
          <cell r="A1095">
            <v>1017085862</v>
          </cell>
          <cell r="B1095" t="str">
            <v>AUTO</v>
          </cell>
          <cell r="C1095" t="str">
            <v>FULB</v>
          </cell>
          <cell r="D1095" t="str">
            <v>Follow up language barrier</v>
          </cell>
          <cell r="E1095" t="str">
            <v>CONNECTED</v>
          </cell>
          <cell r="F1095" t="str">
            <v>LanguageBarrier</v>
          </cell>
          <cell r="G1095" t="str">
            <v>Language Barrier</v>
          </cell>
          <cell r="H1095" t="str">
            <v>STL221836</v>
          </cell>
          <cell r="I1095" t="str">
            <v>Pranit Prakash Palav</v>
          </cell>
          <cell r="J1095">
            <v>13</v>
          </cell>
          <cell r="K1095">
            <v>44935.436944444446</v>
          </cell>
          <cell r="L1095">
            <v>44935.437430555554</v>
          </cell>
          <cell r="M1095">
            <v>10090</v>
          </cell>
          <cell r="N1095" t="str">
            <v>PQ_HE_Topup</v>
          </cell>
          <cell r="O1095" t="str">
            <v>a1b6F00000yFWwQ</v>
          </cell>
          <cell r="Q1095">
            <v>202207057687892</v>
          </cell>
          <cell r="R1095">
            <v>0</v>
          </cell>
          <cell r="S1095">
            <v>91</v>
          </cell>
          <cell r="U1095" t="str">
            <v>TEST1686</v>
          </cell>
          <cell r="X1095" t="str">
            <v>Offer-202307105416577</v>
          </cell>
          <cell r="AA1095" t="str">
            <v>-</v>
          </cell>
          <cell r="AF1095" t="str">
            <v>U</v>
          </cell>
          <cell r="AH1095">
            <v>9884538869</v>
          </cell>
          <cell r="AK1095">
            <v>42</v>
          </cell>
          <cell r="AL1095" t="str">
            <v>CFAB_Sales_Agents</v>
          </cell>
          <cell r="AM1095" t="str">
            <v>MAIN</v>
          </cell>
          <cell r="AN1095">
            <v>1</v>
          </cell>
          <cell r="AP1095">
            <v>63641620</v>
          </cell>
          <cell r="AQ1095">
            <v>1693544338.4700501</v>
          </cell>
          <cell r="AR1095">
            <v>0</v>
          </cell>
          <cell r="AS1095" t="str">
            <v>08/31/2023 10:53:35</v>
          </cell>
          <cell r="AT1095">
            <v>1</v>
          </cell>
          <cell r="AU1095">
            <v>44935.43677083333</v>
          </cell>
          <cell r="AV1095">
            <v>44935.4375</v>
          </cell>
          <cell r="AW1095" t="str">
            <v>Y</v>
          </cell>
          <cell r="AX1095" t="str">
            <v>NORMAL_CLEARING</v>
          </cell>
          <cell r="AY1095" t="str">
            <v>ANSWER</v>
          </cell>
          <cell r="AZ1095" t="str">
            <v>SIP/SIP112_119-0001e117</v>
          </cell>
          <cell r="BA1095">
            <v>401</v>
          </cell>
          <cell r="BB1095" t="str">
            <v>Unauthorized</v>
          </cell>
          <cell r="BC1095">
            <v>50</v>
          </cell>
          <cell r="BD1095">
            <v>36</v>
          </cell>
          <cell r="BE1095">
            <v>49</v>
          </cell>
          <cell r="BF1095">
            <v>0</v>
          </cell>
          <cell r="BG1095" t="str">
            <v>CALLER</v>
          </cell>
          <cell r="BK1095">
            <v>1</v>
          </cell>
          <cell r="BL1095">
            <v>2</v>
          </cell>
          <cell r="BM1095">
            <v>45170</v>
          </cell>
          <cell r="BN1095" t="str">
            <v>10:29</v>
          </cell>
          <cell r="BO1095">
            <v>45170.436805555553</v>
          </cell>
          <cell r="BP1095" t="str">
            <v>Connect</v>
          </cell>
        </row>
        <row r="1096">
          <cell r="A1096">
            <v>1017085867</v>
          </cell>
          <cell r="B1096" t="str">
            <v>AUTO</v>
          </cell>
          <cell r="C1096" t="str">
            <v>SHUP</v>
          </cell>
          <cell r="D1096" t="str">
            <v>Short hung up</v>
          </cell>
          <cell r="E1096" t="str">
            <v>CONNECTED</v>
          </cell>
          <cell r="F1096" t="str">
            <v>Connected</v>
          </cell>
          <cell r="G1096" t="str">
            <v>Connected</v>
          </cell>
          <cell r="H1096" t="str">
            <v>STL221835</v>
          </cell>
          <cell r="I1096" t="str">
            <v>Asmita Bhagawan Kharat</v>
          </cell>
          <cell r="J1096">
            <v>41</v>
          </cell>
          <cell r="K1096">
            <v>44935.437025462961</v>
          </cell>
          <cell r="L1096">
            <v>44935.437210648146</v>
          </cell>
          <cell r="M1096">
            <v>10090</v>
          </cell>
          <cell r="N1096" t="str">
            <v>PQ_HE_Topup</v>
          </cell>
          <cell r="O1096" t="str">
            <v>a1b6F00000yFWQR</v>
          </cell>
          <cell r="Q1096">
            <v>202207057687892</v>
          </cell>
          <cell r="R1096">
            <v>0</v>
          </cell>
          <cell r="S1096">
            <v>91</v>
          </cell>
          <cell r="U1096" t="str">
            <v>TEST1691</v>
          </cell>
          <cell r="X1096" t="str">
            <v>Offer-202307105412697</v>
          </cell>
          <cell r="AA1096" t="str">
            <v>-</v>
          </cell>
          <cell r="AF1096" t="str">
            <v>U</v>
          </cell>
          <cell r="AH1096">
            <v>9902866299</v>
          </cell>
          <cell r="AK1096">
            <v>16</v>
          </cell>
          <cell r="AL1096" t="str">
            <v>CFAB_Sales_Agents</v>
          </cell>
          <cell r="AM1096" t="str">
            <v>MAIN</v>
          </cell>
          <cell r="AN1096">
            <v>1</v>
          </cell>
          <cell r="AP1096">
            <v>63641614</v>
          </cell>
          <cell r="AQ1096">
            <v>1693544338.7053299</v>
          </cell>
          <cell r="AR1096">
            <v>0</v>
          </cell>
          <cell r="AS1096" t="str">
            <v>08/31/2023 10:53:35</v>
          </cell>
          <cell r="AT1096">
            <v>1</v>
          </cell>
          <cell r="AU1096">
            <v>44935.436712962961</v>
          </cell>
          <cell r="AV1096">
            <v>44935.437615740739</v>
          </cell>
          <cell r="AW1096" t="str">
            <v>Y</v>
          </cell>
          <cell r="AX1096" t="str">
            <v>NORMAL_CLEARING</v>
          </cell>
          <cell r="AY1096" t="str">
            <v>ANSWER</v>
          </cell>
          <cell r="AZ1096" t="str">
            <v>Local/02200488649902866299@default-000355d4;2</v>
          </cell>
          <cell r="BA1096">
            <v>401</v>
          </cell>
          <cell r="BB1096" t="str">
            <v>Unauthorized</v>
          </cell>
          <cell r="BC1096">
            <v>21</v>
          </cell>
          <cell r="BD1096">
            <v>0</v>
          </cell>
          <cell r="BE1096">
            <v>52</v>
          </cell>
          <cell r="BF1096">
            <v>0</v>
          </cell>
          <cell r="BG1096" t="str">
            <v>CALLER</v>
          </cell>
          <cell r="BK1096">
            <v>1</v>
          </cell>
          <cell r="BL1096">
            <v>2</v>
          </cell>
          <cell r="BM1096">
            <v>45170</v>
          </cell>
          <cell r="BN1096" t="str">
            <v>10:29</v>
          </cell>
          <cell r="BO1096">
            <v>45170.436805555553</v>
          </cell>
          <cell r="BP1096" t="str">
            <v>Connect</v>
          </cell>
        </row>
        <row r="1097">
          <cell r="A1097">
            <v>1017085887</v>
          </cell>
          <cell r="B1097" t="str">
            <v>AUTO</v>
          </cell>
          <cell r="C1097" t="str">
            <v>NRAP</v>
          </cell>
          <cell r="D1097" t="str">
            <v>No requirement at present</v>
          </cell>
          <cell r="E1097" t="str">
            <v>CONNECTED</v>
          </cell>
          <cell r="F1097" t="str">
            <v>No requirement</v>
          </cell>
          <cell r="G1097" t="str">
            <v>NorequirementAtPresent</v>
          </cell>
          <cell r="H1097" t="str">
            <v>STL220626</v>
          </cell>
          <cell r="I1097" t="str">
            <v>Vijay Bhimrav Kamble</v>
          </cell>
          <cell r="J1097">
            <v>15</v>
          </cell>
          <cell r="K1097">
            <v>44935.437442129631</v>
          </cell>
          <cell r="L1097">
            <v>44935.438460648147</v>
          </cell>
          <cell r="M1097">
            <v>10090</v>
          </cell>
          <cell r="N1097" t="str">
            <v>PQ_HE_Topup</v>
          </cell>
          <cell r="O1097" t="str">
            <v>a1b6F00000yFXvY</v>
          </cell>
          <cell r="Q1097">
            <v>202207057687892</v>
          </cell>
          <cell r="R1097">
            <v>0</v>
          </cell>
          <cell r="S1097">
            <v>91</v>
          </cell>
          <cell r="U1097" t="str">
            <v>TEST1711</v>
          </cell>
          <cell r="X1097" t="str">
            <v>Offer-202307105424158</v>
          </cell>
          <cell r="AA1097" t="str">
            <v>-</v>
          </cell>
          <cell r="AF1097" t="str">
            <v>U</v>
          </cell>
          <cell r="AH1097">
            <v>9878588068</v>
          </cell>
          <cell r="AK1097">
            <v>117</v>
          </cell>
          <cell r="AL1097" t="str">
            <v>CFAB_Sales_Agents</v>
          </cell>
          <cell r="AM1097" t="str">
            <v>MAIN</v>
          </cell>
          <cell r="AN1097">
            <v>1</v>
          </cell>
          <cell r="AP1097">
            <v>63641635</v>
          </cell>
          <cell r="AQ1097">
            <v>1693544382.7056</v>
          </cell>
          <cell r="AR1097">
            <v>0</v>
          </cell>
          <cell r="AS1097" t="str">
            <v>08/31/2023 10:53:35</v>
          </cell>
          <cell r="AT1097">
            <v>1</v>
          </cell>
          <cell r="AU1097">
            <v>44935.437280092592</v>
          </cell>
          <cell r="AV1097">
            <v>44935.438599537039</v>
          </cell>
          <cell r="AW1097" t="str">
            <v>Y</v>
          </cell>
          <cell r="AX1097" t="str">
            <v>NORMAL_CLEARING</v>
          </cell>
          <cell r="AY1097" t="str">
            <v>ANSWER</v>
          </cell>
          <cell r="AZ1097" t="str">
            <v>Local/02200488649878588068@default-0003562d;2</v>
          </cell>
          <cell r="BA1097">
            <v>0</v>
          </cell>
          <cell r="BC1097">
            <v>13</v>
          </cell>
          <cell r="BD1097">
            <v>0</v>
          </cell>
          <cell r="BE1097">
            <v>100</v>
          </cell>
          <cell r="BF1097">
            <v>0</v>
          </cell>
          <cell r="BG1097" t="str">
            <v>CALLER</v>
          </cell>
          <cell r="BK1097">
            <v>1</v>
          </cell>
          <cell r="BL1097">
            <v>2</v>
          </cell>
          <cell r="BM1097">
            <v>45170</v>
          </cell>
          <cell r="BN1097" t="str">
            <v>10:29</v>
          </cell>
          <cell r="BO1097">
            <v>45170.436805555553</v>
          </cell>
          <cell r="BP1097" t="str">
            <v>Connect</v>
          </cell>
        </row>
        <row r="1098">
          <cell r="A1098">
            <v>1017085889</v>
          </cell>
          <cell r="B1098" t="str">
            <v>AUTO</v>
          </cell>
          <cell r="C1098" t="str">
            <v>WTO</v>
          </cell>
          <cell r="D1098" t="str">
            <v>WTO</v>
          </cell>
          <cell r="E1098" t="str">
            <v>CONNECTED</v>
          </cell>
          <cell r="F1098" t="str">
            <v>UNDEFINED</v>
          </cell>
          <cell r="G1098" t="str">
            <v>Default Category</v>
          </cell>
          <cell r="H1098" t="str">
            <v>STL216176</v>
          </cell>
          <cell r="I1098" t="str">
            <v>Snehal lala Bhise</v>
          </cell>
          <cell r="J1098">
            <v>69</v>
          </cell>
          <cell r="K1098">
            <v>44935.4374537037</v>
          </cell>
          <cell r="L1098">
            <v>44935.43787037037</v>
          </cell>
          <cell r="M1098">
            <v>10090</v>
          </cell>
          <cell r="N1098" t="str">
            <v>PQ_HE_Topup</v>
          </cell>
          <cell r="O1098" t="str">
            <v>a1b6F00000yFWAf</v>
          </cell>
          <cell r="Q1098">
            <v>202207057687892</v>
          </cell>
          <cell r="R1098">
            <v>0</v>
          </cell>
          <cell r="S1098">
            <v>91</v>
          </cell>
          <cell r="U1098" t="str">
            <v>TEST1713</v>
          </cell>
          <cell r="X1098" t="str">
            <v>Offer-202307105410710</v>
          </cell>
          <cell r="AA1098" t="str">
            <v>-</v>
          </cell>
          <cell r="AF1098" t="str">
            <v>U</v>
          </cell>
          <cell r="AH1098">
            <v>9447656320</v>
          </cell>
          <cell r="AK1098">
            <v>36</v>
          </cell>
          <cell r="AL1098" t="str">
            <v>CFAB_Sales_Agents</v>
          </cell>
          <cell r="AM1098" t="str">
            <v>MAIN</v>
          </cell>
          <cell r="AN1098">
            <v>1</v>
          </cell>
          <cell r="AP1098">
            <v>63641625</v>
          </cell>
          <cell r="AQ1098">
            <v>1693544370.47016</v>
          </cell>
          <cell r="AR1098">
            <v>0</v>
          </cell>
          <cell r="AS1098" t="str">
            <v>08/31/2023 10:53:35</v>
          </cell>
          <cell r="AT1098">
            <v>1</v>
          </cell>
          <cell r="AU1098">
            <v>44935.437141203707</v>
          </cell>
          <cell r="AV1098">
            <v>44935.438576388886</v>
          </cell>
          <cell r="AW1098" t="str">
            <v>Y</v>
          </cell>
          <cell r="AX1098" t="str">
            <v>NORMAL_CLEARING</v>
          </cell>
          <cell r="AY1098" t="str">
            <v>ANSWER</v>
          </cell>
          <cell r="AZ1098" t="str">
            <v>Local/02200488649447656320@default-00027b83;2</v>
          </cell>
          <cell r="BA1098">
            <v>401</v>
          </cell>
          <cell r="BB1098" t="str">
            <v>Unauthorized</v>
          </cell>
          <cell r="BC1098">
            <v>26</v>
          </cell>
          <cell r="BD1098">
            <v>0</v>
          </cell>
          <cell r="BE1098">
            <v>99</v>
          </cell>
          <cell r="BF1098">
            <v>0</v>
          </cell>
          <cell r="BG1098" t="str">
            <v>CALLER</v>
          </cell>
          <cell r="BK1098">
            <v>1</v>
          </cell>
          <cell r="BL1098">
            <v>2</v>
          </cell>
          <cell r="BM1098">
            <v>45170</v>
          </cell>
          <cell r="BN1098" t="str">
            <v>10:29</v>
          </cell>
          <cell r="BO1098">
            <v>45170.436805555553</v>
          </cell>
          <cell r="BP1098" t="str">
            <v>Connect</v>
          </cell>
        </row>
        <row r="1099">
          <cell r="A1099">
            <v>1017085890</v>
          </cell>
          <cell r="B1099" t="str">
            <v>AUTO</v>
          </cell>
          <cell r="C1099" t="str">
            <v>DWN</v>
          </cell>
          <cell r="D1099" t="str">
            <v>Wrong number</v>
          </cell>
          <cell r="E1099" t="str">
            <v>CONNECTED</v>
          </cell>
          <cell r="F1099" t="str">
            <v>Disqualified</v>
          </cell>
          <cell r="G1099" t="str">
            <v>Disqualified</v>
          </cell>
          <cell r="H1099" t="str">
            <v>STL220055</v>
          </cell>
          <cell r="I1099" t="str">
            <v xml:space="preserve">Abhishek Vasant Kudalkar </v>
          </cell>
          <cell r="J1099">
            <v>16</v>
          </cell>
          <cell r="K1099">
            <v>44935.437465277777</v>
          </cell>
          <cell r="L1099">
            <v>44935.4377662037</v>
          </cell>
          <cell r="M1099">
            <v>10090</v>
          </cell>
          <cell r="N1099" t="str">
            <v>PQ_HE_Topup</v>
          </cell>
          <cell r="O1099" t="str">
            <v>a1b6F00000yFXHc</v>
          </cell>
          <cell r="Q1099">
            <v>202207057687892</v>
          </cell>
          <cell r="R1099">
            <v>0</v>
          </cell>
          <cell r="S1099">
            <v>91</v>
          </cell>
          <cell r="U1099" t="str">
            <v>TEST1714</v>
          </cell>
          <cell r="X1099" t="str">
            <v>Offer-202307105419218</v>
          </cell>
          <cell r="AA1099" t="str">
            <v>-</v>
          </cell>
          <cell r="AF1099" t="str">
            <v>U</v>
          </cell>
          <cell r="AH1099">
            <v>9815182566</v>
          </cell>
          <cell r="AK1099">
            <v>26</v>
          </cell>
          <cell r="AL1099" t="str">
            <v>CFAB_Sales_Agents</v>
          </cell>
          <cell r="AM1099" t="str">
            <v>MAIN</v>
          </cell>
          <cell r="AN1099">
            <v>1</v>
          </cell>
          <cell r="AP1099">
            <v>63641638</v>
          </cell>
          <cell r="AQ1099">
            <v>1693544386.4702699</v>
          </cell>
          <cell r="AR1099">
            <v>0</v>
          </cell>
          <cell r="AS1099" t="str">
            <v>08/31/2023 10:53:35</v>
          </cell>
          <cell r="AT1099">
            <v>1</v>
          </cell>
          <cell r="AU1099">
            <v>44935.437337962961</v>
          </cell>
          <cell r="AV1099">
            <v>44935.437858796293</v>
          </cell>
          <cell r="AW1099" t="str">
            <v>Y</v>
          </cell>
          <cell r="AX1099" t="str">
            <v>NORMAL_CLEARING</v>
          </cell>
          <cell r="AY1099" t="str">
            <v>ANSWER</v>
          </cell>
          <cell r="AZ1099" t="str">
            <v>SIP/SIP112_114-0001e14d</v>
          </cell>
          <cell r="BA1099">
            <v>401</v>
          </cell>
          <cell r="BB1099" t="str">
            <v>Unauthorized</v>
          </cell>
          <cell r="BC1099">
            <v>31</v>
          </cell>
          <cell r="BD1099">
            <v>20</v>
          </cell>
          <cell r="BE1099">
            <v>37</v>
          </cell>
          <cell r="BF1099">
            <v>0</v>
          </cell>
          <cell r="BG1099" t="str">
            <v>CALLER</v>
          </cell>
          <cell r="BK1099">
            <v>1</v>
          </cell>
          <cell r="BL1099">
            <v>2</v>
          </cell>
          <cell r="BM1099">
            <v>45170</v>
          </cell>
          <cell r="BN1099" t="str">
            <v>10:29</v>
          </cell>
          <cell r="BO1099">
            <v>45170.436805555553</v>
          </cell>
          <cell r="BP1099" t="str">
            <v>Connect</v>
          </cell>
        </row>
        <row r="1100">
          <cell r="A1100">
            <v>1017085795</v>
          </cell>
          <cell r="B1100" t="str">
            <v>AUTO</v>
          </cell>
          <cell r="C1100" t="str">
            <v>CLDC</v>
          </cell>
          <cell r="D1100" t="str">
            <v>Call disconnected</v>
          </cell>
          <cell r="E1100" t="str">
            <v>CONNECTED</v>
          </cell>
          <cell r="F1100" t="str">
            <v>Connected</v>
          </cell>
          <cell r="G1100" t="str">
            <v>Connected</v>
          </cell>
          <cell r="H1100" t="str">
            <v>STL220633</v>
          </cell>
          <cell r="I1100" t="str">
            <v xml:space="preserve">Karishma Manik Salunkhe </v>
          </cell>
          <cell r="J1100">
            <v>6</v>
          </cell>
          <cell r="K1100">
            <v>44935.43613425926</v>
          </cell>
          <cell r="L1100">
            <v>44935.436620370368</v>
          </cell>
          <cell r="M1100">
            <v>10090</v>
          </cell>
          <cell r="N1100" t="str">
            <v>PQ_HE_Topup</v>
          </cell>
          <cell r="O1100" t="str">
            <v>a1b6F00000yFW0p</v>
          </cell>
          <cell r="Q1100">
            <v>202207057687892</v>
          </cell>
          <cell r="R1100">
            <v>0</v>
          </cell>
          <cell r="S1100">
            <v>91</v>
          </cell>
          <cell r="U1100" t="str">
            <v>TEST1619</v>
          </cell>
          <cell r="X1100" t="str">
            <v>Offer-202307105409512</v>
          </cell>
          <cell r="AA1100" t="str">
            <v>-</v>
          </cell>
          <cell r="AF1100" t="str">
            <v>U</v>
          </cell>
          <cell r="AH1100">
            <v>9811215778</v>
          </cell>
          <cell r="AK1100">
            <v>42</v>
          </cell>
          <cell r="AL1100" t="str">
            <v>CFAB_Sales_Agents</v>
          </cell>
          <cell r="AM1100" t="str">
            <v>MAIN</v>
          </cell>
          <cell r="AN1100">
            <v>1</v>
          </cell>
          <cell r="AP1100">
            <v>63641546</v>
          </cell>
          <cell r="AQ1100">
            <v>1693544269.7047999</v>
          </cell>
          <cell r="AR1100">
            <v>0</v>
          </cell>
          <cell r="AS1100" t="str">
            <v>08/31/2023 10:53:35</v>
          </cell>
          <cell r="AT1100">
            <v>1</v>
          </cell>
          <cell r="AU1100">
            <v>44935.435960648145</v>
          </cell>
          <cell r="AV1100">
            <v>44935.436666666668</v>
          </cell>
          <cell r="AW1100" t="str">
            <v>Y</v>
          </cell>
          <cell r="AX1100" t="str">
            <v>NORMAL_CLEARING</v>
          </cell>
          <cell r="AY1100" t="str">
            <v>ANSWER</v>
          </cell>
          <cell r="AZ1100" t="str">
            <v>Local/02200488649811215778@default-00035526;2</v>
          </cell>
          <cell r="BA1100">
            <v>0</v>
          </cell>
          <cell r="BC1100">
            <v>13</v>
          </cell>
          <cell r="BD1100">
            <v>0</v>
          </cell>
          <cell r="BE1100">
            <v>47</v>
          </cell>
          <cell r="BF1100">
            <v>0</v>
          </cell>
          <cell r="BG1100" t="str">
            <v>AGENT</v>
          </cell>
          <cell r="BK1100">
            <v>1</v>
          </cell>
          <cell r="BL1100">
            <v>2</v>
          </cell>
          <cell r="BM1100">
            <v>45170</v>
          </cell>
          <cell r="BN1100" t="str">
            <v>10:28</v>
          </cell>
          <cell r="BO1100">
            <v>45170.436111111114</v>
          </cell>
          <cell r="BP1100" t="str">
            <v>Connect</v>
          </cell>
        </row>
        <row r="1101">
          <cell r="A1101">
            <v>1017085801</v>
          </cell>
          <cell r="B1101" t="str">
            <v>AUTO</v>
          </cell>
          <cell r="C1101" t="str">
            <v>DWN</v>
          </cell>
          <cell r="D1101" t="str">
            <v>Wrong number</v>
          </cell>
          <cell r="E1101" t="str">
            <v>CONNECTED</v>
          </cell>
          <cell r="F1101" t="str">
            <v>Disqualified</v>
          </cell>
          <cell r="G1101" t="str">
            <v>Disqualified</v>
          </cell>
          <cell r="H1101" t="str">
            <v>STL214396</v>
          </cell>
          <cell r="I1101" t="str">
            <v xml:space="preserve">Hrishikesh Madhukar Sonawane </v>
          </cell>
          <cell r="J1101">
            <v>17</v>
          </cell>
          <cell r="K1101">
            <v>44935.436145833337</v>
          </cell>
          <cell r="L1101">
            <v>44935.436342592591</v>
          </cell>
          <cell r="M1101">
            <v>10090</v>
          </cell>
          <cell r="N1101" t="str">
            <v>PQ_HE_Topup</v>
          </cell>
          <cell r="O1101" t="str">
            <v>a1b6F00000yFYGL</v>
          </cell>
          <cell r="Q1101">
            <v>202207057687892</v>
          </cell>
          <cell r="R1101">
            <v>0</v>
          </cell>
          <cell r="S1101">
            <v>91</v>
          </cell>
          <cell r="U1101" t="str">
            <v>TEST1625</v>
          </cell>
          <cell r="X1101" t="str">
            <v>Offer-202307105426586</v>
          </cell>
          <cell r="AA1101" t="str">
            <v>-</v>
          </cell>
          <cell r="AF1101" t="str">
            <v>U</v>
          </cell>
          <cell r="AH1101">
            <v>9769266726</v>
          </cell>
          <cell r="AK1101">
            <v>17</v>
          </cell>
          <cell r="AL1101" t="str">
            <v>CFAB_Sales_Agents</v>
          </cell>
          <cell r="AM1101" t="str">
            <v>MAIN</v>
          </cell>
          <cell r="AN1101">
            <v>1</v>
          </cell>
          <cell r="AP1101">
            <v>63641558</v>
          </cell>
          <cell r="AQ1101">
            <v>1693544275.46979</v>
          </cell>
          <cell r="AR1101">
            <v>0</v>
          </cell>
          <cell r="AS1101" t="str">
            <v>08/31/2023 10:53:35</v>
          </cell>
          <cell r="AT1101">
            <v>1</v>
          </cell>
          <cell r="AU1101">
            <v>44935.436041666668</v>
          </cell>
          <cell r="AV1101">
            <v>44935.436527777776</v>
          </cell>
          <cell r="AW1101" t="str">
            <v>Y</v>
          </cell>
          <cell r="AX1101" t="str">
            <v>NORMAL_CLEARING</v>
          </cell>
          <cell r="AY1101" t="str">
            <v>ANSWER</v>
          </cell>
          <cell r="AZ1101" t="str">
            <v>Local/02200488649769266726@default-00027b00;2</v>
          </cell>
          <cell r="BA1101">
            <v>401</v>
          </cell>
          <cell r="BB1101" t="str">
            <v>Unauthorized</v>
          </cell>
          <cell r="BC1101">
            <v>8</v>
          </cell>
          <cell r="BD1101">
            <v>0</v>
          </cell>
          <cell r="BE1101">
            <v>33</v>
          </cell>
          <cell r="BF1101">
            <v>0</v>
          </cell>
          <cell r="BG1101" t="str">
            <v>CALLER</v>
          </cell>
          <cell r="BK1101">
            <v>1</v>
          </cell>
          <cell r="BL1101">
            <v>2</v>
          </cell>
          <cell r="BM1101">
            <v>45170</v>
          </cell>
          <cell r="BN1101" t="str">
            <v>10:28</v>
          </cell>
          <cell r="BO1101">
            <v>45170.436111111114</v>
          </cell>
          <cell r="BP1101" t="str">
            <v>Connect</v>
          </cell>
        </row>
        <row r="1102">
          <cell r="A1102">
            <v>1017085802</v>
          </cell>
          <cell r="B1102" t="str">
            <v>AUTO</v>
          </cell>
          <cell r="C1102" t="str">
            <v>SHUP</v>
          </cell>
          <cell r="D1102" t="str">
            <v>Short hung up</v>
          </cell>
          <cell r="E1102" t="str">
            <v>CONNECTED</v>
          </cell>
          <cell r="F1102" t="str">
            <v>Connected</v>
          </cell>
          <cell r="G1102" t="str">
            <v>Connected</v>
          </cell>
          <cell r="H1102" t="str">
            <v>STL220625</v>
          </cell>
          <cell r="I1102" t="str">
            <v>Fazil Kamaruddin Khan</v>
          </cell>
          <cell r="J1102">
            <v>11</v>
          </cell>
          <cell r="K1102">
            <v>44935.436145833337</v>
          </cell>
          <cell r="L1102">
            <v>44935.43650462963</v>
          </cell>
          <cell r="M1102">
            <v>10090</v>
          </cell>
          <cell r="N1102" t="str">
            <v>PQ_HE_Topup</v>
          </cell>
          <cell r="O1102" t="str">
            <v>a1b6F00000yFWLZ</v>
          </cell>
          <cell r="Q1102">
            <v>202207057687892</v>
          </cell>
          <cell r="R1102">
            <v>0</v>
          </cell>
          <cell r="S1102">
            <v>91</v>
          </cell>
          <cell r="U1102" t="str">
            <v>TEST1626</v>
          </cell>
          <cell r="X1102" t="str">
            <v>Offer-202307105411970</v>
          </cell>
          <cell r="AA1102" t="str">
            <v>-</v>
          </cell>
          <cell r="AF1102" t="str">
            <v>U</v>
          </cell>
          <cell r="AH1102">
            <v>9784510572</v>
          </cell>
          <cell r="AK1102">
            <v>31</v>
          </cell>
          <cell r="AL1102" t="str">
            <v>CFAB_Sales_Agents</v>
          </cell>
          <cell r="AM1102" t="str">
            <v>MAIN</v>
          </cell>
          <cell r="AN1102">
            <v>1</v>
          </cell>
          <cell r="AP1102">
            <v>63641555</v>
          </cell>
          <cell r="AQ1102">
            <v>1693544274.46978</v>
          </cell>
          <cell r="AR1102">
            <v>0</v>
          </cell>
          <cell r="AS1102" t="str">
            <v>08/31/2023 10:53:35</v>
          </cell>
          <cell r="AT1102">
            <v>1</v>
          </cell>
          <cell r="AU1102">
            <v>44935.436041666668</v>
          </cell>
          <cell r="AV1102">
            <v>44935.436574074076</v>
          </cell>
          <cell r="AW1102" t="str">
            <v>Y</v>
          </cell>
          <cell r="AX1102" t="str">
            <v>NORMAL_CLEARING</v>
          </cell>
          <cell r="AY1102" t="str">
            <v>ANSWER</v>
          </cell>
          <cell r="AZ1102" t="str">
            <v>SIP/SIP112_119-0001e0d4</v>
          </cell>
          <cell r="BA1102">
            <v>401</v>
          </cell>
          <cell r="BB1102" t="str">
            <v>Unauthorized</v>
          </cell>
          <cell r="BC1102">
            <v>38</v>
          </cell>
          <cell r="BD1102">
            <v>29</v>
          </cell>
          <cell r="BE1102">
            <v>38</v>
          </cell>
          <cell r="BF1102">
            <v>0</v>
          </cell>
          <cell r="BG1102" t="str">
            <v>CALLER</v>
          </cell>
          <cell r="BK1102">
            <v>1</v>
          </cell>
          <cell r="BL1102">
            <v>2</v>
          </cell>
          <cell r="BM1102">
            <v>45170</v>
          </cell>
          <cell r="BN1102" t="str">
            <v>10:28</v>
          </cell>
          <cell r="BO1102">
            <v>45170.436111111114</v>
          </cell>
          <cell r="BP1102" t="str">
            <v>Connect</v>
          </cell>
        </row>
        <row r="1103">
          <cell r="A1103">
            <v>1017085803</v>
          </cell>
          <cell r="B1103" t="str">
            <v>AUTO</v>
          </cell>
          <cell r="C1103" t="str">
            <v>NRAP</v>
          </cell>
          <cell r="D1103" t="str">
            <v>No requirement at present</v>
          </cell>
          <cell r="E1103" t="str">
            <v>CONNECTED</v>
          </cell>
          <cell r="F1103" t="str">
            <v>No requirement</v>
          </cell>
          <cell r="G1103" t="str">
            <v>NorequirementAtPresent</v>
          </cell>
          <cell r="H1103" t="str">
            <v>STL221833</v>
          </cell>
          <cell r="I1103" t="str">
            <v>Mohammed Jasim Nasir Shaikh</v>
          </cell>
          <cell r="J1103">
            <v>18</v>
          </cell>
          <cell r="K1103">
            <v>44935.436145833337</v>
          </cell>
          <cell r="L1103">
            <v>44935.436377314814</v>
          </cell>
          <cell r="M1103">
            <v>10090</v>
          </cell>
          <cell r="N1103" t="str">
            <v>PQ_HE_Topup</v>
          </cell>
          <cell r="O1103" t="str">
            <v>a1b6F00000yFWw1</v>
          </cell>
          <cell r="Q1103">
            <v>202207057687892</v>
          </cell>
          <cell r="R1103">
            <v>0</v>
          </cell>
          <cell r="S1103">
            <v>91</v>
          </cell>
          <cell r="U1103" t="str">
            <v>TEST1627</v>
          </cell>
          <cell r="X1103" t="str">
            <v>Offer-202307105416552</v>
          </cell>
          <cell r="AA1103" t="str">
            <v>-</v>
          </cell>
          <cell r="AF1103" t="str">
            <v>U</v>
          </cell>
          <cell r="AH1103">
            <v>9845466667</v>
          </cell>
          <cell r="AK1103">
            <v>20</v>
          </cell>
          <cell r="AL1103" t="str">
            <v>CFAB_Sales_Agents</v>
          </cell>
          <cell r="AM1103" t="str">
            <v>MAIN</v>
          </cell>
          <cell r="AN1103">
            <v>1</v>
          </cell>
          <cell r="AP1103">
            <v>63641548</v>
          </cell>
          <cell r="AQ1103">
            <v>1693544270.7048099</v>
          </cell>
          <cell r="AR1103">
            <v>0</v>
          </cell>
          <cell r="AS1103" t="str">
            <v>08/31/2023 10:53:35</v>
          </cell>
          <cell r="AT1103">
            <v>1</v>
          </cell>
          <cell r="AU1103">
            <v>44935.435960648145</v>
          </cell>
          <cell r="AV1103">
            <v>44935.436481481483</v>
          </cell>
          <cell r="AW1103" t="str">
            <v>Y</v>
          </cell>
          <cell r="AX1103" t="str">
            <v>NORMAL_CLEARING</v>
          </cell>
          <cell r="AY1103" t="str">
            <v>ANSWER</v>
          </cell>
          <cell r="AZ1103" t="str">
            <v>Local/02200488649845466667@default-00035528;2</v>
          </cell>
          <cell r="BA1103">
            <v>0</v>
          </cell>
          <cell r="BC1103">
            <v>13</v>
          </cell>
          <cell r="BD1103">
            <v>0</v>
          </cell>
          <cell r="BE1103">
            <v>29</v>
          </cell>
          <cell r="BF1103">
            <v>0</v>
          </cell>
          <cell r="BG1103" t="str">
            <v>CALLER</v>
          </cell>
          <cell r="BK1103">
            <v>1</v>
          </cell>
          <cell r="BL1103">
            <v>2</v>
          </cell>
          <cell r="BM1103">
            <v>45170</v>
          </cell>
          <cell r="BN1103" t="str">
            <v>10:28</v>
          </cell>
          <cell r="BO1103">
            <v>45170.436111111114</v>
          </cell>
          <cell r="BP1103" t="str">
            <v>Connect</v>
          </cell>
        </row>
        <row r="1104">
          <cell r="A1104">
            <v>1017085804</v>
          </cell>
          <cell r="B1104" t="str">
            <v>AUTO</v>
          </cell>
          <cell r="C1104" t="str">
            <v>SHUP</v>
          </cell>
          <cell r="D1104" t="str">
            <v>Short hung up</v>
          </cell>
          <cell r="E1104" t="str">
            <v>CONNECTED</v>
          </cell>
          <cell r="F1104" t="str">
            <v>Connected</v>
          </cell>
          <cell r="G1104" t="str">
            <v>Connected</v>
          </cell>
          <cell r="H1104" t="str">
            <v>STL221835</v>
          </cell>
          <cell r="I1104" t="str">
            <v>Asmita Bhagawan Kharat</v>
          </cell>
          <cell r="J1104">
            <v>23</v>
          </cell>
          <cell r="K1104">
            <v>44935.436180555553</v>
          </cell>
          <cell r="L1104">
            <v>44935.436481481483</v>
          </cell>
          <cell r="M1104">
            <v>10090</v>
          </cell>
          <cell r="N1104" t="str">
            <v>PQ_HE_Topup</v>
          </cell>
          <cell r="O1104" t="str">
            <v>a1b6F00000yFXBR</v>
          </cell>
          <cell r="Q1104">
            <v>202207057687892</v>
          </cell>
          <cell r="R1104">
            <v>0</v>
          </cell>
          <cell r="S1104">
            <v>91</v>
          </cell>
          <cell r="U1104" t="str">
            <v>TEST1628</v>
          </cell>
          <cell r="X1104" t="str">
            <v>Offer-202307105418458</v>
          </cell>
          <cell r="AA1104" t="str">
            <v>-</v>
          </cell>
          <cell r="AF1104" t="str">
            <v>U</v>
          </cell>
          <cell r="AH1104">
            <v>9876288173</v>
          </cell>
          <cell r="AK1104">
            <v>26</v>
          </cell>
          <cell r="AL1104" t="str">
            <v>CFAB_Sales_Agents</v>
          </cell>
          <cell r="AM1104" t="str">
            <v>MAIN</v>
          </cell>
          <cell r="AN1104">
            <v>1</v>
          </cell>
          <cell r="AP1104">
            <v>63641557</v>
          </cell>
          <cell r="AQ1104">
            <v>1693544275.46978</v>
          </cell>
          <cell r="AR1104">
            <v>0</v>
          </cell>
          <cell r="AS1104" t="str">
            <v>08/31/2023 10:53:35</v>
          </cell>
          <cell r="AT1104">
            <v>1</v>
          </cell>
          <cell r="AU1104">
            <v>44935.436041666668</v>
          </cell>
          <cell r="AV1104">
            <v>44935.436990740738</v>
          </cell>
          <cell r="AW1104" t="str">
            <v>Y</v>
          </cell>
          <cell r="AX1104" t="str">
            <v>NORMAL_CLEARING</v>
          </cell>
          <cell r="AY1104" t="str">
            <v>ANSWER</v>
          </cell>
          <cell r="AZ1104" t="str">
            <v>SIP/SIP112_119-0001e0d6</v>
          </cell>
          <cell r="BA1104">
            <v>401</v>
          </cell>
          <cell r="BB1104" t="str">
            <v>Unauthorized</v>
          </cell>
          <cell r="BC1104">
            <v>31</v>
          </cell>
          <cell r="BD1104">
            <v>20</v>
          </cell>
          <cell r="BE1104">
            <v>43</v>
          </cell>
          <cell r="BF1104">
            <v>0</v>
          </cell>
          <cell r="BG1104" t="str">
            <v>CALLER</v>
          </cell>
          <cell r="BK1104">
            <v>1</v>
          </cell>
          <cell r="BL1104">
            <v>2</v>
          </cell>
          <cell r="BM1104">
            <v>45170</v>
          </cell>
          <cell r="BN1104" t="str">
            <v>10:28</v>
          </cell>
          <cell r="BO1104">
            <v>45170.436111111114</v>
          </cell>
          <cell r="BP1104" t="str">
            <v>Connect</v>
          </cell>
        </row>
        <row r="1105">
          <cell r="A1105">
            <v>1017085806</v>
          </cell>
          <cell r="B1105" t="str">
            <v>AUTO</v>
          </cell>
          <cell r="C1105" t="str">
            <v>NRAP</v>
          </cell>
          <cell r="D1105" t="str">
            <v>No requirement at present</v>
          </cell>
          <cell r="E1105" t="str">
            <v>CONNECTED</v>
          </cell>
          <cell r="F1105" t="str">
            <v>No requirement</v>
          </cell>
          <cell r="G1105" t="str">
            <v>NorequirementAtPresent</v>
          </cell>
          <cell r="H1105" t="str">
            <v>STL220626</v>
          </cell>
          <cell r="I1105" t="str">
            <v>Vijay Bhimrav Kamble</v>
          </cell>
          <cell r="J1105">
            <v>14</v>
          </cell>
          <cell r="K1105">
            <v>44935.436192129629</v>
          </cell>
          <cell r="L1105">
            <v>44935.436423611114</v>
          </cell>
          <cell r="M1105">
            <v>10090</v>
          </cell>
          <cell r="N1105" t="str">
            <v>PQ_HE_Topup</v>
          </cell>
          <cell r="O1105" t="str">
            <v>a1b6F00000yFXji</v>
          </cell>
          <cell r="Q1105">
            <v>202207057687892</v>
          </cell>
          <cell r="R1105">
            <v>0</v>
          </cell>
          <cell r="S1105">
            <v>91</v>
          </cell>
          <cell r="U1105" t="str">
            <v>TEST1630</v>
          </cell>
          <cell r="X1105" t="str">
            <v>Offer-202307105422654</v>
          </cell>
          <cell r="AA1105" t="str">
            <v>-</v>
          </cell>
          <cell r="AF1105" t="str">
            <v>U</v>
          </cell>
          <cell r="AH1105">
            <v>9099079292</v>
          </cell>
          <cell r="AK1105">
            <v>20</v>
          </cell>
          <cell r="AL1105" t="str">
            <v>CFAB_Sales_Agents</v>
          </cell>
          <cell r="AM1105" t="str">
            <v>MAIN</v>
          </cell>
          <cell r="AN1105">
            <v>1</v>
          </cell>
          <cell r="AP1105">
            <v>63641556</v>
          </cell>
          <cell r="AQ1105">
            <v>1693544275.46978</v>
          </cell>
          <cell r="AR1105">
            <v>0</v>
          </cell>
          <cell r="AS1105" t="str">
            <v>08/31/2023 10:53:35</v>
          </cell>
          <cell r="AT1105">
            <v>1</v>
          </cell>
          <cell r="AU1105">
            <v>44935.436041666668</v>
          </cell>
          <cell r="AV1105">
            <v>44935.436516203707</v>
          </cell>
          <cell r="AW1105" t="str">
            <v>Y</v>
          </cell>
          <cell r="AX1105" t="str">
            <v>NORMAL_CLEARING</v>
          </cell>
          <cell r="AY1105" t="str">
            <v>ANSWER</v>
          </cell>
          <cell r="AZ1105" t="str">
            <v>SIP/SIP112_119-0001e0d5</v>
          </cell>
          <cell r="BA1105">
            <v>401</v>
          </cell>
          <cell r="BB1105" t="str">
            <v>Unauthorized</v>
          </cell>
          <cell r="BC1105">
            <v>27</v>
          </cell>
          <cell r="BD1105">
            <v>15</v>
          </cell>
          <cell r="BE1105">
            <v>29</v>
          </cell>
          <cell r="BF1105">
            <v>0</v>
          </cell>
          <cell r="BG1105" t="str">
            <v>CALLER</v>
          </cell>
          <cell r="BK1105">
            <v>1</v>
          </cell>
          <cell r="BL1105">
            <v>2</v>
          </cell>
          <cell r="BM1105">
            <v>45170</v>
          </cell>
          <cell r="BN1105" t="str">
            <v>10:28</v>
          </cell>
          <cell r="BO1105">
            <v>45170.436111111114</v>
          </cell>
          <cell r="BP1105" t="str">
            <v>Connect</v>
          </cell>
        </row>
        <row r="1106">
          <cell r="A1106">
            <v>1017085818</v>
          </cell>
          <cell r="B1106" t="str">
            <v>AUTO</v>
          </cell>
          <cell r="C1106" t="str">
            <v>CLDC</v>
          </cell>
          <cell r="D1106" t="str">
            <v>Call disconnected</v>
          </cell>
          <cell r="E1106" t="str">
            <v>CONNECTED</v>
          </cell>
          <cell r="F1106" t="str">
            <v>Connected</v>
          </cell>
          <cell r="G1106" t="str">
            <v>Connected</v>
          </cell>
          <cell r="H1106" t="str">
            <v>STL220055</v>
          </cell>
          <cell r="I1106" t="str">
            <v xml:space="preserve">Abhishek Vasant Kudalkar </v>
          </cell>
          <cell r="J1106">
            <v>16</v>
          </cell>
          <cell r="K1106">
            <v>44935.436296296299</v>
          </cell>
          <cell r="L1106">
            <v>44935.436435185184</v>
          </cell>
          <cell r="M1106">
            <v>10090</v>
          </cell>
          <cell r="N1106" t="str">
            <v>PQ_HE_Topup</v>
          </cell>
          <cell r="O1106" t="str">
            <v>a1b6F00000yFXip</v>
          </cell>
          <cell r="Q1106">
            <v>202207057687892</v>
          </cell>
          <cell r="R1106">
            <v>0</v>
          </cell>
          <cell r="S1106">
            <v>91</v>
          </cell>
          <cell r="U1106" t="str">
            <v>TEST1642</v>
          </cell>
          <cell r="X1106" t="str">
            <v>Offer-202307105422599</v>
          </cell>
          <cell r="AA1106" t="str">
            <v>-</v>
          </cell>
          <cell r="AF1106" t="str">
            <v>U</v>
          </cell>
          <cell r="AH1106">
            <v>8600204176</v>
          </cell>
          <cell r="AK1106">
            <v>12</v>
          </cell>
          <cell r="AL1106" t="str">
            <v>CFAB_Sales_Agents</v>
          </cell>
          <cell r="AM1106" t="str">
            <v>MAIN</v>
          </cell>
          <cell r="AN1106">
            <v>1</v>
          </cell>
          <cell r="AP1106">
            <v>63641580</v>
          </cell>
          <cell r="AQ1106">
            <v>1693544290.7049899</v>
          </cell>
          <cell r="AR1106">
            <v>0</v>
          </cell>
          <cell r="AS1106" t="str">
            <v>08/31/2023 10:53:35</v>
          </cell>
          <cell r="AT1106">
            <v>1</v>
          </cell>
          <cell r="AU1106">
            <v>44935.436180555553</v>
          </cell>
          <cell r="AV1106">
            <v>44935.436539351853</v>
          </cell>
          <cell r="AW1106" t="str">
            <v>Y</v>
          </cell>
          <cell r="AX1106" t="str">
            <v>NORMAL_CLEARING</v>
          </cell>
          <cell r="AY1106" t="str">
            <v>ANSWER</v>
          </cell>
          <cell r="AZ1106" t="str">
            <v>Local/02200488648600204176@default-00035564;2</v>
          </cell>
          <cell r="BA1106">
            <v>401</v>
          </cell>
          <cell r="BB1106" t="str">
            <v>Unauthorized</v>
          </cell>
          <cell r="BC1106">
            <v>6</v>
          </cell>
          <cell r="BD1106">
            <v>0</v>
          </cell>
          <cell r="BE1106">
            <v>22</v>
          </cell>
          <cell r="BF1106">
            <v>0</v>
          </cell>
          <cell r="BG1106" t="str">
            <v>CALLER</v>
          </cell>
          <cell r="BK1106">
            <v>1</v>
          </cell>
          <cell r="BL1106">
            <v>2</v>
          </cell>
          <cell r="BM1106">
            <v>45170</v>
          </cell>
          <cell r="BN1106" t="str">
            <v>10:28</v>
          </cell>
          <cell r="BO1106">
            <v>45170.436111111114</v>
          </cell>
          <cell r="BP1106" t="str">
            <v>Connect</v>
          </cell>
        </row>
        <row r="1107">
          <cell r="A1107">
            <v>1017085819</v>
          </cell>
          <cell r="B1107" t="str">
            <v>AUTO</v>
          </cell>
          <cell r="C1107" t="str">
            <v>CLDC</v>
          </cell>
          <cell r="D1107" t="str">
            <v>Call disconnected</v>
          </cell>
          <cell r="E1107" t="str">
            <v>CONNECTED</v>
          </cell>
          <cell r="F1107" t="str">
            <v>Connected</v>
          </cell>
          <cell r="G1107" t="str">
            <v>Connected</v>
          </cell>
          <cell r="H1107" t="str">
            <v>STL219891</v>
          </cell>
          <cell r="I1107" t="str">
            <v>Sushant Dattatray Salunkhe</v>
          </cell>
          <cell r="J1107">
            <v>16</v>
          </cell>
          <cell r="K1107">
            <v>44935.436342592591</v>
          </cell>
          <cell r="L1107">
            <v>44935.436527777776</v>
          </cell>
          <cell r="M1107">
            <v>10090</v>
          </cell>
          <cell r="N1107" t="str">
            <v>PQ_HE_Topup</v>
          </cell>
          <cell r="O1107" t="str">
            <v>a1b6F00000yFXrO</v>
          </cell>
          <cell r="Q1107">
            <v>202207057687892</v>
          </cell>
          <cell r="R1107">
            <v>0</v>
          </cell>
          <cell r="S1107">
            <v>91</v>
          </cell>
          <cell r="U1107" t="str">
            <v>TEST1643</v>
          </cell>
          <cell r="X1107" t="str">
            <v>Offer-202307105423512</v>
          </cell>
          <cell r="AA1107" t="str">
            <v>-</v>
          </cell>
          <cell r="AF1107" t="str">
            <v>U</v>
          </cell>
          <cell r="AH1107">
            <v>9890543119</v>
          </cell>
          <cell r="AK1107">
            <v>16</v>
          </cell>
          <cell r="AL1107" t="str">
            <v>CFAB_Sales_Agents</v>
          </cell>
          <cell r="AM1107" t="str">
            <v>MAIN</v>
          </cell>
          <cell r="AN1107">
            <v>1</v>
          </cell>
          <cell r="AP1107">
            <v>63641570</v>
          </cell>
          <cell r="AQ1107">
            <v>1693544288.7049501</v>
          </cell>
          <cell r="AR1107">
            <v>0</v>
          </cell>
          <cell r="AS1107" t="str">
            <v>08/31/2023 10:53:35</v>
          </cell>
          <cell r="AT1107">
            <v>1</v>
          </cell>
          <cell r="AU1107">
            <v>44935.436180555553</v>
          </cell>
          <cell r="AV1107">
            <v>44935.436643518522</v>
          </cell>
          <cell r="AW1107" t="str">
            <v>Y</v>
          </cell>
          <cell r="AX1107" t="str">
            <v>NORMAL_CLEARING</v>
          </cell>
          <cell r="AY1107" t="str">
            <v>ANSWER</v>
          </cell>
          <cell r="AZ1107" t="str">
            <v>Local/02200488649890543119@default-00035558;2</v>
          </cell>
          <cell r="BA1107">
            <v>0</v>
          </cell>
          <cell r="BC1107">
            <v>12</v>
          </cell>
          <cell r="BD1107">
            <v>0</v>
          </cell>
          <cell r="BE1107">
            <v>26</v>
          </cell>
          <cell r="BF1107">
            <v>0</v>
          </cell>
          <cell r="BG1107" t="str">
            <v>CALLER</v>
          </cell>
          <cell r="BK1107">
            <v>1</v>
          </cell>
          <cell r="BL1107">
            <v>2</v>
          </cell>
          <cell r="BM1107">
            <v>45170</v>
          </cell>
          <cell r="BN1107" t="str">
            <v>10:28</v>
          </cell>
          <cell r="BO1107">
            <v>45170.436111111114</v>
          </cell>
          <cell r="BP1107" t="str">
            <v>Connect</v>
          </cell>
        </row>
        <row r="1108">
          <cell r="A1108">
            <v>1017085820</v>
          </cell>
          <cell r="B1108" t="str">
            <v>AUTO</v>
          </cell>
          <cell r="C1108" t="str">
            <v>CLDC</v>
          </cell>
          <cell r="D1108" t="str">
            <v>Call disconnected</v>
          </cell>
          <cell r="E1108" t="str">
            <v>CONNECTED</v>
          </cell>
          <cell r="F1108" t="str">
            <v>Connected</v>
          </cell>
          <cell r="G1108" t="str">
            <v>Connected</v>
          </cell>
          <cell r="H1108" t="str">
            <v>STL202503</v>
          </cell>
          <cell r="I1108" t="str">
            <v>Pradnya Hanumant Mane</v>
          </cell>
          <cell r="J1108">
            <v>7</v>
          </cell>
          <cell r="K1108">
            <v>44935.436388888891</v>
          </cell>
          <cell r="L1108">
            <v>44935.436678240738</v>
          </cell>
          <cell r="M1108">
            <v>10090</v>
          </cell>
          <cell r="N1108" t="str">
            <v>PQ_HE_Topup</v>
          </cell>
          <cell r="O1108" t="str">
            <v>a1b6F00000yFWvQ</v>
          </cell>
          <cell r="Q1108">
            <v>202207057687892</v>
          </cell>
          <cell r="R1108">
            <v>0</v>
          </cell>
          <cell r="S1108">
            <v>91</v>
          </cell>
          <cell r="U1108" t="str">
            <v>TEST1644</v>
          </cell>
          <cell r="X1108" t="str">
            <v>Offer-202307105416515</v>
          </cell>
          <cell r="AA1108" t="str">
            <v>-</v>
          </cell>
          <cell r="AF1108" t="str">
            <v>U</v>
          </cell>
          <cell r="AH1108">
            <v>8552912888</v>
          </cell>
          <cell r="AK1108">
            <v>25</v>
          </cell>
          <cell r="AL1108" t="str">
            <v>CFAB_Sales_Agents</v>
          </cell>
          <cell r="AM1108" t="str">
            <v>MAIN</v>
          </cell>
          <cell r="AN1108">
            <v>1</v>
          </cell>
          <cell r="AP1108">
            <v>63641566</v>
          </cell>
          <cell r="AQ1108">
            <v>1693544283.46984</v>
          </cell>
          <cell r="AR1108">
            <v>0</v>
          </cell>
          <cell r="AS1108" t="str">
            <v>08/31/2023 10:53:35</v>
          </cell>
          <cell r="AT1108">
            <v>1</v>
          </cell>
          <cell r="AU1108">
            <v>44935.436111111114</v>
          </cell>
          <cell r="AV1108">
            <v>44935.436724537038</v>
          </cell>
          <cell r="AW1108" t="str">
            <v>Y</v>
          </cell>
          <cell r="AX1108" t="str">
            <v>NORMAL_CLEARING</v>
          </cell>
          <cell r="AY1108" t="str">
            <v>ANSWER</v>
          </cell>
          <cell r="AZ1108" t="str">
            <v>Local/02200488648552912888@default-00027b14;2</v>
          </cell>
          <cell r="BA1108">
            <v>401</v>
          </cell>
          <cell r="BB1108" t="str">
            <v>Unauthorized</v>
          </cell>
          <cell r="BC1108">
            <v>21</v>
          </cell>
          <cell r="BD1108">
            <v>0</v>
          </cell>
          <cell r="BE1108">
            <v>32</v>
          </cell>
          <cell r="BF1108">
            <v>0</v>
          </cell>
          <cell r="BG1108" t="str">
            <v>AGENT</v>
          </cell>
          <cell r="BK1108">
            <v>1</v>
          </cell>
          <cell r="BL1108">
            <v>2</v>
          </cell>
          <cell r="BM1108">
            <v>45170</v>
          </cell>
          <cell r="BN1108" t="str">
            <v>10:28</v>
          </cell>
          <cell r="BO1108">
            <v>45170.436111111114</v>
          </cell>
          <cell r="BP1108" t="str">
            <v>Connect</v>
          </cell>
        </row>
        <row r="1109">
          <cell r="A1109">
            <v>1017085821</v>
          </cell>
          <cell r="B1109" t="str">
            <v>AUTO</v>
          </cell>
          <cell r="C1109" t="str">
            <v>CLDC</v>
          </cell>
          <cell r="D1109" t="str">
            <v>Call disconnected</v>
          </cell>
          <cell r="E1109" t="str">
            <v>CONNECTED</v>
          </cell>
          <cell r="F1109" t="str">
            <v>Connected</v>
          </cell>
          <cell r="G1109" t="str">
            <v>Connected</v>
          </cell>
          <cell r="H1109" t="str">
            <v>STL220767</v>
          </cell>
          <cell r="I1109" t="str">
            <v>Sagar Nandu Rathod</v>
          </cell>
          <cell r="J1109">
            <v>17</v>
          </cell>
          <cell r="K1109">
            <v>44935.436423611114</v>
          </cell>
          <cell r="L1109">
            <v>44935.436666666668</v>
          </cell>
          <cell r="M1109">
            <v>10090</v>
          </cell>
          <cell r="N1109" t="str">
            <v>PQ_HE_Topup</v>
          </cell>
          <cell r="O1109" t="str">
            <v>a1b6F00000yFXOo</v>
          </cell>
          <cell r="Q1109">
            <v>202207057687892</v>
          </cell>
          <cell r="R1109">
            <v>0</v>
          </cell>
          <cell r="S1109">
            <v>91</v>
          </cell>
          <cell r="U1109" t="str">
            <v>TEST1645</v>
          </cell>
          <cell r="X1109" t="str">
            <v>Offer-202307105420025</v>
          </cell>
          <cell r="AA1109" t="str">
            <v>-</v>
          </cell>
          <cell r="AF1109" t="str">
            <v>U</v>
          </cell>
          <cell r="AH1109">
            <v>9640517645</v>
          </cell>
          <cell r="AK1109">
            <v>21</v>
          </cell>
          <cell r="AL1109" t="str">
            <v>CFAB_Sales_Agents</v>
          </cell>
          <cell r="AM1109" t="str">
            <v>MAIN</v>
          </cell>
          <cell r="AN1109">
            <v>1</v>
          </cell>
          <cell r="AP1109">
            <v>63641575</v>
          </cell>
          <cell r="AQ1109">
            <v>1693544289.7049699</v>
          </cell>
          <cell r="AR1109">
            <v>0</v>
          </cell>
          <cell r="AS1109" t="str">
            <v>08/31/2023 10:53:35</v>
          </cell>
          <cell r="AT1109">
            <v>1</v>
          </cell>
          <cell r="AU1109">
            <v>44935.436180555553</v>
          </cell>
          <cell r="AV1109">
            <v>44935.436782407407</v>
          </cell>
          <cell r="AW1109" t="str">
            <v>Y</v>
          </cell>
          <cell r="AX1109" t="str">
            <v>NORMAL_CLEARING</v>
          </cell>
          <cell r="AY1109" t="str">
            <v>ANSWER</v>
          </cell>
          <cell r="AZ1109" t="str">
            <v>Local/02200488649640517645@default-0003555d;2</v>
          </cell>
          <cell r="BA1109">
            <v>401</v>
          </cell>
          <cell r="BB1109" t="str">
            <v>Unauthorized</v>
          </cell>
          <cell r="BC1109">
            <v>18</v>
          </cell>
          <cell r="BD1109">
            <v>0</v>
          </cell>
          <cell r="BE1109">
            <v>32</v>
          </cell>
          <cell r="BF1109">
            <v>0</v>
          </cell>
          <cell r="BG1109" t="str">
            <v>CALLER</v>
          </cell>
          <cell r="BK1109">
            <v>1</v>
          </cell>
          <cell r="BL1109">
            <v>2</v>
          </cell>
          <cell r="BM1109">
            <v>45170</v>
          </cell>
          <cell r="BN1109" t="str">
            <v>10:28</v>
          </cell>
          <cell r="BO1109">
            <v>45170.436111111114</v>
          </cell>
          <cell r="BP1109" t="str">
            <v>Connect</v>
          </cell>
        </row>
        <row r="1110">
          <cell r="A1110">
            <v>1017085823</v>
          </cell>
          <cell r="B1110" t="str">
            <v>AUTO</v>
          </cell>
          <cell r="C1110" t="str">
            <v>SHUP</v>
          </cell>
          <cell r="D1110" t="str">
            <v>Short hung up</v>
          </cell>
          <cell r="E1110" t="str">
            <v>CONNECTED</v>
          </cell>
          <cell r="F1110" t="str">
            <v>Connected</v>
          </cell>
          <cell r="G1110" t="str">
            <v>Connected</v>
          </cell>
          <cell r="H1110" t="str">
            <v>STL221836</v>
          </cell>
          <cell r="I1110" t="str">
            <v>Pranit Prakash Palav</v>
          </cell>
          <cell r="J1110">
            <v>14</v>
          </cell>
          <cell r="K1110">
            <v>44935.43645833333</v>
          </cell>
          <cell r="L1110">
            <v>44935.436620370368</v>
          </cell>
          <cell r="M1110">
            <v>10090</v>
          </cell>
          <cell r="N1110" t="str">
            <v>PQ_HE_Topup</v>
          </cell>
          <cell r="O1110" t="str">
            <v>a1b6F00000yFXBS</v>
          </cell>
          <cell r="Q1110">
            <v>202207057687892</v>
          </cell>
          <cell r="R1110">
            <v>0</v>
          </cell>
          <cell r="S1110">
            <v>91</v>
          </cell>
          <cell r="U1110" t="str">
            <v>TEST1647</v>
          </cell>
          <cell r="X1110" t="str">
            <v>Offer-202307105418459</v>
          </cell>
          <cell r="AA1110" t="str">
            <v>-</v>
          </cell>
          <cell r="AF1110" t="str">
            <v>U</v>
          </cell>
          <cell r="AH1110">
            <v>9822530340</v>
          </cell>
          <cell r="AK1110">
            <v>14</v>
          </cell>
          <cell r="AL1110" t="str">
            <v>CFAB_Sales_Agents</v>
          </cell>
          <cell r="AM1110" t="str">
            <v>MAIN</v>
          </cell>
          <cell r="AN1110">
            <v>1</v>
          </cell>
          <cell r="AP1110">
            <v>63641582</v>
          </cell>
          <cell r="AQ1110">
            <v>1693544291.7049899</v>
          </cell>
          <cell r="AR1110">
            <v>0</v>
          </cell>
          <cell r="AS1110" t="str">
            <v>08/31/2023 10:53:35</v>
          </cell>
          <cell r="AT1110">
            <v>1</v>
          </cell>
          <cell r="AU1110">
            <v>44935.436180555553</v>
          </cell>
          <cell r="AV1110">
            <v>44935.436689814815</v>
          </cell>
          <cell r="AW1110" t="str">
            <v>Y</v>
          </cell>
          <cell r="AX1110" t="str">
            <v>NORMAL_CLEARING</v>
          </cell>
          <cell r="AY1110" t="str">
            <v>ANSWER</v>
          </cell>
          <cell r="AZ1110" t="str">
            <v>Local/02200488649822530340@default-00035567;2</v>
          </cell>
          <cell r="BA1110">
            <v>401</v>
          </cell>
          <cell r="BB1110" t="str">
            <v>Unauthorized</v>
          </cell>
          <cell r="BC1110">
            <v>19</v>
          </cell>
          <cell r="BD1110">
            <v>0</v>
          </cell>
          <cell r="BE1110">
            <v>21</v>
          </cell>
          <cell r="BF1110">
            <v>0</v>
          </cell>
          <cell r="BG1110" t="str">
            <v>CALLER</v>
          </cell>
          <cell r="BK1110">
            <v>1</v>
          </cell>
          <cell r="BL1110">
            <v>2</v>
          </cell>
          <cell r="BM1110">
            <v>45170</v>
          </cell>
          <cell r="BN1110" t="str">
            <v>10:28</v>
          </cell>
          <cell r="BO1110">
            <v>45170.436111111114</v>
          </cell>
          <cell r="BP1110" t="str">
            <v>Connect</v>
          </cell>
        </row>
        <row r="1111">
          <cell r="A1111">
            <v>1017085824</v>
          </cell>
          <cell r="B1111" t="str">
            <v>MANUAL</v>
          </cell>
          <cell r="C1111" t="str">
            <v>DWN</v>
          </cell>
          <cell r="D1111" t="str">
            <v>Wrong number</v>
          </cell>
          <cell r="E1111" t="str">
            <v>CONNECTED</v>
          </cell>
          <cell r="F1111" t="str">
            <v>Disqualified</v>
          </cell>
          <cell r="G1111" t="str">
            <v>Disqualified</v>
          </cell>
          <cell r="H1111" t="str">
            <v>STL200448</v>
          </cell>
          <cell r="I1111" t="str">
            <v>Omkar Hanmant Shingate</v>
          </cell>
          <cell r="J1111">
            <v>8</v>
          </cell>
          <cell r="K1111">
            <v>44935.436493055553</v>
          </cell>
          <cell r="L1111">
            <v>44935.436585648145</v>
          </cell>
          <cell r="M1111">
            <v>10090</v>
          </cell>
          <cell r="N1111" t="str">
            <v>PQ_HE_Topup</v>
          </cell>
          <cell r="Q1111">
            <v>202207057686596</v>
          </cell>
          <cell r="R1111">
            <v>0</v>
          </cell>
          <cell r="S1111">
            <v>91</v>
          </cell>
          <cell r="U1111" t="str">
            <v>TEST1648</v>
          </cell>
          <cell r="V1111">
            <v>1</v>
          </cell>
          <cell r="W1111" t="str">
            <v>Offer-20230699671028</v>
          </cell>
          <cell r="AF1111" t="str">
            <v>U</v>
          </cell>
          <cell r="AH1111">
            <v>202306996710</v>
          </cell>
          <cell r="AK1111">
            <v>8</v>
          </cell>
          <cell r="AL1111" t="str">
            <v>CFAB_Sales_Agents</v>
          </cell>
          <cell r="AM1111" t="str">
            <v>MANUAL</v>
          </cell>
          <cell r="AN1111">
            <v>0</v>
          </cell>
          <cell r="AP1111">
            <v>61135494</v>
          </cell>
          <cell r="AQ1111">
            <v>1693544311.7051401</v>
          </cell>
          <cell r="AR1111">
            <v>0</v>
          </cell>
          <cell r="AS1111" t="str">
            <v>07/24/2023 12:19:48</v>
          </cell>
          <cell r="AT1111">
            <v>13</v>
          </cell>
          <cell r="AU1111">
            <v>44935.707766203705</v>
          </cell>
          <cell r="AV1111">
            <v>44935.710428240738</v>
          </cell>
          <cell r="AW1111" t="str">
            <v>Y</v>
          </cell>
          <cell r="AX1111" t="str">
            <v>UNSPECIFIED</v>
          </cell>
          <cell r="AY1111" t="str">
            <v>CANCEL</v>
          </cell>
          <cell r="AZ1111" t="str">
            <v>Local/8600134@default-00035597;1</v>
          </cell>
          <cell r="BA1111">
            <v>0</v>
          </cell>
          <cell r="BC1111">
            <v>0</v>
          </cell>
          <cell r="BD1111">
            <v>0</v>
          </cell>
          <cell r="BE1111">
            <v>16</v>
          </cell>
          <cell r="BF1111">
            <v>0</v>
          </cell>
          <cell r="BG1111" t="str">
            <v>AGENT</v>
          </cell>
          <cell r="BK1111">
            <v>1</v>
          </cell>
          <cell r="BL1111">
            <v>2</v>
          </cell>
          <cell r="BM1111">
            <v>45170</v>
          </cell>
          <cell r="BN1111" t="str">
            <v>10:28</v>
          </cell>
          <cell r="BO1111">
            <v>45170.436111111114</v>
          </cell>
          <cell r="BP1111" t="str">
            <v>Connect</v>
          </cell>
        </row>
        <row r="1112">
          <cell r="A1112">
            <v>1017085761</v>
          </cell>
          <cell r="B1112" t="str">
            <v>AUTO</v>
          </cell>
          <cell r="C1112" t="str">
            <v>CLDC</v>
          </cell>
          <cell r="D1112" t="str">
            <v>Call disconnected</v>
          </cell>
          <cell r="E1112" t="str">
            <v>CONNECTED</v>
          </cell>
          <cell r="F1112" t="str">
            <v>Connected</v>
          </cell>
          <cell r="G1112" t="str">
            <v>Connected</v>
          </cell>
          <cell r="H1112" t="str">
            <v>STL221833</v>
          </cell>
          <cell r="I1112" t="str">
            <v>Mohammed Jasim Nasir Shaikh</v>
          </cell>
          <cell r="J1112">
            <v>16</v>
          </cell>
          <cell r="K1112">
            <v>44935.435520833336</v>
          </cell>
          <cell r="L1112">
            <v>44935.435682870368</v>
          </cell>
          <cell r="M1112">
            <v>10090</v>
          </cell>
          <cell r="N1112" t="str">
            <v>PQ_HE_Topup</v>
          </cell>
          <cell r="O1112" t="str">
            <v>a1b6F00000yFWnS</v>
          </cell>
          <cell r="Q1112">
            <v>202207057687892</v>
          </cell>
          <cell r="R1112">
            <v>0</v>
          </cell>
          <cell r="S1112">
            <v>91</v>
          </cell>
          <cell r="U1112" t="str">
            <v>TEST1585</v>
          </cell>
          <cell r="X1112" t="str">
            <v>Offer-202307105415459</v>
          </cell>
          <cell r="AA1112" t="str">
            <v>-</v>
          </cell>
          <cell r="AF1112" t="str">
            <v>U</v>
          </cell>
          <cell r="AH1112">
            <v>9824423988</v>
          </cell>
          <cell r="AK1112">
            <v>14</v>
          </cell>
          <cell r="AL1112" t="str">
            <v>CFAB_Sales_Agents</v>
          </cell>
          <cell r="AM1112" t="str">
            <v>MAIN</v>
          </cell>
          <cell r="AN1112">
            <v>1</v>
          </cell>
          <cell r="AP1112">
            <v>63641516</v>
          </cell>
          <cell r="AQ1112">
            <v>1693544213.4695401</v>
          </cell>
          <cell r="AR1112">
            <v>0</v>
          </cell>
          <cell r="AS1112" t="str">
            <v>08/31/2023 10:53:34</v>
          </cell>
          <cell r="AT1112">
            <v>1</v>
          </cell>
          <cell r="AU1112">
            <v>44935.435312499998</v>
          </cell>
          <cell r="AV1112">
            <v>44935.43577546296</v>
          </cell>
          <cell r="AW1112" t="str">
            <v>Y</v>
          </cell>
          <cell r="AX1112" t="str">
            <v>NORMAL_CLEARING</v>
          </cell>
          <cell r="AY1112" t="str">
            <v>ANSWER</v>
          </cell>
          <cell r="AZ1112" t="str">
            <v>SIP/SIP112_114-0001e099</v>
          </cell>
          <cell r="BA1112">
            <v>401</v>
          </cell>
          <cell r="BB1112" t="str">
            <v>Unauthorized</v>
          </cell>
          <cell r="BC1112">
            <v>24</v>
          </cell>
          <cell r="BD1112">
            <v>8</v>
          </cell>
          <cell r="BE1112">
            <v>24</v>
          </cell>
          <cell r="BF1112">
            <v>0</v>
          </cell>
          <cell r="BG1112" t="str">
            <v>CALLER</v>
          </cell>
          <cell r="BK1112">
            <v>1</v>
          </cell>
          <cell r="BL1112">
            <v>2</v>
          </cell>
          <cell r="BM1112">
            <v>45170</v>
          </cell>
          <cell r="BN1112" t="str">
            <v>10:27</v>
          </cell>
          <cell r="BO1112">
            <v>45170.435416666667</v>
          </cell>
          <cell r="BP1112" t="str">
            <v>Connect</v>
          </cell>
        </row>
        <row r="1113">
          <cell r="A1113">
            <v>1017085762</v>
          </cell>
          <cell r="B1113" t="str">
            <v>AUTO</v>
          </cell>
          <cell r="C1113" t="str">
            <v>NRAP</v>
          </cell>
          <cell r="D1113" t="str">
            <v>No requirement at present</v>
          </cell>
          <cell r="E1113" t="str">
            <v>CONNECTED</v>
          </cell>
          <cell r="F1113" t="str">
            <v>No requirement</v>
          </cell>
          <cell r="G1113" t="str">
            <v>NorequirementAtPresent</v>
          </cell>
          <cell r="H1113" t="str">
            <v>STL220626</v>
          </cell>
          <cell r="I1113" t="str">
            <v>Vijay Bhimrav Kamble</v>
          </cell>
          <cell r="J1113">
            <v>17</v>
          </cell>
          <cell r="K1113">
            <v>44935.435532407406</v>
          </cell>
          <cell r="L1113">
            <v>44935.435925925929</v>
          </cell>
          <cell r="M1113">
            <v>10090</v>
          </cell>
          <cell r="N1113" t="str">
            <v>PQ_HE_Topup</v>
          </cell>
          <cell r="O1113" t="str">
            <v>a1b6F00000yFX38</v>
          </cell>
          <cell r="Q1113">
            <v>202207057687892</v>
          </cell>
          <cell r="R1113">
            <v>0</v>
          </cell>
          <cell r="S1113">
            <v>91</v>
          </cell>
          <cell r="U1113" t="str">
            <v>TEST1586</v>
          </cell>
          <cell r="X1113" t="str">
            <v>Offer-202307105417376</v>
          </cell>
          <cell r="AA1113" t="str">
            <v>-</v>
          </cell>
          <cell r="AF1113" t="str">
            <v>U</v>
          </cell>
          <cell r="AH1113">
            <v>9930074234</v>
          </cell>
          <cell r="AK1113">
            <v>46</v>
          </cell>
          <cell r="AL1113" t="str">
            <v>CFAB_Sales_Agents</v>
          </cell>
          <cell r="AM1113" t="str">
            <v>MAIN</v>
          </cell>
          <cell r="AN1113">
            <v>1</v>
          </cell>
          <cell r="AP1113">
            <v>63641512</v>
          </cell>
          <cell r="AQ1113">
            <v>1693544205.7044599</v>
          </cell>
          <cell r="AR1113">
            <v>0</v>
          </cell>
          <cell r="AS1113" t="str">
            <v>08/31/2023 10:53:34</v>
          </cell>
          <cell r="AT1113">
            <v>1</v>
          </cell>
          <cell r="AU1113">
            <v>44935.435219907406</v>
          </cell>
          <cell r="AV1113">
            <v>44935.436076388891</v>
          </cell>
          <cell r="AW1113" t="str">
            <v>Y</v>
          </cell>
          <cell r="AX1113" t="str">
            <v>NORMAL_CLEARING</v>
          </cell>
          <cell r="AY1113" t="str">
            <v>ANSWER</v>
          </cell>
          <cell r="AZ1113" t="str">
            <v>Local/02200488649930074234@default-000354b7;2</v>
          </cell>
          <cell r="BA1113">
            <v>0</v>
          </cell>
          <cell r="BC1113">
            <v>25</v>
          </cell>
          <cell r="BD1113">
            <v>0</v>
          </cell>
          <cell r="BE1113">
            <v>50</v>
          </cell>
          <cell r="BF1113">
            <v>0</v>
          </cell>
          <cell r="BG1113" t="str">
            <v>CALLER</v>
          </cell>
          <cell r="BK1113">
            <v>1</v>
          </cell>
          <cell r="BL1113">
            <v>2</v>
          </cell>
          <cell r="BM1113">
            <v>45170</v>
          </cell>
          <cell r="BN1113" t="str">
            <v>10:27</v>
          </cell>
          <cell r="BO1113">
            <v>45170.435416666667</v>
          </cell>
          <cell r="BP1113" t="str">
            <v>Connect</v>
          </cell>
        </row>
        <row r="1114">
          <cell r="A1114">
            <v>1017085763</v>
          </cell>
          <cell r="B1114" t="str">
            <v>AUTO</v>
          </cell>
          <cell r="C1114" t="str">
            <v>DWN</v>
          </cell>
          <cell r="D1114" t="str">
            <v>Wrong number</v>
          </cell>
          <cell r="E1114" t="str">
            <v>CONNECTED</v>
          </cell>
          <cell r="F1114" t="str">
            <v>Disqualified</v>
          </cell>
          <cell r="G1114" t="str">
            <v>Disqualified</v>
          </cell>
          <cell r="H1114" t="str">
            <v>STL221837</v>
          </cell>
          <cell r="I1114" t="str">
            <v>Varsha Ganpat Padwal</v>
          </cell>
          <cell r="J1114">
            <v>14</v>
          </cell>
          <cell r="K1114">
            <v>44935.435567129629</v>
          </cell>
          <cell r="L1114">
            <v>44935.43582175926</v>
          </cell>
          <cell r="M1114">
            <v>10090</v>
          </cell>
          <cell r="N1114" t="str">
            <v>PQ_HE_Topup</v>
          </cell>
          <cell r="O1114" t="str">
            <v>a1b6F00000yFXDM</v>
          </cell>
          <cell r="Q1114">
            <v>202207057687892</v>
          </cell>
          <cell r="R1114">
            <v>0</v>
          </cell>
          <cell r="S1114">
            <v>91</v>
          </cell>
          <cell r="U1114" t="str">
            <v>TEST1587</v>
          </cell>
          <cell r="X1114" t="str">
            <v>Offer-202307105418577</v>
          </cell>
          <cell r="AA1114" t="str">
            <v>-</v>
          </cell>
          <cell r="AF1114" t="str">
            <v>U</v>
          </cell>
          <cell r="AH1114">
            <v>9990883331</v>
          </cell>
          <cell r="AK1114">
            <v>22</v>
          </cell>
          <cell r="AL1114" t="str">
            <v>CFAB_Sales_Agents</v>
          </cell>
          <cell r="AM1114" t="str">
            <v>MAIN</v>
          </cell>
          <cell r="AN1114">
            <v>1</v>
          </cell>
          <cell r="AP1114">
            <v>63641522</v>
          </cell>
          <cell r="AQ1114">
            <v>1693544223.70453</v>
          </cell>
          <cell r="AR1114">
            <v>0</v>
          </cell>
          <cell r="AS1114" t="str">
            <v>08/31/2023 10:53:34</v>
          </cell>
          <cell r="AT1114">
            <v>1</v>
          </cell>
          <cell r="AU1114">
            <v>44935.435439814813</v>
          </cell>
          <cell r="AV1114">
            <v>44935.435914351852</v>
          </cell>
          <cell r="AW1114" t="str">
            <v>Y</v>
          </cell>
          <cell r="AX1114" t="str">
            <v>NORMAL_CLEARING</v>
          </cell>
          <cell r="AY1114" t="str">
            <v>ANSWER</v>
          </cell>
          <cell r="AZ1114" t="str">
            <v>Local/02200488649990883331@default-000354ce;2</v>
          </cell>
          <cell r="BA1114">
            <v>0</v>
          </cell>
          <cell r="BC1114">
            <v>10</v>
          </cell>
          <cell r="BD1114">
            <v>0</v>
          </cell>
          <cell r="BE1114">
            <v>29</v>
          </cell>
          <cell r="BF1114">
            <v>0</v>
          </cell>
          <cell r="BG1114" t="str">
            <v>CALLER</v>
          </cell>
          <cell r="BK1114">
            <v>1</v>
          </cell>
          <cell r="BL1114">
            <v>2</v>
          </cell>
          <cell r="BM1114">
            <v>45170</v>
          </cell>
          <cell r="BN1114" t="str">
            <v>10:27</v>
          </cell>
          <cell r="BO1114">
            <v>45170.435416666667</v>
          </cell>
          <cell r="BP1114" t="str">
            <v>Connect</v>
          </cell>
        </row>
        <row r="1115">
          <cell r="A1115">
            <v>1017085764</v>
          </cell>
          <cell r="B1115" t="str">
            <v>AUTO</v>
          </cell>
          <cell r="C1115" t="str">
            <v>DWN</v>
          </cell>
          <cell r="D1115" t="str">
            <v>Wrong number</v>
          </cell>
          <cell r="E1115" t="str">
            <v>CONNECTED</v>
          </cell>
          <cell r="F1115" t="str">
            <v>Disqualified</v>
          </cell>
          <cell r="G1115" t="str">
            <v>Disqualified</v>
          </cell>
          <cell r="H1115" t="str">
            <v>STL209840</v>
          </cell>
          <cell r="I1115" t="str">
            <v>Chandan Thakur</v>
          </cell>
          <cell r="J1115">
            <v>30</v>
          </cell>
          <cell r="K1115">
            <v>44935.435578703706</v>
          </cell>
          <cell r="L1115">
            <v>44935.435833333337</v>
          </cell>
          <cell r="M1115">
            <v>10090</v>
          </cell>
          <cell r="N1115" t="str">
            <v>PQ_HE_Topup</v>
          </cell>
          <cell r="O1115" t="str">
            <v>a1b6F00000yFXeM</v>
          </cell>
          <cell r="Q1115">
            <v>202207057687892</v>
          </cell>
          <cell r="R1115">
            <v>0</v>
          </cell>
          <cell r="S1115">
            <v>91</v>
          </cell>
          <cell r="U1115" t="str">
            <v>TEST1588</v>
          </cell>
          <cell r="X1115" t="str">
            <v>Offer-202307105421938</v>
          </cell>
          <cell r="AA1115" t="str">
            <v>-</v>
          </cell>
          <cell r="AF1115" t="str">
            <v>U</v>
          </cell>
          <cell r="AH1115">
            <v>9727746376</v>
          </cell>
          <cell r="AK1115">
            <v>22</v>
          </cell>
          <cell r="AL1115" t="str">
            <v>CFAB_Sales_Agents</v>
          </cell>
          <cell r="AM1115" t="str">
            <v>MAIN</v>
          </cell>
          <cell r="AN1115">
            <v>1</v>
          </cell>
          <cell r="AP1115">
            <v>63641506</v>
          </cell>
          <cell r="AQ1115">
            <v>1693544199.7044301</v>
          </cell>
          <cell r="AR1115">
            <v>0</v>
          </cell>
          <cell r="AS1115" t="str">
            <v>08/31/2023 10:53:34</v>
          </cell>
          <cell r="AT1115">
            <v>1</v>
          </cell>
          <cell r="AU1115">
            <v>44935.435162037036</v>
          </cell>
          <cell r="AV1115">
            <v>44935.436076388891</v>
          </cell>
          <cell r="AW1115" t="str">
            <v>Y</v>
          </cell>
          <cell r="AX1115" t="str">
            <v>NORMAL_CLEARING</v>
          </cell>
          <cell r="AY1115" t="str">
            <v>ANSWER</v>
          </cell>
          <cell r="AZ1115" t="str">
            <v>Local/02200488649727746376@default-000354ad;2</v>
          </cell>
          <cell r="BA1115">
            <v>401</v>
          </cell>
          <cell r="BB1115" t="str">
            <v>Unauthorized</v>
          </cell>
          <cell r="BC1115">
            <v>35</v>
          </cell>
          <cell r="BD1115">
            <v>0</v>
          </cell>
          <cell r="BE1115">
            <v>43</v>
          </cell>
          <cell r="BF1115">
            <v>0</v>
          </cell>
          <cell r="BG1115" t="str">
            <v>CALLER</v>
          </cell>
          <cell r="BK1115">
            <v>1</v>
          </cell>
          <cell r="BL1115">
            <v>2</v>
          </cell>
          <cell r="BM1115">
            <v>45170</v>
          </cell>
          <cell r="BN1115" t="str">
            <v>10:27</v>
          </cell>
          <cell r="BO1115">
            <v>45170.435416666667</v>
          </cell>
          <cell r="BP1115" t="str">
            <v>Connect</v>
          </cell>
        </row>
        <row r="1116">
          <cell r="A1116">
            <v>1017085768</v>
          </cell>
          <cell r="B1116" t="str">
            <v>AUTO</v>
          </cell>
          <cell r="C1116" t="str">
            <v>CLDC</v>
          </cell>
          <cell r="D1116" t="str">
            <v>Call disconnected</v>
          </cell>
          <cell r="E1116" t="str">
            <v>CONNECTED</v>
          </cell>
          <cell r="F1116" t="str">
            <v>Connected</v>
          </cell>
          <cell r="G1116" t="str">
            <v>Connected</v>
          </cell>
          <cell r="H1116" t="str">
            <v>STL216176</v>
          </cell>
          <cell r="I1116" t="str">
            <v>Snehal lala Bhise</v>
          </cell>
          <cell r="J1116">
            <v>23</v>
          </cell>
          <cell r="K1116">
            <v>44935.435601851852</v>
          </cell>
          <cell r="L1116">
            <v>44935.435752314814</v>
          </cell>
          <cell r="M1116">
            <v>10090</v>
          </cell>
          <cell r="N1116" t="str">
            <v>PQ_HE_Topup</v>
          </cell>
          <cell r="O1116" t="str">
            <v>a1b6F00000yFXxU</v>
          </cell>
          <cell r="Q1116">
            <v>202207057687892</v>
          </cell>
          <cell r="R1116">
            <v>0</v>
          </cell>
          <cell r="S1116">
            <v>91</v>
          </cell>
          <cell r="U1116" t="str">
            <v>TEST1592</v>
          </cell>
          <cell r="X1116" t="str">
            <v>Offer-202307105424278</v>
          </cell>
          <cell r="AA1116" t="str">
            <v>-</v>
          </cell>
          <cell r="AF1116" t="str">
            <v>U</v>
          </cell>
          <cell r="AH1116">
            <v>9687221400</v>
          </cell>
          <cell r="AK1116">
            <v>13</v>
          </cell>
          <cell r="AL1116" t="str">
            <v>CFAB_Sales_Agents</v>
          </cell>
          <cell r="AM1116" t="str">
            <v>MAIN</v>
          </cell>
          <cell r="AN1116">
            <v>1</v>
          </cell>
          <cell r="AP1116">
            <v>63641538</v>
          </cell>
          <cell r="AQ1116">
            <v>1693544227.7045801</v>
          </cell>
          <cell r="AR1116">
            <v>0</v>
          </cell>
          <cell r="AS1116" t="str">
            <v>08/31/2023 10:53:35</v>
          </cell>
          <cell r="AT1116">
            <v>1</v>
          </cell>
          <cell r="AU1116">
            <v>44935.435439814813</v>
          </cell>
          <cell r="AV1116">
            <v>44935.435925925929</v>
          </cell>
          <cell r="AW1116" t="str">
            <v>Y</v>
          </cell>
          <cell r="AX1116" t="str">
            <v>NORMAL_CLEARING</v>
          </cell>
          <cell r="AY1116" t="str">
            <v>ANSWER</v>
          </cell>
          <cell r="AZ1116" t="str">
            <v>SIP/SIP110_119-0003ddf5</v>
          </cell>
          <cell r="BA1116">
            <v>401</v>
          </cell>
          <cell r="BB1116" t="str">
            <v>Unauthorized</v>
          </cell>
          <cell r="BC1116">
            <v>17</v>
          </cell>
          <cell r="BD1116">
            <v>8</v>
          </cell>
          <cell r="BE1116">
            <v>31</v>
          </cell>
          <cell r="BF1116">
            <v>0</v>
          </cell>
          <cell r="BG1116" t="str">
            <v>CALLER</v>
          </cell>
          <cell r="BK1116">
            <v>1</v>
          </cell>
          <cell r="BL1116">
            <v>2</v>
          </cell>
          <cell r="BM1116">
            <v>45170</v>
          </cell>
          <cell r="BN1116" t="str">
            <v>10:27</v>
          </cell>
          <cell r="BO1116">
            <v>45170.435416666667</v>
          </cell>
          <cell r="BP1116" t="str">
            <v>Connect</v>
          </cell>
        </row>
        <row r="1117">
          <cell r="A1117">
            <v>1017085769</v>
          </cell>
          <cell r="B1117" t="str">
            <v>AUTO</v>
          </cell>
          <cell r="C1117" t="str">
            <v>NRAP</v>
          </cell>
          <cell r="D1117" t="str">
            <v>No requirement at present</v>
          </cell>
          <cell r="E1117" t="str">
            <v>CONNECTED</v>
          </cell>
          <cell r="F1117" t="str">
            <v>No requirement</v>
          </cell>
          <cell r="G1117" t="str">
            <v>NorequirementAtPresent</v>
          </cell>
          <cell r="H1117" t="str">
            <v>STL216174</v>
          </cell>
          <cell r="I1117" t="str">
            <v>Swati Krishnat Karande</v>
          </cell>
          <cell r="J1117">
            <v>8</v>
          </cell>
          <cell r="K1117">
            <v>44935.435613425929</v>
          </cell>
          <cell r="L1117">
            <v>44935.435891203706</v>
          </cell>
          <cell r="M1117">
            <v>10090</v>
          </cell>
          <cell r="N1117" t="str">
            <v>PQ_HE_Topup</v>
          </cell>
          <cell r="O1117" t="str">
            <v>a1b6F00000yFXjO</v>
          </cell>
          <cell r="Q1117">
            <v>202207057687892</v>
          </cell>
          <cell r="R1117">
            <v>0</v>
          </cell>
          <cell r="S1117">
            <v>91</v>
          </cell>
          <cell r="U1117" t="str">
            <v>TEST1593</v>
          </cell>
          <cell r="X1117" t="str">
            <v>Offer-202307105422634</v>
          </cell>
          <cell r="AA1117" t="str">
            <v>-</v>
          </cell>
          <cell r="AF1117" t="str">
            <v>U</v>
          </cell>
          <cell r="AH1117">
            <v>9718288751</v>
          </cell>
          <cell r="AK1117">
            <v>24</v>
          </cell>
          <cell r="AL1117" t="str">
            <v>CFAB_Sales_Agents</v>
          </cell>
          <cell r="AM1117" t="str">
            <v>MAIN</v>
          </cell>
          <cell r="AN1117">
            <v>1</v>
          </cell>
          <cell r="AP1117">
            <v>63641537</v>
          </cell>
          <cell r="AQ1117">
            <v>1693544227.7045801</v>
          </cell>
          <cell r="AR1117">
            <v>0</v>
          </cell>
          <cell r="AS1117" t="str">
            <v>08/31/2023 10:53:35</v>
          </cell>
          <cell r="AT1117">
            <v>1</v>
          </cell>
          <cell r="AU1117">
            <v>44935.435439814813</v>
          </cell>
          <cell r="AV1117">
            <v>44935.435949074075</v>
          </cell>
          <cell r="AW1117" t="str">
            <v>Y</v>
          </cell>
          <cell r="AX1117" t="str">
            <v>NORMAL_CLEARING</v>
          </cell>
          <cell r="AY1117" t="str">
            <v>ANSWER</v>
          </cell>
          <cell r="AZ1117" t="str">
            <v>Local/02200488649718288751@default-000354df;2</v>
          </cell>
          <cell r="BA1117">
            <v>401</v>
          </cell>
          <cell r="BB1117" t="str">
            <v>Unauthorized</v>
          </cell>
          <cell r="BC1117">
            <v>10</v>
          </cell>
          <cell r="BD1117">
            <v>0</v>
          </cell>
          <cell r="BE1117">
            <v>30</v>
          </cell>
          <cell r="BF1117">
            <v>0</v>
          </cell>
          <cell r="BG1117" t="str">
            <v>AGENT</v>
          </cell>
          <cell r="BK1117">
            <v>1</v>
          </cell>
          <cell r="BL1117">
            <v>2</v>
          </cell>
          <cell r="BM1117">
            <v>45170</v>
          </cell>
          <cell r="BN1117" t="str">
            <v>10:27</v>
          </cell>
          <cell r="BO1117">
            <v>45170.435416666667</v>
          </cell>
          <cell r="BP1117" t="str">
            <v>Connect</v>
          </cell>
        </row>
        <row r="1118">
          <cell r="A1118">
            <v>1017085770</v>
          </cell>
          <cell r="B1118" t="str">
            <v>AUTO</v>
          </cell>
          <cell r="C1118" t="str">
            <v>PLM</v>
          </cell>
          <cell r="D1118" t="str">
            <v>Profile mis-Match</v>
          </cell>
          <cell r="E1118" t="str">
            <v>CONNECTED</v>
          </cell>
          <cell r="F1118" t="str">
            <v>Disqualified</v>
          </cell>
          <cell r="G1118" t="str">
            <v>Disqualified</v>
          </cell>
          <cell r="H1118" t="str">
            <v>STL221838</v>
          </cell>
          <cell r="I1118" t="str">
            <v>Sajida Khatoon Jamil Ahmed Shaikh</v>
          </cell>
          <cell r="J1118">
            <v>95</v>
          </cell>
          <cell r="K1118">
            <v>44935.435624999998</v>
          </cell>
          <cell r="L1118">
            <v>44935.437847222223</v>
          </cell>
          <cell r="M1118">
            <v>10090</v>
          </cell>
          <cell r="N1118" t="str">
            <v>PQ_HE_Topup</v>
          </cell>
          <cell r="O1118" t="str">
            <v>a1b6F00000yFXWP</v>
          </cell>
          <cell r="Q1118">
            <v>202207057687892</v>
          </cell>
          <cell r="R1118">
            <v>0</v>
          </cell>
          <cell r="S1118">
            <v>91</v>
          </cell>
          <cell r="U1118" t="str">
            <v>TEST1594</v>
          </cell>
          <cell r="X1118" t="str">
            <v>Offer-202307105421062</v>
          </cell>
          <cell r="AA1118" t="str">
            <v>-</v>
          </cell>
          <cell r="AF1118" t="str">
            <v>U</v>
          </cell>
          <cell r="AH1118">
            <v>9784281511</v>
          </cell>
          <cell r="AK1118">
            <v>192</v>
          </cell>
          <cell r="AL1118" t="str">
            <v>CFAB_Sales_Agents</v>
          </cell>
          <cell r="AM1118" t="str">
            <v>MAIN</v>
          </cell>
          <cell r="AN1118">
            <v>1</v>
          </cell>
          <cell r="AP1118">
            <v>63641523</v>
          </cell>
          <cell r="AQ1118">
            <v>1693544223.70454</v>
          </cell>
          <cell r="AR1118">
            <v>0</v>
          </cell>
          <cell r="AS1118" t="str">
            <v>08/31/2023 10:53:34</v>
          </cell>
          <cell r="AT1118">
            <v>1</v>
          </cell>
          <cell r="AU1118">
            <v>44935.435439814813</v>
          </cell>
          <cell r="AV1118">
            <v>44935.437974537039</v>
          </cell>
          <cell r="AW1118" t="str">
            <v>Y</v>
          </cell>
          <cell r="AX1118" t="str">
            <v>NORMAL_CLEARING</v>
          </cell>
          <cell r="AY1118" t="str">
            <v>ANSWER</v>
          </cell>
          <cell r="AZ1118" t="str">
            <v>Local/02200488649784281511@default-000354d1;2</v>
          </cell>
          <cell r="BA1118">
            <v>0</v>
          </cell>
          <cell r="BC1118">
            <v>15</v>
          </cell>
          <cell r="BD1118">
            <v>0</v>
          </cell>
          <cell r="BE1118">
            <v>281</v>
          </cell>
          <cell r="BF1118">
            <v>0</v>
          </cell>
          <cell r="BG1118" t="str">
            <v>CALLER</v>
          </cell>
          <cell r="BK1118">
            <v>1</v>
          </cell>
          <cell r="BL1118">
            <v>2</v>
          </cell>
          <cell r="BM1118">
            <v>45170</v>
          </cell>
          <cell r="BN1118" t="str">
            <v>10:27</v>
          </cell>
          <cell r="BO1118">
            <v>45170.435416666667</v>
          </cell>
          <cell r="BP1118" t="str">
            <v>Connect</v>
          </cell>
        </row>
        <row r="1119">
          <cell r="A1119">
            <v>1017085771</v>
          </cell>
          <cell r="B1119" t="str">
            <v>AUTO</v>
          </cell>
          <cell r="C1119" t="str">
            <v>NRAP</v>
          </cell>
          <cell r="D1119" t="str">
            <v>No requirement at present</v>
          </cell>
          <cell r="E1119" t="str">
            <v>CONNECTED</v>
          </cell>
          <cell r="F1119" t="str">
            <v>No requirement</v>
          </cell>
          <cell r="G1119" t="str">
            <v>NorequirementAtPresent</v>
          </cell>
          <cell r="H1119" t="str">
            <v>STL219891</v>
          </cell>
          <cell r="I1119" t="str">
            <v>Sushant Dattatray Salunkhe</v>
          </cell>
          <cell r="J1119">
            <v>16</v>
          </cell>
          <cell r="K1119">
            <v>44935.435648148145</v>
          </cell>
          <cell r="L1119">
            <v>44935.436030092591</v>
          </cell>
          <cell r="M1119">
            <v>10090</v>
          </cell>
          <cell r="N1119" t="str">
            <v>PQ_HE_Topup</v>
          </cell>
          <cell r="O1119" t="str">
            <v>a1b6F00000yFWBY</v>
          </cell>
          <cell r="Q1119">
            <v>202207057687892</v>
          </cell>
          <cell r="R1119">
            <v>0</v>
          </cell>
          <cell r="S1119">
            <v>91</v>
          </cell>
          <cell r="U1119" t="str">
            <v>TEST1595</v>
          </cell>
          <cell r="X1119" t="str">
            <v>Offer-202307105410765</v>
          </cell>
          <cell r="AA1119" t="str">
            <v>-</v>
          </cell>
          <cell r="AF1119" t="str">
            <v>U</v>
          </cell>
          <cell r="AH1119">
            <v>9819843243</v>
          </cell>
          <cell r="AK1119">
            <v>33</v>
          </cell>
          <cell r="AL1119" t="str">
            <v>CFAB_Sales_Agents</v>
          </cell>
          <cell r="AM1119" t="str">
            <v>MAIN</v>
          </cell>
          <cell r="AN1119">
            <v>1</v>
          </cell>
          <cell r="AP1119">
            <v>63641530</v>
          </cell>
          <cell r="AQ1119">
            <v>1693544225.70456</v>
          </cell>
          <cell r="AR1119">
            <v>0</v>
          </cell>
          <cell r="AS1119" t="str">
            <v>08/31/2023 10:53:35</v>
          </cell>
          <cell r="AT1119">
            <v>1</v>
          </cell>
          <cell r="AU1119">
            <v>44935.435439814813</v>
          </cell>
          <cell r="AV1119">
            <v>44935.436122685183</v>
          </cell>
          <cell r="AW1119" t="str">
            <v>Y</v>
          </cell>
          <cell r="AX1119" t="str">
            <v>NORMAL_CLEARING</v>
          </cell>
          <cell r="AY1119" t="str">
            <v>ANSWER</v>
          </cell>
          <cell r="AZ1119" t="str">
            <v>Local/02200488649819843243@default-000354d8;2</v>
          </cell>
          <cell r="BA1119">
            <v>0</v>
          </cell>
          <cell r="BC1119">
            <v>15</v>
          </cell>
          <cell r="BD1119">
            <v>0</v>
          </cell>
          <cell r="BE1119">
            <v>42</v>
          </cell>
          <cell r="BF1119">
            <v>0</v>
          </cell>
          <cell r="BG1119" t="str">
            <v>CALLER</v>
          </cell>
          <cell r="BK1119">
            <v>1</v>
          </cell>
          <cell r="BL1119">
            <v>2</v>
          </cell>
          <cell r="BM1119">
            <v>45170</v>
          </cell>
          <cell r="BN1119" t="str">
            <v>10:27</v>
          </cell>
          <cell r="BO1119">
            <v>45170.435416666667</v>
          </cell>
          <cell r="BP1119" t="str">
            <v>Connect</v>
          </cell>
        </row>
        <row r="1120">
          <cell r="A1120">
            <v>1017085773</v>
          </cell>
          <cell r="B1120" t="str">
            <v>AUTO</v>
          </cell>
          <cell r="C1120" t="str">
            <v>CLDC</v>
          </cell>
          <cell r="D1120" t="str">
            <v>Call disconnected</v>
          </cell>
          <cell r="E1120" t="str">
            <v>CONNECTED</v>
          </cell>
          <cell r="F1120" t="str">
            <v>Connected</v>
          </cell>
          <cell r="G1120" t="str">
            <v>Connected</v>
          </cell>
          <cell r="H1120" t="str">
            <v>STL214396</v>
          </cell>
          <cell r="I1120" t="str">
            <v xml:space="preserve">Hrishikesh Madhukar Sonawane </v>
          </cell>
          <cell r="J1120">
            <v>16</v>
          </cell>
          <cell r="K1120">
            <v>44935.435682870368</v>
          </cell>
          <cell r="L1120">
            <v>44935.435810185183</v>
          </cell>
          <cell r="M1120">
            <v>10090</v>
          </cell>
          <cell r="N1120" t="str">
            <v>PQ_HE_Topup</v>
          </cell>
          <cell r="O1120" t="str">
            <v>a1b6F00000yFXwM</v>
          </cell>
          <cell r="Q1120">
            <v>202207057687892</v>
          </cell>
          <cell r="R1120">
            <v>0</v>
          </cell>
          <cell r="S1120">
            <v>91</v>
          </cell>
          <cell r="U1120" t="str">
            <v>TEST1597</v>
          </cell>
          <cell r="X1120" t="str">
            <v>Offer-202307105424208</v>
          </cell>
          <cell r="AA1120" t="str">
            <v>-</v>
          </cell>
          <cell r="AF1120" t="str">
            <v>U</v>
          </cell>
          <cell r="AH1120">
            <v>9821825952</v>
          </cell>
          <cell r="AK1120">
            <v>11</v>
          </cell>
          <cell r="AL1120" t="str">
            <v>CFAB_Sales_Agents</v>
          </cell>
          <cell r="AM1120" t="str">
            <v>MAIN</v>
          </cell>
          <cell r="AN1120">
            <v>1</v>
          </cell>
          <cell r="AP1120">
            <v>63641544</v>
          </cell>
          <cell r="AQ1120">
            <v>1693544230.46962</v>
          </cell>
          <cell r="AR1120">
            <v>0</v>
          </cell>
          <cell r="AS1120" t="str">
            <v>08/31/2023 10:53:35</v>
          </cell>
          <cell r="AT1120">
            <v>1</v>
          </cell>
          <cell r="AU1120">
            <v>44935.435532407406</v>
          </cell>
          <cell r="AV1120">
            <v>44935.435914351852</v>
          </cell>
          <cell r="AW1120" t="str">
            <v>Y</v>
          </cell>
          <cell r="AX1120" t="str">
            <v>NORMAL_CLEARING</v>
          </cell>
          <cell r="AY1120" t="str">
            <v>ANSWER</v>
          </cell>
          <cell r="AZ1120" t="str">
            <v>Local/02200488649821825952@default-00027ac5;2</v>
          </cell>
          <cell r="BA1120">
            <v>401</v>
          </cell>
          <cell r="BB1120" t="str">
            <v>Unauthorized</v>
          </cell>
          <cell r="BC1120">
            <v>13</v>
          </cell>
          <cell r="BD1120">
            <v>0</v>
          </cell>
          <cell r="BE1120">
            <v>21</v>
          </cell>
          <cell r="BF1120">
            <v>0</v>
          </cell>
          <cell r="BG1120" t="str">
            <v>CALLER</v>
          </cell>
          <cell r="BK1120">
            <v>1</v>
          </cell>
          <cell r="BL1120">
            <v>2</v>
          </cell>
          <cell r="BM1120">
            <v>45170</v>
          </cell>
          <cell r="BN1120" t="str">
            <v>10:27</v>
          </cell>
          <cell r="BO1120">
            <v>45170.435416666667</v>
          </cell>
          <cell r="BP1120" t="str">
            <v>Connect</v>
          </cell>
        </row>
        <row r="1121">
          <cell r="A1121">
            <v>1017085774</v>
          </cell>
          <cell r="B1121" t="str">
            <v>AUTO</v>
          </cell>
          <cell r="C1121" t="str">
            <v>CLDC</v>
          </cell>
          <cell r="D1121" t="str">
            <v>Call disconnected</v>
          </cell>
          <cell r="E1121" t="str">
            <v>CONNECTED</v>
          </cell>
          <cell r="F1121" t="str">
            <v>Connected</v>
          </cell>
          <cell r="G1121" t="str">
            <v>Connected</v>
          </cell>
          <cell r="H1121" t="str">
            <v>STL220633</v>
          </cell>
          <cell r="I1121" t="str">
            <v xml:space="preserve">Karishma Manik Salunkhe </v>
          </cell>
          <cell r="J1121">
            <v>11</v>
          </cell>
          <cell r="K1121">
            <v>44935.435706018521</v>
          </cell>
          <cell r="L1121">
            <v>44935.435902777775</v>
          </cell>
          <cell r="M1121">
            <v>10090</v>
          </cell>
          <cell r="N1121" t="str">
            <v>PQ_HE_Topup</v>
          </cell>
          <cell r="O1121" t="str">
            <v>a1b6F00000yFY3n</v>
          </cell>
          <cell r="Q1121">
            <v>202207057687892</v>
          </cell>
          <cell r="R1121">
            <v>0</v>
          </cell>
          <cell r="S1121">
            <v>91</v>
          </cell>
          <cell r="U1121" t="str">
            <v>TEST1598</v>
          </cell>
          <cell r="X1121" t="str">
            <v>Offer-202307105425051</v>
          </cell>
          <cell r="AA1121" t="str">
            <v>-</v>
          </cell>
          <cell r="AF1121" t="str">
            <v>U</v>
          </cell>
          <cell r="AH1121">
            <v>9500197776</v>
          </cell>
          <cell r="AK1121">
            <v>17</v>
          </cell>
          <cell r="AL1121" t="str">
            <v>CFAB_Sales_Agents</v>
          </cell>
          <cell r="AM1121" t="str">
            <v>MAIN</v>
          </cell>
          <cell r="AN1121">
            <v>1</v>
          </cell>
          <cell r="AP1121">
            <v>63641529</v>
          </cell>
          <cell r="AQ1121">
            <v>1693544225.70455</v>
          </cell>
          <cell r="AR1121">
            <v>0</v>
          </cell>
          <cell r="AS1121" t="str">
            <v>08/31/2023 10:53:35</v>
          </cell>
          <cell r="AT1121">
            <v>1</v>
          </cell>
          <cell r="AU1121">
            <v>44935.435439814813</v>
          </cell>
          <cell r="AV1121">
            <v>44935.435960648145</v>
          </cell>
          <cell r="AW1121" t="str">
            <v>Y</v>
          </cell>
          <cell r="AX1121" t="str">
            <v>NORMAL_CLEARING</v>
          </cell>
          <cell r="AY1121" t="str">
            <v>ANSWER</v>
          </cell>
          <cell r="AZ1121" t="str">
            <v>Local/02200488649500197776@default-000354d7;2</v>
          </cell>
          <cell r="BA1121">
            <v>0</v>
          </cell>
          <cell r="BC1121">
            <v>20</v>
          </cell>
          <cell r="BD1121">
            <v>0</v>
          </cell>
          <cell r="BE1121">
            <v>24</v>
          </cell>
          <cell r="BF1121">
            <v>0</v>
          </cell>
          <cell r="BG1121" t="str">
            <v>CALLER</v>
          </cell>
          <cell r="BK1121">
            <v>1</v>
          </cell>
          <cell r="BL1121">
            <v>2</v>
          </cell>
          <cell r="BM1121">
            <v>45170</v>
          </cell>
          <cell r="BN1121" t="str">
            <v>10:27</v>
          </cell>
          <cell r="BO1121">
            <v>45170.435416666667</v>
          </cell>
          <cell r="BP1121" t="str">
            <v>Connect</v>
          </cell>
        </row>
        <row r="1122">
          <cell r="A1122">
            <v>1017085776</v>
          </cell>
          <cell r="B1122" t="str">
            <v>AUTO</v>
          </cell>
          <cell r="C1122" t="str">
            <v>SHUP</v>
          </cell>
          <cell r="D1122" t="str">
            <v>Short hung up</v>
          </cell>
          <cell r="E1122" t="str">
            <v>CONNECTED</v>
          </cell>
          <cell r="F1122" t="str">
            <v>Connected</v>
          </cell>
          <cell r="G1122" t="str">
            <v>Connected</v>
          </cell>
          <cell r="H1122" t="str">
            <v>STL221835</v>
          </cell>
          <cell r="I1122" t="str">
            <v>Asmita Bhagawan Kharat</v>
          </cell>
          <cell r="J1122">
            <v>17</v>
          </cell>
          <cell r="K1122">
            <v>44935.43582175926</v>
          </cell>
          <cell r="L1122">
            <v>44935.436006944445</v>
          </cell>
          <cell r="M1122">
            <v>10090</v>
          </cell>
          <cell r="N1122" t="str">
            <v>PQ_HE_Topup</v>
          </cell>
          <cell r="O1122" t="str">
            <v>a1b6F00000yFXdQ</v>
          </cell>
          <cell r="Q1122">
            <v>202207057687892</v>
          </cell>
          <cell r="R1122">
            <v>0</v>
          </cell>
          <cell r="S1122">
            <v>91</v>
          </cell>
          <cell r="U1122" t="str">
            <v>TEST1600</v>
          </cell>
          <cell r="X1122" t="str">
            <v>Offer-202307105421880</v>
          </cell>
          <cell r="AA1122" t="str">
            <v>-</v>
          </cell>
          <cell r="AF1122" t="str">
            <v>U</v>
          </cell>
          <cell r="AH1122">
            <v>9810412479</v>
          </cell>
          <cell r="AK1122">
            <v>16</v>
          </cell>
          <cell r="AL1122" t="str">
            <v>CFAB_Sales_Agents</v>
          </cell>
          <cell r="AM1122" t="str">
            <v>MAIN</v>
          </cell>
          <cell r="AN1122">
            <v>1</v>
          </cell>
          <cell r="AP1122">
            <v>63641528</v>
          </cell>
          <cell r="AQ1122">
            <v>1693544224.70455</v>
          </cell>
          <cell r="AR1122">
            <v>0</v>
          </cell>
          <cell r="AS1122" t="str">
            <v>08/31/2023 10:53:35</v>
          </cell>
          <cell r="AT1122">
            <v>1</v>
          </cell>
          <cell r="AU1122">
            <v>44935.435439814813</v>
          </cell>
          <cell r="AV1122">
            <v>44935.436111111114</v>
          </cell>
          <cell r="AW1122" t="str">
            <v>Y</v>
          </cell>
          <cell r="AX1122" t="str">
            <v>NORMAL_CLEARING</v>
          </cell>
          <cell r="AY1122" t="str">
            <v>ANSWER</v>
          </cell>
          <cell r="AZ1122" t="str">
            <v>Local/02200488649810412479@default-000354d6;2</v>
          </cell>
          <cell r="BA1122">
            <v>0</v>
          </cell>
          <cell r="BC1122">
            <v>31</v>
          </cell>
          <cell r="BD1122">
            <v>0</v>
          </cell>
          <cell r="BE1122">
            <v>28</v>
          </cell>
          <cell r="BF1122">
            <v>0</v>
          </cell>
          <cell r="BG1122" t="str">
            <v>CALLER</v>
          </cell>
          <cell r="BK1122">
            <v>1</v>
          </cell>
          <cell r="BL1122">
            <v>2</v>
          </cell>
          <cell r="BM1122">
            <v>45170</v>
          </cell>
          <cell r="BN1122" t="str">
            <v>10:27</v>
          </cell>
          <cell r="BO1122">
            <v>45170.435416666667</v>
          </cell>
          <cell r="BP1122" t="str">
            <v>Connect</v>
          </cell>
        </row>
        <row r="1123">
          <cell r="A1123">
            <v>1017085728</v>
          </cell>
          <cell r="B1123" t="str">
            <v>AUTO</v>
          </cell>
          <cell r="C1123" t="str">
            <v>SHUP</v>
          </cell>
          <cell r="D1123" t="str">
            <v>Short hung up</v>
          </cell>
          <cell r="E1123" t="str">
            <v>CONNECTED</v>
          </cell>
          <cell r="F1123" t="str">
            <v>Connected</v>
          </cell>
          <cell r="G1123" t="str">
            <v>Connected</v>
          </cell>
          <cell r="H1123" t="str">
            <v>STL220625</v>
          </cell>
          <cell r="I1123" t="str">
            <v>Fazil Kamaruddin Khan</v>
          </cell>
          <cell r="J1123">
            <v>9</v>
          </cell>
          <cell r="K1123">
            <v>44935.434745370374</v>
          </cell>
          <cell r="L1123">
            <v>44935.435104166667</v>
          </cell>
          <cell r="M1123">
            <v>10090</v>
          </cell>
          <cell r="N1123" t="str">
            <v>PQ_HE_Topup</v>
          </cell>
          <cell r="O1123" t="str">
            <v>a1b6F00000yFY2Z</v>
          </cell>
          <cell r="Q1123">
            <v>202207057687892</v>
          </cell>
          <cell r="R1123">
            <v>0</v>
          </cell>
          <cell r="S1123">
            <v>91</v>
          </cell>
          <cell r="U1123" t="str">
            <v>TEST1552</v>
          </cell>
          <cell r="X1123" t="str">
            <v>Offer-202307105424975</v>
          </cell>
          <cell r="AA1123" t="str">
            <v>-</v>
          </cell>
          <cell r="AF1123" t="str">
            <v>U</v>
          </cell>
          <cell r="AH1123">
            <v>9913094950</v>
          </cell>
          <cell r="AK1123">
            <v>31</v>
          </cell>
          <cell r="AL1123" t="str">
            <v>CFAB_Sales_Agents</v>
          </cell>
          <cell r="AM1123" t="str">
            <v>MAIN</v>
          </cell>
          <cell r="AN1123">
            <v>1</v>
          </cell>
          <cell r="AP1123">
            <v>63641472</v>
          </cell>
          <cell r="AQ1123">
            <v>1693544147.4692199</v>
          </cell>
          <cell r="AR1123">
            <v>0</v>
          </cell>
          <cell r="AS1123" t="str">
            <v>08/31/2023 10:53:34</v>
          </cell>
          <cell r="AT1123">
            <v>1</v>
          </cell>
          <cell r="AU1123">
            <v>44935.434560185182</v>
          </cell>
          <cell r="AV1123">
            <v>44935.435185185182</v>
          </cell>
          <cell r="AW1123" t="str">
            <v>Y</v>
          </cell>
          <cell r="AX1123" t="str">
            <v>NORMAL_CLEARING</v>
          </cell>
          <cell r="AY1123" t="str">
            <v>ANSWER</v>
          </cell>
          <cell r="AZ1123" t="str">
            <v>SIP/SIP112_119-0001e048</v>
          </cell>
          <cell r="BA1123">
            <v>401</v>
          </cell>
          <cell r="BB1123" t="str">
            <v>Unauthorized</v>
          </cell>
          <cell r="BC1123">
            <v>46</v>
          </cell>
          <cell r="BD1123">
            <v>31</v>
          </cell>
          <cell r="BE1123">
            <v>40</v>
          </cell>
          <cell r="BF1123">
            <v>0</v>
          </cell>
          <cell r="BG1123" t="str">
            <v>CALLER</v>
          </cell>
          <cell r="BK1123">
            <v>1</v>
          </cell>
          <cell r="BL1123">
            <v>2</v>
          </cell>
          <cell r="BM1123">
            <v>45170</v>
          </cell>
          <cell r="BN1123" t="str">
            <v>10:26</v>
          </cell>
          <cell r="BO1123">
            <v>45170.43472222222</v>
          </cell>
          <cell r="BP1123" t="str">
            <v>Connect</v>
          </cell>
        </row>
        <row r="1124">
          <cell r="A1124">
            <v>1017085729</v>
          </cell>
          <cell r="B1124" t="str">
            <v>AUTO</v>
          </cell>
          <cell r="C1124" t="str">
            <v>NRAP</v>
          </cell>
          <cell r="D1124" t="str">
            <v>No requirement at present</v>
          </cell>
          <cell r="E1124" t="str">
            <v>CONNECTED</v>
          </cell>
          <cell r="F1124" t="str">
            <v>No requirement</v>
          </cell>
          <cell r="G1124" t="str">
            <v>NorequirementAtPresent</v>
          </cell>
          <cell r="H1124" t="str">
            <v>STL216176</v>
          </cell>
          <cell r="I1124" t="str">
            <v>Snehal lala Bhise</v>
          </cell>
          <cell r="J1124">
            <v>23</v>
          </cell>
          <cell r="K1124">
            <v>44935.43476851852</v>
          </cell>
          <cell r="L1124">
            <v>44935.435046296298</v>
          </cell>
          <cell r="M1124">
            <v>10090</v>
          </cell>
          <cell r="N1124" t="str">
            <v>PQ_HE_Topup</v>
          </cell>
          <cell r="O1124" t="str">
            <v>a1b6F00000yFW2G</v>
          </cell>
          <cell r="Q1124">
            <v>202207057687892</v>
          </cell>
          <cell r="R1124">
            <v>0</v>
          </cell>
          <cell r="S1124">
            <v>91</v>
          </cell>
          <cell r="U1124" t="str">
            <v>TEST1553</v>
          </cell>
          <cell r="X1124" t="str">
            <v>Offer-202307105409601</v>
          </cell>
          <cell r="AA1124" t="str">
            <v>-</v>
          </cell>
          <cell r="AF1124" t="str">
            <v>U</v>
          </cell>
          <cell r="AH1124">
            <v>9820097002</v>
          </cell>
          <cell r="AK1124">
            <v>24</v>
          </cell>
          <cell r="AL1124" t="str">
            <v>CFAB_Sales_Agents</v>
          </cell>
          <cell r="AM1124" t="str">
            <v>MAIN</v>
          </cell>
          <cell r="AN1124">
            <v>1</v>
          </cell>
          <cell r="AP1124">
            <v>63641482</v>
          </cell>
          <cell r="AQ1124">
            <v>1693544154.70415</v>
          </cell>
          <cell r="AR1124">
            <v>0</v>
          </cell>
          <cell r="AS1124" t="str">
            <v>08/31/2023 10:53:34</v>
          </cell>
          <cell r="AT1124">
            <v>1</v>
          </cell>
          <cell r="AU1124">
            <v>44935.434629629628</v>
          </cell>
          <cell r="AV1124">
            <v>44935.435219907406</v>
          </cell>
          <cell r="AW1124" t="str">
            <v>Y</v>
          </cell>
          <cell r="AX1124" t="str">
            <v>NORMAL_CLEARING</v>
          </cell>
          <cell r="AY1124" t="str">
            <v>ANSWER</v>
          </cell>
          <cell r="AZ1124" t="str">
            <v>SIP/SIP110_119-0003dd5f</v>
          </cell>
          <cell r="BA1124">
            <v>401</v>
          </cell>
          <cell r="BB1124" t="str">
            <v>Unauthorized</v>
          </cell>
          <cell r="BC1124">
            <v>29</v>
          </cell>
          <cell r="BD1124">
            <v>19</v>
          </cell>
          <cell r="BE1124">
            <v>41</v>
          </cell>
          <cell r="BF1124">
            <v>0</v>
          </cell>
          <cell r="BG1124" t="str">
            <v>CALLER</v>
          </cell>
          <cell r="BK1124">
            <v>1</v>
          </cell>
          <cell r="BL1124">
            <v>2</v>
          </cell>
          <cell r="BM1124">
            <v>45170</v>
          </cell>
          <cell r="BN1124" t="str">
            <v>10:26</v>
          </cell>
          <cell r="BO1124">
            <v>45170.43472222222</v>
          </cell>
          <cell r="BP1124" t="str">
            <v>Connect</v>
          </cell>
        </row>
        <row r="1125">
          <cell r="A1125">
            <v>1017085730</v>
          </cell>
          <cell r="B1125" t="str">
            <v>AUTO</v>
          </cell>
          <cell r="C1125" t="str">
            <v>CLDC</v>
          </cell>
          <cell r="D1125" t="str">
            <v>Call disconnected</v>
          </cell>
          <cell r="E1125" t="str">
            <v>CONNECTED</v>
          </cell>
          <cell r="F1125" t="str">
            <v>Connected</v>
          </cell>
          <cell r="G1125" t="str">
            <v>Connected</v>
          </cell>
          <cell r="H1125" t="str">
            <v>STL209840</v>
          </cell>
          <cell r="I1125" t="str">
            <v>Chandan Thakur</v>
          </cell>
          <cell r="J1125">
            <v>23</v>
          </cell>
          <cell r="K1125">
            <v>44935.434814814813</v>
          </cell>
          <cell r="L1125">
            <v>44935.435254629629</v>
          </cell>
          <cell r="M1125">
            <v>10090</v>
          </cell>
          <cell r="N1125" t="str">
            <v>PQ_HE_Topup</v>
          </cell>
          <cell r="O1125" t="str">
            <v>a1b6F00000yFY7o</v>
          </cell>
          <cell r="Q1125">
            <v>202207057687892</v>
          </cell>
          <cell r="R1125">
            <v>0</v>
          </cell>
          <cell r="S1125">
            <v>91</v>
          </cell>
          <cell r="U1125" t="str">
            <v>TEST1554</v>
          </cell>
          <cell r="X1125" t="str">
            <v>Offer-202307105425681</v>
          </cell>
          <cell r="AA1125" t="str">
            <v>-</v>
          </cell>
          <cell r="AF1125" t="str">
            <v>U</v>
          </cell>
          <cell r="AH1125">
            <v>9742918760</v>
          </cell>
          <cell r="AK1125">
            <v>38</v>
          </cell>
          <cell r="AL1125" t="str">
            <v>CFAB_Sales_Agents</v>
          </cell>
          <cell r="AM1125" t="str">
            <v>MAIN</v>
          </cell>
          <cell r="AN1125">
            <v>1</v>
          </cell>
          <cell r="AP1125">
            <v>63641485</v>
          </cell>
          <cell r="AQ1125">
            <v>1693544154.70416</v>
          </cell>
          <cell r="AR1125">
            <v>0</v>
          </cell>
          <cell r="AS1125" t="str">
            <v>08/31/2023 10:53:34</v>
          </cell>
          <cell r="AT1125">
            <v>1</v>
          </cell>
          <cell r="AU1125">
            <v>44935.434629629628</v>
          </cell>
          <cell r="AV1125">
            <v>44935.435416666667</v>
          </cell>
          <cell r="AW1125" t="str">
            <v>Y</v>
          </cell>
          <cell r="AX1125" t="str">
            <v>NORMAL_CLEARING</v>
          </cell>
          <cell r="AY1125" t="str">
            <v>ANSWER</v>
          </cell>
          <cell r="AZ1125" t="str">
            <v>Local/02200488649742918760@default-0003545d;2</v>
          </cell>
          <cell r="BA1125">
            <v>401</v>
          </cell>
          <cell r="BB1125" t="str">
            <v>Unauthorized</v>
          </cell>
          <cell r="BC1125">
            <v>14</v>
          </cell>
          <cell r="BD1125">
            <v>0</v>
          </cell>
          <cell r="BE1125">
            <v>51</v>
          </cell>
          <cell r="BF1125">
            <v>0</v>
          </cell>
          <cell r="BG1125" t="str">
            <v>CALLER</v>
          </cell>
          <cell r="BK1125">
            <v>1</v>
          </cell>
          <cell r="BL1125">
            <v>2</v>
          </cell>
          <cell r="BM1125">
            <v>45170</v>
          </cell>
          <cell r="BN1125" t="str">
            <v>10:26</v>
          </cell>
          <cell r="BO1125">
            <v>45170.43472222222</v>
          </cell>
          <cell r="BP1125" t="str">
            <v>Connect</v>
          </cell>
        </row>
        <row r="1126">
          <cell r="A1126">
            <v>1017085731</v>
          </cell>
          <cell r="B1126" t="str">
            <v>AUTO</v>
          </cell>
          <cell r="C1126" t="str">
            <v>SHUP</v>
          </cell>
          <cell r="D1126" t="str">
            <v>Short hung up</v>
          </cell>
          <cell r="E1126" t="str">
            <v>CONNECTED</v>
          </cell>
          <cell r="F1126" t="str">
            <v>Connected</v>
          </cell>
          <cell r="G1126" t="str">
            <v>Connected</v>
          </cell>
          <cell r="H1126" t="str">
            <v>STL220767</v>
          </cell>
          <cell r="I1126" t="str">
            <v>Sagar Nandu Rathod</v>
          </cell>
          <cell r="J1126">
            <v>10</v>
          </cell>
          <cell r="K1126">
            <v>44935.434814814813</v>
          </cell>
          <cell r="L1126">
            <v>44935.436284722222</v>
          </cell>
          <cell r="M1126">
            <v>10090</v>
          </cell>
          <cell r="N1126" t="str">
            <v>PQ_HE_Topup</v>
          </cell>
          <cell r="O1126" t="str">
            <v>a1b6F00000yFXP8</v>
          </cell>
          <cell r="Q1126">
            <v>202207057687892</v>
          </cell>
          <cell r="R1126">
            <v>0</v>
          </cell>
          <cell r="S1126">
            <v>91</v>
          </cell>
          <cell r="U1126" t="str">
            <v>TEST1555</v>
          </cell>
          <cell r="X1126" t="str">
            <v>Offer-202307105420045</v>
          </cell>
          <cell r="AA1126" t="str">
            <v>-</v>
          </cell>
          <cell r="AF1126" t="str">
            <v>U</v>
          </cell>
          <cell r="AH1126">
            <v>8290115644</v>
          </cell>
          <cell r="AK1126">
            <v>127</v>
          </cell>
          <cell r="AL1126" t="str">
            <v>CFAB_Sales_Agents</v>
          </cell>
          <cell r="AM1126" t="str">
            <v>MAIN</v>
          </cell>
          <cell r="AN1126">
            <v>1</v>
          </cell>
          <cell r="AP1126">
            <v>63641478</v>
          </cell>
          <cell r="AQ1126">
            <v>1693544154.46924</v>
          </cell>
          <cell r="AR1126">
            <v>0</v>
          </cell>
          <cell r="AS1126" t="str">
            <v>08/31/2023 10:53:34</v>
          </cell>
          <cell r="AT1126">
            <v>1</v>
          </cell>
          <cell r="AU1126">
            <v>44935.434641203705</v>
          </cell>
          <cell r="AV1126">
            <v>44935.436377314814</v>
          </cell>
          <cell r="AW1126" t="str">
            <v>Y</v>
          </cell>
          <cell r="AX1126" t="str">
            <v>NORMAL_CLEARING</v>
          </cell>
          <cell r="AY1126" t="str">
            <v>ANSWER</v>
          </cell>
          <cell r="AZ1126" t="str">
            <v>SIP/SIP112_119-0001e04e</v>
          </cell>
          <cell r="BA1126">
            <v>401</v>
          </cell>
          <cell r="BB1126" t="str">
            <v>Unauthorized</v>
          </cell>
          <cell r="BC1126">
            <v>141</v>
          </cell>
          <cell r="BD1126">
            <v>126</v>
          </cell>
          <cell r="BE1126">
            <v>137</v>
          </cell>
          <cell r="BF1126">
            <v>0</v>
          </cell>
          <cell r="BG1126" t="str">
            <v>AGENT</v>
          </cell>
          <cell r="BK1126">
            <v>1</v>
          </cell>
          <cell r="BL1126">
            <v>2</v>
          </cell>
          <cell r="BM1126">
            <v>45170</v>
          </cell>
          <cell r="BN1126" t="str">
            <v>10:26</v>
          </cell>
          <cell r="BO1126">
            <v>45170.43472222222</v>
          </cell>
          <cell r="BP1126" t="str">
            <v>Connect</v>
          </cell>
        </row>
        <row r="1127">
          <cell r="A1127">
            <v>1017085734</v>
          </cell>
          <cell r="B1127" t="str">
            <v>AUTO</v>
          </cell>
          <cell r="C1127" t="str">
            <v>NRAP</v>
          </cell>
          <cell r="D1127" t="str">
            <v>No requirement at present</v>
          </cell>
          <cell r="E1127" t="str">
            <v>CONNECTED</v>
          </cell>
          <cell r="F1127" t="str">
            <v>No requirement</v>
          </cell>
          <cell r="G1127" t="str">
            <v>NorequirementAtPresent</v>
          </cell>
          <cell r="H1127" t="str">
            <v>STL220055</v>
          </cell>
          <cell r="I1127" t="str">
            <v xml:space="preserve">Abhishek Vasant Kudalkar </v>
          </cell>
          <cell r="J1127">
            <v>11</v>
          </cell>
          <cell r="K1127">
            <v>44935.434884259259</v>
          </cell>
          <cell r="L1127">
            <v>44935.436018518521</v>
          </cell>
          <cell r="M1127">
            <v>10090</v>
          </cell>
          <cell r="N1127" t="str">
            <v>PQ_HE_Topup</v>
          </cell>
          <cell r="O1127" t="str">
            <v>a1b6F00000yFWWX</v>
          </cell>
          <cell r="Q1127">
            <v>202207057687892</v>
          </cell>
          <cell r="R1127">
            <v>0</v>
          </cell>
          <cell r="S1127">
            <v>91</v>
          </cell>
          <cell r="U1127" t="str">
            <v>TEST1558</v>
          </cell>
          <cell r="X1127" t="str">
            <v>Offer-202307105413456</v>
          </cell>
          <cell r="AA1127" t="str">
            <v>-</v>
          </cell>
          <cell r="AF1127" t="str">
            <v>U</v>
          </cell>
          <cell r="AH1127">
            <v>9009438327</v>
          </cell>
          <cell r="AK1127">
            <v>98</v>
          </cell>
          <cell r="AL1127" t="str">
            <v>CFAB_Sales_Agents</v>
          </cell>
          <cell r="AM1127" t="str">
            <v>MAIN</v>
          </cell>
          <cell r="AN1127">
            <v>1</v>
          </cell>
          <cell r="AP1127">
            <v>63641479</v>
          </cell>
          <cell r="AQ1127">
            <v>1693544155.46924</v>
          </cell>
          <cell r="AR1127">
            <v>0</v>
          </cell>
          <cell r="AS1127" t="str">
            <v>08/31/2023 10:53:34</v>
          </cell>
          <cell r="AT1127">
            <v>1</v>
          </cell>
          <cell r="AU1127">
            <v>44935.434641203705</v>
          </cell>
          <cell r="AV1127">
            <v>44935.436122685183</v>
          </cell>
          <cell r="AW1127" t="str">
            <v>Y</v>
          </cell>
          <cell r="AX1127" t="str">
            <v>NORMAL_CLEARING</v>
          </cell>
          <cell r="AY1127" t="str">
            <v>ANSWER</v>
          </cell>
          <cell r="AZ1127" t="str">
            <v>Local/02200488649009438327@default-00027a46;2</v>
          </cell>
          <cell r="BA1127">
            <v>401</v>
          </cell>
          <cell r="BB1127" t="str">
            <v>Unauthorized</v>
          </cell>
          <cell r="BC1127">
            <v>19</v>
          </cell>
          <cell r="BD1127">
            <v>0</v>
          </cell>
          <cell r="BE1127">
            <v>108</v>
          </cell>
          <cell r="BF1127">
            <v>0</v>
          </cell>
          <cell r="BG1127" t="str">
            <v>AGENT</v>
          </cell>
          <cell r="BK1127">
            <v>1</v>
          </cell>
          <cell r="BL1127">
            <v>2</v>
          </cell>
          <cell r="BM1127">
            <v>45170</v>
          </cell>
          <cell r="BN1127" t="str">
            <v>10:26</v>
          </cell>
          <cell r="BO1127">
            <v>45170.43472222222</v>
          </cell>
          <cell r="BP1127" t="str">
            <v>Connect</v>
          </cell>
        </row>
        <row r="1128">
          <cell r="A1128">
            <v>1017085735</v>
          </cell>
          <cell r="B1128" t="str">
            <v>AUTO</v>
          </cell>
          <cell r="C1128" t="str">
            <v>NRAP</v>
          </cell>
          <cell r="D1128" t="str">
            <v>No requirement at present</v>
          </cell>
          <cell r="E1128" t="str">
            <v>CONNECTED</v>
          </cell>
          <cell r="F1128" t="str">
            <v>No requirement</v>
          </cell>
          <cell r="G1128" t="str">
            <v>NorequirementAtPresent</v>
          </cell>
          <cell r="H1128" t="str">
            <v>STL221833</v>
          </cell>
          <cell r="I1128" t="str">
            <v>Mohammed Jasim Nasir Shaikh</v>
          </cell>
          <cell r="J1128">
            <v>17</v>
          </cell>
          <cell r="K1128">
            <v>44935.434942129628</v>
          </cell>
          <cell r="L1128">
            <v>44935.435324074075</v>
          </cell>
          <cell r="M1128">
            <v>10090</v>
          </cell>
          <cell r="N1128" t="str">
            <v>PQ_HE_Topup</v>
          </cell>
          <cell r="O1128" t="str">
            <v>a1b6F00000yFWn1</v>
          </cell>
          <cell r="Q1128">
            <v>202207057687892</v>
          </cell>
          <cell r="R1128">
            <v>0</v>
          </cell>
          <cell r="S1128">
            <v>91</v>
          </cell>
          <cell r="U1128" t="str">
            <v>TEST1559</v>
          </cell>
          <cell r="X1128" t="str">
            <v>Offer-202307105415432</v>
          </cell>
          <cell r="AA1128" t="str">
            <v>-</v>
          </cell>
          <cell r="AF1128" t="str">
            <v>U</v>
          </cell>
          <cell r="AH1128">
            <v>8122690518</v>
          </cell>
          <cell r="AK1128">
            <v>33</v>
          </cell>
          <cell r="AL1128" t="str">
            <v>CFAB_Sales_Agents</v>
          </cell>
          <cell r="AM1128" t="str">
            <v>MAIN</v>
          </cell>
          <cell r="AN1128">
            <v>1</v>
          </cell>
          <cell r="AP1128">
            <v>63641488</v>
          </cell>
          <cell r="AQ1128">
            <v>1693544159.70417</v>
          </cell>
          <cell r="AR1128">
            <v>0</v>
          </cell>
          <cell r="AS1128" t="str">
            <v>08/31/2023 10:53:34</v>
          </cell>
          <cell r="AT1128">
            <v>1</v>
          </cell>
          <cell r="AU1128">
            <v>44935.434710648151</v>
          </cell>
          <cell r="AV1128">
            <v>44935.435416666667</v>
          </cell>
          <cell r="AW1128" t="str">
            <v>Y</v>
          </cell>
          <cell r="AX1128" t="str">
            <v>NORMAL_CLEARING</v>
          </cell>
          <cell r="AY1128" t="str">
            <v>ANSWER</v>
          </cell>
          <cell r="AZ1128" t="str">
            <v>Local/02200488648122690518@default-00035460;2</v>
          </cell>
          <cell r="BA1128">
            <v>0</v>
          </cell>
          <cell r="BC1128">
            <v>20</v>
          </cell>
          <cell r="BD1128">
            <v>0</v>
          </cell>
          <cell r="BE1128">
            <v>41</v>
          </cell>
          <cell r="BF1128">
            <v>0</v>
          </cell>
          <cell r="BG1128" t="str">
            <v>CALLER</v>
          </cell>
          <cell r="BK1128">
            <v>1</v>
          </cell>
          <cell r="BL1128">
            <v>2</v>
          </cell>
          <cell r="BM1128">
            <v>45170</v>
          </cell>
          <cell r="BN1128" t="str">
            <v>10:26</v>
          </cell>
          <cell r="BO1128">
            <v>45170.43472222222</v>
          </cell>
          <cell r="BP1128" t="str">
            <v>Connect</v>
          </cell>
        </row>
        <row r="1129">
          <cell r="A1129">
            <v>1017085745</v>
          </cell>
          <cell r="B1129" t="str">
            <v>AUTO</v>
          </cell>
          <cell r="C1129" t="str">
            <v>CLDC</v>
          </cell>
          <cell r="D1129" t="str">
            <v>Call disconnected</v>
          </cell>
          <cell r="E1129" t="str">
            <v>CONNECTED</v>
          </cell>
          <cell r="F1129" t="str">
            <v>Connected</v>
          </cell>
          <cell r="G1129" t="str">
            <v>Connected</v>
          </cell>
          <cell r="H1129" t="str">
            <v>STL214396</v>
          </cell>
          <cell r="I1129" t="str">
            <v xml:space="preserve">Hrishikesh Madhukar Sonawane </v>
          </cell>
          <cell r="J1129">
            <v>26</v>
          </cell>
          <cell r="K1129">
            <v>44935.435266203705</v>
          </cell>
          <cell r="L1129">
            <v>44935.43546296296</v>
          </cell>
          <cell r="M1129">
            <v>10090</v>
          </cell>
          <cell r="N1129" t="str">
            <v>PQ_HE_Topup</v>
          </cell>
          <cell r="O1129" t="str">
            <v>a1b6F00000yFWoX</v>
          </cell>
          <cell r="Q1129">
            <v>202207057687892</v>
          </cell>
          <cell r="R1129">
            <v>0</v>
          </cell>
          <cell r="S1129">
            <v>91</v>
          </cell>
          <cell r="U1129" t="str">
            <v>TEST1569</v>
          </cell>
          <cell r="X1129" t="str">
            <v>Offer-202307105415526</v>
          </cell>
          <cell r="AA1129" t="str">
            <v>-</v>
          </cell>
          <cell r="AF1129" t="str">
            <v>U</v>
          </cell>
          <cell r="AH1129">
            <v>9768299765</v>
          </cell>
          <cell r="AK1129">
            <v>17</v>
          </cell>
          <cell r="AL1129" t="str">
            <v>CFAB_Sales_Agents</v>
          </cell>
          <cell r="AM1129" t="str">
            <v>MAIN</v>
          </cell>
          <cell r="AN1129">
            <v>1</v>
          </cell>
          <cell r="AP1129">
            <v>63641501</v>
          </cell>
          <cell r="AQ1129">
            <v>1693544196.46948</v>
          </cell>
          <cell r="AR1129">
            <v>0</v>
          </cell>
          <cell r="AS1129" t="str">
            <v>08/31/2023 10:53:34</v>
          </cell>
          <cell r="AT1129">
            <v>1</v>
          </cell>
          <cell r="AU1129">
            <v>44935.435115740744</v>
          </cell>
          <cell r="AV1129">
            <v>44935.435659722221</v>
          </cell>
          <cell r="AW1129" t="str">
            <v>Y</v>
          </cell>
          <cell r="AX1129" t="str">
            <v>NORMAL_CLEARING</v>
          </cell>
          <cell r="AY1129" t="str">
            <v>ANSWER</v>
          </cell>
          <cell r="AZ1129" t="str">
            <v>Local/02200488649768299765@default-00027a9a;2</v>
          </cell>
          <cell r="BA1129">
            <v>401</v>
          </cell>
          <cell r="BB1129" t="str">
            <v>Unauthorized</v>
          </cell>
          <cell r="BC1129">
            <v>11</v>
          </cell>
          <cell r="BD1129">
            <v>0</v>
          </cell>
          <cell r="BE1129">
            <v>36</v>
          </cell>
          <cell r="BF1129">
            <v>0</v>
          </cell>
          <cell r="BG1129" t="str">
            <v>CALLER</v>
          </cell>
          <cell r="BK1129">
            <v>1</v>
          </cell>
          <cell r="BL1129">
            <v>2</v>
          </cell>
          <cell r="BM1129">
            <v>45170</v>
          </cell>
          <cell r="BN1129" t="str">
            <v>10:26</v>
          </cell>
          <cell r="BO1129">
            <v>45170.43472222222</v>
          </cell>
          <cell r="BP1129" t="str">
            <v>Connect</v>
          </cell>
        </row>
        <row r="1130">
          <cell r="A1130">
            <v>1017085746</v>
          </cell>
          <cell r="B1130" t="str">
            <v>AUTO</v>
          </cell>
          <cell r="C1130" t="str">
            <v>SHUP</v>
          </cell>
          <cell r="D1130" t="str">
            <v>Short hung up</v>
          </cell>
          <cell r="E1130" t="str">
            <v>CONNECTED</v>
          </cell>
          <cell r="F1130" t="str">
            <v>Connected</v>
          </cell>
          <cell r="G1130" t="str">
            <v>Connected</v>
          </cell>
          <cell r="H1130" t="str">
            <v>STL220625</v>
          </cell>
          <cell r="I1130" t="str">
            <v>Fazil Kamaruddin Khan</v>
          </cell>
          <cell r="J1130">
            <v>9</v>
          </cell>
          <cell r="K1130">
            <v>44935.435312499998</v>
          </cell>
          <cell r="L1130">
            <v>44935.43550925926</v>
          </cell>
          <cell r="M1130">
            <v>10090</v>
          </cell>
          <cell r="N1130" t="str">
            <v>PQ_HE_Topup</v>
          </cell>
          <cell r="O1130" t="str">
            <v>a1b6F00000yFWJe</v>
          </cell>
          <cell r="Q1130">
            <v>202207057687892</v>
          </cell>
          <cell r="R1130">
            <v>0</v>
          </cell>
          <cell r="S1130">
            <v>91</v>
          </cell>
          <cell r="U1130" t="str">
            <v>TEST1570</v>
          </cell>
          <cell r="X1130" t="str">
            <v>Offer-202307105411851</v>
          </cell>
          <cell r="AA1130" t="str">
            <v>-</v>
          </cell>
          <cell r="AF1130" t="str">
            <v>U</v>
          </cell>
          <cell r="AH1130">
            <v>7387074919</v>
          </cell>
          <cell r="AK1130">
            <v>17</v>
          </cell>
          <cell r="AL1130" t="str">
            <v>CFAB_Sales_Agents</v>
          </cell>
          <cell r="AM1130" t="str">
            <v>MAIN</v>
          </cell>
          <cell r="AN1130">
            <v>1</v>
          </cell>
          <cell r="AP1130">
            <v>63641510</v>
          </cell>
          <cell r="AQ1130">
            <v>1693544204.7044499</v>
          </cell>
          <cell r="AR1130">
            <v>0</v>
          </cell>
          <cell r="AS1130" t="str">
            <v>08/31/2023 10:53:34</v>
          </cell>
          <cell r="AT1130">
            <v>1</v>
          </cell>
          <cell r="AU1130">
            <v>44935.435219907406</v>
          </cell>
          <cell r="AV1130">
            <v>44935.435567129629</v>
          </cell>
          <cell r="AW1130" t="str">
            <v>Y</v>
          </cell>
          <cell r="AX1130" t="str">
            <v>NORMAL_CLEARING</v>
          </cell>
          <cell r="AY1130" t="str">
            <v>ANSWER</v>
          </cell>
          <cell r="AZ1130" t="str">
            <v>Local/02200488647387074919@default-000354b5;2</v>
          </cell>
          <cell r="BA1130">
            <v>0</v>
          </cell>
          <cell r="BC1130">
            <v>7</v>
          </cell>
          <cell r="BD1130">
            <v>0</v>
          </cell>
          <cell r="BE1130">
            <v>23</v>
          </cell>
          <cell r="BF1130">
            <v>0</v>
          </cell>
          <cell r="BG1130" t="str">
            <v>CALLER</v>
          </cell>
          <cell r="BK1130">
            <v>1</v>
          </cell>
          <cell r="BL1130">
            <v>2</v>
          </cell>
          <cell r="BM1130">
            <v>45170</v>
          </cell>
          <cell r="BN1130" t="str">
            <v>10:26</v>
          </cell>
          <cell r="BO1130">
            <v>45170.43472222222</v>
          </cell>
          <cell r="BP1130" t="str">
            <v>Connect</v>
          </cell>
        </row>
        <row r="1131">
          <cell r="A1131">
            <v>1017085710</v>
          </cell>
          <cell r="B1131" t="str">
            <v>AUTO</v>
          </cell>
          <cell r="C1131" t="str">
            <v>CLDC</v>
          </cell>
          <cell r="D1131" t="str">
            <v>Call disconnected</v>
          </cell>
          <cell r="E1131" t="str">
            <v>CONNECTED</v>
          </cell>
          <cell r="F1131" t="str">
            <v>Connected</v>
          </cell>
          <cell r="G1131" t="str">
            <v>Connected</v>
          </cell>
          <cell r="H1131" t="str">
            <v>STL219891</v>
          </cell>
          <cell r="I1131" t="str">
            <v>Sushant Dattatray Salunkhe</v>
          </cell>
          <cell r="J1131">
            <v>16</v>
          </cell>
          <cell r="K1131">
            <v>44935.434178240743</v>
          </cell>
          <cell r="L1131">
            <v>44935.434432870374</v>
          </cell>
          <cell r="M1131">
            <v>10090</v>
          </cell>
          <cell r="N1131" t="str">
            <v>PQ_HE_Topup</v>
          </cell>
          <cell r="O1131" t="str">
            <v>a1b6F00000yFXWJ</v>
          </cell>
          <cell r="Q1131">
            <v>202207057687892</v>
          </cell>
          <cell r="R1131">
            <v>0</v>
          </cell>
          <cell r="S1131">
            <v>91</v>
          </cell>
          <cell r="U1131" t="str">
            <v>TEST1534</v>
          </cell>
          <cell r="X1131" t="str">
            <v>Offer-202307105421056</v>
          </cell>
          <cell r="AA1131" t="str">
            <v>-</v>
          </cell>
          <cell r="AF1131" t="str">
            <v>U</v>
          </cell>
          <cell r="AH1131">
            <v>9029497034</v>
          </cell>
          <cell r="AK1131">
            <v>22</v>
          </cell>
          <cell r="AL1131" t="str">
            <v>CFAB_Sales_Agents</v>
          </cell>
          <cell r="AM1131" t="str">
            <v>MAIN</v>
          </cell>
          <cell r="AN1131">
            <v>1</v>
          </cell>
          <cell r="AP1131">
            <v>63641461</v>
          </cell>
          <cell r="AQ1131">
            <v>1693544107.7039101</v>
          </cell>
          <cell r="AR1131">
            <v>0</v>
          </cell>
          <cell r="AS1131" t="str">
            <v>08/31/2023 10:53:34</v>
          </cell>
          <cell r="AT1131">
            <v>1</v>
          </cell>
          <cell r="AU1131">
            <v>44935.434074074074</v>
          </cell>
          <cell r="AV1131">
            <v>44935.434513888889</v>
          </cell>
          <cell r="AW1131" t="str">
            <v>Y</v>
          </cell>
          <cell r="AX1131" t="str">
            <v>NORMAL_CLEARING</v>
          </cell>
          <cell r="AY1131" t="str">
            <v>ANSWER</v>
          </cell>
          <cell r="AZ1131" t="str">
            <v>Local/02200488649029497034@default-0003540e;2</v>
          </cell>
          <cell r="BA1131">
            <v>401</v>
          </cell>
          <cell r="BB1131" t="str">
            <v>Unauthorized</v>
          </cell>
          <cell r="BC1131">
            <v>6</v>
          </cell>
          <cell r="BD1131">
            <v>0</v>
          </cell>
          <cell r="BE1131">
            <v>30</v>
          </cell>
          <cell r="BF1131">
            <v>0</v>
          </cell>
          <cell r="BG1131" t="str">
            <v>CALLER</v>
          </cell>
          <cell r="BK1131">
            <v>1</v>
          </cell>
          <cell r="BL1131">
            <v>2</v>
          </cell>
          <cell r="BM1131">
            <v>45170</v>
          </cell>
          <cell r="BN1131" t="str">
            <v>10:25</v>
          </cell>
          <cell r="BO1131">
            <v>45170.434027777781</v>
          </cell>
          <cell r="BP1131" t="str">
            <v>Connect</v>
          </cell>
        </row>
        <row r="1132">
          <cell r="A1132">
            <v>1017085715</v>
          </cell>
          <cell r="B1132" t="str">
            <v>AUTO</v>
          </cell>
          <cell r="C1132" t="str">
            <v>CLDC</v>
          </cell>
          <cell r="D1132" t="str">
            <v>Call disconnected</v>
          </cell>
          <cell r="E1132" t="str">
            <v>CONNECTED</v>
          </cell>
          <cell r="F1132" t="str">
            <v>Connected</v>
          </cell>
          <cell r="G1132" t="str">
            <v>Connected</v>
          </cell>
          <cell r="H1132" t="str">
            <v>STL220055</v>
          </cell>
          <cell r="I1132" t="str">
            <v xml:space="preserve">Abhishek Vasant Kudalkar </v>
          </cell>
          <cell r="J1132">
            <v>19</v>
          </cell>
          <cell r="K1132">
            <v>44935.434282407405</v>
          </cell>
          <cell r="L1132">
            <v>44935.43445601852</v>
          </cell>
          <cell r="M1132">
            <v>10090</v>
          </cell>
          <cell r="N1132" t="str">
            <v>PQ_HE_Topup</v>
          </cell>
          <cell r="O1132" t="str">
            <v>a1b6F00000yFWig</v>
          </cell>
          <cell r="Q1132">
            <v>202207057687892</v>
          </cell>
          <cell r="R1132">
            <v>0</v>
          </cell>
          <cell r="S1132">
            <v>91</v>
          </cell>
          <cell r="U1132" t="str">
            <v>TEST1539</v>
          </cell>
          <cell r="X1132" t="str">
            <v>Offer-202307105414792</v>
          </cell>
          <cell r="AA1132" t="str">
            <v>-</v>
          </cell>
          <cell r="AF1132" t="str">
            <v>U</v>
          </cell>
          <cell r="AH1132">
            <v>9972294722</v>
          </cell>
          <cell r="AK1132">
            <v>15</v>
          </cell>
          <cell r="AL1132" t="str">
            <v>CFAB_Sales_Agents</v>
          </cell>
          <cell r="AM1132" t="str">
            <v>MAIN</v>
          </cell>
          <cell r="AN1132">
            <v>1</v>
          </cell>
          <cell r="AP1132">
            <v>63641462</v>
          </cell>
          <cell r="AQ1132">
            <v>1693544114.7039299</v>
          </cell>
          <cell r="AR1132">
            <v>0</v>
          </cell>
          <cell r="AS1132" t="str">
            <v>08/31/2023 10:53:34</v>
          </cell>
          <cell r="AT1132">
            <v>1</v>
          </cell>
          <cell r="AU1132">
            <v>44935.434178240743</v>
          </cell>
          <cell r="AV1132">
            <v>44935.434594907405</v>
          </cell>
          <cell r="AW1132" t="str">
            <v>Y</v>
          </cell>
          <cell r="AX1132" t="str">
            <v>NORMAL_CLEARING</v>
          </cell>
          <cell r="AY1132" t="str">
            <v>ANSWER</v>
          </cell>
          <cell r="AZ1132" t="str">
            <v>Local/02200488649972294722@default-00035412;2</v>
          </cell>
          <cell r="BA1132">
            <v>0</v>
          </cell>
          <cell r="BC1132">
            <v>8</v>
          </cell>
          <cell r="BD1132">
            <v>0</v>
          </cell>
          <cell r="BE1132">
            <v>28</v>
          </cell>
          <cell r="BF1132">
            <v>0</v>
          </cell>
          <cell r="BG1132" t="str">
            <v>CALLER</v>
          </cell>
          <cell r="BK1132">
            <v>1</v>
          </cell>
          <cell r="BL1132">
            <v>2</v>
          </cell>
          <cell r="BM1132">
            <v>45170</v>
          </cell>
          <cell r="BN1132" t="str">
            <v>10:25</v>
          </cell>
          <cell r="BO1132">
            <v>45170.434027777781</v>
          </cell>
          <cell r="BP1132" t="str">
            <v>Connect</v>
          </cell>
        </row>
        <row r="1133">
          <cell r="A1133">
            <v>1017085726</v>
          </cell>
          <cell r="B1133" t="str">
            <v>AUTO</v>
          </cell>
          <cell r="C1133" t="str">
            <v>SHUP</v>
          </cell>
          <cell r="D1133" t="str">
            <v>Short hung up</v>
          </cell>
          <cell r="E1133" t="str">
            <v>CONNECTED</v>
          </cell>
          <cell r="F1133" t="str">
            <v>Connected</v>
          </cell>
          <cell r="G1133" t="str">
            <v>Connected</v>
          </cell>
          <cell r="H1133" t="str">
            <v>STL221836</v>
          </cell>
          <cell r="I1133" t="str">
            <v>Pranit Prakash Palav</v>
          </cell>
          <cell r="J1133">
            <v>19</v>
          </cell>
          <cell r="K1133">
            <v>44935.434525462966</v>
          </cell>
          <cell r="L1133">
            <v>44935.434699074074</v>
          </cell>
          <cell r="M1133">
            <v>10090</v>
          </cell>
          <cell r="N1133" t="str">
            <v>PQ_HE_Topup</v>
          </cell>
          <cell r="O1133" t="str">
            <v>a1b6F00000yFXW8</v>
          </cell>
          <cell r="Q1133">
            <v>202207057687892</v>
          </cell>
          <cell r="R1133">
            <v>0</v>
          </cell>
          <cell r="S1133">
            <v>91</v>
          </cell>
          <cell r="U1133" t="str">
            <v>TEST1550</v>
          </cell>
          <cell r="X1133" t="str">
            <v>Offer-202307105421045</v>
          </cell>
          <cell r="AA1133" t="str">
            <v>-</v>
          </cell>
          <cell r="AF1133" t="str">
            <v>U</v>
          </cell>
          <cell r="AH1133">
            <v>9998340510</v>
          </cell>
          <cell r="AK1133">
            <v>15</v>
          </cell>
          <cell r="AL1133" t="str">
            <v>CFAB_Sales_Agents</v>
          </cell>
          <cell r="AM1133" t="str">
            <v>MAIN</v>
          </cell>
          <cell r="AN1133">
            <v>1</v>
          </cell>
          <cell r="AP1133">
            <v>63641467</v>
          </cell>
          <cell r="AQ1133">
            <v>1693544136.7040501</v>
          </cell>
          <cell r="AR1133">
            <v>0</v>
          </cell>
          <cell r="AS1133" t="str">
            <v>08/31/2023 10:53:34</v>
          </cell>
          <cell r="AT1133">
            <v>1</v>
          </cell>
          <cell r="AU1133">
            <v>44935.434421296297</v>
          </cell>
          <cell r="AV1133">
            <v>44935.434837962966</v>
          </cell>
          <cell r="AW1133" t="str">
            <v>Y</v>
          </cell>
          <cell r="AX1133" t="str">
            <v>NORMAL_CLEARING</v>
          </cell>
          <cell r="AY1133" t="str">
            <v>ANSWER</v>
          </cell>
          <cell r="AZ1133" t="str">
            <v>Local/02200488649998340510@default-0003543a;2</v>
          </cell>
          <cell r="BA1133">
            <v>401</v>
          </cell>
          <cell r="BB1133" t="str">
            <v>Unauthorized</v>
          </cell>
          <cell r="BC1133">
            <v>7</v>
          </cell>
          <cell r="BD1133">
            <v>0</v>
          </cell>
          <cell r="BE1133">
            <v>28</v>
          </cell>
          <cell r="BF1133">
            <v>0</v>
          </cell>
          <cell r="BG1133" t="str">
            <v>CALLER</v>
          </cell>
          <cell r="BK1133">
            <v>1</v>
          </cell>
          <cell r="BL1133">
            <v>2</v>
          </cell>
          <cell r="BM1133">
            <v>45170</v>
          </cell>
          <cell r="BN1133" t="str">
            <v>10:25</v>
          </cell>
          <cell r="BO1133">
            <v>45170.434027777781</v>
          </cell>
          <cell r="BP1133" t="str">
            <v>Connect</v>
          </cell>
        </row>
        <row r="1134">
          <cell r="A1134">
            <v>1017085727</v>
          </cell>
          <cell r="B1134" t="str">
            <v>AUTO</v>
          </cell>
          <cell r="C1134" t="str">
            <v>CLDC</v>
          </cell>
          <cell r="D1134" t="str">
            <v>Call disconnected</v>
          </cell>
          <cell r="E1134" t="str">
            <v>CONNECTED</v>
          </cell>
          <cell r="F1134" t="str">
            <v>Connected</v>
          </cell>
          <cell r="G1134" t="str">
            <v>Connected</v>
          </cell>
          <cell r="H1134" t="str">
            <v>STL214396</v>
          </cell>
          <cell r="I1134" t="str">
            <v xml:space="preserve">Hrishikesh Madhukar Sonawane </v>
          </cell>
          <cell r="J1134">
            <v>24</v>
          </cell>
          <cell r="K1134">
            <v>44935.434675925928</v>
          </cell>
          <cell r="L1134">
            <v>44935.434861111113</v>
          </cell>
          <cell r="M1134">
            <v>10090</v>
          </cell>
          <cell r="N1134" t="str">
            <v>PQ_HE_Topup</v>
          </cell>
          <cell r="O1134" t="str">
            <v>a1b6F00000yFW2L</v>
          </cell>
          <cell r="Q1134">
            <v>202207057687892</v>
          </cell>
          <cell r="R1134">
            <v>0</v>
          </cell>
          <cell r="S1134">
            <v>91</v>
          </cell>
          <cell r="U1134" t="str">
            <v>TEST1551</v>
          </cell>
          <cell r="X1134" t="str">
            <v>Offer-202307105409606</v>
          </cell>
          <cell r="AA1134" t="str">
            <v>-</v>
          </cell>
          <cell r="AF1134" t="str">
            <v>U</v>
          </cell>
          <cell r="AH1134">
            <v>9912574784</v>
          </cell>
          <cell r="AK1134">
            <v>16</v>
          </cell>
          <cell r="AL1134" t="str">
            <v>CFAB_Sales_Agents</v>
          </cell>
          <cell r="AM1134" t="str">
            <v>MAIN</v>
          </cell>
          <cell r="AN1134">
            <v>1</v>
          </cell>
          <cell r="AP1134">
            <v>63641469</v>
          </cell>
          <cell r="AQ1134">
            <v>1693544146.4692099</v>
          </cell>
          <cell r="AR1134">
            <v>0</v>
          </cell>
          <cell r="AS1134" t="str">
            <v>08/31/2023 10:53:34</v>
          </cell>
          <cell r="AT1134">
            <v>1</v>
          </cell>
          <cell r="AU1134">
            <v>44935.434560185182</v>
          </cell>
          <cell r="AV1134">
            <v>44935.435046296298</v>
          </cell>
          <cell r="AW1134" t="str">
            <v>Y</v>
          </cell>
          <cell r="AX1134" t="str">
            <v>NORMAL_CLEARING</v>
          </cell>
          <cell r="AY1134" t="str">
            <v>ANSWER</v>
          </cell>
          <cell r="AZ1134" t="str">
            <v>Local/02200488649912574784@default-00027a39;2</v>
          </cell>
          <cell r="BA1134">
            <v>401</v>
          </cell>
          <cell r="BB1134" t="str">
            <v>Unauthorized</v>
          </cell>
          <cell r="BC1134">
            <v>10</v>
          </cell>
          <cell r="BD1134">
            <v>0</v>
          </cell>
          <cell r="BE1134">
            <v>35</v>
          </cell>
          <cell r="BF1134">
            <v>0</v>
          </cell>
          <cell r="BG1134" t="str">
            <v>CALLER</v>
          </cell>
          <cell r="BK1134">
            <v>1</v>
          </cell>
          <cell r="BL1134">
            <v>2</v>
          </cell>
          <cell r="BM1134">
            <v>45170</v>
          </cell>
          <cell r="BN1134" t="str">
            <v>10:25</v>
          </cell>
          <cell r="BO1134">
            <v>45170.434027777781</v>
          </cell>
          <cell r="BP1134" t="str">
            <v>Connect</v>
          </cell>
        </row>
        <row r="1135">
          <cell r="A1135">
            <v>1017085696</v>
          </cell>
          <cell r="B1135" t="str">
            <v>AUTO</v>
          </cell>
          <cell r="C1135" t="str">
            <v>HROICH</v>
          </cell>
          <cell r="D1135" t="str">
            <v>High roi / Charges</v>
          </cell>
          <cell r="E1135" t="str">
            <v>CONNECTED</v>
          </cell>
          <cell r="F1135" t="str">
            <v>Not Interested</v>
          </cell>
          <cell r="G1135" t="str">
            <v>Not Interested</v>
          </cell>
          <cell r="H1135" t="str">
            <v>STL216176</v>
          </cell>
          <cell r="I1135" t="str">
            <v>Snehal lala Bhise</v>
          </cell>
          <cell r="J1135">
            <v>37</v>
          </cell>
          <cell r="K1135">
            <v>44935.433599537035</v>
          </cell>
          <cell r="L1135">
            <v>44935.434293981481</v>
          </cell>
          <cell r="M1135">
            <v>10090</v>
          </cell>
          <cell r="N1135" t="str">
            <v>PQ_HE_Topup</v>
          </cell>
          <cell r="O1135" t="str">
            <v>a1b6F00000yFWsL</v>
          </cell>
          <cell r="Q1135">
            <v>202207057687892</v>
          </cell>
          <cell r="R1135">
            <v>0</v>
          </cell>
          <cell r="S1135">
            <v>91</v>
          </cell>
          <cell r="U1135" t="str">
            <v>TEST1520</v>
          </cell>
          <cell r="X1135" t="str">
            <v>Offer-202307105416133</v>
          </cell>
          <cell r="AA1135" t="str">
            <v>-</v>
          </cell>
          <cell r="AF1135" t="str">
            <v>U</v>
          </cell>
          <cell r="AH1135">
            <v>9328079736</v>
          </cell>
          <cell r="AK1135">
            <v>60</v>
          </cell>
          <cell r="AL1135" t="str">
            <v>CFAB_Sales_Agents</v>
          </cell>
          <cell r="AM1135" t="str">
            <v>MAIN</v>
          </cell>
          <cell r="AN1135">
            <v>1</v>
          </cell>
          <cell r="AP1135">
            <v>63641440</v>
          </cell>
          <cell r="AQ1135">
            <v>1693544057.46894</v>
          </cell>
          <cell r="AR1135">
            <v>0</v>
          </cell>
          <cell r="AS1135" t="str">
            <v>08/31/2023 10:53:34</v>
          </cell>
          <cell r="AT1135">
            <v>1</v>
          </cell>
          <cell r="AU1135">
            <v>44935.433506944442</v>
          </cell>
          <cell r="AV1135">
            <v>44935.434629629628</v>
          </cell>
          <cell r="AW1135" t="str">
            <v>Y</v>
          </cell>
          <cell r="AX1135" t="str">
            <v>NORMAL_CLEARING</v>
          </cell>
          <cell r="AY1135" t="str">
            <v>ANSWER</v>
          </cell>
          <cell r="AZ1135" t="str">
            <v>Local/02200488649328079736@default-000279de;2</v>
          </cell>
          <cell r="BA1135">
            <v>401</v>
          </cell>
          <cell r="BB1135" t="str">
            <v>Unauthorized</v>
          </cell>
          <cell r="BC1135">
            <v>6</v>
          </cell>
          <cell r="BD1135">
            <v>0</v>
          </cell>
          <cell r="BE1135">
            <v>91</v>
          </cell>
          <cell r="BF1135">
            <v>0</v>
          </cell>
          <cell r="BG1135" t="str">
            <v>CALLER</v>
          </cell>
          <cell r="BK1135">
            <v>1</v>
          </cell>
          <cell r="BL1135">
            <v>2</v>
          </cell>
          <cell r="BM1135">
            <v>45170</v>
          </cell>
          <cell r="BN1135" t="str">
            <v>10:24</v>
          </cell>
          <cell r="BO1135">
            <v>45170.433333333334</v>
          </cell>
          <cell r="BP1135" t="str">
            <v>Connect</v>
          </cell>
        </row>
        <row r="1136">
          <cell r="A1136">
            <v>1017085701</v>
          </cell>
          <cell r="B1136" t="str">
            <v>AUTO</v>
          </cell>
          <cell r="C1136" t="str">
            <v>CLDC</v>
          </cell>
          <cell r="D1136" t="str">
            <v>Call disconnected</v>
          </cell>
          <cell r="E1136" t="str">
            <v>CONNECTED</v>
          </cell>
          <cell r="F1136" t="str">
            <v>Connected</v>
          </cell>
          <cell r="G1136" t="str">
            <v>Connected</v>
          </cell>
          <cell r="H1136" t="str">
            <v>STL220055</v>
          </cell>
          <cell r="I1136" t="str">
            <v xml:space="preserve">Abhishek Vasant Kudalkar </v>
          </cell>
          <cell r="J1136">
            <v>11</v>
          </cell>
          <cell r="K1136">
            <v>44935.433680555558</v>
          </cell>
          <cell r="L1136">
            <v>44935.433854166666</v>
          </cell>
          <cell r="M1136">
            <v>10090</v>
          </cell>
          <cell r="N1136" t="str">
            <v>PQ_HE_Topup</v>
          </cell>
          <cell r="O1136" t="str">
            <v>a1b6F00000yFWhc</v>
          </cell>
          <cell r="Q1136">
            <v>202207057687892</v>
          </cell>
          <cell r="R1136">
            <v>0</v>
          </cell>
          <cell r="S1136">
            <v>91</v>
          </cell>
          <cell r="U1136" t="str">
            <v>TEST1525</v>
          </cell>
          <cell r="X1136" t="str">
            <v>Offer-202307105414726</v>
          </cell>
          <cell r="AA1136" t="str">
            <v>-</v>
          </cell>
          <cell r="AF1136" t="str">
            <v>U</v>
          </cell>
          <cell r="AH1136">
            <v>9825175149</v>
          </cell>
          <cell r="AK1136">
            <v>15</v>
          </cell>
          <cell r="AL1136" t="str">
            <v>CFAB_Sales_Agents</v>
          </cell>
          <cell r="AM1136" t="str">
            <v>MAIN</v>
          </cell>
          <cell r="AN1136">
            <v>1</v>
          </cell>
          <cell r="AP1136">
            <v>63641436</v>
          </cell>
          <cell r="AQ1136">
            <v>1693544056.46893</v>
          </cell>
          <cell r="AR1136">
            <v>0</v>
          </cell>
          <cell r="AS1136" t="str">
            <v>08/31/2023 10:53:34</v>
          </cell>
          <cell r="AT1136">
            <v>1</v>
          </cell>
          <cell r="AU1136">
            <v>44935.433506944442</v>
          </cell>
          <cell r="AV1136">
            <v>44935.433900462966</v>
          </cell>
          <cell r="AW1136" t="str">
            <v>Y</v>
          </cell>
          <cell r="AX1136" t="str">
            <v>NORMAL_CLEARING</v>
          </cell>
          <cell r="AY1136" t="str">
            <v>ANSWER</v>
          </cell>
          <cell r="AZ1136" t="str">
            <v>SIP/SIP112_119-0001dfff</v>
          </cell>
          <cell r="BA1136">
            <v>401</v>
          </cell>
          <cell r="BB1136" t="str">
            <v>Unauthorized</v>
          </cell>
          <cell r="BC1136">
            <v>23</v>
          </cell>
          <cell r="BD1136">
            <v>9</v>
          </cell>
          <cell r="BE1136">
            <v>20</v>
          </cell>
          <cell r="BF1136">
            <v>0</v>
          </cell>
          <cell r="BG1136" t="str">
            <v>CALLER</v>
          </cell>
          <cell r="BK1136">
            <v>1</v>
          </cell>
          <cell r="BL1136">
            <v>2</v>
          </cell>
          <cell r="BM1136">
            <v>45170</v>
          </cell>
          <cell r="BN1136" t="str">
            <v>10:24</v>
          </cell>
          <cell r="BO1136">
            <v>45170.433333333334</v>
          </cell>
          <cell r="BP1136" t="str">
            <v>Connect</v>
          </cell>
        </row>
        <row r="1137">
          <cell r="A1137">
            <v>1017085702</v>
          </cell>
          <cell r="B1137" t="str">
            <v>AUTO</v>
          </cell>
          <cell r="C1137" t="str">
            <v>SHUP</v>
          </cell>
          <cell r="D1137" t="str">
            <v>Short hung up</v>
          </cell>
          <cell r="E1137" t="str">
            <v>CONNECTED</v>
          </cell>
          <cell r="F1137" t="str">
            <v>Connected</v>
          </cell>
          <cell r="G1137" t="str">
            <v>Connected</v>
          </cell>
          <cell r="H1137" t="str">
            <v>STL219891</v>
          </cell>
          <cell r="I1137" t="str">
            <v>Sushant Dattatray Salunkhe</v>
          </cell>
          <cell r="J1137">
            <v>16</v>
          </cell>
          <cell r="K1137">
            <v>44935.433692129627</v>
          </cell>
          <cell r="L1137">
            <v>44935.433888888889</v>
          </cell>
          <cell r="M1137">
            <v>10090</v>
          </cell>
          <cell r="N1137" t="str">
            <v>PQ_HE_Topup</v>
          </cell>
          <cell r="O1137" t="str">
            <v>a1b6F00000yFXJV</v>
          </cell>
          <cell r="Q1137">
            <v>202207057687892</v>
          </cell>
          <cell r="R1137">
            <v>0</v>
          </cell>
          <cell r="S1137">
            <v>91</v>
          </cell>
          <cell r="U1137" t="str">
            <v>TEST1526</v>
          </cell>
          <cell r="X1137" t="str">
            <v>Offer-202307105419335</v>
          </cell>
          <cell r="AA1137" t="str">
            <v>-</v>
          </cell>
          <cell r="AF1137" t="str">
            <v>U</v>
          </cell>
          <cell r="AH1137">
            <v>9323811724</v>
          </cell>
          <cell r="AK1137">
            <v>17</v>
          </cell>
          <cell r="AL1137" t="str">
            <v>CFAB_Sales_Agents</v>
          </cell>
          <cell r="AM1137" t="str">
            <v>MAIN</v>
          </cell>
          <cell r="AN1137">
            <v>1</v>
          </cell>
          <cell r="AP1137">
            <v>63641448</v>
          </cell>
          <cell r="AQ1137">
            <v>1693544066.70366</v>
          </cell>
          <cell r="AR1137">
            <v>0</v>
          </cell>
          <cell r="AS1137" t="str">
            <v>08/31/2023 10:53:34</v>
          </cell>
          <cell r="AT1137">
            <v>1</v>
          </cell>
          <cell r="AU1137">
            <v>44935.433611111112</v>
          </cell>
          <cell r="AV1137">
            <v>44935.433981481481</v>
          </cell>
          <cell r="AW1137" t="str">
            <v>Y</v>
          </cell>
          <cell r="AX1137" t="str">
            <v>NORMAL_CLEARING</v>
          </cell>
          <cell r="AY1137" t="str">
            <v>ANSWER</v>
          </cell>
          <cell r="AZ1137" t="str">
            <v>Local/02200488649323811724@default-000353bf;2</v>
          </cell>
          <cell r="BA1137">
            <v>401</v>
          </cell>
          <cell r="BB1137" t="str">
            <v>Unauthorized</v>
          </cell>
          <cell r="BC1137">
            <v>5</v>
          </cell>
          <cell r="BD1137">
            <v>0</v>
          </cell>
          <cell r="BE1137">
            <v>26</v>
          </cell>
          <cell r="BF1137">
            <v>0</v>
          </cell>
          <cell r="BG1137" t="str">
            <v>CALLER</v>
          </cell>
          <cell r="BK1137">
            <v>1</v>
          </cell>
          <cell r="BL1137">
            <v>2</v>
          </cell>
          <cell r="BM1137">
            <v>45170</v>
          </cell>
          <cell r="BN1137" t="str">
            <v>10:24</v>
          </cell>
          <cell r="BO1137">
            <v>45170.433333333334</v>
          </cell>
          <cell r="BP1137" t="str">
            <v>Connect</v>
          </cell>
        </row>
        <row r="1138">
          <cell r="A1138">
            <v>1017085703</v>
          </cell>
          <cell r="B1138" t="str">
            <v>AUTO</v>
          </cell>
          <cell r="C1138" t="str">
            <v>SHUP</v>
          </cell>
          <cell r="D1138" t="str">
            <v>Short hung up</v>
          </cell>
          <cell r="E1138" t="str">
            <v>CONNECTED</v>
          </cell>
          <cell r="F1138" t="str">
            <v>Connected</v>
          </cell>
          <cell r="G1138" t="str">
            <v>Connected</v>
          </cell>
          <cell r="H1138" t="str">
            <v>STL221836</v>
          </cell>
          <cell r="I1138" t="str">
            <v>Pranit Prakash Palav</v>
          </cell>
          <cell r="J1138">
            <v>14</v>
          </cell>
          <cell r="K1138">
            <v>44935.433703703704</v>
          </cell>
          <cell r="L1138">
            <v>44935.433946759258</v>
          </cell>
          <cell r="M1138">
            <v>10090</v>
          </cell>
          <cell r="N1138" t="str">
            <v>PQ_HE_Topup</v>
          </cell>
          <cell r="O1138" t="str">
            <v>a1b6F00000yFXHe</v>
          </cell>
          <cell r="Q1138">
            <v>202207057687892</v>
          </cell>
          <cell r="R1138">
            <v>0</v>
          </cell>
          <cell r="S1138">
            <v>91</v>
          </cell>
          <cell r="U1138" t="str">
            <v>TEST1527</v>
          </cell>
          <cell r="X1138" t="str">
            <v>Offer-202307105419220</v>
          </cell>
          <cell r="AA1138" t="str">
            <v>-</v>
          </cell>
          <cell r="AF1138" t="str">
            <v>U</v>
          </cell>
          <cell r="AH1138">
            <v>8884388850</v>
          </cell>
          <cell r="AK1138">
            <v>21</v>
          </cell>
          <cell r="AL1138" t="str">
            <v>CFAB_Sales_Agents</v>
          </cell>
          <cell r="AM1138" t="str">
            <v>MAIN</v>
          </cell>
          <cell r="AN1138">
            <v>1</v>
          </cell>
          <cell r="AP1138">
            <v>63641445</v>
          </cell>
          <cell r="AQ1138">
            <v>1693544065.70365</v>
          </cell>
          <cell r="AR1138">
            <v>0</v>
          </cell>
          <cell r="AS1138" t="str">
            <v>08/31/2023 10:53:34</v>
          </cell>
          <cell r="AT1138">
            <v>1</v>
          </cell>
          <cell r="AU1138">
            <v>44935.433611111112</v>
          </cell>
          <cell r="AV1138">
            <v>44935.434027777781</v>
          </cell>
          <cell r="AW1138" t="str">
            <v>Y</v>
          </cell>
          <cell r="AX1138" t="str">
            <v>NORMAL_CLEARING</v>
          </cell>
          <cell r="AY1138" t="str">
            <v>ANSWER</v>
          </cell>
          <cell r="AZ1138" t="str">
            <v>Local/02200488648884388850@default-000353bc;2</v>
          </cell>
          <cell r="BA1138">
            <v>401</v>
          </cell>
          <cell r="BB1138" t="str">
            <v>Unauthorized</v>
          </cell>
          <cell r="BC1138">
            <v>7</v>
          </cell>
          <cell r="BD1138">
            <v>0</v>
          </cell>
          <cell r="BE1138">
            <v>29</v>
          </cell>
          <cell r="BF1138">
            <v>0</v>
          </cell>
          <cell r="BG1138" t="str">
            <v>CALLER</v>
          </cell>
          <cell r="BK1138">
            <v>1</v>
          </cell>
          <cell r="BL1138">
            <v>2</v>
          </cell>
          <cell r="BM1138">
            <v>45170</v>
          </cell>
          <cell r="BN1138" t="str">
            <v>10:24</v>
          </cell>
          <cell r="BO1138">
            <v>45170.433333333334</v>
          </cell>
          <cell r="BP1138" t="str">
            <v>Connect</v>
          </cell>
        </row>
        <row r="1139">
          <cell r="A1139">
            <v>1017085708</v>
          </cell>
          <cell r="B1139" t="str">
            <v>AUTO</v>
          </cell>
          <cell r="C1139" t="str">
            <v>CLDC</v>
          </cell>
          <cell r="D1139" t="str">
            <v>Call disconnected</v>
          </cell>
          <cell r="E1139" t="str">
            <v>CONNECTED</v>
          </cell>
          <cell r="F1139" t="str">
            <v>Connected</v>
          </cell>
          <cell r="G1139" t="str">
            <v>Connected</v>
          </cell>
          <cell r="H1139" t="str">
            <v>STL220055</v>
          </cell>
          <cell r="I1139" t="str">
            <v xml:space="preserve">Abhishek Vasant Kudalkar </v>
          </cell>
          <cell r="J1139">
            <v>21</v>
          </cell>
          <cell r="K1139">
            <v>44935.433900462966</v>
          </cell>
          <cell r="L1139">
            <v>44935.434050925927</v>
          </cell>
          <cell r="M1139">
            <v>10090</v>
          </cell>
          <cell r="N1139" t="str">
            <v>PQ_HE_Topup</v>
          </cell>
          <cell r="O1139" t="str">
            <v>a1b6F00000yFXvA</v>
          </cell>
          <cell r="Q1139">
            <v>202207057687892</v>
          </cell>
          <cell r="R1139">
            <v>0</v>
          </cell>
          <cell r="S1139">
            <v>91</v>
          </cell>
          <cell r="U1139" t="str">
            <v>TEST1532</v>
          </cell>
          <cell r="X1139" t="str">
            <v>Offer-202307105424134</v>
          </cell>
          <cell r="AA1139" t="str">
            <v>-</v>
          </cell>
          <cell r="AF1139" t="str">
            <v>U</v>
          </cell>
          <cell r="AH1139">
            <v>9892410829</v>
          </cell>
          <cell r="AK1139">
            <v>13</v>
          </cell>
          <cell r="AL1139" t="str">
            <v>CFAB_Sales_Agents</v>
          </cell>
          <cell r="AM1139" t="str">
            <v>MAIN</v>
          </cell>
          <cell r="AN1139">
            <v>1</v>
          </cell>
          <cell r="AP1139">
            <v>63641451</v>
          </cell>
          <cell r="AQ1139">
            <v>1693544070.70367</v>
          </cell>
          <cell r="AR1139">
            <v>0</v>
          </cell>
          <cell r="AS1139" t="str">
            <v>08/31/2023 10:53:34</v>
          </cell>
          <cell r="AT1139">
            <v>1</v>
          </cell>
          <cell r="AU1139">
            <v>44935.433668981481</v>
          </cell>
          <cell r="AV1139">
            <v>44935.434212962966</v>
          </cell>
          <cell r="AW1139" t="str">
            <v>Y</v>
          </cell>
          <cell r="AX1139" t="str">
            <v>NORMAL_CLEARING</v>
          </cell>
          <cell r="AY1139" t="str">
            <v>ANSWER</v>
          </cell>
          <cell r="AZ1139" t="str">
            <v>Local/02200488649892410829@default-000353c5;2</v>
          </cell>
          <cell r="BA1139">
            <v>0</v>
          </cell>
          <cell r="BC1139">
            <v>19</v>
          </cell>
          <cell r="BD1139">
            <v>0</v>
          </cell>
          <cell r="BE1139">
            <v>26</v>
          </cell>
          <cell r="BF1139">
            <v>0</v>
          </cell>
          <cell r="BG1139" t="str">
            <v>CALLER</v>
          </cell>
          <cell r="BK1139">
            <v>1</v>
          </cell>
          <cell r="BL1139">
            <v>2</v>
          </cell>
          <cell r="BM1139">
            <v>45170</v>
          </cell>
          <cell r="BN1139" t="str">
            <v>10:24</v>
          </cell>
          <cell r="BO1139">
            <v>45170.433333333334</v>
          </cell>
          <cell r="BP1139" t="str">
            <v>Connect</v>
          </cell>
        </row>
        <row r="1140">
          <cell r="A1140">
            <v>1017085709</v>
          </cell>
          <cell r="B1140" t="str">
            <v>MANUAL</v>
          </cell>
          <cell r="C1140" t="str">
            <v>WTO</v>
          </cell>
          <cell r="D1140" t="str">
            <v>WTO</v>
          </cell>
          <cell r="E1140" t="str">
            <v>CONNECTED</v>
          </cell>
          <cell r="F1140" t="str">
            <v>UNDEFINED</v>
          </cell>
          <cell r="G1140" t="str">
            <v>Default Category</v>
          </cell>
          <cell r="H1140" t="str">
            <v>STL216175</v>
          </cell>
          <cell r="I1140" t="str">
            <v>Arvind babu Batula</v>
          </cell>
          <cell r="J1140">
            <v>102</v>
          </cell>
          <cell r="K1140">
            <v>44935.434004629627</v>
          </cell>
          <cell r="L1140">
            <v>44935.43409722222</v>
          </cell>
          <cell r="M1140">
            <v>10033</v>
          </cell>
          <cell r="N1140" t="str">
            <v>CFAB_Lap_Non_Marketing</v>
          </cell>
          <cell r="Q1140">
            <v>998</v>
          </cell>
          <cell r="R1140">
            <v>0</v>
          </cell>
          <cell r="S1140">
            <v>1</v>
          </cell>
          <cell r="U1140" t="str">
            <v>TEST1533</v>
          </cell>
          <cell r="AF1140" t="str">
            <v>U</v>
          </cell>
          <cell r="AK1140">
            <v>8</v>
          </cell>
          <cell r="AL1140" t="str">
            <v>CFAB_Sales_Agents</v>
          </cell>
          <cell r="AM1140" t="str">
            <v>MANUAL</v>
          </cell>
          <cell r="AN1140">
            <v>0</v>
          </cell>
          <cell r="AP1140">
            <v>62972376</v>
          </cell>
          <cell r="AQ1140">
            <v>1693544054.46891</v>
          </cell>
          <cell r="AR1140">
            <v>0</v>
          </cell>
          <cell r="AS1140" t="str">
            <v>08/19/2023 16:57:34</v>
          </cell>
          <cell r="AT1140">
            <v>4</v>
          </cell>
          <cell r="AU1140">
            <v>44935.568287037036</v>
          </cell>
          <cell r="AV1140">
            <v>44935.568819444445</v>
          </cell>
          <cell r="AW1140" t="str">
            <v>Y4</v>
          </cell>
          <cell r="AX1140" t="str">
            <v>NO_ANSWER</v>
          </cell>
          <cell r="AY1140" t="str">
            <v>CONGESTION</v>
          </cell>
          <cell r="AZ1140" t="str">
            <v>Local/8600066@default-000279d4;1</v>
          </cell>
          <cell r="BA1140">
            <v>401</v>
          </cell>
          <cell r="BB1140" t="str">
            <v>Unauthorized</v>
          </cell>
          <cell r="BC1140">
            <v>0</v>
          </cell>
          <cell r="BD1140">
            <v>0</v>
          </cell>
          <cell r="BE1140">
            <v>102</v>
          </cell>
          <cell r="BF1140">
            <v>0</v>
          </cell>
          <cell r="BG1140" t="str">
            <v>AGENT</v>
          </cell>
          <cell r="BJ1140" t="str">
            <v>inerested</v>
          </cell>
          <cell r="BK1140">
            <v>1</v>
          </cell>
          <cell r="BL1140">
            <v>2</v>
          </cell>
          <cell r="BM1140">
            <v>45170</v>
          </cell>
          <cell r="BN1140" t="str">
            <v>10:24</v>
          </cell>
          <cell r="BO1140">
            <v>45170.433333333334</v>
          </cell>
          <cell r="BP1140" t="str">
            <v>Connect</v>
          </cell>
        </row>
        <row r="1141">
          <cell r="A1141">
            <v>1017085679</v>
          </cell>
          <cell r="B1141" t="str">
            <v>AUTO</v>
          </cell>
          <cell r="C1141" t="str">
            <v>DWN</v>
          </cell>
          <cell r="D1141" t="str">
            <v>Wrong number</v>
          </cell>
          <cell r="E1141" t="str">
            <v>CONNECTED</v>
          </cell>
          <cell r="F1141" t="str">
            <v>Disqualified</v>
          </cell>
          <cell r="G1141" t="str">
            <v>Disqualified</v>
          </cell>
          <cell r="H1141" t="str">
            <v>STL220055</v>
          </cell>
          <cell r="I1141" t="str">
            <v xml:space="preserve">Abhishek Vasant Kudalkar </v>
          </cell>
          <cell r="J1141">
            <v>11</v>
          </cell>
          <cell r="K1141">
            <v>44935.432962962965</v>
          </cell>
          <cell r="L1141">
            <v>44935.433182870373</v>
          </cell>
          <cell r="M1141">
            <v>10090</v>
          </cell>
          <cell r="N1141" t="str">
            <v>PQ_HE_Topup</v>
          </cell>
          <cell r="O1141" t="str">
            <v>a1b6F00000yFWgg</v>
          </cell>
          <cell r="Q1141">
            <v>202207057687892</v>
          </cell>
          <cell r="R1141">
            <v>0</v>
          </cell>
          <cell r="S1141">
            <v>91</v>
          </cell>
          <cell r="U1141" t="str">
            <v>TEST1503</v>
          </cell>
          <cell r="X1141" t="str">
            <v>Offer-202307105414668</v>
          </cell>
          <cell r="AA1141" t="str">
            <v>-</v>
          </cell>
          <cell r="AF1141" t="str">
            <v>U</v>
          </cell>
          <cell r="AH1141">
            <v>9819575816</v>
          </cell>
          <cell r="AK1141">
            <v>19</v>
          </cell>
          <cell r="AL1141" t="str">
            <v>CFAB_Sales_Agents</v>
          </cell>
          <cell r="AM1141" t="str">
            <v>MAIN</v>
          </cell>
          <cell r="AN1141">
            <v>1</v>
          </cell>
          <cell r="AP1141">
            <v>63641420</v>
          </cell>
          <cell r="AQ1141">
            <v>1693544002.7033601</v>
          </cell>
          <cell r="AR1141">
            <v>0</v>
          </cell>
          <cell r="AS1141" t="str">
            <v>08/31/2023 10:53:34</v>
          </cell>
          <cell r="AT1141">
            <v>1</v>
          </cell>
          <cell r="AU1141">
            <v>44935.432870370372</v>
          </cell>
          <cell r="AV1141">
            <v>44935.433252314811</v>
          </cell>
          <cell r="AW1141" t="str">
            <v>Y</v>
          </cell>
          <cell r="AX1141" t="str">
            <v>NORMAL_CLEARING</v>
          </cell>
          <cell r="AY1141" t="str">
            <v>ANSWER</v>
          </cell>
          <cell r="AZ1141" t="str">
            <v>Local/02200488649819575816@default-00035364;2</v>
          </cell>
          <cell r="BA1141">
            <v>401</v>
          </cell>
          <cell r="BB1141" t="str">
            <v>Unauthorized</v>
          </cell>
          <cell r="BC1141">
            <v>5</v>
          </cell>
          <cell r="BD1141">
            <v>0</v>
          </cell>
          <cell r="BE1141">
            <v>25</v>
          </cell>
          <cell r="BF1141">
            <v>0</v>
          </cell>
          <cell r="BG1141" t="str">
            <v>CALLER</v>
          </cell>
          <cell r="BK1141">
            <v>1</v>
          </cell>
          <cell r="BL1141">
            <v>2</v>
          </cell>
          <cell r="BM1141">
            <v>45170</v>
          </cell>
          <cell r="BN1141" t="str">
            <v>10:23</v>
          </cell>
          <cell r="BO1141">
            <v>45170.432638888888</v>
          </cell>
          <cell r="BP1141" t="str">
            <v>Connect</v>
          </cell>
        </row>
        <row r="1142">
          <cell r="A1142">
            <v>1017085680</v>
          </cell>
          <cell r="B1142" t="str">
            <v>AUTO</v>
          </cell>
          <cell r="C1142" t="str">
            <v>CLDC</v>
          </cell>
          <cell r="D1142" t="str">
            <v>Call disconnected</v>
          </cell>
          <cell r="E1142" t="str">
            <v>CONNECTED</v>
          </cell>
          <cell r="F1142" t="str">
            <v>Connected</v>
          </cell>
          <cell r="G1142" t="str">
            <v>Connected</v>
          </cell>
          <cell r="H1142" t="str">
            <v>STL202503</v>
          </cell>
          <cell r="I1142" t="str">
            <v>Pradnya Hanumant Mane</v>
          </cell>
          <cell r="J1142">
            <v>8</v>
          </cell>
          <cell r="K1142">
            <v>44935.43304398148</v>
          </cell>
          <cell r="L1142">
            <v>44935.433148148149</v>
          </cell>
          <cell r="M1142">
            <v>10090</v>
          </cell>
          <cell r="N1142" t="str">
            <v>PQ_HE_Topup</v>
          </cell>
          <cell r="O1142" t="str">
            <v>a1b6F00000yFXct</v>
          </cell>
          <cell r="Q1142">
            <v>202207057687892</v>
          </cell>
          <cell r="R1142">
            <v>0</v>
          </cell>
          <cell r="S1142">
            <v>91</v>
          </cell>
          <cell r="U1142" t="str">
            <v>TEST1504</v>
          </cell>
          <cell r="X1142" t="str">
            <v>Offer-202307105421847</v>
          </cell>
          <cell r="AA1142" t="str">
            <v>-</v>
          </cell>
          <cell r="AF1142" t="str">
            <v>U</v>
          </cell>
          <cell r="AH1142">
            <v>9823486458</v>
          </cell>
          <cell r="AK1142">
            <v>9</v>
          </cell>
          <cell r="AL1142" t="str">
            <v>CFAB_Sales_Agents</v>
          </cell>
          <cell r="AM1142" t="str">
            <v>MAIN</v>
          </cell>
          <cell r="AN1142">
            <v>1</v>
          </cell>
          <cell r="AP1142">
            <v>63641428</v>
          </cell>
          <cell r="AQ1142">
            <v>1693544004.7033801</v>
          </cell>
          <cell r="AR1142">
            <v>0</v>
          </cell>
          <cell r="AS1142" t="str">
            <v>08/31/2023 10:53:34</v>
          </cell>
          <cell r="AT1142">
            <v>1</v>
          </cell>
          <cell r="AU1142">
            <v>44935.432870370372</v>
          </cell>
          <cell r="AV1142">
            <v>44935.433217592596</v>
          </cell>
          <cell r="AW1142" t="str">
            <v>Y</v>
          </cell>
          <cell r="AX1142" t="str">
            <v>NORMAL_CLEARING</v>
          </cell>
          <cell r="AY1142" t="str">
            <v>ANSWER</v>
          </cell>
          <cell r="AZ1142" t="str">
            <v>Local/02200488649823486458@default-0003536b;2</v>
          </cell>
          <cell r="BA1142">
            <v>0</v>
          </cell>
          <cell r="BC1142">
            <v>11</v>
          </cell>
          <cell r="BD1142">
            <v>0</v>
          </cell>
          <cell r="BE1142">
            <v>16</v>
          </cell>
          <cell r="BF1142">
            <v>0</v>
          </cell>
          <cell r="BG1142" t="str">
            <v>AGENT</v>
          </cell>
          <cell r="BK1142">
            <v>1</v>
          </cell>
          <cell r="BL1142">
            <v>2</v>
          </cell>
          <cell r="BM1142">
            <v>45170</v>
          </cell>
          <cell r="BN1142" t="str">
            <v>10:23</v>
          </cell>
          <cell r="BO1142">
            <v>45170.432638888888</v>
          </cell>
          <cell r="BP1142" t="str">
            <v>Connect</v>
          </cell>
        </row>
        <row r="1143">
          <cell r="A1143">
            <v>1017085681</v>
          </cell>
          <cell r="B1143" t="str">
            <v>AUTO</v>
          </cell>
          <cell r="C1143" t="str">
            <v>DWN</v>
          </cell>
          <cell r="D1143" t="str">
            <v>Wrong number</v>
          </cell>
          <cell r="E1143" t="str">
            <v>CONNECTED</v>
          </cell>
          <cell r="F1143" t="str">
            <v>Disqualified</v>
          </cell>
          <cell r="G1143" t="str">
            <v>Disqualified</v>
          </cell>
          <cell r="H1143" t="str">
            <v>STL200448</v>
          </cell>
          <cell r="I1143" t="str">
            <v>Omkar Hanmant Shingate</v>
          </cell>
          <cell r="J1143">
            <v>10</v>
          </cell>
          <cell r="K1143">
            <v>44935.43309027778</v>
          </cell>
          <cell r="L1143">
            <v>44935.433229166665</v>
          </cell>
          <cell r="M1143">
            <v>10090</v>
          </cell>
          <cell r="N1143" t="str">
            <v>PQ_HE_Topup</v>
          </cell>
          <cell r="O1143" t="str">
            <v>a1b6F00000yFWfa</v>
          </cell>
          <cell r="Q1143">
            <v>202207057687892</v>
          </cell>
          <cell r="R1143">
            <v>0</v>
          </cell>
          <cell r="S1143">
            <v>91</v>
          </cell>
          <cell r="U1143" t="str">
            <v>TEST1505</v>
          </cell>
          <cell r="X1143" t="str">
            <v>Offer-202307105414407</v>
          </cell>
          <cell r="AA1143" t="str">
            <v>-</v>
          </cell>
          <cell r="AF1143" t="str">
            <v>U</v>
          </cell>
          <cell r="AH1143">
            <v>9850340383</v>
          </cell>
          <cell r="AK1143">
            <v>12</v>
          </cell>
          <cell r="AL1143" t="str">
            <v>CFAB_Sales_Agents</v>
          </cell>
          <cell r="AM1143" t="str">
            <v>MAIN</v>
          </cell>
          <cell r="AN1143">
            <v>1</v>
          </cell>
          <cell r="AP1143">
            <v>63641425</v>
          </cell>
          <cell r="AQ1143">
            <v>1693544003.7033701</v>
          </cell>
          <cell r="AR1143">
            <v>0</v>
          </cell>
          <cell r="AS1143" t="str">
            <v>08/31/2023 10:53:34</v>
          </cell>
          <cell r="AT1143">
            <v>1</v>
          </cell>
          <cell r="AU1143">
            <v>44935.432870370372</v>
          </cell>
          <cell r="AV1143">
            <v>44935.433321759258</v>
          </cell>
          <cell r="AW1143" t="str">
            <v>Y</v>
          </cell>
          <cell r="AX1143" t="str">
            <v>NORMAL_CLEARING</v>
          </cell>
          <cell r="AY1143" t="str">
            <v>ANSWER</v>
          </cell>
          <cell r="AZ1143" t="str">
            <v>Local/02200488649850340383@default-00035368;2</v>
          </cell>
          <cell r="BA1143">
            <v>401</v>
          </cell>
          <cell r="BB1143" t="str">
            <v>Unauthorized</v>
          </cell>
          <cell r="BC1143">
            <v>16</v>
          </cell>
          <cell r="BD1143">
            <v>0</v>
          </cell>
          <cell r="BE1143">
            <v>22</v>
          </cell>
          <cell r="BF1143">
            <v>0</v>
          </cell>
          <cell r="BG1143" t="str">
            <v>AGENT</v>
          </cell>
          <cell r="BK1143">
            <v>1</v>
          </cell>
          <cell r="BL1143">
            <v>2</v>
          </cell>
          <cell r="BM1143">
            <v>45170</v>
          </cell>
          <cell r="BN1143" t="str">
            <v>10:23</v>
          </cell>
          <cell r="BO1143">
            <v>45170.432638888888</v>
          </cell>
          <cell r="BP1143" t="str">
            <v>Connect</v>
          </cell>
        </row>
        <row r="1144">
          <cell r="A1144">
            <v>1017085683</v>
          </cell>
          <cell r="B1144" t="str">
            <v>AUTO</v>
          </cell>
          <cell r="C1144" t="str">
            <v>SHUP</v>
          </cell>
          <cell r="D1144" t="str">
            <v>Short hung up</v>
          </cell>
          <cell r="E1144" t="str">
            <v>CONNECTED</v>
          </cell>
          <cell r="F1144" t="str">
            <v>Connected</v>
          </cell>
          <cell r="G1144" t="str">
            <v>Connected</v>
          </cell>
          <cell r="H1144" t="str">
            <v>STL221836</v>
          </cell>
          <cell r="I1144" t="str">
            <v>Pranit Prakash Palav</v>
          </cell>
          <cell r="J1144">
            <v>9</v>
          </cell>
          <cell r="K1144">
            <v>44935.433136574073</v>
          </cell>
          <cell r="L1144">
            <v>44935.433518518519</v>
          </cell>
          <cell r="M1144">
            <v>10090</v>
          </cell>
          <cell r="N1144" t="str">
            <v>PQ_HE_Topup</v>
          </cell>
          <cell r="O1144" t="str">
            <v>a1b6F00000yFWB4</v>
          </cell>
          <cell r="Q1144">
            <v>202207057687892</v>
          </cell>
          <cell r="R1144">
            <v>0</v>
          </cell>
          <cell r="S1144">
            <v>91</v>
          </cell>
          <cell r="U1144" t="str">
            <v>TEST1507</v>
          </cell>
          <cell r="X1144" t="str">
            <v>Offer-202307105410735</v>
          </cell>
          <cell r="AA1144" t="str">
            <v>-</v>
          </cell>
          <cell r="AF1144" t="str">
            <v>U</v>
          </cell>
          <cell r="AH1144">
            <v>9819240048</v>
          </cell>
          <cell r="AK1144">
            <v>33</v>
          </cell>
          <cell r="AL1144" t="str">
            <v>CFAB_Sales_Agents</v>
          </cell>
          <cell r="AM1144" t="str">
            <v>MAIN</v>
          </cell>
          <cell r="AN1144">
            <v>1</v>
          </cell>
          <cell r="AP1144">
            <v>63641434</v>
          </cell>
          <cell r="AQ1144">
            <v>1693544009.7033999</v>
          </cell>
          <cell r="AR1144">
            <v>0</v>
          </cell>
          <cell r="AS1144" t="str">
            <v>08/31/2023 10:53:34</v>
          </cell>
          <cell r="AT1144">
            <v>1</v>
          </cell>
          <cell r="AU1144">
            <v>44935.432962962965</v>
          </cell>
          <cell r="AV1144">
            <v>44935.433599537035</v>
          </cell>
          <cell r="AW1144" t="str">
            <v>Y</v>
          </cell>
          <cell r="AX1144" t="str">
            <v>NORMAL_CLEARING</v>
          </cell>
          <cell r="AY1144" t="str">
            <v>ANSWER</v>
          </cell>
          <cell r="AZ1144" t="str">
            <v>Local/02200488649819240048@default-00035373;2</v>
          </cell>
          <cell r="BA1144">
            <v>401</v>
          </cell>
          <cell r="BB1144" t="str">
            <v>Unauthorized</v>
          </cell>
          <cell r="BC1144">
            <v>13</v>
          </cell>
          <cell r="BD1144">
            <v>0</v>
          </cell>
          <cell r="BE1144">
            <v>42</v>
          </cell>
          <cell r="BF1144">
            <v>0</v>
          </cell>
          <cell r="BG1144" t="str">
            <v>AGENT</v>
          </cell>
          <cell r="BK1144">
            <v>1</v>
          </cell>
          <cell r="BL1144">
            <v>2</v>
          </cell>
          <cell r="BM1144">
            <v>45170</v>
          </cell>
          <cell r="BN1144" t="str">
            <v>10:23</v>
          </cell>
          <cell r="BO1144">
            <v>45170.432638888888</v>
          </cell>
          <cell r="BP1144" t="str">
            <v>Connect</v>
          </cell>
        </row>
        <row r="1145">
          <cell r="A1145">
            <v>1017085649</v>
          </cell>
          <cell r="B1145" t="str">
            <v>AUTO</v>
          </cell>
          <cell r="C1145" t="str">
            <v>NRAP</v>
          </cell>
          <cell r="D1145" t="str">
            <v>No requirement at present</v>
          </cell>
          <cell r="E1145" t="str">
            <v>CONNECTED</v>
          </cell>
          <cell r="F1145" t="str">
            <v>No requirement</v>
          </cell>
          <cell r="G1145" t="str">
            <v>NorequirementAtPresent</v>
          </cell>
          <cell r="H1145" t="str">
            <v>STL199878</v>
          </cell>
          <cell r="I1145" t="str">
            <v>Suraj santosh Kanekar</v>
          </cell>
          <cell r="J1145">
            <v>14</v>
          </cell>
          <cell r="K1145">
            <v>44935.432268518518</v>
          </cell>
          <cell r="L1145">
            <v>44935.432870370372</v>
          </cell>
          <cell r="M1145">
            <v>10090</v>
          </cell>
          <cell r="N1145" t="str">
            <v>PQ_HE_Topup</v>
          </cell>
          <cell r="O1145" t="str">
            <v>a1b6F00000yFWCL</v>
          </cell>
          <cell r="Q1145">
            <v>202207057687892</v>
          </cell>
          <cell r="R1145">
            <v>0</v>
          </cell>
          <cell r="S1145">
            <v>91</v>
          </cell>
          <cell r="U1145" t="str">
            <v>TEST1473</v>
          </cell>
          <cell r="X1145" t="str">
            <v>Offer-202307105410814</v>
          </cell>
          <cell r="AA1145" t="str">
            <v>-</v>
          </cell>
          <cell r="AF1145" t="str">
            <v>U</v>
          </cell>
          <cell r="AH1145">
            <v>9952037452</v>
          </cell>
          <cell r="AK1145">
            <v>52</v>
          </cell>
          <cell r="AL1145" t="str">
            <v>CFAB_Sales_Agents</v>
          </cell>
          <cell r="AM1145" t="str">
            <v>MAIN</v>
          </cell>
          <cell r="AN1145">
            <v>1</v>
          </cell>
          <cell r="AP1145">
            <v>63641404</v>
          </cell>
          <cell r="AQ1145">
            <v>1693543937.7030599</v>
          </cell>
          <cell r="AR1145">
            <v>0</v>
          </cell>
          <cell r="AS1145" t="str">
            <v>08/31/2023 10:53:34</v>
          </cell>
          <cell r="AT1145">
            <v>1</v>
          </cell>
          <cell r="AU1145">
            <v>44935.432118055556</v>
          </cell>
          <cell r="AV1145">
            <v>44935.432939814818</v>
          </cell>
          <cell r="AW1145" t="str">
            <v>Y</v>
          </cell>
          <cell r="AX1145" t="str">
            <v>NORMAL_CLEARING</v>
          </cell>
          <cell r="AY1145" t="str">
            <v>ANSWER</v>
          </cell>
          <cell r="AZ1145" t="str">
            <v>Local/02200488649952037452@default-0003530d;2</v>
          </cell>
          <cell r="BA1145">
            <v>0</v>
          </cell>
          <cell r="BC1145">
            <v>11</v>
          </cell>
          <cell r="BD1145">
            <v>0</v>
          </cell>
          <cell r="BE1145">
            <v>60</v>
          </cell>
          <cell r="BF1145">
            <v>0</v>
          </cell>
          <cell r="BG1145" t="str">
            <v>CALLER</v>
          </cell>
          <cell r="BK1145">
            <v>1</v>
          </cell>
          <cell r="BL1145">
            <v>2</v>
          </cell>
          <cell r="BM1145">
            <v>45170</v>
          </cell>
          <cell r="BN1145" t="str">
            <v>10:22</v>
          </cell>
          <cell r="BO1145">
            <v>45170.431944444441</v>
          </cell>
          <cell r="BP1145" t="str">
            <v>Connect</v>
          </cell>
        </row>
        <row r="1146">
          <cell r="A1146">
            <v>1017085650</v>
          </cell>
          <cell r="B1146" t="str">
            <v>AUTO</v>
          </cell>
          <cell r="C1146" t="str">
            <v>CLDC</v>
          </cell>
          <cell r="D1146" t="str">
            <v>Call disconnected</v>
          </cell>
          <cell r="E1146" t="str">
            <v>CONNECTED</v>
          </cell>
          <cell r="F1146" t="str">
            <v>Connected</v>
          </cell>
          <cell r="G1146" t="str">
            <v>Connected</v>
          </cell>
          <cell r="H1146" t="str">
            <v>STL202503</v>
          </cell>
          <cell r="I1146" t="str">
            <v>Pradnya Hanumant Mane</v>
          </cell>
          <cell r="J1146">
            <v>6</v>
          </cell>
          <cell r="K1146">
            <v>44935.432280092595</v>
          </cell>
          <cell r="L1146">
            <v>44935.432337962964</v>
          </cell>
          <cell r="M1146">
            <v>10090</v>
          </cell>
          <cell r="N1146" t="str">
            <v>PQ_HE_Topup</v>
          </cell>
          <cell r="O1146" t="str">
            <v>a1b6F00000yFWWu</v>
          </cell>
          <cell r="Q1146">
            <v>202207057687892</v>
          </cell>
          <cell r="R1146">
            <v>0</v>
          </cell>
          <cell r="S1146">
            <v>91</v>
          </cell>
          <cell r="U1146" t="str">
            <v>TEST1474</v>
          </cell>
          <cell r="X1146" t="str">
            <v>Offer-202307105413479</v>
          </cell>
          <cell r="AA1146" t="str">
            <v>-</v>
          </cell>
          <cell r="AF1146" t="str">
            <v>U</v>
          </cell>
          <cell r="AH1146">
            <v>9575762040</v>
          </cell>
          <cell r="AK1146">
            <v>5</v>
          </cell>
          <cell r="AL1146" t="str">
            <v>CFAB_Sales_Agents</v>
          </cell>
          <cell r="AM1146" t="str">
            <v>MAIN</v>
          </cell>
          <cell r="AN1146">
            <v>1</v>
          </cell>
          <cell r="AP1146">
            <v>63641402</v>
          </cell>
          <cell r="AQ1146">
            <v>1693543937.7030499</v>
          </cell>
          <cell r="AR1146">
            <v>0</v>
          </cell>
          <cell r="AS1146" t="str">
            <v>08/31/2023 10:53:34</v>
          </cell>
          <cell r="AT1146">
            <v>1</v>
          </cell>
          <cell r="AU1146">
            <v>44935.432118055556</v>
          </cell>
          <cell r="AV1146">
            <v>44935.432372685187</v>
          </cell>
          <cell r="AW1146" t="str">
            <v>Y</v>
          </cell>
          <cell r="AX1146" t="str">
            <v>NORMAL_CLEARING</v>
          </cell>
          <cell r="AY1146" t="str">
            <v>ANSWER</v>
          </cell>
          <cell r="AZ1146" t="str">
            <v>Local/02200488649575762040@default-0003530b;2</v>
          </cell>
          <cell r="BA1146">
            <v>401</v>
          </cell>
          <cell r="BB1146" t="str">
            <v>Unauthorized</v>
          </cell>
          <cell r="BC1146">
            <v>12</v>
          </cell>
          <cell r="BD1146">
            <v>0</v>
          </cell>
          <cell r="BE1146">
            <v>11</v>
          </cell>
          <cell r="BF1146">
            <v>0</v>
          </cell>
          <cell r="BG1146" t="str">
            <v>AGENT</v>
          </cell>
          <cell r="BK1146">
            <v>1</v>
          </cell>
          <cell r="BL1146">
            <v>2</v>
          </cell>
          <cell r="BM1146">
            <v>45170</v>
          </cell>
          <cell r="BN1146" t="str">
            <v>10:22</v>
          </cell>
          <cell r="BO1146">
            <v>45170.431944444441</v>
          </cell>
          <cell r="BP1146" t="str">
            <v>Connect</v>
          </cell>
        </row>
        <row r="1147">
          <cell r="A1147">
            <v>1017085651</v>
          </cell>
          <cell r="B1147" t="str">
            <v>AUTO</v>
          </cell>
          <cell r="C1147" t="str">
            <v>DWN</v>
          </cell>
          <cell r="D1147" t="str">
            <v>Wrong number</v>
          </cell>
          <cell r="E1147" t="str">
            <v>CONNECTED</v>
          </cell>
          <cell r="F1147" t="str">
            <v>Disqualified</v>
          </cell>
          <cell r="G1147" t="str">
            <v>Disqualified</v>
          </cell>
          <cell r="H1147" t="str">
            <v>STL200448</v>
          </cell>
          <cell r="I1147" t="str">
            <v>Omkar Hanmant Shingate</v>
          </cell>
          <cell r="J1147">
            <v>13</v>
          </cell>
          <cell r="K1147">
            <v>44935.432303240741</v>
          </cell>
          <cell r="L1147">
            <v>44935.432592592595</v>
          </cell>
          <cell r="M1147">
            <v>10090</v>
          </cell>
          <cell r="N1147" t="str">
            <v>PQ_HE_Topup</v>
          </cell>
          <cell r="O1147" t="str">
            <v>a1b6F00000yFWsG</v>
          </cell>
          <cell r="Q1147">
            <v>202207057687892</v>
          </cell>
          <cell r="R1147">
            <v>0</v>
          </cell>
          <cell r="S1147">
            <v>91</v>
          </cell>
          <cell r="U1147" t="str">
            <v>TEST1475</v>
          </cell>
          <cell r="X1147" t="str">
            <v>Offer-202307105416128</v>
          </cell>
          <cell r="AA1147" t="str">
            <v>-</v>
          </cell>
          <cell r="AF1147" t="str">
            <v>U</v>
          </cell>
          <cell r="AH1147">
            <v>9322519678</v>
          </cell>
          <cell r="AK1147">
            <v>25</v>
          </cell>
          <cell r="AL1147" t="str">
            <v>CFAB_Sales_Agents</v>
          </cell>
          <cell r="AM1147" t="str">
            <v>MAIN</v>
          </cell>
          <cell r="AN1147">
            <v>1</v>
          </cell>
          <cell r="AP1147">
            <v>63641412</v>
          </cell>
          <cell r="AQ1147">
            <v>1693543946.7031</v>
          </cell>
          <cell r="AR1147">
            <v>0</v>
          </cell>
          <cell r="AS1147" t="str">
            <v>08/31/2023 10:53:34</v>
          </cell>
          <cell r="AT1147">
            <v>1</v>
          </cell>
          <cell r="AU1147">
            <v>44935.432222222225</v>
          </cell>
          <cell r="AV1147">
            <v>44935.432662037034</v>
          </cell>
          <cell r="AW1147" t="str">
            <v>Y</v>
          </cell>
          <cell r="AX1147" t="str">
            <v>NORMAL_CLEARING</v>
          </cell>
          <cell r="AY1147" t="str">
            <v>ANSWER</v>
          </cell>
          <cell r="AZ1147" t="str">
            <v>Local/02200488649322519678@default-0003531b;2</v>
          </cell>
          <cell r="BA1147">
            <v>0</v>
          </cell>
          <cell r="BC1147">
            <v>5</v>
          </cell>
          <cell r="BD1147">
            <v>0</v>
          </cell>
          <cell r="BE1147">
            <v>34</v>
          </cell>
          <cell r="BF1147">
            <v>0</v>
          </cell>
          <cell r="BG1147" t="str">
            <v>CALLER</v>
          </cell>
          <cell r="BK1147">
            <v>1</v>
          </cell>
          <cell r="BL1147">
            <v>2</v>
          </cell>
          <cell r="BM1147">
            <v>45170</v>
          </cell>
          <cell r="BN1147" t="str">
            <v>10:22</v>
          </cell>
          <cell r="BO1147">
            <v>45170.431944444441</v>
          </cell>
          <cell r="BP1147" t="str">
            <v>Connect</v>
          </cell>
        </row>
        <row r="1148">
          <cell r="A1148">
            <v>1017085652</v>
          </cell>
          <cell r="B1148" t="str">
            <v>AUTO</v>
          </cell>
          <cell r="C1148" t="str">
            <v>NRAP</v>
          </cell>
          <cell r="D1148" t="str">
            <v>No requirement at present</v>
          </cell>
          <cell r="E1148" t="str">
            <v>CONNECTED</v>
          </cell>
          <cell r="F1148" t="str">
            <v>No requirement</v>
          </cell>
          <cell r="G1148" t="str">
            <v>NorequirementAtPresent</v>
          </cell>
          <cell r="H1148" t="str">
            <v>STL221836</v>
          </cell>
          <cell r="I1148" t="str">
            <v>Pranit Prakash Palav</v>
          </cell>
          <cell r="J1148">
            <v>22</v>
          </cell>
          <cell r="K1148">
            <v>44935.432314814818</v>
          </cell>
          <cell r="L1148">
            <v>44935.432766203703</v>
          </cell>
          <cell r="M1148">
            <v>10090</v>
          </cell>
          <cell r="N1148" t="str">
            <v>PQ_HE_Topup</v>
          </cell>
          <cell r="O1148" t="str">
            <v>a1b6F00000yFWdg</v>
          </cell>
          <cell r="Q1148">
            <v>202207057687892</v>
          </cell>
          <cell r="R1148">
            <v>0</v>
          </cell>
          <cell r="S1148">
            <v>91</v>
          </cell>
          <cell r="U1148" t="str">
            <v>TEST1476</v>
          </cell>
          <cell r="X1148" t="str">
            <v>Offer-202307105414289</v>
          </cell>
          <cell r="AA1148" t="str">
            <v>-</v>
          </cell>
          <cell r="AF1148" t="str">
            <v>U</v>
          </cell>
          <cell r="AH1148">
            <v>9922435326</v>
          </cell>
          <cell r="AK1148">
            <v>39</v>
          </cell>
          <cell r="AL1148" t="str">
            <v>CFAB_Sales_Agents</v>
          </cell>
          <cell r="AM1148" t="str">
            <v>MAIN</v>
          </cell>
          <cell r="AN1148">
            <v>1</v>
          </cell>
          <cell r="AP1148">
            <v>63641410</v>
          </cell>
          <cell r="AQ1148">
            <v>1693543939.7030799</v>
          </cell>
          <cell r="AR1148">
            <v>0</v>
          </cell>
          <cell r="AS1148" t="str">
            <v>08/31/2023 10:53:34</v>
          </cell>
          <cell r="AT1148">
            <v>1</v>
          </cell>
          <cell r="AU1148">
            <v>44935.432118055556</v>
          </cell>
          <cell r="AV1148">
            <v>44935.432905092595</v>
          </cell>
          <cell r="AW1148" t="str">
            <v>Y</v>
          </cell>
          <cell r="AX1148" t="str">
            <v>NORMAL_CLEARING</v>
          </cell>
          <cell r="AY1148" t="str">
            <v>ANSWER</v>
          </cell>
          <cell r="AZ1148" t="str">
            <v>Local/02200488649922435326@default-00035315;2</v>
          </cell>
          <cell r="BA1148">
            <v>401</v>
          </cell>
          <cell r="BB1148" t="str">
            <v>Unauthorized</v>
          </cell>
          <cell r="BC1148">
            <v>13</v>
          </cell>
          <cell r="BD1148">
            <v>0</v>
          </cell>
          <cell r="BE1148">
            <v>53</v>
          </cell>
          <cell r="BF1148">
            <v>0</v>
          </cell>
          <cell r="BG1148" t="str">
            <v>CALLER</v>
          </cell>
          <cell r="BK1148">
            <v>1</v>
          </cell>
          <cell r="BL1148">
            <v>2</v>
          </cell>
          <cell r="BM1148">
            <v>45170</v>
          </cell>
          <cell r="BN1148" t="str">
            <v>10:22</v>
          </cell>
          <cell r="BO1148">
            <v>45170.431944444441</v>
          </cell>
          <cell r="BP1148" t="str">
            <v>Connect</v>
          </cell>
        </row>
        <row r="1149">
          <cell r="A1149">
            <v>1017085660</v>
          </cell>
          <cell r="B1149" t="str">
            <v>AUTO</v>
          </cell>
          <cell r="C1149" t="str">
            <v>CLDC</v>
          </cell>
          <cell r="D1149" t="str">
            <v>Call disconnected</v>
          </cell>
          <cell r="E1149" t="str">
            <v>CONNECTED</v>
          </cell>
          <cell r="F1149" t="str">
            <v>Connected</v>
          </cell>
          <cell r="G1149" t="str">
            <v>Connected</v>
          </cell>
          <cell r="H1149" t="str">
            <v>STL216176</v>
          </cell>
          <cell r="I1149" t="str">
            <v>Snehal lala Bhise</v>
          </cell>
          <cell r="J1149">
            <v>68</v>
          </cell>
          <cell r="K1149">
            <v>44935.43246527778</v>
          </cell>
          <cell r="L1149">
            <v>44935.43273148148</v>
          </cell>
          <cell r="M1149">
            <v>10090</v>
          </cell>
          <cell r="N1149" t="str">
            <v>PQ_HE_Topup</v>
          </cell>
          <cell r="O1149" t="str">
            <v>a1b6F00000yFW2c</v>
          </cell>
          <cell r="Q1149">
            <v>202207057687892</v>
          </cell>
          <cell r="R1149">
            <v>0</v>
          </cell>
          <cell r="S1149">
            <v>91</v>
          </cell>
          <cell r="U1149" t="str">
            <v>TEST1484</v>
          </cell>
          <cell r="X1149" t="str">
            <v>Offer-202307105409623</v>
          </cell>
          <cell r="AA1149" t="str">
            <v>-</v>
          </cell>
          <cell r="AF1149" t="str">
            <v>U</v>
          </cell>
          <cell r="AH1149">
            <v>9844636417</v>
          </cell>
          <cell r="AK1149">
            <v>23</v>
          </cell>
          <cell r="AL1149" t="str">
            <v>CFAB_Sales_Agents</v>
          </cell>
          <cell r="AM1149" t="str">
            <v>MAIN</v>
          </cell>
          <cell r="AN1149">
            <v>1</v>
          </cell>
          <cell r="AP1149">
            <v>63641411</v>
          </cell>
          <cell r="AQ1149">
            <v>1693543946.70309</v>
          </cell>
          <cell r="AR1149">
            <v>0</v>
          </cell>
          <cell r="AS1149" t="str">
            <v>08/31/2023 10:53:34</v>
          </cell>
          <cell r="AT1149">
            <v>1</v>
          </cell>
          <cell r="AU1149">
            <v>44935.432222222225</v>
          </cell>
          <cell r="AV1149">
            <v>44935.433425925927</v>
          </cell>
          <cell r="AW1149" t="str">
            <v>Y</v>
          </cell>
          <cell r="AX1149" t="str">
            <v>NORMAL_CLEARING</v>
          </cell>
          <cell r="AY1149" t="str">
            <v>ANSWER</v>
          </cell>
          <cell r="AZ1149" t="str">
            <v>SIP/SIP110_119-0003dbde</v>
          </cell>
          <cell r="BA1149">
            <v>401</v>
          </cell>
          <cell r="BB1149" t="str">
            <v>Unauthorized</v>
          </cell>
          <cell r="BC1149">
            <v>36</v>
          </cell>
          <cell r="BD1149">
            <v>17</v>
          </cell>
          <cell r="BE1149">
            <v>85</v>
          </cell>
          <cell r="BF1149">
            <v>0</v>
          </cell>
          <cell r="BG1149" t="str">
            <v>CALLER</v>
          </cell>
          <cell r="BK1149">
            <v>1</v>
          </cell>
          <cell r="BL1149">
            <v>2</v>
          </cell>
          <cell r="BM1149">
            <v>45170</v>
          </cell>
          <cell r="BN1149" t="str">
            <v>10:22</v>
          </cell>
          <cell r="BO1149">
            <v>45170.431944444441</v>
          </cell>
          <cell r="BP1149" t="str">
            <v>Connect</v>
          </cell>
        </row>
        <row r="1150">
          <cell r="A1150">
            <v>1017085617</v>
          </cell>
          <cell r="B1150" t="str">
            <v>AUTO</v>
          </cell>
          <cell r="C1150" t="str">
            <v>NRAP</v>
          </cell>
          <cell r="D1150" t="str">
            <v>No requirement at present</v>
          </cell>
          <cell r="E1150" t="str">
            <v>CONNECTED</v>
          </cell>
          <cell r="F1150" t="str">
            <v>No requirement</v>
          </cell>
          <cell r="G1150" t="str">
            <v>NorequirementAtPresent</v>
          </cell>
          <cell r="H1150" t="str">
            <v>STL199878</v>
          </cell>
          <cell r="I1150" t="str">
            <v>Suraj santosh Kanekar</v>
          </cell>
          <cell r="J1150">
            <v>10</v>
          </cell>
          <cell r="K1150">
            <v>44935.431504629632</v>
          </cell>
          <cell r="L1150">
            <v>44935.43173611111</v>
          </cell>
          <cell r="M1150">
            <v>10090</v>
          </cell>
          <cell r="N1150" t="str">
            <v>PQ_HE_Topup</v>
          </cell>
          <cell r="O1150" t="str">
            <v>a1b6F00000yFX2G</v>
          </cell>
          <cell r="Q1150">
            <v>202207057687892</v>
          </cell>
          <cell r="R1150">
            <v>0</v>
          </cell>
          <cell r="S1150">
            <v>91</v>
          </cell>
          <cell r="U1150" t="str">
            <v>TEST1441</v>
          </cell>
          <cell r="X1150" t="str">
            <v>Offer-202307105417322</v>
          </cell>
          <cell r="AA1150" t="str">
            <v>-</v>
          </cell>
          <cell r="AF1150" t="str">
            <v>U</v>
          </cell>
          <cell r="AH1150">
            <v>9225616747</v>
          </cell>
          <cell r="AK1150">
            <v>20</v>
          </cell>
          <cell r="AL1150" t="str">
            <v>CFAB_Sales_Agents</v>
          </cell>
          <cell r="AM1150" t="str">
            <v>MAIN</v>
          </cell>
          <cell r="AN1150">
            <v>1</v>
          </cell>
          <cell r="AP1150">
            <v>63641357</v>
          </cell>
          <cell r="AQ1150">
            <v>1693543864.7025599</v>
          </cell>
          <cell r="AR1150">
            <v>0</v>
          </cell>
          <cell r="AS1150" t="str">
            <v>08/31/2023 10:53:34</v>
          </cell>
          <cell r="AT1150">
            <v>1</v>
          </cell>
          <cell r="AU1150">
            <v>44935.431284722225</v>
          </cell>
          <cell r="AV1150">
            <v>44935.43178240741</v>
          </cell>
          <cell r="AW1150" t="str">
            <v>Y</v>
          </cell>
          <cell r="AX1150" t="str">
            <v>NORMAL_CLEARING</v>
          </cell>
          <cell r="AY1150" t="str">
            <v>ANSWER</v>
          </cell>
          <cell r="AZ1150" t="str">
            <v>Local/02200488649225616747@default-00035278;2</v>
          </cell>
          <cell r="BA1150">
            <v>0</v>
          </cell>
          <cell r="BC1150">
            <v>18</v>
          </cell>
          <cell r="BD1150">
            <v>0</v>
          </cell>
          <cell r="BE1150">
            <v>25</v>
          </cell>
          <cell r="BF1150">
            <v>0</v>
          </cell>
          <cell r="BG1150" t="str">
            <v>CALLER</v>
          </cell>
          <cell r="BK1150">
            <v>1</v>
          </cell>
          <cell r="BL1150">
            <v>2</v>
          </cell>
          <cell r="BM1150">
            <v>45170</v>
          </cell>
          <cell r="BN1150" t="str">
            <v>10:21</v>
          </cell>
          <cell r="BO1150">
            <v>45170.431250000001</v>
          </cell>
          <cell r="BP1150" t="str">
            <v>Connect</v>
          </cell>
        </row>
        <row r="1151">
          <cell r="A1151">
            <v>1017085621</v>
          </cell>
          <cell r="B1151" t="str">
            <v>AUTO</v>
          </cell>
          <cell r="C1151" t="str">
            <v>CLDC</v>
          </cell>
          <cell r="D1151" t="str">
            <v>Call disconnected</v>
          </cell>
          <cell r="E1151" t="str">
            <v>CONNECTED</v>
          </cell>
          <cell r="F1151" t="str">
            <v>Connected</v>
          </cell>
          <cell r="G1151" t="str">
            <v>Connected</v>
          </cell>
          <cell r="H1151" t="str">
            <v>STL216176</v>
          </cell>
          <cell r="I1151" t="str">
            <v>Snehal lala Bhise</v>
          </cell>
          <cell r="J1151">
            <v>28</v>
          </cell>
          <cell r="K1151">
            <v>44935.431770833333</v>
          </cell>
          <cell r="L1151">
            <v>44935.432141203702</v>
          </cell>
          <cell r="M1151">
            <v>10090</v>
          </cell>
          <cell r="N1151" t="str">
            <v>PQ_HE_Topup</v>
          </cell>
          <cell r="O1151" t="str">
            <v>a1b6F00000yFWdi</v>
          </cell>
          <cell r="Q1151">
            <v>202207057687892</v>
          </cell>
          <cell r="R1151">
            <v>0</v>
          </cell>
          <cell r="S1151">
            <v>91</v>
          </cell>
          <cell r="U1151" t="str">
            <v>TEST1445</v>
          </cell>
          <cell r="X1151" t="str">
            <v>Offer-202307105414291</v>
          </cell>
          <cell r="AA1151" t="str">
            <v>-</v>
          </cell>
          <cell r="AF1151" t="str">
            <v>U</v>
          </cell>
          <cell r="AH1151">
            <v>9602414761</v>
          </cell>
          <cell r="AK1151">
            <v>32</v>
          </cell>
          <cell r="AL1151" t="str">
            <v>CFAB_Sales_Agents</v>
          </cell>
          <cell r="AM1151" t="str">
            <v>MAIN</v>
          </cell>
          <cell r="AN1151">
            <v>1</v>
          </cell>
          <cell r="AP1151">
            <v>63641377</v>
          </cell>
          <cell r="AQ1151">
            <v>1693543876.70262</v>
          </cell>
          <cell r="AR1151">
            <v>0</v>
          </cell>
          <cell r="AS1151" t="str">
            <v>08/31/2023 10:53:34</v>
          </cell>
          <cell r="AT1151">
            <v>1</v>
          </cell>
          <cell r="AU1151">
            <v>44935.431423611109</v>
          </cell>
          <cell r="AV1151">
            <v>44935.432372685187</v>
          </cell>
          <cell r="AW1151" t="str">
            <v>Y</v>
          </cell>
          <cell r="AX1151" t="str">
            <v>NORMAL_CLEARING</v>
          </cell>
          <cell r="AY1151" t="str">
            <v>ANSWER</v>
          </cell>
          <cell r="AZ1151" t="str">
            <v>SIP/SIP110_119-0003db2a</v>
          </cell>
          <cell r="BA1151">
            <v>401</v>
          </cell>
          <cell r="BB1151" t="str">
            <v>Unauthorized</v>
          </cell>
          <cell r="BC1151">
            <v>55</v>
          </cell>
          <cell r="BD1151">
            <v>26</v>
          </cell>
          <cell r="BE1151">
            <v>54</v>
          </cell>
          <cell r="BF1151">
            <v>0</v>
          </cell>
          <cell r="BG1151" t="str">
            <v>CALLER</v>
          </cell>
          <cell r="BK1151">
            <v>1</v>
          </cell>
          <cell r="BL1151">
            <v>2</v>
          </cell>
          <cell r="BM1151">
            <v>45170</v>
          </cell>
          <cell r="BN1151" t="str">
            <v>10:21</v>
          </cell>
          <cell r="BO1151">
            <v>45170.431250000001</v>
          </cell>
          <cell r="BP1151" t="str">
            <v>Connect</v>
          </cell>
        </row>
        <row r="1152">
          <cell r="A1152">
            <v>1017085558</v>
          </cell>
          <cell r="B1152" t="str">
            <v>AUTO</v>
          </cell>
          <cell r="C1152" t="str">
            <v>WTO</v>
          </cell>
          <cell r="D1152" t="str">
            <v>WTO</v>
          </cell>
          <cell r="E1152" t="str">
            <v>CONNECTED</v>
          </cell>
          <cell r="F1152" t="str">
            <v>UNDEFINED</v>
          </cell>
          <cell r="G1152" t="str">
            <v>Default Category</v>
          </cell>
          <cell r="H1152" t="str">
            <v>STL216176</v>
          </cell>
          <cell r="I1152" t="str">
            <v>Snehal lala Bhise</v>
          </cell>
          <cell r="J1152">
            <v>70</v>
          </cell>
          <cell r="K1152">
            <v>44935.430601851855</v>
          </cell>
          <cell r="L1152">
            <v>44935.430833333332</v>
          </cell>
          <cell r="M1152">
            <v>10090</v>
          </cell>
          <cell r="N1152" t="str">
            <v>PQ_HE_Topup</v>
          </cell>
          <cell r="O1152" t="str">
            <v>a1b6F00000yFYy3</v>
          </cell>
          <cell r="Q1152">
            <v>202207057687892</v>
          </cell>
          <cell r="R1152">
            <v>0</v>
          </cell>
          <cell r="S1152">
            <v>91</v>
          </cell>
          <cell r="U1152" t="str">
            <v>TEST1382</v>
          </cell>
          <cell r="X1152" t="str">
            <v>Offer-202307105432000</v>
          </cell>
          <cell r="AA1152" t="str">
            <v>-</v>
          </cell>
          <cell r="AF1152" t="str">
            <v>U</v>
          </cell>
          <cell r="AH1152">
            <v>9943585809</v>
          </cell>
          <cell r="AK1152">
            <v>20</v>
          </cell>
          <cell r="AL1152" t="str">
            <v>CFAB_Sales_Agents</v>
          </cell>
          <cell r="AM1152" t="str">
            <v>MAIN</v>
          </cell>
          <cell r="AN1152">
            <v>1</v>
          </cell>
          <cell r="AP1152">
            <v>63641320</v>
          </cell>
          <cell r="AQ1152">
            <v>1693543798.7021899</v>
          </cell>
          <cell r="AR1152">
            <v>0</v>
          </cell>
          <cell r="AS1152" t="str">
            <v>08/31/2023 10:53:33</v>
          </cell>
          <cell r="AT1152">
            <v>1</v>
          </cell>
          <cell r="AU1152">
            <v>44935.430520833332</v>
          </cell>
          <cell r="AV1152">
            <v>44935.431539351855</v>
          </cell>
          <cell r="AW1152" t="str">
            <v>Y</v>
          </cell>
          <cell r="AX1152" t="str">
            <v>NORMAL_CLEARING</v>
          </cell>
          <cell r="AY1152" t="str">
            <v>ANSWER</v>
          </cell>
          <cell r="AZ1152" t="str">
            <v>SIP/SIP110_119-0003da94</v>
          </cell>
          <cell r="BA1152">
            <v>401</v>
          </cell>
          <cell r="BB1152" t="str">
            <v>Unauthorized</v>
          </cell>
          <cell r="BC1152">
            <v>20</v>
          </cell>
          <cell r="BD1152">
            <v>14</v>
          </cell>
          <cell r="BE1152">
            <v>82</v>
          </cell>
          <cell r="BF1152">
            <v>0</v>
          </cell>
          <cell r="BG1152" t="str">
            <v>CALLER</v>
          </cell>
          <cell r="BK1152">
            <v>1</v>
          </cell>
          <cell r="BL1152">
            <v>2</v>
          </cell>
          <cell r="BM1152">
            <v>45170</v>
          </cell>
          <cell r="BN1152" t="str">
            <v>10:20</v>
          </cell>
          <cell r="BO1152">
            <v>45170.430555555555</v>
          </cell>
          <cell r="BP1152" t="str">
            <v>Connect</v>
          </cell>
        </row>
        <row r="1153">
          <cell r="A1153">
            <v>1017085559</v>
          </cell>
          <cell r="B1153" t="str">
            <v>AUTO</v>
          </cell>
          <cell r="C1153" t="str">
            <v>NRAP</v>
          </cell>
          <cell r="D1153" t="str">
            <v>No requirement at present</v>
          </cell>
          <cell r="E1153" t="str">
            <v>CONNECTED</v>
          </cell>
          <cell r="F1153" t="str">
            <v>No requirement</v>
          </cell>
          <cell r="G1153" t="str">
            <v>NorequirementAtPresent</v>
          </cell>
          <cell r="H1153" t="str">
            <v>STL220055</v>
          </cell>
          <cell r="I1153" t="str">
            <v xml:space="preserve">Abhishek Vasant Kudalkar </v>
          </cell>
          <cell r="J1153">
            <v>15</v>
          </cell>
          <cell r="K1153">
            <v>44935.430625000001</v>
          </cell>
          <cell r="L1153">
            <v>44935.430937500001</v>
          </cell>
          <cell r="M1153">
            <v>10090</v>
          </cell>
          <cell r="N1153" t="str">
            <v>PQ_HE_Topup</v>
          </cell>
          <cell r="O1153" t="str">
            <v>a1b6F00000yFYL3</v>
          </cell>
          <cell r="Q1153">
            <v>202207057687892</v>
          </cell>
          <cell r="R1153">
            <v>0</v>
          </cell>
          <cell r="S1153">
            <v>91</v>
          </cell>
          <cell r="U1153" t="str">
            <v>TEST1383</v>
          </cell>
          <cell r="X1153" t="str">
            <v>Offer-202307105427271</v>
          </cell>
          <cell r="AA1153" t="str">
            <v>-</v>
          </cell>
          <cell r="AF1153" t="str">
            <v>U</v>
          </cell>
          <cell r="AH1153">
            <v>9212884958</v>
          </cell>
          <cell r="AK1153">
            <v>27</v>
          </cell>
          <cell r="AL1153" t="str">
            <v>CFAB_Sales_Agents</v>
          </cell>
          <cell r="AM1153" t="str">
            <v>MAIN</v>
          </cell>
          <cell r="AN1153">
            <v>1</v>
          </cell>
          <cell r="AP1153">
            <v>63641323</v>
          </cell>
          <cell r="AQ1153">
            <v>1693543798.7021999</v>
          </cell>
          <cell r="AR1153">
            <v>0</v>
          </cell>
          <cell r="AS1153" t="str">
            <v>08/31/2023 10:53:33</v>
          </cell>
          <cell r="AT1153">
            <v>1</v>
          </cell>
          <cell r="AU1153">
            <v>44935.430520833332</v>
          </cell>
          <cell r="AV1153">
            <v>44935.431041666663</v>
          </cell>
          <cell r="AW1153" t="str">
            <v>Y</v>
          </cell>
          <cell r="AX1153" t="str">
            <v>NORMAL_CLEARING</v>
          </cell>
          <cell r="AY1153" t="str">
            <v>ANSWER</v>
          </cell>
          <cell r="AZ1153" t="str">
            <v>Local/02200488649212884958@default-00035208;2</v>
          </cell>
          <cell r="BA1153">
            <v>401</v>
          </cell>
          <cell r="BB1153" t="str">
            <v>Unauthorized</v>
          </cell>
          <cell r="BC1153">
            <v>7</v>
          </cell>
          <cell r="BD1153">
            <v>0</v>
          </cell>
          <cell r="BE1153">
            <v>37</v>
          </cell>
          <cell r="BF1153">
            <v>0</v>
          </cell>
          <cell r="BG1153" t="str">
            <v>CALLER</v>
          </cell>
          <cell r="BK1153">
            <v>1</v>
          </cell>
          <cell r="BL1153">
            <v>2</v>
          </cell>
          <cell r="BM1153">
            <v>45170</v>
          </cell>
          <cell r="BN1153" t="str">
            <v>10:20</v>
          </cell>
          <cell r="BO1153">
            <v>45170.430555555555</v>
          </cell>
          <cell r="BP1153" t="str">
            <v>Connect</v>
          </cell>
        </row>
        <row r="1154">
          <cell r="A1154">
            <v>1017085584</v>
          </cell>
          <cell r="B1154" t="str">
            <v>AUTO</v>
          </cell>
          <cell r="C1154" t="str">
            <v>CLDC</v>
          </cell>
          <cell r="D1154" t="str">
            <v>Call disconnected</v>
          </cell>
          <cell r="E1154" t="str">
            <v>CONNECTED</v>
          </cell>
          <cell r="F1154" t="str">
            <v>Connected</v>
          </cell>
          <cell r="G1154" t="str">
            <v>Connected</v>
          </cell>
          <cell r="H1154" t="str">
            <v>STL219891</v>
          </cell>
          <cell r="I1154" t="str">
            <v>Sushant Dattatray Salunkhe</v>
          </cell>
          <cell r="J1154">
            <v>37</v>
          </cell>
          <cell r="K1154">
            <v>44935.430775462963</v>
          </cell>
          <cell r="L1154">
            <v>44935.430868055555</v>
          </cell>
          <cell r="M1154">
            <v>10090</v>
          </cell>
          <cell r="N1154" t="str">
            <v>PQ_HE_Topup</v>
          </cell>
          <cell r="O1154" t="str">
            <v>a1b6F00000yFXdt</v>
          </cell>
          <cell r="Q1154">
            <v>202207057687892</v>
          </cell>
          <cell r="R1154">
            <v>0</v>
          </cell>
          <cell r="S1154">
            <v>91</v>
          </cell>
          <cell r="U1154" t="str">
            <v>TEST1408</v>
          </cell>
          <cell r="X1154" t="str">
            <v>Offer-202307105421909</v>
          </cell>
          <cell r="AA1154" t="str">
            <v>-</v>
          </cell>
          <cell r="AF1154" t="str">
            <v>U</v>
          </cell>
          <cell r="AH1154">
            <v>9769998944</v>
          </cell>
          <cell r="AK1154">
            <v>8</v>
          </cell>
          <cell r="AL1154" t="str">
            <v>CFAB_Sales_Agents</v>
          </cell>
          <cell r="AM1154" t="str">
            <v>MAIN</v>
          </cell>
          <cell r="AN1154">
            <v>1</v>
          </cell>
          <cell r="AP1154">
            <v>63641340</v>
          </cell>
          <cell r="AQ1154">
            <v>1693543805.4679599</v>
          </cell>
          <cell r="AR1154">
            <v>0</v>
          </cell>
          <cell r="AS1154" t="str">
            <v>08/31/2023 10:53:34</v>
          </cell>
          <cell r="AT1154">
            <v>1</v>
          </cell>
          <cell r="AU1154">
            <v>44935.430601851855</v>
          </cell>
          <cell r="AV1154">
            <v>44935.431226851855</v>
          </cell>
          <cell r="AW1154" t="str">
            <v>Y</v>
          </cell>
          <cell r="AX1154" t="str">
            <v>NORMAL_CLEARING</v>
          </cell>
          <cell r="AY1154" t="str">
            <v>ANSWER</v>
          </cell>
          <cell r="AZ1154" t="str">
            <v>SIP/SIP112_114-0001df08</v>
          </cell>
          <cell r="BA1154">
            <v>401</v>
          </cell>
          <cell r="BB1154" t="str">
            <v>Unauthorized</v>
          </cell>
          <cell r="BC1154">
            <v>17</v>
          </cell>
          <cell r="BD1154">
            <v>3</v>
          </cell>
          <cell r="BE1154">
            <v>40</v>
          </cell>
          <cell r="BF1154">
            <v>0</v>
          </cell>
          <cell r="BG1154" t="str">
            <v>CALLER</v>
          </cell>
          <cell r="BK1154">
            <v>1</v>
          </cell>
          <cell r="BL1154">
            <v>2</v>
          </cell>
          <cell r="BM1154">
            <v>45170</v>
          </cell>
          <cell r="BN1154" t="str">
            <v>10:20</v>
          </cell>
          <cell r="BO1154">
            <v>45170.430555555555</v>
          </cell>
          <cell r="BP1154" t="str">
            <v>Connect</v>
          </cell>
        </row>
        <row r="1155">
          <cell r="A1155">
            <v>1017085586</v>
          </cell>
          <cell r="B1155" t="str">
            <v>AUTO</v>
          </cell>
          <cell r="C1155" t="str">
            <v>NRAP</v>
          </cell>
          <cell r="D1155" t="str">
            <v>No requirement at present</v>
          </cell>
          <cell r="E1155" t="str">
            <v>CONNECTED</v>
          </cell>
          <cell r="F1155" t="str">
            <v>No requirement</v>
          </cell>
          <cell r="G1155" t="str">
            <v>NorequirementAtPresent</v>
          </cell>
          <cell r="H1155" t="str">
            <v>STL200448</v>
          </cell>
          <cell r="I1155" t="str">
            <v>Omkar Hanmant Shingate</v>
          </cell>
          <cell r="J1155">
            <v>10</v>
          </cell>
          <cell r="K1155">
            <v>44935.430833333332</v>
          </cell>
          <cell r="L1155">
            <v>44935.430856481478</v>
          </cell>
          <cell r="M1155">
            <v>10090</v>
          </cell>
          <cell r="N1155" t="str">
            <v>PQ_HE_Topup</v>
          </cell>
          <cell r="O1155" t="str">
            <v>a1b6F00000yFYvT</v>
          </cell>
          <cell r="Q1155">
            <v>202207057687892</v>
          </cell>
          <cell r="R1155">
            <v>0</v>
          </cell>
          <cell r="S1155">
            <v>91</v>
          </cell>
          <cell r="U1155" t="str">
            <v>TEST1410</v>
          </cell>
          <cell r="X1155" t="str">
            <v>Offer-202307105431840</v>
          </cell>
          <cell r="AA1155" t="str">
            <v>-</v>
          </cell>
          <cell r="AF1155" t="str">
            <v>U</v>
          </cell>
          <cell r="AH1155">
            <v>9823452012</v>
          </cell>
          <cell r="AK1155">
            <v>2</v>
          </cell>
          <cell r="AL1155" t="str">
            <v>CFAB_Sales_Agents</v>
          </cell>
          <cell r="AM1155" t="str">
            <v>MAIN</v>
          </cell>
          <cell r="AN1155">
            <v>1</v>
          </cell>
          <cell r="AP1155">
            <v>63641321</v>
          </cell>
          <cell r="AQ1155">
            <v>1693543798.7021899</v>
          </cell>
          <cell r="AR1155">
            <v>0</v>
          </cell>
          <cell r="AS1155" t="str">
            <v>08/31/2023 10:53:33</v>
          </cell>
          <cell r="AT1155">
            <v>1</v>
          </cell>
          <cell r="AU1155">
            <v>44935.430520833332</v>
          </cell>
          <cell r="AV1155">
            <v>44935.430937500001</v>
          </cell>
          <cell r="AW1155" t="str">
            <v>Y</v>
          </cell>
          <cell r="AX1155" t="str">
            <v>NORMAL_CLEARING</v>
          </cell>
          <cell r="AY1155" t="str">
            <v>ANSWER</v>
          </cell>
          <cell r="AZ1155" t="str">
            <v>Local/02200488649823452012@default-00035206;2</v>
          </cell>
          <cell r="BA1155">
            <v>0</v>
          </cell>
          <cell r="BC1155">
            <v>26</v>
          </cell>
          <cell r="BD1155">
            <v>0</v>
          </cell>
          <cell r="BE1155">
            <v>12</v>
          </cell>
          <cell r="BF1155">
            <v>0</v>
          </cell>
          <cell r="BG1155" t="str">
            <v>AGENT</v>
          </cell>
          <cell r="BK1155">
            <v>1</v>
          </cell>
          <cell r="BL1155">
            <v>2</v>
          </cell>
          <cell r="BM1155">
            <v>45170</v>
          </cell>
          <cell r="BN1155" t="str">
            <v>10:20</v>
          </cell>
          <cell r="BO1155">
            <v>45170.430555555555</v>
          </cell>
          <cell r="BP1155" t="str">
            <v>Connect</v>
          </cell>
        </row>
        <row r="1156">
          <cell r="A1156">
            <v>1017085588</v>
          </cell>
          <cell r="B1156" t="str">
            <v>AUTO</v>
          </cell>
          <cell r="C1156" t="str">
            <v>SHUP</v>
          </cell>
          <cell r="D1156" t="str">
            <v>Short hung up</v>
          </cell>
          <cell r="E1156" t="str">
            <v>CONNECTED</v>
          </cell>
          <cell r="F1156" t="str">
            <v>Connected</v>
          </cell>
          <cell r="G1156" t="str">
            <v>Connected</v>
          </cell>
          <cell r="H1156" t="str">
            <v>STL221836</v>
          </cell>
          <cell r="I1156" t="str">
            <v>Pranit Prakash Palav</v>
          </cell>
          <cell r="J1156">
            <v>15</v>
          </cell>
          <cell r="K1156">
            <v>44935.430972222224</v>
          </cell>
          <cell r="L1156">
            <v>44935.431215277778</v>
          </cell>
          <cell r="M1156">
            <v>10090</v>
          </cell>
          <cell r="N1156" t="str">
            <v>PQ_HE_Topup</v>
          </cell>
          <cell r="O1156" t="str">
            <v>a1b6F00000yFWJC</v>
          </cell>
          <cell r="Q1156">
            <v>202207057687892</v>
          </cell>
          <cell r="R1156">
            <v>0</v>
          </cell>
          <cell r="S1156">
            <v>91</v>
          </cell>
          <cell r="U1156" t="str">
            <v>TEST1412</v>
          </cell>
          <cell r="X1156" t="str">
            <v>Offer-202307105411823</v>
          </cell>
          <cell r="AA1156" t="str">
            <v>-</v>
          </cell>
          <cell r="AF1156" t="str">
            <v>U</v>
          </cell>
          <cell r="AH1156">
            <v>9582261001</v>
          </cell>
          <cell r="AK1156">
            <v>21</v>
          </cell>
          <cell r="AL1156" t="str">
            <v>CFAB_Sales_Agents</v>
          </cell>
          <cell r="AM1156" t="str">
            <v>MAIN</v>
          </cell>
          <cell r="AN1156">
            <v>1</v>
          </cell>
          <cell r="AP1156">
            <v>63641348</v>
          </cell>
          <cell r="AQ1156">
            <v>1693543814.7022901</v>
          </cell>
          <cell r="AR1156">
            <v>0</v>
          </cell>
          <cell r="AS1156" t="str">
            <v>08/31/2023 10:53:34</v>
          </cell>
          <cell r="AT1156">
            <v>1</v>
          </cell>
          <cell r="AU1156">
            <v>44935.430717592593</v>
          </cell>
          <cell r="AV1156">
            <v>44935.431296296294</v>
          </cell>
          <cell r="AW1156" t="str">
            <v>Y</v>
          </cell>
          <cell r="AX1156" t="str">
            <v>NORMAL_CLEARING</v>
          </cell>
          <cell r="AY1156" t="str">
            <v>ANSWER</v>
          </cell>
          <cell r="AZ1156" t="str">
            <v>Local/02200488649582261001@default-00035227;2</v>
          </cell>
          <cell r="BA1156">
            <v>0</v>
          </cell>
          <cell r="BC1156">
            <v>21</v>
          </cell>
          <cell r="BD1156">
            <v>0</v>
          </cell>
          <cell r="BE1156">
            <v>28</v>
          </cell>
          <cell r="BF1156">
            <v>0</v>
          </cell>
          <cell r="BG1156" t="str">
            <v>CALLER</v>
          </cell>
          <cell r="BK1156">
            <v>1</v>
          </cell>
          <cell r="BL1156">
            <v>2</v>
          </cell>
          <cell r="BM1156">
            <v>45170</v>
          </cell>
          <cell r="BN1156" t="str">
            <v>10:20</v>
          </cell>
          <cell r="BO1156">
            <v>45170.430555555555</v>
          </cell>
          <cell r="BP1156" t="str">
            <v>Connect</v>
          </cell>
        </row>
        <row r="1157">
          <cell r="A1157">
            <v>1017085591</v>
          </cell>
          <cell r="B1157" t="str">
            <v>AUTO</v>
          </cell>
          <cell r="C1157" t="str">
            <v>NRAP</v>
          </cell>
          <cell r="D1157" t="str">
            <v>No requirement at present</v>
          </cell>
          <cell r="E1157" t="str">
            <v>CONNECTED</v>
          </cell>
          <cell r="F1157" t="str">
            <v>No requirement</v>
          </cell>
          <cell r="G1157" t="str">
            <v>NorequirementAtPresent</v>
          </cell>
          <cell r="H1157" t="str">
            <v>STL220055</v>
          </cell>
          <cell r="I1157" t="str">
            <v xml:space="preserve">Abhishek Vasant Kudalkar </v>
          </cell>
          <cell r="J1157">
            <v>29</v>
          </cell>
          <cell r="K1157">
            <v>44935.431157407409</v>
          </cell>
          <cell r="L1157">
            <v>44935.431423611109</v>
          </cell>
          <cell r="M1157">
            <v>10090</v>
          </cell>
          <cell r="N1157" t="str">
            <v>PQ_HE_Topup</v>
          </cell>
          <cell r="O1157" t="str">
            <v>a1b6F00000yFWhR</v>
          </cell>
          <cell r="Q1157">
            <v>202207057687892</v>
          </cell>
          <cell r="R1157">
            <v>0</v>
          </cell>
          <cell r="S1157">
            <v>91</v>
          </cell>
          <cell r="U1157" t="str">
            <v>TEST1415</v>
          </cell>
          <cell r="X1157" t="str">
            <v>Offer-202307105414715</v>
          </cell>
          <cell r="AA1157" t="str">
            <v>-</v>
          </cell>
          <cell r="AF1157" t="str">
            <v>U</v>
          </cell>
          <cell r="AH1157">
            <v>9980017229</v>
          </cell>
          <cell r="AK1157">
            <v>23</v>
          </cell>
          <cell r="AL1157" t="str">
            <v>CFAB_Sales_Agents</v>
          </cell>
          <cell r="AM1157" t="str">
            <v>MAIN</v>
          </cell>
          <cell r="AN1157">
            <v>1</v>
          </cell>
          <cell r="AP1157">
            <v>63641354</v>
          </cell>
          <cell r="AQ1157">
            <v>1693543848.7025101</v>
          </cell>
          <cell r="AR1157">
            <v>0</v>
          </cell>
          <cell r="AS1157" t="str">
            <v>08/31/2023 10:53:34</v>
          </cell>
          <cell r="AT1157">
            <v>1</v>
          </cell>
          <cell r="AU1157">
            <v>44935.43109953704</v>
          </cell>
          <cell r="AV1157">
            <v>44935.431689814817</v>
          </cell>
          <cell r="AW1157" t="str">
            <v>Y</v>
          </cell>
          <cell r="AX1157" t="str">
            <v>NORMAL_CLEARING</v>
          </cell>
          <cell r="AY1157" t="str">
            <v>ANSWER</v>
          </cell>
          <cell r="AZ1157" t="str">
            <v>Local/02200488649980017229@default-00035267;2</v>
          </cell>
          <cell r="BA1157">
            <v>401</v>
          </cell>
          <cell r="BB1157" t="str">
            <v>Unauthorized</v>
          </cell>
          <cell r="BC1157">
            <v>4</v>
          </cell>
          <cell r="BD1157">
            <v>0</v>
          </cell>
          <cell r="BE1157">
            <v>46</v>
          </cell>
          <cell r="BF1157">
            <v>0</v>
          </cell>
          <cell r="BG1157" t="str">
            <v>CALLER</v>
          </cell>
          <cell r="BK1157">
            <v>1</v>
          </cell>
          <cell r="BL1157">
            <v>2</v>
          </cell>
          <cell r="BM1157">
            <v>45170</v>
          </cell>
          <cell r="BN1157" t="str">
            <v>10:20</v>
          </cell>
          <cell r="BO1157">
            <v>45170.430555555555</v>
          </cell>
          <cell r="BP1157" t="str">
            <v>Connect</v>
          </cell>
        </row>
        <row r="1158">
          <cell r="A1158">
            <v>1017085532</v>
          </cell>
          <cell r="B1158" t="str">
            <v>AUTO</v>
          </cell>
          <cell r="C1158" t="str">
            <v>SHUP</v>
          </cell>
          <cell r="D1158" t="str">
            <v>Short hung up</v>
          </cell>
          <cell r="E1158" t="str">
            <v>CONNECTED</v>
          </cell>
          <cell r="F1158" t="str">
            <v>Connected</v>
          </cell>
          <cell r="G1158" t="str">
            <v>Connected</v>
          </cell>
          <cell r="H1158" t="str">
            <v>STL199878</v>
          </cell>
          <cell r="I1158" t="str">
            <v>Suraj santosh Kanekar</v>
          </cell>
          <cell r="J1158">
            <v>10</v>
          </cell>
          <cell r="K1158">
            <v>44935.429918981485</v>
          </cell>
          <cell r="L1158">
            <v>44935.430208333331</v>
          </cell>
          <cell r="M1158">
            <v>10090</v>
          </cell>
          <cell r="N1158" t="str">
            <v>PQ_HE_Topup</v>
          </cell>
          <cell r="O1158" t="str">
            <v>a1b6F00000yFYjq</v>
          </cell>
          <cell r="Q1158">
            <v>202207057687892</v>
          </cell>
          <cell r="R1158">
            <v>0</v>
          </cell>
          <cell r="S1158">
            <v>91</v>
          </cell>
          <cell r="U1158" t="str">
            <v>TEST1356</v>
          </cell>
          <cell r="X1158" t="str">
            <v>Offer-202307105430351</v>
          </cell>
          <cell r="AA1158" t="str">
            <v>-</v>
          </cell>
          <cell r="AF1158" t="str">
            <v>U</v>
          </cell>
          <cell r="AH1158">
            <v>9820584003</v>
          </cell>
          <cell r="AK1158">
            <v>25</v>
          </cell>
          <cell r="AL1158" t="str">
            <v>CFAB_Sales_Agents</v>
          </cell>
          <cell r="AM1158" t="str">
            <v>MAIN</v>
          </cell>
          <cell r="AN1158">
            <v>1</v>
          </cell>
          <cell r="AP1158">
            <v>63641291</v>
          </cell>
          <cell r="AQ1158">
            <v>1693543738.7018199</v>
          </cell>
          <cell r="AR1158">
            <v>0</v>
          </cell>
          <cell r="AS1158" t="str">
            <v>08/31/2023 10:53:33</v>
          </cell>
          <cell r="AT1158">
            <v>1</v>
          </cell>
          <cell r="AU1158">
            <v>44935.429837962962</v>
          </cell>
          <cell r="AV1158">
            <v>44935.430277777778</v>
          </cell>
          <cell r="AW1158" t="str">
            <v>Y</v>
          </cell>
          <cell r="AX1158" t="str">
            <v>NORMAL_CLEARING</v>
          </cell>
          <cell r="AY1158" t="str">
            <v>ANSWER</v>
          </cell>
          <cell r="AZ1158" t="str">
            <v>Local/02200488649820584003@default-0003518f;2</v>
          </cell>
          <cell r="BA1158">
            <v>0</v>
          </cell>
          <cell r="BC1158">
            <v>7</v>
          </cell>
          <cell r="BD1158">
            <v>0</v>
          </cell>
          <cell r="BE1158">
            <v>34</v>
          </cell>
          <cell r="BF1158">
            <v>0</v>
          </cell>
          <cell r="BG1158" t="str">
            <v>CALLER</v>
          </cell>
          <cell r="BK1158">
            <v>1</v>
          </cell>
          <cell r="BL1158">
            <v>2</v>
          </cell>
          <cell r="BM1158">
            <v>45170</v>
          </cell>
          <cell r="BN1158" t="str">
            <v>10:19</v>
          </cell>
          <cell r="BO1158">
            <v>45170.429861111108</v>
          </cell>
          <cell r="BP1158" t="str">
            <v>Connect</v>
          </cell>
        </row>
        <row r="1159">
          <cell r="A1159">
            <v>1017085544</v>
          </cell>
          <cell r="B1159" t="str">
            <v>AUTO</v>
          </cell>
          <cell r="C1159" t="str">
            <v>CLDC</v>
          </cell>
          <cell r="D1159" t="str">
            <v>Call disconnected</v>
          </cell>
          <cell r="E1159" t="str">
            <v>CONNECTED</v>
          </cell>
          <cell r="F1159" t="str">
            <v>Connected</v>
          </cell>
          <cell r="G1159" t="str">
            <v>Connected</v>
          </cell>
          <cell r="H1159" t="str">
            <v>STL219891</v>
          </cell>
          <cell r="I1159" t="str">
            <v>Sushant Dattatray Salunkhe</v>
          </cell>
          <cell r="J1159">
            <v>13</v>
          </cell>
          <cell r="K1159">
            <v>44935.429976851854</v>
          </cell>
          <cell r="L1159">
            <v>44935.430185185185</v>
          </cell>
          <cell r="M1159">
            <v>10090</v>
          </cell>
          <cell r="N1159" t="str">
            <v>PQ_HE_Topup</v>
          </cell>
          <cell r="O1159" t="str">
            <v>a1b6F00000yFZAI</v>
          </cell>
          <cell r="Q1159">
            <v>202207057687892</v>
          </cell>
          <cell r="R1159">
            <v>0</v>
          </cell>
          <cell r="S1159">
            <v>91</v>
          </cell>
          <cell r="U1159" t="str">
            <v>TEST1368</v>
          </cell>
          <cell r="X1159" t="str">
            <v>Offer-202307105433533</v>
          </cell>
          <cell r="AA1159" t="str">
            <v>-</v>
          </cell>
          <cell r="AF1159" t="str">
            <v>U</v>
          </cell>
          <cell r="AH1159">
            <v>9870056050</v>
          </cell>
          <cell r="AK1159">
            <v>18</v>
          </cell>
          <cell r="AL1159" t="str">
            <v>CFAB_Sales_Agents</v>
          </cell>
          <cell r="AM1159" t="str">
            <v>MAIN</v>
          </cell>
          <cell r="AN1159">
            <v>1</v>
          </cell>
          <cell r="AP1159">
            <v>63641295</v>
          </cell>
          <cell r="AQ1159">
            <v>1693543743.70186</v>
          </cell>
          <cell r="AR1159">
            <v>0</v>
          </cell>
          <cell r="AS1159" t="str">
            <v>08/31/2023 10:53:33</v>
          </cell>
          <cell r="AT1159">
            <v>1</v>
          </cell>
          <cell r="AU1159">
            <v>44935.429884259262</v>
          </cell>
          <cell r="AV1159">
            <v>44935.430254629631</v>
          </cell>
          <cell r="AW1159" t="str">
            <v>Y</v>
          </cell>
          <cell r="AX1159" t="str">
            <v>NORMAL_CLEARING</v>
          </cell>
          <cell r="AY1159" t="str">
            <v>ANSWER</v>
          </cell>
          <cell r="AZ1159" t="str">
            <v>Local/02200488649870056050@default-0003519c;2</v>
          </cell>
          <cell r="BA1159">
            <v>0</v>
          </cell>
          <cell r="BC1159">
            <v>7</v>
          </cell>
          <cell r="BD1159">
            <v>0</v>
          </cell>
          <cell r="BE1159">
            <v>24</v>
          </cell>
          <cell r="BF1159">
            <v>0</v>
          </cell>
          <cell r="BG1159" t="str">
            <v>CALLER</v>
          </cell>
          <cell r="BK1159">
            <v>1</v>
          </cell>
          <cell r="BL1159">
            <v>2</v>
          </cell>
          <cell r="BM1159">
            <v>45170</v>
          </cell>
          <cell r="BN1159" t="str">
            <v>10:19</v>
          </cell>
          <cell r="BO1159">
            <v>45170.429861111108</v>
          </cell>
          <cell r="BP1159" t="str">
            <v>Connect</v>
          </cell>
        </row>
        <row r="1160">
          <cell r="A1160">
            <v>1017085548</v>
          </cell>
          <cell r="B1160" t="str">
            <v>AUTO</v>
          </cell>
          <cell r="C1160" t="str">
            <v>NRAP</v>
          </cell>
          <cell r="D1160" t="str">
            <v>No requirement at present</v>
          </cell>
          <cell r="E1160" t="str">
            <v>CONNECTED</v>
          </cell>
          <cell r="F1160" t="str">
            <v>No requirement</v>
          </cell>
          <cell r="G1160" t="str">
            <v>NorequirementAtPresent</v>
          </cell>
          <cell r="H1160" t="str">
            <v>STL220055</v>
          </cell>
          <cell r="I1160" t="str">
            <v xml:space="preserve">Abhishek Vasant Kudalkar </v>
          </cell>
          <cell r="J1160">
            <v>20</v>
          </cell>
          <cell r="K1160">
            <v>44935.430081018516</v>
          </cell>
          <cell r="L1160">
            <v>44935.430277777778</v>
          </cell>
          <cell r="M1160">
            <v>10090</v>
          </cell>
          <cell r="N1160" t="str">
            <v>PQ_HE_Topup</v>
          </cell>
          <cell r="O1160" t="str">
            <v>a1b6F00000yFZFL</v>
          </cell>
          <cell r="Q1160">
            <v>202207057687892</v>
          </cell>
          <cell r="R1160">
            <v>0</v>
          </cell>
          <cell r="S1160">
            <v>91</v>
          </cell>
          <cell r="U1160" t="str">
            <v>TEST1372</v>
          </cell>
          <cell r="X1160" t="str">
            <v>Offer-202307105434235</v>
          </cell>
          <cell r="AA1160" t="str">
            <v>-</v>
          </cell>
          <cell r="AF1160" t="str">
            <v>U</v>
          </cell>
          <cell r="AH1160">
            <v>9968493143</v>
          </cell>
          <cell r="AK1160">
            <v>17</v>
          </cell>
          <cell r="AL1160" t="str">
            <v>CFAB_Sales_Agents</v>
          </cell>
          <cell r="AM1160" t="str">
            <v>MAIN</v>
          </cell>
          <cell r="AN1160">
            <v>1</v>
          </cell>
          <cell r="AP1160">
            <v>63641308</v>
          </cell>
          <cell r="AQ1160">
            <v>1693543751.70192</v>
          </cell>
          <cell r="AR1160">
            <v>0</v>
          </cell>
          <cell r="AS1160" t="str">
            <v>08/31/2023 10:53:33</v>
          </cell>
          <cell r="AT1160">
            <v>1</v>
          </cell>
          <cell r="AU1160">
            <v>44935.429965277777</v>
          </cell>
          <cell r="AV1160">
            <v>44935.430428240739</v>
          </cell>
          <cell r="AW1160" t="str">
            <v>Y</v>
          </cell>
          <cell r="AX1160" t="str">
            <v>NORMAL_CLEARING</v>
          </cell>
          <cell r="AY1160" t="str">
            <v>ANSWER</v>
          </cell>
          <cell r="AZ1160" t="str">
            <v>Local/02200488649968493143@default-000351ae;2</v>
          </cell>
          <cell r="BA1160">
            <v>401</v>
          </cell>
          <cell r="BB1160" t="str">
            <v>Unauthorized</v>
          </cell>
          <cell r="BC1160">
            <v>7</v>
          </cell>
          <cell r="BD1160">
            <v>0</v>
          </cell>
          <cell r="BE1160">
            <v>32</v>
          </cell>
          <cell r="BF1160">
            <v>0</v>
          </cell>
          <cell r="BG1160" t="str">
            <v>CALLER</v>
          </cell>
          <cell r="BK1160">
            <v>1</v>
          </cell>
          <cell r="BL1160">
            <v>2</v>
          </cell>
          <cell r="BM1160">
            <v>45170</v>
          </cell>
          <cell r="BN1160" t="str">
            <v>10:19</v>
          </cell>
          <cell r="BO1160">
            <v>45170.429861111108</v>
          </cell>
          <cell r="BP1160" t="str">
            <v>Connect</v>
          </cell>
        </row>
        <row r="1161">
          <cell r="A1161">
            <v>1017085549</v>
          </cell>
          <cell r="B1161" t="str">
            <v>AUTO</v>
          </cell>
          <cell r="C1161" t="str">
            <v>CLDC</v>
          </cell>
          <cell r="D1161" t="str">
            <v>Call disconnected</v>
          </cell>
          <cell r="E1161" t="str">
            <v>CONNECTED</v>
          </cell>
          <cell r="F1161" t="str">
            <v>Connected</v>
          </cell>
          <cell r="G1161" t="str">
            <v>Connected</v>
          </cell>
          <cell r="H1161" t="str">
            <v>STL216176</v>
          </cell>
          <cell r="I1161" t="str">
            <v>Snehal lala Bhise</v>
          </cell>
          <cell r="J1161">
            <v>18</v>
          </cell>
          <cell r="K1161">
            <v>44935.430092592593</v>
          </cell>
          <cell r="L1161">
            <v>44935.430381944447</v>
          </cell>
          <cell r="M1161">
            <v>10090</v>
          </cell>
          <cell r="N1161" t="str">
            <v>PQ_HE_Topup</v>
          </cell>
          <cell r="O1161" t="str">
            <v>a1b6F00000yFZKf</v>
          </cell>
          <cell r="Q1161">
            <v>202207057687892</v>
          </cell>
          <cell r="R1161">
            <v>0</v>
          </cell>
          <cell r="S1161">
            <v>91</v>
          </cell>
          <cell r="U1161" t="str">
            <v>TEST1373</v>
          </cell>
          <cell r="X1161" t="str">
            <v>Offer-202307105434964</v>
          </cell>
          <cell r="AA1161" t="str">
            <v>-</v>
          </cell>
          <cell r="AF1161" t="str">
            <v>U</v>
          </cell>
          <cell r="AH1161">
            <v>9422807961</v>
          </cell>
          <cell r="AK1161">
            <v>25</v>
          </cell>
          <cell r="AL1161" t="str">
            <v>CFAB_Sales_Agents</v>
          </cell>
          <cell r="AM1161" t="str">
            <v>MAIN</v>
          </cell>
          <cell r="AN1161">
            <v>1</v>
          </cell>
          <cell r="AP1161">
            <v>63641294</v>
          </cell>
          <cell r="AQ1161">
            <v>1693543743.7018499</v>
          </cell>
          <cell r="AR1161">
            <v>0</v>
          </cell>
          <cell r="AS1161" t="str">
            <v>08/31/2023 10:53:33</v>
          </cell>
          <cell r="AT1161">
            <v>1</v>
          </cell>
          <cell r="AU1161">
            <v>44935.429884259262</v>
          </cell>
          <cell r="AV1161">
            <v>44935.430451388886</v>
          </cell>
          <cell r="AW1161" t="str">
            <v>Y</v>
          </cell>
          <cell r="AX1161" t="str">
            <v>NORMAL_CLEARING</v>
          </cell>
          <cell r="AY1161" t="str">
            <v>ANSWER</v>
          </cell>
          <cell r="AZ1161" t="str">
            <v>SIP/SIP110_114-0003da20</v>
          </cell>
          <cell r="BA1161">
            <v>0</v>
          </cell>
          <cell r="BC1161">
            <v>33</v>
          </cell>
          <cell r="BD1161">
            <v>16</v>
          </cell>
          <cell r="BE1161">
            <v>34</v>
          </cell>
          <cell r="BF1161">
            <v>0</v>
          </cell>
          <cell r="BG1161" t="str">
            <v>CALLER</v>
          </cell>
          <cell r="BK1161">
            <v>1</v>
          </cell>
          <cell r="BL1161">
            <v>2</v>
          </cell>
          <cell r="BM1161">
            <v>45170</v>
          </cell>
          <cell r="BN1161" t="str">
            <v>10:19</v>
          </cell>
          <cell r="BO1161">
            <v>45170.429861111108</v>
          </cell>
          <cell r="BP1161" t="str">
            <v>Connect</v>
          </cell>
        </row>
        <row r="1162">
          <cell r="A1162">
            <v>1017085551</v>
          </cell>
          <cell r="B1162" t="str">
            <v>AUTO</v>
          </cell>
          <cell r="C1162" t="str">
            <v>NRAP</v>
          </cell>
          <cell r="D1162" t="str">
            <v>No requirement at present</v>
          </cell>
          <cell r="E1162" t="str">
            <v>CONNECTED</v>
          </cell>
          <cell r="F1162" t="str">
            <v>No requirement</v>
          </cell>
          <cell r="G1162" t="str">
            <v>NorequirementAtPresent</v>
          </cell>
          <cell r="H1162" t="str">
            <v>STL200448</v>
          </cell>
          <cell r="I1162" t="str">
            <v>Omkar Hanmant Shingate</v>
          </cell>
          <cell r="J1162">
            <v>30</v>
          </cell>
          <cell r="K1162">
            <v>44935.430104166669</v>
          </cell>
          <cell r="L1162">
            <v>44935.430196759262</v>
          </cell>
          <cell r="M1162">
            <v>10090</v>
          </cell>
          <cell r="N1162" t="str">
            <v>PQ_HE_Topup</v>
          </cell>
          <cell r="O1162" t="str">
            <v>a1b6F00000yFZH2</v>
          </cell>
          <cell r="Q1162">
            <v>202207057687892</v>
          </cell>
          <cell r="R1162">
            <v>0</v>
          </cell>
          <cell r="S1162">
            <v>91</v>
          </cell>
          <cell r="U1162" t="str">
            <v>TEST1375</v>
          </cell>
          <cell r="X1162" t="str">
            <v>Offer-202307105434340</v>
          </cell>
          <cell r="AA1162" t="str">
            <v>-</v>
          </cell>
          <cell r="AF1162" t="str">
            <v>U</v>
          </cell>
          <cell r="AH1162">
            <v>9922928929</v>
          </cell>
          <cell r="AK1162">
            <v>8</v>
          </cell>
          <cell r="AL1162" t="str">
            <v>CFAB_Sales_Agents</v>
          </cell>
          <cell r="AM1162" t="str">
            <v>MAIN</v>
          </cell>
          <cell r="AN1162">
            <v>1</v>
          </cell>
          <cell r="AP1162">
            <v>63641307</v>
          </cell>
          <cell r="AQ1162">
            <v>1693543750.70192</v>
          </cell>
          <cell r="AR1162">
            <v>0</v>
          </cell>
          <cell r="AS1162" t="str">
            <v>08/31/2023 10:53:33</v>
          </cell>
          <cell r="AT1162">
            <v>1</v>
          </cell>
          <cell r="AU1162">
            <v>44935.429965277777</v>
          </cell>
          <cell r="AV1162">
            <v>44935.430509259262</v>
          </cell>
          <cell r="AW1162" t="str">
            <v>Y</v>
          </cell>
          <cell r="AX1162" t="str">
            <v>NORMAL_CLEARING</v>
          </cell>
          <cell r="AY1162" t="str">
            <v>ANSWER</v>
          </cell>
          <cell r="AZ1162" t="str">
            <v>Local/02200488649922928929@default-000351ad;2</v>
          </cell>
          <cell r="BA1162">
            <v>0</v>
          </cell>
          <cell r="BC1162">
            <v>10</v>
          </cell>
          <cell r="BD1162">
            <v>0</v>
          </cell>
          <cell r="BE1162">
            <v>38</v>
          </cell>
          <cell r="BF1162">
            <v>0</v>
          </cell>
          <cell r="BG1162" t="str">
            <v>CALLER</v>
          </cell>
          <cell r="BK1162">
            <v>1</v>
          </cell>
          <cell r="BL1162">
            <v>2</v>
          </cell>
          <cell r="BM1162">
            <v>45170</v>
          </cell>
          <cell r="BN1162" t="str">
            <v>10:19</v>
          </cell>
          <cell r="BO1162">
            <v>45170.429861111108</v>
          </cell>
          <cell r="BP1162" t="str">
            <v>Connect</v>
          </cell>
        </row>
        <row r="1163">
          <cell r="A1163">
            <v>1017085552</v>
          </cell>
          <cell r="B1163" t="str">
            <v>AUTO</v>
          </cell>
          <cell r="C1163" t="str">
            <v>SHUP</v>
          </cell>
          <cell r="D1163" t="str">
            <v>Short hung up</v>
          </cell>
          <cell r="E1163" t="str">
            <v>CONNECTED</v>
          </cell>
          <cell r="F1163" t="str">
            <v>Connected</v>
          </cell>
          <cell r="G1163" t="str">
            <v>Connected</v>
          </cell>
          <cell r="H1163" t="str">
            <v>STL221836</v>
          </cell>
          <cell r="I1163" t="str">
            <v>Pranit Prakash Palav</v>
          </cell>
          <cell r="J1163">
            <v>32</v>
          </cell>
          <cell r="K1163">
            <v>44935.430115740739</v>
          </cell>
          <cell r="L1163">
            <v>44935.430196759262</v>
          </cell>
          <cell r="M1163">
            <v>10090</v>
          </cell>
          <cell r="N1163" t="str">
            <v>PQ_HE_Topup</v>
          </cell>
          <cell r="O1163" t="str">
            <v>a1b6F00000yFZA7</v>
          </cell>
          <cell r="Q1163">
            <v>202207057687892</v>
          </cell>
          <cell r="R1163">
            <v>0</v>
          </cell>
          <cell r="S1163">
            <v>91</v>
          </cell>
          <cell r="U1163" t="str">
            <v>TEST1376</v>
          </cell>
          <cell r="X1163" t="str">
            <v>Offer-202307105433522</v>
          </cell>
          <cell r="AA1163" t="str">
            <v>-</v>
          </cell>
          <cell r="AF1163" t="str">
            <v>U</v>
          </cell>
          <cell r="AH1163">
            <v>9414859654</v>
          </cell>
          <cell r="AK1163">
            <v>7</v>
          </cell>
          <cell r="AL1163" t="str">
            <v>CFAB_Sales_Agents</v>
          </cell>
          <cell r="AM1163" t="str">
            <v>MAIN</v>
          </cell>
          <cell r="AN1163">
            <v>1</v>
          </cell>
          <cell r="AP1163">
            <v>63641305</v>
          </cell>
          <cell r="AQ1163">
            <v>1693543750.70191</v>
          </cell>
          <cell r="AR1163">
            <v>0</v>
          </cell>
          <cell r="AS1163" t="str">
            <v>08/31/2023 10:53:33</v>
          </cell>
          <cell r="AT1163">
            <v>1</v>
          </cell>
          <cell r="AU1163">
            <v>44935.429965277777</v>
          </cell>
          <cell r="AV1163">
            <v>44935.430497685185</v>
          </cell>
          <cell r="AW1163" t="str">
            <v>Y</v>
          </cell>
          <cell r="AX1163" t="str">
            <v>NORMAL_CLEARING</v>
          </cell>
          <cell r="AY1163" t="str">
            <v>ANSWER</v>
          </cell>
          <cell r="AZ1163" t="str">
            <v>Local/02200488649414859654@default-000351ab;2</v>
          </cell>
          <cell r="BA1163">
            <v>401</v>
          </cell>
          <cell r="BB1163" t="str">
            <v>Unauthorized</v>
          </cell>
          <cell r="BC1163">
            <v>12</v>
          </cell>
          <cell r="BD1163">
            <v>0</v>
          </cell>
          <cell r="BE1163">
            <v>33</v>
          </cell>
          <cell r="BF1163">
            <v>0</v>
          </cell>
          <cell r="BG1163" t="str">
            <v>CALLER</v>
          </cell>
          <cell r="BK1163">
            <v>1</v>
          </cell>
          <cell r="BL1163">
            <v>2</v>
          </cell>
          <cell r="BM1163">
            <v>45170</v>
          </cell>
          <cell r="BN1163" t="str">
            <v>10:19</v>
          </cell>
          <cell r="BO1163">
            <v>45170.429861111108</v>
          </cell>
          <cell r="BP1163" t="str">
            <v>Connect</v>
          </cell>
        </row>
        <row r="1164">
          <cell r="A1164">
            <v>1017085507</v>
          </cell>
          <cell r="B1164" t="str">
            <v>AUTO</v>
          </cell>
          <cell r="C1164" t="str">
            <v>SHUP</v>
          </cell>
          <cell r="D1164" t="str">
            <v>Short hung up</v>
          </cell>
          <cell r="E1164" t="str">
            <v>CONNECTED</v>
          </cell>
          <cell r="F1164" t="str">
            <v>Connected</v>
          </cell>
          <cell r="G1164" t="str">
            <v>Connected</v>
          </cell>
          <cell r="H1164" t="str">
            <v>STL219891</v>
          </cell>
          <cell r="I1164" t="str">
            <v>Sushant Dattatray Salunkhe</v>
          </cell>
          <cell r="J1164">
            <v>19</v>
          </cell>
          <cell r="K1164">
            <v>44935.429282407407</v>
          </cell>
          <cell r="L1164">
            <v>44935.429560185185</v>
          </cell>
          <cell r="M1164">
            <v>10090</v>
          </cell>
          <cell r="N1164" t="str">
            <v>PQ_HE_Topup</v>
          </cell>
          <cell r="O1164" t="str">
            <v>a1b6F00000yFZ4I</v>
          </cell>
          <cell r="Q1164">
            <v>202207057687892</v>
          </cell>
          <cell r="R1164">
            <v>0</v>
          </cell>
          <cell r="S1164">
            <v>91</v>
          </cell>
          <cell r="U1164" t="str">
            <v>TEST1331</v>
          </cell>
          <cell r="X1164" t="str">
            <v>Offer-202307105432776</v>
          </cell>
          <cell r="AA1164" t="str">
            <v>-</v>
          </cell>
          <cell r="AF1164" t="str">
            <v>U</v>
          </cell>
          <cell r="AH1164">
            <v>9791734545</v>
          </cell>
          <cell r="AK1164">
            <v>24</v>
          </cell>
          <cell r="AL1164" t="str">
            <v>CFAB_Sales_Agents</v>
          </cell>
          <cell r="AM1164" t="str">
            <v>MAIN</v>
          </cell>
          <cell r="AN1164">
            <v>1</v>
          </cell>
          <cell r="AP1164">
            <v>63641268</v>
          </cell>
          <cell r="AQ1164">
            <v>1693543675.7014401</v>
          </cell>
          <cell r="AR1164">
            <v>0</v>
          </cell>
          <cell r="AS1164" t="str">
            <v>08/31/2023 10:53:33</v>
          </cell>
          <cell r="AT1164">
            <v>1</v>
          </cell>
          <cell r="AU1164">
            <v>44935.429097222222</v>
          </cell>
          <cell r="AV1164">
            <v>44935.429699074077</v>
          </cell>
          <cell r="AW1164" t="str">
            <v>Y</v>
          </cell>
          <cell r="AX1164" t="str">
            <v>NORMAL_CLEARING</v>
          </cell>
          <cell r="AY1164" t="str">
            <v>ANSWER</v>
          </cell>
          <cell r="AZ1164" t="str">
            <v>Local/02200488649791734545@default-00035118;2</v>
          </cell>
          <cell r="BA1164">
            <v>401</v>
          </cell>
          <cell r="BB1164" t="str">
            <v>Unauthorized</v>
          </cell>
          <cell r="BC1164">
            <v>14</v>
          </cell>
          <cell r="BD1164">
            <v>0</v>
          </cell>
          <cell r="BE1164">
            <v>38</v>
          </cell>
          <cell r="BF1164">
            <v>0</v>
          </cell>
          <cell r="BG1164" t="str">
            <v>CALLER</v>
          </cell>
          <cell r="BK1164">
            <v>1</v>
          </cell>
          <cell r="BL1164">
            <v>2</v>
          </cell>
          <cell r="BM1164">
            <v>45170</v>
          </cell>
          <cell r="BN1164" t="str">
            <v>10:18</v>
          </cell>
          <cell r="BO1164">
            <v>45170.429166666669</v>
          </cell>
          <cell r="BP1164" t="str">
            <v>Connect</v>
          </cell>
        </row>
        <row r="1165">
          <cell r="A1165">
            <v>1017085508</v>
          </cell>
          <cell r="B1165" t="str">
            <v>AUTO</v>
          </cell>
          <cell r="C1165" t="str">
            <v>FULB</v>
          </cell>
          <cell r="D1165" t="str">
            <v>Follow up language barrier</v>
          </cell>
          <cell r="E1165" t="str">
            <v>CONNECTED</v>
          </cell>
          <cell r="F1165" t="str">
            <v>LanguageBarrier</v>
          </cell>
          <cell r="G1165" t="str">
            <v>Language Barrier</v>
          </cell>
          <cell r="H1165" t="str">
            <v>STL202503</v>
          </cell>
          <cell r="I1165" t="str">
            <v>Pradnya Hanumant Mane</v>
          </cell>
          <cell r="J1165">
            <v>18</v>
          </cell>
          <cell r="K1165">
            <v>44935.429282407407</v>
          </cell>
          <cell r="L1165">
            <v>44935.429652777777</v>
          </cell>
          <cell r="M1165">
            <v>10090</v>
          </cell>
          <cell r="N1165" t="str">
            <v>PQ_HE_Topup</v>
          </cell>
          <cell r="O1165" t="str">
            <v>a1b6F00000yFYfB</v>
          </cell>
          <cell r="Q1165">
            <v>202207057687892</v>
          </cell>
          <cell r="R1165">
            <v>0</v>
          </cell>
          <cell r="S1165">
            <v>91</v>
          </cell>
          <cell r="U1165" t="str">
            <v>TEST1332</v>
          </cell>
          <cell r="X1165" t="str">
            <v>Offer-202307105429678</v>
          </cell>
          <cell r="AA1165" t="str">
            <v>-</v>
          </cell>
          <cell r="AF1165" t="str">
            <v>U</v>
          </cell>
          <cell r="AH1165">
            <v>9946855520</v>
          </cell>
          <cell r="AK1165">
            <v>32</v>
          </cell>
          <cell r="AL1165" t="str">
            <v>CFAB_Sales_Agents</v>
          </cell>
          <cell r="AM1165" t="str">
            <v>MAIN</v>
          </cell>
          <cell r="AN1165">
            <v>1</v>
          </cell>
          <cell r="AP1165">
            <v>63641269</v>
          </cell>
          <cell r="AQ1165">
            <v>1693543676.7014401</v>
          </cell>
          <cell r="AR1165">
            <v>0</v>
          </cell>
          <cell r="AS1165" t="str">
            <v>08/31/2023 10:53:33</v>
          </cell>
          <cell r="AT1165">
            <v>1</v>
          </cell>
          <cell r="AU1165">
            <v>44935.429097222222</v>
          </cell>
          <cell r="AV1165">
            <v>44935.429837962962</v>
          </cell>
          <cell r="AW1165" t="str">
            <v>Y</v>
          </cell>
          <cell r="AX1165" t="str">
            <v>NORMAL_CLEARING</v>
          </cell>
          <cell r="AY1165" t="str">
            <v>ANSWER</v>
          </cell>
          <cell r="AZ1165" t="str">
            <v>Local/02200488649946855520@default-00035119;2</v>
          </cell>
          <cell r="BA1165">
            <v>0</v>
          </cell>
          <cell r="BC1165">
            <v>14</v>
          </cell>
          <cell r="BD1165">
            <v>0</v>
          </cell>
          <cell r="BE1165">
            <v>49</v>
          </cell>
          <cell r="BF1165">
            <v>0</v>
          </cell>
          <cell r="BG1165" t="str">
            <v>AGENT</v>
          </cell>
          <cell r="BK1165">
            <v>1</v>
          </cell>
          <cell r="BL1165">
            <v>2</v>
          </cell>
          <cell r="BM1165">
            <v>45170</v>
          </cell>
          <cell r="BN1165" t="str">
            <v>10:18</v>
          </cell>
          <cell r="BO1165">
            <v>45170.429166666669</v>
          </cell>
          <cell r="BP1165" t="str">
            <v>Connect</v>
          </cell>
        </row>
        <row r="1166">
          <cell r="A1166">
            <v>1017085509</v>
          </cell>
          <cell r="B1166" t="str">
            <v>AUTO</v>
          </cell>
          <cell r="C1166" t="str">
            <v>DWN</v>
          </cell>
          <cell r="D1166" t="str">
            <v>Wrong number</v>
          </cell>
          <cell r="E1166" t="str">
            <v>CONNECTED</v>
          </cell>
          <cell r="F1166" t="str">
            <v>Disqualified</v>
          </cell>
          <cell r="G1166" t="str">
            <v>Disqualified</v>
          </cell>
          <cell r="H1166" t="str">
            <v>STL200448</v>
          </cell>
          <cell r="I1166" t="str">
            <v>Omkar Hanmant Shingate</v>
          </cell>
          <cell r="J1166">
            <v>15</v>
          </cell>
          <cell r="K1166">
            <v>44935.429305555554</v>
          </cell>
          <cell r="L1166">
            <v>44935.429537037038</v>
          </cell>
          <cell r="M1166">
            <v>10090</v>
          </cell>
          <cell r="N1166" t="str">
            <v>PQ_HE_Topup</v>
          </cell>
          <cell r="O1166" t="str">
            <v>a1b6F00000yFZ8e</v>
          </cell>
          <cell r="Q1166">
            <v>202207057687892</v>
          </cell>
          <cell r="R1166">
            <v>0</v>
          </cell>
          <cell r="S1166">
            <v>91</v>
          </cell>
          <cell r="U1166" t="str">
            <v>TEST1333</v>
          </cell>
          <cell r="X1166" t="str">
            <v>Offer-202307105433431</v>
          </cell>
          <cell r="AA1166" t="str">
            <v>-</v>
          </cell>
          <cell r="AF1166" t="str">
            <v>U</v>
          </cell>
          <cell r="AH1166">
            <v>9890500125</v>
          </cell>
          <cell r="AK1166">
            <v>20</v>
          </cell>
          <cell r="AL1166" t="str">
            <v>CFAB_Sales_Agents</v>
          </cell>
          <cell r="AM1166" t="str">
            <v>MAIN</v>
          </cell>
          <cell r="AN1166">
            <v>1</v>
          </cell>
          <cell r="AP1166">
            <v>63641267</v>
          </cell>
          <cell r="AQ1166">
            <v>1693543675.7014401</v>
          </cell>
          <cell r="AR1166">
            <v>0</v>
          </cell>
          <cell r="AS1166" t="str">
            <v>08/31/2023 10:53:33</v>
          </cell>
          <cell r="AT1166">
            <v>1</v>
          </cell>
          <cell r="AU1166">
            <v>44935.429097222222</v>
          </cell>
          <cell r="AV1166">
            <v>44935.429675925923</v>
          </cell>
          <cell r="AW1166" t="str">
            <v>Y</v>
          </cell>
          <cell r="AX1166" t="str">
            <v>NORMAL_CLEARING</v>
          </cell>
          <cell r="AY1166" t="str">
            <v>ANSWER</v>
          </cell>
          <cell r="AZ1166" t="str">
            <v>Local/02200488649890500125@default-00035117;2</v>
          </cell>
          <cell r="BA1166">
            <v>401</v>
          </cell>
          <cell r="BB1166" t="str">
            <v>Unauthorized</v>
          </cell>
          <cell r="BC1166">
            <v>17</v>
          </cell>
          <cell r="BD1166">
            <v>0</v>
          </cell>
          <cell r="BE1166">
            <v>35</v>
          </cell>
          <cell r="BF1166">
            <v>0</v>
          </cell>
          <cell r="BG1166" t="str">
            <v>AGENT</v>
          </cell>
          <cell r="BK1166">
            <v>1</v>
          </cell>
          <cell r="BL1166">
            <v>2</v>
          </cell>
          <cell r="BM1166">
            <v>45170</v>
          </cell>
          <cell r="BN1166" t="str">
            <v>10:18</v>
          </cell>
          <cell r="BO1166">
            <v>45170.429166666669</v>
          </cell>
          <cell r="BP1166" t="str">
            <v>Connect</v>
          </cell>
        </row>
        <row r="1167">
          <cell r="A1167">
            <v>1017085510</v>
          </cell>
          <cell r="B1167" t="str">
            <v>AUTO</v>
          </cell>
          <cell r="C1167" t="str">
            <v>SHUP</v>
          </cell>
          <cell r="D1167" t="str">
            <v>Short hung up</v>
          </cell>
          <cell r="E1167" t="str">
            <v>CONNECTED</v>
          </cell>
          <cell r="F1167" t="str">
            <v>Connected</v>
          </cell>
          <cell r="G1167" t="str">
            <v>Connected</v>
          </cell>
          <cell r="H1167" t="str">
            <v>STL221836</v>
          </cell>
          <cell r="I1167" t="str">
            <v>Pranit Prakash Palav</v>
          </cell>
          <cell r="J1167">
            <v>7</v>
          </cell>
          <cell r="K1167">
            <v>44935.42931712963</v>
          </cell>
          <cell r="L1167">
            <v>44935.429432870369</v>
          </cell>
          <cell r="M1167">
            <v>10090</v>
          </cell>
          <cell r="N1167" t="str">
            <v>PQ_HE_Topup</v>
          </cell>
          <cell r="O1167" t="str">
            <v>a1b6F00000yFYkV</v>
          </cell>
          <cell r="Q1167">
            <v>202207057687892</v>
          </cell>
          <cell r="R1167">
            <v>0</v>
          </cell>
          <cell r="S1167">
            <v>91</v>
          </cell>
          <cell r="U1167" t="str">
            <v>TEST1334</v>
          </cell>
          <cell r="X1167" t="str">
            <v>Offer-202307105430392</v>
          </cell>
          <cell r="AA1167" t="str">
            <v>-</v>
          </cell>
          <cell r="AF1167" t="str">
            <v>U</v>
          </cell>
          <cell r="AH1167">
            <v>9890012900</v>
          </cell>
          <cell r="AK1167">
            <v>10</v>
          </cell>
          <cell r="AL1167" t="str">
            <v>CFAB_Sales_Agents</v>
          </cell>
          <cell r="AM1167" t="str">
            <v>MAIN</v>
          </cell>
          <cell r="AN1167">
            <v>1</v>
          </cell>
          <cell r="AP1167">
            <v>63641283</v>
          </cell>
          <cell r="AQ1167">
            <v>1693543687.70155</v>
          </cell>
          <cell r="AR1167">
            <v>0</v>
          </cell>
          <cell r="AS1167" t="str">
            <v>08/31/2023 10:53:33</v>
          </cell>
          <cell r="AT1167">
            <v>1</v>
          </cell>
          <cell r="AU1167">
            <v>44935.429247685184</v>
          </cell>
          <cell r="AV1167">
            <v>44935.429479166669</v>
          </cell>
          <cell r="AW1167" t="str">
            <v>Y</v>
          </cell>
          <cell r="AX1167" t="str">
            <v>NORMAL_CLEARING</v>
          </cell>
          <cell r="AY1167" t="str">
            <v>ANSWER</v>
          </cell>
          <cell r="AZ1167" t="str">
            <v>Local/02200488649890012900@default-00035138;2</v>
          </cell>
          <cell r="BA1167">
            <v>401</v>
          </cell>
          <cell r="BB1167" t="str">
            <v>Unauthorized</v>
          </cell>
          <cell r="BC1167">
            <v>6</v>
          </cell>
          <cell r="BD1167">
            <v>0</v>
          </cell>
          <cell r="BE1167">
            <v>15</v>
          </cell>
          <cell r="BF1167">
            <v>0</v>
          </cell>
          <cell r="BG1167" t="str">
            <v>CALLER</v>
          </cell>
          <cell r="BK1167">
            <v>1</v>
          </cell>
          <cell r="BL1167">
            <v>2</v>
          </cell>
          <cell r="BM1167">
            <v>45170</v>
          </cell>
          <cell r="BN1167" t="str">
            <v>10:18</v>
          </cell>
          <cell r="BO1167">
            <v>45170.429166666669</v>
          </cell>
          <cell r="BP1167" t="str">
            <v>Connect</v>
          </cell>
        </row>
        <row r="1168">
          <cell r="A1168">
            <v>1017085515</v>
          </cell>
          <cell r="B1168" t="str">
            <v>AUTO</v>
          </cell>
          <cell r="C1168" t="str">
            <v>SHUP</v>
          </cell>
          <cell r="D1168" t="str">
            <v>Short hung up</v>
          </cell>
          <cell r="E1168" t="str">
            <v>CONNECTED</v>
          </cell>
          <cell r="F1168" t="str">
            <v>Connected</v>
          </cell>
          <cell r="G1168" t="str">
            <v>Connected</v>
          </cell>
          <cell r="H1168" t="str">
            <v>STL221836</v>
          </cell>
          <cell r="I1168" t="str">
            <v>Pranit Prakash Palav</v>
          </cell>
          <cell r="J1168">
            <v>7</v>
          </cell>
          <cell r="K1168">
            <v>44935.429618055554</v>
          </cell>
          <cell r="L1168">
            <v>44935.429872685185</v>
          </cell>
          <cell r="M1168">
            <v>10090</v>
          </cell>
          <cell r="N1168" t="str">
            <v>PQ_HE_Topup</v>
          </cell>
          <cell r="O1168" t="str">
            <v>a1b6F00000yFZ2e</v>
          </cell>
          <cell r="Q1168">
            <v>202207057687892</v>
          </cell>
          <cell r="R1168">
            <v>0</v>
          </cell>
          <cell r="S1168">
            <v>91</v>
          </cell>
          <cell r="U1168" t="str">
            <v>TEST1339</v>
          </cell>
          <cell r="X1168" t="str">
            <v>Offer-202307105432674</v>
          </cell>
          <cell r="AA1168" t="str">
            <v>-</v>
          </cell>
          <cell r="AF1168" t="str">
            <v>U</v>
          </cell>
          <cell r="AH1168">
            <v>9244208018</v>
          </cell>
          <cell r="AK1168">
            <v>22</v>
          </cell>
          <cell r="AL1168" t="str">
            <v>CFAB_Sales_Agents</v>
          </cell>
          <cell r="AM1168" t="str">
            <v>MAIN</v>
          </cell>
          <cell r="AN1168">
            <v>1</v>
          </cell>
          <cell r="AP1168">
            <v>63641271</v>
          </cell>
          <cell r="AQ1168">
            <v>1693543679.7014599</v>
          </cell>
          <cell r="AR1168">
            <v>0</v>
          </cell>
          <cell r="AS1168" t="str">
            <v>08/31/2023 10:53:33</v>
          </cell>
          <cell r="AT1168">
            <v>1</v>
          </cell>
          <cell r="AU1168">
            <v>44935.429155092592</v>
          </cell>
          <cell r="AV1168">
            <v>44935.429930555554</v>
          </cell>
          <cell r="AW1168" t="str">
            <v>Y</v>
          </cell>
          <cell r="AX1168" t="str">
            <v>NORMAL_CLEARING</v>
          </cell>
          <cell r="AY1168" t="str">
            <v>ANSWER</v>
          </cell>
          <cell r="AZ1168" t="str">
            <v>Local/02200488649244208018@default-0003511d;2</v>
          </cell>
          <cell r="BA1168">
            <v>401</v>
          </cell>
          <cell r="BB1168" t="str">
            <v>Unauthorized</v>
          </cell>
          <cell r="BC1168">
            <v>40</v>
          </cell>
          <cell r="BD1168">
            <v>0</v>
          </cell>
          <cell r="BE1168">
            <v>27</v>
          </cell>
          <cell r="BF1168">
            <v>0</v>
          </cell>
          <cell r="BG1168" t="str">
            <v>CALLER</v>
          </cell>
          <cell r="BK1168">
            <v>1</v>
          </cell>
          <cell r="BL1168">
            <v>2</v>
          </cell>
          <cell r="BM1168">
            <v>45170</v>
          </cell>
          <cell r="BN1168" t="str">
            <v>10:18</v>
          </cell>
          <cell r="BO1168">
            <v>45170.429166666669</v>
          </cell>
          <cell r="BP1168" t="str">
            <v>Connect</v>
          </cell>
        </row>
        <row r="1169">
          <cell r="A1169">
            <v>1017085480</v>
          </cell>
          <cell r="B1169" t="str">
            <v>AUTO</v>
          </cell>
          <cell r="C1169" t="str">
            <v>NRAP</v>
          </cell>
          <cell r="D1169" t="str">
            <v>No requirement at present</v>
          </cell>
          <cell r="E1169" t="str">
            <v>CONNECTED</v>
          </cell>
          <cell r="F1169" t="str">
            <v>No requirement</v>
          </cell>
          <cell r="G1169" t="str">
            <v>NorequirementAtPresent</v>
          </cell>
          <cell r="H1169" t="str">
            <v>STL222087</v>
          </cell>
          <cell r="I1169" t="str">
            <v xml:space="preserve">Vishal Sharma </v>
          </cell>
          <cell r="J1169">
            <v>7</v>
          </cell>
          <cell r="K1169">
            <v>44935.428506944445</v>
          </cell>
          <cell r="L1169">
            <v>44935.429039351853</v>
          </cell>
          <cell r="M1169">
            <v>10089</v>
          </cell>
          <cell r="N1169" t="str">
            <v>LAS POS Refll</v>
          </cell>
          <cell r="O1169" t="str">
            <v>00Q6F00001oxFTW</v>
          </cell>
          <cell r="Q1169">
            <v>202207057687891</v>
          </cell>
          <cell r="R1169">
            <v>0</v>
          </cell>
          <cell r="S1169">
            <v>91</v>
          </cell>
          <cell r="U1169" t="str">
            <v>TEST1304</v>
          </cell>
          <cell r="X1169">
            <v>111610035</v>
          </cell>
          <cell r="AA1169" t="str">
            <v>-</v>
          </cell>
          <cell r="AF1169" t="str">
            <v>U</v>
          </cell>
          <cell r="AH1169">
            <v>8189973872</v>
          </cell>
          <cell r="AK1169">
            <v>46</v>
          </cell>
          <cell r="AL1169" t="str">
            <v>CFAB_Sales_Agents</v>
          </cell>
          <cell r="AM1169" t="str">
            <v>MAIN</v>
          </cell>
          <cell r="AN1169">
            <v>1</v>
          </cell>
          <cell r="AP1169">
            <v>63632121</v>
          </cell>
          <cell r="AQ1169">
            <v>1693543617.7010801</v>
          </cell>
          <cell r="AR1169">
            <v>0</v>
          </cell>
          <cell r="AS1169" t="str">
            <v>08/31/2023 10:42:27</v>
          </cell>
          <cell r="AT1169">
            <v>1</v>
          </cell>
          <cell r="AU1169">
            <v>44935.428402777776</v>
          </cell>
          <cell r="AV1169">
            <v>44935.429085648146</v>
          </cell>
          <cell r="AW1169" t="str">
            <v>Y</v>
          </cell>
          <cell r="AX1169" t="str">
            <v>NORMAL_CLEARING</v>
          </cell>
          <cell r="AY1169" t="str">
            <v>ANSWER</v>
          </cell>
          <cell r="AZ1169" t="str">
            <v>Local/02200488648189973872@default-000350a8;2</v>
          </cell>
          <cell r="BA1169">
            <v>401</v>
          </cell>
          <cell r="BB1169" t="str">
            <v>Unauthorized</v>
          </cell>
          <cell r="BC1169">
            <v>5</v>
          </cell>
          <cell r="BD1169">
            <v>0</v>
          </cell>
          <cell r="BE1169">
            <v>53</v>
          </cell>
          <cell r="BF1169">
            <v>0</v>
          </cell>
          <cell r="BG1169" t="str">
            <v>AGENT</v>
          </cell>
          <cell r="BK1169">
            <v>1</v>
          </cell>
          <cell r="BL1169">
            <v>2</v>
          </cell>
          <cell r="BM1169">
            <v>45170</v>
          </cell>
          <cell r="BN1169" t="str">
            <v>10:17</v>
          </cell>
          <cell r="BO1169">
            <v>45170.428472222222</v>
          </cell>
          <cell r="BP1169" t="str">
            <v>Connect</v>
          </cell>
        </row>
        <row r="1170">
          <cell r="A1170">
            <v>1017085485</v>
          </cell>
          <cell r="B1170" t="str">
            <v>AUTO</v>
          </cell>
          <cell r="C1170" t="str">
            <v>HROICH</v>
          </cell>
          <cell r="D1170" t="str">
            <v>High roi / Charges</v>
          </cell>
          <cell r="E1170" t="str">
            <v>CONNECTED</v>
          </cell>
          <cell r="F1170" t="str">
            <v>Not Interested</v>
          </cell>
          <cell r="G1170" t="str">
            <v>Not Interested</v>
          </cell>
          <cell r="H1170" t="str">
            <v>STL216176</v>
          </cell>
          <cell r="I1170" t="str">
            <v>Snehal lala Bhise</v>
          </cell>
          <cell r="J1170">
            <v>19</v>
          </cell>
          <cell r="K1170">
            <v>44935.42869212963</v>
          </cell>
          <cell r="L1170">
            <v>44935.429907407408</v>
          </cell>
          <cell r="M1170">
            <v>10090</v>
          </cell>
          <cell r="N1170" t="str">
            <v>PQ_HE_Topup</v>
          </cell>
          <cell r="O1170" t="str">
            <v>a1b6F00000yFYjk</v>
          </cell>
          <cell r="Q1170">
            <v>202207057687892</v>
          </cell>
          <cell r="R1170">
            <v>0</v>
          </cell>
          <cell r="S1170">
            <v>91</v>
          </cell>
          <cell r="U1170" t="str">
            <v>TEST1309</v>
          </cell>
          <cell r="X1170" t="str">
            <v>Offer-202307105430345</v>
          </cell>
          <cell r="AA1170" t="str">
            <v>-</v>
          </cell>
          <cell r="AF1170" t="str">
            <v>U</v>
          </cell>
          <cell r="AH1170">
            <v>8130584445</v>
          </cell>
          <cell r="AK1170">
            <v>105</v>
          </cell>
          <cell r="AL1170" t="str">
            <v>CFAB_Sales_Agents</v>
          </cell>
          <cell r="AM1170" t="str">
            <v>MAIN</v>
          </cell>
          <cell r="AN1170">
            <v>1</v>
          </cell>
          <cell r="AP1170">
            <v>63641254</v>
          </cell>
          <cell r="AQ1170">
            <v>1693543628.46738</v>
          </cell>
          <cell r="AR1170">
            <v>0</v>
          </cell>
          <cell r="AS1170" t="str">
            <v>08/31/2023 10:53:33</v>
          </cell>
          <cell r="AT1170">
            <v>1</v>
          </cell>
          <cell r="AU1170">
            <v>44935.428564814814</v>
          </cell>
          <cell r="AV1170">
            <v>44935.43</v>
          </cell>
          <cell r="AW1170" t="str">
            <v>Y</v>
          </cell>
          <cell r="AX1170" t="str">
            <v>NORMAL_CLEARING</v>
          </cell>
          <cell r="AY1170" t="str">
            <v>ANSWER</v>
          </cell>
          <cell r="AZ1170" t="str">
            <v>Local/02200488648130584445@default-000277c1;2</v>
          </cell>
          <cell r="BA1170">
            <v>401</v>
          </cell>
          <cell r="BB1170" t="str">
            <v>Unauthorized</v>
          </cell>
          <cell r="BC1170">
            <v>10</v>
          </cell>
          <cell r="BD1170">
            <v>0</v>
          </cell>
          <cell r="BE1170">
            <v>115</v>
          </cell>
          <cell r="BF1170">
            <v>0</v>
          </cell>
          <cell r="BG1170" t="str">
            <v>CALLER</v>
          </cell>
          <cell r="BK1170">
            <v>1</v>
          </cell>
          <cell r="BL1170">
            <v>2</v>
          </cell>
          <cell r="BM1170">
            <v>45170</v>
          </cell>
          <cell r="BN1170" t="str">
            <v>10:17</v>
          </cell>
          <cell r="BO1170">
            <v>45170.428472222222</v>
          </cell>
          <cell r="BP1170" t="str">
            <v>Connect</v>
          </cell>
        </row>
        <row r="1171">
          <cell r="A1171">
            <v>1017085486</v>
          </cell>
          <cell r="B1171" t="str">
            <v>AUTO</v>
          </cell>
          <cell r="C1171" t="str">
            <v>NRAP</v>
          </cell>
          <cell r="D1171" t="str">
            <v>No requirement at present</v>
          </cell>
          <cell r="E1171" t="str">
            <v>CONNECTED</v>
          </cell>
          <cell r="F1171" t="str">
            <v>No requirement</v>
          </cell>
          <cell r="G1171" t="str">
            <v>NorequirementAtPresent</v>
          </cell>
          <cell r="H1171" t="str">
            <v>STL200448</v>
          </cell>
          <cell r="I1171" t="str">
            <v>Omkar Hanmant Shingate</v>
          </cell>
          <cell r="J1171">
            <v>12</v>
          </cell>
          <cell r="K1171">
            <v>44935.428738425922</v>
          </cell>
          <cell r="L1171">
            <v>44935.428877314815</v>
          </cell>
          <cell r="M1171">
            <v>10090</v>
          </cell>
          <cell r="N1171" t="str">
            <v>PQ_HE_Topup</v>
          </cell>
          <cell r="O1171" t="str">
            <v>a1b6F00000yFZ9Y</v>
          </cell>
          <cell r="Q1171">
            <v>202207057687892</v>
          </cell>
          <cell r="R1171">
            <v>0</v>
          </cell>
          <cell r="S1171">
            <v>91</v>
          </cell>
          <cell r="U1171" t="str">
            <v>TEST1310</v>
          </cell>
          <cell r="X1171" t="str">
            <v>Offer-202307105433487</v>
          </cell>
          <cell r="AA1171" t="str">
            <v>-</v>
          </cell>
          <cell r="AF1171" t="str">
            <v>U</v>
          </cell>
          <cell r="AH1171">
            <v>9246119900</v>
          </cell>
          <cell r="AK1171">
            <v>12</v>
          </cell>
          <cell r="AL1171" t="str">
            <v>CFAB_Sales_Agents</v>
          </cell>
          <cell r="AM1171" t="str">
            <v>MAIN</v>
          </cell>
          <cell r="AN1171">
            <v>1</v>
          </cell>
          <cell r="AP1171">
            <v>63641255</v>
          </cell>
          <cell r="AQ1171">
            <v>1693543629.46738</v>
          </cell>
          <cell r="AR1171">
            <v>0</v>
          </cell>
          <cell r="AS1171" t="str">
            <v>08/31/2023 10:53:33</v>
          </cell>
          <cell r="AT1171">
            <v>1</v>
          </cell>
          <cell r="AU1171">
            <v>44935.428564814814</v>
          </cell>
          <cell r="AV1171">
            <v>44935.428946759261</v>
          </cell>
          <cell r="AW1171" t="str">
            <v>Y</v>
          </cell>
          <cell r="AX1171" t="str">
            <v>NORMAL_CLEARING</v>
          </cell>
          <cell r="AY1171" t="str">
            <v>ANSWER</v>
          </cell>
          <cell r="AZ1171" t="str">
            <v>SIP/SIP112_114-0001de78</v>
          </cell>
          <cell r="BA1171">
            <v>401</v>
          </cell>
          <cell r="BB1171" t="str">
            <v>Unauthorized</v>
          </cell>
          <cell r="BC1171">
            <v>23</v>
          </cell>
          <cell r="BD1171">
            <v>9</v>
          </cell>
          <cell r="BE1171">
            <v>22</v>
          </cell>
          <cell r="BF1171">
            <v>0</v>
          </cell>
          <cell r="BG1171" t="str">
            <v>CALLER</v>
          </cell>
          <cell r="BK1171">
            <v>1</v>
          </cell>
          <cell r="BL1171">
            <v>2</v>
          </cell>
          <cell r="BM1171">
            <v>45170</v>
          </cell>
          <cell r="BN1171" t="str">
            <v>10:17</v>
          </cell>
          <cell r="BO1171">
            <v>45170.428472222222</v>
          </cell>
          <cell r="BP1171" t="str">
            <v>Connect</v>
          </cell>
        </row>
        <row r="1172">
          <cell r="A1172">
            <v>1017085487</v>
          </cell>
          <cell r="B1172" t="str">
            <v>AUTO</v>
          </cell>
          <cell r="C1172" t="str">
            <v>NRAP</v>
          </cell>
          <cell r="D1172" t="str">
            <v>No requirement at present</v>
          </cell>
          <cell r="E1172" t="str">
            <v>CONNECTED</v>
          </cell>
          <cell r="F1172" t="str">
            <v>No requirement</v>
          </cell>
          <cell r="G1172" t="str">
            <v>NorequirementAtPresent</v>
          </cell>
          <cell r="H1172" t="str">
            <v>STL222090</v>
          </cell>
          <cell r="I1172" t="str">
            <v>Javed Ibrahim Sayyed</v>
          </cell>
          <cell r="J1172">
            <v>22</v>
          </cell>
          <cell r="K1172">
            <v>44935.428807870368</v>
          </cell>
          <cell r="L1172">
            <v>44935.428993055553</v>
          </cell>
          <cell r="M1172">
            <v>10090</v>
          </cell>
          <cell r="N1172" t="str">
            <v>PQ_HE_Topup</v>
          </cell>
          <cell r="O1172" t="str">
            <v>a1b6F00000yFZAd</v>
          </cell>
          <cell r="Q1172">
            <v>202207057687892</v>
          </cell>
          <cell r="R1172">
            <v>0</v>
          </cell>
          <cell r="S1172">
            <v>91</v>
          </cell>
          <cell r="U1172" t="str">
            <v>TEST1311</v>
          </cell>
          <cell r="X1172" t="str">
            <v>Offer-202307105433554</v>
          </cell>
          <cell r="AA1172" t="str">
            <v>-</v>
          </cell>
          <cell r="AF1172" t="str">
            <v>U</v>
          </cell>
          <cell r="AH1172">
            <v>9999034947</v>
          </cell>
          <cell r="AK1172">
            <v>16</v>
          </cell>
          <cell r="AL1172" t="str">
            <v>CFAB_Sales_Agents</v>
          </cell>
          <cell r="AM1172" t="str">
            <v>MAIN</v>
          </cell>
          <cell r="AN1172">
            <v>1</v>
          </cell>
          <cell r="AP1172">
            <v>63641253</v>
          </cell>
          <cell r="AQ1172">
            <v>1693543625.7011499</v>
          </cell>
          <cell r="AR1172">
            <v>0</v>
          </cell>
          <cell r="AS1172" t="str">
            <v>08/31/2023 10:53:33</v>
          </cell>
          <cell r="AT1172">
            <v>1</v>
          </cell>
          <cell r="AU1172">
            <v>44935.428483796299</v>
          </cell>
          <cell r="AV1172">
            <v>44935.429143518515</v>
          </cell>
          <cell r="AW1172" t="str">
            <v>Y</v>
          </cell>
          <cell r="AX1172" t="str">
            <v>NORMAL_CLEARING</v>
          </cell>
          <cell r="AY1172" t="str">
            <v>ANSWER</v>
          </cell>
          <cell r="AZ1172" t="str">
            <v>Local/02200488649999034947@default-000350bf;2</v>
          </cell>
          <cell r="BA1172">
            <v>401</v>
          </cell>
          <cell r="BB1172" t="str">
            <v>Unauthorized</v>
          </cell>
          <cell r="BC1172">
            <v>24</v>
          </cell>
          <cell r="BD1172">
            <v>0</v>
          </cell>
          <cell r="BE1172">
            <v>30</v>
          </cell>
          <cell r="BF1172">
            <v>0</v>
          </cell>
          <cell r="BG1172" t="str">
            <v>CALLER</v>
          </cell>
          <cell r="BK1172">
            <v>1</v>
          </cell>
          <cell r="BL1172">
            <v>2</v>
          </cell>
          <cell r="BM1172">
            <v>45170</v>
          </cell>
          <cell r="BN1172" t="str">
            <v>10:17</v>
          </cell>
          <cell r="BO1172">
            <v>45170.428472222222</v>
          </cell>
          <cell r="BP1172" t="str">
            <v>Connect</v>
          </cell>
        </row>
        <row r="1173">
          <cell r="A1173">
            <v>1017085488</v>
          </cell>
          <cell r="B1173" t="str">
            <v>AUTO</v>
          </cell>
          <cell r="C1173" t="str">
            <v>SHUP</v>
          </cell>
          <cell r="D1173" t="str">
            <v>Short hung up</v>
          </cell>
          <cell r="E1173" t="str">
            <v>CONNECTED</v>
          </cell>
          <cell r="F1173" t="str">
            <v>Connected</v>
          </cell>
          <cell r="G1173" t="str">
            <v>Connected</v>
          </cell>
          <cell r="H1173" t="str">
            <v>STL221836</v>
          </cell>
          <cell r="I1173" t="str">
            <v>Pranit Prakash Palav</v>
          </cell>
          <cell r="J1173">
            <v>13</v>
          </cell>
          <cell r="K1173">
            <v>44935.428842592592</v>
          </cell>
          <cell r="L1173">
            <v>44935.429050925923</v>
          </cell>
          <cell r="M1173">
            <v>10090</v>
          </cell>
          <cell r="N1173" t="str">
            <v>PQ_HE_Topup</v>
          </cell>
          <cell r="O1173" t="str">
            <v>a1b6F00000yFZEn</v>
          </cell>
          <cell r="Q1173">
            <v>202207057687892</v>
          </cell>
          <cell r="R1173">
            <v>0</v>
          </cell>
          <cell r="S1173">
            <v>91</v>
          </cell>
          <cell r="U1173" t="str">
            <v>TEST1312</v>
          </cell>
          <cell r="X1173" t="str">
            <v>Offer-202307105434201</v>
          </cell>
          <cell r="AA1173" t="str">
            <v>-</v>
          </cell>
          <cell r="AF1173" t="str">
            <v>U</v>
          </cell>
          <cell r="AH1173">
            <v>9829245333</v>
          </cell>
          <cell r="AK1173">
            <v>18</v>
          </cell>
          <cell r="AL1173" t="str">
            <v>CFAB_Sales_Agents</v>
          </cell>
          <cell r="AM1173" t="str">
            <v>MAIN</v>
          </cell>
          <cell r="AN1173">
            <v>1</v>
          </cell>
          <cell r="AP1173">
            <v>63641257</v>
          </cell>
          <cell r="AQ1173">
            <v>1693543630.70118</v>
          </cell>
          <cell r="AR1173">
            <v>0</v>
          </cell>
          <cell r="AS1173" t="str">
            <v>08/31/2023 10:53:33</v>
          </cell>
          <cell r="AT1173">
            <v>1</v>
          </cell>
          <cell r="AU1173">
            <v>44935.428576388891</v>
          </cell>
          <cell r="AV1173">
            <v>44935.429108796299</v>
          </cell>
          <cell r="AW1173" t="str">
            <v>Y</v>
          </cell>
          <cell r="AX1173" t="str">
            <v>NORMAL_CLEARING</v>
          </cell>
          <cell r="AY1173" t="str">
            <v>ANSWER</v>
          </cell>
          <cell r="AZ1173" t="str">
            <v>Local/02200488649829245333@default-000350c7;2</v>
          </cell>
          <cell r="BA1173">
            <v>401</v>
          </cell>
          <cell r="BB1173" t="str">
            <v>Unauthorized</v>
          </cell>
          <cell r="BC1173">
            <v>21</v>
          </cell>
          <cell r="BD1173">
            <v>0</v>
          </cell>
          <cell r="BE1173">
            <v>24</v>
          </cell>
          <cell r="BF1173">
            <v>0</v>
          </cell>
          <cell r="BG1173" t="str">
            <v>CALLER</v>
          </cell>
          <cell r="BK1173">
            <v>1</v>
          </cell>
          <cell r="BL1173">
            <v>2</v>
          </cell>
          <cell r="BM1173">
            <v>45170</v>
          </cell>
          <cell r="BN1173" t="str">
            <v>10:17</v>
          </cell>
          <cell r="BO1173">
            <v>45170.428472222222</v>
          </cell>
          <cell r="BP1173" t="str">
            <v>Connect</v>
          </cell>
        </row>
        <row r="1174">
          <cell r="A1174">
            <v>1017085460</v>
          </cell>
          <cell r="B1174" t="str">
            <v>AUTO</v>
          </cell>
          <cell r="C1174" t="str">
            <v>NRAP</v>
          </cell>
          <cell r="D1174" t="str">
            <v>No requirement at present</v>
          </cell>
          <cell r="E1174" t="str">
            <v>CONNECTED</v>
          </cell>
          <cell r="F1174" t="str">
            <v>No requirement</v>
          </cell>
          <cell r="G1174" t="str">
            <v>NorequirementAtPresent</v>
          </cell>
          <cell r="H1174" t="str">
            <v>STL221836</v>
          </cell>
          <cell r="I1174" t="str">
            <v>Pranit Prakash Palav</v>
          </cell>
          <cell r="J1174">
            <v>12</v>
          </cell>
          <cell r="K1174">
            <v>44935.427858796298</v>
          </cell>
          <cell r="L1174">
            <v>44935.428715277776</v>
          </cell>
          <cell r="M1174">
            <v>10090</v>
          </cell>
          <cell r="N1174" t="str">
            <v>PQ_HE_Topup</v>
          </cell>
          <cell r="O1174" t="str">
            <v>a1b6F00000yFZFH</v>
          </cell>
          <cell r="Q1174">
            <v>202207057687892</v>
          </cell>
          <cell r="R1174">
            <v>0</v>
          </cell>
          <cell r="S1174">
            <v>91</v>
          </cell>
          <cell r="U1174" t="str">
            <v>TEST1284</v>
          </cell>
          <cell r="X1174" t="str">
            <v>Offer-202307105434231</v>
          </cell>
          <cell r="AA1174" t="str">
            <v>-</v>
          </cell>
          <cell r="AF1174" t="str">
            <v>U</v>
          </cell>
          <cell r="AH1174">
            <v>9898192442</v>
          </cell>
          <cell r="AK1174">
            <v>74</v>
          </cell>
          <cell r="AL1174" t="str">
            <v>CFAB_Sales_Agents</v>
          </cell>
          <cell r="AM1174" t="str">
            <v>MAIN</v>
          </cell>
          <cell r="AN1174">
            <v>1</v>
          </cell>
          <cell r="AP1174">
            <v>63641230</v>
          </cell>
          <cell r="AQ1174">
            <v>1693543553.7007101</v>
          </cell>
          <cell r="AR1174">
            <v>0</v>
          </cell>
          <cell r="AS1174" t="str">
            <v>08/31/2023 10:53:33</v>
          </cell>
          <cell r="AT1174">
            <v>1</v>
          </cell>
          <cell r="AU1174">
            <v>44935.427685185183</v>
          </cell>
          <cell r="AV1174">
            <v>44935.428796296299</v>
          </cell>
          <cell r="AW1174" t="str">
            <v>Y</v>
          </cell>
          <cell r="AX1174" t="str">
            <v>NORMAL_CLEARING</v>
          </cell>
          <cell r="AY1174" t="str">
            <v>ANSWER</v>
          </cell>
          <cell r="AZ1174" t="str">
            <v>Local/02200488649898192442@default-0003503b;2</v>
          </cell>
          <cell r="BA1174">
            <v>401</v>
          </cell>
          <cell r="BB1174" t="str">
            <v>Unauthorized</v>
          </cell>
          <cell r="BC1174">
            <v>14</v>
          </cell>
          <cell r="BD1174">
            <v>0</v>
          </cell>
          <cell r="BE1174">
            <v>82</v>
          </cell>
          <cell r="BF1174">
            <v>0</v>
          </cell>
          <cell r="BG1174" t="str">
            <v>CALLER</v>
          </cell>
          <cell r="BK1174">
            <v>1</v>
          </cell>
          <cell r="BL1174">
            <v>2</v>
          </cell>
          <cell r="BM1174">
            <v>45170</v>
          </cell>
          <cell r="BN1174" t="str">
            <v>10:16</v>
          </cell>
          <cell r="BO1174">
            <v>45170.427777777775</v>
          </cell>
          <cell r="BP1174" t="str">
            <v>Connect</v>
          </cell>
        </row>
        <row r="1175">
          <cell r="A1175">
            <v>1017085461</v>
          </cell>
          <cell r="B1175" t="str">
            <v>AUTO</v>
          </cell>
          <cell r="C1175" t="str">
            <v>SHUP</v>
          </cell>
          <cell r="D1175" t="str">
            <v>Short hung up</v>
          </cell>
          <cell r="E1175" t="str">
            <v>CONNECTED</v>
          </cell>
          <cell r="F1175" t="str">
            <v>Connected</v>
          </cell>
          <cell r="G1175" t="str">
            <v>Connected</v>
          </cell>
          <cell r="H1175" t="str">
            <v>STL216176</v>
          </cell>
          <cell r="I1175" t="str">
            <v>Snehal lala Bhise</v>
          </cell>
          <cell r="J1175">
            <v>41</v>
          </cell>
          <cell r="K1175">
            <v>44935.427939814814</v>
          </cell>
          <cell r="L1175">
            <v>44935.428101851852</v>
          </cell>
          <cell r="M1175">
            <v>10090</v>
          </cell>
          <cell r="N1175" t="str">
            <v>PQ_HE_Topup</v>
          </cell>
          <cell r="O1175" t="str">
            <v>a1b6F00000yFZEe</v>
          </cell>
          <cell r="Q1175">
            <v>202207057687892</v>
          </cell>
          <cell r="R1175">
            <v>0</v>
          </cell>
          <cell r="S1175">
            <v>91</v>
          </cell>
          <cell r="U1175" t="str">
            <v>TEST1285</v>
          </cell>
          <cell r="X1175" t="str">
            <v>Offer-202307105434192</v>
          </cell>
          <cell r="AA1175" t="str">
            <v>-</v>
          </cell>
          <cell r="AF1175" t="str">
            <v>U</v>
          </cell>
          <cell r="AH1175">
            <v>9423003079</v>
          </cell>
          <cell r="AK1175">
            <v>14</v>
          </cell>
          <cell r="AL1175" t="str">
            <v>CFAB_Sales_Agents</v>
          </cell>
          <cell r="AM1175" t="str">
            <v>MAIN</v>
          </cell>
          <cell r="AN1175">
            <v>1</v>
          </cell>
          <cell r="AP1175">
            <v>63641225</v>
          </cell>
          <cell r="AQ1175">
            <v>1693543545.70066</v>
          </cell>
          <cell r="AR1175">
            <v>0</v>
          </cell>
          <cell r="AS1175" t="str">
            <v>08/31/2023 10:53:33</v>
          </cell>
          <cell r="AT1175">
            <v>1</v>
          </cell>
          <cell r="AU1175">
            <v>44935.42759259259</v>
          </cell>
          <cell r="AV1175">
            <v>44935.428472222222</v>
          </cell>
          <cell r="AW1175" t="str">
            <v>Y</v>
          </cell>
          <cell r="AX1175" t="str">
            <v>NORMAL_CLEARING</v>
          </cell>
          <cell r="AY1175" t="str">
            <v>ANSWER</v>
          </cell>
          <cell r="AZ1175" t="str">
            <v>SIP/SIP110_119-0003d876</v>
          </cell>
          <cell r="BA1175">
            <v>401</v>
          </cell>
          <cell r="BB1175" t="str">
            <v>Unauthorized</v>
          </cell>
          <cell r="BC1175">
            <v>36</v>
          </cell>
          <cell r="BD1175">
            <v>6</v>
          </cell>
          <cell r="BE1175">
            <v>47</v>
          </cell>
          <cell r="BF1175">
            <v>0</v>
          </cell>
          <cell r="BG1175" t="str">
            <v>CALLER</v>
          </cell>
          <cell r="BK1175">
            <v>1</v>
          </cell>
          <cell r="BL1175">
            <v>2</v>
          </cell>
          <cell r="BM1175">
            <v>45170</v>
          </cell>
          <cell r="BN1175" t="str">
            <v>10:16</v>
          </cell>
          <cell r="BO1175">
            <v>45170.427777777775</v>
          </cell>
          <cell r="BP1175" t="str">
            <v>Connect</v>
          </cell>
        </row>
        <row r="1176">
          <cell r="A1176">
            <v>1017085463</v>
          </cell>
          <cell r="B1176" t="str">
            <v>AUTO</v>
          </cell>
          <cell r="C1176" t="str">
            <v>NRAP</v>
          </cell>
          <cell r="D1176" t="str">
            <v>No requirement at present</v>
          </cell>
          <cell r="E1176" t="str">
            <v>CONNECTED</v>
          </cell>
          <cell r="F1176" t="str">
            <v>No requirement</v>
          </cell>
          <cell r="G1176" t="str">
            <v>NorequirementAtPresent</v>
          </cell>
          <cell r="H1176" t="str">
            <v>STL200448</v>
          </cell>
          <cell r="I1176" t="str">
            <v>Omkar Hanmant Shingate</v>
          </cell>
          <cell r="J1176">
            <v>11</v>
          </cell>
          <cell r="K1176">
            <v>44935.428090277775</v>
          </cell>
          <cell r="L1176">
            <v>44935.42827546296</v>
          </cell>
          <cell r="M1176">
            <v>10090</v>
          </cell>
          <cell r="N1176" t="str">
            <v>PQ_HE_Topup</v>
          </cell>
          <cell r="O1176" t="str">
            <v>a1b6F00000yFYkY</v>
          </cell>
          <cell r="Q1176">
            <v>202207057687892</v>
          </cell>
          <cell r="R1176">
            <v>0</v>
          </cell>
          <cell r="S1176">
            <v>91</v>
          </cell>
          <cell r="U1176" t="str">
            <v>TEST1287</v>
          </cell>
          <cell r="X1176" t="str">
            <v>Offer-202307105430395</v>
          </cell>
          <cell r="AA1176" t="str">
            <v>-</v>
          </cell>
          <cell r="AF1176" t="str">
            <v>U</v>
          </cell>
          <cell r="AH1176">
            <v>7204646169</v>
          </cell>
          <cell r="AK1176">
            <v>16</v>
          </cell>
          <cell r="AL1176" t="str">
            <v>CFAB_Sales_Agents</v>
          </cell>
          <cell r="AM1176" t="str">
            <v>MAIN</v>
          </cell>
          <cell r="AN1176">
            <v>1</v>
          </cell>
          <cell r="AP1176">
            <v>63641237</v>
          </cell>
          <cell r="AQ1176">
            <v>1693543574.46718</v>
          </cell>
          <cell r="AR1176">
            <v>0</v>
          </cell>
          <cell r="AS1176" t="str">
            <v>08/31/2023 10:53:33</v>
          </cell>
          <cell r="AT1176">
            <v>1</v>
          </cell>
          <cell r="AU1176">
            <v>44935.427939814814</v>
          </cell>
          <cell r="AV1176">
            <v>44935.428356481483</v>
          </cell>
          <cell r="AW1176" t="str">
            <v>Y</v>
          </cell>
          <cell r="AX1176" t="str">
            <v>NORMAL_CLEARING</v>
          </cell>
          <cell r="AY1176" t="str">
            <v>ANSWER</v>
          </cell>
          <cell r="AZ1176" t="str">
            <v>Local/02200488647204646169@default-0002777c;2</v>
          </cell>
          <cell r="BA1176">
            <v>401</v>
          </cell>
          <cell r="BB1176" t="str">
            <v>Unauthorized</v>
          </cell>
          <cell r="BC1176">
            <v>12</v>
          </cell>
          <cell r="BD1176">
            <v>0</v>
          </cell>
          <cell r="BE1176">
            <v>24</v>
          </cell>
          <cell r="BF1176">
            <v>0</v>
          </cell>
          <cell r="BG1176" t="str">
            <v>AGENT</v>
          </cell>
          <cell r="BK1176">
            <v>1</v>
          </cell>
          <cell r="BL1176">
            <v>2</v>
          </cell>
          <cell r="BM1176">
            <v>45170</v>
          </cell>
          <cell r="BN1176" t="str">
            <v>10:16</v>
          </cell>
          <cell r="BO1176">
            <v>45170.427777777775</v>
          </cell>
          <cell r="BP1176" t="str">
            <v>Connect</v>
          </cell>
        </row>
        <row r="1177">
          <cell r="A1177">
            <v>1017085446</v>
          </cell>
          <cell r="B1177" t="str">
            <v>MANUAL</v>
          </cell>
          <cell r="C1177" t="str">
            <v>NRAP</v>
          </cell>
          <cell r="D1177" t="str">
            <v>No requirement at present</v>
          </cell>
          <cell r="E1177" t="str">
            <v>CONNECTED</v>
          </cell>
          <cell r="F1177" t="str">
            <v>No requirement</v>
          </cell>
          <cell r="G1177" t="str">
            <v>NorequirementAtPresent</v>
          </cell>
          <cell r="H1177" t="str">
            <v>STL219891</v>
          </cell>
          <cell r="I1177" t="str">
            <v>Sushant Dattatray Salunkhe</v>
          </cell>
          <cell r="J1177">
            <v>18</v>
          </cell>
          <cell r="K1177">
            <v>44935.427268518521</v>
          </cell>
          <cell r="L1177">
            <v>44935.427314814813</v>
          </cell>
          <cell r="M1177">
            <v>10090</v>
          </cell>
          <cell r="N1177" t="str">
            <v>PQ_HE_Topup</v>
          </cell>
          <cell r="O1177" t="str">
            <v>00Q6F00001oxzJh</v>
          </cell>
          <cell r="P1177">
            <v>1000000</v>
          </cell>
          <cell r="Q1177">
            <v>114477258</v>
          </cell>
          <cell r="R1177">
            <v>0</v>
          </cell>
          <cell r="S1177">
            <v>1</v>
          </cell>
          <cell r="U1177" t="str">
            <v>TEST1270</v>
          </cell>
          <cell r="X1177">
            <v>111789719</v>
          </cell>
          <cell r="AA1177" t="str">
            <v>-</v>
          </cell>
          <cell r="AF1177" t="str">
            <v>U</v>
          </cell>
          <cell r="AK1177">
            <v>4</v>
          </cell>
          <cell r="AL1177" t="str">
            <v>CFAB_Sales_Agents</v>
          </cell>
          <cell r="AM1177" t="str">
            <v>MANUAL</v>
          </cell>
          <cell r="AN1177">
            <v>1</v>
          </cell>
          <cell r="AP1177">
            <v>61432780</v>
          </cell>
          <cell r="AQ1177">
            <v>1693543475.70028</v>
          </cell>
          <cell r="AR1177">
            <v>0</v>
          </cell>
          <cell r="AS1177" t="str">
            <v>07/27/2023 13:55:41</v>
          </cell>
          <cell r="AT1177">
            <v>6</v>
          </cell>
          <cell r="AU1177">
            <v>44935.426793981482</v>
          </cell>
          <cell r="AV1177">
            <v>44935.427476851852</v>
          </cell>
          <cell r="AW1177" t="str">
            <v>Y5</v>
          </cell>
          <cell r="AX1177" t="str">
            <v>NO_ANSWER</v>
          </cell>
          <cell r="AY1177" t="str">
            <v>CONGESTION</v>
          </cell>
          <cell r="AZ1177" t="str">
            <v>Local/8600087@default-00034fbf;1</v>
          </cell>
          <cell r="BA1177">
            <v>401</v>
          </cell>
          <cell r="BB1177" t="str">
            <v>Unauthorized</v>
          </cell>
          <cell r="BC1177">
            <v>0</v>
          </cell>
          <cell r="BD1177">
            <v>0</v>
          </cell>
          <cell r="BE1177">
            <v>18</v>
          </cell>
          <cell r="BF1177">
            <v>0</v>
          </cell>
          <cell r="BG1177" t="str">
            <v>AGENT</v>
          </cell>
          <cell r="BK1177">
            <v>1</v>
          </cell>
          <cell r="BL1177">
            <v>2</v>
          </cell>
          <cell r="BM1177">
            <v>45170</v>
          </cell>
          <cell r="BN1177" t="str">
            <v>10:15</v>
          </cell>
          <cell r="BO1177">
            <v>45170.427083333336</v>
          </cell>
          <cell r="BP1177" t="str">
            <v>Connect</v>
          </cell>
        </row>
        <row r="1178">
          <cell r="A1178">
            <v>1017085451</v>
          </cell>
          <cell r="B1178" t="str">
            <v>AUTO</v>
          </cell>
          <cell r="C1178" t="str">
            <v>PLM</v>
          </cell>
          <cell r="D1178" t="str">
            <v>Profile mis-Match</v>
          </cell>
          <cell r="E1178" t="str">
            <v>CONNECTED</v>
          </cell>
          <cell r="F1178" t="str">
            <v>Disqualified</v>
          </cell>
          <cell r="G1178" t="str">
            <v>Disqualified</v>
          </cell>
          <cell r="H1178" t="str">
            <v>STL199878</v>
          </cell>
          <cell r="I1178" t="str">
            <v>Suraj santosh Kanekar</v>
          </cell>
          <cell r="J1178">
            <v>16</v>
          </cell>
          <cell r="K1178">
            <v>44935.427511574075</v>
          </cell>
          <cell r="L1178">
            <v>44935.427986111114</v>
          </cell>
          <cell r="M1178">
            <v>10090</v>
          </cell>
          <cell r="N1178" t="str">
            <v>PQ_HE_Topup</v>
          </cell>
          <cell r="O1178" t="str">
            <v>a1b6F00000yFYjP</v>
          </cell>
          <cell r="Q1178">
            <v>202207057687892</v>
          </cell>
          <cell r="R1178">
            <v>0</v>
          </cell>
          <cell r="S1178">
            <v>91</v>
          </cell>
          <cell r="U1178" t="str">
            <v>TEST1275</v>
          </cell>
          <cell r="X1178" t="str">
            <v>Offer-202307105430324</v>
          </cell>
          <cell r="AA1178" t="str">
            <v>-</v>
          </cell>
          <cell r="AF1178" t="str">
            <v>U</v>
          </cell>
          <cell r="AH1178">
            <v>9928488890</v>
          </cell>
          <cell r="AK1178">
            <v>41</v>
          </cell>
          <cell r="AL1178" t="str">
            <v>CFAB_Sales_Agents</v>
          </cell>
          <cell r="AM1178" t="str">
            <v>MAIN</v>
          </cell>
          <cell r="AN1178">
            <v>1</v>
          </cell>
          <cell r="AP1178">
            <v>63641219</v>
          </cell>
          <cell r="AQ1178">
            <v>1693543529.7005601</v>
          </cell>
          <cell r="AR1178">
            <v>0</v>
          </cell>
          <cell r="AS1178" t="str">
            <v>08/31/2023 10:53:33</v>
          </cell>
          <cell r="AT1178">
            <v>1</v>
          </cell>
          <cell r="AU1178">
            <v>44935.427407407406</v>
          </cell>
          <cell r="AV1178">
            <v>44935.428148148145</v>
          </cell>
          <cell r="AW1178" t="str">
            <v>Y</v>
          </cell>
          <cell r="AX1178" t="str">
            <v>NORMAL_CLEARING</v>
          </cell>
          <cell r="AY1178" t="str">
            <v>ANSWER</v>
          </cell>
          <cell r="AZ1178" t="str">
            <v>Local/02200488649928488890@default-00035010;2</v>
          </cell>
          <cell r="BA1178">
            <v>401</v>
          </cell>
          <cell r="BB1178" t="str">
            <v>Unauthorized</v>
          </cell>
          <cell r="BC1178">
            <v>8</v>
          </cell>
          <cell r="BD1178">
            <v>0</v>
          </cell>
          <cell r="BE1178">
            <v>56</v>
          </cell>
          <cell r="BF1178">
            <v>0</v>
          </cell>
          <cell r="BG1178" t="str">
            <v>CALLER</v>
          </cell>
          <cell r="BJ1178" t="str">
            <v>NOT COMPLETED 12 EMI</v>
          </cell>
          <cell r="BK1178">
            <v>1</v>
          </cell>
          <cell r="BL1178">
            <v>2</v>
          </cell>
          <cell r="BM1178">
            <v>45170</v>
          </cell>
          <cell r="BN1178" t="str">
            <v>10:15</v>
          </cell>
          <cell r="BO1178">
            <v>45170.427083333336</v>
          </cell>
          <cell r="BP1178" t="str">
            <v>Connect</v>
          </cell>
        </row>
        <row r="1179">
          <cell r="A1179">
            <v>1017085456</v>
          </cell>
          <cell r="B1179" t="str">
            <v>MANUAL</v>
          </cell>
          <cell r="C1179" t="str">
            <v>SHUP</v>
          </cell>
          <cell r="D1179" t="str">
            <v>Short hung up</v>
          </cell>
          <cell r="E1179" t="str">
            <v>CONNECTED</v>
          </cell>
          <cell r="F1179" t="str">
            <v>Connected</v>
          </cell>
          <cell r="G1179" t="str">
            <v>Connected</v>
          </cell>
          <cell r="H1179" t="str">
            <v>STL221838</v>
          </cell>
          <cell r="I1179" t="str">
            <v>Sajida Khatoon Jamil Ahmed Shaikh</v>
          </cell>
          <cell r="J1179">
            <v>35</v>
          </cell>
          <cell r="K1179">
            <v>44935.427581018521</v>
          </cell>
          <cell r="L1179">
            <v>44935.432129629633</v>
          </cell>
          <cell r="M1179">
            <v>10090</v>
          </cell>
          <cell r="N1179" t="str">
            <v>PQ_HE_Topup</v>
          </cell>
          <cell r="Q1179">
            <v>998</v>
          </cell>
          <cell r="R1179">
            <v>0</v>
          </cell>
          <cell r="S1179">
            <v>1</v>
          </cell>
          <cell r="U1179" t="str">
            <v>TEST1280</v>
          </cell>
          <cell r="AF1179" t="str">
            <v>U</v>
          </cell>
          <cell r="AK1179">
            <v>393</v>
          </cell>
          <cell r="AL1179" t="str">
            <v>CFAB_Sales_Agents</v>
          </cell>
          <cell r="AM1179" t="str">
            <v>MANUAL</v>
          </cell>
          <cell r="AN1179">
            <v>0</v>
          </cell>
          <cell r="AP1179">
            <v>59438604</v>
          </cell>
          <cell r="AQ1179">
            <v>1693543538.7006199</v>
          </cell>
          <cell r="AR1179">
            <v>0</v>
          </cell>
          <cell r="AS1179">
            <v>44992.601134259261</v>
          </cell>
          <cell r="AT1179">
            <v>6</v>
          </cell>
          <cell r="AU1179">
            <v>44935.427523148152</v>
          </cell>
          <cell r="AV1179">
            <v>44935.43241898148</v>
          </cell>
          <cell r="AW1179" t="str">
            <v>Y6</v>
          </cell>
          <cell r="AX1179" t="str">
            <v>NORMAL_CLEARING</v>
          </cell>
          <cell r="AY1179" t="str">
            <v>ANSWER</v>
          </cell>
          <cell r="AZ1179" t="str">
            <v>Local/8600124@default-0003501e;1</v>
          </cell>
          <cell r="BA1179">
            <v>0</v>
          </cell>
          <cell r="BC1179">
            <v>388</v>
          </cell>
          <cell r="BD1179">
            <v>374</v>
          </cell>
          <cell r="BE1179">
            <v>419</v>
          </cell>
          <cell r="BF1179">
            <v>0</v>
          </cell>
          <cell r="BG1179" t="str">
            <v>CALLER</v>
          </cell>
          <cell r="BK1179">
            <v>1</v>
          </cell>
          <cell r="BL1179">
            <v>2</v>
          </cell>
          <cell r="BM1179">
            <v>45170</v>
          </cell>
          <cell r="BN1179" t="str">
            <v>10:15</v>
          </cell>
          <cell r="BO1179">
            <v>45170.427083333336</v>
          </cell>
          <cell r="BP1179" t="str">
            <v>Connect</v>
          </cell>
        </row>
        <row r="1180">
          <cell r="A1180">
            <v>1017085457</v>
          </cell>
          <cell r="B1180" t="str">
            <v>AUTO</v>
          </cell>
          <cell r="C1180" t="str">
            <v>NRAP</v>
          </cell>
          <cell r="D1180" t="str">
            <v>No requirement at present</v>
          </cell>
          <cell r="E1180" t="str">
            <v>CONNECTED</v>
          </cell>
          <cell r="F1180" t="str">
            <v>No requirement</v>
          </cell>
          <cell r="G1180" t="str">
            <v>NorequirementAtPresent</v>
          </cell>
          <cell r="H1180" t="str">
            <v>STL219891</v>
          </cell>
          <cell r="I1180" t="str">
            <v>Sushant Dattatray Salunkhe</v>
          </cell>
          <cell r="J1180">
            <v>24</v>
          </cell>
          <cell r="K1180">
            <v>44935.427604166667</v>
          </cell>
          <cell r="L1180">
            <v>44935.427928240744</v>
          </cell>
          <cell r="M1180">
            <v>10090</v>
          </cell>
          <cell r="N1180" t="str">
            <v>PQ_HE_Topup</v>
          </cell>
          <cell r="O1180" t="str">
            <v>a1b6F00000yFYe8</v>
          </cell>
          <cell r="Q1180">
            <v>202207057687892</v>
          </cell>
          <cell r="R1180">
            <v>0</v>
          </cell>
          <cell r="S1180">
            <v>91</v>
          </cell>
          <cell r="U1180" t="str">
            <v>TEST1281</v>
          </cell>
          <cell r="X1180" t="str">
            <v>Offer-202307105429613</v>
          </cell>
          <cell r="AA1180" t="str">
            <v>-</v>
          </cell>
          <cell r="AF1180" t="str">
            <v>U</v>
          </cell>
          <cell r="AH1180">
            <v>8606540011</v>
          </cell>
          <cell r="AK1180">
            <v>28</v>
          </cell>
          <cell r="AL1180" t="str">
            <v>CFAB_Sales_Agents</v>
          </cell>
          <cell r="AM1180" t="str">
            <v>MAIN</v>
          </cell>
          <cell r="AN1180">
            <v>1</v>
          </cell>
          <cell r="AP1180">
            <v>63641223</v>
          </cell>
          <cell r="AQ1180">
            <v>1693543537.7005999</v>
          </cell>
          <cell r="AR1180">
            <v>0</v>
          </cell>
          <cell r="AS1180" t="str">
            <v>08/31/2023 10:53:33</v>
          </cell>
          <cell r="AT1180">
            <v>1</v>
          </cell>
          <cell r="AU1180">
            <v>44935.427511574075</v>
          </cell>
          <cell r="AV1180">
            <v>44935.428101851852</v>
          </cell>
          <cell r="AW1180" t="str">
            <v>Y</v>
          </cell>
          <cell r="AX1180" t="str">
            <v>NORMAL_CLEARING</v>
          </cell>
          <cell r="AY1180" t="str">
            <v>ANSWER</v>
          </cell>
          <cell r="AZ1180" t="str">
            <v>Local/02200488648606540011@default-0003501b;2</v>
          </cell>
          <cell r="BA1180">
            <v>401</v>
          </cell>
          <cell r="BB1180" t="str">
            <v>Unauthorized</v>
          </cell>
          <cell r="BC1180">
            <v>8</v>
          </cell>
          <cell r="BD1180">
            <v>0</v>
          </cell>
          <cell r="BE1180">
            <v>44</v>
          </cell>
          <cell r="BF1180">
            <v>0</v>
          </cell>
          <cell r="BG1180" t="str">
            <v>CALLER</v>
          </cell>
          <cell r="BK1180">
            <v>1</v>
          </cell>
          <cell r="BL1180">
            <v>2</v>
          </cell>
          <cell r="BM1180">
            <v>45170</v>
          </cell>
          <cell r="BN1180" t="str">
            <v>10:15</v>
          </cell>
          <cell r="BO1180">
            <v>45170.427083333336</v>
          </cell>
          <cell r="BP1180" t="str">
            <v>Connect</v>
          </cell>
        </row>
        <row r="1181">
          <cell r="A1181">
            <v>1017085458</v>
          </cell>
          <cell r="B1181" t="str">
            <v>AUTO</v>
          </cell>
          <cell r="C1181" t="str">
            <v>NRAP</v>
          </cell>
          <cell r="D1181" t="str">
            <v>No requirement at present</v>
          </cell>
          <cell r="E1181" t="str">
            <v>CONNECTED</v>
          </cell>
          <cell r="F1181" t="str">
            <v>No requirement</v>
          </cell>
          <cell r="G1181" t="str">
            <v>NorequirementAtPresent</v>
          </cell>
          <cell r="H1181" t="str">
            <v>STL200448</v>
          </cell>
          <cell r="I1181" t="str">
            <v>Omkar Hanmant Shingate</v>
          </cell>
          <cell r="J1181">
            <v>12</v>
          </cell>
          <cell r="K1181">
            <v>44935.42769675926</v>
          </cell>
          <cell r="L1181">
            <v>44935.427905092591</v>
          </cell>
          <cell r="M1181">
            <v>10090</v>
          </cell>
          <cell r="N1181" t="str">
            <v>PQ_HE_Topup</v>
          </cell>
          <cell r="O1181" t="str">
            <v>a1b6F00000yFZ2F</v>
          </cell>
          <cell r="Q1181">
            <v>202207057687892</v>
          </cell>
          <cell r="R1181">
            <v>0</v>
          </cell>
          <cell r="S1181">
            <v>91</v>
          </cell>
          <cell r="U1181" t="str">
            <v>TEST1282</v>
          </cell>
          <cell r="X1181" t="str">
            <v>Offer-202307105432649</v>
          </cell>
          <cell r="AA1181" t="str">
            <v>-</v>
          </cell>
          <cell r="AF1181" t="str">
            <v>U</v>
          </cell>
          <cell r="AH1181">
            <v>8688276113</v>
          </cell>
          <cell r="AK1181">
            <v>18</v>
          </cell>
          <cell r="AL1181" t="str">
            <v>CFAB_Sales_Agents</v>
          </cell>
          <cell r="AM1181" t="str">
            <v>MAIN</v>
          </cell>
          <cell r="AN1181">
            <v>1</v>
          </cell>
          <cell r="AP1181">
            <v>63641227</v>
          </cell>
          <cell r="AQ1181">
            <v>1693543545.70067</v>
          </cell>
          <cell r="AR1181">
            <v>0</v>
          </cell>
          <cell r="AS1181" t="str">
            <v>08/31/2023 10:53:33</v>
          </cell>
          <cell r="AT1181">
            <v>1</v>
          </cell>
          <cell r="AU1181">
            <v>44935.42759259259</v>
          </cell>
          <cell r="AV1181">
            <v>44935.427997685183</v>
          </cell>
          <cell r="AW1181" t="str">
            <v>Y</v>
          </cell>
          <cell r="AX1181" t="str">
            <v>NORMAL_CLEARING</v>
          </cell>
          <cell r="AY1181" t="str">
            <v>ANSWER</v>
          </cell>
          <cell r="AZ1181" t="str">
            <v>Local/02200488648688276113@default-0003502e;2</v>
          </cell>
          <cell r="BA1181">
            <v>401</v>
          </cell>
          <cell r="BB1181" t="str">
            <v>Unauthorized</v>
          </cell>
          <cell r="BC1181">
            <v>8</v>
          </cell>
          <cell r="BD1181">
            <v>0</v>
          </cell>
          <cell r="BE1181">
            <v>30</v>
          </cell>
          <cell r="BF1181">
            <v>0</v>
          </cell>
          <cell r="BG1181" t="str">
            <v>AGENT</v>
          </cell>
          <cell r="BK1181">
            <v>1</v>
          </cell>
          <cell r="BL1181">
            <v>2</v>
          </cell>
          <cell r="BM1181">
            <v>45170</v>
          </cell>
          <cell r="BN1181" t="str">
            <v>10:15</v>
          </cell>
          <cell r="BO1181">
            <v>45170.427083333336</v>
          </cell>
          <cell r="BP1181" t="str">
            <v>Connect</v>
          </cell>
        </row>
        <row r="1182">
          <cell r="A1182">
            <v>1017085459</v>
          </cell>
          <cell r="B1182" t="str">
            <v>AUTO</v>
          </cell>
          <cell r="C1182" t="str">
            <v>SHUP</v>
          </cell>
          <cell r="D1182" t="str">
            <v>Short hung up</v>
          </cell>
          <cell r="E1182" t="str">
            <v>CONNECTED</v>
          </cell>
          <cell r="F1182" t="str">
            <v>Connected</v>
          </cell>
          <cell r="G1182" t="str">
            <v>Connected</v>
          </cell>
          <cell r="H1182" t="str">
            <v>STL222090</v>
          </cell>
          <cell r="I1182" t="str">
            <v>Javed Ibrahim Sayyed</v>
          </cell>
          <cell r="J1182">
            <v>11</v>
          </cell>
          <cell r="K1182">
            <v>44935.427708333336</v>
          </cell>
          <cell r="L1182">
            <v>44935.428449074076</v>
          </cell>
          <cell r="M1182">
            <v>10090</v>
          </cell>
          <cell r="N1182" t="str">
            <v>PQ_HE_Topup</v>
          </cell>
          <cell r="O1182" t="str">
            <v>a1b6F00000yFZ8p</v>
          </cell>
          <cell r="Q1182">
            <v>202207057687892</v>
          </cell>
          <cell r="R1182">
            <v>0</v>
          </cell>
          <cell r="S1182">
            <v>91</v>
          </cell>
          <cell r="U1182" t="str">
            <v>TEST1283</v>
          </cell>
          <cell r="X1182" t="str">
            <v>Offer-202307105433442</v>
          </cell>
          <cell r="AA1182" t="str">
            <v>-</v>
          </cell>
          <cell r="AF1182" t="str">
            <v>U</v>
          </cell>
          <cell r="AH1182">
            <v>9850700241</v>
          </cell>
          <cell r="AK1182">
            <v>64</v>
          </cell>
          <cell r="AL1182" t="str">
            <v>CFAB_Sales_Agents</v>
          </cell>
          <cell r="AM1182" t="str">
            <v>MAIN</v>
          </cell>
          <cell r="AN1182">
            <v>1</v>
          </cell>
          <cell r="AP1182">
            <v>63641228</v>
          </cell>
          <cell r="AQ1182">
            <v>1693543545.70067</v>
          </cell>
          <cell r="AR1182">
            <v>0</v>
          </cell>
          <cell r="AS1182" t="str">
            <v>08/31/2023 10:53:33</v>
          </cell>
          <cell r="AT1182">
            <v>1</v>
          </cell>
          <cell r="AU1182">
            <v>44935.42759259259</v>
          </cell>
          <cell r="AV1182">
            <v>44935.428506944445</v>
          </cell>
          <cell r="AW1182" t="str">
            <v>Y</v>
          </cell>
          <cell r="AX1182" t="str">
            <v>NORMAL_CLEARING</v>
          </cell>
          <cell r="AY1182" t="str">
            <v>ANSWER</v>
          </cell>
          <cell r="AZ1182" t="str">
            <v>Local/02200488649850700241@default-0003502f;2</v>
          </cell>
          <cell r="BA1182">
            <v>401</v>
          </cell>
          <cell r="BB1182" t="str">
            <v>Unauthorized</v>
          </cell>
          <cell r="BC1182">
            <v>9</v>
          </cell>
          <cell r="BD1182">
            <v>0</v>
          </cell>
          <cell r="BE1182">
            <v>71</v>
          </cell>
          <cell r="BF1182">
            <v>0</v>
          </cell>
          <cell r="BG1182" t="str">
            <v>CALLER</v>
          </cell>
          <cell r="BK1182">
            <v>1</v>
          </cell>
          <cell r="BL1182">
            <v>2</v>
          </cell>
          <cell r="BM1182">
            <v>45170</v>
          </cell>
          <cell r="BN1182" t="str">
            <v>10:15</v>
          </cell>
          <cell r="BO1182">
            <v>45170.427083333336</v>
          </cell>
          <cell r="BP1182" t="str">
            <v>Connect</v>
          </cell>
        </row>
        <row r="1183">
          <cell r="A1183">
            <v>1017085425</v>
          </cell>
          <cell r="B1183" t="str">
            <v>AUTO</v>
          </cell>
          <cell r="C1183" t="str">
            <v>CLDC</v>
          </cell>
          <cell r="D1183" t="str">
            <v>Call disconnected</v>
          </cell>
          <cell r="E1183" t="str">
            <v>CONNECTED</v>
          </cell>
          <cell r="F1183" t="str">
            <v>Connected</v>
          </cell>
          <cell r="G1183" t="str">
            <v>Connected</v>
          </cell>
          <cell r="H1183" t="str">
            <v>STL222090</v>
          </cell>
          <cell r="I1183" t="str">
            <v>Javed Ibrahim Sayyed</v>
          </cell>
          <cell r="J1183">
            <v>14</v>
          </cell>
          <cell r="K1183">
            <v>44935.426435185182</v>
          </cell>
          <cell r="L1183">
            <v>44935.426631944443</v>
          </cell>
          <cell r="M1183">
            <v>10090</v>
          </cell>
          <cell r="N1183" t="str">
            <v>PQ_HE_Topup</v>
          </cell>
          <cell r="O1183" t="str">
            <v>a1b6F00000yFZKk</v>
          </cell>
          <cell r="Q1183">
            <v>202207057687892</v>
          </cell>
          <cell r="R1183">
            <v>0</v>
          </cell>
          <cell r="S1183">
            <v>91</v>
          </cell>
          <cell r="U1183" t="str">
            <v>TEST1249</v>
          </cell>
          <cell r="X1183" t="str">
            <v>Offer-202307105434969</v>
          </cell>
          <cell r="AA1183" t="str">
            <v>-</v>
          </cell>
          <cell r="AF1183" t="str">
            <v>U</v>
          </cell>
          <cell r="AH1183">
            <v>9474332960</v>
          </cell>
          <cell r="AK1183">
            <v>17</v>
          </cell>
          <cell r="AL1183" t="str">
            <v>CFAB_Sales_Agents</v>
          </cell>
          <cell r="AM1183" t="str">
            <v>MAIN</v>
          </cell>
          <cell r="AN1183">
            <v>1</v>
          </cell>
          <cell r="AP1183">
            <v>63641205</v>
          </cell>
          <cell r="AQ1183">
            <v>1693543430.7000599</v>
          </cell>
          <cell r="AR1183">
            <v>0</v>
          </cell>
          <cell r="AS1183" t="str">
            <v>08/31/2023 10:53:33</v>
          </cell>
          <cell r="AT1183">
            <v>1</v>
          </cell>
          <cell r="AU1183">
            <v>44935.426249999997</v>
          </cell>
          <cell r="AV1183">
            <v>44935.426689814813</v>
          </cell>
          <cell r="AW1183" t="str">
            <v>Y</v>
          </cell>
          <cell r="AX1183" t="str">
            <v>NORMAL_CLEARING</v>
          </cell>
          <cell r="AY1183" t="str">
            <v>ANSWER</v>
          </cell>
          <cell r="AZ1183" t="str">
            <v>Local/02200488649474332960@default-00034f7a;2</v>
          </cell>
          <cell r="BA1183">
            <v>0</v>
          </cell>
          <cell r="BC1183">
            <v>14</v>
          </cell>
          <cell r="BD1183">
            <v>0</v>
          </cell>
          <cell r="BE1183">
            <v>27</v>
          </cell>
          <cell r="BF1183">
            <v>0</v>
          </cell>
          <cell r="BG1183" t="str">
            <v>CALLER</v>
          </cell>
          <cell r="BK1183">
            <v>1</v>
          </cell>
          <cell r="BL1183">
            <v>2</v>
          </cell>
          <cell r="BM1183">
            <v>45170</v>
          </cell>
          <cell r="BN1183" t="str">
            <v>10:14</v>
          </cell>
          <cell r="BO1183">
            <v>45170.426388888889</v>
          </cell>
          <cell r="BP1183" t="str">
            <v>Connect</v>
          </cell>
        </row>
        <row r="1184">
          <cell r="A1184">
            <v>1017085441</v>
          </cell>
          <cell r="B1184" t="str">
            <v>AUTO</v>
          </cell>
          <cell r="C1184" t="str">
            <v>NRAP</v>
          </cell>
          <cell r="D1184" t="str">
            <v>No requirement at present</v>
          </cell>
          <cell r="E1184" t="str">
            <v>CONNECTED</v>
          </cell>
          <cell r="F1184" t="str">
            <v>No requirement</v>
          </cell>
          <cell r="G1184" t="str">
            <v>NorequirementAtPresent</v>
          </cell>
          <cell r="H1184" t="str">
            <v>STL199878</v>
          </cell>
          <cell r="I1184" t="str">
            <v>Suraj santosh Kanekar</v>
          </cell>
          <cell r="J1184">
            <v>21</v>
          </cell>
          <cell r="K1184">
            <v>44935.426886574074</v>
          </cell>
          <cell r="L1184">
            <v>44935.427187499998</v>
          </cell>
          <cell r="M1184">
            <v>10090</v>
          </cell>
          <cell r="N1184" t="str">
            <v>PQ_HE_Topup</v>
          </cell>
          <cell r="O1184" t="str">
            <v>a1b6F00000yFYy0</v>
          </cell>
          <cell r="Q1184">
            <v>202207057687892</v>
          </cell>
          <cell r="R1184">
            <v>0</v>
          </cell>
          <cell r="S1184">
            <v>91</v>
          </cell>
          <cell r="U1184" t="str">
            <v>TEST1265</v>
          </cell>
          <cell r="X1184" t="str">
            <v>Offer-202307105431997</v>
          </cell>
          <cell r="AA1184" t="str">
            <v>-</v>
          </cell>
          <cell r="AF1184" t="str">
            <v>U</v>
          </cell>
          <cell r="AH1184">
            <v>8017319657</v>
          </cell>
          <cell r="AK1184">
            <v>26</v>
          </cell>
          <cell r="AL1184" t="str">
            <v>CFAB_Sales_Agents</v>
          </cell>
          <cell r="AM1184" t="str">
            <v>MAIN</v>
          </cell>
          <cell r="AN1184">
            <v>1</v>
          </cell>
          <cell r="AP1184">
            <v>63641206</v>
          </cell>
          <cell r="AQ1184">
            <v>1693543468.7002499</v>
          </cell>
          <cell r="AR1184">
            <v>0</v>
          </cell>
          <cell r="AS1184" t="str">
            <v>08/31/2023 10:53:33</v>
          </cell>
          <cell r="AT1184">
            <v>1</v>
          </cell>
          <cell r="AU1184">
            <v>44935.426701388889</v>
          </cell>
          <cell r="AV1184">
            <v>44935.427337962959</v>
          </cell>
          <cell r="AW1184" t="str">
            <v>Y</v>
          </cell>
          <cell r="AX1184" t="str">
            <v>NORMAL_CLEARING</v>
          </cell>
          <cell r="AY1184" t="str">
            <v>ANSWER</v>
          </cell>
          <cell r="AZ1184" t="str">
            <v>Local/02200488648017319657@default-00034fb7;2</v>
          </cell>
          <cell r="BA1184">
            <v>401</v>
          </cell>
          <cell r="BB1184" t="str">
            <v>Unauthorized</v>
          </cell>
          <cell r="BC1184">
            <v>15</v>
          </cell>
          <cell r="BD1184">
            <v>0</v>
          </cell>
          <cell r="BE1184">
            <v>41</v>
          </cell>
          <cell r="BF1184">
            <v>0</v>
          </cell>
          <cell r="BG1184" t="str">
            <v>CALLER</v>
          </cell>
          <cell r="BK1184">
            <v>1</v>
          </cell>
          <cell r="BL1184">
            <v>2</v>
          </cell>
          <cell r="BM1184">
            <v>45170</v>
          </cell>
          <cell r="BN1184" t="str">
            <v>10:14</v>
          </cell>
          <cell r="BO1184">
            <v>45170.426388888889</v>
          </cell>
          <cell r="BP1184" t="str">
            <v>Connect</v>
          </cell>
        </row>
        <row r="1185">
          <cell r="A1185">
            <v>1017085403</v>
          </cell>
          <cell r="B1185" t="str">
            <v>AUTO</v>
          </cell>
          <cell r="C1185" t="str">
            <v>NRAP</v>
          </cell>
          <cell r="D1185" t="str">
            <v>No requirement at present</v>
          </cell>
          <cell r="E1185" t="str">
            <v>CONNECTED</v>
          </cell>
          <cell r="F1185" t="str">
            <v>No requirement</v>
          </cell>
          <cell r="G1185" t="str">
            <v>NorequirementAtPresent</v>
          </cell>
          <cell r="H1185" t="str">
            <v>STL222087</v>
          </cell>
          <cell r="I1185" t="str">
            <v xml:space="preserve">Vishal Sharma </v>
          </cell>
          <cell r="J1185">
            <v>16</v>
          </cell>
          <cell r="K1185">
            <v>44935.425798611112</v>
          </cell>
          <cell r="L1185">
            <v>44935.426122685189</v>
          </cell>
          <cell r="M1185">
            <v>10089</v>
          </cell>
          <cell r="N1185" t="str">
            <v>LAS POS Refll</v>
          </cell>
          <cell r="O1185" t="str">
            <v>00Q6F00001oypBO</v>
          </cell>
          <cell r="Q1185">
            <v>202207057687891</v>
          </cell>
          <cell r="R1185">
            <v>0</v>
          </cell>
          <cell r="S1185">
            <v>91</v>
          </cell>
          <cell r="U1185" t="str">
            <v>TEST1227</v>
          </cell>
          <cell r="X1185">
            <v>111990444</v>
          </cell>
          <cell r="AA1185" t="str">
            <v>-</v>
          </cell>
          <cell r="AF1185" t="str">
            <v>U</v>
          </cell>
          <cell r="AH1185">
            <v>9560614443</v>
          </cell>
          <cell r="AK1185">
            <v>28</v>
          </cell>
          <cell r="AL1185" t="str">
            <v>CFAB_Sales_Agents</v>
          </cell>
          <cell r="AM1185" t="str">
            <v>MAIN</v>
          </cell>
          <cell r="AN1185">
            <v>1</v>
          </cell>
          <cell r="AP1185">
            <v>63632100</v>
          </cell>
          <cell r="AQ1185">
            <v>1693543377.69978</v>
          </cell>
          <cell r="AR1185">
            <v>0</v>
          </cell>
          <cell r="AS1185" t="str">
            <v>08/31/2023 10:42:27</v>
          </cell>
          <cell r="AT1185">
            <v>1</v>
          </cell>
          <cell r="AU1185">
            <v>44935.425636574073</v>
          </cell>
          <cell r="AV1185">
            <v>44935.426180555558</v>
          </cell>
          <cell r="AW1185" t="str">
            <v>Y</v>
          </cell>
          <cell r="AX1185" t="str">
            <v>NORMAL_CLEARING</v>
          </cell>
          <cell r="AY1185" t="str">
            <v>ANSWER</v>
          </cell>
          <cell r="AZ1185" t="str">
            <v>Local/02200488649560614443@default-00034f23;2</v>
          </cell>
          <cell r="BA1185">
            <v>401</v>
          </cell>
          <cell r="BB1185" t="str">
            <v>Unauthorized</v>
          </cell>
          <cell r="BC1185">
            <v>12</v>
          </cell>
          <cell r="BD1185">
            <v>0</v>
          </cell>
          <cell r="BE1185">
            <v>36</v>
          </cell>
          <cell r="BF1185">
            <v>0</v>
          </cell>
          <cell r="BG1185" t="str">
            <v>CALLER</v>
          </cell>
          <cell r="BK1185">
            <v>1</v>
          </cell>
          <cell r="BL1185">
            <v>2</v>
          </cell>
          <cell r="BM1185">
            <v>45170</v>
          </cell>
          <cell r="BN1185" t="str">
            <v>10:13</v>
          </cell>
          <cell r="BO1185">
            <v>45170.425694444442</v>
          </cell>
          <cell r="BP1185" t="str">
            <v>Connect</v>
          </cell>
        </row>
        <row r="1186">
          <cell r="A1186">
            <v>1017085407</v>
          </cell>
          <cell r="B1186" t="str">
            <v>AUTO</v>
          </cell>
          <cell r="C1186" t="str">
            <v>NRAP</v>
          </cell>
          <cell r="D1186" t="str">
            <v>No requirement at present</v>
          </cell>
          <cell r="E1186" t="str">
            <v>CONNECTED</v>
          </cell>
          <cell r="F1186" t="str">
            <v>No requirement</v>
          </cell>
          <cell r="G1186" t="str">
            <v>NorequirementAtPresent</v>
          </cell>
          <cell r="H1186" t="str">
            <v>STL199878</v>
          </cell>
          <cell r="I1186" t="str">
            <v>Suraj santosh Kanekar</v>
          </cell>
          <cell r="J1186">
            <v>8</v>
          </cell>
          <cell r="K1186">
            <v>44935.426134259258</v>
          </cell>
          <cell r="L1186">
            <v>44935.426516203705</v>
          </cell>
          <cell r="M1186">
            <v>10090</v>
          </cell>
          <cell r="N1186" t="str">
            <v>PQ_HE_Topup</v>
          </cell>
          <cell r="O1186" t="str">
            <v>a1b6F00000yFZ2H</v>
          </cell>
          <cell r="Q1186">
            <v>202207057687892</v>
          </cell>
          <cell r="R1186">
            <v>0</v>
          </cell>
          <cell r="S1186">
            <v>91</v>
          </cell>
          <cell r="U1186" t="str">
            <v>TEST1231</v>
          </cell>
          <cell r="X1186" t="str">
            <v>Offer-202307105432651</v>
          </cell>
          <cell r="AA1186" t="str">
            <v>-</v>
          </cell>
          <cell r="AF1186" t="str">
            <v>U</v>
          </cell>
          <cell r="AH1186">
            <v>8081964109</v>
          </cell>
          <cell r="AK1186">
            <v>33</v>
          </cell>
          <cell r="AL1186" t="str">
            <v>CFAB_Sales_Agents</v>
          </cell>
          <cell r="AM1186" t="str">
            <v>MAIN</v>
          </cell>
          <cell r="AN1186">
            <v>1</v>
          </cell>
          <cell r="AP1186">
            <v>63641191</v>
          </cell>
          <cell r="AQ1186">
            <v>1693543405.6998999</v>
          </cell>
          <cell r="AR1186">
            <v>0</v>
          </cell>
          <cell r="AS1186" t="str">
            <v>08/31/2023 10:53:33</v>
          </cell>
          <cell r="AT1186">
            <v>1</v>
          </cell>
          <cell r="AU1186">
            <v>44935.42597222222</v>
          </cell>
          <cell r="AV1186">
            <v>44935.426562499997</v>
          </cell>
          <cell r="AW1186" t="str">
            <v>Y</v>
          </cell>
          <cell r="AX1186" t="str">
            <v>NORMAL_CLEARING</v>
          </cell>
          <cell r="AY1186" t="str">
            <v>ANSWER</v>
          </cell>
          <cell r="AZ1186" t="str">
            <v>Local/02200488648081964109@default-00034f47;2</v>
          </cell>
          <cell r="BA1186">
            <v>0</v>
          </cell>
          <cell r="BC1186">
            <v>12</v>
          </cell>
          <cell r="BD1186">
            <v>0</v>
          </cell>
          <cell r="BE1186">
            <v>39</v>
          </cell>
          <cell r="BF1186">
            <v>0</v>
          </cell>
          <cell r="BG1186" t="str">
            <v>CALLER</v>
          </cell>
          <cell r="BK1186">
            <v>1</v>
          </cell>
          <cell r="BL1186">
            <v>2</v>
          </cell>
          <cell r="BM1186">
            <v>45170</v>
          </cell>
          <cell r="BN1186" t="str">
            <v>10:13</v>
          </cell>
          <cell r="BO1186">
            <v>45170.425694444442</v>
          </cell>
          <cell r="BP1186" t="str">
            <v>Connect</v>
          </cell>
        </row>
        <row r="1187">
          <cell r="A1187">
            <v>1017085418</v>
          </cell>
          <cell r="B1187" t="str">
            <v>AUTO</v>
          </cell>
          <cell r="C1187" t="str">
            <v>NRAP</v>
          </cell>
          <cell r="D1187" t="str">
            <v>No requirement at present</v>
          </cell>
          <cell r="E1187" t="str">
            <v>CONNECTED</v>
          </cell>
          <cell r="F1187" t="str">
            <v>No requirement</v>
          </cell>
          <cell r="G1187" t="str">
            <v>NorequirementAtPresent</v>
          </cell>
          <cell r="H1187" t="str">
            <v>STL219891</v>
          </cell>
          <cell r="I1187" t="str">
            <v>Sushant Dattatray Salunkhe</v>
          </cell>
          <cell r="J1187">
            <v>11</v>
          </cell>
          <cell r="K1187">
            <v>44935.426296296297</v>
          </cell>
          <cell r="L1187">
            <v>44935.426504629628</v>
          </cell>
          <cell r="M1187">
            <v>10090</v>
          </cell>
          <cell r="N1187" t="str">
            <v>PQ_HE_Topup</v>
          </cell>
          <cell r="O1187" t="str">
            <v>a1b6F00000yFYQk</v>
          </cell>
          <cell r="Q1187">
            <v>202207057687892</v>
          </cell>
          <cell r="R1187">
            <v>0</v>
          </cell>
          <cell r="S1187">
            <v>91</v>
          </cell>
          <cell r="U1187" t="str">
            <v>TEST1242</v>
          </cell>
          <cell r="X1187" t="str">
            <v>Offer-202307105428012</v>
          </cell>
          <cell r="AA1187" t="str">
            <v>-</v>
          </cell>
          <cell r="AF1187" t="str">
            <v>U</v>
          </cell>
          <cell r="AH1187">
            <v>9826093747</v>
          </cell>
          <cell r="AK1187">
            <v>18</v>
          </cell>
          <cell r="AL1187" t="str">
            <v>CFAB_Sales_Agents</v>
          </cell>
          <cell r="AM1187" t="str">
            <v>MAIN</v>
          </cell>
          <cell r="AN1187">
            <v>1</v>
          </cell>
          <cell r="AP1187">
            <v>63641197</v>
          </cell>
          <cell r="AQ1187">
            <v>1693543417.69999</v>
          </cell>
          <cell r="AR1187">
            <v>0</v>
          </cell>
          <cell r="AS1187" t="str">
            <v>08/31/2023 10:53:33</v>
          </cell>
          <cell r="AT1187">
            <v>1</v>
          </cell>
          <cell r="AU1187">
            <v>44935.426111111112</v>
          </cell>
          <cell r="AV1187">
            <v>44935.426620370374</v>
          </cell>
          <cell r="AW1187" t="str">
            <v>Y</v>
          </cell>
          <cell r="AX1187" t="str">
            <v>NORMAL_CLEARING</v>
          </cell>
          <cell r="AY1187" t="str">
            <v>ANSWER</v>
          </cell>
          <cell r="AZ1187" t="str">
            <v>Local/02200488649826093747@default-00034f62;2</v>
          </cell>
          <cell r="BA1187">
            <v>401</v>
          </cell>
          <cell r="BB1187" t="str">
            <v>Unauthorized</v>
          </cell>
          <cell r="BC1187">
            <v>15</v>
          </cell>
          <cell r="BD1187">
            <v>0</v>
          </cell>
          <cell r="BE1187">
            <v>28</v>
          </cell>
          <cell r="BF1187">
            <v>0</v>
          </cell>
          <cell r="BG1187" t="str">
            <v>AGENT</v>
          </cell>
          <cell r="BK1187">
            <v>1</v>
          </cell>
          <cell r="BL1187">
            <v>2</v>
          </cell>
          <cell r="BM1187">
            <v>45170</v>
          </cell>
          <cell r="BN1187" t="str">
            <v>10:13</v>
          </cell>
          <cell r="BO1187">
            <v>45170.425694444442</v>
          </cell>
          <cell r="BP1187" t="str">
            <v>Connect</v>
          </cell>
        </row>
        <row r="1188">
          <cell r="A1188">
            <v>1017085419</v>
          </cell>
          <cell r="B1188" t="str">
            <v>AUTO</v>
          </cell>
          <cell r="C1188" t="str">
            <v>NRAP</v>
          </cell>
          <cell r="D1188" t="str">
            <v>No requirement at present</v>
          </cell>
          <cell r="E1188" t="str">
            <v>CONNECTED</v>
          </cell>
          <cell r="F1188" t="str">
            <v>No requirement</v>
          </cell>
          <cell r="G1188" t="str">
            <v>NorequirementAtPresent</v>
          </cell>
          <cell r="H1188" t="str">
            <v>STL200448</v>
          </cell>
          <cell r="I1188" t="str">
            <v>Omkar Hanmant Shingate</v>
          </cell>
          <cell r="J1188">
            <v>9</v>
          </cell>
          <cell r="K1188">
            <v>44935.426296296297</v>
          </cell>
          <cell r="L1188">
            <v>44935.426562499997</v>
          </cell>
          <cell r="M1188">
            <v>10090</v>
          </cell>
          <cell r="N1188" t="str">
            <v>PQ_HE_Topup</v>
          </cell>
          <cell r="O1188" t="str">
            <v>a1b6F00000yFZFY</v>
          </cell>
          <cell r="Q1188">
            <v>202207057687892</v>
          </cell>
          <cell r="R1188">
            <v>0</v>
          </cell>
          <cell r="S1188">
            <v>91</v>
          </cell>
          <cell r="U1188" t="str">
            <v>TEST1243</v>
          </cell>
          <cell r="X1188" t="str">
            <v>Offer-202307105434248</v>
          </cell>
          <cell r="AA1188" t="str">
            <v>-</v>
          </cell>
          <cell r="AF1188" t="str">
            <v>U</v>
          </cell>
          <cell r="AH1188">
            <v>9951758565</v>
          </cell>
          <cell r="AK1188">
            <v>23</v>
          </cell>
          <cell r="AL1188" t="str">
            <v>CFAB_Sales_Agents</v>
          </cell>
          <cell r="AM1188" t="str">
            <v>MAIN</v>
          </cell>
          <cell r="AN1188">
            <v>1</v>
          </cell>
          <cell r="AP1188">
            <v>63641201</v>
          </cell>
          <cell r="AQ1188">
            <v>1693543424.7000301</v>
          </cell>
          <cell r="AR1188">
            <v>0</v>
          </cell>
          <cell r="AS1188" t="str">
            <v>08/31/2023 10:53:33</v>
          </cell>
          <cell r="AT1188">
            <v>1</v>
          </cell>
          <cell r="AU1188">
            <v>44935.426192129627</v>
          </cell>
          <cell r="AV1188">
            <v>44935.42664351852</v>
          </cell>
          <cell r="AW1188" t="str">
            <v>Y</v>
          </cell>
          <cell r="AX1188" t="str">
            <v>NORMAL_CLEARING</v>
          </cell>
          <cell r="AY1188" t="str">
            <v>ANSWER</v>
          </cell>
          <cell r="AZ1188" t="str">
            <v>Local/02200488649951758565@default-00034f6f;2</v>
          </cell>
          <cell r="BA1188">
            <v>0</v>
          </cell>
          <cell r="BC1188">
            <v>8</v>
          </cell>
          <cell r="BD1188">
            <v>0</v>
          </cell>
          <cell r="BE1188">
            <v>31</v>
          </cell>
          <cell r="BF1188">
            <v>0</v>
          </cell>
          <cell r="BG1188" t="str">
            <v>CALLER</v>
          </cell>
          <cell r="BK1188">
            <v>1</v>
          </cell>
          <cell r="BL1188">
            <v>2</v>
          </cell>
          <cell r="BM1188">
            <v>45170</v>
          </cell>
          <cell r="BN1188" t="str">
            <v>10:13</v>
          </cell>
          <cell r="BO1188">
            <v>45170.425694444442</v>
          </cell>
          <cell r="BP1188" t="str">
            <v>Connect</v>
          </cell>
        </row>
        <row r="1189">
          <cell r="A1189">
            <v>1017085423</v>
          </cell>
          <cell r="B1189" t="str">
            <v>AUTO</v>
          </cell>
          <cell r="C1189" t="str">
            <v>NRAP</v>
          </cell>
          <cell r="D1189" t="str">
            <v>No requirement at present</v>
          </cell>
          <cell r="E1189" t="str">
            <v>CONNECTED</v>
          </cell>
          <cell r="F1189" t="str">
            <v>No requirement</v>
          </cell>
          <cell r="G1189" t="str">
            <v>NorequirementAtPresent</v>
          </cell>
          <cell r="H1189" t="str">
            <v>STL221836</v>
          </cell>
          <cell r="I1189" t="str">
            <v>Pranit Prakash Palav</v>
          </cell>
          <cell r="J1189">
            <v>21</v>
          </cell>
          <cell r="K1189">
            <v>44935.426342592589</v>
          </cell>
          <cell r="L1189">
            <v>44935.426782407405</v>
          </cell>
          <cell r="M1189">
            <v>10090</v>
          </cell>
          <cell r="N1189" t="str">
            <v>PQ_HE_Topup</v>
          </cell>
          <cell r="O1189" t="str">
            <v>a1b6F00000yFZAD</v>
          </cell>
          <cell r="Q1189">
            <v>202207057687892</v>
          </cell>
          <cell r="R1189">
            <v>0</v>
          </cell>
          <cell r="S1189">
            <v>91</v>
          </cell>
          <cell r="U1189" t="str">
            <v>TEST1247</v>
          </cell>
          <cell r="X1189" t="str">
            <v>Offer-202307105433528</v>
          </cell>
          <cell r="AA1189" t="str">
            <v>-</v>
          </cell>
          <cell r="AF1189" t="str">
            <v>U</v>
          </cell>
          <cell r="AH1189">
            <v>9968882419</v>
          </cell>
          <cell r="AK1189">
            <v>38</v>
          </cell>
          <cell r="AL1189" t="str">
            <v>CFAB_Sales_Agents</v>
          </cell>
          <cell r="AM1189" t="str">
            <v>MAIN</v>
          </cell>
          <cell r="AN1189">
            <v>1</v>
          </cell>
          <cell r="AP1189">
            <v>63641203</v>
          </cell>
          <cell r="AQ1189">
            <v>1693543425.7000301</v>
          </cell>
          <cell r="AR1189">
            <v>0</v>
          </cell>
          <cell r="AS1189" t="str">
            <v>08/31/2023 10:53:33</v>
          </cell>
          <cell r="AT1189">
            <v>1</v>
          </cell>
          <cell r="AU1189">
            <v>44935.426192129627</v>
          </cell>
          <cell r="AV1189">
            <v>44935.42690972222</v>
          </cell>
          <cell r="AW1189" t="str">
            <v>Y</v>
          </cell>
          <cell r="AX1189" t="str">
            <v>NORMAL_CLEARING</v>
          </cell>
          <cell r="AY1189" t="str">
            <v>ANSWER</v>
          </cell>
          <cell r="AZ1189" t="str">
            <v>Local/02200488649968882419@default-00034f71;2</v>
          </cell>
          <cell r="BA1189">
            <v>401</v>
          </cell>
          <cell r="BB1189" t="str">
            <v>Unauthorized</v>
          </cell>
          <cell r="BC1189">
            <v>11</v>
          </cell>
          <cell r="BD1189">
            <v>0</v>
          </cell>
          <cell r="BE1189">
            <v>51</v>
          </cell>
          <cell r="BF1189">
            <v>0</v>
          </cell>
          <cell r="BG1189" t="str">
            <v>CALLER</v>
          </cell>
          <cell r="BK1189">
            <v>1</v>
          </cell>
          <cell r="BL1189">
            <v>2</v>
          </cell>
          <cell r="BM1189">
            <v>45170</v>
          </cell>
          <cell r="BN1189" t="str">
            <v>10:13</v>
          </cell>
          <cell r="BO1189">
            <v>45170.425694444442</v>
          </cell>
          <cell r="BP1189" t="str">
            <v>Connect</v>
          </cell>
        </row>
        <row r="1190">
          <cell r="A1190">
            <v>1017085424</v>
          </cell>
          <cell r="B1190" t="str">
            <v>AUTO</v>
          </cell>
          <cell r="C1190" t="str">
            <v>NRAP</v>
          </cell>
          <cell r="D1190" t="str">
            <v>No requirement at present</v>
          </cell>
          <cell r="E1190" t="str">
            <v>CONNECTED</v>
          </cell>
          <cell r="F1190" t="str">
            <v>No requirement</v>
          </cell>
          <cell r="G1190" t="str">
            <v>NorequirementAtPresent</v>
          </cell>
          <cell r="H1190" t="str">
            <v>STL222087</v>
          </cell>
          <cell r="I1190" t="str">
            <v xml:space="preserve">Vishal Sharma </v>
          </cell>
          <cell r="J1190">
            <v>6</v>
          </cell>
          <cell r="K1190">
            <v>44935.426377314812</v>
          </cell>
          <cell r="L1190">
            <v>44935.428333333337</v>
          </cell>
          <cell r="M1190">
            <v>10089</v>
          </cell>
          <cell r="N1190" t="str">
            <v>LAS POS Refll</v>
          </cell>
          <cell r="O1190" t="str">
            <v>00Q6F00001oxUec</v>
          </cell>
          <cell r="Q1190">
            <v>202207057687891</v>
          </cell>
          <cell r="R1190">
            <v>0</v>
          </cell>
          <cell r="S1190">
            <v>91</v>
          </cell>
          <cell r="U1190" t="str">
            <v>TEST1248</v>
          </cell>
          <cell r="X1190">
            <v>111668442</v>
          </cell>
          <cell r="AA1190" t="str">
            <v>-</v>
          </cell>
          <cell r="AF1190" t="str">
            <v>U</v>
          </cell>
          <cell r="AH1190">
            <v>8141117892</v>
          </cell>
          <cell r="AK1190">
            <v>169</v>
          </cell>
          <cell r="AL1190" t="str">
            <v>CFAB_Sales_Agents</v>
          </cell>
          <cell r="AM1190" t="str">
            <v>MAIN</v>
          </cell>
          <cell r="AN1190">
            <v>1</v>
          </cell>
          <cell r="AP1190">
            <v>63632114</v>
          </cell>
          <cell r="AQ1190">
            <v>1693543430.7000699</v>
          </cell>
          <cell r="AR1190">
            <v>0</v>
          </cell>
          <cell r="AS1190" t="str">
            <v>08/31/2023 10:42:27</v>
          </cell>
          <cell r="AT1190">
            <v>1</v>
          </cell>
          <cell r="AU1190">
            <v>44935.426249999997</v>
          </cell>
          <cell r="AV1190">
            <v>44935.428379629629</v>
          </cell>
          <cell r="AW1190" t="str">
            <v>Y</v>
          </cell>
          <cell r="AX1190" t="str">
            <v>NORMAL_CLEARING</v>
          </cell>
          <cell r="AY1190" t="str">
            <v>ANSWER</v>
          </cell>
          <cell r="AZ1190" t="str">
            <v>Local/02200488648141117892@default-00034f7c;2</v>
          </cell>
          <cell r="BA1190">
            <v>401</v>
          </cell>
          <cell r="BB1190" t="str">
            <v>Unauthorized</v>
          </cell>
          <cell r="BC1190">
            <v>9</v>
          </cell>
          <cell r="BD1190">
            <v>0</v>
          </cell>
          <cell r="BE1190">
            <v>174</v>
          </cell>
          <cell r="BF1190">
            <v>0</v>
          </cell>
          <cell r="BG1190" t="str">
            <v>CALLER</v>
          </cell>
          <cell r="BK1190">
            <v>1</v>
          </cell>
          <cell r="BL1190">
            <v>2</v>
          </cell>
          <cell r="BM1190">
            <v>45170</v>
          </cell>
          <cell r="BN1190" t="str">
            <v>10:13</v>
          </cell>
          <cell r="BO1190">
            <v>45170.425694444442</v>
          </cell>
          <cell r="BP1190" t="str">
            <v>Connect</v>
          </cell>
        </row>
        <row r="1191">
          <cell r="A1191">
            <v>1017085365</v>
          </cell>
          <cell r="B1191" t="str">
            <v>AUTO</v>
          </cell>
          <cell r="C1191" t="str">
            <v>NRAP</v>
          </cell>
          <cell r="D1191" t="str">
            <v>No requirement at present</v>
          </cell>
          <cell r="E1191" t="str">
            <v>CONNECTED</v>
          </cell>
          <cell r="F1191" t="str">
            <v>No requirement</v>
          </cell>
          <cell r="G1191" t="str">
            <v>NorequirementAtPresent</v>
          </cell>
          <cell r="H1191" t="str">
            <v>STL200448</v>
          </cell>
          <cell r="I1191" t="str">
            <v>Omkar Hanmant Shingate</v>
          </cell>
          <cell r="J1191">
            <v>13</v>
          </cell>
          <cell r="K1191">
            <v>44935.425011574072</v>
          </cell>
          <cell r="L1191">
            <v>44935.425243055557</v>
          </cell>
          <cell r="M1191">
            <v>10090</v>
          </cell>
          <cell r="N1191" t="str">
            <v>PQ_HE_Topup</v>
          </cell>
          <cell r="O1191" t="str">
            <v>a1b6F00000yFZGU</v>
          </cell>
          <cell r="Q1191">
            <v>202207057687892</v>
          </cell>
          <cell r="R1191">
            <v>0</v>
          </cell>
          <cell r="S1191">
            <v>91</v>
          </cell>
          <cell r="U1191" t="str">
            <v>TEST1189</v>
          </cell>
          <cell r="X1191" t="str">
            <v>Offer-202307105434306</v>
          </cell>
          <cell r="AA1191" t="str">
            <v>-</v>
          </cell>
          <cell r="AF1191" t="str">
            <v>U</v>
          </cell>
          <cell r="AH1191">
            <v>7725962472</v>
          </cell>
          <cell r="AK1191">
            <v>20</v>
          </cell>
          <cell r="AL1191" t="str">
            <v>CFAB_Sales_Agents</v>
          </cell>
          <cell r="AM1191" t="str">
            <v>MAIN</v>
          </cell>
          <cell r="AN1191">
            <v>1</v>
          </cell>
          <cell r="AP1191">
            <v>63641161</v>
          </cell>
          <cell r="AQ1191">
            <v>1693543310.6993699</v>
          </cell>
          <cell r="AR1191">
            <v>0</v>
          </cell>
          <cell r="AS1191" t="str">
            <v>08/31/2023 10:53:33</v>
          </cell>
          <cell r="AT1191">
            <v>1</v>
          </cell>
          <cell r="AU1191">
            <v>44935.424872685187</v>
          </cell>
          <cell r="AV1191">
            <v>44935.425347222219</v>
          </cell>
          <cell r="AW1191" t="str">
            <v>Y</v>
          </cell>
          <cell r="AX1191" t="str">
            <v>NORMAL_CLEARING</v>
          </cell>
          <cell r="AY1191" t="str">
            <v>ANSWER</v>
          </cell>
          <cell r="AZ1191" t="str">
            <v>Local/02200488647725962472@default-00034e9e;2</v>
          </cell>
          <cell r="BA1191">
            <v>401</v>
          </cell>
          <cell r="BB1191" t="str">
            <v>Unauthorized</v>
          </cell>
          <cell r="BC1191">
            <v>11</v>
          </cell>
          <cell r="BD1191">
            <v>0</v>
          </cell>
          <cell r="BE1191">
            <v>32</v>
          </cell>
          <cell r="BF1191">
            <v>0</v>
          </cell>
          <cell r="BG1191" t="str">
            <v>AGENT</v>
          </cell>
          <cell r="BK1191">
            <v>1</v>
          </cell>
          <cell r="BL1191">
            <v>2</v>
          </cell>
          <cell r="BM1191">
            <v>45170</v>
          </cell>
          <cell r="BN1191" t="str">
            <v>10:12</v>
          </cell>
          <cell r="BO1191">
            <v>45170.425000000003</v>
          </cell>
          <cell r="BP1191" t="str">
            <v>Connect</v>
          </cell>
        </row>
        <row r="1192">
          <cell r="A1192">
            <v>1017085366</v>
          </cell>
          <cell r="B1192" t="str">
            <v>AUTO</v>
          </cell>
          <cell r="C1192" t="str">
            <v>NRAP</v>
          </cell>
          <cell r="D1192" t="str">
            <v>No requirement at present</v>
          </cell>
          <cell r="E1192" t="str">
            <v>CONNECTED</v>
          </cell>
          <cell r="F1192" t="str">
            <v>No requirement</v>
          </cell>
          <cell r="G1192" t="str">
            <v>NorequirementAtPresent</v>
          </cell>
          <cell r="H1192" t="str">
            <v>STL221836</v>
          </cell>
          <cell r="I1192" t="str">
            <v>Pranit Prakash Palav</v>
          </cell>
          <cell r="J1192">
            <v>8</v>
          </cell>
          <cell r="K1192">
            <v>44935.425034722219</v>
          </cell>
          <cell r="L1192">
            <v>44935.425254629627</v>
          </cell>
          <cell r="M1192">
            <v>10090</v>
          </cell>
          <cell r="N1192" t="str">
            <v>PQ_HE_Topup</v>
          </cell>
          <cell r="O1192" t="str">
            <v>a1b6F00000yFYqW</v>
          </cell>
          <cell r="Q1192">
            <v>202207057687892</v>
          </cell>
          <cell r="R1192">
            <v>0</v>
          </cell>
          <cell r="S1192">
            <v>91</v>
          </cell>
          <cell r="U1192" t="str">
            <v>TEST1190</v>
          </cell>
          <cell r="X1192" t="str">
            <v>Offer-202307105431147</v>
          </cell>
          <cell r="AA1192" t="str">
            <v>-</v>
          </cell>
          <cell r="AF1192" t="str">
            <v>U</v>
          </cell>
          <cell r="AH1192">
            <v>9556592600</v>
          </cell>
          <cell r="AK1192">
            <v>19</v>
          </cell>
          <cell r="AL1192" t="str">
            <v>CFAB_Sales_Agents</v>
          </cell>
          <cell r="AM1192" t="str">
            <v>MAIN</v>
          </cell>
          <cell r="AN1192">
            <v>1</v>
          </cell>
          <cell r="AP1192">
            <v>63641163</v>
          </cell>
          <cell r="AQ1192">
            <v>1693543310.6993799</v>
          </cell>
          <cell r="AR1192">
            <v>0</v>
          </cell>
          <cell r="AS1192" t="str">
            <v>08/31/2023 10:53:33</v>
          </cell>
          <cell r="AT1192">
            <v>1</v>
          </cell>
          <cell r="AU1192">
            <v>44935.424872685187</v>
          </cell>
          <cell r="AV1192">
            <v>44935.425324074073</v>
          </cell>
          <cell r="AW1192" t="str">
            <v>Y</v>
          </cell>
          <cell r="AX1192" t="str">
            <v>NORMAL_CLEARING</v>
          </cell>
          <cell r="AY1192" t="str">
            <v>ANSWER</v>
          </cell>
          <cell r="AZ1192" t="str">
            <v>Local/02200488649556592600@default-00034ea1;2</v>
          </cell>
          <cell r="BA1192">
            <v>401</v>
          </cell>
          <cell r="BB1192" t="str">
            <v>Unauthorized</v>
          </cell>
          <cell r="BC1192">
            <v>13</v>
          </cell>
          <cell r="BD1192">
            <v>0</v>
          </cell>
          <cell r="BE1192">
            <v>25</v>
          </cell>
          <cell r="BF1192">
            <v>0</v>
          </cell>
          <cell r="BG1192" t="str">
            <v>CALLER</v>
          </cell>
          <cell r="BK1192">
            <v>1</v>
          </cell>
          <cell r="BL1192">
            <v>2</v>
          </cell>
          <cell r="BM1192">
            <v>45170</v>
          </cell>
          <cell r="BN1192" t="str">
            <v>10:12</v>
          </cell>
          <cell r="BO1192">
            <v>45170.425000000003</v>
          </cell>
          <cell r="BP1192" t="str">
            <v>Connect</v>
          </cell>
        </row>
        <row r="1193">
          <cell r="A1193">
            <v>1017085380</v>
          </cell>
          <cell r="B1193" t="str">
            <v>MANUAL</v>
          </cell>
          <cell r="C1193" t="str">
            <v>NRAP</v>
          </cell>
          <cell r="D1193" t="str">
            <v>No requirement at present</v>
          </cell>
          <cell r="E1193" t="str">
            <v>CONNECTED</v>
          </cell>
          <cell r="F1193" t="str">
            <v>No requirement</v>
          </cell>
          <cell r="G1193" t="str">
            <v>NorequirementAtPresent</v>
          </cell>
          <cell r="H1193" t="str">
            <v>STL222090</v>
          </cell>
          <cell r="I1193" t="str">
            <v>Javed Ibrahim Sayyed</v>
          </cell>
          <cell r="J1193">
            <v>5</v>
          </cell>
          <cell r="K1193">
            <v>44935.425208333334</v>
          </cell>
          <cell r="L1193">
            <v>44935.425798611112</v>
          </cell>
          <cell r="M1193">
            <v>10090</v>
          </cell>
          <cell r="N1193" t="str">
            <v>PQ_HE_Topup</v>
          </cell>
          <cell r="Q1193">
            <v>998</v>
          </cell>
          <cell r="R1193">
            <v>0</v>
          </cell>
          <cell r="S1193">
            <v>1</v>
          </cell>
          <cell r="U1193" t="str">
            <v>TEST1204</v>
          </cell>
          <cell r="AF1193" t="str">
            <v>U</v>
          </cell>
          <cell r="AK1193">
            <v>51</v>
          </cell>
          <cell r="AL1193" t="str">
            <v>CFAB_Sales_Agents</v>
          </cell>
          <cell r="AM1193" t="str">
            <v>MANUAL</v>
          </cell>
          <cell r="AN1193">
            <v>0</v>
          </cell>
          <cell r="AP1193">
            <v>63720533</v>
          </cell>
          <cell r="AQ1193">
            <v>1693543317.69942</v>
          </cell>
          <cell r="AR1193">
            <v>0</v>
          </cell>
          <cell r="AS1193">
            <v>44935.42496527778</v>
          </cell>
          <cell r="AT1193">
            <v>1</v>
          </cell>
          <cell r="AU1193">
            <v>44935.42496527778</v>
          </cell>
          <cell r="AV1193">
            <v>44935.425856481481</v>
          </cell>
          <cell r="AW1193" t="str">
            <v>Y1</v>
          </cell>
          <cell r="AX1193" t="str">
            <v>NORMAL_CLEARING</v>
          </cell>
          <cell r="AY1193" t="str">
            <v>ANSWER</v>
          </cell>
          <cell r="AZ1193" t="str">
            <v>Local/8600099@default-00034eac;1</v>
          </cell>
          <cell r="BA1193">
            <v>0</v>
          </cell>
          <cell r="BC1193">
            <v>72</v>
          </cell>
          <cell r="BD1193">
            <v>52</v>
          </cell>
          <cell r="BE1193">
            <v>56</v>
          </cell>
          <cell r="BF1193">
            <v>0</v>
          </cell>
          <cell r="BG1193" t="str">
            <v>CALLER</v>
          </cell>
          <cell r="BK1193">
            <v>1</v>
          </cell>
          <cell r="BL1193">
            <v>2</v>
          </cell>
          <cell r="BM1193">
            <v>45170</v>
          </cell>
          <cell r="BN1193" t="str">
            <v>10:12</v>
          </cell>
          <cell r="BO1193">
            <v>45170.425000000003</v>
          </cell>
          <cell r="BP1193" t="str">
            <v>Connect</v>
          </cell>
        </row>
        <row r="1194">
          <cell r="A1194">
            <v>1017085383</v>
          </cell>
          <cell r="B1194" t="str">
            <v>AUTO</v>
          </cell>
          <cell r="C1194" t="str">
            <v>CLDC</v>
          </cell>
          <cell r="D1194" t="str">
            <v>Call disconnected</v>
          </cell>
          <cell r="E1194" t="str">
            <v>CONNECTED</v>
          </cell>
          <cell r="F1194" t="str">
            <v>Connected</v>
          </cell>
          <cell r="G1194" t="str">
            <v>Connected</v>
          </cell>
          <cell r="H1194" t="str">
            <v>STL222087</v>
          </cell>
          <cell r="I1194" t="str">
            <v xml:space="preserve">Vishal Sharma </v>
          </cell>
          <cell r="J1194">
            <v>10</v>
          </cell>
          <cell r="K1194">
            <v>44935.425405092596</v>
          </cell>
          <cell r="L1194">
            <v>44935.425532407404</v>
          </cell>
          <cell r="M1194">
            <v>10089</v>
          </cell>
          <cell r="N1194" t="str">
            <v>LAS POS Refll</v>
          </cell>
          <cell r="O1194" t="str">
            <v>00Q6F00001oyPBi</v>
          </cell>
          <cell r="Q1194">
            <v>202207057687891</v>
          </cell>
          <cell r="R1194">
            <v>0</v>
          </cell>
          <cell r="S1194">
            <v>91</v>
          </cell>
          <cell r="U1194" t="str">
            <v>TEST1207</v>
          </cell>
          <cell r="X1194">
            <v>111889818</v>
          </cell>
          <cell r="AA1194" t="str">
            <v>-</v>
          </cell>
          <cell r="AF1194" t="str">
            <v>U</v>
          </cell>
          <cell r="AH1194">
            <v>9604259426</v>
          </cell>
          <cell r="AK1194">
            <v>11</v>
          </cell>
          <cell r="AL1194" t="str">
            <v>CFAB_Sales_Agents</v>
          </cell>
          <cell r="AM1194" t="str">
            <v>MAIN</v>
          </cell>
          <cell r="AN1194">
            <v>1</v>
          </cell>
          <cell r="AP1194">
            <v>63632096</v>
          </cell>
          <cell r="AQ1194">
            <v>1693543348.6995599</v>
          </cell>
          <cell r="AR1194">
            <v>0</v>
          </cell>
          <cell r="AS1194" t="str">
            <v>08/31/2023 10:42:27</v>
          </cell>
          <cell r="AT1194">
            <v>1</v>
          </cell>
          <cell r="AU1194">
            <v>44935.425312500003</v>
          </cell>
          <cell r="AV1194">
            <v>44935.42560185185</v>
          </cell>
          <cell r="AW1194" t="str">
            <v>Y</v>
          </cell>
          <cell r="AX1194" t="str">
            <v>NORMAL_CLEARING</v>
          </cell>
          <cell r="AY1194" t="str">
            <v>ANSWER</v>
          </cell>
          <cell r="AZ1194" t="str">
            <v>Local/02200488649604259426@default-00034ed6;2</v>
          </cell>
          <cell r="BA1194">
            <v>401</v>
          </cell>
          <cell r="BB1194" t="str">
            <v>Unauthorized</v>
          </cell>
          <cell r="BC1194">
            <v>7</v>
          </cell>
          <cell r="BD1194">
            <v>0</v>
          </cell>
          <cell r="BE1194">
            <v>19</v>
          </cell>
          <cell r="BF1194">
            <v>0</v>
          </cell>
          <cell r="BG1194" t="str">
            <v>CALLER</v>
          </cell>
          <cell r="BK1194">
            <v>1</v>
          </cell>
          <cell r="BL1194">
            <v>2</v>
          </cell>
          <cell r="BM1194">
            <v>45170</v>
          </cell>
          <cell r="BN1194" t="str">
            <v>10:12</v>
          </cell>
          <cell r="BO1194">
            <v>45170.425000000003</v>
          </cell>
          <cell r="BP1194" t="str">
            <v>Connect</v>
          </cell>
        </row>
        <row r="1195">
          <cell r="A1195">
            <v>1017085393</v>
          </cell>
          <cell r="B1195" t="str">
            <v>AUTO</v>
          </cell>
          <cell r="C1195" t="str">
            <v>CLDC</v>
          </cell>
          <cell r="D1195" t="str">
            <v>Call disconnected</v>
          </cell>
          <cell r="E1195" t="str">
            <v>CONNECTED</v>
          </cell>
          <cell r="F1195" t="str">
            <v>Connected</v>
          </cell>
          <cell r="G1195" t="str">
            <v>Connected</v>
          </cell>
          <cell r="H1195" t="str">
            <v>STL220055</v>
          </cell>
          <cell r="I1195" t="str">
            <v xml:space="preserve">Abhishek Vasant Kudalkar </v>
          </cell>
          <cell r="J1195">
            <v>13</v>
          </cell>
          <cell r="K1195">
            <v>44935.425555555557</v>
          </cell>
          <cell r="L1195">
            <v>44935.429895833331</v>
          </cell>
          <cell r="M1195">
            <v>10090</v>
          </cell>
          <cell r="N1195" t="str">
            <v>PQ_HE_Topup</v>
          </cell>
          <cell r="O1195" t="str">
            <v>a1b6F00000yFZKW</v>
          </cell>
          <cell r="Q1195">
            <v>202207057687892</v>
          </cell>
          <cell r="R1195">
            <v>0</v>
          </cell>
          <cell r="S1195">
            <v>91</v>
          </cell>
          <cell r="U1195" t="str">
            <v>TEST1217</v>
          </cell>
          <cell r="X1195" t="str">
            <v>Offer-202307105434955</v>
          </cell>
          <cell r="AA1195" t="str">
            <v>-</v>
          </cell>
          <cell r="AF1195" t="str">
            <v>U</v>
          </cell>
          <cell r="AH1195">
            <v>9429517860</v>
          </cell>
          <cell r="AK1195">
            <v>375</v>
          </cell>
          <cell r="AL1195" t="str">
            <v>CFAB_Sales_Agents</v>
          </cell>
          <cell r="AM1195" t="str">
            <v>MAIN</v>
          </cell>
          <cell r="AN1195">
            <v>1</v>
          </cell>
          <cell r="AP1195">
            <v>63641171</v>
          </cell>
          <cell r="AQ1195">
            <v>1693543352.69959</v>
          </cell>
          <cell r="AR1195">
            <v>0</v>
          </cell>
          <cell r="AS1195" t="str">
            <v>08/31/2023 10:53:33</v>
          </cell>
          <cell r="AT1195">
            <v>1</v>
          </cell>
          <cell r="AU1195">
            <v>44935.425358796296</v>
          </cell>
          <cell r="AV1195">
            <v>44935.429965277777</v>
          </cell>
          <cell r="AW1195" t="str">
            <v>Y</v>
          </cell>
          <cell r="AX1195" t="str">
            <v>NORMAL_CLEARING</v>
          </cell>
          <cell r="AY1195" t="str">
            <v>ANSWER</v>
          </cell>
          <cell r="AZ1195" t="str">
            <v>Local/02200488649429517860@default-00034ee1;2</v>
          </cell>
          <cell r="BA1195">
            <v>0</v>
          </cell>
          <cell r="BC1195">
            <v>16</v>
          </cell>
          <cell r="BD1195">
            <v>0</v>
          </cell>
          <cell r="BE1195">
            <v>383</v>
          </cell>
          <cell r="BF1195">
            <v>0</v>
          </cell>
          <cell r="BG1195" t="str">
            <v>CALLER</v>
          </cell>
          <cell r="BK1195">
            <v>1</v>
          </cell>
          <cell r="BL1195">
            <v>2</v>
          </cell>
          <cell r="BM1195">
            <v>45170</v>
          </cell>
          <cell r="BN1195" t="str">
            <v>10:12</v>
          </cell>
          <cell r="BO1195">
            <v>45170.425000000003</v>
          </cell>
          <cell r="BP1195" t="str">
            <v>Connect</v>
          </cell>
        </row>
        <row r="1196">
          <cell r="A1196">
            <v>1017085394</v>
          </cell>
          <cell r="B1196" t="str">
            <v>AUTO</v>
          </cell>
          <cell r="C1196" t="str">
            <v>DWN</v>
          </cell>
          <cell r="D1196" t="str">
            <v>Wrong number</v>
          </cell>
          <cell r="E1196" t="str">
            <v>CONNECTED</v>
          </cell>
          <cell r="F1196" t="str">
            <v>Disqualified</v>
          </cell>
          <cell r="G1196" t="str">
            <v>Disqualified</v>
          </cell>
          <cell r="H1196" t="str">
            <v>STL200448</v>
          </cell>
          <cell r="I1196" t="str">
            <v>Omkar Hanmant Shingate</v>
          </cell>
          <cell r="J1196">
            <v>10</v>
          </cell>
          <cell r="K1196">
            <v>44935.42560185185</v>
          </cell>
          <cell r="L1196">
            <v>44935.425775462965</v>
          </cell>
          <cell r="M1196">
            <v>10090</v>
          </cell>
          <cell r="N1196" t="str">
            <v>PQ_HE_Topup</v>
          </cell>
          <cell r="O1196" t="str">
            <v>a1b6F00000yFZGk</v>
          </cell>
          <cell r="Q1196">
            <v>202207057687892</v>
          </cell>
          <cell r="R1196">
            <v>0</v>
          </cell>
          <cell r="S1196">
            <v>91</v>
          </cell>
          <cell r="U1196" t="str">
            <v>TEST1218</v>
          </cell>
          <cell r="X1196" t="str">
            <v>Offer-202307105434322</v>
          </cell>
          <cell r="AA1196" t="str">
            <v>-</v>
          </cell>
          <cell r="AF1196" t="str">
            <v>U</v>
          </cell>
          <cell r="AH1196">
            <v>9896745450</v>
          </cell>
          <cell r="AK1196">
            <v>15</v>
          </cell>
          <cell r="AL1196" t="str">
            <v>CFAB_Sales_Agents</v>
          </cell>
          <cell r="AM1196" t="str">
            <v>MAIN</v>
          </cell>
          <cell r="AN1196">
            <v>1</v>
          </cell>
          <cell r="AP1196">
            <v>63641177</v>
          </cell>
          <cell r="AQ1196">
            <v>1693543362.6996701</v>
          </cell>
          <cell r="AR1196">
            <v>0</v>
          </cell>
          <cell r="AS1196" t="str">
            <v>08/31/2023 10:53:33</v>
          </cell>
          <cell r="AT1196">
            <v>1</v>
          </cell>
          <cell r="AU1196">
            <v>44935.425474537034</v>
          </cell>
          <cell r="AV1196">
            <v>44935.425844907404</v>
          </cell>
          <cell r="AW1196" t="str">
            <v>Y</v>
          </cell>
          <cell r="AX1196" t="str">
            <v>NORMAL_CLEARING</v>
          </cell>
          <cell r="AY1196" t="str">
            <v>ANSWER</v>
          </cell>
          <cell r="AZ1196" t="str">
            <v>Local/02200488649896745450@default-00034efb;2</v>
          </cell>
          <cell r="BA1196">
            <v>401</v>
          </cell>
          <cell r="BB1196" t="str">
            <v>Unauthorized</v>
          </cell>
          <cell r="BC1196">
            <v>10</v>
          </cell>
          <cell r="BD1196">
            <v>0</v>
          </cell>
          <cell r="BE1196">
            <v>25</v>
          </cell>
          <cell r="BF1196">
            <v>0</v>
          </cell>
          <cell r="BG1196" t="str">
            <v>AGENT</v>
          </cell>
          <cell r="BK1196">
            <v>1</v>
          </cell>
          <cell r="BL1196">
            <v>2</v>
          </cell>
          <cell r="BM1196">
            <v>45170</v>
          </cell>
          <cell r="BN1196" t="str">
            <v>10:12</v>
          </cell>
          <cell r="BO1196">
            <v>45170.425000000003</v>
          </cell>
          <cell r="BP1196" t="str">
            <v>Connect</v>
          </cell>
        </row>
        <row r="1197">
          <cell r="A1197">
            <v>1017085399</v>
          </cell>
          <cell r="B1197" t="str">
            <v>AUTO</v>
          </cell>
          <cell r="C1197" t="str">
            <v>NRAP</v>
          </cell>
          <cell r="D1197" t="str">
            <v>No requirement at present</v>
          </cell>
          <cell r="E1197" t="str">
            <v>CONNECTED</v>
          </cell>
          <cell r="F1197" t="str">
            <v>No requirement</v>
          </cell>
          <cell r="G1197" t="str">
            <v>NorequirementAtPresent</v>
          </cell>
          <cell r="H1197" t="str">
            <v>STL221836</v>
          </cell>
          <cell r="I1197" t="str">
            <v>Pranit Prakash Palav</v>
          </cell>
          <cell r="J1197">
            <v>14</v>
          </cell>
          <cell r="K1197">
            <v>44935.425613425927</v>
          </cell>
          <cell r="L1197">
            <v>44935.42596064815</v>
          </cell>
          <cell r="M1197">
            <v>10090</v>
          </cell>
          <cell r="N1197" t="str">
            <v>PQ_HE_Topup</v>
          </cell>
          <cell r="O1197" t="str">
            <v>a1b6F00000yFYcd</v>
          </cell>
          <cell r="Q1197">
            <v>202207057687892</v>
          </cell>
          <cell r="R1197">
            <v>0</v>
          </cell>
          <cell r="S1197">
            <v>91</v>
          </cell>
          <cell r="U1197" t="str">
            <v>TEST1223</v>
          </cell>
          <cell r="X1197" t="str">
            <v>Offer-202307105429520</v>
          </cell>
          <cell r="AA1197" t="str">
            <v>-</v>
          </cell>
          <cell r="AF1197" t="str">
            <v>U</v>
          </cell>
          <cell r="AH1197">
            <v>9873714447</v>
          </cell>
          <cell r="AK1197">
            <v>30</v>
          </cell>
          <cell r="AL1197" t="str">
            <v>CFAB_Sales_Agents</v>
          </cell>
          <cell r="AM1197" t="str">
            <v>MAIN</v>
          </cell>
          <cell r="AN1197">
            <v>1</v>
          </cell>
          <cell r="AP1197">
            <v>63641176</v>
          </cell>
          <cell r="AQ1197">
            <v>1693543362.6996701</v>
          </cell>
          <cell r="AR1197">
            <v>0</v>
          </cell>
          <cell r="AS1197" t="str">
            <v>08/31/2023 10:53:33</v>
          </cell>
          <cell r="AT1197">
            <v>1</v>
          </cell>
          <cell r="AU1197">
            <v>44935.425474537034</v>
          </cell>
          <cell r="AV1197">
            <v>44935.426064814812</v>
          </cell>
          <cell r="AW1197" t="str">
            <v>Y</v>
          </cell>
          <cell r="AX1197" t="str">
            <v>NORMAL_CLEARING</v>
          </cell>
          <cell r="AY1197" t="str">
            <v>ANSWER</v>
          </cell>
          <cell r="AZ1197" t="str">
            <v>Local/02200488649873714447@default-00034efa;2</v>
          </cell>
          <cell r="BA1197">
            <v>0</v>
          </cell>
          <cell r="BC1197">
            <v>11</v>
          </cell>
          <cell r="BD1197">
            <v>0</v>
          </cell>
          <cell r="BE1197">
            <v>41</v>
          </cell>
          <cell r="BF1197">
            <v>0</v>
          </cell>
          <cell r="BG1197" t="str">
            <v>CALLER</v>
          </cell>
          <cell r="BK1197">
            <v>1</v>
          </cell>
          <cell r="BL1197">
            <v>2</v>
          </cell>
          <cell r="BM1197">
            <v>45170</v>
          </cell>
          <cell r="BN1197" t="str">
            <v>10:12</v>
          </cell>
          <cell r="BO1197">
            <v>45170.425000000003</v>
          </cell>
          <cell r="BP1197" t="str">
            <v>Connect</v>
          </cell>
        </row>
        <row r="1198">
          <cell r="A1198">
            <v>1017085400</v>
          </cell>
          <cell r="B1198" t="str">
            <v>AUTO</v>
          </cell>
          <cell r="C1198" t="str">
            <v>CLDC</v>
          </cell>
          <cell r="D1198" t="str">
            <v>Call disconnected</v>
          </cell>
          <cell r="E1198" t="str">
            <v>CONNECTED</v>
          </cell>
          <cell r="F1198" t="str">
            <v>Connected</v>
          </cell>
          <cell r="G1198" t="str">
            <v>Connected</v>
          </cell>
          <cell r="H1198" t="str">
            <v>STL202503</v>
          </cell>
          <cell r="I1198" t="str">
            <v>Pradnya Hanumant Mane</v>
          </cell>
          <cell r="J1198">
            <v>18</v>
          </cell>
          <cell r="K1198">
            <v>44935.425659722219</v>
          </cell>
          <cell r="L1198">
            <v>44935.426168981481</v>
          </cell>
          <cell r="M1198">
            <v>10090</v>
          </cell>
          <cell r="N1198" t="str">
            <v>PQ_HE_Topup</v>
          </cell>
          <cell r="O1198" t="str">
            <v>a1b6F00000yFYwt</v>
          </cell>
          <cell r="Q1198">
            <v>202207057687892</v>
          </cell>
          <cell r="R1198">
            <v>0</v>
          </cell>
          <cell r="S1198">
            <v>91</v>
          </cell>
          <cell r="U1198" t="str">
            <v>TEST1224</v>
          </cell>
          <cell r="X1198" t="str">
            <v>Offer-202307105431928</v>
          </cell>
          <cell r="AA1198" t="str">
            <v>-</v>
          </cell>
          <cell r="AF1198" t="str">
            <v>U</v>
          </cell>
          <cell r="AH1198">
            <v>9717913320</v>
          </cell>
          <cell r="AK1198">
            <v>44</v>
          </cell>
          <cell r="AL1198" t="str">
            <v>CFAB_Sales_Agents</v>
          </cell>
          <cell r="AM1198" t="str">
            <v>MAIN</v>
          </cell>
          <cell r="AN1198">
            <v>1</v>
          </cell>
          <cell r="AP1198">
            <v>63641185</v>
          </cell>
          <cell r="AQ1198">
            <v>1693543367.6997199</v>
          </cell>
          <cell r="AR1198">
            <v>0</v>
          </cell>
          <cell r="AS1198" t="str">
            <v>08/31/2023 10:53:33</v>
          </cell>
          <cell r="AT1198">
            <v>1</v>
          </cell>
          <cell r="AU1198">
            <v>44935.425532407404</v>
          </cell>
          <cell r="AV1198">
            <v>44935.42627314815</v>
          </cell>
          <cell r="AW1198" t="str">
            <v>Y</v>
          </cell>
          <cell r="AX1198" t="str">
            <v>NORMAL_CLEARING</v>
          </cell>
          <cell r="AY1198" t="str">
            <v>ANSWER</v>
          </cell>
          <cell r="AZ1198" t="str">
            <v>Local/02200488649717913320@default-00034f0c;2</v>
          </cell>
          <cell r="BA1198">
            <v>401</v>
          </cell>
          <cell r="BB1198" t="str">
            <v>Unauthorized</v>
          </cell>
          <cell r="BC1198">
            <v>10</v>
          </cell>
          <cell r="BD1198">
            <v>0</v>
          </cell>
          <cell r="BE1198">
            <v>55</v>
          </cell>
          <cell r="BF1198">
            <v>0</v>
          </cell>
          <cell r="BG1198" t="str">
            <v>CALLER</v>
          </cell>
          <cell r="BK1198">
            <v>1</v>
          </cell>
          <cell r="BL1198">
            <v>2</v>
          </cell>
          <cell r="BM1198">
            <v>45170</v>
          </cell>
          <cell r="BN1198" t="str">
            <v>10:12</v>
          </cell>
          <cell r="BO1198">
            <v>45170.425000000003</v>
          </cell>
          <cell r="BP1198" t="str">
            <v>Connect</v>
          </cell>
        </row>
        <row r="1199">
          <cell r="A1199">
            <v>1017085343</v>
          </cell>
          <cell r="B1199" t="str">
            <v>AUTO</v>
          </cell>
          <cell r="C1199" t="str">
            <v>NRAP</v>
          </cell>
          <cell r="D1199" t="str">
            <v>No requirement at present</v>
          </cell>
          <cell r="E1199" t="str">
            <v>CONNECTED</v>
          </cell>
          <cell r="F1199" t="str">
            <v>No requirement</v>
          </cell>
          <cell r="G1199" t="str">
            <v>NorequirementAtPresent</v>
          </cell>
          <cell r="H1199" t="str">
            <v>STL199878</v>
          </cell>
          <cell r="I1199" t="str">
            <v>Suraj santosh Kanekar</v>
          </cell>
          <cell r="J1199">
            <v>6</v>
          </cell>
          <cell r="K1199">
            <v>44935.424340277779</v>
          </cell>
          <cell r="L1199">
            <v>44935.424780092595</v>
          </cell>
          <cell r="M1199">
            <v>10090</v>
          </cell>
          <cell r="N1199" t="str">
            <v>PQ_HE_Topup</v>
          </cell>
          <cell r="O1199" t="str">
            <v>a1b6F00000yFYix</v>
          </cell>
          <cell r="Q1199">
            <v>202207057687892</v>
          </cell>
          <cell r="R1199">
            <v>0</v>
          </cell>
          <cell r="S1199">
            <v>91</v>
          </cell>
          <cell r="U1199" t="str">
            <v>TEST1167</v>
          </cell>
          <cell r="X1199" t="str">
            <v>Offer-202307105430296</v>
          </cell>
          <cell r="AA1199" t="str">
            <v>-</v>
          </cell>
          <cell r="AF1199" t="str">
            <v>U</v>
          </cell>
          <cell r="AH1199">
            <v>9819964384</v>
          </cell>
          <cell r="AK1199">
            <v>38</v>
          </cell>
          <cell r="AL1199" t="str">
            <v>CFAB_Sales_Agents</v>
          </cell>
          <cell r="AM1199" t="str">
            <v>MAIN</v>
          </cell>
          <cell r="AN1199">
            <v>1</v>
          </cell>
          <cell r="AP1199">
            <v>63641132</v>
          </cell>
          <cell r="AQ1199">
            <v>1693543249.6990099</v>
          </cell>
          <cell r="AR1199">
            <v>0</v>
          </cell>
          <cell r="AS1199" t="str">
            <v>08/31/2023 10:53:33</v>
          </cell>
          <cell r="AT1199">
            <v>1</v>
          </cell>
          <cell r="AU1199">
            <v>44935.424143518518</v>
          </cell>
          <cell r="AV1199">
            <v>44935.424826388888</v>
          </cell>
          <cell r="AW1199" t="str">
            <v>Y</v>
          </cell>
          <cell r="AX1199" t="str">
            <v>NORMAL_CLEARING</v>
          </cell>
          <cell r="AY1199" t="str">
            <v>ANSWER</v>
          </cell>
          <cell r="AZ1199" t="str">
            <v>Local/02200488649819964384@default-00034e2e;2</v>
          </cell>
          <cell r="BA1199">
            <v>401</v>
          </cell>
          <cell r="BB1199" t="str">
            <v>Unauthorized</v>
          </cell>
          <cell r="BC1199">
            <v>14</v>
          </cell>
          <cell r="BD1199">
            <v>0</v>
          </cell>
          <cell r="BE1199">
            <v>43</v>
          </cell>
          <cell r="BF1199">
            <v>0</v>
          </cell>
          <cell r="BG1199" t="str">
            <v>CALLER</v>
          </cell>
          <cell r="BK1199">
            <v>1</v>
          </cell>
          <cell r="BL1199">
            <v>2</v>
          </cell>
          <cell r="BM1199">
            <v>45170</v>
          </cell>
          <cell r="BN1199" t="str">
            <v>10:11</v>
          </cell>
          <cell r="BO1199">
            <v>45170.424305555556</v>
          </cell>
          <cell r="BP1199" t="str">
            <v>Connect</v>
          </cell>
        </row>
        <row r="1200">
          <cell r="A1200">
            <v>1017085345</v>
          </cell>
          <cell r="B1200" t="str">
            <v>AUTO</v>
          </cell>
          <cell r="C1200" t="str">
            <v>NRAP</v>
          </cell>
          <cell r="D1200" t="str">
            <v>No requirement at present</v>
          </cell>
          <cell r="E1200" t="str">
            <v>CONNECTED</v>
          </cell>
          <cell r="F1200" t="str">
            <v>No requirement</v>
          </cell>
          <cell r="G1200" t="str">
            <v>NorequirementAtPresent</v>
          </cell>
          <cell r="H1200" t="str">
            <v>STL200448</v>
          </cell>
          <cell r="I1200" t="str">
            <v>Omkar Hanmant Shingate</v>
          </cell>
          <cell r="J1200">
            <v>11</v>
          </cell>
          <cell r="K1200">
            <v>44935.424363425926</v>
          </cell>
          <cell r="L1200">
            <v>44935.424571759257</v>
          </cell>
          <cell r="M1200">
            <v>10090</v>
          </cell>
          <cell r="N1200" t="str">
            <v>PQ_HE_Topup</v>
          </cell>
          <cell r="O1200" t="str">
            <v>a1b6F00000yFYkW</v>
          </cell>
          <cell r="Q1200">
            <v>202207057687892</v>
          </cell>
          <cell r="R1200">
            <v>0</v>
          </cell>
          <cell r="S1200">
            <v>91</v>
          </cell>
          <cell r="U1200" t="str">
            <v>TEST1169</v>
          </cell>
          <cell r="X1200" t="str">
            <v>Offer-202307105430393</v>
          </cell>
          <cell r="AA1200" t="str">
            <v>-</v>
          </cell>
          <cell r="AF1200" t="str">
            <v>U</v>
          </cell>
          <cell r="AH1200">
            <v>7310010009</v>
          </cell>
          <cell r="AK1200">
            <v>18</v>
          </cell>
          <cell r="AL1200" t="str">
            <v>CFAB_Sales_Agents</v>
          </cell>
          <cell r="AM1200" t="str">
            <v>MAIN</v>
          </cell>
          <cell r="AN1200">
            <v>1</v>
          </cell>
          <cell r="AP1200">
            <v>63641138</v>
          </cell>
          <cell r="AQ1200">
            <v>1693543250.6990299</v>
          </cell>
          <cell r="AR1200">
            <v>0</v>
          </cell>
          <cell r="AS1200" t="str">
            <v>08/31/2023 10:53:33</v>
          </cell>
          <cell r="AT1200">
            <v>1</v>
          </cell>
          <cell r="AU1200">
            <v>44935.424143518518</v>
          </cell>
          <cell r="AV1200">
            <v>44935.424664351849</v>
          </cell>
          <cell r="AW1200" t="str">
            <v>Y</v>
          </cell>
          <cell r="AX1200" t="str">
            <v>NORMAL_CLEARING</v>
          </cell>
          <cell r="AY1200" t="str">
            <v>ANSWER</v>
          </cell>
          <cell r="AZ1200" t="str">
            <v>Local/02200488647310010009@default-00034e34;2</v>
          </cell>
          <cell r="BA1200">
            <v>0</v>
          </cell>
          <cell r="BC1200">
            <v>15</v>
          </cell>
          <cell r="BD1200">
            <v>0</v>
          </cell>
          <cell r="BE1200">
            <v>29</v>
          </cell>
          <cell r="BF1200">
            <v>0</v>
          </cell>
          <cell r="BG1200" t="str">
            <v>AGENT</v>
          </cell>
          <cell r="BK1200">
            <v>1</v>
          </cell>
          <cell r="BL1200">
            <v>2</v>
          </cell>
          <cell r="BM1200">
            <v>45170</v>
          </cell>
          <cell r="BN1200" t="str">
            <v>10:11</v>
          </cell>
          <cell r="BO1200">
            <v>45170.424305555556</v>
          </cell>
          <cell r="BP1200" t="str">
            <v>Connect</v>
          </cell>
        </row>
        <row r="1201">
          <cell r="A1201">
            <v>1017085346</v>
          </cell>
          <cell r="B1201" t="str">
            <v>AUTO</v>
          </cell>
          <cell r="C1201" t="str">
            <v>SHUP</v>
          </cell>
          <cell r="D1201" t="str">
            <v>Short hung up</v>
          </cell>
          <cell r="E1201" t="str">
            <v>CONNECTED</v>
          </cell>
          <cell r="F1201" t="str">
            <v>Connected</v>
          </cell>
          <cell r="G1201" t="str">
            <v>Connected</v>
          </cell>
          <cell r="H1201" t="str">
            <v>STL221836</v>
          </cell>
          <cell r="I1201" t="str">
            <v>Pranit Prakash Palav</v>
          </cell>
          <cell r="J1201">
            <v>13</v>
          </cell>
          <cell r="K1201">
            <v>44935.424375000002</v>
          </cell>
          <cell r="L1201">
            <v>44935.424780092595</v>
          </cell>
          <cell r="M1201">
            <v>10090</v>
          </cell>
          <cell r="N1201" t="str">
            <v>PQ_HE_Topup</v>
          </cell>
          <cell r="O1201" t="str">
            <v>a1b6F00000yFYMN</v>
          </cell>
          <cell r="Q1201">
            <v>202207057687892</v>
          </cell>
          <cell r="R1201">
            <v>0</v>
          </cell>
          <cell r="S1201">
            <v>91</v>
          </cell>
          <cell r="U1201" t="str">
            <v>TEST1170</v>
          </cell>
          <cell r="X1201" t="str">
            <v>Offer-202307105427353</v>
          </cell>
          <cell r="AA1201" t="str">
            <v>-</v>
          </cell>
          <cell r="AF1201" t="str">
            <v>U</v>
          </cell>
          <cell r="AH1201">
            <v>9779977278</v>
          </cell>
          <cell r="AK1201">
            <v>35</v>
          </cell>
          <cell r="AL1201" t="str">
            <v>CFAB_Sales_Agents</v>
          </cell>
          <cell r="AM1201" t="str">
            <v>MAIN</v>
          </cell>
          <cell r="AN1201">
            <v>1</v>
          </cell>
          <cell r="AP1201">
            <v>63641134</v>
          </cell>
          <cell r="AQ1201">
            <v>1693543249.6990199</v>
          </cell>
          <cell r="AR1201">
            <v>0</v>
          </cell>
          <cell r="AS1201" t="str">
            <v>08/31/2023 10:53:33</v>
          </cell>
          <cell r="AT1201">
            <v>1</v>
          </cell>
          <cell r="AU1201">
            <v>44935.424143518518</v>
          </cell>
          <cell r="AV1201">
            <v>44935.424837962964</v>
          </cell>
          <cell r="AW1201" t="str">
            <v>Y</v>
          </cell>
          <cell r="AX1201" t="str">
            <v>NORMAL_CLEARING</v>
          </cell>
          <cell r="AY1201" t="str">
            <v>ANSWER</v>
          </cell>
          <cell r="AZ1201" t="str">
            <v>Local/02200488649779977278@default-00034e30;2</v>
          </cell>
          <cell r="BA1201">
            <v>0</v>
          </cell>
          <cell r="BC1201">
            <v>17</v>
          </cell>
          <cell r="BD1201">
            <v>0</v>
          </cell>
          <cell r="BE1201">
            <v>41</v>
          </cell>
          <cell r="BF1201">
            <v>0</v>
          </cell>
          <cell r="BG1201" t="str">
            <v>CALLER</v>
          </cell>
          <cell r="BK1201">
            <v>1</v>
          </cell>
          <cell r="BL1201">
            <v>2</v>
          </cell>
          <cell r="BM1201">
            <v>45170</v>
          </cell>
          <cell r="BN1201" t="str">
            <v>10:11</v>
          </cell>
          <cell r="BO1201">
            <v>45170.424305555556</v>
          </cell>
          <cell r="BP1201" t="str">
            <v>Connect</v>
          </cell>
        </row>
        <row r="1202">
          <cell r="A1202">
            <v>1017085348</v>
          </cell>
          <cell r="B1202" t="str">
            <v>AUTO</v>
          </cell>
          <cell r="C1202" t="str">
            <v>NRAP</v>
          </cell>
          <cell r="D1202" t="str">
            <v>No requirement at present</v>
          </cell>
          <cell r="E1202" t="str">
            <v>CONNECTED</v>
          </cell>
          <cell r="F1202" t="str">
            <v>No requirement</v>
          </cell>
          <cell r="G1202" t="str">
            <v>NorequirementAtPresent</v>
          </cell>
          <cell r="H1202" t="str">
            <v>STL219891</v>
          </cell>
          <cell r="I1202" t="str">
            <v>Sushant Dattatray Salunkhe</v>
          </cell>
          <cell r="J1202">
            <v>15</v>
          </cell>
          <cell r="K1202">
            <v>44935.424479166664</v>
          </cell>
          <cell r="L1202">
            <v>44935.425011574072</v>
          </cell>
          <cell r="M1202">
            <v>10090</v>
          </cell>
          <cell r="N1202" t="str">
            <v>PQ_HE_Topup</v>
          </cell>
          <cell r="O1202" t="str">
            <v>a1b6F00000yFZAM</v>
          </cell>
          <cell r="Q1202">
            <v>202207057687892</v>
          </cell>
          <cell r="R1202">
            <v>0</v>
          </cell>
          <cell r="S1202">
            <v>91</v>
          </cell>
          <cell r="U1202" t="str">
            <v>TEST1172</v>
          </cell>
          <cell r="X1202" t="str">
            <v>Offer-202307105433537</v>
          </cell>
          <cell r="AA1202" t="str">
            <v>-</v>
          </cell>
          <cell r="AF1202" t="str">
            <v>U</v>
          </cell>
          <cell r="AH1202">
            <v>9899607016</v>
          </cell>
          <cell r="AK1202">
            <v>46</v>
          </cell>
          <cell r="AL1202" t="str">
            <v>CFAB_Sales_Agents</v>
          </cell>
          <cell r="AM1202" t="str">
            <v>MAIN</v>
          </cell>
          <cell r="AN1202">
            <v>1</v>
          </cell>
          <cell r="AP1202">
            <v>63641142</v>
          </cell>
          <cell r="AQ1202">
            <v>1693543264.6991301</v>
          </cell>
          <cell r="AR1202">
            <v>0</v>
          </cell>
          <cell r="AS1202" t="str">
            <v>08/31/2023 10:53:33</v>
          </cell>
          <cell r="AT1202">
            <v>1</v>
          </cell>
          <cell r="AU1202">
            <v>44935.424328703702</v>
          </cell>
          <cell r="AV1202">
            <v>44935.425115740742</v>
          </cell>
          <cell r="AW1202" t="str">
            <v>Y</v>
          </cell>
          <cell r="AX1202" t="str">
            <v>NORMAL_CLEARING</v>
          </cell>
          <cell r="AY1202" t="str">
            <v>ANSWER</v>
          </cell>
          <cell r="AZ1202" t="str">
            <v>Local/02200488649899607016@default-00034e51;2</v>
          </cell>
          <cell r="BA1202">
            <v>401</v>
          </cell>
          <cell r="BB1202" t="str">
            <v>Unauthorized</v>
          </cell>
          <cell r="BC1202">
            <v>11</v>
          </cell>
          <cell r="BD1202">
            <v>0</v>
          </cell>
          <cell r="BE1202">
            <v>55</v>
          </cell>
          <cell r="BF1202">
            <v>0</v>
          </cell>
          <cell r="BG1202" t="str">
            <v>CALLER</v>
          </cell>
          <cell r="BK1202">
            <v>1</v>
          </cell>
          <cell r="BL1202">
            <v>2</v>
          </cell>
          <cell r="BM1202">
            <v>45170</v>
          </cell>
          <cell r="BN1202" t="str">
            <v>10:11</v>
          </cell>
          <cell r="BO1202">
            <v>45170.424305555556</v>
          </cell>
          <cell r="BP1202" t="str">
            <v>Connect</v>
          </cell>
        </row>
        <row r="1203">
          <cell r="A1203">
            <v>1017085350</v>
          </cell>
          <cell r="B1203" t="str">
            <v>AUTO</v>
          </cell>
          <cell r="C1203" t="str">
            <v>CLDC</v>
          </cell>
          <cell r="D1203" t="str">
            <v>Call disconnected</v>
          </cell>
          <cell r="E1203" t="str">
            <v>CONNECTED</v>
          </cell>
          <cell r="F1203" t="str">
            <v>Connected</v>
          </cell>
          <cell r="G1203" t="str">
            <v>Connected</v>
          </cell>
          <cell r="H1203" t="str">
            <v>STL202503</v>
          </cell>
          <cell r="I1203" t="str">
            <v>Pradnya Hanumant Mane</v>
          </cell>
          <cell r="J1203">
            <v>10</v>
          </cell>
          <cell r="K1203">
            <v>44935.424571759257</v>
          </cell>
          <cell r="L1203">
            <v>44935.424675925926</v>
          </cell>
          <cell r="M1203">
            <v>10090</v>
          </cell>
          <cell r="N1203" t="str">
            <v>PQ_HE_Topup</v>
          </cell>
          <cell r="O1203" t="str">
            <v>a1b6F00000yFZ84</v>
          </cell>
          <cell r="Q1203">
            <v>202207057687892</v>
          </cell>
          <cell r="R1203">
            <v>0</v>
          </cell>
          <cell r="S1203">
            <v>91</v>
          </cell>
          <cell r="U1203" t="str">
            <v>TEST1174</v>
          </cell>
          <cell r="X1203" t="str">
            <v>Offer-202307105433395</v>
          </cell>
          <cell r="AA1203" t="str">
            <v>-</v>
          </cell>
          <cell r="AF1203" t="str">
            <v>U</v>
          </cell>
          <cell r="AH1203">
            <v>9867493490</v>
          </cell>
          <cell r="AK1203">
            <v>9</v>
          </cell>
          <cell r="AL1203" t="str">
            <v>CFAB_Sales_Agents</v>
          </cell>
          <cell r="AM1203" t="str">
            <v>MAIN</v>
          </cell>
          <cell r="AN1203">
            <v>1</v>
          </cell>
          <cell r="AP1203">
            <v>63641144</v>
          </cell>
          <cell r="AQ1203">
            <v>1693543265.6991301</v>
          </cell>
          <cell r="AR1203">
            <v>0</v>
          </cell>
          <cell r="AS1203" t="str">
            <v>08/31/2023 10:53:33</v>
          </cell>
          <cell r="AT1203">
            <v>1</v>
          </cell>
          <cell r="AU1203">
            <v>44935.424328703702</v>
          </cell>
          <cell r="AV1203">
            <v>44935.424756944441</v>
          </cell>
          <cell r="AW1203" t="str">
            <v>Y</v>
          </cell>
          <cell r="AX1203" t="str">
            <v>NORMAL_CLEARING</v>
          </cell>
          <cell r="AY1203" t="str">
            <v>ANSWER</v>
          </cell>
          <cell r="AZ1203" t="str">
            <v>Local/02200488649867493490@default-00034e53;2</v>
          </cell>
          <cell r="BA1203">
            <v>401</v>
          </cell>
          <cell r="BB1203" t="str">
            <v>Unauthorized</v>
          </cell>
          <cell r="BC1203">
            <v>18</v>
          </cell>
          <cell r="BD1203">
            <v>0</v>
          </cell>
          <cell r="BE1203">
            <v>17</v>
          </cell>
          <cell r="BF1203">
            <v>0</v>
          </cell>
          <cell r="BG1203" t="str">
            <v>CALLER</v>
          </cell>
          <cell r="BK1203">
            <v>1</v>
          </cell>
          <cell r="BL1203">
            <v>2</v>
          </cell>
          <cell r="BM1203">
            <v>45170</v>
          </cell>
          <cell r="BN1203" t="str">
            <v>10:11</v>
          </cell>
          <cell r="BO1203">
            <v>45170.424305555556</v>
          </cell>
          <cell r="BP1203" t="str">
            <v>Connect</v>
          </cell>
        </row>
        <row r="1204">
          <cell r="A1204">
            <v>1017085358</v>
          </cell>
          <cell r="B1204" t="str">
            <v>AUTO</v>
          </cell>
          <cell r="C1204" t="str">
            <v>NRAP</v>
          </cell>
          <cell r="D1204" t="str">
            <v>No requirement at present</v>
          </cell>
          <cell r="E1204" t="str">
            <v>CONNECTED</v>
          </cell>
          <cell r="F1204" t="str">
            <v>No requirement</v>
          </cell>
          <cell r="G1204" t="str">
            <v>NorequirementAtPresent</v>
          </cell>
          <cell r="H1204" t="str">
            <v>STL222087</v>
          </cell>
          <cell r="I1204" t="str">
            <v xml:space="preserve">Vishal Sharma </v>
          </cell>
          <cell r="J1204">
            <v>12</v>
          </cell>
          <cell r="K1204">
            <v>44935.424861111111</v>
          </cell>
          <cell r="L1204">
            <v>44935.42523148148</v>
          </cell>
          <cell r="M1204">
            <v>10089</v>
          </cell>
          <cell r="N1204" t="str">
            <v>LAS POS Refll</v>
          </cell>
          <cell r="O1204" t="str">
            <v>00Q6F00001oyGtt</v>
          </cell>
          <cell r="Q1204">
            <v>202207057687891</v>
          </cell>
          <cell r="R1204">
            <v>0</v>
          </cell>
          <cell r="S1204">
            <v>91</v>
          </cell>
          <cell r="U1204" t="str">
            <v>TEST1182</v>
          </cell>
          <cell r="X1204">
            <v>111857761</v>
          </cell>
          <cell r="AA1204" t="str">
            <v>-</v>
          </cell>
          <cell r="AF1204" t="str">
            <v>U</v>
          </cell>
          <cell r="AH1204">
            <v>9619638038</v>
          </cell>
          <cell r="AK1204">
            <v>32</v>
          </cell>
          <cell r="AL1204" t="str">
            <v>CFAB_Sales_Agents</v>
          </cell>
          <cell r="AM1204" t="str">
            <v>MAIN</v>
          </cell>
          <cell r="AN1204">
            <v>1</v>
          </cell>
          <cell r="AP1204">
            <v>63632093</v>
          </cell>
          <cell r="AQ1204">
            <v>1693543305.6993401</v>
          </cell>
          <cell r="AR1204">
            <v>0</v>
          </cell>
          <cell r="AS1204" t="str">
            <v>08/31/2023 10:42:27</v>
          </cell>
          <cell r="AT1204">
            <v>1</v>
          </cell>
          <cell r="AU1204">
            <v>44935.424803240741</v>
          </cell>
          <cell r="AV1204">
            <v>44935.42528935185</v>
          </cell>
          <cell r="AW1204" t="str">
            <v>Y</v>
          </cell>
          <cell r="AX1204" t="str">
            <v>NORMAL_CLEARING</v>
          </cell>
          <cell r="AY1204" t="str">
            <v>ANSWER</v>
          </cell>
          <cell r="AZ1204" t="str">
            <v>Local/02200488649619638038@default-00034e97;2</v>
          </cell>
          <cell r="BA1204">
            <v>401</v>
          </cell>
          <cell r="BB1204" t="str">
            <v>Unauthorized</v>
          </cell>
          <cell r="BC1204">
            <v>3</v>
          </cell>
          <cell r="BD1204">
            <v>0</v>
          </cell>
          <cell r="BE1204">
            <v>38</v>
          </cell>
          <cell r="BF1204">
            <v>0</v>
          </cell>
          <cell r="BG1204" t="str">
            <v>CALLER</v>
          </cell>
          <cell r="BK1204">
            <v>1</v>
          </cell>
          <cell r="BL1204">
            <v>2</v>
          </cell>
          <cell r="BM1204">
            <v>45170</v>
          </cell>
          <cell r="BN1204" t="str">
            <v>10:11</v>
          </cell>
          <cell r="BO1204">
            <v>45170.424305555556</v>
          </cell>
          <cell r="BP1204" t="str">
            <v>Connect</v>
          </cell>
        </row>
        <row r="1205">
          <cell r="A1205">
            <v>1017085363</v>
          </cell>
          <cell r="B1205" t="str">
            <v>AUTO</v>
          </cell>
          <cell r="C1205" t="str">
            <v>DWN</v>
          </cell>
          <cell r="D1205" t="str">
            <v>Wrong number</v>
          </cell>
          <cell r="E1205" t="str">
            <v>CONNECTED</v>
          </cell>
          <cell r="F1205" t="str">
            <v>Disqualified</v>
          </cell>
          <cell r="G1205" t="str">
            <v>Disqualified</v>
          </cell>
          <cell r="H1205" t="str">
            <v>STL220055</v>
          </cell>
          <cell r="I1205" t="str">
            <v xml:space="preserve">Abhishek Vasant Kudalkar </v>
          </cell>
          <cell r="J1205">
            <v>12</v>
          </cell>
          <cell r="K1205">
            <v>44935.424988425926</v>
          </cell>
          <cell r="L1205">
            <v>44935.425185185188</v>
          </cell>
          <cell r="M1205">
            <v>10090</v>
          </cell>
          <cell r="N1205" t="str">
            <v>PQ_HE_Topup</v>
          </cell>
          <cell r="O1205" t="str">
            <v>a1b6F00000yFZ8k</v>
          </cell>
          <cell r="Q1205">
            <v>202207057687892</v>
          </cell>
          <cell r="R1205">
            <v>0</v>
          </cell>
          <cell r="S1205">
            <v>91</v>
          </cell>
          <cell r="U1205" t="str">
            <v>TEST1187</v>
          </cell>
          <cell r="X1205" t="str">
            <v>Offer-202307105433437</v>
          </cell>
          <cell r="AA1205" t="str">
            <v>-</v>
          </cell>
          <cell r="AF1205" t="str">
            <v>U</v>
          </cell>
          <cell r="AH1205">
            <v>9717032691</v>
          </cell>
          <cell r="AK1205">
            <v>17</v>
          </cell>
          <cell r="AL1205" t="str">
            <v>CFAB_Sales_Agents</v>
          </cell>
          <cell r="AM1205" t="str">
            <v>MAIN</v>
          </cell>
          <cell r="AN1205">
            <v>1</v>
          </cell>
          <cell r="AP1205">
            <v>63641170</v>
          </cell>
          <cell r="AQ1205">
            <v>1693543312.6993999</v>
          </cell>
          <cell r="AR1205">
            <v>0</v>
          </cell>
          <cell r="AS1205" t="str">
            <v>08/31/2023 10:53:33</v>
          </cell>
          <cell r="AT1205">
            <v>1</v>
          </cell>
          <cell r="AU1205">
            <v>44935.424872685187</v>
          </cell>
          <cell r="AV1205">
            <v>44935.425254629627</v>
          </cell>
          <cell r="AW1205" t="str">
            <v>Y</v>
          </cell>
          <cell r="AX1205" t="str">
            <v>NORMAL_CLEARING</v>
          </cell>
          <cell r="AY1205" t="str">
            <v>ANSWER</v>
          </cell>
          <cell r="AZ1205" t="str">
            <v>Local/02200488649717032691@default-00034ea9;2</v>
          </cell>
          <cell r="BA1205">
            <v>401</v>
          </cell>
          <cell r="BB1205" t="str">
            <v>Unauthorized</v>
          </cell>
          <cell r="BC1205">
            <v>7</v>
          </cell>
          <cell r="BD1205">
            <v>0</v>
          </cell>
          <cell r="BE1205">
            <v>24</v>
          </cell>
          <cell r="BF1205">
            <v>0</v>
          </cell>
          <cell r="BG1205" t="str">
            <v>CALLER</v>
          </cell>
          <cell r="BK1205">
            <v>1</v>
          </cell>
          <cell r="BL1205">
            <v>2</v>
          </cell>
          <cell r="BM1205">
            <v>45170</v>
          </cell>
          <cell r="BN1205" t="str">
            <v>10:11</v>
          </cell>
          <cell r="BO1205">
            <v>45170.424305555556</v>
          </cell>
          <cell r="BP1205" t="str">
            <v>Connect</v>
          </cell>
        </row>
        <row r="1206">
          <cell r="A1206">
            <v>1017085308</v>
          </cell>
          <cell r="B1206" t="str">
            <v>AUTO</v>
          </cell>
          <cell r="C1206" t="str">
            <v>FULB</v>
          </cell>
          <cell r="D1206" t="str">
            <v>Follow up language barrier</v>
          </cell>
          <cell r="E1206" t="str">
            <v>CONNECTED</v>
          </cell>
          <cell r="F1206" t="str">
            <v>LanguageBarrier</v>
          </cell>
          <cell r="G1206" t="str">
            <v>Language Barrier</v>
          </cell>
          <cell r="H1206" t="str">
            <v>STL199878</v>
          </cell>
          <cell r="I1206" t="str">
            <v>Suraj santosh Kanekar</v>
          </cell>
          <cell r="J1206">
            <v>14</v>
          </cell>
          <cell r="K1206">
            <v>44935.423761574071</v>
          </cell>
          <cell r="L1206">
            <v>44935.424201388887</v>
          </cell>
          <cell r="M1206">
            <v>10090</v>
          </cell>
          <cell r="N1206" t="str">
            <v>PQ_HE_Topup</v>
          </cell>
          <cell r="O1206" t="str">
            <v>a1b6F00000yFYLu</v>
          </cell>
          <cell r="Q1206">
            <v>202207057687892</v>
          </cell>
          <cell r="R1206">
            <v>0</v>
          </cell>
          <cell r="S1206">
            <v>91</v>
          </cell>
          <cell r="U1206" t="str">
            <v>TEST1132</v>
          </cell>
          <cell r="X1206" t="str">
            <v>Offer-202307105427324</v>
          </cell>
          <cell r="AA1206" t="str">
            <v>-</v>
          </cell>
          <cell r="AF1206" t="str">
            <v>U</v>
          </cell>
          <cell r="AH1206">
            <v>8056283635</v>
          </cell>
          <cell r="AK1206">
            <v>38</v>
          </cell>
          <cell r="AL1206" t="str">
            <v>CFAB_Sales_Agents</v>
          </cell>
          <cell r="AM1206" t="str">
            <v>MAIN</v>
          </cell>
          <cell r="AN1206">
            <v>1</v>
          </cell>
          <cell r="AP1206">
            <v>63641121</v>
          </cell>
          <cell r="AQ1206">
            <v>1693543200.6987901</v>
          </cell>
          <cell r="AR1206">
            <v>0</v>
          </cell>
          <cell r="AS1206" t="str">
            <v>08/31/2023 10:53:32</v>
          </cell>
          <cell r="AT1206">
            <v>1</v>
          </cell>
          <cell r="AU1206">
            <v>44935.42359953704</v>
          </cell>
          <cell r="AV1206">
            <v>44935.424293981479</v>
          </cell>
          <cell r="AW1206" t="str">
            <v>Y</v>
          </cell>
          <cell r="AX1206" t="str">
            <v>NORMAL_CLEARING</v>
          </cell>
          <cell r="AY1206" t="str">
            <v>ANSWER</v>
          </cell>
          <cell r="AZ1206" t="str">
            <v>Local/02200488648056283635@default-00034de5;2</v>
          </cell>
          <cell r="BA1206">
            <v>401</v>
          </cell>
          <cell r="BB1206" t="str">
            <v>Unauthorized</v>
          </cell>
          <cell r="BC1206">
            <v>13</v>
          </cell>
          <cell r="BD1206">
            <v>0</v>
          </cell>
          <cell r="BE1206">
            <v>44</v>
          </cell>
          <cell r="BF1206">
            <v>0</v>
          </cell>
          <cell r="BG1206" t="str">
            <v>CALLER</v>
          </cell>
          <cell r="BJ1206" t="str">
            <v xml:space="preserve">TELGUE </v>
          </cell>
          <cell r="BK1206">
            <v>1</v>
          </cell>
          <cell r="BL1206">
            <v>2</v>
          </cell>
          <cell r="BM1206">
            <v>45170</v>
          </cell>
          <cell r="BN1206" t="str">
            <v>10:10</v>
          </cell>
          <cell r="BO1206">
            <v>45170.423611111109</v>
          </cell>
          <cell r="BP1206" t="str">
            <v>Connect</v>
          </cell>
        </row>
        <row r="1207">
          <cell r="A1207">
            <v>1017085320</v>
          </cell>
          <cell r="B1207" t="str">
            <v>AUTO</v>
          </cell>
          <cell r="C1207" t="str">
            <v>NRAP</v>
          </cell>
          <cell r="D1207" t="str">
            <v>No requirement at present</v>
          </cell>
          <cell r="E1207" t="str">
            <v>CONNECTED</v>
          </cell>
          <cell r="F1207" t="str">
            <v>No requirement</v>
          </cell>
          <cell r="G1207" t="str">
            <v>NorequirementAtPresent</v>
          </cell>
          <cell r="H1207" t="str">
            <v>STL200448</v>
          </cell>
          <cell r="I1207" t="str">
            <v>Omkar Hanmant Shingate</v>
          </cell>
          <cell r="J1207">
            <v>7</v>
          </cell>
          <cell r="K1207">
            <v>44935.423842592594</v>
          </cell>
          <cell r="L1207">
            <v>44935.42396990741</v>
          </cell>
          <cell r="M1207">
            <v>10090</v>
          </cell>
          <cell r="N1207" t="str">
            <v>PQ_HE_Topup</v>
          </cell>
          <cell r="O1207" t="str">
            <v>a1b6F00000yFZ33</v>
          </cell>
          <cell r="Q1207">
            <v>202207057687892</v>
          </cell>
          <cell r="R1207">
            <v>0</v>
          </cell>
          <cell r="S1207">
            <v>91</v>
          </cell>
          <cell r="U1207" t="str">
            <v>TEST1144</v>
          </cell>
          <cell r="X1207" t="str">
            <v>Offer-202307105432699</v>
          </cell>
          <cell r="AA1207" t="str">
            <v>-</v>
          </cell>
          <cell r="AF1207" t="str">
            <v>U</v>
          </cell>
          <cell r="AH1207">
            <v>8511371090</v>
          </cell>
          <cell r="AK1207">
            <v>11</v>
          </cell>
          <cell r="AL1207" t="str">
            <v>CFAB_Sales_Agents</v>
          </cell>
          <cell r="AM1207" t="str">
            <v>MAIN</v>
          </cell>
          <cell r="AN1207">
            <v>1</v>
          </cell>
          <cell r="AP1207">
            <v>63641124</v>
          </cell>
          <cell r="AQ1207">
            <v>1693543211.6988201</v>
          </cell>
          <cell r="AR1207">
            <v>0</v>
          </cell>
          <cell r="AS1207" t="str">
            <v>08/31/2023 10:53:32</v>
          </cell>
          <cell r="AT1207">
            <v>1</v>
          </cell>
          <cell r="AU1207">
            <v>44935.423726851855</v>
          </cell>
          <cell r="AV1207">
            <v>44935.424027777779</v>
          </cell>
          <cell r="AW1207" t="str">
            <v>Y</v>
          </cell>
          <cell r="AX1207" t="str">
            <v>NORMAL_CLEARING</v>
          </cell>
          <cell r="AY1207" t="str">
            <v>ANSWER</v>
          </cell>
          <cell r="AZ1207" t="str">
            <v>Local/02200488648511371090@default-00034dee;2</v>
          </cell>
          <cell r="BA1207">
            <v>401</v>
          </cell>
          <cell r="BB1207" t="str">
            <v>Unauthorized</v>
          </cell>
          <cell r="BC1207">
            <v>8</v>
          </cell>
          <cell r="BD1207">
            <v>0</v>
          </cell>
          <cell r="BE1207">
            <v>19</v>
          </cell>
          <cell r="BF1207">
            <v>0</v>
          </cell>
          <cell r="BG1207" t="str">
            <v>CALLER</v>
          </cell>
          <cell r="BK1207">
            <v>1</v>
          </cell>
          <cell r="BL1207">
            <v>2</v>
          </cell>
          <cell r="BM1207">
            <v>45170</v>
          </cell>
          <cell r="BN1207" t="str">
            <v>10:10</v>
          </cell>
          <cell r="BO1207">
            <v>45170.423611111109</v>
          </cell>
          <cell r="BP1207" t="str">
            <v>Connect</v>
          </cell>
        </row>
        <row r="1208">
          <cell r="A1208">
            <v>1017085321</v>
          </cell>
          <cell r="B1208" t="str">
            <v>AUTO</v>
          </cell>
          <cell r="C1208" t="str">
            <v>CLDC</v>
          </cell>
          <cell r="D1208" t="str">
            <v>Call disconnected</v>
          </cell>
          <cell r="E1208" t="str">
            <v>CONNECTED</v>
          </cell>
          <cell r="F1208" t="str">
            <v>Connected</v>
          </cell>
          <cell r="G1208" t="str">
            <v>Connected</v>
          </cell>
          <cell r="H1208" t="str">
            <v>STL220055</v>
          </cell>
          <cell r="I1208" t="str">
            <v xml:space="preserve">Abhishek Vasant Kudalkar </v>
          </cell>
          <cell r="J1208">
            <v>14</v>
          </cell>
          <cell r="K1208">
            <v>44935.423854166664</v>
          </cell>
          <cell r="L1208">
            <v>44935.424050925925</v>
          </cell>
          <cell r="M1208">
            <v>10090</v>
          </cell>
          <cell r="N1208" t="str">
            <v>PQ_HE_Topup</v>
          </cell>
          <cell r="O1208" t="str">
            <v>a1b6F00000yFZ90</v>
          </cell>
          <cell r="Q1208">
            <v>202207057687892</v>
          </cell>
          <cell r="R1208">
            <v>0</v>
          </cell>
          <cell r="S1208">
            <v>91</v>
          </cell>
          <cell r="U1208" t="str">
            <v>TEST1145</v>
          </cell>
          <cell r="X1208" t="str">
            <v>Offer-202307105433453</v>
          </cell>
          <cell r="AA1208" t="str">
            <v>-</v>
          </cell>
          <cell r="AF1208" t="str">
            <v>U</v>
          </cell>
          <cell r="AH1208">
            <v>9846555821</v>
          </cell>
          <cell r="AK1208">
            <v>17</v>
          </cell>
          <cell r="AL1208" t="str">
            <v>CFAB_Sales_Agents</v>
          </cell>
          <cell r="AM1208" t="str">
            <v>MAIN</v>
          </cell>
          <cell r="AN1208">
            <v>1</v>
          </cell>
          <cell r="AP1208">
            <v>63641129</v>
          </cell>
          <cell r="AQ1208">
            <v>1693543212.6988299</v>
          </cell>
          <cell r="AR1208">
            <v>0</v>
          </cell>
          <cell r="AS1208" t="str">
            <v>08/31/2023 10:53:33</v>
          </cell>
          <cell r="AT1208">
            <v>1</v>
          </cell>
          <cell r="AU1208">
            <v>44935.423726851855</v>
          </cell>
          <cell r="AV1208">
            <v>44935.424131944441</v>
          </cell>
          <cell r="AW1208" t="str">
            <v>Y</v>
          </cell>
          <cell r="AX1208" t="str">
            <v>NORMAL_CLEARING</v>
          </cell>
          <cell r="AY1208" t="str">
            <v>ANSWER</v>
          </cell>
          <cell r="AZ1208" t="str">
            <v>Local/02200488649846555821@default-00034df4;2</v>
          </cell>
          <cell r="BA1208">
            <v>401</v>
          </cell>
          <cell r="BB1208" t="str">
            <v>Unauthorized</v>
          </cell>
          <cell r="BC1208">
            <v>9</v>
          </cell>
          <cell r="BD1208">
            <v>0</v>
          </cell>
          <cell r="BE1208">
            <v>24</v>
          </cell>
          <cell r="BF1208">
            <v>0</v>
          </cell>
          <cell r="BG1208" t="str">
            <v>CALLER</v>
          </cell>
          <cell r="BK1208">
            <v>1</v>
          </cell>
          <cell r="BL1208">
            <v>2</v>
          </cell>
          <cell r="BM1208">
            <v>45170</v>
          </cell>
          <cell r="BN1208" t="str">
            <v>10:10</v>
          </cell>
          <cell r="BO1208">
            <v>45170.423611111109</v>
          </cell>
          <cell r="BP1208" t="str">
            <v>Connect</v>
          </cell>
        </row>
        <row r="1209">
          <cell r="A1209">
            <v>1017085329</v>
          </cell>
          <cell r="B1209" t="str">
            <v>AUTO</v>
          </cell>
          <cell r="C1209" t="str">
            <v>SHUP</v>
          </cell>
          <cell r="D1209" t="str">
            <v>Short hung up</v>
          </cell>
          <cell r="E1209" t="str">
            <v>CONNECTED</v>
          </cell>
          <cell r="F1209" t="str">
            <v>Connected</v>
          </cell>
          <cell r="G1209" t="str">
            <v>Connected</v>
          </cell>
          <cell r="H1209" t="str">
            <v>STL221836</v>
          </cell>
          <cell r="I1209" t="str">
            <v>Pranit Prakash Palav</v>
          </cell>
          <cell r="J1209">
            <v>27</v>
          </cell>
          <cell r="K1209">
            <v>44935.423935185187</v>
          </cell>
          <cell r="L1209">
            <v>44935.424108796295</v>
          </cell>
          <cell r="M1209">
            <v>10090</v>
          </cell>
          <cell r="N1209" t="str">
            <v>PQ_HE_Topup</v>
          </cell>
          <cell r="O1209" t="str">
            <v>a1b6F00000yFYwS</v>
          </cell>
          <cell r="Q1209">
            <v>202207057687892</v>
          </cell>
          <cell r="R1209">
            <v>0</v>
          </cell>
          <cell r="S1209">
            <v>91</v>
          </cell>
          <cell r="U1209" t="str">
            <v>TEST1153</v>
          </cell>
          <cell r="X1209" t="str">
            <v>Offer-202307105431901</v>
          </cell>
          <cell r="AA1209" t="str">
            <v>-</v>
          </cell>
          <cell r="AF1209" t="str">
            <v>U</v>
          </cell>
          <cell r="AH1209">
            <v>9123695984</v>
          </cell>
          <cell r="AK1209">
            <v>15</v>
          </cell>
          <cell r="AL1209" t="str">
            <v>CFAB_Sales_Agents</v>
          </cell>
          <cell r="AM1209" t="str">
            <v>MAIN</v>
          </cell>
          <cell r="AN1209">
            <v>1</v>
          </cell>
          <cell r="AP1209">
            <v>63641126</v>
          </cell>
          <cell r="AQ1209">
            <v>1693543212.6988201</v>
          </cell>
          <cell r="AR1209">
            <v>0</v>
          </cell>
          <cell r="AS1209" t="str">
            <v>08/31/2023 10:53:32</v>
          </cell>
          <cell r="AT1209">
            <v>1</v>
          </cell>
          <cell r="AU1209">
            <v>44935.423726851855</v>
          </cell>
          <cell r="AV1209">
            <v>44935.424340277779</v>
          </cell>
          <cell r="AW1209" t="str">
            <v>Y</v>
          </cell>
          <cell r="AX1209" t="str">
            <v>NORMAL_CLEARING</v>
          </cell>
          <cell r="AY1209" t="str">
            <v>ANSWER</v>
          </cell>
          <cell r="AZ1209" t="str">
            <v>Local/02200488649123695984@default-00034df1;2</v>
          </cell>
          <cell r="BA1209">
            <v>401</v>
          </cell>
          <cell r="BB1209" t="str">
            <v>Unauthorized</v>
          </cell>
          <cell r="BC1209">
            <v>16</v>
          </cell>
          <cell r="BD1209">
            <v>0</v>
          </cell>
          <cell r="BE1209">
            <v>33</v>
          </cell>
          <cell r="BF1209">
            <v>0</v>
          </cell>
          <cell r="BG1209" t="str">
            <v>CALLER</v>
          </cell>
          <cell r="BK1209">
            <v>1</v>
          </cell>
          <cell r="BL1209">
            <v>2</v>
          </cell>
          <cell r="BM1209">
            <v>45170</v>
          </cell>
          <cell r="BN1209" t="str">
            <v>10:10</v>
          </cell>
          <cell r="BO1209">
            <v>45170.423611111109</v>
          </cell>
          <cell r="BP1209" t="str">
            <v>Connect</v>
          </cell>
        </row>
        <row r="1210">
          <cell r="A1210">
            <v>1017085330</v>
          </cell>
          <cell r="B1210" t="str">
            <v>AUTO</v>
          </cell>
          <cell r="C1210" t="str">
            <v>CLDC</v>
          </cell>
          <cell r="D1210" t="str">
            <v>Call disconnected</v>
          </cell>
          <cell r="E1210" t="str">
            <v>CONNECTED</v>
          </cell>
          <cell r="F1210" t="str">
            <v>Connected</v>
          </cell>
          <cell r="G1210" t="str">
            <v>Connected</v>
          </cell>
          <cell r="H1210" t="str">
            <v>STL202503</v>
          </cell>
          <cell r="I1210" t="str">
            <v>Pradnya Hanumant Mane</v>
          </cell>
          <cell r="J1210">
            <v>14</v>
          </cell>
          <cell r="K1210">
            <v>44935.423946759256</v>
          </cell>
          <cell r="L1210">
            <v>44935.424201388887</v>
          </cell>
          <cell r="M1210">
            <v>10090</v>
          </cell>
          <cell r="N1210" t="str">
            <v>PQ_HE_Topup</v>
          </cell>
          <cell r="O1210" t="str">
            <v>a1b6F00000yFZGg</v>
          </cell>
          <cell r="Q1210">
            <v>202207057687892</v>
          </cell>
          <cell r="R1210">
            <v>0</v>
          </cell>
          <cell r="S1210">
            <v>91</v>
          </cell>
          <cell r="U1210" t="str">
            <v>TEST1154</v>
          </cell>
          <cell r="X1210" t="str">
            <v>Offer-202307105434318</v>
          </cell>
          <cell r="AA1210" t="str">
            <v>-</v>
          </cell>
          <cell r="AF1210" t="str">
            <v>U</v>
          </cell>
          <cell r="AH1210">
            <v>9447414268</v>
          </cell>
          <cell r="AK1210">
            <v>22</v>
          </cell>
          <cell r="AL1210" t="str">
            <v>CFAB_Sales_Agents</v>
          </cell>
          <cell r="AM1210" t="str">
            <v>MAIN</v>
          </cell>
          <cell r="AN1210">
            <v>1</v>
          </cell>
          <cell r="AP1210">
            <v>63641125</v>
          </cell>
          <cell r="AQ1210">
            <v>1693543211.6988201</v>
          </cell>
          <cell r="AR1210">
            <v>0</v>
          </cell>
          <cell r="AS1210" t="str">
            <v>08/31/2023 10:53:32</v>
          </cell>
          <cell r="AT1210">
            <v>1</v>
          </cell>
          <cell r="AU1210">
            <v>44935.423726851855</v>
          </cell>
          <cell r="AV1210">
            <v>44935.424270833333</v>
          </cell>
          <cell r="AW1210" t="str">
            <v>Y</v>
          </cell>
          <cell r="AX1210" t="str">
            <v>NORMAL_CLEARING</v>
          </cell>
          <cell r="AY1210" t="str">
            <v>ANSWER</v>
          </cell>
          <cell r="AZ1210" t="str">
            <v>Local/02200488649447414268@default-00034def;2</v>
          </cell>
          <cell r="BA1210">
            <v>0</v>
          </cell>
          <cell r="BC1210">
            <v>18</v>
          </cell>
          <cell r="BD1210">
            <v>0</v>
          </cell>
          <cell r="BE1210">
            <v>26</v>
          </cell>
          <cell r="BF1210">
            <v>0</v>
          </cell>
          <cell r="BG1210" t="str">
            <v>CALLER</v>
          </cell>
          <cell r="BK1210">
            <v>1</v>
          </cell>
          <cell r="BL1210">
            <v>2</v>
          </cell>
          <cell r="BM1210">
            <v>45170</v>
          </cell>
          <cell r="BN1210" t="str">
            <v>10:10</v>
          </cell>
          <cell r="BO1210">
            <v>45170.423611111109</v>
          </cell>
          <cell r="BP1210" t="str">
            <v>Connect</v>
          </cell>
        </row>
        <row r="1211">
          <cell r="A1211">
            <v>1017085338</v>
          </cell>
          <cell r="B1211" t="str">
            <v>AUTO</v>
          </cell>
          <cell r="C1211" t="str">
            <v>NRAP</v>
          </cell>
          <cell r="D1211" t="str">
            <v>No requirement at present</v>
          </cell>
          <cell r="E1211" t="str">
            <v>CONNECTED</v>
          </cell>
          <cell r="F1211" t="str">
            <v>No requirement</v>
          </cell>
          <cell r="G1211" t="str">
            <v>NorequirementAtPresent</v>
          </cell>
          <cell r="H1211" t="str">
            <v>STL222087</v>
          </cell>
          <cell r="I1211" t="str">
            <v xml:space="preserve">Vishal Sharma </v>
          </cell>
          <cell r="J1211">
            <v>6</v>
          </cell>
          <cell r="K1211">
            <v>44935.424143518518</v>
          </cell>
          <cell r="L1211">
            <v>44935.424537037034</v>
          </cell>
          <cell r="M1211">
            <v>10089</v>
          </cell>
          <cell r="N1211" t="str">
            <v>LAS POS Refll</v>
          </cell>
          <cell r="O1211" t="str">
            <v>00Q6F00001ovNCh</v>
          </cell>
          <cell r="Q1211">
            <v>202207057687891</v>
          </cell>
          <cell r="R1211">
            <v>0</v>
          </cell>
          <cell r="S1211">
            <v>91</v>
          </cell>
          <cell r="U1211" t="str">
            <v>TEST1162</v>
          </cell>
          <cell r="X1211">
            <v>111162882</v>
          </cell>
          <cell r="AA1211" t="str">
            <v>-</v>
          </cell>
          <cell r="AF1211" t="str">
            <v>U</v>
          </cell>
          <cell r="AH1211">
            <v>9898507129</v>
          </cell>
          <cell r="AK1211">
            <v>34</v>
          </cell>
          <cell r="AL1211" t="str">
            <v>CFAB_Sales_Agents</v>
          </cell>
          <cell r="AM1211" t="str">
            <v>MAIN</v>
          </cell>
          <cell r="AN1211">
            <v>1</v>
          </cell>
          <cell r="AP1211">
            <v>63632074</v>
          </cell>
          <cell r="AQ1211">
            <v>1693543240.69892</v>
          </cell>
          <cell r="AR1211">
            <v>0</v>
          </cell>
          <cell r="AS1211" t="str">
            <v>08/31/2023 10:42:27</v>
          </cell>
          <cell r="AT1211">
            <v>1</v>
          </cell>
          <cell r="AU1211">
            <v>44935.424050925925</v>
          </cell>
          <cell r="AV1211">
            <v>44935.42459490741</v>
          </cell>
          <cell r="AW1211" t="str">
            <v>Y</v>
          </cell>
          <cell r="AX1211" t="str">
            <v>NORMAL_CLEARING</v>
          </cell>
          <cell r="AY1211" t="str">
            <v>ANSWER</v>
          </cell>
          <cell r="AZ1211" t="str">
            <v>Local/02200488649898507129@default-00034e11;2</v>
          </cell>
          <cell r="BA1211">
            <v>401</v>
          </cell>
          <cell r="BB1211" t="str">
            <v>Unauthorized</v>
          </cell>
          <cell r="BC1211">
            <v>6</v>
          </cell>
          <cell r="BD1211">
            <v>0</v>
          </cell>
          <cell r="BE1211">
            <v>39</v>
          </cell>
          <cell r="BF1211">
            <v>0</v>
          </cell>
          <cell r="BG1211" t="str">
            <v>CALLER</v>
          </cell>
          <cell r="BK1211">
            <v>1</v>
          </cell>
          <cell r="BL1211">
            <v>2</v>
          </cell>
          <cell r="BM1211">
            <v>45170</v>
          </cell>
          <cell r="BN1211" t="str">
            <v>10:10</v>
          </cell>
          <cell r="BO1211">
            <v>45170.423611111109</v>
          </cell>
          <cell r="BP1211" t="str">
            <v>Connect</v>
          </cell>
        </row>
        <row r="1212">
          <cell r="A1212">
            <v>1017085341</v>
          </cell>
          <cell r="B1212" t="str">
            <v>AUTO</v>
          </cell>
          <cell r="C1212" t="str">
            <v>NRAP</v>
          </cell>
          <cell r="D1212" t="str">
            <v>No requirement at present</v>
          </cell>
          <cell r="E1212" t="str">
            <v>CONNECTED</v>
          </cell>
          <cell r="F1212" t="str">
            <v>No requirement</v>
          </cell>
          <cell r="G1212" t="str">
            <v>NorequirementAtPresent</v>
          </cell>
          <cell r="H1212" t="str">
            <v>STL220055</v>
          </cell>
          <cell r="I1212" t="str">
            <v xml:space="preserve">Abhishek Vasant Kudalkar </v>
          </cell>
          <cell r="J1212">
            <v>17</v>
          </cell>
          <cell r="K1212">
            <v>44935.424293981479</v>
          </cell>
          <cell r="L1212">
            <v>44935.424861111111</v>
          </cell>
          <cell r="M1212">
            <v>10090</v>
          </cell>
          <cell r="N1212" t="str">
            <v>PQ_HE_Topup</v>
          </cell>
          <cell r="O1212" t="str">
            <v>a1b6F00000yFZ2W</v>
          </cell>
          <cell r="Q1212">
            <v>202207057687892</v>
          </cell>
          <cell r="R1212">
            <v>0</v>
          </cell>
          <cell r="S1212">
            <v>91</v>
          </cell>
          <cell r="U1212" t="str">
            <v>TEST1165</v>
          </cell>
          <cell r="X1212" t="str">
            <v>Offer-202307105432666</v>
          </cell>
          <cell r="AA1212" t="str">
            <v>-</v>
          </cell>
          <cell r="AF1212" t="str">
            <v>U</v>
          </cell>
          <cell r="AH1212">
            <v>9099759708</v>
          </cell>
          <cell r="AK1212">
            <v>49</v>
          </cell>
          <cell r="AL1212" t="str">
            <v>CFAB_Sales_Agents</v>
          </cell>
          <cell r="AM1212" t="str">
            <v>MAIN</v>
          </cell>
          <cell r="AN1212">
            <v>1</v>
          </cell>
          <cell r="AP1212">
            <v>63641136</v>
          </cell>
          <cell r="AQ1212">
            <v>1693543250.6990199</v>
          </cell>
          <cell r="AR1212">
            <v>0</v>
          </cell>
          <cell r="AS1212" t="str">
            <v>08/31/2023 10:53:33</v>
          </cell>
          <cell r="AT1212">
            <v>1</v>
          </cell>
          <cell r="AU1212">
            <v>44935.424143518518</v>
          </cell>
          <cell r="AV1212">
            <v>44935.424953703703</v>
          </cell>
          <cell r="AW1212" t="str">
            <v>Y</v>
          </cell>
          <cell r="AX1212" t="str">
            <v>NORMAL_CLEARING</v>
          </cell>
          <cell r="AY1212" t="str">
            <v>ANSWER</v>
          </cell>
          <cell r="AZ1212" t="str">
            <v>Local/02200488649099759708@default-00034e32;2</v>
          </cell>
          <cell r="BA1212">
            <v>401</v>
          </cell>
          <cell r="BB1212" t="str">
            <v>Unauthorized</v>
          </cell>
          <cell r="BC1212">
            <v>9</v>
          </cell>
          <cell r="BD1212">
            <v>0</v>
          </cell>
          <cell r="BE1212">
            <v>59</v>
          </cell>
          <cell r="BF1212">
            <v>0</v>
          </cell>
          <cell r="BG1212" t="str">
            <v>CALLER</v>
          </cell>
          <cell r="BK1212">
            <v>1</v>
          </cell>
          <cell r="BL1212">
            <v>2</v>
          </cell>
          <cell r="BM1212">
            <v>45170</v>
          </cell>
          <cell r="BN1212" t="str">
            <v>10:10</v>
          </cell>
          <cell r="BO1212">
            <v>45170.423611111109</v>
          </cell>
          <cell r="BP1212" t="str">
            <v>Connect</v>
          </cell>
        </row>
        <row r="1213">
          <cell r="A1213">
            <v>1017085291</v>
          </cell>
          <cell r="B1213" t="str">
            <v>AUTO</v>
          </cell>
          <cell r="C1213" t="str">
            <v>NRAP</v>
          </cell>
          <cell r="D1213" t="str">
            <v>No requirement at present</v>
          </cell>
          <cell r="E1213" t="str">
            <v>CONNECTED</v>
          </cell>
          <cell r="F1213" t="str">
            <v>No requirement</v>
          </cell>
          <cell r="G1213" t="str">
            <v>NorequirementAtPresent</v>
          </cell>
          <cell r="H1213" t="str">
            <v>STL220055</v>
          </cell>
          <cell r="I1213" t="str">
            <v xml:space="preserve">Abhishek Vasant Kudalkar </v>
          </cell>
          <cell r="J1213">
            <v>30</v>
          </cell>
          <cell r="K1213">
            <v>44935.423159722224</v>
          </cell>
          <cell r="L1213">
            <v>44935.42355324074</v>
          </cell>
          <cell r="M1213">
            <v>10090</v>
          </cell>
          <cell r="N1213" t="str">
            <v>PQ_HE_Topup</v>
          </cell>
          <cell r="O1213" t="str">
            <v>a1b6F00000yFYxw</v>
          </cell>
          <cell r="Q1213">
            <v>202207057687892</v>
          </cell>
          <cell r="R1213">
            <v>0</v>
          </cell>
          <cell r="S1213">
            <v>91</v>
          </cell>
          <cell r="U1213" t="str">
            <v>TEST1115</v>
          </cell>
          <cell r="X1213" t="str">
            <v>Offer-202307105431993</v>
          </cell>
          <cell r="AA1213" t="str">
            <v>-</v>
          </cell>
          <cell r="AF1213" t="str">
            <v>U</v>
          </cell>
          <cell r="AH1213">
            <v>9710610332</v>
          </cell>
          <cell r="AK1213">
            <v>34</v>
          </cell>
          <cell r="AL1213" t="str">
            <v>CFAB_Sales_Agents</v>
          </cell>
          <cell r="AM1213" t="str">
            <v>MAIN</v>
          </cell>
          <cell r="AN1213">
            <v>1</v>
          </cell>
          <cell r="AP1213">
            <v>63641095</v>
          </cell>
          <cell r="AQ1213">
            <v>1693543151.6984701</v>
          </cell>
          <cell r="AR1213">
            <v>0</v>
          </cell>
          <cell r="AS1213" t="str">
            <v>08/31/2023 10:53:32</v>
          </cell>
          <cell r="AT1213">
            <v>1</v>
          </cell>
          <cell r="AU1213">
            <v>44935.423020833332</v>
          </cell>
          <cell r="AV1213">
            <v>44935.423819444448</v>
          </cell>
          <cell r="AW1213" t="str">
            <v>Y</v>
          </cell>
          <cell r="AX1213" t="str">
            <v>NORMAL_CLEARING</v>
          </cell>
          <cell r="AY1213" t="str">
            <v>ANSWER</v>
          </cell>
          <cell r="AZ1213" t="str">
            <v>Local/02200488649710610332@default-00034d84;2</v>
          </cell>
          <cell r="BA1213">
            <v>401</v>
          </cell>
          <cell r="BB1213" t="str">
            <v>Unauthorized</v>
          </cell>
          <cell r="BC1213">
            <v>10</v>
          </cell>
          <cell r="BD1213">
            <v>0</v>
          </cell>
          <cell r="BE1213">
            <v>58</v>
          </cell>
          <cell r="BF1213">
            <v>0</v>
          </cell>
          <cell r="BG1213" t="str">
            <v>CALLER</v>
          </cell>
          <cell r="BK1213">
            <v>1</v>
          </cell>
          <cell r="BL1213">
            <v>2</v>
          </cell>
          <cell r="BM1213">
            <v>45170</v>
          </cell>
          <cell r="BN1213" t="str">
            <v>10:09</v>
          </cell>
          <cell r="BO1213">
            <v>45170.42291666667</v>
          </cell>
          <cell r="BP1213" t="str">
            <v>Connect</v>
          </cell>
        </row>
        <row r="1214">
          <cell r="A1214">
            <v>1017085292</v>
          </cell>
          <cell r="B1214" t="str">
            <v>AUTO</v>
          </cell>
          <cell r="C1214" t="str">
            <v>NRAP</v>
          </cell>
          <cell r="D1214" t="str">
            <v>No requirement at present</v>
          </cell>
          <cell r="E1214" t="str">
            <v>CONNECTED</v>
          </cell>
          <cell r="F1214" t="str">
            <v>No requirement</v>
          </cell>
          <cell r="G1214" t="str">
            <v>NorequirementAtPresent</v>
          </cell>
          <cell r="H1214" t="str">
            <v>STL199878</v>
          </cell>
          <cell r="I1214" t="str">
            <v>Suraj santosh Kanekar</v>
          </cell>
          <cell r="J1214">
            <v>9</v>
          </cell>
          <cell r="K1214">
            <v>44935.423159722224</v>
          </cell>
          <cell r="L1214">
            <v>44935.42328703704</v>
          </cell>
          <cell r="M1214">
            <v>10090</v>
          </cell>
          <cell r="N1214" t="str">
            <v>PQ_HE_Topup</v>
          </cell>
          <cell r="O1214" t="str">
            <v>a1b6F00000yFYRI</v>
          </cell>
          <cell r="Q1214">
            <v>202207057687892</v>
          </cell>
          <cell r="R1214">
            <v>0</v>
          </cell>
          <cell r="S1214">
            <v>91</v>
          </cell>
          <cell r="U1214" t="str">
            <v>TEST1116</v>
          </cell>
          <cell r="X1214" t="str">
            <v>Offer-202307105428046</v>
          </cell>
          <cell r="AA1214" t="str">
            <v>-</v>
          </cell>
          <cell r="AF1214" t="str">
            <v>U</v>
          </cell>
          <cell r="AH1214">
            <v>9900248365</v>
          </cell>
          <cell r="AK1214">
            <v>11</v>
          </cell>
          <cell r="AL1214" t="str">
            <v>CFAB_Sales_Agents</v>
          </cell>
          <cell r="AM1214" t="str">
            <v>MAIN</v>
          </cell>
          <cell r="AN1214">
            <v>1</v>
          </cell>
          <cell r="AP1214">
            <v>63641093</v>
          </cell>
          <cell r="AQ1214">
            <v>1693543150.6984701</v>
          </cell>
          <cell r="AR1214">
            <v>0</v>
          </cell>
          <cell r="AS1214" t="str">
            <v>08/31/2023 10:53:32</v>
          </cell>
          <cell r="AT1214">
            <v>1</v>
          </cell>
          <cell r="AU1214">
            <v>44935.423020833332</v>
          </cell>
          <cell r="AV1214">
            <v>44935.423333333332</v>
          </cell>
          <cell r="AW1214" t="str">
            <v>Y</v>
          </cell>
          <cell r="AX1214" t="str">
            <v>NORMAL_CLEARING</v>
          </cell>
          <cell r="AY1214" t="str">
            <v>ANSWER</v>
          </cell>
          <cell r="AZ1214" t="str">
            <v>Local/02200488649900248365@default-00034d82;2</v>
          </cell>
          <cell r="BA1214">
            <v>0</v>
          </cell>
          <cell r="BC1214">
            <v>11</v>
          </cell>
          <cell r="BD1214">
            <v>0</v>
          </cell>
          <cell r="BE1214">
            <v>16</v>
          </cell>
          <cell r="BF1214">
            <v>0</v>
          </cell>
          <cell r="BG1214" t="str">
            <v>CALLER</v>
          </cell>
          <cell r="BK1214">
            <v>1</v>
          </cell>
          <cell r="BL1214">
            <v>2</v>
          </cell>
          <cell r="BM1214">
            <v>45170</v>
          </cell>
          <cell r="BN1214" t="str">
            <v>10:09</v>
          </cell>
          <cell r="BO1214">
            <v>45170.42291666667</v>
          </cell>
          <cell r="BP1214" t="str">
            <v>Connect</v>
          </cell>
        </row>
        <row r="1215">
          <cell r="A1215">
            <v>1017085293</v>
          </cell>
          <cell r="B1215" t="str">
            <v>AUTO</v>
          </cell>
          <cell r="C1215" t="str">
            <v>CLDC</v>
          </cell>
          <cell r="D1215" t="str">
            <v>Call disconnected</v>
          </cell>
          <cell r="E1215" t="str">
            <v>CONNECTED</v>
          </cell>
          <cell r="F1215" t="str">
            <v>Connected</v>
          </cell>
          <cell r="G1215" t="str">
            <v>Connected</v>
          </cell>
          <cell r="H1215" t="str">
            <v>STL219891</v>
          </cell>
          <cell r="I1215" t="str">
            <v>Sushant Dattatray Salunkhe</v>
          </cell>
          <cell r="J1215">
            <v>13</v>
          </cell>
          <cell r="K1215">
            <v>44935.423182870371</v>
          </cell>
          <cell r="L1215">
            <v>44935.423310185186</v>
          </cell>
          <cell r="M1215">
            <v>10090</v>
          </cell>
          <cell r="N1215" t="str">
            <v>PQ_HE_Topup</v>
          </cell>
          <cell r="O1215" t="str">
            <v>a1b6F00000yFYSe</v>
          </cell>
          <cell r="Q1215">
            <v>202207057687892</v>
          </cell>
          <cell r="R1215">
            <v>0</v>
          </cell>
          <cell r="S1215">
            <v>91</v>
          </cell>
          <cell r="U1215" t="str">
            <v>TEST1117</v>
          </cell>
          <cell r="X1215" t="str">
            <v>Offer-202307105428130</v>
          </cell>
          <cell r="AA1215" t="str">
            <v>-</v>
          </cell>
          <cell r="AF1215" t="str">
            <v>U</v>
          </cell>
          <cell r="AH1215">
            <v>8780099395</v>
          </cell>
          <cell r="AK1215">
            <v>11</v>
          </cell>
          <cell r="AL1215" t="str">
            <v>CFAB_Sales_Agents</v>
          </cell>
          <cell r="AM1215" t="str">
            <v>MAIN</v>
          </cell>
          <cell r="AN1215">
            <v>1</v>
          </cell>
          <cell r="AP1215">
            <v>63641102</v>
          </cell>
          <cell r="AQ1215">
            <v>1693543152.6984999</v>
          </cell>
          <cell r="AR1215">
            <v>0</v>
          </cell>
          <cell r="AS1215" t="str">
            <v>08/31/2023 10:53:32</v>
          </cell>
          <cell r="AT1215">
            <v>1</v>
          </cell>
          <cell r="AU1215">
            <v>44935.423020833332</v>
          </cell>
          <cell r="AV1215">
            <v>44935.423391203702</v>
          </cell>
          <cell r="AW1215" t="str">
            <v>Y</v>
          </cell>
          <cell r="AX1215" t="str">
            <v>NORMAL_CLEARING</v>
          </cell>
          <cell r="AY1215" t="str">
            <v>ANSWER</v>
          </cell>
          <cell r="AZ1215" t="str">
            <v>Local/02200488648780099395@default-00034d8b;2</v>
          </cell>
          <cell r="BA1215">
            <v>401</v>
          </cell>
          <cell r="BB1215" t="str">
            <v>Unauthorized</v>
          </cell>
          <cell r="BC1215">
            <v>11</v>
          </cell>
          <cell r="BD1215">
            <v>0</v>
          </cell>
          <cell r="BE1215">
            <v>13</v>
          </cell>
          <cell r="BF1215">
            <v>0</v>
          </cell>
          <cell r="BG1215" t="str">
            <v>AGENT</v>
          </cell>
          <cell r="BK1215">
            <v>1</v>
          </cell>
          <cell r="BL1215">
            <v>2</v>
          </cell>
          <cell r="BM1215">
            <v>45170</v>
          </cell>
          <cell r="BN1215" t="str">
            <v>10:09</v>
          </cell>
          <cell r="BO1215">
            <v>45170.42291666667</v>
          </cell>
          <cell r="BP1215" t="str">
            <v>Connect</v>
          </cell>
        </row>
        <row r="1216">
          <cell r="A1216">
            <v>1017085296</v>
          </cell>
          <cell r="B1216" t="str">
            <v>AUTO</v>
          </cell>
          <cell r="C1216" t="str">
            <v>NRAP</v>
          </cell>
          <cell r="D1216" t="str">
            <v>No requirement at present</v>
          </cell>
          <cell r="E1216" t="str">
            <v>CONNECTED</v>
          </cell>
          <cell r="F1216" t="str">
            <v>No requirement</v>
          </cell>
          <cell r="G1216" t="str">
            <v>NorequirementAtPresent</v>
          </cell>
          <cell r="H1216" t="str">
            <v>STL200448</v>
          </cell>
          <cell r="I1216" t="str">
            <v>Omkar Hanmant Shingate</v>
          </cell>
          <cell r="J1216">
            <v>12</v>
          </cell>
          <cell r="K1216">
            <v>44935.423252314817</v>
          </cell>
          <cell r="L1216">
            <v>44935.423402777778</v>
          </cell>
          <cell r="M1216">
            <v>10090</v>
          </cell>
          <cell r="N1216" t="str">
            <v>PQ_HE_Topup</v>
          </cell>
          <cell r="O1216" t="str">
            <v>a1b6F00000yFZGd</v>
          </cell>
          <cell r="Q1216">
            <v>202207057687892</v>
          </cell>
          <cell r="R1216">
            <v>0</v>
          </cell>
          <cell r="S1216">
            <v>91</v>
          </cell>
          <cell r="U1216" t="str">
            <v>TEST1120</v>
          </cell>
          <cell r="X1216" t="str">
            <v>Offer-202307105434315</v>
          </cell>
          <cell r="AA1216" t="str">
            <v>-</v>
          </cell>
          <cell r="AF1216" t="str">
            <v>U</v>
          </cell>
          <cell r="AH1216">
            <v>9910226603</v>
          </cell>
          <cell r="AK1216">
            <v>13</v>
          </cell>
          <cell r="AL1216" t="str">
            <v>CFAB_Sales_Agents</v>
          </cell>
          <cell r="AM1216" t="str">
            <v>MAIN</v>
          </cell>
          <cell r="AN1216">
            <v>1</v>
          </cell>
          <cell r="AP1216">
            <v>63641106</v>
          </cell>
          <cell r="AQ1216">
            <v>1693543156.6985199</v>
          </cell>
          <cell r="AR1216">
            <v>0</v>
          </cell>
          <cell r="AS1216" t="str">
            <v>08/31/2023 10:53:32</v>
          </cell>
          <cell r="AT1216">
            <v>1</v>
          </cell>
          <cell r="AU1216">
            <v>44935.423101851855</v>
          </cell>
          <cell r="AV1216">
            <v>44935.423460648148</v>
          </cell>
          <cell r="AW1216" t="str">
            <v>Y</v>
          </cell>
          <cell r="AX1216" t="str">
            <v>NORMAL_CLEARING</v>
          </cell>
          <cell r="AY1216" t="str">
            <v>ANSWER</v>
          </cell>
          <cell r="AZ1216" t="str">
            <v>Local/02200488649910226603@default-00034d92;2</v>
          </cell>
          <cell r="BA1216">
            <v>0</v>
          </cell>
          <cell r="BC1216">
            <v>13</v>
          </cell>
          <cell r="BD1216">
            <v>0</v>
          </cell>
          <cell r="BE1216">
            <v>20</v>
          </cell>
          <cell r="BF1216">
            <v>0</v>
          </cell>
          <cell r="BG1216" t="str">
            <v>CALLER</v>
          </cell>
          <cell r="BK1216">
            <v>1</v>
          </cell>
          <cell r="BL1216">
            <v>2</v>
          </cell>
          <cell r="BM1216">
            <v>45170</v>
          </cell>
          <cell r="BN1216" t="str">
            <v>10:09</v>
          </cell>
          <cell r="BO1216">
            <v>45170.42291666667</v>
          </cell>
          <cell r="BP1216" t="str">
            <v>Connect</v>
          </cell>
        </row>
        <row r="1217">
          <cell r="A1217">
            <v>1017085297</v>
          </cell>
          <cell r="B1217" t="str">
            <v>AUTO</v>
          </cell>
          <cell r="C1217" t="str">
            <v>CLDC</v>
          </cell>
          <cell r="D1217" t="str">
            <v>Call disconnected</v>
          </cell>
          <cell r="E1217" t="str">
            <v>CONNECTED</v>
          </cell>
          <cell r="F1217" t="str">
            <v>Connected</v>
          </cell>
          <cell r="G1217" t="str">
            <v>Connected</v>
          </cell>
          <cell r="H1217" t="str">
            <v>STL221838</v>
          </cell>
          <cell r="I1217" t="str">
            <v>Sajida Khatoon Jamil Ahmed Shaikh</v>
          </cell>
          <cell r="J1217">
            <v>76</v>
          </cell>
          <cell r="K1217">
            <v>44935.42328703704</v>
          </cell>
          <cell r="L1217">
            <v>44935.423483796294</v>
          </cell>
          <cell r="M1217">
            <v>10090</v>
          </cell>
          <cell r="N1217" t="str">
            <v>PQ_HE_Topup</v>
          </cell>
          <cell r="O1217" t="str">
            <v>a1b6F00000yFZ2k</v>
          </cell>
          <cell r="Q1217">
            <v>202207057687892</v>
          </cell>
          <cell r="R1217">
            <v>0</v>
          </cell>
          <cell r="S1217">
            <v>91</v>
          </cell>
          <cell r="U1217" t="str">
            <v>TEST1121</v>
          </cell>
          <cell r="X1217" t="str">
            <v>Offer-202307105432680</v>
          </cell>
          <cell r="AA1217" t="str">
            <v>-</v>
          </cell>
          <cell r="AF1217" t="str">
            <v>U</v>
          </cell>
          <cell r="AH1217">
            <v>9822955234</v>
          </cell>
          <cell r="AK1217">
            <v>17</v>
          </cell>
          <cell r="AL1217" t="str">
            <v>CFAB_Sales_Agents</v>
          </cell>
          <cell r="AM1217" t="str">
            <v>MAIN</v>
          </cell>
          <cell r="AN1217">
            <v>1</v>
          </cell>
          <cell r="AP1217">
            <v>63641099</v>
          </cell>
          <cell r="AQ1217">
            <v>1693543151.6984899</v>
          </cell>
          <cell r="AR1217">
            <v>0</v>
          </cell>
          <cell r="AS1217" t="str">
            <v>08/31/2023 10:53:32</v>
          </cell>
          <cell r="AT1217">
            <v>1</v>
          </cell>
          <cell r="AU1217">
            <v>44935.423020833332</v>
          </cell>
          <cell r="AV1217">
            <v>44935.42423611111</v>
          </cell>
          <cell r="AW1217" t="str">
            <v>Y</v>
          </cell>
          <cell r="AX1217" t="str">
            <v>NORMAL_CLEARING</v>
          </cell>
          <cell r="AY1217" t="str">
            <v>ANSWER</v>
          </cell>
          <cell r="AZ1217" t="str">
            <v>Local/02200488649822955234@default-00034d88;2</v>
          </cell>
          <cell r="BA1217">
            <v>0</v>
          </cell>
          <cell r="BC1217">
            <v>21</v>
          </cell>
          <cell r="BD1217">
            <v>0</v>
          </cell>
          <cell r="BE1217">
            <v>85</v>
          </cell>
          <cell r="BF1217">
            <v>0</v>
          </cell>
          <cell r="BG1217" t="str">
            <v>CALLER</v>
          </cell>
          <cell r="BK1217">
            <v>1</v>
          </cell>
          <cell r="BL1217">
            <v>2</v>
          </cell>
          <cell r="BM1217">
            <v>45170</v>
          </cell>
          <cell r="BN1217" t="str">
            <v>10:09</v>
          </cell>
          <cell r="BO1217">
            <v>45170.42291666667</v>
          </cell>
          <cell r="BP1217" t="str">
            <v>Connect</v>
          </cell>
        </row>
        <row r="1218">
          <cell r="A1218">
            <v>1017085298</v>
          </cell>
          <cell r="B1218" t="str">
            <v>AUTO</v>
          </cell>
          <cell r="C1218" t="str">
            <v>CLDC</v>
          </cell>
          <cell r="D1218" t="str">
            <v>Call disconnected</v>
          </cell>
          <cell r="E1218" t="str">
            <v>CONNECTED</v>
          </cell>
          <cell r="F1218" t="str">
            <v>Connected</v>
          </cell>
          <cell r="G1218" t="str">
            <v>Connected</v>
          </cell>
          <cell r="H1218" t="str">
            <v>STL202503</v>
          </cell>
          <cell r="I1218" t="str">
            <v>Pradnya Hanumant Mane</v>
          </cell>
          <cell r="J1218">
            <v>29</v>
          </cell>
          <cell r="K1218">
            <v>44935.42328703704</v>
          </cell>
          <cell r="L1218">
            <v>44935.42359953704</v>
          </cell>
          <cell r="M1218">
            <v>10090</v>
          </cell>
          <cell r="N1218" t="str">
            <v>PQ_HE_Topup</v>
          </cell>
          <cell r="O1218" t="str">
            <v>a1b6F00000yFZ3q</v>
          </cell>
          <cell r="Q1218">
            <v>202207057687892</v>
          </cell>
          <cell r="R1218">
            <v>0</v>
          </cell>
          <cell r="S1218">
            <v>91</v>
          </cell>
          <cell r="U1218" t="str">
            <v>TEST1122</v>
          </cell>
          <cell r="X1218" t="str">
            <v>Offer-202307105432748</v>
          </cell>
          <cell r="AA1218" t="str">
            <v>-</v>
          </cell>
          <cell r="AF1218" t="str">
            <v>U</v>
          </cell>
          <cell r="AH1218">
            <v>9980657741</v>
          </cell>
          <cell r="AK1218">
            <v>27</v>
          </cell>
          <cell r="AL1218" t="str">
            <v>CFAB_Sales_Agents</v>
          </cell>
          <cell r="AM1218" t="str">
            <v>MAIN</v>
          </cell>
          <cell r="AN1218">
            <v>1</v>
          </cell>
          <cell r="AP1218">
            <v>63641104</v>
          </cell>
          <cell r="AQ1218">
            <v>1693543156.6985099</v>
          </cell>
          <cell r="AR1218">
            <v>0</v>
          </cell>
          <cell r="AS1218" t="str">
            <v>08/31/2023 10:53:32</v>
          </cell>
          <cell r="AT1218">
            <v>1</v>
          </cell>
          <cell r="AU1218">
            <v>44935.423101851855</v>
          </cell>
          <cell r="AV1218">
            <v>44935.423900462964</v>
          </cell>
          <cell r="AW1218" t="str">
            <v>Y</v>
          </cell>
          <cell r="AX1218" t="str">
            <v>NORMAL_CLEARING</v>
          </cell>
          <cell r="AY1218" t="str">
            <v>ANSWER</v>
          </cell>
          <cell r="AZ1218" t="str">
            <v>Local/02200488649980657741@default-00034d90;2</v>
          </cell>
          <cell r="BA1218">
            <v>0</v>
          </cell>
          <cell r="BC1218">
            <v>16</v>
          </cell>
          <cell r="BD1218">
            <v>0</v>
          </cell>
          <cell r="BE1218">
            <v>54</v>
          </cell>
          <cell r="BF1218">
            <v>0</v>
          </cell>
          <cell r="BG1218" t="str">
            <v>CALLER</v>
          </cell>
          <cell r="BK1218">
            <v>1</v>
          </cell>
          <cell r="BL1218">
            <v>2</v>
          </cell>
          <cell r="BM1218">
            <v>45170</v>
          </cell>
          <cell r="BN1218" t="str">
            <v>10:09</v>
          </cell>
          <cell r="BO1218">
            <v>45170.42291666667</v>
          </cell>
          <cell r="BP1218" t="str">
            <v>Connect</v>
          </cell>
        </row>
        <row r="1219">
          <cell r="A1219">
            <v>1017085299</v>
          </cell>
          <cell r="B1219" t="str">
            <v>AUTO</v>
          </cell>
          <cell r="C1219" t="str">
            <v>SHUP</v>
          </cell>
          <cell r="D1219" t="str">
            <v>Short hung up</v>
          </cell>
          <cell r="E1219" t="str">
            <v>CONNECTED</v>
          </cell>
          <cell r="F1219" t="str">
            <v>Connected</v>
          </cell>
          <cell r="G1219" t="str">
            <v>Connected</v>
          </cell>
          <cell r="H1219" t="str">
            <v>STL199878</v>
          </cell>
          <cell r="I1219" t="str">
            <v>Suraj santosh Kanekar</v>
          </cell>
          <cell r="J1219">
            <v>8</v>
          </cell>
          <cell r="K1219">
            <v>44935.423298611109</v>
          </cell>
          <cell r="L1219">
            <v>44935.423414351855</v>
          </cell>
          <cell r="M1219">
            <v>10090</v>
          </cell>
          <cell r="N1219" t="str">
            <v>PQ_HE_Topup</v>
          </cell>
          <cell r="O1219" t="str">
            <v>a1b6F00000yFYlj</v>
          </cell>
          <cell r="Q1219">
            <v>202207057687892</v>
          </cell>
          <cell r="R1219">
            <v>0</v>
          </cell>
          <cell r="S1219">
            <v>91</v>
          </cell>
          <cell r="U1219" t="str">
            <v>TEST1123</v>
          </cell>
          <cell r="X1219" t="str">
            <v>Offer-202307105430468</v>
          </cell>
          <cell r="AA1219" t="str">
            <v>-</v>
          </cell>
          <cell r="AF1219" t="str">
            <v>U</v>
          </cell>
          <cell r="AH1219">
            <v>9422519851</v>
          </cell>
          <cell r="AK1219">
            <v>10</v>
          </cell>
          <cell r="AL1219" t="str">
            <v>CFAB_Sales_Agents</v>
          </cell>
          <cell r="AM1219" t="str">
            <v>MAIN</v>
          </cell>
          <cell r="AN1219">
            <v>1</v>
          </cell>
          <cell r="AP1219">
            <v>63641103</v>
          </cell>
          <cell r="AQ1219">
            <v>1693543152.6984999</v>
          </cell>
          <cell r="AR1219">
            <v>0</v>
          </cell>
          <cell r="AS1219" t="str">
            <v>08/31/2023 10:53:32</v>
          </cell>
          <cell r="AT1219">
            <v>1</v>
          </cell>
          <cell r="AU1219">
            <v>44935.423020833332</v>
          </cell>
          <cell r="AV1219">
            <v>44935.423495370371</v>
          </cell>
          <cell r="AW1219" t="str">
            <v>Y</v>
          </cell>
          <cell r="AX1219" t="str">
            <v>NORMAL_CLEARING</v>
          </cell>
          <cell r="AY1219" t="str">
            <v>ANSWER</v>
          </cell>
          <cell r="AZ1219" t="str">
            <v>Local/02200488649422519851@default-00034d8c;2</v>
          </cell>
          <cell r="BA1219">
            <v>401</v>
          </cell>
          <cell r="BB1219" t="str">
            <v>Unauthorized</v>
          </cell>
          <cell r="BC1219">
            <v>21</v>
          </cell>
          <cell r="BD1219">
            <v>0</v>
          </cell>
          <cell r="BE1219">
            <v>13</v>
          </cell>
          <cell r="BF1219">
            <v>0</v>
          </cell>
          <cell r="BG1219" t="str">
            <v>CALLER</v>
          </cell>
          <cell r="BK1219">
            <v>1</v>
          </cell>
          <cell r="BL1219">
            <v>2</v>
          </cell>
          <cell r="BM1219">
            <v>45170</v>
          </cell>
          <cell r="BN1219" t="str">
            <v>10:09</v>
          </cell>
          <cell r="BO1219">
            <v>45170.42291666667</v>
          </cell>
          <cell r="BP1219" t="str">
            <v>Connect</v>
          </cell>
        </row>
        <row r="1220">
          <cell r="A1220">
            <v>1017085300</v>
          </cell>
          <cell r="B1220" t="str">
            <v>AUTO</v>
          </cell>
          <cell r="C1220" t="str">
            <v>SHUP</v>
          </cell>
          <cell r="D1220" t="str">
            <v>Short hung up</v>
          </cell>
          <cell r="E1220" t="str">
            <v>CONNECTED</v>
          </cell>
          <cell r="F1220" t="str">
            <v>Connected</v>
          </cell>
          <cell r="G1220" t="str">
            <v>Connected</v>
          </cell>
          <cell r="H1220" t="str">
            <v>STL221836</v>
          </cell>
          <cell r="I1220" t="str">
            <v>Pranit Prakash Palav</v>
          </cell>
          <cell r="J1220">
            <v>6</v>
          </cell>
          <cell r="K1220">
            <v>44935.423333333332</v>
          </cell>
          <cell r="L1220">
            <v>44935.423495370371</v>
          </cell>
          <cell r="M1220">
            <v>10090</v>
          </cell>
          <cell r="N1220" t="str">
            <v>PQ_HE_Topup</v>
          </cell>
          <cell r="O1220" t="str">
            <v>a1b6F00000yFZAi</v>
          </cell>
          <cell r="Q1220">
            <v>202207057687892</v>
          </cell>
          <cell r="R1220">
            <v>0</v>
          </cell>
          <cell r="S1220">
            <v>91</v>
          </cell>
          <cell r="U1220" t="str">
            <v>TEST1124</v>
          </cell>
          <cell r="X1220" t="str">
            <v>Offer-202307105433559</v>
          </cell>
          <cell r="AA1220" t="str">
            <v>-</v>
          </cell>
          <cell r="AF1220" t="str">
            <v>U</v>
          </cell>
          <cell r="AH1220">
            <v>9904203915</v>
          </cell>
          <cell r="AK1220">
            <v>14</v>
          </cell>
          <cell r="AL1220" t="str">
            <v>CFAB_Sales_Agents</v>
          </cell>
          <cell r="AM1220" t="str">
            <v>MAIN</v>
          </cell>
          <cell r="AN1220">
            <v>1</v>
          </cell>
          <cell r="AP1220">
            <v>63641109</v>
          </cell>
          <cell r="AQ1220">
            <v>1693543157.6985199</v>
          </cell>
          <cell r="AR1220">
            <v>0</v>
          </cell>
          <cell r="AS1220" t="str">
            <v>08/31/2023 10:53:32</v>
          </cell>
          <cell r="AT1220">
            <v>1</v>
          </cell>
          <cell r="AU1220">
            <v>44935.423101851855</v>
          </cell>
          <cell r="AV1220">
            <v>44935.42355324074</v>
          </cell>
          <cell r="AW1220" t="str">
            <v>Y</v>
          </cell>
          <cell r="AX1220" t="str">
            <v>NORMAL_CLEARING</v>
          </cell>
          <cell r="AY1220" t="str">
            <v>ANSWER</v>
          </cell>
          <cell r="AZ1220" t="str">
            <v>Local/02200488649904203915@default-00034d95;2</v>
          </cell>
          <cell r="BA1220">
            <v>401</v>
          </cell>
          <cell r="BB1220" t="str">
            <v>Unauthorized</v>
          </cell>
          <cell r="BC1220">
            <v>19</v>
          </cell>
          <cell r="BD1220">
            <v>0</v>
          </cell>
          <cell r="BE1220">
            <v>17</v>
          </cell>
          <cell r="BF1220">
            <v>0</v>
          </cell>
          <cell r="BG1220" t="str">
            <v>CALLER</v>
          </cell>
          <cell r="BK1220">
            <v>1</v>
          </cell>
          <cell r="BL1220">
            <v>2</v>
          </cell>
          <cell r="BM1220">
            <v>45170</v>
          </cell>
          <cell r="BN1220" t="str">
            <v>10:09</v>
          </cell>
          <cell r="BO1220">
            <v>45170.42291666667</v>
          </cell>
          <cell r="BP1220" t="str">
            <v>Connect</v>
          </cell>
        </row>
        <row r="1221">
          <cell r="A1221">
            <v>1017085247</v>
          </cell>
          <cell r="B1221" t="str">
            <v>AUTO</v>
          </cell>
          <cell r="C1221" t="str">
            <v>DWN</v>
          </cell>
          <cell r="D1221" t="str">
            <v>Wrong number</v>
          </cell>
          <cell r="E1221" t="str">
            <v>CONNECTED</v>
          </cell>
          <cell r="F1221" t="str">
            <v>Disqualified</v>
          </cell>
          <cell r="G1221" t="str">
            <v>Disqualified</v>
          </cell>
          <cell r="H1221" t="str">
            <v>STL220055</v>
          </cell>
          <cell r="I1221" t="str">
            <v xml:space="preserve">Abhishek Vasant Kudalkar </v>
          </cell>
          <cell r="J1221">
            <v>9</v>
          </cell>
          <cell r="K1221">
            <v>44935.422361111108</v>
          </cell>
          <cell r="L1221">
            <v>44935.422685185185</v>
          </cell>
          <cell r="M1221">
            <v>10090</v>
          </cell>
          <cell r="N1221" t="str">
            <v>PQ_HE_Topup</v>
          </cell>
          <cell r="O1221" t="str">
            <v>a1b6F00000yFYjO</v>
          </cell>
          <cell r="Q1221">
            <v>202207057687892</v>
          </cell>
          <cell r="R1221">
            <v>0</v>
          </cell>
          <cell r="S1221">
            <v>91</v>
          </cell>
          <cell r="U1221" t="str">
            <v>TEST1071</v>
          </cell>
          <cell r="X1221" t="str">
            <v>Offer-202307105430323</v>
          </cell>
          <cell r="AA1221" t="str">
            <v>-</v>
          </cell>
          <cell r="AF1221" t="str">
            <v>U</v>
          </cell>
          <cell r="AH1221">
            <v>7359614730</v>
          </cell>
          <cell r="AK1221">
            <v>28</v>
          </cell>
          <cell r="AL1221" t="str">
            <v>CFAB_Sales_Agents</v>
          </cell>
          <cell r="AM1221" t="str">
            <v>MAIN</v>
          </cell>
          <cell r="AN1221">
            <v>1</v>
          </cell>
          <cell r="AP1221">
            <v>63641058</v>
          </cell>
          <cell r="AQ1221">
            <v>1693543084.6981201</v>
          </cell>
          <cell r="AR1221">
            <v>0</v>
          </cell>
          <cell r="AS1221" t="str">
            <v>08/31/2023 10:53:32</v>
          </cell>
          <cell r="AT1221">
            <v>1</v>
          </cell>
          <cell r="AU1221">
            <v>44935.42224537037</v>
          </cell>
          <cell r="AV1221">
            <v>44935.422777777778</v>
          </cell>
          <cell r="AW1221" t="str">
            <v>Y</v>
          </cell>
          <cell r="AX1221" t="str">
            <v>NORMAL_CLEARING</v>
          </cell>
          <cell r="AY1221" t="str">
            <v>ANSWER</v>
          </cell>
          <cell r="AZ1221" t="str">
            <v>Local/02200488647359614730@default-00034d16;2</v>
          </cell>
          <cell r="BA1221">
            <v>0</v>
          </cell>
          <cell r="BC1221">
            <v>8</v>
          </cell>
          <cell r="BD1221">
            <v>0</v>
          </cell>
          <cell r="BE1221">
            <v>38</v>
          </cell>
          <cell r="BF1221">
            <v>0</v>
          </cell>
          <cell r="BG1221" t="str">
            <v>AGENT</v>
          </cell>
          <cell r="BK1221">
            <v>1</v>
          </cell>
          <cell r="BL1221">
            <v>2</v>
          </cell>
          <cell r="BM1221">
            <v>45170</v>
          </cell>
          <cell r="BN1221" t="str">
            <v>10:08</v>
          </cell>
          <cell r="BO1221">
            <v>45170.422222222223</v>
          </cell>
          <cell r="BP1221" t="str">
            <v>Connect</v>
          </cell>
        </row>
        <row r="1222">
          <cell r="A1222">
            <v>1017085248</v>
          </cell>
          <cell r="B1222" t="str">
            <v>AUTO</v>
          </cell>
          <cell r="C1222" t="str">
            <v>CLDC</v>
          </cell>
          <cell r="D1222" t="str">
            <v>Call disconnected</v>
          </cell>
          <cell r="E1222" t="str">
            <v>CONNECTED</v>
          </cell>
          <cell r="F1222" t="str">
            <v>Connected</v>
          </cell>
          <cell r="G1222" t="str">
            <v>Connected</v>
          </cell>
          <cell r="H1222" t="str">
            <v>STL199878</v>
          </cell>
          <cell r="I1222" t="str">
            <v>Suraj santosh Kanekar</v>
          </cell>
          <cell r="J1222">
            <v>30</v>
          </cell>
          <cell r="K1222">
            <v>44935.422395833331</v>
          </cell>
          <cell r="L1222">
            <v>44935.422569444447</v>
          </cell>
          <cell r="M1222">
            <v>10090</v>
          </cell>
          <cell r="N1222" t="str">
            <v>PQ_HE_Topup</v>
          </cell>
          <cell r="O1222" t="str">
            <v>a1b6F00000yFZAT</v>
          </cell>
          <cell r="Q1222">
            <v>202207057687892</v>
          </cell>
          <cell r="R1222">
            <v>0</v>
          </cell>
          <cell r="S1222">
            <v>91</v>
          </cell>
          <cell r="U1222" t="str">
            <v>TEST1072</v>
          </cell>
          <cell r="X1222" t="str">
            <v>Offer-202307105433544</v>
          </cell>
          <cell r="AA1222" t="str">
            <v>-</v>
          </cell>
          <cell r="AF1222" t="str">
            <v>U</v>
          </cell>
          <cell r="AH1222">
            <v>9480607706</v>
          </cell>
          <cell r="AK1222">
            <v>15</v>
          </cell>
          <cell r="AL1222" t="str">
            <v>CFAB_Sales_Agents</v>
          </cell>
          <cell r="AM1222" t="str">
            <v>MAIN</v>
          </cell>
          <cell r="AN1222">
            <v>1</v>
          </cell>
          <cell r="AP1222">
            <v>63641065</v>
          </cell>
          <cell r="AQ1222">
            <v>1693543089.6981499</v>
          </cell>
          <cell r="AR1222">
            <v>0</v>
          </cell>
          <cell r="AS1222" t="str">
            <v>08/31/2023 10:53:32</v>
          </cell>
          <cell r="AT1222">
            <v>1</v>
          </cell>
          <cell r="AU1222">
            <v>44935.422303240739</v>
          </cell>
          <cell r="AV1222">
            <v>44935.422824074078</v>
          </cell>
          <cell r="AW1222" t="str">
            <v>Y</v>
          </cell>
          <cell r="AX1222" t="str">
            <v>NORMAL_CLEARING</v>
          </cell>
          <cell r="AY1222" t="str">
            <v>ANSWER</v>
          </cell>
          <cell r="AZ1222" t="str">
            <v>Local/02200488649480607706@default-00034d1f;2</v>
          </cell>
          <cell r="BA1222">
            <v>0</v>
          </cell>
          <cell r="BC1222">
            <v>6</v>
          </cell>
          <cell r="BD1222">
            <v>0</v>
          </cell>
          <cell r="BE1222">
            <v>39</v>
          </cell>
          <cell r="BF1222">
            <v>0</v>
          </cell>
          <cell r="BG1222" t="str">
            <v>CALLER</v>
          </cell>
          <cell r="BK1222">
            <v>1</v>
          </cell>
          <cell r="BL1222">
            <v>2</v>
          </cell>
          <cell r="BM1222">
            <v>45170</v>
          </cell>
          <cell r="BN1222" t="str">
            <v>10:08</v>
          </cell>
          <cell r="BO1222">
            <v>45170.422222222223</v>
          </cell>
          <cell r="BP1222" t="str">
            <v>Connect</v>
          </cell>
        </row>
        <row r="1223">
          <cell r="A1223">
            <v>1017085253</v>
          </cell>
          <cell r="B1223" t="str">
            <v>AUTO</v>
          </cell>
          <cell r="C1223" t="str">
            <v>NRAP</v>
          </cell>
          <cell r="D1223" t="str">
            <v>No requirement at present</v>
          </cell>
          <cell r="E1223" t="str">
            <v>CONNECTED</v>
          </cell>
          <cell r="F1223" t="str">
            <v>No requirement</v>
          </cell>
          <cell r="G1223" t="str">
            <v>NorequirementAtPresent</v>
          </cell>
          <cell r="H1223" t="str">
            <v>STL219891</v>
          </cell>
          <cell r="I1223" t="str">
            <v>Sushant Dattatray Salunkhe</v>
          </cell>
          <cell r="J1223">
            <v>17</v>
          </cell>
          <cell r="K1223">
            <v>44935.422453703701</v>
          </cell>
          <cell r="L1223">
            <v>44935.422881944447</v>
          </cell>
          <cell r="M1223">
            <v>10090</v>
          </cell>
          <cell r="N1223" t="str">
            <v>PQ_HE_Topup</v>
          </cell>
          <cell r="O1223" t="str">
            <v>a1b6F00000yFYQA</v>
          </cell>
          <cell r="Q1223">
            <v>202207057687892</v>
          </cell>
          <cell r="R1223">
            <v>0</v>
          </cell>
          <cell r="S1223">
            <v>91</v>
          </cell>
          <cell r="U1223" t="str">
            <v>TEST1077</v>
          </cell>
          <cell r="X1223" t="str">
            <v>Offer-202307105427976</v>
          </cell>
          <cell r="AA1223" t="str">
            <v>-</v>
          </cell>
          <cell r="AF1223" t="str">
            <v>U</v>
          </cell>
          <cell r="AH1223">
            <v>8177980786</v>
          </cell>
          <cell r="AK1223">
            <v>37</v>
          </cell>
          <cell r="AL1223" t="str">
            <v>CFAB_Sales_Agents</v>
          </cell>
          <cell r="AM1223" t="str">
            <v>MAIN</v>
          </cell>
          <cell r="AN1223">
            <v>1</v>
          </cell>
          <cell r="AP1223">
            <v>63641071</v>
          </cell>
          <cell r="AQ1223">
            <v>1693543090.6981699</v>
          </cell>
          <cell r="AR1223">
            <v>0</v>
          </cell>
          <cell r="AS1223" t="str">
            <v>08/31/2023 10:53:32</v>
          </cell>
          <cell r="AT1223">
            <v>1</v>
          </cell>
          <cell r="AU1223">
            <v>44935.422303240739</v>
          </cell>
          <cell r="AV1223">
            <v>44935.422974537039</v>
          </cell>
          <cell r="AW1223" t="str">
            <v>Y</v>
          </cell>
          <cell r="AX1223" t="str">
            <v>NORMAL_CLEARING</v>
          </cell>
          <cell r="AY1223" t="str">
            <v>ANSWER</v>
          </cell>
          <cell r="AZ1223" t="str">
            <v>Local/02200488648177980786@default-00034d25;2</v>
          </cell>
          <cell r="BA1223">
            <v>0</v>
          </cell>
          <cell r="BC1223">
            <v>9</v>
          </cell>
          <cell r="BD1223">
            <v>0</v>
          </cell>
          <cell r="BE1223">
            <v>45</v>
          </cell>
          <cell r="BF1223">
            <v>0</v>
          </cell>
          <cell r="BG1223" t="str">
            <v>CALLER</v>
          </cell>
          <cell r="BK1223">
            <v>1</v>
          </cell>
          <cell r="BL1223">
            <v>2</v>
          </cell>
          <cell r="BM1223">
            <v>45170</v>
          </cell>
          <cell r="BN1223" t="str">
            <v>10:08</v>
          </cell>
          <cell r="BO1223">
            <v>45170.422222222223</v>
          </cell>
          <cell r="BP1223" t="str">
            <v>Connect</v>
          </cell>
        </row>
        <row r="1224">
          <cell r="A1224">
            <v>1017085254</v>
          </cell>
          <cell r="B1224" t="str">
            <v>AUTO</v>
          </cell>
          <cell r="C1224" t="str">
            <v>SHUP</v>
          </cell>
          <cell r="D1224" t="str">
            <v>Short hung up</v>
          </cell>
          <cell r="E1224" t="str">
            <v>CONNECTED</v>
          </cell>
          <cell r="F1224" t="str">
            <v>Connected</v>
          </cell>
          <cell r="G1224" t="str">
            <v>Connected</v>
          </cell>
          <cell r="H1224" t="str">
            <v>STL221836</v>
          </cell>
          <cell r="I1224" t="str">
            <v>Pranit Prakash Palav</v>
          </cell>
          <cell r="J1224">
            <v>11</v>
          </cell>
          <cell r="K1224">
            <v>44935.422476851854</v>
          </cell>
          <cell r="L1224">
            <v>44935.42255787037</v>
          </cell>
          <cell r="M1224">
            <v>10090</v>
          </cell>
          <cell r="N1224" t="str">
            <v>PQ_HE_Topup</v>
          </cell>
          <cell r="O1224" t="str">
            <v>a1b6F00000yFZ4Z</v>
          </cell>
          <cell r="Q1224">
            <v>202207057687892</v>
          </cell>
          <cell r="R1224">
            <v>0</v>
          </cell>
          <cell r="S1224">
            <v>91</v>
          </cell>
          <cell r="U1224" t="str">
            <v>TEST1078</v>
          </cell>
          <cell r="X1224" t="str">
            <v>Offer-202307105432793</v>
          </cell>
          <cell r="AA1224" t="str">
            <v>-</v>
          </cell>
          <cell r="AF1224" t="str">
            <v>U</v>
          </cell>
          <cell r="AH1224">
            <v>9953587586</v>
          </cell>
          <cell r="AK1224">
            <v>7</v>
          </cell>
          <cell r="AL1224" t="str">
            <v>CFAB_Sales_Agents</v>
          </cell>
          <cell r="AM1224" t="str">
            <v>MAIN</v>
          </cell>
          <cell r="AN1224">
            <v>1</v>
          </cell>
          <cell r="AP1224">
            <v>63641076</v>
          </cell>
          <cell r="AQ1224">
            <v>1693543095.69819</v>
          </cell>
          <cell r="AR1224">
            <v>0</v>
          </cell>
          <cell r="AS1224" t="str">
            <v>08/31/2023 10:53:32</v>
          </cell>
          <cell r="AT1224">
            <v>1</v>
          </cell>
          <cell r="AU1224">
            <v>44935.422372685185</v>
          </cell>
          <cell r="AV1224">
            <v>44935.42260416667</v>
          </cell>
          <cell r="AW1224" t="str">
            <v>Y</v>
          </cell>
          <cell r="AX1224" t="str">
            <v>NORMAL_CLEARING</v>
          </cell>
          <cell r="AY1224" t="str">
            <v>ANSWER</v>
          </cell>
          <cell r="AZ1224" t="str">
            <v>Local/02200488649953587586@default-00034d2e;2</v>
          </cell>
          <cell r="BA1224">
            <v>401</v>
          </cell>
          <cell r="BB1224" t="str">
            <v>Unauthorized</v>
          </cell>
          <cell r="BC1224">
            <v>7</v>
          </cell>
          <cell r="BD1224">
            <v>0</v>
          </cell>
          <cell r="BE1224">
            <v>12</v>
          </cell>
          <cell r="BF1224">
            <v>0</v>
          </cell>
          <cell r="BG1224" t="str">
            <v>AGENT</v>
          </cell>
          <cell r="BK1224">
            <v>1</v>
          </cell>
          <cell r="BL1224">
            <v>2</v>
          </cell>
          <cell r="BM1224">
            <v>45170</v>
          </cell>
          <cell r="BN1224" t="str">
            <v>10:08</v>
          </cell>
          <cell r="BO1224">
            <v>45170.422222222223</v>
          </cell>
          <cell r="BP1224" t="str">
            <v>Connect</v>
          </cell>
        </row>
        <row r="1225">
          <cell r="A1225">
            <v>1017085255</v>
          </cell>
          <cell r="B1225" t="str">
            <v>AUTO</v>
          </cell>
          <cell r="C1225" t="str">
            <v>NRAP</v>
          </cell>
          <cell r="D1225" t="str">
            <v>No requirement at present</v>
          </cell>
          <cell r="E1225" t="str">
            <v>CONNECTED</v>
          </cell>
          <cell r="F1225" t="str">
            <v>No requirement</v>
          </cell>
          <cell r="G1225" t="str">
            <v>NorequirementAtPresent</v>
          </cell>
          <cell r="H1225" t="str">
            <v>STL200448</v>
          </cell>
          <cell r="I1225" t="str">
            <v>Omkar Hanmant Shingate</v>
          </cell>
          <cell r="J1225">
            <v>13</v>
          </cell>
          <cell r="K1225">
            <v>44935.422488425924</v>
          </cell>
          <cell r="L1225">
            <v>44935.422627314816</v>
          </cell>
          <cell r="M1225">
            <v>10090</v>
          </cell>
          <cell r="N1225" t="str">
            <v>PQ_HE_Topup</v>
          </cell>
          <cell r="O1225" t="str">
            <v>a1b6F00000yFYrW</v>
          </cell>
          <cell r="Q1225">
            <v>202207057687892</v>
          </cell>
          <cell r="R1225">
            <v>0</v>
          </cell>
          <cell r="S1225">
            <v>91</v>
          </cell>
          <cell r="U1225" t="str">
            <v>TEST1079</v>
          </cell>
          <cell r="X1225" t="str">
            <v>Offer-202307105431209</v>
          </cell>
          <cell r="AA1225" t="str">
            <v>-</v>
          </cell>
          <cell r="AF1225" t="str">
            <v>U</v>
          </cell>
          <cell r="AH1225">
            <v>7869962727</v>
          </cell>
          <cell r="AK1225">
            <v>12</v>
          </cell>
          <cell r="AL1225" t="str">
            <v>CFAB_Sales_Agents</v>
          </cell>
          <cell r="AM1225" t="str">
            <v>MAIN</v>
          </cell>
          <cell r="AN1225">
            <v>1</v>
          </cell>
          <cell r="AP1225">
            <v>63641083</v>
          </cell>
          <cell r="AQ1225">
            <v>1693543096.69821</v>
          </cell>
          <cell r="AR1225">
            <v>0</v>
          </cell>
          <cell r="AS1225" t="str">
            <v>08/31/2023 10:53:32</v>
          </cell>
          <cell r="AT1225">
            <v>1</v>
          </cell>
          <cell r="AU1225">
            <v>44935.422372685185</v>
          </cell>
          <cell r="AV1225">
            <v>44935.422696759262</v>
          </cell>
          <cell r="AW1225" t="str">
            <v>Y</v>
          </cell>
          <cell r="AX1225" t="str">
            <v>NORMAL_CLEARING</v>
          </cell>
          <cell r="AY1225" t="str">
            <v>ANSWER</v>
          </cell>
          <cell r="AZ1225" t="str">
            <v>Local/02200488647869962727@default-00034d35;2</v>
          </cell>
          <cell r="BA1225">
            <v>401</v>
          </cell>
          <cell r="BB1225" t="str">
            <v>Unauthorized</v>
          </cell>
          <cell r="BC1225">
            <v>7</v>
          </cell>
          <cell r="BD1225">
            <v>0</v>
          </cell>
          <cell r="BE1225">
            <v>20</v>
          </cell>
          <cell r="BF1225">
            <v>0</v>
          </cell>
          <cell r="BG1225" t="str">
            <v>CALLER</v>
          </cell>
          <cell r="BK1225">
            <v>1</v>
          </cell>
          <cell r="BL1225">
            <v>2</v>
          </cell>
          <cell r="BM1225">
            <v>45170</v>
          </cell>
          <cell r="BN1225" t="str">
            <v>10:08</v>
          </cell>
          <cell r="BO1225">
            <v>45170.422222222223</v>
          </cell>
          <cell r="BP1225" t="str">
            <v>Connect</v>
          </cell>
        </row>
        <row r="1226">
          <cell r="A1226">
            <v>1017085262</v>
          </cell>
          <cell r="B1226" t="str">
            <v>AUTO</v>
          </cell>
          <cell r="C1226" t="str">
            <v>NRAP</v>
          </cell>
          <cell r="D1226" t="str">
            <v>No requirement at present</v>
          </cell>
          <cell r="E1226" t="str">
            <v>CONNECTED</v>
          </cell>
          <cell r="F1226" t="str">
            <v>No requirement</v>
          </cell>
          <cell r="G1226" t="str">
            <v>NorequirementAtPresent</v>
          </cell>
          <cell r="H1226" t="str">
            <v>STL221836</v>
          </cell>
          <cell r="I1226" t="str">
            <v>Pranit Prakash Palav</v>
          </cell>
          <cell r="J1226">
            <v>12</v>
          </cell>
          <cell r="K1226">
            <v>44935.422638888886</v>
          </cell>
          <cell r="L1226">
            <v>44935.423263888886</v>
          </cell>
          <cell r="M1226">
            <v>10090</v>
          </cell>
          <cell r="N1226" t="str">
            <v>PQ_HE_Topup</v>
          </cell>
          <cell r="O1226" t="str">
            <v>a1b6F00000yFZ89</v>
          </cell>
          <cell r="Q1226">
            <v>202207057687892</v>
          </cell>
          <cell r="R1226">
            <v>0</v>
          </cell>
          <cell r="S1226">
            <v>91</v>
          </cell>
          <cell r="U1226" t="str">
            <v>TEST1086</v>
          </cell>
          <cell r="X1226" t="str">
            <v>Offer-202307105433400</v>
          </cell>
          <cell r="AA1226" t="str">
            <v>-</v>
          </cell>
          <cell r="AF1226" t="str">
            <v>U</v>
          </cell>
          <cell r="AH1226">
            <v>9725307109</v>
          </cell>
          <cell r="AK1226">
            <v>54</v>
          </cell>
          <cell r="AL1226" t="str">
            <v>CFAB_Sales_Agents</v>
          </cell>
          <cell r="AM1226" t="str">
            <v>MAIN</v>
          </cell>
          <cell r="AN1226">
            <v>1</v>
          </cell>
          <cell r="AP1226">
            <v>63641085</v>
          </cell>
          <cell r="AQ1226">
            <v>1693543097.69822</v>
          </cell>
          <cell r="AR1226">
            <v>0</v>
          </cell>
          <cell r="AS1226" t="str">
            <v>08/31/2023 10:53:32</v>
          </cell>
          <cell r="AT1226">
            <v>1</v>
          </cell>
          <cell r="AU1226">
            <v>44935.422372685185</v>
          </cell>
          <cell r="AV1226">
            <v>44935.423344907409</v>
          </cell>
          <cell r="AW1226" t="str">
            <v>Y</v>
          </cell>
          <cell r="AX1226" t="str">
            <v>NORMAL_CLEARING</v>
          </cell>
          <cell r="AY1226" t="str">
            <v>ANSWER</v>
          </cell>
          <cell r="AZ1226" t="str">
            <v>Local/02200488649725307109@default-00034d37;2</v>
          </cell>
          <cell r="BA1226">
            <v>401</v>
          </cell>
          <cell r="BB1226" t="str">
            <v>Unauthorized</v>
          </cell>
          <cell r="BC1226">
            <v>19</v>
          </cell>
          <cell r="BD1226">
            <v>0</v>
          </cell>
          <cell r="BE1226">
            <v>62</v>
          </cell>
          <cell r="BF1226">
            <v>0</v>
          </cell>
          <cell r="BG1226" t="str">
            <v>CALLER</v>
          </cell>
          <cell r="BK1226">
            <v>1</v>
          </cell>
          <cell r="BL1226">
            <v>2</v>
          </cell>
          <cell r="BM1226">
            <v>45170</v>
          </cell>
          <cell r="BN1226" t="str">
            <v>10:08</v>
          </cell>
          <cell r="BO1226">
            <v>45170.422222222223</v>
          </cell>
          <cell r="BP1226" t="str">
            <v>Connect</v>
          </cell>
        </row>
        <row r="1227">
          <cell r="A1227">
            <v>1017085265</v>
          </cell>
          <cell r="B1227" t="str">
            <v>AUTO</v>
          </cell>
          <cell r="C1227" t="str">
            <v>NRAP</v>
          </cell>
          <cell r="D1227" t="str">
            <v>No requirement at present</v>
          </cell>
          <cell r="E1227" t="str">
            <v>CONNECTED</v>
          </cell>
          <cell r="F1227" t="str">
            <v>No requirement</v>
          </cell>
          <cell r="G1227" t="str">
            <v>NorequirementAtPresent</v>
          </cell>
          <cell r="H1227" t="str">
            <v>STL222087</v>
          </cell>
          <cell r="I1227" t="str">
            <v xml:space="preserve">Vishal Sharma </v>
          </cell>
          <cell r="J1227">
            <v>9</v>
          </cell>
          <cell r="K1227">
            <v>44935.422777777778</v>
          </cell>
          <cell r="L1227">
            <v>44935.423171296294</v>
          </cell>
          <cell r="M1227">
            <v>10089</v>
          </cell>
          <cell r="N1227" t="str">
            <v>LAS POS Refll</v>
          </cell>
          <cell r="O1227" t="str">
            <v>00Q6F00001ozH7G</v>
          </cell>
          <cell r="Q1227">
            <v>202207057687891</v>
          </cell>
          <cell r="R1227">
            <v>0</v>
          </cell>
          <cell r="S1227">
            <v>91</v>
          </cell>
          <cell r="U1227" t="str">
            <v>TEST1089</v>
          </cell>
          <cell r="X1227">
            <v>112098763</v>
          </cell>
          <cell r="AA1227" t="str">
            <v>-</v>
          </cell>
          <cell r="AF1227" t="str">
            <v>U</v>
          </cell>
          <cell r="AH1227">
            <v>9428670808</v>
          </cell>
          <cell r="AK1227">
            <v>34</v>
          </cell>
          <cell r="AL1227" t="str">
            <v>CFAB_Sales_Agents</v>
          </cell>
          <cell r="AM1227" t="str">
            <v>MAIN</v>
          </cell>
          <cell r="AN1227">
            <v>1</v>
          </cell>
          <cell r="AP1227">
            <v>63632056</v>
          </cell>
          <cell r="AQ1227">
            <v>1693543117.69835</v>
          </cell>
          <cell r="AR1227">
            <v>0</v>
          </cell>
          <cell r="AS1227" t="str">
            <v>08/31/2023 10:42:27</v>
          </cell>
          <cell r="AT1227">
            <v>1</v>
          </cell>
          <cell r="AU1227">
            <v>44935.422650462962</v>
          </cell>
          <cell r="AV1227">
            <v>44935.42324074074</v>
          </cell>
          <cell r="AW1227" t="str">
            <v>Y</v>
          </cell>
          <cell r="AX1227" t="str">
            <v>NORMAL_CLEARING</v>
          </cell>
          <cell r="AY1227" t="str">
            <v>ANSWER</v>
          </cell>
          <cell r="AZ1227" t="str">
            <v>Local/02200488649428670808@default-00034d63;2</v>
          </cell>
          <cell r="BA1227">
            <v>401</v>
          </cell>
          <cell r="BB1227" t="str">
            <v>Unauthorized</v>
          </cell>
          <cell r="BC1227">
            <v>11</v>
          </cell>
          <cell r="BD1227">
            <v>0</v>
          </cell>
          <cell r="BE1227">
            <v>40</v>
          </cell>
          <cell r="BF1227">
            <v>0</v>
          </cell>
          <cell r="BG1227" t="str">
            <v>CALLER</v>
          </cell>
          <cell r="BK1227">
            <v>1</v>
          </cell>
          <cell r="BL1227">
            <v>2</v>
          </cell>
          <cell r="BM1227">
            <v>45170</v>
          </cell>
          <cell r="BN1227" t="str">
            <v>10:08</v>
          </cell>
          <cell r="BO1227">
            <v>45170.422222222223</v>
          </cell>
          <cell r="BP1227" t="str">
            <v>Connect</v>
          </cell>
        </row>
        <row r="1228">
          <cell r="A1228">
            <v>1017085197</v>
          </cell>
          <cell r="B1228" t="str">
            <v>AUTO</v>
          </cell>
          <cell r="C1228" t="str">
            <v>CLDC</v>
          </cell>
          <cell r="D1228" t="str">
            <v>Call disconnected</v>
          </cell>
          <cell r="E1228" t="str">
            <v>CONNECTED</v>
          </cell>
          <cell r="F1228" t="str">
            <v>Connected</v>
          </cell>
          <cell r="G1228" t="str">
            <v>Connected</v>
          </cell>
          <cell r="H1228" t="str">
            <v>STL216176</v>
          </cell>
          <cell r="I1228" t="str">
            <v>Snehal lala Bhise</v>
          </cell>
          <cell r="J1228">
            <v>9</v>
          </cell>
          <cell r="K1228">
            <v>44935.4216087963</v>
          </cell>
          <cell r="L1228">
            <v>44935.422083333331</v>
          </cell>
          <cell r="M1228">
            <v>10090</v>
          </cell>
          <cell r="N1228" t="str">
            <v>PQ_HE_Topup</v>
          </cell>
          <cell r="O1228" t="str">
            <v>a1b6F00000yFYZ1</v>
          </cell>
          <cell r="Q1228">
            <v>202207057687892</v>
          </cell>
          <cell r="R1228">
            <v>0</v>
          </cell>
          <cell r="S1228">
            <v>91</v>
          </cell>
          <cell r="U1228" t="str">
            <v>TEST1021</v>
          </cell>
          <cell r="X1228" t="str">
            <v>Offer-202307105428907</v>
          </cell>
          <cell r="AA1228" t="str">
            <v>-</v>
          </cell>
          <cell r="AF1228" t="str">
            <v>U</v>
          </cell>
          <cell r="AH1228">
            <v>8438252165</v>
          </cell>
          <cell r="AK1228">
            <v>41</v>
          </cell>
          <cell r="AL1228" t="str">
            <v>CFAB_Sales_Agents</v>
          </cell>
          <cell r="AM1228" t="str">
            <v>MAIN</v>
          </cell>
          <cell r="AN1228">
            <v>1</v>
          </cell>
          <cell r="AP1228">
            <v>63641018</v>
          </cell>
          <cell r="AQ1228">
            <v>1693543007.69767</v>
          </cell>
          <cell r="AR1228">
            <v>0</v>
          </cell>
          <cell r="AS1228" t="str">
            <v>08/31/2023 10:53:32</v>
          </cell>
          <cell r="AT1228">
            <v>1</v>
          </cell>
          <cell r="AU1228">
            <v>44935.421342592592</v>
          </cell>
          <cell r="AV1228">
            <v>44935.4221412037</v>
          </cell>
          <cell r="AW1228" t="str">
            <v>Y</v>
          </cell>
          <cell r="AX1228" t="str">
            <v>NORMAL_CLEARING</v>
          </cell>
          <cell r="AY1228" t="str">
            <v>ANSWER</v>
          </cell>
          <cell r="AZ1228" t="str">
            <v>Local/02200488648438252165@default-00034c8e;2</v>
          </cell>
          <cell r="BA1228">
            <v>401</v>
          </cell>
          <cell r="BB1228" t="str">
            <v>Unauthorized</v>
          </cell>
          <cell r="BC1228">
            <v>20</v>
          </cell>
          <cell r="BD1228">
            <v>0</v>
          </cell>
          <cell r="BE1228">
            <v>50</v>
          </cell>
          <cell r="BF1228">
            <v>0</v>
          </cell>
          <cell r="BG1228" t="str">
            <v>AGENT</v>
          </cell>
          <cell r="BK1228">
            <v>1</v>
          </cell>
          <cell r="BL1228">
            <v>2</v>
          </cell>
          <cell r="BM1228">
            <v>45170</v>
          </cell>
          <cell r="BN1228" t="str">
            <v>10:07</v>
          </cell>
          <cell r="BO1228">
            <v>45170.421527777777</v>
          </cell>
          <cell r="BP1228" t="str">
            <v>Connect</v>
          </cell>
        </row>
        <row r="1229">
          <cell r="A1229">
            <v>1017085198</v>
          </cell>
          <cell r="B1229" t="str">
            <v>AUTO</v>
          </cell>
          <cell r="C1229" t="str">
            <v>CLDC</v>
          </cell>
          <cell r="D1229" t="str">
            <v>Call disconnected</v>
          </cell>
          <cell r="E1229" t="str">
            <v>CONNECTED</v>
          </cell>
          <cell r="F1229" t="str">
            <v>Connected</v>
          </cell>
          <cell r="G1229" t="str">
            <v>Connected</v>
          </cell>
          <cell r="H1229" t="str">
            <v>STL222087</v>
          </cell>
          <cell r="I1229" t="str">
            <v xml:space="preserve">Vishal Sharma </v>
          </cell>
          <cell r="J1229">
            <v>9</v>
          </cell>
          <cell r="K1229">
            <v>44935.421689814815</v>
          </cell>
          <cell r="L1229">
            <v>44935.4218287037</v>
          </cell>
          <cell r="M1229">
            <v>10089</v>
          </cell>
          <cell r="N1229" t="str">
            <v>LAS POS Refll</v>
          </cell>
          <cell r="O1229" t="str">
            <v>00Q6F00001ovgbP</v>
          </cell>
          <cell r="Q1229">
            <v>202207057687891</v>
          </cell>
          <cell r="R1229">
            <v>0</v>
          </cell>
          <cell r="S1229">
            <v>91</v>
          </cell>
          <cell r="U1229" t="str">
            <v>TEST1022</v>
          </cell>
          <cell r="X1229">
            <v>111237465</v>
          </cell>
          <cell r="AA1229" t="str">
            <v>-</v>
          </cell>
          <cell r="AF1229" t="str">
            <v>U</v>
          </cell>
          <cell r="AH1229">
            <v>7568146143</v>
          </cell>
          <cell r="AK1229">
            <v>12</v>
          </cell>
          <cell r="AL1229" t="str">
            <v>CFAB_Sales_Agents</v>
          </cell>
          <cell r="AM1229" t="str">
            <v>MAIN</v>
          </cell>
          <cell r="AN1229">
            <v>1</v>
          </cell>
          <cell r="AP1229">
            <v>63632033</v>
          </cell>
          <cell r="AQ1229">
            <v>1693543028.69783</v>
          </cell>
          <cell r="AR1229">
            <v>0</v>
          </cell>
          <cell r="AS1229" t="str">
            <v>08/31/2023 10:42:27</v>
          </cell>
          <cell r="AT1229">
            <v>1</v>
          </cell>
          <cell r="AU1229">
            <v>44935.4216087963</v>
          </cell>
          <cell r="AV1229">
            <v>44935.421886574077</v>
          </cell>
          <cell r="AW1229" t="str">
            <v>Y</v>
          </cell>
          <cell r="AX1229" t="str">
            <v>NORMAL_CLEARING</v>
          </cell>
          <cell r="AY1229" t="str">
            <v>ANSWER</v>
          </cell>
          <cell r="AZ1229" t="str">
            <v>Local/02200488647568146143@default-00034cc1;2</v>
          </cell>
          <cell r="BA1229">
            <v>401</v>
          </cell>
          <cell r="BB1229" t="str">
            <v>Unauthorized</v>
          </cell>
          <cell r="BC1229">
            <v>6</v>
          </cell>
          <cell r="BD1229">
            <v>0</v>
          </cell>
          <cell r="BE1229">
            <v>18</v>
          </cell>
          <cell r="BF1229">
            <v>0</v>
          </cell>
          <cell r="BG1229" t="str">
            <v>CALLER</v>
          </cell>
          <cell r="BK1229">
            <v>1</v>
          </cell>
          <cell r="BL1229">
            <v>2</v>
          </cell>
          <cell r="BM1229">
            <v>45170</v>
          </cell>
          <cell r="BN1229" t="str">
            <v>10:07</v>
          </cell>
          <cell r="BO1229">
            <v>45170.421527777777</v>
          </cell>
          <cell r="BP1229" t="str">
            <v>Connect</v>
          </cell>
        </row>
        <row r="1230">
          <cell r="A1230">
            <v>1017085202</v>
          </cell>
          <cell r="B1230" t="str">
            <v>AUTO</v>
          </cell>
          <cell r="C1230" t="str">
            <v>NRAP</v>
          </cell>
          <cell r="D1230" t="str">
            <v>No requirement at present</v>
          </cell>
          <cell r="E1230" t="str">
            <v>CONNECTED</v>
          </cell>
          <cell r="F1230" t="str">
            <v>No requirement</v>
          </cell>
          <cell r="G1230" t="str">
            <v>NorequirementAtPresent</v>
          </cell>
          <cell r="H1230" t="str">
            <v>STL220055</v>
          </cell>
          <cell r="I1230" t="str">
            <v xml:space="preserve">Abhishek Vasant Kudalkar </v>
          </cell>
          <cell r="J1230">
            <v>15</v>
          </cell>
          <cell r="K1230">
            <v>44935.421817129631</v>
          </cell>
          <cell r="L1230">
            <v>44935.422071759262</v>
          </cell>
          <cell r="M1230">
            <v>10090</v>
          </cell>
          <cell r="N1230" t="str">
            <v>PQ_HE_Topup</v>
          </cell>
          <cell r="O1230" t="str">
            <v>a1b6F00000yFZ2O</v>
          </cell>
          <cell r="Q1230">
            <v>202207057687892</v>
          </cell>
          <cell r="R1230">
            <v>0</v>
          </cell>
          <cell r="S1230">
            <v>91</v>
          </cell>
          <cell r="U1230" t="str">
            <v>TEST1026</v>
          </cell>
          <cell r="X1230" t="str">
            <v>Offer-202307105432658</v>
          </cell>
          <cell r="AA1230" t="str">
            <v>-</v>
          </cell>
          <cell r="AF1230" t="str">
            <v>U</v>
          </cell>
          <cell r="AH1230">
            <v>9029879905</v>
          </cell>
          <cell r="AK1230">
            <v>22</v>
          </cell>
          <cell r="AL1230" t="str">
            <v>CFAB_Sales_Agents</v>
          </cell>
          <cell r="AM1230" t="str">
            <v>MAIN</v>
          </cell>
          <cell r="AN1230">
            <v>1</v>
          </cell>
          <cell r="AP1230">
            <v>63641045</v>
          </cell>
          <cell r="AQ1230">
            <v>1693543028.6978199</v>
          </cell>
          <cell r="AR1230">
            <v>0</v>
          </cell>
          <cell r="AS1230" t="str">
            <v>08/31/2023 10:53:32</v>
          </cell>
          <cell r="AT1230">
            <v>1</v>
          </cell>
          <cell r="AU1230">
            <v>44935.4216087963</v>
          </cell>
          <cell r="AV1230">
            <v>44935.422152777777</v>
          </cell>
          <cell r="AW1230" t="str">
            <v>Y</v>
          </cell>
          <cell r="AX1230" t="str">
            <v>NORMAL_CLEARING</v>
          </cell>
          <cell r="AY1230" t="str">
            <v>ANSWER</v>
          </cell>
          <cell r="AZ1230" t="str">
            <v>Local/02200488649029879905@default-00034cbe;2</v>
          </cell>
          <cell r="BA1230">
            <v>0</v>
          </cell>
          <cell r="BC1230">
            <v>17</v>
          </cell>
          <cell r="BD1230">
            <v>0</v>
          </cell>
          <cell r="BE1230">
            <v>32</v>
          </cell>
          <cell r="BF1230">
            <v>0</v>
          </cell>
          <cell r="BG1230" t="str">
            <v>CALLER</v>
          </cell>
          <cell r="BK1230">
            <v>1</v>
          </cell>
          <cell r="BL1230">
            <v>2</v>
          </cell>
          <cell r="BM1230">
            <v>45170</v>
          </cell>
          <cell r="BN1230" t="str">
            <v>10:07</v>
          </cell>
          <cell r="BO1230">
            <v>45170.421527777777</v>
          </cell>
          <cell r="BP1230" t="str">
            <v>Connect</v>
          </cell>
        </row>
        <row r="1231">
          <cell r="A1231">
            <v>1017085207</v>
          </cell>
          <cell r="B1231" t="str">
            <v>AUTO</v>
          </cell>
          <cell r="C1231" t="str">
            <v>NRAP</v>
          </cell>
          <cell r="D1231" t="str">
            <v>No requirement at present</v>
          </cell>
          <cell r="E1231" t="str">
            <v>CONNECTED</v>
          </cell>
          <cell r="F1231" t="str">
            <v>No requirement</v>
          </cell>
          <cell r="G1231" t="str">
            <v>NorequirementAtPresent</v>
          </cell>
          <cell r="H1231" t="str">
            <v>STL199878</v>
          </cell>
          <cell r="I1231" t="str">
            <v>Suraj santosh Kanekar</v>
          </cell>
          <cell r="J1231">
            <v>16</v>
          </cell>
          <cell r="K1231">
            <v>44935.421840277777</v>
          </cell>
          <cell r="L1231">
            <v>44935.422118055554</v>
          </cell>
          <cell r="M1231">
            <v>10090</v>
          </cell>
          <cell r="N1231" t="str">
            <v>PQ_HE_Topup</v>
          </cell>
          <cell r="O1231" t="str">
            <v>a1b6F00000yFYpa</v>
          </cell>
          <cell r="Q1231">
            <v>202207057687892</v>
          </cell>
          <cell r="R1231">
            <v>0</v>
          </cell>
          <cell r="S1231">
            <v>91</v>
          </cell>
          <cell r="U1231" t="str">
            <v>TEST1031</v>
          </cell>
          <cell r="X1231" t="str">
            <v>Offer-202307105431089</v>
          </cell>
          <cell r="AA1231" t="str">
            <v>-</v>
          </cell>
          <cell r="AF1231" t="str">
            <v>U</v>
          </cell>
          <cell r="AH1231">
            <v>9831042649</v>
          </cell>
          <cell r="AK1231">
            <v>24</v>
          </cell>
          <cell r="AL1231" t="str">
            <v>CFAB_Sales_Agents</v>
          </cell>
          <cell r="AM1231" t="str">
            <v>MAIN</v>
          </cell>
          <cell r="AN1231">
            <v>1</v>
          </cell>
          <cell r="AP1231">
            <v>63641024</v>
          </cell>
          <cell r="AQ1231">
            <v>1693543012.69771</v>
          </cell>
          <cell r="AR1231">
            <v>0</v>
          </cell>
          <cell r="AS1231" t="str">
            <v>08/31/2023 10:53:32</v>
          </cell>
          <cell r="AT1231">
            <v>1</v>
          </cell>
          <cell r="AU1231">
            <v>44935.421423611115</v>
          </cell>
          <cell r="AV1231">
            <v>44935.422222222223</v>
          </cell>
          <cell r="AW1231" t="str">
            <v>Y</v>
          </cell>
          <cell r="AX1231" t="str">
            <v>NORMAL_CLEARING</v>
          </cell>
          <cell r="AY1231" t="str">
            <v>ANSWER</v>
          </cell>
          <cell r="AZ1231" t="str">
            <v>Local/02200488649831042649@default-00034c99;2</v>
          </cell>
          <cell r="BA1231">
            <v>401</v>
          </cell>
          <cell r="BB1231" t="str">
            <v>Unauthorized</v>
          </cell>
          <cell r="BC1231">
            <v>34</v>
          </cell>
          <cell r="BD1231">
            <v>0</v>
          </cell>
          <cell r="BE1231">
            <v>35</v>
          </cell>
          <cell r="BF1231">
            <v>0</v>
          </cell>
          <cell r="BG1231" t="str">
            <v>CALLER</v>
          </cell>
          <cell r="BK1231">
            <v>1</v>
          </cell>
          <cell r="BL1231">
            <v>2</v>
          </cell>
          <cell r="BM1231">
            <v>45170</v>
          </cell>
          <cell r="BN1231" t="str">
            <v>10:07</v>
          </cell>
          <cell r="BO1231">
            <v>45170.421527777777</v>
          </cell>
          <cell r="BP1231" t="str">
            <v>Connect</v>
          </cell>
        </row>
        <row r="1232">
          <cell r="A1232">
            <v>1017085208</v>
          </cell>
          <cell r="B1232" t="str">
            <v>AUTO</v>
          </cell>
          <cell r="C1232" t="str">
            <v>SHUP</v>
          </cell>
          <cell r="D1232" t="str">
            <v>Short hung up</v>
          </cell>
          <cell r="E1232" t="str">
            <v>CONNECTED</v>
          </cell>
          <cell r="F1232" t="str">
            <v>Connected</v>
          </cell>
          <cell r="G1232" t="str">
            <v>Connected</v>
          </cell>
          <cell r="H1232" t="str">
            <v>STL219891</v>
          </cell>
          <cell r="I1232" t="str">
            <v>Sushant Dattatray Salunkhe</v>
          </cell>
          <cell r="J1232">
            <v>21</v>
          </cell>
          <cell r="K1232">
            <v>44935.421840277777</v>
          </cell>
          <cell r="L1232">
            <v>44935.422083333331</v>
          </cell>
          <cell r="M1232">
            <v>10090</v>
          </cell>
          <cell r="N1232" t="str">
            <v>PQ_HE_Topup</v>
          </cell>
          <cell r="O1232" t="str">
            <v>a1b6F00000yFZ9W</v>
          </cell>
          <cell r="Q1232">
            <v>202207057687892</v>
          </cell>
          <cell r="R1232">
            <v>0</v>
          </cell>
          <cell r="S1232">
            <v>91</v>
          </cell>
          <cell r="U1232" t="str">
            <v>TEST1032</v>
          </cell>
          <cell r="X1232" t="str">
            <v>Offer-202307105433485</v>
          </cell>
          <cell r="AA1232" t="str">
            <v>-</v>
          </cell>
          <cell r="AF1232" t="str">
            <v>U</v>
          </cell>
          <cell r="AH1232">
            <v>9986885590</v>
          </cell>
          <cell r="AK1232">
            <v>21</v>
          </cell>
          <cell r="AL1232" t="str">
            <v>CFAB_Sales_Agents</v>
          </cell>
          <cell r="AM1232" t="str">
            <v>MAIN</v>
          </cell>
          <cell r="AN1232">
            <v>1</v>
          </cell>
          <cell r="AP1232">
            <v>63641049</v>
          </cell>
          <cell r="AQ1232">
            <v>1693543033.69786</v>
          </cell>
          <cell r="AR1232">
            <v>0</v>
          </cell>
          <cell r="AS1232" t="str">
            <v>08/31/2023 10:53:32</v>
          </cell>
          <cell r="AT1232">
            <v>1</v>
          </cell>
          <cell r="AU1232">
            <v>44935.421666666669</v>
          </cell>
          <cell r="AV1232">
            <v>44935.422233796293</v>
          </cell>
          <cell r="AW1232" t="str">
            <v>Y</v>
          </cell>
          <cell r="AX1232" t="str">
            <v>NORMAL_CLEARING</v>
          </cell>
          <cell r="AY1232" t="str">
            <v>ANSWER</v>
          </cell>
          <cell r="AZ1232" t="str">
            <v>Local/02200488649986885590@default-00034ccd;2</v>
          </cell>
          <cell r="BA1232">
            <v>0</v>
          </cell>
          <cell r="BC1232">
            <v>14</v>
          </cell>
          <cell r="BD1232">
            <v>0</v>
          </cell>
          <cell r="BE1232">
            <v>34</v>
          </cell>
          <cell r="BF1232">
            <v>0</v>
          </cell>
          <cell r="BG1232" t="str">
            <v>CALLER</v>
          </cell>
          <cell r="BK1232">
            <v>1</v>
          </cell>
          <cell r="BL1232">
            <v>2</v>
          </cell>
          <cell r="BM1232">
            <v>45170</v>
          </cell>
          <cell r="BN1232" t="str">
            <v>10:07</v>
          </cell>
          <cell r="BO1232">
            <v>45170.421527777777</v>
          </cell>
          <cell r="BP1232" t="str">
            <v>Connect</v>
          </cell>
        </row>
        <row r="1233">
          <cell r="A1233">
            <v>1017085209</v>
          </cell>
          <cell r="B1233" t="str">
            <v>MANUAL</v>
          </cell>
          <cell r="C1233" t="str">
            <v>CLDC</v>
          </cell>
          <cell r="D1233" t="str">
            <v>Call disconnected</v>
          </cell>
          <cell r="E1233" t="str">
            <v>CONNECTED</v>
          </cell>
          <cell r="F1233" t="str">
            <v>Connected</v>
          </cell>
          <cell r="G1233" t="str">
            <v>Connected</v>
          </cell>
          <cell r="H1233" t="str">
            <v>STL202503</v>
          </cell>
          <cell r="I1233" t="str">
            <v>Pradnya Hanumant Mane</v>
          </cell>
          <cell r="J1233">
            <v>5</v>
          </cell>
          <cell r="K1233">
            <v>44935.421875</v>
          </cell>
          <cell r="L1233">
            <v>44935.422002314815</v>
          </cell>
          <cell r="M1233">
            <v>10090</v>
          </cell>
          <cell r="N1233" t="str">
            <v>PQ_HE_Topup</v>
          </cell>
          <cell r="O1233" t="str">
            <v>-</v>
          </cell>
          <cell r="Q1233">
            <v>202207057687637</v>
          </cell>
          <cell r="R1233">
            <v>0</v>
          </cell>
          <cell r="S1233">
            <v>91</v>
          </cell>
          <cell r="U1233" t="str">
            <v>TEST1033</v>
          </cell>
          <cell r="X1233" t="str">
            <v>Offer-202307111745838</v>
          </cell>
          <cell r="AA1233" t="str">
            <v>-</v>
          </cell>
          <cell r="AF1233" t="str">
            <v>U</v>
          </cell>
          <cell r="AH1233">
            <v>9849178363</v>
          </cell>
          <cell r="AK1233">
            <v>11</v>
          </cell>
          <cell r="AL1233" t="str">
            <v>CFAB_Sales_Agents</v>
          </cell>
          <cell r="AM1233" t="str">
            <v>MANUAL</v>
          </cell>
          <cell r="AN1233">
            <v>1</v>
          </cell>
          <cell r="AP1233">
            <v>63255971</v>
          </cell>
          <cell r="AQ1233">
            <v>1693543044.6979101</v>
          </cell>
          <cell r="AR1233">
            <v>0</v>
          </cell>
          <cell r="AS1233" t="str">
            <v>08/24/2023 14:18:59</v>
          </cell>
          <cell r="AT1233">
            <v>10</v>
          </cell>
          <cell r="AU1233">
            <v>44935.672118055554</v>
          </cell>
          <cell r="AV1233">
            <v>44935.673414351855</v>
          </cell>
          <cell r="AW1233" t="str">
            <v>Y9</v>
          </cell>
          <cell r="AX1233" t="str">
            <v>UNSPECIFIED</v>
          </cell>
          <cell r="AY1233" t="str">
            <v>CANCEL</v>
          </cell>
          <cell r="AZ1233" t="str">
            <v>Local/8600131@default-00034cd9;1</v>
          </cell>
          <cell r="BA1233">
            <v>0</v>
          </cell>
          <cell r="BC1233">
            <v>0</v>
          </cell>
          <cell r="BD1233">
            <v>0</v>
          </cell>
          <cell r="BE1233">
            <v>16</v>
          </cell>
          <cell r="BF1233">
            <v>0</v>
          </cell>
          <cell r="BG1233" t="str">
            <v>AGENT</v>
          </cell>
          <cell r="BK1233">
            <v>1</v>
          </cell>
          <cell r="BL1233">
            <v>2</v>
          </cell>
          <cell r="BM1233">
            <v>45170</v>
          </cell>
          <cell r="BN1233" t="str">
            <v>10:07</v>
          </cell>
          <cell r="BO1233">
            <v>45170.421527777777</v>
          </cell>
          <cell r="BP1233" t="str">
            <v>Connect</v>
          </cell>
        </row>
        <row r="1234">
          <cell r="A1234">
            <v>1017085211</v>
          </cell>
          <cell r="B1234" t="str">
            <v>AUTO</v>
          </cell>
          <cell r="C1234" t="str">
            <v>DWN</v>
          </cell>
          <cell r="D1234" t="str">
            <v>Wrong number</v>
          </cell>
          <cell r="E1234" t="str">
            <v>CONNECTED</v>
          </cell>
          <cell r="F1234" t="str">
            <v>Disqualified</v>
          </cell>
          <cell r="G1234" t="str">
            <v>Disqualified</v>
          </cell>
          <cell r="H1234" t="str">
            <v>STL221838</v>
          </cell>
          <cell r="I1234" t="str">
            <v>Sajida Khatoon Jamil Ahmed Shaikh</v>
          </cell>
          <cell r="J1234">
            <v>39</v>
          </cell>
          <cell r="K1234">
            <v>44935.4219212963</v>
          </cell>
          <cell r="L1234">
            <v>44935.422476851854</v>
          </cell>
          <cell r="M1234">
            <v>10090</v>
          </cell>
          <cell r="N1234" t="str">
            <v>PQ_HE_Topup</v>
          </cell>
          <cell r="O1234" t="str">
            <v>a1b6F00000yFYxJ</v>
          </cell>
          <cell r="Q1234">
            <v>202207057687892</v>
          </cell>
          <cell r="R1234">
            <v>0</v>
          </cell>
          <cell r="S1234">
            <v>91</v>
          </cell>
          <cell r="U1234" t="str">
            <v>TEST1035</v>
          </cell>
          <cell r="X1234" t="str">
            <v>Offer-202307105431954</v>
          </cell>
          <cell r="AA1234" t="str">
            <v>-</v>
          </cell>
          <cell r="AF1234" t="str">
            <v>U</v>
          </cell>
          <cell r="AH1234">
            <v>7347023840</v>
          </cell>
          <cell r="AK1234">
            <v>87</v>
          </cell>
          <cell r="AL1234" t="str">
            <v>CFAB_Sales_Agents</v>
          </cell>
          <cell r="AM1234" t="str">
            <v>MAIN</v>
          </cell>
          <cell r="AN1234">
            <v>1</v>
          </cell>
          <cell r="AP1234">
            <v>63641044</v>
          </cell>
          <cell r="AQ1234">
            <v>1693543027.6978099</v>
          </cell>
          <cell r="AR1234">
            <v>0</v>
          </cell>
          <cell r="AS1234" t="str">
            <v>08/31/2023 10:53:32</v>
          </cell>
          <cell r="AT1234">
            <v>1</v>
          </cell>
          <cell r="AU1234">
            <v>44935.4216087963</v>
          </cell>
          <cell r="AV1234">
            <v>44935.422835648147</v>
          </cell>
          <cell r="AW1234" t="str">
            <v>Y</v>
          </cell>
          <cell r="AX1234" t="str">
            <v>NORMAL_CLEARING</v>
          </cell>
          <cell r="AY1234" t="str">
            <v>ANSWER</v>
          </cell>
          <cell r="AZ1234" t="str">
            <v>Local/02200488647347023840@default-00034cbd;2</v>
          </cell>
          <cell r="BA1234">
            <v>0</v>
          </cell>
          <cell r="BC1234">
            <v>27</v>
          </cell>
          <cell r="BD1234">
            <v>0</v>
          </cell>
          <cell r="BE1234">
            <v>80</v>
          </cell>
          <cell r="BF1234">
            <v>0</v>
          </cell>
          <cell r="BG1234" t="str">
            <v>CALLER</v>
          </cell>
          <cell r="BK1234">
            <v>1</v>
          </cell>
          <cell r="BL1234">
            <v>2</v>
          </cell>
          <cell r="BM1234">
            <v>45170</v>
          </cell>
          <cell r="BN1234" t="str">
            <v>10:07</v>
          </cell>
          <cell r="BO1234">
            <v>45170.421527777777</v>
          </cell>
          <cell r="BP1234" t="str">
            <v>Connect</v>
          </cell>
        </row>
        <row r="1235">
          <cell r="A1235">
            <v>1017085212</v>
          </cell>
          <cell r="B1235" t="str">
            <v>AUTO</v>
          </cell>
          <cell r="C1235" t="str">
            <v>SHUP</v>
          </cell>
          <cell r="D1235" t="str">
            <v>Short hung up</v>
          </cell>
          <cell r="E1235" t="str">
            <v>CONNECTED</v>
          </cell>
          <cell r="F1235" t="str">
            <v>Connected</v>
          </cell>
          <cell r="G1235" t="str">
            <v>Connected</v>
          </cell>
          <cell r="H1235" t="str">
            <v>STL221836</v>
          </cell>
          <cell r="I1235" t="str">
            <v>Pranit Prakash Palav</v>
          </cell>
          <cell r="J1235">
            <v>9</v>
          </cell>
          <cell r="K1235">
            <v>44935.421932870369</v>
          </cell>
          <cell r="L1235">
            <v>44935.422222222223</v>
          </cell>
          <cell r="M1235">
            <v>10090</v>
          </cell>
          <cell r="N1235" t="str">
            <v>PQ_HE_Topup</v>
          </cell>
          <cell r="O1235" t="str">
            <v>a1b6F00000yFYdW</v>
          </cell>
          <cell r="Q1235">
            <v>202207057687892</v>
          </cell>
          <cell r="R1235">
            <v>0</v>
          </cell>
          <cell r="S1235">
            <v>91</v>
          </cell>
          <cell r="U1235" t="str">
            <v>TEST1036</v>
          </cell>
          <cell r="X1235" t="str">
            <v>Offer-202307105429575</v>
          </cell>
          <cell r="AA1235" t="str">
            <v>-</v>
          </cell>
          <cell r="AF1235" t="str">
            <v>U</v>
          </cell>
          <cell r="AH1235">
            <v>9815983146</v>
          </cell>
          <cell r="AK1235">
            <v>25</v>
          </cell>
          <cell r="AL1235" t="str">
            <v>CFAB_Sales_Agents</v>
          </cell>
          <cell r="AM1235" t="str">
            <v>MAIN</v>
          </cell>
          <cell r="AN1235">
            <v>1</v>
          </cell>
          <cell r="AP1235">
            <v>63641052</v>
          </cell>
          <cell r="AQ1235">
            <v>1693543034.69787</v>
          </cell>
          <cell r="AR1235">
            <v>0</v>
          </cell>
          <cell r="AS1235" t="str">
            <v>08/31/2023 10:53:32</v>
          </cell>
          <cell r="AT1235">
            <v>1</v>
          </cell>
          <cell r="AU1235">
            <v>44935.421666666669</v>
          </cell>
          <cell r="AV1235">
            <v>44935.422291666669</v>
          </cell>
          <cell r="AW1235" t="str">
            <v>Y</v>
          </cell>
          <cell r="AX1235" t="str">
            <v>NORMAL_CLEARING</v>
          </cell>
          <cell r="AY1235" t="str">
            <v>ANSWER</v>
          </cell>
          <cell r="AZ1235" t="str">
            <v>Local/02200488649815983146@default-00034cd0;2</v>
          </cell>
          <cell r="BA1235">
            <v>401</v>
          </cell>
          <cell r="BB1235" t="str">
            <v>Unauthorized</v>
          </cell>
          <cell r="BC1235">
            <v>21</v>
          </cell>
          <cell r="BD1235">
            <v>0</v>
          </cell>
          <cell r="BE1235">
            <v>32</v>
          </cell>
          <cell r="BF1235">
            <v>0</v>
          </cell>
          <cell r="BG1235" t="str">
            <v>CALLER</v>
          </cell>
          <cell r="BK1235">
            <v>1</v>
          </cell>
          <cell r="BL1235">
            <v>2</v>
          </cell>
          <cell r="BM1235">
            <v>45170</v>
          </cell>
          <cell r="BN1235" t="str">
            <v>10:07</v>
          </cell>
          <cell r="BO1235">
            <v>45170.421527777777</v>
          </cell>
          <cell r="BP1235" t="str">
            <v>Connect</v>
          </cell>
        </row>
        <row r="1236">
          <cell r="A1236">
            <v>1017085213</v>
          </cell>
          <cell r="B1236" t="str">
            <v>AUTO</v>
          </cell>
          <cell r="C1236" t="str">
            <v>NRAP</v>
          </cell>
          <cell r="D1236" t="str">
            <v>No requirement at present</v>
          </cell>
          <cell r="E1236" t="str">
            <v>CONNECTED</v>
          </cell>
          <cell r="F1236" t="str">
            <v>No requirement</v>
          </cell>
          <cell r="G1236" t="str">
            <v>NorequirementAtPresent</v>
          </cell>
          <cell r="H1236" t="str">
            <v>STL200448</v>
          </cell>
          <cell r="I1236" t="str">
            <v>Omkar Hanmant Shingate</v>
          </cell>
          <cell r="J1236">
            <v>10</v>
          </cell>
          <cell r="K1236">
            <v>44935.421990740739</v>
          </cell>
          <cell r="L1236">
            <v>44935.4221412037</v>
          </cell>
          <cell r="M1236">
            <v>10090</v>
          </cell>
          <cell r="N1236" t="str">
            <v>PQ_HE_Topup</v>
          </cell>
          <cell r="O1236" t="str">
            <v>a1b6F00000yFYit</v>
          </cell>
          <cell r="Q1236">
            <v>202207057687892</v>
          </cell>
          <cell r="R1236">
            <v>0</v>
          </cell>
          <cell r="S1236">
            <v>91</v>
          </cell>
          <cell r="U1236" t="str">
            <v>TEST1037</v>
          </cell>
          <cell r="X1236" t="str">
            <v>Offer-202307105430292</v>
          </cell>
          <cell r="AA1236" t="str">
            <v>-</v>
          </cell>
          <cell r="AF1236" t="str">
            <v>U</v>
          </cell>
          <cell r="AH1236">
            <v>8898188837</v>
          </cell>
          <cell r="AK1236">
            <v>13</v>
          </cell>
          <cell r="AL1236" t="str">
            <v>CFAB_Sales_Agents</v>
          </cell>
          <cell r="AM1236" t="str">
            <v>MAIN</v>
          </cell>
          <cell r="AN1236">
            <v>1</v>
          </cell>
          <cell r="AP1236">
            <v>63641051</v>
          </cell>
          <cell r="AQ1236">
            <v>1693543033.69787</v>
          </cell>
          <cell r="AR1236">
            <v>0</v>
          </cell>
          <cell r="AS1236" t="str">
            <v>08/31/2023 10:53:32</v>
          </cell>
          <cell r="AT1236">
            <v>1</v>
          </cell>
          <cell r="AU1236">
            <v>44935.421666666669</v>
          </cell>
          <cell r="AV1236">
            <v>44935.422210648147</v>
          </cell>
          <cell r="AW1236" t="str">
            <v>Y</v>
          </cell>
          <cell r="AX1236" t="str">
            <v>NORMAL_CLEARING</v>
          </cell>
          <cell r="AY1236" t="str">
            <v>ANSWER</v>
          </cell>
          <cell r="AZ1236" t="str">
            <v>Local/02200488648898188837@default-00034ccf;2</v>
          </cell>
          <cell r="BA1236">
            <v>401</v>
          </cell>
          <cell r="BB1236" t="str">
            <v>Unauthorized</v>
          </cell>
          <cell r="BC1236">
            <v>27</v>
          </cell>
          <cell r="BD1236">
            <v>0</v>
          </cell>
          <cell r="BE1236">
            <v>21</v>
          </cell>
          <cell r="BF1236">
            <v>0</v>
          </cell>
          <cell r="BG1236" t="str">
            <v>CALLER</v>
          </cell>
          <cell r="BK1236">
            <v>1</v>
          </cell>
          <cell r="BL1236">
            <v>2</v>
          </cell>
          <cell r="BM1236">
            <v>45170</v>
          </cell>
          <cell r="BN1236" t="str">
            <v>10:07</v>
          </cell>
          <cell r="BO1236">
            <v>45170.421527777777</v>
          </cell>
          <cell r="BP1236" t="str">
            <v>Connect</v>
          </cell>
        </row>
        <row r="1237">
          <cell r="A1237">
            <v>1017085164</v>
          </cell>
          <cell r="B1237" t="str">
            <v>AUTO</v>
          </cell>
          <cell r="C1237" t="str">
            <v>CLDC</v>
          </cell>
          <cell r="D1237" t="str">
            <v>Call disconnected</v>
          </cell>
          <cell r="E1237" t="str">
            <v>CONNECTED</v>
          </cell>
          <cell r="F1237" t="str">
            <v>Connected</v>
          </cell>
          <cell r="G1237" t="str">
            <v>Connected</v>
          </cell>
          <cell r="H1237" t="str">
            <v>STL220055</v>
          </cell>
          <cell r="I1237" t="str">
            <v xml:space="preserve">Abhishek Vasant Kudalkar </v>
          </cell>
          <cell r="J1237">
            <v>15</v>
          </cell>
          <cell r="K1237">
            <v>44935.420891203707</v>
          </cell>
          <cell r="L1237">
            <v>44935.421053240738</v>
          </cell>
          <cell r="M1237">
            <v>10090</v>
          </cell>
          <cell r="N1237" t="str">
            <v>PQ_HE_Topup</v>
          </cell>
          <cell r="O1237" t="str">
            <v>a1b6F00000yFYlq</v>
          </cell>
          <cell r="Q1237">
            <v>202207057687892</v>
          </cell>
          <cell r="R1237">
            <v>0</v>
          </cell>
          <cell r="S1237">
            <v>91</v>
          </cell>
          <cell r="U1237" t="str">
            <v>TEST988</v>
          </cell>
          <cell r="X1237" t="str">
            <v>Offer-202307105430475</v>
          </cell>
          <cell r="AA1237" t="str">
            <v>-</v>
          </cell>
          <cell r="AF1237" t="str">
            <v>U</v>
          </cell>
          <cell r="AH1237">
            <v>9811470787</v>
          </cell>
          <cell r="AK1237">
            <v>14</v>
          </cell>
          <cell r="AL1237" t="str">
            <v>CFAB_Sales_Agents</v>
          </cell>
          <cell r="AM1237" t="str">
            <v>MAIN</v>
          </cell>
          <cell r="AN1237">
            <v>1</v>
          </cell>
          <cell r="AP1237">
            <v>63640993</v>
          </cell>
          <cell r="AQ1237">
            <v>1693542954.6974101</v>
          </cell>
          <cell r="AR1237">
            <v>0</v>
          </cell>
          <cell r="AS1237" t="str">
            <v>08/31/2023 10:53:32</v>
          </cell>
          <cell r="AT1237">
            <v>1</v>
          </cell>
          <cell r="AU1237">
            <v>44935.420752314814</v>
          </cell>
          <cell r="AV1237">
            <v>44935.421157407407</v>
          </cell>
          <cell r="AW1237" t="str">
            <v>Y</v>
          </cell>
          <cell r="AX1237" t="str">
            <v>NORMAL_CLEARING</v>
          </cell>
          <cell r="AY1237" t="str">
            <v>ANSWER</v>
          </cell>
          <cell r="AZ1237" t="str">
            <v>Local/02200488649811470787@default-00034c3d;2</v>
          </cell>
          <cell r="BA1237">
            <v>0</v>
          </cell>
          <cell r="BC1237">
            <v>11</v>
          </cell>
          <cell r="BD1237">
            <v>0</v>
          </cell>
          <cell r="BE1237">
            <v>23</v>
          </cell>
          <cell r="BF1237">
            <v>0</v>
          </cell>
          <cell r="BG1237" t="str">
            <v>CALLER</v>
          </cell>
          <cell r="BK1237">
            <v>1</v>
          </cell>
          <cell r="BL1237">
            <v>2</v>
          </cell>
          <cell r="BM1237">
            <v>45170</v>
          </cell>
          <cell r="BN1237" t="str">
            <v>10:06</v>
          </cell>
          <cell r="BO1237">
            <v>45170.42083333333</v>
          </cell>
          <cell r="BP1237" t="str">
            <v>Connect</v>
          </cell>
        </row>
        <row r="1238">
          <cell r="A1238">
            <v>1017085165</v>
          </cell>
          <cell r="B1238" t="str">
            <v>MANUAL</v>
          </cell>
          <cell r="C1238" t="str">
            <v>CLDC</v>
          </cell>
          <cell r="D1238" t="str">
            <v>Call disconnected</v>
          </cell>
          <cell r="E1238" t="str">
            <v>CONNECTED</v>
          </cell>
          <cell r="F1238" t="str">
            <v>Connected</v>
          </cell>
          <cell r="G1238" t="str">
            <v>Connected</v>
          </cell>
          <cell r="H1238" t="str">
            <v>STL202503</v>
          </cell>
          <cell r="I1238" t="str">
            <v>Pradnya Hanumant Mane</v>
          </cell>
          <cell r="J1238">
            <v>8</v>
          </cell>
          <cell r="K1238">
            <v>44935.420937499999</v>
          </cell>
          <cell r="L1238">
            <v>44935.421273148146</v>
          </cell>
          <cell r="M1238">
            <v>10090</v>
          </cell>
          <cell r="N1238" t="str">
            <v>PQ_HE_Topup</v>
          </cell>
          <cell r="O1238" t="str">
            <v>-</v>
          </cell>
          <cell r="Q1238">
            <v>202207057687824</v>
          </cell>
          <cell r="R1238">
            <v>0</v>
          </cell>
          <cell r="S1238">
            <v>91</v>
          </cell>
          <cell r="U1238" t="str">
            <v>TEST989</v>
          </cell>
          <cell r="X1238" t="str">
            <v>Offer-202307111745247</v>
          </cell>
          <cell r="AA1238" t="str">
            <v>WEST GODAVARI</v>
          </cell>
          <cell r="AF1238" t="str">
            <v>U</v>
          </cell>
          <cell r="AH1238">
            <v>9441553958</v>
          </cell>
          <cell r="AK1238">
            <v>29</v>
          </cell>
          <cell r="AL1238" t="str">
            <v>CFAB_Sales_Agents</v>
          </cell>
          <cell r="AM1238" t="str">
            <v>MANUAL</v>
          </cell>
          <cell r="AN1238">
            <v>1</v>
          </cell>
          <cell r="AP1238">
            <v>63533036</v>
          </cell>
          <cell r="AQ1238">
            <v>1693542955.6974199</v>
          </cell>
          <cell r="AR1238">
            <v>0</v>
          </cell>
          <cell r="AS1238" t="str">
            <v>08/29/2023 12:07:57</v>
          </cell>
          <cell r="AT1238">
            <v>2</v>
          </cell>
          <cell r="AU1238">
            <v>44935.420775462961</v>
          </cell>
          <cell r="AV1238">
            <v>44935.421319444446</v>
          </cell>
          <cell r="AW1238" t="str">
            <v>Y1</v>
          </cell>
          <cell r="AX1238" t="str">
            <v>NORMAL_CLEARING</v>
          </cell>
          <cell r="AY1238" t="str">
            <v>ANSWER</v>
          </cell>
          <cell r="AZ1238" t="str">
            <v>Local/8600131@default-00034c40;1</v>
          </cell>
          <cell r="BA1238">
            <v>401</v>
          </cell>
          <cell r="BB1238" t="str">
            <v>Unauthorized</v>
          </cell>
          <cell r="BC1238">
            <v>39</v>
          </cell>
          <cell r="BD1238">
            <v>26</v>
          </cell>
          <cell r="BE1238">
            <v>33</v>
          </cell>
          <cell r="BF1238">
            <v>0</v>
          </cell>
          <cell r="BG1238" t="str">
            <v>CALLER</v>
          </cell>
          <cell r="BK1238">
            <v>1</v>
          </cell>
          <cell r="BL1238">
            <v>2</v>
          </cell>
          <cell r="BM1238">
            <v>45170</v>
          </cell>
          <cell r="BN1238" t="str">
            <v>10:06</v>
          </cell>
          <cell r="BO1238">
            <v>45170.42083333333</v>
          </cell>
          <cell r="BP1238" t="str">
            <v>Connect</v>
          </cell>
        </row>
        <row r="1239">
          <cell r="A1239">
            <v>1017085166</v>
          </cell>
          <cell r="B1239" t="str">
            <v>AUTO</v>
          </cell>
          <cell r="C1239" t="str">
            <v>CLDC</v>
          </cell>
          <cell r="D1239" t="str">
            <v>Call disconnected</v>
          </cell>
          <cell r="E1239" t="str">
            <v>CONNECTED</v>
          </cell>
          <cell r="F1239" t="str">
            <v>Connected</v>
          </cell>
          <cell r="G1239" t="str">
            <v>Connected</v>
          </cell>
          <cell r="H1239" t="str">
            <v>STL216176</v>
          </cell>
          <cell r="I1239" t="str">
            <v>Snehal lala Bhise</v>
          </cell>
          <cell r="J1239">
            <v>15</v>
          </cell>
          <cell r="K1239">
            <v>44935.421087962961</v>
          </cell>
          <cell r="L1239">
            <v>44935.421377314815</v>
          </cell>
          <cell r="M1239">
            <v>10090</v>
          </cell>
          <cell r="N1239" t="str">
            <v>PQ_HE_Topup</v>
          </cell>
          <cell r="O1239" t="str">
            <v>a1b6F00000yFZ8f</v>
          </cell>
          <cell r="Q1239">
            <v>202207057687892</v>
          </cell>
          <cell r="R1239">
            <v>0</v>
          </cell>
          <cell r="S1239">
            <v>91</v>
          </cell>
          <cell r="U1239" t="str">
            <v>TEST990</v>
          </cell>
          <cell r="X1239" t="str">
            <v>Offer-202307105433432</v>
          </cell>
          <cell r="AA1239" t="str">
            <v>-</v>
          </cell>
          <cell r="AF1239" t="str">
            <v>U</v>
          </cell>
          <cell r="AH1239">
            <v>9810012426</v>
          </cell>
          <cell r="AK1239">
            <v>25</v>
          </cell>
          <cell r="AL1239" t="str">
            <v>CFAB_Sales_Agents</v>
          </cell>
          <cell r="AM1239" t="str">
            <v>MAIN</v>
          </cell>
          <cell r="AN1239">
            <v>1</v>
          </cell>
          <cell r="AP1239">
            <v>63641003</v>
          </cell>
          <cell r="AQ1239">
            <v>1693542968.46508</v>
          </cell>
          <cell r="AR1239">
            <v>0</v>
          </cell>
          <cell r="AS1239" t="str">
            <v>08/31/2023 10:53:32</v>
          </cell>
          <cell r="AT1239">
            <v>1</v>
          </cell>
          <cell r="AU1239">
            <v>44935.420914351853</v>
          </cell>
          <cell r="AV1239">
            <v>44935.421435185184</v>
          </cell>
          <cell r="AW1239" t="str">
            <v>Y</v>
          </cell>
          <cell r="AX1239" t="str">
            <v>NORMAL_CLEARING</v>
          </cell>
          <cell r="AY1239" t="str">
            <v>ANSWER</v>
          </cell>
          <cell r="AZ1239" t="str">
            <v>Local/02200488649810012426@default-000274ad;2</v>
          </cell>
          <cell r="BA1239">
            <v>401</v>
          </cell>
          <cell r="BB1239" t="str">
            <v>Unauthorized</v>
          </cell>
          <cell r="BC1239">
            <v>13</v>
          </cell>
          <cell r="BD1239">
            <v>0</v>
          </cell>
          <cell r="BE1239">
            <v>32</v>
          </cell>
          <cell r="BF1239">
            <v>0</v>
          </cell>
          <cell r="BG1239" t="str">
            <v>CALLER</v>
          </cell>
          <cell r="BK1239">
            <v>1</v>
          </cell>
          <cell r="BL1239">
            <v>2</v>
          </cell>
          <cell r="BM1239">
            <v>45170</v>
          </cell>
          <cell r="BN1239" t="str">
            <v>10:06</v>
          </cell>
          <cell r="BO1239">
            <v>45170.42083333333</v>
          </cell>
          <cell r="BP1239" t="str">
            <v>Connect</v>
          </cell>
        </row>
        <row r="1240">
          <cell r="A1240">
            <v>1017085168</v>
          </cell>
          <cell r="B1240" t="str">
            <v>AUTO</v>
          </cell>
          <cell r="C1240" t="str">
            <v>NRAP</v>
          </cell>
          <cell r="D1240" t="str">
            <v>No requirement at present</v>
          </cell>
          <cell r="E1240" t="str">
            <v>CONNECTED</v>
          </cell>
          <cell r="F1240" t="str">
            <v>No requirement</v>
          </cell>
          <cell r="G1240" t="str">
            <v>NorequirementAtPresent</v>
          </cell>
          <cell r="H1240" t="str">
            <v>STL199878</v>
          </cell>
          <cell r="I1240" t="str">
            <v>Suraj santosh Kanekar</v>
          </cell>
          <cell r="J1240">
            <v>8</v>
          </cell>
          <cell r="K1240">
            <v>44935.421180555553</v>
          </cell>
          <cell r="L1240">
            <v>44935.421365740738</v>
          </cell>
          <cell r="M1240">
            <v>10090</v>
          </cell>
          <cell r="N1240" t="str">
            <v>PQ_HE_Topup</v>
          </cell>
          <cell r="O1240" t="str">
            <v>a1b6F00000yFZ2t</v>
          </cell>
          <cell r="Q1240">
            <v>202207057687892</v>
          </cell>
          <cell r="R1240">
            <v>0</v>
          </cell>
          <cell r="S1240">
            <v>91</v>
          </cell>
          <cell r="U1240" t="str">
            <v>TEST992</v>
          </cell>
          <cell r="X1240" t="str">
            <v>Offer-202307105432689</v>
          </cell>
          <cell r="AA1240" t="str">
            <v>-</v>
          </cell>
          <cell r="AF1240" t="str">
            <v>U</v>
          </cell>
          <cell r="AH1240">
            <v>9841944800</v>
          </cell>
          <cell r="AK1240">
            <v>16</v>
          </cell>
          <cell r="AL1240" t="str">
            <v>CFAB_Sales_Agents</v>
          </cell>
          <cell r="AM1240" t="str">
            <v>MAIN</v>
          </cell>
          <cell r="AN1240">
            <v>1</v>
          </cell>
          <cell r="AP1240">
            <v>63641009</v>
          </cell>
          <cell r="AQ1240">
            <v>1693542985.6975901</v>
          </cell>
          <cell r="AR1240">
            <v>0</v>
          </cell>
          <cell r="AS1240" t="str">
            <v>08/31/2023 10:53:32</v>
          </cell>
          <cell r="AT1240">
            <v>1</v>
          </cell>
          <cell r="AU1240">
            <v>44935.421111111114</v>
          </cell>
          <cell r="AV1240">
            <v>44935.421412037038</v>
          </cell>
          <cell r="AW1240" t="str">
            <v>Y</v>
          </cell>
          <cell r="AX1240" t="str">
            <v>NORMAL_CLEARING</v>
          </cell>
          <cell r="AY1240" t="str">
            <v>ANSWER</v>
          </cell>
          <cell r="AZ1240" t="str">
            <v>Local/02200488649841944800@default-00034c73;2</v>
          </cell>
          <cell r="BA1240">
            <v>401</v>
          </cell>
          <cell r="BB1240" t="str">
            <v>Unauthorized</v>
          </cell>
          <cell r="BC1240">
            <v>5</v>
          </cell>
          <cell r="BD1240">
            <v>0</v>
          </cell>
          <cell r="BE1240">
            <v>23</v>
          </cell>
          <cell r="BF1240">
            <v>0</v>
          </cell>
          <cell r="BG1240" t="str">
            <v>CALLER</v>
          </cell>
          <cell r="BK1240">
            <v>1</v>
          </cell>
          <cell r="BL1240">
            <v>2</v>
          </cell>
          <cell r="BM1240">
            <v>45170</v>
          </cell>
          <cell r="BN1240" t="str">
            <v>10:06</v>
          </cell>
          <cell r="BO1240">
            <v>45170.42083333333</v>
          </cell>
          <cell r="BP1240" t="str">
            <v>Connect</v>
          </cell>
        </row>
        <row r="1241">
          <cell r="A1241">
            <v>1017085186</v>
          </cell>
          <cell r="B1241" t="str">
            <v>AUTO</v>
          </cell>
          <cell r="C1241" t="str">
            <v>CLDC</v>
          </cell>
          <cell r="D1241" t="str">
            <v>Call disconnected</v>
          </cell>
          <cell r="E1241" t="str">
            <v>CONNECTED</v>
          </cell>
          <cell r="F1241" t="str">
            <v>Connected</v>
          </cell>
          <cell r="G1241" t="str">
            <v>Connected</v>
          </cell>
          <cell r="H1241" t="str">
            <v>STL199878</v>
          </cell>
          <cell r="I1241" t="str">
            <v>Suraj santosh Kanekar</v>
          </cell>
          <cell r="J1241">
            <v>9</v>
          </cell>
          <cell r="K1241">
            <v>44935.42150462963</v>
          </cell>
          <cell r="L1241">
            <v>44935.421747685185</v>
          </cell>
          <cell r="M1241">
            <v>10090</v>
          </cell>
          <cell r="N1241" t="str">
            <v>PQ_HE_Topup</v>
          </cell>
          <cell r="O1241" t="str">
            <v>a1b6F00000yFZ37</v>
          </cell>
          <cell r="Q1241">
            <v>202207057687892</v>
          </cell>
          <cell r="R1241">
            <v>0</v>
          </cell>
          <cell r="S1241">
            <v>91</v>
          </cell>
          <cell r="U1241" t="str">
            <v>TEST1010</v>
          </cell>
          <cell r="X1241" t="str">
            <v>Offer-202307105432703</v>
          </cell>
          <cell r="AA1241" t="str">
            <v>-</v>
          </cell>
          <cell r="AF1241" t="str">
            <v>U</v>
          </cell>
          <cell r="AH1241">
            <v>7405731609</v>
          </cell>
          <cell r="AK1241">
            <v>21</v>
          </cell>
          <cell r="AL1241" t="str">
            <v>CFAB_Sales_Agents</v>
          </cell>
          <cell r="AM1241" t="str">
            <v>MAIN</v>
          </cell>
          <cell r="AN1241">
            <v>1</v>
          </cell>
          <cell r="AP1241">
            <v>63641031</v>
          </cell>
          <cell r="AQ1241">
            <v>1693543013.6977301</v>
          </cell>
          <cell r="AR1241">
            <v>0</v>
          </cell>
          <cell r="AS1241" t="str">
            <v>08/31/2023 10:53:32</v>
          </cell>
          <cell r="AT1241">
            <v>1</v>
          </cell>
          <cell r="AU1241">
            <v>44935.421423611115</v>
          </cell>
          <cell r="AV1241">
            <v>44935.421793981484</v>
          </cell>
          <cell r="AW1241" t="str">
            <v>Y</v>
          </cell>
          <cell r="AX1241" t="str">
            <v>NORMAL_CLEARING</v>
          </cell>
          <cell r="AY1241" t="str">
            <v>ANSWER</v>
          </cell>
          <cell r="AZ1241" t="str">
            <v>Local/02200488647405731609@default-00034ca0;2</v>
          </cell>
          <cell r="BA1241">
            <v>401</v>
          </cell>
          <cell r="BB1241" t="str">
            <v>Unauthorized</v>
          </cell>
          <cell r="BC1241">
            <v>5</v>
          </cell>
          <cell r="BD1241">
            <v>0</v>
          </cell>
          <cell r="BE1241">
            <v>28</v>
          </cell>
          <cell r="BF1241">
            <v>0</v>
          </cell>
          <cell r="BG1241" t="str">
            <v>CALLER</v>
          </cell>
          <cell r="BK1241">
            <v>1</v>
          </cell>
          <cell r="BL1241">
            <v>2</v>
          </cell>
          <cell r="BM1241">
            <v>45170</v>
          </cell>
          <cell r="BN1241" t="str">
            <v>10:06</v>
          </cell>
          <cell r="BO1241">
            <v>45170.42083333333</v>
          </cell>
          <cell r="BP1241" t="str">
            <v>Connect</v>
          </cell>
        </row>
        <row r="1242">
          <cell r="A1242">
            <v>1017085127</v>
          </cell>
          <cell r="B1242" t="str">
            <v>AUTO</v>
          </cell>
          <cell r="C1242" t="str">
            <v>DWN</v>
          </cell>
          <cell r="D1242" t="str">
            <v>Wrong number</v>
          </cell>
          <cell r="E1242" t="str">
            <v>CONNECTED</v>
          </cell>
          <cell r="F1242" t="str">
            <v>Disqualified</v>
          </cell>
          <cell r="G1242" t="str">
            <v>Disqualified</v>
          </cell>
          <cell r="H1242" t="str">
            <v>STL199878</v>
          </cell>
          <cell r="I1242" t="str">
            <v>Suraj santosh Kanekar</v>
          </cell>
          <cell r="J1242">
            <v>20</v>
          </cell>
          <cell r="K1242">
            <v>44935.420138888891</v>
          </cell>
          <cell r="L1242">
            <v>44935.420474537037</v>
          </cell>
          <cell r="M1242">
            <v>10090</v>
          </cell>
          <cell r="N1242" t="str">
            <v>PQ_HE_Topup</v>
          </cell>
          <cell r="O1242" t="str">
            <v>a1b6F00000yFZAr</v>
          </cell>
          <cell r="Q1242">
            <v>202207057687892</v>
          </cell>
          <cell r="R1242">
            <v>0</v>
          </cell>
          <cell r="S1242">
            <v>91</v>
          </cell>
          <cell r="U1242" t="str">
            <v>TEST951</v>
          </cell>
          <cell r="X1242" t="str">
            <v>Offer-202307105433568</v>
          </cell>
          <cell r="AA1242" t="str">
            <v>-</v>
          </cell>
          <cell r="AF1242" t="str">
            <v>U</v>
          </cell>
          <cell r="AH1242">
            <v>9574777720</v>
          </cell>
          <cell r="AK1242">
            <v>29</v>
          </cell>
          <cell r="AL1242" t="str">
            <v>CFAB_Sales_Agents</v>
          </cell>
          <cell r="AM1242" t="str">
            <v>MAIN</v>
          </cell>
          <cell r="AN1242">
            <v>1</v>
          </cell>
          <cell r="AP1242">
            <v>63640959</v>
          </cell>
          <cell r="AQ1242">
            <v>1693542890.6971099</v>
          </cell>
          <cell r="AR1242">
            <v>0</v>
          </cell>
          <cell r="AS1242" t="str">
            <v>08/31/2023 10:53:32</v>
          </cell>
          <cell r="AT1242">
            <v>1</v>
          </cell>
          <cell r="AU1242">
            <v>44935.420011574075</v>
          </cell>
          <cell r="AV1242">
            <v>44935.420624999999</v>
          </cell>
          <cell r="AW1242" t="str">
            <v>Y</v>
          </cell>
          <cell r="AX1242" t="str">
            <v>NORMAL_CLEARING</v>
          </cell>
          <cell r="AY1242" t="str">
            <v>ANSWER</v>
          </cell>
          <cell r="AZ1242" t="str">
            <v>Local/02200488649574777720@default-00034bd8;2</v>
          </cell>
          <cell r="BA1242">
            <v>401</v>
          </cell>
          <cell r="BB1242" t="str">
            <v>Unauthorized</v>
          </cell>
          <cell r="BC1242">
            <v>10</v>
          </cell>
          <cell r="BD1242">
            <v>0</v>
          </cell>
          <cell r="BE1242">
            <v>43</v>
          </cell>
          <cell r="BF1242">
            <v>0</v>
          </cell>
          <cell r="BG1242" t="str">
            <v>CALLER</v>
          </cell>
          <cell r="BJ1242" t="str">
            <v>WRONG NUMBER</v>
          </cell>
          <cell r="BK1242">
            <v>1</v>
          </cell>
          <cell r="BL1242">
            <v>2</v>
          </cell>
          <cell r="BM1242">
            <v>45170</v>
          </cell>
          <cell r="BN1242" t="str">
            <v>10:05</v>
          </cell>
          <cell r="BO1242">
            <v>45170.420138888891</v>
          </cell>
          <cell r="BP1242" t="str">
            <v>Connect</v>
          </cell>
        </row>
        <row r="1243">
          <cell r="A1243">
            <v>1017085130</v>
          </cell>
          <cell r="B1243" t="str">
            <v>AUTO</v>
          </cell>
          <cell r="C1243" t="str">
            <v>CLDC</v>
          </cell>
          <cell r="D1243" t="str">
            <v>Call disconnected</v>
          </cell>
          <cell r="E1243" t="str">
            <v>CONNECTED</v>
          </cell>
          <cell r="F1243" t="str">
            <v>Connected</v>
          </cell>
          <cell r="G1243" t="str">
            <v>Connected</v>
          </cell>
          <cell r="H1243" t="str">
            <v>STL221838</v>
          </cell>
          <cell r="I1243" t="str">
            <v>Sajida Khatoon Jamil Ahmed Shaikh</v>
          </cell>
          <cell r="J1243">
            <v>58</v>
          </cell>
          <cell r="K1243">
            <v>44935.420162037037</v>
          </cell>
          <cell r="L1243">
            <v>44935.420300925929</v>
          </cell>
          <cell r="M1243">
            <v>10090</v>
          </cell>
          <cell r="N1243" t="str">
            <v>PQ_HE_Topup</v>
          </cell>
          <cell r="O1243" t="str">
            <v>a1b6F00000yFZAB</v>
          </cell>
          <cell r="Q1243">
            <v>202207057687892</v>
          </cell>
          <cell r="R1243">
            <v>0</v>
          </cell>
          <cell r="S1243">
            <v>91</v>
          </cell>
          <cell r="U1243" t="str">
            <v>TEST954</v>
          </cell>
          <cell r="X1243" t="str">
            <v>Offer-202307105433526</v>
          </cell>
          <cell r="AA1243" t="str">
            <v>-</v>
          </cell>
          <cell r="AF1243" t="str">
            <v>U</v>
          </cell>
          <cell r="AH1243">
            <v>9923191930</v>
          </cell>
          <cell r="AK1243">
            <v>12</v>
          </cell>
          <cell r="AL1243" t="str">
            <v>CFAB_Sales_Agents</v>
          </cell>
          <cell r="AM1243" t="str">
            <v>MAIN</v>
          </cell>
          <cell r="AN1243">
            <v>1</v>
          </cell>
          <cell r="AP1243">
            <v>63640964</v>
          </cell>
          <cell r="AQ1243">
            <v>1693542891.69712</v>
          </cell>
          <cell r="AR1243">
            <v>0</v>
          </cell>
          <cell r="AS1243" t="str">
            <v>08/31/2023 10:53:32</v>
          </cell>
          <cell r="AT1243">
            <v>1</v>
          </cell>
          <cell r="AU1243">
            <v>44935.420011574075</v>
          </cell>
          <cell r="AV1243">
            <v>44935.42087962963</v>
          </cell>
          <cell r="AW1243" t="str">
            <v>Y</v>
          </cell>
          <cell r="AX1243" t="str">
            <v>NORMAL_CLEARING</v>
          </cell>
          <cell r="AY1243" t="str">
            <v>ANSWER</v>
          </cell>
          <cell r="AZ1243" t="str">
            <v>Local/02200488649923191930@default-00034bde;2</v>
          </cell>
          <cell r="BA1243">
            <v>401</v>
          </cell>
          <cell r="BB1243" t="str">
            <v>Unauthorized</v>
          </cell>
          <cell r="BC1243">
            <v>11</v>
          </cell>
          <cell r="BD1243">
            <v>0</v>
          </cell>
          <cell r="BE1243">
            <v>62</v>
          </cell>
          <cell r="BF1243">
            <v>0</v>
          </cell>
          <cell r="BG1243" t="str">
            <v>CALLER</v>
          </cell>
          <cell r="BK1243">
            <v>1</v>
          </cell>
          <cell r="BL1243">
            <v>2</v>
          </cell>
          <cell r="BM1243">
            <v>45170</v>
          </cell>
          <cell r="BN1243" t="str">
            <v>10:05</v>
          </cell>
          <cell r="BO1243">
            <v>45170.420138888891</v>
          </cell>
          <cell r="BP1243" t="str">
            <v>Connect</v>
          </cell>
        </row>
        <row r="1244">
          <cell r="A1244">
            <v>1017085133</v>
          </cell>
          <cell r="B1244" t="str">
            <v>AUTO</v>
          </cell>
          <cell r="C1244" t="str">
            <v>CLDC</v>
          </cell>
          <cell r="D1244" t="str">
            <v>Call disconnected</v>
          </cell>
          <cell r="E1244" t="str">
            <v>CONNECTED</v>
          </cell>
          <cell r="F1244" t="str">
            <v>Connected</v>
          </cell>
          <cell r="G1244" t="str">
            <v>Connected</v>
          </cell>
          <cell r="H1244" t="str">
            <v>STL219891</v>
          </cell>
          <cell r="I1244" t="str">
            <v>Sushant Dattatray Salunkhe</v>
          </cell>
          <cell r="J1244">
            <v>44</v>
          </cell>
          <cell r="K1244">
            <v>44935.420219907406</v>
          </cell>
          <cell r="L1244">
            <v>44935.420405092591</v>
          </cell>
          <cell r="M1244">
            <v>10090</v>
          </cell>
          <cell r="N1244" t="str">
            <v>PQ_HE_Topup</v>
          </cell>
          <cell r="O1244" t="str">
            <v>a1b6F00000yFYR8</v>
          </cell>
          <cell r="Q1244">
            <v>202207057687892</v>
          </cell>
          <cell r="R1244">
            <v>0</v>
          </cell>
          <cell r="S1244">
            <v>91</v>
          </cell>
          <cell r="U1244" t="str">
            <v>TEST957</v>
          </cell>
          <cell r="X1244" t="str">
            <v>Offer-202307105428036</v>
          </cell>
          <cell r="AA1244" t="str">
            <v>-</v>
          </cell>
          <cell r="AF1244" t="str">
            <v>U</v>
          </cell>
          <cell r="AH1244">
            <v>8754454862</v>
          </cell>
          <cell r="AK1244">
            <v>16</v>
          </cell>
          <cell r="AL1244" t="str">
            <v>CFAB_Sales_Agents</v>
          </cell>
          <cell r="AM1244" t="str">
            <v>MAIN</v>
          </cell>
          <cell r="AN1244">
            <v>1</v>
          </cell>
          <cell r="AP1244">
            <v>63640969</v>
          </cell>
          <cell r="AQ1244">
            <v>1693542895.69714</v>
          </cell>
          <cell r="AR1244">
            <v>0</v>
          </cell>
          <cell r="AS1244" t="str">
            <v>08/31/2023 10:53:32</v>
          </cell>
          <cell r="AT1244">
            <v>1</v>
          </cell>
          <cell r="AU1244">
            <v>44935.420069444444</v>
          </cell>
          <cell r="AV1244">
            <v>44935.420810185184</v>
          </cell>
          <cell r="AW1244" t="str">
            <v>Y</v>
          </cell>
          <cell r="AX1244" t="str">
            <v>NORMAL_CLEARING</v>
          </cell>
          <cell r="AY1244" t="str">
            <v>ANSWER</v>
          </cell>
          <cell r="AZ1244" t="str">
            <v>Local/02200488648754454862@default-00034be3;2</v>
          </cell>
          <cell r="BA1244">
            <v>401</v>
          </cell>
          <cell r="BB1244" t="str">
            <v>Unauthorized</v>
          </cell>
          <cell r="BC1244">
            <v>12</v>
          </cell>
          <cell r="BD1244">
            <v>0</v>
          </cell>
          <cell r="BE1244">
            <v>51</v>
          </cell>
          <cell r="BF1244">
            <v>0</v>
          </cell>
          <cell r="BG1244" t="str">
            <v>CALLER</v>
          </cell>
          <cell r="BK1244">
            <v>1</v>
          </cell>
          <cell r="BL1244">
            <v>2</v>
          </cell>
          <cell r="BM1244">
            <v>45170</v>
          </cell>
          <cell r="BN1244" t="str">
            <v>10:05</v>
          </cell>
          <cell r="BO1244">
            <v>45170.420138888891</v>
          </cell>
          <cell r="BP1244" t="str">
            <v>Connect</v>
          </cell>
        </row>
        <row r="1245">
          <cell r="A1245">
            <v>1017085134</v>
          </cell>
          <cell r="B1245" t="str">
            <v>AUTO</v>
          </cell>
          <cell r="C1245" t="str">
            <v>NRAP</v>
          </cell>
          <cell r="D1245" t="str">
            <v>No requirement at present</v>
          </cell>
          <cell r="E1245" t="str">
            <v>CONNECTED</v>
          </cell>
          <cell r="F1245" t="str">
            <v>No requirement</v>
          </cell>
          <cell r="G1245" t="str">
            <v>NorequirementAtPresent</v>
          </cell>
          <cell r="H1245" t="str">
            <v>STL200448</v>
          </cell>
          <cell r="I1245" t="str">
            <v>Omkar Hanmant Shingate</v>
          </cell>
          <cell r="J1245">
            <v>18</v>
          </cell>
          <cell r="K1245">
            <v>44935.420254629629</v>
          </cell>
          <cell r="L1245">
            <v>44935.420428240737</v>
          </cell>
          <cell r="M1245">
            <v>10090</v>
          </cell>
          <cell r="N1245" t="str">
            <v>PQ_HE_Topup</v>
          </cell>
          <cell r="O1245" t="str">
            <v>a1b6F00000yFYr0</v>
          </cell>
          <cell r="Q1245">
            <v>202207057687892</v>
          </cell>
          <cell r="R1245">
            <v>0</v>
          </cell>
          <cell r="S1245">
            <v>91</v>
          </cell>
          <cell r="U1245" t="str">
            <v>TEST958</v>
          </cell>
          <cell r="X1245" t="str">
            <v>Offer-202307105431177</v>
          </cell>
          <cell r="AA1245" t="str">
            <v>-</v>
          </cell>
          <cell r="AF1245" t="str">
            <v>U</v>
          </cell>
          <cell r="AH1245">
            <v>9558065307</v>
          </cell>
          <cell r="AK1245">
            <v>15</v>
          </cell>
          <cell r="AL1245" t="str">
            <v>CFAB_Sales_Agents</v>
          </cell>
          <cell r="AM1245" t="str">
            <v>MAIN</v>
          </cell>
          <cell r="AN1245">
            <v>1</v>
          </cell>
          <cell r="AP1245">
            <v>63640976</v>
          </cell>
          <cell r="AQ1245">
            <v>1693542900.69717</v>
          </cell>
          <cell r="AR1245">
            <v>0</v>
          </cell>
          <cell r="AS1245" t="str">
            <v>08/31/2023 10:53:32</v>
          </cell>
          <cell r="AT1245">
            <v>1</v>
          </cell>
          <cell r="AU1245">
            <v>44935.420127314814</v>
          </cell>
          <cell r="AV1245">
            <v>44935.420590277776</v>
          </cell>
          <cell r="AW1245" t="str">
            <v>Y</v>
          </cell>
          <cell r="AX1245" t="str">
            <v>NORMAL_CLEARING</v>
          </cell>
          <cell r="AY1245" t="str">
            <v>ANSWER</v>
          </cell>
          <cell r="AZ1245" t="str">
            <v>Local/02200488649558065307@default-00034bed;2</v>
          </cell>
          <cell r="BA1245">
            <v>401</v>
          </cell>
          <cell r="BB1245" t="str">
            <v>Unauthorized</v>
          </cell>
          <cell r="BC1245">
            <v>10</v>
          </cell>
          <cell r="BD1245">
            <v>0</v>
          </cell>
          <cell r="BE1245">
            <v>32</v>
          </cell>
          <cell r="BF1245">
            <v>0</v>
          </cell>
          <cell r="BG1245" t="str">
            <v>AGENT</v>
          </cell>
          <cell r="BK1245">
            <v>1</v>
          </cell>
          <cell r="BL1245">
            <v>2</v>
          </cell>
          <cell r="BM1245">
            <v>45170</v>
          </cell>
          <cell r="BN1245" t="str">
            <v>10:05</v>
          </cell>
          <cell r="BO1245">
            <v>45170.420138888891</v>
          </cell>
          <cell r="BP1245" t="str">
            <v>Connect</v>
          </cell>
        </row>
        <row r="1246">
          <cell r="A1246">
            <v>1017085135</v>
          </cell>
          <cell r="B1246" t="str">
            <v>AUTO</v>
          </cell>
          <cell r="C1246" t="str">
            <v>NRAP</v>
          </cell>
          <cell r="D1246" t="str">
            <v>No requirement at present</v>
          </cell>
          <cell r="E1246" t="str">
            <v>CONNECTED</v>
          </cell>
          <cell r="F1246" t="str">
            <v>No requirement</v>
          </cell>
          <cell r="G1246" t="str">
            <v>NorequirementAtPresent</v>
          </cell>
          <cell r="H1246" t="str">
            <v>STL222090</v>
          </cell>
          <cell r="I1246" t="str">
            <v>Javed Ibrahim Sayyed</v>
          </cell>
          <cell r="J1246">
            <v>13</v>
          </cell>
          <cell r="K1246">
            <v>44935.420254629629</v>
          </cell>
          <cell r="L1246">
            <v>44935.42050925926</v>
          </cell>
          <cell r="M1246">
            <v>10090</v>
          </cell>
          <cell r="N1246" t="str">
            <v>PQ_HE_Topup</v>
          </cell>
          <cell r="O1246" t="str">
            <v>a1b6F00000yFYks</v>
          </cell>
          <cell r="Q1246">
            <v>202207057687892</v>
          </cell>
          <cell r="R1246">
            <v>0</v>
          </cell>
          <cell r="S1246">
            <v>91</v>
          </cell>
          <cell r="U1246" t="str">
            <v>TEST959</v>
          </cell>
          <cell r="X1246" t="str">
            <v>Offer-202307105430415</v>
          </cell>
          <cell r="AA1246" t="str">
            <v>-</v>
          </cell>
          <cell r="AF1246" t="str">
            <v>U</v>
          </cell>
          <cell r="AH1246">
            <v>9493992030</v>
          </cell>
          <cell r="AK1246">
            <v>22</v>
          </cell>
          <cell r="AL1246" t="str">
            <v>CFAB_Sales_Agents</v>
          </cell>
          <cell r="AM1246" t="str">
            <v>MAIN</v>
          </cell>
          <cell r="AN1246">
            <v>1</v>
          </cell>
          <cell r="AP1246">
            <v>63640974</v>
          </cell>
          <cell r="AQ1246">
            <v>1693542899.69716</v>
          </cell>
          <cell r="AR1246">
            <v>0</v>
          </cell>
          <cell r="AS1246" t="str">
            <v>08/31/2023 10:53:32</v>
          </cell>
          <cell r="AT1246">
            <v>1</v>
          </cell>
          <cell r="AU1246">
            <v>44935.420127314814</v>
          </cell>
          <cell r="AV1246">
            <v>44935.420578703706</v>
          </cell>
          <cell r="AW1246" t="str">
            <v>Y</v>
          </cell>
          <cell r="AX1246" t="str">
            <v>NORMAL_CLEARING</v>
          </cell>
          <cell r="AY1246" t="str">
            <v>ANSWER</v>
          </cell>
          <cell r="AZ1246" t="str">
            <v>Local/02200488649493992030@default-00034beb;2</v>
          </cell>
          <cell r="BA1246">
            <v>0</v>
          </cell>
          <cell r="BC1246">
            <v>11</v>
          </cell>
          <cell r="BD1246">
            <v>0</v>
          </cell>
          <cell r="BE1246">
            <v>31</v>
          </cell>
          <cell r="BF1246">
            <v>0</v>
          </cell>
          <cell r="BG1246" t="str">
            <v>CALLER</v>
          </cell>
          <cell r="BK1246">
            <v>1</v>
          </cell>
          <cell r="BL1246">
            <v>2</v>
          </cell>
          <cell r="BM1246">
            <v>45170</v>
          </cell>
          <cell r="BN1246" t="str">
            <v>10:05</v>
          </cell>
          <cell r="BO1246">
            <v>45170.420138888891</v>
          </cell>
          <cell r="BP1246" t="str">
            <v>Connect</v>
          </cell>
        </row>
        <row r="1247">
          <cell r="A1247">
            <v>1017085158</v>
          </cell>
          <cell r="B1247" t="str">
            <v>AUTO</v>
          </cell>
          <cell r="C1247" t="str">
            <v>NRAP</v>
          </cell>
          <cell r="D1247" t="str">
            <v>No requirement at present</v>
          </cell>
          <cell r="E1247" t="str">
            <v>CONNECTED</v>
          </cell>
          <cell r="F1247" t="str">
            <v>No requirement</v>
          </cell>
          <cell r="G1247" t="str">
            <v>NorequirementAtPresent</v>
          </cell>
          <cell r="H1247" t="str">
            <v>STL199878</v>
          </cell>
          <cell r="I1247" t="str">
            <v>Suraj santosh Kanekar</v>
          </cell>
          <cell r="J1247">
            <v>11</v>
          </cell>
          <cell r="K1247">
            <v>44935.420810185184</v>
          </cell>
          <cell r="L1247">
            <v>44935.420983796299</v>
          </cell>
          <cell r="M1247">
            <v>10090</v>
          </cell>
          <cell r="N1247" t="str">
            <v>PQ_HE_Topup</v>
          </cell>
          <cell r="O1247" t="str">
            <v>a1b6F00000yFYlK</v>
          </cell>
          <cell r="Q1247">
            <v>202207057687892</v>
          </cell>
          <cell r="R1247">
            <v>0</v>
          </cell>
          <cell r="S1247">
            <v>91</v>
          </cell>
          <cell r="U1247" t="str">
            <v>TEST982</v>
          </cell>
          <cell r="X1247" t="str">
            <v>Offer-202307105430443</v>
          </cell>
          <cell r="AA1247" t="str">
            <v>-</v>
          </cell>
          <cell r="AF1247" t="str">
            <v>U</v>
          </cell>
          <cell r="AH1247">
            <v>8010933533</v>
          </cell>
          <cell r="AK1247">
            <v>15</v>
          </cell>
          <cell r="AL1247" t="str">
            <v>CFAB_Sales_Agents</v>
          </cell>
          <cell r="AM1247" t="str">
            <v>MAIN</v>
          </cell>
          <cell r="AN1247">
            <v>1</v>
          </cell>
          <cell r="AP1247">
            <v>63640983</v>
          </cell>
          <cell r="AQ1247">
            <v>1693542948.6973701</v>
          </cell>
          <cell r="AR1247">
            <v>0</v>
          </cell>
          <cell r="AS1247" t="str">
            <v>08/31/2023 10:53:32</v>
          </cell>
          <cell r="AT1247">
            <v>1</v>
          </cell>
          <cell r="AU1247">
            <v>44935.420694444445</v>
          </cell>
          <cell r="AV1247">
            <v>44935.421018518522</v>
          </cell>
          <cell r="AW1247" t="str">
            <v>Y</v>
          </cell>
          <cell r="AX1247" t="str">
            <v>NORMAL_CLEARING</v>
          </cell>
          <cell r="AY1247" t="str">
            <v>ANSWER</v>
          </cell>
          <cell r="AZ1247" t="str">
            <v>Local/02200488648010933533@default-00034c30;2</v>
          </cell>
          <cell r="BA1247">
            <v>0</v>
          </cell>
          <cell r="BC1247">
            <v>10</v>
          </cell>
          <cell r="BD1247">
            <v>0</v>
          </cell>
          <cell r="BE1247">
            <v>20</v>
          </cell>
          <cell r="BF1247">
            <v>0</v>
          </cell>
          <cell r="BG1247" t="str">
            <v>CALLER</v>
          </cell>
          <cell r="BK1247">
            <v>1</v>
          </cell>
          <cell r="BL1247">
            <v>2</v>
          </cell>
          <cell r="BM1247">
            <v>45170</v>
          </cell>
          <cell r="BN1247" t="str">
            <v>10:05</v>
          </cell>
          <cell r="BO1247">
            <v>45170.420138888891</v>
          </cell>
          <cell r="BP1247" t="str">
            <v>Connect</v>
          </cell>
        </row>
        <row r="1248">
          <cell r="A1248">
            <v>1017085106</v>
          </cell>
          <cell r="B1248" t="str">
            <v>AUTO</v>
          </cell>
          <cell r="C1248" t="str">
            <v>SHUP</v>
          </cell>
          <cell r="D1248" t="str">
            <v>Short hung up</v>
          </cell>
          <cell r="E1248" t="str">
            <v>CONNECTED</v>
          </cell>
          <cell r="F1248" t="str">
            <v>Connected</v>
          </cell>
          <cell r="G1248" t="str">
            <v>Connected</v>
          </cell>
          <cell r="H1248" t="str">
            <v>STL219891</v>
          </cell>
          <cell r="I1248" t="str">
            <v>Sushant Dattatray Salunkhe</v>
          </cell>
          <cell r="J1248">
            <v>15</v>
          </cell>
          <cell r="K1248">
            <v>44935.419560185182</v>
          </cell>
          <cell r="L1248">
            <v>44935.419895833336</v>
          </cell>
          <cell r="M1248">
            <v>10090</v>
          </cell>
          <cell r="N1248" t="str">
            <v>PQ_HE_Topup</v>
          </cell>
          <cell r="O1248" t="str">
            <v>a1b6F00000yFYrf</v>
          </cell>
          <cell r="Q1248">
            <v>202207057687892</v>
          </cell>
          <cell r="R1248">
            <v>0</v>
          </cell>
          <cell r="S1248">
            <v>91</v>
          </cell>
          <cell r="U1248" t="str">
            <v>TEST930</v>
          </cell>
          <cell r="X1248" t="str">
            <v>Offer-202307105431218</v>
          </cell>
          <cell r="AA1248" t="str">
            <v>-</v>
          </cell>
          <cell r="AF1248" t="str">
            <v>U</v>
          </cell>
          <cell r="AH1248">
            <v>9701284449</v>
          </cell>
          <cell r="AK1248">
            <v>29</v>
          </cell>
          <cell r="AL1248" t="str">
            <v>CFAB_Sales_Agents</v>
          </cell>
          <cell r="AM1248" t="str">
            <v>MAIN</v>
          </cell>
          <cell r="AN1248">
            <v>1</v>
          </cell>
          <cell r="AP1248">
            <v>63640941</v>
          </cell>
          <cell r="AQ1248">
            <v>1693542837.69682</v>
          </cell>
          <cell r="AR1248">
            <v>0</v>
          </cell>
          <cell r="AS1248" t="str">
            <v>08/31/2023 10:53:32</v>
          </cell>
          <cell r="AT1248">
            <v>1</v>
          </cell>
          <cell r="AU1248">
            <v>44935.419398148151</v>
          </cell>
          <cell r="AV1248">
            <v>44935.419965277775</v>
          </cell>
          <cell r="AW1248" t="str">
            <v>Y</v>
          </cell>
          <cell r="AX1248" t="str">
            <v>NORMAL_CLEARING</v>
          </cell>
          <cell r="AY1248" t="str">
            <v>ANSWER</v>
          </cell>
          <cell r="AZ1248" t="str">
            <v>Local/02200488649701284449@default-00034b75;2</v>
          </cell>
          <cell r="BA1248">
            <v>401</v>
          </cell>
          <cell r="BB1248" t="str">
            <v>Unauthorized</v>
          </cell>
          <cell r="BC1248">
            <v>13</v>
          </cell>
          <cell r="BD1248">
            <v>0</v>
          </cell>
          <cell r="BE1248">
            <v>37</v>
          </cell>
          <cell r="BF1248">
            <v>0</v>
          </cell>
          <cell r="BG1248" t="str">
            <v>CALLER</v>
          </cell>
          <cell r="BK1248">
            <v>1</v>
          </cell>
          <cell r="BL1248">
            <v>2</v>
          </cell>
          <cell r="BM1248">
            <v>45170</v>
          </cell>
          <cell r="BN1248" t="str">
            <v>10:04</v>
          </cell>
          <cell r="BO1248">
            <v>45170.419444444444</v>
          </cell>
          <cell r="BP1248" t="str">
            <v>Connect</v>
          </cell>
        </row>
        <row r="1249">
          <cell r="A1249">
            <v>1017085107</v>
          </cell>
          <cell r="B1249" t="str">
            <v>AUTO</v>
          </cell>
          <cell r="C1249" t="str">
            <v>NRAP</v>
          </cell>
          <cell r="D1249" t="str">
            <v>No requirement at present</v>
          </cell>
          <cell r="E1249" t="str">
            <v>CONNECTED</v>
          </cell>
          <cell r="F1249" t="str">
            <v>No requirement</v>
          </cell>
          <cell r="G1249" t="str">
            <v>NorequirementAtPresent</v>
          </cell>
          <cell r="H1249" t="str">
            <v>STL200448</v>
          </cell>
          <cell r="I1249" t="str">
            <v>Omkar Hanmant Shingate</v>
          </cell>
          <cell r="J1249">
            <v>10</v>
          </cell>
          <cell r="K1249">
            <v>44935.419571759259</v>
          </cell>
          <cell r="L1249">
            <v>44935.419652777775</v>
          </cell>
          <cell r="M1249">
            <v>10090</v>
          </cell>
          <cell r="N1249" t="str">
            <v>PQ_HE_Topup</v>
          </cell>
          <cell r="O1249" t="str">
            <v>a1b6F00000yFYKj</v>
          </cell>
          <cell r="Q1249">
            <v>202207057687892</v>
          </cell>
          <cell r="R1249">
            <v>0</v>
          </cell>
          <cell r="S1249">
            <v>91</v>
          </cell>
          <cell r="U1249" t="str">
            <v>TEST931</v>
          </cell>
          <cell r="X1249" t="str">
            <v>Offer-202307105427251</v>
          </cell>
          <cell r="AA1249" t="str">
            <v>-</v>
          </cell>
          <cell r="AF1249" t="str">
            <v>U</v>
          </cell>
          <cell r="AH1249">
            <v>9822353886</v>
          </cell>
          <cell r="AK1249">
            <v>7</v>
          </cell>
          <cell r="AL1249" t="str">
            <v>CFAB_Sales_Agents</v>
          </cell>
          <cell r="AM1249" t="str">
            <v>MAIN</v>
          </cell>
          <cell r="AN1249">
            <v>1</v>
          </cell>
          <cell r="AP1249">
            <v>63640944</v>
          </cell>
          <cell r="AQ1249">
            <v>1693542838.69683</v>
          </cell>
          <cell r="AR1249">
            <v>0</v>
          </cell>
          <cell r="AS1249" t="str">
            <v>08/31/2023 10:53:32</v>
          </cell>
          <cell r="AT1249">
            <v>1</v>
          </cell>
          <cell r="AU1249">
            <v>44935.419398148151</v>
          </cell>
          <cell r="AV1249">
            <v>44935.419710648152</v>
          </cell>
          <cell r="AW1249" t="str">
            <v>Y</v>
          </cell>
          <cell r="AX1249" t="str">
            <v>NORMAL_CLEARING</v>
          </cell>
          <cell r="AY1249" t="str">
            <v>ANSWER</v>
          </cell>
          <cell r="AZ1249" t="str">
            <v>Local/02200488649822353886@default-00034b78;2</v>
          </cell>
          <cell r="BA1249">
            <v>401</v>
          </cell>
          <cell r="BB1249" t="str">
            <v>Unauthorized</v>
          </cell>
          <cell r="BC1249">
            <v>13</v>
          </cell>
          <cell r="BD1249">
            <v>0</v>
          </cell>
          <cell r="BE1249">
            <v>14</v>
          </cell>
          <cell r="BF1249">
            <v>0</v>
          </cell>
          <cell r="BG1249" t="str">
            <v>CALLER</v>
          </cell>
          <cell r="BK1249">
            <v>1</v>
          </cell>
          <cell r="BL1249">
            <v>2</v>
          </cell>
          <cell r="BM1249">
            <v>45170</v>
          </cell>
          <cell r="BN1249" t="str">
            <v>10:04</v>
          </cell>
          <cell r="BO1249">
            <v>45170.419444444444</v>
          </cell>
          <cell r="BP1249" t="str">
            <v>Connect</v>
          </cell>
        </row>
        <row r="1250">
          <cell r="A1250">
            <v>1017085108</v>
          </cell>
          <cell r="B1250" t="str">
            <v>AUTO</v>
          </cell>
          <cell r="C1250" t="str">
            <v>CLDC</v>
          </cell>
          <cell r="D1250" t="str">
            <v>Call disconnected</v>
          </cell>
          <cell r="E1250" t="str">
            <v>CONNECTED</v>
          </cell>
          <cell r="F1250" t="str">
            <v>Connected</v>
          </cell>
          <cell r="G1250" t="str">
            <v>Connected</v>
          </cell>
          <cell r="H1250" t="str">
            <v>STL222090</v>
          </cell>
          <cell r="I1250" t="str">
            <v>Javed Ibrahim Sayyed</v>
          </cell>
          <cell r="J1250">
            <v>12</v>
          </cell>
          <cell r="K1250">
            <v>44935.419594907406</v>
          </cell>
          <cell r="L1250">
            <v>44935.419756944444</v>
          </cell>
          <cell r="M1250">
            <v>10090</v>
          </cell>
          <cell r="N1250" t="str">
            <v>PQ_HE_Topup</v>
          </cell>
          <cell r="O1250" t="str">
            <v>a1b6F00000yFZFy</v>
          </cell>
          <cell r="Q1250">
            <v>202207057687892</v>
          </cell>
          <cell r="R1250">
            <v>0</v>
          </cell>
          <cell r="S1250">
            <v>91</v>
          </cell>
          <cell r="U1250" t="str">
            <v>TEST932</v>
          </cell>
          <cell r="X1250" t="str">
            <v>Offer-202307105434274</v>
          </cell>
          <cell r="AA1250" t="str">
            <v>-</v>
          </cell>
          <cell r="AF1250" t="str">
            <v>U</v>
          </cell>
          <cell r="AH1250">
            <v>9810021223</v>
          </cell>
          <cell r="AK1250">
            <v>14</v>
          </cell>
          <cell r="AL1250" t="str">
            <v>CFAB_Sales_Agents</v>
          </cell>
          <cell r="AM1250" t="str">
            <v>MAIN</v>
          </cell>
          <cell r="AN1250">
            <v>1</v>
          </cell>
          <cell r="AP1250">
            <v>63640949</v>
          </cell>
          <cell r="AQ1250">
            <v>1693542842.6968501</v>
          </cell>
          <cell r="AR1250">
            <v>0</v>
          </cell>
          <cell r="AS1250" t="str">
            <v>08/31/2023 10:53:32</v>
          </cell>
          <cell r="AT1250">
            <v>1</v>
          </cell>
          <cell r="AU1250">
            <v>44935.419456018521</v>
          </cell>
          <cell r="AV1250">
            <v>44935.41983796296</v>
          </cell>
          <cell r="AW1250" t="str">
            <v>Y</v>
          </cell>
          <cell r="AX1250" t="str">
            <v>NORMAL_CLEARING</v>
          </cell>
          <cell r="AY1250" t="str">
            <v>ANSWER</v>
          </cell>
          <cell r="AZ1250" t="str">
            <v>Local/02200488649810021223@default-00034b80;2</v>
          </cell>
          <cell r="BA1250">
            <v>0</v>
          </cell>
          <cell r="BC1250">
            <v>11</v>
          </cell>
          <cell r="BD1250">
            <v>0</v>
          </cell>
          <cell r="BE1250">
            <v>23</v>
          </cell>
          <cell r="BF1250">
            <v>0</v>
          </cell>
          <cell r="BG1250" t="str">
            <v>CALLER</v>
          </cell>
          <cell r="BK1250">
            <v>1</v>
          </cell>
          <cell r="BL1250">
            <v>2</v>
          </cell>
          <cell r="BM1250">
            <v>45170</v>
          </cell>
          <cell r="BN1250" t="str">
            <v>10:04</v>
          </cell>
          <cell r="BO1250">
            <v>45170.419444444444</v>
          </cell>
          <cell r="BP1250" t="str">
            <v>Connect</v>
          </cell>
        </row>
        <row r="1251">
          <cell r="A1251">
            <v>1017085109</v>
          </cell>
          <cell r="B1251" t="str">
            <v>AUTO</v>
          </cell>
          <cell r="C1251" t="str">
            <v>CLDC</v>
          </cell>
          <cell r="D1251" t="str">
            <v>Call disconnected</v>
          </cell>
          <cell r="E1251" t="str">
            <v>CONNECTED</v>
          </cell>
          <cell r="F1251" t="str">
            <v>Connected</v>
          </cell>
          <cell r="G1251" t="str">
            <v>Connected</v>
          </cell>
          <cell r="H1251" t="str">
            <v>STL202503</v>
          </cell>
          <cell r="I1251" t="str">
            <v>Pradnya Hanumant Mane</v>
          </cell>
          <cell r="J1251">
            <v>13</v>
          </cell>
          <cell r="K1251">
            <v>44935.419606481482</v>
          </cell>
          <cell r="L1251">
            <v>44935.419768518521</v>
          </cell>
          <cell r="M1251">
            <v>10090</v>
          </cell>
          <cell r="N1251" t="str">
            <v>PQ_HE_Topup</v>
          </cell>
          <cell r="O1251" t="str">
            <v>a1b6F00000yFYd1</v>
          </cell>
          <cell r="Q1251">
            <v>202207057687892</v>
          </cell>
          <cell r="R1251">
            <v>0</v>
          </cell>
          <cell r="S1251">
            <v>91</v>
          </cell>
          <cell r="U1251" t="str">
            <v>TEST933</v>
          </cell>
          <cell r="X1251" t="str">
            <v>Offer-202307105429544</v>
          </cell>
          <cell r="AA1251" t="str">
            <v>-</v>
          </cell>
          <cell r="AF1251" t="str">
            <v>U</v>
          </cell>
          <cell r="AH1251">
            <v>9494573657</v>
          </cell>
          <cell r="AK1251">
            <v>14</v>
          </cell>
          <cell r="AL1251" t="str">
            <v>CFAB_Sales_Agents</v>
          </cell>
          <cell r="AM1251" t="str">
            <v>MAIN</v>
          </cell>
          <cell r="AN1251">
            <v>1</v>
          </cell>
          <cell r="AP1251">
            <v>63640939</v>
          </cell>
          <cell r="AQ1251">
            <v>1693542837.69681</v>
          </cell>
          <cell r="AR1251">
            <v>0</v>
          </cell>
          <cell r="AS1251" t="str">
            <v>08/31/2023 10:53:32</v>
          </cell>
          <cell r="AT1251">
            <v>1</v>
          </cell>
          <cell r="AU1251">
            <v>44935.419398148151</v>
          </cell>
          <cell r="AV1251">
            <v>44935.41988425926</v>
          </cell>
          <cell r="AW1251" t="str">
            <v>Y</v>
          </cell>
          <cell r="AX1251" t="str">
            <v>NORMAL_CLEARING</v>
          </cell>
          <cell r="AY1251" t="str">
            <v>ANSWER</v>
          </cell>
          <cell r="AZ1251" t="str">
            <v>Local/02200488649494573657@default-00034b73;2</v>
          </cell>
          <cell r="BA1251">
            <v>0</v>
          </cell>
          <cell r="BC1251">
            <v>17</v>
          </cell>
          <cell r="BD1251">
            <v>0</v>
          </cell>
          <cell r="BE1251">
            <v>25</v>
          </cell>
          <cell r="BF1251">
            <v>0</v>
          </cell>
          <cell r="BG1251" t="str">
            <v>CALLER</v>
          </cell>
          <cell r="BK1251">
            <v>1</v>
          </cell>
          <cell r="BL1251">
            <v>2</v>
          </cell>
          <cell r="BM1251">
            <v>45170</v>
          </cell>
          <cell r="BN1251" t="str">
            <v>10:04</v>
          </cell>
          <cell r="BO1251">
            <v>45170.419444444444</v>
          </cell>
          <cell r="BP1251" t="str">
            <v>Connect</v>
          </cell>
        </row>
        <row r="1252">
          <cell r="A1252">
            <v>1017085110</v>
          </cell>
          <cell r="B1252" t="str">
            <v>AUTO</v>
          </cell>
          <cell r="C1252" t="str">
            <v>CLDC</v>
          </cell>
          <cell r="D1252" t="str">
            <v>Call disconnected</v>
          </cell>
          <cell r="E1252" t="str">
            <v>CONNECTED</v>
          </cell>
          <cell r="F1252" t="str">
            <v>Connected</v>
          </cell>
          <cell r="G1252" t="str">
            <v>Connected</v>
          </cell>
          <cell r="H1252" t="str">
            <v>STL221838</v>
          </cell>
          <cell r="I1252" t="str">
            <v>Sajida Khatoon Jamil Ahmed Shaikh</v>
          </cell>
          <cell r="J1252">
            <v>22</v>
          </cell>
          <cell r="K1252">
            <v>44935.419664351852</v>
          </cell>
          <cell r="L1252">
            <v>44935.419791666667</v>
          </cell>
          <cell r="M1252">
            <v>10090</v>
          </cell>
          <cell r="N1252" t="str">
            <v>PQ_HE_Topup</v>
          </cell>
          <cell r="O1252" t="str">
            <v>a1b6F00000yFYlJ</v>
          </cell>
          <cell r="Q1252">
            <v>202207057687892</v>
          </cell>
          <cell r="R1252">
            <v>0</v>
          </cell>
          <cell r="S1252">
            <v>91</v>
          </cell>
          <cell r="U1252" t="str">
            <v>TEST934</v>
          </cell>
          <cell r="X1252" t="str">
            <v>Offer-202307105430442</v>
          </cell>
          <cell r="AA1252" t="str">
            <v>-</v>
          </cell>
          <cell r="AF1252" t="str">
            <v>U</v>
          </cell>
          <cell r="AH1252">
            <v>9899107785</v>
          </cell>
          <cell r="AK1252">
            <v>11</v>
          </cell>
          <cell r="AL1252" t="str">
            <v>CFAB_Sales_Agents</v>
          </cell>
          <cell r="AM1252" t="str">
            <v>MAIN</v>
          </cell>
          <cell r="AN1252">
            <v>1</v>
          </cell>
          <cell r="AP1252">
            <v>63640936</v>
          </cell>
          <cell r="AQ1252">
            <v>1693542830.69678</v>
          </cell>
          <cell r="AR1252">
            <v>0</v>
          </cell>
          <cell r="AS1252" t="str">
            <v>08/31/2023 10:53:32</v>
          </cell>
          <cell r="AT1252">
            <v>1</v>
          </cell>
          <cell r="AU1252">
            <v>44935.419317129628</v>
          </cell>
          <cell r="AV1252">
            <v>44935.419953703706</v>
          </cell>
          <cell r="AW1252" t="str">
            <v>Y</v>
          </cell>
          <cell r="AX1252" t="str">
            <v>NORMAL_CLEARING</v>
          </cell>
          <cell r="AY1252" t="str">
            <v>ANSWER</v>
          </cell>
          <cell r="AZ1252" t="str">
            <v>Local/02200488649899107785@default-00034b66;2</v>
          </cell>
          <cell r="BA1252">
            <v>0</v>
          </cell>
          <cell r="BC1252">
            <v>29</v>
          </cell>
          <cell r="BD1252">
            <v>0</v>
          </cell>
          <cell r="BE1252">
            <v>27</v>
          </cell>
          <cell r="BF1252">
            <v>0</v>
          </cell>
          <cell r="BG1252" t="str">
            <v>CALLER</v>
          </cell>
          <cell r="BK1252">
            <v>1</v>
          </cell>
          <cell r="BL1252">
            <v>2</v>
          </cell>
          <cell r="BM1252">
            <v>45170</v>
          </cell>
          <cell r="BN1252" t="str">
            <v>10:04</v>
          </cell>
          <cell r="BO1252">
            <v>45170.419444444444</v>
          </cell>
          <cell r="BP1252" t="str">
            <v>Connect</v>
          </cell>
        </row>
        <row r="1253">
          <cell r="A1253">
            <v>1017085118</v>
          </cell>
          <cell r="B1253" t="str">
            <v>AUTO</v>
          </cell>
          <cell r="C1253" t="str">
            <v>NRAP</v>
          </cell>
          <cell r="D1253" t="str">
            <v>No requirement at present</v>
          </cell>
          <cell r="E1253" t="str">
            <v>CONNECTED</v>
          </cell>
          <cell r="F1253" t="str">
            <v>No requirement</v>
          </cell>
          <cell r="G1253" t="str">
            <v>NorequirementAtPresent</v>
          </cell>
          <cell r="H1253" t="str">
            <v>STL222087</v>
          </cell>
          <cell r="I1253" t="str">
            <v xml:space="preserve">Vishal Sharma </v>
          </cell>
          <cell r="J1253">
            <v>8</v>
          </cell>
          <cell r="K1253">
            <v>44935.419965277775</v>
          </cell>
          <cell r="L1253">
            <v>44935.421493055554</v>
          </cell>
          <cell r="M1253">
            <v>10089</v>
          </cell>
          <cell r="N1253" t="str">
            <v>LAS POS Refll</v>
          </cell>
          <cell r="O1253" t="str">
            <v>00Q6F00001owxCK</v>
          </cell>
          <cell r="Q1253">
            <v>202207057687891</v>
          </cell>
          <cell r="R1253">
            <v>0</v>
          </cell>
          <cell r="S1253">
            <v>91</v>
          </cell>
          <cell r="U1253" t="str">
            <v>TEST942</v>
          </cell>
          <cell r="X1253">
            <v>111539724</v>
          </cell>
          <cell r="AA1253" t="str">
            <v>-</v>
          </cell>
          <cell r="AF1253" t="str">
            <v>U</v>
          </cell>
          <cell r="AH1253">
            <v>7877548817</v>
          </cell>
          <cell r="AK1253">
            <v>132</v>
          </cell>
          <cell r="AL1253" t="str">
            <v>CFAB_Sales_Agents</v>
          </cell>
          <cell r="AM1253" t="str">
            <v>MAIN</v>
          </cell>
          <cell r="AN1253">
            <v>1</v>
          </cell>
          <cell r="AP1253">
            <v>63632020</v>
          </cell>
          <cell r="AQ1253">
            <v>1693542880.6970601</v>
          </cell>
          <cell r="AR1253">
            <v>0</v>
          </cell>
          <cell r="AS1253" t="str">
            <v>08/31/2023 10:42:27</v>
          </cell>
          <cell r="AT1253">
            <v>1</v>
          </cell>
          <cell r="AU1253">
            <v>44935.41988425926</v>
          </cell>
          <cell r="AV1253">
            <v>44935.421550925923</v>
          </cell>
          <cell r="AW1253" t="str">
            <v>Y</v>
          </cell>
          <cell r="AX1253" t="str">
            <v>NORMAL_CLEARING</v>
          </cell>
          <cell r="AY1253" t="str">
            <v>ANSWER</v>
          </cell>
          <cell r="AZ1253" t="str">
            <v>Local/02200488647877548817@default-00034bc7;2</v>
          </cell>
          <cell r="BA1253">
            <v>401</v>
          </cell>
          <cell r="BB1253" t="str">
            <v>Unauthorized</v>
          </cell>
          <cell r="BC1253">
            <v>5</v>
          </cell>
          <cell r="BD1253">
            <v>0</v>
          </cell>
          <cell r="BE1253">
            <v>139</v>
          </cell>
          <cell r="BF1253">
            <v>0</v>
          </cell>
          <cell r="BG1253" t="str">
            <v>AGENT</v>
          </cell>
          <cell r="BK1253">
            <v>1</v>
          </cell>
          <cell r="BL1253">
            <v>2</v>
          </cell>
          <cell r="BM1253">
            <v>45170</v>
          </cell>
          <cell r="BN1253" t="str">
            <v>10:04</v>
          </cell>
          <cell r="BO1253">
            <v>45170.419444444444</v>
          </cell>
          <cell r="BP1253" t="str">
            <v>Connect</v>
          </cell>
        </row>
        <row r="1254">
          <cell r="A1254">
            <v>1017085077</v>
          </cell>
          <cell r="B1254" t="str">
            <v>AUTO</v>
          </cell>
          <cell r="C1254" t="str">
            <v>SHUP</v>
          </cell>
          <cell r="D1254" t="str">
            <v>Short hung up</v>
          </cell>
          <cell r="E1254" t="str">
            <v>CONNECTED</v>
          </cell>
          <cell r="F1254" t="str">
            <v>Connected</v>
          </cell>
          <cell r="G1254" t="str">
            <v>Connected</v>
          </cell>
          <cell r="H1254" t="str">
            <v>STL221836</v>
          </cell>
          <cell r="I1254" t="str">
            <v>Pranit Prakash Palav</v>
          </cell>
          <cell r="J1254">
            <v>13</v>
          </cell>
          <cell r="K1254">
            <v>44935.418796296297</v>
          </cell>
          <cell r="L1254">
            <v>44935.418969907405</v>
          </cell>
          <cell r="M1254">
            <v>10090</v>
          </cell>
          <cell r="N1254" t="str">
            <v>PQ_HE_Topup</v>
          </cell>
          <cell r="O1254" t="str">
            <v>a1b6F00000yFYXR</v>
          </cell>
          <cell r="Q1254">
            <v>202207057687892</v>
          </cell>
          <cell r="R1254">
            <v>0</v>
          </cell>
          <cell r="S1254">
            <v>91</v>
          </cell>
          <cell r="U1254" t="str">
            <v>TEST901</v>
          </cell>
          <cell r="X1254" t="str">
            <v>Offer-202307105428809</v>
          </cell>
          <cell r="AA1254" t="str">
            <v>-</v>
          </cell>
          <cell r="AF1254" t="str">
            <v>U</v>
          </cell>
          <cell r="AH1254">
            <v>9963615114</v>
          </cell>
          <cell r="AK1254">
            <v>15</v>
          </cell>
          <cell r="AL1254" t="str">
            <v>CFAB_Sales_Agents</v>
          </cell>
          <cell r="AM1254" t="str">
            <v>MAIN</v>
          </cell>
          <cell r="AN1254">
            <v>1</v>
          </cell>
          <cell r="AP1254">
            <v>63640928</v>
          </cell>
          <cell r="AQ1254">
            <v>1693542778.6965201</v>
          </cell>
          <cell r="AR1254">
            <v>0</v>
          </cell>
          <cell r="AS1254" t="str">
            <v>08/31/2023 10:53:32</v>
          </cell>
          <cell r="AT1254">
            <v>1</v>
          </cell>
          <cell r="AU1254">
            <v>44935.418611111112</v>
          </cell>
          <cell r="AV1254">
            <v>44935.41909722222</v>
          </cell>
          <cell r="AW1254" t="str">
            <v>Y</v>
          </cell>
          <cell r="AX1254" t="str">
            <v>NORMAL_CLEARING</v>
          </cell>
          <cell r="AY1254" t="str">
            <v>ANSWER</v>
          </cell>
          <cell r="AZ1254" t="str">
            <v>Local/02200488649963615114@default-00034b18;2</v>
          </cell>
          <cell r="BA1254">
            <v>401</v>
          </cell>
          <cell r="BB1254" t="str">
            <v>Unauthorized</v>
          </cell>
          <cell r="BC1254">
            <v>6</v>
          </cell>
          <cell r="BD1254">
            <v>0</v>
          </cell>
          <cell r="BE1254">
            <v>25</v>
          </cell>
          <cell r="BF1254">
            <v>0</v>
          </cell>
          <cell r="BG1254" t="str">
            <v>CALLER</v>
          </cell>
          <cell r="BK1254">
            <v>1</v>
          </cell>
          <cell r="BL1254">
            <v>2</v>
          </cell>
          <cell r="BM1254">
            <v>45170</v>
          </cell>
          <cell r="BN1254" t="str">
            <v>10:03</v>
          </cell>
          <cell r="BO1254">
            <v>45170.418749999997</v>
          </cell>
          <cell r="BP1254" t="str">
            <v>Connect</v>
          </cell>
        </row>
        <row r="1255">
          <cell r="A1255">
            <v>1017085078</v>
          </cell>
          <cell r="B1255" t="str">
            <v>AUTO</v>
          </cell>
          <cell r="C1255" t="str">
            <v>NRAP</v>
          </cell>
          <cell r="D1255" t="str">
            <v>No requirement at present</v>
          </cell>
          <cell r="E1255" t="str">
            <v>CONNECTED</v>
          </cell>
          <cell r="F1255" t="str">
            <v>No requirement</v>
          </cell>
          <cell r="G1255" t="str">
            <v>NorequirementAtPresent</v>
          </cell>
          <cell r="H1255" t="str">
            <v>STL200448</v>
          </cell>
          <cell r="I1255" t="str">
            <v>Omkar Hanmant Shingate</v>
          </cell>
          <cell r="J1255">
            <v>31</v>
          </cell>
          <cell r="K1255">
            <v>44935.418854166666</v>
          </cell>
          <cell r="L1255">
            <v>44935.418946759259</v>
          </cell>
          <cell r="M1255">
            <v>10090</v>
          </cell>
          <cell r="N1255" t="str">
            <v>PQ_HE_Topup</v>
          </cell>
          <cell r="O1255" t="str">
            <v>a1b6F00000yFYpy</v>
          </cell>
          <cell r="Q1255">
            <v>202207057687892</v>
          </cell>
          <cell r="R1255">
            <v>0</v>
          </cell>
          <cell r="S1255">
            <v>91</v>
          </cell>
          <cell r="U1255" t="str">
            <v>TEST902</v>
          </cell>
          <cell r="X1255" t="str">
            <v>Offer-202307105431113</v>
          </cell>
          <cell r="AA1255" t="str">
            <v>-</v>
          </cell>
          <cell r="AF1255" t="str">
            <v>U</v>
          </cell>
          <cell r="AH1255">
            <v>9773578256</v>
          </cell>
          <cell r="AK1255">
            <v>8</v>
          </cell>
          <cell r="AL1255" t="str">
            <v>CFAB_Sales_Agents</v>
          </cell>
          <cell r="AM1255" t="str">
            <v>MAIN</v>
          </cell>
          <cell r="AN1255">
            <v>1</v>
          </cell>
          <cell r="AP1255">
            <v>63640927</v>
          </cell>
          <cell r="AQ1255">
            <v>1693542778.6965201</v>
          </cell>
          <cell r="AR1255">
            <v>0</v>
          </cell>
          <cell r="AS1255" t="str">
            <v>08/31/2023 10:53:32</v>
          </cell>
          <cell r="AT1255">
            <v>1</v>
          </cell>
          <cell r="AU1255">
            <v>44935.418611111112</v>
          </cell>
          <cell r="AV1255">
            <v>44935.419189814813</v>
          </cell>
          <cell r="AW1255" t="str">
            <v>Y</v>
          </cell>
          <cell r="AX1255" t="str">
            <v>NORMAL_CLEARING</v>
          </cell>
          <cell r="AY1255" t="str">
            <v>ANSWER</v>
          </cell>
          <cell r="AZ1255" t="str">
            <v>Local/02200488649773578256@default-00034b17;2</v>
          </cell>
          <cell r="BA1255">
            <v>401</v>
          </cell>
          <cell r="BB1255" t="str">
            <v>Unauthorized</v>
          </cell>
          <cell r="BC1255">
            <v>11</v>
          </cell>
          <cell r="BD1255">
            <v>0</v>
          </cell>
          <cell r="BE1255">
            <v>33</v>
          </cell>
          <cell r="BF1255">
            <v>0</v>
          </cell>
          <cell r="BG1255" t="str">
            <v>CALLER</v>
          </cell>
          <cell r="BK1255">
            <v>1</v>
          </cell>
          <cell r="BL1255">
            <v>2</v>
          </cell>
          <cell r="BM1255">
            <v>45170</v>
          </cell>
          <cell r="BN1255" t="str">
            <v>10:03</v>
          </cell>
          <cell r="BO1255">
            <v>45170.418749999997</v>
          </cell>
          <cell r="BP1255" t="str">
            <v>Connect</v>
          </cell>
        </row>
        <row r="1256">
          <cell r="A1256">
            <v>1017085079</v>
          </cell>
          <cell r="B1256" t="str">
            <v>AUTO</v>
          </cell>
          <cell r="C1256" t="str">
            <v>FULB</v>
          </cell>
          <cell r="D1256" t="str">
            <v>Follow up language barrier</v>
          </cell>
          <cell r="E1256" t="str">
            <v>CONNECTED</v>
          </cell>
          <cell r="F1256" t="str">
            <v>LanguageBarrier</v>
          </cell>
          <cell r="G1256" t="str">
            <v>Language Barrier</v>
          </cell>
          <cell r="H1256" t="str">
            <v>STL222090</v>
          </cell>
          <cell r="I1256" t="str">
            <v>Javed Ibrahim Sayyed</v>
          </cell>
          <cell r="J1256">
            <v>21</v>
          </cell>
          <cell r="K1256">
            <v>44935.418865740743</v>
          </cell>
          <cell r="L1256">
            <v>44935.419270833336</v>
          </cell>
          <cell r="M1256">
            <v>10090</v>
          </cell>
          <cell r="N1256" t="str">
            <v>PQ_HE_Topup</v>
          </cell>
          <cell r="O1256" t="str">
            <v>a1b6F00000yFZ2m</v>
          </cell>
          <cell r="Q1256">
            <v>202207057687892</v>
          </cell>
          <cell r="R1256">
            <v>0</v>
          </cell>
          <cell r="S1256">
            <v>91</v>
          </cell>
          <cell r="U1256" t="str">
            <v>TEST903</v>
          </cell>
          <cell r="X1256" t="str">
            <v>Offer-202307105432682</v>
          </cell>
          <cell r="AA1256" t="str">
            <v>-</v>
          </cell>
          <cell r="AF1256" t="str">
            <v>U</v>
          </cell>
          <cell r="AH1256">
            <v>9959076002</v>
          </cell>
          <cell r="AK1256">
            <v>63</v>
          </cell>
          <cell r="AL1256" t="str">
            <v>CFAB_Sales_Agents</v>
          </cell>
          <cell r="AM1256" t="str">
            <v>MAIN</v>
          </cell>
          <cell r="AN1256">
            <v>1</v>
          </cell>
          <cell r="AP1256">
            <v>63640919</v>
          </cell>
          <cell r="AQ1256">
            <v>1693542772.69648</v>
          </cell>
          <cell r="AR1256">
            <v>0</v>
          </cell>
          <cell r="AS1256" t="str">
            <v>08/31/2023 10:53:32</v>
          </cell>
          <cell r="AT1256">
            <v>1</v>
          </cell>
          <cell r="AU1256">
            <v>44935.418611111112</v>
          </cell>
          <cell r="AV1256">
            <v>44935.419374999998</v>
          </cell>
          <cell r="AW1256" t="str">
            <v>Y</v>
          </cell>
          <cell r="AX1256" t="str">
            <v>NORMAL_CLEARING</v>
          </cell>
          <cell r="AY1256" t="str">
            <v>ANSWER</v>
          </cell>
          <cell r="AZ1256" t="str">
            <v>Local/02200488649959076002@default-00034b0b;2</v>
          </cell>
          <cell r="BA1256">
            <v>0</v>
          </cell>
          <cell r="BC1256">
            <v>17</v>
          </cell>
          <cell r="BD1256">
            <v>0</v>
          </cell>
          <cell r="BE1256">
            <v>41</v>
          </cell>
          <cell r="BF1256">
            <v>0</v>
          </cell>
          <cell r="BG1256" t="str">
            <v>CALLER</v>
          </cell>
          <cell r="BK1256">
            <v>1</v>
          </cell>
          <cell r="BL1256">
            <v>2</v>
          </cell>
          <cell r="BM1256">
            <v>45170</v>
          </cell>
          <cell r="BN1256" t="str">
            <v>10:03</v>
          </cell>
          <cell r="BO1256">
            <v>45170.418749999997</v>
          </cell>
          <cell r="BP1256" t="str">
            <v>Connect</v>
          </cell>
        </row>
        <row r="1257">
          <cell r="A1257">
            <v>1017085082</v>
          </cell>
          <cell r="B1257" t="str">
            <v>AUTO</v>
          </cell>
          <cell r="C1257" t="str">
            <v>CLDC</v>
          </cell>
          <cell r="D1257" t="str">
            <v>Call disconnected</v>
          </cell>
          <cell r="E1257" t="str">
            <v>CONNECTED</v>
          </cell>
          <cell r="F1257" t="str">
            <v>Connected</v>
          </cell>
          <cell r="G1257" t="str">
            <v>Connected</v>
          </cell>
          <cell r="H1257" t="str">
            <v>STL202503</v>
          </cell>
          <cell r="I1257" t="str">
            <v>Pradnya Hanumant Mane</v>
          </cell>
          <cell r="J1257">
            <v>18</v>
          </cell>
          <cell r="K1257">
            <v>44935.418900462966</v>
          </cell>
          <cell r="L1257">
            <v>44935.419224537036</v>
          </cell>
          <cell r="M1257">
            <v>10090</v>
          </cell>
          <cell r="N1257" t="str">
            <v>PQ_HE_Topup</v>
          </cell>
          <cell r="O1257" t="str">
            <v>a1b6F00000yFYq2</v>
          </cell>
          <cell r="Q1257">
            <v>202207057687892</v>
          </cell>
          <cell r="R1257">
            <v>0</v>
          </cell>
          <cell r="S1257">
            <v>91</v>
          </cell>
          <cell r="U1257" t="str">
            <v>TEST906</v>
          </cell>
          <cell r="X1257" t="str">
            <v>Offer-202307105431117</v>
          </cell>
          <cell r="AA1257" t="str">
            <v>-</v>
          </cell>
          <cell r="AF1257" t="str">
            <v>U</v>
          </cell>
          <cell r="AH1257">
            <v>9830124538</v>
          </cell>
          <cell r="AK1257">
            <v>28</v>
          </cell>
          <cell r="AL1257" t="str">
            <v>CFAB_Sales_Agents</v>
          </cell>
          <cell r="AM1257" t="str">
            <v>MAIN</v>
          </cell>
          <cell r="AN1257">
            <v>1</v>
          </cell>
          <cell r="AP1257">
            <v>63640926</v>
          </cell>
          <cell r="AQ1257">
            <v>1693542778.6965101</v>
          </cell>
          <cell r="AR1257">
            <v>0</v>
          </cell>
          <cell r="AS1257" t="str">
            <v>08/31/2023 10:53:32</v>
          </cell>
          <cell r="AT1257">
            <v>1</v>
          </cell>
          <cell r="AU1257">
            <v>44935.418611111112</v>
          </cell>
          <cell r="AV1257">
            <v>44935.419340277775</v>
          </cell>
          <cell r="AW1257" t="str">
            <v>Y</v>
          </cell>
          <cell r="AX1257" t="str">
            <v>NORMAL_CLEARING</v>
          </cell>
          <cell r="AY1257" t="str">
            <v>ANSWER</v>
          </cell>
          <cell r="AZ1257" t="str">
            <v>Local/02200488649830124538@default-00034b15;2</v>
          </cell>
          <cell r="BA1257">
            <v>0</v>
          </cell>
          <cell r="BC1257">
            <v>15</v>
          </cell>
          <cell r="BD1257">
            <v>0</v>
          </cell>
          <cell r="BE1257">
            <v>35</v>
          </cell>
          <cell r="BF1257">
            <v>0</v>
          </cell>
          <cell r="BG1257" t="str">
            <v>CALLER</v>
          </cell>
          <cell r="BK1257">
            <v>1</v>
          </cell>
          <cell r="BL1257">
            <v>2</v>
          </cell>
          <cell r="BM1257">
            <v>45170</v>
          </cell>
          <cell r="BN1257" t="str">
            <v>10:03</v>
          </cell>
          <cell r="BO1257">
            <v>45170.418749999997</v>
          </cell>
          <cell r="BP1257" t="str">
            <v>Connect</v>
          </cell>
        </row>
        <row r="1258">
          <cell r="A1258">
            <v>1017085085</v>
          </cell>
          <cell r="B1258" t="str">
            <v>AUTO</v>
          </cell>
          <cell r="C1258" t="str">
            <v>FULB</v>
          </cell>
          <cell r="D1258" t="str">
            <v>Follow up language barrier</v>
          </cell>
          <cell r="E1258" t="str">
            <v>CONNECTED</v>
          </cell>
          <cell r="F1258" t="str">
            <v>LanguageBarrier</v>
          </cell>
          <cell r="G1258" t="str">
            <v>Language Barrier</v>
          </cell>
          <cell r="H1258" t="str">
            <v>STL221838</v>
          </cell>
          <cell r="I1258" t="str">
            <v>Sajida Khatoon Jamil Ahmed Shaikh</v>
          </cell>
          <cell r="J1258">
            <v>30</v>
          </cell>
          <cell r="K1258">
            <v>44935.418946759259</v>
          </cell>
          <cell r="L1258">
            <v>44935.419328703705</v>
          </cell>
          <cell r="M1258">
            <v>10090</v>
          </cell>
          <cell r="N1258" t="str">
            <v>PQ_HE_Topup</v>
          </cell>
          <cell r="O1258" t="str">
            <v>a1b6F00000yFYrl</v>
          </cell>
          <cell r="Q1258">
            <v>202207057687892</v>
          </cell>
          <cell r="R1258">
            <v>0</v>
          </cell>
          <cell r="S1258">
            <v>91</v>
          </cell>
          <cell r="U1258" t="str">
            <v>TEST909</v>
          </cell>
          <cell r="X1258" t="str">
            <v>Offer-202307105431224</v>
          </cell>
          <cell r="AA1258" t="str">
            <v>-</v>
          </cell>
          <cell r="AF1258" t="str">
            <v>U</v>
          </cell>
          <cell r="AH1258">
            <v>9000785402</v>
          </cell>
          <cell r="AK1258">
            <v>33</v>
          </cell>
          <cell r="AL1258" t="str">
            <v>CFAB_Sales_Agents</v>
          </cell>
          <cell r="AM1258" t="str">
            <v>MAIN</v>
          </cell>
          <cell r="AN1258">
            <v>1</v>
          </cell>
          <cell r="AP1258">
            <v>63640932</v>
          </cell>
          <cell r="AQ1258">
            <v>1693542783.6965599</v>
          </cell>
          <cell r="AR1258">
            <v>0</v>
          </cell>
          <cell r="AS1258" t="str">
            <v>08/31/2023 10:53:32</v>
          </cell>
          <cell r="AT1258">
            <v>1</v>
          </cell>
          <cell r="AU1258">
            <v>44935.418761574074</v>
          </cell>
          <cell r="AV1258">
            <v>44935.419594907406</v>
          </cell>
          <cell r="AW1258" t="str">
            <v>Y</v>
          </cell>
          <cell r="AX1258" t="str">
            <v>NORMAL_CLEARING</v>
          </cell>
          <cell r="AY1258" t="str">
            <v>ANSWER</v>
          </cell>
          <cell r="AZ1258" t="str">
            <v>Local/02200488649000785402@default-00034b25;2</v>
          </cell>
          <cell r="BA1258">
            <v>0</v>
          </cell>
          <cell r="BC1258">
            <v>13</v>
          </cell>
          <cell r="BD1258">
            <v>0</v>
          </cell>
          <cell r="BE1258">
            <v>53</v>
          </cell>
          <cell r="BF1258">
            <v>0</v>
          </cell>
          <cell r="BG1258" t="str">
            <v>CALLER</v>
          </cell>
          <cell r="BK1258">
            <v>1</v>
          </cell>
          <cell r="BL1258">
            <v>2</v>
          </cell>
          <cell r="BM1258">
            <v>45170</v>
          </cell>
          <cell r="BN1258" t="str">
            <v>10:03</v>
          </cell>
          <cell r="BO1258">
            <v>45170.418749999997</v>
          </cell>
          <cell r="BP1258" t="str">
            <v>Connect</v>
          </cell>
        </row>
        <row r="1259">
          <cell r="A1259">
            <v>1017085094</v>
          </cell>
          <cell r="B1259" t="str">
            <v>AUTO</v>
          </cell>
          <cell r="C1259" t="str">
            <v>NRAP</v>
          </cell>
          <cell r="D1259" t="str">
            <v>No requirement at present</v>
          </cell>
          <cell r="E1259" t="str">
            <v>CONNECTED</v>
          </cell>
          <cell r="F1259" t="str">
            <v>No requirement</v>
          </cell>
          <cell r="G1259" t="str">
            <v>NorequirementAtPresent</v>
          </cell>
          <cell r="H1259" t="str">
            <v>STL222087</v>
          </cell>
          <cell r="I1259" t="str">
            <v xml:space="preserve">Vishal Sharma </v>
          </cell>
          <cell r="J1259">
            <v>24</v>
          </cell>
          <cell r="K1259">
            <v>44935.419224537036</v>
          </cell>
          <cell r="L1259">
            <v>44935.419687499998</v>
          </cell>
          <cell r="M1259">
            <v>10089</v>
          </cell>
          <cell r="N1259" t="str">
            <v>LAS POS Refll</v>
          </cell>
          <cell r="O1259" t="str">
            <v>00Q6F00001oxHuM</v>
          </cell>
          <cell r="Q1259">
            <v>202207057687891</v>
          </cell>
          <cell r="R1259">
            <v>0</v>
          </cell>
          <cell r="S1259">
            <v>91</v>
          </cell>
          <cell r="U1259" t="str">
            <v>TEST918</v>
          </cell>
          <cell r="X1259">
            <v>111619390</v>
          </cell>
          <cell r="AA1259" t="str">
            <v>-</v>
          </cell>
          <cell r="AF1259" t="str">
            <v>U</v>
          </cell>
          <cell r="AH1259">
            <v>7972371072</v>
          </cell>
          <cell r="AK1259">
            <v>40</v>
          </cell>
          <cell r="AL1259" t="str">
            <v>CFAB_Sales_Agents</v>
          </cell>
          <cell r="AM1259" t="str">
            <v>MAIN</v>
          </cell>
          <cell r="AN1259">
            <v>1</v>
          </cell>
          <cell r="AP1259">
            <v>63632012</v>
          </cell>
          <cell r="AQ1259">
            <v>1693542807.69665</v>
          </cell>
          <cell r="AR1259">
            <v>0</v>
          </cell>
          <cell r="AS1259" t="str">
            <v>08/31/2023 10:42:27</v>
          </cell>
          <cell r="AT1259">
            <v>1</v>
          </cell>
          <cell r="AU1259">
            <v>44935.419050925928</v>
          </cell>
          <cell r="AV1259">
            <v>44935.41982638889</v>
          </cell>
          <cell r="AW1259" t="str">
            <v>Y</v>
          </cell>
          <cell r="AX1259" t="str">
            <v>NORMAL_CLEARING</v>
          </cell>
          <cell r="AY1259" t="str">
            <v>ANSWER</v>
          </cell>
          <cell r="AZ1259" t="str">
            <v>Local/02200488647972371072@default-00034b41;2</v>
          </cell>
          <cell r="BA1259">
            <v>401</v>
          </cell>
          <cell r="BB1259" t="str">
            <v>Unauthorized</v>
          </cell>
          <cell r="BC1259">
            <v>14</v>
          </cell>
          <cell r="BD1259">
            <v>0</v>
          </cell>
          <cell r="BE1259">
            <v>56</v>
          </cell>
          <cell r="BF1259">
            <v>0</v>
          </cell>
          <cell r="BG1259" t="str">
            <v>CALLER</v>
          </cell>
          <cell r="BK1259">
            <v>1</v>
          </cell>
          <cell r="BL1259">
            <v>2</v>
          </cell>
          <cell r="BM1259">
            <v>45170</v>
          </cell>
          <cell r="BN1259" t="str">
            <v>10:03</v>
          </cell>
          <cell r="BO1259">
            <v>45170.418749999997</v>
          </cell>
          <cell r="BP1259" t="str">
            <v>Connect</v>
          </cell>
        </row>
        <row r="1260">
          <cell r="A1260">
            <v>1017085101</v>
          </cell>
          <cell r="B1260" t="str">
            <v>AUTO</v>
          </cell>
          <cell r="C1260" t="str">
            <v>SHUP</v>
          </cell>
          <cell r="D1260" t="str">
            <v>Short hung up</v>
          </cell>
          <cell r="E1260" t="str">
            <v>CONNECTED</v>
          </cell>
          <cell r="F1260" t="str">
            <v>Connected</v>
          </cell>
          <cell r="G1260" t="str">
            <v>Connected</v>
          </cell>
          <cell r="H1260" t="str">
            <v>STL221836</v>
          </cell>
          <cell r="I1260" t="str">
            <v>Pranit Prakash Palav</v>
          </cell>
          <cell r="J1260">
            <v>11</v>
          </cell>
          <cell r="K1260">
            <v>44935.419421296298</v>
          </cell>
          <cell r="L1260">
            <v>44935.419594907406</v>
          </cell>
          <cell r="M1260">
            <v>10090</v>
          </cell>
          <cell r="N1260" t="str">
            <v>PQ_HE_Topup</v>
          </cell>
          <cell r="O1260" t="str">
            <v>a1b6F00000yFZ9C</v>
          </cell>
          <cell r="Q1260">
            <v>202207057687892</v>
          </cell>
          <cell r="R1260">
            <v>0</v>
          </cell>
          <cell r="S1260">
            <v>91</v>
          </cell>
          <cell r="U1260" t="str">
            <v>TEST925</v>
          </cell>
          <cell r="X1260" t="str">
            <v>Offer-202307105433465</v>
          </cell>
          <cell r="AA1260" t="str">
            <v>-</v>
          </cell>
          <cell r="AF1260" t="str">
            <v>U</v>
          </cell>
          <cell r="AH1260">
            <v>9032569131</v>
          </cell>
          <cell r="AK1260">
            <v>15</v>
          </cell>
          <cell r="AL1260" t="str">
            <v>CFAB_Sales_Agents</v>
          </cell>
          <cell r="AM1260" t="str">
            <v>MAIN</v>
          </cell>
          <cell r="AN1260">
            <v>1</v>
          </cell>
          <cell r="AP1260">
            <v>63640934</v>
          </cell>
          <cell r="AQ1260">
            <v>1693542829.69677</v>
          </cell>
          <cell r="AR1260">
            <v>0</v>
          </cell>
          <cell r="AS1260" t="str">
            <v>08/31/2023 10:53:32</v>
          </cell>
          <cell r="AT1260">
            <v>1</v>
          </cell>
          <cell r="AU1260">
            <v>44935.419317129628</v>
          </cell>
          <cell r="AV1260">
            <v>44935.419641203705</v>
          </cell>
          <cell r="AW1260" t="str">
            <v>Y</v>
          </cell>
          <cell r="AX1260" t="str">
            <v>NORMAL_CLEARING</v>
          </cell>
          <cell r="AY1260" t="str">
            <v>ANSWER</v>
          </cell>
          <cell r="AZ1260" t="str">
            <v>Local/02200488649032569131@default-00034b64;2</v>
          </cell>
          <cell r="BA1260">
            <v>0</v>
          </cell>
          <cell r="BC1260">
            <v>9</v>
          </cell>
          <cell r="BD1260">
            <v>0</v>
          </cell>
          <cell r="BE1260">
            <v>19</v>
          </cell>
          <cell r="BF1260">
            <v>0</v>
          </cell>
          <cell r="BG1260" t="str">
            <v>CALLER</v>
          </cell>
          <cell r="BK1260">
            <v>1</v>
          </cell>
          <cell r="BL1260">
            <v>2</v>
          </cell>
          <cell r="BM1260">
            <v>45170</v>
          </cell>
          <cell r="BN1260" t="str">
            <v>10:03</v>
          </cell>
          <cell r="BO1260">
            <v>45170.418749999997</v>
          </cell>
          <cell r="BP1260" t="str">
            <v>Connect</v>
          </cell>
        </row>
        <row r="1261">
          <cell r="A1261">
            <v>1017085051</v>
          </cell>
          <cell r="B1261" t="str">
            <v>AUTO</v>
          </cell>
          <cell r="C1261" t="str">
            <v>SHUP</v>
          </cell>
          <cell r="D1261" t="str">
            <v>Short hung up</v>
          </cell>
          <cell r="E1261" t="str">
            <v>CONNECTED</v>
          </cell>
          <cell r="F1261" t="str">
            <v>Connected</v>
          </cell>
          <cell r="G1261" t="str">
            <v>Connected</v>
          </cell>
          <cell r="H1261" t="str">
            <v>STL221836</v>
          </cell>
          <cell r="I1261" t="str">
            <v>Pranit Prakash Palav</v>
          </cell>
          <cell r="J1261">
            <v>11</v>
          </cell>
          <cell r="K1261">
            <v>44935.418067129627</v>
          </cell>
          <cell r="L1261">
            <v>44935.418333333335</v>
          </cell>
          <cell r="M1261">
            <v>10090</v>
          </cell>
          <cell r="N1261" t="str">
            <v>PQ_HE_Topup</v>
          </cell>
          <cell r="O1261" t="str">
            <v>a1b6F00000yFZ3V</v>
          </cell>
          <cell r="Q1261">
            <v>202207057687892</v>
          </cell>
          <cell r="R1261">
            <v>0</v>
          </cell>
          <cell r="S1261">
            <v>91</v>
          </cell>
          <cell r="U1261" t="str">
            <v>TEST875</v>
          </cell>
          <cell r="X1261" t="str">
            <v>Offer-202307105432727</v>
          </cell>
          <cell r="AA1261" t="str">
            <v>-</v>
          </cell>
          <cell r="AF1261" t="str">
            <v>U</v>
          </cell>
          <cell r="AH1261">
            <v>7799269977</v>
          </cell>
          <cell r="AK1261">
            <v>23</v>
          </cell>
          <cell r="AL1261" t="str">
            <v>CFAB_Sales_Agents</v>
          </cell>
          <cell r="AM1261" t="str">
            <v>MAIN</v>
          </cell>
          <cell r="AN1261">
            <v>1</v>
          </cell>
          <cell r="AP1261">
            <v>63640905</v>
          </cell>
          <cell r="AQ1261">
            <v>1693542713.69625</v>
          </cell>
          <cell r="AR1261">
            <v>0</v>
          </cell>
          <cell r="AS1261" t="str">
            <v>08/31/2023 10:53:31</v>
          </cell>
          <cell r="AT1261">
            <v>1</v>
          </cell>
          <cell r="AU1261">
            <v>44935.417962962965</v>
          </cell>
          <cell r="AV1261">
            <v>44935.418402777781</v>
          </cell>
          <cell r="AW1261" t="str">
            <v>Y</v>
          </cell>
          <cell r="AX1261" t="str">
            <v>NORMAL_CLEARING</v>
          </cell>
          <cell r="AY1261" t="str">
            <v>ANSWER</v>
          </cell>
          <cell r="AZ1261" t="str">
            <v>Local/02200488647799269977@default-00034ac1;2</v>
          </cell>
          <cell r="BA1261">
            <v>0</v>
          </cell>
          <cell r="BC1261">
            <v>8</v>
          </cell>
          <cell r="BD1261">
            <v>0</v>
          </cell>
          <cell r="BE1261">
            <v>28</v>
          </cell>
          <cell r="BF1261">
            <v>0</v>
          </cell>
          <cell r="BG1261" t="str">
            <v>CALLER</v>
          </cell>
          <cell r="BK1261">
            <v>1</v>
          </cell>
          <cell r="BL1261">
            <v>2</v>
          </cell>
          <cell r="BM1261">
            <v>45170</v>
          </cell>
          <cell r="BN1261" t="str">
            <v>10:02</v>
          </cell>
          <cell r="BO1261">
            <v>45170.418055555558</v>
          </cell>
          <cell r="BP1261" t="str">
            <v>Connect</v>
          </cell>
        </row>
        <row r="1262">
          <cell r="A1262">
            <v>1017085067</v>
          </cell>
          <cell r="B1262" t="str">
            <v>AUTO</v>
          </cell>
          <cell r="C1262" t="str">
            <v>DWN</v>
          </cell>
          <cell r="D1262" t="str">
            <v>Wrong number</v>
          </cell>
          <cell r="E1262" t="str">
            <v>CONNECTED</v>
          </cell>
          <cell r="F1262" t="str">
            <v>Disqualified</v>
          </cell>
          <cell r="G1262" t="str">
            <v>Disqualified</v>
          </cell>
          <cell r="H1262" t="str">
            <v>STL200448</v>
          </cell>
          <cell r="I1262" t="str">
            <v>Omkar Hanmant Shingate</v>
          </cell>
          <cell r="J1262">
            <v>8</v>
          </cell>
          <cell r="K1262">
            <v>44935.418263888889</v>
          </cell>
          <cell r="L1262">
            <v>44935.418379629627</v>
          </cell>
          <cell r="M1262">
            <v>10090</v>
          </cell>
          <cell r="N1262" t="str">
            <v>PQ_HE_Topup</v>
          </cell>
          <cell r="O1262" t="str">
            <v>a1b6F00000yFYxF</v>
          </cell>
          <cell r="Q1262">
            <v>202207057687892</v>
          </cell>
          <cell r="R1262">
            <v>0</v>
          </cell>
          <cell r="S1262">
            <v>91</v>
          </cell>
          <cell r="U1262" t="str">
            <v>TEST891</v>
          </cell>
          <cell r="X1262" t="str">
            <v>Offer-202307105431950</v>
          </cell>
          <cell r="AA1262" t="str">
            <v>-</v>
          </cell>
          <cell r="AF1262" t="str">
            <v>U</v>
          </cell>
          <cell r="AH1262">
            <v>9011081721</v>
          </cell>
          <cell r="AK1262">
            <v>10</v>
          </cell>
          <cell r="AL1262" t="str">
            <v>CFAB_Sales_Agents</v>
          </cell>
          <cell r="AM1262" t="str">
            <v>MAIN</v>
          </cell>
          <cell r="AN1262">
            <v>1</v>
          </cell>
          <cell r="AP1262">
            <v>63640909</v>
          </cell>
          <cell r="AQ1262">
            <v>1693542727.6963</v>
          </cell>
          <cell r="AR1262">
            <v>0</v>
          </cell>
          <cell r="AS1262" t="str">
            <v>08/31/2023 10:53:31</v>
          </cell>
          <cell r="AT1262">
            <v>1</v>
          </cell>
          <cell r="AU1262">
            <v>44935.418136574073</v>
          </cell>
          <cell r="AV1262">
            <v>44935.418449074074</v>
          </cell>
          <cell r="AW1262" t="str">
            <v>Y</v>
          </cell>
          <cell r="AX1262" t="str">
            <v>NORMAL_CLEARING</v>
          </cell>
          <cell r="AY1262" t="str">
            <v>ANSWER</v>
          </cell>
          <cell r="AZ1262" t="str">
            <v>Local/02200488649011081721@default-00034ad1;2</v>
          </cell>
          <cell r="BA1262">
            <v>401</v>
          </cell>
          <cell r="BB1262" t="str">
            <v>Unauthorized</v>
          </cell>
          <cell r="BC1262">
            <v>10</v>
          </cell>
          <cell r="BD1262">
            <v>0</v>
          </cell>
          <cell r="BE1262">
            <v>18</v>
          </cell>
          <cell r="BF1262">
            <v>0</v>
          </cell>
          <cell r="BG1262" t="str">
            <v>AGENT</v>
          </cell>
          <cell r="BK1262">
            <v>1</v>
          </cell>
          <cell r="BL1262">
            <v>2</v>
          </cell>
          <cell r="BM1262">
            <v>45170</v>
          </cell>
          <cell r="BN1262" t="str">
            <v>10:02</v>
          </cell>
          <cell r="BO1262">
            <v>45170.418055555558</v>
          </cell>
          <cell r="BP1262" t="str">
            <v>Connect</v>
          </cell>
        </row>
        <row r="1263">
          <cell r="A1263">
            <v>1017085069</v>
          </cell>
          <cell r="B1263" t="str">
            <v>AUTO</v>
          </cell>
          <cell r="C1263" t="str">
            <v>NRAP</v>
          </cell>
          <cell r="D1263" t="str">
            <v>No requirement at present</v>
          </cell>
          <cell r="E1263" t="str">
            <v>CONNECTED</v>
          </cell>
          <cell r="F1263" t="str">
            <v>No requirement</v>
          </cell>
          <cell r="G1263" t="str">
            <v>NorequirementAtPresent</v>
          </cell>
          <cell r="H1263" t="str">
            <v>STL222087</v>
          </cell>
          <cell r="I1263" t="str">
            <v xml:space="preserve">Vishal Sharma </v>
          </cell>
          <cell r="J1263">
            <v>18</v>
          </cell>
          <cell r="K1263">
            <v>44935.418599537035</v>
          </cell>
          <cell r="L1263">
            <v>44935.418877314813</v>
          </cell>
          <cell r="M1263">
            <v>10089</v>
          </cell>
          <cell r="N1263" t="str">
            <v>LAS POS Refll</v>
          </cell>
          <cell r="O1263" t="str">
            <v>00Q6F00001ovdwr</v>
          </cell>
          <cell r="Q1263">
            <v>202207057687891</v>
          </cell>
          <cell r="R1263">
            <v>0</v>
          </cell>
          <cell r="S1263">
            <v>91</v>
          </cell>
          <cell r="U1263" t="str">
            <v>TEST893</v>
          </cell>
          <cell r="X1263">
            <v>111227265</v>
          </cell>
          <cell r="AA1263" t="str">
            <v>-</v>
          </cell>
          <cell r="AF1263" t="str">
            <v>U</v>
          </cell>
          <cell r="AH1263">
            <v>9900917620</v>
          </cell>
          <cell r="AK1263">
            <v>24</v>
          </cell>
          <cell r="AL1263" t="str">
            <v>CFAB_Sales_Agents</v>
          </cell>
          <cell r="AM1263" t="str">
            <v>MAIN</v>
          </cell>
          <cell r="AN1263">
            <v>1</v>
          </cell>
          <cell r="AP1263">
            <v>63631996</v>
          </cell>
          <cell r="AQ1263">
            <v>1693542758.6963999</v>
          </cell>
          <cell r="AR1263">
            <v>0</v>
          </cell>
          <cell r="AS1263" t="str">
            <v>08/31/2023 10:42:27</v>
          </cell>
          <cell r="AT1263">
            <v>1</v>
          </cell>
          <cell r="AU1263">
            <v>44935.418449074074</v>
          </cell>
          <cell r="AV1263">
            <v>44935.418981481482</v>
          </cell>
          <cell r="AW1263" t="str">
            <v>Y</v>
          </cell>
          <cell r="AX1263" t="str">
            <v>NORMAL_CLEARING</v>
          </cell>
          <cell r="AY1263" t="str">
            <v>ANSWER</v>
          </cell>
          <cell r="AZ1263" t="str">
            <v>Local/02200488649900917620@default-00034af5;2</v>
          </cell>
          <cell r="BA1263">
            <v>401</v>
          </cell>
          <cell r="BB1263" t="str">
            <v>Unauthorized</v>
          </cell>
          <cell r="BC1263">
            <v>8</v>
          </cell>
          <cell r="BD1263">
            <v>0</v>
          </cell>
          <cell r="BE1263">
            <v>35</v>
          </cell>
          <cell r="BF1263">
            <v>0</v>
          </cell>
          <cell r="BG1263" t="str">
            <v>CALLER</v>
          </cell>
          <cell r="BK1263">
            <v>1</v>
          </cell>
          <cell r="BL1263">
            <v>2</v>
          </cell>
          <cell r="BM1263">
            <v>45170</v>
          </cell>
          <cell r="BN1263" t="str">
            <v>10:02</v>
          </cell>
          <cell r="BO1263">
            <v>45170.418055555558</v>
          </cell>
          <cell r="BP1263" t="str">
            <v>Connect</v>
          </cell>
        </row>
        <row r="1264">
          <cell r="A1264">
            <v>1017085072</v>
          </cell>
          <cell r="B1264" t="str">
            <v>AUTO</v>
          </cell>
          <cell r="C1264" t="str">
            <v>CLDC</v>
          </cell>
          <cell r="D1264" t="str">
            <v>Call disconnected</v>
          </cell>
          <cell r="E1264" t="str">
            <v>CONNECTED</v>
          </cell>
          <cell r="F1264" t="str">
            <v>Connected</v>
          </cell>
          <cell r="G1264" t="str">
            <v>Connected</v>
          </cell>
          <cell r="H1264" t="str">
            <v>STL219891</v>
          </cell>
          <cell r="I1264" t="str">
            <v>Sushant Dattatray Salunkhe</v>
          </cell>
          <cell r="J1264">
            <v>55</v>
          </cell>
          <cell r="K1264">
            <v>44935.418657407405</v>
          </cell>
          <cell r="L1264">
            <v>44935.41878472222</v>
          </cell>
          <cell r="M1264">
            <v>10090</v>
          </cell>
          <cell r="N1264" t="str">
            <v>PQ_HE_Topup</v>
          </cell>
          <cell r="O1264" t="str">
            <v>a1b6F00000yFYrX</v>
          </cell>
          <cell r="Q1264">
            <v>202207057687892</v>
          </cell>
          <cell r="R1264">
            <v>0</v>
          </cell>
          <cell r="S1264">
            <v>91</v>
          </cell>
          <cell r="U1264" t="str">
            <v>TEST896</v>
          </cell>
          <cell r="X1264" t="str">
            <v>Offer-202307105431210</v>
          </cell>
          <cell r="AA1264" t="str">
            <v>-</v>
          </cell>
          <cell r="AF1264" t="str">
            <v>U</v>
          </cell>
          <cell r="AH1264">
            <v>9924662442</v>
          </cell>
          <cell r="AK1264">
            <v>11</v>
          </cell>
          <cell r="AL1264" t="str">
            <v>CFAB_Sales_Agents</v>
          </cell>
          <cell r="AM1264" t="str">
            <v>MAIN</v>
          </cell>
          <cell r="AN1264">
            <v>1</v>
          </cell>
          <cell r="AP1264">
            <v>63640916</v>
          </cell>
          <cell r="AQ1264">
            <v>1693542759.69642</v>
          </cell>
          <cell r="AR1264">
            <v>0</v>
          </cell>
          <cell r="AS1264" t="str">
            <v>08/31/2023 10:53:32</v>
          </cell>
          <cell r="AT1264">
            <v>1</v>
          </cell>
          <cell r="AU1264">
            <v>44935.418449074074</v>
          </cell>
          <cell r="AV1264">
            <v>44935.419328703705</v>
          </cell>
          <cell r="AW1264" t="str">
            <v>Y</v>
          </cell>
          <cell r="AX1264" t="str">
            <v>NORMAL_CLEARING</v>
          </cell>
          <cell r="AY1264" t="str">
            <v>ANSWER</v>
          </cell>
          <cell r="AZ1264" t="str">
            <v>Local/02200488649924662442@default-00034afd;2</v>
          </cell>
          <cell r="BA1264">
            <v>0</v>
          </cell>
          <cell r="BC1264">
            <v>13</v>
          </cell>
          <cell r="BD1264">
            <v>0</v>
          </cell>
          <cell r="BE1264">
            <v>59</v>
          </cell>
          <cell r="BF1264">
            <v>0</v>
          </cell>
          <cell r="BG1264" t="str">
            <v>CALLER</v>
          </cell>
          <cell r="BK1264">
            <v>1</v>
          </cell>
          <cell r="BL1264">
            <v>2</v>
          </cell>
          <cell r="BM1264">
            <v>45170</v>
          </cell>
          <cell r="BN1264" t="str">
            <v>10:02</v>
          </cell>
          <cell r="BO1264">
            <v>45170.418055555558</v>
          </cell>
          <cell r="BP1264" t="str">
            <v>Connect</v>
          </cell>
        </row>
        <row r="1265">
          <cell r="A1265">
            <v>1017085047</v>
          </cell>
          <cell r="B1265" t="str">
            <v>AUTO</v>
          </cell>
          <cell r="C1265" t="str">
            <v>CLDC</v>
          </cell>
          <cell r="D1265" t="str">
            <v>Call disconnected</v>
          </cell>
          <cell r="E1265" t="str">
            <v>CONNECTED</v>
          </cell>
          <cell r="F1265" t="str">
            <v>Connected</v>
          </cell>
          <cell r="G1265" t="str">
            <v>Connected</v>
          </cell>
          <cell r="H1265" t="str">
            <v>STL221838</v>
          </cell>
          <cell r="I1265" t="str">
            <v>Sajida Khatoon Jamil Ahmed Shaikh</v>
          </cell>
          <cell r="J1265">
            <v>103</v>
          </cell>
          <cell r="K1265">
            <v>44935.417662037034</v>
          </cell>
          <cell r="L1265">
            <v>44935.41778935185</v>
          </cell>
          <cell r="M1265">
            <v>10090</v>
          </cell>
          <cell r="N1265" t="str">
            <v>PQ_HE_Topup</v>
          </cell>
          <cell r="O1265" t="str">
            <v>a1b6F00000yFZ3v</v>
          </cell>
          <cell r="Q1265">
            <v>202207057687892</v>
          </cell>
          <cell r="R1265">
            <v>0</v>
          </cell>
          <cell r="S1265">
            <v>91</v>
          </cell>
          <cell r="U1265" t="str">
            <v>TEST871</v>
          </cell>
          <cell r="X1265" t="str">
            <v>Offer-202307105432753</v>
          </cell>
          <cell r="AA1265" t="str">
            <v>-</v>
          </cell>
          <cell r="AF1265" t="str">
            <v>U</v>
          </cell>
          <cell r="AH1265">
            <v>9603159939</v>
          </cell>
          <cell r="AK1265">
            <v>11</v>
          </cell>
          <cell r="AL1265" t="str">
            <v>CFAB_Sales_Agents</v>
          </cell>
          <cell r="AM1265" t="str">
            <v>MAIN</v>
          </cell>
          <cell r="AN1265">
            <v>1</v>
          </cell>
          <cell r="AP1265">
            <v>63640894</v>
          </cell>
          <cell r="AQ1265">
            <v>1693542676.6961</v>
          </cell>
          <cell r="AR1265">
            <v>0</v>
          </cell>
          <cell r="AS1265" t="str">
            <v>08/31/2023 10:53:31</v>
          </cell>
          <cell r="AT1265">
            <v>1</v>
          </cell>
          <cell r="AU1265">
            <v>44935.417534722219</v>
          </cell>
          <cell r="AV1265">
            <v>44935.417939814812</v>
          </cell>
          <cell r="AW1265" t="str">
            <v>Y</v>
          </cell>
          <cell r="AX1265" t="str">
            <v>NORMAL_CLEARING</v>
          </cell>
          <cell r="AY1265" t="str">
            <v>ANSWER</v>
          </cell>
          <cell r="AZ1265" t="str">
            <v>Local/02200488649603159939@default-00034a92;2</v>
          </cell>
          <cell r="BA1265">
            <v>401</v>
          </cell>
          <cell r="BB1265" t="str">
            <v>Unauthorized</v>
          </cell>
          <cell r="BC1265">
            <v>10</v>
          </cell>
          <cell r="BD1265">
            <v>0</v>
          </cell>
          <cell r="BE1265">
            <v>107</v>
          </cell>
          <cell r="BF1265">
            <v>0</v>
          </cell>
          <cell r="BG1265" t="str">
            <v>CALLER</v>
          </cell>
          <cell r="BK1265">
            <v>1</v>
          </cell>
          <cell r="BL1265">
            <v>2</v>
          </cell>
          <cell r="BM1265">
            <v>45170</v>
          </cell>
          <cell r="BN1265" t="str">
            <v>10:01</v>
          </cell>
          <cell r="BO1265">
            <v>45170.417361111111</v>
          </cell>
          <cell r="BP1265" t="str">
            <v>Connect</v>
          </cell>
        </row>
        <row r="1266">
          <cell r="A1266">
            <v>1017085048</v>
          </cell>
          <cell r="B1266" t="str">
            <v>AUTO</v>
          </cell>
          <cell r="C1266" t="str">
            <v>SHUP</v>
          </cell>
          <cell r="D1266" t="str">
            <v>Short hung up</v>
          </cell>
          <cell r="E1266" t="str">
            <v>CONNECTED</v>
          </cell>
          <cell r="F1266" t="str">
            <v>Connected</v>
          </cell>
          <cell r="G1266" t="str">
            <v>Connected</v>
          </cell>
          <cell r="H1266" t="str">
            <v>STL219891</v>
          </cell>
          <cell r="I1266" t="str">
            <v>Sushant Dattatray Salunkhe</v>
          </cell>
          <cell r="J1266">
            <v>14</v>
          </cell>
          <cell r="K1266">
            <v>44935.417719907404</v>
          </cell>
          <cell r="L1266">
            <v>44935.41847222222</v>
          </cell>
          <cell r="M1266">
            <v>10090</v>
          </cell>
          <cell r="N1266" t="str">
            <v>PQ_HE_Topup</v>
          </cell>
          <cell r="O1266" t="str">
            <v>a1b6F00000yFZ4O</v>
          </cell>
          <cell r="Q1266">
            <v>202207057687892</v>
          </cell>
          <cell r="R1266">
            <v>0</v>
          </cell>
          <cell r="S1266">
            <v>91</v>
          </cell>
          <cell r="U1266" t="str">
            <v>TEST872</v>
          </cell>
          <cell r="X1266" t="str">
            <v>Offer-202307105432782</v>
          </cell>
          <cell r="AA1266" t="str">
            <v>-</v>
          </cell>
          <cell r="AF1266" t="str">
            <v>U</v>
          </cell>
          <cell r="AH1266">
            <v>9558865082</v>
          </cell>
          <cell r="AK1266">
            <v>65</v>
          </cell>
          <cell r="AL1266" t="str">
            <v>CFAB_Sales_Agents</v>
          </cell>
          <cell r="AM1266" t="str">
            <v>MAIN</v>
          </cell>
          <cell r="AN1266">
            <v>1</v>
          </cell>
          <cell r="AP1266">
            <v>63640896</v>
          </cell>
          <cell r="AQ1266">
            <v>1693542677.69611</v>
          </cell>
          <cell r="AR1266">
            <v>0</v>
          </cell>
          <cell r="AS1266" t="str">
            <v>08/31/2023 10:53:31</v>
          </cell>
          <cell r="AT1266">
            <v>1</v>
          </cell>
          <cell r="AU1266">
            <v>44935.417534722219</v>
          </cell>
          <cell r="AV1266">
            <v>44935.418564814812</v>
          </cell>
          <cell r="AW1266" t="str">
            <v>Y</v>
          </cell>
          <cell r="AX1266" t="str">
            <v>NORMAL_CLEARING</v>
          </cell>
          <cell r="AY1266" t="str">
            <v>ANSWER</v>
          </cell>
          <cell r="AZ1266" t="str">
            <v>Local/02200488649558865082@default-00034a95;2</v>
          </cell>
          <cell r="BA1266">
            <v>0</v>
          </cell>
          <cell r="BC1266">
            <v>14</v>
          </cell>
          <cell r="BD1266">
            <v>0</v>
          </cell>
          <cell r="BE1266">
            <v>74</v>
          </cell>
          <cell r="BF1266">
            <v>0</v>
          </cell>
          <cell r="BG1266" t="str">
            <v>CALLER</v>
          </cell>
          <cell r="BK1266">
            <v>1</v>
          </cell>
          <cell r="BL1266">
            <v>2</v>
          </cell>
          <cell r="BM1266">
            <v>45170</v>
          </cell>
          <cell r="BN1266" t="str">
            <v>10:01</v>
          </cell>
          <cell r="BO1266">
            <v>45170.417361111111</v>
          </cell>
          <cell r="BP1266" t="str">
            <v>Connect</v>
          </cell>
        </row>
        <row r="1267">
          <cell r="A1267">
            <v>1017085027</v>
          </cell>
          <cell r="B1267" t="str">
            <v>AUTO</v>
          </cell>
          <cell r="C1267" t="str">
            <v>SHUP</v>
          </cell>
          <cell r="D1267" t="str">
            <v>Short hung up</v>
          </cell>
          <cell r="E1267" t="str">
            <v>CONNECTED</v>
          </cell>
          <cell r="F1267" t="str">
            <v>Connected</v>
          </cell>
          <cell r="G1267" t="str">
            <v>Connected</v>
          </cell>
          <cell r="H1267" t="str">
            <v>STL221836</v>
          </cell>
          <cell r="I1267" t="str">
            <v>Pranit Prakash Palav</v>
          </cell>
          <cell r="J1267">
            <v>10</v>
          </cell>
          <cell r="K1267">
            <v>44935.416863425926</v>
          </cell>
          <cell r="L1267">
            <v>44935.417210648149</v>
          </cell>
          <cell r="M1267">
            <v>10090</v>
          </cell>
          <cell r="N1267" t="str">
            <v>PQ_HE_Topup</v>
          </cell>
          <cell r="O1267" t="str">
            <v>a1b6F00000yFYvU</v>
          </cell>
          <cell r="Q1267">
            <v>202207057687892</v>
          </cell>
          <cell r="R1267">
            <v>0</v>
          </cell>
          <cell r="S1267">
            <v>91</v>
          </cell>
          <cell r="U1267" t="str">
            <v>TEST851</v>
          </cell>
          <cell r="X1267" t="str">
            <v>Offer-202307105431841</v>
          </cell>
          <cell r="AA1267" t="str">
            <v>-</v>
          </cell>
          <cell r="AF1267" t="str">
            <v>U</v>
          </cell>
          <cell r="AH1267">
            <v>7039966305</v>
          </cell>
          <cell r="AK1267">
            <v>30</v>
          </cell>
          <cell r="AL1267" t="str">
            <v>CFAB_Sales_Agents</v>
          </cell>
          <cell r="AM1267" t="str">
            <v>MAIN</v>
          </cell>
          <cell r="AN1267">
            <v>1</v>
          </cell>
          <cell r="AP1267">
            <v>63640875</v>
          </cell>
          <cell r="AQ1267">
            <v>1693542610.6958799</v>
          </cell>
          <cell r="AR1267">
            <v>0</v>
          </cell>
          <cell r="AS1267" t="str">
            <v>08/31/2023 10:53:31</v>
          </cell>
          <cell r="AT1267">
            <v>1</v>
          </cell>
          <cell r="AU1267">
            <v>44935.416770833333</v>
          </cell>
          <cell r="AV1267">
            <v>44935.417256944442</v>
          </cell>
          <cell r="AW1267" t="str">
            <v>Y</v>
          </cell>
          <cell r="AX1267" t="str">
            <v>NORMAL_CLEARING</v>
          </cell>
          <cell r="AY1267" t="str">
            <v>ANSWER</v>
          </cell>
          <cell r="AZ1267" t="str">
            <v>Local/02200488647039966305@default-00034a51;2</v>
          </cell>
          <cell r="BA1267">
            <v>401</v>
          </cell>
          <cell r="BB1267" t="str">
            <v>Unauthorized</v>
          </cell>
          <cell r="BC1267">
            <v>7</v>
          </cell>
          <cell r="BD1267">
            <v>0</v>
          </cell>
          <cell r="BE1267">
            <v>36</v>
          </cell>
          <cell r="BF1267">
            <v>0</v>
          </cell>
          <cell r="BG1267" t="str">
            <v>CALLER</v>
          </cell>
          <cell r="BK1267">
            <v>1</v>
          </cell>
          <cell r="BL1267">
            <v>2</v>
          </cell>
          <cell r="BM1267">
            <v>45170</v>
          </cell>
          <cell r="BN1267" t="str">
            <v>10:00</v>
          </cell>
          <cell r="BO1267">
            <v>45170.416666666664</v>
          </cell>
          <cell r="BP1267" t="str">
            <v>Connect</v>
          </cell>
        </row>
        <row r="1268">
          <cell r="A1268">
            <v>1017085029</v>
          </cell>
          <cell r="B1268" t="str">
            <v>AUTO</v>
          </cell>
          <cell r="C1268" t="str">
            <v>CLDC</v>
          </cell>
          <cell r="D1268" t="str">
            <v>Call disconnected</v>
          </cell>
          <cell r="E1268" t="str">
            <v>CONNECTED</v>
          </cell>
          <cell r="F1268" t="str">
            <v>Connected</v>
          </cell>
          <cell r="G1268" t="str">
            <v>Connected</v>
          </cell>
          <cell r="H1268" t="str">
            <v>STL222090</v>
          </cell>
          <cell r="I1268" t="str">
            <v>Javed Ibrahim Sayyed</v>
          </cell>
          <cell r="J1268">
            <v>20</v>
          </cell>
          <cell r="K1268">
            <v>44935.416875000003</v>
          </cell>
          <cell r="L1268">
            <v>44935.41715277778</v>
          </cell>
          <cell r="M1268">
            <v>10090</v>
          </cell>
          <cell r="N1268" t="str">
            <v>PQ_HE_Topup</v>
          </cell>
          <cell r="O1268" t="str">
            <v>a1b6F00000yFYYJ</v>
          </cell>
          <cell r="Q1268">
            <v>202207057687892</v>
          </cell>
          <cell r="R1268">
            <v>0</v>
          </cell>
          <cell r="S1268">
            <v>91</v>
          </cell>
          <cell r="U1268" t="str">
            <v>TEST853</v>
          </cell>
          <cell r="X1268" t="str">
            <v>Offer-202307105428863</v>
          </cell>
          <cell r="AA1268" t="str">
            <v>-</v>
          </cell>
          <cell r="AF1268" t="str">
            <v>U</v>
          </cell>
          <cell r="AH1268">
            <v>9991554325</v>
          </cell>
          <cell r="AK1268">
            <v>24</v>
          </cell>
          <cell r="AL1268" t="str">
            <v>CFAB_Sales_Agents</v>
          </cell>
          <cell r="AM1268" t="str">
            <v>MAIN</v>
          </cell>
          <cell r="AN1268">
            <v>1</v>
          </cell>
          <cell r="AP1268">
            <v>63640877</v>
          </cell>
          <cell r="AQ1268">
            <v>1693542610.6958899</v>
          </cell>
          <cell r="AR1268">
            <v>0</v>
          </cell>
          <cell r="AS1268" t="str">
            <v>08/31/2023 10:53:31</v>
          </cell>
          <cell r="AT1268">
            <v>1</v>
          </cell>
          <cell r="AU1268">
            <v>44935.416770833333</v>
          </cell>
          <cell r="AV1268">
            <v>44935.417245370372</v>
          </cell>
          <cell r="AW1268" t="str">
            <v>Y</v>
          </cell>
          <cell r="AX1268" t="str">
            <v>NORMAL_CLEARING</v>
          </cell>
          <cell r="AY1268" t="str">
            <v>ANSWER</v>
          </cell>
          <cell r="AZ1268" t="str">
            <v>Local/02200488649991554325@default-00034a54;2</v>
          </cell>
          <cell r="BA1268">
            <v>401</v>
          </cell>
          <cell r="BB1268" t="str">
            <v>Unauthorized</v>
          </cell>
          <cell r="BC1268">
            <v>8</v>
          </cell>
          <cell r="BD1268">
            <v>0</v>
          </cell>
          <cell r="BE1268">
            <v>34</v>
          </cell>
          <cell r="BF1268">
            <v>0</v>
          </cell>
          <cell r="BG1268" t="str">
            <v>CALLER</v>
          </cell>
          <cell r="BK1268">
            <v>1</v>
          </cell>
          <cell r="BL1268">
            <v>2</v>
          </cell>
          <cell r="BM1268">
            <v>45170</v>
          </cell>
          <cell r="BN1268" t="str">
            <v>10:00</v>
          </cell>
          <cell r="BO1268">
            <v>45170.416666666664</v>
          </cell>
          <cell r="BP1268" t="str">
            <v>Connect</v>
          </cell>
        </row>
        <row r="1269">
          <cell r="A1269">
            <v>1017085030</v>
          </cell>
          <cell r="B1269" t="str">
            <v>AUTO</v>
          </cell>
          <cell r="C1269" t="str">
            <v>CLDC</v>
          </cell>
          <cell r="D1269" t="str">
            <v>Call disconnected</v>
          </cell>
          <cell r="E1269" t="str">
            <v>CONNECTED</v>
          </cell>
          <cell r="F1269" t="str">
            <v>Connected</v>
          </cell>
          <cell r="G1269" t="str">
            <v>Connected</v>
          </cell>
          <cell r="H1269" t="str">
            <v>STL219891</v>
          </cell>
          <cell r="I1269" t="str">
            <v>Sushant Dattatray Salunkhe</v>
          </cell>
          <cell r="J1269">
            <v>14</v>
          </cell>
          <cell r="K1269">
            <v>44935.416956018518</v>
          </cell>
          <cell r="L1269">
            <v>44935.417326388888</v>
          </cell>
          <cell r="M1269">
            <v>10090</v>
          </cell>
          <cell r="N1269" t="str">
            <v>PQ_HE_Topup</v>
          </cell>
          <cell r="O1269" t="str">
            <v>a1b6F00000yFZ9h</v>
          </cell>
          <cell r="Q1269">
            <v>202207057687892</v>
          </cell>
          <cell r="R1269">
            <v>0</v>
          </cell>
          <cell r="S1269">
            <v>91</v>
          </cell>
          <cell r="U1269" t="str">
            <v>TEST854</v>
          </cell>
          <cell r="X1269" t="str">
            <v>Offer-202307105433496</v>
          </cell>
          <cell r="AA1269" t="str">
            <v>-</v>
          </cell>
          <cell r="AF1269" t="str">
            <v>U</v>
          </cell>
          <cell r="AH1269">
            <v>9821364797</v>
          </cell>
          <cell r="AK1269">
            <v>32</v>
          </cell>
          <cell r="AL1269" t="str">
            <v>CFAB_Sales_Agents</v>
          </cell>
          <cell r="AM1269" t="str">
            <v>MAIN</v>
          </cell>
          <cell r="AN1269">
            <v>1</v>
          </cell>
          <cell r="AP1269">
            <v>63640885</v>
          </cell>
          <cell r="AQ1269">
            <v>1693542615.69592</v>
          </cell>
          <cell r="AR1269">
            <v>0</v>
          </cell>
          <cell r="AS1269" t="str">
            <v>08/31/2023 10:53:31</v>
          </cell>
          <cell r="AT1269">
            <v>1</v>
          </cell>
          <cell r="AU1269">
            <v>44935.41684027778</v>
          </cell>
          <cell r="AV1269">
            <v>44935.41741898148</v>
          </cell>
          <cell r="AW1269" t="str">
            <v>Y</v>
          </cell>
          <cell r="AX1269" t="str">
            <v>NORMAL_CLEARING</v>
          </cell>
          <cell r="AY1269" t="str">
            <v>ANSWER</v>
          </cell>
          <cell r="AZ1269" t="str">
            <v>Local/02200488649821364797@default-00034a5e;2</v>
          </cell>
          <cell r="BA1269">
            <v>401</v>
          </cell>
          <cell r="BB1269" t="str">
            <v>Unauthorized</v>
          </cell>
          <cell r="BC1269">
            <v>10</v>
          </cell>
          <cell r="BD1269">
            <v>0</v>
          </cell>
          <cell r="BE1269">
            <v>41</v>
          </cell>
          <cell r="BF1269">
            <v>0</v>
          </cell>
          <cell r="BG1269" t="str">
            <v>CALLER</v>
          </cell>
          <cell r="BK1269">
            <v>1</v>
          </cell>
          <cell r="BL1269">
            <v>2</v>
          </cell>
          <cell r="BM1269">
            <v>45170</v>
          </cell>
          <cell r="BN1269" t="str">
            <v>10:00</v>
          </cell>
          <cell r="BO1269">
            <v>45170.416666666664</v>
          </cell>
          <cell r="BP1269" t="str">
            <v>Connect</v>
          </cell>
        </row>
        <row r="1270">
          <cell r="A1270">
            <v>1017085031</v>
          </cell>
          <cell r="B1270" t="str">
            <v>AUTO</v>
          </cell>
          <cell r="C1270" t="str">
            <v>CLDC</v>
          </cell>
          <cell r="D1270" t="str">
            <v>Call disconnected</v>
          </cell>
          <cell r="E1270" t="str">
            <v>CONNECTED</v>
          </cell>
          <cell r="F1270" t="str">
            <v>Connected</v>
          </cell>
          <cell r="G1270" t="str">
            <v>Connected</v>
          </cell>
          <cell r="H1270" t="str">
            <v>STL202503</v>
          </cell>
          <cell r="I1270" t="str">
            <v>Pradnya Hanumant Mane</v>
          </cell>
          <cell r="J1270">
            <v>14</v>
          </cell>
          <cell r="K1270">
            <v>44935.417013888888</v>
          </cell>
          <cell r="L1270">
            <v>44935.417222222219</v>
          </cell>
          <cell r="M1270">
            <v>10090</v>
          </cell>
          <cell r="N1270" t="str">
            <v>PQ_HE_Topup</v>
          </cell>
          <cell r="O1270" t="str">
            <v>a1b6F00000yFYjM</v>
          </cell>
          <cell r="Q1270">
            <v>202207057687892</v>
          </cell>
          <cell r="R1270">
            <v>0</v>
          </cell>
          <cell r="S1270">
            <v>91</v>
          </cell>
          <cell r="U1270" t="str">
            <v>TEST855</v>
          </cell>
          <cell r="X1270" t="str">
            <v>Offer-202307105430321</v>
          </cell>
          <cell r="AA1270" t="str">
            <v>-</v>
          </cell>
          <cell r="AF1270" t="str">
            <v>U</v>
          </cell>
          <cell r="AH1270">
            <v>7306016102</v>
          </cell>
          <cell r="AK1270">
            <v>479</v>
          </cell>
          <cell r="AL1270" t="str">
            <v>CFAB_Sales_Agents</v>
          </cell>
          <cell r="AM1270" t="str">
            <v>MAIN</v>
          </cell>
          <cell r="AN1270">
            <v>1</v>
          </cell>
          <cell r="AP1270">
            <v>63640872</v>
          </cell>
          <cell r="AQ1270">
            <v>1693542609.6958699</v>
          </cell>
          <cell r="AR1270">
            <v>0</v>
          </cell>
          <cell r="AS1270" t="str">
            <v>08/31/2023 10:53:31</v>
          </cell>
          <cell r="AT1270">
            <v>1</v>
          </cell>
          <cell r="AU1270">
            <v>44935.416770833333</v>
          </cell>
          <cell r="AV1270">
            <v>44935.417303240742</v>
          </cell>
          <cell r="AW1270" t="str">
            <v>Y</v>
          </cell>
          <cell r="AX1270" t="str">
            <v>NORMAL_CLEARING</v>
          </cell>
          <cell r="AY1270" t="str">
            <v>ANSWER</v>
          </cell>
          <cell r="AZ1270" t="str">
            <v>Local/02200488647306016102@default-00034a4e;2</v>
          </cell>
          <cell r="BA1270">
            <v>401</v>
          </cell>
          <cell r="BB1270" t="str">
            <v>Unauthorized</v>
          </cell>
          <cell r="BC1270">
            <v>21</v>
          </cell>
          <cell r="BD1270">
            <v>0</v>
          </cell>
          <cell r="BE1270">
            <v>27</v>
          </cell>
          <cell r="BF1270">
            <v>0</v>
          </cell>
          <cell r="BG1270" t="str">
            <v>CALLER</v>
          </cell>
          <cell r="BK1270">
            <v>1</v>
          </cell>
          <cell r="BL1270">
            <v>2</v>
          </cell>
          <cell r="BM1270">
            <v>45170</v>
          </cell>
          <cell r="BN1270" t="str">
            <v>10:00</v>
          </cell>
          <cell r="BO1270">
            <v>45170.416666666664</v>
          </cell>
          <cell r="BP1270" t="str">
            <v>Connect</v>
          </cell>
        </row>
        <row r="1271">
          <cell r="A1271">
            <v>1017085016</v>
          </cell>
          <cell r="B1271" t="str">
            <v>AUTO</v>
          </cell>
          <cell r="C1271" t="str">
            <v>CLDC</v>
          </cell>
          <cell r="D1271" t="str">
            <v>Call disconnected</v>
          </cell>
          <cell r="E1271" t="str">
            <v>CONNECTED</v>
          </cell>
          <cell r="F1271" t="str">
            <v>Connected</v>
          </cell>
          <cell r="G1271" t="str">
            <v>Connected</v>
          </cell>
          <cell r="H1271" t="str">
            <v>STL220767</v>
          </cell>
          <cell r="I1271" t="str">
            <v>Sagar Nandu Rathod</v>
          </cell>
          <cell r="J1271">
            <v>12</v>
          </cell>
          <cell r="K1271">
            <v>44935.415868055556</v>
          </cell>
          <cell r="L1271">
            <v>44935.416030092594</v>
          </cell>
          <cell r="M1271">
            <v>10090</v>
          </cell>
          <cell r="N1271" t="str">
            <v>PQ_HE_Topup</v>
          </cell>
          <cell r="O1271" t="str">
            <v>a1b6F00000yFYKR</v>
          </cell>
          <cell r="Q1271">
            <v>202207057687892</v>
          </cell>
          <cell r="R1271">
            <v>0</v>
          </cell>
          <cell r="S1271">
            <v>91</v>
          </cell>
          <cell r="U1271" t="str">
            <v>TEST840</v>
          </cell>
          <cell r="X1271" t="str">
            <v>Offer-202307105427233</v>
          </cell>
          <cell r="AA1271" t="str">
            <v>-</v>
          </cell>
          <cell r="AF1271" t="str">
            <v>U</v>
          </cell>
          <cell r="AH1271">
            <v>9924088801</v>
          </cell>
          <cell r="AK1271">
            <v>14</v>
          </cell>
          <cell r="AL1271" t="str">
            <v>CFAB_Sales_Agents</v>
          </cell>
          <cell r="AM1271" t="str">
            <v>MAIN</v>
          </cell>
          <cell r="AN1271">
            <v>1</v>
          </cell>
          <cell r="AP1271">
            <v>63640861</v>
          </cell>
          <cell r="AQ1271">
            <v>1693542521.6956201</v>
          </cell>
          <cell r="AR1271">
            <v>0</v>
          </cell>
          <cell r="AS1271" t="str">
            <v>08/31/2023 10:53:31</v>
          </cell>
          <cell r="AT1271">
            <v>1</v>
          </cell>
          <cell r="AU1271">
            <v>44935.41574074074</v>
          </cell>
          <cell r="AV1271">
            <v>44935.416087962964</v>
          </cell>
          <cell r="AW1271" t="str">
            <v>Y</v>
          </cell>
          <cell r="AX1271" t="str">
            <v>NORMAL_CLEARING</v>
          </cell>
          <cell r="AY1271" t="str">
            <v>ANSWER</v>
          </cell>
          <cell r="AZ1271" t="str">
            <v>Local/02200488649924088801@default-000349f9;2</v>
          </cell>
          <cell r="BA1271">
            <v>0</v>
          </cell>
          <cell r="BC1271">
            <v>10</v>
          </cell>
          <cell r="BD1271">
            <v>0</v>
          </cell>
          <cell r="BE1271">
            <v>20</v>
          </cell>
          <cell r="BF1271">
            <v>0</v>
          </cell>
          <cell r="BG1271" t="str">
            <v>CALLER</v>
          </cell>
          <cell r="BK1271">
            <v>1</v>
          </cell>
          <cell r="BL1271">
            <v>2</v>
          </cell>
          <cell r="BM1271">
            <v>45170</v>
          </cell>
          <cell r="BN1271" t="str">
            <v>09:58</v>
          </cell>
          <cell r="BO1271">
            <v>45170.415277777778</v>
          </cell>
          <cell r="BP1271" t="str">
            <v>Connect</v>
          </cell>
        </row>
        <row r="1272">
          <cell r="A1272">
            <v>1017084988</v>
          </cell>
          <cell r="B1272" t="str">
            <v>AUTO</v>
          </cell>
          <cell r="C1272" t="str">
            <v>CLDC</v>
          </cell>
          <cell r="D1272" t="str">
            <v>Call disconnected</v>
          </cell>
          <cell r="E1272" t="str">
            <v>CONNECTED</v>
          </cell>
          <cell r="F1272" t="str">
            <v>Connected</v>
          </cell>
          <cell r="G1272" t="str">
            <v>Connected</v>
          </cell>
          <cell r="H1272" t="str">
            <v>STL214396</v>
          </cell>
          <cell r="I1272" t="str">
            <v xml:space="preserve">Hrishikesh Madhukar Sonawane </v>
          </cell>
          <cell r="J1272">
            <v>15</v>
          </cell>
          <cell r="K1272">
            <v>44935.414594907408</v>
          </cell>
          <cell r="L1272">
            <v>44935.41479166667</v>
          </cell>
          <cell r="M1272">
            <v>10090</v>
          </cell>
          <cell r="N1272" t="str">
            <v>PQ_HE_Topup</v>
          </cell>
          <cell r="O1272" t="str">
            <v>a1b6F00000yFYQi</v>
          </cell>
          <cell r="Q1272">
            <v>202207057687892</v>
          </cell>
          <cell r="R1272">
            <v>0</v>
          </cell>
          <cell r="S1272">
            <v>91</v>
          </cell>
          <cell r="U1272" t="str">
            <v>TEST812</v>
          </cell>
          <cell r="X1272" t="str">
            <v>Offer-202307105428010</v>
          </cell>
          <cell r="AA1272" t="str">
            <v>-</v>
          </cell>
          <cell r="AF1272" t="str">
            <v>U</v>
          </cell>
          <cell r="AH1272">
            <v>8939910544</v>
          </cell>
          <cell r="AK1272">
            <v>17</v>
          </cell>
          <cell r="AL1272" t="str">
            <v>CFAB_Sales_Agents</v>
          </cell>
          <cell r="AM1272" t="str">
            <v>MAIN</v>
          </cell>
          <cell r="AN1272">
            <v>1</v>
          </cell>
          <cell r="AP1272">
            <v>63640832</v>
          </cell>
          <cell r="AQ1272">
            <v>1693542411.4637301</v>
          </cell>
          <cell r="AR1272">
            <v>0</v>
          </cell>
          <cell r="AS1272" t="str">
            <v>08/31/2023 10:53:31</v>
          </cell>
          <cell r="AT1272">
            <v>1</v>
          </cell>
          <cell r="AU1272">
            <v>44935.414456018516</v>
          </cell>
          <cell r="AV1272">
            <v>44935.414872685185</v>
          </cell>
          <cell r="AW1272" t="str">
            <v>Y</v>
          </cell>
          <cell r="AX1272" t="str">
            <v>NORMAL_CLEARING</v>
          </cell>
          <cell r="AY1272" t="str">
            <v>ANSWER</v>
          </cell>
          <cell r="AZ1272" t="str">
            <v>Local/02200488648939910544@default-000272da;2</v>
          </cell>
          <cell r="BA1272">
            <v>401</v>
          </cell>
          <cell r="BB1272" t="str">
            <v>Unauthorized</v>
          </cell>
          <cell r="BC1272">
            <v>10</v>
          </cell>
          <cell r="BD1272">
            <v>0</v>
          </cell>
          <cell r="BE1272">
            <v>26</v>
          </cell>
          <cell r="BF1272">
            <v>0</v>
          </cell>
          <cell r="BG1272" t="str">
            <v>CALLER</v>
          </cell>
          <cell r="BK1272">
            <v>1</v>
          </cell>
          <cell r="BL1272">
            <v>2</v>
          </cell>
          <cell r="BM1272">
            <v>45170</v>
          </cell>
          <cell r="BN1272" t="str">
            <v>09:57</v>
          </cell>
          <cell r="BO1272">
            <v>45170.414583333331</v>
          </cell>
          <cell r="BP1272" t="str">
            <v>Connect</v>
          </cell>
        </row>
        <row r="1273">
          <cell r="A1273">
            <v>1017084989</v>
          </cell>
          <cell r="B1273" t="str">
            <v>AUTO</v>
          </cell>
          <cell r="C1273" t="str">
            <v>CLDC</v>
          </cell>
          <cell r="D1273" t="str">
            <v>Call disconnected</v>
          </cell>
          <cell r="E1273" t="str">
            <v>CONNECTED</v>
          </cell>
          <cell r="F1273" t="str">
            <v>Connected</v>
          </cell>
          <cell r="G1273" t="str">
            <v>Connected</v>
          </cell>
          <cell r="H1273" t="str">
            <v>STL221833</v>
          </cell>
          <cell r="I1273" t="str">
            <v>Mohammed Jasim Nasir Shaikh</v>
          </cell>
          <cell r="J1273">
            <v>72</v>
          </cell>
          <cell r="K1273">
            <v>44935.414606481485</v>
          </cell>
          <cell r="L1273">
            <v>44935.414976851855</v>
          </cell>
          <cell r="M1273">
            <v>10090</v>
          </cell>
          <cell r="N1273" t="str">
            <v>PQ_HE_Topup</v>
          </cell>
          <cell r="O1273" t="str">
            <v>a1b6F00000yFYw8</v>
          </cell>
          <cell r="Q1273">
            <v>202207057687892</v>
          </cell>
          <cell r="R1273">
            <v>0</v>
          </cell>
          <cell r="S1273">
            <v>91</v>
          </cell>
          <cell r="U1273" t="str">
            <v>TEST813</v>
          </cell>
          <cell r="X1273" t="str">
            <v>Offer-202307105431881</v>
          </cell>
          <cell r="AA1273" t="str">
            <v>-</v>
          </cell>
          <cell r="AF1273" t="str">
            <v>U</v>
          </cell>
          <cell r="AH1273">
            <v>9930534964</v>
          </cell>
          <cell r="AK1273">
            <v>32</v>
          </cell>
          <cell r="AL1273" t="str">
            <v>CFAB_Sales_Agents</v>
          </cell>
          <cell r="AM1273" t="str">
            <v>MAIN</v>
          </cell>
          <cell r="AN1273">
            <v>1</v>
          </cell>
          <cell r="AP1273">
            <v>63640831</v>
          </cell>
          <cell r="AQ1273">
            <v>1693542411.4637201</v>
          </cell>
          <cell r="AR1273">
            <v>0</v>
          </cell>
          <cell r="AS1273" t="str">
            <v>08/31/2023 10:53:31</v>
          </cell>
          <cell r="AT1273">
            <v>1</v>
          </cell>
          <cell r="AU1273">
            <v>44935.414456018516</v>
          </cell>
          <cell r="AV1273">
            <v>44935.415717592594</v>
          </cell>
          <cell r="AW1273" t="str">
            <v>Y</v>
          </cell>
          <cell r="AX1273" t="str">
            <v>NORMAL_CLEARING</v>
          </cell>
          <cell r="AY1273" t="str">
            <v>ANSWER</v>
          </cell>
          <cell r="AZ1273" t="str">
            <v>SIP/SIP112_114-0001daed</v>
          </cell>
          <cell r="BA1273">
            <v>401</v>
          </cell>
          <cell r="BB1273" t="str">
            <v>Unauthorized</v>
          </cell>
          <cell r="BC1273">
            <v>37</v>
          </cell>
          <cell r="BD1273">
            <v>26</v>
          </cell>
          <cell r="BE1273">
            <v>98</v>
          </cell>
          <cell r="BF1273">
            <v>0</v>
          </cell>
          <cell r="BG1273" t="str">
            <v>CALLER</v>
          </cell>
          <cell r="BK1273">
            <v>1</v>
          </cell>
          <cell r="BL1273">
            <v>2</v>
          </cell>
          <cell r="BM1273">
            <v>45170</v>
          </cell>
          <cell r="BN1273" t="str">
            <v>09:57</v>
          </cell>
          <cell r="BO1273">
            <v>45170.414583333331</v>
          </cell>
          <cell r="BP1273" t="str">
            <v>Connect</v>
          </cell>
        </row>
        <row r="1274">
          <cell r="A1274">
            <v>1017084990</v>
          </cell>
          <cell r="B1274" t="str">
            <v>AUTO</v>
          </cell>
          <cell r="C1274" t="str">
            <v>SHUP</v>
          </cell>
          <cell r="D1274" t="str">
            <v>Short hung up</v>
          </cell>
          <cell r="E1274" t="str">
            <v>CONNECTED</v>
          </cell>
          <cell r="F1274" t="str">
            <v>Connected</v>
          </cell>
          <cell r="G1274" t="str">
            <v>Connected</v>
          </cell>
          <cell r="H1274" t="str">
            <v>STL221835</v>
          </cell>
          <cell r="I1274" t="str">
            <v>Asmita Bhagawan Kharat</v>
          </cell>
          <cell r="J1274">
            <v>20</v>
          </cell>
          <cell r="K1274">
            <v>44935.414722222224</v>
          </cell>
          <cell r="L1274">
            <v>44935.414907407408</v>
          </cell>
          <cell r="M1274">
            <v>10090</v>
          </cell>
          <cell r="N1274" t="str">
            <v>PQ_HE_Topup</v>
          </cell>
          <cell r="O1274" t="str">
            <v>a1b6F00000yFYwp</v>
          </cell>
          <cell r="Q1274">
            <v>202207057687892</v>
          </cell>
          <cell r="R1274">
            <v>0</v>
          </cell>
          <cell r="S1274">
            <v>91</v>
          </cell>
          <cell r="U1274" t="str">
            <v>TEST814</v>
          </cell>
          <cell r="X1274" t="str">
            <v>Offer-202307105431924</v>
          </cell>
          <cell r="AA1274" t="str">
            <v>-</v>
          </cell>
          <cell r="AF1274" t="str">
            <v>U</v>
          </cell>
          <cell r="AH1274">
            <v>9899266604</v>
          </cell>
          <cell r="AK1274">
            <v>16</v>
          </cell>
          <cell r="AL1274" t="str">
            <v>CFAB_Sales_Agents</v>
          </cell>
          <cell r="AM1274" t="str">
            <v>MAIN</v>
          </cell>
          <cell r="AN1274">
            <v>1</v>
          </cell>
          <cell r="AP1274">
            <v>63640851</v>
          </cell>
          <cell r="AQ1274">
            <v>1693542424.6953499</v>
          </cell>
          <cell r="AR1274">
            <v>0</v>
          </cell>
          <cell r="AS1274" t="str">
            <v>08/31/2023 10:53:31</v>
          </cell>
          <cell r="AT1274">
            <v>1</v>
          </cell>
          <cell r="AU1274">
            <v>44935.414594907408</v>
          </cell>
          <cell r="AV1274">
            <v>44935.41505787037</v>
          </cell>
          <cell r="AW1274" t="str">
            <v>Y</v>
          </cell>
          <cell r="AX1274" t="str">
            <v>NORMAL_CLEARING</v>
          </cell>
          <cell r="AY1274" t="str">
            <v>ANSWER</v>
          </cell>
          <cell r="AZ1274" t="str">
            <v>Local/02200488649899266604@default-000349a3;2</v>
          </cell>
          <cell r="BA1274">
            <v>0</v>
          </cell>
          <cell r="BC1274">
            <v>8</v>
          </cell>
          <cell r="BD1274">
            <v>0</v>
          </cell>
          <cell r="BE1274">
            <v>30</v>
          </cell>
          <cell r="BF1274">
            <v>0</v>
          </cell>
          <cell r="BG1274" t="str">
            <v>CALLER</v>
          </cell>
          <cell r="BK1274">
            <v>1</v>
          </cell>
          <cell r="BL1274">
            <v>2</v>
          </cell>
          <cell r="BM1274">
            <v>45170</v>
          </cell>
          <cell r="BN1274" t="str">
            <v>09:57</v>
          </cell>
          <cell r="BO1274">
            <v>45170.414583333331</v>
          </cell>
          <cell r="BP1274" t="str">
            <v>Connect</v>
          </cell>
        </row>
        <row r="1275">
          <cell r="A1275">
            <v>1017084995</v>
          </cell>
          <cell r="B1275" t="str">
            <v>AUTO</v>
          </cell>
          <cell r="C1275" t="str">
            <v>CLDC</v>
          </cell>
          <cell r="D1275" t="str">
            <v>Call disconnected</v>
          </cell>
          <cell r="E1275" t="str">
            <v>CONNECTED</v>
          </cell>
          <cell r="F1275" t="str">
            <v>Connected</v>
          </cell>
          <cell r="G1275" t="str">
            <v>Connected</v>
          </cell>
          <cell r="H1275" t="str">
            <v>STL214396</v>
          </cell>
          <cell r="I1275" t="str">
            <v xml:space="preserve">Hrishikesh Madhukar Sonawane </v>
          </cell>
          <cell r="J1275">
            <v>12</v>
          </cell>
          <cell r="K1275">
            <v>44935.414884259262</v>
          </cell>
          <cell r="L1275">
            <v>44935.415000000001</v>
          </cell>
          <cell r="M1275">
            <v>10090</v>
          </cell>
          <cell r="N1275" t="str">
            <v>PQ_HE_Topup</v>
          </cell>
          <cell r="O1275" t="str">
            <v>a1b6F00000yFYkc</v>
          </cell>
          <cell r="Q1275">
            <v>202207057687892</v>
          </cell>
          <cell r="R1275">
            <v>0</v>
          </cell>
          <cell r="S1275">
            <v>91</v>
          </cell>
          <cell r="U1275" t="str">
            <v>TEST819</v>
          </cell>
          <cell r="X1275" t="str">
            <v>Offer-202307105430399</v>
          </cell>
          <cell r="AA1275" t="str">
            <v>-</v>
          </cell>
          <cell r="AF1275" t="str">
            <v>U</v>
          </cell>
          <cell r="AH1275">
            <v>9884360374</v>
          </cell>
          <cell r="AK1275">
            <v>10</v>
          </cell>
          <cell r="AL1275" t="str">
            <v>CFAB_Sales_Agents</v>
          </cell>
          <cell r="AM1275" t="str">
            <v>MAIN</v>
          </cell>
          <cell r="AN1275">
            <v>1</v>
          </cell>
          <cell r="AP1275">
            <v>63640839</v>
          </cell>
          <cell r="AQ1275">
            <v>1693542421.4637499</v>
          </cell>
          <cell r="AR1275">
            <v>0</v>
          </cell>
          <cell r="AS1275" t="str">
            <v>08/31/2023 10:53:31</v>
          </cell>
          <cell r="AT1275">
            <v>1</v>
          </cell>
          <cell r="AU1275">
            <v>44935.414583333331</v>
          </cell>
          <cell r="AV1275">
            <v>44935.41505787037</v>
          </cell>
          <cell r="AW1275" t="str">
            <v>Y</v>
          </cell>
          <cell r="AX1275" t="str">
            <v>NORMAL_CLEARING</v>
          </cell>
          <cell r="AY1275" t="str">
            <v>ANSWER</v>
          </cell>
          <cell r="AZ1275" t="str">
            <v>Local/02200488649884360374@default-000272e2;2</v>
          </cell>
          <cell r="BA1275">
            <v>401</v>
          </cell>
          <cell r="BB1275" t="str">
            <v>Unauthorized</v>
          </cell>
          <cell r="BC1275">
            <v>25</v>
          </cell>
          <cell r="BD1275">
            <v>0</v>
          </cell>
          <cell r="BE1275">
            <v>14</v>
          </cell>
          <cell r="BF1275">
            <v>0</v>
          </cell>
          <cell r="BG1275" t="str">
            <v>CALLER</v>
          </cell>
          <cell r="BK1275">
            <v>1</v>
          </cell>
          <cell r="BL1275">
            <v>2</v>
          </cell>
          <cell r="BM1275">
            <v>45170</v>
          </cell>
          <cell r="BN1275" t="str">
            <v>09:57</v>
          </cell>
          <cell r="BO1275">
            <v>45170.414583333331</v>
          </cell>
          <cell r="BP1275" t="str">
            <v>Connect</v>
          </cell>
        </row>
        <row r="1276">
          <cell r="A1276">
            <v>1017084956</v>
          </cell>
          <cell r="B1276" t="str">
            <v>AUTO</v>
          </cell>
          <cell r="C1276" t="str">
            <v>SHUP</v>
          </cell>
          <cell r="D1276" t="str">
            <v>Short hung up</v>
          </cell>
          <cell r="E1276" t="str">
            <v>CONNECTED</v>
          </cell>
          <cell r="F1276" t="str">
            <v>Connected</v>
          </cell>
          <cell r="G1276" t="str">
            <v>Connected</v>
          </cell>
          <cell r="H1276" t="str">
            <v>STL220625</v>
          </cell>
          <cell r="I1276" t="str">
            <v>Fazil Kamaruddin Khan</v>
          </cell>
          <cell r="J1276">
            <v>6</v>
          </cell>
          <cell r="K1276">
            <v>44935.413923611108</v>
          </cell>
          <cell r="L1276">
            <v>44935.415648148148</v>
          </cell>
          <cell r="M1276">
            <v>10090</v>
          </cell>
          <cell r="N1276" t="str">
            <v>PQ_HE_Topup</v>
          </cell>
          <cell r="O1276" t="str">
            <v>a1b6F00000yFYrp</v>
          </cell>
          <cell r="Q1276">
            <v>202207057687892</v>
          </cell>
          <cell r="R1276">
            <v>0</v>
          </cell>
          <cell r="S1276">
            <v>91</v>
          </cell>
          <cell r="U1276" t="str">
            <v>TEST780</v>
          </cell>
          <cell r="X1276" t="str">
            <v>Offer-202307105431228</v>
          </cell>
          <cell r="AA1276" t="str">
            <v>-</v>
          </cell>
          <cell r="AF1276" t="str">
            <v>U</v>
          </cell>
          <cell r="AH1276">
            <v>8898551363</v>
          </cell>
          <cell r="AK1276">
            <v>149</v>
          </cell>
          <cell r="AL1276" t="str">
            <v>CFAB_Sales_Agents</v>
          </cell>
          <cell r="AM1276" t="str">
            <v>MAIN</v>
          </cell>
          <cell r="AN1276">
            <v>1</v>
          </cell>
          <cell r="AP1276">
            <v>63640814</v>
          </cell>
          <cell r="AQ1276">
            <v>1693542348.4635701</v>
          </cell>
          <cell r="AR1276">
            <v>0</v>
          </cell>
          <cell r="AS1276" t="str">
            <v>08/31/2023 10:53:31</v>
          </cell>
          <cell r="AT1276">
            <v>1</v>
          </cell>
          <cell r="AU1276">
            <v>44935.413738425923</v>
          </cell>
          <cell r="AV1276">
            <v>44935.415694444448</v>
          </cell>
          <cell r="AW1276" t="str">
            <v>Y</v>
          </cell>
          <cell r="AX1276" t="str">
            <v>NORMAL_CLEARING</v>
          </cell>
          <cell r="AY1276" t="str">
            <v>ANSWER</v>
          </cell>
          <cell r="AZ1276" t="str">
            <v>SIP/SIP112_119-0001dacd</v>
          </cell>
          <cell r="BA1276">
            <v>401</v>
          </cell>
          <cell r="BB1276" t="str">
            <v>Unauthorized</v>
          </cell>
          <cell r="BC1276">
            <v>164</v>
          </cell>
          <cell r="BD1276">
            <v>149</v>
          </cell>
          <cell r="BE1276">
            <v>155</v>
          </cell>
          <cell r="BF1276">
            <v>0</v>
          </cell>
          <cell r="BG1276" t="str">
            <v>AGENT</v>
          </cell>
          <cell r="BK1276">
            <v>1</v>
          </cell>
          <cell r="BL1276">
            <v>2</v>
          </cell>
          <cell r="BM1276">
            <v>45170</v>
          </cell>
          <cell r="BN1276" t="str">
            <v>09:56</v>
          </cell>
          <cell r="BO1276">
            <v>45170.413888888892</v>
          </cell>
          <cell r="BP1276" t="str">
            <v>Connect</v>
          </cell>
        </row>
        <row r="1277">
          <cell r="A1277">
            <v>1017084960</v>
          </cell>
          <cell r="B1277" t="str">
            <v>AUTO</v>
          </cell>
          <cell r="C1277" t="str">
            <v>SHUP</v>
          </cell>
          <cell r="D1277" t="str">
            <v>Short hung up</v>
          </cell>
          <cell r="E1277" t="str">
            <v>CONNECTED</v>
          </cell>
          <cell r="F1277" t="str">
            <v>Connected</v>
          </cell>
          <cell r="G1277" t="str">
            <v>Connected</v>
          </cell>
          <cell r="H1277" t="str">
            <v>STL221835</v>
          </cell>
          <cell r="I1277" t="str">
            <v>Asmita Bhagawan Kharat</v>
          </cell>
          <cell r="J1277">
            <v>22</v>
          </cell>
          <cell r="K1277">
            <v>44935.4140162037</v>
          </cell>
          <cell r="L1277">
            <v>44935.414131944446</v>
          </cell>
          <cell r="M1277">
            <v>10090</v>
          </cell>
          <cell r="N1277" t="str">
            <v>PQ_HE_Topup</v>
          </cell>
          <cell r="O1277" t="str">
            <v>a1b6F00000yFYrM</v>
          </cell>
          <cell r="Q1277">
            <v>202207057687892</v>
          </cell>
          <cell r="R1277">
            <v>0</v>
          </cell>
          <cell r="S1277">
            <v>91</v>
          </cell>
          <cell r="U1277" t="str">
            <v>TEST784</v>
          </cell>
          <cell r="X1277" t="str">
            <v>Offer-202307105431199</v>
          </cell>
          <cell r="AA1277" t="str">
            <v>-</v>
          </cell>
          <cell r="AF1277" t="str">
            <v>U</v>
          </cell>
          <cell r="AH1277">
            <v>7760964984</v>
          </cell>
          <cell r="AK1277">
            <v>10</v>
          </cell>
          <cell r="AL1277" t="str">
            <v>CFAB_Sales_Agents</v>
          </cell>
          <cell r="AM1277" t="str">
            <v>MAIN</v>
          </cell>
          <cell r="AN1277">
            <v>1</v>
          </cell>
          <cell r="AP1277">
            <v>63640828</v>
          </cell>
          <cell r="AQ1277">
            <v>1693542365.4635999</v>
          </cell>
          <cell r="AR1277">
            <v>0</v>
          </cell>
          <cell r="AS1277" t="str">
            <v>08/31/2023 10:53:31</v>
          </cell>
          <cell r="AT1277">
            <v>1</v>
          </cell>
          <cell r="AU1277">
            <v>44935.413935185185</v>
          </cell>
          <cell r="AV1277">
            <v>44935.414293981485</v>
          </cell>
          <cell r="AW1277" t="str">
            <v>Y</v>
          </cell>
          <cell r="AX1277" t="str">
            <v>NORMAL_CLEARING</v>
          </cell>
          <cell r="AY1277" t="str">
            <v>ANSWER</v>
          </cell>
          <cell r="AZ1277" t="str">
            <v>SIP/SIP112_114-0001dad3</v>
          </cell>
          <cell r="BA1277">
            <v>401</v>
          </cell>
          <cell r="BB1277" t="str">
            <v>Unauthorized</v>
          </cell>
          <cell r="BC1277">
            <v>11</v>
          </cell>
          <cell r="BD1277">
            <v>5</v>
          </cell>
          <cell r="BE1277">
            <v>26</v>
          </cell>
          <cell r="BF1277">
            <v>0</v>
          </cell>
          <cell r="BG1277" t="str">
            <v>CALLER</v>
          </cell>
          <cell r="BK1277">
            <v>1</v>
          </cell>
          <cell r="BL1277">
            <v>2</v>
          </cell>
          <cell r="BM1277">
            <v>45170</v>
          </cell>
          <cell r="BN1277" t="str">
            <v>09:56</v>
          </cell>
          <cell r="BO1277">
            <v>45170.413888888892</v>
          </cell>
          <cell r="BP1277" t="str">
            <v>Connect</v>
          </cell>
        </row>
        <row r="1278">
          <cell r="A1278">
            <v>1017084961</v>
          </cell>
          <cell r="B1278" t="str">
            <v>AUTO</v>
          </cell>
          <cell r="C1278" t="str">
            <v>CLDC</v>
          </cell>
          <cell r="D1278" t="str">
            <v>Call disconnected</v>
          </cell>
          <cell r="E1278" t="str">
            <v>CONNECTED</v>
          </cell>
          <cell r="F1278" t="str">
            <v>Connected</v>
          </cell>
          <cell r="G1278" t="str">
            <v>Connected</v>
          </cell>
          <cell r="H1278" t="str">
            <v>STL221838</v>
          </cell>
          <cell r="I1278" t="str">
            <v>Sajida Khatoon Jamil Ahmed Shaikh</v>
          </cell>
          <cell r="J1278">
            <v>62</v>
          </cell>
          <cell r="K1278">
            <v>44935.414027777777</v>
          </cell>
          <cell r="L1278">
            <v>44935.41443287037</v>
          </cell>
          <cell r="M1278">
            <v>10090</v>
          </cell>
          <cell r="N1278" t="str">
            <v>PQ_HE_Topup</v>
          </cell>
          <cell r="O1278" t="str">
            <v>a1b6F00000yFYpD</v>
          </cell>
          <cell r="Q1278">
            <v>202207057687892</v>
          </cell>
          <cell r="R1278">
            <v>0</v>
          </cell>
          <cell r="S1278">
            <v>91</v>
          </cell>
          <cell r="U1278" t="str">
            <v>TEST785</v>
          </cell>
          <cell r="X1278" t="str">
            <v>Offer-202307105431066</v>
          </cell>
          <cell r="AA1278" t="str">
            <v>-</v>
          </cell>
          <cell r="AF1278" t="str">
            <v>U</v>
          </cell>
          <cell r="AH1278">
            <v>9948686709</v>
          </cell>
          <cell r="AK1278">
            <v>35</v>
          </cell>
          <cell r="AL1278" t="str">
            <v>CFAB_Sales_Agents</v>
          </cell>
          <cell r="AM1278" t="str">
            <v>MAIN</v>
          </cell>
          <cell r="AN1278">
            <v>1</v>
          </cell>
          <cell r="AP1278">
            <v>63640813</v>
          </cell>
          <cell r="AQ1278">
            <v>1693542348.4635701</v>
          </cell>
          <cell r="AR1278">
            <v>0</v>
          </cell>
          <cell r="AS1278" t="str">
            <v>08/31/2023 10:53:31</v>
          </cell>
          <cell r="AT1278">
            <v>1</v>
          </cell>
          <cell r="AU1278">
            <v>44935.413738425923</v>
          </cell>
          <cell r="AV1278">
            <v>44935.41505787037</v>
          </cell>
          <cell r="AW1278" t="str">
            <v>Y</v>
          </cell>
          <cell r="AX1278" t="str">
            <v>NORMAL_CLEARING</v>
          </cell>
          <cell r="AY1278" t="str">
            <v>ANSWER</v>
          </cell>
          <cell r="AZ1278" t="str">
            <v>SIP/SIP112_114-0001dacc</v>
          </cell>
          <cell r="BA1278">
            <v>401</v>
          </cell>
          <cell r="BB1278" t="str">
            <v>Unauthorized</v>
          </cell>
          <cell r="BC1278">
            <v>53</v>
          </cell>
          <cell r="BD1278">
            <v>29</v>
          </cell>
          <cell r="BE1278">
            <v>91</v>
          </cell>
          <cell r="BF1278">
            <v>0</v>
          </cell>
          <cell r="BG1278" t="str">
            <v>CALLER</v>
          </cell>
          <cell r="BK1278">
            <v>1</v>
          </cell>
          <cell r="BL1278">
            <v>2</v>
          </cell>
          <cell r="BM1278">
            <v>45170</v>
          </cell>
          <cell r="BN1278" t="str">
            <v>09:56</v>
          </cell>
          <cell r="BO1278">
            <v>45170.413888888892</v>
          </cell>
          <cell r="BP1278" t="str">
            <v>Connect</v>
          </cell>
        </row>
        <row r="1279">
          <cell r="A1279">
            <v>1017084962</v>
          </cell>
          <cell r="B1279" t="str">
            <v>AUTO</v>
          </cell>
          <cell r="C1279" t="str">
            <v>CLDC</v>
          </cell>
          <cell r="D1279" t="str">
            <v>Call disconnected</v>
          </cell>
          <cell r="E1279" t="str">
            <v>CONNECTED</v>
          </cell>
          <cell r="F1279" t="str">
            <v>Connected</v>
          </cell>
          <cell r="G1279" t="str">
            <v>Connected</v>
          </cell>
          <cell r="H1279" t="str">
            <v>STL220767</v>
          </cell>
          <cell r="I1279" t="str">
            <v>Sagar Nandu Rathod</v>
          </cell>
          <cell r="J1279">
            <v>14</v>
          </cell>
          <cell r="K1279">
            <v>44935.414074074077</v>
          </cell>
          <cell r="L1279">
            <v>44935.415763888886</v>
          </cell>
          <cell r="M1279">
            <v>10090</v>
          </cell>
          <cell r="N1279" t="str">
            <v>PQ_HE_Topup</v>
          </cell>
          <cell r="O1279" t="str">
            <v>a1b6F00000yFZGS</v>
          </cell>
          <cell r="Q1279">
            <v>202207057687892</v>
          </cell>
          <cell r="R1279">
            <v>0</v>
          </cell>
          <cell r="S1279">
            <v>91</v>
          </cell>
          <cell r="U1279" t="str">
            <v>TEST786</v>
          </cell>
          <cell r="X1279" t="str">
            <v>Offer-202307105434304</v>
          </cell>
          <cell r="AA1279" t="str">
            <v>-</v>
          </cell>
          <cell r="AF1279" t="str">
            <v>U</v>
          </cell>
          <cell r="AH1279">
            <v>8777271822</v>
          </cell>
          <cell r="AK1279">
            <v>146</v>
          </cell>
          <cell r="AL1279" t="str">
            <v>CFAB_Sales_Agents</v>
          </cell>
          <cell r="AM1279" t="str">
            <v>MAIN</v>
          </cell>
          <cell r="AN1279">
            <v>1</v>
          </cell>
          <cell r="AP1279">
            <v>63640819</v>
          </cell>
          <cell r="AQ1279">
            <v>1693542361.6951399</v>
          </cell>
          <cell r="AR1279">
            <v>0</v>
          </cell>
          <cell r="AS1279" t="str">
            <v>08/31/2023 10:53:31</v>
          </cell>
          <cell r="AT1279">
            <v>1</v>
          </cell>
          <cell r="AU1279">
            <v>44935.413888888892</v>
          </cell>
          <cell r="AV1279">
            <v>44935.415833333333</v>
          </cell>
          <cell r="AW1279" t="str">
            <v>Y</v>
          </cell>
          <cell r="AX1279" t="str">
            <v>NORMAL_CLEARING</v>
          </cell>
          <cell r="AY1279" t="str">
            <v>ANSWER</v>
          </cell>
          <cell r="AZ1279" t="str">
            <v>Local/02200488648777271822@default-0003495c;2</v>
          </cell>
          <cell r="BA1279">
            <v>0</v>
          </cell>
          <cell r="BC1279">
            <v>14</v>
          </cell>
          <cell r="BD1279">
            <v>0</v>
          </cell>
          <cell r="BE1279">
            <v>154</v>
          </cell>
          <cell r="BF1279">
            <v>0</v>
          </cell>
          <cell r="BG1279" t="str">
            <v>CALLER</v>
          </cell>
          <cell r="BK1279">
            <v>1</v>
          </cell>
          <cell r="BL1279">
            <v>2</v>
          </cell>
          <cell r="BM1279">
            <v>45170</v>
          </cell>
          <cell r="BN1279" t="str">
            <v>09:56</v>
          </cell>
          <cell r="BO1279">
            <v>45170.413888888892</v>
          </cell>
          <cell r="BP1279" t="str">
            <v>Connect</v>
          </cell>
        </row>
        <row r="1280">
          <cell r="A1280">
            <v>1017084964</v>
          </cell>
          <cell r="B1280" t="str">
            <v>AUTO</v>
          </cell>
          <cell r="C1280" t="str">
            <v>DWN</v>
          </cell>
          <cell r="D1280" t="str">
            <v>Wrong number</v>
          </cell>
          <cell r="E1280" t="str">
            <v>CONNECTED</v>
          </cell>
          <cell r="F1280" t="str">
            <v>Disqualified</v>
          </cell>
          <cell r="G1280" t="str">
            <v>Disqualified</v>
          </cell>
          <cell r="H1280" t="str">
            <v>STL221833</v>
          </cell>
          <cell r="I1280" t="str">
            <v>Mohammed Jasim Nasir Shaikh</v>
          </cell>
          <cell r="J1280">
            <v>14</v>
          </cell>
          <cell r="K1280">
            <v>44935.414155092592</v>
          </cell>
          <cell r="L1280">
            <v>44935.414363425924</v>
          </cell>
          <cell r="M1280">
            <v>10090</v>
          </cell>
          <cell r="N1280" t="str">
            <v>PQ_HE_Topup</v>
          </cell>
          <cell r="O1280" t="str">
            <v>a1b6F00000yFZ8u</v>
          </cell>
          <cell r="Q1280">
            <v>202207057687892</v>
          </cell>
          <cell r="R1280">
            <v>0</v>
          </cell>
          <cell r="S1280">
            <v>91</v>
          </cell>
          <cell r="U1280" t="str">
            <v>TEST788</v>
          </cell>
          <cell r="X1280" t="str">
            <v>Offer-202307105433447</v>
          </cell>
          <cell r="AA1280" t="str">
            <v>-</v>
          </cell>
          <cell r="AF1280" t="str">
            <v>U</v>
          </cell>
          <cell r="AH1280">
            <v>9833141565</v>
          </cell>
          <cell r="AK1280">
            <v>18</v>
          </cell>
          <cell r="AL1280" t="str">
            <v>CFAB_Sales_Agents</v>
          </cell>
          <cell r="AM1280" t="str">
            <v>MAIN</v>
          </cell>
          <cell r="AN1280">
            <v>1</v>
          </cell>
          <cell r="AP1280">
            <v>63640823</v>
          </cell>
          <cell r="AQ1280">
            <v>1693542362.6951499</v>
          </cell>
          <cell r="AR1280">
            <v>0</v>
          </cell>
          <cell r="AS1280" t="str">
            <v>08/31/2023 10:53:31</v>
          </cell>
          <cell r="AT1280">
            <v>1</v>
          </cell>
          <cell r="AU1280">
            <v>44935.413888888892</v>
          </cell>
          <cell r="AV1280">
            <v>44935.414444444446</v>
          </cell>
          <cell r="AW1280" t="str">
            <v>Y</v>
          </cell>
          <cell r="AX1280" t="str">
            <v>NORMAL_CLEARING</v>
          </cell>
          <cell r="AY1280" t="str">
            <v>ANSWER</v>
          </cell>
          <cell r="AZ1280" t="str">
            <v>Local/02200488649833141565@default-00034960;2</v>
          </cell>
          <cell r="BA1280">
            <v>401</v>
          </cell>
          <cell r="BB1280" t="str">
            <v>Unauthorized</v>
          </cell>
          <cell r="BC1280">
            <v>21</v>
          </cell>
          <cell r="BD1280">
            <v>0</v>
          </cell>
          <cell r="BE1280">
            <v>26</v>
          </cell>
          <cell r="BF1280">
            <v>0</v>
          </cell>
          <cell r="BG1280" t="str">
            <v>CALLER</v>
          </cell>
          <cell r="BK1280">
            <v>1</v>
          </cell>
          <cell r="BL1280">
            <v>2</v>
          </cell>
          <cell r="BM1280">
            <v>45170</v>
          </cell>
          <cell r="BN1280" t="str">
            <v>09:56</v>
          </cell>
          <cell r="BO1280">
            <v>45170.413888888892</v>
          </cell>
          <cell r="BP1280" t="str">
            <v>Connect</v>
          </cell>
        </row>
        <row r="1281">
          <cell r="A1281">
            <v>1017084920</v>
          </cell>
          <cell r="B1281" t="str">
            <v>AUTO</v>
          </cell>
          <cell r="C1281" t="str">
            <v>DWN</v>
          </cell>
          <cell r="D1281" t="str">
            <v>Wrong number</v>
          </cell>
          <cell r="E1281" t="str">
            <v>CONNECTED</v>
          </cell>
          <cell r="F1281" t="str">
            <v>Disqualified</v>
          </cell>
          <cell r="G1281" t="str">
            <v>Disqualified</v>
          </cell>
          <cell r="H1281" t="str">
            <v>STL221833</v>
          </cell>
          <cell r="I1281" t="str">
            <v>Mohammed Jasim Nasir Shaikh</v>
          </cell>
          <cell r="J1281">
            <v>21</v>
          </cell>
          <cell r="K1281">
            <v>44935.413321759261</v>
          </cell>
          <cell r="L1281">
            <v>44935.413576388892</v>
          </cell>
          <cell r="M1281">
            <v>10090</v>
          </cell>
          <cell r="N1281" t="str">
            <v>PQ_HE_Topup</v>
          </cell>
          <cell r="O1281" t="str">
            <v>a1b6F00000yFYpj</v>
          </cell>
          <cell r="Q1281">
            <v>202207057687892</v>
          </cell>
          <cell r="R1281">
            <v>0</v>
          </cell>
          <cell r="S1281">
            <v>91</v>
          </cell>
          <cell r="U1281" t="str">
            <v>TEST744</v>
          </cell>
          <cell r="X1281" t="str">
            <v>Offer-202307105431098</v>
          </cell>
          <cell r="AA1281" t="str">
            <v>-</v>
          </cell>
          <cell r="AF1281" t="str">
            <v>U</v>
          </cell>
          <cell r="AH1281">
            <v>9850569306</v>
          </cell>
          <cell r="AK1281">
            <v>22</v>
          </cell>
          <cell r="AL1281" t="str">
            <v>CFAB_Sales_Agents</v>
          </cell>
          <cell r="AM1281" t="str">
            <v>MAIN</v>
          </cell>
          <cell r="AN1281">
            <v>1</v>
          </cell>
          <cell r="AP1281">
            <v>63640786</v>
          </cell>
          <cell r="AQ1281">
            <v>1693542299.69484</v>
          </cell>
          <cell r="AR1281">
            <v>0</v>
          </cell>
          <cell r="AS1281" t="str">
            <v>08/31/2023 10:53:31</v>
          </cell>
          <cell r="AT1281">
            <v>1</v>
          </cell>
          <cell r="AU1281">
            <v>44935.413171296299</v>
          </cell>
          <cell r="AV1281">
            <v>44935.413726851853</v>
          </cell>
          <cell r="AW1281" t="str">
            <v>Y</v>
          </cell>
          <cell r="AX1281" t="str">
            <v>NORMAL_CLEARING</v>
          </cell>
          <cell r="AY1281" t="str">
            <v>ANSWER</v>
          </cell>
          <cell r="AZ1281" t="str">
            <v>Local/02200488649850569306@default-000348fd;2</v>
          </cell>
          <cell r="BA1281">
            <v>0</v>
          </cell>
          <cell r="BC1281">
            <v>12</v>
          </cell>
          <cell r="BD1281">
            <v>0</v>
          </cell>
          <cell r="BE1281">
            <v>36</v>
          </cell>
          <cell r="BF1281">
            <v>0</v>
          </cell>
          <cell r="BG1281" t="str">
            <v>CALLER</v>
          </cell>
          <cell r="BK1281">
            <v>1</v>
          </cell>
          <cell r="BL1281">
            <v>2</v>
          </cell>
          <cell r="BM1281">
            <v>45170</v>
          </cell>
          <cell r="BN1281" t="str">
            <v>09:55</v>
          </cell>
          <cell r="BO1281">
            <v>45170.413194444445</v>
          </cell>
          <cell r="BP1281" t="str">
            <v>Connect</v>
          </cell>
        </row>
        <row r="1282">
          <cell r="A1282">
            <v>1017084936</v>
          </cell>
          <cell r="B1282" t="str">
            <v>AUTO</v>
          </cell>
          <cell r="C1282" t="str">
            <v>SHUP</v>
          </cell>
          <cell r="D1282" t="str">
            <v>Short hung up</v>
          </cell>
          <cell r="E1282" t="str">
            <v>CONNECTED</v>
          </cell>
          <cell r="F1282" t="str">
            <v>Connected</v>
          </cell>
          <cell r="G1282" t="str">
            <v>Connected</v>
          </cell>
          <cell r="H1282" t="str">
            <v>STL220625</v>
          </cell>
          <cell r="I1282" t="str">
            <v>Fazil Kamaruddin Khan</v>
          </cell>
          <cell r="J1282">
            <v>10</v>
          </cell>
          <cell r="K1282">
            <v>44935.413645833331</v>
          </cell>
          <cell r="L1282">
            <v>44935.413773148146</v>
          </cell>
          <cell r="M1282">
            <v>10090</v>
          </cell>
          <cell r="N1282" t="str">
            <v>PQ_HE_Topup</v>
          </cell>
          <cell r="O1282" t="str">
            <v>a1b6F00000yFYL8</v>
          </cell>
          <cell r="Q1282">
            <v>202207057687892</v>
          </cell>
          <cell r="R1282">
            <v>0</v>
          </cell>
          <cell r="S1282">
            <v>91</v>
          </cell>
          <cell r="U1282" t="str">
            <v>TEST760</v>
          </cell>
          <cell r="X1282" t="str">
            <v>Offer-202307105427276</v>
          </cell>
          <cell r="AA1282" t="str">
            <v>-</v>
          </cell>
          <cell r="AF1282" t="str">
            <v>U</v>
          </cell>
          <cell r="AH1282">
            <v>9529799090</v>
          </cell>
          <cell r="AK1282">
            <v>11</v>
          </cell>
          <cell r="AL1282" t="str">
            <v>CFAB_Sales_Agents</v>
          </cell>
          <cell r="AM1282" t="str">
            <v>MAIN</v>
          </cell>
          <cell r="AN1282">
            <v>1</v>
          </cell>
          <cell r="AP1282">
            <v>63640806</v>
          </cell>
          <cell r="AQ1282">
            <v>1693542331.69503</v>
          </cell>
          <cell r="AR1282">
            <v>0</v>
          </cell>
          <cell r="AS1282" t="str">
            <v>08/31/2023 10:53:31</v>
          </cell>
          <cell r="AT1282">
            <v>1</v>
          </cell>
          <cell r="AU1282">
            <v>44935.413530092592</v>
          </cell>
          <cell r="AV1282">
            <v>44935.413831018515</v>
          </cell>
          <cell r="AW1282" t="str">
            <v>Y</v>
          </cell>
          <cell r="AX1282" t="str">
            <v>NORMAL_CLEARING</v>
          </cell>
          <cell r="AY1282" t="str">
            <v>ANSWER</v>
          </cell>
          <cell r="AZ1282" t="str">
            <v>Local/02200488649529799090@default-00034939;2</v>
          </cell>
          <cell r="BA1282">
            <v>401</v>
          </cell>
          <cell r="BB1282" t="str">
            <v>Unauthorized</v>
          </cell>
          <cell r="BC1282">
            <v>8</v>
          </cell>
          <cell r="BD1282">
            <v>0</v>
          </cell>
          <cell r="BE1282">
            <v>14</v>
          </cell>
          <cell r="BF1282">
            <v>0</v>
          </cell>
          <cell r="BG1282" t="str">
            <v>CALLER</v>
          </cell>
          <cell r="BK1282">
            <v>1</v>
          </cell>
          <cell r="BL1282">
            <v>2</v>
          </cell>
          <cell r="BM1282">
            <v>45170</v>
          </cell>
          <cell r="BN1282" t="str">
            <v>09:55</v>
          </cell>
          <cell r="BO1282">
            <v>45170.413194444445</v>
          </cell>
          <cell r="BP1282" t="str">
            <v>Connect</v>
          </cell>
        </row>
        <row r="1283">
          <cell r="A1283">
            <v>1017084937</v>
          </cell>
          <cell r="B1283" t="str">
            <v>AUTO</v>
          </cell>
          <cell r="C1283" t="str">
            <v>CLDC</v>
          </cell>
          <cell r="D1283" t="str">
            <v>Call disconnected</v>
          </cell>
          <cell r="E1283" t="str">
            <v>CONNECTED</v>
          </cell>
          <cell r="F1283" t="str">
            <v>Connected</v>
          </cell>
          <cell r="G1283" t="str">
            <v>Connected</v>
          </cell>
          <cell r="H1283" t="str">
            <v>STL220626</v>
          </cell>
          <cell r="I1283" t="str">
            <v>Vijay Bhimrav Kamble</v>
          </cell>
          <cell r="J1283">
            <v>31</v>
          </cell>
          <cell r="K1283">
            <v>44935.413645833331</v>
          </cell>
          <cell r="L1283">
            <v>44935.413807870369</v>
          </cell>
          <cell r="M1283">
            <v>10090</v>
          </cell>
          <cell r="N1283" t="str">
            <v>PQ_HE_Topup</v>
          </cell>
          <cell r="O1283" t="str">
            <v>a1b6F00000yFYke</v>
          </cell>
          <cell r="Q1283">
            <v>202207057687892</v>
          </cell>
          <cell r="R1283">
            <v>0</v>
          </cell>
          <cell r="S1283">
            <v>91</v>
          </cell>
          <cell r="U1283" t="str">
            <v>TEST761</v>
          </cell>
          <cell r="X1283" t="str">
            <v>Offer-202307105430401</v>
          </cell>
          <cell r="AA1283" t="str">
            <v>-</v>
          </cell>
          <cell r="AF1283" t="str">
            <v>U</v>
          </cell>
          <cell r="AH1283">
            <v>9673300033</v>
          </cell>
          <cell r="AK1283">
            <v>14</v>
          </cell>
          <cell r="AL1283" t="str">
            <v>CFAB_Sales_Agents</v>
          </cell>
          <cell r="AM1283" t="str">
            <v>MAIN</v>
          </cell>
          <cell r="AN1283">
            <v>1</v>
          </cell>
          <cell r="AP1283">
            <v>63640802</v>
          </cell>
          <cell r="AQ1283">
            <v>1693542331.69502</v>
          </cell>
          <cell r="AR1283">
            <v>0</v>
          </cell>
          <cell r="AS1283" t="str">
            <v>08/31/2023 10:53:31</v>
          </cell>
          <cell r="AT1283">
            <v>1</v>
          </cell>
          <cell r="AU1283">
            <v>44935.413530092592</v>
          </cell>
          <cell r="AV1283">
            <v>44935.414074074077</v>
          </cell>
          <cell r="AW1283" t="str">
            <v>Y</v>
          </cell>
          <cell r="AX1283" t="str">
            <v>NORMAL_CLEARING</v>
          </cell>
          <cell r="AY1283" t="str">
            <v>ANSWER</v>
          </cell>
          <cell r="AZ1283" t="str">
            <v>Local/02200488649673300033@default-00034935;2</v>
          </cell>
          <cell r="BA1283">
            <v>401</v>
          </cell>
          <cell r="BB1283" t="str">
            <v>Unauthorized</v>
          </cell>
          <cell r="BC1283">
            <v>8</v>
          </cell>
          <cell r="BD1283">
            <v>0</v>
          </cell>
          <cell r="BE1283">
            <v>36</v>
          </cell>
          <cell r="BF1283">
            <v>0</v>
          </cell>
          <cell r="BG1283" t="str">
            <v>CALLER</v>
          </cell>
          <cell r="BK1283">
            <v>1</v>
          </cell>
          <cell r="BL1283">
            <v>2</v>
          </cell>
          <cell r="BM1283">
            <v>45170</v>
          </cell>
          <cell r="BN1283" t="str">
            <v>09:55</v>
          </cell>
          <cell r="BO1283">
            <v>45170.413194444445</v>
          </cell>
          <cell r="BP1283" t="str">
            <v>Connect</v>
          </cell>
        </row>
        <row r="1284">
          <cell r="A1284">
            <v>1017084947</v>
          </cell>
          <cell r="B1284" t="str">
            <v>AUTO</v>
          </cell>
          <cell r="C1284" t="str">
            <v>CLDC</v>
          </cell>
          <cell r="D1284" t="str">
            <v>Call disconnected</v>
          </cell>
          <cell r="E1284" t="str">
            <v>CONNECTED</v>
          </cell>
          <cell r="F1284" t="str">
            <v>Connected</v>
          </cell>
          <cell r="G1284" t="str">
            <v>Connected</v>
          </cell>
          <cell r="H1284" t="str">
            <v>STL221833</v>
          </cell>
          <cell r="I1284" t="str">
            <v>Mohammed Jasim Nasir Shaikh</v>
          </cell>
          <cell r="J1284">
            <v>17</v>
          </cell>
          <cell r="K1284">
            <v>44935.413831018515</v>
          </cell>
          <cell r="L1284">
            <v>44935.413993055554</v>
          </cell>
          <cell r="M1284">
            <v>10090</v>
          </cell>
          <cell r="N1284" t="str">
            <v>PQ_HE_Topup</v>
          </cell>
          <cell r="O1284" t="str">
            <v>a1b6F00000yFYrz</v>
          </cell>
          <cell r="Q1284">
            <v>202207057687892</v>
          </cell>
          <cell r="R1284">
            <v>0</v>
          </cell>
          <cell r="S1284">
            <v>91</v>
          </cell>
          <cell r="U1284" t="str">
            <v>TEST771</v>
          </cell>
          <cell r="X1284" t="str">
            <v>Offer-202307105431238</v>
          </cell>
          <cell r="AA1284" t="str">
            <v>-</v>
          </cell>
          <cell r="AF1284" t="str">
            <v>U</v>
          </cell>
          <cell r="AH1284">
            <v>9591020282</v>
          </cell>
          <cell r="AK1284">
            <v>14</v>
          </cell>
          <cell r="AL1284" t="str">
            <v>CFAB_Sales_Agents</v>
          </cell>
          <cell r="AM1284" t="str">
            <v>MAIN</v>
          </cell>
          <cell r="AN1284">
            <v>1</v>
          </cell>
          <cell r="AP1284">
            <v>63640810</v>
          </cell>
          <cell r="AQ1284">
            <v>1693542347.4635601</v>
          </cell>
          <cell r="AR1284">
            <v>0</v>
          </cell>
          <cell r="AS1284" t="str">
            <v>08/31/2023 10:53:31</v>
          </cell>
          <cell r="AT1284">
            <v>1</v>
          </cell>
          <cell r="AU1284">
            <v>44935.413738425923</v>
          </cell>
          <cell r="AV1284">
            <v>44935.414097222223</v>
          </cell>
          <cell r="AW1284" t="str">
            <v>Y</v>
          </cell>
          <cell r="AX1284" t="str">
            <v>NORMAL_CLEARING</v>
          </cell>
          <cell r="AY1284" t="str">
            <v>ANSWER</v>
          </cell>
          <cell r="AZ1284" t="str">
            <v>SIP/SIP112_119-0001dac9</v>
          </cell>
          <cell r="BA1284">
            <v>401</v>
          </cell>
          <cell r="BB1284" t="str">
            <v>Unauthorized</v>
          </cell>
          <cell r="BC1284">
            <v>16</v>
          </cell>
          <cell r="BD1284">
            <v>7</v>
          </cell>
          <cell r="BE1284">
            <v>25</v>
          </cell>
          <cell r="BF1284">
            <v>0</v>
          </cell>
          <cell r="BG1284" t="str">
            <v>CALLER</v>
          </cell>
          <cell r="BK1284">
            <v>1</v>
          </cell>
          <cell r="BL1284">
            <v>2</v>
          </cell>
          <cell r="BM1284">
            <v>45170</v>
          </cell>
          <cell r="BN1284" t="str">
            <v>09:55</v>
          </cell>
          <cell r="BO1284">
            <v>45170.413194444445</v>
          </cell>
          <cell r="BP1284" t="str">
            <v>Connect</v>
          </cell>
        </row>
        <row r="1285">
          <cell r="A1285">
            <v>1017084897</v>
          </cell>
          <cell r="B1285" t="str">
            <v>AUTO</v>
          </cell>
          <cell r="C1285" t="str">
            <v>SHUP</v>
          </cell>
          <cell r="D1285" t="str">
            <v>Short hung up</v>
          </cell>
          <cell r="E1285" t="str">
            <v>CONNECTED</v>
          </cell>
          <cell r="F1285" t="str">
            <v>Connected</v>
          </cell>
          <cell r="G1285" t="str">
            <v>Connected</v>
          </cell>
          <cell r="H1285" t="str">
            <v>STL220625</v>
          </cell>
          <cell r="I1285" t="str">
            <v>Fazil Kamaruddin Khan</v>
          </cell>
          <cell r="J1285">
            <v>30</v>
          </cell>
          <cell r="K1285">
            <v>44935.412685185183</v>
          </cell>
          <cell r="L1285">
            <v>44935.412905092591</v>
          </cell>
          <cell r="M1285">
            <v>10090</v>
          </cell>
          <cell r="N1285" t="str">
            <v>PQ_HE_Topup</v>
          </cell>
          <cell r="O1285" t="str">
            <v>a1b6F00000yFYLh</v>
          </cell>
          <cell r="Q1285">
            <v>202207057687892</v>
          </cell>
          <cell r="R1285">
            <v>0</v>
          </cell>
          <cell r="S1285">
            <v>91</v>
          </cell>
          <cell r="U1285" t="str">
            <v>TEST721</v>
          </cell>
          <cell r="X1285" t="str">
            <v>Offer-202307105427311</v>
          </cell>
          <cell r="AA1285" t="str">
            <v>-</v>
          </cell>
          <cell r="AF1285" t="str">
            <v>U</v>
          </cell>
          <cell r="AH1285">
            <v>9408899010</v>
          </cell>
          <cell r="AK1285">
            <v>19</v>
          </cell>
          <cell r="AL1285" t="str">
            <v>CFAB_Sales_Agents</v>
          </cell>
          <cell r="AM1285" t="str">
            <v>MAIN</v>
          </cell>
          <cell r="AN1285">
            <v>1</v>
          </cell>
          <cell r="AP1285">
            <v>63640760</v>
          </cell>
          <cell r="AQ1285">
            <v>1693542252.69468</v>
          </cell>
          <cell r="AR1285">
            <v>0</v>
          </cell>
          <cell r="AS1285" t="str">
            <v>08/31/2023 10:53:31</v>
          </cell>
          <cell r="AT1285">
            <v>1</v>
          </cell>
          <cell r="AU1285">
            <v>44935.412627314814</v>
          </cell>
          <cell r="AV1285">
            <v>44935.413101851853</v>
          </cell>
          <cell r="AW1285" t="str">
            <v>Y</v>
          </cell>
          <cell r="AX1285" t="str">
            <v>NORMAL_CLEARING</v>
          </cell>
          <cell r="AY1285" t="str">
            <v>ANSWER</v>
          </cell>
          <cell r="AZ1285" t="str">
            <v>Local/02200488649408899010@default-000348c9;2</v>
          </cell>
          <cell r="BA1285">
            <v>401</v>
          </cell>
          <cell r="BB1285" t="str">
            <v>Unauthorized</v>
          </cell>
          <cell r="BC1285">
            <v>4</v>
          </cell>
          <cell r="BD1285">
            <v>0</v>
          </cell>
          <cell r="BE1285">
            <v>40</v>
          </cell>
          <cell r="BF1285">
            <v>0</v>
          </cell>
          <cell r="BG1285" t="str">
            <v>CALLER</v>
          </cell>
          <cell r="BK1285">
            <v>1</v>
          </cell>
          <cell r="BL1285">
            <v>2</v>
          </cell>
          <cell r="BM1285">
            <v>45170</v>
          </cell>
          <cell r="BN1285" t="str">
            <v>09:54</v>
          </cell>
          <cell r="BO1285">
            <v>45170.412499999999</v>
          </cell>
          <cell r="BP1285" t="str">
            <v>Connect</v>
          </cell>
        </row>
        <row r="1286">
          <cell r="A1286">
            <v>1017084916</v>
          </cell>
          <cell r="B1286" t="str">
            <v>AUTO</v>
          </cell>
          <cell r="C1286" t="str">
            <v>SHUP</v>
          </cell>
          <cell r="D1286" t="str">
            <v>Short hung up</v>
          </cell>
          <cell r="E1286" t="str">
            <v>CONNECTED</v>
          </cell>
          <cell r="F1286" t="str">
            <v>Connected</v>
          </cell>
          <cell r="G1286" t="str">
            <v>Connected</v>
          </cell>
          <cell r="H1286" t="str">
            <v>STL221835</v>
          </cell>
          <cell r="I1286" t="str">
            <v>Asmita Bhagawan Kharat</v>
          </cell>
          <cell r="J1286">
            <v>68</v>
          </cell>
          <cell r="K1286">
            <v>44935.412905092591</v>
          </cell>
          <cell r="L1286">
            <v>44935.413171296299</v>
          </cell>
          <cell r="M1286">
            <v>10090</v>
          </cell>
          <cell r="N1286" t="str">
            <v>PQ_HE_Topup</v>
          </cell>
          <cell r="O1286" t="str">
            <v>a1b6F00000yFYjV</v>
          </cell>
          <cell r="Q1286">
            <v>202207057687892</v>
          </cell>
          <cell r="R1286">
            <v>0</v>
          </cell>
          <cell r="S1286">
            <v>91</v>
          </cell>
          <cell r="U1286" t="str">
            <v>TEST740</v>
          </cell>
          <cell r="X1286" t="str">
            <v>Offer-202307105430330</v>
          </cell>
          <cell r="AA1286" t="str">
            <v>-</v>
          </cell>
          <cell r="AF1286" t="str">
            <v>U</v>
          </cell>
          <cell r="AH1286">
            <v>9811175347</v>
          </cell>
          <cell r="AK1286">
            <v>23</v>
          </cell>
          <cell r="AL1286" t="str">
            <v>CFAB_Sales_Agents</v>
          </cell>
          <cell r="AM1286" t="str">
            <v>MAIN</v>
          </cell>
          <cell r="AN1286">
            <v>1</v>
          </cell>
          <cell r="AP1286">
            <v>63640771</v>
          </cell>
          <cell r="AQ1286">
            <v>1693542267.6947601</v>
          </cell>
          <cell r="AR1286">
            <v>0</v>
          </cell>
          <cell r="AS1286" t="str">
            <v>08/31/2023 10:53:31</v>
          </cell>
          <cell r="AT1286">
            <v>1</v>
          </cell>
          <cell r="AU1286">
            <v>44935.412789351853</v>
          </cell>
          <cell r="AV1286">
            <v>44935.413854166669</v>
          </cell>
          <cell r="AW1286" t="str">
            <v>Y</v>
          </cell>
          <cell r="AX1286" t="str">
            <v>NORMAL_CLEARING</v>
          </cell>
          <cell r="AY1286" t="str">
            <v>ANSWER</v>
          </cell>
          <cell r="AZ1286" t="str">
            <v>Local/02200488649811175347@default-000348e4;2</v>
          </cell>
          <cell r="BA1286">
            <v>401</v>
          </cell>
          <cell r="BB1286" t="str">
            <v>Unauthorized</v>
          </cell>
          <cell r="BC1286">
            <v>7</v>
          </cell>
          <cell r="BD1286">
            <v>0</v>
          </cell>
          <cell r="BE1286">
            <v>84</v>
          </cell>
          <cell r="BF1286">
            <v>0</v>
          </cell>
          <cell r="BG1286" t="str">
            <v>CALLER</v>
          </cell>
          <cell r="BK1286">
            <v>1</v>
          </cell>
          <cell r="BL1286">
            <v>2</v>
          </cell>
          <cell r="BM1286">
            <v>45170</v>
          </cell>
          <cell r="BN1286" t="str">
            <v>09:54</v>
          </cell>
          <cell r="BO1286">
            <v>45170.412499999999</v>
          </cell>
          <cell r="BP1286" t="str">
            <v>Connect</v>
          </cell>
        </row>
        <row r="1287">
          <cell r="A1287">
            <v>1017084917</v>
          </cell>
          <cell r="B1287" t="str">
            <v>AUTO</v>
          </cell>
          <cell r="C1287" t="str">
            <v>CLDC</v>
          </cell>
          <cell r="D1287" t="str">
            <v>Call disconnected</v>
          </cell>
          <cell r="E1287" t="str">
            <v>CONNECTED</v>
          </cell>
          <cell r="F1287" t="str">
            <v>Connected</v>
          </cell>
          <cell r="G1287" t="str">
            <v>Connected</v>
          </cell>
          <cell r="H1287" t="str">
            <v>STL209840</v>
          </cell>
          <cell r="I1287" t="str">
            <v>Chandan Thakur</v>
          </cell>
          <cell r="J1287">
            <v>11</v>
          </cell>
          <cell r="K1287">
            <v>44935.412916666668</v>
          </cell>
          <cell r="L1287">
            <v>44935.412951388891</v>
          </cell>
          <cell r="M1287">
            <v>10090</v>
          </cell>
          <cell r="N1287" t="str">
            <v>PQ_HE_Topup</v>
          </cell>
          <cell r="O1287" t="str">
            <v>a1b6F00000yFYdC</v>
          </cell>
          <cell r="Q1287">
            <v>202207057687892</v>
          </cell>
          <cell r="R1287">
            <v>0</v>
          </cell>
          <cell r="S1287">
            <v>91</v>
          </cell>
          <cell r="U1287" t="str">
            <v>TEST741</v>
          </cell>
          <cell r="X1287" t="str">
            <v>Offer-202307105429555</v>
          </cell>
          <cell r="AA1287" t="str">
            <v>-</v>
          </cell>
          <cell r="AF1287" t="str">
            <v>U</v>
          </cell>
          <cell r="AH1287">
            <v>9829048214</v>
          </cell>
          <cell r="AK1287">
            <v>3</v>
          </cell>
          <cell r="AL1287" t="str">
            <v>CFAB_Sales_Agents</v>
          </cell>
          <cell r="AM1287" t="str">
            <v>MAIN</v>
          </cell>
          <cell r="AN1287">
            <v>1</v>
          </cell>
          <cell r="AP1287">
            <v>63640770</v>
          </cell>
          <cell r="AQ1287">
            <v>1693542266.6947501</v>
          </cell>
          <cell r="AR1287">
            <v>0</v>
          </cell>
          <cell r="AS1287" t="str">
            <v>08/31/2023 10:53:31</v>
          </cell>
          <cell r="AT1287">
            <v>1</v>
          </cell>
          <cell r="AU1287">
            <v>44935.412789351853</v>
          </cell>
          <cell r="AV1287">
            <v>44935.41306712963</v>
          </cell>
          <cell r="AW1287" t="str">
            <v>Y</v>
          </cell>
          <cell r="AX1287" t="str">
            <v>NORMAL_CLEARING</v>
          </cell>
          <cell r="AY1287" t="str">
            <v>ANSWER</v>
          </cell>
          <cell r="AZ1287" t="str">
            <v>Local/02200488649829048214@default-000348e3;2</v>
          </cell>
          <cell r="BA1287">
            <v>0</v>
          </cell>
          <cell r="BC1287">
            <v>10</v>
          </cell>
          <cell r="BD1287">
            <v>0</v>
          </cell>
          <cell r="BE1287">
            <v>13</v>
          </cell>
          <cell r="BF1287">
            <v>0</v>
          </cell>
          <cell r="BG1287" t="str">
            <v>AGENT</v>
          </cell>
          <cell r="BK1287">
            <v>1</v>
          </cell>
          <cell r="BL1287">
            <v>2</v>
          </cell>
          <cell r="BM1287">
            <v>45170</v>
          </cell>
          <cell r="BN1287" t="str">
            <v>09:54</v>
          </cell>
          <cell r="BO1287">
            <v>45170.412499999999</v>
          </cell>
          <cell r="BP1287" t="str">
            <v>Connect</v>
          </cell>
        </row>
        <row r="1288">
          <cell r="A1288">
            <v>1017084918</v>
          </cell>
          <cell r="B1288" t="str">
            <v>AUTO</v>
          </cell>
          <cell r="C1288" t="str">
            <v>NRAP</v>
          </cell>
          <cell r="D1288" t="str">
            <v>No requirement at present</v>
          </cell>
          <cell r="E1288" t="str">
            <v>CONNECTED</v>
          </cell>
          <cell r="F1288" t="str">
            <v>No requirement</v>
          </cell>
          <cell r="G1288" t="str">
            <v>NorequirementAtPresent</v>
          </cell>
          <cell r="H1288" t="str">
            <v>STL220626</v>
          </cell>
          <cell r="I1288" t="str">
            <v>Vijay Bhimrav Kamble</v>
          </cell>
          <cell r="J1288">
            <v>19</v>
          </cell>
          <cell r="K1288">
            <v>44935.413101851853</v>
          </cell>
          <cell r="L1288">
            <v>44935.413391203707</v>
          </cell>
          <cell r="M1288">
            <v>10090</v>
          </cell>
          <cell r="N1288" t="str">
            <v>PQ_HE_Topup</v>
          </cell>
          <cell r="O1288" t="str">
            <v>a1b6F00000yFZ97</v>
          </cell>
          <cell r="Q1288">
            <v>202207057687892</v>
          </cell>
          <cell r="R1288">
            <v>0</v>
          </cell>
          <cell r="S1288">
            <v>91</v>
          </cell>
          <cell r="U1288" t="str">
            <v>TEST742</v>
          </cell>
          <cell r="X1288" t="str">
            <v>Offer-202307105433460</v>
          </cell>
          <cell r="AA1288" t="str">
            <v>-</v>
          </cell>
          <cell r="AF1288" t="str">
            <v>U</v>
          </cell>
          <cell r="AH1288">
            <v>9958057530</v>
          </cell>
          <cell r="AK1288">
            <v>25</v>
          </cell>
          <cell r="AL1288" t="str">
            <v>CFAB_Sales_Agents</v>
          </cell>
          <cell r="AM1288" t="str">
            <v>MAIN</v>
          </cell>
          <cell r="AN1288">
            <v>1</v>
          </cell>
          <cell r="AP1288">
            <v>63640774</v>
          </cell>
          <cell r="AQ1288">
            <v>1693542267.6947701</v>
          </cell>
          <cell r="AR1288">
            <v>0</v>
          </cell>
          <cell r="AS1288" t="str">
            <v>08/31/2023 10:53:31</v>
          </cell>
          <cell r="AT1288">
            <v>1</v>
          </cell>
          <cell r="AU1288">
            <v>44935.412789351853</v>
          </cell>
          <cell r="AV1288">
            <v>44935.413483796299</v>
          </cell>
          <cell r="AW1288" t="str">
            <v>Y</v>
          </cell>
          <cell r="AX1288" t="str">
            <v>NORMAL_CLEARING</v>
          </cell>
          <cell r="AY1288" t="str">
            <v>ANSWER</v>
          </cell>
          <cell r="AZ1288" t="str">
            <v>Local/02200488649958057530@default-000348e8;2</v>
          </cell>
          <cell r="BA1288">
            <v>401</v>
          </cell>
          <cell r="BB1288" t="str">
            <v>Unauthorized</v>
          </cell>
          <cell r="BC1288">
            <v>25</v>
          </cell>
          <cell r="BD1288">
            <v>0</v>
          </cell>
          <cell r="BE1288">
            <v>34</v>
          </cell>
          <cell r="BF1288">
            <v>0</v>
          </cell>
          <cell r="BG1288" t="str">
            <v>CALLER</v>
          </cell>
          <cell r="BK1288">
            <v>1</v>
          </cell>
          <cell r="BL1288">
            <v>2</v>
          </cell>
          <cell r="BM1288">
            <v>45170</v>
          </cell>
          <cell r="BN1288" t="str">
            <v>09:54</v>
          </cell>
          <cell r="BO1288">
            <v>45170.412499999999</v>
          </cell>
          <cell r="BP1288" t="str">
            <v>Connect</v>
          </cell>
        </row>
        <row r="1289">
          <cell r="A1289">
            <v>1017084840</v>
          </cell>
          <cell r="B1289" t="str">
            <v>AUTO</v>
          </cell>
          <cell r="C1289" t="str">
            <v>SHUP</v>
          </cell>
          <cell r="D1289" t="str">
            <v>Short hung up</v>
          </cell>
          <cell r="E1289" t="str">
            <v>CONNECTED</v>
          </cell>
          <cell r="F1289" t="str">
            <v>Connected</v>
          </cell>
          <cell r="G1289" t="str">
            <v>Connected</v>
          </cell>
          <cell r="H1289" t="str">
            <v>STL221835</v>
          </cell>
          <cell r="I1289" t="str">
            <v>Asmita Bhagawan Kharat</v>
          </cell>
          <cell r="J1289">
            <v>24</v>
          </cell>
          <cell r="K1289">
            <v>44935.411874999998</v>
          </cell>
          <cell r="L1289">
            <v>44935.412453703706</v>
          </cell>
          <cell r="M1289">
            <v>10090</v>
          </cell>
          <cell r="N1289" t="str">
            <v>PQ_HE_Topup</v>
          </cell>
          <cell r="O1289" t="str">
            <v>a1b6F00000yFYX9</v>
          </cell>
          <cell r="Q1289">
            <v>202207057687892</v>
          </cell>
          <cell r="R1289">
            <v>0</v>
          </cell>
          <cell r="S1289">
            <v>91</v>
          </cell>
          <cell r="U1289" t="str">
            <v>TEST664</v>
          </cell>
          <cell r="X1289" t="str">
            <v>Offer-202307105428791</v>
          </cell>
          <cell r="AA1289" t="str">
            <v>-</v>
          </cell>
          <cell r="AF1289" t="str">
            <v>U</v>
          </cell>
          <cell r="AH1289">
            <v>9820183465</v>
          </cell>
          <cell r="AK1289">
            <v>50</v>
          </cell>
          <cell r="AL1289" t="str">
            <v>CFAB_Sales_Agents</v>
          </cell>
          <cell r="AM1289" t="str">
            <v>MAIN</v>
          </cell>
          <cell r="AN1289">
            <v>1</v>
          </cell>
          <cell r="AP1289">
            <v>63640709</v>
          </cell>
          <cell r="AQ1289">
            <v>1693542178.69433</v>
          </cell>
          <cell r="AR1289">
            <v>0</v>
          </cell>
          <cell r="AS1289" t="str">
            <v>08/31/2023 10:53:31</v>
          </cell>
          <cell r="AT1289">
            <v>1</v>
          </cell>
          <cell r="AU1289">
            <v>44935.411782407406</v>
          </cell>
          <cell r="AV1289">
            <v>44935.412708333337</v>
          </cell>
          <cell r="AW1289" t="str">
            <v>Y</v>
          </cell>
          <cell r="AX1289" t="str">
            <v>NORMAL_CLEARING</v>
          </cell>
          <cell r="AY1289" t="str">
            <v>ANSWER</v>
          </cell>
          <cell r="AZ1289" t="str">
            <v>Local/02200488649820183465@default-00034857;2</v>
          </cell>
          <cell r="BA1289">
            <v>401</v>
          </cell>
          <cell r="BB1289" t="str">
            <v>Unauthorized</v>
          </cell>
          <cell r="BC1289">
            <v>8</v>
          </cell>
          <cell r="BD1289">
            <v>0</v>
          </cell>
          <cell r="BE1289">
            <v>71</v>
          </cell>
          <cell r="BF1289">
            <v>0</v>
          </cell>
          <cell r="BG1289" t="str">
            <v>AGENT</v>
          </cell>
          <cell r="BK1289">
            <v>1</v>
          </cell>
          <cell r="BL1289">
            <v>2</v>
          </cell>
          <cell r="BM1289">
            <v>45170</v>
          </cell>
          <cell r="BN1289" t="str">
            <v>09:53</v>
          </cell>
          <cell r="BO1289">
            <v>45170.411805555559</v>
          </cell>
          <cell r="BP1289" t="str">
            <v>Connect</v>
          </cell>
        </row>
        <row r="1290">
          <cell r="A1290">
            <v>1017084861</v>
          </cell>
          <cell r="B1290" t="str">
            <v>AUTO</v>
          </cell>
          <cell r="C1290" t="str">
            <v>CLDC</v>
          </cell>
          <cell r="D1290" t="str">
            <v>Call disconnected</v>
          </cell>
          <cell r="E1290" t="str">
            <v>CONNECTED</v>
          </cell>
          <cell r="F1290" t="str">
            <v>Connected</v>
          </cell>
          <cell r="G1290" t="str">
            <v>Connected</v>
          </cell>
          <cell r="H1290" t="str">
            <v>STL220633</v>
          </cell>
          <cell r="I1290" t="str">
            <v xml:space="preserve">Karishma Manik Salunkhe </v>
          </cell>
          <cell r="J1290">
            <v>9</v>
          </cell>
          <cell r="K1290">
            <v>44935.41207175926</v>
          </cell>
          <cell r="L1290">
            <v>44935.412094907406</v>
          </cell>
          <cell r="M1290">
            <v>10090</v>
          </cell>
          <cell r="N1290" t="str">
            <v>PQ_HE_Topup</v>
          </cell>
          <cell r="O1290" t="str">
            <v>a1b6F00000yFYiw</v>
          </cell>
          <cell r="Q1290">
            <v>202207057687892</v>
          </cell>
          <cell r="R1290">
            <v>0</v>
          </cell>
          <cell r="S1290">
            <v>91</v>
          </cell>
          <cell r="U1290" t="str">
            <v>TEST685</v>
          </cell>
          <cell r="X1290" t="str">
            <v>Offer-202307105430295</v>
          </cell>
          <cell r="AA1290" t="str">
            <v>-</v>
          </cell>
          <cell r="AF1290" t="str">
            <v>U</v>
          </cell>
          <cell r="AH1290">
            <v>9590955551</v>
          </cell>
          <cell r="AK1290">
            <v>2</v>
          </cell>
          <cell r="AL1290" t="str">
            <v>CFAB_Sales_Agents</v>
          </cell>
          <cell r="AM1290" t="str">
            <v>MAIN</v>
          </cell>
          <cell r="AN1290">
            <v>1</v>
          </cell>
          <cell r="AP1290">
            <v>63640735</v>
          </cell>
          <cell r="AQ1290">
            <v>1693542195.6944699</v>
          </cell>
          <cell r="AR1290">
            <v>0</v>
          </cell>
          <cell r="AS1290" t="str">
            <v>08/31/2023 10:53:31</v>
          </cell>
          <cell r="AT1290">
            <v>1</v>
          </cell>
          <cell r="AU1290">
            <v>44935.411909722221</v>
          </cell>
          <cell r="AV1290">
            <v>44935.412175925929</v>
          </cell>
          <cell r="AW1290" t="str">
            <v>Y</v>
          </cell>
          <cell r="AX1290" t="str">
            <v>NORMAL_CLEARING</v>
          </cell>
          <cell r="AY1290" t="str">
            <v>ANSWER</v>
          </cell>
          <cell r="AZ1290" t="str">
            <v>Local/02200488649590955551@default-00034882;2</v>
          </cell>
          <cell r="BA1290">
            <v>0</v>
          </cell>
          <cell r="BC1290">
            <v>8</v>
          </cell>
          <cell r="BD1290">
            <v>0</v>
          </cell>
          <cell r="BE1290">
            <v>10</v>
          </cell>
          <cell r="BF1290">
            <v>0</v>
          </cell>
          <cell r="BG1290" t="str">
            <v>AGENT</v>
          </cell>
          <cell r="BK1290">
            <v>1</v>
          </cell>
          <cell r="BL1290">
            <v>2</v>
          </cell>
          <cell r="BM1290">
            <v>45170</v>
          </cell>
          <cell r="BN1290" t="str">
            <v>09:53</v>
          </cell>
          <cell r="BO1290">
            <v>45170.411805555559</v>
          </cell>
          <cell r="BP1290" t="str">
            <v>Connect</v>
          </cell>
        </row>
        <row r="1291">
          <cell r="A1291">
            <v>1017084864</v>
          </cell>
          <cell r="B1291" t="str">
            <v>AUTO</v>
          </cell>
          <cell r="C1291" t="str">
            <v>WTO</v>
          </cell>
          <cell r="D1291" t="str">
            <v>WTO</v>
          </cell>
          <cell r="E1291" t="str">
            <v>CONNECTED</v>
          </cell>
          <cell r="F1291" t="str">
            <v>UNDEFINED</v>
          </cell>
          <cell r="G1291" t="str">
            <v>Default Category</v>
          </cell>
          <cell r="H1291" t="str">
            <v>STL220626</v>
          </cell>
          <cell r="I1291" t="str">
            <v>Vijay Bhimrav Kamble</v>
          </cell>
          <cell r="J1291">
            <v>68</v>
          </cell>
          <cell r="K1291">
            <v>44935.412094907406</v>
          </cell>
          <cell r="L1291">
            <v>44935.412245370368</v>
          </cell>
          <cell r="M1291">
            <v>10090</v>
          </cell>
          <cell r="N1291" t="str">
            <v>PQ_HE_Topup</v>
          </cell>
          <cell r="O1291" t="str">
            <v>a1b6F00000yFZF7</v>
          </cell>
          <cell r="Q1291">
            <v>202207057687892</v>
          </cell>
          <cell r="R1291">
            <v>0</v>
          </cell>
          <cell r="S1291">
            <v>91</v>
          </cell>
          <cell r="U1291" t="str">
            <v>TEST688</v>
          </cell>
          <cell r="X1291" t="str">
            <v>Offer-202307105434221</v>
          </cell>
          <cell r="AA1291" t="str">
            <v>-</v>
          </cell>
          <cell r="AF1291" t="str">
            <v>U</v>
          </cell>
          <cell r="AH1291">
            <v>9773443413</v>
          </cell>
          <cell r="AK1291">
            <v>13</v>
          </cell>
          <cell r="AL1291" t="str">
            <v>CFAB_Sales_Agents</v>
          </cell>
          <cell r="AM1291" t="str">
            <v>MAIN</v>
          </cell>
          <cell r="AN1291">
            <v>1</v>
          </cell>
          <cell r="AP1291">
            <v>63640734</v>
          </cell>
          <cell r="AQ1291">
            <v>1693542195.6944699</v>
          </cell>
          <cell r="AR1291">
            <v>0</v>
          </cell>
          <cell r="AS1291" t="str">
            <v>08/31/2023 10:53:31</v>
          </cell>
          <cell r="AT1291">
            <v>1</v>
          </cell>
          <cell r="AU1291">
            <v>44935.411909722221</v>
          </cell>
          <cell r="AV1291">
            <v>44935.412951388891</v>
          </cell>
          <cell r="AW1291" t="str">
            <v>Y</v>
          </cell>
          <cell r="AX1291" t="str">
            <v>NORMAL_CLEARING</v>
          </cell>
          <cell r="AY1291" t="str">
            <v>ANSWER</v>
          </cell>
          <cell r="AZ1291" t="str">
            <v>Local/02200488649773443413@default-00034881;2</v>
          </cell>
          <cell r="BA1291">
            <v>0</v>
          </cell>
          <cell r="BC1291">
            <v>9</v>
          </cell>
          <cell r="BD1291">
            <v>0</v>
          </cell>
          <cell r="BE1291">
            <v>77</v>
          </cell>
          <cell r="BF1291">
            <v>0</v>
          </cell>
          <cell r="BG1291" t="str">
            <v>CALLER</v>
          </cell>
          <cell r="BK1291">
            <v>1</v>
          </cell>
          <cell r="BL1291">
            <v>2</v>
          </cell>
          <cell r="BM1291">
            <v>45170</v>
          </cell>
          <cell r="BN1291" t="str">
            <v>09:53</v>
          </cell>
          <cell r="BO1291">
            <v>45170.411805555559</v>
          </cell>
          <cell r="BP1291" t="str">
            <v>Connect</v>
          </cell>
        </row>
        <row r="1292">
          <cell r="A1292">
            <v>1017084865</v>
          </cell>
          <cell r="B1292" t="str">
            <v>AUTO</v>
          </cell>
          <cell r="C1292" t="str">
            <v>CLDC</v>
          </cell>
          <cell r="D1292" t="str">
            <v>Call disconnected</v>
          </cell>
          <cell r="E1292" t="str">
            <v>CONNECTED</v>
          </cell>
          <cell r="F1292" t="str">
            <v>Connected</v>
          </cell>
          <cell r="G1292" t="str">
            <v>Connected</v>
          </cell>
          <cell r="H1292" t="str">
            <v>STL221838</v>
          </cell>
          <cell r="I1292" t="str">
            <v>Sajida Khatoon Jamil Ahmed Shaikh</v>
          </cell>
          <cell r="J1292">
            <v>10</v>
          </cell>
          <cell r="K1292">
            <v>44935.412094907406</v>
          </cell>
          <cell r="L1292">
            <v>44935.412118055552</v>
          </cell>
          <cell r="M1292">
            <v>10090</v>
          </cell>
          <cell r="N1292" t="str">
            <v>PQ_HE_Topup</v>
          </cell>
          <cell r="O1292" t="str">
            <v>a1b6F00000yFYk9</v>
          </cell>
          <cell r="Q1292">
            <v>202207057687892</v>
          </cell>
          <cell r="R1292">
            <v>0</v>
          </cell>
          <cell r="S1292">
            <v>91</v>
          </cell>
          <cell r="U1292" t="str">
            <v>TEST689</v>
          </cell>
          <cell r="X1292" t="str">
            <v>Offer-202307105430370</v>
          </cell>
          <cell r="AA1292" t="str">
            <v>-</v>
          </cell>
          <cell r="AF1292" t="str">
            <v>U</v>
          </cell>
          <cell r="AH1292">
            <v>9733557094</v>
          </cell>
          <cell r="AK1292">
            <v>2</v>
          </cell>
          <cell r="AL1292" t="str">
            <v>CFAB_Sales_Agents</v>
          </cell>
          <cell r="AM1292" t="str">
            <v>MAIN</v>
          </cell>
          <cell r="AN1292">
            <v>1</v>
          </cell>
          <cell r="AP1292">
            <v>63640743</v>
          </cell>
          <cell r="AQ1292">
            <v>1693542201.4632199</v>
          </cell>
          <cell r="AR1292">
            <v>0</v>
          </cell>
          <cell r="AS1292" t="str">
            <v>08/31/2023 10:53:31</v>
          </cell>
          <cell r="AT1292">
            <v>1</v>
          </cell>
          <cell r="AU1292">
            <v>44935.412037037036</v>
          </cell>
          <cell r="AV1292">
            <v>44935.412210648145</v>
          </cell>
          <cell r="AW1292" t="str">
            <v>Y</v>
          </cell>
          <cell r="AX1292" t="str">
            <v>NORMAL_CLEARING</v>
          </cell>
          <cell r="AY1292" t="str">
            <v>ANSWER</v>
          </cell>
          <cell r="AZ1292" t="str">
            <v>SIP/SIP112_119-0001da74</v>
          </cell>
          <cell r="BA1292">
            <v>401</v>
          </cell>
          <cell r="BB1292" t="str">
            <v>Unauthorized</v>
          </cell>
          <cell r="BC1292">
            <v>4</v>
          </cell>
          <cell r="BD1292">
            <v>0</v>
          </cell>
          <cell r="BE1292">
            <v>11</v>
          </cell>
          <cell r="BF1292">
            <v>0</v>
          </cell>
          <cell r="BG1292" t="str">
            <v>AGENT</v>
          </cell>
          <cell r="BK1292">
            <v>1</v>
          </cell>
          <cell r="BL1292">
            <v>2</v>
          </cell>
          <cell r="BM1292">
            <v>45170</v>
          </cell>
          <cell r="BN1292" t="str">
            <v>09:53</v>
          </cell>
          <cell r="BO1292">
            <v>45170.411805555559</v>
          </cell>
          <cell r="BP1292" t="str">
            <v>Connect</v>
          </cell>
        </row>
        <row r="1293">
          <cell r="A1293">
            <v>1017084866</v>
          </cell>
          <cell r="B1293" t="str">
            <v>AUTO</v>
          </cell>
          <cell r="C1293" t="str">
            <v>CLDC</v>
          </cell>
          <cell r="D1293" t="str">
            <v>Call disconnected</v>
          </cell>
          <cell r="E1293" t="str">
            <v>CONNECTED</v>
          </cell>
          <cell r="F1293" t="str">
            <v>Connected</v>
          </cell>
          <cell r="G1293" t="str">
            <v>Connected</v>
          </cell>
          <cell r="H1293" t="str">
            <v>STL220055</v>
          </cell>
          <cell r="I1293" t="str">
            <v xml:space="preserve">Abhishek Vasant Kudalkar </v>
          </cell>
          <cell r="J1293">
            <v>19</v>
          </cell>
          <cell r="K1293">
            <v>44935.412141203706</v>
          </cell>
          <cell r="L1293">
            <v>44935.412291666667</v>
          </cell>
          <cell r="M1293">
            <v>10090</v>
          </cell>
          <cell r="N1293" t="str">
            <v>PQ_HE_Topup</v>
          </cell>
          <cell r="O1293" t="str">
            <v>a1b6F00000yFYd4</v>
          </cell>
          <cell r="Q1293">
            <v>202207057687892</v>
          </cell>
          <cell r="R1293">
            <v>0</v>
          </cell>
          <cell r="S1293">
            <v>91</v>
          </cell>
          <cell r="U1293" t="str">
            <v>TEST690</v>
          </cell>
          <cell r="X1293" t="str">
            <v>Offer-202307105429547</v>
          </cell>
          <cell r="AA1293" t="str">
            <v>-</v>
          </cell>
          <cell r="AF1293" t="str">
            <v>U</v>
          </cell>
          <cell r="AH1293">
            <v>7848814212</v>
          </cell>
          <cell r="AK1293">
            <v>13</v>
          </cell>
          <cell r="AL1293" t="str">
            <v>CFAB_Sales_Agents</v>
          </cell>
          <cell r="AM1293" t="str">
            <v>MAIN</v>
          </cell>
          <cell r="AN1293">
            <v>1</v>
          </cell>
          <cell r="AP1293">
            <v>63640736</v>
          </cell>
          <cell r="AQ1293">
            <v>1693542195.6944699</v>
          </cell>
          <cell r="AR1293">
            <v>0</v>
          </cell>
          <cell r="AS1293" t="str">
            <v>08/31/2023 10:53:31</v>
          </cell>
          <cell r="AT1293">
            <v>1</v>
          </cell>
          <cell r="AU1293">
            <v>44935.411909722221</v>
          </cell>
          <cell r="AV1293">
            <v>44935.412442129629</v>
          </cell>
          <cell r="AW1293" t="str">
            <v>Y</v>
          </cell>
          <cell r="AX1293" t="str">
            <v>NORMAL_CLEARING</v>
          </cell>
          <cell r="AY1293" t="str">
            <v>ANSWER</v>
          </cell>
          <cell r="AZ1293" t="str">
            <v>Local/02200488647848814212@default-00034883;2</v>
          </cell>
          <cell r="BA1293">
            <v>401</v>
          </cell>
          <cell r="BB1293" t="str">
            <v>Unauthorized</v>
          </cell>
          <cell r="BC1293">
            <v>14</v>
          </cell>
          <cell r="BD1293">
            <v>0</v>
          </cell>
          <cell r="BE1293">
            <v>26</v>
          </cell>
          <cell r="BF1293">
            <v>0</v>
          </cell>
          <cell r="BG1293" t="str">
            <v>CALLER</v>
          </cell>
          <cell r="BK1293">
            <v>1</v>
          </cell>
          <cell r="BL1293">
            <v>2</v>
          </cell>
          <cell r="BM1293">
            <v>45170</v>
          </cell>
          <cell r="BN1293" t="str">
            <v>09:53</v>
          </cell>
          <cell r="BO1293">
            <v>45170.411805555559</v>
          </cell>
          <cell r="BP1293" t="str">
            <v>Connect</v>
          </cell>
        </row>
        <row r="1294">
          <cell r="A1294">
            <v>1017084867</v>
          </cell>
          <cell r="B1294" t="str">
            <v>AUTO</v>
          </cell>
          <cell r="C1294" t="str">
            <v>CLDC</v>
          </cell>
          <cell r="D1294" t="str">
            <v>Call disconnected</v>
          </cell>
          <cell r="E1294" t="str">
            <v>CONNECTED</v>
          </cell>
          <cell r="F1294" t="str">
            <v>Connected</v>
          </cell>
          <cell r="G1294" t="str">
            <v>Connected</v>
          </cell>
          <cell r="H1294" t="str">
            <v>STL209840</v>
          </cell>
          <cell r="I1294" t="str">
            <v>Chandan Thakur</v>
          </cell>
          <cell r="J1294">
            <v>29</v>
          </cell>
          <cell r="K1294">
            <v>44935.412141203706</v>
          </cell>
          <cell r="L1294">
            <v>44935.412175925929</v>
          </cell>
          <cell r="M1294">
            <v>10090</v>
          </cell>
          <cell r="N1294" t="str">
            <v>PQ_HE_Topup</v>
          </cell>
          <cell r="O1294" t="str">
            <v>a1b6F00000yFYla</v>
          </cell>
          <cell r="Q1294">
            <v>202207057687892</v>
          </cell>
          <cell r="R1294">
            <v>0</v>
          </cell>
          <cell r="S1294">
            <v>91</v>
          </cell>
          <cell r="U1294" t="str">
            <v>TEST691</v>
          </cell>
          <cell r="X1294" t="str">
            <v>Offer-202307105430459</v>
          </cell>
          <cell r="AA1294" t="str">
            <v>-</v>
          </cell>
          <cell r="AF1294" t="str">
            <v>U</v>
          </cell>
          <cell r="AH1294">
            <v>9815368282</v>
          </cell>
          <cell r="AK1294">
            <v>3</v>
          </cell>
          <cell r="AL1294" t="str">
            <v>CFAB_Sales_Agents</v>
          </cell>
          <cell r="AM1294" t="str">
            <v>MAIN</v>
          </cell>
          <cell r="AN1294">
            <v>1</v>
          </cell>
          <cell r="AP1294">
            <v>63640755</v>
          </cell>
          <cell r="AQ1294">
            <v>1693542203.69454</v>
          </cell>
          <cell r="AR1294">
            <v>0</v>
          </cell>
          <cell r="AS1294" t="str">
            <v>08/31/2023 10:53:31</v>
          </cell>
          <cell r="AT1294">
            <v>1</v>
          </cell>
          <cell r="AU1294">
            <v>44935.412037037036</v>
          </cell>
          <cell r="AV1294">
            <v>44935.412499999999</v>
          </cell>
          <cell r="AW1294" t="str">
            <v>Y</v>
          </cell>
          <cell r="AX1294" t="str">
            <v>NORMAL_CLEARING</v>
          </cell>
          <cell r="AY1294" t="str">
            <v>ANSWER</v>
          </cell>
          <cell r="AZ1294" t="str">
            <v>Local/02200488649815368282@default-0003489a;2</v>
          </cell>
          <cell r="BA1294">
            <v>401</v>
          </cell>
          <cell r="BB1294" t="str">
            <v>Unauthorized</v>
          </cell>
          <cell r="BC1294">
            <v>6</v>
          </cell>
          <cell r="BD1294">
            <v>0</v>
          </cell>
          <cell r="BE1294">
            <v>31</v>
          </cell>
          <cell r="BF1294">
            <v>0</v>
          </cell>
          <cell r="BG1294" t="str">
            <v>AGENT</v>
          </cell>
          <cell r="BK1294">
            <v>1</v>
          </cell>
          <cell r="BL1294">
            <v>2</v>
          </cell>
          <cell r="BM1294">
            <v>45170</v>
          </cell>
          <cell r="BN1294" t="str">
            <v>09:53</v>
          </cell>
          <cell r="BO1294">
            <v>45170.411805555559</v>
          </cell>
          <cell r="BP1294" t="str">
            <v>Connect</v>
          </cell>
        </row>
        <row r="1295">
          <cell r="A1295">
            <v>1017084868</v>
          </cell>
          <cell r="B1295" t="str">
            <v>AUTO</v>
          </cell>
          <cell r="C1295" t="str">
            <v>CLDC</v>
          </cell>
          <cell r="D1295" t="str">
            <v>Call disconnected</v>
          </cell>
          <cell r="E1295" t="str">
            <v>CONNECTED</v>
          </cell>
          <cell r="F1295" t="str">
            <v>Connected</v>
          </cell>
          <cell r="G1295" t="str">
            <v>Connected</v>
          </cell>
          <cell r="H1295" t="str">
            <v>STL221837</v>
          </cell>
          <cell r="I1295" t="str">
            <v>Varsha Ganpat Padwal</v>
          </cell>
          <cell r="J1295">
            <v>16</v>
          </cell>
          <cell r="K1295">
            <v>44935.412152777775</v>
          </cell>
          <cell r="L1295">
            <v>44935.412627314814</v>
          </cell>
          <cell r="M1295">
            <v>10090</v>
          </cell>
          <cell r="N1295" t="str">
            <v>PQ_HE_Topup</v>
          </cell>
          <cell r="O1295" t="str">
            <v>a1b6F00000yFYjx</v>
          </cell>
          <cell r="Q1295">
            <v>202207057687892</v>
          </cell>
          <cell r="R1295">
            <v>0</v>
          </cell>
          <cell r="S1295">
            <v>91</v>
          </cell>
          <cell r="U1295" t="str">
            <v>TEST692</v>
          </cell>
          <cell r="X1295" t="str">
            <v>Offer-202307105430358</v>
          </cell>
          <cell r="AA1295" t="str">
            <v>-</v>
          </cell>
          <cell r="AF1295" t="str">
            <v>U</v>
          </cell>
          <cell r="AH1295">
            <v>7994443559</v>
          </cell>
          <cell r="AK1295">
            <v>41</v>
          </cell>
          <cell r="AL1295" t="str">
            <v>CFAB_Sales_Agents</v>
          </cell>
          <cell r="AM1295" t="str">
            <v>MAIN</v>
          </cell>
          <cell r="AN1295">
            <v>1</v>
          </cell>
          <cell r="AP1295">
            <v>63640730</v>
          </cell>
          <cell r="AQ1295">
            <v>1693542194.6944499</v>
          </cell>
          <cell r="AR1295">
            <v>0</v>
          </cell>
          <cell r="AS1295" t="str">
            <v>08/31/2023 10:53:31</v>
          </cell>
          <cell r="AT1295">
            <v>1</v>
          </cell>
          <cell r="AU1295">
            <v>44935.411909722221</v>
          </cell>
          <cell r="AV1295">
            <v>44935.412743055553</v>
          </cell>
          <cell r="AW1295" t="str">
            <v>Y</v>
          </cell>
          <cell r="AX1295" t="str">
            <v>NORMAL_CLEARING</v>
          </cell>
          <cell r="AY1295" t="str">
            <v>ANSWER</v>
          </cell>
          <cell r="AZ1295" t="str">
            <v>Local/02200488647994443559@default-0003487b;2</v>
          </cell>
          <cell r="BA1295">
            <v>401</v>
          </cell>
          <cell r="BB1295" t="str">
            <v>Unauthorized</v>
          </cell>
          <cell r="BC1295">
            <v>16</v>
          </cell>
          <cell r="BD1295">
            <v>0</v>
          </cell>
          <cell r="BE1295">
            <v>48</v>
          </cell>
          <cell r="BF1295">
            <v>0</v>
          </cell>
          <cell r="BG1295" t="str">
            <v>CALLER</v>
          </cell>
          <cell r="BK1295">
            <v>1</v>
          </cell>
          <cell r="BL1295">
            <v>2</v>
          </cell>
          <cell r="BM1295">
            <v>45170</v>
          </cell>
          <cell r="BN1295" t="str">
            <v>09:53</v>
          </cell>
          <cell r="BO1295">
            <v>45170.411805555559</v>
          </cell>
          <cell r="BP1295" t="str">
            <v>Connect</v>
          </cell>
        </row>
        <row r="1296">
          <cell r="A1296">
            <v>1017084871</v>
          </cell>
          <cell r="B1296" t="str">
            <v>AUTO</v>
          </cell>
          <cell r="C1296" t="str">
            <v>NRAP</v>
          </cell>
          <cell r="D1296" t="str">
            <v>No requirement at present</v>
          </cell>
          <cell r="E1296" t="str">
            <v>CONNECTED</v>
          </cell>
          <cell r="F1296" t="str">
            <v>No requirement</v>
          </cell>
          <cell r="G1296" t="str">
            <v>NorequirementAtPresent</v>
          </cell>
          <cell r="H1296" t="str">
            <v>STL222090</v>
          </cell>
          <cell r="I1296" t="str">
            <v>Javed Ibrahim Sayyed</v>
          </cell>
          <cell r="J1296">
            <v>7</v>
          </cell>
          <cell r="K1296">
            <v>44935.412164351852</v>
          </cell>
          <cell r="L1296">
            <v>44935.412962962961</v>
          </cell>
          <cell r="M1296">
            <v>10090</v>
          </cell>
          <cell r="N1296" t="str">
            <v>PQ_HE_Topup</v>
          </cell>
          <cell r="O1296" t="str">
            <v>a1b6F00000yFYjL</v>
          </cell>
          <cell r="Q1296">
            <v>202207057687892</v>
          </cell>
          <cell r="R1296">
            <v>0</v>
          </cell>
          <cell r="S1296">
            <v>91</v>
          </cell>
          <cell r="U1296" t="str">
            <v>TEST695</v>
          </cell>
          <cell r="X1296" t="str">
            <v>Offer-202307105430320</v>
          </cell>
          <cell r="AA1296" t="str">
            <v>-</v>
          </cell>
          <cell r="AF1296" t="str">
            <v>U</v>
          </cell>
          <cell r="AH1296">
            <v>9140220230</v>
          </cell>
          <cell r="AK1296">
            <v>69</v>
          </cell>
          <cell r="AL1296" t="str">
            <v>CFAB_Sales_Agents</v>
          </cell>
          <cell r="AM1296" t="str">
            <v>MAIN</v>
          </cell>
          <cell r="AN1296">
            <v>1</v>
          </cell>
          <cell r="AP1296">
            <v>63640729</v>
          </cell>
          <cell r="AQ1296">
            <v>1693542190.6944399</v>
          </cell>
          <cell r="AR1296">
            <v>0</v>
          </cell>
          <cell r="AS1296" t="str">
            <v>08/31/2023 10:53:31</v>
          </cell>
          <cell r="AT1296">
            <v>1</v>
          </cell>
          <cell r="AU1296">
            <v>44935.411909722221</v>
          </cell>
          <cell r="AV1296">
            <v>44935.413032407407</v>
          </cell>
          <cell r="AW1296" t="str">
            <v>Y</v>
          </cell>
          <cell r="AX1296" t="str">
            <v>NORMAL_CLEARING</v>
          </cell>
          <cell r="AY1296" t="str">
            <v>ANSWER</v>
          </cell>
          <cell r="AZ1296" t="str">
            <v>Local/02200488649140220230@default-00034878;2</v>
          </cell>
          <cell r="BA1296">
            <v>401</v>
          </cell>
          <cell r="BB1296" t="str">
            <v>Unauthorized</v>
          </cell>
          <cell r="BC1296">
            <v>21</v>
          </cell>
          <cell r="BD1296">
            <v>0</v>
          </cell>
          <cell r="BE1296">
            <v>74</v>
          </cell>
          <cell r="BF1296">
            <v>0</v>
          </cell>
          <cell r="BG1296" t="str">
            <v>AGENT</v>
          </cell>
          <cell r="BK1296">
            <v>1</v>
          </cell>
          <cell r="BL1296">
            <v>2</v>
          </cell>
          <cell r="BM1296">
            <v>45170</v>
          </cell>
          <cell r="BN1296" t="str">
            <v>09:53</v>
          </cell>
          <cell r="BO1296">
            <v>45170.411805555559</v>
          </cell>
          <cell r="BP1296" t="str">
            <v>Connect</v>
          </cell>
        </row>
        <row r="1297">
          <cell r="A1297">
            <v>1017084873</v>
          </cell>
          <cell r="B1297" t="str">
            <v>AUTO</v>
          </cell>
          <cell r="C1297" t="str">
            <v>CLDC</v>
          </cell>
          <cell r="D1297" t="str">
            <v>Call disconnected</v>
          </cell>
          <cell r="E1297" t="str">
            <v>CONNECTED</v>
          </cell>
          <cell r="F1297" t="str">
            <v>Connected</v>
          </cell>
          <cell r="G1297" t="str">
            <v>Connected</v>
          </cell>
          <cell r="H1297" t="str">
            <v>STL216176</v>
          </cell>
          <cell r="I1297" t="str">
            <v>Snehal lala Bhise</v>
          </cell>
          <cell r="J1297">
            <v>14</v>
          </cell>
          <cell r="K1297">
            <v>44935.412303240744</v>
          </cell>
          <cell r="L1297">
            <v>44935.412638888891</v>
          </cell>
          <cell r="M1297">
            <v>10090</v>
          </cell>
          <cell r="N1297" t="str">
            <v>PQ_HE_Topup</v>
          </cell>
          <cell r="O1297" t="str">
            <v>a1b6F00000yFYXw</v>
          </cell>
          <cell r="Q1297">
            <v>202207057687892</v>
          </cell>
          <cell r="R1297">
            <v>0</v>
          </cell>
          <cell r="S1297">
            <v>91</v>
          </cell>
          <cell r="U1297" t="str">
            <v>TEST697</v>
          </cell>
          <cell r="X1297" t="str">
            <v>Offer-202307105428840</v>
          </cell>
          <cell r="AA1297" t="str">
            <v>-</v>
          </cell>
          <cell r="AF1297" t="str">
            <v>U</v>
          </cell>
          <cell r="AH1297">
            <v>9442350591</v>
          </cell>
          <cell r="AK1297">
            <v>29</v>
          </cell>
          <cell r="AL1297" t="str">
            <v>CFAB_Sales_Agents</v>
          </cell>
          <cell r="AM1297" t="str">
            <v>MAIN</v>
          </cell>
          <cell r="AN1297">
            <v>1</v>
          </cell>
          <cell r="AP1297">
            <v>63640737</v>
          </cell>
          <cell r="AQ1297">
            <v>1693542195.6944799</v>
          </cell>
          <cell r="AR1297">
            <v>0</v>
          </cell>
          <cell r="AS1297" t="str">
            <v>08/31/2023 10:53:31</v>
          </cell>
          <cell r="AT1297">
            <v>1</v>
          </cell>
          <cell r="AU1297">
            <v>44935.411909722221</v>
          </cell>
          <cell r="AV1297">
            <v>44935.41269675926</v>
          </cell>
          <cell r="AW1297" t="str">
            <v>Y</v>
          </cell>
          <cell r="AX1297" t="str">
            <v>NORMAL_CLEARING</v>
          </cell>
          <cell r="AY1297" t="str">
            <v>ANSWER</v>
          </cell>
          <cell r="AZ1297" t="str">
            <v>SIP/SIP110_114-0003d02b</v>
          </cell>
          <cell r="BA1297">
            <v>0</v>
          </cell>
          <cell r="BC1297">
            <v>22</v>
          </cell>
          <cell r="BD1297">
            <v>19</v>
          </cell>
          <cell r="BE1297">
            <v>33</v>
          </cell>
          <cell r="BF1297">
            <v>0</v>
          </cell>
          <cell r="BG1297" t="str">
            <v>CALLER</v>
          </cell>
          <cell r="BK1297">
            <v>1</v>
          </cell>
          <cell r="BL1297">
            <v>2</v>
          </cell>
          <cell r="BM1297">
            <v>45170</v>
          </cell>
          <cell r="BN1297" t="str">
            <v>09:53</v>
          </cell>
          <cell r="BO1297">
            <v>45170.411805555559</v>
          </cell>
          <cell r="BP1297" t="str">
            <v>Connect</v>
          </cell>
        </row>
        <row r="1298">
          <cell r="A1298">
            <v>1017084817</v>
          </cell>
          <cell r="B1298" t="str">
            <v>AUTO</v>
          </cell>
          <cell r="C1298" t="str">
            <v>CLDC</v>
          </cell>
          <cell r="D1298" t="str">
            <v>Call disconnected</v>
          </cell>
          <cell r="E1298" t="str">
            <v>CONNECTED</v>
          </cell>
          <cell r="F1298" t="str">
            <v>Connected</v>
          </cell>
          <cell r="G1298" t="str">
            <v>Connected</v>
          </cell>
          <cell r="H1298" t="str">
            <v>STL216176</v>
          </cell>
          <cell r="I1298" t="str">
            <v>Snehal lala Bhise</v>
          </cell>
          <cell r="J1298">
            <v>16</v>
          </cell>
          <cell r="K1298">
            <v>44935.41133101852</v>
          </cell>
          <cell r="L1298">
            <v>44935.412187499998</v>
          </cell>
          <cell r="M1298">
            <v>10090</v>
          </cell>
          <cell r="N1298" t="str">
            <v>PQ_HE_Topup</v>
          </cell>
          <cell r="O1298" t="str">
            <v>a1b6F00000yFYWt</v>
          </cell>
          <cell r="Q1298">
            <v>202207057687892</v>
          </cell>
          <cell r="R1298">
            <v>0</v>
          </cell>
          <cell r="S1298">
            <v>91</v>
          </cell>
          <cell r="U1298" t="str">
            <v>TEST641</v>
          </cell>
          <cell r="X1298" t="str">
            <v>Offer-202307105428775</v>
          </cell>
          <cell r="AA1298" t="str">
            <v>-</v>
          </cell>
          <cell r="AF1298" t="str">
            <v>U</v>
          </cell>
          <cell r="AH1298">
            <v>9723526419</v>
          </cell>
          <cell r="AK1298">
            <v>74</v>
          </cell>
          <cell r="AL1298" t="str">
            <v>CFAB_Sales_Agents</v>
          </cell>
          <cell r="AM1298" t="str">
            <v>MAIN</v>
          </cell>
          <cell r="AN1298">
            <v>1</v>
          </cell>
          <cell r="AP1298">
            <v>63640682</v>
          </cell>
          <cell r="AQ1298">
            <v>1693542131.6941199</v>
          </cell>
          <cell r="AR1298">
            <v>0</v>
          </cell>
          <cell r="AS1298" t="str">
            <v>08/31/2023 10:53:30</v>
          </cell>
          <cell r="AT1298">
            <v>1</v>
          </cell>
          <cell r="AU1298">
            <v>44935.411238425928</v>
          </cell>
          <cell r="AV1298">
            <v>44935.412280092591</v>
          </cell>
          <cell r="AW1298" t="str">
            <v>Y</v>
          </cell>
          <cell r="AX1298" t="str">
            <v>NORMAL_CLEARING</v>
          </cell>
          <cell r="AY1298" t="str">
            <v>ANSWER</v>
          </cell>
          <cell r="AZ1298" t="str">
            <v>SIP/SIP110_114-0003cfbe</v>
          </cell>
          <cell r="BA1298">
            <v>0</v>
          </cell>
          <cell r="BC1298">
            <v>73</v>
          </cell>
          <cell r="BD1298">
            <v>65</v>
          </cell>
          <cell r="BE1298">
            <v>82</v>
          </cell>
          <cell r="BF1298">
            <v>0</v>
          </cell>
          <cell r="BG1298" t="str">
            <v>CALLER</v>
          </cell>
          <cell r="BK1298">
            <v>1</v>
          </cell>
          <cell r="BL1298">
            <v>2</v>
          </cell>
          <cell r="BM1298">
            <v>45170</v>
          </cell>
          <cell r="BN1298" t="str">
            <v>09:52</v>
          </cell>
          <cell r="BO1298">
            <v>45170.411111111112</v>
          </cell>
          <cell r="BP1298" t="str">
            <v>Connect</v>
          </cell>
        </row>
        <row r="1299">
          <cell r="A1299">
            <v>1017084819</v>
          </cell>
          <cell r="B1299" t="str">
            <v>AUTO</v>
          </cell>
          <cell r="C1299" t="str">
            <v>NRAP</v>
          </cell>
          <cell r="D1299" t="str">
            <v>No requirement at present</v>
          </cell>
          <cell r="E1299" t="str">
            <v>CONNECTED</v>
          </cell>
          <cell r="F1299" t="str">
            <v>No requirement</v>
          </cell>
          <cell r="G1299" t="str">
            <v>NorequirementAtPresent</v>
          </cell>
          <cell r="H1299" t="str">
            <v>STL220626</v>
          </cell>
          <cell r="I1299" t="str">
            <v>Vijay Bhimrav Kamble</v>
          </cell>
          <cell r="J1299">
            <v>15</v>
          </cell>
          <cell r="K1299">
            <v>44935.411400462966</v>
          </cell>
          <cell r="L1299">
            <v>44935.411886574075</v>
          </cell>
          <cell r="M1299">
            <v>10090</v>
          </cell>
          <cell r="N1299" t="str">
            <v>PQ_HE_Topup</v>
          </cell>
          <cell r="O1299" t="str">
            <v>a1b6F00000yFZKj</v>
          </cell>
          <cell r="Q1299">
            <v>202207057687892</v>
          </cell>
          <cell r="R1299">
            <v>0</v>
          </cell>
          <cell r="S1299">
            <v>91</v>
          </cell>
          <cell r="U1299" t="str">
            <v>TEST643</v>
          </cell>
          <cell r="X1299" t="str">
            <v>Offer-202307105434968</v>
          </cell>
          <cell r="AA1299" t="str">
            <v>-</v>
          </cell>
          <cell r="AF1299" t="str">
            <v>U</v>
          </cell>
          <cell r="AH1299">
            <v>9820094424</v>
          </cell>
          <cell r="AK1299">
            <v>42</v>
          </cell>
          <cell r="AL1299" t="str">
            <v>CFAB_Sales_Agents</v>
          </cell>
          <cell r="AM1299" t="str">
            <v>MAIN</v>
          </cell>
          <cell r="AN1299">
            <v>1</v>
          </cell>
          <cell r="AP1299">
            <v>63640700</v>
          </cell>
          <cell r="AQ1299">
            <v>1693542137.69418</v>
          </cell>
          <cell r="AR1299">
            <v>0</v>
          </cell>
          <cell r="AS1299" t="str">
            <v>08/31/2023 10:53:31</v>
          </cell>
          <cell r="AT1299">
            <v>1</v>
          </cell>
          <cell r="AU1299">
            <v>44935.41128472222</v>
          </cell>
          <cell r="AV1299">
            <v>44935.411979166667</v>
          </cell>
          <cell r="AW1299" t="str">
            <v>Y</v>
          </cell>
          <cell r="AX1299" t="str">
            <v>NORMAL_CLEARING</v>
          </cell>
          <cell r="AY1299" t="str">
            <v>ANSWER</v>
          </cell>
          <cell r="AZ1299" t="str">
            <v>Local/02200488649820094424@default-00034824;2</v>
          </cell>
          <cell r="BA1299">
            <v>0</v>
          </cell>
          <cell r="BC1299">
            <v>8</v>
          </cell>
          <cell r="BD1299">
            <v>0</v>
          </cell>
          <cell r="BE1299">
            <v>51</v>
          </cell>
          <cell r="BF1299">
            <v>0</v>
          </cell>
          <cell r="BG1299" t="str">
            <v>CALLER</v>
          </cell>
          <cell r="BK1299">
            <v>1</v>
          </cell>
          <cell r="BL1299">
            <v>2</v>
          </cell>
          <cell r="BM1299">
            <v>45170</v>
          </cell>
          <cell r="BN1299" t="str">
            <v>09:52</v>
          </cell>
          <cell r="BO1299">
            <v>45170.411111111112</v>
          </cell>
          <cell r="BP1299" t="str">
            <v>Connect</v>
          </cell>
        </row>
        <row r="1300">
          <cell r="A1300">
            <v>1017084823</v>
          </cell>
          <cell r="B1300" t="str">
            <v>AUTO</v>
          </cell>
          <cell r="C1300" t="str">
            <v>DWN</v>
          </cell>
          <cell r="D1300" t="str">
            <v>Wrong number</v>
          </cell>
          <cell r="E1300" t="str">
            <v>CONNECTED</v>
          </cell>
          <cell r="F1300" t="str">
            <v>Disqualified</v>
          </cell>
          <cell r="G1300" t="str">
            <v>Disqualified</v>
          </cell>
          <cell r="H1300" t="str">
            <v>STL221837</v>
          </cell>
          <cell r="I1300" t="str">
            <v>Varsha Ganpat Padwal</v>
          </cell>
          <cell r="J1300">
            <v>21</v>
          </cell>
          <cell r="K1300">
            <v>44935.411435185182</v>
          </cell>
          <cell r="L1300">
            <v>44935.41170138889</v>
          </cell>
          <cell r="M1300">
            <v>10090</v>
          </cell>
          <cell r="N1300" t="str">
            <v>PQ_HE_Topup</v>
          </cell>
          <cell r="O1300" t="str">
            <v>a1b6F00000yFYel</v>
          </cell>
          <cell r="Q1300">
            <v>202207057687892</v>
          </cell>
          <cell r="R1300">
            <v>0</v>
          </cell>
          <cell r="S1300">
            <v>91</v>
          </cell>
          <cell r="U1300" t="str">
            <v>TEST647</v>
          </cell>
          <cell r="X1300" t="str">
            <v>Offer-202307105429652</v>
          </cell>
          <cell r="AA1300" t="str">
            <v>-</v>
          </cell>
          <cell r="AF1300" t="str">
            <v>U</v>
          </cell>
          <cell r="AH1300">
            <v>9411239626</v>
          </cell>
          <cell r="AK1300">
            <v>23</v>
          </cell>
          <cell r="AL1300" t="str">
            <v>CFAB_Sales_Agents</v>
          </cell>
          <cell r="AM1300" t="str">
            <v>MAIN</v>
          </cell>
          <cell r="AN1300">
            <v>1</v>
          </cell>
          <cell r="AP1300">
            <v>63640681</v>
          </cell>
          <cell r="AQ1300">
            <v>1693542131.6941199</v>
          </cell>
          <cell r="AR1300">
            <v>0</v>
          </cell>
          <cell r="AS1300" t="str">
            <v>08/31/2023 10:53:30</v>
          </cell>
          <cell r="AT1300">
            <v>1</v>
          </cell>
          <cell r="AU1300">
            <v>44935.411238425928</v>
          </cell>
          <cell r="AV1300">
            <v>44935.411874999998</v>
          </cell>
          <cell r="AW1300" t="str">
            <v>Y</v>
          </cell>
          <cell r="AX1300" t="str">
            <v>NORMAL_CLEARING</v>
          </cell>
          <cell r="AY1300" t="str">
            <v>ANSWER</v>
          </cell>
          <cell r="AZ1300" t="str">
            <v>Local/02200488649411239626@default-0003480c;2</v>
          </cell>
          <cell r="BA1300">
            <v>401</v>
          </cell>
          <cell r="BB1300" t="str">
            <v>Unauthorized</v>
          </cell>
          <cell r="BC1300">
            <v>17</v>
          </cell>
          <cell r="BD1300">
            <v>0</v>
          </cell>
          <cell r="BE1300">
            <v>38</v>
          </cell>
          <cell r="BF1300">
            <v>0</v>
          </cell>
          <cell r="BG1300" t="str">
            <v>CALLER</v>
          </cell>
          <cell r="BK1300">
            <v>1</v>
          </cell>
          <cell r="BL1300">
            <v>2</v>
          </cell>
          <cell r="BM1300">
            <v>45170</v>
          </cell>
          <cell r="BN1300" t="str">
            <v>09:52</v>
          </cell>
          <cell r="BO1300">
            <v>45170.411111111112</v>
          </cell>
          <cell r="BP1300" t="str">
            <v>Connect</v>
          </cell>
        </row>
        <row r="1301">
          <cell r="A1301">
            <v>1017084824</v>
          </cell>
          <cell r="B1301" t="str">
            <v>AUTO</v>
          </cell>
          <cell r="C1301" t="str">
            <v>DWN</v>
          </cell>
          <cell r="D1301" t="str">
            <v>Wrong number</v>
          </cell>
          <cell r="E1301" t="str">
            <v>CONNECTED</v>
          </cell>
          <cell r="F1301" t="str">
            <v>Disqualified</v>
          </cell>
          <cell r="G1301" t="str">
            <v>Disqualified</v>
          </cell>
          <cell r="H1301" t="str">
            <v>STL219891</v>
          </cell>
          <cell r="I1301" t="str">
            <v>Sushant Dattatray Salunkhe</v>
          </cell>
          <cell r="J1301">
            <v>18</v>
          </cell>
          <cell r="K1301">
            <v>44935.411435185182</v>
          </cell>
          <cell r="L1301">
            <v>44935.411643518521</v>
          </cell>
          <cell r="M1301">
            <v>10090</v>
          </cell>
          <cell r="N1301" t="str">
            <v>PQ_HE_Topup</v>
          </cell>
          <cell r="O1301" t="str">
            <v>a1b6F00000yFYd8</v>
          </cell>
          <cell r="Q1301">
            <v>202207057687892</v>
          </cell>
          <cell r="R1301">
            <v>0</v>
          </cell>
          <cell r="S1301">
            <v>91</v>
          </cell>
          <cell r="U1301" t="str">
            <v>TEST648</v>
          </cell>
          <cell r="X1301" t="str">
            <v>Offer-202307105429551</v>
          </cell>
          <cell r="AA1301" t="str">
            <v>-</v>
          </cell>
          <cell r="AF1301" t="str">
            <v>U</v>
          </cell>
          <cell r="AH1301">
            <v>9810879040</v>
          </cell>
          <cell r="AK1301">
            <v>18</v>
          </cell>
          <cell r="AL1301" t="str">
            <v>CFAB_Sales_Agents</v>
          </cell>
          <cell r="AM1301" t="str">
            <v>MAIN</v>
          </cell>
          <cell r="AN1301">
            <v>1</v>
          </cell>
          <cell r="AP1301">
            <v>63640693</v>
          </cell>
          <cell r="AQ1301">
            <v>1693542135.69415</v>
          </cell>
          <cell r="AR1301">
            <v>0</v>
          </cell>
          <cell r="AS1301" t="str">
            <v>08/31/2023 10:53:31</v>
          </cell>
          <cell r="AT1301">
            <v>1</v>
          </cell>
          <cell r="AU1301">
            <v>44935.41128472222</v>
          </cell>
          <cell r="AV1301">
            <v>44935.411782407406</v>
          </cell>
          <cell r="AW1301" t="str">
            <v>Y</v>
          </cell>
          <cell r="AX1301" t="str">
            <v>NORMAL_CLEARING</v>
          </cell>
          <cell r="AY1301" t="str">
            <v>ANSWER</v>
          </cell>
          <cell r="AZ1301" t="str">
            <v>Local/02200488649810879040@default-0003481a;2</v>
          </cell>
          <cell r="BA1301">
            <v>401</v>
          </cell>
          <cell r="BB1301" t="str">
            <v>Unauthorized</v>
          </cell>
          <cell r="BC1301">
            <v>13</v>
          </cell>
          <cell r="BD1301">
            <v>0</v>
          </cell>
          <cell r="BE1301">
            <v>31</v>
          </cell>
          <cell r="BF1301">
            <v>0</v>
          </cell>
          <cell r="BG1301" t="str">
            <v>CALLER</v>
          </cell>
          <cell r="BK1301">
            <v>1</v>
          </cell>
          <cell r="BL1301">
            <v>2</v>
          </cell>
          <cell r="BM1301">
            <v>45170</v>
          </cell>
          <cell r="BN1301" t="str">
            <v>09:52</v>
          </cell>
          <cell r="BO1301">
            <v>45170.411111111112</v>
          </cell>
          <cell r="BP1301" t="str">
            <v>Connect</v>
          </cell>
        </row>
        <row r="1302">
          <cell r="A1302">
            <v>1017084825</v>
          </cell>
          <cell r="B1302" t="str">
            <v>AUTO</v>
          </cell>
          <cell r="C1302" t="str">
            <v>NRAP</v>
          </cell>
          <cell r="D1302" t="str">
            <v>No requirement at present</v>
          </cell>
          <cell r="E1302" t="str">
            <v>CONNECTED</v>
          </cell>
          <cell r="F1302" t="str">
            <v>No requirement</v>
          </cell>
          <cell r="G1302" t="str">
            <v>NorequirementAtPresent</v>
          </cell>
          <cell r="H1302" t="str">
            <v>STL221836</v>
          </cell>
          <cell r="I1302" t="str">
            <v>Pranit Prakash Palav</v>
          </cell>
          <cell r="J1302">
            <v>26</v>
          </cell>
          <cell r="K1302">
            <v>44935.411446759259</v>
          </cell>
          <cell r="L1302">
            <v>44935.411817129629</v>
          </cell>
          <cell r="M1302">
            <v>10090</v>
          </cell>
          <cell r="N1302" t="str">
            <v>PQ_HE_Topup</v>
          </cell>
          <cell r="O1302" t="str">
            <v>a1b6F00000yFYe7</v>
          </cell>
          <cell r="Q1302">
            <v>202207057687892</v>
          </cell>
          <cell r="R1302">
            <v>0</v>
          </cell>
          <cell r="S1302">
            <v>91</v>
          </cell>
          <cell r="U1302" t="str">
            <v>TEST649</v>
          </cell>
          <cell r="X1302" t="str">
            <v>Offer-202307105429612</v>
          </cell>
          <cell r="AA1302" t="str">
            <v>-</v>
          </cell>
          <cell r="AF1302" t="str">
            <v>U</v>
          </cell>
          <cell r="AH1302">
            <v>9879766884</v>
          </cell>
          <cell r="AK1302">
            <v>32</v>
          </cell>
          <cell r="AL1302" t="str">
            <v>CFAB_Sales_Agents</v>
          </cell>
          <cell r="AM1302" t="str">
            <v>MAIN</v>
          </cell>
          <cell r="AN1302">
            <v>1</v>
          </cell>
          <cell r="AP1302">
            <v>63640685</v>
          </cell>
          <cell r="AQ1302">
            <v>1693542132.6941299</v>
          </cell>
          <cell r="AR1302">
            <v>0</v>
          </cell>
          <cell r="AS1302" t="str">
            <v>08/31/2023 10:53:30</v>
          </cell>
          <cell r="AT1302">
            <v>1</v>
          </cell>
          <cell r="AU1302">
            <v>44935.411238425928</v>
          </cell>
          <cell r="AV1302">
            <v>44935.41201388889</v>
          </cell>
          <cell r="AW1302" t="str">
            <v>Y</v>
          </cell>
          <cell r="AX1302" t="str">
            <v>NORMAL_CLEARING</v>
          </cell>
          <cell r="AY1302" t="str">
            <v>ANSWER</v>
          </cell>
          <cell r="AZ1302" t="str">
            <v>Local/02200488649879766884@default-00034812;2</v>
          </cell>
          <cell r="BA1302">
            <v>401</v>
          </cell>
          <cell r="BB1302" t="str">
            <v>Unauthorized</v>
          </cell>
          <cell r="BC1302">
            <v>17</v>
          </cell>
          <cell r="BD1302">
            <v>0</v>
          </cell>
          <cell r="BE1302">
            <v>50</v>
          </cell>
          <cell r="BF1302">
            <v>0</v>
          </cell>
          <cell r="BG1302" t="str">
            <v>CALLER</v>
          </cell>
          <cell r="BK1302">
            <v>1</v>
          </cell>
          <cell r="BL1302">
            <v>2</v>
          </cell>
          <cell r="BM1302">
            <v>45170</v>
          </cell>
          <cell r="BN1302" t="str">
            <v>09:52</v>
          </cell>
          <cell r="BO1302">
            <v>45170.411111111112</v>
          </cell>
          <cell r="BP1302" t="str">
            <v>Connect</v>
          </cell>
        </row>
        <row r="1303">
          <cell r="A1303">
            <v>1017084826</v>
          </cell>
          <cell r="B1303" t="str">
            <v>AUTO</v>
          </cell>
          <cell r="C1303" t="str">
            <v>CLDC</v>
          </cell>
          <cell r="D1303" t="str">
            <v>Call disconnected</v>
          </cell>
          <cell r="E1303" t="str">
            <v>CONNECTED</v>
          </cell>
          <cell r="F1303" t="str">
            <v>Connected</v>
          </cell>
          <cell r="G1303" t="str">
            <v>Connected</v>
          </cell>
          <cell r="H1303" t="str">
            <v>STL220633</v>
          </cell>
          <cell r="I1303" t="str">
            <v xml:space="preserve">Karishma Manik Salunkhe </v>
          </cell>
          <cell r="J1303">
            <v>16</v>
          </cell>
          <cell r="K1303">
            <v>44935.411469907405</v>
          </cell>
          <cell r="L1303">
            <v>44935.411643518521</v>
          </cell>
          <cell r="M1303">
            <v>10090</v>
          </cell>
          <cell r="N1303" t="str">
            <v>PQ_HE_Topup</v>
          </cell>
          <cell r="O1303" t="str">
            <v>a1b6F00000yFYSx</v>
          </cell>
          <cell r="Q1303">
            <v>202207057687892</v>
          </cell>
          <cell r="R1303">
            <v>0</v>
          </cell>
          <cell r="S1303">
            <v>91</v>
          </cell>
          <cell r="U1303" t="str">
            <v>TEST650</v>
          </cell>
          <cell r="X1303" t="str">
            <v>Offer-202307105428149</v>
          </cell>
          <cell r="AA1303" t="str">
            <v>-</v>
          </cell>
          <cell r="AF1303" t="str">
            <v>U</v>
          </cell>
          <cell r="AH1303">
            <v>9501777766</v>
          </cell>
          <cell r="AK1303">
            <v>15</v>
          </cell>
          <cell r="AL1303" t="str">
            <v>CFAB_Sales_Agents</v>
          </cell>
          <cell r="AM1303" t="str">
            <v>MAIN</v>
          </cell>
          <cell r="AN1303">
            <v>1</v>
          </cell>
          <cell r="AP1303">
            <v>63640689</v>
          </cell>
          <cell r="AQ1303">
            <v>1693542135.4630499</v>
          </cell>
          <cell r="AR1303">
            <v>0</v>
          </cell>
          <cell r="AS1303" t="str">
            <v>08/31/2023 10:53:31</v>
          </cell>
          <cell r="AT1303">
            <v>1</v>
          </cell>
          <cell r="AU1303">
            <v>44935.411273148151</v>
          </cell>
          <cell r="AV1303">
            <v>44935.411805555559</v>
          </cell>
          <cell r="AW1303" t="str">
            <v>Y</v>
          </cell>
          <cell r="AX1303" t="str">
            <v>NORMAL_CLEARING</v>
          </cell>
          <cell r="AY1303" t="str">
            <v>ANSWER</v>
          </cell>
          <cell r="AZ1303" t="str">
            <v>Local/02200488649501777766@default-000271f1;2</v>
          </cell>
          <cell r="BA1303">
            <v>401</v>
          </cell>
          <cell r="BB1303" t="str">
            <v>Unauthorized</v>
          </cell>
          <cell r="BC1303">
            <v>15</v>
          </cell>
          <cell r="BD1303">
            <v>0</v>
          </cell>
          <cell r="BE1303">
            <v>30</v>
          </cell>
          <cell r="BF1303">
            <v>0</v>
          </cell>
          <cell r="BG1303" t="str">
            <v>AGENT</v>
          </cell>
          <cell r="BK1303">
            <v>1</v>
          </cell>
          <cell r="BL1303">
            <v>2</v>
          </cell>
          <cell r="BM1303">
            <v>45170</v>
          </cell>
          <cell r="BN1303" t="str">
            <v>09:52</v>
          </cell>
          <cell r="BO1303">
            <v>45170.411111111112</v>
          </cell>
          <cell r="BP1303" t="str">
            <v>Connect</v>
          </cell>
        </row>
        <row r="1304">
          <cell r="A1304">
            <v>1017084832</v>
          </cell>
          <cell r="B1304" t="str">
            <v>MANUAL</v>
          </cell>
          <cell r="C1304" t="str">
            <v>NRAP</v>
          </cell>
          <cell r="D1304" t="str">
            <v>No requirement at present</v>
          </cell>
          <cell r="E1304" t="str">
            <v>CONNECTED</v>
          </cell>
          <cell r="F1304" t="str">
            <v>No requirement</v>
          </cell>
          <cell r="G1304" t="str">
            <v>NorequirementAtPresent</v>
          </cell>
          <cell r="H1304" t="str">
            <v>STL220767</v>
          </cell>
          <cell r="I1304" t="str">
            <v>Sagar Nandu Rathod</v>
          </cell>
          <cell r="J1304">
            <v>22</v>
          </cell>
          <cell r="K1304">
            <v>44935.411516203705</v>
          </cell>
          <cell r="L1304">
            <v>44935.41238425926</v>
          </cell>
          <cell r="M1304">
            <v>10090</v>
          </cell>
          <cell r="N1304" t="str">
            <v>PQ_HE_Topup</v>
          </cell>
          <cell r="O1304" t="str">
            <v>a1b6F00000yFYdN</v>
          </cell>
          <cell r="Q1304">
            <v>202207057687892</v>
          </cell>
          <cell r="R1304">
            <v>0</v>
          </cell>
          <cell r="S1304">
            <v>91</v>
          </cell>
          <cell r="U1304" t="str">
            <v>TEST656</v>
          </cell>
          <cell r="X1304" t="str">
            <v>Offer-202307105429566</v>
          </cell>
          <cell r="AA1304" t="str">
            <v>-</v>
          </cell>
          <cell r="AF1304" t="str">
            <v>U</v>
          </cell>
          <cell r="AH1304">
            <v>9443347937</v>
          </cell>
          <cell r="AK1304">
            <v>75</v>
          </cell>
          <cell r="AL1304" t="str">
            <v>CFAB_Sales_Agents</v>
          </cell>
          <cell r="AM1304" t="str">
            <v>MANUAL</v>
          </cell>
          <cell r="AN1304">
            <v>1</v>
          </cell>
          <cell r="AP1304">
            <v>63640657</v>
          </cell>
          <cell r="AQ1304">
            <v>1693542136.69416</v>
          </cell>
          <cell r="AR1304">
            <v>0</v>
          </cell>
          <cell r="AS1304" t="str">
            <v>08/31/2023 10:53:30</v>
          </cell>
          <cell r="AT1304">
            <v>2</v>
          </cell>
          <cell r="AU1304">
            <v>44935.41128472222</v>
          </cell>
          <cell r="AV1304">
            <v>44935.412569444445</v>
          </cell>
          <cell r="AW1304" t="str">
            <v>Y1</v>
          </cell>
          <cell r="AX1304" t="str">
            <v>NORMAL_CLEARING</v>
          </cell>
          <cell r="AY1304" t="str">
            <v>ANSWER</v>
          </cell>
          <cell r="AZ1304" t="str">
            <v>Local/8600142@default-0003481b;1</v>
          </cell>
          <cell r="BA1304">
            <v>401</v>
          </cell>
          <cell r="BB1304" t="str">
            <v>Unauthorized</v>
          </cell>
          <cell r="BC1304">
            <v>88</v>
          </cell>
          <cell r="BD1304">
            <v>70</v>
          </cell>
          <cell r="BE1304">
            <v>92</v>
          </cell>
          <cell r="BF1304">
            <v>0</v>
          </cell>
          <cell r="BG1304" t="str">
            <v>CALLER</v>
          </cell>
          <cell r="BK1304">
            <v>1</v>
          </cell>
          <cell r="BL1304">
            <v>2</v>
          </cell>
          <cell r="BM1304">
            <v>45170</v>
          </cell>
          <cell r="BN1304" t="str">
            <v>09:52</v>
          </cell>
          <cell r="BO1304">
            <v>45170.411111111112</v>
          </cell>
          <cell r="BP1304" t="str">
            <v>Connect</v>
          </cell>
        </row>
        <row r="1305">
          <cell r="A1305">
            <v>1017084835</v>
          </cell>
          <cell r="B1305" t="str">
            <v>AUTO</v>
          </cell>
          <cell r="C1305" t="str">
            <v>NRAP</v>
          </cell>
          <cell r="D1305" t="str">
            <v>No requirement at present</v>
          </cell>
          <cell r="E1305" t="str">
            <v>CONNECTED</v>
          </cell>
          <cell r="F1305" t="str">
            <v>No requirement</v>
          </cell>
          <cell r="G1305" t="str">
            <v>NorequirementAtPresent</v>
          </cell>
          <cell r="H1305" t="str">
            <v>STL222087</v>
          </cell>
          <cell r="I1305" t="str">
            <v xml:space="preserve">Vishal Sharma </v>
          </cell>
          <cell r="J1305">
            <v>7</v>
          </cell>
          <cell r="K1305">
            <v>44935.411585648151</v>
          </cell>
          <cell r="L1305">
            <v>44935.411817129629</v>
          </cell>
          <cell r="M1305">
            <v>10089</v>
          </cell>
          <cell r="N1305" t="str">
            <v>LAS POS Refll</v>
          </cell>
          <cell r="O1305" t="str">
            <v>00Q6F00001oyXzA</v>
          </cell>
          <cell r="Q1305">
            <v>202207057687891</v>
          </cell>
          <cell r="R1305">
            <v>0</v>
          </cell>
          <cell r="S1305">
            <v>91</v>
          </cell>
          <cell r="U1305" t="str">
            <v>TEST659</v>
          </cell>
          <cell r="X1305">
            <v>111923878</v>
          </cell>
          <cell r="AA1305" t="str">
            <v>-</v>
          </cell>
          <cell r="AF1305" t="str">
            <v>U</v>
          </cell>
          <cell r="AH1305">
            <v>9620711811</v>
          </cell>
          <cell r="AK1305">
            <v>20</v>
          </cell>
          <cell r="AL1305" t="str">
            <v>CFAB_Sales_Agents</v>
          </cell>
          <cell r="AM1305" t="str">
            <v>MAIN</v>
          </cell>
          <cell r="AN1305">
            <v>1</v>
          </cell>
          <cell r="AP1305">
            <v>63631968</v>
          </cell>
          <cell r="AQ1305">
            <v>1693542150.6942301</v>
          </cell>
          <cell r="AR1305">
            <v>0</v>
          </cell>
          <cell r="AS1305" t="str">
            <v>08/31/2023 10:42:27</v>
          </cell>
          <cell r="AT1305">
            <v>1</v>
          </cell>
          <cell r="AU1305">
            <v>44935.411458333336</v>
          </cell>
          <cell r="AV1305">
            <v>44935.411863425928</v>
          </cell>
          <cell r="AW1305" t="str">
            <v>Y</v>
          </cell>
          <cell r="AX1305" t="str">
            <v>NORMAL_CLEARING</v>
          </cell>
          <cell r="AY1305" t="str">
            <v>ANSWER</v>
          </cell>
          <cell r="AZ1305" t="str">
            <v>Local/02200488649620711811@default-00034833;2</v>
          </cell>
          <cell r="BA1305">
            <v>401</v>
          </cell>
          <cell r="BB1305" t="str">
            <v>Unauthorized</v>
          </cell>
          <cell r="BC1305">
            <v>11</v>
          </cell>
          <cell r="BD1305">
            <v>0</v>
          </cell>
          <cell r="BE1305">
            <v>25</v>
          </cell>
          <cell r="BF1305">
            <v>0</v>
          </cell>
          <cell r="BG1305" t="str">
            <v>CALLER</v>
          </cell>
          <cell r="BK1305">
            <v>1</v>
          </cell>
          <cell r="BL1305">
            <v>2</v>
          </cell>
          <cell r="BM1305">
            <v>45170</v>
          </cell>
          <cell r="BN1305" t="str">
            <v>09:52</v>
          </cell>
          <cell r="BO1305">
            <v>45170.411111111112</v>
          </cell>
          <cell r="BP1305" t="str">
            <v>Connect</v>
          </cell>
        </row>
        <row r="1306">
          <cell r="A1306">
            <v>1017084837</v>
          </cell>
          <cell r="B1306" t="str">
            <v>MANUAL</v>
          </cell>
          <cell r="C1306" t="str">
            <v>CLDC</v>
          </cell>
          <cell r="D1306" t="str">
            <v>Call disconnected</v>
          </cell>
          <cell r="E1306" t="str">
            <v>CONNECTED</v>
          </cell>
          <cell r="F1306" t="str">
            <v>Connected</v>
          </cell>
          <cell r="G1306" t="str">
            <v>Connected</v>
          </cell>
          <cell r="H1306" t="str">
            <v>STL202503</v>
          </cell>
          <cell r="I1306" t="str">
            <v>Pradnya Hanumant Mane</v>
          </cell>
          <cell r="K1306">
            <v>44935.411678240744</v>
          </cell>
          <cell r="L1306">
            <v>44935.411678240744</v>
          </cell>
          <cell r="M1306">
            <v>10090</v>
          </cell>
          <cell r="N1306" t="str">
            <v>PQ_HE_Topup</v>
          </cell>
          <cell r="O1306" t="str">
            <v>a1b6F00000y7smc</v>
          </cell>
          <cell r="Q1306">
            <v>202207057686578</v>
          </cell>
          <cell r="R1306">
            <v>0</v>
          </cell>
          <cell r="S1306">
            <v>91</v>
          </cell>
          <cell r="U1306" t="str">
            <v>TEST661</v>
          </cell>
          <cell r="X1306" t="str">
            <v>Offer-202306102308817</v>
          </cell>
          <cell r="AA1306" t="str">
            <v>RAJAHMUNDRY</v>
          </cell>
          <cell r="AF1306" t="str">
            <v>U</v>
          </cell>
          <cell r="AH1306">
            <v>9348993789</v>
          </cell>
          <cell r="AK1306">
            <v>53</v>
          </cell>
          <cell r="AL1306" t="str">
            <v>CFAB_Sales_Agents</v>
          </cell>
          <cell r="AM1306" t="str">
            <v>MANUAL</v>
          </cell>
          <cell r="AN1306">
            <v>1</v>
          </cell>
          <cell r="AP1306">
            <v>60893218</v>
          </cell>
          <cell r="AQ1306">
            <v>1693542169.06089</v>
          </cell>
          <cell r="AR1306">
            <v>0</v>
          </cell>
          <cell r="AS1306" t="str">
            <v>07/23/2023 11:39:44</v>
          </cell>
          <cell r="AT1306">
            <v>9</v>
          </cell>
          <cell r="AU1306">
            <v>44935.554895833331</v>
          </cell>
          <cell r="AV1306">
            <v>44935.555486111109</v>
          </cell>
          <cell r="AW1306" t="str">
            <v>Y8</v>
          </cell>
          <cell r="BF1306">
            <v>0</v>
          </cell>
          <cell r="BG1306" t="str">
            <v>AGENT</v>
          </cell>
          <cell r="BK1306">
            <v>1</v>
          </cell>
          <cell r="BL1306">
            <v>2</v>
          </cell>
          <cell r="BM1306">
            <v>45170</v>
          </cell>
          <cell r="BN1306" t="str">
            <v>09:52</v>
          </cell>
          <cell r="BO1306">
            <v>45170.411111111112</v>
          </cell>
          <cell r="BP1306" t="str">
            <v>Connect</v>
          </cell>
        </row>
        <row r="1307">
          <cell r="A1307">
            <v>1017084764</v>
          </cell>
          <cell r="B1307" t="str">
            <v>AUTO</v>
          </cell>
          <cell r="C1307" t="str">
            <v>NRAP</v>
          </cell>
          <cell r="D1307" t="str">
            <v>No requirement at present</v>
          </cell>
          <cell r="E1307" t="str">
            <v>CONNECTED</v>
          </cell>
          <cell r="F1307" t="str">
            <v>No requirement</v>
          </cell>
          <cell r="G1307" t="str">
            <v>NorequirementAtPresent</v>
          </cell>
          <cell r="H1307" t="str">
            <v>STL200448</v>
          </cell>
          <cell r="I1307" t="str">
            <v>Omkar Hanmant Shingate</v>
          </cell>
          <cell r="J1307">
            <v>9</v>
          </cell>
          <cell r="K1307">
            <v>44935.410416666666</v>
          </cell>
          <cell r="L1307">
            <v>44935.410636574074</v>
          </cell>
          <cell r="M1307">
            <v>10090</v>
          </cell>
          <cell r="N1307" t="str">
            <v>PQ_HE_Topup</v>
          </cell>
          <cell r="O1307" t="str">
            <v>a1b6F00000yFYYZ</v>
          </cell>
          <cell r="Q1307">
            <v>202207057687892</v>
          </cell>
          <cell r="R1307">
            <v>0</v>
          </cell>
          <cell r="S1307">
            <v>91</v>
          </cell>
          <cell r="U1307" t="str">
            <v>TEST588</v>
          </cell>
          <cell r="X1307" t="str">
            <v>Offer-202307105428879</v>
          </cell>
          <cell r="AA1307" t="str">
            <v>-</v>
          </cell>
          <cell r="AF1307" t="str">
            <v>U</v>
          </cell>
          <cell r="AH1307">
            <v>7019861686</v>
          </cell>
          <cell r="AK1307">
            <v>19</v>
          </cell>
          <cell r="AL1307" t="str">
            <v>CFAB_Sales_Agents</v>
          </cell>
          <cell r="AM1307" t="str">
            <v>MAIN</v>
          </cell>
          <cell r="AN1307">
            <v>1</v>
          </cell>
          <cell r="AP1307">
            <v>63640655</v>
          </cell>
          <cell r="AQ1307">
            <v>1693542054.6938</v>
          </cell>
          <cell r="AR1307">
            <v>0</v>
          </cell>
          <cell r="AS1307" t="str">
            <v>08/31/2023 10:53:30</v>
          </cell>
          <cell r="AT1307">
            <v>1</v>
          </cell>
          <cell r="AU1307">
            <v>44935.41034722222</v>
          </cell>
          <cell r="AV1307">
            <v>44935.41070601852</v>
          </cell>
          <cell r="AW1307" t="str">
            <v>Y</v>
          </cell>
          <cell r="AX1307" t="str">
            <v>NORMAL_CLEARING</v>
          </cell>
          <cell r="AY1307" t="str">
            <v>ANSWER</v>
          </cell>
          <cell r="AZ1307" t="str">
            <v>Local/02200488647019861686@default-000347a5;2</v>
          </cell>
          <cell r="BA1307">
            <v>401</v>
          </cell>
          <cell r="BB1307" t="str">
            <v>Unauthorized</v>
          </cell>
          <cell r="BC1307">
            <v>6</v>
          </cell>
          <cell r="BD1307">
            <v>0</v>
          </cell>
          <cell r="BE1307">
            <v>28</v>
          </cell>
          <cell r="BF1307">
            <v>0</v>
          </cell>
          <cell r="BG1307" t="str">
            <v>AGENT</v>
          </cell>
          <cell r="BK1307">
            <v>1</v>
          </cell>
          <cell r="BL1307">
            <v>2</v>
          </cell>
          <cell r="BM1307">
            <v>45170</v>
          </cell>
          <cell r="BN1307" t="str">
            <v>09:51</v>
          </cell>
          <cell r="BO1307">
            <v>45170.410416666666</v>
          </cell>
          <cell r="BP1307" t="str">
            <v>Connect</v>
          </cell>
        </row>
        <row r="1308">
          <cell r="A1308">
            <v>1017084765</v>
          </cell>
          <cell r="B1308" t="str">
            <v>AUTO</v>
          </cell>
          <cell r="C1308" t="str">
            <v>CLDC</v>
          </cell>
          <cell r="D1308" t="str">
            <v>Call disconnected</v>
          </cell>
          <cell r="E1308" t="str">
            <v>CONNECTED</v>
          </cell>
          <cell r="F1308" t="str">
            <v>Connected</v>
          </cell>
          <cell r="G1308" t="str">
            <v>Connected</v>
          </cell>
          <cell r="H1308" t="str">
            <v>STL222090</v>
          </cell>
          <cell r="I1308" t="str">
            <v>Javed Ibrahim Sayyed</v>
          </cell>
          <cell r="J1308">
            <v>45</v>
          </cell>
          <cell r="K1308">
            <v>44935.410428240742</v>
          </cell>
          <cell r="L1308">
            <v>44935.410775462966</v>
          </cell>
          <cell r="M1308">
            <v>10090</v>
          </cell>
          <cell r="N1308" t="str">
            <v>PQ_HE_Topup</v>
          </cell>
          <cell r="O1308" t="str">
            <v>a1b6F00000yFYLr</v>
          </cell>
          <cell r="Q1308">
            <v>202207057687892</v>
          </cell>
          <cell r="R1308">
            <v>0</v>
          </cell>
          <cell r="S1308">
            <v>91</v>
          </cell>
          <cell r="U1308" t="str">
            <v>TEST589</v>
          </cell>
          <cell r="X1308" t="str">
            <v>Offer-202307105427321</v>
          </cell>
          <cell r="AA1308" t="str">
            <v>-</v>
          </cell>
          <cell r="AF1308" t="str">
            <v>U</v>
          </cell>
          <cell r="AH1308">
            <v>9815390798</v>
          </cell>
          <cell r="AK1308">
            <v>30</v>
          </cell>
          <cell r="AL1308" t="str">
            <v>CFAB_Sales_Agents</v>
          </cell>
          <cell r="AM1308" t="str">
            <v>MAIN</v>
          </cell>
          <cell r="AN1308">
            <v>1</v>
          </cell>
          <cell r="AP1308">
            <v>63640652</v>
          </cell>
          <cell r="AQ1308">
            <v>1693542049.4628301</v>
          </cell>
          <cell r="AR1308">
            <v>0</v>
          </cell>
          <cell r="AS1308" t="str">
            <v>08/31/2023 10:53:30</v>
          </cell>
          <cell r="AT1308">
            <v>1</v>
          </cell>
          <cell r="AU1308">
            <v>44935.410277777781</v>
          </cell>
          <cell r="AV1308">
            <v>44935.411180555559</v>
          </cell>
          <cell r="AW1308" t="str">
            <v>Y</v>
          </cell>
          <cell r="AX1308" t="str">
            <v>NORMAL_CLEARING</v>
          </cell>
          <cell r="AY1308" t="str">
            <v>ANSWER</v>
          </cell>
          <cell r="AZ1308" t="str">
            <v>SIP/SIP112_119-0001da12</v>
          </cell>
          <cell r="BA1308">
            <v>401</v>
          </cell>
          <cell r="BB1308" t="str">
            <v>Unauthorized</v>
          </cell>
          <cell r="BC1308">
            <v>34</v>
          </cell>
          <cell r="BD1308">
            <v>22</v>
          </cell>
          <cell r="BE1308">
            <v>66</v>
          </cell>
          <cell r="BF1308">
            <v>0</v>
          </cell>
          <cell r="BG1308" t="str">
            <v>CALLER</v>
          </cell>
          <cell r="BK1308">
            <v>1</v>
          </cell>
          <cell r="BL1308">
            <v>2</v>
          </cell>
          <cell r="BM1308">
            <v>45170</v>
          </cell>
          <cell r="BN1308" t="str">
            <v>09:51</v>
          </cell>
          <cell r="BO1308">
            <v>45170.410416666666</v>
          </cell>
          <cell r="BP1308" t="str">
            <v>Connect</v>
          </cell>
        </row>
        <row r="1309">
          <cell r="A1309">
            <v>1017084767</v>
          </cell>
          <cell r="B1309" t="str">
            <v>AUTO</v>
          </cell>
          <cell r="C1309" t="str">
            <v>SHUP</v>
          </cell>
          <cell r="D1309" t="str">
            <v>Short hung up</v>
          </cell>
          <cell r="E1309" t="str">
            <v>CONNECTED</v>
          </cell>
          <cell r="F1309" t="str">
            <v>Connected</v>
          </cell>
          <cell r="G1309" t="str">
            <v>Connected</v>
          </cell>
          <cell r="H1309" t="str">
            <v>STL221835</v>
          </cell>
          <cell r="I1309" t="str">
            <v>Asmita Bhagawan Kharat</v>
          </cell>
          <cell r="J1309">
            <v>14</v>
          </cell>
          <cell r="K1309">
            <v>44935.410451388889</v>
          </cell>
          <cell r="L1309">
            <v>44935.411423611113</v>
          </cell>
          <cell r="M1309">
            <v>10090</v>
          </cell>
          <cell r="N1309" t="str">
            <v>PQ_HE_Topup</v>
          </cell>
          <cell r="O1309" t="str">
            <v>a1b6F00000yFYqE</v>
          </cell>
          <cell r="Q1309">
            <v>202207057687892</v>
          </cell>
          <cell r="R1309">
            <v>0</v>
          </cell>
          <cell r="S1309">
            <v>91</v>
          </cell>
          <cell r="U1309" t="str">
            <v>TEST591</v>
          </cell>
          <cell r="X1309" t="str">
            <v>Offer-202307105431129</v>
          </cell>
          <cell r="AA1309" t="str">
            <v>-</v>
          </cell>
          <cell r="AF1309" t="str">
            <v>U</v>
          </cell>
          <cell r="AH1309">
            <v>9624030170</v>
          </cell>
          <cell r="AK1309">
            <v>84</v>
          </cell>
          <cell r="AL1309" t="str">
            <v>CFAB_Sales_Agents</v>
          </cell>
          <cell r="AM1309" t="str">
            <v>MAIN</v>
          </cell>
          <cell r="AN1309">
            <v>1</v>
          </cell>
          <cell r="AP1309">
            <v>63640639</v>
          </cell>
          <cell r="AQ1309">
            <v>1693542030.6936901</v>
          </cell>
          <cell r="AR1309">
            <v>0</v>
          </cell>
          <cell r="AS1309" t="str">
            <v>08/31/2023 10:53:30</v>
          </cell>
          <cell r="AT1309">
            <v>1</v>
          </cell>
          <cell r="AU1309">
            <v>44935.410046296296</v>
          </cell>
          <cell r="AV1309">
            <v>44935.411550925928</v>
          </cell>
          <cell r="AW1309" t="str">
            <v>Y</v>
          </cell>
          <cell r="AX1309" t="str">
            <v>NORMAL_CLEARING</v>
          </cell>
          <cell r="AY1309" t="str">
            <v>ANSWER</v>
          </cell>
          <cell r="AZ1309" t="str">
            <v>Local/02200488649624030170@default-0003477e;2</v>
          </cell>
          <cell r="BA1309">
            <v>401</v>
          </cell>
          <cell r="BB1309" t="str">
            <v>Unauthorized</v>
          </cell>
          <cell r="BC1309">
            <v>33</v>
          </cell>
          <cell r="BD1309">
            <v>0</v>
          </cell>
          <cell r="BE1309">
            <v>98</v>
          </cell>
          <cell r="BF1309">
            <v>0</v>
          </cell>
          <cell r="BG1309" t="str">
            <v>CALLER</v>
          </cell>
          <cell r="BK1309">
            <v>1</v>
          </cell>
          <cell r="BL1309">
            <v>2</v>
          </cell>
          <cell r="BM1309">
            <v>45170</v>
          </cell>
          <cell r="BN1309" t="str">
            <v>09:51</v>
          </cell>
          <cell r="BO1309">
            <v>45170.410416666666</v>
          </cell>
          <cell r="BP1309" t="str">
            <v>Connect</v>
          </cell>
        </row>
        <row r="1310">
          <cell r="A1310">
            <v>1017084770</v>
          </cell>
          <cell r="B1310" t="str">
            <v>AUTO</v>
          </cell>
          <cell r="C1310" t="str">
            <v>CLDC</v>
          </cell>
          <cell r="D1310" t="str">
            <v>Call disconnected</v>
          </cell>
          <cell r="E1310" t="str">
            <v>CONNECTED</v>
          </cell>
          <cell r="F1310" t="str">
            <v>Connected</v>
          </cell>
          <cell r="G1310" t="str">
            <v>Connected</v>
          </cell>
          <cell r="H1310" t="str">
            <v>STL220767</v>
          </cell>
          <cell r="I1310" t="str">
            <v>Sagar Nandu Rathod</v>
          </cell>
          <cell r="J1310">
            <v>23</v>
          </cell>
          <cell r="K1310">
            <v>44935.410462962966</v>
          </cell>
          <cell r="L1310">
            <v>44935.411030092589</v>
          </cell>
          <cell r="M1310">
            <v>10090</v>
          </cell>
          <cell r="N1310" t="str">
            <v>PQ_HE_Topup</v>
          </cell>
          <cell r="O1310" t="str">
            <v>a1b6F00000yFYdN</v>
          </cell>
          <cell r="Q1310">
            <v>202207057687892</v>
          </cell>
          <cell r="R1310">
            <v>0</v>
          </cell>
          <cell r="S1310">
            <v>91</v>
          </cell>
          <cell r="U1310" t="str">
            <v>TEST594</v>
          </cell>
          <cell r="X1310" t="str">
            <v>Offer-202307105429566</v>
          </cell>
          <cell r="AA1310" t="str">
            <v>-</v>
          </cell>
          <cell r="AF1310" t="str">
            <v>U</v>
          </cell>
          <cell r="AH1310">
            <v>9443347937</v>
          </cell>
          <cell r="AK1310">
            <v>49</v>
          </cell>
          <cell r="AL1310" t="str">
            <v>CFAB_Sales_Agents</v>
          </cell>
          <cell r="AM1310" t="str">
            <v>MAIN</v>
          </cell>
          <cell r="AN1310">
            <v>1</v>
          </cell>
          <cell r="AP1310">
            <v>63640657</v>
          </cell>
          <cell r="AQ1310">
            <v>1693542054.69381</v>
          </cell>
          <cell r="AR1310">
            <v>0</v>
          </cell>
          <cell r="AS1310" t="str">
            <v>08/31/2023 10:53:30</v>
          </cell>
          <cell r="AT1310">
            <v>2</v>
          </cell>
          <cell r="AU1310">
            <v>44935.41128472222</v>
          </cell>
          <cell r="AV1310">
            <v>44935.412569444445</v>
          </cell>
          <cell r="AW1310" t="str">
            <v>Y1</v>
          </cell>
          <cell r="AX1310" t="str">
            <v>NORMAL_CLEARING</v>
          </cell>
          <cell r="AY1310" t="str">
            <v>ANSWER</v>
          </cell>
          <cell r="AZ1310" t="str">
            <v>Local/02200488649443347937@default-000347a7;2</v>
          </cell>
          <cell r="BA1310">
            <v>401</v>
          </cell>
          <cell r="BB1310" t="str">
            <v>Unauthorized</v>
          </cell>
          <cell r="BC1310">
            <v>10</v>
          </cell>
          <cell r="BD1310">
            <v>0</v>
          </cell>
          <cell r="BE1310">
            <v>65</v>
          </cell>
          <cell r="BF1310">
            <v>0</v>
          </cell>
          <cell r="BG1310" t="str">
            <v>CALLER</v>
          </cell>
          <cell r="BK1310">
            <v>1</v>
          </cell>
          <cell r="BL1310">
            <v>2</v>
          </cell>
          <cell r="BM1310">
            <v>45170</v>
          </cell>
          <cell r="BN1310" t="str">
            <v>09:51</v>
          </cell>
          <cell r="BO1310">
            <v>45170.410416666666</v>
          </cell>
          <cell r="BP1310" t="str">
            <v>Connect</v>
          </cell>
        </row>
        <row r="1311">
          <cell r="A1311">
            <v>1017084771</v>
          </cell>
          <cell r="B1311" t="str">
            <v>AUTO</v>
          </cell>
          <cell r="C1311" t="str">
            <v>NRAP</v>
          </cell>
          <cell r="D1311" t="str">
            <v>No requirement at present</v>
          </cell>
          <cell r="E1311" t="str">
            <v>CONNECTED</v>
          </cell>
          <cell r="F1311" t="str">
            <v>No requirement</v>
          </cell>
          <cell r="G1311" t="str">
            <v>NorequirementAtPresent</v>
          </cell>
          <cell r="H1311" t="str">
            <v>STL221837</v>
          </cell>
          <cell r="I1311" t="str">
            <v>Varsha Ganpat Padwal</v>
          </cell>
          <cell r="J1311">
            <v>25</v>
          </cell>
          <cell r="K1311">
            <v>44935.410474537035</v>
          </cell>
          <cell r="L1311">
            <v>44935.411006944443</v>
          </cell>
          <cell r="M1311">
            <v>10090</v>
          </cell>
          <cell r="N1311" t="str">
            <v>PQ_HE_Topup</v>
          </cell>
          <cell r="O1311" t="str">
            <v>a1b6F00000yFYeQ</v>
          </cell>
          <cell r="Q1311">
            <v>202207057687892</v>
          </cell>
          <cell r="R1311">
            <v>0</v>
          </cell>
          <cell r="S1311">
            <v>91</v>
          </cell>
          <cell r="U1311" t="str">
            <v>TEST595</v>
          </cell>
          <cell r="X1311" t="str">
            <v>Offer-202307105429631</v>
          </cell>
          <cell r="AA1311" t="str">
            <v>-</v>
          </cell>
          <cell r="AF1311" t="str">
            <v>U</v>
          </cell>
          <cell r="AH1311">
            <v>9619298111</v>
          </cell>
          <cell r="AK1311">
            <v>46</v>
          </cell>
          <cell r="AL1311" t="str">
            <v>CFAB_Sales_Agents</v>
          </cell>
          <cell r="AM1311" t="str">
            <v>MAIN</v>
          </cell>
          <cell r="AN1311">
            <v>1</v>
          </cell>
          <cell r="AP1311">
            <v>63640662</v>
          </cell>
          <cell r="AQ1311">
            <v>1693542056.69382</v>
          </cell>
          <cell r="AR1311">
            <v>0</v>
          </cell>
          <cell r="AS1311" t="str">
            <v>08/31/2023 10:53:30</v>
          </cell>
          <cell r="AT1311">
            <v>1</v>
          </cell>
          <cell r="AU1311">
            <v>44935.41034722222</v>
          </cell>
          <cell r="AV1311">
            <v>44935.411226851851</v>
          </cell>
          <cell r="AW1311" t="str">
            <v>Y</v>
          </cell>
          <cell r="AX1311" t="str">
            <v>NORMAL_CLEARING</v>
          </cell>
          <cell r="AY1311" t="str">
            <v>ANSWER</v>
          </cell>
          <cell r="AZ1311" t="str">
            <v>Local/02200488649619298111@default-000347ac;2</v>
          </cell>
          <cell r="BA1311">
            <v>0</v>
          </cell>
          <cell r="BC1311">
            <v>9</v>
          </cell>
          <cell r="BD1311">
            <v>0</v>
          </cell>
          <cell r="BE1311">
            <v>63</v>
          </cell>
          <cell r="BF1311">
            <v>0</v>
          </cell>
          <cell r="BG1311" t="str">
            <v>CALLER</v>
          </cell>
          <cell r="BK1311">
            <v>1</v>
          </cell>
          <cell r="BL1311">
            <v>2</v>
          </cell>
          <cell r="BM1311">
            <v>45170</v>
          </cell>
          <cell r="BN1311" t="str">
            <v>09:51</v>
          </cell>
          <cell r="BO1311">
            <v>45170.410416666666</v>
          </cell>
          <cell r="BP1311" t="str">
            <v>Connect</v>
          </cell>
        </row>
        <row r="1312">
          <cell r="A1312">
            <v>1017084774</v>
          </cell>
          <cell r="B1312" t="str">
            <v>AUTO</v>
          </cell>
          <cell r="C1312" t="str">
            <v>NRAP</v>
          </cell>
          <cell r="D1312" t="str">
            <v>No requirement at present</v>
          </cell>
          <cell r="E1312" t="str">
            <v>CONNECTED</v>
          </cell>
          <cell r="F1312" t="str">
            <v>No requirement</v>
          </cell>
          <cell r="G1312" t="str">
            <v>NorequirementAtPresent</v>
          </cell>
          <cell r="H1312" t="str">
            <v>STL209840</v>
          </cell>
          <cell r="I1312" t="str">
            <v>Chandan Thakur</v>
          </cell>
          <cell r="J1312">
            <v>8</v>
          </cell>
          <cell r="K1312">
            <v>44935.410624999997</v>
          </cell>
          <cell r="L1312">
            <v>44935.411516203705</v>
          </cell>
          <cell r="M1312">
            <v>10090</v>
          </cell>
          <cell r="N1312" t="str">
            <v>PQ_HE_Topup</v>
          </cell>
          <cell r="O1312" t="str">
            <v>a1b6F00000yFZFi</v>
          </cell>
          <cell r="Q1312">
            <v>202207057687892</v>
          </cell>
          <cell r="R1312">
            <v>0</v>
          </cell>
          <cell r="S1312">
            <v>91</v>
          </cell>
          <cell r="U1312" t="str">
            <v>TEST598</v>
          </cell>
          <cell r="X1312" t="str">
            <v>Offer-202307105434258</v>
          </cell>
          <cell r="AA1312" t="str">
            <v>-</v>
          </cell>
          <cell r="AF1312" t="str">
            <v>U</v>
          </cell>
          <cell r="AH1312">
            <v>9867445414</v>
          </cell>
          <cell r="AK1312">
            <v>77</v>
          </cell>
          <cell r="AL1312" t="str">
            <v>CFAB_Sales_Agents</v>
          </cell>
          <cell r="AM1312" t="str">
            <v>MAIN</v>
          </cell>
          <cell r="AN1312">
            <v>1</v>
          </cell>
          <cell r="AP1312">
            <v>63640656</v>
          </cell>
          <cell r="AQ1312">
            <v>1693542054.6938</v>
          </cell>
          <cell r="AR1312">
            <v>0</v>
          </cell>
          <cell r="AS1312" t="str">
            <v>08/31/2023 10:53:30</v>
          </cell>
          <cell r="AT1312">
            <v>1</v>
          </cell>
          <cell r="AU1312">
            <v>44935.41034722222</v>
          </cell>
          <cell r="AV1312">
            <v>44935.411585648151</v>
          </cell>
          <cell r="AW1312" t="str">
            <v>Y</v>
          </cell>
          <cell r="AX1312" t="str">
            <v>NORMAL_CLEARING</v>
          </cell>
          <cell r="AY1312" t="str">
            <v>ANSWER</v>
          </cell>
          <cell r="AZ1312" t="str">
            <v>Local/02200488649867445414@default-000347a6;2</v>
          </cell>
          <cell r="BA1312">
            <v>401</v>
          </cell>
          <cell r="BB1312" t="str">
            <v>Unauthorized</v>
          </cell>
          <cell r="BC1312">
            <v>24</v>
          </cell>
          <cell r="BD1312">
            <v>0</v>
          </cell>
          <cell r="BE1312">
            <v>83</v>
          </cell>
          <cell r="BF1312">
            <v>0</v>
          </cell>
          <cell r="BG1312" t="str">
            <v>CALLER</v>
          </cell>
          <cell r="BK1312">
            <v>1</v>
          </cell>
          <cell r="BL1312">
            <v>2</v>
          </cell>
          <cell r="BM1312">
            <v>45170</v>
          </cell>
          <cell r="BN1312" t="str">
            <v>09:51</v>
          </cell>
          <cell r="BO1312">
            <v>45170.410416666666</v>
          </cell>
          <cell r="BP1312" t="str">
            <v>Connect</v>
          </cell>
        </row>
        <row r="1313">
          <cell r="A1313">
            <v>1017084779</v>
          </cell>
          <cell r="B1313" t="str">
            <v>AUTO</v>
          </cell>
          <cell r="C1313" t="str">
            <v>CLDC</v>
          </cell>
          <cell r="D1313" t="str">
            <v>Call disconnected</v>
          </cell>
          <cell r="E1313" t="str">
            <v>CONNECTED</v>
          </cell>
          <cell r="F1313" t="str">
            <v>Connected</v>
          </cell>
          <cell r="G1313" t="str">
            <v>Connected</v>
          </cell>
          <cell r="H1313" t="str">
            <v>STL202503</v>
          </cell>
          <cell r="I1313" t="str">
            <v>Pradnya Hanumant Mane</v>
          </cell>
          <cell r="J1313">
            <v>7</v>
          </cell>
          <cell r="K1313">
            <v>44935.41065972222</v>
          </cell>
          <cell r="L1313">
            <v>44935.410717592589</v>
          </cell>
          <cell r="M1313">
            <v>10090</v>
          </cell>
          <cell r="N1313" t="str">
            <v>PQ_HE_Topup</v>
          </cell>
          <cell r="O1313" t="str">
            <v>a1b6F00000yFZHA</v>
          </cell>
          <cell r="Q1313">
            <v>202207057687892</v>
          </cell>
          <cell r="R1313">
            <v>0</v>
          </cell>
          <cell r="S1313">
            <v>91</v>
          </cell>
          <cell r="U1313" t="str">
            <v>TEST603</v>
          </cell>
          <cell r="X1313" t="str">
            <v>Offer-202307105434348</v>
          </cell>
          <cell r="AA1313" t="str">
            <v>-</v>
          </cell>
          <cell r="AF1313" t="str">
            <v>U</v>
          </cell>
          <cell r="AH1313">
            <v>9619444323</v>
          </cell>
          <cell r="AK1313">
            <v>29</v>
          </cell>
          <cell r="AL1313" t="str">
            <v>CFAB_Sales_Agents</v>
          </cell>
          <cell r="AM1313" t="str">
            <v>MAIN</v>
          </cell>
          <cell r="AN1313">
            <v>1</v>
          </cell>
          <cell r="AP1313">
            <v>63640658</v>
          </cell>
          <cell r="AQ1313">
            <v>1693542055.69381</v>
          </cell>
          <cell r="AR1313">
            <v>0</v>
          </cell>
          <cell r="AS1313" t="str">
            <v>08/31/2023 10:53:30</v>
          </cell>
          <cell r="AT1313">
            <v>1</v>
          </cell>
          <cell r="AU1313">
            <v>44935.41034722222</v>
          </cell>
          <cell r="AV1313">
            <v>44935.410775462966</v>
          </cell>
          <cell r="AW1313" t="str">
            <v>Y</v>
          </cell>
          <cell r="AX1313" t="str">
            <v>NORMAL_CLEARING</v>
          </cell>
          <cell r="AY1313" t="str">
            <v>ANSWER</v>
          </cell>
          <cell r="AZ1313" t="str">
            <v>Local/02200488649619444323@default-000347a8;2</v>
          </cell>
          <cell r="BA1313">
            <v>0</v>
          </cell>
          <cell r="BC1313">
            <v>26</v>
          </cell>
          <cell r="BD1313">
            <v>0</v>
          </cell>
          <cell r="BE1313">
            <v>12</v>
          </cell>
          <cell r="BF1313">
            <v>0</v>
          </cell>
          <cell r="BG1313" t="str">
            <v>AGENT</v>
          </cell>
          <cell r="BK1313">
            <v>1</v>
          </cell>
          <cell r="BL1313">
            <v>2</v>
          </cell>
          <cell r="BM1313">
            <v>45170</v>
          </cell>
          <cell r="BN1313" t="str">
            <v>09:51</v>
          </cell>
          <cell r="BO1313">
            <v>45170.410416666666</v>
          </cell>
          <cell r="BP1313" t="str">
            <v>Connect</v>
          </cell>
        </row>
        <row r="1314">
          <cell r="A1314">
            <v>1017084797</v>
          </cell>
          <cell r="B1314" t="str">
            <v>AUTO</v>
          </cell>
          <cell r="C1314" t="str">
            <v>NRAP</v>
          </cell>
          <cell r="D1314" t="str">
            <v>No requirement at present</v>
          </cell>
          <cell r="E1314" t="str">
            <v>CONNECTED</v>
          </cell>
          <cell r="F1314" t="str">
            <v>No requirement</v>
          </cell>
          <cell r="G1314" t="str">
            <v>NorequirementAtPresent</v>
          </cell>
          <cell r="H1314" t="str">
            <v>STL222087</v>
          </cell>
          <cell r="I1314" t="str">
            <v xml:space="preserve">Vishal Sharma </v>
          </cell>
          <cell r="J1314">
            <v>8</v>
          </cell>
          <cell r="K1314">
            <v>44935.410763888889</v>
          </cell>
          <cell r="L1314">
            <v>44935.410902777781</v>
          </cell>
          <cell r="M1314">
            <v>10089</v>
          </cell>
          <cell r="N1314" t="str">
            <v>LAS POS Refll</v>
          </cell>
          <cell r="O1314" t="str">
            <v>00Q6F00001ovYa6</v>
          </cell>
          <cell r="Q1314">
            <v>202207057687891</v>
          </cell>
          <cell r="R1314">
            <v>0</v>
          </cell>
          <cell r="S1314">
            <v>91</v>
          </cell>
          <cell r="U1314" t="str">
            <v>TEST621</v>
          </cell>
          <cell r="X1314">
            <v>111206615</v>
          </cell>
          <cell r="AA1314" t="str">
            <v>-</v>
          </cell>
          <cell r="AF1314" t="str">
            <v>U</v>
          </cell>
          <cell r="AH1314">
            <v>9959261829</v>
          </cell>
          <cell r="AK1314">
            <v>34</v>
          </cell>
          <cell r="AL1314" t="str">
            <v>CFAB_Sales_Agents</v>
          </cell>
          <cell r="AM1314" t="str">
            <v>MAIN</v>
          </cell>
          <cell r="AN1314">
            <v>1</v>
          </cell>
          <cell r="AP1314">
            <v>63631959</v>
          </cell>
          <cell r="AQ1314">
            <v>1693542083.6939099</v>
          </cell>
          <cell r="AR1314">
            <v>0</v>
          </cell>
          <cell r="AS1314" t="str">
            <v>08/31/2023 10:42:27</v>
          </cell>
          <cell r="AT1314">
            <v>1</v>
          </cell>
          <cell r="AU1314">
            <v>44935.410671296297</v>
          </cell>
          <cell r="AV1314">
            <v>44935.41097222222</v>
          </cell>
          <cell r="AW1314" t="str">
            <v>Y</v>
          </cell>
          <cell r="AX1314" t="str">
            <v>NORMAL_CLEARING</v>
          </cell>
          <cell r="AY1314" t="str">
            <v>ANSWER</v>
          </cell>
          <cell r="AZ1314" t="str">
            <v>Local/02200488649959261829@default-000347cc;2</v>
          </cell>
          <cell r="BA1314">
            <v>401</v>
          </cell>
          <cell r="BB1314" t="str">
            <v>Unauthorized</v>
          </cell>
          <cell r="BC1314">
            <v>7</v>
          </cell>
          <cell r="BD1314">
            <v>0</v>
          </cell>
          <cell r="BE1314">
            <v>18</v>
          </cell>
          <cell r="BF1314">
            <v>0</v>
          </cell>
          <cell r="BG1314" t="str">
            <v>CALLER</v>
          </cell>
          <cell r="BK1314">
            <v>1</v>
          </cell>
          <cell r="BL1314">
            <v>2</v>
          </cell>
          <cell r="BM1314">
            <v>45170</v>
          </cell>
          <cell r="BN1314" t="str">
            <v>09:51</v>
          </cell>
          <cell r="BO1314">
            <v>45170.410416666666</v>
          </cell>
          <cell r="BP1314" t="str">
            <v>Connect</v>
          </cell>
        </row>
        <row r="1315">
          <cell r="A1315">
            <v>1017084798</v>
          </cell>
          <cell r="B1315" t="str">
            <v>AUTO</v>
          </cell>
          <cell r="C1315" t="str">
            <v>CLDC</v>
          </cell>
          <cell r="D1315" t="str">
            <v>Call disconnected</v>
          </cell>
          <cell r="E1315" t="str">
            <v>CONNECTED</v>
          </cell>
          <cell r="F1315" t="str">
            <v>Connected</v>
          </cell>
          <cell r="G1315" t="str">
            <v>Connected</v>
          </cell>
          <cell r="H1315" t="str">
            <v>STL220633</v>
          </cell>
          <cell r="I1315" t="str">
            <v xml:space="preserve">Karishma Manik Salunkhe </v>
          </cell>
          <cell r="J1315">
            <v>9</v>
          </cell>
          <cell r="K1315">
            <v>44935.410891203705</v>
          </cell>
          <cell r="L1315">
            <v>44935.411064814813</v>
          </cell>
          <cell r="M1315">
            <v>10090</v>
          </cell>
          <cell r="N1315" t="str">
            <v>PQ_HE_Topup</v>
          </cell>
          <cell r="O1315" t="str">
            <v>a1b6F00000yFZ8A</v>
          </cell>
          <cell r="Q1315">
            <v>202207057687892</v>
          </cell>
          <cell r="R1315">
            <v>0</v>
          </cell>
          <cell r="S1315">
            <v>91</v>
          </cell>
          <cell r="U1315" t="str">
            <v>TEST622</v>
          </cell>
          <cell r="X1315" t="str">
            <v>Offer-202307105433401</v>
          </cell>
          <cell r="AA1315" t="str">
            <v>-</v>
          </cell>
          <cell r="AF1315" t="str">
            <v>U</v>
          </cell>
          <cell r="AH1315">
            <v>9773310110</v>
          </cell>
          <cell r="AK1315">
            <v>15</v>
          </cell>
          <cell r="AL1315" t="str">
            <v>CFAB_Sales_Agents</v>
          </cell>
          <cell r="AM1315" t="str">
            <v>MAIN</v>
          </cell>
          <cell r="AN1315">
            <v>1</v>
          </cell>
          <cell r="AP1315">
            <v>63640668</v>
          </cell>
          <cell r="AQ1315">
            <v>1693542095.6939499</v>
          </cell>
          <cell r="AR1315">
            <v>0</v>
          </cell>
          <cell r="AS1315" t="str">
            <v>08/31/2023 10:53:30</v>
          </cell>
          <cell r="AT1315">
            <v>1</v>
          </cell>
          <cell r="AU1315">
            <v>44935.410821759258</v>
          </cell>
          <cell r="AV1315">
            <v>44935.411111111112</v>
          </cell>
          <cell r="AW1315" t="str">
            <v>Y</v>
          </cell>
          <cell r="AX1315" t="str">
            <v>NORMAL_CLEARING</v>
          </cell>
          <cell r="AY1315" t="str">
            <v>ANSWER</v>
          </cell>
          <cell r="AZ1315" t="str">
            <v>Local/02200488649773310110@default-000347d7;2</v>
          </cell>
          <cell r="BA1315">
            <v>401</v>
          </cell>
          <cell r="BB1315" t="str">
            <v>Unauthorized</v>
          </cell>
          <cell r="BC1315">
            <v>6</v>
          </cell>
          <cell r="BD1315">
            <v>0</v>
          </cell>
          <cell r="BE1315">
            <v>19</v>
          </cell>
          <cell r="BF1315">
            <v>0</v>
          </cell>
          <cell r="BG1315" t="str">
            <v>CALLER</v>
          </cell>
          <cell r="BK1315">
            <v>1</v>
          </cell>
          <cell r="BL1315">
            <v>2</v>
          </cell>
          <cell r="BM1315">
            <v>45170</v>
          </cell>
          <cell r="BN1315" t="str">
            <v>09:51</v>
          </cell>
          <cell r="BO1315">
            <v>45170.410416666666</v>
          </cell>
          <cell r="BP1315" t="str">
            <v>Connect</v>
          </cell>
        </row>
        <row r="1316">
          <cell r="A1316">
            <v>1017084802</v>
          </cell>
          <cell r="B1316" t="str">
            <v>AUTO</v>
          </cell>
          <cell r="C1316" t="str">
            <v>DWN</v>
          </cell>
          <cell r="D1316" t="str">
            <v>Wrong number</v>
          </cell>
          <cell r="E1316" t="str">
            <v>CONNECTED</v>
          </cell>
          <cell r="F1316" t="str">
            <v>Disqualified</v>
          </cell>
          <cell r="G1316" t="str">
            <v>Disqualified</v>
          </cell>
          <cell r="H1316" t="str">
            <v>STL219891</v>
          </cell>
          <cell r="I1316" t="str">
            <v>Sushant Dattatray Salunkhe</v>
          </cell>
          <cell r="J1316">
            <v>8</v>
          </cell>
          <cell r="K1316">
            <v>44935.410960648151</v>
          </cell>
          <cell r="L1316">
            <v>44935.411296296297</v>
          </cell>
          <cell r="M1316">
            <v>10090</v>
          </cell>
          <cell r="N1316" t="str">
            <v>PQ_HE_Topup</v>
          </cell>
          <cell r="O1316" t="str">
            <v>a1b6F00000yFYrE</v>
          </cell>
          <cell r="Q1316">
            <v>202207057687892</v>
          </cell>
          <cell r="R1316">
            <v>0</v>
          </cell>
          <cell r="S1316">
            <v>91</v>
          </cell>
          <cell r="U1316" t="str">
            <v>TEST626</v>
          </cell>
          <cell r="X1316" t="str">
            <v>Offer-202307105431191</v>
          </cell>
          <cell r="AA1316" t="str">
            <v>-</v>
          </cell>
          <cell r="AF1316" t="str">
            <v>U</v>
          </cell>
          <cell r="AH1316">
            <v>8140694006</v>
          </cell>
          <cell r="AK1316">
            <v>29</v>
          </cell>
          <cell r="AL1316" t="str">
            <v>CFAB_Sales_Agents</v>
          </cell>
          <cell r="AM1316" t="str">
            <v>MAIN</v>
          </cell>
          <cell r="AN1316">
            <v>1</v>
          </cell>
          <cell r="AP1316">
            <v>63640675</v>
          </cell>
          <cell r="AQ1316">
            <v>1693542097.69397</v>
          </cell>
          <cell r="AR1316">
            <v>0</v>
          </cell>
          <cell r="AS1316" t="str">
            <v>08/31/2023 10:53:30</v>
          </cell>
          <cell r="AT1316">
            <v>1</v>
          </cell>
          <cell r="AU1316">
            <v>44935.410821759258</v>
          </cell>
          <cell r="AV1316">
            <v>44935.411365740743</v>
          </cell>
          <cell r="AW1316" t="str">
            <v>Y</v>
          </cell>
          <cell r="AX1316" t="str">
            <v>NORMAL_CLEARING</v>
          </cell>
          <cell r="AY1316" t="str">
            <v>ANSWER</v>
          </cell>
          <cell r="AZ1316" t="str">
            <v>Local/02200488648140694006@default-000347de;2</v>
          </cell>
          <cell r="BA1316">
            <v>401</v>
          </cell>
          <cell r="BB1316" t="str">
            <v>Unauthorized</v>
          </cell>
          <cell r="BC1316">
            <v>10</v>
          </cell>
          <cell r="BD1316">
            <v>0</v>
          </cell>
          <cell r="BE1316">
            <v>35</v>
          </cell>
          <cell r="BF1316">
            <v>0</v>
          </cell>
          <cell r="BG1316" t="str">
            <v>CALLER</v>
          </cell>
          <cell r="BK1316">
            <v>1</v>
          </cell>
          <cell r="BL1316">
            <v>2</v>
          </cell>
          <cell r="BM1316">
            <v>45170</v>
          </cell>
          <cell r="BN1316" t="str">
            <v>09:51</v>
          </cell>
          <cell r="BO1316">
            <v>45170.410416666666</v>
          </cell>
          <cell r="BP1316" t="str">
            <v>Connect</v>
          </cell>
        </row>
        <row r="1317">
          <cell r="A1317">
            <v>1017084803</v>
          </cell>
          <cell r="B1317" t="str">
            <v>AUTO</v>
          </cell>
          <cell r="C1317" t="str">
            <v>CLDC</v>
          </cell>
          <cell r="D1317" t="str">
            <v>Call disconnected</v>
          </cell>
          <cell r="E1317" t="str">
            <v>CONNECTED</v>
          </cell>
          <cell r="F1317" t="str">
            <v>Connected</v>
          </cell>
          <cell r="G1317" t="str">
            <v>Connected</v>
          </cell>
          <cell r="H1317" t="str">
            <v>STL200448</v>
          </cell>
          <cell r="I1317" t="str">
            <v>Omkar Hanmant Shingate</v>
          </cell>
          <cell r="J1317">
            <v>25</v>
          </cell>
          <cell r="K1317">
            <v>44935.41097222222</v>
          </cell>
          <cell r="L1317">
            <v>44935.411157407405</v>
          </cell>
          <cell r="M1317">
            <v>10090</v>
          </cell>
          <cell r="N1317" t="str">
            <v>PQ_HE_Topup</v>
          </cell>
          <cell r="O1317" t="str">
            <v>a1b6F00000yFYZO</v>
          </cell>
          <cell r="Q1317">
            <v>202207057687892</v>
          </cell>
          <cell r="R1317">
            <v>0</v>
          </cell>
          <cell r="S1317">
            <v>91</v>
          </cell>
          <cell r="U1317" t="str">
            <v>TEST627</v>
          </cell>
          <cell r="X1317" t="str">
            <v>Offer-202307105428930</v>
          </cell>
          <cell r="AA1317" t="str">
            <v>-</v>
          </cell>
          <cell r="AF1317" t="str">
            <v>U</v>
          </cell>
          <cell r="AH1317">
            <v>9920289800</v>
          </cell>
          <cell r="AK1317">
            <v>16</v>
          </cell>
          <cell r="AL1317" t="str">
            <v>CFAB_Sales_Agents</v>
          </cell>
          <cell r="AM1317" t="str">
            <v>MAIN</v>
          </cell>
          <cell r="AN1317">
            <v>1</v>
          </cell>
          <cell r="AP1317">
            <v>63640671</v>
          </cell>
          <cell r="AQ1317">
            <v>1693542096.69396</v>
          </cell>
          <cell r="AR1317">
            <v>0</v>
          </cell>
          <cell r="AS1317" t="str">
            <v>08/31/2023 10:53:30</v>
          </cell>
          <cell r="AT1317">
            <v>1</v>
          </cell>
          <cell r="AU1317">
            <v>44935.410821759258</v>
          </cell>
          <cell r="AV1317">
            <v>44935.411319444444</v>
          </cell>
          <cell r="AW1317" t="str">
            <v>Y</v>
          </cell>
          <cell r="AX1317" t="str">
            <v>NORMAL_CLEARING</v>
          </cell>
          <cell r="AY1317" t="str">
            <v>ANSWER</v>
          </cell>
          <cell r="AZ1317" t="str">
            <v>Local/02200488649920289800@default-000347da;2</v>
          </cell>
          <cell r="BA1317">
            <v>0</v>
          </cell>
          <cell r="BC1317">
            <v>12</v>
          </cell>
          <cell r="BD1317">
            <v>0</v>
          </cell>
          <cell r="BE1317">
            <v>33</v>
          </cell>
          <cell r="BF1317">
            <v>0</v>
          </cell>
          <cell r="BG1317" t="str">
            <v>CALLER</v>
          </cell>
          <cell r="BK1317">
            <v>1</v>
          </cell>
          <cell r="BL1317">
            <v>2</v>
          </cell>
          <cell r="BM1317">
            <v>45170</v>
          </cell>
          <cell r="BN1317" t="str">
            <v>09:51</v>
          </cell>
          <cell r="BO1317">
            <v>45170.410416666666</v>
          </cell>
          <cell r="BP1317" t="str">
            <v>Connect</v>
          </cell>
        </row>
        <row r="1318">
          <cell r="A1318">
            <v>1017084804</v>
          </cell>
          <cell r="B1318" t="str">
            <v>AUTO</v>
          </cell>
          <cell r="C1318" t="str">
            <v>NRAP</v>
          </cell>
          <cell r="D1318" t="str">
            <v>No requirement at present</v>
          </cell>
          <cell r="E1318" t="str">
            <v>CONNECTED</v>
          </cell>
          <cell r="F1318" t="str">
            <v>No requirement</v>
          </cell>
          <cell r="G1318" t="str">
            <v>NorequirementAtPresent</v>
          </cell>
          <cell r="H1318" t="str">
            <v>STL216174</v>
          </cell>
          <cell r="I1318" t="str">
            <v>Swati Krishnat Karande</v>
          </cell>
          <cell r="J1318">
            <v>12</v>
          </cell>
          <cell r="K1318">
            <v>44935.410995370374</v>
          </cell>
          <cell r="L1318">
            <v>44935.411273148151</v>
          </cell>
          <cell r="M1318">
            <v>10090</v>
          </cell>
          <cell r="N1318" t="str">
            <v>PQ_HE_Topup</v>
          </cell>
          <cell r="O1318" t="str">
            <v>a1b6F00000yFYWm</v>
          </cell>
          <cell r="Q1318">
            <v>202207057687892</v>
          </cell>
          <cell r="R1318">
            <v>0</v>
          </cell>
          <cell r="S1318">
            <v>91</v>
          </cell>
          <cell r="U1318" t="str">
            <v>TEST628</v>
          </cell>
          <cell r="X1318" t="str">
            <v>Offer-202307105428768</v>
          </cell>
          <cell r="AA1318" t="str">
            <v>-</v>
          </cell>
          <cell r="AF1318" t="str">
            <v>U</v>
          </cell>
          <cell r="AH1318">
            <v>8447783821</v>
          </cell>
          <cell r="AK1318">
            <v>24</v>
          </cell>
          <cell r="AL1318" t="str">
            <v>CFAB_Sales_Agents</v>
          </cell>
          <cell r="AM1318" t="str">
            <v>MAIN</v>
          </cell>
          <cell r="AN1318">
            <v>1</v>
          </cell>
          <cell r="AP1318">
            <v>63640678</v>
          </cell>
          <cell r="AQ1318">
            <v>1693542098.69399</v>
          </cell>
          <cell r="AR1318">
            <v>0</v>
          </cell>
          <cell r="AS1318" t="str">
            <v>08/31/2023 10:53:30</v>
          </cell>
          <cell r="AT1318">
            <v>1</v>
          </cell>
          <cell r="AU1318">
            <v>44935.410821759258</v>
          </cell>
          <cell r="AV1318">
            <v>44935.41134259259</v>
          </cell>
          <cell r="AW1318" t="str">
            <v>Y</v>
          </cell>
          <cell r="AX1318" t="str">
            <v>NORMAL_CLEARING</v>
          </cell>
          <cell r="AY1318" t="str">
            <v>ANSWER</v>
          </cell>
          <cell r="AZ1318" t="str">
            <v>SIP/SIP110_119-0003cf93</v>
          </cell>
          <cell r="BA1318">
            <v>401</v>
          </cell>
          <cell r="BB1318" t="str">
            <v>Unauthorized</v>
          </cell>
          <cell r="BC1318">
            <v>33</v>
          </cell>
          <cell r="BD1318">
            <v>21</v>
          </cell>
          <cell r="BE1318">
            <v>33</v>
          </cell>
          <cell r="BF1318">
            <v>0</v>
          </cell>
          <cell r="BG1318" t="str">
            <v>CALLER</v>
          </cell>
          <cell r="BK1318">
            <v>1</v>
          </cell>
          <cell r="BL1318">
            <v>2</v>
          </cell>
          <cell r="BM1318">
            <v>45170</v>
          </cell>
          <cell r="BN1318" t="str">
            <v>09:51</v>
          </cell>
          <cell r="BO1318">
            <v>45170.410416666666</v>
          </cell>
          <cell r="BP1318" t="str">
            <v>Connect</v>
          </cell>
        </row>
        <row r="1319">
          <cell r="A1319">
            <v>1017084806</v>
          </cell>
          <cell r="B1319" t="str">
            <v>AUTO</v>
          </cell>
          <cell r="C1319" t="str">
            <v>CLDC</v>
          </cell>
          <cell r="D1319" t="str">
            <v>Call disconnected</v>
          </cell>
          <cell r="E1319" t="str">
            <v>CONNECTED</v>
          </cell>
          <cell r="F1319" t="str">
            <v>Connected</v>
          </cell>
          <cell r="G1319" t="str">
            <v>Connected</v>
          </cell>
          <cell r="H1319" t="str">
            <v>STL221838</v>
          </cell>
          <cell r="I1319" t="str">
            <v>Sajida Khatoon Jamil Ahmed Shaikh</v>
          </cell>
          <cell r="J1319">
            <v>80</v>
          </cell>
          <cell r="K1319">
            <v>44935.411030092589</v>
          </cell>
          <cell r="L1319">
            <v>44935.411249999997</v>
          </cell>
          <cell r="M1319">
            <v>10090</v>
          </cell>
          <cell r="N1319" t="str">
            <v>PQ_HE_Topup</v>
          </cell>
          <cell r="O1319" t="str">
            <v>a1b6F00000yFYYI</v>
          </cell>
          <cell r="Q1319">
            <v>202207057687892</v>
          </cell>
          <cell r="R1319">
            <v>0</v>
          </cell>
          <cell r="S1319">
            <v>91</v>
          </cell>
          <cell r="U1319" t="str">
            <v>TEST630</v>
          </cell>
          <cell r="X1319" t="str">
            <v>Offer-202307105428862</v>
          </cell>
          <cell r="AA1319" t="str">
            <v>-</v>
          </cell>
          <cell r="AF1319" t="str">
            <v>U</v>
          </cell>
          <cell r="AH1319">
            <v>9909215486</v>
          </cell>
          <cell r="AK1319">
            <v>19</v>
          </cell>
          <cell r="AL1319" t="str">
            <v>CFAB_Sales_Agents</v>
          </cell>
          <cell r="AM1319" t="str">
            <v>MAIN</v>
          </cell>
          <cell r="AN1319">
            <v>1</v>
          </cell>
          <cell r="AP1319">
            <v>63640676</v>
          </cell>
          <cell r="AQ1319">
            <v>1693542097.69398</v>
          </cell>
          <cell r="AR1319">
            <v>0</v>
          </cell>
          <cell r="AS1319" t="str">
            <v>08/31/2023 10:53:30</v>
          </cell>
          <cell r="AT1319">
            <v>1</v>
          </cell>
          <cell r="AU1319">
            <v>44935.410821759258</v>
          </cell>
          <cell r="AV1319">
            <v>44935.41207175926</v>
          </cell>
          <cell r="AW1319" t="str">
            <v>Y</v>
          </cell>
          <cell r="AX1319" t="str">
            <v>NORMAL_CLEARING</v>
          </cell>
          <cell r="AY1319" t="str">
            <v>ANSWER</v>
          </cell>
          <cell r="AZ1319" t="str">
            <v>Local/02200488649909215486@default-000347df;2</v>
          </cell>
          <cell r="BA1319">
            <v>401</v>
          </cell>
          <cell r="BB1319" t="str">
            <v>Unauthorized</v>
          </cell>
          <cell r="BC1319">
            <v>16</v>
          </cell>
          <cell r="BD1319">
            <v>0</v>
          </cell>
          <cell r="BE1319">
            <v>91</v>
          </cell>
          <cell r="BF1319">
            <v>0</v>
          </cell>
          <cell r="BG1319" t="str">
            <v>CALLER</v>
          </cell>
          <cell r="BK1319">
            <v>1</v>
          </cell>
          <cell r="BL1319">
            <v>2</v>
          </cell>
          <cell r="BM1319">
            <v>45170</v>
          </cell>
          <cell r="BN1319" t="str">
            <v>09:51</v>
          </cell>
          <cell r="BO1319">
            <v>45170.410416666666</v>
          </cell>
          <cell r="BP1319" t="str">
            <v>Connect</v>
          </cell>
        </row>
        <row r="1320">
          <cell r="A1320">
            <v>1017084811</v>
          </cell>
          <cell r="B1320" t="str">
            <v>MANUAL</v>
          </cell>
          <cell r="C1320" t="str">
            <v>CLDC</v>
          </cell>
          <cell r="D1320" t="str">
            <v>Call disconnected</v>
          </cell>
          <cell r="E1320" t="str">
            <v>CONNECTED</v>
          </cell>
          <cell r="F1320" t="str">
            <v>Connected</v>
          </cell>
          <cell r="G1320" t="str">
            <v>Connected</v>
          </cell>
          <cell r="H1320" t="str">
            <v>STL202503</v>
          </cell>
          <cell r="I1320" t="str">
            <v>Pradnya Hanumant Mane</v>
          </cell>
          <cell r="K1320">
            <v>44935.411064814813</v>
          </cell>
          <cell r="L1320">
            <v>44935.411064814813</v>
          </cell>
          <cell r="M1320">
            <v>10090</v>
          </cell>
          <cell r="N1320" t="str">
            <v>PQ_HE_Topup</v>
          </cell>
          <cell r="O1320" t="str">
            <v>-</v>
          </cell>
          <cell r="Q1320">
            <v>202207057687824</v>
          </cell>
          <cell r="R1320">
            <v>0</v>
          </cell>
          <cell r="S1320">
            <v>91</v>
          </cell>
          <cell r="U1320" t="str">
            <v>TEST635</v>
          </cell>
          <cell r="X1320" t="str">
            <v>Offer-202307111744273</v>
          </cell>
          <cell r="AA1320" t="str">
            <v>NEW DELHI</v>
          </cell>
          <cell r="AF1320" t="str">
            <v>U</v>
          </cell>
          <cell r="AH1320">
            <v>9811057295</v>
          </cell>
          <cell r="AK1320">
            <v>0</v>
          </cell>
          <cell r="AL1320" t="str">
            <v>CFAB_Sales_Agents</v>
          </cell>
          <cell r="AM1320" t="str">
            <v>MANUAL</v>
          </cell>
          <cell r="AN1320">
            <v>1</v>
          </cell>
          <cell r="AP1320">
            <v>63533021</v>
          </cell>
          <cell r="AQ1320">
            <v>1693542116.06353</v>
          </cell>
          <cell r="AR1320">
            <v>0</v>
          </cell>
          <cell r="AS1320" t="str">
            <v>08/29/2023 12:07:57</v>
          </cell>
          <cell r="AT1320">
            <v>3</v>
          </cell>
          <cell r="AU1320">
            <v>44935.547060185185</v>
          </cell>
          <cell r="AV1320">
            <v>44935.548229166663</v>
          </cell>
          <cell r="AW1320" t="str">
            <v>Y2</v>
          </cell>
          <cell r="BF1320">
            <v>0</v>
          </cell>
          <cell r="BG1320" t="str">
            <v>AGENT</v>
          </cell>
          <cell r="BK1320">
            <v>1</v>
          </cell>
          <cell r="BL1320">
            <v>2</v>
          </cell>
          <cell r="BM1320">
            <v>45170</v>
          </cell>
          <cell r="BN1320" t="str">
            <v>09:51</v>
          </cell>
          <cell r="BO1320">
            <v>45170.410416666666</v>
          </cell>
          <cell r="BP1320" t="str">
            <v>Connect</v>
          </cell>
        </row>
        <row r="1321">
          <cell r="A1321">
            <v>1017084812</v>
          </cell>
          <cell r="B1321" t="str">
            <v>AUTO</v>
          </cell>
          <cell r="C1321" t="str">
            <v>CLDC</v>
          </cell>
          <cell r="D1321" t="str">
            <v>Call disconnected</v>
          </cell>
          <cell r="E1321" t="str">
            <v>CONNECTED</v>
          </cell>
          <cell r="F1321" t="str">
            <v>Connected</v>
          </cell>
          <cell r="G1321" t="str">
            <v>Connected</v>
          </cell>
          <cell r="H1321" t="str">
            <v>STL220633</v>
          </cell>
          <cell r="I1321" t="str">
            <v xml:space="preserve">Karishma Manik Salunkhe </v>
          </cell>
          <cell r="J1321">
            <v>12</v>
          </cell>
          <cell r="K1321">
            <v>44935.411087962966</v>
          </cell>
          <cell r="L1321">
            <v>44935.41133101852</v>
          </cell>
          <cell r="M1321">
            <v>10090</v>
          </cell>
          <cell r="N1321" t="str">
            <v>PQ_HE_Topup</v>
          </cell>
          <cell r="O1321" t="str">
            <v>a1b6F00000yFYSR</v>
          </cell>
          <cell r="Q1321">
            <v>202207057687892</v>
          </cell>
          <cell r="R1321">
            <v>0</v>
          </cell>
          <cell r="S1321">
            <v>91</v>
          </cell>
          <cell r="U1321" t="str">
            <v>TEST636</v>
          </cell>
          <cell r="X1321" t="str">
            <v>Offer-202307105428117</v>
          </cell>
          <cell r="AA1321" t="str">
            <v>-</v>
          </cell>
          <cell r="AF1321" t="str">
            <v>U</v>
          </cell>
          <cell r="AH1321">
            <v>8700586073</v>
          </cell>
          <cell r="AK1321">
            <v>21</v>
          </cell>
          <cell r="AL1321" t="str">
            <v>CFAB_Sales_Agents</v>
          </cell>
          <cell r="AM1321" t="str">
            <v>MAIN</v>
          </cell>
          <cell r="AN1321">
            <v>1</v>
          </cell>
          <cell r="AP1321">
            <v>63640674</v>
          </cell>
          <cell r="AQ1321">
            <v>1693542097.69397</v>
          </cell>
          <cell r="AR1321">
            <v>0</v>
          </cell>
          <cell r="AS1321" t="str">
            <v>08/31/2023 10:53:30</v>
          </cell>
          <cell r="AT1321">
            <v>1</v>
          </cell>
          <cell r="AU1321">
            <v>44935.410821759258</v>
          </cell>
          <cell r="AV1321">
            <v>44935.411435185182</v>
          </cell>
          <cell r="AW1321" t="str">
            <v>Y</v>
          </cell>
          <cell r="AX1321" t="str">
            <v>NORMAL_CLEARING</v>
          </cell>
          <cell r="AY1321" t="str">
            <v>ANSWER</v>
          </cell>
          <cell r="AZ1321" t="str">
            <v>Local/02200488648700586073@default-000347dd;2</v>
          </cell>
          <cell r="BA1321">
            <v>0</v>
          </cell>
          <cell r="BC1321">
            <v>21</v>
          </cell>
          <cell r="BD1321">
            <v>0</v>
          </cell>
          <cell r="BE1321">
            <v>28</v>
          </cell>
          <cell r="BF1321">
            <v>0</v>
          </cell>
          <cell r="BG1321" t="str">
            <v>AGENT</v>
          </cell>
          <cell r="BK1321">
            <v>1</v>
          </cell>
          <cell r="BL1321">
            <v>2</v>
          </cell>
          <cell r="BM1321">
            <v>45170</v>
          </cell>
          <cell r="BN1321" t="str">
            <v>09:51</v>
          </cell>
          <cell r="BO1321">
            <v>45170.410416666666</v>
          </cell>
          <cell r="BP1321" t="str">
            <v>Connect</v>
          </cell>
        </row>
        <row r="1322">
          <cell r="A1322">
            <v>1017084813</v>
          </cell>
          <cell r="B1322" t="str">
            <v>AUTO</v>
          </cell>
          <cell r="C1322" t="str">
            <v>CLDC</v>
          </cell>
          <cell r="D1322" t="str">
            <v>Call disconnected</v>
          </cell>
          <cell r="E1322" t="str">
            <v>CONNECTED</v>
          </cell>
          <cell r="F1322" t="str">
            <v>Connected</v>
          </cell>
          <cell r="G1322" t="str">
            <v>Connected</v>
          </cell>
          <cell r="H1322" t="str">
            <v>STL220626</v>
          </cell>
          <cell r="I1322" t="str">
            <v>Vijay Bhimrav Kamble</v>
          </cell>
          <cell r="J1322">
            <v>11</v>
          </cell>
          <cell r="K1322">
            <v>44935.411099537036</v>
          </cell>
          <cell r="L1322">
            <v>44935.411192129628</v>
          </cell>
          <cell r="M1322">
            <v>10090</v>
          </cell>
          <cell r="N1322" t="str">
            <v>PQ_HE_Topup</v>
          </cell>
          <cell r="O1322" t="str">
            <v>a1b6F00000yFYjo</v>
          </cell>
          <cell r="Q1322">
            <v>202207057687892</v>
          </cell>
          <cell r="R1322">
            <v>0</v>
          </cell>
          <cell r="S1322">
            <v>91</v>
          </cell>
          <cell r="U1322" t="str">
            <v>TEST637</v>
          </cell>
          <cell r="X1322" t="str">
            <v>Offer-202307105430349</v>
          </cell>
          <cell r="AA1322" t="str">
            <v>-</v>
          </cell>
          <cell r="AF1322" t="str">
            <v>U</v>
          </cell>
          <cell r="AH1322">
            <v>9585791705</v>
          </cell>
          <cell r="AK1322">
            <v>8</v>
          </cell>
          <cell r="AL1322" t="str">
            <v>CFAB_Sales_Agents</v>
          </cell>
          <cell r="AM1322" t="str">
            <v>MAIN</v>
          </cell>
          <cell r="AN1322">
            <v>1</v>
          </cell>
          <cell r="AP1322">
            <v>63640673</v>
          </cell>
          <cell r="AQ1322">
            <v>1693542097.69397</v>
          </cell>
          <cell r="AR1322">
            <v>0</v>
          </cell>
          <cell r="AS1322" t="str">
            <v>08/31/2023 10:53:30</v>
          </cell>
          <cell r="AT1322">
            <v>1</v>
          </cell>
          <cell r="AU1322">
            <v>44935.410821759258</v>
          </cell>
          <cell r="AV1322">
            <v>44935.411249999997</v>
          </cell>
          <cell r="AW1322" t="str">
            <v>Y</v>
          </cell>
          <cell r="AX1322" t="str">
            <v>NORMAL_CLEARING</v>
          </cell>
          <cell r="AY1322" t="str">
            <v>ANSWER</v>
          </cell>
          <cell r="AZ1322" t="str">
            <v>Local/02200488649585791705@default-000347dc;2</v>
          </cell>
          <cell r="BA1322">
            <v>401</v>
          </cell>
          <cell r="BB1322" t="str">
            <v>Unauthorized</v>
          </cell>
          <cell r="BC1322">
            <v>22</v>
          </cell>
          <cell r="BD1322">
            <v>0</v>
          </cell>
          <cell r="BE1322">
            <v>13</v>
          </cell>
          <cell r="BF1322">
            <v>0</v>
          </cell>
          <cell r="BG1322" t="str">
            <v>CALLER</v>
          </cell>
          <cell r="BK1322">
            <v>1</v>
          </cell>
          <cell r="BL1322">
            <v>2</v>
          </cell>
          <cell r="BM1322">
            <v>45170</v>
          </cell>
          <cell r="BN1322" t="str">
            <v>09:51</v>
          </cell>
          <cell r="BO1322">
            <v>45170.410416666666</v>
          </cell>
          <cell r="BP1322" t="str">
            <v>Connect</v>
          </cell>
        </row>
        <row r="1323">
          <cell r="A1323">
            <v>1017084735</v>
          </cell>
          <cell r="B1323" t="str">
            <v>AUTO</v>
          </cell>
          <cell r="C1323" t="str">
            <v>DWN</v>
          </cell>
          <cell r="D1323" t="str">
            <v>Wrong number</v>
          </cell>
          <cell r="E1323" t="str">
            <v>CONNECTED</v>
          </cell>
          <cell r="F1323" t="str">
            <v>Disqualified</v>
          </cell>
          <cell r="G1323" t="str">
            <v>Disqualified</v>
          </cell>
          <cell r="H1323" t="str">
            <v>STL220055</v>
          </cell>
          <cell r="I1323" t="str">
            <v xml:space="preserve">Abhishek Vasant Kudalkar </v>
          </cell>
          <cell r="J1323">
            <v>7</v>
          </cell>
          <cell r="K1323">
            <v>44935.410092592596</v>
          </cell>
          <cell r="L1323">
            <v>44935.410358796296</v>
          </cell>
          <cell r="M1323">
            <v>10090</v>
          </cell>
          <cell r="N1323" t="str">
            <v>PQ_HE_Topup</v>
          </cell>
          <cell r="O1323" t="str">
            <v>a1b6F00000yFZFd</v>
          </cell>
          <cell r="Q1323">
            <v>202207057687892</v>
          </cell>
          <cell r="R1323">
            <v>0</v>
          </cell>
          <cell r="S1323">
            <v>91</v>
          </cell>
          <cell r="U1323" t="str">
            <v>TEST559</v>
          </cell>
          <cell r="X1323" t="str">
            <v>Offer-202307105434253</v>
          </cell>
          <cell r="AA1323" t="str">
            <v>-</v>
          </cell>
          <cell r="AF1323" t="str">
            <v>U</v>
          </cell>
          <cell r="AH1323">
            <v>9818420168</v>
          </cell>
          <cell r="AK1323">
            <v>23</v>
          </cell>
          <cell r="AL1323" t="str">
            <v>CFAB_Sales_Agents</v>
          </cell>
          <cell r="AM1323" t="str">
            <v>MAIN</v>
          </cell>
          <cell r="AN1323">
            <v>1</v>
          </cell>
          <cell r="AP1323">
            <v>63640633</v>
          </cell>
          <cell r="AQ1323">
            <v>1693542024.69364</v>
          </cell>
          <cell r="AR1323">
            <v>0</v>
          </cell>
          <cell r="AS1323" t="str">
            <v>08/31/2023 10:53:30</v>
          </cell>
          <cell r="AT1323">
            <v>1</v>
          </cell>
          <cell r="AU1323">
            <v>44935.41</v>
          </cell>
          <cell r="AV1323">
            <v>44935.410416666666</v>
          </cell>
          <cell r="AW1323" t="str">
            <v>Y</v>
          </cell>
          <cell r="AX1323" t="str">
            <v>NORMAL_CLEARING</v>
          </cell>
          <cell r="AY1323" t="str">
            <v>ANSWER</v>
          </cell>
          <cell r="AZ1323" t="str">
            <v>Local/02200488649818420168@default-0003476d;2</v>
          </cell>
          <cell r="BA1323">
            <v>401</v>
          </cell>
          <cell r="BB1323" t="str">
            <v>Unauthorized</v>
          </cell>
          <cell r="BC1323">
            <v>7</v>
          </cell>
          <cell r="BD1323">
            <v>0</v>
          </cell>
          <cell r="BE1323">
            <v>30</v>
          </cell>
          <cell r="BF1323">
            <v>0</v>
          </cell>
          <cell r="BG1323" t="str">
            <v>AGENT</v>
          </cell>
          <cell r="BK1323">
            <v>1</v>
          </cell>
          <cell r="BL1323">
            <v>2</v>
          </cell>
          <cell r="BM1323">
            <v>45170</v>
          </cell>
          <cell r="BN1323" t="str">
            <v>09:50</v>
          </cell>
          <cell r="BO1323">
            <v>45170.409722222219</v>
          </cell>
          <cell r="BP1323" t="str">
            <v>Connect</v>
          </cell>
        </row>
        <row r="1324">
          <cell r="A1324">
            <v>1017084736</v>
          </cell>
          <cell r="B1324" t="str">
            <v>AUTO</v>
          </cell>
          <cell r="C1324" t="str">
            <v>CLDC</v>
          </cell>
          <cell r="D1324" t="str">
            <v>Call disconnected</v>
          </cell>
          <cell r="E1324" t="str">
            <v>CONNECTED</v>
          </cell>
          <cell r="F1324" t="str">
            <v>Connected</v>
          </cell>
          <cell r="G1324" t="str">
            <v>Connected</v>
          </cell>
          <cell r="H1324" t="str">
            <v>STL209840</v>
          </cell>
          <cell r="I1324" t="str">
            <v>Chandan Thakur</v>
          </cell>
          <cell r="J1324">
            <v>21</v>
          </cell>
          <cell r="K1324">
            <v>44935.410092592596</v>
          </cell>
          <cell r="L1324">
            <v>44935.410462962966</v>
          </cell>
          <cell r="M1324">
            <v>10090</v>
          </cell>
          <cell r="N1324" t="str">
            <v>PQ_HE_Topup</v>
          </cell>
          <cell r="O1324" t="str">
            <v>a1b6F00000yFZ2u</v>
          </cell>
          <cell r="Q1324">
            <v>202207057687892</v>
          </cell>
          <cell r="R1324">
            <v>0</v>
          </cell>
          <cell r="S1324">
            <v>91</v>
          </cell>
          <cell r="U1324" t="str">
            <v>TEST560</v>
          </cell>
          <cell r="X1324" t="str">
            <v>Offer-202307105432690</v>
          </cell>
          <cell r="AA1324" t="str">
            <v>-</v>
          </cell>
          <cell r="AF1324" t="str">
            <v>U</v>
          </cell>
          <cell r="AH1324">
            <v>7838649584</v>
          </cell>
          <cell r="AK1324">
            <v>32</v>
          </cell>
          <cell r="AL1324" t="str">
            <v>CFAB_Sales_Agents</v>
          </cell>
          <cell r="AM1324" t="str">
            <v>MAIN</v>
          </cell>
          <cell r="AN1324">
            <v>1</v>
          </cell>
          <cell r="AP1324">
            <v>63640631</v>
          </cell>
          <cell r="AQ1324">
            <v>1693542024.69363</v>
          </cell>
          <cell r="AR1324">
            <v>0</v>
          </cell>
          <cell r="AS1324" t="str">
            <v>08/31/2023 10:53:30</v>
          </cell>
          <cell r="AT1324">
            <v>1</v>
          </cell>
          <cell r="AU1324">
            <v>44935.41</v>
          </cell>
          <cell r="AV1324">
            <v>44935.410590277781</v>
          </cell>
          <cell r="AW1324" t="str">
            <v>Y</v>
          </cell>
          <cell r="AX1324" t="str">
            <v>NORMAL_CLEARING</v>
          </cell>
          <cell r="AY1324" t="str">
            <v>ANSWER</v>
          </cell>
          <cell r="AZ1324" t="str">
            <v>Local/02200488647838649584@default-0003476b;2</v>
          </cell>
          <cell r="BA1324">
            <v>401</v>
          </cell>
          <cell r="BB1324" t="str">
            <v>Unauthorized</v>
          </cell>
          <cell r="BC1324">
            <v>8</v>
          </cell>
          <cell r="BD1324">
            <v>0</v>
          </cell>
          <cell r="BE1324">
            <v>43</v>
          </cell>
          <cell r="BF1324">
            <v>0</v>
          </cell>
          <cell r="BG1324" t="str">
            <v>CALLER</v>
          </cell>
          <cell r="BK1324">
            <v>1</v>
          </cell>
          <cell r="BL1324">
            <v>2</v>
          </cell>
          <cell r="BM1324">
            <v>45170</v>
          </cell>
          <cell r="BN1324" t="str">
            <v>09:50</v>
          </cell>
          <cell r="BO1324">
            <v>45170.409722222219</v>
          </cell>
          <cell r="BP1324" t="str">
            <v>Connect</v>
          </cell>
        </row>
        <row r="1325">
          <cell r="A1325">
            <v>1017084737</v>
          </cell>
          <cell r="B1325" t="str">
            <v>AUTO</v>
          </cell>
          <cell r="C1325" t="str">
            <v>CLDC</v>
          </cell>
          <cell r="D1325" t="str">
            <v>Call disconnected</v>
          </cell>
          <cell r="E1325" t="str">
            <v>CONNECTED</v>
          </cell>
          <cell r="F1325" t="str">
            <v>Connected</v>
          </cell>
          <cell r="G1325" t="str">
            <v>Connected</v>
          </cell>
          <cell r="H1325" t="str">
            <v>STL220633</v>
          </cell>
          <cell r="I1325" t="str">
            <v xml:space="preserve">Karishma Manik Salunkhe </v>
          </cell>
          <cell r="J1325">
            <v>7</v>
          </cell>
          <cell r="K1325">
            <v>44935.410115740742</v>
          </cell>
          <cell r="L1325">
            <v>44935.410393518519</v>
          </cell>
          <cell r="M1325">
            <v>10089</v>
          </cell>
          <cell r="N1325" t="str">
            <v>LAS POS Refll</v>
          </cell>
          <cell r="O1325" t="str">
            <v>00Q6F00001oxeU2</v>
          </cell>
          <cell r="Q1325">
            <v>202207057687891</v>
          </cell>
          <cell r="R1325">
            <v>0</v>
          </cell>
          <cell r="S1325">
            <v>91</v>
          </cell>
          <cell r="U1325" t="str">
            <v>TEST561</v>
          </cell>
          <cell r="X1325">
            <v>111706245</v>
          </cell>
          <cell r="AA1325" t="str">
            <v>-</v>
          </cell>
          <cell r="AF1325" t="str">
            <v>U</v>
          </cell>
          <cell r="AH1325">
            <v>8248593115</v>
          </cell>
          <cell r="AK1325">
            <v>24</v>
          </cell>
          <cell r="AL1325" t="str">
            <v>CFAB_Sales_Agents</v>
          </cell>
          <cell r="AM1325" t="str">
            <v>MAIN</v>
          </cell>
          <cell r="AN1325">
            <v>1</v>
          </cell>
          <cell r="AP1325">
            <v>63631941</v>
          </cell>
          <cell r="AQ1325">
            <v>1693542021.69362</v>
          </cell>
          <cell r="AR1325">
            <v>0</v>
          </cell>
          <cell r="AS1325" t="str">
            <v>08/31/2023 10:42:27</v>
          </cell>
          <cell r="AT1325">
            <v>1</v>
          </cell>
          <cell r="AU1325">
            <v>44935.409942129627</v>
          </cell>
          <cell r="AV1325">
            <v>44935.410439814812</v>
          </cell>
          <cell r="AW1325" t="str">
            <v>Y</v>
          </cell>
          <cell r="AX1325" t="str">
            <v>NORMAL_CLEARING</v>
          </cell>
          <cell r="AY1325" t="str">
            <v>ANSWER</v>
          </cell>
          <cell r="AZ1325" t="str">
            <v>Local/02200488648248593115@default-00034769;2</v>
          </cell>
          <cell r="BA1325">
            <v>401</v>
          </cell>
          <cell r="BB1325" t="str">
            <v>Unauthorized</v>
          </cell>
          <cell r="BC1325">
            <v>13</v>
          </cell>
          <cell r="BD1325">
            <v>0</v>
          </cell>
          <cell r="BE1325">
            <v>30</v>
          </cell>
          <cell r="BF1325">
            <v>0</v>
          </cell>
          <cell r="BG1325" t="str">
            <v>AGENT</v>
          </cell>
          <cell r="BK1325">
            <v>1</v>
          </cell>
          <cell r="BL1325">
            <v>2</v>
          </cell>
          <cell r="BM1325">
            <v>45170</v>
          </cell>
          <cell r="BN1325" t="str">
            <v>09:50</v>
          </cell>
          <cell r="BO1325">
            <v>45170.409722222219</v>
          </cell>
          <cell r="BP1325" t="str">
            <v>Connect</v>
          </cell>
        </row>
        <row r="1326">
          <cell r="A1326">
            <v>1017084742</v>
          </cell>
          <cell r="B1326" t="str">
            <v>AUTO</v>
          </cell>
          <cell r="C1326" t="str">
            <v>SHUP</v>
          </cell>
          <cell r="D1326" t="str">
            <v>Short hung up</v>
          </cell>
          <cell r="E1326" t="str">
            <v>CONNECTED</v>
          </cell>
          <cell r="F1326" t="str">
            <v>Connected</v>
          </cell>
          <cell r="G1326" t="str">
            <v>Connected</v>
          </cell>
          <cell r="H1326" t="str">
            <v>STL221836</v>
          </cell>
          <cell r="I1326" t="str">
            <v>Pranit Prakash Palav</v>
          </cell>
          <cell r="J1326">
            <v>14</v>
          </cell>
          <cell r="K1326">
            <v>44935.410138888888</v>
          </cell>
          <cell r="L1326">
            <v>44935.410231481481</v>
          </cell>
          <cell r="M1326">
            <v>10090</v>
          </cell>
          <cell r="N1326" t="str">
            <v>PQ_HE_Topup</v>
          </cell>
          <cell r="O1326" t="str">
            <v>a1b6F00000yFZ8V</v>
          </cell>
          <cell r="Q1326">
            <v>202207057687892</v>
          </cell>
          <cell r="R1326">
            <v>0</v>
          </cell>
          <cell r="S1326">
            <v>91</v>
          </cell>
          <cell r="U1326" t="str">
            <v>TEST566</v>
          </cell>
          <cell r="X1326" t="str">
            <v>Offer-202307105433422</v>
          </cell>
          <cell r="AA1326" t="str">
            <v>-</v>
          </cell>
          <cell r="AF1326" t="str">
            <v>U</v>
          </cell>
          <cell r="AH1326">
            <v>9911900327</v>
          </cell>
          <cell r="AK1326">
            <v>8</v>
          </cell>
          <cell r="AL1326" t="str">
            <v>CFAB_Sales_Agents</v>
          </cell>
          <cell r="AM1326" t="str">
            <v>MAIN</v>
          </cell>
          <cell r="AN1326">
            <v>1</v>
          </cell>
          <cell r="AP1326">
            <v>63640635</v>
          </cell>
          <cell r="AQ1326">
            <v>1693542025.69365</v>
          </cell>
          <cell r="AR1326">
            <v>0</v>
          </cell>
          <cell r="AS1326" t="str">
            <v>08/31/2023 10:53:30</v>
          </cell>
          <cell r="AT1326">
            <v>1</v>
          </cell>
          <cell r="AU1326">
            <v>44935.41</v>
          </cell>
          <cell r="AV1326">
            <v>44935.410324074073</v>
          </cell>
          <cell r="AW1326" t="str">
            <v>Y</v>
          </cell>
          <cell r="AX1326" t="str">
            <v>NORMAL_CLEARING</v>
          </cell>
          <cell r="AY1326" t="str">
            <v>ANSWER</v>
          </cell>
          <cell r="AZ1326" t="str">
            <v>Local/02200488649911900327@default-00034770;2</v>
          </cell>
          <cell r="BA1326">
            <v>401</v>
          </cell>
          <cell r="BB1326" t="str">
            <v>Unauthorized</v>
          </cell>
          <cell r="BC1326">
            <v>10</v>
          </cell>
          <cell r="BD1326">
            <v>0</v>
          </cell>
          <cell r="BE1326">
            <v>17</v>
          </cell>
          <cell r="BF1326">
            <v>0</v>
          </cell>
          <cell r="BG1326" t="str">
            <v>CALLER</v>
          </cell>
          <cell r="BK1326">
            <v>1</v>
          </cell>
          <cell r="BL1326">
            <v>2</v>
          </cell>
          <cell r="BM1326">
            <v>45170</v>
          </cell>
          <cell r="BN1326" t="str">
            <v>09:50</v>
          </cell>
          <cell r="BO1326">
            <v>45170.409722222219</v>
          </cell>
          <cell r="BP1326" t="str">
            <v>Connect</v>
          </cell>
        </row>
        <row r="1327">
          <cell r="A1327">
            <v>1017084743</v>
          </cell>
          <cell r="B1327" t="str">
            <v>AUTO</v>
          </cell>
          <cell r="C1327" t="str">
            <v>CLDC</v>
          </cell>
          <cell r="D1327" t="str">
            <v>Call disconnected</v>
          </cell>
          <cell r="E1327" t="str">
            <v>CONNECTED</v>
          </cell>
          <cell r="F1327" t="str">
            <v>Connected</v>
          </cell>
          <cell r="G1327" t="str">
            <v>Connected</v>
          </cell>
          <cell r="H1327" t="str">
            <v>STL220767</v>
          </cell>
          <cell r="I1327" t="str">
            <v>Sagar Nandu Rathod</v>
          </cell>
          <cell r="J1327">
            <v>14</v>
          </cell>
          <cell r="K1327">
            <v>44935.410150462965</v>
          </cell>
          <cell r="L1327">
            <v>44935.410219907404</v>
          </cell>
          <cell r="M1327">
            <v>10090</v>
          </cell>
          <cell r="N1327" t="str">
            <v>PQ_HE_Topup</v>
          </cell>
          <cell r="O1327" t="str">
            <v>a1b6F00000yFYpJ</v>
          </cell>
          <cell r="Q1327">
            <v>202207057687892</v>
          </cell>
          <cell r="R1327">
            <v>0</v>
          </cell>
          <cell r="S1327">
            <v>91</v>
          </cell>
          <cell r="U1327" t="str">
            <v>TEST567</v>
          </cell>
          <cell r="X1327" t="str">
            <v>Offer-202307105431072</v>
          </cell>
          <cell r="AA1327" t="str">
            <v>-</v>
          </cell>
          <cell r="AF1327" t="str">
            <v>U</v>
          </cell>
          <cell r="AH1327">
            <v>9824391240</v>
          </cell>
          <cell r="AK1327">
            <v>6</v>
          </cell>
          <cell r="AL1327" t="str">
            <v>CFAB_Sales_Agents</v>
          </cell>
          <cell r="AM1327" t="str">
            <v>MAIN</v>
          </cell>
          <cell r="AN1327">
            <v>1</v>
          </cell>
          <cell r="AP1327">
            <v>63640642</v>
          </cell>
          <cell r="AQ1327">
            <v>1693542031.6937001</v>
          </cell>
          <cell r="AR1327">
            <v>0</v>
          </cell>
          <cell r="AS1327" t="str">
            <v>08/31/2023 10:53:30</v>
          </cell>
          <cell r="AT1327">
            <v>1</v>
          </cell>
          <cell r="AU1327">
            <v>44935.410046296296</v>
          </cell>
          <cell r="AV1327">
            <v>44935.41028935185</v>
          </cell>
          <cell r="AW1327" t="str">
            <v>Y</v>
          </cell>
          <cell r="AX1327" t="str">
            <v>NORMAL_CLEARING</v>
          </cell>
          <cell r="AY1327" t="str">
            <v>ANSWER</v>
          </cell>
          <cell r="AZ1327" t="str">
            <v>Local/02200488649824391240@default-00034781;2</v>
          </cell>
          <cell r="BA1327">
            <v>401</v>
          </cell>
          <cell r="BB1327" t="str">
            <v>Unauthorized</v>
          </cell>
          <cell r="BC1327">
            <v>6</v>
          </cell>
          <cell r="BD1327">
            <v>0</v>
          </cell>
          <cell r="BE1327">
            <v>15</v>
          </cell>
          <cell r="BF1327">
            <v>0</v>
          </cell>
          <cell r="BG1327" t="str">
            <v>AGENT</v>
          </cell>
          <cell r="BK1327">
            <v>1</v>
          </cell>
          <cell r="BL1327">
            <v>2</v>
          </cell>
          <cell r="BM1327">
            <v>45170</v>
          </cell>
          <cell r="BN1327" t="str">
            <v>09:50</v>
          </cell>
          <cell r="BO1327">
            <v>45170.409722222219</v>
          </cell>
          <cell r="BP1327" t="str">
            <v>Connect</v>
          </cell>
        </row>
        <row r="1328">
          <cell r="A1328">
            <v>1017084762</v>
          </cell>
          <cell r="B1328" t="str">
            <v>AUTO</v>
          </cell>
          <cell r="C1328" t="str">
            <v>DWN</v>
          </cell>
          <cell r="D1328" t="str">
            <v>Wrong number</v>
          </cell>
          <cell r="E1328" t="str">
            <v>CONNECTED</v>
          </cell>
          <cell r="F1328" t="str">
            <v>Disqualified</v>
          </cell>
          <cell r="G1328" t="str">
            <v>Disqualified</v>
          </cell>
          <cell r="H1328" t="str">
            <v>STL219891</v>
          </cell>
          <cell r="I1328" t="str">
            <v>Sushant Dattatray Salunkhe</v>
          </cell>
          <cell r="J1328">
            <v>13</v>
          </cell>
          <cell r="K1328">
            <v>44935.410370370373</v>
          </cell>
          <cell r="L1328">
            <v>44935.410717592589</v>
          </cell>
          <cell r="M1328">
            <v>10090</v>
          </cell>
          <cell r="N1328" t="str">
            <v>PQ_HE_Topup</v>
          </cell>
          <cell r="O1328" t="str">
            <v>a1b6F00000yFYQc</v>
          </cell>
          <cell r="Q1328">
            <v>202207057687892</v>
          </cell>
          <cell r="R1328">
            <v>0</v>
          </cell>
          <cell r="S1328">
            <v>91</v>
          </cell>
          <cell r="U1328" t="str">
            <v>TEST586</v>
          </cell>
          <cell r="X1328" t="str">
            <v>Offer-202307105428004</v>
          </cell>
          <cell r="AA1328" t="str">
            <v>-</v>
          </cell>
          <cell r="AF1328" t="str">
            <v>U</v>
          </cell>
          <cell r="AH1328">
            <v>9033306030</v>
          </cell>
          <cell r="AK1328">
            <v>30</v>
          </cell>
          <cell r="AL1328" t="str">
            <v>CFAB_Sales_Agents</v>
          </cell>
          <cell r="AM1328" t="str">
            <v>MAIN</v>
          </cell>
          <cell r="AN1328">
            <v>1</v>
          </cell>
          <cell r="AP1328">
            <v>63640651</v>
          </cell>
          <cell r="AQ1328">
            <v>1693542048.4628301</v>
          </cell>
          <cell r="AR1328">
            <v>0</v>
          </cell>
          <cell r="AS1328" t="str">
            <v>08/31/2023 10:53:30</v>
          </cell>
          <cell r="AT1328">
            <v>1</v>
          </cell>
          <cell r="AU1328">
            <v>44935.410277777781</v>
          </cell>
          <cell r="AV1328">
            <v>44935.410798611112</v>
          </cell>
          <cell r="AW1328" t="str">
            <v>Y</v>
          </cell>
          <cell r="AX1328" t="str">
            <v>NORMAL_CLEARING</v>
          </cell>
          <cell r="AY1328" t="str">
            <v>ANSWER</v>
          </cell>
          <cell r="AZ1328" t="str">
            <v>SIP/SIP112_114-0001da11</v>
          </cell>
          <cell r="BA1328">
            <v>401</v>
          </cell>
          <cell r="BB1328" t="str">
            <v>Unauthorized</v>
          </cell>
          <cell r="BC1328">
            <v>32</v>
          </cell>
          <cell r="BD1328">
            <v>24</v>
          </cell>
          <cell r="BE1328">
            <v>38</v>
          </cell>
          <cell r="BF1328">
            <v>0</v>
          </cell>
          <cell r="BG1328" t="str">
            <v>CALLER</v>
          </cell>
          <cell r="BK1328">
            <v>1</v>
          </cell>
          <cell r="BL1328">
            <v>2</v>
          </cell>
          <cell r="BM1328">
            <v>45170</v>
          </cell>
          <cell r="BN1328" t="str">
            <v>09:50</v>
          </cell>
          <cell r="BO1328">
            <v>45170.409722222219</v>
          </cell>
          <cell r="BP1328" t="str">
            <v>Connect</v>
          </cell>
        </row>
        <row r="1329">
          <cell r="A1329">
            <v>1017084763</v>
          </cell>
          <cell r="B1329" t="str">
            <v>MANUAL</v>
          </cell>
          <cell r="C1329" t="str">
            <v>CLDC</v>
          </cell>
          <cell r="D1329" t="str">
            <v>Call disconnected</v>
          </cell>
          <cell r="E1329" t="str">
            <v>CONNECTED</v>
          </cell>
          <cell r="F1329" t="str">
            <v>Connected</v>
          </cell>
          <cell r="G1329" t="str">
            <v>Connected</v>
          </cell>
          <cell r="H1329" t="str">
            <v>STL202503</v>
          </cell>
          <cell r="I1329" t="str">
            <v>Pradnya Hanumant Mane</v>
          </cell>
          <cell r="K1329">
            <v>44935.410381944443</v>
          </cell>
          <cell r="L1329">
            <v>44935.410381944443</v>
          </cell>
          <cell r="M1329">
            <v>10090</v>
          </cell>
          <cell r="N1329" t="str">
            <v>PQ_HE_Topup</v>
          </cell>
          <cell r="O1329" t="str">
            <v>a1b6F00000vchXj</v>
          </cell>
          <cell r="Q1329">
            <v>202207057686950</v>
          </cell>
          <cell r="R1329">
            <v>0</v>
          </cell>
          <cell r="S1329">
            <v>91</v>
          </cell>
          <cell r="U1329" t="str">
            <v>TEST587</v>
          </cell>
          <cell r="X1329" t="str">
            <v>Offer-20220961258504</v>
          </cell>
          <cell r="AA1329" t="str">
            <v>Ahmedabad</v>
          </cell>
          <cell r="AF1329" t="str">
            <v>U</v>
          </cell>
          <cell r="AH1329">
            <v>9824002272</v>
          </cell>
          <cell r="AK1329">
            <v>0</v>
          </cell>
          <cell r="AL1329" t="str">
            <v>CFAB_Sales_Agents</v>
          </cell>
          <cell r="AM1329" t="str">
            <v>MANUAL</v>
          </cell>
          <cell r="AN1329">
            <v>1</v>
          </cell>
          <cell r="AP1329">
            <v>61865578</v>
          </cell>
          <cell r="AQ1329">
            <v>1693542057.0618601</v>
          </cell>
          <cell r="AR1329">
            <v>0</v>
          </cell>
          <cell r="AS1329">
            <v>44993.438587962963</v>
          </cell>
          <cell r="AT1329">
            <v>11</v>
          </cell>
          <cell r="AU1329">
            <v>44935.660219907404</v>
          </cell>
          <cell r="AV1329">
            <v>44935.661006944443</v>
          </cell>
          <cell r="AW1329" t="str">
            <v>Y10</v>
          </cell>
          <cell r="BF1329">
            <v>0</v>
          </cell>
          <cell r="BG1329" t="str">
            <v>AGENT</v>
          </cell>
          <cell r="BK1329">
            <v>1</v>
          </cell>
          <cell r="BL1329">
            <v>2</v>
          </cell>
          <cell r="BM1329">
            <v>45170</v>
          </cell>
          <cell r="BN1329" t="str">
            <v>09:50</v>
          </cell>
          <cell r="BO1329">
            <v>45170.409722222219</v>
          </cell>
          <cell r="BP1329" t="str">
            <v>Connect</v>
          </cell>
        </row>
        <row r="1330">
          <cell r="A1330">
            <v>1017084686</v>
          </cell>
          <cell r="B1330" t="str">
            <v>AUTO</v>
          </cell>
          <cell r="C1330" t="str">
            <v>NRAP</v>
          </cell>
          <cell r="D1330" t="str">
            <v>No requirement at present</v>
          </cell>
          <cell r="E1330" t="str">
            <v>CONNECTED</v>
          </cell>
          <cell r="F1330" t="str">
            <v>No requirement</v>
          </cell>
          <cell r="G1330" t="str">
            <v>NorequirementAtPresent</v>
          </cell>
          <cell r="H1330" t="str">
            <v>STL221836</v>
          </cell>
          <cell r="I1330" t="str">
            <v>Pranit Prakash Palav</v>
          </cell>
          <cell r="J1330">
            <v>21</v>
          </cell>
          <cell r="K1330">
            <v>44935.409108796295</v>
          </cell>
          <cell r="L1330">
            <v>44935.409386574072</v>
          </cell>
          <cell r="M1330">
            <v>10090</v>
          </cell>
          <cell r="N1330" t="str">
            <v>PQ_HE_Topup</v>
          </cell>
          <cell r="O1330" t="str">
            <v>a1b6F00000yFYjf</v>
          </cell>
          <cell r="Q1330">
            <v>202207057687892</v>
          </cell>
          <cell r="R1330">
            <v>0</v>
          </cell>
          <cell r="S1330">
            <v>91</v>
          </cell>
          <cell r="U1330" t="str">
            <v>TEST510</v>
          </cell>
          <cell r="X1330" t="str">
            <v>Offer-202307105430340</v>
          </cell>
          <cell r="AA1330" t="str">
            <v>-</v>
          </cell>
          <cell r="AF1330" t="str">
            <v>U</v>
          </cell>
          <cell r="AH1330">
            <v>9866441267</v>
          </cell>
          <cell r="AK1330">
            <v>24</v>
          </cell>
          <cell r="AL1330" t="str">
            <v>CFAB_Sales_Agents</v>
          </cell>
          <cell r="AM1330" t="str">
            <v>MAIN</v>
          </cell>
          <cell r="AN1330">
            <v>1</v>
          </cell>
          <cell r="AP1330">
            <v>63640591</v>
          </cell>
          <cell r="AQ1330">
            <v>1693541933.6933401</v>
          </cell>
          <cell r="AR1330">
            <v>0</v>
          </cell>
          <cell r="AS1330" t="str">
            <v>08/31/2023 10:53:30</v>
          </cell>
          <cell r="AT1330">
            <v>1</v>
          </cell>
          <cell r="AU1330">
            <v>44935.408935185187</v>
          </cell>
          <cell r="AV1330">
            <v>44935.409513888888</v>
          </cell>
          <cell r="AW1330" t="str">
            <v>Y</v>
          </cell>
          <cell r="AX1330" t="str">
            <v>NORMAL_CLEARING</v>
          </cell>
          <cell r="AY1330" t="str">
            <v>ANSWER</v>
          </cell>
          <cell r="AZ1330" t="str">
            <v>Local/02200488649866441267@default-0003470a;2</v>
          </cell>
          <cell r="BA1330">
            <v>0</v>
          </cell>
          <cell r="BC1330">
            <v>14</v>
          </cell>
          <cell r="BD1330">
            <v>0</v>
          </cell>
          <cell r="BE1330">
            <v>38</v>
          </cell>
          <cell r="BF1330">
            <v>0</v>
          </cell>
          <cell r="BG1330" t="str">
            <v>CALLER</v>
          </cell>
          <cell r="BK1330">
            <v>1</v>
          </cell>
          <cell r="BL1330">
            <v>2</v>
          </cell>
          <cell r="BM1330">
            <v>45170</v>
          </cell>
          <cell r="BN1330" t="str">
            <v>09:49</v>
          </cell>
          <cell r="BO1330">
            <v>45170.40902777778</v>
          </cell>
          <cell r="BP1330" t="str">
            <v>Connect</v>
          </cell>
        </row>
        <row r="1331">
          <cell r="A1331">
            <v>1017084687</v>
          </cell>
          <cell r="B1331" t="str">
            <v>AUTO</v>
          </cell>
          <cell r="C1331" t="str">
            <v>CLDC</v>
          </cell>
          <cell r="D1331" t="str">
            <v>Call disconnected</v>
          </cell>
          <cell r="E1331" t="str">
            <v>CONNECTED</v>
          </cell>
          <cell r="F1331" t="str">
            <v>Connected</v>
          </cell>
          <cell r="G1331" t="str">
            <v>Connected</v>
          </cell>
          <cell r="H1331" t="str">
            <v>STL220767</v>
          </cell>
          <cell r="I1331" t="str">
            <v>Sagar Nandu Rathod</v>
          </cell>
          <cell r="J1331">
            <v>14</v>
          </cell>
          <cell r="K1331">
            <v>44935.409131944441</v>
          </cell>
          <cell r="L1331">
            <v>44935.409351851849</v>
          </cell>
          <cell r="M1331">
            <v>10090</v>
          </cell>
          <cell r="N1331" t="str">
            <v>PQ_HE_Topup</v>
          </cell>
          <cell r="O1331" t="str">
            <v>a1b6F00000yFZ7u</v>
          </cell>
          <cell r="Q1331">
            <v>202207057687892</v>
          </cell>
          <cell r="R1331">
            <v>0</v>
          </cell>
          <cell r="S1331">
            <v>91</v>
          </cell>
          <cell r="U1331" t="str">
            <v>TEST511</v>
          </cell>
          <cell r="X1331" t="str">
            <v>Offer-202307105433385</v>
          </cell>
          <cell r="AA1331" t="str">
            <v>-</v>
          </cell>
          <cell r="AF1331" t="str">
            <v>U</v>
          </cell>
          <cell r="AH1331">
            <v>9810309530</v>
          </cell>
          <cell r="AK1331">
            <v>19</v>
          </cell>
          <cell r="AL1331" t="str">
            <v>CFAB_Sales_Agents</v>
          </cell>
          <cell r="AM1331" t="str">
            <v>MAIN</v>
          </cell>
          <cell r="AN1331">
            <v>1</v>
          </cell>
          <cell r="AP1331">
            <v>63640593</v>
          </cell>
          <cell r="AQ1331">
            <v>1693541933.6933501</v>
          </cell>
          <cell r="AR1331">
            <v>0</v>
          </cell>
          <cell r="AS1331" t="str">
            <v>08/31/2023 10:53:30</v>
          </cell>
          <cell r="AT1331">
            <v>1</v>
          </cell>
          <cell r="AU1331">
            <v>44935.408935185187</v>
          </cell>
          <cell r="AV1331">
            <v>44935.409421296295</v>
          </cell>
          <cell r="AW1331" t="str">
            <v>Y</v>
          </cell>
          <cell r="AX1331" t="str">
            <v>NORMAL_CLEARING</v>
          </cell>
          <cell r="AY1331" t="str">
            <v>ANSWER</v>
          </cell>
          <cell r="AZ1331" t="str">
            <v>Local/02200488649810309530@default-0003470c;2</v>
          </cell>
          <cell r="BA1331">
            <v>401</v>
          </cell>
          <cell r="BB1331" t="str">
            <v>Unauthorized</v>
          </cell>
          <cell r="BC1331">
            <v>16</v>
          </cell>
          <cell r="BD1331">
            <v>0</v>
          </cell>
          <cell r="BE1331">
            <v>27</v>
          </cell>
          <cell r="BF1331">
            <v>0</v>
          </cell>
          <cell r="BG1331" t="str">
            <v>CALLER</v>
          </cell>
          <cell r="BK1331">
            <v>1</v>
          </cell>
          <cell r="BL1331">
            <v>2</v>
          </cell>
          <cell r="BM1331">
            <v>45170</v>
          </cell>
          <cell r="BN1331" t="str">
            <v>09:49</v>
          </cell>
          <cell r="BO1331">
            <v>45170.40902777778</v>
          </cell>
          <cell r="BP1331" t="str">
            <v>Connect</v>
          </cell>
        </row>
        <row r="1332">
          <cell r="A1332">
            <v>1017084688</v>
          </cell>
          <cell r="B1332" t="str">
            <v>AUTO</v>
          </cell>
          <cell r="C1332" t="str">
            <v>NRAP</v>
          </cell>
          <cell r="D1332" t="str">
            <v>No requirement at present</v>
          </cell>
          <cell r="E1332" t="str">
            <v>CONNECTED</v>
          </cell>
          <cell r="F1332" t="str">
            <v>No requirement</v>
          </cell>
          <cell r="G1332" t="str">
            <v>NorequirementAtPresent</v>
          </cell>
          <cell r="H1332" t="str">
            <v>STL200448</v>
          </cell>
          <cell r="I1332" t="str">
            <v>Omkar Hanmant Shingate</v>
          </cell>
          <cell r="J1332">
            <v>17</v>
          </cell>
          <cell r="K1332">
            <v>44935.409178240741</v>
          </cell>
          <cell r="L1332">
            <v>44935.409247685187</v>
          </cell>
          <cell r="M1332">
            <v>10090</v>
          </cell>
          <cell r="N1332" t="str">
            <v>PQ_HE_Topup</v>
          </cell>
          <cell r="O1332" t="str">
            <v>a1b6F00000yFYX0</v>
          </cell>
          <cell r="Q1332">
            <v>202207057687892</v>
          </cell>
          <cell r="R1332">
            <v>0</v>
          </cell>
          <cell r="S1332">
            <v>91</v>
          </cell>
          <cell r="U1332" t="str">
            <v>TEST512</v>
          </cell>
          <cell r="X1332" t="str">
            <v>Offer-202307105428782</v>
          </cell>
          <cell r="AA1332" t="str">
            <v>-</v>
          </cell>
          <cell r="AF1332" t="str">
            <v>U</v>
          </cell>
          <cell r="AH1332">
            <v>9650433030</v>
          </cell>
          <cell r="AK1332">
            <v>6</v>
          </cell>
          <cell r="AL1332" t="str">
            <v>CFAB_Sales_Agents</v>
          </cell>
          <cell r="AM1332" t="str">
            <v>MAIN</v>
          </cell>
          <cell r="AN1332">
            <v>1</v>
          </cell>
          <cell r="AP1332">
            <v>63640590</v>
          </cell>
          <cell r="AQ1332">
            <v>1693541933.6933401</v>
          </cell>
          <cell r="AR1332">
            <v>0</v>
          </cell>
          <cell r="AS1332" t="str">
            <v>08/31/2023 10:53:30</v>
          </cell>
          <cell r="AT1332">
            <v>1</v>
          </cell>
          <cell r="AU1332">
            <v>44935.408935185187</v>
          </cell>
          <cell r="AV1332">
            <v>44935.409409722219</v>
          </cell>
          <cell r="AW1332" t="str">
            <v>Y</v>
          </cell>
          <cell r="AX1332" t="str">
            <v>NORMAL_CLEARING</v>
          </cell>
          <cell r="AY1332" t="str">
            <v>ANSWER</v>
          </cell>
          <cell r="AZ1332" t="str">
            <v>Local/02200488649650433030@default-00034709;2</v>
          </cell>
          <cell r="BA1332">
            <v>401</v>
          </cell>
          <cell r="BB1332" t="str">
            <v>Unauthorized</v>
          </cell>
          <cell r="BC1332">
            <v>20</v>
          </cell>
          <cell r="BD1332">
            <v>0</v>
          </cell>
          <cell r="BE1332">
            <v>21</v>
          </cell>
          <cell r="BF1332">
            <v>0</v>
          </cell>
          <cell r="BG1332" t="str">
            <v>CALLER</v>
          </cell>
          <cell r="BK1332">
            <v>1</v>
          </cell>
          <cell r="BL1332">
            <v>2</v>
          </cell>
          <cell r="BM1332">
            <v>45170</v>
          </cell>
          <cell r="BN1332" t="str">
            <v>09:49</v>
          </cell>
          <cell r="BO1332">
            <v>45170.40902777778</v>
          </cell>
          <cell r="BP1332" t="str">
            <v>Connect</v>
          </cell>
        </row>
        <row r="1333">
          <cell r="A1333">
            <v>1017084689</v>
          </cell>
          <cell r="B1333" t="str">
            <v>AUTO</v>
          </cell>
          <cell r="C1333" t="str">
            <v>DWN</v>
          </cell>
          <cell r="D1333" t="str">
            <v>Wrong number</v>
          </cell>
          <cell r="E1333" t="str">
            <v>CONNECTED</v>
          </cell>
          <cell r="F1333" t="str">
            <v>Disqualified</v>
          </cell>
          <cell r="G1333" t="str">
            <v>Disqualified</v>
          </cell>
          <cell r="H1333" t="str">
            <v>STL220055</v>
          </cell>
          <cell r="I1333" t="str">
            <v xml:space="preserve">Abhishek Vasant Kudalkar </v>
          </cell>
          <cell r="J1333">
            <v>17</v>
          </cell>
          <cell r="K1333">
            <v>44935.409212962964</v>
          </cell>
          <cell r="L1333">
            <v>44935.409814814811</v>
          </cell>
          <cell r="M1333">
            <v>10090</v>
          </cell>
          <cell r="N1333" t="str">
            <v>PQ_HE_Topup</v>
          </cell>
          <cell r="O1333" t="str">
            <v>a1b6F00000yFYR4</v>
          </cell>
          <cell r="Q1333">
            <v>202207057687892</v>
          </cell>
          <cell r="R1333">
            <v>0</v>
          </cell>
          <cell r="S1333">
            <v>91</v>
          </cell>
          <cell r="U1333" t="str">
            <v>TEST513</v>
          </cell>
          <cell r="X1333" t="str">
            <v>Offer-202307105428032</v>
          </cell>
          <cell r="AA1333" t="str">
            <v>-</v>
          </cell>
          <cell r="AF1333" t="str">
            <v>U</v>
          </cell>
          <cell r="AH1333">
            <v>9374539811</v>
          </cell>
          <cell r="AK1333">
            <v>52</v>
          </cell>
          <cell r="AL1333" t="str">
            <v>CFAB_Sales_Agents</v>
          </cell>
          <cell r="AM1333" t="str">
            <v>MAIN</v>
          </cell>
          <cell r="AN1333">
            <v>1</v>
          </cell>
          <cell r="AP1333">
            <v>63640596</v>
          </cell>
          <cell r="AQ1333">
            <v>1693541938.6933601</v>
          </cell>
          <cell r="AR1333">
            <v>0</v>
          </cell>
          <cell r="AS1333" t="str">
            <v>08/31/2023 10:53:30</v>
          </cell>
          <cell r="AT1333">
            <v>1</v>
          </cell>
          <cell r="AU1333">
            <v>44935.408993055556</v>
          </cell>
          <cell r="AV1333">
            <v>44935.409918981481</v>
          </cell>
          <cell r="AW1333" t="str">
            <v>Y</v>
          </cell>
          <cell r="AX1333" t="str">
            <v>NORMAL_CLEARING</v>
          </cell>
          <cell r="AY1333" t="str">
            <v>ANSWER</v>
          </cell>
          <cell r="AZ1333" t="str">
            <v>Local/02200488649374539811@default-0003470f;2</v>
          </cell>
          <cell r="BA1333">
            <v>0</v>
          </cell>
          <cell r="BC1333">
            <v>18</v>
          </cell>
          <cell r="BD1333">
            <v>0</v>
          </cell>
          <cell r="BE1333">
            <v>62</v>
          </cell>
          <cell r="BF1333">
            <v>0</v>
          </cell>
          <cell r="BG1333" t="str">
            <v>CALLER</v>
          </cell>
          <cell r="BK1333">
            <v>1</v>
          </cell>
          <cell r="BL1333">
            <v>2</v>
          </cell>
          <cell r="BM1333">
            <v>45170</v>
          </cell>
          <cell r="BN1333" t="str">
            <v>09:49</v>
          </cell>
          <cell r="BO1333">
            <v>45170.40902777778</v>
          </cell>
          <cell r="BP1333" t="str">
            <v>Connect</v>
          </cell>
        </row>
        <row r="1334">
          <cell r="A1334">
            <v>1017084690</v>
          </cell>
          <cell r="B1334" t="str">
            <v>AUTO</v>
          </cell>
          <cell r="C1334" t="str">
            <v>NRAP</v>
          </cell>
          <cell r="D1334" t="str">
            <v>No requirement at present</v>
          </cell>
          <cell r="E1334" t="str">
            <v>CONNECTED</v>
          </cell>
          <cell r="F1334" t="str">
            <v>No requirement</v>
          </cell>
          <cell r="G1334" t="str">
            <v>NorequirementAtPresent</v>
          </cell>
          <cell r="H1334" t="str">
            <v>STL219891</v>
          </cell>
          <cell r="I1334" t="str">
            <v>Sushant Dattatray Salunkhe</v>
          </cell>
          <cell r="J1334">
            <v>9</v>
          </cell>
          <cell r="K1334">
            <v>44935.409247685187</v>
          </cell>
          <cell r="L1334">
            <v>44935.410115740742</v>
          </cell>
          <cell r="M1334">
            <v>10090</v>
          </cell>
          <cell r="N1334" t="str">
            <v>PQ_HE_Topup</v>
          </cell>
          <cell r="O1334" t="str">
            <v>a1b6F00000yFYpC</v>
          </cell>
          <cell r="Q1334">
            <v>202207057687892</v>
          </cell>
          <cell r="R1334">
            <v>0</v>
          </cell>
          <cell r="S1334">
            <v>91</v>
          </cell>
          <cell r="U1334" t="str">
            <v>TEST514</v>
          </cell>
          <cell r="X1334" t="str">
            <v>Offer-202307105431065</v>
          </cell>
          <cell r="AA1334" t="str">
            <v>-</v>
          </cell>
          <cell r="AF1334" t="str">
            <v>U</v>
          </cell>
          <cell r="AH1334">
            <v>9897399996</v>
          </cell>
          <cell r="AK1334">
            <v>75</v>
          </cell>
          <cell r="AL1334" t="str">
            <v>CFAB_Sales_Agents</v>
          </cell>
          <cell r="AM1334" t="str">
            <v>MAIN</v>
          </cell>
          <cell r="AN1334">
            <v>1</v>
          </cell>
          <cell r="AP1334">
            <v>63640600</v>
          </cell>
          <cell r="AQ1334">
            <v>1693541945.6933899</v>
          </cell>
          <cell r="AR1334">
            <v>0</v>
          </cell>
          <cell r="AS1334" t="str">
            <v>08/31/2023 10:53:30</v>
          </cell>
          <cell r="AT1334">
            <v>1</v>
          </cell>
          <cell r="AU1334">
            <v>44935.409074074072</v>
          </cell>
          <cell r="AV1334">
            <v>44935.410196759258</v>
          </cell>
          <cell r="AW1334" t="str">
            <v>Y</v>
          </cell>
          <cell r="AX1334" t="str">
            <v>NORMAL_CLEARING</v>
          </cell>
          <cell r="AY1334" t="str">
            <v>ANSWER</v>
          </cell>
          <cell r="AZ1334" t="str">
            <v>Local/02200488649897399996@default-0003471c;2</v>
          </cell>
          <cell r="BA1334">
            <v>0</v>
          </cell>
          <cell r="BC1334">
            <v>14</v>
          </cell>
          <cell r="BD1334">
            <v>0</v>
          </cell>
          <cell r="BE1334">
            <v>83</v>
          </cell>
          <cell r="BF1334">
            <v>0</v>
          </cell>
          <cell r="BG1334" t="str">
            <v>AGENT</v>
          </cell>
          <cell r="BK1334">
            <v>1</v>
          </cell>
          <cell r="BL1334">
            <v>2</v>
          </cell>
          <cell r="BM1334">
            <v>45170</v>
          </cell>
          <cell r="BN1334" t="str">
            <v>09:49</v>
          </cell>
          <cell r="BO1334">
            <v>45170.40902777778</v>
          </cell>
          <cell r="BP1334" t="str">
            <v>Connect</v>
          </cell>
        </row>
        <row r="1335">
          <cell r="A1335">
            <v>1017084707</v>
          </cell>
          <cell r="B1335" t="str">
            <v>MANUAL</v>
          </cell>
          <cell r="C1335" t="str">
            <v>CLDC</v>
          </cell>
          <cell r="D1335" t="str">
            <v>Call disconnected</v>
          </cell>
          <cell r="E1335" t="str">
            <v>CONNECTED</v>
          </cell>
          <cell r="F1335" t="str">
            <v>Connected</v>
          </cell>
          <cell r="G1335" t="str">
            <v>Connected</v>
          </cell>
          <cell r="H1335" t="str">
            <v>STL202503</v>
          </cell>
          <cell r="I1335" t="str">
            <v>Pradnya Hanumant Mane</v>
          </cell>
          <cell r="K1335">
            <v>44935.409537037034</v>
          </cell>
          <cell r="L1335">
            <v>44935.409537037034</v>
          </cell>
          <cell r="M1335">
            <v>10090</v>
          </cell>
          <cell r="N1335" t="str">
            <v>PQ_HE_Topup</v>
          </cell>
          <cell r="O1335" t="str">
            <v>-</v>
          </cell>
          <cell r="Q1335">
            <v>202207057687637</v>
          </cell>
          <cell r="R1335">
            <v>0</v>
          </cell>
          <cell r="S1335">
            <v>91</v>
          </cell>
          <cell r="U1335" t="str">
            <v>TEST531</v>
          </cell>
          <cell r="X1335" t="str">
            <v>Offer-202307111743791</v>
          </cell>
          <cell r="AA1335" t="str">
            <v>-</v>
          </cell>
          <cell r="AF1335" t="str">
            <v>U</v>
          </cell>
          <cell r="AH1335">
            <v>9848048743</v>
          </cell>
          <cell r="AK1335">
            <v>87</v>
          </cell>
          <cell r="AL1335" t="str">
            <v>CFAB_Sales_Agents</v>
          </cell>
          <cell r="AM1335" t="str">
            <v>MANUAL</v>
          </cell>
          <cell r="AN1335">
            <v>1</v>
          </cell>
          <cell r="AP1335">
            <v>63255914</v>
          </cell>
          <cell r="AQ1335">
            <v>1693541984.0632501</v>
          </cell>
          <cell r="AR1335">
            <v>0</v>
          </cell>
          <cell r="AS1335" t="str">
            <v>08/24/2023 14:18:59</v>
          </cell>
          <cell r="AT1335">
            <v>13</v>
          </cell>
          <cell r="AU1335">
            <v>44935.817731481482</v>
          </cell>
          <cell r="AV1335">
            <v>44935.817777777775</v>
          </cell>
          <cell r="AW1335" t="str">
            <v>Y</v>
          </cell>
          <cell r="BF1335">
            <v>0</v>
          </cell>
          <cell r="BG1335" t="str">
            <v>AGENT</v>
          </cell>
          <cell r="BK1335">
            <v>1</v>
          </cell>
          <cell r="BL1335">
            <v>2</v>
          </cell>
          <cell r="BM1335">
            <v>45170</v>
          </cell>
          <cell r="BN1335" t="str">
            <v>09:49</v>
          </cell>
          <cell r="BO1335">
            <v>45170.40902777778</v>
          </cell>
          <cell r="BP1335" t="str">
            <v>Connect</v>
          </cell>
        </row>
        <row r="1336">
          <cell r="A1336">
            <v>1017084708</v>
          </cell>
          <cell r="B1336" t="str">
            <v>AUTO</v>
          </cell>
          <cell r="C1336" t="str">
            <v>CLDC</v>
          </cell>
          <cell r="D1336" t="str">
            <v>Call disconnected</v>
          </cell>
          <cell r="E1336" t="str">
            <v>CONNECTED</v>
          </cell>
          <cell r="F1336" t="str">
            <v>Connected</v>
          </cell>
          <cell r="G1336" t="str">
            <v>Connected</v>
          </cell>
          <cell r="H1336" t="str">
            <v>STL216176</v>
          </cell>
          <cell r="I1336" t="str">
            <v>Snehal lala Bhise</v>
          </cell>
          <cell r="J1336">
            <v>30</v>
          </cell>
          <cell r="K1336">
            <v>44935.409560185188</v>
          </cell>
          <cell r="L1336">
            <v>44935.409826388888</v>
          </cell>
          <cell r="M1336">
            <v>10090</v>
          </cell>
          <cell r="N1336" t="str">
            <v>PQ_HE_Topup</v>
          </cell>
          <cell r="O1336" t="str">
            <v>a1b6F00000yFYQl</v>
          </cell>
          <cell r="Q1336">
            <v>202207057687892</v>
          </cell>
          <cell r="R1336">
            <v>0</v>
          </cell>
          <cell r="S1336">
            <v>91</v>
          </cell>
          <cell r="U1336" t="str">
            <v>TEST532</v>
          </cell>
          <cell r="X1336" t="str">
            <v>Offer-202307105428013</v>
          </cell>
          <cell r="AA1336" t="str">
            <v>-</v>
          </cell>
          <cell r="AF1336" t="str">
            <v>U</v>
          </cell>
          <cell r="AH1336">
            <v>9000770926</v>
          </cell>
          <cell r="AK1336">
            <v>23</v>
          </cell>
          <cell r="AL1336" t="str">
            <v>CFAB_Sales_Agents</v>
          </cell>
          <cell r="AM1336" t="str">
            <v>MAIN</v>
          </cell>
          <cell r="AN1336">
            <v>1</v>
          </cell>
          <cell r="AP1336">
            <v>63640606</v>
          </cell>
          <cell r="AQ1336">
            <v>1693541977.4626601</v>
          </cell>
          <cell r="AR1336">
            <v>0</v>
          </cell>
          <cell r="AS1336" t="str">
            <v>08/31/2023 10:53:30</v>
          </cell>
          <cell r="AT1336">
            <v>1</v>
          </cell>
          <cell r="AU1336">
            <v>44935.409444444442</v>
          </cell>
          <cell r="AV1336">
            <v>44935.410034722219</v>
          </cell>
          <cell r="AW1336" t="str">
            <v>Y</v>
          </cell>
          <cell r="AX1336" t="str">
            <v>NORMAL_CLEARING</v>
          </cell>
          <cell r="AY1336" t="str">
            <v>ANSWER</v>
          </cell>
          <cell r="AZ1336" t="str">
            <v>Local/02200488649000770926@default-0002716a;2</v>
          </cell>
          <cell r="BA1336">
            <v>401</v>
          </cell>
          <cell r="BB1336" t="str">
            <v>Unauthorized</v>
          </cell>
          <cell r="BC1336">
            <v>9</v>
          </cell>
          <cell r="BD1336">
            <v>0</v>
          </cell>
          <cell r="BE1336">
            <v>43</v>
          </cell>
          <cell r="BF1336">
            <v>0</v>
          </cell>
          <cell r="BG1336" t="str">
            <v>CALLER</v>
          </cell>
          <cell r="BK1336">
            <v>1</v>
          </cell>
          <cell r="BL1336">
            <v>2</v>
          </cell>
          <cell r="BM1336">
            <v>45170</v>
          </cell>
          <cell r="BN1336" t="str">
            <v>09:49</v>
          </cell>
          <cell r="BO1336">
            <v>45170.40902777778</v>
          </cell>
          <cell r="BP1336" t="str">
            <v>Connect</v>
          </cell>
        </row>
        <row r="1337">
          <cell r="A1337">
            <v>1017084721</v>
          </cell>
          <cell r="B1337" t="str">
            <v>AUTO</v>
          </cell>
          <cell r="C1337" t="str">
            <v>SHUP</v>
          </cell>
          <cell r="D1337" t="str">
            <v>Short hung up</v>
          </cell>
          <cell r="E1337" t="str">
            <v>CONNECTED</v>
          </cell>
          <cell r="F1337" t="str">
            <v>Connected</v>
          </cell>
          <cell r="G1337" t="str">
            <v>Connected</v>
          </cell>
          <cell r="H1337" t="str">
            <v>STL221836</v>
          </cell>
          <cell r="I1337" t="str">
            <v>Pranit Prakash Palav</v>
          </cell>
          <cell r="J1337">
            <v>23</v>
          </cell>
          <cell r="K1337">
            <v>44935.409641203703</v>
          </cell>
          <cell r="L1337">
            <v>44935.409826388888</v>
          </cell>
          <cell r="M1337">
            <v>10090</v>
          </cell>
          <cell r="N1337" t="str">
            <v>PQ_HE_Topup</v>
          </cell>
          <cell r="O1337" t="str">
            <v>a1b6F00000yFYfF</v>
          </cell>
          <cell r="Q1337">
            <v>202207057687892</v>
          </cell>
          <cell r="R1337">
            <v>0</v>
          </cell>
          <cell r="S1337">
            <v>91</v>
          </cell>
          <cell r="U1337" t="str">
            <v>TEST545</v>
          </cell>
          <cell r="X1337" t="str">
            <v>Offer-202307105429682</v>
          </cell>
          <cell r="AA1337" t="str">
            <v>-</v>
          </cell>
          <cell r="AF1337" t="str">
            <v>U</v>
          </cell>
          <cell r="AH1337">
            <v>9799474333</v>
          </cell>
          <cell r="AK1337">
            <v>16</v>
          </cell>
          <cell r="AL1337" t="str">
            <v>CFAB_Sales_Agents</v>
          </cell>
          <cell r="AM1337" t="str">
            <v>MAIN</v>
          </cell>
          <cell r="AN1337">
            <v>1</v>
          </cell>
          <cell r="AP1337">
            <v>63640608</v>
          </cell>
          <cell r="AQ1337">
            <v>1693541981.4626701</v>
          </cell>
          <cell r="AR1337">
            <v>0</v>
          </cell>
          <cell r="AS1337" t="str">
            <v>08/31/2023 10:53:30</v>
          </cell>
          <cell r="AT1337">
            <v>1</v>
          </cell>
          <cell r="AU1337">
            <v>44935.409490740742</v>
          </cell>
          <cell r="AV1337">
            <v>44935.41002314815</v>
          </cell>
          <cell r="AW1337" t="str">
            <v>Y</v>
          </cell>
          <cell r="AX1337" t="str">
            <v>NORMAL_CLEARING</v>
          </cell>
          <cell r="AY1337" t="str">
            <v>ANSWER</v>
          </cell>
          <cell r="AZ1337" t="str">
            <v>SIP/SIP112_119-0001d9ee</v>
          </cell>
          <cell r="BA1337">
            <v>401</v>
          </cell>
          <cell r="BB1337" t="str">
            <v>Unauthorized</v>
          </cell>
          <cell r="BC1337">
            <v>22</v>
          </cell>
          <cell r="BD1337">
            <v>10</v>
          </cell>
          <cell r="BE1337">
            <v>33</v>
          </cell>
          <cell r="BF1337">
            <v>0</v>
          </cell>
          <cell r="BG1337" t="str">
            <v>CALLER</v>
          </cell>
          <cell r="BK1337">
            <v>1</v>
          </cell>
          <cell r="BL1337">
            <v>2</v>
          </cell>
          <cell r="BM1337">
            <v>45170</v>
          </cell>
          <cell r="BN1337" t="str">
            <v>09:49</v>
          </cell>
          <cell r="BO1337">
            <v>45170.40902777778</v>
          </cell>
          <cell r="BP1337" t="str">
            <v>Connect</v>
          </cell>
        </row>
        <row r="1338">
          <cell r="A1338">
            <v>1017084722</v>
          </cell>
          <cell r="B1338" t="str">
            <v>AUTO</v>
          </cell>
          <cell r="C1338" t="str">
            <v>NRAP</v>
          </cell>
          <cell r="D1338" t="str">
            <v>No requirement at present</v>
          </cell>
          <cell r="E1338" t="str">
            <v>CONNECTED</v>
          </cell>
          <cell r="F1338" t="str">
            <v>No requirement</v>
          </cell>
          <cell r="G1338" t="str">
            <v>NorequirementAtPresent</v>
          </cell>
          <cell r="H1338" t="str">
            <v>STL221837</v>
          </cell>
          <cell r="I1338" t="str">
            <v>Varsha Ganpat Padwal</v>
          </cell>
          <cell r="J1338">
            <v>25</v>
          </cell>
          <cell r="K1338">
            <v>44935.40965277778</v>
          </cell>
          <cell r="L1338">
            <v>44935.410300925927</v>
          </cell>
          <cell r="M1338">
            <v>10090</v>
          </cell>
          <cell r="N1338" t="str">
            <v>PQ_HE_Topup</v>
          </cell>
          <cell r="O1338" t="str">
            <v>a1b6F00000yFYxR</v>
          </cell>
          <cell r="Q1338">
            <v>202207057687892</v>
          </cell>
          <cell r="R1338">
            <v>0</v>
          </cell>
          <cell r="S1338">
            <v>91</v>
          </cell>
          <cell r="U1338" t="str">
            <v>TEST546</v>
          </cell>
          <cell r="X1338" t="str">
            <v>Offer-202307105431962</v>
          </cell>
          <cell r="AA1338" t="str">
            <v>-</v>
          </cell>
          <cell r="AF1338" t="str">
            <v>U</v>
          </cell>
          <cell r="AH1338">
            <v>9099933365</v>
          </cell>
          <cell r="AK1338">
            <v>56</v>
          </cell>
          <cell r="AL1338" t="str">
            <v>CFAB_Sales_Agents</v>
          </cell>
          <cell r="AM1338" t="str">
            <v>MAIN</v>
          </cell>
          <cell r="AN1338">
            <v>1</v>
          </cell>
          <cell r="AP1338">
            <v>63640614</v>
          </cell>
          <cell r="AQ1338">
            <v>1693541982.69348</v>
          </cell>
          <cell r="AR1338">
            <v>0</v>
          </cell>
          <cell r="AS1338" t="str">
            <v>08/31/2023 10:53:30</v>
          </cell>
          <cell r="AT1338">
            <v>1</v>
          </cell>
          <cell r="AU1338">
            <v>44935.409513888888</v>
          </cell>
          <cell r="AV1338">
            <v>44935.410486111112</v>
          </cell>
          <cell r="AW1338" t="str">
            <v>Y</v>
          </cell>
          <cell r="AX1338" t="str">
            <v>NORMAL_CLEARING</v>
          </cell>
          <cell r="AY1338" t="str">
            <v>ANSWER</v>
          </cell>
          <cell r="AZ1338" t="str">
            <v>Local/02200488649099933365@default-0003473c;2</v>
          </cell>
          <cell r="BA1338">
            <v>401</v>
          </cell>
          <cell r="BB1338" t="str">
            <v>Unauthorized</v>
          </cell>
          <cell r="BC1338">
            <v>12</v>
          </cell>
          <cell r="BD1338">
            <v>0</v>
          </cell>
          <cell r="BE1338">
            <v>73</v>
          </cell>
          <cell r="BF1338">
            <v>0</v>
          </cell>
          <cell r="BG1338" t="str">
            <v>CALLER</v>
          </cell>
          <cell r="BK1338">
            <v>1</v>
          </cell>
          <cell r="BL1338">
            <v>2</v>
          </cell>
          <cell r="BM1338">
            <v>45170</v>
          </cell>
          <cell r="BN1338" t="str">
            <v>09:49</v>
          </cell>
          <cell r="BO1338">
            <v>45170.40902777778</v>
          </cell>
          <cell r="BP1338" t="str">
            <v>Connect</v>
          </cell>
        </row>
        <row r="1339">
          <cell r="A1339">
            <v>1017084726</v>
          </cell>
          <cell r="B1339" t="str">
            <v>AUTO</v>
          </cell>
          <cell r="C1339" t="str">
            <v>SHUP</v>
          </cell>
          <cell r="D1339" t="str">
            <v>Short hung up</v>
          </cell>
          <cell r="E1339" t="str">
            <v>CONNECTED</v>
          </cell>
          <cell r="F1339" t="str">
            <v>Connected</v>
          </cell>
          <cell r="G1339" t="str">
            <v>Connected</v>
          </cell>
          <cell r="H1339" t="str">
            <v>STL220767</v>
          </cell>
          <cell r="I1339" t="str">
            <v>Sagar Nandu Rathod</v>
          </cell>
          <cell r="J1339">
            <v>17</v>
          </cell>
          <cell r="K1339">
            <v>44935.409675925926</v>
          </cell>
          <cell r="L1339">
            <v>44935.409861111111</v>
          </cell>
          <cell r="M1339">
            <v>10090</v>
          </cell>
          <cell r="N1339" t="str">
            <v>PQ_HE_Topup</v>
          </cell>
          <cell r="O1339" t="str">
            <v>a1b6F00000yFZKi</v>
          </cell>
          <cell r="Q1339">
            <v>202207057687892</v>
          </cell>
          <cell r="R1339">
            <v>0</v>
          </cell>
          <cell r="S1339">
            <v>91</v>
          </cell>
          <cell r="U1339" t="str">
            <v>TEST550</v>
          </cell>
          <cell r="X1339" t="str">
            <v>Offer-202307105434967</v>
          </cell>
          <cell r="AA1339" t="str">
            <v>-</v>
          </cell>
          <cell r="AF1339" t="str">
            <v>U</v>
          </cell>
          <cell r="AH1339">
            <v>9755929080</v>
          </cell>
          <cell r="AK1339">
            <v>16</v>
          </cell>
          <cell r="AL1339" t="str">
            <v>CFAB_Sales_Agents</v>
          </cell>
          <cell r="AM1339" t="str">
            <v>MAIN</v>
          </cell>
          <cell r="AN1339">
            <v>1</v>
          </cell>
          <cell r="AP1339">
            <v>63640611</v>
          </cell>
          <cell r="AQ1339">
            <v>1693541982.4626801</v>
          </cell>
          <cell r="AR1339">
            <v>0</v>
          </cell>
          <cell r="AS1339" t="str">
            <v>08/31/2023 10:53:30</v>
          </cell>
          <cell r="AT1339">
            <v>1</v>
          </cell>
          <cell r="AU1339">
            <v>44935.409490740742</v>
          </cell>
          <cell r="AV1339">
            <v>44935.40997685185</v>
          </cell>
          <cell r="AW1339" t="str">
            <v>Y</v>
          </cell>
          <cell r="AX1339" t="str">
            <v>NORMAL_CLEARING</v>
          </cell>
          <cell r="AY1339" t="str">
            <v>ANSWER</v>
          </cell>
          <cell r="AZ1339" t="str">
            <v>SIP/SIP112_114-0001d9f1</v>
          </cell>
          <cell r="BA1339">
            <v>401</v>
          </cell>
          <cell r="BB1339" t="str">
            <v>Unauthorized</v>
          </cell>
          <cell r="BC1339">
            <v>24</v>
          </cell>
          <cell r="BD1339">
            <v>10</v>
          </cell>
          <cell r="BE1339">
            <v>26</v>
          </cell>
          <cell r="BF1339">
            <v>0</v>
          </cell>
          <cell r="BG1339" t="str">
            <v>CALLER</v>
          </cell>
          <cell r="BK1339">
            <v>1</v>
          </cell>
          <cell r="BL1339">
            <v>2</v>
          </cell>
          <cell r="BM1339">
            <v>45170</v>
          </cell>
          <cell r="BN1339" t="str">
            <v>09:49</v>
          </cell>
          <cell r="BO1339">
            <v>45170.40902777778</v>
          </cell>
          <cell r="BP1339" t="str">
            <v>Connect</v>
          </cell>
        </row>
        <row r="1340">
          <cell r="A1340">
            <v>1017084727</v>
          </cell>
          <cell r="B1340" t="str">
            <v>AUTO</v>
          </cell>
          <cell r="C1340" t="str">
            <v>NRAP</v>
          </cell>
          <cell r="D1340" t="str">
            <v>No requirement at present</v>
          </cell>
          <cell r="E1340" t="str">
            <v>CONNECTED</v>
          </cell>
          <cell r="F1340" t="str">
            <v>No requirement</v>
          </cell>
          <cell r="G1340" t="str">
            <v>NorequirementAtPresent</v>
          </cell>
          <cell r="H1340" t="str">
            <v>STL200448</v>
          </cell>
          <cell r="I1340" t="str">
            <v>Omkar Hanmant Shingate</v>
          </cell>
          <cell r="J1340">
            <v>15</v>
          </cell>
          <cell r="K1340">
            <v>44935.409687500003</v>
          </cell>
          <cell r="L1340">
            <v>44935.409745370373</v>
          </cell>
          <cell r="M1340">
            <v>10090</v>
          </cell>
          <cell r="N1340" t="str">
            <v>PQ_HE_Topup</v>
          </cell>
          <cell r="O1340" t="str">
            <v>a1b6F00000yFYfO</v>
          </cell>
          <cell r="Q1340">
            <v>202207057687892</v>
          </cell>
          <cell r="R1340">
            <v>0</v>
          </cell>
          <cell r="S1340">
            <v>91</v>
          </cell>
          <cell r="U1340" t="str">
            <v>TEST551</v>
          </cell>
          <cell r="X1340" t="str">
            <v>Offer-202307105429691</v>
          </cell>
          <cell r="AA1340" t="str">
            <v>-</v>
          </cell>
          <cell r="AF1340" t="str">
            <v>U</v>
          </cell>
          <cell r="AH1340">
            <v>7299712563</v>
          </cell>
          <cell r="AK1340">
            <v>5</v>
          </cell>
          <cell r="AL1340" t="str">
            <v>CFAB_Sales_Agents</v>
          </cell>
          <cell r="AM1340" t="str">
            <v>MAIN</v>
          </cell>
          <cell r="AN1340">
            <v>1</v>
          </cell>
          <cell r="AP1340">
            <v>63640601</v>
          </cell>
          <cell r="AQ1340">
            <v>1693541976.4626501</v>
          </cell>
          <cell r="AR1340">
            <v>0</v>
          </cell>
          <cell r="AS1340" t="str">
            <v>08/31/2023 10:53:30</v>
          </cell>
          <cell r="AT1340">
            <v>1</v>
          </cell>
          <cell r="AU1340">
            <v>44935.409444444442</v>
          </cell>
          <cell r="AV1340">
            <v>44935.409861111111</v>
          </cell>
          <cell r="AW1340" t="str">
            <v>Y</v>
          </cell>
          <cell r="AX1340" t="str">
            <v>NORMAL_CLEARING</v>
          </cell>
          <cell r="AY1340" t="str">
            <v>ANSWER</v>
          </cell>
          <cell r="AZ1340" t="str">
            <v>SIP/SIP112_114-0001d9e7</v>
          </cell>
          <cell r="BA1340">
            <v>401</v>
          </cell>
          <cell r="BB1340" t="str">
            <v>Unauthorized</v>
          </cell>
          <cell r="BC1340">
            <v>24</v>
          </cell>
          <cell r="BD1340">
            <v>3</v>
          </cell>
          <cell r="BE1340">
            <v>18</v>
          </cell>
          <cell r="BF1340">
            <v>0</v>
          </cell>
          <cell r="BG1340" t="str">
            <v>CALLER</v>
          </cell>
          <cell r="BK1340">
            <v>1</v>
          </cell>
          <cell r="BL1340">
            <v>2</v>
          </cell>
          <cell r="BM1340">
            <v>45170</v>
          </cell>
          <cell r="BN1340" t="str">
            <v>09:49</v>
          </cell>
          <cell r="BO1340">
            <v>45170.40902777778</v>
          </cell>
          <cell r="BP1340" t="str">
            <v>Connect</v>
          </cell>
        </row>
        <row r="1341">
          <cell r="A1341">
            <v>1017084728</v>
          </cell>
          <cell r="B1341" t="str">
            <v>AUTO</v>
          </cell>
          <cell r="C1341" t="str">
            <v>DWN</v>
          </cell>
          <cell r="D1341" t="str">
            <v>Wrong number</v>
          </cell>
          <cell r="E1341" t="str">
            <v>CONNECTED</v>
          </cell>
          <cell r="F1341" t="str">
            <v>Disqualified</v>
          </cell>
          <cell r="G1341" t="str">
            <v>Disqualified</v>
          </cell>
          <cell r="H1341" t="str">
            <v>STL209840</v>
          </cell>
          <cell r="I1341" t="str">
            <v>Chandan Thakur</v>
          </cell>
          <cell r="J1341">
            <v>8</v>
          </cell>
          <cell r="K1341">
            <v>44935.409710648149</v>
          </cell>
          <cell r="L1341">
            <v>44935.409930555557</v>
          </cell>
          <cell r="M1341">
            <v>10090</v>
          </cell>
          <cell r="N1341" t="str">
            <v>PQ_HE_Topup</v>
          </cell>
          <cell r="O1341" t="str">
            <v>a1b6F00000yFYx2</v>
          </cell>
          <cell r="Q1341">
            <v>202207057687892</v>
          </cell>
          <cell r="R1341">
            <v>0</v>
          </cell>
          <cell r="S1341">
            <v>91</v>
          </cell>
          <cell r="U1341" t="str">
            <v>TEST552</v>
          </cell>
          <cell r="X1341" t="str">
            <v>Offer-202307105431937</v>
          </cell>
          <cell r="AA1341" t="str">
            <v>-</v>
          </cell>
          <cell r="AF1341" t="str">
            <v>U</v>
          </cell>
          <cell r="AH1341">
            <v>9096898792</v>
          </cell>
          <cell r="AK1341">
            <v>19</v>
          </cell>
          <cell r="AL1341" t="str">
            <v>CFAB_Sales_Agents</v>
          </cell>
          <cell r="AM1341" t="str">
            <v>MAIN</v>
          </cell>
          <cell r="AN1341">
            <v>1</v>
          </cell>
          <cell r="AP1341">
            <v>63640615</v>
          </cell>
          <cell r="AQ1341">
            <v>1693541986.69348</v>
          </cell>
          <cell r="AR1341">
            <v>0</v>
          </cell>
          <cell r="AS1341" t="str">
            <v>08/31/2023 10:53:30</v>
          </cell>
          <cell r="AT1341">
            <v>1</v>
          </cell>
          <cell r="AU1341">
            <v>44935.409548611111</v>
          </cell>
          <cell r="AV1341">
            <v>44935.409988425927</v>
          </cell>
          <cell r="AW1341" t="str">
            <v>Y</v>
          </cell>
          <cell r="AX1341" t="str">
            <v>NORMAL_CLEARING</v>
          </cell>
          <cell r="AY1341" t="str">
            <v>ANSWER</v>
          </cell>
          <cell r="AZ1341" t="str">
            <v>Local/02200488649096898792@default-0003473d;2</v>
          </cell>
          <cell r="BA1341">
            <v>401</v>
          </cell>
          <cell r="BB1341" t="str">
            <v>Unauthorized</v>
          </cell>
          <cell r="BC1341">
            <v>13</v>
          </cell>
          <cell r="BD1341">
            <v>0</v>
          </cell>
          <cell r="BE1341">
            <v>23</v>
          </cell>
          <cell r="BF1341">
            <v>0</v>
          </cell>
          <cell r="BG1341" t="str">
            <v>CALLER</v>
          </cell>
          <cell r="BK1341">
            <v>1</v>
          </cell>
          <cell r="BL1341">
            <v>2</v>
          </cell>
          <cell r="BM1341">
            <v>45170</v>
          </cell>
          <cell r="BN1341" t="str">
            <v>09:49</v>
          </cell>
          <cell r="BO1341">
            <v>45170.40902777778</v>
          </cell>
          <cell r="BP1341" t="str">
            <v>Connect</v>
          </cell>
        </row>
        <row r="1342">
          <cell r="A1342">
            <v>1017084654</v>
          </cell>
          <cell r="B1342" t="str">
            <v>AUTO</v>
          </cell>
          <cell r="C1342" t="str">
            <v>SHUP</v>
          </cell>
          <cell r="D1342" t="str">
            <v>Short hung up</v>
          </cell>
          <cell r="E1342" t="str">
            <v>CONNECTED</v>
          </cell>
          <cell r="F1342" t="str">
            <v>Connected</v>
          </cell>
          <cell r="G1342" t="str">
            <v>Connected</v>
          </cell>
          <cell r="H1342" t="str">
            <v>STL220767</v>
          </cell>
          <cell r="I1342" t="str">
            <v>Sagar Nandu Rathod</v>
          </cell>
          <cell r="J1342">
            <v>20</v>
          </cell>
          <cell r="K1342">
            <v>44935.408391203702</v>
          </cell>
          <cell r="L1342">
            <v>44935.408530092594</v>
          </cell>
          <cell r="M1342">
            <v>10090</v>
          </cell>
          <cell r="N1342" t="str">
            <v>PQ_HE_Topup</v>
          </cell>
          <cell r="O1342" t="str">
            <v>a1b6F00000yFYYr</v>
          </cell>
          <cell r="Q1342">
            <v>202207057687892</v>
          </cell>
          <cell r="R1342">
            <v>0</v>
          </cell>
          <cell r="S1342">
            <v>91</v>
          </cell>
          <cell r="U1342" t="str">
            <v>TEST478</v>
          </cell>
          <cell r="X1342" t="str">
            <v>Offer-202307105428897</v>
          </cell>
          <cell r="AA1342" t="str">
            <v>-</v>
          </cell>
          <cell r="AF1342" t="str">
            <v>U</v>
          </cell>
          <cell r="AH1342">
            <v>9953009003</v>
          </cell>
          <cell r="AK1342">
            <v>12</v>
          </cell>
          <cell r="AL1342" t="str">
            <v>CFAB_Sales_Agents</v>
          </cell>
          <cell r="AM1342" t="str">
            <v>MAIN</v>
          </cell>
          <cell r="AN1342">
            <v>1</v>
          </cell>
          <cell r="AP1342">
            <v>63640547</v>
          </cell>
          <cell r="AQ1342">
            <v>1693541879.69311</v>
          </cell>
          <cell r="AR1342">
            <v>0</v>
          </cell>
          <cell r="AS1342" t="str">
            <v>08/31/2023 10:53:30</v>
          </cell>
          <cell r="AT1342">
            <v>1</v>
          </cell>
          <cell r="AU1342">
            <v>44935.408310185187</v>
          </cell>
          <cell r="AV1342">
            <v>44935.408634259256</v>
          </cell>
          <cell r="AW1342" t="str">
            <v>Y</v>
          </cell>
          <cell r="AX1342" t="str">
            <v>NORMAL_CLEARING</v>
          </cell>
          <cell r="AY1342" t="str">
            <v>ANSWER</v>
          </cell>
          <cell r="AZ1342" t="str">
            <v>Local/02200488649953009003@default-000346bb;2</v>
          </cell>
          <cell r="BA1342">
            <v>401</v>
          </cell>
          <cell r="BB1342" t="str">
            <v>Unauthorized</v>
          </cell>
          <cell r="BC1342">
            <v>6</v>
          </cell>
          <cell r="BD1342">
            <v>0</v>
          </cell>
          <cell r="BE1342">
            <v>25</v>
          </cell>
          <cell r="BF1342">
            <v>0</v>
          </cell>
          <cell r="BG1342" t="str">
            <v>CALLER</v>
          </cell>
          <cell r="BK1342">
            <v>1</v>
          </cell>
          <cell r="BL1342">
            <v>2</v>
          </cell>
          <cell r="BM1342">
            <v>45170</v>
          </cell>
          <cell r="BN1342" t="str">
            <v>09:48</v>
          </cell>
          <cell r="BO1342">
            <v>45170.408333333333</v>
          </cell>
          <cell r="BP1342" t="str">
            <v>Connect</v>
          </cell>
        </row>
        <row r="1343">
          <cell r="A1343">
            <v>1017084655</v>
          </cell>
          <cell r="B1343" t="str">
            <v>AUTO</v>
          </cell>
          <cell r="C1343" t="str">
            <v>CLDC</v>
          </cell>
          <cell r="D1343" t="str">
            <v>Call disconnected</v>
          </cell>
          <cell r="E1343" t="str">
            <v>CONNECTED</v>
          </cell>
          <cell r="F1343" t="str">
            <v>Connected</v>
          </cell>
          <cell r="G1343" t="str">
            <v>Connected</v>
          </cell>
          <cell r="H1343" t="str">
            <v>STL209840</v>
          </cell>
          <cell r="I1343" t="str">
            <v>Chandan Thakur</v>
          </cell>
          <cell r="J1343">
            <v>12</v>
          </cell>
          <cell r="K1343">
            <v>44935.408460648148</v>
          </cell>
          <cell r="L1343">
            <v>44935.408576388887</v>
          </cell>
          <cell r="M1343">
            <v>10090</v>
          </cell>
          <cell r="N1343" t="str">
            <v>PQ_HE_Topup</v>
          </cell>
          <cell r="O1343" t="str">
            <v>a1b6F00000yFYSa</v>
          </cell>
          <cell r="Q1343">
            <v>202207057687892</v>
          </cell>
          <cell r="R1343">
            <v>0</v>
          </cell>
          <cell r="S1343">
            <v>91</v>
          </cell>
          <cell r="U1343" t="str">
            <v>TEST479</v>
          </cell>
          <cell r="X1343" t="str">
            <v>Offer-202307105428126</v>
          </cell>
          <cell r="AA1343" t="str">
            <v>-</v>
          </cell>
          <cell r="AF1343" t="str">
            <v>U</v>
          </cell>
          <cell r="AH1343">
            <v>9724870272</v>
          </cell>
          <cell r="AK1343">
            <v>10</v>
          </cell>
          <cell r="AL1343" t="str">
            <v>CFAB_Sales_Agents</v>
          </cell>
          <cell r="AM1343" t="str">
            <v>MAIN</v>
          </cell>
          <cell r="AN1343">
            <v>1</v>
          </cell>
          <cell r="AP1343">
            <v>63640560</v>
          </cell>
          <cell r="AQ1343">
            <v>1693541882.69315</v>
          </cell>
          <cell r="AR1343">
            <v>0</v>
          </cell>
          <cell r="AS1343" t="str">
            <v>08/31/2023 10:53:30</v>
          </cell>
          <cell r="AT1343">
            <v>1</v>
          </cell>
          <cell r="AU1343">
            <v>44935.408310185187</v>
          </cell>
          <cell r="AV1343">
            <v>44935.408645833333</v>
          </cell>
          <cell r="AW1343" t="str">
            <v>Y</v>
          </cell>
          <cell r="AX1343" t="str">
            <v>NORMAL_CLEARING</v>
          </cell>
          <cell r="AY1343" t="str">
            <v>ANSWER</v>
          </cell>
          <cell r="AZ1343" t="str">
            <v>Local/02200488649724870272@default-000346c9;2</v>
          </cell>
          <cell r="BA1343">
            <v>401</v>
          </cell>
          <cell r="BB1343" t="str">
            <v>Unauthorized</v>
          </cell>
          <cell r="BC1343">
            <v>9</v>
          </cell>
          <cell r="BD1343">
            <v>0</v>
          </cell>
          <cell r="BE1343">
            <v>16</v>
          </cell>
          <cell r="BF1343">
            <v>0</v>
          </cell>
          <cell r="BG1343" t="str">
            <v>CALLER</v>
          </cell>
          <cell r="BK1343">
            <v>1</v>
          </cell>
          <cell r="BL1343">
            <v>2</v>
          </cell>
          <cell r="BM1343">
            <v>45170</v>
          </cell>
          <cell r="BN1343" t="str">
            <v>09:48</v>
          </cell>
          <cell r="BO1343">
            <v>45170.408333333333</v>
          </cell>
          <cell r="BP1343" t="str">
            <v>Connect</v>
          </cell>
        </row>
        <row r="1344">
          <cell r="A1344">
            <v>1017084656</v>
          </cell>
          <cell r="B1344" t="str">
            <v>AUTO</v>
          </cell>
          <cell r="C1344" t="str">
            <v>NRAP</v>
          </cell>
          <cell r="D1344" t="str">
            <v>No requirement at present</v>
          </cell>
          <cell r="E1344" t="str">
            <v>CONNECTED</v>
          </cell>
          <cell r="F1344" t="str">
            <v>No requirement</v>
          </cell>
          <cell r="G1344" t="str">
            <v>NorequirementAtPresent</v>
          </cell>
          <cell r="H1344" t="str">
            <v>STL200448</v>
          </cell>
          <cell r="I1344" t="str">
            <v>Omkar Hanmant Shingate</v>
          </cell>
          <cell r="J1344">
            <v>15</v>
          </cell>
          <cell r="K1344">
            <v>44935.408472222225</v>
          </cell>
          <cell r="L1344">
            <v>44935.408599537041</v>
          </cell>
          <cell r="M1344">
            <v>10090</v>
          </cell>
          <cell r="N1344" t="str">
            <v>PQ_HE_Topup</v>
          </cell>
          <cell r="O1344" t="str">
            <v>a1b6F00000yFYL5</v>
          </cell>
          <cell r="Q1344">
            <v>202207057687892</v>
          </cell>
          <cell r="R1344">
            <v>0</v>
          </cell>
          <cell r="S1344">
            <v>91</v>
          </cell>
          <cell r="U1344" t="str">
            <v>TEST480</v>
          </cell>
          <cell r="X1344" t="str">
            <v>Offer-202307105427273</v>
          </cell>
          <cell r="AA1344" t="str">
            <v>-</v>
          </cell>
          <cell r="AF1344" t="str">
            <v>U</v>
          </cell>
          <cell r="AH1344">
            <v>9428729719</v>
          </cell>
          <cell r="AK1344">
            <v>11</v>
          </cell>
          <cell r="AL1344" t="str">
            <v>CFAB_Sales_Agents</v>
          </cell>
          <cell r="AM1344" t="str">
            <v>MAIN</v>
          </cell>
          <cell r="AN1344">
            <v>1</v>
          </cell>
          <cell r="AP1344">
            <v>63640555</v>
          </cell>
          <cell r="AQ1344">
            <v>1693541881.69314</v>
          </cell>
          <cell r="AR1344">
            <v>0</v>
          </cell>
          <cell r="AS1344" t="str">
            <v>08/31/2023 10:53:30</v>
          </cell>
          <cell r="AT1344">
            <v>1</v>
          </cell>
          <cell r="AU1344">
            <v>44935.408310185187</v>
          </cell>
          <cell r="AV1344">
            <v>44935.408703703702</v>
          </cell>
          <cell r="AW1344" t="str">
            <v>Y</v>
          </cell>
          <cell r="AX1344" t="str">
            <v>NORMAL_CLEARING</v>
          </cell>
          <cell r="AY1344" t="str">
            <v>ANSWER</v>
          </cell>
          <cell r="AZ1344" t="str">
            <v>Local/02200488649428729719@default-000346c4;2</v>
          </cell>
          <cell r="BA1344">
            <v>0</v>
          </cell>
          <cell r="BC1344">
            <v>11</v>
          </cell>
          <cell r="BD1344">
            <v>0</v>
          </cell>
          <cell r="BE1344">
            <v>22</v>
          </cell>
          <cell r="BF1344">
            <v>0</v>
          </cell>
          <cell r="BG1344" t="str">
            <v>CALLER</v>
          </cell>
          <cell r="BK1344">
            <v>1</v>
          </cell>
          <cell r="BL1344">
            <v>2</v>
          </cell>
          <cell r="BM1344">
            <v>45170</v>
          </cell>
          <cell r="BN1344" t="str">
            <v>09:48</v>
          </cell>
          <cell r="BO1344">
            <v>45170.408333333333</v>
          </cell>
          <cell r="BP1344" t="str">
            <v>Connect</v>
          </cell>
        </row>
        <row r="1345">
          <cell r="A1345">
            <v>1017084657</v>
          </cell>
          <cell r="B1345" t="str">
            <v>AUTO</v>
          </cell>
          <cell r="C1345" t="str">
            <v>CLDC</v>
          </cell>
          <cell r="D1345" t="str">
            <v>Call disconnected</v>
          </cell>
          <cell r="E1345" t="str">
            <v>CONNECTED</v>
          </cell>
          <cell r="F1345" t="str">
            <v>Connected</v>
          </cell>
          <cell r="G1345" t="str">
            <v>Connected</v>
          </cell>
          <cell r="H1345" t="str">
            <v>STL222090</v>
          </cell>
          <cell r="I1345" t="str">
            <v>Javed Ibrahim Sayyed</v>
          </cell>
          <cell r="J1345">
            <v>11</v>
          </cell>
          <cell r="K1345">
            <v>44935.408495370371</v>
          </cell>
          <cell r="L1345">
            <v>44935.408634259256</v>
          </cell>
          <cell r="M1345">
            <v>10090</v>
          </cell>
          <cell r="N1345" t="str">
            <v>PQ_HE_Topup</v>
          </cell>
          <cell r="O1345" t="str">
            <v>a1b6F00000yFYdY</v>
          </cell>
          <cell r="Q1345">
            <v>202207057687892</v>
          </cell>
          <cell r="R1345">
            <v>0</v>
          </cell>
          <cell r="S1345">
            <v>91</v>
          </cell>
          <cell r="U1345" t="str">
            <v>TEST481</v>
          </cell>
          <cell r="X1345" t="str">
            <v>Offer-202307105429577</v>
          </cell>
          <cell r="AA1345" t="str">
            <v>-</v>
          </cell>
          <cell r="AF1345" t="str">
            <v>U</v>
          </cell>
          <cell r="AH1345">
            <v>9098240227</v>
          </cell>
          <cell r="AK1345">
            <v>40</v>
          </cell>
          <cell r="AL1345" t="str">
            <v>CFAB_Sales_Agents</v>
          </cell>
          <cell r="AM1345" t="str">
            <v>MAIN</v>
          </cell>
          <cell r="AN1345">
            <v>1</v>
          </cell>
          <cell r="AP1345">
            <v>63640553</v>
          </cell>
          <cell r="AQ1345">
            <v>1693541880.69313</v>
          </cell>
          <cell r="AR1345">
            <v>0</v>
          </cell>
          <cell r="AS1345" t="str">
            <v>08/31/2023 10:53:30</v>
          </cell>
          <cell r="AT1345">
            <v>1</v>
          </cell>
          <cell r="AU1345">
            <v>44935.408310185187</v>
          </cell>
          <cell r="AV1345">
            <v>44935.408715277779</v>
          </cell>
          <cell r="AW1345" t="str">
            <v>Y</v>
          </cell>
          <cell r="AX1345" t="str">
            <v>NORMAL_CLEARING</v>
          </cell>
          <cell r="AY1345" t="str">
            <v>ANSWER</v>
          </cell>
          <cell r="AZ1345" t="str">
            <v>Local/02200488649098240227@default-000346c2;2</v>
          </cell>
          <cell r="BA1345">
            <v>0</v>
          </cell>
          <cell r="BC1345">
            <v>14</v>
          </cell>
          <cell r="BD1345">
            <v>0</v>
          </cell>
          <cell r="BE1345">
            <v>20</v>
          </cell>
          <cell r="BF1345">
            <v>0</v>
          </cell>
          <cell r="BG1345" t="str">
            <v>CALLER</v>
          </cell>
          <cell r="BK1345">
            <v>1</v>
          </cell>
          <cell r="BL1345">
            <v>2</v>
          </cell>
          <cell r="BM1345">
            <v>45170</v>
          </cell>
          <cell r="BN1345" t="str">
            <v>09:48</v>
          </cell>
          <cell r="BO1345">
            <v>45170.408333333333</v>
          </cell>
          <cell r="BP1345" t="str">
            <v>Connect</v>
          </cell>
        </row>
        <row r="1346">
          <cell r="A1346">
            <v>1017084672</v>
          </cell>
          <cell r="B1346" t="str">
            <v>AUTO</v>
          </cell>
          <cell r="C1346" t="str">
            <v>NRAP</v>
          </cell>
          <cell r="D1346" t="str">
            <v>No requirement at present</v>
          </cell>
          <cell r="E1346" t="str">
            <v>CONNECTED</v>
          </cell>
          <cell r="F1346" t="str">
            <v>No requirement</v>
          </cell>
          <cell r="G1346" t="str">
            <v>NorequirementAtPresent</v>
          </cell>
          <cell r="H1346" t="str">
            <v>STL209840</v>
          </cell>
          <cell r="I1346" t="str">
            <v>Chandan Thakur</v>
          </cell>
          <cell r="J1346">
            <v>6</v>
          </cell>
          <cell r="K1346">
            <v>44935.409004629626</v>
          </cell>
          <cell r="L1346">
            <v>44935.409641203703</v>
          </cell>
          <cell r="M1346">
            <v>10090</v>
          </cell>
          <cell r="N1346" t="str">
            <v>PQ_HE_Topup</v>
          </cell>
          <cell r="O1346" t="str">
            <v>a1b6F00000yFZ8O</v>
          </cell>
          <cell r="Q1346">
            <v>202207057687892</v>
          </cell>
          <cell r="R1346">
            <v>0</v>
          </cell>
          <cell r="S1346">
            <v>91</v>
          </cell>
          <cell r="U1346" t="str">
            <v>TEST496</v>
          </cell>
          <cell r="X1346" t="str">
            <v>Offer-202307105433415</v>
          </cell>
          <cell r="AA1346" t="str">
            <v>-</v>
          </cell>
          <cell r="AF1346" t="str">
            <v>U</v>
          </cell>
          <cell r="AH1346">
            <v>9860611885</v>
          </cell>
          <cell r="AK1346">
            <v>55</v>
          </cell>
          <cell r="AL1346" t="str">
            <v>CFAB_Sales_Agents</v>
          </cell>
          <cell r="AM1346" t="str">
            <v>MAIN</v>
          </cell>
          <cell r="AN1346">
            <v>1</v>
          </cell>
          <cell r="AP1346">
            <v>63640574</v>
          </cell>
          <cell r="AQ1346">
            <v>1693541917.69327</v>
          </cell>
          <cell r="AR1346">
            <v>0</v>
          </cell>
          <cell r="AS1346" t="str">
            <v>08/31/2023 10:53:30</v>
          </cell>
          <cell r="AT1346">
            <v>1</v>
          </cell>
          <cell r="AU1346">
            <v>44935.408738425926</v>
          </cell>
          <cell r="AV1346">
            <v>44935.409699074073</v>
          </cell>
          <cell r="AW1346" t="str">
            <v>Y</v>
          </cell>
          <cell r="AX1346" t="str">
            <v>NORMAL_CLEARING</v>
          </cell>
          <cell r="AY1346" t="str">
            <v>ANSWER</v>
          </cell>
          <cell r="AZ1346" t="str">
            <v>Local/02200488649860611885@default-000346f2;2</v>
          </cell>
          <cell r="BA1346">
            <v>401</v>
          </cell>
          <cell r="BB1346" t="str">
            <v>Unauthorized</v>
          </cell>
          <cell r="BC1346">
            <v>21</v>
          </cell>
          <cell r="BD1346">
            <v>0</v>
          </cell>
          <cell r="BE1346">
            <v>60</v>
          </cell>
          <cell r="BF1346">
            <v>0</v>
          </cell>
          <cell r="BG1346" t="str">
            <v>AGENT</v>
          </cell>
          <cell r="BK1346">
            <v>1</v>
          </cell>
          <cell r="BL1346">
            <v>2</v>
          </cell>
          <cell r="BM1346">
            <v>45170</v>
          </cell>
          <cell r="BN1346" t="str">
            <v>09:48</v>
          </cell>
          <cell r="BO1346">
            <v>45170.408333333333</v>
          </cell>
          <cell r="BP1346" t="str">
            <v>Connect</v>
          </cell>
        </row>
        <row r="1347">
          <cell r="A1347">
            <v>1017084626</v>
          </cell>
          <cell r="B1347" t="str">
            <v>AUTO</v>
          </cell>
          <cell r="C1347" t="str">
            <v>NRAP</v>
          </cell>
          <cell r="D1347" t="str">
            <v>No requirement at present</v>
          </cell>
          <cell r="E1347" t="str">
            <v>CONNECTED</v>
          </cell>
          <cell r="F1347" t="str">
            <v>No requirement</v>
          </cell>
          <cell r="G1347" t="str">
            <v>NorequirementAtPresent</v>
          </cell>
          <cell r="H1347" t="str">
            <v>STL199878</v>
          </cell>
          <cell r="I1347" t="str">
            <v>Suraj santosh Kanekar</v>
          </cell>
          <cell r="J1347">
            <v>9</v>
          </cell>
          <cell r="K1347">
            <v>44935.407673611109</v>
          </cell>
          <cell r="L1347">
            <v>44935.407743055555</v>
          </cell>
          <cell r="M1347">
            <v>10090</v>
          </cell>
          <cell r="N1347" t="str">
            <v>PQ_HE_Topup</v>
          </cell>
          <cell r="O1347" t="str">
            <v>a1b6F00000yFZ2N</v>
          </cell>
          <cell r="Q1347">
            <v>202207057687892</v>
          </cell>
          <cell r="R1347">
            <v>0</v>
          </cell>
          <cell r="S1347">
            <v>91</v>
          </cell>
          <cell r="U1347" t="str">
            <v>TEST450</v>
          </cell>
          <cell r="X1347" t="str">
            <v>Offer-202307105432657</v>
          </cell>
          <cell r="AA1347" t="str">
            <v>-</v>
          </cell>
          <cell r="AF1347" t="str">
            <v>U</v>
          </cell>
          <cell r="AH1347">
            <v>9778104969</v>
          </cell>
          <cell r="AK1347">
            <v>6</v>
          </cell>
          <cell r="AL1347" t="str">
            <v>CFAB_Sales_Agents</v>
          </cell>
          <cell r="AM1347" t="str">
            <v>MAIN</v>
          </cell>
          <cell r="AN1347">
            <v>1</v>
          </cell>
          <cell r="AP1347">
            <v>63640518</v>
          </cell>
          <cell r="AQ1347">
            <v>1693541804.69294</v>
          </cell>
          <cell r="AR1347">
            <v>0</v>
          </cell>
          <cell r="AS1347" t="str">
            <v>08/31/2023 10:53:30</v>
          </cell>
          <cell r="AT1347">
            <v>1</v>
          </cell>
          <cell r="AU1347">
            <v>44935.407442129632</v>
          </cell>
          <cell r="AV1347">
            <v>44935.407835648148</v>
          </cell>
          <cell r="AW1347" t="str">
            <v>Y</v>
          </cell>
          <cell r="AX1347" t="str">
            <v>NORMAL_CLEARING</v>
          </cell>
          <cell r="AY1347" t="str">
            <v>ANSWER</v>
          </cell>
          <cell r="AZ1347" t="str">
            <v>Local/02200488649778104969@default-0003467e;2</v>
          </cell>
          <cell r="BA1347">
            <v>0</v>
          </cell>
          <cell r="BC1347">
            <v>19</v>
          </cell>
          <cell r="BD1347">
            <v>0</v>
          </cell>
          <cell r="BE1347">
            <v>13</v>
          </cell>
          <cell r="BF1347">
            <v>0</v>
          </cell>
          <cell r="BG1347" t="str">
            <v>CALLER</v>
          </cell>
          <cell r="BK1347">
            <v>1</v>
          </cell>
          <cell r="BL1347">
            <v>2</v>
          </cell>
          <cell r="BM1347">
            <v>45170</v>
          </cell>
          <cell r="BN1347" t="str">
            <v>09:47</v>
          </cell>
          <cell r="BO1347">
            <v>45170.407638888886</v>
          </cell>
          <cell r="BP1347" t="str">
            <v>Connect</v>
          </cell>
        </row>
        <row r="1348">
          <cell r="A1348">
            <v>1017084637</v>
          </cell>
          <cell r="B1348" t="str">
            <v>AUTO</v>
          </cell>
          <cell r="C1348" t="str">
            <v>CLDC</v>
          </cell>
          <cell r="D1348" t="str">
            <v>Call disconnected</v>
          </cell>
          <cell r="E1348" t="str">
            <v>CONNECTED</v>
          </cell>
          <cell r="F1348" t="str">
            <v>Connected</v>
          </cell>
          <cell r="G1348" t="str">
            <v>Connected</v>
          </cell>
          <cell r="H1348" t="str">
            <v>STL220055</v>
          </cell>
          <cell r="I1348" t="str">
            <v xml:space="preserve">Abhishek Vasant Kudalkar </v>
          </cell>
          <cell r="J1348">
            <v>12</v>
          </cell>
          <cell r="K1348">
            <v>44935.408055555556</v>
          </cell>
          <cell r="L1348">
            <v>44935.408275462964</v>
          </cell>
          <cell r="M1348">
            <v>10090</v>
          </cell>
          <cell r="N1348" t="str">
            <v>PQ_HE_Topup</v>
          </cell>
          <cell r="O1348" t="str">
            <v>a1b6F00000yFYMD</v>
          </cell>
          <cell r="Q1348">
            <v>202207057687892</v>
          </cell>
          <cell r="R1348">
            <v>0</v>
          </cell>
          <cell r="S1348">
            <v>91</v>
          </cell>
          <cell r="U1348" t="str">
            <v>TEST461</v>
          </cell>
          <cell r="X1348" t="str">
            <v>Offer-202307105427343</v>
          </cell>
          <cell r="AA1348" t="str">
            <v>-</v>
          </cell>
          <cell r="AF1348" t="str">
            <v>U</v>
          </cell>
          <cell r="AH1348">
            <v>9425195219</v>
          </cell>
          <cell r="AK1348">
            <v>19</v>
          </cell>
          <cell r="AL1348" t="str">
            <v>CFAB_Sales_Agents</v>
          </cell>
          <cell r="AM1348" t="str">
            <v>MAIN</v>
          </cell>
          <cell r="AN1348">
            <v>1</v>
          </cell>
          <cell r="AP1348">
            <v>63640531</v>
          </cell>
          <cell r="AQ1348">
            <v>1693541849.6930001</v>
          </cell>
          <cell r="AR1348">
            <v>0</v>
          </cell>
          <cell r="AS1348" t="str">
            <v>08/31/2023 10:53:30</v>
          </cell>
          <cell r="AT1348">
            <v>1</v>
          </cell>
          <cell r="AU1348">
            <v>44935.407962962963</v>
          </cell>
          <cell r="AV1348">
            <v>44935.40834490741</v>
          </cell>
          <cell r="AW1348" t="str">
            <v>Y</v>
          </cell>
          <cell r="AX1348" t="str">
            <v>NORMAL_CLEARING</v>
          </cell>
          <cell r="AY1348" t="str">
            <v>ANSWER</v>
          </cell>
          <cell r="AZ1348" t="str">
            <v>Local/02200488649425195219@default-00034694;2</v>
          </cell>
          <cell r="BA1348">
            <v>401</v>
          </cell>
          <cell r="BB1348" t="str">
            <v>Unauthorized</v>
          </cell>
          <cell r="BC1348">
            <v>7</v>
          </cell>
          <cell r="BD1348">
            <v>0</v>
          </cell>
          <cell r="BE1348">
            <v>25</v>
          </cell>
          <cell r="BF1348">
            <v>0</v>
          </cell>
          <cell r="BG1348" t="str">
            <v>CALLER</v>
          </cell>
          <cell r="BK1348">
            <v>1</v>
          </cell>
          <cell r="BL1348">
            <v>2</v>
          </cell>
          <cell r="BM1348">
            <v>45170</v>
          </cell>
          <cell r="BN1348" t="str">
            <v>09:47</v>
          </cell>
          <cell r="BO1348">
            <v>45170.407638888886</v>
          </cell>
          <cell r="BP1348" t="str">
            <v>Connect</v>
          </cell>
        </row>
        <row r="1349">
          <cell r="A1349">
            <v>1017084641</v>
          </cell>
          <cell r="B1349" t="str">
            <v>AUTO</v>
          </cell>
          <cell r="C1349" t="str">
            <v>DWN</v>
          </cell>
          <cell r="D1349" t="str">
            <v>Wrong number</v>
          </cell>
          <cell r="E1349" t="str">
            <v>CONNECTED</v>
          </cell>
          <cell r="F1349" t="str">
            <v>Disqualified</v>
          </cell>
          <cell r="G1349" t="str">
            <v>Disqualified</v>
          </cell>
          <cell r="H1349" t="str">
            <v>STL219891</v>
          </cell>
          <cell r="I1349" t="str">
            <v>Sushant Dattatray Salunkhe</v>
          </cell>
          <cell r="J1349">
            <v>23</v>
          </cell>
          <cell r="K1349">
            <v>44935.408125000002</v>
          </cell>
          <cell r="L1349">
            <v>44935.408495370371</v>
          </cell>
          <cell r="M1349">
            <v>10090</v>
          </cell>
          <cell r="N1349" t="str">
            <v>PQ_HE_Topup</v>
          </cell>
          <cell r="O1349" t="str">
            <v>a1b6F00000yFYwn</v>
          </cell>
          <cell r="Q1349">
            <v>202207057687892</v>
          </cell>
          <cell r="R1349">
            <v>0</v>
          </cell>
          <cell r="S1349">
            <v>91</v>
          </cell>
          <cell r="U1349" t="str">
            <v>TEST465</v>
          </cell>
          <cell r="X1349" t="str">
            <v>Offer-202307105431922</v>
          </cell>
          <cell r="AA1349" t="str">
            <v>-</v>
          </cell>
          <cell r="AF1349" t="str">
            <v>U</v>
          </cell>
          <cell r="AH1349">
            <v>9426263711</v>
          </cell>
          <cell r="AK1349">
            <v>32</v>
          </cell>
          <cell r="AL1349" t="str">
            <v>CFAB_Sales_Agents</v>
          </cell>
          <cell r="AM1349" t="str">
            <v>MAIN</v>
          </cell>
          <cell r="AN1349">
            <v>1</v>
          </cell>
          <cell r="AP1349">
            <v>63640532</v>
          </cell>
          <cell r="AQ1349">
            <v>1693541849.6930101</v>
          </cell>
          <cell r="AR1349">
            <v>0</v>
          </cell>
          <cell r="AS1349" t="str">
            <v>08/31/2023 10:53:30</v>
          </cell>
          <cell r="AT1349">
            <v>1</v>
          </cell>
          <cell r="AU1349">
            <v>44935.407962962963</v>
          </cell>
          <cell r="AV1349">
            <v>44935.408692129633</v>
          </cell>
          <cell r="AW1349" t="str">
            <v>Y</v>
          </cell>
          <cell r="AX1349" t="str">
            <v>NORMAL_CLEARING</v>
          </cell>
          <cell r="AY1349" t="str">
            <v>ANSWER</v>
          </cell>
          <cell r="AZ1349" t="str">
            <v>Local/02200488649426263711@default-00034695;2</v>
          </cell>
          <cell r="BA1349">
            <v>0</v>
          </cell>
          <cell r="BC1349">
            <v>12</v>
          </cell>
          <cell r="BD1349">
            <v>0</v>
          </cell>
          <cell r="BE1349">
            <v>49</v>
          </cell>
          <cell r="BF1349">
            <v>0</v>
          </cell>
          <cell r="BG1349" t="str">
            <v>CALLER</v>
          </cell>
          <cell r="BK1349">
            <v>1</v>
          </cell>
          <cell r="BL1349">
            <v>2</v>
          </cell>
          <cell r="BM1349">
            <v>45170</v>
          </cell>
          <cell r="BN1349" t="str">
            <v>09:47</v>
          </cell>
          <cell r="BO1349">
            <v>45170.407638888886</v>
          </cell>
          <cell r="BP1349" t="str">
            <v>Connect</v>
          </cell>
        </row>
        <row r="1350">
          <cell r="A1350">
            <v>1017084644</v>
          </cell>
          <cell r="B1350" t="str">
            <v>AUTO</v>
          </cell>
          <cell r="C1350" t="str">
            <v>ASSF</v>
          </cell>
          <cell r="D1350" t="str">
            <v>Assetnotfunded</v>
          </cell>
          <cell r="E1350" t="str">
            <v>CONNECTED</v>
          </cell>
          <cell r="F1350" t="str">
            <v>Disqualified</v>
          </cell>
          <cell r="G1350" t="str">
            <v>Disqualified</v>
          </cell>
          <cell r="H1350" t="str">
            <v>STL221838</v>
          </cell>
          <cell r="I1350" t="str">
            <v>Sajida Khatoon Jamil Ahmed Shaikh</v>
          </cell>
          <cell r="J1350">
            <v>52</v>
          </cell>
          <cell r="K1350">
            <v>44935.408136574071</v>
          </cell>
          <cell r="L1350">
            <v>44935.410509259258</v>
          </cell>
          <cell r="M1350">
            <v>10090</v>
          </cell>
          <cell r="N1350" t="str">
            <v>PQ_HE_Topup</v>
          </cell>
          <cell r="O1350" t="str">
            <v>a1b6F00000yFYkL</v>
          </cell>
          <cell r="Q1350">
            <v>202207057687892</v>
          </cell>
          <cell r="R1350">
            <v>0</v>
          </cell>
          <cell r="S1350">
            <v>91</v>
          </cell>
          <cell r="U1350" t="str">
            <v>TEST468</v>
          </cell>
          <cell r="X1350" t="str">
            <v>Offer-202307105430382</v>
          </cell>
          <cell r="AA1350" t="str">
            <v>-</v>
          </cell>
          <cell r="AF1350" t="str">
            <v>U</v>
          </cell>
          <cell r="AH1350">
            <v>9849098158</v>
          </cell>
          <cell r="AK1350">
            <v>205</v>
          </cell>
          <cell r="AL1350" t="str">
            <v>CFAB_Sales_Agents</v>
          </cell>
          <cell r="AM1350" t="str">
            <v>MAIN</v>
          </cell>
          <cell r="AN1350">
            <v>1</v>
          </cell>
          <cell r="AP1350">
            <v>63640528</v>
          </cell>
          <cell r="AQ1350">
            <v>1693541846.6930001</v>
          </cell>
          <cell r="AR1350">
            <v>0</v>
          </cell>
          <cell r="AS1350" t="str">
            <v>08/31/2023 10:53:30</v>
          </cell>
          <cell r="AT1350">
            <v>1</v>
          </cell>
          <cell r="AU1350">
            <v>44935.407916666663</v>
          </cell>
          <cell r="AV1350">
            <v>44935.41097222222</v>
          </cell>
          <cell r="AW1350" t="str">
            <v>Y</v>
          </cell>
          <cell r="AX1350" t="str">
            <v>NORMAL_CLEARING</v>
          </cell>
          <cell r="AY1350" t="str">
            <v>ANSWER</v>
          </cell>
          <cell r="AZ1350" t="str">
            <v>Local/02200488649849098158@default-00034691;2</v>
          </cell>
          <cell r="BA1350">
            <v>0</v>
          </cell>
          <cell r="BC1350">
            <v>17</v>
          </cell>
          <cell r="BD1350">
            <v>0</v>
          </cell>
          <cell r="BE1350">
            <v>246</v>
          </cell>
          <cell r="BF1350">
            <v>0</v>
          </cell>
          <cell r="BG1350" t="str">
            <v>CALLER</v>
          </cell>
          <cell r="BK1350">
            <v>1</v>
          </cell>
          <cell r="BL1350">
            <v>2</v>
          </cell>
          <cell r="BM1350">
            <v>45170</v>
          </cell>
          <cell r="BN1350" t="str">
            <v>09:47</v>
          </cell>
          <cell r="BO1350">
            <v>45170.407638888886</v>
          </cell>
          <cell r="BP1350" t="str">
            <v>Connect</v>
          </cell>
        </row>
        <row r="1351">
          <cell r="A1351">
            <v>1017084647</v>
          </cell>
          <cell r="B1351" t="str">
            <v>AUTO</v>
          </cell>
          <cell r="C1351" t="str">
            <v>PREB</v>
          </cell>
          <cell r="D1351" t="str">
            <v>Previous bad experience</v>
          </cell>
          <cell r="E1351" t="str">
            <v>CONNECTED</v>
          </cell>
          <cell r="F1351" t="str">
            <v>Not Interested</v>
          </cell>
          <cell r="G1351" t="str">
            <v>Not Interested</v>
          </cell>
          <cell r="H1351" t="str">
            <v>STL221837</v>
          </cell>
          <cell r="I1351" t="str">
            <v>Varsha Ganpat Padwal</v>
          </cell>
          <cell r="J1351">
            <v>28</v>
          </cell>
          <cell r="K1351">
            <v>44935.408171296294</v>
          </cell>
          <cell r="L1351">
            <v>44935.409143518518</v>
          </cell>
          <cell r="M1351">
            <v>10090</v>
          </cell>
          <cell r="N1351" t="str">
            <v>PQ_HE_Topup</v>
          </cell>
          <cell r="O1351" t="str">
            <v>a1b6F00000yFZAJ</v>
          </cell>
          <cell r="Q1351">
            <v>202207057687892</v>
          </cell>
          <cell r="R1351">
            <v>0</v>
          </cell>
          <cell r="S1351">
            <v>91</v>
          </cell>
          <cell r="U1351" t="str">
            <v>TEST471</v>
          </cell>
          <cell r="X1351" t="str">
            <v>Offer-202307105433534</v>
          </cell>
          <cell r="AA1351" t="str">
            <v>-</v>
          </cell>
          <cell r="AF1351" t="str">
            <v>U</v>
          </cell>
          <cell r="AH1351">
            <v>9822063945</v>
          </cell>
          <cell r="AK1351">
            <v>84</v>
          </cell>
          <cell r="AL1351" t="str">
            <v>CFAB_Sales_Agents</v>
          </cell>
          <cell r="AM1351" t="str">
            <v>MAIN</v>
          </cell>
          <cell r="AN1351">
            <v>1</v>
          </cell>
          <cell r="AP1351">
            <v>63640541</v>
          </cell>
          <cell r="AQ1351">
            <v>1693541854.6930399</v>
          </cell>
          <cell r="AR1351">
            <v>0</v>
          </cell>
          <cell r="AS1351" t="str">
            <v>08/31/2023 10:53:30</v>
          </cell>
          <cell r="AT1351">
            <v>1</v>
          </cell>
          <cell r="AU1351">
            <v>44935.408009259256</v>
          </cell>
          <cell r="AV1351">
            <v>44935.409375000003</v>
          </cell>
          <cell r="AW1351" t="str">
            <v>Y</v>
          </cell>
          <cell r="AX1351" t="str">
            <v>NORMAL_CLEARING</v>
          </cell>
          <cell r="AY1351" t="str">
            <v>ANSWER</v>
          </cell>
          <cell r="AZ1351" t="str">
            <v>Local/02200488649822063945@default-000346a0;2</v>
          </cell>
          <cell r="BA1351">
            <v>401</v>
          </cell>
          <cell r="BB1351" t="str">
            <v>Unauthorized</v>
          </cell>
          <cell r="BC1351">
            <v>11</v>
          </cell>
          <cell r="BD1351">
            <v>0</v>
          </cell>
          <cell r="BE1351">
            <v>105</v>
          </cell>
          <cell r="BF1351">
            <v>0</v>
          </cell>
          <cell r="BG1351" t="str">
            <v>CALLER</v>
          </cell>
          <cell r="BK1351">
            <v>1</v>
          </cell>
          <cell r="BL1351">
            <v>2</v>
          </cell>
          <cell r="BM1351">
            <v>45170</v>
          </cell>
          <cell r="BN1351" t="str">
            <v>09:47</v>
          </cell>
          <cell r="BO1351">
            <v>45170.407638888886</v>
          </cell>
          <cell r="BP1351" t="str">
            <v>Connect</v>
          </cell>
        </row>
        <row r="1352">
          <cell r="A1352">
            <v>1017084649</v>
          </cell>
          <cell r="B1352" t="str">
            <v>AUTO</v>
          </cell>
          <cell r="C1352" t="str">
            <v>NRAP</v>
          </cell>
          <cell r="D1352" t="str">
            <v>No requirement at present</v>
          </cell>
          <cell r="E1352" t="str">
            <v>CONNECTED</v>
          </cell>
          <cell r="F1352" t="str">
            <v>No requirement</v>
          </cell>
          <cell r="G1352" t="str">
            <v>NorequirementAtPresent</v>
          </cell>
          <cell r="H1352" t="str">
            <v>STL199878</v>
          </cell>
          <cell r="I1352" t="str">
            <v>Suraj santosh Kanekar</v>
          </cell>
          <cell r="J1352">
            <v>11</v>
          </cell>
          <cell r="K1352">
            <v>44935.408194444448</v>
          </cell>
          <cell r="L1352">
            <v>44935.408391203702</v>
          </cell>
          <cell r="M1352">
            <v>10090</v>
          </cell>
          <cell r="N1352" t="str">
            <v>PQ_HE_Topup</v>
          </cell>
          <cell r="O1352" t="str">
            <v>a1b6F00000yFYxe</v>
          </cell>
          <cell r="Q1352">
            <v>202207057687892</v>
          </cell>
          <cell r="R1352">
            <v>0</v>
          </cell>
          <cell r="S1352">
            <v>91</v>
          </cell>
          <cell r="U1352" t="str">
            <v>TEST473</v>
          </cell>
          <cell r="X1352" t="str">
            <v>Offer-202307105431975</v>
          </cell>
          <cell r="AA1352" t="str">
            <v>-</v>
          </cell>
          <cell r="AF1352" t="str">
            <v>U</v>
          </cell>
          <cell r="AH1352">
            <v>9221040362</v>
          </cell>
          <cell r="AK1352">
            <v>17</v>
          </cell>
          <cell r="AL1352" t="str">
            <v>CFAB_Sales_Agents</v>
          </cell>
          <cell r="AM1352" t="str">
            <v>MAIN</v>
          </cell>
          <cell r="AN1352">
            <v>1</v>
          </cell>
          <cell r="AP1352">
            <v>63640535</v>
          </cell>
          <cell r="AQ1352">
            <v>1693541852.6930201</v>
          </cell>
          <cell r="AR1352">
            <v>0</v>
          </cell>
          <cell r="AS1352" t="str">
            <v>08/31/2023 10:53:30</v>
          </cell>
          <cell r="AT1352">
            <v>1</v>
          </cell>
          <cell r="AU1352">
            <v>44935.408009259256</v>
          </cell>
          <cell r="AV1352">
            <v>44935.408437500002</v>
          </cell>
          <cell r="AW1352" t="str">
            <v>Y</v>
          </cell>
          <cell r="AX1352" t="str">
            <v>NORMAL_CLEARING</v>
          </cell>
          <cell r="AY1352" t="str">
            <v>ANSWER</v>
          </cell>
          <cell r="AZ1352" t="str">
            <v>Local/02200488649221040362@default-0003469a;2</v>
          </cell>
          <cell r="BA1352">
            <v>401</v>
          </cell>
          <cell r="BB1352" t="str">
            <v>Unauthorized</v>
          </cell>
          <cell r="BC1352">
            <v>16</v>
          </cell>
          <cell r="BD1352">
            <v>0</v>
          </cell>
          <cell r="BE1352">
            <v>23</v>
          </cell>
          <cell r="BF1352">
            <v>0</v>
          </cell>
          <cell r="BG1352" t="str">
            <v>CALLER</v>
          </cell>
          <cell r="BK1352">
            <v>1</v>
          </cell>
          <cell r="BL1352">
            <v>2</v>
          </cell>
          <cell r="BM1352">
            <v>45170</v>
          </cell>
          <cell r="BN1352" t="str">
            <v>09:47</v>
          </cell>
          <cell r="BO1352">
            <v>45170.407638888886</v>
          </cell>
          <cell r="BP1352" t="str">
            <v>Connect</v>
          </cell>
        </row>
        <row r="1353">
          <cell r="A1353">
            <v>1017084581</v>
          </cell>
          <cell r="B1353" t="str">
            <v>AUTO</v>
          </cell>
          <cell r="C1353" t="str">
            <v>NRAP</v>
          </cell>
          <cell r="D1353" t="str">
            <v>No requirement at present</v>
          </cell>
          <cell r="E1353" t="str">
            <v>CONNECTED</v>
          </cell>
          <cell r="F1353" t="str">
            <v>No requirement</v>
          </cell>
          <cell r="G1353" t="str">
            <v>NorequirementAtPresent</v>
          </cell>
          <cell r="H1353" t="str">
            <v>STL222090</v>
          </cell>
          <cell r="I1353" t="str">
            <v>Javed Ibrahim Sayyed</v>
          </cell>
          <cell r="J1353">
            <v>32</v>
          </cell>
          <cell r="K1353">
            <v>44935.407013888886</v>
          </cell>
          <cell r="L1353">
            <v>44935.407627314817</v>
          </cell>
          <cell r="M1353">
            <v>10090</v>
          </cell>
          <cell r="N1353" t="str">
            <v>PQ_HE_Topup</v>
          </cell>
          <cell r="O1353" t="str">
            <v>a1b6F00000yFYd3</v>
          </cell>
          <cell r="Q1353">
            <v>202207057687892</v>
          </cell>
          <cell r="R1353">
            <v>0</v>
          </cell>
          <cell r="S1353">
            <v>91</v>
          </cell>
          <cell r="U1353" t="str">
            <v>TEST405</v>
          </cell>
          <cell r="X1353" t="str">
            <v>Offer-202307105429546</v>
          </cell>
          <cell r="AA1353" t="str">
            <v>-</v>
          </cell>
          <cell r="AF1353" t="str">
            <v>U</v>
          </cell>
          <cell r="AH1353">
            <v>9724531514</v>
          </cell>
          <cell r="AK1353">
            <v>53</v>
          </cell>
          <cell r="AL1353" t="str">
            <v>CFAB_Sales_Agents</v>
          </cell>
          <cell r="AM1353" t="str">
            <v>MAIN</v>
          </cell>
          <cell r="AN1353">
            <v>1</v>
          </cell>
          <cell r="AP1353">
            <v>63640490</v>
          </cell>
          <cell r="AQ1353">
            <v>1693541745.69278</v>
          </cell>
          <cell r="AR1353">
            <v>0</v>
          </cell>
          <cell r="AS1353" t="str">
            <v>08/31/2023 10:53:30</v>
          </cell>
          <cell r="AT1353">
            <v>1</v>
          </cell>
          <cell r="AU1353">
            <v>44935.406759259262</v>
          </cell>
          <cell r="AV1353">
            <v>44935.407893518517</v>
          </cell>
          <cell r="AW1353" t="str">
            <v>Y</v>
          </cell>
          <cell r="AX1353" t="str">
            <v>NORMAL_CLEARING</v>
          </cell>
          <cell r="AY1353" t="str">
            <v>ANSWER</v>
          </cell>
          <cell r="AZ1353" t="str">
            <v>Local/02200488649724531514@default-00034647;2</v>
          </cell>
          <cell r="BA1353">
            <v>401</v>
          </cell>
          <cell r="BB1353" t="str">
            <v>Unauthorized</v>
          </cell>
          <cell r="BC1353">
            <v>21</v>
          </cell>
          <cell r="BD1353">
            <v>0</v>
          </cell>
          <cell r="BE1353">
            <v>79</v>
          </cell>
          <cell r="BF1353">
            <v>0</v>
          </cell>
          <cell r="BG1353" t="str">
            <v>CALLER</v>
          </cell>
          <cell r="BK1353">
            <v>1</v>
          </cell>
          <cell r="BL1353">
            <v>2</v>
          </cell>
          <cell r="BM1353">
            <v>45170</v>
          </cell>
          <cell r="BN1353" t="str">
            <v>09:46</v>
          </cell>
          <cell r="BO1353">
            <v>45170.406944444447</v>
          </cell>
          <cell r="BP1353" t="str">
            <v>Connect</v>
          </cell>
        </row>
        <row r="1354">
          <cell r="A1354">
            <v>1017084605</v>
          </cell>
          <cell r="B1354" t="str">
            <v>AUTO</v>
          </cell>
          <cell r="C1354" t="str">
            <v>WTO</v>
          </cell>
          <cell r="D1354" t="str">
            <v>WTO</v>
          </cell>
          <cell r="E1354" t="str">
            <v>CONNECTED</v>
          </cell>
          <cell r="F1354" t="str">
            <v>UNDEFINED</v>
          </cell>
          <cell r="G1354" t="str">
            <v>Default Category</v>
          </cell>
          <cell r="H1354" t="str">
            <v>STL209840</v>
          </cell>
          <cell r="I1354" t="str">
            <v>Chandan Thakur</v>
          </cell>
          <cell r="J1354">
            <v>69</v>
          </cell>
          <cell r="K1354">
            <v>44935.407430555555</v>
          </cell>
          <cell r="L1354">
            <v>44935.407604166663</v>
          </cell>
          <cell r="M1354">
            <v>10090</v>
          </cell>
          <cell r="N1354" t="str">
            <v>PQ_HE_Topup</v>
          </cell>
          <cell r="O1354" t="str">
            <v>a1b6F00000yFYlV</v>
          </cell>
          <cell r="Q1354">
            <v>202207057687892</v>
          </cell>
          <cell r="R1354">
            <v>0</v>
          </cell>
          <cell r="S1354">
            <v>91</v>
          </cell>
          <cell r="U1354" t="str">
            <v>TEST429</v>
          </cell>
          <cell r="X1354" t="str">
            <v>Offer-202307105430454</v>
          </cell>
          <cell r="AA1354" t="str">
            <v>-</v>
          </cell>
          <cell r="AF1354" t="str">
            <v>U</v>
          </cell>
          <cell r="AH1354">
            <v>9052777662</v>
          </cell>
          <cell r="AK1354">
            <v>15</v>
          </cell>
          <cell r="AL1354" t="str">
            <v>CFAB_Sales_Agents</v>
          </cell>
          <cell r="AM1354" t="str">
            <v>MAIN</v>
          </cell>
          <cell r="AN1354">
            <v>1</v>
          </cell>
          <cell r="AP1354">
            <v>63640502</v>
          </cell>
          <cell r="AQ1354">
            <v>1693541786.4622099</v>
          </cell>
          <cell r="AR1354">
            <v>0</v>
          </cell>
          <cell r="AS1354" t="str">
            <v>08/31/2023 10:53:30</v>
          </cell>
          <cell r="AT1354">
            <v>1</v>
          </cell>
          <cell r="AU1354">
            <v>44935.40724537037</v>
          </cell>
          <cell r="AV1354">
            <v>44935.408310185187</v>
          </cell>
          <cell r="AW1354" t="str">
            <v>Y</v>
          </cell>
          <cell r="AX1354" t="str">
            <v>NORMAL_CLEARING</v>
          </cell>
          <cell r="AY1354" t="str">
            <v>ANSWER</v>
          </cell>
          <cell r="AZ1354" t="str">
            <v>SIP/SIP112_119-0001d97b</v>
          </cell>
          <cell r="BA1354">
            <v>401</v>
          </cell>
          <cell r="BB1354" t="str">
            <v>Unauthorized</v>
          </cell>
          <cell r="BC1354">
            <v>26</v>
          </cell>
          <cell r="BD1354">
            <v>10</v>
          </cell>
          <cell r="BE1354">
            <v>79</v>
          </cell>
          <cell r="BF1354">
            <v>0</v>
          </cell>
          <cell r="BG1354" t="str">
            <v>CALLER</v>
          </cell>
          <cell r="BK1354">
            <v>1</v>
          </cell>
          <cell r="BL1354">
            <v>2</v>
          </cell>
          <cell r="BM1354">
            <v>45170</v>
          </cell>
          <cell r="BN1354" t="str">
            <v>09:46</v>
          </cell>
          <cell r="BO1354">
            <v>45170.406944444447</v>
          </cell>
          <cell r="BP1354" t="str">
            <v>Connect</v>
          </cell>
        </row>
        <row r="1355">
          <cell r="A1355">
            <v>1017084611</v>
          </cell>
          <cell r="B1355" t="str">
            <v>AUTO</v>
          </cell>
          <cell r="C1355" t="str">
            <v>NRAP</v>
          </cell>
          <cell r="D1355" t="str">
            <v>No requirement at present</v>
          </cell>
          <cell r="E1355" t="str">
            <v>CONNECTED</v>
          </cell>
          <cell r="F1355" t="str">
            <v>No requirement</v>
          </cell>
          <cell r="G1355" t="str">
            <v>NorequirementAtPresent</v>
          </cell>
          <cell r="H1355" t="str">
            <v>STL200448</v>
          </cell>
          <cell r="I1355" t="str">
            <v>Omkar Hanmant Shingate</v>
          </cell>
          <cell r="J1355">
            <v>10</v>
          </cell>
          <cell r="K1355">
            <v>44935.407476851855</v>
          </cell>
          <cell r="L1355">
            <v>44935.407581018517</v>
          </cell>
          <cell r="M1355">
            <v>10090</v>
          </cell>
          <cell r="N1355" t="str">
            <v>PQ_HE_Topup</v>
          </cell>
          <cell r="O1355" t="str">
            <v>a1b6F00000yFYl8</v>
          </cell>
          <cell r="Q1355">
            <v>202207057687892</v>
          </cell>
          <cell r="R1355">
            <v>0</v>
          </cell>
          <cell r="S1355">
            <v>91</v>
          </cell>
          <cell r="U1355" t="str">
            <v>TEST435</v>
          </cell>
          <cell r="X1355" t="str">
            <v>Offer-202307105430431</v>
          </cell>
          <cell r="AA1355" t="str">
            <v>-</v>
          </cell>
          <cell r="AF1355" t="str">
            <v>U</v>
          </cell>
          <cell r="AH1355">
            <v>9890610234</v>
          </cell>
          <cell r="AK1355">
            <v>9</v>
          </cell>
          <cell r="AL1355" t="str">
            <v>CFAB_Sales_Agents</v>
          </cell>
          <cell r="AM1355" t="str">
            <v>MAIN</v>
          </cell>
          <cell r="AN1355">
            <v>1</v>
          </cell>
          <cell r="AP1355">
            <v>63640512</v>
          </cell>
          <cell r="AQ1355">
            <v>1693541797.69291</v>
          </cell>
          <cell r="AR1355">
            <v>0</v>
          </cell>
          <cell r="AS1355" t="str">
            <v>08/31/2023 10:53:30</v>
          </cell>
          <cell r="AT1355">
            <v>1</v>
          </cell>
          <cell r="AU1355">
            <v>44935.407326388886</v>
          </cell>
          <cell r="AV1355">
            <v>44935.407650462963</v>
          </cell>
          <cell r="AW1355" t="str">
            <v>Y</v>
          </cell>
          <cell r="AX1355" t="str">
            <v>NORMAL_CLEARING</v>
          </cell>
          <cell r="AY1355" t="str">
            <v>ANSWER</v>
          </cell>
          <cell r="AZ1355" t="str">
            <v>Local/02200488649890610234@default-00034672;2</v>
          </cell>
          <cell r="BA1355">
            <v>401</v>
          </cell>
          <cell r="BB1355" t="str">
            <v>Unauthorized</v>
          </cell>
          <cell r="BC1355">
            <v>9</v>
          </cell>
          <cell r="BD1355">
            <v>0</v>
          </cell>
          <cell r="BE1355">
            <v>17</v>
          </cell>
          <cell r="BF1355">
            <v>0</v>
          </cell>
          <cell r="BG1355" t="str">
            <v>CALLER</v>
          </cell>
          <cell r="BK1355">
            <v>1</v>
          </cell>
          <cell r="BL1355">
            <v>2</v>
          </cell>
          <cell r="BM1355">
            <v>45170</v>
          </cell>
          <cell r="BN1355" t="str">
            <v>09:46</v>
          </cell>
          <cell r="BO1355">
            <v>45170.406944444447</v>
          </cell>
          <cell r="BP1355" t="str">
            <v>Connect</v>
          </cell>
        </row>
        <row r="1356">
          <cell r="A1356">
            <v>1017084615</v>
          </cell>
          <cell r="B1356" t="str">
            <v>AUTO</v>
          </cell>
          <cell r="C1356" t="str">
            <v>CLDC</v>
          </cell>
          <cell r="D1356" t="str">
            <v>Call disconnected</v>
          </cell>
          <cell r="E1356" t="str">
            <v>CONNECTED</v>
          </cell>
          <cell r="F1356" t="str">
            <v>Connected</v>
          </cell>
          <cell r="G1356" t="str">
            <v>Connected</v>
          </cell>
          <cell r="H1356" t="str">
            <v>STL220055</v>
          </cell>
          <cell r="I1356" t="str">
            <v xml:space="preserve">Abhishek Vasant Kudalkar </v>
          </cell>
          <cell r="J1356">
            <v>15</v>
          </cell>
          <cell r="K1356">
            <v>44935.407523148147</v>
          </cell>
          <cell r="L1356">
            <v>44935.407685185186</v>
          </cell>
          <cell r="M1356">
            <v>10090</v>
          </cell>
          <cell r="N1356" t="str">
            <v>PQ_HE_Topup</v>
          </cell>
          <cell r="O1356" t="str">
            <v>a1b6F00000yFYKs</v>
          </cell>
          <cell r="Q1356">
            <v>202207057687892</v>
          </cell>
          <cell r="R1356">
            <v>0</v>
          </cell>
          <cell r="S1356">
            <v>91</v>
          </cell>
          <cell r="U1356" t="str">
            <v>TEST439</v>
          </cell>
          <cell r="X1356" t="str">
            <v>Offer-202307105427260</v>
          </cell>
          <cell r="AA1356" t="str">
            <v>-</v>
          </cell>
          <cell r="AF1356" t="str">
            <v>U</v>
          </cell>
          <cell r="AH1356">
            <v>9663063300</v>
          </cell>
          <cell r="AK1356">
            <v>14</v>
          </cell>
          <cell r="AL1356" t="str">
            <v>CFAB_Sales_Agents</v>
          </cell>
          <cell r="AM1356" t="str">
            <v>MAIN</v>
          </cell>
          <cell r="AN1356">
            <v>1</v>
          </cell>
          <cell r="AP1356">
            <v>63640504</v>
          </cell>
          <cell r="AQ1356">
            <v>1693541787.46222</v>
          </cell>
          <cell r="AR1356">
            <v>0</v>
          </cell>
          <cell r="AS1356" t="str">
            <v>08/31/2023 10:53:30</v>
          </cell>
          <cell r="AT1356">
            <v>1</v>
          </cell>
          <cell r="AU1356">
            <v>44935.40724537037</v>
          </cell>
          <cell r="AV1356">
            <v>44935.407766203702</v>
          </cell>
          <cell r="AW1356" t="str">
            <v>Y</v>
          </cell>
          <cell r="AX1356" t="str">
            <v>NORMAL_CLEARING</v>
          </cell>
          <cell r="AY1356" t="str">
            <v>ANSWER</v>
          </cell>
          <cell r="AZ1356" t="str">
            <v>SIP/SIP112_119-0001d97d</v>
          </cell>
          <cell r="BA1356">
            <v>401</v>
          </cell>
          <cell r="BB1356" t="str">
            <v>Unauthorized</v>
          </cell>
          <cell r="BC1356">
            <v>31</v>
          </cell>
          <cell r="BD1356">
            <v>8</v>
          </cell>
          <cell r="BE1356">
            <v>23</v>
          </cell>
          <cell r="BF1356">
            <v>0</v>
          </cell>
          <cell r="BG1356" t="str">
            <v>CALLER</v>
          </cell>
          <cell r="BK1356">
            <v>1</v>
          </cell>
          <cell r="BL1356">
            <v>2</v>
          </cell>
          <cell r="BM1356">
            <v>45170</v>
          </cell>
          <cell r="BN1356" t="str">
            <v>09:46</v>
          </cell>
          <cell r="BO1356">
            <v>45170.406944444447</v>
          </cell>
          <cell r="BP1356" t="str">
            <v>Connect</v>
          </cell>
        </row>
        <row r="1357">
          <cell r="A1357">
            <v>1017084623</v>
          </cell>
          <cell r="B1357" t="str">
            <v>AUTO</v>
          </cell>
          <cell r="C1357" t="str">
            <v>DWN</v>
          </cell>
          <cell r="D1357" t="str">
            <v>Wrong number</v>
          </cell>
          <cell r="E1357" t="str">
            <v>CONNECTED</v>
          </cell>
          <cell r="F1357" t="str">
            <v>Disqualified</v>
          </cell>
          <cell r="G1357" t="str">
            <v>Disqualified</v>
          </cell>
          <cell r="H1357" t="str">
            <v>STL219891</v>
          </cell>
          <cell r="I1357" t="str">
            <v>Sushant Dattatray Salunkhe</v>
          </cell>
          <cell r="J1357">
            <v>15</v>
          </cell>
          <cell r="K1357">
            <v>44935.40761574074</v>
          </cell>
          <cell r="L1357">
            <v>44935.407824074071</v>
          </cell>
          <cell r="M1357">
            <v>10090</v>
          </cell>
          <cell r="N1357" t="str">
            <v>PQ_HE_Topup</v>
          </cell>
          <cell r="O1357" t="str">
            <v>a1b6F00000yFYlp</v>
          </cell>
          <cell r="Q1357">
            <v>202207057687892</v>
          </cell>
          <cell r="R1357">
            <v>0</v>
          </cell>
          <cell r="S1357">
            <v>91</v>
          </cell>
          <cell r="U1357" t="str">
            <v>TEST447</v>
          </cell>
          <cell r="X1357" t="str">
            <v>Offer-202307105430474</v>
          </cell>
          <cell r="AA1357" t="str">
            <v>-</v>
          </cell>
          <cell r="AF1357" t="str">
            <v>U</v>
          </cell>
          <cell r="AH1357">
            <v>9897268611</v>
          </cell>
          <cell r="AK1357">
            <v>18</v>
          </cell>
          <cell r="AL1357" t="str">
            <v>CFAB_Sales_Agents</v>
          </cell>
          <cell r="AM1357" t="str">
            <v>MAIN</v>
          </cell>
          <cell r="AN1357">
            <v>1</v>
          </cell>
          <cell r="AP1357">
            <v>63640514</v>
          </cell>
          <cell r="AQ1357">
            <v>1693541797.69291</v>
          </cell>
          <cell r="AR1357">
            <v>0</v>
          </cell>
          <cell r="AS1357" t="str">
            <v>08/31/2023 10:53:30</v>
          </cell>
          <cell r="AT1357">
            <v>1</v>
          </cell>
          <cell r="AU1357">
            <v>44935.407326388886</v>
          </cell>
          <cell r="AV1357">
            <v>44935.40792824074</v>
          </cell>
          <cell r="AW1357" t="str">
            <v>Y</v>
          </cell>
          <cell r="AX1357" t="str">
            <v>NORMAL_CLEARING</v>
          </cell>
          <cell r="AY1357" t="str">
            <v>ANSWER</v>
          </cell>
          <cell r="AZ1357" t="str">
            <v>Local/02200488649897268611@default-00034674;2</v>
          </cell>
          <cell r="BA1357">
            <v>0</v>
          </cell>
          <cell r="BC1357">
            <v>21</v>
          </cell>
          <cell r="BD1357">
            <v>0</v>
          </cell>
          <cell r="BE1357">
            <v>27</v>
          </cell>
          <cell r="BF1357">
            <v>0</v>
          </cell>
          <cell r="BG1357" t="str">
            <v>CALLER</v>
          </cell>
          <cell r="BK1357">
            <v>1</v>
          </cell>
          <cell r="BL1357">
            <v>2</v>
          </cell>
          <cell r="BM1357">
            <v>45170</v>
          </cell>
          <cell r="BN1357" t="str">
            <v>09:46</v>
          </cell>
          <cell r="BO1357">
            <v>45170.406944444447</v>
          </cell>
          <cell r="BP1357" t="str">
            <v>Connect</v>
          </cell>
        </row>
        <row r="1358">
          <cell r="A1358">
            <v>1017084624</v>
          </cell>
          <cell r="B1358" t="str">
            <v>AUTO</v>
          </cell>
          <cell r="C1358" t="str">
            <v>SHUP</v>
          </cell>
          <cell r="D1358" t="str">
            <v>Short hung up</v>
          </cell>
          <cell r="E1358" t="str">
            <v>CONNECTED</v>
          </cell>
          <cell r="F1358" t="str">
            <v>Connected</v>
          </cell>
          <cell r="G1358" t="str">
            <v>Connected</v>
          </cell>
          <cell r="H1358" t="str">
            <v>STL221836</v>
          </cell>
          <cell r="I1358" t="str">
            <v>Pranit Prakash Palav</v>
          </cell>
          <cell r="J1358">
            <v>27</v>
          </cell>
          <cell r="K1358">
            <v>44935.40761574074</v>
          </cell>
          <cell r="L1358">
            <v>44935.408055555556</v>
          </cell>
          <cell r="M1358">
            <v>10090</v>
          </cell>
          <cell r="N1358" t="str">
            <v>PQ_HE_Topup</v>
          </cell>
          <cell r="O1358" t="str">
            <v>a1b6F00000yFYf8</v>
          </cell>
          <cell r="Q1358">
            <v>202207057687892</v>
          </cell>
          <cell r="R1358">
            <v>0</v>
          </cell>
          <cell r="S1358">
            <v>91</v>
          </cell>
          <cell r="U1358" t="str">
            <v>TEST448</v>
          </cell>
          <cell r="X1358" t="str">
            <v>Offer-202307105429675</v>
          </cell>
          <cell r="AA1358" t="str">
            <v>-</v>
          </cell>
          <cell r="AF1358" t="str">
            <v>U</v>
          </cell>
          <cell r="AH1358">
            <v>7500422916</v>
          </cell>
          <cell r="AK1358">
            <v>38</v>
          </cell>
          <cell r="AL1358" t="str">
            <v>CFAB_Sales_Agents</v>
          </cell>
          <cell r="AM1358" t="str">
            <v>MAIN</v>
          </cell>
          <cell r="AN1358">
            <v>1</v>
          </cell>
          <cell r="AP1358">
            <v>63640519</v>
          </cell>
          <cell r="AQ1358">
            <v>1693541804.69294</v>
          </cell>
          <cell r="AR1358">
            <v>0</v>
          </cell>
          <cell r="AS1358" t="str">
            <v>08/31/2023 10:53:30</v>
          </cell>
          <cell r="AT1358">
            <v>1</v>
          </cell>
          <cell r="AU1358">
            <v>44935.407442129632</v>
          </cell>
          <cell r="AV1358">
            <v>44935.40828703704</v>
          </cell>
          <cell r="AW1358" t="str">
            <v>Y</v>
          </cell>
          <cell r="AX1358" t="str">
            <v>NORMAL_CLEARING</v>
          </cell>
          <cell r="AY1358" t="str">
            <v>ANSWER</v>
          </cell>
          <cell r="AZ1358" t="str">
            <v>Local/02200488647500422916@default-0003467f;2</v>
          </cell>
          <cell r="BA1358">
            <v>0</v>
          </cell>
          <cell r="BC1358">
            <v>14</v>
          </cell>
          <cell r="BD1358">
            <v>0</v>
          </cell>
          <cell r="BE1358">
            <v>59</v>
          </cell>
          <cell r="BF1358">
            <v>0</v>
          </cell>
          <cell r="BG1358" t="str">
            <v>CALLER</v>
          </cell>
          <cell r="BK1358">
            <v>1</v>
          </cell>
          <cell r="BL1358">
            <v>2</v>
          </cell>
          <cell r="BM1358">
            <v>45170</v>
          </cell>
          <cell r="BN1358" t="str">
            <v>09:46</v>
          </cell>
          <cell r="BO1358">
            <v>45170.406944444447</v>
          </cell>
          <cell r="BP1358" t="str">
            <v>Connect</v>
          </cell>
        </row>
        <row r="1359">
          <cell r="A1359">
            <v>1017084625</v>
          </cell>
          <cell r="B1359" t="str">
            <v>AUTO</v>
          </cell>
          <cell r="C1359" t="str">
            <v>CLDC</v>
          </cell>
          <cell r="D1359" t="str">
            <v>Call disconnected</v>
          </cell>
          <cell r="E1359" t="str">
            <v>CONNECTED</v>
          </cell>
          <cell r="F1359" t="str">
            <v>Connected</v>
          </cell>
          <cell r="G1359" t="str">
            <v>Connected</v>
          </cell>
          <cell r="H1359" t="str">
            <v>STL221837</v>
          </cell>
          <cell r="I1359" t="str">
            <v>Varsha Ganpat Padwal</v>
          </cell>
          <cell r="J1359">
            <v>18</v>
          </cell>
          <cell r="K1359">
            <v>44935.407627314817</v>
          </cell>
          <cell r="L1359">
            <v>44935.407800925925</v>
          </cell>
          <cell r="M1359">
            <v>10090</v>
          </cell>
          <cell r="N1359" t="str">
            <v>PQ_HE_Topup</v>
          </cell>
          <cell r="O1359" t="str">
            <v>a1b6F00000yFZ1d</v>
          </cell>
          <cell r="Q1359">
            <v>202207057687892</v>
          </cell>
          <cell r="R1359">
            <v>0</v>
          </cell>
          <cell r="S1359">
            <v>91</v>
          </cell>
          <cell r="U1359" t="str">
            <v>TEST449</v>
          </cell>
          <cell r="X1359" t="str">
            <v>Offer-202307105432611</v>
          </cell>
          <cell r="AA1359" t="str">
            <v>-</v>
          </cell>
          <cell r="AF1359" t="str">
            <v>U</v>
          </cell>
          <cell r="AH1359">
            <v>9810395232</v>
          </cell>
          <cell r="AK1359">
            <v>15</v>
          </cell>
          <cell r="AL1359" t="str">
            <v>CFAB_Sales_Agents</v>
          </cell>
          <cell r="AM1359" t="str">
            <v>MAIN</v>
          </cell>
          <cell r="AN1359">
            <v>1</v>
          </cell>
          <cell r="AP1359">
            <v>63640521</v>
          </cell>
          <cell r="AQ1359">
            <v>1693541805.69295</v>
          </cell>
          <cell r="AR1359">
            <v>0</v>
          </cell>
          <cell r="AS1359" t="str">
            <v>08/31/2023 10:53:30</v>
          </cell>
          <cell r="AT1359">
            <v>1</v>
          </cell>
          <cell r="AU1359">
            <v>44935.407442129632</v>
          </cell>
          <cell r="AV1359">
            <v>44935.407939814817</v>
          </cell>
          <cell r="AW1359" t="str">
            <v>Y</v>
          </cell>
          <cell r="AX1359" t="str">
            <v>NORMAL_CLEARING</v>
          </cell>
          <cell r="AY1359" t="str">
            <v>ANSWER</v>
          </cell>
          <cell r="AZ1359" t="str">
            <v>Local/02200488649810395232@default-00034681;2</v>
          </cell>
          <cell r="BA1359">
            <v>401</v>
          </cell>
          <cell r="BB1359" t="str">
            <v>Unauthorized</v>
          </cell>
          <cell r="BC1359">
            <v>14</v>
          </cell>
          <cell r="BD1359">
            <v>0</v>
          </cell>
          <cell r="BE1359">
            <v>27</v>
          </cell>
          <cell r="BF1359">
            <v>0</v>
          </cell>
          <cell r="BG1359" t="str">
            <v>CALLER</v>
          </cell>
          <cell r="BK1359">
            <v>1</v>
          </cell>
          <cell r="BL1359">
            <v>2</v>
          </cell>
          <cell r="BM1359">
            <v>45170</v>
          </cell>
          <cell r="BN1359" t="str">
            <v>09:46</v>
          </cell>
          <cell r="BO1359">
            <v>45170.406944444447</v>
          </cell>
          <cell r="BP1359" t="str">
            <v>Connect</v>
          </cell>
        </row>
        <row r="1360">
          <cell r="A1360">
            <v>1017084551</v>
          </cell>
          <cell r="B1360" t="str">
            <v>AUTO</v>
          </cell>
          <cell r="C1360" t="str">
            <v>WTO</v>
          </cell>
          <cell r="D1360" t="str">
            <v>WTO</v>
          </cell>
          <cell r="E1360" t="str">
            <v>CONNECTED</v>
          </cell>
          <cell r="F1360" t="str">
            <v>UNDEFINED</v>
          </cell>
          <cell r="G1360" t="str">
            <v>Default Category</v>
          </cell>
          <cell r="H1360" t="str">
            <v>STL199878</v>
          </cell>
          <cell r="I1360" t="str">
            <v>Suraj santosh Kanekar</v>
          </cell>
          <cell r="J1360">
            <v>68</v>
          </cell>
          <cell r="K1360">
            <v>44935.406319444446</v>
          </cell>
          <cell r="L1360">
            <v>44935.406504629631</v>
          </cell>
          <cell r="M1360">
            <v>10090</v>
          </cell>
          <cell r="N1360" t="str">
            <v>PQ_HE_Topup</v>
          </cell>
          <cell r="O1360" t="str">
            <v>a1b6F00000yFYxS</v>
          </cell>
          <cell r="Q1360">
            <v>202207057687892</v>
          </cell>
          <cell r="R1360">
            <v>0</v>
          </cell>
          <cell r="S1360">
            <v>91</v>
          </cell>
          <cell r="U1360" t="str">
            <v>TEST375</v>
          </cell>
          <cell r="X1360" t="str">
            <v>Offer-202307105431963</v>
          </cell>
          <cell r="AA1360" t="str">
            <v>-</v>
          </cell>
          <cell r="AF1360" t="str">
            <v>U</v>
          </cell>
          <cell r="AH1360">
            <v>8171165103</v>
          </cell>
          <cell r="AK1360">
            <v>16</v>
          </cell>
          <cell r="AL1360" t="str">
            <v>CFAB_Sales_Agents</v>
          </cell>
          <cell r="AM1360" t="str">
            <v>MAIN</v>
          </cell>
          <cell r="AN1360">
            <v>1</v>
          </cell>
          <cell r="AP1360">
            <v>63640452</v>
          </cell>
          <cell r="AQ1360">
            <v>1693541683.69258</v>
          </cell>
          <cell r="AR1360">
            <v>0</v>
          </cell>
          <cell r="AS1360" t="str">
            <v>08/31/2023 10:53:29</v>
          </cell>
          <cell r="AT1360">
            <v>1</v>
          </cell>
          <cell r="AU1360">
            <v>44935.406030092592</v>
          </cell>
          <cell r="AV1360">
            <v>44935.407199074078</v>
          </cell>
          <cell r="AW1360" t="str">
            <v>Y</v>
          </cell>
          <cell r="AX1360" t="str">
            <v>NORMAL_CLEARING</v>
          </cell>
          <cell r="AY1360" t="str">
            <v>ANSWER</v>
          </cell>
          <cell r="AZ1360" t="str">
            <v>Local/02200488648171165103@default-000345ff;2</v>
          </cell>
          <cell r="BA1360">
            <v>401</v>
          </cell>
          <cell r="BB1360" t="str">
            <v>Unauthorized</v>
          </cell>
          <cell r="BC1360">
            <v>23</v>
          </cell>
          <cell r="BD1360">
            <v>0</v>
          </cell>
          <cell r="BE1360">
            <v>79</v>
          </cell>
          <cell r="BF1360">
            <v>0</v>
          </cell>
          <cell r="BG1360" t="str">
            <v>CALLER</v>
          </cell>
          <cell r="BK1360">
            <v>1</v>
          </cell>
          <cell r="BL1360">
            <v>2</v>
          </cell>
          <cell r="BM1360">
            <v>45170</v>
          </cell>
          <cell r="BN1360" t="str">
            <v>09:45</v>
          </cell>
          <cell r="BO1360">
            <v>45170.40625</v>
          </cell>
          <cell r="BP1360" t="str">
            <v>Connect</v>
          </cell>
        </row>
        <row r="1361">
          <cell r="A1361">
            <v>1017084552</v>
          </cell>
          <cell r="B1361" t="str">
            <v>AUTO</v>
          </cell>
          <cell r="C1361" t="str">
            <v>CLDC</v>
          </cell>
          <cell r="D1361" t="str">
            <v>Call disconnected</v>
          </cell>
          <cell r="E1361" t="str">
            <v>CONNECTED</v>
          </cell>
          <cell r="F1361" t="str">
            <v>Connected</v>
          </cell>
          <cell r="G1361" t="str">
            <v>Connected</v>
          </cell>
          <cell r="H1361" t="str">
            <v>STL209840</v>
          </cell>
          <cell r="I1361" t="str">
            <v>Chandan Thakur</v>
          </cell>
          <cell r="J1361">
            <v>22</v>
          </cell>
          <cell r="K1361">
            <v>44935.406342592592</v>
          </cell>
          <cell r="L1361">
            <v>44935.406689814816</v>
          </cell>
          <cell r="M1361">
            <v>10090</v>
          </cell>
          <cell r="N1361" t="str">
            <v>PQ_HE_Topup</v>
          </cell>
          <cell r="O1361" t="str">
            <v>a1b6F00000yFZ8m</v>
          </cell>
          <cell r="Q1361">
            <v>202207057687892</v>
          </cell>
          <cell r="R1361">
            <v>0</v>
          </cell>
          <cell r="S1361">
            <v>91</v>
          </cell>
          <cell r="U1361" t="str">
            <v>TEST376</v>
          </cell>
          <cell r="X1361" t="str">
            <v>Offer-202307105433439</v>
          </cell>
          <cell r="AA1361" t="str">
            <v>-</v>
          </cell>
          <cell r="AF1361" t="str">
            <v>U</v>
          </cell>
          <cell r="AH1361">
            <v>8290017106</v>
          </cell>
          <cell r="AK1361">
            <v>30</v>
          </cell>
          <cell r="AL1361" t="str">
            <v>CFAB_Sales_Agents</v>
          </cell>
          <cell r="AM1361" t="str">
            <v>MAIN</v>
          </cell>
          <cell r="AN1361">
            <v>1</v>
          </cell>
          <cell r="AP1361">
            <v>63640457</v>
          </cell>
          <cell r="AQ1361">
            <v>1693541688.69262</v>
          </cell>
          <cell r="AR1361">
            <v>0</v>
          </cell>
          <cell r="AS1361" t="str">
            <v>08/31/2023 10:53:29</v>
          </cell>
          <cell r="AT1361">
            <v>1</v>
          </cell>
          <cell r="AU1361">
            <v>44935.406087962961</v>
          </cell>
          <cell r="AV1361">
            <v>44935.406875000001</v>
          </cell>
          <cell r="AW1361" t="str">
            <v>Y</v>
          </cell>
          <cell r="AX1361" t="str">
            <v>NORMAL_CLEARING</v>
          </cell>
          <cell r="AY1361" t="str">
            <v>ANSWER</v>
          </cell>
          <cell r="AZ1361" t="str">
            <v>Local/02200488648290017106@default-0003460c;2</v>
          </cell>
          <cell r="BA1361">
            <v>401</v>
          </cell>
          <cell r="BB1361" t="str">
            <v>Unauthorized</v>
          </cell>
          <cell r="BC1361">
            <v>20</v>
          </cell>
          <cell r="BD1361">
            <v>0</v>
          </cell>
          <cell r="BE1361">
            <v>47</v>
          </cell>
          <cell r="BF1361">
            <v>0</v>
          </cell>
          <cell r="BG1361" t="str">
            <v>CALLER</v>
          </cell>
          <cell r="BK1361">
            <v>1</v>
          </cell>
          <cell r="BL1361">
            <v>2</v>
          </cell>
          <cell r="BM1361">
            <v>45170</v>
          </cell>
          <cell r="BN1361" t="str">
            <v>09:45</v>
          </cell>
          <cell r="BO1361">
            <v>45170.40625</v>
          </cell>
          <cell r="BP1361" t="str">
            <v>Connect</v>
          </cell>
        </row>
        <row r="1362">
          <cell r="A1362">
            <v>1017084554</v>
          </cell>
          <cell r="B1362" t="str">
            <v>AUTO</v>
          </cell>
          <cell r="C1362" t="str">
            <v>NRAP</v>
          </cell>
          <cell r="D1362" t="str">
            <v>No requirement at present</v>
          </cell>
          <cell r="E1362" t="str">
            <v>CONNECTED</v>
          </cell>
          <cell r="F1362" t="str">
            <v>No requirement</v>
          </cell>
          <cell r="G1362" t="str">
            <v>NorequirementAtPresent</v>
          </cell>
          <cell r="H1362" t="str">
            <v>STL221836</v>
          </cell>
          <cell r="I1362" t="str">
            <v>Pranit Prakash Palav</v>
          </cell>
          <cell r="J1362">
            <v>13</v>
          </cell>
          <cell r="K1362">
            <v>44935.406504629631</v>
          </cell>
          <cell r="L1362">
            <v>44935.406724537039</v>
          </cell>
          <cell r="M1362">
            <v>10090</v>
          </cell>
          <cell r="N1362" t="str">
            <v>PQ_HE_Topup</v>
          </cell>
          <cell r="O1362" t="str">
            <v>a1b6F00000yFYeZ</v>
          </cell>
          <cell r="Q1362">
            <v>202207057687892</v>
          </cell>
          <cell r="R1362">
            <v>0</v>
          </cell>
          <cell r="S1362">
            <v>91</v>
          </cell>
          <cell r="U1362" t="str">
            <v>TEST378</v>
          </cell>
          <cell r="X1362" t="str">
            <v>Offer-202307105429640</v>
          </cell>
          <cell r="AA1362" t="str">
            <v>-</v>
          </cell>
          <cell r="AF1362" t="str">
            <v>U</v>
          </cell>
          <cell r="AH1362">
            <v>9780201769</v>
          </cell>
          <cell r="AK1362">
            <v>19</v>
          </cell>
          <cell r="AL1362" t="str">
            <v>CFAB_Sales_Agents</v>
          </cell>
          <cell r="AM1362" t="str">
            <v>MAIN</v>
          </cell>
          <cell r="AN1362">
            <v>1</v>
          </cell>
          <cell r="AP1362">
            <v>63640456</v>
          </cell>
          <cell r="AQ1362">
            <v>1693541688.69261</v>
          </cell>
          <cell r="AR1362">
            <v>0</v>
          </cell>
          <cell r="AS1362" t="str">
            <v>08/31/2023 10:53:29</v>
          </cell>
          <cell r="AT1362">
            <v>1</v>
          </cell>
          <cell r="AU1362">
            <v>44935.406087962961</v>
          </cell>
          <cell r="AV1362">
            <v>44935.406793981485</v>
          </cell>
          <cell r="AW1362" t="str">
            <v>Y</v>
          </cell>
          <cell r="AX1362" t="str">
            <v>NORMAL_CLEARING</v>
          </cell>
          <cell r="AY1362" t="str">
            <v>ANSWER</v>
          </cell>
          <cell r="AZ1362" t="str">
            <v>Local/02200488649780201769@default-0003460b;2</v>
          </cell>
          <cell r="BA1362">
            <v>401</v>
          </cell>
          <cell r="BB1362" t="str">
            <v>Unauthorized</v>
          </cell>
          <cell r="BC1362">
            <v>34</v>
          </cell>
          <cell r="BD1362">
            <v>0</v>
          </cell>
          <cell r="BE1362">
            <v>26</v>
          </cell>
          <cell r="BF1362">
            <v>0</v>
          </cell>
          <cell r="BG1362" t="str">
            <v>CALLER</v>
          </cell>
          <cell r="BK1362">
            <v>1</v>
          </cell>
          <cell r="BL1362">
            <v>2</v>
          </cell>
          <cell r="BM1362">
            <v>45170</v>
          </cell>
          <cell r="BN1362" t="str">
            <v>09:45</v>
          </cell>
          <cell r="BO1362">
            <v>45170.40625</v>
          </cell>
          <cell r="BP1362" t="str">
            <v>Connect</v>
          </cell>
        </row>
        <row r="1363">
          <cell r="A1363">
            <v>1017084561</v>
          </cell>
          <cell r="B1363" t="str">
            <v>AUTO</v>
          </cell>
          <cell r="C1363" t="str">
            <v>NRAP</v>
          </cell>
          <cell r="D1363" t="str">
            <v>No requirement at present</v>
          </cell>
          <cell r="E1363" t="str">
            <v>CONNECTED</v>
          </cell>
          <cell r="F1363" t="str">
            <v>No requirement</v>
          </cell>
          <cell r="G1363" t="str">
            <v>NorequirementAtPresent</v>
          </cell>
          <cell r="H1363" t="str">
            <v>STL216174</v>
          </cell>
          <cell r="I1363" t="str">
            <v>Swati Krishnat Karande</v>
          </cell>
          <cell r="J1363">
            <v>7</v>
          </cell>
          <cell r="K1363">
            <v>44935.406643518516</v>
          </cell>
          <cell r="L1363">
            <v>44935.407048611109</v>
          </cell>
          <cell r="M1363">
            <v>10090</v>
          </cell>
          <cell r="N1363" t="str">
            <v>PQ_HE_Topup</v>
          </cell>
          <cell r="O1363" t="str">
            <v>a1b6F00000yFYcl</v>
          </cell>
          <cell r="Q1363">
            <v>202207057687892</v>
          </cell>
          <cell r="R1363">
            <v>0</v>
          </cell>
          <cell r="S1363">
            <v>91</v>
          </cell>
          <cell r="U1363" t="str">
            <v>TEST385</v>
          </cell>
          <cell r="X1363" t="str">
            <v>Offer-202307105429528</v>
          </cell>
          <cell r="AA1363" t="str">
            <v>-</v>
          </cell>
          <cell r="AF1363" t="str">
            <v>U</v>
          </cell>
          <cell r="AH1363">
            <v>9810101306</v>
          </cell>
          <cell r="AK1363">
            <v>35</v>
          </cell>
          <cell r="AL1363" t="str">
            <v>CFAB_Sales_Agents</v>
          </cell>
          <cell r="AM1363" t="str">
            <v>MAIN</v>
          </cell>
          <cell r="AN1363">
            <v>1</v>
          </cell>
          <cell r="AP1363">
            <v>63640460</v>
          </cell>
          <cell r="AQ1363">
            <v>1693541725.4621</v>
          </cell>
          <cell r="AR1363">
            <v>0</v>
          </cell>
          <cell r="AS1363" t="str">
            <v>08/31/2023 10:53:29</v>
          </cell>
          <cell r="AT1363">
            <v>1</v>
          </cell>
          <cell r="AU1363">
            <v>44935.406539351854</v>
          </cell>
          <cell r="AV1363">
            <v>44935.407118055555</v>
          </cell>
          <cell r="AW1363" t="str">
            <v>Y</v>
          </cell>
          <cell r="AX1363" t="str">
            <v>NORMAL_CLEARING</v>
          </cell>
          <cell r="AY1363" t="str">
            <v>ANSWER</v>
          </cell>
          <cell r="AZ1363" t="str">
            <v>Local/02200488649810101306@default-000270ac;2</v>
          </cell>
          <cell r="BA1363">
            <v>401</v>
          </cell>
          <cell r="BB1363" t="str">
            <v>Unauthorized</v>
          </cell>
          <cell r="BC1363">
            <v>9</v>
          </cell>
          <cell r="BD1363">
            <v>0</v>
          </cell>
          <cell r="BE1363">
            <v>42</v>
          </cell>
          <cell r="BF1363">
            <v>0</v>
          </cell>
          <cell r="BG1363" t="str">
            <v>AGENT</v>
          </cell>
          <cell r="BK1363">
            <v>1</v>
          </cell>
          <cell r="BL1363">
            <v>2</v>
          </cell>
          <cell r="BM1363">
            <v>45170</v>
          </cell>
          <cell r="BN1363" t="str">
            <v>09:45</v>
          </cell>
          <cell r="BO1363">
            <v>45170.40625</v>
          </cell>
          <cell r="BP1363" t="str">
            <v>Connect</v>
          </cell>
        </row>
        <row r="1364">
          <cell r="A1364">
            <v>1017084576</v>
          </cell>
          <cell r="B1364" t="str">
            <v>AUTO</v>
          </cell>
          <cell r="C1364" t="str">
            <v>NRAP</v>
          </cell>
          <cell r="D1364" t="str">
            <v>No requirement at present</v>
          </cell>
          <cell r="E1364" t="str">
            <v>CONNECTED</v>
          </cell>
          <cell r="F1364" t="str">
            <v>No requirement</v>
          </cell>
          <cell r="G1364" t="str">
            <v>NorequirementAtPresent</v>
          </cell>
          <cell r="H1364" t="str">
            <v>STL220055</v>
          </cell>
          <cell r="I1364" t="str">
            <v xml:space="preserve">Abhishek Vasant Kudalkar </v>
          </cell>
          <cell r="J1364">
            <v>15</v>
          </cell>
          <cell r="K1364">
            <v>44935.406840277778</v>
          </cell>
          <cell r="L1364">
            <v>44935.407060185185</v>
          </cell>
          <cell r="M1364">
            <v>10090</v>
          </cell>
          <cell r="N1364" t="str">
            <v>PQ_HE_Topup</v>
          </cell>
          <cell r="O1364" t="str">
            <v>a1b6F00000yFZ98</v>
          </cell>
          <cell r="Q1364">
            <v>202207057687892</v>
          </cell>
          <cell r="R1364">
            <v>0</v>
          </cell>
          <cell r="S1364">
            <v>91</v>
          </cell>
          <cell r="U1364" t="str">
            <v>TEST400</v>
          </cell>
          <cell r="X1364" t="str">
            <v>Offer-202307105433461</v>
          </cell>
          <cell r="AA1364" t="str">
            <v>-</v>
          </cell>
          <cell r="AF1364" t="str">
            <v>U</v>
          </cell>
          <cell r="AH1364">
            <v>9971400388</v>
          </cell>
          <cell r="AK1364">
            <v>19</v>
          </cell>
          <cell r="AL1364" t="str">
            <v>CFAB_Sales_Agents</v>
          </cell>
          <cell r="AM1364" t="str">
            <v>MAIN</v>
          </cell>
          <cell r="AN1364">
            <v>1</v>
          </cell>
          <cell r="AP1364">
            <v>63640467</v>
          </cell>
          <cell r="AQ1364">
            <v>1693541734.6927099</v>
          </cell>
          <cell r="AR1364">
            <v>0</v>
          </cell>
          <cell r="AS1364" t="str">
            <v>08/31/2023 10:53:30</v>
          </cell>
          <cell r="AT1364">
            <v>1</v>
          </cell>
          <cell r="AU1364">
            <v>44935.406643518516</v>
          </cell>
          <cell r="AV1364">
            <v>44935.407152777778</v>
          </cell>
          <cell r="AW1364" t="str">
            <v>Y</v>
          </cell>
          <cell r="AX1364" t="str">
            <v>NORMAL_CLEARING</v>
          </cell>
          <cell r="AY1364" t="str">
            <v>ANSWER</v>
          </cell>
          <cell r="AZ1364" t="str">
            <v>Local/02200488649971400388@default-0003462c;2</v>
          </cell>
          <cell r="BA1364">
            <v>0</v>
          </cell>
          <cell r="BC1364">
            <v>17</v>
          </cell>
          <cell r="BD1364">
            <v>0</v>
          </cell>
          <cell r="BE1364">
            <v>27</v>
          </cell>
          <cell r="BF1364">
            <v>0</v>
          </cell>
          <cell r="BG1364" t="str">
            <v>CALLER</v>
          </cell>
          <cell r="BK1364">
            <v>1</v>
          </cell>
          <cell r="BL1364">
            <v>2</v>
          </cell>
          <cell r="BM1364">
            <v>45170</v>
          </cell>
          <cell r="BN1364" t="str">
            <v>09:45</v>
          </cell>
          <cell r="BO1364">
            <v>45170.40625</v>
          </cell>
          <cell r="BP1364" t="str">
            <v>Connect</v>
          </cell>
        </row>
        <row r="1365">
          <cell r="A1365">
            <v>1017084577</v>
          </cell>
          <cell r="B1365" t="str">
            <v>AUTO</v>
          </cell>
          <cell r="C1365" t="str">
            <v>DWN</v>
          </cell>
          <cell r="D1365" t="str">
            <v>Wrong number</v>
          </cell>
          <cell r="E1365" t="str">
            <v>CONNECTED</v>
          </cell>
          <cell r="F1365" t="str">
            <v>Disqualified</v>
          </cell>
          <cell r="G1365" t="str">
            <v>Disqualified</v>
          </cell>
          <cell r="H1365" t="str">
            <v>STL209840</v>
          </cell>
          <cell r="I1365" t="str">
            <v>Chandan Thakur</v>
          </cell>
          <cell r="J1365">
            <v>6</v>
          </cell>
          <cell r="K1365">
            <v>44935.406875000001</v>
          </cell>
          <cell r="L1365">
            <v>44935.40693287037</v>
          </cell>
          <cell r="M1365">
            <v>10090</v>
          </cell>
          <cell r="N1365" t="str">
            <v>PQ_HE_Topup</v>
          </cell>
          <cell r="O1365" t="str">
            <v>a1b6F00000yFYe1</v>
          </cell>
          <cell r="Q1365">
            <v>202207057687892</v>
          </cell>
          <cell r="R1365">
            <v>0</v>
          </cell>
          <cell r="S1365">
            <v>91</v>
          </cell>
          <cell r="U1365" t="str">
            <v>TEST401</v>
          </cell>
          <cell r="X1365" t="str">
            <v>Offer-202307105429606</v>
          </cell>
          <cell r="AA1365" t="str">
            <v>-</v>
          </cell>
          <cell r="AF1365" t="str">
            <v>U</v>
          </cell>
          <cell r="AH1365">
            <v>9779033628</v>
          </cell>
          <cell r="AK1365">
            <v>5</v>
          </cell>
          <cell r="AL1365" t="str">
            <v>CFAB_Sales_Agents</v>
          </cell>
          <cell r="AM1365" t="str">
            <v>MAIN</v>
          </cell>
          <cell r="AN1365">
            <v>1</v>
          </cell>
          <cell r="AP1365">
            <v>63640488</v>
          </cell>
          <cell r="AQ1365">
            <v>1693541745.69278</v>
          </cell>
          <cell r="AR1365">
            <v>0</v>
          </cell>
          <cell r="AS1365" t="str">
            <v>08/31/2023 10:53:30</v>
          </cell>
          <cell r="AT1365">
            <v>1</v>
          </cell>
          <cell r="AU1365">
            <v>44935.406759259262</v>
          </cell>
          <cell r="AV1365">
            <v>44935.406990740739</v>
          </cell>
          <cell r="AW1365" t="str">
            <v>Y</v>
          </cell>
          <cell r="AX1365" t="str">
            <v>NORMAL_CLEARING</v>
          </cell>
          <cell r="AY1365" t="str">
            <v>ANSWER</v>
          </cell>
          <cell r="AZ1365" t="str">
            <v>Local/02200488649779033628@default-00034645;2</v>
          </cell>
          <cell r="BA1365">
            <v>0</v>
          </cell>
          <cell r="BC1365">
            <v>9</v>
          </cell>
          <cell r="BD1365">
            <v>0</v>
          </cell>
          <cell r="BE1365">
            <v>7</v>
          </cell>
          <cell r="BF1365">
            <v>0</v>
          </cell>
          <cell r="BG1365" t="str">
            <v>AGENT</v>
          </cell>
          <cell r="BK1365">
            <v>1</v>
          </cell>
          <cell r="BL1365">
            <v>2</v>
          </cell>
          <cell r="BM1365">
            <v>45170</v>
          </cell>
          <cell r="BN1365" t="str">
            <v>09:45</v>
          </cell>
          <cell r="BO1365">
            <v>45170.40625</v>
          </cell>
          <cell r="BP1365" t="str">
            <v>Connect</v>
          </cell>
        </row>
        <row r="1366">
          <cell r="A1366">
            <v>1017084578</v>
          </cell>
          <cell r="B1366" t="str">
            <v>AUTO</v>
          </cell>
          <cell r="C1366" t="str">
            <v>CLDC</v>
          </cell>
          <cell r="D1366" t="str">
            <v>Call disconnected</v>
          </cell>
          <cell r="E1366" t="str">
            <v>CONNECTED</v>
          </cell>
          <cell r="F1366" t="str">
            <v>Connected</v>
          </cell>
          <cell r="G1366" t="str">
            <v>Connected</v>
          </cell>
          <cell r="H1366" t="str">
            <v>STL219891</v>
          </cell>
          <cell r="I1366" t="str">
            <v>Sushant Dattatray Salunkhe</v>
          </cell>
          <cell r="J1366">
            <v>14</v>
          </cell>
          <cell r="K1366">
            <v>44935.406909722224</v>
          </cell>
          <cell r="L1366">
            <v>44935.407071759262</v>
          </cell>
          <cell r="M1366">
            <v>10090</v>
          </cell>
          <cell r="N1366" t="str">
            <v>PQ_HE_Topup</v>
          </cell>
          <cell r="O1366" t="str">
            <v>a1b6F00000yFZGW</v>
          </cell>
          <cell r="Q1366">
            <v>202207057687892</v>
          </cell>
          <cell r="R1366">
            <v>0</v>
          </cell>
          <cell r="S1366">
            <v>91</v>
          </cell>
          <cell r="U1366" t="str">
            <v>TEST402</v>
          </cell>
          <cell r="X1366" t="str">
            <v>Offer-202307105434308</v>
          </cell>
          <cell r="AA1366" t="str">
            <v>-</v>
          </cell>
          <cell r="AF1366" t="str">
            <v>U</v>
          </cell>
          <cell r="AH1366">
            <v>9569707444</v>
          </cell>
          <cell r="AK1366">
            <v>14</v>
          </cell>
          <cell r="AL1366" t="str">
            <v>CFAB_Sales_Agents</v>
          </cell>
          <cell r="AM1366" t="str">
            <v>MAIN</v>
          </cell>
          <cell r="AN1366">
            <v>1</v>
          </cell>
          <cell r="AP1366">
            <v>63640484</v>
          </cell>
          <cell r="AQ1366">
            <v>1693541741.69276</v>
          </cell>
          <cell r="AR1366">
            <v>0</v>
          </cell>
          <cell r="AS1366" t="str">
            <v>08/31/2023 10:53:30</v>
          </cell>
          <cell r="AT1366">
            <v>1</v>
          </cell>
          <cell r="AU1366">
            <v>44935.406689814816</v>
          </cell>
          <cell r="AV1366">
            <v>44935.407141203701</v>
          </cell>
          <cell r="AW1366" t="str">
            <v>Y</v>
          </cell>
          <cell r="AX1366" t="str">
            <v>NORMAL_CLEARING</v>
          </cell>
          <cell r="AY1366" t="str">
            <v>ANSWER</v>
          </cell>
          <cell r="AZ1366" t="str">
            <v>Local/02200488649569707444@default-0003463e;2</v>
          </cell>
          <cell r="BA1366">
            <v>401</v>
          </cell>
          <cell r="BB1366" t="str">
            <v>Unauthorized</v>
          </cell>
          <cell r="BC1366">
            <v>16</v>
          </cell>
          <cell r="BD1366">
            <v>0</v>
          </cell>
          <cell r="BE1366">
            <v>20</v>
          </cell>
          <cell r="BF1366">
            <v>0</v>
          </cell>
          <cell r="BG1366" t="str">
            <v>CALLER</v>
          </cell>
          <cell r="BK1366">
            <v>1</v>
          </cell>
          <cell r="BL1366">
            <v>2</v>
          </cell>
          <cell r="BM1366">
            <v>45170</v>
          </cell>
          <cell r="BN1366" t="str">
            <v>09:45</v>
          </cell>
          <cell r="BO1366">
            <v>45170.40625</v>
          </cell>
          <cell r="BP1366" t="str">
            <v>Connect</v>
          </cell>
        </row>
        <row r="1367">
          <cell r="A1367">
            <v>1017084579</v>
          </cell>
          <cell r="B1367" t="str">
            <v>AUTO</v>
          </cell>
          <cell r="C1367" t="str">
            <v>NRAP</v>
          </cell>
          <cell r="D1367" t="str">
            <v>No requirement at present</v>
          </cell>
          <cell r="E1367" t="str">
            <v>CONNECTED</v>
          </cell>
          <cell r="F1367" t="str">
            <v>No requirement</v>
          </cell>
          <cell r="G1367" t="str">
            <v>NorequirementAtPresent</v>
          </cell>
          <cell r="H1367" t="str">
            <v>STL221836</v>
          </cell>
          <cell r="I1367" t="str">
            <v>Pranit Prakash Palav</v>
          </cell>
          <cell r="J1367">
            <v>18</v>
          </cell>
          <cell r="K1367">
            <v>44935.40693287037</v>
          </cell>
          <cell r="L1367">
            <v>44935.407418981478</v>
          </cell>
          <cell r="M1367">
            <v>10090</v>
          </cell>
          <cell r="N1367" t="str">
            <v>PQ_HE_Topup</v>
          </cell>
          <cell r="O1367" t="str">
            <v>a1b6F00000yFYxC</v>
          </cell>
          <cell r="Q1367">
            <v>202207057687892</v>
          </cell>
          <cell r="R1367">
            <v>0</v>
          </cell>
          <cell r="S1367">
            <v>91</v>
          </cell>
          <cell r="U1367" t="str">
            <v>TEST403</v>
          </cell>
          <cell r="X1367" t="str">
            <v>Offer-202307105431947</v>
          </cell>
          <cell r="AA1367" t="str">
            <v>-</v>
          </cell>
          <cell r="AF1367" t="str">
            <v>U</v>
          </cell>
          <cell r="AH1367">
            <v>9313601392</v>
          </cell>
          <cell r="AK1367">
            <v>42</v>
          </cell>
          <cell r="AL1367" t="str">
            <v>CFAB_Sales_Agents</v>
          </cell>
          <cell r="AM1367" t="str">
            <v>MAIN</v>
          </cell>
          <cell r="AN1367">
            <v>1</v>
          </cell>
          <cell r="AP1367">
            <v>63640489</v>
          </cell>
          <cell r="AQ1367">
            <v>1693541745.69278</v>
          </cell>
          <cell r="AR1367">
            <v>0</v>
          </cell>
          <cell r="AS1367" t="str">
            <v>08/31/2023 10:53:30</v>
          </cell>
          <cell r="AT1367">
            <v>1</v>
          </cell>
          <cell r="AU1367">
            <v>44935.406759259262</v>
          </cell>
          <cell r="AV1367">
            <v>44935.407592592594</v>
          </cell>
          <cell r="AW1367" t="str">
            <v>Y</v>
          </cell>
          <cell r="AX1367" t="str">
            <v>NORMAL_CLEARING</v>
          </cell>
          <cell r="AY1367" t="str">
            <v>ANSWER</v>
          </cell>
          <cell r="AZ1367" t="str">
            <v>Local/02200488649313601392@default-00034646;2</v>
          </cell>
          <cell r="BA1367">
            <v>0</v>
          </cell>
          <cell r="BC1367">
            <v>13</v>
          </cell>
          <cell r="BD1367">
            <v>0</v>
          </cell>
          <cell r="BE1367">
            <v>59</v>
          </cell>
          <cell r="BF1367">
            <v>0</v>
          </cell>
          <cell r="BG1367" t="str">
            <v>CALLER</v>
          </cell>
          <cell r="BK1367">
            <v>1</v>
          </cell>
          <cell r="BL1367">
            <v>2</v>
          </cell>
          <cell r="BM1367">
            <v>45170</v>
          </cell>
          <cell r="BN1367" t="str">
            <v>09:45</v>
          </cell>
          <cell r="BO1367">
            <v>45170.40625</v>
          </cell>
          <cell r="BP1367" t="str">
            <v>Connect</v>
          </cell>
        </row>
        <row r="1368">
          <cell r="A1368">
            <v>1017084504</v>
          </cell>
          <cell r="B1368" t="str">
            <v>AUTO</v>
          </cell>
          <cell r="C1368" t="str">
            <v>DWN</v>
          </cell>
          <cell r="D1368" t="str">
            <v>Wrong number</v>
          </cell>
          <cell r="E1368" t="str">
            <v>CONNECTED</v>
          </cell>
          <cell r="F1368" t="str">
            <v>Disqualified</v>
          </cell>
          <cell r="G1368" t="str">
            <v>Disqualified</v>
          </cell>
          <cell r="H1368" t="str">
            <v>STL200448</v>
          </cell>
          <cell r="I1368" t="str">
            <v>Omkar Hanmant Shingate</v>
          </cell>
          <cell r="J1368">
            <v>13</v>
          </cell>
          <cell r="K1368">
            <v>44935.40556712963</v>
          </cell>
          <cell r="L1368">
            <v>44935.405694444446</v>
          </cell>
          <cell r="M1368">
            <v>10090</v>
          </cell>
          <cell r="N1368" t="str">
            <v>PQ_HE_Topup</v>
          </cell>
          <cell r="O1368" t="str">
            <v>a1b6F00000yFYkO</v>
          </cell>
          <cell r="Q1368">
            <v>202207057687892</v>
          </cell>
          <cell r="R1368">
            <v>0</v>
          </cell>
          <cell r="S1368">
            <v>91</v>
          </cell>
          <cell r="U1368" t="str">
            <v>TEST328</v>
          </cell>
          <cell r="X1368" t="str">
            <v>Offer-202307105430385</v>
          </cell>
          <cell r="AA1368" t="str">
            <v>-</v>
          </cell>
          <cell r="AF1368" t="str">
            <v>U</v>
          </cell>
          <cell r="AH1368">
            <v>9999442647</v>
          </cell>
          <cell r="AK1368">
            <v>11</v>
          </cell>
          <cell r="AL1368" t="str">
            <v>CFAB_Sales_Agents</v>
          </cell>
          <cell r="AM1368" t="str">
            <v>MAIN</v>
          </cell>
          <cell r="AN1368">
            <v>1</v>
          </cell>
          <cell r="AP1368">
            <v>63640433</v>
          </cell>
          <cell r="AQ1368">
            <v>1693541633.6924601</v>
          </cell>
          <cell r="AR1368">
            <v>0</v>
          </cell>
          <cell r="AS1368" t="str">
            <v>08/31/2023 10:53:29</v>
          </cell>
          <cell r="AT1368">
            <v>1</v>
          </cell>
          <cell r="AU1368">
            <v>44935.405439814815</v>
          </cell>
          <cell r="AV1368">
            <v>44935.405810185184</v>
          </cell>
          <cell r="AW1368" t="str">
            <v>Y</v>
          </cell>
          <cell r="AX1368" t="str">
            <v>NORMAL_CLEARING</v>
          </cell>
          <cell r="AY1368" t="str">
            <v>ANSWER</v>
          </cell>
          <cell r="AZ1368" t="str">
            <v>Local/02200488649999442647@default-000345d4;2</v>
          </cell>
          <cell r="BA1368">
            <v>401</v>
          </cell>
          <cell r="BB1368" t="str">
            <v>Unauthorized</v>
          </cell>
          <cell r="BC1368">
            <v>8</v>
          </cell>
          <cell r="BD1368">
            <v>0</v>
          </cell>
          <cell r="BE1368">
            <v>24</v>
          </cell>
          <cell r="BF1368">
            <v>0</v>
          </cell>
          <cell r="BG1368" t="str">
            <v>CALLER</v>
          </cell>
          <cell r="BK1368">
            <v>1</v>
          </cell>
          <cell r="BL1368">
            <v>2</v>
          </cell>
          <cell r="BM1368">
            <v>45170</v>
          </cell>
          <cell r="BN1368" t="str">
            <v>09:44</v>
          </cell>
          <cell r="BO1368">
            <v>45170.405555555553</v>
          </cell>
          <cell r="BP1368" t="str">
            <v>Connect</v>
          </cell>
        </row>
        <row r="1369">
          <cell r="A1369">
            <v>1017084505</v>
          </cell>
          <cell r="B1369" t="str">
            <v>AUTO</v>
          </cell>
          <cell r="C1369" t="str">
            <v>CLDC</v>
          </cell>
          <cell r="D1369" t="str">
            <v>Call disconnected</v>
          </cell>
          <cell r="E1369" t="str">
            <v>CONNECTED</v>
          </cell>
          <cell r="F1369" t="str">
            <v>Connected</v>
          </cell>
          <cell r="G1369" t="str">
            <v>Connected</v>
          </cell>
          <cell r="H1369" t="str">
            <v>STL216174</v>
          </cell>
          <cell r="I1369" t="str">
            <v>Swati Krishnat Karande</v>
          </cell>
          <cell r="J1369">
            <v>9</v>
          </cell>
          <cell r="K1369">
            <v>44935.405578703707</v>
          </cell>
          <cell r="L1369">
            <v>44935.405891203707</v>
          </cell>
          <cell r="M1369">
            <v>10090</v>
          </cell>
          <cell r="N1369" t="str">
            <v>PQ_HE_Topup</v>
          </cell>
          <cell r="O1369" t="str">
            <v>a1b6F00000yFYf0</v>
          </cell>
          <cell r="Q1369">
            <v>202207057687892</v>
          </cell>
          <cell r="R1369">
            <v>0</v>
          </cell>
          <cell r="S1369">
            <v>91</v>
          </cell>
          <cell r="U1369" t="str">
            <v>TEST329</v>
          </cell>
          <cell r="X1369" t="str">
            <v>Offer-202307105429667</v>
          </cell>
          <cell r="AA1369" t="str">
            <v>-</v>
          </cell>
          <cell r="AF1369" t="str">
            <v>U</v>
          </cell>
          <cell r="AH1369">
            <v>9925494595</v>
          </cell>
          <cell r="AK1369">
            <v>27</v>
          </cell>
          <cell r="AL1369" t="str">
            <v>CFAB_Sales_Agents</v>
          </cell>
          <cell r="AM1369" t="str">
            <v>MAIN</v>
          </cell>
          <cell r="AN1369">
            <v>1</v>
          </cell>
          <cell r="AP1369">
            <v>63640400</v>
          </cell>
          <cell r="AQ1369">
            <v>1693541620.6923499</v>
          </cell>
          <cell r="AR1369">
            <v>0</v>
          </cell>
          <cell r="AS1369" t="str">
            <v>08/31/2023 10:53:29</v>
          </cell>
          <cell r="AT1369">
            <v>1</v>
          </cell>
          <cell r="AU1369">
            <v>44935.405312499999</v>
          </cell>
          <cell r="AV1369">
            <v>44935.405960648146</v>
          </cell>
          <cell r="AW1369" t="str">
            <v>Y</v>
          </cell>
          <cell r="AX1369" t="str">
            <v>NORMAL_CLEARING</v>
          </cell>
          <cell r="AY1369" t="str">
            <v>ANSWER</v>
          </cell>
          <cell r="AZ1369" t="str">
            <v>SIP/SIP110_119-0003cdc6</v>
          </cell>
          <cell r="BA1369">
            <v>401</v>
          </cell>
          <cell r="BB1369" t="str">
            <v>Unauthorized</v>
          </cell>
          <cell r="BC1369">
            <v>49</v>
          </cell>
          <cell r="BD1369">
            <v>27</v>
          </cell>
          <cell r="BE1369">
            <v>36</v>
          </cell>
          <cell r="BF1369">
            <v>0</v>
          </cell>
          <cell r="BG1369" t="str">
            <v>AGENT</v>
          </cell>
          <cell r="BK1369">
            <v>1</v>
          </cell>
          <cell r="BL1369">
            <v>2</v>
          </cell>
          <cell r="BM1369">
            <v>45170</v>
          </cell>
          <cell r="BN1369" t="str">
            <v>09:44</v>
          </cell>
          <cell r="BO1369">
            <v>45170.405555555553</v>
          </cell>
          <cell r="BP1369" t="str">
            <v>Connect</v>
          </cell>
        </row>
        <row r="1370">
          <cell r="A1370">
            <v>1017084514</v>
          </cell>
          <cell r="B1370" t="str">
            <v>AUTO</v>
          </cell>
          <cell r="C1370" t="str">
            <v>NRAP</v>
          </cell>
          <cell r="D1370" t="str">
            <v>No requirement at present</v>
          </cell>
          <cell r="E1370" t="str">
            <v>CONNECTED</v>
          </cell>
          <cell r="F1370" t="str">
            <v>No requirement</v>
          </cell>
          <cell r="G1370" t="str">
            <v>NorequirementAtPresent</v>
          </cell>
          <cell r="H1370" t="str">
            <v>STL219891</v>
          </cell>
          <cell r="I1370" t="str">
            <v>Sushant Dattatray Salunkhe</v>
          </cell>
          <cell r="J1370">
            <v>15</v>
          </cell>
          <cell r="K1370">
            <v>44935.405995370369</v>
          </cell>
          <cell r="L1370">
            <v>44935.406261574077</v>
          </cell>
          <cell r="M1370">
            <v>10090</v>
          </cell>
          <cell r="N1370" t="str">
            <v>PQ_HE_Topup</v>
          </cell>
          <cell r="O1370" t="str">
            <v>a1b6F00000yFYpF</v>
          </cell>
          <cell r="Q1370">
            <v>202207057687892</v>
          </cell>
          <cell r="R1370">
            <v>0</v>
          </cell>
          <cell r="S1370">
            <v>91</v>
          </cell>
          <cell r="U1370" t="str">
            <v>TEST338</v>
          </cell>
          <cell r="X1370" t="str">
            <v>Offer-202307105431068</v>
          </cell>
          <cell r="AA1370" t="str">
            <v>-</v>
          </cell>
          <cell r="AF1370" t="str">
            <v>U</v>
          </cell>
          <cell r="AH1370">
            <v>9322655653</v>
          </cell>
          <cell r="AK1370">
            <v>23</v>
          </cell>
          <cell r="AL1370" t="str">
            <v>CFAB_Sales_Agents</v>
          </cell>
          <cell r="AM1370" t="str">
            <v>MAIN</v>
          </cell>
          <cell r="AN1370">
            <v>1</v>
          </cell>
          <cell r="AP1370">
            <v>63640434</v>
          </cell>
          <cell r="AQ1370">
            <v>1693541673.6925199</v>
          </cell>
          <cell r="AR1370">
            <v>0</v>
          </cell>
          <cell r="AS1370" t="str">
            <v>08/31/2023 10:53:29</v>
          </cell>
          <cell r="AT1370">
            <v>1</v>
          </cell>
          <cell r="AU1370">
            <v>44935.4059375</v>
          </cell>
          <cell r="AV1370">
            <v>44935.406354166669</v>
          </cell>
          <cell r="AW1370" t="str">
            <v>Y</v>
          </cell>
          <cell r="AX1370" t="str">
            <v>NORMAL_CLEARING</v>
          </cell>
          <cell r="AY1370" t="str">
            <v>ANSWER</v>
          </cell>
          <cell r="AZ1370" t="str">
            <v>Local/02200488649322655653@default-000345ea;2</v>
          </cell>
          <cell r="BA1370">
            <v>401</v>
          </cell>
          <cell r="BB1370" t="str">
            <v>Unauthorized</v>
          </cell>
          <cell r="BC1370">
            <v>5</v>
          </cell>
          <cell r="BD1370">
            <v>0</v>
          </cell>
          <cell r="BE1370">
            <v>32</v>
          </cell>
          <cell r="BF1370">
            <v>0</v>
          </cell>
          <cell r="BG1370" t="str">
            <v>CALLER</v>
          </cell>
          <cell r="BK1370">
            <v>1</v>
          </cell>
          <cell r="BL1370">
            <v>2</v>
          </cell>
          <cell r="BM1370">
            <v>45170</v>
          </cell>
          <cell r="BN1370" t="str">
            <v>09:44</v>
          </cell>
          <cell r="BO1370">
            <v>45170.405555555553</v>
          </cell>
          <cell r="BP1370" t="str">
            <v>Connect</v>
          </cell>
        </row>
        <row r="1371">
          <cell r="A1371">
            <v>1017084529</v>
          </cell>
          <cell r="B1371" t="str">
            <v>AUTO</v>
          </cell>
          <cell r="C1371" t="str">
            <v>NRAP</v>
          </cell>
          <cell r="D1371" t="str">
            <v>No requirement at present</v>
          </cell>
          <cell r="E1371" t="str">
            <v>CONNECTED</v>
          </cell>
          <cell r="F1371" t="str">
            <v>No requirement</v>
          </cell>
          <cell r="G1371" t="str">
            <v>NorequirementAtPresent</v>
          </cell>
          <cell r="H1371" t="str">
            <v>STL222090</v>
          </cell>
          <cell r="I1371" t="str">
            <v>Javed Ibrahim Sayyed</v>
          </cell>
          <cell r="J1371">
            <v>8</v>
          </cell>
          <cell r="K1371">
            <v>44935.406111111108</v>
          </cell>
          <cell r="L1371">
            <v>44935.406886574077</v>
          </cell>
          <cell r="M1371">
            <v>10090</v>
          </cell>
          <cell r="N1371" t="str">
            <v>PQ_HE_Topup</v>
          </cell>
          <cell r="O1371" t="str">
            <v>a1b6F00000yFYYy</v>
          </cell>
          <cell r="Q1371">
            <v>202207057687892</v>
          </cell>
          <cell r="R1371">
            <v>0</v>
          </cell>
          <cell r="S1371">
            <v>91</v>
          </cell>
          <cell r="U1371" t="str">
            <v>TEST353</v>
          </cell>
          <cell r="X1371" t="str">
            <v>Offer-202307105428904</v>
          </cell>
          <cell r="AA1371" t="str">
            <v>-</v>
          </cell>
          <cell r="AF1371" t="str">
            <v>U</v>
          </cell>
          <cell r="AH1371">
            <v>8128930923</v>
          </cell>
          <cell r="AK1371">
            <v>67</v>
          </cell>
          <cell r="AL1371" t="str">
            <v>CFAB_Sales_Agents</v>
          </cell>
          <cell r="AM1371" t="str">
            <v>MAIN</v>
          </cell>
          <cell r="AN1371">
            <v>1</v>
          </cell>
          <cell r="AP1371">
            <v>63640441</v>
          </cell>
          <cell r="AQ1371">
            <v>1693541675.6925399</v>
          </cell>
          <cell r="AR1371">
            <v>0</v>
          </cell>
          <cell r="AS1371" t="str">
            <v>08/31/2023 10:53:29</v>
          </cell>
          <cell r="AT1371">
            <v>1</v>
          </cell>
          <cell r="AU1371">
            <v>44935.4059375</v>
          </cell>
          <cell r="AV1371">
            <v>44935.406956018516</v>
          </cell>
          <cell r="AW1371" t="str">
            <v>Y</v>
          </cell>
          <cell r="AX1371" t="str">
            <v>NORMAL_CLEARING</v>
          </cell>
          <cell r="AY1371" t="str">
            <v>ANSWER</v>
          </cell>
          <cell r="AZ1371" t="str">
            <v>Local/02200488648128930923@default-000345f1;2</v>
          </cell>
          <cell r="BA1371">
            <v>0</v>
          </cell>
          <cell r="BC1371">
            <v>13</v>
          </cell>
          <cell r="BD1371">
            <v>0</v>
          </cell>
          <cell r="BE1371">
            <v>75</v>
          </cell>
          <cell r="BF1371">
            <v>0</v>
          </cell>
          <cell r="BG1371" t="str">
            <v>CALLER</v>
          </cell>
          <cell r="BK1371">
            <v>1</v>
          </cell>
          <cell r="BL1371">
            <v>2</v>
          </cell>
          <cell r="BM1371">
            <v>45170</v>
          </cell>
          <cell r="BN1371" t="str">
            <v>09:44</v>
          </cell>
          <cell r="BO1371">
            <v>45170.405555555553</v>
          </cell>
          <cell r="BP1371" t="str">
            <v>Connect</v>
          </cell>
        </row>
        <row r="1372">
          <cell r="A1372">
            <v>1017084530</v>
          </cell>
          <cell r="B1372" t="str">
            <v>AUTO</v>
          </cell>
          <cell r="C1372" t="str">
            <v>NRAP</v>
          </cell>
          <cell r="D1372" t="str">
            <v>No requirement at present</v>
          </cell>
          <cell r="E1372" t="str">
            <v>CONNECTED</v>
          </cell>
          <cell r="F1372" t="str">
            <v>No requirement</v>
          </cell>
          <cell r="G1372" t="str">
            <v>NorequirementAtPresent</v>
          </cell>
          <cell r="H1372" t="str">
            <v>STL220767</v>
          </cell>
          <cell r="I1372" t="str">
            <v>Sagar Nandu Rathod</v>
          </cell>
          <cell r="J1372">
            <v>19</v>
          </cell>
          <cell r="K1372">
            <v>44935.406111111108</v>
          </cell>
          <cell r="L1372">
            <v>44935.406377314815</v>
          </cell>
          <cell r="M1372">
            <v>10090</v>
          </cell>
          <cell r="N1372" t="str">
            <v>PQ_HE_Topup</v>
          </cell>
          <cell r="O1372" t="str">
            <v>a1b6F00000yFYxq</v>
          </cell>
          <cell r="Q1372">
            <v>202207057687892</v>
          </cell>
          <cell r="R1372">
            <v>0</v>
          </cell>
          <cell r="S1372">
            <v>91</v>
          </cell>
          <cell r="U1372" t="str">
            <v>TEST354</v>
          </cell>
          <cell r="X1372" t="str">
            <v>Offer-202307105431987</v>
          </cell>
          <cell r="AA1372" t="str">
            <v>-</v>
          </cell>
          <cell r="AF1372" t="str">
            <v>U</v>
          </cell>
          <cell r="AH1372">
            <v>9082371191</v>
          </cell>
          <cell r="AK1372">
            <v>23</v>
          </cell>
          <cell r="AL1372" t="str">
            <v>CFAB_Sales_Agents</v>
          </cell>
          <cell r="AM1372" t="str">
            <v>MAIN</v>
          </cell>
          <cell r="AN1372">
            <v>1</v>
          </cell>
          <cell r="AP1372">
            <v>63640450</v>
          </cell>
          <cell r="AQ1372">
            <v>1693541682.69257</v>
          </cell>
          <cell r="AR1372">
            <v>0</v>
          </cell>
          <cell r="AS1372" t="str">
            <v>08/31/2023 10:53:29</v>
          </cell>
          <cell r="AT1372">
            <v>1</v>
          </cell>
          <cell r="AU1372">
            <v>44935.406030092592</v>
          </cell>
          <cell r="AV1372">
            <v>44935.4065162037</v>
          </cell>
          <cell r="AW1372" t="str">
            <v>Y</v>
          </cell>
          <cell r="AX1372" t="str">
            <v>NORMAL_CLEARING</v>
          </cell>
          <cell r="AY1372" t="str">
            <v>ANSWER</v>
          </cell>
          <cell r="AZ1372" t="str">
            <v>Local/02200488649082371191@default-000345fd;2</v>
          </cell>
          <cell r="BA1372">
            <v>401</v>
          </cell>
          <cell r="BB1372" t="str">
            <v>Unauthorized</v>
          </cell>
          <cell r="BC1372">
            <v>6</v>
          </cell>
          <cell r="BD1372">
            <v>0</v>
          </cell>
          <cell r="BE1372">
            <v>36</v>
          </cell>
          <cell r="BF1372">
            <v>0</v>
          </cell>
          <cell r="BG1372" t="str">
            <v>CALLER</v>
          </cell>
          <cell r="BK1372">
            <v>1</v>
          </cell>
          <cell r="BL1372">
            <v>2</v>
          </cell>
          <cell r="BM1372">
            <v>45170</v>
          </cell>
          <cell r="BN1372" t="str">
            <v>09:44</v>
          </cell>
          <cell r="BO1372">
            <v>45170.405555555553</v>
          </cell>
          <cell r="BP1372" t="str">
            <v>Connect</v>
          </cell>
        </row>
        <row r="1373">
          <cell r="A1373">
            <v>1017084535</v>
          </cell>
          <cell r="B1373" t="str">
            <v>AUTO</v>
          </cell>
          <cell r="C1373" t="str">
            <v>NRAP</v>
          </cell>
          <cell r="D1373" t="str">
            <v>No requirement at present</v>
          </cell>
          <cell r="E1373" t="str">
            <v>CONNECTED</v>
          </cell>
          <cell r="F1373" t="str">
            <v>No requirement</v>
          </cell>
          <cell r="G1373" t="str">
            <v>NorequirementAtPresent</v>
          </cell>
          <cell r="H1373" t="str">
            <v>STL200448</v>
          </cell>
          <cell r="I1373" t="str">
            <v>Omkar Hanmant Shingate</v>
          </cell>
          <cell r="J1373">
            <v>12</v>
          </cell>
          <cell r="K1373">
            <v>44935.406145833331</v>
          </cell>
          <cell r="L1373">
            <v>44935.406388888892</v>
          </cell>
          <cell r="M1373">
            <v>10090</v>
          </cell>
          <cell r="N1373" t="str">
            <v>PQ_HE_Topup</v>
          </cell>
          <cell r="O1373" t="str">
            <v>a1b6F00000yFYYG</v>
          </cell>
          <cell r="Q1373">
            <v>202207057687892</v>
          </cell>
          <cell r="R1373">
            <v>0</v>
          </cell>
          <cell r="S1373">
            <v>91</v>
          </cell>
          <cell r="U1373" t="str">
            <v>TEST359</v>
          </cell>
          <cell r="X1373" t="str">
            <v>Offer-202307105428860</v>
          </cell>
          <cell r="AA1373" t="str">
            <v>-</v>
          </cell>
          <cell r="AF1373" t="str">
            <v>U</v>
          </cell>
          <cell r="AH1373">
            <v>9727028001</v>
          </cell>
          <cell r="AK1373">
            <v>21</v>
          </cell>
          <cell r="AL1373" t="str">
            <v>CFAB_Sales_Agents</v>
          </cell>
          <cell r="AM1373" t="str">
            <v>MAIN</v>
          </cell>
          <cell r="AN1373">
            <v>1</v>
          </cell>
          <cell r="AP1373">
            <v>63640444</v>
          </cell>
          <cell r="AQ1373">
            <v>1693541681.6925499</v>
          </cell>
          <cell r="AR1373">
            <v>0</v>
          </cell>
          <cell r="AS1373" t="str">
            <v>08/31/2023 10:53:29</v>
          </cell>
          <cell r="AT1373">
            <v>1</v>
          </cell>
          <cell r="AU1373">
            <v>44935.406030092592</v>
          </cell>
          <cell r="AV1373">
            <v>44935.406481481485</v>
          </cell>
          <cell r="AW1373" t="str">
            <v>Y</v>
          </cell>
          <cell r="AX1373" t="str">
            <v>NORMAL_CLEARING</v>
          </cell>
          <cell r="AY1373" t="str">
            <v>ANSWER</v>
          </cell>
          <cell r="AZ1373" t="str">
            <v>Local/02200488649727028001@default-000345f6;2</v>
          </cell>
          <cell r="BA1373">
            <v>0</v>
          </cell>
          <cell r="BC1373">
            <v>10</v>
          </cell>
          <cell r="BD1373">
            <v>0</v>
          </cell>
          <cell r="BE1373">
            <v>33</v>
          </cell>
          <cell r="BF1373">
            <v>0</v>
          </cell>
          <cell r="BG1373" t="str">
            <v>AGENT</v>
          </cell>
          <cell r="BK1373">
            <v>1</v>
          </cell>
          <cell r="BL1373">
            <v>2</v>
          </cell>
          <cell r="BM1373">
            <v>45170</v>
          </cell>
          <cell r="BN1373" t="str">
            <v>09:44</v>
          </cell>
          <cell r="BO1373">
            <v>45170.405555555553</v>
          </cell>
          <cell r="BP1373" t="str">
            <v>Connect</v>
          </cell>
        </row>
        <row r="1374">
          <cell r="A1374">
            <v>1017084549</v>
          </cell>
          <cell r="B1374" t="str">
            <v>AUTO</v>
          </cell>
          <cell r="C1374" t="str">
            <v>SHUP</v>
          </cell>
          <cell r="D1374" t="str">
            <v>Short hung up</v>
          </cell>
          <cell r="E1374" t="str">
            <v>CONNECTED</v>
          </cell>
          <cell r="F1374" t="str">
            <v>Connected</v>
          </cell>
          <cell r="G1374" t="str">
            <v>Connected</v>
          </cell>
          <cell r="H1374" t="str">
            <v>STL221835</v>
          </cell>
          <cell r="I1374" t="str">
            <v>Asmita Bhagawan Kharat</v>
          </cell>
          <cell r="J1374">
            <v>21</v>
          </cell>
          <cell r="K1374">
            <v>44935.406215277777</v>
          </cell>
          <cell r="L1374">
            <v>44935.406377314815</v>
          </cell>
          <cell r="M1374">
            <v>10089</v>
          </cell>
          <cell r="N1374" t="str">
            <v>LAS POS Refll</v>
          </cell>
          <cell r="O1374" t="str">
            <v>00Q6F00001ox1od</v>
          </cell>
          <cell r="Q1374">
            <v>202207057687891</v>
          </cell>
          <cell r="R1374">
            <v>0</v>
          </cell>
          <cell r="S1374">
            <v>91</v>
          </cell>
          <cell r="U1374" t="str">
            <v>TEST373</v>
          </cell>
          <cell r="X1374">
            <v>111557494</v>
          </cell>
          <cell r="AA1374" t="str">
            <v>-</v>
          </cell>
          <cell r="AF1374" t="str">
            <v>U</v>
          </cell>
          <cell r="AH1374">
            <v>8095656834</v>
          </cell>
          <cell r="AK1374">
            <v>14</v>
          </cell>
          <cell r="AL1374" t="str">
            <v>CFAB_Sales_Agents</v>
          </cell>
          <cell r="AM1374" t="str">
            <v>MAIN</v>
          </cell>
          <cell r="AN1374">
            <v>1</v>
          </cell>
          <cell r="AP1374">
            <v>63631933</v>
          </cell>
          <cell r="AQ1374">
            <v>1693541687.6926</v>
          </cell>
          <cell r="AR1374">
            <v>0</v>
          </cell>
          <cell r="AS1374" t="str">
            <v>08/31/2023 10:42:26</v>
          </cell>
          <cell r="AT1374">
            <v>1</v>
          </cell>
          <cell r="AU1374">
            <v>44935.406087962961</v>
          </cell>
          <cell r="AV1374">
            <v>44935.406539351854</v>
          </cell>
          <cell r="AW1374" t="str">
            <v>Y</v>
          </cell>
          <cell r="AX1374" t="str">
            <v>NORMAL_CLEARING</v>
          </cell>
          <cell r="AY1374" t="str">
            <v>ANSWER</v>
          </cell>
          <cell r="AZ1374" t="str">
            <v>Local/02200488648095656834@default-00034607;2</v>
          </cell>
          <cell r="BA1374">
            <v>401</v>
          </cell>
          <cell r="BB1374" t="str">
            <v>Unauthorized</v>
          </cell>
          <cell r="BC1374">
            <v>10</v>
          </cell>
          <cell r="BD1374">
            <v>0</v>
          </cell>
          <cell r="BE1374">
            <v>30</v>
          </cell>
          <cell r="BF1374">
            <v>0</v>
          </cell>
          <cell r="BG1374" t="str">
            <v>CALLER</v>
          </cell>
          <cell r="BK1374">
            <v>1</v>
          </cell>
          <cell r="BL1374">
            <v>2</v>
          </cell>
          <cell r="BM1374">
            <v>45170</v>
          </cell>
          <cell r="BN1374" t="str">
            <v>09:44</v>
          </cell>
          <cell r="BO1374">
            <v>45170.405555555553</v>
          </cell>
          <cell r="BP1374" t="str">
            <v>Connect</v>
          </cell>
        </row>
        <row r="1375">
          <cell r="A1375">
            <v>1017084550</v>
          </cell>
          <cell r="B1375" t="str">
            <v>AUTO</v>
          </cell>
          <cell r="C1375" t="str">
            <v>NRAP</v>
          </cell>
          <cell r="D1375" t="str">
            <v>No requirement at present</v>
          </cell>
          <cell r="E1375" t="str">
            <v>CONNECTED</v>
          </cell>
          <cell r="F1375" t="str">
            <v>No requirement</v>
          </cell>
          <cell r="G1375" t="str">
            <v>NorequirementAtPresent</v>
          </cell>
          <cell r="H1375" t="str">
            <v>STL221837</v>
          </cell>
          <cell r="I1375" t="str">
            <v>Varsha Ganpat Padwal</v>
          </cell>
          <cell r="J1375">
            <v>14</v>
          </cell>
          <cell r="K1375">
            <v>44935.406215277777</v>
          </cell>
          <cell r="L1375">
            <v>44935.406574074077</v>
          </cell>
          <cell r="M1375">
            <v>10090</v>
          </cell>
          <cell r="N1375" t="str">
            <v>PQ_HE_Topup</v>
          </cell>
          <cell r="O1375" t="str">
            <v>a1b6F00000yFYYc</v>
          </cell>
          <cell r="Q1375">
            <v>202207057687892</v>
          </cell>
          <cell r="R1375">
            <v>0</v>
          </cell>
          <cell r="S1375">
            <v>91</v>
          </cell>
          <cell r="U1375" t="str">
            <v>TEST374</v>
          </cell>
          <cell r="X1375" t="str">
            <v>Offer-202307105428882</v>
          </cell>
          <cell r="AA1375" t="str">
            <v>-</v>
          </cell>
          <cell r="AF1375" t="str">
            <v>U</v>
          </cell>
          <cell r="AH1375">
            <v>9313743321</v>
          </cell>
          <cell r="AK1375">
            <v>31</v>
          </cell>
          <cell r="AL1375" t="str">
            <v>CFAB_Sales_Agents</v>
          </cell>
          <cell r="AM1375" t="str">
            <v>MAIN</v>
          </cell>
          <cell r="AN1375">
            <v>1</v>
          </cell>
          <cell r="AP1375">
            <v>63640455</v>
          </cell>
          <cell r="AQ1375">
            <v>1693541688.69261</v>
          </cell>
          <cell r="AR1375">
            <v>0</v>
          </cell>
          <cell r="AS1375" t="str">
            <v>08/31/2023 10:53:29</v>
          </cell>
          <cell r="AT1375">
            <v>1</v>
          </cell>
          <cell r="AU1375">
            <v>44935.406087962961</v>
          </cell>
          <cell r="AV1375">
            <v>44935.406631944446</v>
          </cell>
          <cell r="AW1375" t="str">
            <v>Y</v>
          </cell>
          <cell r="AX1375" t="str">
            <v>NORMAL_CLEARING</v>
          </cell>
          <cell r="AY1375" t="str">
            <v>ANSWER</v>
          </cell>
          <cell r="AZ1375" t="str">
            <v>Local/02200488649313743321@default-0003460a;2</v>
          </cell>
          <cell r="BA1375">
            <v>401</v>
          </cell>
          <cell r="BB1375" t="str">
            <v>Unauthorized</v>
          </cell>
          <cell r="BC1375">
            <v>9</v>
          </cell>
          <cell r="BD1375">
            <v>0</v>
          </cell>
          <cell r="BE1375">
            <v>38</v>
          </cell>
          <cell r="BF1375">
            <v>0</v>
          </cell>
          <cell r="BG1375" t="str">
            <v>CALLER</v>
          </cell>
          <cell r="BK1375">
            <v>1</v>
          </cell>
          <cell r="BL1375">
            <v>2</v>
          </cell>
          <cell r="BM1375">
            <v>45170</v>
          </cell>
          <cell r="BN1375" t="str">
            <v>09:44</v>
          </cell>
          <cell r="BO1375">
            <v>45170.405555555553</v>
          </cell>
          <cell r="BP1375" t="str">
            <v>Connect</v>
          </cell>
        </row>
        <row r="1376">
          <cell r="A1376">
            <v>1017084462</v>
          </cell>
          <cell r="B1376" t="str">
            <v>AUTO</v>
          </cell>
          <cell r="C1376" t="str">
            <v>DWN</v>
          </cell>
          <cell r="D1376" t="str">
            <v>Wrong number</v>
          </cell>
          <cell r="E1376" t="str">
            <v>CONNECTED</v>
          </cell>
          <cell r="F1376" t="str">
            <v>Disqualified</v>
          </cell>
          <cell r="G1376" t="str">
            <v>Disqualified</v>
          </cell>
          <cell r="H1376" t="str">
            <v>STL219891</v>
          </cell>
          <cell r="I1376" t="str">
            <v>Sushant Dattatray Salunkhe</v>
          </cell>
          <cell r="J1376">
            <v>13</v>
          </cell>
          <cell r="K1376">
            <v>44935.404861111114</v>
          </cell>
          <cell r="L1376">
            <v>44935.405266203707</v>
          </cell>
          <cell r="M1376">
            <v>10090</v>
          </cell>
          <cell r="N1376" t="str">
            <v>PQ_HE_Topup</v>
          </cell>
          <cell r="O1376" t="str">
            <v>a1b6F00000yFYKI</v>
          </cell>
          <cell r="Q1376">
            <v>202207057687892</v>
          </cell>
          <cell r="R1376">
            <v>0</v>
          </cell>
          <cell r="S1376">
            <v>91</v>
          </cell>
          <cell r="U1376" t="str">
            <v>TEST286</v>
          </cell>
          <cell r="X1376" t="str">
            <v>Offer-202307105427224</v>
          </cell>
          <cell r="AA1376" t="str">
            <v>-</v>
          </cell>
          <cell r="AF1376" t="str">
            <v>U</v>
          </cell>
          <cell r="AH1376">
            <v>8696468000</v>
          </cell>
          <cell r="AK1376">
            <v>35</v>
          </cell>
          <cell r="AL1376" t="str">
            <v>CFAB_Sales_Agents</v>
          </cell>
          <cell r="AM1376" t="str">
            <v>MAIN</v>
          </cell>
          <cell r="AN1376">
            <v>1</v>
          </cell>
          <cell r="AP1376">
            <v>63640357</v>
          </cell>
          <cell r="AQ1376">
            <v>1693541558.6921201</v>
          </cell>
          <cell r="AR1376">
            <v>0</v>
          </cell>
          <cell r="AS1376" t="str">
            <v>08/31/2023 10:53:29</v>
          </cell>
          <cell r="AT1376">
            <v>1</v>
          </cell>
          <cell r="AU1376">
            <v>44935.404606481483</v>
          </cell>
          <cell r="AV1376">
            <v>44935.405347222222</v>
          </cell>
          <cell r="AW1376" t="str">
            <v>Y</v>
          </cell>
          <cell r="AX1376" t="str">
            <v>NORMAL_CLEARING</v>
          </cell>
          <cell r="AY1376" t="str">
            <v>ANSWER</v>
          </cell>
          <cell r="AZ1376" t="str">
            <v>Local/02200488648696468000@default-0003455c;2</v>
          </cell>
          <cell r="BA1376">
            <v>401</v>
          </cell>
          <cell r="BB1376" t="str">
            <v>Unauthorized</v>
          </cell>
          <cell r="BC1376">
            <v>22</v>
          </cell>
          <cell r="BD1376">
            <v>0</v>
          </cell>
          <cell r="BE1376">
            <v>41</v>
          </cell>
          <cell r="BF1376">
            <v>0</v>
          </cell>
          <cell r="BG1376" t="str">
            <v>CALLER</v>
          </cell>
          <cell r="BK1376">
            <v>1</v>
          </cell>
          <cell r="BL1376">
            <v>2</v>
          </cell>
          <cell r="BM1376">
            <v>45170</v>
          </cell>
          <cell r="BN1376" t="str">
            <v>09:43</v>
          </cell>
          <cell r="BO1376">
            <v>45170.404861111114</v>
          </cell>
          <cell r="BP1376" t="str">
            <v>Connect</v>
          </cell>
        </row>
        <row r="1377">
          <cell r="A1377">
            <v>1017084463</v>
          </cell>
          <cell r="B1377" t="str">
            <v>AUTO</v>
          </cell>
          <cell r="C1377" t="str">
            <v>CLDC</v>
          </cell>
          <cell r="D1377" t="str">
            <v>Call disconnected</v>
          </cell>
          <cell r="E1377" t="str">
            <v>CONNECTED</v>
          </cell>
          <cell r="F1377" t="str">
            <v>Connected</v>
          </cell>
          <cell r="G1377" t="str">
            <v>Connected</v>
          </cell>
          <cell r="H1377" t="str">
            <v>STL220767</v>
          </cell>
          <cell r="I1377" t="str">
            <v>Sagar Nandu Rathod</v>
          </cell>
          <cell r="J1377">
            <v>26</v>
          </cell>
          <cell r="K1377">
            <v>44935.404895833337</v>
          </cell>
          <cell r="L1377">
            <v>44935.405127314814</v>
          </cell>
          <cell r="M1377">
            <v>10090</v>
          </cell>
          <cell r="N1377" t="str">
            <v>PQ_HE_Topup</v>
          </cell>
          <cell r="O1377" t="str">
            <v>a1b6F00000yFYZM</v>
          </cell>
          <cell r="Q1377">
            <v>202207057687892</v>
          </cell>
          <cell r="R1377">
            <v>0</v>
          </cell>
          <cell r="S1377">
            <v>91</v>
          </cell>
          <cell r="U1377" t="str">
            <v>TEST287</v>
          </cell>
          <cell r="X1377" t="str">
            <v>Offer-202307105428928</v>
          </cell>
          <cell r="AA1377" t="str">
            <v>-</v>
          </cell>
          <cell r="AF1377" t="str">
            <v>U</v>
          </cell>
          <cell r="AH1377">
            <v>9004776409</v>
          </cell>
          <cell r="AK1377">
            <v>20</v>
          </cell>
          <cell r="AL1377" t="str">
            <v>CFAB_Sales_Agents</v>
          </cell>
          <cell r="AM1377" t="str">
            <v>MAIN</v>
          </cell>
          <cell r="AN1377">
            <v>1</v>
          </cell>
          <cell r="AP1377">
            <v>63640383</v>
          </cell>
          <cell r="AQ1377">
            <v>1693541571.4618599</v>
          </cell>
          <cell r="AR1377">
            <v>0</v>
          </cell>
          <cell r="AS1377" t="str">
            <v>08/31/2023 10:53:29</v>
          </cell>
          <cell r="AT1377">
            <v>1</v>
          </cell>
          <cell r="AU1377">
            <v>44935.404745370368</v>
          </cell>
          <cell r="AV1377">
            <v>44935.405324074076</v>
          </cell>
          <cell r="AW1377" t="str">
            <v>Y</v>
          </cell>
          <cell r="AX1377" t="str">
            <v>NORMAL_CLEARING</v>
          </cell>
          <cell r="AY1377" t="str">
            <v>ANSWER</v>
          </cell>
          <cell r="AZ1377" t="str">
            <v>SIP/SIP112_119-0001d925</v>
          </cell>
          <cell r="BA1377">
            <v>401</v>
          </cell>
          <cell r="BB1377" t="str">
            <v>Unauthorized</v>
          </cell>
          <cell r="BC1377">
            <v>24</v>
          </cell>
          <cell r="BD1377">
            <v>12</v>
          </cell>
          <cell r="BE1377">
            <v>39</v>
          </cell>
          <cell r="BF1377">
            <v>0</v>
          </cell>
          <cell r="BG1377" t="str">
            <v>CALLER</v>
          </cell>
          <cell r="BK1377">
            <v>1</v>
          </cell>
          <cell r="BL1377">
            <v>2</v>
          </cell>
          <cell r="BM1377">
            <v>45170</v>
          </cell>
          <cell r="BN1377" t="str">
            <v>09:43</v>
          </cell>
          <cell r="BO1377">
            <v>45170.404861111114</v>
          </cell>
          <cell r="BP1377" t="str">
            <v>Connect</v>
          </cell>
        </row>
        <row r="1378">
          <cell r="A1378">
            <v>1017084464</v>
          </cell>
          <cell r="B1378" t="str">
            <v>AUTO</v>
          </cell>
          <cell r="C1378" t="str">
            <v>NRAP</v>
          </cell>
          <cell r="D1378" t="str">
            <v>No requirement at present</v>
          </cell>
          <cell r="E1378" t="str">
            <v>CONNECTED</v>
          </cell>
          <cell r="F1378" t="str">
            <v>No requirement</v>
          </cell>
          <cell r="G1378" t="str">
            <v>NorequirementAtPresent</v>
          </cell>
          <cell r="H1378" t="str">
            <v>STL220626</v>
          </cell>
          <cell r="I1378" t="str">
            <v>Vijay Bhimrav Kamble</v>
          </cell>
          <cell r="J1378">
            <v>11</v>
          </cell>
          <cell r="K1378">
            <v>44935.404930555553</v>
          </cell>
          <cell r="L1378">
            <v>44935.405474537038</v>
          </cell>
          <cell r="M1378">
            <v>10090</v>
          </cell>
          <cell r="N1378" t="str">
            <v>PQ_HE_Topup</v>
          </cell>
          <cell r="O1378" t="str">
            <v>a1b6F00000yFYRd</v>
          </cell>
          <cell r="Q1378">
            <v>202207057687892</v>
          </cell>
          <cell r="R1378">
            <v>0</v>
          </cell>
          <cell r="S1378">
            <v>91</v>
          </cell>
          <cell r="U1378" t="str">
            <v>TEST288</v>
          </cell>
          <cell r="X1378" t="str">
            <v>Offer-202307105428067</v>
          </cell>
          <cell r="AA1378" t="str">
            <v>-</v>
          </cell>
          <cell r="AF1378" t="str">
            <v>U</v>
          </cell>
          <cell r="AH1378">
            <v>9890141974</v>
          </cell>
          <cell r="AK1378">
            <v>47</v>
          </cell>
          <cell r="AL1378" t="str">
            <v>CFAB_Sales_Agents</v>
          </cell>
          <cell r="AM1378" t="str">
            <v>MAIN</v>
          </cell>
          <cell r="AN1378">
            <v>1</v>
          </cell>
          <cell r="AP1378">
            <v>63640390</v>
          </cell>
          <cell r="AQ1378">
            <v>1693541572.69223</v>
          </cell>
          <cell r="AR1378">
            <v>0</v>
          </cell>
          <cell r="AS1378" t="str">
            <v>08/31/2023 10:53:29</v>
          </cell>
          <cell r="AT1378">
            <v>1</v>
          </cell>
          <cell r="AU1378">
            <v>44935.404756944445</v>
          </cell>
          <cell r="AV1378">
            <v>44935.40556712963</v>
          </cell>
          <cell r="AW1378" t="str">
            <v>Y</v>
          </cell>
          <cell r="AX1378" t="str">
            <v>NORMAL_CLEARING</v>
          </cell>
          <cell r="AY1378" t="str">
            <v>ANSWER</v>
          </cell>
          <cell r="AZ1378" t="str">
            <v>Local/02200488649890141974@default-0003457f;2</v>
          </cell>
          <cell r="BA1378">
            <v>0</v>
          </cell>
          <cell r="BC1378">
            <v>14</v>
          </cell>
          <cell r="BD1378">
            <v>0</v>
          </cell>
          <cell r="BE1378">
            <v>57</v>
          </cell>
          <cell r="BF1378">
            <v>0</v>
          </cell>
          <cell r="BG1378" t="str">
            <v>AGENT</v>
          </cell>
          <cell r="BK1378">
            <v>1</v>
          </cell>
          <cell r="BL1378">
            <v>2</v>
          </cell>
          <cell r="BM1378">
            <v>45170</v>
          </cell>
          <cell r="BN1378" t="str">
            <v>09:43</v>
          </cell>
          <cell r="BO1378">
            <v>45170.404861111114</v>
          </cell>
          <cell r="BP1378" t="str">
            <v>Connect</v>
          </cell>
        </row>
        <row r="1379">
          <cell r="A1379">
            <v>1017084465</v>
          </cell>
          <cell r="B1379" t="str">
            <v>AUTO</v>
          </cell>
          <cell r="C1379" t="str">
            <v>DWN</v>
          </cell>
          <cell r="D1379" t="str">
            <v>Wrong number</v>
          </cell>
          <cell r="E1379" t="str">
            <v>CONNECTED</v>
          </cell>
          <cell r="F1379" t="str">
            <v>Disqualified</v>
          </cell>
          <cell r="G1379" t="str">
            <v>Disqualified</v>
          </cell>
          <cell r="H1379" t="str">
            <v>STL209840</v>
          </cell>
          <cell r="I1379" t="str">
            <v>Chandan Thakur</v>
          </cell>
          <cell r="J1379">
            <v>5</v>
          </cell>
          <cell r="K1379">
            <v>44935.404942129629</v>
          </cell>
          <cell r="L1379">
            <v>44935.405127314814</v>
          </cell>
          <cell r="M1379">
            <v>10090</v>
          </cell>
          <cell r="N1379" t="str">
            <v>PQ_HE_Topup</v>
          </cell>
          <cell r="O1379" t="str">
            <v>a1b6F00000yFYeo</v>
          </cell>
          <cell r="Q1379">
            <v>202207057687892</v>
          </cell>
          <cell r="R1379">
            <v>0</v>
          </cell>
          <cell r="S1379">
            <v>91</v>
          </cell>
          <cell r="U1379" t="str">
            <v>TEST289</v>
          </cell>
          <cell r="X1379" t="str">
            <v>Offer-202307105429655</v>
          </cell>
          <cell r="AA1379" t="str">
            <v>-</v>
          </cell>
          <cell r="AF1379" t="str">
            <v>U</v>
          </cell>
          <cell r="AH1379">
            <v>9725001501</v>
          </cell>
          <cell r="AK1379">
            <v>16</v>
          </cell>
          <cell r="AL1379" t="str">
            <v>CFAB_Sales_Agents</v>
          </cell>
          <cell r="AM1379" t="str">
            <v>MAIN</v>
          </cell>
          <cell r="AN1379">
            <v>1</v>
          </cell>
          <cell r="AP1379">
            <v>63640373</v>
          </cell>
          <cell r="AQ1379">
            <v>1693541564.6921799</v>
          </cell>
          <cell r="AR1379">
            <v>0</v>
          </cell>
          <cell r="AS1379" t="str">
            <v>08/31/2023 10:53:29</v>
          </cell>
          <cell r="AT1379">
            <v>1</v>
          </cell>
          <cell r="AU1379">
            <v>44935.404664351852</v>
          </cell>
          <cell r="AV1379">
            <v>44935.405173611114</v>
          </cell>
          <cell r="AW1379" t="str">
            <v>Y</v>
          </cell>
          <cell r="AX1379" t="str">
            <v>NORMAL_CLEARING</v>
          </cell>
          <cell r="AY1379" t="str">
            <v>ANSWER</v>
          </cell>
          <cell r="AZ1379" t="str">
            <v>Local/02200488649725001501@default-0003456f;2</v>
          </cell>
          <cell r="BA1379">
            <v>401</v>
          </cell>
          <cell r="BB1379" t="str">
            <v>Unauthorized</v>
          </cell>
          <cell r="BC1379">
            <v>23</v>
          </cell>
          <cell r="BD1379">
            <v>0</v>
          </cell>
          <cell r="BE1379">
            <v>20</v>
          </cell>
          <cell r="BF1379">
            <v>0</v>
          </cell>
          <cell r="BG1379" t="str">
            <v>AGENT</v>
          </cell>
          <cell r="BK1379">
            <v>1</v>
          </cell>
          <cell r="BL1379">
            <v>2</v>
          </cell>
          <cell r="BM1379">
            <v>45170</v>
          </cell>
          <cell r="BN1379" t="str">
            <v>09:43</v>
          </cell>
          <cell r="BO1379">
            <v>45170.404861111114</v>
          </cell>
          <cell r="BP1379" t="str">
            <v>Connect</v>
          </cell>
        </row>
        <row r="1380">
          <cell r="A1380">
            <v>1017084466</v>
          </cell>
          <cell r="B1380" t="str">
            <v>AUTO</v>
          </cell>
          <cell r="C1380" t="str">
            <v>NRAP</v>
          </cell>
          <cell r="D1380" t="str">
            <v>No requirement at present</v>
          </cell>
          <cell r="E1380" t="str">
            <v>CONNECTED</v>
          </cell>
          <cell r="F1380" t="str">
            <v>No requirement</v>
          </cell>
          <cell r="G1380" t="str">
            <v>NorequirementAtPresent</v>
          </cell>
          <cell r="H1380" t="str">
            <v>STL221837</v>
          </cell>
          <cell r="I1380" t="str">
            <v>Varsha Ganpat Padwal</v>
          </cell>
          <cell r="J1380">
            <v>38</v>
          </cell>
          <cell r="K1380">
            <v>44935.404999999999</v>
          </cell>
          <cell r="L1380">
            <v>44935.40556712963</v>
          </cell>
          <cell r="M1380">
            <v>10090</v>
          </cell>
          <cell r="N1380" t="str">
            <v>PQ_HE_Topup</v>
          </cell>
          <cell r="O1380" t="str">
            <v>a1b6F00000yFYfb</v>
          </cell>
          <cell r="Q1380">
            <v>202207057687892</v>
          </cell>
          <cell r="R1380">
            <v>0</v>
          </cell>
          <cell r="S1380">
            <v>91</v>
          </cell>
          <cell r="U1380" t="str">
            <v>TEST290</v>
          </cell>
          <cell r="X1380" t="str">
            <v>Offer-202307105429704</v>
          </cell>
          <cell r="AA1380" t="str">
            <v>-</v>
          </cell>
          <cell r="AF1380" t="str">
            <v>U</v>
          </cell>
          <cell r="AH1380">
            <v>9890646349</v>
          </cell>
          <cell r="AK1380">
            <v>49</v>
          </cell>
          <cell r="AL1380" t="str">
            <v>CFAB_Sales_Agents</v>
          </cell>
          <cell r="AM1380" t="str">
            <v>MAIN</v>
          </cell>
          <cell r="AN1380">
            <v>1</v>
          </cell>
          <cell r="AP1380">
            <v>63640393</v>
          </cell>
          <cell r="AQ1380">
            <v>1693541573.69224</v>
          </cell>
          <cell r="AR1380">
            <v>0</v>
          </cell>
          <cell r="AS1380" t="str">
            <v>08/31/2023 10:53:29</v>
          </cell>
          <cell r="AT1380">
            <v>1</v>
          </cell>
          <cell r="AU1380">
            <v>44935.404756944445</v>
          </cell>
          <cell r="AV1380">
            <v>44935.405868055554</v>
          </cell>
          <cell r="AW1380" t="str">
            <v>Y</v>
          </cell>
          <cell r="AX1380" t="str">
            <v>NORMAL_CLEARING</v>
          </cell>
          <cell r="AY1380" t="str">
            <v>ANSWER</v>
          </cell>
          <cell r="AZ1380" t="str">
            <v>Local/02200488649890646349@default-00034582;2</v>
          </cell>
          <cell r="BA1380">
            <v>401</v>
          </cell>
          <cell r="BB1380" t="str">
            <v>Unauthorized</v>
          </cell>
          <cell r="BC1380">
            <v>18</v>
          </cell>
          <cell r="BD1380">
            <v>0</v>
          </cell>
          <cell r="BE1380">
            <v>78</v>
          </cell>
          <cell r="BF1380">
            <v>0</v>
          </cell>
          <cell r="BG1380" t="str">
            <v>CALLER</v>
          </cell>
          <cell r="BK1380">
            <v>1</v>
          </cell>
          <cell r="BL1380">
            <v>2</v>
          </cell>
          <cell r="BM1380">
            <v>45170</v>
          </cell>
          <cell r="BN1380" t="str">
            <v>09:43</v>
          </cell>
          <cell r="BO1380">
            <v>45170.404861111114</v>
          </cell>
          <cell r="BP1380" t="str">
            <v>Connect</v>
          </cell>
        </row>
        <row r="1381">
          <cell r="A1381">
            <v>1017084470</v>
          </cell>
          <cell r="B1381" t="str">
            <v>AUTO</v>
          </cell>
          <cell r="C1381" t="str">
            <v>DWN</v>
          </cell>
          <cell r="D1381" t="str">
            <v>Wrong number</v>
          </cell>
          <cell r="E1381" t="str">
            <v>CONNECTED</v>
          </cell>
          <cell r="F1381" t="str">
            <v>Disqualified</v>
          </cell>
          <cell r="G1381" t="str">
            <v>Disqualified</v>
          </cell>
          <cell r="H1381" t="str">
            <v>STL202503</v>
          </cell>
          <cell r="I1381" t="str">
            <v>Pradnya Hanumant Mane</v>
          </cell>
          <cell r="J1381">
            <v>10</v>
          </cell>
          <cell r="K1381">
            <v>44935.405092592591</v>
          </cell>
          <cell r="L1381">
            <v>44935.405243055553</v>
          </cell>
          <cell r="M1381">
            <v>10090</v>
          </cell>
          <cell r="N1381" t="str">
            <v>PQ_HE_Topup</v>
          </cell>
          <cell r="O1381" t="str">
            <v>a1b6F00000yFYqM</v>
          </cell>
          <cell r="Q1381">
            <v>202207057687892</v>
          </cell>
          <cell r="R1381">
            <v>0</v>
          </cell>
          <cell r="S1381">
            <v>91</v>
          </cell>
          <cell r="U1381" t="str">
            <v>TEST294</v>
          </cell>
          <cell r="X1381" t="str">
            <v>Offer-202307105431137</v>
          </cell>
          <cell r="AA1381" t="str">
            <v>-</v>
          </cell>
          <cell r="AF1381" t="str">
            <v>U</v>
          </cell>
          <cell r="AH1381">
            <v>9890806605</v>
          </cell>
          <cell r="AK1381">
            <v>50</v>
          </cell>
          <cell r="AL1381" t="str">
            <v>CFAB_Sales_Agents</v>
          </cell>
          <cell r="AM1381" t="str">
            <v>MAIN</v>
          </cell>
          <cell r="AN1381">
            <v>1</v>
          </cell>
          <cell r="AP1381">
            <v>63640391</v>
          </cell>
          <cell r="AQ1381">
            <v>1693541572.69223</v>
          </cell>
          <cell r="AR1381">
            <v>0</v>
          </cell>
          <cell r="AS1381" t="str">
            <v>08/31/2023 10:53:29</v>
          </cell>
          <cell r="AT1381">
            <v>1</v>
          </cell>
          <cell r="AU1381">
            <v>44935.404756944445</v>
          </cell>
          <cell r="AV1381">
            <v>44935.405312499999</v>
          </cell>
          <cell r="AW1381" t="str">
            <v>Y</v>
          </cell>
          <cell r="AX1381" t="str">
            <v>NORMAL_CLEARING</v>
          </cell>
          <cell r="AY1381" t="str">
            <v>ANSWER</v>
          </cell>
          <cell r="AZ1381" t="str">
            <v>Local/02200488649890806605@default-00034580;2</v>
          </cell>
          <cell r="BA1381">
            <v>401</v>
          </cell>
          <cell r="BB1381" t="str">
            <v>Unauthorized</v>
          </cell>
          <cell r="BC1381">
            <v>28</v>
          </cell>
          <cell r="BD1381">
            <v>0</v>
          </cell>
          <cell r="BE1381">
            <v>22</v>
          </cell>
          <cell r="BF1381">
            <v>0</v>
          </cell>
          <cell r="BG1381" t="str">
            <v>AGENT</v>
          </cell>
          <cell r="BK1381">
            <v>1</v>
          </cell>
          <cell r="BL1381">
            <v>2</v>
          </cell>
          <cell r="BM1381">
            <v>45170</v>
          </cell>
          <cell r="BN1381" t="str">
            <v>09:43</v>
          </cell>
          <cell r="BO1381">
            <v>45170.404861111114</v>
          </cell>
          <cell r="BP1381" t="str">
            <v>Connect</v>
          </cell>
        </row>
        <row r="1382">
          <cell r="A1382">
            <v>1017084501</v>
          </cell>
          <cell r="B1382" t="str">
            <v>AUTO</v>
          </cell>
          <cell r="C1382" t="str">
            <v>NRAP</v>
          </cell>
          <cell r="D1382" t="str">
            <v>No requirement at present</v>
          </cell>
          <cell r="E1382" t="str">
            <v>CONNECTED</v>
          </cell>
          <cell r="F1382" t="str">
            <v>No requirement</v>
          </cell>
          <cell r="G1382" t="str">
            <v>NorequirementAtPresent</v>
          </cell>
          <cell r="H1382" t="str">
            <v>STL221836</v>
          </cell>
          <cell r="I1382" t="str">
            <v>Pranit Prakash Palav</v>
          </cell>
          <cell r="J1382">
            <v>16</v>
          </cell>
          <cell r="K1382">
            <v>44935.405497685184</v>
          </cell>
          <cell r="L1382">
            <v>44935.406226851854</v>
          </cell>
          <cell r="M1382">
            <v>10090</v>
          </cell>
          <cell r="N1382" t="str">
            <v>PQ_HE_Topup</v>
          </cell>
          <cell r="O1382" t="str">
            <v>a1b6F00000yFZFu</v>
          </cell>
          <cell r="Q1382">
            <v>202207057687892</v>
          </cell>
          <cell r="R1382">
            <v>0</v>
          </cell>
          <cell r="S1382">
            <v>91</v>
          </cell>
          <cell r="U1382" t="str">
            <v>TEST325</v>
          </cell>
          <cell r="X1382" t="str">
            <v>Offer-202307105434270</v>
          </cell>
          <cell r="AA1382" t="str">
            <v>-</v>
          </cell>
          <cell r="AF1382" t="str">
            <v>U</v>
          </cell>
          <cell r="AH1382">
            <v>9393111282</v>
          </cell>
          <cell r="AK1382">
            <v>63</v>
          </cell>
          <cell r="AL1382" t="str">
            <v>CFAB_Sales_Agents</v>
          </cell>
          <cell r="AM1382" t="str">
            <v>MAIN</v>
          </cell>
          <cell r="AN1382">
            <v>1</v>
          </cell>
          <cell r="AP1382">
            <v>63640407</v>
          </cell>
          <cell r="AQ1382">
            <v>1693541625.69239</v>
          </cell>
          <cell r="AR1382">
            <v>0</v>
          </cell>
          <cell r="AS1382" t="str">
            <v>08/31/2023 10:53:29</v>
          </cell>
          <cell r="AT1382">
            <v>1</v>
          </cell>
          <cell r="AU1382">
            <v>44935.405381944445</v>
          </cell>
          <cell r="AV1382">
            <v>44935.406342592592</v>
          </cell>
          <cell r="AW1382" t="str">
            <v>Y</v>
          </cell>
          <cell r="AX1382" t="str">
            <v>NORMAL_CLEARING</v>
          </cell>
          <cell r="AY1382" t="str">
            <v>ANSWER</v>
          </cell>
          <cell r="AZ1382" t="str">
            <v>Local/02200488649393111282@default-000345bc;2</v>
          </cell>
          <cell r="BA1382">
            <v>0</v>
          </cell>
          <cell r="BC1382">
            <v>9</v>
          </cell>
          <cell r="BD1382">
            <v>0</v>
          </cell>
          <cell r="BE1382">
            <v>75</v>
          </cell>
          <cell r="BF1382">
            <v>0</v>
          </cell>
          <cell r="BG1382" t="str">
            <v>CALLER</v>
          </cell>
          <cell r="BK1382">
            <v>1</v>
          </cell>
          <cell r="BL1382">
            <v>2</v>
          </cell>
          <cell r="BM1382">
            <v>45170</v>
          </cell>
          <cell r="BN1382" t="str">
            <v>09:43</v>
          </cell>
          <cell r="BO1382">
            <v>45170.404861111114</v>
          </cell>
          <cell r="BP1382" t="str">
            <v>Connect</v>
          </cell>
        </row>
        <row r="1383">
          <cell r="A1383">
            <v>1017084502</v>
          </cell>
          <cell r="B1383" t="str">
            <v>AUTO</v>
          </cell>
          <cell r="C1383" t="str">
            <v>SHUP</v>
          </cell>
          <cell r="D1383" t="str">
            <v>Short hung up</v>
          </cell>
          <cell r="E1383" t="str">
            <v>CONNECTED</v>
          </cell>
          <cell r="F1383" t="str">
            <v>Connected</v>
          </cell>
          <cell r="G1383" t="str">
            <v>Connected</v>
          </cell>
          <cell r="H1383" t="str">
            <v>STL220767</v>
          </cell>
          <cell r="I1383" t="str">
            <v>Sagar Nandu Rathod</v>
          </cell>
          <cell r="J1383">
            <v>18</v>
          </cell>
          <cell r="K1383">
            <v>44935.405532407407</v>
          </cell>
          <cell r="L1383">
            <v>44935.405682870369</v>
          </cell>
          <cell r="M1383">
            <v>10090</v>
          </cell>
          <cell r="N1383" t="str">
            <v>PQ_HE_Topup</v>
          </cell>
          <cell r="O1383" t="str">
            <v>a1b6F00000yFZ2i</v>
          </cell>
          <cell r="Q1383">
            <v>202207057687892</v>
          </cell>
          <cell r="R1383">
            <v>0</v>
          </cell>
          <cell r="S1383">
            <v>91</v>
          </cell>
          <cell r="U1383" t="str">
            <v>TEST326</v>
          </cell>
          <cell r="X1383" t="str">
            <v>Offer-202307105432678</v>
          </cell>
          <cell r="AA1383" t="str">
            <v>-</v>
          </cell>
          <cell r="AF1383" t="str">
            <v>U</v>
          </cell>
          <cell r="AH1383">
            <v>9839042868</v>
          </cell>
          <cell r="AK1383">
            <v>13</v>
          </cell>
          <cell r="AL1383" t="str">
            <v>CFAB_Sales_Agents</v>
          </cell>
          <cell r="AM1383" t="str">
            <v>MAIN</v>
          </cell>
          <cell r="AN1383">
            <v>1</v>
          </cell>
          <cell r="AP1383">
            <v>63640398</v>
          </cell>
          <cell r="AQ1383">
            <v>1693541616.6923499</v>
          </cell>
          <cell r="AR1383">
            <v>0</v>
          </cell>
          <cell r="AS1383" t="str">
            <v>08/31/2023 10:53:29</v>
          </cell>
          <cell r="AT1383">
            <v>1</v>
          </cell>
          <cell r="AU1383">
            <v>44935.405266203707</v>
          </cell>
          <cell r="AV1383">
            <v>44935.405787037038</v>
          </cell>
          <cell r="AW1383" t="str">
            <v>Y</v>
          </cell>
          <cell r="AX1383" t="str">
            <v>NORMAL_CLEARING</v>
          </cell>
          <cell r="AY1383" t="str">
            <v>ANSWER</v>
          </cell>
          <cell r="AZ1383" t="str">
            <v>Local/02200488649839042868@default-000345ac;2</v>
          </cell>
          <cell r="BA1383">
            <v>0</v>
          </cell>
          <cell r="BC1383">
            <v>22</v>
          </cell>
          <cell r="BD1383">
            <v>0</v>
          </cell>
          <cell r="BE1383">
            <v>25</v>
          </cell>
          <cell r="BF1383">
            <v>0</v>
          </cell>
          <cell r="BG1383" t="str">
            <v>CALLER</v>
          </cell>
          <cell r="BK1383">
            <v>1</v>
          </cell>
          <cell r="BL1383">
            <v>2</v>
          </cell>
          <cell r="BM1383">
            <v>45170</v>
          </cell>
          <cell r="BN1383" t="str">
            <v>09:43</v>
          </cell>
          <cell r="BO1383">
            <v>45170.404861111114</v>
          </cell>
          <cell r="BP1383" t="str">
            <v>Connect</v>
          </cell>
        </row>
        <row r="1384">
          <cell r="A1384">
            <v>1017084399</v>
          </cell>
          <cell r="B1384" t="str">
            <v>AUTO</v>
          </cell>
          <cell r="C1384" t="str">
            <v>NRAP</v>
          </cell>
          <cell r="D1384" t="str">
            <v>No requirement at present</v>
          </cell>
          <cell r="E1384" t="str">
            <v>CONNECTED</v>
          </cell>
          <cell r="F1384" t="str">
            <v>No requirement</v>
          </cell>
          <cell r="G1384" t="str">
            <v>NorequirementAtPresent</v>
          </cell>
          <cell r="H1384" t="str">
            <v>STL200448</v>
          </cell>
          <cell r="I1384" t="str">
            <v>Omkar Hanmant Shingate</v>
          </cell>
          <cell r="J1384">
            <v>9</v>
          </cell>
          <cell r="K1384">
            <v>44935.404166666667</v>
          </cell>
          <cell r="L1384">
            <v>44935.404270833336</v>
          </cell>
          <cell r="M1384">
            <v>10090</v>
          </cell>
          <cell r="N1384" t="str">
            <v>PQ_HE_Topup</v>
          </cell>
          <cell r="O1384" t="str">
            <v>a1b6F00000yFYLL</v>
          </cell>
          <cell r="Q1384">
            <v>202207057687892</v>
          </cell>
          <cell r="R1384">
            <v>0</v>
          </cell>
          <cell r="S1384">
            <v>91</v>
          </cell>
          <cell r="U1384" t="str">
            <v>TEST223</v>
          </cell>
          <cell r="X1384" t="str">
            <v>Offer-202307105427289</v>
          </cell>
          <cell r="AA1384" t="str">
            <v>-</v>
          </cell>
          <cell r="AF1384" t="str">
            <v>U</v>
          </cell>
          <cell r="AH1384">
            <v>9016216168</v>
          </cell>
          <cell r="AK1384">
            <v>9</v>
          </cell>
          <cell r="AL1384" t="str">
            <v>CFAB_Sales_Agents</v>
          </cell>
          <cell r="AM1384" t="str">
            <v>MAIN</v>
          </cell>
          <cell r="AN1384">
            <v>1</v>
          </cell>
          <cell r="AP1384">
            <v>63640330</v>
          </cell>
          <cell r="AQ1384">
            <v>1693541507.46171</v>
          </cell>
          <cell r="AR1384">
            <v>0</v>
          </cell>
          <cell r="AS1384" t="str">
            <v>08/31/2023 10:53:29</v>
          </cell>
          <cell r="AT1384">
            <v>1</v>
          </cell>
          <cell r="AU1384">
            <v>44935.404004629629</v>
          </cell>
          <cell r="AV1384">
            <v>44935.404328703706</v>
          </cell>
          <cell r="AW1384" t="str">
            <v>Y</v>
          </cell>
          <cell r="AX1384" t="str">
            <v>NORMAL_CLEARING</v>
          </cell>
          <cell r="AY1384" t="str">
            <v>ANSWER</v>
          </cell>
          <cell r="AZ1384" t="str">
            <v>SIP/SIP112_114-0001d906</v>
          </cell>
          <cell r="BA1384">
            <v>401</v>
          </cell>
          <cell r="BB1384" t="str">
            <v>Unauthorized</v>
          </cell>
          <cell r="BC1384">
            <v>20</v>
          </cell>
          <cell r="BD1384">
            <v>7</v>
          </cell>
          <cell r="BE1384">
            <v>16</v>
          </cell>
          <cell r="BF1384">
            <v>0</v>
          </cell>
          <cell r="BG1384" t="str">
            <v>CALLER</v>
          </cell>
          <cell r="BK1384">
            <v>1</v>
          </cell>
          <cell r="BL1384">
            <v>2</v>
          </cell>
          <cell r="BM1384">
            <v>45170</v>
          </cell>
          <cell r="BN1384" t="str">
            <v>09:42</v>
          </cell>
          <cell r="BO1384">
            <v>45170.404166666667</v>
          </cell>
          <cell r="BP1384" t="str">
            <v>Connect</v>
          </cell>
        </row>
        <row r="1385">
          <cell r="A1385">
            <v>1017084400</v>
          </cell>
          <cell r="B1385" t="str">
            <v>AUTO</v>
          </cell>
          <cell r="C1385" t="str">
            <v>DWN</v>
          </cell>
          <cell r="D1385" t="str">
            <v>Wrong number</v>
          </cell>
          <cell r="E1385" t="str">
            <v>CONNECTED</v>
          </cell>
          <cell r="F1385" t="str">
            <v>Disqualified</v>
          </cell>
          <cell r="G1385" t="str">
            <v>Disqualified</v>
          </cell>
          <cell r="H1385" t="str">
            <v>STL216174</v>
          </cell>
          <cell r="I1385" t="str">
            <v>Swati Krishnat Karande</v>
          </cell>
          <cell r="J1385">
            <v>17</v>
          </cell>
          <cell r="K1385">
            <v>44935.404178240744</v>
          </cell>
          <cell r="L1385">
            <v>44935.404479166667</v>
          </cell>
          <cell r="M1385">
            <v>10090</v>
          </cell>
          <cell r="N1385" t="str">
            <v>PQ_HE_Topup</v>
          </cell>
          <cell r="O1385" t="str">
            <v>a1b6F00000yFZGM</v>
          </cell>
          <cell r="Q1385">
            <v>202207057687892</v>
          </cell>
          <cell r="R1385">
            <v>0</v>
          </cell>
          <cell r="S1385">
            <v>91</v>
          </cell>
          <cell r="U1385" t="str">
            <v>TEST224</v>
          </cell>
          <cell r="X1385" t="str">
            <v>Offer-202307105434298</v>
          </cell>
          <cell r="AA1385" t="str">
            <v>-</v>
          </cell>
          <cell r="AF1385" t="str">
            <v>U</v>
          </cell>
          <cell r="AH1385">
            <v>8003099126</v>
          </cell>
          <cell r="AK1385">
            <v>26</v>
          </cell>
          <cell r="AL1385" t="str">
            <v>CFAB_Sales_Agents</v>
          </cell>
          <cell r="AM1385" t="str">
            <v>MAIN</v>
          </cell>
          <cell r="AN1385">
            <v>1</v>
          </cell>
          <cell r="AP1385">
            <v>63640343</v>
          </cell>
          <cell r="AQ1385">
            <v>1693541512.6919799</v>
          </cell>
          <cell r="AR1385">
            <v>0</v>
          </cell>
          <cell r="AS1385" t="str">
            <v>08/31/2023 10:53:29</v>
          </cell>
          <cell r="AT1385">
            <v>1</v>
          </cell>
          <cell r="AU1385">
            <v>44935.404050925928</v>
          </cell>
          <cell r="AV1385">
            <v>44935.404560185183</v>
          </cell>
          <cell r="AW1385" t="str">
            <v>Y</v>
          </cell>
          <cell r="AX1385" t="str">
            <v>NORMAL_CLEARING</v>
          </cell>
          <cell r="AY1385" t="str">
            <v>ANSWER</v>
          </cell>
          <cell r="AZ1385" t="str">
            <v>SIP/SIP110_114-0003cd6c</v>
          </cell>
          <cell r="BA1385">
            <v>0</v>
          </cell>
          <cell r="BC1385">
            <v>27</v>
          </cell>
          <cell r="BD1385">
            <v>18</v>
          </cell>
          <cell r="BE1385">
            <v>35</v>
          </cell>
          <cell r="BF1385">
            <v>0</v>
          </cell>
          <cell r="BG1385" t="str">
            <v>CALLER</v>
          </cell>
          <cell r="BK1385">
            <v>1</v>
          </cell>
          <cell r="BL1385">
            <v>2</v>
          </cell>
          <cell r="BM1385">
            <v>45170</v>
          </cell>
          <cell r="BN1385" t="str">
            <v>09:42</v>
          </cell>
          <cell r="BO1385">
            <v>45170.404166666667</v>
          </cell>
          <cell r="BP1385" t="str">
            <v>Connect</v>
          </cell>
        </row>
        <row r="1386">
          <cell r="A1386">
            <v>1017084401</v>
          </cell>
          <cell r="B1386" t="str">
            <v>AUTO</v>
          </cell>
          <cell r="C1386" t="str">
            <v>CLDC</v>
          </cell>
          <cell r="D1386" t="str">
            <v>Call disconnected</v>
          </cell>
          <cell r="E1386" t="str">
            <v>CONNECTED</v>
          </cell>
          <cell r="F1386" t="str">
            <v>Connected</v>
          </cell>
          <cell r="G1386" t="str">
            <v>Connected</v>
          </cell>
          <cell r="H1386" t="str">
            <v>STL220055</v>
          </cell>
          <cell r="I1386" t="str">
            <v xml:space="preserve">Abhishek Vasant Kudalkar </v>
          </cell>
          <cell r="J1386">
            <v>18</v>
          </cell>
          <cell r="K1386">
            <v>44935.404189814813</v>
          </cell>
          <cell r="L1386">
            <v>44935.404351851852</v>
          </cell>
          <cell r="M1386">
            <v>10090</v>
          </cell>
          <cell r="N1386" t="str">
            <v>PQ_HE_Topup</v>
          </cell>
          <cell r="O1386" t="str">
            <v>a1b6F00000yFZ9A</v>
          </cell>
          <cell r="Q1386">
            <v>202207057687892</v>
          </cell>
          <cell r="R1386">
            <v>0</v>
          </cell>
          <cell r="S1386">
            <v>91</v>
          </cell>
          <cell r="U1386" t="str">
            <v>TEST225</v>
          </cell>
          <cell r="X1386" t="str">
            <v>Offer-202307105433463</v>
          </cell>
          <cell r="AA1386" t="str">
            <v>-</v>
          </cell>
          <cell r="AF1386" t="str">
            <v>U</v>
          </cell>
          <cell r="AH1386">
            <v>8976020144</v>
          </cell>
          <cell r="AK1386">
            <v>14</v>
          </cell>
          <cell r="AL1386" t="str">
            <v>CFAB_Sales_Agents</v>
          </cell>
          <cell r="AM1386" t="str">
            <v>MAIN</v>
          </cell>
          <cell r="AN1386">
            <v>1</v>
          </cell>
          <cell r="AP1386">
            <v>63640322</v>
          </cell>
          <cell r="AQ1386">
            <v>1693541505.6919501</v>
          </cell>
          <cell r="AR1386">
            <v>0</v>
          </cell>
          <cell r="AS1386" t="str">
            <v>08/31/2023 10:53:29</v>
          </cell>
          <cell r="AT1386">
            <v>1</v>
          </cell>
          <cell r="AU1386">
            <v>44935.403981481482</v>
          </cell>
          <cell r="AV1386">
            <v>44935.404479166667</v>
          </cell>
          <cell r="AW1386" t="str">
            <v>Y</v>
          </cell>
          <cell r="AX1386" t="str">
            <v>NORMAL_CLEARING</v>
          </cell>
          <cell r="AY1386" t="str">
            <v>ANSWER</v>
          </cell>
          <cell r="AZ1386" t="str">
            <v>Local/02200488648976020144@default-0003451f;2</v>
          </cell>
          <cell r="BA1386">
            <v>0</v>
          </cell>
          <cell r="BC1386">
            <v>17</v>
          </cell>
          <cell r="BD1386">
            <v>0</v>
          </cell>
          <cell r="BE1386">
            <v>27</v>
          </cell>
          <cell r="BF1386">
            <v>0</v>
          </cell>
          <cell r="BG1386" t="str">
            <v>CALLER</v>
          </cell>
          <cell r="BK1386">
            <v>1</v>
          </cell>
          <cell r="BL1386">
            <v>2</v>
          </cell>
          <cell r="BM1386">
            <v>45170</v>
          </cell>
          <cell r="BN1386" t="str">
            <v>09:42</v>
          </cell>
          <cell r="BO1386">
            <v>45170.404166666667</v>
          </cell>
          <cell r="BP1386" t="str">
            <v>Connect</v>
          </cell>
        </row>
        <row r="1387">
          <cell r="A1387">
            <v>1017084402</v>
          </cell>
          <cell r="B1387" t="str">
            <v>AUTO</v>
          </cell>
          <cell r="C1387" t="str">
            <v>CLDC</v>
          </cell>
          <cell r="D1387" t="str">
            <v>Call disconnected</v>
          </cell>
          <cell r="E1387" t="str">
            <v>CONNECTED</v>
          </cell>
          <cell r="F1387" t="str">
            <v>Connected</v>
          </cell>
          <cell r="G1387" t="str">
            <v>Connected</v>
          </cell>
          <cell r="H1387" t="str">
            <v>STL221837</v>
          </cell>
          <cell r="I1387" t="str">
            <v>Varsha Ganpat Padwal</v>
          </cell>
          <cell r="J1387">
            <v>19</v>
          </cell>
          <cell r="K1387">
            <v>44935.404189814813</v>
          </cell>
          <cell r="L1387">
            <v>44935.404456018521</v>
          </cell>
          <cell r="M1387">
            <v>10090</v>
          </cell>
          <cell r="N1387" t="str">
            <v>PQ_HE_Topup</v>
          </cell>
          <cell r="O1387" t="str">
            <v>a1b6F00000yFYdr</v>
          </cell>
          <cell r="Q1387">
            <v>202207057687892</v>
          </cell>
          <cell r="R1387">
            <v>0</v>
          </cell>
          <cell r="S1387">
            <v>91</v>
          </cell>
          <cell r="U1387" t="str">
            <v>TEST226</v>
          </cell>
          <cell r="X1387" t="str">
            <v>Offer-202307105429596</v>
          </cell>
          <cell r="AA1387" t="str">
            <v>-</v>
          </cell>
          <cell r="AF1387" t="str">
            <v>U</v>
          </cell>
          <cell r="AH1387">
            <v>8690171329</v>
          </cell>
          <cell r="AK1387">
            <v>23</v>
          </cell>
          <cell r="AL1387" t="str">
            <v>CFAB_Sales_Agents</v>
          </cell>
          <cell r="AM1387" t="str">
            <v>MAIN</v>
          </cell>
          <cell r="AN1387">
            <v>1</v>
          </cell>
          <cell r="AP1387">
            <v>63640336</v>
          </cell>
          <cell r="AQ1387">
            <v>1693541511.6919601</v>
          </cell>
          <cell r="AR1387">
            <v>0</v>
          </cell>
          <cell r="AS1387" t="str">
            <v>08/31/2023 10:53:29</v>
          </cell>
          <cell r="AT1387">
            <v>1</v>
          </cell>
          <cell r="AU1387">
            <v>44935.404050925928</v>
          </cell>
          <cell r="AV1387">
            <v>44935.404594907406</v>
          </cell>
          <cell r="AW1387" t="str">
            <v>Y</v>
          </cell>
          <cell r="AX1387" t="str">
            <v>NORMAL_CLEARING</v>
          </cell>
          <cell r="AY1387" t="str">
            <v>ANSWER</v>
          </cell>
          <cell r="AZ1387" t="str">
            <v>Local/02200488648690171329@default-00034522;2</v>
          </cell>
          <cell r="BA1387">
            <v>401</v>
          </cell>
          <cell r="BB1387" t="str">
            <v>Unauthorized</v>
          </cell>
          <cell r="BC1387">
            <v>11</v>
          </cell>
          <cell r="BD1387">
            <v>0</v>
          </cell>
          <cell r="BE1387">
            <v>36</v>
          </cell>
          <cell r="BF1387">
            <v>0</v>
          </cell>
          <cell r="BG1387" t="str">
            <v>CALLER</v>
          </cell>
          <cell r="BK1387">
            <v>1</v>
          </cell>
          <cell r="BL1387">
            <v>2</v>
          </cell>
          <cell r="BM1387">
            <v>45170</v>
          </cell>
          <cell r="BN1387" t="str">
            <v>09:42</v>
          </cell>
          <cell r="BO1387">
            <v>45170.404166666667</v>
          </cell>
          <cell r="BP1387" t="str">
            <v>Connect</v>
          </cell>
        </row>
        <row r="1388">
          <cell r="A1388">
            <v>1017084405</v>
          </cell>
          <cell r="B1388" t="str">
            <v>AUTO</v>
          </cell>
          <cell r="C1388" t="str">
            <v>NRAP</v>
          </cell>
          <cell r="D1388" t="str">
            <v>No requirement at present</v>
          </cell>
          <cell r="E1388" t="str">
            <v>CONNECTED</v>
          </cell>
          <cell r="F1388" t="str">
            <v>No requirement</v>
          </cell>
          <cell r="G1388" t="str">
            <v>NorequirementAtPresent</v>
          </cell>
          <cell r="H1388" t="str">
            <v>STL199878</v>
          </cell>
          <cell r="I1388" t="str">
            <v>Suraj santosh Kanekar</v>
          </cell>
          <cell r="J1388">
            <v>12</v>
          </cell>
          <cell r="K1388">
            <v>44935.404236111113</v>
          </cell>
          <cell r="L1388">
            <v>44935.404583333337</v>
          </cell>
          <cell r="M1388">
            <v>10090</v>
          </cell>
          <cell r="N1388" t="str">
            <v>PQ_HE_Topup</v>
          </cell>
          <cell r="O1388" t="str">
            <v>a1b6F00000yFYLW</v>
          </cell>
          <cell r="Q1388">
            <v>202207057687892</v>
          </cell>
          <cell r="R1388">
            <v>0</v>
          </cell>
          <cell r="S1388">
            <v>91</v>
          </cell>
          <cell r="U1388" t="str">
            <v>TEST229</v>
          </cell>
          <cell r="X1388" t="str">
            <v>Offer-202307105427300</v>
          </cell>
          <cell r="AA1388" t="str">
            <v>-</v>
          </cell>
          <cell r="AF1388" t="str">
            <v>U</v>
          </cell>
          <cell r="AH1388">
            <v>9892072177</v>
          </cell>
          <cell r="AK1388">
            <v>30</v>
          </cell>
          <cell r="AL1388" t="str">
            <v>CFAB_Sales_Agents</v>
          </cell>
          <cell r="AM1388" t="str">
            <v>MAIN</v>
          </cell>
          <cell r="AN1388">
            <v>1</v>
          </cell>
          <cell r="AP1388">
            <v>63640335</v>
          </cell>
          <cell r="AQ1388">
            <v>1693541510.6919601</v>
          </cell>
          <cell r="AR1388">
            <v>0</v>
          </cell>
          <cell r="AS1388" t="str">
            <v>08/31/2023 10:53:29</v>
          </cell>
          <cell r="AT1388">
            <v>1</v>
          </cell>
          <cell r="AU1388">
            <v>44935.404050925928</v>
          </cell>
          <cell r="AV1388">
            <v>44935.404675925929</v>
          </cell>
          <cell r="AW1388" t="str">
            <v>Y</v>
          </cell>
          <cell r="AX1388" t="str">
            <v>NORMAL_CLEARING</v>
          </cell>
          <cell r="AY1388" t="str">
            <v>ANSWER</v>
          </cell>
          <cell r="AZ1388" t="str">
            <v>Local/02200488649892072177@default-00034521;2</v>
          </cell>
          <cell r="BA1388">
            <v>0</v>
          </cell>
          <cell r="BC1388">
            <v>16</v>
          </cell>
          <cell r="BD1388">
            <v>0</v>
          </cell>
          <cell r="BE1388">
            <v>40</v>
          </cell>
          <cell r="BF1388">
            <v>0</v>
          </cell>
          <cell r="BG1388" t="str">
            <v>CALLER</v>
          </cell>
          <cell r="BK1388">
            <v>1</v>
          </cell>
          <cell r="BL1388">
            <v>2</v>
          </cell>
          <cell r="BM1388">
            <v>45170</v>
          </cell>
          <cell r="BN1388" t="str">
            <v>09:42</v>
          </cell>
          <cell r="BO1388">
            <v>45170.404166666667</v>
          </cell>
          <cell r="BP1388" t="str">
            <v>Connect</v>
          </cell>
        </row>
        <row r="1389">
          <cell r="A1389">
            <v>1017084406</v>
          </cell>
          <cell r="B1389" t="str">
            <v>AUTO</v>
          </cell>
          <cell r="C1389" t="str">
            <v>CLDC</v>
          </cell>
          <cell r="D1389" t="str">
            <v>Call disconnected</v>
          </cell>
          <cell r="E1389" t="str">
            <v>CONNECTED</v>
          </cell>
          <cell r="F1389" t="str">
            <v>Connected</v>
          </cell>
          <cell r="G1389" t="str">
            <v>Connected</v>
          </cell>
          <cell r="H1389" t="str">
            <v>STL221838</v>
          </cell>
          <cell r="I1389" t="str">
            <v>Sajida Khatoon Jamil Ahmed Shaikh</v>
          </cell>
          <cell r="J1389">
            <v>124</v>
          </cell>
          <cell r="K1389">
            <v>44935.404236111113</v>
          </cell>
          <cell r="L1389">
            <v>44935.404386574075</v>
          </cell>
          <cell r="M1389">
            <v>10090</v>
          </cell>
          <cell r="N1389" t="str">
            <v>PQ_HE_Topup</v>
          </cell>
          <cell r="O1389" t="str">
            <v>a1b6F00000yFYX7</v>
          </cell>
          <cell r="Q1389">
            <v>202207057687892</v>
          </cell>
          <cell r="R1389">
            <v>0</v>
          </cell>
          <cell r="S1389">
            <v>91</v>
          </cell>
          <cell r="U1389" t="str">
            <v>TEST230</v>
          </cell>
          <cell r="X1389" t="str">
            <v>Offer-202307105428789</v>
          </cell>
          <cell r="AA1389" t="str">
            <v>-</v>
          </cell>
          <cell r="AF1389" t="str">
            <v>U</v>
          </cell>
          <cell r="AH1389">
            <v>9350084489</v>
          </cell>
          <cell r="AK1389">
            <v>13</v>
          </cell>
          <cell r="AL1389" t="str">
            <v>CFAB_Sales_Agents</v>
          </cell>
          <cell r="AM1389" t="str">
            <v>MAIN</v>
          </cell>
          <cell r="AN1389">
            <v>1</v>
          </cell>
          <cell r="AP1389">
            <v>63640339</v>
          </cell>
          <cell r="AQ1389">
            <v>1693541511.6919701</v>
          </cell>
          <cell r="AR1389">
            <v>0</v>
          </cell>
          <cell r="AS1389" t="str">
            <v>08/31/2023 10:53:29</v>
          </cell>
          <cell r="AT1389">
            <v>1</v>
          </cell>
          <cell r="AU1389">
            <v>44935.404050925928</v>
          </cell>
          <cell r="AV1389">
            <v>44935.404733796298</v>
          </cell>
          <cell r="AW1389" t="str">
            <v>Y</v>
          </cell>
          <cell r="AX1389" t="str">
            <v>NORMAL_CLEARING</v>
          </cell>
          <cell r="AY1389" t="str">
            <v>ANSWER</v>
          </cell>
          <cell r="AZ1389" t="str">
            <v>Local/02200488649350084489@default-00034526;2</v>
          </cell>
          <cell r="BA1389">
            <v>401</v>
          </cell>
          <cell r="BB1389" t="str">
            <v>Unauthorized</v>
          </cell>
          <cell r="BC1389">
            <v>15</v>
          </cell>
          <cell r="BD1389">
            <v>0</v>
          </cell>
          <cell r="BE1389">
            <v>129</v>
          </cell>
          <cell r="BF1389">
            <v>0</v>
          </cell>
          <cell r="BG1389" t="str">
            <v>CALLER</v>
          </cell>
          <cell r="BK1389">
            <v>1</v>
          </cell>
          <cell r="BL1389">
            <v>2</v>
          </cell>
          <cell r="BM1389">
            <v>45170</v>
          </cell>
          <cell r="BN1389" t="str">
            <v>09:42</v>
          </cell>
          <cell r="BO1389">
            <v>45170.404166666667</v>
          </cell>
          <cell r="BP1389" t="str">
            <v>Connect</v>
          </cell>
        </row>
        <row r="1390">
          <cell r="A1390">
            <v>1017084415</v>
          </cell>
          <cell r="B1390" t="str">
            <v>AUTO</v>
          </cell>
          <cell r="C1390" t="str">
            <v>NRAP</v>
          </cell>
          <cell r="D1390" t="str">
            <v>No requirement at present</v>
          </cell>
          <cell r="E1390" t="str">
            <v>CONNECTED</v>
          </cell>
          <cell r="F1390" t="str">
            <v>No requirement</v>
          </cell>
          <cell r="G1390" t="str">
            <v>NorequirementAtPresent</v>
          </cell>
          <cell r="H1390" t="str">
            <v>STL220626</v>
          </cell>
          <cell r="I1390" t="str">
            <v>Vijay Bhimrav Kamble</v>
          </cell>
          <cell r="J1390">
            <v>19</v>
          </cell>
          <cell r="K1390">
            <v>44935.404317129629</v>
          </cell>
          <cell r="L1390">
            <v>44935.404699074075</v>
          </cell>
          <cell r="M1390">
            <v>10090</v>
          </cell>
          <cell r="N1390" t="str">
            <v>PQ_HE_Topup</v>
          </cell>
          <cell r="O1390" t="str">
            <v>a1b6F00000yFYWa</v>
          </cell>
          <cell r="Q1390">
            <v>202207057687892</v>
          </cell>
          <cell r="R1390">
            <v>0</v>
          </cell>
          <cell r="S1390">
            <v>91</v>
          </cell>
          <cell r="U1390" t="str">
            <v>TEST239</v>
          </cell>
          <cell r="X1390" t="str">
            <v>Offer-202307105428756</v>
          </cell>
          <cell r="AA1390" t="str">
            <v>-</v>
          </cell>
          <cell r="AF1390" t="str">
            <v>U</v>
          </cell>
          <cell r="AH1390">
            <v>9828025677</v>
          </cell>
          <cell r="AK1390">
            <v>33</v>
          </cell>
          <cell r="AL1390" t="str">
            <v>CFAB_Sales_Agents</v>
          </cell>
          <cell r="AM1390" t="str">
            <v>MAIN</v>
          </cell>
          <cell r="AN1390">
            <v>1</v>
          </cell>
          <cell r="AP1390">
            <v>63640327</v>
          </cell>
          <cell r="AQ1390">
            <v>1693541507.46171</v>
          </cell>
          <cell r="AR1390">
            <v>0</v>
          </cell>
          <cell r="AS1390" t="str">
            <v>08/31/2023 10:53:29</v>
          </cell>
          <cell r="AT1390">
            <v>1</v>
          </cell>
          <cell r="AU1390">
            <v>44935.404004629629</v>
          </cell>
          <cell r="AV1390">
            <v>44935.404826388891</v>
          </cell>
          <cell r="AW1390" t="str">
            <v>Y</v>
          </cell>
          <cell r="AX1390" t="str">
            <v>NORMAL_CLEARING</v>
          </cell>
          <cell r="AY1390" t="str">
            <v>ANSWER</v>
          </cell>
          <cell r="AZ1390" t="str">
            <v>SIP/SIP112_119-0001d903</v>
          </cell>
          <cell r="BA1390">
            <v>401</v>
          </cell>
          <cell r="BB1390" t="str">
            <v>Unauthorized</v>
          </cell>
          <cell r="BC1390">
            <v>25</v>
          </cell>
          <cell r="BD1390">
            <v>24</v>
          </cell>
          <cell r="BE1390">
            <v>43</v>
          </cell>
          <cell r="BF1390">
            <v>0</v>
          </cell>
          <cell r="BG1390" t="str">
            <v>CALLER</v>
          </cell>
          <cell r="BK1390">
            <v>1</v>
          </cell>
          <cell r="BL1390">
            <v>2</v>
          </cell>
          <cell r="BM1390">
            <v>45170</v>
          </cell>
          <cell r="BN1390" t="str">
            <v>09:42</v>
          </cell>
          <cell r="BO1390">
            <v>45170.404166666667</v>
          </cell>
          <cell r="BP1390" t="str">
            <v>Connect</v>
          </cell>
        </row>
        <row r="1391">
          <cell r="A1391">
            <v>1017084420</v>
          </cell>
          <cell r="B1391" t="str">
            <v>AUTO</v>
          </cell>
          <cell r="C1391" t="str">
            <v>NRAP</v>
          </cell>
          <cell r="D1391" t="str">
            <v>No requirement at present</v>
          </cell>
          <cell r="E1391" t="str">
            <v>CONNECTED</v>
          </cell>
          <cell r="F1391" t="str">
            <v>No requirement</v>
          </cell>
          <cell r="G1391" t="str">
            <v>NorequirementAtPresent</v>
          </cell>
          <cell r="H1391" t="str">
            <v>STL218231</v>
          </cell>
          <cell r="I1391" t="str">
            <v>Karim Firoz Khan</v>
          </cell>
          <cell r="J1391">
            <v>23</v>
          </cell>
          <cell r="K1391">
            <v>44935.404421296298</v>
          </cell>
          <cell r="L1391">
            <v>44935.404988425929</v>
          </cell>
          <cell r="M1391">
            <v>10089</v>
          </cell>
          <cell r="N1391" t="str">
            <v>LAS POS Refll</v>
          </cell>
          <cell r="O1391" t="str">
            <v>00Q6F00001ov1Qf</v>
          </cell>
          <cell r="Q1391">
            <v>202207057687891</v>
          </cell>
          <cell r="R1391">
            <v>0</v>
          </cell>
          <cell r="S1391">
            <v>91</v>
          </cell>
          <cell r="U1391" t="str">
            <v>TEST244</v>
          </cell>
          <cell r="X1391">
            <v>111079113</v>
          </cell>
          <cell r="AA1391" t="str">
            <v>-</v>
          </cell>
          <cell r="AF1391" t="str">
            <v>U</v>
          </cell>
          <cell r="AH1391">
            <v>9990476729</v>
          </cell>
          <cell r="AK1391">
            <v>49</v>
          </cell>
          <cell r="AL1391" t="str">
            <v>CFAB_Sales_Agents</v>
          </cell>
          <cell r="AM1391" t="str">
            <v>MAIN</v>
          </cell>
          <cell r="AN1391">
            <v>1</v>
          </cell>
          <cell r="AP1391">
            <v>63631899</v>
          </cell>
          <cell r="AQ1391">
            <v>1693541535.69207</v>
          </cell>
          <cell r="AR1391">
            <v>0</v>
          </cell>
          <cell r="AS1391" t="str">
            <v>08/31/2023 10:42:26</v>
          </cell>
          <cell r="AT1391">
            <v>2</v>
          </cell>
          <cell r="AU1391">
            <v>44935.696886574071</v>
          </cell>
          <cell r="AV1391">
            <v>44935.698344907411</v>
          </cell>
          <cell r="AW1391" t="str">
            <v>Y1</v>
          </cell>
          <cell r="AX1391" t="str">
            <v>NORMAL_CLEARING</v>
          </cell>
          <cell r="AY1391" t="str">
            <v>ANSWER</v>
          </cell>
          <cell r="AZ1391" t="str">
            <v>Local/02200488649990476729@default-00034548;2</v>
          </cell>
          <cell r="BA1391">
            <v>0</v>
          </cell>
          <cell r="BC1391">
            <v>7</v>
          </cell>
          <cell r="BD1391">
            <v>0</v>
          </cell>
          <cell r="BE1391">
            <v>63</v>
          </cell>
          <cell r="BF1391">
            <v>0</v>
          </cell>
          <cell r="BG1391" t="str">
            <v>CALLER</v>
          </cell>
          <cell r="BK1391">
            <v>1</v>
          </cell>
          <cell r="BL1391">
            <v>2</v>
          </cell>
          <cell r="BM1391">
            <v>45170</v>
          </cell>
          <cell r="BN1391" t="str">
            <v>09:42</v>
          </cell>
          <cell r="BO1391">
            <v>45170.404166666667</v>
          </cell>
          <cell r="BP1391" t="str">
            <v>Connect</v>
          </cell>
        </row>
        <row r="1392">
          <cell r="A1392">
            <v>1017084432</v>
          </cell>
          <cell r="B1392" t="str">
            <v>AUTO</v>
          </cell>
          <cell r="C1392" t="str">
            <v>DWN</v>
          </cell>
          <cell r="D1392" t="str">
            <v>Wrong number</v>
          </cell>
          <cell r="E1392" t="str">
            <v>CONNECTED</v>
          </cell>
          <cell r="F1392" t="str">
            <v>Disqualified</v>
          </cell>
          <cell r="G1392" t="str">
            <v>Disqualified</v>
          </cell>
          <cell r="H1392" t="str">
            <v>STL209840</v>
          </cell>
          <cell r="I1392" t="str">
            <v>Chandan Thakur</v>
          </cell>
          <cell r="J1392">
            <v>9</v>
          </cell>
          <cell r="K1392">
            <v>44935.404652777775</v>
          </cell>
          <cell r="L1392">
            <v>44935.404849537037</v>
          </cell>
          <cell r="M1392">
            <v>10090</v>
          </cell>
          <cell r="N1392" t="str">
            <v>PQ_HE_Topup</v>
          </cell>
          <cell r="O1392" t="str">
            <v>a1b6F00000yFYR7</v>
          </cell>
          <cell r="Q1392">
            <v>202207057687892</v>
          </cell>
          <cell r="R1392">
            <v>0</v>
          </cell>
          <cell r="S1392">
            <v>91</v>
          </cell>
          <cell r="U1392" t="str">
            <v>TEST256</v>
          </cell>
          <cell r="X1392" t="str">
            <v>Offer-202307105428035</v>
          </cell>
          <cell r="AA1392" t="str">
            <v>-</v>
          </cell>
          <cell r="AF1392" t="str">
            <v>U</v>
          </cell>
          <cell r="AH1392">
            <v>9881572133</v>
          </cell>
          <cell r="AK1392">
            <v>17</v>
          </cell>
          <cell r="AL1392" t="str">
            <v>CFAB_Sales_Agents</v>
          </cell>
          <cell r="AM1392" t="str">
            <v>MAIN</v>
          </cell>
          <cell r="AN1392">
            <v>1</v>
          </cell>
          <cell r="AP1392">
            <v>63640356</v>
          </cell>
          <cell r="AQ1392">
            <v>1693541555.6921201</v>
          </cell>
          <cell r="AR1392">
            <v>0</v>
          </cell>
          <cell r="AS1392" t="str">
            <v>08/31/2023 10:53:29</v>
          </cell>
          <cell r="AT1392">
            <v>1</v>
          </cell>
          <cell r="AU1392">
            <v>44935.404560185183</v>
          </cell>
          <cell r="AV1392">
            <v>44935.404930555553</v>
          </cell>
          <cell r="AW1392" t="str">
            <v>Y</v>
          </cell>
          <cell r="AX1392" t="str">
            <v>NORMAL_CLEARING</v>
          </cell>
          <cell r="AY1392" t="str">
            <v>ANSWER</v>
          </cell>
          <cell r="AZ1392" t="str">
            <v>Local/02200488649881572133@default-0003455b;2</v>
          </cell>
          <cell r="BA1392">
            <v>401</v>
          </cell>
          <cell r="BB1392" t="str">
            <v>Unauthorized</v>
          </cell>
          <cell r="BC1392">
            <v>7</v>
          </cell>
          <cell r="BD1392">
            <v>0</v>
          </cell>
          <cell r="BE1392">
            <v>25</v>
          </cell>
          <cell r="BF1392">
            <v>0</v>
          </cell>
          <cell r="BG1392" t="str">
            <v>CALLER</v>
          </cell>
          <cell r="BK1392">
            <v>1</v>
          </cell>
          <cell r="BL1392">
            <v>2</v>
          </cell>
          <cell r="BM1392">
            <v>45170</v>
          </cell>
          <cell r="BN1392" t="str">
            <v>09:42</v>
          </cell>
          <cell r="BO1392">
            <v>45170.404166666667</v>
          </cell>
          <cell r="BP1392" t="str">
            <v>Connect</v>
          </cell>
        </row>
        <row r="1393">
          <cell r="A1393">
            <v>1017084436</v>
          </cell>
          <cell r="B1393" t="str">
            <v>MANUAL</v>
          </cell>
          <cell r="C1393" t="str">
            <v>CLDC</v>
          </cell>
          <cell r="D1393" t="str">
            <v>Call disconnected</v>
          </cell>
          <cell r="E1393" t="str">
            <v>CONNECTED</v>
          </cell>
          <cell r="F1393" t="str">
            <v>Connected</v>
          </cell>
          <cell r="G1393" t="str">
            <v>Connected</v>
          </cell>
          <cell r="H1393" t="str">
            <v>STL202503</v>
          </cell>
          <cell r="I1393" t="str">
            <v>Pradnya Hanumant Mane</v>
          </cell>
          <cell r="K1393">
            <v>44935.404664351852</v>
          </cell>
          <cell r="L1393">
            <v>44935.404664351852</v>
          </cell>
          <cell r="M1393">
            <v>10090</v>
          </cell>
          <cell r="N1393" t="str">
            <v>PQ_HE_Topup</v>
          </cell>
          <cell r="O1393" t="str">
            <v>00Q6F00001qzRbj</v>
          </cell>
          <cell r="Q1393">
            <v>202207057687875</v>
          </cell>
          <cell r="R1393">
            <v>0</v>
          </cell>
          <cell r="S1393">
            <v>91</v>
          </cell>
          <cell r="U1393" t="str">
            <v>TEST260</v>
          </cell>
          <cell r="X1393">
            <v>131676014</v>
          </cell>
          <cell r="AA1393" t="str">
            <v>Mumbai-Mmr</v>
          </cell>
          <cell r="AF1393" t="str">
            <v>U</v>
          </cell>
          <cell r="AH1393">
            <v>600001</v>
          </cell>
          <cell r="AK1393">
            <v>0</v>
          </cell>
          <cell r="AL1393" t="str">
            <v>CFAB_Sales_Agents</v>
          </cell>
          <cell r="AM1393" t="str">
            <v>MANUAL</v>
          </cell>
          <cell r="AN1393">
            <v>0</v>
          </cell>
          <cell r="AP1393">
            <v>63613383</v>
          </cell>
          <cell r="AQ1393">
            <v>1693541563.0636101</v>
          </cell>
          <cell r="AR1393">
            <v>0</v>
          </cell>
          <cell r="AS1393" t="str">
            <v>08/30/2023 15:51:12</v>
          </cell>
          <cell r="AT1393">
            <v>7</v>
          </cell>
          <cell r="AU1393">
            <v>44935.656053240738</v>
          </cell>
          <cell r="AV1393">
            <v>44935.656608796293</v>
          </cell>
          <cell r="AW1393" t="str">
            <v>Y6</v>
          </cell>
          <cell r="BF1393">
            <v>0</v>
          </cell>
          <cell r="BG1393" t="str">
            <v>AGENT</v>
          </cell>
          <cell r="BK1393">
            <v>1</v>
          </cell>
          <cell r="BL1393">
            <v>2</v>
          </cell>
          <cell r="BM1393">
            <v>45170</v>
          </cell>
          <cell r="BN1393" t="str">
            <v>09:42</v>
          </cell>
          <cell r="BO1393">
            <v>45170.404166666667</v>
          </cell>
          <cell r="BP1393" t="str">
            <v>Connect</v>
          </cell>
        </row>
        <row r="1394">
          <cell r="A1394">
            <v>1017084446</v>
          </cell>
          <cell r="B1394" t="str">
            <v>AUTO</v>
          </cell>
          <cell r="C1394" t="str">
            <v>NRAP</v>
          </cell>
          <cell r="D1394" t="str">
            <v>No requirement at present</v>
          </cell>
          <cell r="E1394" t="str">
            <v>CONNECTED</v>
          </cell>
          <cell r="F1394" t="str">
            <v>No requirement</v>
          </cell>
          <cell r="G1394" t="str">
            <v>NorequirementAtPresent</v>
          </cell>
          <cell r="H1394" t="str">
            <v>STL221836</v>
          </cell>
          <cell r="I1394" t="str">
            <v>Pranit Prakash Palav</v>
          </cell>
          <cell r="J1394">
            <v>15</v>
          </cell>
          <cell r="K1394">
            <v>44935.404756944445</v>
          </cell>
          <cell r="L1394">
            <v>44935.405127314814</v>
          </cell>
          <cell r="M1394">
            <v>10090</v>
          </cell>
          <cell r="N1394" t="str">
            <v>PQ_HE_Topup</v>
          </cell>
          <cell r="O1394" t="str">
            <v>a1b6F00000yFYQX</v>
          </cell>
          <cell r="Q1394">
            <v>202207057687892</v>
          </cell>
          <cell r="R1394">
            <v>0</v>
          </cell>
          <cell r="S1394">
            <v>91</v>
          </cell>
          <cell r="U1394" t="str">
            <v>TEST270</v>
          </cell>
          <cell r="X1394" t="str">
            <v>Offer-202307105427999</v>
          </cell>
          <cell r="AA1394" t="str">
            <v>-</v>
          </cell>
          <cell r="AF1394" t="str">
            <v>U</v>
          </cell>
          <cell r="AH1394">
            <v>9920651075</v>
          </cell>
          <cell r="AK1394">
            <v>32</v>
          </cell>
          <cell r="AL1394" t="str">
            <v>CFAB_Sales_Agents</v>
          </cell>
          <cell r="AM1394" t="str">
            <v>MAIN</v>
          </cell>
          <cell r="AN1394">
            <v>1</v>
          </cell>
          <cell r="AP1394">
            <v>63640368</v>
          </cell>
          <cell r="AQ1394">
            <v>1693541560.6921599</v>
          </cell>
          <cell r="AR1394">
            <v>0</v>
          </cell>
          <cell r="AS1394" t="str">
            <v>08/31/2023 10:53:29</v>
          </cell>
          <cell r="AT1394">
            <v>1</v>
          </cell>
          <cell r="AU1394">
            <v>44935.404606481483</v>
          </cell>
          <cell r="AV1394">
            <v>44935.405231481483</v>
          </cell>
          <cell r="AW1394" t="str">
            <v>Y</v>
          </cell>
          <cell r="AX1394" t="str">
            <v>NORMAL_CLEARING</v>
          </cell>
          <cell r="AY1394" t="str">
            <v>ANSWER</v>
          </cell>
          <cell r="AZ1394" t="str">
            <v>Local/02200488649920651075@default-00034568;2</v>
          </cell>
          <cell r="BA1394">
            <v>0</v>
          </cell>
          <cell r="BC1394">
            <v>11</v>
          </cell>
          <cell r="BD1394">
            <v>0</v>
          </cell>
          <cell r="BE1394">
            <v>41</v>
          </cell>
          <cell r="BF1394">
            <v>0</v>
          </cell>
          <cell r="BG1394" t="str">
            <v>CALLER</v>
          </cell>
          <cell r="BK1394">
            <v>1</v>
          </cell>
          <cell r="BL1394">
            <v>2</v>
          </cell>
          <cell r="BM1394">
            <v>45170</v>
          </cell>
          <cell r="BN1394" t="str">
            <v>09:42</v>
          </cell>
          <cell r="BO1394">
            <v>45170.404166666667</v>
          </cell>
          <cell r="BP1394" t="str">
            <v>Connect</v>
          </cell>
        </row>
        <row r="1395">
          <cell r="A1395">
            <v>1017084447</v>
          </cell>
          <cell r="B1395" t="str">
            <v>AUTO</v>
          </cell>
          <cell r="C1395" t="str">
            <v>NRAP</v>
          </cell>
          <cell r="D1395" t="str">
            <v>No requirement at present</v>
          </cell>
          <cell r="E1395" t="str">
            <v>CONNECTED</v>
          </cell>
          <cell r="F1395" t="str">
            <v>No requirement</v>
          </cell>
          <cell r="G1395" t="str">
            <v>NorequirementAtPresent</v>
          </cell>
          <cell r="H1395" t="str">
            <v>STL200448</v>
          </cell>
          <cell r="I1395" t="str">
            <v>Omkar Hanmant Shingate</v>
          </cell>
          <cell r="J1395">
            <v>10</v>
          </cell>
          <cell r="K1395">
            <v>44935.404780092591</v>
          </cell>
          <cell r="L1395">
            <v>44935.405034722222</v>
          </cell>
          <cell r="M1395">
            <v>10090</v>
          </cell>
          <cell r="N1395" t="str">
            <v>PQ_HE_Topup</v>
          </cell>
          <cell r="O1395" t="str">
            <v>a1b6F00000yFYw4</v>
          </cell>
          <cell r="Q1395">
            <v>202207057687892</v>
          </cell>
          <cell r="R1395">
            <v>0</v>
          </cell>
          <cell r="S1395">
            <v>91</v>
          </cell>
          <cell r="U1395" t="str">
            <v>TEST271</v>
          </cell>
          <cell r="X1395" t="str">
            <v>Offer-202307105431877</v>
          </cell>
          <cell r="AA1395" t="str">
            <v>-</v>
          </cell>
          <cell r="AF1395" t="str">
            <v>U</v>
          </cell>
          <cell r="AH1395">
            <v>9312098859</v>
          </cell>
          <cell r="AK1395">
            <v>22</v>
          </cell>
          <cell r="AL1395" t="str">
            <v>CFAB_Sales_Agents</v>
          </cell>
          <cell r="AM1395" t="str">
            <v>MAIN</v>
          </cell>
          <cell r="AN1395">
            <v>1</v>
          </cell>
          <cell r="AP1395">
            <v>63640374</v>
          </cell>
          <cell r="AQ1395">
            <v>1693541564.6921799</v>
          </cell>
          <cell r="AR1395">
            <v>0</v>
          </cell>
          <cell r="AS1395" t="str">
            <v>08/31/2023 10:53:29</v>
          </cell>
          <cell r="AT1395">
            <v>1</v>
          </cell>
          <cell r="AU1395">
            <v>44935.404664351852</v>
          </cell>
          <cell r="AV1395">
            <v>44935.405115740738</v>
          </cell>
          <cell r="AW1395" t="str">
            <v>Y</v>
          </cell>
          <cell r="AX1395" t="str">
            <v>NORMAL_CLEARING</v>
          </cell>
          <cell r="AY1395" t="str">
            <v>ANSWER</v>
          </cell>
          <cell r="AZ1395" t="str">
            <v>Local/02200488649312098859@default-00034570;2</v>
          </cell>
          <cell r="BA1395">
            <v>401</v>
          </cell>
          <cell r="BB1395" t="str">
            <v>Unauthorized</v>
          </cell>
          <cell r="BC1395">
            <v>9</v>
          </cell>
          <cell r="BD1395">
            <v>0</v>
          </cell>
          <cell r="BE1395">
            <v>32</v>
          </cell>
          <cell r="BF1395">
            <v>0</v>
          </cell>
          <cell r="BG1395" t="str">
            <v>AGENT</v>
          </cell>
          <cell r="BK1395">
            <v>1</v>
          </cell>
          <cell r="BL1395">
            <v>2</v>
          </cell>
          <cell r="BM1395">
            <v>45170</v>
          </cell>
          <cell r="BN1395" t="str">
            <v>09:42</v>
          </cell>
          <cell r="BO1395">
            <v>45170.404166666667</v>
          </cell>
          <cell r="BP1395" t="str">
            <v>Connect</v>
          </cell>
        </row>
        <row r="1396">
          <cell r="A1396">
            <v>1017084448</v>
          </cell>
          <cell r="B1396" t="str">
            <v>AUTO</v>
          </cell>
          <cell r="C1396" t="str">
            <v>DWN</v>
          </cell>
          <cell r="D1396" t="str">
            <v>Wrong number</v>
          </cell>
          <cell r="E1396" t="str">
            <v>CONNECTED</v>
          </cell>
          <cell r="F1396" t="str">
            <v>Disqualified</v>
          </cell>
          <cell r="G1396" t="str">
            <v>Disqualified</v>
          </cell>
          <cell r="H1396" t="str">
            <v>STL216174</v>
          </cell>
          <cell r="I1396" t="str">
            <v>Swati Krishnat Karande</v>
          </cell>
          <cell r="J1396">
            <v>10</v>
          </cell>
          <cell r="K1396">
            <v>44935.404780092591</v>
          </cell>
          <cell r="L1396">
            <v>44935.404942129629</v>
          </cell>
          <cell r="M1396">
            <v>10090</v>
          </cell>
          <cell r="N1396" t="str">
            <v>PQ_HE_Topup</v>
          </cell>
          <cell r="O1396" t="str">
            <v>a1b6F00000yFYqs</v>
          </cell>
          <cell r="Q1396">
            <v>202207057687892</v>
          </cell>
          <cell r="R1396">
            <v>0</v>
          </cell>
          <cell r="S1396">
            <v>91</v>
          </cell>
          <cell r="U1396" t="str">
            <v>TEST272</v>
          </cell>
          <cell r="X1396" t="str">
            <v>Offer-202307105431169</v>
          </cell>
          <cell r="AA1396" t="str">
            <v>-</v>
          </cell>
          <cell r="AF1396" t="str">
            <v>U</v>
          </cell>
          <cell r="AH1396">
            <v>9868077041</v>
          </cell>
          <cell r="AK1396">
            <v>14</v>
          </cell>
          <cell r="AL1396" t="str">
            <v>CFAB_Sales_Agents</v>
          </cell>
          <cell r="AM1396" t="str">
            <v>MAIN</v>
          </cell>
          <cell r="AN1396">
            <v>1</v>
          </cell>
          <cell r="AP1396">
            <v>63640358</v>
          </cell>
          <cell r="AQ1396">
            <v>1693541558.6921301</v>
          </cell>
          <cell r="AR1396">
            <v>0</v>
          </cell>
          <cell r="AS1396" t="str">
            <v>08/31/2023 10:53:29</v>
          </cell>
          <cell r="AT1396">
            <v>1</v>
          </cell>
          <cell r="AU1396">
            <v>44935.404606481483</v>
          </cell>
          <cell r="AV1396">
            <v>44935.405034722222</v>
          </cell>
          <cell r="AW1396" t="str">
            <v>Y</v>
          </cell>
          <cell r="AX1396" t="str">
            <v>NORMAL_CLEARING</v>
          </cell>
          <cell r="AY1396" t="str">
            <v>ANSWER</v>
          </cell>
          <cell r="AZ1396" t="str">
            <v>SIP/SIP110_119-0003cd8f</v>
          </cell>
          <cell r="BA1396">
            <v>401</v>
          </cell>
          <cell r="BB1396" t="str">
            <v>Unauthorized</v>
          </cell>
          <cell r="BC1396">
            <v>29</v>
          </cell>
          <cell r="BD1396">
            <v>14</v>
          </cell>
          <cell r="BE1396">
            <v>23</v>
          </cell>
          <cell r="BF1396">
            <v>0</v>
          </cell>
          <cell r="BG1396" t="str">
            <v>CALLER</v>
          </cell>
          <cell r="BK1396">
            <v>1</v>
          </cell>
          <cell r="BL1396">
            <v>2</v>
          </cell>
          <cell r="BM1396">
            <v>45170</v>
          </cell>
          <cell r="BN1396" t="str">
            <v>09:42</v>
          </cell>
          <cell r="BO1396">
            <v>45170.404166666667</v>
          </cell>
          <cell r="BP1396" t="str">
            <v>Connect</v>
          </cell>
        </row>
        <row r="1397">
          <cell r="A1397">
            <v>1017084459</v>
          </cell>
          <cell r="B1397" t="str">
            <v>AUTO</v>
          </cell>
          <cell r="C1397" t="str">
            <v>NRAP</v>
          </cell>
          <cell r="D1397" t="str">
            <v>No requirement at present</v>
          </cell>
          <cell r="E1397" t="str">
            <v>CONNECTED</v>
          </cell>
          <cell r="F1397" t="str">
            <v>No requirement</v>
          </cell>
          <cell r="G1397" t="str">
            <v>NorequirementAtPresent</v>
          </cell>
          <cell r="H1397" t="str">
            <v>STL220055</v>
          </cell>
          <cell r="I1397" t="str">
            <v xml:space="preserve">Abhishek Vasant Kudalkar </v>
          </cell>
          <cell r="J1397">
            <v>15</v>
          </cell>
          <cell r="K1397">
            <v>44935.404791666668</v>
          </cell>
          <cell r="L1397">
            <v>44935.405289351853</v>
          </cell>
          <cell r="M1397">
            <v>10090</v>
          </cell>
          <cell r="N1397" t="str">
            <v>PQ_HE_Topup</v>
          </cell>
          <cell r="O1397" t="str">
            <v>a1b6F00000yFYr4</v>
          </cell>
          <cell r="Q1397">
            <v>202207057687892</v>
          </cell>
          <cell r="R1397">
            <v>0</v>
          </cell>
          <cell r="S1397">
            <v>91</v>
          </cell>
          <cell r="U1397" t="str">
            <v>TEST283</v>
          </cell>
          <cell r="X1397" t="str">
            <v>Offer-202307105431181</v>
          </cell>
          <cell r="AA1397" t="str">
            <v>-</v>
          </cell>
          <cell r="AF1397" t="str">
            <v>U</v>
          </cell>
          <cell r="AH1397">
            <v>8652784225</v>
          </cell>
          <cell r="AK1397">
            <v>43</v>
          </cell>
          <cell r="AL1397" t="str">
            <v>CFAB_Sales_Agents</v>
          </cell>
          <cell r="AM1397" t="str">
            <v>MAIN</v>
          </cell>
          <cell r="AN1397">
            <v>1</v>
          </cell>
          <cell r="AP1397">
            <v>63640362</v>
          </cell>
          <cell r="AQ1397">
            <v>1693541559.6921401</v>
          </cell>
          <cell r="AR1397">
            <v>0</v>
          </cell>
          <cell r="AS1397" t="str">
            <v>08/31/2023 10:53:29</v>
          </cell>
          <cell r="AT1397">
            <v>1</v>
          </cell>
          <cell r="AU1397">
            <v>44935.404606481483</v>
          </cell>
          <cell r="AV1397">
            <v>44935.405393518522</v>
          </cell>
          <cell r="AW1397" t="str">
            <v>Y</v>
          </cell>
          <cell r="AX1397" t="str">
            <v>NORMAL_CLEARING</v>
          </cell>
          <cell r="AY1397" t="str">
            <v>ANSWER</v>
          </cell>
          <cell r="AZ1397" t="str">
            <v>Local/02200488648652784225@default-00034561;2</v>
          </cell>
          <cell r="BA1397">
            <v>0</v>
          </cell>
          <cell r="BC1397">
            <v>14</v>
          </cell>
          <cell r="BD1397">
            <v>0</v>
          </cell>
          <cell r="BE1397">
            <v>53</v>
          </cell>
          <cell r="BF1397">
            <v>0</v>
          </cell>
          <cell r="BG1397" t="str">
            <v>CALLER</v>
          </cell>
          <cell r="BK1397">
            <v>1</v>
          </cell>
          <cell r="BL1397">
            <v>2</v>
          </cell>
          <cell r="BM1397">
            <v>45170</v>
          </cell>
          <cell r="BN1397" t="str">
            <v>09:42</v>
          </cell>
          <cell r="BO1397">
            <v>45170.404166666667</v>
          </cell>
          <cell r="BP1397" t="str">
            <v>Connect</v>
          </cell>
        </row>
        <row r="1398">
          <cell r="A1398">
            <v>1017084391</v>
          </cell>
          <cell r="B1398" t="str">
            <v>AUTO</v>
          </cell>
          <cell r="C1398" t="str">
            <v>SHUP</v>
          </cell>
          <cell r="D1398" t="str">
            <v>Short hung up</v>
          </cell>
          <cell r="E1398" t="str">
            <v>CONNECTED</v>
          </cell>
          <cell r="F1398" t="str">
            <v>Connected</v>
          </cell>
          <cell r="G1398" t="str">
            <v>Connected</v>
          </cell>
          <cell r="H1398" t="str">
            <v>STL199878</v>
          </cell>
          <cell r="I1398" t="str">
            <v>Suraj santosh Kanekar</v>
          </cell>
          <cell r="J1398">
            <v>9</v>
          </cell>
          <cell r="K1398">
            <v>44935.403761574074</v>
          </cell>
          <cell r="L1398">
            <v>44935.403958333336</v>
          </cell>
          <cell r="M1398">
            <v>10090</v>
          </cell>
          <cell r="N1398" t="str">
            <v>PQ_HE_Topup</v>
          </cell>
          <cell r="O1398" t="str">
            <v>a1b6F00000yFYqQ</v>
          </cell>
          <cell r="Q1398">
            <v>202207057687892</v>
          </cell>
          <cell r="R1398">
            <v>0</v>
          </cell>
          <cell r="S1398">
            <v>91</v>
          </cell>
          <cell r="U1398" t="str">
            <v>TEST215</v>
          </cell>
          <cell r="X1398" t="str">
            <v>Offer-202307105431141</v>
          </cell>
          <cell r="AA1398" t="str">
            <v>-</v>
          </cell>
          <cell r="AF1398" t="str">
            <v>U</v>
          </cell>
          <cell r="AH1398">
            <v>9909404800</v>
          </cell>
          <cell r="AK1398">
            <v>17</v>
          </cell>
          <cell r="AL1398" t="str">
            <v>CFAB_Sales_Agents</v>
          </cell>
          <cell r="AM1398" t="str">
            <v>MAIN</v>
          </cell>
          <cell r="AN1398">
            <v>1</v>
          </cell>
          <cell r="AP1398">
            <v>63640304</v>
          </cell>
          <cell r="AQ1398">
            <v>1693541472.6918499</v>
          </cell>
          <cell r="AR1398">
            <v>0</v>
          </cell>
          <cell r="AS1398" t="str">
            <v>08/31/2023 10:53:29</v>
          </cell>
          <cell r="AT1398">
            <v>1</v>
          </cell>
          <cell r="AU1398">
            <v>44935.403611111113</v>
          </cell>
          <cell r="AV1398">
            <v>44935.404016203705</v>
          </cell>
          <cell r="AW1398" t="str">
            <v>Y</v>
          </cell>
          <cell r="AX1398" t="str">
            <v>NORMAL_CLEARING</v>
          </cell>
          <cell r="AY1398" t="str">
            <v>ANSWER</v>
          </cell>
          <cell r="AZ1398" t="str">
            <v>Local/02200488649909404800@default-000344fd;2</v>
          </cell>
          <cell r="BA1398">
            <v>0</v>
          </cell>
          <cell r="BC1398">
            <v>13</v>
          </cell>
          <cell r="BD1398">
            <v>0</v>
          </cell>
          <cell r="BE1398">
            <v>24</v>
          </cell>
          <cell r="BF1398">
            <v>0</v>
          </cell>
          <cell r="BG1398" t="str">
            <v>CALLER</v>
          </cell>
          <cell r="BK1398">
            <v>1</v>
          </cell>
          <cell r="BL1398">
            <v>2</v>
          </cell>
          <cell r="BM1398">
            <v>45170</v>
          </cell>
          <cell r="BN1398" t="str">
            <v>09:41</v>
          </cell>
          <cell r="BO1398">
            <v>45170.40347222222</v>
          </cell>
          <cell r="BP1398" t="str">
            <v>Connect</v>
          </cell>
        </row>
        <row r="1399">
          <cell r="A1399">
            <v>1017084394</v>
          </cell>
          <cell r="B1399" t="str">
            <v>AUTO</v>
          </cell>
          <cell r="C1399" t="str">
            <v>PLM</v>
          </cell>
          <cell r="D1399" t="str">
            <v>Profile mis-Match</v>
          </cell>
          <cell r="E1399" t="str">
            <v>CONNECTED</v>
          </cell>
          <cell r="F1399" t="str">
            <v>Disqualified</v>
          </cell>
          <cell r="G1399" t="str">
            <v>Disqualified</v>
          </cell>
          <cell r="H1399" t="str">
            <v>STL220767</v>
          </cell>
          <cell r="I1399" t="str">
            <v>Sagar Nandu Rathod</v>
          </cell>
          <cell r="J1399">
            <v>30</v>
          </cell>
          <cell r="K1399">
            <v>44935.40388888889</v>
          </cell>
          <cell r="L1399">
            <v>44935.404583333337</v>
          </cell>
          <cell r="M1399">
            <v>10090</v>
          </cell>
          <cell r="N1399" t="str">
            <v>PQ_HE_Topup</v>
          </cell>
          <cell r="O1399" t="str">
            <v>a1b6F00000yFZ3h</v>
          </cell>
          <cell r="Q1399">
            <v>202207057687892</v>
          </cell>
          <cell r="R1399">
            <v>0</v>
          </cell>
          <cell r="S1399">
            <v>91</v>
          </cell>
          <cell r="U1399" t="str">
            <v>TEST218</v>
          </cell>
          <cell r="X1399" t="str">
            <v>Offer-202307105432739</v>
          </cell>
          <cell r="AA1399" t="str">
            <v>-</v>
          </cell>
          <cell r="AF1399" t="str">
            <v>U</v>
          </cell>
          <cell r="AH1399">
            <v>9924778889</v>
          </cell>
          <cell r="AK1399">
            <v>60</v>
          </cell>
          <cell r="AL1399" t="str">
            <v>CFAB_Sales_Agents</v>
          </cell>
          <cell r="AM1399" t="str">
            <v>MAIN</v>
          </cell>
          <cell r="AN1399">
            <v>1</v>
          </cell>
          <cell r="AP1399">
            <v>63640318</v>
          </cell>
          <cell r="AQ1399">
            <v>1693541484.69191</v>
          </cell>
          <cell r="AR1399">
            <v>0</v>
          </cell>
          <cell r="AS1399" t="str">
            <v>08/31/2023 10:53:29</v>
          </cell>
          <cell r="AT1399">
            <v>1</v>
          </cell>
          <cell r="AU1399">
            <v>44935.403738425928</v>
          </cell>
          <cell r="AV1399">
            <v>44935.404849537037</v>
          </cell>
          <cell r="AW1399" t="str">
            <v>Y</v>
          </cell>
          <cell r="AX1399" t="str">
            <v>NORMAL_CLEARING</v>
          </cell>
          <cell r="AY1399" t="str">
            <v>ANSWER</v>
          </cell>
          <cell r="AZ1399" t="str">
            <v>Local/02200488649924778889@default-00034511;2</v>
          </cell>
          <cell r="BA1399">
            <v>401</v>
          </cell>
          <cell r="BB1399" t="str">
            <v>Unauthorized</v>
          </cell>
          <cell r="BC1399">
            <v>12</v>
          </cell>
          <cell r="BD1399">
            <v>0</v>
          </cell>
          <cell r="BE1399">
            <v>84</v>
          </cell>
          <cell r="BF1399">
            <v>0</v>
          </cell>
          <cell r="BG1399" t="str">
            <v>CALLER</v>
          </cell>
          <cell r="BK1399">
            <v>1</v>
          </cell>
          <cell r="BL1399">
            <v>2</v>
          </cell>
          <cell r="BM1399">
            <v>45170</v>
          </cell>
          <cell r="BN1399" t="str">
            <v>09:41</v>
          </cell>
          <cell r="BO1399">
            <v>45170.40347222222</v>
          </cell>
          <cell r="BP1399" t="str">
            <v>Connect</v>
          </cell>
        </row>
        <row r="1400">
          <cell r="A1400">
            <v>1017084396</v>
          </cell>
          <cell r="B1400" t="str">
            <v>AUTO</v>
          </cell>
          <cell r="C1400" t="str">
            <v>WTO</v>
          </cell>
          <cell r="D1400" t="str">
            <v>WTO</v>
          </cell>
          <cell r="E1400" t="str">
            <v>CONNECTED</v>
          </cell>
          <cell r="F1400" t="str">
            <v>UNDEFINED</v>
          </cell>
          <cell r="G1400" t="str">
            <v>Default Category</v>
          </cell>
          <cell r="H1400" t="str">
            <v>STL216176</v>
          </cell>
          <cell r="I1400" t="str">
            <v>Snehal lala Bhise</v>
          </cell>
          <cell r="J1400">
            <v>108</v>
          </cell>
          <cell r="K1400">
            <v>44935.404027777775</v>
          </cell>
          <cell r="L1400">
            <v>44935.404490740744</v>
          </cell>
          <cell r="M1400">
            <v>10090</v>
          </cell>
          <cell r="N1400" t="str">
            <v>PQ_HE_Topup</v>
          </cell>
          <cell r="O1400" t="str">
            <v>a1b6F00000yFYXn</v>
          </cell>
          <cell r="Q1400">
            <v>202207057687892</v>
          </cell>
          <cell r="R1400">
            <v>0</v>
          </cell>
          <cell r="S1400">
            <v>91</v>
          </cell>
          <cell r="U1400" t="str">
            <v>TEST220</v>
          </cell>
          <cell r="X1400" t="str">
            <v>Offer-202307105428831</v>
          </cell>
          <cell r="AA1400" t="str">
            <v>-</v>
          </cell>
          <cell r="AF1400" t="str">
            <v>U</v>
          </cell>
          <cell r="AH1400">
            <v>9820542317</v>
          </cell>
          <cell r="AK1400">
            <v>40</v>
          </cell>
          <cell r="AL1400" t="str">
            <v>CFAB_Sales_Agents</v>
          </cell>
          <cell r="AM1400" t="str">
            <v>MAIN</v>
          </cell>
          <cell r="AN1400">
            <v>1</v>
          </cell>
          <cell r="AP1400">
            <v>63640320</v>
          </cell>
          <cell r="AQ1400">
            <v>1693541496.6919301</v>
          </cell>
          <cell r="AR1400">
            <v>0</v>
          </cell>
          <cell r="AS1400" t="str">
            <v>08/31/2023 10:53:29</v>
          </cell>
          <cell r="AT1400">
            <v>1</v>
          </cell>
          <cell r="AU1400">
            <v>44935.403877314813</v>
          </cell>
          <cell r="AV1400">
            <v>44935.405613425923</v>
          </cell>
          <cell r="AW1400" t="str">
            <v>Y</v>
          </cell>
          <cell r="AX1400" t="str">
            <v>NORMAL_CLEARING</v>
          </cell>
          <cell r="AY1400" t="str">
            <v>ANSWER</v>
          </cell>
          <cell r="AZ1400" t="str">
            <v>SIP/SIP110_119-0003cd5d</v>
          </cell>
          <cell r="BA1400">
            <v>401</v>
          </cell>
          <cell r="BB1400" t="str">
            <v>Unauthorized</v>
          </cell>
          <cell r="BC1400">
            <v>42</v>
          </cell>
          <cell r="BD1400">
            <v>30</v>
          </cell>
          <cell r="BE1400">
            <v>139</v>
          </cell>
          <cell r="BF1400">
            <v>0</v>
          </cell>
          <cell r="BG1400" t="str">
            <v>CALLER</v>
          </cell>
          <cell r="BK1400">
            <v>1</v>
          </cell>
          <cell r="BL1400">
            <v>2</v>
          </cell>
          <cell r="BM1400">
            <v>45170</v>
          </cell>
          <cell r="BN1400" t="str">
            <v>09:41</v>
          </cell>
          <cell r="BO1400">
            <v>45170.40347222222</v>
          </cell>
          <cell r="BP1400" t="str">
            <v>Connect</v>
          </cell>
        </row>
        <row r="1401">
          <cell r="A1401">
            <v>1017084398</v>
          </cell>
          <cell r="B1401" t="str">
            <v>AUTO</v>
          </cell>
          <cell r="C1401" t="str">
            <v>NRAP</v>
          </cell>
          <cell r="D1401" t="str">
            <v>No requirement at present</v>
          </cell>
          <cell r="E1401" t="str">
            <v>CONNECTED</v>
          </cell>
          <cell r="F1401" t="str">
            <v>No requirement</v>
          </cell>
          <cell r="G1401" t="str">
            <v>NorequirementAtPresent</v>
          </cell>
          <cell r="H1401" t="str">
            <v>STL221836</v>
          </cell>
          <cell r="I1401" t="str">
            <v>Pranit Prakash Palav</v>
          </cell>
          <cell r="J1401">
            <v>10</v>
          </cell>
          <cell r="K1401">
            <v>44935.40415509259</v>
          </cell>
          <cell r="L1401">
            <v>44935.404560185183</v>
          </cell>
          <cell r="M1401">
            <v>10090</v>
          </cell>
          <cell r="N1401" t="str">
            <v>PQ_HE_Topup</v>
          </cell>
          <cell r="O1401" t="str">
            <v>a1b6F00000yFZ1s</v>
          </cell>
          <cell r="Q1401">
            <v>202207057687892</v>
          </cell>
          <cell r="R1401">
            <v>0</v>
          </cell>
          <cell r="S1401">
            <v>91</v>
          </cell>
          <cell r="U1401" t="str">
            <v>TEST222</v>
          </cell>
          <cell r="X1401" t="str">
            <v>Offer-202307105432626</v>
          </cell>
          <cell r="AA1401" t="str">
            <v>-</v>
          </cell>
          <cell r="AF1401" t="str">
            <v>U</v>
          </cell>
          <cell r="AH1401">
            <v>9490005006</v>
          </cell>
          <cell r="AK1401">
            <v>35</v>
          </cell>
          <cell r="AL1401" t="str">
            <v>CFAB_Sales_Agents</v>
          </cell>
          <cell r="AM1401" t="str">
            <v>MAIN</v>
          </cell>
          <cell r="AN1401">
            <v>1</v>
          </cell>
          <cell r="AP1401">
            <v>63640328</v>
          </cell>
          <cell r="AQ1401">
            <v>1693541507.46171</v>
          </cell>
          <cell r="AR1401">
            <v>0</v>
          </cell>
          <cell r="AS1401" t="str">
            <v>08/31/2023 10:53:29</v>
          </cell>
          <cell r="AT1401">
            <v>1</v>
          </cell>
          <cell r="AU1401">
            <v>44935.404004629629</v>
          </cell>
          <cell r="AV1401">
            <v>44935.404629629629</v>
          </cell>
          <cell r="AW1401" t="str">
            <v>Y</v>
          </cell>
          <cell r="AX1401" t="str">
            <v>NORMAL_CLEARING</v>
          </cell>
          <cell r="AY1401" t="str">
            <v>ANSWER</v>
          </cell>
          <cell r="AZ1401" t="str">
            <v>SIP/SIP112_114-0001d904</v>
          </cell>
          <cell r="BA1401">
            <v>401</v>
          </cell>
          <cell r="BB1401" t="str">
            <v>Unauthorized</v>
          </cell>
          <cell r="BC1401">
            <v>42</v>
          </cell>
          <cell r="BD1401">
            <v>30</v>
          </cell>
          <cell r="BE1401">
            <v>41</v>
          </cell>
          <cell r="BF1401">
            <v>0</v>
          </cell>
          <cell r="BG1401" t="str">
            <v>CALLER</v>
          </cell>
          <cell r="BK1401">
            <v>1</v>
          </cell>
          <cell r="BL1401">
            <v>2</v>
          </cell>
          <cell r="BM1401">
            <v>45170</v>
          </cell>
          <cell r="BN1401" t="str">
            <v>09:41</v>
          </cell>
          <cell r="BO1401">
            <v>45170.40347222222</v>
          </cell>
          <cell r="BP1401" t="str">
            <v>Connect</v>
          </cell>
        </row>
        <row r="1402">
          <cell r="A1402">
            <v>1017084346</v>
          </cell>
          <cell r="B1402" t="str">
            <v>AUTO</v>
          </cell>
          <cell r="C1402" t="str">
            <v>HROICH</v>
          </cell>
          <cell r="D1402" t="str">
            <v>High roi / Charges</v>
          </cell>
          <cell r="E1402" t="str">
            <v>CONNECTED</v>
          </cell>
          <cell r="F1402" t="str">
            <v>Not Interested</v>
          </cell>
          <cell r="G1402" t="str">
            <v>Not Interested</v>
          </cell>
          <cell r="H1402" t="str">
            <v>STL219891</v>
          </cell>
          <cell r="I1402" t="str">
            <v>Sushant Dattatray Salunkhe</v>
          </cell>
          <cell r="J1402">
            <v>17</v>
          </cell>
          <cell r="K1402">
            <v>44935.402858796297</v>
          </cell>
          <cell r="L1402">
            <v>44935.404432870368</v>
          </cell>
          <cell r="M1402">
            <v>10090</v>
          </cell>
          <cell r="N1402" t="str">
            <v>PQ_HE_Topup</v>
          </cell>
          <cell r="O1402" t="str">
            <v>a1b6F00000yFYS9</v>
          </cell>
          <cell r="Q1402">
            <v>202207057687892</v>
          </cell>
          <cell r="R1402">
            <v>0</v>
          </cell>
          <cell r="S1402">
            <v>91</v>
          </cell>
          <cell r="U1402" t="str">
            <v>TEST169</v>
          </cell>
          <cell r="X1402" t="str">
            <v>Offer-202307105428099</v>
          </cell>
          <cell r="AA1402" t="str">
            <v>-</v>
          </cell>
          <cell r="AF1402" t="str">
            <v>U</v>
          </cell>
          <cell r="AH1402">
            <v>9887137688</v>
          </cell>
          <cell r="AK1402">
            <v>136</v>
          </cell>
          <cell r="AL1402" t="str">
            <v>CFAB_Sales_Agents</v>
          </cell>
          <cell r="AM1402" t="str">
            <v>MAIN</v>
          </cell>
          <cell r="AN1402">
            <v>1</v>
          </cell>
          <cell r="AP1402">
            <v>63640284</v>
          </cell>
          <cell r="AQ1402">
            <v>1693541401.6916599</v>
          </cell>
          <cell r="AR1402">
            <v>0</v>
          </cell>
          <cell r="AS1402" t="str">
            <v>08/31/2023 10:53:29</v>
          </cell>
          <cell r="AT1402">
            <v>1</v>
          </cell>
          <cell r="AU1402">
            <v>44935.402777777781</v>
          </cell>
          <cell r="AV1402">
            <v>44935.404560185183</v>
          </cell>
          <cell r="AW1402" t="str">
            <v>Y</v>
          </cell>
          <cell r="AX1402" t="str">
            <v>NORMAL_CLEARING</v>
          </cell>
          <cell r="AY1402" t="str">
            <v>ANSWER</v>
          </cell>
          <cell r="AZ1402" t="str">
            <v>Local/02200488649887137688@default-000344bc;2</v>
          </cell>
          <cell r="BA1402">
            <v>401</v>
          </cell>
          <cell r="BB1402" t="str">
            <v>Unauthorized</v>
          </cell>
          <cell r="BC1402">
            <v>6</v>
          </cell>
          <cell r="BD1402">
            <v>0</v>
          </cell>
          <cell r="BE1402">
            <v>142</v>
          </cell>
          <cell r="BF1402">
            <v>0</v>
          </cell>
          <cell r="BG1402" t="str">
            <v>CALLER</v>
          </cell>
          <cell r="BK1402">
            <v>1</v>
          </cell>
          <cell r="BL1402">
            <v>2</v>
          </cell>
          <cell r="BM1402">
            <v>45170</v>
          </cell>
          <cell r="BN1402" t="str">
            <v>09:40</v>
          </cell>
          <cell r="BO1402">
            <v>45170.402777777781</v>
          </cell>
          <cell r="BP1402" t="str">
            <v>Connect</v>
          </cell>
        </row>
        <row r="1403">
          <cell r="A1403">
            <v>1017084351</v>
          </cell>
          <cell r="B1403" t="str">
            <v>AUTO</v>
          </cell>
          <cell r="C1403" t="str">
            <v>NRAP</v>
          </cell>
          <cell r="D1403" t="str">
            <v>No requirement at present</v>
          </cell>
          <cell r="E1403" t="str">
            <v>CONNECTED</v>
          </cell>
          <cell r="F1403" t="str">
            <v>No requirement</v>
          </cell>
          <cell r="G1403" t="str">
            <v>NorequirementAtPresent</v>
          </cell>
          <cell r="H1403" t="str">
            <v>STL199878</v>
          </cell>
          <cell r="I1403" t="str">
            <v>Suraj santosh Kanekar</v>
          </cell>
          <cell r="J1403">
            <v>11</v>
          </cell>
          <cell r="K1403">
            <v>44935.402951388889</v>
          </cell>
          <cell r="L1403">
            <v>44935.403136574074</v>
          </cell>
          <cell r="M1403">
            <v>10090</v>
          </cell>
          <cell r="N1403" t="str">
            <v>PQ_HE_Topup</v>
          </cell>
          <cell r="O1403" t="str">
            <v>a1b6F00000yFYrA</v>
          </cell>
          <cell r="Q1403">
            <v>202207057687892</v>
          </cell>
          <cell r="R1403">
            <v>0</v>
          </cell>
          <cell r="S1403">
            <v>91</v>
          </cell>
          <cell r="U1403" t="str">
            <v>TEST174</v>
          </cell>
          <cell r="X1403" t="str">
            <v>Offer-202307105431187</v>
          </cell>
          <cell r="AA1403" t="str">
            <v>-</v>
          </cell>
          <cell r="AF1403" t="str">
            <v>U</v>
          </cell>
          <cell r="AH1403">
            <v>9930964894</v>
          </cell>
          <cell r="AK1403">
            <v>16</v>
          </cell>
          <cell r="AL1403" t="str">
            <v>CFAB_Sales_Agents</v>
          </cell>
          <cell r="AM1403" t="str">
            <v>MAIN</v>
          </cell>
          <cell r="AN1403">
            <v>1</v>
          </cell>
          <cell r="AP1403">
            <v>63640296</v>
          </cell>
          <cell r="AQ1403">
            <v>1693541407.6917</v>
          </cell>
          <cell r="AR1403">
            <v>0</v>
          </cell>
          <cell r="AS1403" t="str">
            <v>08/31/2023 10:53:29</v>
          </cell>
          <cell r="AT1403">
            <v>1</v>
          </cell>
          <cell r="AU1403">
            <v>44935.402824074074</v>
          </cell>
          <cell r="AV1403">
            <v>44935.40320601852</v>
          </cell>
          <cell r="AW1403" t="str">
            <v>Y</v>
          </cell>
          <cell r="AX1403" t="str">
            <v>NORMAL_CLEARING</v>
          </cell>
          <cell r="AY1403" t="str">
            <v>ANSWER</v>
          </cell>
          <cell r="AZ1403" t="str">
            <v>Local/02200488649930964894@default-000344c8;2</v>
          </cell>
          <cell r="BA1403">
            <v>0</v>
          </cell>
          <cell r="BC1403">
            <v>8</v>
          </cell>
          <cell r="BD1403">
            <v>0</v>
          </cell>
          <cell r="BE1403">
            <v>21</v>
          </cell>
          <cell r="BF1403">
            <v>0</v>
          </cell>
          <cell r="BG1403" t="str">
            <v>CALLER</v>
          </cell>
          <cell r="BK1403">
            <v>1</v>
          </cell>
          <cell r="BL1403">
            <v>2</v>
          </cell>
          <cell r="BM1403">
            <v>45170</v>
          </cell>
          <cell r="BN1403" t="str">
            <v>09:40</v>
          </cell>
          <cell r="BO1403">
            <v>45170.402777777781</v>
          </cell>
          <cell r="BP1403" t="str">
            <v>Connect</v>
          </cell>
        </row>
        <row r="1404">
          <cell r="A1404">
            <v>1017084360</v>
          </cell>
          <cell r="B1404" t="str">
            <v>AUTO</v>
          </cell>
          <cell r="C1404" t="str">
            <v>NRAP</v>
          </cell>
          <cell r="D1404" t="str">
            <v>No requirement at present</v>
          </cell>
          <cell r="E1404" t="str">
            <v>CONNECTED</v>
          </cell>
          <cell r="F1404" t="str">
            <v>No requirement</v>
          </cell>
          <cell r="G1404" t="str">
            <v>NorequirementAtPresent</v>
          </cell>
          <cell r="H1404" t="str">
            <v>STL221837</v>
          </cell>
          <cell r="I1404" t="str">
            <v>Varsha Ganpat Padwal</v>
          </cell>
          <cell r="J1404">
            <v>13</v>
          </cell>
          <cell r="K1404">
            <v>44935.403113425928</v>
          </cell>
          <cell r="L1404">
            <v>44935.403749999998</v>
          </cell>
          <cell r="M1404">
            <v>10090</v>
          </cell>
          <cell r="N1404" t="str">
            <v>PQ_HE_Topup</v>
          </cell>
          <cell r="O1404" t="str">
            <v>a1b6F00000yFZKZ</v>
          </cell>
          <cell r="Q1404">
            <v>202207057687892</v>
          </cell>
          <cell r="R1404">
            <v>0</v>
          </cell>
          <cell r="S1404">
            <v>91</v>
          </cell>
          <cell r="U1404" t="str">
            <v>TEST183</v>
          </cell>
          <cell r="X1404" t="str">
            <v>Offer-202307105434958</v>
          </cell>
          <cell r="AA1404" t="str">
            <v>-</v>
          </cell>
          <cell r="AF1404" t="str">
            <v>U</v>
          </cell>
          <cell r="AH1404">
            <v>8889027480</v>
          </cell>
          <cell r="AK1404">
            <v>55</v>
          </cell>
          <cell r="AL1404" t="str">
            <v>CFAB_Sales_Agents</v>
          </cell>
          <cell r="AM1404" t="str">
            <v>MAIN</v>
          </cell>
          <cell r="AN1404">
            <v>1</v>
          </cell>
          <cell r="AP1404">
            <v>63640291</v>
          </cell>
          <cell r="AQ1404">
            <v>1693541406.69168</v>
          </cell>
          <cell r="AR1404">
            <v>0</v>
          </cell>
          <cell r="AS1404" t="str">
            <v>08/31/2023 10:53:29</v>
          </cell>
          <cell r="AT1404">
            <v>1</v>
          </cell>
          <cell r="AU1404">
            <v>44935.402824074074</v>
          </cell>
          <cell r="AV1404">
            <v>44935.403831018521</v>
          </cell>
          <cell r="AW1404" t="str">
            <v>Y</v>
          </cell>
          <cell r="AX1404" t="str">
            <v>NORMAL_CLEARING</v>
          </cell>
          <cell r="AY1404" t="str">
            <v>ANSWER</v>
          </cell>
          <cell r="AZ1404" t="str">
            <v>Local/02200488648889027480@default-000344c3;2</v>
          </cell>
          <cell r="BA1404">
            <v>401</v>
          </cell>
          <cell r="BB1404" t="str">
            <v>Unauthorized</v>
          </cell>
          <cell r="BC1404">
            <v>23</v>
          </cell>
          <cell r="BD1404">
            <v>0</v>
          </cell>
          <cell r="BE1404">
            <v>63</v>
          </cell>
          <cell r="BF1404">
            <v>0</v>
          </cell>
          <cell r="BG1404" t="str">
            <v>CALLER</v>
          </cell>
          <cell r="BK1404">
            <v>1</v>
          </cell>
          <cell r="BL1404">
            <v>2</v>
          </cell>
          <cell r="BM1404">
            <v>45170</v>
          </cell>
          <cell r="BN1404" t="str">
            <v>09:40</v>
          </cell>
          <cell r="BO1404">
            <v>45170.402777777781</v>
          </cell>
          <cell r="BP1404" t="str">
            <v>Connect</v>
          </cell>
        </row>
        <row r="1405">
          <cell r="A1405">
            <v>1017084364</v>
          </cell>
          <cell r="B1405" t="str">
            <v>AUTO</v>
          </cell>
          <cell r="C1405" t="str">
            <v>SHUP</v>
          </cell>
          <cell r="D1405" t="str">
            <v>Short hung up</v>
          </cell>
          <cell r="E1405" t="str">
            <v>CONNECTED</v>
          </cell>
          <cell r="F1405" t="str">
            <v>Connected</v>
          </cell>
          <cell r="G1405" t="str">
            <v>Connected</v>
          </cell>
          <cell r="H1405" t="str">
            <v>STL221836</v>
          </cell>
          <cell r="I1405" t="str">
            <v>Pranit Prakash Palav</v>
          </cell>
          <cell r="J1405">
            <v>6</v>
          </cell>
          <cell r="K1405">
            <v>44935.403171296297</v>
          </cell>
          <cell r="L1405">
            <v>44935.403645833336</v>
          </cell>
          <cell r="M1405">
            <v>10089</v>
          </cell>
          <cell r="N1405" t="str">
            <v>LAS POS Refll</v>
          </cell>
          <cell r="O1405" t="str">
            <v>00Q6F00001oz2no</v>
          </cell>
          <cell r="Q1405">
            <v>202207057687891</v>
          </cell>
          <cell r="R1405">
            <v>0</v>
          </cell>
          <cell r="S1405">
            <v>91</v>
          </cell>
          <cell r="U1405" t="str">
            <v>TEST187</v>
          </cell>
          <cell r="X1405">
            <v>112042979</v>
          </cell>
          <cell r="AA1405" t="str">
            <v>-</v>
          </cell>
          <cell r="AF1405" t="str">
            <v>U</v>
          </cell>
          <cell r="AH1405">
            <v>9173371493</v>
          </cell>
          <cell r="AK1405">
            <v>41</v>
          </cell>
          <cell r="AL1405" t="str">
            <v>CFAB_Sales_Agents</v>
          </cell>
          <cell r="AM1405" t="str">
            <v>MAIN</v>
          </cell>
          <cell r="AN1405">
            <v>1</v>
          </cell>
          <cell r="AP1405">
            <v>63631873</v>
          </cell>
          <cell r="AQ1405">
            <v>1693541420.69174</v>
          </cell>
          <cell r="AR1405">
            <v>0</v>
          </cell>
          <cell r="AS1405" t="str">
            <v>08/31/2023 10:42:26</v>
          </cell>
          <cell r="AT1405">
            <v>1</v>
          </cell>
          <cell r="AU1405">
            <v>44935.402997685182</v>
          </cell>
          <cell r="AV1405">
            <v>44935.403692129628</v>
          </cell>
          <cell r="AW1405" t="str">
            <v>Y</v>
          </cell>
          <cell r="AX1405" t="str">
            <v>NORMAL_CLEARING</v>
          </cell>
          <cell r="AY1405" t="str">
            <v>ANSWER</v>
          </cell>
          <cell r="AZ1405" t="str">
            <v>Local/02200488649173371493@default-000344d8;2</v>
          </cell>
          <cell r="BA1405">
            <v>0</v>
          </cell>
          <cell r="BC1405">
            <v>13</v>
          </cell>
          <cell r="BD1405">
            <v>0</v>
          </cell>
          <cell r="BE1405">
            <v>45</v>
          </cell>
          <cell r="BF1405">
            <v>0</v>
          </cell>
          <cell r="BG1405" t="str">
            <v>CALLER</v>
          </cell>
          <cell r="BK1405">
            <v>1</v>
          </cell>
          <cell r="BL1405">
            <v>2</v>
          </cell>
          <cell r="BM1405">
            <v>45170</v>
          </cell>
          <cell r="BN1405" t="str">
            <v>09:40</v>
          </cell>
          <cell r="BO1405">
            <v>45170.402777777781</v>
          </cell>
          <cell r="BP1405" t="str">
            <v>Connect</v>
          </cell>
        </row>
        <row r="1406">
          <cell r="A1406">
            <v>1017084366</v>
          </cell>
          <cell r="B1406" t="str">
            <v>AUTO</v>
          </cell>
          <cell r="C1406" t="str">
            <v>NRAP</v>
          </cell>
          <cell r="D1406" t="str">
            <v>No requirement at present</v>
          </cell>
          <cell r="E1406" t="str">
            <v>CONNECTED</v>
          </cell>
          <cell r="F1406" t="str">
            <v>No requirement</v>
          </cell>
          <cell r="G1406" t="str">
            <v>NorequirementAtPresent</v>
          </cell>
          <cell r="H1406" t="str">
            <v>STL199878</v>
          </cell>
          <cell r="I1406" t="str">
            <v>Suraj santosh Kanekar</v>
          </cell>
          <cell r="J1406">
            <v>16</v>
          </cell>
          <cell r="K1406">
            <v>44935.403229166666</v>
          </cell>
          <cell r="L1406">
            <v>44935.403564814813</v>
          </cell>
          <cell r="M1406">
            <v>10090</v>
          </cell>
          <cell r="N1406" t="str">
            <v>PQ_HE_Topup</v>
          </cell>
          <cell r="O1406" t="str">
            <v>a1b6F00000yFZEz</v>
          </cell>
          <cell r="Q1406">
            <v>202207057687892</v>
          </cell>
          <cell r="R1406">
            <v>0</v>
          </cell>
          <cell r="S1406">
            <v>91</v>
          </cell>
          <cell r="U1406" t="str">
            <v>TEST189</v>
          </cell>
          <cell r="X1406" t="str">
            <v>Offer-202307105434213</v>
          </cell>
          <cell r="AA1406" t="str">
            <v>-</v>
          </cell>
          <cell r="AF1406" t="str">
            <v>U</v>
          </cell>
          <cell r="AH1406">
            <v>9849846730</v>
          </cell>
          <cell r="AK1406">
            <v>29</v>
          </cell>
          <cell r="AL1406" t="str">
            <v>CFAB_Sales_Agents</v>
          </cell>
          <cell r="AM1406" t="str">
            <v>MAIN</v>
          </cell>
          <cell r="AN1406">
            <v>1</v>
          </cell>
          <cell r="AP1406">
            <v>63640294</v>
          </cell>
          <cell r="AQ1406">
            <v>1693541406.69169</v>
          </cell>
          <cell r="AR1406">
            <v>0</v>
          </cell>
          <cell r="AS1406" t="str">
            <v>08/31/2023 10:53:29</v>
          </cell>
          <cell r="AT1406">
            <v>1</v>
          </cell>
          <cell r="AU1406">
            <v>44935.402824074074</v>
          </cell>
          <cell r="AV1406">
            <v>44935.403692129628</v>
          </cell>
          <cell r="AW1406" t="str">
            <v>Y</v>
          </cell>
          <cell r="AX1406" t="str">
            <v>NORMAL_CLEARING</v>
          </cell>
          <cell r="AY1406" t="str">
            <v>ANSWER</v>
          </cell>
          <cell r="AZ1406" t="str">
            <v>Local/02200488649849846730@default-000344c6;2</v>
          </cell>
          <cell r="BA1406">
            <v>0</v>
          </cell>
          <cell r="BC1406">
            <v>33</v>
          </cell>
          <cell r="BD1406">
            <v>0</v>
          </cell>
          <cell r="BE1406">
            <v>41</v>
          </cell>
          <cell r="BF1406">
            <v>0</v>
          </cell>
          <cell r="BG1406" t="str">
            <v>CALLER</v>
          </cell>
          <cell r="BK1406">
            <v>1</v>
          </cell>
          <cell r="BL1406">
            <v>2</v>
          </cell>
          <cell r="BM1406">
            <v>45170</v>
          </cell>
          <cell r="BN1406" t="str">
            <v>09:40</v>
          </cell>
          <cell r="BO1406">
            <v>45170.402777777781</v>
          </cell>
          <cell r="BP1406" t="str">
            <v>Connect</v>
          </cell>
        </row>
        <row r="1407">
          <cell r="A1407">
            <v>1017084320</v>
          </cell>
          <cell r="B1407" t="str">
            <v>AUTO</v>
          </cell>
          <cell r="C1407" t="str">
            <v>DWN</v>
          </cell>
          <cell r="D1407" t="str">
            <v>Wrong number</v>
          </cell>
          <cell r="E1407" t="str">
            <v>CONNECTED</v>
          </cell>
          <cell r="F1407" t="str">
            <v>Disqualified</v>
          </cell>
          <cell r="G1407" t="str">
            <v>Disqualified</v>
          </cell>
          <cell r="H1407" t="str">
            <v>STL199878</v>
          </cell>
          <cell r="I1407" t="str">
            <v>Suraj santosh Kanekar</v>
          </cell>
          <cell r="J1407">
            <v>20</v>
          </cell>
          <cell r="K1407">
            <v>44935.402222222219</v>
          </cell>
          <cell r="L1407">
            <v>44935.402581018519</v>
          </cell>
          <cell r="M1407">
            <v>10090</v>
          </cell>
          <cell r="N1407" t="str">
            <v>PQ_HE_Topup</v>
          </cell>
          <cell r="O1407" t="str">
            <v>a1b6F00000yFYSO</v>
          </cell>
          <cell r="Q1407">
            <v>202207057687892</v>
          </cell>
          <cell r="R1407">
            <v>0</v>
          </cell>
          <cell r="S1407">
            <v>91</v>
          </cell>
          <cell r="U1407" t="str">
            <v>TEST143</v>
          </cell>
          <cell r="X1407" t="str">
            <v>Offer-202307105428114</v>
          </cell>
          <cell r="AA1407" t="str">
            <v>-</v>
          </cell>
          <cell r="AF1407" t="str">
            <v>U</v>
          </cell>
          <cell r="AH1407">
            <v>9428258538</v>
          </cell>
          <cell r="AK1407">
            <v>31</v>
          </cell>
          <cell r="AL1407" t="str">
            <v>CFAB_Sales_Agents</v>
          </cell>
          <cell r="AM1407" t="str">
            <v>MAIN</v>
          </cell>
          <cell r="AN1407">
            <v>1</v>
          </cell>
          <cell r="AP1407">
            <v>63640271</v>
          </cell>
          <cell r="AQ1407">
            <v>1693541343.69153</v>
          </cell>
          <cell r="AR1407">
            <v>0</v>
          </cell>
          <cell r="AS1407" t="str">
            <v>08/31/2023 10:53:29</v>
          </cell>
          <cell r="AT1407">
            <v>1</v>
          </cell>
          <cell r="AU1407">
            <v>44935.402118055557</v>
          </cell>
          <cell r="AV1407">
            <v>44935.402754629627</v>
          </cell>
          <cell r="AW1407" t="str">
            <v>Y</v>
          </cell>
          <cell r="AX1407" t="str">
            <v>NORMAL_CLEARING</v>
          </cell>
          <cell r="AY1407" t="str">
            <v>ANSWER</v>
          </cell>
          <cell r="AZ1407" t="str">
            <v>Local/02200488649428258538@default-00034490;2</v>
          </cell>
          <cell r="BA1407">
            <v>0</v>
          </cell>
          <cell r="BC1407">
            <v>9</v>
          </cell>
          <cell r="BD1407">
            <v>0</v>
          </cell>
          <cell r="BE1407">
            <v>47</v>
          </cell>
          <cell r="BF1407">
            <v>0</v>
          </cell>
          <cell r="BG1407" t="str">
            <v>CALLER</v>
          </cell>
          <cell r="BJ1407" t="str">
            <v>WRONG NUMBER</v>
          </cell>
          <cell r="BK1407">
            <v>1</v>
          </cell>
          <cell r="BL1407">
            <v>2</v>
          </cell>
          <cell r="BM1407">
            <v>45170</v>
          </cell>
          <cell r="BN1407" t="str">
            <v>09:39</v>
          </cell>
          <cell r="BO1407">
            <v>45170.402083333334</v>
          </cell>
          <cell r="BP1407" t="str">
            <v>Connect</v>
          </cell>
        </row>
        <row r="1408">
          <cell r="A1408">
            <v>1017084321</v>
          </cell>
          <cell r="B1408" t="str">
            <v>AUTO</v>
          </cell>
          <cell r="C1408" t="str">
            <v>CLDC</v>
          </cell>
          <cell r="D1408" t="str">
            <v>Call disconnected</v>
          </cell>
          <cell r="E1408" t="str">
            <v>CONNECTED</v>
          </cell>
          <cell r="F1408" t="str">
            <v>Connected</v>
          </cell>
          <cell r="G1408" t="str">
            <v>Connected</v>
          </cell>
          <cell r="H1408" t="str">
            <v>STL221837</v>
          </cell>
          <cell r="I1408" t="str">
            <v>Varsha Ganpat Padwal</v>
          </cell>
          <cell r="J1408">
            <v>19</v>
          </cell>
          <cell r="K1408">
            <v>44935.402245370373</v>
          </cell>
          <cell r="L1408">
            <v>44935.402662037035</v>
          </cell>
          <cell r="M1408">
            <v>10090</v>
          </cell>
          <cell r="N1408" t="str">
            <v>PQ_HE_Topup</v>
          </cell>
          <cell r="O1408" t="str">
            <v>a1b6F00000yFYjc</v>
          </cell>
          <cell r="Q1408">
            <v>202207057687892</v>
          </cell>
          <cell r="R1408">
            <v>0</v>
          </cell>
          <cell r="S1408">
            <v>91</v>
          </cell>
          <cell r="U1408" t="str">
            <v>TEST144</v>
          </cell>
          <cell r="X1408" t="str">
            <v>Offer-202307105430337</v>
          </cell>
          <cell r="AA1408" t="str">
            <v>-</v>
          </cell>
          <cell r="AF1408" t="str">
            <v>U</v>
          </cell>
          <cell r="AH1408">
            <v>7702427527</v>
          </cell>
          <cell r="AK1408">
            <v>36</v>
          </cell>
          <cell r="AL1408" t="str">
            <v>CFAB_Sales_Agents</v>
          </cell>
          <cell r="AM1408" t="str">
            <v>MAIN</v>
          </cell>
          <cell r="AN1408">
            <v>1</v>
          </cell>
          <cell r="AP1408">
            <v>63640276</v>
          </cell>
          <cell r="AQ1408">
            <v>1693541347.69155</v>
          </cell>
          <cell r="AR1408">
            <v>0</v>
          </cell>
          <cell r="AS1408" t="str">
            <v>08/31/2023 10:53:29</v>
          </cell>
          <cell r="AT1408">
            <v>1</v>
          </cell>
          <cell r="AU1408">
            <v>44935.40216435185</v>
          </cell>
          <cell r="AV1408">
            <v>44935.402800925927</v>
          </cell>
          <cell r="AW1408" t="str">
            <v>Y</v>
          </cell>
          <cell r="AX1408" t="str">
            <v>NORMAL_CLEARING</v>
          </cell>
          <cell r="AY1408" t="str">
            <v>ANSWER</v>
          </cell>
          <cell r="AZ1408" t="str">
            <v>Local/02200488647702427527@default-00034496;2</v>
          </cell>
          <cell r="BA1408">
            <v>401</v>
          </cell>
          <cell r="BB1408" t="str">
            <v>Unauthorized</v>
          </cell>
          <cell r="BC1408">
            <v>7</v>
          </cell>
          <cell r="BD1408">
            <v>0</v>
          </cell>
          <cell r="BE1408">
            <v>49</v>
          </cell>
          <cell r="BF1408">
            <v>0</v>
          </cell>
          <cell r="BG1408" t="str">
            <v>CALLER</v>
          </cell>
          <cell r="BK1408">
            <v>1</v>
          </cell>
          <cell r="BL1408">
            <v>2</v>
          </cell>
          <cell r="BM1408">
            <v>45170</v>
          </cell>
          <cell r="BN1408" t="str">
            <v>09:39</v>
          </cell>
          <cell r="BO1408">
            <v>45170.402083333334</v>
          </cell>
          <cell r="BP1408" t="str">
            <v>Connect</v>
          </cell>
        </row>
        <row r="1409">
          <cell r="A1409">
            <v>1017084331</v>
          </cell>
          <cell r="B1409" t="str">
            <v>AUTO</v>
          </cell>
          <cell r="C1409" t="str">
            <v>CLDC</v>
          </cell>
          <cell r="D1409" t="str">
            <v>Call disconnected</v>
          </cell>
          <cell r="E1409" t="str">
            <v>CONNECTED</v>
          </cell>
          <cell r="F1409" t="str">
            <v>Connected</v>
          </cell>
          <cell r="G1409" t="str">
            <v>Connected</v>
          </cell>
          <cell r="H1409" t="str">
            <v>STL222087</v>
          </cell>
          <cell r="I1409" t="str">
            <v xml:space="preserve">Vishal Sharma </v>
          </cell>
          <cell r="J1409">
            <v>13</v>
          </cell>
          <cell r="K1409">
            <v>44935.402372685188</v>
          </cell>
          <cell r="L1409">
            <v>44935.402499999997</v>
          </cell>
          <cell r="M1409">
            <v>10089</v>
          </cell>
          <cell r="N1409" t="str">
            <v>LAS POS Refll</v>
          </cell>
          <cell r="O1409" t="str">
            <v>00Q6F00001oxg6X</v>
          </cell>
          <cell r="Q1409">
            <v>202207057687891</v>
          </cell>
          <cell r="R1409">
            <v>0</v>
          </cell>
          <cell r="S1409">
            <v>91</v>
          </cell>
          <cell r="U1409" t="str">
            <v>TEST154</v>
          </cell>
          <cell r="X1409">
            <v>111712470</v>
          </cell>
          <cell r="AA1409" t="str">
            <v>-</v>
          </cell>
          <cell r="AF1409" t="str">
            <v>U</v>
          </cell>
          <cell r="AH1409">
            <v>8240415852</v>
          </cell>
          <cell r="AK1409">
            <v>11</v>
          </cell>
          <cell r="AL1409" t="str">
            <v>CFAB_Sales_Agents</v>
          </cell>
          <cell r="AM1409" t="str">
            <v>MAIN</v>
          </cell>
          <cell r="AN1409">
            <v>1</v>
          </cell>
          <cell r="AP1409">
            <v>63631835</v>
          </cell>
          <cell r="AQ1409">
            <v>1693541357.6915801</v>
          </cell>
          <cell r="AR1409">
            <v>0</v>
          </cell>
          <cell r="AS1409" t="str">
            <v>08/31/2023 10:42:26</v>
          </cell>
          <cell r="AT1409">
            <v>1</v>
          </cell>
          <cell r="AU1409">
            <v>44935.402268518519</v>
          </cell>
          <cell r="AV1409">
            <v>44935.402581018519</v>
          </cell>
          <cell r="AW1409" t="str">
            <v>Y</v>
          </cell>
          <cell r="AX1409" t="str">
            <v>NORMAL_CLEARING</v>
          </cell>
          <cell r="AY1409" t="str">
            <v>ANSWER</v>
          </cell>
          <cell r="AZ1409" t="str">
            <v>Local/02200488648240415852@default-000344a0;2</v>
          </cell>
          <cell r="BA1409">
            <v>0</v>
          </cell>
          <cell r="BC1409">
            <v>8</v>
          </cell>
          <cell r="BD1409">
            <v>0</v>
          </cell>
          <cell r="BE1409">
            <v>20</v>
          </cell>
          <cell r="BF1409">
            <v>0</v>
          </cell>
          <cell r="BG1409" t="str">
            <v>CALLER</v>
          </cell>
          <cell r="BK1409">
            <v>1</v>
          </cell>
          <cell r="BL1409">
            <v>2</v>
          </cell>
          <cell r="BM1409">
            <v>45170</v>
          </cell>
          <cell r="BN1409" t="str">
            <v>09:39</v>
          </cell>
          <cell r="BO1409">
            <v>45170.402083333334</v>
          </cell>
          <cell r="BP1409" t="str">
            <v>Connect</v>
          </cell>
        </row>
        <row r="1410">
          <cell r="A1410">
            <v>1017084332</v>
          </cell>
          <cell r="B1410" t="str">
            <v>AUTO</v>
          </cell>
          <cell r="C1410" t="str">
            <v>NRAP</v>
          </cell>
          <cell r="D1410" t="str">
            <v>No requirement at present</v>
          </cell>
          <cell r="E1410" t="str">
            <v>CONNECTED</v>
          </cell>
          <cell r="F1410" t="str">
            <v>No requirement</v>
          </cell>
          <cell r="G1410" t="str">
            <v>NorequirementAtPresent</v>
          </cell>
          <cell r="H1410" t="str">
            <v>STL221836</v>
          </cell>
          <cell r="I1410" t="str">
            <v>Pranit Prakash Palav</v>
          </cell>
          <cell r="J1410">
            <v>15</v>
          </cell>
          <cell r="K1410">
            <v>44935.402407407404</v>
          </cell>
          <cell r="L1410">
            <v>44935.402974537035</v>
          </cell>
          <cell r="M1410">
            <v>10089</v>
          </cell>
          <cell r="N1410" t="str">
            <v>LAS POS Refll</v>
          </cell>
          <cell r="O1410" t="str">
            <v>00Q6F00001ovEVS</v>
          </cell>
          <cell r="Q1410">
            <v>202207057687891</v>
          </cell>
          <cell r="R1410">
            <v>0</v>
          </cell>
          <cell r="S1410">
            <v>91</v>
          </cell>
          <cell r="U1410" t="str">
            <v>TEST155</v>
          </cell>
          <cell r="X1410">
            <v>111129428</v>
          </cell>
          <cell r="AA1410" t="str">
            <v>-</v>
          </cell>
          <cell r="AF1410" t="str">
            <v>U</v>
          </cell>
          <cell r="AH1410">
            <v>9950116000</v>
          </cell>
          <cell r="AK1410">
            <v>49</v>
          </cell>
          <cell r="AL1410" t="str">
            <v>CFAB_Sales_Agents</v>
          </cell>
          <cell r="AM1410" t="str">
            <v>MAIN</v>
          </cell>
          <cell r="AN1410">
            <v>1</v>
          </cell>
          <cell r="AP1410">
            <v>63631836</v>
          </cell>
          <cell r="AQ1410">
            <v>1693541357.6915801</v>
          </cell>
          <cell r="AR1410">
            <v>0</v>
          </cell>
          <cell r="AS1410" t="str">
            <v>08/31/2023 10:42:26</v>
          </cell>
          <cell r="AT1410">
            <v>1</v>
          </cell>
          <cell r="AU1410">
            <v>44935.402268518519</v>
          </cell>
          <cell r="AV1410">
            <v>44935.403078703705</v>
          </cell>
          <cell r="AW1410" t="str">
            <v>Y</v>
          </cell>
          <cell r="AX1410" t="str">
            <v>NORMAL_CLEARING</v>
          </cell>
          <cell r="AY1410" t="str">
            <v>ANSWER</v>
          </cell>
          <cell r="AZ1410" t="str">
            <v>Local/02200488649950116000@default-000344a1;2</v>
          </cell>
          <cell r="BA1410">
            <v>401</v>
          </cell>
          <cell r="BB1410" t="str">
            <v>Unauthorized</v>
          </cell>
          <cell r="BC1410">
            <v>11</v>
          </cell>
          <cell r="BD1410">
            <v>0</v>
          </cell>
          <cell r="BE1410">
            <v>58</v>
          </cell>
          <cell r="BF1410">
            <v>0</v>
          </cell>
          <cell r="BG1410" t="str">
            <v>CALLER</v>
          </cell>
          <cell r="BK1410">
            <v>1</v>
          </cell>
          <cell r="BL1410">
            <v>2</v>
          </cell>
          <cell r="BM1410">
            <v>45170</v>
          </cell>
          <cell r="BN1410" t="str">
            <v>09:39</v>
          </cell>
          <cell r="BO1410">
            <v>45170.402083333334</v>
          </cell>
          <cell r="BP1410" t="str">
            <v>Connect</v>
          </cell>
        </row>
        <row r="1411">
          <cell r="A1411">
            <v>1017084333</v>
          </cell>
          <cell r="B1411" t="str">
            <v>AUTO</v>
          </cell>
          <cell r="C1411" t="str">
            <v>NRAP</v>
          </cell>
          <cell r="D1411" t="str">
            <v>No requirement at present</v>
          </cell>
          <cell r="E1411" t="str">
            <v>CONNECTED</v>
          </cell>
          <cell r="F1411" t="str">
            <v>No requirement</v>
          </cell>
          <cell r="G1411" t="str">
            <v>NorequirementAtPresent</v>
          </cell>
          <cell r="H1411" t="str">
            <v>STL222090</v>
          </cell>
          <cell r="I1411" t="str">
            <v>Javed Ibrahim Sayyed</v>
          </cell>
          <cell r="J1411">
            <v>35</v>
          </cell>
          <cell r="K1411">
            <v>44935.402407407404</v>
          </cell>
          <cell r="L1411">
            <v>44935.40425925926</v>
          </cell>
          <cell r="M1411">
            <v>10090</v>
          </cell>
          <cell r="N1411" t="str">
            <v>PQ_HE_Topup</v>
          </cell>
          <cell r="O1411" t="str">
            <v>a1b6F00000yFYwg</v>
          </cell>
          <cell r="Q1411">
            <v>202207057687892</v>
          </cell>
          <cell r="R1411">
            <v>0</v>
          </cell>
          <cell r="S1411">
            <v>91</v>
          </cell>
          <cell r="U1411" t="str">
            <v>TEST156</v>
          </cell>
          <cell r="X1411" t="str">
            <v>Offer-202307105431915</v>
          </cell>
          <cell r="AA1411" t="str">
            <v>-</v>
          </cell>
          <cell r="AF1411" t="str">
            <v>U</v>
          </cell>
          <cell r="AH1411">
            <v>9904399738</v>
          </cell>
          <cell r="AK1411">
            <v>160</v>
          </cell>
          <cell r="AL1411" t="str">
            <v>CFAB_Sales_Agents</v>
          </cell>
          <cell r="AM1411" t="str">
            <v>MAIN</v>
          </cell>
          <cell r="AN1411">
            <v>1</v>
          </cell>
          <cell r="AP1411">
            <v>63640277</v>
          </cell>
          <cell r="AQ1411">
            <v>1693541348.69155</v>
          </cell>
          <cell r="AR1411">
            <v>0</v>
          </cell>
          <cell r="AS1411" t="str">
            <v>08/31/2023 10:53:29</v>
          </cell>
          <cell r="AT1411">
            <v>1</v>
          </cell>
          <cell r="AU1411">
            <v>44935.40216435185</v>
          </cell>
          <cell r="AV1411">
            <v>44935.404548611114</v>
          </cell>
          <cell r="AW1411" t="str">
            <v>Y</v>
          </cell>
          <cell r="AX1411" t="str">
            <v>NORMAL_CLEARING</v>
          </cell>
          <cell r="AY1411" t="str">
            <v>ANSWER</v>
          </cell>
          <cell r="AZ1411" t="str">
            <v>Local/02200488649904399738@default-00034497;2</v>
          </cell>
          <cell r="BA1411">
            <v>401</v>
          </cell>
          <cell r="BB1411" t="str">
            <v>Unauthorized</v>
          </cell>
          <cell r="BC1411">
            <v>20</v>
          </cell>
          <cell r="BD1411">
            <v>0</v>
          </cell>
          <cell r="BE1411">
            <v>186</v>
          </cell>
          <cell r="BF1411">
            <v>0</v>
          </cell>
          <cell r="BG1411" t="str">
            <v>CALLER</v>
          </cell>
          <cell r="BK1411">
            <v>1</v>
          </cell>
          <cell r="BL1411">
            <v>2</v>
          </cell>
          <cell r="BM1411">
            <v>45170</v>
          </cell>
          <cell r="BN1411" t="str">
            <v>09:39</v>
          </cell>
          <cell r="BO1411">
            <v>45170.402083333334</v>
          </cell>
          <cell r="BP1411" t="str">
            <v>Connect</v>
          </cell>
        </row>
        <row r="1412">
          <cell r="A1412">
            <v>1017084336</v>
          </cell>
          <cell r="B1412" t="str">
            <v>AUTO</v>
          </cell>
          <cell r="C1412" t="str">
            <v>DWN</v>
          </cell>
          <cell r="D1412" t="str">
            <v>Wrong number</v>
          </cell>
          <cell r="E1412" t="str">
            <v>CONNECTED</v>
          </cell>
          <cell r="F1412" t="str">
            <v>Disqualified</v>
          </cell>
          <cell r="G1412" t="str">
            <v>Disqualified</v>
          </cell>
          <cell r="H1412" t="str">
            <v>STL202503</v>
          </cell>
          <cell r="I1412" t="str">
            <v>Pradnya Hanumant Mane</v>
          </cell>
          <cell r="J1412">
            <v>8</v>
          </cell>
          <cell r="K1412">
            <v>44935.402442129627</v>
          </cell>
          <cell r="L1412">
            <v>44935.402662037035</v>
          </cell>
          <cell r="M1412">
            <v>10090</v>
          </cell>
          <cell r="N1412" t="str">
            <v>PQ_HE_Topup</v>
          </cell>
          <cell r="O1412" t="str">
            <v>a1b6F00000yFZGA</v>
          </cell>
          <cell r="Q1412">
            <v>202207057687892</v>
          </cell>
          <cell r="R1412">
            <v>0</v>
          </cell>
          <cell r="S1412">
            <v>91</v>
          </cell>
          <cell r="U1412" t="str">
            <v>TEST159</v>
          </cell>
          <cell r="X1412" t="str">
            <v>Offer-202307105434286</v>
          </cell>
          <cell r="AA1412" t="str">
            <v>-</v>
          </cell>
          <cell r="AF1412" t="str">
            <v>U</v>
          </cell>
          <cell r="AH1412">
            <v>9998111687</v>
          </cell>
          <cell r="AK1412">
            <v>19</v>
          </cell>
          <cell r="AL1412" t="str">
            <v>CFAB_Sales_Agents</v>
          </cell>
          <cell r="AM1412" t="str">
            <v>MAIN</v>
          </cell>
          <cell r="AN1412">
            <v>1</v>
          </cell>
          <cell r="AP1412">
            <v>63640270</v>
          </cell>
          <cell r="AQ1412">
            <v>1693541343.69153</v>
          </cell>
          <cell r="AR1412">
            <v>0</v>
          </cell>
          <cell r="AS1412" t="str">
            <v>08/31/2023 10:53:29</v>
          </cell>
          <cell r="AT1412">
            <v>1</v>
          </cell>
          <cell r="AU1412">
            <v>44935.402118055557</v>
          </cell>
          <cell r="AV1412">
            <v>44935.402743055558</v>
          </cell>
          <cell r="AW1412" t="str">
            <v>Y</v>
          </cell>
          <cell r="AX1412" t="str">
            <v>NORMAL_CLEARING</v>
          </cell>
          <cell r="AY1412" t="str">
            <v>ANSWER</v>
          </cell>
          <cell r="AZ1412" t="str">
            <v>Local/02200488649998111687@default-0003448f;2</v>
          </cell>
          <cell r="BA1412">
            <v>401</v>
          </cell>
          <cell r="BB1412" t="str">
            <v>Unauthorized</v>
          </cell>
          <cell r="BC1412">
            <v>28</v>
          </cell>
          <cell r="BD1412">
            <v>0</v>
          </cell>
          <cell r="BE1412">
            <v>26</v>
          </cell>
          <cell r="BF1412">
            <v>0</v>
          </cell>
          <cell r="BG1412" t="str">
            <v>AGENT</v>
          </cell>
          <cell r="BK1412">
            <v>1</v>
          </cell>
          <cell r="BL1412">
            <v>2</v>
          </cell>
          <cell r="BM1412">
            <v>45170</v>
          </cell>
          <cell r="BN1412" t="str">
            <v>09:39</v>
          </cell>
          <cell r="BO1412">
            <v>45170.402083333334</v>
          </cell>
          <cell r="BP1412" t="str">
            <v>Connect</v>
          </cell>
        </row>
        <row r="1413">
          <cell r="A1413">
            <v>1017084389</v>
          </cell>
          <cell r="B1413" t="str">
            <v>AUTO</v>
          </cell>
          <cell r="C1413" t="str">
            <v>NRAP</v>
          </cell>
          <cell r="D1413" t="str">
            <v>No requirement at present</v>
          </cell>
          <cell r="E1413" t="str">
            <v>CONNECTED</v>
          </cell>
          <cell r="F1413" t="str">
            <v>No requirement</v>
          </cell>
          <cell r="G1413" t="str">
            <v>NorequirementAtPresent</v>
          </cell>
          <cell r="H1413" t="str">
            <v>STL222087</v>
          </cell>
          <cell r="I1413" t="str">
            <v xml:space="preserve">Vishal Sharma </v>
          </cell>
          <cell r="J1413">
            <v>16</v>
          </cell>
          <cell r="K1413">
            <v>44935.401608796295</v>
          </cell>
          <cell r="L1413">
            <v>44935.401921296296</v>
          </cell>
          <cell r="M1413">
            <v>10089</v>
          </cell>
          <cell r="N1413" t="str">
            <v>LAS POS Refll</v>
          </cell>
          <cell r="O1413" t="str">
            <v>00Q6F00001oxZGX</v>
          </cell>
          <cell r="Q1413">
            <v>202207057687891</v>
          </cell>
          <cell r="R1413">
            <v>0</v>
          </cell>
          <cell r="S1413">
            <v>91</v>
          </cell>
          <cell r="U1413" t="str">
            <v>TEST132</v>
          </cell>
          <cell r="X1413">
            <v>111686190</v>
          </cell>
          <cell r="AA1413" t="str">
            <v>-</v>
          </cell>
          <cell r="AF1413" t="str">
            <v>U</v>
          </cell>
          <cell r="AH1413">
            <v>8885584422</v>
          </cell>
          <cell r="AK1413">
            <v>27</v>
          </cell>
          <cell r="AL1413" t="str">
            <v>CFAB_Sales_Agents</v>
          </cell>
          <cell r="AM1413" t="str">
            <v>MAIN</v>
          </cell>
          <cell r="AN1413">
            <v>1</v>
          </cell>
          <cell r="AP1413">
            <v>63631825</v>
          </cell>
          <cell r="AQ1413">
            <v>1693541282.69139</v>
          </cell>
          <cell r="AR1413">
            <v>0</v>
          </cell>
          <cell r="AS1413" t="str">
            <v>08/31/2023 10:42:26</v>
          </cell>
          <cell r="AT1413">
            <v>1</v>
          </cell>
          <cell r="AU1413">
            <v>44935.401400462964</v>
          </cell>
          <cell r="AV1413">
            <v>44935.402013888888</v>
          </cell>
          <cell r="AW1413" t="str">
            <v>Y</v>
          </cell>
          <cell r="AX1413" t="str">
            <v>NORMAL_CLEARING</v>
          </cell>
          <cell r="AY1413" t="str">
            <v>ANSWER</v>
          </cell>
          <cell r="AZ1413" t="str">
            <v>Local/02200488648885584422@default-0003445f;2</v>
          </cell>
          <cell r="BA1413">
            <v>401</v>
          </cell>
          <cell r="BB1413" t="str">
            <v>Unauthorized</v>
          </cell>
          <cell r="BC1413">
            <v>17</v>
          </cell>
          <cell r="BD1413">
            <v>0</v>
          </cell>
          <cell r="BE1413">
            <v>38</v>
          </cell>
          <cell r="BF1413">
            <v>0</v>
          </cell>
          <cell r="BG1413" t="str">
            <v>CALLER</v>
          </cell>
          <cell r="BK1413">
            <v>1</v>
          </cell>
          <cell r="BL1413">
            <v>2</v>
          </cell>
          <cell r="BM1413">
            <v>45170</v>
          </cell>
          <cell r="BN1413" t="str">
            <v>09:38</v>
          </cell>
          <cell r="BO1413">
            <v>45170.401388888888</v>
          </cell>
          <cell r="BP1413" t="str">
            <v>Connect</v>
          </cell>
        </row>
        <row r="1414">
          <cell r="A1414">
            <v>1017084310</v>
          </cell>
          <cell r="B1414" t="str">
            <v>AUTO</v>
          </cell>
          <cell r="C1414" t="str">
            <v>CLDC</v>
          </cell>
          <cell r="D1414" t="str">
            <v>Call disconnected</v>
          </cell>
          <cell r="E1414" t="str">
            <v>CONNECTED</v>
          </cell>
          <cell r="F1414" t="str">
            <v>Connected</v>
          </cell>
          <cell r="G1414" t="str">
            <v>Connected</v>
          </cell>
          <cell r="H1414" t="str">
            <v>STL202503</v>
          </cell>
          <cell r="I1414" t="str">
            <v>Pradnya Hanumant Mane</v>
          </cell>
          <cell r="J1414">
            <v>8</v>
          </cell>
          <cell r="K1414">
            <v>44935.401655092595</v>
          </cell>
          <cell r="L1414">
            <v>44935.402002314811</v>
          </cell>
          <cell r="M1414">
            <v>10090</v>
          </cell>
          <cell r="N1414" t="str">
            <v>PQ_HE_Topup</v>
          </cell>
          <cell r="O1414" t="str">
            <v>a1b6F00000yFYSJ</v>
          </cell>
          <cell r="Q1414">
            <v>202207057687892</v>
          </cell>
          <cell r="R1414">
            <v>0</v>
          </cell>
          <cell r="S1414">
            <v>91</v>
          </cell>
          <cell r="U1414" t="str">
            <v>TEST133</v>
          </cell>
          <cell r="X1414" t="str">
            <v>Offer-202307105428109</v>
          </cell>
          <cell r="AA1414" t="str">
            <v>-</v>
          </cell>
          <cell r="AF1414" t="str">
            <v>U</v>
          </cell>
          <cell r="AH1414">
            <v>9998930222</v>
          </cell>
          <cell r="AK1414">
            <v>30</v>
          </cell>
          <cell r="AL1414" t="str">
            <v>CFAB_Sales_Agents</v>
          </cell>
          <cell r="AM1414" t="str">
            <v>MAIN</v>
          </cell>
          <cell r="AN1414">
            <v>1</v>
          </cell>
          <cell r="AP1414">
            <v>63640263</v>
          </cell>
          <cell r="AQ1414">
            <v>1693541293.6914101</v>
          </cell>
          <cell r="AR1414">
            <v>0</v>
          </cell>
          <cell r="AS1414" t="str">
            <v>08/31/2023 10:53:29</v>
          </cell>
          <cell r="AT1414">
            <v>1</v>
          </cell>
          <cell r="AU1414">
            <v>44935.401539351849</v>
          </cell>
          <cell r="AV1414">
            <v>44935.402048611111</v>
          </cell>
          <cell r="AW1414" t="str">
            <v>Y</v>
          </cell>
          <cell r="AX1414" t="str">
            <v>NORMAL_CLEARING</v>
          </cell>
          <cell r="AY1414" t="str">
            <v>ANSWER</v>
          </cell>
          <cell r="AZ1414" t="str">
            <v>Local/02200488649998930222@default-00034465;2</v>
          </cell>
          <cell r="BA1414">
            <v>401</v>
          </cell>
          <cell r="BB1414" t="str">
            <v>Unauthorized</v>
          </cell>
          <cell r="BC1414">
            <v>10</v>
          </cell>
          <cell r="BD1414">
            <v>0</v>
          </cell>
          <cell r="BE1414">
            <v>37</v>
          </cell>
          <cell r="BF1414">
            <v>0</v>
          </cell>
          <cell r="BG1414" t="str">
            <v>AGENT</v>
          </cell>
          <cell r="BK1414">
            <v>1</v>
          </cell>
          <cell r="BL1414">
            <v>2</v>
          </cell>
          <cell r="BM1414">
            <v>45170</v>
          </cell>
          <cell r="BN1414" t="str">
            <v>09:38</v>
          </cell>
          <cell r="BO1414">
            <v>45170.401388888888</v>
          </cell>
          <cell r="BP1414" t="str">
            <v>Connect</v>
          </cell>
        </row>
        <row r="1415">
          <cell r="A1415">
            <v>1017084311</v>
          </cell>
          <cell r="B1415" t="str">
            <v>AUTO</v>
          </cell>
          <cell r="C1415" t="str">
            <v>SHUP</v>
          </cell>
          <cell r="D1415" t="str">
            <v>Short hung up</v>
          </cell>
          <cell r="E1415" t="str">
            <v>CONNECTED</v>
          </cell>
          <cell r="F1415" t="str">
            <v>Connected</v>
          </cell>
          <cell r="G1415" t="str">
            <v>Connected</v>
          </cell>
          <cell r="H1415" t="str">
            <v>STL221836</v>
          </cell>
          <cell r="I1415" t="str">
            <v>Pranit Prakash Palav</v>
          </cell>
          <cell r="J1415">
            <v>30</v>
          </cell>
          <cell r="K1415">
            <v>44935.401701388888</v>
          </cell>
          <cell r="L1415">
            <v>44935.401956018519</v>
          </cell>
          <cell r="M1415">
            <v>10089</v>
          </cell>
          <cell r="N1415" t="str">
            <v>LAS POS Refll</v>
          </cell>
          <cell r="O1415" t="str">
            <v>00Q6F00001owrEF</v>
          </cell>
          <cell r="Q1415">
            <v>202207057687891</v>
          </cell>
          <cell r="R1415">
            <v>0</v>
          </cell>
          <cell r="S1415">
            <v>91</v>
          </cell>
          <cell r="U1415" t="str">
            <v>TEST134</v>
          </cell>
          <cell r="X1415">
            <v>111516761</v>
          </cell>
          <cell r="AA1415" t="str">
            <v>-</v>
          </cell>
          <cell r="AF1415" t="str">
            <v>U</v>
          </cell>
          <cell r="AH1415">
            <v>7743807945</v>
          </cell>
          <cell r="AK1415">
            <v>22</v>
          </cell>
          <cell r="AL1415" t="str">
            <v>CFAB_Sales_Agents</v>
          </cell>
          <cell r="AM1415" t="str">
            <v>MAIN</v>
          </cell>
          <cell r="AN1415">
            <v>1</v>
          </cell>
          <cell r="AP1415">
            <v>63631830</v>
          </cell>
          <cell r="AQ1415">
            <v>1693541297.6914301</v>
          </cell>
          <cell r="AR1415">
            <v>0</v>
          </cell>
          <cell r="AS1415" t="str">
            <v>08/31/2023 10:42:26</v>
          </cell>
          <cell r="AT1415">
            <v>1</v>
          </cell>
          <cell r="AU1415">
            <v>44935.401574074072</v>
          </cell>
          <cell r="AV1415">
            <v>44935.40221064815</v>
          </cell>
          <cell r="AW1415" t="str">
            <v>Y</v>
          </cell>
          <cell r="AX1415" t="str">
            <v>NORMAL_CLEARING</v>
          </cell>
          <cell r="AY1415" t="str">
            <v>ANSWER</v>
          </cell>
          <cell r="AZ1415" t="str">
            <v>Local/02200488647743807945@default-0003446a;2</v>
          </cell>
          <cell r="BA1415">
            <v>401</v>
          </cell>
          <cell r="BB1415" t="str">
            <v>Unauthorized</v>
          </cell>
          <cell r="BC1415">
            <v>10</v>
          </cell>
          <cell r="BD1415">
            <v>0</v>
          </cell>
          <cell r="BE1415">
            <v>45</v>
          </cell>
          <cell r="BF1415">
            <v>0</v>
          </cell>
          <cell r="BG1415" t="str">
            <v>CALLER</v>
          </cell>
          <cell r="BK1415">
            <v>1</v>
          </cell>
          <cell r="BL1415">
            <v>2</v>
          </cell>
          <cell r="BM1415">
            <v>45170</v>
          </cell>
          <cell r="BN1415" t="str">
            <v>09:38</v>
          </cell>
          <cell r="BO1415">
            <v>45170.401388888888</v>
          </cell>
          <cell r="BP1415" t="str">
            <v>Connect</v>
          </cell>
        </row>
        <row r="1416">
          <cell r="A1416">
            <v>1017084367</v>
          </cell>
          <cell r="B1416" t="str">
            <v>AUTO</v>
          </cell>
          <cell r="C1416" t="str">
            <v>CLDC</v>
          </cell>
          <cell r="D1416" t="str">
            <v>Call disconnected</v>
          </cell>
          <cell r="E1416" t="str">
            <v>CONNECTED</v>
          </cell>
          <cell r="F1416" t="str">
            <v>Connected</v>
          </cell>
          <cell r="G1416" t="str">
            <v>Connected</v>
          </cell>
          <cell r="H1416" t="str">
            <v>STL216174</v>
          </cell>
          <cell r="I1416" t="str">
            <v>Swati Krishnat Karande</v>
          </cell>
          <cell r="J1416">
            <v>33</v>
          </cell>
          <cell r="K1416">
            <v>44935.400833333333</v>
          </cell>
          <cell r="L1416">
            <v>44935.402627314812</v>
          </cell>
          <cell r="M1416">
            <v>10089</v>
          </cell>
          <cell r="N1416" t="str">
            <v>LAS POS Refll</v>
          </cell>
          <cell r="O1416" t="str">
            <v>00Q6F00001owkxt</v>
          </cell>
          <cell r="Q1416">
            <v>202207057687891</v>
          </cell>
          <cell r="R1416">
            <v>0</v>
          </cell>
          <cell r="S1416">
            <v>91</v>
          </cell>
          <cell r="U1416" t="str">
            <v>TEST110</v>
          </cell>
          <cell r="X1416">
            <v>111492675</v>
          </cell>
          <cell r="AA1416" t="str">
            <v>-</v>
          </cell>
          <cell r="AF1416" t="str">
            <v>U</v>
          </cell>
          <cell r="AH1416">
            <v>9824812392</v>
          </cell>
          <cell r="AK1416">
            <v>155</v>
          </cell>
          <cell r="AL1416" t="str">
            <v>CFAB_Sales_Agents</v>
          </cell>
          <cell r="AM1416" t="str">
            <v>MAIN</v>
          </cell>
          <cell r="AN1416">
            <v>1</v>
          </cell>
          <cell r="AP1416">
            <v>63631810</v>
          </cell>
          <cell r="AQ1416">
            <v>1693541220.6912999</v>
          </cell>
          <cell r="AR1416">
            <v>0</v>
          </cell>
          <cell r="AS1416" t="str">
            <v>08/31/2023 10:42:26</v>
          </cell>
          <cell r="AT1416">
            <v>1</v>
          </cell>
          <cell r="AU1416">
            <v>44935.400682870371</v>
          </cell>
          <cell r="AV1416">
            <v>44935.40284722222</v>
          </cell>
          <cell r="AW1416" t="str">
            <v>Y</v>
          </cell>
          <cell r="AX1416" t="str">
            <v>NORMAL_CLEARING</v>
          </cell>
          <cell r="AY1416" t="str">
            <v>ANSWER</v>
          </cell>
          <cell r="AZ1416" t="str">
            <v>SIP/SIP110_119-0003ccb5</v>
          </cell>
          <cell r="BA1416">
            <v>401</v>
          </cell>
          <cell r="BB1416" t="str">
            <v>Unauthorized</v>
          </cell>
          <cell r="BC1416">
            <v>158</v>
          </cell>
          <cell r="BD1416">
            <v>146</v>
          </cell>
          <cell r="BE1416">
            <v>177</v>
          </cell>
          <cell r="BF1416">
            <v>0</v>
          </cell>
          <cell r="BG1416" t="str">
            <v>CALLER</v>
          </cell>
          <cell r="BK1416">
            <v>1</v>
          </cell>
          <cell r="BL1416">
            <v>2</v>
          </cell>
          <cell r="BM1416">
            <v>45170</v>
          </cell>
          <cell r="BN1416" t="str">
            <v>09:37</v>
          </cell>
          <cell r="BO1416">
            <v>45170.400694444441</v>
          </cell>
          <cell r="BP1416" t="str">
            <v>Connect</v>
          </cell>
        </row>
        <row r="1417">
          <cell r="A1417">
            <v>1017084373</v>
          </cell>
          <cell r="B1417" t="str">
            <v>AUTO</v>
          </cell>
          <cell r="C1417" t="str">
            <v>DWN</v>
          </cell>
          <cell r="D1417" t="str">
            <v>Wrong number</v>
          </cell>
          <cell r="E1417" t="str">
            <v>CONNECTED</v>
          </cell>
          <cell r="F1417" t="str">
            <v>Disqualified</v>
          </cell>
          <cell r="G1417" t="str">
            <v>Disqualified</v>
          </cell>
          <cell r="H1417" t="str">
            <v>STL221838</v>
          </cell>
          <cell r="I1417" t="str">
            <v>Sajida Khatoon Jamil Ahmed Shaikh</v>
          </cell>
          <cell r="J1417">
            <v>102</v>
          </cell>
          <cell r="K1417">
            <v>44935.401076388887</v>
          </cell>
          <cell r="L1417">
            <v>44935.401296296295</v>
          </cell>
          <cell r="M1417">
            <v>10090</v>
          </cell>
          <cell r="N1417" t="str">
            <v>PQ_HE_Topup</v>
          </cell>
          <cell r="O1417" t="str">
            <v>a1b6F00000yFYr8</v>
          </cell>
          <cell r="Q1417">
            <v>202207057687892</v>
          </cell>
          <cell r="R1417">
            <v>0</v>
          </cell>
          <cell r="S1417">
            <v>91</v>
          </cell>
          <cell r="U1417" t="str">
            <v>TEST116</v>
          </cell>
          <cell r="X1417" t="str">
            <v>Offer-202307105431185</v>
          </cell>
          <cell r="AA1417" t="str">
            <v>-</v>
          </cell>
          <cell r="AF1417" t="str">
            <v>U</v>
          </cell>
          <cell r="AH1417">
            <v>8209169578</v>
          </cell>
          <cell r="AK1417">
            <v>19</v>
          </cell>
          <cell r="AL1417" t="str">
            <v>CFAB_Sales_Agents</v>
          </cell>
          <cell r="AM1417" t="str">
            <v>MAIN</v>
          </cell>
          <cell r="AN1417">
            <v>1</v>
          </cell>
          <cell r="AP1417">
            <v>63640260</v>
          </cell>
          <cell r="AQ1417">
            <v>1693541236.69135</v>
          </cell>
          <cell r="AR1417">
            <v>0</v>
          </cell>
          <cell r="AS1417" t="str">
            <v>08/31/2023 10:53:29</v>
          </cell>
          <cell r="AT1417">
            <v>1</v>
          </cell>
          <cell r="AU1417">
            <v>44935.400879629633</v>
          </cell>
          <cell r="AV1417">
            <v>44935.401377314818</v>
          </cell>
          <cell r="AW1417" t="str">
            <v>Y</v>
          </cell>
          <cell r="AX1417" t="str">
            <v>NORMAL_CLEARING</v>
          </cell>
          <cell r="AY1417" t="str">
            <v>ANSWER</v>
          </cell>
          <cell r="AZ1417" t="str">
            <v>Local/02200488648209169578@default-0003444f;2</v>
          </cell>
          <cell r="BA1417">
            <v>401</v>
          </cell>
          <cell r="BB1417" t="str">
            <v>Unauthorized</v>
          </cell>
          <cell r="BC1417">
            <v>17</v>
          </cell>
          <cell r="BD1417">
            <v>0</v>
          </cell>
          <cell r="BE1417">
            <v>115</v>
          </cell>
          <cell r="BF1417">
            <v>0</v>
          </cell>
          <cell r="BG1417" t="str">
            <v>CALLER</v>
          </cell>
          <cell r="BK1417">
            <v>1</v>
          </cell>
          <cell r="BL1417">
            <v>2</v>
          </cell>
          <cell r="BM1417">
            <v>45170</v>
          </cell>
          <cell r="BN1417" t="str">
            <v>09:37</v>
          </cell>
          <cell r="BO1417">
            <v>45170.400694444441</v>
          </cell>
          <cell r="BP1417" t="str">
            <v>Connect</v>
          </cell>
        </row>
        <row r="1418">
          <cell r="A1418">
            <v>1017084355</v>
          </cell>
          <cell r="B1418" t="str">
            <v>AUTO</v>
          </cell>
          <cell r="C1418" t="str">
            <v>CLDC</v>
          </cell>
          <cell r="D1418" t="str">
            <v>Call disconnected</v>
          </cell>
          <cell r="E1418" t="str">
            <v>CONNECTED</v>
          </cell>
          <cell r="F1418" t="str">
            <v>Connected</v>
          </cell>
          <cell r="G1418" t="str">
            <v>Connected</v>
          </cell>
          <cell r="H1418" t="str">
            <v>STL221838</v>
          </cell>
          <cell r="I1418" t="str">
            <v>Sajida Khatoon Jamil Ahmed Shaikh</v>
          </cell>
          <cell r="J1418">
            <v>22</v>
          </cell>
          <cell r="K1418">
            <v>44935.400277777779</v>
          </cell>
          <cell r="L1418">
            <v>44935.400451388887</v>
          </cell>
          <cell r="M1418">
            <v>10090</v>
          </cell>
          <cell r="N1418" t="str">
            <v>PQ_HE_Topup</v>
          </cell>
          <cell r="O1418" t="str">
            <v>a1b6F00000yFYj9</v>
          </cell>
          <cell r="Q1418">
            <v>202207057687892</v>
          </cell>
          <cell r="R1418">
            <v>0</v>
          </cell>
          <cell r="S1418">
            <v>91</v>
          </cell>
          <cell r="U1418" t="str">
            <v>TEST98</v>
          </cell>
          <cell r="X1418" t="str">
            <v>Offer-202307105430308</v>
          </cell>
          <cell r="AA1418" t="str">
            <v>-</v>
          </cell>
          <cell r="AF1418" t="str">
            <v>U</v>
          </cell>
          <cell r="AH1418">
            <v>9554197777</v>
          </cell>
          <cell r="AK1418">
            <v>15</v>
          </cell>
          <cell r="AL1418" t="str">
            <v>CFAB_Sales_Agents</v>
          </cell>
          <cell r="AM1418" t="str">
            <v>MAIN</v>
          </cell>
          <cell r="AN1418">
            <v>1</v>
          </cell>
          <cell r="AP1418">
            <v>63640247</v>
          </cell>
          <cell r="AQ1418">
            <v>1693541175.69119</v>
          </cell>
          <cell r="AR1418">
            <v>0</v>
          </cell>
          <cell r="AS1418" t="str">
            <v>08/31/2023 10:53:29</v>
          </cell>
          <cell r="AT1418">
            <v>1</v>
          </cell>
          <cell r="AU1418">
            <v>44935.40016203704</v>
          </cell>
          <cell r="AV1418">
            <v>44935.400613425925</v>
          </cell>
          <cell r="AW1418" t="str">
            <v>Y</v>
          </cell>
          <cell r="AX1418" t="str">
            <v>NORMAL_CLEARING</v>
          </cell>
          <cell r="AY1418" t="str">
            <v>ANSWER</v>
          </cell>
          <cell r="AZ1418" t="str">
            <v>Local/02200488649554197777@default-00034419;2</v>
          </cell>
          <cell r="BA1418">
            <v>401</v>
          </cell>
          <cell r="BB1418" t="str">
            <v>Unauthorized</v>
          </cell>
          <cell r="BC1418">
            <v>9</v>
          </cell>
          <cell r="BD1418">
            <v>0</v>
          </cell>
          <cell r="BE1418">
            <v>29</v>
          </cell>
          <cell r="BF1418">
            <v>0</v>
          </cell>
          <cell r="BG1418" t="str">
            <v>CALLER</v>
          </cell>
          <cell r="BK1418">
            <v>1</v>
          </cell>
          <cell r="BL1418">
            <v>2</v>
          </cell>
          <cell r="BM1418">
            <v>45170</v>
          </cell>
          <cell r="BN1418" t="str">
            <v>09:36</v>
          </cell>
          <cell r="BO1418">
            <v>45170.400000000001</v>
          </cell>
          <cell r="BP1418" t="str">
            <v>Connect</v>
          </cell>
        </row>
        <row r="1419">
          <cell r="A1419">
            <v>1017084347</v>
          </cell>
          <cell r="B1419" t="str">
            <v>AUTO</v>
          </cell>
          <cell r="C1419" t="str">
            <v>CLDC</v>
          </cell>
          <cell r="D1419" t="str">
            <v>Call disconnected</v>
          </cell>
          <cell r="E1419" t="str">
            <v>CONNECTED</v>
          </cell>
          <cell r="F1419" t="str">
            <v>Connected</v>
          </cell>
          <cell r="G1419" t="str">
            <v>Connected</v>
          </cell>
          <cell r="H1419" t="str">
            <v>STL221838</v>
          </cell>
          <cell r="I1419" t="str">
            <v>Sajida Khatoon Jamil Ahmed Shaikh</v>
          </cell>
          <cell r="J1419">
            <v>16</v>
          </cell>
          <cell r="K1419">
            <v>44935.399571759262</v>
          </cell>
          <cell r="L1419">
            <v>44935.399710648147</v>
          </cell>
          <cell r="M1419">
            <v>10090</v>
          </cell>
          <cell r="N1419" t="str">
            <v>PQ_HE_Topup</v>
          </cell>
          <cell r="O1419" t="str">
            <v>a1b6F00000yFYs4</v>
          </cell>
          <cell r="Q1419">
            <v>202207057687892</v>
          </cell>
          <cell r="R1419">
            <v>0</v>
          </cell>
          <cell r="S1419">
            <v>91</v>
          </cell>
          <cell r="U1419" t="str">
            <v>TEST90</v>
          </cell>
          <cell r="X1419" t="str">
            <v>Offer-202307105431243</v>
          </cell>
          <cell r="AA1419" t="str">
            <v>-</v>
          </cell>
          <cell r="AF1419" t="str">
            <v>U</v>
          </cell>
          <cell r="AH1419">
            <v>1097084458</v>
          </cell>
          <cell r="AK1419">
            <v>12</v>
          </cell>
          <cell r="AL1419" t="str">
            <v>CFAB_Sales_Agents</v>
          </cell>
          <cell r="AM1419" t="str">
            <v>MAIN</v>
          </cell>
          <cell r="AN1419">
            <v>1</v>
          </cell>
          <cell r="AP1419">
            <v>63640242</v>
          </cell>
          <cell r="AQ1419">
            <v>1693541115.6911299</v>
          </cell>
          <cell r="AR1419">
            <v>0</v>
          </cell>
          <cell r="AS1419" t="str">
            <v>08/31/2023 10:53:29</v>
          </cell>
          <cell r="AT1419">
            <v>1</v>
          </cell>
          <cell r="AU1419">
            <v>44935.399467592593</v>
          </cell>
          <cell r="AV1419">
            <v>44935.399780092594</v>
          </cell>
          <cell r="AW1419" t="str">
            <v>Y</v>
          </cell>
          <cell r="AX1419" t="str">
            <v>NORMAL_CLEARING</v>
          </cell>
          <cell r="AY1419" t="str">
            <v>ANSWER</v>
          </cell>
          <cell r="AZ1419" t="str">
            <v>Local/02200488649238308973@default-00034403;2</v>
          </cell>
          <cell r="BA1419">
            <v>401</v>
          </cell>
          <cell r="BB1419" t="str">
            <v>Unauthorized</v>
          </cell>
          <cell r="BC1419">
            <v>8</v>
          </cell>
          <cell r="BD1419">
            <v>0</v>
          </cell>
          <cell r="BE1419">
            <v>22</v>
          </cell>
          <cell r="BF1419">
            <v>0</v>
          </cell>
          <cell r="BG1419" t="str">
            <v>CALLER</v>
          </cell>
          <cell r="BK1419">
            <v>1</v>
          </cell>
          <cell r="BL1419">
            <v>2</v>
          </cell>
          <cell r="BM1419">
            <v>45170</v>
          </cell>
          <cell r="BN1419" t="str">
            <v>09:35</v>
          </cell>
          <cell r="BO1419">
            <v>45170.399305555555</v>
          </cell>
          <cell r="BP1419" t="str">
            <v>Connect</v>
          </cell>
        </row>
        <row r="1420">
          <cell r="A1420">
            <v>1017084334</v>
          </cell>
          <cell r="B1420" t="str">
            <v>AUTO</v>
          </cell>
          <cell r="C1420" t="str">
            <v>NRAP</v>
          </cell>
          <cell r="D1420" t="str">
            <v>No requirement at present</v>
          </cell>
          <cell r="E1420" t="str">
            <v>CONNECTED</v>
          </cell>
          <cell r="F1420" t="str">
            <v>No requirement</v>
          </cell>
          <cell r="G1420" t="str">
            <v>NorequirementAtPresent</v>
          </cell>
          <cell r="H1420" t="str">
            <v>STL221838</v>
          </cell>
          <cell r="I1420" t="str">
            <v>Sajida Khatoon Jamil Ahmed Shaikh</v>
          </cell>
          <cell r="J1420">
            <v>23</v>
          </cell>
          <cell r="K1420">
            <v>44935.398449074077</v>
          </cell>
          <cell r="L1420">
            <v>44935.399282407408</v>
          </cell>
          <cell r="M1420">
            <v>10090</v>
          </cell>
          <cell r="N1420" t="str">
            <v>PQ_HE_Topup</v>
          </cell>
          <cell r="O1420" t="str">
            <v>a1b6F00000yFYrY</v>
          </cell>
          <cell r="Q1420">
            <v>202207057687892</v>
          </cell>
          <cell r="R1420">
            <v>0</v>
          </cell>
          <cell r="S1420">
            <v>91</v>
          </cell>
          <cell r="U1420" t="str">
            <v>TEST77</v>
          </cell>
          <cell r="X1420" t="str">
            <v>Offer-202307105431211</v>
          </cell>
          <cell r="AA1420" t="str">
            <v>-</v>
          </cell>
          <cell r="AF1420" t="str">
            <v>U</v>
          </cell>
          <cell r="AH1420">
            <v>1097084445</v>
          </cell>
          <cell r="AK1420">
            <v>72</v>
          </cell>
          <cell r="AL1420" t="str">
            <v>CFAB_Sales_Agents</v>
          </cell>
          <cell r="AM1420" t="str">
            <v>MAIN</v>
          </cell>
          <cell r="AN1420">
            <v>1</v>
          </cell>
          <cell r="AP1420">
            <v>63640234</v>
          </cell>
          <cell r="AQ1420">
            <v>1693541015.69104</v>
          </cell>
          <cell r="AR1420">
            <v>0</v>
          </cell>
          <cell r="AS1420" t="str">
            <v>08/31/2023 10:53:29</v>
          </cell>
          <cell r="AT1420">
            <v>1</v>
          </cell>
          <cell r="AU1420">
            <v>44935.398310185185</v>
          </cell>
          <cell r="AV1420">
            <v>44935.399421296293</v>
          </cell>
          <cell r="AW1420" t="str">
            <v>Y</v>
          </cell>
          <cell r="AX1420" t="str">
            <v>NORMAL_CLEARING</v>
          </cell>
          <cell r="AY1420" t="str">
            <v>ANSWER</v>
          </cell>
          <cell r="AZ1420" t="str">
            <v>Local/02200488649925258176@default-000343e1;2</v>
          </cell>
          <cell r="BA1420">
            <v>401</v>
          </cell>
          <cell r="BB1420" t="str">
            <v>Unauthorized</v>
          </cell>
          <cell r="BC1420">
            <v>11</v>
          </cell>
          <cell r="BD1420">
            <v>0</v>
          </cell>
          <cell r="BE1420">
            <v>87</v>
          </cell>
          <cell r="BF1420">
            <v>0</v>
          </cell>
          <cell r="BG1420" t="str">
            <v>CALLER</v>
          </cell>
          <cell r="BK1420">
            <v>1</v>
          </cell>
          <cell r="BL1420">
            <v>2</v>
          </cell>
          <cell r="BM1420">
            <v>45170</v>
          </cell>
          <cell r="BN1420" t="str">
            <v>09:33</v>
          </cell>
          <cell r="BO1420">
            <v>45170.397916666669</v>
          </cell>
          <cell r="BP1420" t="str">
            <v>Connect</v>
          </cell>
        </row>
        <row r="1421">
          <cell r="A1421">
            <v>1017084312</v>
          </cell>
          <cell r="B1421" t="str">
            <v>AUTO</v>
          </cell>
          <cell r="C1421" t="str">
            <v>SHUP</v>
          </cell>
          <cell r="D1421" t="str">
            <v>Short hung up</v>
          </cell>
          <cell r="E1421" t="str">
            <v>CONNECTED</v>
          </cell>
          <cell r="F1421" t="str">
            <v>Connected</v>
          </cell>
          <cell r="G1421" t="str">
            <v>Connected</v>
          </cell>
          <cell r="H1421" t="str">
            <v>STL221836</v>
          </cell>
          <cell r="I1421" t="str">
            <v>Pranit Prakash Palav</v>
          </cell>
          <cell r="J1421">
            <v>12</v>
          </cell>
          <cell r="K1421">
            <v>44935.396793981483</v>
          </cell>
          <cell r="L1421">
            <v>44935.397002314814</v>
          </cell>
          <cell r="M1421">
            <v>10089</v>
          </cell>
          <cell r="N1421" t="str">
            <v>LAS POS Refll</v>
          </cell>
          <cell r="O1421" t="str">
            <v>00Q6F00001ouwMn</v>
          </cell>
          <cell r="Q1421">
            <v>202207057687891</v>
          </cell>
          <cell r="R1421">
            <v>0</v>
          </cell>
          <cell r="S1421">
            <v>91</v>
          </cell>
          <cell r="U1421" t="str">
            <v>TEST55</v>
          </cell>
          <cell r="X1421">
            <v>111059652</v>
          </cell>
          <cell r="AA1421" t="str">
            <v>-</v>
          </cell>
          <cell r="AF1421" t="str">
            <v>U</v>
          </cell>
          <cell r="AH1421">
            <v>1097084423</v>
          </cell>
          <cell r="AK1421">
            <v>18</v>
          </cell>
          <cell r="AL1421" t="str">
            <v>CFAB_Sales_Agents</v>
          </cell>
          <cell r="AM1421" t="str">
            <v>MAIN</v>
          </cell>
          <cell r="AN1421">
            <v>1</v>
          </cell>
          <cell r="AP1421">
            <v>63631764</v>
          </cell>
          <cell r="AQ1421">
            <v>1693540870.69087</v>
          </cell>
          <cell r="AR1421">
            <v>0</v>
          </cell>
          <cell r="AS1421" t="str">
            <v>08/31/2023 10:42:26</v>
          </cell>
          <cell r="AT1421">
            <v>1</v>
          </cell>
          <cell r="AU1421">
            <v>44935.396643518521</v>
          </cell>
          <cell r="AV1421">
            <v>44935.39707175926</v>
          </cell>
          <cell r="AW1421" t="str">
            <v>Y</v>
          </cell>
          <cell r="AX1421" t="str">
            <v>NORMAL_CLEARING</v>
          </cell>
          <cell r="AY1421" t="str">
            <v>ANSWER</v>
          </cell>
          <cell r="AZ1421" t="str">
            <v>Local/02200488649986270220@default-000343a9;2</v>
          </cell>
          <cell r="BA1421">
            <v>401</v>
          </cell>
          <cell r="BB1421" t="str">
            <v>Unauthorized</v>
          </cell>
          <cell r="BC1421">
            <v>13</v>
          </cell>
          <cell r="BD1421">
            <v>0</v>
          </cell>
          <cell r="BE1421">
            <v>25</v>
          </cell>
          <cell r="BF1421">
            <v>0</v>
          </cell>
          <cell r="BG1421" t="str">
            <v>CALLER</v>
          </cell>
          <cell r="BK1421">
            <v>1</v>
          </cell>
          <cell r="BL1421">
            <v>2</v>
          </cell>
          <cell r="BM1421">
            <v>45170</v>
          </cell>
          <cell r="BN1421" t="str">
            <v>09:31</v>
          </cell>
          <cell r="BO1421">
            <v>45170.396527777775</v>
          </cell>
          <cell r="BP1421" t="str">
            <v>Connect</v>
          </cell>
        </row>
        <row r="1422">
          <cell r="A1422">
            <v>1017084333</v>
          </cell>
          <cell r="B1422" t="str">
            <v>AUTO</v>
          </cell>
          <cell r="C1422" t="str">
            <v>NRAP</v>
          </cell>
          <cell r="D1422" t="str">
            <v>No requirement at present</v>
          </cell>
          <cell r="E1422" t="str">
            <v>CONNECTED</v>
          </cell>
          <cell r="F1422" t="str">
            <v>No requirement</v>
          </cell>
          <cell r="G1422" t="str">
            <v>NorequirementAtPresent</v>
          </cell>
          <cell r="H1422" t="str">
            <v>STL221836</v>
          </cell>
          <cell r="I1422" t="str">
            <v>Pranit Prakash Palav</v>
          </cell>
          <cell r="J1422">
            <v>16</v>
          </cell>
          <cell r="K1422">
            <v>44935.39607638889</v>
          </cell>
          <cell r="L1422">
            <v>44935.396307870367</v>
          </cell>
          <cell r="M1422">
            <v>10089</v>
          </cell>
          <cell r="N1422" t="str">
            <v>LAS POS Refll</v>
          </cell>
          <cell r="O1422" t="str">
            <v>00Q6F00001oylqS</v>
          </cell>
          <cell r="Q1422">
            <v>202207057687891</v>
          </cell>
          <cell r="R1422">
            <v>0</v>
          </cell>
          <cell r="S1422">
            <v>91</v>
          </cell>
          <cell r="U1422" t="str">
            <v>TEST46</v>
          </cell>
          <cell r="X1422">
            <v>111977557</v>
          </cell>
          <cell r="AA1422" t="str">
            <v>-</v>
          </cell>
          <cell r="AF1422" t="str">
            <v>U</v>
          </cell>
          <cell r="AH1422">
            <v>1097084414</v>
          </cell>
          <cell r="AK1422">
            <v>20</v>
          </cell>
          <cell r="AL1422" t="str">
            <v>CFAB_Sales_Agents</v>
          </cell>
          <cell r="AM1422" t="str">
            <v>MAIN</v>
          </cell>
          <cell r="AN1422">
            <v>1</v>
          </cell>
          <cell r="AP1422">
            <v>63631745</v>
          </cell>
          <cell r="AQ1422">
            <v>1693540809.6907899</v>
          </cell>
          <cell r="AR1422">
            <v>0</v>
          </cell>
          <cell r="AS1422" t="str">
            <v>08/31/2023 10:42:26</v>
          </cell>
          <cell r="AT1422">
            <v>1</v>
          </cell>
          <cell r="AU1422">
            <v>44935.395925925928</v>
          </cell>
          <cell r="AV1422">
            <v>44935.39640046296</v>
          </cell>
          <cell r="AW1422" t="str">
            <v>Y</v>
          </cell>
          <cell r="AX1422" t="str">
            <v>NORMAL_CLEARING</v>
          </cell>
          <cell r="AY1422" t="str">
            <v>ANSWER</v>
          </cell>
          <cell r="AZ1422" t="str">
            <v>Local/02200488649479430441@default-00034390;2</v>
          </cell>
          <cell r="BA1422">
            <v>0</v>
          </cell>
          <cell r="BC1422">
            <v>12</v>
          </cell>
          <cell r="BD1422">
            <v>0</v>
          </cell>
          <cell r="BE1422">
            <v>31</v>
          </cell>
          <cell r="BF1422">
            <v>0</v>
          </cell>
          <cell r="BG1422" t="str">
            <v>CALLER</v>
          </cell>
          <cell r="BK1422">
            <v>1</v>
          </cell>
          <cell r="BL1422">
            <v>2</v>
          </cell>
          <cell r="BM1422">
            <v>45170</v>
          </cell>
          <cell r="BN1422" t="str">
            <v>09:30</v>
          </cell>
          <cell r="BO1422">
            <v>45170.395833333336</v>
          </cell>
          <cell r="BP1422" t="str">
            <v>Connect</v>
          </cell>
        </row>
        <row r="1423">
          <cell r="A1423">
            <v>1017084336</v>
          </cell>
          <cell r="B1423" t="str">
            <v>AUTO</v>
          </cell>
          <cell r="C1423" t="str">
            <v>NRAP</v>
          </cell>
          <cell r="D1423" t="str">
            <v>No requirement at present</v>
          </cell>
          <cell r="E1423" t="str">
            <v>CONNECTED</v>
          </cell>
          <cell r="F1423" t="str">
            <v>No requirement</v>
          </cell>
          <cell r="G1423" t="str">
            <v>NorequirementAtPresent</v>
          </cell>
          <cell r="H1423" t="str">
            <v>STL219891</v>
          </cell>
          <cell r="I1423" t="str">
            <v>Sushant Dattatray Salunkhe</v>
          </cell>
          <cell r="J1423">
            <v>63</v>
          </cell>
          <cell r="K1423">
            <v>44935.396412037036</v>
          </cell>
          <cell r="L1423">
            <v>44935.397048611114</v>
          </cell>
          <cell r="M1423">
            <v>10090</v>
          </cell>
          <cell r="N1423" t="str">
            <v>PQ_HE_Topup</v>
          </cell>
          <cell r="O1423" t="str">
            <v>-</v>
          </cell>
          <cell r="Q1423">
            <v>202207057687892</v>
          </cell>
          <cell r="R1423">
            <v>0</v>
          </cell>
          <cell r="S1423">
            <v>91</v>
          </cell>
          <cell r="U1423" t="str">
            <v>TEST49</v>
          </cell>
          <cell r="X1423" t="str">
            <v>Offer-202307112044854</v>
          </cell>
          <cell r="AA1423" t="str">
            <v>-</v>
          </cell>
          <cell r="AF1423" t="str">
            <v>U</v>
          </cell>
          <cell r="AH1423">
            <v>1097084417</v>
          </cell>
          <cell r="AK1423">
            <v>55</v>
          </cell>
          <cell r="AL1423" t="str">
            <v>CFAB_Sales_Agents</v>
          </cell>
          <cell r="AM1423" t="str">
            <v>MAIN</v>
          </cell>
          <cell r="AN1423">
            <v>1</v>
          </cell>
          <cell r="AP1423">
            <v>63638862</v>
          </cell>
          <cell r="AQ1423">
            <v>1693540836.69083</v>
          </cell>
          <cell r="AR1423">
            <v>0</v>
          </cell>
          <cell r="AS1423" t="str">
            <v>08/31/2023 10:53:22</v>
          </cell>
          <cell r="AT1423">
            <v>2</v>
          </cell>
          <cell r="AU1423">
            <v>44935.396249999998</v>
          </cell>
          <cell r="AV1423">
            <v>44935.397650462961</v>
          </cell>
          <cell r="AW1423" t="str">
            <v>Y</v>
          </cell>
          <cell r="AX1423" t="str">
            <v>NORMAL_CLEARING</v>
          </cell>
          <cell r="AY1423" t="str">
            <v>ANSWER</v>
          </cell>
          <cell r="AZ1423" t="str">
            <v>Local/02200488649712022097@default-0003439d;2</v>
          </cell>
          <cell r="BA1423">
            <v>0</v>
          </cell>
          <cell r="BC1423">
            <v>14</v>
          </cell>
          <cell r="BD1423">
            <v>0</v>
          </cell>
          <cell r="BE1423">
            <v>109</v>
          </cell>
          <cell r="BF1423">
            <v>0</v>
          </cell>
          <cell r="BG1423" t="str">
            <v>CALLER</v>
          </cell>
          <cell r="BH1423" t="str">
            <v>08/31/2023</v>
          </cell>
          <cell r="BI1423">
            <v>0.91666666666666663</v>
          </cell>
          <cell r="BK1423">
            <v>1</v>
          </cell>
          <cell r="BL1423">
            <v>2</v>
          </cell>
          <cell r="BM1423">
            <v>45170</v>
          </cell>
          <cell r="BN1423" t="str">
            <v>09:30</v>
          </cell>
          <cell r="BO1423">
            <v>45170.395833333336</v>
          </cell>
          <cell r="BP1423" t="str">
            <v>Connect</v>
          </cell>
        </row>
        <row r="1424">
          <cell r="A1424">
            <v>1017084324</v>
          </cell>
          <cell r="B1424" t="str">
            <v>AUTO</v>
          </cell>
          <cell r="C1424" t="str">
            <v>SHUP</v>
          </cell>
          <cell r="D1424" t="str">
            <v>Short hung up</v>
          </cell>
          <cell r="E1424" t="str">
            <v>CONNECTED</v>
          </cell>
          <cell r="F1424" t="str">
            <v>Connected</v>
          </cell>
          <cell r="G1424" t="str">
            <v>Connected</v>
          </cell>
          <cell r="H1424" t="str">
            <v>STL221836</v>
          </cell>
          <cell r="I1424" t="str">
            <v>Pranit Prakash Palav</v>
          </cell>
          <cell r="J1424">
            <v>47</v>
          </cell>
          <cell r="K1424">
            <v>44935.395277777781</v>
          </cell>
          <cell r="L1424">
            <v>44935.395428240743</v>
          </cell>
          <cell r="M1424">
            <v>10089</v>
          </cell>
          <cell r="N1424" t="str">
            <v>LAS POS Refll</v>
          </cell>
          <cell r="O1424" t="str">
            <v>00Q6F00001owcFG</v>
          </cell>
          <cell r="Q1424">
            <v>202207057687891</v>
          </cell>
          <cell r="R1424">
            <v>0</v>
          </cell>
          <cell r="S1424">
            <v>91</v>
          </cell>
          <cell r="U1424" t="str">
            <v>TEST37</v>
          </cell>
          <cell r="X1424">
            <v>111459135</v>
          </cell>
          <cell r="AA1424" t="str">
            <v>-</v>
          </cell>
          <cell r="AF1424" t="str">
            <v>U</v>
          </cell>
          <cell r="AH1424">
            <v>1097084405</v>
          </cell>
          <cell r="AK1424">
            <v>13</v>
          </cell>
          <cell r="AL1424" t="str">
            <v>CFAB_Sales_Agents</v>
          </cell>
          <cell r="AM1424" t="str">
            <v>MAIN</v>
          </cell>
          <cell r="AN1424">
            <v>1</v>
          </cell>
          <cell r="AP1424">
            <v>63631742</v>
          </cell>
          <cell r="AQ1424">
            <v>1693540746.6907201</v>
          </cell>
          <cell r="AR1424">
            <v>0</v>
          </cell>
          <cell r="AS1424" t="str">
            <v>08/31/2023 10:42:26</v>
          </cell>
          <cell r="AT1424">
            <v>1</v>
          </cell>
          <cell r="AU1424">
            <v>44935.395196759258</v>
          </cell>
          <cell r="AV1424">
            <v>44935.395868055559</v>
          </cell>
          <cell r="AW1424" t="str">
            <v>Y</v>
          </cell>
          <cell r="AX1424" t="str">
            <v>NORMAL_CLEARING</v>
          </cell>
          <cell r="AY1424" t="str">
            <v>ANSWER</v>
          </cell>
          <cell r="AZ1424" t="str">
            <v>Local/02200488649840869048@default-00034379;2</v>
          </cell>
          <cell r="BA1424">
            <v>401</v>
          </cell>
          <cell r="BB1424" t="str">
            <v>Unauthorized</v>
          </cell>
          <cell r="BC1424">
            <v>6</v>
          </cell>
          <cell r="BD1424">
            <v>0</v>
          </cell>
          <cell r="BE1424">
            <v>54</v>
          </cell>
          <cell r="BF1424">
            <v>0</v>
          </cell>
          <cell r="BG1424" t="str">
            <v>CALLER</v>
          </cell>
          <cell r="BK1424">
            <v>1</v>
          </cell>
          <cell r="BL1424">
            <v>2</v>
          </cell>
          <cell r="BM1424">
            <v>45170</v>
          </cell>
          <cell r="BN1424" t="str">
            <v>09:29</v>
          </cell>
          <cell r="BO1424">
            <v>45170.395138888889</v>
          </cell>
          <cell r="BP1424" t="str">
            <v>Connect</v>
          </cell>
        </row>
        <row r="1425">
          <cell r="A1425">
            <v>1017084318</v>
          </cell>
          <cell r="B1425" t="str">
            <v>AUTO</v>
          </cell>
          <cell r="C1425" t="str">
            <v>SHUP</v>
          </cell>
          <cell r="D1425" t="str">
            <v>Short hung up</v>
          </cell>
          <cell r="E1425" t="str">
            <v>CONNECTED</v>
          </cell>
          <cell r="F1425" t="str">
            <v>Connected</v>
          </cell>
          <cell r="G1425" t="str">
            <v>Connected</v>
          </cell>
          <cell r="H1425" t="str">
            <v>STL221836</v>
          </cell>
          <cell r="I1425" t="str">
            <v>Pranit Prakash Palav</v>
          </cell>
          <cell r="J1425">
            <v>18</v>
          </cell>
          <cell r="K1425">
            <v>44935.394594907404</v>
          </cell>
          <cell r="L1425">
            <v>44935.394907407404</v>
          </cell>
          <cell r="M1425">
            <v>10089</v>
          </cell>
          <cell r="N1425" t="str">
            <v>LAS POS Refll</v>
          </cell>
          <cell r="O1425" t="str">
            <v>00Q6F00001oyJqW</v>
          </cell>
          <cell r="Q1425">
            <v>202207057687891</v>
          </cell>
          <cell r="R1425">
            <v>0</v>
          </cell>
          <cell r="S1425">
            <v>91</v>
          </cell>
          <cell r="U1425" t="str">
            <v>TEST31</v>
          </cell>
          <cell r="X1425">
            <v>111869169</v>
          </cell>
          <cell r="AA1425" t="str">
            <v>-</v>
          </cell>
          <cell r="AF1425" t="str">
            <v>U</v>
          </cell>
          <cell r="AH1425">
            <v>1097084399</v>
          </cell>
          <cell r="AK1425">
            <v>27</v>
          </cell>
          <cell r="AL1425" t="str">
            <v>CFAB_Sales_Agents</v>
          </cell>
          <cell r="AM1425" t="str">
            <v>MAIN</v>
          </cell>
          <cell r="AN1425">
            <v>1</v>
          </cell>
          <cell r="AP1425">
            <v>63631723</v>
          </cell>
          <cell r="AQ1425">
            <v>1693540685.69066</v>
          </cell>
          <cell r="AR1425">
            <v>0</v>
          </cell>
          <cell r="AS1425" t="str">
            <v>08/31/2023 10:42:26</v>
          </cell>
          <cell r="AT1425">
            <v>1</v>
          </cell>
          <cell r="AU1425">
            <v>44935.394502314812</v>
          </cell>
          <cell r="AV1425">
            <v>44935.395046296297</v>
          </cell>
          <cell r="AW1425" t="str">
            <v>Y</v>
          </cell>
          <cell r="AX1425" t="str">
            <v>NORMAL_CLEARING</v>
          </cell>
          <cell r="AY1425" t="str">
            <v>ANSWER</v>
          </cell>
          <cell r="AZ1425" t="str">
            <v>Local/02200488649618452379@default-00034361;2</v>
          </cell>
          <cell r="BA1425">
            <v>401</v>
          </cell>
          <cell r="BB1425" t="str">
            <v>Unauthorized</v>
          </cell>
          <cell r="BC1425">
            <v>8</v>
          </cell>
          <cell r="BD1425">
            <v>0</v>
          </cell>
          <cell r="BE1425">
            <v>39</v>
          </cell>
          <cell r="BF1425">
            <v>0</v>
          </cell>
          <cell r="BG1425" t="str">
            <v>CALLER</v>
          </cell>
          <cell r="BK1425">
            <v>1</v>
          </cell>
          <cell r="BL1425">
            <v>2</v>
          </cell>
          <cell r="BM1425">
            <v>45170</v>
          </cell>
          <cell r="BN1425" t="str">
            <v>09:28</v>
          </cell>
          <cell r="BO1425">
            <v>45170.394444444442</v>
          </cell>
          <cell r="BP1425" t="str">
            <v>Connect</v>
          </cell>
        </row>
        <row r="1426">
          <cell r="A1426">
            <v>1017084312</v>
          </cell>
          <cell r="B1426" t="str">
            <v>AUTO</v>
          </cell>
          <cell r="C1426" t="str">
            <v>NRAP</v>
          </cell>
          <cell r="D1426" t="str">
            <v>No requirement at present</v>
          </cell>
          <cell r="E1426" t="str">
            <v>CONNECTED</v>
          </cell>
          <cell r="F1426" t="str">
            <v>No requirement</v>
          </cell>
          <cell r="G1426" t="str">
            <v>NorequirementAtPresent</v>
          </cell>
          <cell r="H1426" t="str">
            <v>STL221836</v>
          </cell>
          <cell r="I1426" t="str">
            <v>Pranit Prakash Palav</v>
          </cell>
          <cell r="J1426">
            <v>17</v>
          </cell>
          <cell r="K1426">
            <v>44935.393877314818</v>
          </cell>
          <cell r="L1426">
            <v>44935.39435185185</v>
          </cell>
          <cell r="M1426">
            <v>10089</v>
          </cell>
          <cell r="N1426" t="str">
            <v>LAS POS Refll</v>
          </cell>
          <cell r="O1426" t="str">
            <v>00Q6F00001oz4lq</v>
          </cell>
          <cell r="Q1426">
            <v>202207057687891</v>
          </cell>
          <cell r="R1426">
            <v>0</v>
          </cell>
          <cell r="S1426">
            <v>91</v>
          </cell>
          <cell r="U1426" t="str">
            <v>TEST25</v>
          </cell>
          <cell r="X1426">
            <v>112050591</v>
          </cell>
          <cell r="AA1426" t="str">
            <v>-</v>
          </cell>
          <cell r="AF1426" t="str">
            <v>U</v>
          </cell>
          <cell r="AH1426">
            <v>1097084393</v>
          </cell>
          <cell r="AK1426">
            <v>41</v>
          </cell>
          <cell r="AL1426" t="str">
            <v>CFAB_Sales_Agents</v>
          </cell>
          <cell r="AM1426" t="str">
            <v>MAIN</v>
          </cell>
          <cell r="AN1426">
            <v>1</v>
          </cell>
          <cell r="AP1426">
            <v>63631710</v>
          </cell>
          <cell r="AQ1426">
            <v>1693540616.6905899</v>
          </cell>
          <cell r="AR1426">
            <v>0</v>
          </cell>
          <cell r="AS1426" t="str">
            <v>08/31/2023 10:42:26</v>
          </cell>
          <cell r="AT1426">
            <v>1</v>
          </cell>
          <cell r="AU1426">
            <v>44935.393692129626</v>
          </cell>
          <cell r="AV1426">
            <v>44935.394479166665</v>
          </cell>
          <cell r="AW1426" t="str">
            <v>Y</v>
          </cell>
          <cell r="AX1426" t="str">
            <v>NORMAL_CLEARING</v>
          </cell>
          <cell r="AY1426" t="str">
            <v>ANSWER</v>
          </cell>
          <cell r="AZ1426" t="str">
            <v>Local/02200488649096886398@default-0003434a;2</v>
          </cell>
          <cell r="BA1426">
            <v>401</v>
          </cell>
          <cell r="BB1426" t="str">
            <v>Unauthorized</v>
          </cell>
          <cell r="BC1426">
            <v>15</v>
          </cell>
          <cell r="BD1426">
            <v>0</v>
          </cell>
          <cell r="BE1426">
            <v>52</v>
          </cell>
          <cell r="BF1426">
            <v>0</v>
          </cell>
          <cell r="BG1426" t="str">
            <v>CALLER</v>
          </cell>
          <cell r="BK1426">
            <v>1</v>
          </cell>
          <cell r="BL1426">
            <v>2</v>
          </cell>
          <cell r="BM1426">
            <v>45170</v>
          </cell>
          <cell r="BN1426" t="str">
            <v>09:27</v>
          </cell>
          <cell r="BO1426">
            <v>45170.393750000003</v>
          </cell>
          <cell r="BP1426" t="str">
            <v>Connect</v>
          </cell>
        </row>
        <row r="1427">
          <cell r="A1427">
            <v>1017084328</v>
          </cell>
          <cell r="B1427" t="str">
            <v>AUTO</v>
          </cell>
          <cell r="C1427" t="str">
            <v>NRAP</v>
          </cell>
          <cell r="D1427" t="str">
            <v>No requirement at present</v>
          </cell>
          <cell r="E1427" t="str">
            <v>CONNECTED</v>
          </cell>
          <cell r="F1427" t="str">
            <v>No requirement</v>
          </cell>
          <cell r="G1427" t="str">
            <v>NorequirementAtPresent</v>
          </cell>
          <cell r="H1427" t="str">
            <v>STL221836</v>
          </cell>
          <cell r="I1427" t="str">
            <v>Pranit Prakash Palav</v>
          </cell>
          <cell r="J1427">
            <v>15</v>
          </cell>
          <cell r="K1427">
            <v>44935.393067129633</v>
          </cell>
          <cell r="L1427">
            <v>44935.39334490741</v>
          </cell>
          <cell r="M1427">
            <v>10089</v>
          </cell>
          <cell r="N1427" t="str">
            <v>LAS POS Refll</v>
          </cell>
          <cell r="O1427" t="str">
            <v>00Q6F00001ovAuR</v>
          </cell>
          <cell r="Q1427">
            <v>202207057687891</v>
          </cell>
          <cell r="R1427">
            <v>0</v>
          </cell>
          <cell r="S1427">
            <v>91</v>
          </cell>
          <cell r="U1427" t="str">
            <v>TEST19</v>
          </cell>
          <cell r="X1427">
            <v>111115597</v>
          </cell>
          <cell r="AA1427" t="str">
            <v>-</v>
          </cell>
          <cell r="AF1427" t="str">
            <v>U</v>
          </cell>
          <cell r="AH1427">
            <v>1097084387</v>
          </cell>
          <cell r="AK1427">
            <v>24</v>
          </cell>
          <cell r="AL1427" t="str">
            <v>CFAB_Sales_Agents</v>
          </cell>
          <cell r="AM1427" t="str">
            <v>MAIN</v>
          </cell>
          <cell r="AN1427">
            <v>1</v>
          </cell>
          <cell r="AP1427">
            <v>63631702</v>
          </cell>
          <cell r="AQ1427">
            <v>1693540555.6905</v>
          </cell>
          <cell r="AR1427">
            <v>0</v>
          </cell>
          <cell r="AS1427" t="str">
            <v>08/31/2023 10:42:26</v>
          </cell>
          <cell r="AT1427">
            <v>1</v>
          </cell>
          <cell r="AU1427">
            <v>44935.392997685187</v>
          </cell>
          <cell r="AV1427">
            <v>44935.393414351849</v>
          </cell>
          <cell r="AW1427" t="str">
            <v>Y</v>
          </cell>
          <cell r="AX1427" t="str">
            <v>NORMAL_CLEARING</v>
          </cell>
          <cell r="AY1427" t="str">
            <v>ANSWER</v>
          </cell>
          <cell r="AZ1427" t="str">
            <v>Local/02200488649899785523@default-0003432d;2</v>
          </cell>
          <cell r="BA1427">
            <v>401</v>
          </cell>
          <cell r="BB1427" t="str">
            <v>Unauthorized</v>
          </cell>
          <cell r="BC1427">
            <v>6</v>
          </cell>
          <cell r="BD1427">
            <v>0</v>
          </cell>
          <cell r="BE1427">
            <v>32</v>
          </cell>
          <cell r="BF1427">
            <v>0</v>
          </cell>
          <cell r="BG1427" t="str">
            <v>CALLER</v>
          </cell>
          <cell r="BK1427">
            <v>1</v>
          </cell>
          <cell r="BL1427">
            <v>2</v>
          </cell>
          <cell r="BM1427">
            <v>45170</v>
          </cell>
          <cell r="BN1427" t="str">
            <v>09:26</v>
          </cell>
          <cell r="BO1427">
            <v>45170.393055555556</v>
          </cell>
          <cell r="BP1427" t="str">
            <v>Connect</v>
          </cell>
        </row>
        <row r="1428">
          <cell r="A1428">
            <v>1017089166</v>
          </cell>
          <cell r="B1428" t="str">
            <v>AUTO</v>
          </cell>
          <cell r="C1428" t="str">
            <v>DROP</v>
          </cell>
          <cell r="D1428" t="str">
            <v>Agent Not Available</v>
          </cell>
          <cell r="E1428" t="str">
            <v>Call_Drop</v>
          </cell>
          <cell r="F1428" t="str">
            <v>UNDEFINED</v>
          </cell>
          <cell r="G1428" t="str">
            <v>Default Category</v>
          </cell>
          <cell r="H1428" t="str">
            <v>VDAD</v>
          </cell>
          <cell r="I1428" t="str">
            <v>Outbound Auto Dial</v>
          </cell>
          <cell r="K1428">
            <v>44935.497418981482</v>
          </cell>
          <cell r="L1428">
            <v>44935.497534722221</v>
          </cell>
          <cell r="M1428">
            <v>10089</v>
          </cell>
          <cell r="N1428" t="str">
            <v>LAS POS Refll</v>
          </cell>
          <cell r="O1428" t="str">
            <v>00Q6F00001rTlQo</v>
          </cell>
          <cell r="Q1428">
            <v>202207057687933</v>
          </cell>
          <cell r="R1428">
            <v>0</v>
          </cell>
          <cell r="S1428">
            <v>91</v>
          </cell>
          <cell r="U1428" t="str">
            <v>TEST4990</v>
          </cell>
          <cell r="W1428" t="str">
            <v>KUMARI SINGH SINGH</v>
          </cell>
          <cell r="X1428">
            <v>138137762</v>
          </cell>
          <cell r="AA1428" t="str">
            <v>-</v>
          </cell>
          <cell r="AH1428">
            <v>7303920096</v>
          </cell>
          <cell r="AK1428">
            <v>5</v>
          </cell>
          <cell r="AM1428" t="str">
            <v>NONE</v>
          </cell>
          <cell r="AN1428">
            <v>1</v>
          </cell>
          <cell r="AP1428">
            <v>63723641</v>
          </cell>
          <cell r="AQ1428">
            <v>1693549559.4879301</v>
          </cell>
          <cell r="AR1428">
            <v>0</v>
          </cell>
          <cell r="AS1428">
            <v>44935.439236111109</v>
          </cell>
          <cell r="AT1428">
            <v>1</v>
          </cell>
          <cell r="AU1428">
            <v>44935.497175925928</v>
          </cell>
          <cell r="AV1428">
            <v>44935.497534722221</v>
          </cell>
          <cell r="AW1428" t="str">
            <v>Y</v>
          </cell>
          <cell r="BF1428">
            <v>0</v>
          </cell>
          <cell r="BG1428" t="str">
            <v>QUEUETIMEOUT</v>
          </cell>
          <cell r="BK1428">
            <v>1</v>
          </cell>
          <cell r="BL1428">
            <v>3</v>
          </cell>
          <cell r="BM1428">
            <v>45170</v>
          </cell>
          <cell r="BN1428" t="str">
            <v>11:56</v>
          </cell>
          <cell r="BO1428">
            <v>45170.49722222222</v>
          </cell>
          <cell r="BP1428" t="str">
            <v>Non Connect</v>
          </cell>
        </row>
        <row r="1429">
          <cell r="A1429">
            <v>1017089167</v>
          </cell>
          <cell r="B1429" t="str">
            <v>AUTO</v>
          </cell>
          <cell r="C1429" t="str">
            <v>DROP</v>
          </cell>
          <cell r="D1429" t="str">
            <v>Agent Not Available</v>
          </cell>
          <cell r="E1429" t="str">
            <v>Call_Drop</v>
          </cell>
          <cell r="F1429" t="str">
            <v>UNDEFINED</v>
          </cell>
          <cell r="G1429" t="str">
            <v>Default Category</v>
          </cell>
          <cell r="H1429" t="str">
            <v>VDAD</v>
          </cell>
          <cell r="I1429" t="str">
            <v>Outbound Auto Dial</v>
          </cell>
          <cell r="K1429">
            <v>44935.497430555559</v>
          </cell>
          <cell r="L1429">
            <v>44935.497615740744</v>
          </cell>
          <cell r="M1429">
            <v>10089</v>
          </cell>
          <cell r="N1429" t="str">
            <v>LAS POS Refll</v>
          </cell>
          <cell r="O1429" t="str">
            <v>00Q6F00001rRWeX</v>
          </cell>
          <cell r="Q1429">
            <v>202207057687933</v>
          </cell>
          <cell r="R1429">
            <v>0</v>
          </cell>
          <cell r="S1429">
            <v>91</v>
          </cell>
          <cell r="U1429" t="str">
            <v>TEST4991</v>
          </cell>
          <cell r="W1429" t="str">
            <v>RAJVARDHAN SINHA SINHA</v>
          </cell>
          <cell r="X1429">
            <v>137597183</v>
          </cell>
          <cell r="AA1429" t="str">
            <v>-</v>
          </cell>
          <cell r="AF1429" t="str">
            <v>U</v>
          </cell>
          <cell r="AH1429">
            <v>8692929077</v>
          </cell>
          <cell r="AK1429">
            <v>16</v>
          </cell>
          <cell r="AM1429" t="str">
            <v>NONE</v>
          </cell>
          <cell r="AN1429">
            <v>1</v>
          </cell>
          <cell r="AP1429">
            <v>63723638</v>
          </cell>
          <cell r="AQ1429">
            <v>1693549565.73984</v>
          </cell>
          <cell r="AR1429">
            <v>0</v>
          </cell>
          <cell r="AS1429">
            <v>44935.439236111109</v>
          </cell>
          <cell r="AT1429">
            <v>1</v>
          </cell>
          <cell r="AU1429">
            <v>44935.497141203705</v>
          </cell>
          <cell r="AV1429">
            <v>44935.497719907406</v>
          </cell>
          <cell r="AW1429" t="str">
            <v>Y</v>
          </cell>
          <cell r="BF1429">
            <v>0</v>
          </cell>
          <cell r="BG1429" t="str">
            <v>ABANDON</v>
          </cell>
          <cell r="BK1429">
            <v>1</v>
          </cell>
          <cell r="BL1429">
            <v>3</v>
          </cell>
          <cell r="BM1429">
            <v>45170</v>
          </cell>
          <cell r="BN1429" t="str">
            <v>11:56</v>
          </cell>
          <cell r="BO1429">
            <v>45170.49722222222</v>
          </cell>
          <cell r="BP1429" t="str">
            <v>Non Connect</v>
          </cell>
        </row>
        <row r="1430">
          <cell r="A1430">
            <v>1017089168</v>
          </cell>
          <cell r="B1430" t="str">
            <v>AUTO</v>
          </cell>
          <cell r="C1430" t="str">
            <v>DROP</v>
          </cell>
          <cell r="D1430" t="str">
            <v>Agent Not Available</v>
          </cell>
          <cell r="E1430" t="str">
            <v>Call_Drop</v>
          </cell>
          <cell r="F1430" t="str">
            <v>UNDEFINED</v>
          </cell>
          <cell r="G1430" t="str">
            <v>Default Category</v>
          </cell>
          <cell r="H1430" t="str">
            <v>VDAD</v>
          </cell>
          <cell r="I1430" t="str">
            <v>Outbound Auto Dial</v>
          </cell>
          <cell r="K1430">
            <v>44935.497442129628</v>
          </cell>
          <cell r="L1430">
            <v>44935.497523148151</v>
          </cell>
          <cell r="M1430">
            <v>10089</v>
          </cell>
          <cell r="N1430" t="str">
            <v>LAS POS Refll</v>
          </cell>
          <cell r="O1430" t="str">
            <v>00Q6F00001rRFjH</v>
          </cell>
          <cell r="Q1430">
            <v>202207057687933</v>
          </cell>
          <cell r="R1430">
            <v>0</v>
          </cell>
          <cell r="S1430">
            <v>91</v>
          </cell>
          <cell r="U1430" t="str">
            <v>TEST4992</v>
          </cell>
          <cell r="W1430" t="str">
            <v>MAYANK MAVJI GALA</v>
          </cell>
          <cell r="X1430">
            <v>137529124</v>
          </cell>
          <cell r="AA1430" t="str">
            <v>-</v>
          </cell>
          <cell r="AH1430">
            <v>8080776608</v>
          </cell>
          <cell r="AK1430">
            <v>7</v>
          </cell>
          <cell r="AM1430" t="str">
            <v>NONE</v>
          </cell>
          <cell r="AN1430">
            <v>1</v>
          </cell>
          <cell r="AP1430">
            <v>63723639</v>
          </cell>
          <cell r="AQ1430">
            <v>1693549565.73985</v>
          </cell>
          <cell r="AR1430">
            <v>0</v>
          </cell>
          <cell r="AS1430">
            <v>44935.439236111109</v>
          </cell>
          <cell r="AT1430">
            <v>1</v>
          </cell>
          <cell r="AU1430">
            <v>44935.497141203705</v>
          </cell>
          <cell r="AV1430">
            <v>44935.497523148151</v>
          </cell>
          <cell r="AW1430" t="str">
            <v>Y</v>
          </cell>
          <cell r="BF1430">
            <v>0</v>
          </cell>
          <cell r="BG1430" t="str">
            <v>ABANDON</v>
          </cell>
          <cell r="BK1430">
            <v>1</v>
          </cell>
          <cell r="BL1430">
            <v>3</v>
          </cell>
          <cell r="BM1430">
            <v>45170</v>
          </cell>
          <cell r="BN1430" t="str">
            <v>11:56</v>
          </cell>
          <cell r="BO1430">
            <v>45170.49722222222</v>
          </cell>
          <cell r="BP1430" t="str">
            <v>Non Connect</v>
          </cell>
        </row>
        <row r="1431">
          <cell r="A1431">
            <v>1017089169</v>
          </cell>
          <cell r="B1431" t="str">
            <v>AUTO</v>
          </cell>
          <cell r="C1431" t="str">
            <v>DROP</v>
          </cell>
          <cell r="D1431" t="str">
            <v>Agent Not Available</v>
          </cell>
          <cell r="E1431" t="str">
            <v>Call_Drop</v>
          </cell>
          <cell r="F1431" t="str">
            <v>UNDEFINED</v>
          </cell>
          <cell r="G1431" t="str">
            <v>Default Category</v>
          </cell>
          <cell r="H1431" t="str">
            <v>VDAD</v>
          </cell>
          <cell r="I1431" t="str">
            <v>Outbound Auto Dial</v>
          </cell>
          <cell r="K1431">
            <v>44935.497465277775</v>
          </cell>
          <cell r="L1431">
            <v>44935.497569444444</v>
          </cell>
          <cell r="M1431">
            <v>10089</v>
          </cell>
          <cell r="N1431" t="str">
            <v>LAS POS Refll</v>
          </cell>
          <cell r="O1431" t="str">
            <v>00Q6F00001rSqFd</v>
          </cell>
          <cell r="Q1431">
            <v>202207057687933</v>
          </cell>
          <cell r="R1431">
            <v>0</v>
          </cell>
          <cell r="S1431">
            <v>91</v>
          </cell>
          <cell r="U1431" t="str">
            <v>TEST4993</v>
          </cell>
          <cell r="W1431" t="str">
            <v>PRATIK SHANTILAL RATHI</v>
          </cell>
          <cell r="X1431">
            <v>137916818</v>
          </cell>
          <cell r="AA1431" t="str">
            <v>-</v>
          </cell>
          <cell r="AH1431">
            <v>9820022961</v>
          </cell>
          <cell r="AK1431">
            <v>5</v>
          </cell>
          <cell r="AM1431" t="str">
            <v>NONE</v>
          </cell>
          <cell r="AN1431">
            <v>1</v>
          </cell>
          <cell r="AP1431">
            <v>63723645</v>
          </cell>
          <cell r="AQ1431">
            <v>1693549561.4879401</v>
          </cell>
          <cell r="AR1431">
            <v>0</v>
          </cell>
          <cell r="AS1431">
            <v>44935.439236111109</v>
          </cell>
          <cell r="AT1431">
            <v>1</v>
          </cell>
          <cell r="AU1431">
            <v>44935.497175925928</v>
          </cell>
          <cell r="AV1431">
            <v>44935.497569444444</v>
          </cell>
          <cell r="AW1431" t="str">
            <v>Y</v>
          </cell>
          <cell r="BF1431">
            <v>0</v>
          </cell>
          <cell r="BG1431" t="str">
            <v>QUEUETIMEOUT</v>
          </cell>
          <cell r="BK1431">
            <v>1</v>
          </cell>
          <cell r="BL1431">
            <v>3</v>
          </cell>
          <cell r="BM1431">
            <v>45170</v>
          </cell>
          <cell r="BN1431" t="str">
            <v>11:56</v>
          </cell>
          <cell r="BO1431">
            <v>45170.49722222222</v>
          </cell>
          <cell r="BP1431" t="str">
            <v>Non Connect</v>
          </cell>
        </row>
        <row r="1432">
          <cell r="A1432">
            <v>1017089170</v>
          </cell>
          <cell r="B1432" t="str">
            <v>AUTO</v>
          </cell>
          <cell r="C1432" t="str">
            <v>DROP</v>
          </cell>
          <cell r="D1432" t="str">
            <v>Agent Not Available</v>
          </cell>
          <cell r="E1432" t="str">
            <v>Call_Drop</v>
          </cell>
          <cell r="F1432" t="str">
            <v>UNDEFINED</v>
          </cell>
          <cell r="G1432" t="str">
            <v>Default Category</v>
          </cell>
          <cell r="H1432" t="str">
            <v>VDAD</v>
          </cell>
          <cell r="I1432" t="str">
            <v>Outbound Auto Dial</v>
          </cell>
          <cell r="K1432">
            <v>44935.497523148151</v>
          </cell>
          <cell r="L1432">
            <v>44935.497673611113</v>
          </cell>
          <cell r="M1432">
            <v>10089</v>
          </cell>
          <cell r="N1432" t="str">
            <v>LAS POS Refll</v>
          </cell>
          <cell r="O1432" t="str">
            <v>00Q6F00001rPDTn</v>
          </cell>
          <cell r="Q1432">
            <v>202207057687933</v>
          </cell>
          <cell r="R1432">
            <v>0</v>
          </cell>
          <cell r="S1432">
            <v>91</v>
          </cell>
          <cell r="U1432" t="str">
            <v>TEST4994</v>
          </cell>
          <cell r="W1432" t="str">
            <v>HARSHITA PATHAK</v>
          </cell>
          <cell r="X1432">
            <v>137038129</v>
          </cell>
          <cell r="AA1432" t="str">
            <v>-</v>
          </cell>
          <cell r="AF1432" t="str">
            <v>U</v>
          </cell>
          <cell r="AH1432">
            <v>9663312523</v>
          </cell>
          <cell r="AK1432">
            <v>13</v>
          </cell>
          <cell r="AM1432" t="str">
            <v>NONE</v>
          </cell>
          <cell r="AN1432">
            <v>1</v>
          </cell>
          <cell r="AP1432">
            <v>63723632</v>
          </cell>
          <cell r="AQ1432">
            <v>1693549563.73981</v>
          </cell>
          <cell r="AR1432">
            <v>0</v>
          </cell>
          <cell r="AS1432">
            <v>44935.439236111109</v>
          </cell>
          <cell r="AT1432">
            <v>1</v>
          </cell>
          <cell r="AU1432">
            <v>44935.497141203705</v>
          </cell>
          <cell r="AV1432">
            <v>44935.497766203705</v>
          </cell>
          <cell r="AW1432" t="str">
            <v>Y</v>
          </cell>
          <cell r="BF1432">
            <v>0</v>
          </cell>
          <cell r="BG1432" t="str">
            <v>ABANDON</v>
          </cell>
          <cell r="BK1432">
            <v>1</v>
          </cell>
          <cell r="BL1432">
            <v>3</v>
          </cell>
          <cell r="BM1432">
            <v>45170</v>
          </cell>
          <cell r="BN1432" t="str">
            <v>11:56</v>
          </cell>
          <cell r="BO1432">
            <v>45170.49722222222</v>
          </cell>
          <cell r="BP1432" t="str">
            <v>Non Connect</v>
          </cell>
        </row>
        <row r="1433">
          <cell r="A1433">
            <v>1017089171</v>
          </cell>
          <cell r="B1433" t="str">
            <v>AUTO</v>
          </cell>
          <cell r="C1433" t="str">
            <v>NA</v>
          </cell>
          <cell r="D1433" t="str">
            <v>No Answer AutoDial</v>
          </cell>
          <cell r="E1433" t="str">
            <v>CALL_NOT_PICKED</v>
          </cell>
          <cell r="F1433" t="str">
            <v>UNDEFINED</v>
          </cell>
          <cell r="G1433" t="str">
            <v>Default Category</v>
          </cell>
          <cell r="H1433" t="str">
            <v>VDAD</v>
          </cell>
          <cell r="I1433" t="str">
            <v>Outbound Auto Dial</v>
          </cell>
          <cell r="K1433">
            <v>44935.497685185182</v>
          </cell>
          <cell r="L1433">
            <v>44935.497685185182</v>
          </cell>
          <cell r="M1433">
            <v>10089</v>
          </cell>
          <cell r="N1433" t="str">
            <v>LAS POS Refll</v>
          </cell>
          <cell r="O1433" t="str">
            <v>00Q6F00001rMhdx</v>
          </cell>
          <cell r="Q1433">
            <v>202207057687933</v>
          </cell>
          <cell r="R1433">
            <v>0</v>
          </cell>
          <cell r="S1433">
            <v>91</v>
          </cell>
          <cell r="U1433" t="str">
            <v>TEST4995</v>
          </cell>
          <cell r="W1433" t="str">
            <v>FALGUNI RAMESH</v>
          </cell>
          <cell r="X1433">
            <v>136437875</v>
          </cell>
          <cell r="AA1433" t="str">
            <v>-</v>
          </cell>
          <cell r="AH1433">
            <v>9323677220</v>
          </cell>
          <cell r="AK1433">
            <v>0</v>
          </cell>
          <cell r="AM1433" t="str">
            <v>NONE</v>
          </cell>
          <cell r="AN1433">
            <v>1</v>
          </cell>
          <cell r="AP1433">
            <v>63723599</v>
          </cell>
          <cell r="AQ1433">
            <v>1693549542.73965</v>
          </cell>
          <cell r="AR1433">
            <v>0</v>
          </cell>
          <cell r="AS1433">
            <v>44935.43922453704</v>
          </cell>
          <cell r="AT1433">
            <v>1</v>
          </cell>
          <cell r="AU1433">
            <v>44935.496782407405</v>
          </cell>
          <cell r="AV1433">
            <v>44935.497685185182</v>
          </cell>
          <cell r="AW1433" t="str">
            <v>Y</v>
          </cell>
          <cell r="AX1433" t="str">
            <v>NO_ANSWER</v>
          </cell>
          <cell r="AY1433" t="str">
            <v>CONGESTION</v>
          </cell>
          <cell r="AZ1433" t="str">
            <v>Local/02200488649323677220@default-000381af;2</v>
          </cell>
          <cell r="BA1433">
            <v>480</v>
          </cell>
          <cell r="BB1433" t="str">
            <v>Temporarily unavailable</v>
          </cell>
          <cell r="BC1433">
            <v>0</v>
          </cell>
          <cell r="BD1433">
            <v>0</v>
          </cell>
          <cell r="BF1433">
            <v>0</v>
          </cell>
          <cell r="BG1433" t="str">
            <v>NONE</v>
          </cell>
          <cell r="BK1433">
            <v>1</v>
          </cell>
          <cell r="BL1433">
            <v>3</v>
          </cell>
          <cell r="BM1433">
            <v>45170</v>
          </cell>
          <cell r="BN1433" t="str">
            <v>11:56</v>
          </cell>
          <cell r="BO1433">
            <v>45170.49722222222</v>
          </cell>
          <cell r="BP1433" t="str">
            <v>Non Connect</v>
          </cell>
        </row>
        <row r="1434">
          <cell r="A1434">
            <v>1017089172</v>
          </cell>
          <cell r="B1434" t="str">
            <v>AUTO</v>
          </cell>
          <cell r="C1434" t="str">
            <v>NA</v>
          </cell>
          <cell r="D1434" t="str">
            <v>No Answer AutoDial</v>
          </cell>
          <cell r="E1434" t="str">
            <v>CALL_NOT_PICKED</v>
          </cell>
          <cell r="F1434" t="str">
            <v>UNDEFINED</v>
          </cell>
          <cell r="G1434" t="str">
            <v>Default Category</v>
          </cell>
          <cell r="H1434" t="str">
            <v>VDAD</v>
          </cell>
          <cell r="I1434" t="str">
            <v>Outbound Auto Dial</v>
          </cell>
          <cell r="K1434">
            <v>44935.497685185182</v>
          </cell>
          <cell r="L1434">
            <v>44935.497685185182</v>
          </cell>
          <cell r="M1434">
            <v>10089</v>
          </cell>
          <cell r="N1434" t="str">
            <v>LAS POS Refll</v>
          </cell>
          <cell r="O1434" t="str">
            <v>00Q6F00001rHBmc</v>
          </cell>
          <cell r="Q1434">
            <v>202207057687933</v>
          </cell>
          <cell r="R1434">
            <v>0</v>
          </cell>
          <cell r="S1434">
            <v>91</v>
          </cell>
          <cell r="U1434" t="str">
            <v>TEST4996</v>
          </cell>
          <cell r="W1434" t="str">
            <v>MUKHERJEE</v>
          </cell>
          <cell r="X1434">
            <v>136123142</v>
          </cell>
          <cell r="AA1434" t="str">
            <v>-</v>
          </cell>
          <cell r="AH1434">
            <v>9811760745</v>
          </cell>
          <cell r="AK1434">
            <v>0</v>
          </cell>
          <cell r="AM1434" t="str">
            <v>NONE</v>
          </cell>
          <cell r="AN1434">
            <v>1</v>
          </cell>
          <cell r="AP1434">
            <v>63723601</v>
          </cell>
          <cell r="AQ1434">
            <v>1693549543.73965</v>
          </cell>
          <cell r="AR1434">
            <v>0</v>
          </cell>
          <cell r="AS1434">
            <v>44935.43922453704</v>
          </cell>
          <cell r="AT1434">
            <v>1</v>
          </cell>
          <cell r="AU1434">
            <v>44935.496782407405</v>
          </cell>
          <cell r="AV1434">
            <v>44935.497685185182</v>
          </cell>
          <cell r="AW1434" t="str">
            <v>Y</v>
          </cell>
          <cell r="AX1434" t="str">
            <v>NO_ANSWER</v>
          </cell>
          <cell r="AY1434" t="str">
            <v>CONGESTION</v>
          </cell>
          <cell r="AZ1434" t="str">
            <v>Local/02200488649811760745@default-000381b1;2</v>
          </cell>
          <cell r="BA1434">
            <v>0</v>
          </cell>
          <cell r="BC1434">
            <v>0</v>
          </cell>
          <cell r="BD1434">
            <v>0</v>
          </cell>
          <cell r="BF1434">
            <v>0</v>
          </cell>
          <cell r="BG1434" t="str">
            <v>NONE</v>
          </cell>
          <cell r="BK1434">
            <v>1</v>
          </cell>
          <cell r="BL1434">
            <v>3</v>
          </cell>
          <cell r="BM1434">
            <v>45170</v>
          </cell>
          <cell r="BN1434" t="str">
            <v>11:56</v>
          </cell>
          <cell r="BO1434">
            <v>45170.49722222222</v>
          </cell>
          <cell r="BP1434" t="str">
            <v>Non Connect</v>
          </cell>
        </row>
        <row r="1435">
          <cell r="A1435">
            <v>1017089173</v>
          </cell>
          <cell r="B1435" t="str">
            <v>AUTO</v>
          </cell>
          <cell r="C1435" t="str">
            <v>NA</v>
          </cell>
          <cell r="D1435" t="str">
            <v>No Answer AutoDial</v>
          </cell>
          <cell r="E1435" t="str">
            <v>CALL_NOT_PICKED</v>
          </cell>
          <cell r="F1435" t="str">
            <v>UNDEFINED</v>
          </cell>
          <cell r="G1435" t="str">
            <v>Default Category</v>
          </cell>
          <cell r="H1435" t="str">
            <v>VDAD</v>
          </cell>
          <cell r="I1435" t="str">
            <v>Outbound Auto Dial</v>
          </cell>
          <cell r="K1435">
            <v>44935.497685185182</v>
          </cell>
          <cell r="L1435">
            <v>44935.497685185182</v>
          </cell>
          <cell r="M1435">
            <v>10089</v>
          </cell>
          <cell r="N1435" t="str">
            <v>LAS POS Refll</v>
          </cell>
          <cell r="O1435" t="str">
            <v>00Q6F00001rMhdw</v>
          </cell>
          <cell r="Q1435">
            <v>202207057687933</v>
          </cell>
          <cell r="R1435">
            <v>0</v>
          </cell>
          <cell r="S1435">
            <v>91</v>
          </cell>
          <cell r="U1435" t="str">
            <v>TEST4997</v>
          </cell>
          <cell r="W1435" t="str">
            <v>SANTOSH PRABHU</v>
          </cell>
          <cell r="X1435">
            <v>136437874</v>
          </cell>
          <cell r="AA1435" t="str">
            <v>-</v>
          </cell>
          <cell r="AH1435">
            <v>9008437437</v>
          </cell>
          <cell r="AK1435">
            <v>0</v>
          </cell>
          <cell r="AM1435" t="str">
            <v>NONE</v>
          </cell>
          <cell r="AN1435">
            <v>1</v>
          </cell>
          <cell r="AP1435">
            <v>63723598</v>
          </cell>
          <cell r="AQ1435">
            <v>1693549542.73964</v>
          </cell>
          <cell r="AR1435">
            <v>0</v>
          </cell>
          <cell r="AS1435">
            <v>44935.43922453704</v>
          </cell>
          <cell r="AT1435">
            <v>1</v>
          </cell>
          <cell r="AU1435">
            <v>44935.496782407405</v>
          </cell>
          <cell r="AV1435">
            <v>44935.497708333336</v>
          </cell>
          <cell r="AW1435" t="str">
            <v>Y</v>
          </cell>
          <cell r="AX1435" t="str">
            <v>NO_ANSWER</v>
          </cell>
          <cell r="AY1435" t="str">
            <v>CONGESTION</v>
          </cell>
          <cell r="AZ1435" t="str">
            <v>Local/02200488649008437437@default-000381ae;2</v>
          </cell>
          <cell r="BA1435">
            <v>0</v>
          </cell>
          <cell r="BC1435">
            <v>0</v>
          </cell>
          <cell r="BD1435">
            <v>0</v>
          </cell>
          <cell r="BF1435">
            <v>0</v>
          </cell>
          <cell r="BG1435" t="str">
            <v>NONE</v>
          </cell>
          <cell r="BK1435">
            <v>1</v>
          </cell>
          <cell r="BL1435">
            <v>3</v>
          </cell>
          <cell r="BM1435">
            <v>45170</v>
          </cell>
          <cell r="BN1435" t="str">
            <v>11:56</v>
          </cell>
          <cell r="BO1435">
            <v>45170.49722222222</v>
          </cell>
          <cell r="BP1435" t="str">
            <v>Non Connect</v>
          </cell>
        </row>
        <row r="1436">
          <cell r="A1436">
            <v>1017089140</v>
          </cell>
          <cell r="B1436" t="str">
            <v>AUTO</v>
          </cell>
          <cell r="C1436" t="str">
            <v>DROP</v>
          </cell>
          <cell r="D1436" t="str">
            <v>Agent Not Available</v>
          </cell>
          <cell r="E1436" t="str">
            <v>Call_Drop</v>
          </cell>
          <cell r="F1436" t="str">
            <v>UNDEFINED</v>
          </cell>
          <cell r="G1436" t="str">
            <v>Default Category</v>
          </cell>
          <cell r="H1436" t="str">
            <v>VDAD</v>
          </cell>
          <cell r="I1436" t="str">
            <v>Outbound Auto Dial</v>
          </cell>
          <cell r="K1436">
            <v>44935.49658564815</v>
          </cell>
          <cell r="L1436">
            <v>44935.496620370373</v>
          </cell>
          <cell r="M1436">
            <v>10089</v>
          </cell>
          <cell r="N1436" t="str">
            <v>LAS POS Refll</v>
          </cell>
          <cell r="O1436" t="str">
            <v>00Q6F00001rQU1r</v>
          </cell>
          <cell r="Q1436">
            <v>202207057687933</v>
          </cell>
          <cell r="R1436">
            <v>0</v>
          </cell>
          <cell r="S1436">
            <v>91</v>
          </cell>
          <cell r="U1436" t="str">
            <v>TEST4964</v>
          </cell>
          <cell r="W1436" t="str">
            <v>J PRAVEEN Z</v>
          </cell>
          <cell r="X1436">
            <v>137341867</v>
          </cell>
          <cell r="AA1436" t="str">
            <v>-</v>
          </cell>
          <cell r="AF1436" t="str">
            <v>U</v>
          </cell>
          <cell r="AH1436">
            <v>8884585777</v>
          </cell>
          <cell r="AK1436">
            <v>3</v>
          </cell>
          <cell r="AM1436" t="str">
            <v>NONE</v>
          </cell>
          <cell r="AN1436">
            <v>1</v>
          </cell>
          <cell r="AP1436">
            <v>63723581</v>
          </cell>
          <cell r="AQ1436">
            <v>1693549480.7392499</v>
          </cell>
          <cell r="AR1436">
            <v>0</v>
          </cell>
          <cell r="AS1436">
            <v>44935.43922453704</v>
          </cell>
          <cell r="AT1436">
            <v>1</v>
          </cell>
          <cell r="AU1436">
            <v>44935.496261574073</v>
          </cell>
          <cell r="AV1436">
            <v>44935.496828703705</v>
          </cell>
          <cell r="AW1436" t="str">
            <v>Y</v>
          </cell>
          <cell r="BF1436">
            <v>0</v>
          </cell>
          <cell r="BG1436" t="str">
            <v>ABANDON</v>
          </cell>
          <cell r="BK1436">
            <v>1</v>
          </cell>
          <cell r="BL1436">
            <v>3</v>
          </cell>
          <cell r="BM1436">
            <v>45170</v>
          </cell>
          <cell r="BN1436" t="str">
            <v>11:55</v>
          </cell>
          <cell r="BO1436">
            <v>45170.496527777781</v>
          </cell>
          <cell r="BP1436" t="str">
            <v>Non Connect</v>
          </cell>
        </row>
        <row r="1437">
          <cell r="A1437">
            <v>1017089141</v>
          </cell>
          <cell r="B1437" t="str">
            <v>AUTO</v>
          </cell>
          <cell r="C1437" t="str">
            <v>NRSP</v>
          </cell>
          <cell r="D1437" t="str">
            <v>No response</v>
          </cell>
          <cell r="E1437" t="str">
            <v>CONNECTED</v>
          </cell>
          <cell r="F1437" t="str">
            <v>Connected</v>
          </cell>
          <cell r="G1437" t="str">
            <v>Connected</v>
          </cell>
          <cell r="H1437" t="str">
            <v>STL210810</v>
          </cell>
          <cell r="I1437" t="str">
            <v>Deepa Salikram Vishwakarm</v>
          </cell>
          <cell r="J1437">
            <v>5</v>
          </cell>
          <cell r="K1437">
            <v>44935.49659722222</v>
          </cell>
          <cell r="L1437">
            <v>44935.497002314813</v>
          </cell>
          <cell r="M1437">
            <v>10089</v>
          </cell>
          <cell r="N1437" t="str">
            <v>LAS POS Refll</v>
          </cell>
          <cell r="O1437" t="str">
            <v>00Q6F00001rLnII</v>
          </cell>
          <cell r="Q1437">
            <v>202207057687933</v>
          </cell>
          <cell r="R1437">
            <v>0</v>
          </cell>
          <cell r="S1437">
            <v>91</v>
          </cell>
          <cell r="U1437" t="str">
            <v>TEST4965</v>
          </cell>
          <cell r="W1437" t="str">
            <v>RANJAN SINHA</v>
          </cell>
          <cell r="X1437">
            <v>136220851</v>
          </cell>
          <cell r="AA1437" t="str">
            <v>-</v>
          </cell>
          <cell r="AF1437" t="str">
            <v>U</v>
          </cell>
          <cell r="AH1437">
            <v>9008657706</v>
          </cell>
          <cell r="AK1437">
            <v>35</v>
          </cell>
          <cell r="AL1437" t="str">
            <v>CFAB_Sales_Agents</v>
          </cell>
          <cell r="AM1437" t="str">
            <v>MAIN</v>
          </cell>
          <cell r="AN1437">
            <v>1</v>
          </cell>
          <cell r="AP1437">
            <v>63723590</v>
          </cell>
          <cell r="AQ1437">
            <v>1693549483.73928</v>
          </cell>
          <cell r="AR1437">
            <v>0</v>
          </cell>
          <cell r="AS1437">
            <v>44935.43922453704</v>
          </cell>
          <cell r="AT1437">
            <v>1</v>
          </cell>
          <cell r="AU1437">
            <v>44935.496261574073</v>
          </cell>
          <cell r="AV1437">
            <v>44935.497083333335</v>
          </cell>
          <cell r="AW1437" t="str">
            <v>Y</v>
          </cell>
          <cell r="AX1437" t="str">
            <v>NORMAL_CLEARING</v>
          </cell>
          <cell r="AY1437" t="str">
            <v>ANSWER</v>
          </cell>
          <cell r="AZ1437" t="str">
            <v>Local/02200488649008657706@default-00038138;2</v>
          </cell>
          <cell r="BA1437">
            <v>401</v>
          </cell>
          <cell r="BB1437" t="str">
            <v>Unauthorized</v>
          </cell>
          <cell r="BC1437">
            <v>23</v>
          </cell>
          <cell r="BD1437">
            <v>0</v>
          </cell>
          <cell r="BE1437">
            <v>40</v>
          </cell>
          <cell r="BF1437">
            <v>0</v>
          </cell>
          <cell r="BG1437" t="str">
            <v>AGENT</v>
          </cell>
          <cell r="BK1437">
            <v>1</v>
          </cell>
          <cell r="BL1437">
            <v>3</v>
          </cell>
          <cell r="BM1437">
            <v>45170</v>
          </cell>
          <cell r="BN1437" t="str">
            <v>11:55</v>
          </cell>
          <cell r="BO1437">
            <v>45170.496527777781</v>
          </cell>
          <cell r="BP1437" t="str">
            <v>Non Connect</v>
          </cell>
        </row>
        <row r="1438">
          <cell r="A1438">
            <v>1017089143</v>
          </cell>
          <cell r="B1438" t="str">
            <v>MANUAL</v>
          </cell>
          <cell r="C1438" t="str">
            <v>N</v>
          </cell>
          <cell r="D1438" t="str">
            <v>No Answer</v>
          </cell>
          <cell r="E1438" t="str">
            <v>NOT_CONNECTED</v>
          </cell>
          <cell r="F1438" t="str">
            <v>NotConnected</v>
          </cell>
          <cell r="G1438" t="str">
            <v>Not Connected</v>
          </cell>
          <cell r="H1438" t="str">
            <v>STL221836</v>
          </cell>
          <cell r="I1438" t="str">
            <v>Pranit Prakash Palav</v>
          </cell>
          <cell r="J1438">
            <v>10</v>
          </cell>
          <cell r="K1438">
            <v>44935.496759259258</v>
          </cell>
          <cell r="L1438">
            <v>44935.496817129628</v>
          </cell>
          <cell r="M1438">
            <v>10089</v>
          </cell>
          <cell r="N1438" t="str">
            <v>LAS POS Refll</v>
          </cell>
          <cell r="Q1438">
            <v>998</v>
          </cell>
          <cell r="R1438">
            <v>0</v>
          </cell>
          <cell r="S1438">
            <v>1</v>
          </cell>
          <cell r="U1438" t="str">
            <v>TEST4967</v>
          </cell>
          <cell r="AF1438" t="str">
            <v>U</v>
          </cell>
          <cell r="AK1438">
            <v>5</v>
          </cell>
          <cell r="AL1438" t="str">
            <v>CFAB_Sales_Agents</v>
          </cell>
          <cell r="AM1438" t="str">
            <v>MANUAL</v>
          </cell>
          <cell r="AN1438">
            <v>0</v>
          </cell>
          <cell r="AP1438">
            <v>62144791</v>
          </cell>
          <cell r="AQ1438">
            <v>1693549465.7392099</v>
          </cell>
          <cell r="AR1438">
            <v>0</v>
          </cell>
          <cell r="AS1438">
            <v>45146.726365740738</v>
          </cell>
          <cell r="AT1438">
            <v>3</v>
          </cell>
          <cell r="AU1438">
            <v>44935.496122685188</v>
          </cell>
          <cell r="AV1438">
            <v>44935.496886574074</v>
          </cell>
          <cell r="AW1438" t="str">
            <v>Y3</v>
          </cell>
          <cell r="AX1438" t="str">
            <v>NO_ANSWER</v>
          </cell>
          <cell r="AY1438" t="str">
            <v>CONGESTION</v>
          </cell>
          <cell r="AZ1438" t="str">
            <v>Local/8600095@default-00038120;1</v>
          </cell>
          <cell r="BA1438">
            <v>480</v>
          </cell>
          <cell r="BB1438" t="str">
            <v>Temporarily unavailable</v>
          </cell>
          <cell r="BC1438">
            <v>0</v>
          </cell>
          <cell r="BD1438">
            <v>0</v>
          </cell>
          <cell r="BE1438">
            <v>11</v>
          </cell>
          <cell r="BF1438">
            <v>0</v>
          </cell>
          <cell r="BG1438" t="str">
            <v>AGENT</v>
          </cell>
          <cell r="BK1438">
            <v>1</v>
          </cell>
          <cell r="BL1438">
            <v>3</v>
          </cell>
          <cell r="BM1438">
            <v>45170</v>
          </cell>
          <cell r="BN1438" t="str">
            <v>11:55</v>
          </cell>
          <cell r="BO1438">
            <v>45170.496527777781</v>
          </cell>
          <cell r="BP1438" t="str">
            <v>Non Connect</v>
          </cell>
        </row>
        <row r="1439">
          <cell r="A1439">
            <v>1017089144</v>
          </cell>
          <cell r="B1439" t="str">
            <v>AUTO</v>
          </cell>
          <cell r="C1439" t="str">
            <v>ADC</v>
          </cell>
          <cell r="D1439" t="str">
            <v>Disconnected Number Auto</v>
          </cell>
          <cell r="E1439" t="str">
            <v>ATTEMPT_FAILED</v>
          </cell>
          <cell r="F1439" t="str">
            <v>UNDEFINED</v>
          </cell>
          <cell r="G1439" t="str">
            <v>Default Category</v>
          </cell>
          <cell r="H1439" t="str">
            <v>VDAD</v>
          </cell>
          <cell r="I1439" t="str">
            <v>Outbound Auto Dial</v>
          </cell>
          <cell r="K1439">
            <v>44935.496782407405</v>
          </cell>
          <cell r="L1439">
            <v>44935.496782407405</v>
          </cell>
          <cell r="M1439">
            <v>10089</v>
          </cell>
          <cell r="N1439" t="str">
            <v>LAS POS Refll</v>
          </cell>
          <cell r="O1439" t="str">
            <v>00Q6F00001rG5ky</v>
          </cell>
          <cell r="Q1439">
            <v>202207057687933</v>
          </cell>
          <cell r="R1439">
            <v>0</v>
          </cell>
          <cell r="S1439">
            <v>91</v>
          </cell>
          <cell r="U1439" t="str">
            <v>TEST4968</v>
          </cell>
          <cell r="W1439" t="str">
            <v>JAIVARDHAN  MR JAIVARDHAN IYER</v>
          </cell>
          <cell r="X1439">
            <v>135859789</v>
          </cell>
          <cell r="AA1439" t="str">
            <v>-</v>
          </cell>
          <cell r="AH1439">
            <v>8033575280</v>
          </cell>
          <cell r="AK1439">
            <v>0</v>
          </cell>
          <cell r="AM1439" t="str">
            <v>NONE</v>
          </cell>
          <cell r="AN1439">
            <v>1</v>
          </cell>
          <cell r="AP1439">
            <v>63723596</v>
          </cell>
          <cell r="AQ1439">
            <v>1693549541.73964</v>
          </cell>
          <cell r="AR1439">
            <v>0</v>
          </cell>
          <cell r="AS1439">
            <v>44935.43922453704</v>
          </cell>
          <cell r="AT1439">
            <v>1</v>
          </cell>
          <cell r="AU1439">
            <v>44935.496782407405</v>
          </cell>
          <cell r="AV1439">
            <v>44935.497060185182</v>
          </cell>
          <cell r="AW1439" t="str">
            <v>Y</v>
          </cell>
          <cell r="AX1439" t="str">
            <v>UNALLOCATED</v>
          </cell>
          <cell r="AY1439" t="str">
            <v>CHANUNAVAIL</v>
          </cell>
          <cell r="AZ1439" t="str">
            <v>Local/02200488648033575280@default-000381ac;2</v>
          </cell>
          <cell r="BA1439">
            <v>404</v>
          </cell>
          <cell r="BB1439" t="str">
            <v>Not Found</v>
          </cell>
          <cell r="BC1439">
            <v>0</v>
          </cell>
          <cell r="BD1439">
            <v>0</v>
          </cell>
          <cell r="BF1439">
            <v>0</v>
          </cell>
          <cell r="BG1439" t="str">
            <v>NONE</v>
          </cell>
          <cell r="BK1439">
            <v>1</v>
          </cell>
          <cell r="BL1439">
            <v>3</v>
          </cell>
          <cell r="BM1439">
            <v>45170</v>
          </cell>
          <cell r="BN1439" t="str">
            <v>11:55</v>
          </cell>
          <cell r="BO1439">
            <v>45170.496527777781</v>
          </cell>
          <cell r="BP1439" t="str">
            <v>Non Connect</v>
          </cell>
        </row>
        <row r="1440">
          <cell r="A1440">
            <v>1017089145</v>
          </cell>
          <cell r="B1440" t="str">
            <v>AUTO</v>
          </cell>
          <cell r="C1440" t="str">
            <v>AB</v>
          </cell>
          <cell r="D1440" t="str">
            <v>Busy Auto</v>
          </cell>
          <cell r="E1440" t="str">
            <v>BUSY</v>
          </cell>
          <cell r="F1440" t="str">
            <v>UNDEFINED</v>
          </cell>
          <cell r="G1440" t="str">
            <v>Default Category</v>
          </cell>
          <cell r="H1440" t="str">
            <v>VDAD</v>
          </cell>
          <cell r="I1440" t="str">
            <v>Outbound Auto Dial</v>
          </cell>
          <cell r="K1440">
            <v>44935.496782407405</v>
          </cell>
          <cell r="L1440">
            <v>44935.496782407405</v>
          </cell>
          <cell r="M1440">
            <v>10089</v>
          </cell>
          <cell r="N1440" t="str">
            <v>LAS POS Refll</v>
          </cell>
          <cell r="O1440" t="str">
            <v>00Q6F00001rNAHQ</v>
          </cell>
          <cell r="Q1440">
            <v>202207057687933</v>
          </cell>
          <cell r="R1440">
            <v>0</v>
          </cell>
          <cell r="S1440">
            <v>91</v>
          </cell>
          <cell r="U1440" t="str">
            <v>TEST4969</v>
          </cell>
          <cell r="W1440" t="str">
            <v>CHAKRAVARTY CHAKRAVARTY</v>
          </cell>
          <cell r="X1440">
            <v>136548151</v>
          </cell>
          <cell r="AA1440" t="str">
            <v>-</v>
          </cell>
          <cell r="AH1440">
            <v>7838022222</v>
          </cell>
          <cell r="AK1440">
            <v>0</v>
          </cell>
          <cell r="AM1440" t="str">
            <v>NONE</v>
          </cell>
          <cell r="AN1440">
            <v>1</v>
          </cell>
          <cell r="AP1440">
            <v>63723603</v>
          </cell>
          <cell r="AQ1440">
            <v>1693549544.73966</v>
          </cell>
          <cell r="AR1440">
            <v>0</v>
          </cell>
          <cell r="AS1440">
            <v>44935.43922453704</v>
          </cell>
          <cell r="AT1440">
            <v>1</v>
          </cell>
          <cell r="AU1440">
            <v>44935.496782407405</v>
          </cell>
          <cell r="AV1440">
            <v>44935.497384259259</v>
          </cell>
          <cell r="AW1440" t="str">
            <v>Y</v>
          </cell>
          <cell r="AX1440" t="str">
            <v>CALL_REJECTED</v>
          </cell>
          <cell r="AY1440" t="str">
            <v>BUSY</v>
          </cell>
          <cell r="AZ1440" t="str">
            <v>Local/02200488647838022222@default-000381b4;2</v>
          </cell>
          <cell r="BA1440">
            <v>0</v>
          </cell>
          <cell r="BC1440">
            <v>0</v>
          </cell>
          <cell r="BD1440">
            <v>0</v>
          </cell>
          <cell r="BF1440">
            <v>0</v>
          </cell>
          <cell r="BG1440" t="str">
            <v>NONE</v>
          </cell>
          <cell r="BK1440">
            <v>1</v>
          </cell>
          <cell r="BL1440">
            <v>3</v>
          </cell>
          <cell r="BM1440">
            <v>45170</v>
          </cell>
          <cell r="BN1440" t="str">
            <v>11:55</v>
          </cell>
          <cell r="BO1440">
            <v>45170.496527777781</v>
          </cell>
          <cell r="BP1440" t="str">
            <v>Non Connect</v>
          </cell>
        </row>
        <row r="1441">
          <cell r="A1441">
            <v>1017089146</v>
          </cell>
          <cell r="B1441" t="str">
            <v>AUTO</v>
          </cell>
          <cell r="C1441" t="str">
            <v>NA</v>
          </cell>
          <cell r="D1441" t="str">
            <v>No Answer AutoDial</v>
          </cell>
          <cell r="E1441" t="str">
            <v>CALL_NOT_PICKED</v>
          </cell>
          <cell r="F1441" t="str">
            <v>UNDEFINED</v>
          </cell>
          <cell r="G1441" t="str">
            <v>Default Category</v>
          </cell>
          <cell r="H1441" t="str">
            <v>VDAD</v>
          </cell>
          <cell r="I1441" t="str">
            <v>Outbound Auto Dial</v>
          </cell>
          <cell r="K1441">
            <v>44935.497048611112</v>
          </cell>
          <cell r="L1441">
            <v>44935.497048611112</v>
          </cell>
          <cell r="M1441">
            <v>10089</v>
          </cell>
          <cell r="N1441" t="str">
            <v>LAS POS Refll</v>
          </cell>
          <cell r="O1441" t="str">
            <v>00Q6F00001rMrg8</v>
          </cell>
          <cell r="Q1441">
            <v>202207057687933</v>
          </cell>
          <cell r="R1441">
            <v>0</v>
          </cell>
          <cell r="S1441">
            <v>91</v>
          </cell>
          <cell r="U1441" t="str">
            <v>TEST4970</v>
          </cell>
          <cell r="W1441" t="str">
            <v>KALYANKUMAR KUBSAD KUBSAD</v>
          </cell>
          <cell r="X1441">
            <v>136476754</v>
          </cell>
          <cell r="AA1441" t="str">
            <v>-</v>
          </cell>
          <cell r="AH1441">
            <v>7045044473</v>
          </cell>
          <cell r="AK1441">
            <v>0</v>
          </cell>
          <cell r="AM1441" t="str">
            <v>NONE</v>
          </cell>
          <cell r="AN1441">
            <v>1</v>
          </cell>
          <cell r="AP1441">
            <v>63723583</v>
          </cell>
          <cell r="AQ1441">
            <v>1693549480.7392499</v>
          </cell>
          <cell r="AR1441">
            <v>0</v>
          </cell>
          <cell r="AS1441">
            <v>44935.43922453704</v>
          </cell>
          <cell r="AT1441">
            <v>1</v>
          </cell>
          <cell r="AU1441">
            <v>44935.496261574073</v>
          </cell>
          <cell r="AV1441">
            <v>44935.497106481482</v>
          </cell>
          <cell r="AW1441" t="str">
            <v>Y</v>
          </cell>
          <cell r="AX1441" t="str">
            <v>NO_ANSWER</v>
          </cell>
          <cell r="AY1441" t="str">
            <v>CONGESTION</v>
          </cell>
          <cell r="AZ1441" t="str">
            <v>Local/02200488647045044473@default-00038130;2</v>
          </cell>
          <cell r="BA1441">
            <v>480</v>
          </cell>
          <cell r="BB1441" t="str">
            <v>Temporarily unavailable</v>
          </cell>
          <cell r="BC1441">
            <v>0</v>
          </cell>
          <cell r="BD1441">
            <v>0</v>
          </cell>
          <cell r="BF1441">
            <v>0</v>
          </cell>
          <cell r="BG1441" t="str">
            <v>NONE</v>
          </cell>
          <cell r="BK1441">
            <v>1</v>
          </cell>
          <cell r="BL1441">
            <v>3</v>
          </cell>
          <cell r="BM1441">
            <v>45170</v>
          </cell>
          <cell r="BN1441" t="str">
            <v>11:55</v>
          </cell>
          <cell r="BO1441">
            <v>45170.496527777781</v>
          </cell>
          <cell r="BP1441" t="str">
            <v>Non Connect</v>
          </cell>
        </row>
        <row r="1442">
          <cell r="A1442">
            <v>1017089147</v>
          </cell>
          <cell r="B1442" t="str">
            <v>AUTO</v>
          </cell>
          <cell r="C1442" t="str">
            <v>NA</v>
          </cell>
          <cell r="D1442" t="str">
            <v>No Answer AutoDial</v>
          </cell>
          <cell r="E1442" t="str">
            <v>CALL_NOT_PICKED</v>
          </cell>
          <cell r="F1442" t="str">
            <v>UNDEFINED</v>
          </cell>
          <cell r="G1442" t="str">
            <v>Default Category</v>
          </cell>
          <cell r="H1442" t="str">
            <v>VDAD</v>
          </cell>
          <cell r="I1442" t="str">
            <v>Outbound Auto Dial</v>
          </cell>
          <cell r="K1442">
            <v>44935.497048611112</v>
          </cell>
          <cell r="L1442">
            <v>44935.497048611112</v>
          </cell>
          <cell r="M1442">
            <v>10089</v>
          </cell>
          <cell r="N1442" t="str">
            <v>LAS POS Refll</v>
          </cell>
          <cell r="O1442" t="str">
            <v>00Q6F00001rLnIH</v>
          </cell>
          <cell r="Q1442">
            <v>202207057687933</v>
          </cell>
          <cell r="R1442">
            <v>0</v>
          </cell>
          <cell r="S1442">
            <v>91</v>
          </cell>
          <cell r="U1442" t="str">
            <v>TEST4971</v>
          </cell>
          <cell r="W1442" t="str">
            <v>RACHA RACHA</v>
          </cell>
          <cell r="X1442">
            <v>136220850</v>
          </cell>
          <cell r="AA1442" t="str">
            <v>-</v>
          </cell>
          <cell r="AH1442">
            <v>8801364296</v>
          </cell>
          <cell r="AK1442">
            <v>0</v>
          </cell>
          <cell r="AM1442" t="str">
            <v>NONE</v>
          </cell>
          <cell r="AN1442">
            <v>1</v>
          </cell>
          <cell r="AP1442">
            <v>63723593</v>
          </cell>
          <cell r="AQ1442">
            <v>1693549484.73929</v>
          </cell>
          <cell r="AR1442">
            <v>0</v>
          </cell>
          <cell r="AS1442">
            <v>44935.43922453704</v>
          </cell>
          <cell r="AT1442">
            <v>1</v>
          </cell>
          <cell r="AU1442">
            <v>44935.496261574073</v>
          </cell>
          <cell r="AV1442">
            <v>44935.497106481482</v>
          </cell>
          <cell r="AW1442" t="str">
            <v>Y</v>
          </cell>
          <cell r="AX1442" t="str">
            <v>NO_ANSWER</v>
          </cell>
          <cell r="AY1442" t="str">
            <v>CONGESTION</v>
          </cell>
          <cell r="AZ1442" t="str">
            <v>Local/02200488648801364296@default-0003813c;2</v>
          </cell>
          <cell r="BA1442">
            <v>480</v>
          </cell>
          <cell r="BB1442" t="str">
            <v>Temporarily unavailable</v>
          </cell>
          <cell r="BC1442">
            <v>0</v>
          </cell>
          <cell r="BD1442">
            <v>0</v>
          </cell>
          <cell r="BF1442">
            <v>0</v>
          </cell>
          <cell r="BG1442" t="str">
            <v>NONE</v>
          </cell>
          <cell r="BK1442">
            <v>1</v>
          </cell>
          <cell r="BL1442">
            <v>3</v>
          </cell>
          <cell r="BM1442">
            <v>45170</v>
          </cell>
          <cell r="BN1442" t="str">
            <v>11:55</v>
          </cell>
          <cell r="BO1442">
            <v>45170.496527777781</v>
          </cell>
          <cell r="BP1442" t="str">
            <v>Non Connect</v>
          </cell>
        </row>
        <row r="1443">
          <cell r="A1443">
            <v>1017089148</v>
          </cell>
          <cell r="B1443" t="str">
            <v>AUTO</v>
          </cell>
          <cell r="C1443" t="str">
            <v>NA</v>
          </cell>
          <cell r="D1443" t="str">
            <v>No Answer AutoDial</v>
          </cell>
          <cell r="E1443" t="str">
            <v>CALL_NOT_PICKED</v>
          </cell>
          <cell r="F1443" t="str">
            <v>UNDEFINED</v>
          </cell>
          <cell r="G1443" t="str">
            <v>Default Category</v>
          </cell>
          <cell r="H1443" t="str">
            <v>VDAD</v>
          </cell>
          <cell r="I1443" t="str">
            <v>Outbound Auto Dial</v>
          </cell>
          <cell r="K1443">
            <v>44935.497048611112</v>
          </cell>
          <cell r="L1443">
            <v>44935.497048611112</v>
          </cell>
          <cell r="M1443">
            <v>10089</v>
          </cell>
          <cell r="N1443" t="str">
            <v>LAS POS Refll</v>
          </cell>
          <cell r="O1443" t="str">
            <v>00Q6F00001rLnIJ</v>
          </cell>
          <cell r="Q1443">
            <v>202207057687933</v>
          </cell>
          <cell r="R1443">
            <v>0</v>
          </cell>
          <cell r="S1443">
            <v>91</v>
          </cell>
          <cell r="U1443" t="str">
            <v>TEST4972</v>
          </cell>
          <cell r="W1443" t="str">
            <v>CHAKRABORTY</v>
          </cell>
          <cell r="X1443">
            <v>136220852</v>
          </cell>
          <cell r="AA1443" t="str">
            <v>-</v>
          </cell>
          <cell r="AH1443">
            <v>9051840642</v>
          </cell>
          <cell r="AK1443">
            <v>0</v>
          </cell>
          <cell r="AM1443" t="str">
            <v>NONE</v>
          </cell>
          <cell r="AN1443">
            <v>1</v>
          </cell>
          <cell r="AP1443">
            <v>63723591</v>
          </cell>
          <cell r="AQ1443">
            <v>1693549483.73928</v>
          </cell>
          <cell r="AR1443">
            <v>0</v>
          </cell>
          <cell r="AS1443">
            <v>44935.43922453704</v>
          </cell>
          <cell r="AT1443">
            <v>1</v>
          </cell>
          <cell r="AU1443">
            <v>44935.496261574073</v>
          </cell>
          <cell r="AV1443">
            <v>44935.497106481482</v>
          </cell>
          <cell r="AW1443" t="str">
            <v>Y</v>
          </cell>
          <cell r="AX1443" t="str">
            <v>NO_ANSWER</v>
          </cell>
          <cell r="AY1443" t="str">
            <v>CONGESTION</v>
          </cell>
          <cell r="AZ1443" t="str">
            <v>Local/02200488649051840642@default-00038139;2</v>
          </cell>
          <cell r="BA1443">
            <v>0</v>
          </cell>
          <cell r="BC1443">
            <v>0</v>
          </cell>
          <cell r="BD1443">
            <v>0</v>
          </cell>
          <cell r="BF1443">
            <v>0</v>
          </cell>
          <cell r="BG1443" t="str">
            <v>NONE</v>
          </cell>
          <cell r="BK1443">
            <v>1</v>
          </cell>
          <cell r="BL1443">
            <v>3</v>
          </cell>
          <cell r="BM1443">
            <v>45170</v>
          </cell>
          <cell r="BN1443" t="str">
            <v>11:55</v>
          </cell>
          <cell r="BO1443">
            <v>45170.496527777781</v>
          </cell>
          <cell r="BP1443" t="str">
            <v>Non Connect</v>
          </cell>
        </row>
        <row r="1444">
          <cell r="A1444">
            <v>1017089149</v>
          </cell>
          <cell r="B1444" t="str">
            <v>AUTO</v>
          </cell>
          <cell r="C1444" t="str">
            <v>NA</v>
          </cell>
          <cell r="D1444" t="str">
            <v>No Answer AutoDial</v>
          </cell>
          <cell r="E1444" t="str">
            <v>CALL_NOT_PICKED</v>
          </cell>
          <cell r="F1444" t="str">
            <v>UNDEFINED</v>
          </cell>
          <cell r="G1444" t="str">
            <v>Default Category</v>
          </cell>
          <cell r="H1444" t="str">
            <v>VDAD</v>
          </cell>
          <cell r="I1444" t="str">
            <v>Outbound Auto Dial</v>
          </cell>
          <cell r="K1444">
            <v>44935.497048611112</v>
          </cell>
          <cell r="L1444">
            <v>44935.497048611112</v>
          </cell>
          <cell r="M1444">
            <v>10089</v>
          </cell>
          <cell r="N1444" t="str">
            <v>LAS POS Refll</v>
          </cell>
          <cell r="O1444" t="str">
            <v>00Q6F00001rXoXn</v>
          </cell>
          <cell r="Q1444">
            <v>202207057687933</v>
          </cell>
          <cell r="R1444">
            <v>0</v>
          </cell>
          <cell r="S1444">
            <v>91</v>
          </cell>
          <cell r="U1444" t="str">
            <v>TEST4973</v>
          </cell>
          <cell r="W1444" t="str">
            <v>SUDHIR SHENOY</v>
          </cell>
          <cell r="X1444">
            <v>139123525</v>
          </cell>
          <cell r="AA1444" t="str">
            <v>-</v>
          </cell>
          <cell r="AH1444">
            <v>9167644763</v>
          </cell>
          <cell r="AK1444">
            <v>0</v>
          </cell>
          <cell r="AM1444" t="str">
            <v>NONE</v>
          </cell>
          <cell r="AN1444">
            <v>1</v>
          </cell>
          <cell r="AP1444">
            <v>63723585</v>
          </cell>
          <cell r="AQ1444">
            <v>1693549481.73926</v>
          </cell>
          <cell r="AR1444">
            <v>0</v>
          </cell>
          <cell r="AS1444">
            <v>44935.43922453704</v>
          </cell>
          <cell r="AT1444">
            <v>1</v>
          </cell>
          <cell r="AU1444">
            <v>44935.496261574073</v>
          </cell>
          <cell r="AV1444">
            <v>44935.497106481482</v>
          </cell>
          <cell r="AW1444" t="str">
            <v>Y</v>
          </cell>
          <cell r="AX1444" t="str">
            <v>NO_ANSWER</v>
          </cell>
          <cell r="AY1444" t="str">
            <v>CONGESTION</v>
          </cell>
          <cell r="AZ1444" t="str">
            <v>Local/02200488649167644763@default-00038132;2</v>
          </cell>
          <cell r="BA1444">
            <v>0</v>
          </cell>
          <cell r="BC1444">
            <v>0</v>
          </cell>
          <cell r="BD1444">
            <v>0</v>
          </cell>
          <cell r="BF1444">
            <v>0</v>
          </cell>
          <cell r="BG1444" t="str">
            <v>NONE</v>
          </cell>
          <cell r="BK1444">
            <v>1</v>
          </cell>
          <cell r="BL1444">
            <v>3</v>
          </cell>
          <cell r="BM1444">
            <v>45170</v>
          </cell>
          <cell r="BN1444" t="str">
            <v>11:55</v>
          </cell>
          <cell r="BO1444">
            <v>45170.496527777781</v>
          </cell>
          <cell r="BP1444" t="str">
            <v>Non Connect</v>
          </cell>
        </row>
        <row r="1445">
          <cell r="A1445">
            <v>1017089150</v>
          </cell>
          <cell r="B1445" t="str">
            <v>AUTO</v>
          </cell>
          <cell r="C1445" t="str">
            <v>NA</v>
          </cell>
          <cell r="D1445" t="str">
            <v>No Answer AutoDial</v>
          </cell>
          <cell r="E1445" t="str">
            <v>CALL_NOT_PICKED</v>
          </cell>
          <cell r="F1445" t="str">
            <v>UNDEFINED</v>
          </cell>
          <cell r="G1445" t="str">
            <v>Default Category</v>
          </cell>
          <cell r="H1445" t="str">
            <v>VDAD</v>
          </cell>
          <cell r="I1445" t="str">
            <v>Outbound Auto Dial</v>
          </cell>
          <cell r="K1445">
            <v>44935.497048611112</v>
          </cell>
          <cell r="L1445">
            <v>44935.497048611112</v>
          </cell>
          <cell r="M1445">
            <v>10089</v>
          </cell>
          <cell r="N1445" t="str">
            <v>LAS POS Refll</v>
          </cell>
          <cell r="O1445" t="str">
            <v>00Q6F00001rLnIG</v>
          </cell>
          <cell r="Q1445">
            <v>202207057687933</v>
          </cell>
          <cell r="R1445">
            <v>0</v>
          </cell>
          <cell r="S1445">
            <v>91</v>
          </cell>
          <cell r="U1445" t="str">
            <v>TEST4974</v>
          </cell>
          <cell r="W1445" t="str">
            <v>S KARUPAKULA</v>
          </cell>
          <cell r="X1445">
            <v>136220849</v>
          </cell>
          <cell r="AA1445" t="str">
            <v>-</v>
          </cell>
          <cell r="AH1445">
            <v>8040172300</v>
          </cell>
          <cell r="AK1445">
            <v>0</v>
          </cell>
          <cell r="AM1445" t="str">
            <v>NONE</v>
          </cell>
          <cell r="AN1445">
            <v>1</v>
          </cell>
          <cell r="AP1445">
            <v>63723592</v>
          </cell>
          <cell r="AQ1445">
            <v>1693549484.73929</v>
          </cell>
          <cell r="AR1445">
            <v>0</v>
          </cell>
          <cell r="AS1445">
            <v>44935.43922453704</v>
          </cell>
          <cell r="AT1445">
            <v>1</v>
          </cell>
          <cell r="AU1445">
            <v>44935.496261574073</v>
          </cell>
          <cell r="AV1445">
            <v>44935.497106481482</v>
          </cell>
          <cell r="AW1445" t="str">
            <v>Y</v>
          </cell>
          <cell r="AX1445" t="str">
            <v>UNSPECIFIED</v>
          </cell>
          <cell r="AY1445" t="str">
            <v>CANCEL</v>
          </cell>
          <cell r="AZ1445" t="str">
            <v>Local/02200488648040172300@default-0003813a;2</v>
          </cell>
          <cell r="BA1445">
            <v>401</v>
          </cell>
          <cell r="BB1445" t="str">
            <v>Unauthorized</v>
          </cell>
          <cell r="BC1445">
            <v>0</v>
          </cell>
          <cell r="BD1445">
            <v>0</v>
          </cell>
          <cell r="BF1445">
            <v>0</v>
          </cell>
          <cell r="BG1445" t="str">
            <v>NONE</v>
          </cell>
          <cell r="BK1445">
            <v>1</v>
          </cell>
          <cell r="BL1445">
            <v>3</v>
          </cell>
          <cell r="BM1445">
            <v>45170</v>
          </cell>
          <cell r="BN1445" t="str">
            <v>11:55</v>
          </cell>
          <cell r="BO1445">
            <v>45170.496527777781</v>
          </cell>
          <cell r="BP1445" t="str">
            <v>Non Connect</v>
          </cell>
        </row>
        <row r="1446">
          <cell r="A1446">
            <v>1017089151</v>
          </cell>
          <cell r="B1446" t="str">
            <v>AUTO</v>
          </cell>
          <cell r="C1446" t="str">
            <v>NA</v>
          </cell>
          <cell r="D1446" t="str">
            <v>No Answer AutoDial</v>
          </cell>
          <cell r="E1446" t="str">
            <v>CALL_NOT_PICKED</v>
          </cell>
          <cell r="F1446" t="str">
            <v>UNDEFINED</v>
          </cell>
          <cell r="G1446" t="str">
            <v>Default Category</v>
          </cell>
          <cell r="H1446" t="str">
            <v>VDAD</v>
          </cell>
          <cell r="I1446" t="str">
            <v>Outbound Auto Dial</v>
          </cell>
          <cell r="K1446">
            <v>44935.497048611112</v>
          </cell>
          <cell r="L1446">
            <v>44935.497048611112</v>
          </cell>
          <cell r="M1446">
            <v>10089</v>
          </cell>
          <cell r="N1446" t="str">
            <v>LAS POS Refll</v>
          </cell>
          <cell r="O1446" t="str">
            <v>00Q6F00001rHGxn</v>
          </cell>
          <cell r="Q1446">
            <v>202207057687933</v>
          </cell>
          <cell r="R1446">
            <v>0</v>
          </cell>
          <cell r="S1446">
            <v>91</v>
          </cell>
          <cell r="U1446" t="str">
            <v>TEST4975</v>
          </cell>
          <cell r="W1446" t="str">
            <v>MANU GRAMA</v>
          </cell>
          <cell r="X1446">
            <v>136143087</v>
          </cell>
          <cell r="AA1446" t="str">
            <v>-</v>
          </cell>
          <cell r="AH1446">
            <v>8050504455</v>
          </cell>
          <cell r="AK1446">
            <v>0</v>
          </cell>
          <cell r="AM1446" t="str">
            <v>NONE</v>
          </cell>
          <cell r="AN1446">
            <v>1</v>
          </cell>
          <cell r="AP1446">
            <v>63723578</v>
          </cell>
          <cell r="AQ1446">
            <v>1693549479.7392399</v>
          </cell>
          <cell r="AR1446">
            <v>0</v>
          </cell>
          <cell r="AS1446">
            <v>44935.43922453704</v>
          </cell>
          <cell r="AT1446">
            <v>1</v>
          </cell>
          <cell r="AU1446">
            <v>44935.496261574073</v>
          </cell>
          <cell r="AV1446">
            <v>44935.497106481482</v>
          </cell>
          <cell r="AW1446" t="str">
            <v>Y</v>
          </cell>
          <cell r="AX1446" t="str">
            <v>UNSPECIFIED</v>
          </cell>
          <cell r="AY1446" t="str">
            <v>CANCEL</v>
          </cell>
          <cell r="AZ1446" t="str">
            <v>Local/02200488648050504455@default-0003812b;2</v>
          </cell>
          <cell r="BA1446">
            <v>401</v>
          </cell>
          <cell r="BB1446" t="str">
            <v>Unauthorized</v>
          </cell>
          <cell r="BC1446">
            <v>0</v>
          </cell>
          <cell r="BD1446">
            <v>0</v>
          </cell>
          <cell r="BF1446">
            <v>0</v>
          </cell>
          <cell r="BG1446" t="str">
            <v>NONE</v>
          </cell>
          <cell r="BK1446">
            <v>1</v>
          </cell>
          <cell r="BL1446">
            <v>3</v>
          </cell>
          <cell r="BM1446">
            <v>45170</v>
          </cell>
          <cell r="BN1446" t="str">
            <v>11:55</v>
          </cell>
          <cell r="BO1446">
            <v>45170.496527777781</v>
          </cell>
          <cell r="BP1446" t="str">
            <v>Non Connect</v>
          </cell>
        </row>
        <row r="1447">
          <cell r="A1447">
            <v>1017089152</v>
          </cell>
          <cell r="B1447" t="str">
            <v>AUTO</v>
          </cell>
          <cell r="C1447" t="str">
            <v>NA</v>
          </cell>
          <cell r="D1447" t="str">
            <v>No Answer AutoDial</v>
          </cell>
          <cell r="E1447" t="str">
            <v>CALL_NOT_PICKED</v>
          </cell>
          <cell r="F1447" t="str">
            <v>UNDEFINED</v>
          </cell>
          <cell r="G1447" t="str">
            <v>Default Category</v>
          </cell>
          <cell r="H1447" t="str">
            <v>VDAD</v>
          </cell>
          <cell r="I1447" t="str">
            <v>Outbound Auto Dial</v>
          </cell>
          <cell r="K1447">
            <v>44935.497048611112</v>
          </cell>
          <cell r="L1447">
            <v>44935.497048611112</v>
          </cell>
          <cell r="M1447">
            <v>10089</v>
          </cell>
          <cell r="N1447" t="str">
            <v>LAS POS Refll</v>
          </cell>
          <cell r="O1447" t="str">
            <v>00Q6F00001rLnIK</v>
          </cell>
          <cell r="Q1447">
            <v>202207057687933</v>
          </cell>
          <cell r="R1447">
            <v>0</v>
          </cell>
          <cell r="S1447">
            <v>91</v>
          </cell>
          <cell r="U1447" t="str">
            <v>TEST4976</v>
          </cell>
          <cell r="W1447" t="str">
            <v>SMITHA MENON</v>
          </cell>
          <cell r="X1447">
            <v>136220853</v>
          </cell>
          <cell r="AA1447" t="str">
            <v>-</v>
          </cell>
          <cell r="AH1447">
            <v>7675675877</v>
          </cell>
          <cell r="AK1447">
            <v>0</v>
          </cell>
          <cell r="AM1447" t="str">
            <v>NONE</v>
          </cell>
          <cell r="AN1447">
            <v>1</v>
          </cell>
          <cell r="AP1447">
            <v>63723588</v>
          </cell>
          <cell r="AQ1447">
            <v>1693549482.73927</v>
          </cell>
          <cell r="AR1447">
            <v>0</v>
          </cell>
          <cell r="AS1447">
            <v>44935.43922453704</v>
          </cell>
          <cell r="AT1447">
            <v>1</v>
          </cell>
          <cell r="AU1447">
            <v>44935.496261574073</v>
          </cell>
          <cell r="AV1447">
            <v>44935.497106481482</v>
          </cell>
          <cell r="AW1447" t="str">
            <v>Y</v>
          </cell>
          <cell r="AX1447" t="str">
            <v>UNSPECIFIED</v>
          </cell>
          <cell r="AY1447" t="str">
            <v>CANCEL</v>
          </cell>
          <cell r="AZ1447" t="str">
            <v>Local/02200488647675675877@default-00038135;2</v>
          </cell>
          <cell r="BA1447">
            <v>0</v>
          </cell>
          <cell r="BC1447">
            <v>0</v>
          </cell>
          <cell r="BD1447">
            <v>0</v>
          </cell>
          <cell r="BF1447">
            <v>0</v>
          </cell>
          <cell r="BG1447" t="str">
            <v>NONE</v>
          </cell>
          <cell r="BK1447">
            <v>1</v>
          </cell>
          <cell r="BL1447">
            <v>3</v>
          </cell>
          <cell r="BM1447">
            <v>45170</v>
          </cell>
          <cell r="BN1447" t="str">
            <v>11:55</v>
          </cell>
          <cell r="BO1447">
            <v>45170.496527777781</v>
          </cell>
          <cell r="BP1447" t="str">
            <v>Non Connect</v>
          </cell>
        </row>
        <row r="1448">
          <cell r="A1448">
            <v>1017089153</v>
          </cell>
          <cell r="B1448" t="str">
            <v>AUTO</v>
          </cell>
          <cell r="C1448" t="str">
            <v>NA</v>
          </cell>
          <cell r="D1448" t="str">
            <v>No Answer AutoDial</v>
          </cell>
          <cell r="E1448" t="str">
            <v>CALL_NOT_PICKED</v>
          </cell>
          <cell r="F1448" t="str">
            <v>UNDEFINED</v>
          </cell>
          <cell r="G1448" t="str">
            <v>Default Category</v>
          </cell>
          <cell r="H1448" t="str">
            <v>VDAD</v>
          </cell>
          <cell r="I1448" t="str">
            <v>Outbound Auto Dial</v>
          </cell>
          <cell r="K1448">
            <v>44935.497048611112</v>
          </cell>
          <cell r="L1448">
            <v>44935.497048611112</v>
          </cell>
          <cell r="M1448">
            <v>10089</v>
          </cell>
          <cell r="N1448" t="str">
            <v>LAS POS Refll</v>
          </cell>
          <cell r="O1448" t="str">
            <v>00Q6F00001rPBrf</v>
          </cell>
          <cell r="Q1448">
            <v>202207057687933</v>
          </cell>
          <cell r="R1448">
            <v>0</v>
          </cell>
          <cell r="S1448">
            <v>91</v>
          </cell>
          <cell r="U1448" t="str">
            <v>TEST4977</v>
          </cell>
          <cell r="W1448" t="str">
            <v>SHARAD CHAUDHARI</v>
          </cell>
          <cell r="X1448">
            <v>137031922</v>
          </cell>
          <cell r="AA1448" t="str">
            <v>-</v>
          </cell>
          <cell r="AH1448">
            <v>9082357411</v>
          </cell>
          <cell r="AK1448">
            <v>0</v>
          </cell>
          <cell r="AM1448" t="str">
            <v>NONE</v>
          </cell>
          <cell r="AN1448">
            <v>1</v>
          </cell>
          <cell r="AP1448">
            <v>63723587</v>
          </cell>
          <cell r="AQ1448">
            <v>1693549482.73927</v>
          </cell>
          <cell r="AR1448">
            <v>0</v>
          </cell>
          <cell r="AS1448">
            <v>44935.43922453704</v>
          </cell>
          <cell r="AT1448">
            <v>1</v>
          </cell>
          <cell r="AU1448">
            <v>44935.496261574073</v>
          </cell>
          <cell r="AV1448">
            <v>44935.497106481482</v>
          </cell>
          <cell r="AW1448" t="str">
            <v>Y</v>
          </cell>
          <cell r="AX1448" t="str">
            <v>UNSPECIFIED</v>
          </cell>
          <cell r="AY1448" t="str">
            <v>CANCEL</v>
          </cell>
          <cell r="AZ1448" t="str">
            <v>Local/02200488649082357411@default-00038134;2</v>
          </cell>
          <cell r="BA1448">
            <v>401</v>
          </cell>
          <cell r="BB1448" t="str">
            <v>Unauthorized</v>
          </cell>
          <cell r="BC1448">
            <v>0</v>
          </cell>
          <cell r="BD1448">
            <v>0</v>
          </cell>
          <cell r="BF1448">
            <v>0</v>
          </cell>
          <cell r="BG1448" t="str">
            <v>NONE</v>
          </cell>
          <cell r="BK1448">
            <v>1</v>
          </cell>
          <cell r="BL1448">
            <v>3</v>
          </cell>
          <cell r="BM1448">
            <v>45170</v>
          </cell>
          <cell r="BN1448" t="str">
            <v>11:55</v>
          </cell>
          <cell r="BO1448">
            <v>45170.496527777781</v>
          </cell>
          <cell r="BP1448" t="str">
            <v>Non Connect</v>
          </cell>
        </row>
        <row r="1449">
          <cell r="A1449">
            <v>1017089154</v>
          </cell>
          <cell r="B1449" t="str">
            <v>AUTO</v>
          </cell>
          <cell r="C1449" t="str">
            <v>NA</v>
          </cell>
          <cell r="D1449" t="str">
            <v>No Answer AutoDial</v>
          </cell>
          <cell r="E1449" t="str">
            <v>CALL_NOT_PICKED</v>
          </cell>
          <cell r="F1449" t="str">
            <v>UNDEFINED</v>
          </cell>
          <cell r="G1449" t="str">
            <v>Default Category</v>
          </cell>
          <cell r="H1449" t="str">
            <v>VDAD</v>
          </cell>
          <cell r="I1449" t="str">
            <v>Outbound Auto Dial</v>
          </cell>
          <cell r="K1449">
            <v>44935.497048611112</v>
          </cell>
          <cell r="L1449">
            <v>44935.497048611112</v>
          </cell>
          <cell r="M1449">
            <v>10089</v>
          </cell>
          <cell r="N1449" t="str">
            <v>LAS POS Refll</v>
          </cell>
          <cell r="O1449" t="str">
            <v>00Q6F00001rYNm4</v>
          </cell>
          <cell r="Q1449">
            <v>202207057687933</v>
          </cell>
          <cell r="R1449">
            <v>0</v>
          </cell>
          <cell r="S1449">
            <v>91</v>
          </cell>
          <cell r="U1449" t="str">
            <v>TEST4978</v>
          </cell>
          <cell r="W1449" t="str">
            <v>MYTHILI BELLE</v>
          </cell>
          <cell r="X1449">
            <v>139261141</v>
          </cell>
          <cell r="AA1449" t="str">
            <v>-</v>
          </cell>
          <cell r="AH1449">
            <v>9845756755</v>
          </cell>
          <cell r="AK1449">
            <v>0</v>
          </cell>
          <cell r="AM1449" t="str">
            <v>NONE</v>
          </cell>
          <cell r="AN1449">
            <v>1</v>
          </cell>
          <cell r="AP1449">
            <v>63723584</v>
          </cell>
          <cell r="AQ1449">
            <v>1693549481.73926</v>
          </cell>
          <cell r="AR1449">
            <v>0</v>
          </cell>
          <cell r="AS1449">
            <v>44935.43922453704</v>
          </cell>
          <cell r="AT1449">
            <v>1</v>
          </cell>
          <cell r="AU1449">
            <v>44935.496261574073</v>
          </cell>
          <cell r="AV1449">
            <v>44935.497106481482</v>
          </cell>
          <cell r="AW1449" t="str">
            <v>Y</v>
          </cell>
          <cell r="AX1449" t="str">
            <v>UNSPECIFIED</v>
          </cell>
          <cell r="AY1449" t="str">
            <v>CANCEL</v>
          </cell>
          <cell r="AZ1449" t="str">
            <v>Local/02200488649845756755@default-00038131;2</v>
          </cell>
          <cell r="BA1449">
            <v>0</v>
          </cell>
          <cell r="BC1449">
            <v>0</v>
          </cell>
          <cell r="BD1449">
            <v>0</v>
          </cell>
          <cell r="BF1449">
            <v>0</v>
          </cell>
          <cell r="BG1449" t="str">
            <v>NONE</v>
          </cell>
          <cell r="BK1449">
            <v>1</v>
          </cell>
          <cell r="BL1449">
            <v>3</v>
          </cell>
          <cell r="BM1449">
            <v>45170</v>
          </cell>
          <cell r="BN1449" t="str">
            <v>11:55</v>
          </cell>
          <cell r="BO1449">
            <v>45170.496527777781</v>
          </cell>
          <cell r="BP1449" t="str">
            <v>Non Connect</v>
          </cell>
        </row>
        <row r="1450">
          <cell r="A1450">
            <v>1017089157</v>
          </cell>
          <cell r="B1450" t="str">
            <v>AUTO</v>
          </cell>
          <cell r="C1450" t="str">
            <v>AB</v>
          </cell>
          <cell r="D1450" t="str">
            <v>Busy Auto</v>
          </cell>
          <cell r="E1450" t="str">
            <v>BUSY</v>
          </cell>
          <cell r="F1450" t="str">
            <v>UNDEFINED</v>
          </cell>
          <cell r="G1450" t="str">
            <v>Default Category</v>
          </cell>
          <cell r="H1450" t="str">
            <v>VDAD</v>
          </cell>
          <cell r="I1450" t="str">
            <v>Outbound Auto Dial</v>
          </cell>
          <cell r="K1450">
            <v>44935.497141203705</v>
          </cell>
          <cell r="L1450">
            <v>44935.497141203705</v>
          </cell>
          <cell r="M1450">
            <v>10089</v>
          </cell>
          <cell r="N1450" t="str">
            <v>LAS POS Refll</v>
          </cell>
          <cell r="O1450" t="str">
            <v>00Q6F00001rPvTP</v>
          </cell>
          <cell r="Q1450">
            <v>202207057687933</v>
          </cell>
          <cell r="R1450">
            <v>0</v>
          </cell>
          <cell r="S1450">
            <v>91</v>
          </cell>
          <cell r="U1450" t="str">
            <v>TEST4981</v>
          </cell>
          <cell r="W1450" t="str">
            <v>VINAYAK PANWALKAR</v>
          </cell>
          <cell r="X1450">
            <v>137207732</v>
          </cell>
          <cell r="AA1450" t="str">
            <v>-</v>
          </cell>
          <cell r="AH1450">
            <v>9011162773</v>
          </cell>
          <cell r="AK1450">
            <v>0</v>
          </cell>
          <cell r="AM1450" t="str">
            <v>NONE</v>
          </cell>
          <cell r="AN1450">
            <v>1</v>
          </cell>
          <cell r="AP1450">
            <v>63723628</v>
          </cell>
          <cell r="AQ1450">
            <v>1693549562.7398</v>
          </cell>
          <cell r="AR1450">
            <v>0</v>
          </cell>
          <cell r="AS1450">
            <v>44935.439236111109</v>
          </cell>
          <cell r="AT1450">
            <v>1</v>
          </cell>
          <cell r="AU1450">
            <v>44935.497141203705</v>
          </cell>
          <cell r="AV1450">
            <v>44935.497557870367</v>
          </cell>
          <cell r="AW1450" t="str">
            <v>Y</v>
          </cell>
          <cell r="AX1450" t="str">
            <v>CALL_REJECTED</v>
          </cell>
          <cell r="AY1450" t="str">
            <v>BUSY</v>
          </cell>
          <cell r="AZ1450" t="str">
            <v>Local/02200488649011162773@default-000381e0;2</v>
          </cell>
          <cell r="BA1450">
            <v>603</v>
          </cell>
          <cell r="BB1450" t="str">
            <v>Declined</v>
          </cell>
          <cell r="BC1450">
            <v>0</v>
          </cell>
          <cell r="BD1450">
            <v>0</v>
          </cell>
          <cell r="BF1450">
            <v>0</v>
          </cell>
          <cell r="BG1450" t="str">
            <v>NONE</v>
          </cell>
          <cell r="BK1450">
            <v>1</v>
          </cell>
          <cell r="BL1450">
            <v>3</v>
          </cell>
          <cell r="BM1450">
            <v>45170</v>
          </cell>
          <cell r="BN1450" t="str">
            <v>11:55</v>
          </cell>
          <cell r="BO1450">
            <v>45170.496527777781</v>
          </cell>
          <cell r="BP1450" t="str">
            <v>Non Connect</v>
          </cell>
        </row>
        <row r="1451">
          <cell r="A1451">
            <v>1017089111</v>
          </cell>
          <cell r="B1451" t="str">
            <v>AUTO</v>
          </cell>
          <cell r="C1451" t="str">
            <v>NA</v>
          </cell>
          <cell r="D1451" t="str">
            <v>No Answer AutoDial</v>
          </cell>
          <cell r="E1451" t="str">
            <v>CALL_NOT_PICKED</v>
          </cell>
          <cell r="F1451" t="str">
            <v>UNDEFINED</v>
          </cell>
          <cell r="G1451" t="str">
            <v>Default Category</v>
          </cell>
          <cell r="H1451" t="str">
            <v>VDAD</v>
          </cell>
          <cell r="I1451" t="str">
            <v>Outbound Auto Dial</v>
          </cell>
          <cell r="K1451">
            <v>44935.496030092596</v>
          </cell>
          <cell r="L1451">
            <v>44935.496030092596</v>
          </cell>
          <cell r="M1451">
            <v>10089</v>
          </cell>
          <cell r="N1451" t="str">
            <v>LAS POS Refll</v>
          </cell>
          <cell r="O1451" t="str">
            <v>00Q6F00001rTiud</v>
          </cell>
          <cell r="Q1451">
            <v>202207057687933</v>
          </cell>
          <cell r="R1451">
            <v>0</v>
          </cell>
          <cell r="S1451">
            <v>91</v>
          </cell>
          <cell r="U1451" t="str">
            <v>TEST4935</v>
          </cell>
          <cell r="W1451" t="str">
            <v>VIKESH AGARWAL</v>
          </cell>
          <cell r="X1451">
            <v>138128043</v>
          </cell>
          <cell r="AA1451" t="str">
            <v>-</v>
          </cell>
          <cell r="AH1451">
            <v>8828378066</v>
          </cell>
          <cell r="AK1451">
            <v>0</v>
          </cell>
          <cell r="AM1451" t="str">
            <v>NONE</v>
          </cell>
          <cell r="AN1451">
            <v>1</v>
          </cell>
          <cell r="AP1451">
            <v>63723546</v>
          </cell>
          <cell r="AQ1451">
            <v>1693549396.4874499</v>
          </cell>
          <cell r="AR1451">
            <v>0</v>
          </cell>
          <cell r="AS1451">
            <v>44935.43922453704</v>
          </cell>
          <cell r="AT1451">
            <v>1</v>
          </cell>
          <cell r="AU1451">
            <v>44935.49523148148</v>
          </cell>
          <cell r="AV1451">
            <v>44935.496099537035</v>
          </cell>
          <cell r="AW1451" t="str">
            <v>Y</v>
          </cell>
          <cell r="AX1451" t="str">
            <v>NO_ANSWER</v>
          </cell>
          <cell r="AY1451" t="str">
            <v>CONGESTION</v>
          </cell>
          <cell r="AZ1451" t="str">
            <v>Local/02200488648828378066@default-00029269;2</v>
          </cell>
          <cell r="BA1451">
            <v>480</v>
          </cell>
          <cell r="BB1451" t="str">
            <v>Temporarily unavailable</v>
          </cell>
          <cell r="BC1451">
            <v>0</v>
          </cell>
          <cell r="BD1451">
            <v>0</v>
          </cell>
          <cell r="BF1451">
            <v>0</v>
          </cell>
          <cell r="BG1451" t="str">
            <v>NONE</v>
          </cell>
          <cell r="BK1451">
            <v>1</v>
          </cell>
          <cell r="BL1451">
            <v>3</v>
          </cell>
          <cell r="BM1451">
            <v>45170</v>
          </cell>
          <cell r="BN1451" t="str">
            <v>11:54</v>
          </cell>
          <cell r="BO1451">
            <v>45170.495833333334</v>
          </cell>
          <cell r="BP1451" t="str">
            <v>Non Connect</v>
          </cell>
        </row>
        <row r="1452">
          <cell r="A1452">
            <v>1017089112</v>
          </cell>
          <cell r="B1452" t="str">
            <v>AUTO</v>
          </cell>
          <cell r="C1452" t="str">
            <v>NA</v>
          </cell>
          <cell r="D1452" t="str">
            <v>No Answer AutoDial</v>
          </cell>
          <cell r="E1452" t="str">
            <v>CALL_NOT_PICKED</v>
          </cell>
          <cell r="F1452" t="str">
            <v>UNDEFINED</v>
          </cell>
          <cell r="G1452" t="str">
            <v>Default Category</v>
          </cell>
          <cell r="H1452" t="str">
            <v>VDAD</v>
          </cell>
          <cell r="I1452" t="str">
            <v>Outbound Auto Dial</v>
          </cell>
          <cell r="K1452">
            <v>44935.496030092596</v>
          </cell>
          <cell r="L1452">
            <v>44935.496030092596</v>
          </cell>
          <cell r="M1452">
            <v>10089</v>
          </cell>
          <cell r="N1452" t="str">
            <v>LAS POS Refll</v>
          </cell>
          <cell r="O1452" t="str">
            <v>00Q6F00001rTU3e</v>
          </cell>
          <cell r="Q1452">
            <v>202207057687933</v>
          </cell>
          <cell r="R1452">
            <v>0</v>
          </cell>
          <cell r="S1452">
            <v>91</v>
          </cell>
          <cell r="U1452" t="str">
            <v>TEST4936</v>
          </cell>
          <cell r="W1452" t="str">
            <v>CHETAN BHARAT</v>
          </cell>
          <cell r="X1452">
            <v>138069933</v>
          </cell>
          <cell r="AA1452" t="str">
            <v>-</v>
          </cell>
          <cell r="AH1452">
            <v>7039300420</v>
          </cell>
          <cell r="AK1452">
            <v>0</v>
          </cell>
          <cell r="AM1452" t="str">
            <v>NONE</v>
          </cell>
          <cell r="AN1452">
            <v>1</v>
          </cell>
          <cell r="AP1452">
            <v>63723544</v>
          </cell>
          <cell r="AQ1452">
            <v>1693549396.4874499</v>
          </cell>
          <cell r="AR1452">
            <v>0</v>
          </cell>
          <cell r="AS1452">
            <v>44935.43922453704</v>
          </cell>
          <cell r="AT1452">
            <v>1</v>
          </cell>
          <cell r="AU1452">
            <v>44935.49523148148</v>
          </cell>
          <cell r="AV1452">
            <v>44935.496122685188</v>
          </cell>
          <cell r="AW1452" t="str">
            <v>Y</v>
          </cell>
          <cell r="AX1452" t="str">
            <v>NO_ANSWER</v>
          </cell>
          <cell r="AY1452" t="str">
            <v>CONGESTION</v>
          </cell>
          <cell r="AZ1452" t="str">
            <v>Local/02200488647039300420@default-00029267;2</v>
          </cell>
          <cell r="BA1452">
            <v>401</v>
          </cell>
          <cell r="BB1452" t="str">
            <v>Unauthorized</v>
          </cell>
          <cell r="BC1452">
            <v>0</v>
          </cell>
          <cell r="BD1452">
            <v>0</v>
          </cell>
          <cell r="BF1452">
            <v>0</v>
          </cell>
          <cell r="BG1452" t="str">
            <v>NONE</v>
          </cell>
          <cell r="BK1452">
            <v>1</v>
          </cell>
          <cell r="BL1452">
            <v>3</v>
          </cell>
          <cell r="BM1452">
            <v>45170</v>
          </cell>
          <cell r="BN1452" t="str">
            <v>11:54</v>
          </cell>
          <cell r="BO1452">
            <v>45170.495833333334</v>
          </cell>
          <cell r="BP1452" t="str">
            <v>Non Connect</v>
          </cell>
        </row>
        <row r="1453">
          <cell r="A1453">
            <v>1017089113</v>
          </cell>
          <cell r="B1453" t="str">
            <v>AUTO</v>
          </cell>
          <cell r="C1453" t="str">
            <v>NA</v>
          </cell>
          <cell r="D1453" t="str">
            <v>No Answer AutoDial</v>
          </cell>
          <cell r="E1453" t="str">
            <v>CALL_NOT_PICKED</v>
          </cell>
          <cell r="F1453" t="str">
            <v>UNDEFINED</v>
          </cell>
          <cell r="G1453" t="str">
            <v>Default Category</v>
          </cell>
          <cell r="H1453" t="str">
            <v>VDAD</v>
          </cell>
          <cell r="I1453" t="str">
            <v>Outbound Auto Dial</v>
          </cell>
          <cell r="K1453">
            <v>44935.496030092596</v>
          </cell>
          <cell r="L1453">
            <v>44935.496030092596</v>
          </cell>
          <cell r="M1453">
            <v>10089</v>
          </cell>
          <cell r="N1453" t="str">
            <v>LAS POS Refll</v>
          </cell>
          <cell r="O1453" t="str">
            <v>00Q6F00001rPDTp</v>
          </cell>
          <cell r="Q1453">
            <v>202207057687933</v>
          </cell>
          <cell r="R1453">
            <v>0</v>
          </cell>
          <cell r="S1453">
            <v>91</v>
          </cell>
          <cell r="U1453" t="str">
            <v>TEST4937</v>
          </cell>
          <cell r="W1453" t="str">
            <v>RAJANEE BALARAM</v>
          </cell>
          <cell r="X1453">
            <v>137038131</v>
          </cell>
          <cell r="AA1453" t="str">
            <v>-</v>
          </cell>
          <cell r="AH1453">
            <v>6744460000</v>
          </cell>
          <cell r="AK1453">
            <v>0</v>
          </cell>
          <cell r="AM1453" t="str">
            <v>NONE</v>
          </cell>
          <cell r="AN1453">
            <v>1</v>
          </cell>
          <cell r="AP1453">
            <v>63723542</v>
          </cell>
          <cell r="AQ1453">
            <v>1693549396.4874401</v>
          </cell>
          <cell r="AR1453">
            <v>0</v>
          </cell>
          <cell r="AS1453">
            <v>44935.43922453704</v>
          </cell>
          <cell r="AT1453">
            <v>1</v>
          </cell>
          <cell r="AU1453">
            <v>44935.49523148148</v>
          </cell>
          <cell r="AV1453">
            <v>44935.496134259258</v>
          </cell>
          <cell r="AW1453" t="str">
            <v>Y</v>
          </cell>
          <cell r="AX1453" t="str">
            <v>CALL_REJECTED</v>
          </cell>
          <cell r="AY1453" t="str">
            <v>CHANUNAVAIL</v>
          </cell>
          <cell r="AZ1453" t="str">
            <v>Local/02200488646744460000@default-00029265;2</v>
          </cell>
          <cell r="BA1453">
            <v>403</v>
          </cell>
          <cell r="BB1453" t="str">
            <v>Forbidden</v>
          </cell>
          <cell r="BC1453">
            <v>0</v>
          </cell>
          <cell r="BD1453">
            <v>0</v>
          </cell>
          <cell r="BF1453">
            <v>0</v>
          </cell>
          <cell r="BG1453" t="str">
            <v>NONE</v>
          </cell>
          <cell r="BK1453">
            <v>1</v>
          </cell>
          <cell r="BL1453">
            <v>3</v>
          </cell>
          <cell r="BM1453">
            <v>45170</v>
          </cell>
          <cell r="BN1453" t="str">
            <v>11:54</v>
          </cell>
          <cell r="BO1453">
            <v>45170.495833333334</v>
          </cell>
          <cell r="BP1453" t="str">
            <v>Non Connect</v>
          </cell>
        </row>
        <row r="1454">
          <cell r="A1454">
            <v>1017089114</v>
          </cell>
          <cell r="B1454" t="str">
            <v>AUTO</v>
          </cell>
          <cell r="C1454" t="str">
            <v>NA</v>
          </cell>
          <cell r="D1454" t="str">
            <v>No Answer AutoDial</v>
          </cell>
          <cell r="E1454" t="str">
            <v>CALL_NOT_PICKED</v>
          </cell>
          <cell r="F1454" t="str">
            <v>UNDEFINED</v>
          </cell>
          <cell r="G1454" t="str">
            <v>Default Category</v>
          </cell>
          <cell r="H1454" t="str">
            <v>VDAD</v>
          </cell>
          <cell r="I1454" t="str">
            <v>Outbound Auto Dial</v>
          </cell>
          <cell r="K1454">
            <v>44935.496030092596</v>
          </cell>
          <cell r="L1454">
            <v>44935.496030092596</v>
          </cell>
          <cell r="M1454">
            <v>10089</v>
          </cell>
          <cell r="N1454" t="str">
            <v>LAS POS Refll</v>
          </cell>
          <cell r="O1454" t="str">
            <v>00Q6F00001rYsYn</v>
          </cell>
          <cell r="Q1454">
            <v>202207057687933</v>
          </cell>
          <cell r="R1454">
            <v>0</v>
          </cell>
          <cell r="S1454">
            <v>91</v>
          </cell>
          <cell r="U1454" t="str">
            <v>TEST4938</v>
          </cell>
          <cell r="W1454" t="str">
            <v>SUSHILKUMAR SWAMI</v>
          </cell>
          <cell r="X1454">
            <v>139380689</v>
          </cell>
          <cell r="AA1454" t="str">
            <v>-</v>
          </cell>
          <cell r="AH1454">
            <v>9820605958</v>
          </cell>
          <cell r="AK1454">
            <v>0</v>
          </cell>
          <cell r="AM1454" t="str">
            <v>NONE</v>
          </cell>
          <cell r="AN1454">
            <v>1</v>
          </cell>
          <cell r="AP1454">
            <v>63723547</v>
          </cell>
          <cell r="AQ1454">
            <v>1693549397.4874599</v>
          </cell>
          <cell r="AR1454">
            <v>0</v>
          </cell>
          <cell r="AS1454">
            <v>44935.43922453704</v>
          </cell>
          <cell r="AT1454">
            <v>1</v>
          </cell>
          <cell r="AU1454">
            <v>44935.49523148148</v>
          </cell>
          <cell r="AV1454">
            <v>44935.496099537035</v>
          </cell>
          <cell r="AW1454" t="str">
            <v>Y</v>
          </cell>
          <cell r="AX1454" t="str">
            <v>UNSPECIFIED</v>
          </cell>
          <cell r="AY1454" t="str">
            <v>CANCEL</v>
          </cell>
          <cell r="AZ1454" t="str">
            <v>Local/02200488649820605958@default-0002926a;2</v>
          </cell>
          <cell r="BA1454">
            <v>401</v>
          </cell>
          <cell r="BB1454" t="str">
            <v>Unauthorized</v>
          </cell>
          <cell r="BC1454">
            <v>0</v>
          </cell>
          <cell r="BD1454">
            <v>0</v>
          </cell>
          <cell r="BF1454">
            <v>0</v>
          </cell>
          <cell r="BG1454" t="str">
            <v>NONE</v>
          </cell>
          <cell r="BK1454">
            <v>1</v>
          </cell>
          <cell r="BL1454">
            <v>3</v>
          </cell>
          <cell r="BM1454">
            <v>45170</v>
          </cell>
          <cell r="BN1454" t="str">
            <v>11:54</v>
          </cell>
          <cell r="BO1454">
            <v>45170.495833333334</v>
          </cell>
          <cell r="BP1454" t="str">
            <v>Non Connect</v>
          </cell>
        </row>
        <row r="1455">
          <cell r="A1455">
            <v>1017089115</v>
          </cell>
          <cell r="B1455" t="str">
            <v>AUTO</v>
          </cell>
          <cell r="C1455" t="str">
            <v>NA</v>
          </cell>
          <cell r="D1455" t="str">
            <v>No Answer AutoDial</v>
          </cell>
          <cell r="E1455" t="str">
            <v>CALL_NOT_PICKED</v>
          </cell>
          <cell r="F1455" t="str">
            <v>UNDEFINED</v>
          </cell>
          <cell r="G1455" t="str">
            <v>Default Category</v>
          </cell>
          <cell r="H1455" t="str">
            <v>VDAD</v>
          </cell>
          <cell r="I1455" t="str">
            <v>Outbound Auto Dial</v>
          </cell>
          <cell r="K1455">
            <v>44935.496030092596</v>
          </cell>
          <cell r="L1455">
            <v>44935.496030092596</v>
          </cell>
          <cell r="M1455">
            <v>10089</v>
          </cell>
          <cell r="N1455" t="str">
            <v>LAS POS Refll</v>
          </cell>
          <cell r="O1455" t="str">
            <v>00Q6F00001rTl4o</v>
          </cell>
          <cell r="Q1455">
            <v>202207057687933</v>
          </cell>
          <cell r="R1455">
            <v>0</v>
          </cell>
          <cell r="S1455">
            <v>91</v>
          </cell>
          <cell r="U1455" t="str">
            <v>TEST4939</v>
          </cell>
          <cell r="W1455" t="str">
            <v>DILIP KULKARNI K</v>
          </cell>
          <cell r="X1455">
            <v>138136387</v>
          </cell>
          <cell r="AA1455" t="str">
            <v>-</v>
          </cell>
          <cell r="AH1455">
            <v>9769160263</v>
          </cell>
          <cell r="AK1455">
            <v>0</v>
          </cell>
          <cell r="AM1455" t="str">
            <v>NONE</v>
          </cell>
          <cell r="AN1455">
            <v>1</v>
          </cell>
          <cell r="AP1455">
            <v>63723545</v>
          </cell>
          <cell r="AQ1455">
            <v>1693549396.4874499</v>
          </cell>
          <cell r="AR1455">
            <v>0</v>
          </cell>
          <cell r="AS1455">
            <v>44935.43922453704</v>
          </cell>
          <cell r="AT1455">
            <v>1</v>
          </cell>
          <cell r="AU1455">
            <v>44935.49523148148</v>
          </cell>
          <cell r="AV1455">
            <v>44935.496111111112</v>
          </cell>
          <cell r="AW1455" t="str">
            <v>Y</v>
          </cell>
          <cell r="AX1455" t="str">
            <v>UNSPECIFIED</v>
          </cell>
          <cell r="AY1455" t="str">
            <v>CANCEL</v>
          </cell>
          <cell r="AZ1455" t="str">
            <v>Local/02200488649769160263@default-00029268;2</v>
          </cell>
          <cell r="BA1455">
            <v>401</v>
          </cell>
          <cell r="BB1455" t="str">
            <v>Unauthorized</v>
          </cell>
          <cell r="BC1455">
            <v>0</v>
          </cell>
          <cell r="BD1455">
            <v>0</v>
          </cell>
          <cell r="BF1455">
            <v>0</v>
          </cell>
          <cell r="BG1455" t="str">
            <v>NONE</v>
          </cell>
          <cell r="BK1455">
            <v>1</v>
          </cell>
          <cell r="BL1455">
            <v>3</v>
          </cell>
          <cell r="BM1455">
            <v>45170</v>
          </cell>
          <cell r="BN1455" t="str">
            <v>11:54</v>
          </cell>
          <cell r="BO1455">
            <v>45170.495833333334</v>
          </cell>
          <cell r="BP1455" t="str">
            <v>Non Connect</v>
          </cell>
        </row>
        <row r="1456">
          <cell r="A1456">
            <v>1017089116</v>
          </cell>
          <cell r="B1456" t="str">
            <v>AUTO</v>
          </cell>
          <cell r="C1456" t="str">
            <v>NA</v>
          </cell>
          <cell r="D1456" t="str">
            <v>No Answer AutoDial</v>
          </cell>
          <cell r="E1456" t="str">
            <v>CALL_NOT_PICKED</v>
          </cell>
          <cell r="F1456" t="str">
            <v>UNDEFINED</v>
          </cell>
          <cell r="G1456" t="str">
            <v>Default Category</v>
          </cell>
          <cell r="H1456" t="str">
            <v>VDAD</v>
          </cell>
          <cell r="I1456" t="str">
            <v>Outbound Auto Dial</v>
          </cell>
          <cell r="K1456">
            <v>44935.496030092596</v>
          </cell>
          <cell r="L1456">
            <v>44935.496030092596</v>
          </cell>
          <cell r="M1456">
            <v>10089</v>
          </cell>
          <cell r="N1456" t="str">
            <v>LAS POS Refll</v>
          </cell>
          <cell r="O1456" t="str">
            <v>00Q6F00001rN0Lr</v>
          </cell>
          <cell r="Q1456">
            <v>202207057687933</v>
          </cell>
          <cell r="R1456">
            <v>0</v>
          </cell>
          <cell r="S1456">
            <v>91</v>
          </cell>
          <cell r="U1456" t="str">
            <v>TEST4940</v>
          </cell>
          <cell r="W1456" t="str">
            <v>DEV JAMWAL KAPIL DEV JAMWAL</v>
          </cell>
          <cell r="X1456">
            <v>136509951</v>
          </cell>
          <cell r="AA1456" t="str">
            <v>-</v>
          </cell>
          <cell r="AH1456">
            <v>7006942126</v>
          </cell>
          <cell r="AK1456">
            <v>0</v>
          </cell>
          <cell r="AM1456" t="str">
            <v>NONE</v>
          </cell>
          <cell r="AN1456">
            <v>1</v>
          </cell>
          <cell r="AP1456">
            <v>63723543</v>
          </cell>
          <cell r="AQ1456">
            <v>1693549396.4874401</v>
          </cell>
          <cell r="AR1456">
            <v>0</v>
          </cell>
          <cell r="AS1456">
            <v>44935.43922453704</v>
          </cell>
          <cell r="AT1456">
            <v>1</v>
          </cell>
          <cell r="AU1456">
            <v>44935.49523148148</v>
          </cell>
          <cell r="AV1456">
            <v>44935.496134259258</v>
          </cell>
          <cell r="AW1456" t="str">
            <v>Y</v>
          </cell>
          <cell r="AX1456" t="str">
            <v>UNSPECIFIED</v>
          </cell>
          <cell r="AY1456" t="str">
            <v>CANCEL</v>
          </cell>
          <cell r="AZ1456" t="str">
            <v>Local/02200488647006942126@default-00029266;2</v>
          </cell>
          <cell r="BA1456">
            <v>401</v>
          </cell>
          <cell r="BB1456" t="str">
            <v>Unauthorized</v>
          </cell>
          <cell r="BC1456">
            <v>0</v>
          </cell>
          <cell r="BD1456">
            <v>0</v>
          </cell>
          <cell r="BF1456">
            <v>0</v>
          </cell>
          <cell r="BG1456" t="str">
            <v>NONE</v>
          </cell>
          <cell r="BK1456">
            <v>1</v>
          </cell>
          <cell r="BL1456">
            <v>3</v>
          </cell>
          <cell r="BM1456">
            <v>45170</v>
          </cell>
          <cell r="BN1456" t="str">
            <v>11:54</v>
          </cell>
          <cell r="BO1456">
            <v>45170.495833333334</v>
          </cell>
          <cell r="BP1456" t="str">
            <v>Non Connect</v>
          </cell>
        </row>
        <row r="1457">
          <cell r="A1457">
            <v>1017089118</v>
          </cell>
          <cell r="B1457" t="str">
            <v>AUTO</v>
          </cell>
          <cell r="C1457" t="str">
            <v>NA</v>
          </cell>
          <cell r="D1457" t="str">
            <v>No Answer AutoDial</v>
          </cell>
          <cell r="E1457" t="str">
            <v>CALL_NOT_PICKED</v>
          </cell>
          <cell r="F1457" t="str">
            <v>UNDEFINED</v>
          </cell>
          <cell r="G1457" t="str">
            <v>Default Category</v>
          </cell>
          <cell r="H1457" t="str">
            <v>VDAD</v>
          </cell>
          <cell r="I1457" t="str">
            <v>Outbound Auto Dial</v>
          </cell>
          <cell r="K1457">
            <v>44935.496134259258</v>
          </cell>
          <cell r="L1457">
            <v>44935.496134259258</v>
          </cell>
          <cell r="M1457">
            <v>10089</v>
          </cell>
          <cell r="N1457" t="str">
            <v>LAS POS Refll</v>
          </cell>
          <cell r="O1457" t="str">
            <v>00Q6F00001rYsYm</v>
          </cell>
          <cell r="Q1457">
            <v>202207057687933</v>
          </cell>
          <cell r="R1457">
            <v>0</v>
          </cell>
          <cell r="S1457">
            <v>91</v>
          </cell>
          <cell r="U1457" t="str">
            <v>TEST4942</v>
          </cell>
          <cell r="W1457" t="str">
            <v>SAHIL VALJI PATEL</v>
          </cell>
          <cell r="X1457">
            <v>139380688</v>
          </cell>
          <cell r="AA1457" t="str">
            <v>-</v>
          </cell>
          <cell r="AH1457">
            <v>9619615313</v>
          </cell>
          <cell r="AK1457">
            <v>0</v>
          </cell>
          <cell r="AM1457" t="str">
            <v>NONE</v>
          </cell>
          <cell r="AN1457">
            <v>1</v>
          </cell>
          <cell r="AP1457">
            <v>63723557</v>
          </cell>
          <cell r="AQ1457">
            <v>1693549408.7387199</v>
          </cell>
          <cell r="AR1457">
            <v>0</v>
          </cell>
          <cell r="AS1457">
            <v>44935.43922453704</v>
          </cell>
          <cell r="AT1457">
            <v>1</v>
          </cell>
          <cell r="AU1457">
            <v>44935.495335648149</v>
          </cell>
          <cell r="AV1457">
            <v>44935.496134259258</v>
          </cell>
          <cell r="AW1457" t="str">
            <v>Y</v>
          </cell>
          <cell r="AX1457" t="str">
            <v>NO_ANSWER</v>
          </cell>
          <cell r="AY1457" t="str">
            <v>CONGESTION</v>
          </cell>
          <cell r="AZ1457" t="str">
            <v>Local/02200488649619615313@default-0003807f;2</v>
          </cell>
          <cell r="BA1457">
            <v>480</v>
          </cell>
          <cell r="BB1457" t="str">
            <v>Temporarily unavailable</v>
          </cell>
          <cell r="BC1457">
            <v>0</v>
          </cell>
          <cell r="BD1457">
            <v>0</v>
          </cell>
          <cell r="BF1457">
            <v>0</v>
          </cell>
          <cell r="BG1457" t="str">
            <v>NONE</v>
          </cell>
          <cell r="BK1457">
            <v>1</v>
          </cell>
          <cell r="BL1457">
            <v>3</v>
          </cell>
          <cell r="BM1457">
            <v>45170</v>
          </cell>
          <cell r="BN1457" t="str">
            <v>11:54</v>
          </cell>
          <cell r="BO1457">
            <v>45170.495833333334</v>
          </cell>
          <cell r="BP1457" t="str">
            <v>Non Connect</v>
          </cell>
        </row>
        <row r="1458">
          <cell r="A1458">
            <v>1017089119</v>
          </cell>
          <cell r="B1458" t="str">
            <v>AUTO</v>
          </cell>
          <cell r="C1458" t="str">
            <v>NA</v>
          </cell>
          <cell r="D1458" t="str">
            <v>No Answer AutoDial</v>
          </cell>
          <cell r="E1458" t="str">
            <v>CALL_NOT_PICKED</v>
          </cell>
          <cell r="F1458" t="str">
            <v>UNDEFINED</v>
          </cell>
          <cell r="G1458" t="str">
            <v>Default Category</v>
          </cell>
          <cell r="H1458" t="str">
            <v>VDAD</v>
          </cell>
          <cell r="I1458" t="str">
            <v>Outbound Auto Dial</v>
          </cell>
          <cell r="K1458">
            <v>44935.496134259258</v>
          </cell>
          <cell r="L1458">
            <v>44935.496134259258</v>
          </cell>
          <cell r="M1458">
            <v>10089</v>
          </cell>
          <cell r="N1458" t="str">
            <v>LAS POS Refll</v>
          </cell>
          <cell r="O1458" t="str">
            <v>00Q6F00001rMhdz</v>
          </cell>
          <cell r="Q1458">
            <v>202207057687933</v>
          </cell>
          <cell r="R1458">
            <v>0</v>
          </cell>
          <cell r="S1458">
            <v>91</v>
          </cell>
          <cell r="U1458" t="str">
            <v>TEST4943</v>
          </cell>
          <cell r="W1458" t="str">
            <v>P MAHESH REDDY</v>
          </cell>
          <cell r="X1458">
            <v>136437877</v>
          </cell>
          <cell r="AA1458" t="str">
            <v>-</v>
          </cell>
          <cell r="AH1458">
            <v>8328520801</v>
          </cell>
          <cell r="AK1458">
            <v>0</v>
          </cell>
          <cell r="AM1458" t="str">
            <v>NONE</v>
          </cell>
          <cell r="AN1458">
            <v>1</v>
          </cell>
          <cell r="AP1458">
            <v>63723555</v>
          </cell>
          <cell r="AQ1458">
            <v>1693549408.7387199</v>
          </cell>
          <cell r="AR1458">
            <v>0</v>
          </cell>
          <cell r="AS1458">
            <v>44935.43922453704</v>
          </cell>
          <cell r="AT1458">
            <v>1</v>
          </cell>
          <cell r="AU1458">
            <v>44935.495335648149</v>
          </cell>
          <cell r="AV1458">
            <v>44935.496134259258</v>
          </cell>
          <cell r="AW1458" t="str">
            <v>Y</v>
          </cell>
          <cell r="AX1458" t="str">
            <v>NO_ANSWER</v>
          </cell>
          <cell r="AY1458" t="str">
            <v>CONGESTION</v>
          </cell>
          <cell r="AZ1458" t="str">
            <v>Local/02200488648328520801@default-0003807d;2</v>
          </cell>
          <cell r="BA1458">
            <v>401</v>
          </cell>
          <cell r="BB1458" t="str">
            <v>Unauthorized</v>
          </cell>
          <cell r="BC1458">
            <v>0</v>
          </cell>
          <cell r="BD1458">
            <v>0</v>
          </cell>
          <cell r="BF1458">
            <v>0</v>
          </cell>
          <cell r="BG1458" t="str">
            <v>NONE</v>
          </cell>
          <cell r="BK1458">
            <v>1</v>
          </cell>
          <cell r="BL1458">
            <v>3</v>
          </cell>
          <cell r="BM1458">
            <v>45170</v>
          </cell>
          <cell r="BN1458" t="str">
            <v>11:54</v>
          </cell>
          <cell r="BO1458">
            <v>45170.495833333334</v>
          </cell>
          <cell r="BP1458" t="str">
            <v>Non Connect</v>
          </cell>
        </row>
        <row r="1459">
          <cell r="A1459">
            <v>1017089120</v>
          </cell>
          <cell r="B1459" t="str">
            <v>AUTO</v>
          </cell>
          <cell r="C1459" t="str">
            <v>NA</v>
          </cell>
          <cell r="D1459" t="str">
            <v>No Answer AutoDial</v>
          </cell>
          <cell r="E1459" t="str">
            <v>CALL_NOT_PICKED</v>
          </cell>
          <cell r="F1459" t="str">
            <v>UNDEFINED</v>
          </cell>
          <cell r="G1459" t="str">
            <v>Default Category</v>
          </cell>
          <cell r="H1459" t="str">
            <v>VDAD</v>
          </cell>
          <cell r="I1459" t="str">
            <v>Outbound Auto Dial</v>
          </cell>
          <cell r="K1459">
            <v>44935.496134259258</v>
          </cell>
          <cell r="L1459">
            <v>44935.496134259258</v>
          </cell>
          <cell r="M1459">
            <v>10089</v>
          </cell>
          <cell r="N1459" t="str">
            <v>LAS POS Refll</v>
          </cell>
          <cell r="O1459" t="str">
            <v>00Q6F00001rQb5B</v>
          </cell>
          <cell r="Q1459">
            <v>202207057687933</v>
          </cell>
          <cell r="R1459">
            <v>0</v>
          </cell>
          <cell r="S1459">
            <v>91</v>
          </cell>
          <cell r="U1459" t="str">
            <v>TEST4944</v>
          </cell>
          <cell r="W1459" t="str">
            <v>S K PONDURI VENKATA SATYAKUMAR</v>
          </cell>
          <cell r="X1459">
            <v>137372804</v>
          </cell>
          <cell r="AA1459" t="str">
            <v>-</v>
          </cell>
          <cell r="AH1459">
            <v>7731097119</v>
          </cell>
          <cell r="AK1459">
            <v>0</v>
          </cell>
          <cell r="AM1459" t="str">
            <v>NONE</v>
          </cell>
          <cell r="AN1459">
            <v>1</v>
          </cell>
          <cell r="AP1459">
            <v>63723554</v>
          </cell>
          <cell r="AQ1459">
            <v>1693549408.7387199</v>
          </cell>
          <cell r="AR1459">
            <v>0</v>
          </cell>
          <cell r="AS1459">
            <v>44935.43922453704</v>
          </cell>
          <cell r="AT1459">
            <v>1</v>
          </cell>
          <cell r="AU1459">
            <v>44935.495335648149</v>
          </cell>
          <cell r="AV1459">
            <v>44935.496134259258</v>
          </cell>
          <cell r="AW1459" t="str">
            <v>Y</v>
          </cell>
          <cell r="AX1459" t="str">
            <v>NO_ANSWER</v>
          </cell>
          <cell r="AY1459" t="str">
            <v>CONGESTION</v>
          </cell>
          <cell r="AZ1459" t="str">
            <v>Local/02200488647731097119@default-0003807c;2</v>
          </cell>
          <cell r="BA1459">
            <v>401</v>
          </cell>
          <cell r="BB1459" t="str">
            <v>Unauthorized</v>
          </cell>
          <cell r="BC1459">
            <v>0</v>
          </cell>
          <cell r="BD1459">
            <v>0</v>
          </cell>
          <cell r="BF1459">
            <v>0</v>
          </cell>
          <cell r="BG1459" t="str">
            <v>NONE</v>
          </cell>
          <cell r="BK1459">
            <v>1</v>
          </cell>
          <cell r="BL1459">
            <v>3</v>
          </cell>
          <cell r="BM1459">
            <v>45170</v>
          </cell>
          <cell r="BN1459" t="str">
            <v>11:54</v>
          </cell>
          <cell r="BO1459">
            <v>45170.495833333334</v>
          </cell>
          <cell r="BP1459" t="str">
            <v>Non Connect</v>
          </cell>
        </row>
        <row r="1460">
          <cell r="A1460">
            <v>1017089121</v>
          </cell>
          <cell r="B1460" t="str">
            <v>AUTO</v>
          </cell>
          <cell r="C1460" t="str">
            <v>NA</v>
          </cell>
          <cell r="D1460" t="str">
            <v>No Answer AutoDial</v>
          </cell>
          <cell r="E1460" t="str">
            <v>CALL_NOT_PICKED</v>
          </cell>
          <cell r="F1460" t="str">
            <v>UNDEFINED</v>
          </cell>
          <cell r="G1460" t="str">
            <v>Default Category</v>
          </cell>
          <cell r="H1460" t="str">
            <v>VDAD</v>
          </cell>
          <cell r="I1460" t="str">
            <v>Outbound Auto Dial</v>
          </cell>
          <cell r="K1460">
            <v>44935.496134259258</v>
          </cell>
          <cell r="L1460">
            <v>44935.496134259258</v>
          </cell>
          <cell r="M1460">
            <v>10089</v>
          </cell>
          <cell r="N1460" t="str">
            <v>LAS POS Refll</v>
          </cell>
          <cell r="O1460" t="str">
            <v>00Q6F00001rTlQp</v>
          </cell>
          <cell r="Q1460">
            <v>202207057687933</v>
          </cell>
          <cell r="R1460">
            <v>0</v>
          </cell>
          <cell r="S1460">
            <v>91</v>
          </cell>
          <cell r="U1460" t="str">
            <v>TEST4945</v>
          </cell>
          <cell r="W1460" t="str">
            <v>MARAN  MR MARAN MK</v>
          </cell>
          <cell r="X1460">
            <v>138137763</v>
          </cell>
          <cell r="AA1460" t="str">
            <v>-</v>
          </cell>
          <cell r="AH1460">
            <v>8040191246</v>
          </cell>
          <cell r="AK1460">
            <v>0</v>
          </cell>
          <cell r="AM1460" t="str">
            <v>NONE</v>
          </cell>
          <cell r="AN1460">
            <v>1</v>
          </cell>
          <cell r="AP1460">
            <v>63723559</v>
          </cell>
          <cell r="AQ1460">
            <v>1693549409.73873</v>
          </cell>
          <cell r="AR1460">
            <v>0</v>
          </cell>
          <cell r="AS1460">
            <v>44935.43922453704</v>
          </cell>
          <cell r="AT1460">
            <v>1</v>
          </cell>
          <cell r="AU1460">
            <v>44935.495335648149</v>
          </cell>
          <cell r="AV1460">
            <v>44935.496192129627</v>
          </cell>
          <cell r="AW1460" t="str">
            <v>Y</v>
          </cell>
          <cell r="AX1460" t="str">
            <v>NORMAL_CIRCUIT_CONGESTION</v>
          </cell>
          <cell r="AY1460" t="str">
            <v>CONGESTION</v>
          </cell>
          <cell r="AZ1460" t="str">
            <v>Local/02200488648040191246@default-00038081;2</v>
          </cell>
          <cell r="BA1460">
            <v>503</v>
          </cell>
          <cell r="BB1460" t="str">
            <v>Service Unavailable</v>
          </cell>
          <cell r="BC1460">
            <v>0</v>
          </cell>
          <cell r="BD1460">
            <v>0</v>
          </cell>
          <cell r="BF1460">
            <v>0</v>
          </cell>
          <cell r="BG1460" t="str">
            <v>NONE</v>
          </cell>
          <cell r="BK1460">
            <v>1</v>
          </cell>
          <cell r="BL1460">
            <v>3</v>
          </cell>
          <cell r="BM1460">
            <v>45170</v>
          </cell>
          <cell r="BN1460" t="str">
            <v>11:54</v>
          </cell>
          <cell r="BO1460">
            <v>45170.495833333334</v>
          </cell>
          <cell r="BP1460" t="str">
            <v>Non Connect</v>
          </cell>
        </row>
        <row r="1461">
          <cell r="A1461">
            <v>1017089122</v>
          </cell>
          <cell r="B1461" t="str">
            <v>AUTO</v>
          </cell>
          <cell r="C1461" t="str">
            <v>NA</v>
          </cell>
          <cell r="D1461" t="str">
            <v>No Answer AutoDial</v>
          </cell>
          <cell r="E1461" t="str">
            <v>CALL_NOT_PICKED</v>
          </cell>
          <cell r="F1461" t="str">
            <v>UNDEFINED</v>
          </cell>
          <cell r="G1461" t="str">
            <v>Default Category</v>
          </cell>
          <cell r="H1461" t="str">
            <v>VDAD</v>
          </cell>
          <cell r="I1461" t="str">
            <v>Outbound Auto Dial</v>
          </cell>
          <cell r="K1461">
            <v>44935.496134259258</v>
          </cell>
          <cell r="L1461">
            <v>44935.496134259258</v>
          </cell>
          <cell r="M1461">
            <v>10089</v>
          </cell>
          <cell r="N1461" t="str">
            <v>LAS POS Refll</v>
          </cell>
          <cell r="O1461" t="str">
            <v>00Q6F00001rYEPw</v>
          </cell>
          <cell r="Q1461">
            <v>202207057687933</v>
          </cell>
          <cell r="R1461">
            <v>0</v>
          </cell>
          <cell r="S1461">
            <v>91</v>
          </cell>
          <cell r="U1461" t="str">
            <v>TEST4946</v>
          </cell>
          <cell r="W1461" t="str">
            <v>AKSHAY NARENDRA</v>
          </cell>
          <cell r="X1461">
            <v>139224692</v>
          </cell>
          <cell r="AA1461" t="str">
            <v>-</v>
          </cell>
          <cell r="AH1461">
            <v>6507131429</v>
          </cell>
          <cell r="AK1461">
            <v>0</v>
          </cell>
          <cell r="AM1461" t="str">
            <v>NONE</v>
          </cell>
          <cell r="AN1461">
            <v>1</v>
          </cell>
          <cell r="AP1461">
            <v>63723548</v>
          </cell>
          <cell r="AQ1461">
            <v>1693549405.7386999</v>
          </cell>
          <cell r="AR1461">
            <v>0</v>
          </cell>
          <cell r="AS1461">
            <v>44935.43922453704</v>
          </cell>
          <cell r="AT1461">
            <v>1</v>
          </cell>
          <cell r="AU1461">
            <v>44935.495335648149</v>
          </cell>
          <cell r="AV1461">
            <v>44935.496134259258</v>
          </cell>
          <cell r="AW1461" t="str">
            <v>Y</v>
          </cell>
          <cell r="AX1461" t="str">
            <v>UNSPECIFIED</v>
          </cell>
          <cell r="AY1461" t="str">
            <v>CANCEL</v>
          </cell>
          <cell r="AZ1461" t="str">
            <v>Local/02200488646507131429@default-00038076;2</v>
          </cell>
          <cell r="BA1461">
            <v>401</v>
          </cell>
          <cell r="BB1461" t="str">
            <v>Unauthorized</v>
          </cell>
          <cell r="BC1461">
            <v>0</v>
          </cell>
          <cell r="BD1461">
            <v>0</v>
          </cell>
          <cell r="BF1461">
            <v>0</v>
          </cell>
          <cell r="BG1461" t="str">
            <v>NONE</v>
          </cell>
          <cell r="BK1461">
            <v>1</v>
          </cell>
          <cell r="BL1461">
            <v>3</v>
          </cell>
          <cell r="BM1461">
            <v>45170</v>
          </cell>
          <cell r="BN1461" t="str">
            <v>11:54</v>
          </cell>
          <cell r="BO1461">
            <v>45170.495833333334</v>
          </cell>
          <cell r="BP1461" t="str">
            <v>Non Connect</v>
          </cell>
        </row>
        <row r="1462">
          <cell r="A1462">
            <v>1017089123</v>
          </cell>
          <cell r="B1462" t="str">
            <v>AUTO</v>
          </cell>
          <cell r="C1462" t="str">
            <v>NA</v>
          </cell>
          <cell r="D1462" t="str">
            <v>No Answer AutoDial</v>
          </cell>
          <cell r="E1462" t="str">
            <v>CALL_NOT_PICKED</v>
          </cell>
          <cell r="F1462" t="str">
            <v>UNDEFINED</v>
          </cell>
          <cell r="G1462" t="str">
            <v>Default Category</v>
          </cell>
          <cell r="H1462" t="str">
            <v>VDAD</v>
          </cell>
          <cell r="I1462" t="str">
            <v>Outbound Auto Dial</v>
          </cell>
          <cell r="K1462">
            <v>44935.496134259258</v>
          </cell>
          <cell r="L1462">
            <v>44935.496134259258</v>
          </cell>
          <cell r="M1462">
            <v>10089</v>
          </cell>
          <cell r="N1462" t="str">
            <v>LAS POS Refll</v>
          </cell>
          <cell r="O1462" t="str">
            <v>00Q6F00001rMhdy</v>
          </cell>
          <cell r="Q1462">
            <v>202207057687933</v>
          </cell>
          <cell r="R1462">
            <v>0</v>
          </cell>
          <cell r="S1462">
            <v>91</v>
          </cell>
          <cell r="U1462" t="str">
            <v>TEST4947</v>
          </cell>
          <cell r="W1462" t="str">
            <v>ABHINAY MISHRA</v>
          </cell>
          <cell r="X1462">
            <v>136437876</v>
          </cell>
          <cell r="AA1462" t="str">
            <v>-</v>
          </cell>
          <cell r="AH1462">
            <v>8052579920</v>
          </cell>
          <cell r="AK1462">
            <v>0</v>
          </cell>
          <cell r="AM1462" t="str">
            <v>NONE</v>
          </cell>
          <cell r="AN1462">
            <v>1</v>
          </cell>
          <cell r="AP1462">
            <v>63723558</v>
          </cell>
          <cell r="AQ1462">
            <v>1693549408.73873</v>
          </cell>
          <cell r="AR1462">
            <v>0</v>
          </cell>
          <cell r="AS1462">
            <v>44935.43922453704</v>
          </cell>
          <cell r="AT1462">
            <v>1</v>
          </cell>
          <cell r="AU1462">
            <v>44935.495335648149</v>
          </cell>
          <cell r="AV1462">
            <v>44935.496134259258</v>
          </cell>
          <cell r="AW1462" t="str">
            <v>Y</v>
          </cell>
          <cell r="AX1462" t="str">
            <v>UNSPECIFIED</v>
          </cell>
          <cell r="AY1462" t="str">
            <v>CANCEL</v>
          </cell>
          <cell r="AZ1462" t="str">
            <v>Local/02200488648052579920@default-00038080;2</v>
          </cell>
          <cell r="BA1462">
            <v>401</v>
          </cell>
          <cell r="BB1462" t="str">
            <v>Unauthorized</v>
          </cell>
          <cell r="BC1462">
            <v>0</v>
          </cell>
          <cell r="BD1462">
            <v>0</v>
          </cell>
          <cell r="BF1462">
            <v>0</v>
          </cell>
          <cell r="BG1462" t="str">
            <v>NONE</v>
          </cell>
          <cell r="BK1462">
            <v>1</v>
          </cell>
          <cell r="BL1462">
            <v>3</v>
          </cell>
          <cell r="BM1462">
            <v>45170</v>
          </cell>
          <cell r="BN1462" t="str">
            <v>11:54</v>
          </cell>
          <cell r="BO1462">
            <v>45170.495833333334</v>
          </cell>
          <cell r="BP1462" t="str">
            <v>Non Connect</v>
          </cell>
        </row>
        <row r="1463">
          <cell r="A1463">
            <v>1017089124</v>
          </cell>
          <cell r="B1463" t="str">
            <v>AUTO</v>
          </cell>
          <cell r="C1463" t="str">
            <v>NA</v>
          </cell>
          <cell r="D1463" t="str">
            <v>No Answer AutoDial</v>
          </cell>
          <cell r="E1463" t="str">
            <v>CALL_NOT_PICKED</v>
          </cell>
          <cell r="F1463" t="str">
            <v>UNDEFINED</v>
          </cell>
          <cell r="G1463" t="str">
            <v>Default Category</v>
          </cell>
          <cell r="H1463" t="str">
            <v>VDAD</v>
          </cell>
          <cell r="I1463" t="str">
            <v>Outbound Auto Dial</v>
          </cell>
          <cell r="K1463">
            <v>44935.496134259258</v>
          </cell>
          <cell r="L1463">
            <v>44935.496134259258</v>
          </cell>
          <cell r="M1463">
            <v>10089</v>
          </cell>
          <cell r="N1463" t="str">
            <v>LAS POS Refll</v>
          </cell>
          <cell r="O1463" t="str">
            <v>00Q6F00001rFxdm</v>
          </cell>
          <cell r="Q1463">
            <v>202207057687933</v>
          </cell>
          <cell r="R1463">
            <v>0</v>
          </cell>
          <cell r="S1463">
            <v>91</v>
          </cell>
          <cell r="U1463" t="str">
            <v>TEST4948</v>
          </cell>
          <cell r="W1463" t="str">
            <v>POPLI D/O JAGDISH CHANDER POPL</v>
          </cell>
          <cell r="X1463">
            <v>135828140</v>
          </cell>
          <cell r="AA1463" t="str">
            <v>-</v>
          </cell>
          <cell r="AH1463">
            <v>9295029999</v>
          </cell>
          <cell r="AK1463">
            <v>0</v>
          </cell>
          <cell r="AM1463" t="str">
            <v>NONE</v>
          </cell>
          <cell r="AN1463">
            <v>1</v>
          </cell>
          <cell r="AP1463">
            <v>63723556</v>
          </cell>
          <cell r="AQ1463">
            <v>1693549408.7387199</v>
          </cell>
          <cell r="AR1463">
            <v>0</v>
          </cell>
          <cell r="AS1463">
            <v>44935.43922453704</v>
          </cell>
          <cell r="AT1463">
            <v>1</v>
          </cell>
          <cell r="AU1463">
            <v>44935.495335648149</v>
          </cell>
          <cell r="AV1463">
            <v>44935.496134259258</v>
          </cell>
          <cell r="AW1463" t="str">
            <v>Y</v>
          </cell>
          <cell r="AX1463" t="str">
            <v>UNSPECIFIED</v>
          </cell>
          <cell r="AY1463" t="str">
            <v>CANCEL</v>
          </cell>
          <cell r="AZ1463" t="str">
            <v>Local/02200488649295029999@default-0003807e;2</v>
          </cell>
          <cell r="BA1463">
            <v>401</v>
          </cell>
          <cell r="BB1463" t="str">
            <v>Unauthorized</v>
          </cell>
          <cell r="BC1463">
            <v>0</v>
          </cell>
          <cell r="BD1463">
            <v>0</v>
          </cell>
          <cell r="BF1463">
            <v>0</v>
          </cell>
          <cell r="BG1463" t="str">
            <v>NONE</v>
          </cell>
          <cell r="BK1463">
            <v>1</v>
          </cell>
          <cell r="BL1463">
            <v>3</v>
          </cell>
          <cell r="BM1463">
            <v>45170</v>
          </cell>
          <cell r="BN1463" t="str">
            <v>11:54</v>
          </cell>
          <cell r="BO1463">
            <v>45170.495833333334</v>
          </cell>
          <cell r="BP1463" t="str">
            <v>Non Connect</v>
          </cell>
        </row>
        <row r="1464">
          <cell r="A1464">
            <v>1017089125</v>
          </cell>
          <cell r="B1464" t="str">
            <v>AUTO</v>
          </cell>
          <cell r="C1464" t="str">
            <v>NA</v>
          </cell>
          <cell r="D1464" t="str">
            <v>No Answer AutoDial</v>
          </cell>
          <cell r="E1464" t="str">
            <v>CALL_NOT_PICKED</v>
          </cell>
          <cell r="F1464" t="str">
            <v>UNDEFINED</v>
          </cell>
          <cell r="G1464" t="str">
            <v>Default Category</v>
          </cell>
          <cell r="H1464" t="str">
            <v>VDAD</v>
          </cell>
          <cell r="I1464" t="str">
            <v>Outbound Auto Dial</v>
          </cell>
          <cell r="K1464">
            <v>44935.496134259258</v>
          </cell>
          <cell r="L1464">
            <v>44935.496134259258</v>
          </cell>
          <cell r="M1464">
            <v>10089</v>
          </cell>
          <cell r="N1464" t="str">
            <v>LAS POS Refll</v>
          </cell>
          <cell r="O1464" t="str">
            <v>00Q6F00001rGZ1E</v>
          </cell>
          <cell r="Q1464">
            <v>202207057687933</v>
          </cell>
          <cell r="R1464">
            <v>0</v>
          </cell>
          <cell r="S1464">
            <v>91</v>
          </cell>
          <cell r="U1464" t="str">
            <v>TEST4949</v>
          </cell>
          <cell r="W1464" t="str">
            <v>RAISHU</v>
          </cell>
          <cell r="X1464">
            <v>135972963</v>
          </cell>
          <cell r="AA1464" t="str">
            <v>-</v>
          </cell>
          <cell r="AH1464">
            <v>7552776108</v>
          </cell>
          <cell r="AK1464">
            <v>0</v>
          </cell>
          <cell r="AM1464" t="str">
            <v>NONE</v>
          </cell>
          <cell r="AN1464">
            <v>1</v>
          </cell>
          <cell r="AP1464">
            <v>63723550</v>
          </cell>
          <cell r="AQ1464">
            <v>1693549406.7386999</v>
          </cell>
          <cell r="AR1464">
            <v>0</v>
          </cell>
          <cell r="AS1464">
            <v>44935.43922453704</v>
          </cell>
          <cell r="AT1464">
            <v>1</v>
          </cell>
          <cell r="AU1464">
            <v>44935.495335648149</v>
          </cell>
          <cell r="AV1464">
            <v>44935.496145833335</v>
          </cell>
          <cell r="AW1464" t="str">
            <v>Y</v>
          </cell>
          <cell r="AX1464" t="str">
            <v>UNSPECIFIED</v>
          </cell>
          <cell r="AY1464" t="str">
            <v>CANCEL</v>
          </cell>
          <cell r="AZ1464" t="str">
            <v>Local/02200488647552776108@default-00038078;2</v>
          </cell>
          <cell r="BA1464">
            <v>401</v>
          </cell>
          <cell r="BB1464" t="str">
            <v>Unauthorized</v>
          </cell>
          <cell r="BC1464">
            <v>0</v>
          </cell>
          <cell r="BD1464">
            <v>0</v>
          </cell>
          <cell r="BF1464">
            <v>0</v>
          </cell>
          <cell r="BG1464" t="str">
            <v>NONE</v>
          </cell>
          <cell r="BK1464">
            <v>1</v>
          </cell>
          <cell r="BL1464">
            <v>3</v>
          </cell>
          <cell r="BM1464">
            <v>45170</v>
          </cell>
          <cell r="BN1464" t="str">
            <v>11:54</v>
          </cell>
          <cell r="BO1464">
            <v>45170.495833333334</v>
          </cell>
          <cell r="BP1464" t="str">
            <v>Non Connect</v>
          </cell>
        </row>
        <row r="1465">
          <cell r="A1465">
            <v>1017089126</v>
          </cell>
          <cell r="B1465" t="str">
            <v>AUTO</v>
          </cell>
          <cell r="C1465" t="str">
            <v>NA</v>
          </cell>
          <cell r="D1465" t="str">
            <v>No Answer AutoDial</v>
          </cell>
          <cell r="E1465" t="str">
            <v>CALL_NOT_PICKED</v>
          </cell>
          <cell r="F1465" t="str">
            <v>UNDEFINED</v>
          </cell>
          <cell r="G1465" t="str">
            <v>Default Category</v>
          </cell>
          <cell r="H1465" t="str">
            <v>VDAD</v>
          </cell>
          <cell r="I1465" t="str">
            <v>Outbound Auto Dial</v>
          </cell>
          <cell r="K1465">
            <v>44935.496134259258</v>
          </cell>
          <cell r="L1465">
            <v>44935.496134259258</v>
          </cell>
          <cell r="M1465">
            <v>10089</v>
          </cell>
          <cell r="N1465" t="str">
            <v>LAS POS Refll</v>
          </cell>
          <cell r="O1465" t="str">
            <v>00Q6F00001rHBmd</v>
          </cell>
          <cell r="Q1465">
            <v>202207057687933</v>
          </cell>
          <cell r="R1465">
            <v>0</v>
          </cell>
          <cell r="S1465">
            <v>91</v>
          </cell>
          <cell r="U1465" t="str">
            <v>TEST4950</v>
          </cell>
          <cell r="W1465" t="str">
            <v>KULKARNI</v>
          </cell>
          <cell r="X1465">
            <v>136123143</v>
          </cell>
          <cell r="AA1465" t="str">
            <v>-</v>
          </cell>
          <cell r="AH1465">
            <v>7506075748</v>
          </cell>
          <cell r="AK1465">
            <v>0</v>
          </cell>
          <cell r="AM1465" t="str">
            <v>NONE</v>
          </cell>
          <cell r="AN1465">
            <v>1</v>
          </cell>
          <cell r="AP1465">
            <v>63723562</v>
          </cell>
          <cell r="AQ1465">
            <v>1693549409.73874</v>
          </cell>
          <cell r="AR1465">
            <v>0</v>
          </cell>
          <cell r="AS1465">
            <v>44935.43922453704</v>
          </cell>
          <cell r="AT1465">
            <v>1</v>
          </cell>
          <cell r="AU1465">
            <v>44935.495335648149</v>
          </cell>
          <cell r="AV1465">
            <v>44935.496180555558</v>
          </cell>
          <cell r="AW1465" t="str">
            <v>Y</v>
          </cell>
          <cell r="AX1465" t="str">
            <v>UNSPECIFIED</v>
          </cell>
          <cell r="AY1465" t="str">
            <v>CANCEL</v>
          </cell>
          <cell r="AZ1465" t="str">
            <v>Local/02200488647506075748@default-00038084;2</v>
          </cell>
          <cell r="BA1465">
            <v>401</v>
          </cell>
          <cell r="BB1465" t="str">
            <v>Unauthorized</v>
          </cell>
          <cell r="BC1465">
            <v>0</v>
          </cell>
          <cell r="BD1465">
            <v>0</v>
          </cell>
          <cell r="BF1465">
            <v>0</v>
          </cell>
          <cell r="BG1465" t="str">
            <v>NONE</v>
          </cell>
          <cell r="BK1465">
            <v>1</v>
          </cell>
          <cell r="BL1465">
            <v>3</v>
          </cell>
          <cell r="BM1465">
            <v>45170</v>
          </cell>
          <cell r="BN1465" t="str">
            <v>11:54</v>
          </cell>
          <cell r="BO1465">
            <v>45170.495833333334</v>
          </cell>
          <cell r="BP1465" t="str">
            <v>Non Connect</v>
          </cell>
        </row>
        <row r="1466">
          <cell r="A1466">
            <v>1017089127</v>
          </cell>
          <cell r="B1466" t="str">
            <v>AUTO</v>
          </cell>
          <cell r="C1466" t="str">
            <v>ADC</v>
          </cell>
          <cell r="D1466" t="str">
            <v>Disconnected Number Auto</v>
          </cell>
          <cell r="E1466" t="str">
            <v>ATTEMPT_FAILED</v>
          </cell>
          <cell r="F1466" t="str">
            <v>UNDEFINED</v>
          </cell>
          <cell r="G1466" t="str">
            <v>Default Category</v>
          </cell>
          <cell r="H1466" t="str">
            <v>VDAD</v>
          </cell>
          <cell r="I1466" t="str">
            <v>Outbound Auto Dial</v>
          </cell>
          <cell r="K1466">
            <v>44935.496261574073</v>
          </cell>
          <cell r="L1466">
            <v>44935.496261574073</v>
          </cell>
          <cell r="M1466">
            <v>10089</v>
          </cell>
          <cell r="N1466" t="str">
            <v>LAS POS Refll</v>
          </cell>
          <cell r="O1466" t="str">
            <v>00Q6F00001rPop8</v>
          </cell>
          <cell r="Q1466">
            <v>202207057687933</v>
          </cell>
          <cell r="R1466">
            <v>0</v>
          </cell>
          <cell r="S1466">
            <v>91</v>
          </cell>
          <cell r="U1466" t="str">
            <v>TEST4951</v>
          </cell>
          <cell r="W1466" t="str">
            <v>MANJUSHA PANKAJ JAIN</v>
          </cell>
          <cell r="X1466">
            <v>137182105</v>
          </cell>
          <cell r="AA1466" t="str">
            <v>-</v>
          </cell>
          <cell r="AH1466">
            <v>6838063325</v>
          </cell>
          <cell r="AK1466">
            <v>0</v>
          </cell>
          <cell r="AM1466" t="str">
            <v>NONE</v>
          </cell>
          <cell r="AN1466">
            <v>1</v>
          </cell>
          <cell r="AP1466">
            <v>63723586</v>
          </cell>
          <cell r="AQ1466">
            <v>1693549482.73926</v>
          </cell>
          <cell r="AR1466">
            <v>0</v>
          </cell>
          <cell r="AS1466">
            <v>44935.43922453704</v>
          </cell>
          <cell r="AT1466">
            <v>1</v>
          </cell>
          <cell r="AU1466">
            <v>44935.496261574073</v>
          </cell>
          <cell r="AV1466">
            <v>44935.496331018519</v>
          </cell>
          <cell r="AW1466" t="str">
            <v>Y</v>
          </cell>
          <cell r="AX1466" t="str">
            <v>UNALLOCATED</v>
          </cell>
          <cell r="AY1466" t="str">
            <v>CHANUNAVAIL</v>
          </cell>
          <cell r="AZ1466" t="str">
            <v>Local/02200488646838063325@default-00038133;2</v>
          </cell>
          <cell r="BA1466">
            <v>404</v>
          </cell>
          <cell r="BB1466" t="str">
            <v>Not Found</v>
          </cell>
          <cell r="BC1466">
            <v>0</v>
          </cell>
          <cell r="BD1466">
            <v>0</v>
          </cell>
          <cell r="BF1466">
            <v>0</v>
          </cell>
          <cell r="BG1466" t="str">
            <v>NONE</v>
          </cell>
          <cell r="BK1466">
            <v>1</v>
          </cell>
          <cell r="BL1466">
            <v>3</v>
          </cell>
          <cell r="BM1466">
            <v>45170</v>
          </cell>
          <cell r="BN1466" t="str">
            <v>11:54</v>
          </cell>
          <cell r="BO1466">
            <v>45170.495833333334</v>
          </cell>
          <cell r="BP1466" t="str">
            <v>Non Connect</v>
          </cell>
        </row>
        <row r="1467">
          <cell r="A1467">
            <v>1017089128</v>
          </cell>
          <cell r="B1467" t="str">
            <v>AUTO</v>
          </cell>
          <cell r="C1467" t="str">
            <v>AB</v>
          </cell>
          <cell r="D1467" t="str">
            <v>Busy Auto</v>
          </cell>
          <cell r="E1467" t="str">
            <v>BUSY</v>
          </cell>
          <cell r="F1467" t="str">
            <v>UNDEFINED</v>
          </cell>
          <cell r="G1467" t="str">
            <v>Default Category</v>
          </cell>
          <cell r="H1467" t="str">
            <v>VDAD</v>
          </cell>
          <cell r="I1467" t="str">
            <v>Outbound Auto Dial</v>
          </cell>
          <cell r="K1467">
            <v>44935.496261574073</v>
          </cell>
          <cell r="L1467">
            <v>44935.496261574073</v>
          </cell>
          <cell r="M1467">
            <v>10089</v>
          </cell>
          <cell r="N1467" t="str">
            <v>LAS POS Refll</v>
          </cell>
          <cell r="O1467" t="str">
            <v>00Q6F00001rLnIM</v>
          </cell>
          <cell r="Q1467">
            <v>202207057687933</v>
          </cell>
          <cell r="R1467">
            <v>0</v>
          </cell>
          <cell r="S1467">
            <v>91</v>
          </cell>
          <cell r="U1467" t="str">
            <v>TEST4952</v>
          </cell>
          <cell r="W1467" t="str">
            <v>TANIA EGBERT</v>
          </cell>
          <cell r="X1467">
            <v>136220855</v>
          </cell>
          <cell r="AA1467" t="str">
            <v>-</v>
          </cell>
          <cell r="AH1467">
            <v>9136131367</v>
          </cell>
          <cell r="AK1467">
            <v>0</v>
          </cell>
          <cell r="AM1467" t="str">
            <v>NONE</v>
          </cell>
          <cell r="AN1467">
            <v>1</v>
          </cell>
          <cell r="AP1467">
            <v>63723594</v>
          </cell>
          <cell r="AQ1467">
            <v>1693549484.7393</v>
          </cell>
          <cell r="AR1467">
            <v>0</v>
          </cell>
          <cell r="AS1467">
            <v>44935.43922453704</v>
          </cell>
          <cell r="AT1467">
            <v>1</v>
          </cell>
          <cell r="AU1467">
            <v>44935.496261574073</v>
          </cell>
          <cell r="AV1467">
            <v>44935.496747685182</v>
          </cell>
          <cell r="AW1467" t="str">
            <v>Y</v>
          </cell>
          <cell r="AX1467" t="str">
            <v>CALL_REJECTED</v>
          </cell>
          <cell r="AY1467" t="str">
            <v>BUSY</v>
          </cell>
          <cell r="AZ1467" t="str">
            <v>Local/02200488649136131367@default-0003813d;2</v>
          </cell>
          <cell r="BA1467">
            <v>401</v>
          </cell>
          <cell r="BB1467" t="str">
            <v>Unauthorized</v>
          </cell>
          <cell r="BC1467">
            <v>0</v>
          </cell>
          <cell r="BD1467">
            <v>0</v>
          </cell>
          <cell r="BF1467">
            <v>0</v>
          </cell>
          <cell r="BG1467" t="str">
            <v>NONE</v>
          </cell>
          <cell r="BK1467">
            <v>1</v>
          </cell>
          <cell r="BL1467">
            <v>3</v>
          </cell>
          <cell r="BM1467">
            <v>45170</v>
          </cell>
          <cell r="BN1467" t="str">
            <v>11:54</v>
          </cell>
          <cell r="BO1467">
            <v>45170.495833333334</v>
          </cell>
          <cell r="BP1467" t="str">
            <v>Non Connect</v>
          </cell>
        </row>
        <row r="1468">
          <cell r="A1468">
            <v>1017089131</v>
          </cell>
          <cell r="B1468" t="str">
            <v>AUTO</v>
          </cell>
          <cell r="C1468" t="str">
            <v>NA</v>
          </cell>
          <cell r="D1468" t="str">
            <v>No Answer AutoDial</v>
          </cell>
          <cell r="E1468" t="str">
            <v>CALL_NOT_PICKED</v>
          </cell>
          <cell r="F1468" t="str">
            <v>UNDEFINED</v>
          </cell>
          <cell r="G1468" t="str">
            <v>Default Category</v>
          </cell>
          <cell r="H1468" t="str">
            <v>VDAD</v>
          </cell>
          <cell r="I1468" t="str">
            <v>Outbound Auto Dial</v>
          </cell>
          <cell r="K1468">
            <v>44935.496423611112</v>
          </cell>
          <cell r="L1468">
            <v>44935.496423611112</v>
          </cell>
          <cell r="M1468">
            <v>10089</v>
          </cell>
          <cell r="N1468" t="str">
            <v>LAS POS Refll</v>
          </cell>
          <cell r="O1468" t="str">
            <v>00Q6F00001rTcJM</v>
          </cell>
          <cell r="Q1468">
            <v>202207057687933</v>
          </cell>
          <cell r="R1468">
            <v>0</v>
          </cell>
          <cell r="S1468">
            <v>91</v>
          </cell>
          <cell r="U1468" t="str">
            <v>TEST4955</v>
          </cell>
          <cell r="W1468" t="str">
            <v>MANISH GUJARATI</v>
          </cell>
          <cell r="X1468">
            <v>138102548</v>
          </cell>
          <cell r="AA1468" t="str">
            <v>-</v>
          </cell>
          <cell r="AH1468">
            <v>9638527412</v>
          </cell>
          <cell r="AK1468">
            <v>0</v>
          </cell>
          <cell r="AM1468" t="str">
            <v>NONE</v>
          </cell>
          <cell r="AN1468">
            <v>1</v>
          </cell>
          <cell r="AP1468">
            <v>63723575</v>
          </cell>
          <cell r="AQ1468">
            <v>1693549413.73878</v>
          </cell>
          <cell r="AR1468">
            <v>0</v>
          </cell>
          <cell r="AS1468">
            <v>44935.43922453704</v>
          </cell>
          <cell r="AT1468">
            <v>1</v>
          </cell>
          <cell r="AU1468">
            <v>44935.495335648149</v>
          </cell>
          <cell r="AV1468">
            <v>44935.496504629627</v>
          </cell>
          <cell r="AW1468" t="str">
            <v>Y</v>
          </cell>
          <cell r="AX1468" t="str">
            <v>NO_ANSWER</v>
          </cell>
          <cell r="AY1468" t="str">
            <v>CONGESTION</v>
          </cell>
          <cell r="AZ1468" t="str">
            <v>Local/02200488649638527412@default-00038090;2</v>
          </cell>
          <cell r="BA1468">
            <v>401</v>
          </cell>
          <cell r="BB1468" t="str">
            <v>Unauthorized</v>
          </cell>
          <cell r="BC1468">
            <v>0</v>
          </cell>
          <cell r="BD1468">
            <v>0</v>
          </cell>
          <cell r="BF1468">
            <v>0</v>
          </cell>
          <cell r="BG1468" t="str">
            <v>NONE</v>
          </cell>
          <cell r="BK1468">
            <v>1</v>
          </cell>
          <cell r="BL1468">
            <v>3</v>
          </cell>
          <cell r="BM1468">
            <v>45170</v>
          </cell>
          <cell r="BN1468" t="str">
            <v>11:54</v>
          </cell>
          <cell r="BO1468">
            <v>45170.495833333334</v>
          </cell>
          <cell r="BP1468" t="str">
            <v>Non Connect</v>
          </cell>
        </row>
        <row r="1469">
          <cell r="A1469">
            <v>1017089132</v>
          </cell>
          <cell r="B1469" t="str">
            <v>AUTO</v>
          </cell>
          <cell r="C1469" t="str">
            <v>NA</v>
          </cell>
          <cell r="D1469" t="str">
            <v>No Answer AutoDial</v>
          </cell>
          <cell r="E1469" t="str">
            <v>CALL_NOT_PICKED</v>
          </cell>
          <cell r="F1469" t="str">
            <v>UNDEFINED</v>
          </cell>
          <cell r="G1469" t="str">
            <v>Default Category</v>
          </cell>
          <cell r="H1469" t="str">
            <v>VDAD</v>
          </cell>
          <cell r="I1469" t="str">
            <v>Outbound Auto Dial</v>
          </cell>
          <cell r="K1469">
            <v>44935.496423611112</v>
          </cell>
          <cell r="L1469">
            <v>44935.496423611112</v>
          </cell>
          <cell r="M1469">
            <v>10089</v>
          </cell>
          <cell r="N1469" t="str">
            <v>LAS POS Refll</v>
          </cell>
          <cell r="O1469" t="str">
            <v>00Q6F00001rGYuh</v>
          </cell>
          <cell r="Q1469">
            <v>202207057687933</v>
          </cell>
          <cell r="R1469">
            <v>0</v>
          </cell>
          <cell r="S1469">
            <v>91</v>
          </cell>
          <cell r="U1469" t="str">
            <v>TEST4956</v>
          </cell>
          <cell r="W1469" t="str">
            <v>M S</v>
          </cell>
          <cell r="X1469">
            <v>135972352</v>
          </cell>
          <cell r="AA1469" t="str">
            <v>-</v>
          </cell>
          <cell r="AH1469">
            <v>7338466245</v>
          </cell>
          <cell r="AK1469">
            <v>0</v>
          </cell>
          <cell r="AM1469" t="str">
            <v>NONE</v>
          </cell>
          <cell r="AN1469">
            <v>1</v>
          </cell>
          <cell r="AP1469">
            <v>63723564</v>
          </cell>
          <cell r="AQ1469">
            <v>1693549410.73875</v>
          </cell>
          <cell r="AR1469">
            <v>0</v>
          </cell>
          <cell r="AS1469">
            <v>44935.43922453704</v>
          </cell>
          <cell r="AT1469">
            <v>1</v>
          </cell>
          <cell r="AU1469">
            <v>44935.495335648149</v>
          </cell>
          <cell r="AV1469">
            <v>44935.496608796297</v>
          </cell>
          <cell r="AW1469" t="str">
            <v>Y</v>
          </cell>
          <cell r="AX1469" t="str">
            <v>NO_ANSWER</v>
          </cell>
          <cell r="AY1469" t="str">
            <v>CONGESTION</v>
          </cell>
          <cell r="AZ1469" t="str">
            <v>Local/02200488647338466245@default-00038086;2</v>
          </cell>
          <cell r="BA1469">
            <v>480</v>
          </cell>
          <cell r="BB1469" t="str">
            <v>Temporarily unavailable</v>
          </cell>
          <cell r="BC1469">
            <v>0</v>
          </cell>
          <cell r="BD1469">
            <v>0</v>
          </cell>
          <cell r="BF1469">
            <v>0</v>
          </cell>
          <cell r="BG1469" t="str">
            <v>NONE</v>
          </cell>
          <cell r="BK1469">
            <v>1</v>
          </cell>
          <cell r="BL1469">
            <v>3</v>
          </cell>
          <cell r="BM1469">
            <v>45170</v>
          </cell>
          <cell r="BN1469" t="str">
            <v>11:54</v>
          </cell>
          <cell r="BO1469">
            <v>45170.495833333334</v>
          </cell>
          <cell r="BP1469" t="str">
            <v>Non Connect</v>
          </cell>
        </row>
        <row r="1470">
          <cell r="A1470">
            <v>1017089133</v>
          </cell>
          <cell r="B1470" t="str">
            <v>AUTO</v>
          </cell>
          <cell r="C1470" t="str">
            <v>NA</v>
          </cell>
          <cell r="D1470" t="str">
            <v>No Answer AutoDial</v>
          </cell>
          <cell r="E1470" t="str">
            <v>CALL_NOT_PICKED</v>
          </cell>
          <cell r="F1470" t="str">
            <v>UNDEFINED</v>
          </cell>
          <cell r="G1470" t="str">
            <v>Default Category</v>
          </cell>
          <cell r="H1470" t="str">
            <v>VDAD</v>
          </cell>
          <cell r="I1470" t="str">
            <v>Outbound Auto Dial</v>
          </cell>
          <cell r="K1470">
            <v>44935.496423611112</v>
          </cell>
          <cell r="L1470">
            <v>44935.496423611112</v>
          </cell>
          <cell r="M1470">
            <v>10089</v>
          </cell>
          <cell r="N1470" t="str">
            <v>LAS POS Refll</v>
          </cell>
          <cell r="O1470" t="str">
            <v>00Q6F00001rNMm9</v>
          </cell>
          <cell r="Q1470">
            <v>202207057687933</v>
          </cell>
          <cell r="R1470">
            <v>0</v>
          </cell>
          <cell r="S1470">
            <v>91</v>
          </cell>
          <cell r="U1470" t="str">
            <v>TEST4957</v>
          </cell>
          <cell r="W1470" t="str">
            <v>VIJAY OMPRAKASH AGRAWAL</v>
          </cell>
          <cell r="X1470">
            <v>136596047</v>
          </cell>
          <cell r="AA1470" t="str">
            <v>-</v>
          </cell>
          <cell r="AH1470">
            <v>6264759806</v>
          </cell>
          <cell r="AK1470">
            <v>0</v>
          </cell>
          <cell r="AM1470" t="str">
            <v>NONE</v>
          </cell>
          <cell r="AN1470">
            <v>1</v>
          </cell>
          <cell r="AP1470">
            <v>63723571</v>
          </cell>
          <cell r="AQ1470">
            <v>1693549411.73876</v>
          </cell>
          <cell r="AR1470">
            <v>0</v>
          </cell>
          <cell r="AS1470">
            <v>44935.43922453704</v>
          </cell>
          <cell r="AT1470">
            <v>1</v>
          </cell>
          <cell r="AU1470">
            <v>44935.495335648149</v>
          </cell>
          <cell r="AV1470">
            <v>44935.496574074074</v>
          </cell>
          <cell r="AW1470" t="str">
            <v>Y</v>
          </cell>
          <cell r="AX1470" t="str">
            <v>NORMAL_CIRCUIT_CONGESTION</v>
          </cell>
          <cell r="AY1470" t="str">
            <v>CONGESTION</v>
          </cell>
          <cell r="AZ1470" t="str">
            <v>Local/02200488646264759806@default-0003808c;2</v>
          </cell>
          <cell r="BA1470">
            <v>503</v>
          </cell>
          <cell r="BB1470" t="str">
            <v>Service Unavailable</v>
          </cell>
          <cell r="BC1470">
            <v>0</v>
          </cell>
          <cell r="BD1470">
            <v>0</v>
          </cell>
          <cell r="BF1470">
            <v>0</v>
          </cell>
          <cell r="BG1470" t="str">
            <v>NONE</v>
          </cell>
          <cell r="BK1470">
            <v>1</v>
          </cell>
          <cell r="BL1470">
            <v>3</v>
          </cell>
          <cell r="BM1470">
            <v>45170</v>
          </cell>
          <cell r="BN1470" t="str">
            <v>11:54</v>
          </cell>
          <cell r="BO1470">
            <v>45170.495833333334</v>
          </cell>
          <cell r="BP1470" t="str">
            <v>Non Connect</v>
          </cell>
        </row>
        <row r="1471">
          <cell r="A1471">
            <v>1017089134</v>
          </cell>
          <cell r="B1471" t="str">
            <v>AUTO</v>
          </cell>
          <cell r="C1471" t="str">
            <v>NA</v>
          </cell>
          <cell r="D1471" t="str">
            <v>No Answer AutoDial</v>
          </cell>
          <cell r="E1471" t="str">
            <v>CALL_NOT_PICKED</v>
          </cell>
          <cell r="F1471" t="str">
            <v>UNDEFINED</v>
          </cell>
          <cell r="G1471" t="str">
            <v>Default Category</v>
          </cell>
          <cell r="H1471" t="str">
            <v>VDAD</v>
          </cell>
          <cell r="I1471" t="str">
            <v>Outbound Auto Dial</v>
          </cell>
          <cell r="K1471">
            <v>44935.496423611112</v>
          </cell>
          <cell r="L1471">
            <v>44935.496423611112</v>
          </cell>
          <cell r="M1471">
            <v>10089</v>
          </cell>
          <cell r="N1471" t="str">
            <v>LAS POS Refll</v>
          </cell>
          <cell r="O1471" t="str">
            <v>00Q6F00001rY9vd</v>
          </cell>
          <cell r="Q1471">
            <v>202207057687933</v>
          </cell>
          <cell r="R1471">
            <v>0</v>
          </cell>
          <cell r="S1471">
            <v>91</v>
          </cell>
          <cell r="U1471" t="str">
            <v>TEST4958</v>
          </cell>
          <cell r="W1471" t="str">
            <v>KUMAR</v>
          </cell>
          <cell r="X1471">
            <v>139207315</v>
          </cell>
          <cell r="AA1471" t="str">
            <v>-</v>
          </cell>
          <cell r="AH1471">
            <v>8723894742</v>
          </cell>
          <cell r="AK1471">
            <v>0</v>
          </cell>
          <cell r="AM1471" t="str">
            <v>NONE</v>
          </cell>
          <cell r="AN1471">
            <v>1</v>
          </cell>
          <cell r="AP1471">
            <v>63723568</v>
          </cell>
          <cell r="AQ1471">
            <v>1693549411.73876</v>
          </cell>
          <cell r="AR1471">
            <v>0</v>
          </cell>
          <cell r="AS1471">
            <v>44935.43922453704</v>
          </cell>
          <cell r="AT1471">
            <v>1</v>
          </cell>
          <cell r="AU1471">
            <v>44935.495335648149</v>
          </cell>
          <cell r="AV1471">
            <v>44935.496516203704</v>
          </cell>
          <cell r="AW1471" t="str">
            <v>Y</v>
          </cell>
          <cell r="AX1471" t="str">
            <v xml:space="preserve">CAUSE_NETWORK_OUT_OF_ORDER </v>
          </cell>
          <cell r="AY1471" t="str">
            <v>CONGESTION</v>
          </cell>
          <cell r="AZ1471" t="str">
            <v>Local/02200488648723894742@default-0003808a;2</v>
          </cell>
          <cell r="BA1471">
            <v>401</v>
          </cell>
          <cell r="BB1471" t="str">
            <v>Unauthorized</v>
          </cell>
          <cell r="BC1471">
            <v>0</v>
          </cell>
          <cell r="BD1471">
            <v>0</v>
          </cell>
          <cell r="BF1471">
            <v>0</v>
          </cell>
          <cell r="BG1471" t="str">
            <v>NONE</v>
          </cell>
          <cell r="BK1471">
            <v>1</v>
          </cell>
          <cell r="BL1471">
            <v>3</v>
          </cell>
          <cell r="BM1471">
            <v>45170</v>
          </cell>
          <cell r="BN1471" t="str">
            <v>11:54</v>
          </cell>
          <cell r="BO1471">
            <v>45170.495833333334</v>
          </cell>
          <cell r="BP1471" t="str">
            <v>Non Connect</v>
          </cell>
        </row>
        <row r="1472">
          <cell r="A1472">
            <v>1017089135</v>
          </cell>
          <cell r="B1472" t="str">
            <v>AUTO</v>
          </cell>
          <cell r="C1472" t="str">
            <v>NA</v>
          </cell>
          <cell r="D1472" t="str">
            <v>No Answer AutoDial</v>
          </cell>
          <cell r="E1472" t="str">
            <v>CALL_NOT_PICKED</v>
          </cell>
          <cell r="F1472" t="str">
            <v>UNDEFINED</v>
          </cell>
          <cell r="G1472" t="str">
            <v>Default Category</v>
          </cell>
          <cell r="H1472" t="str">
            <v>VDAD</v>
          </cell>
          <cell r="I1472" t="str">
            <v>Outbound Auto Dial</v>
          </cell>
          <cell r="K1472">
            <v>44935.496423611112</v>
          </cell>
          <cell r="L1472">
            <v>44935.496423611112</v>
          </cell>
          <cell r="M1472">
            <v>10089</v>
          </cell>
          <cell r="N1472" t="str">
            <v>LAS POS Refll</v>
          </cell>
          <cell r="O1472" t="str">
            <v>00Q6F00001rQiBm</v>
          </cell>
          <cell r="Q1472">
            <v>202207057687933</v>
          </cell>
          <cell r="R1472">
            <v>0</v>
          </cell>
          <cell r="S1472">
            <v>91</v>
          </cell>
          <cell r="U1472" t="str">
            <v>TEST4959</v>
          </cell>
          <cell r="W1472" t="str">
            <v>LAKSHMI SARADA</v>
          </cell>
          <cell r="X1472">
            <v>137400139</v>
          </cell>
          <cell r="AA1472" t="str">
            <v>-</v>
          </cell>
          <cell r="AH1472">
            <v>8042296500</v>
          </cell>
          <cell r="AK1472">
            <v>0</v>
          </cell>
          <cell r="AM1472" t="str">
            <v>NONE</v>
          </cell>
          <cell r="AN1472">
            <v>1</v>
          </cell>
          <cell r="AP1472">
            <v>63723569</v>
          </cell>
          <cell r="AQ1472">
            <v>1693549411.73876</v>
          </cell>
          <cell r="AR1472">
            <v>0</v>
          </cell>
          <cell r="AS1472">
            <v>44935.43922453704</v>
          </cell>
          <cell r="AT1472">
            <v>1</v>
          </cell>
          <cell r="AU1472">
            <v>44935.495335648149</v>
          </cell>
          <cell r="AV1472">
            <v>44935.496516203704</v>
          </cell>
          <cell r="AW1472" t="str">
            <v>Y</v>
          </cell>
          <cell r="AX1472" t="str">
            <v>UNSPECIFIED</v>
          </cell>
          <cell r="AY1472" t="str">
            <v>CANCEL</v>
          </cell>
          <cell r="AZ1472" t="str">
            <v>Local/02200488648042296500@default-0003808b;2</v>
          </cell>
          <cell r="BA1472">
            <v>401</v>
          </cell>
          <cell r="BB1472" t="str">
            <v>Unauthorized</v>
          </cell>
          <cell r="BC1472">
            <v>0</v>
          </cell>
          <cell r="BD1472">
            <v>0</v>
          </cell>
          <cell r="BF1472">
            <v>0</v>
          </cell>
          <cell r="BG1472" t="str">
            <v>NONE</v>
          </cell>
          <cell r="BK1472">
            <v>1</v>
          </cell>
          <cell r="BL1472">
            <v>3</v>
          </cell>
          <cell r="BM1472">
            <v>45170</v>
          </cell>
          <cell r="BN1472" t="str">
            <v>11:54</v>
          </cell>
          <cell r="BO1472">
            <v>45170.495833333334</v>
          </cell>
          <cell r="BP1472" t="str">
            <v>Non Connect</v>
          </cell>
        </row>
        <row r="1473">
          <cell r="A1473">
            <v>1017089136</v>
          </cell>
          <cell r="B1473" t="str">
            <v>AUTO</v>
          </cell>
          <cell r="C1473" t="str">
            <v>NA</v>
          </cell>
          <cell r="D1473" t="str">
            <v>No Answer AutoDial</v>
          </cell>
          <cell r="E1473" t="str">
            <v>CALL_NOT_PICKED</v>
          </cell>
          <cell r="F1473" t="str">
            <v>UNDEFINED</v>
          </cell>
          <cell r="G1473" t="str">
            <v>Default Category</v>
          </cell>
          <cell r="H1473" t="str">
            <v>VDAD</v>
          </cell>
          <cell r="I1473" t="str">
            <v>Outbound Auto Dial</v>
          </cell>
          <cell r="K1473">
            <v>44935.496423611112</v>
          </cell>
          <cell r="L1473">
            <v>44935.496423611112</v>
          </cell>
          <cell r="M1473">
            <v>10089</v>
          </cell>
          <cell r="N1473" t="str">
            <v>LAS POS Refll</v>
          </cell>
          <cell r="O1473" t="str">
            <v>00Q6F00001rQSjM</v>
          </cell>
          <cell r="Q1473">
            <v>202207057687933</v>
          </cell>
          <cell r="R1473">
            <v>0</v>
          </cell>
          <cell r="S1473">
            <v>91</v>
          </cell>
          <cell r="U1473" t="str">
            <v>TEST4960</v>
          </cell>
          <cell r="W1473" t="str">
            <v>GARG GARG</v>
          </cell>
          <cell r="X1473">
            <v>137336848</v>
          </cell>
          <cell r="AA1473" t="str">
            <v>-</v>
          </cell>
          <cell r="AH1473">
            <v>8790902800</v>
          </cell>
          <cell r="AK1473">
            <v>0</v>
          </cell>
          <cell r="AM1473" t="str">
            <v>NONE</v>
          </cell>
          <cell r="AN1473">
            <v>1</v>
          </cell>
          <cell r="AP1473">
            <v>63723567</v>
          </cell>
          <cell r="AQ1473">
            <v>1693549411.73875</v>
          </cell>
          <cell r="AR1473">
            <v>0</v>
          </cell>
          <cell r="AS1473">
            <v>44935.43922453704</v>
          </cell>
          <cell r="AT1473">
            <v>1</v>
          </cell>
          <cell r="AU1473">
            <v>44935.495335648149</v>
          </cell>
          <cell r="AV1473">
            <v>44935.496527777781</v>
          </cell>
          <cell r="AW1473" t="str">
            <v>Y</v>
          </cell>
          <cell r="AX1473" t="str">
            <v>UNSPECIFIED</v>
          </cell>
          <cell r="AY1473" t="str">
            <v>CANCEL</v>
          </cell>
          <cell r="AZ1473" t="str">
            <v>Local/02200488648790902800@default-00038089;2</v>
          </cell>
          <cell r="BA1473">
            <v>401</v>
          </cell>
          <cell r="BB1473" t="str">
            <v>Unauthorized</v>
          </cell>
          <cell r="BC1473">
            <v>0</v>
          </cell>
          <cell r="BD1473">
            <v>0</v>
          </cell>
          <cell r="BF1473">
            <v>0</v>
          </cell>
          <cell r="BG1473" t="str">
            <v>NONE</v>
          </cell>
          <cell r="BK1473">
            <v>1</v>
          </cell>
          <cell r="BL1473">
            <v>3</v>
          </cell>
          <cell r="BM1473">
            <v>45170</v>
          </cell>
          <cell r="BN1473" t="str">
            <v>11:54</v>
          </cell>
          <cell r="BO1473">
            <v>45170.495833333334</v>
          </cell>
          <cell r="BP1473" t="str">
            <v>Non Connect</v>
          </cell>
        </row>
        <row r="1474">
          <cell r="A1474">
            <v>1017089137</v>
          </cell>
          <cell r="B1474" t="str">
            <v>AUTO</v>
          </cell>
          <cell r="C1474" t="str">
            <v>NA</v>
          </cell>
          <cell r="D1474" t="str">
            <v>No Answer AutoDial</v>
          </cell>
          <cell r="E1474" t="str">
            <v>CALL_NOT_PICKED</v>
          </cell>
          <cell r="F1474" t="str">
            <v>UNDEFINED</v>
          </cell>
          <cell r="G1474" t="str">
            <v>Default Category</v>
          </cell>
          <cell r="H1474" t="str">
            <v>VDAD</v>
          </cell>
          <cell r="I1474" t="str">
            <v>Outbound Auto Dial</v>
          </cell>
          <cell r="K1474">
            <v>44935.496423611112</v>
          </cell>
          <cell r="L1474">
            <v>44935.496423611112</v>
          </cell>
          <cell r="M1474">
            <v>10089</v>
          </cell>
          <cell r="N1474" t="str">
            <v>LAS POS Refll</v>
          </cell>
          <cell r="O1474" t="str">
            <v>00Q6F00001rHHfO</v>
          </cell>
          <cell r="Q1474">
            <v>202207057687933</v>
          </cell>
          <cell r="R1474">
            <v>0</v>
          </cell>
          <cell r="S1474">
            <v>91</v>
          </cell>
          <cell r="U1474" t="str">
            <v>TEST4961</v>
          </cell>
          <cell r="W1474" t="str">
            <v>S VARSHA</v>
          </cell>
          <cell r="X1474">
            <v>136145815</v>
          </cell>
          <cell r="AA1474" t="str">
            <v>-</v>
          </cell>
          <cell r="AH1474">
            <v>8095000933</v>
          </cell>
          <cell r="AK1474">
            <v>0</v>
          </cell>
          <cell r="AM1474" t="str">
            <v>NONE</v>
          </cell>
          <cell r="AN1474">
            <v>1</v>
          </cell>
          <cell r="AP1474">
            <v>63723565</v>
          </cell>
          <cell r="AQ1474">
            <v>1693549410.73875</v>
          </cell>
          <cell r="AR1474">
            <v>0</v>
          </cell>
          <cell r="AS1474">
            <v>44935.43922453704</v>
          </cell>
          <cell r="AT1474">
            <v>1</v>
          </cell>
          <cell r="AU1474">
            <v>44935.495335648149</v>
          </cell>
          <cell r="AV1474">
            <v>44935.49658564815</v>
          </cell>
          <cell r="AW1474" t="str">
            <v>Y</v>
          </cell>
          <cell r="AX1474" t="str">
            <v>UNSPECIFIED</v>
          </cell>
          <cell r="AY1474" t="str">
            <v>CANCEL</v>
          </cell>
          <cell r="AZ1474" t="str">
            <v>Local/02200488648095000933@default-00038087;2</v>
          </cell>
          <cell r="BA1474">
            <v>401</v>
          </cell>
          <cell r="BB1474" t="str">
            <v>Unauthorized</v>
          </cell>
          <cell r="BC1474">
            <v>0</v>
          </cell>
          <cell r="BD1474">
            <v>0</v>
          </cell>
          <cell r="BF1474">
            <v>0</v>
          </cell>
          <cell r="BG1474" t="str">
            <v>NONE</v>
          </cell>
          <cell r="BK1474">
            <v>1</v>
          </cell>
          <cell r="BL1474">
            <v>3</v>
          </cell>
          <cell r="BM1474">
            <v>45170</v>
          </cell>
          <cell r="BN1474" t="str">
            <v>11:54</v>
          </cell>
          <cell r="BO1474">
            <v>45170.495833333334</v>
          </cell>
          <cell r="BP1474" t="str">
            <v>Non Connect</v>
          </cell>
        </row>
        <row r="1475">
          <cell r="A1475">
            <v>1017089084</v>
          </cell>
          <cell r="B1475" t="str">
            <v>AUTO</v>
          </cell>
          <cell r="C1475" t="str">
            <v>AB</v>
          </cell>
          <cell r="D1475" t="str">
            <v>Busy Auto</v>
          </cell>
          <cell r="E1475" t="str">
            <v>BUSY</v>
          </cell>
          <cell r="F1475" t="str">
            <v>UNDEFINED</v>
          </cell>
          <cell r="G1475" t="str">
            <v>Default Category</v>
          </cell>
          <cell r="H1475" t="str">
            <v>VDAD</v>
          </cell>
          <cell r="I1475" t="str">
            <v>Outbound Auto Dial</v>
          </cell>
          <cell r="K1475">
            <v>44935.495335648149</v>
          </cell>
          <cell r="L1475">
            <v>44935.495335648149</v>
          </cell>
          <cell r="M1475">
            <v>10089</v>
          </cell>
          <cell r="N1475" t="str">
            <v>LAS POS Refll</v>
          </cell>
          <cell r="O1475" t="str">
            <v>00Q6F00001rQ3h5</v>
          </cell>
          <cell r="Q1475">
            <v>202207057687933</v>
          </cell>
          <cell r="R1475">
            <v>0</v>
          </cell>
          <cell r="S1475">
            <v>91</v>
          </cell>
          <cell r="U1475" t="str">
            <v>TEST4908</v>
          </cell>
          <cell r="W1475" t="str">
            <v>APARNA</v>
          </cell>
          <cell r="X1475">
            <v>137240228</v>
          </cell>
          <cell r="AA1475" t="str">
            <v>-</v>
          </cell>
          <cell r="AH1475">
            <v>9573111251</v>
          </cell>
          <cell r="AK1475">
            <v>0</v>
          </cell>
          <cell r="AM1475" t="str">
            <v>NONE</v>
          </cell>
          <cell r="AN1475">
            <v>1</v>
          </cell>
          <cell r="AP1475">
            <v>63723572</v>
          </cell>
          <cell r="AQ1475">
            <v>1693549412.73877</v>
          </cell>
          <cell r="AR1475">
            <v>0</v>
          </cell>
          <cell r="AS1475">
            <v>44935.43922453704</v>
          </cell>
          <cell r="AT1475">
            <v>1</v>
          </cell>
          <cell r="AU1475">
            <v>44935.495335648149</v>
          </cell>
          <cell r="AV1475">
            <v>44935.495844907404</v>
          </cell>
          <cell r="AW1475" t="str">
            <v>Y</v>
          </cell>
          <cell r="AX1475" t="str">
            <v>USER_BUSY</v>
          </cell>
          <cell r="AY1475" t="str">
            <v>BUSY</v>
          </cell>
          <cell r="AZ1475" t="str">
            <v>Local/02200488649573111251@default-0003808d;2</v>
          </cell>
          <cell r="BA1475">
            <v>486</v>
          </cell>
          <cell r="BB1475" t="str">
            <v>Busy here</v>
          </cell>
          <cell r="BC1475">
            <v>0</v>
          </cell>
          <cell r="BD1475">
            <v>0</v>
          </cell>
          <cell r="BF1475">
            <v>0</v>
          </cell>
          <cell r="BG1475" t="str">
            <v>NONE</v>
          </cell>
          <cell r="BK1475">
            <v>1</v>
          </cell>
          <cell r="BL1475">
            <v>3</v>
          </cell>
          <cell r="BM1475">
            <v>45170</v>
          </cell>
          <cell r="BN1475" t="str">
            <v>11:53</v>
          </cell>
          <cell r="BO1475">
            <v>45170.495138888888</v>
          </cell>
          <cell r="BP1475" t="str">
            <v>Non Connect</v>
          </cell>
        </row>
        <row r="1476">
          <cell r="A1476">
            <v>1017089085</v>
          </cell>
          <cell r="B1476" t="str">
            <v>MANUAL</v>
          </cell>
          <cell r="C1476" t="str">
            <v>NRSP</v>
          </cell>
          <cell r="D1476" t="str">
            <v>No response</v>
          </cell>
          <cell r="E1476" t="str">
            <v>CONNECTED</v>
          </cell>
          <cell r="F1476" t="str">
            <v>Connected</v>
          </cell>
          <cell r="G1476" t="str">
            <v>Connected</v>
          </cell>
          <cell r="H1476" t="str">
            <v>STL216174</v>
          </cell>
          <cell r="I1476" t="str">
            <v>Swati Krishnat Karande</v>
          </cell>
          <cell r="K1476">
            <v>44935.495439814818</v>
          </cell>
          <cell r="L1476">
            <v>44935.495439814818</v>
          </cell>
          <cell r="M1476">
            <v>10089</v>
          </cell>
          <cell r="N1476" t="str">
            <v>LAS POS Refll</v>
          </cell>
          <cell r="Q1476">
            <v>998</v>
          </cell>
          <cell r="R1476">
            <v>0</v>
          </cell>
          <cell r="S1476">
            <v>1</v>
          </cell>
          <cell r="U1476" t="str">
            <v>TEST4909</v>
          </cell>
          <cell r="AF1476" t="str">
            <v>U</v>
          </cell>
          <cell r="AK1476">
            <v>0</v>
          </cell>
          <cell r="AL1476" t="str">
            <v>CFAB_Sales_Agents</v>
          </cell>
          <cell r="AM1476" t="str">
            <v>MANUAL</v>
          </cell>
          <cell r="AN1476">
            <v>0</v>
          </cell>
          <cell r="AP1476">
            <v>59744371</v>
          </cell>
          <cell r="AQ1476">
            <v>1693549406.0597401</v>
          </cell>
          <cell r="AR1476">
            <v>0</v>
          </cell>
          <cell r="AS1476">
            <v>45176.567048611112</v>
          </cell>
          <cell r="AT1476">
            <v>5</v>
          </cell>
          <cell r="AU1476">
            <v>44935.495046296295</v>
          </cell>
          <cell r="AV1476">
            <v>44935.495509259257</v>
          </cell>
          <cell r="AW1476" t="str">
            <v>Y5</v>
          </cell>
          <cell r="BF1476">
            <v>0</v>
          </cell>
          <cell r="BG1476" t="str">
            <v>AGENT</v>
          </cell>
          <cell r="BK1476">
            <v>1</v>
          </cell>
          <cell r="BL1476">
            <v>3</v>
          </cell>
          <cell r="BM1476">
            <v>45170</v>
          </cell>
          <cell r="BN1476" t="str">
            <v>11:53</v>
          </cell>
          <cell r="BO1476">
            <v>45170.495138888888</v>
          </cell>
          <cell r="BP1476" t="str">
            <v>Non Connect</v>
          </cell>
        </row>
        <row r="1477">
          <cell r="A1477">
            <v>1017089095</v>
          </cell>
          <cell r="B1477" t="str">
            <v>AUTO</v>
          </cell>
          <cell r="C1477" t="str">
            <v>DROP</v>
          </cell>
          <cell r="D1477" t="str">
            <v>Agent Not Available</v>
          </cell>
          <cell r="E1477" t="str">
            <v>Call_Drop</v>
          </cell>
          <cell r="F1477" t="str">
            <v>UNDEFINED</v>
          </cell>
          <cell r="G1477" t="str">
            <v>Default Category</v>
          </cell>
          <cell r="H1477" t="str">
            <v>VDAD</v>
          </cell>
          <cell r="I1477" t="str">
            <v>Outbound Auto Dial</v>
          </cell>
          <cell r="K1477">
            <v>44935.495682870373</v>
          </cell>
          <cell r="L1477">
            <v>44935.495787037034</v>
          </cell>
          <cell r="M1477">
            <v>10089</v>
          </cell>
          <cell r="N1477" t="str">
            <v>LAS POS Refll</v>
          </cell>
          <cell r="O1477" t="str">
            <v>00Q6F00001rMS6R</v>
          </cell>
          <cell r="Q1477">
            <v>202207057687933</v>
          </cell>
          <cell r="R1477">
            <v>0</v>
          </cell>
          <cell r="S1477">
            <v>91</v>
          </cell>
          <cell r="U1477" t="str">
            <v>TEST4919</v>
          </cell>
          <cell r="W1477" t="str">
            <v>ROSHNI SHETTY</v>
          </cell>
          <cell r="X1477">
            <v>136377967</v>
          </cell>
          <cell r="AA1477" t="str">
            <v>-</v>
          </cell>
          <cell r="AH1477">
            <v>9845084424</v>
          </cell>
          <cell r="AK1477">
            <v>9</v>
          </cell>
          <cell r="AM1477" t="str">
            <v>NONE</v>
          </cell>
          <cell r="AN1477">
            <v>1</v>
          </cell>
          <cell r="AP1477">
            <v>63723577</v>
          </cell>
          <cell r="AQ1477">
            <v>1693549413.73878</v>
          </cell>
          <cell r="AR1477">
            <v>0</v>
          </cell>
          <cell r="AS1477">
            <v>44935.43922453704</v>
          </cell>
          <cell r="AT1477">
            <v>1</v>
          </cell>
          <cell r="AU1477">
            <v>44935.495335648149</v>
          </cell>
          <cell r="AV1477">
            <v>44935.495787037034</v>
          </cell>
          <cell r="AW1477" t="str">
            <v>Y</v>
          </cell>
          <cell r="BF1477">
            <v>0</v>
          </cell>
          <cell r="BG1477" t="str">
            <v>ABANDON</v>
          </cell>
          <cell r="BK1477">
            <v>1</v>
          </cell>
          <cell r="BL1477">
            <v>3</v>
          </cell>
          <cell r="BM1477">
            <v>45170</v>
          </cell>
          <cell r="BN1477" t="str">
            <v>11:53</v>
          </cell>
          <cell r="BO1477">
            <v>45170.495138888888</v>
          </cell>
          <cell r="BP1477" t="str">
            <v>Non Connect</v>
          </cell>
        </row>
        <row r="1478">
          <cell r="A1478">
            <v>1017089096</v>
          </cell>
          <cell r="B1478" t="str">
            <v>AUTO</v>
          </cell>
          <cell r="C1478" t="str">
            <v>DROP</v>
          </cell>
          <cell r="D1478" t="str">
            <v>Agent Not Available</v>
          </cell>
          <cell r="E1478" t="str">
            <v>Call_Drop</v>
          </cell>
          <cell r="F1478" t="str">
            <v>UNDEFINED</v>
          </cell>
          <cell r="G1478" t="str">
            <v>Default Category</v>
          </cell>
          <cell r="H1478" t="str">
            <v>VDAD</v>
          </cell>
          <cell r="I1478" t="str">
            <v>Outbound Auto Dial</v>
          </cell>
          <cell r="K1478">
            <v>44935.495717592596</v>
          </cell>
          <cell r="L1478">
            <v>44935.495856481481</v>
          </cell>
          <cell r="M1478">
            <v>10089</v>
          </cell>
          <cell r="N1478" t="str">
            <v>LAS POS Refll</v>
          </cell>
          <cell r="O1478" t="str">
            <v>00Q6F00001rMS6T</v>
          </cell>
          <cell r="Q1478">
            <v>202207057687933</v>
          </cell>
          <cell r="R1478">
            <v>0</v>
          </cell>
          <cell r="S1478">
            <v>91</v>
          </cell>
          <cell r="U1478" t="str">
            <v>TEST4920</v>
          </cell>
          <cell r="W1478" t="str">
            <v>MAL CHOUDHARY</v>
          </cell>
          <cell r="X1478">
            <v>136377969</v>
          </cell>
          <cell r="AA1478" t="str">
            <v>-</v>
          </cell>
          <cell r="AH1478">
            <v>9413157496</v>
          </cell>
          <cell r="AK1478">
            <v>5</v>
          </cell>
          <cell r="AM1478" t="str">
            <v>NONE</v>
          </cell>
          <cell r="AN1478">
            <v>1</v>
          </cell>
          <cell r="AP1478">
            <v>63723566</v>
          </cell>
          <cell r="AQ1478">
            <v>1693549410.73875</v>
          </cell>
          <cell r="AR1478">
            <v>0</v>
          </cell>
          <cell r="AS1478">
            <v>44935.43922453704</v>
          </cell>
          <cell r="AT1478">
            <v>1</v>
          </cell>
          <cell r="AU1478">
            <v>44935.495335648149</v>
          </cell>
          <cell r="AV1478">
            <v>44935.495856481481</v>
          </cell>
          <cell r="AW1478" t="str">
            <v>Y</v>
          </cell>
          <cell r="BF1478">
            <v>0</v>
          </cell>
          <cell r="BG1478" t="str">
            <v>QUEUETIMEOUT</v>
          </cell>
          <cell r="BK1478">
            <v>1</v>
          </cell>
          <cell r="BL1478">
            <v>3</v>
          </cell>
          <cell r="BM1478">
            <v>45170</v>
          </cell>
          <cell r="BN1478" t="str">
            <v>11:53</v>
          </cell>
          <cell r="BO1478">
            <v>45170.495138888888</v>
          </cell>
          <cell r="BP1478" t="str">
            <v>Non Connect</v>
          </cell>
        </row>
        <row r="1479">
          <cell r="A1479">
            <v>1017089097</v>
          </cell>
          <cell r="B1479" t="str">
            <v>AUTO</v>
          </cell>
          <cell r="C1479" t="str">
            <v>DROP</v>
          </cell>
          <cell r="D1479" t="str">
            <v>Agent Not Available</v>
          </cell>
          <cell r="E1479" t="str">
            <v>Call_Drop</v>
          </cell>
          <cell r="F1479" t="str">
            <v>UNDEFINED</v>
          </cell>
          <cell r="G1479" t="str">
            <v>Default Category</v>
          </cell>
          <cell r="H1479" t="str">
            <v>VDAD</v>
          </cell>
          <cell r="I1479" t="str">
            <v>Outbound Auto Dial</v>
          </cell>
          <cell r="K1479">
            <v>44935.495763888888</v>
          </cell>
          <cell r="L1479">
            <v>44935.495879629627</v>
          </cell>
          <cell r="M1479">
            <v>10089</v>
          </cell>
          <cell r="N1479" t="str">
            <v>LAS POS Refll</v>
          </cell>
          <cell r="O1479" t="str">
            <v>00Q6F00001rNAHS</v>
          </cell>
          <cell r="Q1479">
            <v>202207057687933</v>
          </cell>
          <cell r="R1479">
            <v>0</v>
          </cell>
          <cell r="S1479">
            <v>91</v>
          </cell>
          <cell r="U1479" t="str">
            <v>TEST4921</v>
          </cell>
          <cell r="W1479" t="str">
            <v>KUNDAL KUMAR LAKHMICHAND</v>
          </cell>
          <cell r="X1479">
            <v>136548153</v>
          </cell>
          <cell r="AA1479" t="str">
            <v>-</v>
          </cell>
          <cell r="AH1479">
            <v>8446496899</v>
          </cell>
          <cell r="AK1479">
            <v>10</v>
          </cell>
          <cell r="AM1479" t="str">
            <v>NONE</v>
          </cell>
          <cell r="AN1479">
            <v>1</v>
          </cell>
          <cell r="AP1479">
            <v>63723573</v>
          </cell>
          <cell r="AQ1479">
            <v>1693549412.73877</v>
          </cell>
          <cell r="AR1479">
            <v>0</v>
          </cell>
          <cell r="AS1479">
            <v>44935.43922453704</v>
          </cell>
          <cell r="AT1479">
            <v>1</v>
          </cell>
          <cell r="AU1479">
            <v>44935.495335648149</v>
          </cell>
          <cell r="AV1479">
            <v>44935.495879629627</v>
          </cell>
          <cell r="AW1479" t="str">
            <v>Y</v>
          </cell>
          <cell r="BF1479">
            <v>0</v>
          </cell>
          <cell r="BG1479" t="str">
            <v>ABANDON</v>
          </cell>
          <cell r="BK1479">
            <v>1</v>
          </cell>
          <cell r="BL1479">
            <v>3</v>
          </cell>
          <cell r="BM1479">
            <v>45170</v>
          </cell>
          <cell r="BN1479" t="str">
            <v>11:53</v>
          </cell>
          <cell r="BO1479">
            <v>45170.495138888888</v>
          </cell>
          <cell r="BP1479" t="str">
            <v>Non Connect</v>
          </cell>
        </row>
        <row r="1480">
          <cell r="A1480">
            <v>1017089098</v>
          </cell>
          <cell r="B1480" t="str">
            <v>AUTO</v>
          </cell>
          <cell r="C1480" t="str">
            <v>NA</v>
          </cell>
          <cell r="D1480" t="str">
            <v>No Answer AutoDial</v>
          </cell>
          <cell r="E1480" t="str">
            <v>CALL_NOT_PICKED</v>
          </cell>
          <cell r="F1480" t="str">
            <v>UNDEFINED</v>
          </cell>
          <cell r="G1480" t="str">
            <v>Default Category</v>
          </cell>
          <cell r="H1480" t="str">
            <v>VDAD</v>
          </cell>
          <cell r="I1480" t="str">
            <v>Outbound Auto Dial</v>
          </cell>
          <cell r="K1480">
            <v>44935.495810185188</v>
          </cell>
          <cell r="L1480">
            <v>44935.495810185188</v>
          </cell>
          <cell r="M1480">
            <v>10089</v>
          </cell>
          <cell r="N1480" t="str">
            <v>LAS POS Refll</v>
          </cell>
          <cell r="O1480" t="str">
            <v>00Q6F00001rGYui</v>
          </cell>
          <cell r="Q1480">
            <v>202207057687933</v>
          </cell>
          <cell r="R1480">
            <v>0</v>
          </cell>
          <cell r="S1480">
            <v>91</v>
          </cell>
          <cell r="U1480" t="str">
            <v>TEST4922</v>
          </cell>
          <cell r="W1480" t="str">
            <v>B N</v>
          </cell>
          <cell r="X1480">
            <v>135972353</v>
          </cell>
          <cell r="AA1480" t="str">
            <v>-</v>
          </cell>
          <cell r="AH1480">
            <v>8050283465</v>
          </cell>
          <cell r="AK1480">
            <v>0</v>
          </cell>
          <cell r="AM1480" t="str">
            <v>NONE</v>
          </cell>
          <cell r="AN1480">
            <v>1</v>
          </cell>
          <cell r="AP1480">
            <v>63723538</v>
          </cell>
          <cell r="AQ1480">
            <v>1693549329.7383001</v>
          </cell>
          <cell r="AR1480">
            <v>0</v>
          </cell>
          <cell r="AS1480">
            <v>44935.43922453704</v>
          </cell>
          <cell r="AT1480">
            <v>1</v>
          </cell>
          <cell r="AU1480">
            <v>44935.494293981479</v>
          </cell>
          <cell r="AV1480">
            <v>44935.495810185188</v>
          </cell>
          <cell r="AW1480" t="str">
            <v>Y</v>
          </cell>
          <cell r="AX1480" t="str">
            <v>NO_ANSWER</v>
          </cell>
          <cell r="AY1480" t="str">
            <v>CONGESTION</v>
          </cell>
          <cell r="AZ1480" t="str">
            <v>Local/02200488648050283465@default-00037fee;2</v>
          </cell>
          <cell r="BA1480">
            <v>480</v>
          </cell>
          <cell r="BB1480" t="str">
            <v>Temporarily unavailable</v>
          </cell>
          <cell r="BC1480">
            <v>0</v>
          </cell>
          <cell r="BD1480">
            <v>0</v>
          </cell>
          <cell r="BF1480">
            <v>0</v>
          </cell>
          <cell r="BG1480" t="str">
            <v>NONE</v>
          </cell>
          <cell r="BK1480">
            <v>1</v>
          </cell>
          <cell r="BL1480">
            <v>3</v>
          </cell>
          <cell r="BM1480">
            <v>45170</v>
          </cell>
          <cell r="BN1480" t="str">
            <v>11:53</v>
          </cell>
          <cell r="BO1480">
            <v>45170.495138888888</v>
          </cell>
          <cell r="BP1480" t="str">
            <v>Non Connect</v>
          </cell>
        </row>
        <row r="1481">
          <cell r="A1481">
            <v>1017089099</v>
          </cell>
          <cell r="B1481" t="str">
            <v>AUTO</v>
          </cell>
          <cell r="C1481" t="str">
            <v>NA</v>
          </cell>
          <cell r="D1481" t="str">
            <v>No Answer AutoDial</v>
          </cell>
          <cell r="E1481" t="str">
            <v>CALL_NOT_PICKED</v>
          </cell>
          <cell r="F1481" t="str">
            <v>UNDEFINED</v>
          </cell>
          <cell r="G1481" t="str">
            <v>Default Category</v>
          </cell>
          <cell r="H1481" t="str">
            <v>VDAD</v>
          </cell>
          <cell r="I1481" t="str">
            <v>Outbound Auto Dial</v>
          </cell>
          <cell r="K1481">
            <v>44935.495810185188</v>
          </cell>
          <cell r="L1481">
            <v>44935.495810185188</v>
          </cell>
          <cell r="M1481">
            <v>10089</v>
          </cell>
          <cell r="N1481" t="str">
            <v>LAS POS Refll</v>
          </cell>
          <cell r="O1481" t="str">
            <v>00Q6F00001rXocw</v>
          </cell>
          <cell r="Q1481">
            <v>202207057687933</v>
          </cell>
          <cell r="R1481">
            <v>0</v>
          </cell>
          <cell r="S1481">
            <v>91</v>
          </cell>
          <cell r="U1481" t="str">
            <v>TEST4923</v>
          </cell>
          <cell r="W1481" t="str">
            <v>RAMAIAH RAMAIAH</v>
          </cell>
          <cell r="X1481">
            <v>139123845</v>
          </cell>
          <cell r="AA1481" t="str">
            <v>-</v>
          </cell>
          <cell r="AH1481">
            <v>9663808590</v>
          </cell>
          <cell r="AK1481">
            <v>0</v>
          </cell>
          <cell r="AM1481" t="str">
            <v>NONE</v>
          </cell>
          <cell r="AN1481">
            <v>1</v>
          </cell>
          <cell r="AP1481">
            <v>63723531</v>
          </cell>
          <cell r="AQ1481">
            <v>1693549327.73827</v>
          </cell>
          <cell r="AR1481">
            <v>0</v>
          </cell>
          <cell r="AS1481">
            <v>44935.43922453704</v>
          </cell>
          <cell r="AT1481">
            <v>1</v>
          </cell>
          <cell r="AU1481">
            <v>44935.494293981479</v>
          </cell>
          <cell r="AV1481">
            <v>44935.495821759258</v>
          </cell>
          <cell r="AW1481" t="str">
            <v>Y</v>
          </cell>
          <cell r="AX1481" t="str">
            <v>NO_ANSWER</v>
          </cell>
          <cell r="AY1481" t="str">
            <v>CONGESTION</v>
          </cell>
          <cell r="AZ1481" t="str">
            <v>Local/02200488649663808590@default-00037fe6;2</v>
          </cell>
          <cell r="BA1481">
            <v>0</v>
          </cell>
          <cell r="BC1481">
            <v>0</v>
          </cell>
          <cell r="BD1481">
            <v>0</v>
          </cell>
          <cell r="BF1481">
            <v>0</v>
          </cell>
          <cell r="BG1481" t="str">
            <v>NONE</v>
          </cell>
          <cell r="BK1481">
            <v>1</v>
          </cell>
          <cell r="BL1481">
            <v>3</v>
          </cell>
          <cell r="BM1481">
            <v>45170</v>
          </cell>
          <cell r="BN1481" t="str">
            <v>11:53</v>
          </cell>
          <cell r="BO1481">
            <v>45170.495138888888</v>
          </cell>
          <cell r="BP1481" t="str">
            <v>Non Connect</v>
          </cell>
        </row>
        <row r="1482">
          <cell r="A1482">
            <v>1017089100</v>
          </cell>
          <cell r="B1482" t="str">
            <v>AUTO</v>
          </cell>
          <cell r="C1482" t="str">
            <v>NA</v>
          </cell>
          <cell r="D1482" t="str">
            <v>No Answer AutoDial</v>
          </cell>
          <cell r="E1482" t="str">
            <v>CALL_NOT_PICKED</v>
          </cell>
          <cell r="F1482" t="str">
            <v>UNDEFINED</v>
          </cell>
          <cell r="G1482" t="str">
            <v>Default Category</v>
          </cell>
          <cell r="H1482" t="str">
            <v>VDAD</v>
          </cell>
          <cell r="I1482" t="str">
            <v>Outbound Auto Dial</v>
          </cell>
          <cell r="K1482">
            <v>44935.495810185188</v>
          </cell>
          <cell r="L1482">
            <v>44935.495810185188</v>
          </cell>
          <cell r="M1482">
            <v>10089</v>
          </cell>
          <cell r="N1482" t="str">
            <v>LAS POS Refll</v>
          </cell>
          <cell r="O1482" t="str">
            <v>00Q6F00001rPwVH</v>
          </cell>
          <cell r="Q1482">
            <v>202207057687933</v>
          </cell>
          <cell r="R1482">
            <v>0</v>
          </cell>
          <cell r="S1482">
            <v>91</v>
          </cell>
          <cell r="U1482" t="str">
            <v>TEST4924</v>
          </cell>
          <cell r="W1482" t="str">
            <v>AMITH KUMAR VAIRANABHA</v>
          </cell>
          <cell r="X1482">
            <v>137211711</v>
          </cell>
          <cell r="AA1482" t="str">
            <v>-</v>
          </cell>
          <cell r="AH1482">
            <v>8051124372</v>
          </cell>
          <cell r="AK1482">
            <v>0</v>
          </cell>
          <cell r="AM1482" t="str">
            <v>NONE</v>
          </cell>
          <cell r="AN1482">
            <v>1</v>
          </cell>
          <cell r="AP1482">
            <v>63723528</v>
          </cell>
          <cell r="AQ1482">
            <v>1693549325.73826</v>
          </cell>
          <cell r="AR1482">
            <v>0</v>
          </cell>
          <cell r="AS1482">
            <v>44935.43922453704</v>
          </cell>
          <cell r="AT1482">
            <v>1</v>
          </cell>
          <cell r="AU1482">
            <v>44935.494293981479</v>
          </cell>
          <cell r="AV1482">
            <v>44935.495821759258</v>
          </cell>
          <cell r="AW1482" t="str">
            <v>Y</v>
          </cell>
          <cell r="AX1482" t="str">
            <v>NO_ANSWER</v>
          </cell>
          <cell r="AY1482" t="str">
            <v>CONGESTION</v>
          </cell>
          <cell r="AZ1482" t="str">
            <v>Local/02200488648051124372@default-00037fe3;2</v>
          </cell>
          <cell r="BA1482">
            <v>480</v>
          </cell>
          <cell r="BB1482" t="str">
            <v>Temporarily unavailable</v>
          </cell>
          <cell r="BC1482">
            <v>0</v>
          </cell>
          <cell r="BD1482">
            <v>0</v>
          </cell>
          <cell r="BF1482">
            <v>0</v>
          </cell>
          <cell r="BG1482" t="str">
            <v>NONE</v>
          </cell>
          <cell r="BK1482">
            <v>1</v>
          </cell>
          <cell r="BL1482">
            <v>3</v>
          </cell>
          <cell r="BM1482">
            <v>45170</v>
          </cell>
          <cell r="BN1482" t="str">
            <v>11:53</v>
          </cell>
          <cell r="BO1482">
            <v>45170.495138888888</v>
          </cell>
          <cell r="BP1482" t="str">
            <v>Non Connect</v>
          </cell>
        </row>
        <row r="1483">
          <cell r="A1483">
            <v>1017089101</v>
          </cell>
          <cell r="B1483" t="str">
            <v>AUTO</v>
          </cell>
          <cell r="C1483" t="str">
            <v>NA</v>
          </cell>
          <cell r="D1483" t="str">
            <v>No Answer AutoDial</v>
          </cell>
          <cell r="E1483" t="str">
            <v>CALL_NOT_PICKED</v>
          </cell>
          <cell r="F1483" t="str">
            <v>UNDEFINED</v>
          </cell>
          <cell r="G1483" t="str">
            <v>Default Category</v>
          </cell>
          <cell r="H1483" t="str">
            <v>VDAD</v>
          </cell>
          <cell r="I1483" t="str">
            <v>Outbound Auto Dial</v>
          </cell>
          <cell r="K1483">
            <v>44935.495810185188</v>
          </cell>
          <cell r="L1483">
            <v>44935.495810185188</v>
          </cell>
          <cell r="M1483">
            <v>10089</v>
          </cell>
          <cell r="N1483" t="str">
            <v>LAS POS Refll</v>
          </cell>
          <cell r="O1483" t="str">
            <v>00Q6F00001rQCiV</v>
          </cell>
          <cell r="Q1483">
            <v>202207057687933</v>
          </cell>
          <cell r="R1483">
            <v>0</v>
          </cell>
          <cell r="S1483">
            <v>91</v>
          </cell>
          <cell r="U1483" t="str">
            <v>TEST4925</v>
          </cell>
          <cell r="W1483" t="str">
            <v>GARG</v>
          </cell>
          <cell r="X1483">
            <v>137275080</v>
          </cell>
          <cell r="AA1483" t="str">
            <v>-</v>
          </cell>
          <cell r="AH1483">
            <v>9310083700</v>
          </cell>
          <cell r="AK1483">
            <v>0</v>
          </cell>
          <cell r="AM1483" t="str">
            <v>NONE</v>
          </cell>
          <cell r="AN1483">
            <v>1</v>
          </cell>
          <cell r="AP1483">
            <v>63723526</v>
          </cell>
          <cell r="AQ1483">
            <v>1693549324.73826</v>
          </cell>
          <cell r="AR1483">
            <v>0</v>
          </cell>
          <cell r="AS1483">
            <v>44935.43922453704</v>
          </cell>
          <cell r="AT1483">
            <v>1</v>
          </cell>
          <cell r="AU1483">
            <v>44935.494293981479</v>
          </cell>
          <cell r="AV1483">
            <v>44935.495821759258</v>
          </cell>
          <cell r="AW1483" t="str">
            <v>Y</v>
          </cell>
          <cell r="AX1483" t="str">
            <v>NO_ANSWER</v>
          </cell>
          <cell r="AY1483" t="str">
            <v>CONGESTION</v>
          </cell>
          <cell r="AZ1483" t="str">
            <v>Local/02200488649310083700@default-00037fe1;2</v>
          </cell>
          <cell r="BA1483">
            <v>0</v>
          </cell>
          <cell r="BC1483">
            <v>0</v>
          </cell>
          <cell r="BD1483">
            <v>0</v>
          </cell>
          <cell r="BF1483">
            <v>0</v>
          </cell>
          <cell r="BG1483" t="str">
            <v>NONE</v>
          </cell>
          <cell r="BK1483">
            <v>1</v>
          </cell>
          <cell r="BL1483">
            <v>3</v>
          </cell>
          <cell r="BM1483">
            <v>45170</v>
          </cell>
          <cell r="BN1483" t="str">
            <v>11:53</v>
          </cell>
          <cell r="BO1483">
            <v>45170.495138888888</v>
          </cell>
          <cell r="BP1483" t="str">
            <v>Non Connect</v>
          </cell>
        </row>
        <row r="1484">
          <cell r="A1484">
            <v>1017089102</v>
          </cell>
          <cell r="B1484" t="str">
            <v>AUTO</v>
          </cell>
          <cell r="C1484" t="str">
            <v>NA</v>
          </cell>
          <cell r="D1484" t="str">
            <v>No Answer AutoDial</v>
          </cell>
          <cell r="E1484" t="str">
            <v>CALL_NOT_PICKED</v>
          </cell>
          <cell r="F1484" t="str">
            <v>UNDEFINED</v>
          </cell>
          <cell r="G1484" t="str">
            <v>Default Category</v>
          </cell>
          <cell r="H1484" t="str">
            <v>VDAD</v>
          </cell>
          <cell r="I1484" t="str">
            <v>Outbound Auto Dial</v>
          </cell>
          <cell r="K1484">
            <v>44935.495810185188</v>
          </cell>
          <cell r="L1484">
            <v>44935.495810185188</v>
          </cell>
          <cell r="M1484">
            <v>10089</v>
          </cell>
          <cell r="N1484" t="str">
            <v>LAS POS Refll</v>
          </cell>
          <cell r="O1484" t="str">
            <v>00Q6F00001rGLt7</v>
          </cell>
          <cell r="Q1484">
            <v>202207057687933</v>
          </cell>
          <cell r="R1484">
            <v>0</v>
          </cell>
          <cell r="S1484">
            <v>91</v>
          </cell>
          <cell r="U1484" t="str">
            <v>TEST4926</v>
          </cell>
          <cell r="W1484" t="str">
            <v>DEEPAKBHAI SHAH S O DEEPAKB</v>
          </cell>
          <cell r="X1484">
            <v>135922209</v>
          </cell>
          <cell r="AA1484" t="str">
            <v>-</v>
          </cell>
          <cell r="AH1484">
            <v>9427615293</v>
          </cell>
          <cell r="AK1484">
            <v>0</v>
          </cell>
          <cell r="AM1484" t="str">
            <v>NONE</v>
          </cell>
          <cell r="AN1484">
            <v>1</v>
          </cell>
          <cell r="AP1484">
            <v>63723540</v>
          </cell>
          <cell r="AQ1484">
            <v>1693549330.7383101</v>
          </cell>
          <cell r="AR1484">
            <v>0</v>
          </cell>
          <cell r="AS1484">
            <v>44935.43922453704</v>
          </cell>
          <cell r="AT1484">
            <v>1</v>
          </cell>
          <cell r="AU1484">
            <v>44935.494293981479</v>
          </cell>
          <cell r="AV1484">
            <v>44935.495821759258</v>
          </cell>
          <cell r="AW1484" t="str">
            <v>Y</v>
          </cell>
          <cell r="AX1484" t="str">
            <v>NO_ANSWER</v>
          </cell>
          <cell r="AY1484" t="str">
            <v>CONGESTION</v>
          </cell>
          <cell r="AZ1484" t="str">
            <v>Local/02200488649427615293@default-00037ff1;2</v>
          </cell>
          <cell r="BA1484">
            <v>0</v>
          </cell>
          <cell r="BC1484">
            <v>0</v>
          </cell>
          <cell r="BD1484">
            <v>0</v>
          </cell>
          <cell r="BF1484">
            <v>0</v>
          </cell>
          <cell r="BG1484" t="str">
            <v>NONE</v>
          </cell>
          <cell r="BK1484">
            <v>1</v>
          </cell>
          <cell r="BL1484">
            <v>3</v>
          </cell>
          <cell r="BM1484">
            <v>45170</v>
          </cell>
          <cell r="BN1484" t="str">
            <v>11:53</v>
          </cell>
          <cell r="BO1484">
            <v>45170.495138888888</v>
          </cell>
          <cell r="BP1484" t="str">
            <v>Non Connect</v>
          </cell>
        </row>
        <row r="1485">
          <cell r="A1485">
            <v>1017089103</v>
          </cell>
          <cell r="B1485" t="str">
            <v>AUTO</v>
          </cell>
          <cell r="C1485" t="str">
            <v>NA</v>
          </cell>
          <cell r="D1485" t="str">
            <v>No Answer AutoDial</v>
          </cell>
          <cell r="E1485" t="str">
            <v>CALL_NOT_PICKED</v>
          </cell>
          <cell r="F1485" t="str">
            <v>UNDEFINED</v>
          </cell>
          <cell r="G1485" t="str">
            <v>Default Category</v>
          </cell>
          <cell r="H1485" t="str">
            <v>VDAD</v>
          </cell>
          <cell r="I1485" t="str">
            <v>Outbound Auto Dial</v>
          </cell>
          <cell r="K1485">
            <v>44935.495810185188</v>
          </cell>
          <cell r="L1485">
            <v>44935.495810185188</v>
          </cell>
          <cell r="M1485">
            <v>10089</v>
          </cell>
          <cell r="N1485" t="str">
            <v>LAS POS Refll</v>
          </cell>
          <cell r="O1485" t="str">
            <v>00Q6F00001rQ3gV</v>
          </cell>
          <cell r="Q1485">
            <v>202207057687933</v>
          </cell>
          <cell r="R1485">
            <v>0</v>
          </cell>
          <cell r="S1485">
            <v>91</v>
          </cell>
          <cell r="U1485" t="str">
            <v>TEST4927</v>
          </cell>
          <cell r="W1485" t="str">
            <v>SHILPI</v>
          </cell>
          <cell r="X1485">
            <v>137240192</v>
          </cell>
          <cell r="AA1485" t="str">
            <v>-</v>
          </cell>
          <cell r="AH1485">
            <v>8860179180</v>
          </cell>
          <cell r="AK1485">
            <v>0</v>
          </cell>
          <cell r="AM1485" t="str">
            <v>NONE</v>
          </cell>
          <cell r="AN1485">
            <v>1</v>
          </cell>
          <cell r="AP1485">
            <v>63723541</v>
          </cell>
          <cell r="AQ1485">
            <v>1693549330.7383101</v>
          </cell>
          <cell r="AR1485">
            <v>0</v>
          </cell>
          <cell r="AS1485">
            <v>44935.43922453704</v>
          </cell>
          <cell r="AT1485">
            <v>1</v>
          </cell>
          <cell r="AU1485">
            <v>44935.494293981479</v>
          </cell>
          <cell r="AV1485">
            <v>44935.495810185188</v>
          </cell>
          <cell r="AW1485" t="str">
            <v>Y</v>
          </cell>
          <cell r="AX1485" t="str">
            <v>UNSPECIFIED</v>
          </cell>
          <cell r="AY1485" t="str">
            <v>CANCEL</v>
          </cell>
          <cell r="AZ1485" t="str">
            <v>Local/02200488648860179180@default-00037ff2;2</v>
          </cell>
          <cell r="BA1485">
            <v>401</v>
          </cell>
          <cell r="BB1485" t="str">
            <v>Unauthorized</v>
          </cell>
          <cell r="BC1485">
            <v>0</v>
          </cell>
          <cell r="BD1485">
            <v>0</v>
          </cell>
          <cell r="BF1485">
            <v>0</v>
          </cell>
          <cell r="BG1485" t="str">
            <v>NONE</v>
          </cell>
          <cell r="BK1485">
            <v>1</v>
          </cell>
          <cell r="BL1485">
            <v>3</v>
          </cell>
          <cell r="BM1485">
            <v>45170</v>
          </cell>
          <cell r="BN1485" t="str">
            <v>11:53</v>
          </cell>
          <cell r="BO1485">
            <v>45170.495138888888</v>
          </cell>
          <cell r="BP1485" t="str">
            <v>Non Connect</v>
          </cell>
        </row>
        <row r="1486">
          <cell r="A1486">
            <v>1017089104</v>
          </cell>
          <cell r="B1486" t="str">
            <v>AUTO</v>
          </cell>
          <cell r="C1486" t="str">
            <v>NA</v>
          </cell>
          <cell r="D1486" t="str">
            <v>No Answer AutoDial</v>
          </cell>
          <cell r="E1486" t="str">
            <v>CALL_NOT_PICKED</v>
          </cell>
          <cell r="F1486" t="str">
            <v>UNDEFINED</v>
          </cell>
          <cell r="G1486" t="str">
            <v>Default Category</v>
          </cell>
          <cell r="H1486" t="str">
            <v>VDAD</v>
          </cell>
          <cell r="I1486" t="str">
            <v>Outbound Auto Dial</v>
          </cell>
          <cell r="K1486">
            <v>44935.495810185188</v>
          </cell>
          <cell r="L1486">
            <v>44935.495810185188</v>
          </cell>
          <cell r="M1486">
            <v>10089</v>
          </cell>
          <cell r="N1486" t="str">
            <v>LAS POS Refll</v>
          </cell>
          <cell r="O1486" t="str">
            <v>00Q6F00001rPBrh</v>
          </cell>
          <cell r="Q1486">
            <v>202207057687933</v>
          </cell>
          <cell r="R1486">
            <v>0</v>
          </cell>
          <cell r="S1486">
            <v>91</v>
          </cell>
          <cell r="U1486" t="str">
            <v>TEST4928</v>
          </cell>
          <cell r="W1486" t="str">
            <v>SHARVARI SANDEEP</v>
          </cell>
          <cell r="X1486">
            <v>137031924</v>
          </cell>
          <cell r="AA1486" t="str">
            <v>-</v>
          </cell>
          <cell r="AH1486">
            <v>7709562541</v>
          </cell>
          <cell r="AK1486">
            <v>0</v>
          </cell>
          <cell r="AM1486" t="str">
            <v>NONE</v>
          </cell>
          <cell r="AN1486">
            <v>1</v>
          </cell>
          <cell r="AP1486">
            <v>63723537</v>
          </cell>
          <cell r="AQ1486">
            <v>1693549329.7382901</v>
          </cell>
          <cell r="AR1486">
            <v>0</v>
          </cell>
          <cell r="AS1486">
            <v>44935.43922453704</v>
          </cell>
          <cell r="AT1486">
            <v>1</v>
          </cell>
          <cell r="AU1486">
            <v>44935.494293981479</v>
          </cell>
          <cell r="AV1486">
            <v>44935.495810185188</v>
          </cell>
          <cell r="AW1486" t="str">
            <v>Y</v>
          </cell>
          <cell r="AX1486" t="str">
            <v>UNSPECIFIED</v>
          </cell>
          <cell r="AY1486" t="str">
            <v>CANCEL</v>
          </cell>
          <cell r="AZ1486" t="str">
            <v>Local/02200488647709562541@default-00037fed;2</v>
          </cell>
          <cell r="BA1486">
            <v>401</v>
          </cell>
          <cell r="BB1486" t="str">
            <v>Unauthorized</v>
          </cell>
          <cell r="BC1486">
            <v>0</v>
          </cell>
          <cell r="BD1486">
            <v>0</v>
          </cell>
          <cell r="BF1486">
            <v>0</v>
          </cell>
          <cell r="BG1486" t="str">
            <v>NONE</v>
          </cell>
          <cell r="BK1486">
            <v>1</v>
          </cell>
          <cell r="BL1486">
            <v>3</v>
          </cell>
          <cell r="BM1486">
            <v>45170</v>
          </cell>
          <cell r="BN1486" t="str">
            <v>11:53</v>
          </cell>
          <cell r="BO1486">
            <v>45170.495138888888</v>
          </cell>
          <cell r="BP1486" t="str">
            <v>Non Connect</v>
          </cell>
        </row>
        <row r="1487">
          <cell r="A1487">
            <v>1017089105</v>
          </cell>
          <cell r="B1487" t="str">
            <v>AUTO</v>
          </cell>
          <cell r="C1487" t="str">
            <v>NA</v>
          </cell>
          <cell r="D1487" t="str">
            <v>No Answer AutoDial</v>
          </cell>
          <cell r="E1487" t="str">
            <v>CALL_NOT_PICKED</v>
          </cell>
          <cell r="F1487" t="str">
            <v>UNDEFINED</v>
          </cell>
          <cell r="G1487" t="str">
            <v>Default Category</v>
          </cell>
          <cell r="H1487" t="str">
            <v>VDAD</v>
          </cell>
          <cell r="I1487" t="str">
            <v>Outbound Auto Dial</v>
          </cell>
          <cell r="K1487">
            <v>44935.495810185188</v>
          </cell>
          <cell r="L1487">
            <v>44935.495810185188</v>
          </cell>
          <cell r="M1487">
            <v>10089</v>
          </cell>
          <cell r="N1487" t="str">
            <v>LAS POS Refll</v>
          </cell>
          <cell r="O1487" t="str">
            <v>00Q6F00001rYlew</v>
          </cell>
          <cell r="Q1487">
            <v>202207057687933</v>
          </cell>
          <cell r="R1487">
            <v>0</v>
          </cell>
          <cell r="S1487">
            <v>91</v>
          </cell>
          <cell r="U1487" t="str">
            <v>TEST4929</v>
          </cell>
          <cell r="W1487" t="str">
            <v>VANDANA  V WARTY</v>
          </cell>
          <cell r="X1487">
            <v>139353965</v>
          </cell>
          <cell r="AA1487" t="str">
            <v>-</v>
          </cell>
          <cell r="AH1487">
            <v>9972595790</v>
          </cell>
          <cell r="AK1487">
            <v>0</v>
          </cell>
          <cell r="AM1487" t="str">
            <v>NONE</v>
          </cell>
          <cell r="AN1487">
            <v>1</v>
          </cell>
          <cell r="AP1487">
            <v>63723522</v>
          </cell>
          <cell r="AQ1487">
            <v>1693549323.73824</v>
          </cell>
          <cell r="AR1487">
            <v>0</v>
          </cell>
          <cell r="AS1487">
            <v>44935.43922453704</v>
          </cell>
          <cell r="AT1487">
            <v>1</v>
          </cell>
          <cell r="AU1487">
            <v>44935.494293981479</v>
          </cell>
          <cell r="AV1487">
            <v>44935.495810185188</v>
          </cell>
          <cell r="AW1487" t="str">
            <v>Y</v>
          </cell>
          <cell r="AX1487" t="str">
            <v>UNSPECIFIED</v>
          </cell>
          <cell r="AY1487" t="str">
            <v>CANCEL</v>
          </cell>
          <cell r="AZ1487" t="str">
            <v>Local/02200488649972595790@default-00037fdc;2</v>
          </cell>
          <cell r="BA1487">
            <v>401</v>
          </cell>
          <cell r="BB1487" t="str">
            <v>Unauthorized</v>
          </cell>
          <cell r="BC1487">
            <v>0</v>
          </cell>
          <cell r="BD1487">
            <v>0</v>
          </cell>
          <cell r="BF1487">
            <v>0</v>
          </cell>
          <cell r="BG1487" t="str">
            <v>NONE</v>
          </cell>
          <cell r="BK1487">
            <v>1</v>
          </cell>
          <cell r="BL1487">
            <v>3</v>
          </cell>
          <cell r="BM1487">
            <v>45170</v>
          </cell>
          <cell r="BN1487" t="str">
            <v>11:53</v>
          </cell>
          <cell r="BO1487">
            <v>45170.495138888888</v>
          </cell>
          <cell r="BP1487" t="str">
            <v>Non Connect</v>
          </cell>
        </row>
        <row r="1488">
          <cell r="A1488">
            <v>1017089106</v>
          </cell>
          <cell r="B1488" t="str">
            <v>AUTO</v>
          </cell>
          <cell r="C1488" t="str">
            <v>NA</v>
          </cell>
          <cell r="D1488" t="str">
            <v>No Answer AutoDial</v>
          </cell>
          <cell r="E1488" t="str">
            <v>CALL_NOT_PICKED</v>
          </cell>
          <cell r="F1488" t="str">
            <v>UNDEFINED</v>
          </cell>
          <cell r="G1488" t="str">
            <v>Default Category</v>
          </cell>
          <cell r="H1488" t="str">
            <v>VDAD</v>
          </cell>
          <cell r="I1488" t="str">
            <v>Outbound Auto Dial</v>
          </cell>
          <cell r="K1488">
            <v>44935.495810185188</v>
          </cell>
          <cell r="L1488">
            <v>44935.495810185188</v>
          </cell>
          <cell r="M1488">
            <v>10089</v>
          </cell>
          <cell r="N1488" t="str">
            <v>LAS POS Refll</v>
          </cell>
          <cell r="O1488" t="str">
            <v>00Q6F00001rXrGD</v>
          </cell>
          <cell r="Q1488">
            <v>202207057687933</v>
          </cell>
          <cell r="R1488">
            <v>0</v>
          </cell>
          <cell r="S1488">
            <v>91</v>
          </cell>
          <cell r="U1488" t="str">
            <v>TEST4930</v>
          </cell>
          <cell r="W1488" t="str">
            <v>BHAVSHAN PUNEKAR</v>
          </cell>
          <cell r="X1488">
            <v>139134013</v>
          </cell>
          <cell r="AA1488" t="str">
            <v>-</v>
          </cell>
          <cell r="AH1488">
            <v>9322422927</v>
          </cell>
          <cell r="AK1488">
            <v>0</v>
          </cell>
          <cell r="AM1488" t="str">
            <v>NONE</v>
          </cell>
          <cell r="AN1488">
            <v>1</v>
          </cell>
          <cell r="AP1488">
            <v>63723532</v>
          </cell>
          <cell r="AQ1488">
            <v>1693549327.7382801</v>
          </cell>
          <cell r="AR1488">
            <v>0</v>
          </cell>
          <cell r="AS1488">
            <v>44935.43922453704</v>
          </cell>
          <cell r="AT1488">
            <v>1</v>
          </cell>
          <cell r="AU1488">
            <v>44935.494293981479</v>
          </cell>
          <cell r="AV1488">
            <v>44935.495810185188</v>
          </cell>
          <cell r="AW1488" t="str">
            <v>Y</v>
          </cell>
          <cell r="AX1488" t="str">
            <v>UNSPECIFIED</v>
          </cell>
          <cell r="AY1488" t="str">
            <v>CANCEL</v>
          </cell>
          <cell r="AZ1488" t="str">
            <v>Local/02200488649322422927@default-00037fe7;2</v>
          </cell>
          <cell r="BA1488">
            <v>401</v>
          </cell>
          <cell r="BB1488" t="str">
            <v>Unauthorized</v>
          </cell>
          <cell r="BC1488">
            <v>0</v>
          </cell>
          <cell r="BD1488">
            <v>0</v>
          </cell>
          <cell r="BF1488">
            <v>0</v>
          </cell>
          <cell r="BG1488" t="str">
            <v>NONE</v>
          </cell>
          <cell r="BK1488">
            <v>1</v>
          </cell>
          <cell r="BL1488">
            <v>3</v>
          </cell>
          <cell r="BM1488">
            <v>45170</v>
          </cell>
          <cell r="BN1488" t="str">
            <v>11:53</v>
          </cell>
          <cell r="BO1488">
            <v>45170.495138888888</v>
          </cell>
          <cell r="BP1488" t="str">
            <v>Non Connect</v>
          </cell>
        </row>
        <row r="1489">
          <cell r="A1489">
            <v>1017089107</v>
          </cell>
          <cell r="B1489" t="str">
            <v>AUTO</v>
          </cell>
          <cell r="C1489" t="str">
            <v>NA</v>
          </cell>
          <cell r="D1489" t="str">
            <v>No Answer AutoDial</v>
          </cell>
          <cell r="E1489" t="str">
            <v>CALL_NOT_PICKED</v>
          </cell>
          <cell r="F1489" t="str">
            <v>UNDEFINED</v>
          </cell>
          <cell r="G1489" t="str">
            <v>Default Category</v>
          </cell>
          <cell r="H1489" t="str">
            <v>VDAD</v>
          </cell>
          <cell r="I1489" t="str">
            <v>Outbound Auto Dial</v>
          </cell>
          <cell r="K1489">
            <v>44935.495810185188</v>
          </cell>
          <cell r="L1489">
            <v>44935.495810185188</v>
          </cell>
          <cell r="M1489">
            <v>10089</v>
          </cell>
          <cell r="N1489" t="str">
            <v>LAS POS Refll</v>
          </cell>
          <cell r="O1489" t="str">
            <v>00Q6F00001rGZ1F</v>
          </cell>
          <cell r="Q1489">
            <v>202207057687933</v>
          </cell>
          <cell r="R1489">
            <v>0</v>
          </cell>
          <cell r="S1489">
            <v>91</v>
          </cell>
          <cell r="U1489" t="str">
            <v>TEST4931</v>
          </cell>
          <cell r="W1489" t="str">
            <v>BHAVYA</v>
          </cell>
          <cell r="X1489">
            <v>135972964</v>
          </cell>
          <cell r="AA1489" t="str">
            <v>-</v>
          </cell>
          <cell r="AH1489">
            <v>7331106912</v>
          </cell>
          <cell r="AK1489">
            <v>0</v>
          </cell>
          <cell r="AM1489" t="str">
            <v>NONE</v>
          </cell>
          <cell r="AN1489">
            <v>1</v>
          </cell>
          <cell r="AP1489">
            <v>63723527</v>
          </cell>
          <cell r="AQ1489">
            <v>1693549325.73826</v>
          </cell>
          <cell r="AR1489">
            <v>0</v>
          </cell>
          <cell r="AS1489">
            <v>44935.43922453704</v>
          </cell>
          <cell r="AT1489">
            <v>1</v>
          </cell>
          <cell r="AU1489">
            <v>44935.494293981479</v>
          </cell>
          <cell r="AV1489">
            <v>44935.495821759258</v>
          </cell>
          <cell r="AW1489" t="str">
            <v>Y</v>
          </cell>
          <cell r="AX1489" t="str">
            <v>UNSPECIFIED</v>
          </cell>
          <cell r="AY1489" t="str">
            <v>CANCEL</v>
          </cell>
          <cell r="AZ1489" t="str">
            <v>Local/02200488647331106912@default-00037fe2;2</v>
          </cell>
          <cell r="BA1489">
            <v>401</v>
          </cell>
          <cell r="BB1489" t="str">
            <v>Unauthorized</v>
          </cell>
          <cell r="BC1489">
            <v>0</v>
          </cell>
          <cell r="BD1489">
            <v>0</v>
          </cell>
          <cell r="BF1489">
            <v>0</v>
          </cell>
          <cell r="BG1489" t="str">
            <v>NONE</v>
          </cell>
          <cell r="BK1489">
            <v>1</v>
          </cell>
          <cell r="BL1489">
            <v>3</v>
          </cell>
          <cell r="BM1489">
            <v>45170</v>
          </cell>
          <cell r="BN1489" t="str">
            <v>11:53</v>
          </cell>
          <cell r="BO1489">
            <v>45170.495138888888</v>
          </cell>
          <cell r="BP1489" t="str">
            <v>Non Connect</v>
          </cell>
        </row>
        <row r="1490">
          <cell r="A1490">
            <v>1017089108</v>
          </cell>
          <cell r="B1490" t="str">
            <v>AUTO</v>
          </cell>
          <cell r="C1490" t="str">
            <v>NA</v>
          </cell>
          <cell r="D1490" t="str">
            <v>No Answer AutoDial</v>
          </cell>
          <cell r="E1490" t="str">
            <v>CALL_NOT_PICKED</v>
          </cell>
          <cell r="F1490" t="str">
            <v>UNDEFINED</v>
          </cell>
          <cell r="G1490" t="str">
            <v>Default Category</v>
          </cell>
          <cell r="H1490" t="str">
            <v>VDAD</v>
          </cell>
          <cell r="I1490" t="str">
            <v>Outbound Auto Dial</v>
          </cell>
          <cell r="K1490">
            <v>44935.495810185188</v>
          </cell>
          <cell r="L1490">
            <v>44935.495810185188</v>
          </cell>
          <cell r="M1490">
            <v>10089</v>
          </cell>
          <cell r="N1490" t="str">
            <v>LAS POS Refll</v>
          </cell>
          <cell r="O1490" t="str">
            <v>00Q6F00001rRWeY</v>
          </cell>
          <cell r="Q1490">
            <v>202207057687933</v>
          </cell>
          <cell r="R1490">
            <v>0</v>
          </cell>
          <cell r="S1490">
            <v>91</v>
          </cell>
          <cell r="U1490" t="str">
            <v>TEST4932</v>
          </cell>
          <cell r="W1490" t="str">
            <v>DEEPAK HINDUJA HINDUJA</v>
          </cell>
          <cell r="X1490">
            <v>137597184</v>
          </cell>
          <cell r="AA1490" t="str">
            <v>-</v>
          </cell>
          <cell r="AH1490">
            <v>9052004916</v>
          </cell>
          <cell r="AK1490">
            <v>0</v>
          </cell>
          <cell r="AM1490" t="str">
            <v>NONE</v>
          </cell>
          <cell r="AN1490">
            <v>1</v>
          </cell>
          <cell r="AP1490">
            <v>63723525</v>
          </cell>
          <cell r="AQ1490">
            <v>1693549324.73826</v>
          </cell>
          <cell r="AR1490">
            <v>0</v>
          </cell>
          <cell r="AS1490">
            <v>44935.43922453704</v>
          </cell>
          <cell r="AT1490">
            <v>1</v>
          </cell>
          <cell r="AU1490">
            <v>44935.494293981479</v>
          </cell>
          <cell r="AV1490">
            <v>44935.495821759258</v>
          </cell>
          <cell r="AW1490" t="str">
            <v>Y</v>
          </cell>
          <cell r="AX1490" t="str">
            <v>UNSPECIFIED</v>
          </cell>
          <cell r="AY1490" t="str">
            <v>CANCEL</v>
          </cell>
          <cell r="AZ1490" t="str">
            <v>Local/02200488649052004916@default-00037fe0;2</v>
          </cell>
          <cell r="BA1490">
            <v>401</v>
          </cell>
          <cell r="BB1490" t="str">
            <v>Unauthorized</v>
          </cell>
          <cell r="BC1490">
            <v>0</v>
          </cell>
          <cell r="BD1490">
            <v>0</v>
          </cell>
          <cell r="BF1490">
            <v>0</v>
          </cell>
          <cell r="BG1490" t="str">
            <v>NONE</v>
          </cell>
          <cell r="BK1490">
            <v>1</v>
          </cell>
          <cell r="BL1490">
            <v>3</v>
          </cell>
          <cell r="BM1490">
            <v>45170</v>
          </cell>
          <cell r="BN1490" t="str">
            <v>11:53</v>
          </cell>
          <cell r="BO1490">
            <v>45170.495138888888</v>
          </cell>
          <cell r="BP1490" t="str">
            <v>Non Connect</v>
          </cell>
        </row>
        <row r="1491">
          <cell r="A1491">
            <v>1017089109</v>
          </cell>
          <cell r="B1491" t="str">
            <v>AUTO</v>
          </cell>
          <cell r="C1491" t="str">
            <v>NA</v>
          </cell>
          <cell r="D1491" t="str">
            <v>No Answer AutoDial</v>
          </cell>
          <cell r="E1491" t="str">
            <v>CALL_NOT_PICKED</v>
          </cell>
          <cell r="F1491" t="str">
            <v>UNDEFINED</v>
          </cell>
          <cell r="G1491" t="str">
            <v>Default Category</v>
          </cell>
          <cell r="H1491" t="str">
            <v>VDAD</v>
          </cell>
          <cell r="I1491" t="str">
            <v>Outbound Auto Dial</v>
          </cell>
          <cell r="K1491">
            <v>44935.495810185188</v>
          </cell>
          <cell r="L1491">
            <v>44935.495810185188</v>
          </cell>
          <cell r="M1491">
            <v>10089</v>
          </cell>
          <cell r="N1491" t="str">
            <v>LAS POS Refll</v>
          </cell>
          <cell r="O1491" t="str">
            <v>00Q6F00001rYC0G</v>
          </cell>
          <cell r="Q1491">
            <v>202207057687933</v>
          </cell>
          <cell r="R1491">
            <v>0</v>
          </cell>
          <cell r="S1491">
            <v>91</v>
          </cell>
          <cell r="U1491" t="str">
            <v>TEST4933</v>
          </cell>
          <cell r="W1491" t="str">
            <v>DWIVEDI</v>
          </cell>
          <cell r="X1491">
            <v>139215364</v>
          </cell>
          <cell r="AA1491" t="str">
            <v>-</v>
          </cell>
          <cell r="AH1491">
            <v>8827154768</v>
          </cell>
          <cell r="AK1491">
            <v>0</v>
          </cell>
          <cell r="AM1491" t="str">
            <v>NONE</v>
          </cell>
          <cell r="AN1491">
            <v>1</v>
          </cell>
          <cell r="AP1491">
            <v>63723533</v>
          </cell>
          <cell r="AQ1491">
            <v>1693549328.7382801</v>
          </cell>
          <cell r="AR1491">
            <v>0</v>
          </cell>
          <cell r="AS1491">
            <v>44935.43922453704</v>
          </cell>
          <cell r="AT1491">
            <v>1</v>
          </cell>
          <cell r="AU1491">
            <v>44935.494293981479</v>
          </cell>
          <cell r="AV1491">
            <v>44935.495821759258</v>
          </cell>
          <cell r="AW1491" t="str">
            <v>Y</v>
          </cell>
          <cell r="AX1491" t="str">
            <v>UNSPECIFIED</v>
          </cell>
          <cell r="AY1491" t="str">
            <v>CANCEL</v>
          </cell>
          <cell r="AZ1491" t="str">
            <v>Local/02200488648827154768@default-00037fe8;2</v>
          </cell>
          <cell r="BA1491">
            <v>401</v>
          </cell>
          <cell r="BB1491" t="str">
            <v>Unauthorized</v>
          </cell>
          <cell r="BC1491">
            <v>0</v>
          </cell>
          <cell r="BD1491">
            <v>0</v>
          </cell>
          <cell r="BF1491">
            <v>0</v>
          </cell>
          <cell r="BG1491" t="str">
            <v>NONE</v>
          </cell>
          <cell r="BK1491">
            <v>1</v>
          </cell>
          <cell r="BL1491">
            <v>3</v>
          </cell>
          <cell r="BM1491">
            <v>45170</v>
          </cell>
          <cell r="BN1491" t="str">
            <v>11:53</v>
          </cell>
          <cell r="BO1491">
            <v>45170.495138888888</v>
          </cell>
          <cell r="BP1491" t="str">
            <v>Non Connect</v>
          </cell>
        </row>
        <row r="1492">
          <cell r="A1492">
            <v>1017089110</v>
          </cell>
          <cell r="B1492" t="str">
            <v>AUTO</v>
          </cell>
          <cell r="C1492" t="str">
            <v>NA</v>
          </cell>
          <cell r="D1492" t="str">
            <v>No Answer AutoDial</v>
          </cell>
          <cell r="E1492" t="str">
            <v>CALL_NOT_PICKED</v>
          </cell>
          <cell r="F1492" t="str">
            <v>UNDEFINED</v>
          </cell>
          <cell r="G1492" t="str">
            <v>Default Category</v>
          </cell>
          <cell r="H1492" t="str">
            <v>VDAD</v>
          </cell>
          <cell r="I1492" t="str">
            <v>Outbound Auto Dial</v>
          </cell>
          <cell r="K1492">
            <v>44935.495810185188</v>
          </cell>
          <cell r="L1492">
            <v>44935.495810185188</v>
          </cell>
          <cell r="M1492">
            <v>10089</v>
          </cell>
          <cell r="N1492" t="str">
            <v>LAS POS Refll</v>
          </cell>
          <cell r="O1492" t="str">
            <v>00Q6F00001rQIgD</v>
          </cell>
          <cell r="Q1492">
            <v>202207057687933</v>
          </cell>
          <cell r="R1492">
            <v>0</v>
          </cell>
          <cell r="S1492">
            <v>91</v>
          </cell>
          <cell r="U1492" t="str">
            <v>TEST4934</v>
          </cell>
          <cell r="W1492" t="str">
            <v>KRISHNA V</v>
          </cell>
          <cell r="X1492">
            <v>137297872</v>
          </cell>
          <cell r="AA1492" t="str">
            <v>-</v>
          </cell>
          <cell r="AH1492">
            <v>9003039811</v>
          </cell>
          <cell r="AK1492">
            <v>0</v>
          </cell>
          <cell r="AM1492" t="str">
            <v>NONE</v>
          </cell>
          <cell r="AN1492">
            <v>1</v>
          </cell>
          <cell r="AP1492">
            <v>63723539</v>
          </cell>
          <cell r="AQ1492">
            <v>1693549330.7383001</v>
          </cell>
          <cell r="AR1492">
            <v>0</v>
          </cell>
          <cell r="AS1492">
            <v>44935.43922453704</v>
          </cell>
          <cell r="AT1492">
            <v>1</v>
          </cell>
          <cell r="AU1492">
            <v>44935.494293981479</v>
          </cell>
          <cell r="AV1492">
            <v>44935.495821759258</v>
          </cell>
          <cell r="AW1492" t="str">
            <v>Y</v>
          </cell>
          <cell r="AX1492" t="str">
            <v>UNSPECIFIED</v>
          </cell>
          <cell r="AY1492" t="str">
            <v>CANCEL</v>
          </cell>
          <cell r="AZ1492" t="str">
            <v>Local/02200488649003039811@default-00037ff0;2</v>
          </cell>
          <cell r="BA1492">
            <v>401</v>
          </cell>
          <cell r="BB1492" t="str">
            <v>Unauthorized</v>
          </cell>
          <cell r="BC1492">
            <v>0</v>
          </cell>
          <cell r="BD1492">
            <v>0</v>
          </cell>
          <cell r="BF1492">
            <v>0</v>
          </cell>
          <cell r="BG1492" t="str">
            <v>NONE</v>
          </cell>
          <cell r="BK1492">
            <v>1</v>
          </cell>
          <cell r="BL1492">
            <v>3</v>
          </cell>
          <cell r="BM1492">
            <v>45170</v>
          </cell>
          <cell r="BN1492" t="str">
            <v>11:53</v>
          </cell>
          <cell r="BO1492">
            <v>45170.495138888888</v>
          </cell>
          <cell r="BP1492" t="str">
            <v>Non Connect</v>
          </cell>
        </row>
        <row r="1493">
          <cell r="A1493">
            <v>1017089052</v>
          </cell>
          <cell r="B1493" t="str">
            <v>AUTO</v>
          </cell>
          <cell r="C1493" t="str">
            <v>N</v>
          </cell>
          <cell r="D1493" t="str">
            <v>No Answer</v>
          </cell>
          <cell r="E1493" t="str">
            <v>NOT_CONNECTED</v>
          </cell>
          <cell r="F1493" t="str">
            <v>NotConnected</v>
          </cell>
          <cell r="G1493" t="str">
            <v>Not Connected</v>
          </cell>
          <cell r="H1493" t="str">
            <v>STL216174</v>
          </cell>
          <cell r="I1493" t="str">
            <v>Swati Krishnat Karande</v>
          </cell>
          <cell r="J1493">
            <v>14</v>
          </cell>
          <cell r="K1493">
            <v>44935.494560185187</v>
          </cell>
          <cell r="L1493">
            <v>44935.494872685187</v>
          </cell>
          <cell r="M1493">
            <v>10089</v>
          </cell>
          <cell r="N1493" t="str">
            <v>LAS POS Refll</v>
          </cell>
          <cell r="O1493" t="str">
            <v>00Q6F00001rMhe0</v>
          </cell>
          <cell r="Q1493">
            <v>202207057687933</v>
          </cell>
          <cell r="R1493">
            <v>0</v>
          </cell>
          <cell r="S1493">
            <v>91</v>
          </cell>
          <cell r="U1493" t="str">
            <v>TEST4876</v>
          </cell>
          <cell r="W1493" t="str">
            <v>YOJANA SHIRISH</v>
          </cell>
          <cell r="X1493">
            <v>136437878</v>
          </cell>
          <cell r="AA1493" t="str">
            <v>-</v>
          </cell>
          <cell r="AF1493" t="str">
            <v>U</v>
          </cell>
          <cell r="AH1493">
            <v>9822060340</v>
          </cell>
          <cell r="AK1493">
            <v>27</v>
          </cell>
          <cell r="AL1493" t="str">
            <v>CFAB_Sales_Agents</v>
          </cell>
          <cell r="AM1493" t="str">
            <v>MAIN</v>
          </cell>
          <cell r="AN1493">
            <v>1</v>
          </cell>
          <cell r="AP1493">
            <v>63723512</v>
          </cell>
          <cell r="AQ1493">
            <v>1693549320.73821</v>
          </cell>
          <cell r="AR1493">
            <v>0</v>
          </cell>
          <cell r="AS1493">
            <v>44935.43922453704</v>
          </cell>
          <cell r="AT1493">
            <v>1</v>
          </cell>
          <cell r="AU1493">
            <v>44935.494293981479</v>
          </cell>
          <cell r="AV1493">
            <v>44935.494953703703</v>
          </cell>
          <cell r="AW1493" t="str">
            <v>Y</v>
          </cell>
          <cell r="AX1493" t="str">
            <v>NORMAL_CLEARING</v>
          </cell>
          <cell r="AY1493" t="str">
            <v>ANSWER</v>
          </cell>
          <cell r="AZ1493" t="str">
            <v>SIP/SIP110_119-000407ab</v>
          </cell>
          <cell r="BA1493">
            <v>401</v>
          </cell>
          <cell r="BB1493" t="str">
            <v>Unauthorized</v>
          </cell>
          <cell r="BC1493">
            <v>29</v>
          </cell>
          <cell r="BD1493">
            <v>19</v>
          </cell>
          <cell r="BE1493">
            <v>30</v>
          </cell>
          <cell r="BF1493">
            <v>0</v>
          </cell>
          <cell r="BG1493" t="str">
            <v>CALLER</v>
          </cell>
          <cell r="BK1493">
            <v>1</v>
          </cell>
          <cell r="BL1493">
            <v>3</v>
          </cell>
          <cell r="BM1493">
            <v>45170</v>
          </cell>
          <cell r="BN1493" t="str">
            <v>11:52</v>
          </cell>
          <cell r="BO1493">
            <v>45170.494444444441</v>
          </cell>
          <cell r="BP1493" t="str">
            <v>Non Connect</v>
          </cell>
        </row>
        <row r="1494">
          <cell r="A1494">
            <v>1017089056</v>
          </cell>
          <cell r="B1494" t="str">
            <v>AUTO</v>
          </cell>
          <cell r="C1494" t="str">
            <v>NRSP</v>
          </cell>
          <cell r="D1494" t="str">
            <v>No response</v>
          </cell>
          <cell r="E1494" t="str">
            <v>CONNECTED</v>
          </cell>
          <cell r="F1494" t="str">
            <v>Connected</v>
          </cell>
          <cell r="G1494" t="str">
            <v>Connected</v>
          </cell>
          <cell r="H1494" t="str">
            <v>STL202503</v>
          </cell>
          <cell r="I1494" t="str">
            <v>Pradnya Hanumant Mane</v>
          </cell>
          <cell r="J1494">
            <v>18</v>
          </cell>
          <cell r="K1494">
            <v>44935.494618055556</v>
          </cell>
          <cell r="L1494">
            <v>44935.494826388887</v>
          </cell>
          <cell r="M1494">
            <v>10089</v>
          </cell>
          <cell r="N1494" t="str">
            <v>LAS POS Refll</v>
          </cell>
          <cell r="O1494" t="str">
            <v>00Q6F00001rPhWD</v>
          </cell>
          <cell r="Q1494">
            <v>202207057687933</v>
          </cell>
          <cell r="R1494">
            <v>0</v>
          </cell>
          <cell r="S1494">
            <v>91</v>
          </cell>
          <cell r="U1494" t="str">
            <v>TEST4880</v>
          </cell>
          <cell r="W1494" t="str">
            <v>KASHINATH SATIPUTE</v>
          </cell>
          <cell r="X1494">
            <v>137153953</v>
          </cell>
          <cell r="AA1494" t="str">
            <v>-</v>
          </cell>
          <cell r="AF1494" t="str">
            <v>U</v>
          </cell>
          <cell r="AH1494">
            <v>9011026574</v>
          </cell>
          <cell r="AK1494">
            <v>18</v>
          </cell>
          <cell r="AL1494" t="str">
            <v>CFAB_Sales_Agents</v>
          </cell>
          <cell r="AM1494" t="str">
            <v>MAIN</v>
          </cell>
          <cell r="AN1494">
            <v>1</v>
          </cell>
          <cell r="AP1494">
            <v>63723535</v>
          </cell>
          <cell r="AQ1494">
            <v>1693549328.7382901</v>
          </cell>
          <cell r="AR1494">
            <v>0</v>
          </cell>
          <cell r="AS1494">
            <v>44935.43922453704</v>
          </cell>
          <cell r="AT1494">
            <v>1</v>
          </cell>
          <cell r="AU1494">
            <v>44935.494293981479</v>
          </cell>
          <cell r="AV1494">
            <v>44935.494953703703</v>
          </cell>
          <cell r="AW1494" t="str">
            <v>Y</v>
          </cell>
          <cell r="AX1494" t="str">
            <v>NORMAL_CLEARING</v>
          </cell>
          <cell r="AY1494" t="str">
            <v>ANSWER</v>
          </cell>
          <cell r="AZ1494" t="str">
            <v>Local/02200488649011026574@default-00037fea;2</v>
          </cell>
          <cell r="BA1494">
            <v>401</v>
          </cell>
          <cell r="BB1494" t="str">
            <v>Unauthorized</v>
          </cell>
          <cell r="BC1494">
            <v>7</v>
          </cell>
          <cell r="BD1494">
            <v>0</v>
          </cell>
          <cell r="BE1494">
            <v>29</v>
          </cell>
          <cell r="BF1494">
            <v>0</v>
          </cell>
          <cell r="BG1494" t="str">
            <v>CALLER</v>
          </cell>
          <cell r="BK1494">
            <v>1</v>
          </cell>
          <cell r="BL1494">
            <v>3</v>
          </cell>
          <cell r="BM1494">
            <v>45170</v>
          </cell>
          <cell r="BN1494" t="str">
            <v>11:52</v>
          </cell>
          <cell r="BO1494">
            <v>45170.494444444441</v>
          </cell>
          <cell r="BP1494" t="str">
            <v>Non Connect</v>
          </cell>
        </row>
        <row r="1495">
          <cell r="A1495">
            <v>1017089057</v>
          </cell>
          <cell r="B1495" t="str">
            <v>MANUAL</v>
          </cell>
          <cell r="C1495" t="str">
            <v>N</v>
          </cell>
          <cell r="D1495" t="str">
            <v>No Answer</v>
          </cell>
          <cell r="E1495" t="str">
            <v>NOT_CONNECTED</v>
          </cell>
          <cell r="F1495" t="str">
            <v>NotConnected</v>
          </cell>
          <cell r="G1495" t="str">
            <v>Not Connected</v>
          </cell>
          <cell r="H1495" t="str">
            <v>STL222087</v>
          </cell>
          <cell r="I1495" t="str">
            <v xml:space="preserve">Vishal Sharma </v>
          </cell>
          <cell r="K1495">
            <v>44935.494618055556</v>
          </cell>
          <cell r="L1495">
            <v>44935.494618055556</v>
          </cell>
          <cell r="M1495">
            <v>10089</v>
          </cell>
          <cell r="N1495" t="str">
            <v>LAS POS Refll</v>
          </cell>
          <cell r="Q1495">
            <v>998</v>
          </cell>
          <cell r="R1495">
            <v>0</v>
          </cell>
          <cell r="S1495">
            <v>1</v>
          </cell>
          <cell r="U1495" t="str">
            <v>TEST4881</v>
          </cell>
          <cell r="AF1495" t="str">
            <v>U</v>
          </cell>
          <cell r="AK1495">
            <v>0</v>
          </cell>
          <cell r="AL1495" t="str">
            <v>CFAB_Sales_Agents</v>
          </cell>
          <cell r="AM1495" t="str">
            <v>MANUAL</v>
          </cell>
          <cell r="AN1495">
            <v>0</v>
          </cell>
          <cell r="AP1495">
            <v>61454135</v>
          </cell>
          <cell r="AQ1495">
            <v>1693549335.06145</v>
          </cell>
          <cell r="AR1495">
            <v>0</v>
          </cell>
          <cell r="AS1495" t="str">
            <v>07/28/2023 10:37:56</v>
          </cell>
          <cell r="AT1495">
            <v>39</v>
          </cell>
          <cell r="AU1495">
            <v>44935.555173611108</v>
          </cell>
          <cell r="AV1495">
            <v>44935.556041666663</v>
          </cell>
          <cell r="AW1495" t="str">
            <v>Y3</v>
          </cell>
          <cell r="BF1495">
            <v>0</v>
          </cell>
          <cell r="BG1495" t="str">
            <v>AGENT</v>
          </cell>
          <cell r="BJ1495" t="str">
            <v>Lead BY SNEHAL BHISE</v>
          </cell>
          <cell r="BK1495">
            <v>1</v>
          </cell>
          <cell r="BL1495">
            <v>3</v>
          </cell>
          <cell r="BM1495">
            <v>45170</v>
          </cell>
          <cell r="BN1495" t="str">
            <v>11:52</v>
          </cell>
          <cell r="BO1495">
            <v>45170.494444444441</v>
          </cell>
          <cell r="BP1495" t="str">
            <v>Non Connect</v>
          </cell>
        </row>
        <row r="1496">
          <cell r="A1496">
            <v>1017089058</v>
          </cell>
          <cell r="B1496" t="str">
            <v>AUTO</v>
          </cell>
          <cell r="C1496" t="str">
            <v>DROP</v>
          </cell>
          <cell r="D1496" t="str">
            <v>Agent Not Available</v>
          </cell>
          <cell r="E1496" t="str">
            <v>Call_Drop</v>
          </cell>
          <cell r="F1496" t="str">
            <v>UNDEFINED</v>
          </cell>
          <cell r="G1496" t="str">
            <v>Default Category</v>
          </cell>
          <cell r="H1496" t="str">
            <v>VDAD</v>
          </cell>
          <cell r="I1496" t="str">
            <v>Outbound Auto Dial</v>
          </cell>
          <cell r="K1496">
            <v>44935.494641203702</v>
          </cell>
          <cell r="L1496">
            <v>44935.494768518518</v>
          </cell>
          <cell r="M1496">
            <v>10089</v>
          </cell>
          <cell r="N1496" t="str">
            <v>LAS POS Refll</v>
          </cell>
          <cell r="O1496" t="str">
            <v>00Q6F00001rQiBn</v>
          </cell>
          <cell r="Q1496">
            <v>202207057687933</v>
          </cell>
          <cell r="R1496">
            <v>0</v>
          </cell>
          <cell r="S1496">
            <v>91</v>
          </cell>
          <cell r="U1496" t="str">
            <v>TEST4882</v>
          </cell>
          <cell r="W1496" t="str">
            <v>AMIT MEHROTARA</v>
          </cell>
          <cell r="X1496">
            <v>137400140</v>
          </cell>
          <cell r="AA1496" t="str">
            <v>-</v>
          </cell>
          <cell r="AH1496">
            <v>7499953822</v>
          </cell>
          <cell r="AK1496">
            <v>5</v>
          </cell>
          <cell r="AM1496" t="str">
            <v>NONE</v>
          </cell>
          <cell r="AN1496">
            <v>1</v>
          </cell>
          <cell r="AP1496">
            <v>63723510</v>
          </cell>
          <cell r="AQ1496">
            <v>1693549320.73821</v>
          </cell>
          <cell r="AR1496">
            <v>0</v>
          </cell>
          <cell r="AS1496">
            <v>44935.43922453704</v>
          </cell>
          <cell r="AT1496">
            <v>1</v>
          </cell>
          <cell r="AU1496">
            <v>44935.494293981479</v>
          </cell>
          <cell r="AV1496">
            <v>44935.494768518518</v>
          </cell>
          <cell r="AW1496" t="str">
            <v>Y</v>
          </cell>
          <cell r="BF1496">
            <v>0</v>
          </cell>
          <cell r="BG1496" t="str">
            <v>QUEUETIMEOUT</v>
          </cell>
          <cell r="BK1496">
            <v>1</v>
          </cell>
          <cell r="BL1496">
            <v>3</v>
          </cell>
          <cell r="BM1496">
            <v>45170</v>
          </cell>
          <cell r="BN1496" t="str">
            <v>11:52</v>
          </cell>
          <cell r="BO1496">
            <v>45170.494444444441</v>
          </cell>
          <cell r="BP1496" t="str">
            <v>Non Connect</v>
          </cell>
        </row>
        <row r="1497">
          <cell r="A1497">
            <v>1017089060</v>
          </cell>
          <cell r="B1497" t="str">
            <v>AUTO</v>
          </cell>
          <cell r="C1497" t="str">
            <v>DROP</v>
          </cell>
          <cell r="D1497" t="str">
            <v>Agent Not Available</v>
          </cell>
          <cell r="E1497" t="str">
            <v>Call_Drop</v>
          </cell>
          <cell r="F1497" t="str">
            <v>UNDEFINED</v>
          </cell>
          <cell r="G1497" t="str">
            <v>Default Category</v>
          </cell>
          <cell r="H1497" t="str">
            <v>VDAD</v>
          </cell>
          <cell r="I1497" t="str">
            <v>Outbound Auto Dial</v>
          </cell>
          <cell r="K1497">
            <v>44935.494699074072</v>
          </cell>
          <cell r="L1497">
            <v>44935.494768518518</v>
          </cell>
          <cell r="M1497">
            <v>10089</v>
          </cell>
          <cell r="N1497" t="str">
            <v>LAS POS Refll</v>
          </cell>
          <cell r="O1497" t="str">
            <v>00Q6F00001rTl4p</v>
          </cell>
          <cell r="Q1497">
            <v>202207057687933</v>
          </cell>
          <cell r="R1497">
            <v>0</v>
          </cell>
          <cell r="S1497">
            <v>91</v>
          </cell>
          <cell r="U1497" t="str">
            <v>TEST4884</v>
          </cell>
          <cell r="W1497" t="str">
            <v>SALONI MEHULBHAI</v>
          </cell>
          <cell r="X1497">
            <v>138136388</v>
          </cell>
          <cell r="AA1497" t="str">
            <v>-</v>
          </cell>
          <cell r="AH1497">
            <v>9426733048</v>
          </cell>
          <cell r="AK1497">
            <v>6</v>
          </cell>
          <cell r="AM1497" t="str">
            <v>NONE</v>
          </cell>
          <cell r="AN1497">
            <v>1</v>
          </cell>
          <cell r="AP1497">
            <v>63723523</v>
          </cell>
          <cell r="AQ1497">
            <v>1693549324.73825</v>
          </cell>
          <cell r="AR1497">
            <v>0</v>
          </cell>
          <cell r="AS1497">
            <v>44935.43922453704</v>
          </cell>
          <cell r="AT1497">
            <v>1</v>
          </cell>
          <cell r="AU1497">
            <v>44935.494293981479</v>
          </cell>
          <cell r="AV1497">
            <v>44935.494768518518</v>
          </cell>
          <cell r="AW1497" t="str">
            <v>Y</v>
          </cell>
          <cell r="BF1497">
            <v>0</v>
          </cell>
          <cell r="BG1497" t="str">
            <v>ABANDON</v>
          </cell>
          <cell r="BK1497">
            <v>1</v>
          </cell>
          <cell r="BL1497">
            <v>3</v>
          </cell>
          <cell r="BM1497">
            <v>45170</v>
          </cell>
          <cell r="BN1497" t="str">
            <v>11:52</v>
          </cell>
          <cell r="BO1497">
            <v>45170.494444444441</v>
          </cell>
          <cell r="BP1497" t="str">
            <v>Non Connect</v>
          </cell>
        </row>
        <row r="1498">
          <cell r="A1498">
            <v>1017089061</v>
          </cell>
          <cell r="B1498" t="str">
            <v>AUTO</v>
          </cell>
          <cell r="C1498" t="str">
            <v>DROP</v>
          </cell>
          <cell r="D1498" t="str">
            <v>Agent Not Available</v>
          </cell>
          <cell r="E1498" t="str">
            <v>Call_Drop</v>
          </cell>
          <cell r="F1498" t="str">
            <v>UNDEFINED</v>
          </cell>
          <cell r="G1498" t="str">
            <v>Default Category</v>
          </cell>
          <cell r="H1498" t="str">
            <v>VDAD</v>
          </cell>
          <cell r="I1498" t="str">
            <v>Outbound Auto Dial</v>
          </cell>
          <cell r="K1498">
            <v>44935.494699074072</v>
          </cell>
          <cell r="L1498">
            <v>44935.494814814818</v>
          </cell>
          <cell r="M1498">
            <v>10089</v>
          </cell>
          <cell r="N1498" t="str">
            <v>LAS POS Refll</v>
          </cell>
          <cell r="O1498" t="str">
            <v>00Q6F00001rYw3i</v>
          </cell>
          <cell r="Q1498">
            <v>202207057687933</v>
          </cell>
          <cell r="R1498">
            <v>0</v>
          </cell>
          <cell r="S1498">
            <v>91</v>
          </cell>
          <cell r="U1498" t="str">
            <v>TEST4885</v>
          </cell>
          <cell r="W1498" t="str">
            <v>GARG W/O SANJAY GARG</v>
          </cell>
          <cell r="X1498">
            <v>139394320</v>
          </cell>
          <cell r="AA1498" t="str">
            <v>-</v>
          </cell>
          <cell r="AH1498">
            <v>9833466990</v>
          </cell>
          <cell r="AK1498">
            <v>5</v>
          </cell>
          <cell r="AM1498" t="str">
            <v>NONE</v>
          </cell>
          <cell r="AN1498">
            <v>1</v>
          </cell>
          <cell r="AP1498">
            <v>63723521</v>
          </cell>
          <cell r="AQ1498">
            <v>1693549323.73824</v>
          </cell>
          <cell r="AR1498">
            <v>0</v>
          </cell>
          <cell r="AS1498">
            <v>44935.43922453704</v>
          </cell>
          <cell r="AT1498">
            <v>1</v>
          </cell>
          <cell r="AU1498">
            <v>44935.494293981479</v>
          </cell>
          <cell r="AV1498">
            <v>44935.494814814818</v>
          </cell>
          <cell r="AW1498" t="str">
            <v>Y</v>
          </cell>
          <cell r="BF1498">
            <v>0</v>
          </cell>
          <cell r="BG1498" t="str">
            <v>QUEUETIMEOUT</v>
          </cell>
          <cell r="BK1498">
            <v>1</v>
          </cell>
          <cell r="BL1498">
            <v>3</v>
          </cell>
          <cell r="BM1498">
            <v>45170</v>
          </cell>
          <cell r="BN1498" t="str">
            <v>11:52</v>
          </cell>
          <cell r="BO1498">
            <v>45170.494444444441</v>
          </cell>
          <cell r="BP1498" t="str">
            <v>Non Connect</v>
          </cell>
        </row>
        <row r="1499">
          <cell r="A1499">
            <v>1017089062</v>
          </cell>
          <cell r="B1499" t="str">
            <v>AUTO</v>
          </cell>
          <cell r="C1499" t="str">
            <v>DROP</v>
          </cell>
          <cell r="D1499" t="str">
            <v>Agent Not Available</v>
          </cell>
          <cell r="E1499" t="str">
            <v>Call_Drop</v>
          </cell>
          <cell r="F1499" t="str">
            <v>UNDEFINED</v>
          </cell>
          <cell r="G1499" t="str">
            <v>Default Category</v>
          </cell>
          <cell r="H1499" t="str">
            <v>VDAD</v>
          </cell>
          <cell r="I1499" t="str">
            <v>Outbound Auto Dial</v>
          </cell>
          <cell r="K1499">
            <v>44935.494710648149</v>
          </cell>
          <cell r="L1499">
            <v>44935.494942129626</v>
          </cell>
          <cell r="M1499">
            <v>10089</v>
          </cell>
          <cell r="N1499" t="str">
            <v>LAS POS Refll</v>
          </cell>
          <cell r="O1499" t="str">
            <v>00Q6F00001rGHQp</v>
          </cell>
          <cell r="Q1499">
            <v>202207057687933</v>
          </cell>
          <cell r="R1499">
            <v>0</v>
          </cell>
          <cell r="S1499">
            <v>91</v>
          </cell>
          <cell r="U1499" t="str">
            <v>TEST4886</v>
          </cell>
          <cell r="W1499" t="str">
            <v>N N</v>
          </cell>
          <cell r="X1499">
            <v>135904996</v>
          </cell>
          <cell r="AA1499" t="str">
            <v>-</v>
          </cell>
          <cell r="AF1499" t="str">
            <v>U</v>
          </cell>
          <cell r="AH1499">
            <v>9035491367</v>
          </cell>
          <cell r="AK1499">
            <v>20</v>
          </cell>
          <cell r="AM1499" t="str">
            <v>NONE</v>
          </cell>
          <cell r="AN1499">
            <v>1</v>
          </cell>
          <cell r="AP1499">
            <v>63723530</v>
          </cell>
          <cell r="AQ1499">
            <v>1693549326.73827</v>
          </cell>
          <cell r="AR1499">
            <v>0</v>
          </cell>
          <cell r="AS1499">
            <v>44935.43922453704</v>
          </cell>
          <cell r="AT1499">
            <v>1</v>
          </cell>
          <cell r="AU1499">
            <v>44935.494293981479</v>
          </cell>
          <cell r="AV1499">
            <v>44935.496053240742</v>
          </cell>
          <cell r="AW1499" t="str">
            <v>Y</v>
          </cell>
          <cell r="BF1499">
            <v>0</v>
          </cell>
          <cell r="BG1499" t="str">
            <v>ABANDON</v>
          </cell>
          <cell r="BK1499">
            <v>1</v>
          </cell>
          <cell r="BL1499">
            <v>3</v>
          </cell>
          <cell r="BM1499">
            <v>45170</v>
          </cell>
          <cell r="BN1499" t="str">
            <v>11:52</v>
          </cell>
          <cell r="BO1499">
            <v>45170.494444444441</v>
          </cell>
          <cell r="BP1499" t="str">
            <v>Non Connect</v>
          </cell>
        </row>
        <row r="1500">
          <cell r="A1500">
            <v>1017089063</v>
          </cell>
          <cell r="B1500" t="str">
            <v>AUTO</v>
          </cell>
          <cell r="C1500" t="str">
            <v>DROP</v>
          </cell>
          <cell r="D1500" t="str">
            <v>Agent Not Available</v>
          </cell>
          <cell r="E1500" t="str">
            <v>Call_Drop</v>
          </cell>
          <cell r="F1500" t="str">
            <v>UNDEFINED</v>
          </cell>
          <cell r="G1500" t="str">
            <v>Default Category</v>
          </cell>
          <cell r="H1500" t="str">
            <v>VDAD</v>
          </cell>
          <cell r="I1500" t="str">
            <v>Outbound Auto Dial</v>
          </cell>
          <cell r="K1500">
            <v>44935.494733796295</v>
          </cell>
          <cell r="L1500">
            <v>44935.494826388887</v>
          </cell>
          <cell r="M1500">
            <v>10089</v>
          </cell>
          <cell r="N1500" t="str">
            <v>LAS POS Refll</v>
          </cell>
          <cell r="O1500" t="str">
            <v>00Q6F00001rYlev</v>
          </cell>
          <cell r="Q1500">
            <v>202207057687933</v>
          </cell>
          <cell r="R1500">
            <v>0</v>
          </cell>
          <cell r="S1500">
            <v>91</v>
          </cell>
          <cell r="U1500" t="str">
            <v>TEST4887</v>
          </cell>
          <cell r="W1500" t="str">
            <v>LAXMIKANT SHARMA</v>
          </cell>
          <cell r="X1500">
            <v>139353964</v>
          </cell>
          <cell r="AA1500" t="str">
            <v>-</v>
          </cell>
          <cell r="AH1500">
            <v>9819250155</v>
          </cell>
          <cell r="AK1500">
            <v>5</v>
          </cell>
          <cell r="AM1500" t="str">
            <v>NONE</v>
          </cell>
          <cell r="AN1500">
            <v>1</v>
          </cell>
          <cell r="AP1500">
            <v>63723529</v>
          </cell>
          <cell r="AQ1500">
            <v>1693549326.73827</v>
          </cell>
          <cell r="AR1500">
            <v>0</v>
          </cell>
          <cell r="AS1500">
            <v>44935.43922453704</v>
          </cell>
          <cell r="AT1500">
            <v>1</v>
          </cell>
          <cell r="AU1500">
            <v>44935.494293981479</v>
          </cell>
          <cell r="AV1500">
            <v>44935.494826388887</v>
          </cell>
          <cell r="AW1500" t="str">
            <v>Y</v>
          </cell>
          <cell r="BF1500">
            <v>0</v>
          </cell>
          <cell r="BG1500" t="str">
            <v>QUEUETIMEOUT</v>
          </cell>
          <cell r="BK1500">
            <v>1</v>
          </cell>
          <cell r="BL1500">
            <v>3</v>
          </cell>
          <cell r="BM1500">
            <v>45170</v>
          </cell>
          <cell r="BN1500" t="str">
            <v>11:52</v>
          </cell>
          <cell r="BO1500">
            <v>45170.494444444441</v>
          </cell>
          <cell r="BP1500" t="str">
            <v>Non Connect</v>
          </cell>
        </row>
        <row r="1501">
          <cell r="A1501">
            <v>1017089064</v>
          </cell>
          <cell r="B1501" t="str">
            <v>AUTO</v>
          </cell>
          <cell r="C1501" t="str">
            <v>NA</v>
          </cell>
          <cell r="D1501" t="str">
            <v>No Answer AutoDial</v>
          </cell>
          <cell r="E1501" t="str">
            <v>CALL_NOT_PICKED</v>
          </cell>
          <cell r="F1501" t="str">
            <v>UNDEFINED</v>
          </cell>
          <cell r="G1501" t="str">
            <v>Default Category</v>
          </cell>
          <cell r="H1501" t="str">
            <v>VDAD</v>
          </cell>
          <cell r="I1501" t="str">
            <v>Outbound Auto Dial</v>
          </cell>
          <cell r="K1501">
            <v>44935.494826388887</v>
          </cell>
          <cell r="L1501">
            <v>44935.494826388887</v>
          </cell>
          <cell r="M1501">
            <v>10089</v>
          </cell>
          <cell r="N1501" t="str">
            <v>LAS POS Refll</v>
          </cell>
          <cell r="O1501" t="str">
            <v>00Q6F00001rPopB</v>
          </cell>
          <cell r="Q1501">
            <v>202207057687933</v>
          </cell>
          <cell r="R1501">
            <v>0</v>
          </cell>
          <cell r="S1501">
            <v>91</v>
          </cell>
          <cell r="U1501" t="str">
            <v>TEST4888</v>
          </cell>
          <cell r="W1501" t="str">
            <v>YOGESH VASANT SAWANT</v>
          </cell>
          <cell r="X1501">
            <v>137182108</v>
          </cell>
          <cell r="AA1501" t="str">
            <v>-</v>
          </cell>
          <cell r="AH1501">
            <v>9322529816</v>
          </cell>
          <cell r="AK1501">
            <v>0</v>
          </cell>
          <cell r="AM1501" t="str">
            <v>NONE</v>
          </cell>
          <cell r="AN1501">
            <v>1</v>
          </cell>
          <cell r="AP1501">
            <v>63723485</v>
          </cell>
          <cell r="AQ1501">
            <v>1693549296.48717</v>
          </cell>
          <cell r="AR1501">
            <v>0</v>
          </cell>
          <cell r="AS1501">
            <v>44935.43922453704</v>
          </cell>
          <cell r="AT1501">
            <v>1</v>
          </cell>
          <cell r="AU1501">
            <v>44935.494120370371</v>
          </cell>
          <cell r="AV1501">
            <v>44935.494826388887</v>
          </cell>
          <cell r="AW1501" t="str">
            <v>Y</v>
          </cell>
          <cell r="AX1501" t="str">
            <v>NO_ANSWER</v>
          </cell>
          <cell r="AY1501" t="str">
            <v>CONGESTION</v>
          </cell>
          <cell r="AZ1501" t="str">
            <v>Local/02200488649322529816@default-00029209;2</v>
          </cell>
          <cell r="BA1501">
            <v>401</v>
          </cell>
          <cell r="BB1501" t="str">
            <v>Unauthorized</v>
          </cell>
          <cell r="BC1501">
            <v>0</v>
          </cell>
          <cell r="BD1501">
            <v>0</v>
          </cell>
          <cell r="BF1501">
            <v>0</v>
          </cell>
          <cell r="BG1501" t="str">
            <v>NONE</v>
          </cell>
          <cell r="BK1501">
            <v>1</v>
          </cell>
          <cell r="BL1501">
            <v>3</v>
          </cell>
          <cell r="BM1501">
            <v>45170</v>
          </cell>
          <cell r="BN1501" t="str">
            <v>11:52</v>
          </cell>
          <cell r="BO1501">
            <v>45170.494444444441</v>
          </cell>
          <cell r="BP1501" t="str">
            <v>Non Connect</v>
          </cell>
        </row>
        <row r="1502">
          <cell r="A1502">
            <v>1017089065</v>
          </cell>
          <cell r="B1502" t="str">
            <v>AUTO</v>
          </cell>
          <cell r="C1502" t="str">
            <v>NA</v>
          </cell>
          <cell r="D1502" t="str">
            <v>No Answer AutoDial</v>
          </cell>
          <cell r="E1502" t="str">
            <v>CALL_NOT_PICKED</v>
          </cell>
          <cell r="F1502" t="str">
            <v>UNDEFINED</v>
          </cell>
          <cell r="G1502" t="str">
            <v>Default Category</v>
          </cell>
          <cell r="H1502" t="str">
            <v>VDAD</v>
          </cell>
          <cell r="I1502" t="str">
            <v>Outbound Auto Dial</v>
          </cell>
          <cell r="K1502">
            <v>44935.494826388887</v>
          </cell>
          <cell r="L1502">
            <v>44935.494826388887</v>
          </cell>
          <cell r="M1502">
            <v>10089</v>
          </cell>
          <cell r="N1502" t="str">
            <v>LAS POS Refll</v>
          </cell>
          <cell r="O1502" t="str">
            <v>00Q6F00001rGZ1G</v>
          </cell>
          <cell r="Q1502">
            <v>202207057687933</v>
          </cell>
          <cell r="R1502">
            <v>0</v>
          </cell>
          <cell r="S1502">
            <v>91</v>
          </cell>
          <cell r="U1502" t="str">
            <v>TEST4889</v>
          </cell>
          <cell r="W1502" t="str">
            <v>CHUGH</v>
          </cell>
          <cell r="X1502">
            <v>135972965</v>
          </cell>
          <cell r="AA1502" t="str">
            <v>-</v>
          </cell>
          <cell r="AH1502">
            <v>9818433977</v>
          </cell>
          <cell r="AK1502">
            <v>0</v>
          </cell>
          <cell r="AM1502" t="str">
            <v>NONE</v>
          </cell>
          <cell r="AN1502">
            <v>1</v>
          </cell>
          <cell r="AP1502">
            <v>63723483</v>
          </cell>
          <cell r="AQ1502">
            <v>1693549296.48716</v>
          </cell>
          <cell r="AR1502">
            <v>0</v>
          </cell>
          <cell r="AS1502">
            <v>44935.43922453704</v>
          </cell>
          <cell r="AT1502">
            <v>1</v>
          </cell>
          <cell r="AU1502">
            <v>44935.494120370371</v>
          </cell>
          <cell r="AV1502">
            <v>44935.494826388887</v>
          </cell>
          <cell r="AW1502" t="str">
            <v>Y</v>
          </cell>
          <cell r="AX1502" t="str">
            <v>UNSPECIFIED</v>
          </cell>
          <cell r="AY1502" t="str">
            <v>CANCEL</v>
          </cell>
          <cell r="AZ1502" t="str">
            <v>Local/02200488649818433977@default-00029207;2</v>
          </cell>
          <cell r="BA1502">
            <v>401</v>
          </cell>
          <cell r="BB1502" t="str">
            <v>Unauthorized</v>
          </cell>
          <cell r="BC1502">
            <v>0</v>
          </cell>
          <cell r="BD1502">
            <v>0</v>
          </cell>
          <cell r="BF1502">
            <v>0</v>
          </cell>
          <cell r="BG1502" t="str">
            <v>NONE</v>
          </cell>
          <cell r="BK1502">
            <v>1</v>
          </cell>
          <cell r="BL1502">
            <v>3</v>
          </cell>
          <cell r="BM1502">
            <v>45170</v>
          </cell>
          <cell r="BN1502" t="str">
            <v>11:52</v>
          </cell>
          <cell r="BO1502">
            <v>45170.494444444441</v>
          </cell>
          <cell r="BP1502" t="str">
            <v>Non Connect</v>
          </cell>
        </row>
        <row r="1503">
          <cell r="A1503">
            <v>1017089066</v>
          </cell>
          <cell r="B1503" t="str">
            <v>AUTO</v>
          </cell>
          <cell r="C1503" t="str">
            <v>NA</v>
          </cell>
          <cell r="D1503" t="str">
            <v>No Answer AutoDial</v>
          </cell>
          <cell r="E1503" t="str">
            <v>CALL_NOT_PICKED</v>
          </cell>
          <cell r="F1503" t="str">
            <v>UNDEFINED</v>
          </cell>
          <cell r="G1503" t="str">
            <v>Default Category</v>
          </cell>
          <cell r="H1503" t="str">
            <v>VDAD</v>
          </cell>
          <cell r="I1503" t="str">
            <v>Outbound Auto Dial</v>
          </cell>
          <cell r="K1503">
            <v>44935.494826388887</v>
          </cell>
          <cell r="L1503">
            <v>44935.494826388887</v>
          </cell>
          <cell r="M1503">
            <v>10089</v>
          </cell>
          <cell r="N1503" t="str">
            <v>LAS POS Refll</v>
          </cell>
          <cell r="O1503" t="str">
            <v>00Q6F00001rHGxp</v>
          </cell>
          <cell r="Q1503">
            <v>202207057687933</v>
          </cell>
          <cell r="R1503">
            <v>0</v>
          </cell>
          <cell r="S1503">
            <v>91</v>
          </cell>
          <cell r="U1503" t="str">
            <v>TEST4890</v>
          </cell>
          <cell r="W1503" t="str">
            <v>A ANBUMANI</v>
          </cell>
          <cell r="X1503">
            <v>136143089</v>
          </cell>
          <cell r="AA1503" t="str">
            <v>-</v>
          </cell>
          <cell r="AH1503">
            <v>8029342840</v>
          </cell>
          <cell r="AK1503">
            <v>0</v>
          </cell>
          <cell r="AM1503" t="str">
            <v>NONE</v>
          </cell>
          <cell r="AN1503">
            <v>1</v>
          </cell>
          <cell r="AP1503">
            <v>63723480</v>
          </cell>
          <cell r="AQ1503">
            <v>1693549295.48715</v>
          </cell>
          <cell r="AR1503">
            <v>0</v>
          </cell>
          <cell r="AS1503">
            <v>44935.43922453704</v>
          </cell>
          <cell r="AT1503">
            <v>1</v>
          </cell>
          <cell r="AU1503">
            <v>44935.494120370371</v>
          </cell>
          <cell r="AV1503">
            <v>44935.494826388887</v>
          </cell>
          <cell r="AW1503" t="str">
            <v>Y</v>
          </cell>
          <cell r="AX1503" t="str">
            <v>UNSPECIFIED</v>
          </cell>
          <cell r="AY1503" t="str">
            <v>CANCEL</v>
          </cell>
          <cell r="AZ1503" t="str">
            <v>Local/02200488648029342840@default-00029204;2</v>
          </cell>
          <cell r="BA1503">
            <v>401</v>
          </cell>
          <cell r="BB1503" t="str">
            <v>Unauthorized</v>
          </cell>
          <cell r="BC1503">
            <v>0</v>
          </cell>
          <cell r="BD1503">
            <v>0</v>
          </cell>
          <cell r="BF1503">
            <v>0</v>
          </cell>
          <cell r="BG1503" t="str">
            <v>NONE</v>
          </cell>
          <cell r="BK1503">
            <v>1</v>
          </cell>
          <cell r="BL1503">
            <v>3</v>
          </cell>
          <cell r="BM1503">
            <v>45170</v>
          </cell>
          <cell r="BN1503" t="str">
            <v>11:52</v>
          </cell>
          <cell r="BO1503">
            <v>45170.494444444441</v>
          </cell>
          <cell r="BP1503" t="str">
            <v>Non Connect</v>
          </cell>
        </row>
        <row r="1504">
          <cell r="A1504">
            <v>1017089067</v>
          </cell>
          <cell r="B1504" t="str">
            <v>AUTO</v>
          </cell>
          <cell r="C1504" t="str">
            <v>NA</v>
          </cell>
          <cell r="D1504" t="str">
            <v>No Answer AutoDial</v>
          </cell>
          <cell r="E1504" t="str">
            <v>CALL_NOT_PICKED</v>
          </cell>
          <cell r="F1504" t="str">
            <v>UNDEFINED</v>
          </cell>
          <cell r="G1504" t="str">
            <v>Default Category</v>
          </cell>
          <cell r="H1504" t="str">
            <v>VDAD</v>
          </cell>
          <cell r="I1504" t="str">
            <v>Outbound Auto Dial</v>
          </cell>
          <cell r="K1504">
            <v>44935.494826388887</v>
          </cell>
          <cell r="L1504">
            <v>44935.494826388887</v>
          </cell>
          <cell r="M1504">
            <v>10089</v>
          </cell>
          <cell r="N1504" t="str">
            <v>LAS POS Refll</v>
          </cell>
          <cell r="O1504" t="str">
            <v>00Q6F00001rHBmf</v>
          </cell>
          <cell r="Q1504">
            <v>202207057687933</v>
          </cell>
          <cell r="R1504">
            <v>0</v>
          </cell>
          <cell r="S1504">
            <v>91</v>
          </cell>
          <cell r="U1504" t="str">
            <v>TEST4891</v>
          </cell>
          <cell r="W1504" t="str">
            <v>ARATI RAO</v>
          </cell>
          <cell r="X1504">
            <v>136123145</v>
          </cell>
          <cell r="AA1504" t="str">
            <v>-</v>
          </cell>
          <cell r="AH1504">
            <v>8026053578</v>
          </cell>
          <cell r="AK1504">
            <v>0</v>
          </cell>
          <cell r="AM1504" t="str">
            <v>NONE</v>
          </cell>
          <cell r="AN1504">
            <v>1</v>
          </cell>
          <cell r="AP1504">
            <v>63723482</v>
          </cell>
          <cell r="AQ1504">
            <v>1693549295.48716</v>
          </cell>
          <cell r="AR1504">
            <v>0</v>
          </cell>
          <cell r="AS1504">
            <v>44935.43922453704</v>
          </cell>
          <cell r="AT1504">
            <v>1</v>
          </cell>
          <cell r="AU1504">
            <v>44935.494120370371</v>
          </cell>
          <cell r="AV1504">
            <v>44935.494826388887</v>
          </cell>
          <cell r="AW1504" t="str">
            <v>Y</v>
          </cell>
          <cell r="AX1504" t="str">
            <v>UNSPECIFIED</v>
          </cell>
          <cell r="AY1504" t="str">
            <v>CANCEL</v>
          </cell>
          <cell r="AZ1504" t="str">
            <v>Local/02200488648026053578@default-00029206;2</v>
          </cell>
          <cell r="BA1504">
            <v>401</v>
          </cell>
          <cell r="BB1504" t="str">
            <v>Unauthorized</v>
          </cell>
          <cell r="BC1504">
            <v>0</v>
          </cell>
          <cell r="BD1504">
            <v>0</v>
          </cell>
          <cell r="BF1504">
            <v>0</v>
          </cell>
          <cell r="BG1504" t="str">
            <v>NONE</v>
          </cell>
          <cell r="BK1504">
            <v>1</v>
          </cell>
          <cell r="BL1504">
            <v>3</v>
          </cell>
          <cell r="BM1504">
            <v>45170</v>
          </cell>
          <cell r="BN1504" t="str">
            <v>11:52</v>
          </cell>
          <cell r="BO1504">
            <v>45170.494444444441</v>
          </cell>
          <cell r="BP1504" t="str">
            <v>Non Connect</v>
          </cell>
        </row>
        <row r="1505">
          <cell r="A1505">
            <v>1017089068</v>
          </cell>
          <cell r="B1505" t="str">
            <v>AUTO</v>
          </cell>
          <cell r="C1505" t="str">
            <v>NA</v>
          </cell>
          <cell r="D1505" t="str">
            <v>No Answer AutoDial</v>
          </cell>
          <cell r="E1505" t="str">
            <v>CALL_NOT_PICKED</v>
          </cell>
          <cell r="F1505" t="str">
            <v>UNDEFINED</v>
          </cell>
          <cell r="G1505" t="str">
            <v>Default Category</v>
          </cell>
          <cell r="H1505" t="str">
            <v>VDAD</v>
          </cell>
          <cell r="I1505" t="str">
            <v>Outbound Auto Dial</v>
          </cell>
          <cell r="K1505">
            <v>44935.494826388887</v>
          </cell>
          <cell r="L1505">
            <v>44935.494826388887</v>
          </cell>
          <cell r="M1505">
            <v>10089</v>
          </cell>
          <cell r="N1505" t="str">
            <v>LAS POS Refll</v>
          </cell>
          <cell r="O1505" t="str">
            <v>00Q6F00001rPopA</v>
          </cell>
          <cell r="Q1505">
            <v>202207057687933</v>
          </cell>
          <cell r="R1505">
            <v>0</v>
          </cell>
          <cell r="S1505">
            <v>91</v>
          </cell>
          <cell r="U1505" t="str">
            <v>TEST4892</v>
          </cell>
          <cell r="W1505" t="str">
            <v>MOSHAN SINGH GULHATI</v>
          </cell>
          <cell r="X1505">
            <v>137182107</v>
          </cell>
          <cell r="AA1505" t="str">
            <v>-</v>
          </cell>
          <cell r="AH1505">
            <v>8375818710</v>
          </cell>
          <cell r="AK1505">
            <v>0</v>
          </cell>
          <cell r="AM1505" t="str">
            <v>NONE</v>
          </cell>
          <cell r="AN1505">
            <v>1</v>
          </cell>
          <cell r="AP1505">
            <v>63723484</v>
          </cell>
          <cell r="AQ1505">
            <v>1693549296.48716</v>
          </cell>
          <cell r="AR1505">
            <v>0</v>
          </cell>
          <cell r="AS1505">
            <v>44935.43922453704</v>
          </cell>
          <cell r="AT1505">
            <v>1</v>
          </cell>
          <cell r="AU1505">
            <v>44935.494120370371</v>
          </cell>
          <cell r="AV1505">
            <v>44935.494826388887</v>
          </cell>
          <cell r="AW1505" t="str">
            <v>Y</v>
          </cell>
          <cell r="AX1505" t="str">
            <v>UNSPECIFIED</v>
          </cell>
          <cell r="AY1505" t="str">
            <v>CANCEL</v>
          </cell>
          <cell r="AZ1505" t="str">
            <v>Local/02200488648375818710@default-00029208;2</v>
          </cell>
          <cell r="BA1505">
            <v>401</v>
          </cell>
          <cell r="BB1505" t="str">
            <v>Unauthorized</v>
          </cell>
          <cell r="BC1505">
            <v>0</v>
          </cell>
          <cell r="BD1505">
            <v>0</v>
          </cell>
          <cell r="BF1505">
            <v>0</v>
          </cell>
          <cell r="BG1505" t="str">
            <v>NONE</v>
          </cell>
          <cell r="BK1505">
            <v>1</v>
          </cell>
          <cell r="BL1505">
            <v>3</v>
          </cell>
          <cell r="BM1505">
            <v>45170</v>
          </cell>
          <cell r="BN1505" t="str">
            <v>11:52</v>
          </cell>
          <cell r="BO1505">
            <v>45170.494444444441</v>
          </cell>
          <cell r="BP1505" t="str">
            <v>Non Connect</v>
          </cell>
        </row>
        <row r="1506">
          <cell r="A1506">
            <v>1017089069</v>
          </cell>
          <cell r="B1506" t="str">
            <v>AUTO</v>
          </cell>
          <cell r="C1506" t="str">
            <v>DROP</v>
          </cell>
          <cell r="D1506" t="str">
            <v>Agent Not Available</v>
          </cell>
          <cell r="E1506" t="str">
            <v>Call_Drop</v>
          </cell>
          <cell r="F1506" t="str">
            <v>UNDEFINED</v>
          </cell>
          <cell r="G1506" t="str">
            <v>Default Category</v>
          </cell>
          <cell r="H1506" t="str">
            <v>VDAD</v>
          </cell>
          <cell r="I1506" t="str">
            <v>Outbound Auto Dial</v>
          </cell>
          <cell r="K1506">
            <v>44935.494884259257</v>
          </cell>
          <cell r="L1506">
            <v>44935.49491898148</v>
          </cell>
          <cell r="M1506">
            <v>10089</v>
          </cell>
          <cell r="N1506" t="str">
            <v>LAS POS Refll</v>
          </cell>
          <cell r="O1506" t="str">
            <v>00Q6F00001rSqFe</v>
          </cell>
          <cell r="Q1506">
            <v>202207057687933</v>
          </cell>
          <cell r="R1506">
            <v>0</v>
          </cell>
          <cell r="S1506">
            <v>91</v>
          </cell>
          <cell r="U1506" t="str">
            <v>TEST4893</v>
          </cell>
          <cell r="W1506" t="str">
            <v>ARCHANA SANTOSH MAURYA</v>
          </cell>
          <cell r="X1506">
            <v>137916819</v>
          </cell>
          <cell r="AA1506" t="str">
            <v>-</v>
          </cell>
          <cell r="AF1506" t="str">
            <v>U</v>
          </cell>
          <cell r="AH1506">
            <v>9867305048</v>
          </cell>
          <cell r="AK1506">
            <v>3</v>
          </cell>
          <cell r="AM1506" t="str">
            <v>NONE</v>
          </cell>
          <cell r="AN1506">
            <v>1</v>
          </cell>
          <cell r="AP1506">
            <v>63723524</v>
          </cell>
          <cell r="AQ1506">
            <v>1693549324.73825</v>
          </cell>
          <cell r="AR1506">
            <v>0</v>
          </cell>
          <cell r="AS1506">
            <v>44935.43922453704</v>
          </cell>
          <cell r="AT1506">
            <v>1</v>
          </cell>
          <cell r="AU1506">
            <v>44935.494293981479</v>
          </cell>
          <cell r="AV1506">
            <v>44935.495254629626</v>
          </cell>
          <cell r="AW1506" t="str">
            <v>Y</v>
          </cell>
          <cell r="BF1506">
            <v>0</v>
          </cell>
          <cell r="BG1506" t="str">
            <v>ABANDON</v>
          </cell>
          <cell r="BK1506">
            <v>1</v>
          </cell>
          <cell r="BL1506">
            <v>3</v>
          </cell>
          <cell r="BM1506">
            <v>45170</v>
          </cell>
          <cell r="BN1506" t="str">
            <v>11:52</v>
          </cell>
          <cell r="BO1506">
            <v>45170.494444444441</v>
          </cell>
          <cell r="BP1506" t="str">
            <v>Non Connect</v>
          </cell>
        </row>
        <row r="1507">
          <cell r="A1507">
            <v>1017089071</v>
          </cell>
          <cell r="B1507" t="str">
            <v>AUTO</v>
          </cell>
          <cell r="C1507" t="str">
            <v>NA</v>
          </cell>
          <cell r="D1507" t="str">
            <v>No Answer AutoDial</v>
          </cell>
          <cell r="E1507" t="str">
            <v>CALL_NOT_PICKED</v>
          </cell>
          <cell r="F1507" t="str">
            <v>UNDEFINED</v>
          </cell>
          <cell r="G1507" t="str">
            <v>Default Category</v>
          </cell>
          <cell r="H1507" t="str">
            <v>VDAD</v>
          </cell>
          <cell r="I1507" t="str">
            <v>Outbound Auto Dial</v>
          </cell>
          <cell r="K1507">
            <v>44935.495011574072</v>
          </cell>
          <cell r="L1507">
            <v>44935.495011574072</v>
          </cell>
          <cell r="M1507">
            <v>10089</v>
          </cell>
          <cell r="N1507" t="str">
            <v>LAS POS Refll</v>
          </cell>
          <cell r="O1507" t="str">
            <v>00Q6F00001rPDTq</v>
          </cell>
          <cell r="Q1507">
            <v>202207057687933</v>
          </cell>
          <cell r="R1507">
            <v>0</v>
          </cell>
          <cell r="S1507">
            <v>91</v>
          </cell>
          <cell r="U1507" t="str">
            <v>TEST4895</v>
          </cell>
          <cell r="W1507" t="str">
            <v>SEEMA SRIVASTWA</v>
          </cell>
          <cell r="X1507">
            <v>137038132</v>
          </cell>
          <cell r="AA1507" t="str">
            <v>-</v>
          </cell>
          <cell r="AH1507">
            <v>9415042627</v>
          </cell>
          <cell r="AK1507">
            <v>0</v>
          </cell>
          <cell r="AM1507" t="str">
            <v>NONE</v>
          </cell>
          <cell r="AN1507">
            <v>1</v>
          </cell>
          <cell r="AP1507">
            <v>63723486</v>
          </cell>
          <cell r="AQ1507">
            <v>1693549305.48719</v>
          </cell>
          <cell r="AR1507">
            <v>0</v>
          </cell>
          <cell r="AS1507">
            <v>44935.43922453704</v>
          </cell>
          <cell r="AT1507">
            <v>1</v>
          </cell>
          <cell r="AU1507">
            <v>44935.494212962964</v>
          </cell>
          <cell r="AV1507">
            <v>44935.495023148149</v>
          </cell>
          <cell r="AW1507" t="str">
            <v>Y</v>
          </cell>
          <cell r="AX1507" t="str">
            <v>UNSPECIFIED</v>
          </cell>
          <cell r="AY1507" t="str">
            <v>CANCEL</v>
          </cell>
          <cell r="AZ1507" t="str">
            <v>Local/02200488649415042627@default-00029212;2</v>
          </cell>
          <cell r="BA1507">
            <v>401</v>
          </cell>
          <cell r="BB1507" t="str">
            <v>Unauthorized</v>
          </cell>
          <cell r="BC1507">
            <v>0</v>
          </cell>
          <cell r="BD1507">
            <v>0</v>
          </cell>
          <cell r="BF1507">
            <v>0</v>
          </cell>
          <cell r="BG1507" t="str">
            <v>NONE</v>
          </cell>
          <cell r="BK1507">
            <v>1</v>
          </cell>
          <cell r="BL1507">
            <v>3</v>
          </cell>
          <cell r="BM1507">
            <v>45170</v>
          </cell>
          <cell r="BN1507" t="str">
            <v>11:52</v>
          </cell>
          <cell r="BO1507">
            <v>45170.494444444441</v>
          </cell>
          <cell r="BP1507" t="str">
            <v>Non Connect</v>
          </cell>
        </row>
        <row r="1508">
          <cell r="A1508">
            <v>1017089072</v>
          </cell>
          <cell r="B1508" t="str">
            <v>AUTO</v>
          </cell>
          <cell r="C1508" t="str">
            <v>NA</v>
          </cell>
          <cell r="D1508" t="str">
            <v>No Answer AutoDial</v>
          </cell>
          <cell r="E1508" t="str">
            <v>CALL_NOT_PICKED</v>
          </cell>
          <cell r="F1508" t="str">
            <v>UNDEFINED</v>
          </cell>
          <cell r="G1508" t="str">
            <v>Default Category</v>
          </cell>
          <cell r="H1508" t="str">
            <v>VDAD</v>
          </cell>
          <cell r="I1508" t="str">
            <v>Outbound Auto Dial</v>
          </cell>
          <cell r="K1508">
            <v>44935.495127314818</v>
          </cell>
          <cell r="L1508">
            <v>44935.495127314818</v>
          </cell>
          <cell r="M1508">
            <v>10089</v>
          </cell>
          <cell r="N1508" t="str">
            <v>LAS POS Refll</v>
          </cell>
          <cell r="O1508" t="str">
            <v>00Q6F00001rQKvp</v>
          </cell>
          <cell r="Q1508">
            <v>202207057687933</v>
          </cell>
          <cell r="R1508">
            <v>0</v>
          </cell>
          <cell r="S1508">
            <v>91</v>
          </cell>
          <cell r="U1508" t="str">
            <v>TEST4896</v>
          </cell>
          <cell r="W1508" t="str">
            <v>SWARAJ TOMAR</v>
          </cell>
          <cell r="X1508">
            <v>137306756</v>
          </cell>
          <cell r="AA1508" t="str">
            <v>-</v>
          </cell>
          <cell r="AH1508">
            <v>8879330814</v>
          </cell>
          <cell r="AK1508">
            <v>0</v>
          </cell>
          <cell r="AM1508" t="str">
            <v>NONE</v>
          </cell>
          <cell r="AN1508">
            <v>1</v>
          </cell>
          <cell r="AP1508">
            <v>63723507</v>
          </cell>
          <cell r="AQ1508">
            <v>1693549319.7381999</v>
          </cell>
          <cell r="AR1508">
            <v>0</v>
          </cell>
          <cell r="AS1508">
            <v>44935.43922453704</v>
          </cell>
          <cell r="AT1508">
            <v>1</v>
          </cell>
          <cell r="AU1508">
            <v>44935.494293981479</v>
          </cell>
          <cell r="AV1508">
            <v>44935.495300925926</v>
          </cell>
          <cell r="AW1508" t="str">
            <v>Y</v>
          </cell>
          <cell r="AX1508" t="str">
            <v>NO_ANSWER</v>
          </cell>
          <cell r="AY1508" t="str">
            <v>CONGESTION</v>
          </cell>
          <cell r="AZ1508" t="str">
            <v>Local/02200488648879330814@default-00037fcd;2</v>
          </cell>
          <cell r="BA1508">
            <v>401</v>
          </cell>
          <cell r="BB1508" t="str">
            <v>Unauthorized</v>
          </cell>
          <cell r="BC1508">
            <v>0</v>
          </cell>
          <cell r="BD1508">
            <v>0</v>
          </cell>
          <cell r="BF1508">
            <v>0</v>
          </cell>
          <cell r="BG1508" t="str">
            <v>NONE</v>
          </cell>
          <cell r="BK1508">
            <v>1</v>
          </cell>
          <cell r="BL1508">
            <v>3</v>
          </cell>
          <cell r="BM1508">
            <v>45170</v>
          </cell>
          <cell r="BN1508" t="str">
            <v>11:52</v>
          </cell>
          <cell r="BO1508">
            <v>45170.494444444441</v>
          </cell>
          <cell r="BP1508" t="str">
            <v>Non Connect</v>
          </cell>
        </row>
        <row r="1509">
          <cell r="A1509">
            <v>1017089073</v>
          </cell>
          <cell r="B1509" t="str">
            <v>AUTO</v>
          </cell>
          <cell r="C1509" t="str">
            <v>NA</v>
          </cell>
          <cell r="D1509" t="str">
            <v>No Answer AutoDial</v>
          </cell>
          <cell r="E1509" t="str">
            <v>CALL_NOT_PICKED</v>
          </cell>
          <cell r="F1509" t="str">
            <v>UNDEFINED</v>
          </cell>
          <cell r="G1509" t="str">
            <v>Default Category</v>
          </cell>
          <cell r="H1509" t="str">
            <v>VDAD</v>
          </cell>
          <cell r="I1509" t="str">
            <v>Outbound Auto Dial</v>
          </cell>
          <cell r="K1509">
            <v>44935.495127314818</v>
          </cell>
          <cell r="L1509">
            <v>44935.495127314818</v>
          </cell>
          <cell r="M1509">
            <v>10089</v>
          </cell>
          <cell r="N1509" t="str">
            <v>LAS POS Refll</v>
          </cell>
          <cell r="O1509" t="str">
            <v>00Q6F00001rYXRR</v>
          </cell>
          <cell r="Q1509">
            <v>202207057687933</v>
          </cell>
          <cell r="R1509">
            <v>0</v>
          </cell>
          <cell r="S1509">
            <v>91</v>
          </cell>
          <cell r="U1509" t="str">
            <v>TEST4897</v>
          </cell>
          <cell r="W1509" t="str">
            <v>GHANSHYAMDAS MALANI</v>
          </cell>
          <cell r="X1509">
            <v>139298630</v>
          </cell>
          <cell r="AA1509" t="str">
            <v>-</v>
          </cell>
          <cell r="AH1509">
            <v>9004651087</v>
          </cell>
          <cell r="AK1509">
            <v>0</v>
          </cell>
          <cell r="AM1509" t="str">
            <v>NONE</v>
          </cell>
          <cell r="AN1509">
            <v>1</v>
          </cell>
          <cell r="AP1509">
            <v>63723506</v>
          </cell>
          <cell r="AQ1509">
            <v>1693549319.7381999</v>
          </cell>
          <cell r="AR1509">
            <v>0</v>
          </cell>
          <cell r="AS1509">
            <v>44935.43922453704</v>
          </cell>
          <cell r="AT1509">
            <v>1</v>
          </cell>
          <cell r="AU1509">
            <v>44935.494293981479</v>
          </cell>
          <cell r="AV1509">
            <v>44935.495300925926</v>
          </cell>
          <cell r="AW1509" t="str">
            <v>Y</v>
          </cell>
          <cell r="AX1509" t="str">
            <v>NO_ANSWER</v>
          </cell>
          <cell r="AY1509" t="str">
            <v>CONGESTION</v>
          </cell>
          <cell r="AZ1509" t="str">
            <v>Local/02200488649004651087@default-00037fcc;2</v>
          </cell>
          <cell r="BA1509">
            <v>0</v>
          </cell>
          <cell r="BC1509">
            <v>0</v>
          </cell>
          <cell r="BD1509">
            <v>0</v>
          </cell>
          <cell r="BF1509">
            <v>0</v>
          </cell>
          <cell r="BG1509" t="str">
            <v>NONE</v>
          </cell>
          <cell r="BK1509">
            <v>1</v>
          </cell>
          <cell r="BL1509">
            <v>3</v>
          </cell>
          <cell r="BM1509">
            <v>45170</v>
          </cell>
          <cell r="BN1509" t="str">
            <v>11:52</v>
          </cell>
          <cell r="BO1509">
            <v>45170.494444444441</v>
          </cell>
          <cell r="BP1509" t="str">
            <v>Non Connect</v>
          </cell>
        </row>
        <row r="1510">
          <cell r="A1510">
            <v>1017089074</v>
          </cell>
          <cell r="B1510" t="str">
            <v>AUTO</v>
          </cell>
          <cell r="C1510" t="str">
            <v>NA</v>
          </cell>
          <cell r="D1510" t="str">
            <v>No Answer AutoDial</v>
          </cell>
          <cell r="E1510" t="str">
            <v>CALL_NOT_PICKED</v>
          </cell>
          <cell r="F1510" t="str">
            <v>UNDEFINED</v>
          </cell>
          <cell r="G1510" t="str">
            <v>Default Category</v>
          </cell>
          <cell r="H1510" t="str">
            <v>VDAD</v>
          </cell>
          <cell r="I1510" t="str">
            <v>Outbound Auto Dial</v>
          </cell>
          <cell r="K1510">
            <v>44935.495127314818</v>
          </cell>
          <cell r="L1510">
            <v>44935.495127314818</v>
          </cell>
          <cell r="M1510">
            <v>10089</v>
          </cell>
          <cell r="N1510" t="str">
            <v>LAS POS Refll</v>
          </cell>
          <cell r="O1510" t="str">
            <v>00Q6F00001rG5kz</v>
          </cell>
          <cell r="Q1510">
            <v>202207057687933</v>
          </cell>
          <cell r="R1510">
            <v>0</v>
          </cell>
          <cell r="S1510">
            <v>91</v>
          </cell>
          <cell r="U1510" t="str">
            <v>TEST4898</v>
          </cell>
          <cell r="W1510" t="str">
            <v>PIYUSH K MR PIYUSH K SHANDILYA</v>
          </cell>
          <cell r="X1510">
            <v>135859790</v>
          </cell>
          <cell r="AA1510" t="str">
            <v>-</v>
          </cell>
          <cell r="AH1510">
            <v>8851582467</v>
          </cell>
          <cell r="AK1510">
            <v>0</v>
          </cell>
          <cell r="AM1510" t="str">
            <v>NONE</v>
          </cell>
          <cell r="AN1510">
            <v>1</v>
          </cell>
          <cell r="AP1510">
            <v>63723503</v>
          </cell>
          <cell r="AQ1510">
            <v>1693549316.7381799</v>
          </cell>
          <cell r="AR1510">
            <v>0</v>
          </cell>
          <cell r="AS1510">
            <v>44935.43922453704</v>
          </cell>
          <cell r="AT1510">
            <v>1</v>
          </cell>
          <cell r="AU1510">
            <v>44935.494293981479</v>
          </cell>
          <cell r="AV1510">
            <v>44935.495300925926</v>
          </cell>
          <cell r="AW1510" t="str">
            <v>Y</v>
          </cell>
          <cell r="AX1510" t="str">
            <v>NO_ANSWER</v>
          </cell>
          <cell r="AY1510" t="str">
            <v>CONGESTION</v>
          </cell>
          <cell r="AZ1510" t="str">
            <v>Local/02200488648851582467@default-00037fc6;2</v>
          </cell>
          <cell r="BA1510">
            <v>0</v>
          </cell>
          <cell r="BC1510">
            <v>0</v>
          </cell>
          <cell r="BD1510">
            <v>0</v>
          </cell>
          <cell r="BF1510">
            <v>0</v>
          </cell>
          <cell r="BG1510" t="str">
            <v>NONE</v>
          </cell>
          <cell r="BK1510">
            <v>1</v>
          </cell>
          <cell r="BL1510">
            <v>3</v>
          </cell>
          <cell r="BM1510">
            <v>45170</v>
          </cell>
          <cell r="BN1510" t="str">
            <v>11:52</v>
          </cell>
          <cell r="BO1510">
            <v>45170.494444444441</v>
          </cell>
          <cell r="BP1510" t="str">
            <v>Non Connect</v>
          </cell>
        </row>
        <row r="1511">
          <cell r="A1511">
            <v>1017089075</v>
          </cell>
          <cell r="B1511" t="str">
            <v>AUTO</v>
          </cell>
          <cell r="C1511" t="str">
            <v>NA</v>
          </cell>
          <cell r="D1511" t="str">
            <v>No Answer AutoDial</v>
          </cell>
          <cell r="E1511" t="str">
            <v>CALL_NOT_PICKED</v>
          </cell>
          <cell r="F1511" t="str">
            <v>UNDEFINED</v>
          </cell>
          <cell r="G1511" t="str">
            <v>Default Category</v>
          </cell>
          <cell r="H1511" t="str">
            <v>VDAD</v>
          </cell>
          <cell r="I1511" t="str">
            <v>Outbound Auto Dial</v>
          </cell>
          <cell r="K1511">
            <v>44935.495127314818</v>
          </cell>
          <cell r="L1511">
            <v>44935.495127314818</v>
          </cell>
          <cell r="M1511">
            <v>10089</v>
          </cell>
          <cell r="N1511" t="str">
            <v>LAS POS Refll</v>
          </cell>
          <cell r="O1511" t="str">
            <v>00Q6F00001rQoEs</v>
          </cell>
          <cell r="Q1511">
            <v>202207057687933</v>
          </cell>
          <cell r="R1511">
            <v>0</v>
          </cell>
          <cell r="S1511">
            <v>91</v>
          </cell>
          <cell r="U1511" t="str">
            <v>TEST4899</v>
          </cell>
          <cell r="W1511" t="str">
            <v>SADASHIV TIWARI</v>
          </cell>
          <cell r="X1511">
            <v>137423389</v>
          </cell>
          <cell r="AA1511" t="str">
            <v>-</v>
          </cell>
          <cell r="AH1511">
            <v>9004090663</v>
          </cell>
          <cell r="AK1511">
            <v>0</v>
          </cell>
          <cell r="AM1511" t="str">
            <v>NONE</v>
          </cell>
          <cell r="AN1511">
            <v>1</v>
          </cell>
          <cell r="AP1511">
            <v>63723496</v>
          </cell>
          <cell r="AQ1511">
            <v>1693549315.7381799</v>
          </cell>
          <cell r="AR1511">
            <v>0</v>
          </cell>
          <cell r="AS1511">
            <v>44935.43922453704</v>
          </cell>
          <cell r="AT1511">
            <v>1</v>
          </cell>
          <cell r="AU1511">
            <v>44935.494293981479</v>
          </cell>
          <cell r="AV1511">
            <v>44935.495300925926</v>
          </cell>
          <cell r="AW1511" t="str">
            <v>Y</v>
          </cell>
          <cell r="AX1511" t="str">
            <v>NO_ANSWER</v>
          </cell>
          <cell r="AY1511" t="str">
            <v>CONGESTION</v>
          </cell>
          <cell r="AZ1511" t="str">
            <v>Local/02200488649004090663@default-00037fc4;2</v>
          </cell>
          <cell r="BA1511">
            <v>401</v>
          </cell>
          <cell r="BB1511" t="str">
            <v>Unauthorized</v>
          </cell>
          <cell r="BC1511">
            <v>0</v>
          </cell>
          <cell r="BD1511">
            <v>0</v>
          </cell>
          <cell r="BF1511">
            <v>0</v>
          </cell>
          <cell r="BG1511" t="str">
            <v>NONE</v>
          </cell>
          <cell r="BK1511">
            <v>1</v>
          </cell>
          <cell r="BL1511">
            <v>3</v>
          </cell>
          <cell r="BM1511">
            <v>45170</v>
          </cell>
          <cell r="BN1511" t="str">
            <v>11:52</v>
          </cell>
          <cell r="BO1511">
            <v>45170.494444444441</v>
          </cell>
          <cell r="BP1511" t="str">
            <v>Non Connect</v>
          </cell>
        </row>
        <row r="1512">
          <cell r="A1512">
            <v>1017089076</v>
          </cell>
          <cell r="B1512" t="str">
            <v>AUTO</v>
          </cell>
          <cell r="C1512" t="str">
            <v>NA</v>
          </cell>
          <cell r="D1512" t="str">
            <v>No Answer AutoDial</v>
          </cell>
          <cell r="E1512" t="str">
            <v>CALL_NOT_PICKED</v>
          </cell>
          <cell r="F1512" t="str">
            <v>UNDEFINED</v>
          </cell>
          <cell r="G1512" t="str">
            <v>Default Category</v>
          </cell>
          <cell r="H1512" t="str">
            <v>VDAD</v>
          </cell>
          <cell r="I1512" t="str">
            <v>Outbound Auto Dial</v>
          </cell>
          <cell r="K1512">
            <v>44935.495127314818</v>
          </cell>
          <cell r="L1512">
            <v>44935.495127314818</v>
          </cell>
          <cell r="M1512">
            <v>10089</v>
          </cell>
          <cell r="N1512" t="str">
            <v>LAS POS Refll</v>
          </cell>
          <cell r="O1512" t="str">
            <v>00Q6F00001rQbny</v>
          </cell>
          <cell r="Q1512">
            <v>202207057687933</v>
          </cell>
          <cell r="R1512">
            <v>0</v>
          </cell>
          <cell r="S1512">
            <v>91</v>
          </cell>
          <cell r="U1512" t="str">
            <v>TEST4900</v>
          </cell>
          <cell r="W1512" t="str">
            <v>K LAKSHMAN KUMAR  MR LAKSHMAN</v>
          </cell>
          <cell r="X1512">
            <v>137375584</v>
          </cell>
          <cell r="AA1512" t="str">
            <v>-</v>
          </cell>
          <cell r="AH1512">
            <v>8057587000</v>
          </cell>
          <cell r="AK1512">
            <v>0</v>
          </cell>
          <cell r="AM1512" t="str">
            <v>NONE</v>
          </cell>
          <cell r="AN1512">
            <v>1</v>
          </cell>
          <cell r="AP1512">
            <v>63723488</v>
          </cell>
          <cell r="AQ1512">
            <v>1693549314.7381699</v>
          </cell>
          <cell r="AR1512">
            <v>0</v>
          </cell>
          <cell r="AS1512">
            <v>44935.43922453704</v>
          </cell>
          <cell r="AT1512">
            <v>1</v>
          </cell>
          <cell r="AU1512">
            <v>44935.494293981479</v>
          </cell>
          <cell r="AV1512">
            <v>44935.495300925926</v>
          </cell>
          <cell r="AW1512" t="str">
            <v>Y</v>
          </cell>
          <cell r="AX1512" t="str">
            <v>NO_ANSWER</v>
          </cell>
          <cell r="AY1512" t="str">
            <v>CONGESTION</v>
          </cell>
          <cell r="AZ1512" t="str">
            <v>Local/02200488648057587000@default-00037fc1;2</v>
          </cell>
          <cell r="BA1512">
            <v>480</v>
          </cell>
          <cell r="BB1512" t="str">
            <v>Temporarily unavailable</v>
          </cell>
          <cell r="BC1512">
            <v>0</v>
          </cell>
          <cell r="BD1512">
            <v>0</v>
          </cell>
          <cell r="BF1512">
            <v>0</v>
          </cell>
          <cell r="BG1512" t="str">
            <v>NONE</v>
          </cell>
          <cell r="BK1512">
            <v>1</v>
          </cell>
          <cell r="BL1512">
            <v>3</v>
          </cell>
          <cell r="BM1512">
            <v>45170</v>
          </cell>
          <cell r="BN1512" t="str">
            <v>11:52</v>
          </cell>
          <cell r="BO1512">
            <v>45170.494444444441</v>
          </cell>
          <cell r="BP1512" t="str">
            <v>Non Connect</v>
          </cell>
        </row>
        <row r="1513">
          <cell r="A1513">
            <v>1017089077</v>
          </cell>
          <cell r="B1513" t="str">
            <v>AUTO</v>
          </cell>
          <cell r="C1513" t="str">
            <v>NA</v>
          </cell>
          <cell r="D1513" t="str">
            <v>No Answer AutoDial</v>
          </cell>
          <cell r="E1513" t="str">
            <v>CALL_NOT_PICKED</v>
          </cell>
          <cell r="F1513" t="str">
            <v>UNDEFINED</v>
          </cell>
          <cell r="G1513" t="str">
            <v>Default Category</v>
          </cell>
          <cell r="H1513" t="str">
            <v>VDAD</v>
          </cell>
          <cell r="I1513" t="str">
            <v>Outbound Auto Dial</v>
          </cell>
          <cell r="K1513">
            <v>44935.495127314818</v>
          </cell>
          <cell r="L1513">
            <v>44935.495127314818</v>
          </cell>
          <cell r="M1513">
            <v>10089</v>
          </cell>
          <cell r="N1513" t="str">
            <v>LAS POS Refll</v>
          </cell>
          <cell r="O1513" t="str">
            <v>00Q6F00001rHBme</v>
          </cell>
          <cell r="Q1513">
            <v>202207057687933</v>
          </cell>
          <cell r="R1513">
            <v>0</v>
          </cell>
          <cell r="S1513">
            <v>91</v>
          </cell>
          <cell r="U1513" t="str">
            <v>TEST4901</v>
          </cell>
          <cell r="W1513" t="str">
            <v>SRIRAMAN</v>
          </cell>
          <cell r="X1513">
            <v>136123144</v>
          </cell>
          <cell r="AA1513" t="str">
            <v>-</v>
          </cell>
          <cell r="AH1513">
            <v>9560121212</v>
          </cell>
          <cell r="AK1513">
            <v>0</v>
          </cell>
          <cell r="AM1513" t="str">
            <v>NONE</v>
          </cell>
          <cell r="AN1513">
            <v>1</v>
          </cell>
          <cell r="AP1513">
            <v>63723513</v>
          </cell>
          <cell r="AQ1513">
            <v>1693549321.73822</v>
          </cell>
          <cell r="AR1513">
            <v>0</v>
          </cell>
          <cell r="AS1513">
            <v>44935.43922453704</v>
          </cell>
          <cell r="AT1513">
            <v>1</v>
          </cell>
          <cell r="AU1513">
            <v>44935.494293981479</v>
          </cell>
          <cell r="AV1513">
            <v>44935.495300925926</v>
          </cell>
          <cell r="AW1513" t="str">
            <v>Y</v>
          </cell>
          <cell r="AX1513" t="str">
            <v>NO_ANSWER</v>
          </cell>
          <cell r="AY1513" t="str">
            <v>CONGESTION</v>
          </cell>
          <cell r="AZ1513" t="str">
            <v>Local/02200488649560121212@default-00037fd2;2</v>
          </cell>
          <cell r="BA1513">
            <v>401</v>
          </cell>
          <cell r="BB1513" t="str">
            <v>Unauthorized</v>
          </cell>
          <cell r="BC1513">
            <v>0</v>
          </cell>
          <cell r="BD1513">
            <v>0</v>
          </cell>
          <cell r="BF1513">
            <v>0</v>
          </cell>
          <cell r="BG1513" t="str">
            <v>NONE</v>
          </cell>
          <cell r="BK1513">
            <v>1</v>
          </cell>
          <cell r="BL1513">
            <v>3</v>
          </cell>
          <cell r="BM1513">
            <v>45170</v>
          </cell>
          <cell r="BN1513" t="str">
            <v>11:52</v>
          </cell>
          <cell r="BO1513">
            <v>45170.494444444441</v>
          </cell>
          <cell r="BP1513" t="str">
            <v>Non Connect</v>
          </cell>
        </row>
        <row r="1514">
          <cell r="A1514">
            <v>1017089078</v>
          </cell>
          <cell r="B1514" t="str">
            <v>AUTO</v>
          </cell>
          <cell r="C1514" t="str">
            <v>NA</v>
          </cell>
          <cell r="D1514" t="str">
            <v>No Answer AutoDial</v>
          </cell>
          <cell r="E1514" t="str">
            <v>CALL_NOT_PICKED</v>
          </cell>
          <cell r="F1514" t="str">
            <v>UNDEFINED</v>
          </cell>
          <cell r="G1514" t="str">
            <v>Default Category</v>
          </cell>
          <cell r="H1514" t="str">
            <v>VDAD</v>
          </cell>
          <cell r="I1514" t="str">
            <v>Outbound Auto Dial</v>
          </cell>
          <cell r="K1514">
            <v>44935.495127314818</v>
          </cell>
          <cell r="L1514">
            <v>44935.495127314818</v>
          </cell>
          <cell r="M1514">
            <v>10089</v>
          </cell>
          <cell r="N1514" t="str">
            <v>LAS POS Refll</v>
          </cell>
          <cell r="O1514" t="str">
            <v>00Q6F00001rHGxo</v>
          </cell>
          <cell r="Q1514">
            <v>202207057687933</v>
          </cell>
          <cell r="R1514">
            <v>0</v>
          </cell>
          <cell r="S1514">
            <v>91</v>
          </cell>
          <cell r="U1514" t="str">
            <v>TEST4902</v>
          </cell>
          <cell r="W1514" t="str">
            <v>MANOJ BHAT</v>
          </cell>
          <cell r="X1514">
            <v>136143088</v>
          </cell>
          <cell r="AA1514" t="str">
            <v>-</v>
          </cell>
          <cell r="AH1514">
            <v>9823615329</v>
          </cell>
          <cell r="AK1514">
            <v>0</v>
          </cell>
          <cell r="AM1514" t="str">
            <v>NONE</v>
          </cell>
          <cell r="AN1514">
            <v>1</v>
          </cell>
          <cell r="AP1514">
            <v>63723487</v>
          </cell>
          <cell r="AQ1514">
            <v>1693549314.7381599</v>
          </cell>
          <cell r="AR1514">
            <v>0</v>
          </cell>
          <cell r="AS1514">
            <v>44935.43922453704</v>
          </cell>
          <cell r="AT1514">
            <v>1</v>
          </cell>
          <cell r="AU1514">
            <v>44935.494293981479</v>
          </cell>
          <cell r="AV1514">
            <v>44935.495300925926</v>
          </cell>
          <cell r="AW1514" t="str">
            <v>Y</v>
          </cell>
          <cell r="AX1514" t="str">
            <v>NO_ANSWER</v>
          </cell>
          <cell r="AY1514" t="str">
            <v>CONGESTION</v>
          </cell>
          <cell r="AZ1514" t="str">
            <v>Local/02200488649823615329@default-00037fbf;2</v>
          </cell>
          <cell r="BA1514">
            <v>480</v>
          </cell>
          <cell r="BB1514" t="str">
            <v>Temporarily unavailable</v>
          </cell>
          <cell r="BC1514">
            <v>0</v>
          </cell>
          <cell r="BD1514">
            <v>0</v>
          </cell>
          <cell r="BF1514">
            <v>0</v>
          </cell>
          <cell r="BG1514" t="str">
            <v>NONE</v>
          </cell>
          <cell r="BK1514">
            <v>1</v>
          </cell>
          <cell r="BL1514">
            <v>3</v>
          </cell>
          <cell r="BM1514">
            <v>45170</v>
          </cell>
          <cell r="BN1514" t="str">
            <v>11:52</v>
          </cell>
          <cell r="BO1514">
            <v>45170.494444444441</v>
          </cell>
          <cell r="BP1514" t="str">
            <v>Non Connect</v>
          </cell>
        </row>
        <row r="1515">
          <cell r="A1515">
            <v>1017089079</v>
          </cell>
          <cell r="B1515" t="str">
            <v>AUTO</v>
          </cell>
          <cell r="C1515" t="str">
            <v>NA</v>
          </cell>
          <cell r="D1515" t="str">
            <v>No Answer AutoDial</v>
          </cell>
          <cell r="E1515" t="str">
            <v>CALL_NOT_PICKED</v>
          </cell>
          <cell r="F1515" t="str">
            <v>UNDEFINED</v>
          </cell>
          <cell r="G1515" t="str">
            <v>Default Category</v>
          </cell>
          <cell r="H1515" t="str">
            <v>VDAD</v>
          </cell>
          <cell r="I1515" t="str">
            <v>Outbound Auto Dial</v>
          </cell>
          <cell r="K1515">
            <v>44935.495127314818</v>
          </cell>
          <cell r="L1515">
            <v>44935.495127314818</v>
          </cell>
          <cell r="M1515">
            <v>10089</v>
          </cell>
          <cell r="N1515" t="str">
            <v>LAS POS Refll</v>
          </cell>
          <cell r="O1515" t="str">
            <v>00Q6F00001rNVz9</v>
          </cell>
          <cell r="Q1515">
            <v>202207057687933</v>
          </cell>
          <cell r="R1515">
            <v>0</v>
          </cell>
          <cell r="S1515">
            <v>91</v>
          </cell>
          <cell r="U1515" t="str">
            <v>TEST4903</v>
          </cell>
          <cell r="W1515" t="str">
            <v>SURI (GHAI) W/O SH AMIT SURI</v>
          </cell>
          <cell r="X1515">
            <v>136631537</v>
          </cell>
          <cell r="AA1515" t="str">
            <v>-</v>
          </cell>
          <cell r="AH1515">
            <v>9419102933</v>
          </cell>
          <cell r="AK1515">
            <v>0</v>
          </cell>
          <cell r="AM1515" t="str">
            <v>NONE</v>
          </cell>
          <cell r="AN1515">
            <v>1</v>
          </cell>
          <cell r="AP1515">
            <v>63723518</v>
          </cell>
          <cell r="AQ1515">
            <v>1693549322.73823</v>
          </cell>
          <cell r="AR1515">
            <v>0</v>
          </cell>
          <cell r="AS1515">
            <v>44935.43922453704</v>
          </cell>
          <cell r="AT1515">
            <v>1</v>
          </cell>
          <cell r="AU1515">
            <v>44935.494293981479</v>
          </cell>
          <cell r="AV1515">
            <v>44935.495300925926</v>
          </cell>
          <cell r="AW1515" t="str">
            <v>Y</v>
          </cell>
          <cell r="AX1515" t="str">
            <v>UNSPECIFIED</v>
          </cell>
          <cell r="AY1515" t="str">
            <v>CANCEL</v>
          </cell>
          <cell r="AZ1515" t="str">
            <v>Local/02200488649419102933@default-00037fd6;2</v>
          </cell>
          <cell r="BA1515">
            <v>401</v>
          </cell>
          <cell r="BB1515" t="str">
            <v>Unauthorized</v>
          </cell>
          <cell r="BC1515">
            <v>0</v>
          </cell>
          <cell r="BD1515">
            <v>0</v>
          </cell>
          <cell r="BF1515">
            <v>0</v>
          </cell>
          <cell r="BG1515" t="str">
            <v>NONE</v>
          </cell>
          <cell r="BK1515">
            <v>1</v>
          </cell>
          <cell r="BL1515">
            <v>3</v>
          </cell>
          <cell r="BM1515">
            <v>45170</v>
          </cell>
          <cell r="BN1515" t="str">
            <v>11:52</v>
          </cell>
          <cell r="BO1515">
            <v>45170.494444444441</v>
          </cell>
          <cell r="BP1515" t="str">
            <v>Non Connect</v>
          </cell>
        </row>
        <row r="1516">
          <cell r="A1516">
            <v>1017089080</v>
          </cell>
          <cell r="B1516" t="str">
            <v>AUTO</v>
          </cell>
          <cell r="C1516" t="str">
            <v>NA</v>
          </cell>
          <cell r="D1516" t="str">
            <v>No Answer AutoDial</v>
          </cell>
          <cell r="E1516" t="str">
            <v>CALL_NOT_PICKED</v>
          </cell>
          <cell r="F1516" t="str">
            <v>UNDEFINED</v>
          </cell>
          <cell r="G1516" t="str">
            <v>Default Category</v>
          </cell>
          <cell r="H1516" t="str">
            <v>VDAD</v>
          </cell>
          <cell r="I1516" t="str">
            <v>Outbound Auto Dial</v>
          </cell>
          <cell r="K1516">
            <v>44935.495127314818</v>
          </cell>
          <cell r="L1516">
            <v>44935.495127314818</v>
          </cell>
          <cell r="M1516">
            <v>10089</v>
          </cell>
          <cell r="N1516" t="str">
            <v>LAS POS Refll</v>
          </cell>
          <cell r="O1516" t="str">
            <v>00Q6F00001rTjtd</v>
          </cell>
          <cell r="Q1516">
            <v>202207057687933</v>
          </cell>
          <cell r="R1516">
            <v>0</v>
          </cell>
          <cell r="S1516">
            <v>91</v>
          </cell>
          <cell r="U1516" t="str">
            <v>TEST4904</v>
          </cell>
          <cell r="W1516" t="str">
            <v>DEVENDER HOODA HOODA</v>
          </cell>
          <cell r="X1516">
            <v>138131824</v>
          </cell>
          <cell r="AA1516" t="str">
            <v>-</v>
          </cell>
          <cell r="AH1516">
            <v>8793098633</v>
          </cell>
          <cell r="AK1516">
            <v>0</v>
          </cell>
          <cell r="AM1516" t="str">
            <v>NONE</v>
          </cell>
          <cell r="AN1516">
            <v>1</v>
          </cell>
          <cell r="AP1516">
            <v>63723504</v>
          </cell>
          <cell r="AQ1516">
            <v>1693549317.7381899</v>
          </cell>
          <cell r="AR1516">
            <v>0</v>
          </cell>
          <cell r="AS1516">
            <v>44935.43922453704</v>
          </cell>
          <cell r="AT1516">
            <v>1</v>
          </cell>
          <cell r="AU1516">
            <v>44935.494293981479</v>
          </cell>
          <cell r="AV1516">
            <v>44935.495300925926</v>
          </cell>
          <cell r="AW1516" t="str">
            <v>Y</v>
          </cell>
          <cell r="AX1516" t="str">
            <v>UNSPECIFIED</v>
          </cell>
          <cell r="AY1516" t="str">
            <v>CANCEL</v>
          </cell>
          <cell r="AZ1516" t="str">
            <v>Local/02200488648793098633@default-00037fc7;2</v>
          </cell>
          <cell r="BA1516">
            <v>0</v>
          </cell>
          <cell r="BC1516">
            <v>0</v>
          </cell>
          <cell r="BD1516">
            <v>0</v>
          </cell>
          <cell r="BF1516">
            <v>0</v>
          </cell>
          <cell r="BG1516" t="str">
            <v>NONE</v>
          </cell>
          <cell r="BK1516">
            <v>1</v>
          </cell>
          <cell r="BL1516">
            <v>3</v>
          </cell>
          <cell r="BM1516">
            <v>45170</v>
          </cell>
          <cell r="BN1516" t="str">
            <v>11:52</v>
          </cell>
          <cell r="BO1516">
            <v>45170.494444444441</v>
          </cell>
          <cell r="BP1516" t="str">
            <v>Non Connect</v>
          </cell>
        </row>
        <row r="1517">
          <cell r="A1517">
            <v>1017089081</v>
          </cell>
          <cell r="B1517" t="str">
            <v>AUTO</v>
          </cell>
          <cell r="C1517" t="str">
            <v>NA</v>
          </cell>
          <cell r="D1517" t="str">
            <v>No Answer AutoDial</v>
          </cell>
          <cell r="E1517" t="str">
            <v>CALL_NOT_PICKED</v>
          </cell>
          <cell r="F1517" t="str">
            <v>UNDEFINED</v>
          </cell>
          <cell r="G1517" t="str">
            <v>Default Category</v>
          </cell>
          <cell r="H1517" t="str">
            <v>VDAD</v>
          </cell>
          <cell r="I1517" t="str">
            <v>Outbound Auto Dial</v>
          </cell>
          <cell r="K1517">
            <v>44935.495127314818</v>
          </cell>
          <cell r="L1517">
            <v>44935.495127314818</v>
          </cell>
          <cell r="M1517">
            <v>10089</v>
          </cell>
          <cell r="N1517" t="str">
            <v>LAS POS Refll</v>
          </cell>
          <cell r="O1517" t="str">
            <v>00Q6F00001rPvTT</v>
          </cell>
          <cell r="Q1517">
            <v>202207057687933</v>
          </cell>
          <cell r="R1517">
            <v>0</v>
          </cell>
          <cell r="S1517">
            <v>91</v>
          </cell>
          <cell r="U1517" t="str">
            <v>TEST4905</v>
          </cell>
          <cell r="W1517" t="str">
            <v>ANATHARAMKRISHNAN</v>
          </cell>
          <cell r="X1517">
            <v>137207736</v>
          </cell>
          <cell r="AA1517" t="str">
            <v>-</v>
          </cell>
          <cell r="AH1517">
            <v>8807607508</v>
          </cell>
          <cell r="AK1517">
            <v>0</v>
          </cell>
          <cell r="AM1517" t="str">
            <v>NONE</v>
          </cell>
          <cell r="AN1517">
            <v>1</v>
          </cell>
          <cell r="AP1517">
            <v>63723516</v>
          </cell>
          <cell r="AQ1517">
            <v>1693549321.73822</v>
          </cell>
          <cell r="AR1517">
            <v>0</v>
          </cell>
          <cell r="AS1517">
            <v>44935.43922453704</v>
          </cell>
          <cell r="AT1517">
            <v>1</v>
          </cell>
          <cell r="AU1517">
            <v>44935.494293981479</v>
          </cell>
          <cell r="AV1517">
            <v>44935.495300925926</v>
          </cell>
          <cell r="AW1517" t="str">
            <v>Y</v>
          </cell>
          <cell r="AX1517" t="str">
            <v>UNSPECIFIED</v>
          </cell>
          <cell r="AY1517" t="str">
            <v>CANCEL</v>
          </cell>
          <cell r="AZ1517" t="str">
            <v>Local/02200488648807607508@default-00037fd4;2</v>
          </cell>
          <cell r="BA1517">
            <v>401</v>
          </cell>
          <cell r="BB1517" t="str">
            <v>Unauthorized</v>
          </cell>
          <cell r="BC1517">
            <v>0</v>
          </cell>
          <cell r="BD1517">
            <v>0</v>
          </cell>
          <cell r="BF1517">
            <v>0</v>
          </cell>
          <cell r="BG1517" t="str">
            <v>NONE</v>
          </cell>
          <cell r="BK1517">
            <v>1</v>
          </cell>
          <cell r="BL1517">
            <v>3</v>
          </cell>
          <cell r="BM1517">
            <v>45170</v>
          </cell>
          <cell r="BN1517" t="str">
            <v>11:52</v>
          </cell>
          <cell r="BO1517">
            <v>45170.494444444441</v>
          </cell>
          <cell r="BP1517" t="str">
            <v>Non Connect</v>
          </cell>
        </row>
        <row r="1518">
          <cell r="A1518">
            <v>1017089082</v>
          </cell>
          <cell r="B1518" t="str">
            <v>AUTO</v>
          </cell>
          <cell r="C1518" t="str">
            <v>NA</v>
          </cell>
          <cell r="D1518" t="str">
            <v>No Answer AutoDial</v>
          </cell>
          <cell r="E1518" t="str">
            <v>CALL_NOT_PICKED</v>
          </cell>
          <cell r="F1518" t="str">
            <v>UNDEFINED</v>
          </cell>
          <cell r="G1518" t="str">
            <v>Default Category</v>
          </cell>
          <cell r="H1518" t="str">
            <v>VDAD</v>
          </cell>
          <cell r="I1518" t="str">
            <v>Outbound Auto Dial</v>
          </cell>
          <cell r="K1518">
            <v>44935.495127314818</v>
          </cell>
          <cell r="L1518">
            <v>44935.495127314818</v>
          </cell>
          <cell r="M1518">
            <v>10089</v>
          </cell>
          <cell r="N1518" t="str">
            <v>LAS POS Refll</v>
          </cell>
          <cell r="O1518" t="str">
            <v>00Q6F00001rYC4Z</v>
          </cell>
          <cell r="Q1518">
            <v>202207057687933</v>
          </cell>
          <cell r="R1518">
            <v>0</v>
          </cell>
          <cell r="S1518">
            <v>91</v>
          </cell>
          <cell r="U1518" t="str">
            <v>TEST4906</v>
          </cell>
          <cell r="W1518" t="str">
            <v>GA LAPATI</v>
          </cell>
          <cell r="X1518">
            <v>139215640</v>
          </cell>
          <cell r="AA1518" t="str">
            <v>-</v>
          </cell>
          <cell r="AH1518">
            <v>7032919776</v>
          </cell>
          <cell r="AK1518">
            <v>0</v>
          </cell>
          <cell r="AM1518" t="str">
            <v>NONE</v>
          </cell>
          <cell r="AN1518">
            <v>1</v>
          </cell>
          <cell r="AP1518">
            <v>63723520</v>
          </cell>
          <cell r="AQ1518">
            <v>1693549322.73824</v>
          </cell>
          <cell r="AR1518">
            <v>0</v>
          </cell>
          <cell r="AS1518">
            <v>44935.43922453704</v>
          </cell>
          <cell r="AT1518">
            <v>1</v>
          </cell>
          <cell r="AU1518">
            <v>44935.494293981479</v>
          </cell>
          <cell r="AV1518">
            <v>44935.495300925926</v>
          </cell>
          <cell r="AW1518" t="str">
            <v>Y</v>
          </cell>
          <cell r="AX1518" t="str">
            <v>UNSPECIFIED</v>
          </cell>
          <cell r="AY1518" t="str">
            <v>CANCEL</v>
          </cell>
          <cell r="AZ1518" t="str">
            <v>Local/02200488647032919776@default-00037fd9;2</v>
          </cell>
          <cell r="BA1518">
            <v>0</v>
          </cell>
          <cell r="BC1518">
            <v>0</v>
          </cell>
          <cell r="BD1518">
            <v>0</v>
          </cell>
          <cell r="BF1518">
            <v>0</v>
          </cell>
          <cell r="BG1518" t="str">
            <v>NONE</v>
          </cell>
          <cell r="BK1518">
            <v>1</v>
          </cell>
          <cell r="BL1518">
            <v>3</v>
          </cell>
          <cell r="BM1518">
            <v>45170</v>
          </cell>
          <cell r="BN1518" t="str">
            <v>11:52</v>
          </cell>
          <cell r="BO1518">
            <v>45170.494444444441</v>
          </cell>
          <cell r="BP1518" t="str">
            <v>Non Connect</v>
          </cell>
        </row>
        <row r="1519">
          <cell r="A1519">
            <v>1017089083</v>
          </cell>
          <cell r="B1519" t="str">
            <v>AUTO</v>
          </cell>
          <cell r="C1519" t="str">
            <v>NA</v>
          </cell>
          <cell r="D1519" t="str">
            <v>No Answer AutoDial</v>
          </cell>
          <cell r="E1519" t="str">
            <v>CALL_NOT_PICKED</v>
          </cell>
          <cell r="F1519" t="str">
            <v>UNDEFINED</v>
          </cell>
          <cell r="G1519" t="str">
            <v>Default Category</v>
          </cell>
          <cell r="H1519" t="str">
            <v>VDAD</v>
          </cell>
          <cell r="I1519" t="str">
            <v>Outbound Auto Dial</v>
          </cell>
          <cell r="K1519">
            <v>44935.495127314818</v>
          </cell>
          <cell r="L1519">
            <v>44935.495127314818</v>
          </cell>
          <cell r="M1519">
            <v>10089</v>
          </cell>
          <cell r="N1519" t="str">
            <v>LAS POS Refll</v>
          </cell>
          <cell r="O1519" t="str">
            <v>00Q6F00001rY8zZ</v>
          </cell>
          <cell r="Q1519">
            <v>202207057687933</v>
          </cell>
          <cell r="R1519">
            <v>0</v>
          </cell>
          <cell r="S1519">
            <v>91</v>
          </cell>
          <cell r="U1519" t="str">
            <v>TEST4907</v>
          </cell>
          <cell r="W1519" t="str">
            <v>ANILKUMAR PANTHI</v>
          </cell>
          <cell r="X1519">
            <v>139203689</v>
          </cell>
          <cell r="AA1519" t="str">
            <v>-</v>
          </cell>
          <cell r="AH1519">
            <v>9713634000</v>
          </cell>
          <cell r="AK1519">
            <v>0</v>
          </cell>
          <cell r="AM1519" t="str">
            <v>NONE</v>
          </cell>
          <cell r="AN1519">
            <v>1</v>
          </cell>
          <cell r="AP1519">
            <v>63723489</v>
          </cell>
          <cell r="AQ1519">
            <v>1693549315.7381699</v>
          </cell>
          <cell r="AR1519">
            <v>0</v>
          </cell>
          <cell r="AS1519">
            <v>44935.43922453704</v>
          </cell>
          <cell r="AT1519">
            <v>1</v>
          </cell>
          <cell r="AU1519">
            <v>44935.494293981479</v>
          </cell>
          <cell r="AV1519">
            <v>44935.495300925926</v>
          </cell>
          <cell r="AW1519" t="str">
            <v>Y</v>
          </cell>
          <cell r="AX1519" t="str">
            <v>UNSPECIFIED</v>
          </cell>
          <cell r="AY1519" t="str">
            <v>CANCEL</v>
          </cell>
          <cell r="AZ1519" t="str">
            <v>Local/02200488649713634000@default-00037fc2;2</v>
          </cell>
          <cell r="BA1519">
            <v>401</v>
          </cell>
          <cell r="BB1519" t="str">
            <v>Unauthorized</v>
          </cell>
          <cell r="BC1519">
            <v>0</v>
          </cell>
          <cell r="BD1519">
            <v>0</v>
          </cell>
          <cell r="BF1519">
            <v>0</v>
          </cell>
          <cell r="BG1519" t="str">
            <v>NONE</v>
          </cell>
          <cell r="BK1519">
            <v>1</v>
          </cell>
          <cell r="BL1519">
            <v>3</v>
          </cell>
          <cell r="BM1519">
            <v>45170</v>
          </cell>
          <cell r="BN1519" t="str">
            <v>11:52</v>
          </cell>
          <cell r="BO1519">
            <v>45170.494444444441</v>
          </cell>
          <cell r="BP1519" t="str">
            <v>Non Connect</v>
          </cell>
        </row>
        <row r="1520">
          <cell r="A1520">
            <v>1017089022</v>
          </cell>
          <cell r="B1520" t="str">
            <v>AUTO</v>
          </cell>
          <cell r="C1520" t="str">
            <v>DROP</v>
          </cell>
          <cell r="D1520" t="str">
            <v>Agent Not Available</v>
          </cell>
          <cell r="E1520" t="str">
            <v>Call_Drop</v>
          </cell>
          <cell r="F1520" t="str">
            <v>UNDEFINED</v>
          </cell>
          <cell r="G1520" t="str">
            <v>Default Category</v>
          </cell>
          <cell r="H1520" t="str">
            <v>VDAD</v>
          </cell>
          <cell r="I1520" t="str">
            <v>Outbound Auto Dial</v>
          </cell>
          <cell r="K1520">
            <v>44935.493773148148</v>
          </cell>
          <cell r="L1520">
            <v>44935.493923611109</v>
          </cell>
          <cell r="M1520">
            <v>10089</v>
          </cell>
          <cell r="N1520" t="str">
            <v>LAS POS Refll</v>
          </cell>
          <cell r="O1520" t="str">
            <v>00Q6F00001rPDTr</v>
          </cell>
          <cell r="Q1520">
            <v>202207057687933</v>
          </cell>
          <cell r="R1520">
            <v>0</v>
          </cell>
          <cell r="S1520">
            <v>91</v>
          </cell>
          <cell r="U1520" t="str">
            <v>TEST4846</v>
          </cell>
          <cell r="W1520" t="str">
            <v>DEV KARAN SINGH</v>
          </cell>
          <cell r="X1520">
            <v>137038133</v>
          </cell>
          <cell r="AA1520" t="str">
            <v>-</v>
          </cell>
          <cell r="AF1520" t="str">
            <v>U</v>
          </cell>
          <cell r="AH1520">
            <v>8527022200</v>
          </cell>
          <cell r="AK1520">
            <v>13</v>
          </cell>
          <cell r="AM1520" t="str">
            <v>NONE</v>
          </cell>
          <cell r="AN1520">
            <v>1</v>
          </cell>
          <cell r="AP1520">
            <v>63723479</v>
          </cell>
          <cell r="AQ1520">
            <v>1693549245.487</v>
          </cell>
          <cell r="AR1520">
            <v>0</v>
          </cell>
          <cell r="AS1520">
            <v>44935.43922453704</v>
          </cell>
          <cell r="AT1520">
            <v>1</v>
          </cell>
          <cell r="AU1520">
            <v>44935.493541666663</v>
          </cell>
          <cell r="AV1520">
            <v>44935.49428240741</v>
          </cell>
          <cell r="AW1520" t="str">
            <v>Y</v>
          </cell>
          <cell r="BF1520">
            <v>0</v>
          </cell>
          <cell r="BG1520" t="str">
            <v>ABANDON</v>
          </cell>
          <cell r="BK1520">
            <v>1</v>
          </cell>
          <cell r="BL1520">
            <v>3</v>
          </cell>
          <cell r="BM1520">
            <v>45170</v>
          </cell>
          <cell r="BN1520" t="str">
            <v>11:51</v>
          </cell>
          <cell r="BO1520">
            <v>45170.493750000001</v>
          </cell>
          <cell r="BP1520" t="str">
            <v>Non Connect</v>
          </cell>
        </row>
        <row r="1521">
          <cell r="A1521">
            <v>1017089023</v>
          </cell>
          <cell r="B1521" t="str">
            <v>AUTO</v>
          </cell>
          <cell r="C1521" t="str">
            <v>NA</v>
          </cell>
          <cell r="D1521" t="str">
            <v>No Answer AutoDial</v>
          </cell>
          <cell r="E1521" t="str">
            <v>CALL_NOT_PICKED</v>
          </cell>
          <cell r="F1521" t="str">
            <v>UNDEFINED</v>
          </cell>
          <cell r="G1521" t="str">
            <v>Default Category</v>
          </cell>
          <cell r="H1521" t="str">
            <v>VDAD</v>
          </cell>
          <cell r="I1521" t="str">
            <v>Outbound Auto Dial</v>
          </cell>
          <cell r="K1521">
            <v>44935.494062500002</v>
          </cell>
          <cell r="L1521">
            <v>44935.494062500002</v>
          </cell>
          <cell r="M1521">
            <v>10089</v>
          </cell>
          <cell r="N1521" t="str">
            <v>LAS POS Refll</v>
          </cell>
          <cell r="O1521" t="str">
            <v>00Q6F00001rTU3f</v>
          </cell>
          <cell r="Q1521">
            <v>202207057687933</v>
          </cell>
          <cell r="R1521">
            <v>0</v>
          </cell>
          <cell r="S1521">
            <v>91</v>
          </cell>
          <cell r="U1521" t="str">
            <v>TEST4847</v>
          </cell>
          <cell r="W1521" t="str">
            <v>PRANAY TANWAR</v>
          </cell>
          <cell r="X1521">
            <v>138069934</v>
          </cell>
          <cell r="AA1521" t="str">
            <v>-</v>
          </cell>
          <cell r="AH1521">
            <v>9968722016</v>
          </cell>
          <cell r="AK1521">
            <v>0</v>
          </cell>
          <cell r="AM1521" t="str">
            <v>NONE</v>
          </cell>
          <cell r="AN1521">
            <v>1</v>
          </cell>
          <cell r="AP1521">
            <v>63723448</v>
          </cell>
          <cell r="AQ1521">
            <v>1693549230.4869599</v>
          </cell>
          <cell r="AR1521">
            <v>0</v>
          </cell>
          <cell r="AS1521">
            <v>44935.43922453704</v>
          </cell>
          <cell r="AT1521">
            <v>1</v>
          </cell>
          <cell r="AU1521">
            <v>44935.493368055555</v>
          </cell>
          <cell r="AV1521">
            <v>44935.494074074071</v>
          </cell>
          <cell r="AW1521" t="str">
            <v>Y</v>
          </cell>
          <cell r="AX1521" t="str">
            <v>NO_ANSWER</v>
          </cell>
          <cell r="AY1521" t="str">
            <v>CONGESTION</v>
          </cell>
          <cell r="AZ1521" t="str">
            <v>Local/02200488649968722016@default-000291c2;2</v>
          </cell>
          <cell r="BA1521">
            <v>480</v>
          </cell>
          <cell r="BB1521" t="str">
            <v>Temporarily unavailable</v>
          </cell>
          <cell r="BC1521">
            <v>0</v>
          </cell>
          <cell r="BD1521">
            <v>0</v>
          </cell>
          <cell r="BF1521">
            <v>0</v>
          </cell>
          <cell r="BG1521" t="str">
            <v>NONE</v>
          </cell>
          <cell r="BK1521">
            <v>1</v>
          </cell>
          <cell r="BL1521">
            <v>3</v>
          </cell>
          <cell r="BM1521">
            <v>45170</v>
          </cell>
          <cell r="BN1521" t="str">
            <v>11:51</v>
          </cell>
          <cell r="BO1521">
            <v>45170.493750000001</v>
          </cell>
          <cell r="BP1521" t="str">
            <v>Non Connect</v>
          </cell>
        </row>
        <row r="1522">
          <cell r="A1522">
            <v>1017089024</v>
          </cell>
          <cell r="B1522" t="str">
            <v>AUTO</v>
          </cell>
          <cell r="C1522" t="str">
            <v>NA</v>
          </cell>
          <cell r="D1522" t="str">
            <v>No Answer AutoDial</v>
          </cell>
          <cell r="E1522" t="str">
            <v>CALL_NOT_PICKED</v>
          </cell>
          <cell r="F1522" t="str">
            <v>UNDEFINED</v>
          </cell>
          <cell r="G1522" t="str">
            <v>Default Category</v>
          </cell>
          <cell r="H1522" t="str">
            <v>VDAD</v>
          </cell>
          <cell r="I1522" t="str">
            <v>Outbound Auto Dial</v>
          </cell>
          <cell r="K1522">
            <v>44935.494062500002</v>
          </cell>
          <cell r="L1522">
            <v>44935.494062500002</v>
          </cell>
          <cell r="M1522">
            <v>10089</v>
          </cell>
          <cell r="N1522" t="str">
            <v>LAS POS Refll</v>
          </cell>
          <cell r="O1522" t="str">
            <v>00Q6F00001rN0Ls</v>
          </cell>
          <cell r="Q1522">
            <v>202207057687933</v>
          </cell>
          <cell r="R1522">
            <v>0</v>
          </cell>
          <cell r="S1522">
            <v>91</v>
          </cell>
          <cell r="U1522" t="str">
            <v>TEST4848</v>
          </cell>
          <cell r="W1522" t="str">
            <v>SHIVARAMAN  MR S SHIVARAMAN</v>
          </cell>
          <cell r="X1522">
            <v>136509952</v>
          </cell>
          <cell r="AA1522" t="str">
            <v>-</v>
          </cell>
          <cell r="AH1522">
            <v>7045392288</v>
          </cell>
          <cell r="AK1522">
            <v>0</v>
          </cell>
          <cell r="AM1522" t="str">
            <v>NONE</v>
          </cell>
          <cell r="AN1522">
            <v>1</v>
          </cell>
          <cell r="AP1522">
            <v>63723445</v>
          </cell>
          <cell r="AQ1522">
            <v>1693549229.4869499</v>
          </cell>
          <cell r="AR1522">
            <v>0</v>
          </cell>
          <cell r="AS1522">
            <v>44935.43922453704</v>
          </cell>
          <cell r="AT1522">
            <v>1</v>
          </cell>
          <cell r="AU1522">
            <v>44935.493368055555</v>
          </cell>
          <cell r="AV1522">
            <v>44935.494074074071</v>
          </cell>
          <cell r="AW1522" t="str">
            <v>Y</v>
          </cell>
          <cell r="AX1522" t="str">
            <v>NO_ANSWER</v>
          </cell>
          <cell r="AY1522" t="str">
            <v>CONGESTION</v>
          </cell>
          <cell r="AZ1522" t="str">
            <v>Local/02200488647045392288@default-000291bf;2</v>
          </cell>
          <cell r="BA1522">
            <v>480</v>
          </cell>
          <cell r="BB1522" t="str">
            <v>Temporarily unavailable</v>
          </cell>
          <cell r="BC1522">
            <v>0</v>
          </cell>
          <cell r="BD1522">
            <v>0</v>
          </cell>
          <cell r="BF1522">
            <v>0</v>
          </cell>
          <cell r="BG1522" t="str">
            <v>NONE</v>
          </cell>
          <cell r="BK1522">
            <v>1</v>
          </cell>
          <cell r="BL1522">
            <v>3</v>
          </cell>
          <cell r="BM1522">
            <v>45170</v>
          </cell>
          <cell r="BN1522" t="str">
            <v>11:51</v>
          </cell>
          <cell r="BO1522">
            <v>45170.493750000001</v>
          </cell>
          <cell r="BP1522" t="str">
            <v>Non Connect</v>
          </cell>
        </row>
        <row r="1523">
          <cell r="A1523">
            <v>1017089025</v>
          </cell>
          <cell r="B1523" t="str">
            <v>AUTO</v>
          </cell>
          <cell r="C1523" t="str">
            <v>NA</v>
          </cell>
          <cell r="D1523" t="str">
            <v>No Answer AutoDial</v>
          </cell>
          <cell r="E1523" t="str">
            <v>CALL_NOT_PICKED</v>
          </cell>
          <cell r="F1523" t="str">
            <v>UNDEFINED</v>
          </cell>
          <cell r="G1523" t="str">
            <v>Default Category</v>
          </cell>
          <cell r="H1523" t="str">
            <v>VDAD</v>
          </cell>
          <cell r="I1523" t="str">
            <v>Outbound Auto Dial</v>
          </cell>
          <cell r="K1523">
            <v>44935.494062500002</v>
          </cell>
          <cell r="L1523">
            <v>44935.494062500002</v>
          </cell>
          <cell r="M1523">
            <v>10089</v>
          </cell>
          <cell r="N1523" t="str">
            <v>LAS POS Refll</v>
          </cell>
          <cell r="O1523" t="str">
            <v>00Q6F00001rQsUX</v>
          </cell>
          <cell r="Q1523">
            <v>202207057687933</v>
          </cell>
          <cell r="R1523">
            <v>0</v>
          </cell>
          <cell r="S1523">
            <v>91</v>
          </cell>
          <cell r="U1523" t="str">
            <v>TEST4849</v>
          </cell>
          <cell r="W1523" t="str">
            <v>KAPOOR KAPOOR</v>
          </cell>
          <cell r="X1523">
            <v>137439747</v>
          </cell>
          <cell r="AA1523" t="str">
            <v>-</v>
          </cell>
          <cell r="AH1523">
            <v>9029607821</v>
          </cell>
          <cell r="AK1523">
            <v>0</v>
          </cell>
          <cell r="AM1523" t="str">
            <v>NONE</v>
          </cell>
          <cell r="AN1523">
            <v>1</v>
          </cell>
          <cell r="AP1523">
            <v>63723447</v>
          </cell>
          <cell r="AQ1523">
            <v>1693549230.4869599</v>
          </cell>
          <cell r="AR1523">
            <v>0</v>
          </cell>
          <cell r="AS1523">
            <v>44935.43922453704</v>
          </cell>
          <cell r="AT1523">
            <v>1</v>
          </cell>
          <cell r="AU1523">
            <v>44935.493368055555</v>
          </cell>
          <cell r="AV1523">
            <v>44935.494074074071</v>
          </cell>
          <cell r="AW1523" t="str">
            <v>Y</v>
          </cell>
          <cell r="AX1523" t="str">
            <v>UNSPECIFIED</v>
          </cell>
          <cell r="AY1523" t="str">
            <v>CANCEL</v>
          </cell>
          <cell r="AZ1523" t="str">
            <v>Local/02200488649029607821@default-000291c1;2</v>
          </cell>
          <cell r="BA1523">
            <v>401</v>
          </cell>
          <cell r="BB1523" t="str">
            <v>Unauthorized</v>
          </cell>
          <cell r="BC1523">
            <v>0</v>
          </cell>
          <cell r="BD1523">
            <v>0</v>
          </cell>
          <cell r="BF1523">
            <v>0</v>
          </cell>
          <cell r="BG1523" t="str">
            <v>NONE</v>
          </cell>
          <cell r="BK1523">
            <v>1</v>
          </cell>
          <cell r="BL1523">
            <v>3</v>
          </cell>
          <cell r="BM1523">
            <v>45170</v>
          </cell>
          <cell r="BN1523" t="str">
            <v>11:51</v>
          </cell>
          <cell r="BO1523">
            <v>45170.493750000001</v>
          </cell>
          <cell r="BP1523" t="str">
            <v>Non Connect</v>
          </cell>
        </row>
        <row r="1524">
          <cell r="A1524">
            <v>1017089026</v>
          </cell>
          <cell r="B1524" t="str">
            <v>AUTO</v>
          </cell>
          <cell r="C1524" t="str">
            <v>NA</v>
          </cell>
          <cell r="D1524" t="str">
            <v>No Answer AutoDial</v>
          </cell>
          <cell r="E1524" t="str">
            <v>CALL_NOT_PICKED</v>
          </cell>
          <cell r="F1524" t="str">
            <v>UNDEFINED</v>
          </cell>
          <cell r="G1524" t="str">
            <v>Default Category</v>
          </cell>
          <cell r="H1524" t="str">
            <v>VDAD</v>
          </cell>
          <cell r="I1524" t="str">
            <v>Outbound Auto Dial</v>
          </cell>
          <cell r="K1524">
            <v>44935.494062500002</v>
          </cell>
          <cell r="L1524">
            <v>44935.494062500002</v>
          </cell>
          <cell r="M1524">
            <v>10089</v>
          </cell>
          <cell r="N1524" t="str">
            <v>LAS POS Refll</v>
          </cell>
          <cell r="O1524" t="str">
            <v>00Q6F00001rHL9K</v>
          </cell>
          <cell r="Q1524">
            <v>202207057687933</v>
          </cell>
          <cell r="R1524">
            <v>0</v>
          </cell>
          <cell r="S1524">
            <v>91</v>
          </cell>
          <cell r="U1524" t="str">
            <v>TEST4850</v>
          </cell>
          <cell r="W1524" t="str">
            <v>TANISHA</v>
          </cell>
          <cell r="X1524">
            <v>136159274</v>
          </cell>
          <cell r="AA1524" t="str">
            <v>-</v>
          </cell>
          <cell r="AH1524">
            <v>9820031410</v>
          </cell>
          <cell r="AK1524">
            <v>0</v>
          </cell>
          <cell r="AM1524" t="str">
            <v>NONE</v>
          </cell>
          <cell r="AN1524">
            <v>1</v>
          </cell>
          <cell r="AP1524">
            <v>63723446</v>
          </cell>
          <cell r="AQ1524">
            <v>1693549229.4869599</v>
          </cell>
          <cell r="AR1524">
            <v>0</v>
          </cell>
          <cell r="AS1524">
            <v>44935.43922453704</v>
          </cell>
          <cell r="AT1524">
            <v>1</v>
          </cell>
          <cell r="AU1524">
            <v>44935.493368055555</v>
          </cell>
          <cell r="AV1524">
            <v>44935.494074074071</v>
          </cell>
          <cell r="AW1524" t="str">
            <v>Y</v>
          </cell>
          <cell r="AX1524" t="str">
            <v>UNSPECIFIED</v>
          </cell>
          <cell r="AY1524" t="str">
            <v>CANCEL</v>
          </cell>
          <cell r="AZ1524" t="str">
            <v>Local/02200488649820031410@default-000291c0;2</v>
          </cell>
          <cell r="BA1524">
            <v>401</v>
          </cell>
          <cell r="BB1524" t="str">
            <v>Unauthorized</v>
          </cell>
          <cell r="BC1524">
            <v>0</v>
          </cell>
          <cell r="BD1524">
            <v>0</v>
          </cell>
          <cell r="BF1524">
            <v>0</v>
          </cell>
          <cell r="BG1524" t="str">
            <v>NONE</v>
          </cell>
          <cell r="BK1524">
            <v>1</v>
          </cell>
          <cell r="BL1524">
            <v>3</v>
          </cell>
          <cell r="BM1524">
            <v>45170</v>
          </cell>
          <cell r="BN1524" t="str">
            <v>11:51</v>
          </cell>
          <cell r="BO1524">
            <v>45170.493750000001</v>
          </cell>
          <cell r="BP1524" t="str">
            <v>Non Connect</v>
          </cell>
        </row>
        <row r="1525">
          <cell r="A1525">
            <v>1017089027</v>
          </cell>
          <cell r="B1525" t="str">
            <v>AUTO</v>
          </cell>
          <cell r="C1525" t="str">
            <v>NA</v>
          </cell>
          <cell r="D1525" t="str">
            <v>No Answer AutoDial</v>
          </cell>
          <cell r="E1525" t="str">
            <v>CALL_NOT_PICKED</v>
          </cell>
          <cell r="F1525" t="str">
            <v>UNDEFINED</v>
          </cell>
          <cell r="G1525" t="str">
            <v>Default Category</v>
          </cell>
          <cell r="H1525" t="str">
            <v>VDAD</v>
          </cell>
          <cell r="I1525" t="str">
            <v>Outbound Auto Dial</v>
          </cell>
          <cell r="K1525">
            <v>44935.494062500002</v>
          </cell>
          <cell r="L1525">
            <v>44935.494062500002</v>
          </cell>
          <cell r="M1525">
            <v>10089</v>
          </cell>
          <cell r="N1525" t="str">
            <v>LAS POS Refll</v>
          </cell>
          <cell r="O1525" t="str">
            <v>00Q6F00001rSvbM</v>
          </cell>
          <cell r="Q1525">
            <v>202207057687933</v>
          </cell>
          <cell r="R1525">
            <v>0</v>
          </cell>
          <cell r="S1525">
            <v>91</v>
          </cell>
          <cell r="U1525" t="str">
            <v>TEST4851</v>
          </cell>
          <cell r="W1525" t="str">
            <v>LAKSHMI PRASANNA REDDY PYATA</v>
          </cell>
          <cell r="X1525">
            <v>137937401</v>
          </cell>
          <cell r="AA1525" t="str">
            <v>-</v>
          </cell>
          <cell r="AH1525">
            <v>9704488799</v>
          </cell>
          <cell r="AK1525">
            <v>0</v>
          </cell>
          <cell r="AM1525" t="str">
            <v>NONE</v>
          </cell>
          <cell r="AN1525">
            <v>1</v>
          </cell>
          <cell r="AP1525">
            <v>63723449</v>
          </cell>
          <cell r="AQ1525">
            <v>1693549230.4869599</v>
          </cell>
          <cell r="AR1525">
            <v>0</v>
          </cell>
          <cell r="AS1525">
            <v>44935.43922453704</v>
          </cell>
          <cell r="AT1525">
            <v>1</v>
          </cell>
          <cell r="AU1525">
            <v>44935.493368055555</v>
          </cell>
          <cell r="AV1525">
            <v>44935.494074074071</v>
          </cell>
          <cell r="AW1525" t="str">
            <v>Y</v>
          </cell>
          <cell r="AX1525" t="str">
            <v>UNSPECIFIED</v>
          </cell>
          <cell r="AY1525" t="str">
            <v>CANCEL</v>
          </cell>
          <cell r="AZ1525" t="str">
            <v>Local/02200488649704488799@default-000291c3;2</v>
          </cell>
          <cell r="BA1525">
            <v>0</v>
          </cell>
          <cell r="BC1525">
            <v>0</v>
          </cell>
          <cell r="BD1525">
            <v>0</v>
          </cell>
          <cell r="BF1525">
            <v>0</v>
          </cell>
          <cell r="BG1525" t="str">
            <v>NONE</v>
          </cell>
          <cell r="BK1525">
            <v>1</v>
          </cell>
          <cell r="BL1525">
            <v>3</v>
          </cell>
          <cell r="BM1525">
            <v>45170</v>
          </cell>
          <cell r="BN1525" t="str">
            <v>11:51</v>
          </cell>
          <cell r="BO1525">
            <v>45170.493750000001</v>
          </cell>
          <cell r="BP1525" t="str">
            <v>Non Connect</v>
          </cell>
        </row>
        <row r="1526">
          <cell r="A1526">
            <v>1017089028</v>
          </cell>
          <cell r="B1526" t="str">
            <v>AUTO</v>
          </cell>
          <cell r="C1526" t="str">
            <v>NA</v>
          </cell>
          <cell r="D1526" t="str">
            <v>No Answer AutoDial</v>
          </cell>
          <cell r="E1526" t="str">
            <v>CALL_NOT_PICKED</v>
          </cell>
          <cell r="F1526" t="str">
            <v>UNDEFINED</v>
          </cell>
          <cell r="G1526" t="str">
            <v>Default Category</v>
          </cell>
          <cell r="H1526" t="str">
            <v>VDAD</v>
          </cell>
          <cell r="I1526" t="str">
            <v>Outbound Auto Dial</v>
          </cell>
          <cell r="K1526">
            <v>44935.49422453704</v>
          </cell>
          <cell r="L1526">
            <v>44935.49422453704</v>
          </cell>
          <cell r="M1526">
            <v>10089</v>
          </cell>
          <cell r="N1526" t="str">
            <v>LAS POS Refll</v>
          </cell>
          <cell r="O1526" t="str">
            <v>00Q6F00001rQ3h6</v>
          </cell>
          <cell r="Q1526">
            <v>202207057687933</v>
          </cell>
          <cell r="R1526">
            <v>0</v>
          </cell>
          <cell r="S1526">
            <v>91</v>
          </cell>
          <cell r="U1526" t="str">
            <v>TEST4852</v>
          </cell>
          <cell r="W1526" t="str">
            <v>RAMANI</v>
          </cell>
          <cell r="X1526">
            <v>137240229</v>
          </cell>
          <cell r="AA1526" t="str">
            <v>-</v>
          </cell>
          <cell r="AH1526">
            <v>9300670750</v>
          </cell>
          <cell r="AK1526">
            <v>0</v>
          </cell>
          <cell r="AM1526" t="str">
            <v>NONE</v>
          </cell>
          <cell r="AN1526">
            <v>1</v>
          </cell>
          <cell r="AP1526">
            <v>63723436</v>
          </cell>
          <cell r="AQ1526">
            <v>1693549213.73756</v>
          </cell>
          <cell r="AR1526">
            <v>0</v>
          </cell>
          <cell r="AS1526">
            <v>44935.43922453704</v>
          </cell>
          <cell r="AT1526">
            <v>1</v>
          </cell>
          <cell r="AU1526">
            <v>44935.493125000001</v>
          </cell>
          <cell r="AV1526">
            <v>44935.494247685187</v>
          </cell>
          <cell r="AW1526" t="str">
            <v>Y</v>
          </cell>
          <cell r="AX1526" t="str">
            <v>NO_ANSWER</v>
          </cell>
          <cell r="AY1526" t="str">
            <v>CONGESTION</v>
          </cell>
          <cell r="AZ1526" t="str">
            <v>Local/02200488649300670750@default-00037ef5;2</v>
          </cell>
          <cell r="BA1526">
            <v>480</v>
          </cell>
          <cell r="BB1526" t="str">
            <v>Temporarily unavailable</v>
          </cell>
          <cell r="BC1526">
            <v>0</v>
          </cell>
          <cell r="BD1526">
            <v>0</v>
          </cell>
          <cell r="BF1526">
            <v>0</v>
          </cell>
          <cell r="BG1526" t="str">
            <v>NONE</v>
          </cell>
          <cell r="BK1526">
            <v>1</v>
          </cell>
          <cell r="BL1526">
            <v>3</v>
          </cell>
          <cell r="BM1526">
            <v>45170</v>
          </cell>
          <cell r="BN1526" t="str">
            <v>11:51</v>
          </cell>
          <cell r="BO1526">
            <v>45170.493750000001</v>
          </cell>
          <cell r="BP1526" t="str">
            <v>Non Connect</v>
          </cell>
        </row>
        <row r="1527">
          <cell r="A1527">
            <v>1017089029</v>
          </cell>
          <cell r="B1527" t="str">
            <v>AUTO</v>
          </cell>
          <cell r="C1527" t="str">
            <v>NA</v>
          </cell>
          <cell r="D1527" t="str">
            <v>No Answer AutoDial</v>
          </cell>
          <cell r="E1527" t="str">
            <v>CALL_NOT_PICKED</v>
          </cell>
          <cell r="F1527" t="str">
            <v>UNDEFINED</v>
          </cell>
          <cell r="G1527" t="str">
            <v>Default Category</v>
          </cell>
          <cell r="H1527" t="str">
            <v>VDAD</v>
          </cell>
          <cell r="I1527" t="str">
            <v>Outbound Auto Dial</v>
          </cell>
          <cell r="K1527">
            <v>44935.49422453704</v>
          </cell>
          <cell r="L1527">
            <v>44935.49422453704</v>
          </cell>
          <cell r="M1527">
            <v>10089</v>
          </cell>
          <cell r="N1527" t="str">
            <v>LAS POS Refll</v>
          </cell>
          <cell r="O1527" t="str">
            <v>00Q6F00001rPBrj</v>
          </cell>
          <cell r="Q1527">
            <v>202207057687933</v>
          </cell>
          <cell r="R1527">
            <v>0</v>
          </cell>
          <cell r="S1527">
            <v>91</v>
          </cell>
          <cell r="U1527" t="str">
            <v>TEST4853</v>
          </cell>
          <cell r="W1527" t="str">
            <v>MEGHRAJ MALLESHA</v>
          </cell>
          <cell r="X1527">
            <v>137031926</v>
          </cell>
          <cell r="AA1527" t="str">
            <v>-</v>
          </cell>
          <cell r="AH1527">
            <v>8625050005</v>
          </cell>
          <cell r="AK1527">
            <v>0</v>
          </cell>
          <cell r="AM1527" t="str">
            <v>NONE</v>
          </cell>
          <cell r="AN1527">
            <v>1</v>
          </cell>
          <cell r="AP1527">
            <v>63723432</v>
          </cell>
          <cell r="AQ1527">
            <v>1693549212.73754</v>
          </cell>
          <cell r="AR1527">
            <v>0</v>
          </cell>
          <cell r="AS1527">
            <v>44935.43922453704</v>
          </cell>
          <cell r="AT1527">
            <v>1</v>
          </cell>
          <cell r="AU1527">
            <v>44935.493125000001</v>
          </cell>
          <cell r="AV1527">
            <v>44935.494247685187</v>
          </cell>
          <cell r="AW1527" t="str">
            <v>Y</v>
          </cell>
          <cell r="AX1527" t="str">
            <v>NO_ANSWER</v>
          </cell>
          <cell r="AY1527" t="str">
            <v>CONGESTION</v>
          </cell>
          <cell r="AZ1527" t="str">
            <v>Local/02200488648625050005@default-00037ef0;2</v>
          </cell>
          <cell r="BA1527">
            <v>0</v>
          </cell>
          <cell r="BC1527">
            <v>0</v>
          </cell>
          <cell r="BD1527">
            <v>0</v>
          </cell>
          <cell r="BF1527">
            <v>0</v>
          </cell>
          <cell r="BG1527" t="str">
            <v>NONE</v>
          </cell>
          <cell r="BK1527">
            <v>1</v>
          </cell>
          <cell r="BL1527">
            <v>3</v>
          </cell>
          <cell r="BM1527">
            <v>45170</v>
          </cell>
          <cell r="BN1527" t="str">
            <v>11:51</v>
          </cell>
          <cell r="BO1527">
            <v>45170.493750000001</v>
          </cell>
          <cell r="BP1527" t="str">
            <v>Non Connect</v>
          </cell>
        </row>
        <row r="1528">
          <cell r="A1528">
            <v>1017089030</v>
          </cell>
          <cell r="B1528" t="str">
            <v>AUTO</v>
          </cell>
          <cell r="C1528" t="str">
            <v>NA</v>
          </cell>
          <cell r="D1528" t="str">
            <v>No Answer AutoDial</v>
          </cell>
          <cell r="E1528" t="str">
            <v>CALL_NOT_PICKED</v>
          </cell>
          <cell r="F1528" t="str">
            <v>UNDEFINED</v>
          </cell>
          <cell r="G1528" t="str">
            <v>Default Category</v>
          </cell>
          <cell r="H1528" t="str">
            <v>VDAD</v>
          </cell>
          <cell r="I1528" t="str">
            <v>Outbound Auto Dial</v>
          </cell>
          <cell r="K1528">
            <v>44935.49422453704</v>
          </cell>
          <cell r="L1528">
            <v>44935.49422453704</v>
          </cell>
          <cell r="M1528">
            <v>10089</v>
          </cell>
          <cell r="N1528" t="str">
            <v>LAS POS Refll</v>
          </cell>
          <cell r="O1528" t="str">
            <v>00Q6F00001rQoEt</v>
          </cell>
          <cell r="Q1528">
            <v>202207057687933</v>
          </cell>
          <cell r="R1528">
            <v>0</v>
          </cell>
          <cell r="S1528">
            <v>91</v>
          </cell>
          <cell r="U1528" t="str">
            <v>TEST4854</v>
          </cell>
          <cell r="W1528" t="str">
            <v>SAURABH AGRAWAL</v>
          </cell>
          <cell r="X1528">
            <v>137423390</v>
          </cell>
          <cell r="AA1528" t="str">
            <v>-</v>
          </cell>
          <cell r="AH1528">
            <v>9899988011</v>
          </cell>
          <cell r="AK1528">
            <v>0</v>
          </cell>
          <cell r="AM1528" t="str">
            <v>NONE</v>
          </cell>
          <cell r="AN1528">
            <v>1</v>
          </cell>
          <cell r="AP1528">
            <v>63723450</v>
          </cell>
          <cell r="AQ1528">
            <v>1693549232.73768</v>
          </cell>
          <cell r="AR1528">
            <v>0</v>
          </cell>
          <cell r="AS1528">
            <v>44935.43922453704</v>
          </cell>
          <cell r="AT1528">
            <v>1</v>
          </cell>
          <cell r="AU1528">
            <v>44935.493368055555</v>
          </cell>
          <cell r="AV1528">
            <v>44935.494259259256</v>
          </cell>
          <cell r="AW1528" t="str">
            <v>Y</v>
          </cell>
          <cell r="AX1528" t="str">
            <v>NO_ANSWER</v>
          </cell>
          <cell r="AY1528" t="str">
            <v>CONGESTION</v>
          </cell>
          <cell r="AZ1528" t="str">
            <v>Local/02200488649899988011@default-00037f20;2</v>
          </cell>
          <cell r="BA1528">
            <v>480</v>
          </cell>
          <cell r="BB1528" t="str">
            <v>Temporarily unavailable</v>
          </cell>
          <cell r="BC1528">
            <v>0</v>
          </cell>
          <cell r="BD1528">
            <v>0</v>
          </cell>
          <cell r="BF1528">
            <v>0</v>
          </cell>
          <cell r="BG1528" t="str">
            <v>NONE</v>
          </cell>
          <cell r="BK1528">
            <v>1</v>
          </cell>
          <cell r="BL1528">
            <v>3</v>
          </cell>
          <cell r="BM1528">
            <v>45170</v>
          </cell>
          <cell r="BN1528" t="str">
            <v>11:51</v>
          </cell>
          <cell r="BO1528">
            <v>45170.493750000001</v>
          </cell>
          <cell r="BP1528" t="str">
            <v>Non Connect</v>
          </cell>
        </row>
        <row r="1529">
          <cell r="A1529">
            <v>1017089031</v>
          </cell>
          <cell r="B1529" t="str">
            <v>AUTO</v>
          </cell>
          <cell r="C1529" t="str">
            <v>NA</v>
          </cell>
          <cell r="D1529" t="str">
            <v>No Answer AutoDial</v>
          </cell>
          <cell r="E1529" t="str">
            <v>CALL_NOT_PICKED</v>
          </cell>
          <cell r="F1529" t="str">
            <v>UNDEFINED</v>
          </cell>
          <cell r="G1529" t="str">
            <v>Default Category</v>
          </cell>
          <cell r="H1529" t="str">
            <v>VDAD</v>
          </cell>
          <cell r="I1529" t="str">
            <v>Outbound Auto Dial</v>
          </cell>
          <cell r="K1529">
            <v>44935.49422453704</v>
          </cell>
          <cell r="L1529">
            <v>44935.49422453704</v>
          </cell>
          <cell r="M1529">
            <v>10089</v>
          </cell>
          <cell r="N1529" t="str">
            <v>LAS POS Refll</v>
          </cell>
          <cell r="O1529" t="str">
            <v>00Q6F00001rYpxA</v>
          </cell>
          <cell r="Q1529">
            <v>202207057687933</v>
          </cell>
          <cell r="R1529">
            <v>0</v>
          </cell>
          <cell r="S1529">
            <v>91</v>
          </cell>
          <cell r="U1529" t="str">
            <v>TEST4855</v>
          </cell>
          <cell r="W1529" t="str">
            <v>SEHGAL ADITI SEHGAL</v>
          </cell>
          <cell r="X1529">
            <v>139370607</v>
          </cell>
          <cell r="AA1529" t="str">
            <v>-</v>
          </cell>
          <cell r="AH1529">
            <v>8779346324</v>
          </cell>
          <cell r="AK1529">
            <v>0</v>
          </cell>
          <cell r="AM1529" t="str">
            <v>NONE</v>
          </cell>
          <cell r="AN1529">
            <v>1</v>
          </cell>
          <cell r="AP1529">
            <v>63723467</v>
          </cell>
          <cell r="AQ1529">
            <v>1693549235.73772</v>
          </cell>
          <cell r="AR1529">
            <v>0</v>
          </cell>
          <cell r="AS1529">
            <v>44935.43922453704</v>
          </cell>
          <cell r="AT1529">
            <v>1</v>
          </cell>
          <cell r="AU1529">
            <v>44935.493368055555</v>
          </cell>
          <cell r="AV1529">
            <v>44935.494259259256</v>
          </cell>
          <cell r="AW1529" t="str">
            <v>Y</v>
          </cell>
          <cell r="AX1529" t="str">
            <v>NO_ANSWER</v>
          </cell>
          <cell r="AY1529" t="str">
            <v>CONGESTION</v>
          </cell>
          <cell r="AZ1529" t="str">
            <v>Local/02200488648779346324@default-00037f31;2</v>
          </cell>
          <cell r="BA1529">
            <v>480</v>
          </cell>
          <cell r="BB1529" t="str">
            <v>Temporarily unavailable</v>
          </cell>
          <cell r="BC1529">
            <v>0</v>
          </cell>
          <cell r="BD1529">
            <v>0</v>
          </cell>
          <cell r="BF1529">
            <v>0</v>
          </cell>
          <cell r="BG1529" t="str">
            <v>NONE</v>
          </cell>
          <cell r="BK1529">
            <v>1</v>
          </cell>
          <cell r="BL1529">
            <v>3</v>
          </cell>
          <cell r="BM1529">
            <v>45170</v>
          </cell>
          <cell r="BN1529" t="str">
            <v>11:51</v>
          </cell>
          <cell r="BO1529">
            <v>45170.493750000001</v>
          </cell>
          <cell r="BP1529" t="str">
            <v>Non Connect</v>
          </cell>
        </row>
        <row r="1530">
          <cell r="A1530">
            <v>1017089032</v>
          </cell>
          <cell r="B1530" t="str">
            <v>AUTO</v>
          </cell>
          <cell r="C1530" t="str">
            <v>NA</v>
          </cell>
          <cell r="D1530" t="str">
            <v>No Answer AutoDial</v>
          </cell>
          <cell r="E1530" t="str">
            <v>CALL_NOT_PICKED</v>
          </cell>
          <cell r="F1530" t="str">
            <v>UNDEFINED</v>
          </cell>
          <cell r="G1530" t="str">
            <v>Default Category</v>
          </cell>
          <cell r="H1530" t="str">
            <v>VDAD</v>
          </cell>
          <cell r="I1530" t="str">
            <v>Outbound Auto Dial</v>
          </cell>
          <cell r="K1530">
            <v>44935.49422453704</v>
          </cell>
          <cell r="L1530">
            <v>44935.49422453704</v>
          </cell>
          <cell r="M1530">
            <v>10089</v>
          </cell>
          <cell r="N1530" t="str">
            <v>LAS POS Refll</v>
          </cell>
          <cell r="O1530" t="str">
            <v>00Q6F00001rTAso</v>
          </cell>
          <cell r="Q1530">
            <v>202207057687933</v>
          </cell>
          <cell r="R1530">
            <v>0</v>
          </cell>
          <cell r="S1530">
            <v>91</v>
          </cell>
          <cell r="U1530" t="str">
            <v>TEST4856</v>
          </cell>
          <cell r="W1530" t="str">
            <v>VIRAJ K MR VIRAJ K DESAI</v>
          </cell>
          <cell r="X1530">
            <v>137996177</v>
          </cell>
          <cell r="AA1530" t="str">
            <v>-</v>
          </cell>
          <cell r="AH1530">
            <v>9852852748</v>
          </cell>
          <cell r="AK1530">
            <v>0</v>
          </cell>
          <cell r="AM1530" t="str">
            <v>NONE</v>
          </cell>
          <cell r="AN1530">
            <v>1</v>
          </cell>
          <cell r="AP1530">
            <v>63723473</v>
          </cell>
          <cell r="AQ1530">
            <v>1693549237.73774</v>
          </cell>
          <cell r="AR1530">
            <v>0</v>
          </cell>
          <cell r="AS1530">
            <v>44935.43922453704</v>
          </cell>
          <cell r="AT1530">
            <v>1</v>
          </cell>
          <cell r="AU1530">
            <v>44935.493368055555</v>
          </cell>
          <cell r="AV1530">
            <v>44935.494259259256</v>
          </cell>
          <cell r="AW1530" t="str">
            <v>Y</v>
          </cell>
          <cell r="AX1530" t="str">
            <v>NO_ANSWER</v>
          </cell>
          <cell r="AY1530" t="str">
            <v>CONGESTION</v>
          </cell>
          <cell r="AZ1530" t="str">
            <v>Local/02200488649852852748@default-00037f36;2</v>
          </cell>
          <cell r="BA1530">
            <v>401</v>
          </cell>
          <cell r="BB1530" t="str">
            <v>Unauthorized</v>
          </cell>
          <cell r="BC1530">
            <v>0</v>
          </cell>
          <cell r="BD1530">
            <v>0</v>
          </cell>
          <cell r="BF1530">
            <v>0</v>
          </cell>
          <cell r="BG1530" t="str">
            <v>NONE</v>
          </cell>
          <cell r="BK1530">
            <v>1</v>
          </cell>
          <cell r="BL1530">
            <v>3</v>
          </cell>
          <cell r="BM1530">
            <v>45170</v>
          </cell>
          <cell r="BN1530" t="str">
            <v>11:51</v>
          </cell>
          <cell r="BO1530">
            <v>45170.493750000001</v>
          </cell>
          <cell r="BP1530" t="str">
            <v>Non Connect</v>
          </cell>
        </row>
        <row r="1531">
          <cell r="A1531">
            <v>1017089033</v>
          </cell>
          <cell r="B1531" t="str">
            <v>AUTO</v>
          </cell>
          <cell r="C1531" t="str">
            <v>NA</v>
          </cell>
          <cell r="D1531" t="str">
            <v>No Answer AutoDial</v>
          </cell>
          <cell r="E1531" t="str">
            <v>CALL_NOT_PICKED</v>
          </cell>
          <cell r="F1531" t="str">
            <v>UNDEFINED</v>
          </cell>
          <cell r="G1531" t="str">
            <v>Default Category</v>
          </cell>
          <cell r="H1531" t="str">
            <v>VDAD</v>
          </cell>
          <cell r="I1531" t="str">
            <v>Outbound Auto Dial</v>
          </cell>
          <cell r="K1531">
            <v>44935.49422453704</v>
          </cell>
          <cell r="L1531">
            <v>44935.49422453704</v>
          </cell>
          <cell r="M1531">
            <v>10089</v>
          </cell>
          <cell r="N1531" t="str">
            <v>LAS POS Refll</v>
          </cell>
          <cell r="O1531" t="str">
            <v>00Q6F00001rTjte</v>
          </cell>
          <cell r="Q1531">
            <v>202207057687933</v>
          </cell>
          <cell r="R1531">
            <v>0</v>
          </cell>
          <cell r="S1531">
            <v>91</v>
          </cell>
          <cell r="U1531" t="str">
            <v>TEST4857</v>
          </cell>
          <cell r="W1531" t="str">
            <v>RISHABHRAJ CHHALLANI</v>
          </cell>
          <cell r="X1531">
            <v>138131825</v>
          </cell>
          <cell r="AA1531" t="str">
            <v>-</v>
          </cell>
          <cell r="AH1531">
            <v>9840114457</v>
          </cell>
          <cell r="AK1531">
            <v>0</v>
          </cell>
          <cell r="AM1531" t="str">
            <v>NONE</v>
          </cell>
          <cell r="AN1531">
            <v>1</v>
          </cell>
          <cell r="AP1531">
            <v>63723472</v>
          </cell>
          <cell r="AQ1531">
            <v>1693549237.73774</v>
          </cell>
          <cell r="AR1531">
            <v>0</v>
          </cell>
          <cell r="AS1531">
            <v>44935.43922453704</v>
          </cell>
          <cell r="AT1531">
            <v>1</v>
          </cell>
          <cell r="AU1531">
            <v>44935.493368055555</v>
          </cell>
          <cell r="AV1531">
            <v>44935.494259259256</v>
          </cell>
          <cell r="AW1531" t="str">
            <v>Y</v>
          </cell>
          <cell r="AX1531" t="str">
            <v>NO_ANSWER</v>
          </cell>
          <cell r="AY1531" t="str">
            <v>CONGESTION</v>
          </cell>
          <cell r="AZ1531" t="str">
            <v>Local/02200488649840114457@default-00037f35;2</v>
          </cell>
          <cell r="BA1531">
            <v>480</v>
          </cell>
          <cell r="BB1531" t="str">
            <v>Temporarily unavailable</v>
          </cell>
          <cell r="BC1531">
            <v>0</v>
          </cell>
          <cell r="BD1531">
            <v>0</v>
          </cell>
          <cell r="BF1531">
            <v>0</v>
          </cell>
          <cell r="BG1531" t="str">
            <v>NONE</v>
          </cell>
          <cell r="BK1531">
            <v>1</v>
          </cell>
          <cell r="BL1531">
            <v>3</v>
          </cell>
          <cell r="BM1531">
            <v>45170</v>
          </cell>
          <cell r="BN1531" t="str">
            <v>11:51</v>
          </cell>
          <cell r="BO1531">
            <v>45170.493750000001</v>
          </cell>
          <cell r="BP1531" t="str">
            <v>Non Connect</v>
          </cell>
        </row>
        <row r="1532">
          <cell r="A1532">
            <v>1017089034</v>
          </cell>
          <cell r="B1532" t="str">
            <v>AUTO</v>
          </cell>
          <cell r="C1532" t="str">
            <v>NA</v>
          </cell>
          <cell r="D1532" t="str">
            <v>No Answer AutoDial</v>
          </cell>
          <cell r="E1532" t="str">
            <v>CALL_NOT_PICKED</v>
          </cell>
          <cell r="F1532" t="str">
            <v>UNDEFINED</v>
          </cell>
          <cell r="G1532" t="str">
            <v>Default Category</v>
          </cell>
          <cell r="H1532" t="str">
            <v>VDAD</v>
          </cell>
          <cell r="I1532" t="str">
            <v>Outbound Auto Dial</v>
          </cell>
          <cell r="K1532">
            <v>44935.49422453704</v>
          </cell>
          <cell r="L1532">
            <v>44935.49422453704</v>
          </cell>
          <cell r="M1532">
            <v>10089</v>
          </cell>
          <cell r="N1532" t="str">
            <v>LAS POS Refll</v>
          </cell>
          <cell r="O1532" t="str">
            <v>00Q6F00001rXsZP</v>
          </cell>
          <cell r="Q1532">
            <v>202207057687933</v>
          </cell>
          <cell r="R1532">
            <v>0</v>
          </cell>
          <cell r="S1532">
            <v>91</v>
          </cell>
          <cell r="U1532" t="str">
            <v>TEST4858</v>
          </cell>
          <cell r="W1532" t="str">
            <v>MALLIKARJUNARAO MALLIKARJUNAR</v>
          </cell>
          <cell r="X1532">
            <v>139139086</v>
          </cell>
          <cell r="AA1532" t="str">
            <v>-</v>
          </cell>
          <cell r="AH1532">
            <v>9242152345</v>
          </cell>
          <cell r="AK1532">
            <v>0</v>
          </cell>
          <cell r="AM1532" t="str">
            <v>NONE</v>
          </cell>
          <cell r="AN1532">
            <v>1</v>
          </cell>
          <cell r="AP1532">
            <v>63723455</v>
          </cell>
          <cell r="AQ1532">
            <v>1693549233.73769</v>
          </cell>
          <cell r="AR1532">
            <v>0</v>
          </cell>
          <cell r="AS1532">
            <v>44935.43922453704</v>
          </cell>
          <cell r="AT1532">
            <v>1</v>
          </cell>
          <cell r="AU1532">
            <v>44935.493368055555</v>
          </cell>
          <cell r="AV1532">
            <v>44935.494259259256</v>
          </cell>
          <cell r="AW1532" t="str">
            <v>Y</v>
          </cell>
          <cell r="AX1532" t="str">
            <v>NO_ANSWER</v>
          </cell>
          <cell r="AY1532" t="str">
            <v>CONGESTION</v>
          </cell>
          <cell r="AZ1532" t="str">
            <v>Local/02200488649242152345@default-00037f27;2</v>
          </cell>
          <cell r="BA1532">
            <v>401</v>
          </cell>
          <cell r="BB1532" t="str">
            <v>Unauthorized</v>
          </cell>
          <cell r="BC1532">
            <v>0</v>
          </cell>
          <cell r="BD1532">
            <v>0</v>
          </cell>
          <cell r="BF1532">
            <v>0</v>
          </cell>
          <cell r="BG1532" t="str">
            <v>NONE</v>
          </cell>
          <cell r="BK1532">
            <v>1</v>
          </cell>
          <cell r="BL1532">
            <v>3</v>
          </cell>
          <cell r="BM1532">
            <v>45170</v>
          </cell>
          <cell r="BN1532" t="str">
            <v>11:51</v>
          </cell>
          <cell r="BO1532">
            <v>45170.493750000001</v>
          </cell>
          <cell r="BP1532" t="str">
            <v>Non Connect</v>
          </cell>
        </row>
        <row r="1533">
          <cell r="A1533">
            <v>1017089035</v>
          </cell>
          <cell r="B1533" t="str">
            <v>AUTO</v>
          </cell>
          <cell r="C1533" t="str">
            <v>NA</v>
          </cell>
          <cell r="D1533" t="str">
            <v>No Answer AutoDial</v>
          </cell>
          <cell r="E1533" t="str">
            <v>CALL_NOT_PICKED</v>
          </cell>
          <cell r="F1533" t="str">
            <v>UNDEFINED</v>
          </cell>
          <cell r="G1533" t="str">
            <v>Default Category</v>
          </cell>
          <cell r="H1533" t="str">
            <v>VDAD</v>
          </cell>
          <cell r="I1533" t="str">
            <v>Outbound Auto Dial</v>
          </cell>
          <cell r="K1533">
            <v>44935.49422453704</v>
          </cell>
          <cell r="L1533">
            <v>44935.49422453704</v>
          </cell>
          <cell r="M1533">
            <v>10089</v>
          </cell>
          <cell r="N1533" t="str">
            <v>LAS POS Refll</v>
          </cell>
          <cell r="O1533" t="str">
            <v>00Q6F00001rYLjz</v>
          </cell>
          <cell r="Q1533">
            <v>202207057687933</v>
          </cell>
          <cell r="R1533">
            <v>0</v>
          </cell>
          <cell r="S1533">
            <v>91</v>
          </cell>
          <cell r="U1533" t="str">
            <v>TEST4859</v>
          </cell>
          <cell r="W1533" t="str">
            <v>DATTATRAYA GUJARATHI</v>
          </cell>
          <cell r="X1533">
            <v>139253250</v>
          </cell>
          <cell r="AA1533" t="str">
            <v>-</v>
          </cell>
          <cell r="AH1533">
            <v>9822036131</v>
          </cell>
          <cell r="AK1533">
            <v>0</v>
          </cell>
          <cell r="AM1533" t="str">
            <v>NONE</v>
          </cell>
          <cell r="AN1533">
            <v>1</v>
          </cell>
          <cell r="AP1533">
            <v>63723462</v>
          </cell>
          <cell r="AQ1533">
            <v>1693549234.73771</v>
          </cell>
          <cell r="AR1533">
            <v>0</v>
          </cell>
          <cell r="AS1533">
            <v>44935.43922453704</v>
          </cell>
          <cell r="AT1533">
            <v>1</v>
          </cell>
          <cell r="AU1533">
            <v>44935.493368055555</v>
          </cell>
          <cell r="AV1533">
            <v>44935.494259259256</v>
          </cell>
          <cell r="AW1533" t="str">
            <v>Y</v>
          </cell>
          <cell r="AX1533" t="str">
            <v>NO_ANSWER</v>
          </cell>
          <cell r="AY1533" t="str">
            <v>CONGESTION</v>
          </cell>
          <cell r="AZ1533" t="str">
            <v>Local/02200488649822036131@default-00037f2d;2</v>
          </cell>
          <cell r="BA1533">
            <v>401</v>
          </cell>
          <cell r="BB1533" t="str">
            <v>Unauthorized</v>
          </cell>
          <cell r="BC1533">
            <v>0</v>
          </cell>
          <cell r="BD1533">
            <v>0</v>
          </cell>
          <cell r="BF1533">
            <v>0</v>
          </cell>
          <cell r="BG1533" t="str">
            <v>NONE</v>
          </cell>
          <cell r="BK1533">
            <v>1</v>
          </cell>
          <cell r="BL1533">
            <v>3</v>
          </cell>
          <cell r="BM1533">
            <v>45170</v>
          </cell>
          <cell r="BN1533" t="str">
            <v>11:51</v>
          </cell>
          <cell r="BO1533">
            <v>45170.493750000001</v>
          </cell>
          <cell r="BP1533" t="str">
            <v>Non Connect</v>
          </cell>
        </row>
        <row r="1534">
          <cell r="A1534">
            <v>1017089036</v>
          </cell>
          <cell r="B1534" t="str">
            <v>AUTO</v>
          </cell>
          <cell r="C1534" t="str">
            <v>NA</v>
          </cell>
          <cell r="D1534" t="str">
            <v>No Answer AutoDial</v>
          </cell>
          <cell r="E1534" t="str">
            <v>CALL_NOT_PICKED</v>
          </cell>
          <cell r="F1534" t="str">
            <v>UNDEFINED</v>
          </cell>
          <cell r="G1534" t="str">
            <v>Default Category</v>
          </cell>
          <cell r="H1534" t="str">
            <v>VDAD</v>
          </cell>
          <cell r="I1534" t="str">
            <v>Outbound Auto Dial</v>
          </cell>
          <cell r="K1534">
            <v>44935.49422453704</v>
          </cell>
          <cell r="L1534">
            <v>44935.49422453704</v>
          </cell>
          <cell r="M1534">
            <v>10089</v>
          </cell>
          <cell r="N1534" t="str">
            <v>LAS POS Refll</v>
          </cell>
          <cell r="O1534" t="str">
            <v>00Q6F00001rNMmC</v>
          </cell>
          <cell r="Q1534">
            <v>202207057687933</v>
          </cell>
          <cell r="R1534">
            <v>0</v>
          </cell>
          <cell r="S1534">
            <v>91</v>
          </cell>
          <cell r="U1534" t="str">
            <v>TEST4860</v>
          </cell>
          <cell r="W1534" t="str">
            <v>ADITI G MS ADITI NAMDEO</v>
          </cell>
          <cell r="X1534">
            <v>136596050</v>
          </cell>
          <cell r="AA1534" t="str">
            <v>-</v>
          </cell>
          <cell r="AH1534">
            <v>8928300244</v>
          </cell>
          <cell r="AK1534">
            <v>0</v>
          </cell>
          <cell r="AM1534" t="str">
            <v>NONE</v>
          </cell>
          <cell r="AN1534">
            <v>1</v>
          </cell>
          <cell r="AP1534">
            <v>63723434</v>
          </cell>
          <cell r="AQ1534">
            <v>1693549213.73755</v>
          </cell>
          <cell r="AR1534">
            <v>0</v>
          </cell>
          <cell r="AS1534">
            <v>44935.43922453704</v>
          </cell>
          <cell r="AT1534">
            <v>1</v>
          </cell>
          <cell r="AU1534">
            <v>44935.493125000001</v>
          </cell>
          <cell r="AV1534">
            <v>44935.494247685187</v>
          </cell>
          <cell r="AW1534" t="str">
            <v>Y</v>
          </cell>
          <cell r="AX1534" t="str">
            <v>UNSPECIFIED</v>
          </cell>
          <cell r="AY1534" t="str">
            <v>CANCEL</v>
          </cell>
          <cell r="AZ1534" t="str">
            <v>Local/02200488648928300244@default-00037ef3;2</v>
          </cell>
          <cell r="BA1534">
            <v>0</v>
          </cell>
          <cell r="BC1534">
            <v>0</v>
          </cell>
          <cell r="BD1534">
            <v>0</v>
          </cell>
          <cell r="BF1534">
            <v>0</v>
          </cell>
          <cell r="BG1534" t="str">
            <v>NONE</v>
          </cell>
          <cell r="BK1534">
            <v>1</v>
          </cell>
          <cell r="BL1534">
            <v>3</v>
          </cell>
          <cell r="BM1534">
            <v>45170</v>
          </cell>
          <cell r="BN1534" t="str">
            <v>11:51</v>
          </cell>
          <cell r="BO1534">
            <v>45170.493750000001</v>
          </cell>
          <cell r="BP1534" t="str">
            <v>Non Connect</v>
          </cell>
        </row>
        <row r="1535">
          <cell r="A1535">
            <v>1017089037</v>
          </cell>
          <cell r="B1535" t="str">
            <v>AUTO</v>
          </cell>
          <cell r="C1535" t="str">
            <v>NA</v>
          </cell>
          <cell r="D1535" t="str">
            <v>No Answer AutoDial</v>
          </cell>
          <cell r="E1535" t="str">
            <v>CALL_NOT_PICKED</v>
          </cell>
          <cell r="F1535" t="str">
            <v>UNDEFINED</v>
          </cell>
          <cell r="G1535" t="str">
            <v>Default Category</v>
          </cell>
          <cell r="H1535" t="str">
            <v>VDAD</v>
          </cell>
          <cell r="I1535" t="str">
            <v>Outbound Auto Dial</v>
          </cell>
          <cell r="K1535">
            <v>44935.49422453704</v>
          </cell>
          <cell r="L1535">
            <v>44935.49422453704</v>
          </cell>
          <cell r="M1535">
            <v>10089</v>
          </cell>
          <cell r="N1535" t="str">
            <v>LAS POS Refll</v>
          </cell>
          <cell r="O1535" t="str">
            <v>00Q6F00001rNWGf</v>
          </cell>
          <cell r="Q1535">
            <v>202207057687933</v>
          </cell>
          <cell r="R1535">
            <v>0</v>
          </cell>
          <cell r="S1535">
            <v>91</v>
          </cell>
          <cell r="U1535" t="str">
            <v>TEST4861</v>
          </cell>
          <cell r="W1535" t="str">
            <v>MEGHANA RUPESHKUMAR KATKAR</v>
          </cell>
          <cell r="X1535">
            <v>136632617</v>
          </cell>
          <cell r="AA1535" t="str">
            <v>-</v>
          </cell>
          <cell r="AH1535">
            <v>9420603864</v>
          </cell>
          <cell r="AK1535">
            <v>0</v>
          </cell>
          <cell r="AM1535" t="str">
            <v>NONE</v>
          </cell>
          <cell r="AN1535">
            <v>1</v>
          </cell>
          <cell r="AP1535">
            <v>63723442</v>
          </cell>
          <cell r="AQ1535">
            <v>1693549215.73757</v>
          </cell>
          <cell r="AR1535">
            <v>0</v>
          </cell>
          <cell r="AS1535">
            <v>44935.43922453704</v>
          </cell>
          <cell r="AT1535">
            <v>1</v>
          </cell>
          <cell r="AU1535">
            <v>44935.493125000001</v>
          </cell>
          <cell r="AV1535">
            <v>44935.494247685187</v>
          </cell>
          <cell r="AW1535" t="str">
            <v>Y</v>
          </cell>
          <cell r="AX1535" t="str">
            <v>UNSPECIFIED</v>
          </cell>
          <cell r="AY1535" t="str">
            <v>CANCEL</v>
          </cell>
          <cell r="AZ1535" t="str">
            <v>Local/02200488649420603864@default-00037efa;2</v>
          </cell>
          <cell r="BA1535">
            <v>401</v>
          </cell>
          <cell r="BB1535" t="str">
            <v>Unauthorized</v>
          </cell>
          <cell r="BC1535">
            <v>0</v>
          </cell>
          <cell r="BD1535">
            <v>0</v>
          </cell>
          <cell r="BF1535">
            <v>0</v>
          </cell>
          <cell r="BG1535" t="str">
            <v>NONE</v>
          </cell>
          <cell r="BK1535">
            <v>1</v>
          </cell>
          <cell r="BL1535">
            <v>3</v>
          </cell>
          <cell r="BM1535">
            <v>45170</v>
          </cell>
          <cell r="BN1535" t="str">
            <v>11:51</v>
          </cell>
          <cell r="BO1535">
            <v>45170.493750000001</v>
          </cell>
          <cell r="BP1535" t="str">
            <v>Non Connect</v>
          </cell>
        </row>
        <row r="1536">
          <cell r="A1536">
            <v>1017089038</v>
          </cell>
          <cell r="B1536" t="str">
            <v>AUTO</v>
          </cell>
          <cell r="C1536" t="str">
            <v>NA</v>
          </cell>
          <cell r="D1536" t="str">
            <v>No Answer AutoDial</v>
          </cell>
          <cell r="E1536" t="str">
            <v>CALL_NOT_PICKED</v>
          </cell>
          <cell r="F1536" t="str">
            <v>UNDEFINED</v>
          </cell>
          <cell r="G1536" t="str">
            <v>Default Category</v>
          </cell>
          <cell r="H1536" t="str">
            <v>VDAD</v>
          </cell>
          <cell r="I1536" t="str">
            <v>Outbound Auto Dial</v>
          </cell>
          <cell r="K1536">
            <v>44935.49422453704</v>
          </cell>
          <cell r="L1536">
            <v>44935.49422453704</v>
          </cell>
          <cell r="M1536">
            <v>10089</v>
          </cell>
          <cell r="N1536" t="str">
            <v>LAS POS Refll</v>
          </cell>
          <cell r="O1536" t="str">
            <v>00Q6F00001rGYuj</v>
          </cell>
          <cell r="Q1536">
            <v>202207057687933</v>
          </cell>
          <cell r="R1536">
            <v>0</v>
          </cell>
          <cell r="S1536">
            <v>91</v>
          </cell>
          <cell r="U1536" t="str">
            <v>TEST4862</v>
          </cell>
          <cell r="W1536" t="str">
            <v>LAL</v>
          </cell>
          <cell r="X1536">
            <v>135972354</v>
          </cell>
          <cell r="AA1536" t="str">
            <v>-</v>
          </cell>
          <cell r="AH1536">
            <v>8067179330</v>
          </cell>
          <cell r="AK1536">
            <v>0</v>
          </cell>
          <cell r="AM1536" t="str">
            <v>NONE</v>
          </cell>
          <cell r="AN1536">
            <v>1</v>
          </cell>
          <cell r="AP1536">
            <v>63723433</v>
          </cell>
          <cell r="AQ1536">
            <v>1693549213.73755</v>
          </cell>
          <cell r="AR1536">
            <v>0</v>
          </cell>
          <cell r="AS1536">
            <v>44935.43922453704</v>
          </cell>
          <cell r="AT1536">
            <v>1</v>
          </cell>
          <cell r="AU1536">
            <v>44935.493125000001</v>
          </cell>
          <cell r="AV1536">
            <v>44935.494247685187</v>
          </cell>
          <cell r="AW1536" t="str">
            <v>Y</v>
          </cell>
          <cell r="AX1536" t="str">
            <v>UNSPECIFIED</v>
          </cell>
          <cell r="AY1536" t="str">
            <v>CANCEL</v>
          </cell>
          <cell r="AZ1536" t="str">
            <v>Local/02200488648067179330@default-00037ef1;2</v>
          </cell>
          <cell r="BA1536">
            <v>401</v>
          </cell>
          <cell r="BB1536" t="str">
            <v>Unauthorized</v>
          </cell>
          <cell r="BC1536">
            <v>0</v>
          </cell>
          <cell r="BD1536">
            <v>0</v>
          </cell>
          <cell r="BF1536">
            <v>0</v>
          </cell>
          <cell r="BG1536" t="str">
            <v>NONE</v>
          </cell>
          <cell r="BK1536">
            <v>1</v>
          </cell>
          <cell r="BL1536">
            <v>3</v>
          </cell>
          <cell r="BM1536">
            <v>45170</v>
          </cell>
          <cell r="BN1536" t="str">
            <v>11:51</v>
          </cell>
          <cell r="BO1536">
            <v>45170.493750000001</v>
          </cell>
          <cell r="BP1536" t="str">
            <v>Non Connect</v>
          </cell>
        </row>
        <row r="1537">
          <cell r="A1537">
            <v>1017089039</v>
          </cell>
          <cell r="B1537" t="str">
            <v>AUTO</v>
          </cell>
          <cell r="C1537" t="str">
            <v>NA</v>
          </cell>
          <cell r="D1537" t="str">
            <v>No Answer AutoDial</v>
          </cell>
          <cell r="E1537" t="str">
            <v>CALL_NOT_PICKED</v>
          </cell>
          <cell r="F1537" t="str">
            <v>UNDEFINED</v>
          </cell>
          <cell r="G1537" t="str">
            <v>Default Category</v>
          </cell>
          <cell r="H1537" t="str">
            <v>VDAD</v>
          </cell>
          <cell r="I1537" t="str">
            <v>Outbound Auto Dial</v>
          </cell>
          <cell r="K1537">
            <v>44935.49422453704</v>
          </cell>
          <cell r="L1537">
            <v>44935.49422453704</v>
          </cell>
          <cell r="M1537">
            <v>10089</v>
          </cell>
          <cell r="N1537" t="str">
            <v>LAS POS Refll</v>
          </cell>
          <cell r="O1537" t="str">
            <v>00Q6F00001rMS6V</v>
          </cell>
          <cell r="Q1537">
            <v>202207057687933</v>
          </cell>
          <cell r="R1537">
            <v>0</v>
          </cell>
          <cell r="S1537">
            <v>91</v>
          </cell>
          <cell r="U1537" t="str">
            <v>TEST4863</v>
          </cell>
          <cell r="W1537" t="str">
            <v>ANJU PITALIYA</v>
          </cell>
          <cell r="X1537">
            <v>136377971</v>
          </cell>
          <cell r="AA1537" t="str">
            <v>-</v>
          </cell>
          <cell r="AH1537">
            <v>7568895312</v>
          </cell>
          <cell r="AK1537">
            <v>0</v>
          </cell>
          <cell r="AM1537" t="str">
            <v>NONE</v>
          </cell>
          <cell r="AN1537">
            <v>1</v>
          </cell>
          <cell r="AP1537">
            <v>63723438</v>
          </cell>
          <cell r="AQ1537">
            <v>1693549214.73756</v>
          </cell>
          <cell r="AR1537">
            <v>0</v>
          </cell>
          <cell r="AS1537">
            <v>44935.43922453704</v>
          </cell>
          <cell r="AT1537">
            <v>1</v>
          </cell>
          <cell r="AU1537">
            <v>44935.493125000001</v>
          </cell>
          <cell r="AV1537">
            <v>44935.494247685187</v>
          </cell>
          <cell r="AW1537" t="str">
            <v>Y</v>
          </cell>
          <cell r="AX1537" t="str">
            <v>UNSPECIFIED</v>
          </cell>
          <cell r="AY1537" t="str">
            <v>CANCEL</v>
          </cell>
          <cell r="AZ1537" t="str">
            <v>Local/02200488647568895312@default-00037ef7;2</v>
          </cell>
          <cell r="BA1537">
            <v>401</v>
          </cell>
          <cell r="BB1537" t="str">
            <v>Unauthorized</v>
          </cell>
          <cell r="BC1537">
            <v>0</v>
          </cell>
          <cell r="BD1537">
            <v>0</v>
          </cell>
          <cell r="BF1537">
            <v>0</v>
          </cell>
          <cell r="BG1537" t="str">
            <v>NONE</v>
          </cell>
          <cell r="BK1537">
            <v>1</v>
          </cell>
          <cell r="BL1537">
            <v>3</v>
          </cell>
          <cell r="BM1537">
            <v>45170</v>
          </cell>
          <cell r="BN1537" t="str">
            <v>11:51</v>
          </cell>
          <cell r="BO1537">
            <v>45170.493750000001</v>
          </cell>
          <cell r="BP1537" t="str">
            <v>Non Connect</v>
          </cell>
        </row>
        <row r="1538">
          <cell r="A1538">
            <v>1017089040</v>
          </cell>
          <cell r="B1538" t="str">
            <v>AUTO</v>
          </cell>
          <cell r="C1538" t="str">
            <v>NA</v>
          </cell>
          <cell r="D1538" t="str">
            <v>No Answer AutoDial</v>
          </cell>
          <cell r="E1538" t="str">
            <v>CALL_NOT_PICKED</v>
          </cell>
          <cell r="F1538" t="str">
            <v>UNDEFINED</v>
          </cell>
          <cell r="G1538" t="str">
            <v>Default Category</v>
          </cell>
          <cell r="H1538" t="str">
            <v>VDAD</v>
          </cell>
          <cell r="I1538" t="str">
            <v>Outbound Auto Dial</v>
          </cell>
          <cell r="K1538">
            <v>44935.49422453704</v>
          </cell>
          <cell r="L1538">
            <v>44935.49422453704</v>
          </cell>
          <cell r="M1538">
            <v>10089</v>
          </cell>
          <cell r="N1538" t="str">
            <v>LAS POS Refll</v>
          </cell>
          <cell r="O1538" t="str">
            <v>00Q6F00001rMrg9</v>
          </cell>
          <cell r="Q1538">
            <v>202207057687933</v>
          </cell>
          <cell r="R1538">
            <v>0</v>
          </cell>
          <cell r="S1538">
            <v>91</v>
          </cell>
          <cell r="U1538" t="str">
            <v>TEST4864</v>
          </cell>
          <cell r="W1538" t="str">
            <v>DHAWAN W/O KULDEEP DHAWAN</v>
          </cell>
          <cell r="X1538">
            <v>136476755</v>
          </cell>
          <cell r="AA1538" t="str">
            <v>-</v>
          </cell>
          <cell r="AH1538">
            <v>9316047769</v>
          </cell>
          <cell r="AK1538">
            <v>0</v>
          </cell>
          <cell r="AM1538" t="str">
            <v>NONE</v>
          </cell>
          <cell r="AN1538">
            <v>1</v>
          </cell>
          <cell r="AP1538">
            <v>63723437</v>
          </cell>
          <cell r="AQ1538">
            <v>1693549214.73756</v>
          </cell>
          <cell r="AR1538">
            <v>0</v>
          </cell>
          <cell r="AS1538">
            <v>44935.43922453704</v>
          </cell>
          <cell r="AT1538">
            <v>1</v>
          </cell>
          <cell r="AU1538">
            <v>44935.493125000001</v>
          </cell>
          <cell r="AV1538">
            <v>44935.494247685187</v>
          </cell>
          <cell r="AW1538" t="str">
            <v>Y</v>
          </cell>
          <cell r="AX1538" t="str">
            <v>UNSPECIFIED</v>
          </cell>
          <cell r="AY1538" t="str">
            <v>CANCEL</v>
          </cell>
          <cell r="AZ1538" t="str">
            <v>Local/02200488649316047769@default-00037ef6;2</v>
          </cell>
          <cell r="BA1538">
            <v>401</v>
          </cell>
          <cell r="BB1538" t="str">
            <v>Unauthorized</v>
          </cell>
          <cell r="BC1538">
            <v>0</v>
          </cell>
          <cell r="BD1538">
            <v>0</v>
          </cell>
          <cell r="BF1538">
            <v>0</v>
          </cell>
          <cell r="BG1538" t="str">
            <v>NONE</v>
          </cell>
          <cell r="BK1538">
            <v>1</v>
          </cell>
          <cell r="BL1538">
            <v>3</v>
          </cell>
          <cell r="BM1538">
            <v>45170</v>
          </cell>
          <cell r="BN1538" t="str">
            <v>11:51</v>
          </cell>
          <cell r="BO1538">
            <v>45170.493750000001</v>
          </cell>
          <cell r="BP1538" t="str">
            <v>Non Connect</v>
          </cell>
        </row>
        <row r="1539">
          <cell r="A1539">
            <v>1017089041</v>
          </cell>
          <cell r="B1539" t="str">
            <v>AUTO</v>
          </cell>
          <cell r="C1539" t="str">
            <v>NA</v>
          </cell>
          <cell r="D1539" t="str">
            <v>No Answer AutoDial</v>
          </cell>
          <cell r="E1539" t="str">
            <v>CALL_NOT_PICKED</v>
          </cell>
          <cell r="F1539" t="str">
            <v>UNDEFINED</v>
          </cell>
          <cell r="G1539" t="str">
            <v>Default Category</v>
          </cell>
          <cell r="H1539" t="str">
            <v>VDAD</v>
          </cell>
          <cell r="I1539" t="str">
            <v>Outbound Auto Dial</v>
          </cell>
          <cell r="K1539">
            <v>44935.49422453704</v>
          </cell>
          <cell r="L1539">
            <v>44935.49422453704</v>
          </cell>
          <cell r="M1539">
            <v>10089</v>
          </cell>
          <cell r="N1539" t="str">
            <v>LAS POS Refll</v>
          </cell>
          <cell r="O1539" t="str">
            <v>00Q6F00001rHGxr</v>
          </cell>
          <cell r="Q1539">
            <v>202207057687933</v>
          </cell>
          <cell r="R1539">
            <v>0</v>
          </cell>
          <cell r="S1539">
            <v>91</v>
          </cell>
          <cell r="U1539" t="str">
            <v>TEST4865</v>
          </cell>
          <cell r="W1539" t="str">
            <v>M SHETTY Z</v>
          </cell>
          <cell r="X1539">
            <v>136143091</v>
          </cell>
          <cell r="AA1539" t="str">
            <v>-</v>
          </cell>
          <cell r="AH1539">
            <v>9833664293</v>
          </cell>
          <cell r="AK1539">
            <v>0</v>
          </cell>
          <cell r="AM1539" t="str">
            <v>NONE</v>
          </cell>
          <cell r="AN1539">
            <v>1</v>
          </cell>
          <cell r="AP1539">
            <v>63723443</v>
          </cell>
          <cell r="AQ1539">
            <v>1693549215.7375801</v>
          </cell>
          <cell r="AR1539">
            <v>0</v>
          </cell>
          <cell r="AS1539">
            <v>44935.43922453704</v>
          </cell>
          <cell r="AT1539">
            <v>1</v>
          </cell>
          <cell r="AU1539">
            <v>44935.493125000001</v>
          </cell>
          <cell r="AV1539">
            <v>44935.494247685187</v>
          </cell>
          <cell r="AW1539" t="str">
            <v>Y</v>
          </cell>
          <cell r="AX1539" t="str">
            <v>UNSPECIFIED</v>
          </cell>
          <cell r="AY1539" t="str">
            <v>CANCEL</v>
          </cell>
          <cell r="AZ1539" t="str">
            <v>Local/02200488649833664293@default-00037efb;2</v>
          </cell>
          <cell r="BA1539">
            <v>401</v>
          </cell>
          <cell r="BB1539" t="str">
            <v>Unauthorized</v>
          </cell>
          <cell r="BC1539">
            <v>0</v>
          </cell>
          <cell r="BD1539">
            <v>0</v>
          </cell>
          <cell r="BF1539">
            <v>0</v>
          </cell>
          <cell r="BG1539" t="str">
            <v>NONE</v>
          </cell>
          <cell r="BK1539">
            <v>1</v>
          </cell>
          <cell r="BL1539">
            <v>3</v>
          </cell>
          <cell r="BM1539">
            <v>45170</v>
          </cell>
          <cell r="BN1539" t="str">
            <v>11:51</v>
          </cell>
          <cell r="BO1539">
            <v>45170.493750000001</v>
          </cell>
          <cell r="BP1539" t="str">
            <v>Non Connect</v>
          </cell>
        </row>
        <row r="1540">
          <cell r="A1540">
            <v>1017089042</v>
          </cell>
          <cell r="B1540" t="str">
            <v>AUTO</v>
          </cell>
          <cell r="C1540" t="str">
            <v>NA</v>
          </cell>
          <cell r="D1540" t="str">
            <v>No Answer AutoDial</v>
          </cell>
          <cell r="E1540" t="str">
            <v>CALL_NOT_PICKED</v>
          </cell>
          <cell r="F1540" t="str">
            <v>UNDEFINED</v>
          </cell>
          <cell r="G1540" t="str">
            <v>Default Category</v>
          </cell>
          <cell r="H1540" t="str">
            <v>VDAD</v>
          </cell>
          <cell r="I1540" t="str">
            <v>Outbound Auto Dial</v>
          </cell>
          <cell r="K1540">
            <v>44935.49422453704</v>
          </cell>
          <cell r="L1540">
            <v>44935.49422453704</v>
          </cell>
          <cell r="M1540">
            <v>10089</v>
          </cell>
          <cell r="N1540" t="str">
            <v>LAS POS Refll</v>
          </cell>
          <cell r="O1540" t="str">
            <v>00Q6F00001rPDTt</v>
          </cell>
          <cell r="Q1540">
            <v>202207057687933</v>
          </cell>
          <cell r="R1540">
            <v>0</v>
          </cell>
          <cell r="S1540">
            <v>91</v>
          </cell>
          <cell r="U1540" t="str">
            <v>TEST4866</v>
          </cell>
          <cell r="W1540" t="str">
            <v>ASHOK DUDWADKAR</v>
          </cell>
          <cell r="X1540">
            <v>137038135</v>
          </cell>
          <cell r="AA1540" t="str">
            <v>-</v>
          </cell>
          <cell r="AH1540">
            <v>9742708993</v>
          </cell>
          <cell r="AK1540">
            <v>0</v>
          </cell>
          <cell r="AM1540" t="str">
            <v>NONE</v>
          </cell>
          <cell r="AN1540">
            <v>1</v>
          </cell>
          <cell r="AP1540">
            <v>63723440</v>
          </cell>
          <cell r="AQ1540">
            <v>1693549214.73757</v>
          </cell>
          <cell r="AR1540">
            <v>0</v>
          </cell>
          <cell r="AS1540">
            <v>44935.43922453704</v>
          </cell>
          <cell r="AT1540">
            <v>1</v>
          </cell>
          <cell r="AU1540">
            <v>44935.493125000001</v>
          </cell>
          <cell r="AV1540">
            <v>44935.494259259256</v>
          </cell>
          <cell r="AW1540" t="str">
            <v>Y</v>
          </cell>
          <cell r="AX1540" t="str">
            <v>UNSPECIFIED</v>
          </cell>
          <cell r="AY1540" t="str">
            <v>CANCEL</v>
          </cell>
          <cell r="AZ1540" t="str">
            <v>Local/02200488649742708993@default-00037ef8;2</v>
          </cell>
          <cell r="BA1540">
            <v>401</v>
          </cell>
          <cell r="BB1540" t="str">
            <v>Unauthorized</v>
          </cell>
          <cell r="BC1540">
            <v>0</v>
          </cell>
          <cell r="BD1540">
            <v>0</v>
          </cell>
          <cell r="BF1540">
            <v>0</v>
          </cell>
          <cell r="BG1540" t="str">
            <v>NONE</v>
          </cell>
          <cell r="BK1540">
            <v>1</v>
          </cell>
          <cell r="BL1540">
            <v>3</v>
          </cell>
          <cell r="BM1540">
            <v>45170</v>
          </cell>
          <cell r="BN1540" t="str">
            <v>11:51</v>
          </cell>
          <cell r="BO1540">
            <v>45170.493750000001</v>
          </cell>
          <cell r="BP1540" t="str">
            <v>Non Connect</v>
          </cell>
        </row>
        <row r="1541">
          <cell r="A1541">
            <v>1017089043</v>
          </cell>
          <cell r="B1541" t="str">
            <v>AUTO</v>
          </cell>
          <cell r="C1541" t="str">
            <v>NA</v>
          </cell>
          <cell r="D1541" t="str">
            <v>No Answer AutoDial</v>
          </cell>
          <cell r="E1541" t="str">
            <v>CALL_NOT_PICKED</v>
          </cell>
          <cell r="F1541" t="str">
            <v>UNDEFINED</v>
          </cell>
          <cell r="G1541" t="str">
            <v>Default Category</v>
          </cell>
          <cell r="H1541" t="str">
            <v>VDAD</v>
          </cell>
          <cell r="I1541" t="str">
            <v>Outbound Auto Dial</v>
          </cell>
          <cell r="K1541">
            <v>44935.49422453704</v>
          </cell>
          <cell r="L1541">
            <v>44935.49422453704</v>
          </cell>
          <cell r="M1541">
            <v>10089</v>
          </cell>
          <cell r="N1541" t="str">
            <v>LAS POS Refll</v>
          </cell>
          <cell r="O1541" t="str">
            <v>00Q6F00001rQeOY</v>
          </cell>
          <cell r="Q1541">
            <v>202207057687933</v>
          </cell>
          <cell r="R1541">
            <v>0</v>
          </cell>
          <cell r="S1541">
            <v>91</v>
          </cell>
          <cell r="U1541" t="str">
            <v>TEST4867</v>
          </cell>
          <cell r="W1541" t="str">
            <v>RAGHUPATHI SRIVIDHYA RAGHUPATH</v>
          </cell>
          <cell r="X1541">
            <v>137385545</v>
          </cell>
          <cell r="AA1541" t="str">
            <v>-</v>
          </cell>
          <cell r="AH1541">
            <v>8067178292</v>
          </cell>
          <cell r="AK1541">
            <v>0</v>
          </cell>
          <cell r="AM1541" t="str">
            <v>NONE</v>
          </cell>
          <cell r="AN1541">
            <v>1</v>
          </cell>
          <cell r="AP1541">
            <v>63723475</v>
          </cell>
          <cell r="AQ1541">
            <v>1693549238.7377501</v>
          </cell>
          <cell r="AR1541">
            <v>0</v>
          </cell>
          <cell r="AS1541">
            <v>44935.43922453704</v>
          </cell>
          <cell r="AT1541">
            <v>1</v>
          </cell>
          <cell r="AU1541">
            <v>44935.493368055555</v>
          </cell>
          <cell r="AV1541">
            <v>44935.494259259256</v>
          </cell>
          <cell r="AW1541" t="str">
            <v>Y</v>
          </cell>
          <cell r="AX1541" t="str">
            <v>UNSPECIFIED</v>
          </cell>
          <cell r="AY1541" t="str">
            <v>CANCEL</v>
          </cell>
          <cell r="AZ1541" t="str">
            <v>Local/02200488648067178292@default-00037f38;2</v>
          </cell>
          <cell r="BA1541">
            <v>401</v>
          </cell>
          <cell r="BB1541" t="str">
            <v>Unauthorized</v>
          </cell>
          <cell r="BC1541">
            <v>0</v>
          </cell>
          <cell r="BD1541">
            <v>0</v>
          </cell>
          <cell r="BF1541">
            <v>0</v>
          </cell>
          <cell r="BG1541" t="str">
            <v>NONE</v>
          </cell>
          <cell r="BK1541">
            <v>1</v>
          </cell>
          <cell r="BL1541">
            <v>3</v>
          </cell>
          <cell r="BM1541">
            <v>45170</v>
          </cell>
          <cell r="BN1541" t="str">
            <v>11:51</v>
          </cell>
          <cell r="BO1541">
            <v>45170.493750000001</v>
          </cell>
          <cell r="BP1541" t="str">
            <v>Non Connect</v>
          </cell>
        </row>
        <row r="1542">
          <cell r="A1542">
            <v>1017089044</v>
          </cell>
          <cell r="B1542" t="str">
            <v>AUTO</v>
          </cell>
          <cell r="C1542" t="str">
            <v>NA</v>
          </cell>
          <cell r="D1542" t="str">
            <v>No Answer AutoDial</v>
          </cell>
          <cell r="E1542" t="str">
            <v>CALL_NOT_PICKED</v>
          </cell>
          <cell r="F1542" t="str">
            <v>UNDEFINED</v>
          </cell>
          <cell r="G1542" t="str">
            <v>Default Category</v>
          </cell>
          <cell r="H1542" t="str">
            <v>VDAD</v>
          </cell>
          <cell r="I1542" t="str">
            <v>Outbound Auto Dial</v>
          </cell>
          <cell r="K1542">
            <v>44935.49422453704</v>
          </cell>
          <cell r="L1542">
            <v>44935.49422453704</v>
          </cell>
          <cell r="M1542">
            <v>10089</v>
          </cell>
          <cell r="N1542" t="str">
            <v>LAS POS Refll</v>
          </cell>
          <cell r="O1542" t="str">
            <v>00Q6F00001rYq7r</v>
          </cell>
          <cell r="Q1542">
            <v>202207057687933</v>
          </cell>
          <cell r="R1542">
            <v>0</v>
          </cell>
          <cell r="S1542">
            <v>91</v>
          </cell>
          <cell r="U1542" t="str">
            <v>TEST4868</v>
          </cell>
          <cell r="W1542" t="str">
            <v>VIRAL  MR VIRAL THAKKER</v>
          </cell>
          <cell r="X1542">
            <v>139371263</v>
          </cell>
          <cell r="AA1542" t="str">
            <v>-</v>
          </cell>
          <cell r="AH1542">
            <v>7021045459</v>
          </cell>
          <cell r="AK1542">
            <v>0</v>
          </cell>
          <cell r="AM1542" t="str">
            <v>NONE</v>
          </cell>
          <cell r="AN1542">
            <v>1</v>
          </cell>
          <cell r="AP1542">
            <v>63723470</v>
          </cell>
          <cell r="AQ1542">
            <v>1693549236.73773</v>
          </cell>
          <cell r="AR1542">
            <v>0</v>
          </cell>
          <cell r="AS1542">
            <v>44935.43922453704</v>
          </cell>
          <cell r="AT1542">
            <v>1</v>
          </cell>
          <cell r="AU1542">
            <v>44935.493368055555</v>
          </cell>
          <cell r="AV1542">
            <v>44935.494259259256</v>
          </cell>
          <cell r="AW1542" t="str">
            <v>Y</v>
          </cell>
          <cell r="AX1542" t="str">
            <v>UNSPECIFIED</v>
          </cell>
          <cell r="AY1542" t="str">
            <v>CANCEL</v>
          </cell>
          <cell r="AZ1542" t="str">
            <v>Local/02200488647021045459@default-00037f34;2</v>
          </cell>
          <cell r="BA1542">
            <v>0</v>
          </cell>
          <cell r="BC1542">
            <v>0</v>
          </cell>
          <cell r="BD1542">
            <v>0</v>
          </cell>
          <cell r="BF1542">
            <v>0</v>
          </cell>
          <cell r="BG1542" t="str">
            <v>NONE</v>
          </cell>
          <cell r="BK1542">
            <v>1</v>
          </cell>
          <cell r="BL1542">
            <v>3</v>
          </cell>
          <cell r="BM1542">
            <v>45170</v>
          </cell>
          <cell r="BN1542" t="str">
            <v>11:51</v>
          </cell>
          <cell r="BO1542">
            <v>45170.493750000001</v>
          </cell>
          <cell r="BP1542" t="str">
            <v>Non Connect</v>
          </cell>
        </row>
        <row r="1543">
          <cell r="A1543">
            <v>1017089045</v>
          </cell>
          <cell r="B1543" t="str">
            <v>AUTO</v>
          </cell>
          <cell r="C1543" t="str">
            <v>NA</v>
          </cell>
          <cell r="D1543" t="str">
            <v>No Answer AutoDial</v>
          </cell>
          <cell r="E1543" t="str">
            <v>CALL_NOT_PICKED</v>
          </cell>
          <cell r="F1543" t="str">
            <v>UNDEFINED</v>
          </cell>
          <cell r="G1543" t="str">
            <v>Default Category</v>
          </cell>
          <cell r="H1543" t="str">
            <v>VDAD</v>
          </cell>
          <cell r="I1543" t="str">
            <v>Outbound Auto Dial</v>
          </cell>
          <cell r="K1543">
            <v>44935.49422453704</v>
          </cell>
          <cell r="L1543">
            <v>44935.49422453704</v>
          </cell>
          <cell r="M1543">
            <v>10089</v>
          </cell>
          <cell r="N1543" t="str">
            <v>LAS POS Refll</v>
          </cell>
          <cell r="O1543" t="str">
            <v>00Q6F00001rXqqg</v>
          </cell>
          <cell r="Q1543">
            <v>202207057687933</v>
          </cell>
          <cell r="R1543">
            <v>0</v>
          </cell>
          <cell r="S1543">
            <v>91</v>
          </cell>
          <cell r="U1543" t="str">
            <v>TEST4869</v>
          </cell>
          <cell r="W1543" t="str">
            <v>ADITYA VIKRAM JALAN</v>
          </cell>
          <cell r="X1543">
            <v>139132413</v>
          </cell>
          <cell r="AA1543" t="str">
            <v>-</v>
          </cell>
          <cell r="AH1543">
            <v>9830084266</v>
          </cell>
          <cell r="AK1543">
            <v>0</v>
          </cell>
          <cell r="AM1543" t="str">
            <v>NONE</v>
          </cell>
          <cell r="AN1543">
            <v>1</v>
          </cell>
          <cell r="AP1543">
            <v>63723460</v>
          </cell>
          <cell r="AQ1543">
            <v>1693549234.73771</v>
          </cell>
          <cell r="AR1543">
            <v>0</v>
          </cell>
          <cell r="AS1543">
            <v>44935.43922453704</v>
          </cell>
          <cell r="AT1543">
            <v>1</v>
          </cell>
          <cell r="AU1543">
            <v>44935.493368055555</v>
          </cell>
          <cell r="AV1543">
            <v>44935.494259259256</v>
          </cell>
          <cell r="AW1543" t="str">
            <v>Y</v>
          </cell>
          <cell r="AX1543" t="str">
            <v>UNSPECIFIED</v>
          </cell>
          <cell r="AY1543" t="str">
            <v>CANCEL</v>
          </cell>
          <cell r="AZ1543" t="str">
            <v>Local/02200488649830084266@default-00037f2b;2</v>
          </cell>
          <cell r="BA1543">
            <v>401</v>
          </cell>
          <cell r="BB1543" t="str">
            <v>Unauthorized</v>
          </cell>
          <cell r="BC1543">
            <v>0</v>
          </cell>
          <cell r="BD1543">
            <v>0</v>
          </cell>
          <cell r="BF1543">
            <v>0</v>
          </cell>
          <cell r="BG1543" t="str">
            <v>NONE</v>
          </cell>
          <cell r="BK1543">
            <v>1</v>
          </cell>
          <cell r="BL1543">
            <v>3</v>
          </cell>
          <cell r="BM1543">
            <v>45170</v>
          </cell>
          <cell r="BN1543" t="str">
            <v>11:51</v>
          </cell>
          <cell r="BO1543">
            <v>45170.493750000001</v>
          </cell>
          <cell r="BP1543" t="str">
            <v>Non Connect</v>
          </cell>
        </row>
        <row r="1544">
          <cell r="A1544">
            <v>1017088975</v>
          </cell>
          <cell r="B1544" t="str">
            <v>AUTO</v>
          </cell>
          <cell r="C1544" t="str">
            <v>NA</v>
          </cell>
          <cell r="D1544" t="str">
            <v>No Answer AutoDial</v>
          </cell>
          <cell r="E1544" t="str">
            <v>CALL_NOT_PICKED</v>
          </cell>
          <cell r="F1544" t="str">
            <v>UNDEFINED</v>
          </cell>
          <cell r="G1544" t="str">
            <v>Default Category</v>
          </cell>
          <cell r="H1544" t="str">
            <v>VDAD</v>
          </cell>
          <cell r="I1544" t="str">
            <v>Outbound Auto Dial</v>
          </cell>
          <cell r="K1544">
            <v>44935.493263888886</v>
          </cell>
          <cell r="L1544">
            <v>44935.493263888886</v>
          </cell>
          <cell r="M1544">
            <v>10089</v>
          </cell>
          <cell r="N1544" t="str">
            <v>LAS POS Refll</v>
          </cell>
          <cell r="O1544" t="str">
            <v>00Q6F00001rGGvT</v>
          </cell>
          <cell r="Q1544">
            <v>202207057687933</v>
          </cell>
          <cell r="R1544">
            <v>0</v>
          </cell>
          <cell r="S1544">
            <v>91</v>
          </cell>
          <cell r="U1544" t="str">
            <v>TEST4799</v>
          </cell>
          <cell r="W1544" t="str">
            <v>PRASAD JAJODIA JAJODIA NITIN M</v>
          </cell>
          <cell r="X1544">
            <v>135903034</v>
          </cell>
          <cell r="AA1544" t="str">
            <v>-</v>
          </cell>
          <cell r="AH1544">
            <v>9619449765</v>
          </cell>
          <cell r="AK1544">
            <v>0</v>
          </cell>
          <cell r="AM1544" t="str">
            <v>NONE</v>
          </cell>
          <cell r="AN1544">
            <v>1</v>
          </cell>
          <cell r="AP1544">
            <v>63723387</v>
          </cell>
          <cell r="AQ1544">
            <v>1693549145.7370999</v>
          </cell>
          <cell r="AR1544">
            <v>0</v>
          </cell>
          <cell r="AS1544">
            <v>44935.43922453704</v>
          </cell>
          <cell r="AT1544">
            <v>1</v>
          </cell>
          <cell r="AU1544">
            <v>44935.492361111108</v>
          </cell>
          <cell r="AV1544">
            <v>44935.493275462963</v>
          </cell>
          <cell r="AW1544" t="str">
            <v>Y</v>
          </cell>
          <cell r="AX1544" t="str">
            <v>NO_ANSWER</v>
          </cell>
          <cell r="AY1544" t="str">
            <v>CONGESTION</v>
          </cell>
          <cell r="AZ1544" t="str">
            <v>Local/02200488649619449765@default-00037e59;2</v>
          </cell>
          <cell r="BA1544">
            <v>0</v>
          </cell>
          <cell r="BC1544">
            <v>0</v>
          </cell>
          <cell r="BD1544">
            <v>0</v>
          </cell>
          <cell r="BF1544">
            <v>0</v>
          </cell>
          <cell r="BG1544" t="str">
            <v>NONE</v>
          </cell>
          <cell r="BK1544">
            <v>1</v>
          </cell>
          <cell r="BL1544">
            <v>3</v>
          </cell>
          <cell r="BM1544">
            <v>45170</v>
          </cell>
          <cell r="BN1544" t="str">
            <v>11:50</v>
          </cell>
          <cell r="BO1544">
            <v>45170.493055555555</v>
          </cell>
          <cell r="BP1544" t="str">
            <v>Non Connect</v>
          </cell>
        </row>
        <row r="1545">
          <cell r="A1545">
            <v>1017088976</v>
          </cell>
          <cell r="B1545" t="str">
            <v>AUTO</v>
          </cell>
          <cell r="C1545" t="str">
            <v>NA</v>
          </cell>
          <cell r="D1545" t="str">
            <v>No Answer AutoDial</v>
          </cell>
          <cell r="E1545" t="str">
            <v>CALL_NOT_PICKED</v>
          </cell>
          <cell r="F1545" t="str">
            <v>UNDEFINED</v>
          </cell>
          <cell r="G1545" t="str">
            <v>Default Category</v>
          </cell>
          <cell r="H1545" t="str">
            <v>VDAD</v>
          </cell>
          <cell r="I1545" t="str">
            <v>Outbound Auto Dial</v>
          </cell>
          <cell r="K1545">
            <v>44935.493263888886</v>
          </cell>
          <cell r="L1545">
            <v>44935.493263888886</v>
          </cell>
          <cell r="M1545">
            <v>10089</v>
          </cell>
          <cell r="N1545" t="str">
            <v>LAS POS Refll</v>
          </cell>
          <cell r="O1545" t="str">
            <v>00Q6F00001rXwGB</v>
          </cell>
          <cell r="Q1545">
            <v>202207057687933</v>
          </cell>
          <cell r="R1545">
            <v>0</v>
          </cell>
          <cell r="S1545">
            <v>91</v>
          </cell>
          <cell r="U1545" t="str">
            <v>TEST4800</v>
          </cell>
          <cell r="W1545" t="str">
            <v>NAVEEN MEHTA</v>
          </cell>
          <cell r="X1545">
            <v>139153339</v>
          </cell>
          <cell r="AA1545" t="str">
            <v>-</v>
          </cell>
          <cell r="AH1545">
            <v>9460677545</v>
          </cell>
          <cell r="AK1545">
            <v>0</v>
          </cell>
          <cell r="AM1545" t="str">
            <v>NONE</v>
          </cell>
          <cell r="AN1545">
            <v>1</v>
          </cell>
          <cell r="AP1545">
            <v>63723378</v>
          </cell>
          <cell r="AQ1545">
            <v>1693549144.7370999</v>
          </cell>
          <cell r="AR1545">
            <v>0</v>
          </cell>
          <cell r="AS1545">
            <v>44935.439212962963</v>
          </cell>
          <cell r="AT1545">
            <v>1</v>
          </cell>
          <cell r="AU1545">
            <v>44935.492361111108</v>
          </cell>
          <cell r="AV1545">
            <v>44935.493287037039</v>
          </cell>
          <cell r="AW1545" t="str">
            <v>Y</v>
          </cell>
          <cell r="AX1545" t="str">
            <v>NO_ANSWER</v>
          </cell>
          <cell r="AY1545" t="str">
            <v>CONGESTION</v>
          </cell>
          <cell r="AZ1545" t="str">
            <v>Local/02200488649460677545@default-00037e57;2</v>
          </cell>
          <cell r="BA1545">
            <v>401</v>
          </cell>
          <cell r="BB1545" t="str">
            <v>Unauthorized</v>
          </cell>
          <cell r="BC1545">
            <v>0</v>
          </cell>
          <cell r="BD1545">
            <v>0</v>
          </cell>
          <cell r="BF1545">
            <v>0</v>
          </cell>
          <cell r="BG1545" t="str">
            <v>NONE</v>
          </cell>
          <cell r="BK1545">
            <v>1</v>
          </cell>
          <cell r="BL1545">
            <v>3</v>
          </cell>
          <cell r="BM1545">
            <v>45170</v>
          </cell>
          <cell r="BN1545" t="str">
            <v>11:50</v>
          </cell>
          <cell r="BO1545">
            <v>45170.493055555555</v>
          </cell>
          <cell r="BP1545" t="str">
            <v>Non Connect</v>
          </cell>
        </row>
        <row r="1546">
          <cell r="A1546">
            <v>1017088977</v>
          </cell>
          <cell r="B1546" t="str">
            <v>AUTO</v>
          </cell>
          <cell r="C1546" t="str">
            <v>NA</v>
          </cell>
          <cell r="D1546" t="str">
            <v>No Answer AutoDial</v>
          </cell>
          <cell r="E1546" t="str">
            <v>CALL_NOT_PICKED</v>
          </cell>
          <cell r="F1546" t="str">
            <v>UNDEFINED</v>
          </cell>
          <cell r="G1546" t="str">
            <v>Default Category</v>
          </cell>
          <cell r="H1546" t="str">
            <v>VDAD</v>
          </cell>
          <cell r="I1546" t="str">
            <v>Outbound Auto Dial</v>
          </cell>
          <cell r="K1546">
            <v>44935.493263888886</v>
          </cell>
          <cell r="L1546">
            <v>44935.493263888886</v>
          </cell>
          <cell r="M1546">
            <v>10089</v>
          </cell>
          <cell r="N1546" t="str">
            <v>LAS POS Refll</v>
          </cell>
          <cell r="O1546" t="str">
            <v>00Q6F00001rXpcE</v>
          </cell>
          <cell r="Q1546">
            <v>202207057687933</v>
          </cell>
          <cell r="R1546">
            <v>0</v>
          </cell>
          <cell r="S1546">
            <v>91</v>
          </cell>
          <cell r="U1546" t="str">
            <v>TEST4801</v>
          </cell>
          <cell r="W1546" t="str">
            <v>HARI BALLABH AGARWAL</v>
          </cell>
          <cell r="X1546">
            <v>139127654</v>
          </cell>
          <cell r="AA1546" t="str">
            <v>-</v>
          </cell>
          <cell r="AH1546">
            <v>9167759992</v>
          </cell>
          <cell r="AK1546">
            <v>0</v>
          </cell>
          <cell r="AM1546" t="str">
            <v>NONE</v>
          </cell>
          <cell r="AN1546">
            <v>1</v>
          </cell>
          <cell r="AP1546">
            <v>63723377</v>
          </cell>
          <cell r="AQ1546">
            <v>1693549144.7370901</v>
          </cell>
          <cell r="AR1546">
            <v>0</v>
          </cell>
          <cell r="AS1546">
            <v>44935.439212962963</v>
          </cell>
          <cell r="AT1546">
            <v>1</v>
          </cell>
          <cell r="AU1546">
            <v>44935.492361111108</v>
          </cell>
          <cell r="AV1546">
            <v>44935.493287037039</v>
          </cell>
          <cell r="AW1546" t="str">
            <v>Y</v>
          </cell>
          <cell r="AX1546" t="str">
            <v>NO_ANSWER</v>
          </cell>
          <cell r="AY1546" t="str">
            <v>CONGESTION</v>
          </cell>
          <cell r="AZ1546" t="str">
            <v>Local/02200488649167759992@default-00037e56;2</v>
          </cell>
          <cell r="BA1546">
            <v>401</v>
          </cell>
          <cell r="BB1546" t="str">
            <v>Unauthorized</v>
          </cell>
          <cell r="BC1546">
            <v>0</v>
          </cell>
          <cell r="BD1546">
            <v>0</v>
          </cell>
          <cell r="BF1546">
            <v>0</v>
          </cell>
          <cell r="BG1546" t="str">
            <v>NONE</v>
          </cell>
          <cell r="BK1546">
            <v>1</v>
          </cell>
          <cell r="BL1546">
            <v>3</v>
          </cell>
          <cell r="BM1546">
            <v>45170</v>
          </cell>
          <cell r="BN1546" t="str">
            <v>11:50</v>
          </cell>
          <cell r="BO1546">
            <v>45170.493055555555</v>
          </cell>
          <cell r="BP1546" t="str">
            <v>Non Connect</v>
          </cell>
        </row>
        <row r="1547">
          <cell r="A1547">
            <v>1017088978</v>
          </cell>
          <cell r="B1547" t="str">
            <v>AUTO</v>
          </cell>
          <cell r="C1547" t="str">
            <v>NA</v>
          </cell>
          <cell r="D1547" t="str">
            <v>No Answer AutoDial</v>
          </cell>
          <cell r="E1547" t="str">
            <v>CALL_NOT_PICKED</v>
          </cell>
          <cell r="F1547" t="str">
            <v>UNDEFINED</v>
          </cell>
          <cell r="G1547" t="str">
            <v>Default Category</v>
          </cell>
          <cell r="H1547" t="str">
            <v>VDAD</v>
          </cell>
          <cell r="I1547" t="str">
            <v>Outbound Auto Dial</v>
          </cell>
          <cell r="K1547">
            <v>44935.493263888886</v>
          </cell>
          <cell r="L1547">
            <v>44935.493263888886</v>
          </cell>
          <cell r="M1547">
            <v>10089</v>
          </cell>
          <cell r="N1547" t="str">
            <v>LAS POS Refll</v>
          </cell>
          <cell r="O1547" t="str">
            <v>00Q6F00001rYmkb</v>
          </cell>
          <cell r="Q1547">
            <v>202207057687933</v>
          </cell>
          <cell r="R1547">
            <v>0</v>
          </cell>
          <cell r="S1547">
            <v>91</v>
          </cell>
          <cell r="U1547" t="str">
            <v>TEST4802</v>
          </cell>
          <cell r="W1547" t="str">
            <v>SANGEETA SINGH</v>
          </cell>
          <cell r="X1547">
            <v>139358212</v>
          </cell>
          <cell r="AA1547" t="str">
            <v>-</v>
          </cell>
          <cell r="AH1547">
            <v>9130446127</v>
          </cell>
          <cell r="AK1547">
            <v>0</v>
          </cell>
          <cell r="AM1547" t="str">
            <v>NONE</v>
          </cell>
          <cell r="AN1547">
            <v>1</v>
          </cell>
          <cell r="AP1547">
            <v>63723414</v>
          </cell>
          <cell r="AQ1547">
            <v>1693549160.7372401</v>
          </cell>
          <cell r="AR1547">
            <v>0</v>
          </cell>
          <cell r="AS1547">
            <v>44935.43922453704</v>
          </cell>
          <cell r="AT1547">
            <v>1</v>
          </cell>
          <cell r="AU1547">
            <v>44935.492488425924</v>
          </cell>
          <cell r="AV1547">
            <v>44935.493287037039</v>
          </cell>
          <cell r="AW1547" t="str">
            <v>Y</v>
          </cell>
          <cell r="AX1547" t="str">
            <v>NO_ANSWER</v>
          </cell>
          <cell r="AY1547" t="str">
            <v>CONGESTION</v>
          </cell>
          <cell r="AZ1547" t="str">
            <v>Local/02200488649130446127@default-00037e89;2</v>
          </cell>
          <cell r="BA1547">
            <v>480</v>
          </cell>
          <cell r="BB1547" t="str">
            <v>Temporarily unavailable</v>
          </cell>
          <cell r="BC1547">
            <v>0</v>
          </cell>
          <cell r="BD1547">
            <v>0</v>
          </cell>
          <cell r="BF1547">
            <v>0</v>
          </cell>
          <cell r="BG1547" t="str">
            <v>NONE</v>
          </cell>
          <cell r="BK1547">
            <v>1</v>
          </cell>
          <cell r="BL1547">
            <v>3</v>
          </cell>
          <cell r="BM1547">
            <v>45170</v>
          </cell>
          <cell r="BN1547" t="str">
            <v>11:50</v>
          </cell>
          <cell r="BO1547">
            <v>45170.493055555555</v>
          </cell>
          <cell r="BP1547" t="str">
            <v>Non Connect</v>
          </cell>
        </row>
        <row r="1548">
          <cell r="A1548">
            <v>1017088979</v>
          </cell>
          <cell r="B1548" t="str">
            <v>AUTO</v>
          </cell>
          <cell r="C1548" t="str">
            <v>NA</v>
          </cell>
          <cell r="D1548" t="str">
            <v>No Answer AutoDial</v>
          </cell>
          <cell r="E1548" t="str">
            <v>CALL_NOT_PICKED</v>
          </cell>
          <cell r="F1548" t="str">
            <v>UNDEFINED</v>
          </cell>
          <cell r="G1548" t="str">
            <v>Default Category</v>
          </cell>
          <cell r="H1548" t="str">
            <v>VDAD</v>
          </cell>
          <cell r="I1548" t="str">
            <v>Outbound Auto Dial</v>
          </cell>
          <cell r="K1548">
            <v>44935.493263888886</v>
          </cell>
          <cell r="L1548">
            <v>44935.493263888886</v>
          </cell>
          <cell r="M1548">
            <v>10089</v>
          </cell>
          <cell r="N1548" t="str">
            <v>LAS POS Refll</v>
          </cell>
          <cell r="O1548" t="str">
            <v>00Q6F00001rTlQq</v>
          </cell>
          <cell r="Q1548">
            <v>202207057687933</v>
          </cell>
          <cell r="R1548">
            <v>0</v>
          </cell>
          <cell r="S1548">
            <v>91</v>
          </cell>
          <cell r="U1548" t="str">
            <v>TEST4803</v>
          </cell>
          <cell r="W1548" t="str">
            <v>RANJAN CHAKRAVARTY</v>
          </cell>
          <cell r="X1548">
            <v>138137764</v>
          </cell>
          <cell r="AA1548" t="str">
            <v>-</v>
          </cell>
          <cell r="AH1548">
            <v>8826146878</v>
          </cell>
          <cell r="AK1548">
            <v>0</v>
          </cell>
          <cell r="AM1548" t="str">
            <v>NONE</v>
          </cell>
          <cell r="AN1548">
            <v>1</v>
          </cell>
          <cell r="AP1548">
            <v>63723416</v>
          </cell>
          <cell r="AQ1548">
            <v>1693549161.7372501</v>
          </cell>
          <cell r="AR1548">
            <v>0</v>
          </cell>
          <cell r="AS1548">
            <v>44935.43922453704</v>
          </cell>
          <cell r="AT1548">
            <v>1</v>
          </cell>
          <cell r="AU1548">
            <v>44935.492488425924</v>
          </cell>
          <cell r="AV1548">
            <v>44935.493310185186</v>
          </cell>
          <cell r="AW1548" t="str">
            <v>Y</v>
          </cell>
          <cell r="AX1548" t="str">
            <v>NO_ANSWER</v>
          </cell>
          <cell r="AY1548" t="str">
            <v>CONGESTION</v>
          </cell>
          <cell r="AZ1548" t="str">
            <v>Local/02200488648826146878@default-00037e8b;2</v>
          </cell>
          <cell r="BA1548">
            <v>480</v>
          </cell>
          <cell r="BB1548" t="str">
            <v>Temporarily unavailable</v>
          </cell>
          <cell r="BC1548">
            <v>0</v>
          </cell>
          <cell r="BD1548">
            <v>0</v>
          </cell>
          <cell r="BF1548">
            <v>0</v>
          </cell>
          <cell r="BG1548" t="str">
            <v>NONE</v>
          </cell>
          <cell r="BK1548">
            <v>1</v>
          </cell>
          <cell r="BL1548">
            <v>3</v>
          </cell>
          <cell r="BM1548">
            <v>45170</v>
          </cell>
          <cell r="BN1548" t="str">
            <v>11:50</v>
          </cell>
          <cell r="BO1548">
            <v>45170.493055555555</v>
          </cell>
          <cell r="BP1548" t="str">
            <v>Non Connect</v>
          </cell>
        </row>
        <row r="1549">
          <cell r="A1549">
            <v>1017088980</v>
          </cell>
          <cell r="B1549" t="str">
            <v>AUTO</v>
          </cell>
          <cell r="C1549" t="str">
            <v>NA</v>
          </cell>
          <cell r="D1549" t="str">
            <v>No Answer AutoDial</v>
          </cell>
          <cell r="E1549" t="str">
            <v>CALL_NOT_PICKED</v>
          </cell>
          <cell r="F1549" t="str">
            <v>UNDEFINED</v>
          </cell>
          <cell r="G1549" t="str">
            <v>Default Category</v>
          </cell>
          <cell r="H1549" t="str">
            <v>VDAD</v>
          </cell>
          <cell r="I1549" t="str">
            <v>Outbound Auto Dial</v>
          </cell>
          <cell r="K1549">
            <v>44935.493263888886</v>
          </cell>
          <cell r="L1549">
            <v>44935.493263888886</v>
          </cell>
          <cell r="M1549">
            <v>10089</v>
          </cell>
          <cell r="N1549" t="str">
            <v>LAS POS Refll</v>
          </cell>
          <cell r="O1549" t="str">
            <v>00Q6F00001rQuwL</v>
          </cell>
          <cell r="Q1549">
            <v>202207057687933</v>
          </cell>
          <cell r="R1549">
            <v>0</v>
          </cell>
          <cell r="S1549">
            <v>91</v>
          </cell>
          <cell r="U1549" t="str">
            <v>TEST4804</v>
          </cell>
          <cell r="W1549" t="str">
            <v>REDDY SATHI VEERREDDY SATHI</v>
          </cell>
          <cell r="X1549">
            <v>137449170</v>
          </cell>
          <cell r="AA1549" t="str">
            <v>-</v>
          </cell>
          <cell r="AH1549">
            <v>9312607928</v>
          </cell>
          <cell r="AK1549">
            <v>0</v>
          </cell>
          <cell r="AM1549" t="str">
            <v>NONE</v>
          </cell>
          <cell r="AN1549">
            <v>1</v>
          </cell>
          <cell r="AP1549">
            <v>63723405</v>
          </cell>
          <cell r="AQ1549">
            <v>1693549158.73721</v>
          </cell>
          <cell r="AR1549">
            <v>0</v>
          </cell>
          <cell r="AS1549">
            <v>44935.43922453704</v>
          </cell>
          <cell r="AT1549">
            <v>1</v>
          </cell>
          <cell r="AU1549">
            <v>44935.492488425924</v>
          </cell>
          <cell r="AV1549">
            <v>44935.493333333332</v>
          </cell>
          <cell r="AW1549" t="str">
            <v>Y</v>
          </cell>
          <cell r="AX1549" t="str">
            <v>NO_ANSWER</v>
          </cell>
          <cell r="AY1549" t="str">
            <v>CONGESTION</v>
          </cell>
          <cell r="AZ1549" t="str">
            <v>Local/02200488649312607928@default-00037e7d;2</v>
          </cell>
          <cell r="BA1549">
            <v>401</v>
          </cell>
          <cell r="BB1549" t="str">
            <v>Unauthorized</v>
          </cell>
          <cell r="BC1549">
            <v>0</v>
          </cell>
          <cell r="BD1549">
            <v>0</v>
          </cell>
          <cell r="BF1549">
            <v>0</v>
          </cell>
          <cell r="BG1549" t="str">
            <v>NONE</v>
          </cell>
          <cell r="BK1549">
            <v>1</v>
          </cell>
          <cell r="BL1549">
            <v>3</v>
          </cell>
          <cell r="BM1549">
            <v>45170</v>
          </cell>
          <cell r="BN1549" t="str">
            <v>11:50</v>
          </cell>
          <cell r="BO1549">
            <v>45170.493055555555</v>
          </cell>
          <cell r="BP1549" t="str">
            <v>Non Connect</v>
          </cell>
        </row>
        <row r="1550">
          <cell r="A1550">
            <v>1017088981</v>
          </cell>
          <cell r="B1550" t="str">
            <v>AUTO</v>
          </cell>
          <cell r="C1550" t="str">
            <v>NA</v>
          </cell>
          <cell r="D1550" t="str">
            <v>No Answer AutoDial</v>
          </cell>
          <cell r="E1550" t="str">
            <v>CALL_NOT_PICKED</v>
          </cell>
          <cell r="F1550" t="str">
            <v>UNDEFINED</v>
          </cell>
          <cell r="G1550" t="str">
            <v>Default Category</v>
          </cell>
          <cell r="H1550" t="str">
            <v>VDAD</v>
          </cell>
          <cell r="I1550" t="str">
            <v>Outbound Auto Dial</v>
          </cell>
          <cell r="K1550">
            <v>44935.493263888886</v>
          </cell>
          <cell r="L1550">
            <v>44935.493263888886</v>
          </cell>
          <cell r="M1550">
            <v>10089</v>
          </cell>
          <cell r="N1550" t="str">
            <v>LAS POS Refll</v>
          </cell>
          <cell r="O1550" t="str">
            <v>00Q6F00001rY9lA</v>
          </cell>
          <cell r="Q1550">
            <v>202207057687933</v>
          </cell>
          <cell r="R1550">
            <v>0</v>
          </cell>
          <cell r="S1550">
            <v>91</v>
          </cell>
          <cell r="U1550" t="str">
            <v>TEST4805</v>
          </cell>
          <cell r="W1550" t="str">
            <v>MOY PEGU</v>
          </cell>
          <cell r="X1550">
            <v>139206664</v>
          </cell>
          <cell r="AA1550" t="str">
            <v>-</v>
          </cell>
          <cell r="AH1550">
            <v>9711249203</v>
          </cell>
          <cell r="AK1550">
            <v>0</v>
          </cell>
          <cell r="AM1550" t="str">
            <v>NONE</v>
          </cell>
          <cell r="AN1550">
            <v>1</v>
          </cell>
          <cell r="AP1550">
            <v>63723409</v>
          </cell>
          <cell r="AQ1550">
            <v>1693549159.73722</v>
          </cell>
          <cell r="AR1550">
            <v>0</v>
          </cell>
          <cell r="AS1550">
            <v>44935.43922453704</v>
          </cell>
          <cell r="AT1550">
            <v>1</v>
          </cell>
          <cell r="AU1550">
            <v>44935.492488425924</v>
          </cell>
          <cell r="AV1550">
            <v>44935.493287037039</v>
          </cell>
          <cell r="AW1550" t="str">
            <v>Y</v>
          </cell>
          <cell r="AX1550" t="str">
            <v>NORMAL_CIRCUIT_CONGESTION</v>
          </cell>
          <cell r="AY1550" t="str">
            <v>CONGESTION</v>
          </cell>
          <cell r="AZ1550" t="str">
            <v>Local/02200488649711249203@default-00037e82;2</v>
          </cell>
          <cell r="BA1550">
            <v>503</v>
          </cell>
          <cell r="BB1550" t="str">
            <v>Service Unavailable</v>
          </cell>
          <cell r="BC1550">
            <v>0</v>
          </cell>
          <cell r="BD1550">
            <v>0</v>
          </cell>
          <cell r="BF1550">
            <v>0</v>
          </cell>
          <cell r="BG1550" t="str">
            <v>NONE</v>
          </cell>
          <cell r="BK1550">
            <v>1</v>
          </cell>
          <cell r="BL1550">
            <v>3</v>
          </cell>
          <cell r="BM1550">
            <v>45170</v>
          </cell>
          <cell r="BN1550" t="str">
            <v>11:50</v>
          </cell>
          <cell r="BO1550">
            <v>45170.493055555555</v>
          </cell>
          <cell r="BP1550" t="str">
            <v>Non Connect</v>
          </cell>
        </row>
        <row r="1551">
          <cell r="A1551">
            <v>1017088982</v>
          </cell>
          <cell r="B1551" t="str">
            <v>AUTO</v>
          </cell>
          <cell r="C1551" t="str">
            <v>NA</v>
          </cell>
          <cell r="D1551" t="str">
            <v>No Answer AutoDial</v>
          </cell>
          <cell r="E1551" t="str">
            <v>CALL_NOT_PICKED</v>
          </cell>
          <cell r="F1551" t="str">
            <v>UNDEFINED</v>
          </cell>
          <cell r="G1551" t="str">
            <v>Default Category</v>
          </cell>
          <cell r="H1551" t="str">
            <v>VDAD</v>
          </cell>
          <cell r="I1551" t="str">
            <v>Outbound Auto Dial</v>
          </cell>
          <cell r="K1551">
            <v>44935.493263888886</v>
          </cell>
          <cell r="L1551">
            <v>44935.493263888886</v>
          </cell>
          <cell r="M1551">
            <v>10089</v>
          </cell>
          <cell r="N1551" t="str">
            <v>LAS POS Refll</v>
          </cell>
          <cell r="O1551" t="str">
            <v>00Q6F00001rMhe3</v>
          </cell>
          <cell r="Q1551">
            <v>202207057687933</v>
          </cell>
          <cell r="R1551">
            <v>0</v>
          </cell>
          <cell r="S1551">
            <v>91</v>
          </cell>
          <cell r="U1551" t="str">
            <v>TEST4806</v>
          </cell>
          <cell r="W1551" t="str">
            <v>SATISH PAI  JT</v>
          </cell>
          <cell r="X1551">
            <v>136437881</v>
          </cell>
          <cell r="AA1551" t="str">
            <v>-</v>
          </cell>
          <cell r="AH1551">
            <v>7875759386</v>
          </cell>
          <cell r="AK1551">
            <v>0</v>
          </cell>
          <cell r="AM1551" t="str">
            <v>NONE</v>
          </cell>
          <cell r="AN1551">
            <v>1</v>
          </cell>
          <cell r="AP1551">
            <v>63723400</v>
          </cell>
          <cell r="AQ1551">
            <v>1693549157.73719</v>
          </cell>
          <cell r="AR1551">
            <v>0</v>
          </cell>
          <cell r="AS1551">
            <v>44935.43922453704</v>
          </cell>
          <cell r="AT1551">
            <v>1</v>
          </cell>
          <cell r="AU1551">
            <v>44935.492488425924</v>
          </cell>
          <cell r="AV1551">
            <v>44935.493333333332</v>
          </cell>
          <cell r="AW1551" t="str">
            <v>Y</v>
          </cell>
          <cell r="AX1551" t="str">
            <v xml:space="preserve">CAUSE_NETWORK_OUT_OF_ORDER </v>
          </cell>
          <cell r="AY1551" t="str">
            <v>CONGESTION</v>
          </cell>
          <cell r="AZ1551" t="str">
            <v>Local/02200488647875759386@default-00037e77;2</v>
          </cell>
          <cell r="BA1551">
            <v>401</v>
          </cell>
          <cell r="BB1551" t="str">
            <v>Unauthorized</v>
          </cell>
          <cell r="BC1551">
            <v>0</v>
          </cell>
          <cell r="BD1551">
            <v>0</v>
          </cell>
          <cell r="BF1551">
            <v>0</v>
          </cell>
          <cell r="BG1551" t="str">
            <v>NONE</v>
          </cell>
          <cell r="BK1551">
            <v>1</v>
          </cell>
          <cell r="BL1551">
            <v>3</v>
          </cell>
          <cell r="BM1551">
            <v>45170</v>
          </cell>
          <cell r="BN1551" t="str">
            <v>11:50</v>
          </cell>
          <cell r="BO1551">
            <v>45170.493055555555</v>
          </cell>
          <cell r="BP1551" t="str">
            <v>Non Connect</v>
          </cell>
        </row>
        <row r="1552">
          <cell r="A1552">
            <v>1017088983</v>
          </cell>
          <cell r="B1552" t="str">
            <v>AUTO</v>
          </cell>
          <cell r="C1552" t="str">
            <v>NA</v>
          </cell>
          <cell r="D1552" t="str">
            <v>No Answer AutoDial</v>
          </cell>
          <cell r="E1552" t="str">
            <v>CALL_NOT_PICKED</v>
          </cell>
          <cell r="F1552" t="str">
            <v>UNDEFINED</v>
          </cell>
          <cell r="G1552" t="str">
            <v>Default Category</v>
          </cell>
          <cell r="H1552" t="str">
            <v>VDAD</v>
          </cell>
          <cell r="I1552" t="str">
            <v>Outbound Auto Dial</v>
          </cell>
          <cell r="K1552">
            <v>44935.493263888886</v>
          </cell>
          <cell r="L1552">
            <v>44935.493263888886</v>
          </cell>
          <cell r="M1552">
            <v>10089</v>
          </cell>
          <cell r="N1552" t="str">
            <v>LAS POS Refll</v>
          </cell>
          <cell r="O1552" t="str">
            <v>00Q6F00001rYpxC</v>
          </cell>
          <cell r="Q1552">
            <v>202207057687933</v>
          </cell>
          <cell r="R1552">
            <v>0</v>
          </cell>
          <cell r="S1552">
            <v>91</v>
          </cell>
          <cell r="U1552" t="str">
            <v>TEST4807</v>
          </cell>
          <cell r="W1552" t="str">
            <v>MAHESH APPA MAHAJAN</v>
          </cell>
          <cell r="X1552">
            <v>139370609</v>
          </cell>
          <cell r="AA1552" t="str">
            <v>-</v>
          </cell>
          <cell r="AH1552">
            <v>8007704000</v>
          </cell>
          <cell r="AK1552">
            <v>0</v>
          </cell>
          <cell r="AM1552" t="str">
            <v>NONE</v>
          </cell>
          <cell r="AN1552">
            <v>1</v>
          </cell>
          <cell r="AP1552">
            <v>63723379</v>
          </cell>
          <cell r="AQ1552">
            <v>1693549145.7370999</v>
          </cell>
          <cell r="AR1552">
            <v>0</v>
          </cell>
          <cell r="AS1552">
            <v>44935.439212962963</v>
          </cell>
          <cell r="AT1552">
            <v>1</v>
          </cell>
          <cell r="AU1552">
            <v>44935.492361111108</v>
          </cell>
          <cell r="AV1552">
            <v>44935.493287037039</v>
          </cell>
          <cell r="AW1552" t="str">
            <v>Y</v>
          </cell>
          <cell r="AX1552" t="str">
            <v>NO_USER_RESPONSE</v>
          </cell>
          <cell r="AY1552" t="str">
            <v>CHANUNAVAIL</v>
          </cell>
          <cell r="AZ1552" t="str">
            <v>Local/02200488648007704000@default-00037e58;2</v>
          </cell>
          <cell r="BA1552">
            <v>0</v>
          </cell>
          <cell r="BC1552">
            <v>0</v>
          </cell>
          <cell r="BD1552">
            <v>0</v>
          </cell>
          <cell r="BF1552">
            <v>0</v>
          </cell>
          <cell r="BG1552" t="str">
            <v>NONE</v>
          </cell>
          <cell r="BK1552">
            <v>1</v>
          </cell>
          <cell r="BL1552">
            <v>3</v>
          </cell>
          <cell r="BM1552">
            <v>45170</v>
          </cell>
          <cell r="BN1552" t="str">
            <v>11:50</v>
          </cell>
          <cell r="BO1552">
            <v>45170.493055555555</v>
          </cell>
          <cell r="BP1552" t="str">
            <v>Non Connect</v>
          </cell>
        </row>
        <row r="1553">
          <cell r="A1553">
            <v>1017088984</v>
          </cell>
          <cell r="B1553" t="str">
            <v>AUTO</v>
          </cell>
          <cell r="C1553" t="str">
            <v>NA</v>
          </cell>
          <cell r="D1553" t="str">
            <v>No Answer AutoDial</v>
          </cell>
          <cell r="E1553" t="str">
            <v>CALL_NOT_PICKED</v>
          </cell>
          <cell r="F1553" t="str">
            <v>UNDEFINED</v>
          </cell>
          <cell r="G1553" t="str">
            <v>Default Category</v>
          </cell>
          <cell r="H1553" t="str">
            <v>VDAD</v>
          </cell>
          <cell r="I1553" t="str">
            <v>Outbound Auto Dial</v>
          </cell>
          <cell r="K1553">
            <v>44935.493263888886</v>
          </cell>
          <cell r="L1553">
            <v>44935.493263888886</v>
          </cell>
          <cell r="M1553">
            <v>10089</v>
          </cell>
          <cell r="N1553" t="str">
            <v>LAS POS Refll</v>
          </cell>
          <cell r="O1553" t="str">
            <v>00Q6F00001rGHQs</v>
          </cell>
          <cell r="Q1553">
            <v>202207057687933</v>
          </cell>
          <cell r="R1553">
            <v>0</v>
          </cell>
          <cell r="S1553">
            <v>91</v>
          </cell>
          <cell r="U1553" t="str">
            <v>TEST4808</v>
          </cell>
          <cell r="W1553" t="str">
            <v>NEEL</v>
          </cell>
          <cell r="X1553">
            <v>135904999</v>
          </cell>
          <cell r="AA1553" t="str">
            <v>-</v>
          </cell>
          <cell r="AH1553">
            <v>7552577326</v>
          </cell>
          <cell r="AK1553">
            <v>0</v>
          </cell>
          <cell r="AM1553" t="str">
            <v>NONE</v>
          </cell>
          <cell r="AN1553">
            <v>1</v>
          </cell>
          <cell r="AP1553">
            <v>63723403</v>
          </cell>
          <cell r="AQ1553">
            <v>1693549157.7372</v>
          </cell>
          <cell r="AR1553">
            <v>0</v>
          </cell>
          <cell r="AS1553">
            <v>44935.43922453704</v>
          </cell>
          <cell r="AT1553">
            <v>1</v>
          </cell>
          <cell r="AU1553">
            <v>44935.492488425924</v>
          </cell>
          <cell r="AV1553">
            <v>44935.493287037039</v>
          </cell>
          <cell r="AW1553" t="str">
            <v>Y</v>
          </cell>
          <cell r="AX1553" t="str">
            <v>UNSPECIFIED</v>
          </cell>
          <cell r="AY1553" t="str">
            <v>CANCEL</v>
          </cell>
          <cell r="AZ1553" t="str">
            <v>Local/02200488647552577326@default-00037e7a;2</v>
          </cell>
          <cell r="BA1553">
            <v>401</v>
          </cell>
          <cell r="BB1553" t="str">
            <v>Unauthorized</v>
          </cell>
          <cell r="BC1553">
            <v>0</v>
          </cell>
          <cell r="BD1553">
            <v>0</v>
          </cell>
          <cell r="BF1553">
            <v>0</v>
          </cell>
          <cell r="BG1553" t="str">
            <v>NONE</v>
          </cell>
          <cell r="BK1553">
            <v>1</v>
          </cell>
          <cell r="BL1553">
            <v>3</v>
          </cell>
          <cell r="BM1553">
            <v>45170</v>
          </cell>
          <cell r="BN1553" t="str">
            <v>11:50</v>
          </cell>
          <cell r="BO1553">
            <v>45170.493055555555</v>
          </cell>
          <cell r="BP1553" t="str">
            <v>Non Connect</v>
          </cell>
        </row>
        <row r="1554">
          <cell r="A1554">
            <v>1017088985</v>
          </cell>
          <cell r="B1554" t="str">
            <v>AUTO</v>
          </cell>
          <cell r="C1554" t="str">
            <v>NA</v>
          </cell>
          <cell r="D1554" t="str">
            <v>No Answer AutoDial</v>
          </cell>
          <cell r="E1554" t="str">
            <v>CALL_NOT_PICKED</v>
          </cell>
          <cell r="F1554" t="str">
            <v>UNDEFINED</v>
          </cell>
          <cell r="G1554" t="str">
            <v>Default Category</v>
          </cell>
          <cell r="H1554" t="str">
            <v>VDAD</v>
          </cell>
          <cell r="I1554" t="str">
            <v>Outbound Auto Dial</v>
          </cell>
          <cell r="K1554">
            <v>44935.493263888886</v>
          </cell>
          <cell r="L1554">
            <v>44935.493263888886</v>
          </cell>
          <cell r="M1554">
            <v>10089</v>
          </cell>
          <cell r="N1554" t="str">
            <v>LAS POS Refll</v>
          </cell>
          <cell r="O1554" t="str">
            <v>00Q6F00001rYmkc</v>
          </cell>
          <cell r="Q1554">
            <v>202207057687933</v>
          </cell>
          <cell r="R1554">
            <v>0</v>
          </cell>
          <cell r="S1554">
            <v>91</v>
          </cell>
          <cell r="U1554" t="str">
            <v>TEST4809</v>
          </cell>
          <cell r="W1554" t="str">
            <v>PREETI   BOBAL</v>
          </cell>
          <cell r="X1554">
            <v>139358213</v>
          </cell>
          <cell r="AA1554" t="str">
            <v>-</v>
          </cell>
          <cell r="AH1554">
            <v>9910866947</v>
          </cell>
          <cell r="AK1554">
            <v>0</v>
          </cell>
          <cell r="AM1554" t="str">
            <v>NONE</v>
          </cell>
          <cell r="AN1554">
            <v>1</v>
          </cell>
          <cell r="AP1554">
            <v>63723397</v>
          </cell>
          <cell r="AQ1554">
            <v>1693549156.73718</v>
          </cell>
          <cell r="AR1554">
            <v>0</v>
          </cell>
          <cell r="AS1554">
            <v>44935.43922453704</v>
          </cell>
          <cell r="AT1554">
            <v>1</v>
          </cell>
          <cell r="AU1554">
            <v>44935.492488425924</v>
          </cell>
          <cell r="AV1554">
            <v>44935.493287037039</v>
          </cell>
          <cell r="AW1554" t="str">
            <v>Y</v>
          </cell>
          <cell r="AX1554" t="str">
            <v>UNSPECIFIED</v>
          </cell>
          <cell r="AY1554" t="str">
            <v>CANCEL</v>
          </cell>
          <cell r="AZ1554" t="str">
            <v>Local/02200488649910866947@default-00037e74;2</v>
          </cell>
          <cell r="BA1554">
            <v>401</v>
          </cell>
          <cell r="BB1554" t="str">
            <v>Unauthorized</v>
          </cell>
          <cell r="BC1554">
            <v>0</v>
          </cell>
          <cell r="BD1554">
            <v>0</v>
          </cell>
          <cell r="BF1554">
            <v>0</v>
          </cell>
          <cell r="BG1554" t="str">
            <v>NONE</v>
          </cell>
          <cell r="BK1554">
            <v>1</v>
          </cell>
          <cell r="BL1554">
            <v>3</v>
          </cell>
          <cell r="BM1554">
            <v>45170</v>
          </cell>
          <cell r="BN1554" t="str">
            <v>11:50</v>
          </cell>
          <cell r="BO1554">
            <v>45170.493055555555</v>
          </cell>
          <cell r="BP1554" t="str">
            <v>Non Connect</v>
          </cell>
        </row>
        <row r="1555">
          <cell r="A1555">
            <v>1017088986</v>
          </cell>
          <cell r="B1555" t="str">
            <v>AUTO</v>
          </cell>
          <cell r="C1555" t="str">
            <v>NA</v>
          </cell>
          <cell r="D1555" t="str">
            <v>No Answer AutoDial</v>
          </cell>
          <cell r="E1555" t="str">
            <v>CALL_NOT_PICKED</v>
          </cell>
          <cell r="F1555" t="str">
            <v>UNDEFINED</v>
          </cell>
          <cell r="G1555" t="str">
            <v>Default Category</v>
          </cell>
          <cell r="H1555" t="str">
            <v>VDAD</v>
          </cell>
          <cell r="I1555" t="str">
            <v>Outbound Auto Dial</v>
          </cell>
          <cell r="K1555">
            <v>44935.493263888886</v>
          </cell>
          <cell r="L1555">
            <v>44935.493263888886</v>
          </cell>
          <cell r="M1555">
            <v>10089</v>
          </cell>
          <cell r="N1555" t="str">
            <v>LAS POS Refll</v>
          </cell>
          <cell r="O1555" t="str">
            <v>00Q6F00001rRWeZ</v>
          </cell>
          <cell r="Q1555">
            <v>202207057687933</v>
          </cell>
          <cell r="R1555">
            <v>0</v>
          </cell>
          <cell r="S1555">
            <v>91</v>
          </cell>
          <cell r="U1555" t="str">
            <v>TEST4810</v>
          </cell>
          <cell r="W1555" t="str">
            <v>WAMANRAO BHOYAR BHOYAR</v>
          </cell>
          <cell r="X1555">
            <v>137597185</v>
          </cell>
          <cell r="AA1555" t="str">
            <v>-</v>
          </cell>
          <cell r="AH1555">
            <v>7122231314</v>
          </cell>
          <cell r="AK1555">
            <v>0</v>
          </cell>
          <cell r="AM1555" t="str">
            <v>NONE</v>
          </cell>
          <cell r="AN1555">
            <v>1</v>
          </cell>
          <cell r="AP1555">
            <v>63723404</v>
          </cell>
          <cell r="AQ1555">
            <v>1693549158.7372</v>
          </cell>
          <cell r="AR1555">
            <v>0</v>
          </cell>
          <cell r="AS1555">
            <v>44935.43922453704</v>
          </cell>
          <cell r="AT1555">
            <v>1</v>
          </cell>
          <cell r="AU1555">
            <v>44935.492488425924</v>
          </cell>
          <cell r="AV1555">
            <v>44935.493287037039</v>
          </cell>
          <cell r="AW1555" t="str">
            <v>Y</v>
          </cell>
          <cell r="AX1555" t="str">
            <v>UNSPECIFIED</v>
          </cell>
          <cell r="AY1555" t="str">
            <v>CANCEL</v>
          </cell>
          <cell r="AZ1555" t="str">
            <v>Local/02200488647122231314@default-00037e7b;2</v>
          </cell>
          <cell r="BA1555">
            <v>401</v>
          </cell>
          <cell r="BB1555" t="str">
            <v>Unauthorized</v>
          </cell>
          <cell r="BC1555">
            <v>0</v>
          </cell>
          <cell r="BD1555">
            <v>0</v>
          </cell>
          <cell r="BF1555">
            <v>0</v>
          </cell>
          <cell r="BG1555" t="str">
            <v>NONE</v>
          </cell>
          <cell r="BK1555">
            <v>1</v>
          </cell>
          <cell r="BL1555">
            <v>3</v>
          </cell>
          <cell r="BM1555">
            <v>45170</v>
          </cell>
          <cell r="BN1555" t="str">
            <v>11:50</v>
          </cell>
          <cell r="BO1555">
            <v>45170.493055555555</v>
          </cell>
          <cell r="BP1555" t="str">
            <v>Non Connect</v>
          </cell>
        </row>
        <row r="1556">
          <cell r="A1556">
            <v>1017088987</v>
          </cell>
          <cell r="B1556" t="str">
            <v>AUTO</v>
          </cell>
          <cell r="C1556" t="str">
            <v>NA</v>
          </cell>
          <cell r="D1556" t="str">
            <v>No Answer AutoDial</v>
          </cell>
          <cell r="E1556" t="str">
            <v>CALL_NOT_PICKED</v>
          </cell>
          <cell r="F1556" t="str">
            <v>UNDEFINED</v>
          </cell>
          <cell r="G1556" t="str">
            <v>Default Category</v>
          </cell>
          <cell r="H1556" t="str">
            <v>VDAD</v>
          </cell>
          <cell r="I1556" t="str">
            <v>Outbound Auto Dial</v>
          </cell>
          <cell r="K1556">
            <v>44935.493263888886</v>
          </cell>
          <cell r="L1556">
            <v>44935.493263888886</v>
          </cell>
          <cell r="M1556">
            <v>10089</v>
          </cell>
          <cell r="N1556" t="str">
            <v>LAS POS Refll</v>
          </cell>
          <cell r="O1556" t="str">
            <v>00Q6F00001rRWea</v>
          </cell>
          <cell r="Q1556">
            <v>202207057687933</v>
          </cell>
          <cell r="R1556">
            <v>0</v>
          </cell>
          <cell r="S1556">
            <v>91</v>
          </cell>
          <cell r="U1556" t="str">
            <v>TEST4811</v>
          </cell>
          <cell r="W1556" t="str">
            <v>BARBADE SARIKA SANTOSH</v>
          </cell>
          <cell r="X1556">
            <v>137597186</v>
          </cell>
          <cell r="AA1556" t="str">
            <v>-</v>
          </cell>
          <cell r="AH1556">
            <v>7798885731</v>
          </cell>
          <cell r="AK1556">
            <v>0</v>
          </cell>
          <cell r="AM1556" t="str">
            <v>NONE</v>
          </cell>
          <cell r="AN1556">
            <v>1</v>
          </cell>
          <cell r="AP1556">
            <v>63723395</v>
          </cell>
          <cell r="AQ1556">
            <v>1693549155.73717</v>
          </cell>
          <cell r="AR1556">
            <v>0</v>
          </cell>
          <cell r="AS1556">
            <v>44935.43922453704</v>
          </cell>
          <cell r="AT1556">
            <v>1</v>
          </cell>
          <cell r="AU1556">
            <v>44935.492488425924</v>
          </cell>
          <cell r="AV1556">
            <v>44935.493287037039</v>
          </cell>
          <cell r="AW1556" t="str">
            <v>Y</v>
          </cell>
          <cell r="AX1556" t="str">
            <v>UNSPECIFIED</v>
          </cell>
          <cell r="AY1556" t="str">
            <v>CANCEL</v>
          </cell>
          <cell r="AZ1556" t="str">
            <v>Local/02200488647798885731@default-00037e71;2</v>
          </cell>
          <cell r="BA1556">
            <v>401</v>
          </cell>
          <cell r="BB1556" t="str">
            <v>Unauthorized</v>
          </cell>
          <cell r="BC1556">
            <v>0</v>
          </cell>
          <cell r="BD1556">
            <v>0</v>
          </cell>
          <cell r="BF1556">
            <v>0</v>
          </cell>
          <cell r="BG1556" t="str">
            <v>NONE</v>
          </cell>
          <cell r="BK1556">
            <v>1</v>
          </cell>
          <cell r="BL1556">
            <v>3</v>
          </cell>
          <cell r="BM1556">
            <v>45170</v>
          </cell>
          <cell r="BN1556" t="str">
            <v>11:50</v>
          </cell>
          <cell r="BO1556">
            <v>45170.493055555555</v>
          </cell>
          <cell r="BP1556" t="str">
            <v>Non Connect</v>
          </cell>
        </row>
        <row r="1557">
          <cell r="A1557">
            <v>1017088988</v>
          </cell>
          <cell r="B1557" t="str">
            <v>AUTO</v>
          </cell>
          <cell r="C1557" t="str">
            <v>NA</v>
          </cell>
          <cell r="D1557" t="str">
            <v>No Answer AutoDial</v>
          </cell>
          <cell r="E1557" t="str">
            <v>CALL_NOT_PICKED</v>
          </cell>
          <cell r="F1557" t="str">
            <v>UNDEFINED</v>
          </cell>
          <cell r="G1557" t="str">
            <v>Default Category</v>
          </cell>
          <cell r="H1557" t="str">
            <v>VDAD</v>
          </cell>
          <cell r="I1557" t="str">
            <v>Outbound Auto Dial</v>
          </cell>
          <cell r="K1557">
            <v>44935.493263888886</v>
          </cell>
          <cell r="L1557">
            <v>44935.493263888886</v>
          </cell>
          <cell r="M1557">
            <v>10089</v>
          </cell>
          <cell r="N1557" t="str">
            <v>LAS POS Refll</v>
          </cell>
          <cell r="O1557" t="str">
            <v>00Q6F00001rT8kw</v>
          </cell>
          <cell r="Q1557">
            <v>202207057687933</v>
          </cell>
          <cell r="R1557">
            <v>0</v>
          </cell>
          <cell r="S1557">
            <v>91</v>
          </cell>
          <cell r="U1557" t="str">
            <v>TEST4812</v>
          </cell>
          <cell r="W1557" t="str">
            <v>SANJAY KUMAR</v>
          </cell>
          <cell r="X1557">
            <v>137987993</v>
          </cell>
          <cell r="AA1557" t="str">
            <v>-</v>
          </cell>
          <cell r="AH1557">
            <v>8033158793</v>
          </cell>
          <cell r="AK1557">
            <v>0</v>
          </cell>
          <cell r="AM1557" t="str">
            <v>NONE</v>
          </cell>
          <cell r="AN1557">
            <v>1</v>
          </cell>
          <cell r="AP1557">
            <v>63723406</v>
          </cell>
          <cell r="AQ1557">
            <v>1693549158.73721</v>
          </cell>
          <cell r="AR1557">
            <v>0</v>
          </cell>
          <cell r="AS1557">
            <v>44935.43922453704</v>
          </cell>
          <cell r="AT1557">
            <v>1</v>
          </cell>
          <cell r="AU1557">
            <v>44935.492488425924</v>
          </cell>
          <cell r="AV1557">
            <v>44935.493298611109</v>
          </cell>
          <cell r="AW1557" t="str">
            <v>Y</v>
          </cell>
          <cell r="AX1557" t="str">
            <v>UNSPECIFIED</v>
          </cell>
          <cell r="AY1557" t="str">
            <v>CANCEL</v>
          </cell>
          <cell r="AZ1557" t="str">
            <v>Local/02200488648033158793@default-00037e7e;2</v>
          </cell>
          <cell r="BA1557">
            <v>401</v>
          </cell>
          <cell r="BB1557" t="str">
            <v>Unauthorized</v>
          </cell>
          <cell r="BC1557">
            <v>0</v>
          </cell>
          <cell r="BD1557">
            <v>0</v>
          </cell>
          <cell r="BF1557">
            <v>0</v>
          </cell>
          <cell r="BG1557" t="str">
            <v>NONE</v>
          </cell>
          <cell r="BK1557">
            <v>1</v>
          </cell>
          <cell r="BL1557">
            <v>3</v>
          </cell>
          <cell r="BM1557">
            <v>45170</v>
          </cell>
          <cell r="BN1557" t="str">
            <v>11:50</v>
          </cell>
          <cell r="BO1557">
            <v>45170.493055555555</v>
          </cell>
          <cell r="BP1557" t="str">
            <v>Non Connect</v>
          </cell>
        </row>
        <row r="1558">
          <cell r="A1558">
            <v>1017088989</v>
          </cell>
          <cell r="B1558" t="str">
            <v>AUTO</v>
          </cell>
          <cell r="C1558" t="str">
            <v>NA</v>
          </cell>
          <cell r="D1558" t="str">
            <v>No Answer AutoDial</v>
          </cell>
          <cell r="E1558" t="str">
            <v>CALL_NOT_PICKED</v>
          </cell>
          <cell r="F1558" t="str">
            <v>UNDEFINED</v>
          </cell>
          <cell r="G1558" t="str">
            <v>Default Category</v>
          </cell>
          <cell r="H1558" t="str">
            <v>VDAD</v>
          </cell>
          <cell r="I1558" t="str">
            <v>Outbound Auto Dial</v>
          </cell>
          <cell r="K1558">
            <v>44935.493263888886</v>
          </cell>
          <cell r="L1558">
            <v>44935.493263888886</v>
          </cell>
          <cell r="M1558">
            <v>10089</v>
          </cell>
          <cell r="N1558" t="str">
            <v>LAS POS Refll</v>
          </cell>
          <cell r="O1558" t="str">
            <v>00Q6F00001rMhe4</v>
          </cell>
          <cell r="Q1558">
            <v>202207057687933</v>
          </cell>
          <cell r="R1558">
            <v>0</v>
          </cell>
          <cell r="S1558">
            <v>91</v>
          </cell>
          <cell r="U1558" t="str">
            <v>TEST4813</v>
          </cell>
          <cell r="W1558" t="str">
            <v>VIVEK AGGARWAL</v>
          </cell>
          <cell r="X1558">
            <v>136437882</v>
          </cell>
          <cell r="AA1558" t="str">
            <v>-</v>
          </cell>
          <cell r="AH1558">
            <v>7838382554</v>
          </cell>
          <cell r="AK1558">
            <v>0</v>
          </cell>
          <cell r="AM1558" t="str">
            <v>NONE</v>
          </cell>
          <cell r="AN1558">
            <v>1</v>
          </cell>
          <cell r="AP1558">
            <v>63723390</v>
          </cell>
          <cell r="AQ1558">
            <v>1693549154.73716</v>
          </cell>
          <cell r="AR1558">
            <v>0</v>
          </cell>
          <cell r="AS1558">
            <v>44935.43922453704</v>
          </cell>
          <cell r="AT1558">
            <v>1</v>
          </cell>
          <cell r="AU1558">
            <v>44935.492488425924</v>
          </cell>
          <cell r="AV1558">
            <v>44935.493321759262</v>
          </cell>
          <cell r="AW1558" t="str">
            <v>Y</v>
          </cell>
          <cell r="AX1558" t="str">
            <v>UNSPECIFIED</v>
          </cell>
          <cell r="AY1558" t="str">
            <v>CANCEL</v>
          </cell>
          <cell r="AZ1558" t="str">
            <v>Local/02200488647838382554@default-00037e6d;2</v>
          </cell>
          <cell r="BA1558">
            <v>0</v>
          </cell>
          <cell r="BC1558">
            <v>0</v>
          </cell>
          <cell r="BD1558">
            <v>0</v>
          </cell>
          <cell r="BF1558">
            <v>0</v>
          </cell>
          <cell r="BG1558" t="str">
            <v>NONE</v>
          </cell>
          <cell r="BK1558">
            <v>1</v>
          </cell>
          <cell r="BL1558">
            <v>3</v>
          </cell>
          <cell r="BM1558">
            <v>45170</v>
          </cell>
          <cell r="BN1558" t="str">
            <v>11:50</v>
          </cell>
          <cell r="BO1558">
            <v>45170.493055555555</v>
          </cell>
          <cell r="BP1558" t="str">
            <v>Non Connect</v>
          </cell>
        </row>
        <row r="1559">
          <cell r="A1559">
            <v>1017088990</v>
          </cell>
          <cell r="B1559" t="str">
            <v>AUTO</v>
          </cell>
          <cell r="C1559" t="str">
            <v>NA</v>
          </cell>
          <cell r="D1559" t="str">
            <v>No Answer AutoDial</v>
          </cell>
          <cell r="E1559" t="str">
            <v>CALL_NOT_PICKED</v>
          </cell>
          <cell r="F1559" t="str">
            <v>UNDEFINED</v>
          </cell>
          <cell r="G1559" t="str">
            <v>Default Category</v>
          </cell>
          <cell r="H1559" t="str">
            <v>VDAD</v>
          </cell>
          <cell r="I1559" t="str">
            <v>Outbound Auto Dial</v>
          </cell>
          <cell r="K1559">
            <v>44935.493263888886</v>
          </cell>
          <cell r="L1559">
            <v>44935.493263888886</v>
          </cell>
          <cell r="M1559">
            <v>10089</v>
          </cell>
          <cell r="N1559" t="str">
            <v>LAS POS Refll</v>
          </cell>
          <cell r="O1559" t="str">
            <v>00Q6F00001rRBwm</v>
          </cell>
          <cell r="Q1559">
            <v>202207057687933</v>
          </cell>
          <cell r="R1559">
            <v>0</v>
          </cell>
          <cell r="S1559">
            <v>91</v>
          </cell>
          <cell r="U1559" t="str">
            <v>TEST4814</v>
          </cell>
          <cell r="W1559" t="str">
            <v>AGRAWAL AGRAWAL</v>
          </cell>
          <cell r="X1559">
            <v>137514567</v>
          </cell>
          <cell r="AA1559" t="str">
            <v>-</v>
          </cell>
          <cell r="AH1559">
            <v>8025953043</v>
          </cell>
          <cell r="AK1559">
            <v>0</v>
          </cell>
          <cell r="AM1559" t="str">
            <v>NONE</v>
          </cell>
          <cell r="AN1559">
            <v>1</v>
          </cell>
          <cell r="AP1559">
            <v>63723407</v>
          </cell>
          <cell r="AQ1559">
            <v>1693549158.73722</v>
          </cell>
          <cell r="AR1559">
            <v>0</v>
          </cell>
          <cell r="AS1559">
            <v>44935.43922453704</v>
          </cell>
          <cell r="AT1559">
            <v>1</v>
          </cell>
          <cell r="AU1559">
            <v>44935.492488425924</v>
          </cell>
          <cell r="AV1559">
            <v>44935.493321759262</v>
          </cell>
          <cell r="AW1559" t="str">
            <v>Y</v>
          </cell>
          <cell r="AX1559" t="str">
            <v>UNSPECIFIED</v>
          </cell>
          <cell r="AY1559" t="str">
            <v>CANCEL</v>
          </cell>
          <cell r="AZ1559" t="str">
            <v>Local/02200488648025953043@default-00037e80;2</v>
          </cell>
          <cell r="BA1559">
            <v>401</v>
          </cell>
          <cell r="BB1559" t="str">
            <v>Unauthorized</v>
          </cell>
          <cell r="BC1559">
            <v>0</v>
          </cell>
          <cell r="BD1559">
            <v>0</v>
          </cell>
          <cell r="BF1559">
            <v>0</v>
          </cell>
          <cell r="BG1559" t="str">
            <v>NONE</v>
          </cell>
          <cell r="BK1559">
            <v>1</v>
          </cell>
          <cell r="BL1559">
            <v>3</v>
          </cell>
          <cell r="BM1559">
            <v>45170</v>
          </cell>
          <cell r="BN1559" t="str">
            <v>11:50</v>
          </cell>
          <cell r="BO1559">
            <v>45170.493055555555</v>
          </cell>
          <cell r="BP1559" t="str">
            <v>Non Connect</v>
          </cell>
        </row>
        <row r="1560">
          <cell r="A1560">
            <v>1017088991</v>
          </cell>
          <cell r="B1560" t="str">
            <v>AUTO</v>
          </cell>
          <cell r="C1560" t="str">
            <v>NA</v>
          </cell>
          <cell r="D1560" t="str">
            <v>No Answer AutoDial</v>
          </cell>
          <cell r="E1560" t="str">
            <v>CALL_NOT_PICKED</v>
          </cell>
          <cell r="F1560" t="str">
            <v>UNDEFINED</v>
          </cell>
          <cell r="G1560" t="str">
            <v>Default Category</v>
          </cell>
          <cell r="H1560" t="str">
            <v>VDAD</v>
          </cell>
          <cell r="I1560" t="str">
            <v>Outbound Auto Dial</v>
          </cell>
          <cell r="K1560">
            <v>44935.493263888886</v>
          </cell>
          <cell r="L1560">
            <v>44935.493263888886</v>
          </cell>
          <cell r="M1560">
            <v>10089</v>
          </cell>
          <cell r="N1560" t="str">
            <v>LAS POS Refll</v>
          </cell>
          <cell r="O1560" t="str">
            <v>00Q6F00001rXu3L</v>
          </cell>
          <cell r="Q1560">
            <v>202207057687933</v>
          </cell>
          <cell r="R1560">
            <v>0</v>
          </cell>
          <cell r="S1560">
            <v>91</v>
          </cell>
          <cell r="U1560" t="str">
            <v>TEST4815</v>
          </cell>
          <cell r="W1560" t="str">
            <v>GARG GARG</v>
          </cell>
          <cell r="X1560">
            <v>139144822</v>
          </cell>
          <cell r="AA1560" t="str">
            <v>-</v>
          </cell>
          <cell r="AH1560">
            <v>8745665487</v>
          </cell>
          <cell r="AK1560">
            <v>0</v>
          </cell>
          <cell r="AM1560" t="str">
            <v>NONE</v>
          </cell>
          <cell r="AN1560">
            <v>1</v>
          </cell>
          <cell r="AP1560">
            <v>63723413</v>
          </cell>
          <cell r="AQ1560">
            <v>1693549160.7372401</v>
          </cell>
          <cell r="AR1560">
            <v>0</v>
          </cell>
          <cell r="AS1560">
            <v>44935.43922453704</v>
          </cell>
          <cell r="AT1560">
            <v>1</v>
          </cell>
          <cell r="AU1560">
            <v>44935.492488425924</v>
          </cell>
          <cell r="AV1560">
            <v>44935.493333333332</v>
          </cell>
          <cell r="AW1560" t="str">
            <v>Y</v>
          </cell>
          <cell r="AX1560" t="str">
            <v>UNSPECIFIED</v>
          </cell>
          <cell r="AY1560" t="str">
            <v>CANCEL</v>
          </cell>
          <cell r="AZ1560" t="str">
            <v>Local/02200488648745665487@default-00037e88;2</v>
          </cell>
          <cell r="BA1560">
            <v>401</v>
          </cell>
          <cell r="BB1560" t="str">
            <v>Unauthorized</v>
          </cell>
          <cell r="BC1560">
            <v>0</v>
          </cell>
          <cell r="BD1560">
            <v>0</v>
          </cell>
          <cell r="BF1560">
            <v>0</v>
          </cell>
          <cell r="BG1560" t="str">
            <v>NONE</v>
          </cell>
          <cell r="BK1560">
            <v>1</v>
          </cell>
          <cell r="BL1560">
            <v>3</v>
          </cell>
          <cell r="BM1560">
            <v>45170</v>
          </cell>
          <cell r="BN1560" t="str">
            <v>11:50</v>
          </cell>
          <cell r="BO1560">
            <v>45170.493055555555</v>
          </cell>
          <cell r="BP1560" t="str">
            <v>Non Connect</v>
          </cell>
        </row>
        <row r="1561">
          <cell r="A1561">
            <v>1017088992</v>
          </cell>
          <cell r="B1561" t="str">
            <v>AUTO</v>
          </cell>
          <cell r="C1561" t="str">
            <v>NA</v>
          </cell>
          <cell r="D1561" t="str">
            <v>No Answer AutoDial</v>
          </cell>
          <cell r="E1561" t="str">
            <v>CALL_NOT_PICKED</v>
          </cell>
          <cell r="F1561" t="str">
            <v>UNDEFINED</v>
          </cell>
          <cell r="G1561" t="str">
            <v>Default Category</v>
          </cell>
          <cell r="H1561" t="str">
            <v>VDAD</v>
          </cell>
          <cell r="I1561" t="str">
            <v>Outbound Auto Dial</v>
          </cell>
          <cell r="K1561">
            <v>44935.493263888886</v>
          </cell>
          <cell r="L1561">
            <v>44935.493263888886</v>
          </cell>
          <cell r="M1561">
            <v>10089</v>
          </cell>
          <cell r="N1561" t="str">
            <v>LAS POS Refll</v>
          </cell>
          <cell r="O1561" t="str">
            <v>00Q6F00001rYLA2</v>
          </cell>
          <cell r="Q1561">
            <v>202207057687933</v>
          </cell>
          <cell r="R1561">
            <v>0</v>
          </cell>
          <cell r="S1561">
            <v>91</v>
          </cell>
          <cell r="U1561" t="str">
            <v>TEST4816</v>
          </cell>
          <cell r="W1561" t="str">
            <v>SANJEEV  MR SANJEEV JAIN</v>
          </cell>
          <cell r="X1561">
            <v>139251003</v>
          </cell>
          <cell r="AA1561" t="str">
            <v>-</v>
          </cell>
          <cell r="AH1561">
            <v>9300593331</v>
          </cell>
          <cell r="AK1561">
            <v>0</v>
          </cell>
          <cell r="AM1561" t="str">
            <v>NONE</v>
          </cell>
          <cell r="AN1561">
            <v>1</v>
          </cell>
          <cell r="AP1561">
            <v>63723396</v>
          </cell>
          <cell r="AQ1561">
            <v>1693549155.73718</v>
          </cell>
          <cell r="AR1561">
            <v>0</v>
          </cell>
          <cell r="AS1561">
            <v>44935.43922453704</v>
          </cell>
          <cell r="AT1561">
            <v>1</v>
          </cell>
          <cell r="AU1561">
            <v>44935.492488425924</v>
          </cell>
          <cell r="AV1561">
            <v>44935.493333333332</v>
          </cell>
          <cell r="AW1561" t="str">
            <v>Y</v>
          </cell>
          <cell r="AX1561" t="str">
            <v>UNSPECIFIED</v>
          </cell>
          <cell r="AY1561" t="str">
            <v>CANCEL</v>
          </cell>
          <cell r="AZ1561" t="str">
            <v>Local/02200488649300593331@default-00037e73;2</v>
          </cell>
          <cell r="BA1561">
            <v>401</v>
          </cell>
          <cell r="BB1561" t="str">
            <v>Unauthorized</v>
          </cell>
          <cell r="BC1561">
            <v>0</v>
          </cell>
          <cell r="BD1561">
            <v>0</v>
          </cell>
          <cell r="BF1561">
            <v>0</v>
          </cell>
          <cell r="BG1561" t="str">
            <v>NONE</v>
          </cell>
          <cell r="BK1561">
            <v>1</v>
          </cell>
          <cell r="BL1561">
            <v>3</v>
          </cell>
          <cell r="BM1561">
            <v>45170</v>
          </cell>
          <cell r="BN1561" t="str">
            <v>11:50</v>
          </cell>
          <cell r="BO1561">
            <v>45170.493055555555</v>
          </cell>
          <cell r="BP1561" t="str">
            <v>Non Connect</v>
          </cell>
        </row>
        <row r="1562">
          <cell r="A1562">
            <v>1017088993</v>
          </cell>
          <cell r="B1562" t="str">
            <v>AUTO</v>
          </cell>
          <cell r="C1562" t="str">
            <v>NA</v>
          </cell>
          <cell r="D1562" t="str">
            <v>No Answer AutoDial</v>
          </cell>
          <cell r="E1562" t="str">
            <v>CALL_NOT_PICKED</v>
          </cell>
          <cell r="F1562" t="str">
            <v>UNDEFINED</v>
          </cell>
          <cell r="G1562" t="str">
            <v>Default Category</v>
          </cell>
          <cell r="H1562" t="str">
            <v>VDAD</v>
          </cell>
          <cell r="I1562" t="str">
            <v>Outbound Auto Dial</v>
          </cell>
          <cell r="K1562">
            <v>44935.493263888886</v>
          </cell>
          <cell r="L1562">
            <v>44935.493263888886</v>
          </cell>
          <cell r="M1562">
            <v>10089</v>
          </cell>
          <cell r="N1562" t="str">
            <v>LAS POS Refll</v>
          </cell>
          <cell r="O1562" t="str">
            <v>00Q6F00001rXxLF</v>
          </cell>
          <cell r="Q1562">
            <v>202207057687933</v>
          </cell>
          <cell r="R1562">
            <v>0</v>
          </cell>
          <cell r="S1562">
            <v>91</v>
          </cell>
          <cell r="U1562" t="str">
            <v>TEST4817</v>
          </cell>
          <cell r="W1562" t="str">
            <v>CHAMPAK POPATLAL</v>
          </cell>
          <cell r="X1562">
            <v>139157510</v>
          </cell>
          <cell r="AA1562" t="str">
            <v>-</v>
          </cell>
          <cell r="AH1562">
            <v>9004529053</v>
          </cell>
          <cell r="AK1562">
            <v>0</v>
          </cell>
          <cell r="AM1562" t="str">
            <v>NONE</v>
          </cell>
          <cell r="AN1562">
            <v>1</v>
          </cell>
          <cell r="AP1562">
            <v>63723411</v>
          </cell>
          <cell r="AQ1562">
            <v>1693549160.7372301</v>
          </cell>
          <cell r="AR1562">
            <v>0</v>
          </cell>
          <cell r="AS1562">
            <v>44935.43922453704</v>
          </cell>
          <cell r="AT1562">
            <v>1</v>
          </cell>
          <cell r="AU1562">
            <v>44935.492488425924</v>
          </cell>
          <cell r="AV1562">
            <v>44935.493333333332</v>
          </cell>
          <cell r="AW1562" t="str">
            <v>Y</v>
          </cell>
          <cell r="AX1562" t="str">
            <v>UNSPECIFIED</v>
          </cell>
          <cell r="AY1562" t="str">
            <v>CANCEL</v>
          </cell>
          <cell r="AZ1562" t="str">
            <v>Local/02200488649004529053@default-00037e85;2</v>
          </cell>
          <cell r="BA1562">
            <v>401</v>
          </cell>
          <cell r="BB1562" t="str">
            <v>Unauthorized</v>
          </cell>
          <cell r="BC1562">
            <v>0</v>
          </cell>
          <cell r="BD1562">
            <v>0</v>
          </cell>
          <cell r="BF1562">
            <v>0</v>
          </cell>
          <cell r="BG1562" t="str">
            <v>NONE</v>
          </cell>
          <cell r="BK1562">
            <v>1</v>
          </cell>
          <cell r="BL1562">
            <v>3</v>
          </cell>
          <cell r="BM1562">
            <v>45170</v>
          </cell>
          <cell r="BN1562" t="str">
            <v>11:50</v>
          </cell>
          <cell r="BO1562">
            <v>45170.493055555555</v>
          </cell>
          <cell r="BP1562" t="str">
            <v>Non Connect</v>
          </cell>
        </row>
        <row r="1563">
          <cell r="A1563">
            <v>1017088994</v>
          </cell>
          <cell r="B1563" t="str">
            <v>AUTO</v>
          </cell>
          <cell r="C1563" t="str">
            <v>NA</v>
          </cell>
          <cell r="D1563" t="str">
            <v>No Answer AutoDial</v>
          </cell>
          <cell r="E1563" t="str">
            <v>CALL_NOT_PICKED</v>
          </cell>
          <cell r="F1563" t="str">
            <v>UNDEFINED</v>
          </cell>
          <cell r="G1563" t="str">
            <v>Default Category</v>
          </cell>
          <cell r="H1563" t="str">
            <v>VDAD</v>
          </cell>
          <cell r="I1563" t="str">
            <v>Outbound Auto Dial</v>
          </cell>
          <cell r="K1563">
            <v>44935.493263888886</v>
          </cell>
          <cell r="L1563">
            <v>44935.493263888886</v>
          </cell>
          <cell r="M1563">
            <v>10089</v>
          </cell>
          <cell r="N1563" t="str">
            <v>LAS POS Refll</v>
          </cell>
          <cell r="O1563" t="str">
            <v>00Q6F00001rG5l0</v>
          </cell>
          <cell r="Q1563">
            <v>202207057687933</v>
          </cell>
          <cell r="R1563">
            <v>0</v>
          </cell>
          <cell r="S1563">
            <v>91</v>
          </cell>
          <cell r="U1563" t="str">
            <v>TEST4818</v>
          </cell>
          <cell r="W1563" t="str">
            <v>MISHRA S/O SHIV NARAYAN MISHRA</v>
          </cell>
          <cell r="X1563">
            <v>135859791</v>
          </cell>
          <cell r="AA1563" t="str">
            <v>-</v>
          </cell>
          <cell r="AH1563">
            <v>9827593893</v>
          </cell>
          <cell r="AK1563">
            <v>0</v>
          </cell>
          <cell r="AM1563" t="str">
            <v>NONE</v>
          </cell>
          <cell r="AN1563">
            <v>1</v>
          </cell>
          <cell r="AP1563">
            <v>63723415</v>
          </cell>
          <cell r="AQ1563">
            <v>1693549161.7372501</v>
          </cell>
          <cell r="AR1563">
            <v>0</v>
          </cell>
          <cell r="AS1563">
            <v>44935.43922453704</v>
          </cell>
          <cell r="AT1563">
            <v>1</v>
          </cell>
          <cell r="AU1563">
            <v>44935.492488425924</v>
          </cell>
          <cell r="AV1563">
            <v>44935.493333333332</v>
          </cell>
          <cell r="AW1563" t="str">
            <v>Y</v>
          </cell>
          <cell r="AX1563" t="str">
            <v>UNSPECIFIED</v>
          </cell>
          <cell r="AY1563" t="str">
            <v>CANCEL</v>
          </cell>
          <cell r="AZ1563" t="str">
            <v>Local/02200488649827593893@default-00037e8a;2</v>
          </cell>
          <cell r="BA1563">
            <v>0</v>
          </cell>
          <cell r="BC1563">
            <v>0</v>
          </cell>
          <cell r="BD1563">
            <v>0</v>
          </cell>
          <cell r="BF1563">
            <v>0</v>
          </cell>
          <cell r="BG1563" t="str">
            <v>NONE</v>
          </cell>
          <cell r="BK1563">
            <v>1</v>
          </cell>
          <cell r="BL1563">
            <v>3</v>
          </cell>
          <cell r="BM1563">
            <v>45170</v>
          </cell>
          <cell r="BN1563" t="str">
            <v>11:50</v>
          </cell>
          <cell r="BO1563">
            <v>45170.493055555555</v>
          </cell>
          <cell r="BP1563" t="str">
            <v>Non Connect</v>
          </cell>
        </row>
        <row r="1564">
          <cell r="A1564">
            <v>1017088996</v>
          </cell>
          <cell r="B1564" t="str">
            <v>AUTO</v>
          </cell>
          <cell r="C1564" t="str">
            <v>AB</v>
          </cell>
          <cell r="D1564" t="str">
            <v>Busy Auto</v>
          </cell>
          <cell r="E1564" t="str">
            <v>BUSY</v>
          </cell>
          <cell r="F1564" t="str">
            <v>UNDEFINED</v>
          </cell>
          <cell r="G1564" t="str">
            <v>Default Category</v>
          </cell>
          <cell r="H1564" t="str">
            <v>VDAD</v>
          </cell>
          <cell r="I1564" t="str">
            <v>Outbound Auto Dial</v>
          </cell>
          <cell r="K1564">
            <v>44935.493368055555</v>
          </cell>
          <cell r="L1564">
            <v>44935.493368055555</v>
          </cell>
          <cell r="M1564">
            <v>10089</v>
          </cell>
          <cell r="N1564" t="str">
            <v>LAS POS Refll</v>
          </cell>
          <cell r="O1564" t="str">
            <v>00Q6F00001rXnsD</v>
          </cell>
          <cell r="Q1564">
            <v>202207057687933</v>
          </cell>
          <cell r="R1564">
            <v>0</v>
          </cell>
          <cell r="S1564">
            <v>91</v>
          </cell>
          <cell r="U1564" t="str">
            <v>TEST4820</v>
          </cell>
          <cell r="W1564" t="str">
            <v>YOGESH J MR YOGESH J BAGRECHA</v>
          </cell>
          <cell r="X1564">
            <v>139120949</v>
          </cell>
          <cell r="AA1564" t="str">
            <v>-</v>
          </cell>
          <cell r="AH1564">
            <v>9167899581</v>
          </cell>
          <cell r="AK1564">
            <v>0</v>
          </cell>
          <cell r="AM1564" t="str">
            <v>NONE</v>
          </cell>
          <cell r="AN1564">
            <v>1</v>
          </cell>
          <cell r="AP1564">
            <v>63723458</v>
          </cell>
          <cell r="AQ1564">
            <v>1693549234.7377</v>
          </cell>
          <cell r="AR1564">
            <v>0</v>
          </cell>
          <cell r="AS1564">
            <v>44935.43922453704</v>
          </cell>
          <cell r="AT1564">
            <v>1</v>
          </cell>
          <cell r="AU1564">
            <v>44935.493368055555</v>
          </cell>
          <cell r="AV1564">
            <v>44935.49391203704</v>
          </cell>
          <cell r="AW1564" t="str">
            <v>Y</v>
          </cell>
          <cell r="AX1564" t="str">
            <v>CALL_REJECTED</v>
          </cell>
          <cell r="AY1564" t="str">
            <v>BUSY</v>
          </cell>
          <cell r="AZ1564" t="str">
            <v>Local/02200488649167899581@default-00037f2a;2</v>
          </cell>
          <cell r="BA1564">
            <v>603</v>
          </cell>
          <cell r="BB1564" t="str">
            <v>Declined</v>
          </cell>
          <cell r="BC1564">
            <v>0</v>
          </cell>
          <cell r="BD1564">
            <v>0</v>
          </cell>
          <cell r="BF1564">
            <v>0</v>
          </cell>
          <cell r="BG1564" t="str">
            <v>NONE</v>
          </cell>
          <cell r="BK1564">
            <v>1</v>
          </cell>
          <cell r="BL1564">
            <v>3</v>
          </cell>
          <cell r="BM1564">
            <v>45170</v>
          </cell>
          <cell r="BN1564" t="str">
            <v>11:50</v>
          </cell>
          <cell r="BO1564">
            <v>45170.493055555555</v>
          </cell>
          <cell r="BP1564" t="str">
            <v>Non Connect</v>
          </cell>
        </row>
        <row r="1565">
          <cell r="A1565">
            <v>1017089000</v>
          </cell>
          <cell r="B1565" t="str">
            <v>AUTO</v>
          </cell>
          <cell r="C1565" t="str">
            <v>NA</v>
          </cell>
          <cell r="D1565" t="str">
            <v>No Answer AutoDial</v>
          </cell>
          <cell r="E1565" t="str">
            <v>CALL_NOT_PICKED</v>
          </cell>
          <cell r="F1565" t="str">
            <v>UNDEFINED</v>
          </cell>
          <cell r="G1565" t="str">
            <v>Default Category</v>
          </cell>
          <cell r="H1565" t="str">
            <v>VDAD</v>
          </cell>
          <cell r="I1565" t="str">
            <v>Outbound Auto Dial</v>
          </cell>
          <cell r="K1565">
            <v>44935.493495370371</v>
          </cell>
          <cell r="L1565">
            <v>44935.493495370371</v>
          </cell>
          <cell r="M1565">
            <v>10089</v>
          </cell>
          <cell r="N1565" t="str">
            <v>LAS POS Refll</v>
          </cell>
          <cell r="O1565" t="str">
            <v>00Q6F00001rNMmD</v>
          </cell>
          <cell r="Q1565">
            <v>202207057687933</v>
          </cell>
          <cell r="R1565">
            <v>0</v>
          </cell>
          <cell r="S1565">
            <v>91</v>
          </cell>
          <cell r="U1565" t="str">
            <v>TEST4824</v>
          </cell>
          <cell r="W1565" t="str">
            <v>MILIND N MR MILIND APTE</v>
          </cell>
          <cell r="X1565">
            <v>136596051</v>
          </cell>
          <cell r="AA1565" t="str">
            <v>-</v>
          </cell>
          <cell r="AH1565">
            <v>9833715800</v>
          </cell>
          <cell r="AK1565">
            <v>0</v>
          </cell>
          <cell r="AM1565" t="str">
            <v>NONE</v>
          </cell>
          <cell r="AN1565">
            <v>1</v>
          </cell>
          <cell r="AP1565">
            <v>63723422</v>
          </cell>
          <cell r="AQ1565">
            <v>1693549162.7372799</v>
          </cell>
          <cell r="AR1565">
            <v>0</v>
          </cell>
          <cell r="AS1565">
            <v>44935.43922453704</v>
          </cell>
          <cell r="AT1565">
            <v>1</v>
          </cell>
          <cell r="AU1565">
            <v>44935.492488425924</v>
          </cell>
          <cell r="AV1565">
            <v>44935.493506944447</v>
          </cell>
          <cell r="AW1565" t="str">
            <v>Y</v>
          </cell>
          <cell r="AX1565" t="str">
            <v>NO_ANSWER</v>
          </cell>
          <cell r="AY1565" t="str">
            <v>CONGESTION</v>
          </cell>
          <cell r="AZ1565" t="str">
            <v>Local/02200488649833715800@default-00037e95;2</v>
          </cell>
          <cell r="BA1565">
            <v>401</v>
          </cell>
          <cell r="BB1565" t="str">
            <v>Unauthorized</v>
          </cell>
          <cell r="BC1565">
            <v>0</v>
          </cell>
          <cell r="BD1565">
            <v>0</v>
          </cell>
          <cell r="BF1565">
            <v>0</v>
          </cell>
          <cell r="BG1565" t="str">
            <v>NONE</v>
          </cell>
          <cell r="BK1565">
            <v>1</v>
          </cell>
          <cell r="BL1565">
            <v>3</v>
          </cell>
          <cell r="BM1565">
            <v>45170</v>
          </cell>
          <cell r="BN1565" t="str">
            <v>11:50</v>
          </cell>
          <cell r="BO1565">
            <v>45170.493055555555</v>
          </cell>
          <cell r="BP1565" t="str">
            <v>Non Connect</v>
          </cell>
        </row>
        <row r="1566">
          <cell r="A1566">
            <v>1017089001</v>
          </cell>
          <cell r="B1566" t="str">
            <v>AUTO</v>
          </cell>
          <cell r="C1566" t="str">
            <v>NA</v>
          </cell>
          <cell r="D1566" t="str">
            <v>No Answer AutoDial</v>
          </cell>
          <cell r="E1566" t="str">
            <v>CALL_NOT_PICKED</v>
          </cell>
          <cell r="F1566" t="str">
            <v>UNDEFINED</v>
          </cell>
          <cell r="G1566" t="str">
            <v>Default Category</v>
          </cell>
          <cell r="H1566" t="str">
            <v>VDAD</v>
          </cell>
          <cell r="I1566" t="str">
            <v>Outbound Auto Dial</v>
          </cell>
          <cell r="K1566">
            <v>44935.493495370371</v>
          </cell>
          <cell r="L1566">
            <v>44935.493495370371</v>
          </cell>
          <cell r="M1566">
            <v>10089</v>
          </cell>
          <cell r="N1566" t="str">
            <v>LAS POS Refll</v>
          </cell>
          <cell r="O1566" t="str">
            <v>00Q6F00001rYKxs</v>
          </cell>
          <cell r="Q1566">
            <v>202207057687933</v>
          </cell>
          <cell r="R1566">
            <v>0</v>
          </cell>
          <cell r="S1566">
            <v>91</v>
          </cell>
          <cell r="U1566" t="str">
            <v>TEST4825</v>
          </cell>
          <cell r="W1566" t="str">
            <v>MAGESH HARJI</v>
          </cell>
          <cell r="X1566">
            <v>139250243</v>
          </cell>
          <cell r="AA1566" t="str">
            <v>-</v>
          </cell>
          <cell r="AH1566">
            <v>6361730344</v>
          </cell>
          <cell r="AK1566">
            <v>0</v>
          </cell>
          <cell r="AM1566" t="str">
            <v>NONE</v>
          </cell>
          <cell r="AN1566">
            <v>1</v>
          </cell>
          <cell r="AP1566">
            <v>63723420</v>
          </cell>
          <cell r="AQ1566">
            <v>1693549162.7372701</v>
          </cell>
          <cell r="AR1566">
            <v>0</v>
          </cell>
          <cell r="AS1566">
            <v>44935.43922453704</v>
          </cell>
          <cell r="AT1566">
            <v>1</v>
          </cell>
          <cell r="AU1566">
            <v>44935.492488425924</v>
          </cell>
          <cell r="AV1566">
            <v>44935.493506944447</v>
          </cell>
          <cell r="AW1566" t="str">
            <v>Y</v>
          </cell>
          <cell r="AX1566" t="str">
            <v>NO_ANSWER</v>
          </cell>
          <cell r="AY1566" t="str">
            <v>CONGESTION</v>
          </cell>
          <cell r="AZ1566" t="str">
            <v>Local/02200488646361730344@default-00037e92;2</v>
          </cell>
          <cell r="BA1566">
            <v>0</v>
          </cell>
          <cell r="BC1566">
            <v>0</v>
          </cell>
          <cell r="BD1566">
            <v>0</v>
          </cell>
          <cell r="BF1566">
            <v>0</v>
          </cell>
          <cell r="BG1566" t="str">
            <v>NONE</v>
          </cell>
          <cell r="BK1566">
            <v>1</v>
          </cell>
          <cell r="BL1566">
            <v>3</v>
          </cell>
          <cell r="BM1566">
            <v>45170</v>
          </cell>
          <cell r="BN1566" t="str">
            <v>11:50</v>
          </cell>
          <cell r="BO1566">
            <v>45170.493055555555</v>
          </cell>
          <cell r="BP1566" t="str">
            <v>Non Connect</v>
          </cell>
        </row>
        <row r="1567">
          <cell r="A1567">
            <v>1017089002</v>
          </cell>
          <cell r="B1567" t="str">
            <v>AUTO</v>
          </cell>
          <cell r="C1567" t="str">
            <v>NA</v>
          </cell>
          <cell r="D1567" t="str">
            <v>No Answer AutoDial</v>
          </cell>
          <cell r="E1567" t="str">
            <v>CALL_NOT_PICKED</v>
          </cell>
          <cell r="F1567" t="str">
            <v>UNDEFINED</v>
          </cell>
          <cell r="G1567" t="str">
            <v>Default Category</v>
          </cell>
          <cell r="H1567" t="str">
            <v>VDAD</v>
          </cell>
          <cell r="I1567" t="str">
            <v>Outbound Auto Dial</v>
          </cell>
          <cell r="K1567">
            <v>44935.493495370371</v>
          </cell>
          <cell r="L1567">
            <v>44935.493495370371</v>
          </cell>
          <cell r="M1567">
            <v>10089</v>
          </cell>
          <cell r="N1567" t="str">
            <v>LAS POS Refll</v>
          </cell>
          <cell r="O1567" t="str">
            <v>00Q6F00001rHBmh</v>
          </cell>
          <cell r="Q1567">
            <v>202207057687933</v>
          </cell>
          <cell r="R1567">
            <v>0</v>
          </cell>
          <cell r="S1567">
            <v>91</v>
          </cell>
          <cell r="U1567" t="str">
            <v>TEST4826</v>
          </cell>
          <cell r="W1567" t="str">
            <v>CHAUDHARY</v>
          </cell>
          <cell r="X1567">
            <v>136123147</v>
          </cell>
          <cell r="AA1567" t="str">
            <v>-</v>
          </cell>
          <cell r="AH1567">
            <v>9810309990</v>
          </cell>
          <cell r="AK1567">
            <v>0</v>
          </cell>
          <cell r="AM1567" t="str">
            <v>NONE</v>
          </cell>
          <cell r="AN1567">
            <v>1</v>
          </cell>
          <cell r="AP1567">
            <v>63723427</v>
          </cell>
          <cell r="AQ1567">
            <v>1693549163.7372899</v>
          </cell>
          <cell r="AR1567">
            <v>0</v>
          </cell>
          <cell r="AS1567">
            <v>44935.43922453704</v>
          </cell>
          <cell r="AT1567">
            <v>1</v>
          </cell>
          <cell r="AU1567">
            <v>44935.492488425924</v>
          </cell>
          <cell r="AV1567">
            <v>44935.493506944447</v>
          </cell>
          <cell r="AW1567" t="str">
            <v>Y</v>
          </cell>
          <cell r="AX1567" t="str">
            <v>NO_ANSWER</v>
          </cell>
          <cell r="AY1567" t="str">
            <v>CONGESTION</v>
          </cell>
          <cell r="AZ1567" t="str">
            <v>Local/02200488649810309990@default-00037e9a;2</v>
          </cell>
          <cell r="BA1567">
            <v>401</v>
          </cell>
          <cell r="BB1567" t="str">
            <v>Unauthorized</v>
          </cell>
          <cell r="BC1567">
            <v>0</v>
          </cell>
          <cell r="BD1567">
            <v>0</v>
          </cell>
          <cell r="BF1567">
            <v>0</v>
          </cell>
          <cell r="BG1567" t="str">
            <v>NONE</v>
          </cell>
          <cell r="BK1567">
            <v>1</v>
          </cell>
          <cell r="BL1567">
            <v>3</v>
          </cell>
          <cell r="BM1567">
            <v>45170</v>
          </cell>
          <cell r="BN1567" t="str">
            <v>11:50</v>
          </cell>
          <cell r="BO1567">
            <v>45170.493055555555</v>
          </cell>
          <cell r="BP1567" t="str">
            <v>Non Connect</v>
          </cell>
        </row>
        <row r="1568">
          <cell r="A1568">
            <v>1017089003</v>
          </cell>
          <cell r="B1568" t="str">
            <v>AUTO</v>
          </cell>
          <cell r="C1568" t="str">
            <v>NA</v>
          </cell>
          <cell r="D1568" t="str">
            <v>No Answer AutoDial</v>
          </cell>
          <cell r="E1568" t="str">
            <v>CALL_NOT_PICKED</v>
          </cell>
          <cell r="F1568" t="str">
            <v>UNDEFINED</v>
          </cell>
          <cell r="G1568" t="str">
            <v>Default Category</v>
          </cell>
          <cell r="H1568" t="str">
            <v>VDAD</v>
          </cell>
          <cell r="I1568" t="str">
            <v>Outbound Auto Dial</v>
          </cell>
          <cell r="K1568">
            <v>44935.493495370371</v>
          </cell>
          <cell r="L1568">
            <v>44935.493495370371</v>
          </cell>
          <cell r="M1568">
            <v>10089</v>
          </cell>
          <cell r="N1568" t="str">
            <v>LAS POS Refll</v>
          </cell>
          <cell r="O1568" t="str">
            <v>00Q6F00001rPBrk</v>
          </cell>
          <cell r="Q1568">
            <v>202207057687933</v>
          </cell>
          <cell r="R1568">
            <v>0</v>
          </cell>
          <cell r="S1568">
            <v>91</v>
          </cell>
          <cell r="U1568" t="str">
            <v>TEST4827</v>
          </cell>
          <cell r="W1568" t="str">
            <v>PRABIN KHAKHOLIA</v>
          </cell>
          <cell r="X1568">
            <v>137031927</v>
          </cell>
          <cell r="AA1568" t="str">
            <v>-</v>
          </cell>
          <cell r="AH1568">
            <v>9825064000</v>
          </cell>
          <cell r="AK1568">
            <v>0</v>
          </cell>
          <cell r="AM1568" t="str">
            <v>NONE</v>
          </cell>
          <cell r="AN1568">
            <v>1</v>
          </cell>
          <cell r="AP1568">
            <v>63723431</v>
          </cell>
          <cell r="AQ1568">
            <v>1693549165.7373099</v>
          </cell>
          <cell r="AR1568">
            <v>0</v>
          </cell>
          <cell r="AS1568">
            <v>44935.43922453704</v>
          </cell>
          <cell r="AT1568">
            <v>1</v>
          </cell>
          <cell r="AU1568">
            <v>44935.492488425924</v>
          </cell>
          <cell r="AV1568">
            <v>44935.493506944447</v>
          </cell>
          <cell r="AW1568" t="str">
            <v>Y</v>
          </cell>
          <cell r="AX1568" t="str">
            <v>NO_ANSWER</v>
          </cell>
          <cell r="AY1568" t="str">
            <v>CONGESTION</v>
          </cell>
          <cell r="AZ1568" t="str">
            <v>Local/02200488649825064000@default-00037ea1;2</v>
          </cell>
          <cell r="BA1568">
            <v>0</v>
          </cell>
          <cell r="BC1568">
            <v>0</v>
          </cell>
          <cell r="BD1568">
            <v>0</v>
          </cell>
          <cell r="BF1568">
            <v>0</v>
          </cell>
          <cell r="BG1568" t="str">
            <v>NONE</v>
          </cell>
          <cell r="BK1568">
            <v>1</v>
          </cell>
          <cell r="BL1568">
            <v>3</v>
          </cell>
          <cell r="BM1568">
            <v>45170</v>
          </cell>
          <cell r="BN1568" t="str">
            <v>11:50</v>
          </cell>
          <cell r="BO1568">
            <v>45170.493055555555</v>
          </cell>
          <cell r="BP1568" t="str">
            <v>Non Connect</v>
          </cell>
        </row>
        <row r="1569">
          <cell r="A1569">
            <v>1017089004</v>
          </cell>
          <cell r="B1569" t="str">
            <v>AUTO</v>
          </cell>
          <cell r="C1569" t="str">
            <v>NA</v>
          </cell>
          <cell r="D1569" t="str">
            <v>No Answer AutoDial</v>
          </cell>
          <cell r="E1569" t="str">
            <v>CALL_NOT_PICKED</v>
          </cell>
          <cell r="F1569" t="str">
            <v>UNDEFINED</v>
          </cell>
          <cell r="G1569" t="str">
            <v>Default Category</v>
          </cell>
          <cell r="H1569" t="str">
            <v>VDAD</v>
          </cell>
          <cell r="I1569" t="str">
            <v>Outbound Auto Dial</v>
          </cell>
          <cell r="K1569">
            <v>44935.493495370371</v>
          </cell>
          <cell r="L1569">
            <v>44935.493495370371</v>
          </cell>
          <cell r="M1569">
            <v>10089</v>
          </cell>
          <cell r="N1569" t="str">
            <v>LAS POS Refll</v>
          </cell>
          <cell r="O1569" t="str">
            <v>00Q6F00001rYC0g</v>
          </cell>
          <cell r="Q1569">
            <v>202207057687933</v>
          </cell>
          <cell r="R1569">
            <v>0</v>
          </cell>
          <cell r="S1569">
            <v>91</v>
          </cell>
          <cell r="U1569" t="str">
            <v>TEST4828</v>
          </cell>
          <cell r="W1569" t="str">
            <v>A S MALHOTRA</v>
          </cell>
          <cell r="X1569">
            <v>139215390</v>
          </cell>
          <cell r="AA1569" t="str">
            <v>-</v>
          </cell>
          <cell r="AH1569">
            <v>8919980223</v>
          </cell>
          <cell r="AK1569">
            <v>0</v>
          </cell>
          <cell r="AM1569" t="str">
            <v>NONE</v>
          </cell>
          <cell r="AN1569">
            <v>1</v>
          </cell>
          <cell r="AP1569">
            <v>63723419</v>
          </cell>
          <cell r="AQ1569">
            <v>1693549162.7372601</v>
          </cell>
          <cell r="AR1569">
            <v>0</v>
          </cell>
          <cell r="AS1569">
            <v>44935.43922453704</v>
          </cell>
          <cell r="AT1569">
            <v>1</v>
          </cell>
          <cell r="AU1569">
            <v>44935.492488425924</v>
          </cell>
          <cell r="AV1569">
            <v>44935.493506944447</v>
          </cell>
          <cell r="AW1569" t="str">
            <v>Y</v>
          </cell>
          <cell r="AX1569" t="str">
            <v>NO_ANSWER</v>
          </cell>
          <cell r="AY1569" t="str">
            <v>CONGESTION</v>
          </cell>
          <cell r="AZ1569" t="str">
            <v>Local/02200488648919980223@default-00037e91;2</v>
          </cell>
          <cell r="BA1569">
            <v>401</v>
          </cell>
          <cell r="BB1569" t="str">
            <v>Unauthorized</v>
          </cell>
          <cell r="BC1569">
            <v>0</v>
          </cell>
          <cell r="BD1569">
            <v>0</v>
          </cell>
          <cell r="BF1569">
            <v>0</v>
          </cell>
          <cell r="BG1569" t="str">
            <v>NONE</v>
          </cell>
          <cell r="BK1569">
            <v>1</v>
          </cell>
          <cell r="BL1569">
            <v>3</v>
          </cell>
          <cell r="BM1569">
            <v>45170</v>
          </cell>
          <cell r="BN1569" t="str">
            <v>11:50</v>
          </cell>
          <cell r="BO1569">
            <v>45170.493055555555</v>
          </cell>
          <cell r="BP1569" t="str">
            <v>Non Connect</v>
          </cell>
        </row>
        <row r="1570">
          <cell r="A1570">
            <v>1017089005</v>
          </cell>
          <cell r="B1570" t="str">
            <v>AUTO</v>
          </cell>
          <cell r="C1570" t="str">
            <v>NA</v>
          </cell>
          <cell r="D1570" t="str">
            <v>No Answer AutoDial</v>
          </cell>
          <cell r="E1570" t="str">
            <v>CALL_NOT_PICKED</v>
          </cell>
          <cell r="F1570" t="str">
            <v>UNDEFINED</v>
          </cell>
          <cell r="G1570" t="str">
            <v>Default Category</v>
          </cell>
          <cell r="H1570" t="str">
            <v>VDAD</v>
          </cell>
          <cell r="I1570" t="str">
            <v>Outbound Auto Dial</v>
          </cell>
          <cell r="K1570">
            <v>44935.493495370371</v>
          </cell>
          <cell r="L1570">
            <v>44935.493495370371</v>
          </cell>
          <cell r="M1570">
            <v>10089</v>
          </cell>
          <cell r="N1570" t="str">
            <v>LAS POS Refll</v>
          </cell>
          <cell r="O1570" t="str">
            <v>00Q6F00001rY8sL</v>
          </cell>
          <cell r="Q1570">
            <v>202207057687933</v>
          </cell>
          <cell r="R1570">
            <v>0</v>
          </cell>
          <cell r="S1570">
            <v>91</v>
          </cell>
          <cell r="U1570" t="str">
            <v>TEST4829</v>
          </cell>
          <cell r="W1570" t="str">
            <v>KUMAR S RAWAL</v>
          </cell>
          <cell r="X1570">
            <v>139203240</v>
          </cell>
          <cell r="AA1570" t="str">
            <v>-</v>
          </cell>
          <cell r="AH1570">
            <v>8087777000</v>
          </cell>
          <cell r="AK1570">
            <v>0</v>
          </cell>
          <cell r="AM1570" t="str">
            <v>NONE</v>
          </cell>
          <cell r="AN1570">
            <v>1</v>
          </cell>
          <cell r="AP1570">
            <v>63723421</v>
          </cell>
          <cell r="AQ1570">
            <v>1693549162.7372701</v>
          </cell>
          <cell r="AR1570">
            <v>0</v>
          </cell>
          <cell r="AS1570">
            <v>44935.43922453704</v>
          </cell>
          <cell r="AT1570">
            <v>1</v>
          </cell>
          <cell r="AU1570">
            <v>44935.492488425924</v>
          </cell>
          <cell r="AV1570">
            <v>44935.493506944447</v>
          </cell>
          <cell r="AW1570" t="str">
            <v>Y</v>
          </cell>
          <cell r="AX1570" t="str">
            <v>NO_ANSWER</v>
          </cell>
          <cell r="AY1570" t="str">
            <v>CONGESTION</v>
          </cell>
          <cell r="AZ1570" t="str">
            <v>Local/02200488648087777000@default-00037e94;2</v>
          </cell>
          <cell r="BA1570">
            <v>480</v>
          </cell>
          <cell r="BB1570" t="str">
            <v>Temporarily unavailable</v>
          </cell>
          <cell r="BC1570">
            <v>0</v>
          </cell>
          <cell r="BD1570">
            <v>0</v>
          </cell>
          <cell r="BF1570">
            <v>0</v>
          </cell>
          <cell r="BG1570" t="str">
            <v>NONE</v>
          </cell>
          <cell r="BK1570">
            <v>1</v>
          </cell>
          <cell r="BL1570">
            <v>3</v>
          </cell>
          <cell r="BM1570">
            <v>45170</v>
          </cell>
          <cell r="BN1570" t="str">
            <v>11:50</v>
          </cell>
          <cell r="BO1570">
            <v>45170.493055555555</v>
          </cell>
          <cell r="BP1570" t="str">
            <v>Non Connect</v>
          </cell>
        </row>
        <row r="1571">
          <cell r="A1571">
            <v>1017089006</v>
          </cell>
          <cell r="B1571" t="str">
            <v>AUTO</v>
          </cell>
          <cell r="C1571" t="str">
            <v>NA</v>
          </cell>
          <cell r="D1571" t="str">
            <v>No Answer AutoDial</v>
          </cell>
          <cell r="E1571" t="str">
            <v>CALL_NOT_PICKED</v>
          </cell>
          <cell r="F1571" t="str">
            <v>UNDEFINED</v>
          </cell>
          <cell r="G1571" t="str">
            <v>Default Category</v>
          </cell>
          <cell r="H1571" t="str">
            <v>VDAD</v>
          </cell>
          <cell r="I1571" t="str">
            <v>Outbound Auto Dial</v>
          </cell>
          <cell r="K1571">
            <v>44935.493495370371</v>
          </cell>
          <cell r="L1571">
            <v>44935.493495370371</v>
          </cell>
          <cell r="M1571">
            <v>10089</v>
          </cell>
          <cell r="N1571" t="str">
            <v>LAS POS Refll</v>
          </cell>
          <cell r="O1571" t="str">
            <v>00Q6F00001rHBmg</v>
          </cell>
          <cell r="Q1571">
            <v>202207057687933</v>
          </cell>
          <cell r="R1571">
            <v>0</v>
          </cell>
          <cell r="S1571">
            <v>91</v>
          </cell>
          <cell r="U1571" t="str">
            <v>TEST4830</v>
          </cell>
          <cell r="W1571" t="str">
            <v>KUMAR DAS</v>
          </cell>
          <cell r="X1571">
            <v>136123146</v>
          </cell>
          <cell r="AA1571" t="str">
            <v>-</v>
          </cell>
          <cell r="AH1571">
            <v>9431128923</v>
          </cell>
          <cell r="AK1571">
            <v>0</v>
          </cell>
          <cell r="AM1571" t="str">
            <v>NONE</v>
          </cell>
          <cell r="AN1571">
            <v>1</v>
          </cell>
          <cell r="AP1571">
            <v>63723428</v>
          </cell>
          <cell r="AQ1571">
            <v>1693549164.7372899</v>
          </cell>
          <cell r="AR1571">
            <v>0</v>
          </cell>
          <cell r="AS1571">
            <v>44935.43922453704</v>
          </cell>
          <cell r="AT1571">
            <v>1</v>
          </cell>
          <cell r="AU1571">
            <v>44935.492488425924</v>
          </cell>
          <cell r="AV1571">
            <v>44935.493506944447</v>
          </cell>
          <cell r="AW1571" t="str">
            <v>Y</v>
          </cell>
          <cell r="AX1571" t="str">
            <v>UNSPECIFIED</v>
          </cell>
          <cell r="AY1571" t="str">
            <v>CANCEL</v>
          </cell>
          <cell r="AZ1571" t="str">
            <v>Local/02200488649431128923@default-00037e9b;2</v>
          </cell>
          <cell r="BA1571">
            <v>0</v>
          </cell>
          <cell r="BC1571">
            <v>0</v>
          </cell>
          <cell r="BD1571">
            <v>0</v>
          </cell>
          <cell r="BF1571">
            <v>0</v>
          </cell>
          <cell r="BG1571" t="str">
            <v>NONE</v>
          </cell>
          <cell r="BK1571">
            <v>1</v>
          </cell>
          <cell r="BL1571">
            <v>3</v>
          </cell>
          <cell r="BM1571">
            <v>45170</v>
          </cell>
          <cell r="BN1571" t="str">
            <v>11:50</v>
          </cell>
          <cell r="BO1571">
            <v>45170.493055555555</v>
          </cell>
          <cell r="BP1571" t="str">
            <v>Non Connect</v>
          </cell>
        </row>
        <row r="1572">
          <cell r="A1572">
            <v>1017089007</v>
          </cell>
          <cell r="B1572" t="str">
            <v>AUTO</v>
          </cell>
          <cell r="C1572" t="str">
            <v>NA</v>
          </cell>
          <cell r="D1572" t="str">
            <v>No Answer AutoDial</v>
          </cell>
          <cell r="E1572" t="str">
            <v>CALL_NOT_PICKED</v>
          </cell>
          <cell r="F1572" t="str">
            <v>UNDEFINED</v>
          </cell>
          <cell r="G1572" t="str">
            <v>Default Category</v>
          </cell>
          <cell r="H1572" t="str">
            <v>VDAD</v>
          </cell>
          <cell r="I1572" t="str">
            <v>Outbound Auto Dial</v>
          </cell>
          <cell r="K1572">
            <v>44935.493495370371</v>
          </cell>
          <cell r="L1572">
            <v>44935.493495370371</v>
          </cell>
          <cell r="M1572">
            <v>10089</v>
          </cell>
          <cell r="N1572" t="str">
            <v>LAS POS Refll</v>
          </cell>
          <cell r="O1572" t="str">
            <v>00Q6F00001rFxdn</v>
          </cell>
          <cell r="Q1572">
            <v>202207057687933</v>
          </cell>
          <cell r="R1572">
            <v>0</v>
          </cell>
          <cell r="S1572">
            <v>91</v>
          </cell>
          <cell r="U1572" t="str">
            <v>TEST4831</v>
          </cell>
          <cell r="W1572" t="str">
            <v>PRASHANT J MR PRASHANT J DHOLA</v>
          </cell>
          <cell r="X1572">
            <v>135828141</v>
          </cell>
          <cell r="AA1572" t="str">
            <v>-</v>
          </cell>
          <cell r="AH1572">
            <v>8600104848</v>
          </cell>
          <cell r="AK1572">
            <v>0</v>
          </cell>
          <cell r="AM1572" t="str">
            <v>NONE</v>
          </cell>
          <cell r="AN1572">
            <v>1</v>
          </cell>
          <cell r="AP1572">
            <v>63723426</v>
          </cell>
          <cell r="AQ1572">
            <v>1693549163.7372899</v>
          </cell>
          <cell r="AR1572">
            <v>0</v>
          </cell>
          <cell r="AS1572">
            <v>44935.43922453704</v>
          </cell>
          <cell r="AT1572">
            <v>1</v>
          </cell>
          <cell r="AU1572">
            <v>44935.492488425924</v>
          </cell>
          <cell r="AV1572">
            <v>44935.493506944447</v>
          </cell>
          <cell r="AW1572" t="str">
            <v>Y</v>
          </cell>
          <cell r="AX1572" t="str">
            <v>UNSPECIFIED</v>
          </cell>
          <cell r="AY1572" t="str">
            <v>CANCEL</v>
          </cell>
          <cell r="AZ1572" t="str">
            <v>Local/02200488648600104848@default-00037e99;2</v>
          </cell>
          <cell r="BA1572">
            <v>401</v>
          </cell>
          <cell r="BB1572" t="str">
            <v>Unauthorized</v>
          </cell>
          <cell r="BC1572">
            <v>0</v>
          </cell>
          <cell r="BD1572">
            <v>0</v>
          </cell>
          <cell r="BF1572">
            <v>0</v>
          </cell>
          <cell r="BG1572" t="str">
            <v>NONE</v>
          </cell>
          <cell r="BK1572">
            <v>1</v>
          </cell>
          <cell r="BL1572">
            <v>3</v>
          </cell>
          <cell r="BM1572">
            <v>45170</v>
          </cell>
          <cell r="BN1572" t="str">
            <v>11:50</v>
          </cell>
          <cell r="BO1572">
            <v>45170.493055555555</v>
          </cell>
          <cell r="BP1572" t="str">
            <v>Non Connect</v>
          </cell>
        </row>
        <row r="1573">
          <cell r="A1573">
            <v>1017089008</v>
          </cell>
          <cell r="B1573" t="str">
            <v>AUTO</v>
          </cell>
          <cell r="C1573" t="str">
            <v>NA</v>
          </cell>
          <cell r="D1573" t="str">
            <v>No Answer AutoDial</v>
          </cell>
          <cell r="E1573" t="str">
            <v>CALL_NOT_PICKED</v>
          </cell>
          <cell r="F1573" t="str">
            <v>UNDEFINED</v>
          </cell>
          <cell r="G1573" t="str">
            <v>Default Category</v>
          </cell>
          <cell r="H1573" t="str">
            <v>VDAD</v>
          </cell>
          <cell r="I1573" t="str">
            <v>Outbound Auto Dial</v>
          </cell>
          <cell r="K1573">
            <v>44935.493495370371</v>
          </cell>
          <cell r="L1573">
            <v>44935.493495370371</v>
          </cell>
          <cell r="M1573">
            <v>10089</v>
          </cell>
          <cell r="N1573" t="str">
            <v>LAS POS Refll</v>
          </cell>
          <cell r="O1573" t="str">
            <v>00Q6F00001rHBmi</v>
          </cell>
          <cell r="Q1573">
            <v>202207057687933</v>
          </cell>
          <cell r="R1573">
            <v>0</v>
          </cell>
          <cell r="S1573">
            <v>91</v>
          </cell>
          <cell r="U1573" t="str">
            <v>TEST4832</v>
          </cell>
          <cell r="W1573" t="str">
            <v>VIVEK RAO</v>
          </cell>
          <cell r="X1573">
            <v>136123148</v>
          </cell>
          <cell r="AA1573" t="str">
            <v>-</v>
          </cell>
          <cell r="AH1573">
            <v>9819039493</v>
          </cell>
          <cell r="AK1573">
            <v>0</v>
          </cell>
          <cell r="AM1573" t="str">
            <v>NONE</v>
          </cell>
          <cell r="AN1573">
            <v>1</v>
          </cell>
          <cell r="AP1573">
            <v>63723429</v>
          </cell>
          <cell r="AQ1573">
            <v>1693549164.7372999</v>
          </cell>
          <cell r="AR1573">
            <v>0</v>
          </cell>
          <cell r="AS1573">
            <v>44935.43922453704</v>
          </cell>
          <cell r="AT1573">
            <v>1</v>
          </cell>
          <cell r="AU1573">
            <v>44935.492488425924</v>
          </cell>
          <cell r="AV1573">
            <v>44935.493506944447</v>
          </cell>
          <cell r="AW1573" t="str">
            <v>Y</v>
          </cell>
          <cell r="AX1573" t="str">
            <v>UNSPECIFIED</v>
          </cell>
          <cell r="AY1573" t="str">
            <v>CANCEL</v>
          </cell>
          <cell r="AZ1573" t="str">
            <v>Local/02200488649819039493@default-00037e9f;2</v>
          </cell>
          <cell r="BA1573">
            <v>401</v>
          </cell>
          <cell r="BB1573" t="str">
            <v>Unauthorized</v>
          </cell>
          <cell r="BC1573">
            <v>0</v>
          </cell>
          <cell r="BD1573">
            <v>0</v>
          </cell>
          <cell r="BF1573">
            <v>0</v>
          </cell>
          <cell r="BG1573" t="str">
            <v>NONE</v>
          </cell>
          <cell r="BK1573">
            <v>1</v>
          </cell>
          <cell r="BL1573">
            <v>3</v>
          </cell>
          <cell r="BM1573">
            <v>45170</v>
          </cell>
          <cell r="BN1573" t="str">
            <v>11:50</v>
          </cell>
          <cell r="BO1573">
            <v>45170.493055555555</v>
          </cell>
          <cell r="BP1573" t="str">
            <v>Non Connect</v>
          </cell>
        </row>
        <row r="1574">
          <cell r="A1574">
            <v>1017089009</v>
          </cell>
          <cell r="B1574" t="str">
            <v>AUTO</v>
          </cell>
          <cell r="C1574" t="str">
            <v>NA</v>
          </cell>
          <cell r="D1574" t="str">
            <v>No Answer AutoDial</v>
          </cell>
          <cell r="E1574" t="str">
            <v>CALL_NOT_PICKED</v>
          </cell>
          <cell r="F1574" t="str">
            <v>UNDEFINED</v>
          </cell>
          <cell r="G1574" t="str">
            <v>Default Category</v>
          </cell>
          <cell r="H1574" t="str">
            <v>VDAD</v>
          </cell>
          <cell r="I1574" t="str">
            <v>Outbound Auto Dial</v>
          </cell>
          <cell r="K1574">
            <v>44935.493495370371</v>
          </cell>
          <cell r="L1574">
            <v>44935.493495370371</v>
          </cell>
          <cell r="M1574">
            <v>10089</v>
          </cell>
          <cell r="N1574" t="str">
            <v>LAS POS Refll</v>
          </cell>
          <cell r="O1574" t="str">
            <v>00Q6F00001rMhe2</v>
          </cell>
          <cell r="Q1574">
            <v>202207057687933</v>
          </cell>
          <cell r="R1574">
            <v>0</v>
          </cell>
          <cell r="S1574">
            <v>91</v>
          </cell>
          <cell r="U1574" t="str">
            <v>TEST4833</v>
          </cell>
          <cell r="W1574" t="str">
            <v>CHOPRA CHOPRA</v>
          </cell>
          <cell r="X1574">
            <v>136437880</v>
          </cell>
          <cell r="AA1574" t="str">
            <v>-</v>
          </cell>
          <cell r="AH1574">
            <v>9425259199</v>
          </cell>
          <cell r="AK1574">
            <v>0</v>
          </cell>
          <cell r="AM1574" t="str">
            <v>NONE</v>
          </cell>
          <cell r="AN1574">
            <v>1</v>
          </cell>
          <cell r="AP1574">
            <v>63723424</v>
          </cell>
          <cell r="AQ1574">
            <v>1693549163.7372799</v>
          </cell>
          <cell r="AR1574">
            <v>0</v>
          </cell>
          <cell r="AS1574">
            <v>44935.43922453704</v>
          </cell>
          <cell r="AT1574">
            <v>1</v>
          </cell>
          <cell r="AU1574">
            <v>44935.492488425924</v>
          </cell>
          <cell r="AV1574">
            <v>44935.493506944447</v>
          </cell>
          <cell r="AW1574" t="str">
            <v>Y</v>
          </cell>
          <cell r="AX1574" t="str">
            <v>UNSPECIFIED</v>
          </cell>
          <cell r="AY1574" t="str">
            <v>CANCEL</v>
          </cell>
          <cell r="AZ1574" t="str">
            <v>Local/02200488649425259199@default-00037e97;2</v>
          </cell>
          <cell r="BA1574">
            <v>0</v>
          </cell>
          <cell r="BC1574">
            <v>0</v>
          </cell>
          <cell r="BD1574">
            <v>0</v>
          </cell>
          <cell r="BF1574">
            <v>0</v>
          </cell>
          <cell r="BG1574" t="str">
            <v>NONE</v>
          </cell>
          <cell r="BK1574">
            <v>1</v>
          </cell>
          <cell r="BL1574">
            <v>3</v>
          </cell>
          <cell r="BM1574">
            <v>45170</v>
          </cell>
          <cell r="BN1574" t="str">
            <v>11:50</v>
          </cell>
          <cell r="BO1574">
            <v>45170.493055555555</v>
          </cell>
          <cell r="BP1574" t="str">
            <v>Non Connect</v>
          </cell>
        </row>
        <row r="1575">
          <cell r="A1575">
            <v>1017089010</v>
          </cell>
          <cell r="B1575" t="str">
            <v>AUTO</v>
          </cell>
          <cell r="C1575" t="str">
            <v>NA</v>
          </cell>
          <cell r="D1575" t="str">
            <v>No Answer AutoDial</v>
          </cell>
          <cell r="E1575" t="str">
            <v>CALL_NOT_PICKED</v>
          </cell>
          <cell r="F1575" t="str">
            <v>UNDEFINED</v>
          </cell>
          <cell r="G1575" t="str">
            <v>Default Category</v>
          </cell>
          <cell r="H1575" t="str">
            <v>VDAD</v>
          </cell>
          <cell r="I1575" t="str">
            <v>Outbound Auto Dial</v>
          </cell>
          <cell r="K1575">
            <v>44935.493495370371</v>
          </cell>
          <cell r="L1575">
            <v>44935.493495370371</v>
          </cell>
          <cell r="M1575">
            <v>10089</v>
          </cell>
          <cell r="N1575" t="str">
            <v>LAS POS Refll</v>
          </cell>
          <cell r="O1575" t="str">
            <v>00Q6F00001rLnIQ</v>
          </cell>
          <cell r="Q1575">
            <v>202207057687933</v>
          </cell>
          <cell r="R1575">
            <v>0</v>
          </cell>
          <cell r="S1575">
            <v>91</v>
          </cell>
          <cell r="U1575" t="str">
            <v>TEST4834</v>
          </cell>
          <cell r="W1575" t="str">
            <v>SUBHASH JAIN</v>
          </cell>
          <cell r="X1575">
            <v>136220859</v>
          </cell>
          <cell r="AA1575" t="str">
            <v>-</v>
          </cell>
          <cell r="AH1575">
            <v>8109800080</v>
          </cell>
          <cell r="AK1575">
            <v>0</v>
          </cell>
          <cell r="AM1575" t="str">
            <v>NONE</v>
          </cell>
          <cell r="AN1575">
            <v>1</v>
          </cell>
          <cell r="AP1575">
            <v>63723423</v>
          </cell>
          <cell r="AQ1575">
            <v>1693549163.7372799</v>
          </cell>
          <cell r="AR1575">
            <v>0</v>
          </cell>
          <cell r="AS1575">
            <v>44935.43922453704</v>
          </cell>
          <cell r="AT1575">
            <v>1</v>
          </cell>
          <cell r="AU1575">
            <v>44935.492488425924</v>
          </cell>
          <cell r="AV1575">
            <v>44935.493506944447</v>
          </cell>
          <cell r="AW1575" t="str">
            <v>Y</v>
          </cell>
          <cell r="AX1575" t="str">
            <v>UNSPECIFIED</v>
          </cell>
          <cell r="AY1575" t="str">
            <v>CANCEL</v>
          </cell>
          <cell r="AZ1575" t="str">
            <v>Local/02200488648109800080@default-00037e96;2</v>
          </cell>
          <cell r="BA1575">
            <v>401</v>
          </cell>
          <cell r="BB1575" t="str">
            <v>Unauthorized</v>
          </cell>
          <cell r="BC1575">
            <v>0</v>
          </cell>
          <cell r="BD1575">
            <v>0</v>
          </cell>
          <cell r="BF1575">
            <v>0</v>
          </cell>
          <cell r="BG1575" t="str">
            <v>NONE</v>
          </cell>
          <cell r="BK1575">
            <v>1</v>
          </cell>
          <cell r="BL1575">
            <v>3</v>
          </cell>
          <cell r="BM1575">
            <v>45170</v>
          </cell>
          <cell r="BN1575" t="str">
            <v>11:50</v>
          </cell>
          <cell r="BO1575">
            <v>45170.493055555555</v>
          </cell>
          <cell r="BP1575" t="str">
            <v>Non Connect</v>
          </cell>
        </row>
        <row r="1576">
          <cell r="A1576">
            <v>1017089019</v>
          </cell>
          <cell r="B1576" t="str">
            <v>AUTO</v>
          </cell>
          <cell r="C1576" t="str">
            <v>DROP</v>
          </cell>
          <cell r="D1576" t="str">
            <v>Agent Not Available</v>
          </cell>
          <cell r="E1576" t="str">
            <v>Call_Drop</v>
          </cell>
          <cell r="F1576" t="str">
            <v>UNDEFINED</v>
          </cell>
          <cell r="G1576" t="str">
            <v>Default Category</v>
          </cell>
          <cell r="H1576" t="str">
            <v>VDAD</v>
          </cell>
          <cell r="I1576" t="str">
            <v>Outbound Auto Dial</v>
          </cell>
          <cell r="K1576">
            <v>44935.493634259263</v>
          </cell>
          <cell r="L1576">
            <v>44935.493761574071</v>
          </cell>
          <cell r="M1576">
            <v>10089</v>
          </cell>
          <cell r="N1576" t="str">
            <v>LAS POS Refll</v>
          </cell>
          <cell r="O1576" t="str">
            <v>00Q6F00001rRFjt</v>
          </cell>
          <cell r="Q1576">
            <v>202207057687933</v>
          </cell>
          <cell r="R1576">
            <v>0</v>
          </cell>
          <cell r="S1576">
            <v>91</v>
          </cell>
          <cell r="U1576" t="str">
            <v>TEST4843</v>
          </cell>
          <cell r="W1576" t="str">
            <v>DEBI PRASAD NEWAR</v>
          </cell>
          <cell r="X1576">
            <v>137529162</v>
          </cell>
          <cell r="AA1576" t="str">
            <v>-</v>
          </cell>
          <cell r="AH1576">
            <v>7738384710</v>
          </cell>
          <cell r="AK1576">
            <v>5</v>
          </cell>
          <cell r="AM1576" t="str">
            <v>NONE</v>
          </cell>
          <cell r="AN1576">
            <v>1</v>
          </cell>
          <cell r="AP1576">
            <v>63723451</v>
          </cell>
          <cell r="AQ1576">
            <v>1693549232.73768</v>
          </cell>
          <cell r="AR1576">
            <v>0</v>
          </cell>
          <cell r="AS1576">
            <v>44935.43922453704</v>
          </cell>
          <cell r="AT1576">
            <v>1</v>
          </cell>
          <cell r="AU1576">
            <v>44935.493368055555</v>
          </cell>
          <cell r="AV1576">
            <v>44935.493761574071</v>
          </cell>
          <cell r="AW1576" t="str">
            <v>Y</v>
          </cell>
          <cell r="BF1576">
            <v>0</v>
          </cell>
          <cell r="BG1576" t="str">
            <v>QUEUETIMEOUT</v>
          </cell>
          <cell r="BK1576">
            <v>1</v>
          </cell>
          <cell r="BL1576">
            <v>3</v>
          </cell>
          <cell r="BM1576">
            <v>45170</v>
          </cell>
          <cell r="BN1576" t="str">
            <v>11:50</v>
          </cell>
          <cell r="BO1576">
            <v>45170.493055555555</v>
          </cell>
          <cell r="BP1576" t="str">
            <v>Non Connect</v>
          </cell>
        </row>
        <row r="1577">
          <cell r="A1577">
            <v>1017089020</v>
          </cell>
          <cell r="B1577" t="str">
            <v>AUTO</v>
          </cell>
          <cell r="C1577" t="str">
            <v>DROP</v>
          </cell>
          <cell r="D1577" t="str">
            <v>Agent Not Available</v>
          </cell>
          <cell r="E1577" t="str">
            <v>Call_Drop</v>
          </cell>
          <cell r="F1577" t="str">
            <v>UNDEFINED</v>
          </cell>
          <cell r="G1577" t="str">
            <v>Default Category</v>
          </cell>
          <cell r="H1577" t="str">
            <v>VDAD</v>
          </cell>
          <cell r="I1577" t="str">
            <v>Outbound Auto Dial</v>
          </cell>
          <cell r="K1577">
            <v>44935.493657407409</v>
          </cell>
          <cell r="L1577">
            <v>44935.493773148148</v>
          </cell>
          <cell r="M1577">
            <v>10089</v>
          </cell>
          <cell r="N1577" t="str">
            <v>LAS POS Refll</v>
          </cell>
          <cell r="O1577" t="str">
            <v>00Q6F00001rT8gV</v>
          </cell>
          <cell r="Q1577">
            <v>202207057687933</v>
          </cell>
          <cell r="R1577">
            <v>0</v>
          </cell>
          <cell r="S1577">
            <v>91</v>
          </cell>
          <cell r="U1577" t="str">
            <v>TEST4844</v>
          </cell>
          <cell r="W1577" t="str">
            <v>KUMAR SINGH S/O SRI VAKIL SING</v>
          </cell>
          <cell r="X1577">
            <v>137987718</v>
          </cell>
          <cell r="AA1577" t="str">
            <v>-</v>
          </cell>
          <cell r="AH1577">
            <v>8010440026</v>
          </cell>
          <cell r="AK1577">
            <v>5</v>
          </cell>
          <cell r="AM1577" t="str">
            <v>NONE</v>
          </cell>
          <cell r="AN1577">
            <v>1</v>
          </cell>
          <cell r="AP1577">
            <v>63723453</v>
          </cell>
          <cell r="AQ1577">
            <v>1693549232.73769</v>
          </cell>
          <cell r="AR1577">
            <v>0</v>
          </cell>
          <cell r="AS1577">
            <v>44935.43922453704</v>
          </cell>
          <cell r="AT1577">
            <v>1</v>
          </cell>
          <cell r="AU1577">
            <v>44935.493368055555</v>
          </cell>
          <cell r="AV1577">
            <v>44935.493773148148</v>
          </cell>
          <cell r="AW1577" t="str">
            <v>Y</v>
          </cell>
          <cell r="BF1577">
            <v>0</v>
          </cell>
          <cell r="BG1577" t="str">
            <v>QUEUETIMEOUT</v>
          </cell>
          <cell r="BK1577">
            <v>1</v>
          </cell>
          <cell r="BL1577">
            <v>3</v>
          </cell>
          <cell r="BM1577">
            <v>45170</v>
          </cell>
          <cell r="BN1577" t="str">
            <v>11:50</v>
          </cell>
          <cell r="BO1577">
            <v>45170.493055555555</v>
          </cell>
          <cell r="BP1577" t="str">
            <v>Non Connect</v>
          </cell>
        </row>
        <row r="1578">
          <cell r="A1578">
            <v>1017089021</v>
          </cell>
          <cell r="B1578" t="str">
            <v>AUTO</v>
          </cell>
          <cell r="C1578" t="str">
            <v>DROP</v>
          </cell>
          <cell r="D1578" t="str">
            <v>Agent Not Available</v>
          </cell>
          <cell r="E1578" t="str">
            <v>Call_Drop</v>
          </cell>
          <cell r="F1578" t="str">
            <v>UNDEFINED</v>
          </cell>
          <cell r="G1578" t="str">
            <v>Default Category</v>
          </cell>
          <cell r="H1578" t="str">
            <v>VDAD</v>
          </cell>
          <cell r="I1578" t="str">
            <v>Outbound Auto Dial</v>
          </cell>
          <cell r="K1578">
            <v>44935.493738425925</v>
          </cell>
          <cell r="L1578">
            <v>44935.493831018517</v>
          </cell>
          <cell r="M1578">
            <v>10089</v>
          </cell>
          <cell r="N1578" t="str">
            <v>LAS POS Refll</v>
          </cell>
          <cell r="O1578" t="str">
            <v>00Q6F00001rYpx8</v>
          </cell>
          <cell r="Q1578">
            <v>202207057687933</v>
          </cell>
          <cell r="R1578">
            <v>0</v>
          </cell>
          <cell r="S1578">
            <v>91</v>
          </cell>
          <cell r="U1578" t="str">
            <v>TEST4845</v>
          </cell>
          <cell r="W1578" t="str">
            <v>PURUSHOTTAM PURANIK</v>
          </cell>
          <cell r="X1578">
            <v>139370605</v>
          </cell>
          <cell r="AA1578" t="str">
            <v>-</v>
          </cell>
          <cell r="AF1578" t="str">
            <v>U</v>
          </cell>
          <cell r="AH1578">
            <v>7620944640</v>
          </cell>
          <cell r="AK1578">
            <v>8</v>
          </cell>
          <cell r="AM1578" t="str">
            <v>NONE</v>
          </cell>
          <cell r="AN1578">
            <v>1</v>
          </cell>
          <cell r="AP1578">
            <v>63723465</v>
          </cell>
          <cell r="AQ1578">
            <v>1693549235.73772</v>
          </cell>
          <cell r="AR1578">
            <v>0</v>
          </cell>
          <cell r="AS1578">
            <v>44935.43922453704</v>
          </cell>
          <cell r="AT1578">
            <v>1</v>
          </cell>
          <cell r="AU1578">
            <v>44935.493368055555</v>
          </cell>
          <cell r="AV1578">
            <v>44935.493969907409</v>
          </cell>
          <cell r="AW1578" t="str">
            <v>Y</v>
          </cell>
          <cell r="BF1578">
            <v>0</v>
          </cell>
          <cell r="BG1578" t="str">
            <v>ABANDON</v>
          </cell>
          <cell r="BK1578">
            <v>1</v>
          </cell>
          <cell r="BL1578">
            <v>3</v>
          </cell>
          <cell r="BM1578">
            <v>45170</v>
          </cell>
          <cell r="BN1578" t="str">
            <v>11:50</v>
          </cell>
          <cell r="BO1578">
            <v>45170.493055555555</v>
          </cell>
          <cell r="BP1578" t="str">
            <v>Non Connect</v>
          </cell>
        </row>
        <row r="1579">
          <cell r="A1579">
            <v>1017088929</v>
          </cell>
          <cell r="B1579" t="str">
            <v>AUTO</v>
          </cell>
          <cell r="C1579" t="str">
            <v>AB</v>
          </cell>
          <cell r="D1579" t="str">
            <v>Busy Auto</v>
          </cell>
          <cell r="E1579" t="str">
            <v>BUSY</v>
          </cell>
          <cell r="F1579" t="str">
            <v>UNDEFINED</v>
          </cell>
          <cell r="G1579" t="str">
            <v>Default Category</v>
          </cell>
          <cell r="H1579" t="str">
            <v>VDAD</v>
          </cell>
          <cell r="I1579" t="str">
            <v>Outbound Auto Dial</v>
          </cell>
          <cell r="K1579">
            <v>44935.492361111108</v>
          </cell>
          <cell r="L1579">
            <v>44935.492361111108</v>
          </cell>
          <cell r="M1579">
            <v>10089</v>
          </cell>
          <cell r="N1579" t="str">
            <v>LAS POS Refll</v>
          </cell>
          <cell r="O1579" t="str">
            <v>00Q6F00001rT8ky</v>
          </cell>
          <cell r="Q1579">
            <v>202207057687933</v>
          </cell>
          <cell r="R1579">
            <v>0</v>
          </cell>
          <cell r="S1579">
            <v>91</v>
          </cell>
          <cell r="U1579" t="str">
            <v>TEST4753</v>
          </cell>
          <cell r="W1579" t="str">
            <v>SABIR MULANI</v>
          </cell>
          <cell r="X1579">
            <v>137987995</v>
          </cell>
          <cell r="AA1579" t="str">
            <v>-</v>
          </cell>
          <cell r="AH1579">
            <v>8237419585</v>
          </cell>
          <cell r="AK1579">
            <v>0</v>
          </cell>
          <cell r="AM1579" t="str">
            <v>NONE</v>
          </cell>
          <cell r="AN1579">
            <v>1</v>
          </cell>
          <cell r="AP1579">
            <v>63723374</v>
          </cell>
          <cell r="AQ1579">
            <v>1693549143.7370801</v>
          </cell>
          <cell r="AR1579">
            <v>0</v>
          </cell>
          <cell r="AS1579">
            <v>44935.439212962963</v>
          </cell>
          <cell r="AT1579">
            <v>1</v>
          </cell>
          <cell r="AU1579">
            <v>44935.492361111108</v>
          </cell>
          <cell r="AV1579">
            <v>44935.4924537037</v>
          </cell>
          <cell r="AW1579" t="str">
            <v>Y</v>
          </cell>
          <cell r="AX1579" t="str">
            <v>CALL_REJECTED</v>
          </cell>
          <cell r="AY1579" t="str">
            <v>BUSY</v>
          </cell>
          <cell r="AZ1579" t="str">
            <v>Local/02200488648237419585@default-00037e53;2</v>
          </cell>
          <cell r="BA1579">
            <v>603</v>
          </cell>
          <cell r="BB1579" t="str">
            <v>Declined</v>
          </cell>
          <cell r="BC1579">
            <v>0</v>
          </cell>
          <cell r="BD1579">
            <v>0</v>
          </cell>
          <cell r="BF1579">
            <v>0</v>
          </cell>
          <cell r="BG1579" t="str">
            <v>NONE</v>
          </cell>
          <cell r="BK1579">
            <v>1</v>
          </cell>
          <cell r="BL1579">
            <v>3</v>
          </cell>
          <cell r="BM1579">
            <v>45170</v>
          </cell>
          <cell r="BN1579" t="str">
            <v>11:49</v>
          </cell>
          <cell r="BO1579">
            <v>45170.492361111108</v>
          </cell>
          <cell r="BP1579" t="str">
            <v>Non Connect</v>
          </cell>
        </row>
        <row r="1580">
          <cell r="A1580">
            <v>1017088931</v>
          </cell>
          <cell r="B1580" t="str">
            <v>AUTO</v>
          </cell>
          <cell r="C1580" t="str">
            <v>NA</v>
          </cell>
          <cell r="D1580" t="str">
            <v>No Answer AutoDial</v>
          </cell>
          <cell r="E1580" t="str">
            <v>CALL_NOT_PICKED</v>
          </cell>
          <cell r="F1580" t="str">
            <v>UNDEFINED</v>
          </cell>
          <cell r="G1580" t="str">
            <v>Default Category</v>
          </cell>
          <cell r="H1580" t="str">
            <v>VDAD</v>
          </cell>
          <cell r="I1580" t="str">
            <v>Outbound Auto Dial</v>
          </cell>
          <cell r="K1580">
            <v>44935.492418981485</v>
          </cell>
          <cell r="L1580">
            <v>44935.492418981485</v>
          </cell>
          <cell r="M1580">
            <v>10089</v>
          </cell>
          <cell r="N1580" t="str">
            <v>LAS POS Refll</v>
          </cell>
          <cell r="O1580" t="str">
            <v>00Q6F00001rHL9L</v>
          </cell>
          <cell r="Q1580">
            <v>202207057687933</v>
          </cell>
          <cell r="R1580">
            <v>0</v>
          </cell>
          <cell r="S1580">
            <v>91</v>
          </cell>
          <cell r="U1580" t="str">
            <v>TEST4755</v>
          </cell>
          <cell r="W1580" t="str">
            <v>ADLAKHA</v>
          </cell>
          <cell r="X1580">
            <v>136159275</v>
          </cell>
          <cell r="AA1580" t="str">
            <v>-</v>
          </cell>
          <cell r="AH1580">
            <v>9555860070</v>
          </cell>
          <cell r="AK1580">
            <v>0</v>
          </cell>
          <cell r="AM1580" t="str">
            <v>NONE</v>
          </cell>
          <cell r="AN1580">
            <v>1</v>
          </cell>
          <cell r="AP1580">
            <v>63723345</v>
          </cell>
          <cell r="AQ1580">
            <v>1693549082.7367401</v>
          </cell>
          <cell r="AR1580">
            <v>0</v>
          </cell>
          <cell r="AS1580">
            <v>44935.439212962963</v>
          </cell>
          <cell r="AT1580">
            <v>1</v>
          </cell>
          <cell r="AU1580">
            <v>44935.491620370369</v>
          </cell>
          <cell r="AV1580">
            <v>44935.492442129631</v>
          </cell>
          <cell r="AW1580" t="str">
            <v>Y</v>
          </cell>
          <cell r="AX1580" t="str">
            <v>NO_ANSWER</v>
          </cell>
          <cell r="AY1580" t="str">
            <v>CONGESTION</v>
          </cell>
          <cell r="AZ1580" t="str">
            <v>Local/02200488649555860070@default-00037de4;2</v>
          </cell>
          <cell r="BA1580">
            <v>480</v>
          </cell>
          <cell r="BB1580" t="str">
            <v>Temporarily unavailable</v>
          </cell>
          <cell r="BC1580">
            <v>0</v>
          </cell>
          <cell r="BD1580">
            <v>0</v>
          </cell>
          <cell r="BF1580">
            <v>0</v>
          </cell>
          <cell r="BG1580" t="str">
            <v>NONE</v>
          </cell>
          <cell r="BK1580">
            <v>1</v>
          </cell>
          <cell r="BL1580">
            <v>3</v>
          </cell>
          <cell r="BM1580">
            <v>45170</v>
          </cell>
          <cell r="BN1580" t="str">
            <v>11:49</v>
          </cell>
          <cell r="BO1580">
            <v>45170.492361111108</v>
          </cell>
          <cell r="BP1580" t="str">
            <v>Non Connect</v>
          </cell>
        </row>
        <row r="1581">
          <cell r="A1581">
            <v>1017088932</v>
          </cell>
          <cell r="B1581" t="str">
            <v>AUTO</v>
          </cell>
          <cell r="C1581" t="str">
            <v>NA</v>
          </cell>
          <cell r="D1581" t="str">
            <v>No Answer AutoDial</v>
          </cell>
          <cell r="E1581" t="str">
            <v>CALL_NOT_PICKED</v>
          </cell>
          <cell r="F1581" t="str">
            <v>UNDEFINED</v>
          </cell>
          <cell r="G1581" t="str">
            <v>Default Category</v>
          </cell>
          <cell r="H1581" t="str">
            <v>VDAD</v>
          </cell>
          <cell r="I1581" t="str">
            <v>Outbound Auto Dial</v>
          </cell>
          <cell r="K1581">
            <v>44935.492418981485</v>
          </cell>
          <cell r="L1581">
            <v>44935.492418981485</v>
          </cell>
          <cell r="M1581">
            <v>10089</v>
          </cell>
          <cell r="N1581" t="str">
            <v>LAS POS Refll</v>
          </cell>
          <cell r="O1581" t="str">
            <v>00Q6F00001rYpxE</v>
          </cell>
          <cell r="Q1581">
            <v>202207057687933</v>
          </cell>
          <cell r="R1581">
            <v>0</v>
          </cell>
          <cell r="S1581">
            <v>91</v>
          </cell>
          <cell r="U1581" t="str">
            <v>TEST4756</v>
          </cell>
          <cell r="W1581" t="str">
            <v>SHARMA KUSUM SHARMA</v>
          </cell>
          <cell r="X1581">
            <v>139370611</v>
          </cell>
          <cell r="AA1581" t="str">
            <v>-</v>
          </cell>
          <cell r="AH1581">
            <v>9643827577</v>
          </cell>
          <cell r="AK1581">
            <v>0</v>
          </cell>
          <cell r="AM1581" t="str">
            <v>NONE</v>
          </cell>
          <cell r="AN1581">
            <v>1</v>
          </cell>
          <cell r="AP1581">
            <v>63723353</v>
          </cell>
          <cell r="AQ1581">
            <v>1693549085.7367799</v>
          </cell>
          <cell r="AR1581">
            <v>0</v>
          </cell>
          <cell r="AS1581">
            <v>44935.439212962963</v>
          </cell>
          <cell r="AT1581">
            <v>1</v>
          </cell>
          <cell r="AU1581">
            <v>44935.491620370369</v>
          </cell>
          <cell r="AV1581">
            <v>44935.4924537037</v>
          </cell>
          <cell r="AW1581" t="str">
            <v>Y</v>
          </cell>
          <cell r="AX1581" t="str">
            <v>NO_ANSWER</v>
          </cell>
          <cell r="AY1581" t="str">
            <v>CONGESTION</v>
          </cell>
          <cell r="AZ1581" t="str">
            <v>Local/02200488649643827577@default-00037def;2</v>
          </cell>
          <cell r="BA1581">
            <v>480</v>
          </cell>
          <cell r="BB1581" t="str">
            <v>Temporarily unavailable</v>
          </cell>
          <cell r="BC1581">
            <v>0</v>
          </cell>
          <cell r="BD1581">
            <v>0</v>
          </cell>
          <cell r="BF1581">
            <v>0</v>
          </cell>
          <cell r="BG1581" t="str">
            <v>NONE</v>
          </cell>
          <cell r="BK1581">
            <v>1</v>
          </cell>
          <cell r="BL1581">
            <v>3</v>
          </cell>
          <cell r="BM1581">
            <v>45170</v>
          </cell>
          <cell r="BN1581" t="str">
            <v>11:49</v>
          </cell>
          <cell r="BO1581">
            <v>45170.492361111108</v>
          </cell>
          <cell r="BP1581" t="str">
            <v>Non Connect</v>
          </cell>
        </row>
        <row r="1582">
          <cell r="A1582">
            <v>1017088933</v>
          </cell>
          <cell r="B1582" t="str">
            <v>AUTO</v>
          </cell>
          <cell r="C1582" t="str">
            <v>NA</v>
          </cell>
          <cell r="D1582" t="str">
            <v>No Answer AutoDial</v>
          </cell>
          <cell r="E1582" t="str">
            <v>CALL_NOT_PICKED</v>
          </cell>
          <cell r="F1582" t="str">
            <v>UNDEFINED</v>
          </cell>
          <cell r="G1582" t="str">
            <v>Default Category</v>
          </cell>
          <cell r="H1582" t="str">
            <v>VDAD</v>
          </cell>
          <cell r="I1582" t="str">
            <v>Outbound Auto Dial</v>
          </cell>
          <cell r="K1582">
            <v>44935.492418981485</v>
          </cell>
          <cell r="L1582">
            <v>44935.492418981485</v>
          </cell>
          <cell r="M1582">
            <v>10089</v>
          </cell>
          <cell r="N1582" t="str">
            <v>LAS POS Refll</v>
          </cell>
          <cell r="O1582" t="str">
            <v>00Q6F00001rTAsp</v>
          </cell>
          <cell r="Q1582">
            <v>202207057687933</v>
          </cell>
          <cell r="R1582">
            <v>0</v>
          </cell>
          <cell r="S1582">
            <v>91</v>
          </cell>
          <cell r="U1582" t="str">
            <v>TEST4757</v>
          </cell>
          <cell r="W1582" t="str">
            <v>SRINIVAS  MR S MUNIPALLE</v>
          </cell>
          <cell r="X1582">
            <v>137996178</v>
          </cell>
          <cell r="AA1582" t="str">
            <v>-</v>
          </cell>
          <cell r="AH1582">
            <v>9985921413</v>
          </cell>
          <cell r="AK1582">
            <v>0</v>
          </cell>
          <cell r="AM1582" t="str">
            <v>NONE</v>
          </cell>
          <cell r="AN1582">
            <v>1</v>
          </cell>
          <cell r="AP1582">
            <v>63723346</v>
          </cell>
          <cell r="AQ1582">
            <v>1693549082.7367499</v>
          </cell>
          <cell r="AR1582">
            <v>0</v>
          </cell>
          <cell r="AS1582">
            <v>44935.439212962963</v>
          </cell>
          <cell r="AT1582">
            <v>1</v>
          </cell>
          <cell r="AU1582">
            <v>44935.491620370369</v>
          </cell>
          <cell r="AV1582">
            <v>44935.4924537037</v>
          </cell>
          <cell r="AW1582" t="str">
            <v>Y</v>
          </cell>
          <cell r="AX1582" t="str">
            <v>NO_ANSWER</v>
          </cell>
          <cell r="AY1582" t="str">
            <v>CONGESTION</v>
          </cell>
          <cell r="AZ1582" t="str">
            <v>Local/02200488649985921413@default-00037de5;2</v>
          </cell>
          <cell r="BA1582">
            <v>401</v>
          </cell>
          <cell r="BB1582" t="str">
            <v>Unauthorized</v>
          </cell>
          <cell r="BC1582">
            <v>0</v>
          </cell>
          <cell r="BD1582">
            <v>0</v>
          </cell>
          <cell r="BF1582">
            <v>0</v>
          </cell>
          <cell r="BG1582" t="str">
            <v>NONE</v>
          </cell>
          <cell r="BK1582">
            <v>1</v>
          </cell>
          <cell r="BL1582">
            <v>3</v>
          </cell>
          <cell r="BM1582">
            <v>45170</v>
          </cell>
          <cell r="BN1582" t="str">
            <v>11:49</v>
          </cell>
          <cell r="BO1582">
            <v>45170.492361111108</v>
          </cell>
          <cell r="BP1582" t="str">
            <v>Non Connect</v>
          </cell>
        </row>
        <row r="1583">
          <cell r="A1583">
            <v>1017088934</v>
          </cell>
          <cell r="B1583" t="str">
            <v>AUTO</v>
          </cell>
          <cell r="C1583" t="str">
            <v>NA</v>
          </cell>
          <cell r="D1583" t="str">
            <v>No Answer AutoDial</v>
          </cell>
          <cell r="E1583" t="str">
            <v>CALL_NOT_PICKED</v>
          </cell>
          <cell r="F1583" t="str">
            <v>UNDEFINED</v>
          </cell>
          <cell r="G1583" t="str">
            <v>Default Category</v>
          </cell>
          <cell r="H1583" t="str">
            <v>VDAD</v>
          </cell>
          <cell r="I1583" t="str">
            <v>Outbound Auto Dial</v>
          </cell>
          <cell r="K1583">
            <v>44935.492418981485</v>
          </cell>
          <cell r="L1583">
            <v>44935.492418981485</v>
          </cell>
          <cell r="M1583">
            <v>10089</v>
          </cell>
          <cell r="N1583" t="str">
            <v>LAS POS Refll</v>
          </cell>
          <cell r="O1583" t="str">
            <v>00Q6F00001rTlQr</v>
          </cell>
          <cell r="Q1583">
            <v>202207057687933</v>
          </cell>
          <cell r="R1583">
            <v>0</v>
          </cell>
          <cell r="S1583">
            <v>91</v>
          </cell>
          <cell r="U1583" t="str">
            <v>TEST4758</v>
          </cell>
          <cell r="W1583" t="str">
            <v>ATULBHAI LIMBASIYA</v>
          </cell>
          <cell r="X1583">
            <v>138137765</v>
          </cell>
          <cell r="AA1583" t="str">
            <v>-</v>
          </cell>
          <cell r="AH1583">
            <v>8800001110</v>
          </cell>
          <cell r="AK1583">
            <v>0</v>
          </cell>
          <cell r="AM1583" t="str">
            <v>NONE</v>
          </cell>
          <cell r="AN1583">
            <v>1</v>
          </cell>
          <cell r="AP1583">
            <v>63723347</v>
          </cell>
          <cell r="AQ1583">
            <v>1693549082.7367499</v>
          </cell>
          <cell r="AR1583">
            <v>0</v>
          </cell>
          <cell r="AS1583">
            <v>44935.439212962963</v>
          </cell>
          <cell r="AT1583">
            <v>1</v>
          </cell>
          <cell r="AU1583">
            <v>44935.491620370369</v>
          </cell>
          <cell r="AV1583">
            <v>44935.4924537037</v>
          </cell>
          <cell r="AW1583" t="str">
            <v>Y</v>
          </cell>
          <cell r="AX1583" t="str">
            <v>NO_ANSWER</v>
          </cell>
          <cell r="AY1583" t="str">
            <v>CONGESTION</v>
          </cell>
          <cell r="AZ1583" t="str">
            <v>Local/02200488648800001110@default-00037de6;2</v>
          </cell>
          <cell r="BA1583">
            <v>0</v>
          </cell>
          <cell r="BC1583">
            <v>0</v>
          </cell>
          <cell r="BD1583">
            <v>0</v>
          </cell>
          <cell r="BF1583">
            <v>0</v>
          </cell>
          <cell r="BG1583" t="str">
            <v>NONE</v>
          </cell>
          <cell r="BK1583">
            <v>1</v>
          </cell>
          <cell r="BL1583">
            <v>3</v>
          </cell>
          <cell r="BM1583">
            <v>45170</v>
          </cell>
          <cell r="BN1583" t="str">
            <v>11:49</v>
          </cell>
          <cell r="BO1583">
            <v>45170.492361111108</v>
          </cell>
          <cell r="BP1583" t="str">
            <v>Non Connect</v>
          </cell>
        </row>
        <row r="1584">
          <cell r="A1584">
            <v>1017088935</v>
          </cell>
          <cell r="B1584" t="str">
            <v>AUTO</v>
          </cell>
          <cell r="C1584" t="str">
            <v>NA</v>
          </cell>
          <cell r="D1584" t="str">
            <v>No Answer AutoDial</v>
          </cell>
          <cell r="E1584" t="str">
            <v>CALL_NOT_PICKED</v>
          </cell>
          <cell r="F1584" t="str">
            <v>UNDEFINED</v>
          </cell>
          <cell r="G1584" t="str">
            <v>Default Category</v>
          </cell>
          <cell r="H1584" t="str">
            <v>VDAD</v>
          </cell>
          <cell r="I1584" t="str">
            <v>Outbound Auto Dial</v>
          </cell>
          <cell r="K1584">
            <v>44935.492418981485</v>
          </cell>
          <cell r="L1584">
            <v>44935.492418981485</v>
          </cell>
          <cell r="M1584">
            <v>10089</v>
          </cell>
          <cell r="N1584" t="str">
            <v>LAS POS Refll</v>
          </cell>
          <cell r="O1584" t="str">
            <v>00Q6F00001rTcJN</v>
          </cell>
          <cell r="Q1584">
            <v>202207057687933</v>
          </cell>
          <cell r="R1584">
            <v>0</v>
          </cell>
          <cell r="S1584">
            <v>91</v>
          </cell>
          <cell r="U1584" t="str">
            <v>TEST4759</v>
          </cell>
          <cell r="W1584" t="str">
            <v>SIDDHESH U DERE</v>
          </cell>
          <cell r="X1584">
            <v>138102549</v>
          </cell>
          <cell r="AA1584" t="str">
            <v>-</v>
          </cell>
          <cell r="AH1584">
            <v>9820586661</v>
          </cell>
          <cell r="AK1584">
            <v>0</v>
          </cell>
          <cell r="AM1584" t="str">
            <v>NONE</v>
          </cell>
          <cell r="AN1584">
            <v>1</v>
          </cell>
          <cell r="AP1584">
            <v>63723349</v>
          </cell>
          <cell r="AQ1584">
            <v>1693549083.7367599</v>
          </cell>
          <cell r="AR1584">
            <v>0</v>
          </cell>
          <cell r="AS1584">
            <v>44935.439212962963</v>
          </cell>
          <cell r="AT1584">
            <v>1</v>
          </cell>
          <cell r="AU1584">
            <v>44935.491620370369</v>
          </cell>
          <cell r="AV1584">
            <v>44935.4924537037</v>
          </cell>
          <cell r="AW1584" t="str">
            <v>Y</v>
          </cell>
          <cell r="AX1584" t="str">
            <v>NO_ANSWER</v>
          </cell>
          <cell r="AY1584" t="str">
            <v>CONGESTION</v>
          </cell>
          <cell r="AZ1584" t="str">
            <v>Local/02200488649820586661@default-00037de9;2</v>
          </cell>
          <cell r="BA1584">
            <v>401</v>
          </cell>
          <cell r="BB1584" t="str">
            <v>Unauthorized</v>
          </cell>
          <cell r="BC1584">
            <v>0</v>
          </cell>
          <cell r="BD1584">
            <v>0</v>
          </cell>
          <cell r="BF1584">
            <v>0</v>
          </cell>
          <cell r="BG1584" t="str">
            <v>NONE</v>
          </cell>
          <cell r="BK1584">
            <v>1</v>
          </cell>
          <cell r="BL1584">
            <v>3</v>
          </cell>
          <cell r="BM1584">
            <v>45170</v>
          </cell>
          <cell r="BN1584" t="str">
            <v>11:49</v>
          </cell>
          <cell r="BO1584">
            <v>45170.492361111108</v>
          </cell>
          <cell r="BP1584" t="str">
            <v>Non Connect</v>
          </cell>
        </row>
        <row r="1585">
          <cell r="A1585">
            <v>1017088936</v>
          </cell>
          <cell r="B1585" t="str">
            <v>AUTO</v>
          </cell>
          <cell r="C1585" t="str">
            <v>NA</v>
          </cell>
          <cell r="D1585" t="str">
            <v>No Answer AutoDial</v>
          </cell>
          <cell r="E1585" t="str">
            <v>CALL_NOT_PICKED</v>
          </cell>
          <cell r="F1585" t="str">
            <v>UNDEFINED</v>
          </cell>
          <cell r="G1585" t="str">
            <v>Default Category</v>
          </cell>
          <cell r="H1585" t="str">
            <v>VDAD</v>
          </cell>
          <cell r="I1585" t="str">
            <v>Outbound Auto Dial</v>
          </cell>
          <cell r="K1585">
            <v>44935.492418981485</v>
          </cell>
          <cell r="L1585">
            <v>44935.492418981485</v>
          </cell>
          <cell r="M1585">
            <v>10089</v>
          </cell>
          <cell r="N1585" t="str">
            <v>LAS POS Refll</v>
          </cell>
          <cell r="O1585" t="str">
            <v>00Q6F00001rFu7X</v>
          </cell>
          <cell r="Q1585">
            <v>202207057687933</v>
          </cell>
          <cell r="R1585">
            <v>0</v>
          </cell>
          <cell r="S1585">
            <v>91</v>
          </cell>
          <cell r="U1585" t="str">
            <v>TEST4760</v>
          </cell>
          <cell r="W1585" t="str">
            <v>BARATH BALAJI  MR BARATH BALAJ</v>
          </cell>
          <cell r="X1585">
            <v>135814484</v>
          </cell>
          <cell r="AA1585" t="str">
            <v>-</v>
          </cell>
          <cell r="AH1585">
            <v>8754499845</v>
          </cell>
          <cell r="AK1585">
            <v>0</v>
          </cell>
          <cell r="AM1585" t="str">
            <v>NONE</v>
          </cell>
          <cell r="AN1585">
            <v>1</v>
          </cell>
          <cell r="AP1585">
            <v>63723342</v>
          </cell>
          <cell r="AQ1585">
            <v>1693549081.7367401</v>
          </cell>
          <cell r="AR1585">
            <v>0</v>
          </cell>
          <cell r="AS1585">
            <v>44935.439212962963</v>
          </cell>
          <cell r="AT1585">
            <v>1</v>
          </cell>
          <cell r="AU1585">
            <v>44935.491620370369</v>
          </cell>
          <cell r="AV1585">
            <v>44935.4924537037</v>
          </cell>
          <cell r="AW1585" t="str">
            <v>Y</v>
          </cell>
          <cell r="AX1585" t="str">
            <v>NO_ANSWER</v>
          </cell>
          <cell r="AY1585" t="str">
            <v>CONGESTION</v>
          </cell>
          <cell r="AZ1585" t="str">
            <v>Local/02200488648754499845@default-00037de1;2</v>
          </cell>
          <cell r="BA1585">
            <v>480</v>
          </cell>
          <cell r="BB1585" t="str">
            <v>Temporarily unavailable</v>
          </cell>
          <cell r="BC1585">
            <v>0</v>
          </cell>
          <cell r="BD1585">
            <v>0</v>
          </cell>
          <cell r="BF1585">
            <v>0</v>
          </cell>
          <cell r="BG1585" t="str">
            <v>NONE</v>
          </cell>
          <cell r="BK1585">
            <v>1</v>
          </cell>
          <cell r="BL1585">
            <v>3</v>
          </cell>
          <cell r="BM1585">
            <v>45170</v>
          </cell>
          <cell r="BN1585" t="str">
            <v>11:49</v>
          </cell>
          <cell r="BO1585">
            <v>45170.492361111108</v>
          </cell>
          <cell r="BP1585" t="str">
            <v>Non Connect</v>
          </cell>
        </row>
        <row r="1586">
          <cell r="A1586">
            <v>1017088937</v>
          </cell>
          <cell r="B1586" t="str">
            <v>AUTO</v>
          </cell>
          <cell r="C1586" t="str">
            <v>NA</v>
          </cell>
          <cell r="D1586" t="str">
            <v>No Answer AutoDial</v>
          </cell>
          <cell r="E1586" t="str">
            <v>CALL_NOT_PICKED</v>
          </cell>
          <cell r="F1586" t="str">
            <v>UNDEFINED</v>
          </cell>
          <cell r="G1586" t="str">
            <v>Default Category</v>
          </cell>
          <cell r="H1586" t="str">
            <v>VDAD</v>
          </cell>
          <cell r="I1586" t="str">
            <v>Outbound Auto Dial</v>
          </cell>
          <cell r="K1586">
            <v>44935.492418981485</v>
          </cell>
          <cell r="L1586">
            <v>44935.492418981485</v>
          </cell>
          <cell r="M1586">
            <v>10089</v>
          </cell>
          <cell r="N1586" t="str">
            <v>LAS POS Refll</v>
          </cell>
          <cell r="O1586" t="str">
            <v>00Q6F00001rMhe5</v>
          </cell>
          <cell r="Q1586">
            <v>202207057687933</v>
          </cell>
          <cell r="R1586">
            <v>0</v>
          </cell>
          <cell r="S1586">
            <v>91</v>
          </cell>
          <cell r="U1586" t="str">
            <v>TEST4761</v>
          </cell>
          <cell r="W1586" t="str">
            <v>PRAKASH TALWAR</v>
          </cell>
          <cell r="X1586">
            <v>136437883</v>
          </cell>
          <cell r="AA1586" t="str">
            <v>-</v>
          </cell>
          <cell r="AH1586">
            <v>9619871308</v>
          </cell>
          <cell r="AK1586">
            <v>0</v>
          </cell>
          <cell r="AM1586" t="str">
            <v>NONE</v>
          </cell>
          <cell r="AN1586">
            <v>1</v>
          </cell>
          <cell r="AP1586">
            <v>63723341</v>
          </cell>
          <cell r="AQ1586">
            <v>1693549080.7367301</v>
          </cell>
          <cell r="AR1586">
            <v>0</v>
          </cell>
          <cell r="AS1586">
            <v>44935.439212962963</v>
          </cell>
          <cell r="AT1586">
            <v>1</v>
          </cell>
          <cell r="AU1586">
            <v>44935.491620370369</v>
          </cell>
          <cell r="AV1586">
            <v>44935.492442129631</v>
          </cell>
          <cell r="AW1586" t="str">
            <v>Y</v>
          </cell>
          <cell r="AX1586" t="str">
            <v>UNSPECIFIED</v>
          </cell>
          <cell r="AY1586" t="str">
            <v>CANCEL</v>
          </cell>
          <cell r="AZ1586" t="str">
            <v>Local/02200488649619871308@default-00037ddf;2</v>
          </cell>
          <cell r="BA1586">
            <v>0</v>
          </cell>
          <cell r="BC1586">
            <v>0</v>
          </cell>
          <cell r="BD1586">
            <v>0</v>
          </cell>
          <cell r="BF1586">
            <v>0</v>
          </cell>
          <cell r="BG1586" t="str">
            <v>NONE</v>
          </cell>
          <cell r="BK1586">
            <v>1</v>
          </cell>
          <cell r="BL1586">
            <v>3</v>
          </cell>
          <cell r="BM1586">
            <v>45170</v>
          </cell>
          <cell r="BN1586" t="str">
            <v>11:49</v>
          </cell>
          <cell r="BO1586">
            <v>45170.492361111108</v>
          </cell>
          <cell r="BP1586" t="str">
            <v>Non Connect</v>
          </cell>
        </row>
        <row r="1587">
          <cell r="A1587">
            <v>1017088938</v>
          </cell>
          <cell r="B1587" t="str">
            <v>AUTO</v>
          </cell>
          <cell r="C1587" t="str">
            <v>NA</v>
          </cell>
          <cell r="D1587" t="str">
            <v>No Answer AutoDial</v>
          </cell>
          <cell r="E1587" t="str">
            <v>CALL_NOT_PICKED</v>
          </cell>
          <cell r="F1587" t="str">
            <v>UNDEFINED</v>
          </cell>
          <cell r="G1587" t="str">
            <v>Default Category</v>
          </cell>
          <cell r="H1587" t="str">
            <v>VDAD</v>
          </cell>
          <cell r="I1587" t="str">
            <v>Outbound Auto Dial</v>
          </cell>
          <cell r="K1587">
            <v>44935.492418981485</v>
          </cell>
          <cell r="L1587">
            <v>44935.492418981485</v>
          </cell>
          <cell r="M1587">
            <v>10089</v>
          </cell>
          <cell r="N1587" t="str">
            <v>LAS POS Refll</v>
          </cell>
          <cell r="O1587" t="str">
            <v>00Q6F00001rYRHS</v>
          </cell>
          <cell r="Q1587">
            <v>202207057687933</v>
          </cell>
          <cell r="R1587">
            <v>0</v>
          </cell>
          <cell r="S1587">
            <v>91</v>
          </cell>
          <cell r="U1587" t="str">
            <v>TEST4762</v>
          </cell>
          <cell r="W1587" t="str">
            <v>LIZBETH JOSEPH</v>
          </cell>
          <cell r="X1587">
            <v>139274732</v>
          </cell>
          <cell r="AA1587" t="str">
            <v>-</v>
          </cell>
          <cell r="AH1587">
            <v>8066022033</v>
          </cell>
          <cell r="AK1587">
            <v>0</v>
          </cell>
          <cell r="AM1587" t="str">
            <v>NONE</v>
          </cell>
          <cell r="AN1587">
            <v>1</v>
          </cell>
          <cell r="AP1587">
            <v>63723362</v>
          </cell>
          <cell r="AQ1587">
            <v>1693549088.73682</v>
          </cell>
          <cell r="AR1587">
            <v>0</v>
          </cell>
          <cell r="AS1587">
            <v>44935.439212962963</v>
          </cell>
          <cell r="AT1587">
            <v>1</v>
          </cell>
          <cell r="AU1587">
            <v>44935.491620370369</v>
          </cell>
          <cell r="AV1587">
            <v>44935.492442129631</v>
          </cell>
          <cell r="AW1587" t="str">
            <v>Y</v>
          </cell>
          <cell r="AX1587" t="str">
            <v>UNSPECIFIED</v>
          </cell>
          <cell r="AY1587" t="str">
            <v>CANCEL</v>
          </cell>
          <cell r="AZ1587" t="str">
            <v>Local/02200488648066022033@default-00037dfa;2</v>
          </cell>
          <cell r="BA1587">
            <v>0</v>
          </cell>
          <cell r="BC1587">
            <v>0</v>
          </cell>
          <cell r="BD1587">
            <v>0</v>
          </cell>
          <cell r="BF1587">
            <v>0</v>
          </cell>
          <cell r="BG1587" t="str">
            <v>NONE</v>
          </cell>
          <cell r="BK1587">
            <v>1</v>
          </cell>
          <cell r="BL1587">
            <v>3</v>
          </cell>
          <cell r="BM1587">
            <v>45170</v>
          </cell>
          <cell r="BN1587" t="str">
            <v>11:49</v>
          </cell>
          <cell r="BO1587">
            <v>45170.492361111108</v>
          </cell>
          <cell r="BP1587" t="str">
            <v>Non Connect</v>
          </cell>
        </row>
        <row r="1588">
          <cell r="A1588">
            <v>1017088939</v>
          </cell>
          <cell r="B1588" t="str">
            <v>AUTO</v>
          </cell>
          <cell r="C1588" t="str">
            <v>NA</v>
          </cell>
          <cell r="D1588" t="str">
            <v>No Answer AutoDial</v>
          </cell>
          <cell r="E1588" t="str">
            <v>CALL_NOT_PICKED</v>
          </cell>
          <cell r="F1588" t="str">
            <v>UNDEFINED</v>
          </cell>
          <cell r="G1588" t="str">
            <v>Default Category</v>
          </cell>
          <cell r="H1588" t="str">
            <v>VDAD</v>
          </cell>
          <cell r="I1588" t="str">
            <v>Outbound Auto Dial</v>
          </cell>
          <cell r="K1588">
            <v>44935.492418981485</v>
          </cell>
          <cell r="L1588">
            <v>44935.492418981485</v>
          </cell>
          <cell r="M1588">
            <v>10089</v>
          </cell>
          <cell r="N1588" t="str">
            <v>LAS POS Refll</v>
          </cell>
          <cell r="O1588" t="str">
            <v>00Q6F00001rTl4q</v>
          </cell>
          <cell r="Q1588">
            <v>202207057687933</v>
          </cell>
          <cell r="R1588">
            <v>0</v>
          </cell>
          <cell r="S1588">
            <v>91</v>
          </cell>
          <cell r="U1588" t="str">
            <v>TEST4763</v>
          </cell>
          <cell r="W1588" t="str">
            <v>ANKUSH CHAUDHARI</v>
          </cell>
          <cell r="X1588">
            <v>138136389</v>
          </cell>
          <cell r="AA1588" t="str">
            <v>-</v>
          </cell>
          <cell r="AH1588">
            <v>9820316872</v>
          </cell>
          <cell r="AK1588">
            <v>0</v>
          </cell>
          <cell r="AM1588" t="str">
            <v>NONE</v>
          </cell>
          <cell r="AN1588">
            <v>1</v>
          </cell>
          <cell r="AP1588">
            <v>63723358</v>
          </cell>
          <cell r="AQ1588">
            <v>1693549086.7368</v>
          </cell>
          <cell r="AR1588">
            <v>0</v>
          </cell>
          <cell r="AS1588">
            <v>44935.439212962963</v>
          </cell>
          <cell r="AT1588">
            <v>1</v>
          </cell>
          <cell r="AU1588">
            <v>44935.491620370369</v>
          </cell>
          <cell r="AV1588">
            <v>44935.492442129631</v>
          </cell>
          <cell r="AW1588" t="str">
            <v>Y</v>
          </cell>
          <cell r="AX1588" t="str">
            <v>UNSPECIFIED</v>
          </cell>
          <cell r="AY1588" t="str">
            <v>CANCEL</v>
          </cell>
          <cell r="AZ1588" t="str">
            <v>Local/02200488649820316872@default-00037df6;2</v>
          </cell>
          <cell r="BA1588">
            <v>0</v>
          </cell>
          <cell r="BC1588">
            <v>0</v>
          </cell>
          <cell r="BD1588">
            <v>0</v>
          </cell>
          <cell r="BF1588">
            <v>0</v>
          </cell>
          <cell r="BG1588" t="str">
            <v>NONE</v>
          </cell>
          <cell r="BK1588">
            <v>1</v>
          </cell>
          <cell r="BL1588">
            <v>3</v>
          </cell>
          <cell r="BM1588">
            <v>45170</v>
          </cell>
          <cell r="BN1588" t="str">
            <v>11:49</v>
          </cell>
          <cell r="BO1588">
            <v>45170.492361111108</v>
          </cell>
          <cell r="BP1588" t="str">
            <v>Non Connect</v>
          </cell>
        </row>
        <row r="1589">
          <cell r="A1589">
            <v>1017088940</v>
          </cell>
          <cell r="B1589" t="str">
            <v>AUTO</v>
          </cell>
          <cell r="C1589" t="str">
            <v>NA</v>
          </cell>
          <cell r="D1589" t="str">
            <v>No Answer AutoDial</v>
          </cell>
          <cell r="E1589" t="str">
            <v>CALL_NOT_PICKED</v>
          </cell>
          <cell r="F1589" t="str">
            <v>UNDEFINED</v>
          </cell>
          <cell r="G1589" t="str">
            <v>Default Category</v>
          </cell>
          <cell r="H1589" t="str">
            <v>VDAD</v>
          </cell>
          <cell r="I1589" t="str">
            <v>Outbound Auto Dial</v>
          </cell>
          <cell r="K1589">
            <v>44935.492418981485</v>
          </cell>
          <cell r="L1589">
            <v>44935.492418981485</v>
          </cell>
          <cell r="M1589">
            <v>10089</v>
          </cell>
          <cell r="N1589" t="str">
            <v>LAS POS Refll</v>
          </cell>
          <cell r="O1589" t="str">
            <v>00Q6F00001rPBrm</v>
          </cell>
          <cell r="Q1589">
            <v>202207057687933</v>
          </cell>
          <cell r="R1589">
            <v>0</v>
          </cell>
          <cell r="S1589">
            <v>91</v>
          </cell>
          <cell r="U1589" t="str">
            <v>TEST4764</v>
          </cell>
          <cell r="W1589" t="str">
            <v>GHEWARCHAND JAIN</v>
          </cell>
          <cell r="X1589">
            <v>137031929</v>
          </cell>
          <cell r="AA1589" t="str">
            <v>-</v>
          </cell>
          <cell r="AH1589">
            <v>9820239220</v>
          </cell>
          <cell r="AK1589">
            <v>0</v>
          </cell>
          <cell r="AM1589" t="str">
            <v>NONE</v>
          </cell>
          <cell r="AN1589">
            <v>1</v>
          </cell>
          <cell r="AP1589">
            <v>63723359</v>
          </cell>
          <cell r="AQ1589">
            <v>1693549087.7368</v>
          </cell>
          <cell r="AR1589">
            <v>0</v>
          </cell>
          <cell r="AS1589">
            <v>44935.439212962963</v>
          </cell>
          <cell r="AT1589">
            <v>1</v>
          </cell>
          <cell r="AU1589">
            <v>44935.491620370369</v>
          </cell>
          <cell r="AV1589">
            <v>44935.4924537037</v>
          </cell>
          <cell r="AW1589" t="str">
            <v>Y</v>
          </cell>
          <cell r="AX1589" t="str">
            <v>UNSPECIFIED</v>
          </cell>
          <cell r="AY1589" t="str">
            <v>CANCEL</v>
          </cell>
          <cell r="AZ1589" t="str">
            <v>Local/02200488649820239220@default-00037df7;2</v>
          </cell>
          <cell r="BA1589">
            <v>401</v>
          </cell>
          <cell r="BB1589" t="str">
            <v>Unauthorized</v>
          </cell>
          <cell r="BC1589">
            <v>0</v>
          </cell>
          <cell r="BD1589">
            <v>0</v>
          </cell>
          <cell r="BF1589">
            <v>0</v>
          </cell>
          <cell r="BG1589" t="str">
            <v>NONE</v>
          </cell>
          <cell r="BK1589">
            <v>1</v>
          </cell>
          <cell r="BL1589">
            <v>3</v>
          </cell>
          <cell r="BM1589">
            <v>45170</v>
          </cell>
          <cell r="BN1589" t="str">
            <v>11:49</v>
          </cell>
          <cell r="BO1589">
            <v>45170.492361111108</v>
          </cell>
          <cell r="BP1589" t="str">
            <v>Non Connect</v>
          </cell>
        </row>
        <row r="1590">
          <cell r="A1590">
            <v>1017088941</v>
          </cell>
          <cell r="B1590" t="str">
            <v>AUTO</v>
          </cell>
          <cell r="C1590" t="str">
            <v>NA</v>
          </cell>
          <cell r="D1590" t="str">
            <v>No Answer AutoDial</v>
          </cell>
          <cell r="E1590" t="str">
            <v>CALL_NOT_PICKED</v>
          </cell>
          <cell r="F1590" t="str">
            <v>UNDEFINED</v>
          </cell>
          <cell r="G1590" t="str">
            <v>Default Category</v>
          </cell>
          <cell r="H1590" t="str">
            <v>VDAD</v>
          </cell>
          <cell r="I1590" t="str">
            <v>Outbound Auto Dial</v>
          </cell>
          <cell r="K1590">
            <v>44935.492418981485</v>
          </cell>
          <cell r="L1590">
            <v>44935.492418981485</v>
          </cell>
          <cell r="M1590">
            <v>10089</v>
          </cell>
          <cell r="N1590" t="str">
            <v>LAS POS Refll</v>
          </cell>
          <cell r="O1590" t="str">
            <v>00Q6F00001rLnIS</v>
          </cell>
          <cell r="Q1590">
            <v>202207057687933</v>
          </cell>
          <cell r="R1590">
            <v>0</v>
          </cell>
          <cell r="S1590">
            <v>91</v>
          </cell>
          <cell r="U1590" t="str">
            <v>TEST4765</v>
          </cell>
          <cell r="W1590" t="str">
            <v>SAHANA NAYAK</v>
          </cell>
          <cell r="X1590">
            <v>136220861</v>
          </cell>
          <cell r="AA1590" t="str">
            <v>-</v>
          </cell>
          <cell r="AH1590">
            <v>8040261224</v>
          </cell>
          <cell r="AK1590">
            <v>0</v>
          </cell>
          <cell r="AM1590" t="str">
            <v>NONE</v>
          </cell>
          <cell r="AN1590">
            <v>1</v>
          </cell>
          <cell r="AP1590">
            <v>63723339</v>
          </cell>
          <cell r="AQ1590">
            <v>1693549080.7367201</v>
          </cell>
          <cell r="AR1590">
            <v>0</v>
          </cell>
          <cell r="AS1590">
            <v>44935.439212962963</v>
          </cell>
          <cell r="AT1590">
            <v>1</v>
          </cell>
          <cell r="AU1590">
            <v>44935.491620370369</v>
          </cell>
          <cell r="AV1590">
            <v>44935.4924537037</v>
          </cell>
          <cell r="AW1590" t="str">
            <v>Y</v>
          </cell>
          <cell r="AX1590" t="str">
            <v>UNSPECIFIED</v>
          </cell>
          <cell r="AY1590" t="str">
            <v>CANCEL</v>
          </cell>
          <cell r="AZ1590" t="str">
            <v>Local/02200488648040261224@default-00037ddc;2</v>
          </cell>
          <cell r="BA1590">
            <v>0</v>
          </cell>
          <cell r="BC1590">
            <v>0</v>
          </cell>
          <cell r="BD1590">
            <v>0</v>
          </cell>
          <cell r="BF1590">
            <v>0</v>
          </cell>
          <cell r="BG1590" t="str">
            <v>NONE</v>
          </cell>
          <cell r="BK1590">
            <v>1</v>
          </cell>
          <cell r="BL1590">
            <v>3</v>
          </cell>
          <cell r="BM1590">
            <v>45170</v>
          </cell>
          <cell r="BN1590" t="str">
            <v>11:49</v>
          </cell>
          <cell r="BO1590">
            <v>45170.492361111108</v>
          </cell>
          <cell r="BP1590" t="str">
            <v>Non Connect</v>
          </cell>
        </row>
        <row r="1591">
          <cell r="A1591">
            <v>1017088942</v>
          </cell>
          <cell r="B1591" t="str">
            <v>AUTO</v>
          </cell>
          <cell r="C1591" t="str">
            <v>NA</v>
          </cell>
          <cell r="D1591" t="str">
            <v>No Answer AutoDial</v>
          </cell>
          <cell r="E1591" t="str">
            <v>CALL_NOT_PICKED</v>
          </cell>
          <cell r="F1591" t="str">
            <v>UNDEFINED</v>
          </cell>
          <cell r="G1591" t="str">
            <v>Default Category</v>
          </cell>
          <cell r="H1591" t="str">
            <v>VDAD</v>
          </cell>
          <cell r="I1591" t="str">
            <v>Outbound Auto Dial</v>
          </cell>
          <cell r="K1591">
            <v>44935.492418981485</v>
          </cell>
          <cell r="L1591">
            <v>44935.492418981485</v>
          </cell>
          <cell r="M1591">
            <v>10089</v>
          </cell>
          <cell r="N1591" t="str">
            <v>LAS POS Refll</v>
          </cell>
          <cell r="O1591" t="str">
            <v>00Q6F00001rYBUu</v>
          </cell>
          <cell r="Q1591">
            <v>202207057687933</v>
          </cell>
          <cell r="R1591">
            <v>0</v>
          </cell>
          <cell r="S1591">
            <v>91</v>
          </cell>
          <cell r="U1591" t="str">
            <v>TEST4766</v>
          </cell>
          <cell r="W1591" t="str">
            <v>BURLA</v>
          </cell>
          <cell r="X1591">
            <v>139213390</v>
          </cell>
          <cell r="AA1591" t="str">
            <v>-</v>
          </cell>
          <cell r="AH1591">
            <v>8026683818</v>
          </cell>
          <cell r="AK1591">
            <v>0</v>
          </cell>
          <cell r="AM1591" t="str">
            <v>NONE</v>
          </cell>
          <cell r="AN1591">
            <v>1</v>
          </cell>
          <cell r="AP1591">
            <v>63723355</v>
          </cell>
          <cell r="AQ1591">
            <v>1693549085.7367899</v>
          </cell>
          <cell r="AR1591">
            <v>0</v>
          </cell>
          <cell r="AS1591">
            <v>44935.439212962963</v>
          </cell>
          <cell r="AT1591">
            <v>1</v>
          </cell>
          <cell r="AU1591">
            <v>44935.491620370369</v>
          </cell>
          <cell r="AV1591">
            <v>44935.4924537037</v>
          </cell>
          <cell r="AW1591" t="str">
            <v>Y</v>
          </cell>
          <cell r="AX1591" t="str">
            <v>UNSPECIFIED</v>
          </cell>
          <cell r="AY1591" t="str">
            <v>CANCEL</v>
          </cell>
          <cell r="AZ1591" t="str">
            <v>Local/02200488648026683818@default-00037df2;2</v>
          </cell>
          <cell r="BA1591">
            <v>0</v>
          </cell>
          <cell r="BC1591">
            <v>0</v>
          </cell>
          <cell r="BD1591">
            <v>0</v>
          </cell>
          <cell r="BF1591">
            <v>0</v>
          </cell>
          <cell r="BG1591" t="str">
            <v>NONE</v>
          </cell>
          <cell r="BK1591">
            <v>1</v>
          </cell>
          <cell r="BL1591">
            <v>3</v>
          </cell>
          <cell r="BM1591">
            <v>45170</v>
          </cell>
          <cell r="BN1591" t="str">
            <v>11:49</v>
          </cell>
          <cell r="BO1591">
            <v>45170.492361111108</v>
          </cell>
          <cell r="BP1591" t="str">
            <v>Non Connect</v>
          </cell>
        </row>
        <row r="1592">
          <cell r="A1592">
            <v>1017088943</v>
          </cell>
          <cell r="B1592" t="str">
            <v>AUTO</v>
          </cell>
          <cell r="C1592" t="str">
            <v>NA</v>
          </cell>
          <cell r="D1592" t="str">
            <v>No Answer AutoDial</v>
          </cell>
          <cell r="E1592" t="str">
            <v>CALL_NOT_PICKED</v>
          </cell>
          <cell r="F1592" t="str">
            <v>UNDEFINED</v>
          </cell>
          <cell r="G1592" t="str">
            <v>Default Category</v>
          </cell>
          <cell r="H1592" t="str">
            <v>VDAD</v>
          </cell>
          <cell r="I1592" t="str">
            <v>Outbound Auto Dial</v>
          </cell>
          <cell r="K1592">
            <v>44935.492418981485</v>
          </cell>
          <cell r="L1592">
            <v>44935.492418981485</v>
          </cell>
          <cell r="M1592">
            <v>10089</v>
          </cell>
          <cell r="N1592" t="str">
            <v>LAS POS Refll</v>
          </cell>
          <cell r="O1592" t="str">
            <v>00Q6F00001rQU1t</v>
          </cell>
          <cell r="Q1592">
            <v>202207057687933</v>
          </cell>
          <cell r="R1592">
            <v>0</v>
          </cell>
          <cell r="S1592">
            <v>91</v>
          </cell>
          <cell r="U1592" t="str">
            <v>TEST4767</v>
          </cell>
          <cell r="W1592" t="str">
            <v>KUMAR BURLA</v>
          </cell>
          <cell r="X1592">
            <v>137341869</v>
          </cell>
          <cell r="AA1592" t="str">
            <v>-</v>
          </cell>
          <cell r="AH1592">
            <v>6565723008</v>
          </cell>
          <cell r="AK1592">
            <v>0</v>
          </cell>
          <cell r="AM1592" t="str">
            <v>NONE</v>
          </cell>
          <cell r="AN1592">
            <v>1</v>
          </cell>
          <cell r="AP1592">
            <v>63723354</v>
          </cell>
          <cell r="AQ1592">
            <v>1693549085.7367799</v>
          </cell>
          <cell r="AR1592">
            <v>0</v>
          </cell>
          <cell r="AS1592">
            <v>44935.439212962963</v>
          </cell>
          <cell r="AT1592">
            <v>1</v>
          </cell>
          <cell r="AU1592">
            <v>44935.491620370369</v>
          </cell>
          <cell r="AV1592">
            <v>44935.4924537037</v>
          </cell>
          <cell r="AW1592" t="str">
            <v>Y</v>
          </cell>
          <cell r="AX1592" t="str">
            <v>UNSPECIFIED</v>
          </cell>
          <cell r="AY1592" t="str">
            <v>CANCEL</v>
          </cell>
          <cell r="AZ1592" t="str">
            <v>Local/02200488646565723008@default-00037df0;2</v>
          </cell>
          <cell r="BA1592">
            <v>401</v>
          </cell>
          <cell r="BB1592" t="str">
            <v>Unauthorized</v>
          </cell>
          <cell r="BC1592">
            <v>0</v>
          </cell>
          <cell r="BD1592">
            <v>0</v>
          </cell>
          <cell r="BF1592">
            <v>0</v>
          </cell>
          <cell r="BG1592" t="str">
            <v>NONE</v>
          </cell>
          <cell r="BK1592">
            <v>1</v>
          </cell>
          <cell r="BL1592">
            <v>3</v>
          </cell>
          <cell r="BM1592">
            <v>45170</v>
          </cell>
          <cell r="BN1592" t="str">
            <v>11:49</v>
          </cell>
          <cell r="BO1592">
            <v>45170.492361111108</v>
          </cell>
          <cell r="BP1592" t="str">
            <v>Non Connect</v>
          </cell>
        </row>
        <row r="1593">
          <cell r="A1593">
            <v>1017088944</v>
          </cell>
          <cell r="B1593" t="str">
            <v>AUTO</v>
          </cell>
          <cell r="C1593" t="str">
            <v>NA</v>
          </cell>
          <cell r="D1593" t="str">
            <v>No Answer AutoDial</v>
          </cell>
          <cell r="E1593" t="str">
            <v>CALL_NOT_PICKED</v>
          </cell>
          <cell r="F1593" t="str">
            <v>UNDEFINED</v>
          </cell>
          <cell r="G1593" t="str">
            <v>Default Category</v>
          </cell>
          <cell r="H1593" t="str">
            <v>VDAD</v>
          </cell>
          <cell r="I1593" t="str">
            <v>Outbound Auto Dial</v>
          </cell>
          <cell r="K1593">
            <v>44935.492418981485</v>
          </cell>
          <cell r="L1593">
            <v>44935.492418981485</v>
          </cell>
          <cell r="M1593">
            <v>10089</v>
          </cell>
          <cell r="N1593" t="str">
            <v>LAS POS Refll</v>
          </cell>
          <cell r="O1593" t="str">
            <v>00Q6F00001rPvlg</v>
          </cell>
          <cell r="Q1593">
            <v>202207057687933</v>
          </cell>
          <cell r="R1593">
            <v>0</v>
          </cell>
          <cell r="S1593">
            <v>91</v>
          </cell>
          <cell r="U1593" t="str">
            <v>TEST4768</v>
          </cell>
          <cell r="W1593" t="str">
            <v>REMOVEDDATA GUPTA</v>
          </cell>
          <cell r="X1593">
            <v>137208879</v>
          </cell>
          <cell r="AA1593" t="str">
            <v>-</v>
          </cell>
          <cell r="AH1593">
            <v>9810485545</v>
          </cell>
          <cell r="AK1593">
            <v>0</v>
          </cell>
          <cell r="AM1593" t="str">
            <v>NONE</v>
          </cell>
          <cell r="AN1593">
            <v>1</v>
          </cell>
          <cell r="AP1593">
            <v>63723343</v>
          </cell>
          <cell r="AQ1593">
            <v>1693549081.7367401</v>
          </cell>
          <cell r="AR1593">
            <v>0</v>
          </cell>
          <cell r="AS1593">
            <v>44935.439212962963</v>
          </cell>
          <cell r="AT1593">
            <v>1</v>
          </cell>
          <cell r="AU1593">
            <v>44935.491620370369</v>
          </cell>
          <cell r="AV1593">
            <v>44935.4924537037</v>
          </cell>
          <cell r="AW1593" t="str">
            <v>Y</v>
          </cell>
          <cell r="AX1593" t="str">
            <v>UNSPECIFIED</v>
          </cell>
          <cell r="AY1593" t="str">
            <v>CANCEL</v>
          </cell>
          <cell r="AZ1593" t="str">
            <v>Local/02200488649810485545@default-00037de2;2</v>
          </cell>
          <cell r="BA1593">
            <v>401</v>
          </cell>
          <cell r="BB1593" t="str">
            <v>Unauthorized</v>
          </cell>
          <cell r="BC1593">
            <v>0</v>
          </cell>
          <cell r="BD1593">
            <v>0</v>
          </cell>
          <cell r="BF1593">
            <v>0</v>
          </cell>
          <cell r="BG1593" t="str">
            <v>NONE</v>
          </cell>
          <cell r="BK1593">
            <v>1</v>
          </cell>
          <cell r="BL1593">
            <v>3</v>
          </cell>
          <cell r="BM1593">
            <v>45170</v>
          </cell>
          <cell r="BN1593" t="str">
            <v>11:49</v>
          </cell>
          <cell r="BO1593">
            <v>45170.492361111108</v>
          </cell>
          <cell r="BP1593" t="str">
            <v>Non Connect</v>
          </cell>
        </row>
        <row r="1594">
          <cell r="A1594">
            <v>1017088945</v>
          </cell>
          <cell r="B1594" t="str">
            <v>AUTO</v>
          </cell>
          <cell r="C1594" t="str">
            <v>NA</v>
          </cell>
          <cell r="D1594" t="str">
            <v>No Answer AutoDial</v>
          </cell>
          <cell r="E1594" t="str">
            <v>CALL_NOT_PICKED</v>
          </cell>
          <cell r="F1594" t="str">
            <v>UNDEFINED</v>
          </cell>
          <cell r="G1594" t="str">
            <v>Default Category</v>
          </cell>
          <cell r="H1594" t="str">
            <v>VDAD</v>
          </cell>
          <cell r="I1594" t="str">
            <v>Outbound Auto Dial</v>
          </cell>
          <cell r="K1594">
            <v>44935.492418981485</v>
          </cell>
          <cell r="L1594">
            <v>44935.492418981485</v>
          </cell>
          <cell r="M1594">
            <v>10089</v>
          </cell>
          <cell r="N1594" t="str">
            <v>LAS POS Refll</v>
          </cell>
          <cell r="O1594" t="str">
            <v>00Q6F00001rYpxD</v>
          </cell>
          <cell r="Q1594">
            <v>202207057687933</v>
          </cell>
          <cell r="R1594">
            <v>0</v>
          </cell>
          <cell r="S1594">
            <v>91</v>
          </cell>
          <cell r="U1594" t="str">
            <v>TEST4769</v>
          </cell>
          <cell r="W1594" t="str">
            <v>SUHAS LONDHE LONDHE</v>
          </cell>
          <cell r="X1594">
            <v>139370610</v>
          </cell>
          <cell r="AA1594" t="str">
            <v>-</v>
          </cell>
          <cell r="AH1594">
            <v>9422568396</v>
          </cell>
          <cell r="AK1594">
            <v>0</v>
          </cell>
          <cell r="AM1594" t="str">
            <v>NONE</v>
          </cell>
          <cell r="AN1594">
            <v>1</v>
          </cell>
          <cell r="AP1594">
            <v>63723356</v>
          </cell>
          <cell r="AQ1594">
            <v>1693549085.7367899</v>
          </cell>
          <cell r="AR1594">
            <v>0</v>
          </cell>
          <cell r="AS1594">
            <v>44935.439212962963</v>
          </cell>
          <cell r="AT1594">
            <v>1</v>
          </cell>
          <cell r="AU1594">
            <v>44935.491620370369</v>
          </cell>
          <cell r="AV1594">
            <v>44935.4924537037</v>
          </cell>
          <cell r="AW1594" t="str">
            <v>Y</v>
          </cell>
          <cell r="AX1594" t="str">
            <v>UNSPECIFIED</v>
          </cell>
          <cell r="AY1594" t="str">
            <v>CANCEL</v>
          </cell>
          <cell r="AZ1594" t="str">
            <v>Local/02200488649422568396@default-00037df4;2</v>
          </cell>
          <cell r="BA1594">
            <v>0</v>
          </cell>
          <cell r="BC1594">
            <v>0</v>
          </cell>
          <cell r="BD1594">
            <v>0</v>
          </cell>
          <cell r="BF1594">
            <v>0</v>
          </cell>
          <cell r="BG1594" t="str">
            <v>NONE</v>
          </cell>
          <cell r="BK1594">
            <v>1</v>
          </cell>
          <cell r="BL1594">
            <v>3</v>
          </cell>
          <cell r="BM1594">
            <v>45170</v>
          </cell>
          <cell r="BN1594" t="str">
            <v>11:49</v>
          </cell>
          <cell r="BO1594">
            <v>45170.492361111108</v>
          </cell>
          <cell r="BP1594" t="str">
            <v>Non Connect</v>
          </cell>
        </row>
        <row r="1595">
          <cell r="A1595">
            <v>1017088946</v>
          </cell>
          <cell r="B1595" t="str">
            <v>AUTO</v>
          </cell>
          <cell r="C1595" t="str">
            <v>NA</v>
          </cell>
          <cell r="D1595" t="str">
            <v>No Answer AutoDial</v>
          </cell>
          <cell r="E1595" t="str">
            <v>CALL_NOT_PICKED</v>
          </cell>
          <cell r="F1595" t="str">
            <v>UNDEFINED</v>
          </cell>
          <cell r="G1595" t="str">
            <v>Default Category</v>
          </cell>
          <cell r="H1595" t="str">
            <v>VDAD</v>
          </cell>
          <cell r="I1595" t="str">
            <v>Outbound Auto Dial</v>
          </cell>
          <cell r="K1595">
            <v>44935.492418981485</v>
          </cell>
          <cell r="L1595">
            <v>44935.492418981485</v>
          </cell>
          <cell r="M1595">
            <v>10089</v>
          </cell>
          <cell r="N1595" t="str">
            <v>LAS POS Refll</v>
          </cell>
          <cell r="O1595" t="str">
            <v>00Q6F00001rHHfP</v>
          </cell>
          <cell r="Q1595">
            <v>202207057687933</v>
          </cell>
          <cell r="R1595">
            <v>0</v>
          </cell>
          <cell r="S1595">
            <v>91</v>
          </cell>
          <cell r="U1595" t="str">
            <v>TEST4770</v>
          </cell>
          <cell r="W1595" t="str">
            <v>WANGNOO</v>
          </cell>
          <cell r="X1595">
            <v>136145816</v>
          </cell>
          <cell r="AA1595" t="str">
            <v>-</v>
          </cell>
          <cell r="AH1595">
            <v>8884302200</v>
          </cell>
          <cell r="AK1595">
            <v>0</v>
          </cell>
          <cell r="AM1595" t="str">
            <v>NONE</v>
          </cell>
          <cell r="AN1595">
            <v>1</v>
          </cell>
          <cell r="AP1595">
            <v>63723344</v>
          </cell>
          <cell r="AQ1595">
            <v>1693549082.7367401</v>
          </cell>
          <cell r="AR1595">
            <v>0</v>
          </cell>
          <cell r="AS1595">
            <v>44935.439212962963</v>
          </cell>
          <cell r="AT1595">
            <v>1</v>
          </cell>
          <cell r="AU1595">
            <v>44935.491620370369</v>
          </cell>
          <cell r="AV1595">
            <v>44935.4924537037</v>
          </cell>
          <cell r="AW1595" t="str">
            <v>Y</v>
          </cell>
          <cell r="AX1595" t="str">
            <v>UNSPECIFIED</v>
          </cell>
          <cell r="AY1595" t="str">
            <v>CANCEL</v>
          </cell>
          <cell r="AZ1595" t="str">
            <v>Local/02200488648884302200@default-00037de3;2</v>
          </cell>
          <cell r="BA1595">
            <v>401</v>
          </cell>
          <cell r="BB1595" t="str">
            <v>Unauthorized</v>
          </cell>
          <cell r="BC1595">
            <v>0</v>
          </cell>
          <cell r="BD1595">
            <v>0</v>
          </cell>
          <cell r="BF1595">
            <v>0</v>
          </cell>
          <cell r="BG1595" t="str">
            <v>NONE</v>
          </cell>
          <cell r="BK1595">
            <v>1</v>
          </cell>
          <cell r="BL1595">
            <v>3</v>
          </cell>
          <cell r="BM1595">
            <v>45170</v>
          </cell>
          <cell r="BN1595" t="str">
            <v>11:49</v>
          </cell>
          <cell r="BO1595">
            <v>45170.492361111108</v>
          </cell>
          <cell r="BP1595" t="str">
            <v>Non Connect</v>
          </cell>
        </row>
        <row r="1596">
          <cell r="A1596">
            <v>1017088947</v>
          </cell>
          <cell r="B1596" t="str">
            <v>AUTO</v>
          </cell>
          <cell r="C1596" t="str">
            <v>NA</v>
          </cell>
          <cell r="D1596" t="str">
            <v>No Answer AutoDial</v>
          </cell>
          <cell r="E1596" t="str">
            <v>CALL_NOT_PICKED</v>
          </cell>
          <cell r="F1596" t="str">
            <v>UNDEFINED</v>
          </cell>
          <cell r="G1596" t="str">
            <v>Default Category</v>
          </cell>
          <cell r="H1596" t="str">
            <v>VDAD</v>
          </cell>
          <cell r="I1596" t="str">
            <v>Outbound Auto Dial</v>
          </cell>
          <cell r="K1596">
            <v>44935.492418981485</v>
          </cell>
          <cell r="L1596">
            <v>44935.492418981485</v>
          </cell>
          <cell r="M1596">
            <v>10089</v>
          </cell>
          <cell r="N1596" t="str">
            <v>LAS POS Refll</v>
          </cell>
          <cell r="O1596" t="str">
            <v>00Q6F00001rTKvs</v>
          </cell>
          <cell r="Q1596">
            <v>202207057687933</v>
          </cell>
          <cell r="R1596">
            <v>0</v>
          </cell>
          <cell r="S1596">
            <v>91</v>
          </cell>
          <cell r="U1596" t="str">
            <v>TEST4771</v>
          </cell>
          <cell r="W1596" t="str">
            <v>BATRA</v>
          </cell>
          <cell r="X1596">
            <v>138034848</v>
          </cell>
          <cell r="AA1596" t="str">
            <v>-</v>
          </cell>
          <cell r="AH1596">
            <v>8066086041</v>
          </cell>
          <cell r="AK1596">
            <v>0</v>
          </cell>
          <cell r="AM1596" t="str">
            <v>NONE</v>
          </cell>
          <cell r="AN1596">
            <v>1</v>
          </cell>
          <cell r="AP1596">
            <v>63723352</v>
          </cell>
          <cell r="AQ1596">
            <v>1693549084.7367699</v>
          </cell>
          <cell r="AR1596">
            <v>0</v>
          </cell>
          <cell r="AS1596">
            <v>44935.439212962963</v>
          </cell>
          <cell r="AT1596">
            <v>1</v>
          </cell>
          <cell r="AU1596">
            <v>44935.491620370369</v>
          </cell>
          <cell r="AV1596">
            <v>44935.4924537037</v>
          </cell>
          <cell r="AW1596" t="str">
            <v>Y</v>
          </cell>
          <cell r="AX1596" t="str">
            <v>UNSPECIFIED</v>
          </cell>
          <cell r="AY1596" t="str">
            <v>CANCEL</v>
          </cell>
          <cell r="AZ1596" t="str">
            <v>Local/02200488648066086041@default-00037dec;2</v>
          </cell>
          <cell r="BA1596">
            <v>0</v>
          </cell>
          <cell r="BC1596">
            <v>0</v>
          </cell>
          <cell r="BD1596">
            <v>0</v>
          </cell>
          <cell r="BF1596">
            <v>0</v>
          </cell>
          <cell r="BG1596" t="str">
            <v>NONE</v>
          </cell>
          <cell r="BK1596">
            <v>1</v>
          </cell>
          <cell r="BL1596">
            <v>3</v>
          </cell>
          <cell r="BM1596">
            <v>45170</v>
          </cell>
          <cell r="BN1596" t="str">
            <v>11:49</v>
          </cell>
          <cell r="BO1596">
            <v>45170.492361111108</v>
          </cell>
          <cell r="BP1596" t="str">
            <v>Non Connect</v>
          </cell>
        </row>
        <row r="1597">
          <cell r="A1597">
            <v>1017088962</v>
          </cell>
          <cell r="B1597" t="str">
            <v>AUTO</v>
          </cell>
          <cell r="C1597" t="str">
            <v>DROP</v>
          </cell>
          <cell r="D1597" t="str">
            <v>Agent Not Available</v>
          </cell>
          <cell r="E1597" t="str">
            <v>Call_Drop</v>
          </cell>
          <cell r="F1597" t="str">
            <v>UNDEFINED</v>
          </cell>
          <cell r="G1597" t="str">
            <v>Default Category</v>
          </cell>
          <cell r="H1597" t="str">
            <v>VDAD</v>
          </cell>
          <cell r="I1597" t="str">
            <v>Outbound Auto Dial</v>
          </cell>
          <cell r="K1597">
            <v>44935.492731481485</v>
          </cell>
          <cell r="L1597">
            <v>44935.492835648147</v>
          </cell>
          <cell r="M1597">
            <v>10089</v>
          </cell>
          <cell r="N1597" t="str">
            <v>LAS POS Refll</v>
          </cell>
          <cell r="O1597" t="str">
            <v>00Q6F00001rNAHU</v>
          </cell>
          <cell r="Q1597">
            <v>202207057687933</v>
          </cell>
          <cell r="R1597">
            <v>0</v>
          </cell>
          <cell r="S1597">
            <v>91</v>
          </cell>
          <cell r="U1597" t="str">
            <v>TEST4786</v>
          </cell>
          <cell r="W1597" t="str">
            <v>CHARU  MRS CHARU AGARWAL</v>
          </cell>
          <cell r="X1597">
            <v>136548155</v>
          </cell>
          <cell r="AA1597" t="str">
            <v>-</v>
          </cell>
          <cell r="AH1597">
            <v>7829222023</v>
          </cell>
          <cell r="AK1597">
            <v>5</v>
          </cell>
          <cell r="AM1597" t="str">
            <v>NONE</v>
          </cell>
          <cell r="AN1597">
            <v>1</v>
          </cell>
          <cell r="AP1597">
            <v>63723430</v>
          </cell>
          <cell r="AQ1597">
            <v>1693549165.7373099</v>
          </cell>
          <cell r="AR1597">
            <v>0</v>
          </cell>
          <cell r="AS1597">
            <v>44935.43922453704</v>
          </cell>
          <cell r="AT1597">
            <v>1</v>
          </cell>
          <cell r="AU1597">
            <v>44935.492488425924</v>
          </cell>
          <cell r="AV1597">
            <v>44935.492835648147</v>
          </cell>
          <cell r="AW1597" t="str">
            <v>Y</v>
          </cell>
          <cell r="BF1597">
            <v>0</v>
          </cell>
          <cell r="BG1597" t="str">
            <v>QUEUETIMEOUT</v>
          </cell>
          <cell r="BK1597">
            <v>1</v>
          </cell>
          <cell r="BL1597">
            <v>3</v>
          </cell>
          <cell r="BM1597">
            <v>45170</v>
          </cell>
          <cell r="BN1597" t="str">
            <v>11:49</v>
          </cell>
          <cell r="BO1597">
            <v>45170.492361111108</v>
          </cell>
          <cell r="BP1597" t="str">
            <v>Non Connect</v>
          </cell>
        </row>
        <row r="1598">
          <cell r="A1598">
            <v>1017088965</v>
          </cell>
          <cell r="B1598" t="str">
            <v>AUTO</v>
          </cell>
          <cell r="C1598" t="str">
            <v>NA</v>
          </cell>
          <cell r="D1598" t="str">
            <v>No Answer AutoDial</v>
          </cell>
          <cell r="E1598" t="str">
            <v>CALL_NOT_PICKED</v>
          </cell>
          <cell r="F1598" t="str">
            <v>UNDEFINED</v>
          </cell>
          <cell r="G1598" t="str">
            <v>Default Category</v>
          </cell>
          <cell r="H1598" t="str">
            <v>VDAD</v>
          </cell>
          <cell r="I1598" t="str">
            <v>Outbound Auto Dial</v>
          </cell>
          <cell r="K1598">
            <v>44935.492754629631</v>
          </cell>
          <cell r="L1598">
            <v>44935.492754629631</v>
          </cell>
          <cell r="M1598">
            <v>10089</v>
          </cell>
          <cell r="N1598" t="str">
            <v>LAS POS Refll</v>
          </cell>
          <cell r="O1598" t="str">
            <v>00Q6F00001rPhWF</v>
          </cell>
          <cell r="Q1598">
            <v>202207057687933</v>
          </cell>
          <cell r="R1598">
            <v>0</v>
          </cell>
          <cell r="S1598">
            <v>91</v>
          </cell>
          <cell r="U1598" t="str">
            <v>TEST4789</v>
          </cell>
          <cell r="W1598" t="str">
            <v>PATNI SAVIKA PATNI</v>
          </cell>
          <cell r="X1598">
            <v>137153955</v>
          </cell>
          <cell r="AA1598" t="str">
            <v>-</v>
          </cell>
          <cell r="AH1598">
            <v>8800766690</v>
          </cell>
          <cell r="AK1598">
            <v>0</v>
          </cell>
          <cell r="AM1598" t="str">
            <v>NONE</v>
          </cell>
          <cell r="AN1598">
            <v>1</v>
          </cell>
          <cell r="AP1598">
            <v>63723364</v>
          </cell>
          <cell r="AQ1598">
            <v>1693549116.48666</v>
          </cell>
          <cell r="AR1598">
            <v>0</v>
          </cell>
          <cell r="AS1598">
            <v>44935.439212962963</v>
          </cell>
          <cell r="AT1598">
            <v>1</v>
          </cell>
          <cell r="AU1598">
            <v>44935.492071759261</v>
          </cell>
          <cell r="AV1598">
            <v>44935.492754629631</v>
          </cell>
          <cell r="AW1598" t="str">
            <v>Y</v>
          </cell>
          <cell r="AX1598" t="str">
            <v>NO_ANSWER</v>
          </cell>
          <cell r="AY1598" t="str">
            <v>CONGESTION</v>
          </cell>
          <cell r="AZ1598" t="str">
            <v>Local/02200488648800766690@default-0002915a;2</v>
          </cell>
          <cell r="BA1598">
            <v>401</v>
          </cell>
          <cell r="BB1598" t="str">
            <v>Unauthorized</v>
          </cell>
          <cell r="BC1598">
            <v>0</v>
          </cell>
          <cell r="BD1598">
            <v>0</v>
          </cell>
          <cell r="BF1598">
            <v>0</v>
          </cell>
          <cell r="BG1598" t="str">
            <v>NONE</v>
          </cell>
          <cell r="BK1598">
            <v>1</v>
          </cell>
          <cell r="BL1598">
            <v>3</v>
          </cell>
          <cell r="BM1598">
            <v>45170</v>
          </cell>
          <cell r="BN1598" t="str">
            <v>11:49</v>
          </cell>
          <cell r="BO1598">
            <v>45170.492361111108</v>
          </cell>
          <cell r="BP1598" t="str">
            <v>Non Connect</v>
          </cell>
        </row>
        <row r="1599">
          <cell r="A1599">
            <v>1017088966</v>
          </cell>
          <cell r="B1599" t="str">
            <v>AUTO</v>
          </cell>
          <cell r="C1599" t="str">
            <v>NA</v>
          </cell>
          <cell r="D1599" t="str">
            <v>No Answer AutoDial</v>
          </cell>
          <cell r="E1599" t="str">
            <v>CALL_NOT_PICKED</v>
          </cell>
          <cell r="F1599" t="str">
            <v>UNDEFINED</v>
          </cell>
          <cell r="G1599" t="str">
            <v>Default Category</v>
          </cell>
          <cell r="H1599" t="str">
            <v>VDAD</v>
          </cell>
          <cell r="I1599" t="str">
            <v>Outbound Auto Dial</v>
          </cell>
          <cell r="K1599">
            <v>44935.492754629631</v>
          </cell>
          <cell r="L1599">
            <v>44935.492754629631</v>
          </cell>
          <cell r="M1599">
            <v>10089</v>
          </cell>
          <cell r="N1599" t="str">
            <v>LAS POS Refll</v>
          </cell>
          <cell r="O1599" t="str">
            <v>00Q6F00001rNMmG</v>
          </cell>
          <cell r="Q1599">
            <v>202207057687933</v>
          </cell>
          <cell r="R1599">
            <v>0</v>
          </cell>
          <cell r="S1599">
            <v>91</v>
          </cell>
          <cell r="U1599" t="str">
            <v>TEST4790</v>
          </cell>
          <cell r="W1599" t="str">
            <v>MUKESH  MR MUKESH GUPTA</v>
          </cell>
          <cell r="X1599">
            <v>136596054</v>
          </cell>
          <cell r="AA1599" t="str">
            <v>-</v>
          </cell>
          <cell r="AH1599">
            <v>8267744500</v>
          </cell>
          <cell r="AK1599">
            <v>0</v>
          </cell>
          <cell r="AM1599" t="str">
            <v>NONE</v>
          </cell>
          <cell r="AN1599">
            <v>1</v>
          </cell>
          <cell r="AP1599">
            <v>63723367</v>
          </cell>
          <cell r="AQ1599">
            <v>1693549116.48667</v>
          </cell>
          <cell r="AR1599">
            <v>0</v>
          </cell>
          <cell r="AS1599">
            <v>44935.439212962963</v>
          </cell>
          <cell r="AT1599">
            <v>1</v>
          </cell>
          <cell r="AU1599">
            <v>44935.492071759261</v>
          </cell>
          <cell r="AV1599">
            <v>44935.492754629631</v>
          </cell>
          <cell r="AW1599" t="str">
            <v>Y</v>
          </cell>
          <cell r="AX1599" t="str">
            <v>NO_ANSWER</v>
          </cell>
          <cell r="AY1599" t="str">
            <v>CONGESTION</v>
          </cell>
          <cell r="AZ1599" t="str">
            <v>Local/02200488648267744500@default-0002915e;2</v>
          </cell>
          <cell r="BA1599">
            <v>401</v>
          </cell>
          <cell r="BB1599" t="str">
            <v>Unauthorized</v>
          </cell>
          <cell r="BC1599">
            <v>0</v>
          </cell>
          <cell r="BD1599">
            <v>0</v>
          </cell>
          <cell r="BF1599">
            <v>0</v>
          </cell>
          <cell r="BG1599" t="str">
            <v>NONE</v>
          </cell>
          <cell r="BK1599">
            <v>1</v>
          </cell>
          <cell r="BL1599">
            <v>3</v>
          </cell>
          <cell r="BM1599">
            <v>45170</v>
          </cell>
          <cell r="BN1599" t="str">
            <v>11:49</v>
          </cell>
          <cell r="BO1599">
            <v>45170.492361111108</v>
          </cell>
          <cell r="BP1599" t="str">
            <v>Non Connect</v>
          </cell>
        </row>
        <row r="1600">
          <cell r="A1600">
            <v>1017088967</v>
          </cell>
          <cell r="B1600" t="str">
            <v>AUTO</v>
          </cell>
          <cell r="C1600" t="str">
            <v>NA</v>
          </cell>
          <cell r="D1600" t="str">
            <v>No Answer AutoDial</v>
          </cell>
          <cell r="E1600" t="str">
            <v>CALL_NOT_PICKED</v>
          </cell>
          <cell r="F1600" t="str">
            <v>UNDEFINED</v>
          </cell>
          <cell r="G1600" t="str">
            <v>Default Category</v>
          </cell>
          <cell r="H1600" t="str">
            <v>VDAD</v>
          </cell>
          <cell r="I1600" t="str">
            <v>Outbound Auto Dial</v>
          </cell>
          <cell r="K1600">
            <v>44935.492754629631</v>
          </cell>
          <cell r="L1600">
            <v>44935.492754629631</v>
          </cell>
          <cell r="M1600">
            <v>10089</v>
          </cell>
          <cell r="N1600" t="str">
            <v>LAS POS Refll</v>
          </cell>
          <cell r="O1600" t="str">
            <v>00Q6F00001rGOdJ</v>
          </cell>
          <cell r="Q1600">
            <v>202207057687933</v>
          </cell>
          <cell r="R1600">
            <v>0</v>
          </cell>
          <cell r="S1600">
            <v>91</v>
          </cell>
          <cell r="U1600" t="str">
            <v>TEST4791</v>
          </cell>
          <cell r="W1600" t="str">
            <v>ARORA</v>
          </cell>
          <cell r="X1600">
            <v>135932805</v>
          </cell>
          <cell r="AA1600" t="str">
            <v>-</v>
          </cell>
          <cell r="AH1600">
            <v>8600077779</v>
          </cell>
          <cell r="AK1600">
            <v>0</v>
          </cell>
          <cell r="AM1600" t="str">
            <v>NONE</v>
          </cell>
          <cell r="AN1600">
            <v>1</v>
          </cell>
          <cell r="AP1600">
            <v>63723365</v>
          </cell>
          <cell r="AQ1600">
            <v>1693549116.48666</v>
          </cell>
          <cell r="AR1600">
            <v>0</v>
          </cell>
          <cell r="AS1600">
            <v>44935.439212962963</v>
          </cell>
          <cell r="AT1600">
            <v>1</v>
          </cell>
          <cell r="AU1600">
            <v>44935.492071759261</v>
          </cell>
          <cell r="AV1600">
            <v>44935.492754629631</v>
          </cell>
          <cell r="AW1600" t="str">
            <v>Y</v>
          </cell>
          <cell r="AX1600" t="str">
            <v>NORMAL_CIRCUIT_CONGESTION</v>
          </cell>
          <cell r="AY1600" t="str">
            <v>CONGESTION</v>
          </cell>
          <cell r="AZ1600" t="str">
            <v>Local/02200488648600077779@default-0002915b;2</v>
          </cell>
          <cell r="BA1600">
            <v>503</v>
          </cell>
          <cell r="BB1600" t="str">
            <v>Service Unavailable</v>
          </cell>
          <cell r="BC1600">
            <v>0</v>
          </cell>
          <cell r="BD1600">
            <v>0</v>
          </cell>
          <cell r="BF1600">
            <v>0</v>
          </cell>
          <cell r="BG1600" t="str">
            <v>NONE</v>
          </cell>
          <cell r="BK1600">
            <v>1</v>
          </cell>
          <cell r="BL1600">
            <v>3</v>
          </cell>
          <cell r="BM1600">
            <v>45170</v>
          </cell>
          <cell r="BN1600" t="str">
            <v>11:49</v>
          </cell>
          <cell r="BO1600">
            <v>45170.492361111108</v>
          </cell>
          <cell r="BP1600" t="str">
            <v>Non Connect</v>
          </cell>
        </row>
        <row r="1601">
          <cell r="A1601">
            <v>1017088968</v>
          </cell>
          <cell r="B1601" t="str">
            <v>AUTO</v>
          </cell>
          <cell r="C1601" t="str">
            <v>NA</v>
          </cell>
          <cell r="D1601" t="str">
            <v>No Answer AutoDial</v>
          </cell>
          <cell r="E1601" t="str">
            <v>CALL_NOT_PICKED</v>
          </cell>
          <cell r="F1601" t="str">
            <v>UNDEFINED</v>
          </cell>
          <cell r="G1601" t="str">
            <v>Default Category</v>
          </cell>
          <cell r="H1601" t="str">
            <v>VDAD</v>
          </cell>
          <cell r="I1601" t="str">
            <v>Outbound Auto Dial</v>
          </cell>
          <cell r="K1601">
            <v>44935.492754629631</v>
          </cell>
          <cell r="L1601">
            <v>44935.492754629631</v>
          </cell>
          <cell r="M1601">
            <v>10089</v>
          </cell>
          <cell r="N1601" t="str">
            <v>LAS POS Refll</v>
          </cell>
          <cell r="O1601" t="str">
            <v>00Q6F00001rPvlf</v>
          </cell>
          <cell r="Q1601">
            <v>202207057687933</v>
          </cell>
          <cell r="R1601">
            <v>0</v>
          </cell>
          <cell r="S1601">
            <v>91</v>
          </cell>
          <cell r="U1601" t="str">
            <v>TEST4792</v>
          </cell>
          <cell r="W1601" t="str">
            <v>ROBERTRAJ PEREIRA</v>
          </cell>
          <cell r="X1601">
            <v>137208878</v>
          </cell>
          <cell r="AA1601" t="str">
            <v>-</v>
          </cell>
          <cell r="AH1601">
            <v>9422663173</v>
          </cell>
          <cell r="AK1601">
            <v>0</v>
          </cell>
          <cell r="AM1601" t="str">
            <v>NONE</v>
          </cell>
          <cell r="AN1601">
            <v>1</v>
          </cell>
          <cell r="AP1601">
            <v>63723368</v>
          </cell>
          <cell r="AQ1601">
            <v>1693549117.48667</v>
          </cell>
          <cell r="AR1601">
            <v>0</v>
          </cell>
          <cell r="AS1601">
            <v>44935.439212962963</v>
          </cell>
          <cell r="AT1601">
            <v>1</v>
          </cell>
          <cell r="AU1601">
            <v>44935.492071759261</v>
          </cell>
          <cell r="AV1601">
            <v>44935.492754629631</v>
          </cell>
          <cell r="AW1601" t="str">
            <v>Y</v>
          </cell>
          <cell r="AX1601" t="str">
            <v>NO_USER_RESPONSE</v>
          </cell>
          <cell r="AY1601" t="str">
            <v>CHANUNAVAIL</v>
          </cell>
          <cell r="AZ1601" t="str">
            <v>Local/02200488649422663173@default-0002915f;2</v>
          </cell>
          <cell r="BA1601">
            <v>401</v>
          </cell>
          <cell r="BB1601" t="str">
            <v>Unauthorized</v>
          </cell>
          <cell r="BC1601">
            <v>0</v>
          </cell>
          <cell r="BD1601">
            <v>0</v>
          </cell>
          <cell r="BF1601">
            <v>0</v>
          </cell>
          <cell r="BG1601" t="str">
            <v>NONE</v>
          </cell>
          <cell r="BK1601">
            <v>1</v>
          </cell>
          <cell r="BL1601">
            <v>3</v>
          </cell>
          <cell r="BM1601">
            <v>45170</v>
          </cell>
          <cell r="BN1601" t="str">
            <v>11:49</v>
          </cell>
          <cell r="BO1601">
            <v>45170.492361111108</v>
          </cell>
          <cell r="BP1601" t="str">
            <v>Non Connect</v>
          </cell>
        </row>
        <row r="1602">
          <cell r="A1602">
            <v>1017088969</v>
          </cell>
          <cell r="B1602" t="str">
            <v>AUTO</v>
          </cell>
          <cell r="C1602" t="str">
            <v>NA</v>
          </cell>
          <cell r="D1602" t="str">
            <v>No Answer AutoDial</v>
          </cell>
          <cell r="E1602" t="str">
            <v>CALL_NOT_PICKED</v>
          </cell>
          <cell r="F1602" t="str">
            <v>UNDEFINED</v>
          </cell>
          <cell r="G1602" t="str">
            <v>Default Category</v>
          </cell>
          <cell r="H1602" t="str">
            <v>VDAD</v>
          </cell>
          <cell r="I1602" t="str">
            <v>Outbound Auto Dial</v>
          </cell>
          <cell r="K1602">
            <v>44935.492754629631</v>
          </cell>
          <cell r="L1602">
            <v>44935.492754629631</v>
          </cell>
          <cell r="M1602">
            <v>10089</v>
          </cell>
          <cell r="N1602" t="str">
            <v>LAS POS Refll</v>
          </cell>
          <cell r="O1602" t="str">
            <v>00Q6F00001rQenq</v>
          </cell>
          <cell r="Q1602">
            <v>202207057687933</v>
          </cell>
          <cell r="R1602">
            <v>0</v>
          </cell>
          <cell r="S1602">
            <v>91</v>
          </cell>
          <cell r="U1602" t="str">
            <v>TEST4793</v>
          </cell>
          <cell r="W1602" t="str">
            <v>MANUJA SO SHRI CHAND MANUJA</v>
          </cell>
          <cell r="X1602">
            <v>137387114</v>
          </cell>
          <cell r="AA1602" t="str">
            <v>-</v>
          </cell>
          <cell r="AH1602">
            <v>7000067090</v>
          </cell>
          <cell r="AK1602">
            <v>0</v>
          </cell>
          <cell r="AM1602" t="str">
            <v>NONE</v>
          </cell>
          <cell r="AN1602">
            <v>1</v>
          </cell>
          <cell r="AP1602">
            <v>63723363</v>
          </cell>
          <cell r="AQ1602">
            <v>1693549115.48665</v>
          </cell>
          <cell r="AR1602">
            <v>0</v>
          </cell>
          <cell r="AS1602">
            <v>44935.439212962963</v>
          </cell>
          <cell r="AT1602">
            <v>1</v>
          </cell>
          <cell r="AU1602">
            <v>44935.492071759261</v>
          </cell>
          <cell r="AV1602">
            <v>44935.492754629631</v>
          </cell>
          <cell r="AW1602" t="str">
            <v>Y</v>
          </cell>
          <cell r="AX1602" t="str">
            <v>UNSPECIFIED</v>
          </cell>
          <cell r="AY1602" t="str">
            <v>CANCEL</v>
          </cell>
          <cell r="AZ1602" t="str">
            <v>Local/02200488647000067090@default-00029159;2</v>
          </cell>
          <cell r="BA1602">
            <v>401</v>
          </cell>
          <cell r="BB1602" t="str">
            <v>Unauthorized</v>
          </cell>
          <cell r="BC1602">
            <v>0</v>
          </cell>
          <cell r="BD1602">
            <v>0</v>
          </cell>
          <cell r="BF1602">
            <v>0</v>
          </cell>
          <cell r="BG1602" t="str">
            <v>NONE</v>
          </cell>
          <cell r="BK1602">
            <v>1</v>
          </cell>
          <cell r="BL1602">
            <v>3</v>
          </cell>
          <cell r="BM1602">
            <v>45170</v>
          </cell>
          <cell r="BN1602" t="str">
            <v>11:49</v>
          </cell>
          <cell r="BO1602">
            <v>45170.492361111108</v>
          </cell>
          <cell r="BP1602" t="str">
            <v>Non Connect</v>
          </cell>
        </row>
        <row r="1603">
          <cell r="A1603">
            <v>1017088970</v>
          </cell>
          <cell r="B1603" t="str">
            <v>AUTO</v>
          </cell>
          <cell r="C1603" t="str">
            <v>NA</v>
          </cell>
          <cell r="D1603" t="str">
            <v>No Answer AutoDial</v>
          </cell>
          <cell r="E1603" t="str">
            <v>CALL_NOT_PICKED</v>
          </cell>
          <cell r="F1603" t="str">
            <v>UNDEFINED</v>
          </cell>
          <cell r="G1603" t="str">
            <v>Default Category</v>
          </cell>
          <cell r="H1603" t="str">
            <v>VDAD</v>
          </cell>
          <cell r="I1603" t="str">
            <v>Outbound Auto Dial</v>
          </cell>
          <cell r="K1603">
            <v>44935.492951388886</v>
          </cell>
          <cell r="L1603">
            <v>44935.492951388886</v>
          </cell>
          <cell r="M1603">
            <v>10089</v>
          </cell>
          <cell r="N1603" t="str">
            <v>LAS POS Refll</v>
          </cell>
          <cell r="O1603" t="str">
            <v>00Q6F00001rMS6X</v>
          </cell>
          <cell r="Q1603">
            <v>202207057687933</v>
          </cell>
          <cell r="R1603">
            <v>0</v>
          </cell>
          <cell r="S1603">
            <v>91</v>
          </cell>
          <cell r="U1603" t="str">
            <v>TEST4794</v>
          </cell>
          <cell r="W1603" t="str">
            <v>SRUTHI SURESH</v>
          </cell>
          <cell r="X1603">
            <v>136377973</v>
          </cell>
          <cell r="AA1603" t="str">
            <v>-</v>
          </cell>
          <cell r="AH1603">
            <v>9600110888</v>
          </cell>
          <cell r="AK1603">
            <v>0</v>
          </cell>
          <cell r="AM1603" t="str">
            <v>NONE</v>
          </cell>
          <cell r="AN1603">
            <v>1</v>
          </cell>
          <cell r="AP1603">
            <v>63723369</v>
          </cell>
          <cell r="AQ1603">
            <v>1693549132.48668</v>
          </cell>
          <cell r="AR1603">
            <v>0</v>
          </cell>
          <cell r="AS1603">
            <v>44935.439212962963</v>
          </cell>
          <cell r="AT1603">
            <v>1</v>
          </cell>
          <cell r="AU1603">
            <v>44935.4922337963</v>
          </cell>
          <cell r="AV1603">
            <v>44935.492951388886</v>
          </cell>
          <cell r="AW1603" t="str">
            <v>Y</v>
          </cell>
          <cell r="AX1603" t="str">
            <v>NO_ANSWER</v>
          </cell>
          <cell r="AY1603" t="str">
            <v>CONGESTION</v>
          </cell>
          <cell r="AZ1603" t="str">
            <v>Local/02200488649600110888@default-00029163;2</v>
          </cell>
          <cell r="BA1603">
            <v>401</v>
          </cell>
          <cell r="BB1603" t="str">
            <v>Unauthorized</v>
          </cell>
          <cell r="BC1603">
            <v>0</v>
          </cell>
          <cell r="BD1603">
            <v>0</v>
          </cell>
          <cell r="BF1603">
            <v>0</v>
          </cell>
          <cell r="BG1603" t="str">
            <v>NONE</v>
          </cell>
          <cell r="BK1603">
            <v>1</v>
          </cell>
          <cell r="BL1603">
            <v>3</v>
          </cell>
          <cell r="BM1603">
            <v>45170</v>
          </cell>
          <cell r="BN1603" t="str">
            <v>11:49</v>
          </cell>
          <cell r="BO1603">
            <v>45170.492361111108</v>
          </cell>
          <cell r="BP1603" t="str">
            <v>Non Connect</v>
          </cell>
        </row>
        <row r="1604">
          <cell r="A1604">
            <v>1017088971</v>
          </cell>
          <cell r="B1604" t="str">
            <v>AUTO</v>
          </cell>
          <cell r="C1604" t="str">
            <v>NA</v>
          </cell>
          <cell r="D1604" t="str">
            <v>No Answer AutoDial</v>
          </cell>
          <cell r="E1604" t="str">
            <v>CALL_NOT_PICKED</v>
          </cell>
          <cell r="F1604" t="str">
            <v>UNDEFINED</v>
          </cell>
          <cell r="G1604" t="str">
            <v>Default Category</v>
          </cell>
          <cell r="H1604" t="str">
            <v>VDAD</v>
          </cell>
          <cell r="I1604" t="str">
            <v>Outbound Auto Dial</v>
          </cell>
          <cell r="K1604">
            <v>44935.492962962962</v>
          </cell>
          <cell r="L1604">
            <v>44935.492962962962</v>
          </cell>
          <cell r="M1604">
            <v>10089</v>
          </cell>
          <cell r="N1604" t="str">
            <v>LAS POS Refll</v>
          </cell>
          <cell r="O1604" t="str">
            <v>00Q6F00001rMS6W</v>
          </cell>
          <cell r="Q1604">
            <v>202207057687933</v>
          </cell>
          <cell r="R1604">
            <v>0</v>
          </cell>
          <cell r="S1604">
            <v>91</v>
          </cell>
          <cell r="U1604" t="str">
            <v>TEST4795</v>
          </cell>
          <cell r="W1604" t="str">
            <v>SULAIMAN  A J</v>
          </cell>
          <cell r="X1604">
            <v>136377972</v>
          </cell>
          <cell r="AA1604" t="str">
            <v>-</v>
          </cell>
          <cell r="AH1604">
            <v>7010152442</v>
          </cell>
          <cell r="AK1604">
            <v>0</v>
          </cell>
          <cell r="AM1604" t="str">
            <v>NONE</v>
          </cell>
          <cell r="AN1604">
            <v>1</v>
          </cell>
          <cell r="AP1604">
            <v>63723371</v>
          </cell>
          <cell r="AQ1604">
            <v>1693549135.73704</v>
          </cell>
          <cell r="AR1604">
            <v>0</v>
          </cell>
          <cell r="AS1604">
            <v>44935.439212962963</v>
          </cell>
          <cell r="AT1604">
            <v>1</v>
          </cell>
          <cell r="AU1604">
            <v>44935.492245370369</v>
          </cell>
          <cell r="AV1604">
            <v>44935.492974537039</v>
          </cell>
          <cell r="AW1604" t="str">
            <v>Y</v>
          </cell>
          <cell r="AX1604" t="str">
            <v>NO_ANSWER</v>
          </cell>
          <cell r="AY1604" t="str">
            <v>CONGESTION</v>
          </cell>
          <cell r="AZ1604" t="str">
            <v>Local/02200488647010152442@default-00037e49;2</v>
          </cell>
          <cell r="BA1604">
            <v>480</v>
          </cell>
          <cell r="BB1604" t="str">
            <v>Temporarily unavailable</v>
          </cell>
          <cell r="BC1604">
            <v>0</v>
          </cell>
          <cell r="BD1604">
            <v>0</v>
          </cell>
          <cell r="BF1604">
            <v>0</v>
          </cell>
          <cell r="BG1604" t="str">
            <v>NONE</v>
          </cell>
          <cell r="BK1604">
            <v>1</v>
          </cell>
          <cell r="BL1604">
            <v>3</v>
          </cell>
          <cell r="BM1604">
            <v>45170</v>
          </cell>
          <cell r="BN1604" t="str">
            <v>11:49</v>
          </cell>
          <cell r="BO1604">
            <v>45170.492361111108</v>
          </cell>
          <cell r="BP1604" t="str">
            <v>Non Connect</v>
          </cell>
        </row>
        <row r="1605">
          <cell r="A1605">
            <v>1017088972</v>
          </cell>
          <cell r="B1605" t="str">
            <v>AUTO</v>
          </cell>
          <cell r="C1605" t="str">
            <v>NA</v>
          </cell>
          <cell r="D1605" t="str">
            <v>No Answer AutoDial</v>
          </cell>
          <cell r="E1605" t="str">
            <v>CALL_NOT_PICKED</v>
          </cell>
          <cell r="F1605" t="str">
            <v>UNDEFINED</v>
          </cell>
          <cell r="G1605" t="str">
            <v>Default Category</v>
          </cell>
          <cell r="H1605" t="str">
            <v>VDAD</v>
          </cell>
          <cell r="I1605" t="str">
            <v>Outbound Auto Dial</v>
          </cell>
          <cell r="K1605">
            <v>44935.492962962962</v>
          </cell>
          <cell r="L1605">
            <v>44935.492962962962</v>
          </cell>
          <cell r="M1605">
            <v>10089</v>
          </cell>
          <cell r="N1605" t="str">
            <v>LAS POS Refll</v>
          </cell>
          <cell r="O1605" t="str">
            <v>00Q6F00001rMS6Y</v>
          </cell>
          <cell r="Q1605">
            <v>202207057687933</v>
          </cell>
          <cell r="R1605">
            <v>0</v>
          </cell>
          <cell r="S1605">
            <v>91</v>
          </cell>
          <cell r="U1605" t="str">
            <v>TEST4796</v>
          </cell>
          <cell r="W1605" t="str">
            <v>VARSHA GIRISH</v>
          </cell>
          <cell r="X1605">
            <v>136377974</v>
          </cell>
          <cell r="AA1605" t="str">
            <v>-</v>
          </cell>
          <cell r="AH1605">
            <v>9765555452</v>
          </cell>
          <cell r="AK1605">
            <v>0</v>
          </cell>
          <cell r="AM1605" t="str">
            <v>NONE</v>
          </cell>
          <cell r="AN1605">
            <v>1</v>
          </cell>
          <cell r="AP1605">
            <v>63723370</v>
          </cell>
          <cell r="AQ1605">
            <v>1693549135.73704</v>
          </cell>
          <cell r="AR1605">
            <v>0</v>
          </cell>
          <cell r="AS1605">
            <v>44935.439212962963</v>
          </cell>
          <cell r="AT1605">
            <v>1</v>
          </cell>
          <cell r="AU1605">
            <v>44935.492245370369</v>
          </cell>
          <cell r="AV1605">
            <v>44935.492974537039</v>
          </cell>
          <cell r="AW1605" t="str">
            <v>Y</v>
          </cell>
          <cell r="AX1605" t="str">
            <v>NO_ANSWER</v>
          </cell>
          <cell r="AY1605" t="str">
            <v>CONGESTION</v>
          </cell>
          <cell r="AZ1605" t="str">
            <v>Local/02200488649765555452@default-00037e48;2</v>
          </cell>
          <cell r="BA1605">
            <v>0</v>
          </cell>
          <cell r="BC1605">
            <v>0</v>
          </cell>
          <cell r="BD1605">
            <v>0</v>
          </cell>
          <cell r="BF1605">
            <v>0</v>
          </cell>
          <cell r="BG1605" t="str">
            <v>NONE</v>
          </cell>
          <cell r="BK1605">
            <v>1</v>
          </cell>
          <cell r="BL1605">
            <v>3</v>
          </cell>
          <cell r="BM1605">
            <v>45170</v>
          </cell>
          <cell r="BN1605" t="str">
            <v>11:49</v>
          </cell>
          <cell r="BO1605">
            <v>45170.492361111108</v>
          </cell>
          <cell r="BP1605" t="str">
            <v>Non Connect</v>
          </cell>
        </row>
        <row r="1606">
          <cell r="A1606">
            <v>1017088973</v>
          </cell>
          <cell r="B1606" t="str">
            <v>AUTO</v>
          </cell>
          <cell r="C1606" t="str">
            <v>NA</v>
          </cell>
          <cell r="D1606" t="str">
            <v>No Answer AutoDial</v>
          </cell>
          <cell r="E1606" t="str">
            <v>CALL_NOT_PICKED</v>
          </cell>
          <cell r="F1606" t="str">
            <v>UNDEFINED</v>
          </cell>
          <cell r="G1606" t="str">
            <v>Default Category</v>
          </cell>
          <cell r="H1606" t="str">
            <v>VDAD</v>
          </cell>
          <cell r="I1606" t="str">
            <v>Outbound Auto Dial</v>
          </cell>
          <cell r="K1606">
            <v>44935.492962962962</v>
          </cell>
          <cell r="L1606">
            <v>44935.492962962962</v>
          </cell>
          <cell r="M1606">
            <v>10089</v>
          </cell>
          <cell r="N1606" t="str">
            <v>LAS POS Refll</v>
          </cell>
          <cell r="O1606" t="str">
            <v>00Q6F00001rQKvq</v>
          </cell>
          <cell r="Q1606">
            <v>202207057687933</v>
          </cell>
          <cell r="R1606">
            <v>0</v>
          </cell>
          <cell r="S1606">
            <v>91</v>
          </cell>
          <cell r="U1606" t="str">
            <v>TEST4797</v>
          </cell>
          <cell r="W1606" t="str">
            <v>KAREMUNGIKAR</v>
          </cell>
          <cell r="X1606">
            <v>137306757</v>
          </cell>
          <cell r="AA1606" t="str">
            <v>-</v>
          </cell>
          <cell r="AH1606">
            <v>9912581177</v>
          </cell>
          <cell r="AK1606">
            <v>0</v>
          </cell>
          <cell r="AM1606" t="str">
            <v>NONE</v>
          </cell>
          <cell r="AN1606">
            <v>1</v>
          </cell>
          <cell r="AP1606">
            <v>63723372</v>
          </cell>
          <cell r="AQ1606">
            <v>1693549135.7370501</v>
          </cell>
          <cell r="AR1606">
            <v>0</v>
          </cell>
          <cell r="AS1606">
            <v>44935.439212962963</v>
          </cell>
          <cell r="AT1606">
            <v>1</v>
          </cell>
          <cell r="AU1606">
            <v>44935.492245370369</v>
          </cell>
          <cell r="AV1606">
            <v>44935.492974537039</v>
          </cell>
          <cell r="AW1606" t="str">
            <v>Y</v>
          </cell>
          <cell r="AX1606" t="str">
            <v>NO_ANSWER</v>
          </cell>
          <cell r="AY1606" t="str">
            <v>CONGESTION</v>
          </cell>
          <cell r="AZ1606" t="str">
            <v>Local/02200488649912581177@default-00037e4a;2</v>
          </cell>
          <cell r="BA1606">
            <v>401</v>
          </cell>
          <cell r="BB1606" t="str">
            <v>Unauthorized</v>
          </cell>
          <cell r="BC1606">
            <v>0</v>
          </cell>
          <cell r="BD1606">
            <v>0</v>
          </cell>
          <cell r="BF1606">
            <v>0</v>
          </cell>
          <cell r="BG1606" t="str">
            <v>NONE</v>
          </cell>
          <cell r="BK1606">
            <v>1</v>
          </cell>
          <cell r="BL1606">
            <v>3</v>
          </cell>
          <cell r="BM1606">
            <v>45170</v>
          </cell>
          <cell r="BN1606" t="str">
            <v>11:49</v>
          </cell>
          <cell r="BO1606">
            <v>45170.492361111108</v>
          </cell>
          <cell r="BP1606" t="str">
            <v>Non Connect</v>
          </cell>
        </row>
        <row r="1607">
          <cell r="A1607">
            <v>1017088897</v>
          </cell>
          <cell r="B1607" t="str">
            <v>AUTO</v>
          </cell>
          <cell r="C1607" t="str">
            <v>NA</v>
          </cell>
          <cell r="D1607" t="str">
            <v>No Answer AutoDial</v>
          </cell>
          <cell r="E1607" t="str">
            <v>CALL_NOT_PICKED</v>
          </cell>
          <cell r="F1607" t="str">
            <v>UNDEFINED</v>
          </cell>
          <cell r="G1607" t="str">
            <v>Default Category</v>
          </cell>
          <cell r="H1607" t="str">
            <v>VDAD</v>
          </cell>
          <cell r="I1607" t="str">
            <v>Outbound Auto Dial</v>
          </cell>
          <cell r="K1607">
            <v>44935.491770833331</v>
          </cell>
          <cell r="L1607">
            <v>44935.491770833331</v>
          </cell>
          <cell r="M1607">
            <v>10089</v>
          </cell>
          <cell r="N1607" t="str">
            <v>LAS POS Refll</v>
          </cell>
          <cell r="O1607" t="str">
            <v>00Q6F00001rN0Lt</v>
          </cell>
          <cell r="Q1607">
            <v>202207057687933</v>
          </cell>
          <cell r="R1607">
            <v>0</v>
          </cell>
          <cell r="S1607">
            <v>91</v>
          </cell>
          <cell r="U1607" t="str">
            <v>TEST4721</v>
          </cell>
          <cell r="W1607" t="str">
            <v>PRABHAKAR P S/O PRABHAKARAN</v>
          </cell>
          <cell r="X1607">
            <v>136509953</v>
          </cell>
          <cell r="AA1607" t="str">
            <v>-</v>
          </cell>
          <cell r="AH1607">
            <v>8753881111</v>
          </cell>
          <cell r="AK1607">
            <v>0</v>
          </cell>
          <cell r="AM1607" t="str">
            <v>NONE</v>
          </cell>
          <cell r="AN1607">
            <v>1</v>
          </cell>
          <cell r="AP1607">
            <v>63723332</v>
          </cell>
          <cell r="AQ1607">
            <v>1693549031.73647</v>
          </cell>
          <cell r="AR1607">
            <v>0</v>
          </cell>
          <cell r="AS1607">
            <v>44935.439212962963</v>
          </cell>
          <cell r="AT1607">
            <v>1</v>
          </cell>
          <cell r="AU1607">
            <v>44935.490925925929</v>
          </cell>
          <cell r="AV1607">
            <v>44935.491805555554</v>
          </cell>
          <cell r="AW1607" t="str">
            <v>Y</v>
          </cell>
          <cell r="AX1607" t="str">
            <v>NO_ANSWER</v>
          </cell>
          <cell r="AY1607" t="str">
            <v>CONGESTION</v>
          </cell>
          <cell r="AZ1607" t="str">
            <v>Local/02200488648753881111@default-00037d85;2</v>
          </cell>
          <cell r="BA1607">
            <v>401</v>
          </cell>
          <cell r="BB1607" t="str">
            <v>Unauthorized</v>
          </cell>
          <cell r="BC1607">
            <v>0</v>
          </cell>
          <cell r="BD1607">
            <v>0</v>
          </cell>
          <cell r="BF1607">
            <v>0</v>
          </cell>
          <cell r="BG1607" t="str">
            <v>NONE</v>
          </cell>
          <cell r="BK1607">
            <v>1</v>
          </cell>
          <cell r="BL1607">
            <v>3</v>
          </cell>
          <cell r="BM1607">
            <v>45170</v>
          </cell>
          <cell r="BN1607" t="str">
            <v>11:48</v>
          </cell>
          <cell r="BO1607">
            <v>45170.491666666669</v>
          </cell>
          <cell r="BP1607" t="str">
            <v>Non Connect</v>
          </cell>
        </row>
        <row r="1608">
          <cell r="A1608">
            <v>1017088898</v>
          </cell>
          <cell r="B1608" t="str">
            <v>AUTO</v>
          </cell>
          <cell r="C1608" t="str">
            <v>NA</v>
          </cell>
          <cell r="D1608" t="str">
            <v>No Answer AutoDial</v>
          </cell>
          <cell r="E1608" t="str">
            <v>CALL_NOT_PICKED</v>
          </cell>
          <cell r="F1608" t="str">
            <v>UNDEFINED</v>
          </cell>
          <cell r="G1608" t="str">
            <v>Default Category</v>
          </cell>
          <cell r="H1608" t="str">
            <v>VDAD</v>
          </cell>
          <cell r="I1608" t="str">
            <v>Outbound Auto Dial</v>
          </cell>
          <cell r="K1608">
            <v>44935.491770833331</v>
          </cell>
          <cell r="L1608">
            <v>44935.491770833331</v>
          </cell>
          <cell r="M1608">
            <v>10089</v>
          </cell>
          <cell r="N1608" t="str">
            <v>LAS POS Refll</v>
          </cell>
          <cell r="O1608" t="str">
            <v>00Q6F00001rNBR4</v>
          </cell>
          <cell r="Q1608">
            <v>202207057687933</v>
          </cell>
          <cell r="R1608">
            <v>0</v>
          </cell>
          <cell r="S1608">
            <v>91</v>
          </cell>
          <cell r="U1608" t="str">
            <v>TEST4722</v>
          </cell>
          <cell r="W1608" t="str">
            <v>REENA RAJESHVAR NERURKAR</v>
          </cell>
          <cell r="X1608">
            <v>136552780</v>
          </cell>
          <cell r="AA1608" t="str">
            <v>-</v>
          </cell>
          <cell r="AH1608">
            <v>9773311775</v>
          </cell>
          <cell r="AK1608">
            <v>0</v>
          </cell>
          <cell r="AM1608" t="str">
            <v>NONE</v>
          </cell>
          <cell r="AN1608">
            <v>1</v>
          </cell>
          <cell r="AP1608">
            <v>63723322</v>
          </cell>
          <cell r="AQ1608">
            <v>1693549028.7364399</v>
          </cell>
          <cell r="AR1608">
            <v>0</v>
          </cell>
          <cell r="AS1608">
            <v>44935.439212962963</v>
          </cell>
          <cell r="AT1608">
            <v>1</v>
          </cell>
          <cell r="AU1608">
            <v>44935.490925925929</v>
          </cell>
          <cell r="AV1608">
            <v>44935.491805555554</v>
          </cell>
          <cell r="AW1608" t="str">
            <v>Y</v>
          </cell>
          <cell r="AX1608" t="str">
            <v>NO_ANSWER</v>
          </cell>
          <cell r="AY1608" t="str">
            <v>CONGESTION</v>
          </cell>
          <cell r="AZ1608" t="str">
            <v>Local/02200488649773311775@default-00037d79;2</v>
          </cell>
          <cell r="BA1608">
            <v>401</v>
          </cell>
          <cell r="BB1608" t="str">
            <v>Unauthorized</v>
          </cell>
          <cell r="BC1608">
            <v>0</v>
          </cell>
          <cell r="BD1608">
            <v>0</v>
          </cell>
          <cell r="BF1608">
            <v>0</v>
          </cell>
          <cell r="BG1608" t="str">
            <v>NONE</v>
          </cell>
          <cell r="BK1608">
            <v>1</v>
          </cell>
          <cell r="BL1608">
            <v>3</v>
          </cell>
          <cell r="BM1608">
            <v>45170</v>
          </cell>
          <cell r="BN1608" t="str">
            <v>11:48</v>
          </cell>
          <cell r="BO1608">
            <v>45170.491666666669</v>
          </cell>
          <cell r="BP1608" t="str">
            <v>Non Connect</v>
          </cell>
        </row>
        <row r="1609">
          <cell r="A1609">
            <v>1017088899</v>
          </cell>
          <cell r="B1609" t="str">
            <v>AUTO</v>
          </cell>
          <cell r="C1609" t="str">
            <v>NA</v>
          </cell>
          <cell r="D1609" t="str">
            <v>No Answer AutoDial</v>
          </cell>
          <cell r="E1609" t="str">
            <v>CALL_NOT_PICKED</v>
          </cell>
          <cell r="F1609" t="str">
            <v>UNDEFINED</v>
          </cell>
          <cell r="G1609" t="str">
            <v>Default Category</v>
          </cell>
          <cell r="H1609" t="str">
            <v>VDAD</v>
          </cell>
          <cell r="I1609" t="str">
            <v>Outbound Auto Dial</v>
          </cell>
          <cell r="K1609">
            <v>44935.491770833331</v>
          </cell>
          <cell r="L1609">
            <v>44935.491770833331</v>
          </cell>
          <cell r="M1609">
            <v>10089</v>
          </cell>
          <cell r="N1609" t="str">
            <v>LAS POS Refll</v>
          </cell>
          <cell r="O1609" t="str">
            <v>00Q6F00001rPhWH</v>
          </cell>
          <cell r="Q1609">
            <v>202207057687933</v>
          </cell>
          <cell r="R1609">
            <v>0</v>
          </cell>
          <cell r="S1609">
            <v>91</v>
          </cell>
          <cell r="U1609" t="str">
            <v>TEST4723</v>
          </cell>
          <cell r="W1609" t="str">
            <v>MANISH DESAI DESAI</v>
          </cell>
          <cell r="X1609">
            <v>137153957</v>
          </cell>
          <cell r="AA1609" t="str">
            <v>-</v>
          </cell>
          <cell r="AH1609">
            <v>9156695959</v>
          </cell>
          <cell r="AK1609">
            <v>0</v>
          </cell>
          <cell r="AM1609" t="str">
            <v>NONE</v>
          </cell>
          <cell r="AN1609">
            <v>1</v>
          </cell>
          <cell r="AP1609">
            <v>63723321</v>
          </cell>
          <cell r="AQ1609">
            <v>1693549028.7364299</v>
          </cell>
          <cell r="AR1609">
            <v>0</v>
          </cell>
          <cell r="AS1609">
            <v>44935.439212962963</v>
          </cell>
          <cell r="AT1609">
            <v>1</v>
          </cell>
          <cell r="AU1609">
            <v>44935.490925925929</v>
          </cell>
          <cell r="AV1609">
            <v>44935.491805555554</v>
          </cell>
          <cell r="AW1609" t="str">
            <v>Y</v>
          </cell>
          <cell r="AX1609" t="str">
            <v>NO_ANSWER</v>
          </cell>
          <cell r="AY1609" t="str">
            <v>CONGESTION</v>
          </cell>
          <cell r="AZ1609" t="str">
            <v>Local/02200488649156695959@default-00037d78;2</v>
          </cell>
          <cell r="BA1609">
            <v>0</v>
          </cell>
          <cell r="BC1609">
            <v>0</v>
          </cell>
          <cell r="BD1609">
            <v>0</v>
          </cell>
          <cell r="BF1609">
            <v>0</v>
          </cell>
          <cell r="BG1609" t="str">
            <v>NONE</v>
          </cell>
          <cell r="BK1609">
            <v>1</v>
          </cell>
          <cell r="BL1609">
            <v>3</v>
          </cell>
          <cell r="BM1609">
            <v>45170</v>
          </cell>
          <cell r="BN1609" t="str">
            <v>11:48</v>
          </cell>
          <cell r="BO1609">
            <v>45170.491666666669</v>
          </cell>
          <cell r="BP1609" t="str">
            <v>Non Connect</v>
          </cell>
        </row>
        <row r="1610">
          <cell r="A1610">
            <v>1017088900</v>
          </cell>
          <cell r="B1610" t="str">
            <v>AUTO</v>
          </cell>
          <cell r="C1610" t="str">
            <v>NA</v>
          </cell>
          <cell r="D1610" t="str">
            <v>No Answer AutoDial</v>
          </cell>
          <cell r="E1610" t="str">
            <v>CALL_NOT_PICKED</v>
          </cell>
          <cell r="F1610" t="str">
            <v>UNDEFINED</v>
          </cell>
          <cell r="G1610" t="str">
            <v>Default Category</v>
          </cell>
          <cell r="H1610" t="str">
            <v>VDAD</v>
          </cell>
          <cell r="I1610" t="str">
            <v>Outbound Auto Dial</v>
          </cell>
          <cell r="K1610">
            <v>44935.491770833331</v>
          </cell>
          <cell r="L1610">
            <v>44935.491770833331</v>
          </cell>
          <cell r="M1610">
            <v>10089</v>
          </cell>
          <cell r="N1610" t="str">
            <v>LAS POS Refll</v>
          </cell>
          <cell r="O1610" t="str">
            <v>00Q6F00001rTAMO</v>
          </cell>
          <cell r="Q1610">
            <v>202207057687933</v>
          </cell>
          <cell r="R1610">
            <v>0</v>
          </cell>
          <cell r="S1610">
            <v>91</v>
          </cell>
          <cell r="U1610" t="str">
            <v>TEST4724</v>
          </cell>
          <cell r="W1610" t="str">
            <v>K KUMAR</v>
          </cell>
          <cell r="X1610">
            <v>137993958</v>
          </cell>
          <cell r="AA1610" t="str">
            <v>-</v>
          </cell>
          <cell r="AH1610">
            <v>8810647904</v>
          </cell>
          <cell r="AK1610">
            <v>0</v>
          </cell>
          <cell r="AM1610" t="str">
            <v>NONE</v>
          </cell>
          <cell r="AN1610">
            <v>1</v>
          </cell>
          <cell r="AP1610">
            <v>63723316</v>
          </cell>
          <cell r="AQ1610">
            <v>1693549026.7364199</v>
          </cell>
          <cell r="AR1610">
            <v>0</v>
          </cell>
          <cell r="AS1610">
            <v>44935.439212962963</v>
          </cell>
          <cell r="AT1610">
            <v>1</v>
          </cell>
          <cell r="AU1610">
            <v>44935.490925925929</v>
          </cell>
          <cell r="AV1610">
            <v>44935.491828703707</v>
          </cell>
          <cell r="AW1610" t="str">
            <v>Y</v>
          </cell>
          <cell r="AX1610" t="str">
            <v>NO_ANSWER</v>
          </cell>
          <cell r="AY1610" t="str">
            <v>CONGESTION</v>
          </cell>
          <cell r="AZ1610" t="str">
            <v>Local/02200488648810647904@default-00037d72;2</v>
          </cell>
          <cell r="BA1610">
            <v>401</v>
          </cell>
          <cell r="BB1610" t="str">
            <v>Unauthorized</v>
          </cell>
          <cell r="BC1610">
            <v>0</v>
          </cell>
          <cell r="BD1610">
            <v>0</v>
          </cell>
          <cell r="BF1610">
            <v>0</v>
          </cell>
          <cell r="BG1610" t="str">
            <v>NONE</v>
          </cell>
          <cell r="BK1610">
            <v>1</v>
          </cell>
          <cell r="BL1610">
            <v>3</v>
          </cell>
          <cell r="BM1610">
            <v>45170</v>
          </cell>
          <cell r="BN1610" t="str">
            <v>11:48</v>
          </cell>
          <cell r="BO1610">
            <v>45170.491666666669</v>
          </cell>
          <cell r="BP1610" t="str">
            <v>Non Connect</v>
          </cell>
        </row>
        <row r="1611">
          <cell r="A1611">
            <v>1017088901</v>
          </cell>
          <cell r="B1611" t="str">
            <v>AUTO</v>
          </cell>
          <cell r="C1611" t="str">
            <v>NA</v>
          </cell>
          <cell r="D1611" t="str">
            <v>No Answer AutoDial</v>
          </cell>
          <cell r="E1611" t="str">
            <v>CALL_NOT_PICKED</v>
          </cell>
          <cell r="F1611" t="str">
            <v>UNDEFINED</v>
          </cell>
          <cell r="G1611" t="str">
            <v>Default Category</v>
          </cell>
          <cell r="H1611" t="str">
            <v>VDAD</v>
          </cell>
          <cell r="I1611" t="str">
            <v>Outbound Auto Dial</v>
          </cell>
          <cell r="K1611">
            <v>44935.491770833331</v>
          </cell>
          <cell r="L1611">
            <v>44935.491770833331</v>
          </cell>
          <cell r="M1611">
            <v>10089</v>
          </cell>
          <cell r="N1611" t="str">
            <v>LAS POS Refll</v>
          </cell>
          <cell r="O1611" t="str">
            <v>00Q6F00001rPvfC</v>
          </cell>
          <cell r="Q1611">
            <v>202207057687933</v>
          </cell>
          <cell r="R1611">
            <v>0</v>
          </cell>
          <cell r="S1611">
            <v>91</v>
          </cell>
          <cell r="U1611" t="str">
            <v>TEST4725</v>
          </cell>
          <cell r="W1611" t="str">
            <v>DUDEJA DUDEJA SUNDEEP</v>
          </cell>
          <cell r="X1611">
            <v>137208474</v>
          </cell>
          <cell r="AA1611" t="str">
            <v>-</v>
          </cell>
          <cell r="AH1611">
            <v>7011750913</v>
          </cell>
          <cell r="AK1611">
            <v>0</v>
          </cell>
          <cell r="AM1611" t="str">
            <v>NONE</v>
          </cell>
          <cell r="AN1611">
            <v>1</v>
          </cell>
          <cell r="AP1611">
            <v>63723317</v>
          </cell>
          <cell r="AQ1611">
            <v>1693549027.7364199</v>
          </cell>
          <cell r="AR1611">
            <v>0</v>
          </cell>
          <cell r="AS1611">
            <v>44935.439212962963</v>
          </cell>
          <cell r="AT1611">
            <v>1</v>
          </cell>
          <cell r="AU1611">
            <v>44935.490925925929</v>
          </cell>
          <cell r="AV1611">
            <v>44935.491828703707</v>
          </cell>
          <cell r="AW1611" t="str">
            <v>Y</v>
          </cell>
          <cell r="AX1611" t="str">
            <v>NO_ANSWER</v>
          </cell>
          <cell r="AY1611" t="str">
            <v>CONGESTION</v>
          </cell>
          <cell r="AZ1611" t="str">
            <v>Local/02200488647011750913@default-00037d73;2</v>
          </cell>
          <cell r="BA1611">
            <v>401</v>
          </cell>
          <cell r="BB1611" t="str">
            <v>Unauthorized</v>
          </cell>
          <cell r="BC1611">
            <v>0</v>
          </cell>
          <cell r="BD1611">
            <v>0</v>
          </cell>
          <cell r="BF1611">
            <v>0</v>
          </cell>
          <cell r="BG1611" t="str">
            <v>NONE</v>
          </cell>
          <cell r="BK1611">
            <v>1</v>
          </cell>
          <cell r="BL1611">
            <v>3</v>
          </cell>
          <cell r="BM1611">
            <v>45170</v>
          </cell>
          <cell r="BN1611" t="str">
            <v>11:48</v>
          </cell>
          <cell r="BO1611">
            <v>45170.491666666669</v>
          </cell>
          <cell r="BP1611" t="str">
            <v>Non Connect</v>
          </cell>
        </row>
        <row r="1612">
          <cell r="A1612">
            <v>1017088902</v>
          </cell>
          <cell r="B1612" t="str">
            <v>AUTO</v>
          </cell>
          <cell r="C1612" t="str">
            <v>NA</v>
          </cell>
          <cell r="D1612" t="str">
            <v>No Answer AutoDial</v>
          </cell>
          <cell r="E1612" t="str">
            <v>CALL_NOT_PICKED</v>
          </cell>
          <cell r="F1612" t="str">
            <v>UNDEFINED</v>
          </cell>
          <cell r="G1612" t="str">
            <v>Default Category</v>
          </cell>
          <cell r="H1612" t="str">
            <v>VDAD</v>
          </cell>
          <cell r="I1612" t="str">
            <v>Outbound Auto Dial</v>
          </cell>
          <cell r="K1612">
            <v>44935.491770833331</v>
          </cell>
          <cell r="L1612">
            <v>44935.491770833331</v>
          </cell>
          <cell r="M1612">
            <v>10089</v>
          </cell>
          <cell r="N1612" t="str">
            <v>LAS POS Refll</v>
          </cell>
          <cell r="O1612" t="str">
            <v>00Q6F00001rQguw</v>
          </cell>
          <cell r="Q1612">
            <v>202207057687933</v>
          </cell>
          <cell r="R1612">
            <v>0</v>
          </cell>
          <cell r="S1612">
            <v>91</v>
          </cell>
          <cell r="U1612" t="str">
            <v>TEST4726</v>
          </cell>
          <cell r="W1612" t="str">
            <v>NAVEEN  MR NAVEEN NARAYAN</v>
          </cell>
          <cell r="X1612">
            <v>137395246</v>
          </cell>
          <cell r="AA1612" t="str">
            <v>-</v>
          </cell>
          <cell r="AH1612">
            <v>8046332360</v>
          </cell>
          <cell r="AK1612">
            <v>0</v>
          </cell>
          <cell r="AM1612" t="str">
            <v>NONE</v>
          </cell>
          <cell r="AN1612">
            <v>1</v>
          </cell>
          <cell r="AP1612">
            <v>63723314</v>
          </cell>
          <cell r="AQ1612">
            <v>1693549026.7364099</v>
          </cell>
          <cell r="AR1612">
            <v>0</v>
          </cell>
          <cell r="AS1612">
            <v>44935.439212962963</v>
          </cell>
          <cell r="AT1612">
            <v>1</v>
          </cell>
          <cell r="AU1612">
            <v>44935.490925925929</v>
          </cell>
          <cell r="AV1612">
            <v>44935.491840277777</v>
          </cell>
          <cell r="AW1612" t="str">
            <v>Y</v>
          </cell>
          <cell r="AX1612" t="str">
            <v>NO_ANSWER</v>
          </cell>
          <cell r="AY1612" t="str">
            <v>CONGESTION</v>
          </cell>
          <cell r="AZ1612" t="str">
            <v>Local/02200488648046332360@default-00037d70;2</v>
          </cell>
          <cell r="BA1612">
            <v>480</v>
          </cell>
          <cell r="BB1612" t="str">
            <v>Temporarily unavailable</v>
          </cell>
          <cell r="BC1612">
            <v>0</v>
          </cell>
          <cell r="BD1612">
            <v>0</v>
          </cell>
          <cell r="BF1612">
            <v>0</v>
          </cell>
          <cell r="BG1612" t="str">
            <v>NONE</v>
          </cell>
          <cell r="BK1612">
            <v>1</v>
          </cell>
          <cell r="BL1612">
            <v>3</v>
          </cell>
          <cell r="BM1612">
            <v>45170</v>
          </cell>
          <cell r="BN1612" t="str">
            <v>11:48</v>
          </cell>
          <cell r="BO1612">
            <v>45170.491666666669</v>
          </cell>
          <cell r="BP1612" t="str">
            <v>Non Connect</v>
          </cell>
        </row>
        <row r="1613">
          <cell r="A1613">
            <v>1017088903</v>
          </cell>
          <cell r="B1613" t="str">
            <v>AUTO</v>
          </cell>
          <cell r="C1613" t="str">
            <v>NA</v>
          </cell>
          <cell r="D1613" t="str">
            <v>No Answer AutoDial</v>
          </cell>
          <cell r="E1613" t="str">
            <v>CALL_NOT_PICKED</v>
          </cell>
          <cell r="F1613" t="str">
            <v>UNDEFINED</v>
          </cell>
          <cell r="G1613" t="str">
            <v>Default Category</v>
          </cell>
          <cell r="H1613" t="str">
            <v>VDAD</v>
          </cell>
          <cell r="I1613" t="str">
            <v>Outbound Auto Dial</v>
          </cell>
          <cell r="K1613">
            <v>44935.491770833331</v>
          </cell>
          <cell r="L1613">
            <v>44935.491770833331</v>
          </cell>
          <cell r="M1613">
            <v>10089</v>
          </cell>
          <cell r="N1613" t="str">
            <v>LAS POS Refll</v>
          </cell>
          <cell r="O1613" t="str">
            <v>00Q6F00001rPDTx</v>
          </cell>
          <cell r="Q1613">
            <v>202207057687933</v>
          </cell>
          <cell r="R1613">
            <v>0</v>
          </cell>
          <cell r="S1613">
            <v>91</v>
          </cell>
          <cell r="U1613" t="str">
            <v>TEST4727</v>
          </cell>
          <cell r="W1613" t="str">
            <v>SAURABH MAHAJAN</v>
          </cell>
          <cell r="X1613">
            <v>137038139</v>
          </cell>
          <cell r="AA1613" t="str">
            <v>-</v>
          </cell>
          <cell r="AH1613">
            <v>8005111528</v>
          </cell>
          <cell r="AK1613">
            <v>0</v>
          </cell>
          <cell r="AM1613" t="str">
            <v>NONE</v>
          </cell>
          <cell r="AN1613">
            <v>1</v>
          </cell>
          <cell r="AP1613">
            <v>63723330</v>
          </cell>
          <cell r="AQ1613">
            <v>1693549030.73647</v>
          </cell>
          <cell r="AR1613">
            <v>0</v>
          </cell>
          <cell r="AS1613">
            <v>44935.439212962963</v>
          </cell>
          <cell r="AT1613">
            <v>1</v>
          </cell>
          <cell r="AU1613">
            <v>44935.490925925929</v>
          </cell>
          <cell r="AV1613">
            <v>44935.491840277777</v>
          </cell>
          <cell r="AW1613" t="str">
            <v>Y</v>
          </cell>
          <cell r="AX1613" t="str">
            <v>NO_ANSWER</v>
          </cell>
          <cell r="AY1613" t="str">
            <v>CONGESTION</v>
          </cell>
          <cell r="AZ1613" t="str">
            <v>Local/02200488648005111528@default-00037d83;2</v>
          </cell>
          <cell r="BA1613">
            <v>480</v>
          </cell>
          <cell r="BB1613" t="str">
            <v>Temporarily unavailable</v>
          </cell>
          <cell r="BC1613">
            <v>0</v>
          </cell>
          <cell r="BD1613">
            <v>0</v>
          </cell>
          <cell r="BF1613">
            <v>0</v>
          </cell>
          <cell r="BG1613" t="str">
            <v>NONE</v>
          </cell>
          <cell r="BK1613">
            <v>1</v>
          </cell>
          <cell r="BL1613">
            <v>3</v>
          </cell>
          <cell r="BM1613">
            <v>45170</v>
          </cell>
          <cell r="BN1613" t="str">
            <v>11:48</v>
          </cell>
          <cell r="BO1613">
            <v>45170.491666666669</v>
          </cell>
          <cell r="BP1613" t="str">
            <v>Non Connect</v>
          </cell>
        </row>
        <row r="1614">
          <cell r="A1614">
            <v>1017088904</v>
          </cell>
          <cell r="B1614" t="str">
            <v>AUTO</v>
          </cell>
          <cell r="C1614" t="str">
            <v>NA</v>
          </cell>
          <cell r="D1614" t="str">
            <v>No Answer AutoDial</v>
          </cell>
          <cell r="E1614" t="str">
            <v>CALL_NOT_PICKED</v>
          </cell>
          <cell r="F1614" t="str">
            <v>UNDEFINED</v>
          </cell>
          <cell r="G1614" t="str">
            <v>Default Category</v>
          </cell>
          <cell r="H1614" t="str">
            <v>VDAD</v>
          </cell>
          <cell r="I1614" t="str">
            <v>Outbound Auto Dial</v>
          </cell>
          <cell r="K1614">
            <v>44935.491770833331</v>
          </cell>
          <cell r="L1614">
            <v>44935.491770833331</v>
          </cell>
          <cell r="M1614">
            <v>10089</v>
          </cell>
          <cell r="N1614" t="str">
            <v>LAS POS Refll</v>
          </cell>
          <cell r="O1614" t="str">
            <v>00Q6F00001rQKvr</v>
          </cell>
          <cell r="Q1614">
            <v>202207057687933</v>
          </cell>
          <cell r="R1614">
            <v>0</v>
          </cell>
          <cell r="S1614">
            <v>91</v>
          </cell>
          <cell r="U1614" t="str">
            <v>TEST4728</v>
          </cell>
          <cell r="W1614" t="str">
            <v>SHIKHA MANOJ</v>
          </cell>
          <cell r="X1614">
            <v>137306758</v>
          </cell>
          <cell r="AA1614" t="str">
            <v>-</v>
          </cell>
          <cell r="AH1614">
            <v>7303097780</v>
          </cell>
          <cell r="AK1614">
            <v>0</v>
          </cell>
          <cell r="AM1614" t="str">
            <v>NONE</v>
          </cell>
          <cell r="AN1614">
            <v>1</v>
          </cell>
          <cell r="AP1614">
            <v>63723318</v>
          </cell>
          <cell r="AQ1614">
            <v>1693549027.7364199</v>
          </cell>
          <cell r="AR1614">
            <v>0</v>
          </cell>
          <cell r="AS1614">
            <v>44935.439212962963</v>
          </cell>
          <cell r="AT1614">
            <v>1</v>
          </cell>
          <cell r="AU1614">
            <v>44935.490925925929</v>
          </cell>
          <cell r="AV1614">
            <v>44935.491840277777</v>
          </cell>
          <cell r="AW1614" t="str">
            <v>Y</v>
          </cell>
          <cell r="AX1614" t="str">
            <v>NO_ANSWER</v>
          </cell>
          <cell r="AY1614" t="str">
            <v>CONGESTION</v>
          </cell>
          <cell r="AZ1614" t="str">
            <v>Local/02200488647303097780@default-00037d74;2</v>
          </cell>
          <cell r="BA1614">
            <v>401</v>
          </cell>
          <cell r="BB1614" t="str">
            <v>Unauthorized</v>
          </cell>
          <cell r="BC1614">
            <v>0</v>
          </cell>
          <cell r="BD1614">
            <v>0</v>
          </cell>
          <cell r="BF1614">
            <v>0</v>
          </cell>
          <cell r="BG1614" t="str">
            <v>NONE</v>
          </cell>
          <cell r="BK1614">
            <v>1</v>
          </cell>
          <cell r="BL1614">
            <v>3</v>
          </cell>
          <cell r="BM1614">
            <v>45170</v>
          </cell>
          <cell r="BN1614" t="str">
            <v>11:48</v>
          </cell>
          <cell r="BO1614">
            <v>45170.491666666669</v>
          </cell>
          <cell r="BP1614" t="str">
            <v>Non Connect</v>
          </cell>
        </row>
        <row r="1615">
          <cell r="A1615">
            <v>1017088905</v>
          </cell>
          <cell r="B1615" t="str">
            <v>AUTO</v>
          </cell>
          <cell r="C1615" t="str">
            <v>NA</v>
          </cell>
          <cell r="D1615" t="str">
            <v>No Answer AutoDial</v>
          </cell>
          <cell r="E1615" t="str">
            <v>CALL_NOT_PICKED</v>
          </cell>
          <cell r="F1615" t="str">
            <v>UNDEFINED</v>
          </cell>
          <cell r="G1615" t="str">
            <v>Default Category</v>
          </cell>
          <cell r="H1615" t="str">
            <v>VDAD</v>
          </cell>
          <cell r="I1615" t="str">
            <v>Outbound Auto Dial</v>
          </cell>
          <cell r="K1615">
            <v>44935.491770833331</v>
          </cell>
          <cell r="L1615">
            <v>44935.491770833331</v>
          </cell>
          <cell r="M1615">
            <v>10089</v>
          </cell>
          <cell r="N1615" t="str">
            <v>LAS POS Refll</v>
          </cell>
          <cell r="O1615" t="str">
            <v>00Q6F00001rNMmH</v>
          </cell>
          <cell r="Q1615">
            <v>202207057687933</v>
          </cell>
          <cell r="R1615">
            <v>0</v>
          </cell>
          <cell r="S1615">
            <v>91</v>
          </cell>
          <cell r="U1615" t="str">
            <v>TEST4729</v>
          </cell>
          <cell r="W1615" t="str">
            <v>VIKRAM SUHAS PATWARDHAN</v>
          </cell>
          <cell r="X1615">
            <v>136596055</v>
          </cell>
          <cell r="AA1615" t="str">
            <v>-</v>
          </cell>
          <cell r="AH1615">
            <v>9214512451</v>
          </cell>
          <cell r="AK1615">
            <v>0</v>
          </cell>
          <cell r="AM1615" t="str">
            <v>NONE</v>
          </cell>
          <cell r="AN1615">
            <v>1</v>
          </cell>
          <cell r="AP1615">
            <v>63723309</v>
          </cell>
          <cell r="AQ1615">
            <v>1693549024.7363901</v>
          </cell>
          <cell r="AR1615">
            <v>0</v>
          </cell>
          <cell r="AS1615">
            <v>44935.439212962963</v>
          </cell>
          <cell r="AT1615">
            <v>1</v>
          </cell>
          <cell r="AU1615">
            <v>44935.490925925929</v>
          </cell>
          <cell r="AV1615">
            <v>44935.491840277777</v>
          </cell>
          <cell r="AW1615" t="str">
            <v>Y</v>
          </cell>
          <cell r="AX1615" t="str">
            <v>NO_ANSWER</v>
          </cell>
          <cell r="AY1615" t="str">
            <v>CONGESTION</v>
          </cell>
          <cell r="AZ1615" t="str">
            <v>Local/02200488649214512451@default-00037d6b;2</v>
          </cell>
          <cell r="BA1615">
            <v>401</v>
          </cell>
          <cell r="BB1615" t="str">
            <v>Unauthorized</v>
          </cell>
          <cell r="BC1615">
            <v>0</v>
          </cell>
          <cell r="BD1615">
            <v>0</v>
          </cell>
          <cell r="BF1615">
            <v>0</v>
          </cell>
          <cell r="BG1615" t="str">
            <v>NONE</v>
          </cell>
          <cell r="BK1615">
            <v>1</v>
          </cell>
          <cell r="BL1615">
            <v>3</v>
          </cell>
          <cell r="BM1615">
            <v>45170</v>
          </cell>
          <cell r="BN1615" t="str">
            <v>11:48</v>
          </cell>
          <cell r="BO1615">
            <v>45170.491666666669</v>
          </cell>
          <cell r="BP1615" t="str">
            <v>Non Connect</v>
          </cell>
        </row>
        <row r="1616">
          <cell r="A1616">
            <v>1017088906</v>
          </cell>
          <cell r="B1616" t="str">
            <v>AUTO</v>
          </cell>
          <cell r="C1616" t="str">
            <v>NA</v>
          </cell>
          <cell r="D1616" t="str">
            <v>No Answer AutoDial</v>
          </cell>
          <cell r="E1616" t="str">
            <v>CALL_NOT_PICKED</v>
          </cell>
          <cell r="F1616" t="str">
            <v>UNDEFINED</v>
          </cell>
          <cell r="G1616" t="str">
            <v>Default Category</v>
          </cell>
          <cell r="H1616" t="str">
            <v>VDAD</v>
          </cell>
          <cell r="I1616" t="str">
            <v>Outbound Auto Dial</v>
          </cell>
          <cell r="K1616">
            <v>44935.491770833331</v>
          </cell>
          <cell r="L1616">
            <v>44935.491770833331</v>
          </cell>
          <cell r="M1616">
            <v>10089</v>
          </cell>
          <cell r="N1616" t="str">
            <v>LAS POS Refll</v>
          </cell>
          <cell r="O1616" t="str">
            <v>00Q6F00001rFxdo</v>
          </cell>
          <cell r="Q1616">
            <v>202207057687933</v>
          </cell>
          <cell r="R1616">
            <v>0</v>
          </cell>
          <cell r="S1616">
            <v>91</v>
          </cell>
          <cell r="U1616" t="str">
            <v>TEST4730</v>
          </cell>
          <cell r="W1616" t="str">
            <v>SOMANI D/O SH. SUBH KARAN SOM</v>
          </cell>
          <cell r="X1616">
            <v>135828142</v>
          </cell>
          <cell r="AA1616" t="str">
            <v>-</v>
          </cell>
          <cell r="AH1616">
            <v>7387232226</v>
          </cell>
          <cell r="AK1616">
            <v>0</v>
          </cell>
          <cell r="AM1616" t="str">
            <v>NONE</v>
          </cell>
          <cell r="AN1616">
            <v>1</v>
          </cell>
          <cell r="AP1616">
            <v>63723323</v>
          </cell>
          <cell r="AQ1616">
            <v>1693549029.7364399</v>
          </cell>
          <cell r="AR1616">
            <v>0</v>
          </cell>
          <cell r="AS1616">
            <v>44935.439212962963</v>
          </cell>
          <cell r="AT1616">
            <v>1</v>
          </cell>
          <cell r="AU1616">
            <v>44935.490925925929</v>
          </cell>
          <cell r="AV1616">
            <v>44935.491793981484</v>
          </cell>
          <cell r="AW1616" t="str">
            <v>Y</v>
          </cell>
          <cell r="AX1616" t="str">
            <v xml:space="preserve">CAUSE_NETWORK_OUT_OF_ORDER </v>
          </cell>
          <cell r="AY1616" t="str">
            <v>CONGESTION</v>
          </cell>
          <cell r="AZ1616" t="str">
            <v>Local/02200488647387232226@default-00037d7a;2</v>
          </cell>
          <cell r="BA1616">
            <v>401</v>
          </cell>
          <cell r="BB1616" t="str">
            <v>Unauthorized</v>
          </cell>
          <cell r="BC1616">
            <v>0</v>
          </cell>
          <cell r="BD1616">
            <v>0</v>
          </cell>
          <cell r="BF1616">
            <v>0</v>
          </cell>
          <cell r="BG1616" t="str">
            <v>NONE</v>
          </cell>
          <cell r="BK1616">
            <v>1</v>
          </cell>
          <cell r="BL1616">
            <v>3</v>
          </cell>
          <cell r="BM1616">
            <v>45170</v>
          </cell>
          <cell r="BN1616" t="str">
            <v>11:48</v>
          </cell>
          <cell r="BO1616">
            <v>45170.491666666669</v>
          </cell>
          <cell r="BP1616" t="str">
            <v>Non Connect</v>
          </cell>
        </row>
        <row r="1617">
          <cell r="A1617">
            <v>1017088907</v>
          </cell>
          <cell r="B1617" t="str">
            <v>AUTO</v>
          </cell>
          <cell r="C1617" t="str">
            <v>NA</v>
          </cell>
          <cell r="D1617" t="str">
            <v>No Answer AutoDial</v>
          </cell>
          <cell r="E1617" t="str">
            <v>CALL_NOT_PICKED</v>
          </cell>
          <cell r="F1617" t="str">
            <v>UNDEFINED</v>
          </cell>
          <cell r="G1617" t="str">
            <v>Default Category</v>
          </cell>
          <cell r="H1617" t="str">
            <v>VDAD</v>
          </cell>
          <cell r="I1617" t="str">
            <v>Outbound Auto Dial</v>
          </cell>
          <cell r="K1617">
            <v>44935.491770833331</v>
          </cell>
          <cell r="L1617">
            <v>44935.491770833331</v>
          </cell>
          <cell r="M1617">
            <v>10089</v>
          </cell>
          <cell r="N1617" t="str">
            <v>LAS POS Refll</v>
          </cell>
          <cell r="O1617" t="str">
            <v>00Q6F00001rMS6a</v>
          </cell>
          <cell r="Q1617">
            <v>202207057687933</v>
          </cell>
          <cell r="R1617">
            <v>0</v>
          </cell>
          <cell r="S1617">
            <v>91</v>
          </cell>
          <cell r="U1617" t="str">
            <v>TEST4731</v>
          </cell>
          <cell r="W1617" t="str">
            <v>SHWETA SEHGAL</v>
          </cell>
          <cell r="X1617">
            <v>136377976</v>
          </cell>
          <cell r="AA1617" t="str">
            <v>-</v>
          </cell>
          <cell r="AH1617">
            <v>8040943853</v>
          </cell>
          <cell r="AK1617">
            <v>0</v>
          </cell>
          <cell r="AM1617" t="str">
            <v>NONE</v>
          </cell>
          <cell r="AN1617">
            <v>1</v>
          </cell>
          <cell r="AP1617">
            <v>63723328</v>
          </cell>
          <cell r="AQ1617">
            <v>1693549030.73646</v>
          </cell>
          <cell r="AR1617">
            <v>0</v>
          </cell>
          <cell r="AS1617">
            <v>44935.439212962963</v>
          </cell>
          <cell r="AT1617">
            <v>1</v>
          </cell>
          <cell r="AU1617">
            <v>44935.490925925929</v>
          </cell>
          <cell r="AV1617">
            <v>44935.491805555554</v>
          </cell>
          <cell r="AW1617" t="str">
            <v>Y</v>
          </cell>
          <cell r="AX1617" t="str">
            <v>UNSPECIFIED</v>
          </cell>
          <cell r="AY1617" t="str">
            <v>CANCEL</v>
          </cell>
          <cell r="AZ1617" t="str">
            <v>Local/02200488648040943853@default-00037d81;2</v>
          </cell>
          <cell r="BA1617">
            <v>401</v>
          </cell>
          <cell r="BB1617" t="str">
            <v>Unauthorized</v>
          </cell>
          <cell r="BC1617">
            <v>0</v>
          </cell>
          <cell r="BD1617">
            <v>0</v>
          </cell>
          <cell r="BF1617">
            <v>0</v>
          </cell>
          <cell r="BG1617" t="str">
            <v>NONE</v>
          </cell>
          <cell r="BK1617">
            <v>1</v>
          </cell>
          <cell r="BL1617">
            <v>3</v>
          </cell>
          <cell r="BM1617">
            <v>45170</v>
          </cell>
          <cell r="BN1617" t="str">
            <v>11:48</v>
          </cell>
          <cell r="BO1617">
            <v>45170.491666666669</v>
          </cell>
          <cell r="BP1617" t="str">
            <v>Non Connect</v>
          </cell>
        </row>
        <row r="1618">
          <cell r="A1618">
            <v>1017088908</v>
          </cell>
          <cell r="B1618" t="str">
            <v>AUTO</v>
          </cell>
          <cell r="C1618" t="str">
            <v>NA</v>
          </cell>
          <cell r="D1618" t="str">
            <v>No Answer AutoDial</v>
          </cell>
          <cell r="E1618" t="str">
            <v>CALL_NOT_PICKED</v>
          </cell>
          <cell r="F1618" t="str">
            <v>UNDEFINED</v>
          </cell>
          <cell r="G1618" t="str">
            <v>Default Category</v>
          </cell>
          <cell r="H1618" t="str">
            <v>VDAD</v>
          </cell>
          <cell r="I1618" t="str">
            <v>Outbound Auto Dial</v>
          </cell>
          <cell r="K1618">
            <v>44935.491770833331</v>
          </cell>
          <cell r="L1618">
            <v>44935.491770833331</v>
          </cell>
          <cell r="M1618">
            <v>10089</v>
          </cell>
          <cell r="N1618" t="str">
            <v>LAS POS Refll</v>
          </cell>
          <cell r="O1618" t="str">
            <v>00Q6F00001rPBrn</v>
          </cell>
          <cell r="Q1618">
            <v>202207057687933</v>
          </cell>
          <cell r="R1618">
            <v>0</v>
          </cell>
          <cell r="S1618">
            <v>91</v>
          </cell>
          <cell r="U1618" t="str">
            <v>TEST4732</v>
          </cell>
          <cell r="W1618" t="str">
            <v>VITTHAL SANGEETA</v>
          </cell>
          <cell r="X1618">
            <v>137031930</v>
          </cell>
          <cell r="AA1618" t="str">
            <v>-</v>
          </cell>
          <cell r="AH1618">
            <v>9421050155</v>
          </cell>
          <cell r="AK1618">
            <v>0</v>
          </cell>
          <cell r="AM1618" t="str">
            <v>NONE</v>
          </cell>
          <cell r="AN1618">
            <v>1</v>
          </cell>
          <cell r="AP1618">
            <v>63723325</v>
          </cell>
          <cell r="AQ1618">
            <v>1693549029.73645</v>
          </cell>
          <cell r="AR1618">
            <v>0</v>
          </cell>
          <cell r="AS1618">
            <v>44935.439212962963</v>
          </cell>
          <cell r="AT1618">
            <v>1</v>
          </cell>
          <cell r="AU1618">
            <v>44935.490925925929</v>
          </cell>
          <cell r="AV1618">
            <v>44935.491805555554</v>
          </cell>
          <cell r="AW1618" t="str">
            <v>Y</v>
          </cell>
          <cell r="AX1618" t="str">
            <v>UNSPECIFIED</v>
          </cell>
          <cell r="AY1618" t="str">
            <v>CANCEL</v>
          </cell>
          <cell r="AZ1618" t="str">
            <v>Local/02200488649421050155@default-00037d7d;2</v>
          </cell>
          <cell r="BA1618">
            <v>401</v>
          </cell>
          <cell r="BB1618" t="str">
            <v>Unauthorized</v>
          </cell>
          <cell r="BC1618">
            <v>0</v>
          </cell>
          <cell r="BD1618">
            <v>0</v>
          </cell>
          <cell r="BF1618">
            <v>0</v>
          </cell>
          <cell r="BG1618" t="str">
            <v>NONE</v>
          </cell>
          <cell r="BK1618">
            <v>1</v>
          </cell>
          <cell r="BL1618">
            <v>3</v>
          </cell>
          <cell r="BM1618">
            <v>45170</v>
          </cell>
          <cell r="BN1618" t="str">
            <v>11:48</v>
          </cell>
          <cell r="BO1618">
            <v>45170.491666666669</v>
          </cell>
          <cell r="BP1618" t="str">
            <v>Non Connect</v>
          </cell>
        </row>
        <row r="1619">
          <cell r="A1619">
            <v>1017088909</v>
          </cell>
          <cell r="B1619" t="str">
            <v>AUTO</v>
          </cell>
          <cell r="C1619" t="str">
            <v>NA</v>
          </cell>
          <cell r="D1619" t="str">
            <v>No Answer AutoDial</v>
          </cell>
          <cell r="E1619" t="str">
            <v>CALL_NOT_PICKED</v>
          </cell>
          <cell r="F1619" t="str">
            <v>UNDEFINED</v>
          </cell>
          <cell r="G1619" t="str">
            <v>Default Category</v>
          </cell>
          <cell r="H1619" t="str">
            <v>VDAD</v>
          </cell>
          <cell r="I1619" t="str">
            <v>Outbound Auto Dial</v>
          </cell>
          <cell r="K1619">
            <v>44935.491770833331</v>
          </cell>
          <cell r="L1619">
            <v>44935.491770833331</v>
          </cell>
          <cell r="M1619">
            <v>10089</v>
          </cell>
          <cell r="N1619" t="str">
            <v>LAS POS Refll</v>
          </cell>
          <cell r="O1619" t="str">
            <v>00Q6F00001rXxLQ</v>
          </cell>
          <cell r="Q1619">
            <v>202207057687933</v>
          </cell>
          <cell r="R1619">
            <v>0</v>
          </cell>
          <cell r="S1619">
            <v>91</v>
          </cell>
          <cell r="U1619" t="str">
            <v>TEST4733</v>
          </cell>
          <cell r="W1619" t="str">
            <v>AMARJEET JASPREET</v>
          </cell>
          <cell r="X1619">
            <v>139157521</v>
          </cell>
          <cell r="AA1619" t="str">
            <v>-</v>
          </cell>
          <cell r="AH1619">
            <v>9004575746</v>
          </cell>
          <cell r="AK1619">
            <v>0</v>
          </cell>
          <cell r="AM1619" t="str">
            <v>NONE</v>
          </cell>
          <cell r="AN1619">
            <v>1</v>
          </cell>
          <cell r="AP1619">
            <v>63723305</v>
          </cell>
          <cell r="AQ1619">
            <v>1693549023.7363801</v>
          </cell>
          <cell r="AR1619">
            <v>0</v>
          </cell>
          <cell r="AS1619">
            <v>44935.439212962963</v>
          </cell>
          <cell r="AT1619">
            <v>1</v>
          </cell>
          <cell r="AU1619">
            <v>44935.490925925929</v>
          </cell>
          <cell r="AV1619">
            <v>44935.49181712963</v>
          </cell>
          <cell r="AW1619" t="str">
            <v>Y</v>
          </cell>
          <cell r="AX1619" t="str">
            <v>UNSPECIFIED</v>
          </cell>
          <cell r="AY1619" t="str">
            <v>CANCEL</v>
          </cell>
          <cell r="AZ1619" t="str">
            <v>Local/02200488649004575746@default-00037d67;2</v>
          </cell>
          <cell r="BA1619">
            <v>401</v>
          </cell>
          <cell r="BB1619" t="str">
            <v>Unauthorized</v>
          </cell>
          <cell r="BC1619">
            <v>0</v>
          </cell>
          <cell r="BD1619">
            <v>0</v>
          </cell>
          <cell r="BF1619">
            <v>0</v>
          </cell>
          <cell r="BG1619" t="str">
            <v>NONE</v>
          </cell>
          <cell r="BK1619">
            <v>1</v>
          </cell>
          <cell r="BL1619">
            <v>3</v>
          </cell>
          <cell r="BM1619">
            <v>45170</v>
          </cell>
          <cell r="BN1619" t="str">
            <v>11:48</v>
          </cell>
          <cell r="BO1619">
            <v>45170.491666666669</v>
          </cell>
          <cell r="BP1619" t="str">
            <v>Non Connect</v>
          </cell>
        </row>
        <row r="1620">
          <cell r="A1620">
            <v>1017088910</v>
          </cell>
          <cell r="B1620" t="str">
            <v>AUTO</v>
          </cell>
          <cell r="C1620" t="str">
            <v>NA</v>
          </cell>
          <cell r="D1620" t="str">
            <v>No Answer AutoDial</v>
          </cell>
          <cell r="E1620" t="str">
            <v>CALL_NOT_PICKED</v>
          </cell>
          <cell r="F1620" t="str">
            <v>UNDEFINED</v>
          </cell>
          <cell r="G1620" t="str">
            <v>Default Category</v>
          </cell>
          <cell r="H1620" t="str">
            <v>VDAD</v>
          </cell>
          <cell r="I1620" t="str">
            <v>Outbound Auto Dial</v>
          </cell>
          <cell r="K1620">
            <v>44935.491770833331</v>
          </cell>
          <cell r="L1620">
            <v>44935.491770833331</v>
          </cell>
          <cell r="M1620">
            <v>10089</v>
          </cell>
          <cell r="N1620" t="str">
            <v>LAS POS Refll</v>
          </cell>
          <cell r="O1620" t="str">
            <v>00Q6F00001rGI4u</v>
          </cell>
          <cell r="Q1620">
            <v>202207057687933</v>
          </cell>
          <cell r="R1620">
            <v>0</v>
          </cell>
          <cell r="S1620">
            <v>91</v>
          </cell>
          <cell r="U1620" t="str">
            <v>TEST4734</v>
          </cell>
          <cell r="W1620" t="str">
            <v>GOEL</v>
          </cell>
          <cell r="X1620">
            <v>135907503</v>
          </cell>
          <cell r="AA1620" t="str">
            <v>-</v>
          </cell>
          <cell r="AH1620">
            <v>9717095491</v>
          </cell>
          <cell r="AK1620">
            <v>0</v>
          </cell>
          <cell r="AM1620" t="str">
            <v>NONE</v>
          </cell>
          <cell r="AN1620">
            <v>1</v>
          </cell>
          <cell r="AP1620">
            <v>63723320</v>
          </cell>
          <cell r="AQ1620">
            <v>1693549028.7364299</v>
          </cell>
          <cell r="AR1620">
            <v>0</v>
          </cell>
          <cell r="AS1620">
            <v>44935.439212962963</v>
          </cell>
          <cell r="AT1620">
            <v>1</v>
          </cell>
          <cell r="AU1620">
            <v>44935.490925925929</v>
          </cell>
          <cell r="AV1620">
            <v>44935.491828703707</v>
          </cell>
          <cell r="AW1620" t="str">
            <v>Y</v>
          </cell>
          <cell r="AX1620" t="str">
            <v>UNSPECIFIED</v>
          </cell>
          <cell r="AY1620" t="str">
            <v>CANCEL</v>
          </cell>
          <cell r="AZ1620" t="str">
            <v>Local/02200488649717095491@default-00037d76;2</v>
          </cell>
          <cell r="BA1620">
            <v>401</v>
          </cell>
          <cell r="BB1620" t="str">
            <v>Unauthorized</v>
          </cell>
          <cell r="BC1620">
            <v>0</v>
          </cell>
          <cell r="BD1620">
            <v>0</v>
          </cell>
          <cell r="BF1620">
            <v>0</v>
          </cell>
          <cell r="BG1620" t="str">
            <v>NONE</v>
          </cell>
          <cell r="BK1620">
            <v>1</v>
          </cell>
          <cell r="BL1620">
            <v>3</v>
          </cell>
          <cell r="BM1620">
            <v>45170</v>
          </cell>
          <cell r="BN1620" t="str">
            <v>11:48</v>
          </cell>
          <cell r="BO1620">
            <v>45170.491666666669</v>
          </cell>
          <cell r="BP1620" t="str">
            <v>Non Connect</v>
          </cell>
        </row>
        <row r="1621">
          <cell r="A1621">
            <v>1017088911</v>
          </cell>
          <cell r="B1621" t="str">
            <v>AUTO</v>
          </cell>
          <cell r="C1621" t="str">
            <v>NA</v>
          </cell>
          <cell r="D1621" t="str">
            <v>No Answer AutoDial</v>
          </cell>
          <cell r="E1621" t="str">
            <v>CALL_NOT_PICKED</v>
          </cell>
          <cell r="F1621" t="str">
            <v>UNDEFINED</v>
          </cell>
          <cell r="G1621" t="str">
            <v>Default Category</v>
          </cell>
          <cell r="H1621" t="str">
            <v>VDAD</v>
          </cell>
          <cell r="I1621" t="str">
            <v>Outbound Auto Dial</v>
          </cell>
          <cell r="K1621">
            <v>44935.491770833331</v>
          </cell>
          <cell r="L1621">
            <v>44935.491770833331</v>
          </cell>
          <cell r="M1621">
            <v>10089</v>
          </cell>
          <cell r="N1621" t="str">
            <v>LAS POS Refll</v>
          </cell>
          <cell r="O1621" t="str">
            <v>00Q6F00001rQ3h7</v>
          </cell>
          <cell r="Q1621">
            <v>202207057687933</v>
          </cell>
          <cell r="R1621">
            <v>0</v>
          </cell>
          <cell r="S1621">
            <v>91</v>
          </cell>
          <cell r="U1621" t="str">
            <v>TEST4735</v>
          </cell>
          <cell r="W1621" t="str">
            <v>GAURAV</v>
          </cell>
          <cell r="X1621">
            <v>137240230</v>
          </cell>
          <cell r="AA1621" t="str">
            <v>-</v>
          </cell>
          <cell r="AH1621">
            <v>9821458613</v>
          </cell>
          <cell r="AK1621">
            <v>0</v>
          </cell>
          <cell r="AM1621" t="str">
            <v>NONE</v>
          </cell>
          <cell r="AN1621">
            <v>1</v>
          </cell>
          <cell r="AP1621">
            <v>63723327</v>
          </cell>
          <cell r="AQ1621">
            <v>1693549030.73646</v>
          </cell>
          <cell r="AR1621">
            <v>0</v>
          </cell>
          <cell r="AS1621">
            <v>44935.439212962963</v>
          </cell>
          <cell r="AT1621">
            <v>1</v>
          </cell>
          <cell r="AU1621">
            <v>44935.490925925929</v>
          </cell>
          <cell r="AV1621">
            <v>44935.491828703707</v>
          </cell>
          <cell r="AW1621" t="str">
            <v>Y</v>
          </cell>
          <cell r="AX1621" t="str">
            <v>UNSPECIFIED</v>
          </cell>
          <cell r="AY1621" t="str">
            <v>CANCEL</v>
          </cell>
          <cell r="AZ1621" t="str">
            <v>Local/02200488649821458613@default-00037d80;2</v>
          </cell>
          <cell r="BA1621">
            <v>401</v>
          </cell>
          <cell r="BB1621" t="str">
            <v>Unauthorized</v>
          </cell>
          <cell r="BC1621">
            <v>0</v>
          </cell>
          <cell r="BD1621">
            <v>0</v>
          </cell>
          <cell r="BF1621">
            <v>0</v>
          </cell>
          <cell r="BG1621" t="str">
            <v>NONE</v>
          </cell>
          <cell r="BK1621">
            <v>1</v>
          </cell>
          <cell r="BL1621">
            <v>3</v>
          </cell>
          <cell r="BM1621">
            <v>45170</v>
          </cell>
          <cell r="BN1621" t="str">
            <v>11:48</v>
          </cell>
          <cell r="BO1621">
            <v>45170.491666666669</v>
          </cell>
          <cell r="BP1621" t="str">
            <v>Non Connect</v>
          </cell>
        </row>
        <row r="1622">
          <cell r="A1622">
            <v>1017088912</v>
          </cell>
          <cell r="B1622" t="str">
            <v>AUTO</v>
          </cell>
          <cell r="C1622" t="str">
            <v>NA</v>
          </cell>
          <cell r="D1622" t="str">
            <v>No Answer AutoDial</v>
          </cell>
          <cell r="E1622" t="str">
            <v>CALL_NOT_PICKED</v>
          </cell>
          <cell r="F1622" t="str">
            <v>UNDEFINED</v>
          </cell>
          <cell r="G1622" t="str">
            <v>Default Category</v>
          </cell>
          <cell r="H1622" t="str">
            <v>VDAD</v>
          </cell>
          <cell r="I1622" t="str">
            <v>Outbound Auto Dial</v>
          </cell>
          <cell r="K1622">
            <v>44935.491770833331</v>
          </cell>
          <cell r="L1622">
            <v>44935.491770833331</v>
          </cell>
          <cell r="M1622">
            <v>10089</v>
          </cell>
          <cell r="N1622" t="str">
            <v>LAS POS Refll</v>
          </cell>
          <cell r="O1622" t="str">
            <v>00Q6F00001rRaq5</v>
          </cell>
          <cell r="Q1622">
            <v>202207057687933</v>
          </cell>
          <cell r="R1622">
            <v>0</v>
          </cell>
          <cell r="S1622">
            <v>91</v>
          </cell>
          <cell r="U1622" t="str">
            <v>TEST4736</v>
          </cell>
          <cell r="W1622" t="str">
            <v>MAHENDRA KUMAR KAVISH</v>
          </cell>
          <cell r="X1622">
            <v>137613532</v>
          </cell>
          <cell r="AA1622" t="str">
            <v>-</v>
          </cell>
          <cell r="AH1622">
            <v>8936254140</v>
          </cell>
          <cell r="AK1622">
            <v>0</v>
          </cell>
          <cell r="AM1622" t="str">
            <v>NONE</v>
          </cell>
          <cell r="AN1622">
            <v>1</v>
          </cell>
          <cell r="AP1622">
            <v>63723312</v>
          </cell>
          <cell r="AQ1622">
            <v>1693549025.7363999</v>
          </cell>
          <cell r="AR1622">
            <v>0</v>
          </cell>
          <cell r="AS1622">
            <v>44935.439212962963</v>
          </cell>
          <cell r="AT1622">
            <v>1</v>
          </cell>
          <cell r="AU1622">
            <v>44935.490925925929</v>
          </cell>
          <cell r="AV1622">
            <v>44935.491828703707</v>
          </cell>
          <cell r="AW1622" t="str">
            <v>Y</v>
          </cell>
          <cell r="AX1622" t="str">
            <v>UNSPECIFIED</v>
          </cell>
          <cell r="AY1622" t="str">
            <v>CANCEL</v>
          </cell>
          <cell r="AZ1622" t="str">
            <v>Local/02200488648936254140@default-00037d6e;2</v>
          </cell>
          <cell r="BA1622">
            <v>401</v>
          </cell>
          <cell r="BB1622" t="str">
            <v>Unauthorized</v>
          </cell>
          <cell r="BC1622">
            <v>0</v>
          </cell>
          <cell r="BD1622">
            <v>0</v>
          </cell>
          <cell r="BF1622">
            <v>0</v>
          </cell>
          <cell r="BG1622" t="str">
            <v>NONE</v>
          </cell>
          <cell r="BK1622">
            <v>1</v>
          </cell>
          <cell r="BL1622">
            <v>3</v>
          </cell>
          <cell r="BM1622">
            <v>45170</v>
          </cell>
          <cell r="BN1622" t="str">
            <v>11:48</v>
          </cell>
          <cell r="BO1622">
            <v>45170.491666666669</v>
          </cell>
          <cell r="BP1622" t="str">
            <v>Non Connect</v>
          </cell>
        </row>
        <row r="1623">
          <cell r="A1623">
            <v>1017088913</v>
          </cell>
          <cell r="B1623" t="str">
            <v>AUTO</v>
          </cell>
          <cell r="C1623" t="str">
            <v>NA</v>
          </cell>
          <cell r="D1623" t="str">
            <v>No Answer AutoDial</v>
          </cell>
          <cell r="E1623" t="str">
            <v>CALL_NOT_PICKED</v>
          </cell>
          <cell r="F1623" t="str">
            <v>UNDEFINED</v>
          </cell>
          <cell r="G1623" t="str">
            <v>Default Category</v>
          </cell>
          <cell r="H1623" t="str">
            <v>VDAD</v>
          </cell>
          <cell r="I1623" t="str">
            <v>Outbound Auto Dial</v>
          </cell>
          <cell r="K1623">
            <v>44935.491770833331</v>
          </cell>
          <cell r="L1623">
            <v>44935.491770833331</v>
          </cell>
          <cell r="M1623">
            <v>10089</v>
          </cell>
          <cell r="N1623" t="str">
            <v>LAS POS Refll</v>
          </cell>
          <cell r="O1623" t="str">
            <v>00Q6F00001rYBpB</v>
          </cell>
          <cell r="Q1623">
            <v>202207057687933</v>
          </cell>
          <cell r="R1623">
            <v>0</v>
          </cell>
          <cell r="S1623">
            <v>91</v>
          </cell>
          <cell r="U1623" t="str">
            <v>TEST4737</v>
          </cell>
          <cell r="W1623" t="str">
            <v>CHAVAN S/O RAMCHANDRA</v>
          </cell>
          <cell r="X1623">
            <v>139214668</v>
          </cell>
          <cell r="AA1623" t="str">
            <v>-</v>
          </cell>
          <cell r="AH1623">
            <v>9320087735</v>
          </cell>
          <cell r="AK1623">
            <v>0</v>
          </cell>
          <cell r="AM1623" t="str">
            <v>NONE</v>
          </cell>
          <cell r="AN1623">
            <v>1</v>
          </cell>
          <cell r="AP1623">
            <v>63723306</v>
          </cell>
          <cell r="AQ1623">
            <v>1693549023.7363901</v>
          </cell>
          <cell r="AR1623">
            <v>0</v>
          </cell>
          <cell r="AS1623">
            <v>44935.439212962963</v>
          </cell>
          <cell r="AT1623">
            <v>1</v>
          </cell>
          <cell r="AU1623">
            <v>44935.490925925929</v>
          </cell>
          <cell r="AV1623">
            <v>44935.491840277777</v>
          </cell>
          <cell r="AW1623" t="str">
            <v>Y</v>
          </cell>
          <cell r="AX1623" t="str">
            <v>UNSPECIFIED</v>
          </cell>
          <cell r="AY1623" t="str">
            <v>CANCEL</v>
          </cell>
          <cell r="AZ1623" t="str">
            <v>Local/02200488649320087735@default-00037d68;2</v>
          </cell>
          <cell r="BA1623">
            <v>0</v>
          </cell>
          <cell r="BC1623">
            <v>0</v>
          </cell>
          <cell r="BD1623">
            <v>0</v>
          </cell>
          <cell r="BF1623">
            <v>0</v>
          </cell>
          <cell r="BG1623" t="str">
            <v>NONE</v>
          </cell>
          <cell r="BK1623">
            <v>1</v>
          </cell>
          <cell r="BL1623">
            <v>3</v>
          </cell>
          <cell r="BM1623">
            <v>45170</v>
          </cell>
          <cell r="BN1623" t="str">
            <v>11:48</v>
          </cell>
          <cell r="BO1623">
            <v>45170.491666666669</v>
          </cell>
          <cell r="BP1623" t="str">
            <v>Non Connect</v>
          </cell>
        </row>
        <row r="1624">
          <cell r="A1624">
            <v>1017088914</v>
          </cell>
          <cell r="B1624" t="str">
            <v>AUTO</v>
          </cell>
          <cell r="C1624" t="str">
            <v>NA</v>
          </cell>
          <cell r="D1624" t="str">
            <v>No Answer AutoDial</v>
          </cell>
          <cell r="E1624" t="str">
            <v>CALL_NOT_PICKED</v>
          </cell>
          <cell r="F1624" t="str">
            <v>UNDEFINED</v>
          </cell>
          <cell r="G1624" t="str">
            <v>Default Category</v>
          </cell>
          <cell r="H1624" t="str">
            <v>VDAD</v>
          </cell>
          <cell r="I1624" t="str">
            <v>Outbound Auto Dial</v>
          </cell>
          <cell r="K1624">
            <v>44935.491770833331</v>
          </cell>
          <cell r="L1624">
            <v>44935.491770833331</v>
          </cell>
          <cell r="M1624">
            <v>10089</v>
          </cell>
          <cell r="N1624" t="str">
            <v>LAS POS Refll</v>
          </cell>
          <cell r="O1624" t="str">
            <v>00Q6F00001rHGxs</v>
          </cell>
          <cell r="Q1624">
            <v>202207057687933</v>
          </cell>
          <cell r="R1624">
            <v>0</v>
          </cell>
          <cell r="S1624">
            <v>91</v>
          </cell>
          <cell r="U1624" t="str">
            <v>TEST4738</v>
          </cell>
          <cell r="W1624" t="str">
            <v>RAJAT JAIN</v>
          </cell>
          <cell r="X1624">
            <v>136143092</v>
          </cell>
          <cell r="AA1624" t="str">
            <v>-</v>
          </cell>
          <cell r="AH1624">
            <v>9819713947</v>
          </cell>
          <cell r="AK1624">
            <v>0</v>
          </cell>
          <cell r="AM1624" t="str">
            <v>NONE</v>
          </cell>
          <cell r="AN1624">
            <v>1</v>
          </cell>
          <cell r="AP1624">
            <v>63723315</v>
          </cell>
          <cell r="AQ1624">
            <v>1693549026.7364099</v>
          </cell>
          <cell r="AR1624">
            <v>0</v>
          </cell>
          <cell r="AS1624">
            <v>44935.439212962963</v>
          </cell>
          <cell r="AT1624">
            <v>1</v>
          </cell>
          <cell r="AU1624">
            <v>44935.490925925929</v>
          </cell>
          <cell r="AV1624">
            <v>44935.491840277777</v>
          </cell>
          <cell r="AW1624" t="str">
            <v>Y</v>
          </cell>
          <cell r="AX1624" t="str">
            <v>UNSPECIFIED</v>
          </cell>
          <cell r="AY1624" t="str">
            <v>CANCEL</v>
          </cell>
          <cell r="AZ1624" t="str">
            <v>Local/02200488649819713947@default-00037d71;2</v>
          </cell>
          <cell r="BA1624">
            <v>0</v>
          </cell>
          <cell r="BC1624">
            <v>0</v>
          </cell>
          <cell r="BD1624">
            <v>0</v>
          </cell>
          <cell r="BF1624">
            <v>0</v>
          </cell>
          <cell r="BG1624" t="str">
            <v>NONE</v>
          </cell>
          <cell r="BK1624">
            <v>1</v>
          </cell>
          <cell r="BL1624">
            <v>3</v>
          </cell>
          <cell r="BM1624">
            <v>45170</v>
          </cell>
          <cell r="BN1624" t="str">
            <v>11:48</v>
          </cell>
          <cell r="BO1624">
            <v>45170.491666666669</v>
          </cell>
          <cell r="BP1624" t="str">
            <v>Non Connect</v>
          </cell>
        </row>
        <row r="1625">
          <cell r="A1625">
            <v>1017088915</v>
          </cell>
          <cell r="B1625" t="str">
            <v>AUTO</v>
          </cell>
          <cell r="C1625" t="str">
            <v>NA</v>
          </cell>
          <cell r="D1625" t="str">
            <v>No Answer AutoDial</v>
          </cell>
          <cell r="E1625" t="str">
            <v>CALL_NOT_PICKED</v>
          </cell>
          <cell r="F1625" t="str">
            <v>UNDEFINED</v>
          </cell>
          <cell r="G1625" t="str">
            <v>Default Category</v>
          </cell>
          <cell r="H1625" t="str">
            <v>VDAD</v>
          </cell>
          <cell r="I1625" t="str">
            <v>Outbound Auto Dial</v>
          </cell>
          <cell r="K1625">
            <v>44935.491770833331</v>
          </cell>
          <cell r="L1625">
            <v>44935.491770833331</v>
          </cell>
          <cell r="M1625">
            <v>10089</v>
          </cell>
          <cell r="N1625" t="str">
            <v>LAS POS Refll</v>
          </cell>
          <cell r="O1625" t="str">
            <v>00Q6F00001rPopC</v>
          </cell>
          <cell r="Q1625">
            <v>202207057687933</v>
          </cell>
          <cell r="R1625">
            <v>0</v>
          </cell>
          <cell r="S1625">
            <v>91</v>
          </cell>
          <cell r="U1625" t="str">
            <v>TEST4739</v>
          </cell>
          <cell r="W1625" t="str">
            <v>DATTATRAYA YEDURKAR</v>
          </cell>
          <cell r="X1625">
            <v>137182109</v>
          </cell>
          <cell r="AA1625" t="str">
            <v>-</v>
          </cell>
          <cell r="AH1625">
            <v>9856472558</v>
          </cell>
          <cell r="AK1625">
            <v>0</v>
          </cell>
          <cell r="AM1625" t="str">
            <v>NONE</v>
          </cell>
          <cell r="AN1625">
            <v>1</v>
          </cell>
          <cell r="AP1625">
            <v>63723313</v>
          </cell>
          <cell r="AQ1625">
            <v>1693549025.7364099</v>
          </cell>
          <cell r="AR1625">
            <v>0</v>
          </cell>
          <cell r="AS1625">
            <v>44935.439212962963</v>
          </cell>
          <cell r="AT1625">
            <v>1</v>
          </cell>
          <cell r="AU1625">
            <v>44935.490925925929</v>
          </cell>
          <cell r="AV1625">
            <v>44935.491840277777</v>
          </cell>
          <cell r="AW1625" t="str">
            <v>Y</v>
          </cell>
          <cell r="AX1625" t="str">
            <v>UNSPECIFIED</v>
          </cell>
          <cell r="AY1625" t="str">
            <v>CANCEL</v>
          </cell>
          <cell r="AZ1625" t="str">
            <v>Local/02200488649856472558@default-00037d6f;2</v>
          </cell>
          <cell r="BA1625">
            <v>401</v>
          </cell>
          <cell r="BB1625" t="str">
            <v>Unauthorized</v>
          </cell>
          <cell r="BC1625">
            <v>0</v>
          </cell>
          <cell r="BD1625">
            <v>0</v>
          </cell>
          <cell r="BF1625">
            <v>0</v>
          </cell>
          <cell r="BG1625" t="str">
            <v>NONE</v>
          </cell>
          <cell r="BK1625">
            <v>1</v>
          </cell>
          <cell r="BL1625">
            <v>3</v>
          </cell>
          <cell r="BM1625">
            <v>45170</v>
          </cell>
          <cell r="BN1625" t="str">
            <v>11:48</v>
          </cell>
          <cell r="BO1625">
            <v>45170.491666666669</v>
          </cell>
          <cell r="BP1625" t="str">
            <v>Non Connect</v>
          </cell>
        </row>
        <row r="1626">
          <cell r="A1626">
            <v>1017088916</v>
          </cell>
          <cell r="B1626" t="str">
            <v>AUTO</v>
          </cell>
          <cell r="C1626" t="str">
            <v>NA</v>
          </cell>
          <cell r="D1626" t="str">
            <v>No Answer AutoDial</v>
          </cell>
          <cell r="E1626" t="str">
            <v>CALL_NOT_PICKED</v>
          </cell>
          <cell r="F1626" t="str">
            <v>UNDEFINED</v>
          </cell>
          <cell r="G1626" t="str">
            <v>Default Category</v>
          </cell>
          <cell r="H1626" t="str">
            <v>VDAD</v>
          </cell>
          <cell r="I1626" t="str">
            <v>Outbound Auto Dial</v>
          </cell>
          <cell r="K1626">
            <v>44935.491770833331</v>
          </cell>
          <cell r="L1626">
            <v>44935.491770833331</v>
          </cell>
          <cell r="M1626">
            <v>10089</v>
          </cell>
          <cell r="N1626" t="str">
            <v>LAS POS Refll</v>
          </cell>
          <cell r="O1626" t="str">
            <v>00Q6F00001rQ7Xa</v>
          </cell>
          <cell r="Q1626">
            <v>202207057687933</v>
          </cell>
          <cell r="R1626">
            <v>0</v>
          </cell>
          <cell r="S1626">
            <v>91</v>
          </cell>
          <cell r="U1626" t="str">
            <v>TEST4740</v>
          </cell>
          <cell r="W1626" t="str">
            <v>GUPTA</v>
          </cell>
          <cell r="X1626">
            <v>137255124</v>
          </cell>
          <cell r="AA1626" t="str">
            <v>-</v>
          </cell>
          <cell r="AH1626">
            <v>8042914892</v>
          </cell>
          <cell r="AK1626">
            <v>0</v>
          </cell>
          <cell r="AM1626" t="str">
            <v>NONE</v>
          </cell>
          <cell r="AN1626">
            <v>1</v>
          </cell>
          <cell r="AP1626">
            <v>63723331</v>
          </cell>
          <cell r="AQ1626">
            <v>1693549031.73647</v>
          </cell>
          <cell r="AR1626">
            <v>0</v>
          </cell>
          <cell r="AS1626">
            <v>44935.439212962963</v>
          </cell>
          <cell r="AT1626">
            <v>1</v>
          </cell>
          <cell r="AU1626">
            <v>44935.490925925929</v>
          </cell>
          <cell r="AV1626">
            <v>44935.491840277777</v>
          </cell>
          <cell r="AW1626" t="str">
            <v>Y</v>
          </cell>
          <cell r="AX1626" t="str">
            <v>UNSPECIFIED</v>
          </cell>
          <cell r="AY1626" t="str">
            <v>CANCEL</v>
          </cell>
          <cell r="AZ1626" t="str">
            <v>Local/02200488648042914892@default-00037d84;2</v>
          </cell>
          <cell r="BA1626">
            <v>401</v>
          </cell>
          <cell r="BB1626" t="str">
            <v>Unauthorized</v>
          </cell>
          <cell r="BC1626">
            <v>0</v>
          </cell>
          <cell r="BD1626">
            <v>0</v>
          </cell>
          <cell r="BF1626">
            <v>0</v>
          </cell>
          <cell r="BG1626" t="str">
            <v>NONE</v>
          </cell>
          <cell r="BK1626">
            <v>1</v>
          </cell>
          <cell r="BL1626">
            <v>3</v>
          </cell>
          <cell r="BM1626">
            <v>45170</v>
          </cell>
          <cell r="BN1626" t="str">
            <v>11:48</v>
          </cell>
          <cell r="BO1626">
            <v>45170.491666666669</v>
          </cell>
          <cell r="BP1626" t="str">
            <v>Non Connect</v>
          </cell>
        </row>
        <row r="1627">
          <cell r="A1627">
            <v>1017088917</v>
          </cell>
          <cell r="B1627" t="str">
            <v>AUTO</v>
          </cell>
          <cell r="C1627" t="str">
            <v>NRSP</v>
          </cell>
          <cell r="D1627" t="str">
            <v>No response</v>
          </cell>
          <cell r="E1627" t="str">
            <v>CONNECTED</v>
          </cell>
          <cell r="F1627" t="str">
            <v>Connected</v>
          </cell>
          <cell r="G1627" t="str">
            <v>Connected</v>
          </cell>
          <cell r="H1627" t="str">
            <v>STL221838</v>
          </cell>
          <cell r="I1627" t="str">
            <v>Sajida Khatoon Jamil Ahmed Shaikh</v>
          </cell>
          <cell r="J1627">
            <v>10</v>
          </cell>
          <cell r="K1627">
            <v>44935.491793981484</v>
          </cell>
          <cell r="L1627">
            <v>44935.492430555554</v>
          </cell>
          <cell r="M1627">
            <v>10089</v>
          </cell>
          <cell r="N1627" t="str">
            <v>LAS POS Refll</v>
          </cell>
          <cell r="O1627" t="str">
            <v>00Q6F00001rPhWG</v>
          </cell>
          <cell r="Q1627">
            <v>202207057687933</v>
          </cell>
          <cell r="R1627">
            <v>0</v>
          </cell>
          <cell r="S1627">
            <v>91</v>
          </cell>
          <cell r="U1627" t="str">
            <v>TEST4741</v>
          </cell>
          <cell r="W1627" t="str">
            <v>SHILPA NEEMA SINGH</v>
          </cell>
          <cell r="X1627">
            <v>137153956</v>
          </cell>
          <cell r="AA1627" t="str">
            <v>-</v>
          </cell>
          <cell r="AF1627" t="str">
            <v>U</v>
          </cell>
          <cell r="AH1627">
            <v>8655986559</v>
          </cell>
          <cell r="AK1627">
            <v>55</v>
          </cell>
          <cell r="AL1627" t="str">
            <v>CFAB_Sales_Agents</v>
          </cell>
          <cell r="AM1627" t="str">
            <v>MAIN</v>
          </cell>
          <cell r="AN1627">
            <v>1</v>
          </cell>
          <cell r="AP1627">
            <v>63723361</v>
          </cell>
          <cell r="AQ1627">
            <v>1693549087.73681</v>
          </cell>
          <cell r="AR1627">
            <v>0</v>
          </cell>
          <cell r="AS1627">
            <v>44935.439212962963</v>
          </cell>
          <cell r="AT1627">
            <v>1</v>
          </cell>
          <cell r="AU1627">
            <v>44935.491620370369</v>
          </cell>
          <cell r="AV1627">
            <v>44935.492523148147</v>
          </cell>
          <cell r="AW1627" t="str">
            <v>Y</v>
          </cell>
          <cell r="AX1627" t="str">
            <v>NORMAL_CLEARING</v>
          </cell>
          <cell r="AY1627" t="str">
            <v>ANSWER</v>
          </cell>
          <cell r="AZ1627" t="str">
            <v>Local/02200488648655986559@default-00037df9;2</v>
          </cell>
          <cell r="BA1627">
            <v>0</v>
          </cell>
          <cell r="BC1627">
            <v>4</v>
          </cell>
          <cell r="BD1627">
            <v>0</v>
          </cell>
          <cell r="BE1627">
            <v>65</v>
          </cell>
          <cell r="BF1627">
            <v>0</v>
          </cell>
          <cell r="BG1627" t="str">
            <v>AGENT</v>
          </cell>
          <cell r="BK1627">
            <v>1</v>
          </cell>
          <cell r="BL1627">
            <v>3</v>
          </cell>
          <cell r="BM1627">
            <v>45170</v>
          </cell>
          <cell r="BN1627" t="str">
            <v>11:48</v>
          </cell>
          <cell r="BO1627">
            <v>45170.491666666669</v>
          </cell>
          <cell r="BP1627" t="str">
            <v>Non Connect</v>
          </cell>
        </row>
        <row r="1628">
          <cell r="A1628">
            <v>1017088926</v>
          </cell>
          <cell r="B1628" t="str">
            <v>AUTO</v>
          </cell>
          <cell r="C1628" t="str">
            <v>NA</v>
          </cell>
          <cell r="D1628" t="str">
            <v>No Answer AutoDial</v>
          </cell>
          <cell r="E1628" t="str">
            <v>CALL_NOT_PICKED</v>
          </cell>
          <cell r="F1628" t="str">
            <v>UNDEFINED</v>
          </cell>
          <cell r="G1628" t="str">
            <v>Default Category</v>
          </cell>
          <cell r="H1628" t="str">
            <v>VDAD</v>
          </cell>
          <cell r="I1628" t="str">
            <v>Outbound Auto Dial</v>
          </cell>
          <cell r="K1628">
            <v>44935.492314814815</v>
          </cell>
          <cell r="L1628">
            <v>44935.492314814815</v>
          </cell>
          <cell r="M1628">
            <v>10089</v>
          </cell>
          <cell r="N1628" t="str">
            <v>LAS POS Refll</v>
          </cell>
          <cell r="O1628" t="str">
            <v>00Q6F00001rXvh0</v>
          </cell>
          <cell r="Q1628">
            <v>202207057687933</v>
          </cell>
          <cell r="R1628">
            <v>0</v>
          </cell>
          <cell r="S1628">
            <v>91</v>
          </cell>
          <cell r="U1628" t="str">
            <v>TEST4750</v>
          </cell>
          <cell r="W1628" t="str">
            <v>AKANT</v>
          </cell>
          <cell r="X1628">
            <v>139151148</v>
          </cell>
          <cell r="AA1628" t="str">
            <v>-</v>
          </cell>
          <cell r="AH1628">
            <v>7259240968</v>
          </cell>
          <cell r="AK1628">
            <v>0</v>
          </cell>
          <cell r="AM1628" t="str">
            <v>NONE</v>
          </cell>
          <cell r="AN1628">
            <v>1</v>
          </cell>
          <cell r="AP1628">
            <v>63723335</v>
          </cell>
          <cell r="AQ1628">
            <v>1693549069.7367001</v>
          </cell>
          <cell r="AR1628">
            <v>0</v>
          </cell>
          <cell r="AS1628">
            <v>44935.439212962963</v>
          </cell>
          <cell r="AT1628">
            <v>1</v>
          </cell>
          <cell r="AU1628">
            <v>44935.491527777776</v>
          </cell>
          <cell r="AV1628">
            <v>44935.492314814815</v>
          </cell>
          <cell r="AW1628" t="str">
            <v>Y</v>
          </cell>
          <cell r="AX1628" t="str">
            <v>NO_ANSWER</v>
          </cell>
          <cell r="AY1628" t="str">
            <v>CONGESTION</v>
          </cell>
          <cell r="AZ1628" t="str">
            <v>Local/02200488647259240968@default-00037dd3;2</v>
          </cell>
          <cell r="BA1628">
            <v>401</v>
          </cell>
          <cell r="BB1628" t="str">
            <v>Unauthorized</v>
          </cell>
          <cell r="BC1628">
            <v>0</v>
          </cell>
          <cell r="BD1628">
            <v>0</v>
          </cell>
          <cell r="BF1628">
            <v>0</v>
          </cell>
          <cell r="BG1628" t="str">
            <v>NONE</v>
          </cell>
          <cell r="BK1628">
            <v>1</v>
          </cell>
          <cell r="BL1628">
            <v>3</v>
          </cell>
          <cell r="BM1628">
            <v>45170</v>
          </cell>
          <cell r="BN1628" t="str">
            <v>11:48</v>
          </cell>
          <cell r="BO1628">
            <v>45170.491666666669</v>
          </cell>
          <cell r="BP1628" t="str">
            <v>Non Connect</v>
          </cell>
        </row>
        <row r="1629">
          <cell r="A1629">
            <v>1017088927</v>
          </cell>
          <cell r="B1629" t="str">
            <v>AUTO</v>
          </cell>
          <cell r="C1629" t="str">
            <v>NA</v>
          </cell>
          <cell r="D1629" t="str">
            <v>No Answer AutoDial</v>
          </cell>
          <cell r="E1629" t="str">
            <v>CALL_NOT_PICKED</v>
          </cell>
          <cell r="F1629" t="str">
            <v>UNDEFINED</v>
          </cell>
          <cell r="G1629" t="str">
            <v>Default Category</v>
          </cell>
          <cell r="H1629" t="str">
            <v>VDAD</v>
          </cell>
          <cell r="I1629" t="str">
            <v>Outbound Auto Dial</v>
          </cell>
          <cell r="K1629">
            <v>44935.492314814815</v>
          </cell>
          <cell r="L1629">
            <v>44935.492314814815</v>
          </cell>
          <cell r="M1629">
            <v>10089</v>
          </cell>
          <cell r="N1629" t="str">
            <v>LAS POS Refll</v>
          </cell>
          <cell r="O1629" t="str">
            <v>00Q6F00001rY3xe</v>
          </cell>
          <cell r="Q1629">
            <v>202207057687933</v>
          </cell>
          <cell r="R1629">
            <v>0</v>
          </cell>
          <cell r="S1629">
            <v>91</v>
          </cell>
          <cell r="U1629" t="str">
            <v>TEST4751</v>
          </cell>
          <cell r="W1629" t="str">
            <v>PANKAJ PRINCE</v>
          </cell>
          <cell r="X1629">
            <v>139184295</v>
          </cell>
          <cell r="AA1629" t="str">
            <v>-</v>
          </cell>
          <cell r="AH1629">
            <v>8826562260</v>
          </cell>
          <cell r="AK1629">
            <v>0</v>
          </cell>
          <cell r="AM1629" t="str">
            <v>NONE</v>
          </cell>
          <cell r="AN1629">
            <v>1</v>
          </cell>
          <cell r="AP1629">
            <v>63723336</v>
          </cell>
          <cell r="AQ1629">
            <v>1693549069.7367001</v>
          </cell>
          <cell r="AR1629">
            <v>0</v>
          </cell>
          <cell r="AS1629">
            <v>44935.439212962963</v>
          </cell>
          <cell r="AT1629">
            <v>1</v>
          </cell>
          <cell r="AU1629">
            <v>44935.491527777776</v>
          </cell>
          <cell r="AV1629">
            <v>44935.492314814815</v>
          </cell>
          <cell r="AW1629" t="str">
            <v>Y</v>
          </cell>
          <cell r="AX1629" t="str">
            <v xml:space="preserve">CAUSE_NETWORK_OUT_OF_ORDER </v>
          </cell>
          <cell r="AY1629" t="str">
            <v>CONGESTION</v>
          </cell>
          <cell r="AZ1629" t="str">
            <v>Local/02200488648826562260@default-00037dd4;2</v>
          </cell>
          <cell r="BA1629">
            <v>401</v>
          </cell>
          <cell r="BB1629" t="str">
            <v>Unauthorized</v>
          </cell>
          <cell r="BC1629">
            <v>0</v>
          </cell>
          <cell r="BD1629">
            <v>0</v>
          </cell>
          <cell r="BF1629">
            <v>0</v>
          </cell>
          <cell r="BG1629" t="str">
            <v>NONE</v>
          </cell>
          <cell r="BK1629">
            <v>1</v>
          </cell>
          <cell r="BL1629">
            <v>3</v>
          </cell>
          <cell r="BM1629">
            <v>45170</v>
          </cell>
          <cell r="BN1629" t="str">
            <v>11:48</v>
          </cell>
          <cell r="BO1629">
            <v>45170.491666666669</v>
          </cell>
          <cell r="BP1629" t="str">
            <v>Non Connect</v>
          </cell>
        </row>
        <row r="1630">
          <cell r="A1630">
            <v>1017088928</v>
          </cell>
          <cell r="B1630" t="str">
            <v>AUTO</v>
          </cell>
          <cell r="C1630" t="str">
            <v>NA</v>
          </cell>
          <cell r="D1630" t="str">
            <v>No Answer AutoDial</v>
          </cell>
          <cell r="E1630" t="str">
            <v>CALL_NOT_PICKED</v>
          </cell>
          <cell r="F1630" t="str">
            <v>UNDEFINED</v>
          </cell>
          <cell r="G1630" t="str">
            <v>Default Category</v>
          </cell>
          <cell r="H1630" t="str">
            <v>VDAD</v>
          </cell>
          <cell r="I1630" t="str">
            <v>Outbound Auto Dial</v>
          </cell>
          <cell r="K1630">
            <v>44935.492314814815</v>
          </cell>
          <cell r="L1630">
            <v>44935.492314814815</v>
          </cell>
          <cell r="M1630">
            <v>10089</v>
          </cell>
          <cell r="N1630" t="str">
            <v>LAS POS Refll</v>
          </cell>
          <cell r="O1630" t="str">
            <v>00Q6F00001rYusd</v>
          </cell>
          <cell r="Q1630">
            <v>202207057687933</v>
          </cell>
          <cell r="R1630">
            <v>0</v>
          </cell>
          <cell r="S1630">
            <v>91</v>
          </cell>
          <cell r="U1630" t="str">
            <v>TEST4752</v>
          </cell>
          <cell r="W1630" t="str">
            <v>VAISHALI PRAVIN GHORPADE</v>
          </cell>
          <cell r="X1630">
            <v>139389668</v>
          </cell>
          <cell r="AA1630" t="str">
            <v>-</v>
          </cell>
          <cell r="AH1630">
            <v>9821600019</v>
          </cell>
          <cell r="AK1630">
            <v>0</v>
          </cell>
          <cell r="AM1630" t="str">
            <v>NONE</v>
          </cell>
          <cell r="AN1630">
            <v>1</v>
          </cell>
          <cell r="AP1630">
            <v>63723337</v>
          </cell>
          <cell r="AQ1630">
            <v>1693549070.7367001</v>
          </cell>
          <cell r="AR1630">
            <v>0</v>
          </cell>
          <cell r="AS1630">
            <v>44935.439212962963</v>
          </cell>
          <cell r="AT1630">
            <v>1</v>
          </cell>
          <cell r="AU1630">
            <v>44935.491527777776</v>
          </cell>
          <cell r="AV1630">
            <v>44935.492314814815</v>
          </cell>
          <cell r="AW1630" t="str">
            <v>Y</v>
          </cell>
          <cell r="AX1630" t="str">
            <v>UNSPECIFIED</v>
          </cell>
          <cell r="AY1630" t="str">
            <v>CANCEL</v>
          </cell>
          <cell r="AZ1630" t="str">
            <v>Local/02200488649821600019@default-00037dd5;2</v>
          </cell>
          <cell r="BA1630">
            <v>401</v>
          </cell>
          <cell r="BB1630" t="str">
            <v>Unauthorized</v>
          </cell>
          <cell r="BC1630">
            <v>0</v>
          </cell>
          <cell r="BD1630">
            <v>0</v>
          </cell>
          <cell r="BF1630">
            <v>0</v>
          </cell>
          <cell r="BG1630" t="str">
            <v>NONE</v>
          </cell>
          <cell r="BK1630">
            <v>1</v>
          </cell>
          <cell r="BL1630">
            <v>3</v>
          </cell>
          <cell r="BM1630">
            <v>45170</v>
          </cell>
          <cell r="BN1630" t="str">
            <v>11:48</v>
          </cell>
          <cell r="BO1630">
            <v>45170.491666666669</v>
          </cell>
          <cell r="BP1630" t="str">
            <v>Non Connect</v>
          </cell>
        </row>
        <row r="1631">
          <cell r="A1631">
            <v>1017088871</v>
          </cell>
          <cell r="B1631" t="str">
            <v>AUTO</v>
          </cell>
          <cell r="C1631" t="str">
            <v>NA</v>
          </cell>
          <cell r="D1631" t="str">
            <v>No Answer AutoDial</v>
          </cell>
          <cell r="E1631" t="str">
            <v>CALL_NOT_PICKED</v>
          </cell>
          <cell r="F1631" t="str">
            <v>UNDEFINED</v>
          </cell>
          <cell r="G1631" t="str">
            <v>Default Category</v>
          </cell>
          <cell r="H1631" t="str">
            <v>VDAD</v>
          </cell>
          <cell r="I1631" t="str">
            <v>Outbound Auto Dial</v>
          </cell>
          <cell r="K1631">
            <v>44935.491122685184</v>
          </cell>
          <cell r="L1631">
            <v>44935.491122685184</v>
          </cell>
          <cell r="M1631">
            <v>10089</v>
          </cell>
          <cell r="N1631" t="str">
            <v>LAS POS Refll</v>
          </cell>
          <cell r="O1631" t="str">
            <v>00Q6F00001rT8kz</v>
          </cell>
          <cell r="Q1631">
            <v>202207057687933</v>
          </cell>
          <cell r="R1631">
            <v>0</v>
          </cell>
          <cell r="S1631">
            <v>91</v>
          </cell>
          <cell r="U1631" t="str">
            <v>TEST4695</v>
          </cell>
          <cell r="W1631" t="str">
            <v>PANKAJ GUPTA</v>
          </cell>
          <cell r="X1631">
            <v>137987996</v>
          </cell>
          <cell r="AA1631" t="str">
            <v>-</v>
          </cell>
          <cell r="AH1631">
            <v>7054810437</v>
          </cell>
          <cell r="AK1631">
            <v>0</v>
          </cell>
          <cell r="AM1631" t="str">
            <v>NONE</v>
          </cell>
          <cell r="AN1631">
            <v>1</v>
          </cell>
          <cell r="AP1631">
            <v>63723284</v>
          </cell>
          <cell r="AQ1631">
            <v>1693548969.73613</v>
          </cell>
          <cell r="AR1631">
            <v>0</v>
          </cell>
          <cell r="AS1631">
            <v>44935.439212962963</v>
          </cell>
          <cell r="AT1631">
            <v>1</v>
          </cell>
          <cell r="AU1631">
            <v>44935.490254629629</v>
          </cell>
          <cell r="AV1631">
            <v>44935.49113425926</v>
          </cell>
          <cell r="AW1631" t="str">
            <v>Y</v>
          </cell>
          <cell r="AX1631" t="str">
            <v>NO_ANSWER</v>
          </cell>
          <cell r="AY1631" t="str">
            <v>CONGESTION</v>
          </cell>
          <cell r="AZ1631" t="str">
            <v>Local/02200488647054810437@default-00037d12;2</v>
          </cell>
          <cell r="BA1631">
            <v>401</v>
          </cell>
          <cell r="BB1631" t="str">
            <v>Unauthorized</v>
          </cell>
          <cell r="BC1631">
            <v>0</v>
          </cell>
          <cell r="BD1631">
            <v>0</v>
          </cell>
          <cell r="BF1631">
            <v>0</v>
          </cell>
          <cell r="BG1631" t="str">
            <v>NONE</v>
          </cell>
          <cell r="BK1631">
            <v>1</v>
          </cell>
          <cell r="BL1631">
            <v>3</v>
          </cell>
          <cell r="BM1631">
            <v>45170</v>
          </cell>
          <cell r="BN1631" t="str">
            <v>11:47</v>
          </cell>
          <cell r="BO1631">
            <v>45170.490972222222</v>
          </cell>
          <cell r="BP1631" t="str">
            <v>Non Connect</v>
          </cell>
        </row>
        <row r="1632">
          <cell r="A1632">
            <v>1017088872</v>
          </cell>
          <cell r="B1632" t="str">
            <v>AUTO</v>
          </cell>
          <cell r="C1632" t="str">
            <v>NA</v>
          </cell>
          <cell r="D1632" t="str">
            <v>No Answer AutoDial</v>
          </cell>
          <cell r="E1632" t="str">
            <v>CALL_NOT_PICKED</v>
          </cell>
          <cell r="F1632" t="str">
            <v>UNDEFINED</v>
          </cell>
          <cell r="G1632" t="str">
            <v>Default Category</v>
          </cell>
          <cell r="H1632" t="str">
            <v>VDAD</v>
          </cell>
          <cell r="I1632" t="str">
            <v>Outbound Auto Dial</v>
          </cell>
          <cell r="K1632">
            <v>44935.491122685184</v>
          </cell>
          <cell r="L1632">
            <v>44935.491122685184</v>
          </cell>
          <cell r="M1632">
            <v>10089</v>
          </cell>
          <cell r="N1632" t="str">
            <v>LAS POS Refll</v>
          </cell>
          <cell r="O1632" t="str">
            <v>00Q6F00001rTdWs</v>
          </cell>
          <cell r="Q1632">
            <v>202207057687933</v>
          </cell>
          <cell r="R1632">
            <v>0</v>
          </cell>
          <cell r="S1632">
            <v>91</v>
          </cell>
          <cell r="U1632" t="str">
            <v>TEST4696</v>
          </cell>
          <cell r="W1632" t="str">
            <v>BHUPATBHAI BALA R</v>
          </cell>
          <cell r="X1632">
            <v>138107234</v>
          </cell>
          <cell r="AA1632" t="str">
            <v>-</v>
          </cell>
          <cell r="AH1632">
            <v>8238383304</v>
          </cell>
          <cell r="AK1632">
            <v>0</v>
          </cell>
          <cell r="AM1632" t="str">
            <v>NONE</v>
          </cell>
          <cell r="AN1632">
            <v>1</v>
          </cell>
          <cell r="AP1632">
            <v>63723290</v>
          </cell>
          <cell r="AQ1632">
            <v>1693548970.73615</v>
          </cell>
          <cell r="AR1632">
            <v>0</v>
          </cell>
          <cell r="AS1632">
            <v>44935.439212962963</v>
          </cell>
          <cell r="AT1632">
            <v>1</v>
          </cell>
          <cell r="AU1632">
            <v>44935.490254629629</v>
          </cell>
          <cell r="AV1632">
            <v>44935.49113425926</v>
          </cell>
          <cell r="AW1632" t="str">
            <v>Y</v>
          </cell>
          <cell r="AX1632" t="str">
            <v>NO_ANSWER</v>
          </cell>
          <cell r="AY1632" t="str">
            <v>CONGESTION</v>
          </cell>
          <cell r="AZ1632" t="str">
            <v>Local/02200488648238383304@default-00037d18;2</v>
          </cell>
          <cell r="BA1632">
            <v>480</v>
          </cell>
          <cell r="BB1632" t="str">
            <v>Temporarily unavailable</v>
          </cell>
          <cell r="BC1632">
            <v>0</v>
          </cell>
          <cell r="BD1632">
            <v>0</v>
          </cell>
          <cell r="BF1632">
            <v>0</v>
          </cell>
          <cell r="BG1632" t="str">
            <v>NONE</v>
          </cell>
          <cell r="BK1632">
            <v>1</v>
          </cell>
          <cell r="BL1632">
            <v>3</v>
          </cell>
          <cell r="BM1632">
            <v>45170</v>
          </cell>
          <cell r="BN1632" t="str">
            <v>11:47</v>
          </cell>
          <cell r="BO1632">
            <v>45170.490972222222</v>
          </cell>
          <cell r="BP1632" t="str">
            <v>Non Connect</v>
          </cell>
        </row>
        <row r="1633">
          <cell r="A1633">
            <v>1017088873</v>
          </cell>
          <cell r="B1633" t="str">
            <v>AUTO</v>
          </cell>
          <cell r="C1633" t="str">
            <v>NA</v>
          </cell>
          <cell r="D1633" t="str">
            <v>No Answer AutoDial</v>
          </cell>
          <cell r="E1633" t="str">
            <v>CALL_NOT_PICKED</v>
          </cell>
          <cell r="F1633" t="str">
            <v>UNDEFINED</v>
          </cell>
          <cell r="G1633" t="str">
            <v>Default Category</v>
          </cell>
          <cell r="H1633" t="str">
            <v>VDAD</v>
          </cell>
          <cell r="I1633" t="str">
            <v>Outbound Auto Dial</v>
          </cell>
          <cell r="K1633">
            <v>44935.491122685184</v>
          </cell>
          <cell r="L1633">
            <v>44935.491122685184</v>
          </cell>
          <cell r="M1633">
            <v>10089</v>
          </cell>
          <cell r="N1633" t="str">
            <v>LAS POS Refll</v>
          </cell>
          <cell r="O1633" t="str">
            <v>00Q6F00001rPvfD</v>
          </cell>
          <cell r="Q1633">
            <v>202207057687933</v>
          </cell>
          <cell r="R1633">
            <v>0</v>
          </cell>
          <cell r="S1633">
            <v>91</v>
          </cell>
          <cell r="U1633" t="str">
            <v>TEST4697</v>
          </cell>
          <cell r="W1633" t="str">
            <v>SHILPA JAGRUT KOTECHA</v>
          </cell>
          <cell r="X1633">
            <v>137208475</v>
          </cell>
          <cell r="AA1633" t="str">
            <v>-</v>
          </cell>
          <cell r="AH1633">
            <v>6818601777</v>
          </cell>
          <cell r="AK1633">
            <v>0</v>
          </cell>
          <cell r="AM1633" t="str">
            <v>NONE</v>
          </cell>
          <cell r="AN1633">
            <v>1</v>
          </cell>
          <cell r="AP1633">
            <v>63723287</v>
          </cell>
          <cell r="AQ1633">
            <v>1693548970.73614</v>
          </cell>
          <cell r="AR1633">
            <v>0</v>
          </cell>
          <cell r="AS1633">
            <v>44935.439212962963</v>
          </cell>
          <cell r="AT1633">
            <v>1</v>
          </cell>
          <cell r="AU1633">
            <v>44935.490254629629</v>
          </cell>
          <cell r="AV1633">
            <v>44935.49114583333</v>
          </cell>
          <cell r="AW1633" t="str">
            <v>Y</v>
          </cell>
          <cell r="AX1633" t="str">
            <v>NO_ANSWER</v>
          </cell>
          <cell r="AY1633" t="str">
            <v>CONGESTION</v>
          </cell>
          <cell r="AZ1633" t="str">
            <v>Local/02200488646818601777@default-00037d15;2</v>
          </cell>
          <cell r="BA1633">
            <v>0</v>
          </cell>
          <cell r="BC1633">
            <v>0</v>
          </cell>
          <cell r="BD1633">
            <v>0</v>
          </cell>
          <cell r="BF1633">
            <v>0</v>
          </cell>
          <cell r="BG1633" t="str">
            <v>NONE</v>
          </cell>
          <cell r="BK1633">
            <v>1</v>
          </cell>
          <cell r="BL1633">
            <v>3</v>
          </cell>
          <cell r="BM1633">
            <v>45170</v>
          </cell>
          <cell r="BN1633" t="str">
            <v>11:47</v>
          </cell>
          <cell r="BO1633">
            <v>45170.490972222222</v>
          </cell>
          <cell r="BP1633" t="str">
            <v>Non Connect</v>
          </cell>
        </row>
        <row r="1634">
          <cell r="A1634">
            <v>1017088874</v>
          </cell>
          <cell r="B1634" t="str">
            <v>AUTO</v>
          </cell>
          <cell r="C1634" t="str">
            <v>NA</v>
          </cell>
          <cell r="D1634" t="str">
            <v>No Answer AutoDial</v>
          </cell>
          <cell r="E1634" t="str">
            <v>CALL_NOT_PICKED</v>
          </cell>
          <cell r="F1634" t="str">
            <v>UNDEFINED</v>
          </cell>
          <cell r="G1634" t="str">
            <v>Default Category</v>
          </cell>
          <cell r="H1634" t="str">
            <v>VDAD</v>
          </cell>
          <cell r="I1634" t="str">
            <v>Outbound Auto Dial</v>
          </cell>
          <cell r="K1634">
            <v>44935.491122685184</v>
          </cell>
          <cell r="L1634">
            <v>44935.491122685184</v>
          </cell>
          <cell r="M1634">
            <v>10089</v>
          </cell>
          <cell r="N1634" t="str">
            <v>LAS POS Refll</v>
          </cell>
          <cell r="O1634" t="str">
            <v>00Q6F00001rGZ1H</v>
          </cell>
          <cell r="Q1634">
            <v>202207057687933</v>
          </cell>
          <cell r="R1634">
            <v>0</v>
          </cell>
          <cell r="S1634">
            <v>91</v>
          </cell>
          <cell r="U1634" t="str">
            <v>TEST4698</v>
          </cell>
          <cell r="W1634" t="str">
            <v>YOGESH</v>
          </cell>
          <cell r="X1634">
            <v>135972966</v>
          </cell>
          <cell r="AA1634" t="str">
            <v>-</v>
          </cell>
          <cell r="AH1634">
            <v>9654951077</v>
          </cell>
          <cell r="AK1634">
            <v>0</v>
          </cell>
          <cell r="AM1634" t="str">
            <v>NONE</v>
          </cell>
          <cell r="AN1634">
            <v>1</v>
          </cell>
          <cell r="AP1634">
            <v>63723288</v>
          </cell>
          <cell r="AQ1634">
            <v>1693548970.73614</v>
          </cell>
          <cell r="AR1634">
            <v>0</v>
          </cell>
          <cell r="AS1634">
            <v>44935.439212962963</v>
          </cell>
          <cell r="AT1634">
            <v>1</v>
          </cell>
          <cell r="AU1634">
            <v>44935.490254629629</v>
          </cell>
          <cell r="AV1634">
            <v>44935.49114583333</v>
          </cell>
          <cell r="AW1634" t="str">
            <v>Y</v>
          </cell>
          <cell r="AX1634" t="str">
            <v>NO_ANSWER</v>
          </cell>
          <cell r="AY1634" t="str">
            <v>CONGESTION</v>
          </cell>
          <cell r="AZ1634" t="str">
            <v>Local/02200488649654951077@default-00037d16;2</v>
          </cell>
          <cell r="BA1634">
            <v>401</v>
          </cell>
          <cell r="BB1634" t="str">
            <v>Unauthorized</v>
          </cell>
          <cell r="BC1634">
            <v>0</v>
          </cell>
          <cell r="BD1634">
            <v>0</v>
          </cell>
          <cell r="BF1634">
            <v>0</v>
          </cell>
          <cell r="BG1634" t="str">
            <v>NONE</v>
          </cell>
          <cell r="BK1634">
            <v>1</v>
          </cell>
          <cell r="BL1634">
            <v>3</v>
          </cell>
          <cell r="BM1634">
            <v>45170</v>
          </cell>
          <cell r="BN1634" t="str">
            <v>11:47</v>
          </cell>
          <cell r="BO1634">
            <v>45170.490972222222</v>
          </cell>
          <cell r="BP1634" t="str">
            <v>Non Connect</v>
          </cell>
        </row>
        <row r="1635">
          <cell r="A1635">
            <v>1017088875</v>
          </cell>
          <cell r="B1635" t="str">
            <v>AUTO</v>
          </cell>
          <cell r="C1635" t="str">
            <v>NA</v>
          </cell>
          <cell r="D1635" t="str">
            <v>No Answer AutoDial</v>
          </cell>
          <cell r="E1635" t="str">
            <v>CALL_NOT_PICKED</v>
          </cell>
          <cell r="F1635" t="str">
            <v>UNDEFINED</v>
          </cell>
          <cell r="G1635" t="str">
            <v>Default Category</v>
          </cell>
          <cell r="H1635" t="str">
            <v>VDAD</v>
          </cell>
          <cell r="I1635" t="str">
            <v>Outbound Auto Dial</v>
          </cell>
          <cell r="K1635">
            <v>44935.491122685184</v>
          </cell>
          <cell r="L1635">
            <v>44935.491122685184</v>
          </cell>
          <cell r="M1635">
            <v>10089</v>
          </cell>
          <cell r="N1635" t="str">
            <v>LAS POS Refll</v>
          </cell>
          <cell r="O1635" t="str">
            <v>00Q6F00001rNMmI</v>
          </cell>
          <cell r="Q1635">
            <v>202207057687933</v>
          </cell>
          <cell r="R1635">
            <v>0</v>
          </cell>
          <cell r="S1635">
            <v>91</v>
          </cell>
          <cell r="U1635" t="str">
            <v>TEST4699</v>
          </cell>
          <cell r="W1635" t="str">
            <v>RAJ PRADIPKUMAR GAGLANI</v>
          </cell>
          <cell r="X1635">
            <v>136596056</v>
          </cell>
          <cell r="AA1635" t="str">
            <v>-</v>
          </cell>
          <cell r="AH1635">
            <v>9824286121</v>
          </cell>
          <cell r="AK1635">
            <v>0</v>
          </cell>
          <cell r="AM1635" t="str">
            <v>NONE</v>
          </cell>
          <cell r="AN1635">
            <v>1</v>
          </cell>
          <cell r="AP1635">
            <v>63723281</v>
          </cell>
          <cell r="AQ1635">
            <v>1693548968.73611</v>
          </cell>
          <cell r="AR1635">
            <v>0</v>
          </cell>
          <cell r="AS1635">
            <v>44935.439212962963</v>
          </cell>
          <cell r="AT1635">
            <v>1</v>
          </cell>
          <cell r="AU1635">
            <v>44935.490254629629</v>
          </cell>
          <cell r="AV1635">
            <v>44935.49114583333</v>
          </cell>
          <cell r="AW1635" t="str">
            <v>Y</v>
          </cell>
          <cell r="AX1635" t="str">
            <v>NO_ANSWER</v>
          </cell>
          <cell r="AY1635" t="str">
            <v>CONGESTION</v>
          </cell>
          <cell r="AZ1635" t="str">
            <v>Local/02200488649824286121@default-00037d0d;2</v>
          </cell>
          <cell r="BA1635">
            <v>401</v>
          </cell>
          <cell r="BB1635" t="str">
            <v>Unauthorized</v>
          </cell>
          <cell r="BC1635">
            <v>0</v>
          </cell>
          <cell r="BD1635">
            <v>0</v>
          </cell>
          <cell r="BF1635">
            <v>0</v>
          </cell>
          <cell r="BG1635" t="str">
            <v>NONE</v>
          </cell>
          <cell r="BK1635">
            <v>1</v>
          </cell>
          <cell r="BL1635">
            <v>3</v>
          </cell>
          <cell r="BM1635">
            <v>45170</v>
          </cell>
          <cell r="BN1635" t="str">
            <v>11:47</v>
          </cell>
          <cell r="BO1635">
            <v>45170.490972222222</v>
          </cell>
          <cell r="BP1635" t="str">
            <v>Non Connect</v>
          </cell>
        </row>
        <row r="1636">
          <cell r="A1636">
            <v>1017088876</v>
          </cell>
          <cell r="B1636" t="str">
            <v>AUTO</v>
          </cell>
          <cell r="C1636" t="str">
            <v>NA</v>
          </cell>
          <cell r="D1636" t="str">
            <v>No Answer AutoDial</v>
          </cell>
          <cell r="E1636" t="str">
            <v>CALL_NOT_PICKED</v>
          </cell>
          <cell r="F1636" t="str">
            <v>UNDEFINED</v>
          </cell>
          <cell r="G1636" t="str">
            <v>Default Category</v>
          </cell>
          <cell r="H1636" t="str">
            <v>VDAD</v>
          </cell>
          <cell r="I1636" t="str">
            <v>Outbound Auto Dial</v>
          </cell>
          <cell r="K1636">
            <v>44935.491122685184</v>
          </cell>
          <cell r="L1636">
            <v>44935.491122685184</v>
          </cell>
          <cell r="M1636">
            <v>10089</v>
          </cell>
          <cell r="N1636" t="str">
            <v>LAS POS Refll</v>
          </cell>
          <cell r="O1636" t="str">
            <v>00Q6F00001rFxdq</v>
          </cell>
          <cell r="Q1636">
            <v>202207057687933</v>
          </cell>
          <cell r="R1636">
            <v>0</v>
          </cell>
          <cell r="S1636">
            <v>91</v>
          </cell>
          <cell r="U1636" t="str">
            <v>TEST4700</v>
          </cell>
          <cell r="W1636" t="str">
            <v>PARUL T MRS PARUL TARANG BHARG</v>
          </cell>
          <cell r="X1636">
            <v>135828144</v>
          </cell>
          <cell r="AA1636" t="str">
            <v>-</v>
          </cell>
          <cell r="AH1636">
            <v>9990909069</v>
          </cell>
          <cell r="AK1636">
            <v>0</v>
          </cell>
          <cell r="AM1636" t="str">
            <v>NONE</v>
          </cell>
          <cell r="AN1636">
            <v>1</v>
          </cell>
          <cell r="AP1636">
            <v>63723285</v>
          </cell>
          <cell r="AQ1636">
            <v>1693548969.73613</v>
          </cell>
          <cell r="AR1636">
            <v>0</v>
          </cell>
          <cell r="AS1636">
            <v>44935.439212962963</v>
          </cell>
          <cell r="AT1636">
            <v>1</v>
          </cell>
          <cell r="AU1636">
            <v>44935.490254629629</v>
          </cell>
          <cell r="AV1636">
            <v>44935.49114583333</v>
          </cell>
          <cell r="AW1636" t="str">
            <v>Y</v>
          </cell>
          <cell r="AX1636" t="str">
            <v>UNSPECIFIED</v>
          </cell>
          <cell r="AY1636" t="str">
            <v>CANCEL</v>
          </cell>
          <cell r="AZ1636" t="str">
            <v>Local/02200488649990909069@default-00037d13;2</v>
          </cell>
          <cell r="BA1636">
            <v>401</v>
          </cell>
          <cell r="BB1636" t="str">
            <v>Unauthorized</v>
          </cell>
          <cell r="BC1636">
            <v>0</v>
          </cell>
          <cell r="BD1636">
            <v>0</v>
          </cell>
          <cell r="BF1636">
            <v>0</v>
          </cell>
          <cell r="BG1636" t="str">
            <v>NONE</v>
          </cell>
          <cell r="BK1636">
            <v>1</v>
          </cell>
          <cell r="BL1636">
            <v>3</v>
          </cell>
          <cell r="BM1636">
            <v>45170</v>
          </cell>
          <cell r="BN1636" t="str">
            <v>11:47</v>
          </cell>
          <cell r="BO1636">
            <v>45170.490972222222</v>
          </cell>
          <cell r="BP1636" t="str">
            <v>Non Connect</v>
          </cell>
        </row>
        <row r="1637">
          <cell r="A1637">
            <v>1017088877</v>
          </cell>
          <cell r="B1637" t="str">
            <v>AUTO</v>
          </cell>
          <cell r="C1637" t="str">
            <v>NA</v>
          </cell>
          <cell r="D1637" t="str">
            <v>No Answer AutoDial</v>
          </cell>
          <cell r="E1637" t="str">
            <v>CALL_NOT_PICKED</v>
          </cell>
          <cell r="F1637" t="str">
            <v>UNDEFINED</v>
          </cell>
          <cell r="G1637" t="str">
            <v>Default Category</v>
          </cell>
          <cell r="H1637" t="str">
            <v>VDAD</v>
          </cell>
          <cell r="I1637" t="str">
            <v>Outbound Auto Dial</v>
          </cell>
          <cell r="K1637">
            <v>44935.491122685184</v>
          </cell>
          <cell r="L1637">
            <v>44935.491122685184</v>
          </cell>
          <cell r="M1637">
            <v>10089</v>
          </cell>
          <cell r="N1637" t="str">
            <v>LAS POS Refll</v>
          </cell>
          <cell r="O1637" t="str">
            <v>00Q6F00001rT8gW</v>
          </cell>
          <cell r="Q1637">
            <v>202207057687933</v>
          </cell>
          <cell r="R1637">
            <v>0</v>
          </cell>
          <cell r="S1637">
            <v>91</v>
          </cell>
          <cell r="U1637" t="str">
            <v>TEST4701</v>
          </cell>
          <cell r="W1637" t="str">
            <v>GAURAV TANNA REEMA GAURAV TANN</v>
          </cell>
          <cell r="X1637">
            <v>137987719</v>
          </cell>
          <cell r="AA1637" t="str">
            <v>-</v>
          </cell>
          <cell r="AH1637">
            <v>9820180123</v>
          </cell>
          <cell r="AK1637">
            <v>0</v>
          </cell>
          <cell r="AM1637" t="str">
            <v>NONE</v>
          </cell>
          <cell r="AN1637">
            <v>1</v>
          </cell>
          <cell r="AP1637">
            <v>63723280</v>
          </cell>
          <cell r="AQ1637">
            <v>1693548968.7361</v>
          </cell>
          <cell r="AR1637">
            <v>0</v>
          </cell>
          <cell r="AS1637">
            <v>44935.439212962963</v>
          </cell>
          <cell r="AT1637">
            <v>1</v>
          </cell>
          <cell r="AU1637">
            <v>44935.490254629629</v>
          </cell>
          <cell r="AV1637">
            <v>44935.49114583333</v>
          </cell>
          <cell r="AW1637" t="str">
            <v>Y</v>
          </cell>
          <cell r="AX1637" t="str">
            <v>UNSPECIFIED</v>
          </cell>
          <cell r="AY1637" t="str">
            <v>CANCEL</v>
          </cell>
          <cell r="AZ1637" t="str">
            <v>Local/02200488649820180123@default-00037d0b;2</v>
          </cell>
          <cell r="BA1637">
            <v>401</v>
          </cell>
          <cell r="BB1637" t="str">
            <v>Unauthorized</v>
          </cell>
          <cell r="BC1637">
            <v>0</v>
          </cell>
          <cell r="BD1637">
            <v>0</v>
          </cell>
          <cell r="BF1637">
            <v>0</v>
          </cell>
          <cell r="BG1637" t="str">
            <v>NONE</v>
          </cell>
          <cell r="BK1637">
            <v>1</v>
          </cell>
          <cell r="BL1637">
            <v>3</v>
          </cell>
          <cell r="BM1637">
            <v>45170</v>
          </cell>
          <cell r="BN1637" t="str">
            <v>11:47</v>
          </cell>
          <cell r="BO1637">
            <v>45170.490972222222</v>
          </cell>
          <cell r="BP1637" t="str">
            <v>Non Connect</v>
          </cell>
        </row>
        <row r="1638">
          <cell r="A1638">
            <v>1017088878</v>
          </cell>
          <cell r="B1638" t="str">
            <v>AUTO</v>
          </cell>
          <cell r="C1638" t="str">
            <v>NRSP</v>
          </cell>
          <cell r="D1638" t="str">
            <v>No response</v>
          </cell>
          <cell r="E1638" t="str">
            <v>CONNECTED</v>
          </cell>
          <cell r="F1638" t="str">
            <v>Connected</v>
          </cell>
          <cell r="G1638" t="str">
            <v>Connected</v>
          </cell>
          <cell r="H1638" t="str">
            <v>STL210810</v>
          </cell>
          <cell r="I1638" t="str">
            <v>Deepa Salikram Vishwakarm</v>
          </cell>
          <cell r="J1638">
            <v>5</v>
          </cell>
          <cell r="K1638">
            <v>44935.49113425926</v>
          </cell>
          <cell r="L1638">
            <v>44935.491412037038</v>
          </cell>
          <cell r="M1638">
            <v>10089</v>
          </cell>
          <cell r="N1638" t="str">
            <v>LAS POS Refll</v>
          </cell>
          <cell r="O1638" t="str">
            <v>00Q6F00001rY4f8</v>
          </cell>
          <cell r="Q1638">
            <v>202207057687933</v>
          </cell>
          <cell r="R1638">
            <v>0</v>
          </cell>
          <cell r="S1638">
            <v>91</v>
          </cell>
          <cell r="U1638" t="str">
            <v>TEST4702</v>
          </cell>
          <cell r="W1638" t="str">
            <v>SHANKARLAL MITTAL</v>
          </cell>
          <cell r="X1638">
            <v>139187000</v>
          </cell>
          <cell r="AA1638" t="str">
            <v>-</v>
          </cell>
          <cell r="AF1638" t="str">
            <v>U</v>
          </cell>
          <cell r="AH1638">
            <v>8169162088</v>
          </cell>
          <cell r="AK1638">
            <v>24</v>
          </cell>
          <cell r="AL1638" t="str">
            <v>CFAB_Sales_Agents</v>
          </cell>
          <cell r="AM1638" t="str">
            <v>MAIN</v>
          </cell>
          <cell r="AN1638">
            <v>1</v>
          </cell>
          <cell r="AP1638">
            <v>63723308</v>
          </cell>
          <cell r="AQ1638">
            <v>1693549024.7363901</v>
          </cell>
          <cell r="AR1638">
            <v>0</v>
          </cell>
          <cell r="AS1638">
            <v>44935.439212962963</v>
          </cell>
          <cell r="AT1638">
            <v>1</v>
          </cell>
          <cell r="AU1638">
            <v>44935.490925925929</v>
          </cell>
          <cell r="AV1638">
            <v>44935.491469907407</v>
          </cell>
          <cell r="AW1638" t="str">
            <v>Y</v>
          </cell>
          <cell r="AX1638" t="str">
            <v>NORMAL_CLEARING</v>
          </cell>
          <cell r="AY1638" t="str">
            <v>ANSWER</v>
          </cell>
          <cell r="AZ1638" t="str">
            <v>Local/02200488648169162088@default-00037d6a;2</v>
          </cell>
          <cell r="BA1638">
            <v>0</v>
          </cell>
          <cell r="BC1638">
            <v>9</v>
          </cell>
          <cell r="BD1638">
            <v>0</v>
          </cell>
          <cell r="BE1638">
            <v>29</v>
          </cell>
          <cell r="BF1638">
            <v>0</v>
          </cell>
          <cell r="BG1638" t="str">
            <v>AGENT</v>
          </cell>
          <cell r="BK1638">
            <v>1</v>
          </cell>
          <cell r="BL1638">
            <v>3</v>
          </cell>
          <cell r="BM1638">
            <v>45170</v>
          </cell>
          <cell r="BN1638" t="str">
            <v>11:47</v>
          </cell>
          <cell r="BO1638">
            <v>45170.490972222222</v>
          </cell>
          <cell r="BP1638" t="str">
            <v>Non Connect</v>
          </cell>
        </row>
        <row r="1639">
          <cell r="A1639">
            <v>1017088884</v>
          </cell>
          <cell r="B1639" t="str">
            <v>AUTO</v>
          </cell>
          <cell r="C1639" t="str">
            <v>DROP</v>
          </cell>
          <cell r="D1639" t="str">
            <v>Agent Not Available</v>
          </cell>
          <cell r="E1639" t="str">
            <v>Call_Drop</v>
          </cell>
          <cell r="F1639" t="str">
            <v>UNDEFINED</v>
          </cell>
          <cell r="G1639" t="str">
            <v>Default Category</v>
          </cell>
          <cell r="H1639" t="str">
            <v>VDAD</v>
          </cell>
          <cell r="I1639" t="str">
            <v>Outbound Auto Dial</v>
          </cell>
          <cell r="K1639">
            <v>44935.491215277776</v>
          </cell>
          <cell r="L1639">
            <v>44935.491307870368</v>
          </cell>
          <cell r="M1639">
            <v>10089</v>
          </cell>
          <cell r="N1639" t="str">
            <v>LAS POS Refll</v>
          </cell>
          <cell r="O1639" t="str">
            <v>00Q6F00001rXs0d</v>
          </cell>
          <cell r="Q1639">
            <v>202207057687933</v>
          </cell>
          <cell r="R1639">
            <v>0</v>
          </cell>
          <cell r="S1639">
            <v>91</v>
          </cell>
          <cell r="U1639" t="str">
            <v>TEST4708</v>
          </cell>
          <cell r="W1639" t="str">
            <v>AANAND</v>
          </cell>
          <cell r="X1639">
            <v>139136923</v>
          </cell>
          <cell r="AA1639" t="str">
            <v>-</v>
          </cell>
          <cell r="AH1639">
            <v>7259240967</v>
          </cell>
          <cell r="AK1639">
            <v>5</v>
          </cell>
          <cell r="AM1639" t="str">
            <v>NONE</v>
          </cell>
          <cell r="AN1639">
            <v>1</v>
          </cell>
          <cell r="AP1639">
            <v>63723334</v>
          </cell>
          <cell r="AQ1639">
            <v>1693549032.73648</v>
          </cell>
          <cell r="AR1639">
            <v>0</v>
          </cell>
          <cell r="AS1639">
            <v>44935.439212962963</v>
          </cell>
          <cell r="AT1639">
            <v>1</v>
          </cell>
          <cell r="AU1639">
            <v>44935.490925925929</v>
          </cell>
          <cell r="AV1639">
            <v>44935.491307870368</v>
          </cell>
          <cell r="AW1639" t="str">
            <v>Y</v>
          </cell>
          <cell r="BF1639">
            <v>0</v>
          </cell>
          <cell r="BG1639" t="str">
            <v>QUEUETIMEOUT</v>
          </cell>
          <cell r="BK1639">
            <v>1</v>
          </cell>
          <cell r="BL1639">
            <v>3</v>
          </cell>
          <cell r="BM1639">
            <v>45170</v>
          </cell>
          <cell r="BN1639" t="str">
            <v>11:47</v>
          </cell>
          <cell r="BO1639">
            <v>45170.490972222222</v>
          </cell>
          <cell r="BP1639" t="str">
            <v>Non Connect</v>
          </cell>
        </row>
        <row r="1640">
          <cell r="A1640">
            <v>1017088885</v>
          </cell>
          <cell r="B1640" t="str">
            <v>AUTO</v>
          </cell>
          <cell r="C1640" t="str">
            <v>DROP</v>
          </cell>
          <cell r="D1640" t="str">
            <v>Agent Not Available</v>
          </cell>
          <cell r="E1640" t="str">
            <v>Call_Drop</v>
          </cell>
          <cell r="F1640" t="str">
            <v>UNDEFINED</v>
          </cell>
          <cell r="G1640" t="str">
            <v>Default Category</v>
          </cell>
          <cell r="H1640" t="str">
            <v>VDAD</v>
          </cell>
          <cell r="I1640" t="str">
            <v>Outbound Auto Dial</v>
          </cell>
          <cell r="K1640">
            <v>44935.491249999999</v>
          </cell>
          <cell r="L1640">
            <v>44935.491331018522</v>
          </cell>
          <cell r="M1640">
            <v>10089</v>
          </cell>
          <cell r="N1640" t="str">
            <v>LAS POS Refll</v>
          </cell>
          <cell r="O1640" t="str">
            <v>00Q6F00001rFxdp</v>
          </cell>
          <cell r="Q1640">
            <v>202207057687933</v>
          </cell>
          <cell r="R1640">
            <v>0</v>
          </cell>
          <cell r="S1640">
            <v>91</v>
          </cell>
          <cell r="U1640" t="str">
            <v>TEST4709</v>
          </cell>
          <cell r="W1640" t="str">
            <v>KUMAR DOSHI S/O ASHOK KUMAR DO</v>
          </cell>
          <cell r="X1640">
            <v>135828143</v>
          </cell>
          <cell r="AA1640" t="str">
            <v>-</v>
          </cell>
          <cell r="AH1640">
            <v>8120009711</v>
          </cell>
          <cell r="AK1640">
            <v>5</v>
          </cell>
          <cell r="AM1640" t="str">
            <v>NONE</v>
          </cell>
          <cell r="AN1640">
            <v>1</v>
          </cell>
          <cell r="AP1640">
            <v>63723324</v>
          </cell>
          <cell r="AQ1640">
            <v>1693549029.7364399</v>
          </cell>
          <cell r="AR1640">
            <v>0</v>
          </cell>
          <cell r="AS1640">
            <v>44935.439212962963</v>
          </cell>
          <cell r="AT1640">
            <v>1</v>
          </cell>
          <cell r="AU1640">
            <v>44935.490925925929</v>
          </cell>
          <cell r="AV1640">
            <v>44935.491331018522</v>
          </cell>
          <cell r="AW1640" t="str">
            <v>Y</v>
          </cell>
          <cell r="BF1640">
            <v>0</v>
          </cell>
          <cell r="BG1640" t="str">
            <v>QUEUETIMEOUT</v>
          </cell>
          <cell r="BK1640">
            <v>1</v>
          </cell>
          <cell r="BL1640">
            <v>3</v>
          </cell>
          <cell r="BM1640">
            <v>45170</v>
          </cell>
          <cell r="BN1640" t="str">
            <v>11:47</v>
          </cell>
          <cell r="BO1640">
            <v>45170.490972222222</v>
          </cell>
          <cell r="BP1640" t="str">
            <v>Non Connect</v>
          </cell>
        </row>
        <row r="1641">
          <cell r="A1641">
            <v>1017088887</v>
          </cell>
          <cell r="B1641" t="str">
            <v>AUTO</v>
          </cell>
          <cell r="C1641" t="str">
            <v>DROP</v>
          </cell>
          <cell r="D1641" t="str">
            <v>Agent Not Available</v>
          </cell>
          <cell r="E1641" t="str">
            <v>Call_Drop</v>
          </cell>
          <cell r="F1641" t="str">
            <v>UNDEFINED</v>
          </cell>
          <cell r="G1641" t="str">
            <v>Default Category</v>
          </cell>
          <cell r="H1641" t="str">
            <v>VDAD</v>
          </cell>
          <cell r="I1641" t="str">
            <v>Outbound Auto Dial</v>
          </cell>
          <cell r="K1641">
            <v>44935.491296296299</v>
          </cell>
          <cell r="L1641">
            <v>44935.491388888891</v>
          </cell>
          <cell r="M1641">
            <v>10089</v>
          </cell>
          <cell r="N1641" t="str">
            <v>LAS POS Refll</v>
          </cell>
          <cell r="O1641" t="str">
            <v>00Q6F00001rGI4v</v>
          </cell>
          <cell r="Q1641">
            <v>202207057687933</v>
          </cell>
          <cell r="R1641">
            <v>0</v>
          </cell>
          <cell r="S1641">
            <v>91</v>
          </cell>
          <cell r="U1641" t="str">
            <v>TEST4711</v>
          </cell>
          <cell r="W1641" t="str">
            <v>P P</v>
          </cell>
          <cell r="X1641">
            <v>135907504</v>
          </cell>
          <cell r="AA1641" t="str">
            <v>-</v>
          </cell>
          <cell r="AH1641">
            <v>9496651604</v>
          </cell>
          <cell r="AK1641">
            <v>8</v>
          </cell>
          <cell r="AM1641" t="str">
            <v>NONE</v>
          </cell>
          <cell r="AN1641">
            <v>1</v>
          </cell>
          <cell r="AP1641">
            <v>63723311</v>
          </cell>
          <cell r="AQ1641">
            <v>1693549024.7363999</v>
          </cell>
          <cell r="AR1641">
            <v>0</v>
          </cell>
          <cell r="AS1641">
            <v>44935.439212962963</v>
          </cell>
          <cell r="AT1641">
            <v>1</v>
          </cell>
          <cell r="AU1641">
            <v>44935.490925925929</v>
          </cell>
          <cell r="AV1641">
            <v>44935.491388888891</v>
          </cell>
          <cell r="AW1641" t="str">
            <v>Y</v>
          </cell>
          <cell r="BF1641">
            <v>0</v>
          </cell>
          <cell r="BG1641" t="str">
            <v>ABANDON</v>
          </cell>
          <cell r="BK1641">
            <v>1</v>
          </cell>
          <cell r="BL1641">
            <v>3</v>
          </cell>
          <cell r="BM1641">
            <v>45170</v>
          </cell>
          <cell r="BN1641" t="str">
            <v>11:47</v>
          </cell>
          <cell r="BO1641">
            <v>45170.490972222222</v>
          </cell>
          <cell r="BP1641" t="str">
            <v>Non Connect</v>
          </cell>
        </row>
        <row r="1642">
          <cell r="A1642">
            <v>1017088888</v>
          </cell>
          <cell r="B1642" t="str">
            <v>AUTO</v>
          </cell>
          <cell r="C1642" t="str">
            <v>NA</v>
          </cell>
          <cell r="D1642" t="str">
            <v>No Answer AutoDial</v>
          </cell>
          <cell r="E1642" t="str">
            <v>CALL_NOT_PICKED</v>
          </cell>
          <cell r="F1642" t="str">
            <v>UNDEFINED</v>
          </cell>
          <cell r="G1642" t="str">
            <v>Default Category</v>
          </cell>
          <cell r="H1642" t="str">
            <v>VDAD</v>
          </cell>
          <cell r="I1642" t="str">
            <v>Outbound Auto Dial</v>
          </cell>
          <cell r="K1642">
            <v>44935.491550925923</v>
          </cell>
          <cell r="L1642">
            <v>44935.491550925923</v>
          </cell>
          <cell r="M1642">
            <v>10089</v>
          </cell>
          <cell r="N1642" t="str">
            <v>LAS POS Refll</v>
          </cell>
          <cell r="O1642" t="str">
            <v>00Q6F00001rGCbX</v>
          </cell>
          <cell r="Q1642">
            <v>202207057687933</v>
          </cell>
          <cell r="R1642">
            <v>0</v>
          </cell>
          <cell r="S1642">
            <v>91</v>
          </cell>
          <cell r="U1642" t="str">
            <v>TEST4712</v>
          </cell>
          <cell r="W1642" t="str">
            <v>TANTIA  SO  DR SHYA M SUNDER</v>
          </cell>
          <cell r="X1642">
            <v>135886286</v>
          </cell>
          <cell r="AA1642" t="str">
            <v>-</v>
          </cell>
          <cell r="AH1642">
            <v>9414093054</v>
          </cell>
          <cell r="AK1642">
            <v>0</v>
          </cell>
          <cell r="AM1642" t="str">
            <v>NONE</v>
          </cell>
          <cell r="AN1642">
            <v>1</v>
          </cell>
          <cell r="AP1642">
            <v>63723293</v>
          </cell>
          <cell r="AQ1642">
            <v>1693549006.73628</v>
          </cell>
          <cell r="AR1642">
            <v>0</v>
          </cell>
          <cell r="AS1642">
            <v>44935.439212962963</v>
          </cell>
          <cell r="AT1642">
            <v>1</v>
          </cell>
          <cell r="AU1642">
            <v>44935.490740740737</v>
          </cell>
          <cell r="AV1642">
            <v>44935.491585648146</v>
          </cell>
          <cell r="AW1642" t="str">
            <v>Y</v>
          </cell>
          <cell r="AX1642" t="str">
            <v>NO_ANSWER</v>
          </cell>
          <cell r="AY1642" t="str">
            <v>CONGESTION</v>
          </cell>
          <cell r="AZ1642" t="str">
            <v>Local/02200488649414093054@default-00037d44;2</v>
          </cell>
          <cell r="BA1642">
            <v>401</v>
          </cell>
          <cell r="BB1642" t="str">
            <v>Unauthorized</v>
          </cell>
          <cell r="BC1642">
            <v>0</v>
          </cell>
          <cell r="BD1642">
            <v>0</v>
          </cell>
          <cell r="BF1642">
            <v>0</v>
          </cell>
          <cell r="BG1642" t="str">
            <v>NONE</v>
          </cell>
          <cell r="BK1642">
            <v>1</v>
          </cell>
          <cell r="BL1642">
            <v>3</v>
          </cell>
          <cell r="BM1642">
            <v>45170</v>
          </cell>
          <cell r="BN1642" t="str">
            <v>11:47</v>
          </cell>
          <cell r="BO1642">
            <v>45170.490972222222</v>
          </cell>
          <cell r="BP1642" t="str">
            <v>Non Connect</v>
          </cell>
        </row>
        <row r="1643">
          <cell r="A1643">
            <v>1017088889</v>
          </cell>
          <cell r="B1643" t="str">
            <v>AUTO</v>
          </cell>
          <cell r="C1643" t="str">
            <v>NA</v>
          </cell>
          <cell r="D1643" t="str">
            <v>No Answer AutoDial</v>
          </cell>
          <cell r="E1643" t="str">
            <v>CALL_NOT_PICKED</v>
          </cell>
          <cell r="F1643" t="str">
            <v>UNDEFINED</v>
          </cell>
          <cell r="G1643" t="str">
            <v>Default Category</v>
          </cell>
          <cell r="H1643" t="str">
            <v>VDAD</v>
          </cell>
          <cell r="I1643" t="str">
            <v>Outbound Auto Dial</v>
          </cell>
          <cell r="K1643">
            <v>44935.491550925923</v>
          </cell>
          <cell r="L1643">
            <v>44935.491550925923</v>
          </cell>
          <cell r="M1643">
            <v>10089</v>
          </cell>
          <cell r="N1643" t="str">
            <v>LAS POS Refll</v>
          </cell>
          <cell r="O1643" t="str">
            <v>00Q6F00001rLnIT</v>
          </cell>
          <cell r="Q1643">
            <v>202207057687933</v>
          </cell>
          <cell r="R1643">
            <v>0</v>
          </cell>
          <cell r="S1643">
            <v>91</v>
          </cell>
          <cell r="U1643" t="str">
            <v>TEST4713</v>
          </cell>
          <cell r="W1643" t="str">
            <v>ASHISH AHUJA</v>
          </cell>
          <cell r="X1643">
            <v>136220862</v>
          </cell>
          <cell r="AA1643" t="str">
            <v>-</v>
          </cell>
          <cell r="AH1643">
            <v>9821721644</v>
          </cell>
          <cell r="AK1643">
            <v>0</v>
          </cell>
          <cell r="AM1643" t="str">
            <v>NONE</v>
          </cell>
          <cell r="AN1643">
            <v>1</v>
          </cell>
          <cell r="AP1643">
            <v>63723298</v>
          </cell>
          <cell r="AQ1643">
            <v>1693549008.7363</v>
          </cell>
          <cell r="AR1643">
            <v>0</v>
          </cell>
          <cell r="AS1643">
            <v>44935.439212962963</v>
          </cell>
          <cell r="AT1643">
            <v>1</v>
          </cell>
          <cell r="AU1643">
            <v>44935.490740740737</v>
          </cell>
          <cell r="AV1643">
            <v>44935.491550925923</v>
          </cell>
          <cell r="AW1643" t="str">
            <v>Y</v>
          </cell>
          <cell r="AX1643" t="str">
            <v>UNSPECIFIED</v>
          </cell>
          <cell r="AY1643" t="str">
            <v>CANCEL</v>
          </cell>
          <cell r="AZ1643" t="str">
            <v>Local/02200488649821721644@default-00037d49;2</v>
          </cell>
          <cell r="BA1643">
            <v>401</v>
          </cell>
          <cell r="BB1643" t="str">
            <v>Unauthorized</v>
          </cell>
          <cell r="BC1643">
            <v>0</v>
          </cell>
          <cell r="BD1643">
            <v>0</v>
          </cell>
          <cell r="BF1643">
            <v>0</v>
          </cell>
          <cell r="BG1643" t="str">
            <v>NONE</v>
          </cell>
          <cell r="BK1643">
            <v>1</v>
          </cell>
          <cell r="BL1643">
            <v>3</v>
          </cell>
          <cell r="BM1643">
            <v>45170</v>
          </cell>
          <cell r="BN1643" t="str">
            <v>11:47</v>
          </cell>
          <cell r="BO1643">
            <v>45170.490972222222</v>
          </cell>
          <cell r="BP1643" t="str">
            <v>Non Connect</v>
          </cell>
        </row>
        <row r="1644">
          <cell r="A1644">
            <v>1017088890</v>
          </cell>
          <cell r="B1644" t="str">
            <v>AUTO</v>
          </cell>
          <cell r="C1644" t="str">
            <v>NA</v>
          </cell>
          <cell r="D1644" t="str">
            <v>No Answer AutoDial</v>
          </cell>
          <cell r="E1644" t="str">
            <v>CALL_NOT_PICKED</v>
          </cell>
          <cell r="F1644" t="str">
            <v>UNDEFINED</v>
          </cell>
          <cell r="G1644" t="str">
            <v>Default Category</v>
          </cell>
          <cell r="H1644" t="str">
            <v>VDAD</v>
          </cell>
          <cell r="I1644" t="str">
            <v>Outbound Auto Dial</v>
          </cell>
          <cell r="K1644">
            <v>44935.491550925923</v>
          </cell>
          <cell r="L1644">
            <v>44935.491550925923</v>
          </cell>
          <cell r="M1644">
            <v>10089</v>
          </cell>
          <cell r="N1644" t="str">
            <v>LAS POS Refll</v>
          </cell>
          <cell r="O1644" t="str">
            <v>00Q6F00001rPwVI</v>
          </cell>
          <cell r="Q1644">
            <v>202207057687933</v>
          </cell>
          <cell r="R1644">
            <v>0</v>
          </cell>
          <cell r="S1644">
            <v>91</v>
          </cell>
          <cell r="U1644" t="str">
            <v>TEST4714</v>
          </cell>
          <cell r="W1644" t="str">
            <v>POONAM  MS POONAM KAUL</v>
          </cell>
          <cell r="X1644">
            <v>137211712</v>
          </cell>
          <cell r="AA1644" t="str">
            <v>-</v>
          </cell>
          <cell r="AH1644">
            <v>9811009006</v>
          </cell>
          <cell r="AK1644">
            <v>0</v>
          </cell>
          <cell r="AM1644" t="str">
            <v>NONE</v>
          </cell>
          <cell r="AN1644">
            <v>1</v>
          </cell>
          <cell r="AP1644">
            <v>63723294</v>
          </cell>
          <cell r="AQ1644">
            <v>1693549007.73628</v>
          </cell>
          <cell r="AR1644">
            <v>0</v>
          </cell>
          <cell r="AS1644">
            <v>44935.439212962963</v>
          </cell>
          <cell r="AT1644">
            <v>1</v>
          </cell>
          <cell r="AU1644">
            <v>44935.490740740737</v>
          </cell>
          <cell r="AV1644">
            <v>44935.491562499999</v>
          </cell>
          <cell r="AW1644" t="str">
            <v>Y</v>
          </cell>
          <cell r="AX1644" t="str">
            <v>UNSPECIFIED</v>
          </cell>
          <cell r="AY1644" t="str">
            <v>CANCEL</v>
          </cell>
          <cell r="AZ1644" t="str">
            <v>Local/02200488649811009006@default-00037d45;2</v>
          </cell>
          <cell r="BA1644">
            <v>401</v>
          </cell>
          <cell r="BB1644" t="str">
            <v>Unauthorized</v>
          </cell>
          <cell r="BC1644">
            <v>0</v>
          </cell>
          <cell r="BD1644">
            <v>0</v>
          </cell>
          <cell r="BF1644">
            <v>0</v>
          </cell>
          <cell r="BG1644" t="str">
            <v>NONE</v>
          </cell>
          <cell r="BK1644">
            <v>1</v>
          </cell>
          <cell r="BL1644">
            <v>3</v>
          </cell>
          <cell r="BM1644">
            <v>45170</v>
          </cell>
          <cell r="BN1644" t="str">
            <v>11:47</v>
          </cell>
          <cell r="BO1644">
            <v>45170.490972222222</v>
          </cell>
          <cell r="BP1644" t="str">
            <v>Non Connect</v>
          </cell>
        </row>
        <row r="1645">
          <cell r="A1645">
            <v>1017088891</v>
          </cell>
          <cell r="B1645" t="str">
            <v>AUTO</v>
          </cell>
          <cell r="C1645" t="str">
            <v>NA</v>
          </cell>
          <cell r="D1645" t="str">
            <v>No Answer AutoDial</v>
          </cell>
          <cell r="E1645" t="str">
            <v>CALL_NOT_PICKED</v>
          </cell>
          <cell r="F1645" t="str">
            <v>UNDEFINED</v>
          </cell>
          <cell r="G1645" t="str">
            <v>Default Category</v>
          </cell>
          <cell r="H1645" t="str">
            <v>VDAD</v>
          </cell>
          <cell r="I1645" t="str">
            <v>Outbound Auto Dial</v>
          </cell>
          <cell r="K1645">
            <v>44935.491550925923</v>
          </cell>
          <cell r="L1645">
            <v>44935.491550925923</v>
          </cell>
          <cell r="M1645">
            <v>10089</v>
          </cell>
          <cell r="N1645" t="str">
            <v>LAS POS Refll</v>
          </cell>
          <cell r="O1645" t="str">
            <v>00Q6F00001rYEnn</v>
          </cell>
          <cell r="Q1645">
            <v>202207057687933</v>
          </cell>
          <cell r="R1645">
            <v>0</v>
          </cell>
          <cell r="S1645">
            <v>91</v>
          </cell>
          <cell r="U1645" t="str">
            <v>TEST4715</v>
          </cell>
          <cell r="W1645" t="str">
            <v>SIDDHARTH JOSHI</v>
          </cell>
          <cell r="X1645">
            <v>139226164</v>
          </cell>
          <cell r="AA1645" t="str">
            <v>-</v>
          </cell>
          <cell r="AH1645">
            <v>8888971886</v>
          </cell>
          <cell r="AK1645">
            <v>0</v>
          </cell>
          <cell r="AM1645" t="str">
            <v>NONE</v>
          </cell>
          <cell r="AN1645">
            <v>1</v>
          </cell>
          <cell r="AP1645">
            <v>63723296</v>
          </cell>
          <cell r="AQ1645">
            <v>1693549007.73629</v>
          </cell>
          <cell r="AR1645">
            <v>0</v>
          </cell>
          <cell r="AS1645">
            <v>44935.439212962963</v>
          </cell>
          <cell r="AT1645">
            <v>1</v>
          </cell>
          <cell r="AU1645">
            <v>44935.490740740737</v>
          </cell>
          <cell r="AV1645">
            <v>44935.491562499999</v>
          </cell>
          <cell r="AW1645" t="str">
            <v>Y</v>
          </cell>
          <cell r="AX1645" t="str">
            <v>UNSPECIFIED</v>
          </cell>
          <cell r="AY1645" t="str">
            <v>CANCEL</v>
          </cell>
          <cell r="AZ1645" t="str">
            <v>Local/02200488648888971886@default-00037d47;2</v>
          </cell>
          <cell r="BA1645">
            <v>0</v>
          </cell>
          <cell r="BC1645">
            <v>0</v>
          </cell>
          <cell r="BD1645">
            <v>0</v>
          </cell>
          <cell r="BF1645">
            <v>0</v>
          </cell>
          <cell r="BG1645" t="str">
            <v>NONE</v>
          </cell>
          <cell r="BK1645">
            <v>1</v>
          </cell>
          <cell r="BL1645">
            <v>3</v>
          </cell>
          <cell r="BM1645">
            <v>45170</v>
          </cell>
          <cell r="BN1645" t="str">
            <v>11:47</v>
          </cell>
          <cell r="BO1645">
            <v>45170.490972222222</v>
          </cell>
          <cell r="BP1645" t="str">
            <v>Non Connect</v>
          </cell>
        </row>
        <row r="1646">
          <cell r="A1646">
            <v>1017088892</v>
          </cell>
          <cell r="B1646" t="str">
            <v>AUTO</v>
          </cell>
          <cell r="C1646" t="str">
            <v>NA</v>
          </cell>
          <cell r="D1646" t="str">
            <v>No Answer AutoDial</v>
          </cell>
          <cell r="E1646" t="str">
            <v>CALL_NOT_PICKED</v>
          </cell>
          <cell r="F1646" t="str">
            <v>UNDEFINED</v>
          </cell>
          <cell r="G1646" t="str">
            <v>Default Category</v>
          </cell>
          <cell r="H1646" t="str">
            <v>VDAD</v>
          </cell>
          <cell r="I1646" t="str">
            <v>Outbound Auto Dial</v>
          </cell>
          <cell r="K1646">
            <v>44935.491550925923</v>
          </cell>
          <cell r="L1646">
            <v>44935.491550925923</v>
          </cell>
          <cell r="M1646">
            <v>10089</v>
          </cell>
          <cell r="N1646" t="str">
            <v>LAS POS Refll</v>
          </cell>
          <cell r="O1646" t="str">
            <v>00Q6F00001rNVzB</v>
          </cell>
          <cell r="Q1646">
            <v>202207057687933</v>
          </cell>
          <cell r="R1646">
            <v>0</v>
          </cell>
          <cell r="S1646">
            <v>91</v>
          </cell>
          <cell r="U1646" t="str">
            <v>TEST4716</v>
          </cell>
          <cell r="W1646" t="str">
            <v>CHINTAN  MR CHINTAN BHANDARI</v>
          </cell>
          <cell r="X1646">
            <v>136631539</v>
          </cell>
          <cell r="AA1646" t="str">
            <v>-</v>
          </cell>
          <cell r="AH1646">
            <v>7312530797</v>
          </cell>
          <cell r="AK1646">
            <v>0</v>
          </cell>
          <cell r="AM1646" t="str">
            <v>NONE</v>
          </cell>
          <cell r="AN1646">
            <v>1</v>
          </cell>
          <cell r="AP1646">
            <v>63723302</v>
          </cell>
          <cell r="AQ1646">
            <v>1693549009.73631</v>
          </cell>
          <cell r="AR1646">
            <v>0</v>
          </cell>
          <cell r="AS1646">
            <v>44935.439212962963</v>
          </cell>
          <cell r="AT1646">
            <v>1</v>
          </cell>
          <cell r="AU1646">
            <v>44935.490740740737</v>
          </cell>
          <cell r="AV1646">
            <v>44935.491574074076</v>
          </cell>
          <cell r="AW1646" t="str">
            <v>Y</v>
          </cell>
          <cell r="AX1646" t="str">
            <v>UNSPECIFIED</v>
          </cell>
          <cell r="AY1646" t="str">
            <v>CANCEL</v>
          </cell>
          <cell r="AZ1646" t="str">
            <v>Local/02200488647312530797@default-00037d4e;2</v>
          </cell>
          <cell r="BA1646">
            <v>401</v>
          </cell>
          <cell r="BB1646" t="str">
            <v>Unauthorized</v>
          </cell>
          <cell r="BC1646">
            <v>0</v>
          </cell>
          <cell r="BD1646">
            <v>0</v>
          </cell>
          <cell r="BF1646">
            <v>0</v>
          </cell>
          <cell r="BG1646" t="str">
            <v>NONE</v>
          </cell>
          <cell r="BK1646">
            <v>1</v>
          </cell>
          <cell r="BL1646">
            <v>3</v>
          </cell>
          <cell r="BM1646">
            <v>45170</v>
          </cell>
          <cell r="BN1646" t="str">
            <v>11:47</v>
          </cell>
          <cell r="BO1646">
            <v>45170.490972222222</v>
          </cell>
          <cell r="BP1646" t="str">
            <v>Non Connect</v>
          </cell>
        </row>
        <row r="1647">
          <cell r="A1647">
            <v>1017088893</v>
          </cell>
          <cell r="B1647" t="str">
            <v>AUTO</v>
          </cell>
          <cell r="C1647" t="str">
            <v>NA</v>
          </cell>
          <cell r="D1647" t="str">
            <v>No Answer AutoDial</v>
          </cell>
          <cell r="E1647" t="str">
            <v>CALL_NOT_PICKED</v>
          </cell>
          <cell r="F1647" t="str">
            <v>UNDEFINED</v>
          </cell>
          <cell r="G1647" t="str">
            <v>Default Category</v>
          </cell>
          <cell r="H1647" t="str">
            <v>VDAD</v>
          </cell>
          <cell r="I1647" t="str">
            <v>Outbound Auto Dial</v>
          </cell>
          <cell r="K1647">
            <v>44935.491550925923</v>
          </cell>
          <cell r="L1647">
            <v>44935.491550925923</v>
          </cell>
          <cell r="M1647">
            <v>10089</v>
          </cell>
          <cell r="N1647" t="str">
            <v>LAS POS Refll</v>
          </cell>
          <cell r="O1647" t="str">
            <v>00Q6F00001rGI4x</v>
          </cell>
          <cell r="Q1647">
            <v>202207057687933</v>
          </cell>
          <cell r="R1647">
            <v>0</v>
          </cell>
          <cell r="S1647">
            <v>91</v>
          </cell>
          <cell r="U1647" t="str">
            <v>TEST4717</v>
          </cell>
          <cell r="W1647" t="str">
            <v>KHAN</v>
          </cell>
          <cell r="X1647">
            <v>135907506</v>
          </cell>
          <cell r="AA1647" t="str">
            <v>-</v>
          </cell>
          <cell r="AH1647">
            <v>8047002560</v>
          </cell>
          <cell r="AK1647">
            <v>0</v>
          </cell>
          <cell r="AM1647" t="str">
            <v>NONE</v>
          </cell>
          <cell r="AN1647">
            <v>1</v>
          </cell>
          <cell r="AP1647">
            <v>63723301</v>
          </cell>
          <cell r="AQ1647">
            <v>1693549009.73631</v>
          </cell>
          <cell r="AR1647">
            <v>0</v>
          </cell>
          <cell r="AS1647">
            <v>44935.439212962963</v>
          </cell>
          <cell r="AT1647">
            <v>1</v>
          </cell>
          <cell r="AU1647">
            <v>44935.490740740737</v>
          </cell>
          <cell r="AV1647">
            <v>44935.491574074076</v>
          </cell>
          <cell r="AW1647" t="str">
            <v>Y</v>
          </cell>
          <cell r="AX1647" t="str">
            <v>UNSPECIFIED</v>
          </cell>
          <cell r="AY1647" t="str">
            <v>CANCEL</v>
          </cell>
          <cell r="AZ1647" t="str">
            <v>Local/02200488648047002560@default-00037d4d;2</v>
          </cell>
          <cell r="BA1647">
            <v>401</v>
          </cell>
          <cell r="BB1647" t="str">
            <v>Unauthorized</v>
          </cell>
          <cell r="BC1647">
            <v>0</v>
          </cell>
          <cell r="BD1647">
            <v>0</v>
          </cell>
          <cell r="BF1647">
            <v>0</v>
          </cell>
          <cell r="BG1647" t="str">
            <v>NONE</v>
          </cell>
          <cell r="BK1647">
            <v>1</v>
          </cell>
          <cell r="BL1647">
            <v>3</v>
          </cell>
          <cell r="BM1647">
            <v>45170</v>
          </cell>
          <cell r="BN1647" t="str">
            <v>11:47</v>
          </cell>
          <cell r="BO1647">
            <v>45170.490972222222</v>
          </cell>
          <cell r="BP1647" t="str">
            <v>Non Connect</v>
          </cell>
        </row>
        <row r="1648">
          <cell r="A1648">
            <v>1017088894</v>
          </cell>
          <cell r="B1648" t="str">
            <v>AUTO</v>
          </cell>
          <cell r="C1648" t="str">
            <v>NA</v>
          </cell>
          <cell r="D1648" t="str">
            <v>No Answer AutoDial</v>
          </cell>
          <cell r="E1648" t="str">
            <v>CALL_NOT_PICKED</v>
          </cell>
          <cell r="F1648" t="str">
            <v>UNDEFINED</v>
          </cell>
          <cell r="G1648" t="str">
            <v>Default Category</v>
          </cell>
          <cell r="H1648" t="str">
            <v>VDAD</v>
          </cell>
          <cell r="I1648" t="str">
            <v>Outbound Auto Dial</v>
          </cell>
          <cell r="K1648">
            <v>44935.491550925923</v>
          </cell>
          <cell r="L1648">
            <v>44935.491550925923</v>
          </cell>
          <cell r="M1648">
            <v>10089</v>
          </cell>
          <cell r="N1648" t="str">
            <v>LAS POS Refll</v>
          </cell>
          <cell r="O1648" t="str">
            <v>00Q6F00001rPvlh</v>
          </cell>
          <cell r="Q1648">
            <v>202207057687933</v>
          </cell>
          <cell r="R1648">
            <v>0</v>
          </cell>
          <cell r="S1648">
            <v>91</v>
          </cell>
          <cell r="U1648" t="str">
            <v>TEST4718</v>
          </cell>
          <cell r="W1648" t="str">
            <v>SAI RAHUL TALLURI</v>
          </cell>
          <cell r="X1648">
            <v>137208880</v>
          </cell>
          <cell r="AA1648" t="str">
            <v>-</v>
          </cell>
          <cell r="AH1648">
            <v>8555866426</v>
          </cell>
          <cell r="AK1648">
            <v>0</v>
          </cell>
          <cell r="AM1648" t="str">
            <v>NONE</v>
          </cell>
          <cell r="AN1648">
            <v>1</v>
          </cell>
          <cell r="AP1648">
            <v>63723291</v>
          </cell>
          <cell r="AQ1648">
            <v>1693549006.73628</v>
          </cell>
          <cell r="AR1648">
            <v>0</v>
          </cell>
          <cell r="AS1648">
            <v>44935.439212962963</v>
          </cell>
          <cell r="AT1648">
            <v>1</v>
          </cell>
          <cell r="AU1648">
            <v>44935.490740740737</v>
          </cell>
          <cell r="AV1648">
            <v>44935.491585648146</v>
          </cell>
          <cell r="AW1648" t="str">
            <v>Y</v>
          </cell>
          <cell r="AX1648" t="str">
            <v>UNSPECIFIED</v>
          </cell>
          <cell r="AY1648" t="str">
            <v>CANCEL</v>
          </cell>
          <cell r="AZ1648" t="str">
            <v>Local/02200488648555866426@default-00037d43;2</v>
          </cell>
          <cell r="BA1648">
            <v>0</v>
          </cell>
          <cell r="BC1648">
            <v>0</v>
          </cell>
          <cell r="BD1648">
            <v>0</v>
          </cell>
          <cell r="BF1648">
            <v>0</v>
          </cell>
          <cell r="BG1648" t="str">
            <v>NONE</v>
          </cell>
          <cell r="BK1648">
            <v>1</v>
          </cell>
          <cell r="BL1648">
            <v>3</v>
          </cell>
          <cell r="BM1648">
            <v>45170</v>
          </cell>
          <cell r="BN1648" t="str">
            <v>11:47</v>
          </cell>
          <cell r="BO1648">
            <v>45170.490972222222</v>
          </cell>
          <cell r="BP1648" t="str">
            <v>Non Connect</v>
          </cell>
        </row>
        <row r="1649">
          <cell r="A1649">
            <v>1017088835</v>
          </cell>
          <cell r="B1649" t="str">
            <v>AUTO</v>
          </cell>
          <cell r="C1649" t="str">
            <v>NA</v>
          </cell>
          <cell r="D1649" t="str">
            <v>No Answer AutoDial</v>
          </cell>
          <cell r="E1649" t="str">
            <v>CALL_NOT_PICKED</v>
          </cell>
          <cell r="F1649" t="str">
            <v>UNDEFINED</v>
          </cell>
          <cell r="G1649" t="str">
            <v>Default Category</v>
          </cell>
          <cell r="H1649" t="str">
            <v>VDAD</v>
          </cell>
          <cell r="I1649" t="str">
            <v>Outbound Auto Dial</v>
          </cell>
          <cell r="K1649">
            <v>44935.490474537037</v>
          </cell>
          <cell r="L1649">
            <v>44935.490474537037</v>
          </cell>
          <cell r="M1649">
            <v>10089</v>
          </cell>
          <cell r="N1649" t="str">
            <v>LAS POS Refll</v>
          </cell>
          <cell r="O1649" t="str">
            <v>00Q6F00001rYw3j</v>
          </cell>
          <cell r="Q1649">
            <v>202207057687933</v>
          </cell>
          <cell r="R1649">
            <v>0</v>
          </cell>
          <cell r="S1649">
            <v>91</v>
          </cell>
          <cell r="U1649" t="str">
            <v>TEST4659</v>
          </cell>
          <cell r="W1649" t="str">
            <v>HEMRAJ KARVIR KARVIR</v>
          </cell>
          <cell r="X1649">
            <v>139394321</v>
          </cell>
          <cell r="AA1649" t="str">
            <v>-</v>
          </cell>
          <cell r="AH1649">
            <v>9022588767</v>
          </cell>
          <cell r="AK1649">
            <v>0</v>
          </cell>
          <cell r="AM1649" t="str">
            <v>NONE</v>
          </cell>
          <cell r="AN1649">
            <v>1</v>
          </cell>
          <cell r="AP1649">
            <v>63723259</v>
          </cell>
          <cell r="AQ1649">
            <v>1693548906.7356601</v>
          </cell>
          <cell r="AR1649">
            <v>0</v>
          </cell>
          <cell r="AS1649">
            <v>44935.439212962963</v>
          </cell>
          <cell r="AT1649">
            <v>1</v>
          </cell>
          <cell r="AU1649">
            <v>44935.489548611113</v>
          </cell>
          <cell r="AV1649">
            <v>44935.490497685183</v>
          </cell>
          <cell r="AW1649" t="str">
            <v>Y</v>
          </cell>
          <cell r="AX1649" t="str">
            <v>NO_ANSWER</v>
          </cell>
          <cell r="AY1649" t="str">
            <v>CONGESTION</v>
          </cell>
          <cell r="AZ1649" t="str">
            <v>Local/02200488649022588767@default-00037c7c;2</v>
          </cell>
          <cell r="BA1649">
            <v>0</v>
          </cell>
          <cell r="BC1649">
            <v>0</v>
          </cell>
          <cell r="BD1649">
            <v>0</v>
          </cell>
          <cell r="BF1649">
            <v>0</v>
          </cell>
          <cell r="BG1649" t="str">
            <v>NONE</v>
          </cell>
          <cell r="BK1649">
            <v>1</v>
          </cell>
          <cell r="BL1649">
            <v>3</v>
          </cell>
          <cell r="BM1649">
            <v>45170</v>
          </cell>
          <cell r="BN1649" t="str">
            <v>11:46</v>
          </cell>
          <cell r="BO1649">
            <v>45170.490277777775</v>
          </cell>
          <cell r="BP1649" t="str">
            <v>Non Connect</v>
          </cell>
        </row>
        <row r="1650">
          <cell r="A1650">
            <v>1017088836</v>
          </cell>
          <cell r="B1650" t="str">
            <v>AUTO</v>
          </cell>
          <cell r="C1650" t="str">
            <v>NA</v>
          </cell>
          <cell r="D1650" t="str">
            <v>No Answer AutoDial</v>
          </cell>
          <cell r="E1650" t="str">
            <v>CALL_NOT_PICKED</v>
          </cell>
          <cell r="F1650" t="str">
            <v>UNDEFINED</v>
          </cell>
          <cell r="G1650" t="str">
            <v>Default Category</v>
          </cell>
          <cell r="H1650" t="str">
            <v>VDAD</v>
          </cell>
          <cell r="I1650" t="str">
            <v>Outbound Auto Dial</v>
          </cell>
          <cell r="K1650">
            <v>44935.490474537037</v>
          </cell>
          <cell r="L1650">
            <v>44935.490474537037</v>
          </cell>
          <cell r="M1650">
            <v>10089</v>
          </cell>
          <cell r="N1650" t="str">
            <v>LAS POS Refll</v>
          </cell>
          <cell r="O1650" t="str">
            <v>00Q6F00001rYley</v>
          </cell>
          <cell r="Q1650">
            <v>202207057687933</v>
          </cell>
          <cell r="R1650">
            <v>0</v>
          </cell>
          <cell r="S1650">
            <v>91</v>
          </cell>
          <cell r="U1650" t="str">
            <v>TEST4660</v>
          </cell>
          <cell r="W1650" t="str">
            <v>NATHUMAL AGARWAL</v>
          </cell>
          <cell r="X1650">
            <v>139353967</v>
          </cell>
          <cell r="AA1650" t="str">
            <v>-</v>
          </cell>
          <cell r="AH1650">
            <v>9833323826</v>
          </cell>
          <cell r="AK1650">
            <v>0</v>
          </cell>
          <cell r="AM1650" t="str">
            <v>NONE</v>
          </cell>
          <cell r="AN1650">
            <v>1</v>
          </cell>
          <cell r="AP1650">
            <v>63723244</v>
          </cell>
          <cell r="AQ1650">
            <v>1693548900.73559</v>
          </cell>
          <cell r="AR1650">
            <v>0</v>
          </cell>
          <cell r="AS1650">
            <v>44935.439212962963</v>
          </cell>
          <cell r="AT1650">
            <v>1</v>
          </cell>
          <cell r="AU1650">
            <v>44935.489548611113</v>
          </cell>
          <cell r="AV1650">
            <v>44935.490497685183</v>
          </cell>
          <cell r="AW1650" t="str">
            <v>Y</v>
          </cell>
          <cell r="AX1650" t="str">
            <v>NO_ANSWER</v>
          </cell>
          <cell r="AY1650" t="str">
            <v>CONGESTION</v>
          </cell>
          <cell r="AZ1650" t="str">
            <v>Local/02200488649833323826@default-00037c64;2</v>
          </cell>
          <cell r="BA1650">
            <v>401</v>
          </cell>
          <cell r="BB1650" t="str">
            <v>Unauthorized</v>
          </cell>
          <cell r="BC1650">
            <v>0</v>
          </cell>
          <cell r="BD1650">
            <v>0</v>
          </cell>
          <cell r="BF1650">
            <v>0</v>
          </cell>
          <cell r="BG1650" t="str">
            <v>NONE</v>
          </cell>
          <cell r="BK1650">
            <v>1</v>
          </cell>
          <cell r="BL1650">
            <v>3</v>
          </cell>
          <cell r="BM1650">
            <v>45170</v>
          </cell>
          <cell r="BN1650" t="str">
            <v>11:46</v>
          </cell>
          <cell r="BO1650">
            <v>45170.490277777775</v>
          </cell>
          <cell r="BP1650" t="str">
            <v>Non Connect</v>
          </cell>
        </row>
        <row r="1651">
          <cell r="A1651">
            <v>1017088837</v>
          </cell>
          <cell r="B1651" t="str">
            <v>AUTO</v>
          </cell>
          <cell r="C1651" t="str">
            <v>NA</v>
          </cell>
          <cell r="D1651" t="str">
            <v>No Answer AutoDial</v>
          </cell>
          <cell r="E1651" t="str">
            <v>CALL_NOT_PICKED</v>
          </cell>
          <cell r="F1651" t="str">
            <v>UNDEFINED</v>
          </cell>
          <cell r="G1651" t="str">
            <v>Default Category</v>
          </cell>
          <cell r="H1651" t="str">
            <v>VDAD</v>
          </cell>
          <cell r="I1651" t="str">
            <v>Outbound Auto Dial</v>
          </cell>
          <cell r="K1651">
            <v>44935.490474537037</v>
          </cell>
          <cell r="L1651">
            <v>44935.490474537037</v>
          </cell>
          <cell r="M1651">
            <v>10089</v>
          </cell>
          <cell r="N1651" t="str">
            <v>LAS POS Refll</v>
          </cell>
          <cell r="O1651" t="str">
            <v>00Q6F00001rYmkf</v>
          </cell>
          <cell r="Q1651">
            <v>202207057687933</v>
          </cell>
          <cell r="R1651">
            <v>0</v>
          </cell>
          <cell r="S1651">
            <v>91</v>
          </cell>
          <cell r="U1651" t="str">
            <v>TEST4661</v>
          </cell>
          <cell r="W1651" t="str">
            <v>PARSHURAM DAVE</v>
          </cell>
          <cell r="X1651">
            <v>139358216</v>
          </cell>
          <cell r="AA1651" t="str">
            <v>-</v>
          </cell>
          <cell r="AH1651">
            <v>9350090708</v>
          </cell>
          <cell r="AK1651">
            <v>0</v>
          </cell>
          <cell r="AM1651" t="str">
            <v>NONE</v>
          </cell>
          <cell r="AN1651">
            <v>1</v>
          </cell>
          <cell r="AP1651">
            <v>63723253</v>
          </cell>
          <cell r="AQ1651">
            <v>1693548904.73563</v>
          </cell>
          <cell r="AR1651">
            <v>0</v>
          </cell>
          <cell r="AS1651">
            <v>44935.439212962963</v>
          </cell>
          <cell r="AT1651">
            <v>1</v>
          </cell>
          <cell r="AU1651">
            <v>44935.489548611113</v>
          </cell>
          <cell r="AV1651">
            <v>44935.490497685183</v>
          </cell>
          <cell r="AW1651" t="str">
            <v>Y</v>
          </cell>
          <cell r="AX1651" t="str">
            <v>NO_ANSWER</v>
          </cell>
          <cell r="AY1651" t="str">
            <v>CONGESTION</v>
          </cell>
          <cell r="AZ1651" t="str">
            <v>Local/02200488649350090708@default-00037c73;2</v>
          </cell>
          <cell r="BA1651">
            <v>0</v>
          </cell>
          <cell r="BC1651">
            <v>0</v>
          </cell>
          <cell r="BD1651">
            <v>0</v>
          </cell>
          <cell r="BF1651">
            <v>0</v>
          </cell>
          <cell r="BG1651" t="str">
            <v>NONE</v>
          </cell>
          <cell r="BK1651">
            <v>1</v>
          </cell>
          <cell r="BL1651">
            <v>3</v>
          </cell>
          <cell r="BM1651">
            <v>45170</v>
          </cell>
          <cell r="BN1651" t="str">
            <v>11:46</v>
          </cell>
          <cell r="BO1651">
            <v>45170.490277777775</v>
          </cell>
          <cell r="BP1651" t="str">
            <v>Non Connect</v>
          </cell>
        </row>
        <row r="1652">
          <cell r="A1652">
            <v>1017088838</v>
          </cell>
          <cell r="B1652" t="str">
            <v>AUTO</v>
          </cell>
          <cell r="C1652" t="str">
            <v>NA</v>
          </cell>
          <cell r="D1652" t="str">
            <v>No Answer AutoDial</v>
          </cell>
          <cell r="E1652" t="str">
            <v>CALL_NOT_PICKED</v>
          </cell>
          <cell r="F1652" t="str">
            <v>UNDEFINED</v>
          </cell>
          <cell r="G1652" t="str">
            <v>Default Category</v>
          </cell>
          <cell r="H1652" t="str">
            <v>VDAD</v>
          </cell>
          <cell r="I1652" t="str">
            <v>Outbound Auto Dial</v>
          </cell>
          <cell r="K1652">
            <v>44935.490474537037</v>
          </cell>
          <cell r="L1652">
            <v>44935.490474537037</v>
          </cell>
          <cell r="M1652">
            <v>10089</v>
          </cell>
          <cell r="N1652" t="str">
            <v>LAS POS Refll</v>
          </cell>
          <cell r="O1652" t="str">
            <v>00Q6F00001rYusg</v>
          </cell>
          <cell r="Q1652">
            <v>202207057687933</v>
          </cell>
          <cell r="R1652">
            <v>0</v>
          </cell>
          <cell r="S1652">
            <v>91</v>
          </cell>
          <cell r="U1652" t="str">
            <v>TEST4662</v>
          </cell>
          <cell r="W1652" t="str">
            <v>NISHA  MS NISHA CHOTHANI</v>
          </cell>
          <cell r="X1652">
            <v>139389671</v>
          </cell>
          <cell r="AA1652" t="str">
            <v>-</v>
          </cell>
          <cell r="AH1652">
            <v>9969391164</v>
          </cell>
          <cell r="AK1652">
            <v>0</v>
          </cell>
          <cell r="AM1652" t="str">
            <v>NONE</v>
          </cell>
          <cell r="AN1652">
            <v>1</v>
          </cell>
          <cell r="AP1652">
            <v>63723258</v>
          </cell>
          <cell r="AQ1652">
            <v>1693548905.7356501</v>
          </cell>
          <cell r="AR1652">
            <v>0</v>
          </cell>
          <cell r="AS1652">
            <v>44935.439212962963</v>
          </cell>
          <cell r="AT1652">
            <v>1</v>
          </cell>
          <cell r="AU1652">
            <v>44935.489548611113</v>
          </cell>
          <cell r="AV1652">
            <v>44935.490497685183</v>
          </cell>
          <cell r="AW1652" t="str">
            <v>Y</v>
          </cell>
          <cell r="AX1652" t="str">
            <v>NO_ANSWER</v>
          </cell>
          <cell r="AY1652" t="str">
            <v>CONGESTION</v>
          </cell>
          <cell r="AZ1652" t="str">
            <v>Local/02200488649969391164@default-00037c7b;2</v>
          </cell>
          <cell r="BA1652">
            <v>401</v>
          </cell>
          <cell r="BB1652" t="str">
            <v>Unauthorized</v>
          </cell>
          <cell r="BC1652">
            <v>0</v>
          </cell>
          <cell r="BD1652">
            <v>0</v>
          </cell>
          <cell r="BF1652">
            <v>0</v>
          </cell>
          <cell r="BG1652" t="str">
            <v>NONE</v>
          </cell>
          <cell r="BK1652">
            <v>1</v>
          </cell>
          <cell r="BL1652">
            <v>3</v>
          </cell>
          <cell r="BM1652">
            <v>45170</v>
          </cell>
          <cell r="BN1652" t="str">
            <v>11:46</v>
          </cell>
          <cell r="BO1652">
            <v>45170.490277777775</v>
          </cell>
          <cell r="BP1652" t="str">
            <v>Non Connect</v>
          </cell>
        </row>
        <row r="1653">
          <cell r="A1653">
            <v>1017088839</v>
          </cell>
          <cell r="B1653" t="str">
            <v>AUTO</v>
          </cell>
          <cell r="C1653" t="str">
            <v>NA</v>
          </cell>
          <cell r="D1653" t="str">
            <v>No Answer AutoDial</v>
          </cell>
          <cell r="E1653" t="str">
            <v>CALL_NOT_PICKED</v>
          </cell>
          <cell r="F1653" t="str">
            <v>UNDEFINED</v>
          </cell>
          <cell r="G1653" t="str">
            <v>Default Category</v>
          </cell>
          <cell r="H1653" t="str">
            <v>VDAD</v>
          </cell>
          <cell r="I1653" t="str">
            <v>Outbound Auto Dial</v>
          </cell>
          <cell r="K1653">
            <v>44935.490474537037</v>
          </cell>
          <cell r="L1653">
            <v>44935.490474537037</v>
          </cell>
          <cell r="M1653">
            <v>10089</v>
          </cell>
          <cell r="N1653" t="str">
            <v>LAS POS Refll</v>
          </cell>
          <cell r="O1653" t="str">
            <v>00Q6F00001rYmke</v>
          </cell>
          <cell r="Q1653">
            <v>202207057687933</v>
          </cell>
          <cell r="R1653">
            <v>0</v>
          </cell>
          <cell r="S1653">
            <v>91</v>
          </cell>
          <cell r="U1653" t="str">
            <v>TEST4663</v>
          </cell>
          <cell r="W1653" t="str">
            <v>GOPALDAS GUPTA</v>
          </cell>
          <cell r="X1653">
            <v>139358215</v>
          </cell>
          <cell r="AA1653" t="str">
            <v>-</v>
          </cell>
          <cell r="AH1653">
            <v>9625187779</v>
          </cell>
          <cell r="AK1653">
            <v>0</v>
          </cell>
          <cell r="AM1653" t="str">
            <v>NONE</v>
          </cell>
          <cell r="AN1653">
            <v>1</v>
          </cell>
          <cell r="AP1653">
            <v>63723252</v>
          </cell>
          <cell r="AQ1653">
            <v>1693548903.73562</v>
          </cell>
          <cell r="AR1653">
            <v>0</v>
          </cell>
          <cell r="AS1653">
            <v>44935.439212962963</v>
          </cell>
          <cell r="AT1653">
            <v>1</v>
          </cell>
          <cell r="AU1653">
            <v>44935.489548611113</v>
          </cell>
          <cell r="AV1653">
            <v>44935.490497685183</v>
          </cell>
          <cell r="AW1653" t="str">
            <v>Y</v>
          </cell>
          <cell r="AX1653" t="str">
            <v>NO_ANSWER</v>
          </cell>
          <cell r="AY1653" t="str">
            <v>CONGESTION</v>
          </cell>
          <cell r="AZ1653" t="str">
            <v>Local/02200488649625187779@default-00037c6f;2</v>
          </cell>
          <cell r="BA1653">
            <v>480</v>
          </cell>
          <cell r="BB1653" t="str">
            <v>Temporarily unavailable</v>
          </cell>
          <cell r="BC1653">
            <v>0</v>
          </cell>
          <cell r="BD1653">
            <v>0</v>
          </cell>
          <cell r="BF1653">
            <v>0</v>
          </cell>
          <cell r="BG1653" t="str">
            <v>NONE</v>
          </cell>
          <cell r="BK1653">
            <v>1</v>
          </cell>
          <cell r="BL1653">
            <v>3</v>
          </cell>
          <cell r="BM1653">
            <v>45170</v>
          </cell>
          <cell r="BN1653" t="str">
            <v>11:46</v>
          </cell>
          <cell r="BO1653">
            <v>45170.490277777775</v>
          </cell>
          <cell r="BP1653" t="str">
            <v>Non Connect</v>
          </cell>
        </row>
        <row r="1654">
          <cell r="A1654">
            <v>1017088840</v>
          </cell>
          <cell r="B1654" t="str">
            <v>AUTO</v>
          </cell>
          <cell r="C1654" t="str">
            <v>NA</v>
          </cell>
          <cell r="D1654" t="str">
            <v>No Answer AutoDial</v>
          </cell>
          <cell r="E1654" t="str">
            <v>CALL_NOT_PICKED</v>
          </cell>
          <cell r="F1654" t="str">
            <v>UNDEFINED</v>
          </cell>
          <cell r="G1654" t="str">
            <v>Default Category</v>
          </cell>
          <cell r="H1654" t="str">
            <v>VDAD</v>
          </cell>
          <cell r="I1654" t="str">
            <v>Outbound Auto Dial</v>
          </cell>
          <cell r="K1654">
            <v>44935.490474537037</v>
          </cell>
          <cell r="L1654">
            <v>44935.490474537037</v>
          </cell>
          <cell r="M1654">
            <v>10089</v>
          </cell>
          <cell r="N1654" t="str">
            <v>LAS POS Refll</v>
          </cell>
          <cell r="O1654" t="str">
            <v>00Q6F00001rYuse</v>
          </cell>
          <cell r="Q1654">
            <v>202207057687933</v>
          </cell>
          <cell r="R1654">
            <v>0</v>
          </cell>
          <cell r="S1654">
            <v>91</v>
          </cell>
          <cell r="U1654" t="str">
            <v>TEST4664</v>
          </cell>
          <cell r="W1654" t="str">
            <v>KUMARI WO SURENDRA KUMAR</v>
          </cell>
          <cell r="X1654">
            <v>139389669</v>
          </cell>
          <cell r="AA1654" t="str">
            <v>-</v>
          </cell>
          <cell r="AH1654">
            <v>8800932285</v>
          </cell>
          <cell r="AK1654">
            <v>0</v>
          </cell>
          <cell r="AM1654" t="str">
            <v>NONE</v>
          </cell>
          <cell r="AN1654">
            <v>1</v>
          </cell>
          <cell r="AP1654">
            <v>63723256</v>
          </cell>
          <cell r="AQ1654">
            <v>1693548905.7356501</v>
          </cell>
          <cell r="AR1654">
            <v>0</v>
          </cell>
          <cell r="AS1654">
            <v>44935.439212962963</v>
          </cell>
          <cell r="AT1654">
            <v>1</v>
          </cell>
          <cell r="AU1654">
            <v>44935.489548611113</v>
          </cell>
          <cell r="AV1654">
            <v>44935.490497685183</v>
          </cell>
          <cell r="AW1654" t="str">
            <v>Y</v>
          </cell>
          <cell r="AX1654" t="str">
            <v>NO_ANSWER</v>
          </cell>
          <cell r="AY1654" t="str">
            <v>CONGESTION</v>
          </cell>
          <cell r="AZ1654" t="str">
            <v>Local/02200488648800932285@default-00037c79;2</v>
          </cell>
          <cell r="BA1654">
            <v>401</v>
          </cell>
          <cell r="BB1654" t="str">
            <v>Unauthorized</v>
          </cell>
          <cell r="BC1654">
            <v>0</v>
          </cell>
          <cell r="BD1654">
            <v>0</v>
          </cell>
          <cell r="BF1654">
            <v>0</v>
          </cell>
          <cell r="BG1654" t="str">
            <v>NONE</v>
          </cell>
          <cell r="BK1654">
            <v>1</v>
          </cell>
          <cell r="BL1654">
            <v>3</v>
          </cell>
          <cell r="BM1654">
            <v>45170</v>
          </cell>
          <cell r="BN1654" t="str">
            <v>11:46</v>
          </cell>
          <cell r="BO1654">
            <v>45170.490277777775</v>
          </cell>
          <cell r="BP1654" t="str">
            <v>Non Connect</v>
          </cell>
        </row>
        <row r="1655">
          <cell r="A1655">
            <v>1017088841</v>
          </cell>
          <cell r="B1655" t="str">
            <v>AUTO</v>
          </cell>
          <cell r="C1655" t="str">
            <v>NA</v>
          </cell>
          <cell r="D1655" t="str">
            <v>No Answer AutoDial</v>
          </cell>
          <cell r="E1655" t="str">
            <v>CALL_NOT_PICKED</v>
          </cell>
          <cell r="F1655" t="str">
            <v>UNDEFINED</v>
          </cell>
          <cell r="G1655" t="str">
            <v>Default Category</v>
          </cell>
          <cell r="H1655" t="str">
            <v>VDAD</v>
          </cell>
          <cell r="I1655" t="str">
            <v>Outbound Auto Dial</v>
          </cell>
          <cell r="K1655">
            <v>44935.490474537037</v>
          </cell>
          <cell r="L1655">
            <v>44935.490474537037</v>
          </cell>
          <cell r="M1655">
            <v>10089</v>
          </cell>
          <cell r="N1655" t="str">
            <v>LAS POS Refll</v>
          </cell>
          <cell r="O1655" t="str">
            <v>00Q6F00001rYmkg</v>
          </cell>
          <cell r="Q1655">
            <v>202207057687933</v>
          </cell>
          <cell r="R1655">
            <v>0</v>
          </cell>
          <cell r="S1655">
            <v>91</v>
          </cell>
          <cell r="U1655" t="str">
            <v>TEST4665</v>
          </cell>
          <cell r="W1655" t="str">
            <v>AHMAD FAROOQUI</v>
          </cell>
          <cell r="X1655">
            <v>139358217</v>
          </cell>
          <cell r="AA1655" t="str">
            <v>-</v>
          </cell>
          <cell r="AH1655">
            <v>9717753642</v>
          </cell>
          <cell r="AK1655">
            <v>0</v>
          </cell>
          <cell r="AM1655" t="str">
            <v>NONE</v>
          </cell>
          <cell r="AN1655">
            <v>1</v>
          </cell>
          <cell r="AP1655">
            <v>63723254</v>
          </cell>
          <cell r="AQ1655">
            <v>1693548904.73564</v>
          </cell>
          <cell r="AR1655">
            <v>0</v>
          </cell>
          <cell r="AS1655">
            <v>44935.439212962963</v>
          </cell>
          <cell r="AT1655">
            <v>1</v>
          </cell>
          <cell r="AU1655">
            <v>44935.489548611113</v>
          </cell>
          <cell r="AV1655">
            <v>44935.490497685183</v>
          </cell>
          <cell r="AW1655" t="str">
            <v>Y</v>
          </cell>
          <cell r="AX1655" t="str">
            <v>NO_ANSWER</v>
          </cell>
          <cell r="AY1655" t="str">
            <v>CONGESTION</v>
          </cell>
          <cell r="AZ1655" t="str">
            <v>Local/02200488649717753642@default-00037c74;2</v>
          </cell>
          <cell r="BA1655">
            <v>401</v>
          </cell>
          <cell r="BB1655" t="str">
            <v>Unauthorized</v>
          </cell>
          <cell r="BC1655">
            <v>0</v>
          </cell>
          <cell r="BD1655">
            <v>0</v>
          </cell>
          <cell r="BF1655">
            <v>0</v>
          </cell>
          <cell r="BG1655" t="str">
            <v>NONE</v>
          </cell>
          <cell r="BK1655">
            <v>1</v>
          </cell>
          <cell r="BL1655">
            <v>3</v>
          </cell>
          <cell r="BM1655">
            <v>45170</v>
          </cell>
          <cell r="BN1655" t="str">
            <v>11:46</v>
          </cell>
          <cell r="BO1655">
            <v>45170.490277777775</v>
          </cell>
          <cell r="BP1655" t="str">
            <v>Non Connect</v>
          </cell>
        </row>
        <row r="1656">
          <cell r="A1656">
            <v>1017088842</v>
          </cell>
          <cell r="B1656" t="str">
            <v>AUTO</v>
          </cell>
          <cell r="C1656" t="str">
            <v>NA</v>
          </cell>
          <cell r="D1656" t="str">
            <v>No Answer AutoDial</v>
          </cell>
          <cell r="E1656" t="str">
            <v>CALL_NOT_PICKED</v>
          </cell>
          <cell r="F1656" t="str">
            <v>UNDEFINED</v>
          </cell>
          <cell r="G1656" t="str">
            <v>Default Category</v>
          </cell>
          <cell r="H1656" t="str">
            <v>VDAD</v>
          </cell>
          <cell r="I1656" t="str">
            <v>Outbound Auto Dial</v>
          </cell>
          <cell r="K1656">
            <v>44935.490474537037</v>
          </cell>
          <cell r="L1656">
            <v>44935.490474537037</v>
          </cell>
          <cell r="M1656">
            <v>10089</v>
          </cell>
          <cell r="N1656" t="str">
            <v>LAS POS Refll</v>
          </cell>
          <cell r="O1656" t="str">
            <v>00Q6F00001rYpxJ</v>
          </cell>
          <cell r="Q1656">
            <v>202207057687933</v>
          </cell>
          <cell r="R1656">
            <v>0</v>
          </cell>
          <cell r="S1656">
            <v>91</v>
          </cell>
          <cell r="U1656" t="str">
            <v>TEST4666</v>
          </cell>
          <cell r="W1656" t="str">
            <v>SHAILESH HEMCHANDRA</v>
          </cell>
          <cell r="X1656">
            <v>139370616</v>
          </cell>
          <cell r="AA1656" t="str">
            <v>-</v>
          </cell>
          <cell r="AH1656">
            <v>9810263670</v>
          </cell>
          <cell r="AK1656">
            <v>0</v>
          </cell>
          <cell r="AM1656" t="str">
            <v>NONE</v>
          </cell>
          <cell r="AN1656">
            <v>1</v>
          </cell>
          <cell r="AP1656">
            <v>63723250</v>
          </cell>
          <cell r="AQ1656">
            <v>1693548903.73561</v>
          </cell>
          <cell r="AR1656">
            <v>0</v>
          </cell>
          <cell r="AS1656">
            <v>44935.439212962963</v>
          </cell>
          <cell r="AT1656">
            <v>1</v>
          </cell>
          <cell r="AU1656">
            <v>44935.489548611113</v>
          </cell>
          <cell r="AV1656">
            <v>44935.490497685183</v>
          </cell>
          <cell r="AW1656" t="str">
            <v>Y</v>
          </cell>
          <cell r="AX1656" t="str">
            <v>UNSPECIFIED</v>
          </cell>
          <cell r="AY1656" t="str">
            <v>CANCEL</v>
          </cell>
          <cell r="AZ1656" t="str">
            <v>Local/02200488649810263670@default-00037c6c;2</v>
          </cell>
          <cell r="BA1656">
            <v>401</v>
          </cell>
          <cell r="BB1656" t="str">
            <v>Unauthorized</v>
          </cell>
          <cell r="BC1656">
            <v>0</v>
          </cell>
          <cell r="BD1656">
            <v>0</v>
          </cell>
          <cell r="BF1656">
            <v>0</v>
          </cell>
          <cell r="BG1656" t="str">
            <v>NONE</v>
          </cell>
          <cell r="BK1656">
            <v>1</v>
          </cell>
          <cell r="BL1656">
            <v>3</v>
          </cell>
          <cell r="BM1656">
            <v>45170</v>
          </cell>
          <cell r="BN1656" t="str">
            <v>11:46</v>
          </cell>
          <cell r="BO1656">
            <v>45170.490277777775</v>
          </cell>
          <cell r="BP1656" t="str">
            <v>Non Connect</v>
          </cell>
        </row>
        <row r="1657">
          <cell r="A1657">
            <v>1017088843</v>
          </cell>
          <cell r="B1657" t="str">
            <v>AUTO</v>
          </cell>
          <cell r="C1657" t="str">
            <v>NA</v>
          </cell>
          <cell r="D1657" t="str">
            <v>No Answer AutoDial</v>
          </cell>
          <cell r="E1657" t="str">
            <v>CALL_NOT_PICKED</v>
          </cell>
          <cell r="F1657" t="str">
            <v>UNDEFINED</v>
          </cell>
          <cell r="G1657" t="str">
            <v>Default Category</v>
          </cell>
          <cell r="H1657" t="str">
            <v>VDAD</v>
          </cell>
          <cell r="I1657" t="str">
            <v>Outbound Auto Dial</v>
          </cell>
          <cell r="K1657">
            <v>44935.490474537037</v>
          </cell>
          <cell r="L1657">
            <v>44935.490474537037</v>
          </cell>
          <cell r="M1657">
            <v>10089</v>
          </cell>
          <cell r="N1657" t="str">
            <v>LAS POS Refll</v>
          </cell>
          <cell r="O1657" t="str">
            <v>00Q6F00001rYsYp</v>
          </cell>
          <cell r="Q1657">
            <v>202207057687933</v>
          </cell>
          <cell r="R1657">
            <v>0</v>
          </cell>
          <cell r="S1657">
            <v>91</v>
          </cell>
          <cell r="U1657" t="str">
            <v>TEST4667</v>
          </cell>
          <cell r="W1657" t="str">
            <v>ARCHANA P SHIROOR</v>
          </cell>
          <cell r="X1657">
            <v>139380691</v>
          </cell>
          <cell r="AA1657" t="str">
            <v>-</v>
          </cell>
          <cell r="AH1657">
            <v>9820131428</v>
          </cell>
          <cell r="AK1657">
            <v>0</v>
          </cell>
          <cell r="AM1657" t="str">
            <v>NONE</v>
          </cell>
          <cell r="AN1657">
            <v>1</v>
          </cell>
          <cell r="AP1657">
            <v>63723261</v>
          </cell>
          <cell r="AQ1657">
            <v>1693548907.7356601</v>
          </cell>
          <cell r="AR1657">
            <v>0</v>
          </cell>
          <cell r="AS1657">
            <v>44935.439212962963</v>
          </cell>
          <cell r="AT1657">
            <v>1</v>
          </cell>
          <cell r="AU1657">
            <v>44935.489548611113</v>
          </cell>
          <cell r="AV1657">
            <v>44935.490497685183</v>
          </cell>
          <cell r="AW1657" t="str">
            <v>Y</v>
          </cell>
          <cell r="AX1657" t="str">
            <v>UNSPECIFIED</v>
          </cell>
          <cell r="AY1657" t="str">
            <v>CANCEL</v>
          </cell>
          <cell r="AZ1657" t="str">
            <v>Local/02200488649820131428@default-00037c7e;2</v>
          </cell>
          <cell r="BA1657">
            <v>401</v>
          </cell>
          <cell r="BB1657" t="str">
            <v>Unauthorized</v>
          </cell>
          <cell r="BC1657">
            <v>0</v>
          </cell>
          <cell r="BD1657">
            <v>0</v>
          </cell>
          <cell r="BF1657">
            <v>0</v>
          </cell>
          <cell r="BG1657" t="str">
            <v>NONE</v>
          </cell>
          <cell r="BK1657">
            <v>1</v>
          </cell>
          <cell r="BL1657">
            <v>3</v>
          </cell>
          <cell r="BM1657">
            <v>45170</v>
          </cell>
          <cell r="BN1657" t="str">
            <v>11:46</v>
          </cell>
          <cell r="BO1657">
            <v>45170.490277777775</v>
          </cell>
          <cell r="BP1657" t="str">
            <v>Non Connect</v>
          </cell>
        </row>
        <row r="1658">
          <cell r="A1658">
            <v>1017088844</v>
          </cell>
          <cell r="B1658" t="str">
            <v>AUTO</v>
          </cell>
          <cell r="C1658" t="str">
            <v>NA</v>
          </cell>
          <cell r="D1658" t="str">
            <v>No Answer AutoDial</v>
          </cell>
          <cell r="E1658" t="str">
            <v>CALL_NOT_PICKED</v>
          </cell>
          <cell r="F1658" t="str">
            <v>UNDEFINED</v>
          </cell>
          <cell r="G1658" t="str">
            <v>Default Category</v>
          </cell>
          <cell r="H1658" t="str">
            <v>VDAD</v>
          </cell>
          <cell r="I1658" t="str">
            <v>Outbound Auto Dial</v>
          </cell>
          <cell r="K1658">
            <v>44935.490474537037</v>
          </cell>
          <cell r="L1658">
            <v>44935.490474537037</v>
          </cell>
          <cell r="M1658">
            <v>10089</v>
          </cell>
          <cell r="N1658" t="str">
            <v>LAS POS Refll</v>
          </cell>
          <cell r="O1658" t="str">
            <v>00Q6F00001rYmkd</v>
          </cell>
          <cell r="Q1658">
            <v>202207057687933</v>
          </cell>
          <cell r="R1658">
            <v>0</v>
          </cell>
          <cell r="S1658">
            <v>91</v>
          </cell>
          <cell r="U1658" t="str">
            <v>TEST4668</v>
          </cell>
          <cell r="W1658" t="str">
            <v>NIMESH SANGHVI</v>
          </cell>
          <cell r="X1658">
            <v>139358214</v>
          </cell>
          <cell r="AA1658" t="str">
            <v>-</v>
          </cell>
          <cell r="AH1658">
            <v>7977935200</v>
          </cell>
          <cell r="AK1658">
            <v>0</v>
          </cell>
          <cell r="AM1658" t="str">
            <v>NONE</v>
          </cell>
          <cell r="AN1658">
            <v>1</v>
          </cell>
          <cell r="AP1658">
            <v>63723255</v>
          </cell>
          <cell r="AQ1658">
            <v>1693548905.73564</v>
          </cell>
          <cell r="AR1658">
            <v>0</v>
          </cell>
          <cell r="AS1658">
            <v>44935.439212962963</v>
          </cell>
          <cell r="AT1658">
            <v>1</v>
          </cell>
          <cell r="AU1658">
            <v>44935.489548611113</v>
          </cell>
          <cell r="AV1658">
            <v>44935.490497685183</v>
          </cell>
          <cell r="AW1658" t="str">
            <v>Y</v>
          </cell>
          <cell r="AX1658" t="str">
            <v>UNSPECIFIED</v>
          </cell>
          <cell r="AY1658" t="str">
            <v>CANCEL</v>
          </cell>
          <cell r="AZ1658" t="str">
            <v>Local/02200488647977935200@default-00037c77;2</v>
          </cell>
          <cell r="BA1658">
            <v>0</v>
          </cell>
          <cell r="BC1658">
            <v>0</v>
          </cell>
          <cell r="BD1658">
            <v>0</v>
          </cell>
          <cell r="BF1658">
            <v>0</v>
          </cell>
          <cell r="BG1658" t="str">
            <v>NONE</v>
          </cell>
          <cell r="BK1658">
            <v>1</v>
          </cell>
          <cell r="BL1658">
            <v>3</v>
          </cell>
          <cell r="BM1658">
            <v>45170</v>
          </cell>
          <cell r="BN1658" t="str">
            <v>11:46</v>
          </cell>
          <cell r="BO1658">
            <v>45170.490277777775</v>
          </cell>
          <cell r="BP1658" t="str">
            <v>Non Connect</v>
          </cell>
        </row>
        <row r="1659">
          <cell r="A1659">
            <v>1017088845</v>
          </cell>
          <cell r="B1659" t="str">
            <v>AUTO</v>
          </cell>
          <cell r="C1659" t="str">
            <v>NA</v>
          </cell>
          <cell r="D1659" t="str">
            <v>No Answer AutoDial</v>
          </cell>
          <cell r="E1659" t="str">
            <v>CALL_NOT_PICKED</v>
          </cell>
          <cell r="F1659" t="str">
            <v>UNDEFINED</v>
          </cell>
          <cell r="G1659" t="str">
            <v>Default Category</v>
          </cell>
          <cell r="H1659" t="str">
            <v>VDAD</v>
          </cell>
          <cell r="I1659" t="str">
            <v>Outbound Auto Dial</v>
          </cell>
          <cell r="K1659">
            <v>44935.490474537037</v>
          </cell>
          <cell r="L1659">
            <v>44935.490474537037</v>
          </cell>
          <cell r="M1659">
            <v>10089</v>
          </cell>
          <cell r="N1659" t="str">
            <v>LAS POS Refll</v>
          </cell>
          <cell r="O1659" t="str">
            <v>00Q6F00001rYpxK</v>
          </cell>
          <cell r="Q1659">
            <v>202207057687933</v>
          </cell>
          <cell r="R1659">
            <v>0</v>
          </cell>
          <cell r="S1659">
            <v>91</v>
          </cell>
          <cell r="U1659" t="str">
            <v>TEST4669</v>
          </cell>
          <cell r="W1659" t="str">
            <v>VISHANT RAJ SINGHVI</v>
          </cell>
          <cell r="X1659">
            <v>139370617</v>
          </cell>
          <cell r="AA1659" t="str">
            <v>-</v>
          </cell>
          <cell r="AH1659">
            <v>9799925999</v>
          </cell>
          <cell r="AK1659">
            <v>0</v>
          </cell>
          <cell r="AM1659" t="str">
            <v>NONE</v>
          </cell>
          <cell r="AN1659">
            <v>1</v>
          </cell>
          <cell r="AP1659">
            <v>63723246</v>
          </cell>
          <cell r="AQ1659">
            <v>1693548901.7356</v>
          </cell>
          <cell r="AR1659">
            <v>0</v>
          </cell>
          <cell r="AS1659">
            <v>44935.439212962963</v>
          </cell>
          <cell r="AT1659">
            <v>1</v>
          </cell>
          <cell r="AU1659">
            <v>44935.489548611113</v>
          </cell>
          <cell r="AV1659">
            <v>44935.490497685183</v>
          </cell>
          <cell r="AW1659" t="str">
            <v>Y</v>
          </cell>
          <cell r="AX1659" t="str">
            <v>UNSPECIFIED</v>
          </cell>
          <cell r="AY1659" t="str">
            <v>CANCEL</v>
          </cell>
          <cell r="AZ1659" t="str">
            <v>Local/02200488649799925999@default-00037c67;2</v>
          </cell>
          <cell r="BA1659">
            <v>0</v>
          </cell>
          <cell r="BC1659">
            <v>0</v>
          </cell>
          <cell r="BD1659">
            <v>0</v>
          </cell>
          <cell r="BF1659">
            <v>0</v>
          </cell>
          <cell r="BG1659" t="str">
            <v>NONE</v>
          </cell>
          <cell r="BK1659">
            <v>1</v>
          </cell>
          <cell r="BL1659">
            <v>3</v>
          </cell>
          <cell r="BM1659">
            <v>45170</v>
          </cell>
          <cell r="BN1659" t="str">
            <v>11:46</v>
          </cell>
          <cell r="BO1659">
            <v>45170.490277777775</v>
          </cell>
          <cell r="BP1659" t="str">
            <v>Non Connect</v>
          </cell>
        </row>
        <row r="1660">
          <cell r="A1660">
            <v>1017088850</v>
          </cell>
          <cell r="B1660" t="str">
            <v>MANUAL</v>
          </cell>
          <cell r="C1660" t="str">
            <v>N</v>
          </cell>
          <cell r="D1660" t="str">
            <v>No Answer</v>
          </cell>
          <cell r="E1660" t="str">
            <v>NOT_CONNECTED</v>
          </cell>
          <cell r="F1660" t="str">
            <v>NotConnected</v>
          </cell>
          <cell r="G1660" t="str">
            <v>Not Connected</v>
          </cell>
          <cell r="H1660" t="str">
            <v>STL213184</v>
          </cell>
          <cell r="I1660" t="str">
            <v>Pragati Prakash Shigavan</v>
          </cell>
          <cell r="K1660">
            <v>44935.490555555552</v>
          </cell>
          <cell r="L1660">
            <v>44935.490555555552</v>
          </cell>
          <cell r="M1660">
            <v>10033</v>
          </cell>
          <cell r="N1660" t="str">
            <v>CFAB_Lap_Non_Marketing</v>
          </cell>
          <cell r="O1660" t="str">
            <v>a1b6F00000y9vvV</v>
          </cell>
          <cell r="Q1660">
            <v>202207057686541</v>
          </cell>
          <cell r="R1660">
            <v>0</v>
          </cell>
          <cell r="S1660">
            <v>91</v>
          </cell>
          <cell r="U1660" t="str">
            <v>TEST4674</v>
          </cell>
          <cell r="X1660" t="str">
            <v>Offer-202307103229326</v>
          </cell>
          <cell r="AA1660" t="str">
            <v>HYDERABAD</v>
          </cell>
          <cell r="AF1660" t="str">
            <v>U</v>
          </cell>
          <cell r="AH1660">
            <v>7337237979</v>
          </cell>
          <cell r="AK1660">
            <v>3145</v>
          </cell>
          <cell r="AL1660" t="str">
            <v>CFAB_Sales_Agents</v>
          </cell>
          <cell r="AM1660" t="str">
            <v>MANUAL</v>
          </cell>
          <cell r="AN1660">
            <v>1</v>
          </cell>
          <cell r="AP1660">
            <v>60763070</v>
          </cell>
          <cell r="AQ1660">
            <v>1693548984.06076</v>
          </cell>
          <cell r="AR1660">
            <v>0</v>
          </cell>
          <cell r="AS1660" t="str">
            <v>07/22/2023 12:52:14</v>
          </cell>
          <cell r="AT1660">
            <v>15</v>
          </cell>
          <cell r="AU1660">
            <v>44935.596770833334</v>
          </cell>
          <cell r="AV1660">
            <v>44935.597303240742</v>
          </cell>
          <cell r="AW1660" t="str">
            <v>Y2</v>
          </cell>
          <cell r="BF1660">
            <v>0</v>
          </cell>
          <cell r="BG1660" t="str">
            <v>AGENT</v>
          </cell>
          <cell r="BK1660">
            <v>1</v>
          </cell>
          <cell r="BL1660">
            <v>3</v>
          </cell>
          <cell r="BM1660">
            <v>45170</v>
          </cell>
          <cell r="BN1660" t="str">
            <v>11:46</v>
          </cell>
          <cell r="BO1660">
            <v>45170.490277777775</v>
          </cell>
          <cell r="BP1660" t="str">
            <v>Non Connect</v>
          </cell>
        </row>
        <row r="1661">
          <cell r="A1661">
            <v>1017088852</v>
          </cell>
          <cell r="B1661" t="str">
            <v>AUTO</v>
          </cell>
          <cell r="C1661" t="str">
            <v>NA</v>
          </cell>
          <cell r="D1661" t="str">
            <v>No Answer AutoDial</v>
          </cell>
          <cell r="E1661" t="str">
            <v>CALL_NOT_PICKED</v>
          </cell>
          <cell r="F1661" t="str">
            <v>UNDEFINED</v>
          </cell>
          <cell r="G1661" t="str">
            <v>Default Category</v>
          </cell>
          <cell r="H1661" t="str">
            <v>VDAD</v>
          </cell>
          <cell r="I1661" t="str">
            <v>Outbound Auto Dial</v>
          </cell>
          <cell r="K1661">
            <v>44935.490844907406</v>
          </cell>
          <cell r="L1661">
            <v>44935.490844907406</v>
          </cell>
          <cell r="M1661">
            <v>10089</v>
          </cell>
          <cell r="N1661" t="str">
            <v>LAS POS Refll</v>
          </cell>
          <cell r="O1661" t="str">
            <v>00Q6F00001rYlMo</v>
          </cell>
          <cell r="Q1661">
            <v>202207057687933</v>
          </cell>
          <cell r="R1661">
            <v>0</v>
          </cell>
          <cell r="S1661">
            <v>91</v>
          </cell>
          <cell r="U1661" t="str">
            <v>TEST4676</v>
          </cell>
          <cell r="W1661" t="str">
            <v>H SHAH DARSHANA H SHAH</v>
          </cell>
          <cell r="X1661">
            <v>139352828</v>
          </cell>
          <cell r="AA1661" t="str">
            <v>-</v>
          </cell>
          <cell r="AH1661">
            <v>9829204688</v>
          </cell>
          <cell r="AK1661">
            <v>0</v>
          </cell>
          <cell r="AM1661" t="str">
            <v>NONE</v>
          </cell>
          <cell r="AN1661">
            <v>1</v>
          </cell>
          <cell r="AP1661">
            <v>63723272</v>
          </cell>
          <cell r="AQ1661">
            <v>1693548947.73592</v>
          </cell>
          <cell r="AR1661">
            <v>0</v>
          </cell>
          <cell r="AS1661">
            <v>44935.439212962963</v>
          </cell>
          <cell r="AT1661">
            <v>1</v>
          </cell>
          <cell r="AU1661">
            <v>44935.49</v>
          </cell>
          <cell r="AV1661">
            <v>44935.490856481483</v>
          </cell>
          <cell r="AW1661" t="str">
            <v>Y</v>
          </cell>
          <cell r="AX1661" t="str">
            <v>NO_ANSWER</v>
          </cell>
          <cell r="AY1661" t="str">
            <v>CONGESTION</v>
          </cell>
          <cell r="AZ1661" t="str">
            <v>Local/02200488649829204688@default-00037cd1;2</v>
          </cell>
          <cell r="BA1661">
            <v>0</v>
          </cell>
          <cell r="BC1661">
            <v>0</v>
          </cell>
          <cell r="BD1661">
            <v>0</v>
          </cell>
          <cell r="BF1661">
            <v>0</v>
          </cell>
          <cell r="BG1661" t="str">
            <v>NONE</v>
          </cell>
          <cell r="BK1661">
            <v>1</v>
          </cell>
          <cell r="BL1661">
            <v>3</v>
          </cell>
          <cell r="BM1661">
            <v>45170</v>
          </cell>
          <cell r="BN1661" t="str">
            <v>11:46</v>
          </cell>
          <cell r="BO1661">
            <v>45170.490277777775</v>
          </cell>
          <cell r="BP1661" t="str">
            <v>Non Connect</v>
          </cell>
        </row>
        <row r="1662">
          <cell r="A1662">
            <v>1017088853</v>
          </cell>
          <cell r="B1662" t="str">
            <v>AUTO</v>
          </cell>
          <cell r="C1662" t="str">
            <v>NA</v>
          </cell>
          <cell r="D1662" t="str">
            <v>No Answer AutoDial</v>
          </cell>
          <cell r="E1662" t="str">
            <v>CALL_NOT_PICKED</v>
          </cell>
          <cell r="F1662" t="str">
            <v>UNDEFINED</v>
          </cell>
          <cell r="G1662" t="str">
            <v>Default Category</v>
          </cell>
          <cell r="H1662" t="str">
            <v>VDAD</v>
          </cell>
          <cell r="I1662" t="str">
            <v>Outbound Auto Dial</v>
          </cell>
          <cell r="K1662">
            <v>44935.490844907406</v>
          </cell>
          <cell r="L1662">
            <v>44935.490844907406</v>
          </cell>
          <cell r="M1662">
            <v>10089</v>
          </cell>
          <cell r="N1662" t="str">
            <v>LAS POS Refll</v>
          </cell>
          <cell r="O1662" t="str">
            <v>00Q6F00001rYq7s</v>
          </cell>
          <cell r="Q1662">
            <v>202207057687933</v>
          </cell>
          <cell r="R1662">
            <v>0</v>
          </cell>
          <cell r="S1662">
            <v>91</v>
          </cell>
          <cell r="U1662" t="str">
            <v>TEST4677</v>
          </cell>
          <cell r="W1662" t="str">
            <v>SACHIN SHANTIKUMAR SHAH</v>
          </cell>
          <cell r="X1662">
            <v>139371264</v>
          </cell>
          <cell r="AA1662" t="str">
            <v>-</v>
          </cell>
          <cell r="AH1662">
            <v>9323409308</v>
          </cell>
          <cell r="AK1662">
            <v>0</v>
          </cell>
          <cell r="AM1662" t="str">
            <v>NONE</v>
          </cell>
          <cell r="AN1662">
            <v>1</v>
          </cell>
          <cell r="AP1662">
            <v>63723262</v>
          </cell>
          <cell r="AQ1662">
            <v>1693548945.7358899</v>
          </cell>
          <cell r="AR1662">
            <v>0</v>
          </cell>
          <cell r="AS1662">
            <v>44935.439212962963</v>
          </cell>
          <cell r="AT1662">
            <v>1</v>
          </cell>
          <cell r="AU1662">
            <v>44935.49</v>
          </cell>
          <cell r="AV1662">
            <v>44935.490856481483</v>
          </cell>
          <cell r="AW1662" t="str">
            <v>Y</v>
          </cell>
          <cell r="AX1662" t="str">
            <v>NO_ANSWER</v>
          </cell>
          <cell r="AY1662" t="str">
            <v>CONGESTION</v>
          </cell>
          <cell r="AZ1662" t="str">
            <v>Local/02200488649323409308@default-00037cc7;2</v>
          </cell>
          <cell r="BA1662">
            <v>480</v>
          </cell>
          <cell r="BB1662" t="str">
            <v>Temporarily unavailable</v>
          </cell>
          <cell r="BC1662">
            <v>0</v>
          </cell>
          <cell r="BD1662">
            <v>0</v>
          </cell>
          <cell r="BF1662">
            <v>0</v>
          </cell>
          <cell r="BG1662" t="str">
            <v>NONE</v>
          </cell>
          <cell r="BK1662">
            <v>1</v>
          </cell>
          <cell r="BL1662">
            <v>3</v>
          </cell>
          <cell r="BM1662">
            <v>45170</v>
          </cell>
          <cell r="BN1662" t="str">
            <v>11:46</v>
          </cell>
          <cell r="BO1662">
            <v>45170.490277777775</v>
          </cell>
          <cell r="BP1662" t="str">
            <v>Non Connect</v>
          </cell>
        </row>
        <row r="1663">
          <cell r="A1663">
            <v>1017088854</v>
          </cell>
          <cell r="B1663" t="str">
            <v>AUTO</v>
          </cell>
          <cell r="C1663" t="str">
            <v>NA</v>
          </cell>
          <cell r="D1663" t="str">
            <v>No Answer AutoDial</v>
          </cell>
          <cell r="E1663" t="str">
            <v>CALL_NOT_PICKED</v>
          </cell>
          <cell r="F1663" t="str">
            <v>UNDEFINED</v>
          </cell>
          <cell r="G1663" t="str">
            <v>Default Category</v>
          </cell>
          <cell r="H1663" t="str">
            <v>VDAD</v>
          </cell>
          <cell r="I1663" t="str">
            <v>Outbound Auto Dial</v>
          </cell>
          <cell r="K1663">
            <v>44935.490844907406</v>
          </cell>
          <cell r="L1663">
            <v>44935.490844907406</v>
          </cell>
          <cell r="M1663">
            <v>10089</v>
          </cell>
          <cell r="N1663" t="str">
            <v>LAS POS Refll</v>
          </cell>
          <cell r="O1663" t="str">
            <v>00Q6F00001rYC1y</v>
          </cell>
          <cell r="Q1663">
            <v>202207057687933</v>
          </cell>
          <cell r="R1663">
            <v>0</v>
          </cell>
          <cell r="S1663">
            <v>91</v>
          </cell>
          <cell r="U1663" t="str">
            <v>TEST4678</v>
          </cell>
          <cell r="W1663" t="str">
            <v>MINIJENAHALLI NARAYANASWAMY</v>
          </cell>
          <cell r="X1663">
            <v>139215470</v>
          </cell>
          <cell r="AA1663" t="str">
            <v>-</v>
          </cell>
          <cell r="AH1663">
            <v>6366511551</v>
          </cell>
          <cell r="AK1663">
            <v>0</v>
          </cell>
          <cell r="AM1663" t="str">
            <v>NONE</v>
          </cell>
          <cell r="AN1663">
            <v>1</v>
          </cell>
          <cell r="AP1663">
            <v>63723265</v>
          </cell>
          <cell r="AQ1663">
            <v>1693548945.7358999</v>
          </cell>
          <cell r="AR1663">
            <v>0</v>
          </cell>
          <cell r="AS1663">
            <v>44935.439212962963</v>
          </cell>
          <cell r="AT1663">
            <v>1</v>
          </cell>
          <cell r="AU1663">
            <v>44935.49</v>
          </cell>
          <cell r="AV1663">
            <v>44935.490856481483</v>
          </cell>
          <cell r="AW1663" t="str">
            <v>Y</v>
          </cell>
          <cell r="AX1663" t="str">
            <v>NO_ANSWER</v>
          </cell>
          <cell r="AY1663" t="str">
            <v>CONGESTION</v>
          </cell>
          <cell r="AZ1663" t="str">
            <v>Local/02200488646366511551@default-00037cca;2</v>
          </cell>
          <cell r="BA1663">
            <v>401</v>
          </cell>
          <cell r="BB1663" t="str">
            <v>Unauthorized</v>
          </cell>
          <cell r="BC1663">
            <v>0</v>
          </cell>
          <cell r="BD1663">
            <v>0</v>
          </cell>
          <cell r="BF1663">
            <v>0</v>
          </cell>
          <cell r="BG1663" t="str">
            <v>NONE</v>
          </cell>
          <cell r="BK1663">
            <v>1</v>
          </cell>
          <cell r="BL1663">
            <v>3</v>
          </cell>
          <cell r="BM1663">
            <v>45170</v>
          </cell>
          <cell r="BN1663" t="str">
            <v>11:46</v>
          </cell>
          <cell r="BO1663">
            <v>45170.490277777775</v>
          </cell>
          <cell r="BP1663" t="str">
            <v>Non Connect</v>
          </cell>
        </row>
        <row r="1664">
          <cell r="A1664">
            <v>1017088855</v>
          </cell>
          <cell r="B1664" t="str">
            <v>AUTO</v>
          </cell>
          <cell r="C1664" t="str">
            <v>NA</v>
          </cell>
          <cell r="D1664" t="str">
            <v>No Answer AutoDial</v>
          </cell>
          <cell r="E1664" t="str">
            <v>CALL_NOT_PICKED</v>
          </cell>
          <cell r="F1664" t="str">
            <v>UNDEFINED</v>
          </cell>
          <cell r="G1664" t="str">
            <v>Default Category</v>
          </cell>
          <cell r="H1664" t="str">
            <v>VDAD</v>
          </cell>
          <cell r="I1664" t="str">
            <v>Outbound Auto Dial</v>
          </cell>
          <cell r="K1664">
            <v>44935.490844907406</v>
          </cell>
          <cell r="L1664">
            <v>44935.490844907406</v>
          </cell>
          <cell r="M1664">
            <v>10089</v>
          </cell>
          <cell r="N1664" t="str">
            <v>LAS POS Refll</v>
          </cell>
          <cell r="O1664" t="str">
            <v>00Q6F00001rQ6Wj</v>
          </cell>
          <cell r="Q1664">
            <v>202207057687933</v>
          </cell>
          <cell r="R1664">
            <v>0</v>
          </cell>
          <cell r="S1664">
            <v>91</v>
          </cell>
          <cell r="U1664" t="str">
            <v>TEST4679</v>
          </cell>
          <cell r="W1664" t="str">
            <v>GUPTA</v>
          </cell>
          <cell r="X1664">
            <v>137251206</v>
          </cell>
          <cell r="AA1664" t="str">
            <v>-</v>
          </cell>
          <cell r="AH1664">
            <v>9015154535</v>
          </cell>
          <cell r="AK1664">
            <v>0</v>
          </cell>
          <cell r="AM1664" t="str">
            <v>NONE</v>
          </cell>
          <cell r="AN1664">
            <v>1</v>
          </cell>
          <cell r="AP1664">
            <v>63723271</v>
          </cell>
          <cell r="AQ1664">
            <v>1693548947.73592</v>
          </cell>
          <cell r="AR1664">
            <v>0</v>
          </cell>
          <cell r="AS1664">
            <v>44935.439212962963</v>
          </cell>
          <cell r="AT1664">
            <v>1</v>
          </cell>
          <cell r="AU1664">
            <v>44935.49</v>
          </cell>
          <cell r="AV1664">
            <v>44935.490856481483</v>
          </cell>
          <cell r="AW1664" t="str">
            <v>Y</v>
          </cell>
          <cell r="AX1664" t="str">
            <v>NO_ANSWER</v>
          </cell>
          <cell r="AY1664" t="str">
            <v>CONGESTION</v>
          </cell>
          <cell r="AZ1664" t="str">
            <v>Local/02200488649015154535@default-00037cd0;2</v>
          </cell>
          <cell r="BA1664">
            <v>401</v>
          </cell>
          <cell r="BB1664" t="str">
            <v>Unauthorized</v>
          </cell>
          <cell r="BC1664">
            <v>0</v>
          </cell>
          <cell r="BD1664">
            <v>0</v>
          </cell>
          <cell r="BF1664">
            <v>0</v>
          </cell>
          <cell r="BG1664" t="str">
            <v>NONE</v>
          </cell>
          <cell r="BK1664">
            <v>1</v>
          </cell>
          <cell r="BL1664">
            <v>3</v>
          </cell>
          <cell r="BM1664">
            <v>45170</v>
          </cell>
          <cell r="BN1664" t="str">
            <v>11:46</v>
          </cell>
          <cell r="BO1664">
            <v>45170.490277777775</v>
          </cell>
          <cell r="BP1664" t="str">
            <v>Non Connect</v>
          </cell>
        </row>
        <row r="1665">
          <cell r="A1665">
            <v>1017088856</v>
          </cell>
          <cell r="B1665" t="str">
            <v>AUTO</v>
          </cell>
          <cell r="C1665" t="str">
            <v>NA</v>
          </cell>
          <cell r="D1665" t="str">
            <v>No Answer AutoDial</v>
          </cell>
          <cell r="E1665" t="str">
            <v>CALL_NOT_PICKED</v>
          </cell>
          <cell r="F1665" t="str">
            <v>UNDEFINED</v>
          </cell>
          <cell r="G1665" t="str">
            <v>Default Category</v>
          </cell>
          <cell r="H1665" t="str">
            <v>VDAD</v>
          </cell>
          <cell r="I1665" t="str">
            <v>Outbound Auto Dial</v>
          </cell>
          <cell r="K1665">
            <v>44935.490844907406</v>
          </cell>
          <cell r="L1665">
            <v>44935.490844907406</v>
          </cell>
          <cell r="M1665">
            <v>10089</v>
          </cell>
          <cell r="N1665" t="str">
            <v>LAS POS Refll</v>
          </cell>
          <cell r="O1665" t="str">
            <v>00Q6F00001rYD3B</v>
          </cell>
          <cell r="Q1665">
            <v>202207057687933</v>
          </cell>
          <cell r="R1665">
            <v>0</v>
          </cell>
          <cell r="S1665">
            <v>91</v>
          </cell>
          <cell r="U1665" t="str">
            <v>TEST4680</v>
          </cell>
          <cell r="W1665" t="str">
            <v>SHARMA SHARMA</v>
          </cell>
          <cell r="X1665">
            <v>139219418</v>
          </cell>
          <cell r="AA1665" t="str">
            <v>-</v>
          </cell>
          <cell r="AH1665">
            <v>7770999994</v>
          </cell>
          <cell r="AK1665">
            <v>0</v>
          </cell>
          <cell r="AM1665" t="str">
            <v>NONE</v>
          </cell>
          <cell r="AN1665">
            <v>1</v>
          </cell>
          <cell r="AP1665">
            <v>63723264</v>
          </cell>
          <cell r="AQ1665">
            <v>1693548945.7358999</v>
          </cell>
          <cell r="AR1665">
            <v>0</v>
          </cell>
          <cell r="AS1665">
            <v>44935.439212962963</v>
          </cell>
          <cell r="AT1665">
            <v>1</v>
          </cell>
          <cell r="AU1665">
            <v>44935.49</v>
          </cell>
          <cell r="AV1665">
            <v>44935.490856481483</v>
          </cell>
          <cell r="AW1665" t="str">
            <v>Y</v>
          </cell>
          <cell r="AX1665" t="str">
            <v>NO_ANSWER</v>
          </cell>
          <cell r="AY1665" t="str">
            <v>CONGESTION</v>
          </cell>
          <cell r="AZ1665" t="str">
            <v>Local/02200488647770999994@default-00037cc9;2</v>
          </cell>
          <cell r="BA1665">
            <v>401</v>
          </cell>
          <cell r="BB1665" t="str">
            <v>Unauthorized</v>
          </cell>
          <cell r="BC1665">
            <v>0</v>
          </cell>
          <cell r="BD1665">
            <v>0</v>
          </cell>
          <cell r="BF1665">
            <v>0</v>
          </cell>
          <cell r="BG1665" t="str">
            <v>NONE</v>
          </cell>
          <cell r="BK1665">
            <v>1</v>
          </cell>
          <cell r="BL1665">
            <v>3</v>
          </cell>
          <cell r="BM1665">
            <v>45170</v>
          </cell>
          <cell r="BN1665" t="str">
            <v>11:46</v>
          </cell>
          <cell r="BO1665">
            <v>45170.490277777775</v>
          </cell>
          <cell r="BP1665" t="str">
            <v>Non Connect</v>
          </cell>
        </row>
        <row r="1666">
          <cell r="A1666">
            <v>1017088857</v>
          </cell>
          <cell r="B1666" t="str">
            <v>AUTO</v>
          </cell>
          <cell r="C1666" t="str">
            <v>NA</v>
          </cell>
          <cell r="D1666" t="str">
            <v>No Answer AutoDial</v>
          </cell>
          <cell r="E1666" t="str">
            <v>CALL_NOT_PICKED</v>
          </cell>
          <cell r="F1666" t="str">
            <v>UNDEFINED</v>
          </cell>
          <cell r="G1666" t="str">
            <v>Default Category</v>
          </cell>
          <cell r="H1666" t="str">
            <v>VDAD</v>
          </cell>
          <cell r="I1666" t="str">
            <v>Outbound Auto Dial</v>
          </cell>
          <cell r="K1666">
            <v>44935.490844907406</v>
          </cell>
          <cell r="L1666">
            <v>44935.490844907406</v>
          </cell>
          <cell r="M1666">
            <v>10089</v>
          </cell>
          <cell r="N1666" t="str">
            <v>LAS POS Refll</v>
          </cell>
          <cell r="O1666" t="str">
            <v>00Q6F00001rSqFf</v>
          </cell>
          <cell r="Q1666">
            <v>202207057687933</v>
          </cell>
          <cell r="R1666">
            <v>0</v>
          </cell>
          <cell r="S1666">
            <v>91</v>
          </cell>
          <cell r="U1666" t="str">
            <v>TEST4681</v>
          </cell>
          <cell r="W1666" t="str">
            <v>SHWETA RATNAKAR MUSALE</v>
          </cell>
          <cell r="X1666">
            <v>137916820</v>
          </cell>
          <cell r="AA1666" t="str">
            <v>-</v>
          </cell>
          <cell r="AH1666">
            <v>9029041441</v>
          </cell>
          <cell r="AK1666">
            <v>0</v>
          </cell>
          <cell r="AM1666" t="str">
            <v>NONE</v>
          </cell>
          <cell r="AN1666">
            <v>1</v>
          </cell>
          <cell r="AP1666">
            <v>63723278</v>
          </cell>
          <cell r="AQ1666">
            <v>1693548949.73594</v>
          </cell>
          <cell r="AR1666">
            <v>0</v>
          </cell>
          <cell r="AS1666">
            <v>44935.439212962963</v>
          </cell>
          <cell r="AT1666">
            <v>1</v>
          </cell>
          <cell r="AU1666">
            <v>44935.49</v>
          </cell>
          <cell r="AV1666">
            <v>44935.490856481483</v>
          </cell>
          <cell r="AW1666" t="str">
            <v>Y</v>
          </cell>
          <cell r="AX1666" t="str">
            <v>NO_USER_RESPONSE</v>
          </cell>
          <cell r="AY1666" t="str">
            <v>CHANUNAVAIL</v>
          </cell>
          <cell r="AZ1666" t="str">
            <v>Local/02200488649029041441@default-00037cd8;2</v>
          </cell>
          <cell r="BA1666">
            <v>408</v>
          </cell>
          <cell r="BB1666" t="str">
            <v>Request Timeout</v>
          </cell>
          <cell r="BC1666">
            <v>0</v>
          </cell>
          <cell r="BD1666">
            <v>0</v>
          </cell>
          <cell r="BF1666">
            <v>0</v>
          </cell>
          <cell r="BG1666" t="str">
            <v>NONE</v>
          </cell>
          <cell r="BK1666">
            <v>1</v>
          </cell>
          <cell r="BL1666">
            <v>3</v>
          </cell>
          <cell r="BM1666">
            <v>45170</v>
          </cell>
          <cell r="BN1666" t="str">
            <v>11:46</v>
          </cell>
          <cell r="BO1666">
            <v>45170.490277777775</v>
          </cell>
          <cell r="BP1666" t="str">
            <v>Non Connect</v>
          </cell>
        </row>
        <row r="1667">
          <cell r="A1667">
            <v>1017088858</v>
          </cell>
          <cell r="B1667" t="str">
            <v>AUTO</v>
          </cell>
          <cell r="C1667" t="str">
            <v>NA</v>
          </cell>
          <cell r="D1667" t="str">
            <v>No Answer AutoDial</v>
          </cell>
          <cell r="E1667" t="str">
            <v>CALL_NOT_PICKED</v>
          </cell>
          <cell r="F1667" t="str">
            <v>UNDEFINED</v>
          </cell>
          <cell r="G1667" t="str">
            <v>Default Category</v>
          </cell>
          <cell r="H1667" t="str">
            <v>VDAD</v>
          </cell>
          <cell r="I1667" t="str">
            <v>Outbound Auto Dial</v>
          </cell>
          <cell r="K1667">
            <v>44935.490844907406</v>
          </cell>
          <cell r="L1667">
            <v>44935.490844907406</v>
          </cell>
          <cell r="M1667">
            <v>10089</v>
          </cell>
          <cell r="N1667" t="str">
            <v>LAS POS Refll</v>
          </cell>
          <cell r="O1667" t="str">
            <v>00Q6F00001rY85b</v>
          </cell>
          <cell r="Q1667">
            <v>202207057687933</v>
          </cell>
          <cell r="R1667">
            <v>0</v>
          </cell>
          <cell r="S1667">
            <v>91</v>
          </cell>
          <cell r="U1667" t="str">
            <v>TEST4682</v>
          </cell>
          <cell r="W1667" t="str">
            <v>ADLAKHA</v>
          </cell>
          <cell r="X1667">
            <v>139200222</v>
          </cell>
          <cell r="AA1667" t="str">
            <v>-</v>
          </cell>
          <cell r="AH1667">
            <v>9718702544</v>
          </cell>
          <cell r="AK1667">
            <v>0</v>
          </cell>
          <cell r="AM1667" t="str">
            <v>NONE</v>
          </cell>
          <cell r="AN1667">
            <v>1</v>
          </cell>
          <cell r="AP1667">
            <v>63723275</v>
          </cell>
          <cell r="AQ1667">
            <v>1693548948.73593</v>
          </cell>
          <cell r="AR1667">
            <v>0</v>
          </cell>
          <cell r="AS1667">
            <v>44935.439212962963</v>
          </cell>
          <cell r="AT1667">
            <v>1</v>
          </cell>
          <cell r="AU1667">
            <v>44935.49</v>
          </cell>
          <cell r="AV1667">
            <v>44935.490856481483</v>
          </cell>
          <cell r="AW1667" t="str">
            <v>Y</v>
          </cell>
          <cell r="AX1667" t="str">
            <v>UNSPECIFIED</v>
          </cell>
          <cell r="AY1667" t="str">
            <v>CANCEL</v>
          </cell>
          <cell r="AZ1667" t="str">
            <v>Local/02200488649718702544@default-00037cd4;2</v>
          </cell>
          <cell r="BA1667">
            <v>401</v>
          </cell>
          <cell r="BB1667" t="str">
            <v>Unauthorized</v>
          </cell>
          <cell r="BC1667">
            <v>0</v>
          </cell>
          <cell r="BD1667">
            <v>0</v>
          </cell>
          <cell r="BF1667">
            <v>0</v>
          </cell>
          <cell r="BG1667" t="str">
            <v>NONE</v>
          </cell>
          <cell r="BK1667">
            <v>1</v>
          </cell>
          <cell r="BL1667">
            <v>3</v>
          </cell>
          <cell r="BM1667">
            <v>45170</v>
          </cell>
          <cell r="BN1667" t="str">
            <v>11:46</v>
          </cell>
          <cell r="BO1667">
            <v>45170.490277777775</v>
          </cell>
          <cell r="BP1667" t="str">
            <v>Non Connect</v>
          </cell>
        </row>
        <row r="1668">
          <cell r="A1668">
            <v>1017088859</v>
          </cell>
          <cell r="B1668" t="str">
            <v>AUTO</v>
          </cell>
          <cell r="C1668" t="str">
            <v>NA</v>
          </cell>
          <cell r="D1668" t="str">
            <v>No Answer AutoDial</v>
          </cell>
          <cell r="E1668" t="str">
            <v>CALL_NOT_PICKED</v>
          </cell>
          <cell r="F1668" t="str">
            <v>UNDEFINED</v>
          </cell>
          <cell r="G1668" t="str">
            <v>Default Category</v>
          </cell>
          <cell r="H1668" t="str">
            <v>VDAD</v>
          </cell>
          <cell r="I1668" t="str">
            <v>Outbound Auto Dial</v>
          </cell>
          <cell r="K1668">
            <v>44935.490844907406</v>
          </cell>
          <cell r="L1668">
            <v>44935.490844907406</v>
          </cell>
          <cell r="M1668">
            <v>10089</v>
          </cell>
          <cell r="N1668" t="str">
            <v>LAS POS Refll</v>
          </cell>
          <cell r="O1668" t="str">
            <v>00Q6F00001rGZ1I</v>
          </cell>
          <cell r="Q1668">
            <v>202207057687933</v>
          </cell>
          <cell r="R1668">
            <v>0</v>
          </cell>
          <cell r="S1668">
            <v>91</v>
          </cell>
          <cell r="U1668" t="str">
            <v>TEST4683</v>
          </cell>
          <cell r="W1668" t="str">
            <v>KUMARI</v>
          </cell>
          <cell r="X1668">
            <v>135972967</v>
          </cell>
          <cell r="AA1668" t="str">
            <v>-</v>
          </cell>
          <cell r="AH1668">
            <v>9015222225</v>
          </cell>
          <cell r="AK1668">
            <v>0</v>
          </cell>
          <cell r="AM1668" t="str">
            <v>NONE</v>
          </cell>
          <cell r="AN1668">
            <v>1</v>
          </cell>
          <cell r="AP1668">
            <v>63723277</v>
          </cell>
          <cell r="AQ1668">
            <v>1693548949.73594</v>
          </cell>
          <cell r="AR1668">
            <v>0</v>
          </cell>
          <cell r="AS1668">
            <v>44935.439212962963</v>
          </cell>
          <cell r="AT1668">
            <v>1</v>
          </cell>
          <cell r="AU1668">
            <v>44935.49</v>
          </cell>
          <cell r="AV1668">
            <v>44935.490856481483</v>
          </cell>
          <cell r="AW1668" t="str">
            <v>Y</v>
          </cell>
          <cell r="AX1668" t="str">
            <v>UNSPECIFIED</v>
          </cell>
          <cell r="AY1668" t="str">
            <v>CANCEL</v>
          </cell>
          <cell r="AZ1668" t="str">
            <v>Local/02200488649015222225@default-00037cd7;2</v>
          </cell>
          <cell r="BA1668">
            <v>0</v>
          </cell>
          <cell r="BC1668">
            <v>0</v>
          </cell>
          <cell r="BD1668">
            <v>0</v>
          </cell>
          <cell r="BF1668">
            <v>0</v>
          </cell>
          <cell r="BG1668" t="str">
            <v>NONE</v>
          </cell>
          <cell r="BK1668">
            <v>1</v>
          </cell>
          <cell r="BL1668">
            <v>3</v>
          </cell>
          <cell r="BM1668">
            <v>45170</v>
          </cell>
          <cell r="BN1668" t="str">
            <v>11:46</v>
          </cell>
          <cell r="BO1668">
            <v>45170.490277777775</v>
          </cell>
          <cell r="BP1668" t="str">
            <v>Non Connect</v>
          </cell>
        </row>
        <row r="1669">
          <cell r="A1669">
            <v>1017088860</v>
          </cell>
          <cell r="B1669" t="str">
            <v>AUTO</v>
          </cell>
          <cell r="C1669" t="str">
            <v>NA</v>
          </cell>
          <cell r="D1669" t="str">
            <v>No Answer AutoDial</v>
          </cell>
          <cell r="E1669" t="str">
            <v>CALL_NOT_PICKED</v>
          </cell>
          <cell r="F1669" t="str">
            <v>UNDEFINED</v>
          </cell>
          <cell r="G1669" t="str">
            <v>Default Category</v>
          </cell>
          <cell r="H1669" t="str">
            <v>VDAD</v>
          </cell>
          <cell r="I1669" t="str">
            <v>Outbound Auto Dial</v>
          </cell>
          <cell r="K1669">
            <v>44935.490844907406</v>
          </cell>
          <cell r="L1669">
            <v>44935.490844907406</v>
          </cell>
          <cell r="M1669">
            <v>10089</v>
          </cell>
          <cell r="N1669" t="str">
            <v>LAS POS Refll</v>
          </cell>
          <cell r="O1669" t="str">
            <v>00Q6F00001rPDTz</v>
          </cell>
          <cell r="Q1669">
            <v>202207057687933</v>
          </cell>
          <cell r="R1669">
            <v>0</v>
          </cell>
          <cell r="S1669">
            <v>91</v>
          </cell>
          <cell r="U1669" t="str">
            <v>TEST4684</v>
          </cell>
          <cell r="W1669" t="str">
            <v>KANTHILAL PATEL</v>
          </cell>
          <cell r="X1669">
            <v>137038141</v>
          </cell>
          <cell r="AA1669" t="str">
            <v>-</v>
          </cell>
          <cell r="AH1669">
            <v>9052431313</v>
          </cell>
          <cell r="AK1669">
            <v>0</v>
          </cell>
          <cell r="AM1669" t="str">
            <v>NONE</v>
          </cell>
          <cell r="AN1669">
            <v>1</v>
          </cell>
          <cell r="AP1669">
            <v>63723267</v>
          </cell>
          <cell r="AQ1669">
            <v>1693548946.7359099</v>
          </cell>
          <cell r="AR1669">
            <v>0</v>
          </cell>
          <cell r="AS1669">
            <v>44935.439212962963</v>
          </cell>
          <cell r="AT1669">
            <v>1</v>
          </cell>
          <cell r="AU1669">
            <v>44935.49</v>
          </cell>
          <cell r="AV1669">
            <v>44935.490856481483</v>
          </cell>
          <cell r="AW1669" t="str">
            <v>Y</v>
          </cell>
          <cell r="AX1669" t="str">
            <v>UNSPECIFIED</v>
          </cell>
          <cell r="AY1669" t="str">
            <v>CANCEL</v>
          </cell>
          <cell r="AZ1669" t="str">
            <v>Local/02200488649052431313@default-00037ccc;2</v>
          </cell>
          <cell r="BA1669">
            <v>0</v>
          </cell>
          <cell r="BC1669">
            <v>0</v>
          </cell>
          <cell r="BD1669">
            <v>0</v>
          </cell>
          <cell r="BF1669">
            <v>0</v>
          </cell>
          <cell r="BG1669" t="str">
            <v>NONE</v>
          </cell>
          <cell r="BK1669">
            <v>1</v>
          </cell>
          <cell r="BL1669">
            <v>3</v>
          </cell>
          <cell r="BM1669">
            <v>45170</v>
          </cell>
          <cell r="BN1669" t="str">
            <v>11:46</v>
          </cell>
          <cell r="BO1669">
            <v>45170.490277777775</v>
          </cell>
          <cell r="BP1669" t="str">
            <v>Non Connect</v>
          </cell>
        </row>
        <row r="1670">
          <cell r="A1670">
            <v>1017088861</v>
          </cell>
          <cell r="B1670" t="str">
            <v>AUTO</v>
          </cell>
          <cell r="C1670" t="str">
            <v>NA</v>
          </cell>
          <cell r="D1670" t="str">
            <v>No Answer AutoDial</v>
          </cell>
          <cell r="E1670" t="str">
            <v>CALL_NOT_PICKED</v>
          </cell>
          <cell r="F1670" t="str">
            <v>UNDEFINED</v>
          </cell>
          <cell r="G1670" t="str">
            <v>Default Category</v>
          </cell>
          <cell r="H1670" t="str">
            <v>VDAD</v>
          </cell>
          <cell r="I1670" t="str">
            <v>Outbound Auto Dial</v>
          </cell>
          <cell r="K1670">
            <v>44935.490844907406</v>
          </cell>
          <cell r="L1670">
            <v>44935.490844907406</v>
          </cell>
          <cell r="M1670">
            <v>10089</v>
          </cell>
          <cell r="N1670" t="str">
            <v>LAS POS Refll</v>
          </cell>
          <cell r="O1670" t="str">
            <v>00Q6F00001rQKvs</v>
          </cell>
          <cell r="Q1670">
            <v>202207057687933</v>
          </cell>
          <cell r="R1670">
            <v>0</v>
          </cell>
          <cell r="S1670">
            <v>91</v>
          </cell>
          <cell r="U1670" t="str">
            <v>TEST4685</v>
          </cell>
          <cell r="W1670" t="str">
            <v>KUMAR MUNOTH</v>
          </cell>
          <cell r="X1670">
            <v>137306759</v>
          </cell>
          <cell r="AA1670" t="str">
            <v>-</v>
          </cell>
          <cell r="AH1670">
            <v>8022210450</v>
          </cell>
          <cell r="AK1670">
            <v>0</v>
          </cell>
          <cell r="AM1670" t="str">
            <v>NONE</v>
          </cell>
          <cell r="AN1670">
            <v>1</v>
          </cell>
          <cell r="AP1670">
            <v>63723276</v>
          </cell>
          <cell r="AQ1670">
            <v>1693548949.73593</v>
          </cell>
          <cell r="AR1670">
            <v>0</v>
          </cell>
          <cell r="AS1670">
            <v>44935.439212962963</v>
          </cell>
          <cell r="AT1670">
            <v>1</v>
          </cell>
          <cell r="AU1670">
            <v>44935.49</v>
          </cell>
          <cell r="AV1670">
            <v>44935.490856481483</v>
          </cell>
          <cell r="AW1670" t="str">
            <v>Y</v>
          </cell>
          <cell r="AX1670" t="str">
            <v>UNSPECIFIED</v>
          </cell>
          <cell r="AY1670" t="str">
            <v>CANCEL</v>
          </cell>
          <cell r="AZ1670" t="str">
            <v>Local/02200488648022210450@default-00037cd5;2</v>
          </cell>
          <cell r="BA1670">
            <v>401</v>
          </cell>
          <cell r="BB1670" t="str">
            <v>Unauthorized</v>
          </cell>
          <cell r="BC1670">
            <v>0</v>
          </cell>
          <cell r="BD1670">
            <v>0</v>
          </cell>
          <cell r="BF1670">
            <v>0</v>
          </cell>
          <cell r="BG1670" t="str">
            <v>NONE</v>
          </cell>
          <cell r="BK1670">
            <v>1</v>
          </cell>
          <cell r="BL1670">
            <v>3</v>
          </cell>
          <cell r="BM1670">
            <v>45170</v>
          </cell>
          <cell r="BN1670" t="str">
            <v>11:46</v>
          </cell>
          <cell r="BO1670">
            <v>45170.490277777775</v>
          </cell>
          <cell r="BP1670" t="str">
            <v>Non Connect</v>
          </cell>
        </row>
        <row r="1671">
          <cell r="A1671">
            <v>1017088862</v>
          </cell>
          <cell r="B1671" t="str">
            <v>AUTO</v>
          </cell>
          <cell r="C1671" t="str">
            <v>NA</v>
          </cell>
          <cell r="D1671" t="str">
            <v>No Answer AutoDial</v>
          </cell>
          <cell r="E1671" t="str">
            <v>CALL_NOT_PICKED</v>
          </cell>
          <cell r="F1671" t="str">
            <v>UNDEFINED</v>
          </cell>
          <cell r="G1671" t="str">
            <v>Default Category</v>
          </cell>
          <cell r="H1671" t="str">
            <v>VDAD</v>
          </cell>
          <cell r="I1671" t="str">
            <v>Outbound Auto Dial</v>
          </cell>
          <cell r="K1671">
            <v>44935.490844907406</v>
          </cell>
          <cell r="L1671">
            <v>44935.490844907406</v>
          </cell>
          <cell r="M1671">
            <v>10089</v>
          </cell>
          <cell r="N1671" t="str">
            <v>LAS POS Refll</v>
          </cell>
          <cell r="O1671" t="str">
            <v>00Q6F00001rTGfx</v>
          </cell>
          <cell r="Q1671">
            <v>202207057687933</v>
          </cell>
          <cell r="R1671">
            <v>0</v>
          </cell>
          <cell r="S1671">
            <v>91</v>
          </cell>
          <cell r="U1671" t="str">
            <v>TEST4686</v>
          </cell>
          <cell r="W1671" t="str">
            <v>SACHDEVA</v>
          </cell>
          <cell r="X1671">
            <v>138018475</v>
          </cell>
          <cell r="AA1671" t="str">
            <v>-</v>
          </cell>
          <cell r="AH1671">
            <v>9999957859</v>
          </cell>
          <cell r="AK1671">
            <v>0</v>
          </cell>
          <cell r="AM1671" t="str">
            <v>NONE</v>
          </cell>
          <cell r="AN1671">
            <v>1</v>
          </cell>
          <cell r="AP1671">
            <v>63723268</v>
          </cell>
          <cell r="AQ1671">
            <v>1693548946.7359099</v>
          </cell>
          <cell r="AR1671">
            <v>0</v>
          </cell>
          <cell r="AS1671">
            <v>44935.439212962963</v>
          </cell>
          <cell r="AT1671">
            <v>1</v>
          </cell>
          <cell r="AU1671">
            <v>44935.49</v>
          </cell>
          <cell r="AV1671">
            <v>44935.490856481483</v>
          </cell>
          <cell r="AW1671" t="str">
            <v>Y</v>
          </cell>
          <cell r="AX1671" t="str">
            <v>UNSPECIFIED</v>
          </cell>
          <cell r="AY1671" t="str">
            <v>CANCEL</v>
          </cell>
          <cell r="AZ1671" t="str">
            <v>Local/02200488649999957859@default-00037ccd;2</v>
          </cell>
          <cell r="BA1671">
            <v>0</v>
          </cell>
          <cell r="BC1671">
            <v>0</v>
          </cell>
          <cell r="BD1671">
            <v>0</v>
          </cell>
          <cell r="BF1671">
            <v>0</v>
          </cell>
          <cell r="BG1671" t="str">
            <v>NONE</v>
          </cell>
          <cell r="BK1671">
            <v>1</v>
          </cell>
          <cell r="BL1671">
            <v>3</v>
          </cell>
          <cell r="BM1671">
            <v>45170</v>
          </cell>
          <cell r="BN1671" t="str">
            <v>11:46</v>
          </cell>
          <cell r="BO1671">
            <v>45170.490277777775</v>
          </cell>
          <cell r="BP1671" t="str">
            <v>Non Connect</v>
          </cell>
        </row>
        <row r="1672">
          <cell r="A1672">
            <v>1017088864</v>
          </cell>
          <cell r="B1672" t="str">
            <v>AUTO</v>
          </cell>
          <cell r="C1672" t="str">
            <v>NRSP</v>
          </cell>
          <cell r="D1672" t="str">
            <v>No response</v>
          </cell>
          <cell r="E1672" t="str">
            <v>CONNECTED</v>
          </cell>
          <cell r="F1672" t="str">
            <v>Connected</v>
          </cell>
          <cell r="G1672" t="str">
            <v>Connected</v>
          </cell>
          <cell r="H1672" t="str">
            <v>STL202503</v>
          </cell>
          <cell r="I1672" t="str">
            <v>Pradnya Hanumant Mane</v>
          </cell>
          <cell r="J1672">
            <v>8</v>
          </cell>
          <cell r="K1672">
            <v>44935.490937499999</v>
          </cell>
          <cell r="L1672">
            <v>44935.491087962961</v>
          </cell>
          <cell r="M1672">
            <v>10089</v>
          </cell>
          <cell r="N1672" t="str">
            <v>LAS POS Refll</v>
          </cell>
          <cell r="O1672" t="str">
            <v>00Q6F00001rGI4w</v>
          </cell>
          <cell r="Q1672">
            <v>202207057687933</v>
          </cell>
          <cell r="R1672">
            <v>0</v>
          </cell>
          <cell r="S1672">
            <v>91</v>
          </cell>
          <cell r="U1672" t="str">
            <v>TEST4688</v>
          </cell>
          <cell r="W1672" t="str">
            <v>GARG</v>
          </cell>
          <cell r="X1672">
            <v>135907505</v>
          </cell>
          <cell r="AA1672" t="str">
            <v>-</v>
          </cell>
          <cell r="AF1672" t="str">
            <v>U</v>
          </cell>
          <cell r="AH1672">
            <v>9810040969</v>
          </cell>
          <cell r="AK1672">
            <v>13</v>
          </cell>
          <cell r="AL1672" t="str">
            <v>CFAB_Sales_Agents</v>
          </cell>
          <cell r="AM1672" t="str">
            <v>MAIN</v>
          </cell>
          <cell r="AN1672">
            <v>1</v>
          </cell>
          <cell r="AP1672">
            <v>63723300</v>
          </cell>
          <cell r="AQ1672">
            <v>1693549008.7363</v>
          </cell>
          <cell r="AR1672">
            <v>0</v>
          </cell>
          <cell r="AS1672">
            <v>44935.439212962963</v>
          </cell>
          <cell r="AT1672">
            <v>1</v>
          </cell>
          <cell r="AU1672">
            <v>44935.490740740737</v>
          </cell>
          <cell r="AV1672">
            <v>44935.49114583333</v>
          </cell>
          <cell r="AW1672" t="str">
            <v>Y</v>
          </cell>
          <cell r="AX1672" t="str">
            <v>NORMAL_CLEARING</v>
          </cell>
          <cell r="AY1672" t="str">
            <v>ANSWER</v>
          </cell>
          <cell r="AZ1672" t="str">
            <v>Local/02200488649810040969@default-00037d4b;2</v>
          </cell>
          <cell r="BA1672">
            <v>0</v>
          </cell>
          <cell r="BC1672">
            <v>9</v>
          </cell>
          <cell r="BD1672">
            <v>0</v>
          </cell>
          <cell r="BE1672">
            <v>20</v>
          </cell>
          <cell r="BF1672">
            <v>0</v>
          </cell>
          <cell r="BG1672" t="str">
            <v>AGENT</v>
          </cell>
          <cell r="BK1672">
            <v>1</v>
          </cell>
          <cell r="BL1672">
            <v>3</v>
          </cell>
          <cell r="BM1672">
            <v>45170</v>
          </cell>
          <cell r="BN1672" t="str">
            <v>11:46</v>
          </cell>
          <cell r="BO1672">
            <v>45170.490277777775</v>
          </cell>
          <cell r="BP1672" t="str">
            <v>Non Connect</v>
          </cell>
        </row>
        <row r="1673">
          <cell r="A1673">
            <v>1017088792</v>
          </cell>
          <cell r="B1673" t="str">
            <v>MANUAL</v>
          </cell>
          <cell r="C1673" t="str">
            <v>RING</v>
          </cell>
          <cell r="D1673" t="str">
            <v>Ringing</v>
          </cell>
          <cell r="E1673" t="str">
            <v>NOT_CONNECTED</v>
          </cell>
          <cell r="F1673" t="str">
            <v>NotConnected</v>
          </cell>
          <cell r="G1673" t="str">
            <v>Not Connected</v>
          </cell>
          <cell r="H1673" t="str">
            <v>STL216175</v>
          </cell>
          <cell r="I1673" t="str">
            <v>Arvind babu Batula</v>
          </cell>
          <cell r="J1673">
            <v>35</v>
          </cell>
          <cell r="K1673">
            <v>44935.489606481482</v>
          </cell>
          <cell r="L1673">
            <v>44935.490335648145</v>
          </cell>
          <cell r="M1673">
            <v>10033</v>
          </cell>
          <cell r="N1673" t="str">
            <v>CFAB_Lap_Non_Marketing</v>
          </cell>
          <cell r="Q1673">
            <v>998</v>
          </cell>
          <cell r="R1673">
            <v>0</v>
          </cell>
          <cell r="S1673">
            <v>1</v>
          </cell>
          <cell r="U1673" t="str">
            <v>TEST4616</v>
          </cell>
          <cell r="AF1673" t="str">
            <v>U</v>
          </cell>
          <cell r="AK1673">
            <v>63</v>
          </cell>
          <cell r="AL1673" t="str">
            <v>CFAB_Sales_Agents</v>
          </cell>
          <cell r="AM1673" t="str">
            <v>MANUAL</v>
          </cell>
          <cell r="AN1673">
            <v>0</v>
          </cell>
          <cell r="AP1673">
            <v>62110570</v>
          </cell>
          <cell r="AQ1673">
            <v>1693548900.48598</v>
          </cell>
          <cell r="AR1673">
            <v>0</v>
          </cell>
          <cell r="AS1673">
            <v>45115.711192129631</v>
          </cell>
          <cell r="AT1673">
            <v>3</v>
          </cell>
          <cell r="AU1673">
            <v>44935.489583333336</v>
          </cell>
          <cell r="AV1673">
            <v>44935.490636574075</v>
          </cell>
          <cell r="AW1673" t="str">
            <v>Y3</v>
          </cell>
          <cell r="AX1673" t="str">
            <v>NO_ANSWER</v>
          </cell>
          <cell r="AY1673" t="str">
            <v>CONGESTION</v>
          </cell>
          <cell r="AZ1673" t="str">
            <v>Local/8600066@default-0002906f;1</v>
          </cell>
          <cell r="BA1673">
            <v>480</v>
          </cell>
          <cell r="BB1673" t="str">
            <v>Temporarily unavailable</v>
          </cell>
          <cell r="BC1673">
            <v>0</v>
          </cell>
          <cell r="BD1673">
            <v>0</v>
          </cell>
          <cell r="BE1673">
            <v>89</v>
          </cell>
          <cell r="BF1673">
            <v>0</v>
          </cell>
          <cell r="BG1673" t="str">
            <v>CALLER</v>
          </cell>
          <cell r="BJ1673" t="str">
            <v>INTERSTED</v>
          </cell>
          <cell r="BK1673">
            <v>1</v>
          </cell>
          <cell r="BL1673">
            <v>3</v>
          </cell>
          <cell r="BM1673">
            <v>45170</v>
          </cell>
          <cell r="BN1673" t="str">
            <v>11:45</v>
          </cell>
          <cell r="BO1673">
            <v>45170.489583333336</v>
          </cell>
          <cell r="BP1673" t="str">
            <v>Non Connect</v>
          </cell>
        </row>
        <row r="1674">
          <cell r="A1674">
            <v>1017088793</v>
          </cell>
          <cell r="B1674" t="str">
            <v>AUTO</v>
          </cell>
          <cell r="C1674" t="str">
            <v>N</v>
          </cell>
          <cell r="D1674" t="str">
            <v>No Answer</v>
          </cell>
          <cell r="E1674" t="str">
            <v>NOT_CONNECTED</v>
          </cell>
          <cell r="F1674" t="str">
            <v>NotConnected</v>
          </cell>
          <cell r="G1674" t="str">
            <v>Not Connected</v>
          </cell>
          <cell r="H1674" t="str">
            <v>STL222090</v>
          </cell>
          <cell r="I1674" t="str">
            <v>Javed Ibrahim Sayyed</v>
          </cell>
          <cell r="J1674">
            <v>14</v>
          </cell>
          <cell r="K1674">
            <v>44935.489652777775</v>
          </cell>
          <cell r="L1674">
            <v>44935.489837962959</v>
          </cell>
          <cell r="M1674">
            <v>10089</v>
          </cell>
          <cell r="N1674" t="str">
            <v>LAS POS Refll</v>
          </cell>
          <cell r="O1674" t="str">
            <v>00Q6F00001rYBTi</v>
          </cell>
          <cell r="Q1674">
            <v>202207057687933</v>
          </cell>
          <cell r="R1674">
            <v>0</v>
          </cell>
          <cell r="S1674">
            <v>91</v>
          </cell>
          <cell r="U1674" t="str">
            <v>TEST4617</v>
          </cell>
          <cell r="W1674" t="str">
            <v>N SARALA</v>
          </cell>
          <cell r="X1674">
            <v>139213316</v>
          </cell>
          <cell r="AA1674" t="str">
            <v>-</v>
          </cell>
          <cell r="AF1674" t="str">
            <v>U</v>
          </cell>
          <cell r="AH1674">
            <v>8025458121</v>
          </cell>
          <cell r="AK1674">
            <v>16</v>
          </cell>
          <cell r="AL1674" t="str">
            <v>CFAB_Sales_Agents</v>
          </cell>
          <cell r="AM1674" t="str">
            <v>MAIN</v>
          </cell>
          <cell r="AN1674">
            <v>1</v>
          </cell>
          <cell r="AP1674">
            <v>63723227</v>
          </cell>
          <cell r="AQ1674">
            <v>1693548886.7355001</v>
          </cell>
          <cell r="AR1674">
            <v>0</v>
          </cell>
          <cell r="AS1674">
            <v>44935.439212962963</v>
          </cell>
          <cell r="AT1674">
            <v>1</v>
          </cell>
          <cell r="AU1674">
            <v>44935.489212962966</v>
          </cell>
          <cell r="AV1674">
            <v>44935.489918981482</v>
          </cell>
          <cell r="AW1674" t="str">
            <v>Y</v>
          </cell>
          <cell r="AX1674" t="str">
            <v>NORMAL_CLEARING</v>
          </cell>
          <cell r="AY1674" t="str">
            <v>ANSWER</v>
          </cell>
          <cell r="AZ1674" t="str">
            <v>Local/02200488648025458121@default-00037c48;2</v>
          </cell>
          <cell r="BA1674">
            <v>401</v>
          </cell>
          <cell r="BB1674" t="str">
            <v>Unauthorized</v>
          </cell>
          <cell r="BC1674">
            <v>19</v>
          </cell>
          <cell r="BD1674">
            <v>0</v>
          </cell>
          <cell r="BE1674">
            <v>24</v>
          </cell>
          <cell r="BF1674">
            <v>0</v>
          </cell>
          <cell r="BG1674" t="str">
            <v>CALLER</v>
          </cell>
          <cell r="BK1674">
            <v>1</v>
          </cell>
          <cell r="BL1674">
            <v>3</v>
          </cell>
          <cell r="BM1674">
            <v>45170</v>
          </cell>
          <cell r="BN1674" t="str">
            <v>11:45</v>
          </cell>
          <cell r="BO1674">
            <v>45170.489583333336</v>
          </cell>
          <cell r="BP1674" t="str">
            <v>Non Connect</v>
          </cell>
        </row>
        <row r="1675">
          <cell r="A1675">
            <v>1017088797</v>
          </cell>
          <cell r="B1675" t="str">
            <v>AUTO</v>
          </cell>
          <cell r="C1675" t="str">
            <v>NA</v>
          </cell>
          <cell r="D1675" t="str">
            <v>No Answer AutoDial</v>
          </cell>
          <cell r="E1675" t="str">
            <v>CALL_NOT_PICKED</v>
          </cell>
          <cell r="F1675" t="str">
            <v>UNDEFINED</v>
          </cell>
          <cell r="G1675" t="str">
            <v>Default Category</v>
          </cell>
          <cell r="H1675" t="str">
            <v>VDAD</v>
          </cell>
          <cell r="I1675" t="str">
            <v>Outbound Auto Dial</v>
          </cell>
          <cell r="K1675">
            <v>44935.489687499998</v>
          </cell>
          <cell r="L1675">
            <v>44935.489687499998</v>
          </cell>
          <cell r="M1675">
            <v>10089</v>
          </cell>
          <cell r="N1675" t="str">
            <v>LAS POS Refll</v>
          </cell>
          <cell r="O1675" t="str">
            <v>00Q6F00001rYUZf</v>
          </cell>
          <cell r="Q1675">
            <v>202207057687933</v>
          </cell>
          <cell r="R1675">
            <v>0</v>
          </cell>
          <cell r="S1675">
            <v>91</v>
          </cell>
          <cell r="U1675" t="str">
            <v>TEST4621</v>
          </cell>
          <cell r="W1675" t="str">
            <v>ABHISHEK MOGILI</v>
          </cell>
          <cell r="X1675">
            <v>139287481</v>
          </cell>
          <cell r="AA1675" t="str">
            <v>-</v>
          </cell>
          <cell r="AH1675">
            <v>7702300357</v>
          </cell>
          <cell r="AK1675">
            <v>0</v>
          </cell>
          <cell r="AM1675" t="str">
            <v>NONE</v>
          </cell>
          <cell r="AN1675">
            <v>1</v>
          </cell>
          <cell r="AP1675">
            <v>63723220</v>
          </cell>
          <cell r="AQ1675">
            <v>1693548847.7351799</v>
          </cell>
          <cell r="AR1675">
            <v>0</v>
          </cell>
          <cell r="AS1675">
            <v>44935.439212962963</v>
          </cell>
          <cell r="AT1675">
            <v>1</v>
          </cell>
          <cell r="AU1675">
            <v>44935.488842592589</v>
          </cell>
          <cell r="AV1675">
            <v>44935.489733796298</v>
          </cell>
          <cell r="AW1675" t="str">
            <v>Y</v>
          </cell>
          <cell r="AX1675" t="str">
            <v>NO_ANSWER</v>
          </cell>
          <cell r="AY1675" t="str">
            <v>CONGESTION</v>
          </cell>
          <cell r="AZ1675" t="str">
            <v>Local/02200488647702300357@default-00037bdc;2</v>
          </cell>
          <cell r="BA1675">
            <v>480</v>
          </cell>
          <cell r="BB1675" t="str">
            <v>Temporarily unavailable</v>
          </cell>
          <cell r="BC1675">
            <v>0</v>
          </cell>
          <cell r="BD1675">
            <v>0</v>
          </cell>
          <cell r="BF1675">
            <v>0</v>
          </cell>
          <cell r="BG1675" t="str">
            <v>NONE</v>
          </cell>
          <cell r="BK1675">
            <v>1</v>
          </cell>
          <cell r="BL1675">
            <v>3</v>
          </cell>
          <cell r="BM1675">
            <v>45170</v>
          </cell>
          <cell r="BN1675" t="str">
            <v>11:45</v>
          </cell>
          <cell r="BO1675">
            <v>45170.489583333336</v>
          </cell>
          <cell r="BP1675" t="str">
            <v>Non Connect</v>
          </cell>
        </row>
        <row r="1676">
          <cell r="A1676">
            <v>1017088798</v>
          </cell>
          <cell r="B1676" t="str">
            <v>AUTO</v>
          </cell>
          <cell r="C1676" t="str">
            <v>NA</v>
          </cell>
          <cell r="D1676" t="str">
            <v>No Answer AutoDial</v>
          </cell>
          <cell r="E1676" t="str">
            <v>CALL_NOT_PICKED</v>
          </cell>
          <cell r="F1676" t="str">
            <v>UNDEFINED</v>
          </cell>
          <cell r="G1676" t="str">
            <v>Default Category</v>
          </cell>
          <cell r="H1676" t="str">
            <v>VDAD</v>
          </cell>
          <cell r="I1676" t="str">
            <v>Outbound Auto Dial</v>
          </cell>
          <cell r="K1676">
            <v>44935.489687499998</v>
          </cell>
          <cell r="L1676">
            <v>44935.489687499998</v>
          </cell>
          <cell r="M1676">
            <v>10089</v>
          </cell>
          <cell r="N1676" t="str">
            <v>LAS POS Refll</v>
          </cell>
          <cell r="O1676" t="str">
            <v>00Q6F00001rYELX</v>
          </cell>
          <cell r="Q1676">
            <v>202207057687933</v>
          </cell>
          <cell r="R1676">
            <v>0</v>
          </cell>
          <cell r="S1676">
            <v>91</v>
          </cell>
          <cell r="U1676" t="str">
            <v>TEST4622</v>
          </cell>
          <cell r="W1676" t="str">
            <v>VINODKUMAR MEHTA</v>
          </cell>
          <cell r="X1676">
            <v>139224418</v>
          </cell>
          <cell r="AA1676" t="str">
            <v>-</v>
          </cell>
          <cell r="AH1676">
            <v>9324516688</v>
          </cell>
          <cell r="AK1676">
            <v>0</v>
          </cell>
          <cell r="AM1676" t="str">
            <v>NONE</v>
          </cell>
          <cell r="AN1676">
            <v>1</v>
          </cell>
          <cell r="AP1676">
            <v>63723221</v>
          </cell>
          <cell r="AQ1676">
            <v>1693548848.7351799</v>
          </cell>
          <cell r="AR1676">
            <v>0</v>
          </cell>
          <cell r="AS1676">
            <v>44935.439212962963</v>
          </cell>
          <cell r="AT1676">
            <v>1</v>
          </cell>
          <cell r="AU1676">
            <v>44935.488842592589</v>
          </cell>
          <cell r="AV1676">
            <v>44935.489733796298</v>
          </cell>
          <cell r="AW1676" t="str">
            <v>Y</v>
          </cell>
          <cell r="AX1676" t="str">
            <v>NO_ANSWER</v>
          </cell>
          <cell r="AY1676" t="str">
            <v>CONGESTION</v>
          </cell>
          <cell r="AZ1676" t="str">
            <v>Local/02200488649324516688@default-00037bdd;2</v>
          </cell>
          <cell r="BA1676">
            <v>401</v>
          </cell>
          <cell r="BB1676" t="str">
            <v>Unauthorized</v>
          </cell>
          <cell r="BC1676">
            <v>0</v>
          </cell>
          <cell r="BD1676">
            <v>0</v>
          </cell>
          <cell r="BF1676">
            <v>0</v>
          </cell>
          <cell r="BG1676" t="str">
            <v>NONE</v>
          </cell>
          <cell r="BK1676">
            <v>1</v>
          </cell>
          <cell r="BL1676">
            <v>3</v>
          </cell>
          <cell r="BM1676">
            <v>45170</v>
          </cell>
          <cell r="BN1676" t="str">
            <v>11:45</v>
          </cell>
          <cell r="BO1676">
            <v>45170.489583333336</v>
          </cell>
          <cell r="BP1676" t="str">
            <v>Non Connect</v>
          </cell>
        </row>
        <row r="1677">
          <cell r="A1677">
            <v>1017088799</v>
          </cell>
          <cell r="B1677" t="str">
            <v>AUTO</v>
          </cell>
          <cell r="C1677" t="str">
            <v>NA</v>
          </cell>
          <cell r="D1677" t="str">
            <v>No Answer AutoDial</v>
          </cell>
          <cell r="E1677" t="str">
            <v>CALL_NOT_PICKED</v>
          </cell>
          <cell r="F1677" t="str">
            <v>UNDEFINED</v>
          </cell>
          <cell r="G1677" t="str">
            <v>Default Category</v>
          </cell>
          <cell r="H1677" t="str">
            <v>VDAD</v>
          </cell>
          <cell r="I1677" t="str">
            <v>Outbound Auto Dial</v>
          </cell>
          <cell r="K1677">
            <v>44935.489687499998</v>
          </cell>
          <cell r="L1677">
            <v>44935.489687499998</v>
          </cell>
          <cell r="M1677">
            <v>10089</v>
          </cell>
          <cell r="N1677" t="str">
            <v>LAS POS Refll</v>
          </cell>
          <cell r="O1677" t="str">
            <v>00Q6F00001rYCCT</v>
          </cell>
          <cell r="Q1677">
            <v>202207057687933</v>
          </cell>
          <cell r="R1677">
            <v>0</v>
          </cell>
          <cell r="S1677">
            <v>91</v>
          </cell>
          <cell r="U1677" t="str">
            <v>TEST4623</v>
          </cell>
          <cell r="W1677" t="str">
            <v>JAIN</v>
          </cell>
          <cell r="X1677">
            <v>139216130</v>
          </cell>
          <cell r="AA1677" t="str">
            <v>-</v>
          </cell>
          <cell r="AH1677">
            <v>7011513245</v>
          </cell>
          <cell r="AK1677">
            <v>0</v>
          </cell>
          <cell r="AM1677" t="str">
            <v>NONE</v>
          </cell>
          <cell r="AN1677">
            <v>1</v>
          </cell>
          <cell r="AP1677">
            <v>63723215</v>
          </cell>
          <cell r="AQ1677">
            <v>1693548846.7351601</v>
          </cell>
          <cell r="AR1677">
            <v>0</v>
          </cell>
          <cell r="AS1677">
            <v>44935.439212962963</v>
          </cell>
          <cell r="AT1677">
            <v>1</v>
          </cell>
          <cell r="AU1677">
            <v>44935.488842592589</v>
          </cell>
          <cell r="AV1677">
            <v>44935.489745370367</v>
          </cell>
          <cell r="AW1677" t="str">
            <v>Y</v>
          </cell>
          <cell r="AX1677" t="str">
            <v xml:space="preserve">CAUSE_NETWORK_OUT_OF_ORDER </v>
          </cell>
          <cell r="AY1677" t="str">
            <v>CONGESTION</v>
          </cell>
          <cell r="AZ1677" t="str">
            <v>Local/02200488647011513245@default-00037bd5;2</v>
          </cell>
          <cell r="BA1677">
            <v>500</v>
          </cell>
          <cell r="BB1677" t="str">
            <v>Server internal failure</v>
          </cell>
          <cell r="BC1677">
            <v>0</v>
          </cell>
          <cell r="BD1677">
            <v>0</v>
          </cell>
          <cell r="BF1677">
            <v>0</v>
          </cell>
          <cell r="BG1677" t="str">
            <v>NONE</v>
          </cell>
          <cell r="BK1677">
            <v>1</v>
          </cell>
          <cell r="BL1677">
            <v>3</v>
          </cell>
          <cell r="BM1677">
            <v>45170</v>
          </cell>
          <cell r="BN1677" t="str">
            <v>11:45</v>
          </cell>
          <cell r="BO1677">
            <v>45170.489583333336</v>
          </cell>
          <cell r="BP1677" t="str">
            <v>Non Connect</v>
          </cell>
        </row>
        <row r="1678">
          <cell r="A1678">
            <v>1017088800</v>
          </cell>
          <cell r="B1678" t="str">
            <v>AUTO</v>
          </cell>
          <cell r="C1678" t="str">
            <v>NA</v>
          </cell>
          <cell r="D1678" t="str">
            <v>No Answer AutoDial</v>
          </cell>
          <cell r="E1678" t="str">
            <v>CALL_NOT_PICKED</v>
          </cell>
          <cell r="F1678" t="str">
            <v>UNDEFINED</v>
          </cell>
          <cell r="G1678" t="str">
            <v>Default Category</v>
          </cell>
          <cell r="H1678" t="str">
            <v>VDAD</v>
          </cell>
          <cell r="I1678" t="str">
            <v>Outbound Auto Dial</v>
          </cell>
          <cell r="K1678">
            <v>44935.489687499998</v>
          </cell>
          <cell r="L1678">
            <v>44935.489687499998</v>
          </cell>
          <cell r="M1678">
            <v>10089</v>
          </cell>
          <cell r="N1678" t="str">
            <v>LAS POS Refll</v>
          </cell>
          <cell r="O1678" t="str">
            <v>00Q6F00001rYBwm</v>
          </cell>
          <cell r="Q1678">
            <v>202207057687933</v>
          </cell>
          <cell r="R1678">
            <v>0</v>
          </cell>
          <cell r="S1678">
            <v>91</v>
          </cell>
          <cell r="U1678" t="str">
            <v>TEST4624</v>
          </cell>
          <cell r="W1678" t="str">
            <v>PEENYA KEMPAIAH</v>
          </cell>
          <cell r="X1678">
            <v>139215148</v>
          </cell>
          <cell r="AA1678" t="str">
            <v>-</v>
          </cell>
          <cell r="AH1678">
            <v>9448374997</v>
          </cell>
          <cell r="AK1678">
            <v>0</v>
          </cell>
          <cell r="AM1678" t="str">
            <v>NONE</v>
          </cell>
          <cell r="AN1678">
            <v>1</v>
          </cell>
          <cell r="AP1678">
            <v>63723219</v>
          </cell>
          <cell r="AQ1678">
            <v>1693548847.7351699</v>
          </cell>
          <cell r="AR1678">
            <v>0</v>
          </cell>
          <cell r="AS1678">
            <v>44935.439212962963</v>
          </cell>
          <cell r="AT1678">
            <v>1</v>
          </cell>
          <cell r="AU1678">
            <v>44935.488842592589</v>
          </cell>
          <cell r="AV1678">
            <v>44935.489710648151</v>
          </cell>
          <cell r="AW1678" t="str">
            <v>Y</v>
          </cell>
          <cell r="AX1678" t="str">
            <v>UNSPECIFIED</v>
          </cell>
          <cell r="AY1678" t="str">
            <v>CANCEL</v>
          </cell>
          <cell r="AZ1678" t="str">
            <v>Local/02200488649448374997@default-00037bdb;2</v>
          </cell>
          <cell r="BA1678">
            <v>401</v>
          </cell>
          <cell r="BB1678" t="str">
            <v>Unauthorized</v>
          </cell>
          <cell r="BC1678">
            <v>0</v>
          </cell>
          <cell r="BD1678">
            <v>0</v>
          </cell>
          <cell r="BF1678">
            <v>0</v>
          </cell>
          <cell r="BG1678" t="str">
            <v>NONE</v>
          </cell>
          <cell r="BK1678">
            <v>1</v>
          </cell>
          <cell r="BL1678">
            <v>3</v>
          </cell>
          <cell r="BM1678">
            <v>45170</v>
          </cell>
          <cell r="BN1678" t="str">
            <v>11:45</v>
          </cell>
          <cell r="BO1678">
            <v>45170.489583333336</v>
          </cell>
          <cell r="BP1678" t="str">
            <v>Non Connect</v>
          </cell>
        </row>
        <row r="1679">
          <cell r="A1679">
            <v>1017088801</v>
          </cell>
          <cell r="B1679" t="str">
            <v>AUTO</v>
          </cell>
          <cell r="C1679" t="str">
            <v>NA</v>
          </cell>
          <cell r="D1679" t="str">
            <v>No Answer AutoDial</v>
          </cell>
          <cell r="E1679" t="str">
            <v>CALL_NOT_PICKED</v>
          </cell>
          <cell r="F1679" t="str">
            <v>UNDEFINED</v>
          </cell>
          <cell r="G1679" t="str">
            <v>Default Category</v>
          </cell>
          <cell r="H1679" t="str">
            <v>VDAD</v>
          </cell>
          <cell r="I1679" t="str">
            <v>Outbound Auto Dial</v>
          </cell>
          <cell r="K1679">
            <v>44935.489687499998</v>
          </cell>
          <cell r="L1679">
            <v>44935.489687499998</v>
          </cell>
          <cell r="M1679">
            <v>10089</v>
          </cell>
          <cell r="N1679" t="str">
            <v>LAS POS Refll</v>
          </cell>
          <cell r="O1679" t="str">
            <v>00Q6F00001rXkoF</v>
          </cell>
          <cell r="Q1679">
            <v>202207057687933</v>
          </cell>
          <cell r="R1679">
            <v>0</v>
          </cell>
          <cell r="S1679">
            <v>91</v>
          </cell>
          <cell r="U1679" t="str">
            <v>TEST4625</v>
          </cell>
          <cell r="W1679" t="str">
            <v>MANISH D MR MANISH DAMANIA</v>
          </cell>
          <cell r="X1679">
            <v>139103944</v>
          </cell>
          <cell r="AA1679" t="str">
            <v>-</v>
          </cell>
          <cell r="AH1679">
            <v>8329616069</v>
          </cell>
          <cell r="AK1679">
            <v>0</v>
          </cell>
          <cell r="AM1679" t="str">
            <v>NONE</v>
          </cell>
          <cell r="AN1679">
            <v>1</v>
          </cell>
          <cell r="AP1679">
            <v>63723210</v>
          </cell>
          <cell r="AQ1679">
            <v>1693548844.7351401</v>
          </cell>
          <cell r="AR1679">
            <v>0</v>
          </cell>
          <cell r="AS1679">
            <v>44935.439212962963</v>
          </cell>
          <cell r="AT1679">
            <v>1</v>
          </cell>
          <cell r="AU1679">
            <v>44935.488842592589</v>
          </cell>
          <cell r="AV1679">
            <v>44935.489733796298</v>
          </cell>
          <cell r="AW1679" t="str">
            <v>Y</v>
          </cell>
          <cell r="AX1679" t="str">
            <v>UNSPECIFIED</v>
          </cell>
          <cell r="AY1679" t="str">
            <v>CANCEL</v>
          </cell>
          <cell r="AZ1679" t="str">
            <v>Local/02200488648329616069@default-00037bcd;2</v>
          </cell>
          <cell r="BA1679">
            <v>401</v>
          </cell>
          <cell r="BB1679" t="str">
            <v>Unauthorized</v>
          </cell>
          <cell r="BC1679">
            <v>0</v>
          </cell>
          <cell r="BD1679">
            <v>0</v>
          </cell>
          <cell r="BF1679">
            <v>0</v>
          </cell>
          <cell r="BG1679" t="str">
            <v>NONE</v>
          </cell>
          <cell r="BK1679">
            <v>1</v>
          </cell>
          <cell r="BL1679">
            <v>3</v>
          </cell>
          <cell r="BM1679">
            <v>45170</v>
          </cell>
          <cell r="BN1679" t="str">
            <v>11:45</v>
          </cell>
          <cell r="BO1679">
            <v>45170.489583333336</v>
          </cell>
          <cell r="BP1679" t="str">
            <v>Non Connect</v>
          </cell>
        </row>
        <row r="1680">
          <cell r="A1680">
            <v>1017088802</v>
          </cell>
          <cell r="B1680" t="str">
            <v>AUTO</v>
          </cell>
          <cell r="C1680" t="str">
            <v>NA</v>
          </cell>
          <cell r="D1680" t="str">
            <v>No Answer AutoDial</v>
          </cell>
          <cell r="E1680" t="str">
            <v>CALL_NOT_PICKED</v>
          </cell>
          <cell r="F1680" t="str">
            <v>UNDEFINED</v>
          </cell>
          <cell r="G1680" t="str">
            <v>Default Category</v>
          </cell>
          <cell r="H1680" t="str">
            <v>VDAD</v>
          </cell>
          <cell r="I1680" t="str">
            <v>Outbound Auto Dial</v>
          </cell>
          <cell r="K1680">
            <v>44935.489687499998</v>
          </cell>
          <cell r="L1680">
            <v>44935.489687499998</v>
          </cell>
          <cell r="M1680">
            <v>10089</v>
          </cell>
          <cell r="N1680" t="str">
            <v>LAS POS Refll</v>
          </cell>
          <cell r="O1680" t="str">
            <v>00Q6F00001rYO5J</v>
          </cell>
          <cell r="Q1680">
            <v>202207057687933</v>
          </cell>
          <cell r="R1680">
            <v>0</v>
          </cell>
          <cell r="S1680">
            <v>91</v>
          </cell>
          <cell r="U1680" t="str">
            <v>TEST4626</v>
          </cell>
          <cell r="W1680" t="str">
            <v>RAVI VARMA KARTA</v>
          </cell>
          <cell r="X1680">
            <v>139262347</v>
          </cell>
          <cell r="AA1680" t="str">
            <v>-</v>
          </cell>
          <cell r="AH1680">
            <v>8008466669</v>
          </cell>
          <cell r="AK1680">
            <v>0</v>
          </cell>
          <cell r="AM1680" t="str">
            <v>NONE</v>
          </cell>
          <cell r="AN1680">
            <v>1</v>
          </cell>
          <cell r="AP1680">
            <v>63723213</v>
          </cell>
          <cell r="AQ1680">
            <v>1693548845.7351501</v>
          </cell>
          <cell r="AR1680">
            <v>0</v>
          </cell>
          <cell r="AS1680">
            <v>44935.439212962963</v>
          </cell>
          <cell r="AT1680">
            <v>1</v>
          </cell>
          <cell r="AU1680">
            <v>44935.488842592589</v>
          </cell>
          <cell r="AV1680">
            <v>44935.489733796298</v>
          </cell>
          <cell r="AW1680" t="str">
            <v>Y</v>
          </cell>
          <cell r="AX1680" t="str">
            <v>UNSPECIFIED</v>
          </cell>
          <cell r="AY1680" t="str">
            <v>CANCEL</v>
          </cell>
          <cell r="AZ1680" t="str">
            <v>Local/02200488648008466669@default-00037bd2;2</v>
          </cell>
          <cell r="BA1680">
            <v>401</v>
          </cell>
          <cell r="BB1680" t="str">
            <v>Unauthorized</v>
          </cell>
          <cell r="BC1680">
            <v>0</v>
          </cell>
          <cell r="BD1680">
            <v>0</v>
          </cell>
          <cell r="BF1680">
            <v>0</v>
          </cell>
          <cell r="BG1680" t="str">
            <v>NONE</v>
          </cell>
          <cell r="BK1680">
            <v>1</v>
          </cell>
          <cell r="BL1680">
            <v>3</v>
          </cell>
          <cell r="BM1680">
            <v>45170</v>
          </cell>
          <cell r="BN1680" t="str">
            <v>11:45</v>
          </cell>
          <cell r="BO1680">
            <v>45170.489583333336</v>
          </cell>
          <cell r="BP1680" t="str">
            <v>Non Connect</v>
          </cell>
        </row>
        <row r="1681">
          <cell r="A1681">
            <v>1017088803</v>
          </cell>
          <cell r="B1681" t="str">
            <v>AUTO</v>
          </cell>
          <cell r="C1681" t="str">
            <v>NA</v>
          </cell>
          <cell r="D1681" t="str">
            <v>No Answer AutoDial</v>
          </cell>
          <cell r="E1681" t="str">
            <v>CALL_NOT_PICKED</v>
          </cell>
          <cell r="F1681" t="str">
            <v>UNDEFINED</v>
          </cell>
          <cell r="G1681" t="str">
            <v>Default Category</v>
          </cell>
          <cell r="H1681" t="str">
            <v>VDAD</v>
          </cell>
          <cell r="I1681" t="str">
            <v>Outbound Auto Dial</v>
          </cell>
          <cell r="K1681">
            <v>44935.489687499998</v>
          </cell>
          <cell r="L1681">
            <v>44935.489687499998</v>
          </cell>
          <cell r="M1681">
            <v>10089</v>
          </cell>
          <cell r="N1681" t="str">
            <v>LAS POS Refll</v>
          </cell>
          <cell r="O1681" t="str">
            <v>00Q6F00001rYCVa</v>
          </cell>
          <cell r="Q1681">
            <v>202207057687933</v>
          </cell>
          <cell r="R1681">
            <v>0</v>
          </cell>
          <cell r="S1681">
            <v>91</v>
          </cell>
          <cell r="U1681" t="str">
            <v>TEST4627</v>
          </cell>
          <cell r="W1681" t="str">
            <v>TEJASWI MAMIDIPAKA</v>
          </cell>
          <cell r="X1681">
            <v>139217326</v>
          </cell>
          <cell r="AA1681" t="str">
            <v>-</v>
          </cell>
          <cell r="AH1681">
            <v>7327106622</v>
          </cell>
          <cell r="AK1681">
            <v>0</v>
          </cell>
          <cell r="AM1681" t="str">
            <v>NONE</v>
          </cell>
          <cell r="AN1681">
            <v>1</v>
          </cell>
          <cell r="AP1681">
            <v>63723218</v>
          </cell>
          <cell r="AQ1681">
            <v>1693548847.7351699</v>
          </cell>
          <cell r="AR1681">
            <v>0</v>
          </cell>
          <cell r="AS1681">
            <v>44935.439212962963</v>
          </cell>
          <cell r="AT1681">
            <v>1</v>
          </cell>
          <cell r="AU1681">
            <v>44935.488842592589</v>
          </cell>
          <cell r="AV1681">
            <v>44935.489733796298</v>
          </cell>
          <cell r="AW1681" t="str">
            <v>Y</v>
          </cell>
          <cell r="AX1681" t="str">
            <v>UNSPECIFIED</v>
          </cell>
          <cell r="AY1681" t="str">
            <v>CANCEL</v>
          </cell>
          <cell r="AZ1681" t="str">
            <v>Local/02200488647327106622@default-00037bd9;2</v>
          </cell>
          <cell r="BA1681">
            <v>401</v>
          </cell>
          <cell r="BB1681" t="str">
            <v>Unauthorized</v>
          </cell>
          <cell r="BC1681">
            <v>0</v>
          </cell>
          <cell r="BD1681">
            <v>0</v>
          </cell>
          <cell r="BF1681">
            <v>0</v>
          </cell>
          <cell r="BG1681" t="str">
            <v>NONE</v>
          </cell>
          <cell r="BK1681">
            <v>1</v>
          </cell>
          <cell r="BL1681">
            <v>3</v>
          </cell>
          <cell r="BM1681">
            <v>45170</v>
          </cell>
          <cell r="BN1681" t="str">
            <v>11:45</v>
          </cell>
          <cell r="BO1681">
            <v>45170.489583333336</v>
          </cell>
          <cell r="BP1681" t="str">
            <v>Non Connect</v>
          </cell>
        </row>
        <row r="1682">
          <cell r="A1682">
            <v>1017088804</v>
          </cell>
          <cell r="B1682" t="str">
            <v>AUTO</v>
          </cell>
          <cell r="C1682" t="str">
            <v>NA</v>
          </cell>
          <cell r="D1682" t="str">
            <v>No Answer AutoDial</v>
          </cell>
          <cell r="E1682" t="str">
            <v>CALL_NOT_PICKED</v>
          </cell>
          <cell r="F1682" t="str">
            <v>UNDEFINED</v>
          </cell>
          <cell r="G1682" t="str">
            <v>Default Category</v>
          </cell>
          <cell r="H1682" t="str">
            <v>VDAD</v>
          </cell>
          <cell r="I1682" t="str">
            <v>Outbound Auto Dial</v>
          </cell>
          <cell r="K1682">
            <v>44935.489687499998</v>
          </cell>
          <cell r="L1682">
            <v>44935.489687499998</v>
          </cell>
          <cell r="M1682">
            <v>10089</v>
          </cell>
          <cell r="N1682" t="str">
            <v>LAS POS Refll</v>
          </cell>
          <cell r="O1682" t="str">
            <v>00Q6F00001rYUr1</v>
          </cell>
          <cell r="Q1682">
            <v>202207057687933</v>
          </cell>
          <cell r="R1682">
            <v>0</v>
          </cell>
          <cell r="S1682">
            <v>91</v>
          </cell>
          <cell r="U1682" t="str">
            <v>TEST4628</v>
          </cell>
          <cell r="W1682" t="str">
            <v>SHIKHA</v>
          </cell>
          <cell r="X1682">
            <v>139288564</v>
          </cell>
          <cell r="AA1682" t="str">
            <v>-</v>
          </cell>
          <cell r="AH1682">
            <v>8046319487</v>
          </cell>
          <cell r="AK1682">
            <v>0</v>
          </cell>
          <cell r="AM1682" t="str">
            <v>NONE</v>
          </cell>
          <cell r="AN1682">
            <v>1</v>
          </cell>
          <cell r="AP1682">
            <v>63723217</v>
          </cell>
          <cell r="AQ1682">
            <v>1693548846.7351699</v>
          </cell>
          <cell r="AR1682">
            <v>0</v>
          </cell>
          <cell r="AS1682">
            <v>44935.439212962963</v>
          </cell>
          <cell r="AT1682">
            <v>1</v>
          </cell>
          <cell r="AU1682">
            <v>44935.488842592589</v>
          </cell>
          <cell r="AV1682">
            <v>44935.489733796298</v>
          </cell>
          <cell r="AW1682" t="str">
            <v>Y</v>
          </cell>
          <cell r="AX1682" t="str">
            <v>UNSPECIFIED</v>
          </cell>
          <cell r="AY1682" t="str">
            <v>CANCEL</v>
          </cell>
          <cell r="AZ1682" t="str">
            <v>Local/02200488648046319487@default-00037bd8;2</v>
          </cell>
          <cell r="BA1682">
            <v>401</v>
          </cell>
          <cell r="BB1682" t="str">
            <v>Unauthorized</v>
          </cell>
          <cell r="BC1682">
            <v>0</v>
          </cell>
          <cell r="BD1682">
            <v>0</v>
          </cell>
          <cell r="BF1682">
            <v>0</v>
          </cell>
          <cell r="BG1682" t="str">
            <v>NONE</v>
          </cell>
          <cell r="BK1682">
            <v>1</v>
          </cell>
          <cell r="BL1682">
            <v>3</v>
          </cell>
          <cell r="BM1682">
            <v>45170</v>
          </cell>
          <cell r="BN1682" t="str">
            <v>11:45</v>
          </cell>
          <cell r="BO1682">
            <v>45170.489583333336</v>
          </cell>
          <cell r="BP1682" t="str">
            <v>Non Connect</v>
          </cell>
        </row>
        <row r="1683">
          <cell r="A1683">
            <v>1017088805</v>
          </cell>
          <cell r="B1683" t="str">
            <v>AUTO</v>
          </cell>
          <cell r="C1683" t="str">
            <v>NA</v>
          </cell>
          <cell r="D1683" t="str">
            <v>No Answer AutoDial</v>
          </cell>
          <cell r="E1683" t="str">
            <v>CALL_NOT_PICKED</v>
          </cell>
          <cell r="F1683" t="str">
            <v>UNDEFINED</v>
          </cell>
          <cell r="G1683" t="str">
            <v>Default Category</v>
          </cell>
          <cell r="H1683" t="str">
            <v>VDAD</v>
          </cell>
          <cell r="I1683" t="str">
            <v>Outbound Auto Dial</v>
          </cell>
          <cell r="K1683">
            <v>44935.489687499998</v>
          </cell>
          <cell r="L1683">
            <v>44935.489687499998</v>
          </cell>
          <cell r="M1683">
            <v>10089</v>
          </cell>
          <cell r="N1683" t="str">
            <v>LAS POS Refll</v>
          </cell>
          <cell r="O1683" t="str">
            <v>00Q6F00001rYGeq</v>
          </cell>
          <cell r="Q1683">
            <v>202207057687933</v>
          </cell>
          <cell r="R1683">
            <v>0</v>
          </cell>
          <cell r="S1683">
            <v>91</v>
          </cell>
          <cell r="U1683" t="str">
            <v>TEST4629</v>
          </cell>
          <cell r="W1683" t="str">
            <v>VIRMANI  .</v>
          </cell>
          <cell r="X1683">
            <v>139233346</v>
          </cell>
          <cell r="AA1683" t="str">
            <v>-</v>
          </cell>
          <cell r="AH1683">
            <v>7042311003</v>
          </cell>
          <cell r="AK1683">
            <v>0</v>
          </cell>
          <cell r="AM1683" t="str">
            <v>NONE</v>
          </cell>
          <cell r="AN1683">
            <v>1</v>
          </cell>
          <cell r="AP1683">
            <v>63723216</v>
          </cell>
          <cell r="AQ1683">
            <v>1693548846.7351601</v>
          </cell>
          <cell r="AR1683">
            <v>0</v>
          </cell>
          <cell r="AS1683">
            <v>44935.439212962963</v>
          </cell>
          <cell r="AT1683">
            <v>1</v>
          </cell>
          <cell r="AU1683">
            <v>44935.488842592589</v>
          </cell>
          <cell r="AV1683">
            <v>44935.489733796298</v>
          </cell>
          <cell r="AW1683" t="str">
            <v>Y</v>
          </cell>
          <cell r="AX1683" t="str">
            <v>UNSPECIFIED</v>
          </cell>
          <cell r="AY1683" t="str">
            <v>CANCEL</v>
          </cell>
          <cell r="AZ1683" t="str">
            <v>Local/02200488647042311003@default-00037bd6;2</v>
          </cell>
          <cell r="BA1683">
            <v>401</v>
          </cell>
          <cell r="BB1683" t="str">
            <v>Unauthorized</v>
          </cell>
          <cell r="BC1683">
            <v>0</v>
          </cell>
          <cell r="BD1683">
            <v>0</v>
          </cell>
          <cell r="BF1683">
            <v>0</v>
          </cell>
          <cell r="BG1683" t="str">
            <v>NONE</v>
          </cell>
          <cell r="BK1683">
            <v>1</v>
          </cell>
          <cell r="BL1683">
            <v>3</v>
          </cell>
          <cell r="BM1683">
            <v>45170</v>
          </cell>
          <cell r="BN1683" t="str">
            <v>11:45</v>
          </cell>
          <cell r="BO1683">
            <v>45170.489583333336</v>
          </cell>
          <cell r="BP1683" t="str">
            <v>Non Connect</v>
          </cell>
        </row>
        <row r="1684">
          <cell r="A1684">
            <v>1017088806</v>
          </cell>
          <cell r="B1684" t="str">
            <v>AUTO</v>
          </cell>
          <cell r="C1684" t="str">
            <v>NA</v>
          </cell>
          <cell r="D1684" t="str">
            <v>No Answer AutoDial</v>
          </cell>
          <cell r="E1684" t="str">
            <v>CALL_NOT_PICKED</v>
          </cell>
          <cell r="F1684" t="str">
            <v>UNDEFINED</v>
          </cell>
          <cell r="G1684" t="str">
            <v>Default Category</v>
          </cell>
          <cell r="H1684" t="str">
            <v>VDAD</v>
          </cell>
          <cell r="I1684" t="str">
            <v>Outbound Auto Dial</v>
          </cell>
          <cell r="K1684">
            <v>44935.489687499998</v>
          </cell>
          <cell r="L1684">
            <v>44935.489687499998</v>
          </cell>
          <cell r="M1684">
            <v>10089</v>
          </cell>
          <cell r="N1684" t="str">
            <v>LAS POS Refll</v>
          </cell>
          <cell r="O1684" t="str">
            <v>00Q6F00001rYLIl</v>
          </cell>
          <cell r="Q1684">
            <v>202207057687933</v>
          </cell>
          <cell r="R1684">
            <v>0</v>
          </cell>
          <cell r="S1684">
            <v>91</v>
          </cell>
          <cell r="U1684" t="str">
            <v>TEST4630</v>
          </cell>
          <cell r="W1684" t="str">
            <v>DILIP DAYALU</v>
          </cell>
          <cell r="X1684">
            <v>139251541</v>
          </cell>
          <cell r="AA1684" t="str">
            <v>-</v>
          </cell>
          <cell r="AH1684">
            <v>9739701050</v>
          </cell>
          <cell r="AK1684">
            <v>0</v>
          </cell>
          <cell r="AM1684" t="str">
            <v>NONE</v>
          </cell>
          <cell r="AN1684">
            <v>1</v>
          </cell>
          <cell r="AP1684">
            <v>63723214</v>
          </cell>
          <cell r="AQ1684">
            <v>1693548845.7351501</v>
          </cell>
          <cell r="AR1684">
            <v>0</v>
          </cell>
          <cell r="AS1684">
            <v>44935.439212962963</v>
          </cell>
          <cell r="AT1684">
            <v>1</v>
          </cell>
          <cell r="AU1684">
            <v>44935.488842592589</v>
          </cell>
          <cell r="AV1684">
            <v>44935.489733796298</v>
          </cell>
          <cell r="AW1684" t="str">
            <v>Y</v>
          </cell>
          <cell r="AX1684" t="str">
            <v>UNSPECIFIED</v>
          </cell>
          <cell r="AY1684" t="str">
            <v>CANCEL</v>
          </cell>
          <cell r="AZ1684" t="str">
            <v>Local/02200488649739701050@default-00037bd3;2</v>
          </cell>
          <cell r="BA1684">
            <v>401</v>
          </cell>
          <cell r="BB1684" t="str">
            <v>Unauthorized</v>
          </cell>
          <cell r="BC1684">
            <v>0</v>
          </cell>
          <cell r="BD1684">
            <v>0</v>
          </cell>
          <cell r="BF1684">
            <v>0</v>
          </cell>
          <cell r="BG1684" t="str">
            <v>NONE</v>
          </cell>
          <cell r="BK1684">
            <v>1</v>
          </cell>
          <cell r="BL1684">
            <v>3</v>
          </cell>
          <cell r="BM1684">
            <v>45170</v>
          </cell>
          <cell r="BN1684" t="str">
            <v>11:45</v>
          </cell>
          <cell r="BO1684">
            <v>45170.489583333336</v>
          </cell>
          <cell r="BP1684" t="str">
            <v>Non Connect</v>
          </cell>
        </row>
        <row r="1685">
          <cell r="A1685">
            <v>1017088807</v>
          </cell>
          <cell r="B1685" t="str">
            <v>AUTO</v>
          </cell>
          <cell r="C1685" t="str">
            <v>NA</v>
          </cell>
          <cell r="D1685" t="str">
            <v>No Answer AutoDial</v>
          </cell>
          <cell r="E1685" t="str">
            <v>CALL_NOT_PICKED</v>
          </cell>
          <cell r="F1685" t="str">
            <v>UNDEFINED</v>
          </cell>
          <cell r="G1685" t="str">
            <v>Default Category</v>
          </cell>
          <cell r="H1685" t="str">
            <v>VDAD</v>
          </cell>
          <cell r="I1685" t="str">
            <v>Outbound Auto Dial</v>
          </cell>
          <cell r="K1685">
            <v>44935.489687499998</v>
          </cell>
          <cell r="L1685">
            <v>44935.489687499998</v>
          </cell>
          <cell r="M1685">
            <v>10089</v>
          </cell>
          <cell r="N1685" t="str">
            <v>LAS POS Refll</v>
          </cell>
          <cell r="O1685" t="str">
            <v>00Q6F00001rYDLE</v>
          </cell>
          <cell r="Q1685">
            <v>202207057687933</v>
          </cell>
          <cell r="R1685">
            <v>0</v>
          </cell>
          <cell r="S1685">
            <v>91</v>
          </cell>
          <cell r="U1685" t="str">
            <v>TEST4631</v>
          </cell>
          <cell r="W1685" t="str">
            <v>DOSHI JANAK UMESH</v>
          </cell>
          <cell r="X1685">
            <v>139220546</v>
          </cell>
          <cell r="AA1685" t="str">
            <v>-</v>
          </cell>
          <cell r="AH1685">
            <v>9029001817</v>
          </cell>
          <cell r="AK1685">
            <v>0</v>
          </cell>
          <cell r="AM1685" t="str">
            <v>NONE</v>
          </cell>
          <cell r="AN1685">
            <v>1</v>
          </cell>
          <cell r="AP1685">
            <v>63723212</v>
          </cell>
          <cell r="AQ1685">
            <v>1693548845.7351401</v>
          </cell>
          <cell r="AR1685">
            <v>0</v>
          </cell>
          <cell r="AS1685">
            <v>44935.439212962963</v>
          </cell>
          <cell r="AT1685">
            <v>1</v>
          </cell>
          <cell r="AU1685">
            <v>44935.488842592589</v>
          </cell>
          <cell r="AV1685">
            <v>44935.489745370367</v>
          </cell>
          <cell r="AW1685" t="str">
            <v>Y</v>
          </cell>
          <cell r="AX1685" t="str">
            <v>UNSPECIFIED</v>
          </cell>
          <cell r="AY1685" t="str">
            <v>CANCEL</v>
          </cell>
          <cell r="AZ1685" t="str">
            <v>Local/02200488649029001817@default-00037bd0;2</v>
          </cell>
          <cell r="BA1685">
            <v>0</v>
          </cell>
          <cell r="BC1685">
            <v>0</v>
          </cell>
          <cell r="BD1685">
            <v>0</v>
          </cell>
          <cell r="BF1685">
            <v>0</v>
          </cell>
          <cell r="BG1685" t="str">
            <v>NONE</v>
          </cell>
          <cell r="BK1685">
            <v>1</v>
          </cell>
          <cell r="BL1685">
            <v>3</v>
          </cell>
          <cell r="BM1685">
            <v>45170</v>
          </cell>
          <cell r="BN1685" t="str">
            <v>11:45</v>
          </cell>
          <cell r="BO1685">
            <v>45170.489583333336</v>
          </cell>
          <cell r="BP1685" t="str">
            <v>Non Connect</v>
          </cell>
        </row>
        <row r="1686">
          <cell r="A1686">
            <v>1017088808</v>
          </cell>
          <cell r="B1686" t="str">
            <v>AUTO</v>
          </cell>
          <cell r="C1686" t="str">
            <v>NA</v>
          </cell>
          <cell r="D1686" t="str">
            <v>No Answer AutoDial</v>
          </cell>
          <cell r="E1686" t="str">
            <v>CALL_NOT_PICKED</v>
          </cell>
          <cell r="F1686" t="str">
            <v>UNDEFINED</v>
          </cell>
          <cell r="G1686" t="str">
            <v>Default Category</v>
          </cell>
          <cell r="H1686" t="str">
            <v>VDAD</v>
          </cell>
          <cell r="I1686" t="str">
            <v>Outbound Auto Dial</v>
          </cell>
          <cell r="K1686">
            <v>44935.489687499998</v>
          </cell>
          <cell r="L1686">
            <v>44935.489687499998</v>
          </cell>
          <cell r="M1686">
            <v>10089</v>
          </cell>
          <cell r="N1686" t="str">
            <v>LAS POS Refll</v>
          </cell>
          <cell r="O1686" t="str">
            <v>00Q6F00001rXnL9</v>
          </cell>
          <cell r="Q1686">
            <v>202207057687933</v>
          </cell>
          <cell r="R1686">
            <v>0</v>
          </cell>
          <cell r="S1686">
            <v>91</v>
          </cell>
          <cell r="U1686" t="str">
            <v>TEST4632</v>
          </cell>
          <cell r="W1686" t="str">
            <v>PANKAJ  MR PANKAJ KALRA</v>
          </cell>
          <cell r="X1686">
            <v>139118895</v>
          </cell>
          <cell r="AA1686" t="str">
            <v>-</v>
          </cell>
          <cell r="AH1686">
            <v>8026960695</v>
          </cell>
          <cell r="AK1686">
            <v>0</v>
          </cell>
          <cell r="AM1686" t="str">
            <v>NONE</v>
          </cell>
          <cell r="AN1686">
            <v>1</v>
          </cell>
          <cell r="AP1686">
            <v>63723208</v>
          </cell>
          <cell r="AQ1686">
            <v>1693548844.7351301</v>
          </cell>
          <cell r="AR1686">
            <v>0</v>
          </cell>
          <cell r="AS1686">
            <v>44935.439212962963</v>
          </cell>
          <cell r="AT1686">
            <v>1</v>
          </cell>
          <cell r="AU1686">
            <v>44935.488842592589</v>
          </cell>
          <cell r="AV1686">
            <v>44935.489745370367</v>
          </cell>
          <cell r="AW1686" t="str">
            <v>Y</v>
          </cell>
          <cell r="AX1686" t="str">
            <v>UNSPECIFIED</v>
          </cell>
          <cell r="AY1686" t="str">
            <v>CANCEL</v>
          </cell>
          <cell r="AZ1686" t="str">
            <v>Local/02200488648026960695@default-00037bca;2</v>
          </cell>
          <cell r="BA1686">
            <v>401</v>
          </cell>
          <cell r="BB1686" t="str">
            <v>Unauthorized</v>
          </cell>
          <cell r="BC1686">
            <v>0</v>
          </cell>
          <cell r="BD1686">
            <v>0</v>
          </cell>
          <cell r="BF1686">
            <v>0</v>
          </cell>
          <cell r="BG1686" t="str">
            <v>NONE</v>
          </cell>
          <cell r="BK1686">
            <v>1</v>
          </cell>
          <cell r="BL1686">
            <v>3</v>
          </cell>
          <cell r="BM1686">
            <v>45170</v>
          </cell>
          <cell r="BN1686" t="str">
            <v>11:45</v>
          </cell>
          <cell r="BO1686">
            <v>45170.489583333336</v>
          </cell>
          <cell r="BP1686" t="str">
            <v>Non Connect</v>
          </cell>
        </row>
        <row r="1687">
          <cell r="A1687">
            <v>1017088812</v>
          </cell>
          <cell r="B1687" t="str">
            <v>AUTO</v>
          </cell>
          <cell r="C1687" t="str">
            <v>NA</v>
          </cell>
          <cell r="D1687" t="str">
            <v>No Answer AutoDial</v>
          </cell>
          <cell r="E1687" t="str">
            <v>CALL_NOT_PICKED</v>
          </cell>
          <cell r="F1687" t="str">
            <v>UNDEFINED</v>
          </cell>
          <cell r="G1687" t="str">
            <v>Default Category</v>
          </cell>
          <cell r="H1687" t="str">
            <v>VDAD</v>
          </cell>
          <cell r="I1687" t="str">
            <v>Outbound Auto Dial</v>
          </cell>
          <cell r="K1687">
            <v>44935.489837962959</v>
          </cell>
          <cell r="L1687">
            <v>44935.489837962959</v>
          </cell>
          <cell r="M1687">
            <v>10089</v>
          </cell>
          <cell r="N1687" t="str">
            <v>LAS POS Refll</v>
          </cell>
          <cell r="O1687" t="str">
            <v>00Q6F00001rYDye</v>
          </cell>
          <cell r="Q1687">
            <v>202207057687933</v>
          </cell>
          <cell r="R1687">
            <v>0</v>
          </cell>
          <cell r="S1687">
            <v>91</v>
          </cell>
          <cell r="U1687" t="str">
            <v>TEST4636</v>
          </cell>
          <cell r="W1687" t="str">
            <v>CHAND JETARAMJI</v>
          </cell>
          <cell r="X1687">
            <v>139222992</v>
          </cell>
          <cell r="AA1687" t="str">
            <v>-</v>
          </cell>
          <cell r="AH1687">
            <v>8041224185</v>
          </cell>
          <cell r="AK1687">
            <v>0</v>
          </cell>
          <cell r="AM1687" t="str">
            <v>NONE</v>
          </cell>
          <cell r="AN1687">
            <v>1</v>
          </cell>
          <cell r="AP1687">
            <v>63723222</v>
          </cell>
          <cell r="AQ1687">
            <v>1693548850.4856801</v>
          </cell>
          <cell r="AR1687">
            <v>0</v>
          </cell>
          <cell r="AS1687">
            <v>44935.439212962963</v>
          </cell>
          <cell r="AT1687">
            <v>1</v>
          </cell>
          <cell r="AU1687">
            <v>44935.488969907405</v>
          </cell>
          <cell r="AV1687">
            <v>44935.489861111113</v>
          </cell>
          <cell r="AW1687" t="str">
            <v>Y</v>
          </cell>
          <cell r="AX1687" t="str">
            <v>NO_USER_RESPONSE</v>
          </cell>
          <cell r="AY1687" t="str">
            <v>CHANUNAVAIL</v>
          </cell>
          <cell r="AZ1687" t="str">
            <v>Local/02200488648041224185@default-0002900b;2</v>
          </cell>
          <cell r="BA1687">
            <v>408</v>
          </cell>
          <cell r="BB1687" t="str">
            <v>Request Timeout</v>
          </cell>
          <cell r="BC1687">
            <v>0</v>
          </cell>
          <cell r="BD1687">
            <v>0</v>
          </cell>
          <cell r="BF1687">
            <v>0</v>
          </cell>
          <cell r="BG1687" t="str">
            <v>NONE</v>
          </cell>
          <cell r="BK1687">
            <v>1</v>
          </cell>
          <cell r="BL1687">
            <v>3</v>
          </cell>
          <cell r="BM1687">
            <v>45170</v>
          </cell>
          <cell r="BN1687" t="str">
            <v>11:45</v>
          </cell>
          <cell r="BO1687">
            <v>45170.489583333336</v>
          </cell>
          <cell r="BP1687" t="str">
            <v>Non Connect</v>
          </cell>
        </row>
        <row r="1688">
          <cell r="A1688">
            <v>1017088813</v>
          </cell>
          <cell r="B1688" t="str">
            <v>AUTO</v>
          </cell>
          <cell r="C1688" t="str">
            <v>NA</v>
          </cell>
          <cell r="D1688" t="str">
            <v>No Answer AutoDial</v>
          </cell>
          <cell r="E1688" t="str">
            <v>CALL_NOT_PICKED</v>
          </cell>
          <cell r="F1688" t="str">
            <v>UNDEFINED</v>
          </cell>
          <cell r="G1688" t="str">
            <v>Default Category</v>
          </cell>
          <cell r="H1688" t="str">
            <v>VDAD</v>
          </cell>
          <cell r="I1688" t="str">
            <v>Outbound Auto Dial</v>
          </cell>
          <cell r="K1688">
            <v>44935.489837962959</v>
          </cell>
          <cell r="L1688">
            <v>44935.489837962959</v>
          </cell>
          <cell r="M1688">
            <v>10089</v>
          </cell>
          <cell r="N1688" t="str">
            <v>LAS POS Refll</v>
          </cell>
          <cell r="O1688" t="str">
            <v>00Q6F00001rYC4J</v>
          </cell>
          <cell r="Q1688">
            <v>202207057687933</v>
          </cell>
          <cell r="R1688">
            <v>0</v>
          </cell>
          <cell r="S1688">
            <v>91</v>
          </cell>
          <cell r="U1688" t="str">
            <v>TEST4637</v>
          </cell>
          <cell r="W1688" t="str">
            <v>GAGAN ATREJA</v>
          </cell>
          <cell r="X1688">
            <v>139215624</v>
          </cell>
          <cell r="AA1688" t="str">
            <v>-</v>
          </cell>
          <cell r="AH1688">
            <v>9974051073</v>
          </cell>
          <cell r="AK1688">
            <v>0</v>
          </cell>
          <cell r="AM1688" t="str">
            <v>NONE</v>
          </cell>
          <cell r="AN1688">
            <v>1</v>
          </cell>
          <cell r="AP1688">
            <v>63723224</v>
          </cell>
          <cell r="AQ1688">
            <v>1693548851.4856901</v>
          </cell>
          <cell r="AR1688">
            <v>0</v>
          </cell>
          <cell r="AS1688">
            <v>44935.439212962963</v>
          </cell>
          <cell r="AT1688">
            <v>1</v>
          </cell>
          <cell r="AU1688">
            <v>44935.488969907405</v>
          </cell>
          <cell r="AV1688">
            <v>44935.489861111113</v>
          </cell>
          <cell r="AW1688" t="str">
            <v>Y</v>
          </cell>
          <cell r="AX1688" t="str">
            <v>UNSPECIFIED</v>
          </cell>
          <cell r="AY1688" t="str">
            <v>CANCEL</v>
          </cell>
          <cell r="AZ1688" t="str">
            <v>Local/02200488649974051073@default-0002900d;2</v>
          </cell>
          <cell r="BA1688">
            <v>401</v>
          </cell>
          <cell r="BB1688" t="str">
            <v>Unauthorized</v>
          </cell>
          <cell r="BC1688">
            <v>0</v>
          </cell>
          <cell r="BD1688">
            <v>0</v>
          </cell>
          <cell r="BF1688">
            <v>0</v>
          </cell>
          <cell r="BG1688" t="str">
            <v>NONE</v>
          </cell>
          <cell r="BK1688">
            <v>1</v>
          </cell>
          <cell r="BL1688">
            <v>3</v>
          </cell>
          <cell r="BM1688">
            <v>45170</v>
          </cell>
          <cell r="BN1688" t="str">
            <v>11:45</v>
          </cell>
          <cell r="BO1688">
            <v>45170.489583333336</v>
          </cell>
          <cell r="BP1688" t="str">
            <v>Non Connect</v>
          </cell>
        </row>
        <row r="1689">
          <cell r="A1689">
            <v>1017088815</v>
          </cell>
          <cell r="B1689" t="str">
            <v>AUTO</v>
          </cell>
          <cell r="C1689" t="str">
            <v>NA</v>
          </cell>
          <cell r="D1689" t="str">
            <v>No Answer AutoDial</v>
          </cell>
          <cell r="E1689" t="str">
            <v>CALL_NOT_PICKED</v>
          </cell>
          <cell r="F1689" t="str">
            <v>UNDEFINED</v>
          </cell>
          <cell r="G1689" t="str">
            <v>Default Category</v>
          </cell>
          <cell r="H1689" t="str">
            <v>VDAD</v>
          </cell>
          <cell r="I1689" t="str">
            <v>Outbound Auto Dial</v>
          </cell>
          <cell r="K1689">
            <v>44935.490162037036</v>
          </cell>
          <cell r="L1689">
            <v>44935.490162037036</v>
          </cell>
          <cell r="M1689">
            <v>10089</v>
          </cell>
          <cell r="N1689" t="str">
            <v>LAS POS Refll</v>
          </cell>
          <cell r="O1689" t="str">
            <v>00Q6F00001rYgkA</v>
          </cell>
          <cell r="Q1689">
            <v>202207057687933</v>
          </cell>
          <cell r="R1689">
            <v>0</v>
          </cell>
          <cell r="S1689">
            <v>91</v>
          </cell>
          <cell r="U1689" t="str">
            <v>TEST4639</v>
          </cell>
          <cell r="W1689" t="str">
            <v>SRINATH BINDIGANAVALE</v>
          </cell>
          <cell r="X1689">
            <v>139334921</v>
          </cell>
          <cell r="AA1689" t="str">
            <v>-</v>
          </cell>
          <cell r="AH1689">
            <v>7506907461</v>
          </cell>
          <cell r="AK1689">
            <v>0</v>
          </cell>
          <cell r="AM1689" t="str">
            <v>NONE</v>
          </cell>
          <cell r="AN1689">
            <v>1</v>
          </cell>
          <cell r="AP1689">
            <v>63723234</v>
          </cell>
          <cell r="AQ1689">
            <v>1693548889.7355299</v>
          </cell>
          <cell r="AR1689">
            <v>0</v>
          </cell>
          <cell r="AS1689">
            <v>44935.439212962963</v>
          </cell>
          <cell r="AT1689">
            <v>1</v>
          </cell>
          <cell r="AU1689">
            <v>44935.489212962966</v>
          </cell>
          <cell r="AV1689">
            <v>44935.490185185183</v>
          </cell>
          <cell r="AW1689" t="str">
            <v>Y</v>
          </cell>
          <cell r="AX1689" t="str">
            <v>NO_ANSWER</v>
          </cell>
          <cell r="AY1689" t="str">
            <v>CONGESTION</v>
          </cell>
          <cell r="AZ1689" t="str">
            <v>Local/02200488647506907461@default-00037c4f;2</v>
          </cell>
          <cell r="BA1689">
            <v>401</v>
          </cell>
          <cell r="BB1689" t="str">
            <v>Unauthorized</v>
          </cell>
          <cell r="BC1689">
            <v>0</v>
          </cell>
          <cell r="BD1689">
            <v>0</v>
          </cell>
          <cell r="BF1689">
            <v>0</v>
          </cell>
          <cell r="BG1689" t="str">
            <v>NONE</v>
          </cell>
          <cell r="BK1689">
            <v>1</v>
          </cell>
          <cell r="BL1689">
            <v>3</v>
          </cell>
          <cell r="BM1689">
            <v>45170</v>
          </cell>
          <cell r="BN1689" t="str">
            <v>11:45</v>
          </cell>
          <cell r="BO1689">
            <v>45170.489583333336</v>
          </cell>
          <cell r="BP1689" t="str">
            <v>Non Connect</v>
          </cell>
        </row>
        <row r="1690">
          <cell r="A1690">
            <v>1017088816</v>
          </cell>
          <cell r="B1690" t="str">
            <v>AUTO</v>
          </cell>
          <cell r="C1690" t="str">
            <v>NA</v>
          </cell>
          <cell r="D1690" t="str">
            <v>No Answer AutoDial</v>
          </cell>
          <cell r="E1690" t="str">
            <v>CALL_NOT_PICKED</v>
          </cell>
          <cell r="F1690" t="str">
            <v>UNDEFINED</v>
          </cell>
          <cell r="G1690" t="str">
            <v>Default Category</v>
          </cell>
          <cell r="H1690" t="str">
            <v>VDAD</v>
          </cell>
          <cell r="I1690" t="str">
            <v>Outbound Auto Dial</v>
          </cell>
          <cell r="K1690">
            <v>44935.490162037036</v>
          </cell>
          <cell r="L1690">
            <v>44935.490162037036</v>
          </cell>
          <cell r="M1690">
            <v>10089</v>
          </cell>
          <cell r="N1690" t="str">
            <v>LAS POS Refll</v>
          </cell>
          <cell r="O1690" t="str">
            <v>00Q6F00001rYYdI</v>
          </cell>
          <cell r="Q1690">
            <v>202207057687933</v>
          </cell>
          <cell r="R1690">
            <v>0</v>
          </cell>
          <cell r="S1690">
            <v>91</v>
          </cell>
          <cell r="U1690" t="str">
            <v>TEST4640</v>
          </cell>
          <cell r="W1690" t="str">
            <v>SHAH MAHASHWETA SHAH</v>
          </cell>
          <cell r="X1690">
            <v>139303233</v>
          </cell>
          <cell r="AA1690" t="str">
            <v>-</v>
          </cell>
          <cell r="AH1690">
            <v>9886909864</v>
          </cell>
          <cell r="AK1690">
            <v>0</v>
          </cell>
          <cell r="AM1690" t="str">
            <v>NONE</v>
          </cell>
          <cell r="AN1690">
            <v>1</v>
          </cell>
          <cell r="AP1690">
            <v>63723229</v>
          </cell>
          <cell r="AQ1690">
            <v>1693548887.7355101</v>
          </cell>
          <cell r="AR1690">
            <v>0</v>
          </cell>
          <cell r="AS1690">
            <v>44935.439212962963</v>
          </cell>
          <cell r="AT1690">
            <v>1</v>
          </cell>
          <cell r="AU1690">
            <v>44935.489212962966</v>
          </cell>
          <cell r="AV1690">
            <v>44935.49019675926</v>
          </cell>
          <cell r="AW1690" t="str">
            <v>Y</v>
          </cell>
          <cell r="AX1690" t="str">
            <v>NO_ANSWER</v>
          </cell>
          <cell r="AY1690" t="str">
            <v>CONGESTION</v>
          </cell>
          <cell r="AZ1690" t="str">
            <v>Local/02200488649886909864@default-00037c4a;2</v>
          </cell>
          <cell r="BA1690">
            <v>480</v>
          </cell>
          <cell r="BB1690" t="str">
            <v>Temporarily unavailable</v>
          </cell>
          <cell r="BC1690">
            <v>0</v>
          </cell>
          <cell r="BD1690">
            <v>0</v>
          </cell>
          <cell r="BF1690">
            <v>0</v>
          </cell>
          <cell r="BG1690" t="str">
            <v>NONE</v>
          </cell>
          <cell r="BK1690">
            <v>1</v>
          </cell>
          <cell r="BL1690">
            <v>3</v>
          </cell>
          <cell r="BM1690">
            <v>45170</v>
          </cell>
          <cell r="BN1690" t="str">
            <v>11:45</v>
          </cell>
          <cell r="BO1690">
            <v>45170.489583333336</v>
          </cell>
          <cell r="BP1690" t="str">
            <v>Non Connect</v>
          </cell>
        </row>
        <row r="1691">
          <cell r="A1691">
            <v>1017088817</v>
          </cell>
          <cell r="B1691" t="str">
            <v>AUTO</v>
          </cell>
          <cell r="C1691" t="str">
            <v>NA</v>
          </cell>
          <cell r="D1691" t="str">
            <v>No Answer AutoDial</v>
          </cell>
          <cell r="E1691" t="str">
            <v>CALL_NOT_PICKED</v>
          </cell>
          <cell r="F1691" t="str">
            <v>UNDEFINED</v>
          </cell>
          <cell r="G1691" t="str">
            <v>Default Category</v>
          </cell>
          <cell r="H1691" t="str">
            <v>VDAD</v>
          </cell>
          <cell r="I1691" t="str">
            <v>Outbound Auto Dial</v>
          </cell>
          <cell r="K1691">
            <v>44935.490162037036</v>
          </cell>
          <cell r="L1691">
            <v>44935.490162037036</v>
          </cell>
          <cell r="M1691">
            <v>10089</v>
          </cell>
          <cell r="N1691" t="str">
            <v>LAS POS Refll</v>
          </cell>
          <cell r="O1691" t="str">
            <v>00Q6F00001rYlMp</v>
          </cell>
          <cell r="Q1691">
            <v>202207057687933</v>
          </cell>
          <cell r="R1691">
            <v>0</v>
          </cell>
          <cell r="S1691">
            <v>91</v>
          </cell>
          <cell r="U1691" t="str">
            <v>TEST4641</v>
          </cell>
          <cell r="W1691" t="str">
            <v>RAVINDRA RAVINDRA RAUT</v>
          </cell>
          <cell r="X1691">
            <v>139352829</v>
          </cell>
          <cell r="AA1691" t="str">
            <v>-</v>
          </cell>
          <cell r="AH1691">
            <v>8866117000</v>
          </cell>
          <cell r="AK1691">
            <v>0</v>
          </cell>
          <cell r="AM1691" t="str">
            <v>NONE</v>
          </cell>
          <cell r="AN1691">
            <v>1</v>
          </cell>
          <cell r="AP1691">
            <v>63723240</v>
          </cell>
          <cell r="AQ1691">
            <v>1693548891.7355499</v>
          </cell>
          <cell r="AR1691">
            <v>0</v>
          </cell>
          <cell r="AS1691">
            <v>44935.439212962963</v>
          </cell>
          <cell r="AT1691">
            <v>1</v>
          </cell>
          <cell r="AU1691">
            <v>44935.489212962966</v>
          </cell>
          <cell r="AV1691">
            <v>44935.49019675926</v>
          </cell>
          <cell r="AW1691" t="str">
            <v>Y</v>
          </cell>
          <cell r="AX1691" t="str">
            <v>NO_ANSWER</v>
          </cell>
          <cell r="AY1691" t="str">
            <v>CONGESTION</v>
          </cell>
          <cell r="AZ1691" t="str">
            <v>Local/02200488648866117000@default-00037c57;2</v>
          </cell>
          <cell r="BA1691">
            <v>0</v>
          </cell>
          <cell r="BC1691">
            <v>0</v>
          </cell>
          <cell r="BD1691">
            <v>0</v>
          </cell>
          <cell r="BF1691">
            <v>0</v>
          </cell>
          <cell r="BG1691" t="str">
            <v>NONE</v>
          </cell>
          <cell r="BK1691">
            <v>1</v>
          </cell>
          <cell r="BL1691">
            <v>3</v>
          </cell>
          <cell r="BM1691">
            <v>45170</v>
          </cell>
          <cell r="BN1691" t="str">
            <v>11:45</v>
          </cell>
          <cell r="BO1691">
            <v>45170.489583333336</v>
          </cell>
          <cell r="BP1691" t="str">
            <v>Non Connect</v>
          </cell>
        </row>
        <row r="1692">
          <cell r="A1692">
            <v>1017088818</v>
          </cell>
          <cell r="B1692" t="str">
            <v>AUTO</v>
          </cell>
          <cell r="C1692" t="str">
            <v>NA</v>
          </cell>
          <cell r="D1692" t="str">
            <v>No Answer AutoDial</v>
          </cell>
          <cell r="E1692" t="str">
            <v>CALL_NOT_PICKED</v>
          </cell>
          <cell r="F1692" t="str">
            <v>UNDEFINED</v>
          </cell>
          <cell r="G1692" t="str">
            <v>Default Category</v>
          </cell>
          <cell r="H1692" t="str">
            <v>VDAD</v>
          </cell>
          <cell r="I1692" t="str">
            <v>Outbound Auto Dial</v>
          </cell>
          <cell r="K1692">
            <v>44935.490162037036</v>
          </cell>
          <cell r="L1692">
            <v>44935.490162037036</v>
          </cell>
          <cell r="M1692">
            <v>10089</v>
          </cell>
          <cell r="N1692" t="str">
            <v>LAS POS Refll</v>
          </cell>
          <cell r="O1692" t="str">
            <v>00Q6F00001rYiuE</v>
          </cell>
          <cell r="Q1692">
            <v>202207057687933</v>
          </cell>
          <cell r="R1692">
            <v>0</v>
          </cell>
          <cell r="S1692">
            <v>91</v>
          </cell>
          <cell r="U1692" t="str">
            <v>TEST4642</v>
          </cell>
          <cell r="W1692" t="str">
            <v>RITESH GOYAL GOYAL</v>
          </cell>
          <cell r="X1692">
            <v>139343294</v>
          </cell>
          <cell r="AA1692" t="str">
            <v>-</v>
          </cell>
          <cell r="AH1692">
            <v>9819169635</v>
          </cell>
          <cell r="AK1692">
            <v>0</v>
          </cell>
          <cell r="AM1692" t="str">
            <v>NONE</v>
          </cell>
          <cell r="AN1692">
            <v>1</v>
          </cell>
          <cell r="AP1692">
            <v>63723238</v>
          </cell>
          <cell r="AQ1692">
            <v>1693548890.7355499</v>
          </cell>
          <cell r="AR1692">
            <v>0</v>
          </cell>
          <cell r="AS1692">
            <v>44935.439212962963</v>
          </cell>
          <cell r="AT1692">
            <v>1</v>
          </cell>
          <cell r="AU1692">
            <v>44935.489212962966</v>
          </cell>
          <cell r="AV1692">
            <v>44935.490208333336</v>
          </cell>
          <cell r="AW1692" t="str">
            <v>Y</v>
          </cell>
          <cell r="AX1692" t="str">
            <v>NO_ANSWER</v>
          </cell>
          <cell r="AY1692" t="str">
            <v>CONGESTION</v>
          </cell>
          <cell r="AZ1692" t="str">
            <v>Local/02200488649819169635@default-00037c54;2</v>
          </cell>
          <cell r="BA1692">
            <v>480</v>
          </cell>
          <cell r="BB1692" t="str">
            <v>Temporarily unavailable</v>
          </cell>
          <cell r="BC1692">
            <v>0</v>
          </cell>
          <cell r="BD1692">
            <v>0</v>
          </cell>
          <cell r="BF1692">
            <v>0</v>
          </cell>
          <cell r="BG1692" t="str">
            <v>NONE</v>
          </cell>
          <cell r="BK1692">
            <v>1</v>
          </cell>
          <cell r="BL1692">
            <v>3</v>
          </cell>
          <cell r="BM1692">
            <v>45170</v>
          </cell>
          <cell r="BN1692" t="str">
            <v>11:45</v>
          </cell>
          <cell r="BO1692">
            <v>45170.489583333336</v>
          </cell>
          <cell r="BP1692" t="str">
            <v>Non Connect</v>
          </cell>
        </row>
        <row r="1693">
          <cell r="A1693">
            <v>1017088819</v>
          </cell>
          <cell r="B1693" t="str">
            <v>AUTO</v>
          </cell>
          <cell r="C1693" t="str">
            <v>NA</v>
          </cell>
          <cell r="D1693" t="str">
            <v>No Answer AutoDial</v>
          </cell>
          <cell r="E1693" t="str">
            <v>CALL_NOT_PICKED</v>
          </cell>
          <cell r="F1693" t="str">
            <v>UNDEFINED</v>
          </cell>
          <cell r="G1693" t="str">
            <v>Default Category</v>
          </cell>
          <cell r="H1693" t="str">
            <v>VDAD</v>
          </cell>
          <cell r="I1693" t="str">
            <v>Outbound Auto Dial</v>
          </cell>
          <cell r="K1693">
            <v>44935.490162037036</v>
          </cell>
          <cell r="L1693">
            <v>44935.490162037036</v>
          </cell>
          <cell r="M1693">
            <v>10089</v>
          </cell>
          <cell r="N1693" t="str">
            <v>LAS POS Refll</v>
          </cell>
          <cell r="O1693" t="str">
            <v>00Q6F00001rYlf0</v>
          </cell>
          <cell r="Q1693">
            <v>202207057687933</v>
          </cell>
          <cell r="R1693">
            <v>0</v>
          </cell>
          <cell r="S1693">
            <v>91</v>
          </cell>
          <cell r="U1693" t="str">
            <v>TEST4643</v>
          </cell>
          <cell r="W1693" t="str">
            <v>JYOTIBHUSH SINGH</v>
          </cell>
          <cell r="X1693">
            <v>139353969</v>
          </cell>
          <cell r="AA1693" t="str">
            <v>-</v>
          </cell>
          <cell r="AH1693">
            <v>9619730966</v>
          </cell>
          <cell r="AK1693">
            <v>0</v>
          </cell>
          <cell r="AM1693" t="str">
            <v>NONE</v>
          </cell>
          <cell r="AN1693">
            <v>1</v>
          </cell>
          <cell r="AP1693">
            <v>63723243</v>
          </cell>
          <cell r="AQ1693">
            <v>1693548892.7355599</v>
          </cell>
          <cell r="AR1693">
            <v>0</v>
          </cell>
          <cell r="AS1693">
            <v>44935.439212962963</v>
          </cell>
          <cell r="AT1693">
            <v>1</v>
          </cell>
          <cell r="AU1693">
            <v>44935.489212962966</v>
          </cell>
          <cell r="AV1693">
            <v>44935.490208333336</v>
          </cell>
          <cell r="AW1693" t="str">
            <v>Y</v>
          </cell>
          <cell r="AX1693" t="str">
            <v>NO_ANSWER</v>
          </cell>
          <cell r="AY1693" t="str">
            <v>CONGESTION</v>
          </cell>
          <cell r="AZ1693" t="str">
            <v>Local/02200488649619730966@default-00037c5b;2</v>
          </cell>
          <cell r="BA1693">
            <v>480</v>
          </cell>
          <cell r="BB1693" t="str">
            <v>Temporarily unavailable</v>
          </cell>
          <cell r="BC1693">
            <v>0</v>
          </cell>
          <cell r="BD1693">
            <v>0</v>
          </cell>
          <cell r="BF1693">
            <v>0</v>
          </cell>
          <cell r="BG1693" t="str">
            <v>NONE</v>
          </cell>
          <cell r="BK1693">
            <v>1</v>
          </cell>
          <cell r="BL1693">
            <v>3</v>
          </cell>
          <cell r="BM1693">
            <v>45170</v>
          </cell>
          <cell r="BN1693" t="str">
            <v>11:45</v>
          </cell>
          <cell r="BO1693">
            <v>45170.489583333336</v>
          </cell>
          <cell r="BP1693" t="str">
            <v>Non Connect</v>
          </cell>
        </row>
        <row r="1694">
          <cell r="A1694">
            <v>1017088820</v>
          </cell>
          <cell r="B1694" t="str">
            <v>AUTO</v>
          </cell>
          <cell r="C1694" t="str">
            <v>NA</v>
          </cell>
          <cell r="D1694" t="str">
            <v>No Answer AutoDial</v>
          </cell>
          <cell r="E1694" t="str">
            <v>CALL_NOT_PICKED</v>
          </cell>
          <cell r="F1694" t="str">
            <v>UNDEFINED</v>
          </cell>
          <cell r="G1694" t="str">
            <v>Default Category</v>
          </cell>
          <cell r="H1694" t="str">
            <v>VDAD</v>
          </cell>
          <cell r="I1694" t="str">
            <v>Outbound Auto Dial</v>
          </cell>
          <cell r="K1694">
            <v>44935.490162037036</v>
          </cell>
          <cell r="L1694">
            <v>44935.490162037036</v>
          </cell>
          <cell r="M1694">
            <v>10089</v>
          </cell>
          <cell r="N1694" t="str">
            <v>LAS POS Refll</v>
          </cell>
          <cell r="O1694" t="str">
            <v>00Q6F00001rYhLF</v>
          </cell>
          <cell r="Q1694">
            <v>202207057687933</v>
          </cell>
          <cell r="R1694">
            <v>0</v>
          </cell>
          <cell r="S1694">
            <v>91</v>
          </cell>
          <cell r="U1694" t="str">
            <v>TEST4644</v>
          </cell>
          <cell r="W1694" t="str">
            <v>BANSAL AMIT BANSAL</v>
          </cell>
          <cell r="X1694">
            <v>139337220</v>
          </cell>
          <cell r="AA1694" t="str">
            <v>-</v>
          </cell>
          <cell r="AH1694">
            <v>9810012241</v>
          </cell>
          <cell r="AK1694">
            <v>0</v>
          </cell>
          <cell r="AM1694" t="str">
            <v>NONE</v>
          </cell>
          <cell r="AN1694">
            <v>1</v>
          </cell>
          <cell r="AP1694">
            <v>63723233</v>
          </cell>
          <cell r="AQ1694">
            <v>1693548888.7355299</v>
          </cell>
          <cell r="AR1694">
            <v>0</v>
          </cell>
          <cell r="AS1694">
            <v>44935.439212962963</v>
          </cell>
          <cell r="AT1694">
            <v>1</v>
          </cell>
          <cell r="AU1694">
            <v>44935.489212962966</v>
          </cell>
          <cell r="AV1694">
            <v>44935.490208333336</v>
          </cell>
          <cell r="AW1694" t="str">
            <v>Y</v>
          </cell>
          <cell r="AX1694" t="str">
            <v>NO_ANSWER</v>
          </cell>
          <cell r="AY1694" t="str">
            <v>CONGESTION</v>
          </cell>
          <cell r="AZ1694" t="str">
            <v>Local/02200488649810012241@default-00037c4e;2</v>
          </cell>
          <cell r="BA1694">
            <v>401</v>
          </cell>
          <cell r="BB1694" t="str">
            <v>Unauthorized</v>
          </cell>
          <cell r="BC1694">
            <v>0</v>
          </cell>
          <cell r="BD1694">
            <v>0</v>
          </cell>
          <cell r="BF1694">
            <v>0</v>
          </cell>
          <cell r="BG1694" t="str">
            <v>NONE</v>
          </cell>
          <cell r="BK1694">
            <v>1</v>
          </cell>
          <cell r="BL1694">
            <v>3</v>
          </cell>
          <cell r="BM1694">
            <v>45170</v>
          </cell>
          <cell r="BN1694" t="str">
            <v>11:45</v>
          </cell>
          <cell r="BO1694">
            <v>45170.489583333336</v>
          </cell>
          <cell r="BP1694" t="str">
            <v>Non Connect</v>
          </cell>
        </row>
        <row r="1695">
          <cell r="A1695">
            <v>1017088821</v>
          </cell>
          <cell r="B1695" t="str">
            <v>AUTO</v>
          </cell>
          <cell r="C1695" t="str">
            <v>NA</v>
          </cell>
          <cell r="D1695" t="str">
            <v>No Answer AutoDial</v>
          </cell>
          <cell r="E1695" t="str">
            <v>CALL_NOT_PICKED</v>
          </cell>
          <cell r="F1695" t="str">
            <v>UNDEFINED</v>
          </cell>
          <cell r="G1695" t="str">
            <v>Default Category</v>
          </cell>
          <cell r="H1695" t="str">
            <v>VDAD</v>
          </cell>
          <cell r="I1695" t="str">
            <v>Outbound Auto Dial</v>
          </cell>
          <cell r="K1695">
            <v>44935.490162037036</v>
          </cell>
          <cell r="L1695">
            <v>44935.490162037036</v>
          </cell>
          <cell r="M1695">
            <v>10089</v>
          </cell>
          <cell r="N1695" t="str">
            <v>LAS POS Refll</v>
          </cell>
          <cell r="O1695" t="str">
            <v>00Q6F00001rYT0J</v>
          </cell>
          <cell r="Q1695">
            <v>202207057687933</v>
          </cell>
          <cell r="R1695">
            <v>0</v>
          </cell>
          <cell r="S1695">
            <v>91</v>
          </cell>
          <cell r="U1695" t="str">
            <v>TEST4645</v>
          </cell>
          <cell r="W1695" t="str">
            <v>B NAGDA CC</v>
          </cell>
          <cell r="X1695">
            <v>139281400</v>
          </cell>
          <cell r="AA1695" t="str">
            <v>-</v>
          </cell>
          <cell r="AH1695">
            <v>9820235506</v>
          </cell>
          <cell r="AK1695">
            <v>0</v>
          </cell>
          <cell r="AM1695" t="str">
            <v>NONE</v>
          </cell>
          <cell r="AN1695">
            <v>1</v>
          </cell>
          <cell r="AP1695">
            <v>63723225</v>
          </cell>
          <cell r="AQ1695">
            <v>1693548886.7355001</v>
          </cell>
          <cell r="AR1695">
            <v>0</v>
          </cell>
          <cell r="AS1695">
            <v>44935.439212962963</v>
          </cell>
          <cell r="AT1695">
            <v>1</v>
          </cell>
          <cell r="AU1695">
            <v>44935.489212962966</v>
          </cell>
          <cell r="AV1695">
            <v>44935.490208333336</v>
          </cell>
          <cell r="AW1695" t="str">
            <v>Y</v>
          </cell>
          <cell r="AX1695" t="str">
            <v>NO_ANSWER</v>
          </cell>
          <cell r="AY1695" t="str">
            <v>CONGESTION</v>
          </cell>
          <cell r="AZ1695" t="str">
            <v>Local/02200488649820235506@default-00037c46;2</v>
          </cell>
          <cell r="BA1695">
            <v>480</v>
          </cell>
          <cell r="BB1695" t="str">
            <v>Temporarily unavailable</v>
          </cell>
          <cell r="BC1695">
            <v>0</v>
          </cell>
          <cell r="BD1695">
            <v>0</v>
          </cell>
          <cell r="BF1695">
            <v>0</v>
          </cell>
          <cell r="BG1695" t="str">
            <v>NONE</v>
          </cell>
          <cell r="BK1695">
            <v>1</v>
          </cell>
          <cell r="BL1695">
            <v>3</v>
          </cell>
          <cell r="BM1695">
            <v>45170</v>
          </cell>
          <cell r="BN1695" t="str">
            <v>11:45</v>
          </cell>
          <cell r="BO1695">
            <v>45170.489583333336</v>
          </cell>
          <cell r="BP1695" t="str">
            <v>Non Connect</v>
          </cell>
        </row>
        <row r="1696">
          <cell r="A1696">
            <v>1017088822</v>
          </cell>
          <cell r="B1696" t="str">
            <v>AUTO</v>
          </cell>
          <cell r="C1696" t="str">
            <v>NA</v>
          </cell>
          <cell r="D1696" t="str">
            <v>No Answer AutoDial</v>
          </cell>
          <cell r="E1696" t="str">
            <v>CALL_NOT_PICKED</v>
          </cell>
          <cell r="F1696" t="str">
            <v>UNDEFINED</v>
          </cell>
          <cell r="G1696" t="str">
            <v>Default Category</v>
          </cell>
          <cell r="H1696" t="str">
            <v>VDAD</v>
          </cell>
          <cell r="I1696" t="str">
            <v>Outbound Auto Dial</v>
          </cell>
          <cell r="K1696">
            <v>44935.490162037036</v>
          </cell>
          <cell r="L1696">
            <v>44935.490162037036</v>
          </cell>
          <cell r="M1696">
            <v>10089</v>
          </cell>
          <cell r="N1696" t="str">
            <v>LAS POS Refll</v>
          </cell>
          <cell r="O1696" t="str">
            <v>00Q6F00001rYYdH</v>
          </cell>
          <cell r="Q1696">
            <v>202207057687933</v>
          </cell>
          <cell r="R1696">
            <v>0</v>
          </cell>
          <cell r="S1696">
            <v>91</v>
          </cell>
          <cell r="U1696" t="str">
            <v>TEST4646</v>
          </cell>
          <cell r="W1696" t="str">
            <v>PRADEEP BALAKRISHNAN</v>
          </cell>
          <cell r="X1696">
            <v>139303232</v>
          </cell>
          <cell r="AA1696" t="str">
            <v>-</v>
          </cell>
          <cell r="AH1696">
            <v>6593256296</v>
          </cell>
          <cell r="AK1696">
            <v>0</v>
          </cell>
          <cell r="AM1696" t="str">
            <v>NONE</v>
          </cell>
          <cell r="AN1696">
            <v>1</v>
          </cell>
          <cell r="AP1696">
            <v>63723230</v>
          </cell>
          <cell r="AQ1696">
            <v>1693548888.7355199</v>
          </cell>
          <cell r="AR1696">
            <v>0</v>
          </cell>
          <cell r="AS1696">
            <v>44935.439212962963</v>
          </cell>
          <cell r="AT1696">
            <v>1</v>
          </cell>
          <cell r="AU1696">
            <v>44935.489212962966</v>
          </cell>
          <cell r="AV1696">
            <v>44935.490208333336</v>
          </cell>
          <cell r="AW1696" t="str">
            <v>Y</v>
          </cell>
          <cell r="AX1696" t="str">
            <v>NO_ANSWER</v>
          </cell>
          <cell r="AY1696" t="str">
            <v>CONGESTION</v>
          </cell>
          <cell r="AZ1696" t="str">
            <v>Local/02200488646593256296@default-00037c4b;2</v>
          </cell>
          <cell r="BA1696">
            <v>401</v>
          </cell>
          <cell r="BB1696" t="str">
            <v>Unauthorized</v>
          </cell>
          <cell r="BC1696">
            <v>0</v>
          </cell>
          <cell r="BD1696">
            <v>0</v>
          </cell>
          <cell r="BF1696">
            <v>0</v>
          </cell>
          <cell r="BG1696" t="str">
            <v>NONE</v>
          </cell>
          <cell r="BK1696">
            <v>1</v>
          </cell>
          <cell r="BL1696">
            <v>3</v>
          </cell>
          <cell r="BM1696">
            <v>45170</v>
          </cell>
          <cell r="BN1696" t="str">
            <v>11:45</v>
          </cell>
          <cell r="BO1696">
            <v>45170.489583333336</v>
          </cell>
          <cell r="BP1696" t="str">
            <v>Non Connect</v>
          </cell>
        </row>
        <row r="1697">
          <cell r="A1697">
            <v>1017088823</v>
          </cell>
          <cell r="B1697" t="str">
            <v>AUTO</v>
          </cell>
          <cell r="C1697" t="str">
            <v>NA</v>
          </cell>
          <cell r="D1697" t="str">
            <v>No Answer AutoDial</v>
          </cell>
          <cell r="E1697" t="str">
            <v>CALL_NOT_PICKED</v>
          </cell>
          <cell r="F1697" t="str">
            <v>UNDEFINED</v>
          </cell>
          <cell r="G1697" t="str">
            <v>Default Category</v>
          </cell>
          <cell r="H1697" t="str">
            <v>VDAD</v>
          </cell>
          <cell r="I1697" t="str">
            <v>Outbound Auto Dial</v>
          </cell>
          <cell r="K1697">
            <v>44935.490162037036</v>
          </cell>
          <cell r="L1697">
            <v>44935.490162037036</v>
          </cell>
          <cell r="M1697">
            <v>10089</v>
          </cell>
          <cell r="N1697" t="str">
            <v>LAS POS Refll</v>
          </cell>
          <cell r="O1697" t="str">
            <v>00Q6F00001rYEbd</v>
          </cell>
          <cell r="Q1697">
            <v>202207057687933</v>
          </cell>
          <cell r="R1697">
            <v>0</v>
          </cell>
          <cell r="S1697">
            <v>91</v>
          </cell>
          <cell r="U1697" t="str">
            <v>TEST4647</v>
          </cell>
          <cell r="W1697" t="str">
            <v>BINAL PRATIK</v>
          </cell>
          <cell r="X1697">
            <v>139225420</v>
          </cell>
          <cell r="AA1697" t="str">
            <v>-</v>
          </cell>
          <cell r="AH1697">
            <v>9324011894</v>
          </cell>
          <cell r="AK1697">
            <v>0</v>
          </cell>
          <cell r="AM1697" t="str">
            <v>NONE</v>
          </cell>
          <cell r="AN1697">
            <v>1</v>
          </cell>
          <cell r="AP1697">
            <v>63723228</v>
          </cell>
          <cell r="AQ1697">
            <v>1693548886.7355001</v>
          </cell>
          <cell r="AR1697">
            <v>0</v>
          </cell>
          <cell r="AS1697">
            <v>44935.439212962963</v>
          </cell>
          <cell r="AT1697">
            <v>1</v>
          </cell>
          <cell r="AU1697">
            <v>44935.489212962966</v>
          </cell>
          <cell r="AV1697">
            <v>44935.490185185183</v>
          </cell>
          <cell r="AW1697" t="str">
            <v>Y</v>
          </cell>
          <cell r="AX1697" t="str">
            <v>UNSPECIFIED</v>
          </cell>
          <cell r="AY1697" t="str">
            <v>CANCEL</v>
          </cell>
          <cell r="AZ1697" t="str">
            <v>Local/02200488649324011894@default-00037c49;2</v>
          </cell>
          <cell r="BA1697">
            <v>401</v>
          </cell>
          <cell r="BB1697" t="str">
            <v>Unauthorized</v>
          </cell>
          <cell r="BC1697">
            <v>0</v>
          </cell>
          <cell r="BD1697">
            <v>0</v>
          </cell>
          <cell r="BF1697">
            <v>0</v>
          </cell>
          <cell r="BG1697" t="str">
            <v>NONE</v>
          </cell>
          <cell r="BK1697">
            <v>1</v>
          </cell>
          <cell r="BL1697">
            <v>3</v>
          </cell>
          <cell r="BM1697">
            <v>45170</v>
          </cell>
          <cell r="BN1697" t="str">
            <v>11:45</v>
          </cell>
          <cell r="BO1697">
            <v>45170.489583333336</v>
          </cell>
          <cell r="BP1697" t="str">
            <v>Non Connect</v>
          </cell>
        </row>
        <row r="1698">
          <cell r="A1698">
            <v>1017088824</v>
          </cell>
          <cell r="B1698" t="str">
            <v>AUTO</v>
          </cell>
          <cell r="C1698" t="str">
            <v>NA</v>
          </cell>
          <cell r="D1698" t="str">
            <v>No Answer AutoDial</v>
          </cell>
          <cell r="E1698" t="str">
            <v>CALL_NOT_PICKED</v>
          </cell>
          <cell r="F1698" t="str">
            <v>UNDEFINED</v>
          </cell>
          <cell r="G1698" t="str">
            <v>Default Category</v>
          </cell>
          <cell r="H1698" t="str">
            <v>VDAD</v>
          </cell>
          <cell r="I1698" t="str">
            <v>Outbound Auto Dial</v>
          </cell>
          <cell r="K1698">
            <v>44935.490162037036</v>
          </cell>
          <cell r="L1698">
            <v>44935.490162037036</v>
          </cell>
          <cell r="M1698">
            <v>10089</v>
          </cell>
          <cell r="N1698" t="str">
            <v>LAS POS Refll</v>
          </cell>
          <cell r="O1698" t="str">
            <v>00Q6F00001rYDT2</v>
          </cell>
          <cell r="Q1698">
            <v>202207057687933</v>
          </cell>
          <cell r="R1698">
            <v>0</v>
          </cell>
          <cell r="S1698">
            <v>91</v>
          </cell>
          <cell r="U1698" t="str">
            <v>TEST4648</v>
          </cell>
          <cell r="W1698" t="str">
            <v>ARVINDBHAI PATEL</v>
          </cell>
          <cell r="X1698">
            <v>139221034</v>
          </cell>
          <cell r="AA1698" t="str">
            <v>-</v>
          </cell>
          <cell r="AH1698">
            <v>7922805600</v>
          </cell>
          <cell r="AK1698">
            <v>0</v>
          </cell>
          <cell r="AM1698" t="str">
            <v>NONE</v>
          </cell>
          <cell r="AN1698">
            <v>1</v>
          </cell>
          <cell r="AP1698">
            <v>63723226</v>
          </cell>
          <cell r="AQ1698">
            <v>1693548886.7355001</v>
          </cell>
          <cell r="AR1698">
            <v>0</v>
          </cell>
          <cell r="AS1698">
            <v>44935.439212962963</v>
          </cell>
          <cell r="AT1698">
            <v>1</v>
          </cell>
          <cell r="AU1698">
            <v>44935.489212962966</v>
          </cell>
          <cell r="AV1698">
            <v>44935.49019675926</v>
          </cell>
          <cell r="AW1698" t="str">
            <v>Y</v>
          </cell>
          <cell r="AX1698" t="str">
            <v>UNSPECIFIED</v>
          </cell>
          <cell r="AY1698" t="str">
            <v>CANCEL</v>
          </cell>
          <cell r="AZ1698" t="str">
            <v>Local/02200488647922805600@default-00037c47;2</v>
          </cell>
          <cell r="BA1698">
            <v>401</v>
          </cell>
          <cell r="BB1698" t="str">
            <v>Unauthorized</v>
          </cell>
          <cell r="BC1698">
            <v>0</v>
          </cell>
          <cell r="BD1698">
            <v>0</v>
          </cell>
          <cell r="BF1698">
            <v>0</v>
          </cell>
          <cell r="BG1698" t="str">
            <v>NONE</v>
          </cell>
          <cell r="BK1698">
            <v>1</v>
          </cell>
          <cell r="BL1698">
            <v>3</v>
          </cell>
          <cell r="BM1698">
            <v>45170</v>
          </cell>
          <cell r="BN1698" t="str">
            <v>11:45</v>
          </cell>
          <cell r="BO1698">
            <v>45170.489583333336</v>
          </cell>
          <cell r="BP1698" t="str">
            <v>Non Connect</v>
          </cell>
        </row>
        <row r="1699">
          <cell r="A1699">
            <v>1017088825</v>
          </cell>
          <cell r="B1699" t="str">
            <v>AUTO</v>
          </cell>
          <cell r="C1699" t="str">
            <v>NA</v>
          </cell>
          <cell r="D1699" t="str">
            <v>No Answer AutoDial</v>
          </cell>
          <cell r="E1699" t="str">
            <v>CALL_NOT_PICKED</v>
          </cell>
          <cell r="F1699" t="str">
            <v>UNDEFINED</v>
          </cell>
          <cell r="G1699" t="str">
            <v>Default Category</v>
          </cell>
          <cell r="H1699" t="str">
            <v>VDAD</v>
          </cell>
          <cell r="I1699" t="str">
            <v>Outbound Auto Dial</v>
          </cell>
          <cell r="K1699">
            <v>44935.490162037036</v>
          </cell>
          <cell r="L1699">
            <v>44935.490162037036</v>
          </cell>
          <cell r="M1699">
            <v>10089</v>
          </cell>
          <cell r="N1699" t="str">
            <v>LAS POS Refll</v>
          </cell>
          <cell r="O1699" t="str">
            <v>00Q6F00001rYgkB</v>
          </cell>
          <cell r="Q1699">
            <v>202207057687933</v>
          </cell>
          <cell r="R1699">
            <v>0</v>
          </cell>
          <cell r="S1699">
            <v>91</v>
          </cell>
          <cell r="U1699" t="str">
            <v>TEST4649</v>
          </cell>
          <cell r="W1699" t="str">
            <v>JUMANA MANISH DAMANIA</v>
          </cell>
          <cell r="X1699">
            <v>139334922</v>
          </cell>
          <cell r="AA1699" t="str">
            <v>-</v>
          </cell>
          <cell r="AH1699">
            <v>9619905999</v>
          </cell>
          <cell r="AK1699">
            <v>0</v>
          </cell>
          <cell r="AM1699" t="str">
            <v>NONE</v>
          </cell>
          <cell r="AN1699">
            <v>1</v>
          </cell>
          <cell r="AP1699">
            <v>63723235</v>
          </cell>
          <cell r="AQ1699">
            <v>1693548889.7355299</v>
          </cell>
          <cell r="AR1699">
            <v>0</v>
          </cell>
          <cell r="AS1699">
            <v>44935.439212962963</v>
          </cell>
          <cell r="AT1699">
            <v>1</v>
          </cell>
          <cell r="AU1699">
            <v>44935.489212962966</v>
          </cell>
          <cell r="AV1699">
            <v>44935.490208333336</v>
          </cell>
          <cell r="AW1699" t="str">
            <v>Y</v>
          </cell>
          <cell r="AX1699" t="str">
            <v>UNSPECIFIED</v>
          </cell>
          <cell r="AY1699" t="str">
            <v>CANCEL</v>
          </cell>
          <cell r="AZ1699" t="str">
            <v>Local/02200488649619905999@default-00037c50;2</v>
          </cell>
          <cell r="BA1699">
            <v>401</v>
          </cell>
          <cell r="BB1699" t="str">
            <v>Unauthorized</v>
          </cell>
          <cell r="BC1699">
            <v>0</v>
          </cell>
          <cell r="BD1699">
            <v>0</v>
          </cell>
          <cell r="BF1699">
            <v>0</v>
          </cell>
          <cell r="BG1699" t="str">
            <v>NONE</v>
          </cell>
          <cell r="BK1699">
            <v>1</v>
          </cell>
          <cell r="BL1699">
            <v>3</v>
          </cell>
          <cell r="BM1699">
            <v>45170</v>
          </cell>
          <cell r="BN1699" t="str">
            <v>11:45</v>
          </cell>
          <cell r="BO1699">
            <v>45170.489583333336</v>
          </cell>
          <cell r="BP1699" t="str">
            <v>Non Connect</v>
          </cell>
        </row>
        <row r="1700">
          <cell r="A1700">
            <v>1017088826</v>
          </cell>
          <cell r="B1700" t="str">
            <v>AUTO</v>
          </cell>
          <cell r="C1700" t="str">
            <v>NA</v>
          </cell>
          <cell r="D1700" t="str">
            <v>No Answer AutoDial</v>
          </cell>
          <cell r="E1700" t="str">
            <v>CALL_NOT_PICKED</v>
          </cell>
          <cell r="F1700" t="str">
            <v>UNDEFINED</v>
          </cell>
          <cell r="G1700" t="str">
            <v>Default Category</v>
          </cell>
          <cell r="H1700" t="str">
            <v>VDAD</v>
          </cell>
          <cell r="I1700" t="str">
            <v>Outbound Auto Dial</v>
          </cell>
          <cell r="K1700">
            <v>44935.490162037036</v>
          </cell>
          <cell r="L1700">
            <v>44935.490162037036</v>
          </cell>
          <cell r="M1700">
            <v>10089</v>
          </cell>
          <cell r="N1700" t="str">
            <v>LAS POS Refll</v>
          </cell>
          <cell r="O1700" t="str">
            <v>00Q6F00001rYc53</v>
          </cell>
          <cell r="Q1700">
            <v>202207057687933</v>
          </cell>
          <cell r="R1700">
            <v>0</v>
          </cell>
          <cell r="S1700">
            <v>91</v>
          </cell>
          <cell r="U1700" t="str">
            <v>TEST4650</v>
          </cell>
          <cell r="W1700" t="str">
            <v>RADHAKISHANRAO KANNAWAR</v>
          </cell>
          <cell r="X1700">
            <v>139316550</v>
          </cell>
          <cell r="AA1700" t="str">
            <v>-</v>
          </cell>
          <cell r="AH1700">
            <v>9422822160</v>
          </cell>
          <cell r="AK1700">
            <v>0</v>
          </cell>
          <cell r="AM1700" t="str">
            <v>NONE</v>
          </cell>
          <cell r="AN1700">
            <v>1</v>
          </cell>
          <cell r="AP1700">
            <v>63723236</v>
          </cell>
          <cell r="AQ1700">
            <v>1693548889.7355399</v>
          </cell>
          <cell r="AR1700">
            <v>0</v>
          </cell>
          <cell r="AS1700">
            <v>44935.439212962963</v>
          </cell>
          <cell r="AT1700">
            <v>1</v>
          </cell>
          <cell r="AU1700">
            <v>44935.489212962966</v>
          </cell>
          <cell r="AV1700">
            <v>44935.490208333336</v>
          </cell>
          <cell r="AW1700" t="str">
            <v>Y</v>
          </cell>
          <cell r="AX1700" t="str">
            <v>UNSPECIFIED</v>
          </cell>
          <cell r="AY1700" t="str">
            <v>CANCEL</v>
          </cell>
          <cell r="AZ1700" t="str">
            <v>Local/02200488649422822160@default-00037c52;2</v>
          </cell>
          <cell r="BA1700">
            <v>401</v>
          </cell>
          <cell r="BB1700" t="str">
            <v>Unauthorized</v>
          </cell>
          <cell r="BC1700">
            <v>0</v>
          </cell>
          <cell r="BD1700">
            <v>0</v>
          </cell>
          <cell r="BF1700">
            <v>0</v>
          </cell>
          <cell r="BG1700" t="str">
            <v>NONE</v>
          </cell>
          <cell r="BK1700">
            <v>1</v>
          </cell>
          <cell r="BL1700">
            <v>3</v>
          </cell>
          <cell r="BM1700">
            <v>45170</v>
          </cell>
          <cell r="BN1700" t="str">
            <v>11:45</v>
          </cell>
          <cell r="BO1700">
            <v>45170.489583333336</v>
          </cell>
          <cell r="BP1700" t="str">
            <v>Non Connect</v>
          </cell>
        </row>
        <row r="1701">
          <cell r="A1701">
            <v>1017088827</v>
          </cell>
          <cell r="B1701" t="str">
            <v>AUTO</v>
          </cell>
          <cell r="C1701" t="str">
            <v>NA</v>
          </cell>
          <cell r="D1701" t="str">
            <v>No Answer AutoDial</v>
          </cell>
          <cell r="E1701" t="str">
            <v>CALL_NOT_PICKED</v>
          </cell>
          <cell r="F1701" t="str">
            <v>UNDEFINED</v>
          </cell>
          <cell r="G1701" t="str">
            <v>Default Category</v>
          </cell>
          <cell r="H1701" t="str">
            <v>VDAD</v>
          </cell>
          <cell r="I1701" t="str">
            <v>Outbound Auto Dial</v>
          </cell>
          <cell r="K1701">
            <v>44935.490162037036</v>
          </cell>
          <cell r="L1701">
            <v>44935.490162037036</v>
          </cell>
          <cell r="M1701">
            <v>10089</v>
          </cell>
          <cell r="N1701" t="str">
            <v>LAS POS Refll</v>
          </cell>
          <cell r="O1701" t="str">
            <v>00Q6F00001rYgkC</v>
          </cell>
          <cell r="Q1701">
            <v>202207057687933</v>
          </cell>
          <cell r="R1701">
            <v>0</v>
          </cell>
          <cell r="S1701">
            <v>91</v>
          </cell>
          <cell r="U1701" t="str">
            <v>TEST4651</v>
          </cell>
          <cell r="W1701" t="str">
            <v>CHANDRAKANT SHAH SHAH</v>
          </cell>
          <cell r="X1701">
            <v>139334923</v>
          </cell>
          <cell r="AA1701" t="str">
            <v>-</v>
          </cell>
          <cell r="AH1701">
            <v>9004525551</v>
          </cell>
          <cell r="AK1701">
            <v>0</v>
          </cell>
          <cell r="AM1701" t="str">
            <v>NONE</v>
          </cell>
          <cell r="AN1701">
            <v>1</v>
          </cell>
          <cell r="AP1701">
            <v>63723232</v>
          </cell>
          <cell r="AQ1701">
            <v>1693548888.7355199</v>
          </cell>
          <cell r="AR1701">
            <v>0</v>
          </cell>
          <cell r="AS1701">
            <v>44935.439212962963</v>
          </cell>
          <cell r="AT1701">
            <v>1</v>
          </cell>
          <cell r="AU1701">
            <v>44935.489212962966</v>
          </cell>
          <cell r="AV1701">
            <v>44935.490208333336</v>
          </cell>
          <cell r="AW1701" t="str">
            <v>Y</v>
          </cell>
          <cell r="AX1701" t="str">
            <v>UNSPECIFIED</v>
          </cell>
          <cell r="AY1701" t="str">
            <v>CANCEL</v>
          </cell>
          <cell r="AZ1701" t="str">
            <v>Local/02200488649004525551@default-00037c4d;2</v>
          </cell>
          <cell r="BA1701">
            <v>0</v>
          </cell>
          <cell r="BC1701">
            <v>0</v>
          </cell>
          <cell r="BD1701">
            <v>0</v>
          </cell>
          <cell r="BF1701">
            <v>0</v>
          </cell>
          <cell r="BG1701" t="str">
            <v>NONE</v>
          </cell>
          <cell r="BK1701">
            <v>1</v>
          </cell>
          <cell r="BL1701">
            <v>3</v>
          </cell>
          <cell r="BM1701">
            <v>45170</v>
          </cell>
          <cell r="BN1701" t="str">
            <v>11:45</v>
          </cell>
          <cell r="BO1701">
            <v>45170.489583333336</v>
          </cell>
          <cell r="BP1701" t="str">
            <v>Non Connect</v>
          </cell>
        </row>
        <row r="1702">
          <cell r="A1702">
            <v>1017088829</v>
          </cell>
          <cell r="B1702" t="str">
            <v>AUTO</v>
          </cell>
          <cell r="C1702" t="str">
            <v>N</v>
          </cell>
          <cell r="D1702" t="str">
            <v>No Answer</v>
          </cell>
          <cell r="E1702" t="str">
            <v>NOT_CONNECTED</v>
          </cell>
          <cell r="F1702" t="str">
            <v>NotConnected</v>
          </cell>
          <cell r="G1702" t="str">
            <v>Not Connected</v>
          </cell>
          <cell r="H1702" t="str">
            <v>STL202503</v>
          </cell>
          <cell r="I1702" t="str">
            <v>Pradnya Hanumant Mane</v>
          </cell>
          <cell r="J1702">
            <v>13</v>
          </cell>
          <cell r="K1702">
            <v>44935.49019675926</v>
          </cell>
          <cell r="L1702">
            <v>44935.490289351852</v>
          </cell>
          <cell r="M1702">
            <v>10089</v>
          </cell>
          <cell r="N1702" t="str">
            <v>LAS POS Refll</v>
          </cell>
          <cell r="O1702" t="str">
            <v>00Q6F00001rPvfE</v>
          </cell>
          <cell r="Q1702">
            <v>202207057687933</v>
          </cell>
          <cell r="R1702">
            <v>0</v>
          </cell>
          <cell r="S1702">
            <v>91</v>
          </cell>
          <cell r="U1702" t="str">
            <v>TEST4653</v>
          </cell>
          <cell r="W1702" t="str">
            <v>MANOHAR LAL CHOWDHARY</v>
          </cell>
          <cell r="X1702">
            <v>137208476</v>
          </cell>
          <cell r="AA1702" t="str">
            <v>-</v>
          </cell>
          <cell r="AF1702" t="str">
            <v>U</v>
          </cell>
          <cell r="AH1702">
            <v>9702777883</v>
          </cell>
          <cell r="AK1702">
            <v>8</v>
          </cell>
          <cell r="AL1702" t="str">
            <v>CFAB_Sales_Agents</v>
          </cell>
          <cell r="AM1702" t="str">
            <v>MAIN</v>
          </cell>
          <cell r="AN1702">
            <v>1</v>
          </cell>
          <cell r="AP1702">
            <v>63723263</v>
          </cell>
          <cell r="AQ1702">
            <v>1693548945.7358899</v>
          </cell>
          <cell r="AR1702">
            <v>0</v>
          </cell>
          <cell r="AS1702">
            <v>44935.439212962963</v>
          </cell>
          <cell r="AT1702">
            <v>1</v>
          </cell>
          <cell r="AU1702">
            <v>44935.49</v>
          </cell>
          <cell r="AV1702">
            <v>44935.490405092591</v>
          </cell>
          <cell r="AW1702" t="str">
            <v>Y</v>
          </cell>
          <cell r="AX1702" t="str">
            <v>NORMAL_CLEARING</v>
          </cell>
          <cell r="AY1702" t="str">
            <v>ANSWER</v>
          </cell>
          <cell r="AZ1702" t="str">
            <v>Local/02200488649702777883@default-00037cc8;2</v>
          </cell>
          <cell r="BA1702">
            <v>401</v>
          </cell>
          <cell r="BB1702" t="str">
            <v>Unauthorized</v>
          </cell>
          <cell r="BC1702">
            <v>8</v>
          </cell>
          <cell r="BD1702">
            <v>0</v>
          </cell>
          <cell r="BE1702">
            <v>18</v>
          </cell>
          <cell r="BF1702">
            <v>0</v>
          </cell>
          <cell r="BG1702" t="str">
            <v>AGENT</v>
          </cell>
          <cell r="BK1702">
            <v>1</v>
          </cell>
          <cell r="BL1702">
            <v>3</v>
          </cell>
          <cell r="BM1702">
            <v>45170</v>
          </cell>
          <cell r="BN1702" t="str">
            <v>11:45</v>
          </cell>
          <cell r="BO1702">
            <v>45170.489583333336</v>
          </cell>
          <cell r="BP1702" t="str">
            <v>Non Connect</v>
          </cell>
        </row>
        <row r="1703">
          <cell r="A1703">
            <v>1017088767</v>
          </cell>
          <cell r="B1703" t="str">
            <v>MANUAL</v>
          </cell>
          <cell r="C1703" t="str">
            <v>NRSP</v>
          </cell>
          <cell r="D1703" t="str">
            <v>No response</v>
          </cell>
          <cell r="E1703" t="str">
            <v>CONNECTED</v>
          </cell>
          <cell r="F1703" t="str">
            <v>Connected</v>
          </cell>
          <cell r="G1703" t="str">
            <v>Connected</v>
          </cell>
          <cell r="H1703" t="str">
            <v>STL216174</v>
          </cell>
          <cell r="I1703" t="str">
            <v>Swati Krishnat Karande</v>
          </cell>
          <cell r="K1703">
            <v>44935.489120370374</v>
          </cell>
          <cell r="L1703">
            <v>44935.489120370374</v>
          </cell>
          <cell r="M1703">
            <v>10089</v>
          </cell>
          <cell r="N1703" t="str">
            <v>LAS POS Refll</v>
          </cell>
          <cell r="Q1703">
            <v>998</v>
          </cell>
          <cell r="R1703">
            <v>0</v>
          </cell>
          <cell r="S1703">
            <v>1</v>
          </cell>
          <cell r="U1703" t="str">
            <v>TEST4591</v>
          </cell>
          <cell r="AF1703" t="str">
            <v>U</v>
          </cell>
          <cell r="AK1703">
            <v>0</v>
          </cell>
          <cell r="AL1703" t="str">
            <v>CFAB_Sales_Agents</v>
          </cell>
          <cell r="AM1703" t="str">
            <v>MANUAL</v>
          </cell>
          <cell r="AN1703">
            <v>0</v>
          </cell>
          <cell r="AP1703">
            <v>60726765</v>
          </cell>
          <cell r="AQ1703">
            <v>1693548860.06072</v>
          </cell>
          <cell r="AR1703">
            <v>0</v>
          </cell>
          <cell r="AS1703" t="str">
            <v>07/21/2023 18:17:55</v>
          </cell>
          <cell r="AT1703">
            <v>65</v>
          </cell>
          <cell r="AU1703">
            <v>44935.489270833335</v>
          </cell>
          <cell r="AV1703">
            <v>44935.489837962959</v>
          </cell>
          <cell r="AW1703" t="str">
            <v>Y5</v>
          </cell>
          <cell r="BF1703">
            <v>0</v>
          </cell>
          <cell r="BG1703" t="str">
            <v>AGENT</v>
          </cell>
          <cell r="BJ1703" t="str">
            <v>SM    conform to assing the lead</v>
          </cell>
          <cell r="BK1703">
            <v>1</v>
          </cell>
          <cell r="BL1703">
            <v>3</v>
          </cell>
          <cell r="BM1703">
            <v>45170</v>
          </cell>
          <cell r="BN1703" t="str">
            <v>11:44</v>
          </cell>
          <cell r="BO1703">
            <v>45170.488888888889</v>
          </cell>
          <cell r="BP1703" t="str">
            <v>Non Connect</v>
          </cell>
        </row>
        <row r="1704">
          <cell r="A1704">
            <v>1017088769</v>
          </cell>
          <cell r="B1704" t="str">
            <v>MANUAL</v>
          </cell>
          <cell r="C1704" t="str">
            <v>RING</v>
          </cell>
          <cell r="D1704" t="str">
            <v>Ringing</v>
          </cell>
          <cell r="E1704" t="str">
            <v>NOT_CONNECTED</v>
          </cell>
          <cell r="F1704" t="str">
            <v>NotConnected</v>
          </cell>
          <cell r="G1704" t="str">
            <v>Not Connected</v>
          </cell>
          <cell r="H1704" t="str">
            <v>STL216175</v>
          </cell>
          <cell r="I1704" t="str">
            <v>Arvind babu Batula</v>
          </cell>
          <cell r="J1704">
            <v>26</v>
          </cell>
          <cell r="K1704">
            <v>44935.489189814813</v>
          </cell>
          <cell r="L1704">
            <v>44935.489270833335</v>
          </cell>
          <cell r="M1704">
            <v>10033</v>
          </cell>
          <cell r="N1704" t="str">
            <v>CFAB_Lap_Non_Marketing</v>
          </cell>
          <cell r="Q1704">
            <v>998</v>
          </cell>
          <cell r="R1704">
            <v>0</v>
          </cell>
          <cell r="S1704">
            <v>1</v>
          </cell>
          <cell r="U1704" t="str">
            <v>TEST4593</v>
          </cell>
          <cell r="AF1704" t="str">
            <v>U</v>
          </cell>
          <cell r="AK1704">
            <v>7</v>
          </cell>
          <cell r="AL1704" t="str">
            <v>CFAB_Sales_Agents</v>
          </cell>
          <cell r="AM1704" t="str">
            <v>MANUAL</v>
          </cell>
          <cell r="AN1704">
            <v>0</v>
          </cell>
          <cell r="AP1704">
            <v>62110711</v>
          </cell>
          <cell r="AQ1704">
            <v>1693548810.4855599</v>
          </cell>
          <cell r="AR1704">
            <v>0</v>
          </cell>
          <cell r="AS1704">
            <v>45115.717870370368</v>
          </cell>
          <cell r="AT1704">
            <v>3</v>
          </cell>
          <cell r="AU1704">
            <v>44935.488541666666</v>
          </cell>
          <cell r="AV1704">
            <v>44935.489479166667</v>
          </cell>
          <cell r="AW1704" t="str">
            <v>Y3</v>
          </cell>
          <cell r="AX1704" t="str">
            <v>NO_ANSWER</v>
          </cell>
          <cell r="AY1704" t="str">
            <v>CONGESTION</v>
          </cell>
          <cell r="AZ1704" t="str">
            <v>Local/8600066@default-00028fe2;1</v>
          </cell>
          <cell r="BA1704">
            <v>401</v>
          </cell>
          <cell r="BB1704" t="str">
            <v>Unauthorized</v>
          </cell>
          <cell r="BC1704">
            <v>0</v>
          </cell>
          <cell r="BD1704">
            <v>0</v>
          </cell>
          <cell r="BE1704">
            <v>26</v>
          </cell>
          <cell r="BF1704">
            <v>0</v>
          </cell>
          <cell r="BG1704" t="str">
            <v>AGENT</v>
          </cell>
          <cell r="BJ1704" t="str">
            <v>INTERSTED</v>
          </cell>
          <cell r="BK1704">
            <v>1</v>
          </cell>
          <cell r="BL1704">
            <v>3</v>
          </cell>
          <cell r="BM1704">
            <v>45170</v>
          </cell>
          <cell r="BN1704" t="str">
            <v>11:44</v>
          </cell>
          <cell r="BO1704">
            <v>45170.488888888889</v>
          </cell>
          <cell r="BP1704" t="str">
            <v>Non Connect</v>
          </cell>
        </row>
        <row r="1705">
          <cell r="A1705">
            <v>1017088770</v>
          </cell>
          <cell r="B1705" t="str">
            <v>AUTO</v>
          </cell>
          <cell r="C1705" t="str">
            <v>ADC</v>
          </cell>
          <cell r="D1705" t="str">
            <v>Disconnected Number Auto</v>
          </cell>
          <cell r="E1705" t="str">
            <v>ATTEMPT_FAILED</v>
          </cell>
          <cell r="F1705" t="str">
            <v>UNDEFINED</v>
          </cell>
          <cell r="G1705" t="str">
            <v>Default Category</v>
          </cell>
          <cell r="H1705" t="str">
            <v>VDAD</v>
          </cell>
          <cell r="I1705" t="str">
            <v>Outbound Auto Dial</v>
          </cell>
          <cell r="K1705">
            <v>44935.489212962966</v>
          </cell>
          <cell r="L1705">
            <v>44935.489212962966</v>
          </cell>
          <cell r="M1705">
            <v>10089</v>
          </cell>
          <cell r="N1705" t="str">
            <v>LAS POS Refll</v>
          </cell>
          <cell r="O1705" t="str">
            <v>00Q6F00001rYlMq</v>
          </cell>
          <cell r="Q1705">
            <v>202207057687933</v>
          </cell>
          <cell r="R1705">
            <v>0</v>
          </cell>
          <cell r="S1705">
            <v>91</v>
          </cell>
          <cell r="U1705" t="str">
            <v>TEST4594</v>
          </cell>
          <cell r="W1705" t="str">
            <v>SHRI JAY PRAKASH TAYAL</v>
          </cell>
          <cell r="X1705">
            <v>139352830</v>
          </cell>
          <cell r="AA1705" t="str">
            <v>-</v>
          </cell>
          <cell r="AH1705">
            <v>9388744798</v>
          </cell>
          <cell r="AK1705">
            <v>0</v>
          </cell>
          <cell r="AM1705" t="str">
            <v>NONE</v>
          </cell>
          <cell r="AN1705">
            <v>1</v>
          </cell>
          <cell r="AP1705">
            <v>63723241</v>
          </cell>
          <cell r="AQ1705">
            <v>1693548891.7355599</v>
          </cell>
          <cell r="AR1705">
            <v>0</v>
          </cell>
          <cell r="AS1705">
            <v>44935.439212962963</v>
          </cell>
          <cell r="AT1705">
            <v>1</v>
          </cell>
          <cell r="AU1705">
            <v>44935.489212962966</v>
          </cell>
          <cell r="AV1705">
            <v>44935.489502314813</v>
          </cell>
          <cell r="AW1705" t="str">
            <v>Y</v>
          </cell>
          <cell r="AX1705" t="str">
            <v>UNALLOCATED</v>
          </cell>
          <cell r="AY1705" t="str">
            <v>CHANUNAVAIL</v>
          </cell>
          <cell r="AZ1705" t="str">
            <v>Local/02200488649388744798@default-00037c59;2</v>
          </cell>
          <cell r="BA1705">
            <v>404</v>
          </cell>
          <cell r="BB1705" t="str">
            <v>Not Found</v>
          </cell>
          <cell r="BC1705">
            <v>0</v>
          </cell>
          <cell r="BD1705">
            <v>0</v>
          </cell>
          <cell r="BF1705">
            <v>0</v>
          </cell>
          <cell r="BG1705" t="str">
            <v>NONE</v>
          </cell>
          <cell r="BK1705">
            <v>1</v>
          </cell>
          <cell r="BL1705">
            <v>3</v>
          </cell>
          <cell r="BM1705">
            <v>45170</v>
          </cell>
          <cell r="BN1705" t="str">
            <v>11:44</v>
          </cell>
          <cell r="BO1705">
            <v>45170.488888888889</v>
          </cell>
          <cell r="BP1705" t="str">
            <v>Non Connect</v>
          </cell>
        </row>
        <row r="1706">
          <cell r="A1706">
            <v>1017088773</v>
          </cell>
          <cell r="B1706" t="str">
            <v>AUTO</v>
          </cell>
          <cell r="C1706" t="str">
            <v>NA</v>
          </cell>
          <cell r="D1706" t="str">
            <v>No Answer AutoDial</v>
          </cell>
          <cell r="E1706" t="str">
            <v>CALL_NOT_PICKED</v>
          </cell>
          <cell r="F1706" t="str">
            <v>UNDEFINED</v>
          </cell>
          <cell r="G1706" t="str">
            <v>Default Category</v>
          </cell>
          <cell r="H1706" t="str">
            <v>VDAD</v>
          </cell>
          <cell r="I1706" t="str">
            <v>Outbound Auto Dial</v>
          </cell>
          <cell r="K1706">
            <v>44935.489317129628</v>
          </cell>
          <cell r="L1706">
            <v>44935.489317129628</v>
          </cell>
          <cell r="M1706">
            <v>10089</v>
          </cell>
          <cell r="N1706" t="str">
            <v>LAS POS Refll</v>
          </cell>
          <cell r="O1706" t="str">
            <v>00Q6F00001rXu8D</v>
          </cell>
          <cell r="Q1706">
            <v>202207057687933</v>
          </cell>
          <cell r="R1706">
            <v>0</v>
          </cell>
          <cell r="S1706">
            <v>91</v>
          </cell>
          <cell r="U1706" t="str">
            <v>TEST4597</v>
          </cell>
          <cell r="W1706" t="str">
            <v>GUPTA GUPTA</v>
          </cell>
          <cell r="X1706">
            <v>139145125</v>
          </cell>
          <cell r="AA1706" t="str">
            <v>-</v>
          </cell>
          <cell r="AH1706">
            <v>7003604716</v>
          </cell>
          <cell r="AK1706">
            <v>0</v>
          </cell>
          <cell r="AM1706" t="str">
            <v>NONE</v>
          </cell>
          <cell r="AN1706">
            <v>1</v>
          </cell>
          <cell r="AP1706">
            <v>63723202</v>
          </cell>
          <cell r="AQ1706">
            <v>1693548814.48558</v>
          </cell>
          <cell r="AR1706">
            <v>0</v>
          </cell>
          <cell r="AS1706">
            <v>44935.439212962963</v>
          </cell>
          <cell r="AT1706">
            <v>1</v>
          </cell>
          <cell r="AU1706">
            <v>44935.488344907404</v>
          </cell>
          <cell r="AV1706">
            <v>44935.489328703705</v>
          </cell>
          <cell r="AW1706" t="str">
            <v>Y</v>
          </cell>
          <cell r="AX1706" t="str">
            <v>NO_ANSWER</v>
          </cell>
          <cell r="AY1706" t="str">
            <v>CONGESTION</v>
          </cell>
          <cell r="AZ1706" t="str">
            <v>Local/02200488647003604716@default-00028fe9;2</v>
          </cell>
          <cell r="BA1706">
            <v>480</v>
          </cell>
          <cell r="BB1706" t="str">
            <v>Temporarily unavailable</v>
          </cell>
          <cell r="BC1706">
            <v>0</v>
          </cell>
          <cell r="BD1706">
            <v>0</v>
          </cell>
          <cell r="BF1706">
            <v>0</v>
          </cell>
          <cell r="BG1706" t="str">
            <v>NONE</v>
          </cell>
          <cell r="BK1706">
            <v>1</v>
          </cell>
          <cell r="BL1706">
            <v>3</v>
          </cell>
          <cell r="BM1706">
            <v>45170</v>
          </cell>
          <cell r="BN1706" t="str">
            <v>11:44</v>
          </cell>
          <cell r="BO1706">
            <v>45170.488888888889</v>
          </cell>
          <cell r="BP1706" t="str">
            <v>Non Connect</v>
          </cell>
        </row>
        <row r="1707">
          <cell r="A1707">
            <v>1017088774</v>
          </cell>
          <cell r="B1707" t="str">
            <v>AUTO</v>
          </cell>
          <cell r="C1707" t="str">
            <v>NA</v>
          </cell>
          <cell r="D1707" t="str">
            <v>No Answer AutoDial</v>
          </cell>
          <cell r="E1707" t="str">
            <v>CALL_NOT_PICKED</v>
          </cell>
          <cell r="F1707" t="str">
            <v>UNDEFINED</v>
          </cell>
          <cell r="G1707" t="str">
            <v>Default Category</v>
          </cell>
          <cell r="H1707" t="str">
            <v>VDAD</v>
          </cell>
          <cell r="I1707" t="str">
            <v>Outbound Auto Dial</v>
          </cell>
          <cell r="K1707">
            <v>44935.489317129628</v>
          </cell>
          <cell r="L1707">
            <v>44935.489317129628</v>
          </cell>
          <cell r="M1707">
            <v>10089</v>
          </cell>
          <cell r="N1707" t="str">
            <v>LAS POS Refll</v>
          </cell>
          <cell r="O1707" t="str">
            <v>00Q6F00001rXtRS</v>
          </cell>
          <cell r="Q1707">
            <v>202207057687933</v>
          </cell>
          <cell r="R1707">
            <v>0</v>
          </cell>
          <cell r="S1707">
            <v>91</v>
          </cell>
          <cell r="U1707" t="str">
            <v>TEST4598</v>
          </cell>
          <cell r="W1707" t="str">
            <v>AMIT  MR AMIT JAIN</v>
          </cell>
          <cell r="X1707">
            <v>139142447</v>
          </cell>
          <cell r="AA1707" t="str">
            <v>-</v>
          </cell>
          <cell r="AH1707">
            <v>9718119192</v>
          </cell>
          <cell r="AK1707">
            <v>0</v>
          </cell>
          <cell r="AM1707" t="str">
            <v>NONE</v>
          </cell>
          <cell r="AN1707">
            <v>1</v>
          </cell>
          <cell r="AP1707">
            <v>63723203</v>
          </cell>
          <cell r="AQ1707">
            <v>1693548814.48559</v>
          </cell>
          <cell r="AR1707">
            <v>0</v>
          </cell>
          <cell r="AS1707">
            <v>44935.439212962963</v>
          </cell>
          <cell r="AT1707">
            <v>1</v>
          </cell>
          <cell r="AU1707">
            <v>44935.488344907404</v>
          </cell>
          <cell r="AV1707">
            <v>44935.489328703705</v>
          </cell>
          <cell r="AW1707" t="str">
            <v>Y</v>
          </cell>
          <cell r="AX1707" t="str">
            <v>NORMAL_CIRCUIT_CONGESTION</v>
          </cell>
          <cell r="AY1707" t="str">
            <v>CONGESTION</v>
          </cell>
          <cell r="AZ1707" t="str">
            <v>Local/02200488649718119192@default-00028fea;2</v>
          </cell>
          <cell r="BA1707">
            <v>401</v>
          </cell>
          <cell r="BB1707" t="str">
            <v>Unauthorized</v>
          </cell>
          <cell r="BC1707">
            <v>0</v>
          </cell>
          <cell r="BD1707">
            <v>0</v>
          </cell>
          <cell r="BF1707">
            <v>0</v>
          </cell>
          <cell r="BG1707" t="str">
            <v>NONE</v>
          </cell>
          <cell r="BK1707">
            <v>1</v>
          </cell>
          <cell r="BL1707">
            <v>3</v>
          </cell>
          <cell r="BM1707">
            <v>45170</v>
          </cell>
          <cell r="BN1707" t="str">
            <v>11:44</v>
          </cell>
          <cell r="BO1707">
            <v>45170.488888888889</v>
          </cell>
          <cell r="BP1707" t="str">
            <v>Non Connect</v>
          </cell>
        </row>
        <row r="1708">
          <cell r="A1708">
            <v>1017088775</v>
          </cell>
          <cell r="B1708" t="str">
            <v>MANUAL</v>
          </cell>
          <cell r="C1708" t="str">
            <v>NRSP</v>
          </cell>
          <cell r="D1708" t="str">
            <v>No response</v>
          </cell>
          <cell r="E1708" t="str">
            <v>CONNECTED</v>
          </cell>
          <cell r="F1708" t="str">
            <v>Connected</v>
          </cell>
          <cell r="G1708" t="str">
            <v>Connected</v>
          </cell>
          <cell r="H1708" t="str">
            <v>STL216174</v>
          </cell>
          <cell r="I1708" t="str">
            <v>Swati Krishnat Karande</v>
          </cell>
          <cell r="J1708">
            <v>9</v>
          </cell>
          <cell r="K1708">
            <v>44935.489386574074</v>
          </cell>
          <cell r="L1708">
            <v>44935.489756944444</v>
          </cell>
          <cell r="M1708">
            <v>10089</v>
          </cell>
          <cell r="N1708" t="str">
            <v>LAS POS Refll</v>
          </cell>
          <cell r="Q1708">
            <v>998</v>
          </cell>
          <cell r="R1708">
            <v>0</v>
          </cell>
          <cell r="S1708">
            <v>1</v>
          </cell>
          <cell r="U1708" t="str">
            <v>TEST4599</v>
          </cell>
          <cell r="AF1708" t="str">
            <v>U</v>
          </cell>
          <cell r="AK1708">
            <v>32</v>
          </cell>
          <cell r="AL1708" t="str">
            <v>CFAB_Sales_Agents</v>
          </cell>
          <cell r="AM1708" t="str">
            <v>MANUAL</v>
          </cell>
          <cell r="AN1708">
            <v>0</v>
          </cell>
          <cell r="AP1708">
            <v>60726765</v>
          </cell>
          <cell r="AQ1708">
            <v>1693548873.4858601</v>
          </cell>
          <cell r="AR1708">
            <v>0</v>
          </cell>
          <cell r="AS1708" t="str">
            <v>07/21/2023 18:17:55</v>
          </cell>
          <cell r="AT1708">
            <v>65</v>
          </cell>
          <cell r="AU1708">
            <v>44935.489270833335</v>
          </cell>
          <cell r="AV1708">
            <v>44935.489837962959</v>
          </cell>
          <cell r="AW1708" t="str">
            <v>Y5</v>
          </cell>
          <cell r="AX1708" t="str">
            <v>NORMAL_CLEARING</v>
          </cell>
          <cell r="AY1708" t="str">
            <v>ANSWER</v>
          </cell>
          <cell r="AZ1708" t="str">
            <v>Local/8600119@default-00029046;1</v>
          </cell>
          <cell r="BA1708">
            <v>401</v>
          </cell>
          <cell r="BB1708" t="str">
            <v>Unauthorized</v>
          </cell>
          <cell r="BC1708">
            <v>38</v>
          </cell>
          <cell r="BD1708">
            <v>28</v>
          </cell>
          <cell r="BE1708">
            <v>39</v>
          </cell>
          <cell r="BF1708">
            <v>0</v>
          </cell>
          <cell r="BG1708" t="str">
            <v>CALLER</v>
          </cell>
          <cell r="BJ1708" t="str">
            <v>SM    conform to assing the lead</v>
          </cell>
          <cell r="BK1708">
            <v>1</v>
          </cell>
          <cell r="BL1708">
            <v>3</v>
          </cell>
          <cell r="BM1708">
            <v>45170</v>
          </cell>
          <cell r="BN1708" t="str">
            <v>11:44</v>
          </cell>
          <cell r="BO1708">
            <v>45170.488888888889</v>
          </cell>
          <cell r="BP1708" t="str">
            <v>Non Connect</v>
          </cell>
        </row>
        <row r="1709">
          <cell r="A1709">
            <v>1017088776</v>
          </cell>
          <cell r="B1709" t="str">
            <v>AUTO</v>
          </cell>
          <cell r="C1709" t="str">
            <v>NA</v>
          </cell>
          <cell r="D1709" t="str">
            <v>No Answer AutoDial</v>
          </cell>
          <cell r="E1709" t="str">
            <v>CALL_NOT_PICKED</v>
          </cell>
          <cell r="F1709" t="str">
            <v>UNDEFINED</v>
          </cell>
          <cell r="G1709" t="str">
            <v>Default Category</v>
          </cell>
          <cell r="H1709" t="str">
            <v>VDAD</v>
          </cell>
          <cell r="I1709" t="str">
            <v>Outbound Auto Dial</v>
          </cell>
          <cell r="K1709">
            <v>44935.489479166667</v>
          </cell>
          <cell r="L1709">
            <v>44935.489479166667</v>
          </cell>
          <cell r="M1709">
            <v>10089</v>
          </cell>
          <cell r="N1709" t="str">
            <v>LAS POS Refll</v>
          </cell>
          <cell r="O1709" t="str">
            <v>00Q6F00001rYB1V</v>
          </cell>
          <cell r="Q1709">
            <v>202207057687933</v>
          </cell>
          <cell r="R1709">
            <v>0</v>
          </cell>
          <cell r="S1709">
            <v>91</v>
          </cell>
          <cell r="U1709" t="str">
            <v>TEST4600</v>
          </cell>
          <cell r="W1709" t="str">
            <v>RASHMI KAMALKUMAR SAINI</v>
          </cell>
          <cell r="X1709">
            <v>139211555</v>
          </cell>
          <cell r="AA1709" t="str">
            <v>-</v>
          </cell>
          <cell r="AH1709">
            <v>9558185091</v>
          </cell>
          <cell r="AK1709">
            <v>0</v>
          </cell>
          <cell r="AM1709" t="str">
            <v>NONE</v>
          </cell>
          <cell r="AN1709">
            <v>1</v>
          </cell>
          <cell r="AP1709">
            <v>63723206</v>
          </cell>
          <cell r="AQ1709">
            <v>1693548830.4856501</v>
          </cell>
          <cell r="AR1709">
            <v>0</v>
          </cell>
          <cell r="AS1709">
            <v>44935.439212962963</v>
          </cell>
          <cell r="AT1709">
            <v>1</v>
          </cell>
          <cell r="AU1709">
            <v>44935.488738425927</v>
          </cell>
          <cell r="AV1709">
            <v>44935.48951388889</v>
          </cell>
          <cell r="AW1709" t="str">
            <v>Y</v>
          </cell>
          <cell r="AX1709" t="str">
            <v>NO_ANSWER</v>
          </cell>
          <cell r="AY1709" t="str">
            <v>CONGESTION</v>
          </cell>
          <cell r="AZ1709" t="str">
            <v>Local/02200488649558185091@default-00028fff;2</v>
          </cell>
          <cell r="BA1709">
            <v>401</v>
          </cell>
          <cell r="BB1709" t="str">
            <v>Unauthorized</v>
          </cell>
          <cell r="BC1709">
            <v>0</v>
          </cell>
          <cell r="BD1709">
            <v>0</v>
          </cell>
          <cell r="BF1709">
            <v>0</v>
          </cell>
          <cell r="BG1709" t="str">
            <v>NONE</v>
          </cell>
          <cell r="BK1709">
            <v>1</v>
          </cell>
          <cell r="BL1709">
            <v>3</v>
          </cell>
          <cell r="BM1709">
            <v>45170</v>
          </cell>
          <cell r="BN1709" t="str">
            <v>11:44</v>
          </cell>
          <cell r="BO1709">
            <v>45170.488888888889</v>
          </cell>
          <cell r="BP1709" t="str">
            <v>Non Connect</v>
          </cell>
        </row>
        <row r="1710">
          <cell r="A1710">
            <v>1017088777</v>
          </cell>
          <cell r="B1710" t="str">
            <v>AUTO</v>
          </cell>
          <cell r="C1710" t="str">
            <v>NA</v>
          </cell>
          <cell r="D1710" t="str">
            <v>No Answer AutoDial</v>
          </cell>
          <cell r="E1710" t="str">
            <v>CALL_NOT_PICKED</v>
          </cell>
          <cell r="F1710" t="str">
            <v>UNDEFINED</v>
          </cell>
          <cell r="G1710" t="str">
            <v>Default Category</v>
          </cell>
          <cell r="H1710" t="str">
            <v>VDAD</v>
          </cell>
          <cell r="I1710" t="str">
            <v>Outbound Auto Dial</v>
          </cell>
          <cell r="K1710">
            <v>44935.489502314813</v>
          </cell>
          <cell r="L1710">
            <v>44935.489502314813</v>
          </cell>
          <cell r="M1710">
            <v>10089</v>
          </cell>
          <cell r="N1710" t="str">
            <v>LAS POS Refll</v>
          </cell>
          <cell r="O1710" t="str">
            <v>00Q6F00001rXlhB</v>
          </cell>
          <cell r="Q1710">
            <v>202207057687933</v>
          </cell>
          <cell r="R1710">
            <v>0</v>
          </cell>
          <cell r="S1710">
            <v>91</v>
          </cell>
          <cell r="U1710" t="str">
            <v>TEST4601</v>
          </cell>
          <cell r="W1710" t="str">
            <v>PALLAV P MR PALLAV P NARANG</v>
          </cell>
          <cell r="X1710">
            <v>139111025</v>
          </cell>
          <cell r="AA1710" t="str">
            <v>-</v>
          </cell>
          <cell r="AH1710">
            <v>9910124927</v>
          </cell>
          <cell r="AK1710">
            <v>0</v>
          </cell>
          <cell r="AM1710" t="str">
            <v>NONE</v>
          </cell>
          <cell r="AN1710">
            <v>1</v>
          </cell>
          <cell r="AP1710">
            <v>63723186</v>
          </cell>
          <cell r="AQ1710">
            <v>1693548801.7349601</v>
          </cell>
          <cell r="AR1710">
            <v>0</v>
          </cell>
          <cell r="AS1710">
            <v>44935.439212962963</v>
          </cell>
          <cell r="AT1710">
            <v>1</v>
          </cell>
          <cell r="AU1710">
            <v>44935.488032407404</v>
          </cell>
          <cell r="AV1710">
            <v>44935.48951388889</v>
          </cell>
          <cell r="AW1710" t="str">
            <v>Y</v>
          </cell>
          <cell r="AX1710" t="str">
            <v>NO_ANSWER</v>
          </cell>
          <cell r="AY1710" t="str">
            <v>CONGESTION</v>
          </cell>
          <cell r="AZ1710" t="str">
            <v>Local/02200488649910124927@default-00037b91;2</v>
          </cell>
          <cell r="BA1710">
            <v>480</v>
          </cell>
          <cell r="BB1710" t="str">
            <v>Temporarily unavailable</v>
          </cell>
          <cell r="BC1710">
            <v>0</v>
          </cell>
          <cell r="BD1710">
            <v>0</v>
          </cell>
          <cell r="BF1710">
            <v>0</v>
          </cell>
          <cell r="BG1710" t="str">
            <v>NONE</v>
          </cell>
          <cell r="BK1710">
            <v>1</v>
          </cell>
          <cell r="BL1710">
            <v>3</v>
          </cell>
          <cell r="BM1710">
            <v>45170</v>
          </cell>
          <cell r="BN1710" t="str">
            <v>11:44</v>
          </cell>
          <cell r="BO1710">
            <v>45170.488888888889</v>
          </cell>
          <cell r="BP1710" t="str">
            <v>Non Connect</v>
          </cell>
        </row>
        <row r="1711">
          <cell r="A1711">
            <v>1017088778</v>
          </cell>
          <cell r="B1711" t="str">
            <v>AUTO</v>
          </cell>
          <cell r="C1711" t="str">
            <v>NA</v>
          </cell>
          <cell r="D1711" t="str">
            <v>No Answer AutoDial</v>
          </cell>
          <cell r="E1711" t="str">
            <v>CALL_NOT_PICKED</v>
          </cell>
          <cell r="F1711" t="str">
            <v>UNDEFINED</v>
          </cell>
          <cell r="G1711" t="str">
            <v>Default Category</v>
          </cell>
          <cell r="H1711" t="str">
            <v>VDAD</v>
          </cell>
          <cell r="I1711" t="str">
            <v>Outbound Auto Dial</v>
          </cell>
          <cell r="K1711">
            <v>44935.489502314813</v>
          </cell>
          <cell r="L1711">
            <v>44935.489502314813</v>
          </cell>
          <cell r="M1711">
            <v>10089</v>
          </cell>
          <cell r="N1711" t="str">
            <v>LAS POS Refll</v>
          </cell>
          <cell r="O1711" t="str">
            <v>00Q6F00001rXpOu</v>
          </cell>
          <cell r="Q1711">
            <v>202207057687933</v>
          </cell>
          <cell r="R1711">
            <v>0</v>
          </cell>
          <cell r="S1711">
            <v>91</v>
          </cell>
          <cell r="U1711" t="str">
            <v>TEST4602</v>
          </cell>
          <cell r="W1711" t="str">
            <v>SUJATA RAJAT</v>
          </cell>
          <cell r="X1711">
            <v>139126825</v>
          </cell>
          <cell r="AA1711" t="str">
            <v>-</v>
          </cell>
          <cell r="AH1711">
            <v>9820065451</v>
          </cell>
          <cell r="AK1711">
            <v>0</v>
          </cell>
          <cell r="AM1711" t="str">
            <v>NONE</v>
          </cell>
          <cell r="AN1711">
            <v>1</v>
          </cell>
          <cell r="AP1711">
            <v>63723199</v>
          </cell>
          <cell r="AQ1711">
            <v>1693548808.7350199</v>
          </cell>
          <cell r="AR1711">
            <v>0</v>
          </cell>
          <cell r="AS1711">
            <v>44935.439212962963</v>
          </cell>
          <cell r="AT1711">
            <v>1</v>
          </cell>
          <cell r="AU1711">
            <v>44935.488032407404</v>
          </cell>
          <cell r="AV1711">
            <v>44935.48951388889</v>
          </cell>
          <cell r="AW1711" t="str">
            <v>Y</v>
          </cell>
          <cell r="AX1711" t="str">
            <v>NO_ANSWER</v>
          </cell>
          <cell r="AY1711" t="str">
            <v>CONGESTION</v>
          </cell>
          <cell r="AZ1711" t="str">
            <v>Local/02200488649820065451@default-00037ba5;2</v>
          </cell>
          <cell r="BA1711">
            <v>0</v>
          </cell>
          <cell r="BC1711">
            <v>0</v>
          </cell>
          <cell r="BD1711">
            <v>0</v>
          </cell>
          <cell r="BF1711">
            <v>0</v>
          </cell>
          <cell r="BG1711" t="str">
            <v>NONE</v>
          </cell>
          <cell r="BK1711">
            <v>1</v>
          </cell>
          <cell r="BL1711">
            <v>3</v>
          </cell>
          <cell r="BM1711">
            <v>45170</v>
          </cell>
          <cell r="BN1711" t="str">
            <v>11:44</v>
          </cell>
          <cell r="BO1711">
            <v>45170.488888888889</v>
          </cell>
          <cell r="BP1711" t="str">
            <v>Non Connect</v>
          </cell>
        </row>
        <row r="1712">
          <cell r="A1712">
            <v>1017088779</v>
          </cell>
          <cell r="B1712" t="str">
            <v>AUTO</v>
          </cell>
          <cell r="C1712" t="str">
            <v>NA</v>
          </cell>
          <cell r="D1712" t="str">
            <v>No Answer AutoDial</v>
          </cell>
          <cell r="E1712" t="str">
            <v>CALL_NOT_PICKED</v>
          </cell>
          <cell r="F1712" t="str">
            <v>UNDEFINED</v>
          </cell>
          <cell r="G1712" t="str">
            <v>Default Category</v>
          </cell>
          <cell r="H1712" t="str">
            <v>VDAD</v>
          </cell>
          <cell r="I1712" t="str">
            <v>Outbound Auto Dial</v>
          </cell>
          <cell r="K1712">
            <v>44935.489502314813</v>
          </cell>
          <cell r="L1712">
            <v>44935.489502314813</v>
          </cell>
          <cell r="M1712">
            <v>10089</v>
          </cell>
          <cell r="N1712" t="str">
            <v>LAS POS Refll</v>
          </cell>
          <cell r="O1712" t="str">
            <v>00Q6F00001rXrGa</v>
          </cell>
          <cell r="Q1712">
            <v>202207057687933</v>
          </cell>
          <cell r="R1712">
            <v>0</v>
          </cell>
          <cell r="S1712">
            <v>91</v>
          </cell>
          <cell r="U1712" t="str">
            <v>TEST4603</v>
          </cell>
          <cell r="W1712" t="str">
            <v>MAHESH VIRAYYA PADSALGE</v>
          </cell>
          <cell r="X1712">
            <v>139134036</v>
          </cell>
          <cell r="AA1712" t="str">
            <v>-</v>
          </cell>
          <cell r="AH1712">
            <v>9322509494</v>
          </cell>
          <cell r="AK1712">
            <v>0</v>
          </cell>
          <cell r="AM1712" t="str">
            <v>NONE</v>
          </cell>
          <cell r="AN1712">
            <v>1</v>
          </cell>
          <cell r="AP1712">
            <v>63723200</v>
          </cell>
          <cell r="AQ1712">
            <v>1693548810.7350199</v>
          </cell>
          <cell r="AR1712">
            <v>0</v>
          </cell>
          <cell r="AS1712">
            <v>44935.439212962963</v>
          </cell>
          <cell r="AT1712">
            <v>1</v>
          </cell>
          <cell r="AU1712">
            <v>44935.488032407404</v>
          </cell>
          <cell r="AV1712">
            <v>44935.48951388889</v>
          </cell>
          <cell r="AW1712" t="str">
            <v>Y</v>
          </cell>
          <cell r="AX1712" t="str">
            <v>NO_ANSWER</v>
          </cell>
          <cell r="AY1712" t="str">
            <v>CONGESTION</v>
          </cell>
          <cell r="AZ1712" t="str">
            <v>Local/02200488649322509494@default-00037ba7;2</v>
          </cell>
          <cell r="BA1712">
            <v>480</v>
          </cell>
          <cell r="BB1712" t="str">
            <v>Temporarily unavailable</v>
          </cell>
          <cell r="BC1712">
            <v>0</v>
          </cell>
          <cell r="BD1712">
            <v>0</v>
          </cell>
          <cell r="BF1712">
            <v>0</v>
          </cell>
          <cell r="BG1712" t="str">
            <v>NONE</v>
          </cell>
          <cell r="BK1712">
            <v>1</v>
          </cell>
          <cell r="BL1712">
            <v>3</v>
          </cell>
          <cell r="BM1712">
            <v>45170</v>
          </cell>
          <cell r="BN1712" t="str">
            <v>11:44</v>
          </cell>
          <cell r="BO1712">
            <v>45170.488888888889</v>
          </cell>
          <cell r="BP1712" t="str">
            <v>Non Connect</v>
          </cell>
        </row>
        <row r="1713">
          <cell r="A1713">
            <v>1017088780</v>
          </cell>
          <cell r="B1713" t="str">
            <v>AUTO</v>
          </cell>
          <cell r="C1713" t="str">
            <v>NA</v>
          </cell>
          <cell r="D1713" t="str">
            <v>No Answer AutoDial</v>
          </cell>
          <cell r="E1713" t="str">
            <v>CALL_NOT_PICKED</v>
          </cell>
          <cell r="F1713" t="str">
            <v>UNDEFINED</v>
          </cell>
          <cell r="G1713" t="str">
            <v>Default Category</v>
          </cell>
          <cell r="H1713" t="str">
            <v>VDAD</v>
          </cell>
          <cell r="I1713" t="str">
            <v>Outbound Auto Dial</v>
          </cell>
          <cell r="K1713">
            <v>44935.489502314813</v>
          </cell>
          <cell r="L1713">
            <v>44935.489502314813</v>
          </cell>
          <cell r="M1713">
            <v>10089</v>
          </cell>
          <cell r="N1713" t="str">
            <v>LAS POS Refll</v>
          </cell>
          <cell r="O1713" t="str">
            <v>00Q6F00001rY4p2</v>
          </cell>
          <cell r="Q1713">
            <v>202207057687933</v>
          </cell>
          <cell r="R1713">
            <v>0</v>
          </cell>
          <cell r="S1713">
            <v>91</v>
          </cell>
          <cell r="U1713" t="str">
            <v>TEST4604</v>
          </cell>
          <cell r="W1713" t="str">
            <v>SHARMA MADAN LAL SHARMA</v>
          </cell>
          <cell r="X1713">
            <v>139187610</v>
          </cell>
          <cell r="AA1713" t="str">
            <v>-</v>
          </cell>
          <cell r="AH1713">
            <v>9811211656</v>
          </cell>
          <cell r="AK1713">
            <v>0</v>
          </cell>
          <cell r="AM1713" t="str">
            <v>NONE</v>
          </cell>
          <cell r="AN1713">
            <v>1</v>
          </cell>
          <cell r="AP1713">
            <v>63723194</v>
          </cell>
          <cell r="AQ1713">
            <v>1693548806.7349899</v>
          </cell>
          <cell r="AR1713">
            <v>0</v>
          </cell>
          <cell r="AS1713">
            <v>44935.439212962963</v>
          </cell>
          <cell r="AT1713">
            <v>1</v>
          </cell>
          <cell r="AU1713">
            <v>44935.488032407404</v>
          </cell>
          <cell r="AV1713">
            <v>44935.48951388889</v>
          </cell>
          <cell r="AW1713" t="str">
            <v>Y</v>
          </cell>
          <cell r="AX1713" t="str">
            <v>NORMAL_CIRCUIT_CONGESTION</v>
          </cell>
          <cell r="AY1713" t="str">
            <v>CONGESTION</v>
          </cell>
          <cell r="AZ1713" t="str">
            <v>Local/02200488649811211656@default-00037b9b;2</v>
          </cell>
          <cell r="BA1713">
            <v>401</v>
          </cell>
          <cell r="BB1713" t="str">
            <v>Unauthorized</v>
          </cell>
          <cell r="BC1713">
            <v>0</v>
          </cell>
          <cell r="BD1713">
            <v>0</v>
          </cell>
          <cell r="BF1713">
            <v>0</v>
          </cell>
          <cell r="BG1713" t="str">
            <v>NONE</v>
          </cell>
          <cell r="BK1713">
            <v>1</v>
          </cell>
          <cell r="BL1713">
            <v>3</v>
          </cell>
          <cell r="BM1713">
            <v>45170</v>
          </cell>
          <cell r="BN1713" t="str">
            <v>11:44</v>
          </cell>
          <cell r="BO1713">
            <v>45170.488888888889</v>
          </cell>
          <cell r="BP1713" t="str">
            <v>Non Connect</v>
          </cell>
        </row>
        <row r="1714">
          <cell r="A1714">
            <v>1017088781</v>
          </cell>
          <cell r="B1714" t="str">
            <v>AUTO</v>
          </cell>
          <cell r="C1714" t="str">
            <v>NA</v>
          </cell>
          <cell r="D1714" t="str">
            <v>No Answer AutoDial</v>
          </cell>
          <cell r="E1714" t="str">
            <v>CALL_NOT_PICKED</v>
          </cell>
          <cell r="F1714" t="str">
            <v>UNDEFINED</v>
          </cell>
          <cell r="G1714" t="str">
            <v>Default Category</v>
          </cell>
          <cell r="H1714" t="str">
            <v>VDAD</v>
          </cell>
          <cell r="I1714" t="str">
            <v>Outbound Auto Dial</v>
          </cell>
          <cell r="K1714">
            <v>44935.489502314813</v>
          </cell>
          <cell r="L1714">
            <v>44935.489502314813</v>
          </cell>
          <cell r="M1714">
            <v>10089</v>
          </cell>
          <cell r="N1714" t="str">
            <v>LAS POS Refll</v>
          </cell>
          <cell r="O1714" t="str">
            <v>00Q6F00001rY2U2</v>
          </cell>
          <cell r="Q1714">
            <v>202207057687933</v>
          </cell>
          <cell r="R1714">
            <v>0</v>
          </cell>
          <cell r="S1714">
            <v>91</v>
          </cell>
          <cell r="U1714" t="str">
            <v>TEST4605</v>
          </cell>
          <cell r="W1714" t="str">
            <v>RAMAN LAXMI RAMAN</v>
          </cell>
          <cell r="X1714">
            <v>139178622</v>
          </cell>
          <cell r="AA1714" t="str">
            <v>-</v>
          </cell>
          <cell r="AH1714">
            <v>9829056611</v>
          </cell>
          <cell r="AK1714">
            <v>0</v>
          </cell>
          <cell r="AM1714" t="str">
            <v>NONE</v>
          </cell>
          <cell r="AN1714">
            <v>1</v>
          </cell>
          <cell r="AP1714">
            <v>63723197</v>
          </cell>
          <cell r="AQ1714">
            <v>1693548807.7349999</v>
          </cell>
          <cell r="AR1714">
            <v>0</v>
          </cell>
          <cell r="AS1714">
            <v>44935.439212962963</v>
          </cell>
          <cell r="AT1714">
            <v>1</v>
          </cell>
          <cell r="AU1714">
            <v>44935.488032407404</v>
          </cell>
          <cell r="AV1714">
            <v>44935.48951388889</v>
          </cell>
          <cell r="AW1714" t="str">
            <v>Y</v>
          </cell>
          <cell r="AX1714" t="str">
            <v xml:space="preserve">CAUSE_NETWORK_OUT_OF_ORDER </v>
          </cell>
          <cell r="AY1714" t="str">
            <v>CONGESTION</v>
          </cell>
          <cell r="AZ1714" t="str">
            <v>Local/02200488649829056611@default-00037ba0;2</v>
          </cell>
          <cell r="BA1714">
            <v>401</v>
          </cell>
          <cell r="BB1714" t="str">
            <v>Unauthorized</v>
          </cell>
          <cell r="BC1714">
            <v>0</v>
          </cell>
          <cell r="BD1714">
            <v>0</v>
          </cell>
          <cell r="BF1714">
            <v>0</v>
          </cell>
          <cell r="BG1714" t="str">
            <v>NONE</v>
          </cell>
          <cell r="BK1714">
            <v>1</v>
          </cell>
          <cell r="BL1714">
            <v>3</v>
          </cell>
          <cell r="BM1714">
            <v>45170</v>
          </cell>
          <cell r="BN1714" t="str">
            <v>11:44</v>
          </cell>
          <cell r="BO1714">
            <v>45170.488888888889</v>
          </cell>
          <cell r="BP1714" t="str">
            <v>Non Connect</v>
          </cell>
        </row>
        <row r="1715">
          <cell r="A1715">
            <v>1017088782</v>
          </cell>
          <cell r="B1715" t="str">
            <v>AUTO</v>
          </cell>
          <cell r="C1715" t="str">
            <v>NA</v>
          </cell>
          <cell r="D1715" t="str">
            <v>No Answer AutoDial</v>
          </cell>
          <cell r="E1715" t="str">
            <v>CALL_NOT_PICKED</v>
          </cell>
          <cell r="F1715" t="str">
            <v>UNDEFINED</v>
          </cell>
          <cell r="G1715" t="str">
            <v>Default Category</v>
          </cell>
          <cell r="H1715" t="str">
            <v>VDAD</v>
          </cell>
          <cell r="I1715" t="str">
            <v>Outbound Auto Dial</v>
          </cell>
          <cell r="K1715">
            <v>44935.489502314813</v>
          </cell>
          <cell r="L1715">
            <v>44935.489502314813</v>
          </cell>
          <cell r="M1715">
            <v>10089</v>
          </cell>
          <cell r="N1715" t="str">
            <v>LAS POS Refll</v>
          </cell>
          <cell r="O1715" t="str">
            <v>00Q6F00001rY9EC</v>
          </cell>
          <cell r="Q1715">
            <v>202207057687933</v>
          </cell>
          <cell r="R1715">
            <v>0</v>
          </cell>
          <cell r="S1715">
            <v>91</v>
          </cell>
          <cell r="U1715" t="str">
            <v>TEST4606</v>
          </cell>
          <cell r="W1715" t="str">
            <v>RAVI JAYALAKSHMI</v>
          </cell>
          <cell r="X1715">
            <v>139204597</v>
          </cell>
          <cell r="AA1715" t="str">
            <v>-</v>
          </cell>
          <cell r="AH1715">
            <v>9444446001</v>
          </cell>
          <cell r="AK1715">
            <v>0</v>
          </cell>
          <cell r="AM1715" t="str">
            <v>NONE</v>
          </cell>
          <cell r="AN1715">
            <v>1</v>
          </cell>
          <cell r="AP1715">
            <v>63723195</v>
          </cell>
          <cell r="AQ1715">
            <v>1693548807.7349899</v>
          </cell>
          <cell r="AR1715">
            <v>0</v>
          </cell>
          <cell r="AS1715">
            <v>44935.439212962963</v>
          </cell>
          <cell r="AT1715">
            <v>1</v>
          </cell>
          <cell r="AU1715">
            <v>44935.488032407404</v>
          </cell>
          <cell r="AV1715">
            <v>44935.48951388889</v>
          </cell>
          <cell r="AW1715" t="str">
            <v>Y</v>
          </cell>
          <cell r="AX1715" t="str">
            <v xml:space="preserve">CAUSE_NETWORK_OUT_OF_ORDER </v>
          </cell>
          <cell r="AY1715" t="str">
            <v>CONGESTION</v>
          </cell>
          <cell r="AZ1715" t="str">
            <v>Local/02200488649444446001@default-00037b9d;2</v>
          </cell>
          <cell r="BA1715">
            <v>500</v>
          </cell>
          <cell r="BB1715" t="str">
            <v>Server internal failure</v>
          </cell>
          <cell r="BC1715">
            <v>0</v>
          </cell>
          <cell r="BD1715">
            <v>0</v>
          </cell>
          <cell r="BF1715">
            <v>0</v>
          </cell>
          <cell r="BG1715" t="str">
            <v>NONE</v>
          </cell>
          <cell r="BK1715">
            <v>1</v>
          </cell>
          <cell r="BL1715">
            <v>3</v>
          </cell>
          <cell r="BM1715">
            <v>45170</v>
          </cell>
          <cell r="BN1715" t="str">
            <v>11:44</v>
          </cell>
          <cell r="BO1715">
            <v>45170.488888888889</v>
          </cell>
          <cell r="BP1715" t="str">
            <v>Non Connect</v>
          </cell>
        </row>
        <row r="1716">
          <cell r="A1716">
            <v>1017088783</v>
          </cell>
          <cell r="B1716" t="str">
            <v>AUTO</v>
          </cell>
          <cell r="C1716" t="str">
            <v>NA</v>
          </cell>
          <cell r="D1716" t="str">
            <v>No Answer AutoDial</v>
          </cell>
          <cell r="E1716" t="str">
            <v>CALL_NOT_PICKED</v>
          </cell>
          <cell r="F1716" t="str">
            <v>UNDEFINED</v>
          </cell>
          <cell r="G1716" t="str">
            <v>Default Category</v>
          </cell>
          <cell r="H1716" t="str">
            <v>VDAD</v>
          </cell>
          <cell r="I1716" t="str">
            <v>Outbound Auto Dial</v>
          </cell>
          <cell r="K1716">
            <v>44935.489502314813</v>
          </cell>
          <cell r="L1716">
            <v>44935.489502314813</v>
          </cell>
          <cell r="M1716">
            <v>10089</v>
          </cell>
          <cell r="N1716" t="str">
            <v>LAS POS Refll</v>
          </cell>
          <cell r="O1716" t="str">
            <v>00Q6F00001rXx9t</v>
          </cell>
          <cell r="Q1716">
            <v>202207057687933</v>
          </cell>
          <cell r="R1716">
            <v>0</v>
          </cell>
          <cell r="S1716">
            <v>91</v>
          </cell>
          <cell r="U1716" t="str">
            <v>TEST4607</v>
          </cell>
          <cell r="W1716" t="str">
            <v>GOYAL GOYAL</v>
          </cell>
          <cell r="X1716">
            <v>139156791</v>
          </cell>
          <cell r="AA1716" t="str">
            <v>-</v>
          </cell>
          <cell r="AH1716">
            <v>7400476466</v>
          </cell>
          <cell r="AK1716">
            <v>0</v>
          </cell>
          <cell r="AM1716" t="str">
            <v>NONE</v>
          </cell>
          <cell r="AN1716">
            <v>1</v>
          </cell>
          <cell r="AP1716">
            <v>63723189</v>
          </cell>
          <cell r="AQ1716">
            <v>1693548804.7349701</v>
          </cell>
          <cell r="AR1716">
            <v>0</v>
          </cell>
          <cell r="AS1716">
            <v>44935.439212962963</v>
          </cell>
          <cell r="AT1716">
            <v>1</v>
          </cell>
          <cell r="AU1716">
            <v>44935.488032407404</v>
          </cell>
          <cell r="AV1716">
            <v>44935.48951388889</v>
          </cell>
          <cell r="AW1716" t="str">
            <v>Y</v>
          </cell>
          <cell r="AX1716" t="str">
            <v>UNSPECIFIED</v>
          </cell>
          <cell r="AY1716" t="str">
            <v>CANCEL</v>
          </cell>
          <cell r="AZ1716" t="str">
            <v>Local/02200488647400476466@default-00037b96;2</v>
          </cell>
          <cell r="BA1716">
            <v>401</v>
          </cell>
          <cell r="BB1716" t="str">
            <v>Unauthorized</v>
          </cell>
          <cell r="BC1716">
            <v>0</v>
          </cell>
          <cell r="BD1716">
            <v>0</v>
          </cell>
          <cell r="BF1716">
            <v>0</v>
          </cell>
          <cell r="BG1716" t="str">
            <v>NONE</v>
          </cell>
          <cell r="BK1716">
            <v>1</v>
          </cell>
          <cell r="BL1716">
            <v>3</v>
          </cell>
          <cell r="BM1716">
            <v>45170</v>
          </cell>
          <cell r="BN1716" t="str">
            <v>11:44</v>
          </cell>
          <cell r="BO1716">
            <v>45170.488888888889</v>
          </cell>
          <cell r="BP1716" t="str">
            <v>Non Connect</v>
          </cell>
        </row>
        <row r="1717">
          <cell r="A1717">
            <v>1017088784</v>
          </cell>
          <cell r="B1717" t="str">
            <v>AUTO</v>
          </cell>
          <cell r="C1717" t="str">
            <v>NA</v>
          </cell>
          <cell r="D1717" t="str">
            <v>No Answer AutoDial</v>
          </cell>
          <cell r="E1717" t="str">
            <v>CALL_NOT_PICKED</v>
          </cell>
          <cell r="F1717" t="str">
            <v>UNDEFINED</v>
          </cell>
          <cell r="G1717" t="str">
            <v>Default Category</v>
          </cell>
          <cell r="H1717" t="str">
            <v>VDAD</v>
          </cell>
          <cell r="I1717" t="str">
            <v>Outbound Auto Dial</v>
          </cell>
          <cell r="K1717">
            <v>44935.489502314813</v>
          </cell>
          <cell r="L1717">
            <v>44935.489502314813</v>
          </cell>
          <cell r="M1717">
            <v>10089</v>
          </cell>
          <cell r="N1717" t="str">
            <v>LAS POS Refll</v>
          </cell>
          <cell r="O1717" t="str">
            <v>00Q6F00001rXwyG</v>
          </cell>
          <cell r="Q1717">
            <v>202207057687933</v>
          </cell>
          <cell r="R1717">
            <v>0</v>
          </cell>
          <cell r="S1717">
            <v>91</v>
          </cell>
          <cell r="U1717" t="str">
            <v>TEST4608</v>
          </cell>
          <cell r="W1717" t="str">
            <v>REDDY  A  MR.</v>
          </cell>
          <cell r="X1717">
            <v>139156080</v>
          </cell>
          <cell r="AA1717" t="str">
            <v>-</v>
          </cell>
          <cell r="AH1717">
            <v>8025099320</v>
          </cell>
          <cell r="AK1717">
            <v>0</v>
          </cell>
          <cell r="AM1717" t="str">
            <v>NONE</v>
          </cell>
          <cell r="AN1717">
            <v>1</v>
          </cell>
          <cell r="AP1717">
            <v>63723201</v>
          </cell>
          <cell r="AQ1717">
            <v>1693548810.7350199</v>
          </cell>
          <cell r="AR1717">
            <v>0</v>
          </cell>
          <cell r="AS1717">
            <v>44935.439212962963</v>
          </cell>
          <cell r="AT1717">
            <v>1</v>
          </cell>
          <cell r="AU1717">
            <v>44935.488032407404</v>
          </cell>
          <cell r="AV1717">
            <v>44935.48951388889</v>
          </cell>
          <cell r="AW1717" t="str">
            <v>Y</v>
          </cell>
          <cell r="AX1717" t="str">
            <v>UNSPECIFIED</v>
          </cell>
          <cell r="AY1717" t="str">
            <v>CANCEL</v>
          </cell>
          <cell r="AZ1717" t="str">
            <v>Local/02200488648025099320@default-00037ba8;2</v>
          </cell>
          <cell r="BA1717">
            <v>0</v>
          </cell>
          <cell r="BC1717">
            <v>0</v>
          </cell>
          <cell r="BD1717">
            <v>0</v>
          </cell>
          <cell r="BF1717">
            <v>0</v>
          </cell>
          <cell r="BG1717" t="str">
            <v>NONE</v>
          </cell>
          <cell r="BK1717">
            <v>1</v>
          </cell>
          <cell r="BL1717">
            <v>3</v>
          </cell>
          <cell r="BM1717">
            <v>45170</v>
          </cell>
          <cell r="BN1717" t="str">
            <v>11:44</v>
          </cell>
          <cell r="BO1717">
            <v>45170.488888888889</v>
          </cell>
          <cell r="BP1717" t="str">
            <v>Non Connect</v>
          </cell>
        </row>
        <row r="1718">
          <cell r="A1718">
            <v>1017088785</v>
          </cell>
          <cell r="B1718" t="str">
            <v>AUTO</v>
          </cell>
          <cell r="C1718" t="str">
            <v>NA</v>
          </cell>
          <cell r="D1718" t="str">
            <v>No Answer AutoDial</v>
          </cell>
          <cell r="E1718" t="str">
            <v>CALL_NOT_PICKED</v>
          </cell>
          <cell r="F1718" t="str">
            <v>UNDEFINED</v>
          </cell>
          <cell r="G1718" t="str">
            <v>Default Category</v>
          </cell>
          <cell r="H1718" t="str">
            <v>VDAD</v>
          </cell>
          <cell r="I1718" t="str">
            <v>Outbound Auto Dial</v>
          </cell>
          <cell r="K1718">
            <v>44935.489502314813</v>
          </cell>
          <cell r="L1718">
            <v>44935.489502314813</v>
          </cell>
          <cell r="M1718">
            <v>10089</v>
          </cell>
          <cell r="N1718" t="str">
            <v>LAS POS Refll</v>
          </cell>
          <cell r="O1718" t="str">
            <v>00Q6F00001rY7wx</v>
          </cell>
          <cell r="Q1718">
            <v>202207057687933</v>
          </cell>
          <cell r="R1718">
            <v>0</v>
          </cell>
          <cell r="S1718">
            <v>91</v>
          </cell>
          <cell r="U1718" t="str">
            <v>TEST4609</v>
          </cell>
          <cell r="W1718" t="str">
            <v>BANKIM  ZAVERI</v>
          </cell>
          <cell r="X1718">
            <v>139199684</v>
          </cell>
          <cell r="AA1718" t="str">
            <v>-</v>
          </cell>
          <cell r="AH1718">
            <v>8095941739</v>
          </cell>
          <cell r="AK1718">
            <v>0</v>
          </cell>
          <cell r="AM1718" t="str">
            <v>NONE</v>
          </cell>
          <cell r="AN1718">
            <v>1</v>
          </cell>
          <cell r="AP1718">
            <v>63723185</v>
          </cell>
          <cell r="AQ1718">
            <v>1693548800.7349601</v>
          </cell>
          <cell r="AR1718">
            <v>0</v>
          </cell>
          <cell r="AS1718">
            <v>44935.439212962963</v>
          </cell>
          <cell r="AT1718">
            <v>1</v>
          </cell>
          <cell r="AU1718">
            <v>44935.488032407404</v>
          </cell>
          <cell r="AV1718">
            <v>44935.48951388889</v>
          </cell>
          <cell r="AW1718" t="str">
            <v>Y</v>
          </cell>
          <cell r="AX1718" t="str">
            <v>UNSPECIFIED</v>
          </cell>
          <cell r="AY1718" t="str">
            <v>CANCEL</v>
          </cell>
          <cell r="AZ1718" t="str">
            <v>Local/02200488648095941739@default-00037b90;2</v>
          </cell>
          <cell r="BA1718">
            <v>401</v>
          </cell>
          <cell r="BB1718" t="str">
            <v>Unauthorized</v>
          </cell>
          <cell r="BC1718">
            <v>0</v>
          </cell>
          <cell r="BD1718">
            <v>0</v>
          </cell>
          <cell r="BF1718">
            <v>0</v>
          </cell>
          <cell r="BG1718" t="str">
            <v>NONE</v>
          </cell>
          <cell r="BK1718">
            <v>1</v>
          </cell>
          <cell r="BL1718">
            <v>3</v>
          </cell>
          <cell r="BM1718">
            <v>45170</v>
          </cell>
          <cell r="BN1718" t="str">
            <v>11:44</v>
          </cell>
          <cell r="BO1718">
            <v>45170.488888888889</v>
          </cell>
          <cell r="BP1718" t="str">
            <v>Non Connect</v>
          </cell>
        </row>
        <row r="1719">
          <cell r="A1719">
            <v>1017088786</v>
          </cell>
          <cell r="B1719" t="str">
            <v>AUTO</v>
          </cell>
          <cell r="C1719" t="str">
            <v>NA</v>
          </cell>
          <cell r="D1719" t="str">
            <v>No Answer AutoDial</v>
          </cell>
          <cell r="E1719" t="str">
            <v>CALL_NOT_PICKED</v>
          </cell>
          <cell r="F1719" t="str">
            <v>UNDEFINED</v>
          </cell>
          <cell r="G1719" t="str">
            <v>Default Category</v>
          </cell>
          <cell r="H1719" t="str">
            <v>VDAD</v>
          </cell>
          <cell r="I1719" t="str">
            <v>Outbound Auto Dial</v>
          </cell>
          <cell r="K1719">
            <v>44935.489502314813</v>
          </cell>
          <cell r="L1719">
            <v>44935.489502314813</v>
          </cell>
          <cell r="M1719">
            <v>10089</v>
          </cell>
          <cell r="N1719" t="str">
            <v>LAS POS Refll</v>
          </cell>
          <cell r="O1719" t="str">
            <v>00Q6F00001rXrtO</v>
          </cell>
          <cell r="Q1719">
            <v>202207057687933</v>
          </cell>
          <cell r="R1719">
            <v>0</v>
          </cell>
          <cell r="S1719">
            <v>91</v>
          </cell>
          <cell r="U1719" t="str">
            <v>TEST4610</v>
          </cell>
          <cell r="W1719" t="str">
            <v>RAKESHKUMAR CHANDWANI MRS</v>
          </cell>
          <cell r="X1719">
            <v>139136467</v>
          </cell>
          <cell r="AA1719" t="str">
            <v>-</v>
          </cell>
          <cell r="AH1719">
            <v>9198252743</v>
          </cell>
          <cell r="AK1719">
            <v>0</v>
          </cell>
          <cell r="AM1719" t="str">
            <v>NONE</v>
          </cell>
          <cell r="AN1719">
            <v>1</v>
          </cell>
          <cell r="AP1719">
            <v>63723190</v>
          </cell>
          <cell r="AQ1719">
            <v>1693548805.7349801</v>
          </cell>
          <cell r="AR1719">
            <v>0</v>
          </cell>
          <cell r="AS1719">
            <v>44935.439212962963</v>
          </cell>
          <cell r="AT1719">
            <v>1</v>
          </cell>
          <cell r="AU1719">
            <v>44935.488032407404</v>
          </cell>
          <cell r="AV1719">
            <v>44935.48951388889</v>
          </cell>
          <cell r="AW1719" t="str">
            <v>Y</v>
          </cell>
          <cell r="AX1719" t="str">
            <v>UNSPECIFIED</v>
          </cell>
          <cell r="AY1719" t="str">
            <v>CANCEL</v>
          </cell>
          <cell r="AZ1719" t="str">
            <v>Local/02200488649198252743@default-00037b97;2</v>
          </cell>
          <cell r="BA1719">
            <v>401</v>
          </cell>
          <cell r="BB1719" t="str">
            <v>Unauthorized</v>
          </cell>
          <cell r="BC1719">
            <v>0</v>
          </cell>
          <cell r="BD1719">
            <v>0</v>
          </cell>
          <cell r="BF1719">
            <v>0</v>
          </cell>
          <cell r="BG1719" t="str">
            <v>NONE</v>
          </cell>
          <cell r="BK1719">
            <v>1</v>
          </cell>
          <cell r="BL1719">
            <v>3</v>
          </cell>
          <cell r="BM1719">
            <v>45170</v>
          </cell>
          <cell r="BN1719" t="str">
            <v>11:44</v>
          </cell>
          <cell r="BO1719">
            <v>45170.488888888889</v>
          </cell>
          <cell r="BP1719" t="str">
            <v>Non Connect</v>
          </cell>
        </row>
        <row r="1720">
          <cell r="A1720">
            <v>1017088787</v>
          </cell>
          <cell r="B1720" t="str">
            <v>AUTO</v>
          </cell>
          <cell r="C1720" t="str">
            <v>ADC</v>
          </cell>
          <cell r="D1720" t="str">
            <v>Disconnected Number Auto</v>
          </cell>
          <cell r="E1720" t="str">
            <v>ATTEMPT_FAILED</v>
          </cell>
          <cell r="F1720" t="str">
            <v>UNDEFINED</v>
          </cell>
          <cell r="G1720" t="str">
            <v>Default Category</v>
          </cell>
          <cell r="H1720" t="str">
            <v>VDAD</v>
          </cell>
          <cell r="I1720" t="str">
            <v>Outbound Auto Dial</v>
          </cell>
          <cell r="K1720">
            <v>44935.489548611113</v>
          </cell>
          <cell r="L1720">
            <v>44935.489548611113</v>
          </cell>
          <cell r="M1720">
            <v>10089</v>
          </cell>
          <cell r="N1720" t="str">
            <v>LAS POS Refll</v>
          </cell>
          <cell r="O1720" t="str">
            <v>00Q6F00001rYpxH</v>
          </cell>
          <cell r="Q1720">
            <v>202207057687933</v>
          </cell>
          <cell r="R1720">
            <v>0</v>
          </cell>
          <cell r="S1720">
            <v>91</v>
          </cell>
          <cell r="U1720" t="str">
            <v>TEST4611</v>
          </cell>
          <cell r="W1720" t="str">
            <v>DUTTA WOVIKAS DUTTA</v>
          </cell>
          <cell r="X1720">
            <v>139370614</v>
          </cell>
          <cell r="AA1720" t="str">
            <v>-</v>
          </cell>
          <cell r="AH1720">
            <v>6593822061</v>
          </cell>
          <cell r="AK1720">
            <v>0</v>
          </cell>
          <cell r="AM1720" t="str">
            <v>NONE</v>
          </cell>
          <cell r="AN1720">
            <v>1</v>
          </cell>
          <cell r="AP1720">
            <v>63723248</v>
          </cell>
          <cell r="AQ1720">
            <v>1693548902.73561</v>
          </cell>
          <cell r="AR1720">
            <v>0</v>
          </cell>
          <cell r="AS1720">
            <v>44935.439212962963</v>
          </cell>
          <cell r="AT1720">
            <v>1</v>
          </cell>
          <cell r="AU1720">
            <v>44935.489548611113</v>
          </cell>
          <cell r="AV1720">
            <v>44935.489629629628</v>
          </cell>
          <cell r="AW1720" t="str">
            <v>Y</v>
          </cell>
          <cell r="AX1720" t="str">
            <v>UNALLOCATED</v>
          </cell>
          <cell r="AY1720" t="str">
            <v>CHANUNAVAIL</v>
          </cell>
          <cell r="AZ1720" t="str">
            <v>Local/02200488646593822061@default-00037c69;2</v>
          </cell>
          <cell r="BA1720">
            <v>404</v>
          </cell>
          <cell r="BB1720" t="str">
            <v>Not Found</v>
          </cell>
          <cell r="BC1720">
            <v>0</v>
          </cell>
          <cell r="BD1720">
            <v>0</v>
          </cell>
          <cell r="BF1720">
            <v>0</v>
          </cell>
          <cell r="BG1720" t="str">
            <v>NONE</v>
          </cell>
          <cell r="BK1720">
            <v>1</v>
          </cell>
          <cell r="BL1720">
            <v>3</v>
          </cell>
          <cell r="BM1720">
            <v>45170</v>
          </cell>
          <cell r="BN1720" t="str">
            <v>11:44</v>
          </cell>
          <cell r="BO1720">
            <v>45170.488888888889</v>
          </cell>
          <cell r="BP1720" t="str">
            <v>Non Connect</v>
          </cell>
        </row>
        <row r="1721">
          <cell r="A1721">
            <v>1017088788</v>
          </cell>
          <cell r="B1721" t="str">
            <v>AUTO</v>
          </cell>
          <cell r="C1721" t="str">
            <v>AB</v>
          </cell>
          <cell r="D1721" t="str">
            <v>Busy Auto</v>
          </cell>
          <cell r="E1721" t="str">
            <v>BUSY</v>
          </cell>
          <cell r="F1721" t="str">
            <v>UNDEFINED</v>
          </cell>
          <cell r="G1721" t="str">
            <v>Default Category</v>
          </cell>
          <cell r="H1721" t="str">
            <v>VDAD</v>
          </cell>
          <cell r="I1721" t="str">
            <v>Outbound Auto Dial</v>
          </cell>
          <cell r="K1721">
            <v>44935.489548611113</v>
          </cell>
          <cell r="L1721">
            <v>44935.489548611113</v>
          </cell>
          <cell r="M1721">
            <v>10089</v>
          </cell>
          <cell r="N1721" t="str">
            <v>LAS POS Refll</v>
          </cell>
          <cell r="O1721" t="str">
            <v>00Q6F00001rYpxF</v>
          </cell>
          <cell r="Q1721">
            <v>202207057687933</v>
          </cell>
          <cell r="R1721">
            <v>0</v>
          </cell>
          <cell r="S1721">
            <v>91</v>
          </cell>
          <cell r="U1721" t="str">
            <v>TEST4612</v>
          </cell>
          <cell r="W1721" t="str">
            <v>ABHISHEK CHATTERJEE</v>
          </cell>
          <cell r="X1721">
            <v>139370612</v>
          </cell>
          <cell r="AA1721" t="str">
            <v>-</v>
          </cell>
          <cell r="AH1721">
            <v>9833916375</v>
          </cell>
          <cell r="AK1721">
            <v>0</v>
          </cell>
          <cell r="AM1721" t="str">
            <v>NONE</v>
          </cell>
          <cell r="AN1721">
            <v>1</v>
          </cell>
          <cell r="AP1721">
            <v>63723251</v>
          </cell>
          <cell r="AQ1721">
            <v>1693548903.73562</v>
          </cell>
          <cell r="AR1721">
            <v>0</v>
          </cell>
          <cell r="AS1721">
            <v>44935.439212962963</v>
          </cell>
          <cell r="AT1721">
            <v>1</v>
          </cell>
          <cell r="AU1721">
            <v>44935.489548611113</v>
          </cell>
          <cell r="AV1721">
            <v>44935.489965277775</v>
          </cell>
          <cell r="AW1721" t="str">
            <v>Y</v>
          </cell>
          <cell r="AX1721" t="str">
            <v>CALL_REJECTED</v>
          </cell>
          <cell r="AY1721" t="str">
            <v>BUSY</v>
          </cell>
          <cell r="AZ1721" t="str">
            <v>Local/02200488649833916375@default-00037c6e;2</v>
          </cell>
          <cell r="BA1721">
            <v>0</v>
          </cell>
          <cell r="BC1721">
            <v>0</v>
          </cell>
          <cell r="BD1721">
            <v>0</v>
          </cell>
          <cell r="BF1721">
            <v>0</v>
          </cell>
          <cell r="BG1721" t="str">
            <v>NONE</v>
          </cell>
          <cell r="BK1721">
            <v>1</v>
          </cell>
          <cell r="BL1721">
            <v>3</v>
          </cell>
          <cell r="BM1721">
            <v>45170</v>
          </cell>
          <cell r="BN1721" t="str">
            <v>11:44</v>
          </cell>
          <cell r="BO1721">
            <v>45170.488888888889</v>
          </cell>
          <cell r="BP1721" t="str">
            <v>Non Connect</v>
          </cell>
        </row>
        <row r="1722">
          <cell r="A1722">
            <v>1017088726</v>
          </cell>
          <cell r="B1722" t="str">
            <v>AUTO</v>
          </cell>
          <cell r="C1722" t="str">
            <v>NA</v>
          </cell>
          <cell r="D1722" t="str">
            <v>No Answer AutoDial</v>
          </cell>
          <cell r="E1722" t="str">
            <v>CALL_NOT_PICKED</v>
          </cell>
          <cell r="F1722" t="str">
            <v>UNDEFINED</v>
          </cell>
          <cell r="G1722" t="str">
            <v>Default Category</v>
          </cell>
          <cell r="H1722" t="str">
            <v>VDAD</v>
          </cell>
          <cell r="I1722" t="str">
            <v>Outbound Auto Dial</v>
          </cell>
          <cell r="K1722">
            <v>44935.488599537035</v>
          </cell>
          <cell r="L1722">
            <v>44935.488599537035</v>
          </cell>
          <cell r="M1722">
            <v>10089</v>
          </cell>
          <cell r="N1722" t="str">
            <v>LAS POS Refll</v>
          </cell>
          <cell r="O1722" t="str">
            <v>00Q6F00001rTAMR</v>
          </cell>
          <cell r="Q1722">
            <v>202207057687933</v>
          </cell>
          <cell r="R1722">
            <v>0</v>
          </cell>
          <cell r="S1722">
            <v>91</v>
          </cell>
          <cell r="U1722" t="str">
            <v>TEST4550</v>
          </cell>
          <cell r="W1722" t="str">
            <v>ABBOTT</v>
          </cell>
          <cell r="X1722">
            <v>137993961</v>
          </cell>
          <cell r="AA1722" t="str">
            <v>-</v>
          </cell>
          <cell r="AH1722">
            <v>9313981282</v>
          </cell>
          <cell r="AK1722">
            <v>0</v>
          </cell>
          <cell r="AM1722" t="str">
            <v>NONE</v>
          </cell>
          <cell r="AN1722">
            <v>1</v>
          </cell>
          <cell r="AP1722">
            <v>63723143</v>
          </cell>
          <cell r="AQ1722">
            <v>1693548713.7344601</v>
          </cell>
          <cell r="AR1722">
            <v>0</v>
          </cell>
          <cell r="AS1722">
            <v>44935.439212962963</v>
          </cell>
          <cell r="AT1722">
            <v>1</v>
          </cell>
          <cell r="AU1722">
            <v>44935.487291666665</v>
          </cell>
          <cell r="AV1722">
            <v>44935.488657407404</v>
          </cell>
          <cell r="AW1722" t="str">
            <v>Y</v>
          </cell>
          <cell r="AX1722" t="str">
            <v xml:space="preserve">CAUSE_NETWORK_OUT_OF_ORDER </v>
          </cell>
          <cell r="AY1722" t="str">
            <v>CONGESTION</v>
          </cell>
          <cell r="AZ1722" t="str">
            <v>Local/02200488649313981282@default-00037aeb;2</v>
          </cell>
          <cell r="BA1722">
            <v>500</v>
          </cell>
          <cell r="BB1722" t="str">
            <v>Server internal failure</v>
          </cell>
          <cell r="BC1722">
            <v>0</v>
          </cell>
          <cell r="BD1722">
            <v>0</v>
          </cell>
          <cell r="BF1722">
            <v>0</v>
          </cell>
          <cell r="BG1722" t="str">
            <v>NONE</v>
          </cell>
          <cell r="BK1722">
            <v>1</v>
          </cell>
          <cell r="BL1722">
            <v>3</v>
          </cell>
          <cell r="BM1722">
            <v>45170</v>
          </cell>
          <cell r="BN1722" t="str">
            <v>11:43</v>
          </cell>
          <cell r="BO1722">
            <v>45170.488194444442</v>
          </cell>
          <cell r="BP1722" t="str">
            <v>Non Connect</v>
          </cell>
        </row>
        <row r="1723">
          <cell r="A1723">
            <v>1017088727</v>
          </cell>
          <cell r="B1723" t="str">
            <v>AUTO</v>
          </cell>
          <cell r="C1723" t="str">
            <v>NA</v>
          </cell>
          <cell r="D1723" t="str">
            <v>No Answer AutoDial</v>
          </cell>
          <cell r="E1723" t="str">
            <v>CALL_NOT_PICKED</v>
          </cell>
          <cell r="F1723" t="str">
            <v>UNDEFINED</v>
          </cell>
          <cell r="G1723" t="str">
            <v>Default Category</v>
          </cell>
          <cell r="H1723" t="str">
            <v>VDAD</v>
          </cell>
          <cell r="I1723" t="str">
            <v>Outbound Auto Dial</v>
          </cell>
          <cell r="K1723">
            <v>44935.488599537035</v>
          </cell>
          <cell r="L1723">
            <v>44935.488599537035</v>
          </cell>
          <cell r="M1723">
            <v>10089</v>
          </cell>
          <cell r="N1723" t="str">
            <v>LAS POS Refll</v>
          </cell>
          <cell r="O1723" t="str">
            <v>00Q6F00001rXsZR</v>
          </cell>
          <cell r="Q1723">
            <v>202207057687933</v>
          </cell>
          <cell r="R1723">
            <v>0</v>
          </cell>
          <cell r="S1723">
            <v>91</v>
          </cell>
          <cell r="U1723" t="str">
            <v>TEST4551</v>
          </cell>
          <cell r="W1723" t="str">
            <v>KUMAR BORA  SHINGVI SWAROOPCHA</v>
          </cell>
          <cell r="X1723">
            <v>139139088</v>
          </cell>
          <cell r="AA1723" t="str">
            <v>-</v>
          </cell>
          <cell r="AH1723">
            <v>9423389008</v>
          </cell>
          <cell r="AK1723">
            <v>0</v>
          </cell>
          <cell r="AM1723" t="str">
            <v>NONE</v>
          </cell>
          <cell r="AN1723">
            <v>1</v>
          </cell>
          <cell r="AP1723">
            <v>63723174</v>
          </cell>
          <cell r="AQ1723">
            <v>1693548724.73457</v>
          </cell>
          <cell r="AR1723">
            <v>0</v>
          </cell>
          <cell r="AS1723">
            <v>44935.439212962963</v>
          </cell>
          <cell r="AT1723">
            <v>1</v>
          </cell>
          <cell r="AU1723">
            <v>44935.487291666665</v>
          </cell>
          <cell r="AV1723">
            <v>44935.488668981481</v>
          </cell>
          <cell r="AW1723" t="str">
            <v>Y</v>
          </cell>
          <cell r="AX1723" t="str">
            <v>NO_ANSWER</v>
          </cell>
          <cell r="AY1723" t="str">
            <v>CONGESTION</v>
          </cell>
          <cell r="AZ1723" t="str">
            <v>Local/02200488649423389008@default-00037b14;2</v>
          </cell>
          <cell r="BA1723">
            <v>480</v>
          </cell>
          <cell r="BB1723" t="str">
            <v>Temporarily unavailable</v>
          </cell>
          <cell r="BC1723">
            <v>0</v>
          </cell>
          <cell r="BD1723">
            <v>0</v>
          </cell>
          <cell r="BF1723">
            <v>0</v>
          </cell>
          <cell r="BG1723" t="str">
            <v>NONE</v>
          </cell>
          <cell r="BK1723">
            <v>1</v>
          </cell>
          <cell r="BL1723">
            <v>3</v>
          </cell>
          <cell r="BM1723">
            <v>45170</v>
          </cell>
          <cell r="BN1723" t="str">
            <v>11:43</v>
          </cell>
          <cell r="BO1723">
            <v>45170.488194444442</v>
          </cell>
          <cell r="BP1723" t="str">
            <v>Non Connect</v>
          </cell>
        </row>
        <row r="1724">
          <cell r="A1724">
            <v>1017088728</v>
          </cell>
          <cell r="B1724" t="str">
            <v>AUTO</v>
          </cell>
          <cell r="C1724" t="str">
            <v>NA</v>
          </cell>
          <cell r="D1724" t="str">
            <v>No Answer AutoDial</v>
          </cell>
          <cell r="E1724" t="str">
            <v>CALL_NOT_PICKED</v>
          </cell>
          <cell r="F1724" t="str">
            <v>UNDEFINED</v>
          </cell>
          <cell r="G1724" t="str">
            <v>Default Category</v>
          </cell>
          <cell r="H1724" t="str">
            <v>VDAD</v>
          </cell>
          <cell r="I1724" t="str">
            <v>Outbound Auto Dial</v>
          </cell>
          <cell r="K1724">
            <v>44935.488599537035</v>
          </cell>
          <cell r="L1724">
            <v>44935.488599537035</v>
          </cell>
          <cell r="M1724">
            <v>10089</v>
          </cell>
          <cell r="N1724" t="str">
            <v>LAS POS Refll</v>
          </cell>
          <cell r="O1724" t="str">
            <v>00Q6F00001rSpFN</v>
          </cell>
          <cell r="Q1724">
            <v>202207057687933</v>
          </cell>
          <cell r="R1724">
            <v>0</v>
          </cell>
          <cell r="S1724">
            <v>91</v>
          </cell>
          <cell r="U1724" t="str">
            <v>TEST4552</v>
          </cell>
          <cell r="W1724" t="str">
            <v>PARAMESWARAN MANOJ MAHADEV</v>
          </cell>
          <cell r="X1724">
            <v>137912962</v>
          </cell>
          <cell r="AA1724" t="str">
            <v>-</v>
          </cell>
          <cell r="AH1724">
            <v>9003142888</v>
          </cell>
          <cell r="AK1724">
            <v>0</v>
          </cell>
          <cell r="AM1724" t="str">
            <v>NONE</v>
          </cell>
          <cell r="AN1724">
            <v>1</v>
          </cell>
          <cell r="AP1724">
            <v>63723160</v>
          </cell>
          <cell r="AQ1724">
            <v>1693548720.73452</v>
          </cell>
          <cell r="AR1724">
            <v>0</v>
          </cell>
          <cell r="AS1724">
            <v>44935.439212962963</v>
          </cell>
          <cell r="AT1724">
            <v>1</v>
          </cell>
          <cell r="AU1724">
            <v>44935.487291666665</v>
          </cell>
          <cell r="AV1724">
            <v>44935.488703703704</v>
          </cell>
          <cell r="AW1724" t="str">
            <v>Y</v>
          </cell>
          <cell r="AX1724" t="str">
            <v>NO_ANSWER</v>
          </cell>
          <cell r="AY1724" t="str">
            <v>CONGESTION</v>
          </cell>
          <cell r="AZ1724" t="str">
            <v>Local/02200488649003142888@default-00037b03;2</v>
          </cell>
          <cell r="BA1724">
            <v>480</v>
          </cell>
          <cell r="BB1724" t="str">
            <v>Temporarily unavailable</v>
          </cell>
          <cell r="BC1724">
            <v>0</v>
          </cell>
          <cell r="BD1724">
            <v>0</v>
          </cell>
          <cell r="BF1724">
            <v>0</v>
          </cell>
          <cell r="BG1724" t="str">
            <v>NONE</v>
          </cell>
          <cell r="BK1724">
            <v>1</v>
          </cell>
          <cell r="BL1724">
            <v>3</v>
          </cell>
          <cell r="BM1724">
            <v>45170</v>
          </cell>
          <cell r="BN1724" t="str">
            <v>11:43</v>
          </cell>
          <cell r="BO1724">
            <v>45170.488194444442</v>
          </cell>
          <cell r="BP1724" t="str">
            <v>Non Connect</v>
          </cell>
        </row>
        <row r="1725">
          <cell r="A1725">
            <v>1017088729</v>
          </cell>
          <cell r="B1725" t="str">
            <v>AUTO</v>
          </cell>
          <cell r="C1725" t="str">
            <v>NA</v>
          </cell>
          <cell r="D1725" t="str">
            <v>No Answer AutoDial</v>
          </cell>
          <cell r="E1725" t="str">
            <v>CALL_NOT_PICKED</v>
          </cell>
          <cell r="F1725" t="str">
            <v>UNDEFINED</v>
          </cell>
          <cell r="G1725" t="str">
            <v>Default Category</v>
          </cell>
          <cell r="H1725" t="str">
            <v>VDAD</v>
          </cell>
          <cell r="I1725" t="str">
            <v>Outbound Auto Dial</v>
          </cell>
          <cell r="K1725">
            <v>44935.488599537035</v>
          </cell>
          <cell r="L1725">
            <v>44935.488599537035</v>
          </cell>
          <cell r="M1725">
            <v>10089</v>
          </cell>
          <cell r="N1725" t="str">
            <v>LAS POS Refll</v>
          </cell>
          <cell r="O1725" t="str">
            <v>00Q6F00001rY6ef</v>
          </cell>
          <cell r="Q1725">
            <v>202207057687933</v>
          </cell>
          <cell r="R1725">
            <v>0</v>
          </cell>
          <cell r="S1725">
            <v>91</v>
          </cell>
          <cell r="U1725" t="str">
            <v>TEST4553</v>
          </cell>
          <cell r="W1725" t="str">
            <v>AGGARWAL S/O HARISH AGGARWAL</v>
          </cell>
          <cell r="X1725">
            <v>139194690</v>
          </cell>
          <cell r="AA1725" t="str">
            <v>-</v>
          </cell>
          <cell r="AH1725">
            <v>9810055865</v>
          </cell>
          <cell r="AK1725">
            <v>0</v>
          </cell>
          <cell r="AM1725" t="str">
            <v>NONE</v>
          </cell>
          <cell r="AN1725">
            <v>1</v>
          </cell>
          <cell r="AP1725">
            <v>63723175</v>
          </cell>
          <cell r="AQ1725">
            <v>1693548725.73458</v>
          </cell>
          <cell r="AR1725">
            <v>0</v>
          </cell>
          <cell r="AS1725">
            <v>44935.439212962963</v>
          </cell>
          <cell r="AT1725">
            <v>1</v>
          </cell>
          <cell r="AU1725">
            <v>44935.487291666665</v>
          </cell>
          <cell r="AV1725">
            <v>44935.488715277781</v>
          </cell>
          <cell r="AW1725" t="str">
            <v>Y</v>
          </cell>
          <cell r="AX1725" t="str">
            <v>NO_ANSWER</v>
          </cell>
          <cell r="AY1725" t="str">
            <v>CONGESTION</v>
          </cell>
          <cell r="AZ1725" t="str">
            <v>Local/02200488649810055865@default-00037b15;2</v>
          </cell>
          <cell r="BA1725">
            <v>401</v>
          </cell>
          <cell r="BB1725" t="str">
            <v>Unauthorized</v>
          </cell>
          <cell r="BC1725">
            <v>0</v>
          </cell>
          <cell r="BD1725">
            <v>0</v>
          </cell>
          <cell r="BF1725">
            <v>0</v>
          </cell>
          <cell r="BG1725" t="str">
            <v>NONE</v>
          </cell>
          <cell r="BK1725">
            <v>1</v>
          </cell>
          <cell r="BL1725">
            <v>3</v>
          </cell>
          <cell r="BM1725">
            <v>45170</v>
          </cell>
          <cell r="BN1725" t="str">
            <v>11:43</v>
          </cell>
          <cell r="BO1725">
            <v>45170.488194444442</v>
          </cell>
          <cell r="BP1725" t="str">
            <v>Non Connect</v>
          </cell>
        </row>
        <row r="1726">
          <cell r="A1726">
            <v>1017088730</v>
          </cell>
          <cell r="B1726" t="str">
            <v>AUTO</v>
          </cell>
          <cell r="C1726" t="str">
            <v>NA</v>
          </cell>
          <cell r="D1726" t="str">
            <v>No Answer AutoDial</v>
          </cell>
          <cell r="E1726" t="str">
            <v>CALL_NOT_PICKED</v>
          </cell>
          <cell r="F1726" t="str">
            <v>UNDEFINED</v>
          </cell>
          <cell r="G1726" t="str">
            <v>Default Category</v>
          </cell>
          <cell r="H1726" t="str">
            <v>VDAD</v>
          </cell>
          <cell r="I1726" t="str">
            <v>Outbound Auto Dial</v>
          </cell>
          <cell r="K1726">
            <v>44935.488599537035</v>
          </cell>
          <cell r="L1726">
            <v>44935.488599537035</v>
          </cell>
          <cell r="M1726">
            <v>10089</v>
          </cell>
          <cell r="N1726" t="str">
            <v>LAS POS Refll</v>
          </cell>
          <cell r="O1726" t="str">
            <v>00Q6F00001rRM50</v>
          </cell>
          <cell r="Q1726">
            <v>202207057687933</v>
          </cell>
          <cell r="R1726">
            <v>0</v>
          </cell>
          <cell r="S1726">
            <v>91</v>
          </cell>
          <cell r="U1726" t="str">
            <v>TEST4554</v>
          </cell>
          <cell r="W1726" t="str">
            <v>RATHORE DUNGARSINGH</v>
          </cell>
          <cell r="X1726">
            <v>137556603</v>
          </cell>
          <cell r="AA1726" t="str">
            <v>-</v>
          </cell>
          <cell r="AH1726">
            <v>8949142526</v>
          </cell>
          <cell r="AK1726">
            <v>0</v>
          </cell>
          <cell r="AM1726" t="str">
            <v>NONE</v>
          </cell>
          <cell r="AN1726">
            <v>1</v>
          </cell>
          <cell r="AP1726">
            <v>63723151</v>
          </cell>
          <cell r="AQ1726">
            <v>1693548715.7344799</v>
          </cell>
          <cell r="AR1726">
            <v>0</v>
          </cell>
          <cell r="AS1726">
            <v>44935.439212962963</v>
          </cell>
          <cell r="AT1726">
            <v>1</v>
          </cell>
          <cell r="AU1726">
            <v>44935.487291666665</v>
          </cell>
          <cell r="AV1726">
            <v>44935.488715277781</v>
          </cell>
          <cell r="AW1726" t="str">
            <v>Y</v>
          </cell>
          <cell r="AX1726" t="str">
            <v>NO_ANSWER</v>
          </cell>
          <cell r="AY1726" t="str">
            <v>CONGESTION</v>
          </cell>
          <cell r="AZ1726" t="str">
            <v>Local/02200488648949142526@default-00037af4;2</v>
          </cell>
          <cell r="BA1726">
            <v>401</v>
          </cell>
          <cell r="BB1726" t="str">
            <v>Unauthorized</v>
          </cell>
          <cell r="BC1726">
            <v>0</v>
          </cell>
          <cell r="BD1726">
            <v>0</v>
          </cell>
          <cell r="BF1726">
            <v>0</v>
          </cell>
          <cell r="BG1726" t="str">
            <v>NONE</v>
          </cell>
          <cell r="BK1726">
            <v>1</v>
          </cell>
          <cell r="BL1726">
            <v>3</v>
          </cell>
          <cell r="BM1726">
            <v>45170</v>
          </cell>
          <cell r="BN1726" t="str">
            <v>11:43</v>
          </cell>
          <cell r="BO1726">
            <v>45170.488194444442</v>
          </cell>
          <cell r="BP1726" t="str">
            <v>Non Connect</v>
          </cell>
        </row>
        <row r="1727">
          <cell r="A1727">
            <v>1017088731</v>
          </cell>
          <cell r="B1727" t="str">
            <v>AUTO</v>
          </cell>
          <cell r="C1727" t="str">
            <v>NA</v>
          </cell>
          <cell r="D1727" t="str">
            <v>No Answer AutoDial</v>
          </cell>
          <cell r="E1727" t="str">
            <v>CALL_NOT_PICKED</v>
          </cell>
          <cell r="F1727" t="str">
            <v>UNDEFINED</v>
          </cell>
          <cell r="G1727" t="str">
            <v>Default Category</v>
          </cell>
          <cell r="H1727" t="str">
            <v>VDAD</v>
          </cell>
          <cell r="I1727" t="str">
            <v>Outbound Auto Dial</v>
          </cell>
          <cell r="K1727">
            <v>44935.488599537035</v>
          </cell>
          <cell r="L1727">
            <v>44935.488599537035</v>
          </cell>
          <cell r="M1727">
            <v>10089</v>
          </cell>
          <cell r="N1727" t="str">
            <v>LAS POS Refll</v>
          </cell>
          <cell r="O1727" t="str">
            <v>00Q6F00001rTiul</v>
          </cell>
          <cell r="Q1727">
            <v>202207057687933</v>
          </cell>
          <cell r="R1727">
            <v>0</v>
          </cell>
          <cell r="S1727">
            <v>91</v>
          </cell>
          <cell r="U1727" t="str">
            <v>TEST4555</v>
          </cell>
          <cell r="W1727" t="str">
            <v>KAPOOR KAPOOR</v>
          </cell>
          <cell r="X1727">
            <v>138128051</v>
          </cell>
          <cell r="AA1727" t="str">
            <v>-</v>
          </cell>
          <cell r="AH1727">
            <v>9811957782</v>
          </cell>
          <cell r="AK1727">
            <v>0</v>
          </cell>
          <cell r="AM1727" t="str">
            <v>NONE</v>
          </cell>
          <cell r="AN1727">
            <v>1</v>
          </cell>
          <cell r="AP1727">
            <v>63723168</v>
          </cell>
          <cell r="AQ1727">
            <v>1693548722.73455</v>
          </cell>
          <cell r="AR1727">
            <v>0</v>
          </cell>
          <cell r="AS1727">
            <v>44935.439212962963</v>
          </cell>
          <cell r="AT1727">
            <v>1</v>
          </cell>
          <cell r="AU1727">
            <v>44935.487291666665</v>
          </cell>
          <cell r="AV1727">
            <v>44935.488726851851</v>
          </cell>
          <cell r="AW1727" t="str">
            <v>Y</v>
          </cell>
          <cell r="AX1727" t="str">
            <v>NO_ANSWER</v>
          </cell>
          <cell r="AY1727" t="str">
            <v>CONGESTION</v>
          </cell>
          <cell r="AZ1727" t="str">
            <v>Local/02200488649811957782@default-00037b0d;2</v>
          </cell>
          <cell r="BA1727">
            <v>480</v>
          </cell>
          <cell r="BB1727" t="str">
            <v>Temporarily unavailable</v>
          </cell>
          <cell r="BC1727">
            <v>0</v>
          </cell>
          <cell r="BD1727">
            <v>0</v>
          </cell>
          <cell r="BF1727">
            <v>0</v>
          </cell>
          <cell r="BG1727" t="str">
            <v>NONE</v>
          </cell>
          <cell r="BK1727">
            <v>1</v>
          </cell>
          <cell r="BL1727">
            <v>3</v>
          </cell>
          <cell r="BM1727">
            <v>45170</v>
          </cell>
          <cell r="BN1727" t="str">
            <v>11:43</v>
          </cell>
          <cell r="BO1727">
            <v>45170.488194444442</v>
          </cell>
          <cell r="BP1727" t="str">
            <v>Non Connect</v>
          </cell>
        </row>
        <row r="1728">
          <cell r="A1728">
            <v>1017088732</v>
          </cell>
          <cell r="B1728" t="str">
            <v>AUTO</v>
          </cell>
          <cell r="C1728" t="str">
            <v>NA</v>
          </cell>
          <cell r="D1728" t="str">
            <v>No Answer AutoDial</v>
          </cell>
          <cell r="E1728" t="str">
            <v>CALL_NOT_PICKED</v>
          </cell>
          <cell r="F1728" t="str">
            <v>UNDEFINED</v>
          </cell>
          <cell r="G1728" t="str">
            <v>Default Category</v>
          </cell>
          <cell r="H1728" t="str">
            <v>VDAD</v>
          </cell>
          <cell r="I1728" t="str">
            <v>Outbound Auto Dial</v>
          </cell>
          <cell r="K1728">
            <v>44935.488599537035</v>
          </cell>
          <cell r="L1728">
            <v>44935.488599537035</v>
          </cell>
          <cell r="M1728">
            <v>10089</v>
          </cell>
          <cell r="N1728" t="str">
            <v>LAS POS Refll</v>
          </cell>
          <cell r="O1728" t="str">
            <v>00Q6F00001rTiuj</v>
          </cell>
          <cell r="Q1728">
            <v>202207057687933</v>
          </cell>
          <cell r="R1728">
            <v>0</v>
          </cell>
          <cell r="S1728">
            <v>91</v>
          </cell>
          <cell r="U1728" t="str">
            <v>TEST4556</v>
          </cell>
          <cell r="W1728" t="str">
            <v>KHANNA PREM</v>
          </cell>
          <cell r="X1728">
            <v>138128049</v>
          </cell>
          <cell r="AA1728" t="str">
            <v>-</v>
          </cell>
          <cell r="AH1728">
            <v>9212326916</v>
          </cell>
          <cell r="AK1728">
            <v>0</v>
          </cell>
          <cell r="AM1728" t="str">
            <v>NONE</v>
          </cell>
          <cell r="AN1728">
            <v>1</v>
          </cell>
          <cell r="AP1728">
            <v>63723167</v>
          </cell>
          <cell r="AQ1728">
            <v>1693548722.73455</v>
          </cell>
          <cell r="AR1728">
            <v>0</v>
          </cell>
          <cell r="AS1728">
            <v>44935.439212962963</v>
          </cell>
          <cell r="AT1728">
            <v>1</v>
          </cell>
          <cell r="AU1728">
            <v>44935.487291666665</v>
          </cell>
          <cell r="AV1728">
            <v>44935.488726851851</v>
          </cell>
          <cell r="AW1728" t="str">
            <v>Y</v>
          </cell>
          <cell r="AX1728" t="str">
            <v>NO_ANSWER</v>
          </cell>
          <cell r="AY1728" t="str">
            <v>CONGESTION</v>
          </cell>
          <cell r="AZ1728" t="str">
            <v>Local/02200488649212326916@default-00037b0c;2</v>
          </cell>
          <cell r="BA1728">
            <v>401</v>
          </cell>
          <cell r="BB1728" t="str">
            <v>Unauthorized</v>
          </cell>
          <cell r="BC1728">
            <v>0</v>
          </cell>
          <cell r="BD1728">
            <v>0</v>
          </cell>
          <cell r="BF1728">
            <v>0</v>
          </cell>
          <cell r="BG1728" t="str">
            <v>NONE</v>
          </cell>
          <cell r="BK1728">
            <v>1</v>
          </cell>
          <cell r="BL1728">
            <v>3</v>
          </cell>
          <cell r="BM1728">
            <v>45170</v>
          </cell>
          <cell r="BN1728" t="str">
            <v>11:43</v>
          </cell>
          <cell r="BO1728">
            <v>45170.488194444442</v>
          </cell>
          <cell r="BP1728" t="str">
            <v>Non Connect</v>
          </cell>
        </row>
        <row r="1729">
          <cell r="A1729">
            <v>1017088733</v>
          </cell>
          <cell r="B1729" t="str">
            <v>AUTO</v>
          </cell>
          <cell r="C1729" t="str">
            <v>NA</v>
          </cell>
          <cell r="D1729" t="str">
            <v>No Answer AutoDial</v>
          </cell>
          <cell r="E1729" t="str">
            <v>CALL_NOT_PICKED</v>
          </cell>
          <cell r="F1729" t="str">
            <v>UNDEFINED</v>
          </cell>
          <cell r="G1729" t="str">
            <v>Default Category</v>
          </cell>
          <cell r="H1729" t="str">
            <v>VDAD</v>
          </cell>
          <cell r="I1729" t="str">
            <v>Outbound Auto Dial</v>
          </cell>
          <cell r="K1729">
            <v>44935.488599537035</v>
          </cell>
          <cell r="L1729">
            <v>44935.488599537035</v>
          </cell>
          <cell r="M1729">
            <v>10089</v>
          </cell>
          <cell r="N1729" t="str">
            <v>LAS POS Refll</v>
          </cell>
          <cell r="O1729" t="str">
            <v>00Q6F00001rTiug</v>
          </cell>
          <cell r="Q1729">
            <v>202207057687933</v>
          </cell>
          <cell r="R1729">
            <v>0</v>
          </cell>
          <cell r="S1729">
            <v>91</v>
          </cell>
          <cell r="U1729" t="str">
            <v>TEST4557</v>
          </cell>
          <cell r="W1729" t="str">
            <v>UPASANA KHANNA</v>
          </cell>
          <cell r="X1729">
            <v>138128046</v>
          </cell>
          <cell r="AA1729" t="str">
            <v>-</v>
          </cell>
          <cell r="AH1729">
            <v>9625432657</v>
          </cell>
          <cell r="AK1729">
            <v>0</v>
          </cell>
          <cell r="AM1729" t="str">
            <v>NONE</v>
          </cell>
          <cell r="AN1729">
            <v>1</v>
          </cell>
          <cell r="AP1729">
            <v>63723162</v>
          </cell>
          <cell r="AQ1729">
            <v>1693548721.73453</v>
          </cell>
          <cell r="AR1729">
            <v>0</v>
          </cell>
          <cell r="AS1729">
            <v>44935.439212962963</v>
          </cell>
          <cell r="AT1729">
            <v>1</v>
          </cell>
          <cell r="AU1729">
            <v>44935.487291666665</v>
          </cell>
          <cell r="AV1729">
            <v>44935.488726851851</v>
          </cell>
          <cell r="AW1729" t="str">
            <v>Y</v>
          </cell>
          <cell r="AX1729" t="str">
            <v>NO_ANSWER</v>
          </cell>
          <cell r="AY1729" t="str">
            <v>CONGESTION</v>
          </cell>
          <cell r="AZ1729" t="str">
            <v>Local/02200488649625432657@default-00037b06;2</v>
          </cell>
          <cell r="BA1729">
            <v>401</v>
          </cell>
          <cell r="BB1729" t="str">
            <v>Unauthorized</v>
          </cell>
          <cell r="BC1729">
            <v>0</v>
          </cell>
          <cell r="BD1729">
            <v>0</v>
          </cell>
          <cell r="BF1729">
            <v>0</v>
          </cell>
          <cell r="BG1729" t="str">
            <v>NONE</v>
          </cell>
          <cell r="BK1729">
            <v>1</v>
          </cell>
          <cell r="BL1729">
            <v>3</v>
          </cell>
          <cell r="BM1729">
            <v>45170</v>
          </cell>
          <cell r="BN1729" t="str">
            <v>11:43</v>
          </cell>
          <cell r="BO1729">
            <v>45170.488194444442</v>
          </cell>
          <cell r="BP1729" t="str">
            <v>Non Connect</v>
          </cell>
        </row>
        <row r="1730">
          <cell r="A1730">
            <v>1017088734</v>
          </cell>
          <cell r="B1730" t="str">
            <v>AUTO</v>
          </cell>
          <cell r="C1730" t="str">
            <v>NA</v>
          </cell>
          <cell r="D1730" t="str">
            <v>No Answer AutoDial</v>
          </cell>
          <cell r="E1730" t="str">
            <v>CALL_NOT_PICKED</v>
          </cell>
          <cell r="F1730" t="str">
            <v>UNDEFINED</v>
          </cell>
          <cell r="G1730" t="str">
            <v>Default Category</v>
          </cell>
          <cell r="H1730" t="str">
            <v>VDAD</v>
          </cell>
          <cell r="I1730" t="str">
            <v>Outbound Auto Dial</v>
          </cell>
          <cell r="K1730">
            <v>44935.488599537035</v>
          </cell>
          <cell r="L1730">
            <v>44935.488599537035</v>
          </cell>
          <cell r="M1730">
            <v>10089</v>
          </cell>
          <cell r="N1730" t="str">
            <v>LAS POS Refll</v>
          </cell>
          <cell r="O1730" t="str">
            <v>00Q6F00001rTdWv</v>
          </cell>
          <cell r="Q1730">
            <v>202207057687933</v>
          </cell>
          <cell r="R1730">
            <v>0</v>
          </cell>
          <cell r="S1730">
            <v>91</v>
          </cell>
          <cell r="U1730" t="str">
            <v>TEST4558</v>
          </cell>
          <cell r="W1730" t="str">
            <v>NIDHI  MR N ARORA</v>
          </cell>
          <cell r="X1730">
            <v>138107237</v>
          </cell>
          <cell r="AA1730" t="str">
            <v>-</v>
          </cell>
          <cell r="AH1730">
            <v>9999986086</v>
          </cell>
          <cell r="AK1730">
            <v>0</v>
          </cell>
          <cell r="AM1730" t="str">
            <v>NONE</v>
          </cell>
          <cell r="AN1730">
            <v>1</v>
          </cell>
          <cell r="AP1730">
            <v>63723155</v>
          </cell>
          <cell r="AQ1730">
            <v>1693548718.7344999</v>
          </cell>
          <cell r="AR1730">
            <v>0</v>
          </cell>
          <cell r="AS1730">
            <v>44935.439212962963</v>
          </cell>
          <cell r="AT1730">
            <v>1</v>
          </cell>
          <cell r="AU1730">
            <v>44935.487291666665</v>
          </cell>
          <cell r="AV1730">
            <v>44935.488726851851</v>
          </cell>
          <cell r="AW1730" t="str">
            <v>Y</v>
          </cell>
          <cell r="AX1730" t="str">
            <v>NO_ANSWER</v>
          </cell>
          <cell r="AY1730" t="str">
            <v>CONGESTION</v>
          </cell>
          <cell r="AZ1730" t="str">
            <v>Local/02200488649999986086@default-00037afa;2</v>
          </cell>
          <cell r="BA1730">
            <v>401</v>
          </cell>
          <cell r="BB1730" t="str">
            <v>Unauthorized</v>
          </cell>
          <cell r="BC1730">
            <v>0</v>
          </cell>
          <cell r="BD1730">
            <v>0</v>
          </cell>
          <cell r="BF1730">
            <v>0</v>
          </cell>
          <cell r="BG1730" t="str">
            <v>NONE</v>
          </cell>
          <cell r="BK1730">
            <v>1</v>
          </cell>
          <cell r="BL1730">
            <v>3</v>
          </cell>
          <cell r="BM1730">
            <v>45170</v>
          </cell>
          <cell r="BN1730" t="str">
            <v>11:43</v>
          </cell>
          <cell r="BO1730">
            <v>45170.488194444442</v>
          </cell>
          <cell r="BP1730" t="str">
            <v>Non Connect</v>
          </cell>
        </row>
        <row r="1731">
          <cell r="A1731">
            <v>1017088735</v>
          </cell>
          <cell r="B1731" t="str">
            <v>AUTO</v>
          </cell>
          <cell r="C1731" t="str">
            <v>NA</v>
          </cell>
          <cell r="D1731" t="str">
            <v>No Answer AutoDial</v>
          </cell>
          <cell r="E1731" t="str">
            <v>CALL_NOT_PICKED</v>
          </cell>
          <cell r="F1731" t="str">
            <v>UNDEFINED</v>
          </cell>
          <cell r="G1731" t="str">
            <v>Default Category</v>
          </cell>
          <cell r="H1731" t="str">
            <v>VDAD</v>
          </cell>
          <cell r="I1731" t="str">
            <v>Outbound Auto Dial</v>
          </cell>
          <cell r="K1731">
            <v>44935.488599537035</v>
          </cell>
          <cell r="L1731">
            <v>44935.488599537035</v>
          </cell>
          <cell r="M1731">
            <v>10089</v>
          </cell>
          <cell r="N1731" t="str">
            <v>LAS POS Refll</v>
          </cell>
          <cell r="O1731" t="str">
            <v>00Q6F00001rQgif</v>
          </cell>
          <cell r="Q1731">
            <v>202207057687933</v>
          </cell>
          <cell r="R1731">
            <v>0</v>
          </cell>
          <cell r="S1731">
            <v>91</v>
          </cell>
          <cell r="U1731" t="str">
            <v>TEST4559</v>
          </cell>
          <cell r="W1731" t="str">
            <v>SANJEEV K MR SANJEEV KUMAR ARO</v>
          </cell>
          <cell r="X1731">
            <v>137394488</v>
          </cell>
          <cell r="AA1731" t="str">
            <v>-</v>
          </cell>
          <cell r="AH1731">
            <v>8750056386</v>
          </cell>
          <cell r="AK1731">
            <v>0</v>
          </cell>
          <cell r="AM1731" t="str">
            <v>NONE</v>
          </cell>
          <cell r="AN1731">
            <v>1</v>
          </cell>
          <cell r="AP1731">
            <v>63723141</v>
          </cell>
          <cell r="AQ1731">
            <v>1693548712.7344501</v>
          </cell>
          <cell r="AR1731">
            <v>0</v>
          </cell>
          <cell r="AS1731">
            <v>44935.439201388886</v>
          </cell>
          <cell r="AT1731">
            <v>1</v>
          </cell>
          <cell r="AU1731">
            <v>44935.487291666665</v>
          </cell>
          <cell r="AV1731">
            <v>44935.488726851851</v>
          </cell>
          <cell r="AW1731" t="str">
            <v>Y</v>
          </cell>
          <cell r="AX1731" t="str">
            <v>NO_ANSWER</v>
          </cell>
          <cell r="AY1731" t="str">
            <v>CONGESTION</v>
          </cell>
          <cell r="AZ1731" t="str">
            <v>Local/02200488648750056386@default-00037ae9;2</v>
          </cell>
          <cell r="BA1731">
            <v>480</v>
          </cell>
          <cell r="BB1731" t="str">
            <v>Temporarily unavailable</v>
          </cell>
          <cell r="BC1731">
            <v>0</v>
          </cell>
          <cell r="BD1731">
            <v>0</v>
          </cell>
          <cell r="BF1731">
            <v>0</v>
          </cell>
          <cell r="BG1731" t="str">
            <v>NONE</v>
          </cell>
          <cell r="BK1731">
            <v>1</v>
          </cell>
          <cell r="BL1731">
            <v>3</v>
          </cell>
          <cell r="BM1731">
            <v>45170</v>
          </cell>
          <cell r="BN1731" t="str">
            <v>11:43</v>
          </cell>
          <cell r="BO1731">
            <v>45170.488194444442</v>
          </cell>
          <cell r="BP1731" t="str">
            <v>Non Connect</v>
          </cell>
        </row>
        <row r="1732">
          <cell r="A1732">
            <v>1017088736</v>
          </cell>
          <cell r="B1732" t="str">
            <v>AUTO</v>
          </cell>
          <cell r="C1732" t="str">
            <v>NA</v>
          </cell>
          <cell r="D1732" t="str">
            <v>No Answer AutoDial</v>
          </cell>
          <cell r="E1732" t="str">
            <v>CALL_NOT_PICKED</v>
          </cell>
          <cell r="F1732" t="str">
            <v>UNDEFINED</v>
          </cell>
          <cell r="G1732" t="str">
            <v>Default Category</v>
          </cell>
          <cell r="H1732" t="str">
            <v>VDAD</v>
          </cell>
          <cell r="I1732" t="str">
            <v>Outbound Auto Dial</v>
          </cell>
          <cell r="K1732">
            <v>44935.488599537035</v>
          </cell>
          <cell r="L1732">
            <v>44935.488599537035</v>
          </cell>
          <cell r="M1732">
            <v>10089</v>
          </cell>
          <cell r="N1732" t="str">
            <v>LAS POS Refll</v>
          </cell>
          <cell r="O1732" t="str">
            <v>00Q6F00001rTiuk</v>
          </cell>
          <cell r="Q1732">
            <v>202207057687933</v>
          </cell>
          <cell r="R1732">
            <v>0</v>
          </cell>
          <cell r="S1732">
            <v>91</v>
          </cell>
          <cell r="U1732" t="str">
            <v>TEST4560</v>
          </cell>
          <cell r="W1732" t="str">
            <v>VIPIN AGGARWAL</v>
          </cell>
          <cell r="X1732">
            <v>138128050</v>
          </cell>
          <cell r="AA1732" t="str">
            <v>-</v>
          </cell>
          <cell r="AH1732">
            <v>9718469991</v>
          </cell>
          <cell r="AK1732">
            <v>0</v>
          </cell>
          <cell r="AM1732" t="str">
            <v>NONE</v>
          </cell>
          <cell r="AN1732">
            <v>1</v>
          </cell>
          <cell r="AP1732">
            <v>63723166</v>
          </cell>
          <cell r="AQ1732">
            <v>1693548722.73455</v>
          </cell>
          <cell r="AR1732">
            <v>0</v>
          </cell>
          <cell r="AS1732">
            <v>44935.439212962963</v>
          </cell>
          <cell r="AT1732">
            <v>1</v>
          </cell>
          <cell r="AU1732">
            <v>44935.487291666665</v>
          </cell>
          <cell r="AV1732">
            <v>44935.488761574074</v>
          </cell>
          <cell r="AW1732" t="str">
            <v>Y</v>
          </cell>
          <cell r="AX1732" t="str">
            <v>NO_ANSWER</v>
          </cell>
          <cell r="AY1732" t="str">
            <v>CONGESTION</v>
          </cell>
          <cell r="AZ1732" t="str">
            <v>Local/02200488649718469991@default-00037b0b;2</v>
          </cell>
          <cell r="BA1732">
            <v>0</v>
          </cell>
          <cell r="BC1732">
            <v>0</v>
          </cell>
          <cell r="BD1732">
            <v>0</v>
          </cell>
          <cell r="BF1732">
            <v>0</v>
          </cell>
          <cell r="BG1732" t="str">
            <v>NONE</v>
          </cell>
          <cell r="BK1732">
            <v>1</v>
          </cell>
          <cell r="BL1732">
            <v>3</v>
          </cell>
          <cell r="BM1732">
            <v>45170</v>
          </cell>
          <cell r="BN1732" t="str">
            <v>11:43</v>
          </cell>
          <cell r="BO1732">
            <v>45170.488194444442</v>
          </cell>
          <cell r="BP1732" t="str">
            <v>Non Connect</v>
          </cell>
        </row>
        <row r="1733">
          <cell r="A1733">
            <v>1017088737</v>
          </cell>
          <cell r="B1733" t="str">
            <v>AUTO</v>
          </cell>
          <cell r="C1733" t="str">
            <v>NA</v>
          </cell>
          <cell r="D1733" t="str">
            <v>No Answer AutoDial</v>
          </cell>
          <cell r="E1733" t="str">
            <v>CALL_NOT_PICKED</v>
          </cell>
          <cell r="F1733" t="str">
            <v>UNDEFINED</v>
          </cell>
          <cell r="G1733" t="str">
            <v>Default Category</v>
          </cell>
          <cell r="H1733" t="str">
            <v>VDAD</v>
          </cell>
          <cell r="I1733" t="str">
            <v>Outbound Auto Dial</v>
          </cell>
          <cell r="K1733">
            <v>44935.488599537035</v>
          </cell>
          <cell r="L1733">
            <v>44935.488599537035</v>
          </cell>
          <cell r="M1733">
            <v>10089</v>
          </cell>
          <cell r="N1733" t="str">
            <v>LAS POS Refll</v>
          </cell>
          <cell r="O1733" t="str">
            <v>00Q6F00001rSpFO</v>
          </cell>
          <cell r="Q1733">
            <v>202207057687933</v>
          </cell>
          <cell r="R1733">
            <v>0</v>
          </cell>
          <cell r="S1733">
            <v>91</v>
          </cell>
          <cell r="U1733" t="str">
            <v>TEST4561</v>
          </cell>
          <cell r="W1733" t="str">
            <v>VAIBHAV S MR VAIBHAV GUPTA</v>
          </cell>
          <cell r="X1733">
            <v>137912963</v>
          </cell>
          <cell r="AA1733" t="str">
            <v>-</v>
          </cell>
          <cell r="AH1733">
            <v>9867141201</v>
          </cell>
          <cell r="AK1733">
            <v>0</v>
          </cell>
          <cell r="AM1733" t="str">
            <v>NONE</v>
          </cell>
          <cell r="AN1733">
            <v>1</v>
          </cell>
          <cell r="AP1733">
            <v>63723159</v>
          </cell>
          <cell r="AQ1733">
            <v>1693548720.73452</v>
          </cell>
          <cell r="AR1733">
            <v>0</v>
          </cell>
          <cell r="AS1733">
            <v>44935.439212962963</v>
          </cell>
          <cell r="AT1733">
            <v>1</v>
          </cell>
          <cell r="AU1733">
            <v>44935.487291666665</v>
          </cell>
          <cell r="AV1733">
            <v>44935.488761574074</v>
          </cell>
          <cell r="AW1733" t="str">
            <v>Y</v>
          </cell>
          <cell r="AX1733" t="str">
            <v>NO_ANSWER</v>
          </cell>
          <cell r="AY1733" t="str">
            <v>CONGESTION</v>
          </cell>
          <cell r="AZ1733" t="str">
            <v>Local/02200488649867141201@default-00037b02;2</v>
          </cell>
          <cell r="BA1733">
            <v>401</v>
          </cell>
          <cell r="BB1733" t="str">
            <v>Unauthorized</v>
          </cell>
          <cell r="BC1733">
            <v>0</v>
          </cell>
          <cell r="BD1733">
            <v>0</v>
          </cell>
          <cell r="BF1733">
            <v>0</v>
          </cell>
          <cell r="BG1733" t="str">
            <v>NONE</v>
          </cell>
          <cell r="BK1733">
            <v>1</v>
          </cell>
          <cell r="BL1733">
            <v>3</v>
          </cell>
          <cell r="BM1733">
            <v>45170</v>
          </cell>
          <cell r="BN1733" t="str">
            <v>11:43</v>
          </cell>
          <cell r="BO1733">
            <v>45170.488194444442</v>
          </cell>
          <cell r="BP1733" t="str">
            <v>Non Connect</v>
          </cell>
        </row>
        <row r="1734">
          <cell r="A1734">
            <v>1017088738</v>
          </cell>
          <cell r="B1734" t="str">
            <v>AUTO</v>
          </cell>
          <cell r="C1734" t="str">
            <v>NA</v>
          </cell>
          <cell r="D1734" t="str">
            <v>No Answer AutoDial</v>
          </cell>
          <cell r="E1734" t="str">
            <v>CALL_NOT_PICKED</v>
          </cell>
          <cell r="F1734" t="str">
            <v>UNDEFINED</v>
          </cell>
          <cell r="G1734" t="str">
            <v>Default Category</v>
          </cell>
          <cell r="H1734" t="str">
            <v>VDAD</v>
          </cell>
          <cell r="I1734" t="str">
            <v>Outbound Auto Dial</v>
          </cell>
          <cell r="K1734">
            <v>44935.488599537035</v>
          </cell>
          <cell r="L1734">
            <v>44935.488599537035</v>
          </cell>
          <cell r="M1734">
            <v>10089</v>
          </cell>
          <cell r="N1734" t="str">
            <v>LAS POS Refll</v>
          </cell>
          <cell r="O1734" t="str">
            <v>00Q6F00001rTdWt</v>
          </cell>
          <cell r="Q1734">
            <v>202207057687933</v>
          </cell>
          <cell r="R1734">
            <v>0</v>
          </cell>
          <cell r="S1734">
            <v>91</v>
          </cell>
          <cell r="U1734" t="str">
            <v>TEST4562</v>
          </cell>
          <cell r="W1734" t="str">
            <v>CHANDRA RAJ MEHTA</v>
          </cell>
          <cell r="X1734">
            <v>138107235</v>
          </cell>
          <cell r="AA1734" t="str">
            <v>-</v>
          </cell>
          <cell r="AH1734">
            <v>9819730911</v>
          </cell>
          <cell r="AK1734">
            <v>0</v>
          </cell>
          <cell r="AM1734" t="str">
            <v>NONE</v>
          </cell>
          <cell r="AN1734">
            <v>1</v>
          </cell>
          <cell r="AP1734">
            <v>63723158</v>
          </cell>
          <cell r="AQ1734">
            <v>1693548720.73452</v>
          </cell>
          <cell r="AR1734">
            <v>0</v>
          </cell>
          <cell r="AS1734">
            <v>44935.439212962963</v>
          </cell>
          <cell r="AT1734">
            <v>1</v>
          </cell>
          <cell r="AU1734">
            <v>44935.487291666665</v>
          </cell>
          <cell r="AV1734">
            <v>44935.488715277781</v>
          </cell>
          <cell r="AW1734" t="str">
            <v>Y</v>
          </cell>
          <cell r="AX1734" t="str">
            <v xml:space="preserve">CAUSE_NETWORK_OUT_OF_ORDER </v>
          </cell>
          <cell r="AY1734" t="str">
            <v>CONGESTION</v>
          </cell>
          <cell r="AZ1734" t="str">
            <v>Local/02200488649819730911@default-00037b00;2</v>
          </cell>
          <cell r="BA1734">
            <v>401</v>
          </cell>
          <cell r="BB1734" t="str">
            <v>Unauthorized</v>
          </cell>
          <cell r="BC1734">
            <v>0</v>
          </cell>
          <cell r="BD1734">
            <v>0</v>
          </cell>
          <cell r="BF1734">
            <v>0</v>
          </cell>
          <cell r="BG1734" t="str">
            <v>NONE</v>
          </cell>
          <cell r="BK1734">
            <v>1</v>
          </cell>
          <cell r="BL1734">
            <v>3</v>
          </cell>
          <cell r="BM1734">
            <v>45170</v>
          </cell>
          <cell r="BN1734" t="str">
            <v>11:43</v>
          </cell>
          <cell r="BO1734">
            <v>45170.488194444442</v>
          </cell>
          <cell r="BP1734" t="str">
            <v>Non Connect</v>
          </cell>
        </row>
        <row r="1735">
          <cell r="A1735">
            <v>1017088739</v>
          </cell>
          <cell r="B1735" t="str">
            <v>AUTO</v>
          </cell>
          <cell r="C1735" t="str">
            <v>NA</v>
          </cell>
          <cell r="D1735" t="str">
            <v>No Answer AutoDial</v>
          </cell>
          <cell r="E1735" t="str">
            <v>CALL_NOT_PICKED</v>
          </cell>
          <cell r="F1735" t="str">
            <v>UNDEFINED</v>
          </cell>
          <cell r="G1735" t="str">
            <v>Default Category</v>
          </cell>
          <cell r="H1735" t="str">
            <v>VDAD</v>
          </cell>
          <cell r="I1735" t="str">
            <v>Outbound Auto Dial</v>
          </cell>
          <cell r="K1735">
            <v>44935.488599537035</v>
          </cell>
          <cell r="L1735">
            <v>44935.488599537035</v>
          </cell>
          <cell r="M1735">
            <v>10089</v>
          </cell>
          <cell r="N1735" t="str">
            <v>LAS POS Refll</v>
          </cell>
          <cell r="O1735" t="str">
            <v>00Q6F00001rY5c3</v>
          </cell>
          <cell r="Q1735">
            <v>202207057687933</v>
          </cell>
          <cell r="R1735">
            <v>0</v>
          </cell>
          <cell r="S1735">
            <v>91</v>
          </cell>
          <cell r="U1735" t="str">
            <v>TEST4563</v>
          </cell>
          <cell r="W1735" t="str">
            <v>MITTUL ATULBHAI</v>
          </cell>
          <cell r="X1735">
            <v>139190668</v>
          </cell>
          <cell r="AA1735" t="str">
            <v>-</v>
          </cell>
          <cell r="AH1735">
            <v>9998944484</v>
          </cell>
          <cell r="AK1735">
            <v>0</v>
          </cell>
          <cell r="AM1735" t="str">
            <v>NONE</v>
          </cell>
          <cell r="AN1735">
            <v>1</v>
          </cell>
          <cell r="AP1735">
            <v>63723177</v>
          </cell>
          <cell r="AQ1735">
            <v>1693548726.73458</v>
          </cell>
          <cell r="AR1735">
            <v>0</v>
          </cell>
          <cell r="AS1735">
            <v>44935.439212962963</v>
          </cell>
          <cell r="AT1735">
            <v>1</v>
          </cell>
          <cell r="AU1735">
            <v>44935.487291666665</v>
          </cell>
          <cell r="AV1735">
            <v>44935.488657407404</v>
          </cell>
          <cell r="AW1735" t="str">
            <v>Y</v>
          </cell>
          <cell r="AX1735" t="str">
            <v>UNSPECIFIED</v>
          </cell>
          <cell r="AY1735" t="str">
            <v>CANCEL</v>
          </cell>
          <cell r="AZ1735" t="str">
            <v>Local/02200488649998944484@default-00037b17;2</v>
          </cell>
          <cell r="BA1735">
            <v>0</v>
          </cell>
          <cell r="BC1735">
            <v>0</v>
          </cell>
          <cell r="BD1735">
            <v>0</v>
          </cell>
          <cell r="BF1735">
            <v>0</v>
          </cell>
          <cell r="BG1735" t="str">
            <v>NONE</v>
          </cell>
          <cell r="BK1735">
            <v>1</v>
          </cell>
          <cell r="BL1735">
            <v>3</v>
          </cell>
          <cell r="BM1735">
            <v>45170</v>
          </cell>
          <cell r="BN1735" t="str">
            <v>11:43</v>
          </cell>
          <cell r="BO1735">
            <v>45170.488194444442</v>
          </cell>
          <cell r="BP1735" t="str">
            <v>Non Connect</v>
          </cell>
        </row>
        <row r="1736">
          <cell r="A1736">
            <v>1017088740</v>
          </cell>
          <cell r="B1736" t="str">
            <v>AUTO</v>
          </cell>
          <cell r="C1736" t="str">
            <v>NA</v>
          </cell>
          <cell r="D1736" t="str">
            <v>No Answer AutoDial</v>
          </cell>
          <cell r="E1736" t="str">
            <v>CALL_NOT_PICKED</v>
          </cell>
          <cell r="F1736" t="str">
            <v>UNDEFINED</v>
          </cell>
          <cell r="G1736" t="str">
            <v>Default Category</v>
          </cell>
          <cell r="H1736" t="str">
            <v>VDAD</v>
          </cell>
          <cell r="I1736" t="str">
            <v>Outbound Auto Dial</v>
          </cell>
          <cell r="K1736">
            <v>44935.488599537035</v>
          </cell>
          <cell r="L1736">
            <v>44935.488599537035</v>
          </cell>
          <cell r="M1736">
            <v>10089</v>
          </cell>
          <cell r="N1736" t="str">
            <v>LAS POS Refll</v>
          </cell>
          <cell r="O1736" t="str">
            <v>00Q6F00001rY90W</v>
          </cell>
          <cell r="Q1736">
            <v>202207057687933</v>
          </cell>
          <cell r="R1736">
            <v>0</v>
          </cell>
          <cell r="S1736">
            <v>91</v>
          </cell>
          <cell r="U1736" t="str">
            <v>TEST4564</v>
          </cell>
          <cell r="W1736" t="str">
            <v>HASHMUKH HARANIYA</v>
          </cell>
          <cell r="X1736">
            <v>139203748</v>
          </cell>
          <cell r="AA1736" t="str">
            <v>-</v>
          </cell>
          <cell r="AH1736">
            <v>9619662690</v>
          </cell>
          <cell r="AK1736">
            <v>0</v>
          </cell>
          <cell r="AM1736" t="str">
            <v>NONE</v>
          </cell>
          <cell r="AN1736">
            <v>1</v>
          </cell>
          <cell r="AP1736">
            <v>63723176</v>
          </cell>
          <cell r="AQ1736">
            <v>1693548725.73458</v>
          </cell>
          <cell r="AR1736">
            <v>0</v>
          </cell>
          <cell r="AS1736">
            <v>44935.439212962963</v>
          </cell>
          <cell r="AT1736">
            <v>1</v>
          </cell>
          <cell r="AU1736">
            <v>44935.487291666665</v>
          </cell>
          <cell r="AV1736">
            <v>44935.488668981481</v>
          </cell>
          <cell r="AW1736" t="str">
            <v>Y</v>
          </cell>
          <cell r="AX1736" t="str">
            <v>UNSPECIFIED</v>
          </cell>
          <cell r="AY1736" t="str">
            <v>CANCEL</v>
          </cell>
          <cell r="AZ1736" t="str">
            <v>Local/02200488649619662690@default-00037b16;2</v>
          </cell>
          <cell r="BA1736">
            <v>0</v>
          </cell>
          <cell r="BC1736">
            <v>0</v>
          </cell>
          <cell r="BD1736">
            <v>0</v>
          </cell>
          <cell r="BF1736">
            <v>0</v>
          </cell>
          <cell r="BG1736" t="str">
            <v>NONE</v>
          </cell>
          <cell r="BK1736">
            <v>1</v>
          </cell>
          <cell r="BL1736">
            <v>3</v>
          </cell>
          <cell r="BM1736">
            <v>45170</v>
          </cell>
          <cell r="BN1736" t="str">
            <v>11:43</v>
          </cell>
          <cell r="BO1736">
            <v>45170.488194444442</v>
          </cell>
          <cell r="BP1736" t="str">
            <v>Non Connect</v>
          </cell>
        </row>
        <row r="1737">
          <cell r="A1737">
            <v>1017088741</v>
          </cell>
          <cell r="B1737" t="str">
            <v>AUTO</v>
          </cell>
          <cell r="C1737" t="str">
            <v>NA</v>
          </cell>
          <cell r="D1737" t="str">
            <v>No Answer AutoDial</v>
          </cell>
          <cell r="E1737" t="str">
            <v>CALL_NOT_PICKED</v>
          </cell>
          <cell r="F1737" t="str">
            <v>UNDEFINED</v>
          </cell>
          <cell r="G1737" t="str">
            <v>Default Category</v>
          </cell>
          <cell r="H1737" t="str">
            <v>VDAD</v>
          </cell>
          <cell r="I1737" t="str">
            <v>Outbound Auto Dial</v>
          </cell>
          <cell r="K1737">
            <v>44935.488599537035</v>
          </cell>
          <cell r="L1737">
            <v>44935.488599537035</v>
          </cell>
          <cell r="M1737">
            <v>10089</v>
          </cell>
          <cell r="N1737" t="str">
            <v>LAS POS Refll</v>
          </cell>
          <cell r="O1737" t="str">
            <v>00Q6F00001rXsZS</v>
          </cell>
          <cell r="Q1737">
            <v>202207057687933</v>
          </cell>
          <cell r="R1737">
            <v>0</v>
          </cell>
          <cell r="S1737">
            <v>91</v>
          </cell>
          <cell r="U1737" t="str">
            <v>TEST4565</v>
          </cell>
          <cell r="W1737" t="str">
            <v>KUMAR  GUPTA DINESH KUMAR  GUP</v>
          </cell>
          <cell r="X1737">
            <v>139139089</v>
          </cell>
          <cell r="AA1737" t="str">
            <v>-</v>
          </cell>
          <cell r="AH1737">
            <v>9830041210</v>
          </cell>
          <cell r="AK1737">
            <v>0</v>
          </cell>
          <cell r="AM1737" t="str">
            <v>NONE</v>
          </cell>
          <cell r="AN1737">
            <v>1</v>
          </cell>
          <cell r="AP1737">
            <v>63723173</v>
          </cell>
          <cell r="AQ1737">
            <v>1693548724.73457</v>
          </cell>
          <cell r="AR1737">
            <v>0</v>
          </cell>
          <cell r="AS1737">
            <v>44935.439212962963</v>
          </cell>
          <cell r="AT1737">
            <v>1</v>
          </cell>
          <cell r="AU1737">
            <v>44935.487291666665</v>
          </cell>
          <cell r="AV1737">
            <v>44935.488692129627</v>
          </cell>
          <cell r="AW1737" t="str">
            <v>Y</v>
          </cell>
          <cell r="AX1737" t="str">
            <v>UNSPECIFIED</v>
          </cell>
          <cell r="AY1737" t="str">
            <v>CANCEL</v>
          </cell>
          <cell r="AZ1737" t="str">
            <v>Local/02200488649830041210@default-00037b13;2</v>
          </cell>
          <cell r="BA1737">
            <v>401</v>
          </cell>
          <cell r="BB1737" t="str">
            <v>Unauthorized</v>
          </cell>
          <cell r="BC1737">
            <v>0</v>
          </cell>
          <cell r="BD1737">
            <v>0</v>
          </cell>
          <cell r="BF1737">
            <v>0</v>
          </cell>
          <cell r="BG1737" t="str">
            <v>NONE</v>
          </cell>
          <cell r="BK1737">
            <v>1</v>
          </cell>
          <cell r="BL1737">
            <v>3</v>
          </cell>
          <cell r="BM1737">
            <v>45170</v>
          </cell>
          <cell r="BN1737" t="str">
            <v>11:43</v>
          </cell>
          <cell r="BO1737">
            <v>45170.488194444442</v>
          </cell>
          <cell r="BP1737" t="str">
            <v>Non Connect</v>
          </cell>
        </row>
        <row r="1738">
          <cell r="A1738">
            <v>1017088742</v>
          </cell>
          <cell r="B1738" t="str">
            <v>AUTO</v>
          </cell>
          <cell r="C1738" t="str">
            <v>NA</v>
          </cell>
          <cell r="D1738" t="str">
            <v>No Answer AutoDial</v>
          </cell>
          <cell r="E1738" t="str">
            <v>CALL_NOT_PICKED</v>
          </cell>
          <cell r="F1738" t="str">
            <v>UNDEFINED</v>
          </cell>
          <cell r="G1738" t="str">
            <v>Default Category</v>
          </cell>
          <cell r="H1738" t="str">
            <v>VDAD</v>
          </cell>
          <cell r="I1738" t="str">
            <v>Outbound Auto Dial</v>
          </cell>
          <cell r="K1738">
            <v>44935.488599537035</v>
          </cell>
          <cell r="L1738">
            <v>44935.488599537035</v>
          </cell>
          <cell r="M1738">
            <v>10089</v>
          </cell>
          <cell r="N1738" t="str">
            <v>LAS POS Refll</v>
          </cell>
          <cell r="O1738" t="str">
            <v>00Q6F00001rRM4z</v>
          </cell>
          <cell r="Q1738">
            <v>202207057687933</v>
          </cell>
          <cell r="R1738">
            <v>0</v>
          </cell>
          <cell r="S1738">
            <v>91</v>
          </cell>
          <cell r="U1738" t="str">
            <v>TEST4566</v>
          </cell>
          <cell r="W1738" t="str">
            <v>MADHUSUDHAN AGARWAL</v>
          </cell>
          <cell r="X1738">
            <v>137556602</v>
          </cell>
          <cell r="AA1738" t="str">
            <v>-</v>
          </cell>
          <cell r="AH1738">
            <v>7122544250</v>
          </cell>
          <cell r="AK1738">
            <v>0</v>
          </cell>
          <cell r="AM1738" t="str">
            <v>NONE</v>
          </cell>
          <cell r="AN1738">
            <v>1</v>
          </cell>
          <cell r="AP1738">
            <v>63723157</v>
          </cell>
          <cell r="AQ1738">
            <v>1693548719.7345099</v>
          </cell>
          <cell r="AR1738">
            <v>0</v>
          </cell>
          <cell r="AS1738">
            <v>44935.439212962963</v>
          </cell>
          <cell r="AT1738">
            <v>1</v>
          </cell>
          <cell r="AU1738">
            <v>44935.487291666665</v>
          </cell>
          <cell r="AV1738">
            <v>44935.488703703704</v>
          </cell>
          <cell r="AW1738" t="str">
            <v>Y</v>
          </cell>
          <cell r="AX1738" t="str">
            <v>UNSPECIFIED</v>
          </cell>
          <cell r="AY1738" t="str">
            <v>CANCEL</v>
          </cell>
          <cell r="AZ1738" t="str">
            <v>Local/02200488647122544250@default-00037afd;2</v>
          </cell>
          <cell r="BA1738">
            <v>401</v>
          </cell>
          <cell r="BB1738" t="str">
            <v>Unauthorized</v>
          </cell>
          <cell r="BC1738">
            <v>0</v>
          </cell>
          <cell r="BD1738">
            <v>0</v>
          </cell>
          <cell r="BF1738">
            <v>0</v>
          </cell>
          <cell r="BG1738" t="str">
            <v>NONE</v>
          </cell>
          <cell r="BK1738">
            <v>1</v>
          </cell>
          <cell r="BL1738">
            <v>3</v>
          </cell>
          <cell r="BM1738">
            <v>45170</v>
          </cell>
          <cell r="BN1738" t="str">
            <v>11:43</v>
          </cell>
          <cell r="BO1738">
            <v>45170.488194444442</v>
          </cell>
          <cell r="BP1738" t="str">
            <v>Non Connect</v>
          </cell>
        </row>
        <row r="1739">
          <cell r="A1739">
            <v>1017088743</v>
          </cell>
          <cell r="B1739" t="str">
            <v>AUTO</v>
          </cell>
          <cell r="C1739" t="str">
            <v>NA</v>
          </cell>
          <cell r="D1739" t="str">
            <v>No Answer AutoDial</v>
          </cell>
          <cell r="E1739" t="str">
            <v>CALL_NOT_PICKED</v>
          </cell>
          <cell r="F1739" t="str">
            <v>UNDEFINED</v>
          </cell>
          <cell r="G1739" t="str">
            <v>Default Category</v>
          </cell>
          <cell r="H1739" t="str">
            <v>VDAD</v>
          </cell>
          <cell r="I1739" t="str">
            <v>Outbound Auto Dial</v>
          </cell>
          <cell r="K1739">
            <v>44935.488599537035</v>
          </cell>
          <cell r="L1739">
            <v>44935.488599537035</v>
          </cell>
          <cell r="M1739">
            <v>10089</v>
          </cell>
          <cell r="N1739" t="str">
            <v>LAS POS Refll</v>
          </cell>
          <cell r="O1739" t="str">
            <v>00Q6F00001rXwht</v>
          </cell>
          <cell r="Q1739">
            <v>202207057687933</v>
          </cell>
          <cell r="R1739">
            <v>0</v>
          </cell>
          <cell r="S1739">
            <v>91</v>
          </cell>
          <cell r="U1739" t="str">
            <v>TEST4567</v>
          </cell>
          <cell r="W1739" t="str">
            <v>SUREKHA PANKAJ MANDHANE</v>
          </cell>
          <cell r="X1739">
            <v>139155063</v>
          </cell>
          <cell r="AA1739" t="str">
            <v>-</v>
          </cell>
          <cell r="AH1739">
            <v>9403580433</v>
          </cell>
          <cell r="AK1739">
            <v>0</v>
          </cell>
          <cell r="AM1739" t="str">
            <v>NONE</v>
          </cell>
          <cell r="AN1739">
            <v>1</v>
          </cell>
          <cell r="AP1739">
            <v>63723172</v>
          </cell>
          <cell r="AQ1739">
            <v>1693548724.73457</v>
          </cell>
          <cell r="AR1739">
            <v>0</v>
          </cell>
          <cell r="AS1739">
            <v>44935.439212962963</v>
          </cell>
          <cell r="AT1739">
            <v>1</v>
          </cell>
          <cell r="AU1739">
            <v>44935.487291666665</v>
          </cell>
          <cell r="AV1739">
            <v>44935.488715277781</v>
          </cell>
          <cell r="AW1739" t="str">
            <v>Y</v>
          </cell>
          <cell r="AX1739" t="str">
            <v>UNSPECIFIED</v>
          </cell>
          <cell r="AY1739" t="str">
            <v>CANCEL</v>
          </cell>
          <cell r="AZ1739" t="str">
            <v>Local/02200488649403580433@default-00037b12;2</v>
          </cell>
          <cell r="BA1739">
            <v>401</v>
          </cell>
          <cell r="BB1739" t="str">
            <v>Unauthorized</v>
          </cell>
          <cell r="BC1739">
            <v>0</v>
          </cell>
          <cell r="BD1739">
            <v>0</v>
          </cell>
          <cell r="BF1739">
            <v>0</v>
          </cell>
          <cell r="BG1739" t="str">
            <v>NONE</v>
          </cell>
          <cell r="BK1739">
            <v>1</v>
          </cell>
          <cell r="BL1739">
            <v>3</v>
          </cell>
          <cell r="BM1739">
            <v>45170</v>
          </cell>
          <cell r="BN1739" t="str">
            <v>11:43</v>
          </cell>
          <cell r="BO1739">
            <v>45170.488194444442</v>
          </cell>
          <cell r="BP1739" t="str">
            <v>Non Connect</v>
          </cell>
        </row>
        <row r="1740">
          <cell r="A1740">
            <v>1017088744</v>
          </cell>
          <cell r="B1740" t="str">
            <v>AUTO</v>
          </cell>
          <cell r="C1740" t="str">
            <v>NA</v>
          </cell>
          <cell r="D1740" t="str">
            <v>No Answer AutoDial</v>
          </cell>
          <cell r="E1740" t="str">
            <v>CALL_NOT_PICKED</v>
          </cell>
          <cell r="F1740" t="str">
            <v>UNDEFINED</v>
          </cell>
          <cell r="G1740" t="str">
            <v>Default Category</v>
          </cell>
          <cell r="H1740" t="str">
            <v>VDAD</v>
          </cell>
          <cell r="I1740" t="str">
            <v>Outbound Auto Dial</v>
          </cell>
          <cell r="K1740">
            <v>44935.488599537035</v>
          </cell>
          <cell r="L1740">
            <v>44935.488599537035</v>
          </cell>
          <cell r="M1740">
            <v>10089</v>
          </cell>
          <cell r="N1740" t="str">
            <v>LAS POS Refll</v>
          </cell>
          <cell r="O1740" t="str">
            <v>00Q6F00001rTiui</v>
          </cell>
          <cell r="Q1740">
            <v>202207057687933</v>
          </cell>
          <cell r="R1740">
            <v>0</v>
          </cell>
          <cell r="S1740">
            <v>91</v>
          </cell>
          <cell r="U1740" t="str">
            <v>TEST4568</v>
          </cell>
          <cell r="W1740" t="str">
            <v>RAO  KATIKA  MR</v>
          </cell>
          <cell r="X1740">
            <v>138128048</v>
          </cell>
          <cell r="AA1740" t="str">
            <v>-</v>
          </cell>
          <cell r="AH1740">
            <v>9036492180</v>
          </cell>
          <cell r="AK1740">
            <v>0</v>
          </cell>
          <cell r="AM1740" t="str">
            <v>NONE</v>
          </cell>
          <cell r="AN1740">
            <v>1</v>
          </cell>
          <cell r="AP1740">
            <v>63723164</v>
          </cell>
          <cell r="AQ1740">
            <v>1693548721.73454</v>
          </cell>
          <cell r="AR1740">
            <v>0</v>
          </cell>
          <cell r="AS1740">
            <v>44935.439212962963</v>
          </cell>
          <cell r="AT1740">
            <v>1</v>
          </cell>
          <cell r="AU1740">
            <v>44935.487291666665</v>
          </cell>
          <cell r="AV1740">
            <v>44935.488715277781</v>
          </cell>
          <cell r="AW1740" t="str">
            <v>Y</v>
          </cell>
          <cell r="AX1740" t="str">
            <v>UNSPECIFIED</v>
          </cell>
          <cell r="AY1740" t="str">
            <v>CANCEL</v>
          </cell>
          <cell r="AZ1740" t="str">
            <v>Local/02200488649036492180@default-00037b09;2</v>
          </cell>
          <cell r="BA1740">
            <v>401</v>
          </cell>
          <cell r="BB1740" t="str">
            <v>Unauthorized</v>
          </cell>
          <cell r="BC1740">
            <v>0</v>
          </cell>
          <cell r="BD1740">
            <v>0</v>
          </cell>
          <cell r="BF1740">
            <v>0</v>
          </cell>
          <cell r="BG1740" t="str">
            <v>NONE</v>
          </cell>
          <cell r="BK1740">
            <v>1</v>
          </cell>
          <cell r="BL1740">
            <v>3</v>
          </cell>
          <cell r="BM1740">
            <v>45170</v>
          </cell>
          <cell r="BN1740" t="str">
            <v>11:43</v>
          </cell>
          <cell r="BO1740">
            <v>45170.488194444442</v>
          </cell>
          <cell r="BP1740" t="str">
            <v>Non Connect</v>
          </cell>
        </row>
        <row r="1741">
          <cell r="A1741">
            <v>1017088745</v>
          </cell>
          <cell r="B1741" t="str">
            <v>AUTO</v>
          </cell>
          <cell r="C1741" t="str">
            <v>NA</v>
          </cell>
          <cell r="D1741" t="str">
            <v>No Answer AutoDial</v>
          </cell>
          <cell r="E1741" t="str">
            <v>CALL_NOT_PICKED</v>
          </cell>
          <cell r="F1741" t="str">
            <v>UNDEFINED</v>
          </cell>
          <cell r="G1741" t="str">
            <v>Default Category</v>
          </cell>
          <cell r="H1741" t="str">
            <v>VDAD</v>
          </cell>
          <cell r="I1741" t="str">
            <v>Outbound Auto Dial</v>
          </cell>
          <cell r="K1741">
            <v>44935.488599537035</v>
          </cell>
          <cell r="L1741">
            <v>44935.488599537035</v>
          </cell>
          <cell r="M1741">
            <v>10089</v>
          </cell>
          <cell r="N1741" t="str">
            <v>LAS POS Refll</v>
          </cell>
          <cell r="O1741" t="str">
            <v>00Q6F00001rRM51</v>
          </cell>
          <cell r="Q1741">
            <v>202207057687933</v>
          </cell>
          <cell r="R1741">
            <v>0</v>
          </cell>
          <cell r="S1741">
            <v>91</v>
          </cell>
          <cell r="U1741" t="str">
            <v>TEST4569</v>
          </cell>
          <cell r="W1741" t="str">
            <v>REMOVEDDATA KHURANA</v>
          </cell>
          <cell r="X1741">
            <v>137556604</v>
          </cell>
          <cell r="AA1741" t="str">
            <v>-</v>
          </cell>
          <cell r="AH1741">
            <v>9833190117</v>
          </cell>
          <cell r="AK1741">
            <v>0</v>
          </cell>
          <cell r="AM1741" t="str">
            <v>NONE</v>
          </cell>
          <cell r="AN1741">
            <v>1</v>
          </cell>
          <cell r="AP1741">
            <v>63723152</v>
          </cell>
          <cell r="AQ1741">
            <v>1693548715.7344899</v>
          </cell>
          <cell r="AR1741">
            <v>0</v>
          </cell>
          <cell r="AS1741">
            <v>44935.439212962963</v>
          </cell>
          <cell r="AT1741">
            <v>1</v>
          </cell>
          <cell r="AU1741">
            <v>44935.487291666665</v>
          </cell>
          <cell r="AV1741">
            <v>44935.488715277781</v>
          </cell>
          <cell r="AW1741" t="str">
            <v>Y</v>
          </cell>
          <cell r="AX1741" t="str">
            <v>UNSPECIFIED</v>
          </cell>
          <cell r="AY1741" t="str">
            <v>CANCEL</v>
          </cell>
          <cell r="AZ1741" t="str">
            <v>Local/02200488649833190117@default-00037af5;2</v>
          </cell>
          <cell r="BA1741">
            <v>401</v>
          </cell>
          <cell r="BB1741" t="str">
            <v>Unauthorized</v>
          </cell>
          <cell r="BC1741">
            <v>0</v>
          </cell>
          <cell r="BD1741">
            <v>0</v>
          </cell>
          <cell r="BF1741">
            <v>0</v>
          </cell>
          <cell r="BG1741" t="str">
            <v>NONE</v>
          </cell>
          <cell r="BK1741">
            <v>1</v>
          </cell>
          <cell r="BL1741">
            <v>3</v>
          </cell>
          <cell r="BM1741">
            <v>45170</v>
          </cell>
          <cell r="BN1741" t="str">
            <v>11:43</v>
          </cell>
          <cell r="BO1741">
            <v>45170.488194444442</v>
          </cell>
          <cell r="BP1741" t="str">
            <v>Non Connect</v>
          </cell>
        </row>
        <row r="1742">
          <cell r="A1742">
            <v>1017088746</v>
          </cell>
          <cell r="B1742" t="str">
            <v>AUTO</v>
          </cell>
          <cell r="C1742" t="str">
            <v>NA</v>
          </cell>
          <cell r="D1742" t="str">
            <v>No Answer AutoDial</v>
          </cell>
          <cell r="E1742" t="str">
            <v>CALL_NOT_PICKED</v>
          </cell>
          <cell r="F1742" t="str">
            <v>UNDEFINED</v>
          </cell>
          <cell r="G1742" t="str">
            <v>Default Category</v>
          </cell>
          <cell r="H1742" t="str">
            <v>VDAD</v>
          </cell>
          <cell r="I1742" t="str">
            <v>Outbound Auto Dial</v>
          </cell>
          <cell r="K1742">
            <v>44935.488599537035</v>
          </cell>
          <cell r="L1742">
            <v>44935.488599537035</v>
          </cell>
          <cell r="M1742">
            <v>10089</v>
          </cell>
          <cell r="N1742" t="str">
            <v>LAS POS Refll</v>
          </cell>
          <cell r="O1742" t="str">
            <v>00Q6F00001rXkHw</v>
          </cell>
          <cell r="Q1742">
            <v>202207057687933</v>
          </cell>
          <cell r="R1742">
            <v>0</v>
          </cell>
          <cell r="S1742">
            <v>91</v>
          </cell>
          <cell r="U1742" t="str">
            <v>TEST4570</v>
          </cell>
          <cell r="W1742" t="str">
            <v>GAUAHAR Z MS GAUAHAR KHAN</v>
          </cell>
          <cell r="X1742">
            <v>139100511</v>
          </cell>
          <cell r="AA1742" t="str">
            <v>-</v>
          </cell>
          <cell r="AH1742">
            <v>9699777775</v>
          </cell>
          <cell r="AK1742">
            <v>0</v>
          </cell>
          <cell r="AM1742" t="str">
            <v>NONE</v>
          </cell>
          <cell r="AN1742">
            <v>1</v>
          </cell>
          <cell r="AP1742">
            <v>63723178</v>
          </cell>
          <cell r="AQ1742">
            <v>1693548726.7345901</v>
          </cell>
          <cell r="AR1742">
            <v>0</v>
          </cell>
          <cell r="AS1742">
            <v>44935.439212962963</v>
          </cell>
          <cell r="AT1742">
            <v>1</v>
          </cell>
          <cell r="AU1742">
            <v>44935.487291666665</v>
          </cell>
          <cell r="AV1742">
            <v>44935.488715277781</v>
          </cell>
          <cell r="AW1742" t="str">
            <v>Y</v>
          </cell>
          <cell r="AX1742" t="str">
            <v>UNSPECIFIED</v>
          </cell>
          <cell r="AY1742" t="str">
            <v>CANCEL</v>
          </cell>
          <cell r="AZ1742" t="str">
            <v>Local/02200488649699777775@default-00037b18;2</v>
          </cell>
          <cell r="BA1742">
            <v>401</v>
          </cell>
          <cell r="BB1742" t="str">
            <v>Unauthorized</v>
          </cell>
          <cell r="BC1742">
            <v>0</v>
          </cell>
          <cell r="BD1742">
            <v>0</v>
          </cell>
          <cell r="BF1742">
            <v>0</v>
          </cell>
          <cell r="BG1742" t="str">
            <v>NONE</v>
          </cell>
          <cell r="BK1742">
            <v>1</v>
          </cell>
          <cell r="BL1742">
            <v>3</v>
          </cell>
          <cell r="BM1742">
            <v>45170</v>
          </cell>
          <cell r="BN1742" t="str">
            <v>11:43</v>
          </cell>
          <cell r="BO1742">
            <v>45170.488194444442</v>
          </cell>
          <cell r="BP1742" t="str">
            <v>Non Connect</v>
          </cell>
        </row>
        <row r="1743">
          <cell r="A1743">
            <v>1017088747</v>
          </cell>
          <cell r="B1743" t="str">
            <v>AUTO</v>
          </cell>
          <cell r="C1743" t="str">
            <v>NA</v>
          </cell>
          <cell r="D1743" t="str">
            <v>No Answer AutoDial</v>
          </cell>
          <cell r="E1743" t="str">
            <v>CALL_NOT_PICKED</v>
          </cell>
          <cell r="F1743" t="str">
            <v>UNDEFINED</v>
          </cell>
          <cell r="G1743" t="str">
            <v>Default Category</v>
          </cell>
          <cell r="H1743" t="str">
            <v>VDAD</v>
          </cell>
          <cell r="I1743" t="str">
            <v>Outbound Auto Dial</v>
          </cell>
          <cell r="K1743">
            <v>44935.488599537035</v>
          </cell>
          <cell r="L1743">
            <v>44935.488599537035</v>
          </cell>
          <cell r="M1743">
            <v>10089</v>
          </cell>
          <cell r="N1743" t="str">
            <v>LAS POS Refll</v>
          </cell>
          <cell r="O1743" t="str">
            <v>00Q6F00001rRM52</v>
          </cell>
          <cell r="Q1743">
            <v>202207057687933</v>
          </cell>
          <cell r="R1743">
            <v>0</v>
          </cell>
          <cell r="S1743">
            <v>91</v>
          </cell>
          <cell r="U1743" t="str">
            <v>TEST4571</v>
          </cell>
          <cell r="W1743" t="str">
            <v>ADITYA VIKRAM KUMAR</v>
          </cell>
          <cell r="X1743">
            <v>137556605</v>
          </cell>
          <cell r="AA1743" t="str">
            <v>-</v>
          </cell>
          <cell r="AH1743">
            <v>9989632222</v>
          </cell>
          <cell r="AK1743">
            <v>0</v>
          </cell>
          <cell r="AM1743" t="str">
            <v>NONE</v>
          </cell>
          <cell r="AN1743">
            <v>1</v>
          </cell>
          <cell r="AP1743">
            <v>63723153</v>
          </cell>
          <cell r="AQ1743">
            <v>1693548715.7344899</v>
          </cell>
          <cell r="AR1743">
            <v>0</v>
          </cell>
          <cell r="AS1743">
            <v>44935.439212962963</v>
          </cell>
          <cell r="AT1743">
            <v>1</v>
          </cell>
          <cell r="AU1743">
            <v>44935.487291666665</v>
          </cell>
          <cell r="AV1743">
            <v>44935.488715277781</v>
          </cell>
          <cell r="AW1743" t="str">
            <v>Y</v>
          </cell>
          <cell r="AX1743" t="str">
            <v>UNSPECIFIED</v>
          </cell>
          <cell r="AY1743" t="str">
            <v>CANCEL</v>
          </cell>
          <cell r="AZ1743" t="str">
            <v>Local/02200488649989632222@default-00037af7;2</v>
          </cell>
          <cell r="BA1743">
            <v>0</v>
          </cell>
          <cell r="BC1743">
            <v>0</v>
          </cell>
          <cell r="BD1743">
            <v>0</v>
          </cell>
          <cell r="BF1743">
            <v>0</v>
          </cell>
          <cell r="BG1743" t="str">
            <v>NONE</v>
          </cell>
          <cell r="BK1743">
            <v>1</v>
          </cell>
          <cell r="BL1743">
            <v>3</v>
          </cell>
          <cell r="BM1743">
            <v>45170</v>
          </cell>
          <cell r="BN1743" t="str">
            <v>11:43</v>
          </cell>
          <cell r="BO1743">
            <v>45170.488194444442</v>
          </cell>
          <cell r="BP1743" t="str">
            <v>Non Connect</v>
          </cell>
        </row>
        <row r="1744">
          <cell r="A1744">
            <v>1017088748</v>
          </cell>
          <cell r="B1744" t="str">
            <v>AUTO</v>
          </cell>
          <cell r="C1744" t="str">
            <v>NA</v>
          </cell>
          <cell r="D1744" t="str">
            <v>No Answer AutoDial</v>
          </cell>
          <cell r="E1744" t="str">
            <v>CALL_NOT_PICKED</v>
          </cell>
          <cell r="F1744" t="str">
            <v>UNDEFINED</v>
          </cell>
          <cell r="G1744" t="str">
            <v>Default Category</v>
          </cell>
          <cell r="H1744" t="str">
            <v>VDAD</v>
          </cell>
          <cell r="I1744" t="str">
            <v>Outbound Auto Dial</v>
          </cell>
          <cell r="K1744">
            <v>44935.488599537035</v>
          </cell>
          <cell r="L1744">
            <v>44935.488599537035</v>
          </cell>
          <cell r="M1744">
            <v>10089</v>
          </cell>
          <cell r="N1744" t="str">
            <v>LAS POS Refll</v>
          </cell>
          <cell r="O1744" t="str">
            <v>00Q6F00001rRaq9</v>
          </cell>
          <cell r="Q1744">
            <v>202207057687933</v>
          </cell>
          <cell r="R1744">
            <v>0</v>
          </cell>
          <cell r="S1744">
            <v>91</v>
          </cell>
          <cell r="U1744" t="str">
            <v>TEST4572</v>
          </cell>
          <cell r="W1744" t="str">
            <v>SURIANARAYANAN  MRS.</v>
          </cell>
          <cell r="X1744">
            <v>137613536</v>
          </cell>
          <cell r="AA1744" t="str">
            <v>-</v>
          </cell>
          <cell r="AH1744">
            <v>8041707134</v>
          </cell>
          <cell r="AK1744">
            <v>0</v>
          </cell>
          <cell r="AM1744" t="str">
            <v>NONE</v>
          </cell>
          <cell r="AN1744">
            <v>1</v>
          </cell>
          <cell r="AP1744">
            <v>63723145</v>
          </cell>
          <cell r="AQ1744">
            <v>1693548713.7344601</v>
          </cell>
          <cell r="AR1744">
            <v>0</v>
          </cell>
          <cell r="AS1744">
            <v>44935.439212962963</v>
          </cell>
          <cell r="AT1744">
            <v>1</v>
          </cell>
          <cell r="AU1744">
            <v>44935.487291666665</v>
          </cell>
          <cell r="AV1744">
            <v>44935.488715277781</v>
          </cell>
          <cell r="AW1744" t="str">
            <v>Y</v>
          </cell>
          <cell r="AX1744" t="str">
            <v>UNSPECIFIED</v>
          </cell>
          <cell r="AY1744" t="str">
            <v>CANCEL</v>
          </cell>
          <cell r="AZ1744" t="str">
            <v>Local/02200488648041707134@default-00037aee;2</v>
          </cell>
          <cell r="BA1744">
            <v>401</v>
          </cell>
          <cell r="BB1744" t="str">
            <v>Unauthorized</v>
          </cell>
          <cell r="BC1744">
            <v>0</v>
          </cell>
          <cell r="BD1744">
            <v>0</v>
          </cell>
          <cell r="BF1744">
            <v>0</v>
          </cell>
          <cell r="BG1744" t="str">
            <v>NONE</v>
          </cell>
          <cell r="BK1744">
            <v>1</v>
          </cell>
          <cell r="BL1744">
            <v>3</v>
          </cell>
          <cell r="BM1744">
            <v>45170</v>
          </cell>
          <cell r="BN1744" t="str">
            <v>11:43</v>
          </cell>
          <cell r="BO1744">
            <v>45170.488194444442</v>
          </cell>
          <cell r="BP1744" t="str">
            <v>Non Connect</v>
          </cell>
        </row>
        <row r="1745">
          <cell r="A1745">
            <v>1017088749</v>
          </cell>
          <cell r="B1745" t="str">
            <v>AUTO</v>
          </cell>
          <cell r="C1745" t="str">
            <v>NA</v>
          </cell>
          <cell r="D1745" t="str">
            <v>No Answer AutoDial</v>
          </cell>
          <cell r="E1745" t="str">
            <v>CALL_NOT_PICKED</v>
          </cell>
          <cell r="F1745" t="str">
            <v>UNDEFINED</v>
          </cell>
          <cell r="G1745" t="str">
            <v>Default Category</v>
          </cell>
          <cell r="H1745" t="str">
            <v>VDAD</v>
          </cell>
          <cell r="I1745" t="str">
            <v>Outbound Auto Dial</v>
          </cell>
          <cell r="K1745">
            <v>44935.488599537035</v>
          </cell>
          <cell r="L1745">
            <v>44935.488599537035</v>
          </cell>
          <cell r="M1745">
            <v>10089</v>
          </cell>
          <cell r="N1745" t="str">
            <v>LAS POS Refll</v>
          </cell>
          <cell r="O1745" t="str">
            <v>00Q6F00001rQvhP</v>
          </cell>
          <cell r="Q1745">
            <v>202207057687933</v>
          </cell>
          <cell r="R1745">
            <v>0</v>
          </cell>
          <cell r="S1745">
            <v>91</v>
          </cell>
          <cell r="U1745" t="str">
            <v>TEST4573</v>
          </cell>
          <cell r="W1745" t="str">
            <v>NARI MAKUJINA</v>
          </cell>
          <cell r="X1745">
            <v>137452090</v>
          </cell>
          <cell r="AA1745" t="str">
            <v>-</v>
          </cell>
          <cell r="AH1745">
            <v>7738442711</v>
          </cell>
          <cell r="AK1745">
            <v>0</v>
          </cell>
          <cell r="AM1745" t="str">
            <v>NONE</v>
          </cell>
          <cell r="AN1745">
            <v>1</v>
          </cell>
          <cell r="AP1745">
            <v>63723142</v>
          </cell>
          <cell r="AQ1745">
            <v>1693548713.7344501</v>
          </cell>
          <cell r="AR1745">
            <v>0</v>
          </cell>
          <cell r="AS1745">
            <v>44935.439201388886</v>
          </cell>
          <cell r="AT1745">
            <v>1</v>
          </cell>
          <cell r="AU1745">
            <v>44935.487291666665</v>
          </cell>
          <cell r="AV1745">
            <v>44935.488738425927</v>
          </cell>
          <cell r="AW1745" t="str">
            <v>Y</v>
          </cell>
          <cell r="AX1745" t="str">
            <v>UNSPECIFIED</v>
          </cell>
          <cell r="AY1745" t="str">
            <v>CANCEL</v>
          </cell>
          <cell r="AZ1745" t="str">
            <v>Local/02200488647738442711@default-00037aea;2</v>
          </cell>
          <cell r="BA1745">
            <v>401</v>
          </cell>
          <cell r="BB1745" t="str">
            <v>Unauthorized</v>
          </cell>
          <cell r="BC1745">
            <v>0</v>
          </cell>
          <cell r="BD1745">
            <v>0</v>
          </cell>
          <cell r="BF1745">
            <v>0</v>
          </cell>
          <cell r="BG1745" t="str">
            <v>NONE</v>
          </cell>
          <cell r="BK1745">
            <v>1</v>
          </cell>
          <cell r="BL1745">
            <v>3</v>
          </cell>
          <cell r="BM1745">
            <v>45170</v>
          </cell>
          <cell r="BN1745" t="str">
            <v>11:43</v>
          </cell>
          <cell r="BO1745">
            <v>45170.488194444442</v>
          </cell>
          <cell r="BP1745" t="str">
            <v>Non Connect</v>
          </cell>
        </row>
        <row r="1746">
          <cell r="A1746">
            <v>1017088750</v>
          </cell>
          <cell r="B1746" t="str">
            <v>AUTO</v>
          </cell>
          <cell r="C1746" t="str">
            <v>NA</v>
          </cell>
          <cell r="D1746" t="str">
            <v>No Answer AutoDial</v>
          </cell>
          <cell r="E1746" t="str">
            <v>CALL_NOT_PICKED</v>
          </cell>
          <cell r="F1746" t="str">
            <v>UNDEFINED</v>
          </cell>
          <cell r="G1746" t="str">
            <v>Default Category</v>
          </cell>
          <cell r="H1746" t="str">
            <v>VDAD</v>
          </cell>
          <cell r="I1746" t="str">
            <v>Outbound Auto Dial</v>
          </cell>
          <cell r="K1746">
            <v>44935.488599537035</v>
          </cell>
          <cell r="L1746">
            <v>44935.488599537035</v>
          </cell>
          <cell r="M1746">
            <v>10089</v>
          </cell>
          <cell r="N1746" t="str">
            <v>LAS POS Refll</v>
          </cell>
          <cell r="O1746" t="str">
            <v>00Q6F00001rRaq7</v>
          </cell>
          <cell r="Q1746">
            <v>202207057687933</v>
          </cell>
          <cell r="R1746">
            <v>0</v>
          </cell>
          <cell r="S1746">
            <v>91</v>
          </cell>
          <cell r="U1746" t="str">
            <v>TEST4574</v>
          </cell>
          <cell r="W1746" t="str">
            <v>KAPOOR  SHREYA KAPOOR</v>
          </cell>
          <cell r="X1746">
            <v>137613534</v>
          </cell>
          <cell r="AA1746" t="str">
            <v>-</v>
          </cell>
          <cell r="AH1746">
            <v>8025806486</v>
          </cell>
          <cell r="AK1746">
            <v>0</v>
          </cell>
          <cell r="AM1746" t="str">
            <v>NONE</v>
          </cell>
          <cell r="AN1746">
            <v>1</v>
          </cell>
          <cell r="AP1746">
            <v>63723147</v>
          </cell>
          <cell r="AQ1746">
            <v>1693548714.7344699</v>
          </cell>
          <cell r="AR1746">
            <v>0</v>
          </cell>
          <cell r="AS1746">
            <v>44935.439212962963</v>
          </cell>
          <cell r="AT1746">
            <v>1</v>
          </cell>
          <cell r="AU1746">
            <v>44935.487291666665</v>
          </cell>
          <cell r="AV1746">
            <v>44935.488749999997</v>
          </cell>
          <cell r="AW1746" t="str">
            <v>Y</v>
          </cell>
          <cell r="AX1746" t="str">
            <v>UNSPECIFIED</v>
          </cell>
          <cell r="AY1746" t="str">
            <v>CANCEL</v>
          </cell>
          <cell r="AZ1746" t="str">
            <v>Local/02200488648025806486@default-00037af0;2</v>
          </cell>
          <cell r="BA1746">
            <v>401</v>
          </cell>
          <cell r="BB1746" t="str">
            <v>Unauthorized</v>
          </cell>
          <cell r="BC1746">
            <v>0</v>
          </cell>
          <cell r="BD1746">
            <v>0</v>
          </cell>
          <cell r="BF1746">
            <v>0</v>
          </cell>
          <cell r="BG1746" t="str">
            <v>NONE</v>
          </cell>
          <cell r="BK1746">
            <v>1</v>
          </cell>
          <cell r="BL1746">
            <v>3</v>
          </cell>
          <cell r="BM1746">
            <v>45170</v>
          </cell>
          <cell r="BN1746" t="str">
            <v>11:43</v>
          </cell>
          <cell r="BO1746">
            <v>45170.488194444442</v>
          </cell>
          <cell r="BP1746" t="str">
            <v>Non Connect</v>
          </cell>
        </row>
        <row r="1747">
          <cell r="A1747">
            <v>1017088752</v>
          </cell>
          <cell r="B1747" t="str">
            <v>AUTO</v>
          </cell>
          <cell r="C1747" t="str">
            <v>NA</v>
          </cell>
          <cell r="D1747" t="str">
            <v>No Answer AutoDial</v>
          </cell>
          <cell r="E1747" t="str">
            <v>CALL_NOT_PICKED</v>
          </cell>
          <cell r="F1747" t="str">
            <v>UNDEFINED</v>
          </cell>
          <cell r="G1747" t="str">
            <v>Default Category</v>
          </cell>
          <cell r="H1747" t="str">
            <v>VDAD</v>
          </cell>
          <cell r="I1747" t="str">
            <v>Outbound Auto Dial</v>
          </cell>
          <cell r="K1747">
            <v>44935.488622685189</v>
          </cell>
          <cell r="L1747">
            <v>44935.488622685189</v>
          </cell>
          <cell r="M1747">
            <v>10089</v>
          </cell>
          <cell r="N1747" t="str">
            <v>LAS POS Refll</v>
          </cell>
          <cell r="O1747" t="str">
            <v>00Q6F00001rXuxJ</v>
          </cell>
          <cell r="Q1747">
            <v>202207057687933</v>
          </cell>
          <cell r="R1747">
            <v>0</v>
          </cell>
          <cell r="S1747">
            <v>91</v>
          </cell>
          <cell r="U1747" t="str">
            <v>TEST4576</v>
          </cell>
          <cell r="W1747" t="str">
            <v>CHIRAMBATTE PETER</v>
          </cell>
          <cell r="X1747">
            <v>139148103</v>
          </cell>
          <cell r="AA1747" t="str">
            <v>-</v>
          </cell>
          <cell r="AH1747">
            <v>8022082998</v>
          </cell>
          <cell r="AK1747">
            <v>0</v>
          </cell>
          <cell r="AM1747" t="str">
            <v>NONE</v>
          </cell>
          <cell r="AN1747">
            <v>1</v>
          </cell>
          <cell r="AP1747">
            <v>63723180</v>
          </cell>
          <cell r="AQ1747">
            <v>1693548734.4853699</v>
          </cell>
          <cell r="AR1747">
            <v>0</v>
          </cell>
          <cell r="AS1747">
            <v>44935.439212962963</v>
          </cell>
          <cell r="AT1747">
            <v>1</v>
          </cell>
          <cell r="AU1747">
            <v>44935.487546296295</v>
          </cell>
          <cell r="AV1747">
            <v>44935.488645833335</v>
          </cell>
          <cell r="AW1747" t="str">
            <v>Y</v>
          </cell>
          <cell r="AX1747" t="str">
            <v>UNSPECIFIED</v>
          </cell>
          <cell r="AY1747" t="str">
            <v>CANCEL</v>
          </cell>
          <cell r="AZ1747" t="str">
            <v>Local/02200488648022082998@default-00028fa1;2</v>
          </cell>
          <cell r="BA1747">
            <v>401</v>
          </cell>
          <cell r="BB1747" t="str">
            <v>Unauthorized</v>
          </cell>
          <cell r="BC1747">
            <v>0</v>
          </cell>
          <cell r="BD1747">
            <v>0</v>
          </cell>
          <cell r="BF1747">
            <v>0</v>
          </cell>
          <cell r="BG1747" t="str">
            <v>NONE</v>
          </cell>
          <cell r="BK1747">
            <v>1</v>
          </cell>
          <cell r="BL1747">
            <v>3</v>
          </cell>
          <cell r="BM1747">
            <v>45170</v>
          </cell>
          <cell r="BN1747" t="str">
            <v>11:43</v>
          </cell>
          <cell r="BO1747">
            <v>45170.488194444442</v>
          </cell>
          <cell r="BP1747" t="str">
            <v>Non Connect</v>
          </cell>
        </row>
        <row r="1748">
          <cell r="A1748">
            <v>1017088753</v>
          </cell>
          <cell r="B1748" t="str">
            <v>AUTO</v>
          </cell>
          <cell r="C1748" t="str">
            <v>NA</v>
          </cell>
          <cell r="D1748" t="str">
            <v>No Answer AutoDial</v>
          </cell>
          <cell r="E1748" t="str">
            <v>CALL_NOT_PICKED</v>
          </cell>
          <cell r="F1748" t="str">
            <v>UNDEFINED</v>
          </cell>
          <cell r="G1748" t="str">
            <v>Default Category</v>
          </cell>
          <cell r="H1748" t="str">
            <v>VDAD</v>
          </cell>
          <cell r="I1748" t="str">
            <v>Outbound Auto Dial</v>
          </cell>
          <cell r="K1748">
            <v>44935.488622685189</v>
          </cell>
          <cell r="L1748">
            <v>44935.488622685189</v>
          </cell>
          <cell r="M1748">
            <v>10089</v>
          </cell>
          <cell r="N1748" t="str">
            <v>LAS POS Refll</v>
          </cell>
          <cell r="O1748" t="str">
            <v>00Q6F00001rTpAt</v>
          </cell>
          <cell r="Q1748">
            <v>202207057687933</v>
          </cell>
          <cell r="R1748">
            <v>0</v>
          </cell>
          <cell r="S1748">
            <v>91</v>
          </cell>
          <cell r="U1748" t="str">
            <v>TEST4577</v>
          </cell>
          <cell r="W1748" t="str">
            <v>SHYAMSUNDER LAKHO TIA</v>
          </cell>
          <cell r="X1748">
            <v>138152193</v>
          </cell>
          <cell r="AA1748" t="str">
            <v>-</v>
          </cell>
          <cell r="AH1748">
            <v>7535075350</v>
          </cell>
          <cell r="AK1748">
            <v>0</v>
          </cell>
          <cell r="AM1748" t="str">
            <v>NONE</v>
          </cell>
          <cell r="AN1748">
            <v>1</v>
          </cell>
          <cell r="AP1748">
            <v>63723179</v>
          </cell>
          <cell r="AQ1748">
            <v>1693548733.4853699</v>
          </cell>
          <cell r="AR1748">
            <v>0</v>
          </cell>
          <cell r="AS1748">
            <v>44935.439212962963</v>
          </cell>
          <cell r="AT1748">
            <v>1</v>
          </cell>
          <cell r="AU1748">
            <v>44935.487546296295</v>
          </cell>
          <cell r="AV1748">
            <v>44935.488657407404</v>
          </cell>
          <cell r="AW1748" t="str">
            <v>Y</v>
          </cell>
          <cell r="AX1748" t="str">
            <v>UNSPECIFIED</v>
          </cell>
          <cell r="AY1748" t="str">
            <v>CANCEL</v>
          </cell>
          <cell r="AZ1748" t="str">
            <v>Local/02200488647535075350@default-00028fa0;2</v>
          </cell>
          <cell r="BA1748">
            <v>401</v>
          </cell>
          <cell r="BB1748" t="str">
            <v>Unauthorized</v>
          </cell>
          <cell r="BC1748">
            <v>0</v>
          </cell>
          <cell r="BD1748">
            <v>0</v>
          </cell>
          <cell r="BF1748">
            <v>0</v>
          </cell>
          <cell r="BG1748" t="str">
            <v>NONE</v>
          </cell>
          <cell r="BK1748">
            <v>1</v>
          </cell>
          <cell r="BL1748">
            <v>3</v>
          </cell>
          <cell r="BM1748">
            <v>45170</v>
          </cell>
          <cell r="BN1748" t="str">
            <v>11:43</v>
          </cell>
          <cell r="BO1748">
            <v>45170.488194444442</v>
          </cell>
          <cell r="BP1748" t="str">
            <v>Non Connect</v>
          </cell>
        </row>
        <row r="1749">
          <cell r="A1749">
            <v>1017088754</v>
          </cell>
          <cell r="B1749" t="str">
            <v>AUTO</v>
          </cell>
          <cell r="C1749" t="str">
            <v>NA</v>
          </cell>
          <cell r="D1749" t="str">
            <v>No Answer AutoDial</v>
          </cell>
          <cell r="E1749" t="str">
            <v>CALL_NOT_PICKED</v>
          </cell>
          <cell r="F1749" t="str">
            <v>UNDEFINED</v>
          </cell>
          <cell r="G1749" t="str">
            <v>Default Category</v>
          </cell>
          <cell r="H1749" t="str">
            <v>VDAD</v>
          </cell>
          <cell r="I1749" t="str">
            <v>Outbound Auto Dial</v>
          </cell>
          <cell r="K1749">
            <v>44935.488622685189</v>
          </cell>
          <cell r="L1749">
            <v>44935.488622685189</v>
          </cell>
          <cell r="M1749">
            <v>10089</v>
          </cell>
          <cell r="N1749" t="str">
            <v>LAS POS Refll</v>
          </cell>
          <cell r="O1749" t="str">
            <v>00Q6F00001rY9R7</v>
          </cell>
          <cell r="Q1749">
            <v>202207057687933</v>
          </cell>
          <cell r="R1749">
            <v>0</v>
          </cell>
          <cell r="S1749">
            <v>91</v>
          </cell>
          <cell r="U1749" t="str">
            <v>TEST4578</v>
          </cell>
          <cell r="W1749" t="str">
            <v>GUPTA</v>
          </cell>
          <cell r="X1749">
            <v>139205410</v>
          </cell>
          <cell r="AA1749" t="str">
            <v>-</v>
          </cell>
          <cell r="AH1749">
            <v>7703883838</v>
          </cell>
          <cell r="AK1749">
            <v>0</v>
          </cell>
          <cell r="AM1749" t="str">
            <v>NONE</v>
          </cell>
          <cell r="AN1749">
            <v>1</v>
          </cell>
          <cell r="AP1749">
            <v>63723181</v>
          </cell>
          <cell r="AQ1749">
            <v>1693548759.4853899</v>
          </cell>
          <cell r="AR1749">
            <v>0</v>
          </cell>
          <cell r="AS1749">
            <v>44935.439212962963</v>
          </cell>
          <cell r="AT1749">
            <v>1</v>
          </cell>
          <cell r="AU1749">
            <v>44935.487858796296</v>
          </cell>
          <cell r="AV1749">
            <v>44935.488657407404</v>
          </cell>
          <cell r="AW1749" t="str">
            <v>Y</v>
          </cell>
          <cell r="AX1749" t="str">
            <v>NO_ANSWER</v>
          </cell>
          <cell r="AY1749" t="str">
            <v>CONGESTION</v>
          </cell>
          <cell r="AZ1749" t="str">
            <v>Local/02200488647703883838@default-00028fa8;2</v>
          </cell>
          <cell r="BA1749">
            <v>480</v>
          </cell>
          <cell r="BB1749" t="str">
            <v>Temporarily unavailable</v>
          </cell>
          <cell r="BC1749">
            <v>0</v>
          </cell>
          <cell r="BD1749">
            <v>0</v>
          </cell>
          <cell r="BF1749">
            <v>0</v>
          </cell>
          <cell r="BG1749" t="str">
            <v>NONE</v>
          </cell>
          <cell r="BK1749">
            <v>1</v>
          </cell>
          <cell r="BL1749">
            <v>3</v>
          </cell>
          <cell r="BM1749">
            <v>45170</v>
          </cell>
          <cell r="BN1749" t="str">
            <v>11:43</v>
          </cell>
          <cell r="BO1749">
            <v>45170.488194444442</v>
          </cell>
          <cell r="BP1749" t="str">
            <v>Non Connect</v>
          </cell>
        </row>
        <row r="1750">
          <cell r="A1750">
            <v>1017088755</v>
          </cell>
          <cell r="B1750" t="str">
            <v>AUTO</v>
          </cell>
          <cell r="C1750" t="str">
            <v>NA</v>
          </cell>
          <cell r="D1750" t="str">
            <v>No Answer AutoDial</v>
          </cell>
          <cell r="E1750" t="str">
            <v>CALL_NOT_PICKED</v>
          </cell>
          <cell r="F1750" t="str">
            <v>UNDEFINED</v>
          </cell>
          <cell r="G1750" t="str">
            <v>Default Category</v>
          </cell>
          <cell r="H1750" t="str">
            <v>VDAD</v>
          </cell>
          <cell r="I1750" t="str">
            <v>Outbound Auto Dial</v>
          </cell>
          <cell r="K1750">
            <v>44935.488622685189</v>
          </cell>
          <cell r="L1750">
            <v>44935.488622685189</v>
          </cell>
          <cell r="M1750">
            <v>10089</v>
          </cell>
          <cell r="N1750" t="str">
            <v>LAS POS Refll</v>
          </cell>
          <cell r="O1750" t="str">
            <v>00Q6F00001rY2ap</v>
          </cell>
          <cell r="Q1750">
            <v>202207057687933</v>
          </cell>
          <cell r="R1750">
            <v>0</v>
          </cell>
          <cell r="S1750">
            <v>91</v>
          </cell>
          <cell r="U1750" t="str">
            <v>TEST4579</v>
          </cell>
          <cell r="W1750" t="str">
            <v>KUMAR PILLA PILLA</v>
          </cell>
          <cell r="X1750">
            <v>139179044</v>
          </cell>
          <cell r="AA1750" t="str">
            <v>-</v>
          </cell>
          <cell r="AH1750">
            <v>9000680764</v>
          </cell>
          <cell r="AK1750">
            <v>0</v>
          </cell>
          <cell r="AM1750" t="str">
            <v>NONE</v>
          </cell>
          <cell r="AN1750">
            <v>1</v>
          </cell>
          <cell r="AP1750">
            <v>63723184</v>
          </cell>
          <cell r="AQ1750">
            <v>1693548760.4854</v>
          </cell>
          <cell r="AR1750">
            <v>0</v>
          </cell>
          <cell r="AS1750">
            <v>44935.439212962963</v>
          </cell>
          <cell r="AT1750">
            <v>1</v>
          </cell>
          <cell r="AU1750">
            <v>44935.487858796296</v>
          </cell>
          <cell r="AV1750">
            <v>44935.488668981481</v>
          </cell>
          <cell r="AW1750" t="str">
            <v>Y</v>
          </cell>
          <cell r="AX1750" t="str">
            <v>UNSPECIFIED</v>
          </cell>
          <cell r="AY1750" t="str">
            <v>CANCEL</v>
          </cell>
          <cell r="AZ1750" t="str">
            <v>Local/02200488649000680764@default-00028fab;2</v>
          </cell>
          <cell r="BA1750">
            <v>401</v>
          </cell>
          <cell r="BB1750" t="str">
            <v>Unauthorized</v>
          </cell>
          <cell r="BC1750">
            <v>0</v>
          </cell>
          <cell r="BD1750">
            <v>0</v>
          </cell>
          <cell r="BF1750">
            <v>0</v>
          </cell>
          <cell r="BG1750" t="str">
            <v>NONE</v>
          </cell>
          <cell r="BK1750">
            <v>1</v>
          </cell>
          <cell r="BL1750">
            <v>3</v>
          </cell>
          <cell r="BM1750">
            <v>45170</v>
          </cell>
          <cell r="BN1750" t="str">
            <v>11:43</v>
          </cell>
          <cell r="BO1750">
            <v>45170.488194444442</v>
          </cell>
          <cell r="BP1750" t="str">
            <v>Non Connect</v>
          </cell>
        </row>
        <row r="1751">
          <cell r="A1751">
            <v>1017088759</v>
          </cell>
          <cell r="B1751" t="str">
            <v>MANUAL</v>
          </cell>
          <cell r="C1751" t="str">
            <v>N</v>
          </cell>
          <cell r="D1751" t="str">
            <v>No Answer</v>
          </cell>
          <cell r="E1751" t="str">
            <v>NOT_CONNECTED</v>
          </cell>
          <cell r="F1751" t="str">
            <v>NotConnected</v>
          </cell>
          <cell r="G1751" t="str">
            <v>Not Connected</v>
          </cell>
          <cell r="H1751" t="str">
            <v>STL221836</v>
          </cell>
          <cell r="I1751" t="str">
            <v>Pranit Prakash Palav</v>
          </cell>
          <cell r="K1751">
            <v>44935.488761574074</v>
          </cell>
          <cell r="L1751">
            <v>44935.488761574074</v>
          </cell>
          <cell r="M1751">
            <v>10089</v>
          </cell>
          <cell r="N1751" t="str">
            <v>LAS POS Refll</v>
          </cell>
          <cell r="O1751" t="str">
            <v>UCL XSELL Experian P</v>
          </cell>
          <cell r="Q1751">
            <v>202207057687730</v>
          </cell>
          <cell r="R1751">
            <v>0</v>
          </cell>
          <cell r="S1751">
            <v>91</v>
          </cell>
          <cell r="U1751" t="str">
            <v>TEST4583</v>
          </cell>
          <cell r="X1751" t="str">
            <v>Offer-202308113990019</v>
          </cell>
          <cell r="AA1751" t="str">
            <v>UDAIPUR</v>
          </cell>
          <cell r="AF1751" t="str">
            <v>U</v>
          </cell>
          <cell r="AH1751">
            <v>9772294647</v>
          </cell>
          <cell r="AK1751">
            <v>0</v>
          </cell>
          <cell r="AL1751" t="str">
            <v>CFAB_Sales_Agents</v>
          </cell>
          <cell r="AM1751" t="str">
            <v>MANUAL</v>
          </cell>
          <cell r="AN1751">
            <v>1</v>
          </cell>
          <cell r="AP1751">
            <v>63375437</v>
          </cell>
          <cell r="AQ1751">
            <v>1693548829.06337</v>
          </cell>
          <cell r="AR1751">
            <v>0</v>
          </cell>
          <cell r="AS1751" t="str">
            <v>08/26/2023 19:08:54</v>
          </cell>
          <cell r="AT1751">
            <v>3</v>
          </cell>
          <cell r="AU1751">
            <v>44935.488333333335</v>
          </cell>
          <cell r="AV1751">
            <v>44935.488819444443</v>
          </cell>
          <cell r="AW1751" t="str">
            <v>Y2</v>
          </cell>
          <cell r="BF1751">
            <v>0</v>
          </cell>
          <cell r="BG1751" t="str">
            <v>AGENT</v>
          </cell>
          <cell r="BK1751">
            <v>1</v>
          </cell>
          <cell r="BL1751">
            <v>3</v>
          </cell>
          <cell r="BM1751">
            <v>45170</v>
          </cell>
          <cell r="BN1751" t="str">
            <v>11:43</v>
          </cell>
          <cell r="BO1751">
            <v>45170.488194444442</v>
          </cell>
          <cell r="BP1751" t="str">
            <v>Non Connect</v>
          </cell>
        </row>
        <row r="1752">
          <cell r="A1752">
            <v>1017088697</v>
          </cell>
          <cell r="B1752" t="str">
            <v>AUTO</v>
          </cell>
          <cell r="C1752" t="str">
            <v>NRSP</v>
          </cell>
          <cell r="D1752" t="str">
            <v>No response</v>
          </cell>
          <cell r="E1752" t="str">
            <v>CONNECTED</v>
          </cell>
          <cell r="F1752" t="str">
            <v>Connected</v>
          </cell>
          <cell r="G1752" t="str">
            <v>Connected</v>
          </cell>
          <cell r="H1752" t="str">
            <v>STL199878</v>
          </cell>
          <cell r="I1752" t="str">
            <v>Suraj santosh Kanekar</v>
          </cell>
          <cell r="J1752">
            <v>14</v>
          </cell>
          <cell r="K1752">
            <v>44935.487581018519</v>
          </cell>
          <cell r="L1752">
            <v>44935.48777777778</v>
          </cell>
          <cell r="M1752">
            <v>10089</v>
          </cell>
          <cell r="N1752" t="str">
            <v>LAS POS Refll</v>
          </cell>
          <cell r="O1752" t="str">
            <v>00Q6F00001rRaq8</v>
          </cell>
          <cell r="Q1752">
            <v>202207057687933</v>
          </cell>
          <cell r="R1752">
            <v>0</v>
          </cell>
          <cell r="S1752">
            <v>91</v>
          </cell>
          <cell r="U1752" t="str">
            <v>TEST4521</v>
          </cell>
          <cell r="W1752" t="str">
            <v>GOPAL GURUMUKH SHARMA</v>
          </cell>
          <cell r="X1752">
            <v>137613535</v>
          </cell>
          <cell r="AA1752" t="str">
            <v>-</v>
          </cell>
          <cell r="AF1752" t="str">
            <v>U</v>
          </cell>
          <cell r="AH1752">
            <v>8035880287</v>
          </cell>
          <cell r="AK1752">
            <v>17</v>
          </cell>
          <cell r="AL1752" t="str">
            <v>CFAB_Sales_Agents</v>
          </cell>
          <cell r="AM1752" t="str">
            <v>MAIN</v>
          </cell>
          <cell r="AN1752">
            <v>1</v>
          </cell>
          <cell r="AP1752">
            <v>63723144</v>
          </cell>
          <cell r="AQ1752">
            <v>1693548713.7344601</v>
          </cell>
          <cell r="AR1752">
            <v>0</v>
          </cell>
          <cell r="AS1752">
            <v>44935.439212962963</v>
          </cell>
          <cell r="AT1752">
            <v>1</v>
          </cell>
          <cell r="AU1752">
            <v>44935.487291666665</v>
          </cell>
          <cell r="AV1752">
            <v>44935.487905092596</v>
          </cell>
          <cell r="AW1752" t="str">
            <v>Y</v>
          </cell>
          <cell r="AX1752" t="str">
            <v>NORMAL_CLEARING</v>
          </cell>
          <cell r="AY1752" t="str">
            <v>ANSWER</v>
          </cell>
          <cell r="AZ1752" t="str">
            <v>Local/02200488648035880287@default-00037aed;2</v>
          </cell>
          <cell r="BA1752">
            <v>401</v>
          </cell>
          <cell r="BB1752" t="str">
            <v>Unauthorized</v>
          </cell>
          <cell r="BC1752">
            <v>14</v>
          </cell>
          <cell r="BD1752">
            <v>0</v>
          </cell>
          <cell r="BE1752">
            <v>25</v>
          </cell>
          <cell r="BF1752">
            <v>0</v>
          </cell>
          <cell r="BG1752" t="str">
            <v>CALLER</v>
          </cell>
          <cell r="BJ1752" t="str">
            <v>call hang up</v>
          </cell>
          <cell r="BK1752">
            <v>1</v>
          </cell>
          <cell r="BL1752">
            <v>3</v>
          </cell>
          <cell r="BM1752">
            <v>45170</v>
          </cell>
          <cell r="BN1752" t="str">
            <v>11:42</v>
          </cell>
          <cell r="BO1752">
            <v>45170.487500000003</v>
          </cell>
          <cell r="BP1752" t="str">
            <v>Non Connect</v>
          </cell>
        </row>
        <row r="1753">
          <cell r="A1753">
            <v>1017088704</v>
          </cell>
          <cell r="B1753" t="str">
            <v>AUTO</v>
          </cell>
          <cell r="C1753" t="str">
            <v>NA</v>
          </cell>
          <cell r="D1753" t="str">
            <v>No Answer AutoDial</v>
          </cell>
          <cell r="E1753" t="str">
            <v>CALL_NOT_PICKED</v>
          </cell>
          <cell r="F1753" t="str">
            <v>UNDEFINED</v>
          </cell>
          <cell r="G1753" t="str">
            <v>Default Category</v>
          </cell>
          <cell r="H1753" t="str">
            <v>VDAD</v>
          </cell>
          <cell r="I1753" t="str">
            <v>Outbound Auto Dial</v>
          </cell>
          <cell r="K1753">
            <v>44935.487650462965</v>
          </cell>
          <cell r="L1753">
            <v>44935.487650462965</v>
          </cell>
          <cell r="M1753">
            <v>10089</v>
          </cell>
          <cell r="N1753" t="str">
            <v>LAS POS Refll</v>
          </cell>
          <cell r="O1753" t="str">
            <v>00Q6F00001rTcJP</v>
          </cell>
          <cell r="Q1753">
            <v>202207057687933</v>
          </cell>
          <cell r="R1753">
            <v>0</v>
          </cell>
          <cell r="S1753">
            <v>91</v>
          </cell>
          <cell r="U1753" t="str">
            <v>TEST4528</v>
          </cell>
          <cell r="W1753" t="str">
            <v>RAJESH PHERWANI</v>
          </cell>
          <cell r="X1753">
            <v>138102551</v>
          </cell>
          <cell r="AA1753" t="str">
            <v>-</v>
          </cell>
          <cell r="AH1753">
            <v>8983606056</v>
          </cell>
          <cell r="AK1753">
            <v>0</v>
          </cell>
          <cell r="AM1753" t="str">
            <v>NONE</v>
          </cell>
          <cell r="AN1753">
            <v>1</v>
          </cell>
          <cell r="AP1753">
            <v>63723123</v>
          </cell>
          <cell r="AQ1753">
            <v>1693548639.73403</v>
          </cell>
          <cell r="AR1753">
            <v>0</v>
          </cell>
          <cell r="AS1753">
            <v>44935.439201388886</v>
          </cell>
          <cell r="AT1753">
            <v>1</v>
          </cell>
          <cell r="AU1753">
            <v>44935.486481481479</v>
          </cell>
          <cell r="AV1753">
            <v>44935.487696759257</v>
          </cell>
          <cell r="AW1753" t="str">
            <v>Y</v>
          </cell>
          <cell r="AX1753" t="str">
            <v>NO_ANSWER</v>
          </cell>
          <cell r="AY1753" t="str">
            <v>CONGESTION</v>
          </cell>
          <cell r="AZ1753" t="str">
            <v>Local/02200488648983606056@default-00037a5b;2</v>
          </cell>
          <cell r="BA1753">
            <v>480</v>
          </cell>
          <cell r="BB1753" t="str">
            <v>Temporarily unavailable</v>
          </cell>
          <cell r="BC1753">
            <v>0</v>
          </cell>
          <cell r="BD1753">
            <v>0</v>
          </cell>
          <cell r="BF1753">
            <v>0</v>
          </cell>
          <cell r="BG1753" t="str">
            <v>NONE</v>
          </cell>
          <cell r="BK1753">
            <v>1</v>
          </cell>
          <cell r="BL1753">
            <v>3</v>
          </cell>
          <cell r="BM1753">
            <v>45170</v>
          </cell>
          <cell r="BN1753" t="str">
            <v>11:42</v>
          </cell>
          <cell r="BO1753">
            <v>45170.487500000003</v>
          </cell>
          <cell r="BP1753" t="str">
            <v>Non Connect</v>
          </cell>
        </row>
        <row r="1754">
          <cell r="A1754">
            <v>1017088705</v>
          </cell>
          <cell r="B1754" t="str">
            <v>AUTO</v>
          </cell>
          <cell r="C1754" t="str">
            <v>NA</v>
          </cell>
          <cell r="D1754" t="str">
            <v>No Answer AutoDial</v>
          </cell>
          <cell r="E1754" t="str">
            <v>CALL_NOT_PICKED</v>
          </cell>
          <cell r="F1754" t="str">
            <v>UNDEFINED</v>
          </cell>
          <cell r="G1754" t="str">
            <v>Default Category</v>
          </cell>
          <cell r="H1754" t="str">
            <v>VDAD</v>
          </cell>
          <cell r="I1754" t="str">
            <v>Outbound Auto Dial</v>
          </cell>
          <cell r="K1754">
            <v>44935.487650462965</v>
          </cell>
          <cell r="L1754">
            <v>44935.487650462965</v>
          </cell>
          <cell r="M1754">
            <v>10089</v>
          </cell>
          <cell r="N1754" t="str">
            <v>LAS POS Refll</v>
          </cell>
          <cell r="O1754" t="str">
            <v>00Q6F00001rRBwn</v>
          </cell>
          <cell r="Q1754">
            <v>202207057687933</v>
          </cell>
          <cell r="R1754">
            <v>0</v>
          </cell>
          <cell r="S1754">
            <v>91</v>
          </cell>
          <cell r="U1754" t="str">
            <v>TEST4529</v>
          </cell>
          <cell r="W1754" t="str">
            <v>RAMCHAND RAMNANI</v>
          </cell>
          <cell r="X1754">
            <v>137514568</v>
          </cell>
          <cell r="AA1754" t="str">
            <v>-</v>
          </cell>
          <cell r="AH1754">
            <v>8055888856</v>
          </cell>
          <cell r="AK1754">
            <v>0</v>
          </cell>
          <cell r="AM1754" t="str">
            <v>NONE</v>
          </cell>
          <cell r="AN1754">
            <v>1</v>
          </cell>
          <cell r="AP1754">
            <v>63723121</v>
          </cell>
          <cell r="AQ1754">
            <v>1693548638.73403</v>
          </cell>
          <cell r="AR1754">
            <v>0</v>
          </cell>
          <cell r="AS1754">
            <v>44935.439201388886</v>
          </cell>
          <cell r="AT1754">
            <v>1</v>
          </cell>
          <cell r="AU1754">
            <v>44935.486481481479</v>
          </cell>
          <cell r="AV1754">
            <v>44935.487696759257</v>
          </cell>
          <cell r="AW1754" t="str">
            <v>Y</v>
          </cell>
          <cell r="AX1754" t="str">
            <v>NO_ANSWER</v>
          </cell>
          <cell r="AY1754" t="str">
            <v>CONGESTION</v>
          </cell>
          <cell r="AZ1754" t="str">
            <v>Local/02200488648055888856@default-00037a59;2</v>
          </cell>
          <cell r="BA1754">
            <v>401</v>
          </cell>
          <cell r="BB1754" t="str">
            <v>Unauthorized</v>
          </cell>
          <cell r="BC1754">
            <v>0</v>
          </cell>
          <cell r="BD1754">
            <v>0</v>
          </cell>
          <cell r="BF1754">
            <v>0</v>
          </cell>
          <cell r="BG1754" t="str">
            <v>NONE</v>
          </cell>
          <cell r="BK1754">
            <v>1</v>
          </cell>
          <cell r="BL1754">
            <v>3</v>
          </cell>
          <cell r="BM1754">
            <v>45170</v>
          </cell>
          <cell r="BN1754" t="str">
            <v>11:42</v>
          </cell>
          <cell r="BO1754">
            <v>45170.487500000003</v>
          </cell>
          <cell r="BP1754" t="str">
            <v>Non Connect</v>
          </cell>
        </row>
        <row r="1755">
          <cell r="A1755">
            <v>1017088706</v>
          </cell>
          <cell r="B1755" t="str">
            <v>AUTO</v>
          </cell>
          <cell r="C1755" t="str">
            <v>NA</v>
          </cell>
          <cell r="D1755" t="str">
            <v>No Answer AutoDial</v>
          </cell>
          <cell r="E1755" t="str">
            <v>CALL_NOT_PICKED</v>
          </cell>
          <cell r="F1755" t="str">
            <v>UNDEFINED</v>
          </cell>
          <cell r="G1755" t="str">
            <v>Default Category</v>
          </cell>
          <cell r="H1755" t="str">
            <v>VDAD</v>
          </cell>
          <cell r="I1755" t="str">
            <v>Outbound Auto Dial</v>
          </cell>
          <cell r="K1755">
            <v>44935.487650462965</v>
          </cell>
          <cell r="L1755">
            <v>44935.487650462965</v>
          </cell>
          <cell r="M1755">
            <v>10089</v>
          </cell>
          <cell r="N1755" t="str">
            <v>LAS POS Refll</v>
          </cell>
          <cell r="O1755" t="str">
            <v>00Q6F00001rQiBo</v>
          </cell>
          <cell r="Q1755">
            <v>202207057687933</v>
          </cell>
          <cell r="R1755">
            <v>0</v>
          </cell>
          <cell r="S1755">
            <v>91</v>
          </cell>
          <cell r="U1755" t="str">
            <v>TEST4530</v>
          </cell>
          <cell r="W1755" t="str">
            <v>ASIT SAHA SAHA</v>
          </cell>
          <cell r="X1755">
            <v>137400141</v>
          </cell>
          <cell r="AA1755" t="str">
            <v>-</v>
          </cell>
          <cell r="AH1755">
            <v>8923451665</v>
          </cell>
          <cell r="AK1755">
            <v>0</v>
          </cell>
          <cell r="AM1755" t="str">
            <v>NONE</v>
          </cell>
          <cell r="AN1755">
            <v>1</v>
          </cell>
          <cell r="AP1755">
            <v>63723132</v>
          </cell>
          <cell r="AQ1755">
            <v>1693548642.7340701</v>
          </cell>
          <cell r="AR1755">
            <v>0</v>
          </cell>
          <cell r="AS1755">
            <v>44935.439201388886</v>
          </cell>
          <cell r="AT1755">
            <v>1</v>
          </cell>
          <cell r="AU1755">
            <v>44935.486481481479</v>
          </cell>
          <cell r="AV1755">
            <v>44935.48777777778</v>
          </cell>
          <cell r="AW1755" t="str">
            <v>Y</v>
          </cell>
          <cell r="AX1755" t="str">
            <v>NO_ANSWER</v>
          </cell>
          <cell r="AY1755" t="str">
            <v>CONGESTION</v>
          </cell>
          <cell r="AZ1755" t="str">
            <v>Local/02200488648923451665@default-00037a67;2</v>
          </cell>
          <cell r="BA1755">
            <v>480</v>
          </cell>
          <cell r="BB1755" t="str">
            <v>Temporarily unavailable</v>
          </cell>
          <cell r="BC1755">
            <v>0</v>
          </cell>
          <cell r="BD1755">
            <v>0</v>
          </cell>
          <cell r="BF1755">
            <v>0</v>
          </cell>
          <cell r="BG1755" t="str">
            <v>NONE</v>
          </cell>
          <cell r="BK1755">
            <v>1</v>
          </cell>
          <cell r="BL1755">
            <v>3</v>
          </cell>
          <cell r="BM1755">
            <v>45170</v>
          </cell>
          <cell r="BN1755" t="str">
            <v>11:42</v>
          </cell>
          <cell r="BO1755">
            <v>45170.487500000003</v>
          </cell>
          <cell r="BP1755" t="str">
            <v>Non Connect</v>
          </cell>
        </row>
        <row r="1756">
          <cell r="A1756">
            <v>1017088707</v>
          </cell>
          <cell r="B1756" t="str">
            <v>AUTO</v>
          </cell>
          <cell r="C1756" t="str">
            <v>NA</v>
          </cell>
          <cell r="D1756" t="str">
            <v>No Answer AutoDial</v>
          </cell>
          <cell r="E1756" t="str">
            <v>CALL_NOT_PICKED</v>
          </cell>
          <cell r="F1756" t="str">
            <v>UNDEFINED</v>
          </cell>
          <cell r="G1756" t="str">
            <v>Default Category</v>
          </cell>
          <cell r="H1756" t="str">
            <v>VDAD</v>
          </cell>
          <cell r="I1756" t="str">
            <v>Outbound Auto Dial</v>
          </cell>
          <cell r="K1756">
            <v>44935.487650462965</v>
          </cell>
          <cell r="L1756">
            <v>44935.487650462965</v>
          </cell>
          <cell r="M1756">
            <v>10089</v>
          </cell>
          <cell r="N1756" t="str">
            <v>LAS POS Refll</v>
          </cell>
          <cell r="O1756" t="str">
            <v>00Q6F00001rT2F5</v>
          </cell>
          <cell r="Q1756">
            <v>202207057687933</v>
          </cell>
          <cell r="R1756">
            <v>0</v>
          </cell>
          <cell r="S1756">
            <v>91</v>
          </cell>
          <cell r="U1756" t="str">
            <v>TEST4531</v>
          </cell>
          <cell r="W1756" t="str">
            <v>UTTAM MANE</v>
          </cell>
          <cell r="X1756">
            <v>137962947</v>
          </cell>
          <cell r="AA1756" t="str">
            <v>-</v>
          </cell>
          <cell r="AH1756">
            <v>7045832692</v>
          </cell>
          <cell r="AK1756">
            <v>0</v>
          </cell>
          <cell r="AM1756" t="str">
            <v>NONE</v>
          </cell>
          <cell r="AN1756">
            <v>1</v>
          </cell>
          <cell r="AP1756">
            <v>63723131</v>
          </cell>
          <cell r="AQ1756">
            <v>1693548642.73406</v>
          </cell>
          <cell r="AR1756">
            <v>0</v>
          </cell>
          <cell r="AS1756">
            <v>44935.439201388886</v>
          </cell>
          <cell r="AT1756">
            <v>1</v>
          </cell>
          <cell r="AU1756">
            <v>44935.486481481479</v>
          </cell>
          <cell r="AV1756">
            <v>44935.48778935185</v>
          </cell>
          <cell r="AW1756" t="str">
            <v>Y</v>
          </cell>
          <cell r="AX1756" t="str">
            <v>NO_ANSWER</v>
          </cell>
          <cell r="AY1756" t="str">
            <v>CONGESTION</v>
          </cell>
          <cell r="AZ1756" t="str">
            <v>Local/02200488647045832692@default-00037a66;2</v>
          </cell>
          <cell r="BA1756">
            <v>401</v>
          </cell>
          <cell r="BB1756" t="str">
            <v>Unauthorized</v>
          </cell>
          <cell r="BC1756">
            <v>0</v>
          </cell>
          <cell r="BD1756">
            <v>0</v>
          </cell>
          <cell r="BF1756">
            <v>0</v>
          </cell>
          <cell r="BG1756" t="str">
            <v>NONE</v>
          </cell>
          <cell r="BK1756">
            <v>1</v>
          </cell>
          <cell r="BL1756">
            <v>3</v>
          </cell>
          <cell r="BM1756">
            <v>45170</v>
          </cell>
          <cell r="BN1756" t="str">
            <v>11:42</v>
          </cell>
          <cell r="BO1756">
            <v>45170.487500000003</v>
          </cell>
          <cell r="BP1756" t="str">
            <v>Non Connect</v>
          </cell>
        </row>
        <row r="1757">
          <cell r="A1757">
            <v>1017088708</v>
          </cell>
          <cell r="B1757" t="str">
            <v>AUTO</v>
          </cell>
          <cell r="C1757" t="str">
            <v>NA</v>
          </cell>
          <cell r="D1757" t="str">
            <v>No Answer AutoDial</v>
          </cell>
          <cell r="E1757" t="str">
            <v>CALL_NOT_PICKED</v>
          </cell>
          <cell r="F1757" t="str">
            <v>UNDEFINED</v>
          </cell>
          <cell r="G1757" t="str">
            <v>Default Category</v>
          </cell>
          <cell r="H1757" t="str">
            <v>VDAD</v>
          </cell>
          <cell r="I1757" t="str">
            <v>Outbound Auto Dial</v>
          </cell>
          <cell r="K1757">
            <v>44935.487650462965</v>
          </cell>
          <cell r="L1757">
            <v>44935.487650462965</v>
          </cell>
          <cell r="M1757">
            <v>10089</v>
          </cell>
          <cell r="N1757" t="str">
            <v>LAS POS Refll</v>
          </cell>
          <cell r="O1757" t="str">
            <v>00Q6F00001rRFAG</v>
          </cell>
          <cell r="Q1757">
            <v>202207057687933</v>
          </cell>
          <cell r="R1757">
            <v>0</v>
          </cell>
          <cell r="S1757">
            <v>91</v>
          </cell>
          <cell r="U1757" t="str">
            <v>TEST4532</v>
          </cell>
          <cell r="W1757" t="str">
            <v>KESHAVA RAO SANDEE</v>
          </cell>
          <cell r="X1757">
            <v>137526948</v>
          </cell>
          <cell r="AA1757" t="str">
            <v>-</v>
          </cell>
          <cell r="AH1757">
            <v>7597047978</v>
          </cell>
          <cell r="AK1757">
            <v>0</v>
          </cell>
          <cell r="AM1757" t="str">
            <v>NONE</v>
          </cell>
          <cell r="AN1757">
            <v>1</v>
          </cell>
          <cell r="AP1757">
            <v>63723128</v>
          </cell>
          <cell r="AQ1757">
            <v>1693548640.73405</v>
          </cell>
          <cell r="AR1757">
            <v>0</v>
          </cell>
          <cell r="AS1757">
            <v>44935.439201388886</v>
          </cell>
          <cell r="AT1757">
            <v>1</v>
          </cell>
          <cell r="AU1757">
            <v>44935.486481481479</v>
          </cell>
          <cell r="AV1757">
            <v>44935.487893518519</v>
          </cell>
          <cell r="AW1757" t="str">
            <v>Y</v>
          </cell>
          <cell r="AX1757" t="str">
            <v>NO_ANSWER</v>
          </cell>
          <cell r="AY1757" t="str">
            <v>CONGESTION</v>
          </cell>
          <cell r="AZ1757" t="str">
            <v>Local/02200488647597047978@default-00037a62;2</v>
          </cell>
          <cell r="BA1757">
            <v>401</v>
          </cell>
          <cell r="BB1757" t="str">
            <v>Unauthorized</v>
          </cell>
          <cell r="BC1757">
            <v>0</v>
          </cell>
          <cell r="BD1757">
            <v>0</v>
          </cell>
          <cell r="BF1757">
            <v>0</v>
          </cell>
          <cell r="BG1757" t="str">
            <v>NONE</v>
          </cell>
          <cell r="BK1757">
            <v>1</v>
          </cell>
          <cell r="BL1757">
            <v>3</v>
          </cell>
          <cell r="BM1757">
            <v>45170</v>
          </cell>
          <cell r="BN1757" t="str">
            <v>11:42</v>
          </cell>
          <cell r="BO1757">
            <v>45170.487500000003</v>
          </cell>
          <cell r="BP1757" t="str">
            <v>Non Connect</v>
          </cell>
        </row>
        <row r="1758">
          <cell r="A1758">
            <v>1017088709</v>
          </cell>
          <cell r="B1758" t="str">
            <v>AUTO</v>
          </cell>
          <cell r="C1758" t="str">
            <v>NA</v>
          </cell>
          <cell r="D1758" t="str">
            <v>No Answer AutoDial</v>
          </cell>
          <cell r="E1758" t="str">
            <v>CALL_NOT_PICKED</v>
          </cell>
          <cell r="F1758" t="str">
            <v>UNDEFINED</v>
          </cell>
          <cell r="G1758" t="str">
            <v>Default Category</v>
          </cell>
          <cell r="H1758" t="str">
            <v>VDAD</v>
          </cell>
          <cell r="I1758" t="str">
            <v>Outbound Auto Dial</v>
          </cell>
          <cell r="K1758">
            <v>44935.487650462965</v>
          </cell>
          <cell r="L1758">
            <v>44935.487650462965</v>
          </cell>
          <cell r="M1758">
            <v>10089</v>
          </cell>
          <cell r="N1758" t="str">
            <v>LAS POS Refll</v>
          </cell>
          <cell r="O1758" t="str">
            <v>00Q6F00001rTcJO</v>
          </cell>
          <cell r="Q1758">
            <v>202207057687933</v>
          </cell>
          <cell r="R1758">
            <v>0</v>
          </cell>
          <cell r="S1758">
            <v>91</v>
          </cell>
          <cell r="U1758" t="str">
            <v>TEST4533</v>
          </cell>
          <cell r="W1758" t="str">
            <v>SAGARMAL DUGGAR</v>
          </cell>
          <cell r="X1758">
            <v>138102550</v>
          </cell>
          <cell r="AA1758" t="str">
            <v>-</v>
          </cell>
          <cell r="AH1758">
            <v>7021090000</v>
          </cell>
          <cell r="AK1758">
            <v>0</v>
          </cell>
          <cell r="AM1758" t="str">
            <v>NONE</v>
          </cell>
          <cell r="AN1758">
            <v>1</v>
          </cell>
          <cell r="AP1758">
            <v>63723124</v>
          </cell>
          <cell r="AQ1758">
            <v>1693548639.73404</v>
          </cell>
          <cell r="AR1758">
            <v>0</v>
          </cell>
          <cell r="AS1758">
            <v>44935.439201388886</v>
          </cell>
          <cell r="AT1758">
            <v>1</v>
          </cell>
          <cell r="AU1758">
            <v>44935.486481481479</v>
          </cell>
          <cell r="AV1758">
            <v>44935.487905092596</v>
          </cell>
          <cell r="AW1758" t="str">
            <v>Y</v>
          </cell>
          <cell r="AX1758" t="str">
            <v>NO_ANSWER</v>
          </cell>
          <cell r="AY1758" t="str">
            <v>CONGESTION</v>
          </cell>
          <cell r="AZ1758" t="str">
            <v>Local/02200488647021090000@default-00037a5c;2</v>
          </cell>
          <cell r="BA1758">
            <v>0</v>
          </cell>
          <cell r="BC1758">
            <v>0</v>
          </cell>
          <cell r="BD1758">
            <v>0</v>
          </cell>
          <cell r="BF1758">
            <v>0</v>
          </cell>
          <cell r="BG1758" t="str">
            <v>NONE</v>
          </cell>
          <cell r="BK1758">
            <v>1</v>
          </cell>
          <cell r="BL1758">
            <v>3</v>
          </cell>
          <cell r="BM1758">
            <v>45170</v>
          </cell>
          <cell r="BN1758" t="str">
            <v>11:42</v>
          </cell>
          <cell r="BO1758">
            <v>45170.487500000003</v>
          </cell>
          <cell r="BP1758" t="str">
            <v>Non Connect</v>
          </cell>
        </row>
        <row r="1759">
          <cell r="A1759">
            <v>1017088710</v>
          </cell>
          <cell r="B1759" t="str">
            <v>AUTO</v>
          </cell>
          <cell r="C1759" t="str">
            <v>NA</v>
          </cell>
          <cell r="D1759" t="str">
            <v>No Answer AutoDial</v>
          </cell>
          <cell r="E1759" t="str">
            <v>CALL_NOT_PICKED</v>
          </cell>
          <cell r="F1759" t="str">
            <v>UNDEFINED</v>
          </cell>
          <cell r="G1759" t="str">
            <v>Default Category</v>
          </cell>
          <cell r="H1759" t="str">
            <v>VDAD</v>
          </cell>
          <cell r="I1759" t="str">
            <v>Outbound Auto Dial</v>
          </cell>
          <cell r="K1759">
            <v>44935.487650462965</v>
          </cell>
          <cell r="L1759">
            <v>44935.487650462965</v>
          </cell>
          <cell r="M1759">
            <v>10089</v>
          </cell>
          <cell r="N1759" t="str">
            <v>LAS POS Refll</v>
          </cell>
          <cell r="O1759" t="str">
            <v>00Q6F00001rTl4r</v>
          </cell>
          <cell r="Q1759">
            <v>202207057687933</v>
          </cell>
          <cell r="R1759">
            <v>0</v>
          </cell>
          <cell r="S1759">
            <v>91</v>
          </cell>
          <cell r="U1759" t="str">
            <v>TEST4534</v>
          </cell>
          <cell r="W1759" t="str">
            <v>MEHRA  OMPRAKASH</v>
          </cell>
          <cell r="X1759">
            <v>138136390</v>
          </cell>
          <cell r="AA1759" t="str">
            <v>-</v>
          </cell>
          <cell r="AH1759">
            <v>9920200060</v>
          </cell>
          <cell r="AK1759">
            <v>0</v>
          </cell>
          <cell r="AM1759" t="str">
            <v>NONE</v>
          </cell>
          <cell r="AN1759">
            <v>1</v>
          </cell>
          <cell r="AP1759">
            <v>63723134</v>
          </cell>
          <cell r="AQ1759">
            <v>1693548643.7340701</v>
          </cell>
          <cell r="AR1759">
            <v>0</v>
          </cell>
          <cell r="AS1759">
            <v>44935.439201388886</v>
          </cell>
          <cell r="AT1759">
            <v>1</v>
          </cell>
          <cell r="AU1759">
            <v>44935.486481481479</v>
          </cell>
          <cell r="AV1759">
            <v>44935.487673611111</v>
          </cell>
          <cell r="AW1759" t="str">
            <v>Y</v>
          </cell>
          <cell r="AX1759" t="str">
            <v>UNSPECIFIED</v>
          </cell>
          <cell r="AY1759" t="str">
            <v>CANCEL</v>
          </cell>
          <cell r="AZ1759" t="str">
            <v>Local/02200488649920200060@default-00037a69;2</v>
          </cell>
          <cell r="BA1759">
            <v>0</v>
          </cell>
          <cell r="BC1759">
            <v>0</v>
          </cell>
          <cell r="BD1759">
            <v>0</v>
          </cell>
          <cell r="BF1759">
            <v>0</v>
          </cell>
          <cell r="BG1759" t="str">
            <v>NONE</v>
          </cell>
          <cell r="BK1759">
            <v>1</v>
          </cell>
          <cell r="BL1759">
            <v>3</v>
          </cell>
          <cell r="BM1759">
            <v>45170</v>
          </cell>
          <cell r="BN1759" t="str">
            <v>11:42</v>
          </cell>
          <cell r="BO1759">
            <v>45170.487500000003</v>
          </cell>
          <cell r="BP1759" t="str">
            <v>Non Connect</v>
          </cell>
        </row>
        <row r="1760">
          <cell r="A1760">
            <v>1017088711</v>
          </cell>
          <cell r="B1760" t="str">
            <v>AUTO</v>
          </cell>
          <cell r="C1760" t="str">
            <v>NA</v>
          </cell>
          <cell r="D1760" t="str">
            <v>No Answer AutoDial</v>
          </cell>
          <cell r="E1760" t="str">
            <v>CALL_NOT_PICKED</v>
          </cell>
          <cell r="F1760" t="str">
            <v>UNDEFINED</v>
          </cell>
          <cell r="G1760" t="str">
            <v>Default Category</v>
          </cell>
          <cell r="H1760" t="str">
            <v>VDAD</v>
          </cell>
          <cell r="I1760" t="str">
            <v>Outbound Auto Dial</v>
          </cell>
          <cell r="K1760">
            <v>44935.487650462965</v>
          </cell>
          <cell r="L1760">
            <v>44935.487650462965</v>
          </cell>
          <cell r="M1760">
            <v>10089</v>
          </cell>
          <cell r="N1760" t="str">
            <v>LAS POS Refll</v>
          </cell>
          <cell r="O1760" t="str">
            <v>00Q6F00001rTJ3y</v>
          </cell>
          <cell r="Q1760">
            <v>202207057687933</v>
          </cell>
          <cell r="R1760">
            <v>0</v>
          </cell>
          <cell r="S1760">
            <v>91</v>
          </cell>
          <cell r="U1760" t="str">
            <v>TEST4535</v>
          </cell>
          <cell r="W1760" t="str">
            <v>GANGADHARAN</v>
          </cell>
          <cell r="X1760">
            <v>138027658</v>
          </cell>
          <cell r="AA1760" t="str">
            <v>-</v>
          </cell>
          <cell r="AH1760">
            <v>9790981727</v>
          </cell>
          <cell r="AK1760">
            <v>0</v>
          </cell>
          <cell r="AM1760" t="str">
            <v>NONE</v>
          </cell>
          <cell r="AN1760">
            <v>1</v>
          </cell>
          <cell r="AP1760">
            <v>63723127</v>
          </cell>
          <cell r="AQ1760">
            <v>1693548640.73405</v>
          </cell>
          <cell r="AR1760">
            <v>0</v>
          </cell>
          <cell r="AS1760">
            <v>44935.439201388886</v>
          </cell>
          <cell r="AT1760">
            <v>1</v>
          </cell>
          <cell r="AU1760">
            <v>44935.486481481479</v>
          </cell>
          <cell r="AV1760">
            <v>44935.487858796296</v>
          </cell>
          <cell r="AW1760" t="str">
            <v>Y</v>
          </cell>
          <cell r="AX1760" t="str">
            <v>UNSPECIFIED</v>
          </cell>
          <cell r="AY1760" t="str">
            <v>CANCEL</v>
          </cell>
          <cell r="AZ1760" t="str">
            <v>Local/02200488649790981727@default-00037a61;2</v>
          </cell>
          <cell r="BA1760">
            <v>401</v>
          </cell>
          <cell r="BB1760" t="str">
            <v>Unauthorized</v>
          </cell>
          <cell r="BC1760">
            <v>0</v>
          </cell>
          <cell r="BD1760">
            <v>0</v>
          </cell>
          <cell r="BF1760">
            <v>0</v>
          </cell>
          <cell r="BG1760" t="str">
            <v>NONE</v>
          </cell>
          <cell r="BK1760">
            <v>1</v>
          </cell>
          <cell r="BL1760">
            <v>3</v>
          </cell>
          <cell r="BM1760">
            <v>45170</v>
          </cell>
          <cell r="BN1760" t="str">
            <v>11:42</v>
          </cell>
          <cell r="BO1760">
            <v>45170.487500000003</v>
          </cell>
          <cell r="BP1760" t="str">
            <v>Non Connect</v>
          </cell>
        </row>
        <row r="1761">
          <cell r="A1761">
            <v>1017088712</v>
          </cell>
          <cell r="B1761" t="str">
            <v>AUTO</v>
          </cell>
          <cell r="C1761" t="str">
            <v>NA</v>
          </cell>
          <cell r="D1761" t="str">
            <v>No Answer AutoDial</v>
          </cell>
          <cell r="E1761" t="str">
            <v>CALL_NOT_PICKED</v>
          </cell>
          <cell r="F1761" t="str">
            <v>UNDEFINED</v>
          </cell>
          <cell r="G1761" t="str">
            <v>Default Category</v>
          </cell>
          <cell r="H1761" t="str">
            <v>VDAD</v>
          </cell>
          <cell r="I1761" t="str">
            <v>Outbound Auto Dial</v>
          </cell>
          <cell r="K1761">
            <v>44935.487650462965</v>
          </cell>
          <cell r="L1761">
            <v>44935.487650462965</v>
          </cell>
          <cell r="M1761">
            <v>10089</v>
          </cell>
          <cell r="N1761" t="str">
            <v>LAS POS Refll</v>
          </cell>
          <cell r="O1761" t="str">
            <v>00Q6F00001rTJ3z</v>
          </cell>
          <cell r="Q1761">
            <v>202207057687933</v>
          </cell>
          <cell r="R1761">
            <v>0</v>
          </cell>
          <cell r="S1761">
            <v>91</v>
          </cell>
          <cell r="U1761" t="str">
            <v>TEST4536</v>
          </cell>
          <cell r="W1761" t="str">
            <v>PAYAL SARAF</v>
          </cell>
          <cell r="X1761">
            <v>138027659</v>
          </cell>
          <cell r="AA1761" t="str">
            <v>-</v>
          </cell>
          <cell r="AH1761">
            <v>8686266933</v>
          </cell>
          <cell r="AK1761">
            <v>0</v>
          </cell>
          <cell r="AM1761" t="str">
            <v>NONE</v>
          </cell>
          <cell r="AN1761">
            <v>1</v>
          </cell>
          <cell r="AP1761">
            <v>63723126</v>
          </cell>
          <cell r="AQ1761">
            <v>1693548639.73404</v>
          </cell>
          <cell r="AR1761">
            <v>0</v>
          </cell>
          <cell r="AS1761">
            <v>44935.439201388886</v>
          </cell>
          <cell r="AT1761">
            <v>1</v>
          </cell>
          <cell r="AU1761">
            <v>44935.486481481479</v>
          </cell>
          <cell r="AV1761">
            <v>44935.487881944442</v>
          </cell>
          <cell r="AW1761" t="str">
            <v>Y</v>
          </cell>
          <cell r="AX1761" t="str">
            <v>UNSPECIFIED</v>
          </cell>
          <cell r="AY1761" t="str">
            <v>CANCEL</v>
          </cell>
          <cell r="AZ1761" t="str">
            <v>Local/02200488648686266933@default-00037a5e;2</v>
          </cell>
          <cell r="BA1761">
            <v>401</v>
          </cell>
          <cell r="BB1761" t="str">
            <v>Unauthorized</v>
          </cell>
          <cell r="BC1761">
            <v>0</v>
          </cell>
          <cell r="BD1761">
            <v>0</v>
          </cell>
          <cell r="BF1761">
            <v>0</v>
          </cell>
          <cell r="BG1761" t="str">
            <v>NONE</v>
          </cell>
          <cell r="BK1761">
            <v>1</v>
          </cell>
          <cell r="BL1761">
            <v>3</v>
          </cell>
          <cell r="BM1761">
            <v>45170</v>
          </cell>
          <cell r="BN1761" t="str">
            <v>11:42</v>
          </cell>
          <cell r="BO1761">
            <v>45170.487500000003</v>
          </cell>
          <cell r="BP1761" t="str">
            <v>Non Connect</v>
          </cell>
        </row>
        <row r="1762">
          <cell r="A1762">
            <v>1017088713</v>
          </cell>
          <cell r="B1762" t="str">
            <v>AUTO</v>
          </cell>
          <cell r="C1762" t="str">
            <v>NA</v>
          </cell>
          <cell r="D1762" t="str">
            <v>No Answer AutoDial</v>
          </cell>
          <cell r="E1762" t="str">
            <v>CALL_NOT_PICKED</v>
          </cell>
          <cell r="F1762" t="str">
            <v>UNDEFINED</v>
          </cell>
          <cell r="G1762" t="str">
            <v>Default Category</v>
          </cell>
          <cell r="H1762" t="str">
            <v>VDAD</v>
          </cell>
          <cell r="I1762" t="str">
            <v>Outbound Auto Dial</v>
          </cell>
          <cell r="K1762">
            <v>44935.487650462965</v>
          </cell>
          <cell r="L1762">
            <v>44935.487650462965</v>
          </cell>
          <cell r="M1762">
            <v>10089</v>
          </cell>
          <cell r="N1762" t="str">
            <v>LAS POS Refll</v>
          </cell>
          <cell r="O1762" t="str">
            <v>00Q6F00001rTJ3x</v>
          </cell>
          <cell r="Q1762">
            <v>202207057687933</v>
          </cell>
          <cell r="R1762">
            <v>0</v>
          </cell>
          <cell r="S1762">
            <v>91</v>
          </cell>
          <cell r="U1762" t="str">
            <v>TEST4537</v>
          </cell>
          <cell r="W1762" t="str">
            <v>BIREN PATEL</v>
          </cell>
          <cell r="X1762">
            <v>138027657</v>
          </cell>
          <cell r="AA1762" t="str">
            <v>-</v>
          </cell>
          <cell r="AH1762">
            <v>9879200515</v>
          </cell>
          <cell r="AK1762">
            <v>0</v>
          </cell>
          <cell r="AM1762" t="str">
            <v>NONE</v>
          </cell>
          <cell r="AN1762">
            <v>1</v>
          </cell>
          <cell r="AP1762">
            <v>63723125</v>
          </cell>
          <cell r="AQ1762">
            <v>1693548639.73404</v>
          </cell>
          <cell r="AR1762">
            <v>0</v>
          </cell>
          <cell r="AS1762">
            <v>44935.439201388886</v>
          </cell>
          <cell r="AT1762">
            <v>1</v>
          </cell>
          <cell r="AU1762">
            <v>44935.486481481479</v>
          </cell>
          <cell r="AV1762">
            <v>44935.487893518519</v>
          </cell>
          <cell r="AW1762" t="str">
            <v>Y</v>
          </cell>
          <cell r="AX1762" t="str">
            <v>UNSPECIFIED</v>
          </cell>
          <cell r="AY1762" t="str">
            <v>CANCEL</v>
          </cell>
          <cell r="AZ1762" t="str">
            <v>Local/02200488649879200515@default-00037a5d;2</v>
          </cell>
          <cell r="BA1762">
            <v>401</v>
          </cell>
          <cell r="BB1762" t="str">
            <v>Unauthorized</v>
          </cell>
          <cell r="BC1762">
            <v>0</v>
          </cell>
          <cell r="BD1762">
            <v>0</v>
          </cell>
          <cell r="BF1762">
            <v>0</v>
          </cell>
          <cell r="BG1762" t="str">
            <v>NONE</v>
          </cell>
          <cell r="BK1762">
            <v>1</v>
          </cell>
          <cell r="BL1762">
            <v>3</v>
          </cell>
          <cell r="BM1762">
            <v>45170</v>
          </cell>
          <cell r="BN1762" t="str">
            <v>11:42</v>
          </cell>
          <cell r="BO1762">
            <v>45170.487500000003</v>
          </cell>
          <cell r="BP1762" t="str">
            <v>Non Connect</v>
          </cell>
        </row>
        <row r="1763">
          <cell r="A1763">
            <v>1017088714</v>
          </cell>
          <cell r="B1763" t="str">
            <v>AUTO</v>
          </cell>
          <cell r="C1763" t="str">
            <v>NA</v>
          </cell>
          <cell r="D1763" t="str">
            <v>No Answer AutoDial</v>
          </cell>
          <cell r="E1763" t="str">
            <v>CALL_NOT_PICKED</v>
          </cell>
          <cell r="F1763" t="str">
            <v>UNDEFINED</v>
          </cell>
          <cell r="G1763" t="str">
            <v>Default Category</v>
          </cell>
          <cell r="H1763" t="str">
            <v>VDAD</v>
          </cell>
          <cell r="I1763" t="str">
            <v>Outbound Auto Dial</v>
          </cell>
          <cell r="K1763">
            <v>44935.487662037034</v>
          </cell>
          <cell r="L1763">
            <v>44935.487662037034</v>
          </cell>
          <cell r="M1763">
            <v>10089</v>
          </cell>
          <cell r="N1763" t="str">
            <v>LAS POS Refll</v>
          </cell>
          <cell r="O1763" t="str">
            <v>00Q6F00001rTl4w</v>
          </cell>
          <cell r="Q1763">
            <v>202207057687933</v>
          </cell>
          <cell r="R1763">
            <v>0</v>
          </cell>
          <cell r="S1763">
            <v>91</v>
          </cell>
          <cell r="U1763" t="str">
            <v>TEST4538</v>
          </cell>
          <cell r="W1763" t="str">
            <v>YASH INDARAVADAN</v>
          </cell>
          <cell r="X1763">
            <v>138136395</v>
          </cell>
          <cell r="AA1763" t="str">
            <v>-</v>
          </cell>
          <cell r="AH1763">
            <v>8945612312</v>
          </cell>
          <cell r="AK1763">
            <v>0</v>
          </cell>
          <cell r="AM1763" t="str">
            <v>NONE</v>
          </cell>
          <cell r="AN1763">
            <v>1</v>
          </cell>
          <cell r="AP1763">
            <v>63723137</v>
          </cell>
          <cell r="AQ1763">
            <v>1693548671.4851501</v>
          </cell>
          <cell r="AR1763">
            <v>0</v>
          </cell>
          <cell r="AS1763">
            <v>44935.439201388886</v>
          </cell>
          <cell r="AT1763">
            <v>1</v>
          </cell>
          <cell r="AU1763">
            <v>44935.486886574072</v>
          </cell>
          <cell r="AV1763">
            <v>44935.487673611111</v>
          </cell>
          <cell r="AW1763" t="str">
            <v>Y</v>
          </cell>
          <cell r="AX1763" t="str">
            <v>NO_ANSWER</v>
          </cell>
          <cell r="AY1763" t="str">
            <v>CONGESTION</v>
          </cell>
          <cell r="AZ1763" t="str">
            <v>Local/02200488648945612312@default-00028f57;2</v>
          </cell>
          <cell r="BA1763">
            <v>480</v>
          </cell>
          <cell r="BB1763" t="str">
            <v>Temporarily unavailable</v>
          </cell>
          <cell r="BC1763">
            <v>0</v>
          </cell>
          <cell r="BD1763">
            <v>0</v>
          </cell>
          <cell r="BF1763">
            <v>0</v>
          </cell>
          <cell r="BG1763" t="str">
            <v>NONE</v>
          </cell>
          <cell r="BK1763">
            <v>1</v>
          </cell>
          <cell r="BL1763">
            <v>3</v>
          </cell>
          <cell r="BM1763">
            <v>45170</v>
          </cell>
          <cell r="BN1763" t="str">
            <v>11:42</v>
          </cell>
          <cell r="BO1763">
            <v>45170.487500000003</v>
          </cell>
          <cell r="BP1763" t="str">
            <v>Non Connect</v>
          </cell>
        </row>
        <row r="1764">
          <cell r="A1764">
            <v>1017088715</v>
          </cell>
          <cell r="B1764" t="str">
            <v>AUTO</v>
          </cell>
          <cell r="C1764" t="str">
            <v>NA</v>
          </cell>
          <cell r="D1764" t="str">
            <v>No Answer AutoDial</v>
          </cell>
          <cell r="E1764" t="str">
            <v>CALL_NOT_PICKED</v>
          </cell>
          <cell r="F1764" t="str">
            <v>UNDEFINED</v>
          </cell>
          <cell r="G1764" t="str">
            <v>Default Category</v>
          </cell>
          <cell r="H1764" t="str">
            <v>VDAD</v>
          </cell>
          <cell r="I1764" t="str">
            <v>Outbound Auto Dial</v>
          </cell>
          <cell r="K1764">
            <v>44935.487662037034</v>
          </cell>
          <cell r="L1764">
            <v>44935.487662037034</v>
          </cell>
          <cell r="M1764">
            <v>10089</v>
          </cell>
          <cell r="N1764" t="str">
            <v>LAS POS Refll</v>
          </cell>
          <cell r="O1764" t="str">
            <v>00Q6F00001rQvhR</v>
          </cell>
          <cell r="Q1764">
            <v>202207057687933</v>
          </cell>
          <cell r="R1764">
            <v>0</v>
          </cell>
          <cell r="S1764">
            <v>91</v>
          </cell>
          <cell r="U1764" t="str">
            <v>TEST4539</v>
          </cell>
          <cell r="W1764" t="str">
            <v>JASHPAL SINGH</v>
          </cell>
          <cell r="X1764">
            <v>137452092</v>
          </cell>
          <cell r="AA1764" t="str">
            <v>-</v>
          </cell>
          <cell r="AH1764">
            <v>9212344294</v>
          </cell>
          <cell r="AK1764">
            <v>0</v>
          </cell>
          <cell r="AM1764" t="str">
            <v>NONE</v>
          </cell>
          <cell r="AN1764">
            <v>1</v>
          </cell>
          <cell r="AP1764">
            <v>63723140</v>
          </cell>
          <cell r="AQ1764">
            <v>1693548672.4851601</v>
          </cell>
          <cell r="AR1764">
            <v>0</v>
          </cell>
          <cell r="AS1764">
            <v>44935.439201388886</v>
          </cell>
          <cell r="AT1764">
            <v>1</v>
          </cell>
          <cell r="AU1764">
            <v>44935.486886574072</v>
          </cell>
          <cell r="AV1764">
            <v>44935.487743055557</v>
          </cell>
          <cell r="AW1764" t="str">
            <v>Y</v>
          </cell>
          <cell r="AX1764" t="str">
            <v>NO_ANSWER</v>
          </cell>
          <cell r="AY1764" t="str">
            <v>CONGESTION</v>
          </cell>
          <cell r="AZ1764" t="str">
            <v>Local/02200488649212344294@default-00028f5a;2</v>
          </cell>
          <cell r="BA1764">
            <v>480</v>
          </cell>
          <cell r="BB1764" t="str">
            <v>Temporarily unavailable</v>
          </cell>
          <cell r="BC1764">
            <v>0</v>
          </cell>
          <cell r="BD1764">
            <v>0</v>
          </cell>
          <cell r="BF1764">
            <v>0</v>
          </cell>
          <cell r="BG1764" t="str">
            <v>NONE</v>
          </cell>
          <cell r="BK1764">
            <v>1</v>
          </cell>
          <cell r="BL1764">
            <v>3</v>
          </cell>
          <cell r="BM1764">
            <v>45170</v>
          </cell>
          <cell r="BN1764" t="str">
            <v>11:42</v>
          </cell>
          <cell r="BO1764">
            <v>45170.487500000003</v>
          </cell>
          <cell r="BP1764" t="str">
            <v>Non Connect</v>
          </cell>
        </row>
        <row r="1765">
          <cell r="A1765">
            <v>1017088716</v>
          </cell>
          <cell r="B1765" t="str">
            <v>AUTO</v>
          </cell>
          <cell r="C1765" t="str">
            <v>NA</v>
          </cell>
          <cell r="D1765" t="str">
            <v>No Answer AutoDial</v>
          </cell>
          <cell r="E1765" t="str">
            <v>CALL_NOT_PICKED</v>
          </cell>
          <cell r="F1765" t="str">
            <v>UNDEFINED</v>
          </cell>
          <cell r="G1765" t="str">
            <v>Default Category</v>
          </cell>
          <cell r="H1765" t="str">
            <v>VDAD</v>
          </cell>
          <cell r="I1765" t="str">
            <v>Outbound Auto Dial</v>
          </cell>
          <cell r="K1765">
            <v>44935.487662037034</v>
          </cell>
          <cell r="L1765">
            <v>44935.487662037034</v>
          </cell>
          <cell r="M1765">
            <v>10089</v>
          </cell>
          <cell r="N1765" t="str">
            <v>LAS POS Refll</v>
          </cell>
          <cell r="O1765" t="str">
            <v>00Q6F00001rTl4t</v>
          </cell>
          <cell r="Q1765">
            <v>202207057687933</v>
          </cell>
          <cell r="R1765">
            <v>0</v>
          </cell>
          <cell r="S1765">
            <v>91</v>
          </cell>
          <cell r="U1765" t="str">
            <v>TEST4540</v>
          </cell>
          <cell r="W1765" t="str">
            <v>PUNDALIK ATTARDE</v>
          </cell>
          <cell r="X1765">
            <v>138136392</v>
          </cell>
          <cell r="AA1765" t="str">
            <v>-</v>
          </cell>
          <cell r="AH1765">
            <v>9322107899</v>
          </cell>
          <cell r="AK1765">
            <v>0</v>
          </cell>
          <cell r="AM1765" t="str">
            <v>NONE</v>
          </cell>
          <cell r="AN1765">
            <v>1</v>
          </cell>
          <cell r="AP1765">
            <v>63723136</v>
          </cell>
          <cell r="AQ1765">
            <v>1693548671.4851501</v>
          </cell>
          <cell r="AR1765">
            <v>0</v>
          </cell>
          <cell r="AS1765">
            <v>44935.439201388886</v>
          </cell>
          <cell r="AT1765">
            <v>1</v>
          </cell>
          <cell r="AU1765">
            <v>44935.486886574072</v>
          </cell>
          <cell r="AV1765">
            <v>44935.487685185188</v>
          </cell>
          <cell r="AW1765" t="str">
            <v>Y</v>
          </cell>
          <cell r="AX1765" t="str">
            <v>UNSPECIFIED</v>
          </cell>
          <cell r="AY1765" t="str">
            <v>CANCEL</v>
          </cell>
          <cell r="AZ1765" t="str">
            <v>Local/02200488649322107899@default-00028f56;2</v>
          </cell>
          <cell r="BA1765">
            <v>401</v>
          </cell>
          <cell r="BB1765" t="str">
            <v>Unauthorized</v>
          </cell>
          <cell r="BC1765">
            <v>0</v>
          </cell>
          <cell r="BD1765">
            <v>0</v>
          </cell>
          <cell r="BF1765">
            <v>0</v>
          </cell>
          <cell r="BG1765" t="str">
            <v>NONE</v>
          </cell>
          <cell r="BK1765">
            <v>1</v>
          </cell>
          <cell r="BL1765">
            <v>3</v>
          </cell>
          <cell r="BM1765">
            <v>45170</v>
          </cell>
          <cell r="BN1765" t="str">
            <v>11:42</v>
          </cell>
          <cell r="BO1765">
            <v>45170.487500000003</v>
          </cell>
          <cell r="BP1765" t="str">
            <v>Non Connect</v>
          </cell>
        </row>
        <row r="1766">
          <cell r="A1766">
            <v>1017088717</v>
          </cell>
          <cell r="B1766" t="str">
            <v>AUTO</v>
          </cell>
          <cell r="C1766" t="str">
            <v>NA</v>
          </cell>
          <cell r="D1766" t="str">
            <v>No Answer AutoDial</v>
          </cell>
          <cell r="E1766" t="str">
            <v>CALL_NOT_PICKED</v>
          </cell>
          <cell r="F1766" t="str">
            <v>UNDEFINED</v>
          </cell>
          <cell r="G1766" t="str">
            <v>Default Category</v>
          </cell>
          <cell r="H1766" t="str">
            <v>VDAD</v>
          </cell>
          <cell r="I1766" t="str">
            <v>Outbound Auto Dial</v>
          </cell>
          <cell r="K1766">
            <v>44935.487662037034</v>
          </cell>
          <cell r="L1766">
            <v>44935.487662037034</v>
          </cell>
          <cell r="M1766">
            <v>10089</v>
          </cell>
          <cell r="N1766" t="str">
            <v>LAS POS Refll</v>
          </cell>
          <cell r="O1766" t="str">
            <v>00Q6F00001rTl4u</v>
          </cell>
          <cell r="Q1766">
            <v>202207057687933</v>
          </cell>
          <cell r="R1766">
            <v>0</v>
          </cell>
          <cell r="S1766">
            <v>91</v>
          </cell>
          <cell r="U1766" t="str">
            <v>TEST4541</v>
          </cell>
          <cell r="W1766" t="str">
            <v>SIDDHARTHA MALIK</v>
          </cell>
          <cell r="X1766">
            <v>138136393</v>
          </cell>
          <cell r="AA1766" t="str">
            <v>-</v>
          </cell>
          <cell r="AH1766">
            <v>9899250010</v>
          </cell>
          <cell r="AK1766">
            <v>0</v>
          </cell>
          <cell r="AM1766" t="str">
            <v>NONE</v>
          </cell>
          <cell r="AN1766">
            <v>1</v>
          </cell>
          <cell r="AP1766">
            <v>63723135</v>
          </cell>
          <cell r="AQ1766">
            <v>1693548671.4851501</v>
          </cell>
          <cell r="AR1766">
            <v>0</v>
          </cell>
          <cell r="AS1766">
            <v>44935.439201388886</v>
          </cell>
          <cell r="AT1766">
            <v>1</v>
          </cell>
          <cell r="AU1766">
            <v>44935.486886574072</v>
          </cell>
          <cell r="AV1766">
            <v>44935.487708333334</v>
          </cell>
          <cell r="AW1766" t="str">
            <v>Y</v>
          </cell>
          <cell r="AX1766" t="str">
            <v>UNSPECIFIED</v>
          </cell>
          <cell r="AY1766" t="str">
            <v>CANCEL</v>
          </cell>
          <cell r="AZ1766" t="str">
            <v>Local/02200488649899250010@default-00028f55;2</v>
          </cell>
          <cell r="BA1766">
            <v>401</v>
          </cell>
          <cell r="BB1766" t="str">
            <v>Unauthorized</v>
          </cell>
          <cell r="BC1766">
            <v>0</v>
          </cell>
          <cell r="BD1766">
            <v>0</v>
          </cell>
          <cell r="BF1766">
            <v>0</v>
          </cell>
          <cell r="BG1766" t="str">
            <v>NONE</v>
          </cell>
          <cell r="BK1766">
            <v>1</v>
          </cell>
          <cell r="BL1766">
            <v>3</v>
          </cell>
          <cell r="BM1766">
            <v>45170</v>
          </cell>
          <cell r="BN1766" t="str">
            <v>11:42</v>
          </cell>
          <cell r="BO1766">
            <v>45170.487500000003</v>
          </cell>
          <cell r="BP1766" t="str">
            <v>Non Connect</v>
          </cell>
        </row>
        <row r="1767">
          <cell r="A1767">
            <v>1017088719</v>
          </cell>
          <cell r="B1767" t="str">
            <v>AUTO</v>
          </cell>
          <cell r="C1767" t="str">
            <v>NRSP</v>
          </cell>
          <cell r="D1767" t="str">
            <v>No response</v>
          </cell>
          <cell r="E1767" t="str">
            <v>CONNECTED</v>
          </cell>
          <cell r="F1767" t="str">
            <v>Connected</v>
          </cell>
          <cell r="G1767" t="str">
            <v>Connected</v>
          </cell>
          <cell r="H1767" t="str">
            <v>STL216176</v>
          </cell>
          <cell r="I1767" t="str">
            <v>Snehal lala Bhise</v>
          </cell>
          <cell r="J1767">
            <v>7</v>
          </cell>
          <cell r="K1767">
            <v>44935.487858796296</v>
          </cell>
          <cell r="L1767">
            <v>44935.488969907405</v>
          </cell>
          <cell r="M1767">
            <v>10089</v>
          </cell>
          <cell r="N1767" t="str">
            <v>LAS POS Refll</v>
          </cell>
          <cell r="O1767" t="str">
            <v>00Q6F00001rY8LJ</v>
          </cell>
          <cell r="Q1767">
            <v>202207057687933</v>
          </cell>
          <cell r="R1767">
            <v>0</v>
          </cell>
          <cell r="S1767">
            <v>91</v>
          </cell>
          <cell r="U1767" t="str">
            <v>TEST4543</v>
          </cell>
          <cell r="W1767" t="str">
            <v>NITIN HUKAMCHAND BHATIA</v>
          </cell>
          <cell r="X1767">
            <v>139201204</v>
          </cell>
          <cell r="AA1767" t="str">
            <v>-</v>
          </cell>
          <cell r="AF1767" t="str">
            <v>U</v>
          </cell>
          <cell r="AH1767">
            <v>9820397173</v>
          </cell>
          <cell r="AK1767">
            <v>96</v>
          </cell>
          <cell r="AL1767" t="str">
            <v>CFAB_Sales_Agents</v>
          </cell>
          <cell r="AM1767" t="str">
            <v>MAIN</v>
          </cell>
          <cell r="AN1767">
            <v>1</v>
          </cell>
          <cell r="AP1767">
            <v>63723171</v>
          </cell>
          <cell r="AQ1767">
            <v>1693548723.73456</v>
          </cell>
          <cell r="AR1767">
            <v>0</v>
          </cell>
          <cell r="AS1767">
            <v>44935.439212962963</v>
          </cell>
          <cell r="AT1767">
            <v>1</v>
          </cell>
          <cell r="AU1767">
            <v>44935.487291666665</v>
          </cell>
          <cell r="AV1767">
            <v>44935.489039351851</v>
          </cell>
          <cell r="AW1767" t="str">
            <v>Y</v>
          </cell>
          <cell r="AX1767" t="str">
            <v>NORMAL_CLEARING</v>
          </cell>
          <cell r="AY1767" t="str">
            <v>ANSWER</v>
          </cell>
          <cell r="AZ1767" t="str">
            <v>Local/02200488649820397173@default-00037b11;2</v>
          </cell>
          <cell r="BA1767">
            <v>401</v>
          </cell>
          <cell r="BB1767" t="str">
            <v>Unauthorized</v>
          </cell>
          <cell r="BC1767">
            <v>28</v>
          </cell>
          <cell r="BD1767">
            <v>0</v>
          </cell>
          <cell r="BE1767">
            <v>101</v>
          </cell>
          <cell r="BF1767">
            <v>0</v>
          </cell>
          <cell r="BG1767" t="str">
            <v>AGENT</v>
          </cell>
          <cell r="BK1767">
            <v>1</v>
          </cell>
          <cell r="BL1767">
            <v>3</v>
          </cell>
          <cell r="BM1767">
            <v>45170</v>
          </cell>
          <cell r="BN1767" t="str">
            <v>11:42</v>
          </cell>
          <cell r="BO1767">
            <v>45170.487500000003</v>
          </cell>
          <cell r="BP1767" t="str">
            <v>Non Connect</v>
          </cell>
        </row>
        <row r="1768">
          <cell r="A1768">
            <v>1017088662</v>
          </cell>
          <cell r="B1768" t="str">
            <v>AUTO</v>
          </cell>
          <cell r="C1768" t="str">
            <v>NA</v>
          </cell>
          <cell r="D1768" t="str">
            <v>No Answer AutoDial</v>
          </cell>
          <cell r="E1768" t="str">
            <v>CALL_NOT_PICKED</v>
          </cell>
          <cell r="F1768" t="str">
            <v>UNDEFINED</v>
          </cell>
          <cell r="G1768" t="str">
            <v>Default Category</v>
          </cell>
          <cell r="H1768" t="str">
            <v>VDAD</v>
          </cell>
          <cell r="I1768" t="str">
            <v>Outbound Auto Dial</v>
          </cell>
          <cell r="K1768">
            <v>44935.486805555556</v>
          </cell>
          <cell r="L1768">
            <v>44935.486805555556</v>
          </cell>
          <cell r="M1768">
            <v>10089</v>
          </cell>
          <cell r="N1768" t="str">
            <v>LAS POS Refll</v>
          </cell>
          <cell r="O1768" t="str">
            <v>00Q6F00001rRIiq</v>
          </cell>
          <cell r="Q1768">
            <v>202207057687933</v>
          </cell>
          <cell r="R1768">
            <v>0</v>
          </cell>
          <cell r="S1768">
            <v>91</v>
          </cell>
          <cell r="U1768" t="str">
            <v>TEST4486</v>
          </cell>
          <cell r="W1768" t="str">
            <v>KUMAR RATTHANCHAND</v>
          </cell>
          <cell r="X1768">
            <v>137540645</v>
          </cell>
          <cell r="AA1768" t="str">
            <v>-</v>
          </cell>
          <cell r="AH1768">
            <v>9322408682</v>
          </cell>
          <cell r="AK1768">
            <v>0</v>
          </cell>
          <cell r="AM1768" t="str">
            <v>NONE</v>
          </cell>
          <cell r="AN1768">
            <v>1</v>
          </cell>
          <cell r="AP1768">
            <v>63723084</v>
          </cell>
          <cell r="AQ1768">
            <v>1693548589.48489</v>
          </cell>
          <cell r="AR1768">
            <v>0</v>
          </cell>
          <cell r="AS1768">
            <v>44935.439201388886</v>
          </cell>
          <cell r="AT1768">
            <v>1</v>
          </cell>
          <cell r="AU1768">
            <v>44935.485925925925</v>
          </cell>
          <cell r="AV1768">
            <v>44935.486840277779</v>
          </cell>
          <cell r="AW1768" t="str">
            <v>Y</v>
          </cell>
          <cell r="AX1768" t="str">
            <v>NO_ANSWER</v>
          </cell>
          <cell r="AY1768" t="str">
            <v>CONGESTION</v>
          </cell>
          <cell r="AZ1768" t="str">
            <v>Local/02200488649322408682@default-00028efb;2</v>
          </cell>
          <cell r="BA1768">
            <v>401</v>
          </cell>
          <cell r="BB1768" t="str">
            <v>Unauthorized</v>
          </cell>
          <cell r="BC1768">
            <v>0</v>
          </cell>
          <cell r="BD1768">
            <v>0</v>
          </cell>
          <cell r="BF1768">
            <v>0</v>
          </cell>
          <cell r="BG1768" t="str">
            <v>NONE</v>
          </cell>
          <cell r="BK1768">
            <v>1</v>
          </cell>
          <cell r="BL1768">
            <v>3</v>
          </cell>
          <cell r="BM1768">
            <v>45170</v>
          </cell>
          <cell r="BN1768" t="str">
            <v>11:41</v>
          </cell>
          <cell r="BO1768">
            <v>45170.486805555556</v>
          </cell>
          <cell r="BP1768" t="str">
            <v>Non Connect</v>
          </cell>
        </row>
        <row r="1769">
          <cell r="A1769">
            <v>1017088663</v>
          </cell>
          <cell r="B1769" t="str">
            <v>AUTO</v>
          </cell>
          <cell r="C1769" t="str">
            <v>NA</v>
          </cell>
          <cell r="D1769" t="str">
            <v>No Answer AutoDial</v>
          </cell>
          <cell r="E1769" t="str">
            <v>CALL_NOT_PICKED</v>
          </cell>
          <cell r="F1769" t="str">
            <v>UNDEFINED</v>
          </cell>
          <cell r="G1769" t="str">
            <v>Default Category</v>
          </cell>
          <cell r="H1769" t="str">
            <v>VDAD</v>
          </cell>
          <cell r="I1769" t="str">
            <v>Outbound Auto Dial</v>
          </cell>
          <cell r="K1769">
            <v>44935.486805555556</v>
          </cell>
          <cell r="L1769">
            <v>44935.486805555556</v>
          </cell>
          <cell r="M1769">
            <v>10089</v>
          </cell>
          <cell r="N1769" t="str">
            <v>LAS POS Refll</v>
          </cell>
          <cell r="O1769" t="str">
            <v>00Q6F00001rTEju</v>
          </cell>
          <cell r="Q1769">
            <v>202207057687933</v>
          </cell>
          <cell r="R1769">
            <v>0</v>
          </cell>
          <cell r="S1769">
            <v>91</v>
          </cell>
          <cell r="U1769" t="str">
            <v>TEST4487</v>
          </cell>
          <cell r="W1769" t="str">
            <v>RATAN SACHDEV RITESH RATAN SAC</v>
          </cell>
          <cell r="X1769">
            <v>138011028</v>
          </cell>
          <cell r="AA1769" t="str">
            <v>-</v>
          </cell>
          <cell r="AH1769">
            <v>7039001012</v>
          </cell>
          <cell r="AK1769">
            <v>0</v>
          </cell>
          <cell r="AM1769" t="str">
            <v>NONE</v>
          </cell>
          <cell r="AN1769">
            <v>1</v>
          </cell>
          <cell r="AP1769">
            <v>63723082</v>
          </cell>
          <cell r="AQ1769">
            <v>1693548588.48488</v>
          </cell>
          <cell r="AR1769">
            <v>0</v>
          </cell>
          <cell r="AS1769">
            <v>44935.439201388886</v>
          </cell>
          <cell r="AT1769">
            <v>1</v>
          </cell>
          <cell r="AU1769">
            <v>44935.485925925925</v>
          </cell>
          <cell r="AV1769">
            <v>44935.486840277779</v>
          </cell>
          <cell r="AW1769" t="str">
            <v>Y</v>
          </cell>
          <cell r="AX1769" t="str">
            <v>NO_ANSWER</v>
          </cell>
          <cell r="AY1769" t="str">
            <v>CONGESTION</v>
          </cell>
          <cell r="AZ1769" t="str">
            <v>Local/02200488647039001012@default-00028ef9;2</v>
          </cell>
          <cell r="BA1769">
            <v>0</v>
          </cell>
          <cell r="BC1769">
            <v>0</v>
          </cell>
          <cell r="BD1769">
            <v>0</v>
          </cell>
          <cell r="BF1769">
            <v>0</v>
          </cell>
          <cell r="BG1769" t="str">
            <v>NONE</v>
          </cell>
          <cell r="BK1769">
            <v>1</v>
          </cell>
          <cell r="BL1769">
            <v>3</v>
          </cell>
          <cell r="BM1769">
            <v>45170</v>
          </cell>
          <cell r="BN1769" t="str">
            <v>11:41</v>
          </cell>
          <cell r="BO1769">
            <v>45170.486805555556</v>
          </cell>
          <cell r="BP1769" t="str">
            <v>Non Connect</v>
          </cell>
        </row>
        <row r="1770">
          <cell r="A1770">
            <v>1017088664</v>
          </cell>
          <cell r="B1770" t="str">
            <v>AUTO</v>
          </cell>
          <cell r="C1770" t="str">
            <v>NA</v>
          </cell>
          <cell r="D1770" t="str">
            <v>No Answer AutoDial</v>
          </cell>
          <cell r="E1770" t="str">
            <v>CALL_NOT_PICKED</v>
          </cell>
          <cell r="F1770" t="str">
            <v>UNDEFINED</v>
          </cell>
          <cell r="G1770" t="str">
            <v>Default Category</v>
          </cell>
          <cell r="H1770" t="str">
            <v>VDAD</v>
          </cell>
          <cell r="I1770" t="str">
            <v>Outbound Auto Dial</v>
          </cell>
          <cell r="K1770">
            <v>44935.486805555556</v>
          </cell>
          <cell r="L1770">
            <v>44935.486805555556</v>
          </cell>
          <cell r="M1770">
            <v>10089</v>
          </cell>
          <cell r="N1770" t="str">
            <v>LAS POS Refll</v>
          </cell>
          <cell r="O1770" t="str">
            <v>00Q6F00001rRIio</v>
          </cell>
          <cell r="Q1770">
            <v>202207057687933</v>
          </cell>
          <cell r="R1770">
            <v>0</v>
          </cell>
          <cell r="S1770">
            <v>91</v>
          </cell>
          <cell r="U1770" t="str">
            <v>TEST4488</v>
          </cell>
          <cell r="W1770" t="str">
            <v>JAWAHARLAL KHAYANI</v>
          </cell>
          <cell r="X1770">
            <v>137540643</v>
          </cell>
          <cell r="AA1770" t="str">
            <v>-</v>
          </cell>
          <cell r="AH1770">
            <v>7930172535</v>
          </cell>
          <cell r="AK1770">
            <v>0</v>
          </cell>
          <cell r="AM1770" t="str">
            <v>NONE</v>
          </cell>
          <cell r="AN1770">
            <v>1</v>
          </cell>
          <cell r="AP1770">
            <v>63723087</v>
          </cell>
          <cell r="AQ1770">
            <v>1693548596.48491</v>
          </cell>
          <cell r="AR1770">
            <v>0</v>
          </cell>
          <cell r="AS1770">
            <v>44935.439201388886</v>
          </cell>
          <cell r="AT1770">
            <v>1</v>
          </cell>
          <cell r="AU1770">
            <v>44935.486030092594</v>
          </cell>
          <cell r="AV1770">
            <v>44935.486863425926</v>
          </cell>
          <cell r="AW1770" t="str">
            <v>Y</v>
          </cell>
          <cell r="AX1770" t="str">
            <v>NO_ANSWER</v>
          </cell>
          <cell r="AY1770" t="str">
            <v>CONGESTION</v>
          </cell>
          <cell r="AZ1770" t="str">
            <v>Local/02200488647930172535@default-00028f03;2</v>
          </cell>
          <cell r="BA1770">
            <v>0</v>
          </cell>
          <cell r="BC1770">
            <v>0</v>
          </cell>
          <cell r="BD1770">
            <v>0</v>
          </cell>
          <cell r="BF1770">
            <v>0</v>
          </cell>
          <cell r="BG1770" t="str">
            <v>NONE</v>
          </cell>
          <cell r="BK1770">
            <v>1</v>
          </cell>
          <cell r="BL1770">
            <v>3</v>
          </cell>
          <cell r="BM1770">
            <v>45170</v>
          </cell>
          <cell r="BN1770" t="str">
            <v>11:41</v>
          </cell>
          <cell r="BO1770">
            <v>45170.486805555556</v>
          </cell>
          <cell r="BP1770" t="str">
            <v>Non Connect</v>
          </cell>
        </row>
        <row r="1771">
          <cell r="A1771">
            <v>1017088665</v>
          </cell>
          <cell r="B1771" t="str">
            <v>AUTO</v>
          </cell>
          <cell r="C1771" t="str">
            <v>NA</v>
          </cell>
          <cell r="D1771" t="str">
            <v>No Answer AutoDial</v>
          </cell>
          <cell r="E1771" t="str">
            <v>CALL_NOT_PICKED</v>
          </cell>
          <cell r="F1771" t="str">
            <v>UNDEFINED</v>
          </cell>
          <cell r="G1771" t="str">
            <v>Default Category</v>
          </cell>
          <cell r="H1771" t="str">
            <v>VDAD</v>
          </cell>
          <cell r="I1771" t="str">
            <v>Outbound Auto Dial</v>
          </cell>
          <cell r="K1771">
            <v>44935.486805555556</v>
          </cell>
          <cell r="L1771">
            <v>44935.486805555556</v>
          </cell>
          <cell r="M1771">
            <v>10089</v>
          </cell>
          <cell r="N1771" t="str">
            <v>LAS POS Refll</v>
          </cell>
          <cell r="O1771" t="str">
            <v>00Q6F00001rTlQs</v>
          </cell>
          <cell r="Q1771">
            <v>202207057687933</v>
          </cell>
          <cell r="R1771">
            <v>0</v>
          </cell>
          <cell r="S1771">
            <v>91</v>
          </cell>
          <cell r="U1771" t="str">
            <v>TEST4489</v>
          </cell>
          <cell r="W1771" t="str">
            <v>BHAVANA NAVIN SHAH</v>
          </cell>
          <cell r="X1771">
            <v>138137766</v>
          </cell>
          <cell r="AA1771" t="str">
            <v>-</v>
          </cell>
          <cell r="AH1771">
            <v>7897894651</v>
          </cell>
          <cell r="AK1771">
            <v>0</v>
          </cell>
          <cell r="AM1771" t="str">
            <v>NONE</v>
          </cell>
          <cell r="AN1771">
            <v>1</v>
          </cell>
          <cell r="AP1771">
            <v>63723083</v>
          </cell>
          <cell r="AQ1771">
            <v>1693548589.48489</v>
          </cell>
          <cell r="AR1771">
            <v>0</v>
          </cell>
          <cell r="AS1771">
            <v>44935.439201388886</v>
          </cell>
          <cell r="AT1771">
            <v>1</v>
          </cell>
          <cell r="AU1771">
            <v>44935.485925925925</v>
          </cell>
          <cell r="AV1771">
            <v>44935.486840277779</v>
          </cell>
          <cell r="AW1771" t="str">
            <v>Y</v>
          </cell>
          <cell r="AX1771" t="str">
            <v xml:space="preserve">CAUSE_NETWORK_OUT_OF_ORDER </v>
          </cell>
          <cell r="AY1771" t="str">
            <v>CONGESTION</v>
          </cell>
          <cell r="AZ1771" t="str">
            <v>Local/02200488647897894651@default-00028efa;2</v>
          </cell>
          <cell r="BA1771">
            <v>500</v>
          </cell>
          <cell r="BB1771" t="str">
            <v>Network error</v>
          </cell>
          <cell r="BC1771">
            <v>0</v>
          </cell>
          <cell r="BD1771">
            <v>0</v>
          </cell>
          <cell r="BF1771">
            <v>0</v>
          </cell>
          <cell r="BG1771" t="str">
            <v>NONE</v>
          </cell>
          <cell r="BK1771">
            <v>1</v>
          </cell>
          <cell r="BL1771">
            <v>3</v>
          </cell>
          <cell r="BM1771">
            <v>45170</v>
          </cell>
          <cell r="BN1771" t="str">
            <v>11:41</v>
          </cell>
          <cell r="BO1771">
            <v>45170.486805555556</v>
          </cell>
          <cell r="BP1771" t="str">
            <v>Non Connect</v>
          </cell>
        </row>
        <row r="1772">
          <cell r="A1772">
            <v>1017088666</v>
          </cell>
          <cell r="B1772" t="str">
            <v>AUTO</v>
          </cell>
          <cell r="C1772" t="str">
            <v>NA</v>
          </cell>
          <cell r="D1772" t="str">
            <v>No Answer AutoDial</v>
          </cell>
          <cell r="E1772" t="str">
            <v>CALL_NOT_PICKED</v>
          </cell>
          <cell r="F1772" t="str">
            <v>UNDEFINED</v>
          </cell>
          <cell r="G1772" t="str">
            <v>Default Category</v>
          </cell>
          <cell r="H1772" t="str">
            <v>VDAD</v>
          </cell>
          <cell r="I1772" t="str">
            <v>Outbound Auto Dial</v>
          </cell>
          <cell r="K1772">
            <v>44935.486805555556</v>
          </cell>
          <cell r="L1772">
            <v>44935.486805555556</v>
          </cell>
          <cell r="M1772">
            <v>10089</v>
          </cell>
          <cell r="N1772" t="str">
            <v>LAS POS Refll</v>
          </cell>
          <cell r="O1772" t="str">
            <v>00Q6F00001rRIir</v>
          </cell>
          <cell r="Q1772">
            <v>202207057687933</v>
          </cell>
          <cell r="R1772">
            <v>0</v>
          </cell>
          <cell r="S1772">
            <v>91</v>
          </cell>
          <cell r="U1772" t="str">
            <v>TEST4490</v>
          </cell>
          <cell r="W1772" t="str">
            <v>SUMIT PRAVIN JOSHI</v>
          </cell>
          <cell r="X1772">
            <v>137540646</v>
          </cell>
          <cell r="AA1772" t="str">
            <v>-</v>
          </cell>
          <cell r="AH1772">
            <v>9821425938</v>
          </cell>
          <cell r="AK1772">
            <v>0</v>
          </cell>
          <cell r="AM1772" t="str">
            <v>NONE</v>
          </cell>
          <cell r="AN1772">
            <v>1</v>
          </cell>
          <cell r="AP1772">
            <v>63723085</v>
          </cell>
          <cell r="AQ1772">
            <v>1693548595.48491</v>
          </cell>
          <cell r="AR1772">
            <v>0</v>
          </cell>
          <cell r="AS1772">
            <v>44935.439201388886</v>
          </cell>
          <cell r="AT1772">
            <v>1</v>
          </cell>
          <cell r="AU1772">
            <v>44935.486030092594</v>
          </cell>
          <cell r="AV1772">
            <v>44935.486851851849</v>
          </cell>
          <cell r="AW1772" t="str">
            <v>Y</v>
          </cell>
          <cell r="AX1772" t="str">
            <v>UNSPECIFIED</v>
          </cell>
          <cell r="AY1772" t="str">
            <v>CANCEL</v>
          </cell>
          <cell r="AZ1772" t="str">
            <v>Local/02200488649821425938@default-00028f01;2</v>
          </cell>
          <cell r="BA1772">
            <v>401</v>
          </cell>
          <cell r="BB1772" t="str">
            <v>Unauthorized</v>
          </cell>
          <cell r="BC1772">
            <v>0</v>
          </cell>
          <cell r="BD1772">
            <v>0</v>
          </cell>
          <cell r="BF1772">
            <v>0</v>
          </cell>
          <cell r="BG1772" t="str">
            <v>NONE</v>
          </cell>
          <cell r="BK1772">
            <v>1</v>
          </cell>
          <cell r="BL1772">
            <v>3</v>
          </cell>
          <cell r="BM1772">
            <v>45170</v>
          </cell>
          <cell r="BN1772" t="str">
            <v>11:41</v>
          </cell>
          <cell r="BO1772">
            <v>45170.486805555556</v>
          </cell>
          <cell r="BP1772" t="str">
            <v>Non Connect</v>
          </cell>
        </row>
        <row r="1773">
          <cell r="A1773">
            <v>1017088668</v>
          </cell>
          <cell r="B1773" t="str">
            <v>MANUAL</v>
          </cell>
          <cell r="C1773" t="str">
            <v>B</v>
          </cell>
          <cell r="D1773" t="str">
            <v>Busy</v>
          </cell>
          <cell r="E1773" t="str">
            <v>BUSY</v>
          </cell>
          <cell r="F1773" t="str">
            <v>UNDEFINED</v>
          </cell>
          <cell r="G1773" t="str">
            <v>Default Category</v>
          </cell>
          <cell r="H1773" t="str">
            <v>STL221835</v>
          </cell>
          <cell r="I1773" t="str">
            <v>Asmita Bhagawan Kharat</v>
          </cell>
          <cell r="J1773">
            <v>20</v>
          </cell>
          <cell r="K1773">
            <v>44935.486956018518</v>
          </cell>
          <cell r="L1773">
            <v>44935.487488425926</v>
          </cell>
          <cell r="M1773">
            <v>10089</v>
          </cell>
          <cell r="N1773" t="str">
            <v>LAS POS Refll</v>
          </cell>
          <cell r="Q1773">
            <v>998</v>
          </cell>
          <cell r="R1773">
            <v>0</v>
          </cell>
          <cell r="S1773">
            <v>1</v>
          </cell>
          <cell r="U1773" t="str">
            <v>TEST4492</v>
          </cell>
          <cell r="AF1773" t="str">
            <v>U</v>
          </cell>
          <cell r="AK1773">
            <v>46</v>
          </cell>
          <cell r="AL1773" t="str">
            <v>CFAB_Sales_Agents</v>
          </cell>
          <cell r="AM1773" t="str">
            <v>MANUAL</v>
          </cell>
          <cell r="AN1773">
            <v>0</v>
          </cell>
          <cell r="AP1773">
            <v>61623636</v>
          </cell>
          <cell r="AQ1773">
            <v>1693548663.7342</v>
          </cell>
          <cell r="AR1773">
            <v>0</v>
          </cell>
          <cell r="AS1773" t="str">
            <v>07/31/2023 10:27:18</v>
          </cell>
          <cell r="AT1773">
            <v>10</v>
          </cell>
          <cell r="AU1773">
            <v>44935.486840277779</v>
          </cell>
          <cell r="AV1773">
            <v>44935.487650462965</v>
          </cell>
          <cell r="AW1773" t="str">
            <v>Y10</v>
          </cell>
          <cell r="AX1773" t="str">
            <v>NORMAL_CLEARING</v>
          </cell>
          <cell r="AY1773" t="str">
            <v>ANSWER</v>
          </cell>
          <cell r="AZ1773" t="str">
            <v>Local/8600141@default-00037a96;1</v>
          </cell>
          <cell r="BA1773">
            <v>401</v>
          </cell>
          <cell r="BB1773" t="str">
            <v>Unauthorized</v>
          </cell>
          <cell r="BC1773">
            <v>51</v>
          </cell>
          <cell r="BD1773">
            <v>42</v>
          </cell>
          <cell r="BE1773">
            <v>61</v>
          </cell>
          <cell r="BF1773">
            <v>0</v>
          </cell>
          <cell r="BG1773" t="str">
            <v>CALLER</v>
          </cell>
          <cell r="BJ1773" t="str">
            <v>SM</v>
          </cell>
          <cell r="BK1773">
            <v>1</v>
          </cell>
          <cell r="BL1773">
            <v>3</v>
          </cell>
          <cell r="BM1773">
            <v>45170</v>
          </cell>
          <cell r="BN1773" t="str">
            <v>11:41</v>
          </cell>
          <cell r="BO1773">
            <v>45170.486805555556</v>
          </cell>
          <cell r="BP1773" t="str">
            <v>Non Connect</v>
          </cell>
        </row>
        <row r="1774">
          <cell r="A1774">
            <v>1017088670</v>
          </cell>
          <cell r="B1774" t="str">
            <v>AUTO</v>
          </cell>
          <cell r="C1774" t="str">
            <v>NA</v>
          </cell>
          <cell r="D1774" t="str">
            <v>No Answer AutoDial</v>
          </cell>
          <cell r="E1774" t="str">
            <v>CALL_NOT_PICKED</v>
          </cell>
          <cell r="F1774" t="str">
            <v>UNDEFINED</v>
          </cell>
          <cell r="G1774" t="str">
            <v>Default Category</v>
          </cell>
          <cell r="H1774" t="str">
            <v>VDAD</v>
          </cell>
          <cell r="I1774" t="str">
            <v>Outbound Auto Dial</v>
          </cell>
          <cell r="K1774">
            <v>44935.48704861111</v>
          </cell>
          <cell r="L1774">
            <v>44935.48704861111</v>
          </cell>
          <cell r="M1774">
            <v>10089</v>
          </cell>
          <cell r="N1774" t="str">
            <v>LAS POS Refll</v>
          </cell>
          <cell r="O1774" t="str">
            <v>00Q6F00001rQgO8</v>
          </cell>
          <cell r="Q1774">
            <v>202207057687933</v>
          </cell>
          <cell r="R1774">
            <v>0</v>
          </cell>
          <cell r="S1774">
            <v>91</v>
          </cell>
          <cell r="U1774" t="str">
            <v>TEST4494</v>
          </cell>
          <cell r="W1774" t="str">
            <v>SINGH PANNU HARPREET KAUR</v>
          </cell>
          <cell r="X1774">
            <v>137393211</v>
          </cell>
          <cell r="AA1774" t="str">
            <v>-</v>
          </cell>
          <cell r="AH1774">
            <v>8233946751</v>
          </cell>
          <cell r="AK1774">
            <v>0</v>
          </cell>
          <cell r="AM1774" t="str">
            <v>NONE</v>
          </cell>
          <cell r="AN1774">
            <v>1</v>
          </cell>
          <cell r="AP1774">
            <v>63723088</v>
          </cell>
          <cell r="AQ1774">
            <v>1693548599.73383</v>
          </cell>
          <cell r="AR1774">
            <v>0</v>
          </cell>
          <cell r="AS1774">
            <v>44935.439201388886</v>
          </cell>
          <cell r="AT1774">
            <v>1</v>
          </cell>
          <cell r="AU1774">
            <v>44935.486076388886</v>
          </cell>
          <cell r="AV1774">
            <v>44935.487083333333</v>
          </cell>
          <cell r="AW1774" t="str">
            <v>Y</v>
          </cell>
          <cell r="AX1774" t="str">
            <v>NO_ANSWER</v>
          </cell>
          <cell r="AY1774" t="str">
            <v>CONGESTION</v>
          </cell>
          <cell r="AZ1774" t="str">
            <v>Local/02200488648233946751@default-00037a17;2</v>
          </cell>
          <cell r="BA1774">
            <v>480</v>
          </cell>
          <cell r="BB1774" t="str">
            <v>Temporarily unavailable</v>
          </cell>
          <cell r="BC1774">
            <v>0</v>
          </cell>
          <cell r="BD1774">
            <v>0</v>
          </cell>
          <cell r="BF1774">
            <v>0</v>
          </cell>
          <cell r="BG1774" t="str">
            <v>NONE</v>
          </cell>
          <cell r="BK1774">
            <v>1</v>
          </cell>
          <cell r="BL1774">
            <v>3</v>
          </cell>
          <cell r="BM1774">
            <v>45170</v>
          </cell>
          <cell r="BN1774" t="str">
            <v>11:41</v>
          </cell>
          <cell r="BO1774">
            <v>45170.486805555556</v>
          </cell>
          <cell r="BP1774" t="str">
            <v>Non Connect</v>
          </cell>
        </row>
        <row r="1775">
          <cell r="A1775">
            <v>1017088671</v>
          </cell>
          <cell r="B1775" t="str">
            <v>AUTO</v>
          </cell>
          <cell r="C1775" t="str">
            <v>NA</v>
          </cell>
          <cell r="D1775" t="str">
            <v>No Answer AutoDial</v>
          </cell>
          <cell r="E1775" t="str">
            <v>CALL_NOT_PICKED</v>
          </cell>
          <cell r="F1775" t="str">
            <v>UNDEFINED</v>
          </cell>
          <cell r="G1775" t="str">
            <v>Default Category</v>
          </cell>
          <cell r="H1775" t="str">
            <v>VDAD</v>
          </cell>
          <cell r="I1775" t="str">
            <v>Outbound Auto Dial</v>
          </cell>
          <cell r="K1775">
            <v>44935.48704861111</v>
          </cell>
          <cell r="L1775">
            <v>44935.48704861111</v>
          </cell>
          <cell r="M1775">
            <v>10089</v>
          </cell>
          <cell r="N1775" t="str">
            <v>LAS POS Refll</v>
          </cell>
          <cell r="O1775" t="str">
            <v>00Q6F00001rTIBP</v>
          </cell>
          <cell r="Q1775">
            <v>202207057687933</v>
          </cell>
          <cell r="R1775">
            <v>0</v>
          </cell>
          <cell r="S1775">
            <v>91</v>
          </cell>
          <cell r="U1775" t="str">
            <v>TEST4495</v>
          </cell>
          <cell r="W1775" t="str">
            <v>ANUJ MATHUR</v>
          </cell>
          <cell r="X1775">
            <v>138024268</v>
          </cell>
          <cell r="AA1775" t="str">
            <v>-</v>
          </cell>
          <cell r="AH1775">
            <v>9901772908</v>
          </cell>
          <cell r="AK1775">
            <v>0</v>
          </cell>
          <cell r="AM1775" t="str">
            <v>NONE</v>
          </cell>
          <cell r="AN1775">
            <v>1</v>
          </cell>
          <cell r="AP1775">
            <v>63723093</v>
          </cell>
          <cell r="AQ1775">
            <v>1693548600.73385</v>
          </cell>
          <cell r="AR1775">
            <v>0</v>
          </cell>
          <cell r="AS1775">
            <v>44935.439201388886</v>
          </cell>
          <cell r="AT1775">
            <v>1</v>
          </cell>
          <cell r="AU1775">
            <v>44935.486076388886</v>
          </cell>
          <cell r="AV1775">
            <v>44935.487083333333</v>
          </cell>
          <cell r="AW1775" t="str">
            <v>Y</v>
          </cell>
          <cell r="AX1775" t="str">
            <v>NO_ANSWER</v>
          </cell>
          <cell r="AY1775" t="str">
            <v>CONGESTION</v>
          </cell>
          <cell r="AZ1775" t="str">
            <v>Local/02200488649901772908@default-00037a1c;2</v>
          </cell>
          <cell r="BA1775">
            <v>401</v>
          </cell>
          <cell r="BB1775" t="str">
            <v>Unauthorized</v>
          </cell>
          <cell r="BC1775">
            <v>0</v>
          </cell>
          <cell r="BD1775">
            <v>0</v>
          </cell>
          <cell r="BF1775">
            <v>0</v>
          </cell>
          <cell r="BG1775" t="str">
            <v>NONE</v>
          </cell>
          <cell r="BK1775">
            <v>1</v>
          </cell>
          <cell r="BL1775">
            <v>3</v>
          </cell>
          <cell r="BM1775">
            <v>45170</v>
          </cell>
          <cell r="BN1775" t="str">
            <v>11:41</v>
          </cell>
          <cell r="BO1775">
            <v>45170.486805555556</v>
          </cell>
          <cell r="BP1775" t="str">
            <v>Non Connect</v>
          </cell>
        </row>
        <row r="1776">
          <cell r="A1776">
            <v>1017088672</v>
          </cell>
          <cell r="B1776" t="str">
            <v>AUTO</v>
          </cell>
          <cell r="C1776" t="str">
            <v>NA</v>
          </cell>
          <cell r="D1776" t="str">
            <v>No Answer AutoDial</v>
          </cell>
          <cell r="E1776" t="str">
            <v>CALL_NOT_PICKED</v>
          </cell>
          <cell r="F1776" t="str">
            <v>UNDEFINED</v>
          </cell>
          <cell r="G1776" t="str">
            <v>Default Category</v>
          </cell>
          <cell r="H1776" t="str">
            <v>VDAD</v>
          </cell>
          <cell r="I1776" t="str">
            <v>Outbound Auto Dial</v>
          </cell>
          <cell r="K1776">
            <v>44935.48704861111</v>
          </cell>
          <cell r="L1776">
            <v>44935.48704861111</v>
          </cell>
          <cell r="M1776">
            <v>10089</v>
          </cell>
          <cell r="N1776" t="str">
            <v>LAS POS Refll</v>
          </cell>
          <cell r="O1776" t="str">
            <v>00Q6F00001rRBeU</v>
          </cell>
          <cell r="Q1776">
            <v>202207057687933</v>
          </cell>
          <cell r="R1776">
            <v>0</v>
          </cell>
          <cell r="S1776">
            <v>91</v>
          </cell>
          <cell r="U1776" t="str">
            <v>TEST4496</v>
          </cell>
          <cell r="W1776" t="str">
            <v>ABHINAV A THAKUR</v>
          </cell>
          <cell r="X1776">
            <v>137513431</v>
          </cell>
          <cell r="AA1776" t="str">
            <v>-</v>
          </cell>
          <cell r="AH1776">
            <v>7710090967</v>
          </cell>
          <cell r="AK1776">
            <v>0</v>
          </cell>
          <cell r="AM1776" t="str">
            <v>NONE</v>
          </cell>
          <cell r="AN1776">
            <v>1</v>
          </cell>
          <cell r="AP1776">
            <v>63723104</v>
          </cell>
          <cell r="AQ1776">
            <v>1693548604.73388</v>
          </cell>
          <cell r="AR1776">
            <v>0</v>
          </cell>
          <cell r="AS1776">
            <v>44935.439201388886</v>
          </cell>
          <cell r="AT1776">
            <v>1</v>
          </cell>
          <cell r="AU1776">
            <v>44935.486076388886</v>
          </cell>
          <cell r="AV1776">
            <v>44935.487083333333</v>
          </cell>
          <cell r="AW1776" t="str">
            <v>Y</v>
          </cell>
          <cell r="AX1776" t="str">
            <v>NO_ANSWER</v>
          </cell>
          <cell r="AY1776" t="str">
            <v>CONGESTION</v>
          </cell>
          <cell r="AZ1776" t="str">
            <v>Local/02200488647710090967@default-00037a27;2</v>
          </cell>
          <cell r="BA1776">
            <v>480</v>
          </cell>
          <cell r="BB1776" t="str">
            <v>Temporarily unavailable</v>
          </cell>
          <cell r="BC1776">
            <v>0</v>
          </cell>
          <cell r="BD1776">
            <v>0</v>
          </cell>
          <cell r="BF1776">
            <v>0</v>
          </cell>
          <cell r="BG1776" t="str">
            <v>NONE</v>
          </cell>
          <cell r="BK1776">
            <v>1</v>
          </cell>
          <cell r="BL1776">
            <v>3</v>
          </cell>
          <cell r="BM1776">
            <v>45170</v>
          </cell>
          <cell r="BN1776" t="str">
            <v>11:41</v>
          </cell>
          <cell r="BO1776">
            <v>45170.486805555556</v>
          </cell>
          <cell r="BP1776" t="str">
            <v>Non Connect</v>
          </cell>
        </row>
        <row r="1777">
          <cell r="A1777">
            <v>1017088673</v>
          </cell>
          <cell r="B1777" t="str">
            <v>AUTO</v>
          </cell>
          <cell r="C1777" t="str">
            <v>NA</v>
          </cell>
          <cell r="D1777" t="str">
            <v>No Answer AutoDial</v>
          </cell>
          <cell r="E1777" t="str">
            <v>CALL_NOT_PICKED</v>
          </cell>
          <cell r="F1777" t="str">
            <v>UNDEFINED</v>
          </cell>
          <cell r="G1777" t="str">
            <v>Default Category</v>
          </cell>
          <cell r="H1777" t="str">
            <v>VDAD</v>
          </cell>
          <cell r="I1777" t="str">
            <v>Outbound Auto Dial</v>
          </cell>
          <cell r="K1777">
            <v>44935.48704861111</v>
          </cell>
          <cell r="L1777">
            <v>44935.48704861111</v>
          </cell>
          <cell r="M1777">
            <v>10089</v>
          </cell>
          <cell r="N1777" t="str">
            <v>LAS POS Refll</v>
          </cell>
          <cell r="O1777" t="str">
            <v>00Q6F00001rTIBQ</v>
          </cell>
          <cell r="Q1777">
            <v>202207057687933</v>
          </cell>
          <cell r="R1777">
            <v>0</v>
          </cell>
          <cell r="S1777">
            <v>91</v>
          </cell>
          <cell r="U1777" t="str">
            <v>TEST4497</v>
          </cell>
          <cell r="W1777" t="str">
            <v>SEJAL DOSHI</v>
          </cell>
          <cell r="X1777">
            <v>138024269</v>
          </cell>
          <cell r="AA1777" t="str">
            <v>-</v>
          </cell>
          <cell r="AH1777">
            <v>9820225970</v>
          </cell>
          <cell r="AK1777">
            <v>0</v>
          </cell>
          <cell r="AM1777" t="str">
            <v>NONE</v>
          </cell>
          <cell r="AN1777">
            <v>1</v>
          </cell>
          <cell r="AP1777">
            <v>63723096</v>
          </cell>
          <cell r="AQ1777">
            <v>1693548601.73386</v>
          </cell>
          <cell r="AR1777">
            <v>0</v>
          </cell>
          <cell r="AS1777">
            <v>44935.439201388886</v>
          </cell>
          <cell r="AT1777">
            <v>1</v>
          </cell>
          <cell r="AU1777">
            <v>44935.486076388886</v>
          </cell>
          <cell r="AV1777">
            <v>44935.487083333333</v>
          </cell>
          <cell r="AW1777" t="str">
            <v>Y</v>
          </cell>
          <cell r="AX1777" t="str">
            <v>NO_ANSWER</v>
          </cell>
          <cell r="AY1777" t="str">
            <v>CONGESTION</v>
          </cell>
          <cell r="AZ1777" t="str">
            <v>Local/02200488649820225970@default-00037a20;2</v>
          </cell>
          <cell r="BA1777">
            <v>401</v>
          </cell>
          <cell r="BB1777" t="str">
            <v>Unauthorized</v>
          </cell>
          <cell r="BC1777">
            <v>0</v>
          </cell>
          <cell r="BD1777">
            <v>0</v>
          </cell>
          <cell r="BF1777">
            <v>0</v>
          </cell>
          <cell r="BG1777" t="str">
            <v>NONE</v>
          </cell>
          <cell r="BK1777">
            <v>1</v>
          </cell>
          <cell r="BL1777">
            <v>3</v>
          </cell>
          <cell r="BM1777">
            <v>45170</v>
          </cell>
          <cell r="BN1777" t="str">
            <v>11:41</v>
          </cell>
          <cell r="BO1777">
            <v>45170.486805555556</v>
          </cell>
          <cell r="BP1777" t="str">
            <v>Non Connect</v>
          </cell>
        </row>
        <row r="1778">
          <cell r="A1778">
            <v>1017088674</v>
          </cell>
          <cell r="B1778" t="str">
            <v>AUTO</v>
          </cell>
          <cell r="C1778" t="str">
            <v>NA</v>
          </cell>
          <cell r="D1778" t="str">
            <v>No Answer AutoDial</v>
          </cell>
          <cell r="E1778" t="str">
            <v>CALL_NOT_PICKED</v>
          </cell>
          <cell r="F1778" t="str">
            <v>UNDEFINED</v>
          </cell>
          <cell r="G1778" t="str">
            <v>Default Category</v>
          </cell>
          <cell r="H1778" t="str">
            <v>VDAD</v>
          </cell>
          <cell r="I1778" t="str">
            <v>Outbound Auto Dial</v>
          </cell>
          <cell r="K1778">
            <v>44935.48704861111</v>
          </cell>
          <cell r="L1778">
            <v>44935.48704861111</v>
          </cell>
          <cell r="M1778">
            <v>10089</v>
          </cell>
          <cell r="N1778" t="str">
            <v>LAS POS Refll</v>
          </cell>
          <cell r="O1778" t="str">
            <v>00Q6F00001rTdr2</v>
          </cell>
          <cell r="Q1778">
            <v>202207057687933</v>
          </cell>
          <cell r="R1778">
            <v>0</v>
          </cell>
          <cell r="S1778">
            <v>91</v>
          </cell>
          <cell r="U1778" t="str">
            <v>TEST4498</v>
          </cell>
          <cell r="W1778" t="str">
            <v>KUMAR ROHIT KUMAR</v>
          </cell>
          <cell r="X1778">
            <v>138108485</v>
          </cell>
          <cell r="AA1778" t="str">
            <v>-</v>
          </cell>
          <cell r="AH1778">
            <v>8375853361</v>
          </cell>
          <cell r="AK1778">
            <v>0</v>
          </cell>
          <cell r="AM1778" t="str">
            <v>NONE</v>
          </cell>
          <cell r="AN1778">
            <v>1</v>
          </cell>
          <cell r="AP1778">
            <v>63723098</v>
          </cell>
          <cell r="AQ1778">
            <v>1693548602.73386</v>
          </cell>
          <cell r="AR1778">
            <v>0</v>
          </cell>
          <cell r="AS1778">
            <v>44935.439201388886</v>
          </cell>
          <cell r="AT1778">
            <v>1</v>
          </cell>
          <cell r="AU1778">
            <v>44935.486076388886</v>
          </cell>
          <cell r="AV1778">
            <v>44935.487083333333</v>
          </cell>
          <cell r="AW1778" t="str">
            <v>Y</v>
          </cell>
          <cell r="AX1778" t="str">
            <v>NO_ANSWER</v>
          </cell>
          <cell r="AY1778" t="str">
            <v>CONGESTION</v>
          </cell>
          <cell r="AZ1778" t="str">
            <v>Local/02200488648375853361@default-00037a22;2</v>
          </cell>
          <cell r="BA1778">
            <v>480</v>
          </cell>
          <cell r="BB1778" t="str">
            <v>Temporarily unavailable</v>
          </cell>
          <cell r="BC1778">
            <v>0</v>
          </cell>
          <cell r="BD1778">
            <v>0</v>
          </cell>
          <cell r="BF1778">
            <v>0</v>
          </cell>
          <cell r="BG1778" t="str">
            <v>NONE</v>
          </cell>
          <cell r="BK1778">
            <v>1</v>
          </cell>
          <cell r="BL1778">
            <v>3</v>
          </cell>
          <cell r="BM1778">
            <v>45170</v>
          </cell>
          <cell r="BN1778" t="str">
            <v>11:41</v>
          </cell>
          <cell r="BO1778">
            <v>45170.486805555556</v>
          </cell>
          <cell r="BP1778" t="str">
            <v>Non Connect</v>
          </cell>
        </row>
        <row r="1779">
          <cell r="A1779">
            <v>1017088675</v>
          </cell>
          <cell r="B1779" t="str">
            <v>AUTO</v>
          </cell>
          <cell r="C1779" t="str">
            <v>NA</v>
          </cell>
          <cell r="D1779" t="str">
            <v>No Answer AutoDial</v>
          </cell>
          <cell r="E1779" t="str">
            <v>CALL_NOT_PICKED</v>
          </cell>
          <cell r="F1779" t="str">
            <v>UNDEFINED</v>
          </cell>
          <cell r="G1779" t="str">
            <v>Default Category</v>
          </cell>
          <cell r="H1779" t="str">
            <v>VDAD</v>
          </cell>
          <cell r="I1779" t="str">
            <v>Outbound Auto Dial</v>
          </cell>
          <cell r="K1779">
            <v>44935.48704861111</v>
          </cell>
          <cell r="L1779">
            <v>44935.48704861111</v>
          </cell>
          <cell r="M1779">
            <v>10089</v>
          </cell>
          <cell r="N1779" t="str">
            <v>LAS POS Refll</v>
          </cell>
          <cell r="O1779" t="str">
            <v>00Q6F00001rTIBR</v>
          </cell>
          <cell r="Q1779">
            <v>202207057687933</v>
          </cell>
          <cell r="R1779">
            <v>0</v>
          </cell>
          <cell r="S1779">
            <v>91</v>
          </cell>
          <cell r="U1779" t="str">
            <v>TEST4499</v>
          </cell>
          <cell r="W1779" t="str">
            <v>JAGDISH SEN</v>
          </cell>
          <cell r="X1779">
            <v>138024270</v>
          </cell>
          <cell r="AA1779" t="str">
            <v>-</v>
          </cell>
          <cell r="AH1779">
            <v>8828172330</v>
          </cell>
          <cell r="AK1779">
            <v>0</v>
          </cell>
          <cell r="AM1779" t="str">
            <v>NONE</v>
          </cell>
          <cell r="AN1779">
            <v>1</v>
          </cell>
          <cell r="AP1779">
            <v>63723095</v>
          </cell>
          <cell r="AQ1779">
            <v>1693548601.73386</v>
          </cell>
          <cell r="AR1779">
            <v>0</v>
          </cell>
          <cell r="AS1779">
            <v>44935.439201388886</v>
          </cell>
          <cell r="AT1779">
            <v>1</v>
          </cell>
          <cell r="AU1779">
            <v>44935.486076388886</v>
          </cell>
          <cell r="AV1779">
            <v>44935.487083333333</v>
          </cell>
          <cell r="AW1779" t="str">
            <v>Y</v>
          </cell>
          <cell r="AX1779" t="str">
            <v>NO_ANSWER</v>
          </cell>
          <cell r="AY1779" t="str">
            <v>CONGESTION</v>
          </cell>
          <cell r="AZ1779" t="str">
            <v>Local/02200488648828172330@default-00037a1f;2</v>
          </cell>
          <cell r="BA1779">
            <v>0</v>
          </cell>
          <cell r="BC1779">
            <v>0</v>
          </cell>
          <cell r="BD1779">
            <v>0</v>
          </cell>
          <cell r="BF1779">
            <v>0</v>
          </cell>
          <cell r="BG1779" t="str">
            <v>NONE</v>
          </cell>
          <cell r="BK1779">
            <v>1</v>
          </cell>
          <cell r="BL1779">
            <v>3</v>
          </cell>
          <cell r="BM1779">
            <v>45170</v>
          </cell>
          <cell r="BN1779" t="str">
            <v>11:41</v>
          </cell>
          <cell r="BO1779">
            <v>45170.486805555556</v>
          </cell>
          <cell r="BP1779" t="str">
            <v>Non Connect</v>
          </cell>
        </row>
        <row r="1780">
          <cell r="A1780">
            <v>1017088676</v>
          </cell>
          <cell r="B1780" t="str">
            <v>AUTO</v>
          </cell>
          <cell r="C1780" t="str">
            <v>NA</v>
          </cell>
          <cell r="D1780" t="str">
            <v>No Answer AutoDial</v>
          </cell>
          <cell r="E1780" t="str">
            <v>CALL_NOT_PICKED</v>
          </cell>
          <cell r="F1780" t="str">
            <v>UNDEFINED</v>
          </cell>
          <cell r="G1780" t="str">
            <v>Default Category</v>
          </cell>
          <cell r="H1780" t="str">
            <v>VDAD</v>
          </cell>
          <cell r="I1780" t="str">
            <v>Outbound Auto Dial</v>
          </cell>
          <cell r="K1780">
            <v>44935.48704861111</v>
          </cell>
          <cell r="L1780">
            <v>44935.48704861111</v>
          </cell>
          <cell r="M1780">
            <v>10089</v>
          </cell>
          <cell r="N1780" t="str">
            <v>LAS POS Refll</v>
          </cell>
          <cell r="O1780" t="str">
            <v>00Q6F00001rSqFg</v>
          </cell>
          <cell r="Q1780">
            <v>202207057687933</v>
          </cell>
          <cell r="R1780">
            <v>0</v>
          </cell>
          <cell r="S1780">
            <v>91</v>
          </cell>
          <cell r="U1780" t="str">
            <v>TEST4500</v>
          </cell>
          <cell r="W1780" t="str">
            <v>SUDIP  MR SUDIP INDANI</v>
          </cell>
          <cell r="X1780">
            <v>137916821</v>
          </cell>
          <cell r="AA1780" t="str">
            <v>-</v>
          </cell>
          <cell r="AH1780">
            <v>8169467290</v>
          </cell>
          <cell r="AK1780">
            <v>0</v>
          </cell>
          <cell r="AM1780" t="str">
            <v>NONE</v>
          </cell>
          <cell r="AN1780">
            <v>1</v>
          </cell>
          <cell r="AP1780">
            <v>63723091</v>
          </cell>
          <cell r="AQ1780">
            <v>1693548600.73384</v>
          </cell>
          <cell r="AR1780">
            <v>0</v>
          </cell>
          <cell r="AS1780">
            <v>44935.439201388886</v>
          </cell>
          <cell r="AT1780">
            <v>1</v>
          </cell>
          <cell r="AU1780">
            <v>44935.486076388886</v>
          </cell>
          <cell r="AV1780">
            <v>44935.487083333333</v>
          </cell>
          <cell r="AW1780" t="str">
            <v>Y</v>
          </cell>
          <cell r="AX1780" t="str">
            <v>NO_ANSWER</v>
          </cell>
          <cell r="AY1780" t="str">
            <v>CONGESTION</v>
          </cell>
          <cell r="AZ1780" t="str">
            <v>Local/02200488648169467290@default-00037a19;2</v>
          </cell>
          <cell r="BA1780">
            <v>0</v>
          </cell>
          <cell r="BC1780">
            <v>0</v>
          </cell>
          <cell r="BD1780">
            <v>0</v>
          </cell>
          <cell r="BF1780">
            <v>0</v>
          </cell>
          <cell r="BG1780" t="str">
            <v>NONE</v>
          </cell>
          <cell r="BK1780">
            <v>1</v>
          </cell>
          <cell r="BL1780">
            <v>3</v>
          </cell>
          <cell r="BM1780">
            <v>45170</v>
          </cell>
          <cell r="BN1780" t="str">
            <v>11:41</v>
          </cell>
          <cell r="BO1780">
            <v>45170.486805555556</v>
          </cell>
          <cell r="BP1780" t="str">
            <v>Non Connect</v>
          </cell>
        </row>
        <row r="1781">
          <cell r="A1781">
            <v>1017088677</v>
          </cell>
          <cell r="B1781" t="str">
            <v>AUTO</v>
          </cell>
          <cell r="C1781" t="str">
            <v>NA</v>
          </cell>
          <cell r="D1781" t="str">
            <v>No Answer AutoDial</v>
          </cell>
          <cell r="E1781" t="str">
            <v>CALL_NOT_PICKED</v>
          </cell>
          <cell r="F1781" t="str">
            <v>UNDEFINED</v>
          </cell>
          <cell r="G1781" t="str">
            <v>Default Category</v>
          </cell>
          <cell r="H1781" t="str">
            <v>VDAD</v>
          </cell>
          <cell r="I1781" t="str">
            <v>Outbound Auto Dial</v>
          </cell>
          <cell r="K1781">
            <v>44935.48704861111</v>
          </cell>
          <cell r="L1781">
            <v>44935.48704861111</v>
          </cell>
          <cell r="M1781">
            <v>10089</v>
          </cell>
          <cell r="N1781" t="str">
            <v>LAS POS Refll</v>
          </cell>
          <cell r="O1781" t="str">
            <v>00Q6F00001rTGfy</v>
          </cell>
          <cell r="Q1781">
            <v>202207057687933</v>
          </cell>
          <cell r="R1781">
            <v>0</v>
          </cell>
          <cell r="S1781">
            <v>91</v>
          </cell>
          <cell r="U1781" t="str">
            <v>TEST4501</v>
          </cell>
          <cell r="W1781" t="str">
            <v>VOHRA AC</v>
          </cell>
          <cell r="X1781">
            <v>138018476</v>
          </cell>
          <cell r="AA1781" t="str">
            <v>-</v>
          </cell>
          <cell r="AH1781">
            <v>8988987765</v>
          </cell>
          <cell r="AK1781">
            <v>0</v>
          </cell>
          <cell r="AM1781" t="str">
            <v>NONE</v>
          </cell>
          <cell r="AN1781">
            <v>1</v>
          </cell>
          <cell r="AP1781">
            <v>63723099</v>
          </cell>
          <cell r="AQ1781">
            <v>1693548603.73387</v>
          </cell>
          <cell r="AR1781">
            <v>0</v>
          </cell>
          <cell r="AS1781">
            <v>44935.439201388886</v>
          </cell>
          <cell r="AT1781">
            <v>1</v>
          </cell>
          <cell r="AU1781">
            <v>44935.486076388886</v>
          </cell>
          <cell r="AV1781">
            <v>44935.487083333333</v>
          </cell>
          <cell r="AW1781" t="str">
            <v>Y</v>
          </cell>
          <cell r="AX1781" t="str">
            <v>NO_ANSWER</v>
          </cell>
          <cell r="AY1781" t="str">
            <v>CONGESTION</v>
          </cell>
          <cell r="AZ1781" t="str">
            <v>Local/02200488648988987765@default-00037a23;2</v>
          </cell>
          <cell r="BA1781">
            <v>480</v>
          </cell>
          <cell r="BB1781" t="str">
            <v>Temporarily unavailable</v>
          </cell>
          <cell r="BC1781">
            <v>0</v>
          </cell>
          <cell r="BD1781">
            <v>0</v>
          </cell>
          <cell r="BF1781">
            <v>0</v>
          </cell>
          <cell r="BG1781" t="str">
            <v>NONE</v>
          </cell>
          <cell r="BK1781">
            <v>1</v>
          </cell>
          <cell r="BL1781">
            <v>3</v>
          </cell>
          <cell r="BM1781">
            <v>45170</v>
          </cell>
          <cell r="BN1781" t="str">
            <v>11:41</v>
          </cell>
          <cell r="BO1781">
            <v>45170.486805555556</v>
          </cell>
          <cell r="BP1781" t="str">
            <v>Non Connect</v>
          </cell>
        </row>
        <row r="1782">
          <cell r="A1782">
            <v>1017088678</v>
          </cell>
          <cell r="B1782" t="str">
            <v>AUTO</v>
          </cell>
          <cell r="C1782" t="str">
            <v>NA</v>
          </cell>
          <cell r="D1782" t="str">
            <v>No Answer AutoDial</v>
          </cell>
          <cell r="E1782" t="str">
            <v>CALL_NOT_PICKED</v>
          </cell>
          <cell r="F1782" t="str">
            <v>UNDEFINED</v>
          </cell>
          <cell r="G1782" t="str">
            <v>Default Category</v>
          </cell>
          <cell r="H1782" t="str">
            <v>VDAD</v>
          </cell>
          <cell r="I1782" t="str">
            <v>Outbound Auto Dial</v>
          </cell>
          <cell r="K1782">
            <v>44935.48704861111</v>
          </cell>
          <cell r="L1782">
            <v>44935.48704861111</v>
          </cell>
          <cell r="M1782">
            <v>10089</v>
          </cell>
          <cell r="N1782" t="str">
            <v>LAS POS Refll</v>
          </cell>
          <cell r="O1782" t="str">
            <v>00Q6F00001rQb5D</v>
          </cell>
          <cell r="Q1782">
            <v>202207057687933</v>
          </cell>
          <cell r="R1782">
            <v>0</v>
          </cell>
          <cell r="S1782">
            <v>91</v>
          </cell>
          <cell r="U1782" t="str">
            <v>TEST4502</v>
          </cell>
          <cell r="W1782" t="str">
            <v>RAKESH K MR RAKESH KUMAR GOYAL</v>
          </cell>
          <cell r="X1782">
            <v>137372806</v>
          </cell>
          <cell r="AA1782" t="str">
            <v>-</v>
          </cell>
          <cell r="AH1782">
            <v>8178167221</v>
          </cell>
          <cell r="AK1782">
            <v>0</v>
          </cell>
          <cell r="AM1782" t="str">
            <v>NONE</v>
          </cell>
          <cell r="AN1782">
            <v>1</v>
          </cell>
          <cell r="AP1782">
            <v>63723109</v>
          </cell>
          <cell r="AQ1782">
            <v>1693548620.7339499</v>
          </cell>
          <cell r="AR1782">
            <v>0</v>
          </cell>
          <cell r="AS1782">
            <v>44935.439201388886</v>
          </cell>
          <cell r="AT1782">
            <v>1</v>
          </cell>
          <cell r="AU1782">
            <v>44935.486296296294</v>
          </cell>
          <cell r="AV1782">
            <v>44935.48709490741</v>
          </cell>
          <cell r="AW1782" t="str">
            <v>Y</v>
          </cell>
          <cell r="AX1782" t="str">
            <v>NO_ANSWER</v>
          </cell>
          <cell r="AY1782" t="str">
            <v>CONGESTION</v>
          </cell>
          <cell r="AZ1782" t="str">
            <v>Local/02200488648178167221@default-00037a3e;2</v>
          </cell>
          <cell r="BA1782">
            <v>480</v>
          </cell>
          <cell r="BB1782" t="str">
            <v>Temporarily unavailable</v>
          </cell>
          <cell r="BC1782">
            <v>0</v>
          </cell>
          <cell r="BD1782">
            <v>0</v>
          </cell>
          <cell r="BF1782">
            <v>0</v>
          </cell>
          <cell r="BG1782" t="str">
            <v>NONE</v>
          </cell>
          <cell r="BK1782">
            <v>1</v>
          </cell>
          <cell r="BL1782">
            <v>3</v>
          </cell>
          <cell r="BM1782">
            <v>45170</v>
          </cell>
          <cell r="BN1782" t="str">
            <v>11:41</v>
          </cell>
          <cell r="BO1782">
            <v>45170.486805555556</v>
          </cell>
          <cell r="BP1782" t="str">
            <v>Non Connect</v>
          </cell>
        </row>
        <row r="1783">
          <cell r="A1783">
            <v>1017088679</v>
          </cell>
          <cell r="B1783" t="str">
            <v>AUTO</v>
          </cell>
          <cell r="C1783" t="str">
            <v>NA</v>
          </cell>
          <cell r="D1783" t="str">
            <v>No Answer AutoDial</v>
          </cell>
          <cell r="E1783" t="str">
            <v>CALL_NOT_PICKED</v>
          </cell>
          <cell r="F1783" t="str">
            <v>UNDEFINED</v>
          </cell>
          <cell r="G1783" t="str">
            <v>Default Category</v>
          </cell>
          <cell r="H1783" t="str">
            <v>VDAD</v>
          </cell>
          <cell r="I1783" t="str">
            <v>Outbound Auto Dial</v>
          </cell>
          <cell r="K1783">
            <v>44935.48704861111</v>
          </cell>
          <cell r="L1783">
            <v>44935.48704861111</v>
          </cell>
          <cell r="M1783">
            <v>10089</v>
          </cell>
          <cell r="N1783" t="str">
            <v>LAS POS Refll</v>
          </cell>
          <cell r="O1783" t="str">
            <v>00Q6F00001rRFjx</v>
          </cell>
          <cell r="Q1783">
            <v>202207057687933</v>
          </cell>
          <cell r="R1783">
            <v>0</v>
          </cell>
          <cell r="S1783">
            <v>91</v>
          </cell>
          <cell r="U1783" t="str">
            <v>TEST4503</v>
          </cell>
          <cell r="W1783" t="str">
            <v>INDRAKUMAR BHAGIA</v>
          </cell>
          <cell r="X1783">
            <v>137529166</v>
          </cell>
          <cell r="AA1783" t="str">
            <v>-</v>
          </cell>
          <cell r="AH1783">
            <v>7966043506</v>
          </cell>
          <cell r="AK1783">
            <v>0</v>
          </cell>
          <cell r="AM1783" t="str">
            <v>NONE</v>
          </cell>
          <cell r="AN1783">
            <v>1</v>
          </cell>
          <cell r="AP1783">
            <v>63723117</v>
          </cell>
          <cell r="AQ1783">
            <v>1693548623.7339799</v>
          </cell>
          <cell r="AR1783">
            <v>0</v>
          </cell>
          <cell r="AS1783">
            <v>44935.439201388886</v>
          </cell>
          <cell r="AT1783">
            <v>1</v>
          </cell>
          <cell r="AU1783">
            <v>44935.486296296294</v>
          </cell>
          <cell r="AV1783">
            <v>44935.48710648148</v>
          </cell>
          <cell r="AW1783" t="str">
            <v>Y</v>
          </cell>
          <cell r="AX1783" t="str">
            <v>NO_ANSWER</v>
          </cell>
          <cell r="AY1783" t="str">
            <v>CONGESTION</v>
          </cell>
          <cell r="AZ1783" t="str">
            <v>Local/02200488647966043506@default-00037a48;2</v>
          </cell>
          <cell r="BA1783">
            <v>480</v>
          </cell>
          <cell r="BB1783" t="str">
            <v>Temporarily unavailable</v>
          </cell>
          <cell r="BC1783">
            <v>0</v>
          </cell>
          <cell r="BD1783">
            <v>0</v>
          </cell>
          <cell r="BF1783">
            <v>0</v>
          </cell>
          <cell r="BG1783" t="str">
            <v>NONE</v>
          </cell>
          <cell r="BK1783">
            <v>1</v>
          </cell>
          <cell r="BL1783">
            <v>3</v>
          </cell>
          <cell r="BM1783">
            <v>45170</v>
          </cell>
          <cell r="BN1783" t="str">
            <v>11:41</v>
          </cell>
          <cell r="BO1783">
            <v>45170.486805555556</v>
          </cell>
          <cell r="BP1783" t="str">
            <v>Non Connect</v>
          </cell>
        </row>
        <row r="1784">
          <cell r="A1784">
            <v>1017088680</v>
          </cell>
          <cell r="B1784" t="str">
            <v>AUTO</v>
          </cell>
          <cell r="C1784" t="str">
            <v>NA</v>
          </cell>
          <cell r="D1784" t="str">
            <v>No Answer AutoDial</v>
          </cell>
          <cell r="E1784" t="str">
            <v>CALL_NOT_PICKED</v>
          </cell>
          <cell r="F1784" t="str">
            <v>UNDEFINED</v>
          </cell>
          <cell r="G1784" t="str">
            <v>Default Category</v>
          </cell>
          <cell r="H1784" t="str">
            <v>VDAD</v>
          </cell>
          <cell r="I1784" t="str">
            <v>Outbound Auto Dial</v>
          </cell>
          <cell r="K1784">
            <v>44935.48704861111</v>
          </cell>
          <cell r="L1784">
            <v>44935.48704861111</v>
          </cell>
          <cell r="M1784">
            <v>10089</v>
          </cell>
          <cell r="N1784" t="str">
            <v>LAS POS Refll</v>
          </cell>
          <cell r="O1784" t="str">
            <v>00Q6F00001rR23K</v>
          </cell>
          <cell r="Q1784">
            <v>202207057687933</v>
          </cell>
          <cell r="R1784">
            <v>0</v>
          </cell>
          <cell r="S1784">
            <v>91</v>
          </cell>
          <cell r="U1784" t="str">
            <v>TEST4504</v>
          </cell>
          <cell r="W1784" t="str">
            <v>RAMESH  PATIL</v>
          </cell>
          <cell r="X1784">
            <v>137476525</v>
          </cell>
          <cell r="AA1784" t="str">
            <v>-</v>
          </cell>
          <cell r="AH1784">
            <v>8390484684</v>
          </cell>
          <cell r="AK1784">
            <v>0</v>
          </cell>
          <cell r="AM1784" t="str">
            <v>NONE</v>
          </cell>
          <cell r="AN1784">
            <v>1</v>
          </cell>
          <cell r="AP1784">
            <v>63723107</v>
          </cell>
          <cell r="AQ1784">
            <v>1693548620.7339399</v>
          </cell>
          <cell r="AR1784">
            <v>0</v>
          </cell>
          <cell r="AS1784">
            <v>44935.439201388886</v>
          </cell>
          <cell r="AT1784">
            <v>1</v>
          </cell>
          <cell r="AU1784">
            <v>44935.486296296294</v>
          </cell>
          <cell r="AV1784">
            <v>44935.487175925926</v>
          </cell>
          <cell r="AW1784" t="str">
            <v>Y</v>
          </cell>
          <cell r="AX1784" t="str">
            <v>NO_ANSWER</v>
          </cell>
          <cell r="AY1784" t="str">
            <v>CONGESTION</v>
          </cell>
          <cell r="AZ1784" t="str">
            <v>Local/02200488648390484684@default-00037a3b;2</v>
          </cell>
          <cell r="BA1784">
            <v>480</v>
          </cell>
          <cell r="BB1784" t="str">
            <v>Temporarily unavailable</v>
          </cell>
          <cell r="BC1784">
            <v>0</v>
          </cell>
          <cell r="BD1784">
            <v>0</v>
          </cell>
          <cell r="BF1784">
            <v>0</v>
          </cell>
          <cell r="BG1784" t="str">
            <v>NONE</v>
          </cell>
          <cell r="BK1784">
            <v>1</v>
          </cell>
          <cell r="BL1784">
            <v>3</v>
          </cell>
          <cell r="BM1784">
            <v>45170</v>
          </cell>
          <cell r="BN1784" t="str">
            <v>11:41</v>
          </cell>
          <cell r="BO1784">
            <v>45170.486805555556</v>
          </cell>
          <cell r="BP1784" t="str">
            <v>Non Connect</v>
          </cell>
        </row>
        <row r="1785">
          <cell r="A1785">
            <v>1017088681</v>
          </cell>
          <cell r="B1785" t="str">
            <v>AUTO</v>
          </cell>
          <cell r="C1785" t="str">
            <v>NA</v>
          </cell>
          <cell r="D1785" t="str">
            <v>No Answer AutoDial</v>
          </cell>
          <cell r="E1785" t="str">
            <v>CALL_NOT_PICKED</v>
          </cell>
          <cell r="F1785" t="str">
            <v>UNDEFINED</v>
          </cell>
          <cell r="G1785" t="str">
            <v>Default Category</v>
          </cell>
          <cell r="H1785" t="str">
            <v>VDAD</v>
          </cell>
          <cell r="I1785" t="str">
            <v>Outbound Auto Dial</v>
          </cell>
          <cell r="K1785">
            <v>44935.48704861111</v>
          </cell>
          <cell r="L1785">
            <v>44935.48704861111</v>
          </cell>
          <cell r="M1785">
            <v>10089</v>
          </cell>
          <cell r="N1785" t="str">
            <v>LAS POS Refll</v>
          </cell>
          <cell r="O1785" t="str">
            <v>00Q6F00001rRRcv</v>
          </cell>
          <cell r="Q1785">
            <v>202207057687933</v>
          </cell>
          <cell r="R1785">
            <v>0</v>
          </cell>
          <cell r="S1785">
            <v>91</v>
          </cell>
          <cell r="U1785" t="str">
            <v>TEST4505</v>
          </cell>
          <cell r="W1785" t="str">
            <v>SANDEEP  MR SANDEEP DEY</v>
          </cell>
          <cell r="X1785">
            <v>137578035</v>
          </cell>
          <cell r="AA1785" t="str">
            <v>-</v>
          </cell>
          <cell r="AH1785">
            <v>9167228540</v>
          </cell>
          <cell r="AK1785">
            <v>0</v>
          </cell>
          <cell r="AM1785" t="str">
            <v>NONE</v>
          </cell>
          <cell r="AN1785">
            <v>1</v>
          </cell>
          <cell r="AP1785">
            <v>63723114</v>
          </cell>
          <cell r="AQ1785">
            <v>1693548622.7339699</v>
          </cell>
          <cell r="AR1785">
            <v>0</v>
          </cell>
          <cell r="AS1785">
            <v>44935.439201388886</v>
          </cell>
          <cell r="AT1785">
            <v>1</v>
          </cell>
          <cell r="AU1785">
            <v>44935.486296296294</v>
          </cell>
          <cell r="AV1785">
            <v>44935.487245370372</v>
          </cell>
          <cell r="AW1785" t="str">
            <v>Y</v>
          </cell>
          <cell r="AX1785" t="str">
            <v>NO_ANSWER</v>
          </cell>
          <cell r="AY1785" t="str">
            <v>CONGESTION</v>
          </cell>
          <cell r="AZ1785" t="str">
            <v>Local/02200488649167228540@default-00037a44;2</v>
          </cell>
          <cell r="BA1785">
            <v>401</v>
          </cell>
          <cell r="BB1785" t="str">
            <v>Unauthorized</v>
          </cell>
          <cell r="BC1785">
            <v>0</v>
          </cell>
          <cell r="BD1785">
            <v>0</v>
          </cell>
          <cell r="BF1785">
            <v>0</v>
          </cell>
          <cell r="BG1785" t="str">
            <v>NONE</v>
          </cell>
          <cell r="BK1785">
            <v>1</v>
          </cell>
          <cell r="BL1785">
            <v>3</v>
          </cell>
          <cell r="BM1785">
            <v>45170</v>
          </cell>
          <cell r="BN1785" t="str">
            <v>11:41</v>
          </cell>
          <cell r="BO1785">
            <v>45170.486805555556</v>
          </cell>
          <cell r="BP1785" t="str">
            <v>Non Connect</v>
          </cell>
        </row>
        <row r="1786">
          <cell r="A1786">
            <v>1017088682</v>
          </cell>
          <cell r="B1786" t="str">
            <v>AUTO</v>
          </cell>
          <cell r="C1786" t="str">
            <v>NA</v>
          </cell>
          <cell r="D1786" t="str">
            <v>No Answer AutoDial</v>
          </cell>
          <cell r="E1786" t="str">
            <v>CALL_NOT_PICKED</v>
          </cell>
          <cell r="F1786" t="str">
            <v>UNDEFINED</v>
          </cell>
          <cell r="G1786" t="str">
            <v>Default Category</v>
          </cell>
          <cell r="H1786" t="str">
            <v>VDAD</v>
          </cell>
          <cell r="I1786" t="str">
            <v>Outbound Auto Dial</v>
          </cell>
          <cell r="K1786">
            <v>44935.48704861111</v>
          </cell>
          <cell r="L1786">
            <v>44935.48704861111</v>
          </cell>
          <cell r="M1786">
            <v>10089</v>
          </cell>
          <cell r="N1786" t="str">
            <v>LAS POS Refll</v>
          </cell>
          <cell r="O1786" t="str">
            <v>00Q6F00001rRRcu</v>
          </cell>
          <cell r="Q1786">
            <v>202207057687933</v>
          </cell>
          <cell r="R1786">
            <v>0</v>
          </cell>
          <cell r="S1786">
            <v>91</v>
          </cell>
          <cell r="U1786" t="str">
            <v>TEST4506</v>
          </cell>
          <cell r="W1786" t="str">
            <v>NANDKISHORE ATTAL ATTAL</v>
          </cell>
          <cell r="X1786">
            <v>137578034</v>
          </cell>
          <cell r="AA1786" t="str">
            <v>-</v>
          </cell>
          <cell r="AH1786">
            <v>9920070700</v>
          </cell>
          <cell r="AK1786">
            <v>0</v>
          </cell>
          <cell r="AM1786" t="str">
            <v>NONE</v>
          </cell>
          <cell r="AN1786">
            <v>1</v>
          </cell>
          <cell r="AP1786">
            <v>63723113</v>
          </cell>
          <cell r="AQ1786">
            <v>1693548621.7339599</v>
          </cell>
          <cell r="AR1786">
            <v>0</v>
          </cell>
          <cell r="AS1786">
            <v>44935.439201388886</v>
          </cell>
          <cell r="AT1786">
            <v>1</v>
          </cell>
          <cell r="AU1786">
            <v>44935.486296296294</v>
          </cell>
          <cell r="AV1786">
            <v>44935.487222222226</v>
          </cell>
          <cell r="AW1786" t="str">
            <v>Y</v>
          </cell>
          <cell r="AX1786" t="str">
            <v>CALL_REJECTED</v>
          </cell>
          <cell r="AY1786" t="str">
            <v>CHANUNAVAIL</v>
          </cell>
          <cell r="AZ1786" t="str">
            <v>Local/02200488649920070700@default-00037a43;2</v>
          </cell>
          <cell r="BA1786">
            <v>401</v>
          </cell>
          <cell r="BB1786" t="str">
            <v>Unauthorized</v>
          </cell>
          <cell r="BC1786">
            <v>0</v>
          </cell>
          <cell r="BD1786">
            <v>0</v>
          </cell>
          <cell r="BF1786">
            <v>0</v>
          </cell>
          <cell r="BG1786" t="str">
            <v>NONE</v>
          </cell>
          <cell r="BK1786">
            <v>1</v>
          </cell>
          <cell r="BL1786">
            <v>3</v>
          </cell>
          <cell r="BM1786">
            <v>45170</v>
          </cell>
          <cell r="BN1786" t="str">
            <v>11:41</v>
          </cell>
          <cell r="BO1786">
            <v>45170.486805555556</v>
          </cell>
          <cell r="BP1786" t="str">
            <v>Non Connect</v>
          </cell>
        </row>
        <row r="1787">
          <cell r="A1787">
            <v>1017088683</v>
          </cell>
          <cell r="B1787" t="str">
            <v>AUTO</v>
          </cell>
          <cell r="C1787" t="str">
            <v>NA</v>
          </cell>
          <cell r="D1787" t="str">
            <v>No Answer AutoDial</v>
          </cell>
          <cell r="E1787" t="str">
            <v>CALL_NOT_PICKED</v>
          </cell>
          <cell r="F1787" t="str">
            <v>UNDEFINED</v>
          </cell>
          <cell r="G1787" t="str">
            <v>Default Category</v>
          </cell>
          <cell r="H1787" t="str">
            <v>VDAD</v>
          </cell>
          <cell r="I1787" t="str">
            <v>Outbound Auto Dial</v>
          </cell>
          <cell r="K1787">
            <v>44935.48704861111</v>
          </cell>
          <cell r="L1787">
            <v>44935.48704861111</v>
          </cell>
          <cell r="M1787">
            <v>10089</v>
          </cell>
          <cell r="N1787" t="str">
            <v>LAS POS Refll</v>
          </cell>
          <cell r="O1787" t="str">
            <v>00Q6F00001rTIBO</v>
          </cell>
          <cell r="Q1787">
            <v>202207057687933</v>
          </cell>
          <cell r="R1787">
            <v>0</v>
          </cell>
          <cell r="S1787">
            <v>91</v>
          </cell>
          <cell r="U1787" t="str">
            <v>TEST4507</v>
          </cell>
          <cell r="W1787" t="str">
            <v>SUDHIR SHAH</v>
          </cell>
          <cell r="X1787">
            <v>138024267</v>
          </cell>
          <cell r="AA1787" t="str">
            <v>-</v>
          </cell>
          <cell r="AH1787">
            <v>8657875332</v>
          </cell>
          <cell r="AK1787">
            <v>0</v>
          </cell>
          <cell r="AM1787" t="str">
            <v>NONE</v>
          </cell>
          <cell r="AN1787">
            <v>1</v>
          </cell>
          <cell r="AP1787">
            <v>63723094</v>
          </cell>
          <cell r="AQ1787">
            <v>1693548601.73385</v>
          </cell>
          <cell r="AR1787">
            <v>0</v>
          </cell>
          <cell r="AS1787">
            <v>44935.439201388886</v>
          </cell>
          <cell r="AT1787">
            <v>1</v>
          </cell>
          <cell r="AU1787">
            <v>44935.486076388886</v>
          </cell>
          <cell r="AV1787">
            <v>44935.487083333333</v>
          </cell>
          <cell r="AW1787" t="str">
            <v>Y</v>
          </cell>
          <cell r="AX1787" t="str">
            <v>UNSPECIFIED</v>
          </cell>
          <cell r="AY1787" t="str">
            <v>CANCEL</v>
          </cell>
          <cell r="AZ1787" t="str">
            <v>Local/02200488648657875332@default-00037a1e;2</v>
          </cell>
          <cell r="BA1787">
            <v>401</v>
          </cell>
          <cell r="BB1787" t="str">
            <v>Unauthorized</v>
          </cell>
          <cell r="BC1787">
            <v>0</v>
          </cell>
          <cell r="BD1787">
            <v>0</v>
          </cell>
          <cell r="BF1787">
            <v>0</v>
          </cell>
          <cell r="BG1787" t="str">
            <v>NONE</v>
          </cell>
          <cell r="BK1787">
            <v>1</v>
          </cell>
          <cell r="BL1787">
            <v>3</v>
          </cell>
          <cell r="BM1787">
            <v>45170</v>
          </cell>
          <cell r="BN1787" t="str">
            <v>11:41</v>
          </cell>
          <cell r="BO1787">
            <v>45170.486805555556</v>
          </cell>
          <cell r="BP1787" t="str">
            <v>Non Connect</v>
          </cell>
        </row>
        <row r="1788">
          <cell r="A1788">
            <v>1017088684</v>
          </cell>
          <cell r="B1788" t="str">
            <v>AUTO</v>
          </cell>
          <cell r="C1788" t="str">
            <v>NA</v>
          </cell>
          <cell r="D1788" t="str">
            <v>No Answer AutoDial</v>
          </cell>
          <cell r="E1788" t="str">
            <v>CALL_NOT_PICKED</v>
          </cell>
          <cell r="F1788" t="str">
            <v>UNDEFINED</v>
          </cell>
          <cell r="G1788" t="str">
            <v>Default Category</v>
          </cell>
          <cell r="H1788" t="str">
            <v>VDAD</v>
          </cell>
          <cell r="I1788" t="str">
            <v>Outbound Auto Dial</v>
          </cell>
          <cell r="K1788">
            <v>44935.48704861111</v>
          </cell>
          <cell r="L1788">
            <v>44935.48704861111</v>
          </cell>
          <cell r="M1788">
            <v>10089</v>
          </cell>
          <cell r="N1788" t="str">
            <v>LAS POS Refll</v>
          </cell>
          <cell r="O1788" t="str">
            <v>00Q6F00001rTKvt</v>
          </cell>
          <cell r="Q1788">
            <v>202207057687933</v>
          </cell>
          <cell r="R1788">
            <v>0</v>
          </cell>
          <cell r="S1788">
            <v>91</v>
          </cell>
          <cell r="U1788" t="str">
            <v>TEST4508</v>
          </cell>
          <cell r="W1788" t="str">
            <v>BANGA</v>
          </cell>
          <cell r="X1788">
            <v>138034849</v>
          </cell>
          <cell r="AA1788" t="str">
            <v>-</v>
          </cell>
          <cell r="AH1788">
            <v>9920768846</v>
          </cell>
          <cell r="AK1788">
            <v>0</v>
          </cell>
          <cell r="AM1788" t="str">
            <v>NONE</v>
          </cell>
          <cell r="AN1788">
            <v>1</v>
          </cell>
          <cell r="AP1788">
            <v>63723101</v>
          </cell>
          <cell r="AQ1788">
            <v>1693548603.73387</v>
          </cell>
          <cell r="AR1788">
            <v>0</v>
          </cell>
          <cell r="AS1788">
            <v>44935.439201388886</v>
          </cell>
          <cell r="AT1788">
            <v>1</v>
          </cell>
          <cell r="AU1788">
            <v>44935.486076388886</v>
          </cell>
          <cell r="AV1788">
            <v>44935.487083333333</v>
          </cell>
          <cell r="AW1788" t="str">
            <v>Y</v>
          </cell>
          <cell r="AX1788" t="str">
            <v>UNSPECIFIED</v>
          </cell>
          <cell r="AY1788" t="str">
            <v>CANCEL</v>
          </cell>
          <cell r="AZ1788" t="str">
            <v>Local/02200488649920768846@default-00037a25;2</v>
          </cell>
          <cell r="BA1788">
            <v>0</v>
          </cell>
          <cell r="BC1788">
            <v>0</v>
          </cell>
          <cell r="BD1788">
            <v>0</v>
          </cell>
          <cell r="BF1788">
            <v>0</v>
          </cell>
          <cell r="BG1788" t="str">
            <v>NONE</v>
          </cell>
          <cell r="BK1788">
            <v>1</v>
          </cell>
          <cell r="BL1788">
            <v>3</v>
          </cell>
          <cell r="BM1788">
            <v>45170</v>
          </cell>
          <cell r="BN1788" t="str">
            <v>11:41</v>
          </cell>
          <cell r="BO1788">
            <v>45170.486805555556</v>
          </cell>
          <cell r="BP1788" t="str">
            <v>Non Connect</v>
          </cell>
        </row>
        <row r="1789">
          <cell r="A1789">
            <v>1017088685</v>
          </cell>
          <cell r="B1789" t="str">
            <v>AUTO</v>
          </cell>
          <cell r="C1789" t="str">
            <v>NA</v>
          </cell>
          <cell r="D1789" t="str">
            <v>No Answer AutoDial</v>
          </cell>
          <cell r="E1789" t="str">
            <v>CALL_NOT_PICKED</v>
          </cell>
          <cell r="F1789" t="str">
            <v>UNDEFINED</v>
          </cell>
          <cell r="G1789" t="str">
            <v>Default Category</v>
          </cell>
          <cell r="H1789" t="str">
            <v>VDAD</v>
          </cell>
          <cell r="I1789" t="str">
            <v>Outbound Auto Dial</v>
          </cell>
          <cell r="K1789">
            <v>44935.48704861111</v>
          </cell>
          <cell r="L1789">
            <v>44935.48704861111</v>
          </cell>
          <cell r="M1789">
            <v>10089</v>
          </cell>
          <cell r="N1789" t="str">
            <v>LAS POS Refll</v>
          </cell>
          <cell r="O1789" t="str">
            <v>00Q6F00001rTdr1</v>
          </cell>
          <cell r="Q1789">
            <v>202207057687933</v>
          </cell>
          <cell r="R1789">
            <v>0</v>
          </cell>
          <cell r="S1789">
            <v>91</v>
          </cell>
          <cell r="U1789" t="str">
            <v>TEST4509</v>
          </cell>
          <cell r="W1789" t="str">
            <v>RAJESHKUMAR SHAH</v>
          </cell>
          <cell r="X1789">
            <v>138108484</v>
          </cell>
          <cell r="AA1789" t="str">
            <v>-</v>
          </cell>
          <cell r="AH1789">
            <v>7926870849</v>
          </cell>
          <cell r="AK1789">
            <v>0</v>
          </cell>
          <cell r="AM1789" t="str">
            <v>NONE</v>
          </cell>
          <cell r="AN1789">
            <v>1</v>
          </cell>
          <cell r="AP1789">
            <v>63723097</v>
          </cell>
          <cell r="AQ1789">
            <v>1693548602.73386</v>
          </cell>
          <cell r="AR1789">
            <v>0</v>
          </cell>
          <cell r="AS1789">
            <v>44935.439201388886</v>
          </cell>
          <cell r="AT1789">
            <v>1</v>
          </cell>
          <cell r="AU1789">
            <v>44935.486076388886</v>
          </cell>
          <cell r="AV1789">
            <v>44935.487083333333</v>
          </cell>
          <cell r="AW1789" t="str">
            <v>Y</v>
          </cell>
          <cell r="AX1789" t="str">
            <v>UNSPECIFIED</v>
          </cell>
          <cell r="AY1789" t="str">
            <v>CANCEL</v>
          </cell>
          <cell r="AZ1789" t="str">
            <v>Local/02200488647926870849@default-00037a21;2</v>
          </cell>
          <cell r="BA1789">
            <v>401</v>
          </cell>
          <cell r="BB1789" t="str">
            <v>Unauthorized</v>
          </cell>
          <cell r="BC1789">
            <v>0</v>
          </cell>
          <cell r="BD1789">
            <v>0</v>
          </cell>
          <cell r="BF1789">
            <v>0</v>
          </cell>
          <cell r="BG1789" t="str">
            <v>NONE</v>
          </cell>
          <cell r="BK1789">
            <v>1</v>
          </cell>
          <cell r="BL1789">
            <v>3</v>
          </cell>
          <cell r="BM1789">
            <v>45170</v>
          </cell>
          <cell r="BN1789" t="str">
            <v>11:41</v>
          </cell>
          <cell r="BO1789">
            <v>45170.486805555556</v>
          </cell>
          <cell r="BP1789" t="str">
            <v>Non Connect</v>
          </cell>
        </row>
        <row r="1790">
          <cell r="A1790">
            <v>1017088686</v>
          </cell>
          <cell r="B1790" t="str">
            <v>AUTO</v>
          </cell>
          <cell r="C1790" t="str">
            <v>NA</v>
          </cell>
          <cell r="D1790" t="str">
            <v>No Answer AutoDial</v>
          </cell>
          <cell r="E1790" t="str">
            <v>CALL_NOT_PICKED</v>
          </cell>
          <cell r="F1790" t="str">
            <v>UNDEFINED</v>
          </cell>
          <cell r="G1790" t="str">
            <v>Default Category</v>
          </cell>
          <cell r="H1790" t="str">
            <v>VDAD</v>
          </cell>
          <cell r="I1790" t="str">
            <v>Outbound Auto Dial</v>
          </cell>
          <cell r="K1790">
            <v>44935.48704861111</v>
          </cell>
          <cell r="L1790">
            <v>44935.48704861111</v>
          </cell>
          <cell r="M1790">
            <v>10089</v>
          </cell>
          <cell r="N1790" t="str">
            <v>LAS POS Refll</v>
          </cell>
          <cell r="O1790" t="str">
            <v>00Q6F00001rSqFh</v>
          </cell>
          <cell r="Q1790">
            <v>202207057687933</v>
          </cell>
          <cell r="R1790">
            <v>0</v>
          </cell>
          <cell r="S1790">
            <v>91</v>
          </cell>
          <cell r="U1790" t="str">
            <v>TEST4510</v>
          </cell>
          <cell r="W1790" t="str">
            <v>AMITKUMAR VISHNUPRASAD</v>
          </cell>
          <cell r="X1790">
            <v>137916822</v>
          </cell>
          <cell r="AA1790" t="str">
            <v>-</v>
          </cell>
          <cell r="AH1790">
            <v>9925018150</v>
          </cell>
          <cell r="AK1790">
            <v>0</v>
          </cell>
          <cell r="AM1790" t="str">
            <v>NONE</v>
          </cell>
          <cell r="AN1790">
            <v>1</v>
          </cell>
          <cell r="AP1790">
            <v>63723092</v>
          </cell>
          <cell r="AQ1790">
            <v>1693548600.73384</v>
          </cell>
          <cell r="AR1790">
            <v>0</v>
          </cell>
          <cell r="AS1790">
            <v>44935.439201388886</v>
          </cell>
          <cell r="AT1790">
            <v>1</v>
          </cell>
          <cell r="AU1790">
            <v>44935.486076388886</v>
          </cell>
          <cell r="AV1790">
            <v>44935.487083333333</v>
          </cell>
          <cell r="AW1790" t="str">
            <v>Y</v>
          </cell>
          <cell r="AX1790" t="str">
            <v>UNSPECIFIED</v>
          </cell>
          <cell r="AY1790" t="str">
            <v>CANCEL</v>
          </cell>
          <cell r="AZ1790" t="str">
            <v>Local/02200488649925018150@default-00037a1b;2</v>
          </cell>
          <cell r="BA1790">
            <v>401</v>
          </cell>
          <cell r="BB1790" t="str">
            <v>Unauthorized</v>
          </cell>
          <cell r="BC1790">
            <v>0</v>
          </cell>
          <cell r="BD1790">
            <v>0</v>
          </cell>
          <cell r="BF1790">
            <v>0</v>
          </cell>
          <cell r="BG1790" t="str">
            <v>NONE</v>
          </cell>
          <cell r="BK1790">
            <v>1</v>
          </cell>
          <cell r="BL1790">
            <v>3</v>
          </cell>
          <cell r="BM1790">
            <v>45170</v>
          </cell>
          <cell r="BN1790" t="str">
            <v>11:41</v>
          </cell>
          <cell r="BO1790">
            <v>45170.486805555556</v>
          </cell>
          <cell r="BP1790" t="str">
            <v>Non Connect</v>
          </cell>
        </row>
        <row r="1791">
          <cell r="A1791">
            <v>1017088687</v>
          </cell>
          <cell r="B1791" t="str">
            <v>AUTO</v>
          </cell>
          <cell r="C1791" t="str">
            <v>NA</v>
          </cell>
          <cell r="D1791" t="str">
            <v>No Answer AutoDial</v>
          </cell>
          <cell r="E1791" t="str">
            <v>CALL_NOT_PICKED</v>
          </cell>
          <cell r="F1791" t="str">
            <v>UNDEFINED</v>
          </cell>
          <cell r="G1791" t="str">
            <v>Default Category</v>
          </cell>
          <cell r="H1791" t="str">
            <v>VDAD</v>
          </cell>
          <cell r="I1791" t="str">
            <v>Outbound Auto Dial</v>
          </cell>
          <cell r="K1791">
            <v>44935.48704861111</v>
          </cell>
          <cell r="L1791">
            <v>44935.48704861111</v>
          </cell>
          <cell r="M1791">
            <v>10089</v>
          </cell>
          <cell r="N1791" t="str">
            <v>LAS POS Refll</v>
          </cell>
          <cell r="O1791" t="str">
            <v>00Q6F00001rQoEu</v>
          </cell>
          <cell r="Q1791">
            <v>202207057687933</v>
          </cell>
          <cell r="R1791">
            <v>0</v>
          </cell>
          <cell r="S1791">
            <v>91</v>
          </cell>
          <cell r="U1791" t="str">
            <v>TEST4511</v>
          </cell>
          <cell r="W1791" t="str">
            <v>J KIRUBAKARAN J</v>
          </cell>
          <cell r="X1791">
            <v>137423391</v>
          </cell>
          <cell r="AA1791" t="str">
            <v>-</v>
          </cell>
          <cell r="AH1791">
            <v>9740089219</v>
          </cell>
          <cell r="AK1791">
            <v>0</v>
          </cell>
          <cell r="AM1791" t="str">
            <v>NONE</v>
          </cell>
          <cell r="AN1791">
            <v>1</v>
          </cell>
          <cell r="AP1791">
            <v>63723111</v>
          </cell>
          <cell r="AQ1791">
            <v>1693548621.7339599</v>
          </cell>
          <cell r="AR1791">
            <v>0</v>
          </cell>
          <cell r="AS1791">
            <v>44935.439201388886</v>
          </cell>
          <cell r="AT1791">
            <v>1</v>
          </cell>
          <cell r="AU1791">
            <v>44935.486296296294</v>
          </cell>
          <cell r="AV1791">
            <v>44935.48709490741</v>
          </cell>
          <cell r="AW1791" t="str">
            <v>Y</v>
          </cell>
          <cell r="AX1791" t="str">
            <v>UNSPECIFIED</v>
          </cell>
          <cell r="AY1791" t="str">
            <v>CANCEL</v>
          </cell>
          <cell r="AZ1791" t="str">
            <v>Local/02200488649740089219@default-00037a40;2</v>
          </cell>
          <cell r="BA1791">
            <v>0</v>
          </cell>
          <cell r="BC1791">
            <v>0</v>
          </cell>
          <cell r="BD1791">
            <v>0</v>
          </cell>
          <cell r="BF1791">
            <v>0</v>
          </cell>
          <cell r="BG1791" t="str">
            <v>NONE</v>
          </cell>
          <cell r="BK1791">
            <v>1</v>
          </cell>
          <cell r="BL1791">
            <v>3</v>
          </cell>
          <cell r="BM1791">
            <v>45170</v>
          </cell>
          <cell r="BN1791" t="str">
            <v>11:41</v>
          </cell>
          <cell r="BO1791">
            <v>45170.486805555556</v>
          </cell>
          <cell r="BP1791" t="str">
            <v>Non Connect</v>
          </cell>
        </row>
        <row r="1792">
          <cell r="A1792">
            <v>1017088688</v>
          </cell>
          <cell r="B1792" t="str">
            <v>AUTO</v>
          </cell>
          <cell r="C1792" t="str">
            <v>NA</v>
          </cell>
          <cell r="D1792" t="str">
            <v>No Answer AutoDial</v>
          </cell>
          <cell r="E1792" t="str">
            <v>CALL_NOT_PICKED</v>
          </cell>
          <cell r="F1792" t="str">
            <v>UNDEFINED</v>
          </cell>
          <cell r="G1792" t="str">
            <v>Default Category</v>
          </cell>
          <cell r="H1792" t="str">
            <v>VDAD</v>
          </cell>
          <cell r="I1792" t="str">
            <v>Outbound Auto Dial</v>
          </cell>
          <cell r="K1792">
            <v>44935.48704861111</v>
          </cell>
          <cell r="L1792">
            <v>44935.48704861111</v>
          </cell>
          <cell r="M1792">
            <v>10089</v>
          </cell>
          <cell r="N1792" t="str">
            <v>LAS POS Refll</v>
          </cell>
          <cell r="O1792" t="str">
            <v>00Q6F00001rRFjz</v>
          </cell>
          <cell r="Q1792">
            <v>202207057687933</v>
          </cell>
          <cell r="R1792">
            <v>0</v>
          </cell>
          <cell r="S1792">
            <v>91</v>
          </cell>
          <cell r="U1792" t="str">
            <v>TEST4512</v>
          </cell>
          <cell r="W1792" t="str">
            <v>RASHIKLAL SANGHVI</v>
          </cell>
          <cell r="X1792">
            <v>137529168</v>
          </cell>
          <cell r="AA1792" t="str">
            <v>-</v>
          </cell>
          <cell r="AH1792">
            <v>9374725708</v>
          </cell>
          <cell r="AK1792">
            <v>0</v>
          </cell>
          <cell r="AM1792" t="str">
            <v>NONE</v>
          </cell>
          <cell r="AN1792">
            <v>1</v>
          </cell>
          <cell r="AP1792">
            <v>63723119</v>
          </cell>
          <cell r="AQ1792">
            <v>1693548624.7339799</v>
          </cell>
          <cell r="AR1792">
            <v>0</v>
          </cell>
          <cell r="AS1792">
            <v>44935.439201388886</v>
          </cell>
          <cell r="AT1792">
            <v>1</v>
          </cell>
          <cell r="AU1792">
            <v>44935.486296296294</v>
          </cell>
          <cell r="AV1792">
            <v>44935.487118055556</v>
          </cell>
          <cell r="AW1792" t="str">
            <v>Y</v>
          </cell>
          <cell r="AX1792" t="str">
            <v>UNSPECIFIED</v>
          </cell>
          <cell r="AY1792" t="str">
            <v>CANCEL</v>
          </cell>
          <cell r="AZ1792" t="str">
            <v>Local/02200488649374725708@default-00037a4a;2</v>
          </cell>
          <cell r="BA1792">
            <v>0</v>
          </cell>
          <cell r="BC1792">
            <v>0</v>
          </cell>
          <cell r="BD1792">
            <v>0</v>
          </cell>
          <cell r="BF1792">
            <v>0</v>
          </cell>
          <cell r="BG1792" t="str">
            <v>NONE</v>
          </cell>
          <cell r="BK1792">
            <v>1</v>
          </cell>
          <cell r="BL1792">
            <v>3</v>
          </cell>
          <cell r="BM1792">
            <v>45170</v>
          </cell>
          <cell r="BN1792" t="str">
            <v>11:41</v>
          </cell>
          <cell r="BO1792">
            <v>45170.486805555556</v>
          </cell>
          <cell r="BP1792" t="str">
            <v>Non Connect</v>
          </cell>
        </row>
        <row r="1793">
          <cell r="A1793">
            <v>1017088689</v>
          </cell>
          <cell r="B1793" t="str">
            <v>AUTO</v>
          </cell>
          <cell r="C1793" t="str">
            <v>NA</v>
          </cell>
          <cell r="D1793" t="str">
            <v>No Answer AutoDial</v>
          </cell>
          <cell r="E1793" t="str">
            <v>CALL_NOT_PICKED</v>
          </cell>
          <cell r="F1793" t="str">
            <v>UNDEFINED</v>
          </cell>
          <cell r="G1793" t="str">
            <v>Default Category</v>
          </cell>
          <cell r="H1793" t="str">
            <v>VDAD</v>
          </cell>
          <cell r="I1793" t="str">
            <v>Outbound Auto Dial</v>
          </cell>
          <cell r="K1793">
            <v>44935.48704861111</v>
          </cell>
          <cell r="L1793">
            <v>44935.48704861111</v>
          </cell>
          <cell r="M1793">
            <v>10089</v>
          </cell>
          <cell r="N1793" t="str">
            <v>LAS POS Refll</v>
          </cell>
          <cell r="O1793" t="str">
            <v>00Q6F00001rQb5E</v>
          </cell>
          <cell r="Q1793">
            <v>202207057687933</v>
          </cell>
          <cell r="R1793">
            <v>0</v>
          </cell>
          <cell r="S1793">
            <v>91</v>
          </cell>
          <cell r="U1793" t="str">
            <v>TEST4513</v>
          </cell>
          <cell r="W1793" t="str">
            <v>A ANOOP REDDY  R APPANNA REDDY</v>
          </cell>
          <cell r="X1793">
            <v>137372807</v>
          </cell>
          <cell r="AA1793" t="str">
            <v>-</v>
          </cell>
          <cell r="AH1793">
            <v>8026662635</v>
          </cell>
          <cell r="AK1793">
            <v>0</v>
          </cell>
          <cell r="AM1793" t="str">
            <v>NONE</v>
          </cell>
          <cell r="AN1793">
            <v>1</v>
          </cell>
          <cell r="AP1793">
            <v>63723110</v>
          </cell>
          <cell r="AQ1793">
            <v>1693548620.7339499</v>
          </cell>
          <cell r="AR1793">
            <v>0</v>
          </cell>
          <cell r="AS1793">
            <v>44935.439201388886</v>
          </cell>
          <cell r="AT1793">
            <v>1</v>
          </cell>
          <cell r="AU1793">
            <v>44935.486296296294</v>
          </cell>
          <cell r="AV1793">
            <v>44935.487222222226</v>
          </cell>
          <cell r="AW1793" t="str">
            <v>Y</v>
          </cell>
          <cell r="AX1793" t="str">
            <v>UNSPECIFIED</v>
          </cell>
          <cell r="AY1793" t="str">
            <v>CANCEL</v>
          </cell>
          <cell r="AZ1793" t="str">
            <v>Local/02200488648026662635@default-00037a3f;2</v>
          </cell>
          <cell r="BA1793">
            <v>0</v>
          </cell>
          <cell r="BC1793">
            <v>0</v>
          </cell>
          <cell r="BD1793">
            <v>0</v>
          </cell>
          <cell r="BF1793">
            <v>0</v>
          </cell>
          <cell r="BG1793" t="str">
            <v>NONE</v>
          </cell>
          <cell r="BK1793">
            <v>1</v>
          </cell>
          <cell r="BL1793">
            <v>3</v>
          </cell>
          <cell r="BM1793">
            <v>45170</v>
          </cell>
          <cell r="BN1793" t="str">
            <v>11:41</v>
          </cell>
          <cell r="BO1793">
            <v>45170.486805555556</v>
          </cell>
          <cell r="BP1793" t="str">
            <v>Non Connect</v>
          </cell>
        </row>
        <row r="1794">
          <cell r="A1794">
            <v>1017088690</v>
          </cell>
          <cell r="B1794" t="str">
            <v>AUTO</v>
          </cell>
          <cell r="C1794" t="str">
            <v>NA</v>
          </cell>
          <cell r="D1794" t="str">
            <v>No Answer AutoDial</v>
          </cell>
          <cell r="E1794" t="str">
            <v>CALL_NOT_PICKED</v>
          </cell>
          <cell r="F1794" t="str">
            <v>UNDEFINED</v>
          </cell>
          <cell r="G1794" t="str">
            <v>Default Category</v>
          </cell>
          <cell r="H1794" t="str">
            <v>VDAD</v>
          </cell>
          <cell r="I1794" t="str">
            <v>Outbound Auto Dial</v>
          </cell>
          <cell r="K1794">
            <v>44935.48704861111</v>
          </cell>
          <cell r="L1794">
            <v>44935.48704861111</v>
          </cell>
          <cell r="M1794">
            <v>10089</v>
          </cell>
          <cell r="N1794" t="str">
            <v>LAS POS Refll</v>
          </cell>
          <cell r="O1794" t="str">
            <v>00Q6F00001rRFjw</v>
          </cell>
          <cell r="Q1794">
            <v>202207057687933</v>
          </cell>
          <cell r="R1794">
            <v>0</v>
          </cell>
          <cell r="S1794">
            <v>91</v>
          </cell>
          <cell r="U1794" t="str">
            <v>TEST4514</v>
          </cell>
          <cell r="W1794" t="str">
            <v>VANDANI MAKHIJANI</v>
          </cell>
          <cell r="X1794">
            <v>137529165</v>
          </cell>
          <cell r="AA1794" t="str">
            <v>-</v>
          </cell>
          <cell r="AH1794">
            <v>7703849698</v>
          </cell>
          <cell r="AK1794">
            <v>0</v>
          </cell>
          <cell r="AM1794" t="str">
            <v>NONE</v>
          </cell>
          <cell r="AN1794">
            <v>1</v>
          </cell>
          <cell r="AP1794">
            <v>63723116</v>
          </cell>
          <cell r="AQ1794">
            <v>1693548622.7339799</v>
          </cell>
          <cell r="AR1794">
            <v>0</v>
          </cell>
          <cell r="AS1794">
            <v>44935.439201388886</v>
          </cell>
          <cell r="AT1794">
            <v>1</v>
          </cell>
          <cell r="AU1794">
            <v>44935.486296296294</v>
          </cell>
          <cell r="AV1794">
            <v>44935.487245370372</v>
          </cell>
          <cell r="AW1794" t="str">
            <v>Y</v>
          </cell>
          <cell r="AX1794" t="str">
            <v>UNSPECIFIED</v>
          </cell>
          <cell r="AY1794" t="str">
            <v>CANCEL</v>
          </cell>
          <cell r="AZ1794" t="str">
            <v>Local/02200488647703849698@default-00037a47;2</v>
          </cell>
          <cell r="BA1794">
            <v>401</v>
          </cell>
          <cell r="BB1794" t="str">
            <v>Unauthorized</v>
          </cell>
          <cell r="BC1794">
            <v>0</v>
          </cell>
          <cell r="BD1794">
            <v>0</v>
          </cell>
          <cell r="BF1794">
            <v>0</v>
          </cell>
          <cell r="BG1794" t="str">
            <v>NONE</v>
          </cell>
          <cell r="BK1794">
            <v>1</v>
          </cell>
          <cell r="BL1794">
            <v>3</v>
          </cell>
          <cell r="BM1794">
            <v>45170</v>
          </cell>
          <cell r="BN1794" t="str">
            <v>11:41</v>
          </cell>
          <cell r="BO1794">
            <v>45170.486805555556</v>
          </cell>
          <cell r="BP1794" t="str">
            <v>Non Connect</v>
          </cell>
        </row>
        <row r="1795">
          <cell r="A1795">
            <v>1017088692</v>
          </cell>
          <cell r="B1795" t="str">
            <v>AUTO</v>
          </cell>
          <cell r="C1795" t="str">
            <v>ADC</v>
          </cell>
          <cell r="D1795" t="str">
            <v>Disconnected Number Auto</v>
          </cell>
          <cell r="E1795" t="str">
            <v>ATTEMPT_FAILED</v>
          </cell>
          <cell r="F1795" t="str">
            <v>UNDEFINED</v>
          </cell>
          <cell r="G1795" t="str">
            <v>Default Category</v>
          </cell>
          <cell r="H1795" t="str">
            <v>VDAD</v>
          </cell>
          <cell r="I1795" t="str">
            <v>Outbound Auto Dial</v>
          </cell>
          <cell r="K1795">
            <v>44935.487291666665</v>
          </cell>
          <cell r="L1795">
            <v>44935.487291666665</v>
          </cell>
          <cell r="M1795">
            <v>10089</v>
          </cell>
          <cell r="N1795" t="str">
            <v>LAS POS Refll</v>
          </cell>
          <cell r="O1795" t="str">
            <v>00Q6F00001rYASs</v>
          </cell>
          <cell r="Q1795">
            <v>202207057687933</v>
          </cell>
          <cell r="R1795">
            <v>0</v>
          </cell>
          <cell r="S1795">
            <v>91</v>
          </cell>
          <cell r="U1795" t="str">
            <v>TEST4516</v>
          </cell>
          <cell r="W1795" t="str">
            <v>ASHUTOSH ZUTSHI</v>
          </cell>
          <cell r="X1795">
            <v>139209388</v>
          </cell>
          <cell r="AA1795" t="str">
            <v>-</v>
          </cell>
          <cell r="AH1795">
            <v>9013312291</v>
          </cell>
          <cell r="AK1795">
            <v>0</v>
          </cell>
          <cell r="AM1795" t="str">
            <v>NONE</v>
          </cell>
          <cell r="AN1795">
            <v>1</v>
          </cell>
          <cell r="AP1795">
            <v>63723170</v>
          </cell>
          <cell r="AQ1795">
            <v>1693548723.73456</v>
          </cell>
          <cell r="AR1795">
            <v>0</v>
          </cell>
          <cell r="AS1795">
            <v>44935.439212962963</v>
          </cell>
          <cell r="AT1795">
            <v>1</v>
          </cell>
          <cell r="AU1795">
            <v>44935.487291666665</v>
          </cell>
          <cell r="AV1795">
            <v>44935.487754629627</v>
          </cell>
          <cell r="AW1795" t="str">
            <v>Y</v>
          </cell>
          <cell r="AX1795" t="str">
            <v>UNALLOCATED</v>
          </cell>
          <cell r="AY1795" t="str">
            <v>CHANUNAVAIL</v>
          </cell>
          <cell r="AZ1795" t="str">
            <v>Local/02200488649013312291@default-00037b10;2</v>
          </cell>
          <cell r="BA1795">
            <v>404</v>
          </cell>
          <cell r="BB1795" t="str">
            <v>Not Found</v>
          </cell>
          <cell r="BC1795">
            <v>0</v>
          </cell>
          <cell r="BD1795">
            <v>0</v>
          </cell>
          <cell r="BF1795">
            <v>0</v>
          </cell>
          <cell r="BG1795" t="str">
            <v>NONE</v>
          </cell>
          <cell r="BK1795">
            <v>1</v>
          </cell>
          <cell r="BL1795">
            <v>3</v>
          </cell>
          <cell r="BM1795">
            <v>45170</v>
          </cell>
          <cell r="BN1795" t="str">
            <v>11:41</v>
          </cell>
          <cell r="BO1795">
            <v>45170.486805555556</v>
          </cell>
          <cell r="BP1795" t="str">
            <v>Non Connect</v>
          </cell>
        </row>
        <row r="1796">
          <cell r="A1796">
            <v>1017088642</v>
          </cell>
          <cell r="B1796" t="str">
            <v>AUTO</v>
          </cell>
          <cell r="C1796" t="str">
            <v>AB</v>
          </cell>
          <cell r="D1796" t="str">
            <v>Busy Auto</v>
          </cell>
          <cell r="E1796" t="str">
            <v>BUSY</v>
          </cell>
          <cell r="F1796" t="str">
            <v>UNDEFINED</v>
          </cell>
          <cell r="G1796" t="str">
            <v>Default Category</v>
          </cell>
          <cell r="H1796" t="str">
            <v>VDAD</v>
          </cell>
          <cell r="I1796" t="str">
            <v>Outbound Auto Dial</v>
          </cell>
          <cell r="K1796">
            <v>44935.486296296294</v>
          </cell>
          <cell r="L1796">
            <v>44935.486296296294</v>
          </cell>
          <cell r="M1796">
            <v>10089</v>
          </cell>
          <cell r="N1796" t="str">
            <v>LAS POS Refll</v>
          </cell>
          <cell r="O1796" t="str">
            <v>00Q6F00001rRFjv</v>
          </cell>
          <cell r="Q1796">
            <v>202207057687933</v>
          </cell>
          <cell r="R1796">
            <v>0</v>
          </cell>
          <cell r="S1796">
            <v>91</v>
          </cell>
          <cell r="U1796" t="str">
            <v>TEST4466</v>
          </cell>
          <cell r="W1796" t="str">
            <v>VASANTRAO DUSSANI</v>
          </cell>
          <cell r="X1796">
            <v>137529164</v>
          </cell>
          <cell r="AA1796" t="str">
            <v>-</v>
          </cell>
          <cell r="AH1796">
            <v>7420052003</v>
          </cell>
          <cell r="AK1796">
            <v>0</v>
          </cell>
          <cell r="AM1796" t="str">
            <v>NONE</v>
          </cell>
          <cell r="AN1796">
            <v>1</v>
          </cell>
          <cell r="AP1796">
            <v>63723115</v>
          </cell>
          <cell r="AQ1796">
            <v>1693548622.7339699</v>
          </cell>
          <cell r="AR1796">
            <v>0</v>
          </cell>
          <cell r="AS1796">
            <v>44935.439201388886</v>
          </cell>
          <cell r="AT1796">
            <v>1</v>
          </cell>
          <cell r="AU1796">
            <v>44935.486296296294</v>
          </cell>
          <cell r="AV1796">
            <v>44935.486446759256</v>
          </cell>
          <cell r="AW1796" t="str">
            <v>Y</v>
          </cell>
          <cell r="AX1796" t="str">
            <v>CALL_REJECTED</v>
          </cell>
          <cell r="AY1796" t="str">
            <v>BUSY</v>
          </cell>
          <cell r="AZ1796" t="str">
            <v>Local/02200488647420052003@default-00037a45;2</v>
          </cell>
          <cell r="BA1796">
            <v>603</v>
          </cell>
          <cell r="BB1796" t="str">
            <v>Declined</v>
          </cell>
          <cell r="BC1796">
            <v>0</v>
          </cell>
          <cell r="BD1796">
            <v>0</v>
          </cell>
          <cell r="BF1796">
            <v>0</v>
          </cell>
          <cell r="BG1796" t="str">
            <v>NONE</v>
          </cell>
          <cell r="BK1796">
            <v>1</v>
          </cell>
          <cell r="BL1796">
            <v>3</v>
          </cell>
          <cell r="BM1796">
            <v>45170</v>
          </cell>
          <cell r="BN1796" t="str">
            <v>11:40</v>
          </cell>
          <cell r="BO1796">
            <v>45170.486111111109</v>
          </cell>
          <cell r="BP1796" t="str">
            <v>Non Connect</v>
          </cell>
        </row>
        <row r="1797">
          <cell r="A1797">
            <v>1017088644</v>
          </cell>
          <cell r="B1797" t="str">
            <v>AUTO</v>
          </cell>
          <cell r="C1797" t="str">
            <v>NA</v>
          </cell>
          <cell r="D1797" t="str">
            <v>No Answer AutoDial</v>
          </cell>
          <cell r="E1797" t="str">
            <v>CALL_NOT_PICKED</v>
          </cell>
          <cell r="F1797" t="str">
            <v>UNDEFINED</v>
          </cell>
          <cell r="G1797" t="str">
            <v>Default Category</v>
          </cell>
          <cell r="H1797" t="str">
            <v>VDAD</v>
          </cell>
          <cell r="I1797" t="str">
            <v>Outbound Auto Dial</v>
          </cell>
          <cell r="K1797">
            <v>44935.486400462964</v>
          </cell>
          <cell r="L1797">
            <v>44935.486400462964</v>
          </cell>
          <cell r="M1797">
            <v>10089</v>
          </cell>
          <cell r="N1797" t="str">
            <v>LAS POS Refll</v>
          </cell>
          <cell r="O1797" t="str">
            <v>00Q6F00001rT8l4</v>
          </cell>
          <cell r="Q1797">
            <v>202207057687933</v>
          </cell>
          <cell r="R1797">
            <v>0</v>
          </cell>
          <cell r="S1797">
            <v>91</v>
          </cell>
          <cell r="U1797" t="str">
            <v>TEST4468</v>
          </cell>
          <cell r="W1797" t="str">
            <v>PAYAL PRAFUL</v>
          </cell>
          <cell r="X1797">
            <v>137988001</v>
          </cell>
          <cell r="AA1797" t="str">
            <v>-</v>
          </cell>
          <cell r="AH1797">
            <v>9820456263</v>
          </cell>
          <cell r="AK1797">
            <v>0</v>
          </cell>
          <cell r="AM1797" t="str">
            <v>NONE</v>
          </cell>
          <cell r="AN1797">
            <v>1</v>
          </cell>
          <cell r="AP1797">
            <v>63723079</v>
          </cell>
          <cell r="AQ1797">
            <v>1693548564.7335401</v>
          </cell>
          <cell r="AR1797">
            <v>0</v>
          </cell>
          <cell r="AS1797">
            <v>44935.439201388886</v>
          </cell>
          <cell r="AT1797">
            <v>1</v>
          </cell>
          <cell r="AU1797">
            <v>44935.485578703701</v>
          </cell>
          <cell r="AV1797">
            <v>44935.486400462964</v>
          </cell>
          <cell r="AW1797" t="str">
            <v>Y</v>
          </cell>
          <cell r="AX1797" t="str">
            <v>NO_ANSWER</v>
          </cell>
          <cell r="AY1797" t="str">
            <v>CONGESTION</v>
          </cell>
          <cell r="AZ1797" t="str">
            <v>Local/02200488649820456263@default-000379b1;2</v>
          </cell>
          <cell r="BA1797">
            <v>401</v>
          </cell>
          <cell r="BB1797" t="str">
            <v>Unauthorized</v>
          </cell>
          <cell r="BC1797">
            <v>0</v>
          </cell>
          <cell r="BD1797">
            <v>0</v>
          </cell>
          <cell r="BF1797">
            <v>0</v>
          </cell>
          <cell r="BG1797" t="str">
            <v>NONE</v>
          </cell>
          <cell r="BK1797">
            <v>1</v>
          </cell>
          <cell r="BL1797">
            <v>3</v>
          </cell>
          <cell r="BM1797">
            <v>45170</v>
          </cell>
          <cell r="BN1797" t="str">
            <v>11:40</v>
          </cell>
          <cell r="BO1797">
            <v>45170.486111111109</v>
          </cell>
          <cell r="BP1797" t="str">
            <v>Non Connect</v>
          </cell>
        </row>
        <row r="1798">
          <cell r="A1798">
            <v>1017088645</v>
          </cell>
          <cell r="B1798" t="str">
            <v>AUTO</v>
          </cell>
          <cell r="C1798" t="str">
            <v>NA</v>
          </cell>
          <cell r="D1798" t="str">
            <v>No Answer AutoDial</v>
          </cell>
          <cell r="E1798" t="str">
            <v>CALL_NOT_PICKED</v>
          </cell>
          <cell r="F1798" t="str">
            <v>UNDEFINED</v>
          </cell>
          <cell r="G1798" t="str">
            <v>Default Category</v>
          </cell>
          <cell r="H1798" t="str">
            <v>VDAD</v>
          </cell>
          <cell r="I1798" t="str">
            <v>Outbound Auto Dial</v>
          </cell>
          <cell r="K1798">
            <v>44935.486400462964</v>
          </cell>
          <cell r="L1798">
            <v>44935.486400462964</v>
          </cell>
          <cell r="M1798">
            <v>10089</v>
          </cell>
          <cell r="N1798" t="str">
            <v>LAS POS Refll</v>
          </cell>
          <cell r="O1798" t="str">
            <v>00Q6F00001rQuw2</v>
          </cell>
          <cell r="Q1798">
            <v>202207057687933</v>
          </cell>
          <cell r="R1798">
            <v>0</v>
          </cell>
          <cell r="S1798">
            <v>91</v>
          </cell>
          <cell r="U1798" t="str">
            <v>TEST4469</v>
          </cell>
          <cell r="W1798" t="str">
            <v>ABRAHAM T MR ABRAHAM KOSHY</v>
          </cell>
          <cell r="X1798">
            <v>137449151</v>
          </cell>
          <cell r="AA1798" t="str">
            <v>-</v>
          </cell>
          <cell r="AH1798">
            <v>9008300448</v>
          </cell>
          <cell r="AK1798">
            <v>0</v>
          </cell>
          <cell r="AM1798" t="str">
            <v>NONE</v>
          </cell>
          <cell r="AN1798">
            <v>1</v>
          </cell>
          <cell r="AP1798">
            <v>63723069</v>
          </cell>
          <cell r="AQ1798">
            <v>1693548561.7335</v>
          </cell>
          <cell r="AR1798">
            <v>0</v>
          </cell>
          <cell r="AS1798">
            <v>44935.439201388886</v>
          </cell>
          <cell r="AT1798">
            <v>1</v>
          </cell>
          <cell r="AU1798">
            <v>44935.485578703701</v>
          </cell>
          <cell r="AV1798">
            <v>44935.486400462964</v>
          </cell>
          <cell r="AW1798" t="str">
            <v>Y</v>
          </cell>
          <cell r="AX1798" t="str">
            <v>NO_ANSWER</v>
          </cell>
          <cell r="AY1798" t="str">
            <v>CONGESTION</v>
          </cell>
          <cell r="AZ1798" t="str">
            <v>Local/02200488649008300448@default-000379a4;2</v>
          </cell>
          <cell r="BA1798">
            <v>401</v>
          </cell>
          <cell r="BB1798" t="str">
            <v>Unauthorized</v>
          </cell>
          <cell r="BC1798">
            <v>0</v>
          </cell>
          <cell r="BD1798">
            <v>0</v>
          </cell>
          <cell r="BF1798">
            <v>0</v>
          </cell>
          <cell r="BG1798" t="str">
            <v>NONE</v>
          </cell>
          <cell r="BK1798">
            <v>1</v>
          </cell>
          <cell r="BL1798">
            <v>3</v>
          </cell>
          <cell r="BM1798">
            <v>45170</v>
          </cell>
          <cell r="BN1798" t="str">
            <v>11:40</v>
          </cell>
          <cell r="BO1798">
            <v>45170.486111111109</v>
          </cell>
          <cell r="BP1798" t="str">
            <v>Non Connect</v>
          </cell>
        </row>
        <row r="1799">
          <cell r="A1799">
            <v>1017088646</v>
          </cell>
          <cell r="B1799" t="str">
            <v>AUTO</v>
          </cell>
          <cell r="C1799" t="str">
            <v>NA</v>
          </cell>
          <cell r="D1799" t="str">
            <v>No Answer AutoDial</v>
          </cell>
          <cell r="E1799" t="str">
            <v>CALL_NOT_PICKED</v>
          </cell>
          <cell r="F1799" t="str">
            <v>UNDEFINED</v>
          </cell>
          <cell r="G1799" t="str">
            <v>Default Category</v>
          </cell>
          <cell r="H1799" t="str">
            <v>VDAD</v>
          </cell>
          <cell r="I1799" t="str">
            <v>Outbound Auto Dial</v>
          </cell>
          <cell r="K1799">
            <v>44935.486400462964</v>
          </cell>
          <cell r="L1799">
            <v>44935.486400462964</v>
          </cell>
          <cell r="M1799">
            <v>10089</v>
          </cell>
          <cell r="N1799" t="str">
            <v>LAS POS Refll</v>
          </cell>
          <cell r="O1799" t="str">
            <v>00Q6F00001rQuw1</v>
          </cell>
          <cell r="Q1799">
            <v>202207057687933</v>
          </cell>
          <cell r="R1799">
            <v>0</v>
          </cell>
          <cell r="S1799">
            <v>91</v>
          </cell>
          <cell r="U1799" t="str">
            <v>TEST4470</v>
          </cell>
          <cell r="W1799" t="str">
            <v>VENKATARAMAN VENKATARAMAN</v>
          </cell>
          <cell r="X1799">
            <v>137449150</v>
          </cell>
          <cell r="AA1799" t="str">
            <v>-</v>
          </cell>
          <cell r="AH1799">
            <v>8197496351</v>
          </cell>
          <cell r="AK1799">
            <v>0</v>
          </cell>
          <cell r="AM1799" t="str">
            <v>NONE</v>
          </cell>
          <cell r="AN1799">
            <v>1</v>
          </cell>
          <cell r="AP1799">
            <v>63723068</v>
          </cell>
          <cell r="AQ1799">
            <v>1693548560.7335</v>
          </cell>
          <cell r="AR1799">
            <v>0</v>
          </cell>
          <cell r="AS1799">
            <v>44935.439201388886</v>
          </cell>
          <cell r="AT1799">
            <v>1</v>
          </cell>
          <cell r="AU1799">
            <v>44935.485578703701</v>
          </cell>
          <cell r="AV1799">
            <v>44935.48642361111</v>
          </cell>
          <cell r="AW1799" t="str">
            <v>Y</v>
          </cell>
          <cell r="AX1799" t="str">
            <v>NO_ANSWER</v>
          </cell>
          <cell r="AY1799" t="str">
            <v>CONGESTION</v>
          </cell>
          <cell r="AZ1799" t="str">
            <v>Local/02200488648197496351@default-000379a3;2</v>
          </cell>
          <cell r="BA1799">
            <v>0</v>
          </cell>
          <cell r="BC1799">
            <v>0</v>
          </cell>
          <cell r="BD1799">
            <v>0</v>
          </cell>
          <cell r="BF1799">
            <v>0</v>
          </cell>
          <cell r="BG1799" t="str">
            <v>NONE</v>
          </cell>
          <cell r="BK1799">
            <v>1</v>
          </cell>
          <cell r="BL1799">
            <v>3</v>
          </cell>
          <cell r="BM1799">
            <v>45170</v>
          </cell>
          <cell r="BN1799" t="str">
            <v>11:40</v>
          </cell>
          <cell r="BO1799">
            <v>45170.486111111109</v>
          </cell>
          <cell r="BP1799" t="str">
            <v>Non Connect</v>
          </cell>
        </row>
        <row r="1800">
          <cell r="A1800">
            <v>1017088647</v>
          </cell>
          <cell r="B1800" t="str">
            <v>AUTO</v>
          </cell>
          <cell r="C1800" t="str">
            <v>NA</v>
          </cell>
          <cell r="D1800" t="str">
            <v>No Answer AutoDial</v>
          </cell>
          <cell r="E1800" t="str">
            <v>CALL_NOT_PICKED</v>
          </cell>
          <cell r="F1800" t="str">
            <v>UNDEFINED</v>
          </cell>
          <cell r="G1800" t="str">
            <v>Default Category</v>
          </cell>
          <cell r="H1800" t="str">
            <v>VDAD</v>
          </cell>
          <cell r="I1800" t="str">
            <v>Outbound Auto Dial</v>
          </cell>
          <cell r="K1800">
            <v>44935.486400462964</v>
          </cell>
          <cell r="L1800">
            <v>44935.486400462964</v>
          </cell>
          <cell r="M1800">
            <v>10089</v>
          </cell>
          <cell r="N1800" t="str">
            <v>LAS POS Refll</v>
          </cell>
          <cell r="O1800" t="str">
            <v>00Q6F00001rSr5v</v>
          </cell>
          <cell r="Q1800">
            <v>202207057687933</v>
          </cell>
          <cell r="R1800">
            <v>0</v>
          </cell>
          <cell r="S1800">
            <v>91</v>
          </cell>
          <cell r="U1800" t="str">
            <v>TEST4471</v>
          </cell>
          <cell r="W1800" t="str">
            <v>SINGH NAGI GURJIT KAUR NAGI</v>
          </cell>
          <cell r="X1800">
            <v>137920070</v>
          </cell>
          <cell r="AA1800" t="str">
            <v>-</v>
          </cell>
          <cell r="AH1800">
            <v>9820198609</v>
          </cell>
          <cell r="AK1800">
            <v>0</v>
          </cell>
          <cell r="AM1800" t="str">
            <v>NONE</v>
          </cell>
          <cell r="AN1800">
            <v>1</v>
          </cell>
          <cell r="AP1800">
            <v>63723072</v>
          </cell>
          <cell r="AQ1800">
            <v>1693548562.73351</v>
          </cell>
          <cell r="AR1800">
            <v>0</v>
          </cell>
          <cell r="AS1800">
            <v>44935.439201388886</v>
          </cell>
          <cell r="AT1800">
            <v>1</v>
          </cell>
          <cell r="AU1800">
            <v>44935.485578703701</v>
          </cell>
          <cell r="AV1800">
            <v>44935.486435185187</v>
          </cell>
          <cell r="AW1800" t="str">
            <v>Y</v>
          </cell>
          <cell r="AX1800" t="str">
            <v>NO_ANSWER</v>
          </cell>
          <cell r="AY1800" t="str">
            <v>CONGESTION</v>
          </cell>
          <cell r="AZ1800" t="str">
            <v>Local/02200488649820198609@default-000379a8;2</v>
          </cell>
          <cell r="BA1800">
            <v>0</v>
          </cell>
          <cell r="BC1800">
            <v>0</v>
          </cell>
          <cell r="BD1800">
            <v>0</v>
          </cell>
          <cell r="BF1800">
            <v>0</v>
          </cell>
          <cell r="BG1800" t="str">
            <v>NONE</v>
          </cell>
          <cell r="BK1800">
            <v>1</v>
          </cell>
          <cell r="BL1800">
            <v>3</v>
          </cell>
          <cell r="BM1800">
            <v>45170</v>
          </cell>
          <cell r="BN1800" t="str">
            <v>11:40</v>
          </cell>
          <cell r="BO1800">
            <v>45170.486111111109</v>
          </cell>
          <cell r="BP1800" t="str">
            <v>Non Connect</v>
          </cell>
        </row>
        <row r="1801">
          <cell r="A1801">
            <v>1017088648</v>
          </cell>
          <cell r="B1801" t="str">
            <v>AUTO</v>
          </cell>
          <cell r="C1801" t="str">
            <v>NA</v>
          </cell>
          <cell r="D1801" t="str">
            <v>No Answer AutoDial</v>
          </cell>
          <cell r="E1801" t="str">
            <v>CALL_NOT_PICKED</v>
          </cell>
          <cell r="F1801" t="str">
            <v>UNDEFINED</v>
          </cell>
          <cell r="G1801" t="str">
            <v>Default Category</v>
          </cell>
          <cell r="H1801" t="str">
            <v>VDAD</v>
          </cell>
          <cell r="I1801" t="str">
            <v>Outbound Auto Dial</v>
          </cell>
          <cell r="K1801">
            <v>44935.486400462964</v>
          </cell>
          <cell r="L1801">
            <v>44935.486400462964</v>
          </cell>
          <cell r="M1801">
            <v>10089</v>
          </cell>
          <cell r="N1801" t="str">
            <v>LAS POS Refll</v>
          </cell>
          <cell r="O1801" t="str">
            <v>00Q6F00001rT8l2</v>
          </cell>
          <cell r="Q1801">
            <v>202207057687933</v>
          </cell>
          <cell r="R1801">
            <v>0</v>
          </cell>
          <cell r="S1801">
            <v>91</v>
          </cell>
          <cell r="U1801" t="str">
            <v>TEST4472</v>
          </cell>
          <cell r="W1801" t="str">
            <v>SAHNI SAHNI</v>
          </cell>
          <cell r="X1801">
            <v>137987999</v>
          </cell>
          <cell r="AA1801" t="str">
            <v>-</v>
          </cell>
          <cell r="AH1801">
            <v>8879979733</v>
          </cell>
          <cell r="AK1801">
            <v>0</v>
          </cell>
          <cell r="AM1801" t="str">
            <v>NONE</v>
          </cell>
          <cell r="AN1801">
            <v>1</v>
          </cell>
          <cell r="AP1801">
            <v>63723078</v>
          </cell>
          <cell r="AQ1801">
            <v>1693548564.73353</v>
          </cell>
          <cell r="AR1801">
            <v>0</v>
          </cell>
          <cell r="AS1801">
            <v>44935.439201388886</v>
          </cell>
          <cell r="AT1801">
            <v>1</v>
          </cell>
          <cell r="AU1801">
            <v>44935.485578703701</v>
          </cell>
          <cell r="AV1801">
            <v>44935.486400462964</v>
          </cell>
          <cell r="AW1801" t="str">
            <v>Y</v>
          </cell>
          <cell r="AX1801" t="str">
            <v>UNSPECIFIED</v>
          </cell>
          <cell r="AY1801" t="str">
            <v>CANCEL</v>
          </cell>
          <cell r="AZ1801" t="str">
            <v>Local/02200488648879979733@default-000379b0;2</v>
          </cell>
          <cell r="BA1801">
            <v>401</v>
          </cell>
          <cell r="BB1801" t="str">
            <v>Unauthorized</v>
          </cell>
          <cell r="BC1801">
            <v>0</v>
          </cell>
          <cell r="BD1801">
            <v>0</v>
          </cell>
          <cell r="BF1801">
            <v>0</v>
          </cell>
          <cell r="BG1801" t="str">
            <v>NONE</v>
          </cell>
          <cell r="BK1801">
            <v>1</v>
          </cell>
          <cell r="BL1801">
            <v>3</v>
          </cell>
          <cell r="BM1801">
            <v>45170</v>
          </cell>
          <cell r="BN1801" t="str">
            <v>11:40</v>
          </cell>
          <cell r="BO1801">
            <v>45170.486111111109</v>
          </cell>
          <cell r="BP1801" t="str">
            <v>Non Connect</v>
          </cell>
        </row>
        <row r="1802">
          <cell r="A1802">
            <v>1017088649</v>
          </cell>
          <cell r="B1802" t="str">
            <v>AUTO</v>
          </cell>
          <cell r="C1802" t="str">
            <v>NA</v>
          </cell>
          <cell r="D1802" t="str">
            <v>No Answer AutoDial</v>
          </cell>
          <cell r="E1802" t="str">
            <v>CALL_NOT_PICKED</v>
          </cell>
          <cell r="F1802" t="str">
            <v>UNDEFINED</v>
          </cell>
          <cell r="G1802" t="str">
            <v>Default Category</v>
          </cell>
          <cell r="H1802" t="str">
            <v>VDAD</v>
          </cell>
          <cell r="I1802" t="str">
            <v>Outbound Auto Dial</v>
          </cell>
          <cell r="K1802">
            <v>44935.486400462964</v>
          </cell>
          <cell r="L1802">
            <v>44935.486400462964</v>
          </cell>
          <cell r="M1802">
            <v>10089</v>
          </cell>
          <cell r="N1802" t="str">
            <v>LAS POS Refll</v>
          </cell>
          <cell r="O1802" t="str">
            <v>00Q6F00001rT8l3</v>
          </cell>
          <cell r="Q1802">
            <v>202207057687933</v>
          </cell>
          <cell r="R1802">
            <v>0</v>
          </cell>
          <cell r="S1802">
            <v>91</v>
          </cell>
          <cell r="U1802" t="str">
            <v>TEST4473</v>
          </cell>
          <cell r="W1802" t="str">
            <v>RAMESH MANGE</v>
          </cell>
          <cell r="X1802">
            <v>137988000</v>
          </cell>
          <cell r="AA1802" t="str">
            <v>-</v>
          </cell>
          <cell r="AH1802">
            <v>9322255858</v>
          </cell>
          <cell r="AK1802">
            <v>0</v>
          </cell>
          <cell r="AM1802" t="str">
            <v>NONE</v>
          </cell>
          <cell r="AN1802">
            <v>1</v>
          </cell>
          <cell r="AP1802">
            <v>63723077</v>
          </cell>
          <cell r="AQ1802">
            <v>1693548564.73353</v>
          </cell>
          <cell r="AR1802">
            <v>0</v>
          </cell>
          <cell r="AS1802">
            <v>44935.439201388886</v>
          </cell>
          <cell r="AT1802">
            <v>1</v>
          </cell>
          <cell r="AU1802">
            <v>44935.485578703701</v>
          </cell>
          <cell r="AV1802">
            <v>44935.486400462964</v>
          </cell>
          <cell r="AW1802" t="str">
            <v>Y</v>
          </cell>
          <cell r="AX1802" t="str">
            <v>UNSPECIFIED</v>
          </cell>
          <cell r="AY1802" t="str">
            <v>CANCEL</v>
          </cell>
          <cell r="AZ1802" t="str">
            <v>Local/02200488649322255858@default-000379ae;2</v>
          </cell>
          <cell r="BA1802">
            <v>0</v>
          </cell>
          <cell r="BC1802">
            <v>0</v>
          </cell>
          <cell r="BD1802">
            <v>0</v>
          </cell>
          <cell r="BF1802">
            <v>0</v>
          </cell>
          <cell r="BG1802" t="str">
            <v>NONE</v>
          </cell>
          <cell r="BK1802">
            <v>1</v>
          </cell>
          <cell r="BL1802">
            <v>3</v>
          </cell>
          <cell r="BM1802">
            <v>45170</v>
          </cell>
          <cell r="BN1802" t="str">
            <v>11:40</v>
          </cell>
          <cell r="BO1802">
            <v>45170.486111111109</v>
          </cell>
          <cell r="BP1802" t="str">
            <v>Non Connect</v>
          </cell>
        </row>
        <row r="1803">
          <cell r="A1803">
            <v>1017088650</v>
          </cell>
          <cell r="B1803" t="str">
            <v>AUTO</v>
          </cell>
          <cell r="C1803" t="str">
            <v>NA</v>
          </cell>
          <cell r="D1803" t="str">
            <v>No Answer AutoDial</v>
          </cell>
          <cell r="E1803" t="str">
            <v>CALL_NOT_PICKED</v>
          </cell>
          <cell r="F1803" t="str">
            <v>UNDEFINED</v>
          </cell>
          <cell r="G1803" t="str">
            <v>Default Category</v>
          </cell>
          <cell r="H1803" t="str">
            <v>VDAD</v>
          </cell>
          <cell r="I1803" t="str">
            <v>Outbound Auto Dial</v>
          </cell>
          <cell r="K1803">
            <v>44935.486400462964</v>
          </cell>
          <cell r="L1803">
            <v>44935.486400462964</v>
          </cell>
          <cell r="M1803">
            <v>10089</v>
          </cell>
          <cell r="N1803" t="str">
            <v>LAS POS Refll</v>
          </cell>
          <cell r="O1803" t="str">
            <v>00Q6F00001rQuw0</v>
          </cell>
          <cell r="Q1803">
            <v>202207057687933</v>
          </cell>
          <cell r="R1803">
            <v>0</v>
          </cell>
          <cell r="S1803">
            <v>91</v>
          </cell>
          <cell r="U1803" t="str">
            <v>TEST4474</v>
          </cell>
          <cell r="W1803" t="str">
            <v>KIRAN KUMAR SATHYANARAYANA</v>
          </cell>
          <cell r="X1803">
            <v>137449149</v>
          </cell>
          <cell r="AA1803" t="str">
            <v>-</v>
          </cell>
          <cell r="AH1803">
            <v>8022051434</v>
          </cell>
          <cell r="AK1803">
            <v>0</v>
          </cell>
          <cell r="AM1803" t="str">
            <v>NONE</v>
          </cell>
          <cell r="AN1803">
            <v>1</v>
          </cell>
          <cell r="AP1803">
            <v>63723070</v>
          </cell>
          <cell r="AQ1803">
            <v>1693548561.7335</v>
          </cell>
          <cell r="AR1803">
            <v>0</v>
          </cell>
          <cell r="AS1803">
            <v>44935.439201388886</v>
          </cell>
          <cell r="AT1803">
            <v>1</v>
          </cell>
          <cell r="AU1803">
            <v>44935.485578703701</v>
          </cell>
          <cell r="AV1803">
            <v>44935.486435185187</v>
          </cell>
          <cell r="AW1803" t="str">
            <v>Y</v>
          </cell>
          <cell r="AX1803" t="str">
            <v>UNSPECIFIED</v>
          </cell>
          <cell r="AY1803" t="str">
            <v>CANCEL</v>
          </cell>
          <cell r="AZ1803" t="str">
            <v>Local/02200488648022051434@default-000379a6;2</v>
          </cell>
          <cell r="BA1803">
            <v>401</v>
          </cell>
          <cell r="BB1803" t="str">
            <v>Unauthorized</v>
          </cell>
          <cell r="BC1803">
            <v>0</v>
          </cell>
          <cell r="BD1803">
            <v>0</v>
          </cell>
          <cell r="BF1803">
            <v>0</v>
          </cell>
          <cell r="BG1803" t="str">
            <v>NONE</v>
          </cell>
          <cell r="BK1803">
            <v>1</v>
          </cell>
          <cell r="BL1803">
            <v>3</v>
          </cell>
          <cell r="BM1803">
            <v>45170</v>
          </cell>
          <cell r="BN1803" t="str">
            <v>11:40</v>
          </cell>
          <cell r="BO1803">
            <v>45170.486111111109</v>
          </cell>
          <cell r="BP1803" t="str">
            <v>Non Connect</v>
          </cell>
        </row>
        <row r="1804">
          <cell r="A1804">
            <v>1017088651</v>
          </cell>
          <cell r="B1804" t="str">
            <v>AUTO</v>
          </cell>
          <cell r="C1804" t="str">
            <v>NA</v>
          </cell>
          <cell r="D1804" t="str">
            <v>No Answer AutoDial</v>
          </cell>
          <cell r="E1804" t="str">
            <v>CALL_NOT_PICKED</v>
          </cell>
          <cell r="F1804" t="str">
            <v>UNDEFINED</v>
          </cell>
          <cell r="G1804" t="str">
            <v>Default Category</v>
          </cell>
          <cell r="H1804" t="str">
            <v>VDAD</v>
          </cell>
          <cell r="I1804" t="str">
            <v>Outbound Auto Dial</v>
          </cell>
          <cell r="K1804">
            <v>44935.486400462964</v>
          </cell>
          <cell r="L1804">
            <v>44935.486400462964</v>
          </cell>
          <cell r="M1804">
            <v>10089</v>
          </cell>
          <cell r="N1804" t="str">
            <v>LAS POS Refll</v>
          </cell>
          <cell r="O1804" t="str">
            <v>00Q6F00001rT8l0</v>
          </cell>
          <cell r="Q1804">
            <v>202207057687933</v>
          </cell>
          <cell r="R1804">
            <v>0</v>
          </cell>
          <cell r="S1804">
            <v>91</v>
          </cell>
          <cell r="U1804" t="str">
            <v>TEST4475</v>
          </cell>
          <cell r="W1804" t="str">
            <v>PARAG PALEJA</v>
          </cell>
          <cell r="X1804">
            <v>137987997</v>
          </cell>
          <cell r="AA1804" t="str">
            <v>-</v>
          </cell>
          <cell r="AH1804">
            <v>9820500346</v>
          </cell>
          <cell r="AK1804">
            <v>0</v>
          </cell>
          <cell r="AM1804" t="str">
            <v>NONE</v>
          </cell>
          <cell r="AN1804">
            <v>1</v>
          </cell>
          <cell r="AP1804">
            <v>63723076</v>
          </cell>
          <cell r="AQ1804">
            <v>1693548564.73352</v>
          </cell>
          <cell r="AR1804">
            <v>0</v>
          </cell>
          <cell r="AS1804">
            <v>44935.439201388886</v>
          </cell>
          <cell r="AT1804">
            <v>1</v>
          </cell>
          <cell r="AU1804">
            <v>44935.485578703701</v>
          </cell>
          <cell r="AV1804">
            <v>44935.486435185187</v>
          </cell>
          <cell r="AW1804" t="str">
            <v>Y</v>
          </cell>
          <cell r="AX1804" t="str">
            <v>UNSPECIFIED</v>
          </cell>
          <cell r="AY1804" t="str">
            <v>CANCEL</v>
          </cell>
          <cell r="AZ1804" t="str">
            <v>Local/02200488649820500346@default-000379ac;2</v>
          </cell>
          <cell r="BA1804">
            <v>401</v>
          </cell>
          <cell r="BB1804" t="str">
            <v>Unauthorized</v>
          </cell>
          <cell r="BC1804">
            <v>0</v>
          </cell>
          <cell r="BD1804">
            <v>0</v>
          </cell>
          <cell r="BF1804">
            <v>0</v>
          </cell>
          <cell r="BG1804" t="str">
            <v>NONE</v>
          </cell>
          <cell r="BK1804">
            <v>1</v>
          </cell>
          <cell r="BL1804">
            <v>3</v>
          </cell>
          <cell r="BM1804">
            <v>45170</v>
          </cell>
          <cell r="BN1804" t="str">
            <v>11:40</v>
          </cell>
          <cell r="BO1804">
            <v>45170.486111111109</v>
          </cell>
          <cell r="BP1804" t="str">
            <v>Non Connect</v>
          </cell>
        </row>
        <row r="1805">
          <cell r="A1805">
            <v>1017088602</v>
          </cell>
          <cell r="B1805" t="str">
            <v>AUTO</v>
          </cell>
          <cell r="C1805" t="str">
            <v>NA</v>
          </cell>
          <cell r="D1805" t="str">
            <v>No Answer AutoDial</v>
          </cell>
          <cell r="E1805" t="str">
            <v>CALL_NOT_PICKED</v>
          </cell>
          <cell r="F1805" t="str">
            <v>UNDEFINED</v>
          </cell>
          <cell r="G1805" t="str">
            <v>Default Category</v>
          </cell>
          <cell r="H1805" t="str">
            <v>VDAD</v>
          </cell>
          <cell r="I1805" t="str">
            <v>Outbound Auto Dial</v>
          </cell>
          <cell r="K1805">
            <v>44935.48541666667</v>
          </cell>
          <cell r="L1805">
            <v>44935.48541666667</v>
          </cell>
          <cell r="M1805">
            <v>10089</v>
          </cell>
          <cell r="N1805" t="str">
            <v>LAS POS Refll</v>
          </cell>
          <cell r="O1805" t="str">
            <v>00Q6F00001rN0Lw</v>
          </cell>
          <cell r="Q1805">
            <v>202207057687933</v>
          </cell>
          <cell r="R1805">
            <v>0</v>
          </cell>
          <cell r="S1805">
            <v>91</v>
          </cell>
          <cell r="U1805" t="str">
            <v>TEST4426</v>
          </cell>
          <cell r="W1805" t="str">
            <v>KANTI CHATTERJEE CHATTERJEE</v>
          </cell>
          <cell r="X1805">
            <v>136509956</v>
          </cell>
          <cell r="AA1805" t="str">
            <v>-</v>
          </cell>
          <cell r="AH1805">
            <v>9831779067</v>
          </cell>
          <cell r="AK1805">
            <v>0</v>
          </cell>
          <cell r="AM1805" t="str">
            <v>NONE</v>
          </cell>
          <cell r="AN1805">
            <v>1</v>
          </cell>
          <cell r="AP1805">
            <v>63723028</v>
          </cell>
          <cell r="AQ1805">
            <v>1693548478.7330501</v>
          </cell>
          <cell r="AR1805">
            <v>0</v>
          </cell>
          <cell r="AS1805">
            <v>44935.439201388886</v>
          </cell>
          <cell r="AT1805">
            <v>1</v>
          </cell>
          <cell r="AU1805">
            <v>44935.484652777777</v>
          </cell>
          <cell r="AV1805">
            <v>44935.485451388886</v>
          </cell>
          <cell r="AW1805" t="str">
            <v>Y</v>
          </cell>
          <cell r="AX1805" t="str">
            <v>UNSPECIFIED</v>
          </cell>
          <cell r="AY1805" t="str">
            <v>CANCEL</v>
          </cell>
          <cell r="AZ1805" t="str">
            <v>Local/02200488649831779067@default-00037911;2</v>
          </cell>
          <cell r="BA1805">
            <v>0</v>
          </cell>
          <cell r="BC1805">
            <v>0</v>
          </cell>
          <cell r="BD1805">
            <v>0</v>
          </cell>
          <cell r="BF1805">
            <v>0</v>
          </cell>
          <cell r="BG1805" t="str">
            <v>NONE</v>
          </cell>
          <cell r="BK1805">
            <v>1</v>
          </cell>
          <cell r="BL1805">
            <v>3</v>
          </cell>
          <cell r="BM1805">
            <v>45170</v>
          </cell>
          <cell r="BN1805" t="str">
            <v>11:39</v>
          </cell>
          <cell r="BO1805">
            <v>45170.48541666667</v>
          </cell>
          <cell r="BP1805" t="str">
            <v>Non Connect</v>
          </cell>
        </row>
        <row r="1806">
          <cell r="A1806">
            <v>1017088603</v>
          </cell>
          <cell r="B1806" t="str">
            <v>AUTO</v>
          </cell>
          <cell r="C1806" t="str">
            <v>B</v>
          </cell>
          <cell r="D1806" t="str">
            <v>Busy</v>
          </cell>
          <cell r="E1806" t="str">
            <v>BUSY</v>
          </cell>
          <cell r="F1806" t="str">
            <v>UNDEFINED</v>
          </cell>
          <cell r="G1806" t="str">
            <v>Default Category</v>
          </cell>
          <cell r="H1806" t="str">
            <v>STL222090</v>
          </cell>
          <cell r="I1806" t="str">
            <v>Javed Ibrahim Sayyed</v>
          </cell>
          <cell r="J1806">
            <v>15</v>
          </cell>
          <cell r="K1806">
            <v>44935.485462962963</v>
          </cell>
          <cell r="L1806">
            <v>44935.48574074074</v>
          </cell>
          <cell r="M1806">
            <v>10089</v>
          </cell>
          <cell r="N1806" t="str">
            <v>LAS POS Refll</v>
          </cell>
          <cell r="O1806" t="str">
            <v>00Q6F00001rLnIh</v>
          </cell>
          <cell r="Q1806">
            <v>202207057687933</v>
          </cell>
          <cell r="R1806">
            <v>0</v>
          </cell>
          <cell r="S1806">
            <v>91</v>
          </cell>
          <cell r="U1806" t="str">
            <v>TEST4427</v>
          </cell>
          <cell r="W1806" t="str">
            <v>YADAV YADAV</v>
          </cell>
          <cell r="X1806">
            <v>136220876</v>
          </cell>
          <cell r="AA1806" t="str">
            <v>-</v>
          </cell>
          <cell r="AF1806" t="str">
            <v>U</v>
          </cell>
          <cell r="AH1806">
            <v>9621356513</v>
          </cell>
          <cell r="AK1806">
            <v>24</v>
          </cell>
          <cell r="AL1806" t="str">
            <v>CFAB_Sales_Agents</v>
          </cell>
          <cell r="AM1806" t="str">
            <v>MAIN</v>
          </cell>
          <cell r="AN1806">
            <v>1</v>
          </cell>
          <cell r="AP1806">
            <v>63723052</v>
          </cell>
          <cell r="AQ1806">
            <v>1693548527.7334001</v>
          </cell>
          <cell r="AR1806">
            <v>0</v>
          </cell>
          <cell r="AS1806">
            <v>44935.439201388886</v>
          </cell>
          <cell r="AT1806">
            <v>1</v>
          </cell>
          <cell r="AU1806">
            <v>44935.485150462962</v>
          </cell>
          <cell r="AV1806">
            <v>44935.485821759263</v>
          </cell>
          <cell r="AW1806" t="str">
            <v>Y</v>
          </cell>
          <cell r="AX1806" t="str">
            <v>NORMAL_CLEARING</v>
          </cell>
          <cell r="AY1806" t="str">
            <v>ANSWER</v>
          </cell>
          <cell r="AZ1806" t="str">
            <v>Local/02200488649621356513@default-00037986;2</v>
          </cell>
          <cell r="BA1806">
            <v>0</v>
          </cell>
          <cell r="BC1806">
            <v>17</v>
          </cell>
          <cell r="BD1806">
            <v>0</v>
          </cell>
          <cell r="BE1806">
            <v>31</v>
          </cell>
          <cell r="BF1806">
            <v>0</v>
          </cell>
          <cell r="BG1806" t="str">
            <v>CALLER</v>
          </cell>
          <cell r="BK1806">
            <v>1</v>
          </cell>
          <cell r="BL1806">
            <v>3</v>
          </cell>
          <cell r="BM1806">
            <v>45170</v>
          </cell>
          <cell r="BN1806" t="str">
            <v>11:39</v>
          </cell>
          <cell r="BO1806">
            <v>45170.48541666667</v>
          </cell>
          <cell r="BP1806" t="str">
            <v>Non Connect</v>
          </cell>
        </row>
        <row r="1807">
          <cell r="A1807">
            <v>1017088607</v>
          </cell>
          <cell r="B1807" t="str">
            <v>AUTO</v>
          </cell>
          <cell r="C1807" t="str">
            <v>N</v>
          </cell>
          <cell r="D1807" t="str">
            <v>No Answer</v>
          </cell>
          <cell r="E1807" t="str">
            <v>NOT_CONNECTED</v>
          </cell>
          <cell r="F1807" t="str">
            <v>NotConnected</v>
          </cell>
          <cell r="G1807" t="str">
            <v>Not Connected</v>
          </cell>
          <cell r="H1807" t="str">
            <v>STL202503</v>
          </cell>
          <cell r="I1807" t="str">
            <v>Pradnya Hanumant Mane</v>
          </cell>
          <cell r="J1807">
            <v>14</v>
          </cell>
          <cell r="K1807">
            <v>44935.485729166663</v>
          </cell>
          <cell r="L1807">
            <v>44935.486168981479</v>
          </cell>
          <cell r="M1807">
            <v>10089</v>
          </cell>
          <cell r="N1807" t="str">
            <v>LAS POS Refll</v>
          </cell>
          <cell r="O1807" t="str">
            <v>00Q6F00001rRFk1</v>
          </cell>
          <cell r="Q1807">
            <v>202207057687933</v>
          </cell>
          <cell r="R1807">
            <v>0</v>
          </cell>
          <cell r="S1807">
            <v>91</v>
          </cell>
          <cell r="U1807" t="str">
            <v>TEST4431</v>
          </cell>
          <cell r="W1807" t="str">
            <v>SANTOSH TIBREWALA</v>
          </cell>
          <cell r="X1807">
            <v>137529170</v>
          </cell>
          <cell r="AA1807" t="str">
            <v>-</v>
          </cell>
          <cell r="AF1807" t="str">
            <v>U</v>
          </cell>
          <cell r="AH1807">
            <v>9867703181</v>
          </cell>
          <cell r="AK1807">
            <v>38</v>
          </cell>
          <cell r="AL1807" t="str">
            <v>CFAB_Sales_Agents</v>
          </cell>
          <cell r="AM1807" t="str">
            <v>MAIN</v>
          </cell>
          <cell r="AN1807">
            <v>1</v>
          </cell>
          <cell r="AP1807">
            <v>63723067</v>
          </cell>
          <cell r="AQ1807">
            <v>1693548560.73349</v>
          </cell>
          <cell r="AR1807">
            <v>0</v>
          </cell>
          <cell r="AS1807">
            <v>44935.439201388886</v>
          </cell>
          <cell r="AT1807">
            <v>1</v>
          </cell>
          <cell r="AU1807">
            <v>44935.485578703701</v>
          </cell>
          <cell r="AV1807">
            <v>44935.486319444448</v>
          </cell>
          <cell r="AW1807" t="str">
            <v>Y</v>
          </cell>
          <cell r="AX1807" t="str">
            <v>NORMAL_CLEARING</v>
          </cell>
          <cell r="AY1807" t="str">
            <v>ANSWER</v>
          </cell>
          <cell r="AZ1807" t="str">
            <v>Local/02200488649867703181@default-000379a2;2</v>
          </cell>
          <cell r="BA1807">
            <v>0</v>
          </cell>
          <cell r="BC1807">
            <v>7</v>
          </cell>
          <cell r="BD1807">
            <v>0</v>
          </cell>
          <cell r="BE1807">
            <v>52</v>
          </cell>
          <cell r="BF1807">
            <v>0</v>
          </cell>
          <cell r="BG1807" t="str">
            <v>AGENT</v>
          </cell>
          <cell r="BK1807">
            <v>1</v>
          </cell>
          <cell r="BL1807">
            <v>3</v>
          </cell>
          <cell r="BM1807">
            <v>45170</v>
          </cell>
          <cell r="BN1807" t="str">
            <v>11:39</v>
          </cell>
          <cell r="BO1807">
            <v>45170.48541666667</v>
          </cell>
          <cell r="BP1807" t="str">
            <v>Non Connect</v>
          </cell>
        </row>
        <row r="1808">
          <cell r="A1808">
            <v>1017088608</v>
          </cell>
          <cell r="B1808" t="str">
            <v>AUTO</v>
          </cell>
          <cell r="C1808" t="str">
            <v>NA</v>
          </cell>
          <cell r="D1808" t="str">
            <v>No Answer AutoDial</v>
          </cell>
          <cell r="E1808" t="str">
            <v>CALL_NOT_PICKED</v>
          </cell>
          <cell r="F1808" t="str">
            <v>UNDEFINED</v>
          </cell>
          <cell r="G1808" t="str">
            <v>Default Category</v>
          </cell>
          <cell r="H1808" t="str">
            <v>VDAD</v>
          </cell>
          <cell r="I1808" t="str">
            <v>Outbound Auto Dial</v>
          </cell>
          <cell r="K1808">
            <v>44935.485752314817</v>
          </cell>
          <cell r="L1808">
            <v>44935.485752314817</v>
          </cell>
          <cell r="M1808">
            <v>10089</v>
          </cell>
          <cell r="N1808" t="str">
            <v>LAS POS Refll</v>
          </cell>
          <cell r="O1808" t="str">
            <v>00Q6F00001rQU1v</v>
          </cell>
          <cell r="Q1808">
            <v>202207057687933</v>
          </cell>
          <cell r="R1808">
            <v>0</v>
          </cell>
          <cell r="S1808">
            <v>91</v>
          </cell>
          <cell r="U1808" t="str">
            <v>TEST4432</v>
          </cell>
          <cell r="W1808" t="str">
            <v>KUMAR GOVIL</v>
          </cell>
          <cell r="X1808">
            <v>137341871</v>
          </cell>
          <cell r="AA1808" t="str">
            <v>-</v>
          </cell>
          <cell r="AH1808">
            <v>9790930066</v>
          </cell>
          <cell r="AK1808">
            <v>0</v>
          </cell>
          <cell r="AM1808" t="str">
            <v>NONE</v>
          </cell>
          <cell r="AN1808">
            <v>1</v>
          </cell>
          <cell r="AP1808">
            <v>63723032</v>
          </cell>
          <cell r="AQ1808">
            <v>1693548497.73313</v>
          </cell>
          <cell r="AR1808">
            <v>0</v>
          </cell>
          <cell r="AS1808">
            <v>44935.439201388886</v>
          </cell>
          <cell r="AT1808">
            <v>1</v>
          </cell>
          <cell r="AU1808">
            <v>44935.484872685185</v>
          </cell>
          <cell r="AV1808">
            <v>44935.485752314817</v>
          </cell>
          <cell r="AW1808" t="str">
            <v>Y</v>
          </cell>
          <cell r="AX1808" t="str">
            <v>NO_ANSWER</v>
          </cell>
          <cell r="AY1808" t="str">
            <v>CONGESTION</v>
          </cell>
          <cell r="AZ1808" t="str">
            <v>Local/02200488649790930066@default-0003792e;2</v>
          </cell>
          <cell r="BA1808">
            <v>480</v>
          </cell>
          <cell r="BB1808" t="str">
            <v>Temporarily unavailable</v>
          </cell>
          <cell r="BC1808">
            <v>0</v>
          </cell>
          <cell r="BD1808">
            <v>0</v>
          </cell>
          <cell r="BF1808">
            <v>0</v>
          </cell>
          <cell r="BG1808" t="str">
            <v>NONE</v>
          </cell>
          <cell r="BK1808">
            <v>1</v>
          </cell>
          <cell r="BL1808">
            <v>3</v>
          </cell>
          <cell r="BM1808">
            <v>45170</v>
          </cell>
          <cell r="BN1808" t="str">
            <v>11:39</v>
          </cell>
          <cell r="BO1808">
            <v>45170.48541666667</v>
          </cell>
          <cell r="BP1808" t="str">
            <v>Non Connect</v>
          </cell>
        </row>
        <row r="1809">
          <cell r="A1809">
            <v>1017088609</v>
          </cell>
          <cell r="B1809" t="str">
            <v>AUTO</v>
          </cell>
          <cell r="C1809" t="str">
            <v>NA</v>
          </cell>
          <cell r="D1809" t="str">
            <v>No Answer AutoDial</v>
          </cell>
          <cell r="E1809" t="str">
            <v>CALL_NOT_PICKED</v>
          </cell>
          <cell r="F1809" t="str">
            <v>UNDEFINED</v>
          </cell>
          <cell r="G1809" t="str">
            <v>Default Category</v>
          </cell>
          <cell r="H1809" t="str">
            <v>VDAD</v>
          </cell>
          <cell r="I1809" t="str">
            <v>Outbound Auto Dial</v>
          </cell>
          <cell r="K1809">
            <v>44935.485752314817</v>
          </cell>
          <cell r="L1809">
            <v>44935.485752314817</v>
          </cell>
          <cell r="M1809">
            <v>10089</v>
          </cell>
          <cell r="N1809" t="str">
            <v>LAS POS Refll</v>
          </cell>
          <cell r="O1809" t="str">
            <v>00Q6F00001rQU1s</v>
          </cell>
          <cell r="Q1809">
            <v>202207057687933</v>
          </cell>
          <cell r="R1809">
            <v>0</v>
          </cell>
          <cell r="S1809">
            <v>91</v>
          </cell>
          <cell r="U1809" t="str">
            <v>TEST4433</v>
          </cell>
          <cell r="W1809" t="str">
            <v>LATHA JILLA</v>
          </cell>
          <cell r="X1809">
            <v>137341868</v>
          </cell>
          <cell r="AA1809" t="str">
            <v>-</v>
          </cell>
          <cell r="AH1809">
            <v>9290447722</v>
          </cell>
          <cell r="AK1809">
            <v>0</v>
          </cell>
          <cell r="AM1809" t="str">
            <v>NONE</v>
          </cell>
          <cell r="AN1809">
            <v>1</v>
          </cell>
          <cell r="AP1809">
            <v>63723030</v>
          </cell>
          <cell r="AQ1809">
            <v>1693548496.73312</v>
          </cell>
          <cell r="AR1809">
            <v>0</v>
          </cell>
          <cell r="AS1809">
            <v>44935.439201388886</v>
          </cell>
          <cell r="AT1809">
            <v>1</v>
          </cell>
          <cell r="AU1809">
            <v>44935.484872685185</v>
          </cell>
          <cell r="AV1809">
            <v>44935.485752314817</v>
          </cell>
          <cell r="AW1809" t="str">
            <v>Y</v>
          </cell>
          <cell r="AX1809" t="str">
            <v>NO_ANSWER</v>
          </cell>
          <cell r="AY1809" t="str">
            <v>CONGESTION</v>
          </cell>
          <cell r="AZ1809" t="str">
            <v>Local/02200488649290447722@default-0003792b;2</v>
          </cell>
          <cell r="BA1809">
            <v>0</v>
          </cell>
          <cell r="BC1809">
            <v>0</v>
          </cell>
          <cell r="BD1809">
            <v>0</v>
          </cell>
          <cell r="BF1809">
            <v>0</v>
          </cell>
          <cell r="BG1809" t="str">
            <v>NONE</v>
          </cell>
          <cell r="BK1809">
            <v>1</v>
          </cell>
          <cell r="BL1809">
            <v>3</v>
          </cell>
          <cell r="BM1809">
            <v>45170</v>
          </cell>
          <cell r="BN1809" t="str">
            <v>11:39</v>
          </cell>
          <cell r="BO1809">
            <v>45170.48541666667</v>
          </cell>
          <cell r="BP1809" t="str">
            <v>Non Connect</v>
          </cell>
        </row>
        <row r="1810">
          <cell r="A1810">
            <v>1017088610</v>
          </cell>
          <cell r="B1810" t="str">
            <v>AUTO</v>
          </cell>
          <cell r="C1810" t="str">
            <v>NA</v>
          </cell>
          <cell r="D1810" t="str">
            <v>No Answer AutoDial</v>
          </cell>
          <cell r="E1810" t="str">
            <v>CALL_NOT_PICKED</v>
          </cell>
          <cell r="F1810" t="str">
            <v>UNDEFINED</v>
          </cell>
          <cell r="G1810" t="str">
            <v>Default Category</v>
          </cell>
          <cell r="H1810" t="str">
            <v>VDAD</v>
          </cell>
          <cell r="I1810" t="str">
            <v>Outbound Auto Dial</v>
          </cell>
          <cell r="K1810">
            <v>44935.485752314817</v>
          </cell>
          <cell r="L1810">
            <v>44935.485752314817</v>
          </cell>
          <cell r="M1810">
            <v>10089</v>
          </cell>
          <cell r="N1810" t="str">
            <v>LAS POS Refll</v>
          </cell>
          <cell r="O1810" t="str">
            <v>00Q6F00001rHL9N</v>
          </cell>
          <cell r="Q1810">
            <v>202207057687933</v>
          </cell>
          <cell r="R1810">
            <v>0</v>
          </cell>
          <cell r="S1810">
            <v>91</v>
          </cell>
          <cell r="U1810" t="str">
            <v>TEST4434</v>
          </cell>
          <cell r="W1810" t="str">
            <v>BANSAL</v>
          </cell>
          <cell r="X1810">
            <v>136159277</v>
          </cell>
          <cell r="AA1810" t="str">
            <v>-</v>
          </cell>
          <cell r="AH1810">
            <v>9815049707</v>
          </cell>
          <cell r="AK1810">
            <v>0</v>
          </cell>
          <cell r="AM1810" t="str">
            <v>NONE</v>
          </cell>
          <cell r="AN1810">
            <v>1</v>
          </cell>
          <cell r="AP1810">
            <v>63723034</v>
          </cell>
          <cell r="AQ1810">
            <v>1693548498.73314</v>
          </cell>
          <cell r="AR1810">
            <v>0</v>
          </cell>
          <cell r="AS1810">
            <v>44935.439201388886</v>
          </cell>
          <cell r="AT1810">
            <v>1</v>
          </cell>
          <cell r="AU1810">
            <v>44935.484872685185</v>
          </cell>
          <cell r="AV1810">
            <v>44935.485752314817</v>
          </cell>
          <cell r="AW1810" t="str">
            <v>Y</v>
          </cell>
          <cell r="AX1810" t="str">
            <v>UNSPECIFIED</v>
          </cell>
          <cell r="AY1810" t="str">
            <v>CANCEL</v>
          </cell>
          <cell r="AZ1810" t="str">
            <v>Local/02200488649815049707@default-00037931;2</v>
          </cell>
          <cell r="BA1810">
            <v>0</v>
          </cell>
          <cell r="BC1810">
            <v>0</v>
          </cell>
          <cell r="BD1810">
            <v>0</v>
          </cell>
          <cell r="BF1810">
            <v>0</v>
          </cell>
          <cell r="BG1810" t="str">
            <v>NONE</v>
          </cell>
          <cell r="BK1810">
            <v>1</v>
          </cell>
          <cell r="BL1810">
            <v>3</v>
          </cell>
          <cell r="BM1810">
            <v>45170</v>
          </cell>
          <cell r="BN1810" t="str">
            <v>11:39</v>
          </cell>
          <cell r="BO1810">
            <v>45170.48541666667</v>
          </cell>
          <cell r="BP1810" t="str">
            <v>Non Connect</v>
          </cell>
        </row>
        <row r="1811">
          <cell r="A1811">
            <v>1017088611</v>
          </cell>
          <cell r="B1811" t="str">
            <v>AUTO</v>
          </cell>
          <cell r="C1811" t="str">
            <v>NA</v>
          </cell>
          <cell r="D1811" t="str">
            <v>No Answer AutoDial</v>
          </cell>
          <cell r="E1811" t="str">
            <v>CALL_NOT_PICKED</v>
          </cell>
          <cell r="F1811" t="str">
            <v>UNDEFINED</v>
          </cell>
          <cell r="G1811" t="str">
            <v>Default Category</v>
          </cell>
          <cell r="H1811" t="str">
            <v>VDAD</v>
          </cell>
          <cell r="I1811" t="str">
            <v>Outbound Auto Dial</v>
          </cell>
          <cell r="K1811">
            <v>44935.485752314817</v>
          </cell>
          <cell r="L1811">
            <v>44935.485752314817</v>
          </cell>
          <cell r="M1811">
            <v>10089</v>
          </cell>
          <cell r="N1811" t="str">
            <v>LAS POS Refll</v>
          </cell>
          <cell r="O1811" t="str">
            <v>00Q6F00001rQU1u</v>
          </cell>
          <cell r="Q1811">
            <v>202207057687933</v>
          </cell>
          <cell r="R1811">
            <v>0</v>
          </cell>
          <cell r="S1811">
            <v>91</v>
          </cell>
          <cell r="U1811" t="str">
            <v>TEST4435</v>
          </cell>
          <cell r="W1811" t="str">
            <v>DR YOGESH D</v>
          </cell>
          <cell r="X1811">
            <v>137341870</v>
          </cell>
          <cell r="AA1811" t="str">
            <v>-</v>
          </cell>
          <cell r="AH1811">
            <v>8369271892</v>
          </cell>
          <cell r="AK1811">
            <v>0</v>
          </cell>
          <cell r="AM1811" t="str">
            <v>NONE</v>
          </cell>
          <cell r="AN1811">
            <v>1</v>
          </cell>
          <cell r="AP1811">
            <v>63723031</v>
          </cell>
          <cell r="AQ1811">
            <v>1693548497.73313</v>
          </cell>
          <cell r="AR1811">
            <v>0</v>
          </cell>
          <cell r="AS1811">
            <v>44935.439201388886</v>
          </cell>
          <cell r="AT1811">
            <v>1</v>
          </cell>
          <cell r="AU1811">
            <v>44935.484872685185</v>
          </cell>
          <cell r="AV1811">
            <v>44935.485752314817</v>
          </cell>
          <cell r="AW1811" t="str">
            <v>Y</v>
          </cell>
          <cell r="AX1811" t="str">
            <v>UNSPECIFIED</v>
          </cell>
          <cell r="AY1811" t="str">
            <v>CANCEL</v>
          </cell>
          <cell r="AZ1811" t="str">
            <v>Local/02200488648369271892@default-0003792d;2</v>
          </cell>
          <cell r="BA1811">
            <v>0</v>
          </cell>
          <cell r="BC1811">
            <v>0</v>
          </cell>
          <cell r="BD1811">
            <v>0</v>
          </cell>
          <cell r="BF1811">
            <v>0</v>
          </cell>
          <cell r="BG1811" t="str">
            <v>NONE</v>
          </cell>
          <cell r="BK1811">
            <v>1</v>
          </cell>
          <cell r="BL1811">
            <v>3</v>
          </cell>
          <cell r="BM1811">
            <v>45170</v>
          </cell>
          <cell r="BN1811" t="str">
            <v>11:39</v>
          </cell>
          <cell r="BO1811">
            <v>45170.48541666667</v>
          </cell>
          <cell r="BP1811" t="str">
            <v>Non Connect</v>
          </cell>
        </row>
        <row r="1812">
          <cell r="A1812">
            <v>1017088612</v>
          </cell>
          <cell r="B1812" t="str">
            <v>AUTO</v>
          </cell>
          <cell r="C1812" t="str">
            <v>NA</v>
          </cell>
          <cell r="D1812" t="str">
            <v>No Answer AutoDial</v>
          </cell>
          <cell r="E1812" t="str">
            <v>CALL_NOT_PICKED</v>
          </cell>
          <cell r="F1812" t="str">
            <v>UNDEFINED</v>
          </cell>
          <cell r="G1812" t="str">
            <v>Default Category</v>
          </cell>
          <cell r="H1812" t="str">
            <v>VDAD</v>
          </cell>
          <cell r="I1812" t="str">
            <v>Outbound Auto Dial</v>
          </cell>
          <cell r="K1812">
            <v>44935.485752314817</v>
          </cell>
          <cell r="L1812">
            <v>44935.485752314817</v>
          </cell>
          <cell r="M1812">
            <v>10089</v>
          </cell>
          <cell r="N1812" t="str">
            <v>LAS POS Refll</v>
          </cell>
          <cell r="O1812" t="str">
            <v>00Q6F00001rN0Lu</v>
          </cell>
          <cell r="Q1812">
            <v>202207057687933</v>
          </cell>
          <cell r="R1812">
            <v>0</v>
          </cell>
          <cell r="S1812">
            <v>91</v>
          </cell>
          <cell r="U1812" t="str">
            <v>TEST4436</v>
          </cell>
          <cell r="W1812" t="str">
            <v>MIHIR A MR MIHIR AMAR SHETH</v>
          </cell>
          <cell r="X1812">
            <v>136509954</v>
          </cell>
          <cell r="AA1812" t="str">
            <v>-</v>
          </cell>
          <cell r="AH1812">
            <v>7021813024</v>
          </cell>
          <cell r="AK1812">
            <v>0</v>
          </cell>
          <cell r="AM1812" t="str">
            <v>NONE</v>
          </cell>
          <cell r="AN1812">
            <v>1</v>
          </cell>
          <cell r="AP1812">
            <v>63723029</v>
          </cell>
          <cell r="AQ1812">
            <v>1693548496.73312</v>
          </cell>
          <cell r="AR1812">
            <v>0</v>
          </cell>
          <cell r="AS1812">
            <v>44935.439201388886</v>
          </cell>
          <cell r="AT1812">
            <v>1</v>
          </cell>
          <cell r="AU1812">
            <v>44935.484872685185</v>
          </cell>
          <cell r="AV1812">
            <v>44935.485752314817</v>
          </cell>
          <cell r="AW1812" t="str">
            <v>Y</v>
          </cell>
          <cell r="AX1812" t="str">
            <v>UNSPECIFIED</v>
          </cell>
          <cell r="AY1812" t="str">
            <v>CANCEL</v>
          </cell>
          <cell r="AZ1812" t="str">
            <v>Local/02200488647021813024@default-0003792a;2</v>
          </cell>
          <cell r="BA1812">
            <v>401</v>
          </cell>
          <cell r="BB1812" t="str">
            <v>Unauthorized</v>
          </cell>
          <cell r="BC1812">
            <v>0</v>
          </cell>
          <cell r="BD1812">
            <v>0</v>
          </cell>
          <cell r="BF1812">
            <v>0</v>
          </cell>
          <cell r="BG1812" t="str">
            <v>NONE</v>
          </cell>
          <cell r="BK1812">
            <v>1</v>
          </cell>
          <cell r="BL1812">
            <v>3</v>
          </cell>
          <cell r="BM1812">
            <v>45170</v>
          </cell>
          <cell r="BN1812" t="str">
            <v>11:39</v>
          </cell>
          <cell r="BO1812">
            <v>45170.48541666667</v>
          </cell>
          <cell r="BP1812" t="str">
            <v>Non Connect</v>
          </cell>
        </row>
        <row r="1813">
          <cell r="A1813">
            <v>1017088613</v>
          </cell>
          <cell r="B1813" t="str">
            <v>AUTO</v>
          </cell>
          <cell r="C1813" t="str">
            <v>NA</v>
          </cell>
          <cell r="D1813" t="str">
            <v>No Answer AutoDial</v>
          </cell>
          <cell r="E1813" t="str">
            <v>CALL_NOT_PICKED</v>
          </cell>
          <cell r="F1813" t="str">
            <v>UNDEFINED</v>
          </cell>
          <cell r="G1813" t="str">
            <v>Default Category</v>
          </cell>
          <cell r="H1813" t="str">
            <v>VDAD</v>
          </cell>
          <cell r="I1813" t="str">
            <v>Outbound Auto Dial</v>
          </cell>
          <cell r="K1813">
            <v>44935.485752314817</v>
          </cell>
          <cell r="L1813">
            <v>44935.485752314817</v>
          </cell>
          <cell r="M1813">
            <v>10089</v>
          </cell>
          <cell r="N1813" t="str">
            <v>LAS POS Refll</v>
          </cell>
          <cell r="O1813" t="str">
            <v>00Q6F00001rHL9R</v>
          </cell>
          <cell r="Q1813">
            <v>202207057687933</v>
          </cell>
          <cell r="R1813">
            <v>0</v>
          </cell>
          <cell r="S1813">
            <v>91</v>
          </cell>
          <cell r="U1813" t="str">
            <v>TEST4437</v>
          </cell>
          <cell r="W1813" t="str">
            <v>RAGHAV</v>
          </cell>
          <cell r="X1813">
            <v>136159281</v>
          </cell>
          <cell r="AA1813" t="str">
            <v>-</v>
          </cell>
          <cell r="AH1813">
            <v>9632787779</v>
          </cell>
          <cell r="AK1813">
            <v>0</v>
          </cell>
          <cell r="AM1813" t="str">
            <v>NONE</v>
          </cell>
          <cell r="AN1813">
            <v>1</v>
          </cell>
          <cell r="AP1813">
            <v>63723036</v>
          </cell>
          <cell r="AQ1813">
            <v>1693548512.7332599</v>
          </cell>
          <cell r="AR1813">
            <v>0</v>
          </cell>
          <cell r="AS1813">
            <v>44935.439201388886</v>
          </cell>
          <cell r="AT1813">
            <v>1</v>
          </cell>
          <cell r="AU1813">
            <v>44935.485000000001</v>
          </cell>
          <cell r="AV1813">
            <v>44935.485763888886</v>
          </cell>
          <cell r="AW1813" t="str">
            <v>Y</v>
          </cell>
          <cell r="AX1813" t="str">
            <v>UNSPECIFIED</v>
          </cell>
          <cell r="AY1813" t="str">
            <v>CANCEL</v>
          </cell>
          <cell r="AZ1813" t="str">
            <v>Local/02200488649632787779@default-0003795b;2</v>
          </cell>
          <cell r="BA1813">
            <v>401</v>
          </cell>
          <cell r="BB1813" t="str">
            <v>Unauthorized</v>
          </cell>
          <cell r="BC1813">
            <v>0</v>
          </cell>
          <cell r="BD1813">
            <v>0</v>
          </cell>
          <cell r="BF1813">
            <v>0</v>
          </cell>
          <cell r="BG1813" t="str">
            <v>NONE</v>
          </cell>
          <cell r="BK1813">
            <v>1</v>
          </cell>
          <cell r="BL1813">
            <v>3</v>
          </cell>
          <cell r="BM1813">
            <v>45170</v>
          </cell>
          <cell r="BN1813" t="str">
            <v>11:39</v>
          </cell>
          <cell r="BO1813">
            <v>45170.48541666667</v>
          </cell>
          <cell r="BP1813" t="str">
            <v>Non Connect</v>
          </cell>
        </row>
        <row r="1814">
          <cell r="A1814">
            <v>1017088618</v>
          </cell>
          <cell r="B1814" t="str">
            <v>AUTO</v>
          </cell>
          <cell r="C1814" t="str">
            <v>NCOAT</v>
          </cell>
          <cell r="D1814" t="str">
            <v>NC-Outboundattemptsover</v>
          </cell>
          <cell r="E1814" t="str">
            <v>CONNECTED</v>
          </cell>
          <cell r="F1814" t="str">
            <v>Disqualified</v>
          </cell>
          <cell r="G1814" t="str">
            <v>Disqualified</v>
          </cell>
          <cell r="H1814" t="str">
            <v>STL210810</v>
          </cell>
          <cell r="I1814" t="str">
            <v>Deepa Salikram Vishwakarm</v>
          </cell>
          <cell r="J1814">
            <v>38</v>
          </cell>
          <cell r="K1814">
            <v>44935.485925925925</v>
          </cell>
          <cell r="L1814">
            <v>44935.486712962964</v>
          </cell>
          <cell r="M1814">
            <v>10089</v>
          </cell>
          <cell r="N1814" t="str">
            <v>LAS POS Refll</v>
          </cell>
          <cell r="O1814" t="str">
            <v>00Q6F00001rQnnh</v>
          </cell>
          <cell r="Q1814">
            <v>202207057687933</v>
          </cell>
          <cell r="R1814">
            <v>0</v>
          </cell>
          <cell r="S1814">
            <v>91</v>
          </cell>
          <cell r="U1814" t="str">
            <v>TEST4442</v>
          </cell>
          <cell r="W1814" t="str">
            <v>JAGDISH THAKKAR</v>
          </cell>
          <cell r="X1814">
            <v>137421702</v>
          </cell>
          <cell r="AA1814" t="str">
            <v>-</v>
          </cell>
          <cell r="AF1814" t="str">
            <v>U</v>
          </cell>
          <cell r="AH1814">
            <v>9011237777</v>
          </cell>
          <cell r="AK1814">
            <v>68</v>
          </cell>
          <cell r="AL1814" t="str">
            <v>CFAB_Sales_Agents</v>
          </cell>
          <cell r="AM1814" t="str">
            <v>MAIN</v>
          </cell>
          <cell r="AN1814">
            <v>1</v>
          </cell>
          <cell r="AP1814">
            <v>63723074</v>
          </cell>
          <cell r="AQ1814">
            <v>1693548563.73352</v>
          </cell>
          <cell r="AR1814">
            <v>0</v>
          </cell>
          <cell r="AS1814">
            <v>44935.439201388886</v>
          </cell>
          <cell r="AT1814">
            <v>1</v>
          </cell>
          <cell r="AU1814">
            <v>44935.485578703701</v>
          </cell>
          <cell r="AV1814">
            <v>44935.487164351849</v>
          </cell>
          <cell r="AW1814" t="str">
            <v>Y</v>
          </cell>
          <cell r="AX1814" t="str">
            <v>NORMAL_CLEARING</v>
          </cell>
          <cell r="AY1814" t="str">
            <v>ANSWER</v>
          </cell>
          <cell r="AZ1814" t="str">
            <v>Local/02200488649011237777@default-000379aa;2</v>
          </cell>
          <cell r="BA1814">
            <v>401</v>
          </cell>
          <cell r="BB1814" t="str">
            <v>Unauthorized</v>
          </cell>
          <cell r="BC1814">
            <v>21</v>
          </cell>
          <cell r="BD1814">
            <v>0</v>
          </cell>
          <cell r="BE1814">
            <v>106</v>
          </cell>
          <cell r="BF1814">
            <v>0</v>
          </cell>
          <cell r="BG1814" t="str">
            <v>AGENT</v>
          </cell>
          <cell r="BK1814">
            <v>1</v>
          </cell>
          <cell r="BL1814">
            <v>3</v>
          </cell>
          <cell r="BM1814">
            <v>45170</v>
          </cell>
          <cell r="BN1814" t="str">
            <v>11:39</v>
          </cell>
          <cell r="BO1814">
            <v>45170.48541666667</v>
          </cell>
          <cell r="BP1814" t="str">
            <v>Non Connect</v>
          </cell>
        </row>
        <row r="1815">
          <cell r="A1815">
            <v>1017088620</v>
          </cell>
          <cell r="B1815" t="str">
            <v>AUTO</v>
          </cell>
          <cell r="C1815" t="str">
            <v>NA</v>
          </cell>
          <cell r="D1815" t="str">
            <v>No Answer AutoDial</v>
          </cell>
          <cell r="E1815" t="str">
            <v>CALL_NOT_PICKED</v>
          </cell>
          <cell r="F1815" t="str">
            <v>UNDEFINED</v>
          </cell>
          <cell r="G1815" t="str">
            <v>Default Category</v>
          </cell>
          <cell r="H1815" t="str">
            <v>VDAD</v>
          </cell>
          <cell r="I1815" t="str">
            <v>Outbound Auto Dial</v>
          </cell>
          <cell r="K1815">
            <v>44935.485983796294</v>
          </cell>
          <cell r="L1815">
            <v>44935.485983796294</v>
          </cell>
          <cell r="M1815">
            <v>10089</v>
          </cell>
          <cell r="N1815" t="str">
            <v>LAS POS Refll</v>
          </cell>
          <cell r="O1815" t="str">
            <v>00Q6F00001rRWed</v>
          </cell>
          <cell r="Q1815">
            <v>202207057687933</v>
          </cell>
          <cell r="R1815">
            <v>0</v>
          </cell>
          <cell r="S1815">
            <v>91</v>
          </cell>
          <cell r="U1815" t="str">
            <v>TEST4444</v>
          </cell>
          <cell r="W1815" t="str">
            <v>AZHARUDDIN AZHARUDDIN</v>
          </cell>
          <cell r="X1815">
            <v>137597189</v>
          </cell>
          <cell r="AA1815" t="str">
            <v>-</v>
          </cell>
          <cell r="AH1815">
            <v>9121020727</v>
          </cell>
          <cell r="AK1815">
            <v>0</v>
          </cell>
          <cell r="AM1815" t="str">
            <v>NONE</v>
          </cell>
          <cell r="AN1815">
            <v>1</v>
          </cell>
          <cell r="AP1815">
            <v>63723063</v>
          </cell>
          <cell r="AQ1815">
            <v>1693548528.4846699</v>
          </cell>
          <cell r="AR1815">
            <v>0</v>
          </cell>
          <cell r="AS1815">
            <v>44935.439201388886</v>
          </cell>
          <cell r="AT1815">
            <v>1</v>
          </cell>
          <cell r="AU1815">
            <v>44935.485196759262</v>
          </cell>
          <cell r="AV1815">
            <v>44935.485983796294</v>
          </cell>
          <cell r="AW1815" t="str">
            <v>Y</v>
          </cell>
          <cell r="AX1815" t="str">
            <v>NO_ANSWER</v>
          </cell>
          <cell r="AY1815" t="str">
            <v>CONGESTION</v>
          </cell>
          <cell r="AZ1815" t="str">
            <v>Local/02200488649121020727@default-00028eb4;2</v>
          </cell>
          <cell r="BA1815">
            <v>480</v>
          </cell>
          <cell r="BB1815" t="str">
            <v>Temporarily unavailable</v>
          </cell>
          <cell r="BC1815">
            <v>0</v>
          </cell>
          <cell r="BD1815">
            <v>0</v>
          </cell>
          <cell r="BF1815">
            <v>0</v>
          </cell>
          <cell r="BG1815" t="str">
            <v>NONE</v>
          </cell>
          <cell r="BK1815">
            <v>1</v>
          </cell>
          <cell r="BL1815">
            <v>3</v>
          </cell>
          <cell r="BM1815">
            <v>45170</v>
          </cell>
          <cell r="BN1815" t="str">
            <v>11:39</v>
          </cell>
          <cell r="BO1815">
            <v>45170.48541666667</v>
          </cell>
          <cell r="BP1815" t="str">
            <v>Non Connect</v>
          </cell>
        </row>
        <row r="1816">
          <cell r="A1816">
            <v>1017088621</v>
          </cell>
          <cell r="B1816" t="str">
            <v>AUTO</v>
          </cell>
          <cell r="C1816" t="str">
            <v>NA</v>
          </cell>
          <cell r="D1816" t="str">
            <v>No Answer AutoDial</v>
          </cell>
          <cell r="E1816" t="str">
            <v>CALL_NOT_PICKED</v>
          </cell>
          <cell r="F1816" t="str">
            <v>UNDEFINED</v>
          </cell>
          <cell r="G1816" t="str">
            <v>Default Category</v>
          </cell>
          <cell r="H1816" t="str">
            <v>VDAD</v>
          </cell>
          <cell r="I1816" t="str">
            <v>Outbound Auto Dial</v>
          </cell>
          <cell r="K1816">
            <v>44935.485983796294</v>
          </cell>
          <cell r="L1816">
            <v>44935.485983796294</v>
          </cell>
          <cell r="M1816">
            <v>10089</v>
          </cell>
          <cell r="N1816" t="str">
            <v>LAS POS Refll</v>
          </cell>
          <cell r="O1816" t="str">
            <v>00Q6F00001rLnIc</v>
          </cell>
          <cell r="Q1816">
            <v>202207057687933</v>
          </cell>
          <cell r="R1816">
            <v>0</v>
          </cell>
          <cell r="S1816">
            <v>91</v>
          </cell>
          <cell r="U1816" t="str">
            <v>TEST4445</v>
          </cell>
          <cell r="W1816" t="str">
            <v>PRATAP REDDY</v>
          </cell>
          <cell r="X1816">
            <v>136220871</v>
          </cell>
          <cell r="AA1816" t="str">
            <v>-</v>
          </cell>
          <cell r="AH1816">
            <v>9030022627</v>
          </cell>
          <cell r="AK1816">
            <v>0</v>
          </cell>
          <cell r="AM1816" t="str">
            <v>NONE</v>
          </cell>
          <cell r="AN1816">
            <v>1</v>
          </cell>
          <cell r="AP1816">
            <v>63723060</v>
          </cell>
          <cell r="AQ1816">
            <v>1693548528.4846599</v>
          </cell>
          <cell r="AR1816">
            <v>0</v>
          </cell>
          <cell r="AS1816">
            <v>44935.439201388886</v>
          </cell>
          <cell r="AT1816">
            <v>1</v>
          </cell>
          <cell r="AU1816">
            <v>44935.485196759262</v>
          </cell>
          <cell r="AV1816">
            <v>44935.485983796294</v>
          </cell>
          <cell r="AW1816" t="str">
            <v>Y</v>
          </cell>
          <cell r="AX1816" t="str">
            <v>NO_ANSWER</v>
          </cell>
          <cell r="AY1816" t="str">
            <v>CONGESTION</v>
          </cell>
          <cell r="AZ1816" t="str">
            <v>Local/02200488649030022627@default-00028eb1;2</v>
          </cell>
          <cell r="BA1816">
            <v>401</v>
          </cell>
          <cell r="BB1816" t="str">
            <v>Unauthorized</v>
          </cell>
          <cell r="BC1816">
            <v>0</v>
          </cell>
          <cell r="BD1816">
            <v>0</v>
          </cell>
          <cell r="BF1816">
            <v>0</v>
          </cell>
          <cell r="BG1816" t="str">
            <v>NONE</v>
          </cell>
          <cell r="BK1816">
            <v>1</v>
          </cell>
          <cell r="BL1816">
            <v>3</v>
          </cell>
          <cell r="BM1816">
            <v>45170</v>
          </cell>
          <cell r="BN1816" t="str">
            <v>11:39</v>
          </cell>
          <cell r="BO1816">
            <v>45170.48541666667</v>
          </cell>
          <cell r="BP1816" t="str">
            <v>Non Connect</v>
          </cell>
        </row>
        <row r="1817">
          <cell r="A1817">
            <v>1017088622</v>
          </cell>
          <cell r="B1817" t="str">
            <v>AUTO</v>
          </cell>
          <cell r="C1817" t="str">
            <v>NA</v>
          </cell>
          <cell r="D1817" t="str">
            <v>No Answer AutoDial</v>
          </cell>
          <cell r="E1817" t="str">
            <v>CALL_NOT_PICKED</v>
          </cell>
          <cell r="F1817" t="str">
            <v>UNDEFINED</v>
          </cell>
          <cell r="G1817" t="str">
            <v>Default Category</v>
          </cell>
          <cell r="H1817" t="str">
            <v>VDAD</v>
          </cell>
          <cell r="I1817" t="str">
            <v>Outbound Auto Dial</v>
          </cell>
          <cell r="K1817">
            <v>44935.485983796294</v>
          </cell>
          <cell r="L1817">
            <v>44935.485983796294</v>
          </cell>
          <cell r="M1817">
            <v>10089</v>
          </cell>
          <cell r="N1817" t="str">
            <v>LAS POS Refll</v>
          </cell>
          <cell r="O1817" t="str">
            <v>00Q6F00001rLnIY</v>
          </cell>
          <cell r="Q1817">
            <v>202207057687933</v>
          </cell>
          <cell r="R1817">
            <v>0</v>
          </cell>
          <cell r="S1817">
            <v>91</v>
          </cell>
          <cell r="U1817" t="str">
            <v>TEST4446</v>
          </cell>
          <cell r="W1817" t="str">
            <v>JESAL NILESH</v>
          </cell>
          <cell r="X1817">
            <v>136220867</v>
          </cell>
          <cell r="AA1817" t="str">
            <v>-</v>
          </cell>
          <cell r="AH1817">
            <v>8008700207</v>
          </cell>
          <cell r="AK1817">
            <v>0</v>
          </cell>
          <cell r="AM1817" t="str">
            <v>NONE</v>
          </cell>
          <cell r="AN1817">
            <v>1</v>
          </cell>
          <cell r="AP1817">
            <v>63723057</v>
          </cell>
          <cell r="AQ1817">
            <v>1693548527.4846499</v>
          </cell>
          <cell r="AR1817">
            <v>0</v>
          </cell>
          <cell r="AS1817">
            <v>44935.439201388886</v>
          </cell>
          <cell r="AT1817">
            <v>1</v>
          </cell>
          <cell r="AU1817">
            <v>44935.485196759262</v>
          </cell>
          <cell r="AV1817">
            <v>44935.485983796294</v>
          </cell>
          <cell r="AW1817" t="str">
            <v>Y</v>
          </cell>
          <cell r="AX1817" t="str">
            <v>UNSPECIFIED</v>
          </cell>
          <cell r="AY1817" t="str">
            <v>CANCEL</v>
          </cell>
          <cell r="AZ1817" t="str">
            <v>Local/02200488648008700207@default-00028eae;2</v>
          </cell>
          <cell r="BA1817">
            <v>0</v>
          </cell>
          <cell r="BC1817">
            <v>0</v>
          </cell>
          <cell r="BD1817">
            <v>0</v>
          </cell>
          <cell r="BF1817">
            <v>0</v>
          </cell>
          <cell r="BG1817" t="str">
            <v>NONE</v>
          </cell>
          <cell r="BK1817">
            <v>1</v>
          </cell>
          <cell r="BL1817">
            <v>3</v>
          </cell>
          <cell r="BM1817">
            <v>45170</v>
          </cell>
          <cell r="BN1817" t="str">
            <v>11:39</v>
          </cell>
          <cell r="BO1817">
            <v>45170.48541666667</v>
          </cell>
          <cell r="BP1817" t="str">
            <v>Non Connect</v>
          </cell>
        </row>
        <row r="1818">
          <cell r="A1818">
            <v>1017088623</v>
          </cell>
          <cell r="B1818" t="str">
            <v>AUTO</v>
          </cell>
          <cell r="C1818" t="str">
            <v>NA</v>
          </cell>
          <cell r="D1818" t="str">
            <v>No Answer AutoDial</v>
          </cell>
          <cell r="E1818" t="str">
            <v>CALL_NOT_PICKED</v>
          </cell>
          <cell r="F1818" t="str">
            <v>UNDEFINED</v>
          </cell>
          <cell r="G1818" t="str">
            <v>Default Category</v>
          </cell>
          <cell r="H1818" t="str">
            <v>VDAD</v>
          </cell>
          <cell r="I1818" t="str">
            <v>Outbound Auto Dial</v>
          </cell>
          <cell r="K1818">
            <v>44935.485983796294</v>
          </cell>
          <cell r="L1818">
            <v>44935.485983796294</v>
          </cell>
          <cell r="M1818">
            <v>10089</v>
          </cell>
          <cell r="N1818" t="str">
            <v>LAS POS Refll</v>
          </cell>
          <cell r="O1818" t="str">
            <v>00Q6F00001rLnIn</v>
          </cell>
          <cell r="Q1818">
            <v>202207057687933</v>
          </cell>
          <cell r="R1818">
            <v>0</v>
          </cell>
          <cell r="S1818">
            <v>91</v>
          </cell>
          <cell r="U1818" t="str">
            <v>TEST4447</v>
          </cell>
          <cell r="W1818" t="str">
            <v>SANKET VILAS</v>
          </cell>
          <cell r="X1818">
            <v>136220882</v>
          </cell>
          <cell r="AA1818" t="str">
            <v>-</v>
          </cell>
          <cell r="AH1818">
            <v>9320938338</v>
          </cell>
          <cell r="AK1818">
            <v>0</v>
          </cell>
          <cell r="AM1818" t="str">
            <v>NONE</v>
          </cell>
          <cell r="AN1818">
            <v>1</v>
          </cell>
          <cell r="AP1818">
            <v>63723056</v>
          </cell>
          <cell r="AQ1818">
            <v>1693548526.4846499</v>
          </cell>
          <cell r="AR1818">
            <v>0</v>
          </cell>
          <cell r="AS1818">
            <v>44935.439201388886</v>
          </cell>
          <cell r="AT1818">
            <v>1</v>
          </cell>
          <cell r="AU1818">
            <v>44935.485196759262</v>
          </cell>
          <cell r="AV1818">
            <v>44935.485983796294</v>
          </cell>
          <cell r="AW1818" t="str">
            <v>Y</v>
          </cell>
          <cell r="AX1818" t="str">
            <v>UNSPECIFIED</v>
          </cell>
          <cell r="AY1818" t="str">
            <v>CANCEL</v>
          </cell>
          <cell r="AZ1818" t="str">
            <v>Local/02200488649320938338@default-00028ead;2</v>
          </cell>
          <cell r="BA1818">
            <v>401</v>
          </cell>
          <cell r="BB1818" t="str">
            <v>Unauthorized</v>
          </cell>
          <cell r="BC1818">
            <v>0</v>
          </cell>
          <cell r="BD1818">
            <v>0</v>
          </cell>
          <cell r="BF1818">
            <v>0</v>
          </cell>
          <cell r="BG1818" t="str">
            <v>NONE</v>
          </cell>
          <cell r="BK1818">
            <v>1</v>
          </cell>
          <cell r="BL1818">
            <v>3</v>
          </cell>
          <cell r="BM1818">
            <v>45170</v>
          </cell>
          <cell r="BN1818" t="str">
            <v>11:39</v>
          </cell>
          <cell r="BO1818">
            <v>45170.48541666667</v>
          </cell>
          <cell r="BP1818" t="str">
            <v>Non Connect</v>
          </cell>
        </row>
        <row r="1819">
          <cell r="A1819">
            <v>1017088624</v>
          </cell>
          <cell r="B1819" t="str">
            <v>AUTO</v>
          </cell>
          <cell r="C1819" t="str">
            <v>NA</v>
          </cell>
          <cell r="D1819" t="str">
            <v>No Answer AutoDial</v>
          </cell>
          <cell r="E1819" t="str">
            <v>CALL_NOT_PICKED</v>
          </cell>
          <cell r="F1819" t="str">
            <v>UNDEFINED</v>
          </cell>
          <cell r="G1819" t="str">
            <v>Default Category</v>
          </cell>
          <cell r="H1819" t="str">
            <v>VDAD</v>
          </cell>
          <cell r="I1819" t="str">
            <v>Outbound Auto Dial</v>
          </cell>
          <cell r="K1819">
            <v>44935.485983796294</v>
          </cell>
          <cell r="L1819">
            <v>44935.485983796294</v>
          </cell>
          <cell r="M1819">
            <v>10089</v>
          </cell>
          <cell r="N1819" t="str">
            <v>LAS POS Refll</v>
          </cell>
          <cell r="O1819" t="str">
            <v>00Q6F00001rLnIm</v>
          </cell>
          <cell r="Q1819">
            <v>202207057687933</v>
          </cell>
          <cell r="R1819">
            <v>0</v>
          </cell>
          <cell r="S1819">
            <v>91</v>
          </cell>
          <cell r="U1819" t="str">
            <v>TEST4448</v>
          </cell>
          <cell r="W1819" t="str">
            <v>BISHT BISHT</v>
          </cell>
          <cell r="X1819">
            <v>136220881</v>
          </cell>
          <cell r="AA1819" t="str">
            <v>-</v>
          </cell>
          <cell r="AH1819">
            <v>9823223479</v>
          </cell>
          <cell r="AK1819">
            <v>0</v>
          </cell>
          <cell r="AM1819" t="str">
            <v>NONE</v>
          </cell>
          <cell r="AN1819">
            <v>1</v>
          </cell>
          <cell r="AP1819">
            <v>63723055</v>
          </cell>
          <cell r="AQ1819">
            <v>1693548526.4846499</v>
          </cell>
          <cell r="AR1819">
            <v>0</v>
          </cell>
          <cell r="AS1819">
            <v>44935.439201388886</v>
          </cell>
          <cell r="AT1819">
            <v>1</v>
          </cell>
          <cell r="AU1819">
            <v>44935.485196759262</v>
          </cell>
          <cell r="AV1819">
            <v>44935.485983796294</v>
          </cell>
          <cell r="AW1819" t="str">
            <v>Y</v>
          </cell>
          <cell r="AX1819" t="str">
            <v>UNSPECIFIED</v>
          </cell>
          <cell r="AY1819" t="str">
            <v>CANCEL</v>
          </cell>
          <cell r="AZ1819" t="str">
            <v>Local/02200488649823223479@default-00028eac;2</v>
          </cell>
          <cell r="BA1819">
            <v>401</v>
          </cell>
          <cell r="BB1819" t="str">
            <v>Unauthorized</v>
          </cell>
          <cell r="BC1819">
            <v>0</v>
          </cell>
          <cell r="BD1819">
            <v>0</v>
          </cell>
          <cell r="BF1819">
            <v>0</v>
          </cell>
          <cell r="BG1819" t="str">
            <v>NONE</v>
          </cell>
          <cell r="BK1819">
            <v>1</v>
          </cell>
          <cell r="BL1819">
            <v>3</v>
          </cell>
          <cell r="BM1819">
            <v>45170</v>
          </cell>
          <cell r="BN1819" t="str">
            <v>11:39</v>
          </cell>
          <cell r="BO1819">
            <v>45170.48541666667</v>
          </cell>
          <cell r="BP1819" t="str">
            <v>Non Connect</v>
          </cell>
        </row>
        <row r="1820">
          <cell r="A1820">
            <v>1017088625</v>
          </cell>
          <cell r="B1820" t="str">
            <v>AUTO</v>
          </cell>
          <cell r="C1820" t="str">
            <v>NA</v>
          </cell>
          <cell r="D1820" t="str">
            <v>No Answer AutoDial</v>
          </cell>
          <cell r="E1820" t="str">
            <v>CALL_NOT_PICKED</v>
          </cell>
          <cell r="F1820" t="str">
            <v>UNDEFINED</v>
          </cell>
          <cell r="G1820" t="str">
            <v>Default Category</v>
          </cell>
          <cell r="H1820" t="str">
            <v>VDAD</v>
          </cell>
          <cell r="I1820" t="str">
            <v>Outbound Auto Dial</v>
          </cell>
          <cell r="K1820">
            <v>44935.485983796294</v>
          </cell>
          <cell r="L1820">
            <v>44935.485983796294</v>
          </cell>
          <cell r="M1820">
            <v>10089</v>
          </cell>
          <cell r="N1820" t="str">
            <v>LAS POS Refll</v>
          </cell>
          <cell r="O1820" t="str">
            <v>00Q6F00001rRWeb</v>
          </cell>
          <cell r="Q1820">
            <v>202207057687933</v>
          </cell>
          <cell r="R1820">
            <v>0</v>
          </cell>
          <cell r="S1820">
            <v>91</v>
          </cell>
          <cell r="U1820" t="str">
            <v>TEST4449</v>
          </cell>
          <cell r="W1820" t="str">
            <v>RATTANPRAKASH AGGARWAL</v>
          </cell>
          <cell r="X1820">
            <v>137597187</v>
          </cell>
          <cell r="AA1820" t="str">
            <v>-</v>
          </cell>
          <cell r="AH1820">
            <v>9212226830</v>
          </cell>
          <cell r="AK1820">
            <v>0</v>
          </cell>
          <cell r="AM1820" t="str">
            <v>NONE</v>
          </cell>
          <cell r="AN1820">
            <v>1</v>
          </cell>
          <cell r="AP1820">
            <v>63723061</v>
          </cell>
          <cell r="AQ1820">
            <v>1693548528.4846599</v>
          </cell>
          <cell r="AR1820">
            <v>0</v>
          </cell>
          <cell r="AS1820">
            <v>44935.439201388886</v>
          </cell>
          <cell r="AT1820">
            <v>1</v>
          </cell>
          <cell r="AU1820">
            <v>44935.485196759262</v>
          </cell>
          <cell r="AV1820">
            <v>44935.485983796294</v>
          </cell>
          <cell r="AW1820" t="str">
            <v>Y</v>
          </cell>
          <cell r="AX1820" t="str">
            <v>UNSPECIFIED</v>
          </cell>
          <cell r="AY1820" t="str">
            <v>CANCEL</v>
          </cell>
          <cell r="AZ1820" t="str">
            <v>Local/02200488649212226830@default-00028eb2;2</v>
          </cell>
          <cell r="BA1820">
            <v>401</v>
          </cell>
          <cell r="BB1820" t="str">
            <v>Unauthorized</v>
          </cell>
          <cell r="BC1820">
            <v>0</v>
          </cell>
          <cell r="BD1820">
            <v>0</v>
          </cell>
          <cell r="BF1820">
            <v>0</v>
          </cell>
          <cell r="BG1820" t="str">
            <v>NONE</v>
          </cell>
          <cell r="BK1820">
            <v>1</v>
          </cell>
          <cell r="BL1820">
            <v>3</v>
          </cell>
          <cell r="BM1820">
            <v>45170</v>
          </cell>
          <cell r="BN1820" t="str">
            <v>11:39</v>
          </cell>
          <cell r="BO1820">
            <v>45170.48541666667</v>
          </cell>
          <cell r="BP1820" t="str">
            <v>Non Connect</v>
          </cell>
        </row>
        <row r="1821">
          <cell r="A1821">
            <v>1017088626</v>
          </cell>
          <cell r="B1821" t="str">
            <v>AUTO</v>
          </cell>
          <cell r="C1821" t="str">
            <v>NA</v>
          </cell>
          <cell r="D1821" t="str">
            <v>No Answer AutoDial</v>
          </cell>
          <cell r="E1821" t="str">
            <v>CALL_NOT_PICKED</v>
          </cell>
          <cell r="F1821" t="str">
            <v>UNDEFINED</v>
          </cell>
          <cell r="G1821" t="str">
            <v>Default Category</v>
          </cell>
          <cell r="H1821" t="str">
            <v>VDAD</v>
          </cell>
          <cell r="I1821" t="str">
            <v>Outbound Auto Dial</v>
          </cell>
          <cell r="K1821">
            <v>44935.485983796294</v>
          </cell>
          <cell r="L1821">
            <v>44935.485983796294</v>
          </cell>
          <cell r="M1821">
            <v>10089</v>
          </cell>
          <cell r="N1821" t="str">
            <v>LAS POS Refll</v>
          </cell>
          <cell r="O1821" t="str">
            <v>00Q6F00001rLnIf</v>
          </cell>
          <cell r="Q1821">
            <v>202207057687933</v>
          </cell>
          <cell r="R1821">
            <v>0</v>
          </cell>
          <cell r="S1821">
            <v>91</v>
          </cell>
          <cell r="U1821" t="str">
            <v>TEST4450</v>
          </cell>
          <cell r="W1821" t="str">
            <v>SHAILAJA MRS</v>
          </cell>
          <cell r="X1821">
            <v>136220874</v>
          </cell>
          <cell r="AA1821" t="str">
            <v>-</v>
          </cell>
          <cell r="AH1821">
            <v>9440421086</v>
          </cell>
          <cell r="AK1821">
            <v>0</v>
          </cell>
          <cell r="AM1821" t="str">
            <v>NONE</v>
          </cell>
          <cell r="AN1821">
            <v>1</v>
          </cell>
          <cell r="AP1821">
            <v>63723054</v>
          </cell>
          <cell r="AQ1821">
            <v>1693548526.4846399</v>
          </cell>
          <cell r="AR1821">
            <v>0</v>
          </cell>
          <cell r="AS1821">
            <v>44935.439201388886</v>
          </cell>
          <cell r="AT1821">
            <v>1</v>
          </cell>
          <cell r="AU1821">
            <v>44935.485196759262</v>
          </cell>
          <cell r="AV1821">
            <v>44935.485983796294</v>
          </cell>
          <cell r="AW1821" t="str">
            <v>Y</v>
          </cell>
          <cell r="AX1821" t="str">
            <v>UNSPECIFIED</v>
          </cell>
          <cell r="AY1821" t="str">
            <v>CANCEL</v>
          </cell>
          <cell r="AZ1821" t="str">
            <v>Local/02200488649440421086@default-00028eab;2</v>
          </cell>
          <cell r="BA1821">
            <v>401</v>
          </cell>
          <cell r="BB1821" t="str">
            <v>Unauthorized</v>
          </cell>
          <cell r="BC1821">
            <v>0</v>
          </cell>
          <cell r="BD1821">
            <v>0</v>
          </cell>
          <cell r="BF1821">
            <v>0</v>
          </cell>
          <cell r="BG1821" t="str">
            <v>NONE</v>
          </cell>
          <cell r="BK1821">
            <v>1</v>
          </cell>
          <cell r="BL1821">
            <v>3</v>
          </cell>
          <cell r="BM1821">
            <v>45170</v>
          </cell>
          <cell r="BN1821" t="str">
            <v>11:39</v>
          </cell>
          <cell r="BO1821">
            <v>45170.48541666667</v>
          </cell>
          <cell r="BP1821" t="str">
            <v>Non Connect</v>
          </cell>
        </row>
        <row r="1822">
          <cell r="A1822">
            <v>1017088627</v>
          </cell>
          <cell r="B1822" t="str">
            <v>AUTO</v>
          </cell>
          <cell r="C1822" t="str">
            <v>NA</v>
          </cell>
          <cell r="D1822" t="str">
            <v>No Answer AutoDial</v>
          </cell>
          <cell r="E1822" t="str">
            <v>CALL_NOT_PICKED</v>
          </cell>
          <cell r="F1822" t="str">
            <v>UNDEFINED</v>
          </cell>
          <cell r="G1822" t="str">
            <v>Default Category</v>
          </cell>
          <cell r="H1822" t="str">
            <v>VDAD</v>
          </cell>
          <cell r="I1822" t="str">
            <v>Outbound Auto Dial</v>
          </cell>
          <cell r="K1822">
            <v>44935.485983796294</v>
          </cell>
          <cell r="L1822">
            <v>44935.485983796294</v>
          </cell>
          <cell r="M1822">
            <v>10089</v>
          </cell>
          <cell r="N1822" t="str">
            <v>LAS POS Refll</v>
          </cell>
          <cell r="O1822" t="str">
            <v>00Q6F00001rLnIX</v>
          </cell>
          <cell r="Q1822">
            <v>202207057687933</v>
          </cell>
          <cell r="R1822">
            <v>0</v>
          </cell>
          <cell r="S1822">
            <v>91</v>
          </cell>
          <cell r="U1822" t="str">
            <v>TEST4451</v>
          </cell>
          <cell r="W1822" t="str">
            <v>SMITHA VAROT</v>
          </cell>
          <cell r="X1822">
            <v>136220866</v>
          </cell>
          <cell r="AA1822" t="str">
            <v>-</v>
          </cell>
          <cell r="AH1822">
            <v>7032918916</v>
          </cell>
          <cell r="AK1822">
            <v>0</v>
          </cell>
          <cell r="AM1822" t="str">
            <v>NONE</v>
          </cell>
          <cell r="AN1822">
            <v>1</v>
          </cell>
          <cell r="AP1822">
            <v>63723059</v>
          </cell>
          <cell r="AQ1822">
            <v>1693548528.4846599</v>
          </cell>
          <cell r="AR1822">
            <v>0</v>
          </cell>
          <cell r="AS1822">
            <v>44935.439201388886</v>
          </cell>
          <cell r="AT1822">
            <v>1</v>
          </cell>
          <cell r="AU1822">
            <v>44935.485196759262</v>
          </cell>
          <cell r="AV1822">
            <v>44935.485983796294</v>
          </cell>
          <cell r="AW1822" t="str">
            <v>Y</v>
          </cell>
          <cell r="AX1822" t="str">
            <v>UNSPECIFIED</v>
          </cell>
          <cell r="AY1822" t="str">
            <v>CANCEL</v>
          </cell>
          <cell r="AZ1822" t="str">
            <v>Local/02200488647032918916@default-00028eb0;2</v>
          </cell>
          <cell r="BA1822">
            <v>401</v>
          </cell>
          <cell r="BB1822" t="str">
            <v>Unauthorized</v>
          </cell>
          <cell r="BC1822">
            <v>0</v>
          </cell>
          <cell r="BD1822">
            <v>0</v>
          </cell>
          <cell r="BF1822">
            <v>0</v>
          </cell>
          <cell r="BG1822" t="str">
            <v>NONE</v>
          </cell>
          <cell r="BK1822">
            <v>1</v>
          </cell>
          <cell r="BL1822">
            <v>3</v>
          </cell>
          <cell r="BM1822">
            <v>45170</v>
          </cell>
          <cell r="BN1822" t="str">
            <v>11:39</v>
          </cell>
          <cell r="BO1822">
            <v>45170.48541666667</v>
          </cell>
          <cell r="BP1822" t="str">
            <v>Non Connect</v>
          </cell>
        </row>
        <row r="1823">
          <cell r="A1823">
            <v>1017088628</v>
          </cell>
          <cell r="B1823" t="str">
            <v>AUTO</v>
          </cell>
          <cell r="C1823" t="str">
            <v>NA</v>
          </cell>
          <cell r="D1823" t="str">
            <v>No Answer AutoDial</v>
          </cell>
          <cell r="E1823" t="str">
            <v>CALL_NOT_PICKED</v>
          </cell>
          <cell r="F1823" t="str">
            <v>UNDEFINED</v>
          </cell>
          <cell r="G1823" t="str">
            <v>Default Category</v>
          </cell>
          <cell r="H1823" t="str">
            <v>VDAD</v>
          </cell>
          <cell r="I1823" t="str">
            <v>Outbound Auto Dial</v>
          </cell>
          <cell r="K1823">
            <v>44935.485995370371</v>
          </cell>
          <cell r="L1823">
            <v>44935.485995370371</v>
          </cell>
          <cell r="M1823">
            <v>10089</v>
          </cell>
          <cell r="N1823" t="str">
            <v>LAS POS Refll</v>
          </cell>
          <cell r="O1823" t="str">
            <v>00Q6F00001rHL9T</v>
          </cell>
          <cell r="Q1823">
            <v>202207057687933</v>
          </cell>
          <cell r="R1823">
            <v>0</v>
          </cell>
          <cell r="S1823">
            <v>91</v>
          </cell>
          <cell r="U1823" t="str">
            <v>TEST4452</v>
          </cell>
          <cell r="W1823" t="str">
            <v>KANWAR</v>
          </cell>
          <cell r="X1823">
            <v>136159283</v>
          </cell>
          <cell r="AA1823" t="str">
            <v>-</v>
          </cell>
          <cell r="AH1823">
            <v>9811160877</v>
          </cell>
          <cell r="AK1823">
            <v>0</v>
          </cell>
          <cell r="AM1823" t="str">
            <v>NONE</v>
          </cell>
          <cell r="AN1823">
            <v>1</v>
          </cell>
          <cell r="AP1823">
            <v>63723040</v>
          </cell>
          <cell r="AQ1823">
            <v>1693548513.7332799</v>
          </cell>
          <cell r="AR1823">
            <v>0</v>
          </cell>
          <cell r="AS1823">
            <v>44935.439201388886</v>
          </cell>
          <cell r="AT1823">
            <v>1</v>
          </cell>
          <cell r="AU1823">
            <v>44935.485000000001</v>
          </cell>
          <cell r="AV1823">
            <v>44935.486006944448</v>
          </cell>
          <cell r="AW1823" t="str">
            <v>Y</v>
          </cell>
          <cell r="AX1823" t="str">
            <v>NO_ANSWER</v>
          </cell>
          <cell r="AY1823" t="str">
            <v>CONGESTION</v>
          </cell>
          <cell r="AZ1823" t="str">
            <v>Local/02200488649811160877@default-0003795f;2</v>
          </cell>
          <cell r="BA1823">
            <v>480</v>
          </cell>
          <cell r="BB1823" t="str">
            <v>Temporarily unavailable</v>
          </cell>
          <cell r="BC1823">
            <v>0</v>
          </cell>
          <cell r="BD1823">
            <v>0</v>
          </cell>
          <cell r="BF1823">
            <v>0</v>
          </cell>
          <cell r="BG1823" t="str">
            <v>NONE</v>
          </cell>
          <cell r="BK1823">
            <v>1</v>
          </cell>
          <cell r="BL1823">
            <v>3</v>
          </cell>
          <cell r="BM1823">
            <v>45170</v>
          </cell>
          <cell r="BN1823" t="str">
            <v>11:39</v>
          </cell>
          <cell r="BO1823">
            <v>45170.48541666667</v>
          </cell>
          <cell r="BP1823" t="str">
            <v>Non Connect</v>
          </cell>
        </row>
        <row r="1824">
          <cell r="A1824">
            <v>1017088629</v>
          </cell>
          <cell r="B1824" t="str">
            <v>AUTO</v>
          </cell>
          <cell r="C1824" t="str">
            <v>NA</v>
          </cell>
          <cell r="D1824" t="str">
            <v>No Answer AutoDial</v>
          </cell>
          <cell r="E1824" t="str">
            <v>CALL_NOT_PICKED</v>
          </cell>
          <cell r="F1824" t="str">
            <v>UNDEFINED</v>
          </cell>
          <cell r="G1824" t="str">
            <v>Default Category</v>
          </cell>
          <cell r="H1824" t="str">
            <v>VDAD</v>
          </cell>
          <cell r="I1824" t="str">
            <v>Outbound Auto Dial</v>
          </cell>
          <cell r="K1824">
            <v>44935.485995370371</v>
          </cell>
          <cell r="L1824">
            <v>44935.485995370371</v>
          </cell>
          <cell r="M1824">
            <v>10089</v>
          </cell>
          <cell r="N1824" t="str">
            <v>LAS POS Refll</v>
          </cell>
          <cell r="O1824" t="str">
            <v>00Q6F00001rNVzE</v>
          </cell>
          <cell r="Q1824">
            <v>202207057687933</v>
          </cell>
          <cell r="R1824">
            <v>0</v>
          </cell>
          <cell r="S1824">
            <v>91</v>
          </cell>
          <cell r="U1824" t="str">
            <v>TEST4453</v>
          </cell>
          <cell r="W1824" t="str">
            <v>VRUSHAL KH   KE D O SUDHAKAR</v>
          </cell>
          <cell r="X1824">
            <v>136631542</v>
          </cell>
          <cell r="AA1824" t="str">
            <v>-</v>
          </cell>
          <cell r="AH1824">
            <v>9820188033</v>
          </cell>
          <cell r="AK1824">
            <v>0</v>
          </cell>
          <cell r="AM1824" t="str">
            <v>NONE</v>
          </cell>
          <cell r="AN1824">
            <v>1</v>
          </cell>
          <cell r="AP1824">
            <v>63723044</v>
          </cell>
          <cell r="AQ1824">
            <v>1693548524.7333701</v>
          </cell>
          <cell r="AR1824">
            <v>0</v>
          </cell>
          <cell r="AS1824">
            <v>44935.439201388886</v>
          </cell>
          <cell r="AT1824">
            <v>1</v>
          </cell>
          <cell r="AU1824">
            <v>44935.485150462962</v>
          </cell>
          <cell r="AV1824">
            <v>44935.486006944448</v>
          </cell>
          <cell r="AW1824" t="str">
            <v>Y</v>
          </cell>
          <cell r="AX1824" t="str">
            <v>NO_ANSWER</v>
          </cell>
          <cell r="AY1824" t="str">
            <v>CONGESTION</v>
          </cell>
          <cell r="AZ1824" t="str">
            <v>Local/02200488649820188033@default-0003797a;2</v>
          </cell>
          <cell r="BA1824">
            <v>0</v>
          </cell>
          <cell r="BC1824">
            <v>0</v>
          </cell>
          <cell r="BD1824">
            <v>0</v>
          </cell>
          <cell r="BF1824">
            <v>0</v>
          </cell>
          <cell r="BG1824" t="str">
            <v>NONE</v>
          </cell>
          <cell r="BK1824">
            <v>1</v>
          </cell>
          <cell r="BL1824">
            <v>3</v>
          </cell>
          <cell r="BM1824">
            <v>45170</v>
          </cell>
          <cell r="BN1824" t="str">
            <v>11:39</v>
          </cell>
          <cell r="BO1824">
            <v>45170.48541666667</v>
          </cell>
          <cell r="BP1824" t="str">
            <v>Non Connect</v>
          </cell>
        </row>
        <row r="1825">
          <cell r="A1825">
            <v>1017088630</v>
          </cell>
          <cell r="B1825" t="str">
            <v>AUTO</v>
          </cell>
          <cell r="C1825" t="str">
            <v>NA</v>
          </cell>
          <cell r="D1825" t="str">
            <v>No Answer AutoDial</v>
          </cell>
          <cell r="E1825" t="str">
            <v>CALL_NOT_PICKED</v>
          </cell>
          <cell r="F1825" t="str">
            <v>UNDEFINED</v>
          </cell>
          <cell r="G1825" t="str">
            <v>Default Category</v>
          </cell>
          <cell r="H1825" t="str">
            <v>VDAD</v>
          </cell>
          <cell r="I1825" t="str">
            <v>Outbound Auto Dial</v>
          </cell>
          <cell r="K1825">
            <v>44935.485995370371</v>
          </cell>
          <cell r="L1825">
            <v>44935.485995370371</v>
          </cell>
          <cell r="M1825">
            <v>10089</v>
          </cell>
          <cell r="N1825" t="str">
            <v>LAS POS Refll</v>
          </cell>
          <cell r="O1825" t="str">
            <v>00Q6F00001rLnIg</v>
          </cell>
          <cell r="Q1825">
            <v>202207057687933</v>
          </cell>
          <cell r="R1825">
            <v>0</v>
          </cell>
          <cell r="S1825">
            <v>91</v>
          </cell>
          <cell r="U1825" t="str">
            <v>TEST4454</v>
          </cell>
          <cell r="W1825" t="str">
            <v>RAKESH SINHA</v>
          </cell>
          <cell r="X1825">
            <v>136220875</v>
          </cell>
          <cell r="AA1825" t="str">
            <v>-</v>
          </cell>
          <cell r="AH1825">
            <v>9606741221</v>
          </cell>
          <cell r="AK1825">
            <v>0</v>
          </cell>
          <cell r="AM1825" t="str">
            <v>NONE</v>
          </cell>
          <cell r="AN1825">
            <v>1</v>
          </cell>
          <cell r="AP1825">
            <v>63723051</v>
          </cell>
          <cell r="AQ1825">
            <v>1693548526.7333901</v>
          </cell>
          <cell r="AR1825">
            <v>0</v>
          </cell>
          <cell r="AS1825">
            <v>44935.439201388886</v>
          </cell>
          <cell r="AT1825">
            <v>1</v>
          </cell>
          <cell r="AU1825">
            <v>44935.485150462962</v>
          </cell>
          <cell r="AV1825">
            <v>44935.486018518517</v>
          </cell>
          <cell r="AW1825" t="str">
            <v>Y</v>
          </cell>
          <cell r="AX1825" t="str">
            <v>NO_ANSWER</v>
          </cell>
          <cell r="AY1825" t="str">
            <v>CONGESTION</v>
          </cell>
          <cell r="AZ1825" t="str">
            <v>Local/02200488649606741221@default-00037984;2</v>
          </cell>
          <cell r="BA1825">
            <v>0</v>
          </cell>
          <cell r="BC1825">
            <v>0</v>
          </cell>
          <cell r="BD1825">
            <v>0</v>
          </cell>
          <cell r="BF1825">
            <v>0</v>
          </cell>
          <cell r="BG1825" t="str">
            <v>NONE</v>
          </cell>
          <cell r="BK1825">
            <v>1</v>
          </cell>
          <cell r="BL1825">
            <v>3</v>
          </cell>
          <cell r="BM1825">
            <v>45170</v>
          </cell>
          <cell r="BN1825" t="str">
            <v>11:39</v>
          </cell>
          <cell r="BO1825">
            <v>45170.48541666667</v>
          </cell>
          <cell r="BP1825" t="str">
            <v>Non Connect</v>
          </cell>
        </row>
        <row r="1826">
          <cell r="A1826">
            <v>1017088631</v>
          </cell>
          <cell r="B1826" t="str">
            <v>AUTO</v>
          </cell>
          <cell r="C1826" t="str">
            <v>NA</v>
          </cell>
          <cell r="D1826" t="str">
            <v>No Answer AutoDial</v>
          </cell>
          <cell r="E1826" t="str">
            <v>CALL_NOT_PICKED</v>
          </cell>
          <cell r="F1826" t="str">
            <v>UNDEFINED</v>
          </cell>
          <cell r="G1826" t="str">
            <v>Default Category</v>
          </cell>
          <cell r="H1826" t="str">
            <v>VDAD</v>
          </cell>
          <cell r="I1826" t="str">
            <v>Outbound Auto Dial</v>
          </cell>
          <cell r="K1826">
            <v>44935.485995370371</v>
          </cell>
          <cell r="L1826">
            <v>44935.485995370371</v>
          </cell>
          <cell r="M1826">
            <v>10089</v>
          </cell>
          <cell r="N1826" t="str">
            <v>LAS POS Refll</v>
          </cell>
          <cell r="O1826" t="str">
            <v>00Q6F00001rLnIj</v>
          </cell>
          <cell r="Q1826">
            <v>202207057687933</v>
          </cell>
          <cell r="R1826">
            <v>0</v>
          </cell>
          <cell r="S1826">
            <v>91</v>
          </cell>
          <cell r="U1826" t="str">
            <v>TEST4455</v>
          </cell>
          <cell r="W1826" t="str">
            <v>LALJI  YADAV</v>
          </cell>
          <cell r="X1826">
            <v>136220878</v>
          </cell>
          <cell r="AA1826" t="str">
            <v>-</v>
          </cell>
          <cell r="AH1826">
            <v>9819269303</v>
          </cell>
          <cell r="AK1826">
            <v>0</v>
          </cell>
          <cell r="AM1826" t="str">
            <v>NONE</v>
          </cell>
          <cell r="AN1826">
            <v>1</v>
          </cell>
          <cell r="AP1826">
            <v>63723050</v>
          </cell>
          <cell r="AQ1826">
            <v>1693548526.7333901</v>
          </cell>
          <cell r="AR1826">
            <v>0</v>
          </cell>
          <cell r="AS1826">
            <v>44935.439201388886</v>
          </cell>
          <cell r="AT1826">
            <v>1</v>
          </cell>
          <cell r="AU1826">
            <v>44935.485150462962</v>
          </cell>
          <cell r="AV1826">
            <v>44935.486030092594</v>
          </cell>
          <cell r="AW1826" t="str">
            <v>Y</v>
          </cell>
          <cell r="AX1826" t="str">
            <v>NO_ANSWER</v>
          </cell>
          <cell r="AY1826" t="str">
            <v>CONGESTION</v>
          </cell>
          <cell r="AZ1826" t="str">
            <v>Local/02200488649819269303@default-00037983;2</v>
          </cell>
          <cell r="BA1826">
            <v>401</v>
          </cell>
          <cell r="BB1826" t="str">
            <v>Unauthorized</v>
          </cell>
          <cell r="BC1826">
            <v>0</v>
          </cell>
          <cell r="BD1826">
            <v>0</v>
          </cell>
          <cell r="BF1826">
            <v>0</v>
          </cell>
          <cell r="BG1826" t="str">
            <v>NONE</v>
          </cell>
          <cell r="BK1826">
            <v>1</v>
          </cell>
          <cell r="BL1826">
            <v>3</v>
          </cell>
          <cell r="BM1826">
            <v>45170</v>
          </cell>
          <cell r="BN1826" t="str">
            <v>11:39</v>
          </cell>
          <cell r="BO1826">
            <v>45170.48541666667</v>
          </cell>
          <cell r="BP1826" t="str">
            <v>Non Connect</v>
          </cell>
        </row>
        <row r="1827">
          <cell r="A1827">
            <v>1017088632</v>
          </cell>
          <cell r="B1827" t="str">
            <v>AUTO</v>
          </cell>
          <cell r="C1827" t="str">
            <v>NA</v>
          </cell>
          <cell r="D1827" t="str">
            <v>No Answer AutoDial</v>
          </cell>
          <cell r="E1827" t="str">
            <v>CALL_NOT_PICKED</v>
          </cell>
          <cell r="F1827" t="str">
            <v>UNDEFINED</v>
          </cell>
          <cell r="G1827" t="str">
            <v>Default Category</v>
          </cell>
          <cell r="H1827" t="str">
            <v>VDAD</v>
          </cell>
          <cell r="I1827" t="str">
            <v>Outbound Auto Dial</v>
          </cell>
          <cell r="K1827">
            <v>44935.485995370371</v>
          </cell>
          <cell r="L1827">
            <v>44935.485995370371</v>
          </cell>
          <cell r="M1827">
            <v>10089</v>
          </cell>
          <cell r="N1827" t="str">
            <v>LAS POS Refll</v>
          </cell>
          <cell r="O1827" t="str">
            <v>00Q6F00001rLnIl</v>
          </cell>
          <cell r="Q1827">
            <v>202207057687933</v>
          </cell>
          <cell r="R1827">
            <v>0</v>
          </cell>
          <cell r="S1827">
            <v>91</v>
          </cell>
          <cell r="U1827" t="str">
            <v>TEST4456</v>
          </cell>
          <cell r="W1827" t="str">
            <v>KISHORE SHAH</v>
          </cell>
          <cell r="X1827">
            <v>136220880</v>
          </cell>
          <cell r="AA1827" t="str">
            <v>-</v>
          </cell>
          <cell r="AH1827">
            <v>9821138666</v>
          </cell>
          <cell r="AK1827">
            <v>0</v>
          </cell>
          <cell r="AM1827" t="str">
            <v>NONE</v>
          </cell>
          <cell r="AN1827">
            <v>1</v>
          </cell>
          <cell r="AP1827">
            <v>63723048</v>
          </cell>
          <cell r="AQ1827">
            <v>1693548525.7333801</v>
          </cell>
          <cell r="AR1827">
            <v>0</v>
          </cell>
          <cell r="AS1827">
            <v>44935.439201388886</v>
          </cell>
          <cell r="AT1827">
            <v>1</v>
          </cell>
          <cell r="AU1827">
            <v>44935.485150462962</v>
          </cell>
          <cell r="AV1827">
            <v>44935.486030092594</v>
          </cell>
          <cell r="AW1827" t="str">
            <v>Y</v>
          </cell>
          <cell r="AX1827" t="str">
            <v>NO_ANSWER</v>
          </cell>
          <cell r="AY1827" t="str">
            <v>CONGESTION</v>
          </cell>
          <cell r="AZ1827" t="str">
            <v>Local/02200488649821138666@default-00037981;2</v>
          </cell>
          <cell r="BA1827">
            <v>0</v>
          </cell>
          <cell r="BC1827">
            <v>0</v>
          </cell>
          <cell r="BD1827">
            <v>0</v>
          </cell>
          <cell r="BF1827">
            <v>0</v>
          </cell>
          <cell r="BG1827" t="str">
            <v>NONE</v>
          </cell>
          <cell r="BK1827">
            <v>1</v>
          </cell>
          <cell r="BL1827">
            <v>3</v>
          </cell>
          <cell r="BM1827">
            <v>45170</v>
          </cell>
          <cell r="BN1827" t="str">
            <v>11:39</v>
          </cell>
          <cell r="BO1827">
            <v>45170.48541666667</v>
          </cell>
          <cell r="BP1827" t="str">
            <v>Non Connect</v>
          </cell>
        </row>
        <row r="1828">
          <cell r="A1828">
            <v>1017088633</v>
          </cell>
          <cell r="B1828" t="str">
            <v>AUTO</v>
          </cell>
          <cell r="C1828" t="str">
            <v>NA</v>
          </cell>
          <cell r="D1828" t="str">
            <v>No Answer AutoDial</v>
          </cell>
          <cell r="E1828" t="str">
            <v>CALL_NOT_PICKED</v>
          </cell>
          <cell r="F1828" t="str">
            <v>UNDEFINED</v>
          </cell>
          <cell r="G1828" t="str">
            <v>Default Category</v>
          </cell>
          <cell r="H1828" t="str">
            <v>VDAD</v>
          </cell>
          <cell r="I1828" t="str">
            <v>Outbound Auto Dial</v>
          </cell>
          <cell r="K1828">
            <v>44935.485995370371</v>
          </cell>
          <cell r="L1828">
            <v>44935.485995370371</v>
          </cell>
          <cell r="M1828">
            <v>10089</v>
          </cell>
          <cell r="N1828" t="str">
            <v>LAS POS Refll</v>
          </cell>
          <cell r="O1828" t="str">
            <v>00Q6F00001rNVzD</v>
          </cell>
          <cell r="Q1828">
            <v>202207057687933</v>
          </cell>
          <cell r="R1828">
            <v>0</v>
          </cell>
          <cell r="S1828">
            <v>91</v>
          </cell>
          <cell r="U1828" t="str">
            <v>TEST4457</v>
          </cell>
          <cell r="W1828" t="str">
            <v>SIDDHARTH  MR SIDDHARTH KAUL</v>
          </cell>
          <cell r="X1828">
            <v>136631541</v>
          </cell>
          <cell r="AA1828" t="str">
            <v>-</v>
          </cell>
          <cell r="AH1828">
            <v>9673337191</v>
          </cell>
          <cell r="AK1828">
            <v>0</v>
          </cell>
          <cell r="AM1828" t="str">
            <v>NONE</v>
          </cell>
          <cell r="AN1828">
            <v>1</v>
          </cell>
          <cell r="AP1828">
            <v>63723043</v>
          </cell>
          <cell r="AQ1828">
            <v>1693548524.7333601</v>
          </cell>
          <cell r="AR1828">
            <v>0</v>
          </cell>
          <cell r="AS1828">
            <v>44935.439201388886</v>
          </cell>
          <cell r="AT1828">
            <v>1</v>
          </cell>
          <cell r="AU1828">
            <v>44935.485150462962</v>
          </cell>
          <cell r="AV1828">
            <v>44935.486030092594</v>
          </cell>
          <cell r="AW1828" t="str">
            <v>Y</v>
          </cell>
          <cell r="AX1828" t="str">
            <v>NO_ANSWER</v>
          </cell>
          <cell r="AY1828" t="str">
            <v>CONGESTION</v>
          </cell>
          <cell r="AZ1828" t="str">
            <v>Local/02200488649673337191@default-00037979;2</v>
          </cell>
          <cell r="BA1828">
            <v>401</v>
          </cell>
          <cell r="BB1828" t="str">
            <v>Unauthorized</v>
          </cell>
          <cell r="BC1828">
            <v>0</v>
          </cell>
          <cell r="BD1828">
            <v>0</v>
          </cell>
          <cell r="BF1828">
            <v>0</v>
          </cell>
          <cell r="BG1828" t="str">
            <v>NONE</v>
          </cell>
          <cell r="BK1828">
            <v>1</v>
          </cell>
          <cell r="BL1828">
            <v>3</v>
          </cell>
          <cell r="BM1828">
            <v>45170</v>
          </cell>
          <cell r="BN1828" t="str">
            <v>11:39</v>
          </cell>
          <cell r="BO1828">
            <v>45170.48541666667</v>
          </cell>
          <cell r="BP1828" t="str">
            <v>Non Connect</v>
          </cell>
        </row>
        <row r="1829">
          <cell r="A1829">
            <v>1017088634</v>
          </cell>
          <cell r="B1829" t="str">
            <v>AUTO</v>
          </cell>
          <cell r="C1829" t="str">
            <v>NA</v>
          </cell>
          <cell r="D1829" t="str">
            <v>No Answer AutoDial</v>
          </cell>
          <cell r="E1829" t="str">
            <v>CALL_NOT_PICKED</v>
          </cell>
          <cell r="F1829" t="str">
            <v>UNDEFINED</v>
          </cell>
          <cell r="G1829" t="str">
            <v>Default Category</v>
          </cell>
          <cell r="H1829" t="str">
            <v>VDAD</v>
          </cell>
          <cell r="I1829" t="str">
            <v>Outbound Auto Dial</v>
          </cell>
          <cell r="K1829">
            <v>44935.485995370371</v>
          </cell>
          <cell r="L1829">
            <v>44935.485995370371</v>
          </cell>
          <cell r="M1829">
            <v>10089</v>
          </cell>
          <cell r="N1829" t="str">
            <v>LAS POS Refll</v>
          </cell>
          <cell r="O1829" t="str">
            <v>00Q6F00001rG2iw</v>
          </cell>
          <cell r="Q1829">
            <v>202207057687933</v>
          </cell>
          <cell r="R1829">
            <v>0</v>
          </cell>
          <cell r="S1829">
            <v>91</v>
          </cell>
          <cell r="U1829" t="str">
            <v>TEST4458</v>
          </cell>
          <cell r="W1829" t="str">
            <v>D O ANIL GUPTA D/O SHRI ANIL G</v>
          </cell>
          <cell r="X1829">
            <v>135847932</v>
          </cell>
          <cell r="AA1829" t="str">
            <v>-</v>
          </cell>
          <cell r="AH1829">
            <v>7312494963</v>
          </cell>
          <cell r="AK1829">
            <v>0</v>
          </cell>
          <cell r="AM1829" t="str">
            <v>NONE</v>
          </cell>
          <cell r="AN1829">
            <v>1</v>
          </cell>
          <cell r="AP1829">
            <v>63723046</v>
          </cell>
          <cell r="AQ1829">
            <v>1693548524.7333701</v>
          </cell>
          <cell r="AR1829">
            <v>0</v>
          </cell>
          <cell r="AS1829">
            <v>44935.439201388886</v>
          </cell>
          <cell r="AT1829">
            <v>1</v>
          </cell>
          <cell r="AU1829">
            <v>44935.485150462962</v>
          </cell>
          <cell r="AV1829">
            <v>44935.486030092594</v>
          </cell>
          <cell r="AW1829" t="str">
            <v>Y</v>
          </cell>
          <cell r="AX1829" t="str">
            <v>NO_ANSWER</v>
          </cell>
          <cell r="AY1829" t="str">
            <v>CONGESTION</v>
          </cell>
          <cell r="AZ1829" t="str">
            <v>Local/02200488647312494963@default-0003797c;2</v>
          </cell>
          <cell r="BA1829">
            <v>0</v>
          </cell>
          <cell r="BC1829">
            <v>0</v>
          </cell>
          <cell r="BD1829">
            <v>0</v>
          </cell>
          <cell r="BF1829">
            <v>0</v>
          </cell>
          <cell r="BG1829" t="str">
            <v>NONE</v>
          </cell>
          <cell r="BK1829">
            <v>1</v>
          </cell>
          <cell r="BL1829">
            <v>3</v>
          </cell>
          <cell r="BM1829">
            <v>45170</v>
          </cell>
          <cell r="BN1829" t="str">
            <v>11:39</v>
          </cell>
          <cell r="BO1829">
            <v>45170.48541666667</v>
          </cell>
          <cell r="BP1829" t="str">
            <v>Non Connect</v>
          </cell>
        </row>
        <row r="1830">
          <cell r="A1830">
            <v>1017088635</v>
          </cell>
          <cell r="B1830" t="str">
            <v>AUTO</v>
          </cell>
          <cell r="C1830" t="str">
            <v>NA</v>
          </cell>
          <cell r="D1830" t="str">
            <v>No Answer AutoDial</v>
          </cell>
          <cell r="E1830" t="str">
            <v>CALL_NOT_PICKED</v>
          </cell>
          <cell r="F1830" t="str">
            <v>UNDEFINED</v>
          </cell>
          <cell r="G1830" t="str">
            <v>Default Category</v>
          </cell>
          <cell r="H1830" t="str">
            <v>VDAD</v>
          </cell>
          <cell r="I1830" t="str">
            <v>Outbound Auto Dial</v>
          </cell>
          <cell r="K1830">
            <v>44935.485995370371</v>
          </cell>
          <cell r="L1830">
            <v>44935.485995370371</v>
          </cell>
          <cell r="M1830">
            <v>10089</v>
          </cell>
          <cell r="N1830" t="str">
            <v>LAS POS Refll</v>
          </cell>
          <cell r="O1830" t="str">
            <v>00Q6F00001rHL9S</v>
          </cell>
          <cell r="Q1830">
            <v>202207057687933</v>
          </cell>
          <cell r="R1830">
            <v>0</v>
          </cell>
          <cell r="S1830">
            <v>91</v>
          </cell>
          <cell r="U1830" t="str">
            <v>TEST4459</v>
          </cell>
          <cell r="W1830" t="str">
            <v>BANSAL</v>
          </cell>
          <cell r="X1830">
            <v>136159282</v>
          </cell>
          <cell r="AA1830" t="str">
            <v>-</v>
          </cell>
          <cell r="AH1830">
            <v>9650765420</v>
          </cell>
          <cell r="AK1830">
            <v>0</v>
          </cell>
          <cell r="AM1830" t="str">
            <v>NONE</v>
          </cell>
          <cell r="AN1830">
            <v>1</v>
          </cell>
          <cell r="AP1830">
            <v>63723042</v>
          </cell>
          <cell r="AQ1830">
            <v>1693548523.7333601</v>
          </cell>
          <cell r="AR1830">
            <v>0</v>
          </cell>
          <cell r="AS1830">
            <v>44935.439201388886</v>
          </cell>
          <cell r="AT1830">
            <v>1</v>
          </cell>
          <cell r="AU1830">
            <v>44935.485150462962</v>
          </cell>
          <cell r="AV1830">
            <v>44935.486041666663</v>
          </cell>
          <cell r="AW1830" t="str">
            <v>Y</v>
          </cell>
          <cell r="AX1830" t="str">
            <v>NO_ANSWER</v>
          </cell>
          <cell r="AY1830" t="str">
            <v>CONGESTION</v>
          </cell>
          <cell r="AZ1830" t="str">
            <v>Local/02200488649650765420@default-00037978;2</v>
          </cell>
          <cell r="BA1830">
            <v>0</v>
          </cell>
          <cell r="BC1830">
            <v>0</v>
          </cell>
          <cell r="BD1830">
            <v>0</v>
          </cell>
          <cell r="BF1830">
            <v>0</v>
          </cell>
          <cell r="BG1830" t="str">
            <v>NONE</v>
          </cell>
          <cell r="BK1830">
            <v>1</v>
          </cell>
          <cell r="BL1830">
            <v>3</v>
          </cell>
          <cell r="BM1830">
            <v>45170</v>
          </cell>
          <cell r="BN1830" t="str">
            <v>11:39</v>
          </cell>
          <cell r="BO1830">
            <v>45170.48541666667</v>
          </cell>
          <cell r="BP1830" t="str">
            <v>Non Connect</v>
          </cell>
        </row>
        <row r="1831">
          <cell r="A1831">
            <v>1017088636</v>
          </cell>
          <cell r="B1831" t="str">
            <v>AUTO</v>
          </cell>
          <cell r="C1831" t="str">
            <v>NA</v>
          </cell>
          <cell r="D1831" t="str">
            <v>No Answer AutoDial</v>
          </cell>
          <cell r="E1831" t="str">
            <v>CALL_NOT_PICKED</v>
          </cell>
          <cell r="F1831" t="str">
            <v>UNDEFINED</v>
          </cell>
          <cell r="G1831" t="str">
            <v>Default Category</v>
          </cell>
          <cell r="H1831" t="str">
            <v>VDAD</v>
          </cell>
          <cell r="I1831" t="str">
            <v>Outbound Auto Dial</v>
          </cell>
          <cell r="K1831">
            <v>44935.485995370371</v>
          </cell>
          <cell r="L1831">
            <v>44935.485995370371</v>
          </cell>
          <cell r="M1831">
            <v>10089</v>
          </cell>
          <cell r="N1831" t="str">
            <v>LAS POS Refll</v>
          </cell>
          <cell r="O1831" t="str">
            <v>00Q6F00001rLnIk</v>
          </cell>
          <cell r="Q1831">
            <v>202207057687933</v>
          </cell>
          <cell r="R1831">
            <v>0</v>
          </cell>
          <cell r="S1831">
            <v>91</v>
          </cell>
          <cell r="U1831" t="str">
            <v>TEST4460</v>
          </cell>
          <cell r="W1831" t="str">
            <v>DIPEN MASHRU</v>
          </cell>
          <cell r="X1831">
            <v>136220879</v>
          </cell>
          <cell r="AA1831" t="str">
            <v>-</v>
          </cell>
          <cell r="AH1831">
            <v>9820092696</v>
          </cell>
          <cell r="AK1831">
            <v>0</v>
          </cell>
          <cell r="AM1831" t="str">
            <v>NONE</v>
          </cell>
          <cell r="AN1831">
            <v>1</v>
          </cell>
          <cell r="AP1831">
            <v>63723047</v>
          </cell>
          <cell r="AQ1831">
            <v>1693548525.7333801</v>
          </cell>
          <cell r="AR1831">
            <v>0</v>
          </cell>
          <cell r="AS1831">
            <v>44935.439201388886</v>
          </cell>
          <cell r="AT1831">
            <v>1</v>
          </cell>
          <cell r="AU1831">
            <v>44935.485150462962</v>
          </cell>
          <cell r="AV1831">
            <v>44935.486041666663</v>
          </cell>
          <cell r="AW1831" t="str">
            <v>Y</v>
          </cell>
          <cell r="AX1831" t="str">
            <v>NO_ANSWER</v>
          </cell>
          <cell r="AY1831" t="str">
            <v>CONGESTION</v>
          </cell>
          <cell r="AZ1831" t="str">
            <v>Local/02200488649820092696@default-00037980;2</v>
          </cell>
          <cell r="BA1831">
            <v>480</v>
          </cell>
          <cell r="BB1831" t="str">
            <v>Temporarily unavailable</v>
          </cell>
          <cell r="BC1831">
            <v>0</v>
          </cell>
          <cell r="BD1831">
            <v>0</v>
          </cell>
          <cell r="BF1831">
            <v>0</v>
          </cell>
          <cell r="BG1831" t="str">
            <v>NONE</v>
          </cell>
          <cell r="BK1831">
            <v>1</v>
          </cell>
          <cell r="BL1831">
            <v>3</v>
          </cell>
          <cell r="BM1831">
            <v>45170</v>
          </cell>
          <cell r="BN1831" t="str">
            <v>11:39</v>
          </cell>
          <cell r="BO1831">
            <v>45170.48541666667</v>
          </cell>
          <cell r="BP1831" t="str">
            <v>Non Connect</v>
          </cell>
        </row>
        <row r="1832">
          <cell r="A1832">
            <v>1017088571</v>
          </cell>
          <cell r="B1832" t="str">
            <v>AUTO</v>
          </cell>
          <cell r="C1832" t="str">
            <v>NA</v>
          </cell>
          <cell r="D1832" t="str">
            <v>No Answer AutoDial</v>
          </cell>
          <cell r="E1832" t="str">
            <v>CALL_NOT_PICKED</v>
          </cell>
          <cell r="F1832" t="str">
            <v>UNDEFINED</v>
          </cell>
          <cell r="G1832" t="str">
            <v>Default Category</v>
          </cell>
          <cell r="H1832" t="str">
            <v>VDAD</v>
          </cell>
          <cell r="I1832" t="str">
            <v>Outbound Auto Dial</v>
          </cell>
          <cell r="K1832">
            <v>44935.485046296293</v>
          </cell>
          <cell r="L1832">
            <v>44935.485046296293</v>
          </cell>
          <cell r="M1832">
            <v>10089</v>
          </cell>
          <cell r="N1832" t="str">
            <v>LAS POS Refll</v>
          </cell>
          <cell r="O1832" t="str">
            <v>00Q6F00001rPopN</v>
          </cell>
          <cell r="Q1832">
            <v>202207057687933</v>
          </cell>
          <cell r="R1832">
            <v>0</v>
          </cell>
          <cell r="S1832">
            <v>91</v>
          </cell>
          <cell r="U1832" t="str">
            <v>TEST4395</v>
          </cell>
          <cell r="W1832" t="str">
            <v>KOMAL PRAKASH BHATIA</v>
          </cell>
          <cell r="X1832">
            <v>137182120</v>
          </cell>
          <cell r="AA1832" t="str">
            <v>-</v>
          </cell>
          <cell r="AH1832">
            <v>9833356968</v>
          </cell>
          <cell r="AK1832">
            <v>0</v>
          </cell>
          <cell r="AM1832" t="str">
            <v>NONE</v>
          </cell>
          <cell r="AN1832">
            <v>1</v>
          </cell>
          <cell r="AP1832">
            <v>63723002</v>
          </cell>
          <cell r="AQ1832">
            <v>1693548451.4844</v>
          </cell>
          <cell r="AR1832">
            <v>0</v>
          </cell>
          <cell r="AS1832">
            <v>44935.439201388886</v>
          </cell>
          <cell r="AT1832">
            <v>1</v>
          </cell>
          <cell r="AU1832">
            <v>44935.484282407408</v>
          </cell>
          <cell r="AV1832">
            <v>44935.48505787037</v>
          </cell>
          <cell r="AW1832" t="str">
            <v>Y</v>
          </cell>
          <cell r="AX1832" t="str">
            <v>UNSPECIFIED</v>
          </cell>
          <cell r="AY1832" t="str">
            <v>CANCEL</v>
          </cell>
          <cell r="AZ1832" t="str">
            <v>Local/02200488649833356968@default-00028e57;2</v>
          </cell>
          <cell r="BA1832">
            <v>401</v>
          </cell>
          <cell r="BB1832" t="str">
            <v>Unauthorized</v>
          </cell>
          <cell r="BC1832">
            <v>0</v>
          </cell>
          <cell r="BD1832">
            <v>0</v>
          </cell>
          <cell r="BF1832">
            <v>0</v>
          </cell>
          <cell r="BG1832" t="str">
            <v>NONE</v>
          </cell>
          <cell r="BK1832">
            <v>1</v>
          </cell>
          <cell r="BL1832">
            <v>3</v>
          </cell>
          <cell r="BM1832">
            <v>45170</v>
          </cell>
          <cell r="BN1832" t="str">
            <v>11:38</v>
          </cell>
          <cell r="BO1832">
            <v>45170.484722222223</v>
          </cell>
          <cell r="BP1832" t="str">
            <v>Non Connect</v>
          </cell>
        </row>
        <row r="1833">
          <cell r="A1833">
            <v>1017088573</v>
          </cell>
          <cell r="B1833" t="str">
            <v>AUTO</v>
          </cell>
          <cell r="C1833" t="str">
            <v>NA</v>
          </cell>
          <cell r="D1833" t="str">
            <v>No Answer AutoDial</v>
          </cell>
          <cell r="E1833" t="str">
            <v>CALL_NOT_PICKED</v>
          </cell>
          <cell r="F1833" t="str">
            <v>UNDEFINED</v>
          </cell>
          <cell r="G1833" t="str">
            <v>Default Category</v>
          </cell>
          <cell r="H1833" t="str">
            <v>VDAD</v>
          </cell>
          <cell r="I1833" t="str">
            <v>Outbound Auto Dial</v>
          </cell>
          <cell r="K1833">
            <v>44935.485115740739</v>
          </cell>
          <cell r="L1833">
            <v>44935.485115740739</v>
          </cell>
          <cell r="M1833">
            <v>10089</v>
          </cell>
          <cell r="N1833" t="str">
            <v>LAS POS Refll</v>
          </cell>
          <cell r="O1833" t="str">
            <v>00Q6F00001rHGxx</v>
          </cell>
          <cell r="Q1833">
            <v>202207057687933</v>
          </cell>
          <cell r="R1833">
            <v>0</v>
          </cell>
          <cell r="S1833">
            <v>91</v>
          </cell>
          <cell r="U1833" t="str">
            <v>TEST4397</v>
          </cell>
          <cell r="W1833" t="str">
            <v>CHATTERJI</v>
          </cell>
          <cell r="X1833">
            <v>136143097</v>
          </cell>
          <cell r="AA1833" t="str">
            <v>-</v>
          </cell>
          <cell r="AH1833">
            <v>9999497349</v>
          </cell>
          <cell r="AK1833">
            <v>0</v>
          </cell>
          <cell r="AM1833" t="str">
            <v>NONE</v>
          </cell>
          <cell r="AN1833">
            <v>1</v>
          </cell>
          <cell r="AP1833">
            <v>63723025</v>
          </cell>
          <cell r="AQ1833">
            <v>1693548457.73295</v>
          </cell>
          <cell r="AR1833">
            <v>0</v>
          </cell>
          <cell r="AS1833">
            <v>44935.439201388886</v>
          </cell>
          <cell r="AT1833">
            <v>1</v>
          </cell>
          <cell r="AU1833">
            <v>44935.484386574077</v>
          </cell>
          <cell r="AV1833">
            <v>44935.485115740739</v>
          </cell>
          <cell r="AW1833" t="str">
            <v>Y</v>
          </cell>
          <cell r="AX1833" t="str">
            <v>NO_ANSWER</v>
          </cell>
          <cell r="AY1833" t="str">
            <v>CONGESTION</v>
          </cell>
          <cell r="AZ1833" t="str">
            <v>Local/02200488649999497349@default-000378f1;2</v>
          </cell>
          <cell r="BA1833">
            <v>0</v>
          </cell>
          <cell r="BC1833">
            <v>0</v>
          </cell>
          <cell r="BD1833">
            <v>0</v>
          </cell>
          <cell r="BF1833">
            <v>0</v>
          </cell>
          <cell r="BG1833" t="str">
            <v>NONE</v>
          </cell>
          <cell r="BK1833">
            <v>1</v>
          </cell>
          <cell r="BL1833">
            <v>3</v>
          </cell>
          <cell r="BM1833">
            <v>45170</v>
          </cell>
          <cell r="BN1833" t="str">
            <v>11:38</v>
          </cell>
          <cell r="BO1833">
            <v>45170.484722222223</v>
          </cell>
          <cell r="BP1833" t="str">
            <v>Non Connect</v>
          </cell>
        </row>
        <row r="1834">
          <cell r="A1834">
            <v>1017088574</v>
          </cell>
          <cell r="B1834" t="str">
            <v>AUTO</v>
          </cell>
          <cell r="C1834" t="str">
            <v>NA</v>
          </cell>
          <cell r="D1834" t="str">
            <v>No Answer AutoDial</v>
          </cell>
          <cell r="E1834" t="str">
            <v>CALL_NOT_PICKED</v>
          </cell>
          <cell r="F1834" t="str">
            <v>UNDEFINED</v>
          </cell>
          <cell r="G1834" t="str">
            <v>Default Category</v>
          </cell>
          <cell r="H1834" t="str">
            <v>VDAD</v>
          </cell>
          <cell r="I1834" t="str">
            <v>Outbound Auto Dial</v>
          </cell>
          <cell r="K1834">
            <v>44935.485115740739</v>
          </cell>
          <cell r="L1834">
            <v>44935.485115740739</v>
          </cell>
          <cell r="M1834">
            <v>10089</v>
          </cell>
          <cell r="N1834" t="str">
            <v>LAS POS Refll</v>
          </cell>
          <cell r="O1834" t="str">
            <v>00Q6F00001rHGxy</v>
          </cell>
          <cell r="Q1834">
            <v>202207057687933</v>
          </cell>
          <cell r="R1834">
            <v>0</v>
          </cell>
          <cell r="S1834">
            <v>91</v>
          </cell>
          <cell r="U1834" t="str">
            <v>TEST4398</v>
          </cell>
          <cell r="W1834" t="str">
            <v>ANIL KUMAR</v>
          </cell>
          <cell r="X1834">
            <v>136143098</v>
          </cell>
          <cell r="AA1834" t="str">
            <v>-</v>
          </cell>
          <cell r="AH1834">
            <v>9705156163</v>
          </cell>
          <cell r="AK1834">
            <v>0</v>
          </cell>
          <cell r="AM1834" t="str">
            <v>NONE</v>
          </cell>
          <cell r="AN1834">
            <v>1</v>
          </cell>
          <cell r="AP1834">
            <v>63723024</v>
          </cell>
          <cell r="AQ1834">
            <v>1693548457.73295</v>
          </cell>
          <cell r="AR1834">
            <v>0</v>
          </cell>
          <cell r="AS1834">
            <v>44935.439201388886</v>
          </cell>
          <cell r="AT1834">
            <v>1</v>
          </cell>
          <cell r="AU1834">
            <v>44935.484386574077</v>
          </cell>
          <cell r="AV1834">
            <v>44935.485115740739</v>
          </cell>
          <cell r="AW1834" t="str">
            <v>Y</v>
          </cell>
          <cell r="AX1834" t="str">
            <v>NO_ANSWER</v>
          </cell>
          <cell r="AY1834" t="str">
            <v>CONGESTION</v>
          </cell>
          <cell r="AZ1834" t="str">
            <v>Local/02200488649705156163@default-000378f0;2</v>
          </cell>
          <cell r="BA1834">
            <v>480</v>
          </cell>
          <cell r="BB1834" t="str">
            <v>Temporarily unavailable</v>
          </cell>
          <cell r="BC1834">
            <v>0</v>
          </cell>
          <cell r="BD1834">
            <v>0</v>
          </cell>
          <cell r="BF1834">
            <v>0</v>
          </cell>
          <cell r="BG1834" t="str">
            <v>NONE</v>
          </cell>
          <cell r="BK1834">
            <v>1</v>
          </cell>
          <cell r="BL1834">
            <v>3</v>
          </cell>
          <cell r="BM1834">
            <v>45170</v>
          </cell>
          <cell r="BN1834" t="str">
            <v>11:38</v>
          </cell>
          <cell r="BO1834">
            <v>45170.484722222223</v>
          </cell>
          <cell r="BP1834" t="str">
            <v>Non Connect</v>
          </cell>
        </row>
        <row r="1835">
          <cell r="A1835">
            <v>1017088575</v>
          </cell>
          <cell r="B1835" t="str">
            <v>AUTO</v>
          </cell>
          <cell r="C1835" t="str">
            <v>NA</v>
          </cell>
          <cell r="D1835" t="str">
            <v>No Answer AutoDial</v>
          </cell>
          <cell r="E1835" t="str">
            <v>CALL_NOT_PICKED</v>
          </cell>
          <cell r="F1835" t="str">
            <v>UNDEFINED</v>
          </cell>
          <cell r="G1835" t="str">
            <v>Default Category</v>
          </cell>
          <cell r="H1835" t="str">
            <v>VDAD</v>
          </cell>
          <cell r="I1835" t="str">
            <v>Outbound Auto Dial</v>
          </cell>
          <cell r="K1835">
            <v>44935.485115740739</v>
          </cell>
          <cell r="L1835">
            <v>44935.485115740739</v>
          </cell>
          <cell r="M1835">
            <v>10089</v>
          </cell>
          <cell r="N1835" t="str">
            <v>LAS POS Refll</v>
          </cell>
          <cell r="O1835" t="str">
            <v>00Q6F00001rGGvU</v>
          </cell>
          <cell r="Q1835">
            <v>202207057687933</v>
          </cell>
          <cell r="R1835">
            <v>0</v>
          </cell>
          <cell r="S1835">
            <v>91</v>
          </cell>
          <cell r="U1835" t="str">
            <v>TEST4399</v>
          </cell>
          <cell r="W1835" t="str">
            <v>PRADIP DESAI ACHAL PRADIP DESA</v>
          </cell>
          <cell r="X1835">
            <v>135903035</v>
          </cell>
          <cell r="AA1835" t="str">
            <v>-</v>
          </cell>
          <cell r="AH1835">
            <v>7302333332</v>
          </cell>
          <cell r="AK1835">
            <v>0</v>
          </cell>
          <cell r="AM1835" t="str">
            <v>NONE</v>
          </cell>
          <cell r="AN1835">
            <v>1</v>
          </cell>
          <cell r="AP1835">
            <v>63723019</v>
          </cell>
          <cell r="AQ1835">
            <v>1693548455.7329299</v>
          </cell>
          <cell r="AR1835">
            <v>0</v>
          </cell>
          <cell r="AS1835">
            <v>44935.439201388886</v>
          </cell>
          <cell r="AT1835">
            <v>1</v>
          </cell>
          <cell r="AU1835">
            <v>44935.484386574077</v>
          </cell>
          <cell r="AV1835">
            <v>44935.485115740739</v>
          </cell>
          <cell r="AW1835" t="str">
            <v>Y</v>
          </cell>
          <cell r="AX1835" t="str">
            <v>NO_ANSWER</v>
          </cell>
          <cell r="AY1835" t="str">
            <v>CONGESTION</v>
          </cell>
          <cell r="AZ1835" t="str">
            <v>Local/02200488647302333332@default-000378ea;2</v>
          </cell>
          <cell r="BA1835">
            <v>401</v>
          </cell>
          <cell r="BB1835" t="str">
            <v>Unauthorized</v>
          </cell>
          <cell r="BC1835">
            <v>0</v>
          </cell>
          <cell r="BD1835">
            <v>0</v>
          </cell>
          <cell r="BF1835">
            <v>0</v>
          </cell>
          <cell r="BG1835" t="str">
            <v>NONE</v>
          </cell>
          <cell r="BK1835">
            <v>1</v>
          </cell>
          <cell r="BL1835">
            <v>3</v>
          </cell>
          <cell r="BM1835">
            <v>45170</v>
          </cell>
          <cell r="BN1835" t="str">
            <v>11:38</v>
          </cell>
          <cell r="BO1835">
            <v>45170.484722222223</v>
          </cell>
          <cell r="BP1835" t="str">
            <v>Non Connect</v>
          </cell>
        </row>
        <row r="1836">
          <cell r="A1836">
            <v>1017088576</v>
          </cell>
          <cell r="B1836" t="str">
            <v>AUTO</v>
          </cell>
          <cell r="C1836" t="str">
            <v>NA</v>
          </cell>
          <cell r="D1836" t="str">
            <v>No Answer AutoDial</v>
          </cell>
          <cell r="E1836" t="str">
            <v>CALL_NOT_PICKED</v>
          </cell>
          <cell r="F1836" t="str">
            <v>UNDEFINED</v>
          </cell>
          <cell r="G1836" t="str">
            <v>Default Category</v>
          </cell>
          <cell r="H1836" t="str">
            <v>VDAD</v>
          </cell>
          <cell r="I1836" t="str">
            <v>Outbound Auto Dial</v>
          </cell>
          <cell r="K1836">
            <v>44935.485115740739</v>
          </cell>
          <cell r="L1836">
            <v>44935.485115740739</v>
          </cell>
          <cell r="M1836">
            <v>10089</v>
          </cell>
          <cell r="N1836" t="str">
            <v>LAS POS Refll</v>
          </cell>
          <cell r="O1836" t="str">
            <v>00Q6F00001rHGy1</v>
          </cell>
          <cell r="Q1836">
            <v>202207057687933</v>
          </cell>
          <cell r="R1836">
            <v>0</v>
          </cell>
          <cell r="S1836">
            <v>91</v>
          </cell>
          <cell r="U1836" t="str">
            <v>TEST4400</v>
          </cell>
          <cell r="W1836" t="str">
            <v>HARI MOHAN</v>
          </cell>
          <cell r="X1836">
            <v>136143101</v>
          </cell>
          <cell r="AA1836" t="str">
            <v>-</v>
          </cell>
          <cell r="AH1836">
            <v>9811292910</v>
          </cell>
          <cell r="AK1836">
            <v>0</v>
          </cell>
          <cell r="AM1836" t="str">
            <v>NONE</v>
          </cell>
          <cell r="AN1836">
            <v>1</v>
          </cell>
          <cell r="AP1836">
            <v>63723021</v>
          </cell>
          <cell r="AQ1836">
            <v>1693548455.7329299</v>
          </cell>
          <cell r="AR1836">
            <v>0</v>
          </cell>
          <cell r="AS1836">
            <v>44935.439201388886</v>
          </cell>
          <cell r="AT1836">
            <v>1</v>
          </cell>
          <cell r="AU1836">
            <v>44935.484386574077</v>
          </cell>
          <cell r="AV1836">
            <v>44935.485115740739</v>
          </cell>
          <cell r="AW1836" t="str">
            <v>Y</v>
          </cell>
          <cell r="AX1836" t="str">
            <v>NO_ANSWER</v>
          </cell>
          <cell r="AY1836" t="str">
            <v>CONGESTION</v>
          </cell>
          <cell r="AZ1836" t="str">
            <v>Local/02200488649811292910@default-000378ec;2</v>
          </cell>
          <cell r="BA1836">
            <v>0</v>
          </cell>
          <cell r="BC1836">
            <v>0</v>
          </cell>
          <cell r="BD1836">
            <v>0</v>
          </cell>
          <cell r="BF1836">
            <v>0</v>
          </cell>
          <cell r="BG1836" t="str">
            <v>NONE</v>
          </cell>
          <cell r="BK1836">
            <v>1</v>
          </cell>
          <cell r="BL1836">
            <v>3</v>
          </cell>
          <cell r="BM1836">
            <v>45170</v>
          </cell>
          <cell r="BN1836" t="str">
            <v>11:38</v>
          </cell>
          <cell r="BO1836">
            <v>45170.484722222223</v>
          </cell>
          <cell r="BP1836" t="str">
            <v>Non Connect</v>
          </cell>
        </row>
        <row r="1837">
          <cell r="A1837">
            <v>1017088577</v>
          </cell>
          <cell r="B1837" t="str">
            <v>AUTO</v>
          </cell>
          <cell r="C1837" t="str">
            <v>NA</v>
          </cell>
          <cell r="D1837" t="str">
            <v>No Answer AutoDial</v>
          </cell>
          <cell r="E1837" t="str">
            <v>CALL_NOT_PICKED</v>
          </cell>
          <cell r="F1837" t="str">
            <v>UNDEFINED</v>
          </cell>
          <cell r="G1837" t="str">
            <v>Default Category</v>
          </cell>
          <cell r="H1837" t="str">
            <v>VDAD</v>
          </cell>
          <cell r="I1837" t="str">
            <v>Outbound Auto Dial</v>
          </cell>
          <cell r="K1837">
            <v>44935.485115740739</v>
          </cell>
          <cell r="L1837">
            <v>44935.485115740739</v>
          </cell>
          <cell r="M1837">
            <v>10089</v>
          </cell>
          <cell r="N1837" t="str">
            <v>LAS POS Refll</v>
          </cell>
          <cell r="O1837" t="str">
            <v>00Q6F00001rHGy2</v>
          </cell>
          <cell r="Q1837">
            <v>202207057687933</v>
          </cell>
          <cell r="R1837">
            <v>0</v>
          </cell>
          <cell r="S1837">
            <v>91</v>
          </cell>
          <cell r="U1837" t="str">
            <v>TEST4401</v>
          </cell>
          <cell r="W1837" t="str">
            <v>KUMAR GARG</v>
          </cell>
          <cell r="X1837">
            <v>136143102</v>
          </cell>
          <cell r="AA1837" t="str">
            <v>-</v>
          </cell>
          <cell r="AH1837">
            <v>9291919919</v>
          </cell>
          <cell r="AK1837">
            <v>0</v>
          </cell>
          <cell r="AM1837" t="str">
            <v>NONE</v>
          </cell>
          <cell r="AN1837">
            <v>1</v>
          </cell>
          <cell r="AP1837">
            <v>63723020</v>
          </cell>
          <cell r="AQ1837">
            <v>1693548455.7329299</v>
          </cell>
          <cell r="AR1837">
            <v>0</v>
          </cell>
          <cell r="AS1837">
            <v>44935.439201388886</v>
          </cell>
          <cell r="AT1837">
            <v>1</v>
          </cell>
          <cell r="AU1837">
            <v>44935.484386574077</v>
          </cell>
          <cell r="AV1837">
            <v>44935.485115740739</v>
          </cell>
          <cell r="AW1837" t="str">
            <v>Y</v>
          </cell>
          <cell r="AX1837" t="str">
            <v>NO_ANSWER</v>
          </cell>
          <cell r="AY1837" t="str">
            <v>CONGESTION</v>
          </cell>
          <cell r="AZ1837" t="str">
            <v>Local/02200488649291919919@default-000378eb;2</v>
          </cell>
          <cell r="BA1837">
            <v>401</v>
          </cell>
          <cell r="BB1837" t="str">
            <v>Unauthorized</v>
          </cell>
          <cell r="BC1837">
            <v>0</v>
          </cell>
          <cell r="BD1837">
            <v>0</v>
          </cell>
          <cell r="BF1837">
            <v>0</v>
          </cell>
          <cell r="BG1837" t="str">
            <v>NONE</v>
          </cell>
          <cell r="BK1837">
            <v>1</v>
          </cell>
          <cell r="BL1837">
            <v>3</v>
          </cell>
          <cell r="BM1837">
            <v>45170</v>
          </cell>
          <cell r="BN1837" t="str">
            <v>11:38</v>
          </cell>
          <cell r="BO1837">
            <v>45170.484722222223</v>
          </cell>
          <cell r="BP1837" t="str">
            <v>Non Connect</v>
          </cell>
        </row>
        <row r="1838">
          <cell r="A1838">
            <v>1017088578</v>
          </cell>
          <cell r="B1838" t="str">
            <v>AUTO</v>
          </cell>
          <cell r="C1838" t="str">
            <v>NA</v>
          </cell>
          <cell r="D1838" t="str">
            <v>No Answer AutoDial</v>
          </cell>
          <cell r="E1838" t="str">
            <v>CALL_NOT_PICKED</v>
          </cell>
          <cell r="F1838" t="str">
            <v>UNDEFINED</v>
          </cell>
          <cell r="G1838" t="str">
            <v>Default Category</v>
          </cell>
          <cell r="H1838" t="str">
            <v>VDAD</v>
          </cell>
          <cell r="I1838" t="str">
            <v>Outbound Auto Dial</v>
          </cell>
          <cell r="K1838">
            <v>44935.485115740739</v>
          </cell>
          <cell r="L1838">
            <v>44935.485115740739</v>
          </cell>
          <cell r="M1838">
            <v>10089</v>
          </cell>
          <cell r="N1838" t="str">
            <v>LAS POS Refll</v>
          </cell>
          <cell r="O1838" t="str">
            <v>00Q6F00001rHGxv</v>
          </cell>
          <cell r="Q1838">
            <v>202207057687933</v>
          </cell>
          <cell r="R1838">
            <v>0</v>
          </cell>
          <cell r="S1838">
            <v>91</v>
          </cell>
          <cell r="U1838" t="str">
            <v>TEST4402</v>
          </cell>
          <cell r="W1838" t="str">
            <v>VRATA NATH</v>
          </cell>
          <cell r="X1838">
            <v>136143095</v>
          </cell>
          <cell r="AA1838" t="str">
            <v>-</v>
          </cell>
          <cell r="AH1838">
            <v>9888989849</v>
          </cell>
          <cell r="AK1838">
            <v>0</v>
          </cell>
          <cell r="AM1838" t="str">
            <v>NONE</v>
          </cell>
          <cell r="AN1838">
            <v>1</v>
          </cell>
          <cell r="AP1838">
            <v>63723016</v>
          </cell>
          <cell r="AQ1838">
            <v>1693548454.7329199</v>
          </cell>
          <cell r="AR1838">
            <v>0</v>
          </cell>
          <cell r="AS1838">
            <v>44935.439201388886</v>
          </cell>
          <cell r="AT1838">
            <v>1</v>
          </cell>
          <cell r="AU1838">
            <v>44935.484386574077</v>
          </cell>
          <cell r="AV1838">
            <v>44935.485115740739</v>
          </cell>
          <cell r="AW1838" t="str">
            <v>Y</v>
          </cell>
          <cell r="AX1838" t="str">
            <v>NO_ANSWER</v>
          </cell>
          <cell r="AY1838" t="str">
            <v>CONGESTION</v>
          </cell>
          <cell r="AZ1838" t="str">
            <v>Local/02200488649888989849@default-000378e7;2</v>
          </cell>
          <cell r="BA1838">
            <v>401</v>
          </cell>
          <cell r="BB1838" t="str">
            <v>Unauthorized</v>
          </cell>
          <cell r="BC1838">
            <v>0</v>
          </cell>
          <cell r="BD1838">
            <v>0</v>
          </cell>
          <cell r="BF1838">
            <v>0</v>
          </cell>
          <cell r="BG1838" t="str">
            <v>NONE</v>
          </cell>
          <cell r="BK1838">
            <v>1</v>
          </cell>
          <cell r="BL1838">
            <v>3</v>
          </cell>
          <cell r="BM1838">
            <v>45170</v>
          </cell>
          <cell r="BN1838" t="str">
            <v>11:38</v>
          </cell>
          <cell r="BO1838">
            <v>45170.484722222223</v>
          </cell>
          <cell r="BP1838" t="str">
            <v>Non Connect</v>
          </cell>
        </row>
        <row r="1839">
          <cell r="A1839">
            <v>1017088579</v>
          </cell>
          <cell r="B1839" t="str">
            <v>AUTO</v>
          </cell>
          <cell r="C1839" t="str">
            <v>NA</v>
          </cell>
          <cell r="D1839" t="str">
            <v>No Answer AutoDial</v>
          </cell>
          <cell r="E1839" t="str">
            <v>CALL_NOT_PICKED</v>
          </cell>
          <cell r="F1839" t="str">
            <v>UNDEFINED</v>
          </cell>
          <cell r="G1839" t="str">
            <v>Default Category</v>
          </cell>
          <cell r="H1839" t="str">
            <v>VDAD</v>
          </cell>
          <cell r="I1839" t="str">
            <v>Outbound Auto Dial</v>
          </cell>
          <cell r="K1839">
            <v>44935.485115740739</v>
          </cell>
          <cell r="L1839">
            <v>44935.485115740739</v>
          </cell>
          <cell r="M1839">
            <v>10089</v>
          </cell>
          <cell r="N1839" t="str">
            <v>LAS POS Refll</v>
          </cell>
          <cell r="O1839" t="str">
            <v>00Q6F00001rNWGg</v>
          </cell>
          <cell r="Q1839">
            <v>202207057687933</v>
          </cell>
          <cell r="R1839">
            <v>0</v>
          </cell>
          <cell r="S1839">
            <v>91</v>
          </cell>
          <cell r="U1839" t="str">
            <v>TEST4403</v>
          </cell>
          <cell r="W1839" t="str">
            <v>DIPALIBEN DIPENKUMAR PATEL</v>
          </cell>
          <cell r="X1839">
            <v>136632618</v>
          </cell>
          <cell r="AA1839" t="str">
            <v>-</v>
          </cell>
          <cell r="AH1839">
            <v>7624011042</v>
          </cell>
          <cell r="AK1839">
            <v>0</v>
          </cell>
          <cell r="AM1839" t="str">
            <v>NONE</v>
          </cell>
          <cell r="AN1839">
            <v>1</v>
          </cell>
          <cell r="AP1839">
            <v>63723015</v>
          </cell>
          <cell r="AQ1839">
            <v>1693548454.7329199</v>
          </cell>
          <cell r="AR1839">
            <v>0</v>
          </cell>
          <cell r="AS1839">
            <v>44935.439201388886</v>
          </cell>
          <cell r="AT1839">
            <v>1</v>
          </cell>
          <cell r="AU1839">
            <v>44935.484386574077</v>
          </cell>
          <cell r="AV1839">
            <v>44935.485115740739</v>
          </cell>
          <cell r="AW1839" t="str">
            <v>Y</v>
          </cell>
          <cell r="AX1839" t="str">
            <v>NO_ANSWER</v>
          </cell>
          <cell r="AY1839" t="str">
            <v>CONGESTION</v>
          </cell>
          <cell r="AZ1839" t="str">
            <v>Local/02200488647624011042@default-000378e6;2</v>
          </cell>
          <cell r="BA1839">
            <v>401</v>
          </cell>
          <cell r="BB1839" t="str">
            <v>Unauthorized</v>
          </cell>
          <cell r="BC1839">
            <v>0</v>
          </cell>
          <cell r="BD1839">
            <v>0</v>
          </cell>
          <cell r="BF1839">
            <v>0</v>
          </cell>
          <cell r="BG1839" t="str">
            <v>NONE</v>
          </cell>
          <cell r="BK1839">
            <v>1</v>
          </cell>
          <cell r="BL1839">
            <v>3</v>
          </cell>
          <cell r="BM1839">
            <v>45170</v>
          </cell>
          <cell r="BN1839" t="str">
            <v>11:38</v>
          </cell>
          <cell r="BO1839">
            <v>45170.484722222223</v>
          </cell>
          <cell r="BP1839" t="str">
            <v>Non Connect</v>
          </cell>
        </row>
        <row r="1840">
          <cell r="A1840">
            <v>1017088580</v>
          </cell>
          <cell r="B1840" t="str">
            <v>AUTO</v>
          </cell>
          <cell r="C1840" t="str">
            <v>NA</v>
          </cell>
          <cell r="D1840" t="str">
            <v>No Answer AutoDial</v>
          </cell>
          <cell r="E1840" t="str">
            <v>CALL_NOT_PICKED</v>
          </cell>
          <cell r="F1840" t="str">
            <v>UNDEFINED</v>
          </cell>
          <cell r="G1840" t="str">
            <v>Default Category</v>
          </cell>
          <cell r="H1840" t="str">
            <v>VDAD</v>
          </cell>
          <cell r="I1840" t="str">
            <v>Outbound Auto Dial</v>
          </cell>
          <cell r="K1840">
            <v>44935.485115740739</v>
          </cell>
          <cell r="L1840">
            <v>44935.485115740739</v>
          </cell>
          <cell r="M1840">
            <v>10089</v>
          </cell>
          <cell r="N1840" t="str">
            <v>LAS POS Refll</v>
          </cell>
          <cell r="O1840" t="str">
            <v>00Q6F00001rNWGi</v>
          </cell>
          <cell r="Q1840">
            <v>202207057687933</v>
          </cell>
          <cell r="R1840">
            <v>0</v>
          </cell>
          <cell r="S1840">
            <v>91</v>
          </cell>
          <cell r="U1840" t="str">
            <v>TEST4404</v>
          </cell>
          <cell r="W1840" t="str">
            <v>DEO S/O BHARAT BHUSHAN DEO</v>
          </cell>
          <cell r="X1840">
            <v>136632620</v>
          </cell>
          <cell r="AA1840" t="str">
            <v>-</v>
          </cell>
          <cell r="AH1840">
            <v>8800511996</v>
          </cell>
          <cell r="AK1840">
            <v>0</v>
          </cell>
          <cell r="AM1840" t="str">
            <v>NONE</v>
          </cell>
          <cell r="AN1840">
            <v>1</v>
          </cell>
          <cell r="AP1840">
            <v>63723014</v>
          </cell>
          <cell r="AQ1840">
            <v>1693548454.7329099</v>
          </cell>
          <cell r="AR1840">
            <v>0</v>
          </cell>
          <cell r="AS1840">
            <v>44935.439201388886</v>
          </cell>
          <cell r="AT1840">
            <v>1</v>
          </cell>
          <cell r="AU1840">
            <v>44935.484386574077</v>
          </cell>
          <cell r="AV1840">
            <v>44935.485115740739</v>
          </cell>
          <cell r="AW1840" t="str">
            <v>Y</v>
          </cell>
          <cell r="AX1840" t="str">
            <v>NO_ANSWER</v>
          </cell>
          <cell r="AY1840" t="str">
            <v>CONGESTION</v>
          </cell>
          <cell r="AZ1840" t="str">
            <v>Local/02200488648800511996@default-000378e5;2</v>
          </cell>
          <cell r="BA1840">
            <v>401</v>
          </cell>
          <cell r="BB1840" t="str">
            <v>Unauthorized</v>
          </cell>
          <cell r="BC1840">
            <v>0</v>
          </cell>
          <cell r="BD1840">
            <v>0</v>
          </cell>
          <cell r="BF1840">
            <v>0</v>
          </cell>
          <cell r="BG1840" t="str">
            <v>NONE</v>
          </cell>
          <cell r="BK1840">
            <v>1</v>
          </cell>
          <cell r="BL1840">
            <v>3</v>
          </cell>
          <cell r="BM1840">
            <v>45170</v>
          </cell>
          <cell r="BN1840" t="str">
            <v>11:38</v>
          </cell>
          <cell r="BO1840">
            <v>45170.484722222223</v>
          </cell>
          <cell r="BP1840" t="str">
            <v>Non Connect</v>
          </cell>
        </row>
        <row r="1841">
          <cell r="A1841">
            <v>1017088581</v>
          </cell>
          <cell r="B1841" t="str">
            <v>AUTO</v>
          </cell>
          <cell r="C1841" t="str">
            <v>NA</v>
          </cell>
          <cell r="D1841" t="str">
            <v>No Answer AutoDial</v>
          </cell>
          <cell r="E1841" t="str">
            <v>CALL_NOT_PICKED</v>
          </cell>
          <cell r="F1841" t="str">
            <v>UNDEFINED</v>
          </cell>
          <cell r="G1841" t="str">
            <v>Default Category</v>
          </cell>
          <cell r="H1841" t="str">
            <v>VDAD</v>
          </cell>
          <cell r="I1841" t="str">
            <v>Outbound Auto Dial</v>
          </cell>
          <cell r="K1841">
            <v>44935.485115740739</v>
          </cell>
          <cell r="L1841">
            <v>44935.485115740739</v>
          </cell>
          <cell r="M1841">
            <v>10089</v>
          </cell>
          <cell r="N1841" t="str">
            <v>LAS POS Refll</v>
          </cell>
          <cell r="O1841" t="str">
            <v>00Q6F00001rHGxt</v>
          </cell>
          <cell r="Q1841">
            <v>202207057687933</v>
          </cell>
          <cell r="R1841">
            <v>0</v>
          </cell>
          <cell r="S1841">
            <v>91</v>
          </cell>
          <cell r="U1841" t="str">
            <v>TEST4405</v>
          </cell>
          <cell r="W1841" t="str">
            <v>KUMAR L V</v>
          </cell>
          <cell r="X1841">
            <v>136143093</v>
          </cell>
          <cell r="AA1841" t="str">
            <v>-</v>
          </cell>
          <cell r="AH1841">
            <v>9606624587</v>
          </cell>
          <cell r="AK1841">
            <v>0</v>
          </cell>
          <cell r="AM1841" t="str">
            <v>NONE</v>
          </cell>
          <cell r="AN1841">
            <v>1</v>
          </cell>
          <cell r="AP1841">
            <v>63723018</v>
          </cell>
          <cell r="AQ1841">
            <v>1693548455.7329299</v>
          </cell>
          <cell r="AR1841">
            <v>0</v>
          </cell>
          <cell r="AS1841">
            <v>44935.439201388886</v>
          </cell>
          <cell r="AT1841">
            <v>1</v>
          </cell>
          <cell r="AU1841">
            <v>44935.484386574077</v>
          </cell>
          <cell r="AV1841">
            <v>44935.485115740739</v>
          </cell>
          <cell r="AW1841" t="str">
            <v>Y</v>
          </cell>
          <cell r="AX1841" t="str">
            <v>NORMAL_CIRCUIT_CONGESTION</v>
          </cell>
          <cell r="AY1841" t="str">
            <v>CONGESTION</v>
          </cell>
          <cell r="AZ1841" t="str">
            <v>Local/02200488649606624587@default-000378e9;2</v>
          </cell>
          <cell r="BA1841">
            <v>503</v>
          </cell>
          <cell r="BB1841" t="str">
            <v>Service Unavailable</v>
          </cell>
          <cell r="BC1841">
            <v>0</v>
          </cell>
          <cell r="BD1841">
            <v>0</v>
          </cell>
          <cell r="BF1841">
            <v>0</v>
          </cell>
          <cell r="BG1841" t="str">
            <v>NONE</v>
          </cell>
          <cell r="BK1841">
            <v>1</v>
          </cell>
          <cell r="BL1841">
            <v>3</v>
          </cell>
          <cell r="BM1841">
            <v>45170</v>
          </cell>
          <cell r="BN1841" t="str">
            <v>11:38</v>
          </cell>
          <cell r="BO1841">
            <v>45170.484722222223</v>
          </cell>
          <cell r="BP1841" t="str">
            <v>Non Connect</v>
          </cell>
        </row>
        <row r="1842">
          <cell r="A1842">
            <v>1017088582</v>
          </cell>
          <cell r="B1842" t="str">
            <v>AUTO</v>
          </cell>
          <cell r="C1842" t="str">
            <v>NA</v>
          </cell>
          <cell r="D1842" t="str">
            <v>No Answer AutoDial</v>
          </cell>
          <cell r="E1842" t="str">
            <v>CALL_NOT_PICKED</v>
          </cell>
          <cell r="F1842" t="str">
            <v>UNDEFINED</v>
          </cell>
          <cell r="G1842" t="str">
            <v>Default Category</v>
          </cell>
          <cell r="H1842" t="str">
            <v>VDAD</v>
          </cell>
          <cell r="I1842" t="str">
            <v>Outbound Auto Dial</v>
          </cell>
          <cell r="K1842">
            <v>44935.485115740739</v>
          </cell>
          <cell r="L1842">
            <v>44935.485115740739</v>
          </cell>
          <cell r="M1842">
            <v>10089</v>
          </cell>
          <cell r="N1842" t="str">
            <v>LAS POS Refll</v>
          </cell>
          <cell r="O1842" t="str">
            <v>00Q6F00001rHGy0</v>
          </cell>
          <cell r="Q1842">
            <v>202207057687933</v>
          </cell>
          <cell r="R1842">
            <v>0</v>
          </cell>
          <cell r="S1842">
            <v>91</v>
          </cell>
          <cell r="U1842" t="str">
            <v>TEST4406</v>
          </cell>
          <cell r="W1842" t="str">
            <v>SRIVASTAVA</v>
          </cell>
          <cell r="X1842">
            <v>136143100</v>
          </cell>
          <cell r="AA1842" t="str">
            <v>-</v>
          </cell>
          <cell r="AH1842">
            <v>9650956743</v>
          </cell>
          <cell r="AK1842">
            <v>0</v>
          </cell>
          <cell r="AM1842" t="str">
            <v>NONE</v>
          </cell>
          <cell r="AN1842">
            <v>1</v>
          </cell>
          <cell r="AP1842">
            <v>63723022</v>
          </cell>
          <cell r="AQ1842">
            <v>1693548456.73294</v>
          </cell>
          <cell r="AR1842">
            <v>0</v>
          </cell>
          <cell r="AS1842">
            <v>44935.439201388886</v>
          </cell>
          <cell r="AT1842">
            <v>1</v>
          </cell>
          <cell r="AU1842">
            <v>44935.484386574077</v>
          </cell>
          <cell r="AV1842">
            <v>44935.485115740739</v>
          </cell>
          <cell r="AW1842" t="str">
            <v>Y</v>
          </cell>
          <cell r="AX1842" t="str">
            <v>UNSPECIFIED</v>
          </cell>
          <cell r="AY1842" t="str">
            <v>CANCEL</v>
          </cell>
          <cell r="AZ1842" t="str">
            <v>Local/02200488649650956743@default-000378ed;2</v>
          </cell>
          <cell r="BA1842">
            <v>0</v>
          </cell>
          <cell r="BC1842">
            <v>0</v>
          </cell>
          <cell r="BD1842">
            <v>0</v>
          </cell>
          <cell r="BF1842">
            <v>0</v>
          </cell>
          <cell r="BG1842" t="str">
            <v>NONE</v>
          </cell>
          <cell r="BK1842">
            <v>1</v>
          </cell>
          <cell r="BL1842">
            <v>3</v>
          </cell>
          <cell r="BM1842">
            <v>45170</v>
          </cell>
          <cell r="BN1842" t="str">
            <v>11:38</v>
          </cell>
          <cell r="BO1842">
            <v>45170.484722222223</v>
          </cell>
          <cell r="BP1842" t="str">
            <v>Non Connect</v>
          </cell>
        </row>
        <row r="1843">
          <cell r="A1843">
            <v>1017088583</v>
          </cell>
          <cell r="B1843" t="str">
            <v>AUTO</v>
          </cell>
          <cell r="C1843" t="str">
            <v>NA</v>
          </cell>
          <cell r="D1843" t="str">
            <v>No Answer AutoDial</v>
          </cell>
          <cell r="E1843" t="str">
            <v>CALL_NOT_PICKED</v>
          </cell>
          <cell r="F1843" t="str">
            <v>UNDEFINED</v>
          </cell>
          <cell r="G1843" t="str">
            <v>Default Category</v>
          </cell>
          <cell r="H1843" t="str">
            <v>VDAD</v>
          </cell>
          <cell r="I1843" t="str">
            <v>Outbound Auto Dial</v>
          </cell>
          <cell r="K1843">
            <v>44935.485127314816</v>
          </cell>
          <cell r="L1843">
            <v>44935.485127314816</v>
          </cell>
          <cell r="M1843">
            <v>10089</v>
          </cell>
          <cell r="N1843" t="str">
            <v>LAS POS Refll</v>
          </cell>
          <cell r="O1843" t="str">
            <v>00Q6F00001rPDUC</v>
          </cell>
          <cell r="Q1843">
            <v>202207057687933</v>
          </cell>
          <cell r="R1843">
            <v>0</v>
          </cell>
          <cell r="S1843">
            <v>91</v>
          </cell>
          <cell r="U1843" t="str">
            <v>TEST4407</v>
          </cell>
          <cell r="W1843" t="str">
            <v>VYANKAT BAR AJE</v>
          </cell>
          <cell r="X1843">
            <v>137038154</v>
          </cell>
          <cell r="AA1843" t="str">
            <v>-</v>
          </cell>
          <cell r="AH1843">
            <v>9167410178</v>
          </cell>
          <cell r="AK1843">
            <v>0</v>
          </cell>
          <cell r="AM1843" t="str">
            <v>NONE</v>
          </cell>
          <cell r="AN1843">
            <v>1</v>
          </cell>
          <cell r="AP1843">
            <v>63723007</v>
          </cell>
          <cell r="AQ1843">
            <v>1693548452.4844201</v>
          </cell>
          <cell r="AR1843">
            <v>0</v>
          </cell>
          <cell r="AS1843">
            <v>44935.439201388886</v>
          </cell>
          <cell r="AT1843">
            <v>1</v>
          </cell>
          <cell r="AU1843">
            <v>44935.484282407408</v>
          </cell>
          <cell r="AV1843">
            <v>44935.485127314816</v>
          </cell>
          <cell r="AW1843" t="str">
            <v>Y</v>
          </cell>
          <cell r="AX1843" t="str">
            <v>NO_ANSWER</v>
          </cell>
          <cell r="AY1843" t="str">
            <v>CONGESTION</v>
          </cell>
          <cell r="AZ1843" t="str">
            <v>Local/02200488649167410178@default-00028e5d;2</v>
          </cell>
          <cell r="BA1843">
            <v>480</v>
          </cell>
          <cell r="BB1843" t="str">
            <v>Temporarily unavailable</v>
          </cell>
          <cell r="BC1843">
            <v>0</v>
          </cell>
          <cell r="BD1843">
            <v>0</v>
          </cell>
          <cell r="BF1843">
            <v>0</v>
          </cell>
          <cell r="BG1843" t="str">
            <v>NONE</v>
          </cell>
          <cell r="BK1843">
            <v>1</v>
          </cell>
          <cell r="BL1843">
            <v>3</v>
          </cell>
          <cell r="BM1843">
            <v>45170</v>
          </cell>
          <cell r="BN1843" t="str">
            <v>11:38</v>
          </cell>
          <cell r="BO1843">
            <v>45170.484722222223</v>
          </cell>
          <cell r="BP1843" t="str">
            <v>Non Connect</v>
          </cell>
        </row>
        <row r="1844">
          <cell r="A1844">
            <v>1017088584</v>
          </cell>
          <cell r="B1844" t="str">
            <v>AUTO</v>
          </cell>
          <cell r="C1844" t="str">
            <v>NA</v>
          </cell>
          <cell r="D1844" t="str">
            <v>No Answer AutoDial</v>
          </cell>
          <cell r="E1844" t="str">
            <v>CALL_NOT_PICKED</v>
          </cell>
          <cell r="F1844" t="str">
            <v>UNDEFINED</v>
          </cell>
          <cell r="G1844" t="str">
            <v>Default Category</v>
          </cell>
          <cell r="H1844" t="str">
            <v>VDAD</v>
          </cell>
          <cell r="I1844" t="str">
            <v>Outbound Auto Dial</v>
          </cell>
          <cell r="K1844">
            <v>44935.485127314816</v>
          </cell>
          <cell r="L1844">
            <v>44935.485127314816</v>
          </cell>
          <cell r="M1844">
            <v>10089</v>
          </cell>
          <cell r="N1844" t="str">
            <v>LAS POS Refll</v>
          </cell>
          <cell r="O1844" t="str">
            <v>00Q6F00001rPDUB</v>
          </cell>
          <cell r="Q1844">
            <v>202207057687933</v>
          </cell>
          <cell r="R1844">
            <v>0</v>
          </cell>
          <cell r="S1844">
            <v>91</v>
          </cell>
          <cell r="U1844" t="str">
            <v>TEST4408</v>
          </cell>
          <cell r="W1844" t="str">
            <v>ASHISH V BAKSHI</v>
          </cell>
          <cell r="X1844">
            <v>137038153</v>
          </cell>
          <cell r="AA1844" t="str">
            <v>-</v>
          </cell>
          <cell r="AH1844">
            <v>9820019550</v>
          </cell>
          <cell r="AK1844">
            <v>0</v>
          </cell>
          <cell r="AM1844" t="str">
            <v>NONE</v>
          </cell>
          <cell r="AN1844">
            <v>1</v>
          </cell>
          <cell r="AP1844">
            <v>63723008</v>
          </cell>
          <cell r="AQ1844">
            <v>1693548453.4844201</v>
          </cell>
          <cell r="AR1844">
            <v>0</v>
          </cell>
          <cell r="AS1844">
            <v>44935.439201388886</v>
          </cell>
          <cell r="AT1844">
            <v>1</v>
          </cell>
          <cell r="AU1844">
            <v>44935.484282407408</v>
          </cell>
          <cell r="AV1844">
            <v>44935.485127314816</v>
          </cell>
          <cell r="AW1844" t="str">
            <v>Y</v>
          </cell>
          <cell r="AX1844" t="str">
            <v>NO_ANSWER</v>
          </cell>
          <cell r="AY1844" t="str">
            <v>CONGESTION</v>
          </cell>
          <cell r="AZ1844" t="str">
            <v>Local/02200488649820019550@default-00028e5e;2</v>
          </cell>
          <cell r="BA1844">
            <v>401</v>
          </cell>
          <cell r="BB1844" t="str">
            <v>Unauthorized</v>
          </cell>
          <cell r="BC1844">
            <v>0</v>
          </cell>
          <cell r="BD1844">
            <v>0</v>
          </cell>
          <cell r="BF1844">
            <v>0</v>
          </cell>
          <cell r="BG1844" t="str">
            <v>NONE</v>
          </cell>
          <cell r="BK1844">
            <v>1</v>
          </cell>
          <cell r="BL1844">
            <v>3</v>
          </cell>
          <cell r="BM1844">
            <v>45170</v>
          </cell>
          <cell r="BN1844" t="str">
            <v>11:38</v>
          </cell>
          <cell r="BO1844">
            <v>45170.484722222223</v>
          </cell>
          <cell r="BP1844" t="str">
            <v>Non Connect</v>
          </cell>
        </row>
        <row r="1845">
          <cell r="A1845">
            <v>1017088585</v>
          </cell>
          <cell r="B1845" t="str">
            <v>AUTO</v>
          </cell>
          <cell r="C1845" t="str">
            <v>NA</v>
          </cell>
          <cell r="D1845" t="str">
            <v>No Answer AutoDial</v>
          </cell>
          <cell r="E1845" t="str">
            <v>CALL_NOT_PICKED</v>
          </cell>
          <cell r="F1845" t="str">
            <v>UNDEFINED</v>
          </cell>
          <cell r="G1845" t="str">
            <v>Default Category</v>
          </cell>
          <cell r="H1845" t="str">
            <v>VDAD</v>
          </cell>
          <cell r="I1845" t="str">
            <v>Outbound Auto Dial</v>
          </cell>
          <cell r="K1845">
            <v>44935.485127314816</v>
          </cell>
          <cell r="L1845">
            <v>44935.485127314816</v>
          </cell>
          <cell r="M1845">
            <v>10089</v>
          </cell>
          <cell r="N1845" t="str">
            <v>LAS POS Refll</v>
          </cell>
          <cell r="O1845" t="str">
            <v>00Q6F00001rPDUE</v>
          </cell>
          <cell r="Q1845">
            <v>202207057687933</v>
          </cell>
          <cell r="R1845">
            <v>0</v>
          </cell>
          <cell r="S1845">
            <v>91</v>
          </cell>
          <cell r="U1845" t="str">
            <v>TEST4409</v>
          </cell>
          <cell r="W1845" t="str">
            <v>KAMLESH KOTHARI</v>
          </cell>
          <cell r="X1845">
            <v>137038156</v>
          </cell>
          <cell r="AA1845" t="str">
            <v>-</v>
          </cell>
          <cell r="AH1845">
            <v>9830192000</v>
          </cell>
          <cell r="AK1845">
            <v>0</v>
          </cell>
          <cell r="AM1845" t="str">
            <v>NONE</v>
          </cell>
          <cell r="AN1845">
            <v>1</v>
          </cell>
          <cell r="AP1845">
            <v>63723005</v>
          </cell>
          <cell r="AQ1845">
            <v>1693548452.48441</v>
          </cell>
          <cell r="AR1845">
            <v>0</v>
          </cell>
          <cell r="AS1845">
            <v>44935.439201388886</v>
          </cell>
          <cell r="AT1845">
            <v>1</v>
          </cell>
          <cell r="AU1845">
            <v>44935.484282407408</v>
          </cell>
          <cell r="AV1845">
            <v>44935.485127314816</v>
          </cell>
          <cell r="AW1845" t="str">
            <v>Y</v>
          </cell>
          <cell r="AX1845" t="str">
            <v>NO_ANSWER</v>
          </cell>
          <cell r="AY1845" t="str">
            <v>CONGESTION</v>
          </cell>
          <cell r="AZ1845" t="str">
            <v>Local/02200488649830192000@default-00028e5a;2</v>
          </cell>
          <cell r="BA1845">
            <v>480</v>
          </cell>
          <cell r="BB1845" t="str">
            <v>Temporarily unavailable</v>
          </cell>
          <cell r="BC1845">
            <v>0</v>
          </cell>
          <cell r="BD1845">
            <v>0</v>
          </cell>
          <cell r="BF1845">
            <v>0</v>
          </cell>
          <cell r="BG1845" t="str">
            <v>NONE</v>
          </cell>
          <cell r="BK1845">
            <v>1</v>
          </cell>
          <cell r="BL1845">
            <v>3</v>
          </cell>
          <cell r="BM1845">
            <v>45170</v>
          </cell>
          <cell r="BN1845" t="str">
            <v>11:38</v>
          </cell>
          <cell r="BO1845">
            <v>45170.484722222223</v>
          </cell>
          <cell r="BP1845" t="str">
            <v>Non Connect</v>
          </cell>
        </row>
        <row r="1846">
          <cell r="A1846">
            <v>1017088586</v>
          </cell>
          <cell r="B1846" t="str">
            <v>AUTO</v>
          </cell>
          <cell r="C1846" t="str">
            <v>NA</v>
          </cell>
          <cell r="D1846" t="str">
            <v>No Answer AutoDial</v>
          </cell>
          <cell r="E1846" t="str">
            <v>CALL_NOT_PICKED</v>
          </cell>
          <cell r="F1846" t="str">
            <v>UNDEFINED</v>
          </cell>
          <cell r="G1846" t="str">
            <v>Default Category</v>
          </cell>
          <cell r="H1846" t="str">
            <v>VDAD</v>
          </cell>
          <cell r="I1846" t="str">
            <v>Outbound Auto Dial</v>
          </cell>
          <cell r="K1846">
            <v>44935.485127314816</v>
          </cell>
          <cell r="L1846">
            <v>44935.485127314816</v>
          </cell>
          <cell r="M1846">
            <v>10089</v>
          </cell>
          <cell r="N1846" t="str">
            <v>LAS POS Refll</v>
          </cell>
          <cell r="O1846" t="str">
            <v>00Q6F00001rNWGk</v>
          </cell>
          <cell r="Q1846">
            <v>202207057687933</v>
          </cell>
          <cell r="R1846">
            <v>0</v>
          </cell>
          <cell r="S1846">
            <v>91</v>
          </cell>
          <cell r="U1846" t="str">
            <v>TEST4410</v>
          </cell>
          <cell r="W1846" t="str">
            <v>SETHUMADHAVAN PARAPARAMBIL</v>
          </cell>
          <cell r="X1846">
            <v>136632622</v>
          </cell>
          <cell r="AA1846" t="str">
            <v>-</v>
          </cell>
          <cell r="AH1846">
            <v>9790700786</v>
          </cell>
          <cell r="AK1846">
            <v>0</v>
          </cell>
          <cell r="AM1846" t="str">
            <v>NONE</v>
          </cell>
          <cell r="AN1846">
            <v>1</v>
          </cell>
          <cell r="AP1846">
            <v>63723012</v>
          </cell>
          <cell r="AQ1846">
            <v>1693548454.4844301</v>
          </cell>
          <cell r="AR1846">
            <v>0</v>
          </cell>
          <cell r="AS1846">
            <v>44935.439201388886</v>
          </cell>
          <cell r="AT1846">
            <v>1</v>
          </cell>
          <cell r="AU1846">
            <v>44935.484282407408</v>
          </cell>
          <cell r="AV1846">
            <v>44935.485127314816</v>
          </cell>
          <cell r="AW1846" t="str">
            <v>Y</v>
          </cell>
          <cell r="AX1846" t="str">
            <v>NO_ANSWER</v>
          </cell>
          <cell r="AY1846" t="str">
            <v>CONGESTION</v>
          </cell>
          <cell r="AZ1846" t="str">
            <v>Local/02200488649790700786@default-00028e62;2</v>
          </cell>
          <cell r="BA1846">
            <v>401</v>
          </cell>
          <cell r="BB1846" t="str">
            <v>Unauthorized</v>
          </cell>
          <cell r="BC1846">
            <v>0</v>
          </cell>
          <cell r="BD1846">
            <v>0</v>
          </cell>
          <cell r="BF1846">
            <v>0</v>
          </cell>
          <cell r="BG1846" t="str">
            <v>NONE</v>
          </cell>
          <cell r="BK1846">
            <v>1</v>
          </cell>
          <cell r="BL1846">
            <v>3</v>
          </cell>
          <cell r="BM1846">
            <v>45170</v>
          </cell>
          <cell r="BN1846" t="str">
            <v>11:38</v>
          </cell>
          <cell r="BO1846">
            <v>45170.484722222223</v>
          </cell>
          <cell r="BP1846" t="str">
            <v>Non Connect</v>
          </cell>
        </row>
        <row r="1847">
          <cell r="A1847">
            <v>1017088587</v>
          </cell>
          <cell r="B1847" t="str">
            <v>AUTO</v>
          </cell>
          <cell r="C1847" t="str">
            <v>NA</v>
          </cell>
          <cell r="D1847" t="str">
            <v>No Answer AutoDial</v>
          </cell>
          <cell r="E1847" t="str">
            <v>CALL_NOT_PICKED</v>
          </cell>
          <cell r="F1847" t="str">
            <v>UNDEFINED</v>
          </cell>
          <cell r="G1847" t="str">
            <v>Default Category</v>
          </cell>
          <cell r="H1847" t="str">
            <v>VDAD</v>
          </cell>
          <cell r="I1847" t="str">
            <v>Outbound Auto Dial</v>
          </cell>
          <cell r="K1847">
            <v>44935.485127314816</v>
          </cell>
          <cell r="L1847">
            <v>44935.485127314816</v>
          </cell>
          <cell r="M1847">
            <v>10089</v>
          </cell>
          <cell r="N1847" t="str">
            <v>LAS POS Refll</v>
          </cell>
          <cell r="O1847" t="str">
            <v>00Q6F00001rPDUA</v>
          </cell>
          <cell r="Q1847">
            <v>202207057687933</v>
          </cell>
          <cell r="R1847">
            <v>0</v>
          </cell>
          <cell r="S1847">
            <v>91</v>
          </cell>
          <cell r="U1847" t="str">
            <v>TEST4411</v>
          </cell>
          <cell r="W1847" t="str">
            <v>JANHAVI BHUSHAN</v>
          </cell>
          <cell r="X1847">
            <v>137038152</v>
          </cell>
          <cell r="AA1847" t="str">
            <v>-</v>
          </cell>
          <cell r="AH1847">
            <v>9702208111</v>
          </cell>
          <cell r="AK1847">
            <v>0</v>
          </cell>
          <cell r="AM1847" t="str">
            <v>NONE</v>
          </cell>
          <cell r="AN1847">
            <v>1</v>
          </cell>
          <cell r="AP1847">
            <v>63723009</v>
          </cell>
          <cell r="AQ1847">
            <v>1693548453.4844201</v>
          </cell>
          <cell r="AR1847">
            <v>0</v>
          </cell>
          <cell r="AS1847">
            <v>44935.439201388886</v>
          </cell>
          <cell r="AT1847">
            <v>1</v>
          </cell>
          <cell r="AU1847">
            <v>44935.484282407408</v>
          </cell>
          <cell r="AV1847">
            <v>44935.485127314816</v>
          </cell>
          <cell r="AW1847" t="str">
            <v>Y</v>
          </cell>
          <cell r="AX1847" t="str">
            <v>NO_ANSWER</v>
          </cell>
          <cell r="AY1847" t="str">
            <v>CONGESTION</v>
          </cell>
          <cell r="AZ1847" t="str">
            <v>Local/02200488649702208111@default-00028e5f;2</v>
          </cell>
          <cell r="BA1847">
            <v>401</v>
          </cell>
          <cell r="BB1847" t="str">
            <v>Unauthorized</v>
          </cell>
          <cell r="BC1847">
            <v>0</v>
          </cell>
          <cell r="BD1847">
            <v>0</v>
          </cell>
          <cell r="BF1847">
            <v>0</v>
          </cell>
          <cell r="BG1847" t="str">
            <v>NONE</v>
          </cell>
          <cell r="BK1847">
            <v>1</v>
          </cell>
          <cell r="BL1847">
            <v>3</v>
          </cell>
          <cell r="BM1847">
            <v>45170</v>
          </cell>
          <cell r="BN1847" t="str">
            <v>11:38</v>
          </cell>
          <cell r="BO1847">
            <v>45170.484722222223</v>
          </cell>
          <cell r="BP1847" t="str">
            <v>Non Connect</v>
          </cell>
        </row>
        <row r="1848">
          <cell r="A1848">
            <v>1017088588</v>
          </cell>
          <cell r="B1848" t="str">
            <v>AUTO</v>
          </cell>
          <cell r="C1848" t="str">
            <v>NA</v>
          </cell>
          <cell r="D1848" t="str">
            <v>No Answer AutoDial</v>
          </cell>
          <cell r="E1848" t="str">
            <v>CALL_NOT_PICKED</v>
          </cell>
          <cell r="F1848" t="str">
            <v>UNDEFINED</v>
          </cell>
          <cell r="G1848" t="str">
            <v>Default Category</v>
          </cell>
          <cell r="H1848" t="str">
            <v>VDAD</v>
          </cell>
          <cell r="I1848" t="str">
            <v>Outbound Auto Dial</v>
          </cell>
          <cell r="K1848">
            <v>44935.485127314816</v>
          </cell>
          <cell r="L1848">
            <v>44935.485127314816</v>
          </cell>
          <cell r="M1848">
            <v>10089</v>
          </cell>
          <cell r="N1848" t="str">
            <v>LAS POS Refll</v>
          </cell>
          <cell r="O1848" t="str">
            <v>00Q6F00001rPDUD</v>
          </cell>
          <cell r="Q1848">
            <v>202207057687933</v>
          </cell>
          <cell r="R1848">
            <v>0</v>
          </cell>
          <cell r="S1848">
            <v>91</v>
          </cell>
          <cell r="U1848" t="str">
            <v>TEST4412</v>
          </cell>
          <cell r="W1848" t="str">
            <v>ASHOKBHAI PATEL</v>
          </cell>
          <cell r="X1848">
            <v>137038155</v>
          </cell>
          <cell r="AA1848" t="str">
            <v>-</v>
          </cell>
          <cell r="AH1848">
            <v>9825026310</v>
          </cell>
          <cell r="AK1848">
            <v>0</v>
          </cell>
          <cell r="AM1848" t="str">
            <v>NONE</v>
          </cell>
          <cell r="AN1848">
            <v>1</v>
          </cell>
          <cell r="AP1848">
            <v>63723006</v>
          </cell>
          <cell r="AQ1848">
            <v>1693548452.48441</v>
          </cell>
          <cell r="AR1848">
            <v>0</v>
          </cell>
          <cell r="AS1848">
            <v>44935.439201388886</v>
          </cell>
          <cell r="AT1848">
            <v>1</v>
          </cell>
          <cell r="AU1848">
            <v>44935.484282407408</v>
          </cell>
          <cell r="AV1848">
            <v>44935.485127314816</v>
          </cell>
          <cell r="AW1848" t="str">
            <v>Y</v>
          </cell>
          <cell r="AX1848" t="str">
            <v>UNSPECIFIED</v>
          </cell>
          <cell r="AY1848" t="str">
            <v>CANCEL</v>
          </cell>
          <cell r="AZ1848" t="str">
            <v>Local/02200488649825026310@default-00028e5b;2</v>
          </cell>
          <cell r="BA1848">
            <v>401</v>
          </cell>
          <cell r="BB1848" t="str">
            <v>Unauthorized</v>
          </cell>
          <cell r="BC1848">
            <v>0</v>
          </cell>
          <cell r="BD1848">
            <v>0</v>
          </cell>
          <cell r="BF1848">
            <v>0</v>
          </cell>
          <cell r="BG1848" t="str">
            <v>NONE</v>
          </cell>
          <cell r="BK1848">
            <v>1</v>
          </cell>
          <cell r="BL1848">
            <v>3</v>
          </cell>
          <cell r="BM1848">
            <v>45170</v>
          </cell>
          <cell r="BN1848" t="str">
            <v>11:38</v>
          </cell>
          <cell r="BO1848">
            <v>45170.484722222223</v>
          </cell>
          <cell r="BP1848" t="str">
            <v>Non Connect</v>
          </cell>
        </row>
        <row r="1849">
          <cell r="A1849">
            <v>1017088589</v>
          </cell>
          <cell r="B1849" t="str">
            <v>AUTO</v>
          </cell>
          <cell r="C1849" t="str">
            <v>NA</v>
          </cell>
          <cell r="D1849" t="str">
            <v>No Answer AutoDial</v>
          </cell>
          <cell r="E1849" t="str">
            <v>CALL_NOT_PICKED</v>
          </cell>
          <cell r="F1849" t="str">
            <v>UNDEFINED</v>
          </cell>
          <cell r="G1849" t="str">
            <v>Default Category</v>
          </cell>
          <cell r="H1849" t="str">
            <v>VDAD</v>
          </cell>
          <cell r="I1849" t="str">
            <v>Outbound Auto Dial</v>
          </cell>
          <cell r="K1849">
            <v>44935.485127314816</v>
          </cell>
          <cell r="L1849">
            <v>44935.485127314816</v>
          </cell>
          <cell r="M1849">
            <v>10089</v>
          </cell>
          <cell r="N1849" t="str">
            <v>LAS POS Refll</v>
          </cell>
          <cell r="O1849" t="str">
            <v>00Q6F00001rNWGh</v>
          </cell>
          <cell r="Q1849">
            <v>202207057687933</v>
          </cell>
          <cell r="R1849">
            <v>0</v>
          </cell>
          <cell r="S1849">
            <v>91</v>
          </cell>
          <cell r="U1849" t="str">
            <v>TEST4413</v>
          </cell>
          <cell r="W1849" t="str">
            <v>SURESH  MUKIPALAYIL SURESH</v>
          </cell>
          <cell r="X1849">
            <v>136632619</v>
          </cell>
          <cell r="AA1849" t="str">
            <v>-</v>
          </cell>
          <cell r="AH1849">
            <v>8023434229</v>
          </cell>
          <cell r="AK1849">
            <v>0</v>
          </cell>
          <cell r="AM1849" t="str">
            <v>NONE</v>
          </cell>
          <cell r="AN1849">
            <v>1</v>
          </cell>
          <cell r="AP1849">
            <v>63723013</v>
          </cell>
          <cell r="AQ1849">
            <v>1693548454.4844401</v>
          </cell>
          <cell r="AR1849">
            <v>0</v>
          </cell>
          <cell r="AS1849">
            <v>44935.439201388886</v>
          </cell>
          <cell r="AT1849">
            <v>1</v>
          </cell>
          <cell r="AU1849">
            <v>44935.484282407408</v>
          </cell>
          <cell r="AV1849">
            <v>44935.485127314816</v>
          </cell>
          <cell r="AW1849" t="str">
            <v>Y</v>
          </cell>
          <cell r="AX1849" t="str">
            <v>UNSPECIFIED</v>
          </cell>
          <cell r="AY1849" t="str">
            <v>CANCEL</v>
          </cell>
          <cell r="AZ1849" t="str">
            <v>Local/02200488648023434229@default-00028e63;2</v>
          </cell>
          <cell r="BA1849">
            <v>401</v>
          </cell>
          <cell r="BB1849" t="str">
            <v>Unauthorized</v>
          </cell>
          <cell r="BC1849">
            <v>0</v>
          </cell>
          <cell r="BD1849">
            <v>0</v>
          </cell>
          <cell r="BF1849">
            <v>0</v>
          </cell>
          <cell r="BG1849" t="str">
            <v>NONE</v>
          </cell>
          <cell r="BK1849">
            <v>1</v>
          </cell>
          <cell r="BL1849">
            <v>3</v>
          </cell>
          <cell r="BM1849">
            <v>45170</v>
          </cell>
          <cell r="BN1849" t="str">
            <v>11:38</v>
          </cell>
          <cell r="BO1849">
            <v>45170.484722222223</v>
          </cell>
          <cell r="BP1849" t="str">
            <v>Non Connect</v>
          </cell>
        </row>
        <row r="1850">
          <cell r="A1850">
            <v>1017088590</v>
          </cell>
          <cell r="B1850" t="str">
            <v>AUTO</v>
          </cell>
          <cell r="C1850" t="str">
            <v>NA</v>
          </cell>
          <cell r="D1850" t="str">
            <v>No Answer AutoDial</v>
          </cell>
          <cell r="E1850" t="str">
            <v>CALL_NOT_PICKED</v>
          </cell>
          <cell r="F1850" t="str">
            <v>UNDEFINED</v>
          </cell>
          <cell r="G1850" t="str">
            <v>Default Category</v>
          </cell>
          <cell r="H1850" t="str">
            <v>VDAD</v>
          </cell>
          <cell r="I1850" t="str">
            <v>Outbound Auto Dial</v>
          </cell>
          <cell r="K1850">
            <v>44935.485127314816</v>
          </cell>
          <cell r="L1850">
            <v>44935.485127314816</v>
          </cell>
          <cell r="M1850">
            <v>10089</v>
          </cell>
          <cell r="N1850" t="str">
            <v>LAS POS Refll</v>
          </cell>
          <cell r="O1850" t="str">
            <v>00Q6F00001rNWGl</v>
          </cell>
          <cell r="Q1850">
            <v>202207057687933</v>
          </cell>
          <cell r="R1850">
            <v>0</v>
          </cell>
          <cell r="S1850">
            <v>91</v>
          </cell>
          <cell r="U1850" t="str">
            <v>TEST4414</v>
          </cell>
          <cell r="W1850" t="str">
            <v>BHAVNA PRAKASH KEWALRAMANI</v>
          </cell>
          <cell r="X1850">
            <v>136632623</v>
          </cell>
          <cell r="AA1850" t="str">
            <v>-</v>
          </cell>
          <cell r="AH1850">
            <v>9930784286</v>
          </cell>
          <cell r="AK1850">
            <v>0</v>
          </cell>
          <cell r="AM1850" t="str">
            <v>NONE</v>
          </cell>
          <cell r="AN1850">
            <v>1</v>
          </cell>
          <cell r="AP1850">
            <v>63723010</v>
          </cell>
          <cell r="AQ1850">
            <v>1693548453.4844301</v>
          </cell>
          <cell r="AR1850">
            <v>0</v>
          </cell>
          <cell r="AS1850">
            <v>44935.439201388886</v>
          </cell>
          <cell r="AT1850">
            <v>1</v>
          </cell>
          <cell r="AU1850">
            <v>44935.484282407408</v>
          </cell>
          <cell r="AV1850">
            <v>44935.485127314816</v>
          </cell>
          <cell r="AW1850" t="str">
            <v>Y</v>
          </cell>
          <cell r="AX1850" t="str">
            <v>UNSPECIFIED</v>
          </cell>
          <cell r="AY1850" t="str">
            <v>CANCEL</v>
          </cell>
          <cell r="AZ1850" t="str">
            <v>Local/02200488649930784286@default-00028e60;2</v>
          </cell>
          <cell r="BA1850">
            <v>401</v>
          </cell>
          <cell r="BB1850" t="str">
            <v>Unauthorized</v>
          </cell>
          <cell r="BC1850">
            <v>0</v>
          </cell>
          <cell r="BD1850">
            <v>0</v>
          </cell>
          <cell r="BF1850">
            <v>0</v>
          </cell>
          <cell r="BG1850" t="str">
            <v>NONE</v>
          </cell>
          <cell r="BK1850">
            <v>1</v>
          </cell>
          <cell r="BL1850">
            <v>3</v>
          </cell>
          <cell r="BM1850">
            <v>45170</v>
          </cell>
          <cell r="BN1850" t="str">
            <v>11:38</v>
          </cell>
          <cell r="BO1850">
            <v>45170.484722222223</v>
          </cell>
          <cell r="BP1850" t="str">
            <v>Non Connect</v>
          </cell>
        </row>
        <row r="1851">
          <cell r="A1851">
            <v>1017088591</v>
          </cell>
          <cell r="B1851" t="str">
            <v>AUTO</v>
          </cell>
          <cell r="C1851" t="str">
            <v>NA</v>
          </cell>
          <cell r="D1851" t="str">
            <v>No Answer AutoDial</v>
          </cell>
          <cell r="E1851" t="str">
            <v>CALL_NOT_PICKED</v>
          </cell>
          <cell r="F1851" t="str">
            <v>UNDEFINED</v>
          </cell>
          <cell r="G1851" t="str">
            <v>Default Category</v>
          </cell>
          <cell r="H1851" t="str">
            <v>VDAD</v>
          </cell>
          <cell r="I1851" t="str">
            <v>Outbound Auto Dial</v>
          </cell>
          <cell r="K1851">
            <v>44935.485127314816</v>
          </cell>
          <cell r="L1851">
            <v>44935.485127314816</v>
          </cell>
          <cell r="M1851">
            <v>10089</v>
          </cell>
          <cell r="N1851" t="str">
            <v>LAS POS Refll</v>
          </cell>
          <cell r="O1851" t="str">
            <v>00Q6F00001rPopF</v>
          </cell>
          <cell r="Q1851">
            <v>202207057687933</v>
          </cell>
          <cell r="R1851">
            <v>0</v>
          </cell>
          <cell r="S1851">
            <v>91</v>
          </cell>
          <cell r="U1851" t="str">
            <v>TEST4415</v>
          </cell>
          <cell r="W1851" t="str">
            <v>SANJAY MOHANLAL JAIN</v>
          </cell>
          <cell r="X1851">
            <v>137182112</v>
          </cell>
          <cell r="AA1851" t="str">
            <v>-</v>
          </cell>
          <cell r="AH1851">
            <v>7506082827</v>
          </cell>
          <cell r="AK1851">
            <v>0</v>
          </cell>
          <cell r="AM1851" t="str">
            <v>NONE</v>
          </cell>
          <cell r="AN1851">
            <v>1</v>
          </cell>
          <cell r="AP1851">
            <v>63723004</v>
          </cell>
          <cell r="AQ1851">
            <v>1693548452.48441</v>
          </cell>
          <cell r="AR1851">
            <v>0</v>
          </cell>
          <cell r="AS1851">
            <v>44935.439201388886</v>
          </cell>
          <cell r="AT1851">
            <v>1</v>
          </cell>
          <cell r="AU1851">
            <v>44935.484282407408</v>
          </cell>
          <cell r="AV1851">
            <v>44935.485127314816</v>
          </cell>
          <cell r="AW1851" t="str">
            <v>Y</v>
          </cell>
          <cell r="AX1851" t="str">
            <v>UNSPECIFIED</v>
          </cell>
          <cell r="AY1851" t="str">
            <v>CANCEL</v>
          </cell>
          <cell r="AZ1851" t="str">
            <v>Local/02200488647506082827@default-00028e59;2</v>
          </cell>
          <cell r="BA1851">
            <v>401</v>
          </cell>
          <cell r="BB1851" t="str">
            <v>Unauthorized</v>
          </cell>
          <cell r="BC1851">
            <v>0</v>
          </cell>
          <cell r="BD1851">
            <v>0</v>
          </cell>
          <cell r="BF1851">
            <v>0</v>
          </cell>
          <cell r="BG1851" t="str">
            <v>NONE</v>
          </cell>
          <cell r="BK1851">
            <v>1</v>
          </cell>
          <cell r="BL1851">
            <v>3</v>
          </cell>
          <cell r="BM1851">
            <v>45170</v>
          </cell>
          <cell r="BN1851" t="str">
            <v>11:38</v>
          </cell>
          <cell r="BO1851">
            <v>45170.484722222223</v>
          </cell>
          <cell r="BP1851" t="str">
            <v>Non Connect</v>
          </cell>
        </row>
        <row r="1852">
          <cell r="A1852">
            <v>1017088592</v>
          </cell>
          <cell r="B1852" t="str">
            <v>AUTO</v>
          </cell>
          <cell r="C1852" t="str">
            <v>AB</v>
          </cell>
          <cell r="D1852" t="str">
            <v>Busy Auto</v>
          </cell>
          <cell r="E1852" t="str">
            <v>BUSY</v>
          </cell>
          <cell r="F1852" t="str">
            <v>UNDEFINED</v>
          </cell>
          <cell r="G1852" t="str">
            <v>Default Category</v>
          </cell>
          <cell r="H1852" t="str">
            <v>VDAD</v>
          </cell>
          <cell r="I1852" t="str">
            <v>Outbound Auto Dial</v>
          </cell>
          <cell r="K1852">
            <v>44935.485196759262</v>
          </cell>
          <cell r="L1852">
            <v>44935.485196759262</v>
          </cell>
          <cell r="M1852">
            <v>10089</v>
          </cell>
          <cell r="N1852" t="str">
            <v>LAS POS Refll</v>
          </cell>
          <cell r="O1852" t="str">
            <v>00Q6F00001rLnIe</v>
          </cell>
          <cell r="Q1852">
            <v>202207057687933</v>
          </cell>
          <cell r="R1852">
            <v>0</v>
          </cell>
          <cell r="S1852">
            <v>91</v>
          </cell>
          <cell r="U1852" t="str">
            <v>TEST4416</v>
          </cell>
          <cell r="W1852" t="str">
            <v>NAREN A BABU</v>
          </cell>
          <cell r="X1852">
            <v>136220873</v>
          </cell>
          <cell r="AA1852" t="str">
            <v>-</v>
          </cell>
          <cell r="AH1852">
            <v>9246520207</v>
          </cell>
          <cell r="AK1852">
            <v>0</v>
          </cell>
          <cell r="AM1852" t="str">
            <v>NONE</v>
          </cell>
          <cell r="AN1852">
            <v>1</v>
          </cell>
          <cell r="AP1852">
            <v>63723053</v>
          </cell>
          <cell r="AQ1852">
            <v>1693548526.4846399</v>
          </cell>
          <cell r="AR1852">
            <v>0</v>
          </cell>
          <cell r="AS1852">
            <v>44935.439201388886</v>
          </cell>
          <cell r="AT1852">
            <v>1</v>
          </cell>
          <cell r="AU1852">
            <v>44935.485196759262</v>
          </cell>
          <cell r="AV1852">
            <v>44935.485659722224</v>
          </cell>
          <cell r="AW1852" t="str">
            <v>Y</v>
          </cell>
          <cell r="AX1852" t="str">
            <v>USER_BUSY</v>
          </cell>
          <cell r="AY1852" t="str">
            <v>BUSY</v>
          </cell>
          <cell r="AZ1852" t="str">
            <v>Local/02200488649246520207@default-00028ea9;2</v>
          </cell>
          <cell r="BA1852">
            <v>401</v>
          </cell>
          <cell r="BB1852" t="str">
            <v>Unauthorized</v>
          </cell>
          <cell r="BC1852">
            <v>0</v>
          </cell>
          <cell r="BD1852">
            <v>0</v>
          </cell>
          <cell r="BF1852">
            <v>0</v>
          </cell>
          <cell r="BG1852" t="str">
            <v>NONE</v>
          </cell>
          <cell r="BK1852">
            <v>1</v>
          </cell>
          <cell r="BL1852">
            <v>3</v>
          </cell>
          <cell r="BM1852">
            <v>45170</v>
          </cell>
          <cell r="BN1852" t="str">
            <v>11:38</v>
          </cell>
          <cell r="BO1852">
            <v>45170.484722222223</v>
          </cell>
          <cell r="BP1852" t="str">
            <v>Non Connect</v>
          </cell>
        </row>
        <row r="1853">
          <cell r="A1853">
            <v>1017088596</v>
          </cell>
          <cell r="B1853" t="str">
            <v>AUTO</v>
          </cell>
          <cell r="C1853" t="str">
            <v>DROP</v>
          </cell>
          <cell r="D1853" t="str">
            <v>Agent Not Available</v>
          </cell>
          <cell r="E1853" t="str">
            <v>Call_Drop</v>
          </cell>
          <cell r="F1853" t="str">
            <v>UNDEFINED</v>
          </cell>
          <cell r="G1853" t="str">
            <v>Default Category</v>
          </cell>
          <cell r="H1853" t="str">
            <v>VDAD</v>
          </cell>
          <cell r="I1853" t="str">
            <v>Outbound Auto Dial</v>
          </cell>
          <cell r="K1853">
            <v>44935.485266203701</v>
          </cell>
          <cell r="L1853">
            <v>44935.48537037037</v>
          </cell>
          <cell r="M1853">
            <v>10089</v>
          </cell>
          <cell r="N1853" t="str">
            <v>LAS POS Refll</v>
          </cell>
          <cell r="O1853" t="str">
            <v>00Q6F00001rHL9U</v>
          </cell>
          <cell r="Q1853">
            <v>202207057687933</v>
          </cell>
          <cell r="R1853">
            <v>0</v>
          </cell>
          <cell r="S1853">
            <v>91</v>
          </cell>
          <cell r="U1853" t="str">
            <v>TEST4420</v>
          </cell>
          <cell r="W1853" t="str">
            <v>KHURANA</v>
          </cell>
          <cell r="X1853">
            <v>136159284</v>
          </cell>
          <cell r="AA1853" t="str">
            <v>-</v>
          </cell>
          <cell r="AF1853" t="str">
            <v>U</v>
          </cell>
          <cell r="AH1853">
            <v>9818800173</v>
          </cell>
          <cell r="AK1853">
            <v>9</v>
          </cell>
          <cell r="AM1853" t="str">
            <v>NONE</v>
          </cell>
          <cell r="AN1853">
            <v>1</v>
          </cell>
          <cell r="AP1853">
            <v>63723041</v>
          </cell>
          <cell r="AQ1853">
            <v>1693548513.73329</v>
          </cell>
          <cell r="AR1853">
            <v>0</v>
          </cell>
          <cell r="AS1853">
            <v>44935.439201388886</v>
          </cell>
          <cell r="AT1853">
            <v>1</v>
          </cell>
          <cell r="AU1853">
            <v>44935.485000000001</v>
          </cell>
          <cell r="AV1853">
            <v>44935.485532407409</v>
          </cell>
          <cell r="AW1853" t="str">
            <v>Y</v>
          </cell>
          <cell r="BF1853">
            <v>0</v>
          </cell>
          <cell r="BG1853" t="str">
            <v>ABANDON</v>
          </cell>
          <cell r="BK1853">
            <v>1</v>
          </cell>
          <cell r="BL1853">
            <v>3</v>
          </cell>
          <cell r="BM1853">
            <v>45170</v>
          </cell>
          <cell r="BN1853" t="str">
            <v>11:38</v>
          </cell>
          <cell r="BO1853">
            <v>45170.484722222223</v>
          </cell>
          <cell r="BP1853" t="str">
            <v>Non Connect</v>
          </cell>
        </row>
        <row r="1854">
          <cell r="A1854">
            <v>1017088597</v>
          </cell>
          <cell r="B1854" t="str">
            <v>MANUAL</v>
          </cell>
          <cell r="C1854" t="str">
            <v>B</v>
          </cell>
          <cell r="D1854" t="str">
            <v>Busy</v>
          </cell>
          <cell r="E1854" t="str">
            <v>BUSY</v>
          </cell>
          <cell r="F1854" t="str">
            <v>UNDEFINED</v>
          </cell>
          <cell r="G1854" t="str">
            <v>Default Category</v>
          </cell>
          <cell r="H1854" t="str">
            <v>STL221836</v>
          </cell>
          <cell r="I1854" t="str">
            <v>Pranit Prakash Palav</v>
          </cell>
          <cell r="K1854">
            <v>44935.485324074078</v>
          </cell>
          <cell r="L1854">
            <v>44935.485324074078</v>
          </cell>
          <cell r="M1854">
            <v>10089</v>
          </cell>
          <cell r="N1854" t="str">
            <v>LAS POS Refll</v>
          </cell>
          <cell r="Q1854">
            <v>998</v>
          </cell>
          <cell r="R1854">
            <v>0</v>
          </cell>
          <cell r="S1854">
            <v>1</v>
          </cell>
          <cell r="U1854" t="str">
            <v>TEST4421</v>
          </cell>
          <cell r="AF1854" t="str">
            <v>U</v>
          </cell>
          <cell r="AK1854">
            <v>0</v>
          </cell>
          <cell r="AL1854" t="str">
            <v>CFAB_Sales_Agents</v>
          </cell>
          <cell r="AM1854" t="str">
            <v>MANUAL</v>
          </cell>
          <cell r="AN1854">
            <v>0</v>
          </cell>
          <cell r="AP1854">
            <v>63747596</v>
          </cell>
          <cell r="AQ1854">
            <v>1693548532.06374</v>
          </cell>
          <cell r="AR1854">
            <v>0</v>
          </cell>
          <cell r="AS1854">
            <v>44935.485115740739</v>
          </cell>
          <cell r="AT1854">
            <v>1</v>
          </cell>
          <cell r="AU1854">
            <v>44935.485115740739</v>
          </cell>
          <cell r="AV1854">
            <v>44935.485543981478</v>
          </cell>
          <cell r="AW1854" t="str">
            <v>Y1</v>
          </cell>
          <cell r="BF1854">
            <v>0</v>
          </cell>
          <cell r="BG1854" t="str">
            <v>AGENT</v>
          </cell>
          <cell r="BK1854">
            <v>1</v>
          </cell>
          <cell r="BL1854">
            <v>3</v>
          </cell>
          <cell r="BM1854">
            <v>45170</v>
          </cell>
          <cell r="BN1854" t="str">
            <v>11:38</v>
          </cell>
          <cell r="BO1854">
            <v>45170.484722222223</v>
          </cell>
          <cell r="BP1854" t="str">
            <v>Non Connect</v>
          </cell>
        </row>
        <row r="1855">
          <cell r="A1855">
            <v>1017088534</v>
          </cell>
          <cell r="B1855" t="str">
            <v>MANUAL</v>
          </cell>
          <cell r="C1855" t="str">
            <v>NRSP</v>
          </cell>
          <cell r="D1855" t="str">
            <v>No response</v>
          </cell>
          <cell r="E1855" t="str">
            <v>CONNECTED</v>
          </cell>
          <cell r="F1855" t="str">
            <v>Connected</v>
          </cell>
          <cell r="G1855" t="str">
            <v>Connected</v>
          </cell>
          <cell r="H1855" t="str">
            <v>STL216174</v>
          </cell>
          <cell r="I1855" t="str">
            <v>Swati Krishnat Karande</v>
          </cell>
          <cell r="K1855">
            <v>44935.484074074076</v>
          </cell>
          <cell r="L1855">
            <v>44935.484074074076</v>
          </cell>
          <cell r="M1855">
            <v>10089</v>
          </cell>
          <cell r="N1855" t="str">
            <v>LAS POS Refll</v>
          </cell>
          <cell r="O1855" t="str">
            <v>-</v>
          </cell>
          <cell r="P1855">
            <v>1722500</v>
          </cell>
          <cell r="Q1855">
            <v>1478522233</v>
          </cell>
          <cell r="R1855">
            <v>0</v>
          </cell>
          <cell r="S1855">
            <v>1</v>
          </cell>
          <cell r="U1855" t="str">
            <v>TEST4358</v>
          </cell>
          <cell r="X1855" t="str">
            <v>Offer-202307104343488</v>
          </cell>
          <cell r="AA1855" t="str">
            <v>-</v>
          </cell>
          <cell r="AF1855" t="str">
            <v>U</v>
          </cell>
          <cell r="AK1855">
            <v>0</v>
          </cell>
          <cell r="AL1855" t="str">
            <v>CFAB_Sales_Agents</v>
          </cell>
          <cell r="AM1855" t="str">
            <v>MANUAL</v>
          </cell>
          <cell r="AN1855">
            <v>1</v>
          </cell>
          <cell r="AP1855">
            <v>61363223</v>
          </cell>
          <cell r="AQ1855">
            <v>1693548424.0613599</v>
          </cell>
          <cell r="AR1855">
            <v>0</v>
          </cell>
          <cell r="AS1855" t="str">
            <v>07/26/2023 16:32:55</v>
          </cell>
          <cell r="AT1855">
            <v>14</v>
          </cell>
          <cell r="AU1855">
            <v>44935.704525462963</v>
          </cell>
          <cell r="AV1855">
            <v>44935.704976851855</v>
          </cell>
          <cell r="AW1855" t="str">
            <v>Y1</v>
          </cell>
          <cell r="BF1855">
            <v>0</v>
          </cell>
          <cell r="BG1855" t="str">
            <v>AGENT</v>
          </cell>
          <cell r="BK1855">
            <v>1</v>
          </cell>
          <cell r="BL1855">
            <v>3</v>
          </cell>
          <cell r="BM1855">
            <v>45170</v>
          </cell>
          <cell r="BN1855" t="str">
            <v>11:37</v>
          </cell>
          <cell r="BO1855">
            <v>45170.484027777777</v>
          </cell>
          <cell r="BP1855" t="str">
            <v>Non Connect</v>
          </cell>
        </row>
        <row r="1856">
          <cell r="A1856">
            <v>1017088535</v>
          </cell>
          <cell r="B1856" t="str">
            <v>AUTO</v>
          </cell>
          <cell r="C1856" t="str">
            <v>NA</v>
          </cell>
          <cell r="D1856" t="str">
            <v>No Answer AutoDial</v>
          </cell>
          <cell r="E1856" t="str">
            <v>CALL_NOT_PICKED</v>
          </cell>
          <cell r="F1856" t="str">
            <v>UNDEFINED</v>
          </cell>
          <cell r="G1856" t="str">
            <v>Default Category</v>
          </cell>
          <cell r="H1856" t="str">
            <v>VDAD</v>
          </cell>
          <cell r="I1856" t="str">
            <v>Outbound Auto Dial</v>
          </cell>
          <cell r="K1856">
            <v>44935.484189814815</v>
          </cell>
          <cell r="L1856">
            <v>44935.484189814815</v>
          </cell>
          <cell r="M1856">
            <v>10089</v>
          </cell>
          <cell r="N1856" t="str">
            <v>LAS POS Refll</v>
          </cell>
          <cell r="O1856" t="str">
            <v>00Q6F00001rPopM</v>
          </cell>
          <cell r="Q1856">
            <v>202207057687933</v>
          </cell>
          <cell r="R1856">
            <v>0</v>
          </cell>
          <cell r="S1856">
            <v>91</v>
          </cell>
          <cell r="U1856" t="str">
            <v>TEST4359</v>
          </cell>
          <cell r="W1856" t="str">
            <v>HARISHCHANDRA MEHATA</v>
          </cell>
          <cell r="X1856">
            <v>137182119</v>
          </cell>
          <cell r="AA1856" t="str">
            <v>-</v>
          </cell>
          <cell r="AH1856">
            <v>9823069692</v>
          </cell>
          <cell r="AK1856">
            <v>0</v>
          </cell>
          <cell r="AM1856" t="str">
            <v>NONE</v>
          </cell>
          <cell r="AN1856">
            <v>1</v>
          </cell>
          <cell r="AP1856">
            <v>63723001</v>
          </cell>
          <cell r="AQ1856">
            <v>1693548377.48417</v>
          </cell>
          <cell r="AR1856">
            <v>0</v>
          </cell>
          <cell r="AS1856">
            <v>44935.439201388886</v>
          </cell>
          <cell r="AT1856">
            <v>1</v>
          </cell>
          <cell r="AU1856">
            <v>44935.483530092592</v>
          </cell>
          <cell r="AV1856">
            <v>44935.484247685185</v>
          </cell>
          <cell r="AW1856" t="str">
            <v>Y</v>
          </cell>
          <cell r="AX1856" t="str">
            <v>NO_ANSWER</v>
          </cell>
          <cell r="AY1856" t="str">
            <v>CONGESTION</v>
          </cell>
          <cell r="AZ1856" t="str">
            <v>Local/02200488649823069692@default-00028e09;2</v>
          </cell>
          <cell r="BA1856">
            <v>480</v>
          </cell>
          <cell r="BB1856" t="str">
            <v>Temporarily unavailable</v>
          </cell>
          <cell r="BC1856">
            <v>0</v>
          </cell>
          <cell r="BD1856">
            <v>0</v>
          </cell>
          <cell r="BF1856">
            <v>0</v>
          </cell>
          <cell r="BG1856" t="str">
            <v>NONE</v>
          </cell>
          <cell r="BK1856">
            <v>1</v>
          </cell>
          <cell r="BL1856">
            <v>3</v>
          </cell>
          <cell r="BM1856">
            <v>45170</v>
          </cell>
          <cell r="BN1856" t="str">
            <v>11:37</v>
          </cell>
          <cell r="BO1856">
            <v>45170.484027777777</v>
          </cell>
          <cell r="BP1856" t="str">
            <v>Non Connect</v>
          </cell>
        </row>
        <row r="1857">
          <cell r="A1857">
            <v>1017088536</v>
          </cell>
          <cell r="B1857" t="str">
            <v>AUTO</v>
          </cell>
          <cell r="C1857" t="str">
            <v>NA</v>
          </cell>
          <cell r="D1857" t="str">
            <v>No Answer AutoDial</v>
          </cell>
          <cell r="E1857" t="str">
            <v>CALL_NOT_PICKED</v>
          </cell>
          <cell r="F1857" t="str">
            <v>UNDEFINED</v>
          </cell>
          <cell r="G1857" t="str">
            <v>Default Category</v>
          </cell>
          <cell r="H1857" t="str">
            <v>VDAD</v>
          </cell>
          <cell r="I1857" t="str">
            <v>Outbound Auto Dial</v>
          </cell>
          <cell r="K1857">
            <v>44935.484189814815</v>
          </cell>
          <cell r="L1857">
            <v>44935.484189814815</v>
          </cell>
          <cell r="M1857">
            <v>10089</v>
          </cell>
          <cell r="N1857" t="str">
            <v>LAS POS Refll</v>
          </cell>
          <cell r="O1857" t="str">
            <v>00Q6F00001rPopK</v>
          </cell>
          <cell r="Q1857">
            <v>202207057687933</v>
          </cell>
          <cell r="R1857">
            <v>0</v>
          </cell>
          <cell r="S1857">
            <v>91</v>
          </cell>
          <cell r="U1857" t="str">
            <v>TEST4360</v>
          </cell>
          <cell r="W1857" t="str">
            <v>AMIT SHYAM KHANSAHEB</v>
          </cell>
          <cell r="X1857">
            <v>137182117</v>
          </cell>
          <cell r="AA1857" t="str">
            <v>-</v>
          </cell>
          <cell r="AH1857">
            <v>9811601223</v>
          </cell>
          <cell r="AK1857">
            <v>0</v>
          </cell>
          <cell r="AM1857" t="str">
            <v>NONE</v>
          </cell>
          <cell r="AN1857">
            <v>1</v>
          </cell>
          <cell r="AP1857">
            <v>63722999</v>
          </cell>
          <cell r="AQ1857">
            <v>1693548373.4841599</v>
          </cell>
          <cell r="AR1857">
            <v>0</v>
          </cell>
          <cell r="AS1857">
            <v>44935.439201388886</v>
          </cell>
          <cell r="AT1857">
            <v>1</v>
          </cell>
          <cell r="AU1857">
            <v>44935.483437499999</v>
          </cell>
          <cell r="AV1857">
            <v>44935.484224537038</v>
          </cell>
          <cell r="AW1857" t="str">
            <v>Y</v>
          </cell>
          <cell r="AX1857" t="str">
            <v>UNSPECIFIED</v>
          </cell>
          <cell r="AY1857" t="str">
            <v>CANCEL</v>
          </cell>
          <cell r="AZ1857" t="str">
            <v>Local/02200488649811601223@default-00028e06;2</v>
          </cell>
          <cell r="BA1857">
            <v>401</v>
          </cell>
          <cell r="BB1857" t="str">
            <v>Unauthorized</v>
          </cell>
          <cell r="BC1857">
            <v>0</v>
          </cell>
          <cell r="BD1857">
            <v>0</v>
          </cell>
          <cell r="BF1857">
            <v>0</v>
          </cell>
          <cell r="BG1857" t="str">
            <v>NONE</v>
          </cell>
          <cell r="BK1857">
            <v>1</v>
          </cell>
          <cell r="BL1857">
            <v>3</v>
          </cell>
          <cell r="BM1857">
            <v>45170</v>
          </cell>
          <cell r="BN1857" t="str">
            <v>11:37</v>
          </cell>
          <cell r="BO1857">
            <v>45170.484027777777</v>
          </cell>
          <cell r="BP1857" t="str">
            <v>Non Connect</v>
          </cell>
        </row>
        <row r="1858">
          <cell r="A1858">
            <v>1017088537</v>
          </cell>
          <cell r="B1858" t="str">
            <v>AUTO</v>
          </cell>
          <cell r="C1858" t="str">
            <v>NA</v>
          </cell>
          <cell r="D1858" t="str">
            <v>No Answer AutoDial</v>
          </cell>
          <cell r="E1858" t="str">
            <v>CALL_NOT_PICKED</v>
          </cell>
          <cell r="F1858" t="str">
            <v>UNDEFINED</v>
          </cell>
          <cell r="G1858" t="str">
            <v>Default Category</v>
          </cell>
          <cell r="H1858" t="str">
            <v>VDAD</v>
          </cell>
          <cell r="I1858" t="str">
            <v>Outbound Auto Dial</v>
          </cell>
          <cell r="K1858">
            <v>44935.484189814815</v>
          </cell>
          <cell r="L1858">
            <v>44935.484189814815</v>
          </cell>
          <cell r="M1858">
            <v>10089</v>
          </cell>
          <cell r="N1858" t="str">
            <v>LAS POS Refll</v>
          </cell>
          <cell r="O1858" t="str">
            <v>00Q6F00001rPopJ</v>
          </cell>
          <cell r="Q1858">
            <v>202207057687933</v>
          </cell>
          <cell r="R1858">
            <v>0</v>
          </cell>
          <cell r="S1858">
            <v>91</v>
          </cell>
          <cell r="U1858" t="str">
            <v>TEST4361</v>
          </cell>
          <cell r="W1858" t="str">
            <v>ADITI NEHRA SARDESAI</v>
          </cell>
          <cell r="X1858">
            <v>137182116</v>
          </cell>
          <cell r="AA1858" t="str">
            <v>-</v>
          </cell>
          <cell r="AH1858">
            <v>9545506068</v>
          </cell>
          <cell r="AK1858">
            <v>0</v>
          </cell>
          <cell r="AM1858" t="str">
            <v>NONE</v>
          </cell>
          <cell r="AN1858">
            <v>1</v>
          </cell>
          <cell r="AP1858">
            <v>63722998</v>
          </cell>
          <cell r="AQ1858">
            <v>1693548373.4841599</v>
          </cell>
          <cell r="AR1858">
            <v>0</v>
          </cell>
          <cell r="AS1858">
            <v>44935.439201388886</v>
          </cell>
          <cell r="AT1858">
            <v>1</v>
          </cell>
          <cell r="AU1858">
            <v>44935.483437499999</v>
          </cell>
          <cell r="AV1858">
            <v>44935.484236111108</v>
          </cell>
          <cell r="AW1858" t="str">
            <v>Y</v>
          </cell>
          <cell r="AX1858" t="str">
            <v>UNSPECIFIED</v>
          </cell>
          <cell r="AY1858" t="str">
            <v>CANCEL</v>
          </cell>
          <cell r="AZ1858" t="str">
            <v>Local/02200488649545506068@default-00028e05;2</v>
          </cell>
          <cell r="BA1858">
            <v>401</v>
          </cell>
          <cell r="BB1858" t="str">
            <v>Unauthorized</v>
          </cell>
          <cell r="BC1858">
            <v>0</v>
          </cell>
          <cell r="BD1858">
            <v>0</v>
          </cell>
          <cell r="BF1858">
            <v>0</v>
          </cell>
          <cell r="BG1858" t="str">
            <v>NONE</v>
          </cell>
          <cell r="BK1858">
            <v>1</v>
          </cell>
          <cell r="BL1858">
            <v>3</v>
          </cell>
          <cell r="BM1858">
            <v>45170</v>
          </cell>
          <cell r="BN1858" t="str">
            <v>11:37</v>
          </cell>
          <cell r="BO1858">
            <v>45170.484027777777</v>
          </cell>
          <cell r="BP1858" t="str">
            <v>Non Connect</v>
          </cell>
        </row>
        <row r="1859">
          <cell r="A1859">
            <v>1017088538</v>
          </cell>
          <cell r="B1859" t="str">
            <v>AUTO</v>
          </cell>
          <cell r="C1859" t="str">
            <v>NA</v>
          </cell>
          <cell r="D1859" t="str">
            <v>No Answer AutoDial</v>
          </cell>
          <cell r="E1859" t="str">
            <v>CALL_NOT_PICKED</v>
          </cell>
          <cell r="F1859" t="str">
            <v>UNDEFINED</v>
          </cell>
          <cell r="G1859" t="str">
            <v>Default Category</v>
          </cell>
          <cell r="H1859" t="str">
            <v>VDAD</v>
          </cell>
          <cell r="I1859" t="str">
            <v>Outbound Auto Dial</v>
          </cell>
          <cell r="K1859">
            <v>44935.484189814815</v>
          </cell>
          <cell r="L1859">
            <v>44935.484189814815</v>
          </cell>
          <cell r="M1859">
            <v>10089</v>
          </cell>
          <cell r="N1859" t="str">
            <v>LAS POS Refll</v>
          </cell>
          <cell r="O1859" t="str">
            <v>00Q6F00001rPopI</v>
          </cell>
          <cell r="Q1859">
            <v>202207057687933</v>
          </cell>
          <cell r="R1859">
            <v>0</v>
          </cell>
          <cell r="S1859">
            <v>91</v>
          </cell>
          <cell r="U1859" t="str">
            <v>TEST4362</v>
          </cell>
          <cell r="W1859" t="str">
            <v>KHEMKA MAYANK KHEMKA</v>
          </cell>
          <cell r="X1859">
            <v>137182115</v>
          </cell>
          <cell r="AA1859" t="str">
            <v>-</v>
          </cell>
          <cell r="AH1859">
            <v>8130123562</v>
          </cell>
          <cell r="AK1859">
            <v>0</v>
          </cell>
          <cell r="AM1859" t="str">
            <v>NONE</v>
          </cell>
          <cell r="AN1859">
            <v>1</v>
          </cell>
          <cell r="AP1859">
            <v>63722997</v>
          </cell>
          <cell r="AQ1859">
            <v>1693548373.4841599</v>
          </cell>
          <cell r="AR1859">
            <v>0</v>
          </cell>
          <cell r="AS1859">
            <v>44935.439201388886</v>
          </cell>
          <cell r="AT1859">
            <v>1</v>
          </cell>
          <cell r="AU1859">
            <v>44935.483437499999</v>
          </cell>
          <cell r="AV1859">
            <v>44935.484236111108</v>
          </cell>
          <cell r="AW1859" t="str">
            <v>Y</v>
          </cell>
          <cell r="AX1859" t="str">
            <v>UNSPECIFIED</v>
          </cell>
          <cell r="AY1859" t="str">
            <v>CANCEL</v>
          </cell>
          <cell r="AZ1859" t="str">
            <v>Local/02200488648130123562@default-00028e04;2</v>
          </cell>
          <cell r="BA1859">
            <v>401</v>
          </cell>
          <cell r="BB1859" t="str">
            <v>Unauthorized</v>
          </cell>
          <cell r="BC1859">
            <v>0</v>
          </cell>
          <cell r="BD1859">
            <v>0</v>
          </cell>
          <cell r="BF1859">
            <v>0</v>
          </cell>
          <cell r="BG1859" t="str">
            <v>NONE</v>
          </cell>
          <cell r="BK1859">
            <v>1</v>
          </cell>
          <cell r="BL1859">
            <v>3</v>
          </cell>
          <cell r="BM1859">
            <v>45170</v>
          </cell>
          <cell r="BN1859" t="str">
            <v>11:37</v>
          </cell>
          <cell r="BO1859">
            <v>45170.484027777777</v>
          </cell>
          <cell r="BP1859" t="str">
            <v>Non Connect</v>
          </cell>
        </row>
        <row r="1860">
          <cell r="A1860">
            <v>1017088539</v>
          </cell>
          <cell r="B1860" t="str">
            <v>AUTO</v>
          </cell>
          <cell r="C1860" t="str">
            <v>AB</v>
          </cell>
          <cell r="D1860" t="str">
            <v>Busy Auto</v>
          </cell>
          <cell r="E1860" t="str">
            <v>BUSY</v>
          </cell>
          <cell r="F1860" t="str">
            <v>UNDEFINED</v>
          </cell>
          <cell r="G1860" t="str">
            <v>Default Category</v>
          </cell>
          <cell r="H1860" t="str">
            <v>VDAD</v>
          </cell>
          <cell r="I1860" t="str">
            <v>Outbound Auto Dial</v>
          </cell>
          <cell r="K1860">
            <v>44935.484282407408</v>
          </cell>
          <cell r="L1860">
            <v>44935.484282407408</v>
          </cell>
          <cell r="M1860">
            <v>10089</v>
          </cell>
          <cell r="N1860" t="str">
            <v>LAS POS Refll</v>
          </cell>
          <cell r="O1860" t="str">
            <v>00Q6F00001rNWGj</v>
          </cell>
          <cell r="Q1860">
            <v>202207057687933</v>
          </cell>
          <cell r="R1860">
            <v>0</v>
          </cell>
          <cell r="S1860">
            <v>91</v>
          </cell>
          <cell r="U1860" t="str">
            <v>TEST4363</v>
          </cell>
          <cell r="W1860" t="str">
            <v>MOHAMED  MR MOHAMED JUNAID</v>
          </cell>
          <cell r="X1860">
            <v>136632621</v>
          </cell>
          <cell r="AA1860" t="str">
            <v>-</v>
          </cell>
          <cell r="AH1860">
            <v>9747640000</v>
          </cell>
          <cell r="AK1860">
            <v>0</v>
          </cell>
          <cell r="AM1860" t="str">
            <v>NONE</v>
          </cell>
          <cell r="AN1860">
            <v>1</v>
          </cell>
          <cell r="AP1860">
            <v>63723011</v>
          </cell>
          <cell r="AQ1860">
            <v>1693548453.4844301</v>
          </cell>
          <cell r="AR1860">
            <v>0</v>
          </cell>
          <cell r="AS1860">
            <v>44935.439201388886</v>
          </cell>
          <cell r="AT1860">
            <v>1</v>
          </cell>
          <cell r="AU1860">
            <v>44935.484282407408</v>
          </cell>
          <cell r="AV1860">
            <v>44935.484710648147</v>
          </cell>
          <cell r="AW1860" t="str">
            <v>Y</v>
          </cell>
          <cell r="AX1860" t="str">
            <v>CALL_REJECTED</v>
          </cell>
          <cell r="AY1860" t="str">
            <v>BUSY</v>
          </cell>
          <cell r="AZ1860" t="str">
            <v>Local/02200488649747640000@default-00028e61;2</v>
          </cell>
          <cell r="BA1860">
            <v>401</v>
          </cell>
          <cell r="BB1860" t="str">
            <v>Unauthorized</v>
          </cell>
          <cell r="BC1860">
            <v>0</v>
          </cell>
          <cell r="BD1860">
            <v>0</v>
          </cell>
          <cell r="BF1860">
            <v>0</v>
          </cell>
          <cell r="BG1860" t="str">
            <v>NONE</v>
          </cell>
          <cell r="BK1860">
            <v>1</v>
          </cell>
          <cell r="BL1860">
            <v>3</v>
          </cell>
          <cell r="BM1860">
            <v>45170</v>
          </cell>
          <cell r="BN1860" t="str">
            <v>11:37</v>
          </cell>
          <cell r="BO1860">
            <v>45170.484027777777</v>
          </cell>
          <cell r="BP1860" t="str">
            <v>Non Connect</v>
          </cell>
        </row>
        <row r="1861">
          <cell r="A1861">
            <v>1017088540</v>
          </cell>
          <cell r="B1861" t="str">
            <v>AUTO</v>
          </cell>
          <cell r="C1861" t="str">
            <v>NA</v>
          </cell>
          <cell r="D1861" t="str">
            <v>No Answer AutoDial</v>
          </cell>
          <cell r="E1861" t="str">
            <v>CALL_NOT_PICKED</v>
          </cell>
          <cell r="F1861" t="str">
            <v>UNDEFINED</v>
          </cell>
          <cell r="G1861" t="str">
            <v>Default Category</v>
          </cell>
          <cell r="H1861" t="str">
            <v>VDAD</v>
          </cell>
          <cell r="I1861" t="str">
            <v>Outbound Auto Dial</v>
          </cell>
          <cell r="K1861">
            <v>44935.484317129631</v>
          </cell>
          <cell r="L1861">
            <v>44935.484317129631</v>
          </cell>
          <cell r="M1861">
            <v>10089</v>
          </cell>
          <cell r="N1861" t="str">
            <v>LAS POS Refll</v>
          </cell>
          <cell r="O1861" t="str">
            <v>00Q6F00001rPDU0</v>
          </cell>
          <cell r="Q1861">
            <v>202207057687933</v>
          </cell>
          <cell r="R1861">
            <v>0</v>
          </cell>
          <cell r="S1861">
            <v>91</v>
          </cell>
          <cell r="U1861" t="str">
            <v>TEST4364</v>
          </cell>
          <cell r="W1861" t="str">
            <v>AGARWAL AGARWAL</v>
          </cell>
          <cell r="X1861">
            <v>137038142</v>
          </cell>
          <cell r="AA1861" t="str">
            <v>-</v>
          </cell>
          <cell r="AH1861">
            <v>7830184448</v>
          </cell>
          <cell r="AK1861">
            <v>0</v>
          </cell>
          <cell r="AM1861" t="str">
            <v>NONE</v>
          </cell>
          <cell r="AN1861">
            <v>1</v>
          </cell>
          <cell r="AP1861">
            <v>63722989</v>
          </cell>
          <cell r="AQ1861">
            <v>1693548376.73246</v>
          </cell>
          <cell r="AR1861">
            <v>0</v>
          </cell>
          <cell r="AS1861">
            <v>44935.439201388886</v>
          </cell>
          <cell r="AT1861">
            <v>1</v>
          </cell>
          <cell r="AU1861">
            <v>44935.483437499999</v>
          </cell>
          <cell r="AV1861">
            <v>44935.484340277777</v>
          </cell>
          <cell r="AW1861" t="str">
            <v>Y</v>
          </cell>
          <cell r="AX1861" t="str">
            <v>NO_ANSWER</v>
          </cell>
          <cell r="AY1861" t="str">
            <v>CONGESTION</v>
          </cell>
          <cell r="AZ1861" t="str">
            <v>Local/02200488647830184448@default-00037850;2</v>
          </cell>
          <cell r="BA1861">
            <v>401</v>
          </cell>
          <cell r="BB1861" t="str">
            <v>Unauthorized</v>
          </cell>
          <cell r="BC1861">
            <v>0</v>
          </cell>
          <cell r="BD1861">
            <v>0</v>
          </cell>
          <cell r="BF1861">
            <v>0</v>
          </cell>
          <cell r="BG1861" t="str">
            <v>NONE</v>
          </cell>
          <cell r="BK1861">
            <v>1</v>
          </cell>
          <cell r="BL1861">
            <v>3</v>
          </cell>
          <cell r="BM1861">
            <v>45170</v>
          </cell>
          <cell r="BN1861" t="str">
            <v>11:37</v>
          </cell>
          <cell r="BO1861">
            <v>45170.484027777777</v>
          </cell>
          <cell r="BP1861" t="str">
            <v>Non Connect</v>
          </cell>
        </row>
        <row r="1862">
          <cell r="A1862">
            <v>1017088541</v>
          </cell>
          <cell r="B1862" t="str">
            <v>AUTO</v>
          </cell>
          <cell r="C1862" t="str">
            <v>NA</v>
          </cell>
          <cell r="D1862" t="str">
            <v>No Answer AutoDial</v>
          </cell>
          <cell r="E1862" t="str">
            <v>CALL_NOT_PICKED</v>
          </cell>
          <cell r="F1862" t="str">
            <v>UNDEFINED</v>
          </cell>
          <cell r="G1862" t="str">
            <v>Default Category</v>
          </cell>
          <cell r="H1862" t="str">
            <v>VDAD</v>
          </cell>
          <cell r="I1862" t="str">
            <v>Outbound Auto Dial</v>
          </cell>
          <cell r="K1862">
            <v>44935.484317129631</v>
          </cell>
          <cell r="L1862">
            <v>44935.484317129631</v>
          </cell>
          <cell r="M1862">
            <v>10089</v>
          </cell>
          <cell r="N1862" t="str">
            <v>LAS POS Refll</v>
          </cell>
          <cell r="O1862" t="str">
            <v>00Q6F00001rMS6m</v>
          </cell>
          <cell r="Q1862">
            <v>202207057687933</v>
          </cell>
          <cell r="R1862">
            <v>0</v>
          </cell>
          <cell r="S1862">
            <v>91</v>
          </cell>
          <cell r="U1862" t="str">
            <v>TEST4365</v>
          </cell>
          <cell r="W1862" t="str">
            <v>KUMAR CHACHAN</v>
          </cell>
          <cell r="X1862">
            <v>136377988</v>
          </cell>
          <cell r="AA1862" t="str">
            <v>-</v>
          </cell>
          <cell r="AH1862">
            <v>9663332132</v>
          </cell>
          <cell r="AK1862">
            <v>0</v>
          </cell>
          <cell r="AM1862" t="str">
            <v>NONE</v>
          </cell>
          <cell r="AN1862">
            <v>1</v>
          </cell>
          <cell r="AP1862">
            <v>63722970</v>
          </cell>
          <cell r="AQ1862">
            <v>1693548371.7323999</v>
          </cell>
          <cell r="AR1862">
            <v>0</v>
          </cell>
          <cell r="AS1862">
            <v>44935.439201388886</v>
          </cell>
          <cell r="AT1862">
            <v>1</v>
          </cell>
          <cell r="AU1862">
            <v>44935.483437499999</v>
          </cell>
          <cell r="AV1862">
            <v>44935.484340277777</v>
          </cell>
          <cell r="AW1862" t="str">
            <v>Y</v>
          </cell>
          <cell r="AX1862" t="str">
            <v>NO_ANSWER</v>
          </cell>
          <cell r="AY1862" t="str">
            <v>CONGESTION</v>
          </cell>
          <cell r="AZ1862" t="str">
            <v>Local/02200488649663332132@default-0003783b;2</v>
          </cell>
          <cell r="BA1862">
            <v>401</v>
          </cell>
          <cell r="BB1862" t="str">
            <v>Unauthorized</v>
          </cell>
          <cell r="BC1862">
            <v>0</v>
          </cell>
          <cell r="BD1862">
            <v>0</v>
          </cell>
          <cell r="BF1862">
            <v>0</v>
          </cell>
          <cell r="BG1862" t="str">
            <v>NONE</v>
          </cell>
          <cell r="BK1862">
            <v>1</v>
          </cell>
          <cell r="BL1862">
            <v>3</v>
          </cell>
          <cell r="BM1862">
            <v>45170</v>
          </cell>
          <cell r="BN1862" t="str">
            <v>11:37</v>
          </cell>
          <cell r="BO1862">
            <v>45170.484027777777</v>
          </cell>
          <cell r="BP1862" t="str">
            <v>Non Connect</v>
          </cell>
        </row>
        <row r="1863">
          <cell r="A1863">
            <v>1017088542</v>
          </cell>
          <cell r="B1863" t="str">
            <v>AUTO</v>
          </cell>
          <cell r="C1863" t="str">
            <v>NA</v>
          </cell>
          <cell r="D1863" t="str">
            <v>No Answer AutoDial</v>
          </cell>
          <cell r="E1863" t="str">
            <v>CALL_NOT_PICKED</v>
          </cell>
          <cell r="F1863" t="str">
            <v>UNDEFINED</v>
          </cell>
          <cell r="G1863" t="str">
            <v>Default Category</v>
          </cell>
          <cell r="H1863" t="str">
            <v>VDAD</v>
          </cell>
          <cell r="I1863" t="str">
            <v>Outbound Auto Dial</v>
          </cell>
          <cell r="K1863">
            <v>44935.484317129631</v>
          </cell>
          <cell r="L1863">
            <v>44935.484317129631</v>
          </cell>
          <cell r="M1863">
            <v>10089</v>
          </cell>
          <cell r="N1863" t="str">
            <v>LAS POS Refll</v>
          </cell>
          <cell r="O1863" t="str">
            <v>00Q6F00001rMS6h</v>
          </cell>
          <cell r="Q1863">
            <v>202207057687933</v>
          </cell>
          <cell r="R1863">
            <v>0</v>
          </cell>
          <cell r="S1863">
            <v>91</v>
          </cell>
          <cell r="U1863" t="str">
            <v>TEST4366</v>
          </cell>
          <cell r="W1863" t="str">
            <v>ASHWANI KUMAR</v>
          </cell>
          <cell r="X1863">
            <v>136377983</v>
          </cell>
          <cell r="AA1863" t="str">
            <v>-</v>
          </cell>
          <cell r="AH1863">
            <v>8800333665</v>
          </cell>
          <cell r="AK1863">
            <v>0</v>
          </cell>
          <cell r="AM1863" t="str">
            <v>NONE</v>
          </cell>
          <cell r="AN1863">
            <v>1</v>
          </cell>
          <cell r="AP1863">
            <v>63722969</v>
          </cell>
          <cell r="AQ1863">
            <v>1693548371.7323899</v>
          </cell>
          <cell r="AR1863">
            <v>0</v>
          </cell>
          <cell r="AS1863">
            <v>44935.439201388886</v>
          </cell>
          <cell r="AT1863">
            <v>1</v>
          </cell>
          <cell r="AU1863">
            <v>44935.483437499999</v>
          </cell>
          <cell r="AV1863">
            <v>44935.484351851854</v>
          </cell>
          <cell r="AW1863" t="str">
            <v>Y</v>
          </cell>
          <cell r="AX1863" t="str">
            <v>NO_ANSWER</v>
          </cell>
          <cell r="AY1863" t="str">
            <v>CONGESTION</v>
          </cell>
          <cell r="AZ1863" t="str">
            <v>Local/02200488648800333665@default-00037839;2</v>
          </cell>
          <cell r="BA1863">
            <v>401</v>
          </cell>
          <cell r="BB1863" t="str">
            <v>Unauthorized</v>
          </cell>
          <cell r="BC1863">
            <v>0</v>
          </cell>
          <cell r="BD1863">
            <v>0</v>
          </cell>
          <cell r="BF1863">
            <v>0</v>
          </cell>
          <cell r="BG1863" t="str">
            <v>NONE</v>
          </cell>
          <cell r="BK1863">
            <v>1</v>
          </cell>
          <cell r="BL1863">
            <v>3</v>
          </cell>
          <cell r="BM1863">
            <v>45170</v>
          </cell>
          <cell r="BN1863" t="str">
            <v>11:37</v>
          </cell>
          <cell r="BO1863">
            <v>45170.484027777777</v>
          </cell>
          <cell r="BP1863" t="str">
            <v>Non Connect</v>
          </cell>
        </row>
        <row r="1864">
          <cell r="A1864">
            <v>1017088543</v>
          </cell>
          <cell r="B1864" t="str">
            <v>AUTO</v>
          </cell>
          <cell r="C1864" t="str">
            <v>NA</v>
          </cell>
          <cell r="D1864" t="str">
            <v>No Answer AutoDial</v>
          </cell>
          <cell r="E1864" t="str">
            <v>CALL_NOT_PICKED</v>
          </cell>
          <cell r="F1864" t="str">
            <v>UNDEFINED</v>
          </cell>
          <cell r="G1864" t="str">
            <v>Default Category</v>
          </cell>
          <cell r="H1864" t="str">
            <v>VDAD</v>
          </cell>
          <cell r="I1864" t="str">
            <v>Outbound Auto Dial</v>
          </cell>
          <cell r="K1864">
            <v>44935.484317129631</v>
          </cell>
          <cell r="L1864">
            <v>44935.484317129631</v>
          </cell>
          <cell r="M1864">
            <v>10089</v>
          </cell>
          <cell r="N1864" t="str">
            <v>LAS POS Refll</v>
          </cell>
          <cell r="O1864" t="str">
            <v>00Q6F00001rGI4z</v>
          </cell>
          <cell r="Q1864">
            <v>202207057687933</v>
          </cell>
          <cell r="R1864">
            <v>0</v>
          </cell>
          <cell r="S1864">
            <v>91</v>
          </cell>
          <cell r="U1864" t="str">
            <v>TEST4367</v>
          </cell>
          <cell r="W1864" t="str">
            <v>GOEL</v>
          </cell>
          <cell r="X1864">
            <v>135907508</v>
          </cell>
          <cell r="AA1864" t="str">
            <v>-</v>
          </cell>
          <cell r="AH1864">
            <v>9643854317</v>
          </cell>
          <cell r="AK1864">
            <v>0</v>
          </cell>
          <cell r="AM1864" t="str">
            <v>NONE</v>
          </cell>
          <cell r="AN1864">
            <v>1</v>
          </cell>
          <cell r="AP1864">
            <v>63722986</v>
          </cell>
          <cell r="AQ1864">
            <v>1693548375.73245</v>
          </cell>
          <cell r="AR1864">
            <v>0</v>
          </cell>
          <cell r="AS1864">
            <v>44935.439201388886</v>
          </cell>
          <cell r="AT1864">
            <v>1</v>
          </cell>
          <cell r="AU1864">
            <v>44935.483437499999</v>
          </cell>
          <cell r="AV1864">
            <v>44935.484351851854</v>
          </cell>
          <cell r="AW1864" t="str">
            <v>Y</v>
          </cell>
          <cell r="AX1864" t="str">
            <v>NO_ANSWER</v>
          </cell>
          <cell r="AY1864" t="str">
            <v>CONGESTION</v>
          </cell>
          <cell r="AZ1864" t="str">
            <v>Local/02200488649643854317@default-0003784d;2</v>
          </cell>
          <cell r="BA1864">
            <v>401</v>
          </cell>
          <cell r="BB1864" t="str">
            <v>Unauthorized</v>
          </cell>
          <cell r="BC1864">
            <v>0</v>
          </cell>
          <cell r="BD1864">
            <v>0</v>
          </cell>
          <cell r="BF1864">
            <v>0</v>
          </cell>
          <cell r="BG1864" t="str">
            <v>NONE</v>
          </cell>
          <cell r="BK1864">
            <v>1</v>
          </cell>
          <cell r="BL1864">
            <v>3</v>
          </cell>
          <cell r="BM1864">
            <v>45170</v>
          </cell>
          <cell r="BN1864" t="str">
            <v>11:37</v>
          </cell>
          <cell r="BO1864">
            <v>45170.484027777777</v>
          </cell>
          <cell r="BP1864" t="str">
            <v>Non Connect</v>
          </cell>
        </row>
        <row r="1865">
          <cell r="A1865">
            <v>1017088544</v>
          </cell>
          <cell r="B1865" t="str">
            <v>AUTO</v>
          </cell>
          <cell r="C1865" t="str">
            <v>NA</v>
          </cell>
          <cell r="D1865" t="str">
            <v>No Answer AutoDial</v>
          </cell>
          <cell r="E1865" t="str">
            <v>CALL_NOT_PICKED</v>
          </cell>
          <cell r="F1865" t="str">
            <v>UNDEFINED</v>
          </cell>
          <cell r="G1865" t="str">
            <v>Default Category</v>
          </cell>
          <cell r="H1865" t="str">
            <v>VDAD</v>
          </cell>
          <cell r="I1865" t="str">
            <v>Outbound Auto Dial</v>
          </cell>
          <cell r="K1865">
            <v>44935.484317129631</v>
          </cell>
          <cell r="L1865">
            <v>44935.484317129631</v>
          </cell>
          <cell r="M1865">
            <v>10089</v>
          </cell>
          <cell r="N1865" t="str">
            <v>LAS POS Refll</v>
          </cell>
          <cell r="O1865" t="str">
            <v>00Q6F00001rFuyT</v>
          </cell>
          <cell r="Q1865">
            <v>202207057687933</v>
          </cell>
          <cell r="R1865">
            <v>0</v>
          </cell>
          <cell r="S1865">
            <v>91</v>
          </cell>
          <cell r="U1865" t="str">
            <v>TEST4368</v>
          </cell>
          <cell r="W1865" t="str">
            <v>KUMAR SINGH AJEET KUMAR SINGH</v>
          </cell>
          <cell r="X1865">
            <v>135817806</v>
          </cell>
          <cell r="AA1865" t="str">
            <v>-</v>
          </cell>
          <cell r="AH1865">
            <v>8920545414</v>
          </cell>
          <cell r="AK1865">
            <v>0</v>
          </cell>
          <cell r="AM1865" t="str">
            <v>NONE</v>
          </cell>
          <cell r="AN1865">
            <v>1</v>
          </cell>
          <cell r="AP1865">
            <v>63722980</v>
          </cell>
          <cell r="AQ1865">
            <v>1693548374.73243</v>
          </cell>
          <cell r="AR1865">
            <v>0</v>
          </cell>
          <cell r="AS1865">
            <v>44935.439201388886</v>
          </cell>
          <cell r="AT1865">
            <v>1</v>
          </cell>
          <cell r="AU1865">
            <v>44935.483437499999</v>
          </cell>
          <cell r="AV1865">
            <v>44935.484351851854</v>
          </cell>
          <cell r="AW1865" t="str">
            <v>Y</v>
          </cell>
          <cell r="AX1865" t="str">
            <v>NO_ANSWER</v>
          </cell>
          <cell r="AY1865" t="str">
            <v>CONGESTION</v>
          </cell>
          <cell r="AZ1865" t="str">
            <v>Local/02200488648920545414@default-00037847;2</v>
          </cell>
          <cell r="BA1865">
            <v>401</v>
          </cell>
          <cell r="BB1865" t="str">
            <v>Unauthorized</v>
          </cell>
          <cell r="BC1865">
            <v>0</v>
          </cell>
          <cell r="BD1865">
            <v>0</v>
          </cell>
          <cell r="BF1865">
            <v>0</v>
          </cell>
          <cell r="BG1865" t="str">
            <v>NONE</v>
          </cell>
          <cell r="BK1865">
            <v>1</v>
          </cell>
          <cell r="BL1865">
            <v>3</v>
          </cell>
          <cell r="BM1865">
            <v>45170</v>
          </cell>
          <cell r="BN1865" t="str">
            <v>11:37</v>
          </cell>
          <cell r="BO1865">
            <v>45170.484027777777</v>
          </cell>
          <cell r="BP1865" t="str">
            <v>Non Connect</v>
          </cell>
        </row>
        <row r="1866">
          <cell r="A1866">
            <v>1017088545</v>
          </cell>
          <cell r="B1866" t="str">
            <v>AUTO</v>
          </cell>
          <cell r="C1866" t="str">
            <v>NA</v>
          </cell>
          <cell r="D1866" t="str">
            <v>No Answer AutoDial</v>
          </cell>
          <cell r="E1866" t="str">
            <v>CALL_NOT_PICKED</v>
          </cell>
          <cell r="F1866" t="str">
            <v>UNDEFINED</v>
          </cell>
          <cell r="G1866" t="str">
            <v>Default Category</v>
          </cell>
          <cell r="H1866" t="str">
            <v>VDAD</v>
          </cell>
          <cell r="I1866" t="str">
            <v>Outbound Auto Dial</v>
          </cell>
          <cell r="K1866">
            <v>44935.484317129631</v>
          </cell>
          <cell r="L1866">
            <v>44935.484317129631</v>
          </cell>
          <cell r="M1866">
            <v>10089</v>
          </cell>
          <cell r="N1866" t="str">
            <v>LAS POS Refll</v>
          </cell>
          <cell r="O1866" t="str">
            <v>00Q6F00001rMS6e</v>
          </cell>
          <cell r="Q1866">
            <v>202207057687933</v>
          </cell>
          <cell r="R1866">
            <v>0</v>
          </cell>
          <cell r="S1866">
            <v>91</v>
          </cell>
          <cell r="U1866" t="str">
            <v>TEST4369</v>
          </cell>
          <cell r="W1866" t="str">
            <v>PRAKASH LUNIA</v>
          </cell>
          <cell r="X1866">
            <v>136377980</v>
          </cell>
          <cell r="AA1866" t="str">
            <v>-</v>
          </cell>
          <cell r="AH1866">
            <v>7208707305</v>
          </cell>
          <cell r="AK1866">
            <v>0</v>
          </cell>
          <cell r="AM1866" t="str">
            <v>NONE</v>
          </cell>
          <cell r="AN1866">
            <v>1</v>
          </cell>
          <cell r="AP1866">
            <v>63722967</v>
          </cell>
          <cell r="AQ1866">
            <v>1693548371.7323799</v>
          </cell>
          <cell r="AR1866">
            <v>0</v>
          </cell>
          <cell r="AS1866">
            <v>44935.439201388886</v>
          </cell>
          <cell r="AT1866">
            <v>1</v>
          </cell>
          <cell r="AU1866">
            <v>44935.483437499999</v>
          </cell>
          <cell r="AV1866">
            <v>44935.484351851854</v>
          </cell>
          <cell r="AW1866" t="str">
            <v>Y</v>
          </cell>
          <cell r="AX1866" t="str">
            <v>NO_ANSWER</v>
          </cell>
          <cell r="AY1866" t="str">
            <v>CONGESTION</v>
          </cell>
          <cell r="AZ1866" t="str">
            <v>Local/02200488647208707305@default-00037837;2</v>
          </cell>
          <cell r="BA1866">
            <v>401</v>
          </cell>
          <cell r="BB1866" t="str">
            <v>Unauthorized</v>
          </cell>
          <cell r="BC1866">
            <v>0</v>
          </cell>
          <cell r="BD1866">
            <v>0</v>
          </cell>
          <cell r="BF1866">
            <v>0</v>
          </cell>
          <cell r="BG1866" t="str">
            <v>NONE</v>
          </cell>
          <cell r="BK1866">
            <v>1</v>
          </cell>
          <cell r="BL1866">
            <v>3</v>
          </cell>
          <cell r="BM1866">
            <v>45170</v>
          </cell>
          <cell r="BN1866" t="str">
            <v>11:37</v>
          </cell>
          <cell r="BO1866">
            <v>45170.484027777777</v>
          </cell>
          <cell r="BP1866" t="str">
            <v>Non Connect</v>
          </cell>
        </row>
        <row r="1867">
          <cell r="A1867">
            <v>1017088546</v>
          </cell>
          <cell r="B1867" t="str">
            <v>AUTO</v>
          </cell>
          <cell r="C1867" t="str">
            <v>NA</v>
          </cell>
          <cell r="D1867" t="str">
            <v>No Answer AutoDial</v>
          </cell>
          <cell r="E1867" t="str">
            <v>CALL_NOT_PICKED</v>
          </cell>
          <cell r="F1867" t="str">
            <v>UNDEFINED</v>
          </cell>
          <cell r="G1867" t="str">
            <v>Default Category</v>
          </cell>
          <cell r="H1867" t="str">
            <v>VDAD</v>
          </cell>
          <cell r="I1867" t="str">
            <v>Outbound Auto Dial</v>
          </cell>
          <cell r="K1867">
            <v>44935.484317129631</v>
          </cell>
          <cell r="L1867">
            <v>44935.484317129631</v>
          </cell>
          <cell r="M1867">
            <v>10089</v>
          </cell>
          <cell r="N1867" t="str">
            <v>LAS POS Refll</v>
          </cell>
          <cell r="O1867" t="str">
            <v>00Q6F00001rMrgB</v>
          </cell>
          <cell r="Q1867">
            <v>202207057687933</v>
          </cell>
          <cell r="R1867">
            <v>0</v>
          </cell>
          <cell r="S1867">
            <v>91</v>
          </cell>
          <cell r="U1867" t="str">
            <v>TEST4370</v>
          </cell>
          <cell r="W1867" t="str">
            <v>SALONI G MS SALONI G SOOD</v>
          </cell>
          <cell r="X1867">
            <v>136476757</v>
          </cell>
          <cell r="AA1867" t="str">
            <v>-</v>
          </cell>
          <cell r="AH1867">
            <v>9650021915</v>
          </cell>
          <cell r="AK1867">
            <v>0</v>
          </cell>
          <cell r="AM1867" t="str">
            <v>NONE</v>
          </cell>
          <cell r="AN1867">
            <v>1</v>
          </cell>
          <cell r="AP1867">
            <v>63722993</v>
          </cell>
          <cell r="AQ1867">
            <v>1693548377.73248</v>
          </cell>
          <cell r="AR1867">
            <v>0</v>
          </cell>
          <cell r="AS1867">
            <v>44935.439201388886</v>
          </cell>
          <cell r="AT1867">
            <v>1</v>
          </cell>
          <cell r="AU1867">
            <v>44935.483437499999</v>
          </cell>
          <cell r="AV1867">
            <v>44935.484351851854</v>
          </cell>
          <cell r="AW1867" t="str">
            <v>Y</v>
          </cell>
          <cell r="AX1867" t="str">
            <v>NO_ANSWER</v>
          </cell>
          <cell r="AY1867" t="str">
            <v>CONGESTION</v>
          </cell>
          <cell r="AZ1867" t="str">
            <v>Local/02200488649650021915@default-00037856;2</v>
          </cell>
          <cell r="BA1867">
            <v>480</v>
          </cell>
          <cell r="BB1867" t="str">
            <v>Temporarily unavailable</v>
          </cell>
          <cell r="BC1867">
            <v>0</v>
          </cell>
          <cell r="BD1867">
            <v>0</v>
          </cell>
          <cell r="BF1867">
            <v>0</v>
          </cell>
          <cell r="BG1867" t="str">
            <v>NONE</v>
          </cell>
          <cell r="BK1867">
            <v>1</v>
          </cell>
          <cell r="BL1867">
            <v>3</v>
          </cell>
          <cell r="BM1867">
            <v>45170</v>
          </cell>
          <cell r="BN1867" t="str">
            <v>11:37</v>
          </cell>
          <cell r="BO1867">
            <v>45170.484027777777</v>
          </cell>
          <cell r="BP1867" t="str">
            <v>Non Connect</v>
          </cell>
        </row>
        <row r="1868">
          <cell r="A1868">
            <v>1017088547</v>
          </cell>
          <cell r="B1868" t="str">
            <v>AUTO</v>
          </cell>
          <cell r="C1868" t="str">
            <v>NA</v>
          </cell>
          <cell r="D1868" t="str">
            <v>No Answer AutoDial</v>
          </cell>
          <cell r="E1868" t="str">
            <v>CALL_NOT_PICKED</v>
          </cell>
          <cell r="F1868" t="str">
            <v>UNDEFINED</v>
          </cell>
          <cell r="G1868" t="str">
            <v>Default Category</v>
          </cell>
          <cell r="H1868" t="str">
            <v>VDAD</v>
          </cell>
          <cell r="I1868" t="str">
            <v>Outbound Auto Dial</v>
          </cell>
          <cell r="K1868">
            <v>44935.484317129631</v>
          </cell>
          <cell r="L1868">
            <v>44935.484317129631</v>
          </cell>
          <cell r="M1868">
            <v>10089</v>
          </cell>
          <cell r="N1868" t="str">
            <v>LAS POS Refll</v>
          </cell>
          <cell r="O1868" t="str">
            <v>00Q6F00001rQSjP</v>
          </cell>
          <cell r="Q1868">
            <v>202207057687933</v>
          </cell>
          <cell r="R1868">
            <v>0</v>
          </cell>
          <cell r="S1868">
            <v>91</v>
          </cell>
          <cell r="U1868" t="str">
            <v>TEST4371</v>
          </cell>
          <cell r="W1868" t="str">
            <v>KUMAR SONI</v>
          </cell>
          <cell r="X1868">
            <v>137336851</v>
          </cell>
          <cell r="AA1868" t="str">
            <v>-</v>
          </cell>
          <cell r="AH1868">
            <v>7508850185</v>
          </cell>
          <cell r="AK1868">
            <v>0</v>
          </cell>
          <cell r="AM1868" t="str">
            <v>NONE</v>
          </cell>
          <cell r="AN1868">
            <v>1</v>
          </cell>
          <cell r="AP1868">
            <v>63722984</v>
          </cell>
          <cell r="AQ1868">
            <v>1693548375.73245</v>
          </cell>
          <cell r="AR1868">
            <v>0</v>
          </cell>
          <cell r="AS1868">
            <v>44935.439201388886</v>
          </cell>
          <cell r="AT1868">
            <v>1</v>
          </cell>
          <cell r="AU1868">
            <v>44935.483437499999</v>
          </cell>
          <cell r="AV1868">
            <v>44935.484351851854</v>
          </cell>
          <cell r="AW1868" t="str">
            <v>Y</v>
          </cell>
          <cell r="AX1868" t="str">
            <v>NO_ANSWER</v>
          </cell>
          <cell r="AY1868" t="str">
            <v>CONGESTION</v>
          </cell>
          <cell r="AZ1868" t="str">
            <v>Local/02200488647508850185@default-0003784b;2</v>
          </cell>
          <cell r="BA1868">
            <v>480</v>
          </cell>
          <cell r="BB1868" t="str">
            <v>Temporarily unavailable</v>
          </cell>
          <cell r="BC1868">
            <v>0</v>
          </cell>
          <cell r="BD1868">
            <v>0</v>
          </cell>
          <cell r="BF1868">
            <v>0</v>
          </cell>
          <cell r="BG1868" t="str">
            <v>NONE</v>
          </cell>
          <cell r="BK1868">
            <v>1</v>
          </cell>
          <cell r="BL1868">
            <v>3</v>
          </cell>
          <cell r="BM1868">
            <v>45170</v>
          </cell>
          <cell r="BN1868" t="str">
            <v>11:37</v>
          </cell>
          <cell r="BO1868">
            <v>45170.484027777777</v>
          </cell>
          <cell r="BP1868" t="str">
            <v>Non Connect</v>
          </cell>
        </row>
        <row r="1869">
          <cell r="A1869">
            <v>1017088548</v>
          </cell>
          <cell r="B1869" t="str">
            <v>AUTO</v>
          </cell>
          <cell r="C1869" t="str">
            <v>NA</v>
          </cell>
          <cell r="D1869" t="str">
            <v>No Answer AutoDial</v>
          </cell>
          <cell r="E1869" t="str">
            <v>CALL_NOT_PICKED</v>
          </cell>
          <cell r="F1869" t="str">
            <v>UNDEFINED</v>
          </cell>
          <cell r="G1869" t="str">
            <v>Default Category</v>
          </cell>
          <cell r="H1869" t="str">
            <v>VDAD</v>
          </cell>
          <cell r="I1869" t="str">
            <v>Outbound Auto Dial</v>
          </cell>
          <cell r="K1869">
            <v>44935.484317129631</v>
          </cell>
          <cell r="L1869">
            <v>44935.484317129631</v>
          </cell>
          <cell r="M1869">
            <v>10089</v>
          </cell>
          <cell r="N1869" t="str">
            <v>LAS POS Refll</v>
          </cell>
          <cell r="O1869" t="str">
            <v>00Q6F00001rPDU7</v>
          </cell>
          <cell r="Q1869">
            <v>202207057687933</v>
          </cell>
          <cell r="R1869">
            <v>0</v>
          </cell>
          <cell r="S1869">
            <v>91</v>
          </cell>
          <cell r="U1869" t="str">
            <v>TEST4372</v>
          </cell>
          <cell r="W1869" t="str">
            <v>RAO VENKOBA RAO</v>
          </cell>
          <cell r="X1869">
            <v>137038149</v>
          </cell>
          <cell r="AA1869" t="str">
            <v>-</v>
          </cell>
          <cell r="AH1869">
            <v>9986278695</v>
          </cell>
          <cell r="AK1869">
            <v>0</v>
          </cell>
          <cell r="AM1869" t="str">
            <v>NONE</v>
          </cell>
          <cell r="AN1869">
            <v>1</v>
          </cell>
          <cell r="AP1869">
            <v>63722992</v>
          </cell>
          <cell r="AQ1869">
            <v>1693548377.73248</v>
          </cell>
          <cell r="AR1869">
            <v>0</v>
          </cell>
          <cell r="AS1869">
            <v>44935.439201388886</v>
          </cell>
          <cell r="AT1869">
            <v>1</v>
          </cell>
          <cell r="AU1869">
            <v>44935.483437499999</v>
          </cell>
          <cell r="AV1869">
            <v>44935.484351851854</v>
          </cell>
          <cell r="AW1869" t="str">
            <v>Y</v>
          </cell>
          <cell r="AX1869" t="str">
            <v>NO_ANSWER</v>
          </cell>
          <cell r="AY1869" t="str">
            <v>CONGESTION</v>
          </cell>
          <cell r="AZ1869" t="str">
            <v>Local/02200488649986278695@default-00037855;2</v>
          </cell>
          <cell r="BA1869">
            <v>480</v>
          </cell>
          <cell r="BB1869" t="str">
            <v>Temporarily unavailable</v>
          </cell>
          <cell r="BC1869">
            <v>0</v>
          </cell>
          <cell r="BD1869">
            <v>0</v>
          </cell>
          <cell r="BF1869">
            <v>0</v>
          </cell>
          <cell r="BG1869" t="str">
            <v>NONE</v>
          </cell>
          <cell r="BK1869">
            <v>1</v>
          </cell>
          <cell r="BL1869">
            <v>3</v>
          </cell>
          <cell r="BM1869">
            <v>45170</v>
          </cell>
          <cell r="BN1869" t="str">
            <v>11:37</v>
          </cell>
          <cell r="BO1869">
            <v>45170.484027777777</v>
          </cell>
          <cell r="BP1869" t="str">
            <v>Non Connect</v>
          </cell>
        </row>
        <row r="1870">
          <cell r="A1870">
            <v>1017088549</v>
          </cell>
          <cell r="B1870" t="str">
            <v>AUTO</v>
          </cell>
          <cell r="C1870" t="str">
            <v>NA</v>
          </cell>
          <cell r="D1870" t="str">
            <v>No Answer AutoDial</v>
          </cell>
          <cell r="E1870" t="str">
            <v>CALL_NOT_PICKED</v>
          </cell>
          <cell r="F1870" t="str">
            <v>UNDEFINED</v>
          </cell>
          <cell r="G1870" t="str">
            <v>Default Category</v>
          </cell>
          <cell r="H1870" t="str">
            <v>VDAD</v>
          </cell>
          <cell r="I1870" t="str">
            <v>Outbound Auto Dial</v>
          </cell>
          <cell r="K1870">
            <v>44935.484317129631</v>
          </cell>
          <cell r="L1870">
            <v>44935.484317129631</v>
          </cell>
          <cell r="M1870">
            <v>10089</v>
          </cell>
          <cell r="N1870" t="str">
            <v>LAS POS Refll</v>
          </cell>
          <cell r="O1870" t="str">
            <v>00Q6F00001rPDU5</v>
          </cell>
          <cell r="Q1870">
            <v>202207057687933</v>
          </cell>
          <cell r="R1870">
            <v>0</v>
          </cell>
          <cell r="S1870">
            <v>91</v>
          </cell>
          <cell r="U1870" t="str">
            <v>TEST4373</v>
          </cell>
          <cell r="W1870" t="str">
            <v>RAJASEKAR XX XX</v>
          </cell>
          <cell r="X1870">
            <v>137038147</v>
          </cell>
          <cell r="AA1870" t="str">
            <v>-</v>
          </cell>
          <cell r="AH1870">
            <v>9498386821</v>
          </cell>
          <cell r="AK1870">
            <v>0</v>
          </cell>
          <cell r="AM1870" t="str">
            <v>NONE</v>
          </cell>
          <cell r="AN1870">
            <v>1</v>
          </cell>
          <cell r="AP1870">
            <v>63722977</v>
          </cell>
          <cell r="AQ1870">
            <v>1693548373.73242</v>
          </cell>
          <cell r="AR1870">
            <v>0</v>
          </cell>
          <cell r="AS1870">
            <v>44935.439201388886</v>
          </cell>
          <cell r="AT1870">
            <v>1</v>
          </cell>
          <cell r="AU1870">
            <v>44935.483437499999</v>
          </cell>
          <cell r="AV1870">
            <v>44935.484351851854</v>
          </cell>
          <cell r="AW1870" t="str">
            <v>Y</v>
          </cell>
          <cell r="AX1870" t="str">
            <v>NO_ANSWER</v>
          </cell>
          <cell r="AY1870" t="str">
            <v>CONGESTION</v>
          </cell>
          <cell r="AZ1870" t="str">
            <v>Local/02200488649498386821@default-00037844;2</v>
          </cell>
          <cell r="BA1870">
            <v>480</v>
          </cell>
          <cell r="BB1870" t="str">
            <v>Temporarily unavailable</v>
          </cell>
          <cell r="BC1870">
            <v>0</v>
          </cell>
          <cell r="BD1870">
            <v>0</v>
          </cell>
          <cell r="BF1870">
            <v>0</v>
          </cell>
          <cell r="BG1870" t="str">
            <v>NONE</v>
          </cell>
          <cell r="BK1870">
            <v>1</v>
          </cell>
          <cell r="BL1870">
            <v>3</v>
          </cell>
          <cell r="BM1870">
            <v>45170</v>
          </cell>
          <cell r="BN1870" t="str">
            <v>11:37</v>
          </cell>
          <cell r="BO1870">
            <v>45170.484027777777</v>
          </cell>
          <cell r="BP1870" t="str">
            <v>Non Connect</v>
          </cell>
        </row>
        <row r="1871">
          <cell r="A1871">
            <v>1017088550</v>
          </cell>
          <cell r="B1871" t="str">
            <v>AUTO</v>
          </cell>
          <cell r="C1871" t="str">
            <v>NA</v>
          </cell>
          <cell r="D1871" t="str">
            <v>No Answer AutoDial</v>
          </cell>
          <cell r="E1871" t="str">
            <v>CALL_NOT_PICKED</v>
          </cell>
          <cell r="F1871" t="str">
            <v>UNDEFINED</v>
          </cell>
          <cell r="G1871" t="str">
            <v>Default Category</v>
          </cell>
          <cell r="H1871" t="str">
            <v>VDAD</v>
          </cell>
          <cell r="I1871" t="str">
            <v>Outbound Auto Dial</v>
          </cell>
          <cell r="K1871">
            <v>44935.484317129631</v>
          </cell>
          <cell r="L1871">
            <v>44935.484317129631</v>
          </cell>
          <cell r="M1871">
            <v>10089</v>
          </cell>
          <cell r="N1871" t="str">
            <v>LAS POS Refll</v>
          </cell>
          <cell r="O1871" t="str">
            <v>00Q6F00001rMrgA</v>
          </cell>
          <cell r="Q1871">
            <v>202207057687933</v>
          </cell>
          <cell r="R1871">
            <v>0</v>
          </cell>
          <cell r="S1871">
            <v>91</v>
          </cell>
          <cell r="U1871" t="str">
            <v>TEST4374</v>
          </cell>
          <cell r="W1871" t="str">
            <v>CHITKARA KHANSAHEB AMBICA</v>
          </cell>
          <cell r="X1871">
            <v>136476756</v>
          </cell>
          <cell r="AA1871" t="str">
            <v>-</v>
          </cell>
          <cell r="AH1871">
            <v>9810098325</v>
          </cell>
          <cell r="AK1871">
            <v>0</v>
          </cell>
          <cell r="AM1871" t="str">
            <v>NONE</v>
          </cell>
          <cell r="AN1871">
            <v>1</v>
          </cell>
          <cell r="AP1871">
            <v>63722994</v>
          </cell>
          <cell r="AQ1871">
            <v>1693548378.73248</v>
          </cell>
          <cell r="AR1871">
            <v>0</v>
          </cell>
          <cell r="AS1871">
            <v>44935.439201388886</v>
          </cell>
          <cell r="AT1871">
            <v>1</v>
          </cell>
          <cell r="AU1871">
            <v>44935.483437499999</v>
          </cell>
          <cell r="AV1871">
            <v>44935.484351851854</v>
          </cell>
          <cell r="AW1871" t="str">
            <v>Y</v>
          </cell>
          <cell r="AX1871" t="str">
            <v>NO_ANSWER</v>
          </cell>
          <cell r="AY1871" t="str">
            <v>CONGESTION</v>
          </cell>
          <cell r="AZ1871" t="str">
            <v>Local/02200488649810098325@default-00037857;2</v>
          </cell>
          <cell r="BA1871">
            <v>401</v>
          </cell>
          <cell r="BB1871" t="str">
            <v>Unauthorized</v>
          </cell>
          <cell r="BC1871">
            <v>0</v>
          </cell>
          <cell r="BD1871">
            <v>0</v>
          </cell>
          <cell r="BF1871">
            <v>0</v>
          </cell>
          <cell r="BG1871" t="str">
            <v>NONE</v>
          </cell>
          <cell r="BK1871">
            <v>1</v>
          </cell>
          <cell r="BL1871">
            <v>3</v>
          </cell>
          <cell r="BM1871">
            <v>45170</v>
          </cell>
          <cell r="BN1871" t="str">
            <v>11:37</v>
          </cell>
          <cell r="BO1871">
            <v>45170.484027777777</v>
          </cell>
          <cell r="BP1871" t="str">
            <v>Non Connect</v>
          </cell>
        </row>
        <row r="1872">
          <cell r="A1872">
            <v>1017088551</v>
          </cell>
          <cell r="B1872" t="str">
            <v>AUTO</v>
          </cell>
          <cell r="C1872" t="str">
            <v>NA</v>
          </cell>
          <cell r="D1872" t="str">
            <v>No Answer AutoDial</v>
          </cell>
          <cell r="E1872" t="str">
            <v>CALL_NOT_PICKED</v>
          </cell>
          <cell r="F1872" t="str">
            <v>UNDEFINED</v>
          </cell>
          <cell r="G1872" t="str">
            <v>Default Category</v>
          </cell>
          <cell r="H1872" t="str">
            <v>VDAD</v>
          </cell>
          <cell r="I1872" t="str">
            <v>Outbound Auto Dial</v>
          </cell>
          <cell r="K1872">
            <v>44935.484317129631</v>
          </cell>
          <cell r="L1872">
            <v>44935.484317129631</v>
          </cell>
          <cell r="M1872">
            <v>10089</v>
          </cell>
          <cell r="N1872" t="str">
            <v>LAS POS Refll</v>
          </cell>
          <cell r="O1872" t="str">
            <v>00Q6F00001rGI4y</v>
          </cell>
          <cell r="Q1872">
            <v>202207057687933</v>
          </cell>
          <cell r="R1872">
            <v>0</v>
          </cell>
          <cell r="S1872">
            <v>91</v>
          </cell>
          <cell r="U1872" t="str">
            <v>TEST4375</v>
          </cell>
          <cell r="W1872" t="str">
            <v>JAIN</v>
          </cell>
          <cell r="X1872">
            <v>135907507</v>
          </cell>
          <cell r="AA1872" t="str">
            <v>-</v>
          </cell>
          <cell r="AH1872">
            <v>7982149157</v>
          </cell>
          <cell r="AK1872">
            <v>0</v>
          </cell>
          <cell r="AM1872" t="str">
            <v>NONE</v>
          </cell>
          <cell r="AN1872">
            <v>1</v>
          </cell>
          <cell r="AP1872">
            <v>63722988</v>
          </cell>
          <cell r="AQ1872">
            <v>1693548376.73246</v>
          </cell>
          <cell r="AR1872">
            <v>0</v>
          </cell>
          <cell r="AS1872">
            <v>44935.439201388886</v>
          </cell>
          <cell r="AT1872">
            <v>1</v>
          </cell>
          <cell r="AU1872">
            <v>44935.483437499999</v>
          </cell>
          <cell r="AV1872">
            <v>44935.484351851854</v>
          </cell>
          <cell r="AW1872" t="str">
            <v>Y</v>
          </cell>
          <cell r="AX1872" t="str">
            <v>NO_ANSWER</v>
          </cell>
          <cell r="AY1872" t="str">
            <v>CONGESTION</v>
          </cell>
          <cell r="AZ1872" t="str">
            <v>Local/02200488647982149157@default-0003784f;2</v>
          </cell>
          <cell r="BA1872">
            <v>401</v>
          </cell>
          <cell r="BB1872" t="str">
            <v>Unauthorized</v>
          </cell>
          <cell r="BC1872">
            <v>0</v>
          </cell>
          <cell r="BD1872">
            <v>0</v>
          </cell>
          <cell r="BF1872">
            <v>0</v>
          </cell>
          <cell r="BG1872" t="str">
            <v>NONE</v>
          </cell>
          <cell r="BK1872">
            <v>1</v>
          </cell>
          <cell r="BL1872">
            <v>3</v>
          </cell>
          <cell r="BM1872">
            <v>45170</v>
          </cell>
          <cell r="BN1872" t="str">
            <v>11:37</v>
          </cell>
          <cell r="BO1872">
            <v>45170.484027777777</v>
          </cell>
          <cell r="BP1872" t="str">
            <v>Non Connect</v>
          </cell>
        </row>
        <row r="1873">
          <cell r="A1873">
            <v>1017088552</v>
          </cell>
          <cell r="B1873" t="str">
            <v>AUTO</v>
          </cell>
          <cell r="C1873" t="str">
            <v>NA</v>
          </cell>
          <cell r="D1873" t="str">
            <v>No Answer AutoDial</v>
          </cell>
          <cell r="E1873" t="str">
            <v>CALL_NOT_PICKED</v>
          </cell>
          <cell r="F1873" t="str">
            <v>UNDEFINED</v>
          </cell>
          <cell r="G1873" t="str">
            <v>Default Category</v>
          </cell>
          <cell r="H1873" t="str">
            <v>VDAD</v>
          </cell>
          <cell r="I1873" t="str">
            <v>Outbound Auto Dial</v>
          </cell>
          <cell r="K1873">
            <v>44935.484317129631</v>
          </cell>
          <cell r="L1873">
            <v>44935.484317129631</v>
          </cell>
          <cell r="M1873">
            <v>10089</v>
          </cell>
          <cell r="N1873" t="str">
            <v>LAS POS Refll</v>
          </cell>
          <cell r="O1873" t="str">
            <v>00Q6F00001rMS6x</v>
          </cell>
          <cell r="Q1873">
            <v>202207057687933</v>
          </cell>
          <cell r="R1873">
            <v>0</v>
          </cell>
          <cell r="S1873">
            <v>91</v>
          </cell>
          <cell r="U1873" t="str">
            <v>TEST4376</v>
          </cell>
          <cell r="W1873" t="str">
            <v>ANIL DESHMUKH</v>
          </cell>
          <cell r="X1873">
            <v>136377999</v>
          </cell>
          <cell r="AA1873" t="str">
            <v>-</v>
          </cell>
          <cell r="AH1873">
            <v>9823588114</v>
          </cell>
          <cell r="AK1873">
            <v>0</v>
          </cell>
          <cell r="AM1873" t="str">
            <v>NONE</v>
          </cell>
          <cell r="AN1873">
            <v>1</v>
          </cell>
          <cell r="AP1873">
            <v>63722963</v>
          </cell>
          <cell r="AQ1873">
            <v>1693548370.7323699</v>
          </cell>
          <cell r="AR1873">
            <v>0</v>
          </cell>
          <cell r="AS1873">
            <v>44935.439201388886</v>
          </cell>
          <cell r="AT1873">
            <v>1</v>
          </cell>
          <cell r="AU1873">
            <v>44935.483437499999</v>
          </cell>
          <cell r="AV1873">
            <v>44935.484351851854</v>
          </cell>
          <cell r="AW1873" t="str">
            <v>Y</v>
          </cell>
          <cell r="AX1873" t="str">
            <v>NO_ANSWER</v>
          </cell>
          <cell r="AY1873" t="str">
            <v>CONGESTION</v>
          </cell>
          <cell r="AZ1873" t="str">
            <v>Local/02200488649823588114@default-00037833;2</v>
          </cell>
          <cell r="BA1873">
            <v>401</v>
          </cell>
          <cell r="BB1873" t="str">
            <v>Unauthorized</v>
          </cell>
          <cell r="BC1873">
            <v>0</v>
          </cell>
          <cell r="BD1873">
            <v>0</v>
          </cell>
          <cell r="BF1873">
            <v>0</v>
          </cell>
          <cell r="BG1873" t="str">
            <v>NONE</v>
          </cell>
          <cell r="BK1873">
            <v>1</v>
          </cell>
          <cell r="BL1873">
            <v>3</v>
          </cell>
          <cell r="BM1873">
            <v>45170</v>
          </cell>
          <cell r="BN1873" t="str">
            <v>11:37</v>
          </cell>
          <cell r="BO1873">
            <v>45170.484027777777</v>
          </cell>
          <cell r="BP1873" t="str">
            <v>Non Connect</v>
          </cell>
        </row>
        <row r="1874">
          <cell r="A1874">
            <v>1017088553</v>
          </cell>
          <cell r="B1874" t="str">
            <v>AUTO</v>
          </cell>
          <cell r="C1874" t="str">
            <v>NA</v>
          </cell>
          <cell r="D1874" t="str">
            <v>No Answer AutoDial</v>
          </cell>
          <cell r="E1874" t="str">
            <v>CALL_NOT_PICKED</v>
          </cell>
          <cell r="F1874" t="str">
            <v>UNDEFINED</v>
          </cell>
          <cell r="G1874" t="str">
            <v>Default Category</v>
          </cell>
          <cell r="H1874" t="str">
            <v>VDAD</v>
          </cell>
          <cell r="I1874" t="str">
            <v>Outbound Auto Dial</v>
          </cell>
          <cell r="K1874">
            <v>44935.484317129631</v>
          </cell>
          <cell r="L1874">
            <v>44935.484317129631</v>
          </cell>
          <cell r="M1874">
            <v>10089</v>
          </cell>
          <cell r="N1874" t="str">
            <v>LAS POS Refll</v>
          </cell>
          <cell r="O1874" t="str">
            <v>00Q6F00001rMS6g</v>
          </cell>
          <cell r="Q1874">
            <v>202207057687933</v>
          </cell>
          <cell r="R1874">
            <v>0</v>
          </cell>
          <cell r="S1874">
            <v>91</v>
          </cell>
          <cell r="U1874" t="str">
            <v>TEST4377</v>
          </cell>
          <cell r="W1874" t="str">
            <v>BENJIMEN LEAH</v>
          </cell>
          <cell r="X1874">
            <v>136377982</v>
          </cell>
          <cell r="AA1874" t="str">
            <v>-</v>
          </cell>
          <cell r="AH1874">
            <v>9819809563</v>
          </cell>
          <cell r="AK1874">
            <v>0</v>
          </cell>
          <cell r="AM1874" t="str">
            <v>NONE</v>
          </cell>
          <cell r="AN1874">
            <v>1</v>
          </cell>
          <cell r="AP1874">
            <v>63722975</v>
          </cell>
          <cell r="AQ1874">
            <v>1693548373.73242</v>
          </cell>
          <cell r="AR1874">
            <v>0</v>
          </cell>
          <cell r="AS1874">
            <v>44935.439201388886</v>
          </cell>
          <cell r="AT1874">
            <v>1</v>
          </cell>
          <cell r="AU1874">
            <v>44935.483437499999</v>
          </cell>
          <cell r="AV1874">
            <v>44935.484351851854</v>
          </cell>
          <cell r="AW1874" t="str">
            <v>Y</v>
          </cell>
          <cell r="AX1874" t="str">
            <v>NO_ANSWER</v>
          </cell>
          <cell r="AY1874" t="str">
            <v>CONGESTION</v>
          </cell>
          <cell r="AZ1874" t="str">
            <v>Local/02200488649819809563@default-00037842;2</v>
          </cell>
          <cell r="BA1874">
            <v>480</v>
          </cell>
          <cell r="BB1874" t="str">
            <v>Temporarily unavailable</v>
          </cell>
          <cell r="BC1874">
            <v>0</v>
          </cell>
          <cell r="BD1874">
            <v>0</v>
          </cell>
          <cell r="BF1874">
            <v>0</v>
          </cell>
          <cell r="BG1874" t="str">
            <v>NONE</v>
          </cell>
          <cell r="BK1874">
            <v>1</v>
          </cell>
          <cell r="BL1874">
            <v>3</v>
          </cell>
          <cell r="BM1874">
            <v>45170</v>
          </cell>
          <cell r="BN1874" t="str">
            <v>11:37</v>
          </cell>
          <cell r="BO1874">
            <v>45170.484027777777</v>
          </cell>
          <cell r="BP1874" t="str">
            <v>Non Connect</v>
          </cell>
        </row>
        <row r="1875">
          <cell r="A1875">
            <v>1017088554</v>
          </cell>
          <cell r="B1875" t="str">
            <v>AUTO</v>
          </cell>
          <cell r="C1875" t="str">
            <v>NA</v>
          </cell>
          <cell r="D1875" t="str">
            <v>No Answer AutoDial</v>
          </cell>
          <cell r="E1875" t="str">
            <v>CALL_NOT_PICKED</v>
          </cell>
          <cell r="F1875" t="str">
            <v>UNDEFINED</v>
          </cell>
          <cell r="G1875" t="str">
            <v>Default Category</v>
          </cell>
          <cell r="H1875" t="str">
            <v>VDAD</v>
          </cell>
          <cell r="I1875" t="str">
            <v>Outbound Auto Dial</v>
          </cell>
          <cell r="K1875">
            <v>44935.484317129631</v>
          </cell>
          <cell r="L1875">
            <v>44935.484317129631</v>
          </cell>
          <cell r="M1875">
            <v>10089</v>
          </cell>
          <cell r="N1875" t="str">
            <v>LAS POS Refll</v>
          </cell>
          <cell r="O1875" t="str">
            <v>00Q6F00001rMS6f</v>
          </cell>
          <cell r="Q1875">
            <v>202207057687933</v>
          </cell>
          <cell r="R1875">
            <v>0</v>
          </cell>
          <cell r="S1875">
            <v>91</v>
          </cell>
          <cell r="U1875" t="str">
            <v>TEST4378</v>
          </cell>
          <cell r="W1875" t="str">
            <v>HANSAL SUDHIR</v>
          </cell>
          <cell r="X1875">
            <v>136377981</v>
          </cell>
          <cell r="AA1875" t="str">
            <v>-</v>
          </cell>
          <cell r="AH1875">
            <v>8087072125</v>
          </cell>
          <cell r="AK1875">
            <v>0</v>
          </cell>
          <cell r="AM1875" t="str">
            <v>NONE</v>
          </cell>
          <cell r="AN1875">
            <v>1</v>
          </cell>
          <cell r="AP1875">
            <v>63722974</v>
          </cell>
          <cell r="AQ1875">
            <v>1693548373.73241</v>
          </cell>
          <cell r="AR1875">
            <v>0</v>
          </cell>
          <cell r="AS1875">
            <v>44935.439201388886</v>
          </cell>
          <cell r="AT1875">
            <v>1</v>
          </cell>
          <cell r="AU1875">
            <v>44935.483437499999</v>
          </cell>
          <cell r="AV1875">
            <v>44935.484351851854</v>
          </cell>
          <cell r="AW1875" t="str">
            <v>Y</v>
          </cell>
          <cell r="AX1875" t="str">
            <v>NORMAL_CIRCUIT_CONGESTION</v>
          </cell>
          <cell r="AY1875" t="str">
            <v>CONGESTION</v>
          </cell>
          <cell r="AZ1875" t="str">
            <v>Local/02200488648087072125@default-00037841;2</v>
          </cell>
          <cell r="BA1875">
            <v>503</v>
          </cell>
          <cell r="BB1875" t="str">
            <v>Service Unavailable</v>
          </cell>
          <cell r="BC1875">
            <v>0</v>
          </cell>
          <cell r="BD1875">
            <v>0</v>
          </cell>
          <cell r="BF1875">
            <v>0</v>
          </cell>
          <cell r="BG1875" t="str">
            <v>NONE</v>
          </cell>
          <cell r="BK1875">
            <v>1</v>
          </cell>
          <cell r="BL1875">
            <v>3</v>
          </cell>
          <cell r="BM1875">
            <v>45170</v>
          </cell>
          <cell r="BN1875" t="str">
            <v>11:37</v>
          </cell>
          <cell r="BO1875">
            <v>45170.484027777777</v>
          </cell>
          <cell r="BP1875" t="str">
            <v>Non Connect</v>
          </cell>
        </row>
        <row r="1876">
          <cell r="A1876">
            <v>1017088555</v>
          </cell>
          <cell r="B1876" t="str">
            <v>AUTO</v>
          </cell>
          <cell r="C1876" t="str">
            <v>NA</v>
          </cell>
          <cell r="D1876" t="str">
            <v>No Answer AutoDial</v>
          </cell>
          <cell r="E1876" t="str">
            <v>CALL_NOT_PICKED</v>
          </cell>
          <cell r="F1876" t="str">
            <v>UNDEFINED</v>
          </cell>
          <cell r="G1876" t="str">
            <v>Default Category</v>
          </cell>
          <cell r="H1876" t="str">
            <v>VDAD</v>
          </cell>
          <cell r="I1876" t="str">
            <v>Outbound Auto Dial</v>
          </cell>
          <cell r="K1876">
            <v>44935.484317129631</v>
          </cell>
          <cell r="L1876">
            <v>44935.484317129631</v>
          </cell>
          <cell r="M1876">
            <v>10089</v>
          </cell>
          <cell r="N1876" t="str">
            <v>LAS POS Refll</v>
          </cell>
          <cell r="O1876" t="str">
            <v>00Q6F00001rPDU1</v>
          </cell>
          <cell r="Q1876">
            <v>202207057687933</v>
          </cell>
          <cell r="R1876">
            <v>0</v>
          </cell>
          <cell r="S1876">
            <v>91</v>
          </cell>
          <cell r="U1876" t="str">
            <v>TEST4379</v>
          </cell>
          <cell r="W1876" t="str">
            <v>ASHOK MOOLCHAND</v>
          </cell>
          <cell r="X1876">
            <v>137038143</v>
          </cell>
          <cell r="AA1876" t="str">
            <v>-</v>
          </cell>
          <cell r="AH1876">
            <v>7713204277</v>
          </cell>
          <cell r="AK1876">
            <v>0</v>
          </cell>
          <cell r="AM1876" t="str">
            <v>NONE</v>
          </cell>
          <cell r="AN1876">
            <v>1</v>
          </cell>
          <cell r="AP1876">
            <v>63722987</v>
          </cell>
          <cell r="AQ1876">
            <v>1693548375.73246</v>
          </cell>
          <cell r="AR1876">
            <v>0</v>
          </cell>
          <cell r="AS1876">
            <v>44935.439201388886</v>
          </cell>
          <cell r="AT1876">
            <v>1</v>
          </cell>
          <cell r="AU1876">
            <v>44935.483437499999</v>
          </cell>
          <cell r="AV1876">
            <v>44935.484351851854</v>
          </cell>
          <cell r="AW1876" t="str">
            <v>Y</v>
          </cell>
          <cell r="AX1876" t="str">
            <v xml:space="preserve">CAUSE_NETWORK_OUT_OF_ORDER </v>
          </cell>
          <cell r="AY1876" t="str">
            <v>CONGESTION</v>
          </cell>
          <cell r="AZ1876" t="str">
            <v>Local/02200488647713204277@default-0003784e;2</v>
          </cell>
          <cell r="BA1876">
            <v>500</v>
          </cell>
          <cell r="BB1876" t="str">
            <v>Server internal failure</v>
          </cell>
          <cell r="BC1876">
            <v>0</v>
          </cell>
          <cell r="BD1876">
            <v>0</v>
          </cell>
          <cell r="BF1876">
            <v>0</v>
          </cell>
          <cell r="BG1876" t="str">
            <v>NONE</v>
          </cell>
          <cell r="BK1876">
            <v>1</v>
          </cell>
          <cell r="BL1876">
            <v>3</v>
          </cell>
          <cell r="BM1876">
            <v>45170</v>
          </cell>
          <cell r="BN1876" t="str">
            <v>11:37</v>
          </cell>
          <cell r="BO1876">
            <v>45170.484027777777</v>
          </cell>
          <cell r="BP1876" t="str">
            <v>Non Connect</v>
          </cell>
        </row>
        <row r="1877">
          <cell r="A1877">
            <v>1017088556</v>
          </cell>
          <cell r="B1877" t="str">
            <v>AUTO</v>
          </cell>
          <cell r="C1877" t="str">
            <v>NA</v>
          </cell>
          <cell r="D1877" t="str">
            <v>No Answer AutoDial</v>
          </cell>
          <cell r="E1877" t="str">
            <v>CALL_NOT_PICKED</v>
          </cell>
          <cell r="F1877" t="str">
            <v>UNDEFINED</v>
          </cell>
          <cell r="G1877" t="str">
            <v>Default Category</v>
          </cell>
          <cell r="H1877" t="str">
            <v>VDAD</v>
          </cell>
          <cell r="I1877" t="str">
            <v>Outbound Auto Dial</v>
          </cell>
          <cell r="K1877">
            <v>44935.484317129631</v>
          </cell>
          <cell r="L1877">
            <v>44935.484317129631</v>
          </cell>
          <cell r="M1877">
            <v>10089</v>
          </cell>
          <cell r="N1877" t="str">
            <v>LAS POS Refll</v>
          </cell>
          <cell r="O1877" t="str">
            <v>00Q6F00001rFuyU</v>
          </cell>
          <cell r="Q1877">
            <v>202207057687933</v>
          </cell>
          <cell r="R1877">
            <v>0</v>
          </cell>
          <cell r="S1877">
            <v>91</v>
          </cell>
          <cell r="U1877" t="str">
            <v>TEST4380</v>
          </cell>
          <cell r="W1877" t="str">
            <v>WAMANRAO GOHAD WAMANRAO GOHAD</v>
          </cell>
          <cell r="X1877">
            <v>135817807</v>
          </cell>
          <cell r="AA1877" t="str">
            <v>-</v>
          </cell>
          <cell r="AH1877">
            <v>7738184230</v>
          </cell>
          <cell r="AK1877">
            <v>0</v>
          </cell>
          <cell r="AM1877" t="str">
            <v>NONE</v>
          </cell>
          <cell r="AN1877">
            <v>1</v>
          </cell>
          <cell r="AP1877">
            <v>63722978</v>
          </cell>
          <cell r="AQ1877">
            <v>1693548373.73243</v>
          </cell>
          <cell r="AR1877">
            <v>0</v>
          </cell>
          <cell r="AS1877">
            <v>44935.439201388886</v>
          </cell>
          <cell r="AT1877">
            <v>1</v>
          </cell>
          <cell r="AU1877">
            <v>44935.483437499999</v>
          </cell>
          <cell r="AV1877">
            <v>44935.484351851854</v>
          </cell>
          <cell r="AW1877" t="str">
            <v>Y</v>
          </cell>
          <cell r="AX1877" t="str">
            <v>NO_USER_RESPONSE</v>
          </cell>
          <cell r="AY1877" t="str">
            <v>CHANUNAVAIL</v>
          </cell>
          <cell r="AZ1877" t="str">
            <v>Local/02200488647738184230@default-00037845;2</v>
          </cell>
          <cell r="BA1877">
            <v>0</v>
          </cell>
          <cell r="BC1877">
            <v>0</v>
          </cell>
          <cell r="BD1877">
            <v>0</v>
          </cell>
          <cell r="BF1877">
            <v>0</v>
          </cell>
          <cell r="BG1877" t="str">
            <v>NONE</v>
          </cell>
          <cell r="BK1877">
            <v>1</v>
          </cell>
          <cell r="BL1877">
            <v>3</v>
          </cell>
          <cell r="BM1877">
            <v>45170</v>
          </cell>
          <cell r="BN1877" t="str">
            <v>11:37</v>
          </cell>
          <cell r="BO1877">
            <v>45170.484027777777</v>
          </cell>
          <cell r="BP1877" t="str">
            <v>Non Connect</v>
          </cell>
        </row>
        <row r="1878">
          <cell r="A1878">
            <v>1017088557</v>
          </cell>
          <cell r="B1878" t="str">
            <v>AUTO</v>
          </cell>
          <cell r="C1878" t="str">
            <v>NA</v>
          </cell>
          <cell r="D1878" t="str">
            <v>No Answer AutoDial</v>
          </cell>
          <cell r="E1878" t="str">
            <v>CALL_NOT_PICKED</v>
          </cell>
          <cell r="F1878" t="str">
            <v>UNDEFINED</v>
          </cell>
          <cell r="G1878" t="str">
            <v>Default Category</v>
          </cell>
          <cell r="H1878" t="str">
            <v>VDAD</v>
          </cell>
          <cell r="I1878" t="str">
            <v>Outbound Auto Dial</v>
          </cell>
          <cell r="K1878">
            <v>44935.484317129631</v>
          </cell>
          <cell r="L1878">
            <v>44935.484317129631</v>
          </cell>
          <cell r="M1878">
            <v>10089</v>
          </cell>
          <cell r="N1878" t="str">
            <v>LAS POS Refll</v>
          </cell>
          <cell r="O1878" t="str">
            <v>00Q6F00001rPDU8</v>
          </cell>
          <cell r="Q1878">
            <v>202207057687933</v>
          </cell>
          <cell r="R1878">
            <v>0</v>
          </cell>
          <cell r="S1878">
            <v>91</v>
          </cell>
          <cell r="U1878" t="str">
            <v>TEST4381</v>
          </cell>
          <cell r="W1878" t="str">
            <v>OZA RADHIKA OZA</v>
          </cell>
          <cell r="X1878">
            <v>137038150</v>
          </cell>
          <cell r="AA1878" t="str">
            <v>-</v>
          </cell>
          <cell r="AH1878">
            <v>8806844333</v>
          </cell>
          <cell r="AK1878">
            <v>0</v>
          </cell>
          <cell r="AM1878" t="str">
            <v>NONE</v>
          </cell>
          <cell r="AN1878">
            <v>1</v>
          </cell>
          <cell r="AP1878">
            <v>63722991</v>
          </cell>
          <cell r="AQ1878">
            <v>1693548377.73247</v>
          </cell>
          <cell r="AR1878">
            <v>0</v>
          </cell>
          <cell r="AS1878">
            <v>44935.439201388886</v>
          </cell>
          <cell r="AT1878">
            <v>1</v>
          </cell>
          <cell r="AU1878">
            <v>44935.483437499999</v>
          </cell>
          <cell r="AV1878">
            <v>44935.484340277777</v>
          </cell>
          <cell r="AW1878" t="str">
            <v>Y</v>
          </cell>
          <cell r="AX1878" t="str">
            <v>UNSPECIFIED</v>
          </cell>
          <cell r="AY1878" t="str">
            <v>CANCEL</v>
          </cell>
          <cell r="AZ1878" t="str">
            <v>Local/02200488648806844333@default-00037854;2</v>
          </cell>
          <cell r="BA1878">
            <v>401</v>
          </cell>
          <cell r="BB1878" t="str">
            <v>Unauthorized</v>
          </cell>
          <cell r="BC1878">
            <v>0</v>
          </cell>
          <cell r="BD1878">
            <v>0</v>
          </cell>
          <cell r="BF1878">
            <v>0</v>
          </cell>
          <cell r="BG1878" t="str">
            <v>NONE</v>
          </cell>
          <cell r="BK1878">
            <v>1</v>
          </cell>
          <cell r="BL1878">
            <v>3</v>
          </cell>
          <cell r="BM1878">
            <v>45170</v>
          </cell>
          <cell r="BN1878" t="str">
            <v>11:37</v>
          </cell>
          <cell r="BO1878">
            <v>45170.484027777777</v>
          </cell>
          <cell r="BP1878" t="str">
            <v>Non Connect</v>
          </cell>
        </row>
        <row r="1879">
          <cell r="A1879">
            <v>1017088558</v>
          </cell>
          <cell r="B1879" t="str">
            <v>AUTO</v>
          </cell>
          <cell r="C1879" t="str">
            <v>NA</v>
          </cell>
          <cell r="D1879" t="str">
            <v>No Answer AutoDial</v>
          </cell>
          <cell r="E1879" t="str">
            <v>CALL_NOT_PICKED</v>
          </cell>
          <cell r="F1879" t="str">
            <v>UNDEFINED</v>
          </cell>
          <cell r="G1879" t="str">
            <v>Default Category</v>
          </cell>
          <cell r="H1879" t="str">
            <v>VDAD</v>
          </cell>
          <cell r="I1879" t="str">
            <v>Outbound Auto Dial</v>
          </cell>
          <cell r="K1879">
            <v>44935.484317129631</v>
          </cell>
          <cell r="L1879">
            <v>44935.484317129631</v>
          </cell>
          <cell r="M1879">
            <v>10089</v>
          </cell>
          <cell r="N1879" t="str">
            <v>LAS POS Refll</v>
          </cell>
          <cell r="O1879" t="str">
            <v>00Q6F00001rQSjN</v>
          </cell>
          <cell r="Q1879">
            <v>202207057687933</v>
          </cell>
          <cell r="R1879">
            <v>0</v>
          </cell>
          <cell r="S1879">
            <v>91</v>
          </cell>
          <cell r="U1879" t="str">
            <v>TEST4382</v>
          </cell>
          <cell r="W1879" t="str">
            <v>BSHERIFF</v>
          </cell>
          <cell r="X1879">
            <v>137336849</v>
          </cell>
          <cell r="AA1879" t="str">
            <v>-</v>
          </cell>
          <cell r="AH1879">
            <v>8025470510</v>
          </cell>
          <cell r="AK1879">
            <v>0</v>
          </cell>
          <cell r="AM1879" t="str">
            <v>NONE</v>
          </cell>
          <cell r="AN1879">
            <v>1</v>
          </cell>
          <cell r="AP1879">
            <v>63722982</v>
          </cell>
          <cell r="AQ1879">
            <v>1693548374.73244</v>
          </cell>
          <cell r="AR1879">
            <v>0</v>
          </cell>
          <cell r="AS1879">
            <v>44935.439201388886</v>
          </cell>
          <cell r="AT1879">
            <v>1</v>
          </cell>
          <cell r="AU1879">
            <v>44935.483437499999</v>
          </cell>
          <cell r="AV1879">
            <v>44935.484351851854</v>
          </cell>
          <cell r="AW1879" t="str">
            <v>Y</v>
          </cell>
          <cell r="AX1879" t="str">
            <v>UNSPECIFIED</v>
          </cell>
          <cell r="AY1879" t="str">
            <v>CANCEL</v>
          </cell>
          <cell r="AZ1879" t="str">
            <v>Local/02200488648025470510@default-00037849;2</v>
          </cell>
          <cell r="BA1879">
            <v>401</v>
          </cell>
          <cell r="BB1879" t="str">
            <v>Unauthorized</v>
          </cell>
          <cell r="BC1879">
            <v>0</v>
          </cell>
          <cell r="BD1879">
            <v>0</v>
          </cell>
          <cell r="BF1879">
            <v>0</v>
          </cell>
          <cell r="BG1879" t="str">
            <v>NONE</v>
          </cell>
          <cell r="BK1879">
            <v>1</v>
          </cell>
          <cell r="BL1879">
            <v>3</v>
          </cell>
          <cell r="BM1879">
            <v>45170</v>
          </cell>
          <cell r="BN1879" t="str">
            <v>11:37</v>
          </cell>
          <cell r="BO1879">
            <v>45170.484027777777</v>
          </cell>
          <cell r="BP1879" t="str">
            <v>Non Connect</v>
          </cell>
        </row>
        <row r="1880">
          <cell r="A1880">
            <v>1017088559</v>
          </cell>
          <cell r="B1880" t="str">
            <v>AUTO</v>
          </cell>
          <cell r="C1880" t="str">
            <v>NA</v>
          </cell>
          <cell r="D1880" t="str">
            <v>No Answer AutoDial</v>
          </cell>
          <cell r="E1880" t="str">
            <v>CALL_NOT_PICKED</v>
          </cell>
          <cell r="F1880" t="str">
            <v>UNDEFINED</v>
          </cell>
          <cell r="G1880" t="str">
            <v>Default Category</v>
          </cell>
          <cell r="H1880" t="str">
            <v>VDAD</v>
          </cell>
          <cell r="I1880" t="str">
            <v>Outbound Auto Dial</v>
          </cell>
          <cell r="K1880">
            <v>44935.484317129631</v>
          </cell>
          <cell r="L1880">
            <v>44935.484317129631</v>
          </cell>
          <cell r="M1880">
            <v>10089</v>
          </cell>
          <cell r="N1880" t="str">
            <v>LAS POS Refll</v>
          </cell>
          <cell r="O1880" t="str">
            <v>00Q6F00001rPDU2</v>
          </cell>
          <cell r="Q1880">
            <v>202207057687933</v>
          </cell>
          <cell r="R1880">
            <v>0</v>
          </cell>
          <cell r="S1880">
            <v>91</v>
          </cell>
          <cell r="U1880" t="str">
            <v>TEST4383</v>
          </cell>
          <cell r="W1880" t="str">
            <v>KURINCHI SELVAN</v>
          </cell>
          <cell r="X1880">
            <v>137038144</v>
          </cell>
          <cell r="AA1880" t="str">
            <v>-</v>
          </cell>
          <cell r="AH1880">
            <v>8067669069</v>
          </cell>
          <cell r="AK1880">
            <v>0</v>
          </cell>
          <cell r="AM1880" t="str">
            <v>NONE</v>
          </cell>
          <cell r="AN1880">
            <v>1</v>
          </cell>
          <cell r="AP1880">
            <v>63722985</v>
          </cell>
          <cell r="AQ1880">
            <v>1693548375.73245</v>
          </cell>
          <cell r="AR1880">
            <v>0</v>
          </cell>
          <cell r="AS1880">
            <v>44935.439201388886</v>
          </cell>
          <cell r="AT1880">
            <v>1</v>
          </cell>
          <cell r="AU1880">
            <v>44935.483437499999</v>
          </cell>
          <cell r="AV1880">
            <v>44935.484351851854</v>
          </cell>
          <cell r="AW1880" t="str">
            <v>Y</v>
          </cell>
          <cell r="AX1880" t="str">
            <v>UNSPECIFIED</v>
          </cell>
          <cell r="AY1880" t="str">
            <v>CANCEL</v>
          </cell>
          <cell r="AZ1880" t="str">
            <v>Local/02200488648067669069@default-0003784c;2</v>
          </cell>
          <cell r="BA1880">
            <v>401</v>
          </cell>
          <cell r="BB1880" t="str">
            <v>Unauthorized</v>
          </cell>
          <cell r="BC1880">
            <v>0</v>
          </cell>
          <cell r="BD1880">
            <v>0</v>
          </cell>
          <cell r="BF1880">
            <v>0</v>
          </cell>
          <cell r="BG1880" t="str">
            <v>NONE</v>
          </cell>
          <cell r="BK1880">
            <v>1</v>
          </cell>
          <cell r="BL1880">
            <v>3</v>
          </cell>
          <cell r="BM1880">
            <v>45170</v>
          </cell>
          <cell r="BN1880" t="str">
            <v>11:37</v>
          </cell>
          <cell r="BO1880">
            <v>45170.484027777777</v>
          </cell>
          <cell r="BP1880" t="str">
            <v>Non Connect</v>
          </cell>
        </row>
        <row r="1881">
          <cell r="A1881">
            <v>1017088560</v>
          </cell>
          <cell r="B1881" t="str">
            <v>AUTO</v>
          </cell>
          <cell r="C1881" t="str">
            <v>NA</v>
          </cell>
          <cell r="D1881" t="str">
            <v>No Answer AutoDial</v>
          </cell>
          <cell r="E1881" t="str">
            <v>CALL_NOT_PICKED</v>
          </cell>
          <cell r="F1881" t="str">
            <v>UNDEFINED</v>
          </cell>
          <cell r="G1881" t="str">
            <v>Default Category</v>
          </cell>
          <cell r="H1881" t="str">
            <v>VDAD</v>
          </cell>
          <cell r="I1881" t="str">
            <v>Outbound Auto Dial</v>
          </cell>
          <cell r="K1881">
            <v>44935.484317129631</v>
          </cell>
          <cell r="L1881">
            <v>44935.484317129631</v>
          </cell>
          <cell r="M1881">
            <v>10089</v>
          </cell>
          <cell r="N1881" t="str">
            <v>LAS POS Refll</v>
          </cell>
          <cell r="O1881" t="str">
            <v>00Q6F00001rPopG</v>
          </cell>
          <cell r="Q1881">
            <v>202207057687933</v>
          </cell>
          <cell r="R1881">
            <v>0</v>
          </cell>
          <cell r="S1881">
            <v>91</v>
          </cell>
          <cell r="U1881" t="str">
            <v>TEST4384</v>
          </cell>
          <cell r="W1881" t="str">
            <v>DR.VRUSHALI DASHRATH</v>
          </cell>
          <cell r="X1881">
            <v>137182113</v>
          </cell>
          <cell r="AA1881" t="str">
            <v>-</v>
          </cell>
          <cell r="AH1881">
            <v>8855947783</v>
          </cell>
          <cell r="AK1881">
            <v>0</v>
          </cell>
          <cell r="AM1881" t="str">
            <v>NONE</v>
          </cell>
          <cell r="AN1881">
            <v>1</v>
          </cell>
          <cell r="AP1881">
            <v>63722995</v>
          </cell>
          <cell r="AQ1881">
            <v>1693548379.73248</v>
          </cell>
          <cell r="AR1881">
            <v>0</v>
          </cell>
          <cell r="AS1881">
            <v>44935.439201388886</v>
          </cell>
          <cell r="AT1881">
            <v>1</v>
          </cell>
          <cell r="AU1881">
            <v>44935.483437499999</v>
          </cell>
          <cell r="AV1881">
            <v>44935.484351851854</v>
          </cell>
          <cell r="AW1881" t="str">
            <v>Y</v>
          </cell>
          <cell r="AX1881" t="str">
            <v>UNSPECIFIED</v>
          </cell>
          <cell r="AY1881" t="str">
            <v>CANCEL</v>
          </cell>
          <cell r="AZ1881" t="str">
            <v>Local/02200488648855947783@default-00037858;2</v>
          </cell>
          <cell r="BA1881">
            <v>401</v>
          </cell>
          <cell r="BB1881" t="str">
            <v>Unauthorized</v>
          </cell>
          <cell r="BC1881">
            <v>0</v>
          </cell>
          <cell r="BD1881">
            <v>0</v>
          </cell>
          <cell r="BF1881">
            <v>0</v>
          </cell>
          <cell r="BG1881" t="str">
            <v>NONE</v>
          </cell>
          <cell r="BK1881">
            <v>1</v>
          </cell>
          <cell r="BL1881">
            <v>3</v>
          </cell>
          <cell r="BM1881">
            <v>45170</v>
          </cell>
          <cell r="BN1881" t="str">
            <v>11:37</v>
          </cell>
          <cell r="BO1881">
            <v>45170.484027777777</v>
          </cell>
          <cell r="BP1881" t="str">
            <v>Non Connect</v>
          </cell>
        </row>
        <row r="1882">
          <cell r="A1882">
            <v>1017088561</v>
          </cell>
          <cell r="B1882" t="str">
            <v>AUTO</v>
          </cell>
          <cell r="C1882" t="str">
            <v>NA</v>
          </cell>
          <cell r="D1882" t="str">
            <v>No Answer AutoDial</v>
          </cell>
          <cell r="E1882" t="str">
            <v>CALL_NOT_PICKED</v>
          </cell>
          <cell r="F1882" t="str">
            <v>UNDEFINED</v>
          </cell>
          <cell r="G1882" t="str">
            <v>Default Category</v>
          </cell>
          <cell r="H1882" t="str">
            <v>VDAD</v>
          </cell>
          <cell r="I1882" t="str">
            <v>Outbound Auto Dial</v>
          </cell>
          <cell r="K1882">
            <v>44935.484317129631</v>
          </cell>
          <cell r="L1882">
            <v>44935.484317129631</v>
          </cell>
          <cell r="M1882">
            <v>10089</v>
          </cell>
          <cell r="N1882" t="str">
            <v>LAS POS Refll</v>
          </cell>
          <cell r="O1882" t="str">
            <v>00Q6F00001rMS6o</v>
          </cell>
          <cell r="Q1882">
            <v>202207057687933</v>
          </cell>
          <cell r="R1882">
            <v>0</v>
          </cell>
          <cell r="S1882">
            <v>91</v>
          </cell>
          <cell r="U1882" t="str">
            <v>TEST4385</v>
          </cell>
          <cell r="W1882" t="str">
            <v>KAMINI PRAMOD</v>
          </cell>
          <cell r="X1882">
            <v>136377990</v>
          </cell>
          <cell r="AA1882" t="str">
            <v>-</v>
          </cell>
          <cell r="AH1882">
            <v>9393044433</v>
          </cell>
          <cell r="AK1882">
            <v>0</v>
          </cell>
          <cell r="AM1882" t="str">
            <v>NONE</v>
          </cell>
          <cell r="AN1882">
            <v>1</v>
          </cell>
          <cell r="AP1882">
            <v>63722962</v>
          </cell>
          <cell r="AQ1882">
            <v>1693548369.7323699</v>
          </cell>
          <cell r="AR1882">
            <v>0</v>
          </cell>
          <cell r="AS1882">
            <v>44935.439201388886</v>
          </cell>
          <cell r="AT1882">
            <v>1</v>
          </cell>
          <cell r="AU1882">
            <v>44935.483437499999</v>
          </cell>
          <cell r="AV1882">
            <v>44935.484351851854</v>
          </cell>
          <cell r="AW1882" t="str">
            <v>Y</v>
          </cell>
          <cell r="AX1882" t="str">
            <v>UNSPECIFIED</v>
          </cell>
          <cell r="AY1882" t="str">
            <v>CANCEL</v>
          </cell>
          <cell r="AZ1882" t="str">
            <v>Local/02200488649393044433@default-00037832;2</v>
          </cell>
          <cell r="BA1882">
            <v>401</v>
          </cell>
          <cell r="BB1882" t="str">
            <v>Unauthorized</v>
          </cell>
          <cell r="BC1882">
            <v>0</v>
          </cell>
          <cell r="BD1882">
            <v>0</v>
          </cell>
          <cell r="BF1882">
            <v>0</v>
          </cell>
          <cell r="BG1882" t="str">
            <v>NONE</v>
          </cell>
          <cell r="BK1882">
            <v>1</v>
          </cell>
          <cell r="BL1882">
            <v>3</v>
          </cell>
          <cell r="BM1882">
            <v>45170</v>
          </cell>
          <cell r="BN1882" t="str">
            <v>11:37</v>
          </cell>
          <cell r="BO1882">
            <v>45170.484027777777</v>
          </cell>
          <cell r="BP1882" t="str">
            <v>Non Connect</v>
          </cell>
        </row>
        <row r="1883">
          <cell r="A1883">
            <v>1017088562</v>
          </cell>
          <cell r="B1883" t="str">
            <v>AUTO</v>
          </cell>
          <cell r="C1883" t="str">
            <v>NA</v>
          </cell>
          <cell r="D1883" t="str">
            <v>No Answer AutoDial</v>
          </cell>
          <cell r="E1883" t="str">
            <v>CALL_NOT_PICKED</v>
          </cell>
          <cell r="F1883" t="str">
            <v>UNDEFINED</v>
          </cell>
          <cell r="G1883" t="str">
            <v>Default Category</v>
          </cell>
          <cell r="H1883" t="str">
            <v>VDAD</v>
          </cell>
          <cell r="I1883" t="str">
            <v>Outbound Auto Dial</v>
          </cell>
          <cell r="K1883">
            <v>44935.484317129631</v>
          </cell>
          <cell r="L1883">
            <v>44935.484317129631</v>
          </cell>
          <cell r="M1883">
            <v>10089</v>
          </cell>
          <cell r="N1883" t="str">
            <v>LAS POS Refll</v>
          </cell>
          <cell r="O1883" t="str">
            <v>00Q6F00001rMS6i</v>
          </cell>
          <cell r="Q1883">
            <v>202207057687933</v>
          </cell>
          <cell r="R1883">
            <v>0</v>
          </cell>
          <cell r="S1883">
            <v>91</v>
          </cell>
          <cell r="U1883" t="str">
            <v>TEST4386</v>
          </cell>
          <cell r="W1883" t="str">
            <v>SAFEENA ABDUL</v>
          </cell>
          <cell r="X1883">
            <v>136377984</v>
          </cell>
          <cell r="AA1883" t="str">
            <v>-</v>
          </cell>
          <cell r="AH1883">
            <v>8800910061</v>
          </cell>
          <cell r="AK1883">
            <v>0</v>
          </cell>
          <cell r="AM1883" t="str">
            <v>NONE</v>
          </cell>
          <cell r="AN1883">
            <v>1</v>
          </cell>
          <cell r="AP1883">
            <v>63722973</v>
          </cell>
          <cell r="AQ1883">
            <v>1693548372.73241</v>
          </cell>
          <cell r="AR1883">
            <v>0</v>
          </cell>
          <cell r="AS1883">
            <v>44935.439201388886</v>
          </cell>
          <cell r="AT1883">
            <v>1</v>
          </cell>
          <cell r="AU1883">
            <v>44935.483437499999</v>
          </cell>
          <cell r="AV1883">
            <v>44935.484351851854</v>
          </cell>
          <cell r="AW1883" t="str">
            <v>Y</v>
          </cell>
          <cell r="AX1883" t="str">
            <v>UNSPECIFIED</v>
          </cell>
          <cell r="AY1883" t="str">
            <v>CANCEL</v>
          </cell>
          <cell r="AZ1883" t="str">
            <v>Local/02200488648800910061@default-00037840;2</v>
          </cell>
          <cell r="BA1883">
            <v>401</v>
          </cell>
          <cell r="BB1883" t="str">
            <v>Unauthorized</v>
          </cell>
          <cell r="BC1883">
            <v>0</v>
          </cell>
          <cell r="BD1883">
            <v>0</v>
          </cell>
          <cell r="BF1883">
            <v>0</v>
          </cell>
          <cell r="BG1883" t="str">
            <v>NONE</v>
          </cell>
          <cell r="BK1883">
            <v>1</v>
          </cell>
          <cell r="BL1883">
            <v>3</v>
          </cell>
          <cell r="BM1883">
            <v>45170</v>
          </cell>
          <cell r="BN1883" t="str">
            <v>11:37</v>
          </cell>
          <cell r="BO1883">
            <v>45170.484027777777</v>
          </cell>
          <cell r="BP1883" t="str">
            <v>Non Connect</v>
          </cell>
        </row>
        <row r="1884">
          <cell r="A1884">
            <v>1017088563</v>
          </cell>
          <cell r="B1884" t="str">
            <v>AUTO</v>
          </cell>
          <cell r="C1884" t="str">
            <v>NA</v>
          </cell>
          <cell r="D1884" t="str">
            <v>No Answer AutoDial</v>
          </cell>
          <cell r="E1884" t="str">
            <v>CALL_NOT_PICKED</v>
          </cell>
          <cell r="F1884" t="str">
            <v>UNDEFINED</v>
          </cell>
          <cell r="G1884" t="str">
            <v>Default Category</v>
          </cell>
          <cell r="H1884" t="str">
            <v>VDAD</v>
          </cell>
          <cell r="I1884" t="str">
            <v>Outbound Auto Dial</v>
          </cell>
          <cell r="K1884">
            <v>44935.484317129631</v>
          </cell>
          <cell r="L1884">
            <v>44935.484317129631</v>
          </cell>
          <cell r="M1884">
            <v>10089</v>
          </cell>
          <cell r="N1884" t="str">
            <v>LAS POS Refll</v>
          </cell>
          <cell r="O1884" t="str">
            <v>00Q6F00001rMS6v</v>
          </cell>
          <cell r="Q1884">
            <v>202207057687933</v>
          </cell>
          <cell r="R1884">
            <v>0</v>
          </cell>
          <cell r="S1884">
            <v>91</v>
          </cell>
          <cell r="U1884" t="str">
            <v>TEST4387</v>
          </cell>
          <cell r="W1884" t="str">
            <v>MARUTI KASHID</v>
          </cell>
          <cell r="X1884">
            <v>136377997</v>
          </cell>
          <cell r="AA1884" t="str">
            <v>-</v>
          </cell>
          <cell r="AH1884">
            <v>9820003162</v>
          </cell>
          <cell r="AK1884">
            <v>0</v>
          </cell>
          <cell r="AM1884" t="str">
            <v>NONE</v>
          </cell>
          <cell r="AN1884">
            <v>1</v>
          </cell>
          <cell r="AP1884">
            <v>63722964</v>
          </cell>
          <cell r="AQ1884">
            <v>1693548370.7323799</v>
          </cell>
          <cell r="AR1884">
            <v>0</v>
          </cell>
          <cell r="AS1884">
            <v>44935.439201388886</v>
          </cell>
          <cell r="AT1884">
            <v>1</v>
          </cell>
          <cell r="AU1884">
            <v>44935.483437499999</v>
          </cell>
          <cell r="AV1884">
            <v>44935.484351851854</v>
          </cell>
          <cell r="AW1884" t="str">
            <v>Y</v>
          </cell>
          <cell r="AX1884" t="str">
            <v>UNSPECIFIED</v>
          </cell>
          <cell r="AY1884" t="str">
            <v>CANCEL</v>
          </cell>
          <cell r="AZ1884" t="str">
            <v>Local/02200488649820003162@default-00037834;2</v>
          </cell>
          <cell r="BA1884">
            <v>401</v>
          </cell>
          <cell r="BB1884" t="str">
            <v>Unauthorized</v>
          </cell>
          <cell r="BC1884">
            <v>0</v>
          </cell>
          <cell r="BD1884">
            <v>0</v>
          </cell>
          <cell r="BF1884">
            <v>0</v>
          </cell>
          <cell r="BG1884" t="str">
            <v>NONE</v>
          </cell>
          <cell r="BK1884">
            <v>1</v>
          </cell>
          <cell r="BL1884">
            <v>3</v>
          </cell>
          <cell r="BM1884">
            <v>45170</v>
          </cell>
          <cell r="BN1884" t="str">
            <v>11:37</v>
          </cell>
          <cell r="BO1884">
            <v>45170.484027777777</v>
          </cell>
          <cell r="BP1884" t="str">
            <v>Non Connect</v>
          </cell>
        </row>
        <row r="1885">
          <cell r="A1885">
            <v>1017088568</v>
          </cell>
          <cell r="B1885" t="str">
            <v>AUTO</v>
          </cell>
          <cell r="C1885" t="str">
            <v>ADC</v>
          </cell>
          <cell r="D1885" t="str">
            <v>Disconnected Number Auto</v>
          </cell>
          <cell r="E1885" t="str">
            <v>ATTEMPT_FAILED</v>
          </cell>
          <cell r="F1885" t="str">
            <v>UNDEFINED</v>
          </cell>
          <cell r="G1885" t="str">
            <v>Default Category</v>
          </cell>
          <cell r="H1885" t="str">
            <v>VDAD</v>
          </cell>
          <cell r="I1885" t="str">
            <v>Outbound Auto Dial</v>
          </cell>
          <cell r="K1885">
            <v>44935.484652777777</v>
          </cell>
          <cell r="L1885">
            <v>44935.484652777777</v>
          </cell>
          <cell r="M1885">
            <v>10089</v>
          </cell>
          <cell r="N1885" t="str">
            <v>LAS POS Refll</v>
          </cell>
          <cell r="O1885" t="str">
            <v>00Q6F00001rN0Lv</v>
          </cell>
          <cell r="Q1885">
            <v>202207057687933</v>
          </cell>
          <cell r="R1885">
            <v>0</v>
          </cell>
          <cell r="S1885">
            <v>91</v>
          </cell>
          <cell r="U1885" t="str">
            <v>TEST4392</v>
          </cell>
          <cell r="W1885" t="str">
            <v>NISHIT DINESHCHANDRA PANDYA</v>
          </cell>
          <cell r="X1885">
            <v>136509955</v>
          </cell>
          <cell r="AA1885" t="str">
            <v>-</v>
          </cell>
          <cell r="AH1885">
            <v>7600800375</v>
          </cell>
          <cell r="AK1885">
            <v>0</v>
          </cell>
          <cell r="AM1885" t="str">
            <v>NONE</v>
          </cell>
          <cell r="AN1885">
            <v>1</v>
          </cell>
          <cell r="AP1885">
            <v>63723027</v>
          </cell>
          <cell r="AQ1885">
            <v>1693548478.7330401</v>
          </cell>
          <cell r="AR1885">
            <v>0</v>
          </cell>
          <cell r="AS1885">
            <v>44935.439201388886</v>
          </cell>
          <cell r="AT1885">
            <v>1</v>
          </cell>
          <cell r="AU1885">
            <v>44935.484652777777</v>
          </cell>
          <cell r="AV1885">
            <v>44935.484907407408</v>
          </cell>
          <cell r="AW1885" t="str">
            <v>Y</v>
          </cell>
          <cell r="AX1885" t="str">
            <v>UNALLOCATED</v>
          </cell>
          <cell r="AY1885" t="str">
            <v>CHANUNAVAIL</v>
          </cell>
          <cell r="AZ1885" t="str">
            <v>Local/02200488647600800375@default-00037910;2</v>
          </cell>
          <cell r="BA1885">
            <v>0</v>
          </cell>
          <cell r="BC1885">
            <v>0</v>
          </cell>
          <cell r="BD1885">
            <v>0</v>
          </cell>
          <cell r="BF1885">
            <v>0</v>
          </cell>
          <cell r="BG1885" t="str">
            <v>NONE</v>
          </cell>
          <cell r="BK1885">
            <v>1</v>
          </cell>
          <cell r="BL1885">
            <v>3</v>
          </cell>
          <cell r="BM1885">
            <v>45170</v>
          </cell>
          <cell r="BN1885" t="str">
            <v>11:37</v>
          </cell>
          <cell r="BO1885">
            <v>45170.484027777777</v>
          </cell>
          <cell r="BP1885" t="str">
            <v>Non Connect</v>
          </cell>
        </row>
        <row r="1886">
          <cell r="A1886">
            <v>1017088514</v>
          </cell>
          <cell r="B1886" t="str">
            <v>AUTO</v>
          </cell>
          <cell r="C1886" t="str">
            <v>NA</v>
          </cell>
          <cell r="D1886" t="str">
            <v>No Answer AutoDial</v>
          </cell>
          <cell r="E1886" t="str">
            <v>CALL_NOT_PICKED</v>
          </cell>
          <cell r="F1886" t="str">
            <v>UNDEFINED</v>
          </cell>
          <cell r="G1886" t="str">
            <v>Default Category</v>
          </cell>
          <cell r="H1886" t="str">
            <v>VDAD</v>
          </cell>
          <cell r="I1886" t="str">
            <v>Outbound Auto Dial</v>
          </cell>
          <cell r="K1886">
            <v>44935.483391203707</v>
          </cell>
          <cell r="L1886">
            <v>44935.483391203707</v>
          </cell>
          <cell r="M1886">
            <v>10089</v>
          </cell>
          <cell r="N1886" t="str">
            <v>LAS POS Refll</v>
          </cell>
          <cell r="O1886" t="str">
            <v>00Q6F00001rMS6r</v>
          </cell>
          <cell r="Q1886">
            <v>202207057687933</v>
          </cell>
          <cell r="R1886">
            <v>0</v>
          </cell>
          <cell r="S1886">
            <v>91</v>
          </cell>
          <cell r="U1886" t="str">
            <v>TEST4338</v>
          </cell>
          <cell r="W1886" t="str">
            <v>SHREE ROY ROY</v>
          </cell>
          <cell r="X1886">
            <v>136377993</v>
          </cell>
          <cell r="AA1886" t="str">
            <v>-</v>
          </cell>
          <cell r="AH1886">
            <v>9167102275</v>
          </cell>
          <cell r="AK1886">
            <v>0</v>
          </cell>
          <cell r="AM1886" t="str">
            <v>NONE</v>
          </cell>
          <cell r="AN1886">
            <v>1</v>
          </cell>
          <cell r="AP1886">
            <v>63722957</v>
          </cell>
          <cell r="AQ1886">
            <v>1693548299.4839201</v>
          </cell>
          <cell r="AR1886">
            <v>0</v>
          </cell>
          <cell r="AS1886">
            <v>44935.439201388886</v>
          </cell>
          <cell r="AT1886">
            <v>1</v>
          </cell>
          <cell r="AU1886">
            <v>44935.482499999998</v>
          </cell>
          <cell r="AV1886">
            <v>44935.483391203707</v>
          </cell>
          <cell r="AW1886" t="str">
            <v>Y</v>
          </cell>
          <cell r="AX1886" t="str">
            <v>NO_ANSWER</v>
          </cell>
          <cell r="AY1886" t="str">
            <v>CONGESTION</v>
          </cell>
          <cell r="AZ1886" t="str">
            <v>Local/02200488649167102275@default-00028db5;2</v>
          </cell>
          <cell r="BA1886">
            <v>401</v>
          </cell>
          <cell r="BB1886" t="str">
            <v>Unauthorized</v>
          </cell>
          <cell r="BC1886">
            <v>0</v>
          </cell>
          <cell r="BD1886">
            <v>0</v>
          </cell>
          <cell r="BF1886">
            <v>0</v>
          </cell>
          <cell r="BG1886" t="str">
            <v>NONE</v>
          </cell>
          <cell r="BK1886">
            <v>1</v>
          </cell>
          <cell r="BL1886">
            <v>3</v>
          </cell>
          <cell r="BM1886">
            <v>45170</v>
          </cell>
          <cell r="BN1886" t="str">
            <v>11:36</v>
          </cell>
          <cell r="BO1886">
            <v>45170.48333333333</v>
          </cell>
          <cell r="BP1886" t="str">
            <v>Non Connect</v>
          </cell>
        </row>
        <row r="1887">
          <cell r="A1887">
            <v>1017088515</v>
          </cell>
          <cell r="B1887" t="str">
            <v>AUTO</v>
          </cell>
          <cell r="C1887" t="str">
            <v>NA</v>
          </cell>
          <cell r="D1887" t="str">
            <v>No Answer AutoDial</v>
          </cell>
          <cell r="E1887" t="str">
            <v>CALL_NOT_PICKED</v>
          </cell>
          <cell r="F1887" t="str">
            <v>UNDEFINED</v>
          </cell>
          <cell r="G1887" t="str">
            <v>Default Category</v>
          </cell>
          <cell r="H1887" t="str">
            <v>VDAD</v>
          </cell>
          <cell r="I1887" t="str">
            <v>Outbound Auto Dial</v>
          </cell>
          <cell r="K1887">
            <v>44935.483391203707</v>
          </cell>
          <cell r="L1887">
            <v>44935.483391203707</v>
          </cell>
          <cell r="M1887">
            <v>10089</v>
          </cell>
          <cell r="N1887" t="str">
            <v>LAS POS Refll</v>
          </cell>
          <cell r="O1887" t="str">
            <v>00Q6F00001rMS6s</v>
          </cell>
          <cell r="Q1887">
            <v>202207057687933</v>
          </cell>
          <cell r="R1887">
            <v>0</v>
          </cell>
          <cell r="S1887">
            <v>91</v>
          </cell>
          <cell r="U1887" t="str">
            <v>TEST4339</v>
          </cell>
          <cell r="W1887" t="str">
            <v>KISHAN MITTAL</v>
          </cell>
          <cell r="X1887">
            <v>136377994</v>
          </cell>
          <cell r="AA1887" t="str">
            <v>-</v>
          </cell>
          <cell r="AH1887">
            <v>9910144633</v>
          </cell>
          <cell r="AK1887">
            <v>0</v>
          </cell>
          <cell r="AM1887" t="str">
            <v>NONE</v>
          </cell>
          <cell r="AN1887">
            <v>1</v>
          </cell>
          <cell r="AP1887">
            <v>63722958</v>
          </cell>
          <cell r="AQ1887">
            <v>1693548299.4839301</v>
          </cell>
          <cell r="AR1887">
            <v>0</v>
          </cell>
          <cell r="AS1887">
            <v>44935.439201388886</v>
          </cell>
          <cell r="AT1887">
            <v>1</v>
          </cell>
          <cell r="AU1887">
            <v>44935.482499999998</v>
          </cell>
          <cell r="AV1887">
            <v>44935.483391203707</v>
          </cell>
          <cell r="AW1887" t="str">
            <v>Y</v>
          </cell>
          <cell r="AX1887" t="str">
            <v>UNSPECIFIED</v>
          </cell>
          <cell r="AY1887" t="str">
            <v>CANCEL</v>
          </cell>
          <cell r="AZ1887" t="str">
            <v>Local/02200488649910144633@default-00028db6;2</v>
          </cell>
          <cell r="BA1887">
            <v>401</v>
          </cell>
          <cell r="BB1887" t="str">
            <v>Unauthorized</v>
          </cell>
          <cell r="BC1887">
            <v>0</v>
          </cell>
          <cell r="BD1887">
            <v>0</v>
          </cell>
          <cell r="BF1887">
            <v>0</v>
          </cell>
          <cell r="BG1887" t="str">
            <v>NONE</v>
          </cell>
          <cell r="BK1887">
            <v>1</v>
          </cell>
          <cell r="BL1887">
            <v>3</v>
          </cell>
          <cell r="BM1887">
            <v>45170</v>
          </cell>
          <cell r="BN1887" t="str">
            <v>11:36</v>
          </cell>
          <cell r="BO1887">
            <v>45170.48333333333</v>
          </cell>
          <cell r="BP1887" t="str">
            <v>Non Connect</v>
          </cell>
        </row>
        <row r="1888">
          <cell r="A1888">
            <v>1017088516</v>
          </cell>
          <cell r="B1888" t="str">
            <v>AUTO</v>
          </cell>
          <cell r="C1888" t="str">
            <v>NA</v>
          </cell>
          <cell r="D1888" t="str">
            <v>No Answer AutoDial</v>
          </cell>
          <cell r="E1888" t="str">
            <v>CALL_NOT_PICKED</v>
          </cell>
          <cell r="F1888" t="str">
            <v>UNDEFINED</v>
          </cell>
          <cell r="G1888" t="str">
            <v>Default Category</v>
          </cell>
          <cell r="H1888" t="str">
            <v>VDAD</v>
          </cell>
          <cell r="I1888" t="str">
            <v>Outbound Auto Dial</v>
          </cell>
          <cell r="K1888">
            <v>44935.483391203707</v>
          </cell>
          <cell r="L1888">
            <v>44935.483391203707</v>
          </cell>
          <cell r="M1888">
            <v>10089</v>
          </cell>
          <cell r="N1888" t="str">
            <v>LAS POS Refll</v>
          </cell>
          <cell r="O1888" t="str">
            <v>00Q6F00001rMS6p</v>
          </cell>
          <cell r="Q1888">
            <v>202207057687933</v>
          </cell>
          <cell r="R1888">
            <v>0</v>
          </cell>
          <cell r="S1888">
            <v>91</v>
          </cell>
          <cell r="U1888" t="str">
            <v>TEST4340</v>
          </cell>
          <cell r="W1888" t="str">
            <v>KRISHNA KUMAR</v>
          </cell>
          <cell r="X1888">
            <v>136377991</v>
          </cell>
          <cell r="AA1888" t="str">
            <v>-</v>
          </cell>
          <cell r="AH1888">
            <v>9655333024</v>
          </cell>
          <cell r="AK1888">
            <v>0</v>
          </cell>
          <cell r="AM1888" t="str">
            <v>NONE</v>
          </cell>
          <cell r="AN1888">
            <v>1</v>
          </cell>
          <cell r="AP1888">
            <v>63722959</v>
          </cell>
          <cell r="AQ1888">
            <v>1693548299.4839301</v>
          </cell>
          <cell r="AR1888">
            <v>0</v>
          </cell>
          <cell r="AS1888">
            <v>44935.439201388886</v>
          </cell>
          <cell r="AT1888">
            <v>1</v>
          </cell>
          <cell r="AU1888">
            <v>44935.482499999998</v>
          </cell>
          <cell r="AV1888">
            <v>44935.483391203707</v>
          </cell>
          <cell r="AW1888" t="str">
            <v>Y</v>
          </cell>
          <cell r="AX1888" t="str">
            <v>UNSPECIFIED</v>
          </cell>
          <cell r="AY1888" t="str">
            <v>CANCEL</v>
          </cell>
          <cell r="AZ1888" t="str">
            <v>Local/02200488649655333024@default-00028db7;2</v>
          </cell>
          <cell r="BA1888">
            <v>401</v>
          </cell>
          <cell r="BB1888" t="str">
            <v>Unauthorized</v>
          </cell>
          <cell r="BC1888">
            <v>0</v>
          </cell>
          <cell r="BD1888">
            <v>0</v>
          </cell>
          <cell r="BF1888">
            <v>0</v>
          </cell>
          <cell r="BG1888" t="str">
            <v>NONE</v>
          </cell>
          <cell r="BK1888">
            <v>1</v>
          </cell>
          <cell r="BL1888">
            <v>3</v>
          </cell>
          <cell r="BM1888">
            <v>45170</v>
          </cell>
          <cell r="BN1888" t="str">
            <v>11:36</v>
          </cell>
          <cell r="BO1888">
            <v>45170.48333333333</v>
          </cell>
          <cell r="BP1888" t="str">
            <v>Non Connect</v>
          </cell>
        </row>
        <row r="1889">
          <cell r="A1889">
            <v>1017088517</v>
          </cell>
          <cell r="B1889" t="str">
            <v>AUTO</v>
          </cell>
          <cell r="C1889" t="str">
            <v>NA</v>
          </cell>
          <cell r="D1889" t="str">
            <v>No Answer AutoDial</v>
          </cell>
          <cell r="E1889" t="str">
            <v>CALL_NOT_PICKED</v>
          </cell>
          <cell r="F1889" t="str">
            <v>UNDEFINED</v>
          </cell>
          <cell r="G1889" t="str">
            <v>Default Category</v>
          </cell>
          <cell r="H1889" t="str">
            <v>VDAD</v>
          </cell>
          <cell r="I1889" t="str">
            <v>Outbound Auto Dial</v>
          </cell>
          <cell r="K1889">
            <v>44935.483391203707</v>
          </cell>
          <cell r="L1889">
            <v>44935.483391203707</v>
          </cell>
          <cell r="M1889">
            <v>10089</v>
          </cell>
          <cell r="N1889" t="str">
            <v>LAS POS Refll</v>
          </cell>
          <cell r="O1889" t="str">
            <v>00Q6F00001rMS6u</v>
          </cell>
          <cell r="Q1889">
            <v>202207057687933</v>
          </cell>
          <cell r="R1889">
            <v>0</v>
          </cell>
          <cell r="S1889">
            <v>91</v>
          </cell>
          <cell r="U1889" t="str">
            <v>TEST4341</v>
          </cell>
          <cell r="W1889" t="str">
            <v>CHETAN CHHEDA</v>
          </cell>
          <cell r="X1889">
            <v>136377996</v>
          </cell>
          <cell r="AA1889" t="str">
            <v>-</v>
          </cell>
          <cell r="AH1889">
            <v>9819792688</v>
          </cell>
          <cell r="AK1889">
            <v>0</v>
          </cell>
          <cell r="AM1889" t="str">
            <v>NONE</v>
          </cell>
          <cell r="AN1889">
            <v>1</v>
          </cell>
          <cell r="AP1889">
            <v>63722956</v>
          </cell>
          <cell r="AQ1889">
            <v>1693548298.4839201</v>
          </cell>
          <cell r="AR1889">
            <v>0</v>
          </cell>
          <cell r="AS1889">
            <v>44935.439201388886</v>
          </cell>
          <cell r="AT1889">
            <v>1</v>
          </cell>
          <cell r="AU1889">
            <v>44935.482499999998</v>
          </cell>
          <cell r="AV1889">
            <v>44935.483391203707</v>
          </cell>
          <cell r="AW1889" t="str">
            <v>Y</v>
          </cell>
          <cell r="AX1889" t="str">
            <v>UNSPECIFIED</v>
          </cell>
          <cell r="AY1889" t="str">
            <v>CANCEL</v>
          </cell>
          <cell r="AZ1889" t="str">
            <v>Local/02200488649819792688@default-00028db4;2</v>
          </cell>
          <cell r="BA1889">
            <v>401</v>
          </cell>
          <cell r="BB1889" t="str">
            <v>Unauthorized</v>
          </cell>
          <cell r="BC1889">
            <v>0</v>
          </cell>
          <cell r="BD1889">
            <v>0</v>
          </cell>
          <cell r="BF1889">
            <v>0</v>
          </cell>
          <cell r="BG1889" t="str">
            <v>NONE</v>
          </cell>
          <cell r="BK1889">
            <v>1</v>
          </cell>
          <cell r="BL1889">
            <v>3</v>
          </cell>
          <cell r="BM1889">
            <v>45170</v>
          </cell>
          <cell r="BN1889" t="str">
            <v>11:36</v>
          </cell>
          <cell r="BO1889">
            <v>45170.48333333333</v>
          </cell>
          <cell r="BP1889" t="str">
            <v>Non Connect</v>
          </cell>
        </row>
        <row r="1890">
          <cell r="A1890">
            <v>1017088518</v>
          </cell>
          <cell r="B1890" t="str">
            <v>AUTO</v>
          </cell>
          <cell r="C1890" t="str">
            <v>NA</v>
          </cell>
          <cell r="D1890" t="str">
            <v>No Answer AutoDial</v>
          </cell>
          <cell r="E1890" t="str">
            <v>CALL_NOT_PICKED</v>
          </cell>
          <cell r="F1890" t="str">
            <v>UNDEFINED</v>
          </cell>
          <cell r="G1890" t="str">
            <v>Default Category</v>
          </cell>
          <cell r="H1890" t="str">
            <v>VDAD</v>
          </cell>
          <cell r="I1890" t="str">
            <v>Outbound Auto Dial</v>
          </cell>
          <cell r="K1890">
            <v>44935.483391203707</v>
          </cell>
          <cell r="L1890">
            <v>44935.483391203707</v>
          </cell>
          <cell r="M1890">
            <v>10089</v>
          </cell>
          <cell r="N1890" t="str">
            <v>LAS POS Refll</v>
          </cell>
          <cell r="O1890" t="str">
            <v>00Q6F00001rMS6t</v>
          </cell>
          <cell r="Q1890">
            <v>202207057687933</v>
          </cell>
          <cell r="R1890">
            <v>0</v>
          </cell>
          <cell r="S1890">
            <v>91</v>
          </cell>
          <cell r="U1890" t="str">
            <v>TEST4342</v>
          </cell>
          <cell r="W1890" t="str">
            <v>RANJUL DHAWAN</v>
          </cell>
          <cell r="X1890">
            <v>136377995</v>
          </cell>
          <cell r="AA1890" t="str">
            <v>-</v>
          </cell>
          <cell r="AH1890">
            <v>9811139797</v>
          </cell>
          <cell r="AK1890">
            <v>0</v>
          </cell>
          <cell r="AM1890" t="str">
            <v>NONE</v>
          </cell>
          <cell r="AN1890">
            <v>1</v>
          </cell>
          <cell r="AP1890">
            <v>63722955</v>
          </cell>
          <cell r="AQ1890">
            <v>1693548298.4839201</v>
          </cell>
          <cell r="AR1890">
            <v>0</v>
          </cell>
          <cell r="AS1890">
            <v>44935.439201388886</v>
          </cell>
          <cell r="AT1890">
            <v>1</v>
          </cell>
          <cell r="AU1890">
            <v>44935.482499999998</v>
          </cell>
          <cell r="AV1890">
            <v>44935.483391203707</v>
          </cell>
          <cell r="AW1890" t="str">
            <v>Y</v>
          </cell>
          <cell r="AX1890" t="str">
            <v>UNSPECIFIED</v>
          </cell>
          <cell r="AY1890" t="str">
            <v>CANCEL</v>
          </cell>
          <cell r="AZ1890" t="str">
            <v>Local/02200488649811139797@default-00028db3;2</v>
          </cell>
          <cell r="BA1890">
            <v>401</v>
          </cell>
          <cell r="BB1890" t="str">
            <v>Unauthorized</v>
          </cell>
          <cell r="BC1890">
            <v>0</v>
          </cell>
          <cell r="BD1890">
            <v>0</v>
          </cell>
          <cell r="BF1890">
            <v>0</v>
          </cell>
          <cell r="BG1890" t="str">
            <v>NONE</v>
          </cell>
          <cell r="BK1890">
            <v>1</v>
          </cell>
          <cell r="BL1890">
            <v>3</v>
          </cell>
          <cell r="BM1890">
            <v>45170</v>
          </cell>
          <cell r="BN1890" t="str">
            <v>11:36</v>
          </cell>
          <cell r="BO1890">
            <v>45170.48333333333</v>
          </cell>
          <cell r="BP1890" t="str">
            <v>Non Connect</v>
          </cell>
        </row>
        <row r="1891">
          <cell r="A1891">
            <v>1017088519</v>
          </cell>
          <cell r="B1891" t="str">
            <v>AUTO</v>
          </cell>
          <cell r="C1891" t="str">
            <v>NA</v>
          </cell>
          <cell r="D1891" t="str">
            <v>No Answer AutoDial</v>
          </cell>
          <cell r="E1891" t="str">
            <v>CALL_NOT_PICKED</v>
          </cell>
          <cell r="F1891" t="str">
            <v>UNDEFINED</v>
          </cell>
          <cell r="G1891" t="str">
            <v>Default Category</v>
          </cell>
          <cell r="H1891" t="str">
            <v>VDAD</v>
          </cell>
          <cell r="I1891" t="str">
            <v>Outbound Auto Dial</v>
          </cell>
          <cell r="K1891">
            <v>44935.483495370368</v>
          </cell>
          <cell r="L1891">
            <v>44935.483495370368</v>
          </cell>
          <cell r="M1891">
            <v>10089</v>
          </cell>
          <cell r="N1891" t="str">
            <v>LAS POS Refll</v>
          </cell>
          <cell r="O1891" t="str">
            <v>00Q6F00001rMS6n</v>
          </cell>
          <cell r="Q1891">
            <v>202207057687933</v>
          </cell>
          <cell r="R1891">
            <v>0</v>
          </cell>
          <cell r="S1891">
            <v>91</v>
          </cell>
          <cell r="U1891" t="str">
            <v>TEST4343</v>
          </cell>
          <cell r="W1891" t="str">
            <v>KUMAR AGARWAL</v>
          </cell>
          <cell r="X1891">
            <v>136377989</v>
          </cell>
          <cell r="AA1891" t="str">
            <v>-</v>
          </cell>
          <cell r="AH1891">
            <v>9314504846</v>
          </cell>
          <cell r="AK1891">
            <v>0</v>
          </cell>
          <cell r="AM1891" t="str">
            <v>NONE</v>
          </cell>
          <cell r="AN1891">
            <v>1</v>
          </cell>
          <cell r="AP1891">
            <v>63722961</v>
          </cell>
          <cell r="AQ1891">
            <v>1693548314.4839799</v>
          </cell>
          <cell r="AR1891">
            <v>0</v>
          </cell>
          <cell r="AS1891">
            <v>44935.439201388886</v>
          </cell>
          <cell r="AT1891">
            <v>1</v>
          </cell>
          <cell r="AU1891">
            <v>44935.482777777775</v>
          </cell>
          <cell r="AV1891">
            <v>44935.483495370368</v>
          </cell>
          <cell r="AW1891" t="str">
            <v>Y</v>
          </cell>
          <cell r="AX1891" t="str">
            <v>NO_ANSWER</v>
          </cell>
          <cell r="AY1891" t="str">
            <v>CONGESTION</v>
          </cell>
          <cell r="AZ1891" t="str">
            <v>Local/02200488649314504846@default-00028dc7;2</v>
          </cell>
          <cell r="BA1891">
            <v>401</v>
          </cell>
          <cell r="BB1891" t="str">
            <v>Unauthorized</v>
          </cell>
          <cell r="BC1891">
            <v>0</v>
          </cell>
          <cell r="BD1891">
            <v>0</v>
          </cell>
          <cell r="BF1891">
            <v>0</v>
          </cell>
          <cell r="BG1891" t="str">
            <v>NONE</v>
          </cell>
          <cell r="BK1891">
            <v>1</v>
          </cell>
          <cell r="BL1891">
            <v>3</v>
          </cell>
          <cell r="BM1891">
            <v>45170</v>
          </cell>
          <cell r="BN1891" t="str">
            <v>11:36</v>
          </cell>
          <cell r="BO1891">
            <v>45170.48333333333</v>
          </cell>
          <cell r="BP1891" t="str">
            <v>Non Connect</v>
          </cell>
        </row>
        <row r="1892">
          <cell r="A1892">
            <v>1017088522</v>
          </cell>
          <cell r="B1892" t="str">
            <v>AUTO</v>
          </cell>
          <cell r="C1892" t="str">
            <v>NA</v>
          </cell>
          <cell r="D1892" t="str">
            <v>No Answer AutoDial</v>
          </cell>
          <cell r="E1892" t="str">
            <v>CALL_NOT_PICKED</v>
          </cell>
          <cell r="F1892" t="str">
            <v>UNDEFINED</v>
          </cell>
          <cell r="G1892" t="str">
            <v>Default Category</v>
          </cell>
          <cell r="H1892" t="str">
            <v>VDAD</v>
          </cell>
          <cell r="I1892" t="str">
            <v>Outbound Auto Dial</v>
          </cell>
          <cell r="K1892">
            <v>44935.483553240738</v>
          </cell>
          <cell r="L1892">
            <v>44935.483553240738</v>
          </cell>
          <cell r="M1892">
            <v>10089</v>
          </cell>
          <cell r="N1892" t="str">
            <v>LAS POS Refll</v>
          </cell>
          <cell r="O1892" t="str">
            <v>00Q6F00001rGZ1J</v>
          </cell>
          <cell r="Q1892">
            <v>202207057687933</v>
          </cell>
          <cell r="R1892">
            <v>0</v>
          </cell>
          <cell r="S1892">
            <v>91</v>
          </cell>
          <cell r="U1892" t="str">
            <v>TEST4346</v>
          </cell>
          <cell r="W1892" t="str">
            <v>SHARMA</v>
          </cell>
          <cell r="X1892">
            <v>135972968</v>
          </cell>
          <cell r="AA1892" t="str">
            <v>-</v>
          </cell>
          <cell r="AH1892">
            <v>8769275377</v>
          </cell>
          <cell r="AK1892">
            <v>0</v>
          </cell>
          <cell r="AM1892" t="str">
            <v>NONE</v>
          </cell>
          <cell r="AN1892">
            <v>1</v>
          </cell>
          <cell r="AP1892">
            <v>63722952</v>
          </cell>
          <cell r="AQ1892">
            <v>1693548302.7319601</v>
          </cell>
          <cell r="AR1892">
            <v>0</v>
          </cell>
          <cell r="AS1892">
            <v>44935.439201388886</v>
          </cell>
          <cell r="AT1892">
            <v>1</v>
          </cell>
          <cell r="AU1892">
            <v>44935.482569444444</v>
          </cell>
          <cell r="AV1892">
            <v>44935.483553240738</v>
          </cell>
          <cell r="AW1892" t="str">
            <v>Y</v>
          </cell>
          <cell r="AX1892" t="str">
            <v>NO_ANSWER</v>
          </cell>
          <cell r="AY1892" t="str">
            <v>CONGESTION</v>
          </cell>
          <cell r="AZ1892" t="str">
            <v>Local/02200488648769275377@default-000377aa;2</v>
          </cell>
          <cell r="BA1892">
            <v>401</v>
          </cell>
          <cell r="BB1892" t="str">
            <v>Unauthorized</v>
          </cell>
          <cell r="BC1892">
            <v>0</v>
          </cell>
          <cell r="BD1892">
            <v>0</v>
          </cell>
          <cell r="BF1892">
            <v>0</v>
          </cell>
          <cell r="BG1892" t="str">
            <v>NONE</v>
          </cell>
          <cell r="BK1892">
            <v>1</v>
          </cell>
          <cell r="BL1892">
            <v>3</v>
          </cell>
          <cell r="BM1892">
            <v>45170</v>
          </cell>
          <cell r="BN1892" t="str">
            <v>11:36</v>
          </cell>
          <cell r="BO1892">
            <v>45170.48333333333</v>
          </cell>
          <cell r="BP1892" t="str">
            <v>Non Connect</v>
          </cell>
        </row>
        <row r="1893">
          <cell r="A1893">
            <v>1017088523</v>
          </cell>
          <cell r="B1893" t="str">
            <v>AUTO</v>
          </cell>
          <cell r="C1893" t="str">
            <v>NA</v>
          </cell>
          <cell r="D1893" t="str">
            <v>No Answer AutoDial</v>
          </cell>
          <cell r="E1893" t="str">
            <v>CALL_NOT_PICKED</v>
          </cell>
          <cell r="F1893" t="str">
            <v>UNDEFINED</v>
          </cell>
          <cell r="G1893" t="str">
            <v>Default Category</v>
          </cell>
          <cell r="H1893" t="str">
            <v>VDAD</v>
          </cell>
          <cell r="I1893" t="str">
            <v>Outbound Auto Dial</v>
          </cell>
          <cell r="K1893">
            <v>44935.483553240738</v>
          </cell>
          <cell r="L1893">
            <v>44935.483553240738</v>
          </cell>
          <cell r="M1893">
            <v>10089</v>
          </cell>
          <cell r="N1893" t="str">
            <v>LAS POS Refll</v>
          </cell>
          <cell r="O1893" t="str">
            <v>00Q6F00001rQ6q8</v>
          </cell>
          <cell r="Q1893">
            <v>202207057687933</v>
          </cell>
          <cell r="R1893">
            <v>0</v>
          </cell>
          <cell r="S1893">
            <v>91</v>
          </cell>
          <cell r="U1893" t="str">
            <v>TEST4347</v>
          </cell>
          <cell r="W1893" t="str">
            <v>VIVEK</v>
          </cell>
          <cell r="X1893">
            <v>137252402</v>
          </cell>
          <cell r="AA1893" t="str">
            <v>-</v>
          </cell>
          <cell r="AH1893">
            <v>8009065432</v>
          </cell>
          <cell r="AK1893">
            <v>0</v>
          </cell>
          <cell r="AM1893" t="str">
            <v>NONE</v>
          </cell>
          <cell r="AN1893">
            <v>1</v>
          </cell>
          <cell r="AP1893">
            <v>63722954</v>
          </cell>
          <cell r="AQ1893">
            <v>1693548302.7319601</v>
          </cell>
          <cell r="AR1893">
            <v>0</v>
          </cell>
          <cell r="AS1893">
            <v>44935.439201388886</v>
          </cell>
          <cell r="AT1893">
            <v>1</v>
          </cell>
          <cell r="AU1893">
            <v>44935.482569444444</v>
          </cell>
          <cell r="AV1893">
            <v>44935.483553240738</v>
          </cell>
          <cell r="AW1893" t="str">
            <v>Y</v>
          </cell>
          <cell r="AX1893" t="str">
            <v>NO_ANSWER</v>
          </cell>
          <cell r="AY1893" t="str">
            <v>CONGESTION</v>
          </cell>
          <cell r="AZ1893" t="str">
            <v>Local/02200488648009065432@default-000377ac;2</v>
          </cell>
          <cell r="BA1893">
            <v>401</v>
          </cell>
          <cell r="BB1893" t="str">
            <v>Unauthorized</v>
          </cell>
          <cell r="BC1893">
            <v>0</v>
          </cell>
          <cell r="BD1893">
            <v>0</v>
          </cell>
          <cell r="BF1893">
            <v>0</v>
          </cell>
          <cell r="BG1893" t="str">
            <v>NONE</v>
          </cell>
          <cell r="BK1893">
            <v>1</v>
          </cell>
          <cell r="BL1893">
            <v>3</v>
          </cell>
          <cell r="BM1893">
            <v>45170</v>
          </cell>
          <cell r="BN1893" t="str">
            <v>11:36</v>
          </cell>
          <cell r="BO1893">
            <v>45170.48333333333</v>
          </cell>
          <cell r="BP1893" t="str">
            <v>Non Connect</v>
          </cell>
        </row>
        <row r="1894">
          <cell r="A1894">
            <v>1017088530</v>
          </cell>
          <cell r="B1894" t="str">
            <v>AUTO</v>
          </cell>
          <cell r="C1894" t="str">
            <v>DROP</v>
          </cell>
          <cell r="D1894" t="str">
            <v>Agent Not Available</v>
          </cell>
          <cell r="E1894" t="str">
            <v>Call_Drop</v>
          </cell>
          <cell r="F1894" t="str">
            <v>UNDEFINED</v>
          </cell>
          <cell r="G1894" t="str">
            <v>Default Category</v>
          </cell>
          <cell r="H1894" t="str">
            <v>VDAD</v>
          </cell>
          <cell r="I1894" t="str">
            <v>Outbound Auto Dial</v>
          </cell>
          <cell r="K1894">
            <v>44935.483680555553</v>
          </cell>
          <cell r="L1894">
            <v>44935.483807870369</v>
          </cell>
          <cell r="M1894">
            <v>10089</v>
          </cell>
          <cell r="N1894" t="str">
            <v>LAS POS Refll</v>
          </cell>
          <cell r="O1894" t="str">
            <v>00Q6F00001rMS6k</v>
          </cell>
          <cell r="Q1894">
            <v>202207057687933</v>
          </cell>
          <cell r="R1894">
            <v>0</v>
          </cell>
          <cell r="S1894">
            <v>91</v>
          </cell>
          <cell r="U1894" t="str">
            <v>TEST4354</v>
          </cell>
          <cell r="W1894" t="str">
            <v>NIKITA PARESH</v>
          </cell>
          <cell r="X1894">
            <v>136377986</v>
          </cell>
          <cell r="AA1894" t="str">
            <v>-</v>
          </cell>
          <cell r="AF1894" t="str">
            <v>U</v>
          </cell>
          <cell r="AH1894">
            <v>8898444422</v>
          </cell>
          <cell r="AK1894">
            <v>11</v>
          </cell>
          <cell r="AM1894" t="str">
            <v>NONE</v>
          </cell>
          <cell r="AN1894">
            <v>1</v>
          </cell>
          <cell r="AP1894">
            <v>63722972</v>
          </cell>
          <cell r="AQ1894">
            <v>1693548372.73241</v>
          </cell>
          <cell r="AR1894">
            <v>0</v>
          </cell>
          <cell r="AS1894">
            <v>44935.439201388886</v>
          </cell>
          <cell r="AT1894">
            <v>1</v>
          </cell>
          <cell r="AU1894">
            <v>44935.483437499999</v>
          </cell>
          <cell r="AV1894">
            <v>44935.483865740738</v>
          </cell>
          <cell r="AW1894" t="str">
            <v>Y</v>
          </cell>
          <cell r="BF1894">
            <v>0</v>
          </cell>
          <cell r="BG1894" t="str">
            <v>ABANDON</v>
          </cell>
          <cell r="BK1894">
            <v>1</v>
          </cell>
          <cell r="BL1894">
            <v>3</v>
          </cell>
          <cell r="BM1894">
            <v>45170</v>
          </cell>
          <cell r="BN1894" t="str">
            <v>11:36</v>
          </cell>
          <cell r="BO1894">
            <v>45170.48333333333</v>
          </cell>
          <cell r="BP1894" t="str">
            <v>Non Connect</v>
          </cell>
        </row>
        <row r="1895">
          <cell r="A1895">
            <v>1017088531</v>
          </cell>
          <cell r="B1895" t="str">
            <v>AUTO</v>
          </cell>
          <cell r="C1895" t="str">
            <v>DROP</v>
          </cell>
          <cell r="D1895" t="str">
            <v>Agent Not Available</v>
          </cell>
          <cell r="E1895" t="str">
            <v>Call_Drop</v>
          </cell>
          <cell r="F1895" t="str">
            <v>UNDEFINED</v>
          </cell>
          <cell r="G1895" t="str">
            <v>Default Category</v>
          </cell>
          <cell r="H1895" t="str">
            <v>VDAD</v>
          </cell>
          <cell r="I1895" t="str">
            <v>Outbound Auto Dial</v>
          </cell>
          <cell r="K1895">
            <v>44935.48369212963</v>
          </cell>
          <cell r="L1895">
            <v>44935.483796296299</v>
          </cell>
          <cell r="M1895">
            <v>10089</v>
          </cell>
          <cell r="N1895" t="str">
            <v>LAS POS Refll</v>
          </cell>
          <cell r="O1895" t="str">
            <v>00Q6F00001rPDU3</v>
          </cell>
          <cell r="Q1895">
            <v>202207057687933</v>
          </cell>
          <cell r="R1895">
            <v>0</v>
          </cell>
          <cell r="S1895">
            <v>91</v>
          </cell>
          <cell r="U1895" t="str">
            <v>TEST4355</v>
          </cell>
          <cell r="W1895" t="str">
            <v>JAMANBHAI PATEL</v>
          </cell>
          <cell r="X1895">
            <v>137038145</v>
          </cell>
          <cell r="AA1895" t="str">
            <v>-</v>
          </cell>
          <cell r="AH1895">
            <v>8980022149</v>
          </cell>
          <cell r="AK1895">
            <v>5</v>
          </cell>
          <cell r="AM1895" t="str">
            <v>NONE</v>
          </cell>
          <cell r="AN1895">
            <v>1</v>
          </cell>
          <cell r="AP1895">
            <v>63722981</v>
          </cell>
          <cell r="AQ1895">
            <v>1693548374.73244</v>
          </cell>
          <cell r="AR1895">
            <v>0</v>
          </cell>
          <cell r="AS1895">
            <v>44935.439201388886</v>
          </cell>
          <cell r="AT1895">
            <v>1</v>
          </cell>
          <cell r="AU1895">
            <v>44935.483437499999</v>
          </cell>
          <cell r="AV1895">
            <v>44935.483796296299</v>
          </cell>
          <cell r="AW1895" t="str">
            <v>Y</v>
          </cell>
          <cell r="BF1895">
            <v>0</v>
          </cell>
          <cell r="BG1895" t="str">
            <v>QUEUETIMEOUT</v>
          </cell>
          <cell r="BK1895">
            <v>1</v>
          </cell>
          <cell r="BL1895">
            <v>3</v>
          </cell>
          <cell r="BM1895">
            <v>45170</v>
          </cell>
          <cell r="BN1895" t="str">
            <v>11:36</v>
          </cell>
          <cell r="BO1895">
            <v>45170.48333333333</v>
          </cell>
          <cell r="BP1895" t="str">
            <v>Non Connect</v>
          </cell>
        </row>
        <row r="1896">
          <cell r="A1896">
            <v>1017088479</v>
          </cell>
          <cell r="B1896" t="str">
            <v>AUTO</v>
          </cell>
          <cell r="C1896" t="str">
            <v>NRSP</v>
          </cell>
          <cell r="D1896" t="str">
            <v>No response</v>
          </cell>
          <cell r="E1896" t="str">
            <v>CONNECTED</v>
          </cell>
          <cell r="F1896" t="str">
            <v>Connected</v>
          </cell>
          <cell r="G1896" t="str">
            <v>Connected</v>
          </cell>
          <cell r="H1896" t="str">
            <v>STL216174</v>
          </cell>
          <cell r="I1896" t="str">
            <v>Swati Krishnat Karande</v>
          </cell>
          <cell r="J1896">
            <v>12</v>
          </cell>
          <cell r="K1896">
            <v>44935.482777777775</v>
          </cell>
          <cell r="L1896">
            <v>44935.48296296296</v>
          </cell>
          <cell r="M1896">
            <v>10089</v>
          </cell>
          <cell r="N1896" t="str">
            <v>LAS POS Refll</v>
          </cell>
          <cell r="O1896" t="str">
            <v>00Q6F00001rQ4sZ</v>
          </cell>
          <cell r="Q1896">
            <v>202207057687933</v>
          </cell>
          <cell r="R1896">
            <v>0</v>
          </cell>
          <cell r="S1896">
            <v>91</v>
          </cell>
          <cell r="U1896" t="str">
            <v>TEST4303</v>
          </cell>
          <cell r="W1896" t="str">
            <v>SINGHAL</v>
          </cell>
          <cell r="X1896">
            <v>137244823</v>
          </cell>
          <cell r="AA1896" t="str">
            <v>-</v>
          </cell>
          <cell r="AF1896" t="str">
            <v>U</v>
          </cell>
          <cell r="AH1896">
            <v>7703892625</v>
          </cell>
          <cell r="AK1896">
            <v>16</v>
          </cell>
          <cell r="AL1896" t="str">
            <v>CFAB_Sales_Agents</v>
          </cell>
          <cell r="AM1896" t="str">
            <v>MAIN</v>
          </cell>
          <cell r="AN1896">
            <v>1</v>
          </cell>
          <cell r="AP1896">
            <v>63722953</v>
          </cell>
          <cell r="AQ1896">
            <v>1693548302.7319601</v>
          </cell>
          <cell r="AR1896">
            <v>0</v>
          </cell>
          <cell r="AS1896">
            <v>44935.439201388886</v>
          </cell>
          <cell r="AT1896">
            <v>1</v>
          </cell>
          <cell r="AU1896">
            <v>44935.482569444444</v>
          </cell>
          <cell r="AV1896">
            <v>44935.483020833337</v>
          </cell>
          <cell r="AW1896" t="str">
            <v>Y</v>
          </cell>
          <cell r="AX1896" t="str">
            <v>NORMAL_CLEARING</v>
          </cell>
          <cell r="AY1896" t="str">
            <v>ANSWER</v>
          </cell>
          <cell r="AZ1896" t="str">
            <v>SIP/SIP110_114-00040035</v>
          </cell>
          <cell r="BA1896">
            <v>0</v>
          </cell>
          <cell r="BC1896">
            <v>10</v>
          </cell>
          <cell r="BD1896">
            <v>10</v>
          </cell>
          <cell r="BE1896">
            <v>21</v>
          </cell>
          <cell r="BF1896">
            <v>0</v>
          </cell>
          <cell r="BG1896" t="str">
            <v>CALLER</v>
          </cell>
          <cell r="BK1896">
            <v>1</v>
          </cell>
          <cell r="BL1896">
            <v>3</v>
          </cell>
          <cell r="BM1896">
            <v>45170</v>
          </cell>
          <cell r="BN1896" t="str">
            <v>11:35</v>
          </cell>
          <cell r="BO1896">
            <v>45170.482638888891</v>
          </cell>
          <cell r="BP1896" t="str">
            <v>Non Connect</v>
          </cell>
        </row>
        <row r="1897">
          <cell r="A1897">
            <v>1017088482</v>
          </cell>
          <cell r="B1897" t="str">
            <v>AUTO</v>
          </cell>
          <cell r="C1897" t="str">
            <v>DROP</v>
          </cell>
          <cell r="D1897" t="str">
            <v>Agent Not Available</v>
          </cell>
          <cell r="E1897" t="str">
            <v>Call_Drop</v>
          </cell>
          <cell r="F1897" t="str">
            <v>UNDEFINED</v>
          </cell>
          <cell r="G1897" t="str">
            <v>Default Category</v>
          </cell>
          <cell r="H1897" t="str">
            <v>VDAD</v>
          </cell>
          <cell r="I1897" t="str">
            <v>Outbound Auto Dial</v>
          </cell>
          <cell r="K1897">
            <v>44935.482870370368</v>
          </cell>
          <cell r="L1897">
            <v>44935.482997685183</v>
          </cell>
          <cell r="M1897">
            <v>10089</v>
          </cell>
          <cell r="N1897" t="str">
            <v>LAS POS Refll</v>
          </cell>
          <cell r="O1897" t="str">
            <v>00Q6F00001rGZ1O</v>
          </cell>
          <cell r="Q1897">
            <v>202207057687933</v>
          </cell>
          <cell r="R1897">
            <v>0</v>
          </cell>
          <cell r="S1897">
            <v>91</v>
          </cell>
          <cell r="U1897" t="str">
            <v>TEST4306</v>
          </cell>
          <cell r="W1897" t="str">
            <v>DATTA</v>
          </cell>
          <cell r="X1897">
            <v>135972973</v>
          </cell>
          <cell r="AA1897" t="str">
            <v>-</v>
          </cell>
          <cell r="AF1897" t="str">
            <v>U</v>
          </cell>
          <cell r="AH1897">
            <v>9810020264</v>
          </cell>
          <cell r="AK1897">
            <v>11</v>
          </cell>
          <cell r="AM1897" t="str">
            <v>NONE</v>
          </cell>
          <cell r="AN1897">
            <v>1</v>
          </cell>
          <cell r="AP1897">
            <v>63722948</v>
          </cell>
          <cell r="AQ1897">
            <v>1693548300.73194</v>
          </cell>
          <cell r="AR1897">
            <v>0</v>
          </cell>
          <cell r="AS1897">
            <v>44935.439201388886</v>
          </cell>
          <cell r="AT1897">
            <v>1</v>
          </cell>
          <cell r="AU1897">
            <v>44935.482569444444</v>
          </cell>
          <cell r="AV1897">
            <v>44935.483159722222</v>
          </cell>
          <cell r="AW1897" t="str">
            <v>Y</v>
          </cell>
          <cell r="BF1897">
            <v>0</v>
          </cell>
          <cell r="BG1897" t="str">
            <v>ABANDON</v>
          </cell>
          <cell r="BK1897">
            <v>1</v>
          </cell>
          <cell r="BL1897">
            <v>3</v>
          </cell>
          <cell r="BM1897">
            <v>45170</v>
          </cell>
          <cell r="BN1897" t="str">
            <v>11:35</v>
          </cell>
          <cell r="BO1897">
            <v>45170.482638888891</v>
          </cell>
          <cell r="BP1897" t="str">
            <v>Non Connect</v>
          </cell>
        </row>
        <row r="1898">
          <cell r="A1898">
            <v>1017088483</v>
          </cell>
          <cell r="B1898" t="str">
            <v>MANUAL</v>
          </cell>
          <cell r="C1898" t="str">
            <v>RING</v>
          </cell>
          <cell r="D1898" t="str">
            <v>Ringing</v>
          </cell>
          <cell r="E1898" t="str">
            <v>NOT_CONNECTED</v>
          </cell>
          <cell r="F1898" t="str">
            <v>NotConnected</v>
          </cell>
          <cell r="G1898" t="str">
            <v>Not Connected</v>
          </cell>
          <cell r="H1898" t="str">
            <v>STL216175</v>
          </cell>
          <cell r="I1898" t="str">
            <v>Arvind babu Batula</v>
          </cell>
          <cell r="J1898">
            <v>20</v>
          </cell>
          <cell r="K1898">
            <v>44935.483136574076</v>
          </cell>
          <cell r="L1898">
            <v>44935.483854166669</v>
          </cell>
          <cell r="M1898">
            <v>10033</v>
          </cell>
          <cell r="N1898" t="str">
            <v>CFAB_Lap_Non_Marketing</v>
          </cell>
          <cell r="Q1898">
            <v>998</v>
          </cell>
          <cell r="R1898">
            <v>0</v>
          </cell>
          <cell r="S1898">
            <v>1</v>
          </cell>
          <cell r="U1898" t="str">
            <v>TEST4307</v>
          </cell>
          <cell r="AF1898" t="str">
            <v>U</v>
          </cell>
          <cell r="AK1898">
            <v>62</v>
          </cell>
          <cell r="AL1898" t="str">
            <v>CFAB_Sales_Agents</v>
          </cell>
          <cell r="AM1898" t="str">
            <v>MANUAL</v>
          </cell>
          <cell r="AN1898">
            <v>0</v>
          </cell>
          <cell r="AP1898">
            <v>61963074</v>
          </cell>
          <cell r="AQ1898">
            <v>1693548341.48406</v>
          </cell>
          <cell r="AR1898">
            <v>0</v>
          </cell>
          <cell r="AS1898">
            <v>45024.545763888891</v>
          </cell>
          <cell r="AT1898">
            <v>4</v>
          </cell>
          <cell r="AU1898">
            <v>44935.483113425929</v>
          </cell>
          <cell r="AV1898">
            <v>44935.484039351853</v>
          </cell>
          <cell r="AW1898" t="str">
            <v>Y4</v>
          </cell>
          <cell r="AX1898" t="str">
            <v>NO_ANSWER</v>
          </cell>
          <cell r="AY1898" t="str">
            <v>CONGESTION</v>
          </cell>
          <cell r="AZ1898" t="str">
            <v>Local/8600066@default-00028de3;1</v>
          </cell>
          <cell r="BA1898">
            <v>401</v>
          </cell>
          <cell r="BB1898" t="str">
            <v>Unauthorized</v>
          </cell>
          <cell r="BC1898">
            <v>0</v>
          </cell>
          <cell r="BD1898">
            <v>0</v>
          </cell>
          <cell r="BE1898">
            <v>79</v>
          </cell>
          <cell r="BF1898">
            <v>0</v>
          </cell>
          <cell r="BG1898" t="str">
            <v>CALLER</v>
          </cell>
          <cell r="BJ1898" t="str">
            <v>intersted</v>
          </cell>
          <cell r="BK1898">
            <v>1</v>
          </cell>
          <cell r="BL1898">
            <v>3</v>
          </cell>
          <cell r="BM1898">
            <v>45170</v>
          </cell>
          <cell r="BN1898" t="str">
            <v>11:35</v>
          </cell>
          <cell r="BO1898">
            <v>45170.482638888891</v>
          </cell>
          <cell r="BP1898" t="str">
            <v>Non Connect</v>
          </cell>
        </row>
        <row r="1899">
          <cell r="A1899">
            <v>1017088484</v>
          </cell>
          <cell r="B1899" t="str">
            <v>AUTO</v>
          </cell>
          <cell r="C1899" t="str">
            <v>NA</v>
          </cell>
          <cell r="D1899" t="str">
            <v>No Answer AutoDial</v>
          </cell>
          <cell r="E1899" t="str">
            <v>CALL_NOT_PICKED</v>
          </cell>
          <cell r="F1899" t="str">
            <v>UNDEFINED</v>
          </cell>
          <cell r="G1899" t="str">
            <v>Default Category</v>
          </cell>
          <cell r="H1899" t="str">
            <v>VDAD</v>
          </cell>
          <cell r="I1899" t="str">
            <v>Outbound Auto Dial</v>
          </cell>
          <cell r="K1899">
            <v>44935.483148148145</v>
          </cell>
          <cell r="L1899">
            <v>44935.483148148145</v>
          </cell>
          <cell r="M1899">
            <v>10089</v>
          </cell>
          <cell r="N1899" t="str">
            <v>LAS POS Refll</v>
          </cell>
          <cell r="O1899" t="str">
            <v>00Q6F00001rPvfI</v>
          </cell>
          <cell r="Q1899">
            <v>202207057687933</v>
          </cell>
          <cell r="R1899">
            <v>0</v>
          </cell>
          <cell r="S1899">
            <v>91</v>
          </cell>
          <cell r="U1899" t="str">
            <v>TEST4308</v>
          </cell>
          <cell r="W1899" t="str">
            <v>NARAIN MEHTA S/O PREM</v>
          </cell>
          <cell r="X1899">
            <v>137208480</v>
          </cell>
          <cell r="AA1899" t="str">
            <v>-</v>
          </cell>
          <cell r="AH1899">
            <v>8826538345</v>
          </cell>
          <cell r="AK1899">
            <v>0</v>
          </cell>
          <cell r="AM1899" t="str">
            <v>NONE</v>
          </cell>
          <cell r="AN1899">
            <v>1</v>
          </cell>
          <cell r="AP1899">
            <v>63722919</v>
          </cell>
          <cell r="AQ1899">
            <v>1693548287.7317801</v>
          </cell>
          <cell r="AR1899">
            <v>0</v>
          </cell>
          <cell r="AS1899">
            <v>44935.439201388886</v>
          </cell>
          <cell r="AT1899">
            <v>1</v>
          </cell>
          <cell r="AU1899">
            <v>44935.482361111113</v>
          </cell>
          <cell r="AV1899">
            <v>44935.483148148145</v>
          </cell>
          <cell r="AW1899" t="str">
            <v>Y</v>
          </cell>
          <cell r="AX1899" t="str">
            <v>NO_ANSWER</v>
          </cell>
          <cell r="AY1899" t="str">
            <v>CONGESTION</v>
          </cell>
          <cell r="AZ1899" t="str">
            <v>Local/02200488648826538345@default-00037771;2</v>
          </cell>
          <cell r="BA1899">
            <v>0</v>
          </cell>
          <cell r="BC1899">
            <v>0</v>
          </cell>
          <cell r="BD1899">
            <v>0</v>
          </cell>
          <cell r="BF1899">
            <v>0</v>
          </cell>
          <cell r="BG1899" t="str">
            <v>NONE</v>
          </cell>
          <cell r="BK1899">
            <v>1</v>
          </cell>
          <cell r="BL1899">
            <v>3</v>
          </cell>
          <cell r="BM1899">
            <v>45170</v>
          </cell>
          <cell r="BN1899" t="str">
            <v>11:35</v>
          </cell>
          <cell r="BO1899">
            <v>45170.482638888891</v>
          </cell>
          <cell r="BP1899" t="str">
            <v>Non Connect</v>
          </cell>
        </row>
        <row r="1900">
          <cell r="A1900">
            <v>1017088485</v>
          </cell>
          <cell r="B1900" t="str">
            <v>AUTO</v>
          </cell>
          <cell r="C1900" t="str">
            <v>NA</v>
          </cell>
          <cell r="D1900" t="str">
            <v>No Answer AutoDial</v>
          </cell>
          <cell r="E1900" t="str">
            <v>CALL_NOT_PICKED</v>
          </cell>
          <cell r="F1900" t="str">
            <v>UNDEFINED</v>
          </cell>
          <cell r="G1900" t="str">
            <v>Default Category</v>
          </cell>
          <cell r="H1900" t="str">
            <v>VDAD</v>
          </cell>
          <cell r="I1900" t="str">
            <v>Outbound Auto Dial</v>
          </cell>
          <cell r="K1900">
            <v>44935.483148148145</v>
          </cell>
          <cell r="L1900">
            <v>44935.483148148145</v>
          </cell>
          <cell r="M1900">
            <v>10089</v>
          </cell>
          <cell r="N1900" t="str">
            <v>LAS POS Refll</v>
          </cell>
          <cell r="O1900" t="str">
            <v>00Q6F00001rPvfG</v>
          </cell>
          <cell r="Q1900">
            <v>202207057687933</v>
          </cell>
          <cell r="R1900">
            <v>0</v>
          </cell>
          <cell r="S1900">
            <v>91</v>
          </cell>
          <cell r="U1900" t="str">
            <v>TEST4309</v>
          </cell>
          <cell r="W1900" t="str">
            <v>D/O CHHABI CHATTERJEE</v>
          </cell>
          <cell r="X1900">
            <v>137208478</v>
          </cell>
          <cell r="AA1900" t="str">
            <v>-</v>
          </cell>
          <cell r="AH1900">
            <v>8100774425</v>
          </cell>
          <cell r="AK1900">
            <v>0</v>
          </cell>
          <cell r="AM1900" t="str">
            <v>NONE</v>
          </cell>
          <cell r="AN1900">
            <v>1</v>
          </cell>
          <cell r="AP1900">
            <v>63722917</v>
          </cell>
          <cell r="AQ1900">
            <v>1693548286.7317801</v>
          </cell>
          <cell r="AR1900">
            <v>0</v>
          </cell>
          <cell r="AS1900">
            <v>44935.439201388886</v>
          </cell>
          <cell r="AT1900">
            <v>1</v>
          </cell>
          <cell r="AU1900">
            <v>44935.482361111113</v>
          </cell>
          <cell r="AV1900">
            <v>44935.483148148145</v>
          </cell>
          <cell r="AW1900" t="str">
            <v>Y</v>
          </cell>
          <cell r="AX1900" t="str">
            <v>UNSPECIFIED</v>
          </cell>
          <cell r="AY1900" t="str">
            <v>CANCEL</v>
          </cell>
          <cell r="AZ1900" t="str">
            <v>Local/02200488648100774425@default-0003776f;2</v>
          </cell>
          <cell r="BA1900">
            <v>401</v>
          </cell>
          <cell r="BB1900" t="str">
            <v>Unauthorized</v>
          </cell>
          <cell r="BC1900">
            <v>0</v>
          </cell>
          <cell r="BD1900">
            <v>0</v>
          </cell>
          <cell r="BF1900">
            <v>0</v>
          </cell>
          <cell r="BG1900" t="str">
            <v>NONE</v>
          </cell>
          <cell r="BK1900">
            <v>1</v>
          </cell>
          <cell r="BL1900">
            <v>3</v>
          </cell>
          <cell r="BM1900">
            <v>45170</v>
          </cell>
          <cell r="BN1900" t="str">
            <v>11:35</v>
          </cell>
          <cell r="BO1900">
            <v>45170.482638888891</v>
          </cell>
          <cell r="BP1900" t="str">
            <v>Non Connect</v>
          </cell>
        </row>
        <row r="1901">
          <cell r="A1901">
            <v>1017088486</v>
          </cell>
          <cell r="B1901" t="str">
            <v>AUTO</v>
          </cell>
          <cell r="C1901" t="str">
            <v>NA</v>
          </cell>
          <cell r="D1901" t="str">
            <v>No Answer AutoDial</v>
          </cell>
          <cell r="E1901" t="str">
            <v>CALL_NOT_PICKED</v>
          </cell>
          <cell r="F1901" t="str">
            <v>UNDEFINED</v>
          </cell>
          <cell r="G1901" t="str">
            <v>Default Category</v>
          </cell>
          <cell r="H1901" t="str">
            <v>VDAD</v>
          </cell>
          <cell r="I1901" t="str">
            <v>Outbound Auto Dial</v>
          </cell>
          <cell r="K1901">
            <v>44935.483148148145</v>
          </cell>
          <cell r="L1901">
            <v>44935.483148148145</v>
          </cell>
          <cell r="M1901">
            <v>10089</v>
          </cell>
          <cell r="N1901" t="str">
            <v>LAS POS Refll</v>
          </cell>
          <cell r="O1901" t="str">
            <v>00Q6F00001rPvfJ</v>
          </cell>
          <cell r="Q1901">
            <v>202207057687933</v>
          </cell>
          <cell r="R1901">
            <v>0</v>
          </cell>
          <cell r="S1901">
            <v>91</v>
          </cell>
          <cell r="U1901" t="str">
            <v>TEST4310</v>
          </cell>
          <cell r="W1901" t="str">
            <v>DEVANGI DINESH LODAYA</v>
          </cell>
          <cell r="X1901">
            <v>137208481</v>
          </cell>
          <cell r="AA1901" t="str">
            <v>-</v>
          </cell>
          <cell r="AH1901">
            <v>9819157960</v>
          </cell>
          <cell r="AK1901">
            <v>0</v>
          </cell>
          <cell r="AM1901" t="str">
            <v>NONE</v>
          </cell>
          <cell r="AN1901">
            <v>1</v>
          </cell>
          <cell r="AP1901">
            <v>63722920</v>
          </cell>
          <cell r="AQ1901">
            <v>1693548287.7317801</v>
          </cell>
          <cell r="AR1901">
            <v>0</v>
          </cell>
          <cell r="AS1901">
            <v>44935.439201388886</v>
          </cell>
          <cell r="AT1901">
            <v>1</v>
          </cell>
          <cell r="AU1901">
            <v>44935.482361111113</v>
          </cell>
          <cell r="AV1901">
            <v>44935.483148148145</v>
          </cell>
          <cell r="AW1901" t="str">
            <v>Y</v>
          </cell>
          <cell r="AX1901" t="str">
            <v>UNSPECIFIED</v>
          </cell>
          <cell r="AY1901" t="str">
            <v>CANCEL</v>
          </cell>
          <cell r="AZ1901" t="str">
            <v>Local/02200488649819157960@default-00037772;2</v>
          </cell>
          <cell r="BA1901">
            <v>401</v>
          </cell>
          <cell r="BB1901" t="str">
            <v>Unauthorized</v>
          </cell>
          <cell r="BC1901">
            <v>0</v>
          </cell>
          <cell r="BD1901">
            <v>0</v>
          </cell>
          <cell r="BF1901">
            <v>0</v>
          </cell>
          <cell r="BG1901" t="str">
            <v>NONE</v>
          </cell>
          <cell r="BK1901">
            <v>1</v>
          </cell>
          <cell r="BL1901">
            <v>3</v>
          </cell>
          <cell r="BM1901">
            <v>45170</v>
          </cell>
          <cell r="BN1901" t="str">
            <v>11:35</v>
          </cell>
          <cell r="BO1901">
            <v>45170.482638888891</v>
          </cell>
          <cell r="BP1901" t="str">
            <v>Non Connect</v>
          </cell>
        </row>
        <row r="1902">
          <cell r="A1902">
            <v>1017088487</v>
          </cell>
          <cell r="B1902" t="str">
            <v>AUTO</v>
          </cell>
          <cell r="C1902" t="str">
            <v>NA</v>
          </cell>
          <cell r="D1902" t="str">
            <v>No Answer AutoDial</v>
          </cell>
          <cell r="E1902" t="str">
            <v>CALL_NOT_PICKED</v>
          </cell>
          <cell r="F1902" t="str">
            <v>UNDEFINED</v>
          </cell>
          <cell r="G1902" t="str">
            <v>Default Category</v>
          </cell>
          <cell r="H1902" t="str">
            <v>VDAD</v>
          </cell>
          <cell r="I1902" t="str">
            <v>Outbound Auto Dial</v>
          </cell>
          <cell r="K1902">
            <v>44935.483148148145</v>
          </cell>
          <cell r="L1902">
            <v>44935.483148148145</v>
          </cell>
          <cell r="M1902">
            <v>10089</v>
          </cell>
          <cell r="N1902" t="str">
            <v>LAS POS Refll</v>
          </cell>
          <cell r="O1902" t="str">
            <v>00Q6F00001rGOdV</v>
          </cell>
          <cell r="Q1902">
            <v>202207057687933</v>
          </cell>
          <cell r="R1902">
            <v>0</v>
          </cell>
          <cell r="S1902">
            <v>91</v>
          </cell>
          <cell r="U1902" t="str">
            <v>TEST4311</v>
          </cell>
          <cell r="W1902" t="str">
            <v>SAIBU</v>
          </cell>
          <cell r="X1902">
            <v>135932817</v>
          </cell>
          <cell r="AA1902" t="str">
            <v>-</v>
          </cell>
          <cell r="AH1902">
            <v>8156968394</v>
          </cell>
          <cell r="AK1902">
            <v>0</v>
          </cell>
          <cell r="AM1902" t="str">
            <v>NONE</v>
          </cell>
          <cell r="AN1902">
            <v>1</v>
          </cell>
          <cell r="AP1902">
            <v>63722915</v>
          </cell>
          <cell r="AQ1902">
            <v>1693548286.73177</v>
          </cell>
          <cell r="AR1902">
            <v>0</v>
          </cell>
          <cell r="AS1902">
            <v>44935.439201388886</v>
          </cell>
          <cell r="AT1902">
            <v>1</v>
          </cell>
          <cell r="AU1902">
            <v>44935.482361111113</v>
          </cell>
          <cell r="AV1902">
            <v>44935.483148148145</v>
          </cell>
          <cell r="AW1902" t="str">
            <v>Y</v>
          </cell>
          <cell r="AX1902" t="str">
            <v>UNSPECIFIED</v>
          </cell>
          <cell r="AY1902" t="str">
            <v>CANCEL</v>
          </cell>
          <cell r="AZ1902" t="str">
            <v>Local/02200488648156968394@default-0003776d;2</v>
          </cell>
          <cell r="BA1902">
            <v>401</v>
          </cell>
          <cell r="BB1902" t="str">
            <v>Unauthorized</v>
          </cell>
          <cell r="BC1902">
            <v>0</v>
          </cell>
          <cell r="BD1902">
            <v>0</v>
          </cell>
          <cell r="BF1902">
            <v>0</v>
          </cell>
          <cell r="BG1902" t="str">
            <v>NONE</v>
          </cell>
          <cell r="BK1902">
            <v>1</v>
          </cell>
          <cell r="BL1902">
            <v>3</v>
          </cell>
          <cell r="BM1902">
            <v>45170</v>
          </cell>
          <cell r="BN1902" t="str">
            <v>11:35</v>
          </cell>
          <cell r="BO1902">
            <v>45170.482638888891</v>
          </cell>
          <cell r="BP1902" t="str">
            <v>Non Connect</v>
          </cell>
        </row>
        <row r="1903">
          <cell r="A1903">
            <v>1017088488</v>
          </cell>
          <cell r="B1903" t="str">
            <v>AUTO</v>
          </cell>
          <cell r="C1903" t="str">
            <v>NA</v>
          </cell>
          <cell r="D1903" t="str">
            <v>No Answer AutoDial</v>
          </cell>
          <cell r="E1903" t="str">
            <v>CALL_NOT_PICKED</v>
          </cell>
          <cell r="F1903" t="str">
            <v>UNDEFINED</v>
          </cell>
          <cell r="G1903" t="str">
            <v>Default Category</v>
          </cell>
          <cell r="H1903" t="str">
            <v>VDAD</v>
          </cell>
          <cell r="I1903" t="str">
            <v>Outbound Auto Dial</v>
          </cell>
          <cell r="K1903">
            <v>44935.483148148145</v>
          </cell>
          <cell r="L1903">
            <v>44935.483148148145</v>
          </cell>
          <cell r="M1903">
            <v>10089</v>
          </cell>
          <cell r="N1903" t="str">
            <v>LAS POS Refll</v>
          </cell>
          <cell r="O1903" t="str">
            <v>00Q6F00001rGOdW</v>
          </cell>
          <cell r="Q1903">
            <v>202207057687933</v>
          </cell>
          <cell r="R1903">
            <v>0</v>
          </cell>
          <cell r="S1903">
            <v>91</v>
          </cell>
          <cell r="U1903" t="str">
            <v>TEST4312</v>
          </cell>
          <cell r="W1903" t="str">
            <v>GOYAL</v>
          </cell>
          <cell r="X1903">
            <v>135932818</v>
          </cell>
          <cell r="AA1903" t="str">
            <v>-</v>
          </cell>
          <cell r="AH1903">
            <v>9818169570</v>
          </cell>
          <cell r="AK1903">
            <v>0</v>
          </cell>
          <cell r="AM1903" t="str">
            <v>NONE</v>
          </cell>
          <cell r="AN1903">
            <v>1</v>
          </cell>
          <cell r="AP1903">
            <v>63722914</v>
          </cell>
          <cell r="AQ1903">
            <v>1693548286.73177</v>
          </cell>
          <cell r="AR1903">
            <v>0</v>
          </cell>
          <cell r="AS1903">
            <v>44935.439201388886</v>
          </cell>
          <cell r="AT1903">
            <v>1</v>
          </cell>
          <cell r="AU1903">
            <v>44935.482361111113</v>
          </cell>
          <cell r="AV1903">
            <v>44935.483148148145</v>
          </cell>
          <cell r="AW1903" t="str">
            <v>Y</v>
          </cell>
          <cell r="AX1903" t="str">
            <v>UNSPECIFIED</v>
          </cell>
          <cell r="AY1903" t="str">
            <v>CANCEL</v>
          </cell>
          <cell r="AZ1903" t="str">
            <v>Local/02200488649818169570@default-0003776c;2</v>
          </cell>
          <cell r="BA1903">
            <v>401</v>
          </cell>
          <cell r="BB1903" t="str">
            <v>Unauthorized</v>
          </cell>
          <cell r="BC1903">
            <v>0</v>
          </cell>
          <cell r="BD1903">
            <v>0</v>
          </cell>
          <cell r="BF1903">
            <v>0</v>
          </cell>
          <cell r="BG1903" t="str">
            <v>NONE</v>
          </cell>
          <cell r="BK1903">
            <v>1</v>
          </cell>
          <cell r="BL1903">
            <v>3</v>
          </cell>
          <cell r="BM1903">
            <v>45170</v>
          </cell>
          <cell r="BN1903" t="str">
            <v>11:35</v>
          </cell>
          <cell r="BO1903">
            <v>45170.482638888891</v>
          </cell>
          <cell r="BP1903" t="str">
            <v>Non Connect</v>
          </cell>
        </row>
        <row r="1904">
          <cell r="A1904">
            <v>1017088489</v>
          </cell>
          <cell r="B1904" t="str">
            <v>AUTO</v>
          </cell>
          <cell r="C1904" t="str">
            <v>NA</v>
          </cell>
          <cell r="D1904" t="str">
            <v>No Answer AutoDial</v>
          </cell>
          <cell r="E1904" t="str">
            <v>CALL_NOT_PICKED</v>
          </cell>
          <cell r="F1904" t="str">
            <v>UNDEFINED</v>
          </cell>
          <cell r="G1904" t="str">
            <v>Default Category</v>
          </cell>
          <cell r="H1904" t="str">
            <v>VDAD</v>
          </cell>
          <cell r="I1904" t="str">
            <v>Outbound Auto Dial</v>
          </cell>
          <cell r="K1904">
            <v>44935.483148148145</v>
          </cell>
          <cell r="L1904">
            <v>44935.483148148145</v>
          </cell>
          <cell r="M1904">
            <v>10089</v>
          </cell>
          <cell r="N1904" t="str">
            <v>LAS POS Refll</v>
          </cell>
          <cell r="O1904" t="str">
            <v>00Q6F00001rGOdR</v>
          </cell>
          <cell r="Q1904">
            <v>202207057687933</v>
          </cell>
          <cell r="R1904">
            <v>0</v>
          </cell>
          <cell r="S1904">
            <v>91</v>
          </cell>
          <cell r="U1904" t="str">
            <v>TEST4313</v>
          </cell>
          <cell r="W1904" t="str">
            <v>SINGH</v>
          </cell>
          <cell r="X1904">
            <v>135932813</v>
          </cell>
          <cell r="AA1904" t="str">
            <v>-</v>
          </cell>
          <cell r="AH1904">
            <v>9342389708</v>
          </cell>
          <cell r="AK1904">
            <v>0</v>
          </cell>
          <cell r="AM1904" t="str">
            <v>NONE</v>
          </cell>
          <cell r="AN1904">
            <v>1</v>
          </cell>
          <cell r="AP1904">
            <v>63722913</v>
          </cell>
          <cell r="AQ1904">
            <v>1693548285.73176</v>
          </cell>
          <cell r="AR1904">
            <v>0</v>
          </cell>
          <cell r="AS1904">
            <v>44935.439201388886</v>
          </cell>
          <cell r="AT1904">
            <v>1</v>
          </cell>
          <cell r="AU1904">
            <v>44935.482361111113</v>
          </cell>
          <cell r="AV1904">
            <v>44935.483148148145</v>
          </cell>
          <cell r="AW1904" t="str">
            <v>Y</v>
          </cell>
          <cell r="AX1904" t="str">
            <v>UNSPECIFIED</v>
          </cell>
          <cell r="AY1904" t="str">
            <v>CANCEL</v>
          </cell>
          <cell r="AZ1904" t="str">
            <v>Local/02200488649342389708@default-0003776b;2</v>
          </cell>
          <cell r="BA1904">
            <v>0</v>
          </cell>
          <cell r="BC1904">
            <v>0</v>
          </cell>
          <cell r="BD1904">
            <v>0</v>
          </cell>
          <cell r="BF1904">
            <v>0</v>
          </cell>
          <cell r="BG1904" t="str">
            <v>NONE</v>
          </cell>
          <cell r="BK1904">
            <v>1</v>
          </cell>
          <cell r="BL1904">
            <v>3</v>
          </cell>
          <cell r="BM1904">
            <v>45170</v>
          </cell>
          <cell r="BN1904" t="str">
            <v>11:35</v>
          </cell>
          <cell r="BO1904">
            <v>45170.482638888891</v>
          </cell>
          <cell r="BP1904" t="str">
            <v>Non Connect</v>
          </cell>
        </row>
        <row r="1905">
          <cell r="A1905">
            <v>1017088490</v>
          </cell>
          <cell r="B1905" t="str">
            <v>AUTO</v>
          </cell>
          <cell r="C1905" t="str">
            <v>NA</v>
          </cell>
          <cell r="D1905" t="str">
            <v>No Answer AutoDial</v>
          </cell>
          <cell r="E1905" t="str">
            <v>CALL_NOT_PICKED</v>
          </cell>
          <cell r="F1905" t="str">
            <v>UNDEFINED</v>
          </cell>
          <cell r="G1905" t="str">
            <v>Default Category</v>
          </cell>
          <cell r="H1905" t="str">
            <v>VDAD</v>
          </cell>
          <cell r="I1905" t="str">
            <v>Outbound Auto Dial</v>
          </cell>
          <cell r="K1905">
            <v>44935.483310185184</v>
          </cell>
          <cell r="L1905">
            <v>44935.483310185184</v>
          </cell>
          <cell r="M1905">
            <v>10089</v>
          </cell>
          <cell r="N1905" t="str">
            <v>LAS POS Refll</v>
          </cell>
          <cell r="O1905" t="str">
            <v>00Q6F00001rNMmJ</v>
          </cell>
          <cell r="Q1905">
            <v>202207057687933</v>
          </cell>
          <cell r="R1905">
            <v>0</v>
          </cell>
          <cell r="S1905">
            <v>91</v>
          </cell>
          <cell r="U1905" t="str">
            <v>TEST4314</v>
          </cell>
          <cell r="W1905" t="str">
            <v>EKTA D MRS EKTA D RELAN</v>
          </cell>
          <cell r="X1905">
            <v>136596057</v>
          </cell>
          <cell r="AA1905" t="str">
            <v>-</v>
          </cell>
          <cell r="AH1905">
            <v>7506273767</v>
          </cell>
          <cell r="AK1905">
            <v>0</v>
          </cell>
          <cell r="AM1905" t="str">
            <v>NONE</v>
          </cell>
          <cell r="AN1905">
            <v>1</v>
          </cell>
          <cell r="AP1905">
            <v>63722923</v>
          </cell>
          <cell r="AQ1905">
            <v>1693548288.7318001</v>
          </cell>
          <cell r="AR1905">
            <v>0</v>
          </cell>
          <cell r="AS1905">
            <v>44935.439201388886</v>
          </cell>
          <cell r="AT1905">
            <v>1</v>
          </cell>
          <cell r="AU1905">
            <v>44935.482361111113</v>
          </cell>
          <cell r="AV1905">
            <v>44935.48333333333</v>
          </cell>
          <cell r="AW1905" t="str">
            <v>Y</v>
          </cell>
          <cell r="AX1905" t="str">
            <v>NO_ANSWER</v>
          </cell>
          <cell r="AY1905" t="str">
            <v>CONGESTION</v>
          </cell>
          <cell r="AZ1905" t="str">
            <v>Local/02200488647506273767@default-00037776;2</v>
          </cell>
          <cell r="BA1905">
            <v>0</v>
          </cell>
          <cell r="BC1905">
            <v>0</v>
          </cell>
          <cell r="BD1905">
            <v>0</v>
          </cell>
          <cell r="BF1905">
            <v>0</v>
          </cell>
          <cell r="BG1905" t="str">
            <v>NONE</v>
          </cell>
          <cell r="BK1905">
            <v>1</v>
          </cell>
          <cell r="BL1905">
            <v>3</v>
          </cell>
          <cell r="BM1905">
            <v>45170</v>
          </cell>
          <cell r="BN1905" t="str">
            <v>11:35</v>
          </cell>
          <cell r="BO1905">
            <v>45170.482638888891</v>
          </cell>
          <cell r="BP1905" t="str">
            <v>Non Connect</v>
          </cell>
        </row>
        <row r="1906">
          <cell r="A1906">
            <v>1017088491</v>
          </cell>
          <cell r="B1906" t="str">
            <v>AUTO</v>
          </cell>
          <cell r="C1906" t="str">
            <v>NA</v>
          </cell>
          <cell r="D1906" t="str">
            <v>No Answer AutoDial</v>
          </cell>
          <cell r="E1906" t="str">
            <v>CALL_NOT_PICKED</v>
          </cell>
          <cell r="F1906" t="str">
            <v>UNDEFINED</v>
          </cell>
          <cell r="G1906" t="str">
            <v>Default Category</v>
          </cell>
          <cell r="H1906" t="str">
            <v>VDAD</v>
          </cell>
          <cell r="I1906" t="str">
            <v>Outbound Auto Dial</v>
          </cell>
          <cell r="K1906">
            <v>44935.483310185184</v>
          </cell>
          <cell r="L1906">
            <v>44935.483310185184</v>
          </cell>
          <cell r="M1906">
            <v>10089</v>
          </cell>
          <cell r="N1906" t="str">
            <v>LAS POS Refll</v>
          </cell>
          <cell r="O1906" t="str">
            <v>00Q6F00001rPvlp</v>
          </cell>
          <cell r="Q1906">
            <v>202207057687933</v>
          </cell>
          <cell r="R1906">
            <v>0</v>
          </cell>
          <cell r="S1906">
            <v>91</v>
          </cell>
          <cell r="U1906" t="str">
            <v>TEST4315</v>
          </cell>
          <cell r="W1906" t="str">
            <v>NAYAB HASSAN KHAN</v>
          </cell>
          <cell r="X1906">
            <v>137208888</v>
          </cell>
          <cell r="AA1906" t="str">
            <v>-</v>
          </cell>
          <cell r="AH1906">
            <v>7700011786</v>
          </cell>
          <cell r="AK1906">
            <v>0</v>
          </cell>
          <cell r="AM1906" t="str">
            <v>NONE</v>
          </cell>
          <cell r="AN1906">
            <v>1</v>
          </cell>
          <cell r="AP1906">
            <v>63722932</v>
          </cell>
          <cell r="AQ1906">
            <v>1693548290.7318201</v>
          </cell>
          <cell r="AR1906">
            <v>0</v>
          </cell>
          <cell r="AS1906">
            <v>44935.439201388886</v>
          </cell>
          <cell r="AT1906">
            <v>1</v>
          </cell>
          <cell r="AU1906">
            <v>44935.482361111113</v>
          </cell>
          <cell r="AV1906">
            <v>44935.483344907407</v>
          </cell>
          <cell r="AW1906" t="str">
            <v>Y</v>
          </cell>
          <cell r="AX1906" t="str">
            <v>NO_ANSWER</v>
          </cell>
          <cell r="AY1906" t="str">
            <v>CONGESTION</v>
          </cell>
          <cell r="AZ1906" t="str">
            <v>Local/02200488647700011786@default-0003777f;2</v>
          </cell>
          <cell r="BA1906">
            <v>0</v>
          </cell>
          <cell r="BC1906">
            <v>0</v>
          </cell>
          <cell r="BD1906">
            <v>0</v>
          </cell>
          <cell r="BF1906">
            <v>0</v>
          </cell>
          <cell r="BG1906" t="str">
            <v>NONE</v>
          </cell>
          <cell r="BK1906">
            <v>1</v>
          </cell>
          <cell r="BL1906">
            <v>3</v>
          </cell>
          <cell r="BM1906">
            <v>45170</v>
          </cell>
          <cell r="BN1906" t="str">
            <v>11:35</v>
          </cell>
          <cell r="BO1906">
            <v>45170.482638888891</v>
          </cell>
          <cell r="BP1906" t="str">
            <v>Non Connect</v>
          </cell>
        </row>
        <row r="1907">
          <cell r="A1907">
            <v>1017088492</v>
          </cell>
          <cell r="B1907" t="str">
            <v>AUTO</v>
          </cell>
          <cell r="C1907" t="str">
            <v>NA</v>
          </cell>
          <cell r="D1907" t="str">
            <v>No Answer AutoDial</v>
          </cell>
          <cell r="E1907" t="str">
            <v>CALL_NOT_PICKED</v>
          </cell>
          <cell r="F1907" t="str">
            <v>UNDEFINED</v>
          </cell>
          <cell r="G1907" t="str">
            <v>Default Category</v>
          </cell>
          <cell r="H1907" t="str">
            <v>VDAD</v>
          </cell>
          <cell r="I1907" t="str">
            <v>Outbound Auto Dial</v>
          </cell>
          <cell r="K1907">
            <v>44935.483310185184</v>
          </cell>
          <cell r="L1907">
            <v>44935.483310185184</v>
          </cell>
          <cell r="M1907">
            <v>10089</v>
          </cell>
          <cell r="N1907" t="str">
            <v>LAS POS Refll</v>
          </cell>
          <cell r="O1907" t="str">
            <v>00Q6F00001rPvlo</v>
          </cell>
          <cell r="Q1907">
            <v>202207057687933</v>
          </cell>
          <cell r="R1907">
            <v>0</v>
          </cell>
          <cell r="S1907">
            <v>91</v>
          </cell>
          <cell r="U1907" t="str">
            <v>TEST4316</v>
          </cell>
          <cell r="W1907" t="str">
            <v>DEVI NIRMALA DEVI</v>
          </cell>
          <cell r="X1907">
            <v>137208887</v>
          </cell>
          <cell r="AA1907" t="str">
            <v>-</v>
          </cell>
          <cell r="AH1907">
            <v>7381288316</v>
          </cell>
          <cell r="AK1907">
            <v>0</v>
          </cell>
          <cell r="AM1907" t="str">
            <v>NONE</v>
          </cell>
          <cell r="AN1907">
            <v>1</v>
          </cell>
          <cell r="AP1907">
            <v>63722929</v>
          </cell>
          <cell r="AQ1907">
            <v>1693548289.7318101</v>
          </cell>
          <cell r="AR1907">
            <v>0</v>
          </cell>
          <cell r="AS1907">
            <v>44935.439201388886</v>
          </cell>
          <cell r="AT1907">
            <v>1</v>
          </cell>
          <cell r="AU1907">
            <v>44935.482361111113</v>
          </cell>
          <cell r="AV1907">
            <v>44935.483344907407</v>
          </cell>
          <cell r="AW1907" t="str">
            <v>Y</v>
          </cell>
          <cell r="AX1907" t="str">
            <v>NO_ANSWER</v>
          </cell>
          <cell r="AY1907" t="str">
            <v>CONGESTION</v>
          </cell>
          <cell r="AZ1907" t="str">
            <v>Local/02200488647381288316@default-0003777c;2</v>
          </cell>
          <cell r="BA1907">
            <v>0</v>
          </cell>
          <cell r="BC1907">
            <v>0</v>
          </cell>
          <cell r="BD1907">
            <v>0</v>
          </cell>
          <cell r="BF1907">
            <v>0</v>
          </cell>
          <cell r="BG1907" t="str">
            <v>NONE</v>
          </cell>
          <cell r="BK1907">
            <v>1</v>
          </cell>
          <cell r="BL1907">
            <v>3</v>
          </cell>
          <cell r="BM1907">
            <v>45170</v>
          </cell>
          <cell r="BN1907" t="str">
            <v>11:35</v>
          </cell>
          <cell r="BO1907">
            <v>45170.482638888891</v>
          </cell>
          <cell r="BP1907" t="str">
            <v>Non Connect</v>
          </cell>
        </row>
        <row r="1908">
          <cell r="A1908">
            <v>1017088493</v>
          </cell>
          <cell r="B1908" t="str">
            <v>AUTO</v>
          </cell>
          <cell r="C1908" t="str">
            <v>NA</v>
          </cell>
          <cell r="D1908" t="str">
            <v>No Answer AutoDial</v>
          </cell>
          <cell r="E1908" t="str">
            <v>CALL_NOT_PICKED</v>
          </cell>
          <cell r="F1908" t="str">
            <v>UNDEFINED</v>
          </cell>
          <cell r="G1908" t="str">
            <v>Default Category</v>
          </cell>
          <cell r="H1908" t="str">
            <v>VDAD</v>
          </cell>
          <cell r="I1908" t="str">
            <v>Outbound Auto Dial</v>
          </cell>
          <cell r="K1908">
            <v>44935.483310185184</v>
          </cell>
          <cell r="L1908">
            <v>44935.483310185184</v>
          </cell>
          <cell r="M1908">
            <v>10089</v>
          </cell>
          <cell r="N1908" t="str">
            <v>LAS POS Refll</v>
          </cell>
          <cell r="O1908" t="str">
            <v>00Q6F00001rQEPO</v>
          </cell>
          <cell r="Q1908">
            <v>202207057687933</v>
          </cell>
          <cell r="R1908">
            <v>0</v>
          </cell>
          <cell r="S1908">
            <v>91</v>
          </cell>
          <cell r="U1908" t="str">
            <v>TEST4317</v>
          </cell>
          <cell r="W1908" t="str">
            <v>AGARWAL</v>
          </cell>
          <cell r="X1908">
            <v>137281621</v>
          </cell>
          <cell r="AA1908" t="str">
            <v>-</v>
          </cell>
          <cell r="AH1908">
            <v>7485132694</v>
          </cell>
          <cell r="AK1908">
            <v>0</v>
          </cell>
          <cell r="AM1908" t="str">
            <v>NONE</v>
          </cell>
          <cell r="AN1908">
            <v>1</v>
          </cell>
          <cell r="AP1908">
            <v>63722941</v>
          </cell>
          <cell r="AQ1908">
            <v>1693548299.73191</v>
          </cell>
          <cell r="AR1908">
            <v>0</v>
          </cell>
          <cell r="AS1908">
            <v>44935.439201388886</v>
          </cell>
          <cell r="AT1908">
            <v>1</v>
          </cell>
          <cell r="AU1908">
            <v>44935.482569444444</v>
          </cell>
          <cell r="AV1908">
            <v>44935.483391203707</v>
          </cell>
          <cell r="AW1908" t="str">
            <v>Y</v>
          </cell>
          <cell r="AX1908" t="str">
            <v>NO_ANSWER</v>
          </cell>
          <cell r="AY1908" t="str">
            <v>CONGESTION</v>
          </cell>
          <cell r="AZ1908" t="str">
            <v>Local/02200488647485132694@default-0003779b;2</v>
          </cell>
          <cell r="BA1908">
            <v>0</v>
          </cell>
          <cell r="BC1908">
            <v>0</v>
          </cell>
          <cell r="BD1908">
            <v>0</v>
          </cell>
          <cell r="BF1908">
            <v>0</v>
          </cell>
          <cell r="BG1908" t="str">
            <v>NONE</v>
          </cell>
          <cell r="BK1908">
            <v>1</v>
          </cell>
          <cell r="BL1908">
            <v>3</v>
          </cell>
          <cell r="BM1908">
            <v>45170</v>
          </cell>
          <cell r="BN1908" t="str">
            <v>11:35</v>
          </cell>
          <cell r="BO1908">
            <v>45170.482638888891</v>
          </cell>
          <cell r="BP1908" t="str">
            <v>Non Connect</v>
          </cell>
        </row>
        <row r="1909">
          <cell r="A1909">
            <v>1017088494</v>
          </cell>
          <cell r="B1909" t="str">
            <v>AUTO</v>
          </cell>
          <cell r="C1909" t="str">
            <v>NA</v>
          </cell>
          <cell r="D1909" t="str">
            <v>No Answer AutoDial</v>
          </cell>
          <cell r="E1909" t="str">
            <v>CALL_NOT_PICKED</v>
          </cell>
          <cell r="F1909" t="str">
            <v>UNDEFINED</v>
          </cell>
          <cell r="G1909" t="str">
            <v>Default Category</v>
          </cell>
          <cell r="H1909" t="str">
            <v>VDAD</v>
          </cell>
          <cell r="I1909" t="str">
            <v>Outbound Auto Dial</v>
          </cell>
          <cell r="K1909">
            <v>44935.483310185184</v>
          </cell>
          <cell r="L1909">
            <v>44935.483310185184</v>
          </cell>
          <cell r="M1909">
            <v>10089</v>
          </cell>
          <cell r="N1909" t="str">
            <v>LAS POS Refll</v>
          </cell>
          <cell r="O1909" t="str">
            <v>00Q6F00001rHHfS</v>
          </cell>
          <cell r="Q1909">
            <v>202207057687933</v>
          </cell>
          <cell r="R1909">
            <v>0</v>
          </cell>
          <cell r="S1909">
            <v>91</v>
          </cell>
          <cell r="U1909" t="str">
            <v>TEST4318</v>
          </cell>
          <cell r="W1909" t="str">
            <v>SAJEEVAN</v>
          </cell>
          <cell r="X1909">
            <v>136145819</v>
          </cell>
          <cell r="AA1909" t="str">
            <v>-</v>
          </cell>
          <cell r="AH1909">
            <v>9486617682</v>
          </cell>
          <cell r="AK1909">
            <v>0</v>
          </cell>
          <cell r="AM1909" t="str">
            <v>NONE</v>
          </cell>
          <cell r="AN1909">
            <v>1</v>
          </cell>
          <cell r="AP1909">
            <v>63722936</v>
          </cell>
          <cell r="AQ1909">
            <v>1693548298.7318799</v>
          </cell>
          <cell r="AR1909">
            <v>0</v>
          </cell>
          <cell r="AS1909">
            <v>44935.439201388886</v>
          </cell>
          <cell r="AT1909">
            <v>1</v>
          </cell>
          <cell r="AU1909">
            <v>44935.482569444444</v>
          </cell>
          <cell r="AV1909">
            <v>44935.483391203707</v>
          </cell>
          <cell r="AW1909" t="str">
            <v>Y</v>
          </cell>
          <cell r="AX1909" t="str">
            <v>NO_ANSWER</v>
          </cell>
          <cell r="AY1909" t="str">
            <v>CONGESTION</v>
          </cell>
          <cell r="AZ1909" t="str">
            <v>Local/02200488649486617682@default-00037792;2</v>
          </cell>
          <cell r="BA1909">
            <v>0</v>
          </cell>
          <cell r="BC1909">
            <v>0</v>
          </cell>
          <cell r="BD1909">
            <v>0</v>
          </cell>
          <cell r="BF1909">
            <v>0</v>
          </cell>
          <cell r="BG1909" t="str">
            <v>NONE</v>
          </cell>
          <cell r="BK1909">
            <v>1</v>
          </cell>
          <cell r="BL1909">
            <v>3</v>
          </cell>
          <cell r="BM1909">
            <v>45170</v>
          </cell>
          <cell r="BN1909" t="str">
            <v>11:35</v>
          </cell>
          <cell r="BO1909">
            <v>45170.482638888891</v>
          </cell>
          <cell r="BP1909" t="str">
            <v>Non Connect</v>
          </cell>
        </row>
        <row r="1910">
          <cell r="A1910">
            <v>1017088495</v>
          </cell>
          <cell r="B1910" t="str">
            <v>AUTO</v>
          </cell>
          <cell r="C1910" t="str">
            <v>NA</v>
          </cell>
          <cell r="D1910" t="str">
            <v>No Answer AutoDial</v>
          </cell>
          <cell r="E1910" t="str">
            <v>CALL_NOT_PICKED</v>
          </cell>
          <cell r="F1910" t="str">
            <v>UNDEFINED</v>
          </cell>
          <cell r="G1910" t="str">
            <v>Default Category</v>
          </cell>
          <cell r="H1910" t="str">
            <v>VDAD</v>
          </cell>
          <cell r="I1910" t="str">
            <v>Outbound Auto Dial</v>
          </cell>
          <cell r="K1910">
            <v>44935.483310185184</v>
          </cell>
          <cell r="L1910">
            <v>44935.483310185184</v>
          </cell>
          <cell r="M1910">
            <v>10089</v>
          </cell>
          <cell r="N1910" t="str">
            <v>LAS POS Refll</v>
          </cell>
          <cell r="O1910" t="str">
            <v>00Q6F00001rGZ1K</v>
          </cell>
          <cell r="Q1910">
            <v>202207057687933</v>
          </cell>
          <cell r="R1910">
            <v>0</v>
          </cell>
          <cell r="S1910">
            <v>91</v>
          </cell>
          <cell r="U1910" t="str">
            <v>TEST4319</v>
          </cell>
          <cell r="W1910" t="str">
            <v>GARG</v>
          </cell>
          <cell r="X1910">
            <v>135972969</v>
          </cell>
          <cell r="AA1910" t="str">
            <v>-</v>
          </cell>
          <cell r="AH1910">
            <v>9831680444</v>
          </cell>
          <cell r="AK1910">
            <v>0</v>
          </cell>
          <cell r="AM1910" t="str">
            <v>NONE</v>
          </cell>
          <cell r="AN1910">
            <v>1</v>
          </cell>
          <cell r="AP1910">
            <v>63722951</v>
          </cell>
          <cell r="AQ1910">
            <v>1693548301.73195</v>
          </cell>
          <cell r="AR1910">
            <v>0</v>
          </cell>
          <cell r="AS1910">
            <v>44935.439201388886</v>
          </cell>
          <cell r="AT1910">
            <v>1</v>
          </cell>
          <cell r="AU1910">
            <v>44935.482569444444</v>
          </cell>
          <cell r="AV1910">
            <v>44935.483391203707</v>
          </cell>
          <cell r="AW1910" t="str">
            <v>Y</v>
          </cell>
          <cell r="AX1910" t="str">
            <v>NO_ANSWER</v>
          </cell>
          <cell r="AY1910" t="str">
            <v>CONGESTION</v>
          </cell>
          <cell r="AZ1910" t="str">
            <v>Local/02200488649831680444@default-000377a8;2</v>
          </cell>
          <cell r="BA1910">
            <v>0</v>
          </cell>
          <cell r="BC1910">
            <v>0</v>
          </cell>
          <cell r="BD1910">
            <v>0</v>
          </cell>
          <cell r="BF1910">
            <v>0</v>
          </cell>
          <cell r="BG1910" t="str">
            <v>NONE</v>
          </cell>
          <cell r="BK1910">
            <v>1</v>
          </cell>
          <cell r="BL1910">
            <v>3</v>
          </cell>
          <cell r="BM1910">
            <v>45170</v>
          </cell>
          <cell r="BN1910" t="str">
            <v>11:35</v>
          </cell>
          <cell r="BO1910">
            <v>45170.482638888891</v>
          </cell>
          <cell r="BP1910" t="str">
            <v>Non Connect</v>
          </cell>
        </row>
        <row r="1911">
          <cell r="A1911">
            <v>1017088496</v>
          </cell>
          <cell r="B1911" t="str">
            <v>AUTO</v>
          </cell>
          <cell r="C1911" t="str">
            <v>NA</v>
          </cell>
          <cell r="D1911" t="str">
            <v>No Answer AutoDial</v>
          </cell>
          <cell r="E1911" t="str">
            <v>CALL_NOT_PICKED</v>
          </cell>
          <cell r="F1911" t="str">
            <v>UNDEFINED</v>
          </cell>
          <cell r="G1911" t="str">
            <v>Default Category</v>
          </cell>
          <cell r="H1911" t="str">
            <v>VDAD</v>
          </cell>
          <cell r="I1911" t="str">
            <v>Outbound Auto Dial</v>
          </cell>
          <cell r="K1911">
            <v>44935.483310185184</v>
          </cell>
          <cell r="L1911">
            <v>44935.483310185184</v>
          </cell>
          <cell r="M1911">
            <v>10089</v>
          </cell>
          <cell r="N1911" t="str">
            <v>LAS POS Refll</v>
          </cell>
          <cell r="O1911" t="str">
            <v>00Q6F00001rQ3h8</v>
          </cell>
          <cell r="Q1911">
            <v>202207057687933</v>
          </cell>
          <cell r="R1911">
            <v>0</v>
          </cell>
          <cell r="S1911">
            <v>91</v>
          </cell>
          <cell r="U1911" t="str">
            <v>TEST4320</v>
          </cell>
          <cell r="W1911" t="str">
            <v>GOYAL</v>
          </cell>
          <cell r="X1911">
            <v>137240231</v>
          </cell>
          <cell r="AA1911" t="str">
            <v>-</v>
          </cell>
          <cell r="AH1911">
            <v>9234862423</v>
          </cell>
          <cell r="AK1911">
            <v>0</v>
          </cell>
          <cell r="AM1911" t="str">
            <v>NONE</v>
          </cell>
          <cell r="AN1911">
            <v>1</v>
          </cell>
          <cell r="AP1911">
            <v>63722946</v>
          </cell>
          <cell r="AQ1911">
            <v>1693548300.73194</v>
          </cell>
          <cell r="AR1911">
            <v>0</v>
          </cell>
          <cell r="AS1911">
            <v>44935.439201388886</v>
          </cell>
          <cell r="AT1911">
            <v>1</v>
          </cell>
          <cell r="AU1911">
            <v>44935.482569444444</v>
          </cell>
          <cell r="AV1911">
            <v>44935.483391203707</v>
          </cell>
          <cell r="AW1911" t="str">
            <v>Y</v>
          </cell>
          <cell r="AX1911" t="str">
            <v>NO_ANSWER</v>
          </cell>
          <cell r="AY1911" t="str">
            <v>CONGESTION</v>
          </cell>
          <cell r="AZ1911" t="str">
            <v>Local/02200488649234862423@default-000377a3;2</v>
          </cell>
          <cell r="BA1911">
            <v>401</v>
          </cell>
          <cell r="BB1911" t="str">
            <v>Unauthorized</v>
          </cell>
          <cell r="BC1911">
            <v>0</v>
          </cell>
          <cell r="BD1911">
            <v>0</v>
          </cell>
          <cell r="BF1911">
            <v>0</v>
          </cell>
          <cell r="BG1911" t="str">
            <v>NONE</v>
          </cell>
          <cell r="BK1911">
            <v>1</v>
          </cell>
          <cell r="BL1911">
            <v>3</v>
          </cell>
          <cell r="BM1911">
            <v>45170</v>
          </cell>
          <cell r="BN1911" t="str">
            <v>11:35</v>
          </cell>
          <cell r="BO1911">
            <v>45170.482638888891</v>
          </cell>
          <cell r="BP1911" t="str">
            <v>Non Connect</v>
          </cell>
        </row>
        <row r="1912">
          <cell r="A1912">
            <v>1017088497</v>
          </cell>
          <cell r="B1912" t="str">
            <v>AUTO</v>
          </cell>
          <cell r="C1912" t="str">
            <v>NA</v>
          </cell>
          <cell r="D1912" t="str">
            <v>No Answer AutoDial</v>
          </cell>
          <cell r="E1912" t="str">
            <v>CALL_NOT_PICKED</v>
          </cell>
          <cell r="F1912" t="str">
            <v>UNDEFINED</v>
          </cell>
          <cell r="G1912" t="str">
            <v>Default Category</v>
          </cell>
          <cell r="H1912" t="str">
            <v>VDAD</v>
          </cell>
          <cell r="I1912" t="str">
            <v>Outbound Auto Dial</v>
          </cell>
          <cell r="K1912">
            <v>44935.483310185184</v>
          </cell>
          <cell r="L1912">
            <v>44935.483310185184</v>
          </cell>
          <cell r="M1912">
            <v>10089</v>
          </cell>
          <cell r="N1912" t="str">
            <v>LAS POS Refll</v>
          </cell>
          <cell r="O1912" t="str">
            <v>00Q6F00001rGZ1L</v>
          </cell>
          <cell r="Q1912">
            <v>202207057687933</v>
          </cell>
          <cell r="R1912">
            <v>0</v>
          </cell>
          <cell r="S1912">
            <v>91</v>
          </cell>
          <cell r="U1912" t="str">
            <v>TEST4321</v>
          </cell>
          <cell r="W1912" t="str">
            <v>NARANG</v>
          </cell>
          <cell r="X1912">
            <v>135972970</v>
          </cell>
          <cell r="AA1912" t="str">
            <v>-</v>
          </cell>
          <cell r="AH1912">
            <v>9211964232</v>
          </cell>
          <cell r="AK1912">
            <v>0</v>
          </cell>
          <cell r="AM1912" t="str">
            <v>NONE</v>
          </cell>
          <cell r="AN1912">
            <v>1</v>
          </cell>
          <cell r="AP1912">
            <v>63722945</v>
          </cell>
          <cell r="AQ1912">
            <v>1693548300.73193</v>
          </cell>
          <cell r="AR1912">
            <v>0</v>
          </cell>
          <cell r="AS1912">
            <v>44935.439201388886</v>
          </cell>
          <cell r="AT1912">
            <v>1</v>
          </cell>
          <cell r="AU1912">
            <v>44935.482569444444</v>
          </cell>
          <cell r="AV1912">
            <v>44935.483391203707</v>
          </cell>
          <cell r="AW1912" t="str">
            <v>Y</v>
          </cell>
          <cell r="AX1912" t="str">
            <v>NO_ANSWER</v>
          </cell>
          <cell r="AY1912" t="str">
            <v>CONGESTION</v>
          </cell>
          <cell r="AZ1912" t="str">
            <v>Local/02200488649211964232@default-000377a1;2</v>
          </cell>
          <cell r="BA1912">
            <v>401</v>
          </cell>
          <cell r="BB1912" t="str">
            <v>Unauthorized</v>
          </cell>
          <cell r="BC1912">
            <v>0</v>
          </cell>
          <cell r="BD1912">
            <v>0</v>
          </cell>
          <cell r="BF1912">
            <v>0</v>
          </cell>
          <cell r="BG1912" t="str">
            <v>NONE</v>
          </cell>
          <cell r="BK1912">
            <v>1</v>
          </cell>
          <cell r="BL1912">
            <v>3</v>
          </cell>
          <cell r="BM1912">
            <v>45170</v>
          </cell>
          <cell r="BN1912" t="str">
            <v>11:35</v>
          </cell>
          <cell r="BO1912">
            <v>45170.482638888891</v>
          </cell>
          <cell r="BP1912" t="str">
            <v>Non Connect</v>
          </cell>
        </row>
        <row r="1913">
          <cell r="A1913">
            <v>1017088498</v>
          </cell>
          <cell r="B1913" t="str">
            <v>AUTO</v>
          </cell>
          <cell r="C1913" t="str">
            <v>NA</v>
          </cell>
          <cell r="D1913" t="str">
            <v>No Answer AutoDial</v>
          </cell>
          <cell r="E1913" t="str">
            <v>CALL_NOT_PICKED</v>
          </cell>
          <cell r="F1913" t="str">
            <v>UNDEFINED</v>
          </cell>
          <cell r="G1913" t="str">
            <v>Default Category</v>
          </cell>
          <cell r="H1913" t="str">
            <v>VDAD</v>
          </cell>
          <cell r="I1913" t="str">
            <v>Outbound Auto Dial</v>
          </cell>
          <cell r="K1913">
            <v>44935.483310185184</v>
          </cell>
          <cell r="L1913">
            <v>44935.483310185184</v>
          </cell>
          <cell r="M1913">
            <v>10089</v>
          </cell>
          <cell r="N1913" t="str">
            <v>LAS POS Refll</v>
          </cell>
          <cell r="O1913" t="str">
            <v>00Q6F00001rGZ1P</v>
          </cell>
          <cell r="Q1913">
            <v>202207057687933</v>
          </cell>
          <cell r="R1913">
            <v>0</v>
          </cell>
          <cell r="S1913">
            <v>91</v>
          </cell>
          <cell r="U1913" t="str">
            <v>TEST4322</v>
          </cell>
          <cell r="W1913" t="str">
            <v>KOCHAR</v>
          </cell>
          <cell r="X1913">
            <v>135972974</v>
          </cell>
          <cell r="AA1913" t="str">
            <v>-</v>
          </cell>
          <cell r="AH1913">
            <v>8617263130</v>
          </cell>
          <cell r="AK1913">
            <v>0</v>
          </cell>
          <cell r="AM1913" t="str">
            <v>NONE</v>
          </cell>
          <cell r="AN1913">
            <v>1</v>
          </cell>
          <cell r="AP1913">
            <v>63722947</v>
          </cell>
          <cell r="AQ1913">
            <v>1693548300.73194</v>
          </cell>
          <cell r="AR1913">
            <v>0</v>
          </cell>
          <cell r="AS1913">
            <v>44935.439201388886</v>
          </cell>
          <cell r="AT1913">
            <v>1</v>
          </cell>
          <cell r="AU1913">
            <v>44935.482569444444</v>
          </cell>
          <cell r="AV1913">
            <v>44935.483391203707</v>
          </cell>
          <cell r="AW1913" t="str">
            <v>Y</v>
          </cell>
          <cell r="AX1913" t="str">
            <v>NO_ANSWER</v>
          </cell>
          <cell r="AY1913" t="str">
            <v>CONGESTION</v>
          </cell>
          <cell r="AZ1913" t="str">
            <v>Local/02200488648617263130@default-000377a4;2</v>
          </cell>
          <cell r="BA1913">
            <v>401</v>
          </cell>
          <cell r="BB1913" t="str">
            <v>Unauthorized</v>
          </cell>
          <cell r="BC1913">
            <v>0</v>
          </cell>
          <cell r="BD1913">
            <v>0</v>
          </cell>
          <cell r="BF1913">
            <v>0</v>
          </cell>
          <cell r="BG1913" t="str">
            <v>NONE</v>
          </cell>
          <cell r="BK1913">
            <v>1</v>
          </cell>
          <cell r="BL1913">
            <v>3</v>
          </cell>
          <cell r="BM1913">
            <v>45170</v>
          </cell>
          <cell r="BN1913" t="str">
            <v>11:35</v>
          </cell>
          <cell r="BO1913">
            <v>45170.482638888891</v>
          </cell>
          <cell r="BP1913" t="str">
            <v>Non Connect</v>
          </cell>
        </row>
        <row r="1914">
          <cell r="A1914">
            <v>1017088499</v>
          </cell>
          <cell r="B1914" t="str">
            <v>AUTO</v>
          </cell>
          <cell r="C1914" t="str">
            <v>NA</v>
          </cell>
          <cell r="D1914" t="str">
            <v>No Answer AutoDial</v>
          </cell>
          <cell r="E1914" t="str">
            <v>CALL_NOT_PICKED</v>
          </cell>
          <cell r="F1914" t="str">
            <v>UNDEFINED</v>
          </cell>
          <cell r="G1914" t="str">
            <v>Default Category</v>
          </cell>
          <cell r="H1914" t="str">
            <v>VDAD</v>
          </cell>
          <cell r="I1914" t="str">
            <v>Outbound Auto Dial</v>
          </cell>
          <cell r="K1914">
            <v>44935.483310185184</v>
          </cell>
          <cell r="L1914">
            <v>44935.483310185184</v>
          </cell>
          <cell r="M1914">
            <v>10089</v>
          </cell>
          <cell r="N1914" t="str">
            <v>LAS POS Refll</v>
          </cell>
          <cell r="O1914" t="str">
            <v>00Q6F00001rHHfR</v>
          </cell>
          <cell r="Q1914">
            <v>202207057687933</v>
          </cell>
          <cell r="R1914">
            <v>0</v>
          </cell>
          <cell r="S1914">
            <v>91</v>
          </cell>
          <cell r="U1914" t="str">
            <v>TEST4323</v>
          </cell>
          <cell r="W1914" t="str">
            <v>AADITYAW</v>
          </cell>
          <cell r="X1914">
            <v>136145818</v>
          </cell>
          <cell r="AA1914" t="str">
            <v>-</v>
          </cell>
          <cell r="AH1914">
            <v>9849023530</v>
          </cell>
          <cell r="AK1914">
            <v>0</v>
          </cell>
          <cell r="AM1914" t="str">
            <v>NONE</v>
          </cell>
          <cell r="AN1914">
            <v>1</v>
          </cell>
          <cell r="AP1914">
            <v>63722937</v>
          </cell>
          <cell r="AQ1914">
            <v>1693548298.73189</v>
          </cell>
          <cell r="AR1914">
            <v>0</v>
          </cell>
          <cell r="AS1914">
            <v>44935.439201388886</v>
          </cell>
          <cell r="AT1914">
            <v>1</v>
          </cell>
          <cell r="AU1914">
            <v>44935.482569444444</v>
          </cell>
          <cell r="AV1914">
            <v>44935.483391203707</v>
          </cell>
          <cell r="AW1914" t="str">
            <v>Y</v>
          </cell>
          <cell r="AX1914" t="str">
            <v>NO_ANSWER</v>
          </cell>
          <cell r="AY1914" t="str">
            <v>CONGESTION</v>
          </cell>
          <cell r="AZ1914" t="str">
            <v>Local/02200488649849023530@default-00037795;2</v>
          </cell>
          <cell r="BA1914">
            <v>401</v>
          </cell>
          <cell r="BB1914" t="str">
            <v>Unauthorized</v>
          </cell>
          <cell r="BC1914">
            <v>0</v>
          </cell>
          <cell r="BD1914">
            <v>0</v>
          </cell>
          <cell r="BF1914">
            <v>0</v>
          </cell>
          <cell r="BG1914" t="str">
            <v>NONE</v>
          </cell>
          <cell r="BK1914">
            <v>1</v>
          </cell>
          <cell r="BL1914">
            <v>3</v>
          </cell>
          <cell r="BM1914">
            <v>45170</v>
          </cell>
          <cell r="BN1914" t="str">
            <v>11:35</v>
          </cell>
          <cell r="BO1914">
            <v>45170.482638888891</v>
          </cell>
          <cell r="BP1914" t="str">
            <v>Non Connect</v>
          </cell>
        </row>
        <row r="1915">
          <cell r="A1915">
            <v>1017088500</v>
          </cell>
          <cell r="B1915" t="str">
            <v>AUTO</v>
          </cell>
          <cell r="C1915" t="str">
            <v>NA</v>
          </cell>
          <cell r="D1915" t="str">
            <v>No Answer AutoDial</v>
          </cell>
          <cell r="E1915" t="str">
            <v>CALL_NOT_PICKED</v>
          </cell>
          <cell r="F1915" t="str">
            <v>UNDEFINED</v>
          </cell>
          <cell r="G1915" t="str">
            <v>Default Category</v>
          </cell>
          <cell r="H1915" t="str">
            <v>VDAD</v>
          </cell>
          <cell r="I1915" t="str">
            <v>Outbound Auto Dial</v>
          </cell>
          <cell r="K1915">
            <v>44935.483310185184</v>
          </cell>
          <cell r="L1915">
            <v>44935.483310185184</v>
          </cell>
          <cell r="M1915">
            <v>10089</v>
          </cell>
          <cell r="N1915" t="str">
            <v>LAS POS Refll</v>
          </cell>
          <cell r="O1915" t="str">
            <v>00Q6F00001rGZ1M</v>
          </cell>
          <cell r="Q1915">
            <v>202207057687933</v>
          </cell>
          <cell r="R1915">
            <v>0</v>
          </cell>
          <cell r="S1915">
            <v>91</v>
          </cell>
          <cell r="U1915" t="str">
            <v>TEST4324</v>
          </cell>
          <cell r="W1915" t="str">
            <v>NARESH</v>
          </cell>
          <cell r="X1915">
            <v>135972971</v>
          </cell>
          <cell r="AA1915" t="str">
            <v>-</v>
          </cell>
          <cell r="AH1915">
            <v>9412552712</v>
          </cell>
          <cell r="AK1915">
            <v>0</v>
          </cell>
          <cell r="AM1915" t="str">
            <v>NONE</v>
          </cell>
          <cell r="AN1915">
            <v>1</v>
          </cell>
          <cell r="AP1915">
            <v>63722943</v>
          </cell>
          <cell r="AQ1915">
            <v>1693548299.73192</v>
          </cell>
          <cell r="AR1915">
            <v>0</v>
          </cell>
          <cell r="AS1915">
            <v>44935.439201388886</v>
          </cell>
          <cell r="AT1915">
            <v>1</v>
          </cell>
          <cell r="AU1915">
            <v>44935.482569444444</v>
          </cell>
          <cell r="AV1915">
            <v>44935.483391203707</v>
          </cell>
          <cell r="AW1915" t="str">
            <v>Y</v>
          </cell>
          <cell r="AX1915" t="str">
            <v>DESTINATION_OUT_OF_ORDER</v>
          </cell>
          <cell r="AY1915" t="str">
            <v>CONGESTION</v>
          </cell>
          <cell r="AZ1915" t="str">
            <v>Local/02200488649412552712@default-0003779f;2</v>
          </cell>
          <cell r="BA1915">
            <v>0</v>
          </cell>
          <cell r="BC1915">
            <v>0</v>
          </cell>
          <cell r="BD1915">
            <v>0</v>
          </cell>
          <cell r="BF1915">
            <v>0</v>
          </cell>
          <cell r="BG1915" t="str">
            <v>NONE</v>
          </cell>
          <cell r="BK1915">
            <v>1</v>
          </cell>
          <cell r="BL1915">
            <v>3</v>
          </cell>
          <cell r="BM1915">
            <v>45170</v>
          </cell>
          <cell r="BN1915" t="str">
            <v>11:35</v>
          </cell>
          <cell r="BO1915">
            <v>45170.482638888891</v>
          </cell>
          <cell r="BP1915" t="str">
            <v>Non Connect</v>
          </cell>
        </row>
        <row r="1916">
          <cell r="A1916">
            <v>1017088501</v>
          </cell>
          <cell r="B1916" t="str">
            <v>AUTO</v>
          </cell>
          <cell r="C1916" t="str">
            <v>NA</v>
          </cell>
          <cell r="D1916" t="str">
            <v>No Answer AutoDial</v>
          </cell>
          <cell r="E1916" t="str">
            <v>CALL_NOT_PICKED</v>
          </cell>
          <cell r="F1916" t="str">
            <v>UNDEFINED</v>
          </cell>
          <cell r="G1916" t="str">
            <v>Default Category</v>
          </cell>
          <cell r="H1916" t="str">
            <v>VDAD</v>
          </cell>
          <cell r="I1916" t="str">
            <v>Outbound Auto Dial</v>
          </cell>
          <cell r="K1916">
            <v>44935.483310185184</v>
          </cell>
          <cell r="L1916">
            <v>44935.483310185184</v>
          </cell>
          <cell r="M1916">
            <v>10089</v>
          </cell>
          <cell r="N1916" t="str">
            <v>LAS POS Refll</v>
          </cell>
          <cell r="O1916" t="str">
            <v>00Q6F00001rNMmK</v>
          </cell>
          <cell r="Q1916">
            <v>202207057687933</v>
          </cell>
          <cell r="R1916">
            <v>0</v>
          </cell>
          <cell r="S1916">
            <v>91</v>
          </cell>
          <cell r="U1916" t="str">
            <v>TEST4325</v>
          </cell>
          <cell r="W1916" t="str">
            <v>VENKATA  PRAKASH BODLA</v>
          </cell>
          <cell r="X1916">
            <v>136596058</v>
          </cell>
          <cell r="AA1916" t="str">
            <v>-</v>
          </cell>
          <cell r="AH1916">
            <v>7702335577</v>
          </cell>
          <cell r="AK1916">
            <v>0</v>
          </cell>
          <cell r="AM1916" t="str">
            <v>NONE</v>
          </cell>
          <cell r="AN1916">
            <v>1</v>
          </cell>
          <cell r="AP1916">
            <v>63722924</v>
          </cell>
          <cell r="AQ1916">
            <v>1693548288.7318001</v>
          </cell>
          <cell r="AR1916">
            <v>0</v>
          </cell>
          <cell r="AS1916">
            <v>44935.439201388886</v>
          </cell>
          <cell r="AT1916">
            <v>1</v>
          </cell>
          <cell r="AU1916">
            <v>44935.482361111113</v>
          </cell>
          <cell r="AV1916">
            <v>44935.48333333333</v>
          </cell>
          <cell r="AW1916" t="str">
            <v>Y</v>
          </cell>
          <cell r="AX1916" t="str">
            <v>UNSPECIFIED</v>
          </cell>
          <cell r="AY1916" t="str">
            <v>CANCEL</v>
          </cell>
          <cell r="AZ1916" t="str">
            <v>Local/02200488647702335577@default-00037777;2</v>
          </cell>
          <cell r="BA1916">
            <v>0</v>
          </cell>
          <cell r="BC1916">
            <v>0</v>
          </cell>
          <cell r="BD1916">
            <v>0</v>
          </cell>
          <cell r="BF1916">
            <v>0</v>
          </cell>
          <cell r="BG1916" t="str">
            <v>NONE</v>
          </cell>
          <cell r="BK1916">
            <v>1</v>
          </cell>
          <cell r="BL1916">
            <v>3</v>
          </cell>
          <cell r="BM1916">
            <v>45170</v>
          </cell>
          <cell r="BN1916" t="str">
            <v>11:35</v>
          </cell>
          <cell r="BO1916">
            <v>45170.482638888891</v>
          </cell>
          <cell r="BP1916" t="str">
            <v>Non Connect</v>
          </cell>
        </row>
        <row r="1917">
          <cell r="A1917">
            <v>1017088502</v>
          </cell>
          <cell r="B1917" t="str">
            <v>AUTO</v>
          </cell>
          <cell r="C1917" t="str">
            <v>NA</v>
          </cell>
          <cell r="D1917" t="str">
            <v>No Answer AutoDial</v>
          </cell>
          <cell r="E1917" t="str">
            <v>CALL_NOT_PICKED</v>
          </cell>
          <cell r="F1917" t="str">
            <v>UNDEFINED</v>
          </cell>
          <cell r="G1917" t="str">
            <v>Default Category</v>
          </cell>
          <cell r="H1917" t="str">
            <v>VDAD</v>
          </cell>
          <cell r="I1917" t="str">
            <v>Outbound Auto Dial</v>
          </cell>
          <cell r="K1917">
            <v>44935.483310185184</v>
          </cell>
          <cell r="L1917">
            <v>44935.483310185184</v>
          </cell>
          <cell r="M1917">
            <v>10089</v>
          </cell>
          <cell r="N1917" t="str">
            <v>LAS POS Refll</v>
          </cell>
          <cell r="O1917" t="str">
            <v>00Q6F00001rNMmN</v>
          </cell>
          <cell r="Q1917">
            <v>202207057687933</v>
          </cell>
          <cell r="R1917">
            <v>0</v>
          </cell>
          <cell r="S1917">
            <v>91</v>
          </cell>
          <cell r="U1917" t="str">
            <v>TEST4326</v>
          </cell>
          <cell r="W1917" t="str">
            <v>KANDATHIL MATHEW MATHEW</v>
          </cell>
          <cell r="X1917">
            <v>136596061</v>
          </cell>
          <cell r="AA1917" t="str">
            <v>-</v>
          </cell>
          <cell r="AH1917">
            <v>9810977728</v>
          </cell>
          <cell r="AK1917">
            <v>0</v>
          </cell>
          <cell r="AM1917" t="str">
            <v>NONE</v>
          </cell>
          <cell r="AN1917">
            <v>1</v>
          </cell>
          <cell r="AP1917">
            <v>63722930</v>
          </cell>
          <cell r="AQ1917">
            <v>1693548289.7318201</v>
          </cell>
          <cell r="AR1917">
            <v>0</v>
          </cell>
          <cell r="AS1917">
            <v>44935.439201388886</v>
          </cell>
          <cell r="AT1917">
            <v>1</v>
          </cell>
          <cell r="AU1917">
            <v>44935.482361111113</v>
          </cell>
          <cell r="AV1917">
            <v>44935.48333333333</v>
          </cell>
          <cell r="AW1917" t="str">
            <v>Y</v>
          </cell>
          <cell r="AX1917" t="str">
            <v>UNSPECIFIED</v>
          </cell>
          <cell r="AY1917" t="str">
            <v>CANCEL</v>
          </cell>
          <cell r="AZ1917" t="str">
            <v>Local/02200488649810977728@default-0003777d;2</v>
          </cell>
          <cell r="BA1917">
            <v>0</v>
          </cell>
          <cell r="BC1917">
            <v>0</v>
          </cell>
          <cell r="BD1917">
            <v>0</v>
          </cell>
          <cell r="BF1917">
            <v>0</v>
          </cell>
          <cell r="BG1917" t="str">
            <v>NONE</v>
          </cell>
          <cell r="BK1917">
            <v>1</v>
          </cell>
          <cell r="BL1917">
            <v>3</v>
          </cell>
          <cell r="BM1917">
            <v>45170</v>
          </cell>
          <cell r="BN1917" t="str">
            <v>11:35</v>
          </cell>
          <cell r="BO1917">
            <v>45170.482638888891</v>
          </cell>
          <cell r="BP1917" t="str">
            <v>Non Connect</v>
          </cell>
        </row>
        <row r="1918">
          <cell r="A1918">
            <v>1017088503</v>
          </cell>
          <cell r="B1918" t="str">
            <v>AUTO</v>
          </cell>
          <cell r="C1918" t="str">
            <v>NA</v>
          </cell>
          <cell r="D1918" t="str">
            <v>No Answer AutoDial</v>
          </cell>
          <cell r="E1918" t="str">
            <v>CALL_NOT_PICKED</v>
          </cell>
          <cell r="F1918" t="str">
            <v>UNDEFINED</v>
          </cell>
          <cell r="G1918" t="str">
            <v>Default Category</v>
          </cell>
          <cell r="H1918" t="str">
            <v>VDAD</v>
          </cell>
          <cell r="I1918" t="str">
            <v>Outbound Auto Dial</v>
          </cell>
          <cell r="K1918">
            <v>44935.483310185184</v>
          </cell>
          <cell r="L1918">
            <v>44935.483310185184</v>
          </cell>
          <cell r="M1918">
            <v>10089</v>
          </cell>
          <cell r="N1918" t="str">
            <v>LAS POS Refll</v>
          </cell>
          <cell r="O1918" t="str">
            <v>00Q6F00001rNMmL</v>
          </cell>
          <cell r="Q1918">
            <v>202207057687933</v>
          </cell>
          <cell r="R1918">
            <v>0</v>
          </cell>
          <cell r="S1918">
            <v>91</v>
          </cell>
          <cell r="U1918" t="str">
            <v>TEST4327</v>
          </cell>
          <cell r="W1918" t="str">
            <v>PARTH JAGDISHKUMAR RANA</v>
          </cell>
          <cell r="X1918">
            <v>136596059</v>
          </cell>
          <cell r="AA1918" t="str">
            <v>-</v>
          </cell>
          <cell r="AH1918">
            <v>7999999344</v>
          </cell>
          <cell r="AK1918">
            <v>0</v>
          </cell>
          <cell r="AM1918" t="str">
            <v>NONE</v>
          </cell>
          <cell r="AN1918">
            <v>1</v>
          </cell>
          <cell r="AP1918">
            <v>63722933</v>
          </cell>
          <cell r="AQ1918">
            <v>1693548290.7318299</v>
          </cell>
          <cell r="AR1918">
            <v>0</v>
          </cell>
          <cell r="AS1918">
            <v>44935.439201388886</v>
          </cell>
          <cell r="AT1918">
            <v>1</v>
          </cell>
          <cell r="AU1918">
            <v>44935.482361111113</v>
          </cell>
          <cell r="AV1918">
            <v>44935.48333333333</v>
          </cell>
          <cell r="AW1918" t="str">
            <v>Y</v>
          </cell>
          <cell r="AX1918" t="str">
            <v>UNSPECIFIED</v>
          </cell>
          <cell r="AY1918" t="str">
            <v>CANCEL</v>
          </cell>
          <cell r="AZ1918" t="str">
            <v>Local/02200488647999999344@default-00037780;2</v>
          </cell>
          <cell r="BA1918">
            <v>401</v>
          </cell>
          <cell r="BB1918" t="str">
            <v>Unauthorized</v>
          </cell>
          <cell r="BC1918">
            <v>0</v>
          </cell>
          <cell r="BD1918">
            <v>0</v>
          </cell>
          <cell r="BF1918">
            <v>0</v>
          </cell>
          <cell r="BG1918" t="str">
            <v>NONE</v>
          </cell>
          <cell r="BK1918">
            <v>1</v>
          </cell>
          <cell r="BL1918">
            <v>3</v>
          </cell>
          <cell r="BM1918">
            <v>45170</v>
          </cell>
          <cell r="BN1918" t="str">
            <v>11:35</v>
          </cell>
          <cell r="BO1918">
            <v>45170.482638888891</v>
          </cell>
          <cell r="BP1918" t="str">
            <v>Non Connect</v>
          </cell>
        </row>
        <row r="1919">
          <cell r="A1919">
            <v>1017088504</v>
          </cell>
          <cell r="B1919" t="str">
            <v>AUTO</v>
          </cell>
          <cell r="C1919" t="str">
            <v>NA</v>
          </cell>
          <cell r="D1919" t="str">
            <v>No Answer AutoDial</v>
          </cell>
          <cell r="E1919" t="str">
            <v>CALL_NOT_PICKED</v>
          </cell>
          <cell r="F1919" t="str">
            <v>UNDEFINED</v>
          </cell>
          <cell r="G1919" t="str">
            <v>Default Category</v>
          </cell>
          <cell r="H1919" t="str">
            <v>VDAD</v>
          </cell>
          <cell r="I1919" t="str">
            <v>Outbound Auto Dial</v>
          </cell>
          <cell r="K1919">
            <v>44935.483310185184</v>
          </cell>
          <cell r="L1919">
            <v>44935.483310185184</v>
          </cell>
          <cell r="M1919">
            <v>10089</v>
          </cell>
          <cell r="N1919" t="str">
            <v>LAS POS Refll</v>
          </cell>
          <cell r="O1919" t="str">
            <v>00Q6F00001rNMmP</v>
          </cell>
          <cell r="Q1919">
            <v>202207057687933</v>
          </cell>
          <cell r="R1919">
            <v>0</v>
          </cell>
          <cell r="S1919">
            <v>91</v>
          </cell>
          <cell r="U1919" t="str">
            <v>TEST4328</v>
          </cell>
          <cell r="W1919" t="str">
            <v>NITIN SUDARSHAN SARDANA</v>
          </cell>
          <cell r="X1919">
            <v>136596063</v>
          </cell>
          <cell r="AA1919" t="str">
            <v>-</v>
          </cell>
          <cell r="AH1919">
            <v>9820158943</v>
          </cell>
          <cell r="AK1919">
            <v>0</v>
          </cell>
          <cell r="AM1919" t="str">
            <v>NONE</v>
          </cell>
          <cell r="AN1919">
            <v>1</v>
          </cell>
          <cell r="AP1919">
            <v>63722928</v>
          </cell>
          <cell r="AQ1919">
            <v>1693548289.7318101</v>
          </cell>
          <cell r="AR1919">
            <v>0</v>
          </cell>
          <cell r="AS1919">
            <v>44935.439201388886</v>
          </cell>
          <cell r="AT1919">
            <v>1</v>
          </cell>
          <cell r="AU1919">
            <v>44935.482361111113</v>
          </cell>
          <cell r="AV1919">
            <v>44935.48337962963</v>
          </cell>
          <cell r="AW1919" t="str">
            <v>Y</v>
          </cell>
          <cell r="AX1919" t="str">
            <v>UNSPECIFIED</v>
          </cell>
          <cell r="AY1919" t="str">
            <v>CANCEL</v>
          </cell>
          <cell r="AZ1919" t="str">
            <v>Local/02200488649820158943@default-0003777b;2</v>
          </cell>
          <cell r="BA1919">
            <v>401</v>
          </cell>
          <cell r="BB1919" t="str">
            <v>Unauthorized</v>
          </cell>
          <cell r="BC1919">
            <v>0</v>
          </cell>
          <cell r="BD1919">
            <v>0</v>
          </cell>
          <cell r="BF1919">
            <v>0</v>
          </cell>
          <cell r="BG1919" t="str">
            <v>NONE</v>
          </cell>
          <cell r="BK1919">
            <v>1</v>
          </cell>
          <cell r="BL1919">
            <v>3</v>
          </cell>
          <cell r="BM1919">
            <v>45170</v>
          </cell>
          <cell r="BN1919" t="str">
            <v>11:35</v>
          </cell>
          <cell r="BO1919">
            <v>45170.482638888891</v>
          </cell>
          <cell r="BP1919" t="str">
            <v>Non Connect</v>
          </cell>
        </row>
        <row r="1920">
          <cell r="A1920">
            <v>1017088505</v>
          </cell>
          <cell r="B1920" t="str">
            <v>AUTO</v>
          </cell>
          <cell r="C1920" t="str">
            <v>NA</v>
          </cell>
          <cell r="D1920" t="str">
            <v>No Answer AutoDial</v>
          </cell>
          <cell r="E1920" t="str">
            <v>CALL_NOT_PICKED</v>
          </cell>
          <cell r="F1920" t="str">
            <v>UNDEFINED</v>
          </cell>
          <cell r="G1920" t="str">
            <v>Default Category</v>
          </cell>
          <cell r="H1920" t="str">
            <v>VDAD</v>
          </cell>
          <cell r="I1920" t="str">
            <v>Outbound Auto Dial</v>
          </cell>
          <cell r="K1920">
            <v>44935.483310185184</v>
          </cell>
          <cell r="L1920">
            <v>44935.483310185184</v>
          </cell>
          <cell r="M1920">
            <v>10089</v>
          </cell>
          <cell r="N1920" t="str">
            <v>LAS POS Refll</v>
          </cell>
          <cell r="O1920" t="str">
            <v>00Q6F00001rPvll</v>
          </cell>
          <cell r="Q1920">
            <v>202207057687933</v>
          </cell>
          <cell r="R1920">
            <v>0</v>
          </cell>
          <cell r="S1920">
            <v>91</v>
          </cell>
          <cell r="U1920" t="str">
            <v>TEST4329</v>
          </cell>
          <cell r="W1920" t="str">
            <v>RAZAK BHAVANAGARI</v>
          </cell>
          <cell r="X1920">
            <v>137208884</v>
          </cell>
          <cell r="AA1920" t="str">
            <v>-</v>
          </cell>
          <cell r="AH1920">
            <v>8312423786</v>
          </cell>
          <cell r="AK1920">
            <v>0</v>
          </cell>
          <cell r="AM1920" t="str">
            <v>NONE</v>
          </cell>
          <cell r="AN1920">
            <v>1</v>
          </cell>
          <cell r="AP1920">
            <v>63722925</v>
          </cell>
          <cell r="AQ1920">
            <v>1693548288.7318001</v>
          </cell>
          <cell r="AR1920">
            <v>0</v>
          </cell>
          <cell r="AS1920">
            <v>44935.439201388886</v>
          </cell>
          <cell r="AT1920">
            <v>1</v>
          </cell>
          <cell r="AU1920">
            <v>44935.482361111113</v>
          </cell>
          <cell r="AV1920">
            <v>44935.48337962963</v>
          </cell>
          <cell r="AW1920" t="str">
            <v>Y</v>
          </cell>
          <cell r="AX1920" t="str">
            <v>UNSPECIFIED</v>
          </cell>
          <cell r="AY1920" t="str">
            <v>CANCEL</v>
          </cell>
          <cell r="AZ1920" t="str">
            <v>Local/02200488648312423786@default-00037778;2</v>
          </cell>
          <cell r="BA1920">
            <v>401</v>
          </cell>
          <cell r="BB1920" t="str">
            <v>Unauthorized</v>
          </cell>
          <cell r="BC1920">
            <v>0</v>
          </cell>
          <cell r="BD1920">
            <v>0</v>
          </cell>
          <cell r="BF1920">
            <v>0</v>
          </cell>
          <cell r="BG1920" t="str">
            <v>NONE</v>
          </cell>
          <cell r="BK1920">
            <v>1</v>
          </cell>
          <cell r="BL1920">
            <v>3</v>
          </cell>
          <cell r="BM1920">
            <v>45170</v>
          </cell>
          <cell r="BN1920" t="str">
            <v>11:35</v>
          </cell>
          <cell r="BO1920">
            <v>45170.482638888891</v>
          </cell>
          <cell r="BP1920" t="str">
            <v>Non Connect</v>
          </cell>
        </row>
        <row r="1921">
          <cell r="A1921">
            <v>1017088506</v>
          </cell>
          <cell r="B1921" t="str">
            <v>AUTO</v>
          </cell>
          <cell r="C1921" t="str">
            <v>NA</v>
          </cell>
          <cell r="D1921" t="str">
            <v>No Answer AutoDial</v>
          </cell>
          <cell r="E1921" t="str">
            <v>CALL_NOT_PICKED</v>
          </cell>
          <cell r="F1921" t="str">
            <v>UNDEFINED</v>
          </cell>
          <cell r="G1921" t="str">
            <v>Default Category</v>
          </cell>
          <cell r="H1921" t="str">
            <v>VDAD</v>
          </cell>
          <cell r="I1921" t="str">
            <v>Outbound Auto Dial</v>
          </cell>
          <cell r="K1921">
            <v>44935.483310185184</v>
          </cell>
          <cell r="L1921">
            <v>44935.483310185184</v>
          </cell>
          <cell r="M1921">
            <v>10089</v>
          </cell>
          <cell r="N1921" t="str">
            <v>LAS POS Refll</v>
          </cell>
          <cell r="O1921" t="str">
            <v>00Q6F00001rPvlm</v>
          </cell>
          <cell r="Q1921">
            <v>202207057687933</v>
          </cell>
          <cell r="R1921">
            <v>0</v>
          </cell>
          <cell r="S1921">
            <v>91</v>
          </cell>
          <cell r="U1921" t="str">
            <v>TEST4330</v>
          </cell>
          <cell r="W1921" t="str">
            <v>ASHOKKUMAR MUNDRA</v>
          </cell>
          <cell r="X1921">
            <v>137208885</v>
          </cell>
          <cell r="AA1921" t="str">
            <v>-</v>
          </cell>
          <cell r="AH1921">
            <v>8007378651</v>
          </cell>
          <cell r="AK1921">
            <v>0</v>
          </cell>
          <cell r="AM1921" t="str">
            <v>NONE</v>
          </cell>
          <cell r="AN1921">
            <v>1</v>
          </cell>
          <cell r="AP1921">
            <v>63722926</v>
          </cell>
          <cell r="AQ1921">
            <v>1693548289.7318001</v>
          </cell>
          <cell r="AR1921">
            <v>0</v>
          </cell>
          <cell r="AS1921">
            <v>44935.439201388886</v>
          </cell>
          <cell r="AT1921">
            <v>1</v>
          </cell>
          <cell r="AU1921">
            <v>44935.482361111113</v>
          </cell>
          <cell r="AV1921">
            <v>44935.483391203707</v>
          </cell>
          <cell r="AW1921" t="str">
            <v>Y</v>
          </cell>
          <cell r="AX1921" t="str">
            <v>UNSPECIFIED</v>
          </cell>
          <cell r="AY1921" t="str">
            <v>CANCEL</v>
          </cell>
          <cell r="AZ1921" t="str">
            <v>Local/02200488648007378651@default-00037779;2</v>
          </cell>
          <cell r="BA1921">
            <v>401</v>
          </cell>
          <cell r="BB1921" t="str">
            <v>Unauthorized</v>
          </cell>
          <cell r="BC1921">
            <v>0</v>
          </cell>
          <cell r="BD1921">
            <v>0</v>
          </cell>
          <cell r="BF1921">
            <v>0</v>
          </cell>
          <cell r="BG1921" t="str">
            <v>NONE</v>
          </cell>
          <cell r="BK1921">
            <v>1</v>
          </cell>
          <cell r="BL1921">
            <v>3</v>
          </cell>
          <cell r="BM1921">
            <v>45170</v>
          </cell>
          <cell r="BN1921" t="str">
            <v>11:35</v>
          </cell>
          <cell r="BO1921">
            <v>45170.482638888891</v>
          </cell>
          <cell r="BP1921" t="str">
            <v>Non Connect</v>
          </cell>
        </row>
        <row r="1922">
          <cell r="A1922">
            <v>1017088507</v>
          </cell>
          <cell r="B1922" t="str">
            <v>AUTO</v>
          </cell>
          <cell r="C1922" t="str">
            <v>NA</v>
          </cell>
          <cell r="D1922" t="str">
            <v>No Answer AutoDial</v>
          </cell>
          <cell r="E1922" t="str">
            <v>CALL_NOT_PICKED</v>
          </cell>
          <cell r="F1922" t="str">
            <v>UNDEFINED</v>
          </cell>
          <cell r="G1922" t="str">
            <v>Default Category</v>
          </cell>
          <cell r="H1922" t="str">
            <v>VDAD</v>
          </cell>
          <cell r="I1922" t="str">
            <v>Outbound Auto Dial</v>
          </cell>
          <cell r="K1922">
            <v>44935.483310185184</v>
          </cell>
          <cell r="L1922">
            <v>44935.483310185184</v>
          </cell>
          <cell r="M1922">
            <v>10089</v>
          </cell>
          <cell r="N1922" t="str">
            <v>LAS POS Refll</v>
          </cell>
          <cell r="O1922" t="str">
            <v>00Q6F00001rPvln</v>
          </cell>
          <cell r="Q1922">
            <v>202207057687933</v>
          </cell>
          <cell r="R1922">
            <v>0</v>
          </cell>
          <cell r="S1922">
            <v>91</v>
          </cell>
          <cell r="U1922" t="str">
            <v>TEST4331</v>
          </cell>
          <cell r="W1922" t="str">
            <v>KUMAR GUPTA GUPTA</v>
          </cell>
          <cell r="X1922">
            <v>137208886</v>
          </cell>
          <cell r="AA1922" t="str">
            <v>-</v>
          </cell>
          <cell r="AH1922">
            <v>9810015824</v>
          </cell>
          <cell r="AK1922">
            <v>0</v>
          </cell>
          <cell r="AM1922" t="str">
            <v>NONE</v>
          </cell>
          <cell r="AN1922">
            <v>1</v>
          </cell>
          <cell r="AP1922">
            <v>63722927</v>
          </cell>
          <cell r="AQ1922">
            <v>1693548289.7318101</v>
          </cell>
          <cell r="AR1922">
            <v>0</v>
          </cell>
          <cell r="AS1922">
            <v>44935.439201388886</v>
          </cell>
          <cell r="AT1922">
            <v>1</v>
          </cell>
          <cell r="AU1922">
            <v>44935.482361111113</v>
          </cell>
          <cell r="AV1922">
            <v>44935.483391203707</v>
          </cell>
          <cell r="AW1922" t="str">
            <v>Y</v>
          </cell>
          <cell r="AX1922" t="str">
            <v>UNSPECIFIED</v>
          </cell>
          <cell r="AY1922" t="str">
            <v>CANCEL</v>
          </cell>
          <cell r="AZ1922" t="str">
            <v>Local/02200488649810015824@default-0003777a;2</v>
          </cell>
          <cell r="BA1922">
            <v>0</v>
          </cell>
          <cell r="BC1922">
            <v>0</v>
          </cell>
          <cell r="BD1922">
            <v>0</v>
          </cell>
          <cell r="BF1922">
            <v>0</v>
          </cell>
          <cell r="BG1922" t="str">
            <v>NONE</v>
          </cell>
          <cell r="BK1922">
            <v>1</v>
          </cell>
          <cell r="BL1922">
            <v>3</v>
          </cell>
          <cell r="BM1922">
            <v>45170</v>
          </cell>
          <cell r="BN1922" t="str">
            <v>11:35</v>
          </cell>
          <cell r="BO1922">
            <v>45170.482638888891</v>
          </cell>
          <cell r="BP1922" t="str">
            <v>Non Connect</v>
          </cell>
        </row>
        <row r="1923">
          <cell r="A1923">
            <v>1017088508</v>
          </cell>
          <cell r="B1923" t="str">
            <v>AUTO</v>
          </cell>
          <cell r="C1923" t="str">
            <v>NA</v>
          </cell>
          <cell r="D1923" t="str">
            <v>No Answer AutoDial</v>
          </cell>
          <cell r="E1923" t="str">
            <v>CALL_NOT_PICKED</v>
          </cell>
          <cell r="F1923" t="str">
            <v>UNDEFINED</v>
          </cell>
          <cell r="G1923" t="str">
            <v>Default Category</v>
          </cell>
          <cell r="H1923" t="str">
            <v>VDAD</v>
          </cell>
          <cell r="I1923" t="str">
            <v>Outbound Auto Dial</v>
          </cell>
          <cell r="K1923">
            <v>44935.483310185184</v>
          </cell>
          <cell r="L1923">
            <v>44935.483310185184</v>
          </cell>
          <cell r="M1923">
            <v>10089</v>
          </cell>
          <cell r="N1923" t="str">
            <v>LAS POS Refll</v>
          </cell>
          <cell r="O1923" t="str">
            <v>00Q6F00001rQ3hB</v>
          </cell>
          <cell r="Q1923">
            <v>202207057687933</v>
          </cell>
          <cell r="R1923">
            <v>0</v>
          </cell>
          <cell r="S1923">
            <v>91</v>
          </cell>
          <cell r="U1923" t="str">
            <v>TEST4332</v>
          </cell>
          <cell r="W1923" t="str">
            <v>SMRITI</v>
          </cell>
          <cell r="X1923">
            <v>137240234</v>
          </cell>
          <cell r="AA1923" t="str">
            <v>-</v>
          </cell>
          <cell r="AH1923">
            <v>8003823333</v>
          </cell>
          <cell r="AK1923">
            <v>0</v>
          </cell>
          <cell r="AM1923" t="str">
            <v>NONE</v>
          </cell>
          <cell r="AN1923">
            <v>1</v>
          </cell>
          <cell r="AP1923">
            <v>63722949</v>
          </cell>
          <cell r="AQ1923">
            <v>1693548301.73194</v>
          </cell>
          <cell r="AR1923">
            <v>0</v>
          </cell>
          <cell r="AS1923">
            <v>44935.439201388886</v>
          </cell>
          <cell r="AT1923">
            <v>1</v>
          </cell>
          <cell r="AU1923">
            <v>44935.482569444444</v>
          </cell>
          <cell r="AV1923">
            <v>44935.483391203707</v>
          </cell>
          <cell r="AW1923" t="str">
            <v>Y</v>
          </cell>
          <cell r="AX1923" t="str">
            <v>UNSPECIFIED</v>
          </cell>
          <cell r="AY1923" t="str">
            <v>CANCEL</v>
          </cell>
          <cell r="AZ1923" t="str">
            <v>Local/02200488648003823333@default-000377a6;2</v>
          </cell>
          <cell r="BA1923">
            <v>401</v>
          </cell>
          <cell r="BB1923" t="str">
            <v>Unauthorized</v>
          </cell>
          <cell r="BC1923">
            <v>0</v>
          </cell>
          <cell r="BD1923">
            <v>0</v>
          </cell>
          <cell r="BF1923">
            <v>0</v>
          </cell>
          <cell r="BG1923" t="str">
            <v>NONE</v>
          </cell>
          <cell r="BK1923">
            <v>1</v>
          </cell>
          <cell r="BL1923">
            <v>3</v>
          </cell>
          <cell r="BM1923">
            <v>45170</v>
          </cell>
          <cell r="BN1923" t="str">
            <v>11:35</v>
          </cell>
          <cell r="BO1923">
            <v>45170.482638888891</v>
          </cell>
          <cell r="BP1923" t="str">
            <v>Non Connect</v>
          </cell>
        </row>
        <row r="1924">
          <cell r="A1924">
            <v>1017088509</v>
          </cell>
          <cell r="B1924" t="str">
            <v>AUTO</v>
          </cell>
          <cell r="C1924" t="str">
            <v>NA</v>
          </cell>
          <cell r="D1924" t="str">
            <v>No Answer AutoDial</v>
          </cell>
          <cell r="E1924" t="str">
            <v>CALL_NOT_PICKED</v>
          </cell>
          <cell r="F1924" t="str">
            <v>UNDEFINED</v>
          </cell>
          <cell r="G1924" t="str">
            <v>Default Category</v>
          </cell>
          <cell r="H1924" t="str">
            <v>VDAD</v>
          </cell>
          <cell r="I1924" t="str">
            <v>Outbound Auto Dial</v>
          </cell>
          <cell r="K1924">
            <v>44935.483310185184</v>
          </cell>
          <cell r="L1924">
            <v>44935.483310185184</v>
          </cell>
          <cell r="M1924">
            <v>10089</v>
          </cell>
          <cell r="N1924" t="str">
            <v>LAS POS Refll</v>
          </cell>
          <cell r="O1924" t="str">
            <v>00Q6F00001rPvlk</v>
          </cell>
          <cell r="Q1924">
            <v>202207057687933</v>
          </cell>
          <cell r="R1924">
            <v>0</v>
          </cell>
          <cell r="S1924">
            <v>91</v>
          </cell>
          <cell r="U1924" t="str">
            <v>TEST4333</v>
          </cell>
          <cell r="W1924" t="str">
            <v>RATANLAL AGARAWAL</v>
          </cell>
          <cell r="X1924">
            <v>137208883</v>
          </cell>
          <cell r="AA1924" t="str">
            <v>-</v>
          </cell>
          <cell r="AH1924">
            <v>9821087283</v>
          </cell>
          <cell r="AK1924">
            <v>0</v>
          </cell>
          <cell r="AM1924" t="str">
            <v>NONE</v>
          </cell>
          <cell r="AN1924">
            <v>1</v>
          </cell>
          <cell r="AP1924">
            <v>63722940</v>
          </cell>
          <cell r="AQ1924">
            <v>1693548299.7319</v>
          </cell>
          <cell r="AR1924">
            <v>0</v>
          </cell>
          <cell r="AS1924">
            <v>44935.439201388886</v>
          </cell>
          <cell r="AT1924">
            <v>1</v>
          </cell>
          <cell r="AU1924">
            <v>44935.482569444444</v>
          </cell>
          <cell r="AV1924">
            <v>44935.483391203707</v>
          </cell>
          <cell r="AW1924" t="str">
            <v>Y</v>
          </cell>
          <cell r="AX1924" t="str">
            <v>UNSPECIFIED</v>
          </cell>
          <cell r="AY1924" t="str">
            <v>CANCEL</v>
          </cell>
          <cell r="AZ1924" t="str">
            <v>Local/02200488649821087283@default-0003779a;2</v>
          </cell>
          <cell r="BA1924">
            <v>0</v>
          </cell>
          <cell r="BC1924">
            <v>0</v>
          </cell>
          <cell r="BD1924">
            <v>0</v>
          </cell>
          <cell r="BF1924">
            <v>0</v>
          </cell>
          <cell r="BG1924" t="str">
            <v>NONE</v>
          </cell>
          <cell r="BK1924">
            <v>1</v>
          </cell>
          <cell r="BL1924">
            <v>3</v>
          </cell>
          <cell r="BM1924">
            <v>45170</v>
          </cell>
          <cell r="BN1924" t="str">
            <v>11:35</v>
          </cell>
          <cell r="BO1924">
            <v>45170.482638888891</v>
          </cell>
          <cell r="BP1924" t="str">
            <v>Non Connect</v>
          </cell>
        </row>
        <row r="1925">
          <cell r="A1925">
            <v>1017088510</v>
          </cell>
          <cell r="B1925" t="str">
            <v>AUTO</v>
          </cell>
          <cell r="C1925" t="str">
            <v>NA</v>
          </cell>
          <cell r="D1925" t="str">
            <v>No Answer AutoDial</v>
          </cell>
          <cell r="E1925" t="str">
            <v>CALL_NOT_PICKED</v>
          </cell>
          <cell r="F1925" t="str">
            <v>UNDEFINED</v>
          </cell>
          <cell r="G1925" t="str">
            <v>Default Category</v>
          </cell>
          <cell r="H1925" t="str">
            <v>VDAD</v>
          </cell>
          <cell r="I1925" t="str">
            <v>Outbound Auto Dial</v>
          </cell>
          <cell r="K1925">
            <v>44935.483310185184</v>
          </cell>
          <cell r="L1925">
            <v>44935.483310185184</v>
          </cell>
          <cell r="M1925">
            <v>10089</v>
          </cell>
          <cell r="N1925" t="str">
            <v>LAS POS Refll</v>
          </cell>
          <cell r="O1925" t="str">
            <v>00Q6F00001rPvlj</v>
          </cell>
          <cell r="Q1925">
            <v>202207057687933</v>
          </cell>
          <cell r="R1925">
            <v>0</v>
          </cell>
          <cell r="S1925">
            <v>91</v>
          </cell>
          <cell r="U1925" t="str">
            <v>TEST4334</v>
          </cell>
          <cell r="W1925" t="str">
            <v>MEGHA GUPTA GUPTA</v>
          </cell>
          <cell r="X1925">
            <v>137208882</v>
          </cell>
          <cell r="AA1925" t="str">
            <v>-</v>
          </cell>
          <cell r="AH1925">
            <v>9223515071</v>
          </cell>
          <cell r="AK1925">
            <v>0</v>
          </cell>
          <cell r="AM1925" t="str">
            <v>NONE</v>
          </cell>
          <cell r="AN1925">
            <v>1</v>
          </cell>
          <cell r="AP1925">
            <v>63722939</v>
          </cell>
          <cell r="AQ1925">
            <v>1693548298.7319</v>
          </cell>
          <cell r="AR1925">
            <v>0</v>
          </cell>
          <cell r="AS1925">
            <v>44935.439201388886</v>
          </cell>
          <cell r="AT1925">
            <v>1</v>
          </cell>
          <cell r="AU1925">
            <v>44935.482569444444</v>
          </cell>
          <cell r="AV1925">
            <v>44935.483391203707</v>
          </cell>
          <cell r="AW1925" t="str">
            <v>Y</v>
          </cell>
          <cell r="AX1925" t="str">
            <v>UNSPECIFIED</v>
          </cell>
          <cell r="AY1925" t="str">
            <v>CANCEL</v>
          </cell>
          <cell r="AZ1925" t="str">
            <v>Local/02200488649223515071@default-00037798;2</v>
          </cell>
          <cell r="BA1925">
            <v>401</v>
          </cell>
          <cell r="BB1925" t="str">
            <v>Unauthorized</v>
          </cell>
          <cell r="BC1925">
            <v>0</v>
          </cell>
          <cell r="BD1925">
            <v>0</v>
          </cell>
          <cell r="BF1925">
            <v>0</v>
          </cell>
          <cell r="BG1925" t="str">
            <v>NONE</v>
          </cell>
          <cell r="BK1925">
            <v>1</v>
          </cell>
          <cell r="BL1925">
            <v>3</v>
          </cell>
          <cell r="BM1925">
            <v>45170</v>
          </cell>
          <cell r="BN1925" t="str">
            <v>11:35</v>
          </cell>
          <cell r="BO1925">
            <v>45170.482638888891</v>
          </cell>
          <cell r="BP1925" t="str">
            <v>Non Connect</v>
          </cell>
        </row>
        <row r="1926">
          <cell r="A1926">
            <v>1017088511</v>
          </cell>
          <cell r="B1926" t="str">
            <v>AUTO</v>
          </cell>
          <cell r="C1926" t="str">
            <v>NA</v>
          </cell>
          <cell r="D1926" t="str">
            <v>No Answer AutoDial</v>
          </cell>
          <cell r="E1926" t="str">
            <v>CALL_NOT_PICKED</v>
          </cell>
          <cell r="F1926" t="str">
            <v>UNDEFINED</v>
          </cell>
          <cell r="G1926" t="str">
            <v>Default Category</v>
          </cell>
          <cell r="H1926" t="str">
            <v>VDAD</v>
          </cell>
          <cell r="I1926" t="str">
            <v>Outbound Auto Dial</v>
          </cell>
          <cell r="K1926">
            <v>44935.483310185184</v>
          </cell>
          <cell r="L1926">
            <v>44935.483310185184</v>
          </cell>
          <cell r="M1926">
            <v>10089</v>
          </cell>
          <cell r="N1926" t="str">
            <v>LAS POS Refll</v>
          </cell>
          <cell r="O1926" t="str">
            <v>00Q6F00001rNMmM</v>
          </cell>
          <cell r="Q1926">
            <v>202207057687933</v>
          </cell>
          <cell r="R1926">
            <v>0</v>
          </cell>
          <cell r="S1926">
            <v>91</v>
          </cell>
          <cell r="U1926" t="str">
            <v>TEST4335</v>
          </cell>
          <cell r="W1926" t="str">
            <v>PADMAVATHI CHAKRAVARTHY</v>
          </cell>
          <cell r="X1926">
            <v>136596060</v>
          </cell>
          <cell r="AA1926" t="str">
            <v>-</v>
          </cell>
          <cell r="AH1926">
            <v>9989823836</v>
          </cell>
          <cell r="AK1926">
            <v>0</v>
          </cell>
          <cell r="AM1926" t="str">
            <v>NONE</v>
          </cell>
          <cell r="AN1926">
            <v>1</v>
          </cell>
          <cell r="AP1926">
            <v>63722934</v>
          </cell>
          <cell r="AQ1926">
            <v>1693548297.7318699</v>
          </cell>
          <cell r="AR1926">
            <v>0</v>
          </cell>
          <cell r="AS1926">
            <v>44935.439201388886</v>
          </cell>
          <cell r="AT1926">
            <v>1</v>
          </cell>
          <cell r="AU1926">
            <v>44935.482569444444</v>
          </cell>
          <cell r="AV1926">
            <v>44935.483391203707</v>
          </cell>
          <cell r="AW1926" t="str">
            <v>Y</v>
          </cell>
          <cell r="AX1926" t="str">
            <v>UNSPECIFIED</v>
          </cell>
          <cell r="AY1926" t="str">
            <v>CANCEL</v>
          </cell>
          <cell r="AZ1926" t="str">
            <v>Local/02200488649989823836@default-00037790;2</v>
          </cell>
          <cell r="BA1926">
            <v>401</v>
          </cell>
          <cell r="BB1926" t="str">
            <v>Unauthorized</v>
          </cell>
          <cell r="BC1926">
            <v>0</v>
          </cell>
          <cell r="BD1926">
            <v>0</v>
          </cell>
          <cell r="BF1926">
            <v>0</v>
          </cell>
          <cell r="BG1926" t="str">
            <v>NONE</v>
          </cell>
          <cell r="BK1926">
            <v>1</v>
          </cell>
          <cell r="BL1926">
            <v>3</v>
          </cell>
          <cell r="BM1926">
            <v>45170</v>
          </cell>
          <cell r="BN1926" t="str">
            <v>11:35</v>
          </cell>
          <cell r="BO1926">
            <v>45170.482638888891</v>
          </cell>
          <cell r="BP1926" t="str">
            <v>Non Connect</v>
          </cell>
        </row>
        <row r="1927">
          <cell r="A1927">
            <v>1017088512</v>
          </cell>
          <cell r="B1927" t="str">
            <v>AUTO</v>
          </cell>
          <cell r="C1927" t="str">
            <v>NA</v>
          </cell>
          <cell r="D1927" t="str">
            <v>No Answer AutoDial</v>
          </cell>
          <cell r="E1927" t="str">
            <v>CALL_NOT_PICKED</v>
          </cell>
          <cell r="F1927" t="str">
            <v>UNDEFINED</v>
          </cell>
          <cell r="G1927" t="str">
            <v>Default Category</v>
          </cell>
          <cell r="H1927" t="str">
            <v>VDAD</v>
          </cell>
          <cell r="I1927" t="str">
            <v>Outbound Auto Dial</v>
          </cell>
          <cell r="K1927">
            <v>44935.483310185184</v>
          </cell>
          <cell r="L1927">
            <v>44935.483310185184</v>
          </cell>
          <cell r="M1927">
            <v>10089</v>
          </cell>
          <cell r="N1927" t="str">
            <v>LAS POS Refll</v>
          </cell>
          <cell r="O1927" t="str">
            <v>00Q6F00001rGI50</v>
          </cell>
          <cell r="Q1927">
            <v>202207057687933</v>
          </cell>
          <cell r="R1927">
            <v>0</v>
          </cell>
          <cell r="S1927">
            <v>91</v>
          </cell>
          <cell r="U1927" t="str">
            <v>TEST4336</v>
          </cell>
          <cell r="W1927" t="str">
            <v>GARG</v>
          </cell>
          <cell r="X1927">
            <v>135907509</v>
          </cell>
          <cell r="AA1927" t="str">
            <v>-</v>
          </cell>
          <cell r="AH1927">
            <v>9818865411</v>
          </cell>
          <cell r="AK1927">
            <v>0</v>
          </cell>
          <cell r="AM1927" t="str">
            <v>NONE</v>
          </cell>
          <cell r="AN1927">
            <v>1</v>
          </cell>
          <cell r="AP1927">
            <v>63722935</v>
          </cell>
          <cell r="AQ1927">
            <v>1693548297.7318799</v>
          </cell>
          <cell r="AR1927">
            <v>0</v>
          </cell>
          <cell r="AS1927">
            <v>44935.439201388886</v>
          </cell>
          <cell r="AT1927">
            <v>1</v>
          </cell>
          <cell r="AU1927">
            <v>44935.482569444444</v>
          </cell>
          <cell r="AV1927">
            <v>44935.483391203707</v>
          </cell>
          <cell r="AW1927" t="str">
            <v>Y</v>
          </cell>
          <cell r="AX1927" t="str">
            <v>UNSPECIFIED</v>
          </cell>
          <cell r="AY1927" t="str">
            <v>CANCEL</v>
          </cell>
          <cell r="AZ1927" t="str">
            <v>Local/02200488649818865411@default-00037791;2</v>
          </cell>
          <cell r="BA1927">
            <v>0</v>
          </cell>
          <cell r="BC1927">
            <v>0</v>
          </cell>
          <cell r="BD1927">
            <v>0</v>
          </cell>
          <cell r="BF1927">
            <v>0</v>
          </cell>
          <cell r="BG1927" t="str">
            <v>NONE</v>
          </cell>
          <cell r="BK1927">
            <v>1</v>
          </cell>
          <cell r="BL1927">
            <v>3</v>
          </cell>
          <cell r="BM1927">
            <v>45170</v>
          </cell>
          <cell r="BN1927" t="str">
            <v>11:35</v>
          </cell>
          <cell r="BO1927">
            <v>45170.482638888891</v>
          </cell>
          <cell r="BP1927" t="str">
            <v>Non Connect</v>
          </cell>
        </row>
        <row r="1928">
          <cell r="A1928">
            <v>1017088513</v>
          </cell>
          <cell r="B1928" t="str">
            <v>AUTO</v>
          </cell>
          <cell r="C1928" t="str">
            <v>NA</v>
          </cell>
          <cell r="D1928" t="str">
            <v>No Answer AutoDial</v>
          </cell>
          <cell r="E1928" t="str">
            <v>CALL_NOT_PICKED</v>
          </cell>
          <cell r="F1928" t="str">
            <v>UNDEFINED</v>
          </cell>
          <cell r="G1928" t="str">
            <v>Default Category</v>
          </cell>
          <cell r="H1928" t="str">
            <v>VDAD</v>
          </cell>
          <cell r="I1928" t="str">
            <v>Outbound Auto Dial</v>
          </cell>
          <cell r="K1928">
            <v>44935.483310185184</v>
          </cell>
          <cell r="L1928">
            <v>44935.483310185184</v>
          </cell>
          <cell r="M1928">
            <v>10089</v>
          </cell>
          <cell r="N1928" t="str">
            <v>LAS POS Refll</v>
          </cell>
          <cell r="O1928" t="str">
            <v>00Q6F00001rPvli</v>
          </cell>
          <cell r="Q1928">
            <v>202207057687933</v>
          </cell>
          <cell r="R1928">
            <v>0</v>
          </cell>
          <cell r="S1928">
            <v>91</v>
          </cell>
          <cell r="U1928" t="str">
            <v>TEST4337</v>
          </cell>
          <cell r="W1928" t="str">
            <v>S/O PUSHPA PATHAK</v>
          </cell>
          <cell r="X1928">
            <v>137208881</v>
          </cell>
          <cell r="AA1928" t="str">
            <v>-</v>
          </cell>
          <cell r="AH1928">
            <v>8586868475</v>
          </cell>
          <cell r="AK1928">
            <v>0</v>
          </cell>
          <cell r="AM1928" t="str">
            <v>NONE</v>
          </cell>
          <cell r="AN1928">
            <v>1</v>
          </cell>
          <cell r="AP1928">
            <v>63722938</v>
          </cell>
          <cell r="AQ1928">
            <v>1693548298.73189</v>
          </cell>
          <cell r="AR1928">
            <v>0</v>
          </cell>
          <cell r="AS1928">
            <v>44935.439201388886</v>
          </cell>
          <cell r="AT1928">
            <v>1</v>
          </cell>
          <cell r="AU1928">
            <v>44935.482569444444</v>
          </cell>
          <cell r="AV1928">
            <v>44935.483391203707</v>
          </cell>
          <cell r="AW1928" t="str">
            <v>Y</v>
          </cell>
          <cell r="AX1928" t="str">
            <v>UNSPECIFIED</v>
          </cell>
          <cell r="AY1928" t="str">
            <v>CANCEL</v>
          </cell>
          <cell r="AZ1928" t="str">
            <v>Local/02200488648586868475@default-00037796;2</v>
          </cell>
          <cell r="BA1928">
            <v>401</v>
          </cell>
          <cell r="BB1928" t="str">
            <v>Unauthorized</v>
          </cell>
          <cell r="BC1928">
            <v>0</v>
          </cell>
          <cell r="BD1928">
            <v>0</v>
          </cell>
          <cell r="BF1928">
            <v>0</v>
          </cell>
          <cell r="BG1928" t="str">
            <v>NONE</v>
          </cell>
          <cell r="BK1928">
            <v>1</v>
          </cell>
          <cell r="BL1928">
            <v>3</v>
          </cell>
          <cell r="BM1928">
            <v>45170</v>
          </cell>
          <cell r="BN1928" t="str">
            <v>11:35</v>
          </cell>
          <cell r="BO1928">
            <v>45170.482638888891</v>
          </cell>
          <cell r="BP1928" t="str">
            <v>Non Connect</v>
          </cell>
        </row>
        <row r="1929">
          <cell r="A1929">
            <v>1017088449</v>
          </cell>
          <cell r="B1929" t="str">
            <v>AUTO</v>
          </cell>
          <cell r="C1929" t="str">
            <v>NA</v>
          </cell>
          <cell r="D1929" t="str">
            <v>No Answer AutoDial</v>
          </cell>
          <cell r="E1929" t="str">
            <v>CALL_NOT_PICKED</v>
          </cell>
          <cell r="F1929" t="str">
            <v>UNDEFINED</v>
          </cell>
          <cell r="G1929" t="str">
            <v>Default Category</v>
          </cell>
          <cell r="H1929" t="str">
            <v>VDAD</v>
          </cell>
          <cell r="I1929" t="str">
            <v>Outbound Auto Dial</v>
          </cell>
          <cell r="K1929">
            <v>44935.481979166667</v>
          </cell>
          <cell r="L1929">
            <v>44935.481979166667</v>
          </cell>
          <cell r="M1929">
            <v>10089</v>
          </cell>
          <cell r="N1929" t="str">
            <v>LAS POS Refll</v>
          </cell>
          <cell r="O1929" t="str">
            <v>00Q6F00001rHBmo</v>
          </cell>
          <cell r="Q1929">
            <v>202207057687933</v>
          </cell>
          <cell r="R1929">
            <v>0</v>
          </cell>
          <cell r="S1929">
            <v>91</v>
          </cell>
          <cell r="U1929" t="str">
            <v>TEST4273</v>
          </cell>
          <cell r="W1929" t="str">
            <v>MADHULIKA</v>
          </cell>
          <cell r="X1929">
            <v>136123154</v>
          </cell>
          <cell r="AA1929" t="str">
            <v>-</v>
          </cell>
          <cell r="AH1929">
            <v>9811857978</v>
          </cell>
          <cell r="AK1929">
            <v>0</v>
          </cell>
          <cell r="AM1929" t="str">
            <v>NONE</v>
          </cell>
          <cell r="AN1929">
            <v>1</v>
          </cell>
          <cell r="AP1929">
            <v>63722885</v>
          </cell>
          <cell r="AQ1929">
            <v>1693548186.7312801</v>
          </cell>
          <cell r="AR1929">
            <v>0</v>
          </cell>
          <cell r="AS1929">
            <v>44935.439189814817</v>
          </cell>
          <cell r="AT1929">
            <v>1</v>
          </cell>
          <cell r="AU1929">
            <v>44935.481296296297</v>
          </cell>
          <cell r="AV1929">
            <v>44935.481990740744</v>
          </cell>
          <cell r="AW1929" t="str">
            <v>Y</v>
          </cell>
          <cell r="AX1929" t="str">
            <v>NO_ANSWER</v>
          </cell>
          <cell r="AY1929" t="str">
            <v>CONGESTION</v>
          </cell>
          <cell r="AZ1929" t="str">
            <v>Local/02200488649811857978@default-000376cf;2</v>
          </cell>
          <cell r="BA1929">
            <v>0</v>
          </cell>
          <cell r="BC1929">
            <v>0</v>
          </cell>
          <cell r="BD1929">
            <v>0</v>
          </cell>
          <cell r="BF1929">
            <v>0</v>
          </cell>
          <cell r="BG1929" t="str">
            <v>NONE</v>
          </cell>
          <cell r="BK1929">
            <v>1</v>
          </cell>
          <cell r="BL1929">
            <v>3</v>
          </cell>
          <cell r="BM1929">
            <v>45170</v>
          </cell>
          <cell r="BN1929" t="str">
            <v>11:34</v>
          </cell>
          <cell r="BO1929">
            <v>45170.481944444444</v>
          </cell>
          <cell r="BP1929" t="str">
            <v>Non Connect</v>
          </cell>
        </row>
        <row r="1930">
          <cell r="A1930">
            <v>1017088450</v>
          </cell>
          <cell r="B1930" t="str">
            <v>AUTO</v>
          </cell>
          <cell r="C1930" t="str">
            <v>NA</v>
          </cell>
          <cell r="D1930" t="str">
            <v>No Answer AutoDial</v>
          </cell>
          <cell r="E1930" t="str">
            <v>CALL_NOT_PICKED</v>
          </cell>
          <cell r="F1930" t="str">
            <v>UNDEFINED</v>
          </cell>
          <cell r="G1930" t="str">
            <v>Default Category</v>
          </cell>
          <cell r="H1930" t="str">
            <v>VDAD</v>
          </cell>
          <cell r="I1930" t="str">
            <v>Outbound Auto Dial</v>
          </cell>
          <cell r="K1930">
            <v>44935.481979166667</v>
          </cell>
          <cell r="L1930">
            <v>44935.481979166667</v>
          </cell>
          <cell r="M1930">
            <v>10089</v>
          </cell>
          <cell r="N1930" t="str">
            <v>LAS POS Refll</v>
          </cell>
          <cell r="O1930" t="str">
            <v>00Q6F00001rHBmk</v>
          </cell>
          <cell r="Q1930">
            <v>202207057687933</v>
          </cell>
          <cell r="R1930">
            <v>0</v>
          </cell>
          <cell r="S1930">
            <v>91</v>
          </cell>
          <cell r="U1930" t="str">
            <v>TEST4274</v>
          </cell>
          <cell r="W1930" t="str">
            <v>ADUDODLA</v>
          </cell>
          <cell r="X1930">
            <v>136123150</v>
          </cell>
          <cell r="AA1930" t="str">
            <v>-</v>
          </cell>
          <cell r="AH1930">
            <v>6281525301</v>
          </cell>
          <cell r="AK1930">
            <v>0</v>
          </cell>
          <cell r="AM1930" t="str">
            <v>NONE</v>
          </cell>
          <cell r="AN1930">
            <v>1</v>
          </cell>
          <cell r="AP1930">
            <v>63722884</v>
          </cell>
          <cell r="AQ1930">
            <v>1693548186.7312801</v>
          </cell>
          <cell r="AR1930">
            <v>0</v>
          </cell>
          <cell r="AS1930">
            <v>44935.439189814817</v>
          </cell>
          <cell r="AT1930">
            <v>1</v>
          </cell>
          <cell r="AU1930">
            <v>44935.481296296297</v>
          </cell>
          <cell r="AV1930">
            <v>44935.481990740744</v>
          </cell>
          <cell r="AW1930" t="str">
            <v>Y</v>
          </cell>
          <cell r="AX1930" t="str">
            <v>NO_ANSWER</v>
          </cell>
          <cell r="AY1930" t="str">
            <v>CONGESTION</v>
          </cell>
          <cell r="AZ1930" t="str">
            <v>Local/02200488646281525301@default-000376ce;2</v>
          </cell>
          <cell r="BA1930">
            <v>401</v>
          </cell>
          <cell r="BB1930" t="str">
            <v>Unauthorized</v>
          </cell>
          <cell r="BC1930">
            <v>0</v>
          </cell>
          <cell r="BD1930">
            <v>0</v>
          </cell>
          <cell r="BF1930">
            <v>0</v>
          </cell>
          <cell r="BG1930" t="str">
            <v>NONE</v>
          </cell>
          <cell r="BK1930">
            <v>1</v>
          </cell>
          <cell r="BL1930">
            <v>3</v>
          </cell>
          <cell r="BM1930">
            <v>45170</v>
          </cell>
          <cell r="BN1930" t="str">
            <v>11:34</v>
          </cell>
          <cell r="BO1930">
            <v>45170.481944444444</v>
          </cell>
          <cell r="BP1930" t="str">
            <v>Non Connect</v>
          </cell>
        </row>
        <row r="1931">
          <cell r="A1931">
            <v>1017088451</v>
          </cell>
          <cell r="B1931" t="str">
            <v>AUTO</v>
          </cell>
          <cell r="C1931" t="str">
            <v>NA</v>
          </cell>
          <cell r="D1931" t="str">
            <v>No Answer AutoDial</v>
          </cell>
          <cell r="E1931" t="str">
            <v>CALL_NOT_PICKED</v>
          </cell>
          <cell r="F1931" t="str">
            <v>UNDEFINED</v>
          </cell>
          <cell r="G1931" t="str">
            <v>Default Category</v>
          </cell>
          <cell r="H1931" t="str">
            <v>VDAD</v>
          </cell>
          <cell r="I1931" t="str">
            <v>Outbound Auto Dial</v>
          </cell>
          <cell r="K1931">
            <v>44935.481979166667</v>
          </cell>
          <cell r="L1931">
            <v>44935.481979166667</v>
          </cell>
          <cell r="M1931">
            <v>10089</v>
          </cell>
          <cell r="N1931" t="str">
            <v>LAS POS Refll</v>
          </cell>
          <cell r="O1931" t="str">
            <v>00Q6F00001rGPRH</v>
          </cell>
          <cell r="Q1931">
            <v>202207057687933</v>
          </cell>
          <cell r="R1931">
            <v>0</v>
          </cell>
          <cell r="S1931">
            <v>91</v>
          </cell>
          <cell r="U1931" t="str">
            <v>TEST4275</v>
          </cell>
          <cell r="W1931" t="str">
            <v>J</v>
          </cell>
          <cell r="X1931">
            <v>135935524</v>
          </cell>
          <cell r="AA1931" t="str">
            <v>-</v>
          </cell>
          <cell r="AH1931">
            <v>9443545112</v>
          </cell>
          <cell r="AK1931">
            <v>0</v>
          </cell>
          <cell r="AM1931" t="str">
            <v>NONE</v>
          </cell>
          <cell r="AN1931">
            <v>1</v>
          </cell>
          <cell r="AP1931">
            <v>63722882</v>
          </cell>
          <cell r="AQ1931">
            <v>1693548185.7312701</v>
          </cell>
          <cell r="AR1931">
            <v>0</v>
          </cell>
          <cell r="AS1931">
            <v>44935.439189814817</v>
          </cell>
          <cell r="AT1931">
            <v>1</v>
          </cell>
          <cell r="AU1931">
            <v>44935.481296296297</v>
          </cell>
          <cell r="AV1931">
            <v>44935.482002314813</v>
          </cell>
          <cell r="AW1931" t="str">
            <v>Y</v>
          </cell>
          <cell r="AX1931" t="str">
            <v>NO_ANSWER</v>
          </cell>
          <cell r="AY1931" t="str">
            <v>CONGESTION</v>
          </cell>
          <cell r="AZ1931" t="str">
            <v>Local/02200488649443545112@default-000376cb;2</v>
          </cell>
          <cell r="BA1931">
            <v>401</v>
          </cell>
          <cell r="BB1931" t="str">
            <v>Unauthorized</v>
          </cell>
          <cell r="BC1931">
            <v>0</v>
          </cell>
          <cell r="BD1931">
            <v>0</v>
          </cell>
          <cell r="BF1931">
            <v>0</v>
          </cell>
          <cell r="BG1931" t="str">
            <v>NONE</v>
          </cell>
          <cell r="BK1931">
            <v>1</v>
          </cell>
          <cell r="BL1931">
            <v>3</v>
          </cell>
          <cell r="BM1931">
            <v>45170</v>
          </cell>
          <cell r="BN1931" t="str">
            <v>11:34</v>
          </cell>
          <cell r="BO1931">
            <v>45170.481944444444</v>
          </cell>
          <cell r="BP1931" t="str">
            <v>Non Connect</v>
          </cell>
        </row>
        <row r="1932">
          <cell r="A1932">
            <v>1017088453</v>
          </cell>
          <cell r="B1932" t="str">
            <v>AUTO</v>
          </cell>
          <cell r="C1932" t="str">
            <v>NA</v>
          </cell>
          <cell r="D1932" t="str">
            <v>No Answer AutoDial</v>
          </cell>
          <cell r="E1932" t="str">
            <v>CALL_NOT_PICKED</v>
          </cell>
          <cell r="F1932" t="str">
            <v>UNDEFINED</v>
          </cell>
          <cell r="G1932" t="str">
            <v>Default Category</v>
          </cell>
          <cell r="H1932" t="str">
            <v>VDAD</v>
          </cell>
          <cell r="I1932" t="str">
            <v>Outbound Auto Dial</v>
          </cell>
          <cell r="K1932">
            <v>44935.482141203705</v>
          </cell>
          <cell r="L1932">
            <v>44935.482141203705</v>
          </cell>
          <cell r="M1932">
            <v>10089</v>
          </cell>
          <cell r="N1932" t="str">
            <v>LAS POS Refll</v>
          </cell>
          <cell r="O1932" t="str">
            <v>00Q6F00001rPwVJ</v>
          </cell>
          <cell r="Q1932">
            <v>202207057687933</v>
          </cell>
          <cell r="R1932">
            <v>0</v>
          </cell>
          <cell r="S1932">
            <v>91</v>
          </cell>
          <cell r="U1932" t="str">
            <v>TEST4277</v>
          </cell>
          <cell r="W1932" t="str">
            <v>MANOJ ANIL KUMAR GHODE</v>
          </cell>
          <cell r="X1932">
            <v>137211713</v>
          </cell>
          <cell r="AA1932" t="str">
            <v>-</v>
          </cell>
          <cell r="AH1932">
            <v>8051073334</v>
          </cell>
          <cell r="AK1932">
            <v>0</v>
          </cell>
          <cell r="AM1932" t="str">
            <v>NONE</v>
          </cell>
          <cell r="AN1932">
            <v>1</v>
          </cell>
          <cell r="AP1932">
            <v>63722889</v>
          </cell>
          <cell r="AQ1932">
            <v>1693548200.7313399</v>
          </cell>
          <cell r="AR1932">
            <v>0</v>
          </cell>
          <cell r="AS1932">
            <v>44935.439189814817</v>
          </cell>
          <cell r="AT1932">
            <v>1</v>
          </cell>
          <cell r="AU1932">
            <v>44935.481354166666</v>
          </cell>
          <cell r="AV1932">
            <v>44935.482141203705</v>
          </cell>
          <cell r="AW1932" t="str">
            <v>Y</v>
          </cell>
          <cell r="AX1932" t="str">
            <v>NO_ANSWER</v>
          </cell>
          <cell r="AY1932" t="str">
            <v>CONGESTION</v>
          </cell>
          <cell r="AZ1932" t="str">
            <v>Local/02200488648051073334@default-000376e3;2</v>
          </cell>
          <cell r="BA1932">
            <v>401</v>
          </cell>
          <cell r="BB1932" t="str">
            <v>Unauthorized</v>
          </cell>
          <cell r="BC1932">
            <v>0</v>
          </cell>
          <cell r="BD1932">
            <v>0</v>
          </cell>
          <cell r="BF1932">
            <v>0</v>
          </cell>
          <cell r="BG1932" t="str">
            <v>NONE</v>
          </cell>
          <cell r="BK1932">
            <v>1</v>
          </cell>
          <cell r="BL1932">
            <v>3</v>
          </cell>
          <cell r="BM1932">
            <v>45170</v>
          </cell>
          <cell r="BN1932" t="str">
            <v>11:34</v>
          </cell>
          <cell r="BO1932">
            <v>45170.481944444444</v>
          </cell>
          <cell r="BP1932" t="str">
            <v>Non Connect</v>
          </cell>
        </row>
        <row r="1933">
          <cell r="A1933">
            <v>1017088454</v>
          </cell>
          <cell r="B1933" t="str">
            <v>AUTO</v>
          </cell>
          <cell r="C1933" t="str">
            <v>NA</v>
          </cell>
          <cell r="D1933" t="str">
            <v>No Answer AutoDial</v>
          </cell>
          <cell r="E1933" t="str">
            <v>CALL_NOT_PICKED</v>
          </cell>
          <cell r="F1933" t="str">
            <v>UNDEFINED</v>
          </cell>
          <cell r="G1933" t="str">
            <v>Default Category</v>
          </cell>
          <cell r="H1933" t="str">
            <v>VDAD</v>
          </cell>
          <cell r="I1933" t="str">
            <v>Outbound Auto Dial</v>
          </cell>
          <cell r="K1933">
            <v>44935.482141203705</v>
          </cell>
          <cell r="L1933">
            <v>44935.482141203705</v>
          </cell>
          <cell r="M1933">
            <v>10089</v>
          </cell>
          <cell r="N1933" t="str">
            <v>LAS POS Refll</v>
          </cell>
          <cell r="O1933" t="str">
            <v>00Q6F00001rPwVM</v>
          </cell>
          <cell r="Q1933">
            <v>202207057687933</v>
          </cell>
          <cell r="R1933">
            <v>0</v>
          </cell>
          <cell r="S1933">
            <v>91</v>
          </cell>
          <cell r="U1933" t="str">
            <v>TEST4278</v>
          </cell>
          <cell r="W1933" t="str">
            <v>GUPTA W O SANJAY GUPTA</v>
          </cell>
          <cell r="X1933">
            <v>137211716</v>
          </cell>
          <cell r="AA1933" t="str">
            <v>-</v>
          </cell>
          <cell r="AH1933">
            <v>9910570044</v>
          </cell>
          <cell r="AK1933">
            <v>0</v>
          </cell>
          <cell r="AM1933" t="str">
            <v>NONE</v>
          </cell>
          <cell r="AN1933">
            <v>1</v>
          </cell>
          <cell r="AP1933">
            <v>63722888</v>
          </cell>
          <cell r="AQ1933">
            <v>1693548200.7313399</v>
          </cell>
          <cell r="AR1933">
            <v>0</v>
          </cell>
          <cell r="AS1933">
            <v>44935.439189814817</v>
          </cell>
          <cell r="AT1933">
            <v>1</v>
          </cell>
          <cell r="AU1933">
            <v>44935.481354166666</v>
          </cell>
          <cell r="AV1933">
            <v>44935.482141203705</v>
          </cell>
          <cell r="AW1933" t="str">
            <v>Y</v>
          </cell>
          <cell r="AX1933" t="str">
            <v>NO_ANSWER</v>
          </cell>
          <cell r="AY1933" t="str">
            <v>CONGESTION</v>
          </cell>
          <cell r="AZ1933" t="str">
            <v>Local/02200488649910570044@default-000376e2;2</v>
          </cell>
          <cell r="BA1933">
            <v>0</v>
          </cell>
          <cell r="BC1933">
            <v>0</v>
          </cell>
          <cell r="BD1933">
            <v>0</v>
          </cell>
          <cell r="BF1933">
            <v>0</v>
          </cell>
          <cell r="BG1933" t="str">
            <v>NONE</v>
          </cell>
          <cell r="BK1933">
            <v>1</v>
          </cell>
          <cell r="BL1933">
            <v>3</v>
          </cell>
          <cell r="BM1933">
            <v>45170</v>
          </cell>
          <cell r="BN1933" t="str">
            <v>11:34</v>
          </cell>
          <cell r="BO1933">
            <v>45170.481944444444</v>
          </cell>
          <cell r="BP1933" t="str">
            <v>Non Connect</v>
          </cell>
        </row>
        <row r="1934">
          <cell r="A1934">
            <v>1017088455</v>
          </cell>
          <cell r="B1934" t="str">
            <v>AUTO</v>
          </cell>
          <cell r="C1934" t="str">
            <v>NA</v>
          </cell>
          <cell r="D1934" t="str">
            <v>No Answer AutoDial</v>
          </cell>
          <cell r="E1934" t="str">
            <v>CALL_NOT_PICKED</v>
          </cell>
          <cell r="F1934" t="str">
            <v>UNDEFINED</v>
          </cell>
          <cell r="G1934" t="str">
            <v>Default Category</v>
          </cell>
          <cell r="H1934" t="str">
            <v>VDAD</v>
          </cell>
          <cell r="I1934" t="str">
            <v>Outbound Auto Dial</v>
          </cell>
          <cell r="K1934">
            <v>44935.482141203705</v>
          </cell>
          <cell r="L1934">
            <v>44935.482141203705</v>
          </cell>
          <cell r="M1934">
            <v>10089</v>
          </cell>
          <cell r="N1934" t="str">
            <v>LAS POS Refll</v>
          </cell>
          <cell r="O1934" t="str">
            <v>00Q6F00001rPwVK</v>
          </cell>
          <cell r="Q1934">
            <v>202207057687933</v>
          </cell>
          <cell r="R1934">
            <v>0</v>
          </cell>
          <cell r="S1934">
            <v>91</v>
          </cell>
          <cell r="U1934" t="str">
            <v>TEST4279</v>
          </cell>
          <cell r="W1934" t="str">
            <v>AMIT KUMAR ASHOK KUMAR</v>
          </cell>
          <cell r="X1934">
            <v>137211714</v>
          </cell>
          <cell r="AA1934" t="str">
            <v>-</v>
          </cell>
          <cell r="AH1934">
            <v>9167134840</v>
          </cell>
          <cell r="AK1934">
            <v>0</v>
          </cell>
          <cell r="AM1934" t="str">
            <v>NONE</v>
          </cell>
          <cell r="AN1934">
            <v>1</v>
          </cell>
          <cell r="AP1934">
            <v>63722890</v>
          </cell>
          <cell r="AQ1934">
            <v>1693548200.7313499</v>
          </cell>
          <cell r="AR1934">
            <v>0</v>
          </cell>
          <cell r="AS1934">
            <v>44935.439189814817</v>
          </cell>
          <cell r="AT1934">
            <v>1</v>
          </cell>
          <cell r="AU1934">
            <v>44935.481354166666</v>
          </cell>
          <cell r="AV1934">
            <v>44935.482141203705</v>
          </cell>
          <cell r="AW1934" t="str">
            <v>Y</v>
          </cell>
          <cell r="AX1934" t="str">
            <v>UNSPECIFIED</v>
          </cell>
          <cell r="AY1934" t="str">
            <v>CANCEL</v>
          </cell>
          <cell r="AZ1934" t="str">
            <v>Local/02200488649167134840@default-000376e4;2</v>
          </cell>
          <cell r="BA1934">
            <v>401</v>
          </cell>
          <cell r="BB1934" t="str">
            <v>Unauthorized</v>
          </cell>
          <cell r="BC1934">
            <v>0</v>
          </cell>
          <cell r="BD1934">
            <v>0</v>
          </cell>
          <cell r="BF1934">
            <v>0</v>
          </cell>
          <cell r="BG1934" t="str">
            <v>NONE</v>
          </cell>
          <cell r="BK1934">
            <v>1</v>
          </cell>
          <cell r="BL1934">
            <v>3</v>
          </cell>
          <cell r="BM1934">
            <v>45170</v>
          </cell>
          <cell r="BN1934" t="str">
            <v>11:34</v>
          </cell>
          <cell r="BO1934">
            <v>45170.481944444444</v>
          </cell>
          <cell r="BP1934" t="str">
            <v>Non Connect</v>
          </cell>
        </row>
        <row r="1935">
          <cell r="A1935">
            <v>1017088456</v>
          </cell>
          <cell r="B1935" t="str">
            <v>AUTO</v>
          </cell>
          <cell r="C1935" t="str">
            <v>NA</v>
          </cell>
          <cell r="D1935" t="str">
            <v>No Answer AutoDial</v>
          </cell>
          <cell r="E1935" t="str">
            <v>CALL_NOT_PICKED</v>
          </cell>
          <cell r="F1935" t="str">
            <v>UNDEFINED</v>
          </cell>
          <cell r="G1935" t="str">
            <v>Default Category</v>
          </cell>
          <cell r="H1935" t="str">
            <v>VDAD</v>
          </cell>
          <cell r="I1935" t="str">
            <v>Outbound Auto Dial</v>
          </cell>
          <cell r="K1935">
            <v>44935.482187499998</v>
          </cell>
          <cell r="L1935">
            <v>44935.482187499998</v>
          </cell>
          <cell r="M1935">
            <v>10089</v>
          </cell>
          <cell r="N1935" t="str">
            <v>LAS POS Refll</v>
          </cell>
          <cell r="O1935" t="str">
            <v>00Q6F00001rPwVL</v>
          </cell>
          <cell r="Q1935">
            <v>202207057687933</v>
          </cell>
          <cell r="R1935">
            <v>0</v>
          </cell>
          <cell r="S1935">
            <v>91</v>
          </cell>
          <cell r="U1935" t="str">
            <v>TEST4280</v>
          </cell>
          <cell r="W1935" t="str">
            <v>GUPTA S/O PANKAJ GUPTA</v>
          </cell>
          <cell r="X1935">
            <v>137211715</v>
          </cell>
          <cell r="AA1935" t="str">
            <v>-</v>
          </cell>
          <cell r="AH1935">
            <v>9161833000</v>
          </cell>
          <cell r="AK1935">
            <v>0</v>
          </cell>
          <cell r="AM1935" t="str">
            <v>NONE</v>
          </cell>
          <cell r="AN1935">
            <v>1</v>
          </cell>
          <cell r="AP1935">
            <v>63722891</v>
          </cell>
          <cell r="AQ1935">
            <v>1693548201.7313499</v>
          </cell>
          <cell r="AR1935">
            <v>0</v>
          </cell>
          <cell r="AS1935">
            <v>44935.439189814817</v>
          </cell>
          <cell r="AT1935">
            <v>1</v>
          </cell>
          <cell r="AU1935">
            <v>44935.481354166666</v>
          </cell>
          <cell r="AV1935">
            <v>44935.482187499998</v>
          </cell>
          <cell r="AW1935" t="str">
            <v>Y</v>
          </cell>
          <cell r="AX1935" t="str">
            <v>UNSPECIFIED</v>
          </cell>
          <cell r="AY1935" t="str">
            <v>CANCEL</v>
          </cell>
          <cell r="AZ1935" t="str">
            <v>Local/02200488649161833000@default-000376e5;2</v>
          </cell>
          <cell r="BA1935">
            <v>401</v>
          </cell>
          <cell r="BB1935" t="str">
            <v>Unauthorized</v>
          </cell>
          <cell r="BC1935">
            <v>0</v>
          </cell>
          <cell r="BD1935">
            <v>0</v>
          </cell>
          <cell r="BF1935">
            <v>0</v>
          </cell>
          <cell r="BG1935" t="str">
            <v>NONE</v>
          </cell>
          <cell r="BK1935">
            <v>1</v>
          </cell>
          <cell r="BL1935">
            <v>3</v>
          </cell>
          <cell r="BM1935">
            <v>45170</v>
          </cell>
          <cell r="BN1935" t="str">
            <v>11:34</v>
          </cell>
          <cell r="BO1935">
            <v>45170.481944444444</v>
          </cell>
          <cell r="BP1935" t="str">
            <v>Non Connect</v>
          </cell>
        </row>
        <row r="1936">
          <cell r="A1936">
            <v>1017088457</v>
          </cell>
          <cell r="B1936" t="str">
            <v>AUTO</v>
          </cell>
          <cell r="C1936" t="str">
            <v>AB</v>
          </cell>
          <cell r="D1936" t="str">
            <v>Busy Auto</v>
          </cell>
          <cell r="E1936" t="str">
            <v>BUSY</v>
          </cell>
          <cell r="F1936" t="str">
            <v>UNDEFINED</v>
          </cell>
          <cell r="G1936" t="str">
            <v>Default Category</v>
          </cell>
          <cell r="H1936" t="str">
            <v>VDAD</v>
          </cell>
          <cell r="I1936" t="str">
            <v>Outbound Auto Dial</v>
          </cell>
          <cell r="K1936">
            <v>44935.482361111113</v>
          </cell>
          <cell r="L1936">
            <v>44935.482361111113</v>
          </cell>
          <cell r="M1936">
            <v>10089</v>
          </cell>
          <cell r="N1936" t="str">
            <v>LAS POS Refll</v>
          </cell>
          <cell r="O1936" t="str">
            <v>00Q6F00001rPvfL</v>
          </cell>
          <cell r="Q1936">
            <v>202207057687933</v>
          </cell>
          <cell r="R1936">
            <v>0</v>
          </cell>
          <cell r="S1936">
            <v>91</v>
          </cell>
          <cell r="U1936" t="str">
            <v>TEST4281</v>
          </cell>
          <cell r="W1936" t="str">
            <v>AMEET PRAKASH PISPATI</v>
          </cell>
          <cell r="X1936">
            <v>137208483</v>
          </cell>
          <cell r="AA1936" t="str">
            <v>-</v>
          </cell>
          <cell r="AH1936">
            <v>9821383450</v>
          </cell>
          <cell r="AK1936">
            <v>0</v>
          </cell>
          <cell r="AM1936" t="str">
            <v>NONE</v>
          </cell>
          <cell r="AN1936">
            <v>1</v>
          </cell>
          <cell r="AP1936">
            <v>63722922</v>
          </cell>
          <cell r="AQ1936">
            <v>1693548288.7317901</v>
          </cell>
          <cell r="AR1936">
            <v>0</v>
          </cell>
          <cell r="AS1936">
            <v>44935.439201388886</v>
          </cell>
          <cell r="AT1936">
            <v>1</v>
          </cell>
          <cell r="AU1936">
            <v>44935.482361111113</v>
          </cell>
          <cell r="AV1936">
            <v>44935.483032407406</v>
          </cell>
          <cell r="AW1936" t="str">
            <v>Y</v>
          </cell>
          <cell r="AX1936" t="str">
            <v>CALL_REJECTED</v>
          </cell>
          <cell r="AY1936" t="str">
            <v>BUSY</v>
          </cell>
          <cell r="AZ1936" t="str">
            <v>Local/02200488649821383450@default-00037775;2</v>
          </cell>
          <cell r="BA1936">
            <v>0</v>
          </cell>
          <cell r="BC1936">
            <v>0</v>
          </cell>
          <cell r="BD1936">
            <v>0</v>
          </cell>
          <cell r="BF1936">
            <v>0</v>
          </cell>
          <cell r="BG1936" t="str">
            <v>NONE</v>
          </cell>
          <cell r="BK1936">
            <v>1</v>
          </cell>
          <cell r="BL1936">
            <v>3</v>
          </cell>
          <cell r="BM1936">
            <v>45170</v>
          </cell>
          <cell r="BN1936" t="str">
            <v>11:34</v>
          </cell>
          <cell r="BO1936">
            <v>45170.481944444444</v>
          </cell>
          <cell r="BP1936" t="str">
            <v>Non Connect</v>
          </cell>
        </row>
        <row r="1937">
          <cell r="A1937">
            <v>1017088458</v>
          </cell>
          <cell r="B1937" t="str">
            <v>AUTO</v>
          </cell>
          <cell r="C1937" t="str">
            <v>NA</v>
          </cell>
          <cell r="D1937" t="str">
            <v>No Answer AutoDial</v>
          </cell>
          <cell r="E1937" t="str">
            <v>CALL_NOT_PICKED</v>
          </cell>
          <cell r="F1937" t="str">
            <v>UNDEFINED</v>
          </cell>
          <cell r="G1937" t="str">
            <v>Default Category</v>
          </cell>
          <cell r="H1937" t="str">
            <v>VDAD</v>
          </cell>
          <cell r="I1937" t="str">
            <v>Outbound Auto Dial</v>
          </cell>
          <cell r="K1937">
            <v>44935.482465277775</v>
          </cell>
          <cell r="L1937">
            <v>44935.482465277775</v>
          </cell>
          <cell r="M1937">
            <v>10089</v>
          </cell>
          <cell r="N1937" t="str">
            <v>LAS POS Refll</v>
          </cell>
          <cell r="O1937" t="str">
            <v>00Q6F00001rGOdQ</v>
          </cell>
          <cell r="Q1937">
            <v>202207057687933</v>
          </cell>
          <cell r="R1937">
            <v>0</v>
          </cell>
          <cell r="S1937">
            <v>91</v>
          </cell>
          <cell r="U1937" t="str">
            <v>TEST4282</v>
          </cell>
          <cell r="W1937" t="str">
            <v>OSWAL</v>
          </cell>
          <cell r="X1937">
            <v>135932812</v>
          </cell>
          <cell r="AA1937" t="str">
            <v>-</v>
          </cell>
          <cell r="AH1937">
            <v>9311645440</v>
          </cell>
          <cell r="AK1937">
            <v>0</v>
          </cell>
          <cell r="AM1937" t="str">
            <v>NONE</v>
          </cell>
          <cell r="AN1937">
            <v>1</v>
          </cell>
          <cell r="AP1937">
            <v>63722906</v>
          </cell>
          <cell r="AQ1937">
            <v>1693548227.48365</v>
          </cell>
          <cell r="AR1937">
            <v>0</v>
          </cell>
          <cell r="AS1937">
            <v>44935.439201388886</v>
          </cell>
          <cell r="AT1937">
            <v>1</v>
          </cell>
          <cell r="AU1937">
            <v>44935.481782407405</v>
          </cell>
          <cell r="AV1937">
            <v>44935.482465277775</v>
          </cell>
          <cell r="AW1937" t="str">
            <v>Y</v>
          </cell>
          <cell r="AX1937" t="str">
            <v>NO_ANSWER</v>
          </cell>
          <cell r="AY1937" t="str">
            <v>CONGESTION</v>
          </cell>
          <cell r="AZ1937" t="str">
            <v>Local/02200488649311645440@default-00028d5a;2</v>
          </cell>
          <cell r="BA1937">
            <v>480</v>
          </cell>
          <cell r="BB1937" t="str">
            <v>Temporarily unavailable</v>
          </cell>
          <cell r="BC1937">
            <v>0</v>
          </cell>
          <cell r="BD1937">
            <v>0</v>
          </cell>
          <cell r="BF1937">
            <v>0</v>
          </cell>
          <cell r="BG1937" t="str">
            <v>NONE</v>
          </cell>
          <cell r="BK1937">
            <v>1</v>
          </cell>
          <cell r="BL1937">
            <v>3</v>
          </cell>
          <cell r="BM1937">
            <v>45170</v>
          </cell>
          <cell r="BN1937" t="str">
            <v>11:34</v>
          </cell>
          <cell r="BO1937">
            <v>45170.481944444444</v>
          </cell>
          <cell r="BP1937" t="str">
            <v>Non Connect</v>
          </cell>
        </row>
        <row r="1938">
          <cell r="A1938">
            <v>1017088459</v>
          </cell>
          <cell r="B1938" t="str">
            <v>AUTO</v>
          </cell>
          <cell r="C1938" t="str">
            <v>NA</v>
          </cell>
          <cell r="D1938" t="str">
            <v>No Answer AutoDial</v>
          </cell>
          <cell r="E1938" t="str">
            <v>CALL_NOT_PICKED</v>
          </cell>
          <cell r="F1938" t="str">
            <v>UNDEFINED</v>
          </cell>
          <cell r="G1938" t="str">
            <v>Default Category</v>
          </cell>
          <cell r="H1938" t="str">
            <v>VDAD</v>
          </cell>
          <cell r="I1938" t="str">
            <v>Outbound Auto Dial</v>
          </cell>
          <cell r="K1938">
            <v>44935.482465277775</v>
          </cell>
          <cell r="L1938">
            <v>44935.482465277775</v>
          </cell>
          <cell r="M1938">
            <v>10089</v>
          </cell>
          <cell r="N1938" t="str">
            <v>LAS POS Refll</v>
          </cell>
          <cell r="O1938" t="str">
            <v>00Q6F00001rGOdU</v>
          </cell>
          <cell r="Q1938">
            <v>202207057687933</v>
          </cell>
          <cell r="R1938">
            <v>0</v>
          </cell>
          <cell r="S1938">
            <v>91</v>
          </cell>
          <cell r="U1938" t="str">
            <v>TEST4283</v>
          </cell>
          <cell r="W1938" t="str">
            <v>VANYA</v>
          </cell>
          <cell r="X1938">
            <v>135932816</v>
          </cell>
          <cell r="AA1938" t="str">
            <v>-</v>
          </cell>
          <cell r="AH1938">
            <v>9740777662</v>
          </cell>
          <cell r="AK1938">
            <v>0</v>
          </cell>
          <cell r="AM1938" t="str">
            <v>NONE</v>
          </cell>
          <cell r="AN1938">
            <v>1</v>
          </cell>
          <cell r="AP1938">
            <v>63722910</v>
          </cell>
          <cell r="AQ1938">
            <v>1693548228.48366</v>
          </cell>
          <cell r="AR1938">
            <v>0</v>
          </cell>
          <cell r="AS1938">
            <v>44935.439201388886</v>
          </cell>
          <cell r="AT1938">
            <v>1</v>
          </cell>
          <cell r="AU1938">
            <v>44935.481782407405</v>
          </cell>
          <cell r="AV1938">
            <v>44935.482465277775</v>
          </cell>
          <cell r="AW1938" t="str">
            <v>Y</v>
          </cell>
          <cell r="AX1938" t="str">
            <v>UNSPECIFIED</v>
          </cell>
          <cell r="AY1938" t="str">
            <v>CANCEL</v>
          </cell>
          <cell r="AZ1938" t="str">
            <v>Local/02200488649740777662@default-00028d5e;2</v>
          </cell>
          <cell r="BA1938">
            <v>401</v>
          </cell>
          <cell r="BB1938" t="str">
            <v>Unauthorized</v>
          </cell>
          <cell r="BC1938">
            <v>0</v>
          </cell>
          <cell r="BD1938">
            <v>0</v>
          </cell>
          <cell r="BF1938">
            <v>0</v>
          </cell>
          <cell r="BG1938" t="str">
            <v>NONE</v>
          </cell>
          <cell r="BK1938">
            <v>1</v>
          </cell>
          <cell r="BL1938">
            <v>3</v>
          </cell>
          <cell r="BM1938">
            <v>45170</v>
          </cell>
          <cell r="BN1938" t="str">
            <v>11:34</v>
          </cell>
          <cell r="BO1938">
            <v>45170.481944444444</v>
          </cell>
          <cell r="BP1938" t="str">
            <v>Non Connect</v>
          </cell>
        </row>
        <row r="1939">
          <cell r="A1939">
            <v>1017088460</v>
          </cell>
          <cell r="B1939" t="str">
            <v>AUTO</v>
          </cell>
          <cell r="C1939" t="str">
            <v>NA</v>
          </cell>
          <cell r="D1939" t="str">
            <v>No Answer AutoDial</v>
          </cell>
          <cell r="E1939" t="str">
            <v>CALL_NOT_PICKED</v>
          </cell>
          <cell r="F1939" t="str">
            <v>UNDEFINED</v>
          </cell>
          <cell r="G1939" t="str">
            <v>Default Category</v>
          </cell>
          <cell r="H1939" t="str">
            <v>VDAD</v>
          </cell>
          <cell r="I1939" t="str">
            <v>Outbound Auto Dial</v>
          </cell>
          <cell r="K1939">
            <v>44935.482465277775</v>
          </cell>
          <cell r="L1939">
            <v>44935.482465277775</v>
          </cell>
          <cell r="M1939">
            <v>10089</v>
          </cell>
          <cell r="N1939" t="str">
            <v>LAS POS Refll</v>
          </cell>
          <cell r="O1939" t="str">
            <v>00Q6F00001rGOdN</v>
          </cell>
          <cell r="Q1939">
            <v>202207057687933</v>
          </cell>
          <cell r="R1939">
            <v>0</v>
          </cell>
          <cell r="S1939">
            <v>91</v>
          </cell>
          <cell r="U1939" t="str">
            <v>TEST4284</v>
          </cell>
          <cell r="W1939" t="str">
            <v>MANOJ</v>
          </cell>
          <cell r="X1939">
            <v>135932809</v>
          </cell>
          <cell r="AA1939" t="str">
            <v>-</v>
          </cell>
          <cell r="AH1939">
            <v>9492402325</v>
          </cell>
          <cell r="AK1939">
            <v>0</v>
          </cell>
          <cell r="AM1939" t="str">
            <v>NONE</v>
          </cell>
          <cell r="AN1939">
            <v>1</v>
          </cell>
          <cell r="AP1939">
            <v>63722909</v>
          </cell>
          <cell r="AQ1939">
            <v>1693548227.48366</v>
          </cell>
          <cell r="AR1939">
            <v>0</v>
          </cell>
          <cell r="AS1939">
            <v>44935.439201388886</v>
          </cell>
          <cell r="AT1939">
            <v>1</v>
          </cell>
          <cell r="AU1939">
            <v>44935.481782407405</v>
          </cell>
          <cell r="AV1939">
            <v>44935.482465277775</v>
          </cell>
          <cell r="AW1939" t="str">
            <v>Y</v>
          </cell>
          <cell r="AX1939" t="str">
            <v>UNSPECIFIED</v>
          </cell>
          <cell r="AY1939" t="str">
            <v>CANCEL</v>
          </cell>
          <cell r="AZ1939" t="str">
            <v>Local/02200488649492402325@default-00028d5d;2</v>
          </cell>
          <cell r="BA1939">
            <v>401</v>
          </cell>
          <cell r="BB1939" t="str">
            <v>Unauthorized</v>
          </cell>
          <cell r="BC1939">
            <v>0</v>
          </cell>
          <cell r="BD1939">
            <v>0</v>
          </cell>
          <cell r="BF1939">
            <v>0</v>
          </cell>
          <cell r="BG1939" t="str">
            <v>NONE</v>
          </cell>
          <cell r="BK1939">
            <v>1</v>
          </cell>
          <cell r="BL1939">
            <v>3</v>
          </cell>
          <cell r="BM1939">
            <v>45170</v>
          </cell>
          <cell r="BN1939" t="str">
            <v>11:34</v>
          </cell>
          <cell r="BO1939">
            <v>45170.481944444444</v>
          </cell>
          <cell r="BP1939" t="str">
            <v>Non Connect</v>
          </cell>
        </row>
        <row r="1940">
          <cell r="A1940">
            <v>1017088461</v>
          </cell>
          <cell r="B1940" t="str">
            <v>AUTO</v>
          </cell>
          <cell r="C1940" t="str">
            <v>NA</v>
          </cell>
          <cell r="D1940" t="str">
            <v>No Answer AutoDial</v>
          </cell>
          <cell r="E1940" t="str">
            <v>CALL_NOT_PICKED</v>
          </cell>
          <cell r="F1940" t="str">
            <v>UNDEFINED</v>
          </cell>
          <cell r="G1940" t="str">
            <v>Default Category</v>
          </cell>
          <cell r="H1940" t="str">
            <v>VDAD</v>
          </cell>
          <cell r="I1940" t="str">
            <v>Outbound Auto Dial</v>
          </cell>
          <cell r="K1940">
            <v>44935.482465277775</v>
          </cell>
          <cell r="L1940">
            <v>44935.482465277775</v>
          </cell>
          <cell r="M1940">
            <v>10089</v>
          </cell>
          <cell r="N1940" t="str">
            <v>LAS POS Refll</v>
          </cell>
          <cell r="O1940" t="str">
            <v>00Q6F00001rGOdO</v>
          </cell>
          <cell r="Q1940">
            <v>202207057687933</v>
          </cell>
          <cell r="R1940">
            <v>0</v>
          </cell>
          <cell r="S1940">
            <v>91</v>
          </cell>
          <cell r="U1940" t="str">
            <v>TEST4285</v>
          </cell>
          <cell r="W1940" t="str">
            <v>KAUR</v>
          </cell>
          <cell r="X1940">
            <v>135932810</v>
          </cell>
          <cell r="AA1940" t="str">
            <v>-</v>
          </cell>
          <cell r="AH1940">
            <v>7889193310</v>
          </cell>
          <cell r="AK1940">
            <v>0</v>
          </cell>
          <cell r="AM1940" t="str">
            <v>NONE</v>
          </cell>
          <cell r="AN1940">
            <v>1</v>
          </cell>
          <cell r="AP1940">
            <v>63722908</v>
          </cell>
          <cell r="AQ1940">
            <v>1693548227.48365</v>
          </cell>
          <cell r="AR1940">
            <v>0</v>
          </cell>
          <cell r="AS1940">
            <v>44935.439201388886</v>
          </cell>
          <cell r="AT1940">
            <v>1</v>
          </cell>
          <cell r="AU1940">
            <v>44935.481782407405</v>
          </cell>
          <cell r="AV1940">
            <v>44935.482465277775</v>
          </cell>
          <cell r="AW1940" t="str">
            <v>Y</v>
          </cell>
          <cell r="AX1940" t="str">
            <v>UNSPECIFIED</v>
          </cell>
          <cell r="AY1940" t="str">
            <v>CANCEL</v>
          </cell>
          <cell r="AZ1940" t="str">
            <v>Local/02200488647889193310@default-00028d5c;2</v>
          </cell>
          <cell r="BA1940">
            <v>401</v>
          </cell>
          <cell r="BB1940" t="str">
            <v>Unauthorized</v>
          </cell>
          <cell r="BC1940">
            <v>0</v>
          </cell>
          <cell r="BD1940">
            <v>0</v>
          </cell>
          <cell r="BF1940">
            <v>0</v>
          </cell>
          <cell r="BG1940" t="str">
            <v>NONE</v>
          </cell>
          <cell r="BK1940">
            <v>1</v>
          </cell>
          <cell r="BL1940">
            <v>3</v>
          </cell>
          <cell r="BM1940">
            <v>45170</v>
          </cell>
          <cell r="BN1940" t="str">
            <v>11:34</v>
          </cell>
          <cell r="BO1940">
            <v>45170.481944444444</v>
          </cell>
          <cell r="BP1940" t="str">
            <v>Non Connect</v>
          </cell>
        </row>
        <row r="1941">
          <cell r="A1941">
            <v>1017088462</v>
          </cell>
          <cell r="B1941" t="str">
            <v>AUTO</v>
          </cell>
          <cell r="C1941" t="str">
            <v>NA</v>
          </cell>
          <cell r="D1941" t="str">
            <v>No Answer AutoDial</v>
          </cell>
          <cell r="E1941" t="str">
            <v>CALL_NOT_PICKED</v>
          </cell>
          <cell r="F1941" t="str">
            <v>UNDEFINED</v>
          </cell>
          <cell r="G1941" t="str">
            <v>Default Category</v>
          </cell>
          <cell r="H1941" t="str">
            <v>VDAD</v>
          </cell>
          <cell r="I1941" t="str">
            <v>Outbound Auto Dial</v>
          </cell>
          <cell r="K1941">
            <v>44935.482523148145</v>
          </cell>
          <cell r="L1941">
            <v>44935.482523148145</v>
          </cell>
          <cell r="M1941">
            <v>10089</v>
          </cell>
          <cell r="N1941" t="str">
            <v>LAS POS Refll</v>
          </cell>
          <cell r="O1941" t="str">
            <v>00Q6F00001rGOdL</v>
          </cell>
          <cell r="Q1941">
            <v>202207057687933</v>
          </cell>
          <cell r="R1941">
            <v>0</v>
          </cell>
          <cell r="S1941">
            <v>91</v>
          </cell>
          <cell r="U1941" t="str">
            <v>TEST4286</v>
          </cell>
          <cell r="W1941" t="str">
            <v>HORA</v>
          </cell>
          <cell r="X1941">
            <v>135932807</v>
          </cell>
          <cell r="AA1941" t="str">
            <v>-</v>
          </cell>
          <cell r="AH1941">
            <v>6262335007</v>
          </cell>
          <cell r="AK1941">
            <v>0</v>
          </cell>
          <cell r="AM1941" t="str">
            <v>NONE</v>
          </cell>
          <cell r="AN1941">
            <v>1</v>
          </cell>
          <cell r="AP1941">
            <v>63722905</v>
          </cell>
          <cell r="AQ1941">
            <v>1693548223.7314701</v>
          </cell>
          <cell r="AR1941">
            <v>0</v>
          </cell>
          <cell r="AS1941">
            <v>44935.439201388886</v>
          </cell>
          <cell r="AT1941">
            <v>1</v>
          </cell>
          <cell r="AU1941">
            <v>44935.481608796297</v>
          </cell>
          <cell r="AV1941">
            <v>44935.482534722221</v>
          </cell>
          <cell r="AW1941" t="str">
            <v>Y</v>
          </cell>
          <cell r="AX1941" t="str">
            <v>NO_ANSWER</v>
          </cell>
          <cell r="AY1941" t="str">
            <v>CONGESTION</v>
          </cell>
          <cell r="AZ1941" t="str">
            <v>Local/02200488646262335007@default-0003770c;2</v>
          </cell>
          <cell r="BA1941">
            <v>401</v>
          </cell>
          <cell r="BB1941" t="str">
            <v>Unauthorized</v>
          </cell>
          <cell r="BC1941">
            <v>0</v>
          </cell>
          <cell r="BD1941">
            <v>0</v>
          </cell>
          <cell r="BF1941">
            <v>0</v>
          </cell>
          <cell r="BG1941" t="str">
            <v>NONE</v>
          </cell>
          <cell r="BK1941">
            <v>1</v>
          </cell>
          <cell r="BL1941">
            <v>3</v>
          </cell>
          <cell r="BM1941">
            <v>45170</v>
          </cell>
          <cell r="BN1941" t="str">
            <v>11:34</v>
          </cell>
          <cell r="BO1941">
            <v>45170.481944444444</v>
          </cell>
          <cell r="BP1941" t="str">
            <v>Non Connect</v>
          </cell>
        </row>
        <row r="1942">
          <cell r="A1942">
            <v>1017088463</v>
          </cell>
          <cell r="B1942" t="str">
            <v>AUTO</v>
          </cell>
          <cell r="C1942" t="str">
            <v>NA</v>
          </cell>
          <cell r="D1942" t="str">
            <v>No Answer AutoDial</v>
          </cell>
          <cell r="E1942" t="str">
            <v>CALL_NOT_PICKED</v>
          </cell>
          <cell r="F1942" t="str">
            <v>UNDEFINED</v>
          </cell>
          <cell r="G1942" t="str">
            <v>Default Category</v>
          </cell>
          <cell r="H1942" t="str">
            <v>VDAD</v>
          </cell>
          <cell r="I1942" t="str">
            <v>Outbound Auto Dial</v>
          </cell>
          <cell r="K1942">
            <v>44935.482523148145</v>
          </cell>
          <cell r="L1942">
            <v>44935.482523148145</v>
          </cell>
          <cell r="M1942">
            <v>10089</v>
          </cell>
          <cell r="N1942" t="str">
            <v>LAS POS Refll</v>
          </cell>
          <cell r="O1942" t="str">
            <v>00Q6F00001rPBry</v>
          </cell>
          <cell r="Q1942">
            <v>202207057687933</v>
          </cell>
          <cell r="R1942">
            <v>0</v>
          </cell>
          <cell r="S1942">
            <v>91</v>
          </cell>
          <cell r="U1942" t="str">
            <v>TEST4287</v>
          </cell>
          <cell r="W1942" t="str">
            <v>MALLICK MALLICK</v>
          </cell>
          <cell r="X1942">
            <v>137031941</v>
          </cell>
          <cell r="AA1942" t="str">
            <v>-</v>
          </cell>
          <cell r="AH1942">
            <v>9830982377</v>
          </cell>
          <cell r="AK1942">
            <v>0</v>
          </cell>
          <cell r="AM1942" t="str">
            <v>NONE</v>
          </cell>
          <cell r="AN1942">
            <v>1</v>
          </cell>
          <cell r="AP1942">
            <v>63722900</v>
          </cell>
          <cell r="AQ1942">
            <v>1693548222.7314501</v>
          </cell>
          <cell r="AR1942">
            <v>0</v>
          </cell>
          <cell r="AS1942">
            <v>44935.439201388886</v>
          </cell>
          <cell r="AT1942">
            <v>1</v>
          </cell>
          <cell r="AU1942">
            <v>44935.481608796297</v>
          </cell>
          <cell r="AV1942">
            <v>44935.482534722221</v>
          </cell>
          <cell r="AW1942" t="str">
            <v>Y</v>
          </cell>
          <cell r="AX1942" t="str">
            <v>NO_ANSWER</v>
          </cell>
          <cell r="AY1942" t="str">
            <v>CONGESTION</v>
          </cell>
          <cell r="AZ1942" t="str">
            <v>Local/02200488649830982377@default-00037706;2</v>
          </cell>
          <cell r="BA1942">
            <v>480</v>
          </cell>
          <cell r="BB1942" t="str">
            <v>Temporarily unavailable</v>
          </cell>
          <cell r="BC1942">
            <v>0</v>
          </cell>
          <cell r="BD1942">
            <v>0</v>
          </cell>
          <cell r="BF1942">
            <v>0</v>
          </cell>
          <cell r="BG1942" t="str">
            <v>NONE</v>
          </cell>
          <cell r="BK1942">
            <v>1</v>
          </cell>
          <cell r="BL1942">
            <v>3</v>
          </cell>
          <cell r="BM1942">
            <v>45170</v>
          </cell>
          <cell r="BN1942" t="str">
            <v>11:34</v>
          </cell>
          <cell r="BO1942">
            <v>45170.481944444444</v>
          </cell>
          <cell r="BP1942" t="str">
            <v>Non Connect</v>
          </cell>
        </row>
        <row r="1943">
          <cell r="A1943">
            <v>1017088464</v>
          </cell>
          <cell r="B1943" t="str">
            <v>AUTO</v>
          </cell>
          <cell r="C1943" t="str">
            <v>NA</v>
          </cell>
          <cell r="D1943" t="str">
            <v>No Answer AutoDial</v>
          </cell>
          <cell r="E1943" t="str">
            <v>CALL_NOT_PICKED</v>
          </cell>
          <cell r="F1943" t="str">
            <v>UNDEFINED</v>
          </cell>
          <cell r="G1943" t="str">
            <v>Default Category</v>
          </cell>
          <cell r="H1943" t="str">
            <v>VDAD</v>
          </cell>
          <cell r="I1943" t="str">
            <v>Outbound Auto Dial</v>
          </cell>
          <cell r="K1943">
            <v>44935.482523148145</v>
          </cell>
          <cell r="L1943">
            <v>44935.482523148145</v>
          </cell>
          <cell r="M1943">
            <v>10089</v>
          </cell>
          <cell r="N1943" t="str">
            <v>LAS POS Refll</v>
          </cell>
          <cell r="O1943" t="str">
            <v>00Q6F00001rPBrw</v>
          </cell>
          <cell r="Q1943">
            <v>202207057687933</v>
          </cell>
          <cell r="R1943">
            <v>0</v>
          </cell>
          <cell r="S1943">
            <v>91</v>
          </cell>
          <cell r="U1943" t="str">
            <v>TEST4288</v>
          </cell>
          <cell r="W1943" t="str">
            <v>RUDRENDRA TANDON</v>
          </cell>
          <cell r="X1943">
            <v>137031939</v>
          </cell>
          <cell r="AA1943" t="str">
            <v>-</v>
          </cell>
          <cell r="AH1943">
            <v>9818512372</v>
          </cell>
          <cell r="AK1943">
            <v>0</v>
          </cell>
          <cell r="AM1943" t="str">
            <v>NONE</v>
          </cell>
          <cell r="AN1943">
            <v>1</v>
          </cell>
          <cell r="AP1943">
            <v>63722902</v>
          </cell>
          <cell r="AQ1943">
            <v>1693548222.7314501</v>
          </cell>
          <cell r="AR1943">
            <v>0</v>
          </cell>
          <cell r="AS1943">
            <v>44935.439201388886</v>
          </cell>
          <cell r="AT1943">
            <v>1</v>
          </cell>
          <cell r="AU1943">
            <v>44935.481608796297</v>
          </cell>
          <cell r="AV1943">
            <v>44935.482534722221</v>
          </cell>
          <cell r="AW1943" t="str">
            <v>Y</v>
          </cell>
          <cell r="AX1943" t="str">
            <v>NO_ANSWER</v>
          </cell>
          <cell r="AY1943" t="str">
            <v>CONGESTION</v>
          </cell>
          <cell r="AZ1943" t="str">
            <v>Local/02200488649818512372@default-00037708;2</v>
          </cell>
          <cell r="BA1943">
            <v>480</v>
          </cell>
          <cell r="BB1943" t="str">
            <v>Temporarily unavailable</v>
          </cell>
          <cell r="BC1943">
            <v>0</v>
          </cell>
          <cell r="BD1943">
            <v>0</v>
          </cell>
          <cell r="BF1943">
            <v>0</v>
          </cell>
          <cell r="BG1943" t="str">
            <v>NONE</v>
          </cell>
          <cell r="BK1943">
            <v>1</v>
          </cell>
          <cell r="BL1943">
            <v>3</v>
          </cell>
          <cell r="BM1943">
            <v>45170</v>
          </cell>
          <cell r="BN1943" t="str">
            <v>11:34</v>
          </cell>
          <cell r="BO1943">
            <v>45170.481944444444</v>
          </cell>
          <cell r="BP1943" t="str">
            <v>Non Connect</v>
          </cell>
        </row>
        <row r="1944">
          <cell r="A1944">
            <v>1017088465</v>
          </cell>
          <cell r="B1944" t="str">
            <v>AUTO</v>
          </cell>
          <cell r="C1944" t="str">
            <v>NA</v>
          </cell>
          <cell r="D1944" t="str">
            <v>No Answer AutoDial</v>
          </cell>
          <cell r="E1944" t="str">
            <v>CALL_NOT_PICKED</v>
          </cell>
          <cell r="F1944" t="str">
            <v>UNDEFINED</v>
          </cell>
          <cell r="G1944" t="str">
            <v>Default Category</v>
          </cell>
          <cell r="H1944" t="str">
            <v>VDAD</v>
          </cell>
          <cell r="I1944" t="str">
            <v>Outbound Auto Dial</v>
          </cell>
          <cell r="K1944">
            <v>44935.482523148145</v>
          </cell>
          <cell r="L1944">
            <v>44935.482523148145</v>
          </cell>
          <cell r="M1944">
            <v>10089</v>
          </cell>
          <cell r="N1944" t="str">
            <v>LAS POS Refll</v>
          </cell>
          <cell r="O1944" t="str">
            <v>00Q6F00001rGOdM</v>
          </cell>
          <cell r="Q1944">
            <v>202207057687933</v>
          </cell>
          <cell r="R1944">
            <v>0</v>
          </cell>
          <cell r="S1944">
            <v>91</v>
          </cell>
          <cell r="U1944" t="str">
            <v>TEST4289</v>
          </cell>
          <cell r="W1944" t="str">
            <v>GUPTA</v>
          </cell>
          <cell r="X1944">
            <v>135932808</v>
          </cell>
          <cell r="AA1944" t="str">
            <v>-</v>
          </cell>
          <cell r="AH1944">
            <v>8008520076</v>
          </cell>
          <cell r="AK1944">
            <v>0</v>
          </cell>
          <cell r="AM1944" t="str">
            <v>NONE</v>
          </cell>
          <cell r="AN1944">
            <v>1</v>
          </cell>
          <cell r="AP1944">
            <v>63722904</v>
          </cell>
          <cell r="AQ1944">
            <v>1693548223.7314601</v>
          </cell>
          <cell r="AR1944">
            <v>0</v>
          </cell>
          <cell r="AS1944">
            <v>44935.439201388886</v>
          </cell>
          <cell r="AT1944">
            <v>1</v>
          </cell>
          <cell r="AU1944">
            <v>44935.481608796297</v>
          </cell>
          <cell r="AV1944">
            <v>44935.482534722221</v>
          </cell>
          <cell r="AW1944" t="str">
            <v>Y</v>
          </cell>
          <cell r="AX1944" t="str">
            <v>NO_ANSWER</v>
          </cell>
          <cell r="AY1944" t="str">
            <v>CONGESTION</v>
          </cell>
          <cell r="AZ1944" t="str">
            <v>Local/02200488648008520076@default-0003770b;2</v>
          </cell>
          <cell r="BA1944">
            <v>480</v>
          </cell>
          <cell r="BB1944" t="str">
            <v>Temporarily unavailable</v>
          </cell>
          <cell r="BC1944">
            <v>0</v>
          </cell>
          <cell r="BD1944">
            <v>0</v>
          </cell>
          <cell r="BF1944">
            <v>0</v>
          </cell>
          <cell r="BG1944" t="str">
            <v>NONE</v>
          </cell>
          <cell r="BK1944">
            <v>1</v>
          </cell>
          <cell r="BL1944">
            <v>3</v>
          </cell>
          <cell r="BM1944">
            <v>45170</v>
          </cell>
          <cell r="BN1944" t="str">
            <v>11:34</v>
          </cell>
          <cell r="BO1944">
            <v>45170.481944444444</v>
          </cell>
          <cell r="BP1944" t="str">
            <v>Non Connect</v>
          </cell>
        </row>
        <row r="1945">
          <cell r="A1945">
            <v>1017088466</v>
          </cell>
          <cell r="B1945" t="str">
            <v>AUTO</v>
          </cell>
          <cell r="C1945" t="str">
            <v>NA</v>
          </cell>
          <cell r="D1945" t="str">
            <v>No Answer AutoDial</v>
          </cell>
          <cell r="E1945" t="str">
            <v>CALL_NOT_PICKED</v>
          </cell>
          <cell r="F1945" t="str">
            <v>UNDEFINED</v>
          </cell>
          <cell r="G1945" t="str">
            <v>Default Category</v>
          </cell>
          <cell r="H1945" t="str">
            <v>VDAD</v>
          </cell>
          <cell r="I1945" t="str">
            <v>Outbound Auto Dial</v>
          </cell>
          <cell r="K1945">
            <v>44935.482523148145</v>
          </cell>
          <cell r="L1945">
            <v>44935.482523148145</v>
          </cell>
          <cell r="M1945">
            <v>10089</v>
          </cell>
          <cell r="N1945" t="str">
            <v>LAS POS Refll</v>
          </cell>
          <cell r="O1945" t="str">
            <v>00Q6F00001rPBrz</v>
          </cell>
          <cell r="Q1945">
            <v>202207057687933</v>
          </cell>
          <cell r="R1945">
            <v>0</v>
          </cell>
          <cell r="S1945">
            <v>91</v>
          </cell>
          <cell r="U1945" t="str">
            <v>TEST4290</v>
          </cell>
          <cell r="W1945" t="str">
            <v>DHARNENDRA JAIN</v>
          </cell>
          <cell r="X1945">
            <v>137031942</v>
          </cell>
          <cell r="AA1945" t="str">
            <v>-</v>
          </cell>
          <cell r="AH1945">
            <v>9819584314</v>
          </cell>
          <cell r="AK1945">
            <v>0</v>
          </cell>
          <cell r="AM1945" t="str">
            <v>NONE</v>
          </cell>
          <cell r="AN1945">
            <v>1</v>
          </cell>
          <cell r="AP1945">
            <v>63722899</v>
          </cell>
          <cell r="AQ1945">
            <v>1693548221.7314501</v>
          </cell>
          <cell r="AR1945">
            <v>0</v>
          </cell>
          <cell r="AS1945">
            <v>44935.439201388886</v>
          </cell>
          <cell r="AT1945">
            <v>1</v>
          </cell>
          <cell r="AU1945">
            <v>44935.481608796297</v>
          </cell>
          <cell r="AV1945">
            <v>44935.482534722221</v>
          </cell>
          <cell r="AW1945" t="str">
            <v>Y</v>
          </cell>
          <cell r="AX1945" t="str">
            <v>UNSPECIFIED</v>
          </cell>
          <cell r="AY1945" t="str">
            <v>CANCEL</v>
          </cell>
          <cell r="AZ1945" t="str">
            <v>Local/02200488649819584314@default-00037705;2</v>
          </cell>
          <cell r="BA1945">
            <v>0</v>
          </cell>
          <cell r="BC1945">
            <v>0</v>
          </cell>
          <cell r="BD1945">
            <v>0</v>
          </cell>
          <cell r="BF1945">
            <v>0</v>
          </cell>
          <cell r="BG1945" t="str">
            <v>NONE</v>
          </cell>
          <cell r="BK1945">
            <v>1</v>
          </cell>
          <cell r="BL1945">
            <v>3</v>
          </cell>
          <cell r="BM1945">
            <v>45170</v>
          </cell>
          <cell r="BN1945" t="str">
            <v>11:34</v>
          </cell>
          <cell r="BO1945">
            <v>45170.481944444444</v>
          </cell>
          <cell r="BP1945" t="str">
            <v>Non Connect</v>
          </cell>
        </row>
        <row r="1946">
          <cell r="A1946">
            <v>1017088467</v>
          </cell>
          <cell r="B1946" t="str">
            <v>AUTO</v>
          </cell>
          <cell r="C1946" t="str">
            <v>NA</v>
          </cell>
          <cell r="D1946" t="str">
            <v>No Answer AutoDial</v>
          </cell>
          <cell r="E1946" t="str">
            <v>CALL_NOT_PICKED</v>
          </cell>
          <cell r="F1946" t="str">
            <v>UNDEFINED</v>
          </cell>
          <cell r="G1946" t="str">
            <v>Default Category</v>
          </cell>
          <cell r="H1946" t="str">
            <v>VDAD</v>
          </cell>
          <cell r="I1946" t="str">
            <v>Outbound Auto Dial</v>
          </cell>
          <cell r="K1946">
            <v>44935.482523148145</v>
          </cell>
          <cell r="L1946">
            <v>44935.482523148145</v>
          </cell>
          <cell r="M1946">
            <v>10089</v>
          </cell>
          <cell r="N1946" t="str">
            <v>LAS POS Refll</v>
          </cell>
          <cell r="O1946" t="str">
            <v>00Q6F00001rPBrq</v>
          </cell>
          <cell r="Q1946">
            <v>202207057687933</v>
          </cell>
          <cell r="R1946">
            <v>0</v>
          </cell>
          <cell r="S1946">
            <v>91</v>
          </cell>
          <cell r="U1946" t="str">
            <v>TEST4291</v>
          </cell>
          <cell r="W1946" t="str">
            <v>SANDEEP SATSANGI</v>
          </cell>
          <cell r="X1946">
            <v>137031933</v>
          </cell>
          <cell r="AA1946" t="str">
            <v>-</v>
          </cell>
          <cell r="AH1946">
            <v>7899243962</v>
          </cell>
          <cell r="AK1946">
            <v>0</v>
          </cell>
          <cell r="AM1946" t="str">
            <v>NONE</v>
          </cell>
          <cell r="AN1946">
            <v>1</v>
          </cell>
          <cell r="AP1946">
            <v>63722896</v>
          </cell>
          <cell r="AQ1946">
            <v>1693548220.7314401</v>
          </cell>
          <cell r="AR1946">
            <v>0</v>
          </cell>
          <cell r="AS1946">
            <v>44935.439201388886</v>
          </cell>
          <cell r="AT1946">
            <v>1</v>
          </cell>
          <cell r="AU1946">
            <v>44935.481608796297</v>
          </cell>
          <cell r="AV1946">
            <v>44935.482534722221</v>
          </cell>
          <cell r="AW1946" t="str">
            <v>Y</v>
          </cell>
          <cell r="AX1946" t="str">
            <v>UNSPECIFIED</v>
          </cell>
          <cell r="AY1946" t="str">
            <v>CANCEL</v>
          </cell>
          <cell r="AZ1946" t="str">
            <v>Local/02200488647899243962@default-00037702;2</v>
          </cell>
          <cell r="BA1946">
            <v>401</v>
          </cell>
          <cell r="BB1946" t="str">
            <v>Unauthorized</v>
          </cell>
          <cell r="BC1946">
            <v>0</v>
          </cell>
          <cell r="BD1946">
            <v>0</v>
          </cell>
          <cell r="BF1946">
            <v>0</v>
          </cell>
          <cell r="BG1946" t="str">
            <v>NONE</v>
          </cell>
          <cell r="BK1946">
            <v>1</v>
          </cell>
          <cell r="BL1946">
            <v>3</v>
          </cell>
          <cell r="BM1946">
            <v>45170</v>
          </cell>
          <cell r="BN1946" t="str">
            <v>11:34</v>
          </cell>
          <cell r="BO1946">
            <v>45170.481944444444</v>
          </cell>
          <cell r="BP1946" t="str">
            <v>Non Connect</v>
          </cell>
        </row>
        <row r="1947">
          <cell r="A1947">
            <v>1017088468</v>
          </cell>
          <cell r="B1947" t="str">
            <v>AUTO</v>
          </cell>
          <cell r="C1947" t="str">
            <v>NA</v>
          </cell>
          <cell r="D1947" t="str">
            <v>No Answer AutoDial</v>
          </cell>
          <cell r="E1947" t="str">
            <v>CALL_NOT_PICKED</v>
          </cell>
          <cell r="F1947" t="str">
            <v>UNDEFINED</v>
          </cell>
          <cell r="G1947" t="str">
            <v>Default Category</v>
          </cell>
          <cell r="H1947" t="str">
            <v>VDAD</v>
          </cell>
          <cell r="I1947" t="str">
            <v>Outbound Auto Dial</v>
          </cell>
          <cell r="K1947">
            <v>44935.482523148145</v>
          </cell>
          <cell r="L1947">
            <v>44935.482523148145</v>
          </cell>
          <cell r="M1947">
            <v>10089</v>
          </cell>
          <cell r="N1947" t="str">
            <v>LAS POS Refll</v>
          </cell>
          <cell r="O1947" t="str">
            <v>00Q6F00001rPBrr</v>
          </cell>
          <cell r="Q1947">
            <v>202207057687933</v>
          </cell>
          <cell r="R1947">
            <v>0</v>
          </cell>
          <cell r="S1947">
            <v>91</v>
          </cell>
          <cell r="U1947" t="str">
            <v>TEST4292</v>
          </cell>
          <cell r="W1947" t="str">
            <v>NILANJAN GOSWAMI</v>
          </cell>
          <cell r="X1947">
            <v>137031934</v>
          </cell>
          <cell r="AA1947" t="str">
            <v>-</v>
          </cell>
          <cell r="AH1947">
            <v>8016464707</v>
          </cell>
          <cell r="AK1947">
            <v>0</v>
          </cell>
          <cell r="AM1947" t="str">
            <v>NONE</v>
          </cell>
          <cell r="AN1947">
            <v>1</v>
          </cell>
          <cell r="AP1947">
            <v>63722895</v>
          </cell>
          <cell r="AQ1947">
            <v>1693548220.7314301</v>
          </cell>
          <cell r="AR1947">
            <v>0</v>
          </cell>
          <cell r="AS1947">
            <v>44935.439201388886</v>
          </cell>
          <cell r="AT1947">
            <v>1</v>
          </cell>
          <cell r="AU1947">
            <v>44935.481608796297</v>
          </cell>
          <cell r="AV1947">
            <v>44935.482534722221</v>
          </cell>
          <cell r="AW1947" t="str">
            <v>Y</v>
          </cell>
          <cell r="AX1947" t="str">
            <v>UNSPECIFIED</v>
          </cell>
          <cell r="AY1947" t="str">
            <v>CANCEL</v>
          </cell>
          <cell r="AZ1947" t="str">
            <v>Local/02200488648016464707@default-00037701;2</v>
          </cell>
          <cell r="BA1947">
            <v>401</v>
          </cell>
          <cell r="BB1947" t="str">
            <v>Unauthorized</v>
          </cell>
          <cell r="BC1947">
            <v>0</v>
          </cell>
          <cell r="BD1947">
            <v>0</v>
          </cell>
          <cell r="BF1947">
            <v>0</v>
          </cell>
          <cell r="BG1947" t="str">
            <v>NONE</v>
          </cell>
          <cell r="BK1947">
            <v>1</v>
          </cell>
          <cell r="BL1947">
            <v>3</v>
          </cell>
          <cell r="BM1947">
            <v>45170</v>
          </cell>
          <cell r="BN1947" t="str">
            <v>11:34</v>
          </cell>
          <cell r="BO1947">
            <v>45170.481944444444</v>
          </cell>
          <cell r="BP1947" t="str">
            <v>Non Connect</v>
          </cell>
        </row>
        <row r="1948">
          <cell r="A1948">
            <v>1017088469</v>
          </cell>
          <cell r="B1948" t="str">
            <v>AUTO</v>
          </cell>
          <cell r="C1948" t="str">
            <v>NA</v>
          </cell>
          <cell r="D1948" t="str">
            <v>No Answer AutoDial</v>
          </cell>
          <cell r="E1948" t="str">
            <v>CALL_NOT_PICKED</v>
          </cell>
          <cell r="F1948" t="str">
            <v>UNDEFINED</v>
          </cell>
          <cell r="G1948" t="str">
            <v>Default Category</v>
          </cell>
          <cell r="H1948" t="str">
            <v>VDAD</v>
          </cell>
          <cell r="I1948" t="str">
            <v>Outbound Auto Dial</v>
          </cell>
          <cell r="K1948">
            <v>44935.482523148145</v>
          </cell>
          <cell r="L1948">
            <v>44935.482523148145</v>
          </cell>
          <cell r="M1948">
            <v>10089</v>
          </cell>
          <cell r="N1948" t="str">
            <v>LAS POS Refll</v>
          </cell>
          <cell r="O1948" t="str">
            <v>00Q6F00001rPBrs</v>
          </cell>
          <cell r="Q1948">
            <v>202207057687933</v>
          </cell>
          <cell r="R1948">
            <v>0</v>
          </cell>
          <cell r="S1948">
            <v>91</v>
          </cell>
          <cell r="U1948" t="str">
            <v>TEST4293</v>
          </cell>
          <cell r="W1948" t="str">
            <v>SRINIVAS RADHIKA</v>
          </cell>
          <cell r="X1948">
            <v>137031935</v>
          </cell>
          <cell r="AA1948" t="str">
            <v>-</v>
          </cell>
          <cell r="AH1948">
            <v>8749038922</v>
          </cell>
          <cell r="AK1948">
            <v>0</v>
          </cell>
          <cell r="AM1948" t="str">
            <v>NONE</v>
          </cell>
          <cell r="AN1948">
            <v>1</v>
          </cell>
          <cell r="AP1948">
            <v>63722894</v>
          </cell>
          <cell r="AQ1948">
            <v>1693548220.7314301</v>
          </cell>
          <cell r="AR1948">
            <v>0</v>
          </cell>
          <cell r="AS1948">
            <v>44935.439201388886</v>
          </cell>
          <cell r="AT1948">
            <v>1</v>
          </cell>
          <cell r="AU1948">
            <v>44935.481608796297</v>
          </cell>
          <cell r="AV1948">
            <v>44935.482534722221</v>
          </cell>
          <cell r="AW1948" t="str">
            <v>Y</v>
          </cell>
          <cell r="AX1948" t="str">
            <v>UNSPECIFIED</v>
          </cell>
          <cell r="AY1948" t="str">
            <v>CANCEL</v>
          </cell>
          <cell r="AZ1948" t="str">
            <v>Local/02200488648749038922@default-000376ff;2</v>
          </cell>
          <cell r="BA1948">
            <v>401</v>
          </cell>
          <cell r="BB1948" t="str">
            <v>Unauthorized</v>
          </cell>
          <cell r="BC1948">
            <v>0</v>
          </cell>
          <cell r="BD1948">
            <v>0</v>
          </cell>
          <cell r="BF1948">
            <v>0</v>
          </cell>
          <cell r="BG1948" t="str">
            <v>NONE</v>
          </cell>
          <cell r="BK1948">
            <v>1</v>
          </cell>
          <cell r="BL1948">
            <v>3</v>
          </cell>
          <cell r="BM1948">
            <v>45170</v>
          </cell>
          <cell r="BN1948" t="str">
            <v>11:34</v>
          </cell>
          <cell r="BO1948">
            <v>45170.481944444444</v>
          </cell>
          <cell r="BP1948" t="str">
            <v>Non Connect</v>
          </cell>
        </row>
        <row r="1949">
          <cell r="A1949">
            <v>1017088471</v>
          </cell>
          <cell r="B1949" t="str">
            <v>AUTO</v>
          </cell>
          <cell r="C1949" t="str">
            <v>ADC</v>
          </cell>
          <cell r="D1949" t="str">
            <v>Disconnected Number Auto</v>
          </cell>
          <cell r="E1949" t="str">
            <v>ATTEMPT_FAILED</v>
          </cell>
          <cell r="F1949" t="str">
            <v>UNDEFINED</v>
          </cell>
          <cell r="G1949" t="str">
            <v>Default Category</v>
          </cell>
          <cell r="H1949" t="str">
            <v>VDAD</v>
          </cell>
          <cell r="I1949" t="str">
            <v>Outbound Auto Dial</v>
          </cell>
          <cell r="K1949">
            <v>44935.482569444444</v>
          </cell>
          <cell r="L1949">
            <v>44935.482569444444</v>
          </cell>
          <cell r="M1949">
            <v>10089</v>
          </cell>
          <cell r="N1949" t="str">
            <v>LAS POS Refll</v>
          </cell>
          <cell r="O1949" t="str">
            <v>00Q6F00001rQ3h9</v>
          </cell>
          <cell r="Q1949">
            <v>202207057687933</v>
          </cell>
          <cell r="R1949">
            <v>0</v>
          </cell>
          <cell r="S1949">
            <v>91</v>
          </cell>
          <cell r="U1949" t="str">
            <v>TEST4295</v>
          </cell>
          <cell r="W1949" t="str">
            <v>KUMAR</v>
          </cell>
          <cell r="X1949">
            <v>137240232</v>
          </cell>
          <cell r="AA1949" t="str">
            <v>-</v>
          </cell>
          <cell r="AH1949">
            <v>6562905593</v>
          </cell>
          <cell r="AK1949">
            <v>0</v>
          </cell>
          <cell r="AM1949" t="str">
            <v>NONE</v>
          </cell>
          <cell r="AN1949">
            <v>1</v>
          </cell>
          <cell r="AP1949">
            <v>63722944</v>
          </cell>
          <cell r="AQ1949">
            <v>1693548300.73193</v>
          </cell>
          <cell r="AR1949">
            <v>0</v>
          </cell>
          <cell r="AS1949">
            <v>44935.439201388886</v>
          </cell>
          <cell r="AT1949">
            <v>1</v>
          </cell>
          <cell r="AU1949">
            <v>44935.482569444444</v>
          </cell>
          <cell r="AV1949">
            <v>44935.48265046296</v>
          </cell>
          <cell r="AW1949" t="str">
            <v>Y</v>
          </cell>
          <cell r="AX1949" t="str">
            <v>UNALLOCATED</v>
          </cell>
          <cell r="AY1949" t="str">
            <v>CHANUNAVAIL</v>
          </cell>
          <cell r="AZ1949" t="str">
            <v>Local/02200488646562905593@default-000377a0;2</v>
          </cell>
          <cell r="BA1949">
            <v>404</v>
          </cell>
          <cell r="BB1949" t="str">
            <v>Not Found</v>
          </cell>
          <cell r="BC1949">
            <v>0</v>
          </cell>
          <cell r="BD1949">
            <v>0</v>
          </cell>
          <cell r="BF1949">
            <v>0</v>
          </cell>
          <cell r="BG1949" t="str">
            <v>NONE</v>
          </cell>
          <cell r="BK1949">
            <v>1</v>
          </cell>
          <cell r="BL1949">
            <v>3</v>
          </cell>
          <cell r="BM1949">
            <v>45170</v>
          </cell>
          <cell r="BN1949" t="str">
            <v>11:34</v>
          </cell>
          <cell r="BO1949">
            <v>45170.481944444444</v>
          </cell>
          <cell r="BP1949" t="str">
            <v>Non Connect</v>
          </cell>
        </row>
        <row r="1950">
          <cell r="A1950">
            <v>1017088424</v>
          </cell>
          <cell r="B1950" t="str">
            <v>AUTO</v>
          </cell>
          <cell r="C1950" t="str">
            <v>NA</v>
          </cell>
          <cell r="D1950" t="str">
            <v>No Answer AutoDial</v>
          </cell>
          <cell r="E1950" t="str">
            <v>CALL_NOT_PICKED</v>
          </cell>
          <cell r="F1950" t="str">
            <v>UNDEFINED</v>
          </cell>
          <cell r="G1950" t="str">
            <v>Default Category</v>
          </cell>
          <cell r="H1950" t="str">
            <v>VDAD</v>
          </cell>
          <cell r="I1950" t="str">
            <v>Outbound Auto Dial</v>
          </cell>
          <cell r="K1950">
            <v>44935.481319444443</v>
          </cell>
          <cell r="L1950">
            <v>44935.481319444443</v>
          </cell>
          <cell r="M1950">
            <v>10089</v>
          </cell>
          <cell r="N1950" t="str">
            <v>LAS POS Refll</v>
          </cell>
          <cell r="O1950" t="str">
            <v>00Q6F00001rMhe6</v>
          </cell>
          <cell r="Q1950">
            <v>202207057687933</v>
          </cell>
          <cell r="R1950">
            <v>0</v>
          </cell>
          <cell r="S1950">
            <v>91</v>
          </cell>
          <cell r="U1950" t="str">
            <v>TEST4248</v>
          </cell>
          <cell r="W1950" t="str">
            <v>VINEET KAILASH</v>
          </cell>
          <cell r="X1950">
            <v>136437884</v>
          </cell>
          <cell r="AA1950" t="str">
            <v>-</v>
          </cell>
          <cell r="AH1950">
            <v>9321238901</v>
          </cell>
          <cell r="AK1950">
            <v>0</v>
          </cell>
          <cell r="AM1950" t="str">
            <v>NONE</v>
          </cell>
          <cell r="AN1950">
            <v>1</v>
          </cell>
          <cell r="AP1950">
            <v>63722862</v>
          </cell>
          <cell r="AQ1950">
            <v>1693548129.7309699</v>
          </cell>
          <cell r="AR1950">
            <v>0</v>
          </cell>
          <cell r="AS1950">
            <v>44935.439189814817</v>
          </cell>
          <cell r="AT1950">
            <v>1</v>
          </cell>
          <cell r="AU1950">
            <v>44935.480509259258</v>
          </cell>
          <cell r="AV1950">
            <v>44935.481319444443</v>
          </cell>
          <cell r="AW1950" t="str">
            <v>Y</v>
          </cell>
          <cell r="AX1950" t="str">
            <v>NO_ANSWER</v>
          </cell>
          <cell r="AY1950" t="str">
            <v>CONGESTION</v>
          </cell>
          <cell r="AZ1950" t="str">
            <v>Local/02200488649321238901@default-0003766f;2</v>
          </cell>
          <cell r="BA1950">
            <v>480</v>
          </cell>
          <cell r="BB1950" t="str">
            <v>Temporarily unavailable</v>
          </cell>
          <cell r="BC1950">
            <v>0</v>
          </cell>
          <cell r="BD1950">
            <v>0</v>
          </cell>
          <cell r="BF1950">
            <v>0</v>
          </cell>
          <cell r="BG1950" t="str">
            <v>NONE</v>
          </cell>
          <cell r="BK1950">
            <v>1</v>
          </cell>
          <cell r="BL1950">
            <v>3</v>
          </cell>
          <cell r="BM1950">
            <v>45170</v>
          </cell>
          <cell r="BN1950" t="str">
            <v>11:33</v>
          </cell>
          <cell r="BO1950">
            <v>45170.481249999997</v>
          </cell>
          <cell r="BP1950" t="str">
            <v>Non Connect</v>
          </cell>
        </row>
        <row r="1951">
          <cell r="A1951">
            <v>1017088425</v>
          </cell>
          <cell r="B1951" t="str">
            <v>AUTO</v>
          </cell>
          <cell r="C1951" t="str">
            <v>NA</v>
          </cell>
          <cell r="D1951" t="str">
            <v>No Answer AutoDial</v>
          </cell>
          <cell r="E1951" t="str">
            <v>CALL_NOT_PICKED</v>
          </cell>
          <cell r="F1951" t="str">
            <v>UNDEFINED</v>
          </cell>
          <cell r="G1951" t="str">
            <v>Default Category</v>
          </cell>
          <cell r="H1951" t="str">
            <v>VDAD</v>
          </cell>
          <cell r="I1951" t="str">
            <v>Outbound Auto Dial</v>
          </cell>
          <cell r="K1951">
            <v>44935.481319444443</v>
          </cell>
          <cell r="L1951">
            <v>44935.481319444443</v>
          </cell>
          <cell r="M1951">
            <v>10089</v>
          </cell>
          <cell r="N1951" t="str">
            <v>LAS POS Refll</v>
          </cell>
          <cell r="O1951" t="str">
            <v>00Q6F00001rMheB</v>
          </cell>
          <cell r="Q1951">
            <v>202207057687933</v>
          </cell>
          <cell r="R1951">
            <v>0</v>
          </cell>
          <cell r="S1951">
            <v>91</v>
          </cell>
          <cell r="U1951" t="str">
            <v>TEST4249</v>
          </cell>
          <cell r="W1951" t="str">
            <v>MAYANKA PRIYAM</v>
          </cell>
          <cell r="X1951">
            <v>136437889</v>
          </cell>
          <cell r="AA1951" t="str">
            <v>-</v>
          </cell>
          <cell r="AH1951">
            <v>8461860158</v>
          </cell>
          <cell r="AK1951">
            <v>0</v>
          </cell>
          <cell r="AM1951" t="str">
            <v>NONE</v>
          </cell>
          <cell r="AN1951">
            <v>1</v>
          </cell>
          <cell r="AP1951">
            <v>63722859</v>
          </cell>
          <cell r="AQ1951">
            <v>1693548128.7309599</v>
          </cell>
          <cell r="AR1951">
            <v>0</v>
          </cell>
          <cell r="AS1951">
            <v>44935.439189814817</v>
          </cell>
          <cell r="AT1951">
            <v>1</v>
          </cell>
          <cell r="AU1951">
            <v>44935.480509259258</v>
          </cell>
          <cell r="AV1951">
            <v>44935.481319444443</v>
          </cell>
          <cell r="AW1951" t="str">
            <v>Y</v>
          </cell>
          <cell r="AX1951" t="str">
            <v>NO_ANSWER</v>
          </cell>
          <cell r="AY1951" t="str">
            <v>CONGESTION</v>
          </cell>
          <cell r="AZ1951" t="str">
            <v>Local/02200488648461860158@default-0003766b;2</v>
          </cell>
          <cell r="BA1951">
            <v>0</v>
          </cell>
          <cell r="BC1951">
            <v>0</v>
          </cell>
          <cell r="BD1951">
            <v>0</v>
          </cell>
          <cell r="BF1951">
            <v>0</v>
          </cell>
          <cell r="BG1951" t="str">
            <v>NONE</v>
          </cell>
          <cell r="BK1951">
            <v>1</v>
          </cell>
          <cell r="BL1951">
            <v>3</v>
          </cell>
          <cell r="BM1951">
            <v>45170</v>
          </cell>
          <cell r="BN1951" t="str">
            <v>11:33</v>
          </cell>
          <cell r="BO1951">
            <v>45170.481249999997</v>
          </cell>
          <cell r="BP1951" t="str">
            <v>Non Connect</v>
          </cell>
        </row>
        <row r="1952">
          <cell r="A1952">
            <v>1017088426</v>
          </cell>
          <cell r="B1952" t="str">
            <v>AUTO</v>
          </cell>
          <cell r="C1952" t="str">
            <v>NA</v>
          </cell>
          <cell r="D1952" t="str">
            <v>No Answer AutoDial</v>
          </cell>
          <cell r="E1952" t="str">
            <v>CALL_NOT_PICKED</v>
          </cell>
          <cell r="F1952" t="str">
            <v>UNDEFINED</v>
          </cell>
          <cell r="G1952" t="str">
            <v>Default Category</v>
          </cell>
          <cell r="H1952" t="str">
            <v>VDAD</v>
          </cell>
          <cell r="I1952" t="str">
            <v>Outbound Auto Dial</v>
          </cell>
          <cell r="K1952">
            <v>44935.481319444443</v>
          </cell>
          <cell r="L1952">
            <v>44935.481319444443</v>
          </cell>
          <cell r="M1952">
            <v>10089</v>
          </cell>
          <cell r="N1952" t="str">
            <v>LAS POS Refll</v>
          </cell>
          <cell r="O1952" t="str">
            <v>00Q6F00001rMheD</v>
          </cell>
          <cell r="Q1952">
            <v>202207057687933</v>
          </cell>
          <cell r="R1952">
            <v>0</v>
          </cell>
          <cell r="S1952">
            <v>91</v>
          </cell>
          <cell r="U1952" t="str">
            <v>TEST4250</v>
          </cell>
          <cell r="W1952" t="str">
            <v>AGYARAM BAWEJA</v>
          </cell>
          <cell r="X1952">
            <v>136437891</v>
          </cell>
          <cell r="AA1952" t="str">
            <v>-</v>
          </cell>
          <cell r="AH1952">
            <v>7490014449</v>
          </cell>
          <cell r="AK1952">
            <v>0</v>
          </cell>
          <cell r="AM1952" t="str">
            <v>NONE</v>
          </cell>
          <cell r="AN1952">
            <v>1</v>
          </cell>
          <cell r="AP1952">
            <v>63722857</v>
          </cell>
          <cell r="AQ1952">
            <v>1693548128.7309501</v>
          </cell>
          <cell r="AR1952">
            <v>0</v>
          </cell>
          <cell r="AS1952">
            <v>44935.439189814817</v>
          </cell>
          <cell r="AT1952">
            <v>1</v>
          </cell>
          <cell r="AU1952">
            <v>44935.480509259258</v>
          </cell>
          <cell r="AV1952">
            <v>44935.481319444443</v>
          </cell>
          <cell r="AW1952" t="str">
            <v>Y</v>
          </cell>
          <cell r="AX1952" t="str">
            <v>NO_ANSWER</v>
          </cell>
          <cell r="AY1952" t="str">
            <v>CONGESTION</v>
          </cell>
          <cell r="AZ1952" t="str">
            <v>Local/02200488647490014449@default-00037667;2</v>
          </cell>
          <cell r="BA1952">
            <v>0</v>
          </cell>
          <cell r="BC1952">
            <v>0</v>
          </cell>
          <cell r="BD1952">
            <v>0</v>
          </cell>
          <cell r="BF1952">
            <v>0</v>
          </cell>
          <cell r="BG1952" t="str">
            <v>NONE</v>
          </cell>
          <cell r="BK1952">
            <v>1</v>
          </cell>
          <cell r="BL1952">
            <v>3</v>
          </cell>
          <cell r="BM1952">
            <v>45170</v>
          </cell>
          <cell r="BN1952" t="str">
            <v>11:33</v>
          </cell>
          <cell r="BO1952">
            <v>45170.481249999997</v>
          </cell>
          <cell r="BP1952" t="str">
            <v>Non Connect</v>
          </cell>
        </row>
        <row r="1953">
          <cell r="A1953">
            <v>1017088427</v>
          </cell>
          <cell r="B1953" t="str">
            <v>AUTO</v>
          </cell>
          <cell r="C1953" t="str">
            <v>NA</v>
          </cell>
          <cell r="D1953" t="str">
            <v>No Answer AutoDial</v>
          </cell>
          <cell r="E1953" t="str">
            <v>CALL_NOT_PICKED</v>
          </cell>
          <cell r="F1953" t="str">
            <v>UNDEFINED</v>
          </cell>
          <cell r="G1953" t="str">
            <v>Default Category</v>
          </cell>
          <cell r="H1953" t="str">
            <v>VDAD</v>
          </cell>
          <cell r="I1953" t="str">
            <v>Outbound Auto Dial</v>
          </cell>
          <cell r="K1953">
            <v>44935.481319444443</v>
          </cell>
          <cell r="L1953">
            <v>44935.481319444443</v>
          </cell>
          <cell r="M1953">
            <v>10089</v>
          </cell>
          <cell r="N1953" t="str">
            <v>LAS POS Refll</v>
          </cell>
          <cell r="O1953" t="str">
            <v>00Q6F00001rG5l3</v>
          </cell>
          <cell r="Q1953">
            <v>202207057687933</v>
          </cell>
          <cell r="R1953">
            <v>0</v>
          </cell>
          <cell r="S1953">
            <v>91</v>
          </cell>
          <cell r="U1953" t="str">
            <v>TEST4251</v>
          </cell>
          <cell r="W1953" t="str">
            <v>REDDAPPA D MR D REDDAPPA REDDY</v>
          </cell>
          <cell r="X1953">
            <v>135859794</v>
          </cell>
          <cell r="AA1953" t="str">
            <v>-</v>
          </cell>
          <cell r="AH1953">
            <v>8032468492</v>
          </cell>
          <cell r="AK1953">
            <v>0</v>
          </cell>
          <cell r="AM1953" t="str">
            <v>NONE</v>
          </cell>
          <cell r="AN1953">
            <v>1</v>
          </cell>
          <cell r="AP1953">
            <v>63722851</v>
          </cell>
          <cell r="AQ1953">
            <v>1693548126.7309201</v>
          </cell>
          <cell r="AR1953">
            <v>0</v>
          </cell>
          <cell r="AS1953">
            <v>44935.439189814817</v>
          </cell>
          <cell r="AT1953">
            <v>1</v>
          </cell>
          <cell r="AU1953">
            <v>44935.480509259258</v>
          </cell>
          <cell r="AV1953">
            <v>44935.481319444443</v>
          </cell>
          <cell r="AW1953" t="str">
            <v>Y</v>
          </cell>
          <cell r="AX1953" t="str">
            <v>NO_ANSWER</v>
          </cell>
          <cell r="AY1953" t="str">
            <v>CONGESTION</v>
          </cell>
          <cell r="AZ1953" t="str">
            <v>Local/02200488648032468492@default-0003765f;2</v>
          </cell>
          <cell r="BA1953">
            <v>480</v>
          </cell>
          <cell r="BB1953" t="str">
            <v>Temporarily unavailable</v>
          </cell>
          <cell r="BC1953">
            <v>0</v>
          </cell>
          <cell r="BD1953">
            <v>0</v>
          </cell>
          <cell r="BF1953">
            <v>0</v>
          </cell>
          <cell r="BG1953" t="str">
            <v>NONE</v>
          </cell>
          <cell r="BK1953">
            <v>1</v>
          </cell>
          <cell r="BL1953">
            <v>3</v>
          </cell>
          <cell r="BM1953">
            <v>45170</v>
          </cell>
          <cell r="BN1953" t="str">
            <v>11:33</v>
          </cell>
          <cell r="BO1953">
            <v>45170.481249999997</v>
          </cell>
          <cell r="BP1953" t="str">
            <v>Non Connect</v>
          </cell>
        </row>
        <row r="1954">
          <cell r="A1954">
            <v>1017088428</v>
          </cell>
          <cell r="B1954" t="str">
            <v>AUTO</v>
          </cell>
          <cell r="C1954" t="str">
            <v>NA</v>
          </cell>
          <cell r="D1954" t="str">
            <v>No Answer AutoDial</v>
          </cell>
          <cell r="E1954" t="str">
            <v>CALL_NOT_PICKED</v>
          </cell>
          <cell r="F1954" t="str">
            <v>UNDEFINED</v>
          </cell>
          <cell r="G1954" t="str">
            <v>Default Category</v>
          </cell>
          <cell r="H1954" t="str">
            <v>VDAD</v>
          </cell>
          <cell r="I1954" t="str">
            <v>Outbound Auto Dial</v>
          </cell>
          <cell r="K1954">
            <v>44935.481319444443</v>
          </cell>
          <cell r="L1954">
            <v>44935.481319444443</v>
          </cell>
          <cell r="M1954">
            <v>10089</v>
          </cell>
          <cell r="N1954" t="str">
            <v>LAS POS Refll</v>
          </cell>
          <cell r="O1954" t="str">
            <v>00Q6F00001rG5l4</v>
          </cell>
          <cell r="Q1954">
            <v>202207057687933</v>
          </cell>
          <cell r="R1954">
            <v>0</v>
          </cell>
          <cell r="S1954">
            <v>91</v>
          </cell>
          <cell r="U1954" t="str">
            <v>TEST4252</v>
          </cell>
          <cell r="W1954" t="str">
            <v>MAHABALESH DODDAMANI DODDAMANI</v>
          </cell>
          <cell r="X1954">
            <v>135859795</v>
          </cell>
          <cell r="AA1954" t="str">
            <v>-</v>
          </cell>
          <cell r="AH1954">
            <v>8943105631</v>
          </cell>
          <cell r="AK1954">
            <v>0</v>
          </cell>
          <cell r="AM1954" t="str">
            <v>NONE</v>
          </cell>
          <cell r="AN1954">
            <v>1</v>
          </cell>
          <cell r="AP1954">
            <v>63722852</v>
          </cell>
          <cell r="AQ1954">
            <v>1693548126.7309301</v>
          </cell>
          <cell r="AR1954">
            <v>0</v>
          </cell>
          <cell r="AS1954">
            <v>44935.439189814817</v>
          </cell>
          <cell r="AT1954">
            <v>1</v>
          </cell>
          <cell r="AU1954">
            <v>44935.480509259258</v>
          </cell>
          <cell r="AV1954">
            <v>44935.481319444443</v>
          </cell>
          <cell r="AW1954" t="str">
            <v>Y</v>
          </cell>
          <cell r="AX1954" t="str">
            <v>NO_ANSWER</v>
          </cell>
          <cell r="AY1954" t="str">
            <v>CONGESTION</v>
          </cell>
          <cell r="AZ1954" t="str">
            <v>Local/02200488648943105631@default-00037660;2</v>
          </cell>
          <cell r="BA1954">
            <v>401</v>
          </cell>
          <cell r="BB1954" t="str">
            <v>Unauthorized</v>
          </cell>
          <cell r="BC1954">
            <v>0</v>
          </cell>
          <cell r="BD1954">
            <v>0</v>
          </cell>
          <cell r="BF1954">
            <v>0</v>
          </cell>
          <cell r="BG1954" t="str">
            <v>NONE</v>
          </cell>
          <cell r="BK1954">
            <v>1</v>
          </cell>
          <cell r="BL1954">
            <v>3</v>
          </cell>
          <cell r="BM1954">
            <v>45170</v>
          </cell>
          <cell r="BN1954" t="str">
            <v>11:33</v>
          </cell>
          <cell r="BO1954">
            <v>45170.481249999997</v>
          </cell>
          <cell r="BP1954" t="str">
            <v>Non Connect</v>
          </cell>
        </row>
        <row r="1955">
          <cell r="A1955">
            <v>1017088429</v>
          </cell>
          <cell r="B1955" t="str">
            <v>AUTO</v>
          </cell>
          <cell r="C1955" t="str">
            <v>NA</v>
          </cell>
          <cell r="D1955" t="str">
            <v>No Answer AutoDial</v>
          </cell>
          <cell r="E1955" t="str">
            <v>CALL_NOT_PICKED</v>
          </cell>
          <cell r="F1955" t="str">
            <v>UNDEFINED</v>
          </cell>
          <cell r="G1955" t="str">
            <v>Default Category</v>
          </cell>
          <cell r="H1955" t="str">
            <v>VDAD</v>
          </cell>
          <cell r="I1955" t="str">
            <v>Outbound Auto Dial</v>
          </cell>
          <cell r="K1955">
            <v>44935.481319444443</v>
          </cell>
          <cell r="L1955">
            <v>44935.481319444443</v>
          </cell>
          <cell r="M1955">
            <v>10089</v>
          </cell>
          <cell r="N1955" t="str">
            <v>LAS POS Refll</v>
          </cell>
          <cell r="O1955" t="str">
            <v>00Q6F00001rMheC</v>
          </cell>
          <cell r="Q1955">
            <v>202207057687933</v>
          </cell>
          <cell r="R1955">
            <v>0</v>
          </cell>
          <cell r="S1955">
            <v>91</v>
          </cell>
          <cell r="U1955" t="str">
            <v>TEST4253</v>
          </cell>
          <cell r="W1955" t="str">
            <v>MALLAPURKAR AC</v>
          </cell>
          <cell r="X1955">
            <v>136437890</v>
          </cell>
          <cell r="AA1955" t="str">
            <v>-</v>
          </cell>
          <cell r="AH1955">
            <v>9158002362</v>
          </cell>
          <cell r="AK1955">
            <v>0</v>
          </cell>
          <cell r="AM1955" t="str">
            <v>NONE</v>
          </cell>
          <cell r="AN1955">
            <v>1</v>
          </cell>
          <cell r="AP1955">
            <v>63722860</v>
          </cell>
          <cell r="AQ1955">
            <v>1693548129.7309699</v>
          </cell>
          <cell r="AR1955">
            <v>0</v>
          </cell>
          <cell r="AS1955">
            <v>44935.439189814817</v>
          </cell>
          <cell r="AT1955">
            <v>1</v>
          </cell>
          <cell r="AU1955">
            <v>44935.480509259258</v>
          </cell>
          <cell r="AV1955">
            <v>44935.481319444443</v>
          </cell>
          <cell r="AW1955" t="str">
            <v>Y</v>
          </cell>
          <cell r="AX1955" t="str">
            <v xml:space="preserve">CAUSE_NETWORK_OUT_OF_ORDER </v>
          </cell>
          <cell r="AY1955" t="str">
            <v>CONGESTION</v>
          </cell>
          <cell r="AZ1955" t="str">
            <v>Local/02200488649158002362@default-0003766c;2</v>
          </cell>
          <cell r="BA1955">
            <v>500</v>
          </cell>
          <cell r="BB1955" t="str">
            <v>Server internal failure</v>
          </cell>
          <cell r="BC1955">
            <v>0</v>
          </cell>
          <cell r="BD1955">
            <v>0</v>
          </cell>
          <cell r="BF1955">
            <v>0</v>
          </cell>
          <cell r="BG1955" t="str">
            <v>NONE</v>
          </cell>
          <cell r="BK1955">
            <v>1</v>
          </cell>
          <cell r="BL1955">
            <v>3</v>
          </cell>
          <cell r="BM1955">
            <v>45170</v>
          </cell>
          <cell r="BN1955" t="str">
            <v>11:33</v>
          </cell>
          <cell r="BO1955">
            <v>45170.481249999997</v>
          </cell>
          <cell r="BP1955" t="str">
            <v>Non Connect</v>
          </cell>
        </row>
        <row r="1956">
          <cell r="A1956">
            <v>1017088430</v>
          </cell>
          <cell r="B1956" t="str">
            <v>AUTO</v>
          </cell>
          <cell r="C1956" t="str">
            <v>NA</v>
          </cell>
          <cell r="D1956" t="str">
            <v>No Answer AutoDial</v>
          </cell>
          <cell r="E1956" t="str">
            <v>CALL_NOT_PICKED</v>
          </cell>
          <cell r="F1956" t="str">
            <v>UNDEFINED</v>
          </cell>
          <cell r="G1956" t="str">
            <v>Default Category</v>
          </cell>
          <cell r="H1956" t="str">
            <v>VDAD</v>
          </cell>
          <cell r="I1956" t="str">
            <v>Outbound Auto Dial</v>
          </cell>
          <cell r="K1956">
            <v>44935.481493055559</v>
          </cell>
          <cell r="L1956">
            <v>44935.481493055559</v>
          </cell>
          <cell r="M1956">
            <v>10089</v>
          </cell>
          <cell r="N1956" t="str">
            <v>LAS POS Refll</v>
          </cell>
          <cell r="O1956" t="str">
            <v>00Q6F00001rMhe7</v>
          </cell>
          <cell r="Q1956">
            <v>202207057687933</v>
          </cell>
          <cell r="R1956">
            <v>0</v>
          </cell>
          <cell r="S1956">
            <v>91</v>
          </cell>
          <cell r="U1956" t="str">
            <v>TEST4254</v>
          </cell>
          <cell r="W1956" t="str">
            <v>RAMESH KOTHARI</v>
          </cell>
          <cell r="X1956">
            <v>136437885</v>
          </cell>
          <cell r="AA1956" t="str">
            <v>-</v>
          </cell>
          <cell r="AH1956">
            <v>9785999996</v>
          </cell>
          <cell r="AK1956">
            <v>0</v>
          </cell>
          <cell r="AM1956" t="str">
            <v>NONE</v>
          </cell>
          <cell r="AN1956">
            <v>1</v>
          </cell>
          <cell r="AP1956">
            <v>63722863</v>
          </cell>
          <cell r="AQ1956">
            <v>1693548130.7309799</v>
          </cell>
          <cell r="AR1956">
            <v>0</v>
          </cell>
          <cell r="AS1956">
            <v>44935.439189814817</v>
          </cell>
          <cell r="AT1956">
            <v>1</v>
          </cell>
          <cell r="AU1956">
            <v>44935.480509259258</v>
          </cell>
          <cell r="AV1956">
            <v>44935.481504629628</v>
          </cell>
          <cell r="AW1956" t="str">
            <v>Y</v>
          </cell>
          <cell r="AX1956" t="str">
            <v>NO_ANSWER</v>
          </cell>
          <cell r="AY1956" t="str">
            <v>CONGESTION</v>
          </cell>
          <cell r="AZ1956" t="str">
            <v>Local/02200488649785999996@default-00037670;2</v>
          </cell>
          <cell r="BA1956">
            <v>480</v>
          </cell>
          <cell r="BB1956" t="str">
            <v>Temporarily unavailable</v>
          </cell>
          <cell r="BC1956">
            <v>0</v>
          </cell>
          <cell r="BD1956">
            <v>0</v>
          </cell>
          <cell r="BF1956">
            <v>0</v>
          </cell>
          <cell r="BG1956" t="str">
            <v>NONE</v>
          </cell>
          <cell r="BK1956">
            <v>1</v>
          </cell>
          <cell r="BL1956">
            <v>3</v>
          </cell>
          <cell r="BM1956">
            <v>45170</v>
          </cell>
          <cell r="BN1956" t="str">
            <v>11:33</v>
          </cell>
          <cell r="BO1956">
            <v>45170.481249999997</v>
          </cell>
          <cell r="BP1956" t="str">
            <v>Non Connect</v>
          </cell>
        </row>
        <row r="1957">
          <cell r="A1957">
            <v>1017088431</v>
          </cell>
          <cell r="B1957" t="str">
            <v>AUTO</v>
          </cell>
          <cell r="C1957" t="str">
            <v>NA</v>
          </cell>
          <cell r="D1957" t="str">
            <v>No Answer AutoDial</v>
          </cell>
          <cell r="E1957" t="str">
            <v>CALL_NOT_PICKED</v>
          </cell>
          <cell r="F1957" t="str">
            <v>UNDEFINED</v>
          </cell>
          <cell r="G1957" t="str">
            <v>Default Category</v>
          </cell>
          <cell r="H1957" t="str">
            <v>VDAD</v>
          </cell>
          <cell r="I1957" t="str">
            <v>Outbound Auto Dial</v>
          </cell>
          <cell r="K1957">
            <v>44935.481493055559</v>
          </cell>
          <cell r="L1957">
            <v>44935.481493055559</v>
          </cell>
          <cell r="M1957">
            <v>10089</v>
          </cell>
          <cell r="N1957" t="str">
            <v>LAS POS Refll</v>
          </cell>
          <cell r="O1957" t="str">
            <v>00Q6F00001rMheK</v>
          </cell>
          <cell r="Q1957">
            <v>202207057687933</v>
          </cell>
          <cell r="R1957">
            <v>0</v>
          </cell>
          <cell r="S1957">
            <v>91</v>
          </cell>
          <cell r="U1957" t="str">
            <v>TEST4255</v>
          </cell>
          <cell r="W1957" t="str">
            <v>SIREHMAL SURYA</v>
          </cell>
          <cell r="X1957">
            <v>136437898</v>
          </cell>
          <cell r="AA1957" t="str">
            <v>-</v>
          </cell>
          <cell r="AH1957">
            <v>9033977639</v>
          </cell>
          <cell r="AK1957">
            <v>0</v>
          </cell>
          <cell r="AM1957" t="str">
            <v>NONE</v>
          </cell>
          <cell r="AN1957">
            <v>1</v>
          </cell>
          <cell r="AP1957">
            <v>63722873</v>
          </cell>
          <cell r="AQ1957">
            <v>1693548143.73105</v>
          </cell>
          <cell r="AR1957">
            <v>0</v>
          </cell>
          <cell r="AS1957">
            <v>44935.439189814817</v>
          </cell>
          <cell r="AT1957">
            <v>1</v>
          </cell>
          <cell r="AU1957">
            <v>44935.480798611112</v>
          </cell>
          <cell r="AV1957">
            <v>44935.481504629628</v>
          </cell>
          <cell r="AW1957" t="str">
            <v>Y</v>
          </cell>
          <cell r="AX1957" t="str">
            <v>NO_ANSWER</v>
          </cell>
          <cell r="AY1957" t="str">
            <v>CONGESTION</v>
          </cell>
          <cell r="AZ1957" t="str">
            <v>Local/02200488649033977639@default-00037689;2</v>
          </cell>
          <cell r="BA1957">
            <v>0</v>
          </cell>
          <cell r="BC1957">
            <v>0</v>
          </cell>
          <cell r="BD1957">
            <v>0</v>
          </cell>
          <cell r="BF1957">
            <v>0</v>
          </cell>
          <cell r="BG1957" t="str">
            <v>NONE</v>
          </cell>
          <cell r="BK1957">
            <v>1</v>
          </cell>
          <cell r="BL1957">
            <v>3</v>
          </cell>
          <cell r="BM1957">
            <v>45170</v>
          </cell>
          <cell r="BN1957" t="str">
            <v>11:33</v>
          </cell>
          <cell r="BO1957">
            <v>45170.481249999997</v>
          </cell>
          <cell r="BP1957" t="str">
            <v>Non Connect</v>
          </cell>
        </row>
        <row r="1958">
          <cell r="A1958">
            <v>1017088432</v>
          </cell>
          <cell r="B1958" t="str">
            <v>AUTO</v>
          </cell>
          <cell r="C1958" t="str">
            <v>NA</v>
          </cell>
          <cell r="D1958" t="str">
            <v>No Answer AutoDial</v>
          </cell>
          <cell r="E1958" t="str">
            <v>CALL_NOT_PICKED</v>
          </cell>
          <cell r="F1958" t="str">
            <v>UNDEFINED</v>
          </cell>
          <cell r="G1958" t="str">
            <v>Default Category</v>
          </cell>
          <cell r="H1958" t="str">
            <v>VDAD</v>
          </cell>
          <cell r="I1958" t="str">
            <v>Outbound Auto Dial</v>
          </cell>
          <cell r="K1958">
            <v>44935.481493055559</v>
          </cell>
          <cell r="L1958">
            <v>44935.481493055559</v>
          </cell>
          <cell r="M1958">
            <v>10089</v>
          </cell>
          <cell r="N1958" t="str">
            <v>LAS POS Refll</v>
          </cell>
          <cell r="O1958" t="str">
            <v>00Q6F00001rMheI</v>
          </cell>
          <cell r="Q1958">
            <v>202207057687933</v>
          </cell>
          <cell r="R1958">
            <v>0</v>
          </cell>
          <cell r="S1958">
            <v>91</v>
          </cell>
          <cell r="U1958" t="str">
            <v>TEST4256</v>
          </cell>
          <cell r="W1958" t="str">
            <v>MITTAL MITTAL</v>
          </cell>
          <cell r="X1958">
            <v>136437896</v>
          </cell>
          <cell r="AA1958" t="str">
            <v>-</v>
          </cell>
          <cell r="AH1958">
            <v>9818780808</v>
          </cell>
          <cell r="AK1958">
            <v>0</v>
          </cell>
          <cell r="AM1958" t="str">
            <v>NONE</v>
          </cell>
          <cell r="AN1958">
            <v>1</v>
          </cell>
          <cell r="AP1958">
            <v>63722875</v>
          </cell>
          <cell r="AQ1958">
            <v>1693548143.73106</v>
          </cell>
          <cell r="AR1958">
            <v>0</v>
          </cell>
          <cell r="AS1958">
            <v>44935.439189814817</v>
          </cell>
          <cell r="AT1958">
            <v>1</v>
          </cell>
          <cell r="AU1958">
            <v>44935.480798611112</v>
          </cell>
          <cell r="AV1958">
            <v>44935.481550925928</v>
          </cell>
          <cell r="AW1958" t="str">
            <v>Y</v>
          </cell>
          <cell r="AX1958" t="str">
            <v>NO_ANSWER</v>
          </cell>
          <cell r="AY1958" t="str">
            <v>CONGESTION</v>
          </cell>
          <cell r="AZ1958" t="str">
            <v>Local/02200488649818780808@default-0003768c;2</v>
          </cell>
          <cell r="BA1958">
            <v>480</v>
          </cell>
          <cell r="BB1958" t="str">
            <v>Temporarily unavailable</v>
          </cell>
          <cell r="BC1958">
            <v>0</v>
          </cell>
          <cell r="BD1958">
            <v>0</v>
          </cell>
          <cell r="BF1958">
            <v>0</v>
          </cell>
          <cell r="BG1958" t="str">
            <v>NONE</v>
          </cell>
          <cell r="BK1958">
            <v>1</v>
          </cell>
          <cell r="BL1958">
            <v>3</v>
          </cell>
          <cell r="BM1958">
            <v>45170</v>
          </cell>
          <cell r="BN1958" t="str">
            <v>11:33</v>
          </cell>
          <cell r="BO1958">
            <v>45170.481249999997</v>
          </cell>
          <cell r="BP1958" t="str">
            <v>Non Connect</v>
          </cell>
        </row>
        <row r="1959">
          <cell r="A1959">
            <v>1017088433</v>
          </cell>
          <cell r="B1959" t="str">
            <v>AUTO</v>
          </cell>
          <cell r="C1959" t="str">
            <v>NA</v>
          </cell>
          <cell r="D1959" t="str">
            <v>No Answer AutoDial</v>
          </cell>
          <cell r="E1959" t="str">
            <v>CALL_NOT_PICKED</v>
          </cell>
          <cell r="F1959" t="str">
            <v>UNDEFINED</v>
          </cell>
          <cell r="G1959" t="str">
            <v>Default Category</v>
          </cell>
          <cell r="H1959" t="str">
            <v>VDAD</v>
          </cell>
          <cell r="I1959" t="str">
            <v>Outbound Auto Dial</v>
          </cell>
          <cell r="K1959">
            <v>44935.481493055559</v>
          </cell>
          <cell r="L1959">
            <v>44935.481493055559</v>
          </cell>
          <cell r="M1959">
            <v>10089</v>
          </cell>
          <cell r="N1959" t="str">
            <v>LAS POS Refll</v>
          </cell>
          <cell r="O1959" t="str">
            <v>00Q6F00001rPhWO</v>
          </cell>
          <cell r="Q1959">
            <v>202207057687933</v>
          </cell>
          <cell r="R1959">
            <v>0</v>
          </cell>
          <cell r="S1959">
            <v>91</v>
          </cell>
          <cell r="U1959" t="str">
            <v>TEST4257</v>
          </cell>
          <cell r="W1959" t="str">
            <v>ADHIKARY ADHIKARY</v>
          </cell>
          <cell r="X1959">
            <v>137153964</v>
          </cell>
          <cell r="AA1959" t="str">
            <v>-</v>
          </cell>
          <cell r="AH1959">
            <v>9477037143</v>
          </cell>
          <cell r="AK1959">
            <v>0</v>
          </cell>
          <cell r="AM1959" t="str">
            <v>NONE</v>
          </cell>
          <cell r="AN1959">
            <v>1</v>
          </cell>
          <cell r="AP1959">
            <v>63722869</v>
          </cell>
          <cell r="AQ1959">
            <v>1693548142.73103</v>
          </cell>
          <cell r="AR1959">
            <v>0</v>
          </cell>
          <cell r="AS1959">
            <v>44935.439189814817</v>
          </cell>
          <cell r="AT1959">
            <v>1</v>
          </cell>
          <cell r="AU1959">
            <v>44935.480798611112</v>
          </cell>
          <cell r="AV1959">
            <v>44935.481516203705</v>
          </cell>
          <cell r="AW1959" t="str">
            <v>Y</v>
          </cell>
          <cell r="AX1959" t="str">
            <v>UNSPECIFIED</v>
          </cell>
          <cell r="AY1959" t="str">
            <v>CANCEL</v>
          </cell>
          <cell r="AZ1959" t="str">
            <v>Local/02200488649477037143@default-00037684;2</v>
          </cell>
          <cell r="BA1959">
            <v>401</v>
          </cell>
          <cell r="BB1959" t="str">
            <v>Unauthorized</v>
          </cell>
          <cell r="BC1959">
            <v>0</v>
          </cell>
          <cell r="BD1959">
            <v>0</v>
          </cell>
          <cell r="BF1959">
            <v>0</v>
          </cell>
          <cell r="BG1959" t="str">
            <v>NONE</v>
          </cell>
          <cell r="BK1959">
            <v>1</v>
          </cell>
          <cell r="BL1959">
            <v>3</v>
          </cell>
          <cell r="BM1959">
            <v>45170</v>
          </cell>
          <cell r="BN1959" t="str">
            <v>11:33</v>
          </cell>
          <cell r="BO1959">
            <v>45170.481249999997</v>
          </cell>
          <cell r="BP1959" t="str">
            <v>Non Connect</v>
          </cell>
        </row>
        <row r="1960">
          <cell r="A1960">
            <v>1017088434</v>
          </cell>
          <cell r="B1960" t="str">
            <v>AUTO</v>
          </cell>
          <cell r="C1960" t="str">
            <v>NA</v>
          </cell>
          <cell r="D1960" t="str">
            <v>No Answer AutoDial</v>
          </cell>
          <cell r="E1960" t="str">
            <v>CALL_NOT_PICKED</v>
          </cell>
          <cell r="F1960" t="str">
            <v>UNDEFINED</v>
          </cell>
          <cell r="G1960" t="str">
            <v>Default Category</v>
          </cell>
          <cell r="H1960" t="str">
            <v>VDAD</v>
          </cell>
          <cell r="I1960" t="str">
            <v>Outbound Auto Dial</v>
          </cell>
          <cell r="K1960">
            <v>44935.481493055559</v>
          </cell>
          <cell r="L1960">
            <v>44935.481493055559</v>
          </cell>
          <cell r="M1960">
            <v>10089</v>
          </cell>
          <cell r="N1960" t="str">
            <v>LAS POS Refll</v>
          </cell>
          <cell r="O1960" t="str">
            <v>00Q6F00001rPhWK</v>
          </cell>
          <cell r="Q1960">
            <v>202207057687933</v>
          </cell>
          <cell r="R1960">
            <v>0</v>
          </cell>
          <cell r="S1960">
            <v>91</v>
          </cell>
          <cell r="U1960" t="str">
            <v>TEST4258</v>
          </cell>
          <cell r="W1960" t="str">
            <v>JAYASWAL JAYASWAL</v>
          </cell>
          <cell r="X1960">
            <v>137153960</v>
          </cell>
          <cell r="AA1960" t="str">
            <v>-</v>
          </cell>
          <cell r="AH1960">
            <v>8040882446</v>
          </cell>
          <cell r="AK1960">
            <v>0</v>
          </cell>
          <cell r="AM1960" t="str">
            <v>NONE</v>
          </cell>
          <cell r="AN1960">
            <v>1</v>
          </cell>
          <cell r="AP1960">
            <v>63722877</v>
          </cell>
          <cell r="AQ1960">
            <v>1693548144.73107</v>
          </cell>
          <cell r="AR1960">
            <v>0</v>
          </cell>
          <cell r="AS1960">
            <v>44935.439189814817</v>
          </cell>
          <cell r="AT1960">
            <v>1</v>
          </cell>
          <cell r="AU1960">
            <v>44935.480798611112</v>
          </cell>
          <cell r="AV1960">
            <v>44935.481516203705</v>
          </cell>
          <cell r="AW1960" t="str">
            <v>Y</v>
          </cell>
          <cell r="AX1960" t="str">
            <v>UNSPECIFIED</v>
          </cell>
          <cell r="AY1960" t="str">
            <v>CANCEL</v>
          </cell>
          <cell r="AZ1960" t="str">
            <v>Local/02200488648040882446@default-00037690;2</v>
          </cell>
          <cell r="BA1960">
            <v>0</v>
          </cell>
          <cell r="BC1960">
            <v>0</v>
          </cell>
          <cell r="BD1960">
            <v>0</v>
          </cell>
          <cell r="BF1960">
            <v>0</v>
          </cell>
          <cell r="BG1960" t="str">
            <v>NONE</v>
          </cell>
          <cell r="BK1960">
            <v>1</v>
          </cell>
          <cell r="BL1960">
            <v>3</v>
          </cell>
          <cell r="BM1960">
            <v>45170</v>
          </cell>
          <cell r="BN1960" t="str">
            <v>11:33</v>
          </cell>
          <cell r="BO1960">
            <v>45170.481249999997</v>
          </cell>
          <cell r="BP1960" t="str">
            <v>Non Connect</v>
          </cell>
        </row>
        <row r="1961">
          <cell r="A1961">
            <v>1017088435</v>
          </cell>
          <cell r="B1961" t="str">
            <v>AUTO</v>
          </cell>
          <cell r="C1961" t="str">
            <v>NA</v>
          </cell>
          <cell r="D1961" t="str">
            <v>No Answer AutoDial</v>
          </cell>
          <cell r="E1961" t="str">
            <v>CALL_NOT_PICKED</v>
          </cell>
          <cell r="F1961" t="str">
            <v>UNDEFINED</v>
          </cell>
          <cell r="G1961" t="str">
            <v>Default Category</v>
          </cell>
          <cell r="H1961" t="str">
            <v>VDAD</v>
          </cell>
          <cell r="I1961" t="str">
            <v>Outbound Auto Dial</v>
          </cell>
          <cell r="K1961">
            <v>44935.481493055559</v>
          </cell>
          <cell r="L1961">
            <v>44935.481493055559</v>
          </cell>
          <cell r="M1961">
            <v>10089</v>
          </cell>
          <cell r="N1961" t="str">
            <v>LAS POS Refll</v>
          </cell>
          <cell r="O1961" t="str">
            <v>00Q6F00001rPhWJ</v>
          </cell>
          <cell r="Q1961">
            <v>202207057687933</v>
          </cell>
          <cell r="R1961">
            <v>0</v>
          </cell>
          <cell r="S1961">
            <v>91</v>
          </cell>
          <cell r="U1961" t="str">
            <v>TEST4259</v>
          </cell>
          <cell r="W1961" t="str">
            <v>SARVAPRASAD  SINGH</v>
          </cell>
          <cell r="X1961">
            <v>137153959</v>
          </cell>
          <cell r="AA1961" t="str">
            <v>-</v>
          </cell>
          <cell r="AH1961">
            <v>8007725176</v>
          </cell>
          <cell r="AK1961">
            <v>0</v>
          </cell>
          <cell r="AM1961" t="str">
            <v>NONE</v>
          </cell>
          <cell r="AN1961">
            <v>1</v>
          </cell>
          <cell r="AP1961">
            <v>63722878</v>
          </cell>
          <cell r="AQ1961">
            <v>1693548144.73107</v>
          </cell>
          <cell r="AR1961">
            <v>0</v>
          </cell>
          <cell r="AS1961">
            <v>44935.439189814817</v>
          </cell>
          <cell r="AT1961">
            <v>1</v>
          </cell>
          <cell r="AU1961">
            <v>44935.480798611112</v>
          </cell>
          <cell r="AV1961">
            <v>44935.481562499997</v>
          </cell>
          <cell r="AW1961" t="str">
            <v>Y</v>
          </cell>
          <cell r="AX1961" t="str">
            <v>UNSPECIFIED</v>
          </cell>
          <cell r="AY1961" t="str">
            <v>CANCEL</v>
          </cell>
          <cell r="AZ1961" t="str">
            <v>Local/02200488648007725176@default-00037692;2</v>
          </cell>
          <cell r="BA1961">
            <v>0</v>
          </cell>
          <cell r="BC1961">
            <v>0</v>
          </cell>
          <cell r="BD1961">
            <v>0</v>
          </cell>
          <cell r="BF1961">
            <v>0</v>
          </cell>
          <cell r="BG1961" t="str">
            <v>NONE</v>
          </cell>
          <cell r="BK1961">
            <v>1</v>
          </cell>
          <cell r="BL1961">
            <v>3</v>
          </cell>
          <cell r="BM1961">
            <v>45170</v>
          </cell>
          <cell r="BN1961" t="str">
            <v>11:33</v>
          </cell>
          <cell r="BO1961">
            <v>45170.481249999997</v>
          </cell>
          <cell r="BP1961" t="str">
            <v>Non Connect</v>
          </cell>
        </row>
        <row r="1962">
          <cell r="A1962">
            <v>1017088436</v>
          </cell>
          <cell r="B1962" t="str">
            <v>AUTO</v>
          </cell>
          <cell r="C1962" t="str">
            <v>NA</v>
          </cell>
          <cell r="D1962" t="str">
            <v>No Answer AutoDial</v>
          </cell>
          <cell r="E1962" t="str">
            <v>CALL_NOT_PICKED</v>
          </cell>
          <cell r="F1962" t="str">
            <v>UNDEFINED</v>
          </cell>
          <cell r="G1962" t="str">
            <v>Default Category</v>
          </cell>
          <cell r="H1962" t="str">
            <v>VDAD</v>
          </cell>
          <cell r="I1962" t="str">
            <v>Outbound Auto Dial</v>
          </cell>
          <cell r="K1962">
            <v>44935.481493055559</v>
          </cell>
          <cell r="L1962">
            <v>44935.481493055559</v>
          </cell>
          <cell r="M1962">
            <v>10089</v>
          </cell>
          <cell r="N1962" t="str">
            <v>LAS POS Refll</v>
          </cell>
          <cell r="O1962" t="str">
            <v>00Q6F00001rPhWM</v>
          </cell>
          <cell r="Q1962">
            <v>202207057687933</v>
          </cell>
          <cell r="R1962">
            <v>0</v>
          </cell>
          <cell r="S1962">
            <v>91</v>
          </cell>
          <cell r="U1962" t="str">
            <v>TEST4260</v>
          </cell>
          <cell r="W1962" t="str">
            <v>VED PRAKASH LUTHRA</v>
          </cell>
          <cell r="X1962">
            <v>137153962</v>
          </cell>
          <cell r="AA1962" t="str">
            <v>-</v>
          </cell>
          <cell r="AH1962">
            <v>9466530683</v>
          </cell>
          <cell r="AK1962">
            <v>0</v>
          </cell>
          <cell r="AM1962" t="str">
            <v>NONE</v>
          </cell>
          <cell r="AN1962">
            <v>1</v>
          </cell>
          <cell r="AP1962">
            <v>63722871</v>
          </cell>
          <cell r="AQ1962">
            <v>1693548142.73104</v>
          </cell>
          <cell r="AR1962">
            <v>0</v>
          </cell>
          <cell r="AS1962">
            <v>44935.439189814817</v>
          </cell>
          <cell r="AT1962">
            <v>1</v>
          </cell>
          <cell r="AU1962">
            <v>44935.480798611112</v>
          </cell>
          <cell r="AV1962">
            <v>44935.481574074074</v>
          </cell>
          <cell r="AW1962" t="str">
            <v>Y</v>
          </cell>
          <cell r="AX1962" t="str">
            <v>UNSPECIFIED</v>
          </cell>
          <cell r="AY1962" t="str">
            <v>CANCEL</v>
          </cell>
          <cell r="AZ1962" t="str">
            <v>Local/02200488649466530683@default-00037686;2</v>
          </cell>
          <cell r="BA1962">
            <v>0</v>
          </cell>
          <cell r="BC1962">
            <v>0</v>
          </cell>
          <cell r="BD1962">
            <v>0</v>
          </cell>
          <cell r="BF1962">
            <v>0</v>
          </cell>
          <cell r="BG1962" t="str">
            <v>NONE</v>
          </cell>
          <cell r="BK1962">
            <v>1</v>
          </cell>
          <cell r="BL1962">
            <v>3</v>
          </cell>
          <cell r="BM1962">
            <v>45170</v>
          </cell>
          <cell r="BN1962" t="str">
            <v>11:33</v>
          </cell>
          <cell r="BO1962">
            <v>45170.481249999997</v>
          </cell>
          <cell r="BP1962" t="str">
            <v>Non Connect</v>
          </cell>
        </row>
        <row r="1963">
          <cell r="A1963">
            <v>1017088439</v>
          </cell>
          <cell r="B1963" t="str">
            <v>AUTO</v>
          </cell>
          <cell r="C1963" t="str">
            <v>AB</v>
          </cell>
          <cell r="D1963" t="str">
            <v>Busy Auto</v>
          </cell>
          <cell r="E1963" t="str">
            <v>BUSY</v>
          </cell>
          <cell r="F1963" t="str">
            <v>UNDEFINED</v>
          </cell>
          <cell r="G1963" t="str">
            <v>Default Category</v>
          </cell>
          <cell r="H1963" t="str">
            <v>VDAD</v>
          </cell>
          <cell r="I1963" t="str">
            <v>Outbound Auto Dial</v>
          </cell>
          <cell r="K1963">
            <v>44935.481608796297</v>
          </cell>
          <cell r="L1963">
            <v>44935.481608796297</v>
          </cell>
          <cell r="M1963">
            <v>10089</v>
          </cell>
          <cell r="N1963" t="str">
            <v>LAS POS Refll</v>
          </cell>
          <cell r="O1963" t="str">
            <v>00Q6F00001rPBrp</v>
          </cell>
          <cell r="Q1963">
            <v>202207057687933</v>
          </cell>
          <cell r="R1963">
            <v>0</v>
          </cell>
          <cell r="S1963">
            <v>91</v>
          </cell>
          <cell r="U1963" t="str">
            <v>TEST4263</v>
          </cell>
          <cell r="W1963" t="str">
            <v>DEEPIKA RAVINDRA</v>
          </cell>
          <cell r="X1963">
            <v>137031932</v>
          </cell>
          <cell r="AA1963" t="str">
            <v>-</v>
          </cell>
          <cell r="AH1963">
            <v>9922943021</v>
          </cell>
          <cell r="AK1963">
            <v>0</v>
          </cell>
          <cell r="AM1963" t="str">
            <v>NONE</v>
          </cell>
          <cell r="AN1963">
            <v>1</v>
          </cell>
          <cell r="AP1963">
            <v>63722897</v>
          </cell>
          <cell r="AQ1963">
            <v>1693548221.7314401</v>
          </cell>
          <cell r="AR1963">
            <v>0</v>
          </cell>
          <cell r="AS1963">
            <v>44935.439201388886</v>
          </cell>
          <cell r="AT1963">
            <v>1</v>
          </cell>
          <cell r="AU1963">
            <v>44935.481608796297</v>
          </cell>
          <cell r="AV1963">
            <v>44935.481770833336</v>
          </cell>
          <cell r="AW1963" t="str">
            <v>Y</v>
          </cell>
          <cell r="AX1963" t="str">
            <v>CALL_REJECTED</v>
          </cell>
          <cell r="AY1963" t="str">
            <v>BUSY</v>
          </cell>
          <cell r="AZ1963" t="str">
            <v>Local/02200488649922943021@default-00037703;2</v>
          </cell>
          <cell r="BA1963">
            <v>603</v>
          </cell>
          <cell r="BB1963" t="str">
            <v>Declined</v>
          </cell>
          <cell r="BC1963">
            <v>0</v>
          </cell>
          <cell r="BD1963">
            <v>0</v>
          </cell>
          <cell r="BF1963">
            <v>0</v>
          </cell>
          <cell r="BG1963" t="str">
            <v>NONE</v>
          </cell>
          <cell r="BK1963">
            <v>1</v>
          </cell>
          <cell r="BL1963">
            <v>3</v>
          </cell>
          <cell r="BM1963">
            <v>45170</v>
          </cell>
          <cell r="BN1963" t="str">
            <v>11:33</v>
          </cell>
          <cell r="BO1963">
            <v>45170.481249999997</v>
          </cell>
          <cell r="BP1963" t="str">
            <v>Non Connect</v>
          </cell>
        </row>
        <row r="1964">
          <cell r="A1964">
            <v>1017088441</v>
          </cell>
          <cell r="B1964" t="str">
            <v>AUTO</v>
          </cell>
          <cell r="C1964" t="str">
            <v>NA</v>
          </cell>
          <cell r="D1964" t="str">
            <v>No Answer AutoDial</v>
          </cell>
          <cell r="E1964" t="str">
            <v>CALL_NOT_PICKED</v>
          </cell>
          <cell r="F1964" t="str">
            <v>UNDEFINED</v>
          </cell>
          <cell r="G1964" t="str">
            <v>Default Category</v>
          </cell>
          <cell r="H1964" t="str">
            <v>VDAD</v>
          </cell>
          <cell r="I1964" t="str">
            <v>Outbound Auto Dial</v>
          </cell>
          <cell r="K1964">
            <v>44935.481759259259</v>
          </cell>
          <cell r="L1964">
            <v>44935.481759259259</v>
          </cell>
          <cell r="M1964">
            <v>10089</v>
          </cell>
          <cell r="N1964" t="str">
            <v>LAS POS Refll</v>
          </cell>
          <cell r="O1964" t="str">
            <v>00Q6F00001rMiMV</v>
          </cell>
          <cell r="Q1964">
            <v>202207057687933</v>
          </cell>
          <cell r="R1964">
            <v>0</v>
          </cell>
          <cell r="S1964">
            <v>91</v>
          </cell>
          <cell r="U1964" t="str">
            <v>TEST4265</v>
          </cell>
          <cell r="W1964" t="str">
            <v>MEDA SHESHADRI</v>
          </cell>
          <cell r="X1964">
            <v>136440815</v>
          </cell>
          <cell r="AA1964" t="str">
            <v>-</v>
          </cell>
          <cell r="AH1964">
            <v>9833140401</v>
          </cell>
          <cell r="AK1964">
            <v>0</v>
          </cell>
          <cell r="AM1964" t="str">
            <v>NONE</v>
          </cell>
          <cell r="AN1964">
            <v>1</v>
          </cell>
          <cell r="AP1964">
            <v>63722881</v>
          </cell>
          <cell r="AQ1964">
            <v>1693548145.7310801</v>
          </cell>
          <cell r="AR1964">
            <v>0</v>
          </cell>
          <cell r="AS1964">
            <v>44935.439189814817</v>
          </cell>
          <cell r="AT1964">
            <v>1</v>
          </cell>
          <cell r="AU1964">
            <v>44935.480798611112</v>
          </cell>
          <cell r="AV1964">
            <v>44935.481759259259</v>
          </cell>
          <cell r="AW1964" t="str">
            <v>Y</v>
          </cell>
          <cell r="AX1964" t="str">
            <v>NO_ANSWER</v>
          </cell>
          <cell r="AY1964" t="str">
            <v>CONGESTION</v>
          </cell>
          <cell r="AZ1964" t="str">
            <v>Local/02200488649833140401@default-00037695;2</v>
          </cell>
          <cell r="BA1964">
            <v>480</v>
          </cell>
          <cell r="BB1964" t="str">
            <v>Temporarily unavailable</v>
          </cell>
          <cell r="BC1964">
            <v>0</v>
          </cell>
          <cell r="BD1964">
            <v>0</v>
          </cell>
          <cell r="BF1964">
            <v>0</v>
          </cell>
          <cell r="BG1964" t="str">
            <v>NONE</v>
          </cell>
          <cell r="BK1964">
            <v>1</v>
          </cell>
          <cell r="BL1964">
            <v>3</v>
          </cell>
          <cell r="BM1964">
            <v>45170</v>
          </cell>
          <cell r="BN1964" t="str">
            <v>11:33</v>
          </cell>
          <cell r="BO1964">
            <v>45170.481249999997</v>
          </cell>
          <cell r="BP1964" t="str">
            <v>Non Connect</v>
          </cell>
        </row>
        <row r="1965">
          <cell r="A1965">
            <v>1017088396</v>
          </cell>
          <cell r="B1965" t="str">
            <v>AUTO</v>
          </cell>
          <cell r="C1965" t="str">
            <v>NRSP</v>
          </cell>
          <cell r="D1965" t="str">
            <v>No response</v>
          </cell>
          <cell r="E1965" t="str">
            <v>CONNECTED</v>
          </cell>
          <cell r="F1965" t="str">
            <v>Connected</v>
          </cell>
          <cell r="G1965" t="str">
            <v>Connected</v>
          </cell>
          <cell r="H1965" t="str">
            <v>STL202503</v>
          </cell>
          <cell r="I1965" t="str">
            <v>Pradnya Hanumant Mane</v>
          </cell>
          <cell r="J1965">
            <v>6</v>
          </cell>
          <cell r="K1965">
            <v>44935.480682870373</v>
          </cell>
          <cell r="L1965">
            <v>44935.480763888889</v>
          </cell>
          <cell r="M1965">
            <v>10089</v>
          </cell>
          <cell r="N1965" t="str">
            <v>LAS POS Refll</v>
          </cell>
          <cell r="O1965" t="str">
            <v>00Q6F00001rMhe9</v>
          </cell>
          <cell r="Q1965">
            <v>202207057687933</v>
          </cell>
          <cell r="R1965">
            <v>0</v>
          </cell>
          <cell r="S1965">
            <v>91</v>
          </cell>
          <cell r="U1965" t="str">
            <v>TEST4220</v>
          </cell>
          <cell r="W1965" t="str">
            <v>KUMARI KUMARI</v>
          </cell>
          <cell r="X1965">
            <v>136437887</v>
          </cell>
          <cell r="AA1965" t="str">
            <v>-</v>
          </cell>
          <cell r="AF1965" t="str">
            <v>U</v>
          </cell>
          <cell r="AH1965">
            <v>7976758645</v>
          </cell>
          <cell r="AK1965">
            <v>7</v>
          </cell>
          <cell r="AL1965" t="str">
            <v>CFAB_Sales_Agents</v>
          </cell>
          <cell r="AM1965" t="str">
            <v>MAIN</v>
          </cell>
          <cell r="AN1965">
            <v>1</v>
          </cell>
          <cell r="AP1965">
            <v>63722854</v>
          </cell>
          <cell r="AQ1965">
            <v>1693548127.7309401</v>
          </cell>
          <cell r="AR1965">
            <v>0</v>
          </cell>
          <cell r="AS1965">
            <v>44935.439189814817</v>
          </cell>
          <cell r="AT1965">
            <v>1</v>
          </cell>
          <cell r="AU1965">
            <v>44935.480509259258</v>
          </cell>
          <cell r="AV1965">
            <v>44935.480810185189</v>
          </cell>
          <cell r="AW1965" t="str">
            <v>Y</v>
          </cell>
          <cell r="AX1965" t="str">
            <v>NORMAL_CLEARING</v>
          </cell>
          <cell r="AY1965" t="str">
            <v>ANSWER</v>
          </cell>
          <cell r="AZ1965" t="str">
            <v>Local/02200488647976758645@default-00037662;2</v>
          </cell>
          <cell r="BA1965">
            <v>0</v>
          </cell>
          <cell r="BC1965">
            <v>4</v>
          </cell>
          <cell r="BD1965">
            <v>0</v>
          </cell>
          <cell r="BE1965">
            <v>10</v>
          </cell>
          <cell r="BF1965">
            <v>0</v>
          </cell>
          <cell r="BG1965" t="str">
            <v>AGENT</v>
          </cell>
          <cell r="BK1965">
            <v>1</v>
          </cell>
          <cell r="BL1965">
            <v>3</v>
          </cell>
          <cell r="BM1965">
            <v>45170</v>
          </cell>
          <cell r="BN1965" t="str">
            <v>11:32</v>
          </cell>
          <cell r="BO1965">
            <v>45170.480555555558</v>
          </cell>
          <cell r="BP1965" t="str">
            <v>Non Connect</v>
          </cell>
        </row>
        <row r="1966">
          <cell r="A1966">
            <v>1017088403</v>
          </cell>
          <cell r="B1966" t="str">
            <v>AUTO</v>
          </cell>
          <cell r="C1966" t="str">
            <v>AB</v>
          </cell>
          <cell r="D1966" t="str">
            <v>Busy Auto</v>
          </cell>
          <cell r="E1966" t="str">
            <v>BUSY</v>
          </cell>
          <cell r="F1966" t="str">
            <v>UNDEFINED</v>
          </cell>
          <cell r="G1966" t="str">
            <v>Default Category</v>
          </cell>
          <cell r="H1966" t="str">
            <v>VDAD</v>
          </cell>
          <cell r="I1966" t="str">
            <v>Outbound Auto Dial</v>
          </cell>
          <cell r="K1966">
            <v>44935.480798611112</v>
          </cell>
          <cell r="L1966">
            <v>44935.480798611112</v>
          </cell>
          <cell r="M1966">
            <v>10089</v>
          </cell>
          <cell r="N1966" t="str">
            <v>LAS POS Refll</v>
          </cell>
          <cell r="O1966" t="str">
            <v>00Q6F00001rMheJ</v>
          </cell>
          <cell r="Q1966">
            <v>202207057687933</v>
          </cell>
          <cell r="R1966">
            <v>0</v>
          </cell>
          <cell r="S1966">
            <v>91</v>
          </cell>
          <cell r="U1966" t="str">
            <v>TEST4227</v>
          </cell>
          <cell r="W1966" t="str">
            <v>HARSH SANGHVI</v>
          </cell>
          <cell r="X1966">
            <v>136437897</v>
          </cell>
          <cell r="AA1966" t="str">
            <v>-</v>
          </cell>
          <cell r="AH1966">
            <v>9819686893</v>
          </cell>
          <cell r="AK1966">
            <v>0</v>
          </cell>
          <cell r="AM1966" t="str">
            <v>NONE</v>
          </cell>
          <cell r="AN1966">
            <v>1</v>
          </cell>
          <cell r="AP1966">
            <v>63722872</v>
          </cell>
          <cell r="AQ1966">
            <v>1693548142.73104</v>
          </cell>
          <cell r="AR1966">
            <v>0</v>
          </cell>
          <cell r="AS1966">
            <v>44935.439189814817</v>
          </cell>
          <cell r="AT1966">
            <v>1</v>
          </cell>
          <cell r="AU1966">
            <v>44935.480798611112</v>
          </cell>
          <cell r="AV1966">
            <v>44935.481134259258</v>
          </cell>
          <cell r="AW1966" t="str">
            <v>Y</v>
          </cell>
          <cell r="AX1966" t="str">
            <v>CALL_REJECTED</v>
          </cell>
          <cell r="AY1966" t="str">
            <v>BUSY</v>
          </cell>
          <cell r="AZ1966" t="str">
            <v>Local/02200488649819686893@default-00037687;2</v>
          </cell>
          <cell r="BA1966">
            <v>401</v>
          </cell>
          <cell r="BB1966" t="str">
            <v>Unauthorized</v>
          </cell>
          <cell r="BC1966">
            <v>0</v>
          </cell>
          <cell r="BD1966">
            <v>0</v>
          </cell>
          <cell r="BF1966">
            <v>0</v>
          </cell>
          <cell r="BG1966" t="str">
            <v>NONE</v>
          </cell>
          <cell r="BK1966">
            <v>1</v>
          </cell>
          <cell r="BL1966">
            <v>3</v>
          </cell>
          <cell r="BM1966">
            <v>45170</v>
          </cell>
          <cell r="BN1966" t="str">
            <v>11:32</v>
          </cell>
          <cell r="BO1966">
            <v>45170.480555555558</v>
          </cell>
          <cell r="BP1966" t="str">
            <v>Non Connect</v>
          </cell>
        </row>
        <row r="1967">
          <cell r="A1967">
            <v>1017088405</v>
          </cell>
          <cell r="B1967" t="str">
            <v>AUTO</v>
          </cell>
          <cell r="C1967" t="str">
            <v>NA</v>
          </cell>
          <cell r="D1967" t="str">
            <v>No Answer AutoDial</v>
          </cell>
          <cell r="E1967" t="str">
            <v>CALL_NOT_PICKED</v>
          </cell>
          <cell r="F1967" t="str">
            <v>UNDEFINED</v>
          </cell>
          <cell r="G1967" t="str">
            <v>Default Category</v>
          </cell>
          <cell r="H1967" t="str">
            <v>VDAD</v>
          </cell>
          <cell r="I1967" t="str">
            <v>Outbound Auto Dial</v>
          </cell>
          <cell r="K1967">
            <v>44935.480868055558</v>
          </cell>
          <cell r="L1967">
            <v>44935.480868055558</v>
          </cell>
          <cell r="M1967">
            <v>10089</v>
          </cell>
          <cell r="N1967" t="str">
            <v>LAS POS Refll</v>
          </cell>
          <cell r="O1967" t="str">
            <v>00Q6F00001rLnIa</v>
          </cell>
          <cell r="Q1967">
            <v>202207057687933</v>
          </cell>
          <cell r="R1967">
            <v>0</v>
          </cell>
          <cell r="S1967">
            <v>91</v>
          </cell>
          <cell r="U1967" t="str">
            <v>TEST4229</v>
          </cell>
          <cell r="W1967" t="str">
            <v>RAJEEV KUMAR</v>
          </cell>
          <cell r="X1967">
            <v>136220869</v>
          </cell>
          <cell r="AA1967" t="str">
            <v>-</v>
          </cell>
          <cell r="AH1967">
            <v>7895789873</v>
          </cell>
          <cell r="AK1967">
            <v>0</v>
          </cell>
          <cell r="AM1967" t="str">
            <v>NONE</v>
          </cell>
          <cell r="AN1967">
            <v>1</v>
          </cell>
          <cell r="AP1967">
            <v>63722836</v>
          </cell>
          <cell r="AQ1967">
            <v>1693548080.7306399</v>
          </cell>
          <cell r="AR1967">
            <v>0</v>
          </cell>
          <cell r="AS1967">
            <v>44935.439189814817</v>
          </cell>
          <cell r="AT1967">
            <v>1</v>
          </cell>
          <cell r="AU1967">
            <v>44935.480011574073</v>
          </cell>
          <cell r="AV1967">
            <v>44935.480868055558</v>
          </cell>
          <cell r="AW1967" t="str">
            <v>Y</v>
          </cell>
          <cell r="AX1967" t="str">
            <v>NO_USER_RESPONSE</v>
          </cell>
          <cell r="AY1967" t="str">
            <v>CHANUNAVAIL</v>
          </cell>
          <cell r="AZ1967" t="str">
            <v>Local/02200488647895789873@default-0003760c;2</v>
          </cell>
          <cell r="BA1967">
            <v>408</v>
          </cell>
          <cell r="BB1967" t="str">
            <v>Request Timeout</v>
          </cell>
          <cell r="BC1967">
            <v>0</v>
          </cell>
          <cell r="BD1967">
            <v>0</v>
          </cell>
          <cell r="BF1967">
            <v>0</v>
          </cell>
          <cell r="BG1967" t="str">
            <v>NONE</v>
          </cell>
          <cell r="BK1967">
            <v>1</v>
          </cell>
          <cell r="BL1967">
            <v>3</v>
          </cell>
          <cell r="BM1967">
            <v>45170</v>
          </cell>
          <cell r="BN1967" t="str">
            <v>11:32</v>
          </cell>
          <cell r="BO1967">
            <v>45170.480555555558</v>
          </cell>
          <cell r="BP1967" t="str">
            <v>Non Connect</v>
          </cell>
        </row>
        <row r="1968">
          <cell r="A1968">
            <v>1017088406</v>
          </cell>
          <cell r="B1968" t="str">
            <v>AUTO</v>
          </cell>
          <cell r="C1968" t="str">
            <v>NA</v>
          </cell>
          <cell r="D1968" t="str">
            <v>No Answer AutoDial</v>
          </cell>
          <cell r="E1968" t="str">
            <v>CALL_NOT_PICKED</v>
          </cell>
          <cell r="F1968" t="str">
            <v>UNDEFINED</v>
          </cell>
          <cell r="G1968" t="str">
            <v>Default Category</v>
          </cell>
          <cell r="H1968" t="str">
            <v>VDAD</v>
          </cell>
          <cell r="I1968" t="str">
            <v>Outbound Auto Dial</v>
          </cell>
          <cell r="K1968">
            <v>44935.480868055558</v>
          </cell>
          <cell r="L1968">
            <v>44935.480868055558</v>
          </cell>
          <cell r="M1968">
            <v>10089</v>
          </cell>
          <cell r="N1968" t="str">
            <v>LAS POS Refll</v>
          </cell>
          <cell r="O1968" t="str">
            <v>00Q6F00001rNBR9</v>
          </cell>
          <cell r="Q1968">
            <v>202207057687933</v>
          </cell>
          <cell r="R1968">
            <v>0</v>
          </cell>
          <cell r="S1968">
            <v>91</v>
          </cell>
          <cell r="U1968" t="str">
            <v>TEST4230</v>
          </cell>
          <cell r="W1968" t="str">
            <v>TAUSIF AHMED MUMTAZUDDIN</v>
          </cell>
          <cell r="X1968">
            <v>136552785</v>
          </cell>
          <cell r="AA1968" t="str">
            <v>-</v>
          </cell>
          <cell r="AH1968">
            <v>9833715014</v>
          </cell>
          <cell r="AK1968">
            <v>0</v>
          </cell>
          <cell r="AM1968" t="str">
            <v>NONE</v>
          </cell>
          <cell r="AN1968">
            <v>1</v>
          </cell>
          <cell r="AP1968">
            <v>63722844</v>
          </cell>
          <cell r="AQ1968">
            <v>1693548082.73067</v>
          </cell>
          <cell r="AR1968">
            <v>0</v>
          </cell>
          <cell r="AS1968">
            <v>44935.439189814817</v>
          </cell>
          <cell r="AT1968">
            <v>1</v>
          </cell>
          <cell r="AU1968">
            <v>44935.480011574073</v>
          </cell>
          <cell r="AV1968">
            <v>44935.480868055558</v>
          </cell>
          <cell r="AW1968" t="str">
            <v>Y</v>
          </cell>
          <cell r="AX1968" t="str">
            <v>UNSPECIFIED</v>
          </cell>
          <cell r="AY1968" t="str">
            <v>CANCEL</v>
          </cell>
          <cell r="AZ1968" t="str">
            <v>Local/02200488649833715014@default-00037614;2</v>
          </cell>
          <cell r="BA1968">
            <v>401</v>
          </cell>
          <cell r="BB1968" t="str">
            <v>Unauthorized</v>
          </cell>
          <cell r="BC1968">
            <v>0</v>
          </cell>
          <cell r="BD1968">
            <v>0</v>
          </cell>
          <cell r="BF1968">
            <v>0</v>
          </cell>
          <cell r="BG1968" t="str">
            <v>NONE</v>
          </cell>
          <cell r="BK1968">
            <v>1</v>
          </cell>
          <cell r="BL1968">
            <v>3</v>
          </cell>
          <cell r="BM1968">
            <v>45170</v>
          </cell>
          <cell r="BN1968" t="str">
            <v>11:32</v>
          </cell>
          <cell r="BO1968">
            <v>45170.480555555558</v>
          </cell>
          <cell r="BP1968" t="str">
            <v>Non Connect</v>
          </cell>
        </row>
        <row r="1969">
          <cell r="A1969">
            <v>1017088407</v>
          </cell>
          <cell r="B1969" t="str">
            <v>AUTO</v>
          </cell>
          <cell r="C1969" t="str">
            <v>NA</v>
          </cell>
          <cell r="D1969" t="str">
            <v>No Answer AutoDial</v>
          </cell>
          <cell r="E1969" t="str">
            <v>CALL_NOT_PICKED</v>
          </cell>
          <cell r="F1969" t="str">
            <v>UNDEFINED</v>
          </cell>
          <cell r="G1969" t="str">
            <v>Default Category</v>
          </cell>
          <cell r="H1969" t="str">
            <v>VDAD</v>
          </cell>
          <cell r="I1969" t="str">
            <v>Outbound Auto Dial</v>
          </cell>
          <cell r="K1969">
            <v>44935.480868055558</v>
          </cell>
          <cell r="L1969">
            <v>44935.480868055558</v>
          </cell>
          <cell r="M1969">
            <v>10089</v>
          </cell>
          <cell r="N1969" t="str">
            <v>LAS POS Refll</v>
          </cell>
          <cell r="O1969" t="str">
            <v>00Q6F00001rNBRC</v>
          </cell>
          <cell r="Q1969">
            <v>202207057687933</v>
          </cell>
          <cell r="R1969">
            <v>0</v>
          </cell>
          <cell r="S1969">
            <v>91</v>
          </cell>
          <cell r="U1969" t="str">
            <v>TEST4231</v>
          </cell>
          <cell r="W1969" t="str">
            <v>KUMAR JAIN S/O PARAS RAM</v>
          </cell>
          <cell r="X1969">
            <v>136552788</v>
          </cell>
          <cell r="AA1969" t="str">
            <v>-</v>
          </cell>
          <cell r="AH1969">
            <v>9953169696</v>
          </cell>
          <cell r="AK1969">
            <v>0</v>
          </cell>
          <cell r="AM1969" t="str">
            <v>NONE</v>
          </cell>
          <cell r="AN1969">
            <v>1</v>
          </cell>
          <cell r="AP1969">
            <v>63722840</v>
          </cell>
          <cell r="AQ1969">
            <v>1693548081.7306499</v>
          </cell>
          <cell r="AR1969">
            <v>0</v>
          </cell>
          <cell r="AS1969">
            <v>44935.439189814817</v>
          </cell>
          <cell r="AT1969">
            <v>1</v>
          </cell>
          <cell r="AU1969">
            <v>44935.480011574073</v>
          </cell>
          <cell r="AV1969">
            <v>44935.480868055558</v>
          </cell>
          <cell r="AW1969" t="str">
            <v>Y</v>
          </cell>
          <cell r="AX1969" t="str">
            <v>UNSPECIFIED</v>
          </cell>
          <cell r="AY1969" t="str">
            <v>CANCEL</v>
          </cell>
          <cell r="AZ1969" t="str">
            <v>Local/02200488649953169696@default-00037610;2</v>
          </cell>
          <cell r="BA1969">
            <v>401</v>
          </cell>
          <cell r="BB1969" t="str">
            <v>Unauthorized</v>
          </cell>
          <cell r="BC1969">
            <v>0</v>
          </cell>
          <cell r="BD1969">
            <v>0</v>
          </cell>
          <cell r="BF1969">
            <v>0</v>
          </cell>
          <cell r="BG1969" t="str">
            <v>NONE</v>
          </cell>
          <cell r="BK1969">
            <v>1</v>
          </cell>
          <cell r="BL1969">
            <v>3</v>
          </cell>
          <cell r="BM1969">
            <v>45170</v>
          </cell>
          <cell r="BN1969" t="str">
            <v>11:32</v>
          </cell>
          <cell r="BO1969">
            <v>45170.480555555558</v>
          </cell>
          <cell r="BP1969" t="str">
            <v>Non Connect</v>
          </cell>
        </row>
        <row r="1970">
          <cell r="A1970">
            <v>1017088408</v>
          </cell>
          <cell r="B1970" t="str">
            <v>AUTO</v>
          </cell>
          <cell r="C1970" t="str">
            <v>NA</v>
          </cell>
          <cell r="D1970" t="str">
            <v>No Answer AutoDial</v>
          </cell>
          <cell r="E1970" t="str">
            <v>CALL_NOT_PICKED</v>
          </cell>
          <cell r="F1970" t="str">
            <v>UNDEFINED</v>
          </cell>
          <cell r="G1970" t="str">
            <v>Default Category</v>
          </cell>
          <cell r="H1970" t="str">
            <v>VDAD</v>
          </cell>
          <cell r="I1970" t="str">
            <v>Outbound Auto Dial</v>
          </cell>
          <cell r="K1970">
            <v>44935.480868055558</v>
          </cell>
          <cell r="L1970">
            <v>44935.480868055558</v>
          </cell>
          <cell r="M1970">
            <v>10089</v>
          </cell>
          <cell r="N1970" t="str">
            <v>LAS POS Refll</v>
          </cell>
          <cell r="O1970" t="str">
            <v>00Q6F00001rNBRD</v>
          </cell>
          <cell r="Q1970">
            <v>202207057687933</v>
          </cell>
          <cell r="R1970">
            <v>0</v>
          </cell>
          <cell r="S1970">
            <v>91</v>
          </cell>
          <cell r="U1970" t="str">
            <v>TEST4232</v>
          </cell>
          <cell r="W1970" t="str">
            <v>RAJESH K MR RAJESH KUMAR</v>
          </cell>
          <cell r="X1970">
            <v>136552789</v>
          </cell>
          <cell r="AA1970" t="str">
            <v>-</v>
          </cell>
          <cell r="AH1970">
            <v>9391174461</v>
          </cell>
          <cell r="AK1970">
            <v>0</v>
          </cell>
          <cell r="AM1970" t="str">
            <v>NONE</v>
          </cell>
          <cell r="AN1970">
            <v>1</v>
          </cell>
          <cell r="AP1970">
            <v>63722842</v>
          </cell>
          <cell r="AQ1970">
            <v>1693548081.73066</v>
          </cell>
          <cell r="AR1970">
            <v>0</v>
          </cell>
          <cell r="AS1970">
            <v>44935.439189814817</v>
          </cell>
          <cell r="AT1970">
            <v>1</v>
          </cell>
          <cell r="AU1970">
            <v>44935.480011574073</v>
          </cell>
          <cell r="AV1970">
            <v>44935.480868055558</v>
          </cell>
          <cell r="AW1970" t="str">
            <v>Y</v>
          </cell>
          <cell r="AX1970" t="str">
            <v>UNSPECIFIED</v>
          </cell>
          <cell r="AY1970" t="str">
            <v>CANCEL</v>
          </cell>
          <cell r="AZ1970" t="str">
            <v>Local/02200488649391174461@default-00037612;2</v>
          </cell>
          <cell r="BA1970">
            <v>401</v>
          </cell>
          <cell r="BB1970" t="str">
            <v>Unauthorized</v>
          </cell>
          <cell r="BC1970">
            <v>0</v>
          </cell>
          <cell r="BD1970">
            <v>0</v>
          </cell>
          <cell r="BF1970">
            <v>0</v>
          </cell>
          <cell r="BG1970" t="str">
            <v>NONE</v>
          </cell>
          <cell r="BK1970">
            <v>1</v>
          </cell>
          <cell r="BL1970">
            <v>3</v>
          </cell>
          <cell r="BM1970">
            <v>45170</v>
          </cell>
          <cell r="BN1970" t="str">
            <v>11:32</v>
          </cell>
          <cell r="BO1970">
            <v>45170.480555555558</v>
          </cell>
          <cell r="BP1970" t="str">
            <v>Non Connect</v>
          </cell>
        </row>
        <row r="1971">
          <cell r="A1971">
            <v>1017088409</v>
          </cell>
          <cell r="B1971" t="str">
            <v>AUTO</v>
          </cell>
          <cell r="C1971" t="str">
            <v>NA</v>
          </cell>
          <cell r="D1971" t="str">
            <v>No Answer AutoDial</v>
          </cell>
          <cell r="E1971" t="str">
            <v>CALL_NOT_PICKED</v>
          </cell>
          <cell r="F1971" t="str">
            <v>UNDEFINED</v>
          </cell>
          <cell r="G1971" t="str">
            <v>Default Category</v>
          </cell>
          <cell r="H1971" t="str">
            <v>VDAD</v>
          </cell>
          <cell r="I1971" t="str">
            <v>Outbound Auto Dial</v>
          </cell>
          <cell r="K1971">
            <v>44935.480868055558</v>
          </cell>
          <cell r="L1971">
            <v>44935.480868055558</v>
          </cell>
          <cell r="M1971">
            <v>10089</v>
          </cell>
          <cell r="N1971" t="str">
            <v>LAS POS Refll</v>
          </cell>
          <cell r="O1971" t="str">
            <v>00Q6F00001rG2ix</v>
          </cell>
          <cell r="Q1971">
            <v>202207057687933</v>
          </cell>
          <cell r="R1971">
            <v>0</v>
          </cell>
          <cell r="S1971">
            <v>91</v>
          </cell>
          <cell r="U1971" t="str">
            <v>TEST4233</v>
          </cell>
          <cell r="W1971" t="str">
            <v>SINGH GABA S O BHUPINER SINGH</v>
          </cell>
          <cell r="X1971">
            <v>135847933</v>
          </cell>
          <cell r="AA1971" t="str">
            <v>-</v>
          </cell>
          <cell r="AH1971">
            <v>8683916656</v>
          </cell>
          <cell r="AK1971">
            <v>0</v>
          </cell>
          <cell r="AM1971" t="str">
            <v>NONE</v>
          </cell>
          <cell r="AN1971">
            <v>1</v>
          </cell>
          <cell r="AP1971">
            <v>63722837</v>
          </cell>
          <cell r="AQ1971">
            <v>1693548080.7306399</v>
          </cell>
          <cell r="AR1971">
            <v>0</v>
          </cell>
          <cell r="AS1971">
            <v>44935.439189814817</v>
          </cell>
          <cell r="AT1971">
            <v>1</v>
          </cell>
          <cell r="AU1971">
            <v>44935.480011574073</v>
          </cell>
          <cell r="AV1971">
            <v>44935.480868055558</v>
          </cell>
          <cell r="AW1971" t="str">
            <v>Y</v>
          </cell>
          <cell r="AX1971" t="str">
            <v>UNSPECIFIED</v>
          </cell>
          <cell r="AY1971" t="str">
            <v>CANCEL</v>
          </cell>
          <cell r="AZ1971" t="str">
            <v>Local/02200488648683916656@default-0003760d;2</v>
          </cell>
          <cell r="BA1971">
            <v>401</v>
          </cell>
          <cell r="BB1971" t="str">
            <v>Unauthorized</v>
          </cell>
          <cell r="BC1971">
            <v>0</v>
          </cell>
          <cell r="BD1971">
            <v>0</v>
          </cell>
          <cell r="BF1971">
            <v>0</v>
          </cell>
          <cell r="BG1971" t="str">
            <v>NONE</v>
          </cell>
          <cell r="BK1971">
            <v>1</v>
          </cell>
          <cell r="BL1971">
            <v>3</v>
          </cell>
          <cell r="BM1971">
            <v>45170</v>
          </cell>
          <cell r="BN1971" t="str">
            <v>11:32</v>
          </cell>
          <cell r="BO1971">
            <v>45170.480555555558</v>
          </cell>
          <cell r="BP1971" t="str">
            <v>Non Connect</v>
          </cell>
        </row>
        <row r="1972">
          <cell r="A1972">
            <v>1017088410</v>
          </cell>
          <cell r="B1972" t="str">
            <v>AUTO</v>
          </cell>
          <cell r="C1972" t="str">
            <v>NA</v>
          </cell>
          <cell r="D1972" t="str">
            <v>No Answer AutoDial</v>
          </cell>
          <cell r="E1972" t="str">
            <v>CALL_NOT_PICKED</v>
          </cell>
          <cell r="F1972" t="str">
            <v>UNDEFINED</v>
          </cell>
          <cell r="G1972" t="str">
            <v>Default Category</v>
          </cell>
          <cell r="H1972" t="str">
            <v>VDAD</v>
          </cell>
          <cell r="I1972" t="str">
            <v>Outbound Auto Dial</v>
          </cell>
          <cell r="K1972">
            <v>44935.480868055558</v>
          </cell>
          <cell r="L1972">
            <v>44935.480868055558</v>
          </cell>
          <cell r="M1972">
            <v>10089</v>
          </cell>
          <cell r="N1972" t="str">
            <v>LAS POS Refll</v>
          </cell>
          <cell r="O1972" t="str">
            <v>00Q6F00001rNBRA</v>
          </cell>
          <cell r="Q1972">
            <v>202207057687933</v>
          </cell>
          <cell r="R1972">
            <v>0</v>
          </cell>
          <cell r="S1972">
            <v>91</v>
          </cell>
          <cell r="U1972" t="str">
            <v>TEST4234</v>
          </cell>
          <cell r="W1972" t="str">
            <v>SUDHIR GANDHI S/O SUDHIR</v>
          </cell>
          <cell r="X1972">
            <v>136552786</v>
          </cell>
          <cell r="AA1972" t="str">
            <v>-</v>
          </cell>
          <cell r="AH1972">
            <v>9322834388</v>
          </cell>
          <cell r="AK1972">
            <v>0</v>
          </cell>
          <cell r="AM1972" t="str">
            <v>NONE</v>
          </cell>
          <cell r="AN1972">
            <v>1</v>
          </cell>
          <cell r="AP1972">
            <v>63722841</v>
          </cell>
          <cell r="AQ1972">
            <v>1693548081.73066</v>
          </cell>
          <cell r="AR1972">
            <v>0</v>
          </cell>
          <cell r="AS1972">
            <v>44935.439189814817</v>
          </cell>
          <cell r="AT1972">
            <v>1</v>
          </cell>
          <cell r="AU1972">
            <v>44935.480011574073</v>
          </cell>
          <cell r="AV1972">
            <v>44935.480879629627</v>
          </cell>
          <cell r="AW1972" t="str">
            <v>Y</v>
          </cell>
          <cell r="AX1972" t="str">
            <v>UNSPECIFIED</v>
          </cell>
          <cell r="AY1972" t="str">
            <v>CANCEL</v>
          </cell>
          <cell r="AZ1972" t="str">
            <v>Local/02200488649322834388@default-00037611;2</v>
          </cell>
          <cell r="BA1972">
            <v>401</v>
          </cell>
          <cell r="BB1972" t="str">
            <v>Unauthorized</v>
          </cell>
          <cell r="BC1972">
            <v>0</v>
          </cell>
          <cell r="BD1972">
            <v>0</v>
          </cell>
          <cell r="BF1972">
            <v>0</v>
          </cell>
          <cell r="BG1972" t="str">
            <v>NONE</v>
          </cell>
          <cell r="BK1972">
            <v>1</v>
          </cell>
          <cell r="BL1972">
            <v>3</v>
          </cell>
          <cell r="BM1972">
            <v>45170</v>
          </cell>
          <cell r="BN1972" t="str">
            <v>11:32</v>
          </cell>
          <cell r="BO1972">
            <v>45170.480555555558</v>
          </cell>
          <cell r="BP1972" t="str">
            <v>Non Connect</v>
          </cell>
        </row>
        <row r="1973">
          <cell r="A1973">
            <v>1017088411</v>
          </cell>
          <cell r="B1973" t="str">
            <v>AUTO</v>
          </cell>
          <cell r="C1973" t="str">
            <v>NRSP</v>
          </cell>
          <cell r="D1973" t="str">
            <v>No response</v>
          </cell>
          <cell r="E1973" t="str">
            <v>CONNECTED</v>
          </cell>
          <cell r="F1973" t="str">
            <v>Connected</v>
          </cell>
          <cell r="G1973" t="str">
            <v>Connected</v>
          </cell>
          <cell r="H1973" t="str">
            <v>STL220055</v>
          </cell>
          <cell r="I1973" t="str">
            <v xml:space="preserve">Abhishek Vasant Kudalkar </v>
          </cell>
          <cell r="J1973">
            <v>39</v>
          </cell>
          <cell r="K1973">
            <v>44935.480891203704</v>
          </cell>
          <cell r="L1973">
            <v>44935.481342592589</v>
          </cell>
          <cell r="M1973">
            <v>10089</v>
          </cell>
          <cell r="N1973" t="str">
            <v>LAS POS Refll</v>
          </cell>
          <cell r="O1973" t="str">
            <v>00Q6F00001rPhWN</v>
          </cell>
          <cell r="Q1973">
            <v>202207057687933</v>
          </cell>
          <cell r="R1973">
            <v>0</v>
          </cell>
          <cell r="S1973">
            <v>91</v>
          </cell>
          <cell r="U1973" t="str">
            <v>TEST4235</v>
          </cell>
          <cell r="W1973" t="str">
            <v>KUMAR VASANTKARANJ</v>
          </cell>
          <cell r="X1973">
            <v>137153963</v>
          </cell>
          <cell r="AA1973" t="str">
            <v>-</v>
          </cell>
          <cell r="AF1973" t="str">
            <v>U</v>
          </cell>
          <cell r="AH1973">
            <v>9341739118</v>
          </cell>
          <cell r="AK1973">
            <v>39</v>
          </cell>
          <cell r="AL1973" t="str">
            <v>CFAB_Sales_Agents</v>
          </cell>
          <cell r="AM1973" t="str">
            <v>MAIN</v>
          </cell>
          <cell r="AN1973">
            <v>1</v>
          </cell>
          <cell r="AP1973">
            <v>63722870</v>
          </cell>
          <cell r="AQ1973">
            <v>1693548142.73104</v>
          </cell>
          <cell r="AR1973">
            <v>0</v>
          </cell>
          <cell r="AS1973">
            <v>44935.439189814817</v>
          </cell>
          <cell r="AT1973">
            <v>1</v>
          </cell>
          <cell r="AU1973">
            <v>44935.480798611112</v>
          </cell>
          <cell r="AV1973">
            <v>44935.481747685182</v>
          </cell>
          <cell r="AW1973" t="str">
            <v>Y</v>
          </cell>
          <cell r="AX1973" t="str">
            <v>NORMAL_CLEARING</v>
          </cell>
          <cell r="AY1973" t="str">
            <v>ANSWER</v>
          </cell>
          <cell r="AZ1973" t="str">
            <v>Local/02200488649341739118@default-00037685;2</v>
          </cell>
          <cell r="BA1973">
            <v>0</v>
          </cell>
          <cell r="BC1973">
            <v>7</v>
          </cell>
          <cell r="BD1973">
            <v>0</v>
          </cell>
          <cell r="BE1973">
            <v>72</v>
          </cell>
          <cell r="BF1973">
            <v>0</v>
          </cell>
          <cell r="BG1973" t="str">
            <v>CALLER</v>
          </cell>
          <cell r="BK1973">
            <v>1</v>
          </cell>
          <cell r="BL1973">
            <v>3</v>
          </cell>
          <cell r="BM1973">
            <v>45170</v>
          </cell>
          <cell r="BN1973" t="str">
            <v>11:32</v>
          </cell>
          <cell r="BO1973">
            <v>45170.480555555558</v>
          </cell>
          <cell r="BP1973" t="str">
            <v>Non Connect</v>
          </cell>
        </row>
        <row r="1974">
          <cell r="A1974">
            <v>1017088414</v>
          </cell>
          <cell r="B1974" t="str">
            <v>AUTO</v>
          </cell>
          <cell r="C1974" t="str">
            <v>NRSP</v>
          </cell>
          <cell r="D1974" t="str">
            <v>No response</v>
          </cell>
          <cell r="E1974" t="str">
            <v>CONNECTED</v>
          </cell>
          <cell r="F1974" t="str">
            <v>Connected</v>
          </cell>
          <cell r="G1974" t="str">
            <v>Connected</v>
          </cell>
          <cell r="H1974" t="str">
            <v>STL221833</v>
          </cell>
          <cell r="I1974" t="str">
            <v>Mohammed Jasim Nasir Shaikh</v>
          </cell>
          <cell r="J1974">
            <v>5</v>
          </cell>
          <cell r="K1974">
            <v>44935.480937499997</v>
          </cell>
          <cell r="L1974">
            <v>44935.481493055559</v>
          </cell>
          <cell r="M1974">
            <v>10089</v>
          </cell>
          <cell r="N1974" t="str">
            <v>LAS POS Refll</v>
          </cell>
          <cell r="O1974" t="str">
            <v>00Q6F00001rPhWI</v>
          </cell>
          <cell r="Q1974">
            <v>202207057687933</v>
          </cell>
          <cell r="R1974">
            <v>0</v>
          </cell>
          <cell r="S1974">
            <v>91</v>
          </cell>
          <cell r="U1974" t="str">
            <v>TEST4238</v>
          </cell>
          <cell r="W1974" t="str">
            <v>KAMESH KUMAR SINHA</v>
          </cell>
          <cell r="X1974">
            <v>137153958</v>
          </cell>
          <cell r="AA1974" t="str">
            <v>-</v>
          </cell>
          <cell r="AF1974" t="str">
            <v>U</v>
          </cell>
          <cell r="AH1974">
            <v>9930134742</v>
          </cell>
          <cell r="AK1974">
            <v>48</v>
          </cell>
          <cell r="AL1974" t="str">
            <v>CFAB_Sales_Agents</v>
          </cell>
          <cell r="AM1974" t="str">
            <v>MAIN</v>
          </cell>
          <cell r="AN1974">
            <v>1</v>
          </cell>
          <cell r="AP1974">
            <v>63722879</v>
          </cell>
          <cell r="AQ1974">
            <v>1693548144.73107</v>
          </cell>
          <cell r="AR1974">
            <v>0</v>
          </cell>
          <cell r="AS1974">
            <v>44935.439189814817</v>
          </cell>
          <cell r="AT1974">
            <v>1</v>
          </cell>
          <cell r="AU1974">
            <v>44935.480798611112</v>
          </cell>
          <cell r="AV1974">
            <v>44935.481562499997</v>
          </cell>
          <cell r="AW1974" t="str">
            <v>Y</v>
          </cell>
          <cell r="AX1974" t="str">
            <v>NORMAL_CLEARING</v>
          </cell>
          <cell r="AY1974" t="str">
            <v>ANSWER</v>
          </cell>
          <cell r="AZ1974" t="str">
            <v>Local/02200488649930134742@default-00037693;2</v>
          </cell>
          <cell r="BA1974">
            <v>0</v>
          </cell>
          <cell r="BC1974">
            <v>8</v>
          </cell>
          <cell r="BD1974">
            <v>0</v>
          </cell>
          <cell r="BE1974">
            <v>53</v>
          </cell>
          <cell r="BF1974">
            <v>0</v>
          </cell>
          <cell r="BG1974" t="str">
            <v>AGENT</v>
          </cell>
          <cell r="BK1974">
            <v>1</v>
          </cell>
          <cell r="BL1974">
            <v>3</v>
          </cell>
          <cell r="BM1974">
            <v>45170</v>
          </cell>
          <cell r="BN1974" t="str">
            <v>11:32</v>
          </cell>
          <cell r="BO1974">
            <v>45170.480555555558</v>
          </cell>
          <cell r="BP1974" t="str">
            <v>Non Connect</v>
          </cell>
        </row>
        <row r="1975">
          <cell r="A1975">
            <v>1017088415</v>
          </cell>
          <cell r="B1975" t="str">
            <v>AUTO</v>
          </cell>
          <cell r="C1975" t="str">
            <v>DROP</v>
          </cell>
          <cell r="D1975" t="str">
            <v>Agent Not Available</v>
          </cell>
          <cell r="E1975" t="str">
            <v>Call_Drop</v>
          </cell>
          <cell r="F1975" t="str">
            <v>UNDEFINED</v>
          </cell>
          <cell r="G1975" t="str">
            <v>Default Category</v>
          </cell>
          <cell r="H1975" t="str">
            <v>VDAD</v>
          </cell>
          <cell r="I1975" t="str">
            <v>Outbound Auto Dial</v>
          </cell>
          <cell r="K1975">
            <v>44935.480937499997</v>
          </cell>
          <cell r="L1975">
            <v>44935.481041666666</v>
          </cell>
          <cell r="M1975">
            <v>10089</v>
          </cell>
          <cell r="N1975" t="str">
            <v>LAS POS Refll</v>
          </cell>
          <cell r="O1975" t="str">
            <v>00Q6F00001rMiMU</v>
          </cell>
          <cell r="Q1975">
            <v>202207057687933</v>
          </cell>
          <cell r="R1975">
            <v>0</v>
          </cell>
          <cell r="S1975">
            <v>91</v>
          </cell>
          <cell r="U1975" t="str">
            <v>TEST4239</v>
          </cell>
          <cell r="W1975" t="str">
            <v>KAMALRUKH ADIL</v>
          </cell>
          <cell r="X1975">
            <v>136440814</v>
          </cell>
          <cell r="AA1975" t="str">
            <v>-</v>
          </cell>
          <cell r="AH1975">
            <v>9820697721</v>
          </cell>
          <cell r="AK1975">
            <v>9</v>
          </cell>
          <cell r="AM1975" t="str">
            <v>NONE</v>
          </cell>
          <cell r="AN1975">
            <v>1</v>
          </cell>
          <cell r="AP1975">
            <v>63722880</v>
          </cell>
          <cell r="AQ1975">
            <v>1693548145.7310801</v>
          </cell>
          <cell r="AR1975">
            <v>0</v>
          </cell>
          <cell r="AS1975">
            <v>44935.439189814817</v>
          </cell>
          <cell r="AT1975">
            <v>1</v>
          </cell>
          <cell r="AU1975">
            <v>44935.480798611112</v>
          </cell>
          <cell r="AV1975">
            <v>44935.481041666666</v>
          </cell>
          <cell r="AW1975" t="str">
            <v>Y</v>
          </cell>
          <cell r="BF1975">
            <v>0</v>
          </cell>
          <cell r="BG1975" t="str">
            <v>ABANDON</v>
          </cell>
          <cell r="BK1975">
            <v>1</v>
          </cell>
          <cell r="BL1975">
            <v>3</v>
          </cell>
          <cell r="BM1975">
            <v>45170</v>
          </cell>
          <cell r="BN1975" t="str">
            <v>11:32</v>
          </cell>
          <cell r="BO1975">
            <v>45170.480555555558</v>
          </cell>
          <cell r="BP1975" t="str">
            <v>Non Connect</v>
          </cell>
        </row>
        <row r="1976">
          <cell r="A1976">
            <v>1017088417</v>
          </cell>
          <cell r="B1976" t="str">
            <v>AUTO</v>
          </cell>
          <cell r="C1976" t="str">
            <v>DROP</v>
          </cell>
          <cell r="D1976" t="str">
            <v>Agent Not Available</v>
          </cell>
          <cell r="E1976" t="str">
            <v>Call_Drop</v>
          </cell>
          <cell r="F1976" t="str">
            <v>UNDEFINED</v>
          </cell>
          <cell r="G1976" t="str">
            <v>Default Category</v>
          </cell>
          <cell r="H1976" t="str">
            <v>VDAD</v>
          </cell>
          <cell r="I1976" t="str">
            <v>Outbound Auto Dial</v>
          </cell>
          <cell r="K1976">
            <v>44935.480995370373</v>
          </cell>
          <cell r="L1976">
            <v>44935.481064814812</v>
          </cell>
          <cell r="M1976">
            <v>10089</v>
          </cell>
          <cell r="N1976" t="str">
            <v>LAS POS Refll</v>
          </cell>
          <cell r="O1976" t="str">
            <v>00Q6F00001rMheH</v>
          </cell>
          <cell r="Q1976">
            <v>202207057687933</v>
          </cell>
          <cell r="R1976">
            <v>0</v>
          </cell>
          <cell r="S1976">
            <v>91</v>
          </cell>
          <cell r="U1976" t="str">
            <v>TEST4241</v>
          </cell>
          <cell r="W1976" t="str">
            <v>KYC REQ MURTHY</v>
          </cell>
          <cell r="X1976">
            <v>136437895</v>
          </cell>
          <cell r="AA1976" t="str">
            <v>-</v>
          </cell>
          <cell r="AH1976">
            <v>9717029955</v>
          </cell>
          <cell r="AK1976">
            <v>6</v>
          </cell>
          <cell r="AM1976" t="str">
            <v>NONE</v>
          </cell>
          <cell r="AN1976">
            <v>1</v>
          </cell>
          <cell r="AP1976">
            <v>63722874</v>
          </cell>
          <cell r="AQ1976">
            <v>1693548143.73105</v>
          </cell>
          <cell r="AR1976">
            <v>0</v>
          </cell>
          <cell r="AS1976">
            <v>44935.439189814817</v>
          </cell>
          <cell r="AT1976">
            <v>1</v>
          </cell>
          <cell r="AU1976">
            <v>44935.480798611112</v>
          </cell>
          <cell r="AV1976">
            <v>44935.481076388889</v>
          </cell>
          <cell r="AW1976" t="str">
            <v>Y</v>
          </cell>
          <cell r="BF1976">
            <v>0</v>
          </cell>
          <cell r="BG1976" t="str">
            <v>ABANDON</v>
          </cell>
          <cell r="BK1976">
            <v>1</v>
          </cell>
          <cell r="BL1976">
            <v>3</v>
          </cell>
          <cell r="BM1976">
            <v>45170</v>
          </cell>
          <cell r="BN1976" t="str">
            <v>11:32</v>
          </cell>
          <cell r="BO1976">
            <v>45170.480555555558</v>
          </cell>
          <cell r="BP1976" t="str">
            <v>Non Connect</v>
          </cell>
        </row>
        <row r="1977">
          <cell r="A1977">
            <v>1017088418</v>
          </cell>
          <cell r="B1977" t="str">
            <v>AUTO</v>
          </cell>
          <cell r="C1977" t="str">
            <v>NA</v>
          </cell>
          <cell r="D1977" t="str">
            <v>No Answer AutoDial</v>
          </cell>
          <cell r="E1977" t="str">
            <v>CALL_NOT_PICKED</v>
          </cell>
          <cell r="F1977" t="str">
            <v>UNDEFINED</v>
          </cell>
          <cell r="G1977" t="str">
            <v>Default Category</v>
          </cell>
          <cell r="H1977" t="str">
            <v>VDAD</v>
          </cell>
          <cell r="I1977" t="str">
            <v>Outbound Auto Dial</v>
          </cell>
          <cell r="K1977">
            <v>44935.481111111112</v>
          </cell>
          <cell r="L1977">
            <v>44935.481111111112</v>
          </cell>
          <cell r="M1977">
            <v>10089</v>
          </cell>
          <cell r="N1977" t="str">
            <v>LAS POS Refll</v>
          </cell>
          <cell r="O1977" t="str">
            <v>00Q6F00001rQD5B</v>
          </cell>
          <cell r="Q1977">
            <v>202207057687933</v>
          </cell>
          <cell r="R1977">
            <v>0</v>
          </cell>
          <cell r="S1977">
            <v>91</v>
          </cell>
          <cell r="U1977" t="str">
            <v>TEST4242</v>
          </cell>
          <cell r="W1977" t="str">
            <v>RAVI</v>
          </cell>
          <cell r="X1977">
            <v>137276489</v>
          </cell>
          <cell r="AA1977" t="str">
            <v>-</v>
          </cell>
          <cell r="AH1977">
            <v>7019909063</v>
          </cell>
          <cell r="AK1977">
            <v>0</v>
          </cell>
          <cell r="AM1977" t="str">
            <v>NONE</v>
          </cell>
          <cell r="AN1977">
            <v>1</v>
          </cell>
          <cell r="AP1977">
            <v>63722849</v>
          </cell>
          <cell r="AQ1977">
            <v>1693548100.7307601</v>
          </cell>
          <cell r="AR1977">
            <v>0</v>
          </cell>
          <cell r="AS1977">
            <v>44935.439189814817</v>
          </cell>
          <cell r="AT1977">
            <v>1</v>
          </cell>
          <cell r="AU1977">
            <v>44935.480254629627</v>
          </cell>
          <cell r="AV1977">
            <v>44935.481122685182</v>
          </cell>
          <cell r="AW1977" t="str">
            <v>Y</v>
          </cell>
          <cell r="AX1977" t="str">
            <v>NO_ANSWER</v>
          </cell>
          <cell r="AY1977" t="str">
            <v>CONGESTION</v>
          </cell>
          <cell r="AZ1977" t="str">
            <v>Local/02200488647019909063@default-00037630;2</v>
          </cell>
          <cell r="BA1977">
            <v>401</v>
          </cell>
          <cell r="BB1977" t="str">
            <v>Unauthorized</v>
          </cell>
          <cell r="BC1977">
            <v>0</v>
          </cell>
          <cell r="BD1977">
            <v>0</v>
          </cell>
          <cell r="BF1977">
            <v>0</v>
          </cell>
          <cell r="BG1977" t="str">
            <v>NONE</v>
          </cell>
          <cell r="BK1977">
            <v>1</v>
          </cell>
          <cell r="BL1977">
            <v>3</v>
          </cell>
          <cell r="BM1977">
            <v>45170</v>
          </cell>
          <cell r="BN1977" t="str">
            <v>11:32</v>
          </cell>
          <cell r="BO1977">
            <v>45170.480555555558</v>
          </cell>
          <cell r="BP1977" t="str">
            <v>Non Connect</v>
          </cell>
        </row>
        <row r="1978">
          <cell r="A1978">
            <v>1017088419</v>
          </cell>
          <cell r="B1978" t="str">
            <v>AUTO</v>
          </cell>
          <cell r="C1978" t="str">
            <v>NA</v>
          </cell>
          <cell r="D1978" t="str">
            <v>No Answer AutoDial</v>
          </cell>
          <cell r="E1978" t="str">
            <v>CALL_NOT_PICKED</v>
          </cell>
          <cell r="F1978" t="str">
            <v>UNDEFINED</v>
          </cell>
          <cell r="G1978" t="str">
            <v>Default Category</v>
          </cell>
          <cell r="H1978" t="str">
            <v>VDAD</v>
          </cell>
          <cell r="I1978" t="str">
            <v>Outbound Auto Dial</v>
          </cell>
          <cell r="K1978">
            <v>44935.481111111112</v>
          </cell>
          <cell r="L1978">
            <v>44935.481111111112</v>
          </cell>
          <cell r="M1978">
            <v>10089</v>
          </cell>
          <cell r="N1978" t="str">
            <v>LAS POS Refll</v>
          </cell>
          <cell r="O1978" t="str">
            <v>00Q6F00001rNBR6</v>
          </cell>
          <cell r="Q1978">
            <v>202207057687933</v>
          </cell>
          <cell r="R1978">
            <v>0</v>
          </cell>
          <cell r="S1978">
            <v>91</v>
          </cell>
          <cell r="U1978" t="str">
            <v>TEST4243</v>
          </cell>
          <cell r="W1978" t="str">
            <v>SREENIVASA REDDY SUNKARA</v>
          </cell>
          <cell r="X1978">
            <v>136552782</v>
          </cell>
          <cell r="AA1978" t="str">
            <v>-</v>
          </cell>
          <cell r="AH1978">
            <v>9716299001</v>
          </cell>
          <cell r="AK1978">
            <v>0</v>
          </cell>
          <cell r="AM1978" t="str">
            <v>NONE</v>
          </cell>
          <cell r="AN1978">
            <v>1</v>
          </cell>
          <cell r="AP1978">
            <v>63722845</v>
          </cell>
          <cell r="AQ1978">
            <v>1693548099.7307401</v>
          </cell>
          <cell r="AR1978">
            <v>0</v>
          </cell>
          <cell r="AS1978">
            <v>44935.439189814817</v>
          </cell>
          <cell r="AT1978">
            <v>1</v>
          </cell>
          <cell r="AU1978">
            <v>44935.480254629627</v>
          </cell>
          <cell r="AV1978">
            <v>44935.481122685182</v>
          </cell>
          <cell r="AW1978" t="str">
            <v>Y</v>
          </cell>
          <cell r="AX1978" t="str">
            <v>NO_ANSWER</v>
          </cell>
          <cell r="AY1978" t="str">
            <v>CONGESTION</v>
          </cell>
          <cell r="AZ1978" t="str">
            <v>Local/02200488649716299001@default-0003762a;2</v>
          </cell>
          <cell r="BA1978">
            <v>401</v>
          </cell>
          <cell r="BB1978" t="str">
            <v>Unauthorized</v>
          </cell>
          <cell r="BC1978">
            <v>0</v>
          </cell>
          <cell r="BD1978">
            <v>0</v>
          </cell>
          <cell r="BF1978">
            <v>0</v>
          </cell>
          <cell r="BG1978" t="str">
            <v>NONE</v>
          </cell>
          <cell r="BK1978">
            <v>1</v>
          </cell>
          <cell r="BL1978">
            <v>3</v>
          </cell>
          <cell r="BM1978">
            <v>45170</v>
          </cell>
          <cell r="BN1978" t="str">
            <v>11:32</v>
          </cell>
          <cell r="BO1978">
            <v>45170.480555555558</v>
          </cell>
          <cell r="BP1978" t="str">
            <v>Non Connect</v>
          </cell>
        </row>
        <row r="1979">
          <cell r="A1979">
            <v>1017088420</v>
          </cell>
          <cell r="B1979" t="str">
            <v>AUTO</v>
          </cell>
          <cell r="C1979" t="str">
            <v>NA</v>
          </cell>
          <cell r="D1979" t="str">
            <v>No Answer AutoDial</v>
          </cell>
          <cell r="E1979" t="str">
            <v>CALL_NOT_PICKED</v>
          </cell>
          <cell r="F1979" t="str">
            <v>UNDEFINED</v>
          </cell>
          <cell r="G1979" t="str">
            <v>Default Category</v>
          </cell>
          <cell r="H1979" t="str">
            <v>VDAD</v>
          </cell>
          <cell r="I1979" t="str">
            <v>Outbound Auto Dial</v>
          </cell>
          <cell r="K1979">
            <v>44935.481111111112</v>
          </cell>
          <cell r="L1979">
            <v>44935.481111111112</v>
          </cell>
          <cell r="M1979">
            <v>10089</v>
          </cell>
          <cell r="N1979" t="str">
            <v>LAS POS Refll</v>
          </cell>
          <cell r="O1979" t="str">
            <v>00Q6F00001rQD5A</v>
          </cell>
          <cell r="Q1979">
            <v>202207057687933</v>
          </cell>
          <cell r="R1979">
            <v>0</v>
          </cell>
          <cell r="S1979">
            <v>91</v>
          </cell>
          <cell r="U1979" t="str">
            <v>TEST4244</v>
          </cell>
          <cell r="W1979" t="str">
            <v>JAIN</v>
          </cell>
          <cell r="X1979">
            <v>137276488</v>
          </cell>
          <cell r="AA1979" t="str">
            <v>-</v>
          </cell>
          <cell r="AH1979">
            <v>8383085556</v>
          </cell>
          <cell r="AK1979">
            <v>0</v>
          </cell>
          <cell r="AM1979" t="str">
            <v>NONE</v>
          </cell>
          <cell r="AN1979">
            <v>1</v>
          </cell>
          <cell r="AP1979">
            <v>63722850</v>
          </cell>
          <cell r="AQ1979">
            <v>1693548110.7308199</v>
          </cell>
          <cell r="AR1979">
            <v>0</v>
          </cell>
          <cell r="AS1979">
            <v>44935.439189814817</v>
          </cell>
          <cell r="AT1979">
            <v>1</v>
          </cell>
          <cell r="AU1979">
            <v>44935.480381944442</v>
          </cell>
          <cell r="AV1979">
            <v>44935.481134259258</v>
          </cell>
          <cell r="AW1979" t="str">
            <v>Y</v>
          </cell>
          <cell r="AX1979" t="str">
            <v>NO_ANSWER</v>
          </cell>
          <cell r="AY1979" t="str">
            <v>CONGESTION</v>
          </cell>
          <cell r="AZ1979" t="str">
            <v>Local/02200488648383085556@default-00037641;2</v>
          </cell>
          <cell r="BA1979">
            <v>401</v>
          </cell>
          <cell r="BB1979" t="str">
            <v>Unauthorized</v>
          </cell>
          <cell r="BC1979">
            <v>0</v>
          </cell>
          <cell r="BD1979">
            <v>0</v>
          </cell>
          <cell r="BF1979">
            <v>0</v>
          </cell>
          <cell r="BG1979" t="str">
            <v>NONE</v>
          </cell>
          <cell r="BK1979">
            <v>1</v>
          </cell>
          <cell r="BL1979">
            <v>3</v>
          </cell>
          <cell r="BM1979">
            <v>45170</v>
          </cell>
          <cell r="BN1979" t="str">
            <v>11:32</v>
          </cell>
          <cell r="BO1979">
            <v>45170.480555555558</v>
          </cell>
          <cell r="BP1979" t="str">
            <v>Non Connect</v>
          </cell>
        </row>
        <row r="1980">
          <cell r="A1980">
            <v>1017088421</v>
          </cell>
          <cell r="B1980" t="str">
            <v>AUTO</v>
          </cell>
          <cell r="C1980" t="str">
            <v>NA</v>
          </cell>
          <cell r="D1980" t="str">
            <v>No Answer AutoDial</v>
          </cell>
          <cell r="E1980" t="str">
            <v>CALL_NOT_PICKED</v>
          </cell>
          <cell r="F1980" t="str">
            <v>UNDEFINED</v>
          </cell>
          <cell r="G1980" t="str">
            <v>Default Category</v>
          </cell>
          <cell r="H1980" t="str">
            <v>VDAD</v>
          </cell>
          <cell r="I1980" t="str">
            <v>Outbound Auto Dial</v>
          </cell>
          <cell r="K1980">
            <v>44935.481111111112</v>
          </cell>
          <cell r="L1980">
            <v>44935.481111111112</v>
          </cell>
          <cell r="M1980">
            <v>10089</v>
          </cell>
          <cell r="N1980" t="str">
            <v>LAS POS Refll</v>
          </cell>
          <cell r="O1980" t="str">
            <v>00Q6F00001rQD5C</v>
          </cell>
          <cell r="Q1980">
            <v>202207057687933</v>
          </cell>
          <cell r="R1980">
            <v>0</v>
          </cell>
          <cell r="S1980">
            <v>91</v>
          </cell>
          <cell r="U1980" t="str">
            <v>TEST4245</v>
          </cell>
          <cell r="W1980" t="str">
            <v>GARG</v>
          </cell>
          <cell r="X1980">
            <v>137276490</v>
          </cell>
          <cell r="AA1980" t="str">
            <v>-</v>
          </cell>
          <cell r="AH1980">
            <v>8008166646</v>
          </cell>
          <cell r="AK1980">
            <v>0</v>
          </cell>
          <cell r="AM1980" t="str">
            <v>NONE</v>
          </cell>
          <cell r="AN1980">
            <v>1</v>
          </cell>
          <cell r="AP1980">
            <v>63722848</v>
          </cell>
          <cell r="AQ1980">
            <v>1693548100.7307601</v>
          </cell>
          <cell r="AR1980">
            <v>0</v>
          </cell>
          <cell r="AS1980">
            <v>44935.439189814817</v>
          </cell>
          <cell r="AT1980">
            <v>1</v>
          </cell>
          <cell r="AU1980">
            <v>44935.480254629627</v>
          </cell>
          <cell r="AV1980">
            <v>44935.481122685182</v>
          </cell>
          <cell r="AW1980" t="str">
            <v>Y</v>
          </cell>
          <cell r="AX1980" t="str">
            <v>UNSPECIFIED</v>
          </cell>
          <cell r="AY1980" t="str">
            <v>CANCEL</v>
          </cell>
          <cell r="AZ1980" t="str">
            <v>Local/02200488648008166646@default-0003762e;2</v>
          </cell>
          <cell r="BA1980">
            <v>0</v>
          </cell>
          <cell r="BC1980">
            <v>0</v>
          </cell>
          <cell r="BD1980">
            <v>0</v>
          </cell>
          <cell r="BF1980">
            <v>0</v>
          </cell>
          <cell r="BG1980" t="str">
            <v>NONE</v>
          </cell>
          <cell r="BK1980">
            <v>1</v>
          </cell>
          <cell r="BL1980">
            <v>3</v>
          </cell>
          <cell r="BM1980">
            <v>45170</v>
          </cell>
          <cell r="BN1980" t="str">
            <v>11:32</v>
          </cell>
          <cell r="BO1980">
            <v>45170.480555555558</v>
          </cell>
          <cell r="BP1980" t="str">
            <v>Non Connect</v>
          </cell>
        </row>
        <row r="1981">
          <cell r="A1981">
            <v>1017088422</v>
          </cell>
          <cell r="B1981" t="str">
            <v>AUTO</v>
          </cell>
          <cell r="C1981" t="str">
            <v>NA</v>
          </cell>
          <cell r="D1981" t="str">
            <v>No Answer AutoDial</v>
          </cell>
          <cell r="E1981" t="str">
            <v>CALL_NOT_PICKED</v>
          </cell>
          <cell r="F1981" t="str">
            <v>UNDEFINED</v>
          </cell>
          <cell r="G1981" t="str">
            <v>Default Category</v>
          </cell>
          <cell r="H1981" t="str">
            <v>VDAD</v>
          </cell>
          <cell r="I1981" t="str">
            <v>Outbound Auto Dial</v>
          </cell>
          <cell r="K1981">
            <v>44935.481111111112</v>
          </cell>
          <cell r="L1981">
            <v>44935.481111111112</v>
          </cell>
          <cell r="M1981">
            <v>10089</v>
          </cell>
          <cell r="N1981" t="str">
            <v>LAS POS Refll</v>
          </cell>
          <cell r="O1981" t="str">
            <v>00Q6F00001rNBR5</v>
          </cell>
          <cell r="Q1981">
            <v>202207057687933</v>
          </cell>
          <cell r="R1981">
            <v>0</v>
          </cell>
          <cell r="S1981">
            <v>91</v>
          </cell>
          <cell r="U1981" t="str">
            <v>TEST4246</v>
          </cell>
          <cell r="W1981" t="str">
            <v>CHAND SOHAN LAL BHANDARI</v>
          </cell>
          <cell r="X1981">
            <v>136552781</v>
          </cell>
          <cell r="AA1981" t="str">
            <v>-</v>
          </cell>
          <cell r="AH1981">
            <v>7303338784</v>
          </cell>
          <cell r="AK1981">
            <v>0</v>
          </cell>
          <cell r="AM1981" t="str">
            <v>NONE</v>
          </cell>
          <cell r="AN1981">
            <v>1</v>
          </cell>
          <cell r="AP1981">
            <v>63722847</v>
          </cell>
          <cell r="AQ1981">
            <v>1693548100.7307501</v>
          </cell>
          <cell r="AR1981">
            <v>0</v>
          </cell>
          <cell r="AS1981">
            <v>44935.439189814817</v>
          </cell>
          <cell r="AT1981">
            <v>1</v>
          </cell>
          <cell r="AU1981">
            <v>44935.480254629627</v>
          </cell>
          <cell r="AV1981">
            <v>44935.481122685182</v>
          </cell>
          <cell r="AW1981" t="str">
            <v>Y</v>
          </cell>
          <cell r="AX1981" t="str">
            <v>UNSPECIFIED</v>
          </cell>
          <cell r="AY1981" t="str">
            <v>CANCEL</v>
          </cell>
          <cell r="AZ1981" t="str">
            <v>Local/02200488647303338784@default-0003762d;2</v>
          </cell>
          <cell r="BA1981">
            <v>0</v>
          </cell>
          <cell r="BC1981">
            <v>0</v>
          </cell>
          <cell r="BD1981">
            <v>0</v>
          </cell>
          <cell r="BF1981">
            <v>0</v>
          </cell>
          <cell r="BG1981" t="str">
            <v>NONE</v>
          </cell>
          <cell r="BK1981">
            <v>1</v>
          </cell>
          <cell r="BL1981">
            <v>3</v>
          </cell>
          <cell r="BM1981">
            <v>45170</v>
          </cell>
          <cell r="BN1981" t="str">
            <v>11:32</v>
          </cell>
          <cell r="BO1981">
            <v>45170.480555555558</v>
          </cell>
          <cell r="BP1981" t="str">
            <v>Non Connect</v>
          </cell>
        </row>
        <row r="1982">
          <cell r="A1982">
            <v>1017088423</v>
          </cell>
          <cell r="B1982" t="str">
            <v>AUTO</v>
          </cell>
          <cell r="C1982" t="str">
            <v>NA</v>
          </cell>
          <cell r="D1982" t="str">
            <v>No Answer AutoDial</v>
          </cell>
          <cell r="E1982" t="str">
            <v>CALL_NOT_PICKED</v>
          </cell>
          <cell r="F1982" t="str">
            <v>UNDEFINED</v>
          </cell>
          <cell r="G1982" t="str">
            <v>Default Category</v>
          </cell>
          <cell r="H1982" t="str">
            <v>VDAD</v>
          </cell>
          <cell r="I1982" t="str">
            <v>Outbound Auto Dial</v>
          </cell>
          <cell r="K1982">
            <v>44935.481111111112</v>
          </cell>
          <cell r="L1982">
            <v>44935.481111111112</v>
          </cell>
          <cell r="M1982">
            <v>10089</v>
          </cell>
          <cell r="N1982" t="str">
            <v>LAS POS Refll</v>
          </cell>
          <cell r="O1982" t="str">
            <v>00Q6F00001rNBR7</v>
          </cell>
          <cell r="Q1982">
            <v>202207057687933</v>
          </cell>
          <cell r="R1982">
            <v>0</v>
          </cell>
          <cell r="S1982">
            <v>91</v>
          </cell>
          <cell r="U1982" t="str">
            <v>TEST4247</v>
          </cell>
          <cell r="W1982" t="str">
            <v>ASHISH MR ASHISH AGRAWAL</v>
          </cell>
          <cell r="X1982">
            <v>136552783</v>
          </cell>
          <cell r="AA1982" t="str">
            <v>-</v>
          </cell>
          <cell r="AH1982">
            <v>8977617977</v>
          </cell>
          <cell r="AK1982">
            <v>0</v>
          </cell>
          <cell r="AM1982" t="str">
            <v>NONE</v>
          </cell>
          <cell r="AN1982">
            <v>1</v>
          </cell>
          <cell r="AP1982">
            <v>63722846</v>
          </cell>
          <cell r="AQ1982">
            <v>1693548099.7307501</v>
          </cell>
          <cell r="AR1982">
            <v>0</v>
          </cell>
          <cell r="AS1982">
            <v>44935.439189814817</v>
          </cell>
          <cell r="AT1982">
            <v>1</v>
          </cell>
          <cell r="AU1982">
            <v>44935.480254629627</v>
          </cell>
          <cell r="AV1982">
            <v>44935.481134259258</v>
          </cell>
          <cell r="AW1982" t="str">
            <v>Y</v>
          </cell>
          <cell r="AX1982" t="str">
            <v>UNSPECIFIED</v>
          </cell>
          <cell r="AY1982" t="str">
            <v>CANCEL</v>
          </cell>
          <cell r="AZ1982" t="str">
            <v>Local/02200488648977617977@default-0003762c;2</v>
          </cell>
          <cell r="BA1982">
            <v>401</v>
          </cell>
          <cell r="BB1982" t="str">
            <v>Unauthorized</v>
          </cell>
          <cell r="BC1982">
            <v>0</v>
          </cell>
          <cell r="BD1982">
            <v>0</v>
          </cell>
          <cell r="BF1982">
            <v>0</v>
          </cell>
          <cell r="BG1982" t="str">
            <v>NONE</v>
          </cell>
          <cell r="BK1982">
            <v>1</v>
          </cell>
          <cell r="BL1982">
            <v>3</v>
          </cell>
          <cell r="BM1982">
            <v>45170</v>
          </cell>
          <cell r="BN1982" t="str">
            <v>11:32</v>
          </cell>
          <cell r="BO1982">
            <v>45170.480555555558</v>
          </cell>
          <cell r="BP1982" t="str">
            <v>Non Connect</v>
          </cell>
        </row>
        <row r="1983">
          <cell r="A1983">
            <v>1017088345</v>
          </cell>
          <cell r="B1983" t="str">
            <v>AUTO</v>
          </cell>
          <cell r="C1983" t="str">
            <v>NA</v>
          </cell>
          <cell r="D1983" t="str">
            <v>No Answer AutoDial</v>
          </cell>
          <cell r="E1983" t="str">
            <v>CALL_NOT_PICKED</v>
          </cell>
          <cell r="F1983" t="str">
            <v>UNDEFINED</v>
          </cell>
          <cell r="G1983" t="str">
            <v>Default Category</v>
          </cell>
          <cell r="H1983" t="str">
            <v>VDAD</v>
          </cell>
          <cell r="I1983" t="str">
            <v>Outbound Auto Dial</v>
          </cell>
          <cell r="K1983">
            <v>44935.479930555557</v>
          </cell>
          <cell r="L1983">
            <v>44935.479930555557</v>
          </cell>
          <cell r="M1983">
            <v>10089</v>
          </cell>
          <cell r="N1983" t="str">
            <v>LAS POS Refll</v>
          </cell>
          <cell r="O1983" t="str">
            <v>00Q6F00001rLnIr</v>
          </cell>
          <cell r="Q1983">
            <v>202207057687933</v>
          </cell>
          <cell r="R1983">
            <v>0</v>
          </cell>
          <cell r="S1983">
            <v>91</v>
          </cell>
          <cell r="U1983" t="str">
            <v>TEST4169</v>
          </cell>
          <cell r="W1983" t="str">
            <v>SANDEEP GOEL</v>
          </cell>
          <cell r="X1983">
            <v>136220886</v>
          </cell>
          <cell r="AA1983" t="str">
            <v>-</v>
          </cell>
          <cell r="AH1983">
            <v>8003247317</v>
          </cell>
          <cell r="AK1983">
            <v>0</v>
          </cell>
          <cell r="AM1983" t="str">
            <v>NONE</v>
          </cell>
          <cell r="AN1983">
            <v>1</v>
          </cell>
          <cell r="AP1983">
            <v>63722790</v>
          </cell>
          <cell r="AQ1983">
            <v>1693547995.7300501</v>
          </cell>
          <cell r="AR1983">
            <v>0</v>
          </cell>
          <cell r="AS1983">
            <v>44935.439189814817</v>
          </cell>
          <cell r="AT1983">
            <v>1</v>
          </cell>
          <cell r="AU1983">
            <v>44935.479074074072</v>
          </cell>
          <cell r="AV1983">
            <v>44935.479930555557</v>
          </cell>
          <cell r="AW1983" t="str">
            <v>Y</v>
          </cell>
          <cell r="AX1983" t="str">
            <v>NO_ANSWER</v>
          </cell>
          <cell r="AY1983" t="str">
            <v>CONGESTION</v>
          </cell>
          <cell r="AZ1983" t="str">
            <v>Local/02200488648003247317@default-00037548;2</v>
          </cell>
          <cell r="BA1983">
            <v>480</v>
          </cell>
          <cell r="BB1983" t="str">
            <v>Temporarily unavailable</v>
          </cell>
          <cell r="BC1983">
            <v>0</v>
          </cell>
          <cell r="BD1983">
            <v>0</v>
          </cell>
          <cell r="BF1983">
            <v>0</v>
          </cell>
          <cell r="BG1983" t="str">
            <v>NONE</v>
          </cell>
          <cell r="BK1983">
            <v>1</v>
          </cell>
          <cell r="BL1983">
            <v>3</v>
          </cell>
          <cell r="BM1983">
            <v>45170</v>
          </cell>
          <cell r="BN1983" t="str">
            <v>11:31</v>
          </cell>
          <cell r="BO1983">
            <v>45170.479861111111</v>
          </cell>
          <cell r="BP1983" t="str">
            <v>Non Connect</v>
          </cell>
        </row>
        <row r="1984">
          <cell r="A1984">
            <v>1017088346</v>
          </cell>
          <cell r="B1984" t="str">
            <v>AUTO</v>
          </cell>
          <cell r="C1984" t="str">
            <v>NA</v>
          </cell>
          <cell r="D1984" t="str">
            <v>No Answer AutoDial</v>
          </cell>
          <cell r="E1984" t="str">
            <v>CALL_NOT_PICKED</v>
          </cell>
          <cell r="F1984" t="str">
            <v>UNDEFINED</v>
          </cell>
          <cell r="G1984" t="str">
            <v>Default Category</v>
          </cell>
          <cell r="H1984" t="str">
            <v>VDAD</v>
          </cell>
          <cell r="I1984" t="str">
            <v>Outbound Auto Dial</v>
          </cell>
          <cell r="K1984">
            <v>44935.479930555557</v>
          </cell>
          <cell r="L1984">
            <v>44935.479930555557</v>
          </cell>
          <cell r="M1984">
            <v>10089</v>
          </cell>
          <cell r="N1984" t="str">
            <v>LAS POS Refll</v>
          </cell>
          <cell r="O1984" t="str">
            <v>00Q6F00001rLnIs</v>
          </cell>
          <cell r="Q1984">
            <v>202207057687933</v>
          </cell>
          <cell r="R1984">
            <v>0</v>
          </cell>
          <cell r="S1984">
            <v>91</v>
          </cell>
          <cell r="U1984" t="str">
            <v>TEST4170</v>
          </cell>
          <cell r="W1984" t="str">
            <v>ABHIJIT BOSE</v>
          </cell>
          <cell r="X1984">
            <v>136220887</v>
          </cell>
          <cell r="AA1984" t="str">
            <v>-</v>
          </cell>
          <cell r="AH1984">
            <v>9821523444</v>
          </cell>
          <cell r="AK1984">
            <v>0</v>
          </cell>
          <cell r="AM1984" t="str">
            <v>NONE</v>
          </cell>
          <cell r="AN1984">
            <v>1</v>
          </cell>
          <cell r="AP1984">
            <v>63722789</v>
          </cell>
          <cell r="AQ1984">
            <v>1693547995.7300401</v>
          </cell>
          <cell r="AR1984">
            <v>0</v>
          </cell>
          <cell r="AS1984">
            <v>44935.439189814817</v>
          </cell>
          <cell r="AT1984">
            <v>1</v>
          </cell>
          <cell r="AU1984">
            <v>44935.479074074072</v>
          </cell>
          <cell r="AV1984">
            <v>44935.479942129627</v>
          </cell>
          <cell r="AW1984" t="str">
            <v>Y</v>
          </cell>
          <cell r="AX1984" t="str">
            <v>NO_ANSWER</v>
          </cell>
          <cell r="AY1984" t="str">
            <v>CONGESTION</v>
          </cell>
          <cell r="AZ1984" t="str">
            <v>Local/02200488649821523444@default-00037547;2</v>
          </cell>
          <cell r="BA1984">
            <v>401</v>
          </cell>
          <cell r="BB1984" t="str">
            <v>Unauthorized</v>
          </cell>
          <cell r="BC1984">
            <v>0</v>
          </cell>
          <cell r="BD1984">
            <v>0</v>
          </cell>
          <cell r="BF1984">
            <v>0</v>
          </cell>
          <cell r="BG1984" t="str">
            <v>NONE</v>
          </cell>
          <cell r="BK1984">
            <v>1</v>
          </cell>
          <cell r="BL1984">
            <v>3</v>
          </cell>
          <cell r="BM1984">
            <v>45170</v>
          </cell>
          <cell r="BN1984" t="str">
            <v>11:31</v>
          </cell>
          <cell r="BO1984">
            <v>45170.479861111111</v>
          </cell>
          <cell r="BP1984" t="str">
            <v>Non Connect</v>
          </cell>
        </row>
        <row r="1985">
          <cell r="A1985">
            <v>1017088347</v>
          </cell>
          <cell r="B1985" t="str">
            <v>AUTO</v>
          </cell>
          <cell r="C1985" t="str">
            <v>NA</v>
          </cell>
          <cell r="D1985" t="str">
            <v>No Answer AutoDial</v>
          </cell>
          <cell r="E1985" t="str">
            <v>CALL_NOT_PICKED</v>
          </cell>
          <cell r="F1985" t="str">
            <v>UNDEFINED</v>
          </cell>
          <cell r="G1985" t="str">
            <v>Default Category</v>
          </cell>
          <cell r="H1985" t="str">
            <v>VDAD</v>
          </cell>
          <cell r="I1985" t="str">
            <v>Outbound Auto Dial</v>
          </cell>
          <cell r="K1985">
            <v>44935.479930555557</v>
          </cell>
          <cell r="L1985">
            <v>44935.479930555557</v>
          </cell>
          <cell r="M1985">
            <v>10089</v>
          </cell>
          <cell r="N1985" t="str">
            <v>LAS POS Refll</v>
          </cell>
          <cell r="O1985" t="str">
            <v>00Q6F00001rG5l5</v>
          </cell>
          <cell r="Q1985">
            <v>202207057687933</v>
          </cell>
          <cell r="R1985">
            <v>0</v>
          </cell>
          <cell r="S1985">
            <v>91</v>
          </cell>
          <cell r="U1985" t="str">
            <v>TEST4171</v>
          </cell>
          <cell r="W1985" t="str">
            <v>CHANDRESH  MR CHANDRESH DEDHIA</v>
          </cell>
          <cell r="X1985">
            <v>135859796</v>
          </cell>
          <cell r="AA1985" t="str">
            <v>-</v>
          </cell>
          <cell r="AH1985">
            <v>9833818811</v>
          </cell>
          <cell r="AK1985">
            <v>0</v>
          </cell>
          <cell r="AM1985" t="str">
            <v>NONE</v>
          </cell>
          <cell r="AN1985">
            <v>1</v>
          </cell>
          <cell r="AP1985">
            <v>63722801</v>
          </cell>
          <cell r="AQ1985">
            <v>1693547998.7300899</v>
          </cell>
          <cell r="AR1985">
            <v>0</v>
          </cell>
          <cell r="AS1985">
            <v>44935.439189814817</v>
          </cell>
          <cell r="AT1985">
            <v>1</v>
          </cell>
          <cell r="AU1985">
            <v>44935.479074074072</v>
          </cell>
          <cell r="AV1985">
            <v>44935.479942129627</v>
          </cell>
          <cell r="AW1985" t="str">
            <v>Y</v>
          </cell>
          <cell r="AX1985" t="str">
            <v>NO_ANSWER</v>
          </cell>
          <cell r="AY1985" t="str">
            <v>CONGESTION</v>
          </cell>
          <cell r="AZ1985" t="str">
            <v>Local/02200488649833818811@default-00037557;2</v>
          </cell>
          <cell r="BA1985">
            <v>480</v>
          </cell>
          <cell r="BB1985" t="str">
            <v>Temporarily unavailable</v>
          </cell>
          <cell r="BC1985">
            <v>0</v>
          </cell>
          <cell r="BD1985">
            <v>0</v>
          </cell>
          <cell r="BF1985">
            <v>0</v>
          </cell>
          <cell r="BG1985" t="str">
            <v>NONE</v>
          </cell>
          <cell r="BK1985">
            <v>1</v>
          </cell>
          <cell r="BL1985">
            <v>3</v>
          </cell>
          <cell r="BM1985">
            <v>45170</v>
          </cell>
          <cell r="BN1985" t="str">
            <v>11:31</v>
          </cell>
          <cell r="BO1985">
            <v>45170.479861111111</v>
          </cell>
          <cell r="BP1985" t="str">
            <v>Non Connect</v>
          </cell>
        </row>
        <row r="1986">
          <cell r="A1986">
            <v>1017088348</v>
          </cell>
          <cell r="B1986" t="str">
            <v>AUTO</v>
          </cell>
          <cell r="C1986" t="str">
            <v>NA</v>
          </cell>
          <cell r="D1986" t="str">
            <v>No Answer AutoDial</v>
          </cell>
          <cell r="E1986" t="str">
            <v>CALL_NOT_PICKED</v>
          </cell>
          <cell r="F1986" t="str">
            <v>UNDEFINED</v>
          </cell>
          <cell r="G1986" t="str">
            <v>Default Category</v>
          </cell>
          <cell r="H1986" t="str">
            <v>VDAD</v>
          </cell>
          <cell r="I1986" t="str">
            <v>Outbound Auto Dial</v>
          </cell>
          <cell r="K1986">
            <v>44935.479930555557</v>
          </cell>
          <cell r="L1986">
            <v>44935.479930555557</v>
          </cell>
          <cell r="M1986">
            <v>10089</v>
          </cell>
          <cell r="N1986" t="str">
            <v>LAS POS Refll</v>
          </cell>
          <cell r="O1986" t="str">
            <v>00Q6F00001rRBFh</v>
          </cell>
          <cell r="Q1986">
            <v>202207057687933</v>
          </cell>
          <cell r="R1986">
            <v>0</v>
          </cell>
          <cell r="S1986">
            <v>91</v>
          </cell>
          <cell r="U1986" t="str">
            <v>TEST4172</v>
          </cell>
          <cell r="W1986" t="str">
            <v>DEVARAJ  DEVARAJ</v>
          </cell>
          <cell r="X1986">
            <v>137511890</v>
          </cell>
          <cell r="AA1986" t="str">
            <v>-</v>
          </cell>
          <cell r="AH1986">
            <v>9047032057</v>
          </cell>
          <cell r="AK1986">
            <v>0</v>
          </cell>
          <cell r="AM1986" t="str">
            <v>NONE</v>
          </cell>
          <cell r="AN1986">
            <v>1</v>
          </cell>
          <cell r="AP1986">
            <v>63722788</v>
          </cell>
          <cell r="AQ1986">
            <v>1693547994.7300401</v>
          </cell>
          <cell r="AR1986">
            <v>0</v>
          </cell>
          <cell r="AS1986">
            <v>44935.439189814817</v>
          </cell>
          <cell r="AT1986">
            <v>1</v>
          </cell>
          <cell r="AU1986">
            <v>44935.479074074072</v>
          </cell>
          <cell r="AV1986">
            <v>44935.479942129627</v>
          </cell>
          <cell r="AW1986" t="str">
            <v>Y</v>
          </cell>
          <cell r="AX1986" t="str">
            <v>NO_ANSWER</v>
          </cell>
          <cell r="AY1986" t="str">
            <v>CONGESTION</v>
          </cell>
          <cell r="AZ1986" t="str">
            <v>Local/02200488649047032057@default-00037546;2</v>
          </cell>
          <cell r="BA1986">
            <v>401</v>
          </cell>
          <cell r="BB1986" t="str">
            <v>Unauthorized</v>
          </cell>
          <cell r="BC1986">
            <v>0</v>
          </cell>
          <cell r="BD1986">
            <v>0</v>
          </cell>
          <cell r="BF1986">
            <v>0</v>
          </cell>
          <cell r="BG1986" t="str">
            <v>NONE</v>
          </cell>
          <cell r="BK1986">
            <v>1</v>
          </cell>
          <cell r="BL1986">
            <v>3</v>
          </cell>
          <cell r="BM1986">
            <v>45170</v>
          </cell>
          <cell r="BN1986" t="str">
            <v>11:31</v>
          </cell>
          <cell r="BO1986">
            <v>45170.479861111111</v>
          </cell>
          <cell r="BP1986" t="str">
            <v>Non Connect</v>
          </cell>
        </row>
        <row r="1987">
          <cell r="A1987">
            <v>1017088349</v>
          </cell>
          <cell r="B1987" t="str">
            <v>AUTO</v>
          </cell>
          <cell r="C1987" t="str">
            <v>NA</v>
          </cell>
          <cell r="D1987" t="str">
            <v>No Answer AutoDial</v>
          </cell>
          <cell r="E1987" t="str">
            <v>CALL_NOT_PICKED</v>
          </cell>
          <cell r="F1987" t="str">
            <v>UNDEFINED</v>
          </cell>
          <cell r="G1987" t="str">
            <v>Default Category</v>
          </cell>
          <cell r="H1987" t="str">
            <v>VDAD</v>
          </cell>
          <cell r="I1987" t="str">
            <v>Outbound Auto Dial</v>
          </cell>
          <cell r="K1987">
            <v>44935.479930555557</v>
          </cell>
          <cell r="L1987">
            <v>44935.479930555557</v>
          </cell>
          <cell r="M1987">
            <v>10089</v>
          </cell>
          <cell r="N1987" t="str">
            <v>LAS POS Refll</v>
          </cell>
          <cell r="O1987" t="str">
            <v>00Q6F00001rQiBq</v>
          </cell>
          <cell r="Q1987">
            <v>202207057687933</v>
          </cell>
          <cell r="R1987">
            <v>0</v>
          </cell>
          <cell r="S1987">
            <v>91</v>
          </cell>
          <cell r="U1987" t="str">
            <v>TEST4173</v>
          </cell>
          <cell r="W1987" t="str">
            <v>THUMMA THUMMA</v>
          </cell>
          <cell r="X1987">
            <v>137400143</v>
          </cell>
          <cell r="AA1987" t="str">
            <v>-</v>
          </cell>
          <cell r="AH1987">
            <v>7892760120</v>
          </cell>
          <cell r="AK1987">
            <v>0</v>
          </cell>
          <cell r="AM1987" t="str">
            <v>NONE</v>
          </cell>
          <cell r="AN1987">
            <v>1</v>
          </cell>
          <cell r="AP1987">
            <v>63722792</v>
          </cell>
          <cell r="AQ1987">
            <v>1693547995.7300501</v>
          </cell>
          <cell r="AR1987">
            <v>0</v>
          </cell>
          <cell r="AS1987">
            <v>44935.439189814817</v>
          </cell>
          <cell r="AT1987">
            <v>1</v>
          </cell>
          <cell r="AU1987">
            <v>44935.479074074072</v>
          </cell>
          <cell r="AV1987">
            <v>44935.479942129627</v>
          </cell>
          <cell r="AW1987" t="str">
            <v>Y</v>
          </cell>
          <cell r="AX1987" t="str">
            <v>NO_ANSWER</v>
          </cell>
          <cell r="AY1987" t="str">
            <v>CONGESTION</v>
          </cell>
          <cell r="AZ1987" t="str">
            <v>Local/02200488647892760120@default-0003754a;2</v>
          </cell>
          <cell r="BA1987">
            <v>401</v>
          </cell>
          <cell r="BB1987" t="str">
            <v>Unauthorized</v>
          </cell>
          <cell r="BC1987">
            <v>0</v>
          </cell>
          <cell r="BD1987">
            <v>0</v>
          </cell>
          <cell r="BF1987">
            <v>0</v>
          </cell>
          <cell r="BG1987" t="str">
            <v>NONE</v>
          </cell>
          <cell r="BK1987">
            <v>1</v>
          </cell>
          <cell r="BL1987">
            <v>3</v>
          </cell>
          <cell r="BM1987">
            <v>45170</v>
          </cell>
          <cell r="BN1987" t="str">
            <v>11:31</v>
          </cell>
          <cell r="BO1987">
            <v>45170.479861111111</v>
          </cell>
          <cell r="BP1987" t="str">
            <v>Non Connect</v>
          </cell>
        </row>
        <row r="1988">
          <cell r="A1988">
            <v>1017088350</v>
          </cell>
          <cell r="B1988" t="str">
            <v>AUTO</v>
          </cell>
          <cell r="C1988" t="str">
            <v>NA</v>
          </cell>
          <cell r="D1988" t="str">
            <v>No Answer AutoDial</v>
          </cell>
          <cell r="E1988" t="str">
            <v>CALL_NOT_PICKED</v>
          </cell>
          <cell r="F1988" t="str">
            <v>UNDEFINED</v>
          </cell>
          <cell r="G1988" t="str">
            <v>Default Category</v>
          </cell>
          <cell r="H1988" t="str">
            <v>VDAD</v>
          </cell>
          <cell r="I1988" t="str">
            <v>Outbound Auto Dial</v>
          </cell>
          <cell r="K1988">
            <v>44935.479930555557</v>
          </cell>
          <cell r="L1988">
            <v>44935.479930555557</v>
          </cell>
          <cell r="M1988">
            <v>10089</v>
          </cell>
          <cell r="N1988" t="str">
            <v>LAS POS Refll</v>
          </cell>
          <cell r="O1988" t="str">
            <v>00Q6F00001rGZ1R</v>
          </cell>
          <cell r="Q1988">
            <v>202207057687933</v>
          </cell>
          <cell r="R1988">
            <v>0</v>
          </cell>
          <cell r="S1988">
            <v>91</v>
          </cell>
          <cell r="U1988" t="str">
            <v>TEST4174</v>
          </cell>
          <cell r="W1988" t="str">
            <v>SETHI</v>
          </cell>
          <cell r="X1988">
            <v>135972976</v>
          </cell>
          <cell r="AA1988" t="str">
            <v>-</v>
          </cell>
          <cell r="AH1988">
            <v>7742885300</v>
          </cell>
          <cell r="AK1988">
            <v>0</v>
          </cell>
          <cell r="AM1988" t="str">
            <v>NONE</v>
          </cell>
          <cell r="AN1988">
            <v>1</v>
          </cell>
          <cell r="AP1988">
            <v>63722796</v>
          </cell>
          <cell r="AQ1988">
            <v>1693547996.7300701</v>
          </cell>
          <cell r="AR1988">
            <v>0</v>
          </cell>
          <cell r="AS1988">
            <v>44935.439189814817</v>
          </cell>
          <cell r="AT1988">
            <v>1</v>
          </cell>
          <cell r="AU1988">
            <v>44935.479074074072</v>
          </cell>
          <cell r="AV1988">
            <v>44935.47996527778</v>
          </cell>
          <cell r="AW1988" t="str">
            <v>Y</v>
          </cell>
          <cell r="AX1988" t="str">
            <v>NO_ANSWER</v>
          </cell>
          <cell r="AY1988" t="str">
            <v>CONGESTION</v>
          </cell>
          <cell r="AZ1988" t="str">
            <v>Local/02200488647742885300@default-0003754f;2</v>
          </cell>
          <cell r="BA1988">
            <v>480</v>
          </cell>
          <cell r="BB1988" t="str">
            <v>Temporarily unavailable</v>
          </cell>
          <cell r="BC1988">
            <v>0</v>
          </cell>
          <cell r="BD1988">
            <v>0</v>
          </cell>
          <cell r="BF1988">
            <v>0</v>
          </cell>
          <cell r="BG1988" t="str">
            <v>NONE</v>
          </cell>
          <cell r="BK1988">
            <v>1</v>
          </cell>
          <cell r="BL1988">
            <v>3</v>
          </cell>
          <cell r="BM1988">
            <v>45170</v>
          </cell>
          <cell r="BN1988" t="str">
            <v>11:31</v>
          </cell>
          <cell r="BO1988">
            <v>45170.479861111111</v>
          </cell>
          <cell r="BP1988" t="str">
            <v>Non Connect</v>
          </cell>
        </row>
        <row r="1989">
          <cell r="A1989">
            <v>1017088351</v>
          </cell>
          <cell r="B1989" t="str">
            <v>AUTO</v>
          </cell>
          <cell r="C1989" t="str">
            <v>NA</v>
          </cell>
          <cell r="D1989" t="str">
            <v>No Answer AutoDial</v>
          </cell>
          <cell r="E1989" t="str">
            <v>CALL_NOT_PICKED</v>
          </cell>
          <cell r="F1989" t="str">
            <v>UNDEFINED</v>
          </cell>
          <cell r="G1989" t="str">
            <v>Default Category</v>
          </cell>
          <cell r="H1989" t="str">
            <v>VDAD</v>
          </cell>
          <cell r="I1989" t="str">
            <v>Outbound Auto Dial</v>
          </cell>
          <cell r="K1989">
            <v>44935.479930555557</v>
          </cell>
          <cell r="L1989">
            <v>44935.479930555557</v>
          </cell>
          <cell r="M1989">
            <v>10089</v>
          </cell>
          <cell r="N1989" t="str">
            <v>LAS POS Refll</v>
          </cell>
          <cell r="O1989" t="str">
            <v>00Q6F00001rHGy3</v>
          </cell>
          <cell r="Q1989">
            <v>202207057687933</v>
          </cell>
          <cell r="R1989">
            <v>0</v>
          </cell>
          <cell r="S1989">
            <v>91</v>
          </cell>
          <cell r="U1989" t="str">
            <v>TEST4175</v>
          </cell>
          <cell r="W1989" t="str">
            <v>CHANI BALI</v>
          </cell>
          <cell r="X1989">
            <v>136143103</v>
          </cell>
          <cell r="AA1989" t="str">
            <v>-</v>
          </cell>
          <cell r="AH1989">
            <v>8800097616</v>
          </cell>
          <cell r="AK1989">
            <v>0</v>
          </cell>
          <cell r="AM1989" t="str">
            <v>NONE</v>
          </cell>
          <cell r="AN1989">
            <v>1</v>
          </cell>
          <cell r="AP1989">
            <v>63722787</v>
          </cell>
          <cell r="AQ1989">
            <v>1693547994.7300401</v>
          </cell>
          <cell r="AR1989">
            <v>0</v>
          </cell>
          <cell r="AS1989">
            <v>44935.439189814817</v>
          </cell>
          <cell r="AT1989">
            <v>1</v>
          </cell>
          <cell r="AU1989">
            <v>44935.479074074072</v>
          </cell>
          <cell r="AV1989">
            <v>44935.47996527778</v>
          </cell>
          <cell r="AW1989" t="str">
            <v>Y</v>
          </cell>
          <cell r="AX1989" t="str">
            <v>NO_ANSWER</v>
          </cell>
          <cell r="AY1989" t="str">
            <v>CONGESTION</v>
          </cell>
          <cell r="AZ1989" t="str">
            <v>Local/02200488648800097616@default-00037545;2</v>
          </cell>
          <cell r="BA1989">
            <v>480</v>
          </cell>
          <cell r="BB1989" t="str">
            <v>Temporarily unavailable</v>
          </cell>
          <cell r="BC1989">
            <v>0</v>
          </cell>
          <cell r="BD1989">
            <v>0</v>
          </cell>
          <cell r="BF1989">
            <v>0</v>
          </cell>
          <cell r="BG1989" t="str">
            <v>NONE</v>
          </cell>
          <cell r="BK1989">
            <v>1</v>
          </cell>
          <cell r="BL1989">
            <v>3</v>
          </cell>
          <cell r="BM1989">
            <v>45170</v>
          </cell>
          <cell r="BN1989" t="str">
            <v>11:31</v>
          </cell>
          <cell r="BO1989">
            <v>45170.479861111111</v>
          </cell>
          <cell r="BP1989" t="str">
            <v>Non Connect</v>
          </cell>
        </row>
        <row r="1990">
          <cell r="A1990">
            <v>1017088352</v>
          </cell>
          <cell r="B1990" t="str">
            <v>AUTO</v>
          </cell>
          <cell r="C1990" t="str">
            <v>NA</v>
          </cell>
          <cell r="D1990" t="str">
            <v>No Answer AutoDial</v>
          </cell>
          <cell r="E1990" t="str">
            <v>CALL_NOT_PICKED</v>
          </cell>
          <cell r="F1990" t="str">
            <v>UNDEFINED</v>
          </cell>
          <cell r="G1990" t="str">
            <v>Default Category</v>
          </cell>
          <cell r="H1990" t="str">
            <v>VDAD</v>
          </cell>
          <cell r="I1990" t="str">
            <v>Outbound Auto Dial</v>
          </cell>
          <cell r="K1990">
            <v>44935.479930555557</v>
          </cell>
          <cell r="L1990">
            <v>44935.479930555557</v>
          </cell>
          <cell r="M1990">
            <v>10089</v>
          </cell>
          <cell r="N1990" t="str">
            <v>LAS POS Refll</v>
          </cell>
          <cell r="O1990" t="str">
            <v>00Q6F00001rMiMW</v>
          </cell>
          <cell r="Q1990">
            <v>202207057687933</v>
          </cell>
          <cell r="R1990">
            <v>0</v>
          </cell>
          <cell r="S1990">
            <v>91</v>
          </cell>
          <cell r="U1990" t="str">
            <v>TEST4176</v>
          </cell>
          <cell r="W1990" t="str">
            <v>MOHIT SACHDEVA</v>
          </cell>
          <cell r="X1990">
            <v>136440816</v>
          </cell>
          <cell r="AA1990" t="str">
            <v>-</v>
          </cell>
          <cell r="AH1990">
            <v>7042026462</v>
          </cell>
          <cell r="AK1990">
            <v>0</v>
          </cell>
          <cell r="AM1990" t="str">
            <v>NONE</v>
          </cell>
          <cell r="AN1990">
            <v>1</v>
          </cell>
          <cell r="AP1990">
            <v>63722785</v>
          </cell>
          <cell r="AQ1990">
            <v>1693547994.7300301</v>
          </cell>
          <cell r="AR1990">
            <v>0</v>
          </cell>
          <cell r="AS1990">
            <v>44935.439189814817</v>
          </cell>
          <cell r="AT1990">
            <v>1</v>
          </cell>
          <cell r="AU1990">
            <v>44935.479074074072</v>
          </cell>
          <cell r="AV1990">
            <v>44935.47997685185</v>
          </cell>
          <cell r="AW1990" t="str">
            <v>Y</v>
          </cell>
          <cell r="AX1990" t="str">
            <v>CALL_REJECTED</v>
          </cell>
          <cell r="AY1990" t="str">
            <v>CHANUNAVAIL</v>
          </cell>
          <cell r="AZ1990" t="str">
            <v>Local/02200488647042026462@default-00037543;2</v>
          </cell>
          <cell r="BA1990">
            <v>403</v>
          </cell>
          <cell r="BB1990" t="str">
            <v>Forbidden</v>
          </cell>
          <cell r="BC1990">
            <v>0</v>
          </cell>
          <cell r="BD1990">
            <v>0</v>
          </cell>
          <cell r="BF1990">
            <v>0</v>
          </cell>
          <cell r="BG1990" t="str">
            <v>NONE</v>
          </cell>
          <cell r="BK1990">
            <v>1</v>
          </cell>
          <cell r="BL1990">
            <v>3</v>
          </cell>
          <cell r="BM1990">
            <v>45170</v>
          </cell>
          <cell r="BN1990" t="str">
            <v>11:31</v>
          </cell>
          <cell r="BO1990">
            <v>45170.479861111111</v>
          </cell>
          <cell r="BP1990" t="str">
            <v>Non Connect</v>
          </cell>
        </row>
        <row r="1991">
          <cell r="A1991">
            <v>1017088353</v>
          </cell>
          <cell r="B1991" t="str">
            <v>AUTO</v>
          </cell>
          <cell r="C1991" t="str">
            <v>NA</v>
          </cell>
          <cell r="D1991" t="str">
            <v>No Answer AutoDial</v>
          </cell>
          <cell r="E1991" t="str">
            <v>CALL_NOT_PICKED</v>
          </cell>
          <cell r="F1991" t="str">
            <v>UNDEFINED</v>
          </cell>
          <cell r="G1991" t="str">
            <v>Default Category</v>
          </cell>
          <cell r="H1991" t="str">
            <v>VDAD</v>
          </cell>
          <cell r="I1991" t="str">
            <v>Outbound Auto Dial</v>
          </cell>
          <cell r="K1991">
            <v>44935.479930555557</v>
          </cell>
          <cell r="L1991">
            <v>44935.479930555557</v>
          </cell>
          <cell r="M1991">
            <v>10089</v>
          </cell>
          <cell r="N1991" t="str">
            <v>LAS POS Refll</v>
          </cell>
          <cell r="O1991" t="str">
            <v>00Q6F00001rLnIp</v>
          </cell>
          <cell r="Q1991">
            <v>202207057687933</v>
          </cell>
          <cell r="R1991">
            <v>0</v>
          </cell>
          <cell r="S1991">
            <v>91</v>
          </cell>
          <cell r="U1991" t="str">
            <v>TEST4177</v>
          </cell>
          <cell r="W1991" t="str">
            <v>AMIT PARIHAR</v>
          </cell>
          <cell r="X1991">
            <v>136220884</v>
          </cell>
          <cell r="AA1991" t="str">
            <v>-</v>
          </cell>
          <cell r="AH1991">
            <v>8888099144</v>
          </cell>
          <cell r="AK1991">
            <v>0</v>
          </cell>
          <cell r="AM1991" t="str">
            <v>NONE</v>
          </cell>
          <cell r="AN1991">
            <v>1</v>
          </cell>
          <cell r="AP1991">
            <v>63722800</v>
          </cell>
          <cell r="AQ1991">
            <v>1693547998.7300799</v>
          </cell>
          <cell r="AR1991">
            <v>0</v>
          </cell>
          <cell r="AS1991">
            <v>44935.439189814817</v>
          </cell>
          <cell r="AT1991">
            <v>1</v>
          </cell>
          <cell r="AU1991">
            <v>44935.479074074072</v>
          </cell>
          <cell r="AV1991">
            <v>44935.479942129627</v>
          </cell>
          <cell r="AW1991" t="str">
            <v>Y</v>
          </cell>
          <cell r="AX1991" t="str">
            <v>UNSPECIFIED</v>
          </cell>
          <cell r="AY1991" t="str">
            <v>CANCEL</v>
          </cell>
          <cell r="AZ1991" t="str">
            <v>Local/02200488648888099144@default-00037555;2</v>
          </cell>
          <cell r="BA1991">
            <v>401</v>
          </cell>
          <cell r="BB1991" t="str">
            <v>Unauthorized</v>
          </cell>
          <cell r="BC1991">
            <v>0</v>
          </cell>
          <cell r="BD1991">
            <v>0</v>
          </cell>
          <cell r="BF1991">
            <v>0</v>
          </cell>
          <cell r="BG1991" t="str">
            <v>NONE</v>
          </cell>
          <cell r="BK1991">
            <v>1</v>
          </cell>
          <cell r="BL1991">
            <v>3</v>
          </cell>
          <cell r="BM1991">
            <v>45170</v>
          </cell>
          <cell r="BN1991" t="str">
            <v>11:31</v>
          </cell>
          <cell r="BO1991">
            <v>45170.479861111111</v>
          </cell>
          <cell r="BP1991" t="str">
            <v>Non Connect</v>
          </cell>
        </row>
        <row r="1992">
          <cell r="A1992">
            <v>1017088354</v>
          </cell>
          <cell r="B1992" t="str">
            <v>AUTO</v>
          </cell>
          <cell r="C1992" t="str">
            <v>NA</v>
          </cell>
          <cell r="D1992" t="str">
            <v>No Answer AutoDial</v>
          </cell>
          <cell r="E1992" t="str">
            <v>CALL_NOT_PICKED</v>
          </cell>
          <cell r="F1992" t="str">
            <v>UNDEFINED</v>
          </cell>
          <cell r="G1992" t="str">
            <v>Default Category</v>
          </cell>
          <cell r="H1992" t="str">
            <v>VDAD</v>
          </cell>
          <cell r="I1992" t="str">
            <v>Outbound Auto Dial</v>
          </cell>
          <cell r="K1992">
            <v>44935.479930555557</v>
          </cell>
          <cell r="L1992">
            <v>44935.479930555557</v>
          </cell>
          <cell r="M1992">
            <v>10089</v>
          </cell>
          <cell r="N1992" t="str">
            <v>LAS POS Refll</v>
          </cell>
          <cell r="O1992" t="str">
            <v>00Q6F00001rHL9V</v>
          </cell>
          <cell r="Q1992">
            <v>202207057687933</v>
          </cell>
          <cell r="R1992">
            <v>0</v>
          </cell>
          <cell r="S1992">
            <v>91</v>
          </cell>
          <cell r="U1992" t="str">
            <v>TEST4178</v>
          </cell>
          <cell r="W1992" t="str">
            <v>ELDHOSE</v>
          </cell>
          <cell r="X1992">
            <v>136159285</v>
          </cell>
          <cell r="AA1992" t="str">
            <v>-</v>
          </cell>
          <cell r="AH1992">
            <v>8040944359</v>
          </cell>
          <cell r="AK1992">
            <v>0</v>
          </cell>
          <cell r="AM1992" t="str">
            <v>NONE</v>
          </cell>
          <cell r="AN1992">
            <v>1</v>
          </cell>
          <cell r="AP1992">
            <v>63722797</v>
          </cell>
          <cell r="AQ1992">
            <v>1693547997.7300701</v>
          </cell>
          <cell r="AR1992">
            <v>0</v>
          </cell>
          <cell r="AS1992">
            <v>44935.439189814817</v>
          </cell>
          <cell r="AT1992">
            <v>1</v>
          </cell>
          <cell r="AU1992">
            <v>44935.479074074072</v>
          </cell>
          <cell r="AV1992">
            <v>44935.479953703703</v>
          </cell>
          <cell r="AW1992" t="str">
            <v>Y</v>
          </cell>
          <cell r="AX1992" t="str">
            <v>UNSPECIFIED</v>
          </cell>
          <cell r="AY1992" t="str">
            <v>CANCEL</v>
          </cell>
          <cell r="AZ1992" t="str">
            <v>Local/02200488648040944359@default-00037551;2</v>
          </cell>
          <cell r="BA1992">
            <v>0</v>
          </cell>
          <cell r="BC1992">
            <v>0</v>
          </cell>
          <cell r="BD1992">
            <v>0</v>
          </cell>
          <cell r="BF1992">
            <v>0</v>
          </cell>
          <cell r="BG1992" t="str">
            <v>NONE</v>
          </cell>
          <cell r="BK1992">
            <v>1</v>
          </cell>
          <cell r="BL1992">
            <v>3</v>
          </cell>
          <cell r="BM1992">
            <v>45170</v>
          </cell>
          <cell r="BN1992" t="str">
            <v>11:31</v>
          </cell>
          <cell r="BO1992">
            <v>45170.479861111111</v>
          </cell>
          <cell r="BP1992" t="str">
            <v>Non Connect</v>
          </cell>
        </row>
        <row r="1993">
          <cell r="A1993">
            <v>1017088355</v>
          </cell>
          <cell r="B1993" t="str">
            <v>AUTO</v>
          </cell>
          <cell r="C1993" t="str">
            <v>NA</v>
          </cell>
          <cell r="D1993" t="str">
            <v>No Answer AutoDial</v>
          </cell>
          <cell r="E1993" t="str">
            <v>CALL_NOT_PICKED</v>
          </cell>
          <cell r="F1993" t="str">
            <v>UNDEFINED</v>
          </cell>
          <cell r="G1993" t="str">
            <v>Default Category</v>
          </cell>
          <cell r="H1993" t="str">
            <v>VDAD</v>
          </cell>
          <cell r="I1993" t="str">
            <v>Outbound Auto Dial</v>
          </cell>
          <cell r="K1993">
            <v>44935.479930555557</v>
          </cell>
          <cell r="L1993">
            <v>44935.479930555557</v>
          </cell>
          <cell r="M1993">
            <v>10089</v>
          </cell>
          <cell r="N1993" t="str">
            <v>LAS POS Refll</v>
          </cell>
          <cell r="O1993" t="str">
            <v>00Q6F00001rNWGm</v>
          </cell>
          <cell r="Q1993">
            <v>202207057687933</v>
          </cell>
          <cell r="R1993">
            <v>0</v>
          </cell>
          <cell r="S1993">
            <v>91</v>
          </cell>
          <cell r="U1993" t="str">
            <v>TEST4179</v>
          </cell>
          <cell r="W1993" t="str">
            <v>ASHISH M MR ASHISH SHIRSAT</v>
          </cell>
          <cell r="X1993">
            <v>136632624</v>
          </cell>
          <cell r="AA1993" t="str">
            <v>-</v>
          </cell>
          <cell r="AH1993">
            <v>9820023994</v>
          </cell>
          <cell r="AK1993">
            <v>0</v>
          </cell>
          <cell r="AM1993" t="str">
            <v>NONE</v>
          </cell>
          <cell r="AN1993">
            <v>1</v>
          </cell>
          <cell r="AP1993">
            <v>63722786</v>
          </cell>
          <cell r="AQ1993">
            <v>1693547994.7300301</v>
          </cell>
          <cell r="AR1993">
            <v>0</v>
          </cell>
          <cell r="AS1993">
            <v>44935.439189814817</v>
          </cell>
          <cell r="AT1993">
            <v>1</v>
          </cell>
          <cell r="AU1993">
            <v>44935.479074074072</v>
          </cell>
          <cell r="AV1993">
            <v>44935.47996527778</v>
          </cell>
          <cell r="AW1993" t="str">
            <v>Y</v>
          </cell>
          <cell r="AX1993" t="str">
            <v>UNSPECIFIED</v>
          </cell>
          <cell r="AY1993" t="str">
            <v>CANCEL</v>
          </cell>
          <cell r="AZ1993" t="str">
            <v>Local/02200488649820023994@default-00037544;2</v>
          </cell>
          <cell r="BA1993">
            <v>0</v>
          </cell>
          <cell r="BC1993">
            <v>0</v>
          </cell>
          <cell r="BD1993">
            <v>0</v>
          </cell>
          <cell r="BF1993">
            <v>0</v>
          </cell>
          <cell r="BG1993" t="str">
            <v>NONE</v>
          </cell>
          <cell r="BK1993">
            <v>1</v>
          </cell>
          <cell r="BL1993">
            <v>3</v>
          </cell>
          <cell r="BM1993">
            <v>45170</v>
          </cell>
          <cell r="BN1993" t="str">
            <v>11:31</v>
          </cell>
          <cell r="BO1993">
            <v>45170.479861111111</v>
          </cell>
          <cell r="BP1993" t="str">
            <v>Non Connect</v>
          </cell>
        </row>
        <row r="1994">
          <cell r="A1994">
            <v>1017088356</v>
          </cell>
          <cell r="B1994" t="str">
            <v>AUTO</v>
          </cell>
          <cell r="C1994" t="str">
            <v>NA</v>
          </cell>
          <cell r="D1994" t="str">
            <v>No Answer AutoDial</v>
          </cell>
          <cell r="E1994" t="str">
            <v>CALL_NOT_PICKED</v>
          </cell>
          <cell r="F1994" t="str">
            <v>UNDEFINED</v>
          </cell>
          <cell r="G1994" t="str">
            <v>Default Category</v>
          </cell>
          <cell r="H1994" t="str">
            <v>VDAD</v>
          </cell>
          <cell r="I1994" t="str">
            <v>Outbound Auto Dial</v>
          </cell>
          <cell r="K1994">
            <v>44935.479930555557</v>
          </cell>
          <cell r="L1994">
            <v>44935.479930555557</v>
          </cell>
          <cell r="M1994">
            <v>10089</v>
          </cell>
          <cell r="N1994" t="str">
            <v>LAS POS Refll</v>
          </cell>
          <cell r="O1994" t="str">
            <v>00Q6F00001rYDT0</v>
          </cell>
          <cell r="Q1994">
            <v>202207057687933</v>
          </cell>
          <cell r="R1994">
            <v>0</v>
          </cell>
          <cell r="S1994">
            <v>91</v>
          </cell>
          <cell r="U1994" t="str">
            <v>TEST4180</v>
          </cell>
          <cell r="W1994" t="str">
            <v>SHRIPAL PATEL</v>
          </cell>
          <cell r="X1994">
            <v>139221032</v>
          </cell>
          <cell r="AA1994" t="str">
            <v>-</v>
          </cell>
          <cell r="AH1994">
            <v>7925631881</v>
          </cell>
          <cell r="AK1994">
            <v>0</v>
          </cell>
          <cell r="AM1994" t="str">
            <v>NONE</v>
          </cell>
          <cell r="AN1994">
            <v>1</v>
          </cell>
          <cell r="AP1994">
            <v>63722793</v>
          </cell>
          <cell r="AQ1994">
            <v>1693547996.7300601</v>
          </cell>
          <cell r="AR1994">
            <v>0</v>
          </cell>
          <cell r="AS1994">
            <v>44935.439189814817</v>
          </cell>
          <cell r="AT1994">
            <v>1</v>
          </cell>
          <cell r="AU1994">
            <v>44935.479074074072</v>
          </cell>
          <cell r="AV1994">
            <v>44935.47996527778</v>
          </cell>
          <cell r="AW1994" t="str">
            <v>Y</v>
          </cell>
          <cell r="AX1994" t="str">
            <v>UNSPECIFIED</v>
          </cell>
          <cell r="AY1994" t="str">
            <v>CANCEL</v>
          </cell>
          <cell r="AZ1994" t="str">
            <v>Local/02200488647925631881@default-0003754b;2</v>
          </cell>
          <cell r="BA1994">
            <v>401</v>
          </cell>
          <cell r="BB1994" t="str">
            <v>Unauthorized</v>
          </cell>
          <cell r="BC1994">
            <v>0</v>
          </cell>
          <cell r="BD1994">
            <v>0</v>
          </cell>
          <cell r="BF1994">
            <v>0</v>
          </cell>
          <cell r="BG1994" t="str">
            <v>NONE</v>
          </cell>
          <cell r="BK1994">
            <v>1</v>
          </cell>
          <cell r="BL1994">
            <v>3</v>
          </cell>
          <cell r="BM1994">
            <v>45170</v>
          </cell>
          <cell r="BN1994" t="str">
            <v>11:31</v>
          </cell>
          <cell r="BO1994">
            <v>45170.479861111111</v>
          </cell>
          <cell r="BP1994" t="str">
            <v>Non Connect</v>
          </cell>
        </row>
        <row r="1995">
          <cell r="A1995">
            <v>1017088357</v>
          </cell>
          <cell r="B1995" t="str">
            <v>AUTO</v>
          </cell>
          <cell r="C1995" t="str">
            <v>NA</v>
          </cell>
          <cell r="D1995" t="str">
            <v>No Answer AutoDial</v>
          </cell>
          <cell r="E1995" t="str">
            <v>CALL_NOT_PICKED</v>
          </cell>
          <cell r="F1995" t="str">
            <v>UNDEFINED</v>
          </cell>
          <cell r="G1995" t="str">
            <v>Default Category</v>
          </cell>
          <cell r="H1995" t="str">
            <v>VDAD</v>
          </cell>
          <cell r="I1995" t="str">
            <v>Outbound Auto Dial</v>
          </cell>
          <cell r="K1995">
            <v>44935.479930555557</v>
          </cell>
          <cell r="L1995">
            <v>44935.479930555557</v>
          </cell>
          <cell r="M1995">
            <v>10089</v>
          </cell>
          <cell r="N1995" t="str">
            <v>LAS POS Refll</v>
          </cell>
          <cell r="O1995" t="str">
            <v>00Q6F00001rYlf1</v>
          </cell>
          <cell r="Q1995">
            <v>202207057687933</v>
          </cell>
          <cell r="R1995">
            <v>0</v>
          </cell>
          <cell r="S1995">
            <v>91</v>
          </cell>
          <cell r="U1995" t="str">
            <v>TEST4181</v>
          </cell>
          <cell r="W1995" t="str">
            <v>RAJEEV TOSHNIWAL</v>
          </cell>
          <cell r="X1995">
            <v>139353970</v>
          </cell>
          <cell r="AA1995" t="str">
            <v>-</v>
          </cell>
          <cell r="AH1995">
            <v>9324645517</v>
          </cell>
          <cell r="AK1995">
            <v>0</v>
          </cell>
          <cell r="AM1995" t="str">
            <v>NONE</v>
          </cell>
          <cell r="AN1995">
            <v>1</v>
          </cell>
          <cell r="AP1995">
            <v>63722794</v>
          </cell>
          <cell r="AQ1995">
            <v>1693547996.7300601</v>
          </cell>
          <cell r="AR1995">
            <v>0</v>
          </cell>
          <cell r="AS1995">
            <v>44935.439189814817</v>
          </cell>
          <cell r="AT1995">
            <v>1</v>
          </cell>
          <cell r="AU1995">
            <v>44935.479074074072</v>
          </cell>
          <cell r="AV1995">
            <v>44935.47997685185</v>
          </cell>
          <cell r="AW1995" t="str">
            <v>Y</v>
          </cell>
          <cell r="AX1995" t="str">
            <v>UNSPECIFIED</v>
          </cell>
          <cell r="AY1995" t="str">
            <v>CANCEL</v>
          </cell>
          <cell r="AZ1995" t="str">
            <v>Local/02200488649324645517@default-0003754c;2</v>
          </cell>
          <cell r="BA1995">
            <v>0</v>
          </cell>
          <cell r="BC1995">
            <v>0</v>
          </cell>
          <cell r="BD1995">
            <v>0</v>
          </cell>
          <cell r="BF1995">
            <v>0</v>
          </cell>
          <cell r="BG1995" t="str">
            <v>NONE</v>
          </cell>
          <cell r="BK1995">
            <v>1</v>
          </cell>
          <cell r="BL1995">
            <v>3</v>
          </cell>
          <cell r="BM1995">
            <v>45170</v>
          </cell>
          <cell r="BN1995" t="str">
            <v>11:31</v>
          </cell>
          <cell r="BO1995">
            <v>45170.479861111111</v>
          </cell>
          <cell r="BP1995" t="str">
            <v>Non Connect</v>
          </cell>
        </row>
        <row r="1996">
          <cell r="A1996">
            <v>1017088358</v>
          </cell>
          <cell r="B1996" t="str">
            <v>AUTO</v>
          </cell>
          <cell r="C1996" t="str">
            <v>NA</v>
          </cell>
          <cell r="D1996" t="str">
            <v>No Answer AutoDial</v>
          </cell>
          <cell r="E1996" t="str">
            <v>CALL_NOT_PICKED</v>
          </cell>
          <cell r="F1996" t="str">
            <v>UNDEFINED</v>
          </cell>
          <cell r="G1996" t="str">
            <v>Default Category</v>
          </cell>
          <cell r="H1996" t="str">
            <v>VDAD</v>
          </cell>
          <cell r="I1996" t="str">
            <v>Outbound Auto Dial</v>
          </cell>
          <cell r="K1996">
            <v>44935.479930555557</v>
          </cell>
          <cell r="L1996">
            <v>44935.479930555557</v>
          </cell>
          <cell r="M1996">
            <v>10089</v>
          </cell>
          <cell r="N1996" t="str">
            <v>LAS POS Refll</v>
          </cell>
          <cell r="O1996" t="str">
            <v>00Q6F00001rLnIq</v>
          </cell>
          <cell r="Q1996">
            <v>202207057687933</v>
          </cell>
          <cell r="R1996">
            <v>0</v>
          </cell>
          <cell r="S1996">
            <v>91</v>
          </cell>
          <cell r="U1996" t="str">
            <v>TEST4182</v>
          </cell>
          <cell r="W1996" t="str">
            <v>GAURAV JULKA</v>
          </cell>
          <cell r="X1996">
            <v>136220885</v>
          </cell>
          <cell r="AA1996" t="str">
            <v>-</v>
          </cell>
          <cell r="AH1996">
            <v>9711360579</v>
          </cell>
          <cell r="AK1996">
            <v>0</v>
          </cell>
          <cell r="AM1996" t="str">
            <v>NONE</v>
          </cell>
          <cell r="AN1996">
            <v>1</v>
          </cell>
          <cell r="AP1996">
            <v>63722798</v>
          </cell>
          <cell r="AQ1996">
            <v>1693547997.7300799</v>
          </cell>
          <cell r="AR1996">
            <v>0</v>
          </cell>
          <cell r="AS1996">
            <v>44935.439189814817</v>
          </cell>
          <cell r="AT1996">
            <v>1</v>
          </cell>
          <cell r="AU1996">
            <v>44935.479074074072</v>
          </cell>
          <cell r="AV1996">
            <v>44935.47997685185</v>
          </cell>
          <cell r="AW1996" t="str">
            <v>Y</v>
          </cell>
          <cell r="AX1996" t="str">
            <v>UNSPECIFIED</v>
          </cell>
          <cell r="AY1996" t="str">
            <v>CANCEL</v>
          </cell>
          <cell r="AZ1996" t="str">
            <v>Local/02200488649711360579@default-00037552;2</v>
          </cell>
          <cell r="BA1996">
            <v>0</v>
          </cell>
          <cell r="BC1996">
            <v>0</v>
          </cell>
          <cell r="BD1996">
            <v>0</v>
          </cell>
          <cell r="BF1996">
            <v>0</v>
          </cell>
          <cell r="BG1996" t="str">
            <v>NONE</v>
          </cell>
          <cell r="BK1996">
            <v>1</v>
          </cell>
          <cell r="BL1996">
            <v>3</v>
          </cell>
          <cell r="BM1996">
            <v>45170</v>
          </cell>
          <cell r="BN1996" t="str">
            <v>11:31</v>
          </cell>
          <cell r="BO1996">
            <v>45170.479861111111</v>
          </cell>
          <cell r="BP1996" t="str">
            <v>Non Connect</v>
          </cell>
        </row>
        <row r="1997">
          <cell r="A1997">
            <v>1017088359</v>
          </cell>
          <cell r="B1997" t="str">
            <v>AUTO</v>
          </cell>
          <cell r="C1997" t="str">
            <v>NA</v>
          </cell>
          <cell r="D1997" t="str">
            <v>No Answer AutoDial</v>
          </cell>
          <cell r="E1997" t="str">
            <v>CALL_NOT_PICKED</v>
          </cell>
          <cell r="F1997" t="str">
            <v>UNDEFINED</v>
          </cell>
          <cell r="G1997" t="str">
            <v>Default Category</v>
          </cell>
          <cell r="H1997" t="str">
            <v>VDAD</v>
          </cell>
          <cell r="I1997" t="str">
            <v>Outbound Auto Dial</v>
          </cell>
          <cell r="K1997">
            <v>44935.479930555557</v>
          </cell>
          <cell r="L1997">
            <v>44935.479930555557</v>
          </cell>
          <cell r="M1997">
            <v>10089</v>
          </cell>
          <cell r="N1997" t="str">
            <v>LAS POS Refll</v>
          </cell>
          <cell r="O1997" t="str">
            <v>00Q6F00001rTl50</v>
          </cell>
          <cell r="Q1997">
            <v>202207057687933</v>
          </cell>
          <cell r="R1997">
            <v>0</v>
          </cell>
          <cell r="S1997">
            <v>91</v>
          </cell>
          <cell r="U1997" t="str">
            <v>TEST4183</v>
          </cell>
          <cell r="W1997" t="str">
            <v>SANTOSH DADHEECH</v>
          </cell>
          <cell r="X1997">
            <v>138136399</v>
          </cell>
          <cell r="AA1997" t="str">
            <v>-</v>
          </cell>
          <cell r="AH1997">
            <v>9869039088</v>
          </cell>
          <cell r="AK1997">
            <v>0</v>
          </cell>
          <cell r="AM1997" t="str">
            <v>NONE</v>
          </cell>
          <cell r="AN1997">
            <v>1</v>
          </cell>
          <cell r="AP1997">
            <v>63722791</v>
          </cell>
          <cell r="AQ1997">
            <v>1693547995.7300501</v>
          </cell>
          <cell r="AR1997">
            <v>0</v>
          </cell>
          <cell r="AS1997">
            <v>44935.439189814817</v>
          </cell>
          <cell r="AT1997">
            <v>1</v>
          </cell>
          <cell r="AU1997">
            <v>44935.479074074072</v>
          </cell>
          <cell r="AV1997">
            <v>44935.47997685185</v>
          </cell>
          <cell r="AW1997" t="str">
            <v>Y</v>
          </cell>
          <cell r="AX1997" t="str">
            <v>UNSPECIFIED</v>
          </cell>
          <cell r="AY1997" t="str">
            <v>CANCEL</v>
          </cell>
          <cell r="AZ1997" t="str">
            <v>Local/02200488649869039088@default-00037549;2</v>
          </cell>
          <cell r="BA1997">
            <v>401</v>
          </cell>
          <cell r="BB1997" t="str">
            <v>Unauthorized</v>
          </cell>
          <cell r="BC1997">
            <v>0</v>
          </cell>
          <cell r="BD1997">
            <v>0</v>
          </cell>
          <cell r="BF1997">
            <v>0</v>
          </cell>
          <cell r="BG1997" t="str">
            <v>NONE</v>
          </cell>
          <cell r="BK1997">
            <v>1</v>
          </cell>
          <cell r="BL1997">
            <v>3</v>
          </cell>
          <cell r="BM1997">
            <v>45170</v>
          </cell>
          <cell r="BN1997" t="str">
            <v>11:31</v>
          </cell>
          <cell r="BO1997">
            <v>45170.479861111111</v>
          </cell>
          <cell r="BP1997" t="str">
            <v>Non Connect</v>
          </cell>
        </row>
        <row r="1998">
          <cell r="A1998">
            <v>1017088360</v>
          </cell>
          <cell r="B1998" t="str">
            <v>AUTO</v>
          </cell>
          <cell r="C1998" t="str">
            <v>NA</v>
          </cell>
          <cell r="D1998" t="str">
            <v>No Answer AutoDial</v>
          </cell>
          <cell r="E1998" t="str">
            <v>CALL_NOT_PICKED</v>
          </cell>
          <cell r="F1998" t="str">
            <v>UNDEFINED</v>
          </cell>
          <cell r="G1998" t="str">
            <v>Default Category</v>
          </cell>
          <cell r="H1998" t="str">
            <v>VDAD</v>
          </cell>
          <cell r="I1998" t="str">
            <v>Outbound Auto Dial</v>
          </cell>
          <cell r="K1998">
            <v>44935.479930555557</v>
          </cell>
          <cell r="L1998">
            <v>44935.479930555557</v>
          </cell>
          <cell r="M1998">
            <v>10089</v>
          </cell>
          <cell r="N1998" t="str">
            <v>LAS POS Refll</v>
          </cell>
          <cell r="O1998" t="str">
            <v>00Q6F00001rPhWU</v>
          </cell>
          <cell r="Q1998">
            <v>202207057687933</v>
          </cell>
          <cell r="R1998">
            <v>0</v>
          </cell>
          <cell r="S1998">
            <v>91</v>
          </cell>
          <cell r="U1998" t="str">
            <v>TEST4184</v>
          </cell>
          <cell r="W1998" t="str">
            <v>ARUN KUMAR TADANKI</v>
          </cell>
          <cell r="X1998">
            <v>137153970</v>
          </cell>
          <cell r="AA1998" t="str">
            <v>-</v>
          </cell>
          <cell r="AH1998">
            <v>9810622331</v>
          </cell>
          <cell r="AK1998">
            <v>0</v>
          </cell>
          <cell r="AM1998" t="str">
            <v>NONE</v>
          </cell>
          <cell r="AN1998">
            <v>1</v>
          </cell>
          <cell r="AP1998">
            <v>63722784</v>
          </cell>
          <cell r="AQ1998">
            <v>1693547994.7300301</v>
          </cell>
          <cell r="AR1998">
            <v>0</v>
          </cell>
          <cell r="AS1998">
            <v>44935.439189814817</v>
          </cell>
          <cell r="AT1998">
            <v>1</v>
          </cell>
          <cell r="AU1998">
            <v>44935.479074074072</v>
          </cell>
          <cell r="AV1998">
            <v>44935.47997685185</v>
          </cell>
          <cell r="AW1998" t="str">
            <v>Y</v>
          </cell>
          <cell r="AX1998" t="str">
            <v>UNSPECIFIED</v>
          </cell>
          <cell r="AY1998" t="str">
            <v>CANCEL</v>
          </cell>
          <cell r="AZ1998" t="str">
            <v>Local/02200488649810622331@default-00037542;2</v>
          </cell>
          <cell r="BA1998">
            <v>0</v>
          </cell>
          <cell r="BC1998">
            <v>0</v>
          </cell>
          <cell r="BD1998">
            <v>0</v>
          </cell>
          <cell r="BF1998">
            <v>0</v>
          </cell>
          <cell r="BG1998" t="str">
            <v>NONE</v>
          </cell>
          <cell r="BK1998">
            <v>1</v>
          </cell>
          <cell r="BL1998">
            <v>3</v>
          </cell>
          <cell r="BM1998">
            <v>45170</v>
          </cell>
          <cell r="BN1998" t="str">
            <v>11:31</v>
          </cell>
          <cell r="BO1998">
            <v>45170.479861111111</v>
          </cell>
          <cell r="BP1998" t="str">
            <v>Non Connect</v>
          </cell>
        </row>
        <row r="1999">
          <cell r="A1999">
            <v>1017088361</v>
          </cell>
          <cell r="B1999" t="str">
            <v>AUTO</v>
          </cell>
          <cell r="C1999" t="str">
            <v>NA</v>
          </cell>
          <cell r="D1999" t="str">
            <v>No Answer AutoDial</v>
          </cell>
          <cell r="E1999" t="str">
            <v>CALL_NOT_PICKED</v>
          </cell>
          <cell r="F1999" t="str">
            <v>UNDEFINED</v>
          </cell>
          <cell r="G1999" t="str">
            <v>Default Category</v>
          </cell>
          <cell r="H1999" t="str">
            <v>VDAD</v>
          </cell>
          <cell r="I1999" t="str">
            <v>Outbound Auto Dial</v>
          </cell>
          <cell r="K1999">
            <v>44935.480115740742</v>
          </cell>
          <cell r="L1999">
            <v>44935.480115740742</v>
          </cell>
          <cell r="M1999">
            <v>10089</v>
          </cell>
          <cell r="N1999" t="str">
            <v>LAS POS Refll</v>
          </cell>
          <cell r="O1999" t="str">
            <v>00Q6F00001rNMmR</v>
          </cell>
          <cell r="Q1999">
            <v>202207057687933</v>
          </cell>
          <cell r="R1999">
            <v>0</v>
          </cell>
          <cell r="S1999">
            <v>91</v>
          </cell>
          <cell r="U1999" t="str">
            <v>TEST4185</v>
          </cell>
          <cell r="W1999" t="str">
            <v>PRATIMA RAGHUVENDRA RAO</v>
          </cell>
          <cell r="X1999">
            <v>136596065</v>
          </cell>
          <cell r="AA1999" t="str">
            <v>-</v>
          </cell>
          <cell r="AH1999">
            <v>9820393782</v>
          </cell>
          <cell r="AK1999">
            <v>0</v>
          </cell>
          <cell r="AM1999" t="str">
            <v>NONE</v>
          </cell>
          <cell r="AN1999">
            <v>1</v>
          </cell>
          <cell r="AP1999">
            <v>63722805</v>
          </cell>
          <cell r="AQ1999">
            <v>1693548014.73016</v>
          </cell>
          <cell r="AR1999">
            <v>0</v>
          </cell>
          <cell r="AS1999">
            <v>44935.439189814817</v>
          </cell>
          <cell r="AT1999">
            <v>1</v>
          </cell>
          <cell r="AU1999">
            <v>44935.47929398148</v>
          </cell>
          <cell r="AV1999">
            <v>44935.480127314811</v>
          </cell>
          <cell r="AW1999" t="str">
            <v>Y</v>
          </cell>
          <cell r="AX1999" t="str">
            <v>NO_ANSWER</v>
          </cell>
          <cell r="AY1999" t="str">
            <v>CONGESTION</v>
          </cell>
          <cell r="AZ1999" t="str">
            <v>Local/02200488649820393782@default-0003756e;2</v>
          </cell>
          <cell r="BA1999">
            <v>401</v>
          </cell>
          <cell r="BB1999" t="str">
            <v>Unauthorized</v>
          </cell>
          <cell r="BC1999">
            <v>0</v>
          </cell>
          <cell r="BD1999">
            <v>0</v>
          </cell>
          <cell r="BF1999">
            <v>0</v>
          </cell>
          <cell r="BG1999" t="str">
            <v>NONE</v>
          </cell>
          <cell r="BK1999">
            <v>1</v>
          </cell>
          <cell r="BL1999">
            <v>3</v>
          </cell>
          <cell r="BM1999">
            <v>45170</v>
          </cell>
          <cell r="BN1999" t="str">
            <v>11:31</v>
          </cell>
          <cell r="BO1999">
            <v>45170.479861111111</v>
          </cell>
          <cell r="BP1999" t="str">
            <v>Non Connect</v>
          </cell>
        </row>
        <row r="2000">
          <cell r="A2000">
            <v>1017088362</v>
          </cell>
          <cell r="B2000" t="str">
            <v>AUTO</v>
          </cell>
          <cell r="C2000" t="str">
            <v>NA</v>
          </cell>
          <cell r="D2000" t="str">
            <v>No Answer AutoDial</v>
          </cell>
          <cell r="E2000" t="str">
            <v>CALL_NOT_PICKED</v>
          </cell>
          <cell r="F2000" t="str">
            <v>UNDEFINED</v>
          </cell>
          <cell r="G2000" t="str">
            <v>Default Category</v>
          </cell>
          <cell r="H2000" t="str">
            <v>VDAD</v>
          </cell>
          <cell r="I2000" t="str">
            <v>Outbound Auto Dial</v>
          </cell>
          <cell r="K2000">
            <v>44935.480115740742</v>
          </cell>
          <cell r="L2000">
            <v>44935.480115740742</v>
          </cell>
          <cell r="M2000">
            <v>10089</v>
          </cell>
          <cell r="N2000" t="str">
            <v>LAS POS Refll</v>
          </cell>
          <cell r="O2000" t="str">
            <v>00Q6F00001rRRcw</v>
          </cell>
          <cell r="Q2000">
            <v>202207057687933</v>
          </cell>
          <cell r="R2000">
            <v>0</v>
          </cell>
          <cell r="S2000">
            <v>91</v>
          </cell>
          <cell r="U2000" t="str">
            <v>TEST4186</v>
          </cell>
          <cell r="W2000" t="str">
            <v>DHIRAJ  MR DHIRAJ SUDAN</v>
          </cell>
          <cell r="X2000">
            <v>137578036</v>
          </cell>
          <cell r="AA2000" t="str">
            <v>-</v>
          </cell>
          <cell r="AH2000">
            <v>9311419978</v>
          </cell>
          <cell r="AK2000">
            <v>0</v>
          </cell>
          <cell r="AM2000" t="str">
            <v>NONE</v>
          </cell>
          <cell r="AN2000">
            <v>1</v>
          </cell>
          <cell r="AP2000">
            <v>63722807</v>
          </cell>
          <cell r="AQ2000">
            <v>1693548014.73017</v>
          </cell>
          <cell r="AR2000">
            <v>0</v>
          </cell>
          <cell r="AS2000">
            <v>44935.439189814817</v>
          </cell>
          <cell r="AT2000">
            <v>1</v>
          </cell>
          <cell r="AU2000">
            <v>44935.47929398148</v>
          </cell>
          <cell r="AV2000">
            <v>44935.480127314811</v>
          </cell>
          <cell r="AW2000" t="str">
            <v>Y</v>
          </cell>
          <cell r="AX2000" t="str">
            <v>NO_ANSWER</v>
          </cell>
          <cell r="AY2000" t="str">
            <v>CONGESTION</v>
          </cell>
          <cell r="AZ2000" t="str">
            <v>Local/02200488649311419978@default-00037570;2</v>
          </cell>
          <cell r="BA2000">
            <v>401</v>
          </cell>
          <cell r="BB2000" t="str">
            <v>Unauthorized</v>
          </cell>
          <cell r="BC2000">
            <v>0</v>
          </cell>
          <cell r="BD2000">
            <v>0</v>
          </cell>
          <cell r="BF2000">
            <v>0</v>
          </cell>
          <cell r="BG2000" t="str">
            <v>NONE</v>
          </cell>
          <cell r="BK2000">
            <v>1</v>
          </cell>
          <cell r="BL2000">
            <v>3</v>
          </cell>
          <cell r="BM2000">
            <v>45170</v>
          </cell>
          <cell r="BN2000" t="str">
            <v>11:31</v>
          </cell>
          <cell r="BO2000">
            <v>45170.479861111111</v>
          </cell>
          <cell r="BP2000" t="str">
            <v>Non Connect</v>
          </cell>
        </row>
        <row r="2001">
          <cell r="A2001">
            <v>1017088363</v>
          </cell>
          <cell r="B2001" t="str">
            <v>AUTO</v>
          </cell>
          <cell r="C2001" t="str">
            <v>NA</v>
          </cell>
          <cell r="D2001" t="str">
            <v>No Answer AutoDial</v>
          </cell>
          <cell r="E2001" t="str">
            <v>CALL_NOT_PICKED</v>
          </cell>
          <cell r="F2001" t="str">
            <v>UNDEFINED</v>
          </cell>
          <cell r="G2001" t="str">
            <v>Default Category</v>
          </cell>
          <cell r="H2001" t="str">
            <v>VDAD</v>
          </cell>
          <cell r="I2001" t="str">
            <v>Outbound Auto Dial</v>
          </cell>
          <cell r="K2001">
            <v>44935.480115740742</v>
          </cell>
          <cell r="L2001">
            <v>44935.480115740742</v>
          </cell>
          <cell r="M2001">
            <v>10089</v>
          </cell>
          <cell r="N2001" t="str">
            <v>LAS POS Refll</v>
          </cell>
          <cell r="O2001" t="str">
            <v>00Q6F00001rYpxL</v>
          </cell>
          <cell r="Q2001">
            <v>202207057687933</v>
          </cell>
          <cell r="R2001">
            <v>0</v>
          </cell>
          <cell r="S2001">
            <v>91</v>
          </cell>
          <cell r="U2001" t="str">
            <v>TEST4187</v>
          </cell>
          <cell r="W2001" t="str">
            <v>VIVEK SHETTY SHETTY</v>
          </cell>
          <cell r="X2001">
            <v>139370618</v>
          </cell>
          <cell r="AA2001" t="str">
            <v>-</v>
          </cell>
          <cell r="AH2001">
            <v>9819391716</v>
          </cell>
          <cell r="AK2001">
            <v>0</v>
          </cell>
          <cell r="AM2001" t="str">
            <v>NONE</v>
          </cell>
          <cell r="AN2001">
            <v>1</v>
          </cell>
          <cell r="AP2001">
            <v>63722806</v>
          </cell>
          <cell r="AQ2001">
            <v>1693548014.73016</v>
          </cell>
          <cell r="AR2001">
            <v>0</v>
          </cell>
          <cell r="AS2001">
            <v>44935.439189814817</v>
          </cell>
          <cell r="AT2001">
            <v>1</v>
          </cell>
          <cell r="AU2001">
            <v>44935.47929398148</v>
          </cell>
          <cell r="AV2001">
            <v>44935.480162037034</v>
          </cell>
          <cell r="AW2001" t="str">
            <v>Y</v>
          </cell>
          <cell r="AX2001" t="str">
            <v>NO_ANSWER</v>
          </cell>
          <cell r="AY2001" t="str">
            <v>CONGESTION</v>
          </cell>
          <cell r="AZ2001" t="str">
            <v>Local/02200488649819391716@default-0003756f;2</v>
          </cell>
          <cell r="BA2001">
            <v>0</v>
          </cell>
          <cell r="BC2001">
            <v>0</v>
          </cell>
          <cell r="BD2001">
            <v>0</v>
          </cell>
          <cell r="BF2001">
            <v>0</v>
          </cell>
          <cell r="BG2001" t="str">
            <v>NONE</v>
          </cell>
          <cell r="BK2001">
            <v>1</v>
          </cell>
          <cell r="BL2001">
            <v>3</v>
          </cell>
          <cell r="BM2001">
            <v>45170</v>
          </cell>
          <cell r="BN2001" t="str">
            <v>11:31</v>
          </cell>
          <cell r="BO2001">
            <v>45170.479861111111</v>
          </cell>
          <cell r="BP2001" t="str">
            <v>Non Connect</v>
          </cell>
        </row>
        <row r="2002">
          <cell r="A2002">
            <v>1017088364</v>
          </cell>
          <cell r="B2002" t="str">
            <v>AUTO</v>
          </cell>
          <cell r="C2002" t="str">
            <v>NA</v>
          </cell>
          <cell r="D2002" t="str">
            <v>No Answer AutoDial</v>
          </cell>
          <cell r="E2002" t="str">
            <v>CALL_NOT_PICKED</v>
          </cell>
          <cell r="F2002" t="str">
            <v>UNDEFINED</v>
          </cell>
          <cell r="G2002" t="str">
            <v>Default Category</v>
          </cell>
          <cell r="H2002" t="str">
            <v>VDAD</v>
          </cell>
          <cell r="I2002" t="str">
            <v>Outbound Auto Dial</v>
          </cell>
          <cell r="K2002">
            <v>44935.480115740742</v>
          </cell>
          <cell r="L2002">
            <v>44935.480115740742</v>
          </cell>
          <cell r="M2002">
            <v>10089</v>
          </cell>
          <cell r="N2002" t="str">
            <v>LAS POS Refll</v>
          </cell>
          <cell r="O2002" t="str">
            <v>00Q6F00001rGZ1Q</v>
          </cell>
          <cell r="Q2002">
            <v>202207057687933</v>
          </cell>
          <cell r="R2002">
            <v>0</v>
          </cell>
          <cell r="S2002">
            <v>91</v>
          </cell>
          <cell r="U2002" t="str">
            <v>TEST4188</v>
          </cell>
          <cell r="W2002" t="str">
            <v>GUPTA</v>
          </cell>
          <cell r="X2002">
            <v>135972975</v>
          </cell>
          <cell r="AA2002" t="str">
            <v>-</v>
          </cell>
          <cell r="AH2002">
            <v>9198191981</v>
          </cell>
          <cell r="AK2002">
            <v>0</v>
          </cell>
          <cell r="AM2002" t="str">
            <v>NONE</v>
          </cell>
          <cell r="AN2002">
            <v>1</v>
          </cell>
          <cell r="AP2002">
            <v>63722809</v>
          </cell>
          <cell r="AQ2002">
            <v>1693548023.7302201</v>
          </cell>
          <cell r="AR2002">
            <v>0</v>
          </cell>
          <cell r="AS2002">
            <v>44935.439189814817</v>
          </cell>
          <cell r="AT2002">
            <v>1</v>
          </cell>
          <cell r="AU2002">
            <v>44935.479386574072</v>
          </cell>
          <cell r="AV2002">
            <v>44935.480208333334</v>
          </cell>
          <cell r="AW2002" t="str">
            <v>Y</v>
          </cell>
          <cell r="AX2002" t="str">
            <v>NO_ANSWER</v>
          </cell>
          <cell r="AY2002" t="str">
            <v>CONGESTION</v>
          </cell>
          <cell r="AZ2002" t="str">
            <v>Local/02200488649198191981@default-00037583;2</v>
          </cell>
          <cell r="BA2002">
            <v>401</v>
          </cell>
          <cell r="BB2002" t="str">
            <v>Unauthorized</v>
          </cell>
          <cell r="BC2002">
            <v>0</v>
          </cell>
          <cell r="BD2002">
            <v>0</v>
          </cell>
          <cell r="BF2002">
            <v>0</v>
          </cell>
          <cell r="BG2002" t="str">
            <v>NONE</v>
          </cell>
          <cell r="BK2002">
            <v>1</v>
          </cell>
          <cell r="BL2002">
            <v>3</v>
          </cell>
          <cell r="BM2002">
            <v>45170</v>
          </cell>
          <cell r="BN2002" t="str">
            <v>11:31</v>
          </cell>
          <cell r="BO2002">
            <v>45170.479861111111</v>
          </cell>
          <cell r="BP2002" t="str">
            <v>Non Connect</v>
          </cell>
        </row>
        <row r="2003">
          <cell r="A2003">
            <v>1017088365</v>
          </cell>
          <cell r="B2003" t="str">
            <v>AUTO</v>
          </cell>
          <cell r="C2003" t="str">
            <v>NA</v>
          </cell>
          <cell r="D2003" t="str">
            <v>No Answer AutoDial</v>
          </cell>
          <cell r="E2003" t="str">
            <v>CALL_NOT_PICKED</v>
          </cell>
          <cell r="F2003" t="str">
            <v>UNDEFINED</v>
          </cell>
          <cell r="G2003" t="str">
            <v>Default Category</v>
          </cell>
          <cell r="H2003" t="str">
            <v>VDAD</v>
          </cell>
          <cell r="I2003" t="str">
            <v>Outbound Auto Dial</v>
          </cell>
          <cell r="K2003">
            <v>44935.480115740742</v>
          </cell>
          <cell r="L2003">
            <v>44935.480115740742</v>
          </cell>
          <cell r="M2003">
            <v>10089</v>
          </cell>
          <cell r="N2003" t="str">
            <v>LAS POS Refll</v>
          </cell>
          <cell r="O2003" t="str">
            <v>00Q6F00001rQIgE</v>
          </cell>
          <cell r="Q2003">
            <v>202207057687933</v>
          </cell>
          <cell r="R2003">
            <v>0</v>
          </cell>
          <cell r="S2003">
            <v>91</v>
          </cell>
          <cell r="U2003" t="str">
            <v>TEST4189</v>
          </cell>
          <cell r="W2003" t="str">
            <v>NARINDRA</v>
          </cell>
          <cell r="X2003">
            <v>137297873</v>
          </cell>
          <cell r="AA2003" t="str">
            <v>-</v>
          </cell>
          <cell r="AH2003">
            <v>7290003617</v>
          </cell>
          <cell r="AK2003">
            <v>0</v>
          </cell>
          <cell r="AM2003" t="str">
            <v>NONE</v>
          </cell>
          <cell r="AN2003">
            <v>1</v>
          </cell>
          <cell r="AP2003">
            <v>63722820</v>
          </cell>
          <cell r="AQ2003">
            <v>1693548025.7302499</v>
          </cell>
          <cell r="AR2003">
            <v>0</v>
          </cell>
          <cell r="AS2003">
            <v>44935.439189814817</v>
          </cell>
          <cell r="AT2003">
            <v>1</v>
          </cell>
          <cell r="AU2003">
            <v>44935.479386574072</v>
          </cell>
          <cell r="AV2003">
            <v>44935.480196759258</v>
          </cell>
          <cell r="AW2003" t="str">
            <v>Y</v>
          </cell>
          <cell r="AX2003" t="str">
            <v>NORMAL_CIRCUIT_CONGESTION</v>
          </cell>
          <cell r="AY2003" t="str">
            <v>CONGESTION</v>
          </cell>
          <cell r="AZ2003" t="str">
            <v>Local/02200488647290003617@default-0003758e;2</v>
          </cell>
          <cell r="BA2003">
            <v>401</v>
          </cell>
          <cell r="BB2003" t="str">
            <v>Unauthorized</v>
          </cell>
          <cell r="BC2003">
            <v>0</v>
          </cell>
          <cell r="BD2003">
            <v>0</v>
          </cell>
          <cell r="BF2003">
            <v>0</v>
          </cell>
          <cell r="BG2003" t="str">
            <v>NONE</v>
          </cell>
          <cell r="BK2003">
            <v>1</v>
          </cell>
          <cell r="BL2003">
            <v>3</v>
          </cell>
          <cell r="BM2003">
            <v>45170</v>
          </cell>
          <cell r="BN2003" t="str">
            <v>11:31</v>
          </cell>
          <cell r="BO2003">
            <v>45170.479861111111</v>
          </cell>
          <cell r="BP2003" t="str">
            <v>Non Connect</v>
          </cell>
        </row>
        <row r="2004">
          <cell r="A2004">
            <v>1017088366</v>
          </cell>
          <cell r="B2004" t="str">
            <v>AUTO</v>
          </cell>
          <cell r="C2004" t="str">
            <v>NA</v>
          </cell>
          <cell r="D2004" t="str">
            <v>No Answer AutoDial</v>
          </cell>
          <cell r="E2004" t="str">
            <v>CALL_NOT_PICKED</v>
          </cell>
          <cell r="F2004" t="str">
            <v>UNDEFINED</v>
          </cell>
          <cell r="G2004" t="str">
            <v>Default Category</v>
          </cell>
          <cell r="H2004" t="str">
            <v>VDAD</v>
          </cell>
          <cell r="I2004" t="str">
            <v>Outbound Auto Dial</v>
          </cell>
          <cell r="K2004">
            <v>44935.480115740742</v>
          </cell>
          <cell r="L2004">
            <v>44935.480115740742</v>
          </cell>
          <cell r="M2004">
            <v>10089</v>
          </cell>
          <cell r="N2004" t="str">
            <v>LAS POS Refll</v>
          </cell>
          <cell r="O2004" t="str">
            <v>00Q6F00001rYEH7</v>
          </cell>
          <cell r="Q2004">
            <v>202207057687933</v>
          </cell>
          <cell r="R2004">
            <v>0</v>
          </cell>
          <cell r="S2004">
            <v>91</v>
          </cell>
          <cell r="U2004" t="str">
            <v>TEST4190</v>
          </cell>
          <cell r="W2004" t="str">
            <v>SHYAM NARAYAN SHRESTHA</v>
          </cell>
          <cell r="X2004">
            <v>139224142</v>
          </cell>
          <cell r="AA2004" t="str">
            <v>-</v>
          </cell>
          <cell r="AH2004">
            <v>9960895291</v>
          </cell>
          <cell r="AK2004">
            <v>0</v>
          </cell>
          <cell r="AM2004" t="str">
            <v>NONE</v>
          </cell>
          <cell r="AN2004">
            <v>1</v>
          </cell>
          <cell r="AP2004">
            <v>63722804</v>
          </cell>
          <cell r="AQ2004">
            <v>1693548013.73016</v>
          </cell>
          <cell r="AR2004">
            <v>0</v>
          </cell>
          <cell r="AS2004">
            <v>44935.439189814817</v>
          </cell>
          <cell r="AT2004">
            <v>1</v>
          </cell>
          <cell r="AU2004">
            <v>44935.47929398148</v>
          </cell>
          <cell r="AV2004">
            <v>44935.480138888888</v>
          </cell>
          <cell r="AW2004" t="str">
            <v>Y</v>
          </cell>
          <cell r="AX2004" t="str">
            <v>NO_USER_RESPONSE</v>
          </cell>
          <cell r="AY2004" t="str">
            <v>CHANUNAVAIL</v>
          </cell>
          <cell r="AZ2004" t="str">
            <v>Local/02200488649960895291@default-0003756d;2</v>
          </cell>
          <cell r="BA2004">
            <v>0</v>
          </cell>
          <cell r="BC2004">
            <v>0</v>
          </cell>
          <cell r="BD2004">
            <v>0</v>
          </cell>
          <cell r="BF2004">
            <v>0</v>
          </cell>
          <cell r="BG2004" t="str">
            <v>NONE</v>
          </cell>
          <cell r="BK2004">
            <v>1</v>
          </cell>
          <cell r="BL2004">
            <v>3</v>
          </cell>
          <cell r="BM2004">
            <v>45170</v>
          </cell>
          <cell r="BN2004" t="str">
            <v>11:31</v>
          </cell>
          <cell r="BO2004">
            <v>45170.479861111111</v>
          </cell>
          <cell r="BP2004" t="str">
            <v>Non Connect</v>
          </cell>
        </row>
        <row r="2005">
          <cell r="A2005">
            <v>1017088367</v>
          </cell>
          <cell r="B2005" t="str">
            <v>AUTO</v>
          </cell>
          <cell r="C2005" t="str">
            <v>NA</v>
          </cell>
          <cell r="D2005" t="str">
            <v>No Answer AutoDial</v>
          </cell>
          <cell r="E2005" t="str">
            <v>CALL_NOT_PICKED</v>
          </cell>
          <cell r="F2005" t="str">
            <v>UNDEFINED</v>
          </cell>
          <cell r="G2005" t="str">
            <v>Default Category</v>
          </cell>
          <cell r="H2005" t="str">
            <v>VDAD</v>
          </cell>
          <cell r="I2005" t="str">
            <v>Outbound Auto Dial</v>
          </cell>
          <cell r="K2005">
            <v>44935.480115740742</v>
          </cell>
          <cell r="L2005">
            <v>44935.480115740742</v>
          </cell>
          <cell r="M2005">
            <v>10089</v>
          </cell>
          <cell r="N2005" t="str">
            <v>LAS POS Refll</v>
          </cell>
          <cell r="O2005" t="str">
            <v>00Q6F00001rTdr3</v>
          </cell>
          <cell r="Q2005">
            <v>202207057687933</v>
          </cell>
          <cell r="R2005">
            <v>0</v>
          </cell>
          <cell r="S2005">
            <v>91</v>
          </cell>
          <cell r="U2005" t="str">
            <v>TEST4191</v>
          </cell>
          <cell r="W2005" t="str">
            <v>PURI RISHABH PURI</v>
          </cell>
          <cell r="X2005">
            <v>138108486</v>
          </cell>
          <cell r="AA2005" t="str">
            <v>-</v>
          </cell>
          <cell r="AH2005">
            <v>8454555455</v>
          </cell>
          <cell r="AK2005">
            <v>0</v>
          </cell>
          <cell r="AM2005" t="str">
            <v>NONE</v>
          </cell>
          <cell r="AN2005">
            <v>1</v>
          </cell>
          <cell r="AP2005">
            <v>63722803</v>
          </cell>
          <cell r="AQ2005">
            <v>1693548013.73015</v>
          </cell>
          <cell r="AR2005">
            <v>0</v>
          </cell>
          <cell r="AS2005">
            <v>44935.439189814817</v>
          </cell>
          <cell r="AT2005">
            <v>1</v>
          </cell>
          <cell r="AU2005">
            <v>44935.47929398148</v>
          </cell>
          <cell r="AV2005">
            <v>44935.480138888888</v>
          </cell>
          <cell r="AW2005" t="str">
            <v>Y</v>
          </cell>
          <cell r="AX2005" t="str">
            <v>UNSPECIFIED</v>
          </cell>
          <cell r="AY2005" t="str">
            <v>CANCEL</v>
          </cell>
          <cell r="AZ2005" t="str">
            <v>Local/02200488648454555455@default-0003756c;2</v>
          </cell>
          <cell r="BA2005">
            <v>401</v>
          </cell>
          <cell r="BB2005" t="str">
            <v>Unauthorized</v>
          </cell>
          <cell r="BC2005">
            <v>0</v>
          </cell>
          <cell r="BD2005">
            <v>0</v>
          </cell>
          <cell r="BF2005">
            <v>0</v>
          </cell>
          <cell r="BG2005" t="str">
            <v>NONE</v>
          </cell>
          <cell r="BK2005">
            <v>1</v>
          </cell>
          <cell r="BL2005">
            <v>3</v>
          </cell>
          <cell r="BM2005">
            <v>45170</v>
          </cell>
          <cell r="BN2005" t="str">
            <v>11:31</v>
          </cell>
          <cell r="BO2005">
            <v>45170.479861111111</v>
          </cell>
          <cell r="BP2005" t="str">
            <v>Non Connect</v>
          </cell>
        </row>
        <row r="2006">
          <cell r="A2006">
            <v>1017088368</v>
          </cell>
          <cell r="B2006" t="str">
            <v>AUTO</v>
          </cell>
          <cell r="C2006" t="str">
            <v>NA</v>
          </cell>
          <cell r="D2006" t="str">
            <v>No Answer AutoDial</v>
          </cell>
          <cell r="E2006" t="str">
            <v>CALL_NOT_PICKED</v>
          </cell>
          <cell r="F2006" t="str">
            <v>UNDEFINED</v>
          </cell>
          <cell r="G2006" t="str">
            <v>Default Category</v>
          </cell>
          <cell r="H2006" t="str">
            <v>VDAD</v>
          </cell>
          <cell r="I2006" t="str">
            <v>Outbound Auto Dial</v>
          </cell>
          <cell r="K2006">
            <v>44935.480115740742</v>
          </cell>
          <cell r="L2006">
            <v>44935.480115740742</v>
          </cell>
          <cell r="M2006">
            <v>10089</v>
          </cell>
          <cell r="N2006" t="str">
            <v>LAS POS Refll</v>
          </cell>
          <cell r="O2006" t="str">
            <v>00Q6F00001rYCxu</v>
          </cell>
          <cell r="Q2006">
            <v>202207057687933</v>
          </cell>
          <cell r="R2006">
            <v>0</v>
          </cell>
          <cell r="S2006">
            <v>91</v>
          </cell>
          <cell r="U2006" t="str">
            <v>TEST4192</v>
          </cell>
          <cell r="W2006" t="str">
            <v>SHARMA</v>
          </cell>
          <cell r="X2006">
            <v>139219093</v>
          </cell>
          <cell r="AA2006" t="str">
            <v>-</v>
          </cell>
          <cell r="AH2006">
            <v>7300052018</v>
          </cell>
          <cell r="AK2006">
            <v>0</v>
          </cell>
          <cell r="AM2006" t="str">
            <v>NONE</v>
          </cell>
          <cell r="AN2006">
            <v>1</v>
          </cell>
          <cell r="AP2006">
            <v>63722802</v>
          </cell>
          <cell r="AQ2006">
            <v>1693548012.73015</v>
          </cell>
          <cell r="AR2006">
            <v>0</v>
          </cell>
          <cell r="AS2006">
            <v>44935.439189814817</v>
          </cell>
          <cell r="AT2006">
            <v>1</v>
          </cell>
          <cell r="AU2006">
            <v>44935.47929398148</v>
          </cell>
          <cell r="AV2006">
            <v>44935.480150462965</v>
          </cell>
          <cell r="AW2006" t="str">
            <v>Y</v>
          </cell>
          <cell r="AX2006" t="str">
            <v>UNSPECIFIED</v>
          </cell>
          <cell r="AY2006" t="str">
            <v>CANCEL</v>
          </cell>
          <cell r="AZ2006" t="str">
            <v>Local/02200488647300052018@default-0003756b;2</v>
          </cell>
          <cell r="BA2006">
            <v>0</v>
          </cell>
          <cell r="BC2006">
            <v>0</v>
          </cell>
          <cell r="BD2006">
            <v>0</v>
          </cell>
          <cell r="BF2006">
            <v>0</v>
          </cell>
          <cell r="BG2006" t="str">
            <v>NONE</v>
          </cell>
          <cell r="BK2006">
            <v>1</v>
          </cell>
          <cell r="BL2006">
            <v>3</v>
          </cell>
          <cell r="BM2006">
            <v>45170</v>
          </cell>
          <cell r="BN2006" t="str">
            <v>11:31</v>
          </cell>
          <cell r="BO2006">
            <v>45170.479861111111</v>
          </cell>
          <cell r="BP2006" t="str">
            <v>Non Connect</v>
          </cell>
        </row>
        <row r="2007">
          <cell r="A2007">
            <v>1017088369</v>
          </cell>
          <cell r="B2007" t="str">
            <v>AUTO</v>
          </cell>
          <cell r="C2007" t="str">
            <v>NA</v>
          </cell>
          <cell r="D2007" t="str">
            <v>No Answer AutoDial</v>
          </cell>
          <cell r="E2007" t="str">
            <v>CALL_NOT_PICKED</v>
          </cell>
          <cell r="F2007" t="str">
            <v>UNDEFINED</v>
          </cell>
          <cell r="G2007" t="str">
            <v>Default Category</v>
          </cell>
          <cell r="H2007" t="str">
            <v>VDAD</v>
          </cell>
          <cell r="I2007" t="str">
            <v>Outbound Auto Dial</v>
          </cell>
          <cell r="K2007">
            <v>44935.480115740742</v>
          </cell>
          <cell r="L2007">
            <v>44935.480115740742</v>
          </cell>
          <cell r="M2007">
            <v>10089</v>
          </cell>
          <cell r="N2007" t="str">
            <v>LAS POS Refll</v>
          </cell>
          <cell r="O2007" t="str">
            <v>00Q6F00001rMS6y</v>
          </cell>
          <cell r="Q2007">
            <v>202207057687933</v>
          </cell>
          <cell r="R2007">
            <v>0</v>
          </cell>
          <cell r="S2007">
            <v>91</v>
          </cell>
          <cell r="U2007" t="str">
            <v>TEST4193</v>
          </cell>
          <cell r="W2007" t="str">
            <v>CHETAN P SHAH</v>
          </cell>
          <cell r="X2007">
            <v>136378000</v>
          </cell>
          <cell r="AA2007" t="str">
            <v>-</v>
          </cell>
          <cell r="AH2007">
            <v>9821115485</v>
          </cell>
          <cell r="AK2007">
            <v>0</v>
          </cell>
          <cell r="AM2007" t="str">
            <v>NONE</v>
          </cell>
          <cell r="AN2007">
            <v>1</v>
          </cell>
          <cell r="AP2007">
            <v>63722817</v>
          </cell>
          <cell r="AQ2007">
            <v>1693548025.7302401</v>
          </cell>
          <cell r="AR2007">
            <v>0</v>
          </cell>
          <cell r="AS2007">
            <v>44935.439189814817</v>
          </cell>
          <cell r="AT2007">
            <v>1</v>
          </cell>
          <cell r="AU2007">
            <v>44935.479386574072</v>
          </cell>
          <cell r="AV2007">
            <v>44935.480162037034</v>
          </cell>
          <cell r="AW2007" t="str">
            <v>Y</v>
          </cell>
          <cell r="AX2007" t="str">
            <v>UNSPECIFIED</v>
          </cell>
          <cell r="AY2007" t="str">
            <v>CANCEL</v>
          </cell>
          <cell r="AZ2007" t="str">
            <v>Local/02200488649821115485@default-0003758b;2</v>
          </cell>
          <cell r="BA2007">
            <v>0</v>
          </cell>
          <cell r="BC2007">
            <v>0</v>
          </cell>
          <cell r="BD2007">
            <v>0</v>
          </cell>
          <cell r="BF2007">
            <v>0</v>
          </cell>
          <cell r="BG2007" t="str">
            <v>NONE</v>
          </cell>
          <cell r="BK2007">
            <v>1</v>
          </cell>
          <cell r="BL2007">
            <v>3</v>
          </cell>
          <cell r="BM2007">
            <v>45170</v>
          </cell>
          <cell r="BN2007" t="str">
            <v>11:31</v>
          </cell>
          <cell r="BO2007">
            <v>45170.479861111111</v>
          </cell>
          <cell r="BP2007" t="str">
            <v>Non Connect</v>
          </cell>
        </row>
        <row r="2008">
          <cell r="A2008">
            <v>1017088370</v>
          </cell>
          <cell r="B2008" t="str">
            <v>AUTO</v>
          </cell>
          <cell r="C2008" t="str">
            <v>NA</v>
          </cell>
          <cell r="D2008" t="str">
            <v>No Answer AutoDial</v>
          </cell>
          <cell r="E2008" t="str">
            <v>CALL_NOT_PICKED</v>
          </cell>
          <cell r="F2008" t="str">
            <v>UNDEFINED</v>
          </cell>
          <cell r="G2008" t="str">
            <v>Default Category</v>
          </cell>
          <cell r="H2008" t="str">
            <v>VDAD</v>
          </cell>
          <cell r="I2008" t="str">
            <v>Outbound Auto Dial</v>
          </cell>
          <cell r="K2008">
            <v>44935.480115740742</v>
          </cell>
          <cell r="L2008">
            <v>44935.480115740742</v>
          </cell>
          <cell r="M2008">
            <v>10089</v>
          </cell>
          <cell r="N2008" t="str">
            <v>LAS POS Refll</v>
          </cell>
          <cell r="O2008" t="str">
            <v>00Q6F00001rYh49</v>
          </cell>
          <cell r="Q2008">
            <v>202207057687933</v>
          </cell>
          <cell r="R2008">
            <v>0</v>
          </cell>
          <cell r="S2008">
            <v>91</v>
          </cell>
          <cell r="U2008" t="str">
            <v>TEST4194</v>
          </cell>
          <cell r="W2008" t="str">
            <v>CHERYL MACLAIN MENDES</v>
          </cell>
          <cell r="X2008">
            <v>139336153</v>
          </cell>
          <cell r="AA2008" t="str">
            <v>-</v>
          </cell>
          <cell r="AH2008">
            <v>9821226278</v>
          </cell>
          <cell r="AK2008">
            <v>0</v>
          </cell>
          <cell r="AM2008" t="str">
            <v>NONE</v>
          </cell>
          <cell r="AN2008">
            <v>1</v>
          </cell>
          <cell r="AP2008">
            <v>63722816</v>
          </cell>
          <cell r="AQ2008">
            <v>1693548025.7302401</v>
          </cell>
          <cell r="AR2008">
            <v>0</v>
          </cell>
          <cell r="AS2008">
            <v>44935.439189814817</v>
          </cell>
          <cell r="AT2008">
            <v>1</v>
          </cell>
          <cell r="AU2008">
            <v>44935.479386574072</v>
          </cell>
          <cell r="AV2008">
            <v>44935.480173611111</v>
          </cell>
          <cell r="AW2008" t="str">
            <v>Y</v>
          </cell>
          <cell r="AX2008" t="str">
            <v>UNSPECIFIED</v>
          </cell>
          <cell r="AY2008" t="str">
            <v>CANCEL</v>
          </cell>
          <cell r="AZ2008" t="str">
            <v>Local/02200488649821226278@default-0003758a;2</v>
          </cell>
          <cell r="BA2008">
            <v>401</v>
          </cell>
          <cell r="BB2008" t="str">
            <v>Unauthorized</v>
          </cell>
          <cell r="BC2008">
            <v>0</v>
          </cell>
          <cell r="BD2008">
            <v>0</v>
          </cell>
          <cell r="BF2008">
            <v>0</v>
          </cell>
          <cell r="BG2008" t="str">
            <v>NONE</v>
          </cell>
          <cell r="BK2008">
            <v>1</v>
          </cell>
          <cell r="BL2008">
            <v>3</v>
          </cell>
          <cell r="BM2008">
            <v>45170</v>
          </cell>
          <cell r="BN2008" t="str">
            <v>11:31</v>
          </cell>
          <cell r="BO2008">
            <v>45170.479861111111</v>
          </cell>
          <cell r="BP2008" t="str">
            <v>Non Connect</v>
          </cell>
        </row>
        <row r="2009">
          <cell r="A2009">
            <v>1017088371</v>
          </cell>
          <cell r="B2009" t="str">
            <v>AUTO</v>
          </cell>
          <cell r="C2009" t="str">
            <v>NA</v>
          </cell>
          <cell r="D2009" t="str">
            <v>No Answer AutoDial</v>
          </cell>
          <cell r="E2009" t="str">
            <v>CALL_NOT_PICKED</v>
          </cell>
          <cell r="F2009" t="str">
            <v>UNDEFINED</v>
          </cell>
          <cell r="G2009" t="str">
            <v>Default Category</v>
          </cell>
          <cell r="H2009" t="str">
            <v>VDAD</v>
          </cell>
          <cell r="I2009" t="str">
            <v>Outbound Auto Dial</v>
          </cell>
          <cell r="K2009">
            <v>44935.480115740742</v>
          </cell>
          <cell r="L2009">
            <v>44935.480115740742</v>
          </cell>
          <cell r="M2009">
            <v>10089</v>
          </cell>
          <cell r="N2009" t="str">
            <v>LAS POS Refll</v>
          </cell>
          <cell r="O2009" t="str">
            <v>00Q6F00001rTl4z</v>
          </cell>
          <cell r="Q2009">
            <v>202207057687933</v>
          </cell>
          <cell r="R2009">
            <v>0</v>
          </cell>
          <cell r="S2009">
            <v>91</v>
          </cell>
          <cell r="U2009" t="str">
            <v>TEST4195</v>
          </cell>
          <cell r="W2009" t="str">
            <v>POODIPEDDI LAXMI</v>
          </cell>
          <cell r="X2009">
            <v>138136398</v>
          </cell>
          <cell r="AA2009" t="str">
            <v>-</v>
          </cell>
          <cell r="AH2009">
            <v>9820361921</v>
          </cell>
          <cell r="AK2009">
            <v>0</v>
          </cell>
          <cell r="AM2009" t="str">
            <v>NONE</v>
          </cell>
          <cell r="AN2009">
            <v>1</v>
          </cell>
          <cell r="AP2009">
            <v>63722808</v>
          </cell>
          <cell r="AQ2009">
            <v>1693548022.7302101</v>
          </cell>
          <cell r="AR2009">
            <v>0</v>
          </cell>
          <cell r="AS2009">
            <v>44935.439189814817</v>
          </cell>
          <cell r="AT2009">
            <v>1</v>
          </cell>
          <cell r="AU2009">
            <v>44935.479386574072</v>
          </cell>
          <cell r="AV2009">
            <v>44935.480185185188</v>
          </cell>
          <cell r="AW2009" t="str">
            <v>Y</v>
          </cell>
          <cell r="AX2009" t="str">
            <v>UNSPECIFIED</v>
          </cell>
          <cell r="AY2009" t="str">
            <v>CANCEL</v>
          </cell>
          <cell r="AZ2009" t="str">
            <v>Local/02200488649820361921@default-00037580;2</v>
          </cell>
          <cell r="BA2009">
            <v>0</v>
          </cell>
          <cell r="BC2009">
            <v>0</v>
          </cell>
          <cell r="BD2009">
            <v>0</v>
          </cell>
          <cell r="BF2009">
            <v>0</v>
          </cell>
          <cell r="BG2009" t="str">
            <v>NONE</v>
          </cell>
          <cell r="BK2009">
            <v>1</v>
          </cell>
          <cell r="BL2009">
            <v>3</v>
          </cell>
          <cell r="BM2009">
            <v>45170</v>
          </cell>
          <cell r="BN2009" t="str">
            <v>11:31</v>
          </cell>
          <cell r="BO2009">
            <v>45170.479861111111</v>
          </cell>
          <cell r="BP2009" t="str">
            <v>Non Connect</v>
          </cell>
        </row>
        <row r="2010">
          <cell r="A2010">
            <v>1017088372</v>
          </cell>
          <cell r="B2010" t="str">
            <v>AUTO</v>
          </cell>
          <cell r="C2010" t="str">
            <v>NA</v>
          </cell>
          <cell r="D2010" t="str">
            <v>No Answer AutoDial</v>
          </cell>
          <cell r="E2010" t="str">
            <v>CALL_NOT_PICKED</v>
          </cell>
          <cell r="F2010" t="str">
            <v>UNDEFINED</v>
          </cell>
          <cell r="G2010" t="str">
            <v>Default Category</v>
          </cell>
          <cell r="H2010" t="str">
            <v>VDAD</v>
          </cell>
          <cell r="I2010" t="str">
            <v>Outbound Auto Dial</v>
          </cell>
          <cell r="K2010">
            <v>44935.480115740742</v>
          </cell>
          <cell r="L2010">
            <v>44935.480115740742</v>
          </cell>
          <cell r="M2010">
            <v>10089</v>
          </cell>
          <cell r="N2010" t="str">
            <v>LAS POS Refll</v>
          </cell>
          <cell r="O2010" t="str">
            <v>00Q6F00001rLnIo</v>
          </cell>
          <cell r="Q2010">
            <v>202207057687933</v>
          </cell>
          <cell r="R2010">
            <v>0</v>
          </cell>
          <cell r="S2010">
            <v>91</v>
          </cell>
          <cell r="U2010" t="str">
            <v>TEST4196</v>
          </cell>
          <cell r="W2010" t="str">
            <v>ASHOK GOWANI</v>
          </cell>
          <cell r="X2010">
            <v>136220883</v>
          </cell>
          <cell r="AA2010" t="str">
            <v>-</v>
          </cell>
          <cell r="AH2010">
            <v>9320199925</v>
          </cell>
          <cell r="AK2010">
            <v>0</v>
          </cell>
          <cell r="AM2010" t="str">
            <v>NONE</v>
          </cell>
          <cell r="AN2010">
            <v>1</v>
          </cell>
          <cell r="AP2010">
            <v>63722814</v>
          </cell>
          <cell r="AQ2010">
            <v>1693548024.7302301</v>
          </cell>
          <cell r="AR2010">
            <v>0</v>
          </cell>
          <cell r="AS2010">
            <v>44935.439189814817</v>
          </cell>
          <cell r="AT2010">
            <v>1</v>
          </cell>
          <cell r="AU2010">
            <v>44935.479386574072</v>
          </cell>
          <cell r="AV2010">
            <v>44935.480185185188</v>
          </cell>
          <cell r="AW2010" t="str">
            <v>Y</v>
          </cell>
          <cell r="AX2010" t="str">
            <v>UNSPECIFIED</v>
          </cell>
          <cell r="AY2010" t="str">
            <v>CANCEL</v>
          </cell>
          <cell r="AZ2010" t="str">
            <v>Local/02200488649320199925@default-00037588;2</v>
          </cell>
          <cell r="BA2010">
            <v>401</v>
          </cell>
          <cell r="BB2010" t="str">
            <v>Unauthorized</v>
          </cell>
          <cell r="BC2010">
            <v>0</v>
          </cell>
          <cell r="BD2010">
            <v>0</v>
          </cell>
          <cell r="BF2010">
            <v>0</v>
          </cell>
          <cell r="BG2010" t="str">
            <v>NONE</v>
          </cell>
          <cell r="BK2010">
            <v>1</v>
          </cell>
          <cell r="BL2010">
            <v>3</v>
          </cell>
          <cell r="BM2010">
            <v>45170</v>
          </cell>
          <cell r="BN2010" t="str">
            <v>11:31</v>
          </cell>
          <cell r="BO2010">
            <v>45170.479861111111</v>
          </cell>
          <cell r="BP2010" t="str">
            <v>Non Connect</v>
          </cell>
        </row>
        <row r="2011">
          <cell r="A2011">
            <v>1017088373</v>
          </cell>
          <cell r="B2011" t="str">
            <v>AUTO</v>
          </cell>
          <cell r="C2011" t="str">
            <v>NA</v>
          </cell>
          <cell r="D2011" t="str">
            <v>No Answer AutoDial</v>
          </cell>
          <cell r="E2011" t="str">
            <v>CALL_NOT_PICKED</v>
          </cell>
          <cell r="F2011" t="str">
            <v>UNDEFINED</v>
          </cell>
          <cell r="G2011" t="str">
            <v>Default Category</v>
          </cell>
          <cell r="H2011" t="str">
            <v>VDAD</v>
          </cell>
          <cell r="I2011" t="str">
            <v>Outbound Auto Dial</v>
          </cell>
          <cell r="K2011">
            <v>44935.480115740742</v>
          </cell>
          <cell r="L2011">
            <v>44935.480115740742</v>
          </cell>
          <cell r="M2011">
            <v>10089</v>
          </cell>
          <cell r="N2011" t="str">
            <v>LAS POS Refll</v>
          </cell>
          <cell r="O2011" t="str">
            <v>00Q6F00001rHBmp</v>
          </cell>
          <cell r="Q2011">
            <v>202207057687933</v>
          </cell>
          <cell r="R2011">
            <v>0</v>
          </cell>
          <cell r="S2011">
            <v>91</v>
          </cell>
          <cell r="U2011" t="str">
            <v>TEST4197</v>
          </cell>
          <cell r="W2011" t="str">
            <v>BDEMBLA</v>
          </cell>
          <cell r="X2011">
            <v>136123155</v>
          </cell>
          <cell r="AA2011" t="str">
            <v>-</v>
          </cell>
          <cell r="AH2011">
            <v>7312366122</v>
          </cell>
          <cell r="AK2011">
            <v>0</v>
          </cell>
          <cell r="AM2011" t="str">
            <v>NONE</v>
          </cell>
          <cell r="AN2011">
            <v>1</v>
          </cell>
          <cell r="AP2011">
            <v>63722812</v>
          </cell>
          <cell r="AQ2011">
            <v>1693548024.7302301</v>
          </cell>
          <cell r="AR2011">
            <v>0</v>
          </cell>
          <cell r="AS2011">
            <v>44935.439189814817</v>
          </cell>
          <cell r="AT2011">
            <v>1</v>
          </cell>
          <cell r="AU2011">
            <v>44935.479386574072</v>
          </cell>
          <cell r="AV2011">
            <v>44935.480196759258</v>
          </cell>
          <cell r="AW2011" t="str">
            <v>Y</v>
          </cell>
          <cell r="AX2011" t="str">
            <v>UNSPECIFIED</v>
          </cell>
          <cell r="AY2011" t="str">
            <v>CANCEL</v>
          </cell>
          <cell r="AZ2011" t="str">
            <v>Local/02200488647312366122@default-00037586;2</v>
          </cell>
          <cell r="BA2011">
            <v>401</v>
          </cell>
          <cell r="BB2011" t="str">
            <v>Unauthorized</v>
          </cell>
          <cell r="BC2011">
            <v>0</v>
          </cell>
          <cell r="BD2011">
            <v>0</v>
          </cell>
          <cell r="BF2011">
            <v>0</v>
          </cell>
          <cell r="BG2011" t="str">
            <v>NONE</v>
          </cell>
          <cell r="BK2011">
            <v>1</v>
          </cell>
          <cell r="BL2011">
            <v>3</v>
          </cell>
          <cell r="BM2011">
            <v>45170</v>
          </cell>
          <cell r="BN2011" t="str">
            <v>11:31</v>
          </cell>
          <cell r="BO2011">
            <v>45170.479861111111</v>
          </cell>
          <cell r="BP2011" t="str">
            <v>Non Connect</v>
          </cell>
        </row>
        <row r="2012">
          <cell r="A2012">
            <v>1017088377</v>
          </cell>
          <cell r="B2012" t="str">
            <v>AUTO</v>
          </cell>
          <cell r="C2012" t="str">
            <v>NRSP</v>
          </cell>
          <cell r="D2012" t="str">
            <v>No response</v>
          </cell>
          <cell r="E2012" t="str">
            <v>CONNECTED</v>
          </cell>
          <cell r="F2012" t="str">
            <v>Connected</v>
          </cell>
          <cell r="G2012" t="str">
            <v>Connected</v>
          </cell>
          <cell r="H2012" t="str">
            <v>STL220055</v>
          </cell>
          <cell r="I2012" t="str">
            <v xml:space="preserve">Abhishek Vasant Kudalkar </v>
          </cell>
          <cell r="J2012">
            <v>11</v>
          </cell>
          <cell r="K2012">
            <v>44935.480208333334</v>
          </cell>
          <cell r="L2012">
            <v>44935.480578703704</v>
          </cell>
          <cell r="M2012">
            <v>10089</v>
          </cell>
          <cell r="N2012" t="str">
            <v>LAS POS Refll</v>
          </cell>
          <cell r="O2012" t="str">
            <v>00Q6F00001rYw3k</v>
          </cell>
          <cell r="Q2012">
            <v>202207057687933</v>
          </cell>
          <cell r="R2012">
            <v>0</v>
          </cell>
          <cell r="S2012">
            <v>91</v>
          </cell>
          <cell r="U2012" t="str">
            <v>TEST4201</v>
          </cell>
          <cell r="W2012" t="str">
            <v>NEEL KISHOR KHUTHIYA</v>
          </cell>
          <cell r="X2012">
            <v>139394322</v>
          </cell>
          <cell r="AA2012" t="str">
            <v>-</v>
          </cell>
          <cell r="AF2012" t="str">
            <v>U</v>
          </cell>
          <cell r="AH2012">
            <v>8433861193</v>
          </cell>
          <cell r="AK2012">
            <v>32</v>
          </cell>
          <cell r="AL2012" t="str">
            <v>CFAB_Sales_Agents</v>
          </cell>
          <cell r="AM2012" t="str">
            <v>MAIN</v>
          </cell>
          <cell r="AN2012">
            <v>1</v>
          </cell>
          <cell r="AP2012">
            <v>63722834</v>
          </cell>
          <cell r="AQ2012">
            <v>1693548080.7306299</v>
          </cell>
          <cell r="AR2012">
            <v>0</v>
          </cell>
          <cell r="AS2012">
            <v>44935.439189814817</v>
          </cell>
          <cell r="AT2012">
            <v>1</v>
          </cell>
          <cell r="AU2012">
            <v>44935.480011574073</v>
          </cell>
          <cell r="AV2012">
            <v>44935.48065972222</v>
          </cell>
          <cell r="AW2012" t="str">
            <v>Y</v>
          </cell>
          <cell r="AX2012" t="str">
            <v>NORMAL_CLEARING</v>
          </cell>
          <cell r="AY2012" t="str">
            <v>ANSWER</v>
          </cell>
          <cell r="AZ2012" t="str">
            <v>Local/02200488648433861193@default-0003760a;2</v>
          </cell>
          <cell r="BA2012">
            <v>401</v>
          </cell>
          <cell r="BB2012" t="str">
            <v>Unauthorized</v>
          </cell>
          <cell r="BC2012">
            <v>10</v>
          </cell>
          <cell r="BD2012">
            <v>0</v>
          </cell>
          <cell r="BE2012">
            <v>39</v>
          </cell>
          <cell r="BF2012">
            <v>0</v>
          </cell>
          <cell r="BG2012" t="str">
            <v>CALLER</v>
          </cell>
          <cell r="BK2012">
            <v>1</v>
          </cell>
          <cell r="BL2012">
            <v>3</v>
          </cell>
          <cell r="BM2012">
            <v>45170</v>
          </cell>
          <cell r="BN2012" t="str">
            <v>11:31</v>
          </cell>
          <cell r="BO2012">
            <v>45170.479861111111</v>
          </cell>
          <cell r="BP2012" t="str">
            <v>Non Connect</v>
          </cell>
        </row>
        <row r="2013">
          <cell r="A2013">
            <v>1017088379</v>
          </cell>
          <cell r="B2013" t="str">
            <v>MANUAL</v>
          </cell>
          <cell r="C2013" t="str">
            <v>N</v>
          </cell>
          <cell r="D2013" t="str">
            <v>No Answer</v>
          </cell>
          <cell r="E2013" t="str">
            <v>NOT_CONNECTED</v>
          </cell>
          <cell r="F2013" t="str">
            <v>NotConnected</v>
          </cell>
          <cell r="G2013" t="str">
            <v>Not Connected</v>
          </cell>
          <cell r="H2013" t="str">
            <v>STL221836</v>
          </cell>
          <cell r="I2013" t="str">
            <v>Pranit Prakash Palav</v>
          </cell>
          <cell r="J2013">
            <v>7</v>
          </cell>
          <cell r="K2013">
            <v>44935.480219907404</v>
          </cell>
          <cell r="L2013">
            <v>44935.480219907404</v>
          </cell>
          <cell r="M2013">
            <v>10089</v>
          </cell>
          <cell r="N2013" t="str">
            <v>LAS POS Refll</v>
          </cell>
          <cell r="Q2013">
            <v>998</v>
          </cell>
          <cell r="R2013">
            <v>0</v>
          </cell>
          <cell r="S2013">
            <v>1</v>
          </cell>
          <cell r="U2013" t="str">
            <v>TEST4203</v>
          </cell>
          <cell r="AF2013" t="str">
            <v>U</v>
          </cell>
          <cell r="AK2013">
            <v>0</v>
          </cell>
          <cell r="AL2013" t="str">
            <v>CFAB_Sales_Agents</v>
          </cell>
          <cell r="AM2013" t="str">
            <v>MANUAL</v>
          </cell>
          <cell r="AN2013">
            <v>0</v>
          </cell>
          <cell r="AP2013">
            <v>63737547</v>
          </cell>
          <cell r="AQ2013">
            <v>1693548086.73068</v>
          </cell>
          <cell r="AR2013">
            <v>0</v>
          </cell>
          <cell r="AS2013">
            <v>44935.480162037034</v>
          </cell>
          <cell r="AT2013">
            <v>1</v>
          </cell>
          <cell r="AU2013">
            <v>44935.480162037034</v>
          </cell>
          <cell r="AV2013">
            <v>44935.480300925927</v>
          </cell>
          <cell r="AW2013" t="str">
            <v>Y1</v>
          </cell>
          <cell r="AX2013" t="str">
            <v>UNSPECIFIED</v>
          </cell>
          <cell r="AY2013" t="str">
            <v>CANCEL</v>
          </cell>
          <cell r="AZ2013" t="str">
            <v>Local/8600095@default-00037615;1</v>
          </cell>
          <cell r="BA2013">
            <v>0</v>
          </cell>
          <cell r="BC2013">
            <v>0</v>
          </cell>
          <cell r="BD2013">
            <v>0</v>
          </cell>
          <cell r="BE2013">
            <v>7</v>
          </cell>
          <cell r="BF2013">
            <v>0</v>
          </cell>
          <cell r="BG2013" t="str">
            <v>AGENT</v>
          </cell>
          <cell r="BK2013">
            <v>1</v>
          </cell>
          <cell r="BL2013">
            <v>3</v>
          </cell>
          <cell r="BM2013">
            <v>45170</v>
          </cell>
          <cell r="BN2013" t="str">
            <v>11:31</v>
          </cell>
          <cell r="BO2013">
            <v>45170.479861111111</v>
          </cell>
          <cell r="BP2013" t="str">
            <v>Non Connect</v>
          </cell>
        </row>
        <row r="2014">
          <cell r="A2014">
            <v>1017088382</v>
          </cell>
          <cell r="B2014" t="str">
            <v>AUTO</v>
          </cell>
          <cell r="C2014" t="str">
            <v>NA</v>
          </cell>
          <cell r="D2014" t="str">
            <v>No Answer AutoDial</v>
          </cell>
          <cell r="E2014" t="str">
            <v>CALL_NOT_PICKED</v>
          </cell>
          <cell r="F2014" t="str">
            <v>UNDEFINED</v>
          </cell>
          <cell r="G2014" t="str">
            <v>Default Category</v>
          </cell>
          <cell r="H2014" t="str">
            <v>VDAD</v>
          </cell>
          <cell r="I2014" t="str">
            <v>Outbound Auto Dial</v>
          </cell>
          <cell r="K2014">
            <v>44935.480324074073</v>
          </cell>
          <cell r="L2014">
            <v>44935.480324074073</v>
          </cell>
          <cell r="M2014">
            <v>10089</v>
          </cell>
          <cell r="N2014" t="str">
            <v>LAS POS Refll</v>
          </cell>
          <cell r="O2014" t="str">
            <v>00Q6F00001rRQcz</v>
          </cell>
          <cell r="Q2014">
            <v>202207057687933</v>
          </cell>
          <cell r="R2014">
            <v>0</v>
          </cell>
          <cell r="S2014">
            <v>91</v>
          </cell>
          <cell r="U2014" t="str">
            <v>TEST4206</v>
          </cell>
          <cell r="W2014" t="str">
            <v>KUMAR S/O KISHORI LAL</v>
          </cell>
          <cell r="X2014">
            <v>137574186</v>
          </cell>
          <cell r="AA2014" t="str">
            <v>-</v>
          </cell>
          <cell r="AH2014">
            <v>7355909999</v>
          </cell>
          <cell r="AK2014">
            <v>0</v>
          </cell>
          <cell r="AM2014" t="str">
            <v>NONE</v>
          </cell>
          <cell r="AN2014">
            <v>1</v>
          </cell>
          <cell r="AP2014">
            <v>63722826</v>
          </cell>
          <cell r="AQ2014">
            <v>1693548027.7302699</v>
          </cell>
          <cell r="AR2014">
            <v>0</v>
          </cell>
          <cell r="AS2014">
            <v>44935.439189814817</v>
          </cell>
          <cell r="AT2014">
            <v>1</v>
          </cell>
          <cell r="AU2014">
            <v>44935.479386574072</v>
          </cell>
          <cell r="AV2014">
            <v>44935.480324074073</v>
          </cell>
          <cell r="AW2014" t="str">
            <v>Y</v>
          </cell>
          <cell r="AX2014" t="str">
            <v>NO_ANSWER</v>
          </cell>
          <cell r="AY2014" t="str">
            <v>CONGESTION</v>
          </cell>
          <cell r="AZ2014" t="str">
            <v>Local/02200488647355909999@default-00037594;2</v>
          </cell>
          <cell r="BA2014">
            <v>480</v>
          </cell>
          <cell r="BB2014" t="str">
            <v>Temporarily unavailable</v>
          </cell>
          <cell r="BC2014">
            <v>0</v>
          </cell>
          <cell r="BD2014">
            <v>0</v>
          </cell>
          <cell r="BF2014">
            <v>0</v>
          </cell>
          <cell r="BG2014" t="str">
            <v>NONE</v>
          </cell>
          <cell r="BK2014">
            <v>1</v>
          </cell>
          <cell r="BL2014">
            <v>3</v>
          </cell>
          <cell r="BM2014">
            <v>45170</v>
          </cell>
          <cell r="BN2014" t="str">
            <v>11:31</v>
          </cell>
          <cell r="BO2014">
            <v>45170.479861111111</v>
          </cell>
          <cell r="BP2014" t="str">
            <v>Non Connect</v>
          </cell>
        </row>
        <row r="2015">
          <cell r="A2015">
            <v>1017088383</v>
          </cell>
          <cell r="B2015" t="str">
            <v>AUTO</v>
          </cell>
          <cell r="C2015" t="str">
            <v>NA</v>
          </cell>
          <cell r="D2015" t="str">
            <v>No Answer AutoDial</v>
          </cell>
          <cell r="E2015" t="str">
            <v>CALL_NOT_PICKED</v>
          </cell>
          <cell r="F2015" t="str">
            <v>UNDEFINED</v>
          </cell>
          <cell r="G2015" t="str">
            <v>Default Category</v>
          </cell>
          <cell r="H2015" t="str">
            <v>VDAD</v>
          </cell>
          <cell r="I2015" t="str">
            <v>Outbound Auto Dial</v>
          </cell>
          <cell r="K2015">
            <v>44935.480324074073</v>
          </cell>
          <cell r="L2015">
            <v>44935.480324074073</v>
          </cell>
          <cell r="M2015">
            <v>10089</v>
          </cell>
          <cell r="N2015" t="str">
            <v>LAS POS Refll</v>
          </cell>
          <cell r="O2015" t="str">
            <v>00Q6F00001rPwVO</v>
          </cell>
          <cell r="Q2015">
            <v>202207057687933</v>
          </cell>
          <cell r="R2015">
            <v>0</v>
          </cell>
          <cell r="S2015">
            <v>91</v>
          </cell>
          <cell r="U2015" t="str">
            <v>TEST4207</v>
          </cell>
          <cell r="W2015" t="str">
            <v>RAHUL  MR RAHUL NEMANI</v>
          </cell>
          <cell r="X2015">
            <v>137211718</v>
          </cell>
          <cell r="AA2015" t="str">
            <v>-</v>
          </cell>
          <cell r="AH2015">
            <v>9820182787</v>
          </cell>
          <cell r="AK2015">
            <v>0</v>
          </cell>
          <cell r="AM2015" t="str">
            <v>NONE</v>
          </cell>
          <cell r="AN2015">
            <v>1</v>
          </cell>
          <cell r="AP2015">
            <v>63722824</v>
          </cell>
          <cell r="AQ2015">
            <v>1693548026.7302599</v>
          </cell>
          <cell r="AR2015">
            <v>0</v>
          </cell>
          <cell r="AS2015">
            <v>44935.439189814817</v>
          </cell>
          <cell r="AT2015">
            <v>1</v>
          </cell>
          <cell r="AU2015">
            <v>44935.479386574072</v>
          </cell>
          <cell r="AV2015">
            <v>44935.480324074073</v>
          </cell>
          <cell r="AW2015" t="str">
            <v>Y</v>
          </cell>
          <cell r="AX2015" t="str">
            <v>NO_ANSWER</v>
          </cell>
          <cell r="AY2015" t="str">
            <v>CONGESTION</v>
          </cell>
          <cell r="AZ2015" t="str">
            <v>Local/02200488649820182787@default-00037592;2</v>
          </cell>
          <cell r="BA2015">
            <v>401</v>
          </cell>
          <cell r="BB2015" t="str">
            <v>Unauthorized</v>
          </cell>
          <cell r="BC2015">
            <v>0</v>
          </cell>
          <cell r="BD2015">
            <v>0</v>
          </cell>
          <cell r="BF2015">
            <v>0</v>
          </cell>
          <cell r="BG2015" t="str">
            <v>NONE</v>
          </cell>
          <cell r="BK2015">
            <v>1</v>
          </cell>
          <cell r="BL2015">
            <v>3</v>
          </cell>
          <cell r="BM2015">
            <v>45170</v>
          </cell>
          <cell r="BN2015" t="str">
            <v>11:31</v>
          </cell>
          <cell r="BO2015">
            <v>45170.479861111111</v>
          </cell>
          <cell r="BP2015" t="str">
            <v>Non Connect</v>
          </cell>
        </row>
        <row r="2016">
          <cell r="A2016">
            <v>1017088384</v>
          </cell>
          <cell r="B2016" t="str">
            <v>AUTO</v>
          </cell>
          <cell r="C2016" t="str">
            <v>NA</v>
          </cell>
          <cell r="D2016" t="str">
            <v>No Answer AutoDial</v>
          </cell>
          <cell r="E2016" t="str">
            <v>CALL_NOT_PICKED</v>
          </cell>
          <cell r="F2016" t="str">
            <v>UNDEFINED</v>
          </cell>
          <cell r="G2016" t="str">
            <v>Default Category</v>
          </cell>
          <cell r="H2016" t="str">
            <v>VDAD</v>
          </cell>
          <cell r="I2016" t="str">
            <v>Outbound Auto Dial</v>
          </cell>
          <cell r="K2016">
            <v>44935.480324074073</v>
          </cell>
          <cell r="L2016">
            <v>44935.480324074073</v>
          </cell>
          <cell r="M2016">
            <v>10089</v>
          </cell>
          <cell r="N2016" t="str">
            <v>LAS POS Refll</v>
          </cell>
          <cell r="O2016" t="str">
            <v>00Q6F00001rPwVN</v>
          </cell>
          <cell r="Q2016">
            <v>202207057687933</v>
          </cell>
          <cell r="R2016">
            <v>0</v>
          </cell>
          <cell r="S2016">
            <v>91</v>
          </cell>
          <cell r="U2016" t="str">
            <v>TEST4208</v>
          </cell>
          <cell r="W2016" t="str">
            <v>KUMAR MAHESHWAR SHARMA</v>
          </cell>
          <cell r="X2016">
            <v>137211717</v>
          </cell>
          <cell r="AA2016" t="str">
            <v>-</v>
          </cell>
          <cell r="AH2016">
            <v>9819576552</v>
          </cell>
          <cell r="AK2016">
            <v>0</v>
          </cell>
          <cell r="AM2016" t="str">
            <v>NONE</v>
          </cell>
          <cell r="AN2016">
            <v>1</v>
          </cell>
          <cell r="AP2016">
            <v>63722825</v>
          </cell>
          <cell r="AQ2016">
            <v>1693548027.7302599</v>
          </cell>
          <cell r="AR2016">
            <v>0</v>
          </cell>
          <cell r="AS2016">
            <v>44935.439189814817</v>
          </cell>
          <cell r="AT2016">
            <v>1</v>
          </cell>
          <cell r="AU2016">
            <v>44935.479386574072</v>
          </cell>
          <cell r="AV2016">
            <v>44935.480324074073</v>
          </cell>
          <cell r="AW2016" t="str">
            <v>Y</v>
          </cell>
          <cell r="AX2016" t="str">
            <v xml:space="preserve">CAUSE_NETWORK_OUT_OF_ORDER </v>
          </cell>
          <cell r="AY2016" t="str">
            <v>CONGESTION</v>
          </cell>
          <cell r="AZ2016" t="str">
            <v>Local/02200488649819576552@default-00037593;2</v>
          </cell>
          <cell r="BA2016">
            <v>401</v>
          </cell>
          <cell r="BB2016" t="str">
            <v>Unauthorized</v>
          </cell>
          <cell r="BC2016">
            <v>0</v>
          </cell>
          <cell r="BD2016">
            <v>0</v>
          </cell>
          <cell r="BF2016">
            <v>0</v>
          </cell>
          <cell r="BG2016" t="str">
            <v>NONE</v>
          </cell>
          <cell r="BK2016">
            <v>1</v>
          </cell>
          <cell r="BL2016">
            <v>3</v>
          </cell>
          <cell r="BM2016">
            <v>45170</v>
          </cell>
          <cell r="BN2016" t="str">
            <v>11:31</v>
          </cell>
          <cell r="BO2016">
            <v>45170.479861111111</v>
          </cell>
          <cell r="BP2016" t="str">
            <v>Non Connect</v>
          </cell>
        </row>
        <row r="2017">
          <cell r="A2017">
            <v>1017088385</v>
          </cell>
          <cell r="B2017" t="str">
            <v>AUTO</v>
          </cell>
          <cell r="C2017" t="str">
            <v>NA</v>
          </cell>
          <cell r="D2017" t="str">
            <v>No Answer AutoDial</v>
          </cell>
          <cell r="E2017" t="str">
            <v>CALL_NOT_PICKED</v>
          </cell>
          <cell r="F2017" t="str">
            <v>UNDEFINED</v>
          </cell>
          <cell r="G2017" t="str">
            <v>Default Category</v>
          </cell>
          <cell r="H2017" t="str">
            <v>VDAD</v>
          </cell>
          <cell r="I2017" t="str">
            <v>Outbound Auto Dial</v>
          </cell>
          <cell r="K2017">
            <v>44935.480324074073</v>
          </cell>
          <cell r="L2017">
            <v>44935.480324074073</v>
          </cell>
          <cell r="M2017">
            <v>10089</v>
          </cell>
          <cell r="N2017" t="str">
            <v>LAS POS Refll</v>
          </cell>
          <cell r="O2017" t="str">
            <v>00Q6F00001rYh48</v>
          </cell>
          <cell r="Q2017">
            <v>202207057687933</v>
          </cell>
          <cell r="R2017">
            <v>0</v>
          </cell>
          <cell r="S2017">
            <v>91</v>
          </cell>
          <cell r="U2017" t="str">
            <v>TEST4209</v>
          </cell>
          <cell r="W2017" t="str">
            <v>VARUN  MR VARUN GUPTA</v>
          </cell>
          <cell r="X2017">
            <v>139336152</v>
          </cell>
          <cell r="AA2017" t="str">
            <v>-</v>
          </cell>
          <cell r="AH2017">
            <v>9341974822</v>
          </cell>
          <cell r="AK2017">
            <v>0</v>
          </cell>
          <cell r="AM2017" t="str">
            <v>NONE</v>
          </cell>
          <cell r="AN2017">
            <v>1</v>
          </cell>
          <cell r="AP2017">
            <v>63722821</v>
          </cell>
          <cell r="AQ2017">
            <v>1693548026.7302499</v>
          </cell>
          <cell r="AR2017">
            <v>0</v>
          </cell>
          <cell r="AS2017">
            <v>44935.439189814817</v>
          </cell>
          <cell r="AT2017">
            <v>1</v>
          </cell>
          <cell r="AU2017">
            <v>44935.479386574072</v>
          </cell>
          <cell r="AV2017">
            <v>44935.480324074073</v>
          </cell>
          <cell r="AW2017" t="str">
            <v>Y</v>
          </cell>
          <cell r="AX2017" t="str">
            <v>UNSPECIFIED</v>
          </cell>
          <cell r="AY2017" t="str">
            <v>CANCEL</v>
          </cell>
          <cell r="AZ2017" t="str">
            <v>Local/02200488649341974822@default-0003758f;2</v>
          </cell>
          <cell r="BA2017">
            <v>0</v>
          </cell>
          <cell r="BC2017">
            <v>0</v>
          </cell>
          <cell r="BD2017">
            <v>0</v>
          </cell>
          <cell r="BF2017">
            <v>0</v>
          </cell>
          <cell r="BG2017" t="str">
            <v>NONE</v>
          </cell>
          <cell r="BK2017">
            <v>1</v>
          </cell>
          <cell r="BL2017">
            <v>3</v>
          </cell>
          <cell r="BM2017">
            <v>45170</v>
          </cell>
          <cell r="BN2017" t="str">
            <v>11:31</v>
          </cell>
          <cell r="BO2017">
            <v>45170.479861111111</v>
          </cell>
          <cell r="BP2017" t="str">
            <v>Non Connect</v>
          </cell>
        </row>
        <row r="2018">
          <cell r="A2018">
            <v>1017088386</v>
          </cell>
          <cell r="B2018" t="str">
            <v>AUTO</v>
          </cell>
          <cell r="C2018" t="str">
            <v>NA</v>
          </cell>
          <cell r="D2018" t="str">
            <v>No Answer AutoDial</v>
          </cell>
          <cell r="E2018" t="str">
            <v>CALL_NOT_PICKED</v>
          </cell>
          <cell r="F2018" t="str">
            <v>UNDEFINED</v>
          </cell>
          <cell r="G2018" t="str">
            <v>Default Category</v>
          </cell>
          <cell r="H2018" t="str">
            <v>VDAD</v>
          </cell>
          <cell r="I2018" t="str">
            <v>Outbound Auto Dial</v>
          </cell>
          <cell r="K2018">
            <v>44935.480324074073</v>
          </cell>
          <cell r="L2018">
            <v>44935.480324074073</v>
          </cell>
          <cell r="M2018">
            <v>10089</v>
          </cell>
          <cell r="N2018" t="str">
            <v>LAS POS Refll</v>
          </cell>
          <cell r="O2018" t="str">
            <v>00Q6F00001rTU3h</v>
          </cell>
          <cell r="Q2018">
            <v>202207057687933</v>
          </cell>
          <cell r="R2018">
            <v>0</v>
          </cell>
          <cell r="S2018">
            <v>91</v>
          </cell>
          <cell r="U2018" t="str">
            <v>TEST4210</v>
          </cell>
          <cell r="W2018" t="str">
            <v>PRAVEEN KUMAR</v>
          </cell>
          <cell r="X2018">
            <v>138069936</v>
          </cell>
          <cell r="AA2018" t="str">
            <v>-</v>
          </cell>
          <cell r="AH2018">
            <v>9663676720</v>
          </cell>
          <cell r="AK2018">
            <v>0</v>
          </cell>
          <cell r="AM2018" t="str">
            <v>NONE</v>
          </cell>
          <cell r="AN2018">
            <v>1</v>
          </cell>
          <cell r="AP2018">
            <v>63722823</v>
          </cell>
          <cell r="AQ2018">
            <v>1693548026.7302599</v>
          </cell>
          <cell r="AR2018">
            <v>0</v>
          </cell>
          <cell r="AS2018">
            <v>44935.439189814817</v>
          </cell>
          <cell r="AT2018">
            <v>1</v>
          </cell>
          <cell r="AU2018">
            <v>44935.479386574072</v>
          </cell>
          <cell r="AV2018">
            <v>44935.480324074073</v>
          </cell>
          <cell r="AW2018" t="str">
            <v>Y</v>
          </cell>
          <cell r="AX2018" t="str">
            <v>UNSPECIFIED</v>
          </cell>
          <cell r="AY2018" t="str">
            <v>CANCEL</v>
          </cell>
          <cell r="AZ2018" t="str">
            <v>Local/02200488649663676720@default-00037591;2</v>
          </cell>
          <cell r="BA2018">
            <v>401</v>
          </cell>
          <cell r="BB2018" t="str">
            <v>Unauthorized</v>
          </cell>
          <cell r="BC2018">
            <v>0</v>
          </cell>
          <cell r="BD2018">
            <v>0</v>
          </cell>
          <cell r="BF2018">
            <v>0</v>
          </cell>
          <cell r="BG2018" t="str">
            <v>NONE</v>
          </cell>
          <cell r="BK2018">
            <v>1</v>
          </cell>
          <cell r="BL2018">
            <v>3</v>
          </cell>
          <cell r="BM2018">
            <v>45170</v>
          </cell>
          <cell r="BN2018" t="str">
            <v>11:31</v>
          </cell>
          <cell r="BO2018">
            <v>45170.479861111111</v>
          </cell>
          <cell r="BP2018" t="str">
            <v>Non Connect</v>
          </cell>
        </row>
        <row r="2019">
          <cell r="A2019">
            <v>1017088387</v>
          </cell>
          <cell r="B2019" t="str">
            <v>AUTO</v>
          </cell>
          <cell r="C2019" t="str">
            <v>NA</v>
          </cell>
          <cell r="D2019" t="str">
            <v>No Answer AutoDial</v>
          </cell>
          <cell r="E2019" t="str">
            <v>CALL_NOT_PICKED</v>
          </cell>
          <cell r="F2019" t="str">
            <v>UNDEFINED</v>
          </cell>
          <cell r="G2019" t="str">
            <v>Default Category</v>
          </cell>
          <cell r="H2019" t="str">
            <v>VDAD</v>
          </cell>
          <cell r="I2019" t="str">
            <v>Outbound Auto Dial</v>
          </cell>
          <cell r="K2019">
            <v>44935.480509259258</v>
          </cell>
          <cell r="L2019">
            <v>44935.480509259258</v>
          </cell>
          <cell r="M2019">
            <v>10089</v>
          </cell>
          <cell r="N2019" t="str">
            <v>LAS POS Refll</v>
          </cell>
          <cell r="O2019" t="str">
            <v>00Q6F00001rYZwd</v>
          </cell>
          <cell r="Q2019">
            <v>202207057687933</v>
          </cell>
          <cell r="R2019">
            <v>0</v>
          </cell>
          <cell r="S2019">
            <v>91</v>
          </cell>
          <cell r="U2019" t="str">
            <v>TEST4211</v>
          </cell>
          <cell r="W2019" t="str">
            <v>PHANI KUMAR KUMAR</v>
          </cell>
          <cell r="X2019">
            <v>139308301</v>
          </cell>
          <cell r="AA2019" t="str">
            <v>-</v>
          </cell>
          <cell r="AH2019">
            <v>8096514116</v>
          </cell>
          <cell r="AK2019">
            <v>0</v>
          </cell>
          <cell r="AM2019" t="str">
            <v>NONE</v>
          </cell>
          <cell r="AN2019">
            <v>1</v>
          </cell>
          <cell r="AP2019">
            <v>63722827</v>
          </cell>
          <cell r="AQ2019">
            <v>1693548054.48315</v>
          </cell>
          <cell r="AR2019">
            <v>0</v>
          </cell>
          <cell r="AS2019">
            <v>44935.439189814817</v>
          </cell>
          <cell r="AT2019">
            <v>1</v>
          </cell>
          <cell r="AU2019">
            <v>44935.479756944442</v>
          </cell>
          <cell r="AV2019">
            <v>44935.480509259258</v>
          </cell>
          <cell r="AW2019" t="str">
            <v>Y</v>
          </cell>
          <cell r="AX2019" t="str">
            <v>NO_ANSWER</v>
          </cell>
          <cell r="AY2019" t="str">
            <v>CONGESTION</v>
          </cell>
          <cell r="AZ2019" t="str">
            <v>Local/02200488648096514116@default-00028cb4;2</v>
          </cell>
          <cell r="BA2019">
            <v>480</v>
          </cell>
          <cell r="BB2019" t="str">
            <v>Temporarily unavailable</v>
          </cell>
          <cell r="BC2019">
            <v>0</v>
          </cell>
          <cell r="BD2019">
            <v>0</v>
          </cell>
          <cell r="BF2019">
            <v>0</v>
          </cell>
          <cell r="BG2019" t="str">
            <v>NONE</v>
          </cell>
          <cell r="BK2019">
            <v>1</v>
          </cell>
          <cell r="BL2019">
            <v>3</v>
          </cell>
          <cell r="BM2019">
            <v>45170</v>
          </cell>
          <cell r="BN2019" t="str">
            <v>11:31</v>
          </cell>
          <cell r="BO2019">
            <v>45170.479861111111</v>
          </cell>
          <cell r="BP2019" t="str">
            <v>Non Connect</v>
          </cell>
        </row>
        <row r="2020">
          <cell r="A2020">
            <v>1017088388</v>
          </cell>
          <cell r="B2020" t="str">
            <v>AUTO</v>
          </cell>
          <cell r="C2020" t="str">
            <v>NA</v>
          </cell>
          <cell r="D2020" t="str">
            <v>No Answer AutoDial</v>
          </cell>
          <cell r="E2020" t="str">
            <v>CALL_NOT_PICKED</v>
          </cell>
          <cell r="F2020" t="str">
            <v>UNDEFINED</v>
          </cell>
          <cell r="G2020" t="str">
            <v>Default Category</v>
          </cell>
          <cell r="H2020" t="str">
            <v>VDAD</v>
          </cell>
          <cell r="I2020" t="str">
            <v>Outbound Auto Dial</v>
          </cell>
          <cell r="K2020">
            <v>44935.480509259258</v>
          </cell>
          <cell r="L2020">
            <v>44935.480509259258</v>
          </cell>
          <cell r="M2020">
            <v>10089</v>
          </cell>
          <cell r="N2020" t="str">
            <v>LAS POS Refll</v>
          </cell>
          <cell r="O2020" t="str">
            <v>00Q6F00001rTl4x</v>
          </cell>
          <cell r="Q2020">
            <v>202207057687933</v>
          </cell>
          <cell r="R2020">
            <v>0</v>
          </cell>
          <cell r="S2020">
            <v>91</v>
          </cell>
          <cell r="U2020" t="str">
            <v>TEST4212</v>
          </cell>
          <cell r="W2020" t="str">
            <v>RATILAL CHAMARIA</v>
          </cell>
          <cell r="X2020">
            <v>138136396</v>
          </cell>
          <cell r="AA2020" t="str">
            <v>-</v>
          </cell>
          <cell r="AH2020">
            <v>8591183232</v>
          </cell>
          <cell r="AK2020">
            <v>0</v>
          </cell>
          <cell r="AM2020" t="str">
            <v>NONE</v>
          </cell>
          <cell r="AN2020">
            <v>1</v>
          </cell>
          <cell r="AP2020">
            <v>63722830</v>
          </cell>
          <cell r="AQ2020">
            <v>1693548055.48316</v>
          </cell>
          <cell r="AR2020">
            <v>0</v>
          </cell>
          <cell r="AS2020">
            <v>44935.439189814817</v>
          </cell>
          <cell r="AT2020">
            <v>1</v>
          </cell>
          <cell r="AU2020">
            <v>44935.479756944442</v>
          </cell>
          <cell r="AV2020">
            <v>44935.480520833335</v>
          </cell>
          <cell r="AW2020" t="str">
            <v>Y</v>
          </cell>
          <cell r="AX2020" t="str">
            <v>NO_ANSWER</v>
          </cell>
          <cell r="AY2020" t="str">
            <v>CONGESTION</v>
          </cell>
          <cell r="AZ2020" t="str">
            <v>Local/02200488648591183232@default-00028cb7;2</v>
          </cell>
          <cell r="BA2020">
            <v>401</v>
          </cell>
          <cell r="BB2020" t="str">
            <v>Unauthorized</v>
          </cell>
          <cell r="BC2020">
            <v>0</v>
          </cell>
          <cell r="BD2020">
            <v>0</v>
          </cell>
          <cell r="BF2020">
            <v>0</v>
          </cell>
          <cell r="BG2020" t="str">
            <v>NONE</v>
          </cell>
          <cell r="BK2020">
            <v>1</v>
          </cell>
          <cell r="BL2020">
            <v>3</v>
          </cell>
          <cell r="BM2020">
            <v>45170</v>
          </cell>
          <cell r="BN2020" t="str">
            <v>11:31</v>
          </cell>
          <cell r="BO2020">
            <v>45170.479861111111</v>
          </cell>
          <cell r="BP2020" t="str">
            <v>Non Connect</v>
          </cell>
        </row>
        <row r="2021">
          <cell r="A2021">
            <v>1017088389</v>
          </cell>
          <cell r="B2021" t="str">
            <v>AUTO</v>
          </cell>
          <cell r="C2021" t="str">
            <v>NA</v>
          </cell>
          <cell r="D2021" t="str">
            <v>No Answer AutoDial</v>
          </cell>
          <cell r="E2021" t="str">
            <v>CALL_NOT_PICKED</v>
          </cell>
          <cell r="F2021" t="str">
            <v>UNDEFINED</v>
          </cell>
          <cell r="G2021" t="str">
            <v>Default Category</v>
          </cell>
          <cell r="H2021" t="str">
            <v>VDAD</v>
          </cell>
          <cell r="I2021" t="str">
            <v>Outbound Auto Dial</v>
          </cell>
          <cell r="K2021">
            <v>44935.480509259258</v>
          </cell>
          <cell r="L2021">
            <v>44935.480509259258</v>
          </cell>
          <cell r="M2021">
            <v>10089</v>
          </cell>
          <cell r="N2021" t="str">
            <v>LAS POS Refll</v>
          </cell>
          <cell r="O2021" t="str">
            <v>00Q6F00001rMrgC</v>
          </cell>
          <cell r="Q2021">
            <v>202207057687933</v>
          </cell>
          <cell r="R2021">
            <v>0</v>
          </cell>
          <cell r="S2021">
            <v>91</v>
          </cell>
          <cell r="U2021" t="str">
            <v>TEST4213</v>
          </cell>
          <cell r="W2021" t="str">
            <v>ASHOK GONGAVALE GONGAVALE</v>
          </cell>
          <cell r="X2021">
            <v>136476758</v>
          </cell>
          <cell r="AA2021" t="str">
            <v>-</v>
          </cell>
          <cell r="AH2021">
            <v>9011810000</v>
          </cell>
          <cell r="AK2021">
            <v>0</v>
          </cell>
          <cell r="AM2021" t="str">
            <v>NONE</v>
          </cell>
          <cell r="AN2021">
            <v>1</v>
          </cell>
          <cell r="AP2021">
            <v>63722828</v>
          </cell>
          <cell r="AQ2021">
            <v>1693548055.48315</v>
          </cell>
          <cell r="AR2021">
            <v>0</v>
          </cell>
          <cell r="AS2021">
            <v>44935.439189814817</v>
          </cell>
          <cell r="AT2021">
            <v>1</v>
          </cell>
          <cell r="AU2021">
            <v>44935.479756944442</v>
          </cell>
          <cell r="AV2021">
            <v>44935.480532407404</v>
          </cell>
          <cell r="AW2021" t="str">
            <v>Y</v>
          </cell>
          <cell r="AX2021" t="str">
            <v>NO_ANSWER</v>
          </cell>
          <cell r="AY2021" t="str">
            <v>CONGESTION</v>
          </cell>
          <cell r="AZ2021" t="str">
            <v>Local/02200488649011810000@default-00028cb5;2</v>
          </cell>
          <cell r="BA2021">
            <v>401</v>
          </cell>
          <cell r="BB2021" t="str">
            <v>Unauthorized</v>
          </cell>
          <cell r="BC2021">
            <v>0</v>
          </cell>
          <cell r="BD2021">
            <v>0</v>
          </cell>
          <cell r="BF2021">
            <v>0</v>
          </cell>
          <cell r="BG2021" t="str">
            <v>NONE</v>
          </cell>
          <cell r="BK2021">
            <v>1</v>
          </cell>
          <cell r="BL2021">
            <v>3</v>
          </cell>
          <cell r="BM2021">
            <v>45170</v>
          </cell>
          <cell r="BN2021" t="str">
            <v>11:31</v>
          </cell>
          <cell r="BO2021">
            <v>45170.479861111111</v>
          </cell>
          <cell r="BP2021" t="str">
            <v>Non Connect</v>
          </cell>
        </row>
        <row r="2022">
          <cell r="A2022">
            <v>1017088390</v>
          </cell>
          <cell r="B2022" t="str">
            <v>AUTO</v>
          </cell>
          <cell r="C2022" t="str">
            <v>AB</v>
          </cell>
          <cell r="D2022" t="str">
            <v>Busy Auto</v>
          </cell>
          <cell r="E2022" t="str">
            <v>BUSY</v>
          </cell>
          <cell r="F2022" t="str">
            <v>UNDEFINED</v>
          </cell>
          <cell r="G2022" t="str">
            <v>Default Category</v>
          </cell>
          <cell r="H2022" t="str">
            <v>VDAD</v>
          </cell>
          <cell r="I2022" t="str">
            <v>Outbound Auto Dial</v>
          </cell>
          <cell r="K2022">
            <v>44935.480509259258</v>
          </cell>
          <cell r="L2022">
            <v>44935.480509259258</v>
          </cell>
          <cell r="M2022">
            <v>10089</v>
          </cell>
          <cell r="N2022" t="str">
            <v>LAS POS Refll</v>
          </cell>
          <cell r="O2022" t="str">
            <v>00Q6F00001rMheF</v>
          </cell>
          <cell r="Q2022">
            <v>202207057687933</v>
          </cell>
          <cell r="R2022">
            <v>0</v>
          </cell>
          <cell r="S2022">
            <v>91</v>
          </cell>
          <cell r="U2022" t="str">
            <v>TEST4214</v>
          </cell>
          <cell r="W2022" t="str">
            <v>TALAKASHI SONI</v>
          </cell>
          <cell r="X2022">
            <v>136437893</v>
          </cell>
          <cell r="AA2022" t="str">
            <v>-</v>
          </cell>
          <cell r="AH2022">
            <v>9076554158</v>
          </cell>
          <cell r="AK2022">
            <v>0</v>
          </cell>
          <cell r="AM2022" t="str">
            <v>NONE</v>
          </cell>
          <cell r="AN2022">
            <v>1</v>
          </cell>
          <cell r="AP2022">
            <v>63722855</v>
          </cell>
          <cell r="AQ2022">
            <v>1693548127.7309401</v>
          </cell>
          <cell r="AR2022">
            <v>0</v>
          </cell>
          <cell r="AS2022">
            <v>44935.439189814817</v>
          </cell>
          <cell r="AT2022">
            <v>1</v>
          </cell>
          <cell r="AU2022">
            <v>44935.480509259258</v>
          </cell>
          <cell r="AV2022">
            <v>44935.480949074074</v>
          </cell>
          <cell r="AW2022" t="str">
            <v>Y</v>
          </cell>
          <cell r="AX2022" t="str">
            <v>CALL_REJECTED</v>
          </cell>
          <cell r="AY2022" t="str">
            <v>BUSY</v>
          </cell>
          <cell r="AZ2022" t="str">
            <v>Local/02200488649076554158@default-00037663;2</v>
          </cell>
          <cell r="BA2022">
            <v>401</v>
          </cell>
          <cell r="BB2022" t="str">
            <v>Unauthorized</v>
          </cell>
          <cell r="BC2022">
            <v>0</v>
          </cell>
          <cell r="BD2022">
            <v>0</v>
          </cell>
          <cell r="BF2022">
            <v>0</v>
          </cell>
          <cell r="BG2022" t="str">
            <v>NONE</v>
          </cell>
          <cell r="BK2022">
            <v>1</v>
          </cell>
          <cell r="BL2022">
            <v>3</v>
          </cell>
          <cell r="BM2022">
            <v>45170</v>
          </cell>
          <cell r="BN2022" t="str">
            <v>11:31</v>
          </cell>
          <cell r="BO2022">
            <v>45170.479861111111</v>
          </cell>
          <cell r="BP2022" t="str">
            <v>Non Connect</v>
          </cell>
        </row>
        <row r="2023">
          <cell r="A2023">
            <v>1017088391</v>
          </cell>
          <cell r="B2023" t="str">
            <v>AUTO</v>
          </cell>
          <cell r="C2023" t="str">
            <v>NA</v>
          </cell>
          <cell r="D2023" t="str">
            <v>No Answer AutoDial</v>
          </cell>
          <cell r="E2023" t="str">
            <v>CALL_NOT_PICKED</v>
          </cell>
          <cell r="F2023" t="str">
            <v>UNDEFINED</v>
          </cell>
          <cell r="G2023" t="str">
            <v>Default Category</v>
          </cell>
          <cell r="H2023" t="str">
            <v>VDAD</v>
          </cell>
          <cell r="I2023" t="str">
            <v>Outbound Auto Dial</v>
          </cell>
          <cell r="K2023">
            <v>44935.480509259258</v>
          </cell>
          <cell r="L2023">
            <v>44935.480509259258</v>
          </cell>
          <cell r="M2023">
            <v>10089</v>
          </cell>
          <cell r="N2023" t="str">
            <v>LAS POS Refll</v>
          </cell>
          <cell r="O2023" t="str">
            <v>00Q6F00001rYDnW</v>
          </cell>
          <cell r="Q2023">
            <v>202207057687933</v>
          </cell>
          <cell r="R2023">
            <v>0</v>
          </cell>
          <cell r="S2023">
            <v>91</v>
          </cell>
          <cell r="U2023" t="str">
            <v>TEST4215</v>
          </cell>
          <cell r="W2023" t="str">
            <v>PRIYANKA VIKESH</v>
          </cell>
          <cell r="X2023">
            <v>139222301</v>
          </cell>
          <cell r="AA2023" t="str">
            <v>-</v>
          </cell>
          <cell r="AH2023">
            <v>7440151955</v>
          </cell>
          <cell r="AK2023">
            <v>0</v>
          </cell>
          <cell r="AM2023" t="str">
            <v>NONE</v>
          </cell>
          <cell r="AN2023">
            <v>1</v>
          </cell>
          <cell r="AP2023">
            <v>63722829</v>
          </cell>
          <cell r="AQ2023">
            <v>1693548055.48316</v>
          </cell>
          <cell r="AR2023">
            <v>0</v>
          </cell>
          <cell r="AS2023">
            <v>44935.439189814817</v>
          </cell>
          <cell r="AT2023">
            <v>1</v>
          </cell>
          <cell r="AU2023">
            <v>44935.479756944442</v>
          </cell>
          <cell r="AV2023">
            <v>44935.480532407404</v>
          </cell>
          <cell r="AW2023" t="str">
            <v>Y</v>
          </cell>
          <cell r="AX2023" t="str">
            <v>NORMAL_CIRCUIT_CONGESTION</v>
          </cell>
          <cell r="AY2023" t="str">
            <v>CONGESTION</v>
          </cell>
          <cell r="AZ2023" t="str">
            <v>Local/02200488647440151955@default-00028cb6;2</v>
          </cell>
          <cell r="BA2023">
            <v>503</v>
          </cell>
          <cell r="BB2023" t="str">
            <v>Service Unavailable</v>
          </cell>
          <cell r="BC2023">
            <v>0</v>
          </cell>
          <cell r="BD2023">
            <v>0</v>
          </cell>
          <cell r="BF2023">
            <v>0</v>
          </cell>
          <cell r="BG2023" t="str">
            <v>NONE</v>
          </cell>
          <cell r="BK2023">
            <v>1</v>
          </cell>
          <cell r="BL2023">
            <v>3</v>
          </cell>
          <cell r="BM2023">
            <v>45170</v>
          </cell>
          <cell r="BN2023" t="str">
            <v>11:31</v>
          </cell>
          <cell r="BO2023">
            <v>45170.479861111111</v>
          </cell>
          <cell r="BP2023" t="str">
            <v>Non Connect</v>
          </cell>
        </row>
        <row r="2024">
          <cell r="A2024">
            <v>1017088392</v>
          </cell>
          <cell r="B2024" t="str">
            <v>AUTO</v>
          </cell>
          <cell r="C2024" t="str">
            <v>NA</v>
          </cell>
          <cell r="D2024" t="str">
            <v>No Answer AutoDial</v>
          </cell>
          <cell r="E2024" t="str">
            <v>CALL_NOT_PICKED</v>
          </cell>
          <cell r="F2024" t="str">
            <v>UNDEFINED</v>
          </cell>
          <cell r="G2024" t="str">
            <v>Default Category</v>
          </cell>
          <cell r="H2024" t="str">
            <v>VDAD</v>
          </cell>
          <cell r="I2024" t="str">
            <v>Outbound Auto Dial</v>
          </cell>
          <cell r="K2024">
            <v>44935.480509259258</v>
          </cell>
          <cell r="L2024">
            <v>44935.480509259258</v>
          </cell>
          <cell r="M2024">
            <v>10089</v>
          </cell>
          <cell r="N2024" t="str">
            <v>LAS POS Refll</v>
          </cell>
          <cell r="O2024" t="str">
            <v>00Q6F00001rNMmQ</v>
          </cell>
          <cell r="Q2024">
            <v>202207057687933</v>
          </cell>
          <cell r="R2024">
            <v>0</v>
          </cell>
          <cell r="S2024">
            <v>91</v>
          </cell>
          <cell r="U2024" t="str">
            <v>TEST4216</v>
          </cell>
          <cell r="W2024" t="str">
            <v>VISHAL KIRANKUMAR DESAI</v>
          </cell>
          <cell r="X2024">
            <v>136596064</v>
          </cell>
          <cell r="AA2024" t="str">
            <v>-</v>
          </cell>
          <cell r="AH2024">
            <v>7825256272</v>
          </cell>
          <cell r="AK2024">
            <v>0</v>
          </cell>
          <cell r="AM2024" t="str">
            <v>NONE</v>
          </cell>
          <cell r="AN2024">
            <v>1</v>
          </cell>
          <cell r="AP2024">
            <v>63722832</v>
          </cell>
          <cell r="AQ2024">
            <v>1693548055.48317</v>
          </cell>
          <cell r="AR2024">
            <v>0</v>
          </cell>
          <cell r="AS2024">
            <v>44935.439189814817</v>
          </cell>
          <cell r="AT2024">
            <v>1</v>
          </cell>
          <cell r="AU2024">
            <v>44935.479756944442</v>
          </cell>
          <cell r="AV2024">
            <v>44935.480520833335</v>
          </cell>
          <cell r="AW2024" t="str">
            <v>Y</v>
          </cell>
          <cell r="AX2024" t="str">
            <v>UNSPECIFIED</v>
          </cell>
          <cell r="AY2024" t="str">
            <v>CANCEL</v>
          </cell>
          <cell r="AZ2024" t="str">
            <v>Local/02200488647825256272@default-00028cb9;2</v>
          </cell>
          <cell r="BA2024">
            <v>401</v>
          </cell>
          <cell r="BB2024" t="str">
            <v>Unauthorized</v>
          </cell>
          <cell r="BC2024">
            <v>0</v>
          </cell>
          <cell r="BD2024">
            <v>0</v>
          </cell>
          <cell r="BF2024">
            <v>0</v>
          </cell>
          <cell r="BG2024" t="str">
            <v>NONE</v>
          </cell>
          <cell r="BK2024">
            <v>1</v>
          </cell>
          <cell r="BL2024">
            <v>3</v>
          </cell>
          <cell r="BM2024">
            <v>45170</v>
          </cell>
          <cell r="BN2024" t="str">
            <v>11:31</v>
          </cell>
          <cell r="BO2024">
            <v>45170.479861111111</v>
          </cell>
          <cell r="BP2024" t="str">
            <v>Non Connect</v>
          </cell>
        </row>
        <row r="2025">
          <cell r="A2025">
            <v>1017088393</v>
          </cell>
          <cell r="B2025" t="str">
            <v>AUTO</v>
          </cell>
          <cell r="C2025" t="str">
            <v>NA</v>
          </cell>
          <cell r="D2025" t="str">
            <v>No Answer AutoDial</v>
          </cell>
          <cell r="E2025" t="str">
            <v>CALL_NOT_PICKED</v>
          </cell>
          <cell r="F2025" t="str">
            <v>UNDEFINED</v>
          </cell>
          <cell r="G2025" t="str">
            <v>Default Category</v>
          </cell>
          <cell r="H2025" t="str">
            <v>VDAD</v>
          </cell>
          <cell r="I2025" t="str">
            <v>Outbound Auto Dial</v>
          </cell>
          <cell r="K2025">
            <v>44935.480509259258</v>
          </cell>
          <cell r="L2025">
            <v>44935.480509259258</v>
          </cell>
          <cell r="M2025">
            <v>10089</v>
          </cell>
          <cell r="N2025" t="str">
            <v>LAS POS Refll</v>
          </cell>
          <cell r="O2025" t="str">
            <v>00Q6F00001rRWef</v>
          </cell>
          <cell r="Q2025">
            <v>202207057687933</v>
          </cell>
          <cell r="R2025">
            <v>0</v>
          </cell>
          <cell r="S2025">
            <v>91</v>
          </cell>
          <cell r="U2025" t="str">
            <v>TEST4217</v>
          </cell>
          <cell r="W2025" t="str">
            <v>KURIEN SANTHOSH THOMAS</v>
          </cell>
          <cell r="X2025">
            <v>137597191</v>
          </cell>
          <cell r="AA2025" t="str">
            <v>-</v>
          </cell>
          <cell r="AH2025">
            <v>9969105310</v>
          </cell>
          <cell r="AK2025">
            <v>0</v>
          </cell>
          <cell r="AM2025" t="str">
            <v>NONE</v>
          </cell>
          <cell r="AN2025">
            <v>1</v>
          </cell>
          <cell r="AP2025">
            <v>63722831</v>
          </cell>
          <cell r="AQ2025">
            <v>1693548055.48316</v>
          </cell>
          <cell r="AR2025">
            <v>0</v>
          </cell>
          <cell r="AS2025">
            <v>44935.439189814817</v>
          </cell>
          <cell r="AT2025">
            <v>1</v>
          </cell>
          <cell r="AU2025">
            <v>44935.479756944442</v>
          </cell>
          <cell r="AV2025">
            <v>44935.480520833335</v>
          </cell>
          <cell r="AW2025" t="str">
            <v>Y</v>
          </cell>
          <cell r="AX2025" t="str">
            <v>UNSPECIFIED</v>
          </cell>
          <cell r="AY2025" t="str">
            <v>CANCEL</v>
          </cell>
          <cell r="AZ2025" t="str">
            <v>Local/02200488649969105310@default-00028cb8;2</v>
          </cell>
          <cell r="BA2025">
            <v>401</v>
          </cell>
          <cell r="BB2025" t="str">
            <v>Unauthorized</v>
          </cell>
          <cell r="BC2025">
            <v>0</v>
          </cell>
          <cell r="BD2025">
            <v>0</v>
          </cell>
          <cell r="BF2025">
            <v>0</v>
          </cell>
          <cell r="BG2025" t="str">
            <v>NONE</v>
          </cell>
          <cell r="BK2025">
            <v>1</v>
          </cell>
          <cell r="BL2025">
            <v>3</v>
          </cell>
          <cell r="BM2025">
            <v>45170</v>
          </cell>
          <cell r="BN2025" t="str">
            <v>11:31</v>
          </cell>
          <cell r="BO2025">
            <v>45170.479861111111</v>
          </cell>
          <cell r="BP2025" t="str">
            <v>Non Connect</v>
          </cell>
        </row>
        <row r="2026">
          <cell r="A2026">
            <v>1017088310</v>
          </cell>
          <cell r="B2026" t="str">
            <v>AUTO</v>
          </cell>
          <cell r="C2026" t="str">
            <v>NA</v>
          </cell>
          <cell r="D2026" t="str">
            <v>No Answer AutoDial</v>
          </cell>
          <cell r="E2026" t="str">
            <v>CALL_NOT_PICKED</v>
          </cell>
          <cell r="F2026" t="str">
            <v>UNDEFINED</v>
          </cell>
          <cell r="G2026" t="str">
            <v>Default Category</v>
          </cell>
          <cell r="H2026" t="str">
            <v>VDAD</v>
          </cell>
          <cell r="I2026" t="str">
            <v>Outbound Auto Dial</v>
          </cell>
          <cell r="K2026">
            <v>44935.47923611111</v>
          </cell>
          <cell r="L2026">
            <v>44935.47923611111</v>
          </cell>
          <cell r="M2026">
            <v>10089</v>
          </cell>
          <cell r="N2026" t="str">
            <v>LAS POS Refll</v>
          </cell>
          <cell r="O2026" t="str">
            <v>00Q6F00001rYpxM</v>
          </cell>
          <cell r="Q2026">
            <v>202207057687933</v>
          </cell>
          <cell r="R2026">
            <v>0</v>
          </cell>
          <cell r="S2026">
            <v>91</v>
          </cell>
          <cell r="U2026" t="str">
            <v>TEST4134</v>
          </cell>
          <cell r="W2026" t="str">
            <v>JATAV VISHALL JATAV</v>
          </cell>
          <cell r="X2026">
            <v>139370619</v>
          </cell>
          <cell r="AA2026" t="str">
            <v>-</v>
          </cell>
          <cell r="AH2026">
            <v>8407964537</v>
          </cell>
          <cell r="AK2026">
            <v>0</v>
          </cell>
          <cell r="AM2026" t="str">
            <v>NONE</v>
          </cell>
          <cell r="AN2026">
            <v>1</v>
          </cell>
          <cell r="AP2026">
            <v>63722751</v>
          </cell>
          <cell r="AQ2026">
            <v>1693547945.7297499</v>
          </cell>
          <cell r="AR2026">
            <v>0</v>
          </cell>
          <cell r="AS2026">
            <v>44935.439189814817</v>
          </cell>
          <cell r="AT2026">
            <v>1</v>
          </cell>
          <cell r="AU2026">
            <v>44935.478449074071</v>
          </cell>
          <cell r="AV2026">
            <v>44935.47923611111</v>
          </cell>
          <cell r="AW2026" t="str">
            <v>Y</v>
          </cell>
          <cell r="AX2026" t="str">
            <v>NO_ANSWER</v>
          </cell>
          <cell r="AY2026" t="str">
            <v>CONGESTION</v>
          </cell>
          <cell r="AZ2026" t="str">
            <v>Local/02200488648407964537@default-000374e1;2</v>
          </cell>
          <cell r="BA2026">
            <v>401</v>
          </cell>
          <cell r="BB2026" t="str">
            <v>Unauthorized</v>
          </cell>
          <cell r="BC2026">
            <v>0</v>
          </cell>
          <cell r="BD2026">
            <v>0</v>
          </cell>
          <cell r="BF2026">
            <v>0</v>
          </cell>
          <cell r="BG2026" t="str">
            <v>NONE</v>
          </cell>
          <cell r="BK2026">
            <v>1</v>
          </cell>
          <cell r="BL2026">
            <v>3</v>
          </cell>
          <cell r="BM2026">
            <v>45170</v>
          </cell>
          <cell r="BN2026" t="str">
            <v>11:30</v>
          </cell>
          <cell r="BO2026">
            <v>45170.479166666664</v>
          </cell>
          <cell r="BP2026" t="str">
            <v>Non Connect</v>
          </cell>
        </row>
        <row r="2027">
          <cell r="A2027">
            <v>1017088311</v>
          </cell>
          <cell r="B2027" t="str">
            <v>AUTO</v>
          </cell>
          <cell r="C2027" t="str">
            <v>NA</v>
          </cell>
          <cell r="D2027" t="str">
            <v>No Answer AutoDial</v>
          </cell>
          <cell r="E2027" t="str">
            <v>CALL_NOT_PICKED</v>
          </cell>
          <cell r="F2027" t="str">
            <v>UNDEFINED</v>
          </cell>
          <cell r="G2027" t="str">
            <v>Default Category</v>
          </cell>
          <cell r="H2027" t="str">
            <v>VDAD</v>
          </cell>
          <cell r="I2027" t="str">
            <v>Outbound Auto Dial</v>
          </cell>
          <cell r="K2027">
            <v>44935.47923611111</v>
          </cell>
          <cell r="L2027">
            <v>44935.47923611111</v>
          </cell>
          <cell r="M2027">
            <v>10089</v>
          </cell>
          <cell r="N2027" t="str">
            <v>LAS POS Refll</v>
          </cell>
          <cell r="O2027" t="str">
            <v>00Q6F00001rGOdY</v>
          </cell>
          <cell r="Q2027">
            <v>202207057687933</v>
          </cell>
          <cell r="R2027">
            <v>0</v>
          </cell>
          <cell r="S2027">
            <v>91</v>
          </cell>
          <cell r="U2027" t="str">
            <v>TEST4135</v>
          </cell>
          <cell r="W2027" t="str">
            <v>PALL</v>
          </cell>
          <cell r="X2027">
            <v>135932820</v>
          </cell>
          <cell r="AA2027" t="str">
            <v>-</v>
          </cell>
          <cell r="AH2027">
            <v>6294199421</v>
          </cell>
          <cell r="AK2027">
            <v>0</v>
          </cell>
          <cell r="AM2027" t="str">
            <v>NONE</v>
          </cell>
          <cell r="AN2027">
            <v>1</v>
          </cell>
          <cell r="AP2027">
            <v>63722753</v>
          </cell>
          <cell r="AQ2027">
            <v>1693547945.7297499</v>
          </cell>
          <cell r="AR2027">
            <v>0</v>
          </cell>
          <cell r="AS2027">
            <v>44935.439189814817</v>
          </cell>
          <cell r="AT2027">
            <v>1</v>
          </cell>
          <cell r="AU2027">
            <v>44935.478449074071</v>
          </cell>
          <cell r="AV2027">
            <v>44935.47923611111</v>
          </cell>
          <cell r="AW2027" t="str">
            <v>Y</v>
          </cell>
          <cell r="AX2027" t="str">
            <v>NO_ANSWER</v>
          </cell>
          <cell r="AY2027" t="str">
            <v>CONGESTION</v>
          </cell>
          <cell r="AZ2027" t="str">
            <v>Local/02200488646294199421@default-000374e3;2</v>
          </cell>
          <cell r="BA2027">
            <v>401</v>
          </cell>
          <cell r="BB2027" t="str">
            <v>Unauthorized</v>
          </cell>
          <cell r="BC2027">
            <v>0</v>
          </cell>
          <cell r="BD2027">
            <v>0</v>
          </cell>
          <cell r="BF2027">
            <v>0</v>
          </cell>
          <cell r="BG2027" t="str">
            <v>NONE</v>
          </cell>
          <cell r="BK2027">
            <v>1</v>
          </cell>
          <cell r="BL2027">
            <v>3</v>
          </cell>
          <cell r="BM2027">
            <v>45170</v>
          </cell>
          <cell r="BN2027" t="str">
            <v>11:30</v>
          </cell>
          <cell r="BO2027">
            <v>45170.479166666664</v>
          </cell>
          <cell r="BP2027" t="str">
            <v>Non Connect</v>
          </cell>
        </row>
        <row r="2028">
          <cell r="A2028">
            <v>1017088312</v>
          </cell>
          <cell r="B2028" t="str">
            <v>AUTO</v>
          </cell>
          <cell r="C2028" t="str">
            <v>NA</v>
          </cell>
          <cell r="D2028" t="str">
            <v>No Answer AutoDial</v>
          </cell>
          <cell r="E2028" t="str">
            <v>CALL_NOT_PICKED</v>
          </cell>
          <cell r="F2028" t="str">
            <v>UNDEFINED</v>
          </cell>
          <cell r="G2028" t="str">
            <v>Default Category</v>
          </cell>
          <cell r="H2028" t="str">
            <v>VDAD</v>
          </cell>
          <cell r="I2028" t="str">
            <v>Outbound Auto Dial</v>
          </cell>
          <cell r="K2028">
            <v>44935.47923611111</v>
          </cell>
          <cell r="L2028">
            <v>44935.47923611111</v>
          </cell>
          <cell r="M2028">
            <v>10089</v>
          </cell>
          <cell r="N2028" t="str">
            <v>LAS POS Refll</v>
          </cell>
          <cell r="O2028" t="str">
            <v>00Q6F00001rHHfT</v>
          </cell>
          <cell r="Q2028">
            <v>202207057687933</v>
          </cell>
          <cell r="R2028">
            <v>0</v>
          </cell>
          <cell r="S2028">
            <v>91</v>
          </cell>
          <cell r="U2028" t="str">
            <v>TEST4136</v>
          </cell>
          <cell r="W2028" t="str">
            <v>SHANKAR</v>
          </cell>
          <cell r="X2028">
            <v>136145820</v>
          </cell>
          <cell r="AA2028" t="str">
            <v>-</v>
          </cell>
          <cell r="AH2028">
            <v>9164170173</v>
          </cell>
          <cell r="AK2028">
            <v>0</v>
          </cell>
          <cell r="AM2028" t="str">
            <v>NONE</v>
          </cell>
          <cell r="AN2028">
            <v>1</v>
          </cell>
          <cell r="AP2028">
            <v>63722747</v>
          </cell>
          <cell r="AQ2028">
            <v>1693547944.7297299</v>
          </cell>
          <cell r="AR2028">
            <v>0</v>
          </cell>
          <cell r="AS2028">
            <v>44935.439189814817</v>
          </cell>
          <cell r="AT2028">
            <v>1</v>
          </cell>
          <cell r="AU2028">
            <v>44935.478449074071</v>
          </cell>
          <cell r="AV2028">
            <v>44935.47923611111</v>
          </cell>
          <cell r="AW2028" t="str">
            <v>Y</v>
          </cell>
          <cell r="AX2028" t="str">
            <v>NO_ANSWER</v>
          </cell>
          <cell r="AY2028" t="str">
            <v>CONGESTION</v>
          </cell>
          <cell r="AZ2028" t="str">
            <v>Local/02200488649164170173@default-000374dd;2</v>
          </cell>
          <cell r="BA2028">
            <v>401</v>
          </cell>
          <cell r="BB2028" t="str">
            <v>Unauthorized</v>
          </cell>
          <cell r="BC2028">
            <v>0</v>
          </cell>
          <cell r="BD2028">
            <v>0</v>
          </cell>
          <cell r="BF2028">
            <v>0</v>
          </cell>
          <cell r="BG2028" t="str">
            <v>NONE</v>
          </cell>
          <cell r="BK2028">
            <v>1</v>
          </cell>
          <cell r="BL2028">
            <v>3</v>
          </cell>
          <cell r="BM2028">
            <v>45170</v>
          </cell>
          <cell r="BN2028" t="str">
            <v>11:30</v>
          </cell>
          <cell r="BO2028">
            <v>45170.479166666664</v>
          </cell>
          <cell r="BP2028" t="str">
            <v>Non Connect</v>
          </cell>
        </row>
        <row r="2029">
          <cell r="A2029">
            <v>1017088313</v>
          </cell>
          <cell r="B2029" t="str">
            <v>AUTO</v>
          </cell>
          <cell r="C2029" t="str">
            <v>NA</v>
          </cell>
          <cell r="D2029" t="str">
            <v>No Answer AutoDial</v>
          </cell>
          <cell r="E2029" t="str">
            <v>CALL_NOT_PICKED</v>
          </cell>
          <cell r="F2029" t="str">
            <v>UNDEFINED</v>
          </cell>
          <cell r="G2029" t="str">
            <v>Default Category</v>
          </cell>
          <cell r="H2029" t="str">
            <v>VDAD</v>
          </cell>
          <cell r="I2029" t="str">
            <v>Outbound Auto Dial</v>
          </cell>
          <cell r="K2029">
            <v>44935.47923611111</v>
          </cell>
          <cell r="L2029">
            <v>44935.47923611111</v>
          </cell>
          <cell r="M2029">
            <v>10089</v>
          </cell>
          <cell r="N2029" t="str">
            <v>LAS POS Refll</v>
          </cell>
          <cell r="O2029" t="str">
            <v>00Q6F00001rHL9X</v>
          </cell>
          <cell r="Q2029">
            <v>202207057687933</v>
          </cell>
          <cell r="R2029">
            <v>0</v>
          </cell>
          <cell r="S2029">
            <v>91</v>
          </cell>
          <cell r="U2029" t="str">
            <v>TEST4137</v>
          </cell>
          <cell r="W2029" t="str">
            <v>SHARMA</v>
          </cell>
          <cell r="X2029">
            <v>136159287</v>
          </cell>
          <cell r="AA2029" t="str">
            <v>-</v>
          </cell>
          <cell r="AH2029">
            <v>8588000850</v>
          </cell>
          <cell r="AK2029">
            <v>0</v>
          </cell>
          <cell r="AM2029" t="str">
            <v>NONE</v>
          </cell>
          <cell r="AN2029">
            <v>1</v>
          </cell>
          <cell r="AP2029">
            <v>63722752</v>
          </cell>
          <cell r="AQ2029">
            <v>1693547945.7297499</v>
          </cell>
          <cell r="AR2029">
            <v>0</v>
          </cell>
          <cell r="AS2029">
            <v>44935.439189814817</v>
          </cell>
          <cell r="AT2029">
            <v>1</v>
          </cell>
          <cell r="AU2029">
            <v>44935.478449074071</v>
          </cell>
          <cell r="AV2029">
            <v>44935.47923611111</v>
          </cell>
          <cell r="AW2029" t="str">
            <v>Y</v>
          </cell>
          <cell r="AX2029" t="str">
            <v>UNSPECIFIED</v>
          </cell>
          <cell r="AY2029" t="str">
            <v>CANCEL</v>
          </cell>
          <cell r="AZ2029" t="str">
            <v>Local/02200488648588000850@default-000374e2;2</v>
          </cell>
          <cell r="BA2029">
            <v>401</v>
          </cell>
          <cell r="BB2029" t="str">
            <v>Unauthorized</v>
          </cell>
          <cell r="BC2029">
            <v>0</v>
          </cell>
          <cell r="BD2029">
            <v>0</v>
          </cell>
          <cell r="BF2029">
            <v>0</v>
          </cell>
          <cell r="BG2029" t="str">
            <v>NONE</v>
          </cell>
          <cell r="BK2029">
            <v>1</v>
          </cell>
          <cell r="BL2029">
            <v>3</v>
          </cell>
          <cell r="BM2029">
            <v>45170</v>
          </cell>
          <cell r="BN2029" t="str">
            <v>11:30</v>
          </cell>
          <cell r="BO2029">
            <v>45170.479166666664</v>
          </cell>
          <cell r="BP2029" t="str">
            <v>Non Connect</v>
          </cell>
        </row>
        <row r="2030">
          <cell r="A2030">
            <v>1017088314</v>
          </cell>
          <cell r="B2030" t="str">
            <v>AUTO</v>
          </cell>
          <cell r="C2030" t="str">
            <v>NA</v>
          </cell>
          <cell r="D2030" t="str">
            <v>No Answer AutoDial</v>
          </cell>
          <cell r="E2030" t="str">
            <v>CALL_NOT_PICKED</v>
          </cell>
          <cell r="F2030" t="str">
            <v>UNDEFINED</v>
          </cell>
          <cell r="G2030" t="str">
            <v>Default Category</v>
          </cell>
          <cell r="H2030" t="str">
            <v>VDAD</v>
          </cell>
          <cell r="I2030" t="str">
            <v>Outbound Auto Dial</v>
          </cell>
          <cell r="K2030">
            <v>44935.47923611111</v>
          </cell>
          <cell r="L2030">
            <v>44935.47923611111</v>
          </cell>
          <cell r="M2030">
            <v>10089</v>
          </cell>
          <cell r="N2030" t="str">
            <v>LAS POS Refll</v>
          </cell>
          <cell r="O2030" t="str">
            <v>00Q6F00001rHGy5</v>
          </cell>
          <cell r="Q2030">
            <v>202207057687933</v>
          </cell>
          <cell r="R2030">
            <v>0</v>
          </cell>
          <cell r="S2030">
            <v>91</v>
          </cell>
          <cell r="U2030" t="str">
            <v>TEST4138</v>
          </cell>
          <cell r="W2030" t="str">
            <v>PADMASHREE</v>
          </cell>
          <cell r="X2030">
            <v>136143105</v>
          </cell>
          <cell r="AA2030" t="str">
            <v>-</v>
          </cell>
          <cell r="AH2030">
            <v>8025835172</v>
          </cell>
          <cell r="AK2030">
            <v>0</v>
          </cell>
          <cell r="AM2030" t="str">
            <v>NONE</v>
          </cell>
          <cell r="AN2030">
            <v>1</v>
          </cell>
          <cell r="AP2030">
            <v>63722754</v>
          </cell>
          <cell r="AQ2030">
            <v>1693547946.7297599</v>
          </cell>
          <cell r="AR2030">
            <v>0</v>
          </cell>
          <cell r="AS2030">
            <v>44935.439189814817</v>
          </cell>
          <cell r="AT2030">
            <v>1</v>
          </cell>
          <cell r="AU2030">
            <v>44935.478449074071</v>
          </cell>
          <cell r="AV2030">
            <v>44935.47923611111</v>
          </cell>
          <cell r="AW2030" t="str">
            <v>Y</v>
          </cell>
          <cell r="AX2030" t="str">
            <v>UNSPECIFIED</v>
          </cell>
          <cell r="AY2030" t="str">
            <v>CANCEL</v>
          </cell>
          <cell r="AZ2030" t="str">
            <v>Local/02200488648025835172@default-000374e4;2</v>
          </cell>
          <cell r="BA2030">
            <v>401</v>
          </cell>
          <cell r="BB2030" t="str">
            <v>Unauthorized</v>
          </cell>
          <cell r="BC2030">
            <v>0</v>
          </cell>
          <cell r="BD2030">
            <v>0</v>
          </cell>
          <cell r="BF2030">
            <v>0</v>
          </cell>
          <cell r="BG2030" t="str">
            <v>NONE</v>
          </cell>
          <cell r="BK2030">
            <v>1</v>
          </cell>
          <cell r="BL2030">
            <v>3</v>
          </cell>
          <cell r="BM2030">
            <v>45170</v>
          </cell>
          <cell r="BN2030" t="str">
            <v>11:30</v>
          </cell>
          <cell r="BO2030">
            <v>45170.479166666664</v>
          </cell>
          <cell r="BP2030" t="str">
            <v>Non Connect</v>
          </cell>
        </row>
        <row r="2031">
          <cell r="A2031">
            <v>1017088315</v>
          </cell>
          <cell r="B2031" t="str">
            <v>AUTO</v>
          </cell>
          <cell r="C2031" t="str">
            <v>NA</v>
          </cell>
          <cell r="D2031" t="str">
            <v>No Answer AutoDial</v>
          </cell>
          <cell r="E2031" t="str">
            <v>CALL_NOT_PICKED</v>
          </cell>
          <cell r="F2031" t="str">
            <v>UNDEFINED</v>
          </cell>
          <cell r="G2031" t="str">
            <v>Default Category</v>
          </cell>
          <cell r="H2031" t="str">
            <v>VDAD</v>
          </cell>
          <cell r="I2031" t="str">
            <v>Outbound Auto Dial</v>
          </cell>
          <cell r="K2031">
            <v>44935.47923611111</v>
          </cell>
          <cell r="L2031">
            <v>44935.47923611111</v>
          </cell>
          <cell r="M2031">
            <v>10089</v>
          </cell>
          <cell r="N2031" t="str">
            <v>LAS POS Refll</v>
          </cell>
          <cell r="O2031" t="str">
            <v>00Q6F00001rQvhS</v>
          </cell>
          <cell r="Q2031">
            <v>202207057687933</v>
          </cell>
          <cell r="R2031">
            <v>0</v>
          </cell>
          <cell r="S2031">
            <v>91</v>
          </cell>
          <cell r="U2031" t="str">
            <v>TEST4139</v>
          </cell>
          <cell r="W2031" t="str">
            <v>TARUN CHANDRA</v>
          </cell>
          <cell r="X2031">
            <v>137452093</v>
          </cell>
          <cell r="AA2031" t="str">
            <v>-</v>
          </cell>
          <cell r="AH2031">
            <v>9890017032</v>
          </cell>
          <cell r="AK2031">
            <v>0</v>
          </cell>
          <cell r="AM2031" t="str">
            <v>NONE</v>
          </cell>
          <cell r="AN2031">
            <v>1</v>
          </cell>
          <cell r="AP2031">
            <v>63722743</v>
          </cell>
          <cell r="AQ2031">
            <v>1693547943.7297201</v>
          </cell>
          <cell r="AR2031">
            <v>0</v>
          </cell>
          <cell r="AS2031">
            <v>44935.439189814817</v>
          </cell>
          <cell r="AT2031">
            <v>1</v>
          </cell>
          <cell r="AU2031">
            <v>44935.478449074071</v>
          </cell>
          <cell r="AV2031">
            <v>44935.47923611111</v>
          </cell>
          <cell r="AW2031" t="str">
            <v>Y</v>
          </cell>
          <cell r="AX2031" t="str">
            <v>UNSPECIFIED</v>
          </cell>
          <cell r="AY2031" t="str">
            <v>CANCEL</v>
          </cell>
          <cell r="AZ2031" t="str">
            <v>Local/02200488649890017032@default-000374d9;2</v>
          </cell>
          <cell r="BA2031">
            <v>401</v>
          </cell>
          <cell r="BB2031" t="str">
            <v>Unauthorized</v>
          </cell>
          <cell r="BC2031">
            <v>0</v>
          </cell>
          <cell r="BD2031">
            <v>0</v>
          </cell>
          <cell r="BF2031">
            <v>0</v>
          </cell>
          <cell r="BG2031" t="str">
            <v>NONE</v>
          </cell>
          <cell r="BK2031">
            <v>1</v>
          </cell>
          <cell r="BL2031">
            <v>3</v>
          </cell>
          <cell r="BM2031">
            <v>45170</v>
          </cell>
          <cell r="BN2031" t="str">
            <v>11:30</v>
          </cell>
          <cell r="BO2031">
            <v>45170.479166666664</v>
          </cell>
          <cell r="BP2031" t="str">
            <v>Non Connect</v>
          </cell>
        </row>
        <row r="2032">
          <cell r="A2032">
            <v>1017088316</v>
          </cell>
          <cell r="B2032" t="str">
            <v>AUTO</v>
          </cell>
          <cell r="C2032" t="str">
            <v>NA</v>
          </cell>
          <cell r="D2032" t="str">
            <v>No Answer AutoDial</v>
          </cell>
          <cell r="E2032" t="str">
            <v>CALL_NOT_PICKED</v>
          </cell>
          <cell r="F2032" t="str">
            <v>UNDEFINED</v>
          </cell>
          <cell r="G2032" t="str">
            <v>Default Category</v>
          </cell>
          <cell r="H2032" t="str">
            <v>VDAD</v>
          </cell>
          <cell r="I2032" t="str">
            <v>Outbound Auto Dial</v>
          </cell>
          <cell r="K2032">
            <v>44935.47923611111</v>
          </cell>
          <cell r="L2032">
            <v>44935.47923611111</v>
          </cell>
          <cell r="M2032">
            <v>10089</v>
          </cell>
          <cell r="N2032" t="str">
            <v>LAS POS Refll</v>
          </cell>
          <cell r="O2032" t="str">
            <v>00Q6F00001rYpxN</v>
          </cell>
          <cell r="Q2032">
            <v>202207057687933</v>
          </cell>
          <cell r="R2032">
            <v>0</v>
          </cell>
          <cell r="S2032">
            <v>91</v>
          </cell>
          <cell r="U2032" t="str">
            <v>TEST4140</v>
          </cell>
          <cell r="W2032" t="str">
            <v>SUSHEELA AJAY SINGH</v>
          </cell>
          <cell r="X2032">
            <v>139370620</v>
          </cell>
          <cell r="AA2032" t="str">
            <v>-</v>
          </cell>
          <cell r="AH2032">
            <v>9920477361</v>
          </cell>
          <cell r="AK2032">
            <v>0</v>
          </cell>
          <cell r="AM2032" t="str">
            <v>NONE</v>
          </cell>
          <cell r="AN2032">
            <v>1</v>
          </cell>
          <cell r="AP2032">
            <v>63722746</v>
          </cell>
          <cell r="AQ2032">
            <v>1693547944.7297299</v>
          </cell>
          <cell r="AR2032">
            <v>0</v>
          </cell>
          <cell r="AS2032">
            <v>44935.439189814817</v>
          </cell>
          <cell r="AT2032">
            <v>1</v>
          </cell>
          <cell r="AU2032">
            <v>44935.478449074071</v>
          </cell>
          <cell r="AV2032">
            <v>44935.479247685187</v>
          </cell>
          <cell r="AW2032" t="str">
            <v>Y</v>
          </cell>
          <cell r="AX2032" t="str">
            <v>UNSPECIFIED</v>
          </cell>
          <cell r="AY2032" t="str">
            <v>CANCEL</v>
          </cell>
          <cell r="AZ2032" t="str">
            <v>Local/02200488649920477361@default-000374dc;2</v>
          </cell>
          <cell r="BA2032">
            <v>401</v>
          </cell>
          <cell r="BB2032" t="str">
            <v>Unauthorized</v>
          </cell>
          <cell r="BC2032">
            <v>0</v>
          </cell>
          <cell r="BD2032">
            <v>0</v>
          </cell>
          <cell r="BF2032">
            <v>0</v>
          </cell>
          <cell r="BG2032" t="str">
            <v>NONE</v>
          </cell>
          <cell r="BK2032">
            <v>1</v>
          </cell>
          <cell r="BL2032">
            <v>3</v>
          </cell>
          <cell r="BM2032">
            <v>45170</v>
          </cell>
          <cell r="BN2032" t="str">
            <v>11:30</v>
          </cell>
          <cell r="BO2032">
            <v>45170.479166666664</v>
          </cell>
          <cell r="BP2032" t="str">
            <v>Non Connect</v>
          </cell>
        </row>
        <row r="2033">
          <cell r="A2033">
            <v>1017088317</v>
          </cell>
          <cell r="B2033" t="str">
            <v>AUTO</v>
          </cell>
          <cell r="C2033" t="str">
            <v>NA</v>
          </cell>
          <cell r="D2033" t="str">
            <v>No Answer AutoDial</v>
          </cell>
          <cell r="E2033" t="str">
            <v>CALL_NOT_PICKED</v>
          </cell>
          <cell r="F2033" t="str">
            <v>UNDEFINED</v>
          </cell>
          <cell r="G2033" t="str">
            <v>Default Category</v>
          </cell>
          <cell r="H2033" t="str">
            <v>VDAD</v>
          </cell>
          <cell r="I2033" t="str">
            <v>Outbound Auto Dial</v>
          </cell>
          <cell r="K2033">
            <v>44935.479328703703</v>
          </cell>
          <cell r="L2033">
            <v>44935.479328703703</v>
          </cell>
          <cell r="M2033">
            <v>10089</v>
          </cell>
          <cell r="N2033" t="str">
            <v>LAS POS Refll</v>
          </cell>
          <cell r="O2033" t="str">
            <v>00Q6F00001rQoEw</v>
          </cell>
          <cell r="Q2033">
            <v>202207057687933</v>
          </cell>
          <cell r="R2033">
            <v>0</v>
          </cell>
          <cell r="S2033">
            <v>91</v>
          </cell>
          <cell r="U2033" t="str">
            <v>TEST4141</v>
          </cell>
          <cell r="W2033" t="str">
            <v>NARENDRA KUDIGE</v>
          </cell>
          <cell r="X2033">
            <v>137423393</v>
          </cell>
          <cell r="AA2033" t="str">
            <v>-</v>
          </cell>
          <cell r="AH2033">
            <v>9845588007</v>
          </cell>
          <cell r="AK2033">
            <v>0</v>
          </cell>
          <cell r="AM2033" t="str">
            <v>NONE</v>
          </cell>
          <cell r="AN2033">
            <v>1</v>
          </cell>
          <cell r="AP2033">
            <v>63722775</v>
          </cell>
          <cell r="AQ2033">
            <v>1693547957.72983</v>
          </cell>
          <cell r="AR2033">
            <v>0</v>
          </cell>
          <cell r="AS2033">
            <v>44935.439189814817</v>
          </cell>
          <cell r="AT2033">
            <v>1</v>
          </cell>
          <cell r="AU2033">
            <v>44935.47859953704</v>
          </cell>
          <cell r="AV2033">
            <v>44935.47934027778</v>
          </cell>
          <cell r="AW2033" t="str">
            <v>Y</v>
          </cell>
          <cell r="AX2033" t="str">
            <v>NO_ANSWER</v>
          </cell>
          <cell r="AY2033" t="str">
            <v>CONGESTION</v>
          </cell>
          <cell r="AZ2033" t="str">
            <v>Local/02200488649845588007@default-00037500;2</v>
          </cell>
          <cell r="BA2033">
            <v>401</v>
          </cell>
          <cell r="BB2033" t="str">
            <v>Unauthorized</v>
          </cell>
          <cell r="BC2033">
            <v>0</v>
          </cell>
          <cell r="BD2033">
            <v>0</v>
          </cell>
          <cell r="BF2033">
            <v>0</v>
          </cell>
          <cell r="BG2033" t="str">
            <v>NONE</v>
          </cell>
          <cell r="BK2033">
            <v>1</v>
          </cell>
          <cell r="BL2033">
            <v>3</v>
          </cell>
          <cell r="BM2033">
            <v>45170</v>
          </cell>
          <cell r="BN2033" t="str">
            <v>11:30</v>
          </cell>
          <cell r="BO2033">
            <v>45170.479166666664</v>
          </cell>
          <cell r="BP2033" t="str">
            <v>Non Connect</v>
          </cell>
        </row>
        <row r="2034">
          <cell r="A2034">
            <v>1017088318</v>
          </cell>
          <cell r="B2034" t="str">
            <v>AUTO</v>
          </cell>
          <cell r="C2034" t="str">
            <v>NA</v>
          </cell>
          <cell r="D2034" t="str">
            <v>No Answer AutoDial</v>
          </cell>
          <cell r="E2034" t="str">
            <v>CALL_NOT_PICKED</v>
          </cell>
          <cell r="F2034" t="str">
            <v>UNDEFINED</v>
          </cell>
          <cell r="G2034" t="str">
            <v>Default Category</v>
          </cell>
          <cell r="H2034" t="str">
            <v>VDAD</v>
          </cell>
          <cell r="I2034" t="str">
            <v>Outbound Auto Dial</v>
          </cell>
          <cell r="K2034">
            <v>44935.479328703703</v>
          </cell>
          <cell r="L2034">
            <v>44935.479328703703</v>
          </cell>
          <cell r="M2034">
            <v>10089</v>
          </cell>
          <cell r="N2034" t="str">
            <v>LAS POS Refll</v>
          </cell>
          <cell r="O2034" t="str">
            <v>00Q6F00001rRFTi</v>
          </cell>
          <cell r="Q2034">
            <v>202207057687933</v>
          </cell>
          <cell r="R2034">
            <v>0</v>
          </cell>
          <cell r="S2034">
            <v>91</v>
          </cell>
          <cell r="U2034" t="str">
            <v>TEST4142</v>
          </cell>
          <cell r="W2034" t="str">
            <v>KARNIDAN GULGULIA</v>
          </cell>
          <cell r="X2034">
            <v>137528157</v>
          </cell>
          <cell r="AA2034" t="str">
            <v>-</v>
          </cell>
          <cell r="AH2034">
            <v>9227905060</v>
          </cell>
          <cell r="AK2034">
            <v>0</v>
          </cell>
          <cell r="AM2034" t="str">
            <v>NONE</v>
          </cell>
          <cell r="AN2034">
            <v>1</v>
          </cell>
          <cell r="AP2034">
            <v>63722771</v>
          </cell>
          <cell r="AQ2034">
            <v>1693547955.72982</v>
          </cell>
          <cell r="AR2034">
            <v>0</v>
          </cell>
          <cell r="AS2034">
            <v>44935.439189814817</v>
          </cell>
          <cell r="AT2034">
            <v>1</v>
          </cell>
          <cell r="AU2034">
            <v>44935.47859953704</v>
          </cell>
          <cell r="AV2034">
            <v>44935.47934027778</v>
          </cell>
          <cell r="AW2034" t="str">
            <v>Y</v>
          </cell>
          <cell r="AX2034" t="str">
            <v>NO_ANSWER</v>
          </cell>
          <cell r="AY2034" t="str">
            <v>CONGESTION</v>
          </cell>
          <cell r="AZ2034" t="str">
            <v>Local/02200488649227905060@default-000374fa;2</v>
          </cell>
          <cell r="BA2034">
            <v>401</v>
          </cell>
          <cell r="BB2034" t="str">
            <v>Unauthorized</v>
          </cell>
          <cell r="BC2034">
            <v>0</v>
          </cell>
          <cell r="BD2034">
            <v>0</v>
          </cell>
          <cell r="BF2034">
            <v>0</v>
          </cell>
          <cell r="BG2034" t="str">
            <v>NONE</v>
          </cell>
          <cell r="BK2034">
            <v>1</v>
          </cell>
          <cell r="BL2034">
            <v>3</v>
          </cell>
          <cell r="BM2034">
            <v>45170</v>
          </cell>
          <cell r="BN2034" t="str">
            <v>11:30</v>
          </cell>
          <cell r="BO2034">
            <v>45170.479166666664</v>
          </cell>
          <cell r="BP2034" t="str">
            <v>Non Connect</v>
          </cell>
        </row>
        <row r="2035">
          <cell r="A2035">
            <v>1017088319</v>
          </cell>
          <cell r="B2035" t="str">
            <v>AUTO</v>
          </cell>
          <cell r="C2035" t="str">
            <v>NA</v>
          </cell>
          <cell r="D2035" t="str">
            <v>No Answer AutoDial</v>
          </cell>
          <cell r="E2035" t="str">
            <v>CALL_NOT_PICKED</v>
          </cell>
          <cell r="F2035" t="str">
            <v>UNDEFINED</v>
          </cell>
          <cell r="G2035" t="str">
            <v>Default Category</v>
          </cell>
          <cell r="H2035" t="str">
            <v>VDAD</v>
          </cell>
          <cell r="I2035" t="str">
            <v>Outbound Auto Dial</v>
          </cell>
          <cell r="K2035">
            <v>44935.479328703703</v>
          </cell>
          <cell r="L2035">
            <v>44935.479328703703</v>
          </cell>
          <cell r="M2035">
            <v>10089</v>
          </cell>
          <cell r="N2035" t="str">
            <v>LAS POS Refll</v>
          </cell>
          <cell r="O2035" t="str">
            <v>00Q6F00001rPBs0</v>
          </cell>
          <cell r="Q2035">
            <v>202207057687933</v>
          </cell>
          <cell r="R2035">
            <v>0</v>
          </cell>
          <cell r="S2035">
            <v>91</v>
          </cell>
          <cell r="U2035" t="str">
            <v>TEST4143</v>
          </cell>
          <cell r="W2035" t="str">
            <v>AMOL RAMACHANDRA</v>
          </cell>
          <cell r="X2035">
            <v>137031943</v>
          </cell>
          <cell r="AA2035" t="str">
            <v>-</v>
          </cell>
          <cell r="AH2035">
            <v>9819094630</v>
          </cell>
          <cell r="AK2035">
            <v>0</v>
          </cell>
          <cell r="AM2035" t="str">
            <v>NONE</v>
          </cell>
          <cell r="AN2035">
            <v>1</v>
          </cell>
          <cell r="AP2035">
            <v>63722768</v>
          </cell>
          <cell r="AQ2035">
            <v>1693547955.72981</v>
          </cell>
          <cell r="AR2035">
            <v>0</v>
          </cell>
          <cell r="AS2035">
            <v>44935.439189814817</v>
          </cell>
          <cell r="AT2035">
            <v>1</v>
          </cell>
          <cell r="AU2035">
            <v>44935.47859953704</v>
          </cell>
          <cell r="AV2035">
            <v>44935.479351851849</v>
          </cell>
          <cell r="AW2035" t="str">
            <v>Y</v>
          </cell>
          <cell r="AX2035" t="str">
            <v>NO_ANSWER</v>
          </cell>
          <cell r="AY2035" t="str">
            <v>CONGESTION</v>
          </cell>
          <cell r="AZ2035" t="str">
            <v>Local/02200488649819094630@default-000374f6;2</v>
          </cell>
          <cell r="BA2035">
            <v>480</v>
          </cell>
          <cell r="BB2035" t="str">
            <v>Temporarily unavailable</v>
          </cell>
          <cell r="BC2035">
            <v>0</v>
          </cell>
          <cell r="BD2035">
            <v>0</v>
          </cell>
          <cell r="BF2035">
            <v>0</v>
          </cell>
          <cell r="BG2035" t="str">
            <v>NONE</v>
          </cell>
          <cell r="BK2035">
            <v>1</v>
          </cell>
          <cell r="BL2035">
            <v>3</v>
          </cell>
          <cell r="BM2035">
            <v>45170</v>
          </cell>
          <cell r="BN2035" t="str">
            <v>11:30</v>
          </cell>
          <cell r="BO2035">
            <v>45170.479166666664</v>
          </cell>
          <cell r="BP2035" t="str">
            <v>Non Connect</v>
          </cell>
        </row>
        <row r="2036">
          <cell r="A2036">
            <v>1017088320</v>
          </cell>
          <cell r="B2036" t="str">
            <v>AUTO</v>
          </cell>
          <cell r="C2036" t="str">
            <v>NA</v>
          </cell>
          <cell r="D2036" t="str">
            <v>No Answer AutoDial</v>
          </cell>
          <cell r="E2036" t="str">
            <v>CALL_NOT_PICKED</v>
          </cell>
          <cell r="F2036" t="str">
            <v>UNDEFINED</v>
          </cell>
          <cell r="G2036" t="str">
            <v>Default Category</v>
          </cell>
          <cell r="H2036" t="str">
            <v>VDAD</v>
          </cell>
          <cell r="I2036" t="str">
            <v>Outbound Auto Dial</v>
          </cell>
          <cell r="K2036">
            <v>44935.479328703703</v>
          </cell>
          <cell r="L2036">
            <v>44935.479328703703</v>
          </cell>
          <cell r="M2036">
            <v>10089</v>
          </cell>
          <cell r="N2036" t="str">
            <v>LAS POS Refll</v>
          </cell>
          <cell r="O2036" t="str">
            <v>00Q6F00001rNMmS</v>
          </cell>
          <cell r="Q2036">
            <v>202207057687933</v>
          </cell>
          <cell r="R2036">
            <v>0</v>
          </cell>
          <cell r="S2036">
            <v>91</v>
          </cell>
          <cell r="U2036" t="str">
            <v>TEST4144</v>
          </cell>
          <cell r="W2036" t="str">
            <v>PARKASH LAKHINA KARTA A</v>
          </cell>
          <cell r="X2036">
            <v>136596066</v>
          </cell>
          <cell r="AA2036" t="str">
            <v>-</v>
          </cell>
          <cell r="AH2036">
            <v>8375093032</v>
          </cell>
          <cell r="AK2036">
            <v>0</v>
          </cell>
          <cell r="AM2036" t="str">
            <v>NONE</v>
          </cell>
          <cell r="AN2036">
            <v>1</v>
          </cell>
          <cell r="AP2036">
            <v>63722769</v>
          </cell>
          <cell r="AQ2036">
            <v>1693547955.72981</v>
          </cell>
          <cell r="AR2036">
            <v>0</v>
          </cell>
          <cell r="AS2036">
            <v>44935.439189814817</v>
          </cell>
          <cell r="AT2036">
            <v>1</v>
          </cell>
          <cell r="AU2036">
            <v>44935.47859953704</v>
          </cell>
          <cell r="AV2036">
            <v>44935.479351851849</v>
          </cell>
          <cell r="AW2036" t="str">
            <v>Y</v>
          </cell>
          <cell r="AX2036" t="str">
            <v xml:space="preserve">CAUSE_NETWORK_OUT_OF_ORDER </v>
          </cell>
          <cell r="AY2036" t="str">
            <v>CONGESTION</v>
          </cell>
          <cell r="AZ2036" t="str">
            <v>Local/02200488648375093032@default-000374f7;2</v>
          </cell>
          <cell r="BA2036">
            <v>401</v>
          </cell>
          <cell r="BB2036" t="str">
            <v>Unauthorized</v>
          </cell>
          <cell r="BC2036">
            <v>0</v>
          </cell>
          <cell r="BD2036">
            <v>0</v>
          </cell>
          <cell r="BF2036">
            <v>0</v>
          </cell>
          <cell r="BG2036" t="str">
            <v>NONE</v>
          </cell>
          <cell r="BK2036">
            <v>1</v>
          </cell>
          <cell r="BL2036">
            <v>3</v>
          </cell>
          <cell r="BM2036">
            <v>45170</v>
          </cell>
          <cell r="BN2036" t="str">
            <v>11:30</v>
          </cell>
          <cell r="BO2036">
            <v>45170.479166666664</v>
          </cell>
          <cell r="BP2036" t="str">
            <v>Non Connect</v>
          </cell>
        </row>
        <row r="2037">
          <cell r="A2037">
            <v>1017088321</v>
          </cell>
          <cell r="B2037" t="str">
            <v>AUTO</v>
          </cell>
          <cell r="C2037" t="str">
            <v>NA</v>
          </cell>
          <cell r="D2037" t="str">
            <v>No Answer AutoDial</v>
          </cell>
          <cell r="E2037" t="str">
            <v>CALL_NOT_PICKED</v>
          </cell>
          <cell r="F2037" t="str">
            <v>UNDEFINED</v>
          </cell>
          <cell r="G2037" t="str">
            <v>Default Category</v>
          </cell>
          <cell r="H2037" t="str">
            <v>VDAD</v>
          </cell>
          <cell r="I2037" t="str">
            <v>Outbound Auto Dial</v>
          </cell>
          <cell r="K2037">
            <v>44935.479328703703</v>
          </cell>
          <cell r="L2037">
            <v>44935.479328703703</v>
          </cell>
          <cell r="M2037">
            <v>10089</v>
          </cell>
          <cell r="N2037" t="str">
            <v>LAS POS Refll</v>
          </cell>
          <cell r="O2037" t="str">
            <v>00Q6F00001rHL9W</v>
          </cell>
          <cell r="Q2037">
            <v>202207057687933</v>
          </cell>
          <cell r="R2037">
            <v>0</v>
          </cell>
          <cell r="S2037">
            <v>91</v>
          </cell>
          <cell r="U2037" t="str">
            <v>TEST4145</v>
          </cell>
          <cell r="W2037" t="str">
            <v>SHARMA</v>
          </cell>
          <cell r="X2037">
            <v>136159286</v>
          </cell>
          <cell r="AA2037" t="str">
            <v>-</v>
          </cell>
          <cell r="AH2037">
            <v>9021561561</v>
          </cell>
          <cell r="AK2037">
            <v>0</v>
          </cell>
          <cell r="AM2037" t="str">
            <v>NONE</v>
          </cell>
          <cell r="AN2037">
            <v>1</v>
          </cell>
          <cell r="AP2037">
            <v>63722776</v>
          </cell>
          <cell r="AQ2037">
            <v>1693547957.72984</v>
          </cell>
          <cell r="AR2037">
            <v>0</v>
          </cell>
          <cell r="AS2037">
            <v>44935.439189814817</v>
          </cell>
          <cell r="AT2037">
            <v>1</v>
          </cell>
          <cell r="AU2037">
            <v>44935.47859953704</v>
          </cell>
          <cell r="AV2037">
            <v>44935.47934027778</v>
          </cell>
          <cell r="AW2037" t="str">
            <v>Y</v>
          </cell>
          <cell r="AX2037" t="str">
            <v>UNSPECIFIED</v>
          </cell>
          <cell r="AY2037" t="str">
            <v>CANCEL</v>
          </cell>
          <cell r="AZ2037" t="str">
            <v>Local/02200488649021561561@default-00037501;2</v>
          </cell>
          <cell r="BA2037">
            <v>401</v>
          </cell>
          <cell r="BB2037" t="str">
            <v>Unauthorized</v>
          </cell>
          <cell r="BC2037">
            <v>0</v>
          </cell>
          <cell r="BD2037">
            <v>0</v>
          </cell>
          <cell r="BF2037">
            <v>0</v>
          </cell>
          <cell r="BG2037" t="str">
            <v>NONE</v>
          </cell>
          <cell r="BK2037">
            <v>1</v>
          </cell>
          <cell r="BL2037">
            <v>3</v>
          </cell>
          <cell r="BM2037">
            <v>45170</v>
          </cell>
          <cell r="BN2037" t="str">
            <v>11:30</v>
          </cell>
          <cell r="BO2037">
            <v>45170.479166666664</v>
          </cell>
          <cell r="BP2037" t="str">
            <v>Non Connect</v>
          </cell>
        </row>
        <row r="2038">
          <cell r="A2038">
            <v>1017088322</v>
          </cell>
          <cell r="B2038" t="str">
            <v>AUTO</v>
          </cell>
          <cell r="C2038" t="str">
            <v>NA</v>
          </cell>
          <cell r="D2038" t="str">
            <v>No Answer AutoDial</v>
          </cell>
          <cell r="E2038" t="str">
            <v>CALL_NOT_PICKED</v>
          </cell>
          <cell r="F2038" t="str">
            <v>UNDEFINED</v>
          </cell>
          <cell r="G2038" t="str">
            <v>Default Category</v>
          </cell>
          <cell r="H2038" t="str">
            <v>VDAD</v>
          </cell>
          <cell r="I2038" t="str">
            <v>Outbound Auto Dial</v>
          </cell>
          <cell r="K2038">
            <v>44935.479328703703</v>
          </cell>
          <cell r="L2038">
            <v>44935.479328703703</v>
          </cell>
          <cell r="M2038">
            <v>10089</v>
          </cell>
          <cell r="N2038" t="str">
            <v>LAS POS Refll</v>
          </cell>
          <cell r="O2038" t="str">
            <v>00Q6F00001rPDUG</v>
          </cell>
          <cell r="Q2038">
            <v>202207057687933</v>
          </cell>
          <cell r="R2038">
            <v>0</v>
          </cell>
          <cell r="S2038">
            <v>91</v>
          </cell>
          <cell r="U2038" t="str">
            <v>TEST4146</v>
          </cell>
          <cell r="W2038" t="str">
            <v>DILIPKUMAR JAIN</v>
          </cell>
          <cell r="X2038">
            <v>137038158</v>
          </cell>
          <cell r="AA2038" t="str">
            <v>-</v>
          </cell>
          <cell r="AH2038">
            <v>9819720231</v>
          </cell>
          <cell r="AK2038">
            <v>0</v>
          </cell>
          <cell r="AM2038" t="str">
            <v>NONE</v>
          </cell>
          <cell r="AN2038">
            <v>1</v>
          </cell>
          <cell r="AP2038">
            <v>63722773</v>
          </cell>
          <cell r="AQ2038">
            <v>1693547956.72983</v>
          </cell>
          <cell r="AR2038">
            <v>0</v>
          </cell>
          <cell r="AS2038">
            <v>44935.439189814817</v>
          </cell>
          <cell r="AT2038">
            <v>1</v>
          </cell>
          <cell r="AU2038">
            <v>44935.47859953704</v>
          </cell>
          <cell r="AV2038">
            <v>44935.47934027778</v>
          </cell>
          <cell r="AW2038" t="str">
            <v>Y</v>
          </cell>
          <cell r="AX2038" t="str">
            <v>UNSPECIFIED</v>
          </cell>
          <cell r="AY2038" t="str">
            <v>CANCEL</v>
          </cell>
          <cell r="AZ2038" t="str">
            <v>Local/02200488649819720231@default-000374fd;2</v>
          </cell>
          <cell r="BA2038">
            <v>401</v>
          </cell>
          <cell r="BB2038" t="str">
            <v>Unauthorized</v>
          </cell>
          <cell r="BC2038">
            <v>0</v>
          </cell>
          <cell r="BD2038">
            <v>0</v>
          </cell>
          <cell r="BF2038">
            <v>0</v>
          </cell>
          <cell r="BG2038" t="str">
            <v>NONE</v>
          </cell>
          <cell r="BK2038">
            <v>1</v>
          </cell>
          <cell r="BL2038">
            <v>3</v>
          </cell>
          <cell r="BM2038">
            <v>45170</v>
          </cell>
          <cell r="BN2038" t="str">
            <v>11:30</v>
          </cell>
          <cell r="BO2038">
            <v>45170.479166666664</v>
          </cell>
          <cell r="BP2038" t="str">
            <v>Non Connect</v>
          </cell>
        </row>
        <row r="2039">
          <cell r="A2039">
            <v>1017088323</v>
          </cell>
          <cell r="B2039" t="str">
            <v>AUTO</v>
          </cell>
          <cell r="C2039" t="str">
            <v>NA</v>
          </cell>
          <cell r="D2039" t="str">
            <v>No Answer AutoDial</v>
          </cell>
          <cell r="E2039" t="str">
            <v>CALL_NOT_PICKED</v>
          </cell>
          <cell r="F2039" t="str">
            <v>UNDEFINED</v>
          </cell>
          <cell r="G2039" t="str">
            <v>Default Category</v>
          </cell>
          <cell r="H2039" t="str">
            <v>VDAD</v>
          </cell>
          <cell r="I2039" t="str">
            <v>Outbound Auto Dial</v>
          </cell>
          <cell r="K2039">
            <v>44935.479328703703</v>
          </cell>
          <cell r="L2039">
            <v>44935.479328703703</v>
          </cell>
          <cell r="M2039">
            <v>10089</v>
          </cell>
          <cell r="N2039" t="str">
            <v>LAS POS Refll</v>
          </cell>
          <cell r="O2039" t="str">
            <v>00Q6F00001rPvfM</v>
          </cell>
          <cell r="Q2039">
            <v>202207057687933</v>
          </cell>
          <cell r="R2039">
            <v>0</v>
          </cell>
          <cell r="S2039">
            <v>91</v>
          </cell>
          <cell r="U2039" t="str">
            <v>TEST4147</v>
          </cell>
          <cell r="W2039" t="str">
            <v>DEEP  MR DEEP GANATRA</v>
          </cell>
          <cell r="X2039">
            <v>137208484</v>
          </cell>
          <cell r="AA2039" t="str">
            <v>-</v>
          </cell>
          <cell r="AH2039">
            <v>9322452640</v>
          </cell>
          <cell r="AK2039">
            <v>0</v>
          </cell>
          <cell r="AM2039" t="str">
            <v>NONE</v>
          </cell>
          <cell r="AN2039">
            <v>1</v>
          </cell>
          <cell r="AP2039">
            <v>63722774</v>
          </cell>
          <cell r="AQ2039">
            <v>1693547956.72983</v>
          </cell>
          <cell r="AR2039">
            <v>0</v>
          </cell>
          <cell r="AS2039">
            <v>44935.439189814817</v>
          </cell>
          <cell r="AT2039">
            <v>1</v>
          </cell>
          <cell r="AU2039">
            <v>44935.47859953704</v>
          </cell>
          <cell r="AV2039">
            <v>44935.47934027778</v>
          </cell>
          <cell r="AW2039" t="str">
            <v>Y</v>
          </cell>
          <cell r="AX2039" t="str">
            <v>UNSPECIFIED</v>
          </cell>
          <cell r="AY2039" t="str">
            <v>CANCEL</v>
          </cell>
          <cell r="AZ2039" t="str">
            <v>Local/02200488649322452640@default-000374ff;2</v>
          </cell>
          <cell r="BA2039">
            <v>401</v>
          </cell>
          <cell r="BB2039" t="str">
            <v>Unauthorized</v>
          </cell>
          <cell r="BC2039">
            <v>0</v>
          </cell>
          <cell r="BD2039">
            <v>0</v>
          </cell>
          <cell r="BF2039">
            <v>0</v>
          </cell>
          <cell r="BG2039" t="str">
            <v>NONE</v>
          </cell>
          <cell r="BK2039">
            <v>1</v>
          </cell>
          <cell r="BL2039">
            <v>3</v>
          </cell>
          <cell r="BM2039">
            <v>45170</v>
          </cell>
          <cell r="BN2039" t="str">
            <v>11:30</v>
          </cell>
          <cell r="BO2039">
            <v>45170.479166666664</v>
          </cell>
          <cell r="BP2039" t="str">
            <v>Non Connect</v>
          </cell>
        </row>
        <row r="2040">
          <cell r="A2040">
            <v>1017088324</v>
          </cell>
          <cell r="B2040" t="str">
            <v>AUTO</v>
          </cell>
          <cell r="C2040" t="str">
            <v>NA</v>
          </cell>
          <cell r="D2040" t="str">
            <v>No Answer AutoDial</v>
          </cell>
          <cell r="E2040" t="str">
            <v>CALL_NOT_PICKED</v>
          </cell>
          <cell r="F2040" t="str">
            <v>UNDEFINED</v>
          </cell>
          <cell r="G2040" t="str">
            <v>Default Category</v>
          </cell>
          <cell r="H2040" t="str">
            <v>VDAD</v>
          </cell>
          <cell r="I2040" t="str">
            <v>Outbound Auto Dial</v>
          </cell>
          <cell r="K2040">
            <v>44935.479328703703</v>
          </cell>
          <cell r="L2040">
            <v>44935.479328703703</v>
          </cell>
          <cell r="M2040">
            <v>10089</v>
          </cell>
          <cell r="N2040" t="str">
            <v>LAS POS Refll</v>
          </cell>
          <cell r="O2040" t="str">
            <v>00Q6F00001rQoEx</v>
          </cell>
          <cell r="Q2040">
            <v>202207057687933</v>
          </cell>
          <cell r="R2040">
            <v>0</v>
          </cell>
          <cell r="S2040">
            <v>91</v>
          </cell>
          <cell r="U2040" t="str">
            <v>TEST4148</v>
          </cell>
          <cell r="W2040" t="str">
            <v>AMITABH LAL DAS</v>
          </cell>
          <cell r="X2040">
            <v>137423394</v>
          </cell>
          <cell r="AA2040" t="str">
            <v>-</v>
          </cell>
          <cell r="AH2040">
            <v>8023561896</v>
          </cell>
          <cell r="AK2040">
            <v>0</v>
          </cell>
          <cell r="AM2040" t="str">
            <v>NONE</v>
          </cell>
          <cell r="AN2040">
            <v>1</v>
          </cell>
          <cell r="AP2040">
            <v>63722759</v>
          </cell>
          <cell r="AQ2040">
            <v>1693547952.7297699</v>
          </cell>
          <cell r="AR2040">
            <v>0</v>
          </cell>
          <cell r="AS2040">
            <v>44935.439189814817</v>
          </cell>
          <cell r="AT2040">
            <v>1</v>
          </cell>
          <cell r="AU2040">
            <v>44935.47859953704</v>
          </cell>
          <cell r="AV2040">
            <v>44935.47934027778</v>
          </cell>
          <cell r="AW2040" t="str">
            <v>Y</v>
          </cell>
          <cell r="AX2040" t="str">
            <v>UNSPECIFIED</v>
          </cell>
          <cell r="AY2040" t="str">
            <v>CANCEL</v>
          </cell>
          <cell r="AZ2040" t="str">
            <v>Local/02200488648023561896@default-000374eb;2</v>
          </cell>
          <cell r="BA2040">
            <v>401</v>
          </cell>
          <cell r="BB2040" t="str">
            <v>Unauthorized</v>
          </cell>
          <cell r="BC2040">
            <v>0</v>
          </cell>
          <cell r="BD2040">
            <v>0</v>
          </cell>
          <cell r="BF2040">
            <v>0</v>
          </cell>
          <cell r="BG2040" t="str">
            <v>NONE</v>
          </cell>
          <cell r="BK2040">
            <v>1</v>
          </cell>
          <cell r="BL2040">
            <v>3</v>
          </cell>
          <cell r="BM2040">
            <v>45170</v>
          </cell>
          <cell r="BN2040" t="str">
            <v>11:30</v>
          </cell>
          <cell r="BO2040">
            <v>45170.479166666664</v>
          </cell>
          <cell r="BP2040" t="str">
            <v>Non Connect</v>
          </cell>
        </row>
        <row r="2041">
          <cell r="A2041">
            <v>1017088325</v>
          </cell>
          <cell r="B2041" t="str">
            <v>AUTO</v>
          </cell>
          <cell r="C2041" t="str">
            <v>NA</v>
          </cell>
          <cell r="D2041" t="str">
            <v>No Answer AutoDial</v>
          </cell>
          <cell r="E2041" t="str">
            <v>CALL_NOT_PICKED</v>
          </cell>
          <cell r="F2041" t="str">
            <v>UNDEFINED</v>
          </cell>
          <cell r="G2041" t="str">
            <v>Default Category</v>
          </cell>
          <cell r="H2041" t="str">
            <v>VDAD</v>
          </cell>
          <cell r="I2041" t="str">
            <v>Outbound Auto Dial</v>
          </cell>
          <cell r="K2041">
            <v>44935.479328703703</v>
          </cell>
          <cell r="L2041">
            <v>44935.479328703703</v>
          </cell>
          <cell r="M2041">
            <v>10089</v>
          </cell>
          <cell r="N2041" t="str">
            <v>LAS POS Refll</v>
          </cell>
          <cell r="O2041" t="str">
            <v>00Q6F00001rG2iy</v>
          </cell>
          <cell r="Q2041">
            <v>202207057687933</v>
          </cell>
          <cell r="R2041">
            <v>0</v>
          </cell>
          <cell r="S2041">
            <v>91</v>
          </cell>
          <cell r="U2041" t="str">
            <v>TEST4149</v>
          </cell>
          <cell r="W2041" t="str">
            <v>ABHISHEK K MR ABHISHEK KUMAR S</v>
          </cell>
          <cell r="X2041">
            <v>135847934</v>
          </cell>
          <cell r="AA2041" t="str">
            <v>-</v>
          </cell>
          <cell r="AH2041">
            <v>8041743961</v>
          </cell>
          <cell r="AK2041">
            <v>0</v>
          </cell>
          <cell r="AM2041" t="str">
            <v>NONE</v>
          </cell>
          <cell r="AN2041">
            <v>1</v>
          </cell>
          <cell r="AP2041">
            <v>63722764</v>
          </cell>
          <cell r="AQ2041">
            <v>1693547953.72979</v>
          </cell>
          <cell r="AR2041">
            <v>0</v>
          </cell>
          <cell r="AS2041">
            <v>44935.439189814817</v>
          </cell>
          <cell r="AT2041">
            <v>1</v>
          </cell>
          <cell r="AU2041">
            <v>44935.47859953704</v>
          </cell>
          <cell r="AV2041">
            <v>44935.47934027778</v>
          </cell>
          <cell r="AW2041" t="str">
            <v>Y</v>
          </cell>
          <cell r="AX2041" t="str">
            <v>UNSPECIFIED</v>
          </cell>
          <cell r="AY2041" t="str">
            <v>CANCEL</v>
          </cell>
          <cell r="AZ2041" t="str">
            <v>Local/02200488648041743961@default-000374f1;2</v>
          </cell>
          <cell r="BA2041">
            <v>401</v>
          </cell>
          <cell r="BB2041" t="str">
            <v>Unauthorized</v>
          </cell>
          <cell r="BC2041">
            <v>0</v>
          </cell>
          <cell r="BD2041">
            <v>0</v>
          </cell>
          <cell r="BF2041">
            <v>0</v>
          </cell>
          <cell r="BG2041" t="str">
            <v>NONE</v>
          </cell>
          <cell r="BK2041">
            <v>1</v>
          </cell>
          <cell r="BL2041">
            <v>3</v>
          </cell>
          <cell r="BM2041">
            <v>45170</v>
          </cell>
          <cell r="BN2041" t="str">
            <v>11:30</v>
          </cell>
          <cell r="BO2041">
            <v>45170.479166666664</v>
          </cell>
          <cell r="BP2041" t="str">
            <v>Non Connect</v>
          </cell>
        </row>
        <row r="2042">
          <cell r="A2042">
            <v>1017088326</v>
          </cell>
          <cell r="B2042" t="str">
            <v>AUTO</v>
          </cell>
          <cell r="C2042" t="str">
            <v>NA</v>
          </cell>
          <cell r="D2042" t="str">
            <v>No Answer AutoDial</v>
          </cell>
          <cell r="E2042" t="str">
            <v>CALL_NOT_PICKED</v>
          </cell>
          <cell r="F2042" t="str">
            <v>UNDEFINED</v>
          </cell>
          <cell r="G2042" t="str">
            <v>Default Category</v>
          </cell>
          <cell r="H2042" t="str">
            <v>VDAD</v>
          </cell>
          <cell r="I2042" t="str">
            <v>Outbound Auto Dial</v>
          </cell>
          <cell r="K2042">
            <v>44935.479328703703</v>
          </cell>
          <cell r="L2042">
            <v>44935.479328703703</v>
          </cell>
          <cell r="M2042">
            <v>10089</v>
          </cell>
          <cell r="N2042" t="str">
            <v>LAS POS Refll</v>
          </cell>
          <cell r="O2042" t="str">
            <v>00Q6F00001rTdr4</v>
          </cell>
          <cell r="Q2042">
            <v>202207057687933</v>
          </cell>
          <cell r="R2042">
            <v>0</v>
          </cell>
          <cell r="S2042">
            <v>91</v>
          </cell>
          <cell r="U2042" t="str">
            <v>TEST4150</v>
          </cell>
          <cell r="W2042" t="str">
            <v>RAJESH BHANUSHALI</v>
          </cell>
          <cell r="X2042">
            <v>138108487</v>
          </cell>
          <cell r="AA2042" t="str">
            <v>-</v>
          </cell>
          <cell r="AH2042">
            <v>8424072526</v>
          </cell>
          <cell r="AK2042">
            <v>0</v>
          </cell>
          <cell r="AM2042" t="str">
            <v>NONE</v>
          </cell>
          <cell r="AN2042">
            <v>1</v>
          </cell>
          <cell r="AP2042">
            <v>63722760</v>
          </cell>
          <cell r="AQ2042">
            <v>1693547952.72978</v>
          </cell>
          <cell r="AR2042">
            <v>0</v>
          </cell>
          <cell r="AS2042">
            <v>44935.439189814817</v>
          </cell>
          <cell r="AT2042">
            <v>1</v>
          </cell>
          <cell r="AU2042">
            <v>44935.47859953704</v>
          </cell>
          <cell r="AV2042">
            <v>44935.47934027778</v>
          </cell>
          <cell r="AW2042" t="str">
            <v>Y</v>
          </cell>
          <cell r="AX2042" t="str">
            <v>UNSPECIFIED</v>
          </cell>
          <cell r="AY2042" t="str">
            <v>CANCEL</v>
          </cell>
          <cell r="AZ2042" t="str">
            <v>Local/02200488648424072526@default-000374ec;2</v>
          </cell>
          <cell r="BA2042">
            <v>401</v>
          </cell>
          <cell r="BB2042" t="str">
            <v>Unauthorized</v>
          </cell>
          <cell r="BC2042">
            <v>0</v>
          </cell>
          <cell r="BD2042">
            <v>0</v>
          </cell>
          <cell r="BF2042">
            <v>0</v>
          </cell>
          <cell r="BG2042" t="str">
            <v>NONE</v>
          </cell>
          <cell r="BK2042">
            <v>1</v>
          </cell>
          <cell r="BL2042">
            <v>3</v>
          </cell>
          <cell r="BM2042">
            <v>45170</v>
          </cell>
          <cell r="BN2042" t="str">
            <v>11:30</v>
          </cell>
          <cell r="BO2042">
            <v>45170.479166666664</v>
          </cell>
          <cell r="BP2042" t="str">
            <v>Non Connect</v>
          </cell>
        </row>
        <row r="2043">
          <cell r="A2043">
            <v>1017088327</v>
          </cell>
          <cell r="B2043" t="str">
            <v>AUTO</v>
          </cell>
          <cell r="C2043" t="str">
            <v>NA</v>
          </cell>
          <cell r="D2043" t="str">
            <v>No Answer AutoDial</v>
          </cell>
          <cell r="E2043" t="str">
            <v>CALL_NOT_PICKED</v>
          </cell>
          <cell r="F2043" t="str">
            <v>UNDEFINED</v>
          </cell>
          <cell r="G2043" t="str">
            <v>Default Category</v>
          </cell>
          <cell r="H2043" t="str">
            <v>VDAD</v>
          </cell>
          <cell r="I2043" t="str">
            <v>Outbound Auto Dial</v>
          </cell>
          <cell r="K2043">
            <v>44935.479328703703</v>
          </cell>
          <cell r="L2043">
            <v>44935.479328703703</v>
          </cell>
          <cell r="M2043">
            <v>10089</v>
          </cell>
          <cell r="N2043" t="str">
            <v>LAS POS Refll</v>
          </cell>
          <cell r="O2043" t="str">
            <v>00Q6F00001rNBRG</v>
          </cell>
          <cell r="Q2043">
            <v>202207057687933</v>
          </cell>
          <cell r="R2043">
            <v>0</v>
          </cell>
          <cell r="S2043">
            <v>91</v>
          </cell>
          <cell r="U2043" t="str">
            <v>TEST4151</v>
          </cell>
          <cell r="W2043" t="str">
            <v>RAJEEV  MR RAJEEV SHARMA</v>
          </cell>
          <cell r="X2043">
            <v>136552792</v>
          </cell>
          <cell r="AA2043" t="str">
            <v>-</v>
          </cell>
          <cell r="AH2043">
            <v>7397731800</v>
          </cell>
          <cell r="AK2043">
            <v>0</v>
          </cell>
          <cell r="AM2043" t="str">
            <v>NONE</v>
          </cell>
          <cell r="AN2043">
            <v>1</v>
          </cell>
          <cell r="AP2043">
            <v>63722766</v>
          </cell>
          <cell r="AQ2043">
            <v>1693547954.7298</v>
          </cell>
          <cell r="AR2043">
            <v>0</v>
          </cell>
          <cell r="AS2043">
            <v>44935.439189814817</v>
          </cell>
          <cell r="AT2043">
            <v>1</v>
          </cell>
          <cell r="AU2043">
            <v>44935.47859953704</v>
          </cell>
          <cell r="AV2043">
            <v>44935.479351851849</v>
          </cell>
          <cell r="AW2043" t="str">
            <v>Y</v>
          </cell>
          <cell r="AX2043" t="str">
            <v>UNSPECIFIED</v>
          </cell>
          <cell r="AY2043" t="str">
            <v>CANCEL</v>
          </cell>
          <cell r="AZ2043" t="str">
            <v>Local/02200488647397731800@default-000374f3;2</v>
          </cell>
          <cell r="BA2043">
            <v>401</v>
          </cell>
          <cell r="BB2043" t="str">
            <v>Unauthorized</v>
          </cell>
          <cell r="BC2043">
            <v>0</v>
          </cell>
          <cell r="BD2043">
            <v>0</v>
          </cell>
          <cell r="BF2043">
            <v>0</v>
          </cell>
          <cell r="BG2043" t="str">
            <v>NONE</v>
          </cell>
          <cell r="BK2043">
            <v>1</v>
          </cell>
          <cell r="BL2043">
            <v>3</v>
          </cell>
          <cell r="BM2043">
            <v>45170</v>
          </cell>
          <cell r="BN2043" t="str">
            <v>11:30</v>
          </cell>
          <cell r="BO2043">
            <v>45170.479166666664</v>
          </cell>
          <cell r="BP2043" t="str">
            <v>Non Connect</v>
          </cell>
        </row>
        <row r="2044">
          <cell r="A2044">
            <v>1017088328</v>
          </cell>
          <cell r="B2044" t="str">
            <v>AUTO</v>
          </cell>
          <cell r="C2044" t="str">
            <v>NA</v>
          </cell>
          <cell r="D2044" t="str">
            <v>No Answer AutoDial</v>
          </cell>
          <cell r="E2044" t="str">
            <v>CALL_NOT_PICKED</v>
          </cell>
          <cell r="F2044" t="str">
            <v>UNDEFINED</v>
          </cell>
          <cell r="G2044" t="str">
            <v>Default Category</v>
          </cell>
          <cell r="H2044" t="str">
            <v>VDAD</v>
          </cell>
          <cell r="I2044" t="str">
            <v>Outbound Auto Dial</v>
          </cell>
          <cell r="K2044">
            <v>44935.479328703703</v>
          </cell>
          <cell r="L2044">
            <v>44935.479328703703</v>
          </cell>
          <cell r="M2044">
            <v>10089</v>
          </cell>
          <cell r="N2044" t="str">
            <v>LAS POS Refll</v>
          </cell>
          <cell r="O2044" t="str">
            <v>00Q6F00001rXouS</v>
          </cell>
          <cell r="Q2044">
            <v>202207057687933</v>
          </cell>
          <cell r="R2044">
            <v>0</v>
          </cell>
          <cell r="S2044">
            <v>91</v>
          </cell>
          <cell r="U2044" t="str">
            <v>TEST4152</v>
          </cell>
          <cell r="W2044" t="str">
            <v>DUBARIYA MAHESH DUBARIYA</v>
          </cell>
          <cell r="X2044">
            <v>139124931</v>
          </cell>
          <cell r="AA2044" t="str">
            <v>-</v>
          </cell>
          <cell r="AH2044">
            <v>9819953668</v>
          </cell>
          <cell r="AK2044">
            <v>0</v>
          </cell>
          <cell r="AM2044" t="str">
            <v>NONE</v>
          </cell>
          <cell r="AN2044">
            <v>1</v>
          </cell>
          <cell r="AP2044">
            <v>63722765</v>
          </cell>
          <cell r="AQ2044">
            <v>1693547954.72979</v>
          </cell>
          <cell r="AR2044">
            <v>0</v>
          </cell>
          <cell r="AS2044">
            <v>44935.439189814817</v>
          </cell>
          <cell r="AT2044">
            <v>1</v>
          </cell>
          <cell r="AU2044">
            <v>44935.47859953704</v>
          </cell>
          <cell r="AV2044">
            <v>44935.479351851849</v>
          </cell>
          <cell r="AW2044" t="str">
            <v>Y</v>
          </cell>
          <cell r="AX2044" t="str">
            <v>UNSPECIFIED</v>
          </cell>
          <cell r="AY2044" t="str">
            <v>CANCEL</v>
          </cell>
          <cell r="AZ2044" t="str">
            <v>Local/02200488649819953668@default-000374f2;2</v>
          </cell>
          <cell r="BA2044">
            <v>401</v>
          </cell>
          <cell r="BB2044" t="str">
            <v>Unauthorized</v>
          </cell>
          <cell r="BC2044">
            <v>0</v>
          </cell>
          <cell r="BD2044">
            <v>0</v>
          </cell>
          <cell r="BF2044">
            <v>0</v>
          </cell>
          <cell r="BG2044" t="str">
            <v>NONE</v>
          </cell>
          <cell r="BK2044">
            <v>1</v>
          </cell>
          <cell r="BL2044">
            <v>3</v>
          </cell>
          <cell r="BM2044">
            <v>45170</v>
          </cell>
          <cell r="BN2044" t="str">
            <v>11:30</v>
          </cell>
          <cell r="BO2044">
            <v>45170.479166666664</v>
          </cell>
          <cell r="BP2044" t="str">
            <v>Non Connect</v>
          </cell>
        </row>
        <row r="2045">
          <cell r="A2045">
            <v>1017088329</v>
          </cell>
          <cell r="B2045" t="str">
            <v>AUTO</v>
          </cell>
          <cell r="C2045" t="str">
            <v>NA</v>
          </cell>
          <cell r="D2045" t="str">
            <v>No Answer AutoDial</v>
          </cell>
          <cell r="E2045" t="str">
            <v>CALL_NOT_PICKED</v>
          </cell>
          <cell r="F2045" t="str">
            <v>UNDEFINED</v>
          </cell>
          <cell r="G2045" t="str">
            <v>Default Category</v>
          </cell>
          <cell r="H2045" t="str">
            <v>VDAD</v>
          </cell>
          <cell r="I2045" t="str">
            <v>Outbound Auto Dial</v>
          </cell>
          <cell r="K2045">
            <v>44935.479328703703</v>
          </cell>
          <cell r="L2045">
            <v>44935.479328703703</v>
          </cell>
          <cell r="M2045">
            <v>10089</v>
          </cell>
          <cell r="N2045" t="str">
            <v>LAS POS Refll</v>
          </cell>
          <cell r="O2045" t="str">
            <v>00Q6F00001rYY6v</v>
          </cell>
          <cell r="Q2045">
            <v>202207057687933</v>
          </cell>
          <cell r="R2045">
            <v>0</v>
          </cell>
          <cell r="S2045">
            <v>91</v>
          </cell>
          <cell r="U2045" t="str">
            <v>TEST4153</v>
          </cell>
          <cell r="W2045" t="str">
            <v>M BUDIHAL</v>
          </cell>
          <cell r="X2045">
            <v>139301206</v>
          </cell>
          <cell r="AA2045" t="str">
            <v>-</v>
          </cell>
          <cell r="AH2045">
            <v>8566716612</v>
          </cell>
          <cell r="AK2045">
            <v>0</v>
          </cell>
          <cell r="AM2045" t="str">
            <v>NONE</v>
          </cell>
          <cell r="AN2045">
            <v>1</v>
          </cell>
          <cell r="AP2045">
            <v>63722772</v>
          </cell>
          <cell r="AQ2045">
            <v>1693547956.72982</v>
          </cell>
          <cell r="AR2045">
            <v>0</v>
          </cell>
          <cell r="AS2045">
            <v>44935.439189814817</v>
          </cell>
          <cell r="AT2045">
            <v>1</v>
          </cell>
          <cell r="AU2045">
            <v>44935.47859953704</v>
          </cell>
          <cell r="AV2045">
            <v>44935.479351851849</v>
          </cell>
          <cell r="AW2045" t="str">
            <v>Y</v>
          </cell>
          <cell r="AX2045" t="str">
            <v>UNSPECIFIED</v>
          </cell>
          <cell r="AY2045" t="str">
            <v>CANCEL</v>
          </cell>
          <cell r="AZ2045" t="str">
            <v>Local/02200488648566716612@default-000374fb;2</v>
          </cell>
          <cell r="BA2045">
            <v>401</v>
          </cell>
          <cell r="BB2045" t="str">
            <v>Unauthorized</v>
          </cell>
          <cell r="BC2045">
            <v>0</v>
          </cell>
          <cell r="BD2045">
            <v>0</v>
          </cell>
          <cell r="BF2045">
            <v>0</v>
          </cell>
          <cell r="BG2045" t="str">
            <v>NONE</v>
          </cell>
          <cell r="BK2045">
            <v>1</v>
          </cell>
          <cell r="BL2045">
            <v>3</v>
          </cell>
          <cell r="BM2045">
            <v>45170</v>
          </cell>
          <cell r="BN2045" t="str">
            <v>11:30</v>
          </cell>
          <cell r="BO2045">
            <v>45170.479166666664</v>
          </cell>
          <cell r="BP2045" t="str">
            <v>Non Connect</v>
          </cell>
        </row>
        <row r="2046">
          <cell r="A2046">
            <v>1017088331</v>
          </cell>
          <cell r="B2046" t="str">
            <v>MANUAL</v>
          </cell>
          <cell r="C2046" t="str">
            <v>N</v>
          </cell>
          <cell r="D2046" t="str">
            <v>No Answer</v>
          </cell>
          <cell r="E2046" t="str">
            <v>NOT_CONNECTED</v>
          </cell>
          <cell r="F2046" t="str">
            <v>NotConnected</v>
          </cell>
          <cell r="G2046" t="str">
            <v>Not Connected</v>
          </cell>
          <cell r="H2046" t="str">
            <v>STL221836</v>
          </cell>
          <cell r="I2046" t="str">
            <v>Pranit Prakash Palav</v>
          </cell>
          <cell r="K2046">
            <v>44935.479375000003</v>
          </cell>
          <cell r="L2046">
            <v>44935.479375000003</v>
          </cell>
          <cell r="M2046">
            <v>10089</v>
          </cell>
          <cell r="N2046" t="str">
            <v>LAS POS Refll</v>
          </cell>
          <cell r="O2046" t="str">
            <v>a1b6F00000yXuhZ</v>
          </cell>
          <cell r="Q2046">
            <v>202207057687072</v>
          </cell>
          <cell r="R2046">
            <v>0</v>
          </cell>
          <cell r="S2046">
            <v>91</v>
          </cell>
          <cell r="U2046" t="str">
            <v>TEST4155</v>
          </cell>
          <cell r="X2046" t="str">
            <v>Offer-202307111745546</v>
          </cell>
          <cell r="AA2046" t="str">
            <v>-</v>
          </cell>
          <cell r="AF2046" t="str">
            <v>U</v>
          </cell>
          <cell r="AH2046">
            <v>9725752258</v>
          </cell>
          <cell r="AK2046">
            <v>0</v>
          </cell>
          <cell r="AL2046" t="str">
            <v>CFAB_Sales_Agents</v>
          </cell>
          <cell r="AM2046" t="str">
            <v>MANUAL</v>
          </cell>
          <cell r="AN2046">
            <v>1</v>
          </cell>
          <cell r="AP2046">
            <v>62062874</v>
          </cell>
          <cell r="AQ2046">
            <v>1693548018.0620601</v>
          </cell>
          <cell r="AR2046">
            <v>0</v>
          </cell>
          <cell r="AS2046">
            <v>45115.421678240738</v>
          </cell>
          <cell r="AT2046">
            <v>7</v>
          </cell>
          <cell r="AU2046">
            <v>44935.626863425925</v>
          </cell>
          <cell r="AV2046">
            <v>44935.627430555556</v>
          </cell>
          <cell r="AW2046" t="str">
            <v>Y6</v>
          </cell>
          <cell r="BF2046">
            <v>0</v>
          </cell>
          <cell r="BG2046" t="str">
            <v>AGENT</v>
          </cell>
          <cell r="BK2046">
            <v>1</v>
          </cell>
          <cell r="BL2046">
            <v>3</v>
          </cell>
          <cell r="BM2046">
            <v>45170</v>
          </cell>
          <cell r="BN2046" t="str">
            <v>11:30</v>
          </cell>
          <cell r="BO2046">
            <v>45170.479166666664</v>
          </cell>
          <cell r="BP2046" t="str">
            <v>Non Connect</v>
          </cell>
        </row>
        <row r="2047">
          <cell r="A2047">
            <v>1017088332</v>
          </cell>
          <cell r="B2047" t="str">
            <v>AUTO</v>
          </cell>
          <cell r="C2047" t="str">
            <v>NA</v>
          </cell>
          <cell r="D2047" t="str">
            <v>No Answer AutoDial</v>
          </cell>
          <cell r="E2047" t="str">
            <v>CALL_NOT_PICKED</v>
          </cell>
          <cell r="F2047" t="str">
            <v>UNDEFINED</v>
          </cell>
          <cell r="G2047" t="str">
            <v>Default Category</v>
          </cell>
          <cell r="H2047" t="str">
            <v>VDAD</v>
          </cell>
          <cell r="I2047" t="str">
            <v>Outbound Auto Dial</v>
          </cell>
          <cell r="K2047">
            <v>44935.479398148149</v>
          </cell>
          <cell r="L2047">
            <v>44935.479398148149</v>
          </cell>
          <cell r="M2047">
            <v>10089</v>
          </cell>
          <cell r="N2047" t="str">
            <v>LAS POS Refll</v>
          </cell>
          <cell r="O2047" t="str">
            <v>00Q6F00001rYCuw</v>
          </cell>
          <cell r="Q2047">
            <v>202207057687933</v>
          </cell>
          <cell r="R2047">
            <v>0</v>
          </cell>
          <cell r="S2047">
            <v>91</v>
          </cell>
          <cell r="U2047" t="str">
            <v>TEST4156</v>
          </cell>
          <cell r="W2047" t="str">
            <v>RUDRADATTSINGH SOLANKI</v>
          </cell>
          <cell r="X2047">
            <v>139218909</v>
          </cell>
          <cell r="AA2047" t="str">
            <v>-</v>
          </cell>
          <cell r="AH2047">
            <v>9081099919</v>
          </cell>
          <cell r="AK2047">
            <v>0</v>
          </cell>
          <cell r="AM2047" t="str">
            <v>NONE</v>
          </cell>
          <cell r="AN2047">
            <v>1</v>
          </cell>
          <cell r="AP2047">
            <v>63722782</v>
          </cell>
          <cell r="AQ2047">
            <v>1693547962.4828601</v>
          </cell>
          <cell r="AR2047">
            <v>0</v>
          </cell>
          <cell r="AS2047">
            <v>44935.439189814817</v>
          </cell>
          <cell r="AT2047">
            <v>1</v>
          </cell>
          <cell r="AU2047">
            <v>44935.478668981479</v>
          </cell>
          <cell r="AV2047">
            <v>44935.479398148149</v>
          </cell>
          <cell r="AW2047" t="str">
            <v>Y</v>
          </cell>
          <cell r="AX2047" t="str">
            <v>NO_ANSWER</v>
          </cell>
          <cell r="AY2047" t="str">
            <v>CONGESTION</v>
          </cell>
          <cell r="AZ2047" t="str">
            <v>Local/02200488649081099919@default-00028c4f;2</v>
          </cell>
          <cell r="BA2047">
            <v>401</v>
          </cell>
          <cell r="BB2047" t="str">
            <v>Unauthorized</v>
          </cell>
          <cell r="BC2047">
            <v>0</v>
          </cell>
          <cell r="BD2047">
            <v>0</v>
          </cell>
          <cell r="BF2047">
            <v>0</v>
          </cell>
          <cell r="BG2047" t="str">
            <v>NONE</v>
          </cell>
          <cell r="BK2047">
            <v>1</v>
          </cell>
          <cell r="BL2047">
            <v>3</v>
          </cell>
          <cell r="BM2047">
            <v>45170</v>
          </cell>
          <cell r="BN2047" t="str">
            <v>11:30</v>
          </cell>
          <cell r="BO2047">
            <v>45170.479166666664</v>
          </cell>
          <cell r="BP2047" t="str">
            <v>Non Connect</v>
          </cell>
        </row>
        <row r="2048">
          <cell r="A2048">
            <v>1017088333</v>
          </cell>
          <cell r="B2048" t="str">
            <v>AUTO</v>
          </cell>
          <cell r="C2048" t="str">
            <v>NA</v>
          </cell>
          <cell r="D2048" t="str">
            <v>No Answer AutoDial</v>
          </cell>
          <cell r="E2048" t="str">
            <v>CALL_NOT_PICKED</v>
          </cell>
          <cell r="F2048" t="str">
            <v>UNDEFINED</v>
          </cell>
          <cell r="G2048" t="str">
            <v>Default Category</v>
          </cell>
          <cell r="H2048" t="str">
            <v>VDAD</v>
          </cell>
          <cell r="I2048" t="str">
            <v>Outbound Auto Dial</v>
          </cell>
          <cell r="K2048">
            <v>44935.479398148149</v>
          </cell>
          <cell r="L2048">
            <v>44935.479398148149</v>
          </cell>
          <cell r="M2048">
            <v>10089</v>
          </cell>
          <cell r="N2048" t="str">
            <v>LAS POS Refll</v>
          </cell>
          <cell r="O2048" t="str">
            <v>00Q6F00001rMiMX</v>
          </cell>
          <cell r="Q2048">
            <v>202207057687933</v>
          </cell>
          <cell r="R2048">
            <v>0</v>
          </cell>
          <cell r="S2048">
            <v>91</v>
          </cell>
          <cell r="U2048" t="str">
            <v>TEST4157</v>
          </cell>
          <cell r="W2048" t="str">
            <v>NITIN BHATT CC</v>
          </cell>
          <cell r="X2048">
            <v>136440817</v>
          </cell>
          <cell r="AA2048" t="str">
            <v>-</v>
          </cell>
          <cell r="AH2048">
            <v>9945622003</v>
          </cell>
          <cell r="AK2048">
            <v>0</v>
          </cell>
          <cell r="AM2048" t="str">
            <v>NONE</v>
          </cell>
          <cell r="AN2048">
            <v>1</v>
          </cell>
          <cell r="AP2048">
            <v>63722783</v>
          </cell>
          <cell r="AQ2048">
            <v>1693547962.4828601</v>
          </cell>
          <cell r="AR2048">
            <v>0</v>
          </cell>
          <cell r="AS2048">
            <v>44935.439189814817</v>
          </cell>
          <cell r="AT2048">
            <v>1</v>
          </cell>
          <cell r="AU2048">
            <v>44935.478668981479</v>
          </cell>
          <cell r="AV2048">
            <v>44935.479398148149</v>
          </cell>
          <cell r="AW2048" t="str">
            <v>Y</v>
          </cell>
          <cell r="AX2048" t="str">
            <v>UNSPECIFIED</v>
          </cell>
          <cell r="AY2048" t="str">
            <v>CANCEL</v>
          </cell>
          <cell r="AZ2048" t="str">
            <v>Local/02200488649945622003@default-00028c50;2</v>
          </cell>
          <cell r="BA2048">
            <v>401</v>
          </cell>
          <cell r="BB2048" t="str">
            <v>Unauthorized</v>
          </cell>
          <cell r="BC2048">
            <v>0</v>
          </cell>
          <cell r="BD2048">
            <v>0</v>
          </cell>
          <cell r="BF2048">
            <v>0</v>
          </cell>
          <cell r="BG2048" t="str">
            <v>NONE</v>
          </cell>
          <cell r="BK2048">
            <v>1</v>
          </cell>
          <cell r="BL2048">
            <v>3</v>
          </cell>
          <cell r="BM2048">
            <v>45170</v>
          </cell>
          <cell r="BN2048" t="str">
            <v>11:30</v>
          </cell>
          <cell r="BO2048">
            <v>45170.479166666664</v>
          </cell>
          <cell r="BP2048" t="str">
            <v>Non Connect</v>
          </cell>
        </row>
        <row r="2049">
          <cell r="A2049">
            <v>1017088334</v>
          </cell>
          <cell r="B2049" t="str">
            <v>AUTO</v>
          </cell>
          <cell r="C2049" t="str">
            <v>NA</v>
          </cell>
          <cell r="D2049" t="str">
            <v>No Answer AutoDial</v>
          </cell>
          <cell r="E2049" t="str">
            <v>CALL_NOT_PICKED</v>
          </cell>
          <cell r="F2049" t="str">
            <v>UNDEFINED</v>
          </cell>
          <cell r="G2049" t="str">
            <v>Default Category</v>
          </cell>
          <cell r="H2049" t="str">
            <v>VDAD</v>
          </cell>
          <cell r="I2049" t="str">
            <v>Outbound Auto Dial</v>
          </cell>
          <cell r="K2049">
            <v>44935.479398148149</v>
          </cell>
          <cell r="L2049">
            <v>44935.479398148149</v>
          </cell>
          <cell r="M2049">
            <v>10089</v>
          </cell>
          <cell r="N2049" t="str">
            <v>LAS POS Refll</v>
          </cell>
          <cell r="O2049" t="str">
            <v>00Q6F00001rPhWV</v>
          </cell>
          <cell r="Q2049">
            <v>202207057687933</v>
          </cell>
          <cell r="R2049">
            <v>0</v>
          </cell>
          <cell r="S2049">
            <v>91</v>
          </cell>
          <cell r="U2049" t="str">
            <v>TEST4158</v>
          </cell>
          <cell r="W2049" t="str">
            <v>UMESH DINKAR  KA .</v>
          </cell>
          <cell r="X2049">
            <v>137153971</v>
          </cell>
          <cell r="AA2049" t="str">
            <v>-</v>
          </cell>
          <cell r="AH2049">
            <v>9552277000</v>
          </cell>
          <cell r="AK2049">
            <v>0</v>
          </cell>
          <cell r="AM2049" t="str">
            <v>NONE</v>
          </cell>
          <cell r="AN2049">
            <v>1</v>
          </cell>
          <cell r="AP2049">
            <v>63722781</v>
          </cell>
          <cell r="AQ2049">
            <v>1693547962.4828501</v>
          </cell>
          <cell r="AR2049">
            <v>0</v>
          </cell>
          <cell r="AS2049">
            <v>44935.439189814817</v>
          </cell>
          <cell r="AT2049">
            <v>1</v>
          </cell>
          <cell r="AU2049">
            <v>44935.478668981479</v>
          </cell>
          <cell r="AV2049">
            <v>44935.479398148149</v>
          </cell>
          <cell r="AW2049" t="str">
            <v>Y</v>
          </cell>
          <cell r="AX2049" t="str">
            <v>UNSPECIFIED</v>
          </cell>
          <cell r="AY2049" t="str">
            <v>CANCEL</v>
          </cell>
          <cell r="AZ2049" t="str">
            <v>Local/02200488649552277000@default-00028c4e;2</v>
          </cell>
          <cell r="BA2049">
            <v>401</v>
          </cell>
          <cell r="BB2049" t="str">
            <v>Unauthorized</v>
          </cell>
          <cell r="BC2049">
            <v>0</v>
          </cell>
          <cell r="BD2049">
            <v>0</v>
          </cell>
          <cell r="BF2049">
            <v>0</v>
          </cell>
          <cell r="BG2049" t="str">
            <v>NONE</v>
          </cell>
          <cell r="BK2049">
            <v>1</v>
          </cell>
          <cell r="BL2049">
            <v>3</v>
          </cell>
          <cell r="BM2049">
            <v>45170</v>
          </cell>
          <cell r="BN2049" t="str">
            <v>11:30</v>
          </cell>
          <cell r="BO2049">
            <v>45170.479166666664</v>
          </cell>
          <cell r="BP2049" t="str">
            <v>Non Connect</v>
          </cell>
        </row>
        <row r="2050">
          <cell r="A2050">
            <v>1017088253</v>
          </cell>
          <cell r="B2050" t="str">
            <v>AUTO</v>
          </cell>
          <cell r="C2050" t="str">
            <v>ADC</v>
          </cell>
          <cell r="D2050" t="str">
            <v>Disconnected Number Auto</v>
          </cell>
          <cell r="E2050" t="str">
            <v>ATTEMPT_FAILED</v>
          </cell>
          <cell r="F2050" t="str">
            <v>UNDEFINED</v>
          </cell>
          <cell r="G2050" t="str">
            <v>Default Category</v>
          </cell>
          <cell r="H2050" t="str">
            <v>VDAD</v>
          </cell>
          <cell r="I2050" t="str">
            <v>Outbound Auto Dial</v>
          </cell>
          <cell r="K2050">
            <v>44935.478541666664</v>
          </cell>
          <cell r="L2050">
            <v>44935.478541666664</v>
          </cell>
          <cell r="M2050">
            <v>10089</v>
          </cell>
          <cell r="N2050" t="str">
            <v>LAS POS Refll</v>
          </cell>
          <cell r="O2050" t="str">
            <v>00Q6F00001rSpFP</v>
          </cell>
          <cell r="Q2050">
            <v>202207057687933</v>
          </cell>
          <cell r="R2050">
            <v>0</v>
          </cell>
          <cell r="S2050">
            <v>91</v>
          </cell>
          <cell r="U2050" t="str">
            <v>TEST4077</v>
          </cell>
          <cell r="W2050" t="str">
            <v>SHANTANU MUJUMDAR MUJUMDAR</v>
          </cell>
          <cell r="X2050">
            <v>137912964</v>
          </cell>
          <cell r="AA2050" t="str">
            <v>-</v>
          </cell>
          <cell r="AH2050">
            <v>7122232038</v>
          </cell>
          <cell r="AK2050">
            <v>0</v>
          </cell>
          <cell r="AM2050" t="str">
            <v>NONE</v>
          </cell>
          <cell r="AN2050">
            <v>1</v>
          </cell>
          <cell r="AP2050">
            <v>63722757</v>
          </cell>
          <cell r="AQ2050">
            <v>1693547948.48281</v>
          </cell>
          <cell r="AR2050">
            <v>0</v>
          </cell>
          <cell r="AS2050">
            <v>44935.439189814817</v>
          </cell>
          <cell r="AT2050">
            <v>1</v>
          </cell>
          <cell r="AU2050">
            <v>44935.478541666664</v>
          </cell>
          <cell r="AV2050">
            <v>44935.478587962964</v>
          </cell>
          <cell r="AW2050" t="str">
            <v>Y</v>
          </cell>
          <cell r="AX2050" t="str">
            <v>UNALLOCATED</v>
          </cell>
          <cell r="AY2050" t="str">
            <v>CHANUNAVAIL</v>
          </cell>
          <cell r="AZ2050" t="str">
            <v>Local/02200488647122232038@default-00028c3e;2</v>
          </cell>
          <cell r="BA2050">
            <v>404</v>
          </cell>
          <cell r="BB2050" t="str">
            <v>Not Found</v>
          </cell>
          <cell r="BC2050">
            <v>0</v>
          </cell>
          <cell r="BD2050">
            <v>0</v>
          </cell>
          <cell r="BF2050">
            <v>0</v>
          </cell>
          <cell r="BG2050" t="str">
            <v>NONE</v>
          </cell>
          <cell r="BK2050">
            <v>1</v>
          </cell>
          <cell r="BL2050">
            <v>3</v>
          </cell>
          <cell r="BM2050">
            <v>45170</v>
          </cell>
          <cell r="BN2050" t="str">
            <v>11:29</v>
          </cell>
          <cell r="BO2050">
            <v>45170.478472222225</v>
          </cell>
          <cell r="BP2050" t="str">
            <v>Non Connect</v>
          </cell>
        </row>
        <row r="2051">
          <cell r="A2051">
            <v>1017088254</v>
          </cell>
          <cell r="B2051" t="str">
            <v>AUTO</v>
          </cell>
          <cell r="C2051" t="str">
            <v>NA</v>
          </cell>
          <cell r="D2051" t="str">
            <v>No Answer AutoDial</v>
          </cell>
          <cell r="E2051" t="str">
            <v>CALL_NOT_PICKED</v>
          </cell>
          <cell r="F2051" t="str">
            <v>UNDEFINED</v>
          </cell>
          <cell r="G2051" t="str">
            <v>Default Category</v>
          </cell>
          <cell r="H2051" t="str">
            <v>VDAD</v>
          </cell>
          <cell r="I2051" t="str">
            <v>Outbound Auto Dial</v>
          </cell>
          <cell r="K2051">
            <v>44935.47855324074</v>
          </cell>
          <cell r="L2051">
            <v>44935.47855324074</v>
          </cell>
          <cell r="M2051">
            <v>10089</v>
          </cell>
          <cell r="N2051" t="str">
            <v>LAS POS Refll</v>
          </cell>
          <cell r="O2051" t="str">
            <v>00Q6F00001rQU1x</v>
          </cell>
          <cell r="Q2051">
            <v>202207057687933</v>
          </cell>
          <cell r="R2051">
            <v>0</v>
          </cell>
          <cell r="S2051">
            <v>91</v>
          </cell>
          <cell r="U2051" t="str">
            <v>TEST4078</v>
          </cell>
          <cell r="W2051" t="str">
            <v>JATIN SETIA</v>
          </cell>
          <cell r="X2051">
            <v>137341873</v>
          </cell>
          <cell r="AA2051" t="str">
            <v>-</v>
          </cell>
          <cell r="AH2051">
            <v>9711585857</v>
          </cell>
          <cell r="AK2051">
            <v>0</v>
          </cell>
          <cell r="AM2051" t="str">
            <v>NONE</v>
          </cell>
          <cell r="AN2051">
            <v>1</v>
          </cell>
          <cell r="AP2051">
            <v>63722712</v>
          </cell>
          <cell r="AQ2051">
            <v>1693547887.7293701</v>
          </cell>
          <cell r="AR2051">
            <v>0</v>
          </cell>
          <cell r="AS2051">
            <v>44935.439189814817</v>
          </cell>
          <cell r="AT2051">
            <v>1</v>
          </cell>
          <cell r="AU2051">
            <v>44935.477777777778</v>
          </cell>
          <cell r="AV2051">
            <v>44935.478564814817</v>
          </cell>
          <cell r="AW2051" t="str">
            <v>Y</v>
          </cell>
          <cell r="AX2051" t="str">
            <v>NO_ANSWER</v>
          </cell>
          <cell r="AY2051" t="str">
            <v>CONGESTION</v>
          </cell>
          <cell r="AZ2051" t="str">
            <v>Local/02200488649711585857@default-00037467;2</v>
          </cell>
          <cell r="BA2051">
            <v>401</v>
          </cell>
          <cell r="BB2051" t="str">
            <v>Unauthorized</v>
          </cell>
          <cell r="BC2051">
            <v>0</v>
          </cell>
          <cell r="BD2051">
            <v>0</v>
          </cell>
          <cell r="BF2051">
            <v>0</v>
          </cell>
          <cell r="BG2051" t="str">
            <v>NONE</v>
          </cell>
          <cell r="BK2051">
            <v>1</v>
          </cell>
          <cell r="BL2051">
            <v>3</v>
          </cell>
          <cell r="BM2051">
            <v>45170</v>
          </cell>
          <cell r="BN2051" t="str">
            <v>11:29</v>
          </cell>
          <cell r="BO2051">
            <v>45170.478472222225</v>
          </cell>
          <cell r="BP2051" t="str">
            <v>Non Connect</v>
          </cell>
        </row>
        <row r="2052">
          <cell r="A2052">
            <v>1017088255</v>
          </cell>
          <cell r="B2052" t="str">
            <v>AUTO</v>
          </cell>
          <cell r="C2052" t="str">
            <v>NA</v>
          </cell>
          <cell r="D2052" t="str">
            <v>No Answer AutoDial</v>
          </cell>
          <cell r="E2052" t="str">
            <v>CALL_NOT_PICKED</v>
          </cell>
          <cell r="F2052" t="str">
            <v>UNDEFINED</v>
          </cell>
          <cell r="G2052" t="str">
            <v>Default Category</v>
          </cell>
          <cell r="H2052" t="str">
            <v>VDAD</v>
          </cell>
          <cell r="I2052" t="str">
            <v>Outbound Auto Dial</v>
          </cell>
          <cell r="K2052">
            <v>44935.47855324074</v>
          </cell>
          <cell r="L2052">
            <v>44935.47855324074</v>
          </cell>
          <cell r="M2052">
            <v>10089</v>
          </cell>
          <cell r="N2052" t="str">
            <v>LAS POS Refll</v>
          </cell>
          <cell r="O2052" t="str">
            <v>00Q6F00001rMrgD</v>
          </cell>
          <cell r="Q2052">
            <v>202207057687933</v>
          </cell>
          <cell r="R2052">
            <v>0</v>
          </cell>
          <cell r="S2052">
            <v>91</v>
          </cell>
          <cell r="U2052" t="str">
            <v>TEST4079</v>
          </cell>
          <cell r="W2052" t="str">
            <v>MONAL  MS MONAL MUKHERJEE</v>
          </cell>
          <cell r="X2052">
            <v>136476759</v>
          </cell>
          <cell r="AA2052" t="str">
            <v>-</v>
          </cell>
          <cell r="AH2052">
            <v>7738096365</v>
          </cell>
          <cell r="AK2052">
            <v>0</v>
          </cell>
          <cell r="AM2052" t="str">
            <v>NONE</v>
          </cell>
          <cell r="AN2052">
            <v>1</v>
          </cell>
          <cell r="AP2052">
            <v>63722708</v>
          </cell>
          <cell r="AQ2052">
            <v>1693547885.7293501</v>
          </cell>
          <cell r="AR2052">
            <v>0</v>
          </cell>
          <cell r="AS2052">
            <v>44935.439189814817</v>
          </cell>
          <cell r="AT2052">
            <v>1</v>
          </cell>
          <cell r="AU2052">
            <v>44935.477777777778</v>
          </cell>
          <cell r="AV2052">
            <v>44935.478564814817</v>
          </cell>
          <cell r="AW2052" t="str">
            <v>Y</v>
          </cell>
          <cell r="AX2052" t="str">
            <v>NO_ANSWER</v>
          </cell>
          <cell r="AY2052" t="str">
            <v>CONGESTION</v>
          </cell>
          <cell r="AZ2052" t="str">
            <v>Local/02200488647738096365@default-00037463;2</v>
          </cell>
          <cell r="BA2052">
            <v>480</v>
          </cell>
          <cell r="BB2052" t="str">
            <v>Temporarily unavailable</v>
          </cell>
          <cell r="BC2052">
            <v>0</v>
          </cell>
          <cell r="BD2052">
            <v>0</v>
          </cell>
          <cell r="BF2052">
            <v>0</v>
          </cell>
          <cell r="BG2052" t="str">
            <v>NONE</v>
          </cell>
          <cell r="BK2052">
            <v>1</v>
          </cell>
          <cell r="BL2052">
            <v>3</v>
          </cell>
          <cell r="BM2052">
            <v>45170</v>
          </cell>
          <cell r="BN2052" t="str">
            <v>11:29</v>
          </cell>
          <cell r="BO2052">
            <v>45170.478472222225</v>
          </cell>
          <cell r="BP2052" t="str">
            <v>Non Connect</v>
          </cell>
        </row>
        <row r="2053">
          <cell r="A2053">
            <v>1017088256</v>
          </cell>
          <cell r="B2053" t="str">
            <v>AUTO</v>
          </cell>
          <cell r="C2053" t="str">
            <v>NA</v>
          </cell>
          <cell r="D2053" t="str">
            <v>No Answer AutoDial</v>
          </cell>
          <cell r="E2053" t="str">
            <v>CALL_NOT_PICKED</v>
          </cell>
          <cell r="F2053" t="str">
            <v>UNDEFINED</v>
          </cell>
          <cell r="G2053" t="str">
            <v>Default Category</v>
          </cell>
          <cell r="H2053" t="str">
            <v>VDAD</v>
          </cell>
          <cell r="I2053" t="str">
            <v>Outbound Auto Dial</v>
          </cell>
          <cell r="K2053">
            <v>44935.47855324074</v>
          </cell>
          <cell r="L2053">
            <v>44935.47855324074</v>
          </cell>
          <cell r="M2053">
            <v>10089</v>
          </cell>
          <cell r="N2053" t="str">
            <v>LAS POS Refll</v>
          </cell>
          <cell r="O2053" t="str">
            <v>00Q6F00001rGI51</v>
          </cell>
          <cell r="Q2053">
            <v>202207057687933</v>
          </cell>
          <cell r="R2053">
            <v>0</v>
          </cell>
          <cell r="S2053">
            <v>91</v>
          </cell>
          <cell r="U2053" t="str">
            <v>TEST4080</v>
          </cell>
          <cell r="W2053" t="str">
            <v>KAUR</v>
          </cell>
          <cell r="X2053">
            <v>135907510</v>
          </cell>
          <cell r="AA2053" t="str">
            <v>-</v>
          </cell>
          <cell r="AH2053">
            <v>9717180770</v>
          </cell>
          <cell r="AK2053">
            <v>0</v>
          </cell>
          <cell r="AM2053" t="str">
            <v>NONE</v>
          </cell>
          <cell r="AN2053">
            <v>1</v>
          </cell>
          <cell r="AP2053">
            <v>63722709</v>
          </cell>
          <cell r="AQ2053">
            <v>1693547886.7293601</v>
          </cell>
          <cell r="AR2053">
            <v>0</v>
          </cell>
          <cell r="AS2053">
            <v>44935.439189814817</v>
          </cell>
          <cell r="AT2053">
            <v>1</v>
          </cell>
          <cell r="AU2053">
            <v>44935.477777777778</v>
          </cell>
          <cell r="AV2053">
            <v>44935.478564814817</v>
          </cell>
          <cell r="AW2053" t="str">
            <v>Y</v>
          </cell>
          <cell r="AX2053" t="str">
            <v>NO_ANSWER</v>
          </cell>
          <cell r="AY2053" t="str">
            <v>CONGESTION</v>
          </cell>
          <cell r="AZ2053" t="str">
            <v>Local/02200488649717180770@default-00037464;2</v>
          </cell>
          <cell r="BA2053">
            <v>0</v>
          </cell>
          <cell r="BC2053">
            <v>0</v>
          </cell>
          <cell r="BD2053">
            <v>0</v>
          </cell>
          <cell r="BF2053">
            <v>0</v>
          </cell>
          <cell r="BG2053" t="str">
            <v>NONE</v>
          </cell>
          <cell r="BK2053">
            <v>1</v>
          </cell>
          <cell r="BL2053">
            <v>3</v>
          </cell>
          <cell r="BM2053">
            <v>45170</v>
          </cell>
          <cell r="BN2053" t="str">
            <v>11:29</v>
          </cell>
          <cell r="BO2053">
            <v>45170.478472222225</v>
          </cell>
          <cell r="BP2053" t="str">
            <v>Non Connect</v>
          </cell>
        </row>
        <row r="2054">
          <cell r="A2054">
            <v>1017088257</v>
          </cell>
          <cell r="B2054" t="str">
            <v>AUTO</v>
          </cell>
          <cell r="C2054" t="str">
            <v>NA</v>
          </cell>
          <cell r="D2054" t="str">
            <v>No Answer AutoDial</v>
          </cell>
          <cell r="E2054" t="str">
            <v>CALL_NOT_PICKED</v>
          </cell>
          <cell r="F2054" t="str">
            <v>UNDEFINED</v>
          </cell>
          <cell r="G2054" t="str">
            <v>Default Category</v>
          </cell>
          <cell r="H2054" t="str">
            <v>VDAD</v>
          </cell>
          <cell r="I2054" t="str">
            <v>Outbound Auto Dial</v>
          </cell>
          <cell r="K2054">
            <v>44935.47855324074</v>
          </cell>
          <cell r="L2054">
            <v>44935.47855324074</v>
          </cell>
          <cell r="M2054">
            <v>10089</v>
          </cell>
          <cell r="N2054" t="str">
            <v>LAS POS Refll</v>
          </cell>
          <cell r="O2054" t="str">
            <v>00Q6F00001rMS70</v>
          </cell>
          <cell r="Q2054">
            <v>202207057687933</v>
          </cell>
          <cell r="R2054">
            <v>0</v>
          </cell>
          <cell r="S2054">
            <v>91</v>
          </cell>
          <cell r="U2054" t="str">
            <v>TEST4081</v>
          </cell>
          <cell r="W2054" t="str">
            <v>KASHISH GUPTA</v>
          </cell>
          <cell r="X2054">
            <v>136378002</v>
          </cell>
          <cell r="AA2054" t="str">
            <v>-</v>
          </cell>
          <cell r="AH2054">
            <v>8800883351</v>
          </cell>
          <cell r="AK2054">
            <v>0</v>
          </cell>
          <cell r="AM2054" t="str">
            <v>NONE</v>
          </cell>
          <cell r="AN2054">
            <v>1</v>
          </cell>
          <cell r="AP2054">
            <v>63722707</v>
          </cell>
          <cell r="AQ2054">
            <v>1693547885.7293501</v>
          </cell>
          <cell r="AR2054">
            <v>0</v>
          </cell>
          <cell r="AS2054">
            <v>44935.439189814817</v>
          </cell>
          <cell r="AT2054">
            <v>1</v>
          </cell>
          <cell r="AU2054">
            <v>44935.477777777778</v>
          </cell>
          <cell r="AV2054">
            <v>44935.478564814817</v>
          </cell>
          <cell r="AW2054" t="str">
            <v>Y</v>
          </cell>
          <cell r="AX2054" t="str">
            <v>NO_ANSWER</v>
          </cell>
          <cell r="AY2054" t="str">
            <v>CONGESTION</v>
          </cell>
          <cell r="AZ2054" t="str">
            <v>Local/02200488648800883351@default-00037462;2</v>
          </cell>
          <cell r="BA2054">
            <v>401</v>
          </cell>
          <cell r="BB2054" t="str">
            <v>Unauthorized</v>
          </cell>
          <cell r="BC2054">
            <v>0</v>
          </cell>
          <cell r="BD2054">
            <v>0</v>
          </cell>
          <cell r="BF2054">
            <v>0</v>
          </cell>
          <cell r="BG2054" t="str">
            <v>NONE</v>
          </cell>
          <cell r="BK2054">
            <v>1</v>
          </cell>
          <cell r="BL2054">
            <v>3</v>
          </cell>
          <cell r="BM2054">
            <v>45170</v>
          </cell>
          <cell r="BN2054" t="str">
            <v>11:29</v>
          </cell>
          <cell r="BO2054">
            <v>45170.478472222225</v>
          </cell>
          <cell r="BP2054" t="str">
            <v>Non Connect</v>
          </cell>
        </row>
        <row r="2055">
          <cell r="A2055">
            <v>1017088258</v>
          </cell>
          <cell r="B2055" t="str">
            <v>AUTO</v>
          </cell>
          <cell r="C2055" t="str">
            <v>NA</v>
          </cell>
          <cell r="D2055" t="str">
            <v>No Answer AutoDial</v>
          </cell>
          <cell r="E2055" t="str">
            <v>CALL_NOT_PICKED</v>
          </cell>
          <cell r="F2055" t="str">
            <v>UNDEFINED</v>
          </cell>
          <cell r="G2055" t="str">
            <v>Default Category</v>
          </cell>
          <cell r="H2055" t="str">
            <v>VDAD</v>
          </cell>
          <cell r="I2055" t="str">
            <v>Outbound Auto Dial</v>
          </cell>
          <cell r="K2055">
            <v>44935.47855324074</v>
          </cell>
          <cell r="L2055">
            <v>44935.47855324074</v>
          </cell>
          <cell r="M2055">
            <v>10089</v>
          </cell>
          <cell r="N2055" t="str">
            <v>LAS POS Refll</v>
          </cell>
          <cell r="O2055" t="str">
            <v>00Q6F00001rNMmT</v>
          </cell>
          <cell r="Q2055">
            <v>202207057687933</v>
          </cell>
          <cell r="R2055">
            <v>0</v>
          </cell>
          <cell r="S2055">
            <v>91</v>
          </cell>
          <cell r="U2055" t="str">
            <v>TEST4082</v>
          </cell>
          <cell r="W2055" t="str">
            <v>SRIRAM N KRISHNA PRASAD</v>
          </cell>
          <cell r="X2055">
            <v>136596067</v>
          </cell>
          <cell r="AA2055" t="str">
            <v>-</v>
          </cell>
          <cell r="AH2055">
            <v>7022988143</v>
          </cell>
          <cell r="AK2055">
            <v>0</v>
          </cell>
          <cell r="AM2055" t="str">
            <v>NONE</v>
          </cell>
          <cell r="AN2055">
            <v>1</v>
          </cell>
          <cell r="AP2055">
            <v>63722705</v>
          </cell>
          <cell r="AQ2055">
            <v>1693547885.7293501</v>
          </cell>
          <cell r="AR2055">
            <v>0</v>
          </cell>
          <cell r="AS2055">
            <v>44935.439189814817</v>
          </cell>
          <cell r="AT2055">
            <v>1</v>
          </cell>
          <cell r="AU2055">
            <v>44935.477777777778</v>
          </cell>
          <cell r="AV2055">
            <v>44935.478564814817</v>
          </cell>
          <cell r="AW2055" t="str">
            <v>Y</v>
          </cell>
          <cell r="AX2055" t="str">
            <v>NO_ANSWER</v>
          </cell>
          <cell r="AY2055" t="str">
            <v>CONGESTION</v>
          </cell>
          <cell r="AZ2055" t="str">
            <v>Local/02200488647022988143@default-00037460;2</v>
          </cell>
          <cell r="BA2055">
            <v>401</v>
          </cell>
          <cell r="BB2055" t="str">
            <v>Unauthorized</v>
          </cell>
          <cell r="BC2055">
            <v>0</v>
          </cell>
          <cell r="BD2055">
            <v>0</v>
          </cell>
          <cell r="BF2055">
            <v>0</v>
          </cell>
          <cell r="BG2055" t="str">
            <v>NONE</v>
          </cell>
          <cell r="BK2055">
            <v>1</v>
          </cell>
          <cell r="BL2055">
            <v>3</v>
          </cell>
          <cell r="BM2055">
            <v>45170</v>
          </cell>
          <cell r="BN2055" t="str">
            <v>11:29</v>
          </cell>
          <cell r="BO2055">
            <v>45170.478472222225</v>
          </cell>
          <cell r="BP2055" t="str">
            <v>Non Connect</v>
          </cell>
        </row>
        <row r="2056">
          <cell r="A2056">
            <v>1017088259</v>
          </cell>
          <cell r="B2056" t="str">
            <v>AUTO</v>
          </cell>
          <cell r="C2056" t="str">
            <v>NA</v>
          </cell>
          <cell r="D2056" t="str">
            <v>No Answer AutoDial</v>
          </cell>
          <cell r="E2056" t="str">
            <v>CALL_NOT_PICKED</v>
          </cell>
          <cell r="F2056" t="str">
            <v>UNDEFINED</v>
          </cell>
          <cell r="G2056" t="str">
            <v>Default Category</v>
          </cell>
          <cell r="H2056" t="str">
            <v>VDAD</v>
          </cell>
          <cell r="I2056" t="str">
            <v>Outbound Auto Dial</v>
          </cell>
          <cell r="K2056">
            <v>44935.47855324074</v>
          </cell>
          <cell r="L2056">
            <v>44935.47855324074</v>
          </cell>
          <cell r="M2056">
            <v>10089</v>
          </cell>
          <cell r="N2056" t="str">
            <v>LAS POS Refll</v>
          </cell>
          <cell r="O2056" t="str">
            <v>00Q6F00001rPopP</v>
          </cell>
          <cell r="Q2056">
            <v>202207057687933</v>
          </cell>
          <cell r="R2056">
            <v>0</v>
          </cell>
          <cell r="S2056">
            <v>91</v>
          </cell>
          <cell r="U2056" t="str">
            <v>TEST4083</v>
          </cell>
          <cell r="W2056" t="str">
            <v>AMAN  MR AMAN KAPOOR</v>
          </cell>
          <cell r="X2056">
            <v>137182122</v>
          </cell>
          <cell r="AA2056" t="str">
            <v>-</v>
          </cell>
          <cell r="AH2056">
            <v>8595359576</v>
          </cell>
          <cell r="AK2056">
            <v>0</v>
          </cell>
          <cell r="AM2056" t="str">
            <v>NONE</v>
          </cell>
          <cell r="AN2056">
            <v>1</v>
          </cell>
          <cell r="AP2056">
            <v>63722710</v>
          </cell>
          <cell r="AQ2056">
            <v>1693547887.7293601</v>
          </cell>
          <cell r="AR2056">
            <v>0</v>
          </cell>
          <cell r="AS2056">
            <v>44935.439189814817</v>
          </cell>
          <cell r="AT2056">
            <v>1</v>
          </cell>
          <cell r="AU2056">
            <v>44935.477777777778</v>
          </cell>
          <cell r="AV2056">
            <v>44935.478564814817</v>
          </cell>
          <cell r="AW2056" t="str">
            <v>Y</v>
          </cell>
          <cell r="AX2056" t="str">
            <v>NO_ANSWER</v>
          </cell>
          <cell r="AY2056" t="str">
            <v>CONGESTION</v>
          </cell>
          <cell r="AZ2056" t="str">
            <v>Local/02200488648595359576@default-00037465;2</v>
          </cell>
          <cell r="BA2056">
            <v>0</v>
          </cell>
          <cell r="BC2056">
            <v>0</v>
          </cell>
          <cell r="BD2056">
            <v>0</v>
          </cell>
          <cell r="BF2056">
            <v>0</v>
          </cell>
          <cell r="BG2056" t="str">
            <v>NONE</v>
          </cell>
          <cell r="BK2056">
            <v>1</v>
          </cell>
          <cell r="BL2056">
            <v>3</v>
          </cell>
          <cell r="BM2056">
            <v>45170</v>
          </cell>
          <cell r="BN2056" t="str">
            <v>11:29</v>
          </cell>
          <cell r="BO2056">
            <v>45170.478472222225</v>
          </cell>
          <cell r="BP2056" t="str">
            <v>Non Connect</v>
          </cell>
        </row>
        <row r="2057">
          <cell r="A2057">
            <v>1017088260</v>
          </cell>
          <cell r="B2057" t="str">
            <v>AUTO</v>
          </cell>
          <cell r="C2057" t="str">
            <v>NA</v>
          </cell>
          <cell r="D2057" t="str">
            <v>No Answer AutoDial</v>
          </cell>
          <cell r="E2057" t="str">
            <v>CALL_NOT_PICKED</v>
          </cell>
          <cell r="F2057" t="str">
            <v>UNDEFINED</v>
          </cell>
          <cell r="G2057" t="str">
            <v>Default Category</v>
          </cell>
          <cell r="H2057" t="str">
            <v>VDAD</v>
          </cell>
          <cell r="I2057" t="str">
            <v>Outbound Auto Dial</v>
          </cell>
          <cell r="K2057">
            <v>44935.47855324074</v>
          </cell>
          <cell r="L2057">
            <v>44935.47855324074</v>
          </cell>
          <cell r="M2057">
            <v>10089</v>
          </cell>
          <cell r="N2057" t="str">
            <v>LAS POS Refll</v>
          </cell>
          <cell r="O2057" t="str">
            <v>00Q6F00001rPBs3</v>
          </cell>
          <cell r="Q2057">
            <v>202207057687933</v>
          </cell>
          <cell r="R2057">
            <v>0</v>
          </cell>
          <cell r="S2057">
            <v>91</v>
          </cell>
          <cell r="U2057" t="str">
            <v>TEST4084</v>
          </cell>
          <cell r="W2057" t="str">
            <v>SOPHIA A KHALICK</v>
          </cell>
          <cell r="X2057">
            <v>137031946</v>
          </cell>
          <cell r="AA2057" t="str">
            <v>-</v>
          </cell>
          <cell r="AH2057">
            <v>9820510336</v>
          </cell>
          <cell r="AK2057">
            <v>0</v>
          </cell>
          <cell r="AM2057" t="str">
            <v>NONE</v>
          </cell>
          <cell r="AN2057">
            <v>1</v>
          </cell>
          <cell r="AP2057">
            <v>63722703</v>
          </cell>
          <cell r="AQ2057">
            <v>1693547884.7293401</v>
          </cell>
          <cell r="AR2057">
            <v>0</v>
          </cell>
          <cell r="AS2057">
            <v>44935.439189814817</v>
          </cell>
          <cell r="AT2057">
            <v>1</v>
          </cell>
          <cell r="AU2057">
            <v>44935.477777777778</v>
          </cell>
          <cell r="AV2057">
            <v>44935.478564814817</v>
          </cell>
          <cell r="AW2057" t="str">
            <v>Y</v>
          </cell>
          <cell r="AX2057" t="str">
            <v>NO_ANSWER</v>
          </cell>
          <cell r="AY2057" t="str">
            <v>CONGESTION</v>
          </cell>
          <cell r="AZ2057" t="str">
            <v>Local/02200488649820510336@default-0003745e;2</v>
          </cell>
          <cell r="BA2057">
            <v>480</v>
          </cell>
          <cell r="BB2057" t="str">
            <v>Temporarily unavailable</v>
          </cell>
          <cell r="BC2057">
            <v>0</v>
          </cell>
          <cell r="BD2057">
            <v>0</v>
          </cell>
          <cell r="BF2057">
            <v>0</v>
          </cell>
          <cell r="BG2057" t="str">
            <v>NONE</v>
          </cell>
          <cell r="BK2057">
            <v>1</v>
          </cell>
          <cell r="BL2057">
            <v>3</v>
          </cell>
          <cell r="BM2057">
            <v>45170</v>
          </cell>
          <cell r="BN2057" t="str">
            <v>11:29</v>
          </cell>
          <cell r="BO2057">
            <v>45170.478472222225</v>
          </cell>
          <cell r="BP2057" t="str">
            <v>Non Connect</v>
          </cell>
        </row>
        <row r="2058">
          <cell r="A2058">
            <v>1017088261</v>
          </cell>
          <cell r="B2058" t="str">
            <v>AUTO</v>
          </cell>
          <cell r="C2058" t="str">
            <v>NA</v>
          </cell>
          <cell r="D2058" t="str">
            <v>No Answer AutoDial</v>
          </cell>
          <cell r="E2058" t="str">
            <v>CALL_NOT_PICKED</v>
          </cell>
          <cell r="F2058" t="str">
            <v>UNDEFINED</v>
          </cell>
          <cell r="G2058" t="str">
            <v>Default Category</v>
          </cell>
          <cell r="H2058" t="str">
            <v>VDAD</v>
          </cell>
          <cell r="I2058" t="str">
            <v>Outbound Auto Dial</v>
          </cell>
          <cell r="K2058">
            <v>44935.47855324074</v>
          </cell>
          <cell r="L2058">
            <v>44935.47855324074</v>
          </cell>
          <cell r="M2058">
            <v>10089</v>
          </cell>
          <cell r="N2058" t="str">
            <v>LAS POS Refll</v>
          </cell>
          <cell r="O2058" t="str">
            <v>00Q6F00001rPopQ</v>
          </cell>
          <cell r="Q2058">
            <v>202207057687933</v>
          </cell>
          <cell r="R2058">
            <v>0</v>
          </cell>
          <cell r="S2058">
            <v>91</v>
          </cell>
          <cell r="U2058" t="str">
            <v>TEST4085</v>
          </cell>
          <cell r="W2058" t="str">
            <v>SACHIN MALKAR MALKAR</v>
          </cell>
          <cell r="X2058">
            <v>137182123</v>
          </cell>
          <cell r="AA2058" t="str">
            <v>-</v>
          </cell>
          <cell r="AH2058">
            <v>9820574419</v>
          </cell>
          <cell r="AK2058">
            <v>0</v>
          </cell>
          <cell r="AM2058" t="str">
            <v>NONE</v>
          </cell>
          <cell r="AN2058">
            <v>1</v>
          </cell>
          <cell r="AP2058">
            <v>63722711</v>
          </cell>
          <cell r="AQ2058">
            <v>1693547887.7293601</v>
          </cell>
          <cell r="AR2058">
            <v>0</v>
          </cell>
          <cell r="AS2058">
            <v>44935.439189814817</v>
          </cell>
          <cell r="AT2058">
            <v>1</v>
          </cell>
          <cell r="AU2058">
            <v>44935.477777777778</v>
          </cell>
          <cell r="AV2058">
            <v>44935.478564814817</v>
          </cell>
          <cell r="AW2058" t="str">
            <v>Y</v>
          </cell>
          <cell r="AX2058" t="str">
            <v>CALL_REJECTED</v>
          </cell>
          <cell r="AY2058" t="str">
            <v>CHANUNAVAIL</v>
          </cell>
          <cell r="AZ2058" t="str">
            <v>Local/02200488649820574419@default-00037466;2</v>
          </cell>
          <cell r="BA2058">
            <v>403</v>
          </cell>
          <cell r="BB2058" t="str">
            <v>Forbidden</v>
          </cell>
          <cell r="BC2058">
            <v>0</v>
          </cell>
          <cell r="BD2058">
            <v>0</v>
          </cell>
          <cell r="BF2058">
            <v>0</v>
          </cell>
          <cell r="BG2058" t="str">
            <v>NONE</v>
          </cell>
          <cell r="BK2058">
            <v>1</v>
          </cell>
          <cell r="BL2058">
            <v>3</v>
          </cell>
          <cell r="BM2058">
            <v>45170</v>
          </cell>
          <cell r="BN2058" t="str">
            <v>11:29</v>
          </cell>
          <cell r="BO2058">
            <v>45170.478472222225</v>
          </cell>
          <cell r="BP2058" t="str">
            <v>Non Connect</v>
          </cell>
        </row>
        <row r="2059">
          <cell r="A2059">
            <v>1017088262</v>
          </cell>
          <cell r="B2059" t="str">
            <v>AUTO</v>
          </cell>
          <cell r="C2059" t="str">
            <v>NA</v>
          </cell>
          <cell r="D2059" t="str">
            <v>No Answer AutoDial</v>
          </cell>
          <cell r="E2059" t="str">
            <v>CALL_NOT_PICKED</v>
          </cell>
          <cell r="F2059" t="str">
            <v>UNDEFINED</v>
          </cell>
          <cell r="G2059" t="str">
            <v>Default Category</v>
          </cell>
          <cell r="H2059" t="str">
            <v>VDAD</v>
          </cell>
          <cell r="I2059" t="str">
            <v>Outbound Auto Dial</v>
          </cell>
          <cell r="K2059">
            <v>44935.47855324074</v>
          </cell>
          <cell r="L2059">
            <v>44935.47855324074</v>
          </cell>
          <cell r="M2059">
            <v>10089</v>
          </cell>
          <cell r="N2059" t="str">
            <v>LAS POS Refll</v>
          </cell>
          <cell r="O2059" t="str">
            <v>00Q6F00001rNMmU</v>
          </cell>
          <cell r="Q2059">
            <v>202207057687933</v>
          </cell>
          <cell r="R2059">
            <v>0</v>
          </cell>
          <cell r="S2059">
            <v>91</v>
          </cell>
          <cell r="U2059" t="str">
            <v>TEST4086</v>
          </cell>
          <cell r="W2059" t="str">
            <v>PARVIN ANISH CHANDARANA</v>
          </cell>
          <cell r="X2059">
            <v>136596068</v>
          </cell>
          <cell r="AA2059" t="str">
            <v>-</v>
          </cell>
          <cell r="AH2059">
            <v>7926858181</v>
          </cell>
          <cell r="AK2059">
            <v>0</v>
          </cell>
          <cell r="AM2059" t="str">
            <v>NONE</v>
          </cell>
          <cell r="AN2059">
            <v>1</v>
          </cell>
          <cell r="AP2059">
            <v>63722706</v>
          </cell>
          <cell r="AQ2059">
            <v>1693547885.7293501</v>
          </cell>
          <cell r="AR2059">
            <v>0</v>
          </cell>
          <cell r="AS2059">
            <v>44935.439189814817</v>
          </cell>
          <cell r="AT2059">
            <v>1</v>
          </cell>
          <cell r="AU2059">
            <v>44935.477777777778</v>
          </cell>
          <cell r="AV2059">
            <v>44935.478564814817</v>
          </cell>
          <cell r="AW2059" t="str">
            <v>Y</v>
          </cell>
          <cell r="AX2059" t="str">
            <v>UNSPECIFIED</v>
          </cell>
          <cell r="AY2059" t="str">
            <v>CANCEL</v>
          </cell>
          <cell r="AZ2059" t="str">
            <v>Local/02200488647926858181@default-00037461;2</v>
          </cell>
          <cell r="BA2059">
            <v>0</v>
          </cell>
          <cell r="BC2059">
            <v>0</v>
          </cell>
          <cell r="BD2059">
            <v>0</v>
          </cell>
          <cell r="BF2059">
            <v>0</v>
          </cell>
          <cell r="BG2059" t="str">
            <v>NONE</v>
          </cell>
          <cell r="BK2059">
            <v>1</v>
          </cell>
          <cell r="BL2059">
            <v>3</v>
          </cell>
          <cell r="BM2059">
            <v>45170</v>
          </cell>
          <cell r="BN2059" t="str">
            <v>11:29</v>
          </cell>
          <cell r="BO2059">
            <v>45170.478472222225</v>
          </cell>
          <cell r="BP2059" t="str">
            <v>Non Connect</v>
          </cell>
        </row>
        <row r="2060">
          <cell r="A2060">
            <v>1017088263</v>
          </cell>
          <cell r="B2060" t="str">
            <v>AUTO</v>
          </cell>
          <cell r="C2060" t="str">
            <v>NA</v>
          </cell>
          <cell r="D2060" t="str">
            <v>No Answer AutoDial</v>
          </cell>
          <cell r="E2060" t="str">
            <v>CALL_NOT_PICKED</v>
          </cell>
          <cell r="F2060" t="str">
            <v>UNDEFINED</v>
          </cell>
          <cell r="G2060" t="str">
            <v>Default Category</v>
          </cell>
          <cell r="H2060" t="str">
            <v>VDAD</v>
          </cell>
          <cell r="I2060" t="str">
            <v>Outbound Auto Dial</v>
          </cell>
          <cell r="K2060">
            <v>44935.47855324074</v>
          </cell>
          <cell r="L2060">
            <v>44935.47855324074</v>
          </cell>
          <cell r="M2060">
            <v>10089</v>
          </cell>
          <cell r="N2060" t="str">
            <v>LAS POS Refll</v>
          </cell>
          <cell r="O2060" t="str">
            <v>00Q6F00001rNMmV</v>
          </cell>
          <cell r="Q2060">
            <v>202207057687933</v>
          </cell>
          <cell r="R2060">
            <v>0</v>
          </cell>
          <cell r="S2060">
            <v>91</v>
          </cell>
          <cell r="U2060" t="str">
            <v>TEST4087</v>
          </cell>
          <cell r="W2060" t="str">
            <v>NEDUMTHEDATH MANIKANTAN</v>
          </cell>
          <cell r="X2060">
            <v>136596069</v>
          </cell>
          <cell r="AA2060" t="str">
            <v>-</v>
          </cell>
          <cell r="AH2060">
            <v>8025731118</v>
          </cell>
          <cell r="AK2060">
            <v>0</v>
          </cell>
          <cell r="AM2060" t="str">
            <v>NONE</v>
          </cell>
          <cell r="AN2060">
            <v>1</v>
          </cell>
          <cell r="AP2060">
            <v>63722704</v>
          </cell>
          <cell r="AQ2060">
            <v>1693547885.7293401</v>
          </cell>
          <cell r="AR2060">
            <v>0</v>
          </cell>
          <cell r="AS2060">
            <v>44935.439189814817</v>
          </cell>
          <cell r="AT2060">
            <v>1</v>
          </cell>
          <cell r="AU2060">
            <v>44935.477777777778</v>
          </cell>
          <cell r="AV2060">
            <v>44935.478564814817</v>
          </cell>
          <cell r="AW2060" t="str">
            <v>Y</v>
          </cell>
          <cell r="AX2060" t="str">
            <v>UNSPECIFIED</v>
          </cell>
          <cell r="AY2060" t="str">
            <v>CANCEL</v>
          </cell>
          <cell r="AZ2060" t="str">
            <v>Local/02200488648025731118@default-0003745f;2</v>
          </cell>
          <cell r="BA2060">
            <v>401</v>
          </cell>
          <cell r="BB2060" t="str">
            <v>Unauthorized</v>
          </cell>
          <cell r="BC2060">
            <v>0</v>
          </cell>
          <cell r="BD2060">
            <v>0</v>
          </cell>
          <cell r="BF2060">
            <v>0</v>
          </cell>
          <cell r="BG2060" t="str">
            <v>NONE</v>
          </cell>
          <cell r="BK2060">
            <v>1</v>
          </cell>
          <cell r="BL2060">
            <v>3</v>
          </cell>
          <cell r="BM2060">
            <v>45170</v>
          </cell>
          <cell r="BN2060" t="str">
            <v>11:29</v>
          </cell>
          <cell r="BO2060">
            <v>45170.478472222225</v>
          </cell>
          <cell r="BP2060" t="str">
            <v>Non Connect</v>
          </cell>
        </row>
        <row r="2061">
          <cell r="A2061">
            <v>1017088264</v>
          </cell>
          <cell r="B2061" t="str">
            <v>AUTO</v>
          </cell>
          <cell r="C2061" t="str">
            <v>NA</v>
          </cell>
          <cell r="D2061" t="str">
            <v>No Answer AutoDial</v>
          </cell>
          <cell r="E2061" t="str">
            <v>CALL_NOT_PICKED</v>
          </cell>
          <cell r="F2061" t="str">
            <v>UNDEFINED</v>
          </cell>
          <cell r="G2061" t="str">
            <v>Default Category</v>
          </cell>
          <cell r="H2061" t="str">
            <v>VDAD</v>
          </cell>
          <cell r="I2061" t="str">
            <v>Outbound Auto Dial</v>
          </cell>
          <cell r="K2061">
            <v>44935.47855324074</v>
          </cell>
          <cell r="L2061">
            <v>44935.47855324074</v>
          </cell>
          <cell r="M2061">
            <v>10089</v>
          </cell>
          <cell r="N2061" t="str">
            <v>LAS POS Refll</v>
          </cell>
          <cell r="O2061" t="str">
            <v>00Q6F00001rLnIu</v>
          </cell>
          <cell r="Q2061">
            <v>202207057687933</v>
          </cell>
          <cell r="R2061">
            <v>0</v>
          </cell>
          <cell r="S2061">
            <v>91</v>
          </cell>
          <cell r="U2061" t="str">
            <v>TEST4088</v>
          </cell>
          <cell r="W2061" t="str">
            <v>VANITA BASSI</v>
          </cell>
          <cell r="X2061">
            <v>136220889</v>
          </cell>
          <cell r="AA2061" t="str">
            <v>-</v>
          </cell>
          <cell r="AH2061">
            <v>9315899992</v>
          </cell>
          <cell r="AK2061">
            <v>0</v>
          </cell>
          <cell r="AM2061" t="str">
            <v>NONE</v>
          </cell>
          <cell r="AN2061">
            <v>1</v>
          </cell>
          <cell r="AP2061">
            <v>63722713</v>
          </cell>
          <cell r="AQ2061">
            <v>1693547887.7293701</v>
          </cell>
          <cell r="AR2061">
            <v>0</v>
          </cell>
          <cell r="AS2061">
            <v>44935.439189814817</v>
          </cell>
          <cell r="AT2061">
            <v>1</v>
          </cell>
          <cell r="AU2061">
            <v>44935.477777777778</v>
          </cell>
          <cell r="AV2061">
            <v>44935.478564814817</v>
          </cell>
          <cell r="AW2061" t="str">
            <v>Y</v>
          </cell>
          <cell r="AX2061" t="str">
            <v>UNSPECIFIED</v>
          </cell>
          <cell r="AY2061" t="str">
            <v>CANCEL</v>
          </cell>
          <cell r="AZ2061" t="str">
            <v>Local/02200488649315899992@default-00037468;2</v>
          </cell>
          <cell r="BA2061">
            <v>401</v>
          </cell>
          <cell r="BB2061" t="str">
            <v>Unauthorized</v>
          </cell>
          <cell r="BC2061">
            <v>0</v>
          </cell>
          <cell r="BD2061">
            <v>0</v>
          </cell>
          <cell r="BF2061">
            <v>0</v>
          </cell>
          <cell r="BG2061" t="str">
            <v>NONE</v>
          </cell>
          <cell r="BK2061">
            <v>1</v>
          </cell>
          <cell r="BL2061">
            <v>3</v>
          </cell>
          <cell r="BM2061">
            <v>45170</v>
          </cell>
          <cell r="BN2061" t="str">
            <v>11:29</v>
          </cell>
          <cell r="BO2061">
            <v>45170.478472222225</v>
          </cell>
          <cell r="BP2061" t="str">
            <v>Non Connect</v>
          </cell>
        </row>
        <row r="2062">
          <cell r="A2062">
            <v>1017088265</v>
          </cell>
          <cell r="B2062" t="str">
            <v>AUTO</v>
          </cell>
          <cell r="C2062" t="str">
            <v>NA</v>
          </cell>
          <cell r="D2062" t="str">
            <v>No Answer AutoDial</v>
          </cell>
          <cell r="E2062" t="str">
            <v>CALL_NOT_PICKED</v>
          </cell>
          <cell r="F2062" t="str">
            <v>UNDEFINED</v>
          </cell>
          <cell r="G2062" t="str">
            <v>Default Category</v>
          </cell>
          <cell r="H2062" t="str">
            <v>VDAD</v>
          </cell>
          <cell r="I2062" t="str">
            <v>Outbound Auto Dial</v>
          </cell>
          <cell r="K2062">
            <v>44935.47855324074</v>
          </cell>
          <cell r="L2062">
            <v>44935.47855324074</v>
          </cell>
          <cell r="M2062">
            <v>10089</v>
          </cell>
          <cell r="N2062" t="str">
            <v>LAS POS Refll</v>
          </cell>
          <cell r="O2062" t="str">
            <v>00Q6F00001rMiMa</v>
          </cell>
          <cell r="Q2062">
            <v>202207057687933</v>
          </cell>
          <cell r="R2062">
            <v>0</v>
          </cell>
          <cell r="S2062">
            <v>91</v>
          </cell>
          <cell r="U2062" t="str">
            <v>TEST4089</v>
          </cell>
          <cell r="W2062" t="str">
            <v>S/O CHAMPA LAL</v>
          </cell>
          <cell r="X2062">
            <v>136440820</v>
          </cell>
          <cell r="AA2062" t="str">
            <v>-</v>
          </cell>
          <cell r="AH2062">
            <v>7742800555</v>
          </cell>
          <cell r="AK2062">
            <v>0</v>
          </cell>
          <cell r="AM2062" t="str">
            <v>NONE</v>
          </cell>
          <cell r="AN2062">
            <v>1</v>
          </cell>
          <cell r="AP2062">
            <v>63722701</v>
          </cell>
          <cell r="AQ2062">
            <v>1693547884.7293301</v>
          </cell>
          <cell r="AR2062">
            <v>0</v>
          </cell>
          <cell r="AS2062">
            <v>44935.439189814817</v>
          </cell>
          <cell r="AT2062">
            <v>1</v>
          </cell>
          <cell r="AU2062">
            <v>44935.477777777778</v>
          </cell>
          <cell r="AV2062">
            <v>44935.478564814817</v>
          </cell>
          <cell r="AW2062" t="str">
            <v>Y</v>
          </cell>
          <cell r="AX2062" t="str">
            <v>UNSPECIFIED</v>
          </cell>
          <cell r="AY2062" t="str">
            <v>CANCEL</v>
          </cell>
          <cell r="AZ2062" t="str">
            <v>Local/02200488647742800555@default-0003745c;2</v>
          </cell>
          <cell r="BA2062">
            <v>401</v>
          </cell>
          <cell r="BB2062" t="str">
            <v>Unauthorized</v>
          </cell>
          <cell r="BC2062">
            <v>0</v>
          </cell>
          <cell r="BD2062">
            <v>0</v>
          </cell>
          <cell r="BF2062">
            <v>0</v>
          </cell>
          <cell r="BG2062" t="str">
            <v>NONE</v>
          </cell>
          <cell r="BK2062">
            <v>1</v>
          </cell>
          <cell r="BL2062">
            <v>3</v>
          </cell>
          <cell r="BM2062">
            <v>45170</v>
          </cell>
          <cell r="BN2062" t="str">
            <v>11:29</v>
          </cell>
          <cell r="BO2062">
            <v>45170.478472222225</v>
          </cell>
          <cell r="BP2062" t="str">
            <v>Non Connect</v>
          </cell>
        </row>
        <row r="2063">
          <cell r="A2063">
            <v>1017088266</v>
          </cell>
          <cell r="B2063" t="str">
            <v>AUTO</v>
          </cell>
          <cell r="C2063" t="str">
            <v>NA</v>
          </cell>
          <cell r="D2063" t="str">
            <v>No Answer AutoDial</v>
          </cell>
          <cell r="E2063" t="str">
            <v>CALL_NOT_PICKED</v>
          </cell>
          <cell r="F2063" t="str">
            <v>UNDEFINED</v>
          </cell>
          <cell r="G2063" t="str">
            <v>Default Category</v>
          </cell>
          <cell r="H2063" t="str">
            <v>VDAD</v>
          </cell>
          <cell r="I2063" t="str">
            <v>Outbound Auto Dial</v>
          </cell>
          <cell r="K2063">
            <v>44935.47855324074</v>
          </cell>
          <cell r="L2063">
            <v>44935.47855324074</v>
          </cell>
          <cell r="M2063">
            <v>10089</v>
          </cell>
          <cell r="N2063" t="str">
            <v>LAS POS Refll</v>
          </cell>
          <cell r="O2063" t="str">
            <v>00Q6F00001rLnIt</v>
          </cell>
          <cell r="Q2063">
            <v>202207057687933</v>
          </cell>
          <cell r="R2063">
            <v>0</v>
          </cell>
          <cell r="S2063">
            <v>91</v>
          </cell>
          <cell r="U2063" t="str">
            <v>TEST4090</v>
          </cell>
          <cell r="W2063" t="str">
            <v>DILIP BANGAD</v>
          </cell>
          <cell r="X2063">
            <v>136220888</v>
          </cell>
          <cell r="AA2063" t="str">
            <v>-</v>
          </cell>
          <cell r="AH2063">
            <v>9028177554</v>
          </cell>
          <cell r="AK2063">
            <v>0</v>
          </cell>
          <cell r="AM2063" t="str">
            <v>NONE</v>
          </cell>
          <cell r="AN2063">
            <v>1</v>
          </cell>
          <cell r="AP2063">
            <v>63722714</v>
          </cell>
          <cell r="AQ2063">
            <v>1693547887.7293701</v>
          </cell>
          <cell r="AR2063">
            <v>0</v>
          </cell>
          <cell r="AS2063">
            <v>44935.439189814817</v>
          </cell>
          <cell r="AT2063">
            <v>1</v>
          </cell>
          <cell r="AU2063">
            <v>44935.477777777778</v>
          </cell>
          <cell r="AV2063">
            <v>44935.478564814817</v>
          </cell>
          <cell r="AW2063" t="str">
            <v>Y</v>
          </cell>
          <cell r="AX2063" t="str">
            <v>UNSPECIFIED</v>
          </cell>
          <cell r="AY2063" t="str">
            <v>CANCEL</v>
          </cell>
          <cell r="AZ2063" t="str">
            <v>Local/02200488649028177554@default-00037469;2</v>
          </cell>
          <cell r="BA2063">
            <v>401</v>
          </cell>
          <cell r="BB2063" t="str">
            <v>Unauthorized</v>
          </cell>
          <cell r="BC2063">
            <v>0</v>
          </cell>
          <cell r="BD2063">
            <v>0</v>
          </cell>
          <cell r="BF2063">
            <v>0</v>
          </cell>
          <cell r="BG2063" t="str">
            <v>NONE</v>
          </cell>
          <cell r="BK2063">
            <v>1</v>
          </cell>
          <cell r="BL2063">
            <v>3</v>
          </cell>
          <cell r="BM2063">
            <v>45170</v>
          </cell>
          <cell r="BN2063" t="str">
            <v>11:29</v>
          </cell>
          <cell r="BO2063">
            <v>45170.478472222225</v>
          </cell>
          <cell r="BP2063" t="str">
            <v>Non Connect</v>
          </cell>
        </row>
        <row r="2064">
          <cell r="A2064">
            <v>1017088267</v>
          </cell>
          <cell r="B2064" t="str">
            <v>AUTO</v>
          </cell>
          <cell r="C2064" t="str">
            <v>NA</v>
          </cell>
          <cell r="D2064" t="str">
            <v>No Answer AutoDial</v>
          </cell>
          <cell r="E2064" t="str">
            <v>CALL_NOT_PICKED</v>
          </cell>
          <cell r="F2064" t="str">
            <v>UNDEFINED</v>
          </cell>
          <cell r="G2064" t="str">
            <v>Default Category</v>
          </cell>
          <cell r="H2064" t="str">
            <v>VDAD</v>
          </cell>
          <cell r="I2064" t="str">
            <v>Outbound Auto Dial</v>
          </cell>
          <cell r="K2064">
            <v>44935.478564814817</v>
          </cell>
          <cell r="L2064">
            <v>44935.478564814817</v>
          </cell>
          <cell r="M2064">
            <v>10089</v>
          </cell>
          <cell r="N2064" t="str">
            <v>LAS POS Refll</v>
          </cell>
          <cell r="O2064" t="str">
            <v>00Q6F00001rRaQL</v>
          </cell>
          <cell r="Q2064">
            <v>202207057687933</v>
          </cell>
          <cell r="R2064">
            <v>0</v>
          </cell>
          <cell r="S2064">
            <v>91</v>
          </cell>
          <cell r="U2064" t="str">
            <v>TEST4091</v>
          </cell>
          <cell r="W2064" t="str">
            <v>KUMAR AGRAWAL AGRAWAL</v>
          </cell>
          <cell r="X2064">
            <v>137611928</v>
          </cell>
          <cell r="AA2064" t="str">
            <v>-</v>
          </cell>
          <cell r="AH2064">
            <v>9300451790</v>
          </cell>
          <cell r="AK2064">
            <v>0</v>
          </cell>
          <cell r="AM2064" t="str">
            <v>NONE</v>
          </cell>
          <cell r="AN2064">
            <v>1</v>
          </cell>
          <cell r="AP2064">
            <v>63722716</v>
          </cell>
          <cell r="AQ2064">
            <v>1693547888.48263</v>
          </cell>
          <cell r="AR2064">
            <v>0</v>
          </cell>
          <cell r="AS2064">
            <v>44935.439189814817</v>
          </cell>
          <cell r="AT2064">
            <v>1</v>
          </cell>
          <cell r="AU2064">
            <v>44935.477847222224</v>
          </cell>
          <cell r="AV2064">
            <v>44935.478564814817</v>
          </cell>
          <cell r="AW2064" t="str">
            <v>Y</v>
          </cell>
          <cell r="AX2064" t="str">
            <v>NO_ANSWER</v>
          </cell>
          <cell r="AY2064" t="str">
            <v>CONGESTION</v>
          </cell>
          <cell r="AZ2064" t="str">
            <v>Local/02200488649300451790@default-00028c02;2</v>
          </cell>
          <cell r="BA2064">
            <v>480</v>
          </cell>
          <cell r="BB2064" t="str">
            <v>Temporarily unavailable</v>
          </cell>
          <cell r="BC2064">
            <v>0</v>
          </cell>
          <cell r="BD2064">
            <v>0</v>
          </cell>
          <cell r="BF2064">
            <v>0</v>
          </cell>
          <cell r="BG2064" t="str">
            <v>NONE</v>
          </cell>
          <cell r="BK2064">
            <v>1</v>
          </cell>
          <cell r="BL2064">
            <v>3</v>
          </cell>
          <cell r="BM2064">
            <v>45170</v>
          </cell>
          <cell r="BN2064" t="str">
            <v>11:29</v>
          </cell>
          <cell r="BO2064">
            <v>45170.478472222225</v>
          </cell>
          <cell r="BP2064" t="str">
            <v>Non Connect</v>
          </cell>
        </row>
        <row r="2065">
          <cell r="A2065">
            <v>1017088268</v>
          </cell>
          <cell r="B2065" t="str">
            <v>AUTO</v>
          </cell>
          <cell r="C2065" t="str">
            <v>NA</v>
          </cell>
          <cell r="D2065" t="str">
            <v>No Answer AutoDial</v>
          </cell>
          <cell r="E2065" t="str">
            <v>CALL_NOT_PICKED</v>
          </cell>
          <cell r="F2065" t="str">
            <v>UNDEFINED</v>
          </cell>
          <cell r="G2065" t="str">
            <v>Default Category</v>
          </cell>
          <cell r="H2065" t="str">
            <v>VDAD</v>
          </cell>
          <cell r="I2065" t="str">
            <v>Outbound Auto Dial</v>
          </cell>
          <cell r="K2065">
            <v>44935.478564814817</v>
          </cell>
          <cell r="L2065">
            <v>44935.478564814817</v>
          </cell>
          <cell r="M2065">
            <v>10089</v>
          </cell>
          <cell r="N2065" t="str">
            <v>LAS POS Refll</v>
          </cell>
          <cell r="O2065" t="str">
            <v>00Q6F00001rTBt6</v>
          </cell>
          <cell r="Q2065">
            <v>202207057687933</v>
          </cell>
          <cell r="R2065">
            <v>0</v>
          </cell>
          <cell r="S2065">
            <v>91</v>
          </cell>
          <cell r="U2065" t="str">
            <v>TEST4092</v>
          </cell>
          <cell r="W2065" t="str">
            <v>SUNEET A MR SUNEET ANIL DESHMU</v>
          </cell>
          <cell r="X2065">
            <v>138000050</v>
          </cell>
          <cell r="AA2065" t="str">
            <v>-</v>
          </cell>
          <cell r="AH2065">
            <v>9371683066</v>
          </cell>
          <cell r="AK2065">
            <v>0</v>
          </cell>
          <cell r="AM2065" t="str">
            <v>NONE</v>
          </cell>
          <cell r="AN2065">
            <v>1</v>
          </cell>
          <cell r="AP2065">
            <v>63722717</v>
          </cell>
          <cell r="AQ2065">
            <v>1693547888.48263</v>
          </cell>
          <cell r="AR2065">
            <v>0</v>
          </cell>
          <cell r="AS2065">
            <v>44935.439189814817</v>
          </cell>
          <cell r="AT2065">
            <v>1</v>
          </cell>
          <cell r="AU2065">
            <v>44935.477847222224</v>
          </cell>
          <cell r="AV2065">
            <v>44935.478564814817</v>
          </cell>
          <cell r="AW2065" t="str">
            <v>Y</v>
          </cell>
          <cell r="AX2065" t="str">
            <v>NO_ANSWER</v>
          </cell>
          <cell r="AY2065" t="str">
            <v>CONGESTION</v>
          </cell>
          <cell r="AZ2065" t="str">
            <v>Local/02200488649371683066@default-00028c03;2</v>
          </cell>
          <cell r="BA2065">
            <v>401</v>
          </cell>
          <cell r="BB2065" t="str">
            <v>Unauthorized</v>
          </cell>
          <cell r="BC2065">
            <v>0</v>
          </cell>
          <cell r="BD2065">
            <v>0</v>
          </cell>
          <cell r="BF2065">
            <v>0</v>
          </cell>
          <cell r="BG2065" t="str">
            <v>NONE</v>
          </cell>
          <cell r="BK2065">
            <v>1</v>
          </cell>
          <cell r="BL2065">
            <v>3</v>
          </cell>
          <cell r="BM2065">
            <v>45170</v>
          </cell>
          <cell r="BN2065" t="str">
            <v>11:29</v>
          </cell>
          <cell r="BO2065">
            <v>45170.478472222225</v>
          </cell>
          <cell r="BP2065" t="str">
            <v>Non Connect</v>
          </cell>
        </row>
        <row r="2066">
          <cell r="A2066">
            <v>1017088269</v>
          </cell>
          <cell r="B2066" t="str">
            <v>AUTO</v>
          </cell>
          <cell r="C2066" t="str">
            <v>NA</v>
          </cell>
          <cell r="D2066" t="str">
            <v>No Answer AutoDial</v>
          </cell>
          <cell r="E2066" t="str">
            <v>CALL_NOT_PICKED</v>
          </cell>
          <cell r="F2066" t="str">
            <v>UNDEFINED</v>
          </cell>
          <cell r="G2066" t="str">
            <v>Default Category</v>
          </cell>
          <cell r="H2066" t="str">
            <v>VDAD</v>
          </cell>
          <cell r="I2066" t="str">
            <v>Outbound Auto Dial</v>
          </cell>
          <cell r="K2066">
            <v>44935.478564814817</v>
          </cell>
          <cell r="L2066">
            <v>44935.478564814817</v>
          </cell>
          <cell r="M2066">
            <v>10089</v>
          </cell>
          <cell r="N2066" t="str">
            <v>LAS POS Refll</v>
          </cell>
          <cell r="O2066" t="str">
            <v>00Q6F00001rTcJS</v>
          </cell>
          <cell r="Q2066">
            <v>202207057687933</v>
          </cell>
          <cell r="R2066">
            <v>0</v>
          </cell>
          <cell r="S2066">
            <v>91</v>
          </cell>
          <cell r="U2066" t="str">
            <v>TEST4093</v>
          </cell>
          <cell r="W2066" t="str">
            <v>VISHNU KHILNANI</v>
          </cell>
          <cell r="X2066">
            <v>138102554</v>
          </cell>
          <cell r="AA2066" t="str">
            <v>-</v>
          </cell>
          <cell r="AH2066">
            <v>8800679999</v>
          </cell>
          <cell r="AK2066">
            <v>0</v>
          </cell>
          <cell r="AM2066" t="str">
            <v>NONE</v>
          </cell>
          <cell r="AN2066">
            <v>1</v>
          </cell>
          <cell r="AP2066">
            <v>63722720</v>
          </cell>
          <cell r="AQ2066">
            <v>1693547889.48264</v>
          </cell>
          <cell r="AR2066">
            <v>0</v>
          </cell>
          <cell r="AS2066">
            <v>44935.439189814817</v>
          </cell>
          <cell r="AT2066">
            <v>1</v>
          </cell>
          <cell r="AU2066">
            <v>44935.477847222224</v>
          </cell>
          <cell r="AV2066">
            <v>44935.478564814817</v>
          </cell>
          <cell r="AW2066" t="str">
            <v>Y</v>
          </cell>
          <cell r="AX2066" t="str">
            <v>UNSPECIFIED</v>
          </cell>
          <cell r="AY2066" t="str">
            <v>CANCEL</v>
          </cell>
          <cell r="AZ2066" t="str">
            <v>Local/02200488648800679999@default-00028c06;2</v>
          </cell>
          <cell r="BA2066">
            <v>401</v>
          </cell>
          <cell r="BB2066" t="str">
            <v>Unauthorized</v>
          </cell>
          <cell r="BC2066">
            <v>0</v>
          </cell>
          <cell r="BD2066">
            <v>0</v>
          </cell>
          <cell r="BF2066">
            <v>0</v>
          </cell>
          <cell r="BG2066" t="str">
            <v>NONE</v>
          </cell>
          <cell r="BK2066">
            <v>1</v>
          </cell>
          <cell r="BL2066">
            <v>3</v>
          </cell>
          <cell r="BM2066">
            <v>45170</v>
          </cell>
          <cell r="BN2066" t="str">
            <v>11:29</v>
          </cell>
          <cell r="BO2066">
            <v>45170.478472222225</v>
          </cell>
          <cell r="BP2066" t="str">
            <v>Non Connect</v>
          </cell>
        </row>
        <row r="2067">
          <cell r="A2067">
            <v>1017088270</v>
          </cell>
          <cell r="B2067" t="str">
            <v>AUTO</v>
          </cell>
          <cell r="C2067" t="str">
            <v>NA</v>
          </cell>
          <cell r="D2067" t="str">
            <v>No Answer AutoDial</v>
          </cell>
          <cell r="E2067" t="str">
            <v>CALL_NOT_PICKED</v>
          </cell>
          <cell r="F2067" t="str">
            <v>UNDEFINED</v>
          </cell>
          <cell r="G2067" t="str">
            <v>Default Category</v>
          </cell>
          <cell r="H2067" t="str">
            <v>VDAD</v>
          </cell>
          <cell r="I2067" t="str">
            <v>Outbound Auto Dial</v>
          </cell>
          <cell r="K2067">
            <v>44935.478564814817</v>
          </cell>
          <cell r="L2067">
            <v>44935.478564814817</v>
          </cell>
          <cell r="M2067">
            <v>10089</v>
          </cell>
          <cell r="N2067" t="str">
            <v>LAS POS Refll</v>
          </cell>
          <cell r="O2067" t="str">
            <v>00Q6F00001rRaqA</v>
          </cell>
          <cell r="Q2067">
            <v>202207057687933</v>
          </cell>
          <cell r="R2067">
            <v>0</v>
          </cell>
          <cell r="S2067">
            <v>91</v>
          </cell>
          <cell r="U2067" t="str">
            <v>TEST4094</v>
          </cell>
          <cell r="W2067" t="str">
            <v>RATHI SO SHYAM SUNDER</v>
          </cell>
          <cell r="X2067">
            <v>137613537</v>
          </cell>
          <cell r="AA2067" t="str">
            <v>-</v>
          </cell>
          <cell r="AH2067">
            <v>8041150655</v>
          </cell>
          <cell r="AK2067">
            <v>0</v>
          </cell>
          <cell r="AM2067" t="str">
            <v>NONE</v>
          </cell>
          <cell r="AN2067">
            <v>1</v>
          </cell>
          <cell r="AP2067">
            <v>63722718</v>
          </cell>
          <cell r="AQ2067">
            <v>1693547888.48264</v>
          </cell>
          <cell r="AR2067">
            <v>0</v>
          </cell>
          <cell r="AS2067">
            <v>44935.439189814817</v>
          </cell>
          <cell r="AT2067">
            <v>1</v>
          </cell>
          <cell r="AU2067">
            <v>44935.477847222224</v>
          </cell>
          <cell r="AV2067">
            <v>44935.478564814817</v>
          </cell>
          <cell r="AW2067" t="str">
            <v>Y</v>
          </cell>
          <cell r="AX2067" t="str">
            <v>UNSPECIFIED</v>
          </cell>
          <cell r="AY2067" t="str">
            <v>CANCEL</v>
          </cell>
          <cell r="AZ2067" t="str">
            <v>Local/02200488648041150655@default-00028c04;2</v>
          </cell>
          <cell r="BA2067">
            <v>401</v>
          </cell>
          <cell r="BB2067" t="str">
            <v>Unauthorized</v>
          </cell>
          <cell r="BC2067">
            <v>0</v>
          </cell>
          <cell r="BD2067">
            <v>0</v>
          </cell>
          <cell r="BF2067">
            <v>0</v>
          </cell>
          <cell r="BG2067" t="str">
            <v>NONE</v>
          </cell>
          <cell r="BK2067">
            <v>1</v>
          </cell>
          <cell r="BL2067">
            <v>3</v>
          </cell>
          <cell r="BM2067">
            <v>45170</v>
          </cell>
          <cell r="BN2067" t="str">
            <v>11:29</v>
          </cell>
          <cell r="BO2067">
            <v>45170.478472222225</v>
          </cell>
          <cell r="BP2067" t="str">
            <v>Non Connect</v>
          </cell>
        </row>
        <row r="2068">
          <cell r="A2068">
            <v>1017088278</v>
          </cell>
          <cell r="B2068" t="str">
            <v>AUTO</v>
          </cell>
          <cell r="C2068" t="str">
            <v>AB</v>
          </cell>
          <cell r="D2068" t="str">
            <v>Busy Auto</v>
          </cell>
          <cell r="E2068" t="str">
            <v>BUSY</v>
          </cell>
          <cell r="F2068" t="str">
            <v>UNDEFINED</v>
          </cell>
          <cell r="G2068" t="str">
            <v>Default Category</v>
          </cell>
          <cell r="H2068" t="str">
            <v>VDAD</v>
          </cell>
          <cell r="I2068" t="str">
            <v>Outbound Auto Dial</v>
          </cell>
          <cell r="K2068">
            <v>44935.478668981479</v>
          </cell>
          <cell r="L2068">
            <v>44935.478668981479</v>
          </cell>
          <cell r="M2068">
            <v>10089</v>
          </cell>
          <cell r="N2068" t="str">
            <v>LAS POS Refll</v>
          </cell>
          <cell r="O2068" t="str">
            <v>00Q6F00001rGHMm</v>
          </cell>
          <cell r="Q2068">
            <v>202207057687933</v>
          </cell>
          <cell r="R2068">
            <v>0</v>
          </cell>
          <cell r="S2068">
            <v>91</v>
          </cell>
          <cell r="U2068" t="str">
            <v>TEST4102</v>
          </cell>
          <cell r="W2068" t="str">
            <v>JAYANTILAL PATEL S O JAYANTILA</v>
          </cell>
          <cell r="X2068">
            <v>135904589</v>
          </cell>
          <cell r="AA2068" t="str">
            <v>-</v>
          </cell>
          <cell r="AH2068">
            <v>9825070366</v>
          </cell>
          <cell r="AK2068">
            <v>0</v>
          </cell>
          <cell r="AM2068" t="str">
            <v>NONE</v>
          </cell>
          <cell r="AN2068">
            <v>1</v>
          </cell>
          <cell r="AP2068">
            <v>63722779</v>
          </cell>
          <cell r="AQ2068">
            <v>1693547961.4828501</v>
          </cell>
          <cell r="AR2068">
            <v>0</v>
          </cell>
          <cell r="AS2068">
            <v>44935.439189814817</v>
          </cell>
          <cell r="AT2068">
            <v>1</v>
          </cell>
          <cell r="AU2068">
            <v>44935.478668981479</v>
          </cell>
          <cell r="AV2068">
            <v>44935.478900462964</v>
          </cell>
          <cell r="AW2068" t="str">
            <v>Y</v>
          </cell>
          <cell r="AX2068" t="str">
            <v>USER_BUSY</v>
          </cell>
          <cell r="AY2068" t="str">
            <v>BUSY</v>
          </cell>
          <cell r="AZ2068" t="str">
            <v>Local/02200488649825070366@default-00028c4c;2</v>
          </cell>
          <cell r="BA2068">
            <v>401</v>
          </cell>
          <cell r="BB2068" t="str">
            <v>Unauthorized</v>
          </cell>
          <cell r="BC2068">
            <v>0</v>
          </cell>
          <cell r="BD2068">
            <v>0</v>
          </cell>
          <cell r="BF2068">
            <v>0</v>
          </cell>
          <cell r="BG2068" t="str">
            <v>NONE</v>
          </cell>
          <cell r="BK2068">
            <v>1</v>
          </cell>
          <cell r="BL2068">
            <v>3</v>
          </cell>
          <cell r="BM2068">
            <v>45170</v>
          </cell>
          <cell r="BN2068" t="str">
            <v>11:29</v>
          </cell>
          <cell r="BO2068">
            <v>45170.478472222225</v>
          </cell>
          <cell r="BP2068" t="str">
            <v>Non Connect</v>
          </cell>
        </row>
        <row r="2069">
          <cell r="A2069">
            <v>1017088279</v>
          </cell>
          <cell r="B2069" t="str">
            <v>AUTO</v>
          </cell>
          <cell r="C2069" t="str">
            <v>N</v>
          </cell>
          <cell r="D2069" t="str">
            <v>No Answer</v>
          </cell>
          <cell r="E2069" t="str">
            <v>NOT_CONNECTED</v>
          </cell>
          <cell r="F2069" t="str">
            <v>NotConnected</v>
          </cell>
          <cell r="G2069" t="str">
            <v>Not Connected</v>
          </cell>
          <cell r="H2069" t="str">
            <v>STL202503</v>
          </cell>
          <cell r="I2069" t="str">
            <v>Pradnya Hanumant Mane</v>
          </cell>
          <cell r="J2069">
            <v>6</v>
          </cell>
          <cell r="K2069">
            <v>44935.478680555556</v>
          </cell>
          <cell r="L2069">
            <v>44935.478773148148</v>
          </cell>
          <cell r="M2069">
            <v>10089</v>
          </cell>
          <cell r="N2069" t="str">
            <v>LAS POS Refll</v>
          </cell>
          <cell r="O2069" t="str">
            <v>00Q6F00001rXqZ2</v>
          </cell>
          <cell r="Q2069">
            <v>202207057687933</v>
          </cell>
          <cell r="R2069">
            <v>0</v>
          </cell>
          <cell r="S2069">
            <v>91</v>
          </cell>
          <cell r="U2069" t="str">
            <v>TEST4103</v>
          </cell>
          <cell r="W2069" t="str">
            <v>RAJESH KHIMJI</v>
          </cell>
          <cell r="X2069">
            <v>139131302</v>
          </cell>
          <cell r="AA2069" t="str">
            <v>-</v>
          </cell>
          <cell r="AF2069" t="str">
            <v>U</v>
          </cell>
          <cell r="AH2069">
            <v>9892318255</v>
          </cell>
          <cell r="AK2069">
            <v>8</v>
          </cell>
          <cell r="AL2069" t="str">
            <v>CFAB_Sales_Agents</v>
          </cell>
          <cell r="AM2069" t="str">
            <v>MAIN</v>
          </cell>
          <cell r="AN2069">
            <v>1</v>
          </cell>
          <cell r="AP2069">
            <v>63722738</v>
          </cell>
          <cell r="AQ2069">
            <v>1693547941.7297101</v>
          </cell>
          <cell r="AR2069">
            <v>0</v>
          </cell>
          <cell r="AS2069">
            <v>44935.439189814817</v>
          </cell>
          <cell r="AT2069">
            <v>1</v>
          </cell>
          <cell r="AU2069">
            <v>44935.478449074071</v>
          </cell>
          <cell r="AV2069">
            <v>44935.478819444441</v>
          </cell>
          <cell r="AW2069" t="str">
            <v>Y</v>
          </cell>
          <cell r="AX2069" t="str">
            <v>NORMAL_CLEARING</v>
          </cell>
          <cell r="AY2069" t="str">
            <v>ANSWER</v>
          </cell>
          <cell r="AZ2069" t="str">
            <v>Local/02200488649892318255@default-000374d4;2</v>
          </cell>
          <cell r="BA2069">
            <v>401</v>
          </cell>
          <cell r="BB2069" t="str">
            <v>Unauthorized</v>
          </cell>
          <cell r="BC2069">
            <v>17</v>
          </cell>
          <cell r="BD2069">
            <v>0</v>
          </cell>
          <cell r="BE2069">
            <v>11</v>
          </cell>
          <cell r="BF2069">
            <v>0</v>
          </cell>
          <cell r="BG2069" t="str">
            <v>AGENT</v>
          </cell>
          <cell r="BK2069">
            <v>1</v>
          </cell>
          <cell r="BL2069">
            <v>3</v>
          </cell>
          <cell r="BM2069">
            <v>45170</v>
          </cell>
          <cell r="BN2069" t="str">
            <v>11:29</v>
          </cell>
          <cell r="BO2069">
            <v>45170.478472222225</v>
          </cell>
          <cell r="BP2069" t="str">
            <v>Non Connect</v>
          </cell>
        </row>
        <row r="2070">
          <cell r="A2070">
            <v>1017088281</v>
          </cell>
          <cell r="B2070" t="str">
            <v>AUTO</v>
          </cell>
          <cell r="C2070" t="str">
            <v>NA</v>
          </cell>
          <cell r="D2070" t="str">
            <v>No Answer AutoDial</v>
          </cell>
          <cell r="E2070" t="str">
            <v>CALL_NOT_PICKED</v>
          </cell>
          <cell r="F2070" t="str">
            <v>UNDEFINED</v>
          </cell>
          <cell r="G2070" t="str">
            <v>Default Category</v>
          </cell>
          <cell r="H2070" t="str">
            <v>VDAD</v>
          </cell>
          <cell r="I2070" t="str">
            <v>Outbound Auto Dial</v>
          </cell>
          <cell r="K2070">
            <v>44935.478680555556</v>
          </cell>
          <cell r="L2070">
            <v>44935.478680555556</v>
          </cell>
          <cell r="M2070">
            <v>10089</v>
          </cell>
          <cell r="N2070" t="str">
            <v>LAS POS Refll</v>
          </cell>
          <cell r="O2070" t="str">
            <v>00Q6F00001rY3R1</v>
          </cell>
          <cell r="Q2070">
            <v>202207057687933</v>
          </cell>
          <cell r="R2070">
            <v>0</v>
          </cell>
          <cell r="S2070">
            <v>91</v>
          </cell>
          <cell r="U2070" t="str">
            <v>TEST4105</v>
          </cell>
          <cell r="W2070" t="str">
            <v>DEEPIXA KAPOOR</v>
          </cell>
          <cell r="X2070">
            <v>139182284</v>
          </cell>
          <cell r="AA2070" t="str">
            <v>-</v>
          </cell>
          <cell r="AH2070">
            <v>9811664279</v>
          </cell>
          <cell r="AK2070">
            <v>0</v>
          </cell>
          <cell r="AM2070" t="str">
            <v>NONE</v>
          </cell>
          <cell r="AN2070">
            <v>1</v>
          </cell>
          <cell r="AP2070">
            <v>63722721</v>
          </cell>
          <cell r="AQ2070">
            <v>1693547895.7294199</v>
          </cell>
          <cell r="AR2070">
            <v>0</v>
          </cell>
          <cell r="AS2070">
            <v>44935.439189814817</v>
          </cell>
          <cell r="AT2070">
            <v>1</v>
          </cell>
          <cell r="AU2070">
            <v>44935.477916666663</v>
          </cell>
          <cell r="AV2070">
            <v>44935.478692129633</v>
          </cell>
          <cell r="AW2070" t="str">
            <v>Y</v>
          </cell>
          <cell r="AX2070" t="str">
            <v>NO_ANSWER</v>
          </cell>
          <cell r="AY2070" t="str">
            <v>CONGESTION</v>
          </cell>
          <cell r="AZ2070" t="str">
            <v>Local/02200488649811664279@default-00037477;2</v>
          </cell>
          <cell r="BA2070">
            <v>401</v>
          </cell>
          <cell r="BB2070" t="str">
            <v>Unauthorized</v>
          </cell>
          <cell r="BC2070">
            <v>0</v>
          </cell>
          <cell r="BD2070">
            <v>0</v>
          </cell>
          <cell r="BF2070">
            <v>0</v>
          </cell>
          <cell r="BG2070" t="str">
            <v>NONE</v>
          </cell>
          <cell r="BK2070">
            <v>1</v>
          </cell>
          <cell r="BL2070">
            <v>3</v>
          </cell>
          <cell r="BM2070">
            <v>45170</v>
          </cell>
          <cell r="BN2070" t="str">
            <v>11:29</v>
          </cell>
          <cell r="BO2070">
            <v>45170.478472222225</v>
          </cell>
          <cell r="BP2070" t="str">
            <v>Non Connect</v>
          </cell>
        </row>
        <row r="2071">
          <cell r="A2071">
            <v>1017088282</v>
          </cell>
          <cell r="B2071" t="str">
            <v>AUTO</v>
          </cell>
          <cell r="C2071" t="str">
            <v>NA</v>
          </cell>
          <cell r="D2071" t="str">
            <v>No Answer AutoDial</v>
          </cell>
          <cell r="E2071" t="str">
            <v>CALL_NOT_PICKED</v>
          </cell>
          <cell r="F2071" t="str">
            <v>UNDEFINED</v>
          </cell>
          <cell r="G2071" t="str">
            <v>Default Category</v>
          </cell>
          <cell r="H2071" t="str">
            <v>VDAD</v>
          </cell>
          <cell r="I2071" t="str">
            <v>Outbound Auto Dial</v>
          </cell>
          <cell r="K2071">
            <v>44935.478680555556</v>
          </cell>
          <cell r="L2071">
            <v>44935.478680555556</v>
          </cell>
          <cell r="M2071">
            <v>10089</v>
          </cell>
          <cell r="N2071" t="str">
            <v>LAS POS Refll</v>
          </cell>
          <cell r="O2071" t="str">
            <v>00Q6F00001rXoeb</v>
          </cell>
          <cell r="Q2071">
            <v>202207057687933</v>
          </cell>
          <cell r="R2071">
            <v>0</v>
          </cell>
          <cell r="S2071">
            <v>91</v>
          </cell>
          <cell r="U2071" t="str">
            <v>TEST4106</v>
          </cell>
          <cell r="W2071" t="str">
            <v>BRIJESHKUMAR BHULABHAI PATEL</v>
          </cell>
          <cell r="X2071">
            <v>139123948</v>
          </cell>
          <cell r="AA2071" t="str">
            <v>-</v>
          </cell>
          <cell r="AH2071">
            <v>9265397956</v>
          </cell>
          <cell r="AK2071">
            <v>0</v>
          </cell>
          <cell r="AM2071" t="str">
            <v>NONE</v>
          </cell>
          <cell r="AN2071">
            <v>1</v>
          </cell>
          <cell r="AP2071">
            <v>63722722</v>
          </cell>
          <cell r="AQ2071">
            <v>1693547895.7294199</v>
          </cell>
          <cell r="AR2071">
            <v>0</v>
          </cell>
          <cell r="AS2071">
            <v>44935.439189814817</v>
          </cell>
          <cell r="AT2071">
            <v>1</v>
          </cell>
          <cell r="AU2071">
            <v>44935.477916666663</v>
          </cell>
          <cell r="AV2071">
            <v>44935.478692129633</v>
          </cell>
          <cell r="AW2071" t="str">
            <v>Y</v>
          </cell>
          <cell r="AX2071" t="str">
            <v>UNSPECIFIED</v>
          </cell>
          <cell r="AY2071" t="str">
            <v>CANCEL</v>
          </cell>
          <cell r="AZ2071" t="str">
            <v>Local/02200488649265397956@default-00037478;2</v>
          </cell>
          <cell r="BA2071">
            <v>0</v>
          </cell>
          <cell r="BC2071">
            <v>0</v>
          </cell>
          <cell r="BD2071">
            <v>0</v>
          </cell>
          <cell r="BF2071">
            <v>0</v>
          </cell>
          <cell r="BG2071" t="str">
            <v>NONE</v>
          </cell>
          <cell r="BK2071">
            <v>1</v>
          </cell>
          <cell r="BL2071">
            <v>3</v>
          </cell>
          <cell r="BM2071">
            <v>45170</v>
          </cell>
          <cell r="BN2071" t="str">
            <v>11:29</v>
          </cell>
          <cell r="BO2071">
            <v>45170.478472222225</v>
          </cell>
          <cell r="BP2071" t="str">
            <v>Non Connect</v>
          </cell>
        </row>
        <row r="2072">
          <cell r="A2072">
            <v>1017088286</v>
          </cell>
          <cell r="B2072" t="str">
            <v>AUTO</v>
          </cell>
          <cell r="C2072" t="str">
            <v>DROP</v>
          </cell>
          <cell r="D2072" t="str">
            <v>Agent Not Available</v>
          </cell>
          <cell r="E2072" t="str">
            <v>Call_Drop</v>
          </cell>
          <cell r="F2072" t="str">
            <v>UNDEFINED</v>
          </cell>
          <cell r="G2072" t="str">
            <v>Default Category</v>
          </cell>
          <cell r="H2072" t="str">
            <v>VDAD</v>
          </cell>
          <cell r="I2072" t="str">
            <v>Outbound Auto Dial</v>
          </cell>
          <cell r="K2072">
            <v>44935.478715277779</v>
          </cell>
          <cell r="L2072">
            <v>44935.478807870371</v>
          </cell>
          <cell r="M2072">
            <v>10089</v>
          </cell>
          <cell r="N2072" t="str">
            <v>LAS POS Refll</v>
          </cell>
          <cell r="O2072" t="str">
            <v>00Q6F00001rYw3l</v>
          </cell>
          <cell r="Q2072">
            <v>202207057687933</v>
          </cell>
          <cell r="R2072">
            <v>0</v>
          </cell>
          <cell r="S2072">
            <v>91</v>
          </cell>
          <cell r="U2072" t="str">
            <v>TEST4110</v>
          </cell>
          <cell r="W2072" t="str">
            <v>AGARWAL S/O BABU LAL</v>
          </cell>
          <cell r="X2072">
            <v>139394323</v>
          </cell>
          <cell r="AA2072" t="str">
            <v>-</v>
          </cell>
          <cell r="AH2072">
            <v>8076691232</v>
          </cell>
          <cell r="AK2072">
            <v>5</v>
          </cell>
          <cell r="AM2072" t="str">
            <v>NONE</v>
          </cell>
          <cell r="AN2072">
            <v>1</v>
          </cell>
          <cell r="AP2072">
            <v>63722750</v>
          </cell>
          <cell r="AQ2072">
            <v>1693547944.7297399</v>
          </cell>
          <cell r="AR2072">
            <v>0</v>
          </cell>
          <cell r="AS2072">
            <v>44935.439189814817</v>
          </cell>
          <cell r="AT2072">
            <v>1</v>
          </cell>
          <cell r="AU2072">
            <v>44935.478449074071</v>
          </cell>
          <cell r="AV2072">
            <v>44935.478807870371</v>
          </cell>
          <cell r="AW2072" t="str">
            <v>Y</v>
          </cell>
          <cell r="BF2072">
            <v>0</v>
          </cell>
          <cell r="BG2072" t="str">
            <v>QUEUETIMEOUT</v>
          </cell>
          <cell r="BK2072">
            <v>1</v>
          </cell>
          <cell r="BL2072">
            <v>3</v>
          </cell>
          <cell r="BM2072">
            <v>45170</v>
          </cell>
          <cell r="BN2072" t="str">
            <v>11:29</v>
          </cell>
          <cell r="BO2072">
            <v>45170.478472222225</v>
          </cell>
          <cell r="BP2072" t="str">
            <v>Non Connect</v>
          </cell>
        </row>
        <row r="2073">
          <cell r="A2073">
            <v>1017088287</v>
          </cell>
          <cell r="B2073" t="str">
            <v>AUTO</v>
          </cell>
          <cell r="C2073" t="str">
            <v>DROP</v>
          </cell>
          <cell r="D2073" t="str">
            <v>Agent Not Available</v>
          </cell>
          <cell r="E2073" t="str">
            <v>Call_Drop</v>
          </cell>
          <cell r="F2073" t="str">
            <v>UNDEFINED</v>
          </cell>
          <cell r="G2073" t="str">
            <v>Default Category</v>
          </cell>
          <cell r="H2073" t="str">
            <v>VDAD</v>
          </cell>
          <cell r="I2073" t="str">
            <v>Outbound Auto Dial</v>
          </cell>
          <cell r="K2073">
            <v>44935.478738425925</v>
          </cell>
          <cell r="L2073">
            <v>44935.478819444441</v>
          </cell>
          <cell r="M2073">
            <v>10089</v>
          </cell>
          <cell r="N2073" t="str">
            <v>LAS POS Refll</v>
          </cell>
          <cell r="O2073" t="str">
            <v>00Q6F00001rHGy4</v>
          </cell>
          <cell r="Q2073">
            <v>202207057687933</v>
          </cell>
          <cell r="R2073">
            <v>0</v>
          </cell>
          <cell r="S2073">
            <v>91</v>
          </cell>
          <cell r="U2073" t="str">
            <v>TEST4111</v>
          </cell>
          <cell r="W2073" t="str">
            <v>WAHI WAHI</v>
          </cell>
          <cell r="X2073">
            <v>136143104</v>
          </cell>
          <cell r="AA2073" t="str">
            <v>-</v>
          </cell>
          <cell r="AH2073">
            <v>9810674253</v>
          </cell>
          <cell r="AK2073">
            <v>7</v>
          </cell>
          <cell r="AM2073" t="str">
            <v>NONE</v>
          </cell>
          <cell r="AN2073">
            <v>1</v>
          </cell>
          <cell r="AP2073">
            <v>63722770</v>
          </cell>
          <cell r="AQ2073">
            <v>1693547955.72981</v>
          </cell>
          <cell r="AR2073">
            <v>0</v>
          </cell>
          <cell r="AS2073">
            <v>44935.439189814817</v>
          </cell>
          <cell r="AT2073">
            <v>1</v>
          </cell>
          <cell r="AU2073">
            <v>44935.47859953704</v>
          </cell>
          <cell r="AV2073">
            <v>44935.478819444441</v>
          </cell>
          <cell r="AW2073" t="str">
            <v>Y</v>
          </cell>
          <cell r="BF2073">
            <v>0</v>
          </cell>
          <cell r="BG2073" t="str">
            <v>ABANDON</v>
          </cell>
          <cell r="BK2073">
            <v>1</v>
          </cell>
          <cell r="BL2073">
            <v>3</v>
          </cell>
          <cell r="BM2073">
            <v>45170</v>
          </cell>
          <cell r="BN2073" t="str">
            <v>11:29</v>
          </cell>
          <cell r="BO2073">
            <v>45170.478472222225</v>
          </cell>
          <cell r="BP2073" t="str">
            <v>Non Connect</v>
          </cell>
        </row>
        <row r="2074">
          <cell r="A2074">
            <v>1017088288</v>
          </cell>
          <cell r="B2074" t="str">
            <v>AUTO</v>
          </cell>
          <cell r="C2074" t="str">
            <v>NA</v>
          </cell>
          <cell r="D2074" t="str">
            <v>No Answer AutoDial</v>
          </cell>
          <cell r="E2074" t="str">
            <v>CALL_NOT_PICKED</v>
          </cell>
          <cell r="F2074" t="str">
            <v>UNDEFINED</v>
          </cell>
          <cell r="G2074" t="str">
            <v>Default Category</v>
          </cell>
          <cell r="H2074" t="str">
            <v>VDAD</v>
          </cell>
          <cell r="I2074" t="str">
            <v>Outbound Auto Dial</v>
          </cell>
          <cell r="K2074">
            <v>44935.478750000002</v>
          </cell>
          <cell r="L2074">
            <v>44935.478750000002</v>
          </cell>
          <cell r="M2074">
            <v>10089</v>
          </cell>
          <cell r="N2074" t="str">
            <v>LAS POS Refll</v>
          </cell>
          <cell r="O2074" t="str">
            <v>00Q6F00001rT8l5</v>
          </cell>
          <cell r="Q2074">
            <v>202207057687933</v>
          </cell>
          <cell r="R2074">
            <v>0</v>
          </cell>
          <cell r="S2074">
            <v>91</v>
          </cell>
          <cell r="U2074" t="str">
            <v>TEST4112</v>
          </cell>
          <cell r="W2074" t="str">
            <v>GAURAV GUPTA</v>
          </cell>
          <cell r="X2074">
            <v>137988002</v>
          </cell>
          <cell r="AA2074" t="str">
            <v>-</v>
          </cell>
          <cell r="AH2074">
            <v>9000207106</v>
          </cell>
          <cell r="AK2074">
            <v>0</v>
          </cell>
          <cell r="AM2074" t="str">
            <v>NONE</v>
          </cell>
          <cell r="AN2074">
            <v>1</v>
          </cell>
          <cell r="AP2074">
            <v>63722730</v>
          </cell>
          <cell r="AQ2074">
            <v>1693547906.72948</v>
          </cell>
          <cell r="AR2074">
            <v>0</v>
          </cell>
          <cell r="AS2074">
            <v>44935.439189814817</v>
          </cell>
          <cell r="AT2074">
            <v>1</v>
          </cell>
          <cell r="AU2074">
            <v>44935.478032407409</v>
          </cell>
          <cell r="AV2074">
            <v>44935.478750000002</v>
          </cell>
          <cell r="AW2074" t="str">
            <v>Y</v>
          </cell>
          <cell r="AX2074" t="str">
            <v>NO_ANSWER</v>
          </cell>
          <cell r="AY2074" t="str">
            <v>CONGESTION</v>
          </cell>
          <cell r="AZ2074" t="str">
            <v>Local/02200488649000207106@default-0003748b;2</v>
          </cell>
          <cell r="BA2074">
            <v>401</v>
          </cell>
          <cell r="BB2074" t="str">
            <v>Unauthorized</v>
          </cell>
          <cell r="BC2074">
            <v>0</v>
          </cell>
          <cell r="BD2074">
            <v>0</v>
          </cell>
          <cell r="BF2074">
            <v>0</v>
          </cell>
          <cell r="BG2074" t="str">
            <v>NONE</v>
          </cell>
          <cell r="BK2074">
            <v>1</v>
          </cell>
          <cell r="BL2074">
            <v>3</v>
          </cell>
          <cell r="BM2074">
            <v>45170</v>
          </cell>
          <cell r="BN2074" t="str">
            <v>11:29</v>
          </cell>
          <cell r="BO2074">
            <v>45170.478472222225</v>
          </cell>
          <cell r="BP2074" t="str">
            <v>Non Connect</v>
          </cell>
        </row>
        <row r="2075">
          <cell r="A2075">
            <v>1017088289</v>
          </cell>
          <cell r="B2075" t="str">
            <v>AUTO</v>
          </cell>
          <cell r="C2075" t="str">
            <v>NA</v>
          </cell>
          <cell r="D2075" t="str">
            <v>No Answer AutoDial</v>
          </cell>
          <cell r="E2075" t="str">
            <v>CALL_NOT_PICKED</v>
          </cell>
          <cell r="F2075" t="str">
            <v>UNDEFINED</v>
          </cell>
          <cell r="G2075" t="str">
            <v>Default Category</v>
          </cell>
          <cell r="H2075" t="str">
            <v>VDAD</v>
          </cell>
          <cell r="I2075" t="str">
            <v>Outbound Auto Dial</v>
          </cell>
          <cell r="K2075">
            <v>44935.478750000002</v>
          </cell>
          <cell r="L2075">
            <v>44935.478750000002</v>
          </cell>
          <cell r="M2075">
            <v>10089</v>
          </cell>
          <cell r="N2075" t="str">
            <v>LAS POS Refll</v>
          </cell>
          <cell r="O2075" t="str">
            <v>00Q6F00001rYW3p</v>
          </cell>
          <cell r="Q2075">
            <v>202207057687933</v>
          </cell>
          <cell r="R2075">
            <v>0</v>
          </cell>
          <cell r="S2075">
            <v>91</v>
          </cell>
          <cell r="U2075" t="str">
            <v>TEST4113</v>
          </cell>
          <cell r="W2075" t="str">
            <v>AGRAWAL</v>
          </cell>
          <cell r="X2075">
            <v>139293232</v>
          </cell>
          <cell r="AA2075" t="str">
            <v>-</v>
          </cell>
          <cell r="AH2075">
            <v>8527830890</v>
          </cell>
          <cell r="AK2075">
            <v>0</v>
          </cell>
          <cell r="AM2075" t="str">
            <v>NONE</v>
          </cell>
          <cell r="AN2075">
            <v>1</v>
          </cell>
          <cell r="AP2075">
            <v>63722724</v>
          </cell>
          <cell r="AQ2075">
            <v>1693547905.72946</v>
          </cell>
          <cell r="AR2075">
            <v>0</v>
          </cell>
          <cell r="AS2075">
            <v>44935.439189814817</v>
          </cell>
          <cell r="AT2075">
            <v>1</v>
          </cell>
          <cell r="AU2075">
            <v>44935.478032407409</v>
          </cell>
          <cell r="AV2075">
            <v>44935.478750000002</v>
          </cell>
          <cell r="AW2075" t="str">
            <v>Y</v>
          </cell>
          <cell r="AX2075" t="str">
            <v>NO_ANSWER</v>
          </cell>
          <cell r="AY2075" t="str">
            <v>CONGESTION</v>
          </cell>
          <cell r="AZ2075" t="str">
            <v>Local/02200488648527830890@default-00037485;2</v>
          </cell>
          <cell r="BA2075">
            <v>480</v>
          </cell>
          <cell r="BB2075" t="str">
            <v>Temporarily unavailable</v>
          </cell>
          <cell r="BC2075">
            <v>0</v>
          </cell>
          <cell r="BD2075">
            <v>0</v>
          </cell>
          <cell r="BF2075">
            <v>0</v>
          </cell>
          <cell r="BG2075" t="str">
            <v>NONE</v>
          </cell>
          <cell r="BK2075">
            <v>1</v>
          </cell>
          <cell r="BL2075">
            <v>3</v>
          </cell>
          <cell r="BM2075">
            <v>45170</v>
          </cell>
          <cell r="BN2075" t="str">
            <v>11:29</v>
          </cell>
          <cell r="BO2075">
            <v>45170.478472222225</v>
          </cell>
          <cell r="BP2075" t="str">
            <v>Non Connect</v>
          </cell>
        </row>
        <row r="2076">
          <cell r="A2076">
            <v>1017088290</v>
          </cell>
          <cell r="B2076" t="str">
            <v>AUTO</v>
          </cell>
          <cell r="C2076" t="str">
            <v>NA</v>
          </cell>
          <cell r="D2076" t="str">
            <v>No Answer AutoDial</v>
          </cell>
          <cell r="E2076" t="str">
            <v>CALL_NOT_PICKED</v>
          </cell>
          <cell r="F2076" t="str">
            <v>UNDEFINED</v>
          </cell>
          <cell r="G2076" t="str">
            <v>Default Category</v>
          </cell>
          <cell r="H2076" t="str">
            <v>VDAD</v>
          </cell>
          <cell r="I2076" t="str">
            <v>Outbound Auto Dial</v>
          </cell>
          <cell r="K2076">
            <v>44935.478750000002</v>
          </cell>
          <cell r="L2076">
            <v>44935.478750000002</v>
          </cell>
          <cell r="M2076">
            <v>10089</v>
          </cell>
          <cell r="N2076" t="str">
            <v>LAS POS Refll</v>
          </cell>
          <cell r="O2076" t="str">
            <v>00Q6F00001rYq7u</v>
          </cell>
          <cell r="Q2076">
            <v>202207057687933</v>
          </cell>
          <cell r="R2076">
            <v>0</v>
          </cell>
          <cell r="S2076">
            <v>91</v>
          </cell>
          <cell r="U2076" t="str">
            <v>TEST4114</v>
          </cell>
          <cell r="W2076" t="str">
            <v>BINOY K MR BINOY PARIKH</v>
          </cell>
          <cell r="X2076">
            <v>139371266</v>
          </cell>
          <cell r="AA2076" t="str">
            <v>-</v>
          </cell>
          <cell r="AH2076">
            <v>8828019759</v>
          </cell>
          <cell r="AK2076">
            <v>0</v>
          </cell>
          <cell r="AM2076" t="str">
            <v>NONE</v>
          </cell>
          <cell r="AN2076">
            <v>1</v>
          </cell>
          <cell r="AP2076">
            <v>63722727</v>
          </cell>
          <cell r="AQ2076">
            <v>1693547905.72947</v>
          </cell>
          <cell r="AR2076">
            <v>0</v>
          </cell>
          <cell r="AS2076">
            <v>44935.439189814817</v>
          </cell>
          <cell r="AT2076">
            <v>1</v>
          </cell>
          <cell r="AU2076">
            <v>44935.478032407409</v>
          </cell>
          <cell r="AV2076">
            <v>44935.478750000002</v>
          </cell>
          <cell r="AW2076" t="str">
            <v>Y</v>
          </cell>
          <cell r="AX2076" t="str">
            <v>UNSPECIFIED</v>
          </cell>
          <cell r="AY2076" t="str">
            <v>CANCEL</v>
          </cell>
          <cell r="AZ2076" t="str">
            <v>Local/02200488648828019759@default-00037488;2</v>
          </cell>
          <cell r="BA2076">
            <v>401</v>
          </cell>
          <cell r="BB2076" t="str">
            <v>Unauthorized</v>
          </cell>
          <cell r="BC2076">
            <v>0</v>
          </cell>
          <cell r="BD2076">
            <v>0</v>
          </cell>
          <cell r="BF2076">
            <v>0</v>
          </cell>
          <cell r="BG2076" t="str">
            <v>NONE</v>
          </cell>
          <cell r="BK2076">
            <v>1</v>
          </cell>
          <cell r="BL2076">
            <v>3</v>
          </cell>
          <cell r="BM2076">
            <v>45170</v>
          </cell>
          <cell r="BN2076" t="str">
            <v>11:29</v>
          </cell>
          <cell r="BO2076">
            <v>45170.478472222225</v>
          </cell>
          <cell r="BP2076" t="str">
            <v>Non Connect</v>
          </cell>
        </row>
        <row r="2077">
          <cell r="A2077">
            <v>1017088291</v>
          </cell>
          <cell r="B2077" t="str">
            <v>AUTO</v>
          </cell>
          <cell r="C2077" t="str">
            <v>NA</v>
          </cell>
          <cell r="D2077" t="str">
            <v>No Answer AutoDial</v>
          </cell>
          <cell r="E2077" t="str">
            <v>CALL_NOT_PICKED</v>
          </cell>
          <cell r="F2077" t="str">
            <v>UNDEFINED</v>
          </cell>
          <cell r="G2077" t="str">
            <v>Default Category</v>
          </cell>
          <cell r="H2077" t="str">
            <v>VDAD</v>
          </cell>
          <cell r="I2077" t="str">
            <v>Outbound Auto Dial</v>
          </cell>
          <cell r="K2077">
            <v>44935.478750000002</v>
          </cell>
          <cell r="L2077">
            <v>44935.478750000002</v>
          </cell>
          <cell r="M2077">
            <v>10089</v>
          </cell>
          <cell r="N2077" t="str">
            <v>LAS POS Refll</v>
          </cell>
          <cell r="O2077" t="str">
            <v>00Q6F00001rYq7t</v>
          </cell>
          <cell r="Q2077">
            <v>202207057687933</v>
          </cell>
          <cell r="R2077">
            <v>0</v>
          </cell>
          <cell r="S2077">
            <v>91</v>
          </cell>
          <cell r="U2077" t="str">
            <v>TEST4115</v>
          </cell>
          <cell r="W2077" t="str">
            <v>AZAD MADHUSUDAN GHOLKAR</v>
          </cell>
          <cell r="X2077">
            <v>139371265</v>
          </cell>
          <cell r="AA2077" t="str">
            <v>-</v>
          </cell>
          <cell r="AH2077">
            <v>9819212248</v>
          </cell>
          <cell r="AK2077">
            <v>0</v>
          </cell>
          <cell r="AM2077" t="str">
            <v>NONE</v>
          </cell>
          <cell r="AN2077">
            <v>1</v>
          </cell>
          <cell r="AP2077">
            <v>63722728</v>
          </cell>
          <cell r="AQ2077">
            <v>1693547905.72947</v>
          </cell>
          <cell r="AR2077">
            <v>0</v>
          </cell>
          <cell r="AS2077">
            <v>44935.439189814817</v>
          </cell>
          <cell r="AT2077">
            <v>1</v>
          </cell>
          <cell r="AU2077">
            <v>44935.478032407409</v>
          </cell>
          <cell r="AV2077">
            <v>44935.478750000002</v>
          </cell>
          <cell r="AW2077" t="str">
            <v>Y</v>
          </cell>
          <cell r="AX2077" t="str">
            <v>UNSPECIFIED</v>
          </cell>
          <cell r="AY2077" t="str">
            <v>CANCEL</v>
          </cell>
          <cell r="AZ2077" t="str">
            <v>Local/02200488649819212248@default-00037489;2</v>
          </cell>
          <cell r="BA2077">
            <v>401</v>
          </cell>
          <cell r="BB2077" t="str">
            <v>Unauthorized</v>
          </cell>
          <cell r="BC2077">
            <v>0</v>
          </cell>
          <cell r="BD2077">
            <v>0</v>
          </cell>
          <cell r="BF2077">
            <v>0</v>
          </cell>
          <cell r="BG2077" t="str">
            <v>NONE</v>
          </cell>
          <cell r="BK2077">
            <v>1</v>
          </cell>
          <cell r="BL2077">
            <v>3</v>
          </cell>
          <cell r="BM2077">
            <v>45170</v>
          </cell>
          <cell r="BN2077" t="str">
            <v>11:29</v>
          </cell>
          <cell r="BO2077">
            <v>45170.478472222225</v>
          </cell>
          <cell r="BP2077" t="str">
            <v>Non Connect</v>
          </cell>
        </row>
        <row r="2078">
          <cell r="A2078">
            <v>1017088293</v>
          </cell>
          <cell r="B2078" t="str">
            <v>AUTO</v>
          </cell>
          <cell r="C2078" t="str">
            <v>DROP</v>
          </cell>
          <cell r="D2078" t="str">
            <v>Agent Not Available</v>
          </cell>
          <cell r="E2078" t="str">
            <v>Call_Drop</v>
          </cell>
          <cell r="F2078" t="str">
            <v>UNDEFINED</v>
          </cell>
          <cell r="G2078" t="str">
            <v>Default Category</v>
          </cell>
          <cell r="H2078" t="str">
            <v>VDAD</v>
          </cell>
          <cell r="I2078" t="str">
            <v>Outbound Auto Dial</v>
          </cell>
          <cell r="K2078">
            <v>44935.478784722225</v>
          </cell>
          <cell r="L2078">
            <v>44935.478877314818</v>
          </cell>
          <cell r="M2078">
            <v>10089</v>
          </cell>
          <cell r="N2078" t="str">
            <v>LAS POS Refll</v>
          </cell>
          <cell r="O2078" t="str">
            <v>00Q6F00001rYAX8</v>
          </cell>
          <cell r="Q2078">
            <v>202207057687933</v>
          </cell>
          <cell r="R2078">
            <v>0</v>
          </cell>
          <cell r="S2078">
            <v>91</v>
          </cell>
          <cell r="U2078" t="str">
            <v>TEST4117</v>
          </cell>
          <cell r="W2078" t="str">
            <v>AJAY KOLSE</v>
          </cell>
          <cell r="X2078">
            <v>139209654</v>
          </cell>
          <cell r="AA2078" t="str">
            <v>-</v>
          </cell>
          <cell r="AH2078">
            <v>8275391447</v>
          </cell>
          <cell r="AK2078">
            <v>5</v>
          </cell>
          <cell r="AM2078" t="str">
            <v>NONE</v>
          </cell>
          <cell r="AN2078">
            <v>1</v>
          </cell>
          <cell r="AP2078">
            <v>63722777</v>
          </cell>
          <cell r="AQ2078">
            <v>1693547957.72984</v>
          </cell>
          <cell r="AR2078">
            <v>0</v>
          </cell>
          <cell r="AS2078">
            <v>44935.439189814817</v>
          </cell>
          <cell r="AT2078">
            <v>1</v>
          </cell>
          <cell r="AU2078">
            <v>44935.47859953704</v>
          </cell>
          <cell r="AV2078">
            <v>44935.478877314818</v>
          </cell>
          <cell r="AW2078" t="str">
            <v>Y</v>
          </cell>
          <cell r="BF2078">
            <v>0</v>
          </cell>
          <cell r="BG2078" t="str">
            <v>QUEUETIMEOUT</v>
          </cell>
          <cell r="BK2078">
            <v>1</v>
          </cell>
          <cell r="BL2078">
            <v>3</v>
          </cell>
          <cell r="BM2078">
            <v>45170</v>
          </cell>
          <cell r="BN2078" t="str">
            <v>11:29</v>
          </cell>
          <cell r="BO2078">
            <v>45170.478472222225</v>
          </cell>
          <cell r="BP2078" t="str">
            <v>Non Connect</v>
          </cell>
        </row>
        <row r="2079">
          <cell r="A2079">
            <v>1017088294</v>
          </cell>
          <cell r="B2079" t="str">
            <v>AUTO</v>
          </cell>
          <cell r="C2079" t="str">
            <v>DROP</v>
          </cell>
          <cell r="D2079" t="str">
            <v>Agent Not Available</v>
          </cell>
          <cell r="E2079" t="str">
            <v>Call_Drop</v>
          </cell>
          <cell r="F2079" t="str">
            <v>UNDEFINED</v>
          </cell>
          <cell r="G2079" t="str">
            <v>Default Category</v>
          </cell>
          <cell r="H2079" t="str">
            <v>VDAD</v>
          </cell>
          <cell r="I2079" t="str">
            <v>Outbound Auto Dial</v>
          </cell>
          <cell r="K2079">
            <v>44935.478796296295</v>
          </cell>
          <cell r="L2079">
            <v>44935.478877314818</v>
          </cell>
          <cell r="M2079">
            <v>10089</v>
          </cell>
          <cell r="N2079" t="str">
            <v>LAS POS Refll</v>
          </cell>
          <cell r="O2079" t="str">
            <v>00Q6F00001rYLh3</v>
          </cell>
          <cell r="Q2079">
            <v>202207057687933</v>
          </cell>
          <cell r="R2079">
            <v>0</v>
          </cell>
          <cell r="S2079">
            <v>91</v>
          </cell>
          <cell r="U2079" t="str">
            <v>TEST4118</v>
          </cell>
          <cell r="W2079" t="str">
            <v>(KYC REQ) SHYAM MAHESHWARI</v>
          </cell>
          <cell r="X2079">
            <v>139253068</v>
          </cell>
          <cell r="AA2079" t="str">
            <v>-</v>
          </cell>
          <cell r="AH2079">
            <v>9773698545</v>
          </cell>
          <cell r="AK2079">
            <v>7</v>
          </cell>
          <cell r="AM2079" t="str">
            <v>NONE</v>
          </cell>
          <cell r="AN2079">
            <v>1</v>
          </cell>
          <cell r="AP2079">
            <v>63722745</v>
          </cell>
          <cell r="AQ2079">
            <v>1693547943.7297299</v>
          </cell>
          <cell r="AR2079">
            <v>0</v>
          </cell>
          <cell r="AS2079">
            <v>44935.439189814817</v>
          </cell>
          <cell r="AT2079">
            <v>1</v>
          </cell>
          <cell r="AU2079">
            <v>44935.478449074071</v>
          </cell>
          <cell r="AV2079">
            <v>44935.478877314818</v>
          </cell>
          <cell r="AW2079" t="str">
            <v>Y</v>
          </cell>
          <cell r="BF2079">
            <v>0</v>
          </cell>
          <cell r="BG2079" t="str">
            <v>ABANDON</v>
          </cell>
          <cell r="BK2079">
            <v>1</v>
          </cell>
          <cell r="BL2079">
            <v>3</v>
          </cell>
          <cell r="BM2079">
            <v>45170</v>
          </cell>
          <cell r="BN2079" t="str">
            <v>11:29</v>
          </cell>
          <cell r="BO2079">
            <v>45170.478472222225</v>
          </cell>
          <cell r="BP2079" t="str">
            <v>Non Connect</v>
          </cell>
        </row>
        <row r="2080">
          <cell r="A2080">
            <v>1017088295</v>
          </cell>
          <cell r="B2080" t="str">
            <v>AUTO</v>
          </cell>
          <cell r="C2080" t="str">
            <v>NA</v>
          </cell>
          <cell r="D2080" t="str">
            <v>No Answer AutoDial</v>
          </cell>
          <cell r="E2080" t="str">
            <v>CALL_NOT_PICKED</v>
          </cell>
          <cell r="F2080" t="str">
            <v>UNDEFINED</v>
          </cell>
          <cell r="G2080" t="str">
            <v>Default Category</v>
          </cell>
          <cell r="H2080" t="str">
            <v>VDAD</v>
          </cell>
          <cell r="I2080" t="str">
            <v>Outbound Auto Dial</v>
          </cell>
          <cell r="K2080">
            <v>44935.478819444441</v>
          </cell>
          <cell r="L2080">
            <v>44935.478819444441</v>
          </cell>
          <cell r="M2080">
            <v>10089</v>
          </cell>
          <cell r="N2080" t="str">
            <v>LAS POS Refll</v>
          </cell>
          <cell r="O2080" t="str">
            <v>00Q6F00001rPvfN</v>
          </cell>
          <cell r="Q2080">
            <v>202207057687933</v>
          </cell>
          <cell r="R2080">
            <v>0</v>
          </cell>
          <cell r="S2080">
            <v>91</v>
          </cell>
          <cell r="U2080" t="str">
            <v>TEST4119</v>
          </cell>
          <cell r="W2080" t="str">
            <v>RAKESH CHANDRA SAXENA</v>
          </cell>
          <cell r="X2080">
            <v>137208485</v>
          </cell>
          <cell r="AA2080" t="str">
            <v>-</v>
          </cell>
          <cell r="AH2080">
            <v>9004036790</v>
          </cell>
          <cell r="AK2080">
            <v>0</v>
          </cell>
          <cell r="AM2080" t="str">
            <v>NONE</v>
          </cell>
          <cell r="AN2080">
            <v>1</v>
          </cell>
          <cell r="AP2080">
            <v>63722732</v>
          </cell>
          <cell r="AQ2080">
            <v>1693547912.4827001</v>
          </cell>
          <cell r="AR2080">
            <v>0</v>
          </cell>
          <cell r="AS2080">
            <v>44935.439189814817</v>
          </cell>
          <cell r="AT2080">
            <v>1</v>
          </cell>
          <cell r="AU2080">
            <v>44935.478136574071</v>
          </cell>
          <cell r="AV2080">
            <v>44935.478819444441</v>
          </cell>
          <cell r="AW2080" t="str">
            <v>Y</v>
          </cell>
          <cell r="AX2080" t="str">
            <v>NO_ANSWER</v>
          </cell>
          <cell r="AY2080" t="str">
            <v>CONGESTION</v>
          </cell>
          <cell r="AZ2080" t="str">
            <v>Local/02200488649004036790@default-00028c19;2</v>
          </cell>
          <cell r="BA2080">
            <v>401</v>
          </cell>
          <cell r="BB2080" t="str">
            <v>Unauthorized</v>
          </cell>
          <cell r="BC2080">
            <v>0</v>
          </cell>
          <cell r="BD2080">
            <v>0</v>
          </cell>
          <cell r="BF2080">
            <v>0</v>
          </cell>
          <cell r="BG2080" t="str">
            <v>NONE</v>
          </cell>
          <cell r="BK2080">
            <v>1</v>
          </cell>
          <cell r="BL2080">
            <v>3</v>
          </cell>
          <cell r="BM2080">
            <v>45170</v>
          </cell>
          <cell r="BN2080" t="str">
            <v>11:29</v>
          </cell>
          <cell r="BO2080">
            <v>45170.478472222225</v>
          </cell>
          <cell r="BP2080" t="str">
            <v>Non Connect</v>
          </cell>
        </row>
        <row r="2081">
          <cell r="A2081">
            <v>1017088296</v>
          </cell>
          <cell r="B2081" t="str">
            <v>AUTO</v>
          </cell>
          <cell r="C2081" t="str">
            <v>DROP</v>
          </cell>
          <cell r="D2081" t="str">
            <v>Agent Not Available</v>
          </cell>
          <cell r="E2081" t="str">
            <v>Call_Drop</v>
          </cell>
          <cell r="F2081" t="str">
            <v>UNDEFINED</v>
          </cell>
          <cell r="G2081" t="str">
            <v>Default Category</v>
          </cell>
          <cell r="H2081" t="str">
            <v>VDAD</v>
          </cell>
          <cell r="I2081" t="str">
            <v>Outbound Auto Dial</v>
          </cell>
          <cell r="K2081">
            <v>44935.478831018518</v>
          </cell>
          <cell r="L2081">
            <v>44935.47892361111</v>
          </cell>
          <cell r="M2081">
            <v>10089</v>
          </cell>
          <cell r="N2081" t="str">
            <v>LAS POS Refll</v>
          </cell>
          <cell r="O2081" t="str">
            <v>00Q6F00001rPBs1</v>
          </cell>
          <cell r="Q2081">
            <v>202207057687933</v>
          </cell>
          <cell r="R2081">
            <v>0</v>
          </cell>
          <cell r="S2081">
            <v>91</v>
          </cell>
          <cell r="U2081" t="str">
            <v>TEST4120</v>
          </cell>
          <cell r="W2081" t="str">
            <v>KUMAR AGRA WALLA</v>
          </cell>
          <cell r="X2081">
            <v>137031944</v>
          </cell>
          <cell r="AA2081" t="str">
            <v>-</v>
          </cell>
          <cell r="AF2081" t="str">
            <v>U</v>
          </cell>
          <cell r="AH2081">
            <v>7008337006</v>
          </cell>
          <cell r="AK2081">
            <v>8</v>
          </cell>
          <cell r="AM2081" t="str">
            <v>NONE</v>
          </cell>
          <cell r="AN2081">
            <v>1</v>
          </cell>
          <cell r="AP2081">
            <v>63722758</v>
          </cell>
          <cell r="AQ2081">
            <v>1693547951.7297699</v>
          </cell>
          <cell r="AR2081">
            <v>0</v>
          </cell>
          <cell r="AS2081">
            <v>44935.439189814817</v>
          </cell>
          <cell r="AT2081">
            <v>1</v>
          </cell>
          <cell r="AU2081">
            <v>44935.47859953704</v>
          </cell>
          <cell r="AV2081">
            <v>44935.478993055556</v>
          </cell>
          <cell r="AW2081" t="str">
            <v>Y</v>
          </cell>
          <cell r="BF2081">
            <v>0</v>
          </cell>
          <cell r="BG2081" t="str">
            <v>ABANDON</v>
          </cell>
          <cell r="BK2081">
            <v>1</v>
          </cell>
          <cell r="BL2081">
            <v>3</v>
          </cell>
          <cell r="BM2081">
            <v>45170</v>
          </cell>
          <cell r="BN2081" t="str">
            <v>11:29</v>
          </cell>
          <cell r="BO2081">
            <v>45170.478472222225</v>
          </cell>
          <cell r="BP2081" t="str">
            <v>Non Connect</v>
          </cell>
        </row>
        <row r="2082">
          <cell r="A2082">
            <v>1017088298</v>
          </cell>
          <cell r="B2082" t="str">
            <v>AUTO</v>
          </cell>
          <cell r="C2082" t="str">
            <v>NA</v>
          </cell>
          <cell r="D2082" t="str">
            <v>No Answer AutoDial</v>
          </cell>
          <cell r="E2082" t="str">
            <v>CALL_NOT_PICKED</v>
          </cell>
          <cell r="F2082" t="str">
            <v>UNDEFINED</v>
          </cell>
          <cell r="G2082" t="str">
            <v>Default Category</v>
          </cell>
          <cell r="H2082" t="str">
            <v>VDAD</v>
          </cell>
          <cell r="I2082" t="str">
            <v>Outbound Auto Dial</v>
          </cell>
          <cell r="K2082">
            <v>44935.478935185187</v>
          </cell>
          <cell r="L2082">
            <v>44935.478935185187</v>
          </cell>
          <cell r="M2082">
            <v>10089</v>
          </cell>
          <cell r="N2082" t="str">
            <v>LAS POS Refll</v>
          </cell>
          <cell r="O2082" t="str">
            <v>00Q6F00001rQKvv</v>
          </cell>
          <cell r="Q2082">
            <v>202207057687933</v>
          </cell>
          <cell r="R2082">
            <v>0</v>
          </cell>
          <cell r="S2082">
            <v>91</v>
          </cell>
          <cell r="U2082" t="str">
            <v>TEST4122</v>
          </cell>
          <cell r="W2082" t="str">
            <v>MINISWAMAPPA</v>
          </cell>
          <cell r="X2082">
            <v>137306762</v>
          </cell>
          <cell r="AA2082" t="str">
            <v>-</v>
          </cell>
          <cell r="AH2082">
            <v>8026723973</v>
          </cell>
          <cell r="AK2082">
            <v>0</v>
          </cell>
          <cell r="AM2082" t="str">
            <v>NONE</v>
          </cell>
          <cell r="AN2082">
            <v>1</v>
          </cell>
          <cell r="AP2082">
            <v>63722733</v>
          </cell>
          <cell r="AQ2082">
            <v>1693547918.7295699</v>
          </cell>
          <cell r="AR2082">
            <v>0</v>
          </cell>
          <cell r="AS2082">
            <v>44935.439189814817</v>
          </cell>
          <cell r="AT2082">
            <v>1</v>
          </cell>
          <cell r="AU2082">
            <v>44935.478136574071</v>
          </cell>
          <cell r="AV2082">
            <v>44935.478935185187</v>
          </cell>
          <cell r="AW2082" t="str">
            <v>Y</v>
          </cell>
          <cell r="AX2082" t="str">
            <v>UNSPECIFIED</v>
          </cell>
          <cell r="AY2082" t="str">
            <v>CANCEL</v>
          </cell>
          <cell r="AZ2082" t="str">
            <v>Local/02200488648026723973@default-000374a5;2</v>
          </cell>
          <cell r="BA2082">
            <v>401</v>
          </cell>
          <cell r="BB2082" t="str">
            <v>Unauthorized</v>
          </cell>
          <cell r="BC2082">
            <v>0</v>
          </cell>
          <cell r="BD2082">
            <v>0</v>
          </cell>
          <cell r="BF2082">
            <v>0</v>
          </cell>
          <cell r="BG2082" t="str">
            <v>NONE</v>
          </cell>
          <cell r="BK2082">
            <v>1</v>
          </cell>
          <cell r="BL2082">
            <v>3</v>
          </cell>
          <cell r="BM2082">
            <v>45170</v>
          </cell>
          <cell r="BN2082" t="str">
            <v>11:29</v>
          </cell>
          <cell r="BO2082">
            <v>45170.478472222225</v>
          </cell>
          <cell r="BP2082" t="str">
            <v>Non Connect</v>
          </cell>
        </row>
        <row r="2083">
          <cell r="A2083">
            <v>1017088301</v>
          </cell>
          <cell r="B2083" t="str">
            <v>MANUAL</v>
          </cell>
          <cell r="C2083" t="str">
            <v>RING</v>
          </cell>
          <cell r="D2083" t="str">
            <v>Ringing</v>
          </cell>
          <cell r="E2083" t="str">
            <v>NOT_CONNECTED</v>
          </cell>
          <cell r="F2083" t="str">
            <v>NotConnected</v>
          </cell>
          <cell r="G2083" t="str">
            <v>Not Connected</v>
          </cell>
          <cell r="H2083" t="str">
            <v>STL222090</v>
          </cell>
          <cell r="I2083" t="str">
            <v>Javed Ibrahim Sayyed</v>
          </cell>
          <cell r="K2083">
            <v>44935.479108796295</v>
          </cell>
          <cell r="L2083">
            <v>44935.479108796295</v>
          </cell>
          <cell r="M2083">
            <v>10089</v>
          </cell>
          <cell r="N2083" t="str">
            <v>LAS POS Refll</v>
          </cell>
          <cell r="O2083" t="str">
            <v>a1b6F00000yXsN2</v>
          </cell>
          <cell r="Q2083">
            <v>202207057687637</v>
          </cell>
          <cell r="R2083">
            <v>0</v>
          </cell>
          <cell r="S2083">
            <v>91</v>
          </cell>
          <cell r="U2083" t="str">
            <v>TEST4125</v>
          </cell>
          <cell r="X2083" t="str">
            <v>Offer-202307111729775</v>
          </cell>
          <cell r="AA2083" t="str">
            <v>-</v>
          </cell>
          <cell r="AF2083" t="str">
            <v>U</v>
          </cell>
          <cell r="AH2083">
            <v>8401639393</v>
          </cell>
          <cell r="AK2083">
            <v>0</v>
          </cell>
          <cell r="AL2083" t="str">
            <v>CFAB_Sales_Agents</v>
          </cell>
          <cell r="AM2083" t="str">
            <v>MANUAL</v>
          </cell>
          <cell r="AN2083">
            <v>1</v>
          </cell>
          <cell r="AP2083">
            <v>63244579</v>
          </cell>
          <cell r="AQ2083">
            <v>1693547995.0632401</v>
          </cell>
          <cell r="AR2083">
            <v>0</v>
          </cell>
          <cell r="AS2083" t="str">
            <v>08/24/2023 14:17:59</v>
          </cell>
          <cell r="AT2083">
            <v>4</v>
          </cell>
          <cell r="AU2083">
            <v>44935.537766203706</v>
          </cell>
          <cell r="AV2083">
            <v>44935.538807870369</v>
          </cell>
          <cell r="AW2083" t="str">
            <v>Y</v>
          </cell>
          <cell r="BF2083">
            <v>0</v>
          </cell>
          <cell r="BG2083" t="str">
            <v>AGENT</v>
          </cell>
          <cell r="BH2083">
            <v>44935</v>
          </cell>
          <cell r="BI2083">
            <v>0.52083333333333337</v>
          </cell>
          <cell r="BK2083">
            <v>1</v>
          </cell>
          <cell r="BL2083">
            <v>3</v>
          </cell>
          <cell r="BM2083">
            <v>45170</v>
          </cell>
          <cell r="BN2083" t="str">
            <v>11:29</v>
          </cell>
          <cell r="BO2083">
            <v>45170.478472222225</v>
          </cell>
          <cell r="BP2083" t="str">
            <v>Non Connect</v>
          </cell>
        </row>
        <row r="2084">
          <cell r="A2084">
            <v>1017088303</v>
          </cell>
          <cell r="B2084" t="str">
            <v>AUTO</v>
          </cell>
          <cell r="C2084" t="str">
            <v>NA</v>
          </cell>
          <cell r="D2084" t="str">
            <v>No Answer AutoDial</v>
          </cell>
          <cell r="E2084" t="str">
            <v>CALL_NOT_PICKED</v>
          </cell>
          <cell r="F2084" t="str">
            <v>UNDEFINED</v>
          </cell>
          <cell r="G2084" t="str">
            <v>Default Category</v>
          </cell>
          <cell r="H2084" t="str">
            <v>VDAD</v>
          </cell>
          <cell r="I2084" t="str">
            <v>Outbound Auto Dial</v>
          </cell>
          <cell r="K2084">
            <v>44935.479155092595</v>
          </cell>
          <cell r="L2084">
            <v>44935.479155092595</v>
          </cell>
          <cell r="M2084">
            <v>10089</v>
          </cell>
          <cell r="N2084" t="str">
            <v>LAS POS Refll</v>
          </cell>
          <cell r="O2084" t="str">
            <v>00Q6F00001rPhWW</v>
          </cell>
          <cell r="Q2084">
            <v>202207057687933</v>
          </cell>
          <cell r="R2084">
            <v>0</v>
          </cell>
          <cell r="S2084">
            <v>91</v>
          </cell>
          <cell r="U2084" t="str">
            <v>TEST4127</v>
          </cell>
          <cell r="W2084" t="str">
            <v>PRASAD GUPTA GUPTA</v>
          </cell>
          <cell r="X2084">
            <v>137153972</v>
          </cell>
          <cell r="AA2084" t="str">
            <v>-</v>
          </cell>
          <cell r="AH2084">
            <v>7728088566</v>
          </cell>
          <cell r="AK2084">
            <v>0</v>
          </cell>
          <cell r="AM2084" t="str">
            <v>NONE</v>
          </cell>
          <cell r="AN2084">
            <v>1</v>
          </cell>
          <cell r="AP2084">
            <v>63722740</v>
          </cell>
          <cell r="AQ2084">
            <v>1693547942.7297101</v>
          </cell>
          <cell r="AR2084">
            <v>0</v>
          </cell>
          <cell r="AS2084">
            <v>44935.439189814817</v>
          </cell>
          <cell r="AT2084">
            <v>1</v>
          </cell>
          <cell r="AU2084">
            <v>44935.478449074071</v>
          </cell>
          <cell r="AV2084">
            <v>44935.479155092595</v>
          </cell>
          <cell r="AW2084" t="str">
            <v>Y</v>
          </cell>
          <cell r="AX2084" t="str">
            <v>NO_ANSWER</v>
          </cell>
          <cell r="AY2084" t="str">
            <v>CONGESTION</v>
          </cell>
          <cell r="AZ2084" t="str">
            <v>Local/02200488647728088566@default-000374d6;2</v>
          </cell>
          <cell r="BA2084">
            <v>0</v>
          </cell>
          <cell r="BC2084">
            <v>0</v>
          </cell>
          <cell r="BD2084">
            <v>0</v>
          </cell>
          <cell r="BF2084">
            <v>0</v>
          </cell>
          <cell r="BG2084" t="str">
            <v>NONE</v>
          </cell>
          <cell r="BK2084">
            <v>1</v>
          </cell>
          <cell r="BL2084">
            <v>3</v>
          </cell>
          <cell r="BM2084">
            <v>45170</v>
          </cell>
          <cell r="BN2084" t="str">
            <v>11:29</v>
          </cell>
          <cell r="BO2084">
            <v>45170.478472222225</v>
          </cell>
          <cell r="BP2084" t="str">
            <v>Non Connect</v>
          </cell>
        </row>
        <row r="2085">
          <cell r="A2085">
            <v>1017088304</v>
          </cell>
          <cell r="B2085" t="str">
            <v>AUTO</v>
          </cell>
          <cell r="C2085" t="str">
            <v>NA</v>
          </cell>
          <cell r="D2085" t="str">
            <v>No Answer AutoDial</v>
          </cell>
          <cell r="E2085" t="str">
            <v>CALL_NOT_PICKED</v>
          </cell>
          <cell r="F2085" t="str">
            <v>UNDEFINED</v>
          </cell>
          <cell r="G2085" t="str">
            <v>Default Category</v>
          </cell>
          <cell r="H2085" t="str">
            <v>VDAD</v>
          </cell>
          <cell r="I2085" t="str">
            <v>Outbound Auto Dial</v>
          </cell>
          <cell r="K2085">
            <v>44935.479155092595</v>
          </cell>
          <cell r="L2085">
            <v>44935.479155092595</v>
          </cell>
          <cell r="M2085">
            <v>10089</v>
          </cell>
          <cell r="N2085" t="str">
            <v>LAS POS Refll</v>
          </cell>
          <cell r="O2085" t="str">
            <v>00Q6F00001rTcuv</v>
          </cell>
          <cell r="Q2085">
            <v>202207057687933</v>
          </cell>
          <cell r="R2085">
            <v>0</v>
          </cell>
          <cell r="S2085">
            <v>91</v>
          </cell>
          <cell r="U2085" t="str">
            <v>TEST4128</v>
          </cell>
          <cell r="W2085" t="str">
            <v>NAINA ISHMEET SINGH</v>
          </cell>
          <cell r="X2085">
            <v>138104883</v>
          </cell>
          <cell r="AA2085" t="str">
            <v>-</v>
          </cell>
          <cell r="AH2085">
            <v>9838050840</v>
          </cell>
          <cell r="AK2085">
            <v>0</v>
          </cell>
          <cell r="AM2085" t="str">
            <v>NONE</v>
          </cell>
          <cell r="AN2085">
            <v>1</v>
          </cell>
          <cell r="AP2085">
            <v>63722737</v>
          </cell>
          <cell r="AQ2085">
            <v>1693547941.7297001</v>
          </cell>
          <cell r="AR2085">
            <v>0</v>
          </cell>
          <cell r="AS2085">
            <v>44935.439189814817</v>
          </cell>
          <cell r="AT2085">
            <v>1</v>
          </cell>
          <cell r="AU2085">
            <v>44935.478449074071</v>
          </cell>
          <cell r="AV2085">
            <v>44935.479155092595</v>
          </cell>
          <cell r="AW2085" t="str">
            <v>Y</v>
          </cell>
          <cell r="AX2085" t="str">
            <v>UNSPECIFIED</v>
          </cell>
          <cell r="AY2085" t="str">
            <v>CANCEL</v>
          </cell>
          <cell r="AZ2085" t="str">
            <v>Local/02200488649838050840@default-000374d3;2</v>
          </cell>
          <cell r="BA2085">
            <v>401</v>
          </cell>
          <cell r="BB2085" t="str">
            <v>Unauthorized</v>
          </cell>
          <cell r="BC2085">
            <v>0</v>
          </cell>
          <cell r="BD2085">
            <v>0</v>
          </cell>
          <cell r="BF2085">
            <v>0</v>
          </cell>
          <cell r="BG2085" t="str">
            <v>NONE</v>
          </cell>
          <cell r="BK2085">
            <v>1</v>
          </cell>
          <cell r="BL2085">
            <v>3</v>
          </cell>
          <cell r="BM2085">
            <v>45170</v>
          </cell>
          <cell r="BN2085" t="str">
            <v>11:29</v>
          </cell>
          <cell r="BO2085">
            <v>45170.478472222225</v>
          </cell>
          <cell r="BP2085" t="str">
            <v>Non Connect</v>
          </cell>
        </row>
        <row r="2086">
          <cell r="A2086">
            <v>1017088305</v>
          </cell>
          <cell r="B2086" t="str">
            <v>AUTO</v>
          </cell>
          <cell r="C2086" t="str">
            <v>NA</v>
          </cell>
          <cell r="D2086" t="str">
            <v>No Answer AutoDial</v>
          </cell>
          <cell r="E2086" t="str">
            <v>CALL_NOT_PICKED</v>
          </cell>
          <cell r="F2086" t="str">
            <v>UNDEFINED</v>
          </cell>
          <cell r="G2086" t="str">
            <v>Default Category</v>
          </cell>
          <cell r="H2086" t="str">
            <v>VDAD</v>
          </cell>
          <cell r="I2086" t="str">
            <v>Outbound Auto Dial</v>
          </cell>
          <cell r="K2086">
            <v>44935.479155092595</v>
          </cell>
          <cell r="L2086">
            <v>44935.479155092595</v>
          </cell>
          <cell r="M2086">
            <v>10089</v>
          </cell>
          <cell r="N2086" t="str">
            <v>LAS POS Refll</v>
          </cell>
          <cell r="O2086" t="str">
            <v>00Q6F00001rMiMZ</v>
          </cell>
          <cell r="Q2086">
            <v>202207057687933</v>
          </cell>
          <cell r="R2086">
            <v>0</v>
          </cell>
          <cell r="S2086">
            <v>91</v>
          </cell>
          <cell r="U2086" t="str">
            <v>TEST4129</v>
          </cell>
          <cell r="W2086" t="str">
            <v>GIRIRAJ C IYER</v>
          </cell>
          <cell r="X2086">
            <v>136440819</v>
          </cell>
          <cell r="AA2086" t="str">
            <v>-</v>
          </cell>
          <cell r="AH2086">
            <v>9967048032</v>
          </cell>
          <cell r="AK2086">
            <v>0</v>
          </cell>
          <cell r="AM2086" t="str">
            <v>NONE</v>
          </cell>
          <cell r="AN2086">
            <v>1</v>
          </cell>
          <cell r="AP2086">
            <v>63722736</v>
          </cell>
          <cell r="AQ2086">
            <v>1693547941.7297001</v>
          </cell>
          <cell r="AR2086">
            <v>0</v>
          </cell>
          <cell r="AS2086">
            <v>44935.439189814817</v>
          </cell>
          <cell r="AT2086">
            <v>1</v>
          </cell>
          <cell r="AU2086">
            <v>44935.478449074071</v>
          </cell>
          <cell r="AV2086">
            <v>44935.479155092595</v>
          </cell>
          <cell r="AW2086" t="str">
            <v>Y</v>
          </cell>
          <cell r="AX2086" t="str">
            <v>UNSPECIFIED</v>
          </cell>
          <cell r="AY2086" t="str">
            <v>CANCEL</v>
          </cell>
          <cell r="AZ2086" t="str">
            <v>Local/02200488649967048032@default-000374d2;2</v>
          </cell>
          <cell r="BA2086">
            <v>0</v>
          </cell>
          <cell r="BC2086">
            <v>0</v>
          </cell>
          <cell r="BD2086">
            <v>0</v>
          </cell>
          <cell r="BF2086">
            <v>0</v>
          </cell>
          <cell r="BG2086" t="str">
            <v>NONE</v>
          </cell>
          <cell r="BK2086">
            <v>1</v>
          </cell>
          <cell r="BL2086">
            <v>3</v>
          </cell>
          <cell r="BM2086">
            <v>45170</v>
          </cell>
          <cell r="BN2086" t="str">
            <v>11:29</v>
          </cell>
          <cell r="BO2086">
            <v>45170.478472222225</v>
          </cell>
          <cell r="BP2086" t="str">
            <v>Non Connect</v>
          </cell>
        </row>
        <row r="2087">
          <cell r="A2087">
            <v>1017088306</v>
          </cell>
          <cell r="B2087" t="str">
            <v>AUTO</v>
          </cell>
          <cell r="C2087" t="str">
            <v>NA</v>
          </cell>
          <cell r="D2087" t="str">
            <v>No Answer AutoDial</v>
          </cell>
          <cell r="E2087" t="str">
            <v>CALL_NOT_PICKED</v>
          </cell>
          <cell r="F2087" t="str">
            <v>UNDEFINED</v>
          </cell>
          <cell r="G2087" t="str">
            <v>Default Category</v>
          </cell>
          <cell r="H2087" t="str">
            <v>VDAD</v>
          </cell>
          <cell r="I2087" t="str">
            <v>Outbound Auto Dial</v>
          </cell>
          <cell r="K2087">
            <v>44935.479155092595</v>
          </cell>
          <cell r="L2087">
            <v>44935.479155092595</v>
          </cell>
          <cell r="M2087">
            <v>10089</v>
          </cell>
          <cell r="N2087" t="str">
            <v>LAS POS Refll</v>
          </cell>
          <cell r="O2087" t="str">
            <v>00Q6F00001rPvlq</v>
          </cell>
          <cell r="Q2087">
            <v>202207057687933</v>
          </cell>
          <cell r="R2087">
            <v>0</v>
          </cell>
          <cell r="S2087">
            <v>91</v>
          </cell>
          <cell r="U2087" t="str">
            <v>TEST4130</v>
          </cell>
          <cell r="W2087" t="str">
            <v>SRINIVAS MUNIRAJU</v>
          </cell>
          <cell r="X2087">
            <v>137208889</v>
          </cell>
          <cell r="AA2087" t="str">
            <v>-</v>
          </cell>
          <cell r="AH2087">
            <v>9448465262</v>
          </cell>
          <cell r="AK2087">
            <v>0</v>
          </cell>
          <cell r="AM2087" t="str">
            <v>NONE</v>
          </cell>
          <cell r="AN2087">
            <v>1</v>
          </cell>
          <cell r="AP2087">
            <v>63722741</v>
          </cell>
          <cell r="AQ2087">
            <v>1693547942.7297201</v>
          </cell>
          <cell r="AR2087">
            <v>0</v>
          </cell>
          <cell r="AS2087">
            <v>44935.439189814817</v>
          </cell>
          <cell r="AT2087">
            <v>1</v>
          </cell>
          <cell r="AU2087">
            <v>44935.478449074071</v>
          </cell>
          <cell r="AV2087">
            <v>44935.479155092595</v>
          </cell>
          <cell r="AW2087" t="str">
            <v>Y</v>
          </cell>
          <cell r="AX2087" t="str">
            <v>UNSPECIFIED</v>
          </cell>
          <cell r="AY2087" t="str">
            <v>CANCEL</v>
          </cell>
          <cell r="AZ2087" t="str">
            <v>Local/02200488649448465262@default-000374d7;2</v>
          </cell>
          <cell r="BA2087">
            <v>401</v>
          </cell>
          <cell r="BB2087" t="str">
            <v>Unauthorized</v>
          </cell>
          <cell r="BC2087">
            <v>0</v>
          </cell>
          <cell r="BD2087">
            <v>0</v>
          </cell>
          <cell r="BF2087">
            <v>0</v>
          </cell>
          <cell r="BG2087" t="str">
            <v>NONE</v>
          </cell>
          <cell r="BK2087">
            <v>1</v>
          </cell>
          <cell r="BL2087">
            <v>3</v>
          </cell>
          <cell r="BM2087">
            <v>45170</v>
          </cell>
          <cell r="BN2087" t="str">
            <v>11:29</v>
          </cell>
          <cell r="BO2087">
            <v>45170.478472222225</v>
          </cell>
          <cell r="BP2087" t="str">
            <v>Non Connect</v>
          </cell>
        </row>
        <row r="2088">
          <cell r="A2088">
            <v>1017088307</v>
          </cell>
          <cell r="B2088" t="str">
            <v>MANUAL</v>
          </cell>
          <cell r="C2088" t="str">
            <v>RING</v>
          </cell>
          <cell r="D2088" t="str">
            <v>Ringing</v>
          </cell>
          <cell r="E2088" t="str">
            <v>NOT_CONNECTED</v>
          </cell>
          <cell r="F2088" t="str">
            <v>NotConnected</v>
          </cell>
          <cell r="G2088" t="str">
            <v>Not Connected</v>
          </cell>
          <cell r="H2088" t="str">
            <v>STL221835</v>
          </cell>
          <cell r="I2088" t="str">
            <v>Asmita Bhagawan Kharat</v>
          </cell>
          <cell r="K2088">
            <v>44935.479155092595</v>
          </cell>
          <cell r="L2088">
            <v>44935.479155092595</v>
          </cell>
          <cell r="M2088">
            <v>10089</v>
          </cell>
          <cell r="N2088" t="str">
            <v>LAS POS Refll</v>
          </cell>
          <cell r="O2088" t="str">
            <v>-</v>
          </cell>
          <cell r="Q2088">
            <v>202207057686929</v>
          </cell>
          <cell r="R2088">
            <v>0</v>
          </cell>
          <cell r="S2088">
            <v>91</v>
          </cell>
          <cell r="U2088" t="str">
            <v>TEST4131</v>
          </cell>
          <cell r="X2088">
            <v>111298583</v>
          </cell>
          <cell r="AB2088" t="str">
            <v>Bh</v>
          </cell>
          <cell r="AF2088" t="str">
            <v>U</v>
          </cell>
          <cell r="AH2088">
            <v>7045054012</v>
          </cell>
          <cell r="AK2088">
            <v>0</v>
          </cell>
          <cell r="AL2088" t="str">
            <v>CFAB_Sales_Agents</v>
          </cell>
          <cell r="AM2088" t="str">
            <v>MANUAL</v>
          </cell>
          <cell r="AN2088">
            <v>1</v>
          </cell>
          <cell r="AP2088">
            <v>61847328</v>
          </cell>
          <cell r="AQ2088">
            <v>1693547999.0618401</v>
          </cell>
          <cell r="AR2088">
            <v>0</v>
          </cell>
          <cell r="AS2088">
            <v>44965.589502314811</v>
          </cell>
          <cell r="AT2088">
            <v>4</v>
          </cell>
          <cell r="AU2088">
            <v>44935.478472222225</v>
          </cell>
          <cell r="AV2088">
            <v>44935.47929398148</v>
          </cell>
          <cell r="AW2088" t="str">
            <v>Y3</v>
          </cell>
          <cell r="BF2088">
            <v>0</v>
          </cell>
          <cell r="BG2088" t="str">
            <v>AGENT</v>
          </cell>
          <cell r="BK2088">
            <v>1</v>
          </cell>
          <cell r="BL2088">
            <v>3</v>
          </cell>
          <cell r="BM2088">
            <v>45170</v>
          </cell>
          <cell r="BN2088" t="str">
            <v>11:29</v>
          </cell>
          <cell r="BO2088">
            <v>45170.478472222225</v>
          </cell>
          <cell r="BP2088" t="str">
            <v>Non Connect</v>
          </cell>
        </row>
        <row r="2089">
          <cell r="A2089">
            <v>1017088236</v>
          </cell>
          <cell r="B2089" t="str">
            <v>AUTO</v>
          </cell>
          <cell r="C2089" t="str">
            <v>AB</v>
          </cell>
          <cell r="D2089" t="str">
            <v>Busy Auto</v>
          </cell>
          <cell r="E2089" t="str">
            <v>BUSY</v>
          </cell>
          <cell r="F2089" t="str">
            <v>UNDEFINED</v>
          </cell>
          <cell r="G2089" t="str">
            <v>Default Category</v>
          </cell>
          <cell r="H2089" t="str">
            <v>VDAD</v>
          </cell>
          <cell r="I2089" t="str">
            <v>Outbound Auto Dial</v>
          </cell>
          <cell r="K2089">
            <v>44935.478032407409</v>
          </cell>
          <cell r="L2089">
            <v>44935.478032407409</v>
          </cell>
          <cell r="M2089">
            <v>10089</v>
          </cell>
          <cell r="N2089" t="str">
            <v>LAS POS Refll</v>
          </cell>
          <cell r="O2089" t="str">
            <v>00Q6F00001rPhWX</v>
          </cell>
          <cell r="Q2089">
            <v>202207057687933</v>
          </cell>
          <cell r="R2089">
            <v>0</v>
          </cell>
          <cell r="S2089">
            <v>91</v>
          </cell>
          <cell r="U2089" t="str">
            <v>TEST4060</v>
          </cell>
          <cell r="W2089" t="str">
            <v>NULL TIWARI TIWARI</v>
          </cell>
          <cell r="X2089">
            <v>137153973</v>
          </cell>
          <cell r="AA2089" t="str">
            <v>-</v>
          </cell>
          <cell r="AH2089">
            <v>8530764444</v>
          </cell>
          <cell r="AK2089">
            <v>0</v>
          </cell>
          <cell r="AM2089" t="str">
            <v>NONE</v>
          </cell>
          <cell r="AN2089">
            <v>1</v>
          </cell>
          <cell r="AP2089">
            <v>63722729</v>
          </cell>
          <cell r="AQ2089">
            <v>1693547906.72947</v>
          </cell>
          <cell r="AR2089">
            <v>0</v>
          </cell>
          <cell r="AS2089">
            <v>44935.439189814817</v>
          </cell>
          <cell r="AT2089">
            <v>1</v>
          </cell>
          <cell r="AU2089">
            <v>44935.478032407409</v>
          </cell>
          <cell r="AV2089">
            <v>44935.478101851855</v>
          </cell>
          <cell r="AW2089" t="str">
            <v>Y</v>
          </cell>
          <cell r="AX2089" t="str">
            <v>CALL_REJECTED</v>
          </cell>
          <cell r="AY2089" t="str">
            <v>BUSY</v>
          </cell>
          <cell r="AZ2089" t="str">
            <v>Local/02200488648530764444@default-0003748a;2</v>
          </cell>
          <cell r="BA2089">
            <v>603</v>
          </cell>
          <cell r="BB2089" t="str">
            <v>Declined</v>
          </cell>
          <cell r="BC2089">
            <v>0</v>
          </cell>
          <cell r="BD2089">
            <v>0</v>
          </cell>
          <cell r="BF2089">
            <v>0</v>
          </cell>
          <cell r="BG2089" t="str">
            <v>NONE</v>
          </cell>
          <cell r="BK2089">
            <v>1</v>
          </cell>
          <cell r="BL2089">
            <v>3</v>
          </cell>
          <cell r="BM2089">
            <v>45170</v>
          </cell>
          <cell r="BN2089" t="str">
            <v>11:28</v>
          </cell>
          <cell r="BO2089">
            <v>45170.477777777778</v>
          </cell>
          <cell r="BP2089" t="str">
            <v>Non Connect</v>
          </cell>
        </row>
        <row r="2090">
          <cell r="A2090">
            <v>1017088239</v>
          </cell>
          <cell r="B2090" t="str">
            <v>AUTO</v>
          </cell>
          <cell r="C2090" t="str">
            <v>NA</v>
          </cell>
          <cell r="D2090" t="str">
            <v>No Answer AutoDial</v>
          </cell>
          <cell r="E2090" t="str">
            <v>CALL_NOT_PICKED</v>
          </cell>
          <cell r="F2090" t="str">
            <v>UNDEFINED</v>
          </cell>
          <cell r="G2090" t="str">
            <v>Default Category</v>
          </cell>
          <cell r="H2090" t="str">
            <v>VDAD</v>
          </cell>
          <cell r="I2090" t="str">
            <v>Outbound Auto Dial</v>
          </cell>
          <cell r="K2090">
            <v>44935.478078703702</v>
          </cell>
          <cell r="L2090">
            <v>44935.478078703702</v>
          </cell>
          <cell r="M2090">
            <v>10089</v>
          </cell>
          <cell r="N2090" t="str">
            <v>LAS POS Refll</v>
          </cell>
          <cell r="O2090" t="str">
            <v>00Q6F00001rTAMT</v>
          </cell>
          <cell r="Q2090">
            <v>202207057687933</v>
          </cell>
          <cell r="R2090">
            <v>0</v>
          </cell>
          <cell r="S2090">
            <v>91</v>
          </cell>
          <cell r="U2090" t="str">
            <v>TEST4063</v>
          </cell>
          <cell r="W2090" t="str">
            <v>DHEERAJ</v>
          </cell>
          <cell r="X2090">
            <v>137993963</v>
          </cell>
          <cell r="AA2090" t="str">
            <v>-</v>
          </cell>
          <cell r="AH2090">
            <v>8095230975</v>
          </cell>
          <cell r="AK2090">
            <v>0</v>
          </cell>
          <cell r="AM2090" t="str">
            <v>NONE</v>
          </cell>
          <cell r="AN2090">
            <v>1</v>
          </cell>
          <cell r="AP2090">
            <v>63722683</v>
          </cell>
          <cell r="AQ2090">
            <v>1693547842.7290399</v>
          </cell>
          <cell r="AR2090">
            <v>0</v>
          </cell>
          <cell r="AS2090">
            <v>44935.439189814817</v>
          </cell>
          <cell r="AT2090">
            <v>1</v>
          </cell>
          <cell r="AU2090">
            <v>44935.477326388886</v>
          </cell>
          <cell r="AV2090">
            <v>44935.478078703702</v>
          </cell>
          <cell r="AW2090" t="str">
            <v>Y</v>
          </cell>
          <cell r="AX2090" t="str">
            <v>NO_ANSWER</v>
          </cell>
          <cell r="AY2090" t="str">
            <v>CONGESTION</v>
          </cell>
          <cell r="AZ2090" t="str">
            <v>Local/02200488648095230975@default-000373f9;2</v>
          </cell>
          <cell r="BA2090">
            <v>480</v>
          </cell>
          <cell r="BB2090" t="str">
            <v>Temporarily unavailable</v>
          </cell>
          <cell r="BC2090">
            <v>0</v>
          </cell>
          <cell r="BD2090">
            <v>0</v>
          </cell>
          <cell r="BF2090">
            <v>0</v>
          </cell>
          <cell r="BG2090" t="str">
            <v>NONE</v>
          </cell>
          <cell r="BK2090">
            <v>1</v>
          </cell>
          <cell r="BL2090">
            <v>3</v>
          </cell>
          <cell r="BM2090">
            <v>45170</v>
          </cell>
          <cell r="BN2090" t="str">
            <v>11:28</v>
          </cell>
          <cell r="BO2090">
            <v>45170.477777777778</v>
          </cell>
          <cell r="BP2090" t="str">
            <v>Non Connect</v>
          </cell>
        </row>
        <row r="2091">
          <cell r="A2091">
            <v>1017088240</v>
          </cell>
          <cell r="B2091" t="str">
            <v>AUTO</v>
          </cell>
          <cell r="C2091" t="str">
            <v>NA</v>
          </cell>
          <cell r="D2091" t="str">
            <v>No Answer AutoDial</v>
          </cell>
          <cell r="E2091" t="str">
            <v>CALL_NOT_PICKED</v>
          </cell>
          <cell r="F2091" t="str">
            <v>UNDEFINED</v>
          </cell>
          <cell r="G2091" t="str">
            <v>Default Category</v>
          </cell>
          <cell r="H2091" t="str">
            <v>VDAD</v>
          </cell>
          <cell r="I2091" t="str">
            <v>Outbound Auto Dial</v>
          </cell>
          <cell r="K2091">
            <v>44935.478078703702</v>
          </cell>
          <cell r="L2091">
            <v>44935.478078703702</v>
          </cell>
          <cell r="M2091">
            <v>10089</v>
          </cell>
          <cell r="N2091" t="str">
            <v>LAS POS Refll</v>
          </cell>
          <cell r="O2091" t="str">
            <v>00Q6F00001rPwVQ</v>
          </cell>
          <cell r="Q2091">
            <v>202207057687933</v>
          </cell>
          <cell r="R2091">
            <v>0</v>
          </cell>
          <cell r="S2091">
            <v>91</v>
          </cell>
          <cell r="U2091" t="str">
            <v>TEST4064</v>
          </cell>
          <cell r="W2091" t="str">
            <v>NEETU  MRS NEETU AHUJA</v>
          </cell>
          <cell r="X2091">
            <v>137211720</v>
          </cell>
          <cell r="AA2091" t="str">
            <v>-</v>
          </cell>
          <cell r="AH2091">
            <v>9811668572</v>
          </cell>
          <cell r="AK2091">
            <v>0</v>
          </cell>
          <cell r="AM2091" t="str">
            <v>NONE</v>
          </cell>
          <cell r="AN2091">
            <v>1</v>
          </cell>
          <cell r="AP2091">
            <v>63722694</v>
          </cell>
          <cell r="AQ2091">
            <v>1693547849.72908</v>
          </cell>
          <cell r="AR2091">
            <v>0</v>
          </cell>
          <cell r="AS2091">
            <v>44935.439189814817</v>
          </cell>
          <cell r="AT2091">
            <v>1</v>
          </cell>
          <cell r="AU2091">
            <v>44935.477395833332</v>
          </cell>
          <cell r="AV2091">
            <v>44935.478078703702</v>
          </cell>
          <cell r="AW2091" t="str">
            <v>Y</v>
          </cell>
          <cell r="AX2091" t="str">
            <v>NO_ANSWER</v>
          </cell>
          <cell r="AY2091" t="str">
            <v>CONGESTION</v>
          </cell>
          <cell r="AZ2091" t="str">
            <v>Local/02200488649811668572@default-00037406;2</v>
          </cell>
          <cell r="BA2091">
            <v>0</v>
          </cell>
          <cell r="BC2091">
            <v>0</v>
          </cell>
          <cell r="BD2091">
            <v>0</v>
          </cell>
          <cell r="BF2091">
            <v>0</v>
          </cell>
          <cell r="BG2091" t="str">
            <v>NONE</v>
          </cell>
          <cell r="BK2091">
            <v>1</v>
          </cell>
          <cell r="BL2091">
            <v>3</v>
          </cell>
          <cell r="BM2091">
            <v>45170</v>
          </cell>
          <cell r="BN2091" t="str">
            <v>11:28</v>
          </cell>
          <cell r="BO2091">
            <v>45170.477777777778</v>
          </cell>
          <cell r="BP2091" t="str">
            <v>Non Connect</v>
          </cell>
        </row>
        <row r="2092">
          <cell r="A2092">
            <v>1017088241</v>
          </cell>
          <cell r="B2092" t="str">
            <v>AUTO</v>
          </cell>
          <cell r="C2092" t="str">
            <v>NA</v>
          </cell>
          <cell r="D2092" t="str">
            <v>No Answer AutoDial</v>
          </cell>
          <cell r="E2092" t="str">
            <v>CALL_NOT_PICKED</v>
          </cell>
          <cell r="F2092" t="str">
            <v>UNDEFINED</v>
          </cell>
          <cell r="G2092" t="str">
            <v>Default Category</v>
          </cell>
          <cell r="H2092" t="str">
            <v>VDAD</v>
          </cell>
          <cell r="I2092" t="str">
            <v>Outbound Auto Dial</v>
          </cell>
          <cell r="K2092">
            <v>44935.478078703702</v>
          </cell>
          <cell r="L2092">
            <v>44935.478078703702</v>
          </cell>
          <cell r="M2092">
            <v>10089</v>
          </cell>
          <cell r="N2092" t="str">
            <v>LAS POS Refll</v>
          </cell>
          <cell r="O2092" t="str">
            <v>00Q6F00001rTU3i</v>
          </cell>
          <cell r="Q2092">
            <v>202207057687933</v>
          </cell>
          <cell r="R2092">
            <v>0</v>
          </cell>
          <cell r="S2092">
            <v>91</v>
          </cell>
          <cell r="U2092" t="str">
            <v>TEST4065</v>
          </cell>
          <cell r="W2092" t="str">
            <v>MURALEE MOHAN</v>
          </cell>
          <cell r="X2092">
            <v>138069937</v>
          </cell>
          <cell r="AA2092" t="str">
            <v>-</v>
          </cell>
          <cell r="AH2092">
            <v>9841870179</v>
          </cell>
          <cell r="AK2092">
            <v>0</v>
          </cell>
          <cell r="AM2092" t="str">
            <v>NONE</v>
          </cell>
          <cell r="AN2092">
            <v>1</v>
          </cell>
          <cell r="AP2092">
            <v>63722696</v>
          </cell>
          <cell r="AQ2092">
            <v>1693547849.72908</v>
          </cell>
          <cell r="AR2092">
            <v>0</v>
          </cell>
          <cell r="AS2092">
            <v>44935.439189814817</v>
          </cell>
          <cell r="AT2092">
            <v>1</v>
          </cell>
          <cell r="AU2092">
            <v>44935.477395833332</v>
          </cell>
          <cell r="AV2092">
            <v>44935.478090277778</v>
          </cell>
          <cell r="AW2092" t="str">
            <v>Y</v>
          </cell>
          <cell r="AX2092" t="str">
            <v>NO_ANSWER</v>
          </cell>
          <cell r="AY2092" t="str">
            <v>CONGESTION</v>
          </cell>
          <cell r="AZ2092" t="str">
            <v>Local/02200488649841870179@default-00037407;2</v>
          </cell>
          <cell r="BA2092">
            <v>480</v>
          </cell>
          <cell r="BB2092" t="str">
            <v>Temporarily unavailable</v>
          </cell>
          <cell r="BC2092">
            <v>0</v>
          </cell>
          <cell r="BD2092">
            <v>0</v>
          </cell>
          <cell r="BF2092">
            <v>0</v>
          </cell>
          <cell r="BG2092" t="str">
            <v>NONE</v>
          </cell>
          <cell r="BK2092">
            <v>1</v>
          </cell>
          <cell r="BL2092">
            <v>3</v>
          </cell>
          <cell r="BM2092">
            <v>45170</v>
          </cell>
          <cell r="BN2092" t="str">
            <v>11:28</v>
          </cell>
          <cell r="BO2092">
            <v>45170.477777777778</v>
          </cell>
          <cell r="BP2092" t="str">
            <v>Non Connect</v>
          </cell>
        </row>
        <row r="2093">
          <cell r="A2093">
            <v>1017088242</v>
          </cell>
          <cell r="B2093" t="str">
            <v>AUTO</v>
          </cell>
          <cell r="C2093" t="str">
            <v>NA</v>
          </cell>
          <cell r="D2093" t="str">
            <v>No Answer AutoDial</v>
          </cell>
          <cell r="E2093" t="str">
            <v>CALL_NOT_PICKED</v>
          </cell>
          <cell r="F2093" t="str">
            <v>UNDEFINED</v>
          </cell>
          <cell r="G2093" t="str">
            <v>Default Category</v>
          </cell>
          <cell r="H2093" t="str">
            <v>VDAD</v>
          </cell>
          <cell r="I2093" t="str">
            <v>Outbound Auto Dial</v>
          </cell>
          <cell r="K2093">
            <v>44935.478078703702</v>
          </cell>
          <cell r="L2093">
            <v>44935.478078703702</v>
          </cell>
          <cell r="M2093">
            <v>10089</v>
          </cell>
          <cell r="N2093" t="str">
            <v>LAS POS Refll</v>
          </cell>
          <cell r="O2093" t="str">
            <v>00Q6F00001rPwVR</v>
          </cell>
          <cell r="Q2093">
            <v>202207057687933</v>
          </cell>
          <cell r="R2093">
            <v>0</v>
          </cell>
          <cell r="S2093">
            <v>91</v>
          </cell>
          <cell r="U2093" t="str">
            <v>TEST4066</v>
          </cell>
          <cell r="W2093" t="str">
            <v>RISHI  MR RISHI PAHUJA</v>
          </cell>
          <cell r="X2093">
            <v>137211721</v>
          </cell>
          <cell r="AA2093" t="str">
            <v>-</v>
          </cell>
          <cell r="AH2093">
            <v>9015559626</v>
          </cell>
          <cell r="AK2093">
            <v>0</v>
          </cell>
          <cell r="AM2093" t="str">
            <v>NONE</v>
          </cell>
          <cell r="AN2093">
            <v>1</v>
          </cell>
          <cell r="AP2093">
            <v>63722684</v>
          </cell>
          <cell r="AQ2093">
            <v>1693547843.7290399</v>
          </cell>
          <cell r="AR2093">
            <v>0</v>
          </cell>
          <cell r="AS2093">
            <v>44935.439189814817</v>
          </cell>
          <cell r="AT2093">
            <v>1</v>
          </cell>
          <cell r="AU2093">
            <v>44935.477326388886</v>
          </cell>
          <cell r="AV2093">
            <v>44935.478078703702</v>
          </cell>
          <cell r="AW2093" t="str">
            <v>Y</v>
          </cell>
          <cell r="AX2093" t="str">
            <v>NORMAL_CIRCUIT_CONGESTION</v>
          </cell>
          <cell r="AY2093" t="str">
            <v>CONGESTION</v>
          </cell>
          <cell r="AZ2093" t="str">
            <v>Local/02200488649015559626@default-000373fa;2</v>
          </cell>
          <cell r="BA2093">
            <v>503</v>
          </cell>
          <cell r="BB2093" t="str">
            <v>Service Unavailable</v>
          </cell>
          <cell r="BC2093">
            <v>0</v>
          </cell>
          <cell r="BD2093">
            <v>0</v>
          </cell>
          <cell r="BF2093">
            <v>0</v>
          </cell>
          <cell r="BG2093" t="str">
            <v>NONE</v>
          </cell>
          <cell r="BK2093">
            <v>1</v>
          </cell>
          <cell r="BL2093">
            <v>3</v>
          </cell>
          <cell r="BM2093">
            <v>45170</v>
          </cell>
          <cell r="BN2093" t="str">
            <v>11:28</v>
          </cell>
          <cell r="BO2093">
            <v>45170.477777777778</v>
          </cell>
          <cell r="BP2093" t="str">
            <v>Non Connect</v>
          </cell>
        </row>
        <row r="2094">
          <cell r="A2094">
            <v>1017088243</v>
          </cell>
          <cell r="B2094" t="str">
            <v>AUTO</v>
          </cell>
          <cell r="C2094" t="str">
            <v>NA</v>
          </cell>
          <cell r="D2094" t="str">
            <v>No Answer AutoDial</v>
          </cell>
          <cell r="E2094" t="str">
            <v>CALL_NOT_PICKED</v>
          </cell>
          <cell r="F2094" t="str">
            <v>UNDEFINED</v>
          </cell>
          <cell r="G2094" t="str">
            <v>Default Category</v>
          </cell>
          <cell r="H2094" t="str">
            <v>VDAD</v>
          </cell>
          <cell r="I2094" t="str">
            <v>Outbound Auto Dial</v>
          </cell>
          <cell r="K2094">
            <v>44935.478078703702</v>
          </cell>
          <cell r="L2094">
            <v>44935.478078703702</v>
          </cell>
          <cell r="M2094">
            <v>10089</v>
          </cell>
          <cell r="N2094" t="str">
            <v>LAS POS Refll</v>
          </cell>
          <cell r="O2094" t="str">
            <v>00Q6F00001rMS71</v>
          </cell>
          <cell r="Q2094">
            <v>202207057687933</v>
          </cell>
          <cell r="R2094">
            <v>0</v>
          </cell>
          <cell r="S2094">
            <v>91</v>
          </cell>
          <cell r="U2094" t="str">
            <v>TEST4067</v>
          </cell>
          <cell r="W2094" t="str">
            <v>POORNIMA KASI</v>
          </cell>
          <cell r="X2094">
            <v>136378003</v>
          </cell>
          <cell r="AA2094" t="str">
            <v>-</v>
          </cell>
          <cell r="AH2094">
            <v>9619008036</v>
          </cell>
          <cell r="AK2094">
            <v>0</v>
          </cell>
          <cell r="AM2094" t="str">
            <v>NONE</v>
          </cell>
          <cell r="AN2094">
            <v>1</v>
          </cell>
          <cell r="AP2094">
            <v>63722680</v>
          </cell>
          <cell r="AQ2094">
            <v>1693547842.7290299</v>
          </cell>
          <cell r="AR2094">
            <v>0</v>
          </cell>
          <cell r="AS2094">
            <v>44935.439189814817</v>
          </cell>
          <cell r="AT2094">
            <v>1</v>
          </cell>
          <cell r="AU2094">
            <v>44935.477326388886</v>
          </cell>
          <cell r="AV2094">
            <v>44935.478078703702</v>
          </cell>
          <cell r="AW2094" t="str">
            <v>Y</v>
          </cell>
          <cell r="AX2094" t="str">
            <v>UNSPECIFIED</v>
          </cell>
          <cell r="AY2094" t="str">
            <v>CANCEL</v>
          </cell>
          <cell r="AZ2094" t="str">
            <v>Local/02200488649619008036@default-000373f6;2</v>
          </cell>
          <cell r="BA2094">
            <v>401</v>
          </cell>
          <cell r="BB2094" t="str">
            <v>Unauthorized</v>
          </cell>
          <cell r="BC2094">
            <v>0</v>
          </cell>
          <cell r="BD2094">
            <v>0</v>
          </cell>
          <cell r="BF2094">
            <v>0</v>
          </cell>
          <cell r="BG2094" t="str">
            <v>NONE</v>
          </cell>
          <cell r="BK2094">
            <v>1</v>
          </cell>
          <cell r="BL2094">
            <v>3</v>
          </cell>
          <cell r="BM2094">
            <v>45170</v>
          </cell>
          <cell r="BN2094" t="str">
            <v>11:28</v>
          </cell>
          <cell r="BO2094">
            <v>45170.477777777778</v>
          </cell>
          <cell r="BP2094" t="str">
            <v>Non Connect</v>
          </cell>
        </row>
        <row r="2095">
          <cell r="A2095">
            <v>1017088244</v>
          </cell>
          <cell r="B2095" t="str">
            <v>AUTO</v>
          </cell>
          <cell r="C2095" t="str">
            <v>NA</v>
          </cell>
          <cell r="D2095" t="str">
            <v>No Answer AutoDial</v>
          </cell>
          <cell r="E2095" t="str">
            <v>CALL_NOT_PICKED</v>
          </cell>
          <cell r="F2095" t="str">
            <v>UNDEFINED</v>
          </cell>
          <cell r="G2095" t="str">
            <v>Default Category</v>
          </cell>
          <cell r="H2095" t="str">
            <v>VDAD</v>
          </cell>
          <cell r="I2095" t="str">
            <v>Outbound Auto Dial</v>
          </cell>
          <cell r="K2095">
            <v>44935.478078703702</v>
          </cell>
          <cell r="L2095">
            <v>44935.478078703702</v>
          </cell>
          <cell r="M2095">
            <v>10089</v>
          </cell>
          <cell r="N2095" t="str">
            <v>LAS POS Refll</v>
          </cell>
          <cell r="O2095" t="str">
            <v>00Q6F00001rQKvw</v>
          </cell>
          <cell r="Q2095">
            <v>202207057687933</v>
          </cell>
          <cell r="R2095">
            <v>0</v>
          </cell>
          <cell r="S2095">
            <v>91</v>
          </cell>
          <cell r="U2095" t="str">
            <v>TEST4068</v>
          </cell>
          <cell r="W2095" t="str">
            <v>VAKATI REDDY</v>
          </cell>
          <cell r="X2095">
            <v>137306763</v>
          </cell>
          <cell r="AA2095" t="str">
            <v>-</v>
          </cell>
          <cell r="AH2095">
            <v>9803448899</v>
          </cell>
          <cell r="AK2095">
            <v>0</v>
          </cell>
          <cell r="AM2095" t="str">
            <v>NONE</v>
          </cell>
          <cell r="AN2095">
            <v>1</v>
          </cell>
          <cell r="AP2095">
            <v>63722689</v>
          </cell>
          <cell r="AQ2095">
            <v>1693547848.7290599</v>
          </cell>
          <cell r="AR2095">
            <v>0</v>
          </cell>
          <cell r="AS2095">
            <v>44935.439189814817</v>
          </cell>
          <cell r="AT2095">
            <v>1</v>
          </cell>
          <cell r="AU2095">
            <v>44935.477395833332</v>
          </cell>
          <cell r="AV2095">
            <v>44935.478078703702</v>
          </cell>
          <cell r="AW2095" t="str">
            <v>Y</v>
          </cell>
          <cell r="AX2095" t="str">
            <v>UNSPECIFIED</v>
          </cell>
          <cell r="AY2095" t="str">
            <v>CANCEL</v>
          </cell>
          <cell r="AZ2095" t="str">
            <v>Local/02200488649803448899@default-00037401;2</v>
          </cell>
          <cell r="BA2095">
            <v>0</v>
          </cell>
          <cell r="BC2095">
            <v>0</v>
          </cell>
          <cell r="BD2095">
            <v>0</v>
          </cell>
          <cell r="BF2095">
            <v>0</v>
          </cell>
          <cell r="BG2095" t="str">
            <v>NONE</v>
          </cell>
          <cell r="BK2095">
            <v>1</v>
          </cell>
          <cell r="BL2095">
            <v>3</v>
          </cell>
          <cell r="BM2095">
            <v>45170</v>
          </cell>
          <cell r="BN2095" t="str">
            <v>11:28</v>
          </cell>
          <cell r="BO2095">
            <v>45170.477777777778</v>
          </cell>
          <cell r="BP2095" t="str">
            <v>Non Connect</v>
          </cell>
        </row>
        <row r="2096">
          <cell r="A2096">
            <v>1017088245</v>
          </cell>
          <cell r="B2096" t="str">
            <v>MANUAL</v>
          </cell>
          <cell r="C2096" t="str">
            <v>RING</v>
          </cell>
          <cell r="D2096" t="str">
            <v>Ringing</v>
          </cell>
          <cell r="E2096" t="str">
            <v>NOT_CONNECTED</v>
          </cell>
          <cell r="F2096" t="str">
            <v>NotConnected</v>
          </cell>
          <cell r="G2096" t="str">
            <v>Not Connected</v>
          </cell>
          <cell r="H2096" t="str">
            <v>STL220625</v>
          </cell>
          <cell r="I2096" t="str">
            <v>Fazil Kamaruddin Khan</v>
          </cell>
          <cell r="K2096">
            <v>44935.478101851855</v>
          </cell>
          <cell r="L2096">
            <v>44935.478101851855</v>
          </cell>
          <cell r="M2096">
            <v>10089</v>
          </cell>
          <cell r="N2096" t="str">
            <v>LAS POS Refll</v>
          </cell>
          <cell r="O2096" t="str">
            <v>a1b6F00000ybBnp</v>
          </cell>
          <cell r="Q2096">
            <v>202207057687790</v>
          </cell>
          <cell r="R2096">
            <v>0</v>
          </cell>
          <cell r="S2096">
            <v>91</v>
          </cell>
          <cell r="U2096" t="str">
            <v>TEST4069</v>
          </cell>
          <cell r="X2096" t="str">
            <v>Offer-202308113168681</v>
          </cell>
          <cell r="AA2096" t="str">
            <v>BANGALORE</v>
          </cell>
          <cell r="AF2096" t="str">
            <v>U</v>
          </cell>
          <cell r="AH2096">
            <v>1600000</v>
          </cell>
          <cell r="AK2096">
            <v>0</v>
          </cell>
          <cell r="AL2096" t="str">
            <v>CFAB_Sales_Agents</v>
          </cell>
          <cell r="AM2096" t="str">
            <v>MANUAL</v>
          </cell>
          <cell r="AN2096">
            <v>0</v>
          </cell>
          <cell r="AP2096">
            <v>63497362</v>
          </cell>
          <cell r="AQ2096">
            <v>1693547908.0634899</v>
          </cell>
          <cell r="AR2096">
            <v>0</v>
          </cell>
          <cell r="AS2096" t="str">
            <v>08/28/2023 13:59:34</v>
          </cell>
          <cell r="AT2096">
            <v>2</v>
          </cell>
          <cell r="AU2096">
            <v>44935.478020833332</v>
          </cell>
          <cell r="AV2096">
            <v>44935.478182870371</v>
          </cell>
          <cell r="AW2096" t="str">
            <v>Y1</v>
          </cell>
          <cell r="BF2096">
            <v>0</v>
          </cell>
          <cell r="BG2096" t="str">
            <v>AGENT</v>
          </cell>
          <cell r="BK2096">
            <v>1</v>
          </cell>
          <cell r="BL2096">
            <v>3</v>
          </cell>
          <cell r="BM2096">
            <v>45170</v>
          </cell>
          <cell r="BN2096" t="str">
            <v>11:28</v>
          </cell>
          <cell r="BO2096">
            <v>45170.477777777778</v>
          </cell>
          <cell r="BP2096" t="str">
            <v>Non Connect</v>
          </cell>
        </row>
        <row r="2097">
          <cell r="A2097">
            <v>1017088247</v>
          </cell>
          <cell r="B2097" t="str">
            <v>AUTO</v>
          </cell>
          <cell r="C2097" t="str">
            <v>B</v>
          </cell>
          <cell r="D2097" t="str">
            <v>Busy</v>
          </cell>
          <cell r="E2097" t="str">
            <v>BUSY</v>
          </cell>
          <cell r="F2097" t="str">
            <v>UNDEFINED</v>
          </cell>
          <cell r="G2097" t="str">
            <v>Default Category</v>
          </cell>
          <cell r="H2097" t="str">
            <v>STL222090</v>
          </cell>
          <cell r="I2097" t="str">
            <v>Javed Ibrahim Sayyed</v>
          </cell>
          <cell r="J2097">
            <v>10</v>
          </cell>
          <cell r="K2097">
            <v>44935.478148148148</v>
          </cell>
          <cell r="L2097">
            <v>44935.478506944448</v>
          </cell>
          <cell r="M2097">
            <v>10089</v>
          </cell>
          <cell r="N2097" t="str">
            <v>LAS POS Refll</v>
          </cell>
          <cell r="O2097" t="str">
            <v>00Q6F00001rXu59</v>
          </cell>
          <cell r="Q2097">
            <v>202207057687933</v>
          </cell>
          <cell r="R2097">
            <v>0</v>
          </cell>
          <cell r="S2097">
            <v>91</v>
          </cell>
          <cell r="U2097" t="str">
            <v>TEST4071</v>
          </cell>
          <cell r="W2097" t="str">
            <v>SNEHAL K PATEL MRS SANDHYA K K</v>
          </cell>
          <cell r="X2097">
            <v>139144935</v>
          </cell>
          <cell r="AA2097" t="str">
            <v>-</v>
          </cell>
          <cell r="AF2097" t="str">
            <v>U</v>
          </cell>
          <cell r="AH2097">
            <v>9820036511</v>
          </cell>
          <cell r="AK2097">
            <v>31</v>
          </cell>
          <cell r="AL2097" t="str">
            <v>CFAB_Sales_Agents</v>
          </cell>
          <cell r="AM2097" t="str">
            <v>MAIN</v>
          </cell>
          <cell r="AN2097">
            <v>1</v>
          </cell>
          <cell r="AP2097">
            <v>63722723</v>
          </cell>
          <cell r="AQ2097">
            <v>1693547904.72945</v>
          </cell>
          <cell r="AR2097">
            <v>0</v>
          </cell>
          <cell r="AS2097">
            <v>44935.439189814817</v>
          </cell>
          <cell r="AT2097">
            <v>1</v>
          </cell>
          <cell r="AU2097">
            <v>44935.478032407409</v>
          </cell>
          <cell r="AV2097">
            <v>44935.478587962964</v>
          </cell>
          <cell r="AW2097" t="str">
            <v>Y</v>
          </cell>
          <cell r="AX2097" t="str">
            <v>NORMAL_CLEARING</v>
          </cell>
          <cell r="AY2097" t="str">
            <v>ANSWER</v>
          </cell>
          <cell r="AZ2097" t="str">
            <v>Local/02200488649820036511@default-00037484;2</v>
          </cell>
          <cell r="BA2097">
            <v>401</v>
          </cell>
          <cell r="BB2097" t="str">
            <v>Unauthorized</v>
          </cell>
          <cell r="BC2097">
            <v>8</v>
          </cell>
          <cell r="BD2097">
            <v>0</v>
          </cell>
          <cell r="BE2097">
            <v>39</v>
          </cell>
          <cell r="BF2097">
            <v>0</v>
          </cell>
          <cell r="BG2097" t="str">
            <v>AGENT</v>
          </cell>
          <cell r="BK2097">
            <v>1</v>
          </cell>
          <cell r="BL2097">
            <v>3</v>
          </cell>
          <cell r="BM2097">
            <v>45170</v>
          </cell>
          <cell r="BN2097" t="str">
            <v>11:28</v>
          </cell>
          <cell r="BO2097">
            <v>45170.477777777778</v>
          </cell>
          <cell r="BP2097" t="str">
            <v>Non Connect</v>
          </cell>
        </row>
        <row r="2098">
          <cell r="A2098">
            <v>1017088250</v>
          </cell>
          <cell r="B2098" t="str">
            <v>AUTO</v>
          </cell>
          <cell r="C2098" t="str">
            <v>NRSP</v>
          </cell>
          <cell r="D2098" t="str">
            <v>No response</v>
          </cell>
          <cell r="E2098" t="str">
            <v>CONNECTED</v>
          </cell>
          <cell r="F2098" t="str">
            <v>Connected</v>
          </cell>
          <cell r="G2098" t="str">
            <v>Connected</v>
          </cell>
          <cell r="H2098" t="str">
            <v>STL218231</v>
          </cell>
          <cell r="I2098" t="str">
            <v>Karim Firoz Khan</v>
          </cell>
          <cell r="J2098">
            <v>51</v>
          </cell>
          <cell r="K2098">
            <v>44935.478298611109</v>
          </cell>
          <cell r="L2098">
            <v>44935.47855324074</v>
          </cell>
          <cell r="M2098">
            <v>10089</v>
          </cell>
          <cell r="N2098" t="str">
            <v>LAS POS Refll</v>
          </cell>
          <cell r="O2098" t="str">
            <v>00Q6F00001rMS6z</v>
          </cell>
          <cell r="Q2098">
            <v>202207057687933</v>
          </cell>
          <cell r="R2098">
            <v>0</v>
          </cell>
          <cell r="S2098">
            <v>91</v>
          </cell>
          <cell r="U2098" t="str">
            <v>TEST4074</v>
          </cell>
          <cell r="W2098" t="str">
            <v>SAMEENA SAJID</v>
          </cell>
          <cell r="X2098">
            <v>136378001</v>
          </cell>
          <cell r="AA2098" t="str">
            <v>-</v>
          </cell>
          <cell r="AF2098" t="str">
            <v>U</v>
          </cell>
          <cell r="AH2098">
            <v>9422457722</v>
          </cell>
          <cell r="AK2098">
            <v>22</v>
          </cell>
          <cell r="AL2098" t="str">
            <v>CFAB_Sales_Agents</v>
          </cell>
          <cell r="AM2098" t="str">
            <v>MAIN</v>
          </cell>
          <cell r="AN2098">
            <v>1</v>
          </cell>
          <cell r="AP2098">
            <v>63722731</v>
          </cell>
          <cell r="AQ2098">
            <v>1693547912.4826901</v>
          </cell>
          <cell r="AR2098">
            <v>0</v>
          </cell>
          <cell r="AS2098">
            <v>44935.439189814817</v>
          </cell>
          <cell r="AT2098">
            <v>1</v>
          </cell>
          <cell r="AU2098">
            <v>44935.478136574071</v>
          </cell>
          <cell r="AV2098">
            <v>44935.479027777779</v>
          </cell>
          <cell r="AW2098" t="str">
            <v>Y</v>
          </cell>
          <cell r="AX2098" t="str">
            <v>NORMAL_CLEARING</v>
          </cell>
          <cell r="AY2098" t="str">
            <v>ANSWER</v>
          </cell>
          <cell r="AZ2098" t="str">
            <v>SIP/SIP112_119-0001ed49</v>
          </cell>
          <cell r="BA2098">
            <v>401</v>
          </cell>
          <cell r="BB2098" t="str">
            <v>Unauthorized</v>
          </cell>
          <cell r="BC2098">
            <v>24</v>
          </cell>
          <cell r="BD2098">
            <v>11</v>
          </cell>
          <cell r="BE2098">
            <v>64</v>
          </cell>
          <cell r="BF2098">
            <v>0</v>
          </cell>
          <cell r="BG2098" t="str">
            <v>CALLER</v>
          </cell>
          <cell r="BK2098">
            <v>1</v>
          </cell>
          <cell r="BL2098">
            <v>3</v>
          </cell>
          <cell r="BM2098">
            <v>45170</v>
          </cell>
          <cell r="BN2098" t="str">
            <v>11:28</v>
          </cell>
          <cell r="BO2098">
            <v>45170.477777777778</v>
          </cell>
          <cell r="BP2098" t="str">
            <v>Non Connect</v>
          </cell>
        </row>
        <row r="2099">
          <cell r="A2099">
            <v>1017088251</v>
          </cell>
          <cell r="B2099" t="str">
            <v>AUTO</v>
          </cell>
          <cell r="C2099" t="str">
            <v>NA</v>
          </cell>
          <cell r="D2099" t="str">
            <v>No Answer AutoDial</v>
          </cell>
          <cell r="E2099" t="str">
            <v>CALL_NOT_PICKED</v>
          </cell>
          <cell r="F2099" t="str">
            <v>UNDEFINED</v>
          </cell>
          <cell r="G2099" t="str">
            <v>Default Category</v>
          </cell>
          <cell r="H2099" t="str">
            <v>VDAD</v>
          </cell>
          <cell r="I2099" t="str">
            <v>Outbound Auto Dial</v>
          </cell>
          <cell r="K2099">
            <v>44935.478402777779</v>
          </cell>
          <cell r="L2099">
            <v>44935.478402777779</v>
          </cell>
          <cell r="M2099">
            <v>10089</v>
          </cell>
          <cell r="N2099" t="str">
            <v>LAS POS Refll</v>
          </cell>
          <cell r="O2099" t="str">
            <v>00Q6F00001rPDUI</v>
          </cell>
          <cell r="Q2099">
            <v>202207057687933</v>
          </cell>
          <cell r="R2099">
            <v>0</v>
          </cell>
          <cell r="S2099">
            <v>91</v>
          </cell>
          <cell r="U2099" t="str">
            <v>TEST4075</v>
          </cell>
          <cell r="W2099" t="str">
            <v>GEETA CHAITANYA</v>
          </cell>
          <cell r="X2099">
            <v>137038160</v>
          </cell>
          <cell r="AA2099" t="str">
            <v>-</v>
          </cell>
          <cell r="AH2099">
            <v>9322732137</v>
          </cell>
          <cell r="AK2099">
            <v>0</v>
          </cell>
          <cell r="AM2099" t="str">
            <v>NONE</v>
          </cell>
          <cell r="AN2099">
            <v>1</v>
          </cell>
          <cell r="AP2099">
            <v>63722698</v>
          </cell>
          <cell r="AQ2099">
            <v>1693547875.72928</v>
          </cell>
          <cell r="AR2099">
            <v>0</v>
          </cell>
          <cell r="AS2099">
            <v>44935.439189814817</v>
          </cell>
          <cell r="AT2099">
            <v>1</v>
          </cell>
          <cell r="AU2099">
            <v>44935.47760416667</v>
          </cell>
          <cell r="AV2099">
            <v>44935.478414351855</v>
          </cell>
          <cell r="AW2099" t="str">
            <v>Y</v>
          </cell>
          <cell r="AX2099" t="str">
            <v>NO_ANSWER</v>
          </cell>
          <cell r="AY2099" t="str">
            <v>CONGESTION</v>
          </cell>
          <cell r="AZ2099" t="str">
            <v>Local/02200488649322732137@default-00037447;2</v>
          </cell>
          <cell r="BA2099">
            <v>401</v>
          </cell>
          <cell r="BB2099" t="str">
            <v>Unauthorized</v>
          </cell>
          <cell r="BC2099">
            <v>0</v>
          </cell>
          <cell r="BD2099">
            <v>0</v>
          </cell>
          <cell r="BF2099">
            <v>0</v>
          </cell>
          <cell r="BG2099" t="str">
            <v>NONE</v>
          </cell>
          <cell r="BK2099">
            <v>1</v>
          </cell>
          <cell r="BL2099">
            <v>3</v>
          </cell>
          <cell r="BM2099">
            <v>45170</v>
          </cell>
          <cell r="BN2099" t="str">
            <v>11:28</v>
          </cell>
          <cell r="BO2099">
            <v>45170.477777777778</v>
          </cell>
          <cell r="BP2099" t="str">
            <v>Non Connect</v>
          </cell>
        </row>
        <row r="2100">
          <cell r="A2100">
            <v>1017088185</v>
          </cell>
          <cell r="B2100" t="str">
            <v>AUTO</v>
          </cell>
          <cell r="C2100" t="str">
            <v>N</v>
          </cell>
          <cell r="D2100" t="str">
            <v>No Answer</v>
          </cell>
          <cell r="E2100" t="str">
            <v>NOT_CONNECTED</v>
          </cell>
          <cell r="F2100" t="str">
            <v>NotConnected</v>
          </cell>
          <cell r="G2100" t="str">
            <v>Not Connected</v>
          </cell>
          <cell r="H2100" t="str">
            <v>STL210810</v>
          </cell>
          <cell r="I2100" t="str">
            <v>Deepa Salikram Vishwakarm</v>
          </cell>
          <cell r="J2100">
            <v>13</v>
          </cell>
          <cell r="K2100">
            <v>44935.477094907408</v>
          </cell>
          <cell r="L2100">
            <v>44935.477303240739</v>
          </cell>
          <cell r="M2100">
            <v>10089</v>
          </cell>
          <cell r="N2100" t="str">
            <v>LAS POS Refll</v>
          </cell>
          <cell r="O2100" t="str">
            <v>00Q6F00001rXjyu</v>
          </cell>
          <cell r="Q2100">
            <v>202207057687933</v>
          </cell>
          <cell r="R2100">
            <v>0</v>
          </cell>
          <cell r="S2100">
            <v>91</v>
          </cell>
          <cell r="U2100" t="str">
            <v>TEST4009</v>
          </cell>
          <cell r="W2100" t="str">
            <v>PRIYADARSHINI  MS PRIYADARSHIN</v>
          </cell>
          <cell r="X2100">
            <v>139099013</v>
          </cell>
          <cell r="AA2100" t="str">
            <v>-</v>
          </cell>
          <cell r="AF2100" t="str">
            <v>U</v>
          </cell>
          <cell r="AH2100">
            <v>8800600440</v>
          </cell>
          <cell r="AK2100">
            <v>18</v>
          </cell>
          <cell r="AL2100" t="str">
            <v>CFAB_Sales_Agents</v>
          </cell>
          <cell r="AM2100" t="str">
            <v>MAIN</v>
          </cell>
          <cell r="AN2100">
            <v>1</v>
          </cell>
          <cell r="AP2100">
            <v>63722673</v>
          </cell>
          <cell r="AQ2100">
            <v>1693547809.4823599</v>
          </cell>
          <cell r="AR2100">
            <v>0</v>
          </cell>
          <cell r="AS2100">
            <v>44935.439189814817</v>
          </cell>
          <cell r="AT2100">
            <v>1</v>
          </cell>
          <cell r="AU2100">
            <v>44935.47693287037</v>
          </cell>
          <cell r="AV2100">
            <v>44935.477407407408</v>
          </cell>
          <cell r="AW2100" t="str">
            <v>Y</v>
          </cell>
          <cell r="AX2100" t="str">
            <v>NORMAL_CLEARING</v>
          </cell>
          <cell r="AY2100" t="str">
            <v>ANSWER</v>
          </cell>
          <cell r="AZ2100" t="str">
            <v>SIP/SIP112_114-0001ecfb</v>
          </cell>
          <cell r="BA2100">
            <v>401</v>
          </cell>
          <cell r="BB2100" t="str">
            <v>Unauthorized</v>
          </cell>
          <cell r="BC2100">
            <v>27</v>
          </cell>
          <cell r="BD2100">
            <v>15</v>
          </cell>
          <cell r="BE2100">
            <v>27</v>
          </cell>
          <cell r="BF2100">
            <v>0</v>
          </cell>
          <cell r="BG2100" t="str">
            <v>CALLER</v>
          </cell>
          <cell r="BK2100">
            <v>1</v>
          </cell>
          <cell r="BL2100">
            <v>3</v>
          </cell>
          <cell r="BM2100">
            <v>45170</v>
          </cell>
          <cell r="BN2100" t="str">
            <v>11:27</v>
          </cell>
          <cell r="BO2100">
            <v>45170.477083333331</v>
          </cell>
          <cell r="BP2100" t="str">
            <v>Non Connect</v>
          </cell>
        </row>
        <row r="2101">
          <cell r="A2101">
            <v>1017088186</v>
          </cell>
          <cell r="B2101" t="str">
            <v>AUTO</v>
          </cell>
          <cell r="C2101" t="str">
            <v>NA</v>
          </cell>
          <cell r="D2101" t="str">
            <v>No Answer AutoDial</v>
          </cell>
          <cell r="E2101" t="str">
            <v>CALL_NOT_PICKED</v>
          </cell>
          <cell r="F2101" t="str">
            <v>UNDEFINED</v>
          </cell>
          <cell r="G2101" t="str">
            <v>Default Category</v>
          </cell>
          <cell r="H2101" t="str">
            <v>VDAD</v>
          </cell>
          <cell r="I2101" t="str">
            <v>Outbound Auto Dial</v>
          </cell>
          <cell r="K2101">
            <v>44935.477094907408</v>
          </cell>
          <cell r="L2101">
            <v>44935.477094907408</v>
          </cell>
          <cell r="M2101">
            <v>10089</v>
          </cell>
          <cell r="N2101" t="str">
            <v>LAS POS Refll</v>
          </cell>
          <cell r="O2101" t="str">
            <v>00Q6F00001rY2Oc</v>
          </cell>
          <cell r="Q2101">
            <v>202207057687933</v>
          </cell>
          <cell r="R2101">
            <v>0</v>
          </cell>
          <cell r="S2101">
            <v>91</v>
          </cell>
          <cell r="U2101" t="str">
            <v>TEST4010</v>
          </cell>
          <cell r="W2101" t="str">
            <v>VORA AVANI VORA</v>
          </cell>
          <cell r="X2101">
            <v>139178284</v>
          </cell>
          <cell r="AA2101" t="str">
            <v>-</v>
          </cell>
          <cell r="AH2101">
            <v>9818701268</v>
          </cell>
          <cell r="AK2101">
            <v>0</v>
          </cell>
          <cell r="AM2101" t="str">
            <v>NONE</v>
          </cell>
          <cell r="AN2101">
            <v>1</v>
          </cell>
          <cell r="AP2101">
            <v>63722635</v>
          </cell>
          <cell r="AQ2101">
            <v>1693547759.7285199</v>
          </cell>
          <cell r="AR2101">
            <v>0</v>
          </cell>
          <cell r="AS2101">
            <v>44935.43917824074</v>
          </cell>
          <cell r="AT2101">
            <v>1</v>
          </cell>
          <cell r="AU2101">
            <v>44935.476342592592</v>
          </cell>
          <cell r="AV2101">
            <v>44935.477118055554</v>
          </cell>
          <cell r="AW2101" t="str">
            <v>Y</v>
          </cell>
          <cell r="AX2101" t="str">
            <v>NO_ANSWER</v>
          </cell>
          <cell r="AY2101" t="str">
            <v>CONGESTION</v>
          </cell>
          <cell r="AZ2101" t="str">
            <v>Local/02200488649818701268@default-0003734e;2</v>
          </cell>
          <cell r="BA2101">
            <v>401</v>
          </cell>
          <cell r="BB2101" t="str">
            <v>Unauthorized</v>
          </cell>
          <cell r="BC2101">
            <v>0</v>
          </cell>
          <cell r="BD2101">
            <v>0</v>
          </cell>
          <cell r="BF2101">
            <v>0</v>
          </cell>
          <cell r="BG2101" t="str">
            <v>NONE</v>
          </cell>
          <cell r="BK2101">
            <v>1</v>
          </cell>
          <cell r="BL2101">
            <v>3</v>
          </cell>
          <cell r="BM2101">
            <v>45170</v>
          </cell>
          <cell r="BN2101" t="str">
            <v>11:27</v>
          </cell>
          <cell r="BO2101">
            <v>45170.477083333331</v>
          </cell>
          <cell r="BP2101" t="str">
            <v>Non Connect</v>
          </cell>
        </row>
        <row r="2102">
          <cell r="A2102">
            <v>1017088187</v>
          </cell>
          <cell r="B2102" t="str">
            <v>AUTO</v>
          </cell>
          <cell r="C2102" t="str">
            <v>NA</v>
          </cell>
          <cell r="D2102" t="str">
            <v>No Answer AutoDial</v>
          </cell>
          <cell r="E2102" t="str">
            <v>CALL_NOT_PICKED</v>
          </cell>
          <cell r="F2102" t="str">
            <v>UNDEFINED</v>
          </cell>
          <cell r="G2102" t="str">
            <v>Default Category</v>
          </cell>
          <cell r="H2102" t="str">
            <v>VDAD</v>
          </cell>
          <cell r="I2102" t="str">
            <v>Outbound Auto Dial</v>
          </cell>
          <cell r="K2102">
            <v>44935.477094907408</v>
          </cell>
          <cell r="L2102">
            <v>44935.477094907408</v>
          </cell>
          <cell r="M2102">
            <v>10089</v>
          </cell>
          <cell r="N2102" t="str">
            <v>LAS POS Refll</v>
          </cell>
          <cell r="O2102" t="str">
            <v>00Q6F00001rPvlu</v>
          </cell>
          <cell r="Q2102">
            <v>202207057687933</v>
          </cell>
          <cell r="R2102">
            <v>0</v>
          </cell>
          <cell r="S2102">
            <v>91</v>
          </cell>
          <cell r="U2102" t="str">
            <v>TEST4011</v>
          </cell>
          <cell r="W2102" t="str">
            <v>SHAH NAVINCHANDRA</v>
          </cell>
          <cell r="X2102">
            <v>137208893</v>
          </cell>
          <cell r="AA2102" t="str">
            <v>-</v>
          </cell>
          <cell r="AH2102">
            <v>8087996603</v>
          </cell>
          <cell r="AK2102">
            <v>0</v>
          </cell>
          <cell r="AM2102" t="str">
            <v>NONE</v>
          </cell>
          <cell r="AN2102">
            <v>1</v>
          </cell>
          <cell r="AP2102">
            <v>63722628</v>
          </cell>
          <cell r="AQ2102">
            <v>1693547757.7284901</v>
          </cell>
          <cell r="AR2102">
            <v>0</v>
          </cell>
          <cell r="AS2102">
            <v>44935.43917824074</v>
          </cell>
          <cell r="AT2102">
            <v>1</v>
          </cell>
          <cell r="AU2102">
            <v>44935.476342592592</v>
          </cell>
          <cell r="AV2102">
            <v>44935.477118055554</v>
          </cell>
          <cell r="AW2102" t="str">
            <v>Y</v>
          </cell>
          <cell r="AX2102" t="str">
            <v>NO_ANSWER</v>
          </cell>
          <cell r="AY2102" t="str">
            <v>CONGESTION</v>
          </cell>
          <cell r="AZ2102" t="str">
            <v>Local/02200488648087996603@default-00037344;2</v>
          </cell>
          <cell r="BA2102">
            <v>0</v>
          </cell>
          <cell r="BC2102">
            <v>0</v>
          </cell>
          <cell r="BD2102">
            <v>0</v>
          </cell>
          <cell r="BF2102">
            <v>0</v>
          </cell>
          <cell r="BG2102" t="str">
            <v>NONE</v>
          </cell>
          <cell r="BK2102">
            <v>1</v>
          </cell>
          <cell r="BL2102">
            <v>3</v>
          </cell>
          <cell r="BM2102">
            <v>45170</v>
          </cell>
          <cell r="BN2102" t="str">
            <v>11:27</v>
          </cell>
          <cell r="BO2102">
            <v>45170.477083333331</v>
          </cell>
          <cell r="BP2102" t="str">
            <v>Non Connect</v>
          </cell>
        </row>
        <row r="2103">
          <cell r="A2103">
            <v>1017088188</v>
          </cell>
          <cell r="B2103" t="str">
            <v>AUTO</v>
          </cell>
          <cell r="C2103" t="str">
            <v>NA</v>
          </cell>
          <cell r="D2103" t="str">
            <v>No Answer AutoDial</v>
          </cell>
          <cell r="E2103" t="str">
            <v>CALL_NOT_PICKED</v>
          </cell>
          <cell r="F2103" t="str">
            <v>UNDEFINED</v>
          </cell>
          <cell r="G2103" t="str">
            <v>Default Category</v>
          </cell>
          <cell r="H2103" t="str">
            <v>VDAD</v>
          </cell>
          <cell r="I2103" t="str">
            <v>Outbound Auto Dial</v>
          </cell>
          <cell r="K2103">
            <v>44935.477094907408</v>
          </cell>
          <cell r="L2103">
            <v>44935.477094907408</v>
          </cell>
          <cell r="M2103">
            <v>10089</v>
          </cell>
          <cell r="N2103" t="str">
            <v>LAS POS Refll</v>
          </cell>
          <cell r="O2103" t="str">
            <v>00Q6F00001rQoEz</v>
          </cell>
          <cell r="Q2103">
            <v>202207057687933</v>
          </cell>
          <cell r="R2103">
            <v>0</v>
          </cell>
          <cell r="S2103">
            <v>91</v>
          </cell>
          <cell r="U2103" t="str">
            <v>TEST4012</v>
          </cell>
          <cell r="W2103" t="str">
            <v>VINODRAI MAVANI</v>
          </cell>
          <cell r="X2103">
            <v>137423396</v>
          </cell>
          <cell r="AA2103" t="str">
            <v>-</v>
          </cell>
          <cell r="AH2103">
            <v>8238061841</v>
          </cell>
          <cell r="AK2103">
            <v>0</v>
          </cell>
          <cell r="AM2103" t="str">
            <v>NONE</v>
          </cell>
          <cell r="AN2103">
            <v>1</v>
          </cell>
          <cell r="AP2103">
            <v>63722634</v>
          </cell>
          <cell r="AQ2103">
            <v>1693547759.7285199</v>
          </cell>
          <cell r="AR2103">
            <v>0</v>
          </cell>
          <cell r="AS2103">
            <v>44935.43917824074</v>
          </cell>
          <cell r="AT2103">
            <v>1</v>
          </cell>
          <cell r="AU2103">
            <v>44935.476342592592</v>
          </cell>
          <cell r="AV2103">
            <v>44935.477129629631</v>
          </cell>
          <cell r="AW2103" t="str">
            <v>Y</v>
          </cell>
          <cell r="AX2103" t="str">
            <v>NO_ANSWER</v>
          </cell>
          <cell r="AY2103" t="str">
            <v>CONGESTION</v>
          </cell>
          <cell r="AZ2103" t="str">
            <v>Local/02200488648238061841@default-0003734d;2</v>
          </cell>
          <cell r="BA2103">
            <v>401</v>
          </cell>
          <cell r="BB2103" t="str">
            <v>Unauthorized</v>
          </cell>
          <cell r="BC2103">
            <v>0</v>
          </cell>
          <cell r="BD2103">
            <v>0</v>
          </cell>
          <cell r="BF2103">
            <v>0</v>
          </cell>
          <cell r="BG2103" t="str">
            <v>NONE</v>
          </cell>
          <cell r="BK2103">
            <v>1</v>
          </cell>
          <cell r="BL2103">
            <v>3</v>
          </cell>
          <cell r="BM2103">
            <v>45170</v>
          </cell>
          <cell r="BN2103" t="str">
            <v>11:27</v>
          </cell>
          <cell r="BO2103">
            <v>45170.477083333331</v>
          </cell>
          <cell r="BP2103" t="str">
            <v>Non Connect</v>
          </cell>
        </row>
        <row r="2104">
          <cell r="A2104">
            <v>1017088189</v>
          </cell>
          <cell r="B2104" t="str">
            <v>AUTO</v>
          </cell>
          <cell r="C2104" t="str">
            <v>NA</v>
          </cell>
          <cell r="D2104" t="str">
            <v>No Answer AutoDial</v>
          </cell>
          <cell r="E2104" t="str">
            <v>CALL_NOT_PICKED</v>
          </cell>
          <cell r="F2104" t="str">
            <v>UNDEFINED</v>
          </cell>
          <cell r="G2104" t="str">
            <v>Default Category</v>
          </cell>
          <cell r="H2104" t="str">
            <v>VDAD</v>
          </cell>
          <cell r="I2104" t="str">
            <v>Outbound Auto Dial</v>
          </cell>
          <cell r="K2104">
            <v>44935.477094907408</v>
          </cell>
          <cell r="L2104">
            <v>44935.477094907408</v>
          </cell>
          <cell r="M2104">
            <v>10089</v>
          </cell>
          <cell r="N2104" t="str">
            <v>LAS POS Refll</v>
          </cell>
          <cell r="O2104" t="str">
            <v>00Q6F00001rPvls</v>
          </cell>
          <cell r="Q2104">
            <v>202207057687933</v>
          </cell>
          <cell r="R2104">
            <v>0</v>
          </cell>
          <cell r="S2104">
            <v>91</v>
          </cell>
          <cell r="U2104" t="str">
            <v>TEST4013</v>
          </cell>
          <cell r="W2104" t="str">
            <v>CHANDRESH SINGHVI</v>
          </cell>
          <cell r="X2104">
            <v>137208891</v>
          </cell>
          <cell r="AA2104" t="str">
            <v>-</v>
          </cell>
          <cell r="AH2104">
            <v>8879048854</v>
          </cell>
          <cell r="AK2104">
            <v>0</v>
          </cell>
          <cell r="AM2104" t="str">
            <v>NONE</v>
          </cell>
          <cell r="AN2104">
            <v>1</v>
          </cell>
          <cell r="AP2104">
            <v>63722636</v>
          </cell>
          <cell r="AQ2104">
            <v>1693547759.7285299</v>
          </cell>
          <cell r="AR2104">
            <v>0</v>
          </cell>
          <cell r="AS2104">
            <v>44935.43917824074</v>
          </cell>
          <cell r="AT2104">
            <v>1</v>
          </cell>
          <cell r="AU2104">
            <v>44935.476342592592</v>
          </cell>
          <cell r="AV2104">
            <v>44935.477106481485</v>
          </cell>
          <cell r="AW2104" t="str">
            <v>Y</v>
          </cell>
          <cell r="AX2104" t="str">
            <v>UNSPECIFIED</v>
          </cell>
          <cell r="AY2104" t="str">
            <v>CANCEL</v>
          </cell>
          <cell r="AZ2104" t="str">
            <v>Local/02200488648879048854@default-0003734f;2</v>
          </cell>
          <cell r="BA2104">
            <v>0</v>
          </cell>
          <cell r="BC2104">
            <v>0</v>
          </cell>
          <cell r="BD2104">
            <v>0</v>
          </cell>
          <cell r="BF2104">
            <v>0</v>
          </cell>
          <cell r="BG2104" t="str">
            <v>NONE</v>
          </cell>
          <cell r="BK2104">
            <v>1</v>
          </cell>
          <cell r="BL2104">
            <v>3</v>
          </cell>
          <cell r="BM2104">
            <v>45170</v>
          </cell>
          <cell r="BN2104" t="str">
            <v>11:27</v>
          </cell>
          <cell r="BO2104">
            <v>45170.477083333331</v>
          </cell>
          <cell r="BP2104" t="str">
            <v>Non Connect</v>
          </cell>
        </row>
        <row r="2105">
          <cell r="A2105">
            <v>1017088190</v>
          </cell>
          <cell r="B2105" t="str">
            <v>AUTO</v>
          </cell>
          <cell r="C2105" t="str">
            <v>NA</v>
          </cell>
          <cell r="D2105" t="str">
            <v>No Answer AutoDial</v>
          </cell>
          <cell r="E2105" t="str">
            <v>CALL_NOT_PICKED</v>
          </cell>
          <cell r="F2105" t="str">
            <v>UNDEFINED</v>
          </cell>
          <cell r="G2105" t="str">
            <v>Default Category</v>
          </cell>
          <cell r="H2105" t="str">
            <v>VDAD</v>
          </cell>
          <cell r="I2105" t="str">
            <v>Outbound Auto Dial</v>
          </cell>
          <cell r="K2105">
            <v>44935.477094907408</v>
          </cell>
          <cell r="L2105">
            <v>44935.477094907408</v>
          </cell>
          <cell r="M2105">
            <v>10089</v>
          </cell>
          <cell r="N2105" t="str">
            <v>LAS POS Refll</v>
          </cell>
          <cell r="O2105" t="str">
            <v>00Q6F00001rRM53</v>
          </cell>
          <cell r="Q2105">
            <v>202207057687933</v>
          </cell>
          <cell r="R2105">
            <v>0</v>
          </cell>
          <cell r="S2105">
            <v>91</v>
          </cell>
          <cell r="U2105" t="str">
            <v>TEST4014</v>
          </cell>
          <cell r="W2105" t="str">
            <v>SURESHKUMAR ACHARYA</v>
          </cell>
          <cell r="X2105">
            <v>137556606</v>
          </cell>
          <cell r="AA2105" t="str">
            <v>-</v>
          </cell>
          <cell r="AH2105">
            <v>8657504918</v>
          </cell>
          <cell r="AK2105">
            <v>0</v>
          </cell>
          <cell r="AM2105" t="str">
            <v>NONE</v>
          </cell>
          <cell r="AN2105">
            <v>1</v>
          </cell>
          <cell r="AP2105">
            <v>63722633</v>
          </cell>
          <cell r="AQ2105">
            <v>1693547758.7285199</v>
          </cell>
          <cell r="AR2105">
            <v>0</v>
          </cell>
          <cell r="AS2105">
            <v>44935.43917824074</v>
          </cell>
          <cell r="AT2105">
            <v>1</v>
          </cell>
          <cell r="AU2105">
            <v>44935.476342592592</v>
          </cell>
          <cell r="AV2105">
            <v>44935.477118055554</v>
          </cell>
          <cell r="AW2105" t="str">
            <v>Y</v>
          </cell>
          <cell r="AX2105" t="str">
            <v>UNSPECIFIED</v>
          </cell>
          <cell r="AY2105" t="str">
            <v>CANCEL</v>
          </cell>
          <cell r="AZ2105" t="str">
            <v>Local/02200488648657504918@default-0003734c;2</v>
          </cell>
          <cell r="BA2105">
            <v>401</v>
          </cell>
          <cell r="BB2105" t="str">
            <v>Unauthorized</v>
          </cell>
          <cell r="BC2105">
            <v>0</v>
          </cell>
          <cell r="BD2105">
            <v>0</v>
          </cell>
          <cell r="BF2105">
            <v>0</v>
          </cell>
          <cell r="BG2105" t="str">
            <v>NONE</v>
          </cell>
          <cell r="BK2105">
            <v>1</v>
          </cell>
          <cell r="BL2105">
            <v>3</v>
          </cell>
          <cell r="BM2105">
            <v>45170</v>
          </cell>
          <cell r="BN2105" t="str">
            <v>11:27</v>
          </cell>
          <cell r="BO2105">
            <v>45170.477083333331</v>
          </cell>
          <cell r="BP2105" t="str">
            <v>Non Connect</v>
          </cell>
        </row>
        <row r="2106">
          <cell r="A2106">
            <v>1017088191</v>
          </cell>
          <cell r="B2106" t="str">
            <v>AUTO</v>
          </cell>
          <cell r="C2106" t="str">
            <v>NA</v>
          </cell>
          <cell r="D2106" t="str">
            <v>No Answer AutoDial</v>
          </cell>
          <cell r="E2106" t="str">
            <v>CALL_NOT_PICKED</v>
          </cell>
          <cell r="F2106" t="str">
            <v>UNDEFINED</v>
          </cell>
          <cell r="G2106" t="str">
            <v>Default Category</v>
          </cell>
          <cell r="H2106" t="str">
            <v>VDAD</v>
          </cell>
          <cell r="I2106" t="str">
            <v>Outbound Auto Dial</v>
          </cell>
          <cell r="K2106">
            <v>44935.477094907408</v>
          </cell>
          <cell r="L2106">
            <v>44935.477094907408</v>
          </cell>
          <cell r="M2106">
            <v>10089</v>
          </cell>
          <cell r="N2106" t="str">
            <v>LAS POS Refll</v>
          </cell>
          <cell r="O2106" t="str">
            <v>00Q6F00001rRBwp</v>
          </cell>
          <cell r="Q2106">
            <v>202207057687933</v>
          </cell>
          <cell r="R2106">
            <v>0</v>
          </cell>
          <cell r="S2106">
            <v>91</v>
          </cell>
          <cell r="U2106" t="str">
            <v>TEST4015</v>
          </cell>
          <cell r="W2106" t="str">
            <v>ASHOK KHANDELWAL</v>
          </cell>
          <cell r="X2106">
            <v>137514570</v>
          </cell>
          <cell r="AA2106" t="str">
            <v>-</v>
          </cell>
          <cell r="AH2106">
            <v>9811732057</v>
          </cell>
          <cell r="AK2106">
            <v>0</v>
          </cell>
          <cell r="AM2106" t="str">
            <v>NONE</v>
          </cell>
          <cell r="AN2106">
            <v>1</v>
          </cell>
          <cell r="AP2106">
            <v>63722631</v>
          </cell>
          <cell r="AQ2106">
            <v>1693547758.7285099</v>
          </cell>
          <cell r="AR2106">
            <v>0</v>
          </cell>
          <cell r="AS2106">
            <v>44935.43917824074</v>
          </cell>
          <cell r="AT2106">
            <v>1</v>
          </cell>
          <cell r="AU2106">
            <v>44935.476342592592</v>
          </cell>
          <cell r="AV2106">
            <v>44935.477129629631</v>
          </cell>
          <cell r="AW2106" t="str">
            <v>Y</v>
          </cell>
          <cell r="AX2106" t="str">
            <v>UNSPECIFIED</v>
          </cell>
          <cell r="AY2106" t="str">
            <v>CANCEL</v>
          </cell>
          <cell r="AZ2106" t="str">
            <v>Local/02200488649811732057@default-00037349;2</v>
          </cell>
          <cell r="BA2106">
            <v>401</v>
          </cell>
          <cell r="BB2106" t="str">
            <v>Unauthorized</v>
          </cell>
          <cell r="BC2106">
            <v>0</v>
          </cell>
          <cell r="BD2106">
            <v>0</v>
          </cell>
          <cell r="BF2106">
            <v>0</v>
          </cell>
          <cell r="BG2106" t="str">
            <v>NONE</v>
          </cell>
          <cell r="BK2106">
            <v>1</v>
          </cell>
          <cell r="BL2106">
            <v>3</v>
          </cell>
          <cell r="BM2106">
            <v>45170</v>
          </cell>
          <cell r="BN2106" t="str">
            <v>11:27</v>
          </cell>
          <cell r="BO2106">
            <v>45170.477083333331</v>
          </cell>
          <cell r="BP2106" t="str">
            <v>Non Connect</v>
          </cell>
        </row>
        <row r="2107">
          <cell r="A2107">
            <v>1017088192</v>
          </cell>
          <cell r="B2107" t="str">
            <v>AUTO</v>
          </cell>
          <cell r="C2107" t="str">
            <v>NA</v>
          </cell>
          <cell r="D2107" t="str">
            <v>No Answer AutoDial</v>
          </cell>
          <cell r="E2107" t="str">
            <v>CALL_NOT_PICKED</v>
          </cell>
          <cell r="F2107" t="str">
            <v>UNDEFINED</v>
          </cell>
          <cell r="G2107" t="str">
            <v>Default Category</v>
          </cell>
          <cell r="H2107" t="str">
            <v>VDAD</v>
          </cell>
          <cell r="I2107" t="str">
            <v>Outbound Auto Dial</v>
          </cell>
          <cell r="K2107">
            <v>44935.477094907408</v>
          </cell>
          <cell r="L2107">
            <v>44935.477094907408</v>
          </cell>
          <cell r="M2107">
            <v>10089</v>
          </cell>
          <cell r="N2107" t="str">
            <v>LAS POS Refll</v>
          </cell>
          <cell r="O2107" t="str">
            <v>00Q6F00001rPopR</v>
          </cell>
          <cell r="Q2107">
            <v>202207057687933</v>
          </cell>
          <cell r="R2107">
            <v>0</v>
          </cell>
          <cell r="S2107">
            <v>91</v>
          </cell>
          <cell r="U2107" t="str">
            <v>TEST4016</v>
          </cell>
          <cell r="W2107" t="str">
            <v>KALIAPERUMAL GANESAN</v>
          </cell>
          <cell r="X2107">
            <v>137182124</v>
          </cell>
          <cell r="AA2107" t="str">
            <v>-</v>
          </cell>
          <cell r="AH2107">
            <v>9500990078</v>
          </cell>
          <cell r="AK2107">
            <v>0</v>
          </cell>
          <cell r="AM2107" t="str">
            <v>NONE</v>
          </cell>
          <cell r="AN2107">
            <v>1</v>
          </cell>
          <cell r="AP2107">
            <v>63722630</v>
          </cell>
          <cell r="AQ2107">
            <v>1693547758.7284999</v>
          </cell>
          <cell r="AR2107">
            <v>0</v>
          </cell>
          <cell r="AS2107">
            <v>44935.43917824074</v>
          </cell>
          <cell r="AT2107">
            <v>1</v>
          </cell>
          <cell r="AU2107">
            <v>44935.476342592592</v>
          </cell>
          <cell r="AV2107">
            <v>44935.477129629631</v>
          </cell>
          <cell r="AW2107" t="str">
            <v>Y</v>
          </cell>
          <cell r="AX2107" t="str">
            <v>UNSPECIFIED</v>
          </cell>
          <cell r="AY2107" t="str">
            <v>CANCEL</v>
          </cell>
          <cell r="AZ2107" t="str">
            <v>Local/02200488649500990078@default-00037347;2</v>
          </cell>
          <cell r="BA2107">
            <v>401</v>
          </cell>
          <cell r="BB2107" t="str">
            <v>Unauthorized</v>
          </cell>
          <cell r="BC2107">
            <v>0</v>
          </cell>
          <cell r="BD2107">
            <v>0</v>
          </cell>
          <cell r="BF2107">
            <v>0</v>
          </cell>
          <cell r="BG2107" t="str">
            <v>NONE</v>
          </cell>
          <cell r="BK2107">
            <v>1</v>
          </cell>
          <cell r="BL2107">
            <v>3</v>
          </cell>
          <cell r="BM2107">
            <v>45170</v>
          </cell>
          <cell r="BN2107" t="str">
            <v>11:27</v>
          </cell>
          <cell r="BO2107">
            <v>45170.477083333331</v>
          </cell>
          <cell r="BP2107" t="str">
            <v>Non Connect</v>
          </cell>
        </row>
        <row r="2108">
          <cell r="A2108">
            <v>1017088193</v>
          </cell>
          <cell r="B2108" t="str">
            <v>AUTO</v>
          </cell>
          <cell r="C2108" t="str">
            <v>NA</v>
          </cell>
          <cell r="D2108" t="str">
            <v>No Answer AutoDial</v>
          </cell>
          <cell r="E2108" t="str">
            <v>CALL_NOT_PICKED</v>
          </cell>
          <cell r="F2108" t="str">
            <v>UNDEFINED</v>
          </cell>
          <cell r="G2108" t="str">
            <v>Default Category</v>
          </cell>
          <cell r="H2108" t="str">
            <v>VDAD</v>
          </cell>
          <cell r="I2108" t="str">
            <v>Outbound Auto Dial</v>
          </cell>
          <cell r="K2108">
            <v>44935.477094907408</v>
          </cell>
          <cell r="L2108">
            <v>44935.477094907408</v>
          </cell>
          <cell r="M2108">
            <v>10089</v>
          </cell>
          <cell r="N2108" t="str">
            <v>LAS POS Refll</v>
          </cell>
          <cell r="O2108" t="str">
            <v>00Q6F00001rTdr6</v>
          </cell>
          <cell r="Q2108">
            <v>202207057687933</v>
          </cell>
          <cell r="R2108">
            <v>0</v>
          </cell>
          <cell r="S2108">
            <v>91</v>
          </cell>
          <cell r="U2108" t="str">
            <v>TEST4017</v>
          </cell>
          <cell r="W2108" t="str">
            <v>SAJJANRAJ SANGHVI</v>
          </cell>
          <cell r="X2108">
            <v>138108489</v>
          </cell>
          <cell r="AA2108" t="str">
            <v>-</v>
          </cell>
          <cell r="AH2108">
            <v>8041253503</v>
          </cell>
          <cell r="AK2108">
            <v>0</v>
          </cell>
          <cell r="AM2108" t="str">
            <v>NONE</v>
          </cell>
          <cell r="AN2108">
            <v>1</v>
          </cell>
          <cell r="AP2108">
            <v>63722637</v>
          </cell>
          <cell r="AQ2108">
            <v>1693547759.7285299</v>
          </cell>
          <cell r="AR2108">
            <v>0</v>
          </cell>
          <cell r="AS2108">
            <v>44935.43917824074</v>
          </cell>
          <cell r="AT2108">
            <v>1</v>
          </cell>
          <cell r="AU2108">
            <v>44935.476342592592</v>
          </cell>
          <cell r="AV2108">
            <v>44935.477129629631</v>
          </cell>
          <cell r="AW2108" t="str">
            <v>Y</v>
          </cell>
          <cell r="AX2108" t="str">
            <v>UNSPECIFIED</v>
          </cell>
          <cell r="AY2108" t="str">
            <v>CANCEL</v>
          </cell>
          <cell r="AZ2108" t="str">
            <v>Local/02200488648041253503@default-00037350;2</v>
          </cell>
          <cell r="BA2108">
            <v>401</v>
          </cell>
          <cell r="BB2108" t="str">
            <v>Unauthorized</v>
          </cell>
          <cell r="BC2108">
            <v>0</v>
          </cell>
          <cell r="BD2108">
            <v>0</v>
          </cell>
          <cell r="BF2108">
            <v>0</v>
          </cell>
          <cell r="BG2108" t="str">
            <v>NONE</v>
          </cell>
          <cell r="BK2108">
            <v>1</v>
          </cell>
          <cell r="BL2108">
            <v>3</v>
          </cell>
          <cell r="BM2108">
            <v>45170</v>
          </cell>
          <cell r="BN2108" t="str">
            <v>11:27</v>
          </cell>
          <cell r="BO2108">
            <v>45170.477083333331</v>
          </cell>
          <cell r="BP2108" t="str">
            <v>Non Connect</v>
          </cell>
        </row>
        <row r="2109">
          <cell r="A2109">
            <v>1017088196</v>
          </cell>
          <cell r="B2109" t="str">
            <v>AUTO</v>
          </cell>
          <cell r="C2109" t="str">
            <v>DROP</v>
          </cell>
          <cell r="D2109" t="str">
            <v>Agent Not Available</v>
          </cell>
          <cell r="E2109" t="str">
            <v>Call_Drop</v>
          </cell>
          <cell r="F2109" t="str">
            <v>UNDEFINED</v>
          </cell>
          <cell r="G2109" t="str">
            <v>Default Category</v>
          </cell>
          <cell r="H2109" t="str">
            <v>VDAD</v>
          </cell>
          <cell r="I2109" t="str">
            <v>Outbound Auto Dial</v>
          </cell>
          <cell r="K2109">
            <v>44935.477164351854</v>
          </cell>
          <cell r="L2109">
            <v>44935.47724537037</v>
          </cell>
          <cell r="M2109">
            <v>10089</v>
          </cell>
          <cell r="N2109" t="str">
            <v>LAS POS Refll</v>
          </cell>
          <cell r="O2109" t="str">
            <v>00Q6F00001rMS72</v>
          </cell>
          <cell r="Q2109">
            <v>202207057687933</v>
          </cell>
          <cell r="R2109">
            <v>0</v>
          </cell>
          <cell r="S2109">
            <v>91</v>
          </cell>
          <cell r="U2109" t="str">
            <v>TEST4020</v>
          </cell>
          <cell r="W2109" t="str">
            <v>JAYARAM KARTH</v>
          </cell>
          <cell r="X2109">
            <v>136378004</v>
          </cell>
          <cell r="AA2109" t="str">
            <v>-</v>
          </cell>
          <cell r="AH2109">
            <v>9871486611</v>
          </cell>
          <cell r="AK2109">
            <v>5</v>
          </cell>
          <cell r="AM2109" t="str">
            <v>NONE</v>
          </cell>
          <cell r="AN2109">
            <v>1</v>
          </cell>
          <cell r="AP2109">
            <v>63722659</v>
          </cell>
          <cell r="AQ2109">
            <v>1693547805.7288599</v>
          </cell>
          <cell r="AR2109">
            <v>0</v>
          </cell>
          <cell r="AS2109">
            <v>44935.439189814817</v>
          </cell>
          <cell r="AT2109">
            <v>1</v>
          </cell>
          <cell r="AU2109">
            <v>44935.476863425924</v>
          </cell>
          <cell r="AV2109">
            <v>44935.47724537037</v>
          </cell>
          <cell r="AW2109" t="str">
            <v>Y</v>
          </cell>
          <cell r="BF2109">
            <v>0</v>
          </cell>
          <cell r="BG2109" t="str">
            <v>QUEUETIMEOUT</v>
          </cell>
          <cell r="BK2109">
            <v>1</v>
          </cell>
          <cell r="BL2109">
            <v>3</v>
          </cell>
          <cell r="BM2109">
            <v>45170</v>
          </cell>
          <cell r="BN2109" t="str">
            <v>11:27</v>
          </cell>
          <cell r="BO2109">
            <v>45170.477083333331</v>
          </cell>
          <cell r="BP2109" t="str">
            <v>Non Connect</v>
          </cell>
        </row>
        <row r="2110">
          <cell r="A2110">
            <v>1017088197</v>
          </cell>
          <cell r="B2110" t="str">
            <v>MANUAL</v>
          </cell>
          <cell r="C2110" t="str">
            <v>NRSP</v>
          </cell>
          <cell r="D2110" t="str">
            <v>No response</v>
          </cell>
          <cell r="E2110" t="str">
            <v>CONNECTED</v>
          </cell>
          <cell r="F2110" t="str">
            <v>Connected</v>
          </cell>
          <cell r="G2110" t="str">
            <v>Connected</v>
          </cell>
          <cell r="H2110" t="str">
            <v>STL216174</v>
          </cell>
          <cell r="I2110" t="str">
            <v>Swati Krishnat Karande</v>
          </cell>
          <cell r="K2110">
            <v>44935.477314814816</v>
          </cell>
          <cell r="L2110">
            <v>44935.477314814816</v>
          </cell>
          <cell r="M2110">
            <v>10089</v>
          </cell>
          <cell r="N2110" t="str">
            <v>LAS POS Refll</v>
          </cell>
          <cell r="O2110" t="str">
            <v>a1b6F00000ybTCN</v>
          </cell>
          <cell r="Q2110">
            <v>202207057687503</v>
          </cell>
          <cell r="R2110">
            <v>0</v>
          </cell>
          <cell r="S2110">
            <v>91</v>
          </cell>
          <cell r="U2110" t="str">
            <v>TEST4021</v>
          </cell>
          <cell r="X2110" t="str">
            <v>Offer-202308113275853</v>
          </cell>
          <cell r="AA2110" t="str">
            <v>-</v>
          </cell>
          <cell r="AF2110" t="str">
            <v>U</v>
          </cell>
          <cell r="AH2110">
            <v>1600000</v>
          </cell>
          <cell r="AK2110">
            <v>0</v>
          </cell>
          <cell r="AL2110" t="str">
            <v>CFAB_Sales_Agents</v>
          </cell>
          <cell r="AM2110" t="str">
            <v>MANUAL</v>
          </cell>
          <cell r="AN2110">
            <v>0</v>
          </cell>
          <cell r="AP2110">
            <v>63032774</v>
          </cell>
          <cell r="AQ2110">
            <v>1693547840.06303</v>
          </cell>
          <cell r="AR2110">
            <v>0</v>
          </cell>
          <cell r="AS2110" t="str">
            <v>08/21/2023 12:54:00</v>
          </cell>
          <cell r="AT2110">
            <v>2</v>
          </cell>
          <cell r="AU2110">
            <v>44935.476631944446</v>
          </cell>
          <cell r="AV2110">
            <v>44935.477372685185</v>
          </cell>
          <cell r="AW2110" t="str">
            <v>Y1</v>
          </cell>
          <cell r="BF2110">
            <v>0</v>
          </cell>
          <cell r="BG2110" t="str">
            <v>AGENT</v>
          </cell>
          <cell r="BK2110">
            <v>1</v>
          </cell>
          <cell r="BL2110">
            <v>3</v>
          </cell>
          <cell r="BM2110">
            <v>45170</v>
          </cell>
          <cell r="BN2110" t="str">
            <v>11:27</v>
          </cell>
          <cell r="BO2110">
            <v>45170.477083333331</v>
          </cell>
          <cell r="BP2110" t="str">
            <v>Non Connect</v>
          </cell>
        </row>
        <row r="2111">
          <cell r="A2111">
            <v>1017088198</v>
          </cell>
          <cell r="B2111" t="str">
            <v>AUTO</v>
          </cell>
          <cell r="C2111" t="str">
            <v>ADC</v>
          </cell>
          <cell r="D2111" t="str">
            <v>Disconnected Number Auto</v>
          </cell>
          <cell r="E2111" t="str">
            <v>ATTEMPT_FAILED</v>
          </cell>
          <cell r="F2111" t="str">
            <v>UNDEFINED</v>
          </cell>
          <cell r="G2111" t="str">
            <v>Default Category</v>
          </cell>
          <cell r="H2111" t="str">
            <v>VDAD</v>
          </cell>
          <cell r="I2111" t="str">
            <v>Outbound Auto Dial</v>
          </cell>
          <cell r="K2111">
            <v>44935.477326388886</v>
          </cell>
          <cell r="L2111">
            <v>44935.477326388886</v>
          </cell>
          <cell r="M2111">
            <v>10089</v>
          </cell>
          <cell r="N2111" t="str">
            <v>LAS POS Refll</v>
          </cell>
          <cell r="O2111" t="str">
            <v>00Q6F00001rTJ41</v>
          </cell>
          <cell r="Q2111">
            <v>202207057687933</v>
          </cell>
          <cell r="R2111">
            <v>0</v>
          </cell>
          <cell r="S2111">
            <v>91</v>
          </cell>
          <cell r="U2111" t="str">
            <v>TEST4022</v>
          </cell>
          <cell r="W2111" t="str">
            <v>RAMNATH ROY</v>
          </cell>
          <cell r="X2111">
            <v>138027661</v>
          </cell>
          <cell r="AA2111" t="str">
            <v>-</v>
          </cell>
          <cell r="AH2111">
            <v>8040334518</v>
          </cell>
          <cell r="AK2111">
            <v>0</v>
          </cell>
          <cell r="AM2111" t="str">
            <v>NONE</v>
          </cell>
          <cell r="AN2111">
            <v>1</v>
          </cell>
          <cell r="AP2111">
            <v>63722681</v>
          </cell>
          <cell r="AQ2111">
            <v>1693547842.7290299</v>
          </cell>
          <cell r="AR2111">
            <v>0</v>
          </cell>
          <cell r="AS2111">
            <v>44935.439189814817</v>
          </cell>
          <cell r="AT2111">
            <v>1</v>
          </cell>
          <cell r="AU2111">
            <v>44935.477326388886</v>
          </cell>
          <cell r="AV2111">
            <v>44935.477395833332</v>
          </cell>
          <cell r="AW2111" t="str">
            <v>Y</v>
          </cell>
          <cell r="AX2111" t="str">
            <v>UNALLOCATED</v>
          </cell>
          <cell r="AY2111" t="str">
            <v>CHANUNAVAIL</v>
          </cell>
          <cell r="AZ2111" t="str">
            <v>Local/02200488648040334518@default-000373f7;2</v>
          </cell>
          <cell r="BA2111">
            <v>404</v>
          </cell>
          <cell r="BB2111" t="str">
            <v>Not Found</v>
          </cell>
          <cell r="BC2111">
            <v>0</v>
          </cell>
          <cell r="BD2111">
            <v>0</v>
          </cell>
          <cell r="BF2111">
            <v>0</v>
          </cell>
          <cell r="BG2111" t="str">
            <v>NONE</v>
          </cell>
          <cell r="BK2111">
            <v>1</v>
          </cell>
          <cell r="BL2111">
            <v>3</v>
          </cell>
          <cell r="BM2111">
            <v>45170</v>
          </cell>
          <cell r="BN2111" t="str">
            <v>11:27</v>
          </cell>
          <cell r="BO2111">
            <v>45170.477083333331</v>
          </cell>
          <cell r="BP2111" t="str">
            <v>Non Connect</v>
          </cell>
        </row>
        <row r="2112">
          <cell r="A2112">
            <v>1017088206</v>
          </cell>
          <cell r="B2112" t="str">
            <v>AUTO</v>
          </cell>
          <cell r="C2112" t="str">
            <v>NRSP</v>
          </cell>
          <cell r="D2112" t="str">
            <v>No response</v>
          </cell>
          <cell r="E2112" t="str">
            <v>CONNECTED</v>
          </cell>
          <cell r="F2112" t="str">
            <v>Connected</v>
          </cell>
          <cell r="G2112" t="str">
            <v>Connected</v>
          </cell>
          <cell r="H2112" t="str">
            <v>STL216174</v>
          </cell>
          <cell r="I2112" t="str">
            <v>Swati Krishnat Karande</v>
          </cell>
          <cell r="J2112">
            <v>17</v>
          </cell>
          <cell r="K2112">
            <v>44935.477534722224</v>
          </cell>
          <cell r="L2112">
            <v>44935.477731481478</v>
          </cell>
          <cell r="M2112">
            <v>10089</v>
          </cell>
          <cell r="N2112" t="str">
            <v>LAS POS Refll</v>
          </cell>
          <cell r="O2112" t="str">
            <v>00Q6F00001rGOdZ</v>
          </cell>
          <cell r="Q2112">
            <v>202207057687933</v>
          </cell>
          <cell r="R2112">
            <v>0</v>
          </cell>
          <cell r="S2112">
            <v>91</v>
          </cell>
          <cell r="U2112" t="str">
            <v>TEST4030</v>
          </cell>
          <cell r="W2112" t="str">
            <v>GOYAL</v>
          </cell>
          <cell r="X2112">
            <v>135932821</v>
          </cell>
          <cell r="AA2112" t="str">
            <v>-</v>
          </cell>
          <cell r="AF2112" t="str">
            <v>U</v>
          </cell>
          <cell r="AH2112">
            <v>8800264311</v>
          </cell>
          <cell r="AK2112">
            <v>36</v>
          </cell>
          <cell r="AL2112" t="str">
            <v>CFAB_Sales_Agents</v>
          </cell>
          <cell r="AM2112" t="str">
            <v>MAIN</v>
          </cell>
          <cell r="AN2112">
            <v>1</v>
          </cell>
          <cell r="AP2112">
            <v>63722692</v>
          </cell>
          <cell r="AQ2112">
            <v>1693547849.7290699</v>
          </cell>
          <cell r="AR2112">
            <v>0</v>
          </cell>
          <cell r="AS2112">
            <v>44935.439189814817</v>
          </cell>
          <cell r="AT2112">
            <v>1</v>
          </cell>
          <cell r="AU2112">
            <v>44935.477395833332</v>
          </cell>
          <cell r="AV2112">
            <v>44935.477812500001</v>
          </cell>
          <cell r="AW2112" t="str">
            <v>Y</v>
          </cell>
          <cell r="AX2112" t="str">
            <v>NORMAL_CLEARING</v>
          </cell>
          <cell r="AY2112" t="str">
            <v>ANSWER</v>
          </cell>
          <cell r="AZ2112" t="str">
            <v>SIP/SIP110_114-0003fc97</v>
          </cell>
          <cell r="BA2112">
            <v>0</v>
          </cell>
          <cell r="BC2112">
            <v>18</v>
          </cell>
          <cell r="BD2112">
            <v>8</v>
          </cell>
          <cell r="BE2112">
            <v>25</v>
          </cell>
          <cell r="BF2112">
            <v>0</v>
          </cell>
          <cell r="BG2112" t="str">
            <v>CALLER</v>
          </cell>
          <cell r="BK2112">
            <v>1</v>
          </cell>
          <cell r="BL2112">
            <v>3</v>
          </cell>
          <cell r="BM2112">
            <v>45170</v>
          </cell>
          <cell r="BN2112" t="str">
            <v>11:27</v>
          </cell>
          <cell r="BO2112">
            <v>45170.477083333331</v>
          </cell>
          <cell r="BP2112" t="str">
            <v>Non Connect</v>
          </cell>
        </row>
        <row r="2113">
          <cell r="A2113">
            <v>1017088208</v>
          </cell>
          <cell r="B2113" t="str">
            <v>AUTO</v>
          </cell>
          <cell r="C2113" t="str">
            <v>NA</v>
          </cell>
          <cell r="D2113" t="str">
            <v>No Answer AutoDial</v>
          </cell>
          <cell r="E2113" t="str">
            <v>CALL_NOT_PICKED</v>
          </cell>
          <cell r="F2113" t="str">
            <v>UNDEFINED</v>
          </cell>
          <cell r="G2113" t="str">
            <v>Default Category</v>
          </cell>
          <cell r="H2113" t="str">
            <v>VDAD</v>
          </cell>
          <cell r="I2113" t="str">
            <v>Outbound Auto Dial</v>
          </cell>
          <cell r="K2113">
            <v>44935.47755787037</v>
          </cell>
          <cell r="L2113">
            <v>44935.47755787037</v>
          </cell>
          <cell r="M2113">
            <v>10089</v>
          </cell>
          <cell r="N2113" t="str">
            <v>LAS POS Refll</v>
          </cell>
          <cell r="O2113" t="str">
            <v>00Q6F00001rPwVT</v>
          </cell>
          <cell r="Q2113">
            <v>202207057687933</v>
          </cell>
          <cell r="R2113">
            <v>0</v>
          </cell>
          <cell r="S2113">
            <v>91</v>
          </cell>
          <cell r="U2113" t="str">
            <v>TEST4032</v>
          </cell>
          <cell r="W2113" t="str">
            <v>MOHIT  MR MOHIT WADHWA</v>
          </cell>
          <cell r="X2113">
            <v>137211723</v>
          </cell>
          <cell r="AA2113" t="str">
            <v>-</v>
          </cell>
          <cell r="AH2113">
            <v>9717995311</v>
          </cell>
          <cell r="AK2113">
            <v>0</v>
          </cell>
          <cell r="AM2113" t="str">
            <v>NONE</v>
          </cell>
          <cell r="AN2113">
            <v>1</v>
          </cell>
          <cell r="AP2113">
            <v>63722645</v>
          </cell>
          <cell r="AQ2113">
            <v>1693547802.7288101</v>
          </cell>
          <cell r="AR2113">
            <v>0</v>
          </cell>
          <cell r="AS2113">
            <v>44935.43917824074</v>
          </cell>
          <cell r="AT2113">
            <v>1</v>
          </cell>
          <cell r="AU2113">
            <v>44935.476863425924</v>
          </cell>
          <cell r="AV2113">
            <v>44935.477569444447</v>
          </cell>
          <cell r="AW2113" t="str">
            <v>Y</v>
          </cell>
          <cell r="AX2113" t="str">
            <v>NO_ANSWER</v>
          </cell>
          <cell r="AY2113" t="str">
            <v>CONGESTION</v>
          </cell>
          <cell r="AZ2113" t="str">
            <v>Local/02200488649717995311@default-000373ab;2</v>
          </cell>
          <cell r="BA2113">
            <v>401</v>
          </cell>
          <cell r="BB2113" t="str">
            <v>Unauthorized</v>
          </cell>
          <cell r="BC2113">
            <v>0</v>
          </cell>
          <cell r="BD2113">
            <v>0</v>
          </cell>
          <cell r="BF2113">
            <v>0</v>
          </cell>
          <cell r="BG2113" t="str">
            <v>NONE</v>
          </cell>
          <cell r="BK2113">
            <v>1</v>
          </cell>
          <cell r="BL2113">
            <v>3</v>
          </cell>
          <cell r="BM2113">
            <v>45170</v>
          </cell>
          <cell r="BN2113" t="str">
            <v>11:27</v>
          </cell>
          <cell r="BO2113">
            <v>45170.477083333331</v>
          </cell>
          <cell r="BP2113" t="str">
            <v>Non Connect</v>
          </cell>
        </row>
        <row r="2114">
          <cell r="A2114">
            <v>1017088209</v>
          </cell>
          <cell r="B2114" t="str">
            <v>AUTO</v>
          </cell>
          <cell r="C2114" t="str">
            <v>NA</v>
          </cell>
          <cell r="D2114" t="str">
            <v>No Answer AutoDial</v>
          </cell>
          <cell r="E2114" t="str">
            <v>CALL_NOT_PICKED</v>
          </cell>
          <cell r="F2114" t="str">
            <v>UNDEFINED</v>
          </cell>
          <cell r="G2114" t="str">
            <v>Default Category</v>
          </cell>
          <cell r="H2114" t="str">
            <v>VDAD</v>
          </cell>
          <cell r="I2114" t="str">
            <v>Outbound Auto Dial</v>
          </cell>
          <cell r="K2114">
            <v>44935.47755787037</v>
          </cell>
          <cell r="L2114">
            <v>44935.47755787037</v>
          </cell>
          <cell r="M2114">
            <v>10089</v>
          </cell>
          <cell r="N2114" t="str">
            <v>LAS POS Refll</v>
          </cell>
          <cell r="O2114" t="str">
            <v>00Q6F00001rY35K</v>
          </cell>
          <cell r="Q2114">
            <v>202207057687933</v>
          </cell>
          <cell r="R2114">
            <v>0</v>
          </cell>
          <cell r="S2114">
            <v>91</v>
          </cell>
          <cell r="U2114" t="str">
            <v>TEST4033</v>
          </cell>
          <cell r="W2114" t="str">
            <v>JOEL DWAYNE JOSEPH</v>
          </cell>
          <cell r="X2114">
            <v>139180937</v>
          </cell>
          <cell r="AA2114" t="str">
            <v>-</v>
          </cell>
          <cell r="AH2114">
            <v>8850116720</v>
          </cell>
          <cell r="AK2114">
            <v>0</v>
          </cell>
          <cell r="AM2114" t="str">
            <v>NONE</v>
          </cell>
          <cell r="AN2114">
            <v>1</v>
          </cell>
          <cell r="AP2114">
            <v>63722649</v>
          </cell>
          <cell r="AQ2114">
            <v>1693547803.7288301</v>
          </cell>
          <cell r="AR2114">
            <v>0</v>
          </cell>
          <cell r="AS2114">
            <v>44935.439189814817</v>
          </cell>
          <cell r="AT2114">
            <v>1</v>
          </cell>
          <cell r="AU2114">
            <v>44935.476863425924</v>
          </cell>
          <cell r="AV2114">
            <v>44935.477569444447</v>
          </cell>
          <cell r="AW2114" t="str">
            <v>Y</v>
          </cell>
          <cell r="AX2114" t="str">
            <v>NO_ANSWER</v>
          </cell>
          <cell r="AY2114" t="str">
            <v>CONGESTION</v>
          </cell>
          <cell r="AZ2114" t="str">
            <v>Local/02200488648850116720@default-000373b2;2</v>
          </cell>
          <cell r="BA2114">
            <v>401</v>
          </cell>
          <cell r="BB2114" t="str">
            <v>Unauthorized</v>
          </cell>
          <cell r="BC2114">
            <v>0</v>
          </cell>
          <cell r="BD2114">
            <v>0</v>
          </cell>
          <cell r="BF2114">
            <v>0</v>
          </cell>
          <cell r="BG2114" t="str">
            <v>NONE</v>
          </cell>
          <cell r="BK2114">
            <v>1</v>
          </cell>
          <cell r="BL2114">
            <v>3</v>
          </cell>
          <cell r="BM2114">
            <v>45170</v>
          </cell>
          <cell r="BN2114" t="str">
            <v>11:27</v>
          </cell>
          <cell r="BO2114">
            <v>45170.477083333331</v>
          </cell>
          <cell r="BP2114" t="str">
            <v>Non Connect</v>
          </cell>
        </row>
        <row r="2115">
          <cell r="A2115">
            <v>1017088210</v>
          </cell>
          <cell r="B2115" t="str">
            <v>AUTO</v>
          </cell>
          <cell r="C2115" t="str">
            <v>NA</v>
          </cell>
          <cell r="D2115" t="str">
            <v>No Answer AutoDial</v>
          </cell>
          <cell r="E2115" t="str">
            <v>CALL_NOT_PICKED</v>
          </cell>
          <cell r="F2115" t="str">
            <v>UNDEFINED</v>
          </cell>
          <cell r="G2115" t="str">
            <v>Default Category</v>
          </cell>
          <cell r="H2115" t="str">
            <v>VDAD</v>
          </cell>
          <cell r="I2115" t="str">
            <v>Outbound Auto Dial</v>
          </cell>
          <cell r="K2115">
            <v>44935.47755787037</v>
          </cell>
          <cell r="L2115">
            <v>44935.47755787037</v>
          </cell>
          <cell r="M2115">
            <v>10089</v>
          </cell>
          <cell r="N2115" t="str">
            <v>LAS POS Refll</v>
          </cell>
          <cell r="O2115" t="str">
            <v>00Q6F00001rYlMt</v>
          </cell>
          <cell r="Q2115">
            <v>202207057687933</v>
          </cell>
          <cell r="R2115">
            <v>0</v>
          </cell>
          <cell r="S2115">
            <v>91</v>
          </cell>
          <cell r="U2115" t="str">
            <v>TEST4034</v>
          </cell>
          <cell r="W2115" t="str">
            <v>SAWHNEY BARKHA SAWHNEY</v>
          </cell>
          <cell r="X2115">
            <v>139352833</v>
          </cell>
          <cell r="AA2115" t="str">
            <v>-</v>
          </cell>
          <cell r="AH2115">
            <v>7838453604</v>
          </cell>
          <cell r="AK2115">
            <v>0</v>
          </cell>
          <cell r="AM2115" t="str">
            <v>NONE</v>
          </cell>
          <cell r="AN2115">
            <v>1</v>
          </cell>
          <cell r="AP2115">
            <v>63722651</v>
          </cell>
          <cell r="AQ2115">
            <v>1693547804.7288401</v>
          </cell>
          <cell r="AR2115">
            <v>0</v>
          </cell>
          <cell r="AS2115">
            <v>44935.439189814817</v>
          </cell>
          <cell r="AT2115">
            <v>1</v>
          </cell>
          <cell r="AU2115">
            <v>44935.476863425924</v>
          </cell>
          <cell r="AV2115">
            <v>44935.477569444447</v>
          </cell>
          <cell r="AW2115" t="str">
            <v>Y</v>
          </cell>
          <cell r="AX2115" t="str">
            <v>NORMAL_CIRCUIT_CONGESTION</v>
          </cell>
          <cell r="AY2115" t="str">
            <v>CONGESTION</v>
          </cell>
          <cell r="AZ2115" t="str">
            <v>Local/02200488647838453604@default-000373b5;2</v>
          </cell>
          <cell r="BA2115">
            <v>401</v>
          </cell>
          <cell r="BB2115" t="str">
            <v>Unauthorized</v>
          </cell>
          <cell r="BC2115">
            <v>0</v>
          </cell>
          <cell r="BD2115">
            <v>0</v>
          </cell>
          <cell r="BF2115">
            <v>0</v>
          </cell>
          <cell r="BG2115" t="str">
            <v>NONE</v>
          </cell>
          <cell r="BK2115">
            <v>1</v>
          </cell>
          <cell r="BL2115">
            <v>3</v>
          </cell>
          <cell r="BM2115">
            <v>45170</v>
          </cell>
          <cell r="BN2115" t="str">
            <v>11:27</v>
          </cell>
          <cell r="BO2115">
            <v>45170.477083333331</v>
          </cell>
          <cell r="BP2115" t="str">
            <v>Non Connect</v>
          </cell>
        </row>
        <row r="2116">
          <cell r="A2116">
            <v>1017088211</v>
          </cell>
          <cell r="B2116" t="str">
            <v>AUTO</v>
          </cell>
          <cell r="C2116" t="str">
            <v>NA</v>
          </cell>
          <cell r="D2116" t="str">
            <v>No Answer AutoDial</v>
          </cell>
          <cell r="E2116" t="str">
            <v>CALL_NOT_PICKED</v>
          </cell>
          <cell r="F2116" t="str">
            <v>UNDEFINED</v>
          </cell>
          <cell r="G2116" t="str">
            <v>Default Category</v>
          </cell>
          <cell r="H2116" t="str">
            <v>VDAD</v>
          </cell>
          <cell r="I2116" t="str">
            <v>Outbound Auto Dial</v>
          </cell>
          <cell r="K2116">
            <v>44935.47755787037</v>
          </cell>
          <cell r="L2116">
            <v>44935.47755787037</v>
          </cell>
          <cell r="M2116">
            <v>10089</v>
          </cell>
          <cell r="N2116" t="str">
            <v>LAS POS Refll</v>
          </cell>
          <cell r="O2116" t="str">
            <v>00Q6F00001rHGy6</v>
          </cell>
          <cell r="Q2116">
            <v>202207057687933</v>
          </cell>
          <cell r="R2116">
            <v>0</v>
          </cell>
          <cell r="S2116">
            <v>91</v>
          </cell>
          <cell r="U2116" t="str">
            <v>TEST4035</v>
          </cell>
          <cell r="W2116" t="str">
            <v>ANIL OSWAL</v>
          </cell>
          <cell r="X2116">
            <v>136143106</v>
          </cell>
          <cell r="AA2116" t="str">
            <v>-</v>
          </cell>
          <cell r="AH2116">
            <v>7875113511</v>
          </cell>
          <cell r="AK2116">
            <v>0</v>
          </cell>
          <cell r="AM2116" t="str">
            <v>NONE</v>
          </cell>
          <cell r="AN2116">
            <v>1</v>
          </cell>
          <cell r="AP2116">
            <v>63722640</v>
          </cell>
          <cell r="AQ2116">
            <v>1693547798.7288101</v>
          </cell>
          <cell r="AR2116">
            <v>0</v>
          </cell>
          <cell r="AS2116">
            <v>44935.43917824074</v>
          </cell>
          <cell r="AT2116">
            <v>1</v>
          </cell>
          <cell r="AU2116">
            <v>44935.476793981485</v>
          </cell>
          <cell r="AV2116">
            <v>44935.477569444447</v>
          </cell>
          <cell r="AW2116" t="str">
            <v>Y</v>
          </cell>
          <cell r="AX2116" t="str">
            <v>UNSPECIFIED</v>
          </cell>
          <cell r="AY2116" t="str">
            <v>CANCEL</v>
          </cell>
          <cell r="AZ2116" t="str">
            <v>Local/02200488647875113511@default-000373a9;2</v>
          </cell>
          <cell r="BA2116">
            <v>0</v>
          </cell>
          <cell r="BC2116">
            <v>0</v>
          </cell>
          <cell r="BD2116">
            <v>0</v>
          </cell>
          <cell r="BF2116">
            <v>0</v>
          </cell>
          <cell r="BG2116" t="str">
            <v>NONE</v>
          </cell>
          <cell r="BK2116">
            <v>1</v>
          </cell>
          <cell r="BL2116">
            <v>3</v>
          </cell>
          <cell r="BM2116">
            <v>45170</v>
          </cell>
          <cell r="BN2116" t="str">
            <v>11:27</v>
          </cell>
          <cell r="BO2116">
            <v>45170.477083333331</v>
          </cell>
          <cell r="BP2116" t="str">
            <v>Non Connect</v>
          </cell>
        </row>
        <row r="2117">
          <cell r="A2117">
            <v>1017088212</v>
          </cell>
          <cell r="B2117" t="str">
            <v>AUTO</v>
          </cell>
          <cell r="C2117" t="str">
            <v>NA</v>
          </cell>
          <cell r="D2117" t="str">
            <v>No Answer AutoDial</v>
          </cell>
          <cell r="E2117" t="str">
            <v>CALL_NOT_PICKED</v>
          </cell>
          <cell r="F2117" t="str">
            <v>UNDEFINED</v>
          </cell>
          <cell r="G2117" t="str">
            <v>Default Category</v>
          </cell>
          <cell r="H2117" t="str">
            <v>VDAD</v>
          </cell>
          <cell r="I2117" t="str">
            <v>Outbound Auto Dial</v>
          </cell>
          <cell r="K2117">
            <v>44935.47755787037</v>
          </cell>
          <cell r="L2117">
            <v>44935.47755787037</v>
          </cell>
          <cell r="M2117">
            <v>10089</v>
          </cell>
          <cell r="N2117" t="str">
            <v>LAS POS Refll</v>
          </cell>
          <cell r="O2117" t="str">
            <v>00Q6F00001rN0Ly</v>
          </cell>
          <cell r="Q2117">
            <v>202207057687933</v>
          </cell>
          <cell r="R2117">
            <v>0</v>
          </cell>
          <cell r="S2117">
            <v>91</v>
          </cell>
          <cell r="U2117" t="str">
            <v>TEST4036</v>
          </cell>
          <cell r="W2117" t="str">
            <v>HANSRAJ KHURANA D O HANSRAJ</v>
          </cell>
          <cell r="X2117">
            <v>136509958</v>
          </cell>
          <cell r="AA2117" t="str">
            <v>-</v>
          </cell>
          <cell r="AH2117">
            <v>9011550005</v>
          </cell>
          <cell r="AK2117">
            <v>0</v>
          </cell>
          <cell r="AM2117" t="str">
            <v>NONE</v>
          </cell>
          <cell r="AN2117">
            <v>1</v>
          </cell>
          <cell r="AP2117">
            <v>63722653</v>
          </cell>
          <cell r="AQ2117">
            <v>1693547804.7288499</v>
          </cell>
          <cell r="AR2117">
            <v>0</v>
          </cell>
          <cell r="AS2117">
            <v>44935.439189814817</v>
          </cell>
          <cell r="AT2117">
            <v>1</v>
          </cell>
          <cell r="AU2117">
            <v>44935.476863425924</v>
          </cell>
          <cell r="AV2117">
            <v>44935.477569444447</v>
          </cell>
          <cell r="AW2117" t="str">
            <v>Y</v>
          </cell>
          <cell r="AX2117" t="str">
            <v>UNSPECIFIED</v>
          </cell>
          <cell r="AY2117" t="str">
            <v>CANCEL</v>
          </cell>
          <cell r="AZ2117" t="str">
            <v>Local/02200488649011550005@default-000373b7;2</v>
          </cell>
          <cell r="BA2117">
            <v>401</v>
          </cell>
          <cell r="BB2117" t="str">
            <v>Unauthorized</v>
          </cell>
          <cell r="BC2117">
            <v>0</v>
          </cell>
          <cell r="BD2117">
            <v>0</v>
          </cell>
          <cell r="BF2117">
            <v>0</v>
          </cell>
          <cell r="BG2117" t="str">
            <v>NONE</v>
          </cell>
          <cell r="BK2117">
            <v>1</v>
          </cell>
          <cell r="BL2117">
            <v>3</v>
          </cell>
          <cell r="BM2117">
            <v>45170</v>
          </cell>
          <cell r="BN2117" t="str">
            <v>11:27</v>
          </cell>
          <cell r="BO2117">
            <v>45170.477083333331</v>
          </cell>
          <cell r="BP2117" t="str">
            <v>Non Connect</v>
          </cell>
        </row>
        <row r="2118">
          <cell r="A2118">
            <v>1017088213</v>
          </cell>
          <cell r="B2118" t="str">
            <v>AUTO</v>
          </cell>
          <cell r="C2118" t="str">
            <v>NA</v>
          </cell>
          <cell r="D2118" t="str">
            <v>No Answer AutoDial</v>
          </cell>
          <cell r="E2118" t="str">
            <v>CALL_NOT_PICKED</v>
          </cell>
          <cell r="F2118" t="str">
            <v>UNDEFINED</v>
          </cell>
          <cell r="G2118" t="str">
            <v>Default Category</v>
          </cell>
          <cell r="H2118" t="str">
            <v>VDAD</v>
          </cell>
          <cell r="I2118" t="str">
            <v>Outbound Auto Dial</v>
          </cell>
          <cell r="K2118">
            <v>44935.47755787037</v>
          </cell>
          <cell r="L2118">
            <v>44935.47755787037</v>
          </cell>
          <cell r="M2118">
            <v>10089</v>
          </cell>
          <cell r="N2118" t="str">
            <v>LAS POS Refll</v>
          </cell>
          <cell r="O2118" t="str">
            <v>00Q6F00001rYpxP</v>
          </cell>
          <cell r="Q2118">
            <v>202207057687933</v>
          </cell>
          <cell r="R2118">
            <v>0</v>
          </cell>
          <cell r="S2118">
            <v>91</v>
          </cell>
          <cell r="U2118" t="str">
            <v>TEST4037</v>
          </cell>
          <cell r="W2118" t="str">
            <v>RIDDHI SUNIL BAKHRU</v>
          </cell>
          <cell r="X2118">
            <v>139370622</v>
          </cell>
          <cell r="AA2118" t="str">
            <v>-</v>
          </cell>
          <cell r="AH2118">
            <v>7718871210</v>
          </cell>
          <cell r="AK2118">
            <v>0</v>
          </cell>
          <cell r="AM2118" t="str">
            <v>NONE</v>
          </cell>
          <cell r="AN2118">
            <v>1</v>
          </cell>
          <cell r="AP2118">
            <v>63722652</v>
          </cell>
          <cell r="AQ2118">
            <v>1693547804.7288401</v>
          </cell>
          <cell r="AR2118">
            <v>0</v>
          </cell>
          <cell r="AS2118">
            <v>44935.439189814817</v>
          </cell>
          <cell r="AT2118">
            <v>1</v>
          </cell>
          <cell r="AU2118">
            <v>44935.476863425924</v>
          </cell>
          <cell r="AV2118">
            <v>44935.477569444447</v>
          </cell>
          <cell r="AW2118" t="str">
            <v>Y</v>
          </cell>
          <cell r="AX2118" t="str">
            <v>UNSPECIFIED</v>
          </cell>
          <cell r="AY2118" t="str">
            <v>CANCEL</v>
          </cell>
          <cell r="AZ2118" t="str">
            <v>Local/02200488647718871210@default-000373b6;2</v>
          </cell>
          <cell r="BA2118">
            <v>0</v>
          </cell>
          <cell r="BC2118">
            <v>0</v>
          </cell>
          <cell r="BD2118">
            <v>0</v>
          </cell>
          <cell r="BF2118">
            <v>0</v>
          </cell>
          <cell r="BG2118" t="str">
            <v>NONE</v>
          </cell>
          <cell r="BK2118">
            <v>1</v>
          </cell>
          <cell r="BL2118">
            <v>3</v>
          </cell>
          <cell r="BM2118">
            <v>45170</v>
          </cell>
          <cell r="BN2118" t="str">
            <v>11:27</v>
          </cell>
          <cell r="BO2118">
            <v>45170.477083333331</v>
          </cell>
          <cell r="BP2118" t="str">
            <v>Non Connect</v>
          </cell>
        </row>
        <row r="2119">
          <cell r="A2119">
            <v>1017088214</v>
          </cell>
          <cell r="B2119" t="str">
            <v>AUTO</v>
          </cell>
          <cell r="C2119" t="str">
            <v>NA</v>
          </cell>
          <cell r="D2119" t="str">
            <v>No Answer AutoDial</v>
          </cell>
          <cell r="E2119" t="str">
            <v>CALL_NOT_PICKED</v>
          </cell>
          <cell r="F2119" t="str">
            <v>UNDEFINED</v>
          </cell>
          <cell r="G2119" t="str">
            <v>Default Category</v>
          </cell>
          <cell r="H2119" t="str">
            <v>VDAD</v>
          </cell>
          <cell r="I2119" t="str">
            <v>Outbound Auto Dial</v>
          </cell>
          <cell r="K2119">
            <v>44935.47755787037</v>
          </cell>
          <cell r="L2119">
            <v>44935.47755787037</v>
          </cell>
          <cell r="M2119">
            <v>10089</v>
          </cell>
          <cell r="N2119" t="str">
            <v>LAS POS Refll</v>
          </cell>
          <cell r="O2119" t="str">
            <v>00Q6F00001rRWeg</v>
          </cell>
          <cell r="Q2119">
            <v>202207057687933</v>
          </cell>
          <cell r="R2119">
            <v>0</v>
          </cell>
          <cell r="S2119">
            <v>91</v>
          </cell>
          <cell r="U2119" t="str">
            <v>TEST4038</v>
          </cell>
          <cell r="W2119" t="str">
            <v>BANGALORE SURYAPRAKASH</v>
          </cell>
          <cell r="X2119">
            <v>137597192</v>
          </cell>
          <cell r="AA2119" t="str">
            <v>-</v>
          </cell>
          <cell r="AH2119">
            <v>8026725621</v>
          </cell>
          <cell r="AK2119">
            <v>0</v>
          </cell>
          <cell r="AM2119" t="str">
            <v>NONE</v>
          </cell>
          <cell r="AN2119">
            <v>1</v>
          </cell>
          <cell r="AP2119">
            <v>63722647</v>
          </cell>
          <cell r="AQ2119">
            <v>1693547802.7288201</v>
          </cell>
          <cell r="AR2119">
            <v>0</v>
          </cell>
          <cell r="AS2119">
            <v>44935.43917824074</v>
          </cell>
          <cell r="AT2119">
            <v>1</v>
          </cell>
          <cell r="AU2119">
            <v>44935.476863425924</v>
          </cell>
          <cell r="AV2119">
            <v>44935.477569444447</v>
          </cell>
          <cell r="AW2119" t="str">
            <v>Y</v>
          </cell>
          <cell r="AX2119" t="str">
            <v>UNSPECIFIED</v>
          </cell>
          <cell r="AY2119" t="str">
            <v>CANCEL</v>
          </cell>
          <cell r="AZ2119" t="str">
            <v>Local/02200488648026725621@default-000373ae;2</v>
          </cell>
          <cell r="BA2119">
            <v>401</v>
          </cell>
          <cell r="BB2119" t="str">
            <v>Unauthorized</v>
          </cell>
          <cell r="BC2119">
            <v>0</v>
          </cell>
          <cell r="BD2119">
            <v>0</v>
          </cell>
          <cell r="BF2119">
            <v>0</v>
          </cell>
          <cell r="BG2119" t="str">
            <v>NONE</v>
          </cell>
          <cell r="BK2119">
            <v>1</v>
          </cell>
          <cell r="BL2119">
            <v>3</v>
          </cell>
          <cell r="BM2119">
            <v>45170</v>
          </cell>
          <cell r="BN2119" t="str">
            <v>11:27</v>
          </cell>
          <cell r="BO2119">
            <v>45170.477083333331</v>
          </cell>
          <cell r="BP2119" t="str">
            <v>Non Connect</v>
          </cell>
        </row>
        <row r="2120">
          <cell r="A2120">
            <v>1017088215</v>
          </cell>
          <cell r="B2120" t="str">
            <v>AUTO</v>
          </cell>
          <cell r="C2120" t="str">
            <v>NA</v>
          </cell>
          <cell r="D2120" t="str">
            <v>No Answer AutoDial</v>
          </cell>
          <cell r="E2120" t="str">
            <v>CALL_NOT_PICKED</v>
          </cell>
          <cell r="F2120" t="str">
            <v>UNDEFINED</v>
          </cell>
          <cell r="G2120" t="str">
            <v>Default Category</v>
          </cell>
          <cell r="H2120" t="str">
            <v>VDAD</v>
          </cell>
          <cell r="I2120" t="str">
            <v>Outbound Auto Dial</v>
          </cell>
          <cell r="K2120">
            <v>44935.47755787037</v>
          </cell>
          <cell r="L2120">
            <v>44935.47755787037</v>
          </cell>
          <cell r="M2120">
            <v>10089</v>
          </cell>
          <cell r="N2120" t="str">
            <v>LAS POS Refll</v>
          </cell>
          <cell r="O2120" t="str">
            <v>00Q6F00001rLoVb</v>
          </cell>
          <cell r="Q2120">
            <v>202207057687933</v>
          </cell>
          <cell r="R2120">
            <v>0</v>
          </cell>
          <cell r="S2120">
            <v>91</v>
          </cell>
          <cell r="U2120" t="str">
            <v>TEST4039</v>
          </cell>
          <cell r="W2120" t="str">
            <v>GAYATRI AMIT</v>
          </cell>
          <cell r="X2120">
            <v>136225529</v>
          </cell>
          <cell r="AA2120" t="str">
            <v>-</v>
          </cell>
          <cell r="AH2120">
            <v>9892400113</v>
          </cell>
          <cell r="AK2120">
            <v>0</v>
          </cell>
          <cell r="AM2120" t="str">
            <v>NONE</v>
          </cell>
          <cell r="AN2120">
            <v>1</v>
          </cell>
          <cell r="AP2120">
            <v>63722646</v>
          </cell>
          <cell r="AQ2120">
            <v>1693547802.7288101</v>
          </cell>
          <cell r="AR2120">
            <v>0</v>
          </cell>
          <cell r="AS2120">
            <v>44935.43917824074</v>
          </cell>
          <cell r="AT2120">
            <v>1</v>
          </cell>
          <cell r="AU2120">
            <v>44935.476863425924</v>
          </cell>
          <cell r="AV2120">
            <v>44935.477569444447</v>
          </cell>
          <cell r="AW2120" t="str">
            <v>Y</v>
          </cell>
          <cell r="AX2120" t="str">
            <v>UNSPECIFIED</v>
          </cell>
          <cell r="AY2120" t="str">
            <v>CANCEL</v>
          </cell>
          <cell r="AZ2120" t="str">
            <v>Local/02200488649892400113@default-000373ac;2</v>
          </cell>
          <cell r="BA2120">
            <v>401</v>
          </cell>
          <cell r="BB2120" t="str">
            <v>Unauthorized</v>
          </cell>
          <cell r="BC2120">
            <v>0</v>
          </cell>
          <cell r="BD2120">
            <v>0</v>
          </cell>
          <cell r="BF2120">
            <v>0</v>
          </cell>
          <cell r="BG2120" t="str">
            <v>NONE</v>
          </cell>
          <cell r="BK2120">
            <v>1</v>
          </cell>
          <cell r="BL2120">
            <v>3</v>
          </cell>
          <cell r="BM2120">
            <v>45170</v>
          </cell>
          <cell r="BN2120" t="str">
            <v>11:27</v>
          </cell>
          <cell r="BO2120">
            <v>45170.477083333331</v>
          </cell>
          <cell r="BP2120" t="str">
            <v>Non Connect</v>
          </cell>
        </row>
        <row r="2121">
          <cell r="A2121">
            <v>1017088216</v>
          </cell>
          <cell r="B2121" t="str">
            <v>AUTO</v>
          </cell>
          <cell r="C2121" t="str">
            <v>NA</v>
          </cell>
          <cell r="D2121" t="str">
            <v>No Answer AutoDial</v>
          </cell>
          <cell r="E2121" t="str">
            <v>CALL_NOT_PICKED</v>
          </cell>
          <cell r="F2121" t="str">
            <v>UNDEFINED</v>
          </cell>
          <cell r="G2121" t="str">
            <v>Default Category</v>
          </cell>
          <cell r="H2121" t="str">
            <v>VDAD</v>
          </cell>
          <cell r="I2121" t="str">
            <v>Outbound Auto Dial</v>
          </cell>
          <cell r="K2121">
            <v>44935.477569444447</v>
          </cell>
          <cell r="L2121">
            <v>44935.477569444447</v>
          </cell>
          <cell r="M2121">
            <v>10089</v>
          </cell>
          <cell r="N2121" t="str">
            <v>LAS POS Refll</v>
          </cell>
          <cell r="O2121" t="str">
            <v>00Q6F00001rMiMd</v>
          </cell>
          <cell r="Q2121">
            <v>202207057687933</v>
          </cell>
          <cell r="R2121">
            <v>0</v>
          </cell>
          <cell r="S2121">
            <v>91</v>
          </cell>
          <cell r="U2121" t="str">
            <v>TEST4040</v>
          </cell>
          <cell r="W2121" t="str">
            <v>VISHAL GADODIA</v>
          </cell>
          <cell r="X2121">
            <v>136440823</v>
          </cell>
          <cell r="AA2121" t="str">
            <v>-</v>
          </cell>
          <cell r="AH2121">
            <v>7298502183</v>
          </cell>
          <cell r="AK2121">
            <v>0</v>
          </cell>
          <cell r="AM2121" t="str">
            <v>NONE</v>
          </cell>
          <cell r="AN2121">
            <v>1</v>
          </cell>
          <cell r="AP2121">
            <v>63722644</v>
          </cell>
          <cell r="AQ2121">
            <v>1693547802.4823501</v>
          </cell>
          <cell r="AR2121">
            <v>0</v>
          </cell>
          <cell r="AS2121">
            <v>44935.43917824074</v>
          </cell>
          <cell r="AT2121">
            <v>1</v>
          </cell>
          <cell r="AU2121">
            <v>44935.476851851854</v>
          </cell>
          <cell r="AV2121">
            <v>44935.477569444447</v>
          </cell>
          <cell r="AW2121" t="str">
            <v>Y</v>
          </cell>
          <cell r="AX2121" t="str">
            <v>NORMAL_CIRCUIT_CONGESTION</v>
          </cell>
          <cell r="AY2121" t="str">
            <v>CONGESTION</v>
          </cell>
          <cell r="AZ2121" t="str">
            <v>Local/02200488647298502183@default-00028ba1;2</v>
          </cell>
          <cell r="BA2121">
            <v>503</v>
          </cell>
          <cell r="BB2121" t="str">
            <v>Service Unavailable</v>
          </cell>
          <cell r="BC2121">
            <v>0</v>
          </cell>
          <cell r="BD2121">
            <v>0</v>
          </cell>
          <cell r="BF2121">
            <v>0</v>
          </cell>
          <cell r="BG2121" t="str">
            <v>NONE</v>
          </cell>
          <cell r="BK2121">
            <v>1</v>
          </cell>
          <cell r="BL2121">
            <v>3</v>
          </cell>
          <cell r="BM2121">
            <v>45170</v>
          </cell>
          <cell r="BN2121" t="str">
            <v>11:27</v>
          </cell>
          <cell r="BO2121">
            <v>45170.477083333331</v>
          </cell>
          <cell r="BP2121" t="str">
            <v>Non Connect</v>
          </cell>
        </row>
        <row r="2122">
          <cell r="A2122">
            <v>1017088217</v>
          </cell>
          <cell r="B2122" t="str">
            <v>AUTO</v>
          </cell>
          <cell r="C2122" t="str">
            <v>NA</v>
          </cell>
          <cell r="D2122" t="str">
            <v>No Answer AutoDial</v>
          </cell>
          <cell r="E2122" t="str">
            <v>CALL_NOT_PICKED</v>
          </cell>
          <cell r="F2122" t="str">
            <v>UNDEFINED</v>
          </cell>
          <cell r="G2122" t="str">
            <v>Default Category</v>
          </cell>
          <cell r="H2122" t="str">
            <v>VDAD</v>
          </cell>
          <cell r="I2122" t="str">
            <v>Outbound Auto Dial</v>
          </cell>
          <cell r="K2122">
            <v>44935.477569444447</v>
          </cell>
          <cell r="L2122">
            <v>44935.477569444447</v>
          </cell>
          <cell r="M2122">
            <v>10089</v>
          </cell>
          <cell r="N2122" t="str">
            <v>LAS POS Refll</v>
          </cell>
          <cell r="O2122" t="str">
            <v>00Q6F00001rPhWY</v>
          </cell>
          <cell r="Q2122">
            <v>202207057687933</v>
          </cell>
          <cell r="R2122">
            <v>0</v>
          </cell>
          <cell r="S2122">
            <v>91</v>
          </cell>
          <cell r="U2122" t="str">
            <v>TEST4041</v>
          </cell>
          <cell r="W2122" t="str">
            <v>S/O MINI H NAIR</v>
          </cell>
          <cell r="X2122">
            <v>137153974</v>
          </cell>
          <cell r="AA2122" t="str">
            <v>-</v>
          </cell>
          <cell r="AH2122">
            <v>8023089027</v>
          </cell>
          <cell r="AK2122">
            <v>0</v>
          </cell>
          <cell r="AM2122" t="str">
            <v>NONE</v>
          </cell>
          <cell r="AN2122">
            <v>1</v>
          </cell>
          <cell r="AP2122">
            <v>63722642</v>
          </cell>
          <cell r="AQ2122">
            <v>1693547802.4823401</v>
          </cell>
          <cell r="AR2122">
            <v>0</v>
          </cell>
          <cell r="AS2122">
            <v>44935.43917824074</v>
          </cell>
          <cell r="AT2122">
            <v>1</v>
          </cell>
          <cell r="AU2122">
            <v>44935.476851851854</v>
          </cell>
          <cell r="AV2122">
            <v>44935.477569444447</v>
          </cell>
          <cell r="AW2122" t="str">
            <v>Y</v>
          </cell>
          <cell r="AX2122" t="str">
            <v xml:space="preserve">CAUSE_NETWORK_OUT_OF_ORDER </v>
          </cell>
          <cell r="AY2122" t="str">
            <v>CONGESTION</v>
          </cell>
          <cell r="AZ2122" t="str">
            <v>Local/02200488648023089027@default-00028b9f;2</v>
          </cell>
          <cell r="BA2122">
            <v>401</v>
          </cell>
          <cell r="BB2122" t="str">
            <v>Unauthorized</v>
          </cell>
          <cell r="BC2122">
            <v>0</v>
          </cell>
          <cell r="BD2122">
            <v>0</v>
          </cell>
          <cell r="BF2122">
            <v>0</v>
          </cell>
          <cell r="BG2122" t="str">
            <v>NONE</v>
          </cell>
          <cell r="BK2122">
            <v>1</v>
          </cell>
          <cell r="BL2122">
            <v>3</v>
          </cell>
          <cell r="BM2122">
            <v>45170</v>
          </cell>
          <cell r="BN2122" t="str">
            <v>11:27</v>
          </cell>
          <cell r="BO2122">
            <v>45170.477083333331</v>
          </cell>
          <cell r="BP2122" t="str">
            <v>Non Connect</v>
          </cell>
        </row>
        <row r="2123">
          <cell r="A2123">
            <v>1017088218</v>
          </cell>
          <cell r="B2123" t="str">
            <v>AUTO</v>
          </cell>
          <cell r="C2123" t="str">
            <v>NA</v>
          </cell>
          <cell r="D2123" t="str">
            <v>No Answer AutoDial</v>
          </cell>
          <cell r="E2123" t="str">
            <v>CALL_NOT_PICKED</v>
          </cell>
          <cell r="F2123" t="str">
            <v>UNDEFINED</v>
          </cell>
          <cell r="G2123" t="str">
            <v>Default Category</v>
          </cell>
          <cell r="H2123" t="str">
            <v>VDAD</v>
          </cell>
          <cell r="I2123" t="str">
            <v>Outbound Auto Dial</v>
          </cell>
          <cell r="K2123">
            <v>44935.477569444447</v>
          </cell>
          <cell r="L2123">
            <v>44935.477569444447</v>
          </cell>
          <cell r="M2123">
            <v>10089</v>
          </cell>
          <cell r="N2123" t="str">
            <v>LAS POS Refll</v>
          </cell>
          <cell r="O2123" t="str">
            <v>00Q6F00001rG5l6</v>
          </cell>
          <cell r="Q2123">
            <v>202207057687933</v>
          </cell>
          <cell r="R2123">
            <v>0</v>
          </cell>
          <cell r="S2123">
            <v>91</v>
          </cell>
          <cell r="U2123" t="str">
            <v>TEST4042</v>
          </cell>
          <cell r="W2123" t="str">
            <v>CHHABRA S/O OM PRAKASH CHHABRA</v>
          </cell>
          <cell r="X2123">
            <v>135859797</v>
          </cell>
          <cell r="AA2123" t="str">
            <v>-</v>
          </cell>
          <cell r="AH2123">
            <v>7552741679</v>
          </cell>
          <cell r="AK2123">
            <v>0</v>
          </cell>
          <cell r="AM2123" t="str">
            <v>NONE</v>
          </cell>
          <cell r="AN2123">
            <v>1</v>
          </cell>
          <cell r="AP2123">
            <v>63722643</v>
          </cell>
          <cell r="AQ2123">
            <v>1693547802.4823401</v>
          </cell>
          <cell r="AR2123">
            <v>0</v>
          </cell>
          <cell r="AS2123">
            <v>44935.43917824074</v>
          </cell>
          <cell r="AT2123">
            <v>1</v>
          </cell>
          <cell r="AU2123">
            <v>44935.476851851854</v>
          </cell>
          <cell r="AV2123">
            <v>44935.477569444447</v>
          </cell>
          <cell r="AW2123" t="str">
            <v>Y</v>
          </cell>
          <cell r="AX2123" t="str">
            <v>UNSPECIFIED</v>
          </cell>
          <cell r="AY2123" t="str">
            <v>CANCEL</v>
          </cell>
          <cell r="AZ2123" t="str">
            <v>Local/02200488647552741679@default-00028ba0;2</v>
          </cell>
          <cell r="BA2123">
            <v>401</v>
          </cell>
          <cell r="BB2123" t="str">
            <v>Unauthorized</v>
          </cell>
          <cell r="BC2123">
            <v>0</v>
          </cell>
          <cell r="BD2123">
            <v>0</v>
          </cell>
          <cell r="BF2123">
            <v>0</v>
          </cell>
          <cell r="BG2123" t="str">
            <v>NONE</v>
          </cell>
          <cell r="BK2123">
            <v>1</v>
          </cell>
          <cell r="BL2123">
            <v>3</v>
          </cell>
          <cell r="BM2123">
            <v>45170</v>
          </cell>
          <cell r="BN2123" t="str">
            <v>11:27</v>
          </cell>
          <cell r="BO2123">
            <v>45170.477083333331</v>
          </cell>
          <cell r="BP2123" t="str">
            <v>Non Connect</v>
          </cell>
        </row>
        <row r="2124">
          <cell r="A2124">
            <v>1017088219</v>
          </cell>
          <cell r="B2124" t="str">
            <v>AUTO</v>
          </cell>
          <cell r="C2124" t="str">
            <v>NA</v>
          </cell>
          <cell r="D2124" t="str">
            <v>No Answer AutoDial</v>
          </cell>
          <cell r="E2124" t="str">
            <v>CALL_NOT_PICKED</v>
          </cell>
          <cell r="F2124" t="str">
            <v>UNDEFINED</v>
          </cell>
          <cell r="G2124" t="str">
            <v>Default Category</v>
          </cell>
          <cell r="H2124" t="str">
            <v>VDAD</v>
          </cell>
          <cell r="I2124" t="str">
            <v>Outbound Auto Dial</v>
          </cell>
          <cell r="K2124">
            <v>44935.477627314816</v>
          </cell>
          <cell r="L2124">
            <v>44935.477627314816</v>
          </cell>
          <cell r="M2124">
            <v>10089</v>
          </cell>
          <cell r="N2124" t="str">
            <v>LAS POS Refll</v>
          </cell>
          <cell r="O2124" t="str">
            <v>00Q6F00001rXv4m</v>
          </cell>
          <cell r="Q2124">
            <v>202207057687933</v>
          </cell>
          <cell r="R2124">
            <v>0</v>
          </cell>
          <cell r="S2124">
            <v>91</v>
          </cell>
          <cell r="U2124" t="str">
            <v>TEST4043</v>
          </cell>
          <cell r="W2124" t="str">
            <v>SANDEEP S MR SANDEEP PATIL</v>
          </cell>
          <cell r="X2124">
            <v>139148770</v>
          </cell>
          <cell r="AA2124" t="str">
            <v>-</v>
          </cell>
          <cell r="AH2124">
            <v>8022284818</v>
          </cell>
          <cell r="AK2124">
            <v>0</v>
          </cell>
          <cell r="AM2124" t="str">
            <v>NONE</v>
          </cell>
          <cell r="AN2124">
            <v>1</v>
          </cell>
          <cell r="AP2124">
            <v>63722674</v>
          </cell>
          <cell r="AQ2124">
            <v>1693547809.4823699</v>
          </cell>
          <cell r="AR2124">
            <v>0</v>
          </cell>
          <cell r="AS2124">
            <v>44935.439189814817</v>
          </cell>
          <cell r="AT2124">
            <v>1</v>
          </cell>
          <cell r="AU2124">
            <v>44935.47693287037</v>
          </cell>
          <cell r="AV2124">
            <v>44935.477627314816</v>
          </cell>
          <cell r="AW2124" t="str">
            <v>Y</v>
          </cell>
          <cell r="AX2124" t="str">
            <v>UNSPECIFIED</v>
          </cell>
          <cell r="AY2124" t="str">
            <v>CANCEL</v>
          </cell>
          <cell r="AZ2124" t="str">
            <v>Local/02200488648022284818@default-00028ba8;2</v>
          </cell>
          <cell r="BA2124">
            <v>401</v>
          </cell>
          <cell r="BB2124" t="str">
            <v>Unauthorized</v>
          </cell>
          <cell r="BC2124">
            <v>0</v>
          </cell>
          <cell r="BD2124">
            <v>0</v>
          </cell>
          <cell r="BF2124">
            <v>0</v>
          </cell>
          <cell r="BG2124" t="str">
            <v>NONE</v>
          </cell>
          <cell r="BK2124">
            <v>1</v>
          </cell>
          <cell r="BL2124">
            <v>3</v>
          </cell>
          <cell r="BM2124">
            <v>45170</v>
          </cell>
          <cell r="BN2124" t="str">
            <v>11:27</v>
          </cell>
          <cell r="BO2124">
            <v>45170.477083333331</v>
          </cell>
          <cell r="BP2124" t="str">
            <v>Non Connect</v>
          </cell>
        </row>
        <row r="2125">
          <cell r="A2125">
            <v>1017088220</v>
          </cell>
          <cell r="B2125" t="str">
            <v>AUTO</v>
          </cell>
          <cell r="C2125" t="str">
            <v>NA</v>
          </cell>
          <cell r="D2125" t="str">
            <v>No Answer AutoDial</v>
          </cell>
          <cell r="E2125" t="str">
            <v>CALL_NOT_PICKED</v>
          </cell>
          <cell r="F2125" t="str">
            <v>UNDEFINED</v>
          </cell>
          <cell r="G2125" t="str">
            <v>Default Category</v>
          </cell>
          <cell r="H2125" t="str">
            <v>VDAD</v>
          </cell>
          <cell r="I2125" t="str">
            <v>Outbound Auto Dial</v>
          </cell>
          <cell r="K2125">
            <v>44935.477627314816</v>
          </cell>
          <cell r="L2125">
            <v>44935.477627314816</v>
          </cell>
          <cell r="M2125">
            <v>10089</v>
          </cell>
          <cell r="N2125" t="str">
            <v>LAS POS Refll</v>
          </cell>
          <cell r="O2125" t="str">
            <v>00Q6F00001rQkbi</v>
          </cell>
          <cell r="Q2125">
            <v>202207057687933</v>
          </cell>
          <cell r="R2125">
            <v>0</v>
          </cell>
          <cell r="S2125">
            <v>91</v>
          </cell>
          <cell r="U2125" t="str">
            <v>TEST4044</v>
          </cell>
          <cell r="W2125" t="str">
            <v>AMRIT K MR AMRIT KARAN SINGH</v>
          </cell>
          <cell r="X2125">
            <v>137409424</v>
          </cell>
          <cell r="AA2125" t="str">
            <v>-</v>
          </cell>
          <cell r="AH2125">
            <v>8586841787</v>
          </cell>
          <cell r="AK2125">
            <v>0</v>
          </cell>
          <cell r="AM2125" t="str">
            <v>NONE</v>
          </cell>
          <cell r="AN2125">
            <v>1</v>
          </cell>
          <cell r="AP2125">
            <v>63722675</v>
          </cell>
          <cell r="AQ2125">
            <v>1693547809.4823699</v>
          </cell>
          <cell r="AR2125">
            <v>0</v>
          </cell>
          <cell r="AS2125">
            <v>44935.439189814817</v>
          </cell>
          <cell r="AT2125">
            <v>1</v>
          </cell>
          <cell r="AU2125">
            <v>44935.47693287037</v>
          </cell>
          <cell r="AV2125">
            <v>44935.477627314816</v>
          </cell>
          <cell r="AW2125" t="str">
            <v>Y</v>
          </cell>
          <cell r="AX2125" t="str">
            <v>UNSPECIFIED</v>
          </cell>
          <cell r="AY2125" t="str">
            <v>CANCEL</v>
          </cell>
          <cell r="AZ2125" t="str">
            <v>Local/02200488648586841787@default-00028ba9;2</v>
          </cell>
          <cell r="BA2125">
            <v>401</v>
          </cell>
          <cell r="BB2125" t="str">
            <v>Unauthorized</v>
          </cell>
          <cell r="BC2125">
            <v>0</v>
          </cell>
          <cell r="BD2125">
            <v>0</v>
          </cell>
          <cell r="BF2125">
            <v>0</v>
          </cell>
          <cell r="BG2125" t="str">
            <v>NONE</v>
          </cell>
          <cell r="BK2125">
            <v>1</v>
          </cell>
          <cell r="BL2125">
            <v>3</v>
          </cell>
          <cell r="BM2125">
            <v>45170</v>
          </cell>
          <cell r="BN2125" t="str">
            <v>11:27</v>
          </cell>
          <cell r="BO2125">
            <v>45170.477083333331</v>
          </cell>
          <cell r="BP2125" t="str">
            <v>Non Connect</v>
          </cell>
        </row>
        <row r="2126">
          <cell r="A2126">
            <v>1017088221</v>
          </cell>
          <cell r="B2126" t="str">
            <v>AUTO</v>
          </cell>
          <cell r="C2126" t="str">
            <v>NA</v>
          </cell>
          <cell r="D2126" t="str">
            <v>No Answer AutoDial</v>
          </cell>
          <cell r="E2126" t="str">
            <v>CALL_NOT_PICKED</v>
          </cell>
          <cell r="F2126" t="str">
            <v>UNDEFINED</v>
          </cell>
          <cell r="G2126" t="str">
            <v>Default Category</v>
          </cell>
          <cell r="H2126" t="str">
            <v>VDAD</v>
          </cell>
          <cell r="I2126" t="str">
            <v>Outbound Auto Dial</v>
          </cell>
          <cell r="K2126">
            <v>44935.477627314816</v>
          </cell>
          <cell r="L2126">
            <v>44935.477627314816</v>
          </cell>
          <cell r="M2126">
            <v>10089</v>
          </cell>
          <cell r="N2126" t="str">
            <v>LAS POS Refll</v>
          </cell>
          <cell r="O2126" t="str">
            <v>00Q6F00001rPvlr</v>
          </cell>
          <cell r="Q2126">
            <v>202207057687933</v>
          </cell>
          <cell r="R2126">
            <v>0</v>
          </cell>
          <cell r="S2126">
            <v>91</v>
          </cell>
          <cell r="U2126" t="str">
            <v>TEST4045</v>
          </cell>
          <cell r="W2126" t="str">
            <v>KUMAR   R SOMANTH</v>
          </cell>
          <cell r="X2126">
            <v>137208890</v>
          </cell>
          <cell r="AA2126" t="str">
            <v>-</v>
          </cell>
          <cell r="AH2126">
            <v>9663291111</v>
          </cell>
          <cell r="AK2126">
            <v>0</v>
          </cell>
          <cell r="AM2126" t="str">
            <v>NONE</v>
          </cell>
          <cell r="AN2126">
            <v>1</v>
          </cell>
          <cell r="AP2126">
            <v>63722676</v>
          </cell>
          <cell r="AQ2126">
            <v>1693547810.4823699</v>
          </cell>
          <cell r="AR2126">
            <v>0</v>
          </cell>
          <cell r="AS2126">
            <v>44935.439189814817</v>
          </cell>
          <cell r="AT2126">
            <v>1</v>
          </cell>
          <cell r="AU2126">
            <v>44935.47693287037</v>
          </cell>
          <cell r="AV2126">
            <v>44935.477627314816</v>
          </cell>
          <cell r="AW2126" t="str">
            <v>Y</v>
          </cell>
          <cell r="AX2126" t="str">
            <v>UNSPECIFIED</v>
          </cell>
          <cell r="AY2126" t="str">
            <v>CANCEL</v>
          </cell>
          <cell r="AZ2126" t="str">
            <v>Local/02200488649663291111@default-00028baa;2</v>
          </cell>
          <cell r="BA2126">
            <v>401</v>
          </cell>
          <cell r="BB2126" t="str">
            <v>Unauthorized</v>
          </cell>
          <cell r="BC2126">
            <v>0</v>
          </cell>
          <cell r="BD2126">
            <v>0</v>
          </cell>
          <cell r="BF2126">
            <v>0</v>
          </cell>
          <cell r="BG2126" t="str">
            <v>NONE</v>
          </cell>
          <cell r="BK2126">
            <v>1</v>
          </cell>
          <cell r="BL2126">
            <v>3</v>
          </cell>
          <cell r="BM2126">
            <v>45170</v>
          </cell>
          <cell r="BN2126" t="str">
            <v>11:27</v>
          </cell>
          <cell r="BO2126">
            <v>45170.477083333331</v>
          </cell>
          <cell r="BP2126" t="str">
            <v>Non Connect</v>
          </cell>
        </row>
        <row r="2127">
          <cell r="A2127">
            <v>1017088224</v>
          </cell>
          <cell r="B2127" t="str">
            <v>AUTO</v>
          </cell>
          <cell r="C2127" t="str">
            <v>NA</v>
          </cell>
          <cell r="D2127" t="str">
            <v>No Answer AutoDial</v>
          </cell>
          <cell r="E2127" t="str">
            <v>CALL_NOT_PICKED</v>
          </cell>
          <cell r="F2127" t="str">
            <v>UNDEFINED</v>
          </cell>
          <cell r="G2127" t="str">
            <v>Default Category</v>
          </cell>
          <cell r="H2127" t="str">
            <v>VDAD</v>
          </cell>
          <cell r="I2127" t="str">
            <v>Outbound Auto Dial</v>
          </cell>
          <cell r="K2127">
            <v>44935.477719907409</v>
          </cell>
          <cell r="L2127">
            <v>44935.477719907409</v>
          </cell>
          <cell r="M2127">
            <v>10089</v>
          </cell>
          <cell r="N2127" t="str">
            <v>LAS POS Refll</v>
          </cell>
          <cell r="O2127" t="str">
            <v>00Q6F00001rMiMb</v>
          </cell>
          <cell r="Q2127">
            <v>202207057687933</v>
          </cell>
          <cell r="R2127">
            <v>0</v>
          </cell>
          <cell r="S2127">
            <v>91</v>
          </cell>
          <cell r="U2127" t="str">
            <v>TEST4048</v>
          </cell>
          <cell r="W2127" t="str">
            <v>VISHNU HARITHA</v>
          </cell>
          <cell r="X2127">
            <v>136440821</v>
          </cell>
          <cell r="AA2127" t="str">
            <v>-</v>
          </cell>
          <cell r="AH2127">
            <v>7338253366</v>
          </cell>
          <cell r="AK2127">
            <v>0</v>
          </cell>
          <cell r="AM2127" t="str">
            <v>NONE</v>
          </cell>
          <cell r="AN2127">
            <v>1</v>
          </cell>
          <cell r="AP2127">
            <v>63722661</v>
          </cell>
          <cell r="AQ2127">
            <v>1693547806.7288699</v>
          </cell>
          <cell r="AR2127">
            <v>0</v>
          </cell>
          <cell r="AS2127">
            <v>44935.439189814817</v>
          </cell>
          <cell r="AT2127">
            <v>1</v>
          </cell>
          <cell r="AU2127">
            <v>44935.476863425924</v>
          </cell>
          <cell r="AV2127">
            <v>44935.477731481478</v>
          </cell>
          <cell r="AW2127" t="str">
            <v>Y</v>
          </cell>
          <cell r="AX2127" t="str">
            <v>NO_ANSWER</v>
          </cell>
          <cell r="AY2127" t="str">
            <v>CONGESTION</v>
          </cell>
          <cell r="AZ2127" t="str">
            <v>Local/02200488647338253366@default-000373bf;2</v>
          </cell>
          <cell r="BA2127">
            <v>0</v>
          </cell>
          <cell r="BC2127">
            <v>0</v>
          </cell>
          <cell r="BD2127">
            <v>0</v>
          </cell>
          <cell r="BF2127">
            <v>0</v>
          </cell>
          <cell r="BG2127" t="str">
            <v>NONE</v>
          </cell>
          <cell r="BK2127">
            <v>1</v>
          </cell>
          <cell r="BL2127">
            <v>3</v>
          </cell>
          <cell r="BM2127">
            <v>45170</v>
          </cell>
          <cell r="BN2127" t="str">
            <v>11:27</v>
          </cell>
          <cell r="BO2127">
            <v>45170.477083333331</v>
          </cell>
          <cell r="BP2127" t="str">
            <v>Non Connect</v>
          </cell>
        </row>
        <row r="2128">
          <cell r="A2128">
            <v>1017088225</v>
          </cell>
          <cell r="B2128" t="str">
            <v>AUTO</v>
          </cell>
          <cell r="C2128" t="str">
            <v>NA</v>
          </cell>
          <cell r="D2128" t="str">
            <v>No Answer AutoDial</v>
          </cell>
          <cell r="E2128" t="str">
            <v>CALL_NOT_PICKED</v>
          </cell>
          <cell r="F2128" t="str">
            <v>UNDEFINED</v>
          </cell>
          <cell r="G2128" t="str">
            <v>Default Category</v>
          </cell>
          <cell r="H2128" t="str">
            <v>VDAD</v>
          </cell>
          <cell r="I2128" t="str">
            <v>Outbound Auto Dial</v>
          </cell>
          <cell r="K2128">
            <v>44935.477719907409</v>
          </cell>
          <cell r="L2128">
            <v>44935.477719907409</v>
          </cell>
          <cell r="M2128">
            <v>10089</v>
          </cell>
          <cell r="N2128" t="str">
            <v>LAS POS Refll</v>
          </cell>
          <cell r="O2128" t="str">
            <v>00Q6F00001rYLQ4</v>
          </cell>
          <cell r="Q2128">
            <v>202207057687933</v>
          </cell>
          <cell r="R2128">
            <v>0</v>
          </cell>
          <cell r="S2128">
            <v>91</v>
          </cell>
          <cell r="U2128" t="str">
            <v>TEST4049</v>
          </cell>
          <cell r="W2128" t="str">
            <v>DEVENDRA TIWARI TIWARI</v>
          </cell>
          <cell r="X2128">
            <v>139251796</v>
          </cell>
          <cell r="AA2128" t="str">
            <v>-</v>
          </cell>
          <cell r="AH2128">
            <v>9673734572</v>
          </cell>
          <cell r="AK2128">
            <v>0</v>
          </cell>
          <cell r="AM2128" t="str">
            <v>NONE</v>
          </cell>
          <cell r="AN2128">
            <v>1</v>
          </cell>
          <cell r="AP2128">
            <v>63722668</v>
          </cell>
          <cell r="AQ2128">
            <v>1693547808.7288899</v>
          </cell>
          <cell r="AR2128">
            <v>0</v>
          </cell>
          <cell r="AS2128">
            <v>44935.439189814817</v>
          </cell>
          <cell r="AT2128">
            <v>1</v>
          </cell>
          <cell r="AU2128">
            <v>44935.476863425924</v>
          </cell>
          <cell r="AV2128">
            <v>44935.477731481478</v>
          </cell>
          <cell r="AW2128" t="str">
            <v>Y</v>
          </cell>
          <cell r="AX2128" t="str">
            <v>UNSPECIFIED</v>
          </cell>
          <cell r="AY2128" t="str">
            <v>CANCEL</v>
          </cell>
          <cell r="AZ2128" t="str">
            <v>Local/02200488649673734572@default-000373c8;2</v>
          </cell>
          <cell r="BA2128">
            <v>401</v>
          </cell>
          <cell r="BB2128" t="str">
            <v>Unauthorized</v>
          </cell>
          <cell r="BC2128">
            <v>0</v>
          </cell>
          <cell r="BD2128">
            <v>0</v>
          </cell>
          <cell r="BF2128">
            <v>0</v>
          </cell>
          <cell r="BG2128" t="str">
            <v>NONE</v>
          </cell>
          <cell r="BK2128">
            <v>1</v>
          </cell>
          <cell r="BL2128">
            <v>3</v>
          </cell>
          <cell r="BM2128">
            <v>45170</v>
          </cell>
          <cell r="BN2128" t="str">
            <v>11:27</v>
          </cell>
          <cell r="BO2128">
            <v>45170.477083333331</v>
          </cell>
          <cell r="BP2128" t="str">
            <v>Non Connect</v>
          </cell>
        </row>
        <row r="2129">
          <cell r="A2129">
            <v>1017088226</v>
          </cell>
          <cell r="B2129" t="str">
            <v>AUTO</v>
          </cell>
          <cell r="C2129" t="str">
            <v>NA</v>
          </cell>
          <cell r="D2129" t="str">
            <v>No Answer AutoDial</v>
          </cell>
          <cell r="E2129" t="str">
            <v>CALL_NOT_PICKED</v>
          </cell>
          <cell r="F2129" t="str">
            <v>UNDEFINED</v>
          </cell>
          <cell r="G2129" t="str">
            <v>Default Category</v>
          </cell>
          <cell r="H2129" t="str">
            <v>VDAD</v>
          </cell>
          <cell r="I2129" t="str">
            <v>Outbound Auto Dial</v>
          </cell>
          <cell r="K2129">
            <v>44935.477719907409</v>
          </cell>
          <cell r="L2129">
            <v>44935.477719907409</v>
          </cell>
          <cell r="M2129">
            <v>10089</v>
          </cell>
          <cell r="N2129" t="str">
            <v>LAS POS Refll</v>
          </cell>
          <cell r="O2129" t="str">
            <v>00Q6F00001rXw1R</v>
          </cell>
          <cell r="Q2129">
            <v>202207057687933</v>
          </cell>
          <cell r="R2129">
            <v>0</v>
          </cell>
          <cell r="S2129">
            <v>91</v>
          </cell>
          <cell r="U2129" t="str">
            <v>TEST4050</v>
          </cell>
          <cell r="W2129" t="str">
            <v>SRIVASTAV SURAJ SUMIT</v>
          </cell>
          <cell r="X2129">
            <v>139152427</v>
          </cell>
          <cell r="AA2129" t="str">
            <v>-</v>
          </cell>
          <cell r="AH2129">
            <v>9326015692</v>
          </cell>
          <cell r="AK2129">
            <v>0</v>
          </cell>
          <cell r="AM2129" t="str">
            <v>NONE</v>
          </cell>
          <cell r="AN2129">
            <v>1</v>
          </cell>
          <cell r="AP2129">
            <v>63722666</v>
          </cell>
          <cell r="AQ2129">
            <v>1693547808.7288899</v>
          </cell>
          <cell r="AR2129">
            <v>0</v>
          </cell>
          <cell r="AS2129">
            <v>44935.439189814817</v>
          </cell>
          <cell r="AT2129">
            <v>1</v>
          </cell>
          <cell r="AU2129">
            <v>44935.476863425924</v>
          </cell>
          <cell r="AV2129">
            <v>44935.477731481478</v>
          </cell>
          <cell r="AW2129" t="str">
            <v>Y</v>
          </cell>
          <cell r="AX2129" t="str">
            <v>UNSPECIFIED</v>
          </cell>
          <cell r="AY2129" t="str">
            <v>CANCEL</v>
          </cell>
          <cell r="AZ2129" t="str">
            <v>Local/02200488649326015692@default-000373c6;2</v>
          </cell>
          <cell r="BA2129">
            <v>401</v>
          </cell>
          <cell r="BB2129" t="str">
            <v>Unauthorized</v>
          </cell>
          <cell r="BC2129">
            <v>0</v>
          </cell>
          <cell r="BD2129">
            <v>0</v>
          </cell>
          <cell r="BF2129">
            <v>0</v>
          </cell>
          <cell r="BG2129" t="str">
            <v>NONE</v>
          </cell>
          <cell r="BK2129">
            <v>1</v>
          </cell>
          <cell r="BL2129">
            <v>3</v>
          </cell>
          <cell r="BM2129">
            <v>45170</v>
          </cell>
          <cell r="BN2129" t="str">
            <v>11:27</v>
          </cell>
          <cell r="BO2129">
            <v>45170.477083333331</v>
          </cell>
          <cell r="BP2129" t="str">
            <v>Non Connect</v>
          </cell>
        </row>
        <row r="2130">
          <cell r="A2130">
            <v>1017088227</v>
          </cell>
          <cell r="B2130" t="str">
            <v>AUTO</v>
          </cell>
          <cell r="C2130" t="str">
            <v>NA</v>
          </cell>
          <cell r="D2130" t="str">
            <v>No Answer AutoDial</v>
          </cell>
          <cell r="E2130" t="str">
            <v>CALL_NOT_PICKED</v>
          </cell>
          <cell r="F2130" t="str">
            <v>UNDEFINED</v>
          </cell>
          <cell r="G2130" t="str">
            <v>Default Category</v>
          </cell>
          <cell r="H2130" t="str">
            <v>VDAD</v>
          </cell>
          <cell r="I2130" t="str">
            <v>Outbound Auto Dial</v>
          </cell>
          <cell r="K2130">
            <v>44935.477719907409</v>
          </cell>
          <cell r="L2130">
            <v>44935.477719907409</v>
          </cell>
          <cell r="M2130">
            <v>10089</v>
          </cell>
          <cell r="N2130" t="str">
            <v>LAS POS Refll</v>
          </cell>
          <cell r="O2130" t="str">
            <v>00Q6F00001rSpBC</v>
          </cell>
          <cell r="Q2130">
            <v>202207057687933</v>
          </cell>
          <cell r="R2130">
            <v>0</v>
          </cell>
          <cell r="S2130">
            <v>91</v>
          </cell>
          <cell r="U2130" t="str">
            <v>TEST4051</v>
          </cell>
          <cell r="W2130" t="str">
            <v>PALLI CENOCE K MR CENOCE KUMAR</v>
          </cell>
          <cell r="X2130">
            <v>137912703</v>
          </cell>
          <cell r="AA2130" t="str">
            <v>-</v>
          </cell>
          <cell r="AH2130">
            <v>8547378044</v>
          </cell>
          <cell r="AK2130">
            <v>0</v>
          </cell>
          <cell r="AM2130" t="str">
            <v>NONE</v>
          </cell>
          <cell r="AN2130">
            <v>1</v>
          </cell>
          <cell r="AP2130">
            <v>63722665</v>
          </cell>
          <cell r="AQ2130">
            <v>1693547807.7288799</v>
          </cell>
          <cell r="AR2130">
            <v>0</v>
          </cell>
          <cell r="AS2130">
            <v>44935.439189814817</v>
          </cell>
          <cell r="AT2130">
            <v>1</v>
          </cell>
          <cell r="AU2130">
            <v>44935.476863425924</v>
          </cell>
          <cell r="AV2130">
            <v>44935.477731481478</v>
          </cell>
          <cell r="AW2130" t="str">
            <v>Y</v>
          </cell>
          <cell r="AX2130" t="str">
            <v>UNSPECIFIED</v>
          </cell>
          <cell r="AY2130" t="str">
            <v>CANCEL</v>
          </cell>
          <cell r="AZ2130" t="str">
            <v>Local/02200488648547378044@default-000373c4;2</v>
          </cell>
          <cell r="BA2130">
            <v>401</v>
          </cell>
          <cell r="BB2130" t="str">
            <v>Unauthorized</v>
          </cell>
          <cell r="BC2130">
            <v>0</v>
          </cell>
          <cell r="BD2130">
            <v>0</v>
          </cell>
          <cell r="BF2130">
            <v>0</v>
          </cell>
          <cell r="BG2130" t="str">
            <v>NONE</v>
          </cell>
          <cell r="BK2130">
            <v>1</v>
          </cell>
          <cell r="BL2130">
            <v>3</v>
          </cell>
          <cell r="BM2130">
            <v>45170</v>
          </cell>
          <cell r="BN2130" t="str">
            <v>11:27</v>
          </cell>
          <cell r="BO2130">
            <v>45170.477083333331</v>
          </cell>
          <cell r="BP2130" t="str">
            <v>Non Connect</v>
          </cell>
        </row>
        <row r="2131">
          <cell r="A2131">
            <v>1017088228</v>
          </cell>
          <cell r="B2131" t="str">
            <v>AUTO</v>
          </cell>
          <cell r="C2131" t="str">
            <v>NA</v>
          </cell>
          <cell r="D2131" t="str">
            <v>No Answer AutoDial</v>
          </cell>
          <cell r="E2131" t="str">
            <v>CALL_NOT_PICKED</v>
          </cell>
          <cell r="F2131" t="str">
            <v>UNDEFINED</v>
          </cell>
          <cell r="G2131" t="str">
            <v>Default Category</v>
          </cell>
          <cell r="H2131" t="str">
            <v>VDAD</v>
          </cell>
          <cell r="I2131" t="str">
            <v>Outbound Auto Dial</v>
          </cell>
          <cell r="K2131">
            <v>44935.477719907409</v>
          </cell>
          <cell r="L2131">
            <v>44935.477719907409</v>
          </cell>
          <cell r="M2131">
            <v>10089</v>
          </cell>
          <cell r="N2131" t="str">
            <v>LAS POS Refll</v>
          </cell>
          <cell r="O2131" t="str">
            <v>00Q6F00001rPwVS</v>
          </cell>
          <cell r="Q2131">
            <v>202207057687933</v>
          </cell>
          <cell r="R2131">
            <v>0</v>
          </cell>
          <cell r="S2131">
            <v>91</v>
          </cell>
          <cell r="U2131" t="str">
            <v>TEST4052</v>
          </cell>
          <cell r="W2131" t="str">
            <v>SUBHASH CHANDRA MITTAL</v>
          </cell>
          <cell r="X2131">
            <v>137211722</v>
          </cell>
          <cell r="AA2131" t="str">
            <v>-</v>
          </cell>
          <cell r="AH2131">
            <v>9690959488</v>
          </cell>
          <cell r="AK2131">
            <v>0</v>
          </cell>
          <cell r="AM2131" t="str">
            <v>NONE</v>
          </cell>
          <cell r="AN2131">
            <v>1</v>
          </cell>
          <cell r="AP2131">
            <v>63722671</v>
          </cell>
          <cell r="AQ2131">
            <v>1693547809.7289</v>
          </cell>
          <cell r="AR2131">
            <v>0</v>
          </cell>
          <cell r="AS2131">
            <v>44935.439189814817</v>
          </cell>
          <cell r="AT2131">
            <v>1</v>
          </cell>
          <cell r="AU2131">
            <v>44935.476863425924</v>
          </cell>
          <cell r="AV2131">
            <v>44935.477731481478</v>
          </cell>
          <cell r="AW2131" t="str">
            <v>Y</v>
          </cell>
          <cell r="AX2131" t="str">
            <v>UNSPECIFIED</v>
          </cell>
          <cell r="AY2131" t="str">
            <v>CANCEL</v>
          </cell>
          <cell r="AZ2131" t="str">
            <v>Local/02200488649690959488@default-000373cb;2</v>
          </cell>
          <cell r="BA2131">
            <v>401</v>
          </cell>
          <cell r="BB2131" t="str">
            <v>Unauthorized</v>
          </cell>
          <cell r="BC2131">
            <v>0</v>
          </cell>
          <cell r="BD2131">
            <v>0</v>
          </cell>
          <cell r="BF2131">
            <v>0</v>
          </cell>
          <cell r="BG2131" t="str">
            <v>NONE</v>
          </cell>
          <cell r="BK2131">
            <v>1</v>
          </cell>
          <cell r="BL2131">
            <v>3</v>
          </cell>
          <cell r="BM2131">
            <v>45170</v>
          </cell>
          <cell r="BN2131" t="str">
            <v>11:27</v>
          </cell>
          <cell r="BO2131">
            <v>45170.477083333331</v>
          </cell>
          <cell r="BP2131" t="str">
            <v>Non Connect</v>
          </cell>
        </row>
        <row r="2132">
          <cell r="A2132">
            <v>1017088229</v>
          </cell>
          <cell r="B2132" t="str">
            <v>AUTO</v>
          </cell>
          <cell r="C2132" t="str">
            <v>NA</v>
          </cell>
          <cell r="D2132" t="str">
            <v>No Answer AutoDial</v>
          </cell>
          <cell r="E2132" t="str">
            <v>CALL_NOT_PICKED</v>
          </cell>
          <cell r="F2132" t="str">
            <v>UNDEFINED</v>
          </cell>
          <cell r="G2132" t="str">
            <v>Default Category</v>
          </cell>
          <cell r="H2132" t="str">
            <v>VDAD</v>
          </cell>
          <cell r="I2132" t="str">
            <v>Outbound Auto Dial</v>
          </cell>
          <cell r="K2132">
            <v>44935.477719907409</v>
          </cell>
          <cell r="L2132">
            <v>44935.477719907409</v>
          </cell>
          <cell r="M2132">
            <v>10089</v>
          </cell>
          <cell r="N2132" t="str">
            <v>LAS POS Refll</v>
          </cell>
          <cell r="O2132" t="str">
            <v>00Q6F00001rTAsq</v>
          </cell>
          <cell r="Q2132">
            <v>202207057687933</v>
          </cell>
          <cell r="R2132">
            <v>0</v>
          </cell>
          <cell r="S2132">
            <v>91</v>
          </cell>
          <cell r="U2132" t="str">
            <v>TEST4053</v>
          </cell>
          <cell r="W2132" t="str">
            <v>RADHIKA  MISS R KARADKAR</v>
          </cell>
          <cell r="X2132">
            <v>137996179</v>
          </cell>
          <cell r="AA2132" t="str">
            <v>-</v>
          </cell>
          <cell r="AH2132">
            <v>8108066018</v>
          </cell>
          <cell r="AK2132">
            <v>0</v>
          </cell>
          <cell r="AM2132" t="str">
            <v>NONE</v>
          </cell>
          <cell r="AN2132">
            <v>1</v>
          </cell>
          <cell r="AP2132">
            <v>63722663</v>
          </cell>
          <cell r="AQ2132">
            <v>1693547806.7288699</v>
          </cell>
          <cell r="AR2132">
            <v>0</v>
          </cell>
          <cell r="AS2132">
            <v>44935.439189814817</v>
          </cell>
          <cell r="AT2132">
            <v>1</v>
          </cell>
          <cell r="AU2132">
            <v>44935.476863425924</v>
          </cell>
          <cell r="AV2132">
            <v>44935.477731481478</v>
          </cell>
          <cell r="AW2132" t="str">
            <v>Y</v>
          </cell>
          <cell r="AX2132" t="str">
            <v>UNSPECIFIED</v>
          </cell>
          <cell r="AY2132" t="str">
            <v>CANCEL</v>
          </cell>
          <cell r="AZ2132" t="str">
            <v>Local/02200488648108066018@default-000373c1;2</v>
          </cell>
          <cell r="BA2132">
            <v>0</v>
          </cell>
          <cell r="BC2132">
            <v>0</v>
          </cell>
          <cell r="BD2132">
            <v>0</v>
          </cell>
          <cell r="BF2132">
            <v>0</v>
          </cell>
          <cell r="BG2132" t="str">
            <v>NONE</v>
          </cell>
          <cell r="BK2132">
            <v>1</v>
          </cell>
          <cell r="BL2132">
            <v>3</v>
          </cell>
          <cell r="BM2132">
            <v>45170</v>
          </cell>
          <cell r="BN2132" t="str">
            <v>11:27</v>
          </cell>
          <cell r="BO2132">
            <v>45170.477083333331</v>
          </cell>
          <cell r="BP2132" t="str">
            <v>Non Connect</v>
          </cell>
        </row>
        <row r="2133">
          <cell r="A2133">
            <v>1017088140</v>
          </cell>
          <cell r="B2133" t="str">
            <v>AUTO</v>
          </cell>
          <cell r="C2133" t="str">
            <v>DISDND</v>
          </cell>
          <cell r="D2133" t="str">
            <v>DND</v>
          </cell>
          <cell r="E2133" t="str">
            <v>CONNECTED</v>
          </cell>
          <cell r="F2133" t="str">
            <v>Disqualified</v>
          </cell>
          <cell r="G2133" t="str">
            <v>Disqualified</v>
          </cell>
          <cell r="H2133" t="str">
            <v>STL220055</v>
          </cell>
          <cell r="I2133" t="str">
            <v xml:space="preserve">Abhishek Vasant Kudalkar </v>
          </cell>
          <cell r="J2133">
            <v>34</v>
          </cell>
          <cell r="K2133">
            <v>44935.476504629631</v>
          </cell>
          <cell r="L2133">
            <v>44935.476944444446</v>
          </cell>
          <cell r="M2133">
            <v>10089</v>
          </cell>
          <cell r="N2133" t="str">
            <v>LAS POS Refll</v>
          </cell>
          <cell r="O2133" t="str">
            <v>00Q6F00001rHGy7</v>
          </cell>
          <cell r="Q2133">
            <v>202207057687933</v>
          </cell>
          <cell r="R2133">
            <v>0</v>
          </cell>
          <cell r="S2133">
            <v>91</v>
          </cell>
          <cell r="U2133" t="str">
            <v>TEST3964</v>
          </cell>
          <cell r="W2133" t="str">
            <v>NEHA RAHUL</v>
          </cell>
          <cell r="X2133">
            <v>136143107</v>
          </cell>
          <cell r="AA2133" t="str">
            <v>-</v>
          </cell>
          <cell r="AF2133" t="str">
            <v>U</v>
          </cell>
          <cell r="AH2133">
            <v>9822428872</v>
          </cell>
          <cell r="AK2133">
            <v>38</v>
          </cell>
          <cell r="AL2133" t="str">
            <v>CFAB_Sales_Agents</v>
          </cell>
          <cell r="AM2133" t="str">
            <v>MAIN</v>
          </cell>
          <cell r="AN2133">
            <v>1</v>
          </cell>
          <cell r="AP2133">
            <v>63722621</v>
          </cell>
          <cell r="AQ2133">
            <v>1693547756.48212</v>
          </cell>
          <cell r="AR2133">
            <v>0</v>
          </cell>
          <cell r="AS2133">
            <v>44935.43917824074</v>
          </cell>
          <cell r="AT2133">
            <v>1</v>
          </cell>
          <cell r="AU2133">
            <v>44935.476342592592</v>
          </cell>
          <cell r="AV2133">
            <v>44935.477280092593</v>
          </cell>
          <cell r="AW2133" t="str">
            <v>Y</v>
          </cell>
          <cell r="AX2133" t="str">
            <v>NORMAL_CLEARING</v>
          </cell>
          <cell r="AY2133" t="str">
            <v>ANSWER</v>
          </cell>
          <cell r="AZ2133" t="str">
            <v>SIP/SIP112_114-0001ecc4</v>
          </cell>
          <cell r="BA2133">
            <v>401</v>
          </cell>
          <cell r="BB2133" t="str">
            <v>Unauthorized</v>
          </cell>
          <cell r="BC2133">
            <v>47</v>
          </cell>
          <cell r="BD2133">
            <v>33</v>
          </cell>
          <cell r="BE2133">
            <v>67</v>
          </cell>
          <cell r="BF2133">
            <v>0</v>
          </cell>
          <cell r="BG2133" t="str">
            <v>CALLER</v>
          </cell>
          <cell r="BK2133">
            <v>1</v>
          </cell>
          <cell r="BL2133">
            <v>3</v>
          </cell>
          <cell r="BM2133">
            <v>45170</v>
          </cell>
          <cell r="BN2133" t="str">
            <v>11:26</v>
          </cell>
          <cell r="BO2133">
            <v>45170.476388888892</v>
          </cell>
          <cell r="BP2133" t="str">
            <v>Non Connect</v>
          </cell>
        </row>
        <row r="2134">
          <cell r="A2134">
            <v>1017088141</v>
          </cell>
          <cell r="B2134" t="str">
            <v>AUTO</v>
          </cell>
          <cell r="C2134" t="str">
            <v>DROP</v>
          </cell>
          <cell r="D2134" t="str">
            <v>Agent Not Available</v>
          </cell>
          <cell r="E2134" t="str">
            <v>Call_Drop</v>
          </cell>
          <cell r="F2134" t="str">
            <v>UNDEFINED</v>
          </cell>
          <cell r="G2134" t="str">
            <v>Default Category</v>
          </cell>
          <cell r="H2134" t="str">
            <v>VDAD</v>
          </cell>
          <cell r="I2134" t="str">
            <v>Outbound Auto Dial</v>
          </cell>
          <cell r="K2134">
            <v>44935.4765162037</v>
          </cell>
          <cell r="L2134">
            <v>44935.476597222223</v>
          </cell>
          <cell r="M2134">
            <v>10089</v>
          </cell>
          <cell r="N2134" t="str">
            <v>LAS POS Refll</v>
          </cell>
          <cell r="O2134" t="str">
            <v>00Q6F00001rXwqt</v>
          </cell>
          <cell r="Q2134">
            <v>202207057687933</v>
          </cell>
          <cell r="R2134">
            <v>0</v>
          </cell>
          <cell r="S2134">
            <v>91</v>
          </cell>
          <cell r="U2134" t="str">
            <v>TEST3965</v>
          </cell>
          <cell r="W2134" t="str">
            <v>DIGAMBER KUDTARKAR KUDTARKAR</v>
          </cell>
          <cell r="X2134">
            <v>139155622</v>
          </cell>
          <cell r="AA2134" t="str">
            <v>-</v>
          </cell>
          <cell r="AH2134">
            <v>9769684541</v>
          </cell>
          <cell r="AK2134">
            <v>5</v>
          </cell>
          <cell r="AM2134" t="str">
            <v>NONE</v>
          </cell>
          <cell r="AN2134">
            <v>1</v>
          </cell>
          <cell r="AP2134">
            <v>63722638</v>
          </cell>
          <cell r="AQ2134">
            <v>1693547759.7285299</v>
          </cell>
          <cell r="AR2134">
            <v>0</v>
          </cell>
          <cell r="AS2134">
            <v>44935.43917824074</v>
          </cell>
          <cell r="AT2134">
            <v>1</v>
          </cell>
          <cell r="AU2134">
            <v>44935.476342592592</v>
          </cell>
          <cell r="AV2134">
            <v>44935.4766087963</v>
          </cell>
          <cell r="AW2134" t="str">
            <v>Y</v>
          </cell>
          <cell r="BF2134">
            <v>0</v>
          </cell>
          <cell r="BG2134" t="str">
            <v>QUEUETIMEOUT</v>
          </cell>
          <cell r="BK2134">
            <v>1</v>
          </cell>
          <cell r="BL2134">
            <v>3</v>
          </cell>
          <cell r="BM2134">
            <v>45170</v>
          </cell>
          <cell r="BN2134" t="str">
            <v>11:26</v>
          </cell>
          <cell r="BO2134">
            <v>45170.476388888892</v>
          </cell>
          <cell r="BP2134" t="str">
            <v>Non Connect</v>
          </cell>
        </row>
        <row r="2135">
          <cell r="A2135">
            <v>1017088142</v>
          </cell>
          <cell r="B2135" t="str">
            <v>AUTO</v>
          </cell>
          <cell r="C2135" t="str">
            <v>DROP</v>
          </cell>
          <cell r="D2135" t="str">
            <v>Agent Not Available</v>
          </cell>
          <cell r="E2135" t="str">
            <v>Call_Drop</v>
          </cell>
          <cell r="F2135" t="str">
            <v>UNDEFINED</v>
          </cell>
          <cell r="G2135" t="str">
            <v>Default Category</v>
          </cell>
          <cell r="H2135" t="str">
            <v>VDAD</v>
          </cell>
          <cell r="I2135" t="str">
            <v>Outbound Auto Dial</v>
          </cell>
          <cell r="K2135">
            <v>44935.476527777777</v>
          </cell>
          <cell r="L2135">
            <v>44935.476620370369</v>
          </cell>
          <cell r="M2135">
            <v>10089</v>
          </cell>
          <cell r="N2135" t="str">
            <v>LAS POS Refll</v>
          </cell>
          <cell r="O2135" t="str">
            <v>00Q6F00001rMS74</v>
          </cell>
          <cell r="Q2135">
            <v>202207057687933</v>
          </cell>
          <cell r="R2135">
            <v>0</v>
          </cell>
          <cell r="S2135">
            <v>91</v>
          </cell>
          <cell r="U2135" t="str">
            <v>TEST3966</v>
          </cell>
          <cell r="W2135" t="str">
            <v>HASTIMAL JAIN</v>
          </cell>
          <cell r="X2135">
            <v>136378006</v>
          </cell>
          <cell r="AA2135" t="str">
            <v>-</v>
          </cell>
          <cell r="AH2135">
            <v>9820080842</v>
          </cell>
          <cell r="AK2135">
            <v>5</v>
          </cell>
          <cell r="AM2135" t="str">
            <v>NONE</v>
          </cell>
          <cell r="AN2135">
            <v>1</v>
          </cell>
          <cell r="AP2135">
            <v>63722629</v>
          </cell>
          <cell r="AQ2135">
            <v>1693547757.7284999</v>
          </cell>
          <cell r="AR2135">
            <v>0</v>
          </cell>
          <cell r="AS2135">
            <v>44935.43917824074</v>
          </cell>
          <cell r="AT2135">
            <v>1</v>
          </cell>
          <cell r="AU2135">
            <v>44935.476342592592</v>
          </cell>
          <cell r="AV2135">
            <v>44935.476620370369</v>
          </cell>
          <cell r="AW2135" t="str">
            <v>Y</v>
          </cell>
          <cell r="BF2135">
            <v>0</v>
          </cell>
          <cell r="BG2135" t="str">
            <v>QUEUETIMEOUT</v>
          </cell>
          <cell r="BK2135">
            <v>1</v>
          </cell>
          <cell r="BL2135">
            <v>3</v>
          </cell>
          <cell r="BM2135">
            <v>45170</v>
          </cell>
          <cell r="BN2135" t="str">
            <v>11:26</v>
          </cell>
          <cell r="BO2135">
            <v>45170.476388888892</v>
          </cell>
          <cell r="BP2135" t="str">
            <v>Non Connect</v>
          </cell>
        </row>
        <row r="2136">
          <cell r="A2136">
            <v>1017088143</v>
          </cell>
          <cell r="B2136" t="str">
            <v>MANUAL</v>
          </cell>
          <cell r="C2136" t="str">
            <v>B</v>
          </cell>
          <cell r="D2136" t="str">
            <v>Busy</v>
          </cell>
          <cell r="E2136" t="str">
            <v>BUSY</v>
          </cell>
          <cell r="F2136" t="str">
            <v>UNDEFINED</v>
          </cell>
          <cell r="G2136" t="str">
            <v>Default Category</v>
          </cell>
          <cell r="H2136" t="str">
            <v>STL222090</v>
          </cell>
          <cell r="I2136" t="str">
            <v>Javed Ibrahim Sayyed</v>
          </cell>
          <cell r="K2136">
            <v>44935.476539351854</v>
          </cell>
          <cell r="L2136">
            <v>44935.476539351854</v>
          </cell>
          <cell r="M2136">
            <v>10089</v>
          </cell>
          <cell r="N2136" t="str">
            <v>LAS POS Refll</v>
          </cell>
          <cell r="Q2136">
            <v>998</v>
          </cell>
          <cell r="R2136">
            <v>0</v>
          </cell>
          <cell r="S2136">
            <v>1</v>
          </cell>
          <cell r="U2136" t="str">
            <v>TEST3967</v>
          </cell>
          <cell r="AF2136" t="str">
            <v>U</v>
          </cell>
          <cell r="AK2136">
            <v>0</v>
          </cell>
          <cell r="AL2136" t="str">
            <v>CFAB_Sales_Agents</v>
          </cell>
          <cell r="AM2136" t="str">
            <v>MANUAL</v>
          </cell>
          <cell r="AN2136">
            <v>0</v>
          </cell>
          <cell r="AP2136">
            <v>63737480</v>
          </cell>
          <cell r="AQ2136">
            <v>1693547773.06373</v>
          </cell>
          <cell r="AR2136">
            <v>0</v>
          </cell>
          <cell r="AS2136">
            <v>44935.476354166669</v>
          </cell>
          <cell r="AT2136">
            <v>1</v>
          </cell>
          <cell r="AU2136">
            <v>44935.476354166669</v>
          </cell>
          <cell r="AV2136">
            <v>44935.4766087963</v>
          </cell>
          <cell r="AW2136" t="str">
            <v>Y1</v>
          </cell>
          <cell r="BF2136">
            <v>0</v>
          </cell>
          <cell r="BG2136" t="str">
            <v>AGENT</v>
          </cell>
          <cell r="BK2136">
            <v>1</v>
          </cell>
          <cell r="BL2136">
            <v>3</v>
          </cell>
          <cell r="BM2136">
            <v>45170</v>
          </cell>
          <cell r="BN2136" t="str">
            <v>11:26</v>
          </cell>
          <cell r="BO2136">
            <v>45170.476388888892</v>
          </cell>
          <cell r="BP2136" t="str">
            <v>Non Connect</v>
          </cell>
        </row>
        <row r="2137">
          <cell r="A2137">
            <v>1017088144</v>
          </cell>
          <cell r="B2137" t="str">
            <v>AUTO</v>
          </cell>
          <cell r="C2137" t="str">
            <v>DROP</v>
          </cell>
          <cell r="D2137" t="str">
            <v>Agent Not Available</v>
          </cell>
          <cell r="E2137" t="str">
            <v>Call_Drop</v>
          </cell>
          <cell r="F2137" t="str">
            <v>UNDEFINED</v>
          </cell>
          <cell r="G2137" t="str">
            <v>Default Category</v>
          </cell>
          <cell r="H2137" t="str">
            <v>VDAD</v>
          </cell>
          <cell r="I2137" t="str">
            <v>Outbound Auto Dial</v>
          </cell>
          <cell r="K2137">
            <v>44935.476539351854</v>
          </cell>
          <cell r="L2137">
            <v>44935.476689814815</v>
          </cell>
          <cell r="M2137">
            <v>10089</v>
          </cell>
          <cell r="N2137" t="str">
            <v>LAS POS Refll</v>
          </cell>
          <cell r="O2137" t="str">
            <v>00Q6F00001rYlMu</v>
          </cell>
          <cell r="Q2137">
            <v>202207057687933</v>
          </cell>
          <cell r="R2137">
            <v>0</v>
          </cell>
          <cell r="S2137">
            <v>91</v>
          </cell>
          <cell r="U2137" t="str">
            <v>TEST3968</v>
          </cell>
          <cell r="W2137" t="str">
            <v>ALOK  MR ALOK AGGARWAL</v>
          </cell>
          <cell r="X2137">
            <v>139352834</v>
          </cell>
          <cell r="AA2137" t="str">
            <v>-</v>
          </cell>
          <cell r="AF2137" t="str">
            <v>U</v>
          </cell>
          <cell r="AH2137">
            <v>9967096861</v>
          </cell>
          <cell r="AK2137">
            <v>13</v>
          </cell>
          <cell r="AM2137" t="str">
            <v>NONE</v>
          </cell>
          <cell r="AN2137">
            <v>1</v>
          </cell>
          <cell r="AP2137">
            <v>63722611</v>
          </cell>
          <cell r="AQ2137">
            <v>1693547749.72844</v>
          </cell>
          <cell r="AR2137">
            <v>0</v>
          </cell>
          <cell r="AS2137">
            <v>44935.43917824074</v>
          </cell>
          <cell r="AT2137">
            <v>1</v>
          </cell>
          <cell r="AU2137">
            <v>44935.47619212963</v>
          </cell>
          <cell r="AV2137">
            <v>44935.476805555554</v>
          </cell>
          <cell r="AW2137" t="str">
            <v>Y</v>
          </cell>
          <cell r="BF2137">
            <v>0</v>
          </cell>
          <cell r="BG2137" t="str">
            <v>ABANDON</v>
          </cell>
          <cell r="BK2137">
            <v>1</v>
          </cell>
          <cell r="BL2137">
            <v>3</v>
          </cell>
          <cell r="BM2137">
            <v>45170</v>
          </cell>
          <cell r="BN2137" t="str">
            <v>11:26</v>
          </cell>
          <cell r="BO2137">
            <v>45170.476388888892</v>
          </cell>
          <cell r="BP2137" t="str">
            <v>Non Connect</v>
          </cell>
        </row>
        <row r="2138">
          <cell r="A2138">
            <v>1017088145</v>
          </cell>
          <cell r="B2138" t="str">
            <v>MANUAL</v>
          </cell>
          <cell r="C2138" t="str">
            <v>N</v>
          </cell>
          <cell r="D2138" t="str">
            <v>No Answer</v>
          </cell>
          <cell r="E2138" t="str">
            <v>NOT_CONNECTED</v>
          </cell>
          <cell r="F2138" t="str">
            <v>NotConnected</v>
          </cell>
          <cell r="G2138" t="str">
            <v>Not Connected</v>
          </cell>
          <cell r="H2138" t="str">
            <v>STL221836</v>
          </cell>
          <cell r="I2138" t="str">
            <v>Pranit Prakash Palav</v>
          </cell>
          <cell r="K2138">
            <v>44935.476550925923</v>
          </cell>
          <cell r="L2138">
            <v>44935.476550925923</v>
          </cell>
          <cell r="M2138">
            <v>10089</v>
          </cell>
          <cell r="N2138" t="str">
            <v>LAS POS Refll</v>
          </cell>
          <cell r="O2138" t="str">
            <v>a1b6F00000yXquj</v>
          </cell>
          <cell r="Q2138">
            <v>202207057687736</v>
          </cell>
          <cell r="R2138">
            <v>0</v>
          </cell>
          <cell r="S2138">
            <v>91</v>
          </cell>
          <cell r="U2138" t="str">
            <v>TEST3969</v>
          </cell>
          <cell r="X2138" t="str">
            <v>Offer-202307111718610</v>
          </cell>
          <cell r="AA2138" t="str">
            <v>LUCKNOW</v>
          </cell>
          <cell r="AF2138" t="str">
            <v>U</v>
          </cell>
          <cell r="AH2138">
            <v>9415799329</v>
          </cell>
          <cell r="AK2138">
            <v>0</v>
          </cell>
          <cell r="AL2138" t="str">
            <v>CFAB_Sales_Agents</v>
          </cell>
          <cell r="AM2138" t="str">
            <v>MANUAL</v>
          </cell>
          <cell r="AN2138">
            <v>1</v>
          </cell>
          <cell r="AP2138">
            <v>63411909</v>
          </cell>
          <cell r="AQ2138">
            <v>1693547774.06341</v>
          </cell>
          <cell r="AR2138">
            <v>0</v>
          </cell>
          <cell r="AS2138" t="str">
            <v>08/27/2023 10:28:27</v>
          </cell>
          <cell r="AT2138">
            <v>4</v>
          </cell>
          <cell r="AU2138">
            <v>44935.476412037038</v>
          </cell>
          <cell r="AV2138">
            <v>44935.476631944446</v>
          </cell>
          <cell r="AW2138" t="str">
            <v>Y3</v>
          </cell>
          <cell r="BF2138">
            <v>0</v>
          </cell>
          <cell r="BG2138" t="str">
            <v>AGENT</v>
          </cell>
          <cell r="BK2138">
            <v>1</v>
          </cell>
          <cell r="BL2138">
            <v>3</v>
          </cell>
          <cell r="BM2138">
            <v>45170</v>
          </cell>
          <cell r="BN2138" t="str">
            <v>11:26</v>
          </cell>
          <cell r="BO2138">
            <v>45170.476388888892</v>
          </cell>
          <cell r="BP2138" t="str">
            <v>Non Connect</v>
          </cell>
        </row>
        <row r="2139">
          <cell r="A2139">
            <v>1017088148</v>
          </cell>
          <cell r="B2139" t="str">
            <v>AUTO</v>
          </cell>
          <cell r="C2139" t="str">
            <v>NA</v>
          </cell>
          <cell r="D2139" t="str">
            <v>No Answer AutoDial</v>
          </cell>
          <cell r="E2139" t="str">
            <v>CALL_NOT_PICKED</v>
          </cell>
          <cell r="F2139" t="str">
            <v>UNDEFINED</v>
          </cell>
          <cell r="G2139" t="str">
            <v>Default Category</v>
          </cell>
          <cell r="H2139" t="str">
            <v>VDAD</v>
          </cell>
          <cell r="I2139" t="str">
            <v>Outbound Auto Dial</v>
          </cell>
          <cell r="K2139">
            <v>44935.4768287037</v>
          </cell>
          <cell r="L2139">
            <v>44935.4768287037</v>
          </cell>
          <cell r="M2139">
            <v>10089</v>
          </cell>
          <cell r="N2139" t="str">
            <v>LAS POS Refll</v>
          </cell>
          <cell r="O2139" t="str">
            <v>00Q6F00001rXwFt</v>
          </cell>
          <cell r="Q2139">
            <v>202207057687933</v>
          </cell>
          <cell r="R2139">
            <v>0</v>
          </cell>
          <cell r="S2139">
            <v>91</v>
          </cell>
          <cell r="U2139" t="str">
            <v>TEST3972</v>
          </cell>
          <cell r="W2139" t="str">
            <v>KUMAR MERVANI</v>
          </cell>
          <cell r="X2139">
            <v>139153321</v>
          </cell>
          <cell r="AA2139" t="str">
            <v>-</v>
          </cell>
          <cell r="AH2139">
            <v>9460298939</v>
          </cell>
          <cell r="AK2139">
            <v>0</v>
          </cell>
          <cell r="AM2139" t="str">
            <v>NONE</v>
          </cell>
          <cell r="AN2139">
            <v>1</v>
          </cell>
          <cell r="AP2139">
            <v>63722595</v>
          </cell>
          <cell r="AQ2139">
            <v>1693547736.72837</v>
          </cell>
          <cell r="AR2139">
            <v>0</v>
          </cell>
          <cell r="AS2139">
            <v>44935.43917824074</v>
          </cell>
          <cell r="AT2139">
            <v>1</v>
          </cell>
          <cell r="AU2139">
            <v>44935.476064814815</v>
          </cell>
          <cell r="AV2139">
            <v>44935.4768287037</v>
          </cell>
          <cell r="AW2139" t="str">
            <v>Y</v>
          </cell>
          <cell r="AX2139" t="str">
            <v>NO_ANSWER</v>
          </cell>
          <cell r="AY2139" t="str">
            <v>CONGESTION</v>
          </cell>
          <cell r="AZ2139" t="str">
            <v>Local/02200488649460298939@default-0003731b;2</v>
          </cell>
          <cell r="BA2139">
            <v>480</v>
          </cell>
          <cell r="BB2139" t="str">
            <v>Temporarily unavailable</v>
          </cell>
          <cell r="BC2139">
            <v>0</v>
          </cell>
          <cell r="BD2139">
            <v>0</v>
          </cell>
          <cell r="BF2139">
            <v>0</v>
          </cell>
          <cell r="BG2139" t="str">
            <v>NONE</v>
          </cell>
          <cell r="BK2139">
            <v>1</v>
          </cell>
          <cell r="BL2139">
            <v>3</v>
          </cell>
          <cell r="BM2139">
            <v>45170</v>
          </cell>
          <cell r="BN2139" t="str">
            <v>11:26</v>
          </cell>
          <cell r="BO2139">
            <v>45170.476388888892</v>
          </cell>
          <cell r="BP2139" t="str">
            <v>Non Connect</v>
          </cell>
        </row>
        <row r="2140">
          <cell r="A2140">
            <v>1017088149</v>
          </cell>
          <cell r="B2140" t="str">
            <v>AUTO</v>
          </cell>
          <cell r="C2140" t="str">
            <v>NA</v>
          </cell>
          <cell r="D2140" t="str">
            <v>No Answer AutoDial</v>
          </cell>
          <cell r="E2140" t="str">
            <v>CALL_NOT_PICKED</v>
          </cell>
          <cell r="F2140" t="str">
            <v>UNDEFINED</v>
          </cell>
          <cell r="G2140" t="str">
            <v>Default Category</v>
          </cell>
          <cell r="H2140" t="str">
            <v>VDAD</v>
          </cell>
          <cell r="I2140" t="str">
            <v>Outbound Auto Dial</v>
          </cell>
          <cell r="K2140">
            <v>44935.4768287037</v>
          </cell>
          <cell r="L2140">
            <v>44935.4768287037</v>
          </cell>
          <cell r="M2140">
            <v>10089</v>
          </cell>
          <cell r="N2140" t="str">
            <v>LAS POS Refll</v>
          </cell>
          <cell r="O2140" t="str">
            <v>00Q6F00001rYWs4</v>
          </cell>
          <cell r="Q2140">
            <v>202207057687933</v>
          </cell>
          <cell r="R2140">
            <v>0</v>
          </cell>
          <cell r="S2140">
            <v>91</v>
          </cell>
          <cell r="U2140" t="str">
            <v>TEST3973</v>
          </cell>
          <cell r="W2140" t="str">
            <v>VARUN REDDY YEDDULA</v>
          </cell>
          <cell r="X2140">
            <v>139296417</v>
          </cell>
          <cell r="AA2140" t="str">
            <v>-</v>
          </cell>
          <cell r="AH2140">
            <v>8790622599</v>
          </cell>
          <cell r="AK2140">
            <v>0</v>
          </cell>
          <cell r="AM2140" t="str">
            <v>NONE</v>
          </cell>
          <cell r="AN2140">
            <v>1</v>
          </cell>
          <cell r="AP2140">
            <v>63722604</v>
          </cell>
          <cell r="AQ2140">
            <v>1693547739.7284</v>
          </cell>
          <cell r="AR2140">
            <v>0</v>
          </cell>
          <cell r="AS2140">
            <v>44935.43917824074</v>
          </cell>
          <cell r="AT2140">
            <v>1</v>
          </cell>
          <cell r="AU2140">
            <v>44935.476064814815</v>
          </cell>
          <cell r="AV2140">
            <v>44935.4768287037</v>
          </cell>
          <cell r="AW2140" t="str">
            <v>Y</v>
          </cell>
          <cell r="AX2140" t="str">
            <v>NO_ANSWER</v>
          </cell>
          <cell r="AY2140" t="str">
            <v>CONGESTION</v>
          </cell>
          <cell r="AZ2140" t="str">
            <v>Local/02200488648790622599@default-00037324;2</v>
          </cell>
          <cell r="BA2140">
            <v>0</v>
          </cell>
          <cell r="BC2140">
            <v>0</v>
          </cell>
          <cell r="BD2140">
            <v>0</v>
          </cell>
          <cell r="BF2140">
            <v>0</v>
          </cell>
          <cell r="BG2140" t="str">
            <v>NONE</v>
          </cell>
          <cell r="BK2140">
            <v>1</v>
          </cell>
          <cell r="BL2140">
            <v>3</v>
          </cell>
          <cell r="BM2140">
            <v>45170</v>
          </cell>
          <cell r="BN2140" t="str">
            <v>11:26</v>
          </cell>
          <cell r="BO2140">
            <v>45170.476388888892</v>
          </cell>
          <cell r="BP2140" t="str">
            <v>Non Connect</v>
          </cell>
        </row>
        <row r="2141">
          <cell r="A2141">
            <v>1017088150</v>
          </cell>
          <cell r="B2141" t="str">
            <v>AUTO</v>
          </cell>
          <cell r="C2141" t="str">
            <v>NA</v>
          </cell>
          <cell r="D2141" t="str">
            <v>No Answer AutoDial</v>
          </cell>
          <cell r="E2141" t="str">
            <v>CALL_NOT_PICKED</v>
          </cell>
          <cell r="F2141" t="str">
            <v>UNDEFINED</v>
          </cell>
          <cell r="G2141" t="str">
            <v>Default Category</v>
          </cell>
          <cell r="H2141" t="str">
            <v>VDAD</v>
          </cell>
          <cell r="I2141" t="str">
            <v>Outbound Auto Dial</v>
          </cell>
          <cell r="K2141">
            <v>44935.4768287037</v>
          </cell>
          <cell r="L2141">
            <v>44935.4768287037</v>
          </cell>
          <cell r="M2141">
            <v>10089</v>
          </cell>
          <cell r="N2141" t="str">
            <v>LAS POS Refll</v>
          </cell>
          <cell r="O2141" t="str">
            <v>00Q6F00001rYBy7</v>
          </cell>
          <cell r="Q2141">
            <v>202207057687933</v>
          </cell>
          <cell r="R2141">
            <v>0</v>
          </cell>
          <cell r="S2141">
            <v>91</v>
          </cell>
          <cell r="U2141" t="str">
            <v>TEST3974</v>
          </cell>
          <cell r="W2141" t="str">
            <v>HASMATRAI LILARAMANI</v>
          </cell>
          <cell r="X2141">
            <v>139215231</v>
          </cell>
          <cell r="AA2141" t="str">
            <v>-</v>
          </cell>
          <cell r="AH2141">
            <v>9254101015</v>
          </cell>
          <cell r="AK2141">
            <v>0</v>
          </cell>
          <cell r="AM2141" t="str">
            <v>NONE</v>
          </cell>
          <cell r="AN2141">
            <v>1</v>
          </cell>
          <cell r="AP2141">
            <v>63722603</v>
          </cell>
          <cell r="AQ2141">
            <v>1693547739.72839</v>
          </cell>
          <cell r="AR2141">
            <v>0</v>
          </cell>
          <cell r="AS2141">
            <v>44935.43917824074</v>
          </cell>
          <cell r="AT2141">
            <v>1</v>
          </cell>
          <cell r="AU2141">
            <v>44935.476064814815</v>
          </cell>
          <cell r="AV2141">
            <v>44935.4768287037</v>
          </cell>
          <cell r="AW2141" t="str">
            <v>Y</v>
          </cell>
          <cell r="AX2141" t="str">
            <v>NO_ANSWER</v>
          </cell>
          <cell r="AY2141" t="str">
            <v>CONGESTION</v>
          </cell>
          <cell r="AZ2141" t="str">
            <v>Local/02200488649254101015@default-00037323;2</v>
          </cell>
          <cell r="BA2141">
            <v>0</v>
          </cell>
          <cell r="BC2141">
            <v>0</v>
          </cell>
          <cell r="BD2141">
            <v>0</v>
          </cell>
          <cell r="BF2141">
            <v>0</v>
          </cell>
          <cell r="BG2141" t="str">
            <v>NONE</v>
          </cell>
          <cell r="BK2141">
            <v>1</v>
          </cell>
          <cell r="BL2141">
            <v>3</v>
          </cell>
          <cell r="BM2141">
            <v>45170</v>
          </cell>
          <cell r="BN2141" t="str">
            <v>11:26</v>
          </cell>
          <cell r="BO2141">
            <v>45170.476388888892</v>
          </cell>
          <cell r="BP2141" t="str">
            <v>Non Connect</v>
          </cell>
        </row>
        <row r="2142">
          <cell r="A2142">
            <v>1017088151</v>
          </cell>
          <cell r="B2142" t="str">
            <v>AUTO</v>
          </cell>
          <cell r="C2142" t="str">
            <v>NA</v>
          </cell>
          <cell r="D2142" t="str">
            <v>No Answer AutoDial</v>
          </cell>
          <cell r="E2142" t="str">
            <v>CALL_NOT_PICKED</v>
          </cell>
          <cell r="F2142" t="str">
            <v>UNDEFINED</v>
          </cell>
          <cell r="G2142" t="str">
            <v>Default Category</v>
          </cell>
          <cell r="H2142" t="str">
            <v>VDAD</v>
          </cell>
          <cell r="I2142" t="str">
            <v>Outbound Auto Dial</v>
          </cell>
          <cell r="K2142">
            <v>44935.4768287037</v>
          </cell>
          <cell r="L2142">
            <v>44935.4768287037</v>
          </cell>
          <cell r="M2142">
            <v>10089</v>
          </cell>
          <cell r="N2142" t="str">
            <v>LAS POS Refll</v>
          </cell>
          <cell r="O2142" t="str">
            <v>00Q6F00001rYUr2</v>
          </cell>
          <cell r="Q2142">
            <v>202207057687933</v>
          </cell>
          <cell r="R2142">
            <v>0</v>
          </cell>
          <cell r="S2142">
            <v>91</v>
          </cell>
          <cell r="U2142" t="str">
            <v>TEST3975</v>
          </cell>
          <cell r="W2142" t="str">
            <v>KAPOOR</v>
          </cell>
          <cell r="X2142">
            <v>139288565</v>
          </cell>
          <cell r="AA2142" t="str">
            <v>-</v>
          </cell>
          <cell r="AH2142">
            <v>9023823334</v>
          </cell>
          <cell r="AK2142">
            <v>0</v>
          </cell>
          <cell r="AM2142" t="str">
            <v>NONE</v>
          </cell>
          <cell r="AN2142">
            <v>1</v>
          </cell>
          <cell r="AP2142">
            <v>63722600</v>
          </cell>
          <cell r="AQ2142">
            <v>1693547738.72838</v>
          </cell>
          <cell r="AR2142">
            <v>0</v>
          </cell>
          <cell r="AS2142">
            <v>44935.43917824074</v>
          </cell>
          <cell r="AT2142">
            <v>1</v>
          </cell>
          <cell r="AU2142">
            <v>44935.476064814815</v>
          </cell>
          <cell r="AV2142">
            <v>44935.476840277777</v>
          </cell>
          <cell r="AW2142" t="str">
            <v>Y</v>
          </cell>
          <cell r="AX2142" t="str">
            <v>NO_ANSWER</v>
          </cell>
          <cell r="AY2142" t="str">
            <v>CONGESTION</v>
          </cell>
          <cell r="AZ2142" t="str">
            <v>Local/02200488649023823334@default-00037320;2</v>
          </cell>
          <cell r="BA2142">
            <v>0</v>
          </cell>
          <cell r="BC2142">
            <v>0</v>
          </cell>
          <cell r="BD2142">
            <v>0</v>
          </cell>
          <cell r="BF2142">
            <v>0</v>
          </cell>
          <cell r="BG2142" t="str">
            <v>NONE</v>
          </cell>
          <cell r="BK2142">
            <v>1</v>
          </cell>
          <cell r="BL2142">
            <v>3</v>
          </cell>
          <cell r="BM2142">
            <v>45170</v>
          </cell>
          <cell r="BN2142" t="str">
            <v>11:26</v>
          </cell>
          <cell r="BO2142">
            <v>45170.476388888892</v>
          </cell>
          <cell r="BP2142" t="str">
            <v>Non Connect</v>
          </cell>
        </row>
        <row r="2143">
          <cell r="A2143">
            <v>1017088152</v>
          </cell>
          <cell r="B2143" t="str">
            <v>AUTO</v>
          </cell>
          <cell r="C2143" t="str">
            <v>NA</v>
          </cell>
          <cell r="D2143" t="str">
            <v>No Answer AutoDial</v>
          </cell>
          <cell r="E2143" t="str">
            <v>CALL_NOT_PICKED</v>
          </cell>
          <cell r="F2143" t="str">
            <v>UNDEFINED</v>
          </cell>
          <cell r="G2143" t="str">
            <v>Default Category</v>
          </cell>
          <cell r="H2143" t="str">
            <v>VDAD</v>
          </cell>
          <cell r="I2143" t="str">
            <v>Outbound Auto Dial</v>
          </cell>
          <cell r="K2143">
            <v>44935.4768287037</v>
          </cell>
          <cell r="L2143">
            <v>44935.4768287037</v>
          </cell>
          <cell r="M2143">
            <v>10089</v>
          </cell>
          <cell r="N2143" t="str">
            <v>LAS POS Refll</v>
          </cell>
          <cell r="O2143" t="str">
            <v>00Q6F00001rYGeA</v>
          </cell>
          <cell r="Q2143">
            <v>202207057687933</v>
          </cell>
          <cell r="R2143">
            <v>0</v>
          </cell>
          <cell r="S2143">
            <v>91</v>
          </cell>
          <cell r="U2143" t="str">
            <v>TEST3976</v>
          </cell>
          <cell r="W2143" t="str">
            <v>DEEPAK CHAWLA</v>
          </cell>
          <cell r="X2143">
            <v>139233304</v>
          </cell>
          <cell r="AA2143" t="str">
            <v>-</v>
          </cell>
          <cell r="AH2143">
            <v>7042694541</v>
          </cell>
          <cell r="AK2143">
            <v>0</v>
          </cell>
          <cell r="AM2143" t="str">
            <v>NONE</v>
          </cell>
          <cell r="AN2143">
            <v>1</v>
          </cell>
          <cell r="AP2143">
            <v>63722598</v>
          </cell>
          <cell r="AQ2143">
            <v>1693547737.72838</v>
          </cell>
          <cell r="AR2143">
            <v>0</v>
          </cell>
          <cell r="AS2143">
            <v>44935.43917824074</v>
          </cell>
          <cell r="AT2143">
            <v>1</v>
          </cell>
          <cell r="AU2143">
            <v>44935.476064814815</v>
          </cell>
          <cell r="AV2143">
            <v>44935.476840277777</v>
          </cell>
          <cell r="AW2143" t="str">
            <v>Y</v>
          </cell>
          <cell r="AX2143" t="str">
            <v>NO_ANSWER</v>
          </cell>
          <cell r="AY2143" t="str">
            <v>CONGESTION</v>
          </cell>
          <cell r="AZ2143" t="str">
            <v>Local/02200488647042694541@default-0003731e;2</v>
          </cell>
          <cell r="BA2143">
            <v>401</v>
          </cell>
          <cell r="BB2143" t="str">
            <v>Unauthorized</v>
          </cell>
          <cell r="BC2143">
            <v>0</v>
          </cell>
          <cell r="BD2143">
            <v>0</v>
          </cell>
          <cell r="BF2143">
            <v>0</v>
          </cell>
          <cell r="BG2143" t="str">
            <v>NONE</v>
          </cell>
          <cell r="BK2143">
            <v>1</v>
          </cell>
          <cell r="BL2143">
            <v>3</v>
          </cell>
          <cell r="BM2143">
            <v>45170</v>
          </cell>
          <cell r="BN2143" t="str">
            <v>11:26</v>
          </cell>
          <cell r="BO2143">
            <v>45170.476388888892</v>
          </cell>
          <cell r="BP2143" t="str">
            <v>Non Connect</v>
          </cell>
        </row>
        <row r="2144">
          <cell r="A2144">
            <v>1017088153</v>
          </cell>
          <cell r="B2144" t="str">
            <v>AUTO</v>
          </cell>
          <cell r="C2144" t="str">
            <v>NA</v>
          </cell>
          <cell r="D2144" t="str">
            <v>No Answer AutoDial</v>
          </cell>
          <cell r="E2144" t="str">
            <v>CALL_NOT_PICKED</v>
          </cell>
          <cell r="F2144" t="str">
            <v>UNDEFINED</v>
          </cell>
          <cell r="G2144" t="str">
            <v>Default Category</v>
          </cell>
          <cell r="H2144" t="str">
            <v>VDAD</v>
          </cell>
          <cell r="I2144" t="str">
            <v>Outbound Auto Dial</v>
          </cell>
          <cell r="K2144">
            <v>44935.4768287037</v>
          </cell>
          <cell r="L2144">
            <v>44935.4768287037</v>
          </cell>
          <cell r="M2144">
            <v>10089</v>
          </cell>
          <cell r="N2144" t="str">
            <v>LAS POS Refll</v>
          </cell>
          <cell r="O2144" t="str">
            <v>00Q6F00001rYGIZ</v>
          </cell>
          <cell r="Q2144">
            <v>202207057687933</v>
          </cell>
          <cell r="R2144">
            <v>0</v>
          </cell>
          <cell r="S2144">
            <v>91</v>
          </cell>
          <cell r="U2144" t="str">
            <v>TEST3977</v>
          </cell>
          <cell r="W2144" t="str">
            <v>GAUTAM MAHAJAN</v>
          </cell>
          <cell r="X2144">
            <v>139231954</v>
          </cell>
          <cell r="AA2144" t="str">
            <v>-</v>
          </cell>
          <cell r="AH2144">
            <v>9350937768</v>
          </cell>
          <cell r="AK2144">
            <v>0</v>
          </cell>
          <cell r="AM2144" t="str">
            <v>NONE</v>
          </cell>
          <cell r="AN2144">
            <v>1</v>
          </cell>
          <cell r="AP2144">
            <v>63722597</v>
          </cell>
          <cell r="AQ2144">
            <v>1693547737.72837</v>
          </cell>
          <cell r="AR2144">
            <v>0</v>
          </cell>
          <cell r="AS2144">
            <v>44935.43917824074</v>
          </cell>
          <cell r="AT2144">
            <v>1</v>
          </cell>
          <cell r="AU2144">
            <v>44935.476064814815</v>
          </cell>
          <cell r="AV2144">
            <v>44935.476840277777</v>
          </cell>
          <cell r="AW2144" t="str">
            <v>Y</v>
          </cell>
          <cell r="AX2144" t="str">
            <v>NO_ANSWER</v>
          </cell>
          <cell r="AY2144" t="str">
            <v>CONGESTION</v>
          </cell>
          <cell r="AZ2144" t="str">
            <v>Local/02200488649350937768@default-0003731d;2</v>
          </cell>
          <cell r="BA2144">
            <v>401</v>
          </cell>
          <cell r="BB2144" t="str">
            <v>Unauthorized</v>
          </cell>
          <cell r="BC2144">
            <v>0</v>
          </cell>
          <cell r="BD2144">
            <v>0</v>
          </cell>
          <cell r="BF2144">
            <v>0</v>
          </cell>
          <cell r="BG2144" t="str">
            <v>NONE</v>
          </cell>
          <cell r="BK2144">
            <v>1</v>
          </cell>
          <cell r="BL2144">
            <v>3</v>
          </cell>
          <cell r="BM2144">
            <v>45170</v>
          </cell>
          <cell r="BN2144" t="str">
            <v>11:26</v>
          </cell>
          <cell r="BO2144">
            <v>45170.476388888892</v>
          </cell>
          <cell r="BP2144" t="str">
            <v>Non Connect</v>
          </cell>
        </row>
        <row r="2145">
          <cell r="A2145">
            <v>1017088154</v>
          </cell>
          <cell r="B2145" t="str">
            <v>AUTO</v>
          </cell>
          <cell r="C2145" t="str">
            <v>NA</v>
          </cell>
          <cell r="D2145" t="str">
            <v>No Answer AutoDial</v>
          </cell>
          <cell r="E2145" t="str">
            <v>CALL_NOT_PICKED</v>
          </cell>
          <cell r="F2145" t="str">
            <v>UNDEFINED</v>
          </cell>
          <cell r="G2145" t="str">
            <v>Default Category</v>
          </cell>
          <cell r="H2145" t="str">
            <v>VDAD</v>
          </cell>
          <cell r="I2145" t="str">
            <v>Outbound Auto Dial</v>
          </cell>
          <cell r="K2145">
            <v>44935.4768287037</v>
          </cell>
          <cell r="L2145">
            <v>44935.4768287037</v>
          </cell>
          <cell r="M2145">
            <v>10089</v>
          </cell>
          <cell r="N2145" t="str">
            <v>LAS POS Refll</v>
          </cell>
          <cell r="O2145" t="str">
            <v>00Q6F00001rXtQc</v>
          </cell>
          <cell r="Q2145">
            <v>202207057687933</v>
          </cell>
          <cell r="R2145">
            <v>0</v>
          </cell>
          <cell r="S2145">
            <v>91</v>
          </cell>
          <cell r="U2145" t="str">
            <v>TEST3978</v>
          </cell>
          <cell r="W2145" t="str">
            <v>SINGH UJAGAR SINGH LAMBA</v>
          </cell>
          <cell r="X2145">
            <v>139142395</v>
          </cell>
          <cell r="AA2145" t="str">
            <v>-</v>
          </cell>
          <cell r="AH2145">
            <v>9833966456</v>
          </cell>
          <cell r="AK2145">
            <v>0</v>
          </cell>
          <cell r="AM2145" t="str">
            <v>NONE</v>
          </cell>
          <cell r="AN2145">
            <v>1</v>
          </cell>
          <cell r="AP2145">
            <v>63722596</v>
          </cell>
          <cell r="AQ2145">
            <v>1693547737.72837</v>
          </cell>
          <cell r="AR2145">
            <v>0</v>
          </cell>
          <cell r="AS2145">
            <v>44935.43917824074</v>
          </cell>
          <cell r="AT2145">
            <v>1</v>
          </cell>
          <cell r="AU2145">
            <v>44935.476064814815</v>
          </cell>
          <cell r="AV2145">
            <v>44935.4768287037</v>
          </cell>
          <cell r="AW2145" t="str">
            <v>Y</v>
          </cell>
          <cell r="AX2145" t="str">
            <v>UNSPECIFIED</v>
          </cell>
          <cell r="AY2145" t="str">
            <v>CANCEL</v>
          </cell>
          <cell r="AZ2145" t="str">
            <v>Local/02200488649833966456@default-0003731c;2</v>
          </cell>
          <cell r="BA2145">
            <v>0</v>
          </cell>
          <cell r="BC2145">
            <v>0</v>
          </cell>
          <cell r="BD2145">
            <v>0</v>
          </cell>
          <cell r="BF2145">
            <v>0</v>
          </cell>
          <cell r="BG2145" t="str">
            <v>NONE</v>
          </cell>
          <cell r="BK2145">
            <v>1</v>
          </cell>
          <cell r="BL2145">
            <v>3</v>
          </cell>
          <cell r="BM2145">
            <v>45170</v>
          </cell>
          <cell r="BN2145" t="str">
            <v>11:26</v>
          </cell>
          <cell r="BO2145">
            <v>45170.476388888892</v>
          </cell>
          <cell r="BP2145" t="str">
            <v>Non Connect</v>
          </cell>
        </row>
        <row r="2146">
          <cell r="A2146">
            <v>1017088155</v>
          </cell>
          <cell r="B2146" t="str">
            <v>AUTO</v>
          </cell>
          <cell r="C2146" t="str">
            <v>NA</v>
          </cell>
          <cell r="D2146" t="str">
            <v>No Answer AutoDial</v>
          </cell>
          <cell r="E2146" t="str">
            <v>CALL_NOT_PICKED</v>
          </cell>
          <cell r="F2146" t="str">
            <v>UNDEFINED</v>
          </cell>
          <cell r="G2146" t="str">
            <v>Default Category</v>
          </cell>
          <cell r="H2146" t="str">
            <v>VDAD</v>
          </cell>
          <cell r="I2146" t="str">
            <v>Outbound Auto Dial</v>
          </cell>
          <cell r="K2146">
            <v>44935.4768287037</v>
          </cell>
          <cell r="L2146">
            <v>44935.4768287037</v>
          </cell>
          <cell r="M2146">
            <v>10089</v>
          </cell>
          <cell r="N2146" t="str">
            <v>LAS POS Refll</v>
          </cell>
          <cell r="O2146" t="str">
            <v>00Q6F00001rYCFI</v>
          </cell>
          <cell r="Q2146">
            <v>202207057687933</v>
          </cell>
          <cell r="R2146">
            <v>0</v>
          </cell>
          <cell r="S2146">
            <v>91</v>
          </cell>
          <cell r="U2146" t="str">
            <v>TEST3979</v>
          </cell>
          <cell r="W2146" t="str">
            <v>SATISH GOEL</v>
          </cell>
          <cell r="X2146">
            <v>139216306</v>
          </cell>
          <cell r="AA2146" t="str">
            <v>-</v>
          </cell>
          <cell r="AH2146">
            <v>9247315336</v>
          </cell>
          <cell r="AK2146">
            <v>0</v>
          </cell>
          <cell r="AM2146" t="str">
            <v>NONE</v>
          </cell>
          <cell r="AN2146">
            <v>1</v>
          </cell>
          <cell r="AP2146">
            <v>63722601</v>
          </cell>
          <cell r="AQ2146">
            <v>1693547738.72839</v>
          </cell>
          <cell r="AR2146">
            <v>0</v>
          </cell>
          <cell r="AS2146">
            <v>44935.43917824074</v>
          </cell>
          <cell r="AT2146">
            <v>1</v>
          </cell>
          <cell r="AU2146">
            <v>44935.476064814815</v>
          </cell>
          <cell r="AV2146">
            <v>44935.4768287037</v>
          </cell>
          <cell r="AW2146" t="str">
            <v>Y</v>
          </cell>
          <cell r="AX2146" t="str">
            <v>UNSPECIFIED</v>
          </cell>
          <cell r="AY2146" t="str">
            <v>CANCEL</v>
          </cell>
          <cell r="AZ2146" t="str">
            <v>Local/02200488649247315336@default-00037321;2</v>
          </cell>
          <cell r="BA2146">
            <v>0</v>
          </cell>
          <cell r="BC2146">
            <v>0</v>
          </cell>
          <cell r="BD2146">
            <v>0</v>
          </cell>
          <cell r="BF2146">
            <v>0</v>
          </cell>
          <cell r="BG2146" t="str">
            <v>NONE</v>
          </cell>
          <cell r="BK2146">
            <v>1</v>
          </cell>
          <cell r="BL2146">
            <v>3</v>
          </cell>
          <cell r="BM2146">
            <v>45170</v>
          </cell>
          <cell r="BN2146" t="str">
            <v>11:26</v>
          </cell>
          <cell r="BO2146">
            <v>45170.476388888892</v>
          </cell>
          <cell r="BP2146" t="str">
            <v>Non Connect</v>
          </cell>
        </row>
        <row r="2147">
          <cell r="A2147">
            <v>1017088156</v>
          </cell>
          <cell r="B2147" t="str">
            <v>AUTO</v>
          </cell>
          <cell r="C2147" t="str">
            <v>AB</v>
          </cell>
          <cell r="D2147" t="str">
            <v>Busy Auto</v>
          </cell>
          <cell r="E2147" t="str">
            <v>BUSY</v>
          </cell>
          <cell r="F2147" t="str">
            <v>UNDEFINED</v>
          </cell>
          <cell r="G2147" t="str">
            <v>Default Category</v>
          </cell>
          <cell r="H2147" t="str">
            <v>VDAD</v>
          </cell>
          <cell r="I2147" t="str">
            <v>Outbound Auto Dial</v>
          </cell>
          <cell r="K2147">
            <v>44935.476863425924</v>
          </cell>
          <cell r="L2147">
            <v>44935.476863425924</v>
          </cell>
          <cell r="M2147">
            <v>10089</v>
          </cell>
          <cell r="N2147" t="str">
            <v>LAS POS Refll</v>
          </cell>
          <cell r="O2147" t="str">
            <v>00Q6F00001rT2F7</v>
          </cell>
          <cell r="Q2147">
            <v>202207057687933</v>
          </cell>
          <cell r="R2147">
            <v>0</v>
          </cell>
          <cell r="S2147">
            <v>91</v>
          </cell>
          <cell r="U2147" t="str">
            <v>TEST3980</v>
          </cell>
          <cell r="W2147" t="str">
            <v>ILA ALLADI</v>
          </cell>
          <cell r="X2147">
            <v>137962949</v>
          </cell>
          <cell r="AA2147" t="str">
            <v>-</v>
          </cell>
          <cell r="AH2147">
            <v>9619309444</v>
          </cell>
          <cell r="AK2147">
            <v>0</v>
          </cell>
          <cell r="AM2147" t="str">
            <v>NONE</v>
          </cell>
          <cell r="AN2147">
            <v>1</v>
          </cell>
          <cell r="AP2147">
            <v>63722658</v>
          </cell>
          <cell r="AQ2147">
            <v>1693547805.7288599</v>
          </cell>
          <cell r="AR2147">
            <v>0</v>
          </cell>
          <cell r="AS2147">
            <v>44935.439189814817</v>
          </cell>
          <cell r="AT2147">
            <v>1</v>
          </cell>
          <cell r="AU2147">
            <v>44935.476863425924</v>
          </cell>
          <cell r="AV2147">
            <v>44935.477187500001</v>
          </cell>
          <cell r="AW2147" t="str">
            <v>Y</v>
          </cell>
          <cell r="AX2147" t="str">
            <v>CALL_REJECTED</v>
          </cell>
          <cell r="AY2147" t="str">
            <v>BUSY</v>
          </cell>
          <cell r="AZ2147" t="str">
            <v>Local/02200488649619309444@default-000373bb;2</v>
          </cell>
          <cell r="BA2147">
            <v>603</v>
          </cell>
          <cell r="BB2147" t="str">
            <v>Declined</v>
          </cell>
          <cell r="BC2147">
            <v>0</v>
          </cell>
          <cell r="BD2147">
            <v>0</v>
          </cell>
          <cell r="BF2147">
            <v>0</v>
          </cell>
          <cell r="BG2147" t="str">
            <v>NONE</v>
          </cell>
          <cell r="BK2147">
            <v>1</v>
          </cell>
          <cell r="BL2147">
            <v>3</v>
          </cell>
          <cell r="BM2147">
            <v>45170</v>
          </cell>
          <cell r="BN2147" t="str">
            <v>11:26</v>
          </cell>
          <cell r="BO2147">
            <v>45170.476388888892</v>
          </cell>
          <cell r="BP2147" t="str">
            <v>Non Connect</v>
          </cell>
        </row>
        <row r="2148">
          <cell r="A2148">
            <v>1017088158</v>
          </cell>
          <cell r="B2148" t="str">
            <v>MANUAL</v>
          </cell>
          <cell r="C2148" t="str">
            <v>N</v>
          </cell>
          <cell r="D2148" t="str">
            <v>No Answer</v>
          </cell>
          <cell r="E2148" t="str">
            <v>NOT_CONNECTED</v>
          </cell>
          <cell r="F2148" t="str">
            <v>NotConnected</v>
          </cell>
          <cell r="G2148" t="str">
            <v>Not Connected</v>
          </cell>
          <cell r="H2148" t="str">
            <v>STL222087</v>
          </cell>
          <cell r="I2148" t="str">
            <v xml:space="preserve">Vishal Sharma </v>
          </cell>
          <cell r="J2148">
            <v>14</v>
          </cell>
          <cell r="K2148">
            <v>44935.47693287037</v>
          </cell>
          <cell r="L2148">
            <v>44935.477326388886</v>
          </cell>
          <cell r="M2148">
            <v>10089</v>
          </cell>
          <cell r="N2148" t="str">
            <v>LAS POS Refll</v>
          </cell>
          <cell r="Q2148">
            <v>998</v>
          </cell>
          <cell r="R2148">
            <v>0</v>
          </cell>
          <cell r="S2148">
            <v>1</v>
          </cell>
          <cell r="U2148" t="str">
            <v>TEST3982</v>
          </cell>
          <cell r="AF2148" t="str">
            <v>U</v>
          </cell>
          <cell r="AK2148">
            <v>34</v>
          </cell>
          <cell r="AL2148" t="str">
            <v>CFAB_Sales_Agents</v>
          </cell>
          <cell r="AM2148" t="str">
            <v>MANUAL</v>
          </cell>
          <cell r="AN2148">
            <v>0</v>
          </cell>
          <cell r="AP2148">
            <v>61920784</v>
          </cell>
          <cell r="AQ2148">
            <v>1693547803.7288301</v>
          </cell>
          <cell r="AR2148">
            <v>0</v>
          </cell>
          <cell r="AS2148">
            <v>44993.815104166664</v>
          </cell>
          <cell r="AT2148">
            <v>58</v>
          </cell>
          <cell r="AU2148">
            <v>44935.699687499997</v>
          </cell>
          <cell r="AV2148">
            <v>44935.700312499997</v>
          </cell>
          <cell r="AW2148" t="str">
            <v>Y10</v>
          </cell>
          <cell r="BE2148">
            <v>48</v>
          </cell>
          <cell r="BF2148">
            <v>0</v>
          </cell>
          <cell r="BG2148" t="str">
            <v>AGENT</v>
          </cell>
          <cell r="BJ2148" t="str">
            <v>SM</v>
          </cell>
          <cell r="BK2148">
            <v>1</v>
          </cell>
          <cell r="BL2148">
            <v>3</v>
          </cell>
          <cell r="BM2148">
            <v>45170</v>
          </cell>
          <cell r="BN2148" t="str">
            <v>11:26</v>
          </cell>
          <cell r="BO2148">
            <v>45170.476388888892</v>
          </cell>
          <cell r="BP2148" t="str">
            <v>Non Connect</v>
          </cell>
        </row>
        <row r="2149">
          <cell r="A2149">
            <v>1017088160</v>
          </cell>
          <cell r="B2149" t="str">
            <v>AUTO</v>
          </cell>
          <cell r="C2149" t="str">
            <v>NA</v>
          </cell>
          <cell r="D2149" t="str">
            <v>No Answer AutoDial</v>
          </cell>
          <cell r="E2149" t="str">
            <v>CALL_NOT_PICKED</v>
          </cell>
          <cell r="F2149" t="str">
            <v>UNDEFINED</v>
          </cell>
          <cell r="G2149" t="str">
            <v>Default Category</v>
          </cell>
          <cell r="H2149" t="str">
            <v>VDAD</v>
          </cell>
          <cell r="I2149" t="str">
            <v>Outbound Auto Dial</v>
          </cell>
          <cell r="K2149">
            <v>44935.476956018516</v>
          </cell>
          <cell r="L2149">
            <v>44935.476956018516</v>
          </cell>
          <cell r="M2149">
            <v>10089</v>
          </cell>
          <cell r="N2149" t="str">
            <v>LAS POS Refll</v>
          </cell>
          <cell r="O2149" t="str">
            <v>00Q6F00001rMrgF</v>
          </cell>
          <cell r="Q2149">
            <v>202207057687933</v>
          </cell>
          <cell r="R2149">
            <v>0</v>
          </cell>
          <cell r="S2149">
            <v>91</v>
          </cell>
          <cell r="U2149" t="str">
            <v>TEST3984</v>
          </cell>
          <cell r="W2149" t="str">
            <v>ABBAS A MR ABBAS ADENWALA</v>
          </cell>
          <cell r="X2149">
            <v>136476761</v>
          </cell>
          <cell r="AA2149" t="str">
            <v>-</v>
          </cell>
          <cell r="AH2149">
            <v>9324900050</v>
          </cell>
          <cell r="AK2149">
            <v>0</v>
          </cell>
          <cell r="AM2149" t="str">
            <v>NONE</v>
          </cell>
          <cell r="AN2149">
            <v>1</v>
          </cell>
          <cell r="AP2149">
            <v>63722615</v>
          </cell>
          <cell r="AQ2149">
            <v>1693547750.7284601</v>
          </cell>
          <cell r="AR2149">
            <v>0</v>
          </cell>
          <cell r="AS2149">
            <v>44935.43917824074</v>
          </cell>
          <cell r="AT2149">
            <v>1</v>
          </cell>
          <cell r="AU2149">
            <v>44935.47619212963</v>
          </cell>
          <cell r="AV2149">
            <v>44935.476956018516</v>
          </cell>
          <cell r="AW2149" t="str">
            <v>Y</v>
          </cell>
          <cell r="AX2149" t="str">
            <v>NO_ANSWER</v>
          </cell>
          <cell r="AY2149" t="str">
            <v>CONGESTION</v>
          </cell>
          <cell r="AZ2149" t="str">
            <v>Local/02200488649324900050@default-00037339;2</v>
          </cell>
          <cell r="BA2149">
            <v>0</v>
          </cell>
          <cell r="BC2149">
            <v>0</v>
          </cell>
          <cell r="BD2149">
            <v>0</v>
          </cell>
          <cell r="BF2149">
            <v>0</v>
          </cell>
          <cell r="BG2149" t="str">
            <v>NONE</v>
          </cell>
          <cell r="BK2149">
            <v>1</v>
          </cell>
          <cell r="BL2149">
            <v>3</v>
          </cell>
          <cell r="BM2149">
            <v>45170</v>
          </cell>
          <cell r="BN2149" t="str">
            <v>11:26</v>
          </cell>
          <cell r="BO2149">
            <v>45170.476388888892</v>
          </cell>
          <cell r="BP2149" t="str">
            <v>Non Connect</v>
          </cell>
        </row>
        <row r="2150">
          <cell r="A2150">
            <v>1017088161</v>
          </cell>
          <cell r="B2150" t="str">
            <v>AUTO</v>
          </cell>
          <cell r="C2150" t="str">
            <v>NA</v>
          </cell>
          <cell r="D2150" t="str">
            <v>No Answer AutoDial</v>
          </cell>
          <cell r="E2150" t="str">
            <v>CALL_NOT_PICKED</v>
          </cell>
          <cell r="F2150" t="str">
            <v>UNDEFINED</v>
          </cell>
          <cell r="G2150" t="str">
            <v>Default Category</v>
          </cell>
          <cell r="H2150" t="str">
            <v>VDAD</v>
          </cell>
          <cell r="I2150" t="str">
            <v>Outbound Auto Dial</v>
          </cell>
          <cell r="K2150">
            <v>44935.476956018516</v>
          </cell>
          <cell r="L2150">
            <v>44935.476956018516</v>
          </cell>
          <cell r="M2150">
            <v>10089</v>
          </cell>
          <cell r="N2150" t="str">
            <v>LAS POS Refll</v>
          </cell>
          <cell r="O2150" t="str">
            <v>00Q6F00001rYh4B</v>
          </cell>
          <cell r="Q2150">
            <v>202207057687933</v>
          </cell>
          <cell r="R2150">
            <v>0</v>
          </cell>
          <cell r="S2150">
            <v>91</v>
          </cell>
          <cell r="U2150" t="str">
            <v>TEST3985</v>
          </cell>
          <cell r="W2150" t="str">
            <v>RAMESH KUMAR JALAN MR</v>
          </cell>
          <cell r="X2150">
            <v>139336155</v>
          </cell>
          <cell r="AA2150" t="str">
            <v>-</v>
          </cell>
          <cell r="AH2150">
            <v>9833468263</v>
          </cell>
          <cell r="AK2150">
            <v>0</v>
          </cell>
          <cell r="AM2150" t="str">
            <v>NONE</v>
          </cell>
          <cell r="AN2150">
            <v>1</v>
          </cell>
          <cell r="AP2150">
            <v>63722609</v>
          </cell>
          <cell r="AQ2150">
            <v>1693547748.72843</v>
          </cell>
          <cell r="AR2150">
            <v>0</v>
          </cell>
          <cell r="AS2150">
            <v>44935.43917824074</v>
          </cell>
          <cell r="AT2150">
            <v>1</v>
          </cell>
          <cell r="AU2150">
            <v>44935.47619212963</v>
          </cell>
          <cell r="AV2150">
            <v>44935.476956018516</v>
          </cell>
          <cell r="AW2150" t="str">
            <v>Y</v>
          </cell>
          <cell r="AX2150" t="str">
            <v>NO_ANSWER</v>
          </cell>
          <cell r="AY2150" t="str">
            <v>CONGESTION</v>
          </cell>
          <cell r="AZ2150" t="str">
            <v>Local/02200488649833468263@default-00037330;2</v>
          </cell>
          <cell r="BA2150">
            <v>0</v>
          </cell>
          <cell r="BC2150">
            <v>0</v>
          </cell>
          <cell r="BD2150">
            <v>0</v>
          </cell>
          <cell r="BF2150">
            <v>0</v>
          </cell>
          <cell r="BG2150" t="str">
            <v>NONE</v>
          </cell>
          <cell r="BK2150">
            <v>1</v>
          </cell>
          <cell r="BL2150">
            <v>3</v>
          </cell>
          <cell r="BM2150">
            <v>45170</v>
          </cell>
          <cell r="BN2150" t="str">
            <v>11:26</v>
          </cell>
          <cell r="BO2150">
            <v>45170.476388888892</v>
          </cell>
          <cell r="BP2150" t="str">
            <v>Non Connect</v>
          </cell>
        </row>
        <row r="2151">
          <cell r="A2151">
            <v>1017088162</v>
          </cell>
          <cell r="B2151" t="str">
            <v>AUTO</v>
          </cell>
          <cell r="C2151" t="str">
            <v>NA</v>
          </cell>
          <cell r="D2151" t="str">
            <v>No Answer AutoDial</v>
          </cell>
          <cell r="E2151" t="str">
            <v>CALL_NOT_PICKED</v>
          </cell>
          <cell r="F2151" t="str">
            <v>UNDEFINED</v>
          </cell>
          <cell r="G2151" t="str">
            <v>Default Category</v>
          </cell>
          <cell r="H2151" t="str">
            <v>VDAD</v>
          </cell>
          <cell r="I2151" t="str">
            <v>Outbound Auto Dial</v>
          </cell>
          <cell r="K2151">
            <v>44935.476956018516</v>
          </cell>
          <cell r="L2151">
            <v>44935.476956018516</v>
          </cell>
          <cell r="M2151">
            <v>10089</v>
          </cell>
          <cell r="N2151" t="str">
            <v>LAS POS Refll</v>
          </cell>
          <cell r="O2151" t="str">
            <v>00Q6F00001rYsYq</v>
          </cell>
          <cell r="Q2151">
            <v>202207057687933</v>
          </cell>
          <cell r="R2151">
            <v>0</v>
          </cell>
          <cell r="S2151">
            <v>91</v>
          </cell>
          <cell r="U2151" t="str">
            <v>TEST3986</v>
          </cell>
          <cell r="W2151" t="str">
            <v>CHANDRA R.SONKHIA</v>
          </cell>
          <cell r="X2151">
            <v>139380692</v>
          </cell>
          <cell r="AA2151" t="str">
            <v>-</v>
          </cell>
          <cell r="AH2151">
            <v>9374542669</v>
          </cell>
          <cell r="AK2151">
            <v>0</v>
          </cell>
          <cell r="AM2151" t="str">
            <v>NONE</v>
          </cell>
          <cell r="AN2151">
            <v>1</v>
          </cell>
          <cell r="AP2151">
            <v>63722614</v>
          </cell>
          <cell r="AQ2151">
            <v>1693547749.7284601</v>
          </cell>
          <cell r="AR2151">
            <v>0</v>
          </cell>
          <cell r="AS2151">
            <v>44935.43917824074</v>
          </cell>
          <cell r="AT2151">
            <v>1</v>
          </cell>
          <cell r="AU2151">
            <v>44935.47619212963</v>
          </cell>
          <cell r="AV2151">
            <v>44935.476956018516</v>
          </cell>
          <cell r="AW2151" t="str">
            <v>Y</v>
          </cell>
          <cell r="AX2151" t="str">
            <v>NO_ANSWER</v>
          </cell>
          <cell r="AY2151" t="str">
            <v>CONGESTION</v>
          </cell>
          <cell r="AZ2151" t="str">
            <v>Local/02200488649374542669@default-00037338;2</v>
          </cell>
          <cell r="BA2151">
            <v>401</v>
          </cell>
          <cell r="BB2151" t="str">
            <v>Unauthorized</v>
          </cell>
          <cell r="BC2151">
            <v>0</v>
          </cell>
          <cell r="BD2151">
            <v>0</v>
          </cell>
          <cell r="BF2151">
            <v>0</v>
          </cell>
          <cell r="BG2151" t="str">
            <v>NONE</v>
          </cell>
          <cell r="BK2151">
            <v>1</v>
          </cell>
          <cell r="BL2151">
            <v>3</v>
          </cell>
          <cell r="BM2151">
            <v>45170</v>
          </cell>
          <cell r="BN2151" t="str">
            <v>11:26</v>
          </cell>
          <cell r="BO2151">
            <v>45170.476388888892</v>
          </cell>
          <cell r="BP2151" t="str">
            <v>Non Connect</v>
          </cell>
        </row>
        <row r="2152">
          <cell r="A2152">
            <v>1017088163</v>
          </cell>
          <cell r="B2152" t="str">
            <v>AUTO</v>
          </cell>
          <cell r="C2152" t="str">
            <v>NA</v>
          </cell>
          <cell r="D2152" t="str">
            <v>No Answer AutoDial</v>
          </cell>
          <cell r="E2152" t="str">
            <v>CALL_NOT_PICKED</v>
          </cell>
          <cell r="F2152" t="str">
            <v>UNDEFINED</v>
          </cell>
          <cell r="G2152" t="str">
            <v>Default Category</v>
          </cell>
          <cell r="H2152" t="str">
            <v>VDAD</v>
          </cell>
          <cell r="I2152" t="str">
            <v>Outbound Auto Dial</v>
          </cell>
          <cell r="K2152">
            <v>44935.476956018516</v>
          </cell>
          <cell r="L2152">
            <v>44935.476956018516</v>
          </cell>
          <cell r="M2152">
            <v>10089</v>
          </cell>
          <cell r="N2152" t="str">
            <v>LAS POS Refll</v>
          </cell>
          <cell r="O2152" t="str">
            <v>00Q6F00001rYYdJ</v>
          </cell>
          <cell r="Q2152">
            <v>202207057687933</v>
          </cell>
          <cell r="R2152">
            <v>0</v>
          </cell>
          <cell r="S2152">
            <v>91</v>
          </cell>
          <cell r="U2152" t="str">
            <v>TEST3987</v>
          </cell>
          <cell r="W2152" t="str">
            <v>DHARMESH VASANT GADA</v>
          </cell>
          <cell r="X2152">
            <v>139303234</v>
          </cell>
          <cell r="AA2152" t="str">
            <v>-</v>
          </cell>
          <cell r="AH2152">
            <v>9029115711</v>
          </cell>
          <cell r="AK2152">
            <v>0</v>
          </cell>
          <cell r="AM2152" t="str">
            <v>NONE</v>
          </cell>
          <cell r="AN2152">
            <v>1</v>
          </cell>
          <cell r="AP2152">
            <v>63722607</v>
          </cell>
          <cell r="AQ2152">
            <v>1693547748.72842</v>
          </cell>
          <cell r="AR2152">
            <v>0</v>
          </cell>
          <cell r="AS2152">
            <v>44935.43917824074</v>
          </cell>
          <cell r="AT2152">
            <v>1</v>
          </cell>
          <cell r="AU2152">
            <v>44935.47619212963</v>
          </cell>
          <cell r="AV2152">
            <v>44935.476967592593</v>
          </cell>
          <cell r="AW2152" t="str">
            <v>Y</v>
          </cell>
          <cell r="AX2152" t="str">
            <v>NO_ANSWER</v>
          </cell>
          <cell r="AY2152" t="str">
            <v>CONGESTION</v>
          </cell>
          <cell r="AZ2152" t="str">
            <v>Local/02200488649029115711@default-0003732d;2</v>
          </cell>
          <cell r="BA2152">
            <v>0</v>
          </cell>
          <cell r="BC2152">
            <v>0</v>
          </cell>
          <cell r="BD2152">
            <v>0</v>
          </cell>
          <cell r="BF2152">
            <v>0</v>
          </cell>
          <cell r="BG2152" t="str">
            <v>NONE</v>
          </cell>
          <cell r="BK2152">
            <v>1</v>
          </cell>
          <cell r="BL2152">
            <v>3</v>
          </cell>
          <cell r="BM2152">
            <v>45170</v>
          </cell>
          <cell r="BN2152" t="str">
            <v>11:26</v>
          </cell>
          <cell r="BO2152">
            <v>45170.476388888892</v>
          </cell>
          <cell r="BP2152" t="str">
            <v>Non Connect</v>
          </cell>
        </row>
        <row r="2153">
          <cell r="A2153">
            <v>1017088164</v>
          </cell>
          <cell r="B2153" t="str">
            <v>AUTO</v>
          </cell>
          <cell r="C2153" t="str">
            <v>NA</v>
          </cell>
          <cell r="D2153" t="str">
            <v>No Answer AutoDial</v>
          </cell>
          <cell r="E2153" t="str">
            <v>CALL_NOT_PICKED</v>
          </cell>
          <cell r="F2153" t="str">
            <v>UNDEFINED</v>
          </cell>
          <cell r="G2153" t="str">
            <v>Default Category</v>
          </cell>
          <cell r="H2153" t="str">
            <v>VDAD</v>
          </cell>
          <cell r="I2153" t="str">
            <v>Outbound Auto Dial</v>
          </cell>
          <cell r="K2153">
            <v>44935.476956018516</v>
          </cell>
          <cell r="L2153">
            <v>44935.476956018516</v>
          </cell>
          <cell r="M2153">
            <v>10089</v>
          </cell>
          <cell r="N2153" t="str">
            <v>LAS POS Refll</v>
          </cell>
          <cell r="O2153" t="str">
            <v>00Q6F00001rYDsG</v>
          </cell>
          <cell r="Q2153">
            <v>202207057687933</v>
          </cell>
          <cell r="R2153">
            <v>0</v>
          </cell>
          <cell r="S2153">
            <v>91</v>
          </cell>
          <cell r="U2153" t="str">
            <v>TEST3988</v>
          </cell>
          <cell r="W2153" t="str">
            <v>NITIN BANKA</v>
          </cell>
          <cell r="X2153">
            <v>139222597</v>
          </cell>
          <cell r="AA2153" t="str">
            <v>-</v>
          </cell>
          <cell r="AH2153">
            <v>9322247242</v>
          </cell>
          <cell r="AK2153">
            <v>0</v>
          </cell>
          <cell r="AM2153" t="str">
            <v>NONE</v>
          </cell>
          <cell r="AN2153">
            <v>1</v>
          </cell>
          <cell r="AP2153">
            <v>63722605</v>
          </cell>
          <cell r="AQ2153">
            <v>1693547747.72841</v>
          </cell>
          <cell r="AR2153">
            <v>0</v>
          </cell>
          <cell r="AS2153">
            <v>44935.43917824074</v>
          </cell>
          <cell r="AT2153">
            <v>1</v>
          </cell>
          <cell r="AU2153">
            <v>44935.47619212963</v>
          </cell>
          <cell r="AV2153">
            <v>44935.476967592593</v>
          </cell>
          <cell r="AW2153" t="str">
            <v>Y</v>
          </cell>
          <cell r="AX2153" t="str">
            <v>NO_ANSWER</v>
          </cell>
          <cell r="AY2153" t="str">
            <v>CONGESTION</v>
          </cell>
          <cell r="AZ2153" t="str">
            <v>Local/02200488649322247242@default-0003732a;2</v>
          </cell>
          <cell r="BA2153">
            <v>0</v>
          </cell>
          <cell r="BC2153">
            <v>0</v>
          </cell>
          <cell r="BD2153">
            <v>0</v>
          </cell>
          <cell r="BF2153">
            <v>0</v>
          </cell>
          <cell r="BG2153" t="str">
            <v>NONE</v>
          </cell>
          <cell r="BK2153">
            <v>1</v>
          </cell>
          <cell r="BL2153">
            <v>3</v>
          </cell>
          <cell r="BM2153">
            <v>45170</v>
          </cell>
          <cell r="BN2153" t="str">
            <v>11:26</v>
          </cell>
          <cell r="BO2153">
            <v>45170.476388888892</v>
          </cell>
          <cell r="BP2153" t="str">
            <v>Non Connect</v>
          </cell>
        </row>
        <row r="2154">
          <cell r="A2154">
            <v>1017088165</v>
          </cell>
          <cell r="B2154" t="str">
            <v>AUTO</v>
          </cell>
          <cell r="C2154" t="str">
            <v>NA</v>
          </cell>
          <cell r="D2154" t="str">
            <v>No Answer AutoDial</v>
          </cell>
          <cell r="E2154" t="str">
            <v>CALL_NOT_PICKED</v>
          </cell>
          <cell r="F2154" t="str">
            <v>UNDEFINED</v>
          </cell>
          <cell r="G2154" t="str">
            <v>Default Category</v>
          </cell>
          <cell r="H2154" t="str">
            <v>VDAD</v>
          </cell>
          <cell r="I2154" t="str">
            <v>Outbound Auto Dial</v>
          </cell>
          <cell r="K2154">
            <v>44935.476956018516</v>
          </cell>
          <cell r="L2154">
            <v>44935.476956018516</v>
          </cell>
          <cell r="M2154">
            <v>10089</v>
          </cell>
          <cell r="N2154" t="str">
            <v>LAS POS Refll</v>
          </cell>
          <cell r="O2154" t="str">
            <v>00Q6F00001rYFAL</v>
          </cell>
          <cell r="Q2154">
            <v>202207057687933</v>
          </cell>
          <cell r="R2154">
            <v>0</v>
          </cell>
          <cell r="S2154">
            <v>91</v>
          </cell>
          <cell r="U2154" t="str">
            <v>TEST3989</v>
          </cell>
          <cell r="W2154" t="str">
            <v>SHUSHIL AGARWAL</v>
          </cell>
          <cell r="X2154">
            <v>139227574</v>
          </cell>
          <cell r="AA2154" t="str">
            <v>-</v>
          </cell>
          <cell r="AH2154">
            <v>7378467797</v>
          </cell>
          <cell r="AK2154">
            <v>0</v>
          </cell>
          <cell r="AM2154" t="str">
            <v>NONE</v>
          </cell>
          <cell r="AN2154">
            <v>1</v>
          </cell>
          <cell r="AP2154">
            <v>63722620</v>
          </cell>
          <cell r="AQ2154">
            <v>1693547751.7284801</v>
          </cell>
          <cell r="AR2154">
            <v>0</v>
          </cell>
          <cell r="AS2154">
            <v>44935.43917824074</v>
          </cell>
          <cell r="AT2154">
            <v>1</v>
          </cell>
          <cell r="AU2154">
            <v>44935.47619212963</v>
          </cell>
          <cell r="AV2154">
            <v>44935.476967592593</v>
          </cell>
          <cell r="AW2154" t="str">
            <v>Y</v>
          </cell>
          <cell r="AX2154" t="str">
            <v>NO_ANSWER</v>
          </cell>
          <cell r="AY2154" t="str">
            <v>CONGESTION</v>
          </cell>
          <cell r="AZ2154" t="str">
            <v>Local/02200488647378467797@default-0003733e;2</v>
          </cell>
          <cell r="BA2154">
            <v>401</v>
          </cell>
          <cell r="BB2154" t="str">
            <v>Unauthorized</v>
          </cell>
          <cell r="BC2154">
            <v>0</v>
          </cell>
          <cell r="BD2154">
            <v>0</v>
          </cell>
          <cell r="BF2154">
            <v>0</v>
          </cell>
          <cell r="BG2154" t="str">
            <v>NONE</v>
          </cell>
          <cell r="BK2154">
            <v>1</v>
          </cell>
          <cell r="BL2154">
            <v>3</v>
          </cell>
          <cell r="BM2154">
            <v>45170</v>
          </cell>
          <cell r="BN2154" t="str">
            <v>11:26</v>
          </cell>
          <cell r="BO2154">
            <v>45170.476388888892</v>
          </cell>
          <cell r="BP2154" t="str">
            <v>Non Connect</v>
          </cell>
        </row>
        <row r="2155">
          <cell r="A2155">
            <v>1017088166</v>
          </cell>
          <cell r="B2155" t="str">
            <v>AUTO</v>
          </cell>
          <cell r="C2155" t="str">
            <v>NA</v>
          </cell>
          <cell r="D2155" t="str">
            <v>No Answer AutoDial</v>
          </cell>
          <cell r="E2155" t="str">
            <v>CALL_NOT_PICKED</v>
          </cell>
          <cell r="F2155" t="str">
            <v>UNDEFINED</v>
          </cell>
          <cell r="G2155" t="str">
            <v>Default Category</v>
          </cell>
          <cell r="H2155" t="str">
            <v>VDAD</v>
          </cell>
          <cell r="I2155" t="str">
            <v>Outbound Auto Dial</v>
          </cell>
          <cell r="K2155">
            <v>44935.476956018516</v>
          </cell>
          <cell r="L2155">
            <v>44935.476956018516</v>
          </cell>
          <cell r="M2155">
            <v>10089</v>
          </cell>
          <cell r="N2155" t="str">
            <v>LAS POS Refll</v>
          </cell>
          <cell r="O2155" t="str">
            <v>00Q6F00001rYlf2</v>
          </cell>
          <cell r="Q2155">
            <v>202207057687933</v>
          </cell>
          <cell r="R2155">
            <v>0</v>
          </cell>
          <cell r="S2155">
            <v>91</v>
          </cell>
          <cell r="U2155" t="str">
            <v>TEST3990</v>
          </cell>
          <cell r="W2155" t="str">
            <v>KAUR H S HANSPAL</v>
          </cell>
          <cell r="X2155">
            <v>139353971</v>
          </cell>
          <cell r="AA2155" t="str">
            <v>-</v>
          </cell>
          <cell r="AH2155">
            <v>8054017843</v>
          </cell>
          <cell r="AK2155">
            <v>0</v>
          </cell>
          <cell r="AM2155" t="str">
            <v>NONE</v>
          </cell>
          <cell r="AN2155">
            <v>1</v>
          </cell>
          <cell r="AP2155">
            <v>63722613</v>
          </cell>
          <cell r="AQ2155">
            <v>1693547749.7284501</v>
          </cell>
          <cell r="AR2155">
            <v>0</v>
          </cell>
          <cell r="AS2155">
            <v>44935.43917824074</v>
          </cell>
          <cell r="AT2155">
            <v>1</v>
          </cell>
          <cell r="AU2155">
            <v>44935.47619212963</v>
          </cell>
          <cell r="AV2155">
            <v>44935.476956018516</v>
          </cell>
          <cell r="AW2155" t="str">
            <v>Y</v>
          </cell>
          <cell r="AX2155" t="str">
            <v>NORMAL_CIRCUIT_CONGESTION</v>
          </cell>
          <cell r="AY2155" t="str">
            <v>CONGESTION</v>
          </cell>
          <cell r="AZ2155" t="str">
            <v>Local/02200488648054017843@default-00037336;2</v>
          </cell>
          <cell r="BA2155">
            <v>503</v>
          </cell>
          <cell r="BB2155" t="str">
            <v>Service Unavailable</v>
          </cell>
          <cell r="BC2155">
            <v>0</v>
          </cell>
          <cell r="BD2155">
            <v>0</v>
          </cell>
          <cell r="BF2155">
            <v>0</v>
          </cell>
          <cell r="BG2155" t="str">
            <v>NONE</v>
          </cell>
          <cell r="BK2155">
            <v>1</v>
          </cell>
          <cell r="BL2155">
            <v>3</v>
          </cell>
          <cell r="BM2155">
            <v>45170</v>
          </cell>
          <cell r="BN2155" t="str">
            <v>11:26</v>
          </cell>
          <cell r="BO2155">
            <v>45170.476388888892</v>
          </cell>
          <cell r="BP2155" t="str">
            <v>Non Connect</v>
          </cell>
        </row>
        <row r="2156">
          <cell r="A2156">
            <v>1017088167</v>
          </cell>
          <cell r="B2156" t="str">
            <v>AUTO</v>
          </cell>
          <cell r="C2156" t="str">
            <v>NA</v>
          </cell>
          <cell r="D2156" t="str">
            <v>No Answer AutoDial</v>
          </cell>
          <cell r="E2156" t="str">
            <v>CALL_NOT_PICKED</v>
          </cell>
          <cell r="F2156" t="str">
            <v>UNDEFINED</v>
          </cell>
          <cell r="G2156" t="str">
            <v>Default Category</v>
          </cell>
          <cell r="H2156" t="str">
            <v>VDAD</v>
          </cell>
          <cell r="I2156" t="str">
            <v>Outbound Auto Dial</v>
          </cell>
          <cell r="K2156">
            <v>44935.476956018516</v>
          </cell>
          <cell r="L2156">
            <v>44935.476956018516</v>
          </cell>
          <cell r="M2156">
            <v>10089</v>
          </cell>
          <cell r="N2156" t="str">
            <v>LAS POS Refll</v>
          </cell>
          <cell r="O2156" t="str">
            <v>00Q6F00001rYdME</v>
          </cell>
          <cell r="Q2156">
            <v>202207057687933</v>
          </cell>
          <cell r="R2156">
            <v>0</v>
          </cell>
          <cell r="S2156">
            <v>91</v>
          </cell>
          <cell r="U2156" t="str">
            <v>TEST3991</v>
          </cell>
          <cell r="W2156" t="str">
            <v>SUMANA  MS SUMANA MITRA</v>
          </cell>
          <cell r="X2156">
            <v>139321485</v>
          </cell>
          <cell r="AA2156" t="str">
            <v>-</v>
          </cell>
          <cell r="AH2156">
            <v>8042040484</v>
          </cell>
          <cell r="AK2156">
            <v>0</v>
          </cell>
          <cell r="AM2156" t="str">
            <v>NONE</v>
          </cell>
          <cell r="AN2156">
            <v>1</v>
          </cell>
          <cell r="AP2156">
            <v>63722610</v>
          </cell>
          <cell r="AQ2156">
            <v>1693547748.72844</v>
          </cell>
          <cell r="AR2156">
            <v>0</v>
          </cell>
          <cell r="AS2156">
            <v>44935.43917824074</v>
          </cell>
          <cell r="AT2156">
            <v>1</v>
          </cell>
          <cell r="AU2156">
            <v>44935.47619212963</v>
          </cell>
          <cell r="AV2156">
            <v>44935.476956018516</v>
          </cell>
          <cell r="AW2156" t="str">
            <v>Y</v>
          </cell>
          <cell r="AX2156" t="str">
            <v>UNSPECIFIED</v>
          </cell>
          <cell r="AY2156" t="str">
            <v>CANCEL</v>
          </cell>
          <cell r="AZ2156" t="str">
            <v>Local/02200488648042040484@default-00037331;2</v>
          </cell>
          <cell r="BA2156">
            <v>401</v>
          </cell>
          <cell r="BB2156" t="str">
            <v>Unauthorized</v>
          </cell>
          <cell r="BC2156">
            <v>0</v>
          </cell>
          <cell r="BD2156">
            <v>0</v>
          </cell>
          <cell r="BF2156">
            <v>0</v>
          </cell>
          <cell r="BG2156" t="str">
            <v>NONE</v>
          </cell>
          <cell r="BK2156">
            <v>1</v>
          </cell>
          <cell r="BL2156">
            <v>3</v>
          </cell>
          <cell r="BM2156">
            <v>45170</v>
          </cell>
          <cell r="BN2156" t="str">
            <v>11:26</v>
          </cell>
          <cell r="BO2156">
            <v>45170.476388888892</v>
          </cell>
          <cell r="BP2156" t="str">
            <v>Non Connect</v>
          </cell>
        </row>
        <row r="2157">
          <cell r="A2157">
            <v>1017088168</v>
          </cell>
          <cell r="B2157" t="str">
            <v>AUTO</v>
          </cell>
          <cell r="C2157" t="str">
            <v>NA</v>
          </cell>
          <cell r="D2157" t="str">
            <v>No Answer AutoDial</v>
          </cell>
          <cell r="E2157" t="str">
            <v>CALL_NOT_PICKED</v>
          </cell>
          <cell r="F2157" t="str">
            <v>UNDEFINED</v>
          </cell>
          <cell r="G2157" t="str">
            <v>Default Category</v>
          </cell>
          <cell r="H2157" t="str">
            <v>VDAD</v>
          </cell>
          <cell r="I2157" t="str">
            <v>Outbound Auto Dial</v>
          </cell>
          <cell r="K2157">
            <v>44935.476956018516</v>
          </cell>
          <cell r="L2157">
            <v>44935.476956018516</v>
          </cell>
          <cell r="M2157">
            <v>10089</v>
          </cell>
          <cell r="N2157" t="str">
            <v>LAS POS Refll</v>
          </cell>
          <cell r="O2157" t="str">
            <v>00Q6F00001rYh4A</v>
          </cell>
          <cell r="Q2157">
            <v>202207057687933</v>
          </cell>
          <cell r="R2157">
            <v>0</v>
          </cell>
          <cell r="S2157">
            <v>91</v>
          </cell>
          <cell r="U2157" t="str">
            <v>TEST3992</v>
          </cell>
          <cell r="W2157" t="str">
            <v>SHANBHAG VIRAJ NAGRAJ</v>
          </cell>
          <cell r="X2157">
            <v>139336154</v>
          </cell>
          <cell r="AA2157" t="str">
            <v>-</v>
          </cell>
          <cell r="AH2157">
            <v>7506371862</v>
          </cell>
          <cell r="AK2157">
            <v>0</v>
          </cell>
          <cell r="AM2157" t="str">
            <v>NONE</v>
          </cell>
          <cell r="AN2157">
            <v>1</v>
          </cell>
          <cell r="AP2157">
            <v>63722608</v>
          </cell>
          <cell r="AQ2157">
            <v>1693547748.72843</v>
          </cell>
          <cell r="AR2157">
            <v>0</v>
          </cell>
          <cell r="AS2157">
            <v>44935.43917824074</v>
          </cell>
          <cell r="AT2157">
            <v>1</v>
          </cell>
          <cell r="AU2157">
            <v>44935.47619212963</v>
          </cell>
          <cell r="AV2157">
            <v>44935.476956018516</v>
          </cell>
          <cell r="AW2157" t="str">
            <v>Y</v>
          </cell>
          <cell r="AX2157" t="str">
            <v>UNSPECIFIED</v>
          </cell>
          <cell r="AY2157" t="str">
            <v>CANCEL</v>
          </cell>
          <cell r="AZ2157" t="str">
            <v>Local/02200488647506371862@default-0003732f;2</v>
          </cell>
          <cell r="BA2157">
            <v>401</v>
          </cell>
          <cell r="BB2157" t="str">
            <v>Unauthorized</v>
          </cell>
          <cell r="BC2157">
            <v>0</v>
          </cell>
          <cell r="BD2157">
            <v>0</v>
          </cell>
          <cell r="BF2157">
            <v>0</v>
          </cell>
          <cell r="BG2157" t="str">
            <v>NONE</v>
          </cell>
          <cell r="BK2157">
            <v>1</v>
          </cell>
          <cell r="BL2157">
            <v>3</v>
          </cell>
          <cell r="BM2157">
            <v>45170</v>
          </cell>
          <cell r="BN2157" t="str">
            <v>11:26</v>
          </cell>
          <cell r="BO2157">
            <v>45170.476388888892</v>
          </cell>
          <cell r="BP2157" t="str">
            <v>Non Connect</v>
          </cell>
        </row>
        <row r="2158">
          <cell r="A2158">
            <v>1017088169</v>
          </cell>
          <cell r="B2158" t="str">
            <v>AUTO</v>
          </cell>
          <cell r="C2158" t="str">
            <v>NA</v>
          </cell>
          <cell r="D2158" t="str">
            <v>No Answer AutoDial</v>
          </cell>
          <cell r="E2158" t="str">
            <v>CALL_NOT_PICKED</v>
          </cell>
          <cell r="F2158" t="str">
            <v>UNDEFINED</v>
          </cell>
          <cell r="G2158" t="str">
            <v>Default Category</v>
          </cell>
          <cell r="H2158" t="str">
            <v>VDAD</v>
          </cell>
          <cell r="I2158" t="str">
            <v>Outbound Auto Dial</v>
          </cell>
          <cell r="K2158">
            <v>44935.476956018516</v>
          </cell>
          <cell r="L2158">
            <v>44935.476956018516</v>
          </cell>
          <cell r="M2158">
            <v>10089</v>
          </cell>
          <cell r="N2158" t="str">
            <v>LAS POS Refll</v>
          </cell>
          <cell r="O2158" t="str">
            <v>00Q6F00001rQ7VO</v>
          </cell>
          <cell r="Q2158">
            <v>202207057687933</v>
          </cell>
          <cell r="R2158">
            <v>0</v>
          </cell>
          <cell r="S2158">
            <v>91</v>
          </cell>
          <cell r="U2158" t="str">
            <v>TEST3993</v>
          </cell>
          <cell r="W2158" t="str">
            <v>DAS</v>
          </cell>
          <cell r="X2158">
            <v>137254986</v>
          </cell>
          <cell r="AA2158" t="str">
            <v>-</v>
          </cell>
          <cell r="AH2158">
            <v>7044698696</v>
          </cell>
          <cell r="AK2158">
            <v>0</v>
          </cell>
          <cell r="AM2158" t="str">
            <v>NONE</v>
          </cell>
          <cell r="AN2158">
            <v>1</v>
          </cell>
          <cell r="AP2158">
            <v>63722619</v>
          </cell>
          <cell r="AQ2158">
            <v>1693547751.7284701</v>
          </cell>
          <cell r="AR2158">
            <v>0</v>
          </cell>
          <cell r="AS2158">
            <v>44935.43917824074</v>
          </cell>
          <cell r="AT2158">
            <v>1</v>
          </cell>
          <cell r="AU2158">
            <v>44935.47619212963</v>
          </cell>
          <cell r="AV2158">
            <v>44935.476956018516</v>
          </cell>
          <cell r="AW2158" t="str">
            <v>Y</v>
          </cell>
          <cell r="AX2158" t="str">
            <v>UNSPECIFIED</v>
          </cell>
          <cell r="AY2158" t="str">
            <v>CANCEL</v>
          </cell>
          <cell r="AZ2158" t="str">
            <v>Local/02200488647044698696@default-0003733d;2</v>
          </cell>
          <cell r="BA2158">
            <v>401</v>
          </cell>
          <cell r="BB2158" t="str">
            <v>Unauthorized</v>
          </cell>
          <cell r="BC2158">
            <v>0</v>
          </cell>
          <cell r="BD2158">
            <v>0</v>
          </cell>
          <cell r="BF2158">
            <v>0</v>
          </cell>
          <cell r="BG2158" t="str">
            <v>NONE</v>
          </cell>
          <cell r="BK2158">
            <v>1</v>
          </cell>
          <cell r="BL2158">
            <v>3</v>
          </cell>
          <cell r="BM2158">
            <v>45170</v>
          </cell>
          <cell r="BN2158" t="str">
            <v>11:26</v>
          </cell>
          <cell r="BO2158">
            <v>45170.476388888892</v>
          </cell>
          <cell r="BP2158" t="str">
            <v>Non Connect</v>
          </cell>
        </row>
        <row r="2159">
          <cell r="A2159">
            <v>1017088170</v>
          </cell>
          <cell r="B2159" t="str">
            <v>AUTO</v>
          </cell>
          <cell r="C2159" t="str">
            <v>NA</v>
          </cell>
          <cell r="D2159" t="str">
            <v>No Answer AutoDial</v>
          </cell>
          <cell r="E2159" t="str">
            <v>CALL_NOT_PICKED</v>
          </cell>
          <cell r="F2159" t="str">
            <v>UNDEFINED</v>
          </cell>
          <cell r="G2159" t="str">
            <v>Default Category</v>
          </cell>
          <cell r="H2159" t="str">
            <v>VDAD</v>
          </cell>
          <cell r="I2159" t="str">
            <v>Outbound Auto Dial</v>
          </cell>
          <cell r="K2159">
            <v>44935.476956018516</v>
          </cell>
          <cell r="L2159">
            <v>44935.476956018516</v>
          </cell>
          <cell r="M2159">
            <v>10089</v>
          </cell>
          <cell r="N2159" t="str">
            <v>LAS POS Refll</v>
          </cell>
          <cell r="O2159" t="str">
            <v>00Q6F00001rMS75</v>
          </cell>
          <cell r="Q2159">
            <v>202207057687933</v>
          </cell>
          <cell r="R2159">
            <v>0</v>
          </cell>
          <cell r="S2159">
            <v>91</v>
          </cell>
          <cell r="U2159" t="str">
            <v>TEST3994</v>
          </cell>
          <cell r="W2159" t="str">
            <v>GIRISH SHARMA</v>
          </cell>
          <cell r="X2159">
            <v>136378007</v>
          </cell>
          <cell r="AA2159" t="str">
            <v>-</v>
          </cell>
          <cell r="AH2159">
            <v>6292125770</v>
          </cell>
          <cell r="AK2159">
            <v>0</v>
          </cell>
          <cell r="AM2159" t="str">
            <v>NONE</v>
          </cell>
          <cell r="AN2159">
            <v>1</v>
          </cell>
          <cell r="AP2159">
            <v>63722617</v>
          </cell>
          <cell r="AQ2159">
            <v>1693547750.7284701</v>
          </cell>
          <cell r="AR2159">
            <v>0</v>
          </cell>
          <cell r="AS2159">
            <v>44935.43917824074</v>
          </cell>
          <cell r="AT2159">
            <v>1</v>
          </cell>
          <cell r="AU2159">
            <v>44935.47619212963</v>
          </cell>
          <cell r="AV2159">
            <v>44935.476956018516</v>
          </cell>
          <cell r="AW2159" t="str">
            <v>Y</v>
          </cell>
          <cell r="AX2159" t="str">
            <v>UNSPECIFIED</v>
          </cell>
          <cell r="AY2159" t="str">
            <v>CANCEL</v>
          </cell>
          <cell r="AZ2159" t="str">
            <v>Local/02200488646292125770@default-0003733b;2</v>
          </cell>
          <cell r="BA2159">
            <v>0</v>
          </cell>
          <cell r="BC2159">
            <v>0</v>
          </cell>
          <cell r="BD2159">
            <v>0</v>
          </cell>
          <cell r="BF2159">
            <v>0</v>
          </cell>
          <cell r="BG2159" t="str">
            <v>NONE</v>
          </cell>
          <cell r="BK2159">
            <v>1</v>
          </cell>
          <cell r="BL2159">
            <v>3</v>
          </cell>
          <cell r="BM2159">
            <v>45170</v>
          </cell>
          <cell r="BN2159" t="str">
            <v>11:26</v>
          </cell>
          <cell r="BO2159">
            <v>45170.476388888892</v>
          </cell>
          <cell r="BP2159" t="str">
            <v>Non Connect</v>
          </cell>
        </row>
        <row r="2160">
          <cell r="A2160">
            <v>1017088171</v>
          </cell>
          <cell r="B2160" t="str">
            <v>AUTO</v>
          </cell>
          <cell r="C2160" t="str">
            <v>NA</v>
          </cell>
          <cell r="D2160" t="str">
            <v>No Answer AutoDial</v>
          </cell>
          <cell r="E2160" t="str">
            <v>CALL_NOT_PICKED</v>
          </cell>
          <cell r="F2160" t="str">
            <v>UNDEFINED</v>
          </cell>
          <cell r="G2160" t="str">
            <v>Default Category</v>
          </cell>
          <cell r="H2160" t="str">
            <v>VDAD</v>
          </cell>
          <cell r="I2160" t="str">
            <v>Outbound Auto Dial</v>
          </cell>
          <cell r="K2160">
            <v>44935.476956018516</v>
          </cell>
          <cell r="L2160">
            <v>44935.476956018516</v>
          </cell>
          <cell r="M2160">
            <v>10089</v>
          </cell>
          <cell r="N2160" t="str">
            <v>LAS POS Refll</v>
          </cell>
          <cell r="O2160" t="str">
            <v>00Q6F00001rYpxR</v>
          </cell>
          <cell r="Q2160">
            <v>202207057687933</v>
          </cell>
          <cell r="R2160">
            <v>0</v>
          </cell>
          <cell r="S2160">
            <v>91</v>
          </cell>
          <cell r="U2160" t="str">
            <v>TEST3995</v>
          </cell>
          <cell r="W2160" t="str">
            <v>MAJETI SRINIVASARAO</v>
          </cell>
          <cell r="X2160">
            <v>139370624</v>
          </cell>
          <cell r="AA2160" t="str">
            <v>-</v>
          </cell>
          <cell r="AH2160">
            <v>8025099335</v>
          </cell>
          <cell r="AK2160">
            <v>0</v>
          </cell>
          <cell r="AM2160" t="str">
            <v>NONE</v>
          </cell>
          <cell r="AN2160">
            <v>1</v>
          </cell>
          <cell r="AP2160">
            <v>63722612</v>
          </cell>
          <cell r="AQ2160">
            <v>1693547749.7284501</v>
          </cell>
          <cell r="AR2160">
            <v>0</v>
          </cell>
          <cell r="AS2160">
            <v>44935.43917824074</v>
          </cell>
          <cell r="AT2160">
            <v>1</v>
          </cell>
          <cell r="AU2160">
            <v>44935.47619212963</v>
          </cell>
          <cell r="AV2160">
            <v>44935.476967592593</v>
          </cell>
          <cell r="AW2160" t="str">
            <v>Y</v>
          </cell>
          <cell r="AX2160" t="str">
            <v>UNSPECIFIED</v>
          </cell>
          <cell r="AY2160" t="str">
            <v>CANCEL</v>
          </cell>
          <cell r="AZ2160" t="str">
            <v>Local/02200488648025099335@default-00037335;2</v>
          </cell>
          <cell r="BA2160">
            <v>401</v>
          </cell>
          <cell r="BB2160" t="str">
            <v>Unauthorized</v>
          </cell>
          <cell r="BC2160">
            <v>0</v>
          </cell>
          <cell r="BD2160">
            <v>0</v>
          </cell>
          <cell r="BF2160">
            <v>0</v>
          </cell>
          <cell r="BG2160" t="str">
            <v>NONE</v>
          </cell>
          <cell r="BK2160">
            <v>1</v>
          </cell>
          <cell r="BL2160">
            <v>3</v>
          </cell>
          <cell r="BM2160">
            <v>45170</v>
          </cell>
          <cell r="BN2160" t="str">
            <v>11:26</v>
          </cell>
          <cell r="BO2160">
            <v>45170.476388888892</v>
          </cell>
          <cell r="BP2160" t="str">
            <v>Non Connect</v>
          </cell>
        </row>
        <row r="2161">
          <cell r="A2161">
            <v>1017088182</v>
          </cell>
          <cell r="B2161" t="str">
            <v>AUTO</v>
          </cell>
          <cell r="C2161" t="str">
            <v>N</v>
          </cell>
          <cell r="D2161" t="str">
            <v>No Answer</v>
          </cell>
          <cell r="E2161" t="str">
            <v>NOT_CONNECTED</v>
          </cell>
          <cell r="F2161" t="str">
            <v>NotConnected</v>
          </cell>
          <cell r="G2161" t="str">
            <v>Not Connected</v>
          </cell>
          <cell r="H2161" t="str">
            <v>STL202503</v>
          </cell>
          <cell r="I2161" t="str">
            <v>Pradnya Hanumant Mane</v>
          </cell>
          <cell r="J2161">
            <v>9</v>
          </cell>
          <cell r="K2161">
            <v>44935.477071759262</v>
          </cell>
          <cell r="L2161">
            <v>44935.477152777778</v>
          </cell>
          <cell r="M2161">
            <v>10089</v>
          </cell>
          <cell r="N2161" t="str">
            <v>LAS POS Refll</v>
          </cell>
          <cell r="O2161" t="str">
            <v>00Q6F00001rXt8j</v>
          </cell>
          <cell r="Q2161">
            <v>202207057687933</v>
          </cell>
          <cell r="R2161">
            <v>0</v>
          </cell>
          <cell r="S2161">
            <v>91</v>
          </cell>
          <cell r="U2161" t="str">
            <v>TEST4006</v>
          </cell>
          <cell r="W2161" t="str">
            <v>HARSHA  MR HARSHA RAYA</v>
          </cell>
          <cell r="X2161">
            <v>139141280</v>
          </cell>
          <cell r="AA2161" t="str">
            <v>-</v>
          </cell>
          <cell r="AF2161" t="str">
            <v>U</v>
          </cell>
          <cell r="AH2161">
            <v>8585010294</v>
          </cell>
          <cell r="AK2161">
            <v>7</v>
          </cell>
          <cell r="AL2161" t="str">
            <v>CFAB_Sales_Agents</v>
          </cell>
          <cell r="AM2161" t="str">
            <v>MAIN</v>
          </cell>
          <cell r="AN2161">
            <v>1</v>
          </cell>
          <cell r="AP2161">
            <v>63722672</v>
          </cell>
          <cell r="AQ2161">
            <v>1693547809.4823599</v>
          </cell>
          <cell r="AR2161">
            <v>0</v>
          </cell>
          <cell r="AS2161">
            <v>44935.439189814817</v>
          </cell>
          <cell r="AT2161">
            <v>1</v>
          </cell>
          <cell r="AU2161">
            <v>44935.47693287037</v>
          </cell>
          <cell r="AV2161">
            <v>44935.477222222224</v>
          </cell>
          <cell r="AW2161" t="str">
            <v>Y</v>
          </cell>
          <cell r="AX2161" t="str">
            <v>NORMAL_CLEARING</v>
          </cell>
          <cell r="AY2161" t="str">
            <v>ANSWER</v>
          </cell>
          <cell r="AZ2161" t="str">
            <v>SIP/SIP112_114-0001ecfa</v>
          </cell>
          <cell r="BA2161">
            <v>401</v>
          </cell>
          <cell r="BB2161" t="str">
            <v>Unauthorized</v>
          </cell>
          <cell r="BC2161">
            <v>17</v>
          </cell>
          <cell r="BD2161">
            <v>6</v>
          </cell>
          <cell r="BE2161">
            <v>15</v>
          </cell>
          <cell r="BF2161">
            <v>0</v>
          </cell>
          <cell r="BG2161" t="str">
            <v>CALLER</v>
          </cell>
          <cell r="BK2161">
            <v>1</v>
          </cell>
          <cell r="BL2161">
            <v>3</v>
          </cell>
          <cell r="BM2161">
            <v>45170</v>
          </cell>
          <cell r="BN2161" t="str">
            <v>11:26</v>
          </cell>
          <cell r="BO2161">
            <v>45170.476388888892</v>
          </cell>
          <cell r="BP2161" t="str">
            <v>Non Connect</v>
          </cell>
        </row>
        <row r="2162">
          <cell r="A2162">
            <v>1017088183</v>
          </cell>
          <cell r="B2162" t="str">
            <v>AUTO</v>
          </cell>
          <cell r="C2162" t="str">
            <v>NA</v>
          </cell>
          <cell r="D2162" t="str">
            <v>No Answer AutoDial</v>
          </cell>
          <cell r="E2162" t="str">
            <v>CALL_NOT_PICKED</v>
          </cell>
          <cell r="F2162" t="str">
            <v>UNDEFINED</v>
          </cell>
          <cell r="G2162" t="str">
            <v>Default Category</v>
          </cell>
          <cell r="H2162" t="str">
            <v>VDAD</v>
          </cell>
          <cell r="I2162" t="str">
            <v>Outbound Auto Dial</v>
          </cell>
          <cell r="K2162">
            <v>44935.477071759262</v>
          </cell>
          <cell r="L2162">
            <v>44935.477071759262</v>
          </cell>
          <cell r="M2162">
            <v>10089</v>
          </cell>
          <cell r="N2162" t="str">
            <v>LAS POS Refll</v>
          </cell>
          <cell r="O2162" t="str">
            <v>00Q6F00001rXqyL</v>
          </cell>
          <cell r="Q2162">
            <v>202207057687933</v>
          </cell>
          <cell r="R2162">
            <v>0</v>
          </cell>
          <cell r="S2162">
            <v>91</v>
          </cell>
          <cell r="U2162" t="str">
            <v>TEST4007</v>
          </cell>
          <cell r="W2162" t="str">
            <v>SOUMIT  MR SOUMIT GOSWAMI</v>
          </cell>
          <cell r="X2162">
            <v>139132894</v>
          </cell>
          <cell r="AA2162" t="str">
            <v>-</v>
          </cell>
          <cell r="AH2162">
            <v>9321320799</v>
          </cell>
          <cell r="AK2162">
            <v>0</v>
          </cell>
          <cell r="AM2162" t="str">
            <v>NONE</v>
          </cell>
          <cell r="AN2162">
            <v>1</v>
          </cell>
          <cell r="AP2162">
            <v>63722623</v>
          </cell>
          <cell r="AQ2162">
            <v>1693547757.4821301</v>
          </cell>
          <cell r="AR2162">
            <v>0</v>
          </cell>
          <cell r="AS2162">
            <v>44935.43917824074</v>
          </cell>
          <cell r="AT2162">
            <v>1</v>
          </cell>
          <cell r="AU2162">
            <v>44935.476342592592</v>
          </cell>
          <cell r="AV2162">
            <v>44935.477094907408</v>
          </cell>
          <cell r="AW2162" t="str">
            <v>Y</v>
          </cell>
          <cell r="AX2162" t="str">
            <v>NO_ANSWER</v>
          </cell>
          <cell r="AY2162" t="str">
            <v>CONGESTION</v>
          </cell>
          <cell r="AZ2162" t="str">
            <v>Local/02200488649321320799@default-00028b55;2</v>
          </cell>
          <cell r="BA2162">
            <v>480</v>
          </cell>
          <cell r="BB2162" t="str">
            <v>Temporarily unavailable</v>
          </cell>
          <cell r="BC2162">
            <v>0</v>
          </cell>
          <cell r="BD2162">
            <v>0</v>
          </cell>
          <cell r="BF2162">
            <v>0</v>
          </cell>
          <cell r="BG2162" t="str">
            <v>NONE</v>
          </cell>
          <cell r="BK2162">
            <v>1</v>
          </cell>
          <cell r="BL2162">
            <v>3</v>
          </cell>
          <cell r="BM2162">
            <v>45170</v>
          </cell>
          <cell r="BN2162" t="str">
            <v>11:26</v>
          </cell>
          <cell r="BO2162">
            <v>45170.476388888892</v>
          </cell>
          <cell r="BP2162" t="str">
            <v>Non Connect</v>
          </cell>
        </row>
        <row r="2163">
          <cell r="A2163">
            <v>1017088184</v>
          </cell>
          <cell r="B2163" t="str">
            <v>AUTO</v>
          </cell>
          <cell r="C2163" t="str">
            <v>NA</v>
          </cell>
          <cell r="D2163" t="str">
            <v>No Answer AutoDial</v>
          </cell>
          <cell r="E2163" t="str">
            <v>CALL_NOT_PICKED</v>
          </cell>
          <cell r="F2163" t="str">
            <v>UNDEFINED</v>
          </cell>
          <cell r="G2163" t="str">
            <v>Default Category</v>
          </cell>
          <cell r="H2163" t="str">
            <v>VDAD</v>
          </cell>
          <cell r="I2163" t="str">
            <v>Outbound Auto Dial</v>
          </cell>
          <cell r="K2163">
            <v>44935.477071759262</v>
          </cell>
          <cell r="L2163">
            <v>44935.477071759262</v>
          </cell>
          <cell r="M2163">
            <v>10089</v>
          </cell>
          <cell r="N2163" t="str">
            <v>LAS POS Refll</v>
          </cell>
          <cell r="O2163" t="str">
            <v>00Q6F00001rTpAv</v>
          </cell>
          <cell r="Q2163">
            <v>202207057687933</v>
          </cell>
          <cell r="R2163">
            <v>0</v>
          </cell>
          <cell r="S2163">
            <v>91</v>
          </cell>
          <cell r="U2163" t="str">
            <v>TEST4008</v>
          </cell>
          <cell r="W2163" t="str">
            <v>K S S/O SUNDAR SHETTY</v>
          </cell>
          <cell r="X2163">
            <v>138152195</v>
          </cell>
          <cell r="AA2163" t="str">
            <v>-</v>
          </cell>
          <cell r="AH2163">
            <v>9945240551</v>
          </cell>
          <cell r="AK2163">
            <v>0</v>
          </cell>
          <cell r="AM2163" t="str">
            <v>NONE</v>
          </cell>
          <cell r="AN2163">
            <v>1</v>
          </cell>
          <cell r="AP2163">
            <v>63722622</v>
          </cell>
          <cell r="AQ2163">
            <v>1693547757.4821301</v>
          </cell>
          <cell r="AR2163">
            <v>0</v>
          </cell>
          <cell r="AS2163">
            <v>44935.43917824074</v>
          </cell>
          <cell r="AT2163">
            <v>1</v>
          </cell>
          <cell r="AU2163">
            <v>44935.476342592592</v>
          </cell>
          <cell r="AV2163">
            <v>44935.477083333331</v>
          </cell>
          <cell r="AW2163" t="str">
            <v>Y</v>
          </cell>
          <cell r="AX2163" t="str">
            <v>UNSPECIFIED</v>
          </cell>
          <cell r="AY2163" t="str">
            <v>CANCEL</v>
          </cell>
          <cell r="AZ2163" t="str">
            <v>Local/02200488649945240551@default-00028b54;2</v>
          </cell>
          <cell r="BA2163">
            <v>401</v>
          </cell>
          <cell r="BB2163" t="str">
            <v>Unauthorized</v>
          </cell>
          <cell r="BC2163">
            <v>0</v>
          </cell>
          <cell r="BD2163">
            <v>0</v>
          </cell>
          <cell r="BF2163">
            <v>0</v>
          </cell>
          <cell r="BG2163" t="str">
            <v>NONE</v>
          </cell>
          <cell r="BK2163">
            <v>1</v>
          </cell>
          <cell r="BL2163">
            <v>3</v>
          </cell>
          <cell r="BM2163">
            <v>45170</v>
          </cell>
          <cell r="BN2163" t="str">
            <v>11:26</v>
          </cell>
          <cell r="BO2163">
            <v>45170.476388888892</v>
          </cell>
          <cell r="BP2163" t="str">
            <v>Non Connect</v>
          </cell>
        </row>
        <row r="2164">
          <cell r="A2164">
            <v>1017088085</v>
          </cell>
          <cell r="B2164" t="str">
            <v>AUTO</v>
          </cell>
          <cell r="C2164" t="str">
            <v>NA</v>
          </cell>
          <cell r="D2164" t="str">
            <v>No Answer AutoDial</v>
          </cell>
          <cell r="E2164" t="str">
            <v>CALL_NOT_PICKED</v>
          </cell>
          <cell r="F2164" t="str">
            <v>UNDEFINED</v>
          </cell>
          <cell r="G2164" t="str">
            <v>Default Category</v>
          </cell>
          <cell r="H2164" t="str">
            <v>VDAD</v>
          </cell>
          <cell r="I2164" t="str">
            <v>Outbound Auto Dial</v>
          </cell>
          <cell r="K2164">
            <v>44935.475960648146</v>
          </cell>
          <cell r="L2164">
            <v>44935.475960648146</v>
          </cell>
          <cell r="M2164">
            <v>10089</v>
          </cell>
          <cell r="N2164" t="str">
            <v>LAS POS Refll</v>
          </cell>
          <cell r="O2164" t="str">
            <v>00Q6F00001rLoVg</v>
          </cell>
          <cell r="Q2164">
            <v>202207057687933</v>
          </cell>
          <cell r="R2164">
            <v>0</v>
          </cell>
          <cell r="S2164">
            <v>91</v>
          </cell>
          <cell r="U2164" t="str">
            <v>TEST3909</v>
          </cell>
          <cell r="W2164" t="str">
            <v>SAGAR DODEJA</v>
          </cell>
          <cell r="X2164">
            <v>136225534</v>
          </cell>
          <cell r="AA2164" t="str">
            <v>-</v>
          </cell>
          <cell r="AH2164">
            <v>9713248590</v>
          </cell>
          <cell r="AK2164">
            <v>0</v>
          </cell>
          <cell r="AM2164" t="str">
            <v>NONE</v>
          </cell>
          <cell r="AN2164">
            <v>1</v>
          </cell>
          <cell r="AP2164">
            <v>63722532</v>
          </cell>
          <cell r="AQ2164">
            <v>1693547662.72788</v>
          </cell>
          <cell r="AR2164">
            <v>0</v>
          </cell>
          <cell r="AS2164">
            <v>44935.43917824074</v>
          </cell>
          <cell r="AT2164">
            <v>1</v>
          </cell>
          <cell r="AU2164">
            <v>44935.475219907406</v>
          </cell>
          <cell r="AV2164">
            <v>44935.475960648146</v>
          </cell>
          <cell r="AW2164" t="str">
            <v>Y</v>
          </cell>
          <cell r="AX2164" t="str">
            <v>NO_ANSWER</v>
          </cell>
          <cell r="AY2164" t="str">
            <v>CONGESTION</v>
          </cell>
          <cell r="AZ2164" t="str">
            <v>Local/02200488649713248590@default-0003727b;2</v>
          </cell>
          <cell r="BA2164">
            <v>401</v>
          </cell>
          <cell r="BB2164" t="str">
            <v>Unauthorized</v>
          </cell>
          <cell r="BC2164">
            <v>0</v>
          </cell>
          <cell r="BD2164">
            <v>0</v>
          </cell>
          <cell r="BF2164">
            <v>0</v>
          </cell>
          <cell r="BG2164" t="str">
            <v>NONE</v>
          </cell>
          <cell r="BK2164">
            <v>1</v>
          </cell>
          <cell r="BL2164">
            <v>3</v>
          </cell>
          <cell r="BM2164">
            <v>45170</v>
          </cell>
          <cell r="BN2164" t="str">
            <v>11:25</v>
          </cell>
          <cell r="BO2164">
            <v>45170.475694444445</v>
          </cell>
          <cell r="BP2164" t="str">
            <v>Non Connect</v>
          </cell>
        </row>
        <row r="2165">
          <cell r="A2165">
            <v>1017088086</v>
          </cell>
          <cell r="B2165" t="str">
            <v>AUTO</v>
          </cell>
          <cell r="C2165" t="str">
            <v>NA</v>
          </cell>
          <cell r="D2165" t="str">
            <v>No Answer AutoDial</v>
          </cell>
          <cell r="E2165" t="str">
            <v>CALL_NOT_PICKED</v>
          </cell>
          <cell r="F2165" t="str">
            <v>UNDEFINED</v>
          </cell>
          <cell r="G2165" t="str">
            <v>Default Category</v>
          </cell>
          <cell r="H2165" t="str">
            <v>VDAD</v>
          </cell>
          <cell r="I2165" t="str">
            <v>Outbound Auto Dial</v>
          </cell>
          <cell r="K2165">
            <v>44935.475960648146</v>
          </cell>
          <cell r="L2165">
            <v>44935.475960648146</v>
          </cell>
          <cell r="M2165">
            <v>10089</v>
          </cell>
          <cell r="N2165" t="str">
            <v>LAS POS Refll</v>
          </cell>
          <cell r="O2165" t="str">
            <v>00Q6F00001rPhWb</v>
          </cell>
          <cell r="Q2165">
            <v>202207057687933</v>
          </cell>
          <cell r="R2165">
            <v>0</v>
          </cell>
          <cell r="S2165">
            <v>91</v>
          </cell>
          <cell r="U2165" t="str">
            <v>TEST3910</v>
          </cell>
          <cell r="W2165" t="str">
            <v>BANVARILAL MURARKA</v>
          </cell>
          <cell r="X2165">
            <v>137153977</v>
          </cell>
          <cell r="AA2165" t="str">
            <v>-</v>
          </cell>
          <cell r="AH2165">
            <v>9874151416</v>
          </cell>
          <cell r="AK2165">
            <v>0</v>
          </cell>
          <cell r="AM2165" t="str">
            <v>NONE</v>
          </cell>
          <cell r="AN2165">
            <v>1</v>
          </cell>
          <cell r="AP2165">
            <v>63722530</v>
          </cell>
          <cell r="AQ2165">
            <v>1693547662.72788</v>
          </cell>
          <cell r="AR2165">
            <v>0</v>
          </cell>
          <cell r="AS2165">
            <v>44935.43917824074</v>
          </cell>
          <cell r="AT2165">
            <v>1</v>
          </cell>
          <cell r="AU2165">
            <v>44935.475219907406</v>
          </cell>
          <cell r="AV2165">
            <v>44935.475960648146</v>
          </cell>
          <cell r="AW2165" t="str">
            <v>Y</v>
          </cell>
          <cell r="AX2165" t="str">
            <v>NO_ANSWER</v>
          </cell>
          <cell r="AY2165" t="str">
            <v>CONGESTION</v>
          </cell>
          <cell r="AZ2165" t="str">
            <v>Local/02200488649874151416@default-00037279;2</v>
          </cell>
          <cell r="BA2165">
            <v>480</v>
          </cell>
          <cell r="BB2165" t="str">
            <v>Temporarily unavailable</v>
          </cell>
          <cell r="BC2165">
            <v>0</v>
          </cell>
          <cell r="BD2165">
            <v>0</v>
          </cell>
          <cell r="BF2165">
            <v>0</v>
          </cell>
          <cell r="BG2165" t="str">
            <v>NONE</v>
          </cell>
          <cell r="BK2165">
            <v>1</v>
          </cell>
          <cell r="BL2165">
            <v>3</v>
          </cell>
          <cell r="BM2165">
            <v>45170</v>
          </cell>
          <cell r="BN2165" t="str">
            <v>11:25</v>
          </cell>
          <cell r="BO2165">
            <v>45170.475694444445</v>
          </cell>
          <cell r="BP2165" t="str">
            <v>Non Connect</v>
          </cell>
        </row>
        <row r="2166">
          <cell r="A2166">
            <v>1017088087</v>
          </cell>
          <cell r="B2166" t="str">
            <v>AUTO</v>
          </cell>
          <cell r="C2166" t="str">
            <v>NA</v>
          </cell>
          <cell r="D2166" t="str">
            <v>No Answer AutoDial</v>
          </cell>
          <cell r="E2166" t="str">
            <v>CALL_NOT_PICKED</v>
          </cell>
          <cell r="F2166" t="str">
            <v>UNDEFINED</v>
          </cell>
          <cell r="G2166" t="str">
            <v>Default Category</v>
          </cell>
          <cell r="H2166" t="str">
            <v>VDAD</v>
          </cell>
          <cell r="I2166" t="str">
            <v>Outbound Auto Dial</v>
          </cell>
          <cell r="K2166">
            <v>44935.475960648146</v>
          </cell>
          <cell r="L2166">
            <v>44935.475960648146</v>
          </cell>
          <cell r="M2166">
            <v>10089</v>
          </cell>
          <cell r="N2166" t="str">
            <v>LAS POS Refll</v>
          </cell>
          <cell r="O2166" t="str">
            <v>00Q6F00001rQeOZ</v>
          </cell>
          <cell r="Q2166">
            <v>202207057687933</v>
          </cell>
          <cell r="R2166">
            <v>0</v>
          </cell>
          <cell r="S2166">
            <v>91</v>
          </cell>
          <cell r="U2166" t="str">
            <v>TEST3911</v>
          </cell>
          <cell r="W2166" t="str">
            <v>MOHIT RAINA  MS ARPANA DHARIWA</v>
          </cell>
          <cell r="X2166">
            <v>137385546</v>
          </cell>
          <cell r="AA2166" t="str">
            <v>-</v>
          </cell>
          <cell r="AH2166">
            <v>8879441361</v>
          </cell>
          <cell r="AK2166">
            <v>0</v>
          </cell>
          <cell r="AM2166" t="str">
            <v>NONE</v>
          </cell>
          <cell r="AN2166">
            <v>1</v>
          </cell>
          <cell r="AP2166">
            <v>63722547</v>
          </cell>
          <cell r="AQ2166">
            <v>1693547666.7279301</v>
          </cell>
          <cell r="AR2166">
            <v>0</v>
          </cell>
          <cell r="AS2166">
            <v>44935.43917824074</v>
          </cell>
          <cell r="AT2166">
            <v>1</v>
          </cell>
          <cell r="AU2166">
            <v>44935.475219907406</v>
          </cell>
          <cell r="AV2166">
            <v>44935.475960648146</v>
          </cell>
          <cell r="AW2166" t="str">
            <v>Y</v>
          </cell>
          <cell r="AX2166" t="str">
            <v>NO_ANSWER</v>
          </cell>
          <cell r="AY2166" t="str">
            <v>CONGESTION</v>
          </cell>
          <cell r="AZ2166" t="str">
            <v>Local/02200488648879441361@default-0003728b;2</v>
          </cell>
          <cell r="BA2166">
            <v>401</v>
          </cell>
          <cell r="BB2166" t="str">
            <v>Unauthorized</v>
          </cell>
          <cell r="BC2166">
            <v>0</v>
          </cell>
          <cell r="BD2166">
            <v>0</v>
          </cell>
          <cell r="BF2166">
            <v>0</v>
          </cell>
          <cell r="BG2166" t="str">
            <v>NONE</v>
          </cell>
          <cell r="BK2166">
            <v>1</v>
          </cell>
          <cell r="BL2166">
            <v>3</v>
          </cell>
          <cell r="BM2166">
            <v>45170</v>
          </cell>
          <cell r="BN2166" t="str">
            <v>11:25</v>
          </cell>
          <cell r="BO2166">
            <v>45170.475694444445</v>
          </cell>
          <cell r="BP2166" t="str">
            <v>Non Connect</v>
          </cell>
        </row>
        <row r="2167">
          <cell r="A2167">
            <v>1017088088</v>
          </cell>
          <cell r="B2167" t="str">
            <v>AUTO</v>
          </cell>
          <cell r="C2167" t="str">
            <v>NA</v>
          </cell>
          <cell r="D2167" t="str">
            <v>No Answer AutoDial</v>
          </cell>
          <cell r="E2167" t="str">
            <v>CALL_NOT_PICKED</v>
          </cell>
          <cell r="F2167" t="str">
            <v>UNDEFINED</v>
          </cell>
          <cell r="G2167" t="str">
            <v>Default Category</v>
          </cell>
          <cell r="H2167" t="str">
            <v>VDAD</v>
          </cell>
          <cell r="I2167" t="str">
            <v>Outbound Auto Dial</v>
          </cell>
          <cell r="K2167">
            <v>44935.475960648146</v>
          </cell>
          <cell r="L2167">
            <v>44935.475960648146</v>
          </cell>
          <cell r="M2167">
            <v>10089</v>
          </cell>
          <cell r="N2167" t="str">
            <v>LAS POS Refll</v>
          </cell>
          <cell r="O2167" t="str">
            <v>00Q6F00001rMS76</v>
          </cell>
          <cell r="Q2167">
            <v>202207057687933</v>
          </cell>
          <cell r="R2167">
            <v>0</v>
          </cell>
          <cell r="S2167">
            <v>91</v>
          </cell>
          <cell r="U2167" t="str">
            <v>TEST3912</v>
          </cell>
          <cell r="W2167" t="str">
            <v>UDAY SARJERAO</v>
          </cell>
          <cell r="X2167">
            <v>136378008</v>
          </cell>
          <cell r="AA2167" t="str">
            <v>-</v>
          </cell>
          <cell r="AH2167">
            <v>8767914248</v>
          </cell>
          <cell r="AK2167">
            <v>0</v>
          </cell>
          <cell r="AM2167" t="str">
            <v>NONE</v>
          </cell>
          <cell r="AN2167">
            <v>1</v>
          </cell>
          <cell r="AP2167">
            <v>63722548</v>
          </cell>
          <cell r="AQ2167">
            <v>1693547666.7279301</v>
          </cell>
          <cell r="AR2167">
            <v>0</v>
          </cell>
          <cell r="AS2167">
            <v>44935.43917824074</v>
          </cell>
          <cell r="AT2167">
            <v>1</v>
          </cell>
          <cell r="AU2167">
            <v>44935.475219907406</v>
          </cell>
          <cell r="AV2167">
            <v>44935.475960648146</v>
          </cell>
          <cell r="AW2167" t="str">
            <v>Y</v>
          </cell>
          <cell r="AX2167" t="str">
            <v>NO_ANSWER</v>
          </cell>
          <cell r="AY2167" t="str">
            <v>CONGESTION</v>
          </cell>
          <cell r="AZ2167" t="str">
            <v>Local/02200488648767914248@default-0003728c;2</v>
          </cell>
          <cell r="BA2167">
            <v>401</v>
          </cell>
          <cell r="BB2167" t="str">
            <v>Unauthorized</v>
          </cell>
          <cell r="BC2167">
            <v>0</v>
          </cell>
          <cell r="BD2167">
            <v>0</v>
          </cell>
          <cell r="BF2167">
            <v>0</v>
          </cell>
          <cell r="BG2167" t="str">
            <v>NONE</v>
          </cell>
          <cell r="BK2167">
            <v>1</v>
          </cell>
          <cell r="BL2167">
            <v>3</v>
          </cell>
          <cell r="BM2167">
            <v>45170</v>
          </cell>
          <cell r="BN2167" t="str">
            <v>11:25</v>
          </cell>
          <cell r="BO2167">
            <v>45170.475694444445</v>
          </cell>
          <cell r="BP2167" t="str">
            <v>Non Connect</v>
          </cell>
        </row>
        <row r="2168">
          <cell r="A2168">
            <v>1017088089</v>
          </cell>
          <cell r="B2168" t="str">
            <v>AUTO</v>
          </cell>
          <cell r="C2168" t="str">
            <v>NA</v>
          </cell>
          <cell r="D2168" t="str">
            <v>No Answer AutoDial</v>
          </cell>
          <cell r="E2168" t="str">
            <v>CALL_NOT_PICKED</v>
          </cell>
          <cell r="F2168" t="str">
            <v>UNDEFINED</v>
          </cell>
          <cell r="G2168" t="str">
            <v>Default Category</v>
          </cell>
          <cell r="H2168" t="str">
            <v>VDAD</v>
          </cell>
          <cell r="I2168" t="str">
            <v>Outbound Auto Dial</v>
          </cell>
          <cell r="K2168">
            <v>44935.475960648146</v>
          </cell>
          <cell r="L2168">
            <v>44935.475960648146</v>
          </cell>
          <cell r="M2168">
            <v>10089</v>
          </cell>
          <cell r="N2168" t="str">
            <v>LAS POS Refll</v>
          </cell>
          <cell r="O2168" t="str">
            <v>00Q6F00001rPBs9</v>
          </cell>
          <cell r="Q2168">
            <v>202207057687933</v>
          </cell>
          <cell r="R2168">
            <v>0</v>
          </cell>
          <cell r="S2168">
            <v>91</v>
          </cell>
          <cell r="U2168" t="str">
            <v>TEST3913</v>
          </cell>
          <cell r="W2168" t="str">
            <v>RAVINDRA VITTHAL</v>
          </cell>
          <cell r="X2168">
            <v>137031952</v>
          </cell>
          <cell r="AA2168" t="str">
            <v>-</v>
          </cell>
          <cell r="AH2168">
            <v>9921941414</v>
          </cell>
          <cell r="AK2168">
            <v>0</v>
          </cell>
          <cell r="AM2168" t="str">
            <v>NONE</v>
          </cell>
          <cell r="AN2168">
            <v>1</v>
          </cell>
          <cell r="AP2168">
            <v>63722538</v>
          </cell>
          <cell r="AQ2168">
            <v>1693547664.7279</v>
          </cell>
          <cell r="AR2168">
            <v>0</v>
          </cell>
          <cell r="AS2168">
            <v>44935.43917824074</v>
          </cell>
          <cell r="AT2168">
            <v>1</v>
          </cell>
          <cell r="AU2168">
            <v>44935.475219907406</v>
          </cell>
          <cell r="AV2168">
            <v>44935.475960648146</v>
          </cell>
          <cell r="AW2168" t="str">
            <v>Y</v>
          </cell>
          <cell r="AX2168" t="str">
            <v>NO_ANSWER</v>
          </cell>
          <cell r="AY2168" t="str">
            <v>CONGESTION</v>
          </cell>
          <cell r="AZ2168" t="str">
            <v>Local/02200488649921941414@default-00037281;2</v>
          </cell>
          <cell r="BA2168">
            <v>401</v>
          </cell>
          <cell r="BB2168" t="str">
            <v>Unauthorized</v>
          </cell>
          <cell r="BC2168">
            <v>0</v>
          </cell>
          <cell r="BD2168">
            <v>0</v>
          </cell>
          <cell r="BF2168">
            <v>0</v>
          </cell>
          <cell r="BG2168" t="str">
            <v>NONE</v>
          </cell>
          <cell r="BK2168">
            <v>1</v>
          </cell>
          <cell r="BL2168">
            <v>3</v>
          </cell>
          <cell r="BM2168">
            <v>45170</v>
          </cell>
          <cell r="BN2168" t="str">
            <v>11:25</v>
          </cell>
          <cell r="BO2168">
            <v>45170.475694444445</v>
          </cell>
          <cell r="BP2168" t="str">
            <v>Non Connect</v>
          </cell>
        </row>
        <row r="2169">
          <cell r="A2169">
            <v>1017088090</v>
          </cell>
          <cell r="B2169" t="str">
            <v>AUTO</v>
          </cell>
          <cell r="C2169" t="str">
            <v>NA</v>
          </cell>
          <cell r="D2169" t="str">
            <v>No Answer AutoDial</v>
          </cell>
          <cell r="E2169" t="str">
            <v>CALL_NOT_PICKED</v>
          </cell>
          <cell r="F2169" t="str">
            <v>UNDEFINED</v>
          </cell>
          <cell r="G2169" t="str">
            <v>Default Category</v>
          </cell>
          <cell r="H2169" t="str">
            <v>VDAD</v>
          </cell>
          <cell r="I2169" t="str">
            <v>Outbound Auto Dial</v>
          </cell>
          <cell r="K2169">
            <v>44935.475960648146</v>
          </cell>
          <cell r="L2169">
            <v>44935.475960648146</v>
          </cell>
          <cell r="M2169">
            <v>10089</v>
          </cell>
          <cell r="N2169" t="str">
            <v>LAS POS Refll</v>
          </cell>
          <cell r="O2169" t="str">
            <v>00Q6F00001rPBs5</v>
          </cell>
          <cell r="Q2169">
            <v>202207057687933</v>
          </cell>
          <cell r="R2169">
            <v>0</v>
          </cell>
          <cell r="S2169">
            <v>91</v>
          </cell>
          <cell r="U2169" t="str">
            <v>TEST3914</v>
          </cell>
          <cell r="W2169" t="str">
            <v>TEJASWI TEJASWI</v>
          </cell>
          <cell r="X2169">
            <v>137031948</v>
          </cell>
          <cell r="AA2169" t="str">
            <v>-</v>
          </cell>
          <cell r="AH2169">
            <v>7036921268</v>
          </cell>
          <cell r="AK2169">
            <v>0</v>
          </cell>
          <cell r="AM2169" t="str">
            <v>NONE</v>
          </cell>
          <cell r="AN2169">
            <v>1</v>
          </cell>
          <cell r="AP2169">
            <v>63722537</v>
          </cell>
          <cell r="AQ2169">
            <v>1693547663.7279</v>
          </cell>
          <cell r="AR2169">
            <v>0</v>
          </cell>
          <cell r="AS2169">
            <v>44935.43917824074</v>
          </cell>
          <cell r="AT2169">
            <v>1</v>
          </cell>
          <cell r="AU2169">
            <v>44935.475219907406</v>
          </cell>
          <cell r="AV2169">
            <v>44935.475960648146</v>
          </cell>
          <cell r="AW2169" t="str">
            <v>Y</v>
          </cell>
          <cell r="AX2169" t="str">
            <v>NO_ANSWER</v>
          </cell>
          <cell r="AY2169" t="str">
            <v>CONGESTION</v>
          </cell>
          <cell r="AZ2169" t="str">
            <v>Local/02200488647036921268@default-00037280;2</v>
          </cell>
          <cell r="BA2169">
            <v>480</v>
          </cell>
          <cell r="BB2169" t="str">
            <v>Temporarily unavailable</v>
          </cell>
          <cell r="BC2169">
            <v>0</v>
          </cell>
          <cell r="BD2169">
            <v>0</v>
          </cell>
          <cell r="BF2169">
            <v>0</v>
          </cell>
          <cell r="BG2169" t="str">
            <v>NONE</v>
          </cell>
          <cell r="BK2169">
            <v>1</v>
          </cell>
          <cell r="BL2169">
            <v>3</v>
          </cell>
          <cell r="BM2169">
            <v>45170</v>
          </cell>
          <cell r="BN2169" t="str">
            <v>11:25</v>
          </cell>
          <cell r="BO2169">
            <v>45170.475694444445</v>
          </cell>
          <cell r="BP2169" t="str">
            <v>Non Connect</v>
          </cell>
        </row>
        <row r="2170">
          <cell r="A2170">
            <v>1017088091</v>
          </cell>
          <cell r="B2170" t="str">
            <v>AUTO</v>
          </cell>
          <cell r="C2170" t="str">
            <v>NA</v>
          </cell>
          <cell r="D2170" t="str">
            <v>No Answer AutoDial</v>
          </cell>
          <cell r="E2170" t="str">
            <v>CALL_NOT_PICKED</v>
          </cell>
          <cell r="F2170" t="str">
            <v>UNDEFINED</v>
          </cell>
          <cell r="G2170" t="str">
            <v>Default Category</v>
          </cell>
          <cell r="H2170" t="str">
            <v>VDAD</v>
          </cell>
          <cell r="I2170" t="str">
            <v>Outbound Auto Dial</v>
          </cell>
          <cell r="K2170">
            <v>44935.475960648146</v>
          </cell>
          <cell r="L2170">
            <v>44935.475960648146</v>
          </cell>
          <cell r="M2170">
            <v>10089</v>
          </cell>
          <cell r="N2170" t="str">
            <v>LAS POS Refll</v>
          </cell>
          <cell r="O2170" t="str">
            <v>00Q6F00001rPvlv</v>
          </cell>
          <cell r="Q2170">
            <v>202207057687933</v>
          </cell>
          <cell r="R2170">
            <v>0</v>
          </cell>
          <cell r="S2170">
            <v>91</v>
          </cell>
          <cell r="U2170" t="str">
            <v>TEST3915</v>
          </cell>
          <cell r="W2170" t="str">
            <v>RAMCHANDRA GANGAL</v>
          </cell>
          <cell r="X2170">
            <v>137208894</v>
          </cell>
          <cell r="AA2170" t="str">
            <v>-</v>
          </cell>
          <cell r="AH2170">
            <v>9819683471</v>
          </cell>
          <cell r="AK2170">
            <v>0</v>
          </cell>
          <cell r="AM2170" t="str">
            <v>NONE</v>
          </cell>
          <cell r="AN2170">
            <v>1</v>
          </cell>
          <cell r="AP2170">
            <v>63722544</v>
          </cell>
          <cell r="AQ2170">
            <v>1693547665.7279201</v>
          </cell>
          <cell r="AR2170">
            <v>0</v>
          </cell>
          <cell r="AS2170">
            <v>44935.43917824074</v>
          </cell>
          <cell r="AT2170">
            <v>1</v>
          </cell>
          <cell r="AU2170">
            <v>44935.475219907406</v>
          </cell>
          <cell r="AV2170">
            <v>44935.475960648146</v>
          </cell>
          <cell r="AW2170" t="str">
            <v>Y</v>
          </cell>
          <cell r="AX2170" t="str">
            <v>NO_ANSWER</v>
          </cell>
          <cell r="AY2170" t="str">
            <v>CONGESTION</v>
          </cell>
          <cell r="AZ2170" t="str">
            <v>Local/02200488649819683471@default-00037287;2</v>
          </cell>
          <cell r="BA2170">
            <v>401</v>
          </cell>
          <cell r="BB2170" t="str">
            <v>Unauthorized</v>
          </cell>
          <cell r="BC2170">
            <v>0</v>
          </cell>
          <cell r="BD2170">
            <v>0</v>
          </cell>
          <cell r="BF2170">
            <v>0</v>
          </cell>
          <cell r="BG2170" t="str">
            <v>NONE</v>
          </cell>
          <cell r="BK2170">
            <v>1</v>
          </cell>
          <cell r="BL2170">
            <v>3</v>
          </cell>
          <cell r="BM2170">
            <v>45170</v>
          </cell>
          <cell r="BN2170" t="str">
            <v>11:25</v>
          </cell>
          <cell r="BO2170">
            <v>45170.475694444445</v>
          </cell>
          <cell r="BP2170" t="str">
            <v>Non Connect</v>
          </cell>
        </row>
        <row r="2171">
          <cell r="A2171">
            <v>1017088092</v>
          </cell>
          <cell r="B2171" t="str">
            <v>AUTO</v>
          </cell>
          <cell r="C2171" t="str">
            <v>NA</v>
          </cell>
          <cell r="D2171" t="str">
            <v>No Answer AutoDial</v>
          </cell>
          <cell r="E2171" t="str">
            <v>CALL_NOT_PICKED</v>
          </cell>
          <cell r="F2171" t="str">
            <v>UNDEFINED</v>
          </cell>
          <cell r="G2171" t="str">
            <v>Default Category</v>
          </cell>
          <cell r="H2171" t="str">
            <v>VDAD</v>
          </cell>
          <cell r="I2171" t="str">
            <v>Outbound Auto Dial</v>
          </cell>
          <cell r="K2171">
            <v>44935.475960648146</v>
          </cell>
          <cell r="L2171">
            <v>44935.475960648146</v>
          </cell>
          <cell r="M2171">
            <v>10089</v>
          </cell>
          <cell r="N2171" t="str">
            <v>LAS POS Refll</v>
          </cell>
          <cell r="O2171" t="str">
            <v>00Q6F00001rGZ1T</v>
          </cell>
          <cell r="Q2171">
            <v>202207057687933</v>
          </cell>
          <cell r="R2171">
            <v>0</v>
          </cell>
          <cell r="S2171">
            <v>91</v>
          </cell>
          <cell r="U2171" t="str">
            <v>TEST3916</v>
          </cell>
          <cell r="W2171" t="str">
            <v>PYDAH</v>
          </cell>
          <cell r="X2171">
            <v>135972978</v>
          </cell>
          <cell r="AA2171" t="str">
            <v>-</v>
          </cell>
          <cell r="AH2171">
            <v>9811615025</v>
          </cell>
          <cell r="AK2171">
            <v>0</v>
          </cell>
          <cell r="AM2171" t="str">
            <v>NONE</v>
          </cell>
          <cell r="AN2171">
            <v>1</v>
          </cell>
          <cell r="AP2171">
            <v>63722546</v>
          </cell>
          <cell r="AQ2171">
            <v>1693547666.7279301</v>
          </cell>
          <cell r="AR2171">
            <v>0</v>
          </cell>
          <cell r="AS2171">
            <v>44935.43917824074</v>
          </cell>
          <cell r="AT2171">
            <v>1</v>
          </cell>
          <cell r="AU2171">
            <v>44935.475219907406</v>
          </cell>
          <cell r="AV2171">
            <v>44935.475960648146</v>
          </cell>
          <cell r="AW2171" t="str">
            <v>Y</v>
          </cell>
          <cell r="AX2171" t="str">
            <v>NO_ANSWER</v>
          </cell>
          <cell r="AY2171" t="str">
            <v>CONGESTION</v>
          </cell>
          <cell r="AZ2171" t="str">
            <v>Local/02200488649811615025@default-0003728a;2</v>
          </cell>
          <cell r="BA2171">
            <v>401</v>
          </cell>
          <cell r="BB2171" t="str">
            <v>Unauthorized</v>
          </cell>
          <cell r="BC2171">
            <v>0</v>
          </cell>
          <cell r="BD2171">
            <v>0</v>
          </cell>
          <cell r="BF2171">
            <v>0</v>
          </cell>
          <cell r="BG2171" t="str">
            <v>NONE</v>
          </cell>
          <cell r="BK2171">
            <v>1</v>
          </cell>
          <cell r="BL2171">
            <v>3</v>
          </cell>
          <cell r="BM2171">
            <v>45170</v>
          </cell>
          <cell r="BN2171" t="str">
            <v>11:25</v>
          </cell>
          <cell r="BO2171">
            <v>45170.475694444445</v>
          </cell>
          <cell r="BP2171" t="str">
            <v>Non Connect</v>
          </cell>
        </row>
        <row r="2172">
          <cell r="A2172">
            <v>1017088093</v>
          </cell>
          <cell r="B2172" t="str">
            <v>AUTO</v>
          </cell>
          <cell r="C2172" t="str">
            <v>NA</v>
          </cell>
          <cell r="D2172" t="str">
            <v>No Answer AutoDial</v>
          </cell>
          <cell r="E2172" t="str">
            <v>CALL_NOT_PICKED</v>
          </cell>
          <cell r="F2172" t="str">
            <v>UNDEFINED</v>
          </cell>
          <cell r="G2172" t="str">
            <v>Default Category</v>
          </cell>
          <cell r="H2172" t="str">
            <v>VDAD</v>
          </cell>
          <cell r="I2172" t="str">
            <v>Outbound Auto Dial</v>
          </cell>
          <cell r="K2172">
            <v>44935.475960648146</v>
          </cell>
          <cell r="L2172">
            <v>44935.475960648146</v>
          </cell>
          <cell r="M2172">
            <v>10089</v>
          </cell>
          <cell r="N2172" t="str">
            <v>LAS POS Refll</v>
          </cell>
          <cell r="O2172" t="str">
            <v>00Q6F00001rPwVV</v>
          </cell>
          <cell r="Q2172">
            <v>202207057687933</v>
          </cell>
          <cell r="R2172">
            <v>0</v>
          </cell>
          <cell r="S2172">
            <v>91</v>
          </cell>
          <cell r="U2172" t="str">
            <v>TEST3917</v>
          </cell>
          <cell r="W2172" t="str">
            <v>NANDAN ABHISHEK NANDAN</v>
          </cell>
          <cell r="X2172">
            <v>137211725</v>
          </cell>
          <cell r="AA2172" t="str">
            <v>-</v>
          </cell>
          <cell r="AH2172">
            <v>8408919867</v>
          </cell>
          <cell r="AK2172">
            <v>0</v>
          </cell>
          <cell r="AM2172" t="str">
            <v>NONE</v>
          </cell>
          <cell r="AN2172">
            <v>1</v>
          </cell>
          <cell r="AP2172">
            <v>63722528</v>
          </cell>
          <cell r="AQ2172">
            <v>1693547661.72787</v>
          </cell>
          <cell r="AR2172">
            <v>0</v>
          </cell>
          <cell r="AS2172">
            <v>44935.43917824074</v>
          </cell>
          <cell r="AT2172">
            <v>1</v>
          </cell>
          <cell r="AU2172">
            <v>44935.475219907406</v>
          </cell>
          <cell r="AV2172">
            <v>44935.475960648146</v>
          </cell>
          <cell r="AW2172" t="str">
            <v>Y</v>
          </cell>
          <cell r="AX2172" t="str">
            <v>UNSPECIFIED</v>
          </cell>
          <cell r="AY2172" t="str">
            <v>CANCEL</v>
          </cell>
          <cell r="AZ2172" t="str">
            <v>Local/02200488648408919867@default-00037277;2</v>
          </cell>
          <cell r="BA2172">
            <v>401</v>
          </cell>
          <cell r="BB2172" t="str">
            <v>Unauthorized</v>
          </cell>
          <cell r="BC2172">
            <v>0</v>
          </cell>
          <cell r="BD2172">
            <v>0</v>
          </cell>
          <cell r="BF2172">
            <v>0</v>
          </cell>
          <cell r="BG2172" t="str">
            <v>NONE</v>
          </cell>
          <cell r="BK2172">
            <v>1</v>
          </cell>
          <cell r="BL2172">
            <v>3</v>
          </cell>
          <cell r="BM2172">
            <v>45170</v>
          </cell>
          <cell r="BN2172" t="str">
            <v>11:25</v>
          </cell>
          <cell r="BO2172">
            <v>45170.475694444445</v>
          </cell>
          <cell r="BP2172" t="str">
            <v>Non Connect</v>
          </cell>
        </row>
        <row r="2173">
          <cell r="A2173">
            <v>1017088094</v>
          </cell>
          <cell r="B2173" t="str">
            <v>AUTO</v>
          </cell>
          <cell r="C2173" t="str">
            <v>NA</v>
          </cell>
          <cell r="D2173" t="str">
            <v>No Answer AutoDial</v>
          </cell>
          <cell r="E2173" t="str">
            <v>CALL_NOT_PICKED</v>
          </cell>
          <cell r="F2173" t="str">
            <v>UNDEFINED</v>
          </cell>
          <cell r="G2173" t="str">
            <v>Default Category</v>
          </cell>
          <cell r="H2173" t="str">
            <v>VDAD</v>
          </cell>
          <cell r="I2173" t="str">
            <v>Outbound Auto Dial</v>
          </cell>
          <cell r="K2173">
            <v>44935.475960648146</v>
          </cell>
          <cell r="L2173">
            <v>44935.475960648146</v>
          </cell>
          <cell r="M2173">
            <v>10089</v>
          </cell>
          <cell r="N2173" t="str">
            <v>LAS POS Refll</v>
          </cell>
          <cell r="O2173" t="str">
            <v>00Q6F00001rPBs6</v>
          </cell>
          <cell r="Q2173">
            <v>202207057687933</v>
          </cell>
          <cell r="R2173">
            <v>0</v>
          </cell>
          <cell r="S2173">
            <v>91</v>
          </cell>
          <cell r="U2173" t="str">
            <v>TEST3918</v>
          </cell>
          <cell r="W2173" t="str">
            <v>UPENDRA G GADIYA</v>
          </cell>
          <cell r="X2173">
            <v>137031949</v>
          </cell>
          <cell r="AA2173" t="str">
            <v>-</v>
          </cell>
          <cell r="AH2173">
            <v>9151512345</v>
          </cell>
          <cell r="AK2173">
            <v>0</v>
          </cell>
          <cell r="AM2173" t="str">
            <v>NONE</v>
          </cell>
          <cell r="AN2173">
            <v>1</v>
          </cell>
          <cell r="AP2173">
            <v>63722536</v>
          </cell>
          <cell r="AQ2173">
            <v>1693547663.72789</v>
          </cell>
          <cell r="AR2173">
            <v>0</v>
          </cell>
          <cell r="AS2173">
            <v>44935.43917824074</v>
          </cell>
          <cell r="AT2173">
            <v>1</v>
          </cell>
          <cell r="AU2173">
            <v>44935.475219907406</v>
          </cell>
          <cell r="AV2173">
            <v>44935.475960648146</v>
          </cell>
          <cell r="AW2173" t="str">
            <v>Y</v>
          </cell>
          <cell r="AX2173" t="str">
            <v>UNSPECIFIED</v>
          </cell>
          <cell r="AY2173" t="str">
            <v>CANCEL</v>
          </cell>
          <cell r="AZ2173" t="str">
            <v>Local/02200488649151512345@default-0003727f;2</v>
          </cell>
          <cell r="BA2173">
            <v>401</v>
          </cell>
          <cell r="BB2173" t="str">
            <v>Unauthorized</v>
          </cell>
          <cell r="BC2173">
            <v>0</v>
          </cell>
          <cell r="BD2173">
            <v>0</v>
          </cell>
          <cell r="BF2173">
            <v>0</v>
          </cell>
          <cell r="BG2173" t="str">
            <v>NONE</v>
          </cell>
          <cell r="BK2173">
            <v>1</v>
          </cell>
          <cell r="BL2173">
            <v>3</v>
          </cell>
          <cell r="BM2173">
            <v>45170</v>
          </cell>
          <cell r="BN2173" t="str">
            <v>11:25</v>
          </cell>
          <cell r="BO2173">
            <v>45170.475694444445</v>
          </cell>
          <cell r="BP2173" t="str">
            <v>Non Connect</v>
          </cell>
        </row>
        <row r="2174">
          <cell r="A2174">
            <v>1017088095</v>
          </cell>
          <cell r="B2174" t="str">
            <v>AUTO</v>
          </cell>
          <cell r="C2174" t="str">
            <v>NA</v>
          </cell>
          <cell r="D2174" t="str">
            <v>No Answer AutoDial</v>
          </cell>
          <cell r="E2174" t="str">
            <v>CALL_NOT_PICKED</v>
          </cell>
          <cell r="F2174" t="str">
            <v>UNDEFINED</v>
          </cell>
          <cell r="G2174" t="str">
            <v>Default Category</v>
          </cell>
          <cell r="H2174" t="str">
            <v>VDAD</v>
          </cell>
          <cell r="I2174" t="str">
            <v>Outbound Auto Dial</v>
          </cell>
          <cell r="K2174">
            <v>44935.475960648146</v>
          </cell>
          <cell r="L2174">
            <v>44935.475960648146</v>
          </cell>
          <cell r="M2174">
            <v>10089</v>
          </cell>
          <cell r="N2174" t="str">
            <v>LAS POS Refll</v>
          </cell>
          <cell r="O2174" t="str">
            <v>00Q6F00001rGOdb</v>
          </cell>
          <cell r="Q2174">
            <v>202207057687933</v>
          </cell>
          <cell r="R2174">
            <v>0</v>
          </cell>
          <cell r="S2174">
            <v>91</v>
          </cell>
          <cell r="U2174" t="str">
            <v>TEST3919</v>
          </cell>
          <cell r="W2174" t="str">
            <v>TYAGI</v>
          </cell>
          <cell r="X2174">
            <v>135932823</v>
          </cell>
          <cell r="AA2174" t="str">
            <v>-</v>
          </cell>
          <cell r="AH2174">
            <v>9945689995</v>
          </cell>
          <cell r="AK2174">
            <v>0</v>
          </cell>
          <cell r="AM2174" t="str">
            <v>NONE</v>
          </cell>
          <cell r="AN2174">
            <v>1</v>
          </cell>
          <cell r="AP2174">
            <v>63722542</v>
          </cell>
          <cell r="AQ2174">
            <v>1693547665.72791</v>
          </cell>
          <cell r="AR2174">
            <v>0</v>
          </cell>
          <cell r="AS2174">
            <v>44935.43917824074</v>
          </cell>
          <cell r="AT2174">
            <v>1</v>
          </cell>
          <cell r="AU2174">
            <v>44935.475219907406</v>
          </cell>
          <cell r="AV2174">
            <v>44935.475960648146</v>
          </cell>
          <cell r="AW2174" t="str">
            <v>Y</v>
          </cell>
          <cell r="AX2174" t="str">
            <v>UNSPECIFIED</v>
          </cell>
          <cell r="AY2174" t="str">
            <v>CANCEL</v>
          </cell>
          <cell r="AZ2174" t="str">
            <v>Local/02200488649945689995@default-00037285;2</v>
          </cell>
          <cell r="BA2174">
            <v>401</v>
          </cell>
          <cell r="BB2174" t="str">
            <v>Unauthorized</v>
          </cell>
          <cell r="BC2174">
            <v>0</v>
          </cell>
          <cell r="BD2174">
            <v>0</v>
          </cell>
          <cell r="BF2174">
            <v>0</v>
          </cell>
          <cell r="BG2174" t="str">
            <v>NONE</v>
          </cell>
          <cell r="BK2174">
            <v>1</v>
          </cell>
          <cell r="BL2174">
            <v>3</v>
          </cell>
          <cell r="BM2174">
            <v>45170</v>
          </cell>
          <cell r="BN2174" t="str">
            <v>11:25</v>
          </cell>
          <cell r="BO2174">
            <v>45170.475694444445</v>
          </cell>
          <cell r="BP2174" t="str">
            <v>Non Connect</v>
          </cell>
        </row>
        <row r="2175">
          <cell r="A2175">
            <v>1017088096</v>
          </cell>
          <cell r="B2175" t="str">
            <v>AUTO</v>
          </cell>
          <cell r="C2175" t="str">
            <v>NA</v>
          </cell>
          <cell r="D2175" t="str">
            <v>No Answer AutoDial</v>
          </cell>
          <cell r="E2175" t="str">
            <v>CALL_NOT_PICKED</v>
          </cell>
          <cell r="F2175" t="str">
            <v>UNDEFINED</v>
          </cell>
          <cell r="G2175" t="str">
            <v>Default Category</v>
          </cell>
          <cell r="H2175" t="str">
            <v>VDAD</v>
          </cell>
          <cell r="I2175" t="str">
            <v>Outbound Auto Dial</v>
          </cell>
          <cell r="K2175">
            <v>44935.475960648146</v>
          </cell>
          <cell r="L2175">
            <v>44935.475960648146</v>
          </cell>
          <cell r="M2175">
            <v>10089</v>
          </cell>
          <cell r="N2175" t="str">
            <v>LAS POS Refll</v>
          </cell>
          <cell r="O2175" t="str">
            <v>00Q6F00001rFuyV</v>
          </cell>
          <cell r="Q2175">
            <v>202207057687933</v>
          </cell>
          <cell r="R2175">
            <v>0</v>
          </cell>
          <cell r="S2175">
            <v>91</v>
          </cell>
          <cell r="U2175" t="str">
            <v>TEST3920</v>
          </cell>
          <cell r="W2175" t="str">
            <v>CORTREL  MR CORTREL FERNANDEZ</v>
          </cell>
          <cell r="X2175">
            <v>135817808</v>
          </cell>
          <cell r="AA2175" t="str">
            <v>-</v>
          </cell>
          <cell r="AH2175">
            <v>7774003369</v>
          </cell>
          <cell r="AK2175">
            <v>0</v>
          </cell>
          <cell r="AM2175" t="str">
            <v>NONE</v>
          </cell>
          <cell r="AN2175">
            <v>1</v>
          </cell>
          <cell r="AP2175">
            <v>63722549</v>
          </cell>
          <cell r="AQ2175">
            <v>1693547666.7279401</v>
          </cell>
          <cell r="AR2175">
            <v>0</v>
          </cell>
          <cell r="AS2175">
            <v>44935.43917824074</v>
          </cell>
          <cell r="AT2175">
            <v>1</v>
          </cell>
          <cell r="AU2175">
            <v>44935.475219907406</v>
          </cell>
          <cell r="AV2175">
            <v>44935.475960648146</v>
          </cell>
          <cell r="AW2175" t="str">
            <v>Y</v>
          </cell>
          <cell r="AX2175" t="str">
            <v>UNSPECIFIED</v>
          </cell>
          <cell r="AY2175" t="str">
            <v>CANCEL</v>
          </cell>
          <cell r="AZ2175" t="str">
            <v>Local/02200488647774003369@default-0003728e;2</v>
          </cell>
          <cell r="BA2175">
            <v>0</v>
          </cell>
          <cell r="BC2175">
            <v>0</v>
          </cell>
          <cell r="BD2175">
            <v>0</v>
          </cell>
          <cell r="BF2175">
            <v>0</v>
          </cell>
          <cell r="BG2175" t="str">
            <v>NONE</v>
          </cell>
          <cell r="BK2175">
            <v>1</v>
          </cell>
          <cell r="BL2175">
            <v>3</v>
          </cell>
          <cell r="BM2175">
            <v>45170</v>
          </cell>
          <cell r="BN2175" t="str">
            <v>11:25</v>
          </cell>
          <cell r="BO2175">
            <v>45170.475694444445</v>
          </cell>
          <cell r="BP2175" t="str">
            <v>Non Connect</v>
          </cell>
        </row>
        <row r="2176">
          <cell r="A2176">
            <v>1017088097</v>
          </cell>
          <cell r="B2176" t="str">
            <v>AUTO</v>
          </cell>
          <cell r="C2176" t="str">
            <v>NA</v>
          </cell>
          <cell r="D2176" t="str">
            <v>No Answer AutoDial</v>
          </cell>
          <cell r="E2176" t="str">
            <v>CALL_NOT_PICKED</v>
          </cell>
          <cell r="F2176" t="str">
            <v>UNDEFINED</v>
          </cell>
          <cell r="G2176" t="str">
            <v>Default Category</v>
          </cell>
          <cell r="H2176" t="str">
            <v>VDAD</v>
          </cell>
          <cell r="I2176" t="str">
            <v>Outbound Auto Dial</v>
          </cell>
          <cell r="K2176">
            <v>44935.475960648146</v>
          </cell>
          <cell r="L2176">
            <v>44935.475960648146</v>
          </cell>
          <cell r="M2176">
            <v>10089</v>
          </cell>
          <cell r="N2176" t="str">
            <v>LAS POS Refll</v>
          </cell>
          <cell r="O2176" t="str">
            <v>00Q6F00001rLoVf</v>
          </cell>
          <cell r="Q2176">
            <v>202207057687933</v>
          </cell>
          <cell r="R2176">
            <v>0</v>
          </cell>
          <cell r="S2176">
            <v>91</v>
          </cell>
          <cell r="U2176" t="str">
            <v>TEST3921</v>
          </cell>
          <cell r="W2176" t="str">
            <v>KUMAR  U U U</v>
          </cell>
          <cell r="X2176">
            <v>136225533</v>
          </cell>
          <cell r="AA2176" t="str">
            <v>-</v>
          </cell>
          <cell r="AH2176">
            <v>9842417156</v>
          </cell>
          <cell r="AK2176">
            <v>0</v>
          </cell>
          <cell r="AM2176" t="str">
            <v>NONE</v>
          </cell>
          <cell r="AN2176">
            <v>1</v>
          </cell>
          <cell r="AP2176">
            <v>63722534</v>
          </cell>
          <cell r="AQ2176">
            <v>1693547663.72789</v>
          </cell>
          <cell r="AR2176">
            <v>0</v>
          </cell>
          <cell r="AS2176">
            <v>44935.43917824074</v>
          </cell>
          <cell r="AT2176">
            <v>1</v>
          </cell>
          <cell r="AU2176">
            <v>44935.475219907406</v>
          </cell>
          <cell r="AV2176">
            <v>44935.475960648146</v>
          </cell>
          <cell r="AW2176" t="str">
            <v>Y</v>
          </cell>
          <cell r="AX2176" t="str">
            <v>UNSPECIFIED</v>
          </cell>
          <cell r="AY2176" t="str">
            <v>CANCEL</v>
          </cell>
          <cell r="AZ2176" t="str">
            <v>Local/02200488649842417156@default-0003727d;2</v>
          </cell>
          <cell r="BA2176">
            <v>401</v>
          </cell>
          <cell r="BB2176" t="str">
            <v>Unauthorized</v>
          </cell>
          <cell r="BC2176">
            <v>0</v>
          </cell>
          <cell r="BD2176">
            <v>0</v>
          </cell>
          <cell r="BF2176">
            <v>0</v>
          </cell>
          <cell r="BG2176" t="str">
            <v>NONE</v>
          </cell>
          <cell r="BK2176">
            <v>1</v>
          </cell>
          <cell r="BL2176">
            <v>3</v>
          </cell>
          <cell r="BM2176">
            <v>45170</v>
          </cell>
          <cell r="BN2176" t="str">
            <v>11:25</v>
          </cell>
          <cell r="BO2176">
            <v>45170.475694444445</v>
          </cell>
          <cell r="BP2176" t="str">
            <v>Non Connect</v>
          </cell>
        </row>
        <row r="2177">
          <cell r="A2177">
            <v>1017088098</v>
          </cell>
          <cell r="B2177" t="str">
            <v>AUTO</v>
          </cell>
          <cell r="C2177" t="str">
            <v>NA</v>
          </cell>
          <cell r="D2177" t="str">
            <v>No Answer AutoDial</v>
          </cell>
          <cell r="E2177" t="str">
            <v>CALL_NOT_PICKED</v>
          </cell>
          <cell r="F2177" t="str">
            <v>UNDEFINED</v>
          </cell>
          <cell r="G2177" t="str">
            <v>Default Category</v>
          </cell>
          <cell r="H2177" t="str">
            <v>VDAD</v>
          </cell>
          <cell r="I2177" t="str">
            <v>Outbound Auto Dial</v>
          </cell>
          <cell r="K2177">
            <v>44935.475960648146</v>
          </cell>
          <cell r="L2177">
            <v>44935.475960648146</v>
          </cell>
          <cell r="M2177">
            <v>10089</v>
          </cell>
          <cell r="N2177" t="str">
            <v>LAS POS Refll</v>
          </cell>
          <cell r="O2177" t="str">
            <v>00Q6F00001rPBs7</v>
          </cell>
          <cell r="Q2177">
            <v>202207057687933</v>
          </cell>
          <cell r="R2177">
            <v>0</v>
          </cell>
          <cell r="S2177">
            <v>91</v>
          </cell>
          <cell r="U2177" t="str">
            <v>TEST3922</v>
          </cell>
          <cell r="W2177" t="str">
            <v>SINGHAL SINGHAL</v>
          </cell>
          <cell r="X2177">
            <v>137031950</v>
          </cell>
          <cell r="AA2177" t="str">
            <v>-</v>
          </cell>
          <cell r="AH2177">
            <v>9350050000</v>
          </cell>
          <cell r="AK2177">
            <v>0</v>
          </cell>
          <cell r="AM2177" t="str">
            <v>NONE</v>
          </cell>
          <cell r="AN2177">
            <v>1</v>
          </cell>
          <cell r="AP2177">
            <v>63722540</v>
          </cell>
          <cell r="AQ2177">
            <v>1693547664.72791</v>
          </cell>
          <cell r="AR2177">
            <v>0</v>
          </cell>
          <cell r="AS2177">
            <v>44935.43917824074</v>
          </cell>
          <cell r="AT2177">
            <v>1</v>
          </cell>
          <cell r="AU2177">
            <v>44935.475219907406</v>
          </cell>
          <cell r="AV2177">
            <v>44935.475960648146</v>
          </cell>
          <cell r="AW2177" t="str">
            <v>Y</v>
          </cell>
          <cell r="AX2177" t="str">
            <v>UNSPECIFIED</v>
          </cell>
          <cell r="AY2177" t="str">
            <v>CANCEL</v>
          </cell>
          <cell r="AZ2177" t="str">
            <v>Local/02200488649350050000@default-00037283;2</v>
          </cell>
          <cell r="BA2177">
            <v>401</v>
          </cell>
          <cell r="BB2177" t="str">
            <v>Unauthorized</v>
          </cell>
          <cell r="BC2177">
            <v>0</v>
          </cell>
          <cell r="BD2177">
            <v>0</v>
          </cell>
          <cell r="BF2177">
            <v>0</v>
          </cell>
          <cell r="BG2177" t="str">
            <v>NONE</v>
          </cell>
          <cell r="BK2177">
            <v>1</v>
          </cell>
          <cell r="BL2177">
            <v>3</v>
          </cell>
          <cell r="BM2177">
            <v>45170</v>
          </cell>
          <cell r="BN2177" t="str">
            <v>11:25</v>
          </cell>
          <cell r="BO2177">
            <v>45170.475694444445</v>
          </cell>
          <cell r="BP2177" t="str">
            <v>Non Connect</v>
          </cell>
        </row>
        <row r="2178">
          <cell r="A2178">
            <v>1017088099</v>
          </cell>
          <cell r="B2178" t="str">
            <v>AUTO</v>
          </cell>
          <cell r="C2178" t="str">
            <v>NA</v>
          </cell>
          <cell r="D2178" t="str">
            <v>No Answer AutoDial</v>
          </cell>
          <cell r="E2178" t="str">
            <v>CALL_NOT_PICKED</v>
          </cell>
          <cell r="F2178" t="str">
            <v>UNDEFINED</v>
          </cell>
          <cell r="G2178" t="str">
            <v>Default Category</v>
          </cell>
          <cell r="H2178" t="str">
            <v>VDAD</v>
          </cell>
          <cell r="I2178" t="str">
            <v>Outbound Auto Dial</v>
          </cell>
          <cell r="K2178">
            <v>44935.475960648146</v>
          </cell>
          <cell r="L2178">
            <v>44935.475960648146</v>
          </cell>
          <cell r="M2178">
            <v>10089</v>
          </cell>
          <cell r="N2178" t="str">
            <v>LAS POS Refll</v>
          </cell>
          <cell r="O2178" t="str">
            <v>00Q6F00001rLoVd</v>
          </cell>
          <cell r="Q2178">
            <v>202207057687933</v>
          </cell>
          <cell r="R2178">
            <v>0</v>
          </cell>
          <cell r="S2178">
            <v>91</v>
          </cell>
          <cell r="U2178" t="str">
            <v>TEST3923</v>
          </cell>
          <cell r="W2178" t="str">
            <v>GODHA GODHA</v>
          </cell>
          <cell r="X2178">
            <v>136225531</v>
          </cell>
          <cell r="AA2178" t="str">
            <v>-</v>
          </cell>
          <cell r="AH2178">
            <v>7878393516</v>
          </cell>
          <cell r="AK2178">
            <v>0</v>
          </cell>
          <cell r="AM2178" t="str">
            <v>NONE</v>
          </cell>
          <cell r="AN2178">
            <v>1</v>
          </cell>
          <cell r="AP2178">
            <v>63722535</v>
          </cell>
          <cell r="AQ2178">
            <v>1693547663.72789</v>
          </cell>
          <cell r="AR2178">
            <v>0</v>
          </cell>
          <cell r="AS2178">
            <v>44935.43917824074</v>
          </cell>
          <cell r="AT2178">
            <v>1</v>
          </cell>
          <cell r="AU2178">
            <v>44935.475219907406</v>
          </cell>
          <cell r="AV2178">
            <v>44935.475960648146</v>
          </cell>
          <cell r="AW2178" t="str">
            <v>Y</v>
          </cell>
          <cell r="AX2178" t="str">
            <v>UNSPECIFIED</v>
          </cell>
          <cell r="AY2178" t="str">
            <v>CANCEL</v>
          </cell>
          <cell r="AZ2178" t="str">
            <v>Local/02200488647878393516@default-0003727e;2</v>
          </cell>
          <cell r="BA2178">
            <v>401</v>
          </cell>
          <cell r="BB2178" t="str">
            <v>Unauthorized</v>
          </cell>
          <cell r="BC2178">
            <v>0</v>
          </cell>
          <cell r="BD2178">
            <v>0</v>
          </cell>
          <cell r="BF2178">
            <v>0</v>
          </cell>
          <cell r="BG2178" t="str">
            <v>NONE</v>
          </cell>
          <cell r="BK2178">
            <v>1</v>
          </cell>
          <cell r="BL2178">
            <v>3</v>
          </cell>
          <cell r="BM2178">
            <v>45170</v>
          </cell>
          <cell r="BN2178" t="str">
            <v>11:25</v>
          </cell>
          <cell r="BO2178">
            <v>45170.475694444445</v>
          </cell>
          <cell r="BP2178" t="str">
            <v>Non Connect</v>
          </cell>
        </row>
        <row r="2179">
          <cell r="A2179">
            <v>1017088100</v>
          </cell>
          <cell r="B2179" t="str">
            <v>AUTO</v>
          </cell>
          <cell r="C2179" t="str">
            <v>NA</v>
          </cell>
          <cell r="D2179" t="str">
            <v>No Answer AutoDial</v>
          </cell>
          <cell r="E2179" t="str">
            <v>CALL_NOT_PICKED</v>
          </cell>
          <cell r="F2179" t="str">
            <v>UNDEFINED</v>
          </cell>
          <cell r="G2179" t="str">
            <v>Default Category</v>
          </cell>
          <cell r="H2179" t="str">
            <v>VDAD</v>
          </cell>
          <cell r="I2179" t="str">
            <v>Outbound Auto Dial</v>
          </cell>
          <cell r="K2179">
            <v>44935.475960648146</v>
          </cell>
          <cell r="L2179">
            <v>44935.475960648146</v>
          </cell>
          <cell r="M2179">
            <v>10089</v>
          </cell>
          <cell r="N2179" t="str">
            <v>LAS POS Refll</v>
          </cell>
          <cell r="O2179" t="str">
            <v>00Q6F00001rNMmW</v>
          </cell>
          <cell r="Q2179">
            <v>202207057687933</v>
          </cell>
          <cell r="R2179">
            <v>0</v>
          </cell>
          <cell r="S2179">
            <v>91</v>
          </cell>
          <cell r="U2179" t="str">
            <v>TEST3924</v>
          </cell>
          <cell r="W2179" t="str">
            <v>GAURAV  MR GAURAV MEHTA</v>
          </cell>
          <cell r="X2179">
            <v>136596070</v>
          </cell>
          <cell r="AA2179" t="str">
            <v>-</v>
          </cell>
          <cell r="AH2179">
            <v>9311075101</v>
          </cell>
          <cell r="AK2179">
            <v>0</v>
          </cell>
          <cell r="AM2179" t="str">
            <v>NONE</v>
          </cell>
          <cell r="AN2179">
            <v>1</v>
          </cell>
          <cell r="AP2179">
            <v>63722545</v>
          </cell>
          <cell r="AQ2179">
            <v>1693547665.7279201</v>
          </cell>
          <cell r="AR2179">
            <v>0</v>
          </cell>
          <cell r="AS2179">
            <v>44935.43917824074</v>
          </cell>
          <cell r="AT2179">
            <v>1</v>
          </cell>
          <cell r="AU2179">
            <v>44935.475219907406</v>
          </cell>
          <cell r="AV2179">
            <v>44935.475960648146</v>
          </cell>
          <cell r="AW2179" t="str">
            <v>Y</v>
          </cell>
          <cell r="AX2179" t="str">
            <v>UNSPECIFIED</v>
          </cell>
          <cell r="AY2179" t="str">
            <v>CANCEL</v>
          </cell>
          <cell r="AZ2179" t="str">
            <v>Local/02200488649311075101@default-00037288;2</v>
          </cell>
          <cell r="BA2179">
            <v>401</v>
          </cell>
          <cell r="BB2179" t="str">
            <v>Unauthorized</v>
          </cell>
          <cell r="BC2179">
            <v>0</v>
          </cell>
          <cell r="BD2179">
            <v>0</v>
          </cell>
          <cell r="BF2179">
            <v>0</v>
          </cell>
          <cell r="BG2179" t="str">
            <v>NONE</v>
          </cell>
          <cell r="BK2179">
            <v>1</v>
          </cell>
          <cell r="BL2179">
            <v>3</v>
          </cell>
          <cell r="BM2179">
            <v>45170</v>
          </cell>
          <cell r="BN2179" t="str">
            <v>11:25</v>
          </cell>
          <cell r="BO2179">
            <v>45170.475694444445</v>
          </cell>
          <cell r="BP2179" t="str">
            <v>Non Connect</v>
          </cell>
        </row>
        <row r="2180">
          <cell r="A2180">
            <v>1017088101</v>
          </cell>
          <cell r="B2180" t="str">
            <v>AUTO</v>
          </cell>
          <cell r="C2180" t="str">
            <v>NA</v>
          </cell>
          <cell r="D2180" t="str">
            <v>No Answer AutoDial</v>
          </cell>
          <cell r="E2180" t="str">
            <v>CALL_NOT_PICKED</v>
          </cell>
          <cell r="F2180" t="str">
            <v>UNDEFINED</v>
          </cell>
          <cell r="G2180" t="str">
            <v>Default Category</v>
          </cell>
          <cell r="H2180" t="str">
            <v>VDAD</v>
          </cell>
          <cell r="I2180" t="str">
            <v>Outbound Auto Dial</v>
          </cell>
          <cell r="K2180">
            <v>44935.475960648146</v>
          </cell>
          <cell r="L2180">
            <v>44935.475960648146</v>
          </cell>
          <cell r="M2180">
            <v>10089</v>
          </cell>
          <cell r="N2180" t="str">
            <v>LAS POS Refll</v>
          </cell>
          <cell r="O2180" t="str">
            <v>00Q6F00001rGOda</v>
          </cell>
          <cell r="Q2180">
            <v>202207057687933</v>
          </cell>
          <cell r="R2180">
            <v>0</v>
          </cell>
          <cell r="S2180">
            <v>91</v>
          </cell>
          <cell r="U2180" t="str">
            <v>TEST3925</v>
          </cell>
          <cell r="W2180" t="str">
            <v>GUPTA</v>
          </cell>
          <cell r="X2180">
            <v>135932822</v>
          </cell>
          <cell r="AA2180" t="str">
            <v>-</v>
          </cell>
          <cell r="AH2180">
            <v>8027474482</v>
          </cell>
          <cell r="AK2180">
            <v>0</v>
          </cell>
          <cell r="AM2180" t="str">
            <v>NONE</v>
          </cell>
          <cell r="AN2180">
            <v>1</v>
          </cell>
          <cell r="AP2180">
            <v>63722541</v>
          </cell>
          <cell r="AQ2180">
            <v>1693547664.72791</v>
          </cell>
          <cell r="AR2180">
            <v>0</v>
          </cell>
          <cell r="AS2180">
            <v>44935.43917824074</v>
          </cell>
          <cell r="AT2180">
            <v>1</v>
          </cell>
          <cell r="AU2180">
            <v>44935.475219907406</v>
          </cell>
          <cell r="AV2180">
            <v>44935.475960648146</v>
          </cell>
          <cell r="AW2180" t="str">
            <v>Y</v>
          </cell>
          <cell r="AX2180" t="str">
            <v>UNSPECIFIED</v>
          </cell>
          <cell r="AY2180" t="str">
            <v>CANCEL</v>
          </cell>
          <cell r="AZ2180" t="str">
            <v>Local/02200488648027474482@default-00037284;2</v>
          </cell>
          <cell r="BA2180">
            <v>401</v>
          </cell>
          <cell r="BB2180" t="str">
            <v>Unauthorized</v>
          </cell>
          <cell r="BC2180">
            <v>0</v>
          </cell>
          <cell r="BD2180">
            <v>0</v>
          </cell>
          <cell r="BF2180">
            <v>0</v>
          </cell>
          <cell r="BG2180" t="str">
            <v>NONE</v>
          </cell>
          <cell r="BK2180">
            <v>1</v>
          </cell>
          <cell r="BL2180">
            <v>3</v>
          </cell>
          <cell r="BM2180">
            <v>45170</v>
          </cell>
          <cell r="BN2180" t="str">
            <v>11:25</v>
          </cell>
          <cell r="BO2180">
            <v>45170.475694444445</v>
          </cell>
          <cell r="BP2180" t="str">
            <v>Non Connect</v>
          </cell>
        </row>
        <row r="2181">
          <cell r="A2181">
            <v>1017088103</v>
          </cell>
          <cell r="B2181" t="str">
            <v>AUTO</v>
          </cell>
          <cell r="C2181" t="str">
            <v>NA</v>
          </cell>
          <cell r="D2181" t="str">
            <v>No Answer AutoDial</v>
          </cell>
          <cell r="E2181" t="str">
            <v>CALL_NOT_PICKED</v>
          </cell>
          <cell r="F2181" t="str">
            <v>UNDEFINED</v>
          </cell>
          <cell r="G2181" t="str">
            <v>Default Category</v>
          </cell>
          <cell r="H2181" t="str">
            <v>VDAD</v>
          </cell>
          <cell r="I2181" t="str">
            <v>Outbound Auto Dial</v>
          </cell>
          <cell r="K2181">
            <v>44935.476030092592</v>
          </cell>
          <cell r="L2181">
            <v>44935.476030092592</v>
          </cell>
          <cell r="M2181">
            <v>10089</v>
          </cell>
          <cell r="N2181" t="str">
            <v>LAS POS Refll</v>
          </cell>
          <cell r="O2181" t="str">
            <v>00Q6F00001rNWGo</v>
          </cell>
          <cell r="Q2181">
            <v>202207057687933</v>
          </cell>
          <cell r="R2181">
            <v>0</v>
          </cell>
          <cell r="S2181">
            <v>91</v>
          </cell>
          <cell r="U2181" t="str">
            <v>TEST3927</v>
          </cell>
          <cell r="W2181" t="str">
            <v>SINGH S/O BHIM SINGH SAINI</v>
          </cell>
          <cell r="X2181">
            <v>136632626</v>
          </cell>
          <cell r="AA2181" t="str">
            <v>-</v>
          </cell>
          <cell r="AH2181">
            <v>8800437456</v>
          </cell>
          <cell r="AK2181">
            <v>0</v>
          </cell>
          <cell r="AM2181" t="str">
            <v>NONE</v>
          </cell>
          <cell r="AN2181">
            <v>1</v>
          </cell>
          <cell r="AP2181">
            <v>63722557</v>
          </cell>
          <cell r="AQ2181">
            <v>1693547672.7279699</v>
          </cell>
          <cell r="AR2181">
            <v>0</v>
          </cell>
          <cell r="AS2181">
            <v>44935.43917824074</v>
          </cell>
          <cell r="AT2181">
            <v>1</v>
          </cell>
          <cell r="AU2181">
            <v>44935.475347222222</v>
          </cell>
          <cell r="AV2181">
            <v>44935.476030092592</v>
          </cell>
          <cell r="AW2181" t="str">
            <v>Y</v>
          </cell>
          <cell r="AX2181" t="str">
            <v>NO_ANSWER</v>
          </cell>
          <cell r="AY2181" t="str">
            <v>CONGESTION</v>
          </cell>
          <cell r="AZ2181" t="str">
            <v>Local/02200488648800437456@default-0003729b;2</v>
          </cell>
          <cell r="BA2181">
            <v>401</v>
          </cell>
          <cell r="BB2181" t="str">
            <v>Unauthorized</v>
          </cell>
          <cell r="BC2181">
            <v>0</v>
          </cell>
          <cell r="BD2181">
            <v>0</v>
          </cell>
          <cell r="BF2181">
            <v>0</v>
          </cell>
          <cell r="BG2181" t="str">
            <v>NONE</v>
          </cell>
          <cell r="BK2181">
            <v>1</v>
          </cell>
          <cell r="BL2181">
            <v>3</v>
          </cell>
          <cell r="BM2181">
            <v>45170</v>
          </cell>
          <cell r="BN2181" t="str">
            <v>11:25</v>
          </cell>
          <cell r="BO2181">
            <v>45170.475694444445</v>
          </cell>
          <cell r="BP2181" t="str">
            <v>Non Connect</v>
          </cell>
        </row>
        <row r="2182">
          <cell r="A2182">
            <v>1017088104</v>
          </cell>
          <cell r="B2182" t="str">
            <v>AUTO</v>
          </cell>
          <cell r="C2182" t="str">
            <v>NA</v>
          </cell>
          <cell r="D2182" t="str">
            <v>No Answer AutoDial</v>
          </cell>
          <cell r="E2182" t="str">
            <v>CALL_NOT_PICKED</v>
          </cell>
          <cell r="F2182" t="str">
            <v>UNDEFINED</v>
          </cell>
          <cell r="G2182" t="str">
            <v>Default Category</v>
          </cell>
          <cell r="H2182" t="str">
            <v>VDAD</v>
          </cell>
          <cell r="I2182" t="str">
            <v>Outbound Auto Dial</v>
          </cell>
          <cell r="K2182">
            <v>44935.476030092592</v>
          </cell>
          <cell r="L2182">
            <v>44935.476030092592</v>
          </cell>
          <cell r="M2182">
            <v>10089</v>
          </cell>
          <cell r="N2182" t="str">
            <v>LAS POS Refll</v>
          </cell>
          <cell r="O2182" t="str">
            <v>00Q6F00001rMrgI</v>
          </cell>
          <cell r="Q2182">
            <v>202207057687933</v>
          </cell>
          <cell r="R2182">
            <v>0</v>
          </cell>
          <cell r="S2182">
            <v>91</v>
          </cell>
          <cell r="U2182" t="str">
            <v>TEST3928</v>
          </cell>
          <cell r="W2182" t="str">
            <v>SAHU W/O DR SANDE EP SAHU</v>
          </cell>
          <cell r="X2182">
            <v>136476764</v>
          </cell>
          <cell r="AA2182" t="str">
            <v>-</v>
          </cell>
          <cell r="AH2182">
            <v>9300112119</v>
          </cell>
          <cell r="AK2182">
            <v>0</v>
          </cell>
          <cell r="AM2182" t="str">
            <v>NONE</v>
          </cell>
          <cell r="AN2182">
            <v>1</v>
          </cell>
          <cell r="AP2182">
            <v>63722552</v>
          </cell>
          <cell r="AQ2182">
            <v>1693547671.7279601</v>
          </cell>
          <cell r="AR2182">
            <v>0</v>
          </cell>
          <cell r="AS2182">
            <v>44935.43917824074</v>
          </cell>
          <cell r="AT2182">
            <v>1</v>
          </cell>
          <cell r="AU2182">
            <v>44935.475347222222</v>
          </cell>
          <cell r="AV2182">
            <v>44935.476030092592</v>
          </cell>
          <cell r="AW2182" t="str">
            <v>Y</v>
          </cell>
          <cell r="AX2182" t="str">
            <v>NO_ANSWER</v>
          </cell>
          <cell r="AY2182" t="str">
            <v>CONGESTION</v>
          </cell>
          <cell r="AZ2182" t="str">
            <v>Local/02200488649300112119@default-00037295;2</v>
          </cell>
          <cell r="BA2182">
            <v>0</v>
          </cell>
          <cell r="BC2182">
            <v>0</v>
          </cell>
          <cell r="BD2182">
            <v>0</v>
          </cell>
          <cell r="BF2182">
            <v>0</v>
          </cell>
          <cell r="BG2182" t="str">
            <v>NONE</v>
          </cell>
          <cell r="BK2182">
            <v>1</v>
          </cell>
          <cell r="BL2182">
            <v>3</v>
          </cell>
          <cell r="BM2182">
            <v>45170</v>
          </cell>
          <cell r="BN2182" t="str">
            <v>11:25</v>
          </cell>
          <cell r="BO2182">
            <v>45170.475694444445</v>
          </cell>
          <cell r="BP2182" t="str">
            <v>Non Connect</v>
          </cell>
        </row>
        <row r="2183">
          <cell r="A2183">
            <v>1017088105</v>
          </cell>
          <cell r="B2183" t="str">
            <v>AUTO</v>
          </cell>
          <cell r="C2183" t="str">
            <v>NA</v>
          </cell>
          <cell r="D2183" t="str">
            <v>No Answer AutoDial</v>
          </cell>
          <cell r="E2183" t="str">
            <v>CALL_NOT_PICKED</v>
          </cell>
          <cell r="F2183" t="str">
            <v>UNDEFINED</v>
          </cell>
          <cell r="G2183" t="str">
            <v>Default Category</v>
          </cell>
          <cell r="H2183" t="str">
            <v>VDAD</v>
          </cell>
          <cell r="I2183" t="str">
            <v>Outbound Auto Dial</v>
          </cell>
          <cell r="K2183">
            <v>44935.476030092592</v>
          </cell>
          <cell r="L2183">
            <v>44935.476030092592</v>
          </cell>
          <cell r="M2183">
            <v>10089</v>
          </cell>
          <cell r="N2183" t="str">
            <v>LAS POS Refll</v>
          </cell>
          <cell r="O2183" t="str">
            <v>00Q6F00001rGI52</v>
          </cell>
          <cell r="Q2183">
            <v>202207057687933</v>
          </cell>
          <cell r="R2183">
            <v>0</v>
          </cell>
          <cell r="S2183">
            <v>91</v>
          </cell>
          <cell r="U2183" t="str">
            <v>TEST3929</v>
          </cell>
          <cell r="W2183" t="str">
            <v>PANT</v>
          </cell>
          <cell r="X2183">
            <v>135907511</v>
          </cell>
          <cell r="AA2183" t="str">
            <v>-</v>
          </cell>
          <cell r="AH2183">
            <v>9871483357</v>
          </cell>
          <cell r="AK2183">
            <v>0</v>
          </cell>
          <cell r="AM2183" t="str">
            <v>NONE</v>
          </cell>
          <cell r="AN2183">
            <v>1</v>
          </cell>
          <cell r="AP2183">
            <v>63722553</v>
          </cell>
          <cell r="AQ2183">
            <v>1693547671.7279601</v>
          </cell>
          <cell r="AR2183">
            <v>0</v>
          </cell>
          <cell r="AS2183">
            <v>44935.43917824074</v>
          </cell>
          <cell r="AT2183">
            <v>1</v>
          </cell>
          <cell r="AU2183">
            <v>44935.475347222222</v>
          </cell>
          <cell r="AV2183">
            <v>44935.476030092592</v>
          </cell>
          <cell r="AW2183" t="str">
            <v>Y</v>
          </cell>
          <cell r="AX2183" t="str">
            <v>NO_ANSWER</v>
          </cell>
          <cell r="AY2183" t="str">
            <v>CONGESTION</v>
          </cell>
          <cell r="AZ2183" t="str">
            <v>Local/02200488649871483357@default-00037296;2</v>
          </cell>
          <cell r="BA2183">
            <v>0</v>
          </cell>
          <cell r="BC2183">
            <v>0</v>
          </cell>
          <cell r="BD2183">
            <v>0</v>
          </cell>
          <cell r="BF2183">
            <v>0</v>
          </cell>
          <cell r="BG2183" t="str">
            <v>NONE</v>
          </cell>
          <cell r="BK2183">
            <v>1</v>
          </cell>
          <cell r="BL2183">
            <v>3</v>
          </cell>
          <cell r="BM2183">
            <v>45170</v>
          </cell>
          <cell r="BN2183" t="str">
            <v>11:25</v>
          </cell>
          <cell r="BO2183">
            <v>45170.475694444445</v>
          </cell>
          <cell r="BP2183" t="str">
            <v>Non Connect</v>
          </cell>
        </row>
        <row r="2184">
          <cell r="A2184">
            <v>1017088106</v>
          </cell>
          <cell r="B2184" t="str">
            <v>AUTO</v>
          </cell>
          <cell r="C2184" t="str">
            <v>NA</v>
          </cell>
          <cell r="D2184" t="str">
            <v>No Answer AutoDial</v>
          </cell>
          <cell r="E2184" t="str">
            <v>CALL_NOT_PICKED</v>
          </cell>
          <cell r="F2184" t="str">
            <v>UNDEFINED</v>
          </cell>
          <cell r="G2184" t="str">
            <v>Default Category</v>
          </cell>
          <cell r="H2184" t="str">
            <v>VDAD</v>
          </cell>
          <cell r="I2184" t="str">
            <v>Outbound Auto Dial</v>
          </cell>
          <cell r="K2184">
            <v>44935.476030092592</v>
          </cell>
          <cell r="L2184">
            <v>44935.476030092592</v>
          </cell>
          <cell r="M2184">
            <v>10089</v>
          </cell>
          <cell r="N2184" t="str">
            <v>LAS POS Refll</v>
          </cell>
          <cell r="O2184" t="str">
            <v>00Q6F00001rMrgH</v>
          </cell>
          <cell r="Q2184">
            <v>202207057687933</v>
          </cell>
          <cell r="R2184">
            <v>0</v>
          </cell>
          <cell r="S2184">
            <v>91</v>
          </cell>
          <cell r="U2184" t="str">
            <v>TEST3930</v>
          </cell>
          <cell r="W2184" t="str">
            <v>SUMITA SANDEEP PENDHARKAR</v>
          </cell>
          <cell r="X2184">
            <v>136476763</v>
          </cell>
          <cell r="AA2184" t="str">
            <v>-</v>
          </cell>
          <cell r="AH2184">
            <v>9821041987</v>
          </cell>
          <cell r="AK2184">
            <v>0</v>
          </cell>
          <cell r="AM2184" t="str">
            <v>NONE</v>
          </cell>
          <cell r="AN2184">
            <v>1</v>
          </cell>
          <cell r="AP2184">
            <v>63722551</v>
          </cell>
          <cell r="AQ2184">
            <v>1693547670.7279501</v>
          </cell>
          <cell r="AR2184">
            <v>0</v>
          </cell>
          <cell r="AS2184">
            <v>44935.43917824074</v>
          </cell>
          <cell r="AT2184">
            <v>1</v>
          </cell>
          <cell r="AU2184">
            <v>44935.475347222222</v>
          </cell>
          <cell r="AV2184">
            <v>44935.476030092592</v>
          </cell>
          <cell r="AW2184" t="str">
            <v>Y</v>
          </cell>
          <cell r="AX2184" t="str">
            <v>UNSPECIFIED</v>
          </cell>
          <cell r="AY2184" t="str">
            <v>CANCEL</v>
          </cell>
          <cell r="AZ2184" t="str">
            <v>Local/02200488649821041987@default-00037294;2</v>
          </cell>
          <cell r="BA2184">
            <v>401</v>
          </cell>
          <cell r="BB2184" t="str">
            <v>Unauthorized</v>
          </cell>
          <cell r="BC2184">
            <v>0</v>
          </cell>
          <cell r="BD2184">
            <v>0</v>
          </cell>
          <cell r="BF2184">
            <v>0</v>
          </cell>
          <cell r="BG2184" t="str">
            <v>NONE</v>
          </cell>
          <cell r="BK2184">
            <v>1</v>
          </cell>
          <cell r="BL2184">
            <v>3</v>
          </cell>
          <cell r="BM2184">
            <v>45170</v>
          </cell>
          <cell r="BN2184" t="str">
            <v>11:25</v>
          </cell>
          <cell r="BO2184">
            <v>45170.475694444445</v>
          </cell>
          <cell r="BP2184" t="str">
            <v>Non Connect</v>
          </cell>
        </row>
        <row r="2185">
          <cell r="A2185">
            <v>1017088107</v>
          </cell>
          <cell r="B2185" t="str">
            <v>AUTO</v>
          </cell>
          <cell r="C2185" t="str">
            <v>NA</v>
          </cell>
          <cell r="D2185" t="str">
            <v>No Answer AutoDial</v>
          </cell>
          <cell r="E2185" t="str">
            <v>CALL_NOT_PICKED</v>
          </cell>
          <cell r="F2185" t="str">
            <v>UNDEFINED</v>
          </cell>
          <cell r="G2185" t="str">
            <v>Default Category</v>
          </cell>
          <cell r="H2185" t="str">
            <v>VDAD</v>
          </cell>
          <cell r="I2185" t="str">
            <v>Outbound Auto Dial</v>
          </cell>
          <cell r="K2185">
            <v>44935.476030092592</v>
          </cell>
          <cell r="L2185">
            <v>44935.476030092592</v>
          </cell>
          <cell r="M2185">
            <v>10089</v>
          </cell>
          <cell r="N2185" t="str">
            <v>LAS POS Refll</v>
          </cell>
          <cell r="O2185" t="str">
            <v>00Q6F00001rPopS</v>
          </cell>
          <cell r="Q2185">
            <v>202207057687933</v>
          </cell>
          <cell r="R2185">
            <v>0</v>
          </cell>
          <cell r="S2185">
            <v>91</v>
          </cell>
          <cell r="U2185" t="str">
            <v>TEST3931</v>
          </cell>
          <cell r="W2185" t="str">
            <v>SHWETA PANKAJ MHETAR</v>
          </cell>
          <cell r="X2185">
            <v>137182125</v>
          </cell>
          <cell r="AA2185" t="str">
            <v>-</v>
          </cell>
          <cell r="AH2185">
            <v>9769207985</v>
          </cell>
          <cell r="AK2185">
            <v>0</v>
          </cell>
          <cell r="AM2185" t="str">
            <v>NONE</v>
          </cell>
          <cell r="AN2185">
            <v>1</v>
          </cell>
          <cell r="AP2185">
            <v>63722558</v>
          </cell>
          <cell r="AQ2185">
            <v>1693547672.7279799</v>
          </cell>
          <cell r="AR2185">
            <v>0</v>
          </cell>
          <cell r="AS2185">
            <v>44935.43917824074</v>
          </cell>
          <cell r="AT2185">
            <v>1</v>
          </cell>
          <cell r="AU2185">
            <v>44935.475347222222</v>
          </cell>
          <cell r="AV2185">
            <v>44935.476030092592</v>
          </cell>
          <cell r="AW2185" t="str">
            <v>Y</v>
          </cell>
          <cell r="AX2185" t="str">
            <v>UNSPECIFIED</v>
          </cell>
          <cell r="AY2185" t="str">
            <v>CANCEL</v>
          </cell>
          <cell r="AZ2185" t="str">
            <v>Local/02200488649769207985@default-0003729c;2</v>
          </cell>
          <cell r="BA2185">
            <v>0</v>
          </cell>
          <cell r="BC2185">
            <v>0</v>
          </cell>
          <cell r="BD2185">
            <v>0</v>
          </cell>
          <cell r="BF2185">
            <v>0</v>
          </cell>
          <cell r="BG2185" t="str">
            <v>NONE</v>
          </cell>
          <cell r="BK2185">
            <v>1</v>
          </cell>
          <cell r="BL2185">
            <v>3</v>
          </cell>
          <cell r="BM2185">
            <v>45170</v>
          </cell>
          <cell r="BN2185" t="str">
            <v>11:25</v>
          </cell>
          <cell r="BO2185">
            <v>45170.475694444445</v>
          </cell>
          <cell r="BP2185" t="str">
            <v>Non Connect</v>
          </cell>
        </row>
        <row r="2186">
          <cell r="A2186">
            <v>1017088108</v>
          </cell>
          <cell r="B2186" t="str">
            <v>AUTO</v>
          </cell>
          <cell r="C2186" t="str">
            <v>NA</v>
          </cell>
          <cell r="D2186" t="str">
            <v>No Answer AutoDial</v>
          </cell>
          <cell r="E2186" t="str">
            <v>CALL_NOT_PICKED</v>
          </cell>
          <cell r="F2186" t="str">
            <v>UNDEFINED</v>
          </cell>
          <cell r="G2186" t="str">
            <v>Default Category</v>
          </cell>
          <cell r="H2186" t="str">
            <v>VDAD</v>
          </cell>
          <cell r="I2186" t="str">
            <v>Outbound Auto Dial</v>
          </cell>
          <cell r="K2186">
            <v>44935.476030092592</v>
          </cell>
          <cell r="L2186">
            <v>44935.476030092592</v>
          </cell>
          <cell r="M2186">
            <v>10089</v>
          </cell>
          <cell r="N2186" t="str">
            <v>LAS POS Refll</v>
          </cell>
          <cell r="O2186" t="str">
            <v>00Q6F00001rPDUK</v>
          </cell>
          <cell r="Q2186">
            <v>202207057687933</v>
          </cell>
          <cell r="R2186">
            <v>0</v>
          </cell>
          <cell r="S2186">
            <v>91</v>
          </cell>
          <cell r="U2186" t="str">
            <v>TEST3932</v>
          </cell>
          <cell r="W2186" t="str">
            <v>YESHWANT DONGRE</v>
          </cell>
          <cell r="X2186">
            <v>137038162</v>
          </cell>
          <cell r="AA2186" t="str">
            <v>-</v>
          </cell>
          <cell r="AH2186">
            <v>9146477777</v>
          </cell>
          <cell r="AK2186">
            <v>0</v>
          </cell>
          <cell r="AM2186" t="str">
            <v>NONE</v>
          </cell>
          <cell r="AN2186">
            <v>1</v>
          </cell>
          <cell r="AP2186">
            <v>63722555</v>
          </cell>
          <cell r="AQ2186">
            <v>1693547671.7279699</v>
          </cell>
          <cell r="AR2186">
            <v>0</v>
          </cell>
          <cell r="AS2186">
            <v>44935.43917824074</v>
          </cell>
          <cell r="AT2186">
            <v>1</v>
          </cell>
          <cell r="AU2186">
            <v>44935.475347222222</v>
          </cell>
          <cell r="AV2186">
            <v>44935.476030092592</v>
          </cell>
          <cell r="AW2186" t="str">
            <v>Y</v>
          </cell>
          <cell r="AX2186" t="str">
            <v>UNSPECIFIED</v>
          </cell>
          <cell r="AY2186" t="str">
            <v>CANCEL</v>
          </cell>
          <cell r="AZ2186" t="str">
            <v>Local/02200488649146477777@default-00037299;2</v>
          </cell>
          <cell r="BA2186">
            <v>401</v>
          </cell>
          <cell r="BB2186" t="str">
            <v>Unauthorized</v>
          </cell>
          <cell r="BC2186">
            <v>0</v>
          </cell>
          <cell r="BD2186">
            <v>0</v>
          </cell>
          <cell r="BF2186">
            <v>0</v>
          </cell>
          <cell r="BG2186" t="str">
            <v>NONE</v>
          </cell>
          <cell r="BK2186">
            <v>1</v>
          </cell>
          <cell r="BL2186">
            <v>3</v>
          </cell>
          <cell r="BM2186">
            <v>45170</v>
          </cell>
          <cell r="BN2186" t="str">
            <v>11:25</v>
          </cell>
          <cell r="BO2186">
            <v>45170.475694444445</v>
          </cell>
          <cell r="BP2186" t="str">
            <v>Non Connect</v>
          </cell>
        </row>
        <row r="2187">
          <cell r="A2187">
            <v>1017088109</v>
          </cell>
          <cell r="B2187" t="str">
            <v>AUTO</v>
          </cell>
          <cell r="C2187" t="str">
            <v>NA</v>
          </cell>
          <cell r="D2187" t="str">
            <v>No Answer AutoDial</v>
          </cell>
          <cell r="E2187" t="str">
            <v>CALL_NOT_PICKED</v>
          </cell>
          <cell r="F2187" t="str">
            <v>UNDEFINED</v>
          </cell>
          <cell r="G2187" t="str">
            <v>Default Category</v>
          </cell>
          <cell r="H2187" t="str">
            <v>VDAD</v>
          </cell>
          <cell r="I2187" t="str">
            <v>Outbound Auto Dial</v>
          </cell>
          <cell r="K2187">
            <v>44935.476030092592</v>
          </cell>
          <cell r="L2187">
            <v>44935.476030092592</v>
          </cell>
          <cell r="M2187">
            <v>10089</v>
          </cell>
          <cell r="N2187" t="str">
            <v>LAS POS Refll</v>
          </cell>
          <cell r="O2187" t="str">
            <v>00Q6F00001rPDUL</v>
          </cell>
          <cell r="Q2187">
            <v>202207057687933</v>
          </cell>
          <cell r="R2187">
            <v>0</v>
          </cell>
          <cell r="S2187">
            <v>91</v>
          </cell>
          <cell r="U2187" t="str">
            <v>TEST3933</v>
          </cell>
          <cell r="W2187" t="str">
            <v>SARITA AGGARWAL</v>
          </cell>
          <cell r="X2187">
            <v>137038163</v>
          </cell>
          <cell r="AA2187" t="str">
            <v>-</v>
          </cell>
          <cell r="AH2187">
            <v>9810138780</v>
          </cell>
          <cell r="AK2187">
            <v>0</v>
          </cell>
          <cell r="AM2187" t="str">
            <v>NONE</v>
          </cell>
          <cell r="AN2187">
            <v>1</v>
          </cell>
          <cell r="AP2187">
            <v>63722554</v>
          </cell>
          <cell r="AQ2187">
            <v>1693547671.7279601</v>
          </cell>
          <cell r="AR2187">
            <v>0</v>
          </cell>
          <cell r="AS2187">
            <v>44935.43917824074</v>
          </cell>
          <cell r="AT2187">
            <v>1</v>
          </cell>
          <cell r="AU2187">
            <v>44935.475347222222</v>
          </cell>
          <cell r="AV2187">
            <v>44935.476030092592</v>
          </cell>
          <cell r="AW2187" t="str">
            <v>Y</v>
          </cell>
          <cell r="AX2187" t="str">
            <v>UNSPECIFIED</v>
          </cell>
          <cell r="AY2187" t="str">
            <v>CANCEL</v>
          </cell>
          <cell r="AZ2187" t="str">
            <v>Local/02200488649810138780@default-00037298;2</v>
          </cell>
          <cell r="BA2187">
            <v>401</v>
          </cell>
          <cell r="BB2187" t="str">
            <v>Unauthorized</v>
          </cell>
          <cell r="BC2187">
            <v>0</v>
          </cell>
          <cell r="BD2187">
            <v>0</v>
          </cell>
          <cell r="BF2187">
            <v>0</v>
          </cell>
          <cell r="BG2187" t="str">
            <v>NONE</v>
          </cell>
          <cell r="BK2187">
            <v>1</v>
          </cell>
          <cell r="BL2187">
            <v>3</v>
          </cell>
          <cell r="BM2187">
            <v>45170</v>
          </cell>
          <cell r="BN2187" t="str">
            <v>11:25</v>
          </cell>
          <cell r="BO2187">
            <v>45170.475694444445</v>
          </cell>
          <cell r="BP2187" t="str">
            <v>Non Connect</v>
          </cell>
        </row>
        <row r="2188">
          <cell r="A2188">
            <v>1017088111</v>
          </cell>
          <cell r="B2188" t="str">
            <v>AUTO</v>
          </cell>
          <cell r="C2188" t="str">
            <v>NA</v>
          </cell>
          <cell r="D2188" t="str">
            <v>No Answer AutoDial</v>
          </cell>
          <cell r="E2188" t="str">
            <v>CALL_NOT_PICKED</v>
          </cell>
          <cell r="F2188" t="str">
            <v>UNDEFINED</v>
          </cell>
          <cell r="G2188" t="str">
            <v>Default Category</v>
          </cell>
          <cell r="H2188" t="str">
            <v>VDAD</v>
          </cell>
          <cell r="I2188" t="str">
            <v>Outbound Auto Dial</v>
          </cell>
          <cell r="K2188">
            <v>44935.476145833331</v>
          </cell>
          <cell r="L2188">
            <v>44935.476145833331</v>
          </cell>
          <cell r="M2188">
            <v>10089</v>
          </cell>
          <cell r="N2188" t="str">
            <v>LAS POS Refll</v>
          </cell>
          <cell r="O2188" t="str">
            <v>00Q6F00001rQhQE</v>
          </cell>
          <cell r="Q2188">
            <v>202207057687933</v>
          </cell>
          <cell r="R2188">
            <v>0</v>
          </cell>
          <cell r="S2188">
            <v>91</v>
          </cell>
          <cell r="U2188" t="str">
            <v>TEST3935</v>
          </cell>
          <cell r="W2188" t="str">
            <v>SAKLECHA VAIBHAV SAKLECHA</v>
          </cell>
          <cell r="X2188">
            <v>137397185</v>
          </cell>
          <cell r="AA2188" t="str">
            <v>-</v>
          </cell>
          <cell r="AH2188">
            <v>9090600001</v>
          </cell>
          <cell r="AK2188">
            <v>0</v>
          </cell>
          <cell r="AM2188" t="str">
            <v>NONE</v>
          </cell>
          <cell r="AN2188">
            <v>1</v>
          </cell>
          <cell r="AP2188">
            <v>63722569</v>
          </cell>
          <cell r="AQ2188">
            <v>1693547675.7280099</v>
          </cell>
          <cell r="AR2188">
            <v>0</v>
          </cell>
          <cell r="AS2188">
            <v>44935.43917824074</v>
          </cell>
          <cell r="AT2188">
            <v>1</v>
          </cell>
          <cell r="AU2188">
            <v>44935.475347222222</v>
          </cell>
          <cell r="AV2188">
            <v>44935.476145833331</v>
          </cell>
          <cell r="AW2188" t="str">
            <v>Y</v>
          </cell>
          <cell r="AX2188" t="str">
            <v>NO_ANSWER</v>
          </cell>
          <cell r="AY2188" t="str">
            <v>CONGESTION</v>
          </cell>
          <cell r="AZ2188" t="str">
            <v>Local/02200488649090600001@default-000372a8;2</v>
          </cell>
          <cell r="BA2188">
            <v>401</v>
          </cell>
          <cell r="BB2188" t="str">
            <v>Unauthorized</v>
          </cell>
          <cell r="BC2188">
            <v>0</v>
          </cell>
          <cell r="BD2188">
            <v>0</v>
          </cell>
          <cell r="BF2188">
            <v>0</v>
          </cell>
          <cell r="BG2188" t="str">
            <v>NONE</v>
          </cell>
          <cell r="BK2188">
            <v>1</v>
          </cell>
          <cell r="BL2188">
            <v>3</v>
          </cell>
          <cell r="BM2188">
            <v>45170</v>
          </cell>
          <cell r="BN2188" t="str">
            <v>11:25</v>
          </cell>
          <cell r="BO2188">
            <v>45170.475694444445</v>
          </cell>
          <cell r="BP2188" t="str">
            <v>Non Connect</v>
          </cell>
        </row>
        <row r="2189">
          <cell r="A2189">
            <v>1017088112</v>
          </cell>
          <cell r="B2189" t="str">
            <v>AUTO</v>
          </cell>
          <cell r="C2189" t="str">
            <v>NA</v>
          </cell>
          <cell r="D2189" t="str">
            <v>No Answer AutoDial</v>
          </cell>
          <cell r="E2189" t="str">
            <v>CALL_NOT_PICKED</v>
          </cell>
          <cell r="F2189" t="str">
            <v>UNDEFINED</v>
          </cell>
          <cell r="G2189" t="str">
            <v>Default Category</v>
          </cell>
          <cell r="H2189" t="str">
            <v>VDAD</v>
          </cell>
          <cell r="I2189" t="str">
            <v>Outbound Auto Dial</v>
          </cell>
          <cell r="K2189">
            <v>44935.476145833331</v>
          </cell>
          <cell r="L2189">
            <v>44935.476145833331</v>
          </cell>
          <cell r="M2189">
            <v>10089</v>
          </cell>
          <cell r="N2189" t="str">
            <v>LAS POS Refll</v>
          </cell>
          <cell r="O2189" t="str">
            <v>00Q6F00001rQenr</v>
          </cell>
          <cell r="Q2189">
            <v>202207057687933</v>
          </cell>
          <cell r="R2189">
            <v>0</v>
          </cell>
          <cell r="S2189">
            <v>91</v>
          </cell>
          <cell r="U2189" t="str">
            <v>TEST3936</v>
          </cell>
          <cell r="W2189" t="str">
            <v>JAYALAKSHMI SHETTY SADANAND</v>
          </cell>
          <cell r="X2189">
            <v>137387115</v>
          </cell>
          <cell r="AA2189" t="str">
            <v>-</v>
          </cell>
          <cell r="AH2189">
            <v>9821200761</v>
          </cell>
          <cell r="AK2189">
            <v>0</v>
          </cell>
          <cell r="AM2189" t="str">
            <v>NONE</v>
          </cell>
          <cell r="AN2189">
            <v>1</v>
          </cell>
          <cell r="AP2189">
            <v>63722570</v>
          </cell>
          <cell r="AQ2189">
            <v>1693547675.7280099</v>
          </cell>
          <cell r="AR2189">
            <v>0</v>
          </cell>
          <cell r="AS2189">
            <v>44935.43917824074</v>
          </cell>
          <cell r="AT2189">
            <v>1</v>
          </cell>
          <cell r="AU2189">
            <v>44935.475347222222</v>
          </cell>
          <cell r="AV2189">
            <v>44935.476145833331</v>
          </cell>
          <cell r="AW2189" t="str">
            <v>Y</v>
          </cell>
          <cell r="AX2189" t="str">
            <v>NO_ANSWER</v>
          </cell>
          <cell r="AY2189" t="str">
            <v>CONGESTION</v>
          </cell>
          <cell r="AZ2189" t="str">
            <v>Local/02200488649821200761@default-000372a9;2</v>
          </cell>
          <cell r="BA2189">
            <v>0</v>
          </cell>
          <cell r="BC2189">
            <v>0</v>
          </cell>
          <cell r="BD2189">
            <v>0</v>
          </cell>
          <cell r="BF2189">
            <v>0</v>
          </cell>
          <cell r="BG2189" t="str">
            <v>NONE</v>
          </cell>
          <cell r="BK2189">
            <v>1</v>
          </cell>
          <cell r="BL2189">
            <v>3</v>
          </cell>
          <cell r="BM2189">
            <v>45170</v>
          </cell>
          <cell r="BN2189" t="str">
            <v>11:25</v>
          </cell>
          <cell r="BO2189">
            <v>45170.475694444445</v>
          </cell>
          <cell r="BP2189" t="str">
            <v>Non Connect</v>
          </cell>
        </row>
        <row r="2190">
          <cell r="A2190">
            <v>1017088113</v>
          </cell>
          <cell r="B2190" t="str">
            <v>AUTO</v>
          </cell>
          <cell r="C2190" t="str">
            <v>NA</v>
          </cell>
          <cell r="D2190" t="str">
            <v>No Answer AutoDial</v>
          </cell>
          <cell r="E2190" t="str">
            <v>CALL_NOT_PICKED</v>
          </cell>
          <cell r="F2190" t="str">
            <v>UNDEFINED</v>
          </cell>
          <cell r="G2190" t="str">
            <v>Default Category</v>
          </cell>
          <cell r="H2190" t="str">
            <v>VDAD</v>
          </cell>
          <cell r="I2190" t="str">
            <v>Outbound Auto Dial</v>
          </cell>
          <cell r="K2190">
            <v>44935.476145833331</v>
          </cell>
          <cell r="L2190">
            <v>44935.476145833331</v>
          </cell>
          <cell r="M2190">
            <v>10089</v>
          </cell>
          <cell r="N2190" t="str">
            <v>LAS POS Refll</v>
          </cell>
          <cell r="O2190" t="str">
            <v>00Q6F00001rGGvV</v>
          </cell>
          <cell r="Q2190">
            <v>202207057687933</v>
          </cell>
          <cell r="R2190">
            <v>0</v>
          </cell>
          <cell r="S2190">
            <v>91</v>
          </cell>
          <cell r="U2190" t="str">
            <v>TEST3937</v>
          </cell>
          <cell r="W2190" t="str">
            <v>AHMED A MR AHMED ABBAS ZACKARI</v>
          </cell>
          <cell r="X2190">
            <v>135903036</v>
          </cell>
          <cell r="AA2190" t="str">
            <v>-</v>
          </cell>
          <cell r="AH2190">
            <v>8030082626</v>
          </cell>
          <cell r="AK2190">
            <v>0</v>
          </cell>
          <cell r="AM2190" t="str">
            <v>NONE</v>
          </cell>
          <cell r="AN2190">
            <v>1</v>
          </cell>
          <cell r="AP2190">
            <v>63722560</v>
          </cell>
          <cell r="AQ2190">
            <v>1693547673.7279799</v>
          </cell>
          <cell r="AR2190">
            <v>0</v>
          </cell>
          <cell r="AS2190">
            <v>44935.43917824074</v>
          </cell>
          <cell r="AT2190">
            <v>1</v>
          </cell>
          <cell r="AU2190">
            <v>44935.475347222222</v>
          </cell>
          <cell r="AV2190">
            <v>44935.476145833331</v>
          </cell>
          <cell r="AW2190" t="str">
            <v>Y</v>
          </cell>
          <cell r="AX2190" t="str">
            <v>NO_ANSWER</v>
          </cell>
          <cell r="AY2190" t="str">
            <v>CONGESTION</v>
          </cell>
          <cell r="AZ2190" t="str">
            <v>Local/02200488648030082626@default-0003729e;2</v>
          </cell>
          <cell r="BA2190">
            <v>401</v>
          </cell>
          <cell r="BB2190" t="str">
            <v>Unauthorized</v>
          </cell>
          <cell r="BC2190">
            <v>0</v>
          </cell>
          <cell r="BD2190">
            <v>0</v>
          </cell>
          <cell r="BF2190">
            <v>0</v>
          </cell>
          <cell r="BG2190" t="str">
            <v>NONE</v>
          </cell>
          <cell r="BK2190">
            <v>1</v>
          </cell>
          <cell r="BL2190">
            <v>3</v>
          </cell>
          <cell r="BM2190">
            <v>45170</v>
          </cell>
          <cell r="BN2190" t="str">
            <v>11:25</v>
          </cell>
          <cell r="BO2190">
            <v>45170.475694444445</v>
          </cell>
          <cell r="BP2190" t="str">
            <v>Non Connect</v>
          </cell>
        </row>
        <row r="2191">
          <cell r="A2191">
            <v>1017088114</v>
          </cell>
          <cell r="B2191" t="str">
            <v>AUTO</v>
          </cell>
          <cell r="C2191" t="str">
            <v>NA</v>
          </cell>
          <cell r="D2191" t="str">
            <v>No Answer AutoDial</v>
          </cell>
          <cell r="E2191" t="str">
            <v>CALL_NOT_PICKED</v>
          </cell>
          <cell r="F2191" t="str">
            <v>UNDEFINED</v>
          </cell>
          <cell r="G2191" t="str">
            <v>Default Category</v>
          </cell>
          <cell r="H2191" t="str">
            <v>VDAD</v>
          </cell>
          <cell r="I2191" t="str">
            <v>Outbound Auto Dial</v>
          </cell>
          <cell r="K2191">
            <v>44935.476145833331</v>
          </cell>
          <cell r="L2191">
            <v>44935.476145833331</v>
          </cell>
          <cell r="M2191">
            <v>10089</v>
          </cell>
          <cell r="N2191" t="str">
            <v>LAS POS Refll</v>
          </cell>
          <cell r="O2191" t="str">
            <v>00Q6F00001rHGyA</v>
          </cell>
          <cell r="Q2191">
            <v>202207057687933</v>
          </cell>
          <cell r="R2191">
            <v>0</v>
          </cell>
          <cell r="S2191">
            <v>91</v>
          </cell>
          <cell r="U2191" t="str">
            <v>TEST3938</v>
          </cell>
          <cell r="W2191" t="str">
            <v>SUYOG NAIK</v>
          </cell>
          <cell r="X2191">
            <v>136143110</v>
          </cell>
          <cell r="AA2191" t="str">
            <v>-</v>
          </cell>
          <cell r="AH2191">
            <v>8169578848</v>
          </cell>
          <cell r="AK2191">
            <v>0</v>
          </cell>
          <cell r="AM2191" t="str">
            <v>NONE</v>
          </cell>
          <cell r="AN2191">
            <v>1</v>
          </cell>
          <cell r="AP2191">
            <v>63722563</v>
          </cell>
          <cell r="AQ2191">
            <v>1693547673.7279899</v>
          </cell>
          <cell r="AR2191">
            <v>0</v>
          </cell>
          <cell r="AS2191">
            <v>44935.43917824074</v>
          </cell>
          <cell r="AT2191">
            <v>1</v>
          </cell>
          <cell r="AU2191">
            <v>44935.475347222222</v>
          </cell>
          <cell r="AV2191">
            <v>44935.476145833331</v>
          </cell>
          <cell r="AW2191" t="str">
            <v>Y</v>
          </cell>
          <cell r="AX2191" t="str">
            <v>UNSPECIFIED</v>
          </cell>
          <cell r="AY2191" t="str">
            <v>CANCEL</v>
          </cell>
          <cell r="AZ2191" t="str">
            <v>Local/02200488648169578848@default-000372a1;2</v>
          </cell>
          <cell r="BA2191">
            <v>401</v>
          </cell>
          <cell r="BB2191" t="str">
            <v>Unauthorized</v>
          </cell>
          <cell r="BC2191">
            <v>0</v>
          </cell>
          <cell r="BD2191">
            <v>0</v>
          </cell>
          <cell r="BF2191">
            <v>0</v>
          </cell>
          <cell r="BG2191" t="str">
            <v>NONE</v>
          </cell>
          <cell r="BK2191">
            <v>1</v>
          </cell>
          <cell r="BL2191">
            <v>3</v>
          </cell>
          <cell r="BM2191">
            <v>45170</v>
          </cell>
          <cell r="BN2191" t="str">
            <v>11:25</v>
          </cell>
          <cell r="BO2191">
            <v>45170.475694444445</v>
          </cell>
          <cell r="BP2191" t="str">
            <v>Non Connect</v>
          </cell>
        </row>
        <row r="2192">
          <cell r="A2192">
            <v>1017088115</v>
          </cell>
          <cell r="B2192" t="str">
            <v>AUTO</v>
          </cell>
          <cell r="C2192" t="str">
            <v>NA</v>
          </cell>
          <cell r="D2192" t="str">
            <v>No Answer AutoDial</v>
          </cell>
          <cell r="E2192" t="str">
            <v>CALL_NOT_PICKED</v>
          </cell>
          <cell r="F2192" t="str">
            <v>UNDEFINED</v>
          </cell>
          <cell r="G2192" t="str">
            <v>Default Category</v>
          </cell>
          <cell r="H2192" t="str">
            <v>VDAD</v>
          </cell>
          <cell r="I2192" t="str">
            <v>Outbound Auto Dial</v>
          </cell>
          <cell r="K2192">
            <v>44935.476145833331</v>
          </cell>
          <cell r="L2192">
            <v>44935.476145833331</v>
          </cell>
          <cell r="M2192">
            <v>10089</v>
          </cell>
          <cell r="N2192" t="str">
            <v>LAS POS Refll</v>
          </cell>
          <cell r="O2192" t="str">
            <v>00Q6F00001rQKvx</v>
          </cell>
          <cell r="Q2192">
            <v>202207057687933</v>
          </cell>
          <cell r="R2192">
            <v>0</v>
          </cell>
          <cell r="S2192">
            <v>91</v>
          </cell>
          <cell r="U2192" t="str">
            <v>TEST3939</v>
          </cell>
          <cell r="W2192" t="str">
            <v>ASHOK K SOOD</v>
          </cell>
          <cell r="X2192">
            <v>137306764</v>
          </cell>
          <cell r="AA2192" t="str">
            <v>-</v>
          </cell>
          <cell r="AH2192">
            <v>8879696768</v>
          </cell>
          <cell r="AK2192">
            <v>0</v>
          </cell>
          <cell r="AM2192" t="str">
            <v>NONE</v>
          </cell>
          <cell r="AN2192">
            <v>1</v>
          </cell>
          <cell r="AP2192">
            <v>63722568</v>
          </cell>
          <cell r="AQ2192">
            <v>1693547674.7280099</v>
          </cell>
          <cell r="AR2192">
            <v>0</v>
          </cell>
          <cell r="AS2192">
            <v>44935.43917824074</v>
          </cell>
          <cell r="AT2192">
            <v>1</v>
          </cell>
          <cell r="AU2192">
            <v>44935.475347222222</v>
          </cell>
          <cell r="AV2192">
            <v>44935.476145833331</v>
          </cell>
          <cell r="AW2192" t="str">
            <v>Y</v>
          </cell>
          <cell r="AX2192" t="str">
            <v>UNSPECIFIED</v>
          </cell>
          <cell r="AY2192" t="str">
            <v>CANCEL</v>
          </cell>
          <cell r="AZ2192" t="str">
            <v>Local/02200488648879696768@default-000372a7;2</v>
          </cell>
          <cell r="BA2192">
            <v>401</v>
          </cell>
          <cell r="BB2192" t="str">
            <v>Unauthorized</v>
          </cell>
          <cell r="BC2192">
            <v>0</v>
          </cell>
          <cell r="BD2192">
            <v>0</v>
          </cell>
          <cell r="BF2192">
            <v>0</v>
          </cell>
          <cell r="BG2192" t="str">
            <v>NONE</v>
          </cell>
          <cell r="BK2192">
            <v>1</v>
          </cell>
          <cell r="BL2192">
            <v>3</v>
          </cell>
          <cell r="BM2192">
            <v>45170</v>
          </cell>
          <cell r="BN2192" t="str">
            <v>11:25</v>
          </cell>
          <cell r="BO2192">
            <v>45170.475694444445</v>
          </cell>
          <cell r="BP2192" t="str">
            <v>Non Connect</v>
          </cell>
        </row>
        <row r="2193">
          <cell r="A2193">
            <v>1017088116</v>
          </cell>
          <cell r="B2193" t="str">
            <v>AUTO</v>
          </cell>
          <cell r="C2193" t="str">
            <v>NA</v>
          </cell>
          <cell r="D2193" t="str">
            <v>No Answer AutoDial</v>
          </cell>
          <cell r="E2193" t="str">
            <v>CALL_NOT_PICKED</v>
          </cell>
          <cell r="F2193" t="str">
            <v>UNDEFINED</v>
          </cell>
          <cell r="G2193" t="str">
            <v>Default Category</v>
          </cell>
          <cell r="H2193" t="str">
            <v>VDAD</v>
          </cell>
          <cell r="I2193" t="str">
            <v>Outbound Auto Dial</v>
          </cell>
          <cell r="K2193">
            <v>44935.476145833331</v>
          </cell>
          <cell r="L2193">
            <v>44935.476145833331</v>
          </cell>
          <cell r="M2193">
            <v>10089</v>
          </cell>
          <cell r="N2193" t="str">
            <v>LAS POS Refll</v>
          </cell>
          <cell r="O2193" t="str">
            <v>00Q6F00001rQuw3</v>
          </cell>
          <cell r="Q2193">
            <v>202207057687933</v>
          </cell>
          <cell r="R2193">
            <v>0</v>
          </cell>
          <cell r="S2193">
            <v>91</v>
          </cell>
          <cell r="U2193" t="str">
            <v>TEST3940</v>
          </cell>
          <cell r="W2193" t="str">
            <v>KRISHNASWAMI KRISHNASWAMI</v>
          </cell>
          <cell r="X2193">
            <v>137449152</v>
          </cell>
          <cell r="AA2193" t="str">
            <v>-</v>
          </cell>
          <cell r="AH2193">
            <v>8023348509</v>
          </cell>
          <cell r="AK2193">
            <v>0</v>
          </cell>
          <cell r="AM2193" t="str">
            <v>NONE</v>
          </cell>
          <cell r="AN2193">
            <v>1</v>
          </cell>
          <cell r="AP2193">
            <v>63722571</v>
          </cell>
          <cell r="AQ2193">
            <v>1693547675.72802</v>
          </cell>
          <cell r="AR2193">
            <v>0</v>
          </cell>
          <cell r="AS2193">
            <v>44935.43917824074</v>
          </cell>
          <cell r="AT2193">
            <v>1</v>
          </cell>
          <cell r="AU2193">
            <v>44935.475347222222</v>
          </cell>
          <cell r="AV2193">
            <v>44935.476145833331</v>
          </cell>
          <cell r="AW2193" t="str">
            <v>Y</v>
          </cell>
          <cell r="AX2193" t="str">
            <v>UNSPECIFIED</v>
          </cell>
          <cell r="AY2193" t="str">
            <v>CANCEL</v>
          </cell>
          <cell r="AZ2193" t="str">
            <v>Local/02200488648023348509@default-000372aa;2</v>
          </cell>
          <cell r="BA2193">
            <v>401</v>
          </cell>
          <cell r="BB2193" t="str">
            <v>Unauthorized</v>
          </cell>
          <cell r="BC2193">
            <v>0</v>
          </cell>
          <cell r="BD2193">
            <v>0</v>
          </cell>
          <cell r="BF2193">
            <v>0</v>
          </cell>
          <cell r="BG2193" t="str">
            <v>NONE</v>
          </cell>
          <cell r="BK2193">
            <v>1</v>
          </cell>
          <cell r="BL2193">
            <v>3</v>
          </cell>
          <cell r="BM2193">
            <v>45170</v>
          </cell>
          <cell r="BN2193" t="str">
            <v>11:25</v>
          </cell>
          <cell r="BO2193">
            <v>45170.475694444445</v>
          </cell>
          <cell r="BP2193" t="str">
            <v>Non Connect</v>
          </cell>
        </row>
        <row r="2194">
          <cell r="A2194">
            <v>1017088117</v>
          </cell>
          <cell r="B2194" t="str">
            <v>AUTO</v>
          </cell>
          <cell r="C2194" t="str">
            <v>NA</v>
          </cell>
          <cell r="D2194" t="str">
            <v>No Answer AutoDial</v>
          </cell>
          <cell r="E2194" t="str">
            <v>CALL_NOT_PICKED</v>
          </cell>
          <cell r="F2194" t="str">
            <v>UNDEFINED</v>
          </cell>
          <cell r="G2194" t="str">
            <v>Default Category</v>
          </cell>
          <cell r="H2194" t="str">
            <v>VDAD</v>
          </cell>
          <cell r="I2194" t="str">
            <v>Outbound Auto Dial</v>
          </cell>
          <cell r="K2194">
            <v>44935.476145833331</v>
          </cell>
          <cell r="L2194">
            <v>44935.476145833331</v>
          </cell>
          <cell r="M2194">
            <v>10089</v>
          </cell>
          <cell r="N2194" t="str">
            <v>LAS POS Refll</v>
          </cell>
          <cell r="O2194" t="str">
            <v>00Q6F00001rNVzG</v>
          </cell>
          <cell r="Q2194">
            <v>202207057687933</v>
          </cell>
          <cell r="R2194">
            <v>0</v>
          </cell>
          <cell r="S2194">
            <v>91</v>
          </cell>
          <cell r="U2194" t="str">
            <v>TEST3941</v>
          </cell>
          <cell r="W2194" t="str">
            <v>GUPTA S/O SATISH KUMAR GUPTA</v>
          </cell>
          <cell r="X2194">
            <v>136631544</v>
          </cell>
          <cell r="AA2194" t="str">
            <v>-</v>
          </cell>
          <cell r="AH2194">
            <v>8826592424</v>
          </cell>
          <cell r="AK2194">
            <v>0</v>
          </cell>
          <cell r="AM2194" t="str">
            <v>NONE</v>
          </cell>
          <cell r="AN2194">
            <v>1</v>
          </cell>
          <cell r="AP2194">
            <v>63722567</v>
          </cell>
          <cell r="AQ2194">
            <v>1693547674.7280099</v>
          </cell>
          <cell r="AR2194">
            <v>0</v>
          </cell>
          <cell r="AS2194">
            <v>44935.43917824074</v>
          </cell>
          <cell r="AT2194">
            <v>1</v>
          </cell>
          <cell r="AU2194">
            <v>44935.475347222222</v>
          </cell>
          <cell r="AV2194">
            <v>44935.476145833331</v>
          </cell>
          <cell r="AW2194" t="str">
            <v>Y</v>
          </cell>
          <cell r="AX2194" t="str">
            <v>UNSPECIFIED</v>
          </cell>
          <cell r="AY2194" t="str">
            <v>CANCEL</v>
          </cell>
          <cell r="AZ2194" t="str">
            <v>Local/02200488648826592424@default-000372a6;2</v>
          </cell>
          <cell r="BA2194">
            <v>401</v>
          </cell>
          <cell r="BB2194" t="str">
            <v>Unauthorized</v>
          </cell>
          <cell r="BC2194">
            <v>0</v>
          </cell>
          <cell r="BD2194">
            <v>0</v>
          </cell>
          <cell r="BF2194">
            <v>0</v>
          </cell>
          <cell r="BG2194" t="str">
            <v>NONE</v>
          </cell>
          <cell r="BK2194">
            <v>1</v>
          </cell>
          <cell r="BL2194">
            <v>3</v>
          </cell>
          <cell r="BM2194">
            <v>45170</v>
          </cell>
          <cell r="BN2194" t="str">
            <v>11:25</v>
          </cell>
          <cell r="BO2194">
            <v>45170.475694444445</v>
          </cell>
          <cell r="BP2194" t="str">
            <v>Non Connect</v>
          </cell>
        </row>
        <row r="2195">
          <cell r="A2195">
            <v>1017088118</v>
          </cell>
          <cell r="B2195" t="str">
            <v>AUTO</v>
          </cell>
          <cell r="C2195" t="str">
            <v>NA</v>
          </cell>
          <cell r="D2195" t="str">
            <v>No Answer AutoDial</v>
          </cell>
          <cell r="E2195" t="str">
            <v>CALL_NOT_PICKED</v>
          </cell>
          <cell r="F2195" t="str">
            <v>UNDEFINED</v>
          </cell>
          <cell r="G2195" t="str">
            <v>Default Category</v>
          </cell>
          <cell r="H2195" t="str">
            <v>VDAD</v>
          </cell>
          <cell r="I2195" t="str">
            <v>Outbound Auto Dial</v>
          </cell>
          <cell r="K2195">
            <v>44935.476145833331</v>
          </cell>
          <cell r="L2195">
            <v>44935.476145833331</v>
          </cell>
          <cell r="M2195">
            <v>10089</v>
          </cell>
          <cell r="N2195" t="str">
            <v>LAS POS Refll</v>
          </cell>
          <cell r="O2195" t="str">
            <v>00Q6F00001rHGy9</v>
          </cell>
          <cell r="Q2195">
            <v>202207057687933</v>
          </cell>
          <cell r="R2195">
            <v>0</v>
          </cell>
          <cell r="S2195">
            <v>91</v>
          </cell>
          <cell r="U2195" t="str">
            <v>TEST3942</v>
          </cell>
          <cell r="W2195" t="str">
            <v>BODDUPATHI</v>
          </cell>
          <cell r="X2195">
            <v>136143109</v>
          </cell>
          <cell r="AA2195" t="str">
            <v>-</v>
          </cell>
          <cell r="AH2195">
            <v>7989187069</v>
          </cell>
          <cell r="AK2195">
            <v>0</v>
          </cell>
          <cell r="AM2195" t="str">
            <v>NONE</v>
          </cell>
          <cell r="AN2195">
            <v>1</v>
          </cell>
          <cell r="AP2195">
            <v>63722561</v>
          </cell>
          <cell r="AQ2195">
            <v>1693547673.7279899</v>
          </cell>
          <cell r="AR2195">
            <v>0</v>
          </cell>
          <cell r="AS2195">
            <v>44935.43917824074</v>
          </cell>
          <cell r="AT2195">
            <v>1</v>
          </cell>
          <cell r="AU2195">
            <v>44935.475347222222</v>
          </cell>
          <cell r="AV2195">
            <v>44935.476145833331</v>
          </cell>
          <cell r="AW2195" t="str">
            <v>Y</v>
          </cell>
          <cell r="AX2195" t="str">
            <v>UNSPECIFIED</v>
          </cell>
          <cell r="AY2195" t="str">
            <v>CANCEL</v>
          </cell>
          <cell r="AZ2195" t="str">
            <v>Local/02200488647989187069@default-0003729f;2</v>
          </cell>
          <cell r="BA2195">
            <v>401</v>
          </cell>
          <cell r="BB2195" t="str">
            <v>Unauthorized</v>
          </cell>
          <cell r="BC2195">
            <v>0</v>
          </cell>
          <cell r="BD2195">
            <v>0</v>
          </cell>
          <cell r="BF2195">
            <v>0</v>
          </cell>
          <cell r="BG2195" t="str">
            <v>NONE</v>
          </cell>
          <cell r="BK2195">
            <v>1</v>
          </cell>
          <cell r="BL2195">
            <v>3</v>
          </cell>
          <cell r="BM2195">
            <v>45170</v>
          </cell>
          <cell r="BN2195" t="str">
            <v>11:25</v>
          </cell>
          <cell r="BO2195">
            <v>45170.475694444445</v>
          </cell>
          <cell r="BP2195" t="str">
            <v>Non Connect</v>
          </cell>
        </row>
        <row r="2196">
          <cell r="A2196">
            <v>1017088119</v>
          </cell>
          <cell r="B2196" t="str">
            <v>AUTO</v>
          </cell>
          <cell r="C2196" t="str">
            <v>NA</v>
          </cell>
          <cell r="D2196" t="str">
            <v>No Answer AutoDial</v>
          </cell>
          <cell r="E2196" t="str">
            <v>CALL_NOT_PICKED</v>
          </cell>
          <cell r="F2196" t="str">
            <v>UNDEFINED</v>
          </cell>
          <cell r="G2196" t="str">
            <v>Default Category</v>
          </cell>
          <cell r="H2196" t="str">
            <v>VDAD</v>
          </cell>
          <cell r="I2196" t="str">
            <v>Outbound Auto Dial</v>
          </cell>
          <cell r="K2196">
            <v>44935.476145833331</v>
          </cell>
          <cell r="L2196">
            <v>44935.476145833331</v>
          </cell>
          <cell r="M2196">
            <v>10089</v>
          </cell>
          <cell r="N2196" t="str">
            <v>LAS POS Refll</v>
          </cell>
          <cell r="O2196" t="str">
            <v>00Q6F00001rHGy8</v>
          </cell>
          <cell r="Q2196">
            <v>202207057687933</v>
          </cell>
          <cell r="R2196">
            <v>0</v>
          </cell>
          <cell r="S2196">
            <v>91</v>
          </cell>
          <cell r="U2196" t="str">
            <v>TEST3943</v>
          </cell>
          <cell r="W2196" t="str">
            <v>ANIL MINDA</v>
          </cell>
          <cell r="X2196">
            <v>136143108</v>
          </cell>
          <cell r="AA2196" t="str">
            <v>-</v>
          </cell>
          <cell r="AH2196">
            <v>7021585749</v>
          </cell>
          <cell r="AK2196">
            <v>0</v>
          </cell>
          <cell r="AM2196" t="str">
            <v>NONE</v>
          </cell>
          <cell r="AN2196">
            <v>1</v>
          </cell>
          <cell r="AP2196">
            <v>63722562</v>
          </cell>
          <cell r="AQ2196">
            <v>1693547673.7279899</v>
          </cell>
          <cell r="AR2196">
            <v>0</v>
          </cell>
          <cell r="AS2196">
            <v>44935.43917824074</v>
          </cell>
          <cell r="AT2196">
            <v>1</v>
          </cell>
          <cell r="AU2196">
            <v>44935.475347222222</v>
          </cell>
          <cell r="AV2196">
            <v>44935.476145833331</v>
          </cell>
          <cell r="AW2196" t="str">
            <v>Y</v>
          </cell>
          <cell r="AX2196" t="str">
            <v>UNSPECIFIED</v>
          </cell>
          <cell r="AY2196" t="str">
            <v>CANCEL</v>
          </cell>
          <cell r="AZ2196" t="str">
            <v>Local/02200488647021585749@default-000372a0;2</v>
          </cell>
          <cell r="BA2196">
            <v>401</v>
          </cell>
          <cell r="BB2196" t="str">
            <v>Unauthorized</v>
          </cell>
          <cell r="BC2196">
            <v>0</v>
          </cell>
          <cell r="BD2196">
            <v>0</v>
          </cell>
          <cell r="BF2196">
            <v>0</v>
          </cell>
          <cell r="BG2196" t="str">
            <v>NONE</v>
          </cell>
          <cell r="BK2196">
            <v>1</v>
          </cell>
          <cell r="BL2196">
            <v>3</v>
          </cell>
          <cell r="BM2196">
            <v>45170</v>
          </cell>
          <cell r="BN2196" t="str">
            <v>11:25</v>
          </cell>
          <cell r="BO2196">
            <v>45170.475694444445</v>
          </cell>
          <cell r="BP2196" t="str">
            <v>Non Connect</v>
          </cell>
        </row>
        <row r="2197">
          <cell r="A2197">
            <v>1017088120</v>
          </cell>
          <cell r="B2197" t="str">
            <v>AUTO</v>
          </cell>
          <cell r="C2197" t="str">
            <v>NA</v>
          </cell>
          <cell r="D2197" t="str">
            <v>No Answer AutoDial</v>
          </cell>
          <cell r="E2197" t="str">
            <v>CALL_NOT_PICKED</v>
          </cell>
          <cell r="F2197" t="str">
            <v>UNDEFINED</v>
          </cell>
          <cell r="G2197" t="str">
            <v>Default Category</v>
          </cell>
          <cell r="H2197" t="str">
            <v>VDAD</v>
          </cell>
          <cell r="I2197" t="str">
            <v>Outbound Auto Dial</v>
          </cell>
          <cell r="K2197">
            <v>44935.476157407407</v>
          </cell>
          <cell r="L2197">
            <v>44935.476157407407</v>
          </cell>
          <cell r="M2197">
            <v>10089</v>
          </cell>
          <cell r="N2197" t="str">
            <v>LAS POS Refll</v>
          </cell>
          <cell r="O2197" t="str">
            <v>00Q6F00001rRIit</v>
          </cell>
          <cell r="Q2197">
            <v>202207057687933</v>
          </cell>
          <cell r="R2197">
            <v>0</v>
          </cell>
          <cell r="S2197">
            <v>91</v>
          </cell>
          <cell r="U2197" t="str">
            <v>TEST3944</v>
          </cell>
          <cell r="W2197" t="str">
            <v>SUBRAHMANYAM KARTA</v>
          </cell>
          <cell r="X2197">
            <v>137540648</v>
          </cell>
          <cell r="AA2197" t="str">
            <v>-</v>
          </cell>
          <cell r="AH2197">
            <v>8662492070</v>
          </cell>
          <cell r="AK2197">
            <v>0</v>
          </cell>
          <cell r="AM2197" t="str">
            <v>NONE</v>
          </cell>
          <cell r="AN2197">
            <v>1</v>
          </cell>
          <cell r="AP2197">
            <v>63722574</v>
          </cell>
          <cell r="AQ2197">
            <v>1693547679.4818299</v>
          </cell>
          <cell r="AR2197">
            <v>0</v>
          </cell>
          <cell r="AS2197">
            <v>44935.43917824074</v>
          </cell>
          <cell r="AT2197">
            <v>1</v>
          </cell>
          <cell r="AU2197">
            <v>44935.475416666668</v>
          </cell>
          <cell r="AV2197">
            <v>44935.476168981484</v>
          </cell>
          <cell r="AW2197" t="str">
            <v>Y</v>
          </cell>
          <cell r="AX2197" t="str">
            <v>NO_ANSWER</v>
          </cell>
          <cell r="AY2197" t="str">
            <v>CONGESTION</v>
          </cell>
          <cell r="AZ2197" t="str">
            <v>Local/02200488648662492070@default-00028af0;2</v>
          </cell>
          <cell r="BA2197">
            <v>480</v>
          </cell>
          <cell r="BB2197" t="str">
            <v>Temporarily unavailable</v>
          </cell>
          <cell r="BC2197">
            <v>0</v>
          </cell>
          <cell r="BD2197">
            <v>0</v>
          </cell>
          <cell r="BF2197">
            <v>0</v>
          </cell>
          <cell r="BG2197" t="str">
            <v>NONE</v>
          </cell>
          <cell r="BK2197">
            <v>1</v>
          </cell>
          <cell r="BL2197">
            <v>3</v>
          </cell>
          <cell r="BM2197">
            <v>45170</v>
          </cell>
          <cell r="BN2197" t="str">
            <v>11:25</v>
          </cell>
          <cell r="BO2197">
            <v>45170.475694444445</v>
          </cell>
          <cell r="BP2197" t="str">
            <v>Non Connect</v>
          </cell>
        </row>
        <row r="2198">
          <cell r="A2198">
            <v>1017088121</v>
          </cell>
          <cell r="B2198" t="str">
            <v>AUTO</v>
          </cell>
          <cell r="C2198" t="str">
            <v>NA</v>
          </cell>
          <cell r="D2198" t="str">
            <v>No Answer AutoDial</v>
          </cell>
          <cell r="E2198" t="str">
            <v>CALL_NOT_PICKED</v>
          </cell>
          <cell r="F2198" t="str">
            <v>UNDEFINED</v>
          </cell>
          <cell r="G2198" t="str">
            <v>Default Category</v>
          </cell>
          <cell r="H2198" t="str">
            <v>VDAD</v>
          </cell>
          <cell r="I2198" t="str">
            <v>Outbound Auto Dial</v>
          </cell>
          <cell r="K2198">
            <v>44935.476157407407</v>
          </cell>
          <cell r="L2198">
            <v>44935.476157407407</v>
          </cell>
          <cell r="M2198">
            <v>10089</v>
          </cell>
          <cell r="N2198" t="str">
            <v>LAS POS Refll</v>
          </cell>
          <cell r="O2198" t="str">
            <v>00Q6F00001rTdr7</v>
          </cell>
          <cell r="Q2198">
            <v>202207057687933</v>
          </cell>
          <cell r="R2198">
            <v>0</v>
          </cell>
          <cell r="S2198">
            <v>91</v>
          </cell>
          <cell r="U2198" t="str">
            <v>TEST3945</v>
          </cell>
          <cell r="W2198" t="str">
            <v>SUMALATHA ANCHALA</v>
          </cell>
          <cell r="X2198">
            <v>138108490</v>
          </cell>
          <cell r="AA2198" t="str">
            <v>-</v>
          </cell>
          <cell r="AH2198">
            <v>8019942253</v>
          </cell>
          <cell r="AK2198">
            <v>0</v>
          </cell>
          <cell r="AM2198" t="str">
            <v>NONE</v>
          </cell>
          <cell r="AN2198">
            <v>1</v>
          </cell>
          <cell r="AP2198">
            <v>63722577</v>
          </cell>
          <cell r="AQ2198">
            <v>1693547680.4818299</v>
          </cell>
          <cell r="AR2198">
            <v>0</v>
          </cell>
          <cell r="AS2198">
            <v>44935.43917824074</v>
          </cell>
          <cell r="AT2198">
            <v>1</v>
          </cell>
          <cell r="AU2198">
            <v>44935.475416666668</v>
          </cell>
          <cell r="AV2198">
            <v>44935.476168981484</v>
          </cell>
          <cell r="AW2198" t="str">
            <v>Y</v>
          </cell>
          <cell r="AX2198" t="str">
            <v>NO_ANSWER</v>
          </cell>
          <cell r="AY2198" t="str">
            <v>CONGESTION</v>
          </cell>
          <cell r="AZ2198" t="str">
            <v>Local/02200488648019942253@default-00028af3;2</v>
          </cell>
          <cell r="BA2198">
            <v>480</v>
          </cell>
          <cell r="BB2198" t="str">
            <v>Temporarily unavailable</v>
          </cell>
          <cell r="BC2198">
            <v>0</v>
          </cell>
          <cell r="BD2198">
            <v>0</v>
          </cell>
          <cell r="BF2198">
            <v>0</v>
          </cell>
          <cell r="BG2198" t="str">
            <v>NONE</v>
          </cell>
          <cell r="BK2198">
            <v>1</v>
          </cell>
          <cell r="BL2198">
            <v>3</v>
          </cell>
          <cell r="BM2198">
            <v>45170</v>
          </cell>
          <cell r="BN2198" t="str">
            <v>11:25</v>
          </cell>
          <cell r="BO2198">
            <v>45170.475694444445</v>
          </cell>
          <cell r="BP2198" t="str">
            <v>Non Connect</v>
          </cell>
        </row>
        <row r="2199">
          <cell r="A2199">
            <v>1017088122</v>
          </cell>
          <cell r="B2199" t="str">
            <v>AUTO</v>
          </cell>
          <cell r="C2199" t="str">
            <v>NA</v>
          </cell>
          <cell r="D2199" t="str">
            <v>No Answer AutoDial</v>
          </cell>
          <cell r="E2199" t="str">
            <v>CALL_NOT_PICKED</v>
          </cell>
          <cell r="F2199" t="str">
            <v>UNDEFINED</v>
          </cell>
          <cell r="G2199" t="str">
            <v>Default Category</v>
          </cell>
          <cell r="H2199" t="str">
            <v>VDAD</v>
          </cell>
          <cell r="I2199" t="str">
            <v>Outbound Auto Dial</v>
          </cell>
          <cell r="K2199">
            <v>44935.476157407407</v>
          </cell>
          <cell r="L2199">
            <v>44935.476157407407</v>
          </cell>
          <cell r="M2199">
            <v>10089</v>
          </cell>
          <cell r="N2199" t="str">
            <v>LAS POS Refll</v>
          </cell>
          <cell r="O2199" t="str">
            <v>00Q6F00001rTU3j</v>
          </cell>
          <cell r="Q2199">
            <v>202207057687933</v>
          </cell>
          <cell r="R2199">
            <v>0</v>
          </cell>
          <cell r="S2199">
            <v>91</v>
          </cell>
          <cell r="U2199" t="str">
            <v>TEST3946</v>
          </cell>
          <cell r="W2199" t="str">
            <v>DEWAN HEMANT</v>
          </cell>
          <cell r="X2199">
            <v>138069938</v>
          </cell>
          <cell r="AA2199" t="str">
            <v>-</v>
          </cell>
          <cell r="AH2199">
            <v>8595281033</v>
          </cell>
          <cell r="AK2199">
            <v>0</v>
          </cell>
          <cell r="AM2199" t="str">
            <v>NONE</v>
          </cell>
          <cell r="AN2199">
            <v>1</v>
          </cell>
          <cell r="AP2199">
            <v>63722576</v>
          </cell>
          <cell r="AQ2199">
            <v>1693547680.4818299</v>
          </cell>
          <cell r="AR2199">
            <v>0</v>
          </cell>
          <cell r="AS2199">
            <v>44935.43917824074</v>
          </cell>
          <cell r="AT2199">
            <v>1</v>
          </cell>
          <cell r="AU2199">
            <v>44935.475416666668</v>
          </cell>
          <cell r="AV2199">
            <v>44935.476168981484</v>
          </cell>
          <cell r="AW2199" t="str">
            <v>Y</v>
          </cell>
          <cell r="AX2199" t="str">
            <v>UNSPECIFIED</v>
          </cell>
          <cell r="AY2199" t="str">
            <v>CANCEL</v>
          </cell>
          <cell r="AZ2199" t="str">
            <v>Local/02200488648595281033@default-00028af2;2</v>
          </cell>
          <cell r="BA2199">
            <v>401</v>
          </cell>
          <cell r="BB2199" t="str">
            <v>Unauthorized</v>
          </cell>
          <cell r="BC2199">
            <v>0</v>
          </cell>
          <cell r="BD2199">
            <v>0</v>
          </cell>
          <cell r="BF2199">
            <v>0</v>
          </cell>
          <cell r="BG2199" t="str">
            <v>NONE</v>
          </cell>
          <cell r="BK2199">
            <v>1</v>
          </cell>
          <cell r="BL2199">
            <v>3</v>
          </cell>
          <cell r="BM2199">
            <v>45170</v>
          </cell>
          <cell r="BN2199" t="str">
            <v>11:25</v>
          </cell>
          <cell r="BO2199">
            <v>45170.475694444445</v>
          </cell>
          <cell r="BP2199" t="str">
            <v>Non Connect</v>
          </cell>
        </row>
        <row r="2200">
          <cell r="A2200">
            <v>1017088126</v>
          </cell>
          <cell r="B2200" t="str">
            <v>AUTO</v>
          </cell>
          <cell r="C2200" t="str">
            <v>NA</v>
          </cell>
          <cell r="D2200" t="str">
            <v>No Answer AutoDial</v>
          </cell>
          <cell r="E2200" t="str">
            <v>CALL_NOT_PICKED</v>
          </cell>
          <cell r="F2200" t="str">
            <v>UNDEFINED</v>
          </cell>
          <cell r="G2200" t="str">
            <v>Default Category</v>
          </cell>
          <cell r="H2200" t="str">
            <v>VDAD</v>
          </cell>
          <cell r="I2200" t="str">
            <v>Outbound Auto Dial</v>
          </cell>
          <cell r="K2200">
            <v>44935.476284722223</v>
          </cell>
          <cell r="L2200">
            <v>44935.476284722223</v>
          </cell>
          <cell r="M2200">
            <v>10089</v>
          </cell>
          <cell r="N2200" t="str">
            <v>LAS POS Refll</v>
          </cell>
          <cell r="O2200" t="str">
            <v>00Q6F00001rTjtk</v>
          </cell>
          <cell r="Q2200">
            <v>202207057687933</v>
          </cell>
          <cell r="R2200">
            <v>0</v>
          </cell>
          <cell r="S2200">
            <v>91</v>
          </cell>
          <cell r="U2200" t="str">
            <v>TEST3950</v>
          </cell>
          <cell r="W2200" t="str">
            <v>ROSHNI MANISH WADHWA</v>
          </cell>
          <cell r="X2200">
            <v>138131831</v>
          </cell>
          <cell r="AA2200" t="str">
            <v>-</v>
          </cell>
          <cell r="AH2200">
            <v>9820048770</v>
          </cell>
          <cell r="AK2200">
            <v>0</v>
          </cell>
          <cell r="AM2200" t="str">
            <v>NONE</v>
          </cell>
          <cell r="AN2200">
            <v>1</v>
          </cell>
          <cell r="AP2200">
            <v>63722584</v>
          </cell>
          <cell r="AQ2200">
            <v>1693547686.4818699</v>
          </cell>
          <cell r="AR2200">
            <v>0</v>
          </cell>
          <cell r="AS2200">
            <v>44935.43917824074</v>
          </cell>
          <cell r="AT2200">
            <v>1</v>
          </cell>
          <cell r="AU2200">
            <v>44935.47550925926</v>
          </cell>
          <cell r="AV2200">
            <v>44935.4762962963</v>
          </cell>
          <cell r="AW2200" t="str">
            <v>Y</v>
          </cell>
          <cell r="AX2200" t="str">
            <v>NO_ANSWER</v>
          </cell>
          <cell r="AY2200" t="str">
            <v>CONGESTION</v>
          </cell>
          <cell r="AZ2200" t="str">
            <v>Local/02200488649820048770@default-00028b00;2</v>
          </cell>
          <cell r="BA2200">
            <v>480</v>
          </cell>
          <cell r="BB2200" t="str">
            <v>Temporarily unavailable</v>
          </cell>
          <cell r="BC2200">
            <v>0</v>
          </cell>
          <cell r="BD2200">
            <v>0</v>
          </cell>
          <cell r="BF2200">
            <v>0</v>
          </cell>
          <cell r="BG2200" t="str">
            <v>NONE</v>
          </cell>
          <cell r="BK2200">
            <v>1</v>
          </cell>
          <cell r="BL2200">
            <v>3</v>
          </cell>
          <cell r="BM2200">
            <v>45170</v>
          </cell>
          <cell r="BN2200" t="str">
            <v>11:25</v>
          </cell>
          <cell r="BO2200">
            <v>45170.475694444445</v>
          </cell>
          <cell r="BP2200" t="str">
            <v>Non Connect</v>
          </cell>
        </row>
        <row r="2201">
          <cell r="A2201">
            <v>1017088127</v>
          </cell>
          <cell r="B2201" t="str">
            <v>AUTO</v>
          </cell>
          <cell r="C2201" t="str">
            <v>NA</v>
          </cell>
          <cell r="D2201" t="str">
            <v>No Answer AutoDial</v>
          </cell>
          <cell r="E2201" t="str">
            <v>CALL_NOT_PICKED</v>
          </cell>
          <cell r="F2201" t="str">
            <v>UNDEFINED</v>
          </cell>
          <cell r="G2201" t="str">
            <v>Default Category</v>
          </cell>
          <cell r="H2201" t="str">
            <v>VDAD</v>
          </cell>
          <cell r="I2201" t="str">
            <v>Outbound Auto Dial</v>
          </cell>
          <cell r="K2201">
            <v>44935.476284722223</v>
          </cell>
          <cell r="L2201">
            <v>44935.476284722223</v>
          </cell>
          <cell r="M2201">
            <v>10089</v>
          </cell>
          <cell r="N2201" t="str">
            <v>LAS POS Refll</v>
          </cell>
          <cell r="O2201" t="str">
            <v>00Q6F00001rY6aE</v>
          </cell>
          <cell r="Q2201">
            <v>202207057687933</v>
          </cell>
          <cell r="R2201">
            <v>0</v>
          </cell>
          <cell r="S2201">
            <v>91</v>
          </cell>
          <cell r="U2201" t="str">
            <v>TEST3951</v>
          </cell>
          <cell r="W2201" t="str">
            <v>DHINGRA</v>
          </cell>
          <cell r="X2201">
            <v>139194415</v>
          </cell>
          <cell r="AA2201" t="str">
            <v>-</v>
          </cell>
          <cell r="AH2201">
            <v>9811043552</v>
          </cell>
          <cell r="AK2201">
            <v>0</v>
          </cell>
          <cell r="AM2201" t="str">
            <v>NONE</v>
          </cell>
          <cell r="AN2201">
            <v>1</v>
          </cell>
          <cell r="AP2201">
            <v>63722588</v>
          </cell>
          <cell r="AQ2201">
            <v>1693547692.4819</v>
          </cell>
          <cell r="AR2201">
            <v>0</v>
          </cell>
          <cell r="AS2201">
            <v>44935.43917824074</v>
          </cell>
          <cell r="AT2201">
            <v>1</v>
          </cell>
          <cell r="AU2201">
            <v>44935.47556712963</v>
          </cell>
          <cell r="AV2201">
            <v>44935.4762962963</v>
          </cell>
          <cell r="AW2201" t="str">
            <v>Y</v>
          </cell>
          <cell r="AX2201" t="str">
            <v>NO_ANSWER</v>
          </cell>
          <cell r="AY2201" t="str">
            <v>CONGESTION</v>
          </cell>
          <cell r="AZ2201" t="str">
            <v>Local/02200488649811043552@default-00028b0a;2</v>
          </cell>
          <cell r="BA2201">
            <v>401</v>
          </cell>
          <cell r="BB2201" t="str">
            <v>Unauthorized</v>
          </cell>
          <cell r="BC2201">
            <v>0</v>
          </cell>
          <cell r="BD2201">
            <v>0</v>
          </cell>
          <cell r="BF2201">
            <v>0</v>
          </cell>
          <cell r="BG2201" t="str">
            <v>NONE</v>
          </cell>
          <cell r="BK2201">
            <v>1</v>
          </cell>
          <cell r="BL2201">
            <v>3</v>
          </cell>
          <cell r="BM2201">
            <v>45170</v>
          </cell>
          <cell r="BN2201" t="str">
            <v>11:25</v>
          </cell>
          <cell r="BO2201">
            <v>45170.475694444445</v>
          </cell>
          <cell r="BP2201" t="str">
            <v>Non Connect</v>
          </cell>
        </row>
        <row r="2202">
          <cell r="A2202">
            <v>1017088128</v>
          </cell>
          <cell r="B2202" t="str">
            <v>AUTO</v>
          </cell>
          <cell r="C2202" t="str">
            <v>NA</v>
          </cell>
          <cell r="D2202" t="str">
            <v>No Answer AutoDial</v>
          </cell>
          <cell r="E2202" t="str">
            <v>CALL_NOT_PICKED</v>
          </cell>
          <cell r="F2202" t="str">
            <v>UNDEFINED</v>
          </cell>
          <cell r="G2202" t="str">
            <v>Default Category</v>
          </cell>
          <cell r="H2202" t="str">
            <v>VDAD</v>
          </cell>
          <cell r="I2202" t="str">
            <v>Outbound Auto Dial</v>
          </cell>
          <cell r="K2202">
            <v>44935.476284722223</v>
          </cell>
          <cell r="L2202">
            <v>44935.476284722223</v>
          </cell>
          <cell r="M2202">
            <v>10089</v>
          </cell>
          <cell r="N2202" t="str">
            <v>LAS POS Refll</v>
          </cell>
          <cell r="O2202" t="str">
            <v>00Q6F00001rSzrj</v>
          </cell>
          <cell r="Q2202">
            <v>202207057687933</v>
          </cell>
          <cell r="R2202">
            <v>0</v>
          </cell>
          <cell r="S2202">
            <v>91</v>
          </cell>
          <cell r="U2202" t="str">
            <v>TEST3952</v>
          </cell>
          <cell r="W2202" t="str">
            <v>HIMESH  MR HIMESH JOSHI</v>
          </cell>
          <cell r="X2202">
            <v>137953601</v>
          </cell>
          <cell r="AA2202" t="str">
            <v>-</v>
          </cell>
          <cell r="AH2202">
            <v>9811550077</v>
          </cell>
          <cell r="AK2202">
            <v>0</v>
          </cell>
          <cell r="AM2202" t="str">
            <v>NONE</v>
          </cell>
          <cell r="AN2202">
            <v>1</v>
          </cell>
          <cell r="AP2202">
            <v>63722578</v>
          </cell>
          <cell r="AQ2202">
            <v>1693547685.72806</v>
          </cell>
          <cell r="AR2202">
            <v>0</v>
          </cell>
          <cell r="AS2202">
            <v>44935.43917824074</v>
          </cell>
          <cell r="AT2202">
            <v>1</v>
          </cell>
          <cell r="AU2202">
            <v>44935.47550925926</v>
          </cell>
          <cell r="AV2202">
            <v>44935.4762962963</v>
          </cell>
          <cell r="AW2202" t="str">
            <v>Y</v>
          </cell>
          <cell r="AX2202" t="str">
            <v>NO_ANSWER</v>
          </cell>
          <cell r="AY2202" t="str">
            <v>CONGESTION</v>
          </cell>
          <cell r="AZ2202" t="str">
            <v>Local/02200488649811550077@default-000372b8;2</v>
          </cell>
          <cell r="BA2202">
            <v>401</v>
          </cell>
          <cell r="BB2202" t="str">
            <v>Unauthorized</v>
          </cell>
          <cell r="BC2202">
            <v>0</v>
          </cell>
          <cell r="BD2202">
            <v>0</v>
          </cell>
          <cell r="BF2202">
            <v>0</v>
          </cell>
          <cell r="BG2202" t="str">
            <v>NONE</v>
          </cell>
          <cell r="BK2202">
            <v>1</v>
          </cell>
          <cell r="BL2202">
            <v>3</v>
          </cell>
          <cell r="BM2202">
            <v>45170</v>
          </cell>
          <cell r="BN2202" t="str">
            <v>11:25</v>
          </cell>
          <cell r="BO2202">
            <v>45170.475694444445</v>
          </cell>
          <cell r="BP2202" t="str">
            <v>Non Connect</v>
          </cell>
        </row>
        <row r="2203">
          <cell r="A2203">
            <v>1017088129</v>
          </cell>
          <cell r="B2203" t="str">
            <v>AUTO</v>
          </cell>
          <cell r="C2203" t="str">
            <v>NA</v>
          </cell>
          <cell r="D2203" t="str">
            <v>No Answer AutoDial</v>
          </cell>
          <cell r="E2203" t="str">
            <v>CALL_NOT_PICKED</v>
          </cell>
          <cell r="F2203" t="str">
            <v>UNDEFINED</v>
          </cell>
          <cell r="G2203" t="str">
            <v>Default Category</v>
          </cell>
          <cell r="H2203" t="str">
            <v>VDAD</v>
          </cell>
          <cell r="I2203" t="str">
            <v>Outbound Auto Dial</v>
          </cell>
          <cell r="K2203">
            <v>44935.476284722223</v>
          </cell>
          <cell r="L2203">
            <v>44935.476284722223</v>
          </cell>
          <cell r="M2203">
            <v>10089</v>
          </cell>
          <cell r="N2203" t="str">
            <v>LAS POS Refll</v>
          </cell>
          <cell r="O2203" t="str">
            <v>00Q6F00001rXkHx</v>
          </cell>
          <cell r="Q2203">
            <v>202207057687933</v>
          </cell>
          <cell r="R2203">
            <v>0</v>
          </cell>
          <cell r="S2203">
            <v>91</v>
          </cell>
          <cell r="U2203" t="str">
            <v>TEST3953</v>
          </cell>
          <cell r="W2203" t="str">
            <v>ANURAG  MR ANURAG KASHYAP</v>
          </cell>
          <cell r="X2203">
            <v>139100512</v>
          </cell>
          <cell r="AA2203" t="str">
            <v>-</v>
          </cell>
          <cell r="AH2203">
            <v>9619071091</v>
          </cell>
          <cell r="AK2203">
            <v>0</v>
          </cell>
          <cell r="AM2203" t="str">
            <v>NONE</v>
          </cell>
          <cell r="AN2203">
            <v>1</v>
          </cell>
          <cell r="AP2203">
            <v>63722591</v>
          </cell>
          <cell r="AQ2203">
            <v>1693547694.7281301</v>
          </cell>
          <cell r="AR2203">
            <v>0</v>
          </cell>
          <cell r="AS2203">
            <v>44935.43917824074</v>
          </cell>
          <cell r="AT2203">
            <v>1</v>
          </cell>
          <cell r="AU2203">
            <v>44935.475613425922</v>
          </cell>
          <cell r="AV2203">
            <v>44935.4762962963</v>
          </cell>
          <cell r="AW2203" t="str">
            <v>Y</v>
          </cell>
          <cell r="AX2203" t="str">
            <v>NO_ANSWER</v>
          </cell>
          <cell r="AY2203" t="str">
            <v>CONGESTION</v>
          </cell>
          <cell r="AZ2203" t="str">
            <v>Local/02200488649619071091@default-000372ca;2</v>
          </cell>
          <cell r="BA2203">
            <v>401</v>
          </cell>
          <cell r="BB2203" t="str">
            <v>Unauthorized</v>
          </cell>
          <cell r="BC2203">
            <v>0</v>
          </cell>
          <cell r="BD2203">
            <v>0</v>
          </cell>
          <cell r="BF2203">
            <v>0</v>
          </cell>
          <cell r="BG2203" t="str">
            <v>NONE</v>
          </cell>
          <cell r="BK2203">
            <v>1</v>
          </cell>
          <cell r="BL2203">
            <v>3</v>
          </cell>
          <cell r="BM2203">
            <v>45170</v>
          </cell>
          <cell r="BN2203" t="str">
            <v>11:25</v>
          </cell>
          <cell r="BO2203">
            <v>45170.475694444445</v>
          </cell>
          <cell r="BP2203" t="str">
            <v>Non Connect</v>
          </cell>
        </row>
        <row r="2204">
          <cell r="A2204">
            <v>1017088130</v>
          </cell>
          <cell r="B2204" t="str">
            <v>AUTO</v>
          </cell>
          <cell r="C2204" t="str">
            <v>NA</v>
          </cell>
          <cell r="D2204" t="str">
            <v>No Answer AutoDial</v>
          </cell>
          <cell r="E2204" t="str">
            <v>CALL_NOT_PICKED</v>
          </cell>
          <cell r="F2204" t="str">
            <v>UNDEFINED</v>
          </cell>
          <cell r="G2204" t="str">
            <v>Default Category</v>
          </cell>
          <cell r="H2204" t="str">
            <v>VDAD</v>
          </cell>
          <cell r="I2204" t="str">
            <v>Outbound Auto Dial</v>
          </cell>
          <cell r="K2204">
            <v>44935.476284722223</v>
          </cell>
          <cell r="L2204">
            <v>44935.476284722223</v>
          </cell>
          <cell r="M2204">
            <v>10089</v>
          </cell>
          <cell r="N2204" t="str">
            <v>LAS POS Refll</v>
          </cell>
          <cell r="O2204" t="str">
            <v>00Q6F00001rSzrl</v>
          </cell>
          <cell r="Q2204">
            <v>202207057687933</v>
          </cell>
          <cell r="R2204">
            <v>0</v>
          </cell>
          <cell r="S2204">
            <v>91</v>
          </cell>
          <cell r="U2204" t="str">
            <v>TEST3954</v>
          </cell>
          <cell r="W2204" t="str">
            <v>RAJAT  MR RAJAT KHATTAR</v>
          </cell>
          <cell r="X2204">
            <v>137953603</v>
          </cell>
          <cell r="AA2204" t="str">
            <v>-</v>
          </cell>
          <cell r="AH2204">
            <v>9811142530</v>
          </cell>
          <cell r="AK2204">
            <v>0</v>
          </cell>
          <cell r="AM2204" t="str">
            <v>NONE</v>
          </cell>
          <cell r="AN2204">
            <v>1</v>
          </cell>
          <cell r="AP2204">
            <v>63722579</v>
          </cell>
          <cell r="AQ2204">
            <v>1693547685.72807</v>
          </cell>
          <cell r="AR2204">
            <v>0</v>
          </cell>
          <cell r="AS2204">
            <v>44935.43917824074</v>
          </cell>
          <cell r="AT2204">
            <v>1</v>
          </cell>
          <cell r="AU2204">
            <v>44935.47550925926</v>
          </cell>
          <cell r="AV2204">
            <v>44935.4762962963</v>
          </cell>
          <cell r="AW2204" t="str">
            <v>Y</v>
          </cell>
          <cell r="AX2204" t="str">
            <v>UNSPECIFIED</v>
          </cell>
          <cell r="AY2204" t="str">
            <v>CANCEL</v>
          </cell>
          <cell r="AZ2204" t="str">
            <v>Local/02200488649811142530@default-000372ba;2</v>
          </cell>
          <cell r="BA2204">
            <v>0</v>
          </cell>
          <cell r="BC2204">
            <v>0</v>
          </cell>
          <cell r="BD2204">
            <v>0</v>
          </cell>
          <cell r="BF2204">
            <v>0</v>
          </cell>
          <cell r="BG2204" t="str">
            <v>NONE</v>
          </cell>
          <cell r="BK2204">
            <v>1</v>
          </cell>
          <cell r="BL2204">
            <v>3</v>
          </cell>
          <cell r="BM2204">
            <v>45170</v>
          </cell>
          <cell r="BN2204" t="str">
            <v>11:25</v>
          </cell>
          <cell r="BO2204">
            <v>45170.475694444445</v>
          </cell>
          <cell r="BP2204" t="str">
            <v>Non Connect</v>
          </cell>
        </row>
        <row r="2205">
          <cell r="A2205">
            <v>1017088021</v>
          </cell>
          <cell r="B2205" t="str">
            <v>AUTO</v>
          </cell>
          <cell r="C2205" t="str">
            <v>NRSP</v>
          </cell>
          <cell r="D2205" t="str">
            <v>No response</v>
          </cell>
          <cell r="E2205" t="str">
            <v>CONNECTED</v>
          </cell>
          <cell r="F2205" t="str">
            <v>Connected</v>
          </cell>
          <cell r="G2205" t="str">
            <v>Connected</v>
          </cell>
          <cell r="H2205" t="str">
            <v>STL216174</v>
          </cell>
          <cell r="I2205" t="str">
            <v>Swati Krishnat Karande</v>
          </cell>
          <cell r="J2205">
            <v>7</v>
          </cell>
          <cell r="K2205">
            <v>44935.475034722222</v>
          </cell>
          <cell r="L2205">
            <v>44935.475300925929</v>
          </cell>
          <cell r="M2205">
            <v>10089</v>
          </cell>
          <cell r="N2205" t="str">
            <v>LAS POS Refll</v>
          </cell>
          <cell r="O2205" t="str">
            <v>00Q6F00001rPopU</v>
          </cell>
          <cell r="Q2205">
            <v>202207057687933</v>
          </cell>
          <cell r="R2205">
            <v>0</v>
          </cell>
          <cell r="S2205">
            <v>91</v>
          </cell>
          <cell r="U2205" t="str">
            <v>TEST3845</v>
          </cell>
          <cell r="W2205" t="str">
            <v>KANU THAKKAR  DHAVAL</v>
          </cell>
          <cell r="X2205">
            <v>137182127</v>
          </cell>
          <cell r="AA2205" t="str">
            <v>-</v>
          </cell>
          <cell r="AF2205" t="str">
            <v>U</v>
          </cell>
          <cell r="AH2205">
            <v>9764249267</v>
          </cell>
          <cell r="AK2205">
            <v>23</v>
          </cell>
          <cell r="AL2205" t="str">
            <v>CFAB_Sales_Agents</v>
          </cell>
          <cell r="AM2205" t="str">
            <v>MAIN</v>
          </cell>
          <cell r="AN2205">
            <v>1</v>
          </cell>
          <cell r="AP2205">
            <v>63722522</v>
          </cell>
          <cell r="AQ2205">
            <v>1693547625.4816501</v>
          </cell>
          <cell r="AR2205">
            <v>0</v>
          </cell>
          <cell r="AS2205">
            <v>44935.43917824074</v>
          </cell>
          <cell r="AT2205">
            <v>1</v>
          </cell>
          <cell r="AU2205">
            <v>44935.474814814814</v>
          </cell>
          <cell r="AV2205">
            <v>44935.475358796299</v>
          </cell>
          <cell r="AW2205" t="str">
            <v>Y</v>
          </cell>
          <cell r="AX2205" t="str">
            <v>NORMAL_CLEARING</v>
          </cell>
          <cell r="AY2205" t="str">
            <v>ANSWER</v>
          </cell>
          <cell r="AZ2205" t="str">
            <v>Local/02200488649764249267@default-00028ab8;2</v>
          </cell>
          <cell r="BA2205">
            <v>401</v>
          </cell>
          <cell r="BB2205" t="str">
            <v>Unauthorized</v>
          </cell>
          <cell r="BC2205">
            <v>18</v>
          </cell>
          <cell r="BD2205">
            <v>0</v>
          </cell>
          <cell r="BE2205">
            <v>29</v>
          </cell>
          <cell r="BF2205">
            <v>0</v>
          </cell>
          <cell r="BG2205" t="str">
            <v>AGENT</v>
          </cell>
          <cell r="BK2205">
            <v>1</v>
          </cell>
          <cell r="BL2205">
            <v>3</v>
          </cell>
          <cell r="BM2205">
            <v>45170</v>
          </cell>
          <cell r="BN2205" t="str">
            <v>11:24</v>
          </cell>
          <cell r="BO2205">
            <v>45170.474999999999</v>
          </cell>
          <cell r="BP2205" t="str">
            <v>Non Connect</v>
          </cell>
        </row>
        <row r="2206">
          <cell r="A2206">
            <v>1017088022</v>
          </cell>
          <cell r="B2206" t="str">
            <v>AUTO</v>
          </cell>
          <cell r="C2206" t="str">
            <v>NA</v>
          </cell>
          <cell r="D2206" t="str">
            <v>No Answer AutoDial</v>
          </cell>
          <cell r="E2206" t="str">
            <v>CALL_NOT_PICKED</v>
          </cell>
          <cell r="F2206" t="str">
            <v>UNDEFINED</v>
          </cell>
          <cell r="G2206" t="str">
            <v>Default Category</v>
          </cell>
          <cell r="H2206" t="str">
            <v>VDAD</v>
          </cell>
          <cell r="I2206" t="str">
            <v>Outbound Auto Dial</v>
          </cell>
          <cell r="K2206">
            <v>44935.475173611114</v>
          </cell>
          <cell r="L2206">
            <v>44935.475173611114</v>
          </cell>
          <cell r="M2206">
            <v>10089</v>
          </cell>
          <cell r="N2206" t="str">
            <v>LAS POS Refll</v>
          </cell>
          <cell r="O2206" t="str">
            <v>00Q6F00001rMS79</v>
          </cell>
          <cell r="Q2206">
            <v>202207057687933</v>
          </cell>
          <cell r="R2206">
            <v>0</v>
          </cell>
          <cell r="S2206">
            <v>91</v>
          </cell>
          <cell r="U2206" t="str">
            <v>TEST3846</v>
          </cell>
          <cell r="W2206" t="str">
            <v>MURUGESAN RAM</v>
          </cell>
          <cell r="X2206">
            <v>136378011</v>
          </cell>
          <cell r="AA2206" t="str">
            <v>-</v>
          </cell>
          <cell r="AH2206">
            <v>9600016797</v>
          </cell>
          <cell r="AK2206">
            <v>0</v>
          </cell>
          <cell r="AM2206" t="str">
            <v>NONE</v>
          </cell>
          <cell r="AN2206">
            <v>1</v>
          </cell>
          <cell r="AP2206">
            <v>63722470</v>
          </cell>
          <cell r="AQ2206">
            <v>1693547595.7274899</v>
          </cell>
          <cell r="AR2206">
            <v>0</v>
          </cell>
          <cell r="AS2206">
            <v>44935.43917824074</v>
          </cell>
          <cell r="AT2206">
            <v>1</v>
          </cell>
          <cell r="AU2206">
            <v>44935.474363425928</v>
          </cell>
          <cell r="AV2206">
            <v>44935.475173611114</v>
          </cell>
          <cell r="AW2206" t="str">
            <v>Y</v>
          </cell>
          <cell r="AX2206" t="str">
            <v>NO_ANSWER</v>
          </cell>
          <cell r="AY2206" t="str">
            <v>CONGESTION</v>
          </cell>
          <cell r="AZ2206" t="str">
            <v>Local/02200488649600016797@default-000371fa;2</v>
          </cell>
          <cell r="BA2206">
            <v>480</v>
          </cell>
          <cell r="BB2206" t="str">
            <v>Temporarily unavailable</v>
          </cell>
          <cell r="BC2206">
            <v>0</v>
          </cell>
          <cell r="BD2206">
            <v>0</v>
          </cell>
          <cell r="BF2206">
            <v>0</v>
          </cell>
          <cell r="BG2206" t="str">
            <v>NONE</v>
          </cell>
          <cell r="BK2206">
            <v>1</v>
          </cell>
          <cell r="BL2206">
            <v>3</v>
          </cell>
          <cell r="BM2206">
            <v>45170</v>
          </cell>
          <cell r="BN2206" t="str">
            <v>11:24</v>
          </cell>
          <cell r="BO2206">
            <v>45170.474999999999</v>
          </cell>
          <cell r="BP2206" t="str">
            <v>Non Connect</v>
          </cell>
        </row>
        <row r="2207">
          <cell r="A2207">
            <v>1017088023</v>
          </cell>
          <cell r="B2207" t="str">
            <v>AUTO</v>
          </cell>
          <cell r="C2207" t="str">
            <v>NA</v>
          </cell>
          <cell r="D2207" t="str">
            <v>No Answer AutoDial</v>
          </cell>
          <cell r="E2207" t="str">
            <v>CALL_NOT_PICKED</v>
          </cell>
          <cell r="F2207" t="str">
            <v>UNDEFINED</v>
          </cell>
          <cell r="G2207" t="str">
            <v>Default Category</v>
          </cell>
          <cell r="H2207" t="str">
            <v>VDAD</v>
          </cell>
          <cell r="I2207" t="str">
            <v>Outbound Auto Dial</v>
          </cell>
          <cell r="K2207">
            <v>44935.475173611114</v>
          </cell>
          <cell r="L2207">
            <v>44935.475173611114</v>
          </cell>
          <cell r="M2207">
            <v>10089</v>
          </cell>
          <cell r="N2207" t="str">
            <v>LAS POS Refll</v>
          </cell>
          <cell r="O2207" t="str">
            <v>00Q6F00001rXuLE</v>
          </cell>
          <cell r="Q2207">
            <v>202207057687933</v>
          </cell>
          <cell r="R2207">
            <v>0</v>
          </cell>
          <cell r="S2207">
            <v>91</v>
          </cell>
          <cell r="U2207" t="str">
            <v>TEST3847</v>
          </cell>
          <cell r="W2207" t="str">
            <v>CHANDRA JAIN</v>
          </cell>
          <cell r="X2207">
            <v>139145933</v>
          </cell>
          <cell r="AA2207" t="str">
            <v>-</v>
          </cell>
          <cell r="AH2207">
            <v>7007633030</v>
          </cell>
          <cell r="AK2207">
            <v>0</v>
          </cell>
          <cell r="AM2207" t="str">
            <v>NONE</v>
          </cell>
          <cell r="AN2207">
            <v>1</v>
          </cell>
          <cell r="AP2207">
            <v>63722474</v>
          </cell>
          <cell r="AQ2207">
            <v>1693547596.7275</v>
          </cell>
          <cell r="AR2207">
            <v>0</v>
          </cell>
          <cell r="AS2207">
            <v>44935.43917824074</v>
          </cell>
          <cell r="AT2207">
            <v>1</v>
          </cell>
          <cell r="AU2207">
            <v>44935.474363425928</v>
          </cell>
          <cell r="AV2207">
            <v>44935.475173611114</v>
          </cell>
          <cell r="AW2207" t="str">
            <v>Y</v>
          </cell>
          <cell r="AX2207" t="str">
            <v>NO_ANSWER</v>
          </cell>
          <cell r="AY2207" t="str">
            <v>CONGESTION</v>
          </cell>
          <cell r="AZ2207" t="str">
            <v>Local/02200488647007633030@default-000371fe;2</v>
          </cell>
          <cell r="BA2207">
            <v>401</v>
          </cell>
          <cell r="BB2207" t="str">
            <v>Unauthorized</v>
          </cell>
          <cell r="BC2207">
            <v>0</v>
          </cell>
          <cell r="BD2207">
            <v>0</v>
          </cell>
          <cell r="BF2207">
            <v>0</v>
          </cell>
          <cell r="BG2207" t="str">
            <v>NONE</v>
          </cell>
          <cell r="BK2207">
            <v>1</v>
          </cell>
          <cell r="BL2207">
            <v>3</v>
          </cell>
          <cell r="BM2207">
            <v>45170</v>
          </cell>
          <cell r="BN2207" t="str">
            <v>11:24</v>
          </cell>
          <cell r="BO2207">
            <v>45170.474999999999</v>
          </cell>
          <cell r="BP2207" t="str">
            <v>Non Connect</v>
          </cell>
        </row>
        <row r="2208">
          <cell r="A2208">
            <v>1017088024</v>
          </cell>
          <cell r="B2208" t="str">
            <v>AUTO</v>
          </cell>
          <cell r="C2208" t="str">
            <v>NA</v>
          </cell>
          <cell r="D2208" t="str">
            <v>No Answer AutoDial</v>
          </cell>
          <cell r="E2208" t="str">
            <v>CALL_NOT_PICKED</v>
          </cell>
          <cell r="F2208" t="str">
            <v>UNDEFINED</v>
          </cell>
          <cell r="G2208" t="str">
            <v>Default Category</v>
          </cell>
          <cell r="H2208" t="str">
            <v>VDAD</v>
          </cell>
          <cell r="I2208" t="str">
            <v>Outbound Auto Dial</v>
          </cell>
          <cell r="K2208">
            <v>44935.475173611114</v>
          </cell>
          <cell r="L2208">
            <v>44935.475173611114</v>
          </cell>
          <cell r="M2208">
            <v>10089</v>
          </cell>
          <cell r="N2208" t="str">
            <v>LAS POS Refll</v>
          </cell>
          <cell r="O2208" t="str">
            <v>00Q6F00001rTiuo</v>
          </cell>
          <cell r="Q2208">
            <v>202207057687933</v>
          </cell>
          <cell r="R2208">
            <v>0</v>
          </cell>
          <cell r="S2208">
            <v>91</v>
          </cell>
          <cell r="U2208" t="str">
            <v>TEST3848</v>
          </cell>
          <cell r="W2208" t="str">
            <v>ABHISHEK YADAV</v>
          </cell>
          <cell r="X2208">
            <v>138128054</v>
          </cell>
          <cell r="AA2208" t="str">
            <v>-</v>
          </cell>
          <cell r="AH2208">
            <v>7042178877</v>
          </cell>
          <cell r="AK2208">
            <v>0</v>
          </cell>
          <cell r="AM2208" t="str">
            <v>NONE</v>
          </cell>
          <cell r="AN2208">
            <v>1</v>
          </cell>
          <cell r="AP2208">
            <v>63722479</v>
          </cell>
          <cell r="AQ2208">
            <v>1693547597.72751</v>
          </cell>
          <cell r="AR2208">
            <v>0</v>
          </cell>
          <cell r="AS2208">
            <v>44935.43917824074</v>
          </cell>
          <cell r="AT2208">
            <v>1</v>
          </cell>
          <cell r="AU2208">
            <v>44935.474363425928</v>
          </cell>
          <cell r="AV2208">
            <v>44935.475173611114</v>
          </cell>
          <cell r="AW2208" t="str">
            <v>Y</v>
          </cell>
          <cell r="AX2208" t="str">
            <v>NO_ANSWER</v>
          </cell>
          <cell r="AY2208" t="str">
            <v>CONGESTION</v>
          </cell>
          <cell r="AZ2208" t="str">
            <v>Local/02200488647042178877@default-00037202;2</v>
          </cell>
          <cell r="BA2208">
            <v>401</v>
          </cell>
          <cell r="BB2208" t="str">
            <v>Unauthorized</v>
          </cell>
          <cell r="BC2208">
            <v>0</v>
          </cell>
          <cell r="BD2208">
            <v>0</v>
          </cell>
          <cell r="BF2208">
            <v>0</v>
          </cell>
          <cell r="BG2208" t="str">
            <v>NONE</v>
          </cell>
          <cell r="BK2208">
            <v>1</v>
          </cell>
          <cell r="BL2208">
            <v>3</v>
          </cell>
          <cell r="BM2208">
            <v>45170</v>
          </cell>
          <cell r="BN2208" t="str">
            <v>11:24</v>
          </cell>
          <cell r="BO2208">
            <v>45170.474999999999</v>
          </cell>
          <cell r="BP2208" t="str">
            <v>Non Connect</v>
          </cell>
        </row>
        <row r="2209">
          <cell r="A2209">
            <v>1017088025</v>
          </cell>
          <cell r="B2209" t="str">
            <v>AUTO</v>
          </cell>
          <cell r="C2209" t="str">
            <v>NA</v>
          </cell>
          <cell r="D2209" t="str">
            <v>No Answer AutoDial</v>
          </cell>
          <cell r="E2209" t="str">
            <v>CALL_NOT_PICKED</v>
          </cell>
          <cell r="F2209" t="str">
            <v>UNDEFINED</v>
          </cell>
          <cell r="G2209" t="str">
            <v>Default Category</v>
          </cell>
          <cell r="H2209" t="str">
            <v>VDAD</v>
          </cell>
          <cell r="I2209" t="str">
            <v>Outbound Auto Dial</v>
          </cell>
          <cell r="K2209">
            <v>44935.475173611114</v>
          </cell>
          <cell r="L2209">
            <v>44935.475173611114</v>
          </cell>
          <cell r="M2209">
            <v>10089</v>
          </cell>
          <cell r="N2209" t="str">
            <v>LAS POS Refll</v>
          </cell>
          <cell r="O2209" t="str">
            <v>00Q6F00001rMiMi</v>
          </cell>
          <cell r="Q2209">
            <v>202207057687933</v>
          </cell>
          <cell r="R2209">
            <v>0</v>
          </cell>
          <cell r="S2209">
            <v>91</v>
          </cell>
          <cell r="U2209" t="str">
            <v>TEST3849</v>
          </cell>
          <cell r="W2209" t="str">
            <v>MANJU SRIKUMAR</v>
          </cell>
          <cell r="X2209">
            <v>136440828</v>
          </cell>
          <cell r="AA2209" t="str">
            <v>-</v>
          </cell>
          <cell r="AH2209">
            <v>7338458184</v>
          </cell>
          <cell r="AK2209">
            <v>0</v>
          </cell>
          <cell r="AM2209" t="str">
            <v>NONE</v>
          </cell>
          <cell r="AN2209">
            <v>1</v>
          </cell>
          <cell r="AP2209">
            <v>63722469</v>
          </cell>
          <cell r="AQ2209">
            <v>1693547595.7274799</v>
          </cell>
          <cell r="AR2209">
            <v>0</v>
          </cell>
          <cell r="AS2209">
            <v>44935.43917824074</v>
          </cell>
          <cell r="AT2209">
            <v>1</v>
          </cell>
          <cell r="AU2209">
            <v>44935.474363425928</v>
          </cell>
          <cell r="AV2209">
            <v>44935.475173611114</v>
          </cell>
          <cell r="AW2209" t="str">
            <v>Y</v>
          </cell>
          <cell r="AX2209" t="str">
            <v>UNSPECIFIED</v>
          </cell>
          <cell r="AY2209" t="str">
            <v>CANCEL</v>
          </cell>
          <cell r="AZ2209" t="str">
            <v>Local/02200488647338458184@default-000371f9;2</v>
          </cell>
          <cell r="BA2209">
            <v>401</v>
          </cell>
          <cell r="BB2209" t="str">
            <v>Unauthorized</v>
          </cell>
          <cell r="BC2209">
            <v>0</v>
          </cell>
          <cell r="BD2209">
            <v>0</v>
          </cell>
          <cell r="BF2209">
            <v>0</v>
          </cell>
          <cell r="BG2209" t="str">
            <v>NONE</v>
          </cell>
          <cell r="BK2209">
            <v>1</v>
          </cell>
          <cell r="BL2209">
            <v>3</v>
          </cell>
          <cell r="BM2209">
            <v>45170</v>
          </cell>
          <cell r="BN2209" t="str">
            <v>11:24</v>
          </cell>
          <cell r="BO2209">
            <v>45170.474999999999</v>
          </cell>
          <cell r="BP2209" t="str">
            <v>Non Connect</v>
          </cell>
        </row>
        <row r="2210">
          <cell r="A2210">
            <v>1017088026</v>
          </cell>
          <cell r="B2210" t="str">
            <v>AUTO</v>
          </cell>
          <cell r="C2210" t="str">
            <v>NA</v>
          </cell>
          <cell r="D2210" t="str">
            <v>No Answer AutoDial</v>
          </cell>
          <cell r="E2210" t="str">
            <v>CALL_NOT_PICKED</v>
          </cell>
          <cell r="F2210" t="str">
            <v>UNDEFINED</v>
          </cell>
          <cell r="G2210" t="str">
            <v>Default Category</v>
          </cell>
          <cell r="H2210" t="str">
            <v>VDAD</v>
          </cell>
          <cell r="I2210" t="str">
            <v>Outbound Auto Dial</v>
          </cell>
          <cell r="K2210">
            <v>44935.475173611114</v>
          </cell>
          <cell r="L2210">
            <v>44935.475173611114</v>
          </cell>
          <cell r="M2210">
            <v>10089</v>
          </cell>
          <cell r="N2210" t="str">
            <v>LAS POS Refll</v>
          </cell>
          <cell r="O2210" t="str">
            <v>00Q6F00001rMS77</v>
          </cell>
          <cell r="Q2210">
            <v>202207057687933</v>
          </cell>
          <cell r="R2210">
            <v>0</v>
          </cell>
          <cell r="S2210">
            <v>91</v>
          </cell>
          <cell r="U2210" t="str">
            <v>TEST3850</v>
          </cell>
          <cell r="W2210" t="str">
            <v>NEELAKANTAPPA</v>
          </cell>
          <cell r="X2210">
            <v>136378009</v>
          </cell>
          <cell r="AA2210" t="str">
            <v>-</v>
          </cell>
          <cell r="AH2210">
            <v>8095581584</v>
          </cell>
          <cell r="AK2210">
            <v>0</v>
          </cell>
          <cell r="AM2210" t="str">
            <v>NONE</v>
          </cell>
          <cell r="AN2210">
            <v>1</v>
          </cell>
          <cell r="AP2210">
            <v>63722482</v>
          </cell>
          <cell r="AQ2210">
            <v>1693547598.72752</v>
          </cell>
          <cell r="AR2210">
            <v>0</v>
          </cell>
          <cell r="AS2210">
            <v>44935.43917824074</v>
          </cell>
          <cell r="AT2210">
            <v>1</v>
          </cell>
          <cell r="AU2210">
            <v>44935.474363425928</v>
          </cell>
          <cell r="AV2210">
            <v>44935.475173611114</v>
          </cell>
          <cell r="AW2210" t="str">
            <v>Y</v>
          </cell>
          <cell r="AX2210" t="str">
            <v>UNSPECIFIED</v>
          </cell>
          <cell r="AY2210" t="str">
            <v>CANCEL</v>
          </cell>
          <cell r="AZ2210" t="str">
            <v>Local/02200488648095581584@default-00037205;2</v>
          </cell>
          <cell r="BA2210">
            <v>0</v>
          </cell>
          <cell r="BC2210">
            <v>0</v>
          </cell>
          <cell r="BD2210">
            <v>0</v>
          </cell>
          <cell r="BF2210">
            <v>0</v>
          </cell>
          <cell r="BG2210" t="str">
            <v>NONE</v>
          </cell>
          <cell r="BK2210">
            <v>1</v>
          </cell>
          <cell r="BL2210">
            <v>3</v>
          </cell>
          <cell r="BM2210">
            <v>45170</v>
          </cell>
          <cell r="BN2210" t="str">
            <v>11:24</v>
          </cell>
          <cell r="BO2210">
            <v>45170.474999999999</v>
          </cell>
          <cell r="BP2210" t="str">
            <v>Non Connect</v>
          </cell>
        </row>
        <row r="2211">
          <cell r="A2211">
            <v>1017088027</v>
          </cell>
          <cell r="B2211" t="str">
            <v>AUTO</v>
          </cell>
          <cell r="C2211" t="str">
            <v>NA</v>
          </cell>
          <cell r="D2211" t="str">
            <v>No Answer AutoDial</v>
          </cell>
          <cell r="E2211" t="str">
            <v>CALL_NOT_PICKED</v>
          </cell>
          <cell r="F2211" t="str">
            <v>UNDEFINED</v>
          </cell>
          <cell r="G2211" t="str">
            <v>Default Category</v>
          </cell>
          <cell r="H2211" t="str">
            <v>VDAD</v>
          </cell>
          <cell r="I2211" t="str">
            <v>Outbound Auto Dial</v>
          </cell>
          <cell r="K2211">
            <v>44935.475173611114</v>
          </cell>
          <cell r="L2211">
            <v>44935.475173611114</v>
          </cell>
          <cell r="M2211">
            <v>10089</v>
          </cell>
          <cell r="N2211" t="str">
            <v>LAS POS Refll</v>
          </cell>
          <cell r="O2211" t="str">
            <v>00Q6F00001rPwVX</v>
          </cell>
          <cell r="Q2211">
            <v>202207057687933</v>
          </cell>
          <cell r="R2211">
            <v>0</v>
          </cell>
          <cell r="S2211">
            <v>91</v>
          </cell>
          <cell r="U2211" t="str">
            <v>TEST3851</v>
          </cell>
          <cell r="W2211" t="str">
            <v>KAHAN DHIRUBHAI CHAVDA</v>
          </cell>
          <cell r="X2211">
            <v>137211727</v>
          </cell>
          <cell r="AA2211" t="str">
            <v>-</v>
          </cell>
          <cell r="AH2211">
            <v>9586020120</v>
          </cell>
          <cell r="AK2211">
            <v>0</v>
          </cell>
          <cell r="AM2211" t="str">
            <v>NONE</v>
          </cell>
          <cell r="AN2211">
            <v>1</v>
          </cell>
          <cell r="AP2211">
            <v>63722480</v>
          </cell>
          <cell r="AQ2211">
            <v>1693547598.72752</v>
          </cell>
          <cell r="AR2211">
            <v>0</v>
          </cell>
          <cell r="AS2211">
            <v>44935.43917824074</v>
          </cell>
          <cell r="AT2211">
            <v>1</v>
          </cell>
          <cell r="AU2211">
            <v>44935.474363425928</v>
          </cell>
          <cell r="AV2211">
            <v>44935.475173611114</v>
          </cell>
          <cell r="AW2211" t="str">
            <v>Y</v>
          </cell>
          <cell r="AX2211" t="str">
            <v>UNSPECIFIED</v>
          </cell>
          <cell r="AY2211" t="str">
            <v>CANCEL</v>
          </cell>
          <cell r="AZ2211" t="str">
            <v>Local/02200488649586020120@default-00037203;2</v>
          </cell>
          <cell r="BA2211">
            <v>401</v>
          </cell>
          <cell r="BB2211" t="str">
            <v>Unauthorized</v>
          </cell>
          <cell r="BC2211">
            <v>0</v>
          </cell>
          <cell r="BD2211">
            <v>0</v>
          </cell>
          <cell r="BF2211">
            <v>0</v>
          </cell>
          <cell r="BG2211" t="str">
            <v>NONE</v>
          </cell>
          <cell r="BK2211">
            <v>1</v>
          </cell>
          <cell r="BL2211">
            <v>3</v>
          </cell>
          <cell r="BM2211">
            <v>45170</v>
          </cell>
          <cell r="BN2211" t="str">
            <v>11:24</v>
          </cell>
          <cell r="BO2211">
            <v>45170.474999999999</v>
          </cell>
          <cell r="BP2211" t="str">
            <v>Non Connect</v>
          </cell>
        </row>
        <row r="2212">
          <cell r="A2212">
            <v>1017088028</v>
          </cell>
          <cell r="B2212" t="str">
            <v>AUTO</v>
          </cell>
          <cell r="C2212" t="str">
            <v>NA</v>
          </cell>
          <cell r="D2212" t="str">
            <v>No Answer AutoDial</v>
          </cell>
          <cell r="E2212" t="str">
            <v>CALL_NOT_PICKED</v>
          </cell>
          <cell r="F2212" t="str">
            <v>UNDEFINED</v>
          </cell>
          <cell r="G2212" t="str">
            <v>Default Category</v>
          </cell>
          <cell r="H2212" t="str">
            <v>VDAD</v>
          </cell>
          <cell r="I2212" t="str">
            <v>Outbound Auto Dial</v>
          </cell>
          <cell r="K2212">
            <v>44935.475173611114</v>
          </cell>
          <cell r="L2212">
            <v>44935.475173611114</v>
          </cell>
          <cell r="M2212">
            <v>10089</v>
          </cell>
          <cell r="N2212" t="str">
            <v>LAS POS Refll</v>
          </cell>
          <cell r="O2212" t="str">
            <v>00Q6F00001rMS78</v>
          </cell>
          <cell r="Q2212">
            <v>202207057687933</v>
          </cell>
          <cell r="R2212">
            <v>0</v>
          </cell>
          <cell r="S2212">
            <v>91</v>
          </cell>
          <cell r="U2212" t="str">
            <v>TEST3852</v>
          </cell>
          <cell r="W2212" t="str">
            <v>MUTREJA  MR.</v>
          </cell>
          <cell r="X2212">
            <v>136378010</v>
          </cell>
          <cell r="AA2212" t="str">
            <v>-</v>
          </cell>
          <cell r="AH2212">
            <v>9811151772</v>
          </cell>
          <cell r="AK2212">
            <v>0</v>
          </cell>
          <cell r="AM2212" t="str">
            <v>NONE</v>
          </cell>
          <cell r="AN2212">
            <v>1</v>
          </cell>
          <cell r="AP2212">
            <v>63722478</v>
          </cell>
          <cell r="AQ2212">
            <v>1693547597.72751</v>
          </cell>
          <cell r="AR2212">
            <v>0</v>
          </cell>
          <cell r="AS2212">
            <v>44935.43917824074</v>
          </cell>
          <cell r="AT2212">
            <v>1</v>
          </cell>
          <cell r="AU2212">
            <v>44935.474363425928</v>
          </cell>
          <cell r="AV2212">
            <v>44935.475173611114</v>
          </cell>
          <cell r="AW2212" t="str">
            <v>Y</v>
          </cell>
          <cell r="AX2212" t="str">
            <v>UNSPECIFIED</v>
          </cell>
          <cell r="AY2212" t="str">
            <v>CANCEL</v>
          </cell>
          <cell r="AZ2212" t="str">
            <v>Local/02200488649811151772@default-00037201;2</v>
          </cell>
          <cell r="BA2212">
            <v>0</v>
          </cell>
          <cell r="BC2212">
            <v>0</v>
          </cell>
          <cell r="BD2212">
            <v>0</v>
          </cell>
          <cell r="BF2212">
            <v>0</v>
          </cell>
          <cell r="BG2212" t="str">
            <v>NONE</v>
          </cell>
          <cell r="BK2212">
            <v>1</v>
          </cell>
          <cell r="BL2212">
            <v>3</v>
          </cell>
          <cell r="BM2212">
            <v>45170</v>
          </cell>
          <cell r="BN2212" t="str">
            <v>11:24</v>
          </cell>
          <cell r="BO2212">
            <v>45170.474999999999</v>
          </cell>
          <cell r="BP2212" t="str">
            <v>Non Connect</v>
          </cell>
        </row>
        <row r="2213">
          <cell r="A2213">
            <v>1017088029</v>
          </cell>
          <cell r="B2213" t="str">
            <v>AUTO</v>
          </cell>
          <cell r="C2213" t="str">
            <v>NA</v>
          </cell>
          <cell r="D2213" t="str">
            <v>No Answer AutoDial</v>
          </cell>
          <cell r="E2213" t="str">
            <v>CALL_NOT_PICKED</v>
          </cell>
          <cell r="F2213" t="str">
            <v>UNDEFINED</v>
          </cell>
          <cell r="G2213" t="str">
            <v>Default Category</v>
          </cell>
          <cell r="H2213" t="str">
            <v>VDAD</v>
          </cell>
          <cell r="I2213" t="str">
            <v>Outbound Auto Dial</v>
          </cell>
          <cell r="K2213">
            <v>44935.475173611114</v>
          </cell>
          <cell r="L2213">
            <v>44935.475173611114</v>
          </cell>
          <cell r="M2213">
            <v>10089</v>
          </cell>
          <cell r="N2213" t="str">
            <v>LAS POS Refll</v>
          </cell>
          <cell r="O2213" t="str">
            <v>00Q6F00001rPBsA</v>
          </cell>
          <cell r="Q2213">
            <v>202207057687933</v>
          </cell>
          <cell r="R2213">
            <v>0</v>
          </cell>
          <cell r="S2213">
            <v>91</v>
          </cell>
          <cell r="U2213" t="str">
            <v>TEST3853</v>
          </cell>
          <cell r="W2213" t="str">
            <v>VAISHALI SACHIN</v>
          </cell>
          <cell r="X2213">
            <v>137031953</v>
          </cell>
          <cell r="AA2213" t="str">
            <v>-</v>
          </cell>
          <cell r="AH2213">
            <v>9820121194</v>
          </cell>
          <cell r="AK2213">
            <v>0</v>
          </cell>
          <cell r="AM2213" t="str">
            <v>NONE</v>
          </cell>
          <cell r="AN2213">
            <v>1</v>
          </cell>
          <cell r="AP2213">
            <v>63722481</v>
          </cell>
          <cell r="AQ2213">
            <v>1693547598.72752</v>
          </cell>
          <cell r="AR2213">
            <v>0</v>
          </cell>
          <cell r="AS2213">
            <v>44935.43917824074</v>
          </cell>
          <cell r="AT2213">
            <v>1</v>
          </cell>
          <cell r="AU2213">
            <v>44935.474363425928</v>
          </cell>
          <cell r="AV2213">
            <v>44935.475173611114</v>
          </cell>
          <cell r="AW2213" t="str">
            <v>Y</v>
          </cell>
          <cell r="AX2213" t="str">
            <v>UNSPECIFIED</v>
          </cell>
          <cell r="AY2213" t="str">
            <v>CANCEL</v>
          </cell>
          <cell r="AZ2213" t="str">
            <v>Local/02200488649820121194@default-00037204;2</v>
          </cell>
          <cell r="BA2213">
            <v>401</v>
          </cell>
          <cell r="BB2213" t="str">
            <v>Unauthorized</v>
          </cell>
          <cell r="BC2213">
            <v>0</v>
          </cell>
          <cell r="BD2213">
            <v>0</v>
          </cell>
          <cell r="BF2213">
            <v>0</v>
          </cell>
          <cell r="BG2213" t="str">
            <v>NONE</v>
          </cell>
          <cell r="BK2213">
            <v>1</v>
          </cell>
          <cell r="BL2213">
            <v>3</v>
          </cell>
          <cell r="BM2213">
            <v>45170</v>
          </cell>
          <cell r="BN2213" t="str">
            <v>11:24</v>
          </cell>
          <cell r="BO2213">
            <v>45170.474999999999</v>
          </cell>
          <cell r="BP2213" t="str">
            <v>Non Connect</v>
          </cell>
        </row>
        <row r="2214">
          <cell r="A2214">
            <v>1017088030</v>
          </cell>
          <cell r="B2214" t="str">
            <v>AUTO</v>
          </cell>
          <cell r="C2214" t="str">
            <v>NA</v>
          </cell>
          <cell r="D2214" t="str">
            <v>No Answer AutoDial</v>
          </cell>
          <cell r="E2214" t="str">
            <v>CALL_NOT_PICKED</v>
          </cell>
          <cell r="F2214" t="str">
            <v>UNDEFINED</v>
          </cell>
          <cell r="G2214" t="str">
            <v>Default Category</v>
          </cell>
          <cell r="H2214" t="str">
            <v>VDAD</v>
          </cell>
          <cell r="I2214" t="str">
            <v>Outbound Auto Dial</v>
          </cell>
          <cell r="K2214">
            <v>44935.475173611114</v>
          </cell>
          <cell r="L2214">
            <v>44935.475173611114</v>
          </cell>
          <cell r="M2214">
            <v>10089</v>
          </cell>
          <cell r="N2214" t="str">
            <v>LAS POS Refll</v>
          </cell>
          <cell r="O2214" t="str">
            <v>00Q6F00001rYBNr</v>
          </cell>
          <cell r="Q2214">
            <v>202207057687933</v>
          </cell>
          <cell r="R2214">
            <v>0</v>
          </cell>
          <cell r="S2214">
            <v>91</v>
          </cell>
          <cell r="U2214" t="str">
            <v>TEST3854</v>
          </cell>
          <cell r="W2214" t="str">
            <v>BALDEVSINGH BHATIA</v>
          </cell>
          <cell r="X2214">
            <v>139212951</v>
          </cell>
          <cell r="AA2214" t="str">
            <v>-</v>
          </cell>
          <cell r="AH2214">
            <v>8884133270</v>
          </cell>
          <cell r="AK2214">
            <v>0</v>
          </cell>
          <cell r="AM2214" t="str">
            <v>NONE</v>
          </cell>
          <cell r="AN2214">
            <v>1</v>
          </cell>
          <cell r="AP2214">
            <v>63722476</v>
          </cell>
          <cell r="AQ2214">
            <v>1693547597.7275</v>
          </cell>
          <cell r="AR2214">
            <v>0</v>
          </cell>
          <cell r="AS2214">
            <v>44935.43917824074</v>
          </cell>
          <cell r="AT2214">
            <v>1</v>
          </cell>
          <cell r="AU2214">
            <v>44935.474363425928</v>
          </cell>
          <cell r="AV2214">
            <v>44935.475173611114</v>
          </cell>
          <cell r="AW2214" t="str">
            <v>Y</v>
          </cell>
          <cell r="AX2214" t="str">
            <v>UNSPECIFIED</v>
          </cell>
          <cell r="AY2214" t="str">
            <v>CANCEL</v>
          </cell>
          <cell r="AZ2214" t="str">
            <v>Local/02200488648884133270@default-000371ff;2</v>
          </cell>
          <cell r="BA2214">
            <v>0</v>
          </cell>
          <cell r="BC2214">
            <v>0</v>
          </cell>
          <cell r="BD2214">
            <v>0</v>
          </cell>
          <cell r="BF2214">
            <v>0</v>
          </cell>
          <cell r="BG2214" t="str">
            <v>NONE</v>
          </cell>
          <cell r="BK2214">
            <v>1</v>
          </cell>
          <cell r="BL2214">
            <v>3</v>
          </cell>
          <cell r="BM2214">
            <v>45170</v>
          </cell>
          <cell r="BN2214" t="str">
            <v>11:24</v>
          </cell>
          <cell r="BO2214">
            <v>45170.474999999999</v>
          </cell>
          <cell r="BP2214" t="str">
            <v>Non Connect</v>
          </cell>
        </row>
        <row r="2215">
          <cell r="A2215">
            <v>1017088031</v>
          </cell>
          <cell r="B2215" t="str">
            <v>MANUAL</v>
          </cell>
          <cell r="C2215" t="str">
            <v>RING</v>
          </cell>
          <cell r="D2215" t="str">
            <v>Ringing</v>
          </cell>
          <cell r="E2215" t="str">
            <v>NOT_CONNECTED</v>
          </cell>
          <cell r="F2215" t="str">
            <v>NotConnected</v>
          </cell>
          <cell r="G2215" t="str">
            <v>Not Connected</v>
          </cell>
          <cell r="H2215" t="str">
            <v>STL220767</v>
          </cell>
          <cell r="I2215" t="str">
            <v>Sagar Nandu Rathod</v>
          </cell>
          <cell r="K2215">
            <v>44935.475208333337</v>
          </cell>
          <cell r="L2215">
            <v>44935.475208333337</v>
          </cell>
          <cell r="M2215">
            <v>10089</v>
          </cell>
          <cell r="N2215" t="str">
            <v>LAS POS Refll</v>
          </cell>
          <cell r="O2215" t="str">
            <v>a1b6F00000yXqNx</v>
          </cell>
          <cell r="Q2215">
            <v>202207057687072</v>
          </cell>
          <cell r="R2215">
            <v>0</v>
          </cell>
          <cell r="S2215">
            <v>91</v>
          </cell>
          <cell r="U2215" t="str">
            <v>TEST3855</v>
          </cell>
          <cell r="X2215" t="str">
            <v>Offer-202307111714582</v>
          </cell>
          <cell r="AA2215" t="str">
            <v>PARGANAS</v>
          </cell>
          <cell r="AF2215" t="str">
            <v>U</v>
          </cell>
          <cell r="AH2215">
            <v>9733643858</v>
          </cell>
          <cell r="AK2215">
            <v>0</v>
          </cell>
          <cell r="AL2215" t="str">
            <v>CFAB_Sales_Agents</v>
          </cell>
          <cell r="AM2215" t="str">
            <v>MANUAL</v>
          </cell>
          <cell r="AN2215">
            <v>1</v>
          </cell>
          <cell r="AP2215">
            <v>62062150</v>
          </cell>
          <cell r="AQ2215">
            <v>1693547658.0620601</v>
          </cell>
          <cell r="AR2215">
            <v>0</v>
          </cell>
          <cell r="AS2215">
            <v>45115.421643518515</v>
          </cell>
          <cell r="AT2215">
            <v>4</v>
          </cell>
          <cell r="AU2215">
            <v>44935.474606481483</v>
          </cell>
          <cell r="AV2215">
            <v>44935.475474537037</v>
          </cell>
          <cell r="AW2215" t="str">
            <v>Y3</v>
          </cell>
          <cell r="BF2215">
            <v>0</v>
          </cell>
          <cell r="BG2215" t="str">
            <v>AGENT</v>
          </cell>
          <cell r="BJ2215" t="str">
            <v>BAINGOLI</v>
          </cell>
          <cell r="BK2215">
            <v>1</v>
          </cell>
          <cell r="BL2215">
            <v>3</v>
          </cell>
          <cell r="BM2215">
            <v>45170</v>
          </cell>
          <cell r="BN2215" t="str">
            <v>11:24</v>
          </cell>
          <cell r="BO2215">
            <v>45170.474999999999</v>
          </cell>
          <cell r="BP2215" t="str">
            <v>Non Connect</v>
          </cell>
        </row>
        <row r="2216">
          <cell r="A2216">
            <v>1017088033</v>
          </cell>
          <cell r="B2216" t="str">
            <v>AUTO</v>
          </cell>
          <cell r="C2216" t="str">
            <v>NA</v>
          </cell>
          <cell r="D2216" t="str">
            <v>No Answer AutoDial</v>
          </cell>
          <cell r="E2216" t="str">
            <v>CALL_NOT_PICKED</v>
          </cell>
          <cell r="F2216" t="str">
            <v>UNDEFINED</v>
          </cell>
          <cell r="G2216" t="str">
            <v>Default Category</v>
          </cell>
          <cell r="H2216" t="str">
            <v>VDAD</v>
          </cell>
          <cell r="I2216" t="str">
            <v>Outbound Auto Dial</v>
          </cell>
          <cell r="K2216">
            <v>44935.475300925929</v>
          </cell>
          <cell r="L2216">
            <v>44935.475300925929</v>
          </cell>
          <cell r="M2216">
            <v>10089</v>
          </cell>
          <cell r="N2216" t="str">
            <v>LAS POS Refll</v>
          </cell>
          <cell r="O2216" t="str">
            <v>00Q6F00001rTcJU</v>
          </cell>
          <cell r="Q2216">
            <v>202207057687933</v>
          </cell>
          <cell r="R2216">
            <v>0</v>
          </cell>
          <cell r="S2216">
            <v>91</v>
          </cell>
          <cell r="U2216" t="str">
            <v>TEST3857</v>
          </cell>
          <cell r="W2216" t="str">
            <v>YOGESH V SHENAI</v>
          </cell>
          <cell r="X2216">
            <v>138102556</v>
          </cell>
          <cell r="AA2216" t="str">
            <v>-</v>
          </cell>
          <cell r="AH2216">
            <v>9920064121</v>
          </cell>
          <cell r="AK2216">
            <v>0</v>
          </cell>
          <cell r="AM2216" t="str">
            <v>NONE</v>
          </cell>
          <cell r="AN2216">
            <v>1</v>
          </cell>
          <cell r="AP2216">
            <v>63722492</v>
          </cell>
          <cell r="AQ2216">
            <v>1693547608.7275701</v>
          </cell>
          <cell r="AR2216">
            <v>0</v>
          </cell>
          <cell r="AS2216">
            <v>44935.43917824074</v>
          </cell>
          <cell r="AT2216">
            <v>1</v>
          </cell>
          <cell r="AU2216">
            <v>44935.474560185183</v>
          </cell>
          <cell r="AV2216">
            <v>44935.475312499999</v>
          </cell>
          <cell r="AW2216" t="str">
            <v>Y</v>
          </cell>
          <cell r="AX2216" t="str">
            <v>NO_ANSWER</v>
          </cell>
          <cell r="AY2216" t="str">
            <v>CONGESTION</v>
          </cell>
          <cell r="AZ2216" t="str">
            <v>Local/02200488649920064121@default-00037216;2</v>
          </cell>
          <cell r="BA2216">
            <v>401</v>
          </cell>
          <cell r="BB2216" t="str">
            <v>Unauthorized</v>
          </cell>
          <cell r="BC2216">
            <v>0</v>
          </cell>
          <cell r="BD2216">
            <v>0</v>
          </cell>
          <cell r="BF2216">
            <v>0</v>
          </cell>
          <cell r="BG2216" t="str">
            <v>NONE</v>
          </cell>
          <cell r="BK2216">
            <v>1</v>
          </cell>
          <cell r="BL2216">
            <v>3</v>
          </cell>
          <cell r="BM2216">
            <v>45170</v>
          </cell>
          <cell r="BN2216" t="str">
            <v>11:24</v>
          </cell>
          <cell r="BO2216">
            <v>45170.474999999999</v>
          </cell>
          <cell r="BP2216" t="str">
            <v>Non Connect</v>
          </cell>
        </row>
        <row r="2217">
          <cell r="A2217">
            <v>1017088034</v>
          </cell>
          <cell r="B2217" t="str">
            <v>AUTO</v>
          </cell>
          <cell r="C2217" t="str">
            <v>NA</v>
          </cell>
          <cell r="D2217" t="str">
            <v>No Answer AutoDial</v>
          </cell>
          <cell r="E2217" t="str">
            <v>CALL_NOT_PICKED</v>
          </cell>
          <cell r="F2217" t="str">
            <v>UNDEFINED</v>
          </cell>
          <cell r="G2217" t="str">
            <v>Default Category</v>
          </cell>
          <cell r="H2217" t="str">
            <v>VDAD</v>
          </cell>
          <cell r="I2217" t="str">
            <v>Outbound Auto Dial</v>
          </cell>
          <cell r="K2217">
            <v>44935.475300925929</v>
          </cell>
          <cell r="L2217">
            <v>44935.475300925929</v>
          </cell>
          <cell r="M2217">
            <v>10089</v>
          </cell>
          <cell r="N2217" t="str">
            <v>LAS POS Refll</v>
          </cell>
          <cell r="O2217" t="str">
            <v>00Q6F00001rPopV</v>
          </cell>
          <cell r="Q2217">
            <v>202207057687933</v>
          </cell>
          <cell r="R2217">
            <v>0</v>
          </cell>
          <cell r="S2217">
            <v>91</v>
          </cell>
          <cell r="U2217" t="str">
            <v>TEST3858</v>
          </cell>
          <cell r="W2217" t="str">
            <v>HARSHVARDHAN N JKAIN</v>
          </cell>
          <cell r="X2217">
            <v>137182128</v>
          </cell>
          <cell r="AA2217" t="str">
            <v>-</v>
          </cell>
          <cell r="AH2217">
            <v>9167001600</v>
          </cell>
          <cell r="AK2217">
            <v>0</v>
          </cell>
          <cell r="AM2217" t="str">
            <v>NONE</v>
          </cell>
          <cell r="AN2217">
            <v>1</v>
          </cell>
          <cell r="AP2217">
            <v>63722496</v>
          </cell>
          <cell r="AQ2217">
            <v>1693547608.7275901</v>
          </cell>
          <cell r="AR2217">
            <v>0</v>
          </cell>
          <cell r="AS2217">
            <v>44935.43917824074</v>
          </cell>
          <cell r="AT2217">
            <v>1</v>
          </cell>
          <cell r="AU2217">
            <v>44935.474560185183</v>
          </cell>
          <cell r="AV2217">
            <v>44935.475312499999</v>
          </cell>
          <cell r="AW2217" t="str">
            <v>Y</v>
          </cell>
          <cell r="AX2217" t="str">
            <v>NO_ANSWER</v>
          </cell>
          <cell r="AY2217" t="str">
            <v>CONGESTION</v>
          </cell>
          <cell r="AZ2217" t="str">
            <v>Local/02200488649167001600@default-0003721b;2</v>
          </cell>
          <cell r="BA2217">
            <v>0</v>
          </cell>
          <cell r="BC2217">
            <v>0</v>
          </cell>
          <cell r="BD2217">
            <v>0</v>
          </cell>
          <cell r="BF2217">
            <v>0</v>
          </cell>
          <cell r="BG2217" t="str">
            <v>NONE</v>
          </cell>
          <cell r="BK2217">
            <v>1</v>
          </cell>
          <cell r="BL2217">
            <v>3</v>
          </cell>
          <cell r="BM2217">
            <v>45170</v>
          </cell>
          <cell r="BN2217" t="str">
            <v>11:24</v>
          </cell>
          <cell r="BO2217">
            <v>45170.474999999999</v>
          </cell>
          <cell r="BP2217" t="str">
            <v>Non Connect</v>
          </cell>
        </row>
        <row r="2218">
          <cell r="A2218">
            <v>1017088035</v>
          </cell>
          <cell r="B2218" t="str">
            <v>AUTO</v>
          </cell>
          <cell r="C2218" t="str">
            <v>NA</v>
          </cell>
          <cell r="D2218" t="str">
            <v>No Answer AutoDial</v>
          </cell>
          <cell r="E2218" t="str">
            <v>CALL_NOT_PICKED</v>
          </cell>
          <cell r="F2218" t="str">
            <v>UNDEFINED</v>
          </cell>
          <cell r="G2218" t="str">
            <v>Default Category</v>
          </cell>
          <cell r="H2218" t="str">
            <v>VDAD</v>
          </cell>
          <cell r="I2218" t="str">
            <v>Outbound Auto Dial</v>
          </cell>
          <cell r="K2218">
            <v>44935.475300925929</v>
          </cell>
          <cell r="L2218">
            <v>44935.475300925929</v>
          </cell>
          <cell r="M2218">
            <v>10089</v>
          </cell>
          <cell r="N2218" t="str">
            <v>LAS POS Refll</v>
          </cell>
          <cell r="O2218" t="str">
            <v>00Q6F00001rRBwq</v>
          </cell>
          <cell r="Q2218">
            <v>202207057687933</v>
          </cell>
          <cell r="R2218">
            <v>0</v>
          </cell>
          <cell r="S2218">
            <v>91</v>
          </cell>
          <cell r="U2218" t="str">
            <v>TEST3859</v>
          </cell>
          <cell r="W2218" t="str">
            <v>VIJAYARA GHAVAN</v>
          </cell>
          <cell r="X2218">
            <v>137514571</v>
          </cell>
          <cell r="AA2218" t="str">
            <v>-</v>
          </cell>
          <cell r="AH2218">
            <v>9176642981</v>
          </cell>
          <cell r="AK2218">
            <v>0</v>
          </cell>
          <cell r="AM2218" t="str">
            <v>NONE</v>
          </cell>
          <cell r="AN2218">
            <v>1</v>
          </cell>
          <cell r="AP2218">
            <v>63722487</v>
          </cell>
          <cell r="AQ2218">
            <v>1693547603.72755</v>
          </cell>
          <cell r="AR2218">
            <v>0</v>
          </cell>
          <cell r="AS2218">
            <v>44935.43917824074</v>
          </cell>
          <cell r="AT2218">
            <v>1</v>
          </cell>
          <cell r="AU2218">
            <v>44935.474560185183</v>
          </cell>
          <cell r="AV2218">
            <v>44935.475312499999</v>
          </cell>
          <cell r="AW2218" t="str">
            <v>Y</v>
          </cell>
          <cell r="AX2218" t="str">
            <v>NO_ANSWER</v>
          </cell>
          <cell r="AY2218" t="str">
            <v>CONGESTION</v>
          </cell>
          <cell r="AZ2218" t="str">
            <v>Local/02200488649176642981@default-0003720d;2</v>
          </cell>
          <cell r="BA2218">
            <v>0</v>
          </cell>
          <cell r="BC2218">
            <v>0</v>
          </cell>
          <cell r="BD2218">
            <v>0</v>
          </cell>
          <cell r="BF2218">
            <v>0</v>
          </cell>
          <cell r="BG2218" t="str">
            <v>NONE</v>
          </cell>
          <cell r="BK2218">
            <v>1</v>
          </cell>
          <cell r="BL2218">
            <v>3</v>
          </cell>
          <cell r="BM2218">
            <v>45170</v>
          </cell>
          <cell r="BN2218" t="str">
            <v>11:24</v>
          </cell>
          <cell r="BO2218">
            <v>45170.474999999999</v>
          </cell>
          <cell r="BP2218" t="str">
            <v>Non Connect</v>
          </cell>
        </row>
        <row r="2219">
          <cell r="A2219">
            <v>1017088036</v>
          </cell>
          <cell r="B2219" t="str">
            <v>AUTO</v>
          </cell>
          <cell r="C2219" t="str">
            <v>NA</v>
          </cell>
          <cell r="D2219" t="str">
            <v>No Answer AutoDial</v>
          </cell>
          <cell r="E2219" t="str">
            <v>CALL_NOT_PICKED</v>
          </cell>
          <cell r="F2219" t="str">
            <v>UNDEFINED</v>
          </cell>
          <cell r="G2219" t="str">
            <v>Default Category</v>
          </cell>
          <cell r="H2219" t="str">
            <v>VDAD</v>
          </cell>
          <cell r="I2219" t="str">
            <v>Outbound Auto Dial</v>
          </cell>
          <cell r="K2219">
            <v>44935.475300925929</v>
          </cell>
          <cell r="L2219">
            <v>44935.475300925929</v>
          </cell>
          <cell r="M2219">
            <v>10089</v>
          </cell>
          <cell r="N2219" t="str">
            <v>LAS POS Refll</v>
          </cell>
          <cell r="O2219" t="str">
            <v>00Q6F00001rYQ9g</v>
          </cell>
          <cell r="Q2219">
            <v>202207057687933</v>
          </cell>
          <cell r="R2219">
            <v>0</v>
          </cell>
          <cell r="S2219">
            <v>91</v>
          </cell>
          <cell r="U2219" t="str">
            <v>TEST3860</v>
          </cell>
          <cell r="W2219" t="str">
            <v>N K LAL</v>
          </cell>
          <cell r="X2219">
            <v>139270368</v>
          </cell>
          <cell r="AA2219" t="str">
            <v>-</v>
          </cell>
          <cell r="AH2219">
            <v>8884203903</v>
          </cell>
          <cell r="AK2219">
            <v>0</v>
          </cell>
          <cell r="AM2219" t="str">
            <v>NONE</v>
          </cell>
          <cell r="AN2219">
            <v>1</v>
          </cell>
          <cell r="AP2219">
            <v>63722489</v>
          </cell>
          <cell r="AQ2219">
            <v>1693547605.72756</v>
          </cell>
          <cell r="AR2219">
            <v>0</v>
          </cell>
          <cell r="AS2219">
            <v>44935.43917824074</v>
          </cell>
          <cell r="AT2219">
            <v>1</v>
          </cell>
          <cell r="AU2219">
            <v>44935.474560185183</v>
          </cell>
          <cell r="AV2219">
            <v>44935.475312499999</v>
          </cell>
          <cell r="AW2219" t="str">
            <v>Y</v>
          </cell>
          <cell r="AX2219" t="str">
            <v>NO_ANSWER</v>
          </cell>
          <cell r="AY2219" t="str">
            <v>CONGESTION</v>
          </cell>
          <cell r="AZ2219" t="str">
            <v>Local/02200488648884203903@default-00037211;2</v>
          </cell>
          <cell r="BA2219">
            <v>401</v>
          </cell>
          <cell r="BB2219" t="str">
            <v>Unauthorized</v>
          </cell>
          <cell r="BC2219">
            <v>0</v>
          </cell>
          <cell r="BD2219">
            <v>0</v>
          </cell>
          <cell r="BF2219">
            <v>0</v>
          </cell>
          <cell r="BG2219" t="str">
            <v>NONE</v>
          </cell>
          <cell r="BK2219">
            <v>1</v>
          </cell>
          <cell r="BL2219">
            <v>3</v>
          </cell>
          <cell r="BM2219">
            <v>45170</v>
          </cell>
          <cell r="BN2219" t="str">
            <v>11:24</v>
          </cell>
          <cell r="BO2219">
            <v>45170.474999999999</v>
          </cell>
          <cell r="BP2219" t="str">
            <v>Non Connect</v>
          </cell>
        </row>
        <row r="2220">
          <cell r="A2220">
            <v>1017088037</v>
          </cell>
          <cell r="B2220" t="str">
            <v>AUTO</v>
          </cell>
          <cell r="C2220" t="str">
            <v>NA</v>
          </cell>
          <cell r="D2220" t="str">
            <v>No Answer AutoDial</v>
          </cell>
          <cell r="E2220" t="str">
            <v>CALL_NOT_PICKED</v>
          </cell>
          <cell r="F2220" t="str">
            <v>UNDEFINED</v>
          </cell>
          <cell r="G2220" t="str">
            <v>Default Category</v>
          </cell>
          <cell r="H2220" t="str">
            <v>VDAD</v>
          </cell>
          <cell r="I2220" t="str">
            <v>Outbound Auto Dial</v>
          </cell>
          <cell r="K2220">
            <v>44935.475300925929</v>
          </cell>
          <cell r="L2220">
            <v>44935.475300925929</v>
          </cell>
          <cell r="M2220">
            <v>10089</v>
          </cell>
          <cell r="N2220" t="str">
            <v>LAS POS Refll</v>
          </cell>
          <cell r="O2220" t="str">
            <v>00Q6F00001rPDUM</v>
          </cell>
          <cell r="Q2220">
            <v>202207057687933</v>
          </cell>
          <cell r="R2220">
            <v>0</v>
          </cell>
          <cell r="S2220">
            <v>91</v>
          </cell>
          <cell r="U2220" t="str">
            <v>TEST3861</v>
          </cell>
          <cell r="W2220" t="str">
            <v>SARIN NEE DEWAN</v>
          </cell>
          <cell r="X2220">
            <v>137038164</v>
          </cell>
          <cell r="AA2220" t="str">
            <v>-</v>
          </cell>
          <cell r="AH2220">
            <v>7011732179</v>
          </cell>
          <cell r="AK2220">
            <v>0</v>
          </cell>
          <cell r="AM2220" t="str">
            <v>NONE</v>
          </cell>
          <cell r="AN2220">
            <v>1</v>
          </cell>
          <cell r="AP2220">
            <v>63722486</v>
          </cell>
          <cell r="AQ2220">
            <v>1693547603.72754</v>
          </cell>
          <cell r="AR2220">
            <v>0</v>
          </cell>
          <cell r="AS2220">
            <v>44935.43917824074</v>
          </cell>
          <cell r="AT2220">
            <v>1</v>
          </cell>
          <cell r="AU2220">
            <v>44935.474560185183</v>
          </cell>
          <cell r="AV2220">
            <v>44935.475312499999</v>
          </cell>
          <cell r="AW2220" t="str">
            <v>Y</v>
          </cell>
          <cell r="AX2220" t="str">
            <v>NO_ANSWER</v>
          </cell>
          <cell r="AY2220" t="str">
            <v>CONGESTION</v>
          </cell>
          <cell r="AZ2220" t="str">
            <v>Local/02200488647011732179@default-0003720b;2</v>
          </cell>
          <cell r="BA2220">
            <v>480</v>
          </cell>
          <cell r="BB2220" t="str">
            <v>Temporarily unavailable</v>
          </cell>
          <cell r="BC2220">
            <v>0</v>
          </cell>
          <cell r="BD2220">
            <v>0</v>
          </cell>
          <cell r="BF2220">
            <v>0</v>
          </cell>
          <cell r="BG2220" t="str">
            <v>NONE</v>
          </cell>
          <cell r="BK2220">
            <v>1</v>
          </cell>
          <cell r="BL2220">
            <v>3</v>
          </cell>
          <cell r="BM2220">
            <v>45170</v>
          </cell>
          <cell r="BN2220" t="str">
            <v>11:24</v>
          </cell>
          <cell r="BO2220">
            <v>45170.474999999999</v>
          </cell>
          <cell r="BP2220" t="str">
            <v>Non Connect</v>
          </cell>
        </row>
        <row r="2221">
          <cell r="A2221">
            <v>1017088038</v>
          </cell>
          <cell r="B2221" t="str">
            <v>AUTO</v>
          </cell>
          <cell r="C2221" t="str">
            <v>NA</v>
          </cell>
          <cell r="D2221" t="str">
            <v>No Answer AutoDial</v>
          </cell>
          <cell r="E2221" t="str">
            <v>CALL_NOT_PICKED</v>
          </cell>
          <cell r="F2221" t="str">
            <v>UNDEFINED</v>
          </cell>
          <cell r="G2221" t="str">
            <v>Default Category</v>
          </cell>
          <cell r="H2221" t="str">
            <v>VDAD</v>
          </cell>
          <cell r="I2221" t="str">
            <v>Outbound Auto Dial</v>
          </cell>
          <cell r="K2221">
            <v>44935.475300925929</v>
          </cell>
          <cell r="L2221">
            <v>44935.475300925929</v>
          </cell>
          <cell r="M2221">
            <v>10089</v>
          </cell>
          <cell r="N2221" t="str">
            <v>LAS POS Refll</v>
          </cell>
          <cell r="O2221" t="str">
            <v>00Q6F00001rG5lA</v>
          </cell>
          <cell r="Q2221">
            <v>202207057687933</v>
          </cell>
          <cell r="R2221">
            <v>0</v>
          </cell>
          <cell r="S2221">
            <v>91</v>
          </cell>
          <cell r="U2221" t="str">
            <v>TEST3862</v>
          </cell>
          <cell r="W2221" t="str">
            <v>J SONPAROTE JEEVAN J SONPAROTE</v>
          </cell>
          <cell r="X2221">
            <v>135859801</v>
          </cell>
          <cell r="AA2221" t="str">
            <v>-</v>
          </cell>
          <cell r="AH2221">
            <v>9819344904</v>
          </cell>
          <cell r="AK2221">
            <v>0</v>
          </cell>
          <cell r="AM2221" t="str">
            <v>NONE</v>
          </cell>
          <cell r="AN2221">
            <v>1</v>
          </cell>
          <cell r="AP2221">
            <v>63722498</v>
          </cell>
          <cell r="AQ2221">
            <v>1693547609.7275901</v>
          </cell>
          <cell r="AR2221">
            <v>0</v>
          </cell>
          <cell r="AS2221">
            <v>44935.43917824074</v>
          </cell>
          <cell r="AT2221">
            <v>1</v>
          </cell>
          <cell r="AU2221">
            <v>44935.474560185183</v>
          </cell>
          <cell r="AV2221">
            <v>44935.475312499999</v>
          </cell>
          <cell r="AW2221" t="str">
            <v>Y</v>
          </cell>
          <cell r="AX2221" t="str">
            <v>CALL_REJECTED</v>
          </cell>
          <cell r="AY2221" t="str">
            <v>CHANUNAVAIL</v>
          </cell>
          <cell r="AZ2221" t="str">
            <v>Local/02200488649819344904@default-0003721e;2</v>
          </cell>
          <cell r="BA2221">
            <v>403</v>
          </cell>
          <cell r="BB2221" t="str">
            <v>Forbidden</v>
          </cell>
          <cell r="BC2221">
            <v>0</v>
          </cell>
          <cell r="BD2221">
            <v>0</v>
          </cell>
          <cell r="BF2221">
            <v>0</v>
          </cell>
          <cell r="BG2221" t="str">
            <v>NONE</v>
          </cell>
          <cell r="BK2221">
            <v>1</v>
          </cell>
          <cell r="BL2221">
            <v>3</v>
          </cell>
          <cell r="BM2221">
            <v>45170</v>
          </cell>
          <cell r="BN2221" t="str">
            <v>11:24</v>
          </cell>
          <cell r="BO2221">
            <v>45170.474999999999</v>
          </cell>
          <cell r="BP2221" t="str">
            <v>Non Connect</v>
          </cell>
        </row>
        <row r="2222">
          <cell r="A2222">
            <v>1017088039</v>
          </cell>
          <cell r="B2222" t="str">
            <v>AUTO</v>
          </cell>
          <cell r="C2222" t="str">
            <v>NA</v>
          </cell>
          <cell r="D2222" t="str">
            <v>No Answer AutoDial</v>
          </cell>
          <cell r="E2222" t="str">
            <v>CALL_NOT_PICKED</v>
          </cell>
          <cell r="F2222" t="str">
            <v>UNDEFINED</v>
          </cell>
          <cell r="G2222" t="str">
            <v>Default Category</v>
          </cell>
          <cell r="H2222" t="str">
            <v>VDAD</v>
          </cell>
          <cell r="I2222" t="str">
            <v>Outbound Auto Dial</v>
          </cell>
          <cell r="K2222">
            <v>44935.475300925929</v>
          </cell>
          <cell r="L2222">
            <v>44935.475300925929</v>
          </cell>
          <cell r="M2222">
            <v>10089</v>
          </cell>
          <cell r="N2222" t="str">
            <v>LAS POS Refll</v>
          </cell>
          <cell r="O2222" t="str">
            <v>00Q6F00001rNMmX</v>
          </cell>
          <cell r="Q2222">
            <v>202207057687933</v>
          </cell>
          <cell r="R2222">
            <v>0</v>
          </cell>
          <cell r="S2222">
            <v>91</v>
          </cell>
          <cell r="U2222" t="str">
            <v>TEST3863</v>
          </cell>
          <cell r="W2222" t="str">
            <v>GAURANG VASANTRAO KADAM</v>
          </cell>
          <cell r="X2222">
            <v>136596071</v>
          </cell>
          <cell r="AA2222" t="str">
            <v>-</v>
          </cell>
          <cell r="AH2222">
            <v>7925460116</v>
          </cell>
          <cell r="AK2222">
            <v>0</v>
          </cell>
          <cell r="AM2222" t="str">
            <v>NONE</v>
          </cell>
          <cell r="AN2222">
            <v>1</v>
          </cell>
          <cell r="AP2222">
            <v>63722494</v>
          </cell>
          <cell r="AQ2222">
            <v>1693547608.7275801</v>
          </cell>
          <cell r="AR2222">
            <v>0</v>
          </cell>
          <cell r="AS2222">
            <v>44935.43917824074</v>
          </cell>
          <cell r="AT2222">
            <v>1</v>
          </cell>
          <cell r="AU2222">
            <v>44935.474560185183</v>
          </cell>
          <cell r="AV2222">
            <v>44935.475312499999</v>
          </cell>
          <cell r="AW2222" t="str">
            <v>Y</v>
          </cell>
          <cell r="AX2222" t="str">
            <v xml:space="preserve">CAUSE_NETWORK_OUT_OF_ORDER </v>
          </cell>
          <cell r="AY2222" t="str">
            <v>CONGESTION</v>
          </cell>
          <cell r="AZ2222" t="str">
            <v>Local/02200488647925460116@default-00037219;2</v>
          </cell>
          <cell r="BA2222">
            <v>500</v>
          </cell>
          <cell r="BB2222" t="str">
            <v>Server internal failure</v>
          </cell>
          <cell r="BC2222">
            <v>0</v>
          </cell>
          <cell r="BD2222">
            <v>0</v>
          </cell>
          <cell r="BF2222">
            <v>0</v>
          </cell>
          <cell r="BG2222" t="str">
            <v>NONE</v>
          </cell>
          <cell r="BK2222">
            <v>1</v>
          </cell>
          <cell r="BL2222">
            <v>3</v>
          </cell>
          <cell r="BM2222">
            <v>45170</v>
          </cell>
          <cell r="BN2222" t="str">
            <v>11:24</v>
          </cell>
          <cell r="BO2222">
            <v>45170.474999999999</v>
          </cell>
          <cell r="BP2222" t="str">
            <v>Non Connect</v>
          </cell>
        </row>
        <row r="2223">
          <cell r="A2223">
            <v>1017088040</v>
          </cell>
          <cell r="B2223" t="str">
            <v>AUTO</v>
          </cell>
          <cell r="C2223" t="str">
            <v>NA</v>
          </cell>
          <cell r="D2223" t="str">
            <v>No Answer AutoDial</v>
          </cell>
          <cell r="E2223" t="str">
            <v>CALL_NOT_PICKED</v>
          </cell>
          <cell r="F2223" t="str">
            <v>UNDEFINED</v>
          </cell>
          <cell r="G2223" t="str">
            <v>Default Category</v>
          </cell>
          <cell r="H2223" t="str">
            <v>VDAD</v>
          </cell>
          <cell r="I2223" t="str">
            <v>Outbound Auto Dial</v>
          </cell>
          <cell r="K2223">
            <v>44935.475300925929</v>
          </cell>
          <cell r="L2223">
            <v>44935.475300925929</v>
          </cell>
          <cell r="M2223">
            <v>10089</v>
          </cell>
          <cell r="N2223" t="str">
            <v>LAS POS Refll</v>
          </cell>
          <cell r="O2223" t="str">
            <v>00Q6F00001rQSjQ</v>
          </cell>
          <cell r="Q2223">
            <v>202207057687933</v>
          </cell>
          <cell r="R2223">
            <v>0</v>
          </cell>
          <cell r="S2223">
            <v>91</v>
          </cell>
          <cell r="U2223" t="str">
            <v>TEST3864</v>
          </cell>
          <cell r="W2223" t="str">
            <v>ARUN JOSHI</v>
          </cell>
          <cell r="X2223">
            <v>137336852</v>
          </cell>
          <cell r="AA2223" t="str">
            <v>-</v>
          </cell>
          <cell r="AH2223">
            <v>7738352410</v>
          </cell>
          <cell r="AK2223">
            <v>0</v>
          </cell>
          <cell r="AM2223" t="str">
            <v>NONE</v>
          </cell>
          <cell r="AN2223">
            <v>1</v>
          </cell>
          <cell r="AP2223">
            <v>63722483</v>
          </cell>
          <cell r="AQ2223">
            <v>1693547599.72753</v>
          </cell>
          <cell r="AR2223">
            <v>0</v>
          </cell>
          <cell r="AS2223">
            <v>44935.43917824074</v>
          </cell>
          <cell r="AT2223">
            <v>1</v>
          </cell>
          <cell r="AU2223">
            <v>44935.474363425928</v>
          </cell>
          <cell r="AV2223">
            <v>44935.475300925929</v>
          </cell>
          <cell r="AW2223" t="str">
            <v>Y</v>
          </cell>
          <cell r="AX2223" t="str">
            <v>UNSPECIFIED</v>
          </cell>
          <cell r="AY2223" t="str">
            <v>CANCEL</v>
          </cell>
          <cell r="AZ2223" t="str">
            <v>Local/02200488647738352410@default-00037207;2</v>
          </cell>
          <cell r="BA2223">
            <v>401</v>
          </cell>
          <cell r="BB2223" t="str">
            <v>Unauthorized</v>
          </cell>
          <cell r="BC2223">
            <v>0</v>
          </cell>
          <cell r="BD2223">
            <v>0</v>
          </cell>
          <cell r="BF2223">
            <v>0</v>
          </cell>
          <cell r="BG2223" t="str">
            <v>NONE</v>
          </cell>
          <cell r="BK2223">
            <v>1</v>
          </cell>
          <cell r="BL2223">
            <v>3</v>
          </cell>
          <cell r="BM2223">
            <v>45170</v>
          </cell>
          <cell r="BN2223" t="str">
            <v>11:24</v>
          </cell>
          <cell r="BO2223">
            <v>45170.474999999999</v>
          </cell>
          <cell r="BP2223" t="str">
            <v>Non Connect</v>
          </cell>
        </row>
        <row r="2224">
          <cell r="A2224">
            <v>1017088041</v>
          </cell>
          <cell r="B2224" t="str">
            <v>AUTO</v>
          </cell>
          <cell r="C2224" t="str">
            <v>NA</v>
          </cell>
          <cell r="D2224" t="str">
            <v>No Answer AutoDial</v>
          </cell>
          <cell r="E2224" t="str">
            <v>CALL_NOT_PICKED</v>
          </cell>
          <cell r="F2224" t="str">
            <v>UNDEFINED</v>
          </cell>
          <cell r="G2224" t="str">
            <v>Default Category</v>
          </cell>
          <cell r="H2224" t="str">
            <v>VDAD</v>
          </cell>
          <cell r="I2224" t="str">
            <v>Outbound Auto Dial</v>
          </cell>
          <cell r="K2224">
            <v>44935.475300925929</v>
          </cell>
          <cell r="L2224">
            <v>44935.475300925929</v>
          </cell>
          <cell r="M2224">
            <v>10089</v>
          </cell>
          <cell r="N2224" t="str">
            <v>LAS POS Refll</v>
          </cell>
          <cell r="O2224" t="str">
            <v>00Q6F00001rMrgK</v>
          </cell>
          <cell r="Q2224">
            <v>202207057687933</v>
          </cell>
          <cell r="R2224">
            <v>0</v>
          </cell>
          <cell r="S2224">
            <v>91</v>
          </cell>
          <cell r="U2224" t="str">
            <v>TEST3865</v>
          </cell>
          <cell r="W2224" t="str">
            <v>ADITYA  MR ADITYA HITKARI</v>
          </cell>
          <cell r="X2224">
            <v>136476766</v>
          </cell>
          <cell r="AA2224" t="str">
            <v>-</v>
          </cell>
          <cell r="AH2224">
            <v>9821041760</v>
          </cell>
          <cell r="AK2224">
            <v>0</v>
          </cell>
          <cell r="AM2224" t="str">
            <v>NONE</v>
          </cell>
          <cell r="AN2224">
            <v>1</v>
          </cell>
          <cell r="AP2224">
            <v>63722484</v>
          </cell>
          <cell r="AQ2224">
            <v>1693547602.72753</v>
          </cell>
          <cell r="AR2224">
            <v>0</v>
          </cell>
          <cell r="AS2224">
            <v>44935.43917824074</v>
          </cell>
          <cell r="AT2224">
            <v>1</v>
          </cell>
          <cell r="AU2224">
            <v>44935.474560185183</v>
          </cell>
          <cell r="AV2224">
            <v>44935.475300925929</v>
          </cell>
          <cell r="AW2224" t="str">
            <v>Y</v>
          </cell>
          <cell r="AX2224" t="str">
            <v>UNSPECIFIED</v>
          </cell>
          <cell r="AY2224" t="str">
            <v>CANCEL</v>
          </cell>
          <cell r="AZ2224" t="str">
            <v>Local/02200488649821041760@default-00037209;2</v>
          </cell>
          <cell r="BA2224">
            <v>401</v>
          </cell>
          <cell r="BB2224" t="str">
            <v>Unauthorized</v>
          </cell>
          <cell r="BC2224">
            <v>0</v>
          </cell>
          <cell r="BD2224">
            <v>0</v>
          </cell>
          <cell r="BF2224">
            <v>0</v>
          </cell>
          <cell r="BG2224" t="str">
            <v>NONE</v>
          </cell>
          <cell r="BK2224">
            <v>1</v>
          </cell>
          <cell r="BL2224">
            <v>3</v>
          </cell>
          <cell r="BM2224">
            <v>45170</v>
          </cell>
          <cell r="BN2224" t="str">
            <v>11:24</v>
          </cell>
          <cell r="BO2224">
            <v>45170.474999999999</v>
          </cell>
          <cell r="BP2224" t="str">
            <v>Non Connect</v>
          </cell>
        </row>
        <row r="2225">
          <cell r="A2225">
            <v>1017088042</v>
          </cell>
          <cell r="B2225" t="str">
            <v>AUTO</v>
          </cell>
          <cell r="C2225" t="str">
            <v>NA</v>
          </cell>
          <cell r="D2225" t="str">
            <v>No Answer AutoDial</v>
          </cell>
          <cell r="E2225" t="str">
            <v>CALL_NOT_PICKED</v>
          </cell>
          <cell r="F2225" t="str">
            <v>UNDEFINED</v>
          </cell>
          <cell r="G2225" t="str">
            <v>Default Category</v>
          </cell>
          <cell r="H2225" t="str">
            <v>VDAD</v>
          </cell>
          <cell r="I2225" t="str">
            <v>Outbound Auto Dial</v>
          </cell>
          <cell r="K2225">
            <v>44935.475300925929</v>
          </cell>
          <cell r="L2225">
            <v>44935.475300925929</v>
          </cell>
          <cell r="M2225">
            <v>10089</v>
          </cell>
          <cell r="N2225" t="str">
            <v>LAS POS Refll</v>
          </cell>
          <cell r="O2225" t="str">
            <v>00Q6F00001rNBRI</v>
          </cell>
          <cell r="Q2225">
            <v>202207057687933</v>
          </cell>
          <cell r="R2225">
            <v>0</v>
          </cell>
          <cell r="S2225">
            <v>91</v>
          </cell>
          <cell r="U2225" t="str">
            <v>TEST3866</v>
          </cell>
          <cell r="W2225" t="str">
            <v>NIDHI  MS NIDHI BAGRODIA</v>
          </cell>
          <cell r="X2225">
            <v>136552794</v>
          </cell>
          <cell r="AA2225" t="str">
            <v>-</v>
          </cell>
          <cell r="AH2225">
            <v>8023416053</v>
          </cell>
          <cell r="AK2225">
            <v>0</v>
          </cell>
          <cell r="AM2225" t="str">
            <v>NONE</v>
          </cell>
          <cell r="AN2225">
            <v>1</v>
          </cell>
          <cell r="AP2225">
            <v>63722497</v>
          </cell>
          <cell r="AQ2225">
            <v>1693547609.7275901</v>
          </cell>
          <cell r="AR2225">
            <v>0</v>
          </cell>
          <cell r="AS2225">
            <v>44935.43917824074</v>
          </cell>
          <cell r="AT2225">
            <v>1</v>
          </cell>
          <cell r="AU2225">
            <v>44935.474560185183</v>
          </cell>
          <cell r="AV2225">
            <v>44935.475312499999</v>
          </cell>
          <cell r="AW2225" t="str">
            <v>Y</v>
          </cell>
          <cell r="AX2225" t="str">
            <v>UNSPECIFIED</v>
          </cell>
          <cell r="AY2225" t="str">
            <v>CANCEL</v>
          </cell>
          <cell r="AZ2225" t="str">
            <v>Local/02200488648023416053@default-0003721c;2</v>
          </cell>
          <cell r="BA2225">
            <v>401</v>
          </cell>
          <cell r="BB2225" t="str">
            <v>Unauthorized</v>
          </cell>
          <cell r="BC2225">
            <v>0</v>
          </cell>
          <cell r="BD2225">
            <v>0</v>
          </cell>
          <cell r="BF2225">
            <v>0</v>
          </cell>
          <cell r="BG2225" t="str">
            <v>NONE</v>
          </cell>
          <cell r="BK2225">
            <v>1</v>
          </cell>
          <cell r="BL2225">
            <v>3</v>
          </cell>
          <cell r="BM2225">
            <v>45170</v>
          </cell>
          <cell r="BN2225" t="str">
            <v>11:24</v>
          </cell>
          <cell r="BO2225">
            <v>45170.474999999999</v>
          </cell>
          <cell r="BP2225" t="str">
            <v>Non Connect</v>
          </cell>
        </row>
        <row r="2226">
          <cell r="A2226">
            <v>1017088043</v>
          </cell>
          <cell r="B2226" t="str">
            <v>AUTO</v>
          </cell>
          <cell r="C2226" t="str">
            <v>AB</v>
          </cell>
          <cell r="D2226" t="str">
            <v>Busy Auto</v>
          </cell>
          <cell r="E2226" t="str">
            <v>BUSY</v>
          </cell>
          <cell r="F2226" t="str">
            <v>UNDEFINED</v>
          </cell>
          <cell r="G2226" t="str">
            <v>Default Category</v>
          </cell>
          <cell r="H2226" t="str">
            <v>VDAD</v>
          </cell>
          <cell r="I2226" t="str">
            <v>Outbound Auto Dial</v>
          </cell>
          <cell r="K2226">
            <v>44935.475347222222</v>
          </cell>
          <cell r="L2226">
            <v>44935.475347222222</v>
          </cell>
          <cell r="M2226">
            <v>10089</v>
          </cell>
          <cell r="N2226" t="str">
            <v>LAS POS Refll</v>
          </cell>
          <cell r="O2226" t="str">
            <v>00Q6F00001rN0Lz</v>
          </cell>
          <cell r="Q2226">
            <v>202207057687933</v>
          </cell>
          <cell r="R2226">
            <v>0</v>
          </cell>
          <cell r="S2226">
            <v>91</v>
          </cell>
          <cell r="U2226" t="str">
            <v>TEST3867</v>
          </cell>
          <cell r="W2226" t="str">
            <v>RADHIKA  MRS RADHIKA RAMESH</v>
          </cell>
          <cell r="X2226">
            <v>136509959</v>
          </cell>
          <cell r="AA2226" t="str">
            <v>-</v>
          </cell>
          <cell r="AH2226">
            <v>8030553001</v>
          </cell>
          <cell r="AK2226">
            <v>0</v>
          </cell>
          <cell r="AM2226" t="str">
            <v>NONE</v>
          </cell>
          <cell r="AN2226">
            <v>1</v>
          </cell>
          <cell r="AP2226">
            <v>63722564</v>
          </cell>
          <cell r="AQ2226">
            <v>1693547674.7279899</v>
          </cell>
          <cell r="AR2226">
            <v>0</v>
          </cell>
          <cell r="AS2226">
            <v>44935.43917824074</v>
          </cell>
          <cell r="AT2226">
            <v>1</v>
          </cell>
          <cell r="AU2226">
            <v>44935.475347222222</v>
          </cell>
          <cell r="AV2226">
            <v>44935.475682870368</v>
          </cell>
          <cell r="AW2226" t="str">
            <v>Y</v>
          </cell>
          <cell r="AX2226" t="str">
            <v>CALL_REJECTED</v>
          </cell>
          <cell r="AY2226" t="str">
            <v>BUSY</v>
          </cell>
          <cell r="AZ2226" t="str">
            <v>Local/02200488648030553001@default-000372a2;2</v>
          </cell>
          <cell r="BA2226">
            <v>401</v>
          </cell>
          <cell r="BB2226" t="str">
            <v>Unauthorized</v>
          </cell>
          <cell r="BC2226">
            <v>0</v>
          </cell>
          <cell r="BD2226">
            <v>0</v>
          </cell>
          <cell r="BF2226">
            <v>0</v>
          </cell>
          <cell r="BG2226" t="str">
            <v>NONE</v>
          </cell>
          <cell r="BK2226">
            <v>1</v>
          </cell>
          <cell r="BL2226">
            <v>3</v>
          </cell>
          <cell r="BM2226">
            <v>45170</v>
          </cell>
          <cell r="BN2226" t="str">
            <v>11:24</v>
          </cell>
          <cell r="BO2226">
            <v>45170.474999999999</v>
          </cell>
          <cell r="BP2226" t="str">
            <v>Non Connect</v>
          </cell>
        </row>
        <row r="2227">
          <cell r="A2227">
            <v>1017088046</v>
          </cell>
          <cell r="B2227" t="str">
            <v>AUTO</v>
          </cell>
          <cell r="C2227" t="str">
            <v>NA</v>
          </cell>
          <cell r="D2227" t="str">
            <v>No Answer AutoDial</v>
          </cell>
          <cell r="E2227" t="str">
            <v>CALL_NOT_PICKED</v>
          </cell>
          <cell r="F2227" t="str">
            <v>UNDEFINED</v>
          </cell>
          <cell r="G2227" t="str">
            <v>Default Category</v>
          </cell>
          <cell r="H2227" t="str">
            <v>VDAD</v>
          </cell>
          <cell r="I2227" t="str">
            <v>Outbound Auto Dial</v>
          </cell>
          <cell r="K2227">
            <v>44935.475405092591</v>
          </cell>
          <cell r="L2227">
            <v>44935.475405092591</v>
          </cell>
          <cell r="M2227">
            <v>10089</v>
          </cell>
          <cell r="N2227" t="str">
            <v>LAS POS Refll</v>
          </cell>
          <cell r="O2227" t="str">
            <v>00Q6F00001rN0M1</v>
          </cell>
          <cell r="Q2227">
            <v>202207057687933</v>
          </cell>
          <cell r="R2227">
            <v>0</v>
          </cell>
          <cell r="S2227">
            <v>91</v>
          </cell>
          <cell r="U2227" t="str">
            <v>TEST3870</v>
          </cell>
          <cell r="W2227" t="str">
            <v>ANUP C MR ANUP C KONDAKUNDI</v>
          </cell>
          <cell r="X2227">
            <v>136509961</v>
          </cell>
          <cell r="AA2227" t="str">
            <v>-</v>
          </cell>
          <cell r="AH2227">
            <v>9650233993</v>
          </cell>
          <cell r="AK2227">
            <v>0</v>
          </cell>
          <cell r="AM2227" t="str">
            <v>NONE</v>
          </cell>
          <cell r="AN2227">
            <v>1</v>
          </cell>
          <cell r="AP2227">
            <v>63722502</v>
          </cell>
          <cell r="AQ2227">
            <v>1693547618.7276499</v>
          </cell>
          <cell r="AR2227">
            <v>0</v>
          </cell>
          <cell r="AS2227">
            <v>44935.43917824074</v>
          </cell>
          <cell r="AT2227">
            <v>1</v>
          </cell>
          <cell r="AU2227">
            <v>44935.474699074075</v>
          </cell>
          <cell r="AV2227">
            <v>44935.475416666668</v>
          </cell>
          <cell r="AW2227" t="str">
            <v>Y</v>
          </cell>
          <cell r="AX2227" t="str">
            <v>NO_ANSWER</v>
          </cell>
          <cell r="AY2227" t="str">
            <v>CONGESTION</v>
          </cell>
          <cell r="AZ2227" t="str">
            <v>Local/02200488649650233993@default-00037233;2</v>
          </cell>
          <cell r="BA2227">
            <v>401</v>
          </cell>
          <cell r="BB2227" t="str">
            <v>Unauthorized</v>
          </cell>
          <cell r="BC2227">
            <v>0</v>
          </cell>
          <cell r="BD2227">
            <v>0</v>
          </cell>
          <cell r="BF2227">
            <v>0</v>
          </cell>
          <cell r="BG2227" t="str">
            <v>NONE</v>
          </cell>
          <cell r="BK2227">
            <v>1</v>
          </cell>
          <cell r="BL2227">
            <v>3</v>
          </cell>
          <cell r="BM2227">
            <v>45170</v>
          </cell>
          <cell r="BN2227" t="str">
            <v>11:24</v>
          </cell>
          <cell r="BO2227">
            <v>45170.474999999999</v>
          </cell>
          <cell r="BP2227" t="str">
            <v>Non Connect</v>
          </cell>
        </row>
        <row r="2228">
          <cell r="A2228">
            <v>1017088047</v>
          </cell>
          <cell r="B2228" t="str">
            <v>AUTO</v>
          </cell>
          <cell r="C2228" t="str">
            <v>NA</v>
          </cell>
          <cell r="D2228" t="str">
            <v>No Answer AutoDial</v>
          </cell>
          <cell r="E2228" t="str">
            <v>CALL_NOT_PICKED</v>
          </cell>
          <cell r="F2228" t="str">
            <v>UNDEFINED</v>
          </cell>
          <cell r="G2228" t="str">
            <v>Default Category</v>
          </cell>
          <cell r="H2228" t="str">
            <v>VDAD</v>
          </cell>
          <cell r="I2228" t="str">
            <v>Outbound Auto Dial</v>
          </cell>
          <cell r="K2228">
            <v>44935.475405092591</v>
          </cell>
          <cell r="L2228">
            <v>44935.475405092591</v>
          </cell>
          <cell r="M2228">
            <v>10089</v>
          </cell>
          <cell r="N2228" t="str">
            <v>LAS POS Refll</v>
          </cell>
          <cell r="O2228" t="str">
            <v>00Q6F00001rQIgF</v>
          </cell>
          <cell r="Q2228">
            <v>202207057687933</v>
          </cell>
          <cell r="R2228">
            <v>0</v>
          </cell>
          <cell r="S2228">
            <v>91</v>
          </cell>
          <cell r="U2228" t="str">
            <v>TEST3871</v>
          </cell>
          <cell r="W2228" t="str">
            <v>KUMAR S S</v>
          </cell>
          <cell r="X2228">
            <v>137297874</v>
          </cell>
          <cell r="AA2228" t="str">
            <v>-</v>
          </cell>
          <cell r="AH2228">
            <v>8026790040</v>
          </cell>
          <cell r="AK2228">
            <v>0</v>
          </cell>
          <cell r="AM2228" t="str">
            <v>NONE</v>
          </cell>
          <cell r="AN2228">
            <v>1</v>
          </cell>
          <cell r="AP2228">
            <v>63722500</v>
          </cell>
          <cell r="AQ2228">
            <v>1693547618.7276399</v>
          </cell>
          <cell r="AR2228">
            <v>0</v>
          </cell>
          <cell r="AS2228">
            <v>44935.43917824074</v>
          </cell>
          <cell r="AT2228">
            <v>1</v>
          </cell>
          <cell r="AU2228">
            <v>44935.474699074075</v>
          </cell>
          <cell r="AV2228">
            <v>44935.475405092591</v>
          </cell>
          <cell r="AW2228" t="str">
            <v>Y</v>
          </cell>
          <cell r="AX2228" t="str">
            <v>UNSPECIFIED</v>
          </cell>
          <cell r="AY2228" t="str">
            <v>CANCEL</v>
          </cell>
          <cell r="AZ2228" t="str">
            <v>Local/02200488648026790040@default-00037230;2</v>
          </cell>
          <cell r="BA2228">
            <v>0</v>
          </cell>
          <cell r="BC2228">
            <v>0</v>
          </cell>
          <cell r="BD2228">
            <v>0</v>
          </cell>
          <cell r="BF2228">
            <v>0</v>
          </cell>
          <cell r="BG2228" t="str">
            <v>NONE</v>
          </cell>
          <cell r="BK2228">
            <v>1</v>
          </cell>
          <cell r="BL2228">
            <v>3</v>
          </cell>
          <cell r="BM2228">
            <v>45170</v>
          </cell>
          <cell r="BN2228" t="str">
            <v>11:24</v>
          </cell>
          <cell r="BO2228">
            <v>45170.474999999999</v>
          </cell>
          <cell r="BP2228" t="str">
            <v>Non Connect</v>
          </cell>
        </row>
        <row r="2229">
          <cell r="A2229">
            <v>1017088048</v>
          </cell>
          <cell r="B2229" t="str">
            <v>AUTO</v>
          </cell>
          <cell r="C2229" t="str">
            <v>NA</v>
          </cell>
          <cell r="D2229" t="str">
            <v>No Answer AutoDial</v>
          </cell>
          <cell r="E2229" t="str">
            <v>CALL_NOT_PICKED</v>
          </cell>
          <cell r="F2229" t="str">
            <v>UNDEFINED</v>
          </cell>
          <cell r="G2229" t="str">
            <v>Default Category</v>
          </cell>
          <cell r="H2229" t="str">
            <v>VDAD</v>
          </cell>
          <cell r="I2229" t="str">
            <v>Outbound Auto Dial</v>
          </cell>
          <cell r="K2229">
            <v>44935.475405092591</v>
          </cell>
          <cell r="L2229">
            <v>44935.475405092591</v>
          </cell>
          <cell r="M2229">
            <v>10089</v>
          </cell>
          <cell r="N2229" t="str">
            <v>LAS POS Refll</v>
          </cell>
          <cell r="O2229" t="str">
            <v>00Q6F00001rPvfP</v>
          </cell>
          <cell r="Q2229">
            <v>202207057687933</v>
          </cell>
          <cell r="R2229">
            <v>0</v>
          </cell>
          <cell r="S2229">
            <v>91</v>
          </cell>
          <cell r="U2229" t="str">
            <v>TEST3872</v>
          </cell>
          <cell r="W2229" t="str">
            <v>MITTAL MANEESH MITTAL</v>
          </cell>
          <cell r="X2229">
            <v>137208487</v>
          </cell>
          <cell r="AA2229" t="str">
            <v>-</v>
          </cell>
          <cell r="AH2229">
            <v>7669111594</v>
          </cell>
          <cell r="AK2229">
            <v>0</v>
          </cell>
          <cell r="AM2229" t="str">
            <v>NONE</v>
          </cell>
          <cell r="AN2229">
            <v>1</v>
          </cell>
          <cell r="AP2229">
            <v>63722501</v>
          </cell>
          <cell r="AQ2229">
            <v>1693547618.7276499</v>
          </cell>
          <cell r="AR2229">
            <v>0</v>
          </cell>
          <cell r="AS2229">
            <v>44935.43917824074</v>
          </cell>
          <cell r="AT2229">
            <v>1</v>
          </cell>
          <cell r="AU2229">
            <v>44935.474699074075</v>
          </cell>
          <cell r="AV2229">
            <v>44935.475405092591</v>
          </cell>
          <cell r="AW2229" t="str">
            <v>Y</v>
          </cell>
          <cell r="AX2229" t="str">
            <v>UNSPECIFIED</v>
          </cell>
          <cell r="AY2229" t="str">
            <v>CANCEL</v>
          </cell>
          <cell r="AZ2229" t="str">
            <v>Local/02200488647669111594@default-00037232;2</v>
          </cell>
          <cell r="BA2229">
            <v>401</v>
          </cell>
          <cell r="BB2229" t="str">
            <v>Unauthorized</v>
          </cell>
          <cell r="BC2229">
            <v>0</v>
          </cell>
          <cell r="BD2229">
            <v>0</v>
          </cell>
          <cell r="BF2229">
            <v>0</v>
          </cell>
          <cell r="BG2229" t="str">
            <v>NONE</v>
          </cell>
          <cell r="BK2229">
            <v>1</v>
          </cell>
          <cell r="BL2229">
            <v>3</v>
          </cell>
          <cell r="BM2229">
            <v>45170</v>
          </cell>
          <cell r="BN2229" t="str">
            <v>11:24</v>
          </cell>
          <cell r="BO2229">
            <v>45170.474999999999</v>
          </cell>
          <cell r="BP2229" t="str">
            <v>Non Connect</v>
          </cell>
        </row>
        <row r="2230">
          <cell r="A2230">
            <v>1017088049</v>
          </cell>
          <cell r="B2230" t="str">
            <v>AUTO</v>
          </cell>
          <cell r="C2230" t="str">
            <v>ADC</v>
          </cell>
          <cell r="D2230" t="str">
            <v>Disconnected Number Auto</v>
          </cell>
          <cell r="E2230" t="str">
            <v>ATTEMPT_FAILED</v>
          </cell>
          <cell r="F2230" t="str">
            <v>UNDEFINED</v>
          </cell>
          <cell r="G2230" t="str">
            <v>Default Category</v>
          </cell>
          <cell r="H2230" t="str">
            <v>VDAD</v>
          </cell>
          <cell r="I2230" t="str">
            <v>Outbound Auto Dial</v>
          </cell>
          <cell r="K2230">
            <v>44935.475416666668</v>
          </cell>
          <cell r="L2230">
            <v>44935.475416666668</v>
          </cell>
          <cell r="M2230">
            <v>10089</v>
          </cell>
          <cell r="N2230" t="str">
            <v>LAS POS Refll</v>
          </cell>
          <cell r="O2230" t="str">
            <v>00Q6F00001rTPX0</v>
          </cell>
          <cell r="Q2230">
            <v>202207057687933</v>
          </cell>
          <cell r="R2230">
            <v>0</v>
          </cell>
          <cell r="S2230">
            <v>91</v>
          </cell>
          <cell r="U2230" t="str">
            <v>TEST3873</v>
          </cell>
          <cell r="W2230" t="str">
            <v>V RAI RAI</v>
          </cell>
          <cell r="X2230">
            <v>138052526</v>
          </cell>
          <cell r="AA2230" t="str">
            <v>-</v>
          </cell>
          <cell r="AH2230">
            <v>8026145788</v>
          </cell>
          <cell r="AK2230">
            <v>0</v>
          </cell>
          <cell r="AM2230" t="str">
            <v>NONE</v>
          </cell>
          <cell r="AN2230">
            <v>1</v>
          </cell>
          <cell r="AP2230">
            <v>63722575</v>
          </cell>
          <cell r="AQ2230">
            <v>1693547679.4818299</v>
          </cell>
          <cell r="AR2230">
            <v>0</v>
          </cell>
          <cell r="AS2230">
            <v>44935.43917824074</v>
          </cell>
          <cell r="AT2230">
            <v>1</v>
          </cell>
          <cell r="AU2230">
            <v>44935.475416666668</v>
          </cell>
          <cell r="AV2230">
            <v>44935.475486111114</v>
          </cell>
          <cell r="AW2230" t="str">
            <v>Y</v>
          </cell>
          <cell r="AX2230" t="str">
            <v>UNALLOCATED</v>
          </cell>
          <cell r="AY2230" t="str">
            <v>CHANUNAVAIL</v>
          </cell>
          <cell r="AZ2230" t="str">
            <v>Local/02200488648026145788@default-00028af1;2</v>
          </cell>
          <cell r="BA2230">
            <v>404</v>
          </cell>
          <cell r="BB2230" t="str">
            <v>Not Found</v>
          </cell>
          <cell r="BC2230">
            <v>0</v>
          </cell>
          <cell r="BD2230">
            <v>0</v>
          </cell>
          <cell r="BF2230">
            <v>0</v>
          </cell>
          <cell r="BG2230" t="str">
            <v>NONE</v>
          </cell>
          <cell r="BK2230">
            <v>1</v>
          </cell>
          <cell r="BL2230">
            <v>3</v>
          </cell>
          <cell r="BM2230">
            <v>45170</v>
          </cell>
          <cell r="BN2230" t="str">
            <v>11:24</v>
          </cell>
          <cell r="BO2230">
            <v>45170.474999999999</v>
          </cell>
          <cell r="BP2230" t="str">
            <v>Non Connect</v>
          </cell>
        </row>
        <row r="2231">
          <cell r="A2231">
            <v>1017088052</v>
          </cell>
          <cell r="B2231" t="str">
            <v>AUTO</v>
          </cell>
          <cell r="C2231" t="str">
            <v>NA</v>
          </cell>
          <cell r="D2231" t="str">
            <v>No Answer AutoDial</v>
          </cell>
          <cell r="E2231" t="str">
            <v>CALL_NOT_PICKED</v>
          </cell>
          <cell r="F2231" t="str">
            <v>UNDEFINED</v>
          </cell>
          <cell r="G2231" t="str">
            <v>Default Category</v>
          </cell>
          <cell r="H2231" t="str">
            <v>VDAD</v>
          </cell>
          <cell r="I2231" t="str">
            <v>Outbound Auto Dial</v>
          </cell>
          <cell r="K2231">
            <v>44935.475462962961</v>
          </cell>
          <cell r="L2231">
            <v>44935.475462962961</v>
          </cell>
          <cell r="M2231">
            <v>10089</v>
          </cell>
          <cell r="N2231" t="str">
            <v>LAS POS Refll</v>
          </cell>
          <cell r="O2231" t="str">
            <v>00Q6F00001rHGyB</v>
          </cell>
          <cell r="Q2231">
            <v>202207057687933</v>
          </cell>
          <cell r="R2231">
            <v>0</v>
          </cell>
          <cell r="S2231">
            <v>91</v>
          </cell>
          <cell r="U2231" t="str">
            <v>TEST3876</v>
          </cell>
          <cell r="W2231" t="str">
            <v>WASEEM U R</v>
          </cell>
          <cell r="X2231">
            <v>136143111</v>
          </cell>
          <cell r="AA2231" t="str">
            <v>-</v>
          </cell>
          <cell r="AH2231">
            <v>9663588055</v>
          </cell>
          <cell r="AK2231">
            <v>0</v>
          </cell>
          <cell r="AM2231" t="str">
            <v>NONE</v>
          </cell>
          <cell r="AN2231">
            <v>1</v>
          </cell>
          <cell r="AP2231">
            <v>63722517</v>
          </cell>
          <cell r="AQ2231">
            <v>1693547619.4816201</v>
          </cell>
          <cell r="AR2231">
            <v>0</v>
          </cell>
          <cell r="AS2231">
            <v>44935.43917824074</v>
          </cell>
          <cell r="AT2231">
            <v>1</v>
          </cell>
          <cell r="AU2231">
            <v>44935.474745370368</v>
          </cell>
          <cell r="AV2231">
            <v>44935.475462962961</v>
          </cell>
          <cell r="AW2231" t="str">
            <v>Y</v>
          </cell>
          <cell r="AX2231" t="str">
            <v>NO_ANSWER</v>
          </cell>
          <cell r="AY2231" t="str">
            <v>CONGESTION</v>
          </cell>
          <cell r="AZ2231" t="str">
            <v>Local/02200488649663588055@default-00028aac;2</v>
          </cell>
          <cell r="BA2231">
            <v>401</v>
          </cell>
          <cell r="BB2231" t="str">
            <v>Unauthorized</v>
          </cell>
          <cell r="BC2231">
            <v>0</v>
          </cell>
          <cell r="BD2231">
            <v>0</v>
          </cell>
          <cell r="BF2231">
            <v>0</v>
          </cell>
          <cell r="BG2231" t="str">
            <v>NONE</v>
          </cell>
          <cell r="BK2231">
            <v>1</v>
          </cell>
          <cell r="BL2231">
            <v>3</v>
          </cell>
          <cell r="BM2231">
            <v>45170</v>
          </cell>
          <cell r="BN2231" t="str">
            <v>11:24</v>
          </cell>
          <cell r="BO2231">
            <v>45170.474999999999</v>
          </cell>
          <cell r="BP2231" t="str">
            <v>Non Connect</v>
          </cell>
        </row>
        <row r="2232">
          <cell r="A2232">
            <v>1017088053</v>
          </cell>
          <cell r="B2232" t="str">
            <v>AUTO</v>
          </cell>
          <cell r="C2232" t="str">
            <v>NA</v>
          </cell>
          <cell r="D2232" t="str">
            <v>No Answer AutoDial</v>
          </cell>
          <cell r="E2232" t="str">
            <v>CALL_NOT_PICKED</v>
          </cell>
          <cell r="F2232" t="str">
            <v>UNDEFINED</v>
          </cell>
          <cell r="G2232" t="str">
            <v>Default Category</v>
          </cell>
          <cell r="H2232" t="str">
            <v>VDAD</v>
          </cell>
          <cell r="I2232" t="str">
            <v>Outbound Auto Dial</v>
          </cell>
          <cell r="K2232">
            <v>44935.475462962961</v>
          </cell>
          <cell r="L2232">
            <v>44935.475462962961</v>
          </cell>
          <cell r="M2232">
            <v>10089</v>
          </cell>
          <cell r="N2232" t="str">
            <v>LAS POS Refll</v>
          </cell>
          <cell r="O2232" t="str">
            <v>00Q6F00001rYw3m</v>
          </cell>
          <cell r="Q2232">
            <v>202207057687933</v>
          </cell>
          <cell r="R2232">
            <v>0</v>
          </cell>
          <cell r="S2232">
            <v>91</v>
          </cell>
          <cell r="U2232" t="str">
            <v>TEST3877</v>
          </cell>
          <cell r="W2232" t="str">
            <v>JAIN W O ASHISH JAIN</v>
          </cell>
          <cell r="X2232">
            <v>139394324</v>
          </cell>
          <cell r="AA2232" t="str">
            <v>-</v>
          </cell>
          <cell r="AH2232">
            <v>8114402959</v>
          </cell>
          <cell r="AK2232">
            <v>0</v>
          </cell>
          <cell r="AM2232" t="str">
            <v>NONE</v>
          </cell>
          <cell r="AN2232">
            <v>1</v>
          </cell>
          <cell r="AP2232">
            <v>63722521</v>
          </cell>
          <cell r="AQ2232">
            <v>1693547620.4816301</v>
          </cell>
          <cell r="AR2232">
            <v>0</v>
          </cell>
          <cell r="AS2232">
            <v>44935.43917824074</v>
          </cell>
          <cell r="AT2232">
            <v>1</v>
          </cell>
          <cell r="AU2232">
            <v>44935.474745370368</v>
          </cell>
          <cell r="AV2232">
            <v>44935.475462962961</v>
          </cell>
          <cell r="AW2232" t="str">
            <v>Y</v>
          </cell>
          <cell r="AX2232" t="str">
            <v>NO_ANSWER</v>
          </cell>
          <cell r="AY2232" t="str">
            <v>CONGESTION</v>
          </cell>
          <cell r="AZ2232" t="str">
            <v>Local/02200488648114402959@default-00028ab0;2</v>
          </cell>
          <cell r="BA2232">
            <v>401</v>
          </cell>
          <cell r="BB2232" t="str">
            <v>Unauthorized</v>
          </cell>
          <cell r="BC2232">
            <v>0</v>
          </cell>
          <cell r="BD2232">
            <v>0</v>
          </cell>
          <cell r="BF2232">
            <v>0</v>
          </cell>
          <cell r="BG2232" t="str">
            <v>NONE</v>
          </cell>
          <cell r="BK2232">
            <v>1</v>
          </cell>
          <cell r="BL2232">
            <v>3</v>
          </cell>
          <cell r="BM2232">
            <v>45170</v>
          </cell>
          <cell r="BN2232" t="str">
            <v>11:24</v>
          </cell>
          <cell r="BO2232">
            <v>45170.474999999999</v>
          </cell>
          <cell r="BP2232" t="str">
            <v>Non Connect</v>
          </cell>
        </row>
        <row r="2233">
          <cell r="A2233">
            <v>1017088054</v>
          </cell>
          <cell r="B2233" t="str">
            <v>AUTO</v>
          </cell>
          <cell r="C2233" t="str">
            <v>NA</v>
          </cell>
          <cell r="D2233" t="str">
            <v>No Answer AutoDial</v>
          </cell>
          <cell r="E2233" t="str">
            <v>CALL_NOT_PICKED</v>
          </cell>
          <cell r="F2233" t="str">
            <v>UNDEFINED</v>
          </cell>
          <cell r="G2233" t="str">
            <v>Default Category</v>
          </cell>
          <cell r="H2233" t="str">
            <v>VDAD</v>
          </cell>
          <cell r="I2233" t="str">
            <v>Outbound Auto Dial</v>
          </cell>
          <cell r="K2233">
            <v>44935.475462962961</v>
          </cell>
          <cell r="L2233">
            <v>44935.475462962961</v>
          </cell>
          <cell r="M2233">
            <v>10089</v>
          </cell>
          <cell r="N2233" t="str">
            <v>LAS POS Refll</v>
          </cell>
          <cell r="O2233" t="str">
            <v>00Q6F00001rY3Px</v>
          </cell>
          <cell r="Q2233">
            <v>202207057687933</v>
          </cell>
          <cell r="R2233">
            <v>0</v>
          </cell>
          <cell r="S2233">
            <v>91</v>
          </cell>
          <cell r="U2233" t="str">
            <v>TEST3878</v>
          </cell>
          <cell r="W2233" t="str">
            <v>PREM CHAND GOEL</v>
          </cell>
          <cell r="X2233">
            <v>139182218</v>
          </cell>
          <cell r="AA2233" t="str">
            <v>-</v>
          </cell>
          <cell r="AH2233">
            <v>9811778122</v>
          </cell>
          <cell r="AK2233">
            <v>0</v>
          </cell>
          <cell r="AM2233" t="str">
            <v>NONE</v>
          </cell>
          <cell r="AN2233">
            <v>1</v>
          </cell>
          <cell r="AP2233">
            <v>63722516</v>
          </cell>
          <cell r="AQ2233">
            <v>1693547619.4816101</v>
          </cell>
          <cell r="AR2233">
            <v>0</v>
          </cell>
          <cell r="AS2233">
            <v>44935.43917824074</v>
          </cell>
          <cell r="AT2233">
            <v>1</v>
          </cell>
          <cell r="AU2233">
            <v>44935.474745370368</v>
          </cell>
          <cell r="AV2233">
            <v>44935.475462962961</v>
          </cell>
          <cell r="AW2233" t="str">
            <v>Y</v>
          </cell>
          <cell r="AX2233" t="str">
            <v>NO_ANSWER</v>
          </cell>
          <cell r="AY2233" t="str">
            <v>CONGESTION</v>
          </cell>
          <cell r="AZ2233" t="str">
            <v>Local/02200488649811778122@default-00028aab;2</v>
          </cell>
          <cell r="BA2233">
            <v>480</v>
          </cell>
          <cell r="BB2233" t="str">
            <v>Temporarily unavailable</v>
          </cell>
          <cell r="BC2233">
            <v>0</v>
          </cell>
          <cell r="BD2233">
            <v>0</v>
          </cell>
          <cell r="BF2233">
            <v>0</v>
          </cell>
          <cell r="BG2233" t="str">
            <v>NONE</v>
          </cell>
          <cell r="BK2233">
            <v>1</v>
          </cell>
          <cell r="BL2233">
            <v>3</v>
          </cell>
          <cell r="BM2233">
            <v>45170</v>
          </cell>
          <cell r="BN2233" t="str">
            <v>11:24</v>
          </cell>
          <cell r="BO2233">
            <v>45170.474999999999</v>
          </cell>
          <cell r="BP2233" t="str">
            <v>Non Connect</v>
          </cell>
        </row>
        <row r="2234">
          <cell r="A2234">
            <v>1017088055</v>
          </cell>
          <cell r="B2234" t="str">
            <v>AUTO</v>
          </cell>
          <cell r="C2234" t="str">
            <v>NA</v>
          </cell>
          <cell r="D2234" t="str">
            <v>No Answer AutoDial</v>
          </cell>
          <cell r="E2234" t="str">
            <v>CALL_NOT_PICKED</v>
          </cell>
          <cell r="F2234" t="str">
            <v>UNDEFINED</v>
          </cell>
          <cell r="G2234" t="str">
            <v>Default Category</v>
          </cell>
          <cell r="H2234" t="str">
            <v>VDAD</v>
          </cell>
          <cell r="I2234" t="str">
            <v>Outbound Auto Dial</v>
          </cell>
          <cell r="K2234">
            <v>44935.475462962961</v>
          </cell>
          <cell r="L2234">
            <v>44935.475462962961</v>
          </cell>
          <cell r="M2234">
            <v>10089</v>
          </cell>
          <cell r="N2234" t="str">
            <v>LAS POS Refll</v>
          </cell>
          <cell r="O2234" t="str">
            <v>00Q6F00001rNVzH</v>
          </cell>
          <cell r="Q2234">
            <v>202207057687933</v>
          </cell>
          <cell r="R2234">
            <v>0</v>
          </cell>
          <cell r="S2234">
            <v>91</v>
          </cell>
          <cell r="U2234" t="str">
            <v>TEST3879</v>
          </cell>
          <cell r="W2234" t="str">
            <v>SHAILESH JAGANNATH CHAUDHARI</v>
          </cell>
          <cell r="X2234">
            <v>136631545</v>
          </cell>
          <cell r="AA2234" t="str">
            <v>-</v>
          </cell>
          <cell r="AH2234">
            <v>9820675855</v>
          </cell>
          <cell r="AK2234">
            <v>0</v>
          </cell>
          <cell r="AM2234" t="str">
            <v>NONE</v>
          </cell>
          <cell r="AN2234">
            <v>1</v>
          </cell>
          <cell r="AP2234">
            <v>63722520</v>
          </cell>
          <cell r="AQ2234">
            <v>1693547620.4816301</v>
          </cell>
          <cell r="AR2234">
            <v>0</v>
          </cell>
          <cell r="AS2234">
            <v>44935.43917824074</v>
          </cell>
          <cell r="AT2234">
            <v>1</v>
          </cell>
          <cell r="AU2234">
            <v>44935.474745370368</v>
          </cell>
          <cell r="AV2234">
            <v>44935.475462962961</v>
          </cell>
          <cell r="AW2234" t="str">
            <v>Y</v>
          </cell>
          <cell r="AX2234" t="str">
            <v>UNSPECIFIED</v>
          </cell>
          <cell r="AY2234" t="str">
            <v>CANCEL</v>
          </cell>
          <cell r="AZ2234" t="str">
            <v>Local/02200488649820675855@default-00028aaf;2</v>
          </cell>
          <cell r="BA2234">
            <v>401</v>
          </cell>
          <cell r="BB2234" t="str">
            <v>Unauthorized</v>
          </cell>
          <cell r="BC2234">
            <v>0</v>
          </cell>
          <cell r="BD2234">
            <v>0</v>
          </cell>
          <cell r="BF2234">
            <v>0</v>
          </cell>
          <cell r="BG2234" t="str">
            <v>NONE</v>
          </cell>
          <cell r="BK2234">
            <v>1</v>
          </cell>
          <cell r="BL2234">
            <v>3</v>
          </cell>
          <cell r="BM2234">
            <v>45170</v>
          </cell>
          <cell r="BN2234" t="str">
            <v>11:24</v>
          </cell>
          <cell r="BO2234">
            <v>45170.474999999999</v>
          </cell>
          <cell r="BP2234" t="str">
            <v>Non Connect</v>
          </cell>
        </row>
        <row r="2235">
          <cell r="A2235">
            <v>1017088056</v>
          </cell>
          <cell r="B2235" t="str">
            <v>AUTO</v>
          </cell>
          <cell r="C2235" t="str">
            <v>NA</v>
          </cell>
          <cell r="D2235" t="str">
            <v>No Answer AutoDial</v>
          </cell>
          <cell r="E2235" t="str">
            <v>CALL_NOT_PICKED</v>
          </cell>
          <cell r="F2235" t="str">
            <v>UNDEFINED</v>
          </cell>
          <cell r="G2235" t="str">
            <v>Default Category</v>
          </cell>
          <cell r="H2235" t="str">
            <v>VDAD</v>
          </cell>
          <cell r="I2235" t="str">
            <v>Outbound Auto Dial</v>
          </cell>
          <cell r="K2235">
            <v>44935.475462962961</v>
          </cell>
          <cell r="L2235">
            <v>44935.475462962961</v>
          </cell>
          <cell r="M2235">
            <v>10089</v>
          </cell>
          <cell r="N2235" t="str">
            <v>LAS POS Refll</v>
          </cell>
          <cell r="O2235" t="str">
            <v>00Q6F00001rYbxq</v>
          </cell>
          <cell r="Q2235">
            <v>202207057687933</v>
          </cell>
          <cell r="R2235">
            <v>0</v>
          </cell>
          <cell r="S2235">
            <v>91</v>
          </cell>
          <cell r="U2235" t="str">
            <v>TEST3880</v>
          </cell>
          <cell r="W2235" t="str">
            <v>MOHAN BIJUR</v>
          </cell>
          <cell r="X2235">
            <v>139316110</v>
          </cell>
          <cell r="AA2235" t="str">
            <v>-</v>
          </cell>
          <cell r="AH2235">
            <v>8142666500</v>
          </cell>
          <cell r="AK2235">
            <v>0</v>
          </cell>
          <cell r="AM2235" t="str">
            <v>NONE</v>
          </cell>
          <cell r="AN2235">
            <v>1</v>
          </cell>
          <cell r="AP2235">
            <v>63722518</v>
          </cell>
          <cell r="AQ2235">
            <v>1693547620.4816201</v>
          </cell>
          <cell r="AR2235">
            <v>0</v>
          </cell>
          <cell r="AS2235">
            <v>44935.43917824074</v>
          </cell>
          <cell r="AT2235">
            <v>1</v>
          </cell>
          <cell r="AU2235">
            <v>44935.474745370368</v>
          </cell>
          <cell r="AV2235">
            <v>44935.475462962961</v>
          </cell>
          <cell r="AW2235" t="str">
            <v>Y</v>
          </cell>
          <cell r="AX2235" t="str">
            <v>UNSPECIFIED</v>
          </cell>
          <cell r="AY2235" t="str">
            <v>CANCEL</v>
          </cell>
          <cell r="AZ2235" t="str">
            <v>Local/02200488648142666500@default-00028aad;2</v>
          </cell>
          <cell r="BA2235">
            <v>401</v>
          </cell>
          <cell r="BB2235" t="str">
            <v>Unauthorized</v>
          </cell>
          <cell r="BC2235">
            <v>0</v>
          </cell>
          <cell r="BD2235">
            <v>0</v>
          </cell>
          <cell r="BF2235">
            <v>0</v>
          </cell>
          <cell r="BG2235" t="str">
            <v>NONE</v>
          </cell>
          <cell r="BK2235">
            <v>1</v>
          </cell>
          <cell r="BL2235">
            <v>3</v>
          </cell>
          <cell r="BM2235">
            <v>45170</v>
          </cell>
          <cell r="BN2235" t="str">
            <v>11:24</v>
          </cell>
          <cell r="BO2235">
            <v>45170.474999999999</v>
          </cell>
          <cell r="BP2235" t="str">
            <v>Non Connect</v>
          </cell>
        </row>
        <row r="2236">
          <cell r="A2236">
            <v>1017088057</v>
          </cell>
          <cell r="B2236" t="str">
            <v>AUTO</v>
          </cell>
          <cell r="C2236" t="str">
            <v>NA</v>
          </cell>
          <cell r="D2236" t="str">
            <v>No Answer AutoDial</v>
          </cell>
          <cell r="E2236" t="str">
            <v>CALL_NOT_PICKED</v>
          </cell>
          <cell r="F2236" t="str">
            <v>UNDEFINED</v>
          </cell>
          <cell r="G2236" t="str">
            <v>Default Category</v>
          </cell>
          <cell r="H2236" t="str">
            <v>VDAD</v>
          </cell>
          <cell r="I2236" t="str">
            <v>Outbound Auto Dial</v>
          </cell>
          <cell r="K2236">
            <v>44935.475474537037</v>
          </cell>
          <cell r="L2236">
            <v>44935.475474537037</v>
          </cell>
          <cell r="M2236">
            <v>10089</v>
          </cell>
          <cell r="N2236" t="str">
            <v>LAS POS Refll</v>
          </cell>
          <cell r="O2236" t="str">
            <v>00Q6F00001rTJ42</v>
          </cell>
          <cell r="Q2236">
            <v>202207057687933</v>
          </cell>
          <cell r="R2236">
            <v>0</v>
          </cell>
          <cell r="S2236">
            <v>91</v>
          </cell>
          <cell r="U2236" t="str">
            <v>TEST3881</v>
          </cell>
          <cell r="W2236" t="str">
            <v>AARTI JESAL</v>
          </cell>
          <cell r="X2236">
            <v>138027662</v>
          </cell>
          <cell r="AA2236" t="str">
            <v>-</v>
          </cell>
          <cell r="AH2236">
            <v>8689955733</v>
          </cell>
          <cell r="AK2236">
            <v>0</v>
          </cell>
          <cell r="AM2236" t="str">
            <v>NONE</v>
          </cell>
          <cell r="AN2236">
            <v>1</v>
          </cell>
          <cell r="AP2236">
            <v>63722503</v>
          </cell>
          <cell r="AQ2236">
            <v>1693547619.7276599</v>
          </cell>
          <cell r="AR2236">
            <v>0</v>
          </cell>
          <cell r="AS2236">
            <v>44935.43917824074</v>
          </cell>
          <cell r="AT2236">
            <v>1</v>
          </cell>
          <cell r="AU2236">
            <v>44935.474699074075</v>
          </cell>
          <cell r="AV2236">
            <v>44935.475474537037</v>
          </cell>
          <cell r="AW2236" t="str">
            <v>Y</v>
          </cell>
          <cell r="AX2236" t="str">
            <v>NO_ANSWER</v>
          </cell>
          <cell r="AY2236" t="str">
            <v>CONGESTION</v>
          </cell>
          <cell r="AZ2236" t="str">
            <v>Local/02200488648689955733@default-00037235;2</v>
          </cell>
          <cell r="BA2236">
            <v>401</v>
          </cell>
          <cell r="BB2236" t="str">
            <v>Unauthorized</v>
          </cell>
          <cell r="BC2236">
            <v>0</v>
          </cell>
          <cell r="BD2236">
            <v>0</v>
          </cell>
          <cell r="BF2236">
            <v>0</v>
          </cell>
          <cell r="BG2236" t="str">
            <v>NONE</v>
          </cell>
          <cell r="BK2236">
            <v>1</v>
          </cell>
          <cell r="BL2236">
            <v>3</v>
          </cell>
          <cell r="BM2236">
            <v>45170</v>
          </cell>
          <cell r="BN2236" t="str">
            <v>11:24</v>
          </cell>
          <cell r="BO2236">
            <v>45170.474999999999</v>
          </cell>
          <cell r="BP2236" t="str">
            <v>Non Connect</v>
          </cell>
        </row>
        <row r="2237">
          <cell r="A2237">
            <v>1017088058</v>
          </cell>
          <cell r="B2237" t="str">
            <v>AUTO</v>
          </cell>
          <cell r="C2237" t="str">
            <v>NA</v>
          </cell>
          <cell r="D2237" t="str">
            <v>No Answer AutoDial</v>
          </cell>
          <cell r="E2237" t="str">
            <v>CALL_NOT_PICKED</v>
          </cell>
          <cell r="F2237" t="str">
            <v>UNDEFINED</v>
          </cell>
          <cell r="G2237" t="str">
            <v>Default Category</v>
          </cell>
          <cell r="H2237" t="str">
            <v>VDAD</v>
          </cell>
          <cell r="I2237" t="str">
            <v>Outbound Auto Dial</v>
          </cell>
          <cell r="K2237">
            <v>44935.475474537037</v>
          </cell>
          <cell r="L2237">
            <v>44935.475474537037</v>
          </cell>
          <cell r="M2237">
            <v>10089</v>
          </cell>
          <cell r="N2237" t="str">
            <v>LAS POS Refll</v>
          </cell>
          <cell r="O2237" t="str">
            <v>00Q6F00001rMiMg</v>
          </cell>
          <cell r="Q2237">
            <v>202207057687933</v>
          </cell>
          <cell r="R2237">
            <v>0</v>
          </cell>
          <cell r="S2237">
            <v>91</v>
          </cell>
          <cell r="U2237" t="str">
            <v>TEST3882</v>
          </cell>
          <cell r="W2237" t="str">
            <v>PARESH DATTANI</v>
          </cell>
          <cell r="X2237">
            <v>136440826</v>
          </cell>
          <cell r="AA2237" t="str">
            <v>-</v>
          </cell>
          <cell r="AH2237">
            <v>9811488014</v>
          </cell>
          <cell r="AK2237">
            <v>0</v>
          </cell>
          <cell r="AM2237" t="str">
            <v>NONE</v>
          </cell>
          <cell r="AN2237">
            <v>1</v>
          </cell>
          <cell r="AP2237">
            <v>63722511</v>
          </cell>
          <cell r="AQ2237">
            <v>1693547620.72768</v>
          </cell>
          <cell r="AR2237">
            <v>0</v>
          </cell>
          <cell r="AS2237">
            <v>44935.43917824074</v>
          </cell>
          <cell r="AT2237">
            <v>1</v>
          </cell>
          <cell r="AU2237">
            <v>44935.474699074075</v>
          </cell>
          <cell r="AV2237">
            <v>44935.475486111114</v>
          </cell>
          <cell r="AW2237" t="str">
            <v>Y</v>
          </cell>
          <cell r="AX2237" t="str">
            <v>NO_ANSWER</v>
          </cell>
          <cell r="AY2237" t="str">
            <v>CONGESTION</v>
          </cell>
          <cell r="AZ2237" t="str">
            <v>Local/02200488649811488014@default-0003723e;2</v>
          </cell>
          <cell r="BA2237">
            <v>0</v>
          </cell>
          <cell r="BC2237">
            <v>0</v>
          </cell>
          <cell r="BD2237">
            <v>0</v>
          </cell>
          <cell r="BF2237">
            <v>0</v>
          </cell>
          <cell r="BG2237" t="str">
            <v>NONE</v>
          </cell>
          <cell r="BK2237">
            <v>1</v>
          </cell>
          <cell r="BL2237">
            <v>3</v>
          </cell>
          <cell r="BM2237">
            <v>45170</v>
          </cell>
          <cell r="BN2237" t="str">
            <v>11:24</v>
          </cell>
          <cell r="BO2237">
            <v>45170.474999999999</v>
          </cell>
          <cell r="BP2237" t="str">
            <v>Non Connect</v>
          </cell>
        </row>
        <row r="2238">
          <cell r="A2238">
            <v>1017088059</v>
          </cell>
          <cell r="B2238" t="str">
            <v>AUTO</v>
          </cell>
          <cell r="C2238" t="str">
            <v>NA</v>
          </cell>
          <cell r="D2238" t="str">
            <v>No Answer AutoDial</v>
          </cell>
          <cell r="E2238" t="str">
            <v>CALL_NOT_PICKED</v>
          </cell>
          <cell r="F2238" t="str">
            <v>UNDEFINED</v>
          </cell>
          <cell r="G2238" t="str">
            <v>Default Category</v>
          </cell>
          <cell r="H2238" t="str">
            <v>VDAD</v>
          </cell>
          <cell r="I2238" t="str">
            <v>Outbound Auto Dial</v>
          </cell>
          <cell r="K2238">
            <v>44935.475474537037</v>
          </cell>
          <cell r="L2238">
            <v>44935.475474537037</v>
          </cell>
          <cell r="M2238">
            <v>10089</v>
          </cell>
          <cell r="N2238" t="str">
            <v>LAS POS Refll</v>
          </cell>
          <cell r="O2238" t="str">
            <v>00Q6F00001rXtQM</v>
          </cell>
          <cell r="Q2238">
            <v>202207057687933</v>
          </cell>
          <cell r="R2238">
            <v>0</v>
          </cell>
          <cell r="S2238">
            <v>91</v>
          </cell>
          <cell r="U2238" t="str">
            <v>TEST3883</v>
          </cell>
          <cell r="W2238" t="str">
            <v>MANOJ DESHMUKHJ</v>
          </cell>
          <cell r="X2238">
            <v>139142379</v>
          </cell>
          <cell r="AA2238" t="str">
            <v>-</v>
          </cell>
          <cell r="AH2238">
            <v>9714992139</v>
          </cell>
          <cell r="AK2238">
            <v>0</v>
          </cell>
          <cell r="AM2238" t="str">
            <v>NONE</v>
          </cell>
          <cell r="AN2238">
            <v>1</v>
          </cell>
          <cell r="AP2238">
            <v>63722506</v>
          </cell>
          <cell r="AQ2238">
            <v>1693547619.72767</v>
          </cell>
          <cell r="AR2238">
            <v>0</v>
          </cell>
          <cell r="AS2238">
            <v>44935.43917824074</v>
          </cell>
          <cell r="AT2238">
            <v>1</v>
          </cell>
          <cell r="AU2238">
            <v>44935.474699074075</v>
          </cell>
          <cell r="AV2238">
            <v>44935.475486111114</v>
          </cell>
          <cell r="AW2238" t="str">
            <v>Y</v>
          </cell>
          <cell r="AX2238" t="str">
            <v>NO_ANSWER</v>
          </cell>
          <cell r="AY2238" t="str">
            <v>CONGESTION</v>
          </cell>
          <cell r="AZ2238" t="str">
            <v>Local/02200488649714992139@default-00037239;2</v>
          </cell>
          <cell r="BA2238">
            <v>0</v>
          </cell>
          <cell r="BC2238">
            <v>0</v>
          </cell>
          <cell r="BD2238">
            <v>0</v>
          </cell>
          <cell r="BF2238">
            <v>0</v>
          </cell>
          <cell r="BG2238" t="str">
            <v>NONE</v>
          </cell>
          <cell r="BK2238">
            <v>1</v>
          </cell>
          <cell r="BL2238">
            <v>3</v>
          </cell>
          <cell r="BM2238">
            <v>45170</v>
          </cell>
          <cell r="BN2238" t="str">
            <v>11:24</v>
          </cell>
          <cell r="BO2238">
            <v>45170.474999999999</v>
          </cell>
          <cell r="BP2238" t="str">
            <v>Non Connect</v>
          </cell>
        </row>
        <row r="2239">
          <cell r="A2239">
            <v>1017088060</v>
          </cell>
          <cell r="B2239" t="str">
            <v>AUTO</v>
          </cell>
          <cell r="C2239" t="str">
            <v>NA</v>
          </cell>
          <cell r="D2239" t="str">
            <v>No Answer AutoDial</v>
          </cell>
          <cell r="E2239" t="str">
            <v>CALL_NOT_PICKED</v>
          </cell>
          <cell r="F2239" t="str">
            <v>UNDEFINED</v>
          </cell>
          <cell r="G2239" t="str">
            <v>Default Category</v>
          </cell>
          <cell r="H2239" t="str">
            <v>VDAD</v>
          </cell>
          <cell r="I2239" t="str">
            <v>Outbound Auto Dial</v>
          </cell>
          <cell r="K2239">
            <v>44935.475474537037</v>
          </cell>
          <cell r="L2239">
            <v>44935.475474537037</v>
          </cell>
          <cell r="M2239">
            <v>10089</v>
          </cell>
          <cell r="N2239" t="str">
            <v>LAS POS Refll</v>
          </cell>
          <cell r="O2239" t="str">
            <v>00Q6F00001rFuyW</v>
          </cell>
          <cell r="Q2239">
            <v>202207057687933</v>
          </cell>
          <cell r="R2239">
            <v>0</v>
          </cell>
          <cell r="S2239">
            <v>91</v>
          </cell>
          <cell r="U2239" t="str">
            <v>TEST3884</v>
          </cell>
          <cell r="W2239" t="str">
            <v>ABHISHEK  MR ABHISHEK LOONKER</v>
          </cell>
          <cell r="X2239">
            <v>135817809</v>
          </cell>
          <cell r="AA2239" t="str">
            <v>-</v>
          </cell>
          <cell r="AH2239">
            <v>8030551230</v>
          </cell>
          <cell r="AK2239">
            <v>0</v>
          </cell>
          <cell r="AM2239" t="str">
            <v>NONE</v>
          </cell>
          <cell r="AN2239">
            <v>1</v>
          </cell>
          <cell r="AP2239">
            <v>63722507</v>
          </cell>
          <cell r="AQ2239">
            <v>1693547620.72767</v>
          </cell>
          <cell r="AR2239">
            <v>0</v>
          </cell>
          <cell r="AS2239">
            <v>44935.43917824074</v>
          </cell>
          <cell r="AT2239">
            <v>1</v>
          </cell>
          <cell r="AU2239">
            <v>44935.474699074075</v>
          </cell>
          <cell r="AV2239">
            <v>44935.475486111114</v>
          </cell>
          <cell r="AW2239" t="str">
            <v>Y</v>
          </cell>
          <cell r="AX2239" t="str">
            <v>NO_ANSWER</v>
          </cell>
          <cell r="AY2239" t="str">
            <v>CONGESTION</v>
          </cell>
          <cell r="AZ2239" t="str">
            <v>Local/02200488648030551230@default-0003723a;2</v>
          </cell>
          <cell r="BA2239">
            <v>480</v>
          </cell>
          <cell r="BB2239" t="str">
            <v>Temporarily unavailable</v>
          </cell>
          <cell r="BC2239">
            <v>0</v>
          </cell>
          <cell r="BD2239">
            <v>0</v>
          </cell>
          <cell r="BF2239">
            <v>0</v>
          </cell>
          <cell r="BG2239" t="str">
            <v>NONE</v>
          </cell>
          <cell r="BK2239">
            <v>1</v>
          </cell>
          <cell r="BL2239">
            <v>3</v>
          </cell>
          <cell r="BM2239">
            <v>45170</v>
          </cell>
          <cell r="BN2239" t="str">
            <v>11:24</v>
          </cell>
          <cell r="BO2239">
            <v>45170.474999999999</v>
          </cell>
          <cell r="BP2239" t="str">
            <v>Non Connect</v>
          </cell>
        </row>
        <row r="2240">
          <cell r="A2240">
            <v>1017088061</v>
          </cell>
          <cell r="B2240" t="str">
            <v>AUTO</v>
          </cell>
          <cell r="C2240" t="str">
            <v>NA</v>
          </cell>
          <cell r="D2240" t="str">
            <v>No Answer AutoDial</v>
          </cell>
          <cell r="E2240" t="str">
            <v>CALL_NOT_PICKED</v>
          </cell>
          <cell r="F2240" t="str">
            <v>UNDEFINED</v>
          </cell>
          <cell r="G2240" t="str">
            <v>Default Category</v>
          </cell>
          <cell r="H2240" t="str">
            <v>VDAD</v>
          </cell>
          <cell r="I2240" t="str">
            <v>Outbound Auto Dial</v>
          </cell>
          <cell r="K2240">
            <v>44935.475474537037</v>
          </cell>
          <cell r="L2240">
            <v>44935.475474537037</v>
          </cell>
          <cell r="M2240">
            <v>10089</v>
          </cell>
          <cell r="N2240" t="str">
            <v>LAS POS Refll</v>
          </cell>
          <cell r="O2240" t="str">
            <v>00Q6F00001rGYul</v>
          </cell>
          <cell r="Q2240">
            <v>202207057687933</v>
          </cell>
          <cell r="R2240">
            <v>0</v>
          </cell>
          <cell r="S2240">
            <v>91</v>
          </cell>
          <cell r="U2240" t="str">
            <v>TEST3885</v>
          </cell>
          <cell r="W2240" t="str">
            <v>DAS</v>
          </cell>
          <cell r="X2240">
            <v>135972356</v>
          </cell>
          <cell r="AA2240" t="str">
            <v>-</v>
          </cell>
          <cell r="AH2240">
            <v>9811025720</v>
          </cell>
          <cell r="AK2240">
            <v>0</v>
          </cell>
          <cell r="AM2240" t="str">
            <v>NONE</v>
          </cell>
          <cell r="AN2240">
            <v>1</v>
          </cell>
          <cell r="AP2240">
            <v>63722515</v>
          </cell>
          <cell r="AQ2240">
            <v>1693547622.7277</v>
          </cell>
          <cell r="AR2240">
            <v>0</v>
          </cell>
          <cell r="AS2240">
            <v>44935.43917824074</v>
          </cell>
          <cell r="AT2240">
            <v>1</v>
          </cell>
          <cell r="AU2240">
            <v>44935.474699074075</v>
          </cell>
          <cell r="AV2240">
            <v>44935.475486111114</v>
          </cell>
          <cell r="AW2240" t="str">
            <v>Y</v>
          </cell>
          <cell r="AX2240" t="str">
            <v>NO_ANSWER</v>
          </cell>
          <cell r="AY2240" t="str">
            <v>CONGESTION</v>
          </cell>
          <cell r="AZ2240" t="str">
            <v>Local/02200488649811025720@default-00037242;2</v>
          </cell>
          <cell r="BA2240">
            <v>401</v>
          </cell>
          <cell r="BB2240" t="str">
            <v>Unauthorized</v>
          </cell>
          <cell r="BC2240">
            <v>0</v>
          </cell>
          <cell r="BD2240">
            <v>0</v>
          </cell>
          <cell r="BF2240">
            <v>0</v>
          </cell>
          <cell r="BG2240" t="str">
            <v>NONE</v>
          </cell>
          <cell r="BK2240">
            <v>1</v>
          </cell>
          <cell r="BL2240">
            <v>3</v>
          </cell>
          <cell r="BM2240">
            <v>45170</v>
          </cell>
          <cell r="BN2240" t="str">
            <v>11:24</v>
          </cell>
          <cell r="BO2240">
            <v>45170.474999999999</v>
          </cell>
          <cell r="BP2240" t="str">
            <v>Non Connect</v>
          </cell>
        </row>
        <row r="2241">
          <cell r="A2241">
            <v>1017088062</v>
          </cell>
          <cell r="B2241" t="str">
            <v>AUTO</v>
          </cell>
          <cell r="C2241" t="str">
            <v>NA</v>
          </cell>
          <cell r="D2241" t="str">
            <v>No Answer AutoDial</v>
          </cell>
          <cell r="E2241" t="str">
            <v>CALL_NOT_PICKED</v>
          </cell>
          <cell r="F2241" t="str">
            <v>UNDEFINED</v>
          </cell>
          <cell r="G2241" t="str">
            <v>Default Category</v>
          </cell>
          <cell r="H2241" t="str">
            <v>VDAD</v>
          </cell>
          <cell r="I2241" t="str">
            <v>Outbound Auto Dial</v>
          </cell>
          <cell r="K2241">
            <v>44935.475474537037</v>
          </cell>
          <cell r="L2241">
            <v>44935.475474537037</v>
          </cell>
          <cell r="M2241">
            <v>10089</v>
          </cell>
          <cell r="N2241" t="str">
            <v>LAS POS Refll</v>
          </cell>
          <cell r="O2241" t="str">
            <v>00Q6F00001rMrgJ</v>
          </cell>
          <cell r="Q2241">
            <v>202207057687933</v>
          </cell>
          <cell r="R2241">
            <v>0</v>
          </cell>
          <cell r="S2241">
            <v>91</v>
          </cell>
          <cell r="U2241" t="str">
            <v>TEST3886</v>
          </cell>
          <cell r="W2241" t="str">
            <v>HARI T MR HARI SREEDHARAN</v>
          </cell>
          <cell r="X2241">
            <v>136476765</v>
          </cell>
          <cell r="AA2241" t="str">
            <v>-</v>
          </cell>
          <cell r="AH2241">
            <v>9323805506</v>
          </cell>
          <cell r="AK2241">
            <v>0</v>
          </cell>
          <cell r="AM2241" t="str">
            <v>NONE</v>
          </cell>
          <cell r="AN2241">
            <v>1</v>
          </cell>
          <cell r="AP2241">
            <v>63722509</v>
          </cell>
          <cell r="AQ2241">
            <v>1693547620.72768</v>
          </cell>
          <cell r="AR2241">
            <v>0</v>
          </cell>
          <cell r="AS2241">
            <v>44935.43917824074</v>
          </cell>
          <cell r="AT2241">
            <v>1</v>
          </cell>
          <cell r="AU2241">
            <v>44935.474699074075</v>
          </cell>
          <cell r="AV2241">
            <v>44935.475486111114</v>
          </cell>
          <cell r="AW2241" t="str">
            <v>Y</v>
          </cell>
          <cell r="AX2241" t="str">
            <v>NORMAL_CIRCUIT_CONGESTION</v>
          </cell>
          <cell r="AY2241" t="str">
            <v>CONGESTION</v>
          </cell>
          <cell r="AZ2241" t="str">
            <v>Local/02200488649323805506@default-0003723c;2</v>
          </cell>
          <cell r="BA2241">
            <v>503</v>
          </cell>
          <cell r="BB2241" t="str">
            <v>Service Unavailable</v>
          </cell>
          <cell r="BC2241">
            <v>0</v>
          </cell>
          <cell r="BD2241">
            <v>0</v>
          </cell>
          <cell r="BF2241">
            <v>0</v>
          </cell>
          <cell r="BG2241" t="str">
            <v>NONE</v>
          </cell>
          <cell r="BK2241">
            <v>1</v>
          </cell>
          <cell r="BL2241">
            <v>3</v>
          </cell>
          <cell r="BM2241">
            <v>45170</v>
          </cell>
          <cell r="BN2241" t="str">
            <v>11:24</v>
          </cell>
          <cell r="BO2241">
            <v>45170.474999999999</v>
          </cell>
          <cell r="BP2241" t="str">
            <v>Non Connect</v>
          </cell>
        </row>
        <row r="2242">
          <cell r="A2242">
            <v>1017088063</v>
          </cell>
          <cell r="B2242" t="str">
            <v>AUTO</v>
          </cell>
          <cell r="C2242" t="str">
            <v>NA</v>
          </cell>
          <cell r="D2242" t="str">
            <v>No Answer AutoDial</v>
          </cell>
          <cell r="E2242" t="str">
            <v>CALL_NOT_PICKED</v>
          </cell>
          <cell r="F2242" t="str">
            <v>UNDEFINED</v>
          </cell>
          <cell r="G2242" t="str">
            <v>Default Category</v>
          </cell>
          <cell r="H2242" t="str">
            <v>VDAD</v>
          </cell>
          <cell r="I2242" t="str">
            <v>Outbound Auto Dial</v>
          </cell>
          <cell r="K2242">
            <v>44935.475474537037</v>
          </cell>
          <cell r="L2242">
            <v>44935.475474537037</v>
          </cell>
          <cell r="M2242">
            <v>10089</v>
          </cell>
          <cell r="N2242" t="str">
            <v>LAS POS Refll</v>
          </cell>
          <cell r="O2242" t="str">
            <v>00Q6F00001rYF3r</v>
          </cell>
          <cell r="Q2242">
            <v>202207057687933</v>
          </cell>
          <cell r="R2242">
            <v>0</v>
          </cell>
          <cell r="S2242">
            <v>91</v>
          </cell>
          <cell r="U2242" t="str">
            <v>TEST3887</v>
          </cell>
          <cell r="W2242" t="str">
            <v>KUMAR S ANIL KUMAR S</v>
          </cell>
          <cell r="X2242">
            <v>139227165</v>
          </cell>
          <cell r="AA2242" t="str">
            <v>-</v>
          </cell>
          <cell r="AH2242">
            <v>8065338063</v>
          </cell>
          <cell r="AK2242">
            <v>0</v>
          </cell>
          <cell r="AM2242" t="str">
            <v>NONE</v>
          </cell>
          <cell r="AN2242">
            <v>1</v>
          </cell>
          <cell r="AP2242">
            <v>63722510</v>
          </cell>
          <cell r="AQ2242">
            <v>1693547620.72768</v>
          </cell>
          <cell r="AR2242">
            <v>0</v>
          </cell>
          <cell r="AS2242">
            <v>44935.43917824074</v>
          </cell>
          <cell r="AT2242">
            <v>1</v>
          </cell>
          <cell r="AU2242">
            <v>44935.474699074075</v>
          </cell>
          <cell r="AV2242">
            <v>44935.475486111114</v>
          </cell>
          <cell r="AW2242" t="str">
            <v>Y</v>
          </cell>
          <cell r="AX2242" t="str">
            <v>UNSPECIFIED</v>
          </cell>
          <cell r="AY2242" t="str">
            <v>CANCEL</v>
          </cell>
          <cell r="AZ2242" t="str">
            <v>Local/02200488648065338063@default-0003723d;2</v>
          </cell>
          <cell r="BA2242">
            <v>401</v>
          </cell>
          <cell r="BB2242" t="str">
            <v>Unauthorized</v>
          </cell>
          <cell r="BC2242">
            <v>0</v>
          </cell>
          <cell r="BD2242">
            <v>0</v>
          </cell>
          <cell r="BF2242">
            <v>0</v>
          </cell>
          <cell r="BG2242" t="str">
            <v>NONE</v>
          </cell>
          <cell r="BK2242">
            <v>1</v>
          </cell>
          <cell r="BL2242">
            <v>3</v>
          </cell>
          <cell r="BM2242">
            <v>45170</v>
          </cell>
          <cell r="BN2242" t="str">
            <v>11:24</v>
          </cell>
          <cell r="BO2242">
            <v>45170.474999999999</v>
          </cell>
          <cell r="BP2242" t="str">
            <v>Non Connect</v>
          </cell>
        </row>
        <row r="2243">
          <cell r="A2243">
            <v>1017088065</v>
          </cell>
          <cell r="B2243" t="str">
            <v>AUTO</v>
          </cell>
          <cell r="C2243" t="str">
            <v>ADC</v>
          </cell>
          <cell r="D2243" t="str">
            <v>Disconnected Number Auto</v>
          </cell>
          <cell r="E2243" t="str">
            <v>ATTEMPT_FAILED</v>
          </cell>
          <cell r="F2243" t="str">
            <v>UNDEFINED</v>
          </cell>
          <cell r="G2243" t="str">
            <v>Default Category</v>
          </cell>
          <cell r="H2243" t="str">
            <v>VDAD</v>
          </cell>
          <cell r="I2243" t="str">
            <v>Outbound Auto Dial</v>
          </cell>
          <cell r="K2243">
            <v>44935.47550925926</v>
          </cell>
          <cell r="L2243">
            <v>44935.47550925926</v>
          </cell>
          <cell r="M2243">
            <v>10089</v>
          </cell>
          <cell r="N2243" t="str">
            <v>LAS POS Refll</v>
          </cell>
          <cell r="O2243" t="str">
            <v>00Q6F00001rTiun</v>
          </cell>
          <cell r="Q2243">
            <v>202207057687933</v>
          </cell>
          <cell r="R2243">
            <v>0</v>
          </cell>
          <cell r="S2243">
            <v>91</v>
          </cell>
          <cell r="U2243" t="str">
            <v>TEST3889</v>
          </cell>
          <cell r="W2243" t="str">
            <v>SINGHAL PODDAR</v>
          </cell>
          <cell r="X2243">
            <v>138128053</v>
          </cell>
          <cell r="AA2243" t="str">
            <v>-</v>
          </cell>
          <cell r="AH2243">
            <v>8051113139</v>
          </cell>
          <cell r="AK2243">
            <v>0</v>
          </cell>
          <cell r="AM2243" t="str">
            <v>NONE</v>
          </cell>
          <cell r="AN2243">
            <v>1</v>
          </cell>
          <cell r="AP2243">
            <v>63722585</v>
          </cell>
          <cell r="AQ2243">
            <v>1693547686.4818799</v>
          </cell>
          <cell r="AR2243">
            <v>0</v>
          </cell>
          <cell r="AS2243">
            <v>44935.43917824074</v>
          </cell>
          <cell r="AT2243">
            <v>1</v>
          </cell>
          <cell r="AU2243">
            <v>44935.47550925926</v>
          </cell>
          <cell r="AV2243">
            <v>44935.475555555553</v>
          </cell>
          <cell r="AW2243" t="str">
            <v>Y</v>
          </cell>
          <cell r="AX2243" t="str">
            <v>UNALLOCATED</v>
          </cell>
          <cell r="AY2243" t="str">
            <v>CHANUNAVAIL</v>
          </cell>
          <cell r="AZ2243" t="str">
            <v>Local/02200488648051113139@default-00028b02;2</v>
          </cell>
          <cell r="BA2243">
            <v>404</v>
          </cell>
          <cell r="BB2243" t="str">
            <v>Not Found</v>
          </cell>
          <cell r="BC2243">
            <v>0</v>
          </cell>
          <cell r="BD2243">
            <v>0</v>
          </cell>
          <cell r="BF2243">
            <v>0</v>
          </cell>
          <cell r="BG2243" t="str">
            <v>NONE</v>
          </cell>
          <cell r="BK2243">
            <v>1</v>
          </cell>
          <cell r="BL2243">
            <v>3</v>
          </cell>
          <cell r="BM2243">
            <v>45170</v>
          </cell>
          <cell r="BN2243" t="str">
            <v>11:24</v>
          </cell>
          <cell r="BO2243">
            <v>45170.474999999999</v>
          </cell>
          <cell r="BP2243" t="str">
            <v>Non Connect</v>
          </cell>
        </row>
        <row r="2244">
          <cell r="A2244">
            <v>1017088067</v>
          </cell>
          <cell r="B2244" t="str">
            <v>AUTO</v>
          </cell>
          <cell r="C2244" t="str">
            <v>NA</v>
          </cell>
          <cell r="D2244" t="str">
            <v>No Answer AutoDial</v>
          </cell>
          <cell r="E2244" t="str">
            <v>CALL_NOT_PICKED</v>
          </cell>
          <cell r="F2244" t="str">
            <v>UNDEFINED</v>
          </cell>
          <cell r="G2244" t="str">
            <v>Default Category</v>
          </cell>
          <cell r="H2244" t="str">
            <v>VDAD</v>
          </cell>
          <cell r="I2244" t="str">
            <v>Outbound Auto Dial</v>
          </cell>
          <cell r="K2244">
            <v>44935.475543981483</v>
          </cell>
          <cell r="L2244">
            <v>44935.475543981483</v>
          </cell>
          <cell r="M2244">
            <v>10089</v>
          </cell>
          <cell r="N2244" t="str">
            <v>LAS POS Refll</v>
          </cell>
          <cell r="O2244" t="str">
            <v>00Q6F00001rMiMe</v>
          </cell>
          <cell r="Q2244">
            <v>202207057687933</v>
          </cell>
          <cell r="R2244">
            <v>0</v>
          </cell>
          <cell r="S2244">
            <v>91</v>
          </cell>
          <cell r="U2244" t="str">
            <v>TEST3891</v>
          </cell>
          <cell r="W2244" t="str">
            <v>LAKSHMI KALLAM</v>
          </cell>
          <cell r="X2244">
            <v>136440824</v>
          </cell>
          <cell r="AA2244" t="str">
            <v>-</v>
          </cell>
          <cell r="AH2244">
            <v>9493393939</v>
          </cell>
          <cell r="AK2244">
            <v>0</v>
          </cell>
          <cell r="AM2244" t="str">
            <v>NONE</v>
          </cell>
          <cell r="AN2244">
            <v>1</v>
          </cell>
          <cell r="AP2244">
            <v>63722526</v>
          </cell>
          <cell r="AQ2244">
            <v>1693547626.4816699</v>
          </cell>
          <cell r="AR2244">
            <v>0</v>
          </cell>
          <cell r="AS2244">
            <v>44935.43917824074</v>
          </cell>
          <cell r="AT2244">
            <v>1</v>
          </cell>
          <cell r="AU2244">
            <v>44935.474814814814</v>
          </cell>
          <cell r="AV2244">
            <v>44935.475543981483</v>
          </cell>
          <cell r="AW2244" t="str">
            <v>Y</v>
          </cell>
          <cell r="AX2244" t="str">
            <v>UNSPECIFIED</v>
          </cell>
          <cell r="AY2244" t="str">
            <v>CANCEL</v>
          </cell>
          <cell r="AZ2244" t="str">
            <v>Local/02200488649493393939@default-00028abd;2</v>
          </cell>
          <cell r="BA2244">
            <v>401</v>
          </cell>
          <cell r="BB2244" t="str">
            <v>Unauthorized</v>
          </cell>
          <cell r="BC2244">
            <v>0</v>
          </cell>
          <cell r="BD2244">
            <v>0</v>
          </cell>
          <cell r="BF2244">
            <v>0</v>
          </cell>
          <cell r="BG2244" t="str">
            <v>NONE</v>
          </cell>
          <cell r="BK2244">
            <v>1</v>
          </cell>
          <cell r="BL2244">
            <v>3</v>
          </cell>
          <cell r="BM2244">
            <v>45170</v>
          </cell>
          <cell r="BN2244" t="str">
            <v>11:24</v>
          </cell>
          <cell r="BO2244">
            <v>45170.474999999999</v>
          </cell>
          <cell r="BP2244" t="str">
            <v>Non Connect</v>
          </cell>
        </row>
        <row r="2245">
          <cell r="A2245">
            <v>1017088069</v>
          </cell>
          <cell r="B2245" t="str">
            <v>MANUAL</v>
          </cell>
          <cell r="C2245" t="str">
            <v>RING</v>
          </cell>
          <cell r="D2245" t="str">
            <v>Ringing</v>
          </cell>
          <cell r="E2245" t="str">
            <v>NOT_CONNECTED</v>
          </cell>
          <cell r="F2245" t="str">
            <v>NotConnected</v>
          </cell>
          <cell r="G2245" t="str">
            <v>Not Connected</v>
          </cell>
          <cell r="H2245" t="str">
            <v>STL222087</v>
          </cell>
          <cell r="I2245" t="str">
            <v xml:space="preserve">Vishal Sharma </v>
          </cell>
          <cell r="K2245">
            <v>44935.475578703707</v>
          </cell>
          <cell r="L2245">
            <v>44935.475578703707</v>
          </cell>
          <cell r="M2245">
            <v>10089</v>
          </cell>
          <cell r="N2245" t="str">
            <v>LAS POS Refll</v>
          </cell>
          <cell r="O2245" t="str">
            <v>a1b6F00000xyxzq</v>
          </cell>
          <cell r="P2245">
            <v>1000000</v>
          </cell>
          <cell r="Q2245">
            <v>114477258</v>
          </cell>
          <cell r="R2245">
            <v>0</v>
          </cell>
          <cell r="S2245">
            <v>1</v>
          </cell>
          <cell r="U2245" t="str">
            <v>TEST3893</v>
          </cell>
          <cell r="X2245" t="str">
            <v>Offer-20230698283797</v>
          </cell>
          <cell r="AA2245" t="str">
            <v>HYDERABAD</v>
          </cell>
          <cell r="AF2245" t="str">
            <v>U</v>
          </cell>
          <cell r="AK2245">
            <v>0</v>
          </cell>
          <cell r="AL2245" t="str">
            <v>CFAB_Sales_Agents</v>
          </cell>
          <cell r="AM2245" t="str">
            <v>MANUAL</v>
          </cell>
          <cell r="AN2245">
            <v>1</v>
          </cell>
          <cell r="AP2245">
            <v>61431664</v>
          </cell>
          <cell r="AQ2245">
            <v>1693547690.06143</v>
          </cell>
          <cell r="AR2245">
            <v>0</v>
          </cell>
          <cell r="AS2245" t="str">
            <v>07/27/2023 13:55:39</v>
          </cell>
          <cell r="AT2245">
            <v>15</v>
          </cell>
          <cell r="AU2245">
            <v>44935.475717592592</v>
          </cell>
          <cell r="AV2245">
            <v>44935.476365740738</v>
          </cell>
          <cell r="AW2245" t="str">
            <v>Y2</v>
          </cell>
          <cell r="BF2245">
            <v>0</v>
          </cell>
          <cell r="BG2245" t="str">
            <v>AGENT</v>
          </cell>
          <cell r="BK2245">
            <v>1</v>
          </cell>
          <cell r="BL2245">
            <v>3</v>
          </cell>
          <cell r="BM2245">
            <v>45170</v>
          </cell>
          <cell r="BN2245" t="str">
            <v>11:24</v>
          </cell>
          <cell r="BO2245">
            <v>45170.474999999999</v>
          </cell>
          <cell r="BP2245" t="str">
            <v>Non Connect</v>
          </cell>
        </row>
        <row r="2246">
          <cell r="A2246">
            <v>1017087966</v>
          </cell>
          <cell r="B2246" t="str">
            <v>AUTO</v>
          </cell>
          <cell r="C2246" t="str">
            <v>NRSP</v>
          </cell>
          <cell r="D2246" t="str">
            <v>No response</v>
          </cell>
          <cell r="E2246" t="str">
            <v>CONNECTED</v>
          </cell>
          <cell r="F2246" t="str">
            <v>Connected</v>
          </cell>
          <cell r="G2246" t="str">
            <v>Connected</v>
          </cell>
          <cell r="H2246" t="str">
            <v>STL199878</v>
          </cell>
          <cell r="I2246" t="str">
            <v>Suraj santosh Kanekar</v>
          </cell>
          <cell r="J2246">
            <v>15</v>
          </cell>
          <cell r="K2246">
            <v>44935.474363425928</v>
          </cell>
          <cell r="L2246">
            <v>44935.474560185183</v>
          </cell>
          <cell r="M2246">
            <v>10089</v>
          </cell>
          <cell r="N2246" t="str">
            <v>LAS POS Refll</v>
          </cell>
          <cell r="O2246" t="str">
            <v>00Q6F00001rYlf4</v>
          </cell>
          <cell r="Q2246">
            <v>202207057687933</v>
          </cell>
          <cell r="R2246">
            <v>0</v>
          </cell>
          <cell r="S2246">
            <v>91</v>
          </cell>
          <cell r="U2246" t="str">
            <v>TEST3790</v>
          </cell>
          <cell r="W2246" t="str">
            <v>SHAH SAURANGIBEN</v>
          </cell>
          <cell r="X2246">
            <v>139353973</v>
          </cell>
          <cell r="AA2246" t="str">
            <v>-</v>
          </cell>
          <cell r="AF2246" t="str">
            <v>U</v>
          </cell>
          <cell r="AH2246">
            <v>9825065673</v>
          </cell>
          <cell r="AK2246">
            <v>17</v>
          </cell>
          <cell r="AL2246" t="str">
            <v>CFAB_Sales_Agents</v>
          </cell>
          <cell r="AM2246" t="str">
            <v>MAIN</v>
          </cell>
          <cell r="AN2246">
            <v>1</v>
          </cell>
          <cell r="AP2246">
            <v>63722462</v>
          </cell>
          <cell r="AQ2246">
            <v>1693547579.72736</v>
          </cell>
          <cell r="AR2246">
            <v>0</v>
          </cell>
          <cell r="AS2246">
            <v>44935.43917824074</v>
          </cell>
          <cell r="AT2246">
            <v>1</v>
          </cell>
          <cell r="AU2246">
            <v>44935.474259259259</v>
          </cell>
          <cell r="AV2246">
            <v>44935.474710648145</v>
          </cell>
          <cell r="AW2246" t="str">
            <v>Y</v>
          </cell>
          <cell r="AX2246" t="str">
            <v>NORMAL_CLEARING</v>
          </cell>
          <cell r="AY2246" t="str">
            <v>ANSWER</v>
          </cell>
          <cell r="AZ2246" t="str">
            <v>Local/02200488649825065673@default-000371ce;2</v>
          </cell>
          <cell r="BA2246">
            <v>401</v>
          </cell>
          <cell r="BB2246" t="str">
            <v>Unauthorized</v>
          </cell>
          <cell r="BC2246">
            <v>5</v>
          </cell>
          <cell r="BD2246">
            <v>0</v>
          </cell>
          <cell r="BE2246">
            <v>30</v>
          </cell>
          <cell r="BF2246">
            <v>0</v>
          </cell>
          <cell r="BG2246" t="str">
            <v>AGENT</v>
          </cell>
          <cell r="BJ2246" t="str">
            <v xml:space="preserve">No response </v>
          </cell>
          <cell r="BK2246">
            <v>1</v>
          </cell>
          <cell r="BL2246">
            <v>3</v>
          </cell>
          <cell r="BM2246">
            <v>45170</v>
          </cell>
          <cell r="BN2246" t="str">
            <v>11:23</v>
          </cell>
          <cell r="BO2246">
            <v>45170.474305555559</v>
          </cell>
          <cell r="BP2246" t="str">
            <v>Non Connect</v>
          </cell>
        </row>
        <row r="2247">
          <cell r="A2247">
            <v>1017087968</v>
          </cell>
          <cell r="B2247" t="str">
            <v>AUTO</v>
          </cell>
          <cell r="C2247" t="str">
            <v>B</v>
          </cell>
          <cell r="D2247" t="str">
            <v>Busy</v>
          </cell>
          <cell r="E2247" t="str">
            <v>BUSY</v>
          </cell>
          <cell r="F2247" t="str">
            <v>UNDEFINED</v>
          </cell>
          <cell r="G2247" t="str">
            <v>Default Category</v>
          </cell>
          <cell r="H2247" t="str">
            <v>STL220055</v>
          </cell>
          <cell r="I2247" t="str">
            <v xml:space="preserve">Abhishek Vasant Kudalkar </v>
          </cell>
          <cell r="J2247">
            <v>20</v>
          </cell>
          <cell r="K2247">
            <v>44935.474421296298</v>
          </cell>
          <cell r="L2247">
            <v>44935.474768518521</v>
          </cell>
          <cell r="M2247">
            <v>10089</v>
          </cell>
          <cell r="N2247" t="str">
            <v>LAS POS Refll</v>
          </cell>
          <cell r="O2247" t="str">
            <v>00Q6F00001rYpxV</v>
          </cell>
          <cell r="Q2247">
            <v>202207057687933</v>
          </cell>
          <cell r="R2247">
            <v>0</v>
          </cell>
          <cell r="S2247">
            <v>91</v>
          </cell>
          <cell r="U2247" t="str">
            <v>TEST3792</v>
          </cell>
          <cell r="W2247" t="str">
            <v>VIJAY  MR V AGARWAL</v>
          </cell>
          <cell r="X2247">
            <v>139370628</v>
          </cell>
          <cell r="AA2247" t="str">
            <v>-</v>
          </cell>
          <cell r="AF2247" t="str">
            <v>U</v>
          </cell>
          <cell r="AH2247">
            <v>9717985123</v>
          </cell>
          <cell r="AK2247">
            <v>30</v>
          </cell>
          <cell r="AL2247" t="str">
            <v>CFAB_Sales_Agents</v>
          </cell>
          <cell r="AM2247" t="str">
            <v>MAIN</v>
          </cell>
          <cell r="AN2247">
            <v>1</v>
          </cell>
          <cell r="AP2247">
            <v>63722461</v>
          </cell>
          <cell r="AQ2247">
            <v>1693547578.72736</v>
          </cell>
          <cell r="AR2247">
            <v>0</v>
          </cell>
          <cell r="AS2247">
            <v>44935.43917824074</v>
          </cell>
          <cell r="AT2247">
            <v>1</v>
          </cell>
          <cell r="AU2247">
            <v>44935.474259259259</v>
          </cell>
          <cell r="AV2247">
            <v>44935.474918981483</v>
          </cell>
          <cell r="AW2247" t="str">
            <v>Y</v>
          </cell>
          <cell r="AX2247" t="str">
            <v>NORMAL_CLEARING</v>
          </cell>
          <cell r="AY2247" t="str">
            <v>ANSWER</v>
          </cell>
          <cell r="AZ2247" t="str">
            <v>Local/02200488649717985123@default-000371cc;2</v>
          </cell>
          <cell r="BA2247">
            <v>401</v>
          </cell>
          <cell r="BB2247" t="str">
            <v>Unauthorized</v>
          </cell>
          <cell r="BC2247">
            <v>12</v>
          </cell>
          <cell r="BD2247">
            <v>0</v>
          </cell>
          <cell r="BE2247">
            <v>43</v>
          </cell>
          <cell r="BF2247">
            <v>0</v>
          </cell>
          <cell r="BG2247" t="str">
            <v>CALLER</v>
          </cell>
          <cell r="BK2247">
            <v>1</v>
          </cell>
          <cell r="BL2247">
            <v>3</v>
          </cell>
          <cell r="BM2247">
            <v>45170</v>
          </cell>
          <cell r="BN2247" t="str">
            <v>11:23</v>
          </cell>
          <cell r="BO2247">
            <v>45170.474305555559</v>
          </cell>
          <cell r="BP2247" t="str">
            <v>Non Connect</v>
          </cell>
        </row>
        <row r="2248">
          <cell r="A2248">
            <v>1017087969</v>
          </cell>
          <cell r="B2248" t="str">
            <v>AUTO</v>
          </cell>
          <cell r="C2248" t="str">
            <v>NA</v>
          </cell>
          <cell r="D2248" t="str">
            <v>No Answer AutoDial</v>
          </cell>
          <cell r="E2248" t="str">
            <v>CALL_NOT_PICKED</v>
          </cell>
          <cell r="F2248" t="str">
            <v>UNDEFINED</v>
          </cell>
          <cell r="G2248" t="str">
            <v>Default Category</v>
          </cell>
          <cell r="H2248" t="str">
            <v>VDAD</v>
          </cell>
          <cell r="I2248" t="str">
            <v>Outbound Auto Dial</v>
          </cell>
          <cell r="K2248">
            <v>44935.47452546296</v>
          </cell>
          <cell r="L2248">
            <v>44935.47452546296</v>
          </cell>
          <cell r="M2248">
            <v>10089</v>
          </cell>
          <cell r="N2248" t="str">
            <v>LAS POS Refll</v>
          </cell>
          <cell r="O2248" t="str">
            <v>00Q6F00001rYlf5</v>
          </cell>
          <cell r="Q2248">
            <v>202207057687933</v>
          </cell>
          <cell r="R2248">
            <v>0</v>
          </cell>
          <cell r="S2248">
            <v>91</v>
          </cell>
          <cell r="U2248" t="str">
            <v>TEST3793</v>
          </cell>
          <cell r="W2248" t="str">
            <v>SHIRISH BHANSALI</v>
          </cell>
          <cell r="X2248">
            <v>139353974</v>
          </cell>
          <cell r="AA2248" t="str">
            <v>-</v>
          </cell>
          <cell r="AH2248">
            <v>9221231111</v>
          </cell>
          <cell r="AK2248">
            <v>0</v>
          </cell>
          <cell r="AM2248" t="str">
            <v>NONE</v>
          </cell>
          <cell r="AN2248">
            <v>1</v>
          </cell>
          <cell r="AP2248">
            <v>63722424</v>
          </cell>
          <cell r="AQ2248">
            <v>1693547537.7270701</v>
          </cell>
          <cell r="AR2248">
            <v>0</v>
          </cell>
          <cell r="AS2248">
            <v>44935.43917824074</v>
          </cell>
          <cell r="AT2248">
            <v>1</v>
          </cell>
          <cell r="AU2248">
            <v>44935.47378472222</v>
          </cell>
          <cell r="AV2248">
            <v>44935.47452546296</v>
          </cell>
          <cell r="AW2248" t="str">
            <v>Y</v>
          </cell>
          <cell r="AX2248" t="str">
            <v>NO_ANSWER</v>
          </cell>
          <cell r="AY2248" t="str">
            <v>CONGESTION</v>
          </cell>
          <cell r="AZ2248" t="str">
            <v>Local/02200488649221231111@default-0003716e;2</v>
          </cell>
          <cell r="BA2248">
            <v>0</v>
          </cell>
          <cell r="BC2248">
            <v>0</v>
          </cell>
          <cell r="BD2248">
            <v>0</v>
          </cell>
          <cell r="BF2248">
            <v>0</v>
          </cell>
          <cell r="BG2248" t="str">
            <v>NONE</v>
          </cell>
          <cell r="BK2248">
            <v>1</v>
          </cell>
          <cell r="BL2248">
            <v>3</v>
          </cell>
          <cell r="BM2248">
            <v>45170</v>
          </cell>
          <cell r="BN2248" t="str">
            <v>11:23</v>
          </cell>
          <cell r="BO2248">
            <v>45170.474305555559</v>
          </cell>
          <cell r="BP2248" t="str">
            <v>Non Connect</v>
          </cell>
        </row>
        <row r="2249">
          <cell r="A2249">
            <v>1017087970</v>
          </cell>
          <cell r="B2249" t="str">
            <v>AUTO</v>
          </cell>
          <cell r="C2249" t="str">
            <v>NA</v>
          </cell>
          <cell r="D2249" t="str">
            <v>No Answer AutoDial</v>
          </cell>
          <cell r="E2249" t="str">
            <v>CALL_NOT_PICKED</v>
          </cell>
          <cell r="F2249" t="str">
            <v>UNDEFINED</v>
          </cell>
          <cell r="G2249" t="str">
            <v>Default Category</v>
          </cell>
          <cell r="H2249" t="str">
            <v>VDAD</v>
          </cell>
          <cell r="I2249" t="str">
            <v>Outbound Auto Dial</v>
          </cell>
          <cell r="K2249">
            <v>44935.47452546296</v>
          </cell>
          <cell r="L2249">
            <v>44935.47452546296</v>
          </cell>
          <cell r="M2249">
            <v>10089</v>
          </cell>
          <cell r="N2249" t="str">
            <v>LAS POS Refll</v>
          </cell>
          <cell r="O2249" t="str">
            <v>00Q6F00001rYYdD</v>
          </cell>
          <cell r="Q2249">
            <v>202207057687933</v>
          </cell>
          <cell r="R2249">
            <v>0</v>
          </cell>
          <cell r="S2249">
            <v>91</v>
          </cell>
          <cell r="U2249" t="str">
            <v>TEST3794</v>
          </cell>
          <cell r="W2249" t="str">
            <v>SANJAY UMMEDMAL JAIN</v>
          </cell>
          <cell r="X2249">
            <v>139303228</v>
          </cell>
          <cell r="AA2249" t="str">
            <v>-</v>
          </cell>
          <cell r="AH2249">
            <v>8442027707</v>
          </cell>
          <cell r="AK2249">
            <v>0</v>
          </cell>
          <cell r="AM2249" t="str">
            <v>NONE</v>
          </cell>
          <cell r="AN2249">
            <v>1</v>
          </cell>
          <cell r="AP2249">
            <v>63722422</v>
          </cell>
          <cell r="AQ2249">
            <v>1693547536.7270701</v>
          </cell>
          <cell r="AR2249">
            <v>0</v>
          </cell>
          <cell r="AS2249">
            <v>44935.43917824074</v>
          </cell>
          <cell r="AT2249">
            <v>1</v>
          </cell>
          <cell r="AU2249">
            <v>44935.47378472222</v>
          </cell>
          <cell r="AV2249">
            <v>44935.47452546296</v>
          </cell>
          <cell r="AW2249" t="str">
            <v>Y</v>
          </cell>
          <cell r="AX2249" t="str">
            <v>NO_ANSWER</v>
          </cell>
          <cell r="AY2249" t="str">
            <v>CONGESTION</v>
          </cell>
          <cell r="AZ2249" t="str">
            <v>Local/02200488648442027707@default-0003716c;2</v>
          </cell>
          <cell r="BA2249">
            <v>480</v>
          </cell>
          <cell r="BB2249" t="str">
            <v>Temporarily unavailable</v>
          </cell>
          <cell r="BC2249">
            <v>0</v>
          </cell>
          <cell r="BD2249">
            <v>0</v>
          </cell>
          <cell r="BF2249">
            <v>0</v>
          </cell>
          <cell r="BG2249" t="str">
            <v>NONE</v>
          </cell>
          <cell r="BK2249">
            <v>1</v>
          </cell>
          <cell r="BL2249">
            <v>3</v>
          </cell>
          <cell r="BM2249">
            <v>45170</v>
          </cell>
          <cell r="BN2249" t="str">
            <v>11:23</v>
          </cell>
          <cell r="BO2249">
            <v>45170.474305555559</v>
          </cell>
          <cell r="BP2249" t="str">
            <v>Non Connect</v>
          </cell>
        </row>
        <row r="2250">
          <cell r="A2250">
            <v>1017087971</v>
          </cell>
          <cell r="B2250" t="str">
            <v>AUTO</v>
          </cell>
          <cell r="C2250" t="str">
            <v>NA</v>
          </cell>
          <cell r="D2250" t="str">
            <v>No Answer AutoDial</v>
          </cell>
          <cell r="E2250" t="str">
            <v>CALL_NOT_PICKED</v>
          </cell>
          <cell r="F2250" t="str">
            <v>UNDEFINED</v>
          </cell>
          <cell r="G2250" t="str">
            <v>Default Category</v>
          </cell>
          <cell r="H2250" t="str">
            <v>VDAD</v>
          </cell>
          <cell r="I2250" t="str">
            <v>Outbound Auto Dial</v>
          </cell>
          <cell r="K2250">
            <v>44935.47452546296</v>
          </cell>
          <cell r="L2250">
            <v>44935.47452546296</v>
          </cell>
          <cell r="M2250">
            <v>10089</v>
          </cell>
          <cell r="N2250" t="str">
            <v>LAS POS Refll</v>
          </cell>
          <cell r="O2250" t="str">
            <v>00Q6F00001rYpxW</v>
          </cell>
          <cell r="Q2250">
            <v>202207057687933</v>
          </cell>
          <cell r="R2250">
            <v>0</v>
          </cell>
          <cell r="S2250">
            <v>91</v>
          </cell>
          <cell r="U2250" t="str">
            <v>TEST3795</v>
          </cell>
          <cell r="W2250" t="str">
            <v>SWARA SUSHANT SURVE</v>
          </cell>
          <cell r="X2250">
            <v>139370629</v>
          </cell>
          <cell r="AA2250" t="str">
            <v>-</v>
          </cell>
          <cell r="AH2250">
            <v>9833950557</v>
          </cell>
          <cell r="AK2250">
            <v>0</v>
          </cell>
          <cell r="AM2250" t="str">
            <v>NONE</v>
          </cell>
          <cell r="AN2250">
            <v>1</v>
          </cell>
          <cell r="AP2250">
            <v>63722423</v>
          </cell>
          <cell r="AQ2250">
            <v>1693547536.7270701</v>
          </cell>
          <cell r="AR2250">
            <v>0</v>
          </cell>
          <cell r="AS2250">
            <v>44935.43917824074</v>
          </cell>
          <cell r="AT2250">
            <v>1</v>
          </cell>
          <cell r="AU2250">
            <v>44935.47378472222</v>
          </cell>
          <cell r="AV2250">
            <v>44935.47452546296</v>
          </cell>
          <cell r="AW2250" t="str">
            <v>Y</v>
          </cell>
          <cell r="AX2250" t="str">
            <v>UNSPECIFIED</v>
          </cell>
          <cell r="AY2250" t="str">
            <v>CANCEL</v>
          </cell>
          <cell r="AZ2250" t="str">
            <v>Local/02200488649833950557@default-0003716d;2</v>
          </cell>
          <cell r="BA2250">
            <v>0</v>
          </cell>
          <cell r="BC2250">
            <v>0</v>
          </cell>
          <cell r="BD2250">
            <v>0</v>
          </cell>
          <cell r="BF2250">
            <v>0</v>
          </cell>
          <cell r="BG2250" t="str">
            <v>NONE</v>
          </cell>
          <cell r="BK2250">
            <v>1</v>
          </cell>
          <cell r="BL2250">
            <v>3</v>
          </cell>
          <cell r="BM2250">
            <v>45170</v>
          </cell>
          <cell r="BN2250" t="str">
            <v>11:23</v>
          </cell>
          <cell r="BO2250">
            <v>45170.474305555559</v>
          </cell>
          <cell r="BP2250" t="str">
            <v>Non Connect</v>
          </cell>
        </row>
        <row r="2251">
          <cell r="A2251">
            <v>1017087972</v>
          </cell>
          <cell r="B2251" t="str">
            <v>AUTO</v>
          </cell>
          <cell r="C2251" t="str">
            <v>AB</v>
          </cell>
          <cell r="D2251" t="str">
            <v>Busy Auto</v>
          </cell>
          <cell r="E2251" t="str">
            <v>BUSY</v>
          </cell>
          <cell r="F2251" t="str">
            <v>UNDEFINED</v>
          </cell>
          <cell r="G2251" t="str">
            <v>Default Category</v>
          </cell>
          <cell r="H2251" t="str">
            <v>VDAD</v>
          </cell>
          <cell r="I2251" t="str">
            <v>Outbound Auto Dial</v>
          </cell>
          <cell r="K2251">
            <v>44935.474560185183</v>
          </cell>
          <cell r="L2251">
            <v>44935.474560185183</v>
          </cell>
          <cell r="M2251">
            <v>10089</v>
          </cell>
          <cell r="N2251" t="str">
            <v>LAS POS Refll</v>
          </cell>
          <cell r="O2251" t="str">
            <v>00Q6F00001rGI53</v>
          </cell>
          <cell r="Q2251">
            <v>202207057687933</v>
          </cell>
          <cell r="R2251">
            <v>0</v>
          </cell>
          <cell r="S2251">
            <v>91</v>
          </cell>
          <cell r="U2251" t="str">
            <v>TEST3796</v>
          </cell>
          <cell r="W2251" t="str">
            <v>EKTA</v>
          </cell>
          <cell r="X2251">
            <v>135907512</v>
          </cell>
          <cell r="AA2251" t="str">
            <v>-</v>
          </cell>
          <cell r="AH2251">
            <v>9419183223</v>
          </cell>
          <cell r="AK2251">
            <v>0</v>
          </cell>
          <cell r="AM2251" t="str">
            <v>NONE</v>
          </cell>
          <cell r="AN2251">
            <v>1</v>
          </cell>
          <cell r="AP2251">
            <v>63722485</v>
          </cell>
          <cell r="AQ2251">
            <v>1693547602.72754</v>
          </cell>
          <cell r="AR2251">
            <v>0</v>
          </cell>
          <cell r="AS2251">
            <v>44935.43917824074</v>
          </cell>
          <cell r="AT2251">
            <v>1</v>
          </cell>
          <cell r="AU2251">
            <v>44935.474560185183</v>
          </cell>
          <cell r="AV2251">
            <v>44935.474675925929</v>
          </cell>
          <cell r="AW2251" t="str">
            <v>Y</v>
          </cell>
          <cell r="AX2251" t="str">
            <v>CALL_REJECTED</v>
          </cell>
          <cell r="AY2251" t="str">
            <v>BUSY</v>
          </cell>
          <cell r="AZ2251" t="str">
            <v>Local/02200488649419183223@default-0003720a;2</v>
          </cell>
          <cell r="BA2251">
            <v>603</v>
          </cell>
          <cell r="BB2251" t="str">
            <v>Declined</v>
          </cell>
          <cell r="BC2251">
            <v>0</v>
          </cell>
          <cell r="BD2251">
            <v>0</v>
          </cell>
          <cell r="BF2251">
            <v>0</v>
          </cell>
          <cell r="BG2251" t="str">
            <v>NONE</v>
          </cell>
          <cell r="BK2251">
            <v>1</v>
          </cell>
          <cell r="BL2251">
            <v>3</v>
          </cell>
          <cell r="BM2251">
            <v>45170</v>
          </cell>
          <cell r="BN2251" t="str">
            <v>11:23</v>
          </cell>
          <cell r="BO2251">
            <v>45170.474305555559</v>
          </cell>
          <cell r="BP2251" t="str">
            <v>Non Connect</v>
          </cell>
        </row>
        <row r="2252">
          <cell r="A2252">
            <v>1017087974</v>
          </cell>
          <cell r="B2252" t="str">
            <v>AUTO</v>
          </cell>
          <cell r="C2252" t="str">
            <v>NA</v>
          </cell>
          <cell r="D2252" t="str">
            <v>No Answer AutoDial</v>
          </cell>
          <cell r="E2252" t="str">
            <v>CALL_NOT_PICKED</v>
          </cell>
          <cell r="F2252" t="str">
            <v>UNDEFINED</v>
          </cell>
          <cell r="G2252" t="str">
            <v>Default Category</v>
          </cell>
          <cell r="H2252" t="str">
            <v>VDAD</v>
          </cell>
          <cell r="I2252" t="str">
            <v>Outbound Auto Dial</v>
          </cell>
          <cell r="K2252">
            <v>44935.474629629629</v>
          </cell>
          <cell r="L2252">
            <v>44935.474629629629</v>
          </cell>
          <cell r="M2252">
            <v>10089</v>
          </cell>
          <cell r="N2252" t="str">
            <v>LAS POS Refll</v>
          </cell>
          <cell r="O2252" t="str">
            <v>00Q6F00001rXnsF</v>
          </cell>
          <cell r="Q2252">
            <v>202207057687933</v>
          </cell>
          <cell r="R2252">
            <v>0</v>
          </cell>
          <cell r="S2252">
            <v>91</v>
          </cell>
          <cell r="U2252" t="str">
            <v>TEST3798</v>
          </cell>
          <cell r="W2252" t="str">
            <v>RAO ADDEPALLI SUMAN ADDEPALLI</v>
          </cell>
          <cell r="X2252">
            <v>139120951</v>
          </cell>
          <cell r="AA2252" t="str">
            <v>-</v>
          </cell>
          <cell r="AH2252">
            <v>9223444998</v>
          </cell>
          <cell r="AK2252">
            <v>0</v>
          </cell>
          <cell r="AM2252" t="str">
            <v>NONE</v>
          </cell>
          <cell r="AN2252">
            <v>1</v>
          </cell>
          <cell r="AP2252">
            <v>63722446</v>
          </cell>
          <cell r="AQ2252">
            <v>1693547547.4813299</v>
          </cell>
          <cell r="AR2252">
            <v>0</v>
          </cell>
          <cell r="AS2252">
            <v>44935.43917824074</v>
          </cell>
          <cell r="AT2252">
            <v>1</v>
          </cell>
          <cell r="AU2252">
            <v>44935.473900462966</v>
          </cell>
          <cell r="AV2252">
            <v>44935.474629629629</v>
          </cell>
          <cell r="AW2252" t="str">
            <v>Y</v>
          </cell>
          <cell r="AX2252" t="str">
            <v>NO_ANSWER</v>
          </cell>
          <cell r="AY2252" t="str">
            <v>CONGESTION</v>
          </cell>
          <cell r="AZ2252" t="str">
            <v>Local/02200488649223444998@default-00028a49;2</v>
          </cell>
          <cell r="BA2252">
            <v>480</v>
          </cell>
          <cell r="BB2252" t="str">
            <v>Temporarily unavailable</v>
          </cell>
          <cell r="BC2252">
            <v>0</v>
          </cell>
          <cell r="BD2252">
            <v>0</v>
          </cell>
          <cell r="BF2252">
            <v>0</v>
          </cell>
          <cell r="BG2252" t="str">
            <v>NONE</v>
          </cell>
          <cell r="BK2252">
            <v>1</v>
          </cell>
          <cell r="BL2252">
            <v>3</v>
          </cell>
          <cell r="BM2252">
            <v>45170</v>
          </cell>
          <cell r="BN2252" t="str">
            <v>11:23</v>
          </cell>
          <cell r="BO2252">
            <v>45170.474305555559</v>
          </cell>
          <cell r="BP2252" t="str">
            <v>Non Connect</v>
          </cell>
        </row>
        <row r="2253">
          <cell r="A2253">
            <v>1017087975</v>
          </cell>
          <cell r="B2253" t="str">
            <v>AUTO</v>
          </cell>
          <cell r="C2253" t="str">
            <v>NA</v>
          </cell>
          <cell r="D2253" t="str">
            <v>No Answer AutoDial</v>
          </cell>
          <cell r="E2253" t="str">
            <v>CALL_NOT_PICKED</v>
          </cell>
          <cell r="F2253" t="str">
            <v>UNDEFINED</v>
          </cell>
          <cell r="G2253" t="str">
            <v>Default Category</v>
          </cell>
          <cell r="H2253" t="str">
            <v>VDAD</v>
          </cell>
          <cell r="I2253" t="str">
            <v>Outbound Auto Dial</v>
          </cell>
          <cell r="K2253">
            <v>44935.474629629629</v>
          </cell>
          <cell r="L2253">
            <v>44935.474629629629</v>
          </cell>
          <cell r="M2253">
            <v>10089</v>
          </cell>
          <cell r="N2253" t="str">
            <v>LAS POS Refll</v>
          </cell>
          <cell r="O2253" t="str">
            <v>00Q6F00001rPopX</v>
          </cell>
          <cell r="Q2253">
            <v>202207057687933</v>
          </cell>
          <cell r="R2253">
            <v>0</v>
          </cell>
          <cell r="S2253">
            <v>91</v>
          </cell>
          <cell r="U2253" t="str">
            <v>TEST3799</v>
          </cell>
          <cell r="W2253" t="str">
            <v>MANISH KHEWALKAR MR.</v>
          </cell>
          <cell r="X2253">
            <v>137182130</v>
          </cell>
          <cell r="AA2253" t="str">
            <v>-</v>
          </cell>
          <cell r="AH2253">
            <v>7082808080</v>
          </cell>
          <cell r="AK2253">
            <v>0</v>
          </cell>
          <cell r="AM2253" t="str">
            <v>NONE</v>
          </cell>
          <cell r="AN2253">
            <v>1</v>
          </cell>
          <cell r="AP2253">
            <v>63722443</v>
          </cell>
          <cell r="AQ2253">
            <v>1693547546.4813199</v>
          </cell>
          <cell r="AR2253">
            <v>0</v>
          </cell>
          <cell r="AS2253">
            <v>44935.43917824074</v>
          </cell>
          <cell r="AT2253">
            <v>1</v>
          </cell>
          <cell r="AU2253">
            <v>44935.473900462966</v>
          </cell>
          <cell r="AV2253">
            <v>44935.474629629629</v>
          </cell>
          <cell r="AW2253" t="str">
            <v>Y</v>
          </cell>
          <cell r="AX2253" t="str">
            <v>UNSPECIFIED</v>
          </cell>
          <cell r="AY2253" t="str">
            <v>CANCEL</v>
          </cell>
          <cell r="AZ2253" t="str">
            <v>Local/02200488647082808080@default-00028a46;2</v>
          </cell>
          <cell r="BA2253">
            <v>401</v>
          </cell>
          <cell r="BB2253" t="str">
            <v>Unauthorized</v>
          </cell>
          <cell r="BC2253">
            <v>0</v>
          </cell>
          <cell r="BD2253">
            <v>0</v>
          </cell>
          <cell r="BF2253">
            <v>0</v>
          </cell>
          <cell r="BG2253" t="str">
            <v>NONE</v>
          </cell>
          <cell r="BK2253">
            <v>1</v>
          </cell>
          <cell r="BL2253">
            <v>3</v>
          </cell>
          <cell r="BM2253">
            <v>45170</v>
          </cell>
          <cell r="BN2253" t="str">
            <v>11:23</v>
          </cell>
          <cell r="BO2253">
            <v>45170.474305555559</v>
          </cell>
          <cell r="BP2253" t="str">
            <v>Non Connect</v>
          </cell>
        </row>
        <row r="2254">
          <cell r="A2254">
            <v>1017087976</v>
          </cell>
          <cell r="B2254" t="str">
            <v>AUTO</v>
          </cell>
          <cell r="C2254" t="str">
            <v>NA</v>
          </cell>
          <cell r="D2254" t="str">
            <v>No Answer AutoDial</v>
          </cell>
          <cell r="E2254" t="str">
            <v>CALL_NOT_PICKED</v>
          </cell>
          <cell r="F2254" t="str">
            <v>UNDEFINED</v>
          </cell>
          <cell r="G2254" t="str">
            <v>Default Category</v>
          </cell>
          <cell r="H2254" t="str">
            <v>VDAD</v>
          </cell>
          <cell r="I2254" t="str">
            <v>Outbound Auto Dial</v>
          </cell>
          <cell r="K2254">
            <v>44935.474629629629</v>
          </cell>
          <cell r="L2254">
            <v>44935.474629629629</v>
          </cell>
          <cell r="M2254">
            <v>10089</v>
          </cell>
          <cell r="N2254" t="str">
            <v>LAS POS Refll</v>
          </cell>
          <cell r="O2254" t="str">
            <v>00Q6F00001rGGvX</v>
          </cell>
          <cell r="Q2254">
            <v>202207057687933</v>
          </cell>
          <cell r="R2254">
            <v>0</v>
          </cell>
          <cell r="S2254">
            <v>91</v>
          </cell>
          <cell r="U2254" t="str">
            <v>TEST3800</v>
          </cell>
          <cell r="W2254" t="str">
            <v>JAISWAL SO LATE PRABHAT JAISWA</v>
          </cell>
          <cell r="X2254">
            <v>135903038</v>
          </cell>
          <cell r="AA2254" t="str">
            <v>-</v>
          </cell>
          <cell r="AH2254">
            <v>7612407897</v>
          </cell>
          <cell r="AK2254">
            <v>0</v>
          </cell>
          <cell r="AM2254" t="str">
            <v>NONE</v>
          </cell>
          <cell r="AN2254">
            <v>1</v>
          </cell>
          <cell r="AP2254">
            <v>63722444</v>
          </cell>
          <cell r="AQ2254">
            <v>1693547546.4813199</v>
          </cell>
          <cell r="AR2254">
            <v>0</v>
          </cell>
          <cell r="AS2254">
            <v>44935.43917824074</v>
          </cell>
          <cell r="AT2254">
            <v>1</v>
          </cell>
          <cell r="AU2254">
            <v>44935.473900462966</v>
          </cell>
          <cell r="AV2254">
            <v>44935.474629629629</v>
          </cell>
          <cell r="AW2254" t="str">
            <v>Y</v>
          </cell>
          <cell r="AX2254" t="str">
            <v>UNSPECIFIED</v>
          </cell>
          <cell r="AY2254" t="str">
            <v>CANCEL</v>
          </cell>
          <cell r="AZ2254" t="str">
            <v>Local/02200488647612407897@default-00028a47;2</v>
          </cell>
          <cell r="BA2254">
            <v>401</v>
          </cell>
          <cell r="BB2254" t="str">
            <v>Unauthorized</v>
          </cell>
          <cell r="BC2254">
            <v>0</v>
          </cell>
          <cell r="BD2254">
            <v>0</v>
          </cell>
          <cell r="BF2254">
            <v>0</v>
          </cell>
          <cell r="BG2254" t="str">
            <v>NONE</v>
          </cell>
          <cell r="BK2254">
            <v>1</v>
          </cell>
          <cell r="BL2254">
            <v>3</v>
          </cell>
          <cell r="BM2254">
            <v>45170</v>
          </cell>
          <cell r="BN2254" t="str">
            <v>11:23</v>
          </cell>
          <cell r="BO2254">
            <v>45170.474305555559</v>
          </cell>
          <cell r="BP2254" t="str">
            <v>Non Connect</v>
          </cell>
        </row>
        <row r="2255">
          <cell r="A2255">
            <v>1017087977</v>
          </cell>
          <cell r="B2255" t="str">
            <v>AUTO</v>
          </cell>
          <cell r="C2255" t="str">
            <v>NA</v>
          </cell>
          <cell r="D2255" t="str">
            <v>No Answer AutoDial</v>
          </cell>
          <cell r="E2255" t="str">
            <v>CALL_NOT_PICKED</v>
          </cell>
          <cell r="F2255" t="str">
            <v>UNDEFINED</v>
          </cell>
          <cell r="G2255" t="str">
            <v>Default Category</v>
          </cell>
          <cell r="H2255" t="str">
            <v>VDAD</v>
          </cell>
          <cell r="I2255" t="str">
            <v>Outbound Auto Dial</v>
          </cell>
          <cell r="K2255">
            <v>44935.474641203706</v>
          </cell>
          <cell r="L2255">
            <v>44935.474641203706</v>
          </cell>
          <cell r="M2255">
            <v>10089</v>
          </cell>
          <cell r="N2255" t="str">
            <v>LAS POS Refll</v>
          </cell>
          <cell r="O2255" t="str">
            <v>00Q6F00001rGZ1U</v>
          </cell>
          <cell r="Q2255">
            <v>202207057687933</v>
          </cell>
          <cell r="R2255">
            <v>0</v>
          </cell>
          <cell r="S2255">
            <v>91</v>
          </cell>
          <cell r="U2255" t="str">
            <v>TEST3801</v>
          </cell>
          <cell r="W2255" t="str">
            <v>REVATI</v>
          </cell>
          <cell r="X2255">
            <v>135972979</v>
          </cell>
          <cell r="AA2255" t="str">
            <v>-</v>
          </cell>
          <cell r="AH2255">
            <v>9243457787</v>
          </cell>
          <cell r="AK2255">
            <v>0</v>
          </cell>
          <cell r="AM2255" t="str">
            <v>NONE</v>
          </cell>
          <cell r="AN2255">
            <v>1</v>
          </cell>
          <cell r="AP2255">
            <v>63722442</v>
          </cell>
          <cell r="AQ2255">
            <v>1693547547.72716</v>
          </cell>
          <cell r="AR2255">
            <v>0</v>
          </cell>
          <cell r="AS2255">
            <v>44935.43917824074</v>
          </cell>
          <cell r="AT2255">
            <v>1</v>
          </cell>
          <cell r="AU2255">
            <v>44935.47384259259</v>
          </cell>
          <cell r="AV2255">
            <v>44935.474652777775</v>
          </cell>
          <cell r="AW2255" t="str">
            <v>Y</v>
          </cell>
          <cell r="AX2255" t="str">
            <v>NO_ANSWER</v>
          </cell>
          <cell r="AY2255" t="str">
            <v>CONGESTION</v>
          </cell>
          <cell r="AZ2255" t="str">
            <v>Local/02200488649243457787@default-0003718d;2</v>
          </cell>
          <cell r="BA2255">
            <v>401</v>
          </cell>
          <cell r="BB2255" t="str">
            <v>Unauthorized</v>
          </cell>
          <cell r="BC2255">
            <v>0</v>
          </cell>
          <cell r="BD2255">
            <v>0</v>
          </cell>
          <cell r="BF2255">
            <v>0</v>
          </cell>
          <cell r="BG2255" t="str">
            <v>NONE</v>
          </cell>
          <cell r="BK2255">
            <v>1</v>
          </cell>
          <cell r="BL2255">
            <v>3</v>
          </cell>
          <cell r="BM2255">
            <v>45170</v>
          </cell>
          <cell r="BN2255" t="str">
            <v>11:23</v>
          </cell>
          <cell r="BO2255">
            <v>45170.474305555559</v>
          </cell>
          <cell r="BP2255" t="str">
            <v>Non Connect</v>
          </cell>
        </row>
        <row r="2256">
          <cell r="A2256">
            <v>1017087978</v>
          </cell>
          <cell r="B2256" t="str">
            <v>AUTO</v>
          </cell>
          <cell r="C2256" t="str">
            <v>NA</v>
          </cell>
          <cell r="D2256" t="str">
            <v>No Answer AutoDial</v>
          </cell>
          <cell r="E2256" t="str">
            <v>CALL_NOT_PICKED</v>
          </cell>
          <cell r="F2256" t="str">
            <v>UNDEFINED</v>
          </cell>
          <cell r="G2256" t="str">
            <v>Default Category</v>
          </cell>
          <cell r="H2256" t="str">
            <v>VDAD</v>
          </cell>
          <cell r="I2256" t="str">
            <v>Outbound Auto Dial</v>
          </cell>
          <cell r="K2256">
            <v>44935.474641203706</v>
          </cell>
          <cell r="L2256">
            <v>44935.474641203706</v>
          </cell>
          <cell r="M2256">
            <v>10089</v>
          </cell>
          <cell r="N2256" t="str">
            <v>LAS POS Refll</v>
          </cell>
          <cell r="O2256" t="str">
            <v>00Q6F00001rMiMk</v>
          </cell>
          <cell r="Q2256">
            <v>202207057687933</v>
          </cell>
          <cell r="R2256">
            <v>0</v>
          </cell>
          <cell r="S2256">
            <v>91</v>
          </cell>
          <cell r="U2256" t="str">
            <v>TEST3802</v>
          </cell>
          <cell r="W2256" t="str">
            <v>RAJPUT RAJPUT</v>
          </cell>
          <cell r="X2256">
            <v>136440830</v>
          </cell>
          <cell r="AA2256" t="str">
            <v>-</v>
          </cell>
          <cell r="AH2256">
            <v>8765379671</v>
          </cell>
          <cell r="AK2256">
            <v>0</v>
          </cell>
          <cell r="AM2256" t="str">
            <v>NONE</v>
          </cell>
          <cell r="AN2256">
            <v>1</v>
          </cell>
          <cell r="AP2256">
            <v>63722437</v>
          </cell>
          <cell r="AQ2256">
            <v>1693547546.72715</v>
          </cell>
          <cell r="AR2256">
            <v>0</v>
          </cell>
          <cell r="AS2256">
            <v>44935.43917824074</v>
          </cell>
          <cell r="AT2256">
            <v>1</v>
          </cell>
          <cell r="AU2256">
            <v>44935.47384259259</v>
          </cell>
          <cell r="AV2256">
            <v>44935.474652777775</v>
          </cell>
          <cell r="AW2256" t="str">
            <v>Y</v>
          </cell>
          <cell r="AX2256" t="str">
            <v>NO_ANSWER</v>
          </cell>
          <cell r="AY2256" t="str">
            <v>CONGESTION</v>
          </cell>
          <cell r="AZ2256" t="str">
            <v>Local/02200488648765379671@default-00037188;2</v>
          </cell>
          <cell r="BA2256">
            <v>0</v>
          </cell>
          <cell r="BC2256">
            <v>0</v>
          </cell>
          <cell r="BD2256">
            <v>0</v>
          </cell>
          <cell r="BF2256">
            <v>0</v>
          </cell>
          <cell r="BG2256" t="str">
            <v>NONE</v>
          </cell>
          <cell r="BK2256">
            <v>1</v>
          </cell>
          <cell r="BL2256">
            <v>3</v>
          </cell>
          <cell r="BM2256">
            <v>45170</v>
          </cell>
          <cell r="BN2256" t="str">
            <v>11:23</v>
          </cell>
          <cell r="BO2256">
            <v>45170.474305555559</v>
          </cell>
          <cell r="BP2256" t="str">
            <v>Non Connect</v>
          </cell>
        </row>
        <row r="2257">
          <cell r="A2257">
            <v>1017087979</v>
          </cell>
          <cell r="B2257" t="str">
            <v>AUTO</v>
          </cell>
          <cell r="C2257" t="str">
            <v>NA</v>
          </cell>
          <cell r="D2257" t="str">
            <v>No Answer AutoDial</v>
          </cell>
          <cell r="E2257" t="str">
            <v>CALL_NOT_PICKED</v>
          </cell>
          <cell r="F2257" t="str">
            <v>UNDEFINED</v>
          </cell>
          <cell r="G2257" t="str">
            <v>Default Category</v>
          </cell>
          <cell r="H2257" t="str">
            <v>VDAD</v>
          </cell>
          <cell r="I2257" t="str">
            <v>Outbound Auto Dial</v>
          </cell>
          <cell r="K2257">
            <v>44935.474641203706</v>
          </cell>
          <cell r="L2257">
            <v>44935.474641203706</v>
          </cell>
          <cell r="M2257">
            <v>10089</v>
          </cell>
          <cell r="N2257" t="str">
            <v>LAS POS Refll</v>
          </cell>
          <cell r="O2257" t="str">
            <v>00Q6F00001rYE3F</v>
          </cell>
          <cell r="Q2257">
            <v>202207057687933</v>
          </cell>
          <cell r="R2257">
            <v>0</v>
          </cell>
          <cell r="S2257">
            <v>91</v>
          </cell>
          <cell r="U2257" t="str">
            <v>TEST3803</v>
          </cell>
          <cell r="W2257" t="str">
            <v>TORAL DHIMANT BAKSHI</v>
          </cell>
          <cell r="X2257">
            <v>139223275</v>
          </cell>
          <cell r="AA2257" t="str">
            <v>-</v>
          </cell>
          <cell r="AH2257">
            <v>9322826840</v>
          </cell>
          <cell r="AK2257">
            <v>0</v>
          </cell>
          <cell r="AM2257" t="str">
            <v>NONE</v>
          </cell>
          <cell r="AN2257">
            <v>1</v>
          </cell>
          <cell r="AP2257">
            <v>63722425</v>
          </cell>
          <cell r="AQ2257">
            <v>1693547543.7271099</v>
          </cell>
          <cell r="AR2257">
            <v>0</v>
          </cell>
          <cell r="AS2257">
            <v>44935.43917824074</v>
          </cell>
          <cell r="AT2257">
            <v>1</v>
          </cell>
          <cell r="AU2257">
            <v>44935.47384259259</v>
          </cell>
          <cell r="AV2257">
            <v>44935.474652777775</v>
          </cell>
          <cell r="AW2257" t="str">
            <v>Y</v>
          </cell>
          <cell r="AX2257" t="str">
            <v>NO_ANSWER</v>
          </cell>
          <cell r="AY2257" t="str">
            <v>CONGESTION</v>
          </cell>
          <cell r="AZ2257" t="str">
            <v>Local/02200488649322826840@default-0003717b;2</v>
          </cell>
          <cell r="BA2257">
            <v>480</v>
          </cell>
          <cell r="BB2257" t="str">
            <v>Temporarily unavailable</v>
          </cell>
          <cell r="BC2257">
            <v>0</v>
          </cell>
          <cell r="BD2257">
            <v>0</v>
          </cell>
          <cell r="BF2257">
            <v>0</v>
          </cell>
          <cell r="BG2257" t="str">
            <v>NONE</v>
          </cell>
          <cell r="BK2257">
            <v>1</v>
          </cell>
          <cell r="BL2257">
            <v>3</v>
          </cell>
          <cell r="BM2257">
            <v>45170</v>
          </cell>
          <cell r="BN2257" t="str">
            <v>11:23</v>
          </cell>
          <cell r="BO2257">
            <v>45170.474305555559</v>
          </cell>
          <cell r="BP2257" t="str">
            <v>Non Connect</v>
          </cell>
        </row>
        <row r="2258">
          <cell r="A2258">
            <v>1017087980</v>
          </cell>
          <cell r="B2258" t="str">
            <v>AUTO</v>
          </cell>
          <cell r="C2258" t="str">
            <v>NA</v>
          </cell>
          <cell r="D2258" t="str">
            <v>No Answer AutoDial</v>
          </cell>
          <cell r="E2258" t="str">
            <v>CALL_NOT_PICKED</v>
          </cell>
          <cell r="F2258" t="str">
            <v>UNDEFINED</v>
          </cell>
          <cell r="G2258" t="str">
            <v>Default Category</v>
          </cell>
          <cell r="H2258" t="str">
            <v>VDAD</v>
          </cell>
          <cell r="I2258" t="str">
            <v>Outbound Auto Dial</v>
          </cell>
          <cell r="K2258">
            <v>44935.474641203706</v>
          </cell>
          <cell r="L2258">
            <v>44935.474641203706</v>
          </cell>
          <cell r="M2258">
            <v>10089</v>
          </cell>
          <cell r="N2258" t="str">
            <v>LAS POS Refll</v>
          </cell>
          <cell r="O2258" t="str">
            <v>00Q6F00001rR9uc</v>
          </cell>
          <cell r="Q2258">
            <v>202207057687933</v>
          </cell>
          <cell r="R2258">
            <v>0</v>
          </cell>
          <cell r="S2258">
            <v>91</v>
          </cell>
          <cell r="U2258" t="str">
            <v>TEST3804</v>
          </cell>
          <cell r="W2258" t="str">
            <v>M N DILEEP KUMAR</v>
          </cell>
          <cell r="X2258">
            <v>137506735</v>
          </cell>
          <cell r="AA2258" t="str">
            <v>-</v>
          </cell>
          <cell r="AH2258">
            <v>9900280022</v>
          </cell>
          <cell r="AK2258">
            <v>0</v>
          </cell>
          <cell r="AM2258" t="str">
            <v>NONE</v>
          </cell>
          <cell r="AN2258">
            <v>1</v>
          </cell>
          <cell r="AP2258">
            <v>63722430</v>
          </cell>
          <cell r="AQ2258">
            <v>1693547544.7271199</v>
          </cell>
          <cell r="AR2258">
            <v>0</v>
          </cell>
          <cell r="AS2258">
            <v>44935.43917824074</v>
          </cell>
          <cell r="AT2258">
            <v>1</v>
          </cell>
          <cell r="AU2258">
            <v>44935.47384259259</v>
          </cell>
          <cell r="AV2258">
            <v>44935.474652777775</v>
          </cell>
          <cell r="AW2258" t="str">
            <v>Y</v>
          </cell>
          <cell r="AX2258" t="str">
            <v>NO_ANSWER</v>
          </cell>
          <cell r="AY2258" t="str">
            <v>CONGESTION</v>
          </cell>
          <cell r="AZ2258" t="str">
            <v>Local/02200488649900280022@default-00037181;2</v>
          </cell>
          <cell r="BA2258">
            <v>480</v>
          </cell>
          <cell r="BB2258" t="str">
            <v>Temporarily unavailable</v>
          </cell>
          <cell r="BC2258">
            <v>0</v>
          </cell>
          <cell r="BD2258">
            <v>0</v>
          </cell>
          <cell r="BF2258">
            <v>0</v>
          </cell>
          <cell r="BG2258" t="str">
            <v>NONE</v>
          </cell>
          <cell r="BK2258">
            <v>1</v>
          </cell>
          <cell r="BL2258">
            <v>3</v>
          </cell>
          <cell r="BM2258">
            <v>45170</v>
          </cell>
          <cell r="BN2258" t="str">
            <v>11:23</v>
          </cell>
          <cell r="BO2258">
            <v>45170.474305555559</v>
          </cell>
          <cell r="BP2258" t="str">
            <v>Non Connect</v>
          </cell>
        </row>
        <row r="2259">
          <cell r="A2259">
            <v>1017087981</v>
          </cell>
          <cell r="B2259" t="str">
            <v>AUTO</v>
          </cell>
          <cell r="C2259" t="str">
            <v>NA</v>
          </cell>
          <cell r="D2259" t="str">
            <v>No Answer AutoDial</v>
          </cell>
          <cell r="E2259" t="str">
            <v>CALL_NOT_PICKED</v>
          </cell>
          <cell r="F2259" t="str">
            <v>UNDEFINED</v>
          </cell>
          <cell r="G2259" t="str">
            <v>Default Category</v>
          </cell>
          <cell r="H2259" t="str">
            <v>VDAD</v>
          </cell>
          <cell r="I2259" t="str">
            <v>Outbound Auto Dial</v>
          </cell>
          <cell r="K2259">
            <v>44935.474641203706</v>
          </cell>
          <cell r="L2259">
            <v>44935.474641203706</v>
          </cell>
          <cell r="M2259">
            <v>10089</v>
          </cell>
          <cell r="N2259" t="str">
            <v>LAS POS Refll</v>
          </cell>
          <cell r="O2259" t="str">
            <v>00Q6F00001rPvly</v>
          </cell>
          <cell r="Q2259">
            <v>202207057687933</v>
          </cell>
          <cell r="R2259">
            <v>0</v>
          </cell>
          <cell r="S2259">
            <v>91</v>
          </cell>
          <cell r="U2259" t="str">
            <v>TEST3805</v>
          </cell>
          <cell r="W2259" t="str">
            <v>VEERA SUBRAMANIAM</v>
          </cell>
          <cell r="X2259">
            <v>137208897</v>
          </cell>
          <cell r="AA2259" t="str">
            <v>-</v>
          </cell>
          <cell r="AH2259">
            <v>7259032781</v>
          </cell>
          <cell r="AK2259">
            <v>0</v>
          </cell>
          <cell r="AM2259" t="str">
            <v>NONE</v>
          </cell>
          <cell r="AN2259">
            <v>1</v>
          </cell>
          <cell r="AP2259">
            <v>63722431</v>
          </cell>
          <cell r="AQ2259">
            <v>1693547544.7271299</v>
          </cell>
          <cell r="AR2259">
            <v>0</v>
          </cell>
          <cell r="AS2259">
            <v>44935.43917824074</v>
          </cell>
          <cell r="AT2259">
            <v>1</v>
          </cell>
          <cell r="AU2259">
            <v>44935.47384259259</v>
          </cell>
          <cell r="AV2259">
            <v>44935.474652777775</v>
          </cell>
          <cell r="AW2259" t="str">
            <v>Y</v>
          </cell>
          <cell r="AX2259" t="str">
            <v>NO_ANSWER</v>
          </cell>
          <cell r="AY2259" t="str">
            <v>CONGESTION</v>
          </cell>
          <cell r="AZ2259" t="str">
            <v>Local/02200488647259032781@default-00037182;2</v>
          </cell>
          <cell r="BA2259">
            <v>401</v>
          </cell>
          <cell r="BB2259" t="str">
            <v>Unauthorized</v>
          </cell>
          <cell r="BC2259">
            <v>0</v>
          </cell>
          <cell r="BD2259">
            <v>0</v>
          </cell>
          <cell r="BF2259">
            <v>0</v>
          </cell>
          <cell r="BG2259" t="str">
            <v>NONE</v>
          </cell>
          <cell r="BK2259">
            <v>1</v>
          </cell>
          <cell r="BL2259">
            <v>3</v>
          </cell>
          <cell r="BM2259">
            <v>45170</v>
          </cell>
          <cell r="BN2259" t="str">
            <v>11:23</v>
          </cell>
          <cell r="BO2259">
            <v>45170.474305555559</v>
          </cell>
          <cell r="BP2259" t="str">
            <v>Non Connect</v>
          </cell>
        </row>
        <row r="2260">
          <cell r="A2260">
            <v>1017087982</v>
          </cell>
          <cell r="B2260" t="str">
            <v>AUTO</v>
          </cell>
          <cell r="C2260" t="str">
            <v>NA</v>
          </cell>
          <cell r="D2260" t="str">
            <v>No Answer AutoDial</v>
          </cell>
          <cell r="E2260" t="str">
            <v>CALL_NOT_PICKED</v>
          </cell>
          <cell r="F2260" t="str">
            <v>UNDEFINED</v>
          </cell>
          <cell r="G2260" t="str">
            <v>Default Category</v>
          </cell>
          <cell r="H2260" t="str">
            <v>VDAD</v>
          </cell>
          <cell r="I2260" t="str">
            <v>Outbound Auto Dial</v>
          </cell>
          <cell r="K2260">
            <v>44935.474641203706</v>
          </cell>
          <cell r="L2260">
            <v>44935.474641203706</v>
          </cell>
          <cell r="M2260">
            <v>10089</v>
          </cell>
          <cell r="N2260" t="str">
            <v>LAS POS Refll</v>
          </cell>
          <cell r="O2260" t="str">
            <v>00Q6F00001rRRcx</v>
          </cell>
          <cell r="Q2260">
            <v>202207057687933</v>
          </cell>
          <cell r="R2260">
            <v>0</v>
          </cell>
          <cell r="S2260">
            <v>91</v>
          </cell>
          <cell r="U2260" t="str">
            <v>TEST3806</v>
          </cell>
          <cell r="W2260" t="str">
            <v>KOUSHIK  MR KOUSHIK PAL</v>
          </cell>
          <cell r="X2260">
            <v>137578037</v>
          </cell>
          <cell r="AA2260" t="str">
            <v>-</v>
          </cell>
          <cell r="AH2260">
            <v>9819596290</v>
          </cell>
          <cell r="AK2260">
            <v>0</v>
          </cell>
          <cell r="AM2260" t="str">
            <v>NONE</v>
          </cell>
          <cell r="AN2260">
            <v>1</v>
          </cell>
          <cell r="AP2260">
            <v>63722429</v>
          </cell>
          <cell r="AQ2260">
            <v>1693547544.7271199</v>
          </cell>
          <cell r="AR2260">
            <v>0</v>
          </cell>
          <cell r="AS2260">
            <v>44935.43917824074</v>
          </cell>
          <cell r="AT2260">
            <v>1</v>
          </cell>
          <cell r="AU2260">
            <v>44935.47384259259</v>
          </cell>
          <cell r="AV2260">
            <v>44935.474652777775</v>
          </cell>
          <cell r="AW2260" t="str">
            <v>Y</v>
          </cell>
          <cell r="AX2260" t="str">
            <v>CALL_REJECTED</v>
          </cell>
          <cell r="AY2260" t="str">
            <v>CHANUNAVAIL</v>
          </cell>
          <cell r="AZ2260" t="str">
            <v>Local/02200488649819596290@default-0003717f;2</v>
          </cell>
          <cell r="BA2260">
            <v>403</v>
          </cell>
          <cell r="BB2260" t="str">
            <v>Forbidden</v>
          </cell>
          <cell r="BC2260">
            <v>0</v>
          </cell>
          <cell r="BD2260">
            <v>0</v>
          </cell>
          <cell r="BF2260">
            <v>0</v>
          </cell>
          <cell r="BG2260" t="str">
            <v>NONE</v>
          </cell>
          <cell r="BK2260">
            <v>1</v>
          </cell>
          <cell r="BL2260">
            <v>3</v>
          </cell>
          <cell r="BM2260">
            <v>45170</v>
          </cell>
          <cell r="BN2260" t="str">
            <v>11:23</v>
          </cell>
          <cell r="BO2260">
            <v>45170.474305555559</v>
          </cell>
          <cell r="BP2260" t="str">
            <v>Non Connect</v>
          </cell>
        </row>
        <row r="2261">
          <cell r="A2261">
            <v>1017087983</v>
          </cell>
          <cell r="B2261" t="str">
            <v>AUTO</v>
          </cell>
          <cell r="C2261" t="str">
            <v>NA</v>
          </cell>
          <cell r="D2261" t="str">
            <v>No Answer AutoDial</v>
          </cell>
          <cell r="E2261" t="str">
            <v>CALL_NOT_PICKED</v>
          </cell>
          <cell r="F2261" t="str">
            <v>UNDEFINED</v>
          </cell>
          <cell r="G2261" t="str">
            <v>Default Category</v>
          </cell>
          <cell r="H2261" t="str">
            <v>VDAD</v>
          </cell>
          <cell r="I2261" t="str">
            <v>Outbound Auto Dial</v>
          </cell>
          <cell r="K2261">
            <v>44935.474641203706</v>
          </cell>
          <cell r="L2261">
            <v>44935.474641203706</v>
          </cell>
          <cell r="M2261">
            <v>10089</v>
          </cell>
          <cell r="N2261" t="str">
            <v>LAS POS Refll</v>
          </cell>
          <cell r="O2261" t="str">
            <v>00Q6F00001rYCSw</v>
          </cell>
          <cell r="Q2261">
            <v>202207057687933</v>
          </cell>
          <cell r="R2261">
            <v>0</v>
          </cell>
          <cell r="S2261">
            <v>91</v>
          </cell>
          <cell r="U2261" t="str">
            <v>TEST3807</v>
          </cell>
          <cell r="W2261" t="str">
            <v>RAKESH SAXENA</v>
          </cell>
          <cell r="X2261">
            <v>139217162</v>
          </cell>
          <cell r="AA2261" t="str">
            <v>-</v>
          </cell>
          <cell r="AH2261">
            <v>7030559550</v>
          </cell>
          <cell r="AK2261">
            <v>0</v>
          </cell>
          <cell r="AM2261" t="str">
            <v>NONE</v>
          </cell>
          <cell r="AN2261">
            <v>1</v>
          </cell>
          <cell r="AP2261">
            <v>63722435</v>
          </cell>
          <cell r="AQ2261">
            <v>1693547545.7271399</v>
          </cell>
          <cell r="AR2261">
            <v>0</v>
          </cell>
          <cell r="AS2261">
            <v>44935.43917824074</v>
          </cell>
          <cell r="AT2261">
            <v>1</v>
          </cell>
          <cell r="AU2261">
            <v>44935.47384259259</v>
          </cell>
          <cell r="AV2261">
            <v>44935.474652777775</v>
          </cell>
          <cell r="AW2261" t="str">
            <v>Y</v>
          </cell>
          <cell r="AX2261" t="str">
            <v>UNSPECIFIED</v>
          </cell>
          <cell r="AY2261" t="str">
            <v>CANCEL</v>
          </cell>
          <cell r="AZ2261" t="str">
            <v>Local/02200488647030559550@default-00037186;2</v>
          </cell>
          <cell r="BA2261">
            <v>401</v>
          </cell>
          <cell r="BB2261" t="str">
            <v>Unauthorized</v>
          </cell>
          <cell r="BC2261">
            <v>0</v>
          </cell>
          <cell r="BD2261">
            <v>0</v>
          </cell>
          <cell r="BF2261">
            <v>0</v>
          </cell>
          <cell r="BG2261" t="str">
            <v>NONE</v>
          </cell>
          <cell r="BK2261">
            <v>1</v>
          </cell>
          <cell r="BL2261">
            <v>3</v>
          </cell>
          <cell r="BM2261">
            <v>45170</v>
          </cell>
          <cell r="BN2261" t="str">
            <v>11:23</v>
          </cell>
          <cell r="BO2261">
            <v>45170.474305555559</v>
          </cell>
          <cell r="BP2261" t="str">
            <v>Non Connect</v>
          </cell>
        </row>
        <row r="2262">
          <cell r="A2262">
            <v>1017087984</v>
          </cell>
          <cell r="B2262" t="str">
            <v>AUTO</v>
          </cell>
          <cell r="C2262" t="str">
            <v>NA</v>
          </cell>
          <cell r="D2262" t="str">
            <v>No Answer AutoDial</v>
          </cell>
          <cell r="E2262" t="str">
            <v>CALL_NOT_PICKED</v>
          </cell>
          <cell r="F2262" t="str">
            <v>UNDEFINED</v>
          </cell>
          <cell r="G2262" t="str">
            <v>Default Category</v>
          </cell>
          <cell r="H2262" t="str">
            <v>VDAD</v>
          </cell>
          <cell r="I2262" t="str">
            <v>Outbound Auto Dial</v>
          </cell>
          <cell r="K2262">
            <v>44935.474641203706</v>
          </cell>
          <cell r="L2262">
            <v>44935.474641203706</v>
          </cell>
          <cell r="M2262">
            <v>10089</v>
          </cell>
          <cell r="N2262" t="str">
            <v>LAS POS Refll</v>
          </cell>
          <cell r="O2262" t="str">
            <v>00Q6F00001rQitF</v>
          </cell>
          <cell r="Q2262">
            <v>202207057687933</v>
          </cell>
          <cell r="R2262">
            <v>0</v>
          </cell>
          <cell r="S2262">
            <v>91</v>
          </cell>
          <cell r="U2262" t="str">
            <v>TEST3808</v>
          </cell>
          <cell r="W2262" t="str">
            <v>VIKRAM J MR VIKRAM J SONEGAR</v>
          </cell>
          <cell r="X2262">
            <v>137402821</v>
          </cell>
          <cell r="AA2262" t="str">
            <v>-</v>
          </cell>
          <cell r="AH2262">
            <v>8026492893</v>
          </cell>
          <cell r="AK2262">
            <v>0</v>
          </cell>
          <cell r="AM2262" t="str">
            <v>NONE</v>
          </cell>
          <cell r="AN2262">
            <v>1</v>
          </cell>
          <cell r="AP2262">
            <v>63722426</v>
          </cell>
          <cell r="AQ2262">
            <v>1693547543.7271099</v>
          </cell>
          <cell r="AR2262">
            <v>0</v>
          </cell>
          <cell r="AS2262">
            <v>44935.43917824074</v>
          </cell>
          <cell r="AT2262">
            <v>1</v>
          </cell>
          <cell r="AU2262">
            <v>44935.47384259259</v>
          </cell>
          <cell r="AV2262">
            <v>44935.474652777775</v>
          </cell>
          <cell r="AW2262" t="str">
            <v>Y</v>
          </cell>
          <cell r="AX2262" t="str">
            <v>UNSPECIFIED</v>
          </cell>
          <cell r="AY2262" t="str">
            <v>CANCEL</v>
          </cell>
          <cell r="AZ2262" t="str">
            <v>Local/02200488648026492893@default-0003717c;2</v>
          </cell>
          <cell r="BA2262">
            <v>0</v>
          </cell>
          <cell r="BC2262">
            <v>0</v>
          </cell>
          <cell r="BD2262">
            <v>0</v>
          </cell>
          <cell r="BF2262">
            <v>0</v>
          </cell>
          <cell r="BG2262" t="str">
            <v>NONE</v>
          </cell>
          <cell r="BK2262">
            <v>1</v>
          </cell>
          <cell r="BL2262">
            <v>3</v>
          </cell>
          <cell r="BM2262">
            <v>45170</v>
          </cell>
          <cell r="BN2262" t="str">
            <v>11:23</v>
          </cell>
          <cell r="BO2262">
            <v>45170.474305555559</v>
          </cell>
          <cell r="BP2262" t="str">
            <v>Non Connect</v>
          </cell>
        </row>
        <row r="2263">
          <cell r="A2263">
            <v>1017087985</v>
          </cell>
          <cell r="B2263" t="str">
            <v>AUTO</v>
          </cell>
          <cell r="C2263" t="str">
            <v>NA</v>
          </cell>
          <cell r="D2263" t="str">
            <v>No Answer AutoDial</v>
          </cell>
          <cell r="E2263" t="str">
            <v>CALL_NOT_PICKED</v>
          </cell>
          <cell r="F2263" t="str">
            <v>UNDEFINED</v>
          </cell>
          <cell r="G2263" t="str">
            <v>Default Category</v>
          </cell>
          <cell r="H2263" t="str">
            <v>VDAD</v>
          </cell>
          <cell r="I2263" t="str">
            <v>Outbound Auto Dial</v>
          </cell>
          <cell r="K2263">
            <v>44935.474641203706</v>
          </cell>
          <cell r="L2263">
            <v>44935.474641203706</v>
          </cell>
          <cell r="M2263">
            <v>10089</v>
          </cell>
          <cell r="N2263" t="str">
            <v>LAS POS Refll</v>
          </cell>
          <cell r="O2263" t="str">
            <v>00Q6F00001rPBsC</v>
          </cell>
          <cell r="Q2263">
            <v>202207057687933</v>
          </cell>
          <cell r="R2263">
            <v>0</v>
          </cell>
          <cell r="S2263">
            <v>91</v>
          </cell>
          <cell r="U2263" t="str">
            <v>TEST3809</v>
          </cell>
          <cell r="W2263" t="str">
            <v>KUMAR KEMBURU  .</v>
          </cell>
          <cell r="X2263">
            <v>137031955</v>
          </cell>
          <cell r="AA2263" t="str">
            <v>-</v>
          </cell>
          <cell r="AH2263">
            <v>9848302511</v>
          </cell>
          <cell r="AK2263">
            <v>0</v>
          </cell>
          <cell r="AM2263" t="str">
            <v>NONE</v>
          </cell>
          <cell r="AN2263">
            <v>1</v>
          </cell>
          <cell r="AP2263">
            <v>63722432</v>
          </cell>
          <cell r="AQ2263">
            <v>1693547544.7271299</v>
          </cell>
          <cell r="AR2263">
            <v>0</v>
          </cell>
          <cell r="AS2263">
            <v>44935.43917824074</v>
          </cell>
          <cell r="AT2263">
            <v>1</v>
          </cell>
          <cell r="AU2263">
            <v>44935.47384259259</v>
          </cell>
          <cell r="AV2263">
            <v>44935.474652777775</v>
          </cell>
          <cell r="AW2263" t="str">
            <v>Y</v>
          </cell>
          <cell r="AX2263" t="str">
            <v>UNSPECIFIED</v>
          </cell>
          <cell r="AY2263" t="str">
            <v>CANCEL</v>
          </cell>
          <cell r="AZ2263" t="str">
            <v>Local/02200488649848302511@default-00037183;2</v>
          </cell>
          <cell r="BA2263">
            <v>401</v>
          </cell>
          <cell r="BB2263" t="str">
            <v>Unauthorized</v>
          </cell>
          <cell r="BC2263">
            <v>0</v>
          </cell>
          <cell r="BD2263">
            <v>0</v>
          </cell>
          <cell r="BF2263">
            <v>0</v>
          </cell>
          <cell r="BG2263" t="str">
            <v>NONE</v>
          </cell>
          <cell r="BK2263">
            <v>1</v>
          </cell>
          <cell r="BL2263">
            <v>3</v>
          </cell>
          <cell r="BM2263">
            <v>45170</v>
          </cell>
          <cell r="BN2263" t="str">
            <v>11:23</v>
          </cell>
          <cell r="BO2263">
            <v>45170.474305555559</v>
          </cell>
          <cell r="BP2263" t="str">
            <v>Non Connect</v>
          </cell>
        </row>
        <row r="2264">
          <cell r="A2264">
            <v>1017087986</v>
          </cell>
          <cell r="B2264" t="str">
            <v>AUTO</v>
          </cell>
          <cell r="C2264" t="str">
            <v>NA</v>
          </cell>
          <cell r="D2264" t="str">
            <v>No Answer AutoDial</v>
          </cell>
          <cell r="E2264" t="str">
            <v>CALL_NOT_PICKED</v>
          </cell>
          <cell r="F2264" t="str">
            <v>UNDEFINED</v>
          </cell>
          <cell r="G2264" t="str">
            <v>Default Category</v>
          </cell>
          <cell r="H2264" t="str">
            <v>VDAD</v>
          </cell>
          <cell r="I2264" t="str">
            <v>Outbound Auto Dial</v>
          </cell>
          <cell r="K2264">
            <v>44935.474641203706</v>
          </cell>
          <cell r="L2264">
            <v>44935.474641203706</v>
          </cell>
          <cell r="M2264">
            <v>10089</v>
          </cell>
          <cell r="N2264" t="str">
            <v>LAS POS Refll</v>
          </cell>
          <cell r="O2264" t="str">
            <v>00Q6F00001rHBmr</v>
          </cell>
          <cell r="Q2264">
            <v>202207057687933</v>
          </cell>
          <cell r="R2264">
            <v>0</v>
          </cell>
          <cell r="S2264">
            <v>91</v>
          </cell>
          <cell r="U2264" t="str">
            <v>TEST3810</v>
          </cell>
          <cell r="W2264" t="str">
            <v>MANJUNATH</v>
          </cell>
          <cell r="X2264">
            <v>136123157</v>
          </cell>
          <cell r="AA2264" t="str">
            <v>-</v>
          </cell>
          <cell r="AH2264">
            <v>9980169590</v>
          </cell>
          <cell r="AK2264">
            <v>0</v>
          </cell>
          <cell r="AM2264" t="str">
            <v>NONE</v>
          </cell>
          <cell r="AN2264">
            <v>1</v>
          </cell>
          <cell r="AP2264">
            <v>63722438</v>
          </cell>
          <cell r="AQ2264">
            <v>1693547546.72715</v>
          </cell>
          <cell r="AR2264">
            <v>0</v>
          </cell>
          <cell r="AS2264">
            <v>44935.43917824074</v>
          </cell>
          <cell r="AT2264">
            <v>1</v>
          </cell>
          <cell r="AU2264">
            <v>44935.47384259259</v>
          </cell>
          <cell r="AV2264">
            <v>44935.474652777775</v>
          </cell>
          <cell r="AW2264" t="str">
            <v>Y</v>
          </cell>
          <cell r="AX2264" t="str">
            <v>UNSPECIFIED</v>
          </cell>
          <cell r="AY2264" t="str">
            <v>CANCEL</v>
          </cell>
          <cell r="AZ2264" t="str">
            <v>Local/02200488649980169590@default-00037189;2</v>
          </cell>
          <cell r="BA2264">
            <v>401</v>
          </cell>
          <cell r="BB2264" t="str">
            <v>Unauthorized</v>
          </cell>
          <cell r="BC2264">
            <v>0</v>
          </cell>
          <cell r="BD2264">
            <v>0</v>
          </cell>
          <cell r="BF2264">
            <v>0</v>
          </cell>
          <cell r="BG2264" t="str">
            <v>NONE</v>
          </cell>
          <cell r="BK2264">
            <v>1</v>
          </cell>
          <cell r="BL2264">
            <v>3</v>
          </cell>
          <cell r="BM2264">
            <v>45170</v>
          </cell>
          <cell r="BN2264" t="str">
            <v>11:23</v>
          </cell>
          <cell r="BO2264">
            <v>45170.474305555559</v>
          </cell>
          <cell r="BP2264" t="str">
            <v>Non Connect</v>
          </cell>
        </row>
        <row r="2265">
          <cell r="A2265">
            <v>1017087987</v>
          </cell>
          <cell r="B2265" t="str">
            <v>AUTO</v>
          </cell>
          <cell r="C2265" t="str">
            <v>NA</v>
          </cell>
          <cell r="D2265" t="str">
            <v>No Answer AutoDial</v>
          </cell>
          <cell r="E2265" t="str">
            <v>CALL_NOT_PICKED</v>
          </cell>
          <cell r="F2265" t="str">
            <v>UNDEFINED</v>
          </cell>
          <cell r="G2265" t="str">
            <v>Default Category</v>
          </cell>
          <cell r="H2265" t="str">
            <v>VDAD</v>
          </cell>
          <cell r="I2265" t="str">
            <v>Outbound Auto Dial</v>
          </cell>
          <cell r="K2265">
            <v>44935.474641203706</v>
          </cell>
          <cell r="L2265">
            <v>44935.474641203706</v>
          </cell>
          <cell r="M2265">
            <v>10089</v>
          </cell>
          <cell r="N2265" t="str">
            <v>LAS POS Refll</v>
          </cell>
          <cell r="O2265" t="str">
            <v>00Q6F00001rPhWc</v>
          </cell>
          <cell r="Q2265">
            <v>202207057687933</v>
          </cell>
          <cell r="R2265">
            <v>0</v>
          </cell>
          <cell r="S2265">
            <v>91</v>
          </cell>
          <cell r="U2265" t="str">
            <v>TEST3811</v>
          </cell>
          <cell r="W2265" t="str">
            <v>SHANTILAL BHANDARI</v>
          </cell>
          <cell r="X2265">
            <v>137153978</v>
          </cell>
          <cell r="AA2265" t="str">
            <v>-</v>
          </cell>
          <cell r="AH2265">
            <v>8041112686</v>
          </cell>
          <cell r="AK2265">
            <v>0</v>
          </cell>
          <cell r="AM2265" t="str">
            <v>NONE</v>
          </cell>
          <cell r="AN2265">
            <v>1</v>
          </cell>
          <cell r="AP2265">
            <v>63722452</v>
          </cell>
          <cell r="AQ2265">
            <v>1693547552.72719</v>
          </cell>
          <cell r="AR2265">
            <v>0</v>
          </cell>
          <cell r="AS2265">
            <v>44935.43917824074</v>
          </cell>
          <cell r="AT2265">
            <v>1</v>
          </cell>
          <cell r="AU2265">
            <v>44935.473958333336</v>
          </cell>
          <cell r="AV2265">
            <v>44935.474652777775</v>
          </cell>
          <cell r="AW2265" t="str">
            <v>Y</v>
          </cell>
          <cell r="AX2265" t="str">
            <v>UNSPECIFIED</v>
          </cell>
          <cell r="AY2265" t="str">
            <v>CANCEL</v>
          </cell>
          <cell r="AZ2265" t="str">
            <v>Local/02200488648041112686@default-00037196;2</v>
          </cell>
          <cell r="BA2265">
            <v>401</v>
          </cell>
          <cell r="BB2265" t="str">
            <v>Unauthorized</v>
          </cell>
          <cell r="BC2265">
            <v>0</v>
          </cell>
          <cell r="BD2265">
            <v>0</v>
          </cell>
          <cell r="BF2265">
            <v>0</v>
          </cell>
          <cell r="BG2265" t="str">
            <v>NONE</v>
          </cell>
          <cell r="BK2265">
            <v>1</v>
          </cell>
          <cell r="BL2265">
            <v>3</v>
          </cell>
          <cell r="BM2265">
            <v>45170</v>
          </cell>
          <cell r="BN2265" t="str">
            <v>11:23</v>
          </cell>
          <cell r="BO2265">
            <v>45170.474305555559</v>
          </cell>
          <cell r="BP2265" t="str">
            <v>Non Connect</v>
          </cell>
        </row>
        <row r="2266">
          <cell r="A2266">
            <v>1017087988</v>
          </cell>
          <cell r="B2266" t="str">
            <v>AUTO</v>
          </cell>
          <cell r="C2266" t="str">
            <v>NA</v>
          </cell>
          <cell r="D2266" t="str">
            <v>No Answer AutoDial</v>
          </cell>
          <cell r="E2266" t="str">
            <v>CALL_NOT_PICKED</v>
          </cell>
          <cell r="F2266" t="str">
            <v>UNDEFINED</v>
          </cell>
          <cell r="G2266" t="str">
            <v>Default Category</v>
          </cell>
          <cell r="H2266" t="str">
            <v>VDAD</v>
          </cell>
          <cell r="I2266" t="str">
            <v>Outbound Auto Dial</v>
          </cell>
          <cell r="K2266">
            <v>44935.474641203706</v>
          </cell>
          <cell r="L2266">
            <v>44935.474641203706</v>
          </cell>
          <cell r="M2266">
            <v>10089</v>
          </cell>
          <cell r="N2266" t="str">
            <v>LAS POS Refll</v>
          </cell>
          <cell r="O2266" t="str">
            <v>00Q6F00001rPvfQ</v>
          </cell>
          <cell r="Q2266">
            <v>202207057687933</v>
          </cell>
          <cell r="R2266">
            <v>0</v>
          </cell>
          <cell r="S2266">
            <v>91</v>
          </cell>
          <cell r="U2266" t="str">
            <v>TEST3812</v>
          </cell>
          <cell r="W2266" t="str">
            <v>RAJIV  MR RAJIV YADAV</v>
          </cell>
          <cell r="X2266">
            <v>137208488</v>
          </cell>
          <cell r="AA2266" t="str">
            <v>-</v>
          </cell>
          <cell r="AH2266">
            <v>8287097005</v>
          </cell>
          <cell r="AK2266">
            <v>0</v>
          </cell>
          <cell r="AM2266" t="str">
            <v>NONE</v>
          </cell>
          <cell r="AN2266">
            <v>1</v>
          </cell>
          <cell r="AP2266">
            <v>63722449</v>
          </cell>
          <cell r="AQ2266">
            <v>1693547552.72718</v>
          </cell>
          <cell r="AR2266">
            <v>0</v>
          </cell>
          <cell r="AS2266">
            <v>44935.43917824074</v>
          </cell>
          <cell r="AT2266">
            <v>1</v>
          </cell>
          <cell r="AU2266">
            <v>44935.473958333336</v>
          </cell>
          <cell r="AV2266">
            <v>44935.474652777775</v>
          </cell>
          <cell r="AW2266" t="str">
            <v>Y</v>
          </cell>
          <cell r="AX2266" t="str">
            <v>UNSPECIFIED</v>
          </cell>
          <cell r="AY2266" t="str">
            <v>CANCEL</v>
          </cell>
          <cell r="AZ2266" t="str">
            <v>Local/02200488648287097005@default-00037193;2</v>
          </cell>
          <cell r="BA2266">
            <v>401</v>
          </cell>
          <cell r="BB2266" t="str">
            <v>Unauthorized</v>
          </cell>
          <cell r="BC2266">
            <v>0</v>
          </cell>
          <cell r="BD2266">
            <v>0</v>
          </cell>
          <cell r="BF2266">
            <v>0</v>
          </cell>
          <cell r="BG2266" t="str">
            <v>NONE</v>
          </cell>
          <cell r="BK2266">
            <v>1</v>
          </cell>
          <cell r="BL2266">
            <v>3</v>
          </cell>
          <cell r="BM2266">
            <v>45170</v>
          </cell>
          <cell r="BN2266" t="str">
            <v>11:23</v>
          </cell>
          <cell r="BO2266">
            <v>45170.474305555559</v>
          </cell>
          <cell r="BP2266" t="str">
            <v>Non Connect</v>
          </cell>
        </row>
        <row r="2267">
          <cell r="A2267">
            <v>1017087989</v>
          </cell>
          <cell r="B2267" t="str">
            <v>AUTO</v>
          </cell>
          <cell r="C2267" t="str">
            <v>NA</v>
          </cell>
          <cell r="D2267" t="str">
            <v>No Answer AutoDial</v>
          </cell>
          <cell r="E2267" t="str">
            <v>CALL_NOT_PICKED</v>
          </cell>
          <cell r="F2267" t="str">
            <v>UNDEFINED</v>
          </cell>
          <cell r="G2267" t="str">
            <v>Default Category</v>
          </cell>
          <cell r="H2267" t="str">
            <v>VDAD</v>
          </cell>
          <cell r="I2267" t="str">
            <v>Outbound Auto Dial</v>
          </cell>
          <cell r="K2267">
            <v>44935.474641203706</v>
          </cell>
          <cell r="L2267">
            <v>44935.474641203706</v>
          </cell>
          <cell r="M2267">
            <v>10089</v>
          </cell>
          <cell r="N2267" t="str">
            <v>LAS POS Refll</v>
          </cell>
          <cell r="O2267" t="str">
            <v>00Q6F00001rPopW</v>
          </cell>
          <cell r="Q2267">
            <v>202207057687933</v>
          </cell>
          <cell r="R2267">
            <v>0</v>
          </cell>
          <cell r="S2267">
            <v>91</v>
          </cell>
          <cell r="U2267" t="str">
            <v>TEST3813</v>
          </cell>
          <cell r="W2267" t="str">
            <v>SHUBH  MR SHUBH SAHA</v>
          </cell>
          <cell r="X2267">
            <v>137182129</v>
          </cell>
          <cell r="AA2267" t="str">
            <v>-</v>
          </cell>
          <cell r="AH2267">
            <v>9821173829</v>
          </cell>
          <cell r="AK2267">
            <v>0</v>
          </cell>
          <cell r="AM2267" t="str">
            <v>NONE</v>
          </cell>
          <cell r="AN2267">
            <v>1</v>
          </cell>
          <cell r="AP2267">
            <v>63722450</v>
          </cell>
          <cell r="AQ2267">
            <v>1693547552.72718</v>
          </cell>
          <cell r="AR2267">
            <v>0</v>
          </cell>
          <cell r="AS2267">
            <v>44935.43917824074</v>
          </cell>
          <cell r="AT2267">
            <v>1</v>
          </cell>
          <cell r="AU2267">
            <v>44935.473958333336</v>
          </cell>
          <cell r="AV2267">
            <v>44935.474652777775</v>
          </cell>
          <cell r="AW2267" t="str">
            <v>Y</v>
          </cell>
          <cell r="AX2267" t="str">
            <v>UNSPECIFIED</v>
          </cell>
          <cell r="AY2267" t="str">
            <v>CANCEL</v>
          </cell>
          <cell r="AZ2267" t="str">
            <v>Local/02200488649821173829@default-00037194;2</v>
          </cell>
          <cell r="BA2267">
            <v>0</v>
          </cell>
          <cell r="BC2267">
            <v>0</v>
          </cell>
          <cell r="BD2267">
            <v>0</v>
          </cell>
          <cell r="BF2267">
            <v>0</v>
          </cell>
          <cell r="BG2267" t="str">
            <v>NONE</v>
          </cell>
          <cell r="BK2267">
            <v>1</v>
          </cell>
          <cell r="BL2267">
            <v>3</v>
          </cell>
          <cell r="BM2267">
            <v>45170</v>
          </cell>
          <cell r="BN2267" t="str">
            <v>11:23</v>
          </cell>
          <cell r="BO2267">
            <v>45170.474305555559</v>
          </cell>
          <cell r="BP2267" t="str">
            <v>Non Connect</v>
          </cell>
        </row>
        <row r="2268">
          <cell r="A2268">
            <v>1017087993</v>
          </cell>
          <cell r="B2268" t="str">
            <v>AUTO</v>
          </cell>
          <cell r="C2268" t="str">
            <v>NA</v>
          </cell>
          <cell r="D2268" t="str">
            <v>No Answer AutoDial</v>
          </cell>
          <cell r="E2268" t="str">
            <v>CALL_NOT_PICKED</v>
          </cell>
          <cell r="F2268" t="str">
            <v>UNDEFINED</v>
          </cell>
          <cell r="G2268" t="str">
            <v>Default Category</v>
          </cell>
          <cell r="H2268" t="str">
            <v>VDAD</v>
          </cell>
          <cell r="I2268" t="str">
            <v>Outbound Auto Dial</v>
          </cell>
          <cell r="K2268">
            <v>44935.474710648145</v>
          </cell>
          <cell r="L2268">
            <v>44935.474710648145</v>
          </cell>
          <cell r="M2268">
            <v>10089</v>
          </cell>
          <cell r="N2268" t="str">
            <v>LAS POS Refll</v>
          </cell>
          <cell r="O2268" t="str">
            <v>00Q6F00001rYpxU</v>
          </cell>
          <cell r="Q2268">
            <v>202207057687933</v>
          </cell>
          <cell r="R2268">
            <v>0</v>
          </cell>
          <cell r="S2268">
            <v>91</v>
          </cell>
          <cell r="U2268" t="str">
            <v>TEST3817</v>
          </cell>
          <cell r="W2268" t="str">
            <v>KUMAR REDDY  KATARI</v>
          </cell>
          <cell r="X2268">
            <v>139370627</v>
          </cell>
          <cell r="AA2268" t="str">
            <v>-</v>
          </cell>
          <cell r="AH2268">
            <v>8919251723</v>
          </cell>
          <cell r="AK2268">
            <v>0</v>
          </cell>
          <cell r="AM2268" t="str">
            <v>NONE</v>
          </cell>
          <cell r="AN2268">
            <v>1</v>
          </cell>
          <cell r="AP2268">
            <v>63722460</v>
          </cell>
          <cell r="AQ2268">
            <v>1693547554.48137</v>
          </cell>
          <cell r="AR2268">
            <v>0</v>
          </cell>
          <cell r="AS2268">
            <v>44935.43917824074</v>
          </cell>
          <cell r="AT2268">
            <v>1</v>
          </cell>
          <cell r="AU2268">
            <v>44935.473958333336</v>
          </cell>
          <cell r="AV2268">
            <v>44935.474710648145</v>
          </cell>
          <cell r="AW2268" t="str">
            <v>Y</v>
          </cell>
          <cell r="AX2268" t="str">
            <v>NO_ANSWER</v>
          </cell>
          <cell r="AY2268" t="str">
            <v>CONGESTION</v>
          </cell>
          <cell r="AZ2268" t="str">
            <v>Local/02200488648919251723@default-00028a58;2</v>
          </cell>
          <cell r="BA2268">
            <v>401</v>
          </cell>
          <cell r="BB2268" t="str">
            <v>Unauthorized</v>
          </cell>
          <cell r="BC2268">
            <v>0</v>
          </cell>
          <cell r="BD2268">
            <v>0</v>
          </cell>
          <cell r="BF2268">
            <v>0</v>
          </cell>
          <cell r="BG2268" t="str">
            <v>NONE</v>
          </cell>
          <cell r="BK2268">
            <v>1</v>
          </cell>
          <cell r="BL2268">
            <v>3</v>
          </cell>
          <cell r="BM2268">
            <v>45170</v>
          </cell>
          <cell r="BN2268" t="str">
            <v>11:23</v>
          </cell>
          <cell r="BO2268">
            <v>45170.474305555559</v>
          </cell>
          <cell r="BP2268" t="str">
            <v>Non Connect</v>
          </cell>
        </row>
        <row r="2269">
          <cell r="A2269">
            <v>1017087994</v>
          </cell>
          <cell r="B2269" t="str">
            <v>AUTO</v>
          </cell>
          <cell r="C2269" t="str">
            <v>NA</v>
          </cell>
          <cell r="D2269" t="str">
            <v>No Answer AutoDial</v>
          </cell>
          <cell r="E2269" t="str">
            <v>CALL_NOT_PICKED</v>
          </cell>
          <cell r="F2269" t="str">
            <v>UNDEFINED</v>
          </cell>
          <cell r="G2269" t="str">
            <v>Default Category</v>
          </cell>
          <cell r="H2269" t="str">
            <v>VDAD</v>
          </cell>
          <cell r="I2269" t="str">
            <v>Outbound Auto Dial</v>
          </cell>
          <cell r="K2269">
            <v>44935.474710648145</v>
          </cell>
          <cell r="L2269">
            <v>44935.474710648145</v>
          </cell>
          <cell r="M2269">
            <v>10089</v>
          </cell>
          <cell r="N2269" t="str">
            <v>LAS POS Refll</v>
          </cell>
          <cell r="O2269" t="str">
            <v>00Q6F00001rPBsB</v>
          </cell>
          <cell r="Q2269">
            <v>202207057687933</v>
          </cell>
          <cell r="R2269">
            <v>0</v>
          </cell>
          <cell r="S2269">
            <v>91</v>
          </cell>
          <cell r="U2269" t="str">
            <v>TEST3818</v>
          </cell>
          <cell r="W2269" t="str">
            <v>AKHILESHWAR GOUD</v>
          </cell>
          <cell r="X2269">
            <v>137031954</v>
          </cell>
          <cell r="AA2269" t="str">
            <v>-</v>
          </cell>
          <cell r="AH2269">
            <v>9851279999</v>
          </cell>
          <cell r="AK2269">
            <v>0</v>
          </cell>
          <cell r="AM2269" t="str">
            <v>NONE</v>
          </cell>
          <cell r="AN2269">
            <v>1</v>
          </cell>
          <cell r="AP2269">
            <v>63722453</v>
          </cell>
          <cell r="AQ2269">
            <v>1693547552.4813499</v>
          </cell>
          <cell r="AR2269">
            <v>0</v>
          </cell>
          <cell r="AS2269">
            <v>44935.43917824074</v>
          </cell>
          <cell r="AT2269">
            <v>1</v>
          </cell>
          <cell r="AU2269">
            <v>44935.473958333336</v>
          </cell>
          <cell r="AV2269">
            <v>44935.474710648145</v>
          </cell>
          <cell r="AW2269" t="str">
            <v>Y</v>
          </cell>
          <cell r="AX2269" t="str">
            <v>NO_ANSWER</v>
          </cell>
          <cell r="AY2269" t="str">
            <v>CONGESTION</v>
          </cell>
          <cell r="AZ2269" t="str">
            <v>Local/02200488649851279999@default-00028a51;2</v>
          </cell>
          <cell r="BA2269">
            <v>480</v>
          </cell>
          <cell r="BB2269" t="str">
            <v>Temporarily unavailable</v>
          </cell>
          <cell r="BC2269">
            <v>0</v>
          </cell>
          <cell r="BD2269">
            <v>0</v>
          </cell>
          <cell r="BF2269">
            <v>0</v>
          </cell>
          <cell r="BG2269" t="str">
            <v>NONE</v>
          </cell>
          <cell r="BK2269">
            <v>1</v>
          </cell>
          <cell r="BL2269">
            <v>3</v>
          </cell>
          <cell r="BM2269">
            <v>45170</v>
          </cell>
          <cell r="BN2269" t="str">
            <v>11:23</v>
          </cell>
          <cell r="BO2269">
            <v>45170.474305555559</v>
          </cell>
          <cell r="BP2269" t="str">
            <v>Non Connect</v>
          </cell>
        </row>
        <row r="2270">
          <cell r="A2270">
            <v>1017087995</v>
          </cell>
          <cell r="B2270" t="str">
            <v>AUTO</v>
          </cell>
          <cell r="C2270" t="str">
            <v>NA</v>
          </cell>
          <cell r="D2270" t="str">
            <v>No Answer AutoDial</v>
          </cell>
          <cell r="E2270" t="str">
            <v>CALL_NOT_PICKED</v>
          </cell>
          <cell r="F2270" t="str">
            <v>UNDEFINED</v>
          </cell>
          <cell r="G2270" t="str">
            <v>Default Category</v>
          </cell>
          <cell r="H2270" t="str">
            <v>VDAD</v>
          </cell>
          <cell r="I2270" t="str">
            <v>Outbound Auto Dial</v>
          </cell>
          <cell r="K2270">
            <v>44935.474710648145</v>
          </cell>
          <cell r="L2270">
            <v>44935.474710648145</v>
          </cell>
          <cell r="M2270">
            <v>10089</v>
          </cell>
          <cell r="N2270" t="str">
            <v>LAS POS Refll</v>
          </cell>
          <cell r="O2270" t="str">
            <v>00Q6F00001rQSUl</v>
          </cell>
          <cell r="Q2270">
            <v>202207057687933</v>
          </cell>
          <cell r="R2270">
            <v>0</v>
          </cell>
          <cell r="S2270">
            <v>91</v>
          </cell>
          <cell r="U2270" t="str">
            <v>TEST3819</v>
          </cell>
          <cell r="W2270" t="str">
            <v>NIRAV SHAH</v>
          </cell>
          <cell r="X2270">
            <v>137335931</v>
          </cell>
          <cell r="AA2270" t="str">
            <v>-</v>
          </cell>
          <cell r="AH2270">
            <v>7925893091</v>
          </cell>
          <cell r="AK2270">
            <v>0</v>
          </cell>
          <cell r="AM2270" t="str">
            <v>NONE</v>
          </cell>
          <cell r="AN2270">
            <v>1</v>
          </cell>
          <cell r="AP2270">
            <v>63722454</v>
          </cell>
          <cell r="AQ2270">
            <v>1693547552.4813499</v>
          </cell>
          <cell r="AR2270">
            <v>0</v>
          </cell>
          <cell r="AS2270">
            <v>44935.43917824074</v>
          </cell>
          <cell r="AT2270">
            <v>1</v>
          </cell>
          <cell r="AU2270">
            <v>44935.473958333336</v>
          </cell>
          <cell r="AV2270">
            <v>44935.474710648145</v>
          </cell>
          <cell r="AW2270" t="str">
            <v>Y</v>
          </cell>
          <cell r="AX2270" t="str">
            <v>UNSPECIFIED</v>
          </cell>
          <cell r="AY2270" t="str">
            <v>CANCEL</v>
          </cell>
          <cell r="AZ2270" t="str">
            <v>Local/02200488647925893091@default-00028a52;2</v>
          </cell>
          <cell r="BA2270">
            <v>401</v>
          </cell>
          <cell r="BB2270" t="str">
            <v>Unauthorized</v>
          </cell>
          <cell r="BC2270">
            <v>0</v>
          </cell>
          <cell r="BD2270">
            <v>0</v>
          </cell>
          <cell r="BF2270">
            <v>0</v>
          </cell>
          <cell r="BG2270" t="str">
            <v>NONE</v>
          </cell>
          <cell r="BK2270">
            <v>1</v>
          </cell>
          <cell r="BL2270">
            <v>3</v>
          </cell>
          <cell r="BM2270">
            <v>45170</v>
          </cell>
          <cell r="BN2270" t="str">
            <v>11:23</v>
          </cell>
          <cell r="BO2270">
            <v>45170.474305555559</v>
          </cell>
          <cell r="BP2270" t="str">
            <v>Non Connect</v>
          </cell>
        </row>
        <row r="2271">
          <cell r="A2271">
            <v>1017088002</v>
          </cell>
          <cell r="B2271" t="str">
            <v>MANUAL</v>
          </cell>
          <cell r="C2271" t="str">
            <v>NRSP</v>
          </cell>
          <cell r="D2271" t="str">
            <v>No response</v>
          </cell>
          <cell r="E2271" t="str">
            <v>CONNECTED</v>
          </cell>
          <cell r="F2271" t="str">
            <v>Connected</v>
          </cell>
          <cell r="G2271" t="str">
            <v>Connected</v>
          </cell>
          <cell r="H2271" t="str">
            <v>STL216174</v>
          </cell>
          <cell r="I2271" t="str">
            <v>Swati Krishnat Karande</v>
          </cell>
          <cell r="J2271">
            <v>4</v>
          </cell>
          <cell r="K2271">
            <v>44935.474803240744</v>
          </cell>
          <cell r="L2271">
            <v>44935.474930555552</v>
          </cell>
          <cell r="M2271">
            <v>10089</v>
          </cell>
          <cell r="N2271" t="str">
            <v>LAS POS Refll</v>
          </cell>
          <cell r="O2271" t="str">
            <v>-</v>
          </cell>
          <cell r="Q2271">
            <v>202207057686914</v>
          </cell>
          <cell r="R2271">
            <v>0</v>
          </cell>
          <cell r="S2271">
            <v>91</v>
          </cell>
          <cell r="U2271" t="str">
            <v>TEST3826</v>
          </cell>
          <cell r="X2271" t="str">
            <v>Offer-202306102318941</v>
          </cell>
          <cell r="AA2271" t="str">
            <v>-</v>
          </cell>
          <cell r="AF2271" t="str">
            <v>U</v>
          </cell>
          <cell r="AH2271">
            <v>9848825587</v>
          </cell>
          <cell r="AK2271">
            <v>11</v>
          </cell>
          <cell r="AL2271" t="str">
            <v>CFAB_Sales_Agents</v>
          </cell>
          <cell r="AM2271" t="str">
            <v>MANUAL</v>
          </cell>
          <cell r="AN2271">
            <v>1</v>
          </cell>
          <cell r="AP2271">
            <v>61759009</v>
          </cell>
          <cell r="AQ2271">
            <v>1693547621.4816301</v>
          </cell>
          <cell r="AR2271">
            <v>0</v>
          </cell>
          <cell r="AS2271">
            <v>44965.512337962966</v>
          </cell>
          <cell r="AT2271">
            <v>6</v>
          </cell>
          <cell r="AU2271">
            <v>44935.474780092591</v>
          </cell>
          <cell r="AV2271">
            <v>44935.474976851852</v>
          </cell>
          <cell r="AW2271" t="str">
            <v>Y5</v>
          </cell>
          <cell r="AX2271" t="str">
            <v>UNSPECIFIED</v>
          </cell>
          <cell r="AY2271" t="str">
            <v>CANCEL</v>
          </cell>
          <cell r="AZ2271" t="str">
            <v>Local/8600119@default-00028ab1;1</v>
          </cell>
          <cell r="BA2271">
            <v>401</v>
          </cell>
          <cell r="BB2271" t="str">
            <v>Unauthorized</v>
          </cell>
          <cell r="BC2271">
            <v>0</v>
          </cell>
          <cell r="BD2271">
            <v>0</v>
          </cell>
          <cell r="BE2271">
            <v>15</v>
          </cell>
          <cell r="BF2271">
            <v>0</v>
          </cell>
          <cell r="BG2271" t="str">
            <v>AGENT</v>
          </cell>
          <cell r="BK2271">
            <v>1</v>
          </cell>
          <cell r="BL2271">
            <v>3</v>
          </cell>
          <cell r="BM2271">
            <v>45170</v>
          </cell>
          <cell r="BN2271" t="str">
            <v>11:23</v>
          </cell>
          <cell r="BO2271">
            <v>45170.474305555559</v>
          </cell>
          <cell r="BP2271" t="str">
            <v>Non Connect</v>
          </cell>
        </row>
        <row r="2272">
          <cell r="A2272">
            <v>1017088004</v>
          </cell>
          <cell r="B2272" t="str">
            <v>AUTO</v>
          </cell>
          <cell r="C2272" t="str">
            <v>AB</v>
          </cell>
          <cell r="D2272" t="str">
            <v>Busy Auto</v>
          </cell>
          <cell r="E2272" t="str">
            <v>BUSY</v>
          </cell>
          <cell r="F2272" t="str">
            <v>UNDEFINED</v>
          </cell>
          <cell r="G2272" t="str">
            <v>Default Category</v>
          </cell>
          <cell r="H2272" t="str">
            <v>VDAD</v>
          </cell>
          <cell r="I2272" t="str">
            <v>Outbound Auto Dial</v>
          </cell>
          <cell r="K2272">
            <v>44935.474814814814</v>
          </cell>
          <cell r="L2272">
            <v>44935.474814814814</v>
          </cell>
          <cell r="M2272">
            <v>10089</v>
          </cell>
          <cell r="N2272" t="str">
            <v>LAS POS Refll</v>
          </cell>
          <cell r="O2272" t="str">
            <v>00Q6F00001rTdr8</v>
          </cell>
          <cell r="Q2272">
            <v>202207057687933</v>
          </cell>
          <cell r="R2272">
            <v>0</v>
          </cell>
          <cell r="S2272">
            <v>91</v>
          </cell>
          <cell r="U2272" t="str">
            <v>TEST3828</v>
          </cell>
          <cell r="W2272" t="str">
            <v>ABDUL WAHID AFTAB</v>
          </cell>
          <cell r="X2272">
            <v>138108491</v>
          </cell>
          <cell r="AA2272" t="str">
            <v>-</v>
          </cell>
          <cell r="AH2272">
            <v>9004550592</v>
          </cell>
          <cell r="AK2272">
            <v>0</v>
          </cell>
          <cell r="AM2272" t="str">
            <v>NONE</v>
          </cell>
          <cell r="AN2272">
            <v>1</v>
          </cell>
          <cell r="AP2272">
            <v>63722523</v>
          </cell>
          <cell r="AQ2272">
            <v>1693547625.4816599</v>
          </cell>
          <cell r="AR2272">
            <v>0</v>
          </cell>
          <cell r="AS2272">
            <v>44935.43917824074</v>
          </cell>
          <cell r="AT2272">
            <v>1</v>
          </cell>
          <cell r="AU2272">
            <v>44935.474814814814</v>
          </cell>
          <cell r="AV2272">
            <v>44935.475081018521</v>
          </cell>
          <cell r="AW2272" t="str">
            <v>Y</v>
          </cell>
          <cell r="AX2272" t="str">
            <v>CALL_REJECTED</v>
          </cell>
          <cell r="AY2272" t="str">
            <v>BUSY</v>
          </cell>
          <cell r="AZ2272" t="str">
            <v>Local/02200488649004550592@default-00028ab9;2</v>
          </cell>
          <cell r="BA2272">
            <v>603</v>
          </cell>
          <cell r="BB2272" t="str">
            <v>Declined</v>
          </cell>
          <cell r="BC2272">
            <v>0</v>
          </cell>
          <cell r="BD2272">
            <v>0</v>
          </cell>
          <cell r="BF2272">
            <v>0</v>
          </cell>
          <cell r="BG2272" t="str">
            <v>NONE</v>
          </cell>
          <cell r="BK2272">
            <v>1</v>
          </cell>
          <cell r="BL2272">
            <v>3</v>
          </cell>
          <cell r="BM2272">
            <v>45170</v>
          </cell>
          <cell r="BN2272" t="str">
            <v>11:23</v>
          </cell>
          <cell r="BO2272">
            <v>45170.474305555559</v>
          </cell>
          <cell r="BP2272" t="str">
            <v>Non Connect</v>
          </cell>
        </row>
        <row r="2273">
          <cell r="A2273">
            <v>1017088014</v>
          </cell>
          <cell r="B2273" t="str">
            <v>AUTO</v>
          </cell>
          <cell r="C2273" t="str">
            <v>NA</v>
          </cell>
          <cell r="D2273" t="str">
            <v>No Answer AutoDial</v>
          </cell>
          <cell r="E2273" t="str">
            <v>CALL_NOT_PICKED</v>
          </cell>
          <cell r="F2273" t="str">
            <v>UNDEFINED</v>
          </cell>
          <cell r="G2273" t="str">
            <v>Default Category</v>
          </cell>
          <cell r="H2273" t="str">
            <v>VDAD</v>
          </cell>
          <cell r="I2273" t="str">
            <v>Outbound Auto Dial</v>
          </cell>
          <cell r="K2273">
            <v>44935.474965277775</v>
          </cell>
          <cell r="L2273">
            <v>44935.474965277775</v>
          </cell>
          <cell r="M2273">
            <v>10089</v>
          </cell>
          <cell r="N2273" t="str">
            <v>LAS POS Refll</v>
          </cell>
          <cell r="O2273" t="str">
            <v>00Q6F00001rNWGp</v>
          </cell>
          <cell r="Q2273">
            <v>202207057687933</v>
          </cell>
          <cell r="R2273">
            <v>0</v>
          </cell>
          <cell r="S2273">
            <v>91</v>
          </cell>
          <cell r="U2273" t="str">
            <v>TEST3838</v>
          </cell>
          <cell r="W2273" t="str">
            <v>KAILASH SUBHASHCHAND GUPTA</v>
          </cell>
          <cell r="X2273">
            <v>136632627</v>
          </cell>
          <cell r="AA2273" t="str">
            <v>-</v>
          </cell>
          <cell r="AH2273">
            <v>7506277449</v>
          </cell>
          <cell r="AK2273">
            <v>0</v>
          </cell>
          <cell r="AM2273" t="str">
            <v>NONE</v>
          </cell>
          <cell r="AN2273">
            <v>1</v>
          </cell>
          <cell r="AP2273">
            <v>63722466</v>
          </cell>
          <cell r="AQ2273">
            <v>1693547579.72738</v>
          </cell>
          <cell r="AR2273">
            <v>0</v>
          </cell>
          <cell r="AS2273">
            <v>44935.43917824074</v>
          </cell>
          <cell r="AT2273">
            <v>1</v>
          </cell>
          <cell r="AU2273">
            <v>44935.474259259259</v>
          </cell>
          <cell r="AV2273">
            <v>44935.474965277775</v>
          </cell>
          <cell r="AW2273" t="str">
            <v>Y</v>
          </cell>
          <cell r="AX2273" t="str">
            <v>NO_ANSWER</v>
          </cell>
          <cell r="AY2273" t="str">
            <v>CONGESTION</v>
          </cell>
          <cell r="AZ2273" t="str">
            <v>Local/02200488647506277449@default-000371d3;2</v>
          </cell>
          <cell r="BA2273">
            <v>401</v>
          </cell>
          <cell r="BB2273" t="str">
            <v>Unauthorized</v>
          </cell>
          <cell r="BC2273">
            <v>0</v>
          </cell>
          <cell r="BD2273">
            <v>0</v>
          </cell>
          <cell r="BF2273">
            <v>0</v>
          </cell>
          <cell r="BG2273" t="str">
            <v>NONE</v>
          </cell>
          <cell r="BK2273">
            <v>1</v>
          </cell>
          <cell r="BL2273">
            <v>3</v>
          </cell>
          <cell r="BM2273">
            <v>45170</v>
          </cell>
          <cell r="BN2273" t="str">
            <v>11:23</v>
          </cell>
          <cell r="BO2273">
            <v>45170.474305555559</v>
          </cell>
          <cell r="BP2273" t="str">
            <v>Non Connect</v>
          </cell>
        </row>
        <row r="2274">
          <cell r="A2274">
            <v>1017088015</v>
          </cell>
          <cell r="B2274" t="str">
            <v>AUTO</v>
          </cell>
          <cell r="C2274" t="str">
            <v>NA</v>
          </cell>
          <cell r="D2274" t="str">
            <v>No Answer AutoDial</v>
          </cell>
          <cell r="E2274" t="str">
            <v>CALL_NOT_PICKED</v>
          </cell>
          <cell r="F2274" t="str">
            <v>UNDEFINED</v>
          </cell>
          <cell r="G2274" t="str">
            <v>Default Category</v>
          </cell>
          <cell r="H2274" t="str">
            <v>VDAD</v>
          </cell>
          <cell r="I2274" t="str">
            <v>Outbound Auto Dial</v>
          </cell>
          <cell r="K2274">
            <v>44935.474965277775</v>
          </cell>
          <cell r="L2274">
            <v>44935.474965277775</v>
          </cell>
          <cell r="M2274">
            <v>10089</v>
          </cell>
          <cell r="N2274" t="str">
            <v>LAS POS Refll</v>
          </cell>
          <cell r="O2274" t="str">
            <v>00Q6F00001rHGyD</v>
          </cell>
          <cell r="Q2274">
            <v>202207057687933</v>
          </cell>
          <cell r="R2274">
            <v>0</v>
          </cell>
          <cell r="S2274">
            <v>91</v>
          </cell>
          <cell r="U2274" t="str">
            <v>TEST3839</v>
          </cell>
          <cell r="W2274" t="str">
            <v>SOM SHUKLA</v>
          </cell>
          <cell r="X2274">
            <v>136143113</v>
          </cell>
          <cell r="AA2274" t="str">
            <v>-</v>
          </cell>
          <cell r="AH2274">
            <v>9867309416</v>
          </cell>
          <cell r="AK2274">
            <v>0</v>
          </cell>
          <cell r="AM2274" t="str">
            <v>NONE</v>
          </cell>
          <cell r="AN2274">
            <v>1</v>
          </cell>
          <cell r="AP2274">
            <v>63722464</v>
          </cell>
          <cell r="AQ2274">
            <v>1693547579.72737</v>
          </cell>
          <cell r="AR2274">
            <v>0</v>
          </cell>
          <cell r="AS2274">
            <v>44935.43917824074</v>
          </cell>
          <cell r="AT2274">
            <v>1</v>
          </cell>
          <cell r="AU2274">
            <v>44935.474259259259</v>
          </cell>
          <cell r="AV2274">
            <v>44935.474965277775</v>
          </cell>
          <cell r="AW2274" t="str">
            <v>Y</v>
          </cell>
          <cell r="AX2274" t="str">
            <v>NO_ANSWER</v>
          </cell>
          <cell r="AY2274" t="str">
            <v>CONGESTION</v>
          </cell>
          <cell r="AZ2274" t="str">
            <v>Local/02200488649867309416@default-000371d0;2</v>
          </cell>
          <cell r="BA2274">
            <v>480</v>
          </cell>
          <cell r="BB2274" t="str">
            <v>Temporarily unavailable</v>
          </cell>
          <cell r="BC2274">
            <v>0</v>
          </cell>
          <cell r="BD2274">
            <v>0</v>
          </cell>
          <cell r="BF2274">
            <v>0</v>
          </cell>
          <cell r="BG2274" t="str">
            <v>NONE</v>
          </cell>
          <cell r="BK2274">
            <v>1</v>
          </cell>
          <cell r="BL2274">
            <v>3</v>
          </cell>
          <cell r="BM2274">
            <v>45170</v>
          </cell>
          <cell r="BN2274" t="str">
            <v>11:23</v>
          </cell>
          <cell r="BO2274">
            <v>45170.474305555559</v>
          </cell>
          <cell r="BP2274" t="str">
            <v>Non Connect</v>
          </cell>
        </row>
        <row r="2275">
          <cell r="A2275">
            <v>1017088016</v>
          </cell>
          <cell r="B2275" t="str">
            <v>AUTO</v>
          </cell>
          <cell r="C2275" t="str">
            <v>NA</v>
          </cell>
          <cell r="D2275" t="str">
            <v>No Answer AutoDial</v>
          </cell>
          <cell r="E2275" t="str">
            <v>CALL_NOT_PICKED</v>
          </cell>
          <cell r="F2275" t="str">
            <v>UNDEFINED</v>
          </cell>
          <cell r="G2275" t="str">
            <v>Default Category</v>
          </cell>
          <cell r="H2275" t="str">
            <v>VDAD</v>
          </cell>
          <cell r="I2275" t="str">
            <v>Outbound Auto Dial</v>
          </cell>
          <cell r="K2275">
            <v>44935.474965277775</v>
          </cell>
          <cell r="L2275">
            <v>44935.474965277775</v>
          </cell>
          <cell r="M2275">
            <v>10089</v>
          </cell>
          <cell r="N2275" t="str">
            <v>LAS POS Refll</v>
          </cell>
          <cell r="O2275" t="str">
            <v>00Q6F00001rNMmY</v>
          </cell>
          <cell r="Q2275">
            <v>202207057687933</v>
          </cell>
          <cell r="R2275">
            <v>0</v>
          </cell>
          <cell r="S2275">
            <v>91</v>
          </cell>
          <cell r="U2275" t="str">
            <v>TEST3840</v>
          </cell>
          <cell r="W2275" t="str">
            <v>RAWAT D/O MR B S RAWAT</v>
          </cell>
          <cell r="X2275">
            <v>136596072</v>
          </cell>
          <cell r="AA2275" t="str">
            <v>-</v>
          </cell>
          <cell r="AH2275">
            <v>8527592915</v>
          </cell>
          <cell r="AK2275">
            <v>0</v>
          </cell>
          <cell r="AM2275" t="str">
            <v>NONE</v>
          </cell>
          <cell r="AN2275">
            <v>1</v>
          </cell>
          <cell r="AP2275">
            <v>63722463</v>
          </cell>
          <cell r="AQ2275">
            <v>1693547579.72737</v>
          </cell>
          <cell r="AR2275">
            <v>0</v>
          </cell>
          <cell r="AS2275">
            <v>44935.43917824074</v>
          </cell>
          <cell r="AT2275">
            <v>1</v>
          </cell>
          <cell r="AU2275">
            <v>44935.474259259259</v>
          </cell>
          <cell r="AV2275">
            <v>44935.474965277775</v>
          </cell>
          <cell r="AW2275" t="str">
            <v>Y</v>
          </cell>
          <cell r="AX2275" t="str">
            <v>NO_ANSWER</v>
          </cell>
          <cell r="AY2275" t="str">
            <v>CONGESTION</v>
          </cell>
          <cell r="AZ2275" t="str">
            <v>Local/02200488648527592915@default-000371cf;2</v>
          </cell>
          <cell r="BA2275">
            <v>401</v>
          </cell>
          <cell r="BB2275" t="str">
            <v>Unauthorized</v>
          </cell>
          <cell r="BC2275">
            <v>0</v>
          </cell>
          <cell r="BD2275">
            <v>0</v>
          </cell>
          <cell r="BF2275">
            <v>0</v>
          </cell>
          <cell r="BG2275" t="str">
            <v>NONE</v>
          </cell>
          <cell r="BK2275">
            <v>1</v>
          </cell>
          <cell r="BL2275">
            <v>3</v>
          </cell>
          <cell r="BM2275">
            <v>45170</v>
          </cell>
          <cell r="BN2275" t="str">
            <v>11:23</v>
          </cell>
          <cell r="BO2275">
            <v>45170.474305555559</v>
          </cell>
          <cell r="BP2275" t="str">
            <v>Non Connect</v>
          </cell>
        </row>
        <row r="2276">
          <cell r="A2276">
            <v>1017088017</v>
          </cell>
          <cell r="B2276" t="str">
            <v>AUTO</v>
          </cell>
          <cell r="C2276" t="str">
            <v>NA</v>
          </cell>
          <cell r="D2276" t="str">
            <v>No Answer AutoDial</v>
          </cell>
          <cell r="E2276" t="str">
            <v>CALL_NOT_PICKED</v>
          </cell>
          <cell r="F2276" t="str">
            <v>UNDEFINED</v>
          </cell>
          <cell r="G2276" t="str">
            <v>Default Category</v>
          </cell>
          <cell r="H2276" t="str">
            <v>VDAD</v>
          </cell>
          <cell r="I2276" t="str">
            <v>Outbound Auto Dial</v>
          </cell>
          <cell r="K2276">
            <v>44935.474965277775</v>
          </cell>
          <cell r="L2276">
            <v>44935.474965277775</v>
          </cell>
          <cell r="M2276">
            <v>10089</v>
          </cell>
          <cell r="N2276" t="str">
            <v>LAS POS Refll</v>
          </cell>
          <cell r="O2276" t="str">
            <v>00Q6F00001rHHfW</v>
          </cell>
          <cell r="Q2276">
            <v>202207057687933</v>
          </cell>
          <cell r="R2276">
            <v>0</v>
          </cell>
          <cell r="S2276">
            <v>91</v>
          </cell>
          <cell r="U2276" t="str">
            <v>TEST3841</v>
          </cell>
          <cell r="W2276" t="str">
            <v>NAKRA MS</v>
          </cell>
          <cell r="X2276">
            <v>136145823</v>
          </cell>
          <cell r="AA2276" t="str">
            <v>-</v>
          </cell>
          <cell r="AH2276">
            <v>8953733101</v>
          </cell>
          <cell r="AK2276">
            <v>0</v>
          </cell>
          <cell r="AM2276" t="str">
            <v>NONE</v>
          </cell>
          <cell r="AN2276">
            <v>1</v>
          </cell>
          <cell r="AP2276">
            <v>63722468</v>
          </cell>
          <cell r="AQ2276">
            <v>1693547580.7273901</v>
          </cell>
          <cell r="AR2276">
            <v>0</v>
          </cell>
          <cell r="AS2276">
            <v>44935.43917824074</v>
          </cell>
          <cell r="AT2276">
            <v>1</v>
          </cell>
          <cell r="AU2276">
            <v>44935.474259259259</v>
          </cell>
          <cell r="AV2276">
            <v>44935.474965277775</v>
          </cell>
          <cell r="AW2276" t="str">
            <v>Y</v>
          </cell>
          <cell r="AX2276" t="str">
            <v>NORMAL_CIRCUIT_CONGESTION</v>
          </cell>
          <cell r="AY2276" t="str">
            <v>CONGESTION</v>
          </cell>
          <cell r="AZ2276" t="str">
            <v>Local/02200488648953733101@default-000371d6;2</v>
          </cell>
          <cell r="BA2276">
            <v>503</v>
          </cell>
          <cell r="BB2276" t="str">
            <v>Service Unavailable</v>
          </cell>
          <cell r="BC2276">
            <v>0</v>
          </cell>
          <cell r="BD2276">
            <v>0</v>
          </cell>
          <cell r="BF2276">
            <v>0</v>
          </cell>
          <cell r="BG2276" t="str">
            <v>NONE</v>
          </cell>
          <cell r="BK2276">
            <v>1</v>
          </cell>
          <cell r="BL2276">
            <v>3</v>
          </cell>
          <cell r="BM2276">
            <v>45170</v>
          </cell>
          <cell r="BN2276" t="str">
            <v>11:23</v>
          </cell>
          <cell r="BO2276">
            <v>45170.474305555559</v>
          </cell>
          <cell r="BP2276" t="str">
            <v>Non Connect</v>
          </cell>
        </row>
        <row r="2277">
          <cell r="A2277">
            <v>1017088018</v>
          </cell>
          <cell r="B2277" t="str">
            <v>AUTO</v>
          </cell>
          <cell r="C2277" t="str">
            <v>NA</v>
          </cell>
          <cell r="D2277" t="str">
            <v>No Answer AutoDial</v>
          </cell>
          <cell r="E2277" t="str">
            <v>CALL_NOT_PICKED</v>
          </cell>
          <cell r="F2277" t="str">
            <v>UNDEFINED</v>
          </cell>
          <cell r="G2277" t="str">
            <v>Default Category</v>
          </cell>
          <cell r="H2277" t="str">
            <v>VDAD</v>
          </cell>
          <cell r="I2277" t="str">
            <v>Outbound Auto Dial</v>
          </cell>
          <cell r="K2277">
            <v>44935.474965277775</v>
          </cell>
          <cell r="L2277">
            <v>44935.474965277775</v>
          </cell>
          <cell r="M2277">
            <v>10089</v>
          </cell>
          <cell r="N2277" t="str">
            <v>LAS POS Refll</v>
          </cell>
          <cell r="O2277" t="str">
            <v>00Q6F00001rXsZV</v>
          </cell>
          <cell r="Q2277">
            <v>202207057687933</v>
          </cell>
          <cell r="R2277">
            <v>0</v>
          </cell>
          <cell r="S2277">
            <v>91</v>
          </cell>
          <cell r="U2277" t="str">
            <v>TEST3842</v>
          </cell>
          <cell r="W2277" t="str">
            <v>RAO KATTA VENKATESWARA RAO KAT</v>
          </cell>
          <cell r="X2277">
            <v>139139092</v>
          </cell>
          <cell r="AA2277" t="str">
            <v>-</v>
          </cell>
          <cell r="AH2277">
            <v>9573613047</v>
          </cell>
          <cell r="AK2277">
            <v>0</v>
          </cell>
          <cell r="AM2277" t="str">
            <v>NONE</v>
          </cell>
          <cell r="AN2277">
            <v>1</v>
          </cell>
          <cell r="AP2277">
            <v>63722467</v>
          </cell>
          <cell r="AQ2277">
            <v>1693547580.72738</v>
          </cell>
          <cell r="AR2277">
            <v>0</v>
          </cell>
          <cell r="AS2277">
            <v>44935.43917824074</v>
          </cell>
          <cell r="AT2277">
            <v>1</v>
          </cell>
          <cell r="AU2277">
            <v>44935.474259259259</v>
          </cell>
          <cell r="AV2277">
            <v>44935.474965277775</v>
          </cell>
          <cell r="AW2277" t="str">
            <v>Y</v>
          </cell>
          <cell r="AX2277" t="str">
            <v>NORMAL_CIRCUIT_CONGESTION</v>
          </cell>
          <cell r="AY2277" t="str">
            <v>CONGESTION</v>
          </cell>
          <cell r="AZ2277" t="str">
            <v>Local/02200488649573613047@default-000371d5;2</v>
          </cell>
          <cell r="BA2277">
            <v>503</v>
          </cell>
          <cell r="BB2277" t="str">
            <v>Service Unavailable</v>
          </cell>
          <cell r="BC2277">
            <v>0</v>
          </cell>
          <cell r="BD2277">
            <v>0</v>
          </cell>
          <cell r="BF2277">
            <v>0</v>
          </cell>
          <cell r="BG2277" t="str">
            <v>NONE</v>
          </cell>
          <cell r="BK2277">
            <v>1</v>
          </cell>
          <cell r="BL2277">
            <v>3</v>
          </cell>
          <cell r="BM2277">
            <v>45170</v>
          </cell>
          <cell r="BN2277" t="str">
            <v>11:23</v>
          </cell>
          <cell r="BO2277">
            <v>45170.474305555559</v>
          </cell>
          <cell r="BP2277" t="str">
            <v>Non Connect</v>
          </cell>
        </row>
        <row r="2278">
          <cell r="A2278">
            <v>1017087910</v>
          </cell>
          <cell r="B2278" t="str">
            <v>AUTO</v>
          </cell>
          <cell r="C2278" t="str">
            <v>NA</v>
          </cell>
          <cell r="D2278" t="str">
            <v>No Answer AutoDial</v>
          </cell>
          <cell r="E2278" t="str">
            <v>CALL_NOT_PICKED</v>
          </cell>
          <cell r="F2278" t="str">
            <v>UNDEFINED</v>
          </cell>
          <cell r="G2278" t="str">
            <v>Default Category</v>
          </cell>
          <cell r="H2278" t="str">
            <v>VDAD</v>
          </cell>
          <cell r="I2278" t="str">
            <v>Outbound Auto Dial</v>
          </cell>
          <cell r="K2278">
            <v>44935.47378472222</v>
          </cell>
          <cell r="L2278">
            <v>44935.47378472222</v>
          </cell>
          <cell r="M2278">
            <v>10089</v>
          </cell>
          <cell r="N2278" t="str">
            <v>LAS POS Refll</v>
          </cell>
          <cell r="O2278" t="str">
            <v>00Q6F00001rNBRM</v>
          </cell>
          <cell r="Q2278">
            <v>202207057687933</v>
          </cell>
          <cell r="R2278">
            <v>0</v>
          </cell>
          <cell r="S2278">
            <v>91</v>
          </cell>
          <cell r="U2278" t="str">
            <v>TEST3734</v>
          </cell>
          <cell r="W2278" t="str">
            <v>KANIKA  MS KANIKA MITTAL</v>
          </cell>
          <cell r="X2278">
            <v>136552798</v>
          </cell>
          <cell r="AA2278" t="str">
            <v>-</v>
          </cell>
          <cell r="AH2278">
            <v>9810498910</v>
          </cell>
          <cell r="AK2278">
            <v>0</v>
          </cell>
          <cell r="AM2278" t="str">
            <v>NONE</v>
          </cell>
          <cell r="AN2278">
            <v>1</v>
          </cell>
          <cell r="AP2278">
            <v>63722371</v>
          </cell>
          <cell r="AQ2278">
            <v>1693547478.4811299</v>
          </cell>
          <cell r="AR2278">
            <v>0</v>
          </cell>
          <cell r="AS2278">
            <v>44935.439166666663</v>
          </cell>
          <cell r="AT2278">
            <v>1</v>
          </cell>
          <cell r="AU2278">
            <v>44935.473101851851</v>
          </cell>
          <cell r="AV2278">
            <v>44935.473796296297</v>
          </cell>
          <cell r="AW2278" t="str">
            <v>Y</v>
          </cell>
          <cell r="AX2278" t="str">
            <v>NO_ANSWER</v>
          </cell>
          <cell r="AY2278" t="str">
            <v>CONGESTION</v>
          </cell>
          <cell r="AZ2278" t="str">
            <v>Local/02200488649810498910@default-00028a03;2</v>
          </cell>
          <cell r="BA2278">
            <v>480</v>
          </cell>
          <cell r="BB2278" t="str">
            <v>Temporarily unavailable</v>
          </cell>
          <cell r="BC2278">
            <v>0</v>
          </cell>
          <cell r="BD2278">
            <v>0</v>
          </cell>
          <cell r="BF2278">
            <v>0</v>
          </cell>
          <cell r="BG2278" t="str">
            <v>NONE</v>
          </cell>
          <cell r="BK2278">
            <v>1</v>
          </cell>
          <cell r="BL2278">
            <v>3</v>
          </cell>
          <cell r="BM2278">
            <v>45170</v>
          </cell>
          <cell r="BN2278" t="str">
            <v>11:22</v>
          </cell>
          <cell r="BO2278">
            <v>45170.473611111112</v>
          </cell>
          <cell r="BP2278" t="str">
            <v>Non Connect</v>
          </cell>
        </row>
        <row r="2279">
          <cell r="A2279">
            <v>1017087911</v>
          </cell>
          <cell r="B2279" t="str">
            <v>AUTO</v>
          </cell>
          <cell r="C2279" t="str">
            <v>NA</v>
          </cell>
          <cell r="D2279" t="str">
            <v>No Answer AutoDial</v>
          </cell>
          <cell r="E2279" t="str">
            <v>CALL_NOT_PICKED</v>
          </cell>
          <cell r="F2279" t="str">
            <v>UNDEFINED</v>
          </cell>
          <cell r="G2279" t="str">
            <v>Default Category</v>
          </cell>
          <cell r="H2279" t="str">
            <v>VDAD</v>
          </cell>
          <cell r="I2279" t="str">
            <v>Outbound Auto Dial</v>
          </cell>
          <cell r="K2279">
            <v>44935.47378472222</v>
          </cell>
          <cell r="L2279">
            <v>44935.47378472222</v>
          </cell>
          <cell r="M2279">
            <v>10089</v>
          </cell>
          <cell r="N2279" t="str">
            <v>LAS POS Refll</v>
          </cell>
          <cell r="O2279" t="str">
            <v>00Q6F00001rXm1l</v>
          </cell>
          <cell r="Q2279">
            <v>202207057687933</v>
          </cell>
          <cell r="R2279">
            <v>0</v>
          </cell>
          <cell r="S2279">
            <v>91</v>
          </cell>
          <cell r="U2279" t="str">
            <v>TEST3735</v>
          </cell>
          <cell r="W2279" t="str">
            <v>MANOJ  MR MANOJ CHANDIRAMANI</v>
          </cell>
          <cell r="X2279">
            <v>139113629</v>
          </cell>
          <cell r="AA2279" t="str">
            <v>-</v>
          </cell>
          <cell r="AH2279">
            <v>7977473750</v>
          </cell>
          <cell r="AK2279">
            <v>0</v>
          </cell>
          <cell r="AM2279" t="str">
            <v>NONE</v>
          </cell>
          <cell r="AN2279">
            <v>1</v>
          </cell>
          <cell r="AP2279">
            <v>63722368</v>
          </cell>
          <cell r="AQ2279">
            <v>1693547478.4811201</v>
          </cell>
          <cell r="AR2279">
            <v>0</v>
          </cell>
          <cell r="AS2279">
            <v>44935.439166666663</v>
          </cell>
          <cell r="AT2279">
            <v>1</v>
          </cell>
          <cell r="AU2279">
            <v>44935.473101851851</v>
          </cell>
          <cell r="AV2279">
            <v>44935.473796296297</v>
          </cell>
          <cell r="AW2279" t="str">
            <v>Y</v>
          </cell>
          <cell r="AX2279" t="str">
            <v>NO_ANSWER</v>
          </cell>
          <cell r="AY2279" t="str">
            <v>CONGESTION</v>
          </cell>
          <cell r="AZ2279" t="str">
            <v>Local/02200488647977473750@default-00028a00;2</v>
          </cell>
          <cell r="BA2279">
            <v>401</v>
          </cell>
          <cell r="BB2279" t="str">
            <v>Unauthorized</v>
          </cell>
          <cell r="BC2279">
            <v>0</v>
          </cell>
          <cell r="BD2279">
            <v>0</v>
          </cell>
          <cell r="BF2279">
            <v>0</v>
          </cell>
          <cell r="BG2279" t="str">
            <v>NONE</v>
          </cell>
          <cell r="BK2279">
            <v>1</v>
          </cell>
          <cell r="BL2279">
            <v>3</v>
          </cell>
          <cell r="BM2279">
            <v>45170</v>
          </cell>
          <cell r="BN2279" t="str">
            <v>11:22</v>
          </cell>
          <cell r="BO2279">
            <v>45170.473611111112</v>
          </cell>
          <cell r="BP2279" t="str">
            <v>Non Connect</v>
          </cell>
        </row>
        <row r="2280">
          <cell r="A2280">
            <v>1017087912</v>
          </cell>
          <cell r="B2280" t="str">
            <v>AUTO</v>
          </cell>
          <cell r="C2280" t="str">
            <v>NA</v>
          </cell>
          <cell r="D2280" t="str">
            <v>No Answer AutoDial</v>
          </cell>
          <cell r="E2280" t="str">
            <v>CALL_NOT_PICKED</v>
          </cell>
          <cell r="F2280" t="str">
            <v>UNDEFINED</v>
          </cell>
          <cell r="G2280" t="str">
            <v>Default Category</v>
          </cell>
          <cell r="H2280" t="str">
            <v>VDAD</v>
          </cell>
          <cell r="I2280" t="str">
            <v>Outbound Auto Dial</v>
          </cell>
          <cell r="K2280">
            <v>44935.47378472222</v>
          </cell>
          <cell r="L2280">
            <v>44935.47378472222</v>
          </cell>
          <cell r="M2280">
            <v>10089</v>
          </cell>
          <cell r="N2280" t="str">
            <v>LAS POS Refll</v>
          </cell>
          <cell r="O2280" t="str">
            <v>00Q6F00001rXkHz</v>
          </cell>
          <cell r="Q2280">
            <v>202207057687933</v>
          </cell>
          <cell r="R2280">
            <v>0</v>
          </cell>
          <cell r="S2280">
            <v>91</v>
          </cell>
          <cell r="U2280" t="str">
            <v>TEST3736</v>
          </cell>
          <cell r="W2280" t="str">
            <v>D SHAH W-O NIKHIL SARDAR</v>
          </cell>
          <cell r="X2280">
            <v>139100514</v>
          </cell>
          <cell r="AA2280" t="str">
            <v>-</v>
          </cell>
          <cell r="AH2280">
            <v>9167641561</v>
          </cell>
          <cell r="AK2280">
            <v>0</v>
          </cell>
          <cell r="AM2280" t="str">
            <v>NONE</v>
          </cell>
          <cell r="AN2280">
            <v>1</v>
          </cell>
          <cell r="AP2280">
            <v>63722367</v>
          </cell>
          <cell r="AQ2280">
            <v>1693547477.4811101</v>
          </cell>
          <cell r="AR2280">
            <v>0</v>
          </cell>
          <cell r="AS2280">
            <v>44935.439166666663</v>
          </cell>
          <cell r="AT2280">
            <v>1</v>
          </cell>
          <cell r="AU2280">
            <v>44935.473101851851</v>
          </cell>
          <cell r="AV2280">
            <v>44935.473796296297</v>
          </cell>
          <cell r="AW2280" t="str">
            <v>Y</v>
          </cell>
          <cell r="AX2280" t="str">
            <v>UNSPECIFIED</v>
          </cell>
          <cell r="AY2280" t="str">
            <v>CANCEL</v>
          </cell>
          <cell r="AZ2280" t="str">
            <v>Local/02200488649167641561@default-000289ff;2</v>
          </cell>
          <cell r="BA2280">
            <v>401</v>
          </cell>
          <cell r="BB2280" t="str">
            <v>Unauthorized</v>
          </cell>
          <cell r="BC2280">
            <v>0</v>
          </cell>
          <cell r="BD2280">
            <v>0</v>
          </cell>
          <cell r="BF2280">
            <v>0</v>
          </cell>
          <cell r="BG2280" t="str">
            <v>NONE</v>
          </cell>
          <cell r="BK2280">
            <v>1</v>
          </cell>
          <cell r="BL2280">
            <v>3</v>
          </cell>
          <cell r="BM2280">
            <v>45170</v>
          </cell>
          <cell r="BN2280" t="str">
            <v>11:22</v>
          </cell>
          <cell r="BO2280">
            <v>45170.473611111112</v>
          </cell>
          <cell r="BP2280" t="str">
            <v>Non Connect</v>
          </cell>
        </row>
        <row r="2281">
          <cell r="A2281">
            <v>1017087913</v>
          </cell>
          <cell r="B2281" t="str">
            <v>AUTO</v>
          </cell>
          <cell r="C2281" t="str">
            <v>NA</v>
          </cell>
          <cell r="D2281" t="str">
            <v>No Answer AutoDial</v>
          </cell>
          <cell r="E2281" t="str">
            <v>CALL_NOT_PICKED</v>
          </cell>
          <cell r="F2281" t="str">
            <v>UNDEFINED</v>
          </cell>
          <cell r="G2281" t="str">
            <v>Default Category</v>
          </cell>
          <cell r="H2281" t="str">
            <v>VDAD</v>
          </cell>
          <cell r="I2281" t="str">
            <v>Outbound Auto Dial</v>
          </cell>
          <cell r="K2281">
            <v>44935.47378472222</v>
          </cell>
          <cell r="L2281">
            <v>44935.47378472222</v>
          </cell>
          <cell r="M2281">
            <v>10089</v>
          </cell>
          <cell r="N2281" t="str">
            <v>LAS POS Refll</v>
          </cell>
          <cell r="O2281" t="str">
            <v>00Q6F00001rNBRL</v>
          </cell>
          <cell r="Q2281">
            <v>202207057687933</v>
          </cell>
          <cell r="R2281">
            <v>0</v>
          </cell>
          <cell r="S2281">
            <v>91</v>
          </cell>
          <cell r="U2281" t="str">
            <v>TEST3737</v>
          </cell>
          <cell r="W2281" t="str">
            <v>SONALI  MS SONALI SHELKE</v>
          </cell>
          <cell r="X2281">
            <v>136552797</v>
          </cell>
          <cell r="AA2281" t="str">
            <v>-</v>
          </cell>
          <cell r="AH2281">
            <v>9167334354</v>
          </cell>
          <cell r="AK2281">
            <v>0</v>
          </cell>
          <cell r="AM2281" t="str">
            <v>NONE</v>
          </cell>
          <cell r="AN2281">
            <v>1</v>
          </cell>
          <cell r="AP2281">
            <v>63722372</v>
          </cell>
          <cell r="AQ2281">
            <v>1693547478.4811299</v>
          </cell>
          <cell r="AR2281">
            <v>0</v>
          </cell>
          <cell r="AS2281">
            <v>44935.439166666663</v>
          </cell>
          <cell r="AT2281">
            <v>1</v>
          </cell>
          <cell r="AU2281">
            <v>44935.473101851851</v>
          </cell>
          <cell r="AV2281">
            <v>44935.473796296297</v>
          </cell>
          <cell r="AW2281" t="str">
            <v>Y</v>
          </cell>
          <cell r="AX2281" t="str">
            <v>UNSPECIFIED</v>
          </cell>
          <cell r="AY2281" t="str">
            <v>CANCEL</v>
          </cell>
          <cell r="AZ2281" t="str">
            <v>Local/02200488649167334354@default-00028a04;2</v>
          </cell>
          <cell r="BA2281">
            <v>401</v>
          </cell>
          <cell r="BB2281" t="str">
            <v>Unauthorized</v>
          </cell>
          <cell r="BC2281">
            <v>0</v>
          </cell>
          <cell r="BD2281">
            <v>0</v>
          </cell>
          <cell r="BF2281">
            <v>0</v>
          </cell>
          <cell r="BG2281" t="str">
            <v>NONE</v>
          </cell>
          <cell r="BK2281">
            <v>1</v>
          </cell>
          <cell r="BL2281">
            <v>3</v>
          </cell>
          <cell r="BM2281">
            <v>45170</v>
          </cell>
          <cell r="BN2281" t="str">
            <v>11:22</v>
          </cell>
          <cell r="BO2281">
            <v>45170.473611111112</v>
          </cell>
          <cell r="BP2281" t="str">
            <v>Non Connect</v>
          </cell>
        </row>
        <row r="2282">
          <cell r="A2282">
            <v>1017087914</v>
          </cell>
          <cell r="B2282" t="str">
            <v>AUTO</v>
          </cell>
          <cell r="C2282" t="str">
            <v>NA</v>
          </cell>
          <cell r="D2282" t="str">
            <v>No Answer AutoDial</v>
          </cell>
          <cell r="E2282" t="str">
            <v>CALL_NOT_PICKED</v>
          </cell>
          <cell r="F2282" t="str">
            <v>UNDEFINED</v>
          </cell>
          <cell r="G2282" t="str">
            <v>Default Category</v>
          </cell>
          <cell r="H2282" t="str">
            <v>VDAD</v>
          </cell>
          <cell r="I2282" t="str">
            <v>Outbound Auto Dial</v>
          </cell>
          <cell r="K2282">
            <v>44935.47383101852</v>
          </cell>
          <cell r="L2282">
            <v>44935.47383101852</v>
          </cell>
          <cell r="M2282">
            <v>10089</v>
          </cell>
          <cell r="N2282" t="str">
            <v>LAS POS Refll</v>
          </cell>
          <cell r="O2282" t="str">
            <v>00Q6F00001rPwVY</v>
          </cell>
          <cell r="Q2282">
            <v>202207057687933</v>
          </cell>
          <cell r="R2282">
            <v>0</v>
          </cell>
          <cell r="S2282">
            <v>91</v>
          </cell>
          <cell r="U2282" t="str">
            <v>TEST3738</v>
          </cell>
          <cell r="W2282" t="str">
            <v>KAILASHCHAND CHOUDHARY</v>
          </cell>
          <cell r="X2282">
            <v>137211728</v>
          </cell>
          <cell r="AA2282" t="str">
            <v>-</v>
          </cell>
          <cell r="AH2282">
            <v>9049496880</v>
          </cell>
          <cell r="AK2282">
            <v>0</v>
          </cell>
          <cell r="AM2282" t="str">
            <v>NONE</v>
          </cell>
          <cell r="AN2282">
            <v>1</v>
          </cell>
          <cell r="AP2282">
            <v>63722374</v>
          </cell>
          <cell r="AQ2282">
            <v>1693547479.4811299</v>
          </cell>
          <cell r="AR2282">
            <v>0</v>
          </cell>
          <cell r="AS2282">
            <v>44935.439166666663</v>
          </cell>
          <cell r="AT2282">
            <v>1</v>
          </cell>
          <cell r="AU2282">
            <v>44935.473101851851</v>
          </cell>
          <cell r="AV2282">
            <v>44935.47383101852</v>
          </cell>
          <cell r="AW2282" t="str">
            <v>Y</v>
          </cell>
          <cell r="AX2282" t="str">
            <v>NO_ANSWER</v>
          </cell>
          <cell r="AY2282" t="str">
            <v>CONGESTION</v>
          </cell>
          <cell r="AZ2282" t="str">
            <v>Local/02200488649049496880@default-00028a06;2</v>
          </cell>
          <cell r="BA2282">
            <v>401</v>
          </cell>
          <cell r="BB2282" t="str">
            <v>Unauthorized</v>
          </cell>
          <cell r="BC2282">
            <v>0</v>
          </cell>
          <cell r="BD2282">
            <v>0</v>
          </cell>
          <cell r="BF2282">
            <v>0</v>
          </cell>
          <cell r="BG2282" t="str">
            <v>NONE</v>
          </cell>
          <cell r="BK2282">
            <v>1</v>
          </cell>
          <cell r="BL2282">
            <v>3</v>
          </cell>
          <cell r="BM2282">
            <v>45170</v>
          </cell>
          <cell r="BN2282" t="str">
            <v>11:22</v>
          </cell>
          <cell r="BO2282">
            <v>45170.473611111112</v>
          </cell>
          <cell r="BP2282" t="str">
            <v>Non Connect</v>
          </cell>
        </row>
        <row r="2283">
          <cell r="A2283">
            <v>1017087915</v>
          </cell>
          <cell r="B2283" t="str">
            <v>AUTO</v>
          </cell>
          <cell r="C2283" t="str">
            <v>NA</v>
          </cell>
          <cell r="D2283" t="str">
            <v>No Answer AutoDial</v>
          </cell>
          <cell r="E2283" t="str">
            <v>CALL_NOT_PICKED</v>
          </cell>
          <cell r="F2283" t="str">
            <v>UNDEFINED</v>
          </cell>
          <cell r="G2283" t="str">
            <v>Default Category</v>
          </cell>
          <cell r="H2283" t="str">
            <v>VDAD</v>
          </cell>
          <cell r="I2283" t="str">
            <v>Outbound Auto Dial</v>
          </cell>
          <cell r="K2283">
            <v>44935.47383101852</v>
          </cell>
          <cell r="L2283">
            <v>44935.47383101852</v>
          </cell>
          <cell r="M2283">
            <v>10089</v>
          </cell>
          <cell r="N2283" t="str">
            <v>LAS POS Refll</v>
          </cell>
          <cell r="O2283" t="str">
            <v>00Q6F00001rMiMm</v>
          </cell>
          <cell r="Q2283">
            <v>202207057687933</v>
          </cell>
          <cell r="R2283">
            <v>0</v>
          </cell>
          <cell r="S2283">
            <v>91</v>
          </cell>
          <cell r="U2283" t="str">
            <v>TEST3739</v>
          </cell>
          <cell r="W2283" t="str">
            <v>MANMINDER KAUR</v>
          </cell>
          <cell r="X2283">
            <v>136440832</v>
          </cell>
          <cell r="AA2283" t="str">
            <v>-</v>
          </cell>
          <cell r="AH2283">
            <v>8239976495</v>
          </cell>
          <cell r="AK2283">
            <v>0</v>
          </cell>
          <cell r="AM2283" t="str">
            <v>NONE</v>
          </cell>
          <cell r="AN2283">
            <v>1</v>
          </cell>
          <cell r="AP2283">
            <v>63722373</v>
          </cell>
          <cell r="AQ2283">
            <v>1693547479.4811299</v>
          </cell>
          <cell r="AR2283">
            <v>0</v>
          </cell>
          <cell r="AS2283">
            <v>44935.439166666663</v>
          </cell>
          <cell r="AT2283">
            <v>1</v>
          </cell>
          <cell r="AU2283">
            <v>44935.473101851851</v>
          </cell>
          <cell r="AV2283">
            <v>44935.47383101852</v>
          </cell>
          <cell r="AW2283" t="str">
            <v>Y</v>
          </cell>
          <cell r="AX2283" t="str">
            <v>NORMAL_CIRCUIT_CONGESTION</v>
          </cell>
          <cell r="AY2283" t="str">
            <v>CONGESTION</v>
          </cell>
          <cell r="AZ2283" t="str">
            <v>Local/02200488648239976495@default-00028a05;2</v>
          </cell>
          <cell r="BA2283">
            <v>503</v>
          </cell>
          <cell r="BB2283" t="str">
            <v>Service Unavailable</v>
          </cell>
          <cell r="BC2283">
            <v>0</v>
          </cell>
          <cell r="BD2283">
            <v>0</v>
          </cell>
          <cell r="BF2283">
            <v>0</v>
          </cell>
          <cell r="BG2283" t="str">
            <v>NONE</v>
          </cell>
          <cell r="BK2283">
            <v>1</v>
          </cell>
          <cell r="BL2283">
            <v>3</v>
          </cell>
          <cell r="BM2283">
            <v>45170</v>
          </cell>
          <cell r="BN2283" t="str">
            <v>11:22</v>
          </cell>
          <cell r="BO2283">
            <v>45170.473611111112</v>
          </cell>
          <cell r="BP2283" t="str">
            <v>Non Connect</v>
          </cell>
        </row>
        <row r="2284">
          <cell r="A2284">
            <v>1017087916</v>
          </cell>
          <cell r="B2284" t="str">
            <v>AUTO</v>
          </cell>
          <cell r="C2284" t="str">
            <v>ADC</v>
          </cell>
          <cell r="D2284" t="str">
            <v>Disconnected Number Auto</v>
          </cell>
          <cell r="E2284" t="str">
            <v>ATTEMPT_FAILED</v>
          </cell>
          <cell r="F2284" t="str">
            <v>UNDEFINED</v>
          </cell>
          <cell r="G2284" t="str">
            <v>Default Category</v>
          </cell>
          <cell r="H2284" t="str">
            <v>VDAD</v>
          </cell>
          <cell r="I2284" t="str">
            <v>Outbound Auto Dial</v>
          </cell>
          <cell r="K2284">
            <v>44935.47384259259</v>
          </cell>
          <cell r="L2284">
            <v>44935.47384259259</v>
          </cell>
          <cell r="M2284">
            <v>10089</v>
          </cell>
          <cell r="N2284" t="str">
            <v>LAS POS Refll</v>
          </cell>
          <cell r="O2284" t="str">
            <v>00Q6F00001rPvfR</v>
          </cell>
          <cell r="Q2284">
            <v>202207057687933</v>
          </cell>
          <cell r="R2284">
            <v>0</v>
          </cell>
          <cell r="S2284">
            <v>91</v>
          </cell>
          <cell r="U2284" t="str">
            <v>TEST3740</v>
          </cell>
          <cell r="W2284" t="str">
            <v>KUMAR HASMUKHRAI AMIN</v>
          </cell>
          <cell r="X2284">
            <v>137208489</v>
          </cell>
          <cell r="AA2284" t="str">
            <v>-</v>
          </cell>
          <cell r="AH2284">
            <v>9820178788</v>
          </cell>
          <cell r="AK2284">
            <v>0</v>
          </cell>
          <cell r="AM2284" t="str">
            <v>NONE</v>
          </cell>
          <cell r="AN2284">
            <v>1</v>
          </cell>
          <cell r="AP2284">
            <v>63722439</v>
          </cell>
          <cell r="AQ2284">
            <v>1693547546.72715</v>
          </cell>
          <cell r="AR2284">
            <v>0</v>
          </cell>
          <cell r="AS2284">
            <v>44935.43917824074</v>
          </cell>
          <cell r="AT2284">
            <v>1</v>
          </cell>
          <cell r="AU2284">
            <v>44935.47384259259</v>
          </cell>
          <cell r="AV2284">
            <v>44935.474062499998</v>
          </cell>
          <cell r="AW2284" t="str">
            <v>Y</v>
          </cell>
          <cell r="AX2284" t="str">
            <v>UNALLOCATED</v>
          </cell>
          <cell r="AY2284" t="str">
            <v>CHANUNAVAIL</v>
          </cell>
          <cell r="AZ2284" t="str">
            <v>Local/02200488649820178788@default-0003718a;2</v>
          </cell>
          <cell r="BA2284">
            <v>0</v>
          </cell>
          <cell r="BC2284">
            <v>0</v>
          </cell>
          <cell r="BD2284">
            <v>0</v>
          </cell>
          <cell r="BF2284">
            <v>0</v>
          </cell>
          <cell r="BG2284" t="str">
            <v>NONE</v>
          </cell>
          <cell r="BK2284">
            <v>1</v>
          </cell>
          <cell r="BL2284">
            <v>3</v>
          </cell>
          <cell r="BM2284">
            <v>45170</v>
          </cell>
          <cell r="BN2284" t="str">
            <v>11:22</v>
          </cell>
          <cell r="BO2284">
            <v>45170.473611111112</v>
          </cell>
          <cell r="BP2284" t="str">
            <v>Non Connect</v>
          </cell>
        </row>
        <row r="2285">
          <cell r="A2285">
            <v>1017087917</v>
          </cell>
          <cell r="B2285" t="str">
            <v>AUTO</v>
          </cell>
          <cell r="C2285" t="str">
            <v>AB</v>
          </cell>
          <cell r="D2285" t="str">
            <v>Busy Auto</v>
          </cell>
          <cell r="E2285" t="str">
            <v>BUSY</v>
          </cell>
          <cell r="F2285" t="str">
            <v>UNDEFINED</v>
          </cell>
          <cell r="G2285" t="str">
            <v>Default Category</v>
          </cell>
          <cell r="H2285" t="str">
            <v>VDAD</v>
          </cell>
          <cell r="I2285" t="str">
            <v>Outbound Auto Dial</v>
          </cell>
          <cell r="K2285">
            <v>44935.47384259259</v>
          </cell>
          <cell r="L2285">
            <v>44935.47384259259</v>
          </cell>
          <cell r="M2285">
            <v>10089</v>
          </cell>
          <cell r="N2285" t="str">
            <v>LAS POS Refll</v>
          </cell>
          <cell r="O2285" t="str">
            <v>00Q6F00001rY4bX</v>
          </cell>
          <cell r="Q2285">
            <v>202207057687933</v>
          </cell>
          <cell r="R2285">
            <v>0</v>
          </cell>
          <cell r="S2285">
            <v>91</v>
          </cell>
          <cell r="U2285" t="str">
            <v>TEST3741</v>
          </cell>
          <cell r="W2285" t="str">
            <v>NAMRATA VIPUL</v>
          </cell>
          <cell r="X2285">
            <v>139186780</v>
          </cell>
          <cell r="AA2285" t="str">
            <v>-</v>
          </cell>
          <cell r="AH2285">
            <v>9073660272</v>
          </cell>
          <cell r="AK2285">
            <v>0</v>
          </cell>
          <cell r="AM2285" t="str">
            <v>NONE</v>
          </cell>
          <cell r="AN2285">
            <v>1</v>
          </cell>
          <cell r="AP2285">
            <v>63722433</v>
          </cell>
          <cell r="AQ2285">
            <v>1693547544.7271299</v>
          </cell>
          <cell r="AR2285">
            <v>0</v>
          </cell>
          <cell r="AS2285">
            <v>44935.43917824074</v>
          </cell>
          <cell r="AT2285">
            <v>1</v>
          </cell>
          <cell r="AU2285">
            <v>44935.47384259259</v>
          </cell>
          <cell r="AV2285">
            <v>44935.474224537036</v>
          </cell>
          <cell r="AW2285" t="str">
            <v>Y</v>
          </cell>
          <cell r="AX2285" t="str">
            <v>CALL_REJECTED</v>
          </cell>
          <cell r="AY2285" t="str">
            <v>BUSY</v>
          </cell>
          <cell r="AZ2285" t="str">
            <v>Local/02200488649073660272@default-00037184;2</v>
          </cell>
          <cell r="BA2285">
            <v>0</v>
          </cell>
          <cell r="BC2285">
            <v>0</v>
          </cell>
          <cell r="BD2285">
            <v>0</v>
          </cell>
          <cell r="BF2285">
            <v>0</v>
          </cell>
          <cell r="BG2285" t="str">
            <v>NONE</v>
          </cell>
          <cell r="BK2285">
            <v>1</v>
          </cell>
          <cell r="BL2285">
            <v>3</v>
          </cell>
          <cell r="BM2285">
            <v>45170</v>
          </cell>
          <cell r="BN2285" t="str">
            <v>11:22</v>
          </cell>
          <cell r="BO2285">
            <v>45170.473611111112</v>
          </cell>
          <cell r="BP2285" t="str">
            <v>Non Connect</v>
          </cell>
        </row>
        <row r="2286">
          <cell r="A2286">
            <v>1017087918</v>
          </cell>
          <cell r="B2286" t="str">
            <v>MANUAL</v>
          </cell>
          <cell r="C2286" t="str">
            <v>N</v>
          </cell>
          <cell r="D2286" t="str">
            <v>No Answer</v>
          </cell>
          <cell r="E2286" t="str">
            <v>NOT_CONNECTED</v>
          </cell>
          <cell r="F2286" t="str">
            <v>NotConnected</v>
          </cell>
          <cell r="G2286" t="str">
            <v>Not Connected</v>
          </cell>
          <cell r="H2286" t="str">
            <v>STL221836</v>
          </cell>
          <cell r="I2286" t="str">
            <v>Pranit Prakash Palav</v>
          </cell>
          <cell r="J2286">
            <v>5</v>
          </cell>
          <cell r="K2286">
            <v>44935.473865740743</v>
          </cell>
          <cell r="L2286">
            <v>44935.474259259259</v>
          </cell>
          <cell r="M2286">
            <v>10089</v>
          </cell>
          <cell r="N2286" t="str">
            <v>LAS POS Refll</v>
          </cell>
          <cell r="Q2286">
            <v>998</v>
          </cell>
          <cell r="R2286">
            <v>0</v>
          </cell>
          <cell r="S2286">
            <v>1</v>
          </cell>
          <cell r="U2286" t="str">
            <v>TEST3742</v>
          </cell>
          <cell r="AF2286" t="str">
            <v>U</v>
          </cell>
          <cell r="AK2286">
            <v>34</v>
          </cell>
          <cell r="AL2286" t="str">
            <v>CFAB_Sales_Agents</v>
          </cell>
          <cell r="AM2286" t="str">
            <v>MANUAL</v>
          </cell>
          <cell r="AN2286">
            <v>0</v>
          </cell>
          <cell r="AP2286">
            <v>63737444</v>
          </cell>
          <cell r="AQ2286">
            <v>1693547538.7270801</v>
          </cell>
          <cell r="AR2286">
            <v>0</v>
          </cell>
          <cell r="AS2286">
            <v>44935.473819444444</v>
          </cell>
          <cell r="AT2286">
            <v>1</v>
          </cell>
          <cell r="AU2286">
            <v>44935.473819444444</v>
          </cell>
          <cell r="AV2286">
            <v>44935.474317129629</v>
          </cell>
          <cell r="AW2286" t="str">
            <v>Y1</v>
          </cell>
          <cell r="AX2286" t="str">
            <v>UNSPECIFIED</v>
          </cell>
          <cell r="AY2286" t="str">
            <v>CANCEL</v>
          </cell>
          <cell r="AZ2286" t="str">
            <v>Local/8600095@default-00037172;1</v>
          </cell>
          <cell r="BA2286">
            <v>0</v>
          </cell>
          <cell r="BC2286">
            <v>0</v>
          </cell>
          <cell r="BD2286">
            <v>0</v>
          </cell>
          <cell r="BE2286">
            <v>39</v>
          </cell>
          <cell r="BF2286">
            <v>0</v>
          </cell>
          <cell r="BG2286" t="str">
            <v>AGENT</v>
          </cell>
          <cell r="BK2286">
            <v>1</v>
          </cell>
          <cell r="BL2286">
            <v>3</v>
          </cell>
          <cell r="BM2286">
            <v>45170</v>
          </cell>
          <cell r="BN2286" t="str">
            <v>11:22</v>
          </cell>
          <cell r="BO2286">
            <v>45170.473611111112</v>
          </cell>
          <cell r="BP2286" t="str">
            <v>Non Connect</v>
          </cell>
        </row>
        <row r="2287">
          <cell r="A2287">
            <v>1017087919</v>
          </cell>
          <cell r="B2287" t="str">
            <v>AUTO</v>
          </cell>
          <cell r="C2287" t="str">
            <v>NA</v>
          </cell>
          <cell r="D2287" t="str">
            <v>No Answer AutoDial</v>
          </cell>
          <cell r="E2287" t="str">
            <v>CALL_NOT_PICKED</v>
          </cell>
          <cell r="F2287" t="str">
            <v>UNDEFINED</v>
          </cell>
          <cell r="G2287" t="str">
            <v>Default Category</v>
          </cell>
          <cell r="H2287" t="str">
            <v>VDAD</v>
          </cell>
          <cell r="I2287" t="str">
            <v>Outbound Auto Dial</v>
          </cell>
          <cell r="K2287">
            <v>44935.473923611113</v>
          </cell>
          <cell r="L2287">
            <v>44935.473923611113</v>
          </cell>
          <cell r="M2287">
            <v>10089</v>
          </cell>
          <cell r="N2287" t="str">
            <v>LAS POS Refll</v>
          </cell>
          <cell r="O2287" t="str">
            <v>00Q6F00001rY7GE</v>
          </cell>
          <cell r="Q2287">
            <v>202207057687933</v>
          </cell>
          <cell r="R2287">
            <v>0</v>
          </cell>
          <cell r="S2287">
            <v>91</v>
          </cell>
          <cell r="U2287" t="str">
            <v>TEST3743</v>
          </cell>
          <cell r="W2287" t="str">
            <v>VIRAJ ATHAVALE</v>
          </cell>
          <cell r="X2287">
            <v>139197028</v>
          </cell>
          <cell r="AA2287" t="str">
            <v>-</v>
          </cell>
          <cell r="AH2287">
            <v>8530754646</v>
          </cell>
          <cell r="AK2287">
            <v>0</v>
          </cell>
          <cell r="AM2287" t="str">
            <v>NONE</v>
          </cell>
          <cell r="AN2287">
            <v>1</v>
          </cell>
          <cell r="AP2287">
            <v>63722379</v>
          </cell>
          <cell r="AQ2287">
            <v>1693547486.4811499</v>
          </cell>
          <cell r="AR2287">
            <v>0</v>
          </cell>
          <cell r="AS2287">
            <v>44935.439166666663</v>
          </cell>
          <cell r="AT2287">
            <v>1</v>
          </cell>
          <cell r="AU2287">
            <v>44935.473217592589</v>
          </cell>
          <cell r="AV2287">
            <v>44935.473923611113</v>
          </cell>
          <cell r="AW2287" t="str">
            <v>Y</v>
          </cell>
          <cell r="AX2287" t="str">
            <v>NO_ANSWER</v>
          </cell>
          <cell r="AY2287" t="str">
            <v>CONGESTION</v>
          </cell>
          <cell r="AZ2287" t="str">
            <v>Local/02200488648530754646@default-00028a0a;2</v>
          </cell>
          <cell r="BA2287">
            <v>401</v>
          </cell>
          <cell r="BB2287" t="str">
            <v>Unauthorized</v>
          </cell>
          <cell r="BC2287">
            <v>0</v>
          </cell>
          <cell r="BD2287">
            <v>0</v>
          </cell>
          <cell r="BF2287">
            <v>0</v>
          </cell>
          <cell r="BG2287" t="str">
            <v>NONE</v>
          </cell>
          <cell r="BK2287">
            <v>1</v>
          </cell>
          <cell r="BL2287">
            <v>3</v>
          </cell>
          <cell r="BM2287">
            <v>45170</v>
          </cell>
          <cell r="BN2287" t="str">
            <v>11:22</v>
          </cell>
          <cell r="BO2287">
            <v>45170.473611111112</v>
          </cell>
          <cell r="BP2287" t="str">
            <v>Non Connect</v>
          </cell>
        </row>
        <row r="2288">
          <cell r="A2288">
            <v>1017087920</v>
          </cell>
          <cell r="B2288" t="str">
            <v>AUTO</v>
          </cell>
          <cell r="C2288" t="str">
            <v>NA</v>
          </cell>
          <cell r="D2288" t="str">
            <v>No Answer AutoDial</v>
          </cell>
          <cell r="E2288" t="str">
            <v>CALL_NOT_PICKED</v>
          </cell>
          <cell r="F2288" t="str">
            <v>UNDEFINED</v>
          </cell>
          <cell r="G2288" t="str">
            <v>Default Category</v>
          </cell>
          <cell r="H2288" t="str">
            <v>VDAD</v>
          </cell>
          <cell r="I2288" t="str">
            <v>Outbound Auto Dial</v>
          </cell>
          <cell r="K2288">
            <v>44935.473923611113</v>
          </cell>
          <cell r="L2288">
            <v>44935.473923611113</v>
          </cell>
          <cell r="M2288">
            <v>10089</v>
          </cell>
          <cell r="N2288" t="str">
            <v>LAS POS Refll</v>
          </cell>
          <cell r="O2288" t="str">
            <v>00Q6F00001rQuw4</v>
          </cell>
          <cell r="Q2288">
            <v>202207057687933</v>
          </cell>
          <cell r="R2288">
            <v>0</v>
          </cell>
          <cell r="S2288">
            <v>91</v>
          </cell>
          <cell r="U2288" t="str">
            <v>TEST3744</v>
          </cell>
          <cell r="W2288" t="str">
            <v>SANTOSH  MR SANTOSH SHETTY</v>
          </cell>
          <cell r="X2288">
            <v>137449153</v>
          </cell>
          <cell r="AA2288" t="str">
            <v>-</v>
          </cell>
          <cell r="AH2288">
            <v>8029713217</v>
          </cell>
          <cell r="AK2288">
            <v>0</v>
          </cell>
          <cell r="AM2288" t="str">
            <v>NONE</v>
          </cell>
          <cell r="AN2288">
            <v>1</v>
          </cell>
          <cell r="AP2288">
            <v>63722377</v>
          </cell>
          <cell r="AQ2288">
            <v>1693547486.7267599</v>
          </cell>
          <cell r="AR2288">
            <v>0</v>
          </cell>
          <cell r="AS2288">
            <v>44935.439166666663</v>
          </cell>
          <cell r="AT2288">
            <v>1</v>
          </cell>
          <cell r="AU2288">
            <v>44935.47320601852</v>
          </cell>
          <cell r="AV2288">
            <v>44935.473923611113</v>
          </cell>
          <cell r="AW2288" t="str">
            <v>Y</v>
          </cell>
          <cell r="AX2288" t="str">
            <v>NO_ANSWER</v>
          </cell>
          <cell r="AY2288" t="str">
            <v>CONGESTION</v>
          </cell>
          <cell r="AZ2288" t="str">
            <v>Local/02200488648029713217@default-0003710c;2</v>
          </cell>
          <cell r="BA2288">
            <v>401</v>
          </cell>
          <cell r="BB2288" t="str">
            <v>Unauthorized</v>
          </cell>
          <cell r="BC2288">
            <v>0</v>
          </cell>
          <cell r="BD2288">
            <v>0</v>
          </cell>
          <cell r="BF2288">
            <v>0</v>
          </cell>
          <cell r="BG2288" t="str">
            <v>NONE</v>
          </cell>
          <cell r="BK2288">
            <v>1</v>
          </cell>
          <cell r="BL2288">
            <v>3</v>
          </cell>
          <cell r="BM2288">
            <v>45170</v>
          </cell>
          <cell r="BN2288" t="str">
            <v>11:22</v>
          </cell>
          <cell r="BO2288">
            <v>45170.473611111112</v>
          </cell>
          <cell r="BP2288" t="str">
            <v>Non Connect</v>
          </cell>
        </row>
        <row r="2289">
          <cell r="A2289">
            <v>1017087921</v>
          </cell>
          <cell r="B2289" t="str">
            <v>AUTO</v>
          </cell>
          <cell r="C2289" t="str">
            <v>NA</v>
          </cell>
          <cell r="D2289" t="str">
            <v>No Answer AutoDial</v>
          </cell>
          <cell r="E2289" t="str">
            <v>CALL_NOT_PICKED</v>
          </cell>
          <cell r="F2289" t="str">
            <v>UNDEFINED</v>
          </cell>
          <cell r="G2289" t="str">
            <v>Default Category</v>
          </cell>
          <cell r="H2289" t="str">
            <v>VDAD</v>
          </cell>
          <cell r="I2289" t="str">
            <v>Outbound Auto Dial</v>
          </cell>
          <cell r="K2289">
            <v>44935.473923611113</v>
          </cell>
          <cell r="L2289">
            <v>44935.473923611113</v>
          </cell>
          <cell r="M2289">
            <v>10089</v>
          </cell>
          <cell r="N2289" t="str">
            <v>LAS POS Refll</v>
          </cell>
          <cell r="O2289" t="str">
            <v>00Q6F00001rGI54</v>
          </cell>
          <cell r="Q2289">
            <v>202207057687933</v>
          </cell>
          <cell r="R2289">
            <v>0</v>
          </cell>
          <cell r="S2289">
            <v>91</v>
          </cell>
          <cell r="U2289" t="str">
            <v>TEST3745</v>
          </cell>
          <cell r="W2289" t="str">
            <v>JAIN</v>
          </cell>
          <cell r="X2289">
            <v>135907513</v>
          </cell>
          <cell r="AA2289" t="str">
            <v>-</v>
          </cell>
          <cell r="AH2289">
            <v>9148597955</v>
          </cell>
          <cell r="AK2289">
            <v>0</v>
          </cell>
          <cell r="AM2289" t="str">
            <v>NONE</v>
          </cell>
          <cell r="AN2289">
            <v>1</v>
          </cell>
          <cell r="AP2289">
            <v>63722383</v>
          </cell>
          <cell r="AQ2289">
            <v>1693547490.7267799</v>
          </cell>
          <cell r="AR2289">
            <v>0</v>
          </cell>
          <cell r="AS2289">
            <v>44935.439166666663</v>
          </cell>
          <cell r="AT2289">
            <v>1</v>
          </cell>
          <cell r="AU2289">
            <v>44935.473252314812</v>
          </cell>
          <cell r="AV2289">
            <v>44935.473923611113</v>
          </cell>
          <cell r="AW2289" t="str">
            <v>Y</v>
          </cell>
          <cell r="AX2289" t="str">
            <v>NO_ANSWER</v>
          </cell>
          <cell r="AY2289" t="str">
            <v>CONGESTION</v>
          </cell>
          <cell r="AZ2289" t="str">
            <v>Local/02200488649148597955@default-00037113;2</v>
          </cell>
          <cell r="BA2289">
            <v>480</v>
          </cell>
          <cell r="BB2289" t="str">
            <v>Temporarily unavailable</v>
          </cell>
          <cell r="BC2289">
            <v>0</v>
          </cell>
          <cell r="BD2289">
            <v>0</v>
          </cell>
          <cell r="BF2289">
            <v>0</v>
          </cell>
          <cell r="BG2289" t="str">
            <v>NONE</v>
          </cell>
          <cell r="BK2289">
            <v>1</v>
          </cell>
          <cell r="BL2289">
            <v>3</v>
          </cell>
          <cell r="BM2289">
            <v>45170</v>
          </cell>
          <cell r="BN2289" t="str">
            <v>11:22</v>
          </cell>
          <cell r="BO2289">
            <v>45170.473611111112</v>
          </cell>
          <cell r="BP2289" t="str">
            <v>Non Connect</v>
          </cell>
        </row>
        <row r="2290">
          <cell r="A2290">
            <v>1017087922</v>
          </cell>
          <cell r="B2290" t="str">
            <v>AUTO</v>
          </cell>
          <cell r="C2290" t="str">
            <v>NA</v>
          </cell>
          <cell r="D2290" t="str">
            <v>No Answer AutoDial</v>
          </cell>
          <cell r="E2290" t="str">
            <v>CALL_NOT_PICKED</v>
          </cell>
          <cell r="F2290" t="str">
            <v>UNDEFINED</v>
          </cell>
          <cell r="G2290" t="str">
            <v>Default Category</v>
          </cell>
          <cell r="H2290" t="str">
            <v>VDAD</v>
          </cell>
          <cell r="I2290" t="str">
            <v>Outbound Auto Dial</v>
          </cell>
          <cell r="K2290">
            <v>44935.473923611113</v>
          </cell>
          <cell r="L2290">
            <v>44935.473923611113</v>
          </cell>
          <cell r="M2290">
            <v>10089</v>
          </cell>
          <cell r="N2290" t="str">
            <v>LAS POS Refll</v>
          </cell>
          <cell r="O2290" t="str">
            <v>00Q6F00001rTAMV</v>
          </cell>
          <cell r="Q2290">
            <v>202207057687933</v>
          </cell>
          <cell r="R2290">
            <v>0</v>
          </cell>
          <cell r="S2290">
            <v>91</v>
          </cell>
          <cell r="U2290" t="str">
            <v>TEST3746</v>
          </cell>
          <cell r="W2290" t="str">
            <v>KHOSLA</v>
          </cell>
          <cell r="X2290">
            <v>137993965</v>
          </cell>
          <cell r="AA2290" t="str">
            <v>-</v>
          </cell>
          <cell r="AH2290">
            <v>9856254785</v>
          </cell>
          <cell r="AK2290">
            <v>0</v>
          </cell>
          <cell r="AM2290" t="str">
            <v>NONE</v>
          </cell>
          <cell r="AN2290">
            <v>1</v>
          </cell>
          <cell r="AP2290">
            <v>63722378</v>
          </cell>
          <cell r="AQ2290">
            <v>1693547486.4811499</v>
          </cell>
          <cell r="AR2290">
            <v>0</v>
          </cell>
          <cell r="AS2290">
            <v>44935.439166666663</v>
          </cell>
          <cell r="AT2290">
            <v>1</v>
          </cell>
          <cell r="AU2290">
            <v>44935.473217592589</v>
          </cell>
          <cell r="AV2290">
            <v>44935.473923611113</v>
          </cell>
          <cell r="AW2290" t="str">
            <v>Y</v>
          </cell>
          <cell r="AX2290" t="str">
            <v>UNSPECIFIED</v>
          </cell>
          <cell r="AY2290" t="str">
            <v>CANCEL</v>
          </cell>
          <cell r="AZ2290" t="str">
            <v>Local/02200488649856254785@default-00028a09;2</v>
          </cell>
          <cell r="BA2290">
            <v>401</v>
          </cell>
          <cell r="BB2290" t="str">
            <v>Unauthorized</v>
          </cell>
          <cell r="BC2290">
            <v>0</v>
          </cell>
          <cell r="BD2290">
            <v>0</v>
          </cell>
          <cell r="BF2290">
            <v>0</v>
          </cell>
          <cell r="BG2290" t="str">
            <v>NONE</v>
          </cell>
          <cell r="BK2290">
            <v>1</v>
          </cell>
          <cell r="BL2290">
            <v>3</v>
          </cell>
          <cell r="BM2290">
            <v>45170</v>
          </cell>
          <cell r="BN2290" t="str">
            <v>11:22</v>
          </cell>
          <cell r="BO2290">
            <v>45170.473611111112</v>
          </cell>
          <cell r="BP2290" t="str">
            <v>Non Connect</v>
          </cell>
        </row>
        <row r="2291">
          <cell r="A2291">
            <v>1017087923</v>
          </cell>
          <cell r="B2291" t="str">
            <v>AUTO</v>
          </cell>
          <cell r="C2291" t="str">
            <v>NA</v>
          </cell>
          <cell r="D2291" t="str">
            <v>No Answer AutoDial</v>
          </cell>
          <cell r="E2291" t="str">
            <v>CALL_NOT_PICKED</v>
          </cell>
          <cell r="F2291" t="str">
            <v>UNDEFINED</v>
          </cell>
          <cell r="G2291" t="str">
            <v>Default Category</v>
          </cell>
          <cell r="H2291" t="str">
            <v>VDAD</v>
          </cell>
          <cell r="I2291" t="str">
            <v>Outbound Auto Dial</v>
          </cell>
          <cell r="K2291">
            <v>44935.473923611113</v>
          </cell>
          <cell r="L2291">
            <v>44935.473923611113</v>
          </cell>
          <cell r="M2291">
            <v>10089</v>
          </cell>
          <cell r="N2291" t="str">
            <v>LAS POS Refll</v>
          </cell>
          <cell r="O2291" t="str">
            <v>00Q6F00001rG7Ms</v>
          </cell>
          <cell r="Q2291">
            <v>202207057687933</v>
          </cell>
          <cell r="R2291">
            <v>0</v>
          </cell>
          <cell r="S2291">
            <v>91</v>
          </cell>
          <cell r="U2291" t="str">
            <v>TEST3747</v>
          </cell>
          <cell r="W2291" t="str">
            <v>MARUTI PINGALE VIJAY MARUTI PI</v>
          </cell>
          <cell r="X2291">
            <v>135866045</v>
          </cell>
          <cell r="AA2291" t="str">
            <v>-</v>
          </cell>
          <cell r="AH2291">
            <v>7299047674</v>
          </cell>
          <cell r="AK2291">
            <v>0</v>
          </cell>
          <cell r="AM2291" t="str">
            <v>NONE</v>
          </cell>
          <cell r="AN2291">
            <v>1</v>
          </cell>
          <cell r="AP2291">
            <v>63722375</v>
          </cell>
          <cell r="AQ2291">
            <v>1693547485.7267499</v>
          </cell>
          <cell r="AR2291">
            <v>0</v>
          </cell>
          <cell r="AS2291">
            <v>44935.439166666663</v>
          </cell>
          <cell r="AT2291">
            <v>1</v>
          </cell>
          <cell r="AU2291">
            <v>44935.47320601852</v>
          </cell>
          <cell r="AV2291">
            <v>44935.473923611113</v>
          </cell>
          <cell r="AW2291" t="str">
            <v>Y</v>
          </cell>
          <cell r="AX2291" t="str">
            <v>UNSPECIFIED</v>
          </cell>
          <cell r="AY2291" t="str">
            <v>CANCEL</v>
          </cell>
          <cell r="AZ2291" t="str">
            <v>Local/02200488647299047674@default-00037109;2</v>
          </cell>
          <cell r="BA2291">
            <v>401</v>
          </cell>
          <cell r="BB2291" t="str">
            <v>Unauthorized</v>
          </cell>
          <cell r="BC2291">
            <v>0</v>
          </cell>
          <cell r="BD2291">
            <v>0</v>
          </cell>
          <cell r="BF2291">
            <v>0</v>
          </cell>
          <cell r="BG2291" t="str">
            <v>NONE</v>
          </cell>
          <cell r="BK2291">
            <v>1</v>
          </cell>
          <cell r="BL2291">
            <v>3</v>
          </cell>
          <cell r="BM2291">
            <v>45170</v>
          </cell>
          <cell r="BN2291" t="str">
            <v>11:22</v>
          </cell>
          <cell r="BO2291">
            <v>45170.473611111112</v>
          </cell>
          <cell r="BP2291" t="str">
            <v>Non Connect</v>
          </cell>
        </row>
        <row r="2292">
          <cell r="A2292">
            <v>1017087924</v>
          </cell>
          <cell r="B2292" t="str">
            <v>AUTO</v>
          </cell>
          <cell r="C2292" t="str">
            <v>NA</v>
          </cell>
          <cell r="D2292" t="str">
            <v>No Answer AutoDial</v>
          </cell>
          <cell r="E2292" t="str">
            <v>CALL_NOT_PICKED</v>
          </cell>
          <cell r="F2292" t="str">
            <v>UNDEFINED</v>
          </cell>
          <cell r="G2292" t="str">
            <v>Default Category</v>
          </cell>
          <cell r="H2292" t="str">
            <v>VDAD</v>
          </cell>
          <cell r="I2292" t="str">
            <v>Outbound Auto Dial</v>
          </cell>
          <cell r="K2292">
            <v>44935.473923611113</v>
          </cell>
          <cell r="L2292">
            <v>44935.473923611113</v>
          </cell>
          <cell r="M2292">
            <v>10089</v>
          </cell>
          <cell r="N2292" t="str">
            <v>LAS POS Refll</v>
          </cell>
          <cell r="O2292" t="str">
            <v>00Q6F00001rY6P0</v>
          </cell>
          <cell r="Q2292">
            <v>202207057687933</v>
          </cell>
          <cell r="R2292">
            <v>0</v>
          </cell>
          <cell r="S2292">
            <v>91</v>
          </cell>
          <cell r="U2292" t="str">
            <v>TEST3748</v>
          </cell>
          <cell r="W2292" t="str">
            <v>D/O MADHUSRI</v>
          </cell>
          <cell r="X2292">
            <v>139193717</v>
          </cell>
          <cell r="AA2292" t="str">
            <v>-</v>
          </cell>
          <cell r="AH2292">
            <v>8447152221</v>
          </cell>
          <cell r="AK2292">
            <v>0</v>
          </cell>
          <cell r="AM2292" t="str">
            <v>NONE</v>
          </cell>
          <cell r="AN2292">
            <v>1</v>
          </cell>
          <cell r="AP2292">
            <v>63722384</v>
          </cell>
          <cell r="AQ2292">
            <v>1693547490.7267799</v>
          </cell>
          <cell r="AR2292">
            <v>0</v>
          </cell>
          <cell r="AS2292">
            <v>44935.439166666663</v>
          </cell>
          <cell r="AT2292">
            <v>1</v>
          </cell>
          <cell r="AU2292">
            <v>44935.473252314812</v>
          </cell>
          <cell r="AV2292">
            <v>44935.473923611113</v>
          </cell>
          <cell r="AW2292" t="str">
            <v>Y</v>
          </cell>
          <cell r="AX2292" t="str">
            <v>UNSPECIFIED</v>
          </cell>
          <cell r="AY2292" t="str">
            <v>CANCEL</v>
          </cell>
          <cell r="AZ2292" t="str">
            <v>Local/02200488648447152221@default-00037114;2</v>
          </cell>
          <cell r="BA2292">
            <v>0</v>
          </cell>
          <cell r="BC2292">
            <v>0</v>
          </cell>
          <cell r="BD2292">
            <v>0</v>
          </cell>
          <cell r="BF2292">
            <v>0</v>
          </cell>
          <cell r="BG2292" t="str">
            <v>NONE</v>
          </cell>
          <cell r="BK2292">
            <v>1</v>
          </cell>
          <cell r="BL2292">
            <v>3</v>
          </cell>
          <cell r="BM2292">
            <v>45170</v>
          </cell>
          <cell r="BN2292" t="str">
            <v>11:22</v>
          </cell>
          <cell r="BO2292">
            <v>45170.473611111112</v>
          </cell>
          <cell r="BP2292" t="str">
            <v>Non Connect</v>
          </cell>
        </row>
        <row r="2293">
          <cell r="A2293">
            <v>1017087928</v>
          </cell>
          <cell r="B2293" t="str">
            <v>AUTO</v>
          </cell>
          <cell r="C2293" t="str">
            <v>NA</v>
          </cell>
          <cell r="D2293" t="str">
            <v>No Answer AutoDial</v>
          </cell>
          <cell r="E2293" t="str">
            <v>CALL_NOT_PICKED</v>
          </cell>
          <cell r="F2293" t="str">
            <v>UNDEFINED</v>
          </cell>
          <cell r="G2293" t="str">
            <v>Default Category</v>
          </cell>
          <cell r="H2293" t="str">
            <v>VDAD</v>
          </cell>
          <cell r="I2293" t="str">
            <v>Outbound Auto Dial</v>
          </cell>
          <cell r="K2293">
            <v>44935.473981481482</v>
          </cell>
          <cell r="L2293">
            <v>44935.473981481482</v>
          </cell>
          <cell r="M2293">
            <v>10089</v>
          </cell>
          <cell r="N2293" t="str">
            <v>LAS POS Refll</v>
          </cell>
          <cell r="O2293" t="str">
            <v>00Q6F00001rHL9b</v>
          </cell>
          <cell r="Q2293">
            <v>202207057687933</v>
          </cell>
          <cell r="R2293">
            <v>0</v>
          </cell>
          <cell r="S2293">
            <v>91</v>
          </cell>
          <cell r="U2293" t="str">
            <v>TEST3752</v>
          </cell>
          <cell r="W2293" t="str">
            <v>SHIKHA</v>
          </cell>
          <cell r="X2293">
            <v>136159291</v>
          </cell>
          <cell r="AA2293" t="str">
            <v>-</v>
          </cell>
          <cell r="AH2293">
            <v>9022580541</v>
          </cell>
          <cell r="AK2293">
            <v>0</v>
          </cell>
          <cell r="AM2293" t="str">
            <v>NONE</v>
          </cell>
          <cell r="AN2293">
            <v>1</v>
          </cell>
          <cell r="AP2293">
            <v>63722388</v>
          </cell>
          <cell r="AQ2293">
            <v>1693547495.7268</v>
          </cell>
          <cell r="AR2293">
            <v>0</v>
          </cell>
          <cell r="AS2293">
            <v>44935.439166666663</v>
          </cell>
          <cell r="AT2293">
            <v>1</v>
          </cell>
          <cell r="AU2293">
            <v>44935.473310185182</v>
          </cell>
          <cell r="AV2293">
            <v>44935.473993055559</v>
          </cell>
          <cell r="AW2293" t="str">
            <v>Y</v>
          </cell>
          <cell r="AX2293" t="str">
            <v>NO_USER_RESPONSE</v>
          </cell>
          <cell r="AY2293" t="str">
            <v>CHANUNAVAIL</v>
          </cell>
          <cell r="AZ2293" t="str">
            <v>Local/02200488649022580541@default-0003711a;2</v>
          </cell>
          <cell r="BA2293">
            <v>0</v>
          </cell>
          <cell r="BC2293">
            <v>0</v>
          </cell>
          <cell r="BD2293">
            <v>0</v>
          </cell>
          <cell r="BF2293">
            <v>0</v>
          </cell>
          <cell r="BG2293" t="str">
            <v>NONE</v>
          </cell>
          <cell r="BK2293">
            <v>1</v>
          </cell>
          <cell r="BL2293">
            <v>3</v>
          </cell>
          <cell r="BM2293">
            <v>45170</v>
          </cell>
          <cell r="BN2293" t="str">
            <v>11:22</v>
          </cell>
          <cell r="BO2293">
            <v>45170.473611111112</v>
          </cell>
          <cell r="BP2293" t="str">
            <v>Non Connect</v>
          </cell>
        </row>
        <row r="2294">
          <cell r="A2294">
            <v>1017087929</v>
          </cell>
          <cell r="B2294" t="str">
            <v>AUTO</v>
          </cell>
          <cell r="C2294" t="str">
            <v>NA</v>
          </cell>
          <cell r="D2294" t="str">
            <v>No Answer AutoDial</v>
          </cell>
          <cell r="E2294" t="str">
            <v>CALL_NOT_PICKED</v>
          </cell>
          <cell r="F2294" t="str">
            <v>UNDEFINED</v>
          </cell>
          <cell r="G2294" t="str">
            <v>Default Category</v>
          </cell>
          <cell r="H2294" t="str">
            <v>VDAD</v>
          </cell>
          <cell r="I2294" t="str">
            <v>Outbound Auto Dial</v>
          </cell>
          <cell r="K2294">
            <v>44935.473981481482</v>
          </cell>
          <cell r="L2294">
            <v>44935.473981481482</v>
          </cell>
          <cell r="M2294">
            <v>10089</v>
          </cell>
          <cell r="N2294" t="str">
            <v>LAS POS Refll</v>
          </cell>
          <cell r="O2294" t="str">
            <v>00Q6F00001rYush</v>
          </cell>
          <cell r="Q2294">
            <v>202207057687933</v>
          </cell>
          <cell r="R2294">
            <v>0</v>
          </cell>
          <cell r="S2294">
            <v>91</v>
          </cell>
          <cell r="U2294" t="str">
            <v>TEST3753</v>
          </cell>
          <cell r="W2294" t="str">
            <v>K M PUTTASWAMY GOWDA H C</v>
          </cell>
          <cell r="X2294">
            <v>139389672</v>
          </cell>
          <cell r="AA2294" t="str">
            <v>-</v>
          </cell>
          <cell r="AH2294">
            <v>8023711401</v>
          </cell>
          <cell r="AK2294">
            <v>0</v>
          </cell>
          <cell r="AM2294" t="str">
            <v>NONE</v>
          </cell>
          <cell r="AN2294">
            <v>1</v>
          </cell>
          <cell r="AP2294">
            <v>63722387</v>
          </cell>
          <cell r="AQ2294">
            <v>1693547495.7268</v>
          </cell>
          <cell r="AR2294">
            <v>0</v>
          </cell>
          <cell r="AS2294">
            <v>44935.439166666663</v>
          </cell>
          <cell r="AT2294">
            <v>1</v>
          </cell>
          <cell r="AU2294">
            <v>44935.473310185182</v>
          </cell>
          <cell r="AV2294">
            <v>44935.473993055559</v>
          </cell>
          <cell r="AW2294" t="str">
            <v>Y</v>
          </cell>
          <cell r="AX2294" t="str">
            <v>UNSPECIFIED</v>
          </cell>
          <cell r="AY2294" t="str">
            <v>CANCEL</v>
          </cell>
          <cell r="AZ2294" t="str">
            <v>Local/02200488648023711401@default-00037119;2</v>
          </cell>
          <cell r="BA2294">
            <v>401</v>
          </cell>
          <cell r="BB2294" t="str">
            <v>Unauthorized</v>
          </cell>
          <cell r="BC2294">
            <v>0</v>
          </cell>
          <cell r="BD2294">
            <v>0</v>
          </cell>
          <cell r="BF2294">
            <v>0</v>
          </cell>
          <cell r="BG2294" t="str">
            <v>NONE</v>
          </cell>
          <cell r="BK2294">
            <v>1</v>
          </cell>
          <cell r="BL2294">
            <v>3</v>
          </cell>
          <cell r="BM2294">
            <v>45170</v>
          </cell>
          <cell r="BN2294" t="str">
            <v>11:22</v>
          </cell>
          <cell r="BO2294">
            <v>45170.473611111112</v>
          </cell>
          <cell r="BP2294" t="str">
            <v>Non Connect</v>
          </cell>
        </row>
        <row r="2295">
          <cell r="A2295">
            <v>1017087930</v>
          </cell>
          <cell r="B2295" t="str">
            <v>AUTO</v>
          </cell>
          <cell r="C2295" t="str">
            <v>NA</v>
          </cell>
          <cell r="D2295" t="str">
            <v>No Answer AutoDial</v>
          </cell>
          <cell r="E2295" t="str">
            <v>CALL_NOT_PICKED</v>
          </cell>
          <cell r="F2295" t="str">
            <v>UNDEFINED</v>
          </cell>
          <cell r="G2295" t="str">
            <v>Default Category</v>
          </cell>
          <cell r="H2295" t="str">
            <v>VDAD</v>
          </cell>
          <cell r="I2295" t="str">
            <v>Outbound Auto Dial</v>
          </cell>
          <cell r="K2295">
            <v>44935.473981481482</v>
          </cell>
          <cell r="L2295">
            <v>44935.473981481482</v>
          </cell>
          <cell r="M2295">
            <v>10089</v>
          </cell>
          <cell r="N2295" t="str">
            <v>LAS POS Refll</v>
          </cell>
          <cell r="O2295" t="str">
            <v>00Q6F00001rNBRJ</v>
          </cell>
          <cell r="Q2295">
            <v>202207057687933</v>
          </cell>
          <cell r="R2295">
            <v>0</v>
          </cell>
          <cell r="S2295">
            <v>91</v>
          </cell>
          <cell r="U2295" t="str">
            <v>TEST3754</v>
          </cell>
          <cell r="W2295" t="str">
            <v>SUMIT  MR SUMIT SISODIYA</v>
          </cell>
          <cell r="X2295">
            <v>136552795</v>
          </cell>
          <cell r="AA2295" t="str">
            <v>-</v>
          </cell>
          <cell r="AH2295">
            <v>8046417444</v>
          </cell>
          <cell r="AK2295">
            <v>0</v>
          </cell>
          <cell r="AM2295" t="str">
            <v>NONE</v>
          </cell>
          <cell r="AN2295">
            <v>1</v>
          </cell>
          <cell r="AP2295">
            <v>63722389</v>
          </cell>
          <cell r="AQ2295">
            <v>1693547495.72681</v>
          </cell>
          <cell r="AR2295">
            <v>0</v>
          </cell>
          <cell r="AS2295">
            <v>44935.439166666663</v>
          </cell>
          <cell r="AT2295">
            <v>1</v>
          </cell>
          <cell r="AU2295">
            <v>44935.473310185182</v>
          </cell>
          <cell r="AV2295">
            <v>44935.473993055559</v>
          </cell>
          <cell r="AW2295" t="str">
            <v>Y</v>
          </cell>
          <cell r="AX2295" t="str">
            <v>UNSPECIFIED</v>
          </cell>
          <cell r="AY2295" t="str">
            <v>CANCEL</v>
          </cell>
          <cell r="AZ2295" t="str">
            <v>Local/02200488648046417444@default-0003711b;2</v>
          </cell>
          <cell r="BA2295">
            <v>401</v>
          </cell>
          <cell r="BB2295" t="str">
            <v>Unauthorized</v>
          </cell>
          <cell r="BC2295">
            <v>0</v>
          </cell>
          <cell r="BD2295">
            <v>0</v>
          </cell>
          <cell r="BF2295">
            <v>0</v>
          </cell>
          <cell r="BG2295" t="str">
            <v>NONE</v>
          </cell>
          <cell r="BK2295">
            <v>1</v>
          </cell>
          <cell r="BL2295">
            <v>3</v>
          </cell>
          <cell r="BM2295">
            <v>45170</v>
          </cell>
          <cell r="BN2295" t="str">
            <v>11:22</v>
          </cell>
          <cell r="BO2295">
            <v>45170.473611111112</v>
          </cell>
          <cell r="BP2295" t="str">
            <v>Non Connect</v>
          </cell>
        </row>
        <row r="2296">
          <cell r="A2296">
            <v>1017087936</v>
          </cell>
          <cell r="B2296" t="str">
            <v>AUTO</v>
          </cell>
          <cell r="C2296" t="str">
            <v>NA</v>
          </cell>
          <cell r="D2296" t="str">
            <v>No Answer AutoDial</v>
          </cell>
          <cell r="E2296" t="str">
            <v>CALL_NOT_PICKED</v>
          </cell>
          <cell r="F2296" t="str">
            <v>UNDEFINED</v>
          </cell>
          <cell r="G2296" t="str">
            <v>Default Category</v>
          </cell>
          <cell r="H2296" t="str">
            <v>VDAD</v>
          </cell>
          <cell r="I2296" t="str">
            <v>Outbound Auto Dial</v>
          </cell>
          <cell r="K2296">
            <v>44935.474074074074</v>
          </cell>
          <cell r="L2296">
            <v>44935.474074074074</v>
          </cell>
          <cell r="M2296">
            <v>10089</v>
          </cell>
          <cell r="N2296" t="str">
            <v>LAS POS Refll</v>
          </cell>
          <cell r="O2296" t="str">
            <v>00Q6F00001rG5lB</v>
          </cell>
          <cell r="Q2296">
            <v>202207057687933</v>
          </cell>
          <cell r="R2296">
            <v>0</v>
          </cell>
          <cell r="S2296">
            <v>91</v>
          </cell>
          <cell r="U2296" t="str">
            <v>TEST3760</v>
          </cell>
          <cell r="W2296" t="str">
            <v>VASU DEVARAO KODE VASU DEVARAO</v>
          </cell>
          <cell r="X2296">
            <v>135859802</v>
          </cell>
          <cell r="AA2296" t="str">
            <v>-</v>
          </cell>
          <cell r="AH2296">
            <v>9440881431</v>
          </cell>
          <cell r="AK2296">
            <v>0</v>
          </cell>
          <cell r="AM2296" t="str">
            <v>NONE</v>
          </cell>
          <cell r="AN2296">
            <v>1</v>
          </cell>
          <cell r="AP2296">
            <v>63722392</v>
          </cell>
          <cell r="AQ2296">
            <v>1693547496.72682</v>
          </cell>
          <cell r="AR2296">
            <v>0</v>
          </cell>
          <cell r="AS2296">
            <v>44935.439166666663</v>
          </cell>
          <cell r="AT2296">
            <v>1</v>
          </cell>
          <cell r="AU2296">
            <v>44935.473310185182</v>
          </cell>
          <cell r="AV2296">
            <v>44935.474085648151</v>
          </cell>
          <cell r="AW2296" t="str">
            <v>Y</v>
          </cell>
          <cell r="AX2296" t="str">
            <v>NO_ANSWER</v>
          </cell>
          <cell r="AY2296" t="str">
            <v>CONGESTION</v>
          </cell>
          <cell r="AZ2296" t="str">
            <v>Local/02200488649440881431@default-0003711e;2</v>
          </cell>
          <cell r="BA2296">
            <v>0</v>
          </cell>
          <cell r="BC2296">
            <v>0</v>
          </cell>
          <cell r="BD2296">
            <v>0</v>
          </cell>
          <cell r="BF2296">
            <v>0</v>
          </cell>
          <cell r="BG2296" t="str">
            <v>NONE</v>
          </cell>
          <cell r="BK2296">
            <v>1</v>
          </cell>
          <cell r="BL2296">
            <v>3</v>
          </cell>
          <cell r="BM2296">
            <v>45170</v>
          </cell>
          <cell r="BN2296" t="str">
            <v>11:22</v>
          </cell>
          <cell r="BO2296">
            <v>45170.473611111112</v>
          </cell>
          <cell r="BP2296" t="str">
            <v>Non Connect</v>
          </cell>
        </row>
        <row r="2297">
          <cell r="A2297">
            <v>1017087937</v>
          </cell>
          <cell r="B2297" t="str">
            <v>AUTO</v>
          </cell>
          <cell r="C2297" t="str">
            <v>NA</v>
          </cell>
          <cell r="D2297" t="str">
            <v>No Answer AutoDial</v>
          </cell>
          <cell r="E2297" t="str">
            <v>CALL_NOT_PICKED</v>
          </cell>
          <cell r="F2297" t="str">
            <v>UNDEFINED</v>
          </cell>
          <cell r="G2297" t="str">
            <v>Default Category</v>
          </cell>
          <cell r="H2297" t="str">
            <v>VDAD</v>
          </cell>
          <cell r="I2297" t="str">
            <v>Outbound Auto Dial</v>
          </cell>
          <cell r="K2297">
            <v>44935.474074074074</v>
          </cell>
          <cell r="L2297">
            <v>44935.474074074074</v>
          </cell>
          <cell r="M2297">
            <v>10089</v>
          </cell>
          <cell r="N2297" t="str">
            <v>LAS POS Refll</v>
          </cell>
          <cell r="O2297" t="str">
            <v>00Q6F00001rPDUP</v>
          </cell>
          <cell r="Q2297">
            <v>202207057687933</v>
          </cell>
          <cell r="R2297">
            <v>0</v>
          </cell>
          <cell r="S2297">
            <v>91</v>
          </cell>
          <cell r="U2297" t="str">
            <v>TEST3761</v>
          </cell>
          <cell r="W2297" t="str">
            <v>DEV AVHIJIT DEV</v>
          </cell>
          <cell r="X2297">
            <v>137038167</v>
          </cell>
          <cell r="AA2297" t="str">
            <v>-</v>
          </cell>
          <cell r="AH2297">
            <v>8125799999</v>
          </cell>
          <cell r="AK2297">
            <v>0</v>
          </cell>
          <cell r="AM2297" t="str">
            <v>NONE</v>
          </cell>
          <cell r="AN2297">
            <v>1</v>
          </cell>
          <cell r="AP2297">
            <v>63722403</v>
          </cell>
          <cell r="AQ2297">
            <v>1693547498.72685</v>
          </cell>
          <cell r="AR2297">
            <v>0</v>
          </cell>
          <cell r="AS2297">
            <v>44935.43917824074</v>
          </cell>
          <cell r="AT2297">
            <v>1</v>
          </cell>
          <cell r="AU2297">
            <v>44935.473310185182</v>
          </cell>
          <cell r="AV2297">
            <v>44935.474085648151</v>
          </cell>
          <cell r="AW2297" t="str">
            <v>Y</v>
          </cell>
          <cell r="AX2297" t="str">
            <v>NO_ANSWER</v>
          </cell>
          <cell r="AY2297" t="str">
            <v>CONGESTION</v>
          </cell>
          <cell r="AZ2297" t="str">
            <v>Local/02200488648125799999@default-00037128;2</v>
          </cell>
          <cell r="BA2297">
            <v>401</v>
          </cell>
          <cell r="BB2297" t="str">
            <v>Unauthorized</v>
          </cell>
          <cell r="BC2297">
            <v>0</v>
          </cell>
          <cell r="BD2297">
            <v>0</v>
          </cell>
          <cell r="BF2297">
            <v>0</v>
          </cell>
          <cell r="BG2297" t="str">
            <v>NONE</v>
          </cell>
          <cell r="BK2297">
            <v>1</v>
          </cell>
          <cell r="BL2297">
            <v>3</v>
          </cell>
          <cell r="BM2297">
            <v>45170</v>
          </cell>
          <cell r="BN2297" t="str">
            <v>11:22</v>
          </cell>
          <cell r="BO2297">
            <v>45170.473611111112</v>
          </cell>
          <cell r="BP2297" t="str">
            <v>Non Connect</v>
          </cell>
        </row>
        <row r="2298">
          <cell r="A2298">
            <v>1017087938</v>
          </cell>
          <cell r="B2298" t="str">
            <v>AUTO</v>
          </cell>
          <cell r="C2298" t="str">
            <v>NA</v>
          </cell>
          <cell r="D2298" t="str">
            <v>No Answer AutoDial</v>
          </cell>
          <cell r="E2298" t="str">
            <v>CALL_NOT_PICKED</v>
          </cell>
          <cell r="F2298" t="str">
            <v>UNDEFINED</v>
          </cell>
          <cell r="G2298" t="str">
            <v>Default Category</v>
          </cell>
          <cell r="H2298" t="str">
            <v>VDAD</v>
          </cell>
          <cell r="I2298" t="str">
            <v>Outbound Auto Dial</v>
          </cell>
          <cell r="K2298">
            <v>44935.474074074074</v>
          </cell>
          <cell r="L2298">
            <v>44935.474074074074</v>
          </cell>
          <cell r="M2298">
            <v>10089</v>
          </cell>
          <cell r="N2298" t="str">
            <v>LAS POS Refll</v>
          </cell>
          <cell r="O2298" t="str">
            <v>00Q6F00001rHHfX</v>
          </cell>
          <cell r="Q2298">
            <v>202207057687933</v>
          </cell>
          <cell r="R2298">
            <v>0</v>
          </cell>
          <cell r="S2298">
            <v>91</v>
          </cell>
          <cell r="U2298" t="str">
            <v>TEST3762</v>
          </cell>
          <cell r="W2298" t="str">
            <v>DEV DEV</v>
          </cell>
          <cell r="X2298">
            <v>136145824</v>
          </cell>
          <cell r="AA2298" t="str">
            <v>-</v>
          </cell>
          <cell r="AH2298">
            <v>9818500499</v>
          </cell>
          <cell r="AK2298">
            <v>0</v>
          </cell>
          <cell r="AM2298" t="str">
            <v>NONE</v>
          </cell>
          <cell r="AN2298">
            <v>1</v>
          </cell>
          <cell r="AP2298">
            <v>63722397</v>
          </cell>
          <cell r="AQ2298">
            <v>1693547497.72683</v>
          </cell>
          <cell r="AR2298">
            <v>0</v>
          </cell>
          <cell r="AS2298">
            <v>44935.439166666663</v>
          </cell>
          <cell r="AT2298">
            <v>1</v>
          </cell>
          <cell r="AU2298">
            <v>44935.473310185182</v>
          </cell>
          <cell r="AV2298">
            <v>44935.474085648151</v>
          </cell>
          <cell r="AW2298" t="str">
            <v>Y</v>
          </cell>
          <cell r="AX2298" t="str">
            <v>NO_ANSWER</v>
          </cell>
          <cell r="AY2298" t="str">
            <v>CONGESTION</v>
          </cell>
          <cell r="AZ2298" t="str">
            <v>Local/02200488649818500499@default-00037123;2</v>
          </cell>
          <cell r="BA2298">
            <v>0</v>
          </cell>
          <cell r="BC2298">
            <v>0</v>
          </cell>
          <cell r="BD2298">
            <v>0</v>
          </cell>
          <cell r="BF2298">
            <v>0</v>
          </cell>
          <cell r="BG2298" t="str">
            <v>NONE</v>
          </cell>
          <cell r="BK2298">
            <v>1</v>
          </cell>
          <cell r="BL2298">
            <v>3</v>
          </cell>
          <cell r="BM2298">
            <v>45170</v>
          </cell>
          <cell r="BN2298" t="str">
            <v>11:22</v>
          </cell>
          <cell r="BO2298">
            <v>45170.473611111112</v>
          </cell>
          <cell r="BP2298" t="str">
            <v>Non Connect</v>
          </cell>
        </row>
        <row r="2299">
          <cell r="A2299">
            <v>1017087939</v>
          </cell>
          <cell r="B2299" t="str">
            <v>AUTO</v>
          </cell>
          <cell r="C2299" t="str">
            <v>NA</v>
          </cell>
          <cell r="D2299" t="str">
            <v>No Answer AutoDial</v>
          </cell>
          <cell r="E2299" t="str">
            <v>CALL_NOT_PICKED</v>
          </cell>
          <cell r="F2299" t="str">
            <v>UNDEFINED</v>
          </cell>
          <cell r="G2299" t="str">
            <v>Default Category</v>
          </cell>
          <cell r="H2299" t="str">
            <v>VDAD</v>
          </cell>
          <cell r="I2299" t="str">
            <v>Outbound Auto Dial</v>
          </cell>
          <cell r="K2299">
            <v>44935.474074074074</v>
          </cell>
          <cell r="L2299">
            <v>44935.474074074074</v>
          </cell>
          <cell r="M2299">
            <v>10089</v>
          </cell>
          <cell r="N2299" t="str">
            <v>LAS POS Refll</v>
          </cell>
          <cell r="O2299" t="str">
            <v>00Q6F00001rPhWd</v>
          </cell>
          <cell r="Q2299">
            <v>202207057687933</v>
          </cell>
          <cell r="R2299">
            <v>0</v>
          </cell>
          <cell r="S2299">
            <v>91</v>
          </cell>
          <cell r="U2299" t="str">
            <v>TEST3763</v>
          </cell>
          <cell r="W2299" t="str">
            <v>AJAY  MR AJAY GARG</v>
          </cell>
          <cell r="X2299">
            <v>137153979</v>
          </cell>
          <cell r="AA2299" t="str">
            <v>-</v>
          </cell>
          <cell r="AH2299">
            <v>9891250871</v>
          </cell>
          <cell r="AK2299">
            <v>0</v>
          </cell>
          <cell r="AM2299" t="str">
            <v>NONE</v>
          </cell>
          <cell r="AN2299">
            <v>1</v>
          </cell>
          <cell r="AP2299">
            <v>63722395</v>
          </cell>
          <cell r="AQ2299">
            <v>1693547497.72683</v>
          </cell>
          <cell r="AR2299">
            <v>0</v>
          </cell>
          <cell r="AS2299">
            <v>44935.439166666663</v>
          </cell>
          <cell r="AT2299">
            <v>1</v>
          </cell>
          <cell r="AU2299">
            <v>44935.473310185182</v>
          </cell>
          <cell r="AV2299">
            <v>44935.474085648151</v>
          </cell>
          <cell r="AW2299" t="str">
            <v>Y</v>
          </cell>
          <cell r="AX2299" t="str">
            <v>NO_ANSWER</v>
          </cell>
          <cell r="AY2299" t="str">
            <v>CONGESTION</v>
          </cell>
          <cell r="AZ2299" t="str">
            <v>Local/02200488649891250871@default-00037121;2</v>
          </cell>
          <cell r="BA2299">
            <v>0</v>
          </cell>
          <cell r="BC2299">
            <v>0</v>
          </cell>
          <cell r="BD2299">
            <v>0</v>
          </cell>
          <cell r="BF2299">
            <v>0</v>
          </cell>
          <cell r="BG2299" t="str">
            <v>NONE</v>
          </cell>
          <cell r="BK2299">
            <v>1</v>
          </cell>
          <cell r="BL2299">
            <v>3</v>
          </cell>
          <cell r="BM2299">
            <v>45170</v>
          </cell>
          <cell r="BN2299" t="str">
            <v>11:22</v>
          </cell>
          <cell r="BO2299">
            <v>45170.473611111112</v>
          </cell>
          <cell r="BP2299" t="str">
            <v>Non Connect</v>
          </cell>
        </row>
        <row r="2300">
          <cell r="A2300">
            <v>1017087940</v>
          </cell>
          <cell r="B2300" t="str">
            <v>AUTO</v>
          </cell>
          <cell r="C2300" t="str">
            <v>NA</v>
          </cell>
          <cell r="D2300" t="str">
            <v>No Answer AutoDial</v>
          </cell>
          <cell r="E2300" t="str">
            <v>CALL_NOT_PICKED</v>
          </cell>
          <cell r="F2300" t="str">
            <v>UNDEFINED</v>
          </cell>
          <cell r="G2300" t="str">
            <v>Default Category</v>
          </cell>
          <cell r="H2300" t="str">
            <v>VDAD</v>
          </cell>
          <cell r="I2300" t="str">
            <v>Outbound Auto Dial</v>
          </cell>
          <cell r="K2300">
            <v>44935.474074074074</v>
          </cell>
          <cell r="L2300">
            <v>44935.474074074074</v>
          </cell>
          <cell r="M2300">
            <v>10089</v>
          </cell>
          <cell r="N2300" t="str">
            <v>LAS POS Refll</v>
          </cell>
          <cell r="O2300" t="str">
            <v>00Q6F00001rHGyE</v>
          </cell>
          <cell r="Q2300">
            <v>202207057687933</v>
          </cell>
          <cell r="R2300">
            <v>0</v>
          </cell>
          <cell r="S2300">
            <v>91</v>
          </cell>
          <cell r="U2300" t="str">
            <v>TEST3764</v>
          </cell>
          <cell r="W2300" t="str">
            <v>S VELCHAMY</v>
          </cell>
          <cell r="X2300">
            <v>136143114</v>
          </cell>
          <cell r="AA2300" t="str">
            <v>-</v>
          </cell>
          <cell r="AH2300">
            <v>9626366066</v>
          </cell>
          <cell r="AK2300">
            <v>0</v>
          </cell>
          <cell r="AM2300" t="str">
            <v>NONE</v>
          </cell>
          <cell r="AN2300">
            <v>1</v>
          </cell>
          <cell r="AP2300">
            <v>63722404</v>
          </cell>
          <cell r="AQ2300">
            <v>1693547499.72685</v>
          </cell>
          <cell r="AR2300">
            <v>0</v>
          </cell>
          <cell r="AS2300">
            <v>44935.43917824074</v>
          </cell>
          <cell r="AT2300">
            <v>1</v>
          </cell>
          <cell r="AU2300">
            <v>44935.473310185182</v>
          </cell>
          <cell r="AV2300">
            <v>44935.474085648151</v>
          </cell>
          <cell r="AW2300" t="str">
            <v>Y</v>
          </cell>
          <cell r="AX2300" t="str">
            <v>NO_ANSWER</v>
          </cell>
          <cell r="AY2300" t="str">
            <v>CONGESTION</v>
          </cell>
          <cell r="AZ2300" t="str">
            <v>Local/02200488649626366066@default-00037129;2</v>
          </cell>
          <cell r="BA2300">
            <v>480</v>
          </cell>
          <cell r="BB2300" t="str">
            <v>Temporarily unavailable</v>
          </cell>
          <cell r="BC2300">
            <v>0</v>
          </cell>
          <cell r="BD2300">
            <v>0</v>
          </cell>
          <cell r="BF2300">
            <v>0</v>
          </cell>
          <cell r="BG2300" t="str">
            <v>NONE</v>
          </cell>
          <cell r="BK2300">
            <v>1</v>
          </cell>
          <cell r="BL2300">
            <v>3</v>
          </cell>
          <cell r="BM2300">
            <v>45170</v>
          </cell>
          <cell r="BN2300" t="str">
            <v>11:22</v>
          </cell>
          <cell r="BO2300">
            <v>45170.473611111112</v>
          </cell>
          <cell r="BP2300" t="str">
            <v>Non Connect</v>
          </cell>
        </row>
        <row r="2301">
          <cell r="A2301">
            <v>1017087941</v>
          </cell>
          <cell r="B2301" t="str">
            <v>AUTO</v>
          </cell>
          <cell r="C2301" t="str">
            <v>NA</v>
          </cell>
          <cell r="D2301" t="str">
            <v>No Answer AutoDial</v>
          </cell>
          <cell r="E2301" t="str">
            <v>CALL_NOT_PICKED</v>
          </cell>
          <cell r="F2301" t="str">
            <v>UNDEFINED</v>
          </cell>
          <cell r="G2301" t="str">
            <v>Default Category</v>
          </cell>
          <cell r="H2301" t="str">
            <v>VDAD</v>
          </cell>
          <cell r="I2301" t="str">
            <v>Outbound Auto Dial</v>
          </cell>
          <cell r="K2301">
            <v>44935.474074074074</v>
          </cell>
          <cell r="L2301">
            <v>44935.474074074074</v>
          </cell>
          <cell r="M2301">
            <v>10089</v>
          </cell>
          <cell r="N2301" t="str">
            <v>LAS POS Refll</v>
          </cell>
          <cell r="O2301" t="str">
            <v>00Q6F00001rQXiq</v>
          </cell>
          <cell r="Q2301">
            <v>202207057687933</v>
          </cell>
          <cell r="R2301">
            <v>0</v>
          </cell>
          <cell r="S2301">
            <v>91</v>
          </cell>
          <cell r="U2301" t="str">
            <v>TEST3765</v>
          </cell>
          <cell r="W2301" t="str">
            <v>SWAPNA KUMARI</v>
          </cell>
          <cell r="X2301">
            <v>137356092</v>
          </cell>
          <cell r="AA2301" t="str">
            <v>-</v>
          </cell>
          <cell r="AH2301">
            <v>8008600299</v>
          </cell>
          <cell r="AK2301">
            <v>0</v>
          </cell>
          <cell r="AM2301" t="str">
            <v>NONE</v>
          </cell>
          <cell r="AN2301">
            <v>1</v>
          </cell>
          <cell r="AP2301">
            <v>63722407</v>
          </cell>
          <cell r="AQ2301">
            <v>1693547499.72686</v>
          </cell>
          <cell r="AR2301">
            <v>0</v>
          </cell>
          <cell r="AS2301">
            <v>44935.43917824074</v>
          </cell>
          <cell r="AT2301">
            <v>1</v>
          </cell>
          <cell r="AU2301">
            <v>44935.473310185182</v>
          </cell>
          <cell r="AV2301">
            <v>44935.474085648151</v>
          </cell>
          <cell r="AW2301" t="str">
            <v>Y</v>
          </cell>
          <cell r="AX2301" t="str">
            <v xml:space="preserve">CAUSE_NETWORK_OUT_OF_ORDER </v>
          </cell>
          <cell r="AY2301" t="str">
            <v>CONGESTION</v>
          </cell>
          <cell r="AZ2301" t="str">
            <v>Local/02200488648008600299@default-0003712d;2</v>
          </cell>
          <cell r="BA2301">
            <v>401</v>
          </cell>
          <cell r="BB2301" t="str">
            <v>Unauthorized</v>
          </cell>
          <cell r="BC2301">
            <v>0</v>
          </cell>
          <cell r="BD2301">
            <v>0</v>
          </cell>
          <cell r="BF2301">
            <v>0</v>
          </cell>
          <cell r="BG2301" t="str">
            <v>NONE</v>
          </cell>
          <cell r="BK2301">
            <v>1</v>
          </cell>
          <cell r="BL2301">
            <v>3</v>
          </cell>
          <cell r="BM2301">
            <v>45170</v>
          </cell>
          <cell r="BN2301" t="str">
            <v>11:22</v>
          </cell>
          <cell r="BO2301">
            <v>45170.473611111112</v>
          </cell>
          <cell r="BP2301" t="str">
            <v>Non Connect</v>
          </cell>
        </row>
        <row r="2302">
          <cell r="A2302">
            <v>1017087942</v>
          </cell>
          <cell r="B2302" t="str">
            <v>AUTO</v>
          </cell>
          <cell r="C2302" t="str">
            <v>NA</v>
          </cell>
          <cell r="D2302" t="str">
            <v>No Answer AutoDial</v>
          </cell>
          <cell r="E2302" t="str">
            <v>CALL_NOT_PICKED</v>
          </cell>
          <cell r="F2302" t="str">
            <v>UNDEFINED</v>
          </cell>
          <cell r="G2302" t="str">
            <v>Default Category</v>
          </cell>
          <cell r="H2302" t="str">
            <v>VDAD</v>
          </cell>
          <cell r="I2302" t="str">
            <v>Outbound Auto Dial</v>
          </cell>
          <cell r="K2302">
            <v>44935.474074074074</v>
          </cell>
          <cell r="L2302">
            <v>44935.474074074074</v>
          </cell>
          <cell r="M2302">
            <v>10089</v>
          </cell>
          <cell r="N2302" t="str">
            <v>LAS POS Refll</v>
          </cell>
          <cell r="O2302" t="str">
            <v>00Q6F00001rTU3k</v>
          </cell>
          <cell r="Q2302">
            <v>202207057687933</v>
          </cell>
          <cell r="R2302">
            <v>0</v>
          </cell>
          <cell r="S2302">
            <v>91</v>
          </cell>
          <cell r="U2302" t="str">
            <v>TEST3766</v>
          </cell>
          <cell r="W2302" t="str">
            <v>RUKAIYA RAHIL</v>
          </cell>
          <cell r="X2302">
            <v>138069939</v>
          </cell>
          <cell r="AA2302" t="str">
            <v>-</v>
          </cell>
          <cell r="AH2302">
            <v>8130692939</v>
          </cell>
          <cell r="AK2302">
            <v>0</v>
          </cell>
          <cell r="AM2302" t="str">
            <v>NONE</v>
          </cell>
          <cell r="AN2302">
            <v>1</v>
          </cell>
          <cell r="AP2302">
            <v>63722409</v>
          </cell>
          <cell r="AQ2302">
            <v>1693547500.7268701</v>
          </cell>
          <cell r="AR2302">
            <v>0</v>
          </cell>
          <cell r="AS2302">
            <v>44935.43917824074</v>
          </cell>
          <cell r="AT2302">
            <v>1</v>
          </cell>
          <cell r="AU2302">
            <v>44935.473310185182</v>
          </cell>
          <cell r="AV2302">
            <v>44935.474085648151</v>
          </cell>
          <cell r="AW2302" t="str">
            <v>Y</v>
          </cell>
          <cell r="AX2302" t="str">
            <v>UNSPECIFIED</v>
          </cell>
          <cell r="AY2302" t="str">
            <v>CANCEL</v>
          </cell>
          <cell r="AZ2302" t="str">
            <v>Local/02200488648130692939@default-0003712f;2</v>
          </cell>
          <cell r="BA2302">
            <v>401</v>
          </cell>
          <cell r="BB2302" t="str">
            <v>Unauthorized</v>
          </cell>
          <cell r="BC2302">
            <v>0</v>
          </cell>
          <cell r="BD2302">
            <v>0</v>
          </cell>
          <cell r="BF2302">
            <v>0</v>
          </cell>
          <cell r="BG2302" t="str">
            <v>NONE</v>
          </cell>
          <cell r="BK2302">
            <v>1</v>
          </cell>
          <cell r="BL2302">
            <v>3</v>
          </cell>
          <cell r="BM2302">
            <v>45170</v>
          </cell>
          <cell r="BN2302" t="str">
            <v>11:22</v>
          </cell>
          <cell r="BO2302">
            <v>45170.473611111112</v>
          </cell>
          <cell r="BP2302" t="str">
            <v>Non Connect</v>
          </cell>
        </row>
        <row r="2303">
          <cell r="A2303">
            <v>1017087943</v>
          </cell>
          <cell r="B2303" t="str">
            <v>AUTO</v>
          </cell>
          <cell r="C2303" t="str">
            <v>NA</v>
          </cell>
          <cell r="D2303" t="str">
            <v>No Answer AutoDial</v>
          </cell>
          <cell r="E2303" t="str">
            <v>CALL_NOT_PICKED</v>
          </cell>
          <cell r="F2303" t="str">
            <v>UNDEFINED</v>
          </cell>
          <cell r="G2303" t="str">
            <v>Default Category</v>
          </cell>
          <cell r="H2303" t="str">
            <v>VDAD</v>
          </cell>
          <cell r="I2303" t="str">
            <v>Outbound Auto Dial</v>
          </cell>
          <cell r="K2303">
            <v>44935.474074074074</v>
          </cell>
          <cell r="L2303">
            <v>44935.474074074074</v>
          </cell>
          <cell r="M2303">
            <v>10089</v>
          </cell>
          <cell r="N2303" t="str">
            <v>LAS POS Refll</v>
          </cell>
          <cell r="O2303" t="str">
            <v>00Q6F00001rSzrm</v>
          </cell>
          <cell r="Q2303">
            <v>202207057687933</v>
          </cell>
          <cell r="R2303">
            <v>0</v>
          </cell>
          <cell r="S2303">
            <v>91</v>
          </cell>
          <cell r="U2303" t="str">
            <v>TEST3767</v>
          </cell>
          <cell r="W2303" t="str">
            <v>MANISH  MR MANISH GUPTA</v>
          </cell>
          <cell r="X2303">
            <v>137953604</v>
          </cell>
          <cell r="AA2303" t="str">
            <v>-</v>
          </cell>
          <cell r="AH2303">
            <v>9818063449</v>
          </cell>
          <cell r="AK2303">
            <v>0</v>
          </cell>
          <cell r="AM2303" t="str">
            <v>NONE</v>
          </cell>
          <cell r="AN2303">
            <v>1</v>
          </cell>
          <cell r="AP2303">
            <v>63722410</v>
          </cell>
          <cell r="AQ2303">
            <v>1693547500.7268701</v>
          </cell>
          <cell r="AR2303">
            <v>0</v>
          </cell>
          <cell r="AS2303">
            <v>44935.43917824074</v>
          </cell>
          <cell r="AT2303">
            <v>1</v>
          </cell>
          <cell r="AU2303">
            <v>44935.473310185182</v>
          </cell>
          <cell r="AV2303">
            <v>44935.474085648151</v>
          </cell>
          <cell r="AW2303" t="str">
            <v>Y</v>
          </cell>
          <cell r="AX2303" t="str">
            <v>UNSPECIFIED</v>
          </cell>
          <cell r="AY2303" t="str">
            <v>CANCEL</v>
          </cell>
          <cell r="AZ2303" t="str">
            <v>Local/02200488649818063449@default-00037130;2</v>
          </cell>
          <cell r="BA2303">
            <v>0</v>
          </cell>
          <cell r="BC2303">
            <v>0</v>
          </cell>
          <cell r="BD2303">
            <v>0</v>
          </cell>
          <cell r="BF2303">
            <v>0</v>
          </cell>
          <cell r="BG2303" t="str">
            <v>NONE</v>
          </cell>
          <cell r="BK2303">
            <v>1</v>
          </cell>
          <cell r="BL2303">
            <v>3</v>
          </cell>
          <cell r="BM2303">
            <v>45170</v>
          </cell>
          <cell r="BN2303" t="str">
            <v>11:22</v>
          </cell>
          <cell r="BO2303">
            <v>45170.473611111112</v>
          </cell>
          <cell r="BP2303" t="str">
            <v>Non Connect</v>
          </cell>
        </row>
        <row r="2304">
          <cell r="A2304">
            <v>1017087944</v>
          </cell>
          <cell r="B2304" t="str">
            <v>AUTO</v>
          </cell>
          <cell r="C2304" t="str">
            <v>NA</v>
          </cell>
          <cell r="D2304" t="str">
            <v>No Answer AutoDial</v>
          </cell>
          <cell r="E2304" t="str">
            <v>CALL_NOT_PICKED</v>
          </cell>
          <cell r="F2304" t="str">
            <v>UNDEFINED</v>
          </cell>
          <cell r="G2304" t="str">
            <v>Default Category</v>
          </cell>
          <cell r="H2304" t="str">
            <v>VDAD</v>
          </cell>
          <cell r="I2304" t="str">
            <v>Outbound Auto Dial</v>
          </cell>
          <cell r="K2304">
            <v>44935.474074074074</v>
          </cell>
          <cell r="L2304">
            <v>44935.474074074074</v>
          </cell>
          <cell r="M2304">
            <v>10089</v>
          </cell>
          <cell r="N2304" t="str">
            <v>LAS POS Refll</v>
          </cell>
          <cell r="O2304" t="str">
            <v>00Q6F00001rHBms</v>
          </cell>
          <cell r="Q2304">
            <v>202207057687933</v>
          </cell>
          <cell r="R2304">
            <v>0</v>
          </cell>
          <cell r="S2304">
            <v>91</v>
          </cell>
          <cell r="U2304" t="str">
            <v>TEST3768</v>
          </cell>
          <cell r="W2304" t="str">
            <v>REDDY K P</v>
          </cell>
          <cell r="X2304">
            <v>136123158</v>
          </cell>
          <cell r="AA2304" t="str">
            <v>-</v>
          </cell>
          <cell r="AH2304">
            <v>9511565624</v>
          </cell>
          <cell r="AK2304">
            <v>0</v>
          </cell>
          <cell r="AM2304" t="str">
            <v>NONE</v>
          </cell>
          <cell r="AN2304">
            <v>1</v>
          </cell>
          <cell r="AP2304">
            <v>63722394</v>
          </cell>
          <cell r="AQ2304">
            <v>1693547497.72682</v>
          </cell>
          <cell r="AR2304">
            <v>0</v>
          </cell>
          <cell r="AS2304">
            <v>44935.439166666663</v>
          </cell>
          <cell r="AT2304">
            <v>1</v>
          </cell>
          <cell r="AU2304">
            <v>44935.473310185182</v>
          </cell>
          <cell r="AV2304">
            <v>44935.474085648151</v>
          </cell>
          <cell r="AW2304" t="str">
            <v>Y</v>
          </cell>
          <cell r="AX2304" t="str">
            <v>UNSPECIFIED</v>
          </cell>
          <cell r="AY2304" t="str">
            <v>CANCEL</v>
          </cell>
          <cell r="AZ2304" t="str">
            <v>Local/02200488649511565624@default-00037120;2</v>
          </cell>
          <cell r="BA2304">
            <v>401</v>
          </cell>
          <cell r="BB2304" t="str">
            <v>Unauthorized</v>
          </cell>
          <cell r="BC2304">
            <v>0</v>
          </cell>
          <cell r="BD2304">
            <v>0</v>
          </cell>
          <cell r="BF2304">
            <v>0</v>
          </cell>
          <cell r="BG2304" t="str">
            <v>NONE</v>
          </cell>
          <cell r="BK2304">
            <v>1</v>
          </cell>
          <cell r="BL2304">
            <v>3</v>
          </cell>
          <cell r="BM2304">
            <v>45170</v>
          </cell>
          <cell r="BN2304" t="str">
            <v>11:22</v>
          </cell>
          <cell r="BO2304">
            <v>45170.473611111112</v>
          </cell>
          <cell r="BP2304" t="str">
            <v>Non Connect</v>
          </cell>
        </row>
        <row r="2305">
          <cell r="A2305">
            <v>1017087945</v>
          </cell>
          <cell r="B2305" t="str">
            <v>AUTO</v>
          </cell>
          <cell r="C2305" t="str">
            <v>NA</v>
          </cell>
          <cell r="D2305" t="str">
            <v>No Answer AutoDial</v>
          </cell>
          <cell r="E2305" t="str">
            <v>CALL_NOT_PICKED</v>
          </cell>
          <cell r="F2305" t="str">
            <v>UNDEFINED</v>
          </cell>
          <cell r="G2305" t="str">
            <v>Default Category</v>
          </cell>
          <cell r="H2305" t="str">
            <v>VDAD</v>
          </cell>
          <cell r="I2305" t="str">
            <v>Outbound Auto Dial</v>
          </cell>
          <cell r="K2305">
            <v>44935.474074074074</v>
          </cell>
          <cell r="L2305">
            <v>44935.474074074074</v>
          </cell>
          <cell r="M2305">
            <v>10089</v>
          </cell>
          <cell r="N2305" t="str">
            <v>LAS POS Refll</v>
          </cell>
          <cell r="O2305" t="str">
            <v>00Q6F00001rGZ1V</v>
          </cell>
          <cell r="Q2305">
            <v>202207057687933</v>
          </cell>
          <cell r="R2305">
            <v>0</v>
          </cell>
          <cell r="S2305">
            <v>91</v>
          </cell>
          <cell r="U2305" t="str">
            <v>TEST3769</v>
          </cell>
          <cell r="W2305" t="str">
            <v>SHARMA</v>
          </cell>
          <cell r="X2305">
            <v>135972980</v>
          </cell>
          <cell r="AA2305" t="str">
            <v>-</v>
          </cell>
          <cell r="AH2305">
            <v>9799203512</v>
          </cell>
          <cell r="AK2305">
            <v>0</v>
          </cell>
          <cell r="AM2305" t="str">
            <v>NONE</v>
          </cell>
          <cell r="AN2305">
            <v>1</v>
          </cell>
          <cell r="AP2305">
            <v>63722400</v>
          </cell>
          <cell r="AQ2305">
            <v>1693547498.72684</v>
          </cell>
          <cell r="AR2305">
            <v>0</v>
          </cell>
          <cell r="AS2305">
            <v>44935.43917824074</v>
          </cell>
          <cell r="AT2305">
            <v>1</v>
          </cell>
          <cell r="AU2305">
            <v>44935.473310185182</v>
          </cell>
          <cell r="AV2305">
            <v>44935.474085648151</v>
          </cell>
          <cell r="AW2305" t="str">
            <v>Y</v>
          </cell>
          <cell r="AX2305" t="str">
            <v>UNSPECIFIED</v>
          </cell>
          <cell r="AY2305" t="str">
            <v>CANCEL</v>
          </cell>
          <cell r="AZ2305" t="str">
            <v>Local/02200488649799203512@default-00037125;2</v>
          </cell>
          <cell r="BA2305">
            <v>0</v>
          </cell>
          <cell r="BC2305">
            <v>0</v>
          </cell>
          <cell r="BD2305">
            <v>0</v>
          </cell>
          <cell r="BF2305">
            <v>0</v>
          </cell>
          <cell r="BG2305" t="str">
            <v>NONE</v>
          </cell>
          <cell r="BK2305">
            <v>1</v>
          </cell>
          <cell r="BL2305">
            <v>3</v>
          </cell>
          <cell r="BM2305">
            <v>45170</v>
          </cell>
          <cell r="BN2305" t="str">
            <v>11:22</v>
          </cell>
          <cell r="BO2305">
            <v>45170.473611111112</v>
          </cell>
          <cell r="BP2305" t="str">
            <v>Non Connect</v>
          </cell>
        </row>
        <row r="2306">
          <cell r="A2306">
            <v>1017087946</v>
          </cell>
          <cell r="B2306" t="str">
            <v>AUTO</v>
          </cell>
          <cell r="C2306" t="str">
            <v>NA</v>
          </cell>
          <cell r="D2306" t="str">
            <v>No Answer AutoDial</v>
          </cell>
          <cell r="E2306" t="str">
            <v>CALL_NOT_PICKED</v>
          </cell>
          <cell r="F2306" t="str">
            <v>UNDEFINED</v>
          </cell>
          <cell r="G2306" t="str">
            <v>Default Category</v>
          </cell>
          <cell r="H2306" t="str">
            <v>VDAD</v>
          </cell>
          <cell r="I2306" t="str">
            <v>Outbound Auto Dial</v>
          </cell>
          <cell r="K2306">
            <v>44935.474074074074</v>
          </cell>
          <cell r="L2306">
            <v>44935.474074074074</v>
          </cell>
          <cell r="M2306">
            <v>10089</v>
          </cell>
          <cell r="N2306" t="str">
            <v>LAS POS Refll</v>
          </cell>
          <cell r="O2306" t="str">
            <v>00Q6F00001rG5lC</v>
          </cell>
          <cell r="Q2306">
            <v>202207057687933</v>
          </cell>
          <cell r="R2306">
            <v>0</v>
          </cell>
          <cell r="S2306">
            <v>91</v>
          </cell>
          <cell r="U2306" t="str">
            <v>TEST3770</v>
          </cell>
          <cell r="W2306" t="str">
            <v>SAGARNIL  MR SAGARNIL BANERJEE</v>
          </cell>
          <cell r="X2306">
            <v>135859803</v>
          </cell>
          <cell r="AA2306" t="str">
            <v>-</v>
          </cell>
          <cell r="AH2306">
            <v>8828227518</v>
          </cell>
          <cell r="AK2306">
            <v>0</v>
          </cell>
          <cell r="AM2306" t="str">
            <v>NONE</v>
          </cell>
          <cell r="AN2306">
            <v>1</v>
          </cell>
          <cell r="AP2306">
            <v>63722391</v>
          </cell>
          <cell r="AQ2306">
            <v>1693547496.72681</v>
          </cell>
          <cell r="AR2306">
            <v>0</v>
          </cell>
          <cell r="AS2306">
            <v>44935.439166666663</v>
          </cell>
          <cell r="AT2306">
            <v>1</v>
          </cell>
          <cell r="AU2306">
            <v>44935.473310185182</v>
          </cell>
          <cell r="AV2306">
            <v>44935.474085648151</v>
          </cell>
          <cell r="AW2306" t="str">
            <v>Y</v>
          </cell>
          <cell r="AX2306" t="str">
            <v>UNSPECIFIED</v>
          </cell>
          <cell r="AY2306" t="str">
            <v>CANCEL</v>
          </cell>
          <cell r="AZ2306" t="str">
            <v>Local/02200488648828227518@default-0003711d;2</v>
          </cell>
          <cell r="BA2306">
            <v>401</v>
          </cell>
          <cell r="BB2306" t="str">
            <v>Unauthorized</v>
          </cell>
          <cell r="BC2306">
            <v>0</v>
          </cell>
          <cell r="BD2306">
            <v>0</v>
          </cell>
          <cell r="BF2306">
            <v>0</v>
          </cell>
          <cell r="BG2306" t="str">
            <v>NONE</v>
          </cell>
          <cell r="BK2306">
            <v>1</v>
          </cell>
          <cell r="BL2306">
            <v>3</v>
          </cell>
          <cell r="BM2306">
            <v>45170</v>
          </cell>
          <cell r="BN2306" t="str">
            <v>11:22</v>
          </cell>
          <cell r="BO2306">
            <v>45170.473611111112</v>
          </cell>
          <cell r="BP2306" t="str">
            <v>Non Connect</v>
          </cell>
        </row>
        <row r="2307">
          <cell r="A2307">
            <v>1017087947</v>
          </cell>
          <cell r="B2307" t="str">
            <v>AUTO</v>
          </cell>
          <cell r="C2307" t="str">
            <v>NA</v>
          </cell>
          <cell r="D2307" t="str">
            <v>No Answer AutoDial</v>
          </cell>
          <cell r="E2307" t="str">
            <v>CALL_NOT_PICKED</v>
          </cell>
          <cell r="F2307" t="str">
            <v>UNDEFINED</v>
          </cell>
          <cell r="G2307" t="str">
            <v>Default Category</v>
          </cell>
          <cell r="H2307" t="str">
            <v>VDAD</v>
          </cell>
          <cell r="I2307" t="str">
            <v>Outbound Auto Dial</v>
          </cell>
          <cell r="K2307">
            <v>44935.474074074074</v>
          </cell>
          <cell r="L2307">
            <v>44935.474074074074</v>
          </cell>
          <cell r="M2307">
            <v>10089</v>
          </cell>
          <cell r="N2307" t="str">
            <v>LAS POS Refll</v>
          </cell>
          <cell r="O2307" t="str">
            <v>00Q6F00001rMiMl</v>
          </cell>
          <cell r="Q2307">
            <v>202207057687933</v>
          </cell>
          <cell r="R2307">
            <v>0</v>
          </cell>
          <cell r="S2307">
            <v>91</v>
          </cell>
          <cell r="U2307" t="str">
            <v>TEST3771</v>
          </cell>
          <cell r="W2307" t="str">
            <v>PRASHANT KAPSE</v>
          </cell>
          <cell r="X2307">
            <v>136440831</v>
          </cell>
          <cell r="AA2307" t="str">
            <v>-</v>
          </cell>
          <cell r="AH2307">
            <v>7709211666</v>
          </cell>
          <cell r="AK2307">
            <v>0</v>
          </cell>
          <cell r="AM2307" t="str">
            <v>NONE</v>
          </cell>
          <cell r="AN2307">
            <v>1</v>
          </cell>
          <cell r="AP2307">
            <v>63722393</v>
          </cell>
          <cell r="AQ2307">
            <v>1693547496.72682</v>
          </cell>
          <cell r="AR2307">
            <v>0</v>
          </cell>
          <cell r="AS2307">
            <v>44935.439166666663</v>
          </cell>
          <cell r="AT2307">
            <v>1</v>
          </cell>
          <cell r="AU2307">
            <v>44935.473310185182</v>
          </cell>
          <cell r="AV2307">
            <v>44935.474085648151</v>
          </cell>
          <cell r="AW2307" t="str">
            <v>Y</v>
          </cell>
          <cell r="AX2307" t="str">
            <v>UNSPECIFIED</v>
          </cell>
          <cell r="AY2307" t="str">
            <v>CANCEL</v>
          </cell>
          <cell r="AZ2307" t="str">
            <v>Local/02200488647709211666@default-0003711f;2</v>
          </cell>
          <cell r="BA2307">
            <v>401</v>
          </cell>
          <cell r="BB2307" t="str">
            <v>Unauthorized</v>
          </cell>
          <cell r="BC2307">
            <v>0</v>
          </cell>
          <cell r="BD2307">
            <v>0</v>
          </cell>
          <cell r="BF2307">
            <v>0</v>
          </cell>
          <cell r="BG2307" t="str">
            <v>NONE</v>
          </cell>
          <cell r="BK2307">
            <v>1</v>
          </cell>
          <cell r="BL2307">
            <v>3</v>
          </cell>
          <cell r="BM2307">
            <v>45170</v>
          </cell>
          <cell r="BN2307" t="str">
            <v>11:22</v>
          </cell>
          <cell r="BO2307">
            <v>45170.473611111112</v>
          </cell>
          <cell r="BP2307" t="str">
            <v>Non Connect</v>
          </cell>
        </row>
        <row r="2308">
          <cell r="A2308">
            <v>1017087948</v>
          </cell>
          <cell r="B2308" t="str">
            <v>AUTO</v>
          </cell>
          <cell r="C2308" t="str">
            <v>NA</v>
          </cell>
          <cell r="D2308" t="str">
            <v>No Answer AutoDial</v>
          </cell>
          <cell r="E2308" t="str">
            <v>CALL_NOT_PICKED</v>
          </cell>
          <cell r="F2308" t="str">
            <v>UNDEFINED</v>
          </cell>
          <cell r="G2308" t="str">
            <v>Default Category</v>
          </cell>
          <cell r="H2308" t="str">
            <v>VDAD</v>
          </cell>
          <cell r="I2308" t="str">
            <v>Outbound Auto Dial</v>
          </cell>
          <cell r="K2308">
            <v>44935.474074074074</v>
          </cell>
          <cell r="L2308">
            <v>44935.474074074074</v>
          </cell>
          <cell r="M2308">
            <v>10089</v>
          </cell>
          <cell r="N2308" t="str">
            <v>LAS POS Refll</v>
          </cell>
          <cell r="O2308" t="str">
            <v>00Q6F00001rQSjR</v>
          </cell>
          <cell r="Q2308">
            <v>202207057687933</v>
          </cell>
          <cell r="R2308">
            <v>0</v>
          </cell>
          <cell r="S2308">
            <v>91</v>
          </cell>
          <cell r="U2308" t="str">
            <v>TEST3772</v>
          </cell>
          <cell r="W2308" t="str">
            <v>NITIN SHAH</v>
          </cell>
          <cell r="X2308">
            <v>137336853</v>
          </cell>
          <cell r="AA2308" t="str">
            <v>-</v>
          </cell>
          <cell r="AH2308">
            <v>9324909505</v>
          </cell>
          <cell r="AK2308">
            <v>0</v>
          </cell>
          <cell r="AM2308" t="str">
            <v>NONE</v>
          </cell>
          <cell r="AN2308">
            <v>1</v>
          </cell>
          <cell r="AP2308">
            <v>63722402</v>
          </cell>
          <cell r="AQ2308">
            <v>1693547498.72684</v>
          </cell>
          <cell r="AR2308">
            <v>0</v>
          </cell>
          <cell r="AS2308">
            <v>44935.43917824074</v>
          </cell>
          <cell r="AT2308">
            <v>1</v>
          </cell>
          <cell r="AU2308">
            <v>44935.473310185182</v>
          </cell>
          <cell r="AV2308">
            <v>44935.474085648151</v>
          </cell>
          <cell r="AW2308" t="str">
            <v>Y</v>
          </cell>
          <cell r="AX2308" t="str">
            <v>UNSPECIFIED</v>
          </cell>
          <cell r="AY2308" t="str">
            <v>CANCEL</v>
          </cell>
          <cell r="AZ2308" t="str">
            <v>Local/02200488649324909505@default-00037127;2</v>
          </cell>
          <cell r="BA2308">
            <v>401</v>
          </cell>
          <cell r="BB2308" t="str">
            <v>Unauthorized</v>
          </cell>
          <cell r="BC2308">
            <v>0</v>
          </cell>
          <cell r="BD2308">
            <v>0</v>
          </cell>
          <cell r="BF2308">
            <v>0</v>
          </cell>
          <cell r="BG2308" t="str">
            <v>NONE</v>
          </cell>
          <cell r="BK2308">
            <v>1</v>
          </cell>
          <cell r="BL2308">
            <v>3</v>
          </cell>
          <cell r="BM2308">
            <v>45170</v>
          </cell>
          <cell r="BN2308" t="str">
            <v>11:22</v>
          </cell>
          <cell r="BO2308">
            <v>45170.473611111112</v>
          </cell>
          <cell r="BP2308" t="str">
            <v>Non Connect</v>
          </cell>
        </row>
        <row r="2309">
          <cell r="A2309">
            <v>1017087950</v>
          </cell>
          <cell r="B2309" t="str">
            <v>AUTO</v>
          </cell>
          <cell r="C2309" t="str">
            <v>DISDND</v>
          </cell>
          <cell r="D2309" t="str">
            <v>DND</v>
          </cell>
          <cell r="E2309" t="str">
            <v>CONNECTED</v>
          </cell>
          <cell r="F2309" t="str">
            <v>Disqualified</v>
          </cell>
          <cell r="G2309" t="str">
            <v>Disqualified</v>
          </cell>
          <cell r="H2309" t="str">
            <v>STL214396</v>
          </cell>
          <cell r="I2309" t="str">
            <v xml:space="preserve">Hrishikesh Madhukar Sonawane </v>
          </cell>
          <cell r="J2309">
            <v>18</v>
          </cell>
          <cell r="K2309">
            <v>44935.474097222221</v>
          </cell>
          <cell r="L2309">
            <v>44935.474548611113</v>
          </cell>
          <cell r="M2309">
            <v>10089</v>
          </cell>
          <cell r="N2309" t="str">
            <v>LAS POS Refll</v>
          </cell>
          <cell r="O2309" t="str">
            <v>00Q6F00001rQvhT</v>
          </cell>
          <cell r="Q2309">
            <v>202207057687933</v>
          </cell>
          <cell r="R2309">
            <v>0</v>
          </cell>
          <cell r="S2309">
            <v>91</v>
          </cell>
          <cell r="U2309" t="str">
            <v>TEST3774</v>
          </cell>
          <cell r="W2309" t="str">
            <v>ROLI AGGARWAL</v>
          </cell>
          <cell r="X2309">
            <v>137452094</v>
          </cell>
          <cell r="AA2309" t="str">
            <v>-</v>
          </cell>
          <cell r="AF2309" t="str">
            <v>U</v>
          </cell>
          <cell r="AH2309">
            <v>9923596595</v>
          </cell>
          <cell r="AK2309">
            <v>39</v>
          </cell>
          <cell r="AL2309" t="str">
            <v>CFAB_Sales_Agents</v>
          </cell>
          <cell r="AM2309" t="str">
            <v>MAIN</v>
          </cell>
          <cell r="AN2309">
            <v>1</v>
          </cell>
          <cell r="AP2309">
            <v>63722456</v>
          </cell>
          <cell r="AQ2309">
            <v>1693547553.48136</v>
          </cell>
          <cell r="AR2309">
            <v>0</v>
          </cell>
          <cell r="AS2309">
            <v>44935.43917824074</v>
          </cell>
          <cell r="AT2309">
            <v>1</v>
          </cell>
          <cell r="AU2309">
            <v>44935.473958333336</v>
          </cell>
          <cell r="AV2309">
            <v>44935.474699074075</v>
          </cell>
          <cell r="AW2309" t="str">
            <v>Y</v>
          </cell>
          <cell r="AX2309" t="str">
            <v>NORMAL_CLEARING</v>
          </cell>
          <cell r="AY2309" t="str">
            <v>ANSWER</v>
          </cell>
          <cell r="AZ2309" t="str">
            <v>Local/02200488649923596595@default-00028a54;2</v>
          </cell>
          <cell r="BA2309">
            <v>401</v>
          </cell>
          <cell r="BB2309" t="str">
            <v>Unauthorized</v>
          </cell>
          <cell r="BC2309">
            <v>8</v>
          </cell>
          <cell r="BD2309">
            <v>0</v>
          </cell>
          <cell r="BE2309">
            <v>51</v>
          </cell>
          <cell r="BF2309">
            <v>0</v>
          </cell>
          <cell r="BG2309" t="str">
            <v>CALLER</v>
          </cell>
          <cell r="BK2309">
            <v>1</v>
          </cell>
          <cell r="BL2309">
            <v>3</v>
          </cell>
          <cell r="BM2309">
            <v>45170</v>
          </cell>
          <cell r="BN2309" t="str">
            <v>11:22</v>
          </cell>
          <cell r="BO2309">
            <v>45170.473611111112</v>
          </cell>
          <cell r="BP2309" t="str">
            <v>Non Connect</v>
          </cell>
        </row>
        <row r="2310">
          <cell r="A2310">
            <v>1017087952</v>
          </cell>
          <cell r="B2310" t="str">
            <v>AUTO</v>
          </cell>
          <cell r="C2310" t="str">
            <v>N</v>
          </cell>
          <cell r="D2310" t="str">
            <v>No Answer</v>
          </cell>
          <cell r="E2310" t="str">
            <v>NOT_CONNECTED</v>
          </cell>
          <cell r="F2310" t="str">
            <v>NotConnected</v>
          </cell>
          <cell r="G2310" t="str">
            <v>Not Connected</v>
          </cell>
          <cell r="H2310" t="str">
            <v>STL202503</v>
          </cell>
          <cell r="I2310" t="str">
            <v>Pradnya Hanumant Mane</v>
          </cell>
          <cell r="J2310">
            <v>10</v>
          </cell>
          <cell r="K2310">
            <v>44935.47415509259</v>
          </cell>
          <cell r="L2310">
            <v>44935.474479166667</v>
          </cell>
          <cell r="M2310">
            <v>10089</v>
          </cell>
          <cell r="N2310" t="str">
            <v>LAS POS Refll</v>
          </cell>
          <cell r="O2310" t="str">
            <v>00Q6F00001rPvlx</v>
          </cell>
          <cell r="Q2310">
            <v>202207057687933</v>
          </cell>
          <cell r="R2310">
            <v>0</v>
          </cell>
          <cell r="S2310">
            <v>91</v>
          </cell>
          <cell r="U2310" t="str">
            <v>TEST3776</v>
          </cell>
          <cell r="W2310" t="str">
            <v>RADHESHYAM MISHRA</v>
          </cell>
          <cell r="X2310">
            <v>137208896</v>
          </cell>
          <cell r="AA2310" t="str">
            <v>-</v>
          </cell>
          <cell r="AF2310" t="str">
            <v>U</v>
          </cell>
          <cell r="AH2310">
            <v>9987885292</v>
          </cell>
          <cell r="AK2310">
            <v>28</v>
          </cell>
          <cell r="AL2310" t="str">
            <v>CFAB_Sales_Agents</v>
          </cell>
          <cell r="AM2310" t="str">
            <v>MAIN</v>
          </cell>
          <cell r="AN2310">
            <v>1</v>
          </cell>
          <cell r="AP2310">
            <v>63722441</v>
          </cell>
          <cell r="AQ2310">
            <v>1693547547.72716</v>
          </cell>
          <cell r="AR2310">
            <v>0</v>
          </cell>
          <cell r="AS2310">
            <v>44935.43917824074</v>
          </cell>
          <cell r="AT2310">
            <v>1</v>
          </cell>
          <cell r="AU2310">
            <v>44935.47384259259</v>
          </cell>
          <cell r="AV2310">
            <v>44935.474537037036</v>
          </cell>
          <cell r="AW2310" t="str">
            <v>Y</v>
          </cell>
          <cell r="AX2310" t="str">
            <v>NORMAL_CLEARING</v>
          </cell>
          <cell r="AY2310" t="str">
            <v>ANSWER</v>
          </cell>
          <cell r="AZ2310" t="str">
            <v>Local/02200488649987885292@default-0003718c;2</v>
          </cell>
          <cell r="BA2310">
            <v>0</v>
          </cell>
          <cell r="BC2310">
            <v>20</v>
          </cell>
          <cell r="BD2310">
            <v>0</v>
          </cell>
          <cell r="BE2310">
            <v>35</v>
          </cell>
          <cell r="BF2310">
            <v>0</v>
          </cell>
          <cell r="BG2310" t="str">
            <v>CALLER</v>
          </cell>
          <cell r="BK2310">
            <v>1</v>
          </cell>
          <cell r="BL2310">
            <v>3</v>
          </cell>
          <cell r="BM2310">
            <v>45170</v>
          </cell>
          <cell r="BN2310" t="str">
            <v>11:22</v>
          </cell>
          <cell r="BO2310">
            <v>45170.473611111112</v>
          </cell>
          <cell r="BP2310" t="str">
            <v>Non Connect</v>
          </cell>
        </row>
        <row r="2311">
          <cell r="A2311">
            <v>1017087956</v>
          </cell>
          <cell r="B2311" t="str">
            <v>AUTO</v>
          </cell>
          <cell r="C2311" t="str">
            <v>NRSP</v>
          </cell>
          <cell r="D2311" t="str">
            <v>No response</v>
          </cell>
          <cell r="E2311" t="str">
            <v>CONNECTED</v>
          </cell>
          <cell r="F2311" t="str">
            <v>Connected</v>
          </cell>
          <cell r="G2311" t="str">
            <v>Connected</v>
          </cell>
          <cell r="H2311" t="str">
            <v>STL210860</v>
          </cell>
          <cell r="I2311" t="str">
            <v>Divya Digambar Tawade</v>
          </cell>
          <cell r="J2311">
            <v>17</v>
          </cell>
          <cell r="K2311">
            <v>44935.474178240744</v>
          </cell>
          <cell r="L2311">
            <v>44935.47446759259</v>
          </cell>
          <cell r="M2311">
            <v>10089</v>
          </cell>
          <cell r="N2311" t="str">
            <v>LAS POS Refll</v>
          </cell>
          <cell r="O2311" t="str">
            <v>00Q6F00001rT8l6</v>
          </cell>
          <cell r="Q2311">
            <v>202207057687933</v>
          </cell>
          <cell r="R2311">
            <v>0</v>
          </cell>
          <cell r="S2311">
            <v>91</v>
          </cell>
          <cell r="U2311" t="str">
            <v>TEST3780</v>
          </cell>
          <cell r="W2311" t="str">
            <v>KARTHIKEYAN</v>
          </cell>
          <cell r="X2311">
            <v>137988003</v>
          </cell>
          <cell r="AA2311" t="str">
            <v>-</v>
          </cell>
          <cell r="AF2311" t="str">
            <v>U</v>
          </cell>
          <cell r="AH2311">
            <v>9824558810</v>
          </cell>
          <cell r="AK2311">
            <v>25</v>
          </cell>
          <cell r="AL2311" t="str">
            <v>TATASUPERVISOR</v>
          </cell>
          <cell r="AM2311" t="str">
            <v>MAIN</v>
          </cell>
          <cell r="AN2311">
            <v>1</v>
          </cell>
          <cell r="AP2311">
            <v>63722445</v>
          </cell>
          <cell r="AQ2311">
            <v>1693547546.4813199</v>
          </cell>
          <cell r="AR2311">
            <v>0</v>
          </cell>
          <cell r="AS2311">
            <v>44935.43917824074</v>
          </cell>
          <cell r="AT2311">
            <v>1</v>
          </cell>
          <cell r="AU2311">
            <v>44935.473900462966</v>
          </cell>
          <cell r="AV2311">
            <v>44935.474594907406</v>
          </cell>
          <cell r="AW2311" t="str">
            <v>Y</v>
          </cell>
          <cell r="AX2311" t="str">
            <v>NORMAL_CLEARING</v>
          </cell>
          <cell r="AY2311" t="str">
            <v>ANSWER</v>
          </cell>
          <cell r="AZ2311" t="str">
            <v>Local/02200488649824558810@default-00028a48;2</v>
          </cell>
          <cell r="BA2311">
            <v>401</v>
          </cell>
          <cell r="BB2311" t="str">
            <v>Unauthorized</v>
          </cell>
          <cell r="BC2311">
            <v>23</v>
          </cell>
          <cell r="BD2311">
            <v>0</v>
          </cell>
          <cell r="BE2311">
            <v>36</v>
          </cell>
          <cell r="BF2311">
            <v>0</v>
          </cell>
          <cell r="BG2311" t="str">
            <v>CALLER</v>
          </cell>
          <cell r="BK2311">
            <v>1</v>
          </cell>
          <cell r="BL2311">
            <v>3</v>
          </cell>
          <cell r="BM2311">
            <v>45170</v>
          </cell>
          <cell r="BN2311" t="str">
            <v>11:22</v>
          </cell>
          <cell r="BO2311">
            <v>45170.473611111112</v>
          </cell>
          <cell r="BP2311" t="str">
            <v>Non Connect</v>
          </cell>
        </row>
        <row r="2312">
          <cell r="A2312">
            <v>1017087957</v>
          </cell>
          <cell r="B2312" t="str">
            <v>AUTO</v>
          </cell>
          <cell r="C2312" t="str">
            <v>NA</v>
          </cell>
          <cell r="D2312" t="str">
            <v>No Answer AutoDial</v>
          </cell>
          <cell r="E2312" t="str">
            <v>CALL_NOT_PICKED</v>
          </cell>
          <cell r="F2312" t="str">
            <v>UNDEFINED</v>
          </cell>
          <cell r="G2312" t="str">
            <v>Default Category</v>
          </cell>
          <cell r="H2312" t="str">
            <v>VDAD</v>
          </cell>
          <cell r="I2312" t="str">
            <v>Outbound Auto Dial</v>
          </cell>
          <cell r="K2312">
            <v>44935.474189814813</v>
          </cell>
          <cell r="L2312">
            <v>44935.474189814813</v>
          </cell>
          <cell r="M2312">
            <v>10089</v>
          </cell>
          <cell r="N2312" t="str">
            <v>LAS POS Refll</v>
          </cell>
          <cell r="O2312" t="str">
            <v>00Q6F00001rQiBr</v>
          </cell>
          <cell r="Q2312">
            <v>202207057687933</v>
          </cell>
          <cell r="R2312">
            <v>0</v>
          </cell>
          <cell r="S2312">
            <v>91</v>
          </cell>
          <cell r="U2312" t="str">
            <v>TEST3781</v>
          </cell>
          <cell r="W2312" t="str">
            <v>OMPRAKASH TOLA</v>
          </cell>
          <cell r="X2312">
            <v>137400144</v>
          </cell>
          <cell r="AA2312" t="str">
            <v>-</v>
          </cell>
          <cell r="AH2312">
            <v>9374677950</v>
          </cell>
          <cell r="AK2312">
            <v>0</v>
          </cell>
          <cell r="AM2312" t="str">
            <v>NONE</v>
          </cell>
          <cell r="AN2312">
            <v>1</v>
          </cell>
          <cell r="AP2312">
            <v>63722412</v>
          </cell>
          <cell r="AQ2312">
            <v>1693547506.7269101</v>
          </cell>
          <cell r="AR2312">
            <v>0</v>
          </cell>
          <cell r="AS2312">
            <v>44935.43917824074</v>
          </cell>
          <cell r="AT2312">
            <v>1</v>
          </cell>
          <cell r="AU2312">
            <v>44935.473425925928</v>
          </cell>
          <cell r="AV2312">
            <v>44935.474212962959</v>
          </cell>
          <cell r="AW2312" t="str">
            <v>Y</v>
          </cell>
          <cell r="AX2312" t="str">
            <v>NO_ANSWER</v>
          </cell>
          <cell r="AY2312" t="str">
            <v>CONGESTION</v>
          </cell>
          <cell r="AZ2312" t="str">
            <v>Local/02200488649374677950@default-0003713b;2</v>
          </cell>
          <cell r="BA2312">
            <v>0</v>
          </cell>
          <cell r="BC2312">
            <v>0</v>
          </cell>
          <cell r="BD2312">
            <v>0</v>
          </cell>
          <cell r="BF2312">
            <v>0</v>
          </cell>
          <cell r="BG2312" t="str">
            <v>NONE</v>
          </cell>
          <cell r="BK2312">
            <v>1</v>
          </cell>
          <cell r="BL2312">
            <v>3</v>
          </cell>
          <cell r="BM2312">
            <v>45170</v>
          </cell>
          <cell r="BN2312" t="str">
            <v>11:22</v>
          </cell>
          <cell r="BO2312">
            <v>45170.473611111112</v>
          </cell>
          <cell r="BP2312" t="str">
            <v>Non Connect</v>
          </cell>
        </row>
        <row r="2313">
          <cell r="A2313">
            <v>1017087958</v>
          </cell>
          <cell r="B2313" t="str">
            <v>AUTO</v>
          </cell>
          <cell r="C2313" t="str">
            <v>NA</v>
          </cell>
          <cell r="D2313" t="str">
            <v>No Answer AutoDial</v>
          </cell>
          <cell r="E2313" t="str">
            <v>CALL_NOT_PICKED</v>
          </cell>
          <cell r="F2313" t="str">
            <v>UNDEFINED</v>
          </cell>
          <cell r="G2313" t="str">
            <v>Default Category</v>
          </cell>
          <cell r="H2313" t="str">
            <v>VDAD</v>
          </cell>
          <cell r="I2313" t="str">
            <v>Outbound Auto Dial</v>
          </cell>
          <cell r="K2313">
            <v>44935.474189814813</v>
          </cell>
          <cell r="L2313">
            <v>44935.474189814813</v>
          </cell>
          <cell r="M2313">
            <v>10089</v>
          </cell>
          <cell r="N2313" t="str">
            <v>LAS POS Refll</v>
          </cell>
          <cell r="O2313" t="str">
            <v>00Q6F00001rXslv</v>
          </cell>
          <cell r="Q2313">
            <v>202207057687933</v>
          </cell>
          <cell r="R2313">
            <v>0</v>
          </cell>
          <cell r="S2313">
            <v>91</v>
          </cell>
          <cell r="U2313" t="str">
            <v>TEST3782</v>
          </cell>
          <cell r="W2313" t="str">
            <v>SATISH SAWARKAR SAWARKAR</v>
          </cell>
          <cell r="X2313">
            <v>139139864</v>
          </cell>
          <cell r="AA2313" t="str">
            <v>-</v>
          </cell>
          <cell r="AH2313">
            <v>9323267108</v>
          </cell>
          <cell r="AK2313">
            <v>0</v>
          </cell>
          <cell r="AM2313" t="str">
            <v>NONE</v>
          </cell>
          <cell r="AN2313">
            <v>1</v>
          </cell>
          <cell r="AP2313">
            <v>63722419</v>
          </cell>
          <cell r="AQ2313">
            <v>1693547507.7269299</v>
          </cell>
          <cell r="AR2313">
            <v>0</v>
          </cell>
          <cell r="AS2313">
            <v>44935.43917824074</v>
          </cell>
          <cell r="AT2313">
            <v>1</v>
          </cell>
          <cell r="AU2313">
            <v>44935.473425925928</v>
          </cell>
          <cell r="AV2313">
            <v>44935.474212962959</v>
          </cell>
          <cell r="AW2313" t="str">
            <v>Y</v>
          </cell>
          <cell r="AX2313" t="str">
            <v>NO_ANSWER</v>
          </cell>
          <cell r="AY2313" t="str">
            <v>CONGESTION</v>
          </cell>
          <cell r="AZ2313" t="str">
            <v>Local/02200488649323267108@default-00037141;2</v>
          </cell>
          <cell r="BA2313">
            <v>401</v>
          </cell>
          <cell r="BB2313" t="str">
            <v>Unauthorized</v>
          </cell>
          <cell r="BC2313">
            <v>0</v>
          </cell>
          <cell r="BD2313">
            <v>0</v>
          </cell>
          <cell r="BF2313">
            <v>0</v>
          </cell>
          <cell r="BG2313" t="str">
            <v>NONE</v>
          </cell>
          <cell r="BK2313">
            <v>1</v>
          </cell>
          <cell r="BL2313">
            <v>3</v>
          </cell>
          <cell r="BM2313">
            <v>45170</v>
          </cell>
          <cell r="BN2313" t="str">
            <v>11:22</v>
          </cell>
          <cell r="BO2313">
            <v>45170.473611111112</v>
          </cell>
          <cell r="BP2313" t="str">
            <v>Non Connect</v>
          </cell>
        </row>
        <row r="2314">
          <cell r="A2314">
            <v>1017087959</v>
          </cell>
          <cell r="B2314" t="str">
            <v>AUTO</v>
          </cell>
          <cell r="C2314" t="str">
            <v>NA</v>
          </cell>
          <cell r="D2314" t="str">
            <v>No Answer AutoDial</v>
          </cell>
          <cell r="E2314" t="str">
            <v>CALL_NOT_PICKED</v>
          </cell>
          <cell r="F2314" t="str">
            <v>UNDEFINED</v>
          </cell>
          <cell r="G2314" t="str">
            <v>Default Category</v>
          </cell>
          <cell r="H2314" t="str">
            <v>VDAD</v>
          </cell>
          <cell r="I2314" t="str">
            <v>Outbound Auto Dial</v>
          </cell>
          <cell r="K2314">
            <v>44935.474189814813</v>
          </cell>
          <cell r="L2314">
            <v>44935.474189814813</v>
          </cell>
          <cell r="M2314">
            <v>10089</v>
          </cell>
          <cell r="N2314" t="str">
            <v>LAS POS Refll</v>
          </cell>
          <cell r="O2314" t="str">
            <v>00Q6F00001rTJ43</v>
          </cell>
          <cell r="Q2314">
            <v>202207057687933</v>
          </cell>
          <cell r="R2314">
            <v>0</v>
          </cell>
          <cell r="S2314">
            <v>91</v>
          </cell>
          <cell r="U2314" t="str">
            <v>TEST3783</v>
          </cell>
          <cell r="W2314" t="str">
            <v>S ANANDARAM</v>
          </cell>
          <cell r="X2314">
            <v>138027663</v>
          </cell>
          <cell r="AA2314" t="str">
            <v>-</v>
          </cell>
          <cell r="AH2314">
            <v>9043697788</v>
          </cell>
          <cell r="AK2314">
            <v>0</v>
          </cell>
          <cell r="AM2314" t="str">
            <v>NONE</v>
          </cell>
          <cell r="AN2314">
            <v>1</v>
          </cell>
          <cell r="AP2314">
            <v>63722411</v>
          </cell>
          <cell r="AQ2314">
            <v>1693547505.7269001</v>
          </cell>
          <cell r="AR2314">
            <v>0</v>
          </cell>
          <cell r="AS2314">
            <v>44935.43917824074</v>
          </cell>
          <cell r="AT2314">
            <v>1</v>
          </cell>
          <cell r="AU2314">
            <v>44935.473425925928</v>
          </cell>
          <cell r="AV2314">
            <v>44935.474212962959</v>
          </cell>
          <cell r="AW2314" t="str">
            <v>Y</v>
          </cell>
          <cell r="AX2314" t="str">
            <v>NO_ANSWER</v>
          </cell>
          <cell r="AY2314" t="str">
            <v>CONGESTION</v>
          </cell>
          <cell r="AZ2314" t="str">
            <v>Local/02200488649043697788@default-0003713a;2</v>
          </cell>
          <cell r="BA2314">
            <v>401</v>
          </cell>
          <cell r="BB2314" t="str">
            <v>Unauthorized</v>
          </cell>
          <cell r="BC2314">
            <v>0</v>
          </cell>
          <cell r="BD2314">
            <v>0</v>
          </cell>
          <cell r="BF2314">
            <v>0</v>
          </cell>
          <cell r="BG2314" t="str">
            <v>NONE</v>
          </cell>
          <cell r="BK2314">
            <v>1</v>
          </cell>
          <cell r="BL2314">
            <v>3</v>
          </cell>
          <cell r="BM2314">
            <v>45170</v>
          </cell>
          <cell r="BN2314" t="str">
            <v>11:22</v>
          </cell>
          <cell r="BO2314">
            <v>45170.473611111112</v>
          </cell>
          <cell r="BP2314" t="str">
            <v>Non Connect</v>
          </cell>
        </row>
        <row r="2315">
          <cell r="A2315">
            <v>1017087960</v>
          </cell>
          <cell r="B2315" t="str">
            <v>AUTO</v>
          </cell>
          <cell r="C2315" t="str">
            <v>NA</v>
          </cell>
          <cell r="D2315" t="str">
            <v>No Answer AutoDial</v>
          </cell>
          <cell r="E2315" t="str">
            <v>CALL_NOT_PICKED</v>
          </cell>
          <cell r="F2315" t="str">
            <v>UNDEFINED</v>
          </cell>
          <cell r="G2315" t="str">
            <v>Default Category</v>
          </cell>
          <cell r="H2315" t="str">
            <v>VDAD</v>
          </cell>
          <cell r="I2315" t="str">
            <v>Outbound Auto Dial</v>
          </cell>
          <cell r="K2315">
            <v>44935.474189814813</v>
          </cell>
          <cell r="L2315">
            <v>44935.474189814813</v>
          </cell>
          <cell r="M2315">
            <v>10089</v>
          </cell>
          <cell r="N2315" t="str">
            <v>LAS POS Refll</v>
          </cell>
          <cell r="O2315" t="str">
            <v>00Q6F00001rTiuq</v>
          </cell>
          <cell r="Q2315">
            <v>202207057687933</v>
          </cell>
          <cell r="R2315">
            <v>0</v>
          </cell>
          <cell r="S2315">
            <v>91</v>
          </cell>
          <cell r="U2315" t="str">
            <v>TEST3784</v>
          </cell>
          <cell r="W2315" t="str">
            <v>HEMALATA AMRUT</v>
          </cell>
          <cell r="X2315">
            <v>138128056</v>
          </cell>
          <cell r="AA2315" t="str">
            <v>-</v>
          </cell>
          <cell r="AH2315">
            <v>9856321478</v>
          </cell>
          <cell r="AK2315">
            <v>0</v>
          </cell>
          <cell r="AM2315" t="str">
            <v>NONE</v>
          </cell>
          <cell r="AN2315">
            <v>1</v>
          </cell>
          <cell r="AP2315">
            <v>63722415</v>
          </cell>
          <cell r="AQ2315">
            <v>1693547506.7269199</v>
          </cell>
          <cell r="AR2315">
            <v>0</v>
          </cell>
          <cell r="AS2315">
            <v>44935.43917824074</v>
          </cell>
          <cell r="AT2315">
            <v>1</v>
          </cell>
          <cell r="AU2315">
            <v>44935.473425925928</v>
          </cell>
          <cell r="AV2315">
            <v>44935.474212962959</v>
          </cell>
          <cell r="AW2315" t="str">
            <v>Y</v>
          </cell>
          <cell r="AX2315" t="str">
            <v>NO_ANSWER</v>
          </cell>
          <cell r="AY2315" t="str">
            <v>CONGESTION</v>
          </cell>
          <cell r="AZ2315" t="str">
            <v>Local/02200488649856321478@default-0003713e;2</v>
          </cell>
          <cell r="BA2315">
            <v>480</v>
          </cell>
          <cell r="BB2315" t="str">
            <v>Temporarily unavailable</v>
          </cell>
          <cell r="BC2315">
            <v>0</v>
          </cell>
          <cell r="BD2315">
            <v>0</v>
          </cell>
          <cell r="BF2315">
            <v>0</v>
          </cell>
          <cell r="BG2315" t="str">
            <v>NONE</v>
          </cell>
          <cell r="BK2315">
            <v>1</v>
          </cell>
          <cell r="BL2315">
            <v>3</v>
          </cell>
          <cell r="BM2315">
            <v>45170</v>
          </cell>
          <cell r="BN2315" t="str">
            <v>11:22</v>
          </cell>
          <cell r="BO2315">
            <v>45170.473611111112</v>
          </cell>
          <cell r="BP2315" t="str">
            <v>Non Connect</v>
          </cell>
        </row>
        <row r="2316">
          <cell r="A2316">
            <v>1017087961</v>
          </cell>
          <cell r="B2316" t="str">
            <v>AUTO</v>
          </cell>
          <cell r="C2316" t="str">
            <v>NA</v>
          </cell>
          <cell r="D2316" t="str">
            <v>No Answer AutoDial</v>
          </cell>
          <cell r="E2316" t="str">
            <v>CALL_NOT_PICKED</v>
          </cell>
          <cell r="F2316" t="str">
            <v>UNDEFINED</v>
          </cell>
          <cell r="G2316" t="str">
            <v>Default Category</v>
          </cell>
          <cell r="H2316" t="str">
            <v>VDAD</v>
          </cell>
          <cell r="I2316" t="str">
            <v>Outbound Auto Dial</v>
          </cell>
          <cell r="K2316">
            <v>44935.474189814813</v>
          </cell>
          <cell r="L2316">
            <v>44935.474189814813</v>
          </cell>
          <cell r="M2316">
            <v>10089</v>
          </cell>
          <cell r="N2316" t="str">
            <v>LAS POS Refll</v>
          </cell>
          <cell r="O2316" t="str">
            <v>00Q6F00001rXjyv</v>
          </cell>
          <cell r="Q2316">
            <v>202207057687933</v>
          </cell>
          <cell r="R2316">
            <v>0</v>
          </cell>
          <cell r="S2316">
            <v>91</v>
          </cell>
          <cell r="U2316" t="str">
            <v>TEST3785</v>
          </cell>
          <cell r="W2316" t="str">
            <v>GOWRI SHANKAR  GARIGIPARTHY GA</v>
          </cell>
          <cell r="X2316">
            <v>139099014</v>
          </cell>
          <cell r="AA2316" t="str">
            <v>-</v>
          </cell>
          <cell r="AH2316">
            <v>7524893613</v>
          </cell>
          <cell r="AK2316">
            <v>0</v>
          </cell>
          <cell r="AM2316" t="str">
            <v>NONE</v>
          </cell>
          <cell r="AN2316">
            <v>1</v>
          </cell>
          <cell r="AP2316">
            <v>63722418</v>
          </cell>
          <cell r="AQ2316">
            <v>1693547507.7269199</v>
          </cell>
          <cell r="AR2316">
            <v>0</v>
          </cell>
          <cell r="AS2316">
            <v>44935.43917824074</v>
          </cell>
          <cell r="AT2316">
            <v>1</v>
          </cell>
          <cell r="AU2316">
            <v>44935.473425925928</v>
          </cell>
          <cell r="AV2316">
            <v>44935.474212962959</v>
          </cell>
          <cell r="AW2316" t="str">
            <v>Y</v>
          </cell>
          <cell r="AX2316" t="str">
            <v>NO_ANSWER</v>
          </cell>
          <cell r="AY2316" t="str">
            <v>CONGESTION</v>
          </cell>
          <cell r="AZ2316" t="str">
            <v>Local/02200488647524893613@default-00037140;2</v>
          </cell>
          <cell r="BA2316">
            <v>0</v>
          </cell>
          <cell r="BC2316">
            <v>0</v>
          </cell>
          <cell r="BD2316">
            <v>0</v>
          </cell>
          <cell r="BF2316">
            <v>0</v>
          </cell>
          <cell r="BG2316" t="str">
            <v>NONE</v>
          </cell>
          <cell r="BK2316">
            <v>1</v>
          </cell>
          <cell r="BL2316">
            <v>3</v>
          </cell>
          <cell r="BM2316">
            <v>45170</v>
          </cell>
          <cell r="BN2316" t="str">
            <v>11:22</v>
          </cell>
          <cell r="BO2316">
            <v>45170.473611111112</v>
          </cell>
          <cell r="BP2316" t="str">
            <v>Non Connect</v>
          </cell>
        </row>
        <row r="2317">
          <cell r="A2317">
            <v>1017087962</v>
          </cell>
          <cell r="B2317" t="str">
            <v>AUTO</v>
          </cell>
          <cell r="C2317" t="str">
            <v>NA</v>
          </cell>
          <cell r="D2317" t="str">
            <v>No Answer AutoDial</v>
          </cell>
          <cell r="E2317" t="str">
            <v>CALL_NOT_PICKED</v>
          </cell>
          <cell r="F2317" t="str">
            <v>UNDEFINED</v>
          </cell>
          <cell r="G2317" t="str">
            <v>Default Category</v>
          </cell>
          <cell r="H2317" t="str">
            <v>VDAD</v>
          </cell>
          <cell r="I2317" t="str">
            <v>Outbound Auto Dial</v>
          </cell>
          <cell r="K2317">
            <v>44935.474189814813</v>
          </cell>
          <cell r="L2317">
            <v>44935.474189814813</v>
          </cell>
          <cell r="M2317">
            <v>10089</v>
          </cell>
          <cell r="N2317" t="str">
            <v>LAS POS Refll</v>
          </cell>
          <cell r="O2317" t="str">
            <v>00Q6F00001rY3XE</v>
          </cell>
          <cell r="Q2317">
            <v>202207057687933</v>
          </cell>
          <cell r="R2317">
            <v>0</v>
          </cell>
          <cell r="S2317">
            <v>91</v>
          </cell>
          <cell r="U2317" t="str">
            <v>TEST3786</v>
          </cell>
          <cell r="W2317" t="str">
            <v>SINGH BHANDARI BHANDARI</v>
          </cell>
          <cell r="X2317">
            <v>139182669</v>
          </cell>
          <cell r="AA2317" t="str">
            <v>-</v>
          </cell>
          <cell r="AH2317">
            <v>8447753344</v>
          </cell>
          <cell r="AK2317">
            <v>0</v>
          </cell>
          <cell r="AM2317" t="str">
            <v>NONE</v>
          </cell>
          <cell r="AN2317">
            <v>1</v>
          </cell>
          <cell r="AP2317">
            <v>63722417</v>
          </cell>
          <cell r="AQ2317">
            <v>1693547507.7269199</v>
          </cell>
          <cell r="AR2317">
            <v>0</v>
          </cell>
          <cell r="AS2317">
            <v>44935.43917824074</v>
          </cell>
          <cell r="AT2317">
            <v>1</v>
          </cell>
          <cell r="AU2317">
            <v>44935.473425925928</v>
          </cell>
          <cell r="AV2317">
            <v>44935.474212962959</v>
          </cell>
          <cell r="AW2317" t="str">
            <v>Y</v>
          </cell>
          <cell r="AX2317" t="str">
            <v>UNSPECIFIED</v>
          </cell>
          <cell r="AY2317" t="str">
            <v>CANCEL</v>
          </cell>
          <cell r="AZ2317" t="str">
            <v>Local/02200488648447753344@default-0003713f;2</v>
          </cell>
          <cell r="BA2317">
            <v>401</v>
          </cell>
          <cell r="BB2317" t="str">
            <v>Unauthorized</v>
          </cell>
          <cell r="BC2317">
            <v>0</v>
          </cell>
          <cell r="BD2317">
            <v>0</v>
          </cell>
          <cell r="BF2317">
            <v>0</v>
          </cell>
          <cell r="BG2317" t="str">
            <v>NONE</v>
          </cell>
          <cell r="BK2317">
            <v>1</v>
          </cell>
          <cell r="BL2317">
            <v>3</v>
          </cell>
          <cell r="BM2317">
            <v>45170</v>
          </cell>
          <cell r="BN2317" t="str">
            <v>11:22</v>
          </cell>
          <cell r="BO2317">
            <v>45170.473611111112</v>
          </cell>
          <cell r="BP2317" t="str">
            <v>Non Connect</v>
          </cell>
        </row>
        <row r="2318">
          <cell r="A2318">
            <v>1017087963</v>
          </cell>
          <cell r="B2318" t="str">
            <v>MANUAL</v>
          </cell>
          <cell r="C2318" t="str">
            <v>N</v>
          </cell>
          <cell r="D2318" t="str">
            <v>No Answer</v>
          </cell>
          <cell r="E2318" t="str">
            <v>NOT_CONNECTED</v>
          </cell>
          <cell r="F2318" t="str">
            <v>NotConnected</v>
          </cell>
          <cell r="G2318" t="str">
            <v>Not Connected</v>
          </cell>
          <cell r="H2318" t="str">
            <v>STL222087</v>
          </cell>
          <cell r="I2318" t="str">
            <v xml:space="preserve">Vishal Sharma </v>
          </cell>
          <cell r="K2318">
            <v>44935.474259259259</v>
          </cell>
          <cell r="L2318">
            <v>44935.474259259259</v>
          </cell>
          <cell r="M2318">
            <v>10089</v>
          </cell>
          <cell r="N2318" t="str">
            <v>LAS POS Refll</v>
          </cell>
          <cell r="O2318" t="str">
            <v>a1b6F00000yEFox</v>
          </cell>
          <cell r="Q2318">
            <v>202207057686996</v>
          </cell>
          <cell r="R2318">
            <v>0</v>
          </cell>
          <cell r="S2318">
            <v>91</v>
          </cell>
          <cell r="U2318" t="str">
            <v>TEST3787</v>
          </cell>
          <cell r="X2318" t="str">
            <v>Offer-202307105001030</v>
          </cell>
          <cell r="AA2318" t="str">
            <v>-</v>
          </cell>
          <cell r="AF2318" t="str">
            <v>U</v>
          </cell>
          <cell r="AH2318">
            <v>1600000</v>
          </cell>
          <cell r="AK2318">
            <v>0</v>
          </cell>
          <cell r="AL2318" t="str">
            <v>CFAB_Sales_Agents</v>
          </cell>
          <cell r="AM2318" t="str">
            <v>MANUAL</v>
          </cell>
          <cell r="AN2318">
            <v>0</v>
          </cell>
          <cell r="AP2318">
            <v>61939655</v>
          </cell>
          <cell r="AQ2318">
            <v>1693547576.0619299</v>
          </cell>
          <cell r="AR2318">
            <v>0</v>
          </cell>
          <cell r="AS2318">
            <v>45024.450914351852</v>
          </cell>
          <cell r="AT2318">
            <v>5</v>
          </cell>
          <cell r="AU2318">
            <v>44935.474062499998</v>
          </cell>
          <cell r="AV2318">
            <v>44935.474328703705</v>
          </cell>
          <cell r="AW2318" t="str">
            <v>Y4</v>
          </cell>
          <cell r="BF2318">
            <v>0</v>
          </cell>
          <cell r="BG2318" t="str">
            <v>AGENT</v>
          </cell>
          <cell r="BK2318">
            <v>1</v>
          </cell>
          <cell r="BL2318">
            <v>3</v>
          </cell>
          <cell r="BM2318">
            <v>45170</v>
          </cell>
          <cell r="BN2318" t="str">
            <v>11:22</v>
          </cell>
          <cell r="BO2318">
            <v>45170.473611111112</v>
          </cell>
          <cell r="BP2318" t="str">
            <v>Non Connect</v>
          </cell>
        </row>
        <row r="2319">
          <cell r="A2319">
            <v>1017087862</v>
          </cell>
          <cell r="B2319" t="str">
            <v>AUTO</v>
          </cell>
          <cell r="C2319" t="str">
            <v>NA</v>
          </cell>
          <cell r="D2319" t="str">
            <v>No Answer AutoDial</v>
          </cell>
          <cell r="E2319" t="str">
            <v>CALL_NOT_PICKED</v>
          </cell>
          <cell r="F2319" t="str">
            <v>UNDEFINED</v>
          </cell>
          <cell r="G2319" t="str">
            <v>Default Category</v>
          </cell>
          <cell r="H2319" t="str">
            <v>VDAD</v>
          </cell>
          <cell r="I2319" t="str">
            <v>Outbound Auto Dial</v>
          </cell>
          <cell r="K2319">
            <v>44935.473009259258</v>
          </cell>
          <cell r="L2319">
            <v>44935.473009259258</v>
          </cell>
          <cell r="M2319">
            <v>10089</v>
          </cell>
          <cell r="N2319" t="str">
            <v>LAS POS Refll</v>
          </cell>
          <cell r="O2319" t="str">
            <v>00Q6F00001rYsYr</v>
          </cell>
          <cell r="Q2319">
            <v>202207057687933</v>
          </cell>
          <cell r="R2319">
            <v>0</v>
          </cell>
          <cell r="S2319">
            <v>91</v>
          </cell>
          <cell r="U2319" t="str">
            <v>TEST3686</v>
          </cell>
          <cell r="W2319" t="str">
            <v>ERICNATHAN PILLAI</v>
          </cell>
          <cell r="X2319">
            <v>139380693</v>
          </cell>
          <cell r="AA2319" t="str">
            <v>-</v>
          </cell>
          <cell r="AH2319">
            <v>9833619633</v>
          </cell>
          <cell r="AK2319">
            <v>0</v>
          </cell>
          <cell r="AM2319" t="str">
            <v>NONE</v>
          </cell>
          <cell r="AN2319">
            <v>1</v>
          </cell>
          <cell r="AP2319">
            <v>63722323</v>
          </cell>
          <cell r="AQ2319">
            <v>1693547409.48084</v>
          </cell>
          <cell r="AR2319">
            <v>0</v>
          </cell>
          <cell r="AS2319">
            <v>44935.439166666663</v>
          </cell>
          <cell r="AT2319">
            <v>1</v>
          </cell>
          <cell r="AU2319">
            <v>44935.472326388888</v>
          </cell>
          <cell r="AV2319">
            <v>44935.473009259258</v>
          </cell>
          <cell r="AW2319" t="str">
            <v>Y</v>
          </cell>
          <cell r="AX2319" t="str">
            <v>NO_ANSWER</v>
          </cell>
          <cell r="AY2319" t="str">
            <v>CONGESTION</v>
          </cell>
          <cell r="AZ2319" t="str">
            <v>Local/02200488649833619633@default-000289a4;2</v>
          </cell>
          <cell r="BA2319">
            <v>480</v>
          </cell>
          <cell r="BB2319" t="str">
            <v>Temporarily unavailable</v>
          </cell>
          <cell r="BC2319">
            <v>0</v>
          </cell>
          <cell r="BD2319">
            <v>0</v>
          </cell>
          <cell r="BF2319">
            <v>0</v>
          </cell>
          <cell r="BG2319" t="str">
            <v>NONE</v>
          </cell>
          <cell r="BK2319">
            <v>1</v>
          </cell>
          <cell r="BL2319">
            <v>3</v>
          </cell>
          <cell r="BM2319">
            <v>45170</v>
          </cell>
          <cell r="BN2319" t="str">
            <v>11:21</v>
          </cell>
          <cell r="BO2319">
            <v>45170.472916666666</v>
          </cell>
          <cell r="BP2319" t="str">
            <v>Non Connect</v>
          </cell>
        </row>
        <row r="2320">
          <cell r="A2320">
            <v>1017087863</v>
          </cell>
          <cell r="B2320" t="str">
            <v>AUTO</v>
          </cell>
          <cell r="C2320" t="str">
            <v>NA</v>
          </cell>
          <cell r="D2320" t="str">
            <v>No Answer AutoDial</v>
          </cell>
          <cell r="E2320" t="str">
            <v>CALL_NOT_PICKED</v>
          </cell>
          <cell r="F2320" t="str">
            <v>UNDEFINED</v>
          </cell>
          <cell r="G2320" t="str">
            <v>Default Category</v>
          </cell>
          <cell r="H2320" t="str">
            <v>VDAD</v>
          </cell>
          <cell r="I2320" t="str">
            <v>Outbound Auto Dial</v>
          </cell>
          <cell r="K2320">
            <v>44935.473067129627</v>
          </cell>
          <cell r="L2320">
            <v>44935.473067129627</v>
          </cell>
          <cell r="M2320">
            <v>10089</v>
          </cell>
          <cell r="N2320" t="str">
            <v>LAS POS Refll</v>
          </cell>
          <cell r="O2320" t="str">
            <v>00Q6F00001rMS7D</v>
          </cell>
          <cell r="Q2320">
            <v>202207057687933</v>
          </cell>
          <cell r="R2320">
            <v>0</v>
          </cell>
          <cell r="S2320">
            <v>91</v>
          </cell>
          <cell r="U2320" t="str">
            <v>TEST3687</v>
          </cell>
          <cell r="W2320" t="str">
            <v>RANI UMA RANI</v>
          </cell>
          <cell r="X2320">
            <v>136378015</v>
          </cell>
          <cell r="AA2320" t="str">
            <v>-</v>
          </cell>
          <cell r="AH2320">
            <v>9650099952</v>
          </cell>
          <cell r="AK2320">
            <v>0</v>
          </cell>
          <cell r="AM2320" t="str">
            <v>NONE</v>
          </cell>
          <cell r="AN2320">
            <v>1</v>
          </cell>
          <cell r="AP2320">
            <v>63722324</v>
          </cell>
          <cell r="AQ2320">
            <v>1693547413.48086</v>
          </cell>
          <cell r="AR2320">
            <v>0</v>
          </cell>
          <cell r="AS2320">
            <v>44935.439166666663</v>
          </cell>
          <cell r="AT2320">
            <v>1</v>
          </cell>
          <cell r="AU2320">
            <v>44935.472361111111</v>
          </cell>
          <cell r="AV2320">
            <v>44935.473067129627</v>
          </cell>
          <cell r="AW2320" t="str">
            <v>Y</v>
          </cell>
          <cell r="AX2320" t="str">
            <v>NO_ANSWER</v>
          </cell>
          <cell r="AY2320" t="str">
            <v>CONGESTION</v>
          </cell>
          <cell r="AZ2320" t="str">
            <v>Local/02200488649650099952@default-000289a9;2</v>
          </cell>
          <cell r="BA2320">
            <v>401</v>
          </cell>
          <cell r="BB2320" t="str">
            <v>Unauthorized</v>
          </cell>
          <cell r="BC2320">
            <v>0</v>
          </cell>
          <cell r="BD2320">
            <v>0</v>
          </cell>
          <cell r="BF2320">
            <v>0</v>
          </cell>
          <cell r="BG2320" t="str">
            <v>NONE</v>
          </cell>
          <cell r="BK2320">
            <v>1</v>
          </cell>
          <cell r="BL2320">
            <v>3</v>
          </cell>
          <cell r="BM2320">
            <v>45170</v>
          </cell>
          <cell r="BN2320" t="str">
            <v>11:21</v>
          </cell>
          <cell r="BO2320">
            <v>45170.472916666666</v>
          </cell>
          <cell r="BP2320" t="str">
            <v>Non Connect</v>
          </cell>
        </row>
        <row r="2321">
          <cell r="A2321">
            <v>1017087864</v>
          </cell>
          <cell r="B2321" t="str">
            <v>AUTO</v>
          </cell>
          <cell r="C2321" t="str">
            <v>NA</v>
          </cell>
          <cell r="D2321" t="str">
            <v>No Answer AutoDial</v>
          </cell>
          <cell r="E2321" t="str">
            <v>CALL_NOT_PICKED</v>
          </cell>
          <cell r="F2321" t="str">
            <v>UNDEFINED</v>
          </cell>
          <cell r="G2321" t="str">
            <v>Default Category</v>
          </cell>
          <cell r="H2321" t="str">
            <v>VDAD</v>
          </cell>
          <cell r="I2321" t="str">
            <v>Outbound Auto Dial</v>
          </cell>
          <cell r="K2321">
            <v>44935.473067129627</v>
          </cell>
          <cell r="L2321">
            <v>44935.473067129627</v>
          </cell>
          <cell r="M2321">
            <v>10089</v>
          </cell>
          <cell r="N2321" t="str">
            <v>LAS POS Refll</v>
          </cell>
          <cell r="O2321" t="str">
            <v>00Q6F00001rMS7C</v>
          </cell>
          <cell r="Q2321">
            <v>202207057687933</v>
          </cell>
          <cell r="R2321">
            <v>0</v>
          </cell>
          <cell r="S2321">
            <v>91</v>
          </cell>
          <cell r="U2321" t="str">
            <v>TEST3688</v>
          </cell>
          <cell r="W2321" t="str">
            <v>JAIPLEEN KAUR</v>
          </cell>
          <cell r="X2321">
            <v>136378014</v>
          </cell>
          <cell r="AA2321" t="str">
            <v>-</v>
          </cell>
          <cell r="AH2321">
            <v>9833012138</v>
          </cell>
          <cell r="AK2321">
            <v>0</v>
          </cell>
          <cell r="AM2321" t="str">
            <v>NONE</v>
          </cell>
          <cell r="AN2321">
            <v>1</v>
          </cell>
          <cell r="AP2321">
            <v>63722325</v>
          </cell>
          <cell r="AQ2321">
            <v>1693547413.48086</v>
          </cell>
          <cell r="AR2321">
            <v>0</v>
          </cell>
          <cell r="AS2321">
            <v>44935.439166666663</v>
          </cell>
          <cell r="AT2321">
            <v>1</v>
          </cell>
          <cell r="AU2321">
            <v>44935.472361111111</v>
          </cell>
          <cell r="AV2321">
            <v>44935.473067129627</v>
          </cell>
          <cell r="AW2321" t="str">
            <v>Y</v>
          </cell>
          <cell r="AX2321" t="str">
            <v>UNSPECIFIED</v>
          </cell>
          <cell r="AY2321" t="str">
            <v>CANCEL</v>
          </cell>
          <cell r="AZ2321" t="str">
            <v>Local/02200488649833012138@default-000289aa;2</v>
          </cell>
          <cell r="BA2321">
            <v>401</v>
          </cell>
          <cell r="BB2321" t="str">
            <v>Unauthorized</v>
          </cell>
          <cell r="BC2321">
            <v>0</v>
          </cell>
          <cell r="BD2321">
            <v>0</v>
          </cell>
          <cell r="BF2321">
            <v>0</v>
          </cell>
          <cell r="BG2321" t="str">
            <v>NONE</v>
          </cell>
          <cell r="BK2321">
            <v>1</v>
          </cell>
          <cell r="BL2321">
            <v>3</v>
          </cell>
          <cell r="BM2321">
            <v>45170</v>
          </cell>
          <cell r="BN2321" t="str">
            <v>11:21</v>
          </cell>
          <cell r="BO2321">
            <v>45170.472916666666</v>
          </cell>
          <cell r="BP2321" t="str">
            <v>Non Connect</v>
          </cell>
        </row>
        <row r="2322">
          <cell r="A2322">
            <v>1017087866</v>
          </cell>
          <cell r="B2322" t="str">
            <v>AUTO</v>
          </cell>
          <cell r="C2322" t="str">
            <v>NRSP</v>
          </cell>
          <cell r="D2322" t="str">
            <v>No response</v>
          </cell>
          <cell r="E2322" t="str">
            <v>CONNECTED</v>
          </cell>
          <cell r="F2322" t="str">
            <v>Connected</v>
          </cell>
          <cell r="G2322" t="str">
            <v>Connected</v>
          </cell>
          <cell r="H2322" t="str">
            <v>STL218231</v>
          </cell>
          <cell r="I2322" t="str">
            <v>Karim Firoz Khan</v>
          </cell>
          <cell r="J2322">
            <v>11</v>
          </cell>
          <cell r="K2322">
            <v>44935.473194444443</v>
          </cell>
          <cell r="L2322">
            <v>44935.473692129628</v>
          </cell>
          <cell r="M2322">
            <v>10089</v>
          </cell>
          <cell r="N2322" t="str">
            <v>LAS POS Refll</v>
          </cell>
          <cell r="O2322" t="str">
            <v>00Q6F00001rNMmZ</v>
          </cell>
          <cell r="Q2322">
            <v>202207057687933</v>
          </cell>
          <cell r="R2322">
            <v>0</v>
          </cell>
          <cell r="S2322">
            <v>91</v>
          </cell>
          <cell r="U2322" t="str">
            <v>TEST3690</v>
          </cell>
          <cell r="W2322" t="str">
            <v>RITTIKA ARVIND CHOKHANY</v>
          </cell>
          <cell r="X2322">
            <v>136596073</v>
          </cell>
          <cell r="AA2322" t="str">
            <v>-</v>
          </cell>
          <cell r="AF2322" t="str">
            <v>U</v>
          </cell>
          <cell r="AH2322">
            <v>9820439191</v>
          </cell>
          <cell r="AK2322">
            <v>43</v>
          </cell>
          <cell r="AL2322" t="str">
            <v>CFAB_Sales_Agents</v>
          </cell>
          <cell r="AM2322" t="str">
            <v>MAIN</v>
          </cell>
          <cell r="AN2322">
            <v>1</v>
          </cell>
          <cell r="AP2322">
            <v>63722369</v>
          </cell>
          <cell r="AQ2322">
            <v>1693547478.4811201</v>
          </cell>
          <cell r="AR2322">
            <v>0</v>
          </cell>
          <cell r="AS2322">
            <v>44935.439166666663</v>
          </cell>
          <cell r="AT2322">
            <v>1</v>
          </cell>
          <cell r="AU2322">
            <v>44935.473101851851</v>
          </cell>
          <cell r="AV2322">
            <v>44935.473807870374</v>
          </cell>
          <cell r="AW2322" t="str">
            <v>Y</v>
          </cell>
          <cell r="AX2322" t="str">
            <v>NORMAL_CLEARING</v>
          </cell>
          <cell r="AY2322" t="str">
            <v>ANSWER</v>
          </cell>
          <cell r="AZ2322" t="str">
            <v>Local/02200488649820439191@default-00028a01;2</v>
          </cell>
          <cell r="BA2322">
            <v>401</v>
          </cell>
          <cell r="BB2322" t="str">
            <v>Unauthorized</v>
          </cell>
          <cell r="BC2322">
            <v>6</v>
          </cell>
          <cell r="BD2322">
            <v>0</v>
          </cell>
          <cell r="BE2322">
            <v>55</v>
          </cell>
          <cell r="BF2322">
            <v>0</v>
          </cell>
          <cell r="BG2322" t="str">
            <v>AGENT</v>
          </cell>
          <cell r="BK2322">
            <v>1</v>
          </cell>
          <cell r="BL2322">
            <v>3</v>
          </cell>
          <cell r="BM2322">
            <v>45170</v>
          </cell>
          <cell r="BN2322" t="str">
            <v>11:21</v>
          </cell>
          <cell r="BO2322">
            <v>45170.472916666666</v>
          </cell>
          <cell r="BP2322" t="str">
            <v>Non Connect</v>
          </cell>
        </row>
        <row r="2323">
          <cell r="A2323">
            <v>1017087869</v>
          </cell>
          <cell r="B2323" t="str">
            <v>AUTO</v>
          </cell>
          <cell r="C2323" t="str">
            <v>NA</v>
          </cell>
          <cell r="D2323" t="str">
            <v>No Answer AutoDial</v>
          </cell>
          <cell r="E2323" t="str">
            <v>CALL_NOT_PICKED</v>
          </cell>
          <cell r="F2323" t="str">
            <v>UNDEFINED</v>
          </cell>
          <cell r="G2323" t="str">
            <v>Default Category</v>
          </cell>
          <cell r="H2323" t="str">
            <v>VDAD</v>
          </cell>
          <cell r="I2323" t="str">
            <v>Outbound Auto Dial</v>
          </cell>
          <cell r="K2323">
            <v>44935.473217592589</v>
          </cell>
          <cell r="L2323">
            <v>44935.473217592589</v>
          </cell>
          <cell r="M2323">
            <v>10089</v>
          </cell>
          <cell r="N2323" t="str">
            <v>LAS POS Refll</v>
          </cell>
          <cell r="O2323" t="str">
            <v>00Q6F00001rTKvv</v>
          </cell>
          <cell r="Q2323">
            <v>202207057687933</v>
          </cell>
          <cell r="R2323">
            <v>0</v>
          </cell>
          <cell r="S2323">
            <v>91</v>
          </cell>
          <cell r="U2323" t="str">
            <v>TEST3693</v>
          </cell>
          <cell r="W2323" t="str">
            <v>GUPTA</v>
          </cell>
          <cell r="X2323">
            <v>138034851</v>
          </cell>
          <cell r="AA2323" t="str">
            <v>-</v>
          </cell>
          <cell r="AH2323">
            <v>7838041225</v>
          </cell>
          <cell r="AK2323">
            <v>0</v>
          </cell>
          <cell r="AM2323" t="str">
            <v>NONE</v>
          </cell>
          <cell r="AN2323">
            <v>1</v>
          </cell>
          <cell r="AP2323">
            <v>63722334</v>
          </cell>
          <cell r="AQ2323">
            <v>1693547429.72646</v>
          </cell>
          <cell r="AR2323">
            <v>0</v>
          </cell>
          <cell r="AS2323">
            <v>44935.439166666663</v>
          </cell>
          <cell r="AT2323">
            <v>1</v>
          </cell>
          <cell r="AU2323">
            <v>44935.472534722219</v>
          </cell>
          <cell r="AV2323">
            <v>44935.473217592589</v>
          </cell>
          <cell r="AW2323" t="str">
            <v>Y</v>
          </cell>
          <cell r="AX2323" t="str">
            <v>NO_ANSWER</v>
          </cell>
          <cell r="AY2323" t="str">
            <v>CONGESTION</v>
          </cell>
          <cell r="AZ2323" t="str">
            <v>Local/02200488647838041225@default-000370a6;2</v>
          </cell>
          <cell r="BA2323">
            <v>401</v>
          </cell>
          <cell r="BB2323" t="str">
            <v>Unauthorized</v>
          </cell>
          <cell r="BC2323">
            <v>0</v>
          </cell>
          <cell r="BD2323">
            <v>0</v>
          </cell>
          <cell r="BF2323">
            <v>0</v>
          </cell>
          <cell r="BG2323" t="str">
            <v>NONE</v>
          </cell>
          <cell r="BK2323">
            <v>1</v>
          </cell>
          <cell r="BL2323">
            <v>3</v>
          </cell>
          <cell r="BM2323">
            <v>45170</v>
          </cell>
          <cell r="BN2323" t="str">
            <v>11:21</v>
          </cell>
          <cell r="BO2323">
            <v>45170.472916666666</v>
          </cell>
          <cell r="BP2323" t="str">
            <v>Non Connect</v>
          </cell>
        </row>
        <row r="2324">
          <cell r="A2324">
            <v>1017087870</v>
          </cell>
          <cell r="B2324" t="str">
            <v>AUTO</v>
          </cell>
          <cell r="C2324" t="str">
            <v>NA</v>
          </cell>
          <cell r="D2324" t="str">
            <v>No Answer AutoDial</v>
          </cell>
          <cell r="E2324" t="str">
            <v>CALL_NOT_PICKED</v>
          </cell>
          <cell r="F2324" t="str">
            <v>UNDEFINED</v>
          </cell>
          <cell r="G2324" t="str">
            <v>Default Category</v>
          </cell>
          <cell r="H2324" t="str">
            <v>VDAD</v>
          </cell>
          <cell r="I2324" t="str">
            <v>Outbound Auto Dial</v>
          </cell>
          <cell r="K2324">
            <v>44935.473217592589</v>
          </cell>
          <cell r="L2324">
            <v>44935.473217592589</v>
          </cell>
          <cell r="M2324">
            <v>10089</v>
          </cell>
          <cell r="N2324" t="str">
            <v>LAS POS Refll</v>
          </cell>
          <cell r="O2324" t="str">
            <v>00Q6F00001rRIiu</v>
          </cell>
          <cell r="Q2324">
            <v>202207057687933</v>
          </cell>
          <cell r="R2324">
            <v>0</v>
          </cell>
          <cell r="S2324">
            <v>91</v>
          </cell>
          <cell r="U2324" t="str">
            <v>TEST3694</v>
          </cell>
          <cell r="W2324" t="str">
            <v>YASH MR YASH GUPTA</v>
          </cell>
          <cell r="X2324">
            <v>137540649</v>
          </cell>
          <cell r="AA2324" t="str">
            <v>-</v>
          </cell>
          <cell r="AH2324">
            <v>9930064016</v>
          </cell>
          <cell r="AK2324">
            <v>0</v>
          </cell>
          <cell r="AM2324" t="str">
            <v>NONE</v>
          </cell>
          <cell r="AN2324">
            <v>1</v>
          </cell>
          <cell r="AP2324">
            <v>63722329</v>
          </cell>
          <cell r="AQ2324">
            <v>1693547428.72644</v>
          </cell>
          <cell r="AR2324">
            <v>0</v>
          </cell>
          <cell r="AS2324">
            <v>44935.439166666663</v>
          </cell>
          <cell r="AT2324">
            <v>1</v>
          </cell>
          <cell r="AU2324">
            <v>44935.472534722219</v>
          </cell>
          <cell r="AV2324">
            <v>44935.473217592589</v>
          </cell>
          <cell r="AW2324" t="str">
            <v>Y</v>
          </cell>
          <cell r="AX2324" t="str">
            <v>NO_ANSWER</v>
          </cell>
          <cell r="AY2324" t="str">
            <v>CONGESTION</v>
          </cell>
          <cell r="AZ2324" t="str">
            <v>Local/02200488649930064016@default-000370a1;2</v>
          </cell>
          <cell r="BA2324">
            <v>480</v>
          </cell>
          <cell r="BB2324" t="str">
            <v>Temporarily unavailable</v>
          </cell>
          <cell r="BC2324">
            <v>0</v>
          </cell>
          <cell r="BD2324">
            <v>0</v>
          </cell>
          <cell r="BF2324">
            <v>0</v>
          </cell>
          <cell r="BG2324" t="str">
            <v>NONE</v>
          </cell>
          <cell r="BK2324">
            <v>1</v>
          </cell>
          <cell r="BL2324">
            <v>3</v>
          </cell>
          <cell r="BM2324">
            <v>45170</v>
          </cell>
          <cell r="BN2324" t="str">
            <v>11:21</v>
          </cell>
          <cell r="BO2324">
            <v>45170.472916666666</v>
          </cell>
          <cell r="BP2324" t="str">
            <v>Non Connect</v>
          </cell>
        </row>
        <row r="2325">
          <cell r="A2325">
            <v>1017087871</v>
          </cell>
          <cell r="B2325" t="str">
            <v>AUTO</v>
          </cell>
          <cell r="C2325" t="str">
            <v>NA</v>
          </cell>
          <cell r="D2325" t="str">
            <v>No Answer AutoDial</v>
          </cell>
          <cell r="E2325" t="str">
            <v>CALL_NOT_PICKED</v>
          </cell>
          <cell r="F2325" t="str">
            <v>UNDEFINED</v>
          </cell>
          <cell r="G2325" t="str">
            <v>Default Category</v>
          </cell>
          <cell r="H2325" t="str">
            <v>VDAD</v>
          </cell>
          <cell r="I2325" t="str">
            <v>Outbound Auto Dial</v>
          </cell>
          <cell r="K2325">
            <v>44935.473217592589</v>
          </cell>
          <cell r="L2325">
            <v>44935.473217592589</v>
          </cell>
          <cell r="M2325">
            <v>10089</v>
          </cell>
          <cell r="N2325" t="str">
            <v>LAS POS Refll</v>
          </cell>
          <cell r="O2325" t="str">
            <v>00Q6F00001rPhWe</v>
          </cell>
          <cell r="Q2325">
            <v>202207057687933</v>
          </cell>
          <cell r="R2325">
            <v>0</v>
          </cell>
          <cell r="S2325">
            <v>91</v>
          </cell>
          <cell r="U2325" t="str">
            <v>TEST3695</v>
          </cell>
          <cell r="W2325" t="str">
            <v>AMIT  MR AMIT JAIN</v>
          </cell>
          <cell r="X2325">
            <v>137153980</v>
          </cell>
          <cell r="AA2325" t="str">
            <v>-</v>
          </cell>
          <cell r="AH2325">
            <v>9819338660</v>
          </cell>
          <cell r="AK2325">
            <v>0</v>
          </cell>
          <cell r="AM2325" t="str">
            <v>NONE</v>
          </cell>
          <cell r="AN2325">
            <v>1</v>
          </cell>
          <cell r="AP2325">
            <v>63722337</v>
          </cell>
          <cell r="AQ2325">
            <v>1693547429.72647</v>
          </cell>
          <cell r="AR2325">
            <v>0</v>
          </cell>
          <cell r="AS2325">
            <v>44935.439166666663</v>
          </cell>
          <cell r="AT2325">
            <v>1</v>
          </cell>
          <cell r="AU2325">
            <v>44935.472534722219</v>
          </cell>
          <cell r="AV2325">
            <v>44935.473217592589</v>
          </cell>
          <cell r="AW2325" t="str">
            <v>Y</v>
          </cell>
          <cell r="AX2325" t="str">
            <v>NO_ANSWER</v>
          </cell>
          <cell r="AY2325" t="str">
            <v>CONGESTION</v>
          </cell>
          <cell r="AZ2325" t="str">
            <v>Local/02200488649819338660@default-000370a9;2</v>
          </cell>
          <cell r="BA2325">
            <v>480</v>
          </cell>
          <cell r="BB2325" t="str">
            <v>Temporarily unavailable</v>
          </cell>
          <cell r="BC2325">
            <v>0</v>
          </cell>
          <cell r="BD2325">
            <v>0</v>
          </cell>
          <cell r="BF2325">
            <v>0</v>
          </cell>
          <cell r="BG2325" t="str">
            <v>NONE</v>
          </cell>
          <cell r="BK2325">
            <v>1</v>
          </cell>
          <cell r="BL2325">
            <v>3</v>
          </cell>
          <cell r="BM2325">
            <v>45170</v>
          </cell>
          <cell r="BN2325" t="str">
            <v>11:21</v>
          </cell>
          <cell r="BO2325">
            <v>45170.472916666666</v>
          </cell>
          <cell r="BP2325" t="str">
            <v>Non Connect</v>
          </cell>
        </row>
        <row r="2326">
          <cell r="A2326">
            <v>1017087872</v>
          </cell>
          <cell r="B2326" t="str">
            <v>AUTO</v>
          </cell>
          <cell r="C2326" t="str">
            <v>NA</v>
          </cell>
          <cell r="D2326" t="str">
            <v>No Answer AutoDial</v>
          </cell>
          <cell r="E2326" t="str">
            <v>CALL_NOT_PICKED</v>
          </cell>
          <cell r="F2326" t="str">
            <v>UNDEFINED</v>
          </cell>
          <cell r="G2326" t="str">
            <v>Default Category</v>
          </cell>
          <cell r="H2326" t="str">
            <v>VDAD</v>
          </cell>
          <cell r="I2326" t="str">
            <v>Outbound Auto Dial</v>
          </cell>
          <cell r="K2326">
            <v>44935.473217592589</v>
          </cell>
          <cell r="L2326">
            <v>44935.473217592589</v>
          </cell>
          <cell r="M2326">
            <v>10089</v>
          </cell>
          <cell r="N2326" t="str">
            <v>LAS POS Refll</v>
          </cell>
          <cell r="O2326" t="str">
            <v>00Q6F00001rQrz1</v>
          </cell>
          <cell r="Q2326">
            <v>202207057687933</v>
          </cell>
          <cell r="R2326">
            <v>0</v>
          </cell>
          <cell r="S2326">
            <v>91</v>
          </cell>
          <cell r="U2326" t="str">
            <v>TEST3696</v>
          </cell>
          <cell r="W2326" t="str">
            <v>SNIGDHA G MS SNIGDHA GUHA ROY</v>
          </cell>
          <cell r="X2326">
            <v>137437791</v>
          </cell>
          <cell r="AA2326" t="str">
            <v>-</v>
          </cell>
          <cell r="AH2326">
            <v>8697972562</v>
          </cell>
          <cell r="AK2326">
            <v>0</v>
          </cell>
          <cell r="AM2326" t="str">
            <v>NONE</v>
          </cell>
          <cell r="AN2326">
            <v>1</v>
          </cell>
          <cell r="AP2326">
            <v>63722335</v>
          </cell>
          <cell r="AQ2326">
            <v>1693547429.72646</v>
          </cell>
          <cell r="AR2326">
            <v>0</v>
          </cell>
          <cell r="AS2326">
            <v>44935.439166666663</v>
          </cell>
          <cell r="AT2326">
            <v>1</v>
          </cell>
          <cell r="AU2326">
            <v>44935.472534722219</v>
          </cell>
          <cell r="AV2326">
            <v>44935.473217592589</v>
          </cell>
          <cell r="AW2326" t="str">
            <v>Y</v>
          </cell>
          <cell r="AX2326" t="str">
            <v>CALL_REJECTED</v>
          </cell>
          <cell r="AY2326" t="str">
            <v>CHANUNAVAIL</v>
          </cell>
          <cell r="AZ2326" t="str">
            <v>Local/02200488648697972562@default-000370a7;2</v>
          </cell>
          <cell r="BA2326">
            <v>403</v>
          </cell>
          <cell r="BB2326" t="str">
            <v>Forbidden</v>
          </cell>
          <cell r="BC2326">
            <v>0</v>
          </cell>
          <cell r="BD2326">
            <v>0</v>
          </cell>
          <cell r="BF2326">
            <v>0</v>
          </cell>
          <cell r="BG2326" t="str">
            <v>NONE</v>
          </cell>
          <cell r="BK2326">
            <v>1</v>
          </cell>
          <cell r="BL2326">
            <v>3</v>
          </cell>
          <cell r="BM2326">
            <v>45170</v>
          </cell>
          <cell r="BN2326" t="str">
            <v>11:21</v>
          </cell>
          <cell r="BO2326">
            <v>45170.472916666666</v>
          </cell>
          <cell r="BP2326" t="str">
            <v>Non Connect</v>
          </cell>
        </row>
        <row r="2327">
          <cell r="A2327">
            <v>1017087873</v>
          </cell>
          <cell r="B2327" t="str">
            <v>AUTO</v>
          </cell>
          <cell r="C2327" t="str">
            <v>NA</v>
          </cell>
          <cell r="D2327" t="str">
            <v>No Answer AutoDial</v>
          </cell>
          <cell r="E2327" t="str">
            <v>CALL_NOT_PICKED</v>
          </cell>
          <cell r="F2327" t="str">
            <v>UNDEFINED</v>
          </cell>
          <cell r="G2327" t="str">
            <v>Default Category</v>
          </cell>
          <cell r="H2327" t="str">
            <v>VDAD</v>
          </cell>
          <cell r="I2327" t="str">
            <v>Outbound Auto Dial</v>
          </cell>
          <cell r="K2327">
            <v>44935.473217592589</v>
          </cell>
          <cell r="L2327">
            <v>44935.473217592589</v>
          </cell>
          <cell r="M2327">
            <v>10089</v>
          </cell>
          <cell r="N2327" t="str">
            <v>LAS POS Refll</v>
          </cell>
          <cell r="O2327" t="str">
            <v>00Q6F00001rYLhe</v>
          </cell>
          <cell r="Q2327">
            <v>202207057687933</v>
          </cell>
          <cell r="R2327">
            <v>0</v>
          </cell>
          <cell r="S2327">
            <v>91</v>
          </cell>
          <cell r="U2327" t="str">
            <v>TEST3697</v>
          </cell>
          <cell r="W2327" t="str">
            <v>LOKESH  MR LOKESH SARAN</v>
          </cell>
          <cell r="X2327">
            <v>139253105</v>
          </cell>
          <cell r="AA2327" t="str">
            <v>-</v>
          </cell>
          <cell r="AH2327">
            <v>9810992488</v>
          </cell>
          <cell r="AK2327">
            <v>0</v>
          </cell>
          <cell r="AM2327" t="str">
            <v>NONE</v>
          </cell>
          <cell r="AN2327">
            <v>1</v>
          </cell>
          <cell r="AP2327">
            <v>63722330</v>
          </cell>
          <cell r="AQ2327">
            <v>1693547428.72645</v>
          </cell>
          <cell r="AR2327">
            <v>0</v>
          </cell>
          <cell r="AS2327">
            <v>44935.439166666663</v>
          </cell>
          <cell r="AT2327">
            <v>1</v>
          </cell>
          <cell r="AU2327">
            <v>44935.472534722219</v>
          </cell>
          <cell r="AV2327">
            <v>44935.473217592589</v>
          </cell>
          <cell r="AW2327" t="str">
            <v>Y</v>
          </cell>
          <cell r="AX2327" t="str">
            <v>NO_USER_RESPONSE</v>
          </cell>
          <cell r="AY2327" t="str">
            <v>CHANUNAVAIL</v>
          </cell>
          <cell r="AZ2327" t="str">
            <v>Local/02200488649810992488@default-000370a2;2</v>
          </cell>
          <cell r="BA2327">
            <v>408</v>
          </cell>
          <cell r="BB2327" t="str">
            <v>Request Timeout</v>
          </cell>
          <cell r="BC2327">
            <v>0</v>
          </cell>
          <cell r="BD2327">
            <v>0</v>
          </cell>
          <cell r="BF2327">
            <v>0</v>
          </cell>
          <cell r="BG2327" t="str">
            <v>NONE</v>
          </cell>
          <cell r="BK2327">
            <v>1</v>
          </cell>
          <cell r="BL2327">
            <v>3</v>
          </cell>
          <cell r="BM2327">
            <v>45170</v>
          </cell>
          <cell r="BN2327" t="str">
            <v>11:21</v>
          </cell>
          <cell r="BO2327">
            <v>45170.472916666666</v>
          </cell>
          <cell r="BP2327" t="str">
            <v>Non Connect</v>
          </cell>
        </row>
        <row r="2328">
          <cell r="A2328">
            <v>1017087874</v>
          </cell>
          <cell r="B2328" t="str">
            <v>AUTO</v>
          </cell>
          <cell r="C2328" t="str">
            <v>NA</v>
          </cell>
          <cell r="D2328" t="str">
            <v>No Answer AutoDial</v>
          </cell>
          <cell r="E2328" t="str">
            <v>CALL_NOT_PICKED</v>
          </cell>
          <cell r="F2328" t="str">
            <v>UNDEFINED</v>
          </cell>
          <cell r="G2328" t="str">
            <v>Default Category</v>
          </cell>
          <cell r="H2328" t="str">
            <v>VDAD</v>
          </cell>
          <cell r="I2328" t="str">
            <v>Outbound Auto Dial</v>
          </cell>
          <cell r="K2328">
            <v>44935.473217592589</v>
          </cell>
          <cell r="L2328">
            <v>44935.473217592589</v>
          </cell>
          <cell r="M2328">
            <v>10089</v>
          </cell>
          <cell r="N2328" t="str">
            <v>LAS POS Refll</v>
          </cell>
          <cell r="O2328" t="str">
            <v>00Q6F00001rRIiv</v>
          </cell>
          <cell r="Q2328">
            <v>202207057687933</v>
          </cell>
          <cell r="R2328">
            <v>0</v>
          </cell>
          <cell r="S2328">
            <v>91</v>
          </cell>
          <cell r="U2328" t="str">
            <v>TEST3698</v>
          </cell>
          <cell r="W2328" t="str">
            <v>NATRAJAN NATRAJAN</v>
          </cell>
          <cell r="X2328">
            <v>137540650</v>
          </cell>
          <cell r="AA2328" t="str">
            <v>-</v>
          </cell>
          <cell r="AH2328">
            <v>8757666941</v>
          </cell>
          <cell r="AK2328">
            <v>0</v>
          </cell>
          <cell r="AM2328" t="str">
            <v>NONE</v>
          </cell>
          <cell r="AN2328">
            <v>1</v>
          </cell>
          <cell r="AP2328">
            <v>63722327</v>
          </cell>
          <cell r="AQ2328">
            <v>1693547424.7264299</v>
          </cell>
          <cell r="AR2328">
            <v>0</v>
          </cell>
          <cell r="AS2328">
            <v>44935.439166666663</v>
          </cell>
          <cell r="AT2328">
            <v>1</v>
          </cell>
          <cell r="AU2328">
            <v>44935.472488425927</v>
          </cell>
          <cell r="AV2328">
            <v>44935.473217592589</v>
          </cell>
          <cell r="AW2328" t="str">
            <v>Y</v>
          </cell>
          <cell r="AX2328" t="str">
            <v>UNSPECIFIED</v>
          </cell>
          <cell r="AY2328" t="str">
            <v>CANCEL</v>
          </cell>
          <cell r="AZ2328" t="str">
            <v>Local/02200488648757666941@default-0003709d;2</v>
          </cell>
          <cell r="BA2328">
            <v>401</v>
          </cell>
          <cell r="BB2328" t="str">
            <v>Unauthorized</v>
          </cell>
          <cell r="BC2328">
            <v>0</v>
          </cell>
          <cell r="BD2328">
            <v>0</v>
          </cell>
          <cell r="BF2328">
            <v>0</v>
          </cell>
          <cell r="BG2328" t="str">
            <v>NONE</v>
          </cell>
          <cell r="BK2328">
            <v>1</v>
          </cell>
          <cell r="BL2328">
            <v>3</v>
          </cell>
          <cell r="BM2328">
            <v>45170</v>
          </cell>
          <cell r="BN2328" t="str">
            <v>11:21</v>
          </cell>
          <cell r="BO2328">
            <v>45170.472916666666</v>
          </cell>
          <cell r="BP2328" t="str">
            <v>Non Connect</v>
          </cell>
        </row>
        <row r="2329">
          <cell r="A2329">
            <v>1017087875</v>
          </cell>
          <cell r="B2329" t="str">
            <v>AUTO</v>
          </cell>
          <cell r="C2329" t="str">
            <v>NA</v>
          </cell>
          <cell r="D2329" t="str">
            <v>No Answer AutoDial</v>
          </cell>
          <cell r="E2329" t="str">
            <v>CALL_NOT_PICKED</v>
          </cell>
          <cell r="F2329" t="str">
            <v>UNDEFINED</v>
          </cell>
          <cell r="G2329" t="str">
            <v>Default Category</v>
          </cell>
          <cell r="H2329" t="str">
            <v>VDAD</v>
          </cell>
          <cell r="I2329" t="str">
            <v>Outbound Auto Dial</v>
          </cell>
          <cell r="K2329">
            <v>44935.473217592589</v>
          </cell>
          <cell r="L2329">
            <v>44935.473217592589</v>
          </cell>
          <cell r="M2329">
            <v>10089</v>
          </cell>
          <cell r="N2329" t="str">
            <v>LAS POS Refll</v>
          </cell>
          <cell r="O2329" t="str">
            <v>00Q6F00001rQqpB</v>
          </cell>
          <cell r="Q2329">
            <v>202207057687933</v>
          </cell>
          <cell r="R2329">
            <v>0</v>
          </cell>
          <cell r="S2329">
            <v>91</v>
          </cell>
          <cell r="U2329" t="str">
            <v>TEST3699</v>
          </cell>
          <cell r="W2329" t="str">
            <v>SURATH SENGUPTA  MRS MANJARI S</v>
          </cell>
          <cell r="X2329">
            <v>137433331</v>
          </cell>
          <cell r="AA2329" t="str">
            <v>-</v>
          </cell>
          <cell r="AH2329">
            <v>9132614903</v>
          </cell>
          <cell r="AK2329">
            <v>0</v>
          </cell>
          <cell r="AM2329" t="str">
            <v>NONE</v>
          </cell>
          <cell r="AN2329">
            <v>1</v>
          </cell>
          <cell r="AP2329">
            <v>63722326</v>
          </cell>
          <cell r="AQ2329">
            <v>1693547424.7264199</v>
          </cell>
          <cell r="AR2329">
            <v>0</v>
          </cell>
          <cell r="AS2329">
            <v>44935.439166666663</v>
          </cell>
          <cell r="AT2329">
            <v>1</v>
          </cell>
          <cell r="AU2329">
            <v>44935.472488425927</v>
          </cell>
          <cell r="AV2329">
            <v>44935.473217592589</v>
          </cell>
          <cell r="AW2329" t="str">
            <v>Y</v>
          </cell>
          <cell r="AX2329" t="str">
            <v>UNSPECIFIED</v>
          </cell>
          <cell r="AY2329" t="str">
            <v>CANCEL</v>
          </cell>
          <cell r="AZ2329" t="str">
            <v>Local/02200488649132614903@default-0003709b;2</v>
          </cell>
          <cell r="BA2329">
            <v>401</v>
          </cell>
          <cell r="BB2329" t="str">
            <v>Unauthorized</v>
          </cell>
          <cell r="BC2329">
            <v>0</v>
          </cell>
          <cell r="BD2329">
            <v>0</v>
          </cell>
          <cell r="BF2329">
            <v>0</v>
          </cell>
          <cell r="BG2329" t="str">
            <v>NONE</v>
          </cell>
          <cell r="BK2329">
            <v>1</v>
          </cell>
          <cell r="BL2329">
            <v>3</v>
          </cell>
          <cell r="BM2329">
            <v>45170</v>
          </cell>
          <cell r="BN2329" t="str">
            <v>11:21</v>
          </cell>
          <cell r="BO2329">
            <v>45170.472916666666</v>
          </cell>
          <cell r="BP2329" t="str">
            <v>Non Connect</v>
          </cell>
        </row>
        <row r="2330">
          <cell r="A2330">
            <v>1017087876</v>
          </cell>
          <cell r="B2330" t="str">
            <v>AUTO</v>
          </cell>
          <cell r="C2330" t="str">
            <v>NA</v>
          </cell>
          <cell r="D2330" t="str">
            <v>No Answer AutoDial</v>
          </cell>
          <cell r="E2330" t="str">
            <v>CALL_NOT_PICKED</v>
          </cell>
          <cell r="F2330" t="str">
            <v>UNDEFINED</v>
          </cell>
          <cell r="G2330" t="str">
            <v>Default Category</v>
          </cell>
          <cell r="H2330" t="str">
            <v>VDAD</v>
          </cell>
          <cell r="I2330" t="str">
            <v>Outbound Auto Dial</v>
          </cell>
          <cell r="K2330">
            <v>44935.473217592589</v>
          </cell>
          <cell r="L2330">
            <v>44935.473217592589</v>
          </cell>
          <cell r="M2330">
            <v>10089</v>
          </cell>
          <cell r="N2330" t="str">
            <v>LAS POS Refll</v>
          </cell>
          <cell r="O2330" t="str">
            <v>00Q6F00001rMiMn</v>
          </cell>
          <cell r="Q2330">
            <v>202207057687933</v>
          </cell>
          <cell r="R2330">
            <v>0</v>
          </cell>
          <cell r="S2330">
            <v>91</v>
          </cell>
          <cell r="U2330" t="str">
            <v>TEST3700</v>
          </cell>
          <cell r="W2330" t="str">
            <v>KHANNA KHANNA</v>
          </cell>
          <cell r="X2330">
            <v>136440833</v>
          </cell>
          <cell r="AA2330" t="str">
            <v>-</v>
          </cell>
          <cell r="AH2330">
            <v>7552555383</v>
          </cell>
          <cell r="AK2330">
            <v>0</v>
          </cell>
          <cell r="AM2330" t="str">
            <v>NONE</v>
          </cell>
          <cell r="AN2330">
            <v>1</v>
          </cell>
          <cell r="AP2330">
            <v>63722331</v>
          </cell>
          <cell r="AQ2330">
            <v>1693547428.72645</v>
          </cell>
          <cell r="AR2330">
            <v>0</v>
          </cell>
          <cell r="AS2330">
            <v>44935.439166666663</v>
          </cell>
          <cell r="AT2330">
            <v>1</v>
          </cell>
          <cell r="AU2330">
            <v>44935.472534722219</v>
          </cell>
          <cell r="AV2330">
            <v>44935.473217592589</v>
          </cell>
          <cell r="AW2330" t="str">
            <v>Y</v>
          </cell>
          <cell r="AX2330" t="str">
            <v>UNSPECIFIED</v>
          </cell>
          <cell r="AY2330" t="str">
            <v>CANCEL</v>
          </cell>
          <cell r="AZ2330" t="str">
            <v>Local/02200488647552555383@default-000370a3;2</v>
          </cell>
          <cell r="BA2330">
            <v>401</v>
          </cell>
          <cell r="BB2330" t="str">
            <v>Unauthorized</v>
          </cell>
          <cell r="BC2330">
            <v>0</v>
          </cell>
          <cell r="BD2330">
            <v>0</v>
          </cell>
          <cell r="BF2330">
            <v>0</v>
          </cell>
          <cell r="BG2330" t="str">
            <v>NONE</v>
          </cell>
          <cell r="BK2330">
            <v>1</v>
          </cell>
          <cell r="BL2330">
            <v>3</v>
          </cell>
          <cell r="BM2330">
            <v>45170</v>
          </cell>
          <cell r="BN2330" t="str">
            <v>11:21</v>
          </cell>
          <cell r="BO2330">
            <v>45170.472916666666</v>
          </cell>
          <cell r="BP2330" t="str">
            <v>Non Connect</v>
          </cell>
        </row>
        <row r="2331">
          <cell r="A2331">
            <v>1017087877</v>
          </cell>
          <cell r="B2331" t="str">
            <v>AUTO</v>
          </cell>
          <cell r="C2331" t="str">
            <v>NA</v>
          </cell>
          <cell r="D2331" t="str">
            <v>No Answer AutoDial</v>
          </cell>
          <cell r="E2331" t="str">
            <v>CALL_NOT_PICKED</v>
          </cell>
          <cell r="F2331" t="str">
            <v>UNDEFINED</v>
          </cell>
          <cell r="G2331" t="str">
            <v>Default Category</v>
          </cell>
          <cell r="H2331" t="str">
            <v>VDAD</v>
          </cell>
          <cell r="I2331" t="str">
            <v>Outbound Auto Dial</v>
          </cell>
          <cell r="K2331">
            <v>44935.473217592589</v>
          </cell>
          <cell r="L2331">
            <v>44935.473217592589</v>
          </cell>
          <cell r="M2331">
            <v>10089</v>
          </cell>
          <cell r="N2331" t="str">
            <v>LAS POS Refll</v>
          </cell>
          <cell r="O2331" t="str">
            <v>00Q6F00001rQens</v>
          </cell>
          <cell r="Q2331">
            <v>202207057687933</v>
          </cell>
          <cell r="R2331">
            <v>0</v>
          </cell>
          <cell r="S2331">
            <v>91</v>
          </cell>
          <cell r="U2331" t="str">
            <v>TEST3701</v>
          </cell>
          <cell r="W2331" t="str">
            <v>R THAKKAR KAMLESH R THAKKAR</v>
          </cell>
          <cell r="X2331">
            <v>137387116</v>
          </cell>
          <cell r="AA2331" t="str">
            <v>-</v>
          </cell>
          <cell r="AH2331">
            <v>9824191201</v>
          </cell>
          <cell r="AK2331">
            <v>0</v>
          </cell>
          <cell r="AM2331" t="str">
            <v>NONE</v>
          </cell>
          <cell r="AN2331">
            <v>1</v>
          </cell>
          <cell r="AP2331">
            <v>63722336</v>
          </cell>
          <cell r="AQ2331">
            <v>1693547429.72646</v>
          </cell>
          <cell r="AR2331">
            <v>0</v>
          </cell>
          <cell r="AS2331">
            <v>44935.439166666663</v>
          </cell>
          <cell r="AT2331">
            <v>1</v>
          </cell>
          <cell r="AU2331">
            <v>44935.472534722219</v>
          </cell>
          <cell r="AV2331">
            <v>44935.473217592589</v>
          </cell>
          <cell r="AW2331" t="str">
            <v>Y</v>
          </cell>
          <cell r="AX2331" t="str">
            <v>UNSPECIFIED</v>
          </cell>
          <cell r="AY2331" t="str">
            <v>CANCEL</v>
          </cell>
          <cell r="AZ2331" t="str">
            <v>Local/02200488649824191201@default-000370a8;2</v>
          </cell>
          <cell r="BA2331">
            <v>401</v>
          </cell>
          <cell r="BB2331" t="str">
            <v>Unauthorized</v>
          </cell>
          <cell r="BC2331">
            <v>0</v>
          </cell>
          <cell r="BD2331">
            <v>0</v>
          </cell>
          <cell r="BF2331">
            <v>0</v>
          </cell>
          <cell r="BG2331" t="str">
            <v>NONE</v>
          </cell>
          <cell r="BK2331">
            <v>1</v>
          </cell>
          <cell r="BL2331">
            <v>3</v>
          </cell>
          <cell r="BM2331">
            <v>45170</v>
          </cell>
          <cell r="BN2331" t="str">
            <v>11:21</v>
          </cell>
          <cell r="BO2331">
            <v>45170.472916666666</v>
          </cell>
          <cell r="BP2331" t="str">
            <v>Non Connect</v>
          </cell>
        </row>
        <row r="2332">
          <cell r="A2332">
            <v>1017087878</v>
          </cell>
          <cell r="B2332" t="str">
            <v>AUTO</v>
          </cell>
          <cell r="C2332" t="str">
            <v>NA</v>
          </cell>
          <cell r="D2332" t="str">
            <v>No Answer AutoDial</v>
          </cell>
          <cell r="E2332" t="str">
            <v>CALL_NOT_PICKED</v>
          </cell>
          <cell r="F2332" t="str">
            <v>UNDEFINED</v>
          </cell>
          <cell r="G2332" t="str">
            <v>Default Category</v>
          </cell>
          <cell r="H2332" t="str">
            <v>VDAD</v>
          </cell>
          <cell r="I2332" t="str">
            <v>Outbound Auto Dial</v>
          </cell>
          <cell r="K2332">
            <v>44935.473217592589</v>
          </cell>
          <cell r="L2332">
            <v>44935.473217592589</v>
          </cell>
          <cell r="M2332">
            <v>10089</v>
          </cell>
          <cell r="N2332" t="str">
            <v>LAS POS Refll</v>
          </cell>
          <cell r="O2332" t="str">
            <v>00Q6F00001rRFk2</v>
          </cell>
          <cell r="Q2332">
            <v>202207057687933</v>
          </cell>
          <cell r="R2332">
            <v>0</v>
          </cell>
          <cell r="S2332">
            <v>91</v>
          </cell>
          <cell r="U2332" t="str">
            <v>TEST3702</v>
          </cell>
          <cell r="W2332" t="str">
            <v>OMPRAKASH AGRAWAL</v>
          </cell>
          <cell r="X2332">
            <v>137529171</v>
          </cell>
          <cell r="AA2332" t="str">
            <v>-</v>
          </cell>
          <cell r="AH2332">
            <v>9320955550</v>
          </cell>
          <cell r="AK2332">
            <v>0</v>
          </cell>
          <cell r="AM2332" t="str">
            <v>NONE</v>
          </cell>
          <cell r="AN2332">
            <v>1</v>
          </cell>
          <cell r="AP2332">
            <v>63722332</v>
          </cell>
          <cell r="AQ2332">
            <v>1693547428.72645</v>
          </cell>
          <cell r="AR2332">
            <v>0</v>
          </cell>
          <cell r="AS2332">
            <v>44935.439166666663</v>
          </cell>
          <cell r="AT2332">
            <v>1</v>
          </cell>
          <cell r="AU2332">
            <v>44935.472534722219</v>
          </cell>
          <cell r="AV2332">
            <v>44935.473217592589</v>
          </cell>
          <cell r="AW2332" t="str">
            <v>Y</v>
          </cell>
          <cell r="AX2332" t="str">
            <v>UNSPECIFIED</v>
          </cell>
          <cell r="AY2332" t="str">
            <v>CANCEL</v>
          </cell>
          <cell r="AZ2332" t="str">
            <v>Local/02200488649320955550@default-000370a4;2</v>
          </cell>
          <cell r="BA2332">
            <v>401</v>
          </cell>
          <cell r="BB2332" t="str">
            <v>Unauthorized</v>
          </cell>
          <cell r="BC2332">
            <v>0</v>
          </cell>
          <cell r="BD2332">
            <v>0</v>
          </cell>
          <cell r="BF2332">
            <v>0</v>
          </cell>
          <cell r="BG2332" t="str">
            <v>NONE</v>
          </cell>
          <cell r="BK2332">
            <v>1</v>
          </cell>
          <cell r="BL2332">
            <v>3</v>
          </cell>
          <cell r="BM2332">
            <v>45170</v>
          </cell>
          <cell r="BN2332" t="str">
            <v>11:21</v>
          </cell>
          <cell r="BO2332">
            <v>45170.472916666666</v>
          </cell>
          <cell r="BP2332" t="str">
            <v>Non Connect</v>
          </cell>
        </row>
        <row r="2333">
          <cell r="A2333">
            <v>1017087879</v>
          </cell>
          <cell r="B2333" t="str">
            <v>AUTO</v>
          </cell>
          <cell r="C2333" t="str">
            <v>NA</v>
          </cell>
          <cell r="D2333" t="str">
            <v>No Answer AutoDial</v>
          </cell>
          <cell r="E2333" t="str">
            <v>CALL_NOT_PICKED</v>
          </cell>
          <cell r="F2333" t="str">
            <v>UNDEFINED</v>
          </cell>
          <cell r="G2333" t="str">
            <v>Default Category</v>
          </cell>
          <cell r="H2333" t="str">
            <v>VDAD</v>
          </cell>
          <cell r="I2333" t="str">
            <v>Outbound Auto Dial</v>
          </cell>
          <cell r="K2333">
            <v>44935.473275462966</v>
          </cell>
          <cell r="L2333">
            <v>44935.473275462966</v>
          </cell>
          <cell r="M2333">
            <v>10089</v>
          </cell>
          <cell r="N2333" t="str">
            <v>LAS POS Refll</v>
          </cell>
          <cell r="O2333" t="str">
            <v>00Q6F00001rPvfS</v>
          </cell>
          <cell r="Q2333">
            <v>202207057687933</v>
          </cell>
          <cell r="R2333">
            <v>0</v>
          </cell>
          <cell r="S2333">
            <v>91</v>
          </cell>
          <cell r="U2333" t="str">
            <v>TEST3703</v>
          </cell>
          <cell r="W2333" t="str">
            <v>ANKIT  MR ANKIT GUPTA</v>
          </cell>
          <cell r="X2333">
            <v>137208490</v>
          </cell>
          <cell r="AA2333" t="str">
            <v>-</v>
          </cell>
          <cell r="AH2333">
            <v>9971326655</v>
          </cell>
          <cell r="AK2333">
            <v>0</v>
          </cell>
          <cell r="AM2333" t="str">
            <v>NONE</v>
          </cell>
          <cell r="AN2333">
            <v>1</v>
          </cell>
          <cell r="AP2333">
            <v>63722338</v>
          </cell>
          <cell r="AQ2333">
            <v>1693547430.72647</v>
          </cell>
          <cell r="AR2333">
            <v>0</v>
          </cell>
          <cell r="AS2333">
            <v>44935.439166666663</v>
          </cell>
          <cell r="AT2333">
            <v>1</v>
          </cell>
          <cell r="AU2333">
            <v>44935.472534722219</v>
          </cell>
          <cell r="AV2333">
            <v>44935.473275462966</v>
          </cell>
          <cell r="AW2333" t="str">
            <v>Y</v>
          </cell>
          <cell r="AX2333" t="str">
            <v>NO_ANSWER</v>
          </cell>
          <cell r="AY2333" t="str">
            <v>CONGESTION</v>
          </cell>
          <cell r="AZ2333" t="str">
            <v>Local/02200488649971326655@default-000370aa;2</v>
          </cell>
          <cell r="BA2333">
            <v>401</v>
          </cell>
          <cell r="BB2333" t="str">
            <v>Unauthorized</v>
          </cell>
          <cell r="BC2333">
            <v>0</v>
          </cell>
          <cell r="BD2333">
            <v>0</v>
          </cell>
          <cell r="BF2333">
            <v>0</v>
          </cell>
          <cell r="BG2333" t="str">
            <v>NONE</v>
          </cell>
          <cell r="BK2333">
            <v>1</v>
          </cell>
          <cell r="BL2333">
            <v>3</v>
          </cell>
          <cell r="BM2333">
            <v>45170</v>
          </cell>
          <cell r="BN2333" t="str">
            <v>11:21</v>
          </cell>
          <cell r="BO2333">
            <v>45170.472916666666</v>
          </cell>
          <cell r="BP2333" t="str">
            <v>Non Connect</v>
          </cell>
        </row>
        <row r="2334">
          <cell r="A2334">
            <v>1017087880</v>
          </cell>
          <cell r="B2334" t="str">
            <v>AUTO</v>
          </cell>
          <cell r="C2334" t="str">
            <v>NA</v>
          </cell>
          <cell r="D2334" t="str">
            <v>No Answer AutoDial</v>
          </cell>
          <cell r="E2334" t="str">
            <v>CALL_NOT_PICKED</v>
          </cell>
          <cell r="F2334" t="str">
            <v>UNDEFINED</v>
          </cell>
          <cell r="G2334" t="str">
            <v>Default Category</v>
          </cell>
          <cell r="H2334" t="str">
            <v>VDAD</v>
          </cell>
          <cell r="I2334" t="str">
            <v>Outbound Auto Dial</v>
          </cell>
          <cell r="K2334">
            <v>44935.473275462966</v>
          </cell>
          <cell r="L2334">
            <v>44935.473275462966</v>
          </cell>
          <cell r="M2334">
            <v>10089</v>
          </cell>
          <cell r="N2334" t="str">
            <v>LAS POS Refll</v>
          </cell>
          <cell r="O2334" t="str">
            <v>00Q6F00001rMS7B</v>
          </cell>
          <cell r="Q2334">
            <v>202207057687933</v>
          </cell>
          <cell r="R2334">
            <v>0</v>
          </cell>
          <cell r="S2334">
            <v>91</v>
          </cell>
          <cell r="U2334" t="str">
            <v>TEST3704</v>
          </cell>
          <cell r="W2334" t="str">
            <v>CHANDRA SINGH</v>
          </cell>
          <cell r="X2334">
            <v>136378013</v>
          </cell>
          <cell r="AA2334" t="str">
            <v>-</v>
          </cell>
          <cell r="AH2334">
            <v>9811993258</v>
          </cell>
          <cell r="AK2334">
            <v>0</v>
          </cell>
          <cell r="AM2334" t="str">
            <v>NONE</v>
          </cell>
          <cell r="AN2334">
            <v>1</v>
          </cell>
          <cell r="AP2334">
            <v>63722342</v>
          </cell>
          <cell r="AQ2334">
            <v>1693547434.72648</v>
          </cell>
          <cell r="AR2334">
            <v>0</v>
          </cell>
          <cell r="AS2334">
            <v>44935.439166666663</v>
          </cell>
          <cell r="AT2334">
            <v>1</v>
          </cell>
          <cell r="AU2334">
            <v>44935.472604166665</v>
          </cell>
          <cell r="AV2334">
            <v>44935.473275462966</v>
          </cell>
          <cell r="AW2334" t="str">
            <v>Y</v>
          </cell>
          <cell r="AX2334" t="str">
            <v>NO_ANSWER</v>
          </cell>
          <cell r="AY2334" t="str">
            <v>CONGESTION</v>
          </cell>
          <cell r="AZ2334" t="str">
            <v>Local/02200488649811993258@default-000370ae;2</v>
          </cell>
          <cell r="BA2334">
            <v>401</v>
          </cell>
          <cell r="BB2334" t="str">
            <v>Unauthorized</v>
          </cell>
          <cell r="BC2334">
            <v>0</v>
          </cell>
          <cell r="BD2334">
            <v>0</v>
          </cell>
          <cell r="BF2334">
            <v>0</v>
          </cell>
          <cell r="BG2334" t="str">
            <v>NONE</v>
          </cell>
          <cell r="BK2334">
            <v>1</v>
          </cell>
          <cell r="BL2334">
            <v>3</v>
          </cell>
          <cell r="BM2334">
            <v>45170</v>
          </cell>
          <cell r="BN2334" t="str">
            <v>11:21</v>
          </cell>
          <cell r="BO2334">
            <v>45170.472916666666</v>
          </cell>
          <cell r="BP2334" t="str">
            <v>Non Connect</v>
          </cell>
        </row>
        <row r="2335">
          <cell r="A2335">
            <v>1017087881</v>
          </cell>
          <cell r="B2335" t="str">
            <v>AUTO</v>
          </cell>
          <cell r="C2335" t="str">
            <v>NA</v>
          </cell>
          <cell r="D2335" t="str">
            <v>No Answer AutoDial</v>
          </cell>
          <cell r="E2335" t="str">
            <v>CALL_NOT_PICKED</v>
          </cell>
          <cell r="F2335" t="str">
            <v>UNDEFINED</v>
          </cell>
          <cell r="G2335" t="str">
            <v>Default Category</v>
          </cell>
          <cell r="H2335" t="str">
            <v>VDAD</v>
          </cell>
          <cell r="I2335" t="str">
            <v>Outbound Auto Dial</v>
          </cell>
          <cell r="K2335">
            <v>44935.473275462966</v>
          </cell>
          <cell r="L2335">
            <v>44935.473275462966</v>
          </cell>
          <cell r="M2335">
            <v>10089</v>
          </cell>
          <cell r="N2335" t="str">
            <v>LAS POS Refll</v>
          </cell>
          <cell r="O2335" t="str">
            <v>00Q6F00001rYiuI</v>
          </cell>
          <cell r="Q2335">
            <v>202207057687933</v>
          </cell>
          <cell r="R2335">
            <v>0</v>
          </cell>
          <cell r="S2335">
            <v>91</v>
          </cell>
          <cell r="U2335" t="str">
            <v>TEST3705</v>
          </cell>
          <cell r="W2335" t="str">
            <v>SACHIN DALAL DALAL</v>
          </cell>
          <cell r="X2335">
            <v>139343298</v>
          </cell>
          <cell r="AA2335" t="str">
            <v>-</v>
          </cell>
          <cell r="AH2335">
            <v>9126511229</v>
          </cell>
          <cell r="AK2335">
            <v>0</v>
          </cell>
          <cell r="AM2335" t="str">
            <v>NONE</v>
          </cell>
          <cell r="AN2335">
            <v>1</v>
          </cell>
          <cell r="AP2335">
            <v>63722341</v>
          </cell>
          <cell r="AQ2335">
            <v>1693547434.72648</v>
          </cell>
          <cell r="AR2335">
            <v>0</v>
          </cell>
          <cell r="AS2335">
            <v>44935.439166666663</v>
          </cell>
          <cell r="AT2335">
            <v>1</v>
          </cell>
          <cell r="AU2335">
            <v>44935.472604166665</v>
          </cell>
          <cell r="AV2335">
            <v>44935.473275462966</v>
          </cell>
          <cell r="AW2335" t="str">
            <v>Y</v>
          </cell>
          <cell r="AX2335" t="str">
            <v>NO_ANSWER</v>
          </cell>
          <cell r="AY2335" t="str">
            <v>CONGESTION</v>
          </cell>
          <cell r="AZ2335" t="str">
            <v>Local/02200488649126511229@default-000370ad;2</v>
          </cell>
          <cell r="BA2335">
            <v>401</v>
          </cell>
          <cell r="BB2335" t="str">
            <v>Unauthorized</v>
          </cell>
          <cell r="BC2335">
            <v>0</v>
          </cell>
          <cell r="BD2335">
            <v>0</v>
          </cell>
          <cell r="BF2335">
            <v>0</v>
          </cell>
          <cell r="BG2335" t="str">
            <v>NONE</v>
          </cell>
          <cell r="BK2335">
            <v>1</v>
          </cell>
          <cell r="BL2335">
            <v>3</v>
          </cell>
          <cell r="BM2335">
            <v>45170</v>
          </cell>
          <cell r="BN2335" t="str">
            <v>11:21</v>
          </cell>
          <cell r="BO2335">
            <v>45170.472916666666</v>
          </cell>
          <cell r="BP2335" t="str">
            <v>Non Connect</v>
          </cell>
        </row>
        <row r="2336">
          <cell r="A2336">
            <v>1017087882</v>
          </cell>
          <cell r="B2336" t="str">
            <v>AUTO</v>
          </cell>
          <cell r="C2336" t="str">
            <v>NA</v>
          </cell>
          <cell r="D2336" t="str">
            <v>No Answer AutoDial</v>
          </cell>
          <cell r="E2336" t="str">
            <v>CALL_NOT_PICKED</v>
          </cell>
          <cell r="F2336" t="str">
            <v>UNDEFINED</v>
          </cell>
          <cell r="G2336" t="str">
            <v>Default Category</v>
          </cell>
          <cell r="H2336" t="str">
            <v>VDAD</v>
          </cell>
          <cell r="I2336" t="str">
            <v>Outbound Auto Dial</v>
          </cell>
          <cell r="K2336">
            <v>44935.473275462966</v>
          </cell>
          <cell r="L2336">
            <v>44935.473275462966</v>
          </cell>
          <cell r="M2336">
            <v>10089</v>
          </cell>
          <cell r="N2336" t="str">
            <v>LAS POS Refll</v>
          </cell>
          <cell r="O2336" t="str">
            <v>00Q6F00001rNBRO</v>
          </cell>
          <cell r="Q2336">
            <v>202207057687933</v>
          </cell>
          <cell r="R2336">
            <v>0</v>
          </cell>
          <cell r="S2336">
            <v>91</v>
          </cell>
          <cell r="U2336" t="str">
            <v>TEST3706</v>
          </cell>
          <cell r="W2336" t="str">
            <v>SACHIN  MR SACHIN SHARMA</v>
          </cell>
          <cell r="X2336">
            <v>136552800</v>
          </cell>
          <cell r="AA2336" t="str">
            <v>-</v>
          </cell>
          <cell r="AH2336">
            <v>9167216669</v>
          </cell>
          <cell r="AK2336">
            <v>0</v>
          </cell>
          <cell r="AM2336" t="str">
            <v>NONE</v>
          </cell>
          <cell r="AN2336">
            <v>1</v>
          </cell>
          <cell r="AP2336">
            <v>63722345</v>
          </cell>
          <cell r="AQ2336">
            <v>1693547434.72649</v>
          </cell>
          <cell r="AR2336">
            <v>0</v>
          </cell>
          <cell r="AS2336">
            <v>44935.439166666663</v>
          </cell>
          <cell r="AT2336">
            <v>1</v>
          </cell>
          <cell r="AU2336">
            <v>44935.472604166665</v>
          </cell>
          <cell r="AV2336">
            <v>44935.473275462966</v>
          </cell>
          <cell r="AW2336" t="str">
            <v>Y</v>
          </cell>
          <cell r="AX2336" t="str">
            <v>NO_ANSWER</v>
          </cell>
          <cell r="AY2336" t="str">
            <v>CONGESTION</v>
          </cell>
          <cell r="AZ2336" t="str">
            <v>Local/02200488649167216669@default-000370b1;2</v>
          </cell>
          <cell r="BA2336">
            <v>0</v>
          </cell>
          <cell r="BC2336">
            <v>0</v>
          </cell>
          <cell r="BD2336">
            <v>0</v>
          </cell>
          <cell r="BF2336">
            <v>0</v>
          </cell>
          <cell r="BG2336" t="str">
            <v>NONE</v>
          </cell>
          <cell r="BK2336">
            <v>1</v>
          </cell>
          <cell r="BL2336">
            <v>3</v>
          </cell>
          <cell r="BM2336">
            <v>45170</v>
          </cell>
          <cell r="BN2336" t="str">
            <v>11:21</v>
          </cell>
          <cell r="BO2336">
            <v>45170.472916666666</v>
          </cell>
          <cell r="BP2336" t="str">
            <v>Non Connect</v>
          </cell>
        </row>
        <row r="2337">
          <cell r="A2337">
            <v>1017087883</v>
          </cell>
          <cell r="B2337" t="str">
            <v>AUTO</v>
          </cell>
          <cell r="C2337" t="str">
            <v>NA</v>
          </cell>
          <cell r="D2337" t="str">
            <v>No Answer AutoDial</v>
          </cell>
          <cell r="E2337" t="str">
            <v>CALL_NOT_PICKED</v>
          </cell>
          <cell r="F2337" t="str">
            <v>UNDEFINED</v>
          </cell>
          <cell r="G2337" t="str">
            <v>Default Category</v>
          </cell>
          <cell r="H2337" t="str">
            <v>VDAD</v>
          </cell>
          <cell r="I2337" t="str">
            <v>Outbound Auto Dial</v>
          </cell>
          <cell r="K2337">
            <v>44935.473275462966</v>
          </cell>
          <cell r="L2337">
            <v>44935.473275462966</v>
          </cell>
          <cell r="M2337">
            <v>10089</v>
          </cell>
          <cell r="N2337" t="str">
            <v>LAS POS Refll</v>
          </cell>
          <cell r="O2337" t="str">
            <v>00Q6F00001rYC5U</v>
          </cell>
          <cell r="Q2337">
            <v>202207057687933</v>
          </cell>
          <cell r="R2337">
            <v>0</v>
          </cell>
          <cell r="S2337">
            <v>91</v>
          </cell>
          <cell r="U2337" t="str">
            <v>TEST3707</v>
          </cell>
          <cell r="W2337" t="str">
            <v>SAJAN NAIR SAJAN NAIR</v>
          </cell>
          <cell r="X2337">
            <v>139215697</v>
          </cell>
          <cell r="AA2337" t="str">
            <v>-</v>
          </cell>
          <cell r="AH2337">
            <v>7567686995</v>
          </cell>
          <cell r="AK2337">
            <v>0</v>
          </cell>
          <cell r="AM2337" t="str">
            <v>NONE</v>
          </cell>
          <cell r="AN2337">
            <v>1</v>
          </cell>
          <cell r="AP2337">
            <v>63722344</v>
          </cell>
          <cell r="AQ2337">
            <v>1693547434.72649</v>
          </cell>
          <cell r="AR2337">
            <v>0</v>
          </cell>
          <cell r="AS2337">
            <v>44935.439166666663</v>
          </cell>
          <cell r="AT2337">
            <v>1</v>
          </cell>
          <cell r="AU2337">
            <v>44935.472604166665</v>
          </cell>
          <cell r="AV2337">
            <v>44935.473275462966</v>
          </cell>
          <cell r="AW2337" t="str">
            <v>Y</v>
          </cell>
          <cell r="AX2337" t="str">
            <v xml:space="preserve">CAUSE_NETWORK_OUT_OF_ORDER </v>
          </cell>
          <cell r="AY2337" t="str">
            <v>CONGESTION</v>
          </cell>
          <cell r="AZ2337" t="str">
            <v>Local/02200488647567686995@default-000370b0;2</v>
          </cell>
          <cell r="BA2337">
            <v>500</v>
          </cell>
          <cell r="BB2337" t="str">
            <v>Server internal failure</v>
          </cell>
          <cell r="BC2337">
            <v>0</v>
          </cell>
          <cell r="BD2337">
            <v>0</v>
          </cell>
          <cell r="BF2337">
            <v>0</v>
          </cell>
          <cell r="BG2337" t="str">
            <v>NONE</v>
          </cell>
          <cell r="BK2337">
            <v>1</v>
          </cell>
          <cell r="BL2337">
            <v>3</v>
          </cell>
          <cell r="BM2337">
            <v>45170</v>
          </cell>
          <cell r="BN2337" t="str">
            <v>11:21</v>
          </cell>
          <cell r="BO2337">
            <v>45170.472916666666</v>
          </cell>
          <cell r="BP2337" t="str">
            <v>Non Connect</v>
          </cell>
        </row>
        <row r="2338">
          <cell r="A2338">
            <v>1017087884</v>
          </cell>
          <cell r="B2338" t="str">
            <v>AUTO</v>
          </cell>
          <cell r="C2338" t="str">
            <v>NA</v>
          </cell>
          <cell r="D2338" t="str">
            <v>No Answer AutoDial</v>
          </cell>
          <cell r="E2338" t="str">
            <v>CALL_NOT_PICKED</v>
          </cell>
          <cell r="F2338" t="str">
            <v>UNDEFINED</v>
          </cell>
          <cell r="G2338" t="str">
            <v>Default Category</v>
          </cell>
          <cell r="H2338" t="str">
            <v>VDAD</v>
          </cell>
          <cell r="I2338" t="str">
            <v>Outbound Auto Dial</v>
          </cell>
          <cell r="K2338">
            <v>44935.473275462966</v>
          </cell>
          <cell r="L2338">
            <v>44935.473275462966</v>
          </cell>
          <cell r="M2338">
            <v>10089</v>
          </cell>
          <cell r="N2338" t="str">
            <v>LAS POS Refll</v>
          </cell>
          <cell r="O2338" t="str">
            <v>00Q6F00001rYw3o</v>
          </cell>
          <cell r="Q2338">
            <v>202207057687933</v>
          </cell>
          <cell r="R2338">
            <v>0</v>
          </cell>
          <cell r="S2338">
            <v>91</v>
          </cell>
          <cell r="U2338" t="str">
            <v>TEST3708</v>
          </cell>
          <cell r="W2338" t="str">
            <v>SAMIT SADANAND KAMAT</v>
          </cell>
          <cell r="X2338">
            <v>139394326</v>
          </cell>
          <cell r="AA2338" t="str">
            <v>-</v>
          </cell>
          <cell r="AH2338">
            <v>7715823649</v>
          </cell>
          <cell r="AK2338">
            <v>0</v>
          </cell>
          <cell r="AM2338" t="str">
            <v>NONE</v>
          </cell>
          <cell r="AN2338">
            <v>1</v>
          </cell>
          <cell r="AP2338">
            <v>63722343</v>
          </cell>
          <cell r="AQ2338">
            <v>1693547434.72648</v>
          </cell>
          <cell r="AR2338">
            <v>0</v>
          </cell>
          <cell r="AS2338">
            <v>44935.439166666663</v>
          </cell>
          <cell r="AT2338">
            <v>1</v>
          </cell>
          <cell r="AU2338">
            <v>44935.472604166665</v>
          </cell>
          <cell r="AV2338">
            <v>44935.473275462966</v>
          </cell>
          <cell r="AW2338" t="str">
            <v>Y</v>
          </cell>
          <cell r="AX2338" t="str">
            <v>UNSPECIFIED</v>
          </cell>
          <cell r="AY2338" t="str">
            <v>CANCEL</v>
          </cell>
          <cell r="AZ2338" t="str">
            <v>Local/02200488647715823649@default-000370af;2</v>
          </cell>
          <cell r="BA2338">
            <v>401</v>
          </cell>
          <cell r="BB2338" t="str">
            <v>Unauthorized</v>
          </cell>
          <cell r="BC2338">
            <v>0</v>
          </cell>
          <cell r="BD2338">
            <v>0</v>
          </cell>
          <cell r="BF2338">
            <v>0</v>
          </cell>
          <cell r="BG2338" t="str">
            <v>NONE</v>
          </cell>
          <cell r="BK2338">
            <v>1</v>
          </cell>
          <cell r="BL2338">
            <v>3</v>
          </cell>
          <cell r="BM2338">
            <v>45170</v>
          </cell>
          <cell r="BN2338" t="str">
            <v>11:21</v>
          </cell>
          <cell r="BO2338">
            <v>45170.472916666666</v>
          </cell>
          <cell r="BP2338" t="str">
            <v>Non Connect</v>
          </cell>
        </row>
        <row r="2339">
          <cell r="A2339">
            <v>1017087885</v>
          </cell>
          <cell r="B2339" t="str">
            <v>AUTO</v>
          </cell>
          <cell r="C2339" t="str">
            <v>NA</v>
          </cell>
          <cell r="D2339" t="str">
            <v>No Answer AutoDial</v>
          </cell>
          <cell r="E2339" t="str">
            <v>CALL_NOT_PICKED</v>
          </cell>
          <cell r="F2339" t="str">
            <v>UNDEFINED</v>
          </cell>
          <cell r="G2339" t="str">
            <v>Default Category</v>
          </cell>
          <cell r="H2339" t="str">
            <v>VDAD</v>
          </cell>
          <cell r="I2339" t="str">
            <v>Outbound Auto Dial</v>
          </cell>
          <cell r="K2339">
            <v>44935.473275462966</v>
          </cell>
          <cell r="L2339">
            <v>44935.473275462966</v>
          </cell>
          <cell r="M2339">
            <v>10089</v>
          </cell>
          <cell r="N2339" t="str">
            <v>LAS POS Refll</v>
          </cell>
          <cell r="O2339" t="str">
            <v>00Q6F00001rGI55</v>
          </cell>
          <cell r="Q2339">
            <v>202207057687933</v>
          </cell>
          <cell r="R2339">
            <v>0</v>
          </cell>
          <cell r="S2339">
            <v>91</v>
          </cell>
          <cell r="U2339" t="str">
            <v>TEST3709</v>
          </cell>
          <cell r="W2339" t="str">
            <v>VINA</v>
          </cell>
          <cell r="X2339">
            <v>135907514</v>
          </cell>
          <cell r="AA2339" t="str">
            <v>-</v>
          </cell>
          <cell r="AH2339">
            <v>8056158184</v>
          </cell>
          <cell r="AK2339">
            <v>0</v>
          </cell>
          <cell r="AM2339" t="str">
            <v>NONE</v>
          </cell>
          <cell r="AN2339">
            <v>1</v>
          </cell>
          <cell r="AP2339">
            <v>63722339</v>
          </cell>
          <cell r="AQ2339">
            <v>1693547433.72647</v>
          </cell>
          <cell r="AR2339">
            <v>0</v>
          </cell>
          <cell r="AS2339">
            <v>44935.439166666663</v>
          </cell>
          <cell r="AT2339">
            <v>1</v>
          </cell>
          <cell r="AU2339">
            <v>44935.472604166665</v>
          </cell>
          <cell r="AV2339">
            <v>44935.473275462966</v>
          </cell>
          <cell r="AW2339" t="str">
            <v>Y</v>
          </cell>
          <cell r="AX2339" t="str">
            <v>UNSPECIFIED</v>
          </cell>
          <cell r="AY2339" t="str">
            <v>CANCEL</v>
          </cell>
          <cell r="AZ2339" t="str">
            <v>Local/02200488648056158184@default-000370ab;2</v>
          </cell>
          <cell r="BA2339">
            <v>401</v>
          </cell>
          <cell r="BB2339" t="str">
            <v>Unauthorized</v>
          </cell>
          <cell r="BC2339">
            <v>0</v>
          </cell>
          <cell r="BD2339">
            <v>0</v>
          </cell>
          <cell r="BF2339">
            <v>0</v>
          </cell>
          <cell r="BG2339" t="str">
            <v>NONE</v>
          </cell>
          <cell r="BK2339">
            <v>1</v>
          </cell>
          <cell r="BL2339">
            <v>3</v>
          </cell>
          <cell r="BM2339">
            <v>45170</v>
          </cell>
          <cell r="BN2339" t="str">
            <v>11:21</v>
          </cell>
          <cell r="BO2339">
            <v>45170.472916666666</v>
          </cell>
          <cell r="BP2339" t="str">
            <v>Non Connect</v>
          </cell>
        </row>
        <row r="2340">
          <cell r="A2340">
            <v>1017087886</v>
          </cell>
          <cell r="B2340" t="str">
            <v>AUTO</v>
          </cell>
          <cell r="C2340" t="str">
            <v>ADC</v>
          </cell>
          <cell r="D2340" t="str">
            <v>Disconnected Number Auto</v>
          </cell>
          <cell r="E2340" t="str">
            <v>ATTEMPT_FAILED</v>
          </cell>
          <cell r="F2340" t="str">
            <v>UNDEFINED</v>
          </cell>
          <cell r="G2340" t="str">
            <v>Default Category</v>
          </cell>
          <cell r="H2340" t="str">
            <v>VDAD</v>
          </cell>
          <cell r="I2340" t="str">
            <v>Outbound Auto Dial</v>
          </cell>
          <cell r="K2340">
            <v>44935.473310185182</v>
          </cell>
          <cell r="L2340">
            <v>44935.473310185182</v>
          </cell>
          <cell r="M2340">
            <v>10089</v>
          </cell>
          <cell r="N2340" t="str">
            <v>LAS POS Refll</v>
          </cell>
          <cell r="O2340" t="str">
            <v>00Q6F00001rGMWX</v>
          </cell>
          <cell r="Q2340">
            <v>202207057687933</v>
          </cell>
          <cell r="R2340">
            <v>0</v>
          </cell>
          <cell r="S2340">
            <v>91</v>
          </cell>
          <cell r="U2340" t="str">
            <v>TEST3710</v>
          </cell>
          <cell r="W2340" t="str">
            <v>B</v>
          </cell>
          <cell r="X2340">
            <v>135924661</v>
          </cell>
          <cell r="AA2340" t="str">
            <v>-</v>
          </cell>
          <cell r="AH2340">
            <v>9430440612</v>
          </cell>
          <cell r="AK2340">
            <v>0</v>
          </cell>
          <cell r="AM2340" t="str">
            <v>NONE</v>
          </cell>
          <cell r="AN2340">
            <v>1</v>
          </cell>
          <cell r="AP2340">
            <v>63722408</v>
          </cell>
          <cell r="AQ2340">
            <v>1693547500.72686</v>
          </cell>
          <cell r="AR2340">
            <v>0</v>
          </cell>
          <cell r="AS2340">
            <v>44935.43917824074</v>
          </cell>
          <cell r="AT2340">
            <v>1</v>
          </cell>
          <cell r="AU2340">
            <v>44935.473310185182</v>
          </cell>
          <cell r="AV2340">
            <v>44935.473402777781</v>
          </cell>
          <cell r="AW2340" t="str">
            <v>Y</v>
          </cell>
          <cell r="AX2340" t="str">
            <v>UNALLOCATED</v>
          </cell>
          <cell r="AY2340" t="str">
            <v>CHANUNAVAIL</v>
          </cell>
          <cell r="AZ2340" t="str">
            <v>Local/02200488649430440612@default-0003712e;2</v>
          </cell>
          <cell r="BA2340">
            <v>404</v>
          </cell>
          <cell r="BB2340" t="str">
            <v>Not Found</v>
          </cell>
          <cell r="BC2340">
            <v>0</v>
          </cell>
          <cell r="BD2340">
            <v>0</v>
          </cell>
          <cell r="BF2340">
            <v>0</v>
          </cell>
          <cell r="BG2340" t="str">
            <v>NONE</v>
          </cell>
          <cell r="BK2340">
            <v>1</v>
          </cell>
          <cell r="BL2340">
            <v>3</v>
          </cell>
          <cell r="BM2340">
            <v>45170</v>
          </cell>
          <cell r="BN2340" t="str">
            <v>11:21</v>
          </cell>
          <cell r="BO2340">
            <v>45170.472916666666</v>
          </cell>
          <cell r="BP2340" t="str">
            <v>Non Connect</v>
          </cell>
        </row>
        <row r="2341">
          <cell r="A2341">
            <v>1017087888</v>
          </cell>
          <cell r="B2341" t="str">
            <v>AUTO</v>
          </cell>
          <cell r="C2341" t="str">
            <v>NA</v>
          </cell>
          <cell r="D2341" t="str">
            <v>No Answer AutoDial</v>
          </cell>
          <cell r="E2341" t="str">
            <v>CALL_NOT_PICKED</v>
          </cell>
          <cell r="F2341" t="str">
            <v>UNDEFINED</v>
          </cell>
          <cell r="G2341" t="str">
            <v>Default Category</v>
          </cell>
          <cell r="H2341" t="str">
            <v>VDAD</v>
          </cell>
          <cell r="I2341" t="str">
            <v>Outbound Auto Dial</v>
          </cell>
          <cell r="K2341">
            <v>44935.473333333335</v>
          </cell>
          <cell r="L2341">
            <v>44935.473333333335</v>
          </cell>
          <cell r="M2341">
            <v>10089</v>
          </cell>
          <cell r="N2341" t="str">
            <v>LAS POS Refll</v>
          </cell>
          <cell r="O2341" t="str">
            <v>00Q6F00001rYw3n</v>
          </cell>
          <cell r="Q2341">
            <v>202207057687933</v>
          </cell>
          <cell r="R2341">
            <v>0</v>
          </cell>
          <cell r="S2341">
            <v>91</v>
          </cell>
          <cell r="U2341" t="str">
            <v>TEST3712</v>
          </cell>
          <cell r="W2341" t="str">
            <v>BASANT KUMAR VINAYAK</v>
          </cell>
          <cell r="X2341">
            <v>139394325</v>
          </cell>
          <cell r="AA2341" t="str">
            <v>-</v>
          </cell>
          <cell r="AH2341">
            <v>9822832999</v>
          </cell>
          <cell r="AK2341">
            <v>0</v>
          </cell>
          <cell r="AM2341" t="str">
            <v>NONE</v>
          </cell>
          <cell r="AN2341">
            <v>1</v>
          </cell>
          <cell r="AP2341">
            <v>63722355</v>
          </cell>
          <cell r="AQ2341">
            <v>1693547439.4809401</v>
          </cell>
          <cell r="AR2341">
            <v>0</v>
          </cell>
          <cell r="AS2341">
            <v>44935.439166666663</v>
          </cell>
          <cell r="AT2341">
            <v>1</v>
          </cell>
          <cell r="AU2341">
            <v>44935.472650462965</v>
          </cell>
          <cell r="AV2341">
            <v>44935.473344907405</v>
          </cell>
          <cell r="AW2341" t="str">
            <v>Y</v>
          </cell>
          <cell r="AX2341" t="str">
            <v>NO_ANSWER</v>
          </cell>
          <cell r="AY2341" t="str">
            <v>CONGESTION</v>
          </cell>
          <cell r="AZ2341" t="str">
            <v>Local/02200488649822832999@default-000289c7;2</v>
          </cell>
          <cell r="BA2341">
            <v>401</v>
          </cell>
          <cell r="BB2341" t="str">
            <v>Unauthorized</v>
          </cell>
          <cell r="BC2341">
            <v>0</v>
          </cell>
          <cell r="BD2341">
            <v>0</v>
          </cell>
          <cell r="BF2341">
            <v>0</v>
          </cell>
          <cell r="BG2341" t="str">
            <v>NONE</v>
          </cell>
          <cell r="BK2341">
            <v>1</v>
          </cell>
          <cell r="BL2341">
            <v>3</v>
          </cell>
          <cell r="BM2341">
            <v>45170</v>
          </cell>
          <cell r="BN2341" t="str">
            <v>11:21</v>
          </cell>
          <cell r="BO2341">
            <v>45170.472916666666</v>
          </cell>
          <cell r="BP2341" t="str">
            <v>Non Connect</v>
          </cell>
        </row>
        <row r="2342">
          <cell r="A2342">
            <v>1017087891</v>
          </cell>
          <cell r="B2342" t="str">
            <v>AUTO</v>
          </cell>
          <cell r="C2342" t="str">
            <v>NA</v>
          </cell>
          <cell r="D2342" t="str">
            <v>No Answer AutoDial</v>
          </cell>
          <cell r="E2342" t="str">
            <v>CALL_NOT_PICKED</v>
          </cell>
          <cell r="F2342" t="str">
            <v>UNDEFINED</v>
          </cell>
          <cell r="G2342" t="str">
            <v>Default Category</v>
          </cell>
          <cell r="H2342" t="str">
            <v>VDAD</v>
          </cell>
          <cell r="I2342" t="str">
            <v>Outbound Auto Dial</v>
          </cell>
          <cell r="K2342">
            <v>44935.473379629628</v>
          </cell>
          <cell r="L2342">
            <v>44935.473379629628</v>
          </cell>
          <cell r="M2342">
            <v>10089</v>
          </cell>
          <cell r="N2342" t="str">
            <v>LAS POS Refll</v>
          </cell>
          <cell r="O2342" t="str">
            <v>00Q6F00001rPvm0</v>
          </cell>
          <cell r="Q2342">
            <v>202207057687933</v>
          </cell>
          <cell r="R2342">
            <v>0</v>
          </cell>
          <cell r="S2342">
            <v>91</v>
          </cell>
          <cell r="U2342" t="str">
            <v>TEST3715</v>
          </cell>
          <cell r="W2342" t="str">
            <v>KISHAN RAMESHBHAI</v>
          </cell>
          <cell r="X2342">
            <v>137208899</v>
          </cell>
          <cell r="AA2342" t="str">
            <v>-</v>
          </cell>
          <cell r="AH2342">
            <v>8849074213</v>
          </cell>
          <cell r="AK2342">
            <v>0</v>
          </cell>
          <cell r="AM2342" t="str">
            <v>NONE</v>
          </cell>
          <cell r="AN2342">
            <v>1</v>
          </cell>
          <cell r="AP2342">
            <v>63722347</v>
          </cell>
          <cell r="AQ2342">
            <v>1693547435.7265</v>
          </cell>
          <cell r="AR2342">
            <v>0</v>
          </cell>
          <cell r="AS2342">
            <v>44935.439166666663</v>
          </cell>
          <cell r="AT2342">
            <v>1</v>
          </cell>
          <cell r="AU2342">
            <v>44935.472604166665</v>
          </cell>
          <cell r="AV2342">
            <v>44935.473391203705</v>
          </cell>
          <cell r="AW2342" t="str">
            <v>Y</v>
          </cell>
          <cell r="AX2342" t="str">
            <v>NO_ANSWER</v>
          </cell>
          <cell r="AY2342" t="str">
            <v>CONGESTION</v>
          </cell>
          <cell r="AZ2342" t="str">
            <v>Local/02200488648849074213@default-000370b3;2</v>
          </cell>
          <cell r="BA2342">
            <v>401</v>
          </cell>
          <cell r="BB2342" t="str">
            <v>Unauthorized</v>
          </cell>
          <cell r="BC2342">
            <v>0</v>
          </cell>
          <cell r="BD2342">
            <v>0</v>
          </cell>
          <cell r="BF2342">
            <v>0</v>
          </cell>
          <cell r="BG2342" t="str">
            <v>NONE</v>
          </cell>
          <cell r="BK2342">
            <v>1</v>
          </cell>
          <cell r="BL2342">
            <v>3</v>
          </cell>
          <cell r="BM2342">
            <v>45170</v>
          </cell>
          <cell r="BN2342" t="str">
            <v>11:21</v>
          </cell>
          <cell r="BO2342">
            <v>45170.472916666666</v>
          </cell>
          <cell r="BP2342" t="str">
            <v>Non Connect</v>
          </cell>
        </row>
        <row r="2343">
          <cell r="A2343">
            <v>1017087892</v>
          </cell>
          <cell r="B2343" t="str">
            <v>AUTO</v>
          </cell>
          <cell r="C2343" t="str">
            <v>NA</v>
          </cell>
          <cell r="D2343" t="str">
            <v>No Answer AutoDial</v>
          </cell>
          <cell r="E2343" t="str">
            <v>CALL_NOT_PICKED</v>
          </cell>
          <cell r="F2343" t="str">
            <v>UNDEFINED</v>
          </cell>
          <cell r="G2343" t="str">
            <v>Default Category</v>
          </cell>
          <cell r="H2343" t="str">
            <v>VDAD</v>
          </cell>
          <cell r="I2343" t="str">
            <v>Outbound Auto Dial</v>
          </cell>
          <cell r="K2343">
            <v>44935.473379629628</v>
          </cell>
          <cell r="L2343">
            <v>44935.473379629628</v>
          </cell>
          <cell r="M2343">
            <v>10089</v>
          </cell>
          <cell r="N2343" t="str">
            <v>LAS POS Refll</v>
          </cell>
          <cell r="O2343" t="str">
            <v>00Q6F00001rPopZ</v>
          </cell>
          <cell r="Q2343">
            <v>202207057687933</v>
          </cell>
          <cell r="R2343">
            <v>0</v>
          </cell>
          <cell r="S2343">
            <v>91</v>
          </cell>
          <cell r="U2343" t="str">
            <v>TEST3716</v>
          </cell>
          <cell r="W2343" t="str">
            <v>PRABHUDAS PRAJAPA TI</v>
          </cell>
          <cell r="X2343">
            <v>137182132</v>
          </cell>
          <cell r="AA2343" t="str">
            <v>-</v>
          </cell>
          <cell r="AH2343">
            <v>9601389138</v>
          </cell>
          <cell r="AK2343">
            <v>0</v>
          </cell>
          <cell r="AM2343" t="str">
            <v>NONE</v>
          </cell>
          <cell r="AN2343">
            <v>1</v>
          </cell>
          <cell r="AP2343">
            <v>63722352</v>
          </cell>
          <cell r="AQ2343">
            <v>1693547436.72651</v>
          </cell>
          <cell r="AR2343">
            <v>0</v>
          </cell>
          <cell r="AS2343">
            <v>44935.439166666663</v>
          </cell>
          <cell r="AT2343">
            <v>1</v>
          </cell>
          <cell r="AU2343">
            <v>44935.472604166665</v>
          </cell>
          <cell r="AV2343">
            <v>44935.473391203705</v>
          </cell>
          <cell r="AW2343" t="str">
            <v>Y</v>
          </cell>
          <cell r="AX2343" t="str">
            <v>UNSPECIFIED</v>
          </cell>
          <cell r="AY2343" t="str">
            <v>CANCEL</v>
          </cell>
          <cell r="AZ2343" t="str">
            <v>Local/02200488649601389138@default-000370b8;2</v>
          </cell>
          <cell r="BA2343">
            <v>401</v>
          </cell>
          <cell r="BB2343" t="str">
            <v>Unauthorized</v>
          </cell>
          <cell r="BC2343">
            <v>0</v>
          </cell>
          <cell r="BD2343">
            <v>0</v>
          </cell>
          <cell r="BF2343">
            <v>0</v>
          </cell>
          <cell r="BG2343" t="str">
            <v>NONE</v>
          </cell>
          <cell r="BK2343">
            <v>1</v>
          </cell>
          <cell r="BL2343">
            <v>3</v>
          </cell>
          <cell r="BM2343">
            <v>45170</v>
          </cell>
          <cell r="BN2343" t="str">
            <v>11:21</v>
          </cell>
          <cell r="BO2343">
            <v>45170.472916666666</v>
          </cell>
          <cell r="BP2343" t="str">
            <v>Non Connect</v>
          </cell>
        </row>
        <row r="2344">
          <cell r="A2344">
            <v>1017087893</v>
          </cell>
          <cell r="B2344" t="str">
            <v>AUTO</v>
          </cell>
          <cell r="C2344" t="str">
            <v>NA</v>
          </cell>
          <cell r="D2344" t="str">
            <v>No Answer AutoDial</v>
          </cell>
          <cell r="E2344" t="str">
            <v>CALL_NOT_PICKED</v>
          </cell>
          <cell r="F2344" t="str">
            <v>UNDEFINED</v>
          </cell>
          <cell r="G2344" t="str">
            <v>Default Category</v>
          </cell>
          <cell r="H2344" t="str">
            <v>VDAD</v>
          </cell>
          <cell r="I2344" t="str">
            <v>Outbound Auto Dial</v>
          </cell>
          <cell r="K2344">
            <v>44935.473379629628</v>
          </cell>
          <cell r="L2344">
            <v>44935.473379629628</v>
          </cell>
          <cell r="M2344">
            <v>10089</v>
          </cell>
          <cell r="N2344" t="str">
            <v>LAS POS Refll</v>
          </cell>
          <cell r="O2344" t="str">
            <v>00Q6F00001rG5lD</v>
          </cell>
          <cell r="Q2344">
            <v>202207057687933</v>
          </cell>
          <cell r="R2344">
            <v>0</v>
          </cell>
          <cell r="S2344">
            <v>91</v>
          </cell>
          <cell r="U2344" t="str">
            <v>TEST3717</v>
          </cell>
          <cell r="W2344" t="str">
            <v>PARSHOTTAMBHAI KORADIA KORADIA</v>
          </cell>
          <cell r="X2344">
            <v>135859804</v>
          </cell>
          <cell r="AA2344" t="str">
            <v>-</v>
          </cell>
          <cell r="AH2344">
            <v>8738334712</v>
          </cell>
          <cell r="AK2344">
            <v>0</v>
          </cell>
          <cell r="AM2344" t="str">
            <v>NONE</v>
          </cell>
          <cell r="AN2344">
            <v>1</v>
          </cell>
          <cell r="AP2344">
            <v>63722357</v>
          </cell>
          <cell r="AQ2344">
            <v>1693547440.7265301</v>
          </cell>
          <cell r="AR2344">
            <v>0</v>
          </cell>
          <cell r="AS2344">
            <v>44935.439166666663</v>
          </cell>
          <cell r="AT2344">
            <v>1</v>
          </cell>
          <cell r="AU2344">
            <v>44935.472685185188</v>
          </cell>
          <cell r="AV2344">
            <v>44935.473391203705</v>
          </cell>
          <cell r="AW2344" t="str">
            <v>Y</v>
          </cell>
          <cell r="AX2344" t="str">
            <v>UNSPECIFIED</v>
          </cell>
          <cell r="AY2344" t="str">
            <v>CANCEL</v>
          </cell>
          <cell r="AZ2344" t="str">
            <v>Local/02200488648738334712@default-000370bd;2</v>
          </cell>
          <cell r="BA2344">
            <v>401</v>
          </cell>
          <cell r="BB2344" t="str">
            <v>Unauthorized</v>
          </cell>
          <cell r="BC2344">
            <v>0</v>
          </cell>
          <cell r="BD2344">
            <v>0</v>
          </cell>
          <cell r="BF2344">
            <v>0</v>
          </cell>
          <cell r="BG2344" t="str">
            <v>NONE</v>
          </cell>
          <cell r="BK2344">
            <v>1</v>
          </cell>
          <cell r="BL2344">
            <v>3</v>
          </cell>
          <cell r="BM2344">
            <v>45170</v>
          </cell>
          <cell r="BN2344" t="str">
            <v>11:21</v>
          </cell>
          <cell r="BO2344">
            <v>45170.472916666666</v>
          </cell>
          <cell r="BP2344" t="str">
            <v>Non Connect</v>
          </cell>
        </row>
        <row r="2345">
          <cell r="A2345">
            <v>1017087894</v>
          </cell>
          <cell r="B2345" t="str">
            <v>AUTO</v>
          </cell>
          <cell r="C2345" t="str">
            <v>NA</v>
          </cell>
          <cell r="D2345" t="str">
            <v>No Answer AutoDial</v>
          </cell>
          <cell r="E2345" t="str">
            <v>CALL_NOT_PICKED</v>
          </cell>
          <cell r="F2345" t="str">
            <v>UNDEFINED</v>
          </cell>
          <cell r="G2345" t="str">
            <v>Default Category</v>
          </cell>
          <cell r="H2345" t="str">
            <v>VDAD</v>
          </cell>
          <cell r="I2345" t="str">
            <v>Outbound Auto Dial</v>
          </cell>
          <cell r="K2345">
            <v>44935.473379629628</v>
          </cell>
          <cell r="L2345">
            <v>44935.473379629628</v>
          </cell>
          <cell r="M2345">
            <v>10089</v>
          </cell>
          <cell r="N2345" t="str">
            <v>LAS POS Refll</v>
          </cell>
          <cell r="O2345" t="str">
            <v>00Q6F00001rYpxY</v>
          </cell>
          <cell r="Q2345">
            <v>202207057687933</v>
          </cell>
          <cell r="R2345">
            <v>0</v>
          </cell>
          <cell r="S2345">
            <v>91</v>
          </cell>
          <cell r="U2345" t="str">
            <v>TEST3718</v>
          </cell>
          <cell r="W2345" t="str">
            <v>ANJALI RAJESH GUPTE</v>
          </cell>
          <cell r="X2345">
            <v>139370631</v>
          </cell>
          <cell r="AA2345" t="str">
            <v>-</v>
          </cell>
          <cell r="AH2345">
            <v>9252063195</v>
          </cell>
          <cell r="AK2345">
            <v>0</v>
          </cell>
          <cell r="AM2345" t="str">
            <v>NONE</v>
          </cell>
          <cell r="AN2345">
            <v>1</v>
          </cell>
          <cell r="AP2345">
            <v>63722358</v>
          </cell>
          <cell r="AQ2345">
            <v>1693547440.7265301</v>
          </cell>
          <cell r="AR2345">
            <v>0</v>
          </cell>
          <cell r="AS2345">
            <v>44935.439166666663</v>
          </cell>
          <cell r="AT2345">
            <v>1</v>
          </cell>
          <cell r="AU2345">
            <v>44935.472685185188</v>
          </cell>
          <cell r="AV2345">
            <v>44935.473391203705</v>
          </cell>
          <cell r="AW2345" t="str">
            <v>Y</v>
          </cell>
          <cell r="AX2345" t="str">
            <v>UNSPECIFIED</v>
          </cell>
          <cell r="AY2345" t="str">
            <v>CANCEL</v>
          </cell>
          <cell r="AZ2345" t="str">
            <v>Local/02200488649252063195@default-000370be;2</v>
          </cell>
          <cell r="BA2345">
            <v>401</v>
          </cell>
          <cell r="BB2345" t="str">
            <v>Unauthorized</v>
          </cell>
          <cell r="BC2345">
            <v>0</v>
          </cell>
          <cell r="BD2345">
            <v>0</v>
          </cell>
          <cell r="BF2345">
            <v>0</v>
          </cell>
          <cell r="BG2345" t="str">
            <v>NONE</v>
          </cell>
          <cell r="BK2345">
            <v>1</v>
          </cell>
          <cell r="BL2345">
            <v>3</v>
          </cell>
          <cell r="BM2345">
            <v>45170</v>
          </cell>
          <cell r="BN2345" t="str">
            <v>11:21</v>
          </cell>
          <cell r="BO2345">
            <v>45170.472916666666</v>
          </cell>
          <cell r="BP2345" t="str">
            <v>Non Connect</v>
          </cell>
        </row>
        <row r="2346">
          <cell r="A2346">
            <v>1017087896</v>
          </cell>
          <cell r="B2346" t="str">
            <v>AUTO</v>
          </cell>
          <cell r="C2346" t="str">
            <v>NA</v>
          </cell>
          <cell r="D2346" t="str">
            <v>No Answer AutoDial</v>
          </cell>
          <cell r="E2346" t="str">
            <v>CALL_NOT_PICKED</v>
          </cell>
          <cell r="F2346" t="str">
            <v>UNDEFINED</v>
          </cell>
          <cell r="G2346" t="str">
            <v>Default Category</v>
          </cell>
          <cell r="H2346" t="str">
            <v>VDAD</v>
          </cell>
          <cell r="I2346" t="str">
            <v>Outbound Auto Dial</v>
          </cell>
          <cell r="K2346">
            <v>44935.473391203705</v>
          </cell>
          <cell r="L2346">
            <v>44935.473391203705</v>
          </cell>
          <cell r="M2346">
            <v>10089</v>
          </cell>
          <cell r="N2346" t="str">
            <v>LAS POS Refll</v>
          </cell>
          <cell r="O2346" t="str">
            <v>00Q6F00001rQcRm</v>
          </cell>
          <cell r="Q2346">
            <v>202207057687933</v>
          </cell>
          <cell r="R2346">
            <v>0</v>
          </cell>
          <cell r="S2346">
            <v>91</v>
          </cell>
          <cell r="U2346" t="str">
            <v>TEST3720</v>
          </cell>
          <cell r="W2346" t="str">
            <v>BIHARI RAWAT MAHESH CHAND RAWA</v>
          </cell>
          <cell r="X2346">
            <v>137378056</v>
          </cell>
          <cell r="AA2346" t="str">
            <v>-</v>
          </cell>
          <cell r="AH2346">
            <v>9358885811</v>
          </cell>
          <cell r="AK2346">
            <v>0</v>
          </cell>
          <cell r="AM2346" t="str">
            <v>NONE</v>
          </cell>
          <cell r="AN2346">
            <v>1</v>
          </cell>
          <cell r="AP2346">
            <v>63722359</v>
          </cell>
          <cell r="AQ2346">
            <v>1693547444.4809899</v>
          </cell>
          <cell r="AR2346">
            <v>0</v>
          </cell>
          <cell r="AS2346">
            <v>44935.439166666663</v>
          </cell>
          <cell r="AT2346">
            <v>1</v>
          </cell>
          <cell r="AU2346">
            <v>44935.472719907404</v>
          </cell>
          <cell r="AV2346">
            <v>44935.473391203705</v>
          </cell>
          <cell r="AW2346" t="str">
            <v>Y</v>
          </cell>
          <cell r="AX2346" t="str">
            <v>NO_ANSWER</v>
          </cell>
          <cell r="AY2346" t="str">
            <v>CONGESTION</v>
          </cell>
          <cell r="AZ2346" t="str">
            <v>Local/02200488649358885811@default-000289d6;2</v>
          </cell>
          <cell r="BA2346">
            <v>480</v>
          </cell>
          <cell r="BB2346" t="str">
            <v>Temporarily unavailable</v>
          </cell>
          <cell r="BC2346">
            <v>0</v>
          </cell>
          <cell r="BD2346">
            <v>0</v>
          </cell>
          <cell r="BF2346">
            <v>0</v>
          </cell>
          <cell r="BG2346" t="str">
            <v>NONE</v>
          </cell>
          <cell r="BK2346">
            <v>1</v>
          </cell>
          <cell r="BL2346">
            <v>3</v>
          </cell>
          <cell r="BM2346">
            <v>45170</v>
          </cell>
          <cell r="BN2346" t="str">
            <v>11:21</v>
          </cell>
          <cell r="BO2346">
            <v>45170.472916666666</v>
          </cell>
          <cell r="BP2346" t="str">
            <v>Non Connect</v>
          </cell>
        </row>
        <row r="2347">
          <cell r="A2347">
            <v>1017087898</v>
          </cell>
          <cell r="B2347" t="str">
            <v>AUTO</v>
          </cell>
          <cell r="C2347" t="str">
            <v>NA</v>
          </cell>
          <cell r="D2347" t="str">
            <v>No Answer AutoDial</v>
          </cell>
          <cell r="E2347" t="str">
            <v>CALL_NOT_PICKED</v>
          </cell>
          <cell r="F2347" t="str">
            <v>UNDEFINED</v>
          </cell>
          <cell r="G2347" t="str">
            <v>Default Category</v>
          </cell>
          <cell r="H2347" t="str">
            <v>VDAD</v>
          </cell>
          <cell r="I2347" t="str">
            <v>Outbound Auto Dial</v>
          </cell>
          <cell r="K2347">
            <v>44935.473437499997</v>
          </cell>
          <cell r="L2347">
            <v>44935.473437499997</v>
          </cell>
          <cell r="M2347">
            <v>10089</v>
          </cell>
          <cell r="N2347" t="str">
            <v>LAS POS Refll</v>
          </cell>
          <cell r="O2347" t="str">
            <v>00Q6F00001rTcuy</v>
          </cell>
          <cell r="Q2347">
            <v>202207057687933</v>
          </cell>
          <cell r="R2347">
            <v>0</v>
          </cell>
          <cell r="S2347">
            <v>91</v>
          </cell>
          <cell r="U2347" t="str">
            <v>TEST3722</v>
          </cell>
          <cell r="W2347" t="str">
            <v>NILYMOHAN MUKHERJEE</v>
          </cell>
          <cell r="X2347">
            <v>138104886</v>
          </cell>
          <cell r="AA2347" t="str">
            <v>-</v>
          </cell>
          <cell r="AH2347">
            <v>9820686092</v>
          </cell>
          <cell r="AK2347">
            <v>0</v>
          </cell>
          <cell r="AM2347" t="str">
            <v>NONE</v>
          </cell>
          <cell r="AN2347">
            <v>1</v>
          </cell>
          <cell r="AP2347">
            <v>63722361</v>
          </cell>
          <cell r="AQ2347">
            <v>1693547445.4809999</v>
          </cell>
          <cell r="AR2347">
            <v>0</v>
          </cell>
          <cell r="AS2347">
            <v>44935.439166666663</v>
          </cell>
          <cell r="AT2347">
            <v>1</v>
          </cell>
          <cell r="AU2347">
            <v>44935.472719907404</v>
          </cell>
          <cell r="AV2347">
            <v>44935.473437499997</v>
          </cell>
          <cell r="AW2347" t="str">
            <v>Y</v>
          </cell>
          <cell r="AX2347" t="str">
            <v>NO_ANSWER</v>
          </cell>
          <cell r="AY2347" t="str">
            <v>CONGESTION</v>
          </cell>
          <cell r="AZ2347" t="str">
            <v>Local/02200488649820686092@default-000289d9;2</v>
          </cell>
          <cell r="BA2347">
            <v>480</v>
          </cell>
          <cell r="BB2347" t="str">
            <v>Temporarily unavailable</v>
          </cell>
          <cell r="BC2347">
            <v>0</v>
          </cell>
          <cell r="BD2347">
            <v>0</v>
          </cell>
          <cell r="BF2347">
            <v>0</v>
          </cell>
          <cell r="BG2347" t="str">
            <v>NONE</v>
          </cell>
          <cell r="BK2347">
            <v>1</v>
          </cell>
          <cell r="BL2347">
            <v>3</v>
          </cell>
          <cell r="BM2347">
            <v>45170</v>
          </cell>
          <cell r="BN2347" t="str">
            <v>11:21</v>
          </cell>
          <cell r="BO2347">
            <v>45170.472916666666</v>
          </cell>
          <cell r="BP2347" t="str">
            <v>Non Connect</v>
          </cell>
        </row>
        <row r="2348">
          <cell r="A2348">
            <v>1017087908</v>
          </cell>
          <cell r="B2348" t="str">
            <v>AUTO</v>
          </cell>
          <cell r="C2348" t="str">
            <v>DROP</v>
          </cell>
          <cell r="D2348" t="str">
            <v>Agent Not Available</v>
          </cell>
          <cell r="E2348" t="str">
            <v>Call_Drop</v>
          </cell>
          <cell r="F2348" t="str">
            <v>UNDEFINED</v>
          </cell>
          <cell r="G2348" t="str">
            <v>Default Category</v>
          </cell>
          <cell r="H2348" t="str">
            <v>VDAD</v>
          </cell>
          <cell r="I2348" t="str">
            <v>Outbound Auto Dial</v>
          </cell>
          <cell r="K2348">
            <v>44935.473576388889</v>
          </cell>
          <cell r="L2348">
            <v>44935.473599537036</v>
          </cell>
          <cell r="M2348">
            <v>10089</v>
          </cell>
          <cell r="N2348" t="str">
            <v>LAS POS Refll</v>
          </cell>
          <cell r="O2348" t="str">
            <v>00Q6F00001rYLZp</v>
          </cell>
          <cell r="Q2348">
            <v>202207057687933</v>
          </cell>
          <cell r="R2348">
            <v>0</v>
          </cell>
          <cell r="S2348">
            <v>91</v>
          </cell>
          <cell r="U2348" t="str">
            <v>TEST3732</v>
          </cell>
          <cell r="W2348" t="str">
            <v>KAILASH PODDAR</v>
          </cell>
          <cell r="X2348">
            <v>139252608</v>
          </cell>
          <cell r="AA2348" t="str">
            <v>-</v>
          </cell>
          <cell r="AF2348" t="str">
            <v>U</v>
          </cell>
          <cell r="AH2348">
            <v>7030049292</v>
          </cell>
          <cell r="AK2348">
            <v>2</v>
          </cell>
          <cell r="AM2348" t="str">
            <v>NONE</v>
          </cell>
          <cell r="AN2348">
            <v>1</v>
          </cell>
          <cell r="AP2348">
            <v>63722385</v>
          </cell>
          <cell r="AQ2348">
            <v>1693547494.72679</v>
          </cell>
          <cell r="AR2348">
            <v>0</v>
          </cell>
          <cell r="AS2348">
            <v>44935.439166666663</v>
          </cell>
          <cell r="AT2348">
            <v>1</v>
          </cell>
          <cell r="AU2348">
            <v>44935.473310185182</v>
          </cell>
          <cell r="AV2348">
            <v>44935.474386574075</v>
          </cell>
          <cell r="AW2348" t="str">
            <v>Y</v>
          </cell>
          <cell r="BF2348">
            <v>0</v>
          </cell>
          <cell r="BG2348" t="str">
            <v>ABANDON</v>
          </cell>
          <cell r="BK2348">
            <v>1</v>
          </cell>
          <cell r="BL2348">
            <v>3</v>
          </cell>
          <cell r="BM2348">
            <v>45170</v>
          </cell>
          <cell r="BN2348" t="str">
            <v>11:21</v>
          </cell>
          <cell r="BO2348">
            <v>45170.472916666666</v>
          </cell>
          <cell r="BP2348" t="str">
            <v>Non Connect</v>
          </cell>
        </row>
        <row r="2349">
          <cell r="A2349">
            <v>1017087817</v>
          </cell>
          <cell r="B2349" t="str">
            <v>AUTO</v>
          </cell>
          <cell r="C2349" t="str">
            <v>DROP</v>
          </cell>
          <cell r="D2349" t="str">
            <v>Agent Not Available</v>
          </cell>
          <cell r="E2349" t="str">
            <v>Call_Drop</v>
          </cell>
          <cell r="F2349" t="str">
            <v>UNDEFINED</v>
          </cell>
          <cell r="G2349" t="str">
            <v>Default Category</v>
          </cell>
          <cell r="H2349" t="str">
            <v>VDAD</v>
          </cell>
          <cell r="I2349" t="str">
            <v>Outbound Auto Dial</v>
          </cell>
          <cell r="K2349">
            <v>44935.472268518519</v>
          </cell>
          <cell r="L2349">
            <v>44935.472395833334</v>
          </cell>
          <cell r="M2349">
            <v>10089</v>
          </cell>
          <cell r="N2349" t="str">
            <v>LAS POS Refll</v>
          </cell>
          <cell r="O2349" t="str">
            <v>00Q6F00001rPvm1</v>
          </cell>
          <cell r="Q2349">
            <v>202207057687933</v>
          </cell>
          <cell r="R2349">
            <v>0</v>
          </cell>
          <cell r="S2349">
            <v>91</v>
          </cell>
          <cell r="U2349" t="str">
            <v>TEST3641</v>
          </cell>
          <cell r="W2349" t="str">
            <v>GOPAL DEVANAHALLI</v>
          </cell>
          <cell r="X2349">
            <v>137208900</v>
          </cell>
          <cell r="AA2349" t="str">
            <v>-</v>
          </cell>
          <cell r="AF2349" t="str">
            <v>U</v>
          </cell>
          <cell r="AH2349">
            <v>8041875436</v>
          </cell>
          <cell r="AK2349">
            <v>11</v>
          </cell>
          <cell r="AM2349" t="str">
            <v>NONE</v>
          </cell>
          <cell r="AN2349">
            <v>1</v>
          </cell>
          <cell r="AP2349">
            <v>63722322</v>
          </cell>
          <cell r="AQ2349">
            <v>1693547397.4807999</v>
          </cell>
          <cell r="AR2349">
            <v>0</v>
          </cell>
          <cell r="AS2349">
            <v>44935.439166666663</v>
          </cell>
          <cell r="AT2349">
            <v>1</v>
          </cell>
          <cell r="AU2349">
            <v>44935.47215277778</v>
          </cell>
          <cell r="AV2349">
            <v>44935.473124999997</v>
          </cell>
          <cell r="AW2349" t="str">
            <v>Y</v>
          </cell>
          <cell r="BF2349">
            <v>0</v>
          </cell>
          <cell r="BG2349" t="str">
            <v>ABANDON</v>
          </cell>
          <cell r="BK2349">
            <v>1</v>
          </cell>
          <cell r="BL2349">
            <v>3</v>
          </cell>
          <cell r="BM2349">
            <v>45170</v>
          </cell>
          <cell r="BN2349" t="str">
            <v>11:20</v>
          </cell>
          <cell r="BO2349">
            <v>45170.472222222219</v>
          </cell>
          <cell r="BP2349" t="str">
            <v>Non Connect</v>
          </cell>
        </row>
        <row r="2350">
          <cell r="A2350">
            <v>1017087819</v>
          </cell>
          <cell r="B2350" t="str">
            <v>MANUAL</v>
          </cell>
          <cell r="C2350" t="str">
            <v>N</v>
          </cell>
          <cell r="D2350" t="str">
            <v>No Answer</v>
          </cell>
          <cell r="E2350" t="str">
            <v>NOT_CONNECTED</v>
          </cell>
          <cell r="F2350" t="str">
            <v>NotConnected</v>
          </cell>
          <cell r="G2350" t="str">
            <v>Not Connected</v>
          </cell>
          <cell r="H2350" t="str">
            <v>STL221836</v>
          </cell>
          <cell r="I2350" t="str">
            <v>Pranit Prakash Palav</v>
          </cell>
          <cell r="K2350">
            <v>44935.472314814811</v>
          </cell>
          <cell r="L2350">
            <v>44935.472314814811</v>
          </cell>
          <cell r="M2350">
            <v>10089</v>
          </cell>
          <cell r="N2350" t="str">
            <v>LAS POS Refll</v>
          </cell>
          <cell r="Q2350">
            <v>998</v>
          </cell>
          <cell r="R2350">
            <v>0</v>
          </cell>
          <cell r="S2350">
            <v>1</v>
          </cell>
          <cell r="U2350" t="str">
            <v>TEST3643</v>
          </cell>
          <cell r="AF2350" t="str">
            <v>U</v>
          </cell>
          <cell r="AK2350">
            <v>0</v>
          </cell>
          <cell r="AL2350" t="str">
            <v>CFAB_Sales_Agents</v>
          </cell>
          <cell r="AM2350" t="str">
            <v>MANUAL</v>
          </cell>
          <cell r="AN2350">
            <v>0</v>
          </cell>
          <cell r="AP2350">
            <v>61468430</v>
          </cell>
          <cell r="AQ2350">
            <v>1693547408.06146</v>
          </cell>
          <cell r="AR2350">
            <v>0</v>
          </cell>
          <cell r="AS2350" t="str">
            <v>07/28/2023 13:03:19</v>
          </cell>
          <cell r="AT2350">
            <v>4</v>
          </cell>
          <cell r="AU2350">
            <v>44935.47179398148</v>
          </cell>
          <cell r="AV2350">
            <v>44935.472372685188</v>
          </cell>
          <cell r="AW2350" t="str">
            <v>Y4</v>
          </cell>
          <cell r="BF2350">
            <v>0</v>
          </cell>
          <cell r="BG2350" t="str">
            <v>AGENT</v>
          </cell>
          <cell r="BK2350">
            <v>1</v>
          </cell>
          <cell r="BL2350">
            <v>3</v>
          </cell>
          <cell r="BM2350">
            <v>45170</v>
          </cell>
          <cell r="BN2350" t="str">
            <v>11:20</v>
          </cell>
          <cell r="BO2350">
            <v>45170.472222222219</v>
          </cell>
          <cell r="BP2350" t="str">
            <v>Non Connect</v>
          </cell>
        </row>
        <row r="2351">
          <cell r="A2351">
            <v>1017087820</v>
          </cell>
          <cell r="B2351" t="str">
            <v>AUTO</v>
          </cell>
          <cell r="C2351" t="str">
            <v>NA</v>
          </cell>
          <cell r="D2351" t="str">
            <v>No Answer AutoDial</v>
          </cell>
          <cell r="E2351" t="str">
            <v>CALL_NOT_PICKED</v>
          </cell>
          <cell r="F2351" t="str">
            <v>UNDEFINED</v>
          </cell>
          <cell r="G2351" t="str">
            <v>Default Category</v>
          </cell>
          <cell r="H2351" t="str">
            <v>VDAD</v>
          </cell>
          <cell r="I2351" t="str">
            <v>Outbound Auto Dial</v>
          </cell>
          <cell r="K2351">
            <v>44935.472326388888</v>
          </cell>
          <cell r="L2351">
            <v>44935.472326388888</v>
          </cell>
          <cell r="M2351">
            <v>10089</v>
          </cell>
          <cell r="N2351" t="str">
            <v>LAS POS Refll</v>
          </cell>
          <cell r="O2351" t="str">
            <v>00Q6F00001rRIiw</v>
          </cell>
          <cell r="Q2351">
            <v>202207057687933</v>
          </cell>
          <cell r="R2351">
            <v>0</v>
          </cell>
          <cell r="S2351">
            <v>91</v>
          </cell>
          <cell r="U2351" t="str">
            <v>TEST3644</v>
          </cell>
          <cell r="W2351" t="str">
            <v>HJRANAND GHANSHYAM</v>
          </cell>
          <cell r="X2351">
            <v>137540651</v>
          </cell>
          <cell r="AA2351" t="str">
            <v>-</v>
          </cell>
          <cell r="AH2351">
            <v>9822071777</v>
          </cell>
          <cell r="AK2351">
            <v>0</v>
          </cell>
          <cell r="AM2351" t="str">
            <v>NONE</v>
          </cell>
          <cell r="AN2351">
            <v>1</v>
          </cell>
          <cell r="AP2351">
            <v>63722281</v>
          </cell>
          <cell r="AQ2351">
            <v>1693547350.48069</v>
          </cell>
          <cell r="AR2351">
            <v>0</v>
          </cell>
          <cell r="AS2351">
            <v>44935.439166666663</v>
          </cell>
          <cell r="AT2351">
            <v>1</v>
          </cell>
          <cell r="AU2351">
            <v>44935.471631944441</v>
          </cell>
          <cell r="AV2351">
            <v>44935.472326388888</v>
          </cell>
          <cell r="AW2351" t="str">
            <v>Y</v>
          </cell>
          <cell r="AX2351" t="str">
            <v>NO_ANSWER</v>
          </cell>
          <cell r="AY2351" t="str">
            <v>CONGESTION</v>
          </cell>
          <cell r="AZ2351" t="str">
            <v>Local/02200488649822071777@default-0002896f;2</v>
          </cell>
          <cell r="BA2351">
            <v>480</v>
          </cell>
          <cell r="BB2351" t="str">
            <v>Temporarily unavailable</v>
          </cell>
          <cell r="BC2351">
            <v>0</v>
          </cell>
          <cell r="BD2351">
            <v>0</v>
          </cell>
          <cell r="BF2351">
            <v>0</v>
          </cell>
          <cell r="BG2351" t="str">
            <v>NONE</v>
          </cell>
          <cell r="BK2351">
            <v>1</v>
          </cell>
          <cell r="BL2351">
            <v>3</v>
          </cell>
          <cell r="BM2351">
            <v>45170</v>
          </cell>
          <cell r="BN2351" t="str">
            <v>11:20</v>
          </cell>
          <cell r="BO2351">
            <v>45170.472222222219</v>
          </cell>
          <cell r="BP2351" t="str">
            <v>Non Connect</v>
          </cell>
        </row>
        <row r="2352">
          <cell r="A2352">
            <v>1017087821</v>
          </cell>
          <cell r="B2352" t="str">
            <v>AUTO</v>
          </cell>
          <cell r="C2352" t="str">
            <v>NA</v>
          </cell>
          <cell r="D2352" t="str">
            <v>No Answer AutoDial</v>
          </cell>
          <cell r="E2352" t="str">
            <v>CALL_NOT_PICKED</v>
          </cell>
          <cell r="F2352" t="str">
            <v>UNDEFINED</v>
          </cell>
          <cell r="G2352" t="str">
            <v>Default Category</v>
          </cell>
          <cell r="H2352" t="str">
            <v>VDAD</v>
          </cell>
          <cell r="I2352" t="str">
            <v>Outbound Auto Dial</v>
          </cell>
          <cell r="K2352">
            <v>44935.472326388888</v>
          </cell>
          <cell r="L2352">
            <v>44935.472326388888</v>
          </cell>
          <cell r="M2352">
            <v>10089</v>
          </cell>
          <cell r="N2352" t="str">
            <v>LAS POS Refll</v>
          </cell>
          <cell r="O2352" t="str">
            <v>00Q6F00001rT0Bn</v>
          </cell>
          <cell r="Q2352">
            <v>202207057687933</v>
          </cell>
          <cell r="R2352">
            <v>0</v>
          </cell>
          <cell r="S2352">
            <v>91</v>
          </cell>
          <cell r="U2352" t="str">
            <v>TEST3645</v>
          </cell>
          <cell r="W2352" t="str">
            <v>RAMAN R MR RAMAN ROOP SAWHNEY</v>
          </cell>
          <cell r="X2352">
            <v>137955046</v>
          </cell>
          <cell r="AA2352" t="str">
            <v>-</v>
          </cell>
          <cell r="AH2352">
            <v>8025585257</v>
          </cell>
          <cell r="AK2352">
            <v>0</v>
          </cell>
          <cell r="AM2352" t="str">
            <v>NONE</v>
          </cell>
          <cell r="AN2352">
            <v>1</v>
          </cell>
          <cell r="AP2352">
            <v>63722282</v>
          </cell>
          <cell r="AQ2352">
            <v>1693547350.48069</v>
          </cell>
          <cell r="AR2352">
            <v>0</v>
          </cell>
          <cell r="AS2352">
            <v>44935.439166666663</v>
          </cell>
          <cell r="AT2352">
            <v>1</v>
          </cell>
          <cell r="AU2352">
            <v>44935.471631944441</v>
          </cell>
          <cell r="AV2352">
            <v>44935.472326388888</v>
          </cell>
          <cell r="AW2352" t="str">
            <v>Y</v>
          </cell>
          <cell r="AX2352" t="str">
            <v>NO_ANSWER</v>
          </cell>
          <cell r="AY2352" t="str">
            <v>CONGESTION</v>
          </cell>
          <cell r="AZ2352" t="str">
            <v>Local/02200488648025585257@default-00028970;2</v>
          </cell>
          <cell r="BA2352">
            <v>401</v>
          </cell>
          <cell r="BB2352" t="str">
            <v>Unauthorized</v>
          </cell>
          <cell r="BC2352">
            <v>0</v>
          </cell>
          <cell r="BD2352">
            <v>0</v>
          </cell>
          <cell r="BF2352">
            <v>0</v>
          </cell>
          <cell r="BG2352" t="str">
            <v>NONE</v>
          </cell>
          <cell r="BK2352">
            <v>1</v>
          </cell>
          <cell r="BL2352">
            <v>3</v>
          </cell>
          <cell r="BM2352">
            <v>45170</v>
          </cell>
          <cell r="BN2352" t="str">
            <v>11:20</v>
          </cell>
          <cell r="BO2352">
            <v>45170.472222222219</v>
          </cell>
          <cell r="BP2352" t="str">
            <v>Non Connect</v>
          </cell>
        </row>
        <row r="2353">
          <cell r="A2353">
            <v>1017087822</v>
          </cell>
          <cell r="B2353" t="str">
            <v>AUTO</v>
          </cell>
          <cell r="C2353" t="str">
            <v>NA</v>
          </cell>
          <cell r="D2353" t="str">
            <v>No Answer AutoDial</v>
          </cell>
          <cell r="E2353" t="str">
            <v>CALL_NOT_PICKED</v>
          </cell>
          <cell r="F2353" t="str">
            <v>UNDEFINED</v>
          </cell>
          <cell r="G2353" t="str">
            <v>Default Category</v>
          </cell>
          <cell r="H2353" t="str">
            <v>VDAD</v>
          </cell>
          <cell r="I2353" t="str">
            <v>Outbound Auto Dial</v>
          </cell>
          <cell r="K2353">
            <v>44935.472372685188</v>
          </cell>
          <cell r="L2353">
            <v>44935.472372685188</v>
          </cell>
          <cell r="M2353">
            <v>10089</v>
          </cell>
          <cell r="N2353" t="str">
            <v>LAS POS Refll</v>
          </cell>
          <cell r="O2353" t="str">
            <v>00Q6F00001rRaqC</v>
          </cell>
          <cell r="Q2353">
            <v>202207057687933</v>
          </cell>
          <cell r="R2353">
            <v>0</v>
          </cell>
          <cell r="S2353">
            <v>91</v>
          </cell>
          <cell r="U2353" t="str">
            <v>TEST3646</v>
          </cell>
          <cell r="W2353" t="str">
            <v>SITARAM MITTAL MITTAL</v>
          </cell>
          <cell r="X2353">
            <v>137613539</v>
          </cell>
          <cell r="AA2353" t="str">
            <v>-</v>
          </cell>
          <cell r="AH2353">
            <v>9619095005</v>
          </cell>
          <cell r="AK2353">
            <v>0</v>
          </cell>
          <cell r="AM2353" t="str">
            <v>NONE</v>
          </cell>
          <cell r="AN2353">
            <v>1</v>
          </cell>
          <cell r="AP2353">
            <v>63722283</v>
          </cell>
          <cell r="AQ2353">
            <v>1693547355.4807</v>
          </cell>
          <cell r="AR2353">
            <v>0</v>
          </cell>
          <cell r="AS2353">
            <v>44935.439166666663</v>
          </cell>
          <cell r="AT2353">
            <v>1</v>
          </cell>
          <cell r="AU2353">
            <v>44935.471678240741</v>
          </cell>
          <cell r="AV2353">
            <v>44935.472372685188</v>
          </cell>
          <cell r="AW2353" t="str">
            <v>Y</v>
          </cell>
          <cell r="AX2353" t="str">
            <v>UNSPECIFIED</v>
          </cell>
          <cell r="AY2353" t="str">
            <v>CANCEL</v>
          </cell>
          <cell r="AZ2353" t="str">
            <v>Local/02200488649619095005@default-00028973;2</v>
          </cell>
          <cell r="BA2353">
            <v>401</v>
          </cell>
          <cell r="BB2353" t="str">
            <v>Unauthorized</v>
          </cell>
          <cell r="BC2353">
            <v>0</v>
          </cell>
          <cell r="BD2353">
            <v>0</v>
          </cell>
          <cell r="BF2353">
            <v>0</v>
          </cell>
          <cell r="BG2353" t="str">
            <v>NONE</v>
          </cell>
          <cell r="BK2353">
            <v>1</v>
          </cell>
          <cell r="BL2353">
            <v>3</v>
          </cell>
          <cell r="BM2353">
            <v>45170</v>
          </cell>
          <cell r="BN2353" t="str">
            <v>11:20</v>
          </cell>
          <cell r="BO2353">
            <v>45170.472222222219</v>
          </cell>
          <cell r="BP2353" t="str">
            <v>Non Connect</v>
          </cell>
        </row>
        <row r="2354">
          <cell r="A2354">
            <v>1017087826</v>
          </cell>
          <cell r="B2354" t="str">
            <v>AUTO</v>
          </cell>
          <cell r="C2354" t="str">
            <v>NA</v>
          </cell>
          <cell r="D2354" t="str">
            <v>No Answer AutoDial</v>
          </cell>
          <cell r="E2354" t="str">
            <v>CALL_NOT_PICKED</v>
          </cell>
          <cell r="F2354" t="str">
            <v>UNDEFINED</v>
          </cell>
          <cell r="G2354" t="str">
            <v>Default Category</v>
          </cell>
          <cell r="H2354" t="str">
            <v>VDAD</v>
          </cell>
          <cell r="I2354" t="str">
            <v>Outbound Auto Dial</v>
          </cell>
          <cell r="K2354">
            <v>44935.472442129627</v>
          </cell>
          <cell r="L2354">
            <v>44935.472442129627</v>
          </cell>
          <cell r="M2354">
            <v>10089</v>
          </cell>
          <cell r="N2354" t="str">
            <v>LAS POS Refll</v>
          </cell>
          <cell r="O2354" t="str">
            <v>00Q6F00001rT2F8</v>
          </cell>
          <cell r="Q2354">
            <v>202207057687933</v>
          </cell>
          <cell r="R2354">
            <v>0</v>
          </cell>
          <cell r="S2354">
            <v>91</v>
          </cell>
          <cell r="U2354" t="str">
            <v>TEST3650</v>
          </cell>
          <cell r="W2354" t="str">
            <v>NAGAR RAJU</v>
          </cell>
          <cell r="X2354">
            <v>137962950</v>
          </cell>
          <cell r="AA2354" t="str">
            <v>-</v>
          </cell>
          <cell r="AH2354">
            <v>8978922567</v>
          </cell>
          <cell r="AK2354">
            <v>0</v>
          </cell>
          <cell r="AM2354" t="str">
            <v>NONE</v>
          </cell>
          <cell r="AN2354">
            <v>1</v>
          </cell>
          <cell r="AP2354">
            <v>63722289</v>
          </cell>
          <cell r="AQ2354">
            <v>1693547361.7260301</v>
          </cell>
          <cell r="AR2354">
            <v>0</v>
          </cell>
          <cell r="AS2354">
            <v>44935.439166666663</v>
          </cell>
          <cell r="AT2354">
            <v>1</v>
          </cell>
          <cell r="AU2354">
            <v>44935.471747685187</v>
          </cell>
          <cell r="AV2354">
            <v>44935.472442129627</v>
          </cell>
          <cell r="AW2354" t="str">
            <v>Y</v>
          </cell>
          <cell r="AX2354" t="str">
            <v>NO_ANSWER</v>
          </cell>
          <cell r="AY2354" t="str">
            <v>CONGESTION</v>
          </cell>
          <cell r="AZ2354" t="str">
            <v>Local/02200488648978922567@default-00037019;2</v>
          </cell>
          <cell r="BA2354">
            <v>401</v>
          </cell>
          <cell r="BB2354" t="str">
            <v>Unauthorized</v>
          </cell>
          <cell r="BC2354">
            <v>0</v>
          </cell>
          <cell r="BD2354">
            <v>0</v>
          </cell>
          <cell r="BF2354">
            <v>0</v>
          </cell>
          <cell r="BG2354" t="str">
            <v>NONE</v>
          </cell>
          <cell r="BK2354">
            <v>1</v>
          </cell>
          <cell r="BL2354">
            <v>3</v>
          </cell>
          <cell r="BM2354">
            <v>45170</v>
          </cell>
          <cell r="BN2354" t="str">
            <v>11:20</v>
          </cell>
          <cell r="BO2354">
            <v>45170.472222222219</v>
          </cell>
          <cell r="BP2354" t="str">
            <v>Non Connect</v>
          </cell>
        </row>
        <row r="2355">
          <cell r="A2355">
            <v>1017087827</v>
          </cell>
          <cell r="B2355" t="str">
            <v>AUTO</v>
          </cell>
          <cell r="C2355" t="str">
            <v>NA</v>
          </cell>
          <cell r="D2355" t="str">
            <v>No Answer AutoDial</v>
          </cell>
          <cell r="E2355" t="str">
            <v>CALL_NOT_PICKED</v>
          </cell>
          <cell r="F2355" t="str">
            <v>UNDEFINED</v>
          </cell>
          <cell r="G2355" t="str">
            <v>Default Category</v>
          </cell>
          <cell r="H2355" t="str">
            <v>VDAD</v>
          </cell>
          <cell r="I2355" t="str">
            <v>Outbound Auto Dial</v>
          </cell>
          <cell r="K2355">
            <v>44935.472442129627</v>
          </cell>
          <cell r="L2355">
            <v>44935.472442129627</v>
          </cell>
          <cell r="M2355">
            <v>10089</v>
          </cell>
          <cell r="N2355" t="str">
            <v>LAS POS Refll</v>
          </cell>
          <cell r="O2355" t="str">
            <v>00Q6F00001rTcJW</v>
          </cell>
          <cell r="Q2355">
            <v>202207057687933</v>
          </cell>
          <cell r="R2355">
            <v>0</v>
          </cell>
          <cell r="S2355">
            <v>91</v>
          </cell>
          <cell r="U2355" t="str">
            <v>TEST3651</v>
          </cell>
          <cell r="W2355" t="str">
            <v>FARHAD TARAPORE</v>
          </cell>
          <cell r="X2355">
            <v>138102558</v>
          </cell>
          <cell r="AA2355" t="str">
            <v>-</v>
          </cell>
          <cell r="AH2355">
            <v>8041366326</v>
          </cell>
          <cell r="AK2355">
            <v>0</v>
          </cell>
          <cell r="AM2355" t="str">
            <v>NONE</v>
          </cell>
          <cell r="AN2355">
            <v>1</v>
          </cell>
          <cell r="AP2355">
            <v>63722287</v>
          </cell>
          <cell r="AQ2355">
            <v>1693547361.7260301</v>
          </cell>
          <cell r="AR2355">
            <v>0</v>
          </cell>
          <cell r="AS2355">
            <v>44935.439166666663</v>
          </cell>
          <cell r="AT2355">
            <v>1</v>
          </cell>
          <cell r="AU2355">
            <v>44935.471747685187</v>
          </cell>
          <cell r="AV2355">
            <v>44935.472442129627</v>
          </cell>
          <cell r="AW2355" t="str">
            <v>Y</v>
          </cell>
          <cell r="AX2355" t="str">
            <v>UNSPECIFIED</v>
          </cell>
          <cell r="AY2355" t="str">
            <v>CANCEL</v>
          </cell>
          <cell r="AZ2355" t="str">
            <v>Local/02200488648041366326@default-00037017;2</v>
          </cell>
          <cell r="BA2355">
            <v>401</v>
          </cell>
          <cell r="BB2355" t="str">
            <v>Unauthorized</v>
          </cell>
          <cell r="BC2355">
            <v>0</v>
          </cell>
          <cell r="BD2355">
            <v>0</v>
          </cell>
          <cell r="BF2355">
            <v>0</v>
          </cell>
          <cell r="BG2355" t="str">
            <v>NONE</v>
          </cell>
          <cell r="BK2355">
            <v>1</v>
          </cell>
          <cell r="BL2355">
            <v>3</v>
          </cell>
          <cell r="BM2355">
            <v>45170</v>
          </cell>
          <cell r="BN2355" t="str">
            <v>11:20</v>
          </cell>
          <cell r="BO2355">
            <v>45170.472222222219</v>
          </cell>
          <cell r="BP2355" t="str">
            <v>Non Connect</v>
          </cell>
        </row>
        <row r="2356">
          <cell r="A2356">
            <v>1017087828</v>
          </cell>
          <cell r="B2356" t="str">
            <v>AUTO</v>
          </cell>
          <cell r="C2356" t="str">
            <v>NA</v>
          </cell>
          <cell r="D2356" t="str">
            <v>No Answer AutoDial</v>
          </cell>
          <cell r="E2356" t="str">
            <v>CALL_NOT_PICKED</v>
          </cell>
          <cell r="F2356" t="str">
            <v>UNDEFINED</v>
          </cell>
          <cell r="G2356" t="str">
            <v>Default Category</v>
          </cell>
          <cell r="H2356" t="str">
            <v>VDAD</v>
          </cell>
          <cell r="I2356" t="str">
            <v>Outbound Auto Dial</v>
          </cell>
          <cell r="K2356">
            <v>44935.472442129627</v>
          </cell>
          <cell r="L2356">
            <v>44935.472442129627</v>
          </cell>
          <cell r="M2356">
            <v>10089</v>
          </cell>
          <cell r="N2356" t="str">
            <v>LAS POS Refll</v>
          </cell>
          <cell r="O2356" t="str">
            <v>00Q6F00001rRBwr</v>
          </cell>
          <cell r="Q2356">
            <v>202207057687933</v>
          </cell>
          <cell r="R2356">
            <v>0</v>
          </cell>
          <cell r="S2356">
            <v>91</v>
          </cell>
          <cell r="U2356" t="str">
            <v>TEST3652</v>
          </cell>
          <cell r="W2356" t="str">
            <v>RAJARAM KATARUKA</v>
          </cell>
          <cell r="X2356">
            <v>137514572</v>
          </cell>
          <cell r="AA2356" t="str">
            <v>-</v>
          </cell>
          <cell r="AH2356">
            <v>7712345789</v>
          </cell>
          <cell r="AK2356">
            <v>0</v>
          </cell>
          <cell r="AM2356" t="str">
            <v>NONE</v>
          </cell>
          <cell r="AN2356">
            <v>1</v>
          </cell>
          <cell r="AP2356">
            <v>63722288</v>
          </cell>
          <cell r="AQ2356">
            <v>1693547361.7260301</v>
          </cell>
          <cell r="AR2356">
            <v>0</v>
          </cell>
          <cell r="AS2356">
            <v>44935.439166666663</v>
          </cell>
          <cell r="AT2356">
            <v>1</v>
          </cell>
          <cell r="AU2356">
            <v>44935.471747685187</v>
          </cell>
          <cell r="AV2356">
            <v>44935.472442129627</v>
          </cell>
          <cell r="AW2356" t="str">
            <v>Y</v>
          </cell>
          <cell r="AX2356" t="str">
            <v>UNSPECIFIED</v>
          </cell>
          <cell r="AY2356" t="str">
            <v>CANCEL</v>
          </cell>
          <cell r="AZ2356" t="str">
            <v>Local/02200488647712345789@default-00037018;2</v>
          </cell>
          <cell r="BA2356">
            <v>401</v>
          </cell>
          <cell r="BB2356" t="str">
            <v>Unauthorized</v>
          </cell>
          <cell r="BC2356">
            <v>0</v>
          </cell>
          <cell r="BD2356">
            <v>0</v>
          </cell>
          <cell r="BF2356">
            <v>0</v>
          </cell>
          <cell r="BG2356" t="str">
            <v>NONE</v>
          </cell>
          <cell r="BK2356">
            <v>1</v>
          </cell>
          <cell r="BL2356">
            <v>3</v>
          </cell>
          <cell r="BM2356">
            <v>45170</v>
          </cell>
          <cell r="BN2356" t="str">
            <v>11:20</v>
          </cell>
          <cell r="BO2356">
            <v>45170.472222222219</v>
          </cell>
          <cell r="BP2356" t="str">
            <v>Non Connect</v>
          </cell>
        </row>
        <row r="2357">
          <cell r="A2357">
            <v>1017087829</v>
          </cell>
          <cell r="B2357" t="str">
            <v>AUTO</v>
          </cell>
          <cell r="C2357" t="str">
            <v>NA</v>
          </cell>
          <cell r="D2357" t="str">
            <v>No Answer AutoDial</v>
          </cell>
          <cell r="E2357" t="str">
            <v>CALL_NOT_PICKED</v>
          </cell>
          <cell r="F2357" t="str">
            <v>UNDEFINED</v>
          </cell>
          <cell r="G2357" t="str">
            <v>Default Category</v>
          </cell>
          <cell r="H2357" t="str">
            <v>VDAD</v>
          </cell>
          <cell r="I2357" t="str">
            <v>Outbound Auto Dial</v>
          </cell>
          <cell r="K2357">
            <v>44935.472442129627</v>
          </cell>
          <cell r="L2357">
            <v>44935.472442129627</v>
          </cell>
          <cell r="M2357">
            <v>10089</v>
          </cell>
          <cell r="N2357" t="str">
            <v>LAS POS Refll</v>
          </cell>
          <cell r="O2357" t="str">
            <v>00Q6F00001rTcJX</v>
          </cell>
          <cell r="Q2357">
            <v>202207057687933</v>
          </cell>
          <cell r="R2357">
            <v>0</v>
          </cell>
          <cell r="S2357">
            <v>91</v>
          </cell>
          <cell r="U2357" t="str">
            <v>TEST3653</v>
          </cell>
          <cell r="W2357" t="str">
            <v>SAVITA RAVINDRA</v>
          </cell>
          <cell r="X2357">
            <v>138102559</v>
          </cell>
          <cell r="AA2357" t="str">
            <v>-</v>
          </cell>
          <cell r="AH2357">
            <v>8850368242</v>
          </cell>
          <cell r="AK2357">
            <v>0</v>
          </cell>
          <cell r="AM2357" t="str">
            <v>NONE</v>
          </cell>
          <cell r="AN2357">
            <v>1</v>
          </cell>
          <cell r="AP2357">
            <v>63722286</v>
          </cell>
          <cell r="AQ2357">
            <v>1693547360.7260201</v>
          </cell>
          <cell r="AR2357">
            <v>0</v>
          </cell>
          <cell r="AS2357">
            <v>44935.439166666663</v>
          </cell>
          <cell r="AT2357">
            <v>1</v>
          </cell>
          <cell r="AU2357">
            <v>44935.471747685187</v>
          </cell>
          <cell r="AV2357">
            <v>44935.472442129627</v>
          </cell>
          <cell r="AW2357" t="str">
            <v>Y</v>
          </cell>
          <cell r="AX2357" t="str">
            <v>UNSPECIFIED</v>
          </cell>
          <cell r="AY2357" t="str">
            <v>CANCEL</v>
          </cell>
          <cell r="AZ2357" t="str">
            <v>Local/02200488648850368242@default-00037016;2</v>
          </cell>
          <cell r="BA2357">
            <v>401</v>
          </cell>
          <cell r="BB2357" t="str">
            <v>Unauthorized</v>
          </cell>
          <cell r="BC2357">
            <v>0</v>
          </cell>
          <cell r="BD2357">
            <v>0</v>
          </cell>
          <cell r="BF2357">
            <v>0</v>
          </cell>
          <cell r="BG2357" t="str">
            <v>NONE</v>
          </cell>
          <cell r="BK2357">
            <v>1</v>
          </cell>
          <cell r="BL2357">
            <v>3</v>
          </cell>
          <cell r="BM2357">
            <v>45170</v>
          </cell>
          <cell r="BN2357" t="str">
            <v>11:20</v>
          </cell>
          <cell r="BO2357">
            <v>45170.472222222219</v>
          </cell>
          <cell r="BP2357" t="str">
            <v>Non Connect</v>
          </cell>
        </row>
        <row r="2358">
          <cell r="A2358">
            <v>1017087830</v>
          </cell>
          <cell r="B2358" t="str">
            <v>AUTO</v>
          </cell>
          <cell r="C2358" t="str">
            <v>ADC</v>
          </cell>
          <cell r="D2358" t="str">
            <v>Disconnected Number Auto</v>
          </cell>
          <cell r="E2358" t="str">
            <v>ATTEMPT_FAILED</v>
          </cell>
          <cell r="F2358" t="str">
            <v>UNDEFINED</v>
          </cell>
          <cell r="G2358" t="str">
            <v>Default Category</v>
          </cell>
          <cell r="H2358" t="str">
            <v>VDAD</v>
          </cell>
          <cell r="I2358" t="str">
            <v>Outbound Auto Dial</v>
          </cell>
          <cell r="K2358">
            <v>44935.472488425927</v>
          </cell>
          <cell r="L2358">
            <v>44935.472488425927</v>
          </cell>
          <cell r="M2358">
            <v>10089</v>
          </cell>
          <cell r="N2358" t="str">
            <v>LAS POS Refll</v>
          </cell>
          <cell r="O2358" t="str">
            <v>00Q6F00001rRM55</v>
          </cell>
          <cell r="Q2358">
            <v>202207057687933</v>
          </cell>
          <cell r="R2358">
            <v>0</v>
          </cell>
          <cell r="S2358">
            <v>91</v>
          </cell>
          <cell r="U2358" t="str">
            <v>TEST3654</v>
          </cell>
          <cell r="W2358" t="str">
            <v>VIJAY VENKITACHALAM</v>
          </cell>
          <cell r="X2358">
            <v>137556608</v>
          </cell>
          <cell r="AA2358" t="str">
            <v>-</v>
          </cell>
          <cell r="AH2358">
            <v>8033610226</v>
          </cell>
          <cell r="AK2358">
            <v>0</v>
          </cell>
          <cell r="AM2358" t="str">
            <v>NONE</v>
          </cell>
          <cell r="AN2358">
            <v>1</v>
          </cell>
          <cell r="AP2358">
            <v>63722328</v>
          </cell>
          <cell r="AQ2358">
            <v>1693547424.7264299</v>
          </cell>
          <cell r="AR2358">
            <v>0</v>
          </cell>
          <cell r="AS2358">
            <v>44935.439166666663</v>
          </cell>
          <cell r="AT2358">
            <v>1</v>
          </cell>
          <cell r="AU2358">
            <v>44935.472488425927</v>
          </cell>
          <cell r="AV2358">
            <v>44935.472557870373</v>
          </cell>
          <cell r="AW2358" t="str">
            <v>Y</v>
          </cell>
          <cell r="AX2358" t="str">
            <v>UNALLOCATED</v>
          </cell>
          <cell r="AY2358" t="str">
            <v>CHANUNAVAIL</v>
          </cell>
          <cell r="AZ2358" t="str">
            <v>Local/02200488648033610226@default-0003709e;2</v>
          </cell>
          <cell r="BA2358">
            <v>404</v>
          </cell>
          <cell r="BB2358" t="str">
            <v>Not Found</v>
          </cell>
          <cell r="BC2358">
            <v>0</v>
          </cell>
          <cell r="BD2358">
            <v>0</v>
          </cell>
          <cell r="BF2358">
            <v>0</v>
          </cell>
          <cell r="BG2358" t="str">
            <v>NONE</v>
          </cell>
          <cell r="BK2358">
            <v>1</v>
          </cell>
          <cell r="BL2358">
            <v>3</v>
          </cell>
          <cell r="BM2358">
            <v>45170</v>
          </cell>
          <cell r="BN2358" t="str">
            <v>11:20</v>
          </cell>
          <cell r="BO2358">
            <v>45170.472222222219</v>
          </cell>
          <cell r="BP2358" t="str">
            <v>Non Connect</v>
          </cell>
        </row>
        <row r="2359">
          <cell r="A2359">
            <v>1017087832</v>
          </cell>
          <cell r="B2359" t="str">
            <v>AUTO</v>
          </cell>
          <cell r="C2359" t="str">
            <v>NA</v>
          </cell>
          <cell r="D2359" t="str">
            <v>No Answer AutoDial</v>
          </cell>
          <cell r="E2359" t="str">
            <v>CALL_NOT_PICKED</v>
          </cell>
          <cell r="F2359" t="str">
            <v>UNDEFINED</v>
          </cell>
          <cell r="G2359" t="str">
            <v>Default Category</v>
          </cell>
          <cell r="H2359" t="str">
            <v>VDAD</v>
          </cell>
          <cell r="I2359" t="str">
            <v>Outbound Auto Dial</v>
          </cell>
          <cell r="K2359">
            <v>44935.472500000003</v>
          </cell>
          <cell r="L2359">
            <v>44935.472500000003</v>
          </cell>
          <cell r="M2359">
            <v>10089</v>
          </cell>
          <cell r="N2359" t="str">
            <v>LAS POS Refll</v>
          </cell>
          <cell r="O2359" t="str">
            <v>00Q6F00001rTB2a</v>
          </cell>
          <cell r="Q2359">
            <v>202207057687933</v>
          </cell>
          <cell r="R2359">
            <v>0</v>
          </cell>
          <cell r="S2359">
            <v>91</v>
          </cell>
          <cell r="U2359" t="str">
            <v>TEST3656</v>
          </cell>
          <cell r="W2359" t="str">
            <v>JAIN</v>
          </cell>
          <cell r="X2359">
            <v>137996782</v>
          </cell>
          <cell r="AA2359" t="str">
            <v>-</v>
          </cell>
          <cell r="AH2359">
            <v>7042900217</v>
          </cell>
          <cell r="AK2359">
            <v>0</v>
          </cell>
          <cell r="AM2359" t="str">
            <v>NONE</v>
          </cell>
          <cell r="AN2359">
            <v>1</v>
          </cell>
          <cell r="AP2359">
            <v>63722292</v>
          </cell>
          <cell r="AQ2359">
            <v>1693547367.7260499</v>
          </cell>
          <cell r="AR2359">
            <v>0</v>
          </cell>
          <cell r="AS2359">
            <v>44935.439166666663</v>
          </cell>
          <cell r="AT2359">
            <v>1</v>
          </cell>
          <cell r="AU2359">
            <v>44935.471817129626</v>
          </cell>
          <cell r="AV2359">
            <v>44935.472500000003</v>
          </cell>
          <cell r="AW2359" t="str">
            <v>Y</v>
          </cell>
          <cell r="AX2359" t="str">
            <v>NO_ANSWER</v>
          </cell>
          <cell r="AY2359" t="str">
            <v>CONGESTION</v>
          </cell>
          <cell r="AZ2359" t="str">
            <v>Local/02200488647042900217@default-00037020;2</v>
          </cell>
          <cell r="BA2359">
            <v>480</v>
          </cell>
          <cell r="BB2359" t="str">
            <v>Temporarily unavailable</v>
          </cell>
          <cell r="BC2359">
            <v>0</v>
          </cell>
          <cell r="BD2359">
            <v>0</v>
          </cell>
          <cell r="BF2359">
            <v>0</v>
          </cell>
          <cell r="BG2359" t="str">
            <v>NONE</v>
          </cell>
          <cell r="BK2359">
            <v>1</v>
          </cell>
          <cell r="BL2359">
            <v>3</v>
          </cell>
          <cell r="BM2359">
            <v>45170</v>
          </cell>
          <cell r="BN2359" t="str">
            <v>11:20</v>
          </cell>
          <cell r="BO2359">
            <v>45170.472222222219</v>
          </cell>
          <cell r="BP2359" t="str">
            <v>Non Connect</v>
          </cell>
        </row>
        <row r="2360">
          <cell r="A2360">
            <v>1017087833</v>
          </cell>
          <cell r="B2360" t="str">
            <v>AUTO</v>
          </cell>
          <cell r="C2360" t="str">
            <v>NA</v>
          </cell>
          <cell r="D2360" t="str">
            <v>No Answer AutoDial</v>
          </cell>
          <cell r="E2360" t="str">
            <v>CALL_NOT_PICKED</v>
          </cell>
          <cell r="F2360" t="str">
            <v>UNDEFINED</v>
          </cell>
          <cell r="G2360" t="str">
            <v>Default Category</v>
          </cell>
          <cell r="H2360" t="str">
            <v>VDAD</v>
          </cell>
          <cell r="I2360" t="str">
            <v>Outbound Auto Dial</v>
          </cell>
          <cell r="K2360">
            <v>44935.472500000003</v>
          </cell>
          <cell r="L2360">
            <v>44935.472500000003</v>
          </cell>
          <cell r="M2360">
            <v>10089</v>
          </cell>
          <cell r="N2360" t="str">
            <v>LAS POS Refll</v>
          </cell>
          <cell r="O2360" t="str">
            <v>00Q6F00001rQvhW</v>
          </cell>
          <cell r="Q2360">
            <v>202207057687933</v>
          </cell>
          <cell r="R2360">
            <v>0</v>
          </cell>
          <cell r="S2360">
            <v>91</v>
          </cell>
          <cell r="U2360" t="str">
            <v>TEST3657</v>
          </cell>
          <cell r="W2360" t="str">
            <v>KUMAR AGARWAL</v>
          </cell>
          <cell r="X2360">
            <v>137452097</v>
          </cell>
          <cell r="AA2360" t="str">
            <v>-</v>
          </cell>
          <cell r="AH2360">
            <v>8912794073</v>
          </cell>
          <cell r="AK2360">
            <v>0</v>
          </cell>
          <cell r="AM2360" t="str">
            <v>NONE</v>
          </cell>
          <cell r="AN2360">
            <v>1</v>
          </cell>
          <cell r="AP2360">
            <v>63722290</v>
          </cell>
          <cell r="AQ2360">
            <v>1693547367.7260499</v>
          </cell>
          <cell r="AR2360">
            <v>0</v>
          </cell>
          <cell r="AS2360">
            <v>44935.439166666663</v>
          </cell>
          <cell r="AT2360">
            <v>1</v>
          </cell>
          <cell r="AU2360">
            <v>44935.471817129626</v>
          </cell>
          <cell r="AV2360">
            <v>44935.472500000003</v>
          </cell>
          <cell r="AW2360" t="str">
            <v>Y</v>
          </cell>
          <cell r="AX2360" t="str">
            <v xml:space="preserve">CAUSE_NETWORK_OUT_OF_ORDER </v>
          </cell>
          <cell r="AY2360" t="str">
            <v>CONGESTION</v>
          </cell>
          <cell r="AZ2360" t="str">
            <v>Local/02200488648912794073@default-0003701e;2</v>
          </cell>
          <cell r="BA2360">
            <v>500</v>
          </cell>
          <cell r="BB2360" t="str">
            <v>Server internal failure</v>
          </cell>
          <cell r="BC2360">
            <v>0</v>
          </cell>
          <cell r="BD2360">
            <v>0</v>
          </cell>
          <cell r="BF2360">
            <v>0</v>
          </cell>
          <cell r="BG2360" t="str">
            <v>NONE</v>
          </cell>
          <cell r="BK2360">
            <v>1</v>
          </cell>
          <cell r="BL2360">
            <v>3</v>
          </cell>
          <cell r="BM2360">
            <v>45170</v>
          </cell>
          <cell r="BN2360" t="str">
            <v>11:20</v>
          </cell>
          <cell r="BO2360">
            <v>45170.472222222219</v>
          </cell>
          <cell r="BP2360" t="str">
            <v>Non Connect</v>
          </cell>
        </row>
        <row r="2361">
          <cell r="A2361">
            <v>1017087834</v>
          </cell>
          <cell r="B2361" t="str">
            <v>AUTO</v>
          </cell>
          <cell r="C2361" t="str">
            <v>NA</v>
          </cell>
          <cell r="D2361" t="str">
            <v>No Answer AutoDial</v>
          </cell>
          <cell r="E2361" t="str">
            <v>CALL_NOT_PICKED</v>
          </cell>
          <cell r="F2361" t="str">
            <v>UNDEFINED</v>
          </cell>
          <cell r="G2361" t="str">
            <v>Default Category</v>
          </cell>
          <cell r="H2361" t="str">
            <v>VDAD</v>
          </cell>
          <cell r="I2361" t="str">
            <v>Outbound Auto Dial</v>
          </cell>
          <cell r="K2361">
            <v>44935.472500000003</v>
          </cell>
          <cell r="L2361">
            <v>44935.472500000003</v>
          </cell>
          <cell r="M2361">
            <v>10089</v>
          </cell>
          <cell r="N2361" t="str">
            <v>LAS POS Refll</v>
          </cell>
          <cell r="O2361" t="str">
            <v>00Q6F00001rTcuz</v>
          </cell>
          <cell r="Q2361">
            <v>202207057687933</v>
          </cell>
          <cell r="R2361">
            <v>0</v>
          </cell>
          <cell r="S2361">
            <v>91</v>
          </cell>
          <cell r="U2361" t="str">
            <v>TEST3658</v>
          </cell>
          <cell r="W2361" t="str">
            <v>SHANKARLAL PAHILANI</v>
          </cell>
          <cell r="X2361">
            <v>138104887</v>
          </cell>
          <cell r="AA2361" t="str">
            <v>-</v>
          </cell>
          <cell r="AH2361">
            <v>7977840289</v>
          </cell>
          <cell r="AK2361">
            <v>0</v>
          </cell>
          <cell r="AM2361" t="str">
            <v>NONE</v>
          </cell>
          <cell r="AN2361">
            <v>1</v>
          </cell>
          <cell r="AP2361">
            <v>63722291</v>
          </cell>
          <cell r="AQ2361">
            <v>1693547367.7260499</v>
          </cell>
          <cell r="AR2361">
            <v>0</v>
          </cell>
          <cell r="AS2361">
            <v>44935.439166666663</v>
          </cell>
          <cell r="AT2361">
            <v>1</v>
          </cell>
          <cell r="AU2361">
            <v>44935.471817129626</v>
          </cell>
          <cell r="AV2361">
            <v>44935.472500000003</v>
          </cell>
          <cell r="AW2361" t="str">
            <v>Y</v>
          </cell>
          <cell r="AX2361" t="str">
            <v>UNSPECIFIED</v>
          </cell>
          <cell r="AY2361" t="str">
            <v>CANCEL</v>
          </cell>
          <cell r="AZ2361" t="str">
            <v>Local/02200488647977840289@default-0003701f;2</v>
          </cell>
          <cell r="BA2361">
            <v>401</v>
          </cell>
          <cell r="BB2361" t="str">
            <v>Unauthorized</v>
          </cell>
          <cell r="BC2361">
            <v>0</v>
          </cell>
          <cell r="BD2361">
            <v>0</v>
          </cell>
          <cell r="BF2361">
            <v>0</v>
          </cell>
          <cell r="BG2361" t="str">
            <v>NONE</v>
          </cell>
          <cell r="BK2361">
            <v>1</v>
          </cell>
          <cell r="BL2361">
            <v>3</v>
          </cell>
          <cell r="BM2361">
            <v>45170</v>
          </cell>
          <cell r="BN2361" t="str">
            <v>11:20</v>
          </cell>
          <cell r="BO2361">
            <v>45170.472222222219</v>
          </cell>
          <cell r="BP2361" t="str">
            <v>Non Connect</v>
          </cell>
        </row>
        <row r="2362">
          <cell r="A2362">
            <v>1017087835</v>
          </cell>
          <cell r="B2362" t="str">
            <v>AUTO</v>
          </cell>
          <cell r="C2362" t="str">
            <v>NA</v>
          </cell>
          <cell r="D2362" t="str">
            <v>No Answer AutoDial</v>
          </cell>
          <cell r="E2362" t="str">
            <v>CALL_NOT_PICKED</v>
          </cell>
          <cell r="F2362" t="str">
            <v>UNDEFINED</v>
          </cell>
          <cell r="G2362" t="str">
            <v>Default Category</v>
          </cell>
          <cell r="H2362" t="str">
            <v>VDAD</v>
          </cell>
          <cell r="I2362" t="str">
            <v>Outbound Auto Dial</v>
          </cell>
          <cell r="K2362">
            <v>44935.472500000003</v>
          </cell>
          <cell r="L2362">
            <v>44935.472500000003</v>
          </cell>
          <cell r="M2362">
            <v>10089</v>
          </cell>
          <cell r="N2362" t="str">
            <v>LAS POS Refll</v>
          </cell>
          <cell r="O2362" t="str">
            <v>00Q6F00001rSpFQ</v>
          </cell>
          <cell r="Q2362">
            <v>202207057687933</v>
          </cell>
          <cell r="R2362">
            <v>0</v>
          </cell>
          <cell r="S2362">
            <v>91</v>
          </cell>
          <cell r="U2362" t="str">
            <v>TEST3659</v>
          </cell>
          <cell r="W2362" t="str">
            <v>KALPANA  MRS KALPANA VERMA</v>
          </cell>
          <cell r="X2362">
            <v>137912965</v>
          </cell>
          <cell r="AA2362" t="str">
            <v>-</v>
          </cell>
          <cell r="AH2362">
            <v>9741500779</v>
          </cell>
          <cell r="AK2362">
            <v>0</v>
          </cell>
          <cell r="AM2362" t="str">
            <v>NONE</v>
          </cell>
          <cell r="AN2362">
            <v>1</v>
          </cell>
          <cell r="AP2362">
            <v>63722293</v>
          </cell>
          <cell r="AQ2362">
            <v>1693547367.7260599</v>
          </cell>
          <cell r="AR2362">
            <v>0</v>
          </cell>
          <cell r="AS2362">
            <v>44935.439166666663</v>
          </cell>
          <cell r="AT2362">
            <v>1</v>
          </cell>
          <cell r="AU2362">
            <v>44935.471817129626</v>
          </cell>
          <cell r="AV2362">
            <v>44935.472500000003</v>
          </cell>
          <cell r="AW2362" t="str">
            <v>Y</v>
          </cell>
          <cell r="AX2362" t="str">
            <v>UNSPECIFIED</v>
          </cell>
          <cell r="AY2362" t="str">
            <v>CANCEL</v>
          </cell>
          <cell r="AZ2362" t="str">
            <v>Local/02200488649741500779@default-00037021;2</v>
          </cell>
          <cell r="BA2362">
            <v>401</v>
          </cell>
          <cell r="BB2362" t="str">
            <v>Unauthorized</v>
          </cell>
          <cell r="BC2362">
            <v>0</v>
          </cell>
          <cell r="BD2362">
            <v>0</v>
          </cell>
          <cell r="BF2362">
            <v>0</v>
          </cell>
          <cell r="BG2362" t="str">
            <v>NONE</v>
          </cell>
          <cell r="BK2362">
            <v>1</v>
          </cell>
          <cell r="BL2362">
            <v>3</v>
          </cell>
          <cell r="BM2362">
            <v>45170</v>
          </cell>
          <cell r="BN2362" t="str">
            <v>11:20</v>
          </cell>
          <cell r="BO2362">
            <v>45170.472222222219</v>
          </cell>
          <cell r="BP2362" t="str">
            <v>Non Connect</v>
          </cell>
        </row>
        <row r="2363">
          <cell r="A2363">
            <v>1017087836</v>
          </cell>
          <cell r="B2363" t="str">
            <v>AUTO</v>
          </cell>
          <cell r="C2363" t="str">
            <v>NA</v>
          </cell>
          <cell r="D2363" t="str">
            <v>No Answer AutoDial</v>
          </cell>
          <cell r="E2363" t="str">
            <v>CALL_NOT_PICKED</v>
          </cell>
          <cell r="F2363" t="str">
            <v>UNDEFINED</v>
          </cell>
          <cell r="G2363" t="str">
            <v>Default Category</v>
          </cell>
          <cell r="H2363" t="str">
            <v>VDAD</v>
          </cell>
          <cell r="I2363" t="str">
            <v>Outbound Auto Dial</v>
          </cell>
          <cell r="K2363">
            <v>44935.472569444442</v>
          </cell>
          <cell r="L2363">
            <v>44935.472569444442</v>
          </cell>
          <cell r="M2363">
            <v>10089</v>
          </cell>
          <cell r="N2363" t="str">
            <v>LAS POS Refll</v>
          </cell>
          <cell r="O2363" t="str">
            <v>00Q6F00001rTius</v>
          </cell>
          <cell r="Q2363">
            <v>202207057687933</v>
          </cell>
          <cell r="R2363">
            <v>0</v>
          </cell>
          <cell r="S2363">
            <v>91</v>
          </cell>
          <cell r="U2363" t="str">
            <v>TEST3660</v>
          </cell>
          <cell r="W2363" t="str">
            <v>BHARAT BAHETI</v>
          </cell>
          <cell r="X2363">
            <v>138128058</v>
          </cell>
          <cell r="AA2363" t="str">
            <v>-</v>
          </cell>
          <cell r="AH2363">
            <v>7733966194</v>
          </cell>
          <cell r="AK2363">
            <v>0</v>
          </cell>
          <cell r="AM2363" t="str">
            <v>NONE</v>
          </cell>
          <cell r="AN2363">
            <v>1</v>
          </cell>
          <cell r="AP2363">
            <v>63722294</v>
          </cell>
          <cell r="AQ2363">
            <v>1693547368.7260599</v>
          </cell>
          <cell r="AR2363">
            <v>0</v>
          </cell>
          <cell r="AS2363">
            <v>44935.439166666663</v>
          </cell>
          <cell r="AT2363">
            <v>1</v>
          </cell>
          <cell r="AU2363">
            <v>44935.471817129626</v>
          </cell>
          <cell r="AV2363">
            <v>44935.472569444442</v>
          </cell>
          <cell r="AW2363" t="str">
            <v>Y</v>
          </cell>
          <cell r="AX2363" t="str">
            <v>NO_ANSWER</v>
          </cell>
          <cell r="AY2363" t="str">
            <v>CONGESTION</v>
          </cell>
          <cell r="AZ2363" t="str">
            <v>Local/02200488647733966194@default-00037022;2</v>
          </cell>
          <cell r="BA2363">
            <v>401</v>
          </cell>
          <cell r="BB2363" t="str">
            <v>Unauthorized</v>
          </cell>
          <cell r="BC2363">
            <v>0</v>
          </cell>
          <cell r="BD2363">
            <v>0</v>
          </cell>
          <cell r="BF2363">
            <v>0</v>
          </cell>
          <cell r="BG2363" t="str">
            <v>NONE</v>
          </cell>
          <cell r="BK2363">
            <v>1</v>
          </cell>
          <cell r="BL2363">
            <v>3</v>
          </cell>
          <cell r="BM2363">
            <v>45170</v>
          </cell>
          <cell r="BN2363" t="str">
            <v>11:20</v>
          </cell>
          <cell r="BO2363">
            <v>45170.472222222219</v>
          </cell>
          <cell r="BP2363" t="str">
            <v>Non Connect</v>
          </cell>
        </row>
        <row r="2364">
          <cell r="A2364">
            <v>1017087837</v>
          </cell>
          <cell r="B2364" t="str">
            <v>AUTO</v>
          </cell>
          <cell r="C2364" t="str">
            <v>NA</v>
          </cell>
          <cell r="D2364" t="str">
            <v>No Answer AutoDial</v>
          </cell>
          <cell r="E2364" t="str">
            <v>CALL_NOT_PICKED</v>
          </cell>
          <cell r="F2364" t="str">
            <v>UNDEFINED</v>
          </cell>
          <cell r="G2364" t="str">
            <v>Default Category</v>
          </cell>
          <cell r="H2364" t="str">
            <v>VDAD</v>
          </cell>
          <cell r="I2364" t="str">
            <v>Outbound Auto Dial</v>
          </cell>
          <cell r="K2364">
            <v>44935.472569444442</v>
          </cell>
          <cell r="L2364">
            <v>44935.472569444442</v>
          </cell>
          <cell r="M2364">
            <v>10089</v>
          </cell>
          <cell r="N2364" t="str">
            <v>LAS POS Refll</v>
          </cell>
          <cell r="O2364" t="str">
            <v>00Q6F00001rYCwH</v>
          </cell>
          <cell r="Q2364">
            <v>202207057687933</v>
          </cell>
          <cell r="R2364">
            <v>0</v>
          </cell>
          <cell r="S2364">
            <v>91</v>
          </cell>
          <cell r="U2364" t="str">
            <v>TEST3661</v>
          </cell>
          <cell r="W2364" t="str">
            <v>REDDY NARAYANA PUNURU VENKATA</v>
          </cell>
          <cell r="X2364">
            <v>139218992</v>
          </cell>
          <cell r="AA2364" t="str">
            <v>-</v>
          </cell>
          <cell r="AH2364">
            <v>9972096326</v>
          </cell>
          <cell r="AK2364">
            <v>0</v>
          </cell>
          <cell r="AM2364" t="str">
            <v>NONE</v>
          </cell>
          <cell r="AN2364">
            <v>1</v>
          </cell>
          <cell r="AP2364">
            <v>63722304</v>
          </cell>
          <cell r="AQ2364">
            <v>1693547370.72609</v>
          </cell>
          <cell r="AR2364">
            <v>0</v>
          </cell>
          <cell r="AS2364">
            <v>44935.439166666663</v>
          </cell>
          <cell r="AT2364">
            <v>1</v>
          </cell>
          <cell r="AU2364">
            <v>44935.471817129626</v>
          </cell>
          <cell r="AV2364">
            <v>44935.472569444442</v>
          </cell>
          <cell r="AW2364" t="str">
            <v>Y</v>
          </cell>
          <cell r="AX2364" t="str">
            <v>NO_ANSWER</v>
          </cell>
          <cell r="AY2364" t="str">
            <v>CONGESTION</v>
          </cell>
          <cell r="AZ2364" t="str">
            <v>Local/02200488649972096326@default-0003702d;2</v>
          </cell>
          <cell r="BA2364">
            <v>401</v>
          </cell>
          <cell r="BB2364" t="str">
            <v>Unauthorized</v>
          </cell>
          <cell r="BC2364">
            <v>0</v>
          </cell>
          <cell r="BD2364">
            <v>0</v>
          </cell>
          <cell r="BF2364">
            <v>0</v>
          </cell>
          <cell r="BG2364" t="str">
            <v>NONE</v>
          </cell>
          <cell r="BK2364">
            <v>1</v>
          </cell>
          <cell r="BL2364">
            <v>3</v>
          </cell>
          <cell r="BM2364">
            <v>45170</v>
          </cell>
          <cell r="BN2364" t="str">
            <v>11:20</v>
          </cell>
          <cell r="BO2364">
            <v>45170.472222222219</v>
          </cell>
          <cell r="BP2364" t="str">
            <v>Non Connect</v>
          </cell>
        </row>
        <row r="2365">
          <cell r="A2365">
            <v>1017087838</v>
          </cell>
          <cell r="B2365" t="str">
            <v>AUTO</v>
          </cell>
          <cell r="C2365" t="str">
            <v>NA</v>
          </cell>
          <cell r="D2365" t="str">
            <v>No Answer AutoDial</v>
          </cell>
          <cell r="E2365" t="str">
            <v>CALL_NOT_PICKED</v>
          </cell>
          <cell r="F2365" t="str">
            <v>UNDEFINED</v>
          </cell>
          <cell r="G2365" t="str">
            <v>Default Category</v>
          </cell>
          <cell r="H2365" t="str">
            <v>VDAD</v>
          </cell>
          <cell r="I2365" t="str">
            <v>Outbound Auto Dial</v>
          </cell>
          <cell r="K2365">
            <v>44935.472569444442</v>
          </cell>
          <cell r="L2365">
            <v>44935.472569444442</v>
          </cell>
          <cell r="M2365">
            <v>10089</v>
          </cell>
          <cell r="N2365" t="str">
            <v>LAS POS Refll</v>
          </cell>
          <cell r="O2365" t="str">
            <v>00Q6F00001rY6CH</v>
          </cell>
          <cell r="Q2365">
            <v>202207057687933</v>
          </cell>
          <cell r="R2365">
            <v>0</v>
          </cell>
          <cell r="S2365">
            <v>91</v>
          </cell>
          <cell r="U2365" t="str">
            <v>TEST3662</v>
          </cell>
          <cell r="W2365" t="str">
            <v>PRAVEEN CHAUDHARY</v>
          </cell>
          <cell r="X2365">
            <v>139192924</v>
          </cell>
          <cell r="AA2365" t="str">
            <v>-</v>
          </cell>
          <cell r="AH2365">
            <v>9811050796</v>
          </cell>
          <cell r="AK2365">
            <v>0</v>
          </cell>
          <cell r="AM2365" t="str">
            <v>NONE</v>
          </cell>
          <cell r="AN2365">
            <v>1</v>
          </cell>
          <cell r="AP2365">
            <v>63722298</v>
          </cell>
          <cell r="AQ2365">
            <v>1693547369.7260699</v>
          </cell>
          <cell r="AR2365">
            <v>0</v>
          </cell>
          <cell r="AS2365">
            <v>44935.439166666663</v>
          </cell>
          <cell r="AT2365">
            <v>1</v>
          </cell>
          <cell r="AU2365">
            <v>44935.471817129626</v>
          </cell>
          <cell r="AV2365">
            <v>44935.472569444442</v>
          </cell>
          <cell r="AW2365" t="str">
            <v>Y</v>
          </cell>
          <cell r="AX2365" t="str">
            <v>NO_ANSWER</v>
          </cell>
          <cell r="AY2365" t="str">
            <v>CONGESTION</v>
          </cell>
          <cell r="AZ2365" t="str">
            <v>Local/02200488649811050796@default-00037027;2</v>
          </cell>
          <cell r="BA2365">
            <v>401</v>
          </cell>
          <cell r="BB2365" t="str">
            <v>Unauthorized</v>
          </cell>
          <cell r="BC2365">
            <v>0</v>
          </cell>
          <cell r="BD2365">
            <v>0</v>
          </cell>
          <cell r="BF2365">
            <v>0</v>
          </cell>
          <cell r="BG2365" t="str">
            <v>NONE</v>
          </cell>
          <cell r="BK2365">
            <v>1</v>
          </cell>
          <cell r="BL2365">
            <v>3</v>
          </cell>
          <cell r="BM2365">
            <v>45170</v>
          </cell>
          <cell r="BN2365" t="str">
            <v>11:20</v>
          </cell>
          <cell r="BO2365">
            <v>45170.472222222219</v>
          </cell>
          <cell r="BP2365" t="str">
            <v>Non Connect</v>
          </cell>
        </row>
        <row r="2366">
          <cell r="A2366">
            <v>1017087839</v>
          </cell>
          <cell r="B2366" t="str">
            <v>AUTO</v>
          </cell>
          <cell r="C2366" t="str">
            <v>NA</v>
          </cell>
          <cell r="D2366" t="str">
            <v>No Answer AutoDial</v>
          </cell>
          <cell r="E2366" t="str">
            <v>CALL_NOT_PICKED</v>
          </cell>
          <cell r="F2366" t="str">
            <v>UNDEFINED</v>
          </cell>
          <cell r="G2366" t="str">
            <v>Default Category</v>
          </cell>
          <cell r="H2366" t="str">
            <v>VDAD</v>
          </cell>
          <cell r="I2366" t="str">
            <v>Outbound Auto Dial</v>
          </cell>
          <cell r="K2366">
            <v>44935.472569444442</v>
          </cell>
          <cell r="L2366">
            <v>44935.472569444442</v>
          </cell>
          <cell r="M2366">
            <v>10089</v>
          </cell>
          <cell r="N2366" t="str">
            <v>LAS POS Refll</v>
          </cell>
          <cell r="O2366" t="str">
            <v>00Q6F00001rY85H</v>
          </cell>
          <cell r="Q2366">
            <v>202207057687933</v>
          </cell>
          <cell r="R2366">
            <v>0</v>
          </cell>
          <cell r="S2366">
            <v>91</v>
          </cell>
          <cell r="U2366" t="str">
            <v>TEST3663</v>
          </cell>
          <cell r="W2366" t="str">
            <v>KUMAR SAVARAM</v>
          </cell>
          <cell r="X2366">
            <v>139200202</v>
          </cell>
          <cell r="AA2366" t="str">
            <v>-</v>
          </cell>
          <cell r="AH2366">
            <v>9448261312</v>
          </cell>
          <cell r="AK2366">
            <v>0</v>
          </cell>
          <cell r="AM2366" t="str">
            <v>NONE</v>
          </cell>
          <cell r="AN2366">
            <v>1</v>
          </cell>
          <cell r="AP2366">
            <v>63722297</v>
          </cell>
          <cell r="AQ2366">
            <v>1693547368.7260699</v>
          </cell>
          <cell r="AR2366">
            <v>0</v>
          </cell>
          <cell r="AS2366">
            <v>44935.439166666663</v>
          </cell>
          <cell r="AT2366">
            <v>1</v>
          </cell>
          <cell r="AU2366">
            <v>44935.471817129626</v>
          </cell>
          <cell r="AV2366">
            <v>44935.472569444442</v>
          </cell>
          <cell r="AW2366" t="str">
            <v>Y</v>
          </cell>
          <cell r="AX2366" t="str">
            <v>NO_ANSWER</v>
          </cell>
          <cell r="AY2366" t="str">
            <v>CONGESTION</v>
          </cell>
          <cell r="AZ2366" t="str">
            <v>Local/02200488649448261312@default-00037026;2</v>
          </cell>
          <cell r="BA2366">
            <v>0</v>
          </cell>
          <cell r="BC2366">
            <v>0</v>
          </cell>
          <cell r="BD2366">
            <v>0</v>
          </cell>
          <cell r="BF2366">
            <v>0</v>
          </cell>
          <cell r="BG2366" t="str">
            <v>NONE</v>
          </cell>
          <cell r="BK2366">
            <v>1</v>
          </cell>
          <cell r="BL2366">
            <v>3</v>
          </cell>
          <cell r="BM2366">
            <v>45170</v>
          </cell>
          <cell r="BN2366" t="str">
            <v>11:20</v>
          </cell>
          <cell r="BO2366">
            <v>45170.472222222219</v>
          </cell>
          <cell r="BP2366" t="str">
            <v>Non Connect</v>
          </cell>
        </row>
        <row r="2367">
          <cell r="A2367">
            <v>1017087840</v>
          </cell>
          <cell r="B2367" t="str">
            <v>AUTO</v>
          </cell>
          <cell r="C2367" t="str">
            <v>NA</v>
          </cell>
          <cell r="D2367" t="str">
            <v>No Answer AutoDial</v>
          </cell>
          <cell r="E2367" t="str">
            <v>CALL_NOT_PICKED</v>
          </cell>
          <cell r="F2367" t="str">
            <v>UNDEFINED</v>
          </cell>
          <cell r="G2367" t="str">
            <v>Default Category</v>
          </cell>
          <cell r="H2367" t="str">
            <v>VDAD</v>
          </cell>
          <cell r="I2367" t="str">
            <v>Outbound Auto Dial</v>
          </cell>
          <cell r="K2367">
            <v>44935.472569444442</v>
          </cell>
          <cell r="L2367">
            <v>44935.472569444442</v>
          </cell>
          <cell r="M2367">
            <v>10089</v>
          </cell>
          <cell r="N2367" t="str">
            <v>LAS POS Refll</v>
          </cell>
          <cell r="O2367" t="str">
            <v>00Q6F00001rYW3q</v>
          </cell>
          <cell r="Q2367">
            <v>202207057687933</v>
          </cell>
          <cell r="R2367">
            <v>0</v>
          </cell>
          <cell r="S2367">
            <v>91</v>
          </cell>
          <cell r="U2367" t="str">
            <v>TEST3664</v>
          </cell>
          <cell r="W2367" t="str">
            <v>MURALI</v>
          </cell>
          <cell r="X2367">
            <v>139293233</v>
          </cell>
          <cell r="AA2367" t="str">
            <v>-</v>
          </cell>
          <cell r="AH2367">
            <v>9820137067</v>
          </cell>
          <cell r="AK2367">
            <v>0</v>
          </cell>
          <cell r="AM2367" t="str">
            <v>NONE</v>
          </cell>
          <cell r="AN2367">
            <v>1</v>
          </cell>
          <cell r="AP2367">
            <v>63722308</v>
          </cell>
          <cell r="AQ2367">
            <v>1693547371.7261</v>
          </cell>
          <cell r="AR2367">
            <v>0</v>
          </cell>
          <cell r="AS2367">
            <v>44935.439166666663</v>
          </cell>
          <cell r="AT2367">
            <v>1</v>
          </cell>
          <cell r="AU2367">
            <v>44935.471817129626</v>
          </cell>
          <cell r="AV2367">
            <v>44935.472569444442</v>
          </cell>
          <cell r="AW2367" t="str">
            <v>Y</v>
          </cell>
          <cell r="AX2367" t="str">
            <v>NO_ANSWER</v>
          </cell>
          <cell r="AY2367" t="str">
            <v>CONGESTION</v>
          </cell>
          <cell r="AZ2367" t="str">
            <v>Local/02200488649820137067@default-00037031;2</v>
          </cell>
          <cell r="BA2367">
            <v>401</v>
          </cell>
          <cell r="BB2367" t="str">
            <v>Unauthorized</v>
          </cell>
          <cell r="BC2367">
            <v>0</v>
          </cell>
          <cell r="BD2367">
            <v>0</v>
          </cell>
          <cell r="BF2367">
            <v>0</v>
          </cell>
          <cell r="BG2367" t="str">
            <v>NONE</v>
          </cell>
          <cell r="BK2367">
            <v>1</v>
          </cell>
          <cell r="BL2367">
            <v>3</v>
          </cell>
          <cell r="BM2367">
            <v>45170</v>
          </cell>
          <cell r="BN2367" t="str">
            <v>11:20</v>
          </cell>
          <cell r="BO2367">
            <v>45170.472222222219</v>
          </cell>
          <cell r="BP2367" t="str">
            <v>Non Connect</v>
          </cell>
        </row>
        <row r="2368">
          <cell r="A2368">
            <v>1017087841</v>
          </cell>
          <cell r="B2368" t="str">
            <v>AUTO</v>
          </cell>
          <cell r="C2368" t="str">
            <v>NA</v>
          </cell>
          <cell r="D2368" t="str">
            <v>No Answer AutoDial</v>
          </cell>
          <cell r="E2368" t="str">
            <v>CALL_NOT_PICKED</v>
          </cell>
          <cell r="F2368" t="str">
            <v>UNDEFINED</v>
          </cell>
          <cell r="G2368" t="str">
            <v>Default Category</v>
          </cell>
          <cell r="H2368" t="str">
            <v>VDAD</v>
          </cell>
          <cell r="I2368" t="str">
            <v>Outbound Auto Dial</v>
          </cell>
          <cell r="K2368">
            <v>44935.472569444442</v>
          </cell>
          <cell r="L2368">
            <v>44935.472569444442</v>
          </cell>
          <cell r="M2368">
            <v>10089</v>
          </cell>
          <cell r="N2368" t="str">
            <v>LAS POS Refll</v>
          </cell>
          <cell r="O2368" t="str">
            <v>00Q6F00001rYYdK</v>
          </cell>
          <cell r="Q2368">
            <v>202207057687933</v>
          </cell>
          <cell r="R2368">
            <v>0</v>
          </cell>
          <cell r="S2368">
            <v>91</v>
          </cell>
          <cell r="U2368" t="str">
            <v>TEST3665</v>
          </cell>
          <cell r="W2368" t="str">
            <v>RAMESH CHANDRA GUPTA</v>
          </cell>
          <cell r="X2368">
            <v>139303235</v>
          </cell>
          <cell r="AA2368" t="str">
            <v>-</v>
          </cell>
          <cell r="AH2368">
            <v>7925453963</v>
          </cell>
          <cell r="AK2368">
            <v>0</v>
          </cell>
          <cell r="AM2368" t="str">
            <v>NONE</v>
          </cell>
          <cell r="AN2368">
            <v>1</v>
          </cell>
          <cell r="AP2368">
            <v>63722311</v>
          </cell>
          <cell r="AQ2368">
            <v>1693547372.72612</v>
          </cell>
          <cell r="AR2368">
            <v>0</v>
          </cell>
          <cell r="AS2368">
            <v>44935.439166666663</v>
          </cell>
          <cell r="AT2368">
            <v>1</v>
          </cell>
          <cell r="AU2368">
            <v>44935.471817129626</v>
          </cell>
          <cell r="AV2368">
            <v>44935.472569444442</v>
          </cell>
          <cell r="AW2368" t="str">
            <v>Y</v>
          </cell>
          <cell r="AX2368" t="str">
            <v xml:space="preserve">CAUSE_NETWORK_OUT_OF_ORDER </v>
          </cell>
          <cell r="AY2368" t="str">
            <v>CONGESTION</v>
          </cell>
          <cell r="AZ2368" t="str">
            <v>Local/02200488647925453963@default-00037035;2</v>
          </cell>
          <cell r="BA2368">
            <v>401</v>
          </cell>
          <cell r="BB2368" t="str">
            <v>Unauthorized</v>
          </cell>
          <cell r="BC2368">
            <v>0</v>
          </cell>
          <cell r="BD2368">
            <v>0</v>
          </cell>
          <cell r="BF2368">
            <v>0</v>
          </cell>
          <cell r="BG2368" t="str">
            <v>NONE</v>
          </cell>
          <cell r="BK2368">
            <v>1</v>
          </cell>
          <cell r="BL2368">
            <v>3</v>
          </cell>
          <cell r="BM2368">
            <v>45170</v>
          </cell>
          <cell r="BN2368" t="str">
            <v>11:20</v>
          </cell>
          <cell r="BO2368">
            <v>45170.472222222219</v>
          </cell>
          <cell r="BP2368" t="str">
            <v>Non Connect</v>
          </cell>
        </row>
        <row r="2369">
          <cell r="A2369">
            <v>1017087842</v>
          </cell>
          <cell r="B2369" t="str">
            <v>AUTO</v>
          </cell>
          <cell r="C2369" t="str">
            <v>NA</v>
          </cell>
          <cell r="D2369" t="str">
            <v>No Answer AutoDial</v>
          </cell>
          <cell r="E2369" t="str">
            <v>CALL_NOT_PICKED</v>
          </cell>
          <cell r="F2369" t="str">
            <v>UNDEFINED</v>
          </cell>
          <cell r="G2369" t="str">
            <v>Default Category</v>
          </cell>
          <cell r="H2369" t="str">
            <v>VDAD</v>
          </cell>
          <cell r="I2369" t="str">
            <v>Outbound Auto Dial</v>
          </cell>
          <cell r="K2369">
            <v>44935.472569444442</v>
          </cell>
          <cell r="L2369">
            <v>44935.472569444442</v>
          </cell>
          <cell r="M2369">
            <v>10089</v>
          </cell>
          <cell r="N2369" t="str">
            <v>LAS POS Refll</v>
          </cell>
          <cell r="O2369" t="str">
            <v>00Q6F00001rXstT</v>
          </cell>
          <cell r="Q2369">
            <v>202207057687933</v>
          </cell>
          <cell r="R2369">
            <v>0</v>
          </cell>
          <cell r="S2369">
            <v>91</v>
          </cell>
          <cell r="U2369" t="str">
            <v>TEST3666</v>
          </cell>
          <cell r="W2369" t="str">
            <v>SHYAMNATH HARINATH</v>
          </cell>
          <cell r="X2369">
            <v>139140332</v>
          </cell>
          <cell r="AA2369" t="str">
            <v>-</v>
          </cell>
          <cell r="AH2369">
            <v>8041894083</v>
          </cell>
          <cell r="AK2369">
            <v>0</v>
          </cell>
          <cell r="AM2369" t="str">
            <v>NONE</v>
          </cell>
          <cell r="AN2369">
            <v>1</v>
          </cell>
          <cell r="AP2369">
            <v>63722302</v>
          </cell>
          <cell r="AQ2369">
            <v>1693547370.7260799</v>
          </cell>
          <cell r="AR2369">
            <v>0</v>
          </cell>
          <cell r="AS2369">
            <v>44935.439166666663</v>
          </cell>
          <cell r="AT2369">
            <v>1</v>
          </cell>
          <cell r="AU2369">
            <v>44935.471817129626</v>
          </cell>
          <cell r="AV2369">
            <v>44935.472569444442</v>
          </cell>
          <cell r="AW2369" t="str">
            <v>Y</v>
          </cell>
          <cell r="AX2369" t="str">
            <v>UNSPECIFIED</v>
          </cell>
          <cell r="AY2369" t="str">
            <v>CANCEL</v>
          </cell>
          <cell r="AZ2369" t="str">
            <v>Local/02200488648041894083@default-0003702b;2</v>
          </cell>
          <cell r="BA2369">
            <v>401</v>
          </cell>
          <cell r="BB2369" t="str">
            <v>Unauthorized</v>
          </cell>
          <cell r="BC2369">
            <v>0</v>
          </cell>
          <cell r="BD2369">
            <v>0</v>
          </cell>
          <cell r="BF2369">
            <v>0</v>
          </cell>
          <cell r="BG2369" t="str">
            <v>NONE</v>
          </cell>
          <cell r="BK2369">
            <v>1</v>
          </cell>
          <cell r="BL2369">
            <v>3</v>
          </cell>
          <cell r="BM2369">
            <v>45170</v>
          </cell>
          <cell r="BN2369" t="str">
            <v>11:20</v>
          </cell>
          <cell r="BO2369">
            <v>45170.472222222219</v>
          </cell>
          <cell r="BP2369" t="str">
            <v>Non Connect</v>
          </cell>
        </row>
        <row r="2370">
          <cell r="A2370">
            <v>1017087843</v>
          </cell>
          <cell r="B2370" t="str">
            <v>AUTO</v>
          </cell>
          <cell r="C2370" t="str">
            <v>NA</v>
          </cell>
          <cell r="D2370" t="str">
            <v>No Answer AutoDial</v>
          </cell>
          <cell r="E2370" t="str">
            <v>CALL_NOT_PICKED</v>
          </cell>
          <cell r="F2370" t="str">
            <v>UNDEFINED</v>
          </cell>
          <cell r="G2370" t="str">
            <v>Default Category</v>
          </cell>
          <cell r="H2370" t="str">
            <v>VDAD</v>
          </cell>
          <cell r="I2370" t="str">
            <v>Outbound Auto Dial</v>
          </cell>
          <cell r="K2370">
            <v>44935.472569444442</v>
          </cell>
          <cell r="L2370">
            <v>44935.472569444442</v>
          </cell>
          <cell r="M2370">
            <v>10089</v>
          </cell>
          <cell r="N2370" t="str">
            <v>LAS POS Refll</v>
          </cell>
          <cell r="O2370" t="str">
            <v>00Q6F00001rYYdL</v>
          </cell>
          <cell r="Q2370">
            <v>202207057687933</v>
          </cell>
          <cell r="R2370">
            <v>0</v>
          </cell>
          <cell r="S2370">
            <v>91</v>
          </cell>
          <cell r="U2370" t="str">
            <v>TEST3667</v>
          </cell>
          <cell r="W2370" t="str">
            <v>ANIL  MR ANIL RAGHAV</v>
          </cell>
          <cell r="X2370">
            <v>139303236</v>
          </cell>
          <cell r="AA2370" t="str">
            <v>-</v>
          </cell>
          <cell r="AH2370">
            <v>8041305874</v>
          </cell>
          <cell r="AK2370">
            <v>0</v>
          </cell>
          <cell r="AM2370" t="str">
            <v>NONE</v>
          </cell>
          <cell r="AN2370">
            <v>1</v>
          </cell>
          <cell r="AP2370">
            <v>63722310</v>
          </cell>
          <cell r="AQ2370">
            <v>1693547372.72611</v>
          </cell>
          <cell r="AR2370">
            <v>0</v>
          </cell>
          <cell r="AS2370">
            <v>44935.439166666663</v>
          </cell>
          <cell r="AT2370">
            <v>1</v>
          </cell>
          <cell r="AU2370">
            <v>44935.471817129626</v>
          </cell>
          <cell r="AV2370">
            <v>44935.472569444442</v>
          </cell>
          <cell r="AW2370" t="str">
            <v>Y</v>
          </cell>
          <cell r="AX2370" t="str">
            <v>UNSPECIFIED</v>
          </cell>
          <cell r="AY2370" t="str">
            <v>CANCEL</v>
          </cell>
          <cell r="AZ2370" t="str">
            <v>Local/02200488648041305874@default-00037033;2</v>
          </cell>
          <cell r="BA2370">
            <v>401</v>
          </cell>
          <cell r="BB2370" t="str">
            <v>Unauthorized</v>
          </cell>
          <cell r="BC2370">
            <v>0</v>
          </cell>
          <cell r="BD2370">
            <v>0</v>
          </cell>
          <cell r="BF2370">
            <v>0</v>
          </cell>
          <cell r="BG2370" t="str">
            <v>NONE</v>
          </cell>
          <cell r="BK2370">
            <v>1</v>
          </cell>
          <cell r="BL2370">
            <v>3</v>
          </cell>
          <cell r="BM2370">
            <v>45170</v>
          </cell>
          <cell r="BN2370" t="str">
            <v>11:20</v>
          </cell>
          <cell r="BO2370">
            <v>45170.472222222219</v>
          </cell>
          <cell r="BP2370" t="str">
            <v>Non Connect</v>
          </cell>
        </row>
        <row r="2371">
          <cell r="A2371">
            <v>1017087844</v>
          </cell>
          <cell r="B2371" t="str">
            <v>AUTO</v>
          </cell>
          <cell r="C2371" t="str">
            <v>NA</v>
          </cell>
          <cell r="D2371" t="str">
            <v>No Answer AutoDial</v>
          </cell>
          <cell r="E2371" t="str">
            <v>CALL_NOT_PICKED</v>
          </cell>
          <cell r="F2371" t="str">
            <v>UNDEFINED</v>
          </cell>
          <cell r="G2371" t="str">
            <v>Default Category</v>
          </cell>
          <cell r="H2371" t="str">
            <v>VDAD</v>
          </cell>
          <cell r="I2371" t="str">
            <v>Outbound Auto Dial</v>
          </cell>
          <cell r="K2371">
            <v>44935.472569444442</v>
          </cell>
          <cell r="L2371">
            <v>44935.472569444442</v>
          </cell>
          <cell r="M2371">
            <v>10089</v>
          </cell>
          <cell r="N2371" t="str">
            <v>LAS POS Refll</v>
          </cell>
          <cell r="O2371" t="str">
            <v>00Q6F00001rYNm6</v>
          </cell>
          <cell r="Q2371">
            <v>202207057687933</v>
          </cell>
          <cell r="R2371">
            <v>0</v>
          </cell>
          <cell r="S2371">
            <v>91</v>
          </cell>
          <cell r="U2371" t="str">
            <v>TEST3668</v>
          </cell>
          <cell r="W2371" t="str">
            <v>RAJAMANI IYER</v>
          </cell>
          <cell r="X2371">
            <v>139261143</v>
          </cell>
          <cell r="AA2371" t="str">
            <v>-</v>
          </cell>
          <cell r="AH2371">
            <v>9535709342</v>
          </cell>
          <cell r="AK2371">
            <v>0</v>
          </cell>
          <cell r="AM2371" t="str">
            <v>NONE</v>
          </cell>
          <cell r="AN2371">
            <v>1</v>
          </cell>
          <cell r="AP2371">
            <v>63722309</v>
          </cell>
          <cell r="AQ2371">
            <v>1693547371.72611</v>
          </cell>
          <cell r="AR2371">
            <v>0</v>
          </cell>
          <cell r="AS2371">
            <v>44935.439166666663</v>
          </cell>
          <cell r="AT2371">
            <v>1</v>
          </cell>
          <cell r="AU2371">
            <v>44935.471817129626</v>
          </cell>
          <cell r="AV2371">
            <v>44935.472569444442</v>
          </cell>
          <cell r="AW2371" t="str">
            <v>Y</v>
          </cell>
          <cell r="AX2371" t="str">
            <v>UNSPECIFIED</v>
          </cell>
          <cell r="AY2371" t="str">
            <v>CANCEL</v>
          </cell>
          <cell r="AZ2371" t="str">
            <v>Local/02200488649535709342@default-00037032;2</v>
          </cell>
          <cell r="BA2371">
            <v>401</v>
          </cell>
          <cell r="BB2371" t="str">
            <v>Unauthorized</v>
          </cell>
          <cell r="BC2371">
            <v>0</v>
          </cell>
          <cell r="BD2371">
            <v>0</v>
          </cell>
          <cell r="BF2371">
            <v>0</v>
          </cell>
          <cell r="BG2371" t="str">
            <v>NONE</v>
          </cell>
          <cell r="BK2371">
            <v>1</v>
          </cell>
          <cell r="BL2371">
            <v>3</v>
          </cell>
          <cell r="BM2371">
            <v>45170</v>
          </cell>
          <cell r="BN2371" t="str">
            <v>11:20</v>
          </cell>
          <cell r="BO2371">
            <v>45170.472222222219</v>
          </cell>
          <cell r="BP2371" t="str">
            <v>Non Connect</v>
          </cell>
        </row>
        <row r="2372">
          <cell r="A2372">
            <v>1017087845</v>
          </cell>
          <cell r="B2372" t="str">
            <v>AUTO</v>
          </cell>
          <cell r="C2372" t="str">
            <v>NA</v>
          </cell>
          <cell r="D2372" t="str">
            <v>No Answer AutoDial</v>
          </cell>
          <cell r="E2372" t="str">
            <v>CALL_NOT_PICKED</v>
          </cell>
          <cell r="F2372" t="str">
            <v>UNDEFINED</v>
          </cell>
          <cell r="G2372" t="str">
            <v>Default Category</v>
          </cell>
          <cell r="H2372" t="str">
            <v>VDAD</v>
          </cell>
          <cell r="I2372" t="str">
            <v>Outbound Auto Dial</v>
          </cell>
          <cell r="K2372">
            <v>44935.472650462965</v>
          </cell>
          <cell r="L2372">
            <v>44935.472650462965</v>
          </cell>
          <cell r="M2372">
            <v>10089</v>
          </cell>
          <cell r="N2372" t="str">
            <v>LAS POS Refll</v>
          </cell>
          <cell r="O2372" t="str">
            <v>00Q6F00001rYdl0</v>
          </cell>
          <cell r="Q2372">
            <v>202207057687933</v>
          </cell>
          <cell r="R2372">
            <v>0</v>
          </cell>
          <cell r="S2372">
            <v>91</v>
          </cell>
          <cell r="U2372" t="str">
            <v>TEST3669</v>
          </cell>
          <cell r="W2372" t="str">
            <v>KAMAL KISHORE DALAL</v>
          </cell>
          <cell r="X2372">
            <v>139323030</v>
          </cell>
          <cell r="AA2372" t="str">
            <v>-</v>
          </cell>
          <cell r="AH2372">
            <v>9448175191</v>
          </cell>
          <cell r="AK2372">
            <v>0</v>
          </cell>
          <cell r="AM2372" t="str">
            <v>NONE</v>
          </cell>
          <cell r="AN2372">
            <v>1</v>
          </cell>
          <cell r="AP2372">
            <v>63722314</v>
          </cell>
          <cell r="AQ2372">
            <v>1693547379.7261701</v>
          </cell>
          <cell r="AR2372">
            <v>0</v>
          </cell>
          <cell r="AS2372">
            <v>44935.439166666663</v>
          </cell>
          <cell r="AT2372">
            <v>1</v>
          </cell>
          <cell r="AU2372">
            <v>44935.471944444442</v>
          </cell>
          <cell r="AV2372">
            <v>44935.472650462965</v>
          </cell>
          <cell r="AW2372" t="str">
            <v>Y</v>
          </cell>
          <cell r="AX2372" t="str">
            <v>NO_ANSWER</v>
          </cell>
          <cell r="AY2372" t="str">
            <v>CONGESTION</v>
          </cell>
          <cell r="AZ2372" t="str">
            <v>Local/02200488649448175191@default-00037047;2</v>
          </cell>
          <cell r="BA2372">
            <v>401</v>
          </cell>
          <cell r="BB2372" t="str">
            <v>Unauthorized</v>
          </cell>
          <cell r="BC2372">
            <v>0</v>
          </cell>
          <cell r="BD2372">
            <v>0</v>
          </cell>
          <cell r="BF2372">
            <v>0</v>
          </cell>
          <cell r="BG2372" t="str">
            <v>NONE</v>
          </cell>
          <cell r="BK2372">
            <v>1</v>
          </cell>
          <cell r="BL2372">
            <v>3</v>
          </cell>
          <cell r="BM2372">
            <v>45170</v>
          </cell>
          <cell r="BN2372" t="str">
            <v>11:20</v>
          </cell>
          <cell r="BO2372">
            <v>45170.472222222219</v>
          </cell>
          <cell r="BP2372" t="str">
            <v>Non Connect</v>
          </cell>
        </row>
        <row r="2373">
          <cell r="A2373">
            <v>1017087846</v>
          </cell>
          <cell r="B2373" t="str">
            <v>AUTO</v>
          </cell>
          <cell r="C2373" t="str">
            <v>NA</v>
          </cell>
          <cell r="D2373" t="str">
            <v>No Answer AutoDial</v>
          </cell>
          <cell r="E2373" t="str">
            <v>CALL_NOT_PICKED</v>
          </cell>
          <cell r="F2373" t="str">
            <v>UNDEFINED</v>
          </cell>
          <cell r="G2373" t="str">
            <v>Default Category</v>
          </cell>
          <cell r="H2373" t="str">
            <v>VDAD</v>
          </cell>
          <cell r="I2373" t="str">
            <v>Outbound Auto Dial</v>
          </cell>
          <cell r="K2373">
            <v>44935.472650462965</v>
          </cell>
          <cell r="L2373">
            <v>44935.472650462965</v>
          </cell>
          <cell r="M2373">
            <v>10089</v>
          </cell>
          <cell r="N2373" t="str">
            <v>LAS POS Refll</v>
          </cell>
          <cell r="O2373" t="str">
            <v>00Q6F00001rYh4E</v>
          </cell>
          <cell r="Q2373">
            <v>202207057687933</v>
          </cell>
          <cell r="R2373">
            <v>0</v>
          </cell>
          <cell r="S2373">
            <v>91</v>
          </cell>
          <cell r="U2373" t="str">
            <v>TEST3670</v>
          </cell>
          <cell r="W2373" t="str">
            <v>BALESH CHANDRA SHARMA</v>
          </cell>
          <cell r="X2373">
            <v>139336158</v>
          </cell>
          <cell r="AA2373" t="str">
            <v>-</v>
          </cell>
          <cell r="AH2373">
            <v>8051193000</v>
          </cell>
          <cell r="AK2373">
            <v>0</v>
          </cell>
          <cell r="AM2373" t="str">
            <v>NONE</v>
          </cell>
          <cell r="AN2373">
            <v>1</v>
          </cell>
          <cell r="AP2373">
            <v>63722313</v>
          </cell>
          <cell r="AQ2373">
            <v>1693547379.7261701</v>
          </cell>
          <cell r="AR2373">
            <v>0</v>
          </cell>
          <cell r="AS2373">
            <v>44935.439166666663</v>
          </cell>
          <cell r="AT2373">
            <v>1</v>
          </cell>
          <cell r="AU2373">
            <v>44935.471944444442</v>
          </cell>
          <cell r="AV2373">
            <v>44935.472650462965</v>
          </cell>
          <cell r="AW2373" t="str">
            <v>Y</v>
          </cell>
          <cell r="AX2373" t="str">
            <v>NO_ANSWER</v>
          </cell>
          <cell r="AY2373" t="str">
            <v>CONGESTION</v>
          </cell>
          <cell r="AZ2373" t="str">
            <v>Local/02200488648051193000@default-00037046;2</v>
          </cell>
          <cell r="BA2373">
            <v>401</v>
          </cell>
          <cell r="BB2373" t="str">
            <v>Unauthorized</v>
          </cell>
          <cell r="BC2373">
            <v>0</v>
          </cell>
          <cell r="BD2373">
            <v>0</v>
          </cell>
          <cell r="BF2373">
            <v>0</v>
          </cell>
          <cell r="BG2373" t="str">
            <v>NONE</v>
          </cell>
          <cell r="BK2373">
            <v>1</v>
          </cell>
          <cell r="BL2373">
            <v>3</v>
          </cell>
          <cell r="BM2373">
            <v>45170</v>
          </cell>
          <cell r="BN2373" t="str">
            <v>11:20</v>
          </cell>
          <cell r="BO2373">
            <v>45170.472222222219</v>
          </cell>
          <cell r="BP2373" t="str">
            <v>Non Connect</v>
          </cell>
        </row>
        <row r="2374">
          <cell r="A2374">
            <v>1017087856</v>
          </cell>
          <cell r="B2374" t="str">
            <v>AUTO</v>
          </cell>
          <cell r="C2374" t="str">
            <v>NA</v>
          </cell>
          <cell r="D2374" t="str">
            <v>No Answer AutoDial</v>
          </cell>
          <cell r="E2374" t="str">
            <v>CALL_NOT_PICKED</v>
          </cell>
          <cell r="F2374" t="str">
            <v>UNDEFINED</v>
          </cell>
          <cell r="G2374" t="str">
            <v>Default Category</v>
          </cell>
          <cell r="H2374" t="str">
            <v>VDAD</v>
          </cell>
          <cell r="I2374" t="str">
            <v>Outbound Auto Dial</v>
          </cell>
          <cell r="K2374">
            <v>44935.47283564815</v>
          </cell>
          <cell r="L2374">
            <v>44935.47283564815</v>
          </cell>
          <cell r="M2374">
            <v>10089</v>
          </cell>
          <cell r="N2374" t="str">
            <v>LAS POS Refll</v>
          </cell>
          <cell r="O2374" t="str">
            <v>00Q6F00001rYlf6</v>
          </cell>
          <cell r="Q2374">
            <v>202207057687933</v>
          </cell>
          <cell r="R2374">
            <v>0</v>
          </cell>
          <cell r="S2374">
            <v>91</v>
          </cell>
          <cell r="U2374" t="str">
            <v>TEST3680</v>
          </cell>
          <cell r="W2374" t="str">
            <v>RAMCHAND SANDLAS</v>
          </cell>
          <cell r="X2374">
            <v>139353975</v>
          </cell>
          <cell r="AA2374" t="str">
            <v>-</v>
          </cell>
          <cell r="AH2374">
            <v>9320063398</v>
          </cell>
          <cell r="AK2374">
            <v>0</v>
          </cell>
          <cell r="AM2374" t="str">
            <v>NONE</v>
          </cell>
          <cell r="AN2374">
            <v>1</v>
          </cell>
          <cell r="AP2374">
            <v>63722320</v>
          </cell>
          <cell r="AQ2374">
            <v>1693547396.4807999</v>
          </cell>
          <cell r="AR2374">
            <v>0</v>
          </cell>
          <cell r="AS2374">
            <v>44935.439166666663</v>
          </cell>
          <cell r="AT2374">
            <v>1</v>
          </cell>
          <cell r="AU2374">
            <v>44935.47215277778</v>
          </cell>
          <cell r="AV2374">
            <v>44935.47283564815</v>
          </cell>
          <cell r="AW2374" t="str">
            <v>Y</v>
          </cell>
          <cell r="AX2374" t="str">
            <v>NO_ANSWER</v>
          </cell>
          <cell r="AY2374" t="str">
            <v>CONGESTION</v>
          </cell>
          <cell r="AZ2374" t="str">
            <v>Local/02200488649320063398@default-00028992;2</v>
          </cell>
          <cell r="BA2374">
            <v>401</v>
          </cell>
          <cell r="BB2374" t="str">
            <v>Unauthorized</v>
          </cell>
          <cell r="BC2374">
            <v>0</v>
          </cell>
          <cell r="BD2374">
            <v>0</v>
          </cell>
          <cell r="BF2374">
            <v>0</v>
          </cell>
          <cell r="BG2374" t="str">
            <v>NONE</v>
          </cell>
          <cell r="BK2374">
            <v>1</v>
          </cell>
          <cell r="BL2374">
            <v>3</v>
          </cell>
          <cell r="BM2374">
            <v>45170</v>
          </cell>
          <cell r="BN2374" t="str">
            <v>11:20</v>
          </cell>
          <cell r="BO2374">
            <v>45170.472222222219</v>
          </cell>
          <cell r="BP2374" t="str">
            <v>Non Connect</v>
          </cell>
        </row>
        <row r="2375">
          <cell r="A2375">
            <v>1017087858</v>
          </cell>
          <cell r="B2375" t="str">
            <v>AUTO</v>
          </cell>
          <cell r="C2375" t="str">
            <v>DROP</v>
          </cell>
          <cell r="D2375" t="str">
            <v>Agent Not Available</v>
          </cell>
          <cell r="E2375" t="str">
            <v>Call_Drop</v>
          </cell>
          <cell r="F2375" t="str">
            <v>UNDEFINED</v>
          </cell>
          <cell r="G2375" t="str">
            <v>Default Category</v>
          </cell>
          <cell r="H2375" t="str">
            <v>VDAD</v>
          </cell>
          <cell r="I2375" t="str">
            <v>Outbound Auto Dial</v>
          </cell>
          <cell r="K2375">
            <v>44935.47284722222</v>
          </cell>
          <cell r="L2375">
            <v>44935.472939814812</v>
          </cell>
          <cell r="M2375">
            <v>10089</v>
          </cell>
          <cell r="N2375" t="str">
            <v>LAS POS Refll</v>
          </cell>
          <cell r="O2375" t="str">
            <v>00Q6F00001rTlQy</v>
          </cell>
          <cell r="Q2375">
            <v>202207057687933</v>
          </cell>
          <cell r="R2375">
            <v>0</v>
          </cell>
          <cell r="S2375">
            <v>91</v>
          </cell>
          <cell r="U2375" t="str">
            <v>TEST3682</v>
          </cell>
          <cell r="W2375" t="str">
            <v>RUCHI KIRAN SHETTY</v>
          </cell>
          <cell r="X2375">
            <v>138137772</v>
          </cell>
          <cell r="AA2375" t="str">
            <v>-</v>
          </cell>
          <cell r="AH2375">
            <v>7727977774</v>
          </cell>
          <cell r="AK2375">
            <v>5</v>
          </cell>
          <cell r="AM2375" t="str">
            <v>NONE</v>
          </cell>
          <cell r="AN2375">
            <v>1</v>
          </cell>
          <cell r="AP2375">
            <v>63722364</v>
          </cell>
          <cell r="AQ2375">
            <v>1693547446.48101</v>
          </cell>
          <cell r="AR2375">
            <v>0</v>
          </cell>
          <cell r="AS2375">
            <v>44935.439166666663</v>
          </cell>
          <cell r="AT2375">
            <v>1</v>
          </cell>
          <cell r="AU2375">
            <v>44935.472719907404</v>
          </cell>
          <cell r="AV2375">
            <v>44935.472939814812</v>
          </cell>
          <cell r="AW2375" t="str">
            <v>Y</v>
          </cell>
          <cell r="BF2375">
            <v>0</v>
          </cell>
          <cell r="BG2375" t="str">
            <v>QUEUETIMEOUT</v>
          </cell>
          <cell r="BK2375">
            <v>1</v>
          </cell>
          <cell r="BL2375">
            <v>3</v>
          </cell>
          <cell r="BM2375">
            <v>45170</v>
          </cell>
          <cell r="BN2375" t="str">
            <v>11:20</v>
          </cell>
          <cell r="BO2375">
            <v>45170.472222222219</v>
          </cell>
          <cell r="BP2375" t="str">
            <v>Non Connect</v>
          </cell>
        </row>
        <row r="2376">
          <cell r="A2376">
            <v>1017087860</v>
          </cell>
          <cell r="B2376" t="str">
            <v>AUTO</v>
          </cell>
          <cell r="C2376" t="str">
            <v>DROP</v>
          </cell>
          <cell r="D2376" t="str">
            <v>Agent Not Available</v>
          </cell>
          <cell r="E2376" t="str">
            <v>Call_Drop</v>
          </cell>
          <cell r="F2376" t="str">
            <v>UNDEFINED</v>
          </cell>
          <cell r="G2376" t="str">
            <v>Default Category</v>
          </cell>
          <cell r="H2376" t="str">
            <v>VDAD</v>
          </cell>
          <cell r="I2376" t="str">
            <v>Outbound Auto Dial</v>
          </cell>
          <cell r="K2376">
            <v>44935.472881944443</v>
          </cell>
          <cell r="L2376">
            <v>44935.472916666666</v>
          </cell>
          <cell r="M2376">
            <v>10089</v>
          </cell>
          <cell r="N2376" t="str">
            <v>LAS POS Refll</v>
          </cell>
          <cell r="O2376" t="str">
            <v>00Q6F00001rNVzJ</v>
          </cell>
          <cell r="Q2376">
            <v>202207057687933</v>
          </cell>
          <cell r="R2376">
            <v>0</v>
          </cell>
          <cell r="S2376">
            <v>91</v>
          </cell>
          <cell r="U2376" t="str">
            <v>TEST3684</v>
          </cell>
          <cell r="W2376" t="str">
            <v>JINDAL S/O RAM AVTAR JINDAL</v>
          </cell>
          <cell r="X2376">
            <v>136631547</v>
          </cell>
          <cell r="AA2376" t="str">
            <v>-</v>
          </cell>
          <cell r="AF2376" t="str">
            <v>U</v>
          </cell>
          <cell r="AH2376">
            <v>8802245361</v>
          </cell>
          <cell r="AK2376">
            <v>3</v>
          </cell>
          <cell r="AM2376" t="str">
            <v>NONE</v>
          </cell>
          <cell r="AN2376">
            <v>1</v>
          </cell>
          <cell r="AP2376">
            <v>63722356</v>
          </cell>
          <cell r="AQ2376">
            <v>1693547439.4809401</v>
          </cell>
          <cell r="AR2376">
            <v>0</v>
          </cell>
          <cell r="AS2376">
            <v>44935.439166666663</v>
          </cell>
          <cell r="AT2376">
            <v>1</v>
          </cell>
          <cell r="AU2376">
            <v>44935.472650462965</v>
          </cell>
          <cell r="AV2376">
            <v>44935.473171296297</v>
          </cell>
          <cell r="AW2376" t="str">
            <v>Y</v>
          </cell>
          <cell r="BF2376">
            <v>0</v>
          </cell>
          <cell r="BG2376" t="str">
            <v>ABANDON</v>
          </cell>
          <cell r="BK2376">
            <v>1</v>
          </cell>
          <cell r="BL2376">
            <v>3</v>
          </cell>
          <cell r="BM2376">
            <v>45170</v>
          </cell>
          <cell r="BN2376" t="str">
            <v>11:20</v>
          </cell>
          <cell r="BO2376">
            <v>45170.472222222219</v>
          </cell>
          <cell r="BP2376" t="str">
            <v>Non Connect</v>
          </cell>
        </row>
        <row r="2377">
          <cell r="A2377">
            <v>1017087756</v>
          </cell>
          <cell r="B2377" t="str">
            <v>AUTO</v>
          </cell>
          <cell r="C2377" t="str">
            <v>NA</v>
          </cell>
          <cell r="D2377" t="str">
            <v>No Answer AutoDial</v>
          </cell>
          <cell r="E2377" t="str">
            <v>CALL_NOT_PICKED</v>
          </cell>
          <cell r="F2377" t="str">
            <v>UNDEFINED</v>
          </cell>
          <cell r="G2377" t="str">
            <v>Default Category</v>
          </cell>
          <cell r="H2377" t="str">
            <v>VDAD</v>
          </cell>
          <cell r="I2377" t="str">
            <v>Outbound Auto Dial</v>
          </cell>
          <cell r="K2377">
            <v>44935.471539351849</v>
          </cell>
          <cell r="L2377">
            <v>44935.471539351849</v>
          </cell>
          <cell r="M2377">
            <v>10089</v>
          </cell>
          <cell r="N2377" t="str">
            <v>LAS POS Refll</v>
          </cell>
          <cell r="O2377" t="str">
            <v>00Q6F00001rPvm3</v>
          </cell>
          <cell r="Q2377">
            <v>202207057687933</v>
          </cell>
          <cell r="R2377">
            <v>0</v>
          </cell>
          <cell r="S2377">
            <v>91</v>
          </cell>
          <cell r="U2377" t="str">
            <v>TEST3580</v>
          </cell>
          <cell r="W2377" t="str">
            <v>AGGARWAL AGGARWAL</v>
          </cell>
          <cell r="X2377">
            <v>137208902</v>
          </cell>
          <cell r="AA2377" t="str">
            <v>-</v>
          </cell>
          <cell r="AH2377">
            <v>9350948560</v>
          </cell>
          <cell r="AK2377">
            <v>0</v>
          </cell>
          <cell r="AM2377" t="str">
            <v>NONE</v>
          </cell>
          <cell r="AN2377">
            <v>1</v>
          </cell>
          <cell r="AP2377">
            <v>63722221</v>
          </cell>
          <cell r="AQ2377">
            <v>1693547282.4804699</v>
          </cell>
          <cell r="AR2377">
            <v>0</v>
          </cell>
          <cell r="AS2377">
            <v>44935.439166666663</v>
          </cell>
          <cell r="AT2377">
            <v>1</v>
          </cell>
          <cell r="AU2377">
            <v>44935.470821759256</v>
          </cell>
          <cell r="AV2377">
            <v>44935.471539351849</v>
          </cell>
          <cell r="AW2377" t="str">
            <v>Y</v>
          </cell>
          <cell r="AX2377" t="str">
            <v>NO_ANSWER</v>
          </cell>
          <cell r="AY2377" t="str">
            <v>CONGESTION</v>
          </cell>
          <cell r="AZ2377" t="str">
            <v>Local/02200488649350948560@default-00028926;2</v>
          </cell>
          <cell r="BA2377">
            <v>480</v>
          </cell>
          <cell r="BB2377" t="str">
            <v>Temporarily unavailable</v>
          </cell>
          <cell r="BC2377">
            <v>0</v>
          </cell>
          <cell r="BD2377">
            <v>0</v>
          </cell>
          <cell r="BF2377">
            <v>0</v>
          </cell>
          <cell r="BG2377" t="str">
            <v>NONE</v>
          </cell>
          <cell r="BK2377">
            <v>1</v>
          </cell>
          <cell r="BL2377">
            <v>3</v>
          </cell>
          <cell r="BM2377">
            <v>45170</v>
          </cell>
          <cell r="BN2377" t="str">
            <v>11:19</v>
          </cell>
          <cell r="BO2377">
            <v>45170.47152777778</v>
          </cell>
          <cell r="BP2377" t="str">
            <v>Non Connect</v>
          </cell>
        </row>
        <row r="2378">
          <cell r="A2378">
            <v>1017087759</v>
          </cell>
          <cell r="B2378" t="str">
            <v>AUTO</v>
          </cell>
          <cell r="C2378" t="str">
            <v>NA</v>
          </cell>
          <cell r="D2378" t="str">
            <v>No Answer AutoDial</v>
          </cell>
          <cell r="E2378" t="str">
            <v>CALL_NOT_PICKED</v>
          </cell>
          <cell r="F2378" t="str">
            <v>UNDEFINED</v>
          </cell>
          <cell r="G2378" t="str">
            <v>Default Category</v>
          </cell>
          <cell r="H2378" t="str">
            <v>VDAD</v>
          </cell>
          <cell r="I2378" t="str">
            <v>Outbound Auto Dial</v>
          </cell>
          <cell r="K2378">
            <v>44935.471585648149</v>
          </cell>
          <cell r="L2378">
            <v>44935.471585648149</v>
          </cell>
          <cell r="M2378">
            <v>10089</v>
          </cell>
          <cell r="N2378" t="str">
            <v>LAS POS Refll</v>
          </cell>
          <cell r="O2378" t="str">
            <v>00Q6F00001rYCVQ</v>
          </cell>
          <cell r="Q2378">
            <v>202207057687933</v>
          </cell>
          <cell r="R2378">
            <v>0</v>
          </cell>
          <cell r="S2378">
            <v>91</v>
          </cell>
          <cell r="U2378" t="str">
            <v>TEST3583</v>
          </cell>
          <cell r="W2378" t="str">
            <v>KUMAR MADHWANI</v>
          </cell>
          <cell r="X2378">
            <v>139217316</v>
          </cell>
          <cell r="AA2378" t="str">
            <v>-</v>
          </cell>
          <cell r="AH2378">
            <v>9893081087</v>
          </cell>
          <cell r="AK2378">
            <v>0</v>
          </cell>
          <cell r="AM2378" t="str">
            <v>NONE</v>
          </cell>
          <cell r="AN2378">
            <v>1</v>
          </cell>
          <cell r="AP2378">
            <v>63722222</v>
          </cell>
          <cell r="AQ2378">
            <v>1693547285.7254701</v>
          </cell>
          <cell r="AR2378">
            <v>0</v>
          </cell>
          <cell r="AS2378">
            <v>44935.439166666663</v>
          </cell>
          <cell r="AT2378">
            <v>1</v>
          </cell>
          <cell r="AU2378">
            <v>44935.470891203702</v>
          </cell>
          <cell r="AV2378">
            <v>44935.471585648149</v>
          </cell>
          <cell r="AW2378" t="str">
            <v>Y</v>
          </cell>
          <cell r="AX2378" t="str">
            <v>NO_ANSWER</v>
          </cell>
          <cell r="AY2378" t="str">
            <v>CONGESTION</v>
          </cell>
          <cell r="AZ2378" t="str">
            <v>Local/02200488649893081087@default-00036f5e;2</v>
          </cell>
          <cell r="BA2378">
            <v>0</v>
          </cell>
          <cell r="BC2378">
            <v>0</v>
          </cell>
          <cell r="BD2378">
            <v>0</v>
          </cell>
          <cell r="BF2378">
            <v>0</v>
          </cell>
          <cell r="BG2378" t="str">
            <v>NONE</v>
          </cell>
          <cell r="BK2378">
            <v>1</v>
          </cell>
          <cell r="BL2378">
            <v>3</v>
          </cell>
          <cell r="BM2378">
            <v>45170</v>
          </cell>
          <cell r="BN2378" t="str">
            <v>11:19</v>
          </cell>
          <cell r="BO2378">
            <v>45170.47152777778</v>
          </cell>
          <cell r="BP2378" t="str">
            <v>Non Connect</v>
          </cell>
        </row>
        <row r="2379">
          <cell r="A2379">
            <v>1017087760</v>
          </cell>
          <cell r="B2379" t="str">
            <v>AUTO</v>
          </cell>
          <cell r="C2379" t="str">
            <v>NA</v>
          </cell>
          <cell r="D2379" t="str">
            <v>No Answer AutoDial</v>
          </cell>
          <cell r="E2379" t="str">
            <v>CALL_NOT_PICKED</v>
          </cell>
          <cell r="F2379" t="str">
            <v>UNDEFINED</v>
          </cell>
          <cell r="G2379" t="str">
            <v>Default Category</v>
          </cell>
          <cell r="H2379" t="str">
            <v>VDAD</v>
          </cell>
          <cell r="I2379" t="str">
            <v>Outbound Auto Dial</v>
          </cell>
          <cell r="K2379">
            <v>44935.471631944441</v>
          </cell>
          <cell r="L2379">
            <v>44935.471631944441</v>
          </cell>
          <cell r="M2379">
            <v>10089</v>
          </cell>
          <cell r="N2379" t="str">
            <v>LAS POS Refll</v>
          </cell>
          <cell r="O2379" t="str">
            <v>00Q6F00001rTU3m</v>
          </cell>
          <cell r="Q2379">
            <v>202207057687933</v>
          </cell>
          <cell r="R2379">
            <v>0</v>
          </cell>
          <cell r="S2379">
            <v>91</v>
          </cell>
          <cell r="U2379" t="str">
            <v>TEST3584</v>
          </cell>
          <cell r="W2379" t="str">
            <v>SAMEER MANDAL</v>
          </cell>
          <cell r="X2379">
            <v>138069941</v>
          </cell>
          <cell r="AA2379" t="str">
            <v>-</v>
          </cell>
          <cell r="AH2379">
            <v>8828042027</v>
          </cell>
          <cell r="AK2379">
            <v>0</v>
          </cell>
          <cell r="AM2379" t="str">
            <v>NONE</v>
          </cell>
          <cell r="AN2379">
            <v>1</v>
          </cell>
          <cell r="AP2379">
            <v>63722223</v>
          </cell>
          <cell r="AQ2379">
            <v>1693547292.7254901</v>
          </cell>
          <cell r="AR2379">
            <v>0</v>
          </cell>
          <cell r="AS2379">
            <v>44935.439166666663</v>
          </cell>
          <cell r="AT2379">
            <v>1</v>
          </cell>
          <cell r="AU2379">
            <v>44935.470972222225</v>
          </cell>
          <cell r="AV2379">
            <v>44935.471631944441</v>
          </cell>
          <cell r="AW2379" t="str">
            <v>Y</v>
          </cell>
          <cell r="AX2379" t="str">
            <v>NO_ANSWER</v>
          </cell>
          <cell r="AY2379" t="str">
            <v>CONGESTION</v>
          </cell>
          <cell r="AZ2379" t="str">
            <v>Local/02200488648828042027@default-00036f62;2</v>
          </cell>
          <cell r="BA2379">
            <v>480</v>
          </cell>
          <cell r="BB2379" t="str">
            <v>Temporarily unavailable</v>
          </cell>
          <cell r="BC2379">
            <v>0</v>
          </cell>
          <cell r="BD2379">
            <v>0</v>
          </cell>
          <cell r="BF2379">
            <v>0</v>
          </cell>
          <cell r="BG2379" t="str">
            <v>NONE</v>
          </cell>
          <cell r="BK2379">
            <v>1</v>
          </cell>
          <cell r="BL2379">
            <v>3</v>
          </cell>
          <cell r="BM2379">
            <v>45170</v>
          </cell>
          <cell r="BN2379" t="str">
            <v>11:19</v>
          </cell>
          <cell r="BO2379">
            <v>45170.47152777778</v>
          </cell>
          <cell r="BP2379" t="str">
            <v>Non Connect</v>
          </cell>
        </row>
        <row r="2380">
          <cell r="A2380">
            <v>1017087761</v>
          </cell>
          <cell r="B2380" t="str">
            <v>AUTO</v>
          </cell>
          <cell r="C2380" t="str">
            <v>PDROP</v>
          </cell>
          <cell r="D2380" t="str">
            <v>Outbound Pre-Routing Drop</v>
          </cell>
          <cell r="F2380" t="str">
            <v>UNDEFINED</v>
          </cell>
          <cell r="G2380" t="str">
            <v>Default Category</v>
          </cell>
          <cell r="H2380" t="str">
            <v>VDAD</v>
          </cell>
          <cell r="I2380" t="str">
            <v>Outbound Auto Dial</v>
          </cell>
          <cell r="K2380">
            <v>44935.471631944441</v>
          </cell>
          <cell r="L2380">
            <v>44935.471631944441</v>
          </cell>
          <cell r="M2380">
            <v>10089</v>
          </cell>
          <cell r="N2380" t="str">
            <v>LAS POS Refll</v>
          </cell>
          <cell r="O2380" t="str">
            <v>00Q6F00001rTEjv</v>
          </cell>
          <cell r="Q2380">
            <v>202207057687933</v>
          </cell>
          <cell r="R2380">
            <v>0</v>
          </cell>
          <cell r="S2380">
            <v>91</v>
          </cell>
          <cell r="U2380" t="str">
            <v>TEST3585</v>
          </cell>
          <cell r="W2380" t="str">
            <v>RANYA   HEGDESH KABBINAHALLI S</v>
          </cell>
          <cell r="X2380">
            <v>138011029</v>
          </cell>
          <cell r="AA2380" t="str">
            <v>-</v>
          </cell>
          <cell r="AH2380">
            <v>8022943311</v>
          </cell>
          <cell r="AK2380">
            <v>0</v>
          </cell>
          <cell r="AM2380" t="str">
            <v>NONE</v>
          </cell>
          <cell r="AN2380">
            <v>1</v>
          </cell>
          <cell r="AP2380">
            <v>63722280</v>
          </cell>
          <cell r="AQ2380">
            <v>1693547349.48068</v>
          </cell>
          <cell r="AR2380">
            <v>0</v>
          </cell>
          <cell r="AS2380">
            <v>44935.439166666663</v>
          </cell>
          <cell r="AT2380">
            <v>1</v>
          </cell>
          <cell r="AU2380">
            <v>44935.471631944441</v>
          </cell>
          <cell r="AV2380">
            <v>44935.471666666665</v>
          </cell>
          <cell r="AW2380" t="str">
            <v>Y</v>
          </cell>
          <cell r="BF2380">
            <v>0</v>
          </cell>
          <cell r="BG2380" t="str">
            <v>NONE</v>
          </cell>
          <cell r="BK2380">
            <v>1</v>
          </cell>
          <cell r="BL2380">
            <v>3</v>
          </cell>
          <cell r="BM2380">
            <v>45170</v>
          </cell>
          <cell r="BN2380" t="str">
            <v>11:19</v>
          </cell>
          <cell r="BO2380">
            <v>45170.47152777778</v>
          </cell>
          <cell r="BP2380" t="str">
            <v>Non Connect</v>
          </cell>
        </row>
        <row r="2381">
          <cell r="A2381">
            <v>1017087762</v>
          </cell>
          <cell r="B2381" t="str">
            <v>AUTO</v>
          </cell>
          <cell r="C2381" t="str">
            <v>NA</v>
          </cell>
          <cell r="D2381" t="str">
            <v>No Answer AutoDial</v>
          </cell>
          <cell r="E2381" t="str">
            <v>CALL_NOT_PICKED</v>
          </cell>
          <cell r="F2381" t="str">
            <v>UNDEFINED</v>
          </cell>
          <cell r="G2381" t="str">
            <v>Default Category</v>
          </cell>
          <cell r="H2381" t="str">
            <v>VDAD</v>
          </cell>
          <cell r="I2381" t="str">
            <v>Outbound Auto Dial</v>
          </cell>
          <cell r="K2381">
            <v>44935.471689814818</v>
          </cell>
          <cell r="L2381">
            <v>44935.471689814818</v>
          </cell>
          <cell r="M2381">
            <v>10089</v>
          </cell>
          <cell r="N2381" t="str">
            <v>LAS POS Refll</v>
          </cell>
          <cell r="O2381" t="str">
            <v>00Q6F00001rTjtl</v>
          </cell>
          <cell r="Q2381">
            <v>202207057687933</v>
          </cell>
          <cell r="R2381">
            <v>0</v>
          </cell>
          <cell r="S2381">
            <v>91</v>
          </cell>
          <cell r="U2381" t="str">
            <v>TEST3586</v>
          </cell>
          <cell r="W2381" t="str">
            <v>BHOITE SONALI BHOITE</v>
          </cell>
          <cell r="X2381">
            <v>138131832</v>
          </cell>
          <cell r="AA2381" t="str">
            <v>-</v>
          </cell>
          <cell r="AH2381">
            <v>9820524243</v>
          </cell>
          <cell r="AK2381">
            <v>0</v>
          </cell>
          <cell r="AM2381" t="str">
            <v>NONE</v>
          </cell>
          <cell r="AN2381">
            <v>1</v>
          </cell>
          <cell r="AP2381">
            <v>63722227</v>
          </cell>
          <cell r="AQ2381">
            <v>1693547293.7255001</v>
          </cell>
          <cell r="AR2381">
            <v>0</v>
          </cell>
          <cell r="AS2381">
            <v>44935.439166666663</v>
          </cell>
          <cell r="AT2381">
            <v>1</v>
          </cell>
          <cell r="AU2381">
            <v>44935.470972222225</v>
          </cell>
          <cell r="AV2381">
            <v>44935.471689814818</v>
          </cell>
          <cell r="AW2381" t="str">
            <v>Y</v>
          </cell>
          <cell r="AX2381" t="str">
            <v>NO_ANSWER</v>
          </cell>
          <cell r="AY2381" t="str">
            <v>CONGESTION</v>
          </cell>
          <cell r="AZ2381" t="str">
            <v>Local/02200488649820524243@default-00036f67;2</v>
          </cell>
          <cell r="BA2381">
            <v>401</v>
          </cell>
          <cell r="BB2381" t="str">
            <v>Unauthorized</v>
          </cell>
          <cell r="BC2381">
            <v>0</v>
          </cell>
          <cell r="BD2381">
            <v>0</v>
          </cell>
          <cell r="BF2381">
            <v>0</v>
          </cell>
          <cell r="BG2381" t="str">
            <v>NONE</v>
          </cell>
          <cell r="BK2381">
            <v>1</v>
          </cell>
          <cell r="BL2381">
            <v>3</v>
          </cell>
          <cell r="BM2381">
            <v>45170</v>
          </cell>
          <cell r="BN2381" t="str">
            <v>11:19</v>
          </cell>
          <cell r="BO2381">
            <v>45170.47152777778</v>
          </cell>
          <cell r="BP2381" t="str">
            <v>Non Connect</v>
          </cell>
        </row>
        <row r="2382">
          <cell r="A2382">
            <v>1017087763</v>
          </cell>
          <cell r="B2382" t="str">
            <v>AUTO</v>
          </cell>
          <cell r="C2382" t="str">
            <v>NA</v>
          </cell>
          <cell r="D2382" t="str">
            <v>No Answer AutoDial</v>
          </cell>
          <cell r="E2382" t="str">
            <v>CALL_NOT_PICKED</v>
          </cell>
          <cell r="F2382" t="str">
            <v>UNDEFINED</v>
          </cell>
          <cell r="G2382" t="str">
            <v>Default Category</v>
          </cell>
          <cell r="H2382" t="str">
            <v>VDAD</v>
          </cell>
          <cell r="I2382" t="str">
            <v>Outbound Auto Dial</v>
          </cell>
          <cell r="K2382">
            <v>44935.471689814818</v>
          </cell>
          <cell r="L2382">
            <v>44935.471689814818</v>
          </cell>
          <cell r="M2382">
            <v>10089</v>
          </cell>
          <cell r="N2382" t="str">
            <v>LAS POS Refll</v>
          </cell>
          <cell r="O2382" t="str">
            <v>00Q6F00001rYdl1</v>
          </cell>
          <cell r="Q2382">
            <v>202207057687933</v>
          </cell>
          <cell r="R2382">
            <v>0</v>
          </cell>
          <cell r="S2382">
            <v>91</v>
          </cell>
          <cell r="U2382" t="str">
            <v>TEST3587</v>
          </cell>
          <cell r="W2382" t="str">
            <v>RAMACHANDRAN PILLAI</v>
          </cell>
          <cell r="X2382">
            <v>139323031</v>
          </cell>
          <cell r="AA2382" t="str">
            <v>-</v>
          </cell>
          <cell r="AH2382">
            <v>9320245101</v>
          </cell>
          <cell r="AK2382">
            <v>0</v>
          </cell>
          <cell r="AM2382" t="str">
            <v>NONE</v>
          </cell>
          <cell r="AN2382">
            <v>1</v>
          </cell>
          <cell r="AP2382">
            <v>63722228</v>
          </cell>
          <cell r="AQ2382">
            <v>1693547293.7255001</v>
          </cell>
          <cell r="AR2382">
            <v>0</v>
          </cell>
          <cell r="AS2382">
            <v>44935.439166666663</v>
          </cell>
          <cell r="AT2382">
            <v>1</v>
          </cell>
          <cell r="AU2382">
            <v>44935.470972222225</v>
          </cell>
          <cell r="AV2382">
            <v>44935.471689814818</v>
          </cell>
          <cell r="AW2382" t="str">
            <v>Y</v>
          </cell>
          <cell r="AX2382" t="str">
            <v>UNSPECIFIED</v>
          </cell>
          <cell r="AY2382" t="str">
            <v>CANCEL</v>
          </cell>
          <cell r="AZ2382" t="str">
            <v>Local/02200488649320245101@default-00036f68;2</v>
          </cell>
          <cell r="BA2382">
            <v>0</v>
          </cell>
          <cell r="BC2382">
            <v>0</v>
          </cell>
          <cell r="BD2382">
            <v>0</v>
          </cell>
          <cell r="BF2382">
            <v>0</v>
          </cell>
          <cell r="BG2382" t="str">
            <v>NONE</v>
          </cell>
          <cell r="BK2382">
            <v>1</v>
          </cell>
          <cell r="BL2382">
            <v>3</v>
          </cell>
          <cell r="BM2382">
            <v>45170</v>
          </cell>
          <cell r="BN2382" t="str">
            <v>11:19</v>
          </cell>
          <cell r="BO2382">
            <v>45170.47152777778</v>
          </cell>
          <cell r="BP2382" t="str">
            <v>Non Connect</v>
          </cell>
        </row>
        <row r="2383">
          <cell r="A2383">
            <v>1017087764</v>
          </cell>
          <cell r="B2383" t="str">
            <v>AUTO</v>
          </cell>
          <cell r="C2383" t="str">
            <v>NA</v>
          </cell>
          <cell r="D2383" t="str">
            <v>No Answer AutoDial</v>
          </cell>
          <cell r="E2383" t="str">
            <v>CALL_NOT_PICKED</v>
          </cell>
          <cell r="F2383" t="str">
            <v>UNDEFINED</v>
          </cell>
          <cell r="G2383" t="str">
            <v>Default Category</v>
          </cell>
          <cell r="H2383" t="str">
            <v>VDAD</v>
          </cell>
          <cell r="I2383" t="str">
            <v>Outbound Auto Dial</v>
          </cell>
          <cell r="K2383">
            <v>44935.471689814818</v>
          </cell>
          <cell r="L2383">
            <v>44935.471689814818</v>
          </cell>
          <cell r="M2383">
            <v>10089</v>
          </cell>
          <cell r="N2383" t="str">
            <v>LAS POS Refll</v>
          </cell>
          <cell r="O2383" t="str">
            <v>00Q6F00001rPvfV</v>
          </cell>
          <cell r="Q2383">
            <v>202207057687933</v>
          </cell>
          <cell r="R2383">
            <v>0</v>
          </cell>
          <cell r="S2383">
            <v>91</v>
          </cell>
          <cell r="U2383" t="str">
            <v>TEST3588</v>
          </cell>
          <cell r="W2383" t="str">
            <v>RUNGTA SO LAXMI NIWAS</v>
          </cell>
          <cell r="X2383">
            <v>137208493</v>
          </cell>
          <cell r="AA2383" t="str">
            <v>-</v>
          </cell>
          <cell r="AH2383">
            <v>9414305948</v>
          </cell>
          <cell r="AK2383">
            <v>0</v>
          </cell>
          <cell r="AM2383" t="str">
            <v>NONE</v>
          </cell>
          <cell r="AN2383">
            <v>1</v>
          </cell>
          <cell r="AP2383">
            <v>63722226</v>
          </cell>
          <cell r="AQ2383">
            <v>1693547293.7255001</v>
          </cell>
          <cell r="AR2383">
            <v>0</v>
          </cell>
          <cell r="AS2383">
            <v>44935.439166666663</v>
          </cell>
          <cell r="AT2383">
            <v>1</v>
          </cell>
          <cell r="AU2383">
            <v>44935.470972222225</v>
          </cell>
          <cell r="AV2383">
            <v>44935.471689814818</v>
          </cell>
          <cell r="AW2383" t="str">
            <v>Y</v>
          </cell>
          <cell r="AX2383" t="str">
            <v>UNSPECIFIED</v>
          </cell>
          <cell r="AY2383" t="str">
            <v>CANCEL</v>
          </cell>
          <cell r="AZ2383" t="str">
            <v>Local/02200488649414305948@default-00036f66;2</v>
          </cell>
          <cell r="BA2383">
            <v>401</v>
          </cell>
          <cell r="BB2383" t="str">
            <v>Unauthorized</v>
          </cell>
          <cell r="BC2383">
            <v>0</v>
          </cell>
          <cell r="BD2383">
            <v>0</v>
          </cell>
          <cell r="BF2383">
            <v>0</v>
          </cell>
          <cell r="BG2383" t="str">
            <v>NONE</v>
          </cell>
          <cell r="BK2383">
            <v>1</v>
          </cell>
          <cell r="BL2383">
            <v>3</v>
          </cell>
          <cell r="BM2383">
            <v>45170</v>
          </cell>
          <cell r="BN2383" t="str">
            <v>11:19</v>
          </cell>
          <cell r="BO2383">
            <v>45170.47152777778</v>
          </cell>
          <cell r="BP2383" t="str">
            <v>Non Connect</v>
          </cell>
        </row>
        <row r="2384">
          <cell r="A2384">
            <v>1017087765</v>
          </cell>
          <cell r="B2384" t="str">
            <v>AUTO</v>
          </cell>
          <cell r="C2384" t="str">
            <v>NA</v>
          </cell>
          <cell r="D2384" t="str">
            <v>No Answer AutoDial</v>
          </cell>
          <cell r="E2384" t="str">
            <v>CALL_NOT_PICKED</v>
          </cell>
          <cell r="F2384" t="str">
            <v>UNDEFINED</v>
          </cell>
          <cell r="G2384" t="str">
            <v>Default Category</v>
          </cell>
          <cell r="H2384" t="str">
            <v>VDAD</v>
          </cell>
          <cell r="I2384" t="str">
            <v>Outbound Auto Dial</v>
          </cell>
          <cell r="K2384">
            <v>44935.471689814818</v>
          </cell>
          <cell r="L2384">
            <v>44935.471689814818</v>
          </cell>
          <cell r="M2384">
            <v>10089</v>
          </cell>
          <cell r="N2384" t="str">
            <v>LAS POS Refll</v>
          </cell>
          <cell r="O2384" t="str">
            <v>00Q6F00001rYmkj</v>
          </cell>
          <cell r="Q2384">
            <v>202207057687933</v>
          </cell>
          <cell r="R2384">
            <v>0</v>
          </cell>
          <cell r="S2384">
            <v>91</v>
          </cell>
          <cell r="U2384" t="str">
            <v>TEST3589</v>
          </cell>
          <cell r="W2384" t="str">
            <v>DEEPAK PANCHAL</v>
          </cell>
          <cell r="X2384">
            <v>139358220</v>
          </cell>
          <cell r="AA2384" t="str">
            <v>-</v>
          </cell>
          <cell r="AH2384">
            <v>9619298829</v>
          </cell>
          <cell r="AK2384">
            <v>0</v>
          </cell>
          <cell r="AM2384" t="str">
            <v>NONE</v>
          </cell>
          <cell r="AN2384">
            <v>1</v>
          </cell>
          <cell r="AP2384">
            <v>63722225</v>
          </cell>
          <cell r="AQ2384">
            <v>1693547293.7254901</v>
          </cell>
          <cell r="AR2384">
            <v>0</v>
          </cell>
          <cell r="AS2384">
            <v>44935.439166666663</v>
          </cell>
          <cell r="AT2384">
            <v>1</v>
          </cell>
          <cell r="AU2384">
            <v>44935.470972222225</v>
          </cell>
          <cell r="AV2384">
            <v>44935.471689814818</v>
          </cell>
          <cell r="AW2384" t="str">
            <v>Y</v>
          </cell>
          <cell r="AX2384" t="str">
            <v>UNSPECIFIED</v>
          </cell>
          <cell r="AY2384" t="str">
            <v>CANCEL</v>
          </cell>
          <cell r="AZ2384" t="str">
            <v>Local/02200488649619298829@default-00036f64;2</v>
          </cell>
          <cell r="BA2384">
            <v>0</v>
          </cell>
          <cell r="BC2384">
            <v>0</v>
          </cell>
          <cell r="BD2384">
            <v>0</v>
          </cell>
          <cell r="BF2384">
            <v>0</v>
          </cell>
          <cell r="BG2384" t="str">
            <v>NONE</v>
          </cell>
          <cell r="BK2384">
            <v>1</v>
          </cell>
          <cell r="BL2384">
            <v>3</v>
          </cell>
          <cell r="BM2384">
            <v>45170</v>
          </cell>
          <cell r="BN2384" t="str">
            <v>11:19</v>
          </cell>
          <cell r="BO2384">
            <v>45170.47152777778</v>
          </cell>
          <cell r="BP2384" t="str">
            <v>Non Connect</v>
          </cell>
        </row>
        <row r="2385">
          <cell r="A2385">
            <v>1017087766</v>
          </cell>
          <cell r="B2385" t="str">
            <v>AUTO</v>
          </cell>
          <cell r="C2385" t="str">
            <v>NA</v>
          </cell>
          <cell r="D2385" t="str">
            <v>No Answer AutoDial</v>
          </cell>
          <cell r="E2385" t="str">
            <v>CALL_NOT_PICKED</v>
          </cell>
          <cell r="F2385" t="str">
            <v>UNDEFINED</v>
          </cell>
          <cell r="G2385" t="str">
            <v>Default Category</v>
          </cell>
          <cell r="H2385" t="str">
            <v>VDAD</v>
          </cell>
          <cell r="I2385" t="str">
            <v>Outbound Auto Dial</v>
          </cell>
          <cell r="K2385">
            <v>44935.471689814818</v>
          </cell>
          <cell r="L2385">
            <v>44935.471689814818</v>
          </cell>
          <cell r="M2385">
            <v>10089</v>
          </cell>
          <cell r="N2385" t="str">
            <v>LAS POS Refll</v>
          </cell>
          <cell r="O2385" t="str">
            <v>00Q6F00001rT2F9</v>
          </cell>
          <cell r="Q2385">
            <v>202207057687933</v>
          </cell>
          <cell r="R2385">
            <v>0</v>
          </cell>
          <cell r="S2385">
            <v>91</v>
          </cell>
          <cell r="U2385" t="str">
            <v>TEST3590</v>
          </cell>
          <cell r="W2385" t="str">
            <v>SANU ANAND</v>
          </cell>
          <cell r="X2385">
            <v>137962951</v>
          </cell>
          <cell r="AA2385" t="str">
            <v>-</v>
          </cell>
          <cell r="AH2385">
            <v>9920789589</v>
          </cell>
          <cell r="AK2385">
            <v>0</v>
          </cell>
          <cell r="AM2385" t="str">
            <v>NONE</v>
          </cell>
          <cell r="AN2385">
            <v>1</v>
          </cell>
          <cell r="AP2385">
            <v>63722224</v>
          </cell>
          <cell r="AQ2385">
            <v>1693547293.7254901</v>
          </cell>
          <cell r="AR2385">
            <v>0</v>
          </cell>
          <cell r="AS2385">
            <v>44935.439166666663</v>
          </cell>
          <cell r="AT2385">
            <v>1</v>
          </cell>
          <cell r="AU2385">
            <v>44935.470972222225</v>
          </cell>
          <cell r="AV2385">
            <v>44935.471701388888</v>
          </cell>
          <cell r="AW2385" t="str">
            <v>Y</v>
          </cell>
          <cell r="AX2385" t="str">
            <v>UNSPECIFIED</v>
          </cell>
          <cell r="AY2385" t="str">
            <v>CANCEL</v>
          </cell>
          <cell r="AZ2385" t="str">
            <v>Local/02200488649920789589@default-00036f63;2</v>
          </cell>
          <cell r="BA2385">
            <v>401</v>
          </cell>
          <cell r="BB2385" t="str">
            <v>Unauthorized</v>
          </cell>
          <cell r="BC2385">
            <v>0</v>
          </cell>
          <cell r="BD2385">
            <v>0</v>
          </cell>
          <cell r="BF2385">
            <v>0</v>
          </cell>
          <cell r="BG2385" t="str">
            <v>NONE</v>
          </cell>
          <cell r="BK2385">
            <v>1</v>
          </cell>
          <cell r="BL2385">
            <v>3</v>
          </cell>
          <cell r="BM2385">
            <v>45170</v>
          </cell>
          <cell r="BN2385" t="str">
            <v>11:19</v>
          </cell>
          <cell r="BO2385">
            <v>45170.47152777778</v>
          </cell>
          <cell r="BP2385" t="str">
            <v>Non Connect</v>
          </cell>
        </row>
        <row r="2386">
          <cell r="A2386">
            <v>1017087767</v>
          </cell>
          <cell r="B2386" t="str">
            <v>AUTO</v>
          </cell>
          <cell r="C2386" t="str">
            <v>NA</v>
          </cell>
          <cell r="D2386" t="str">
            <v>No Answer AutoDial</v>
          </cell>
          <cell r="E2386" t="str">
            <v>CALL_NOT_PICKED</v>
          </cell>
          <cell r="F2386" t="str">
            <v>UNDEFINED</v>
          </cell>
          <cell r="G2386" t="str">
            <v>Default Category</v>
          </cell>
          <cell r="H2386" t="str">
            <v>VDAD</v>
          </cell>
          <cell r="I2386" t="str">
            <v>Outbound Auto Dial</v>
          </cell>
          <cell r="K2386">
            <v>44935.471689814818</v>
          </cell>
          <cell r="L2386">
            <v>44935.471689814818</v>
          </cell>
          <cell r="M2386">
            <v>10089</v>
          </cell>
          <cell r="N2386" t="str">
            <v>LAS POS Refll</v>
          </cell>
          <cell r="O2386" t="str">
            <v>00Q6F00001rPvm2</v>
          </cell>
          <cell r="Q2386">
            <v>202207057687933</v>
          </cell>
          <cell r="R2386">
            <v>0</v>
          </cell>
          <cell r="S2386">
            <v>91</v>
          </cell>
          <cell r="U2386" t="str">
            <v>TEST3591</v>
          </cell>
          <cell r="W2386" t="str">
            <v>JAYANTILAL GANGAR</v>
          </cell>
          <cell r="X2386">
            <v>137208901</v>
          </cell>
          <cell r="AA2386" t="str">
            <v>-</v>
          </cell>
          <cell r="AH2386">
            <v>9819032325</v>
          </cell>
          <cell r="AK2386">
            <v>0</v>
          </cell>
          <cell r="AM2386" t="str">
            <v>NONE</v>
          </cell>
          <cell r="AN2386">
            <v>1</v>
          </cell>
          <cell r="AP2386">
            <v>63722230</v>
          </cell>
          <cell r="AQ2386">
            <v>1693547297.7255199</v>
          </cell>
          <cell r="AR2386">
            <v>0</v>
          </cell>
          <cell r="AS2386">
            <v>44935.439166666663</v>
          </cell>
          <cell r="AT2386">
            <v>1</v>
          </cell>
          <cell r="AU2386">
            <v>44935.471030092594</v>
          </cell>
          <cell r="AV2386">
            <v>44935.471701388888</v>
          </cell>
          <cell r="AW2386" t="str">
            <v>Y</v>
          </cell>
          <cell r="AX2386" t="str">
            <v>UNSPECIFIED</v>
          </cell>
          <cell r="AY2386" t="str">
            <v>CANCEL</v>
          </cell>
          <cell r="AZ2386" t="str">
            <v>Local/02200488649819032325@default-00036f6b;2</v>
          </cell>
          <cell r="BA2386">
            <v>401</v>
          </cell>
          <cell r="BB2386" t="str">
            <v>Unauthorized</v>
          </cell>
          <cell r="BC2386">
            <v>0</v>
          </cell>
          <cell r="BD2386">
            <v>0</v>
          </cell>
          <cell r="BF2386">
            <v>0</v>
          </cell>
          <cell r="BG2386" t="str">
            <v>NONE</v>
          </cell>
          <cell r="BK2386">
            <v>1</v>
          </cell>
          <cell r="BL2386">
            <v>3</v>
          </cell>
          <cell r="BM2386">
            <v>45170</v>
          </cell>
          <cell r="BN2386" t="str">
            <v>11:19</v>
          </cell>
          <cell r="BO2386">
            <v>45170.47152777778</v>
          </cell>
          <cell r="BP2386" t="str">
            <v>Non Connect</v>
          </cell>
        </row>
        <row r="2387">
          <cell r="A2387">
            <v>1017087769</v>
          </cell>
          <cell r="B2387" t="str">
            <v>AUTO</v>
          </cell>
          <cell r="C2387" t="str">
            <v>NA</v>
          </cell>
          <cell r="D2387" t="str">
            <v>No Answer AutoDial</v>
          </cell>
          <cell r="E2387" t="str">
            <v>CALL_NOT_PICKED</v>
          </cell>
          <cell r="F2387" t="str">
            <v>UNDEFINED</v>
          </cell>
          <cell r="G2387" t="str">
            <v>Default Category</v>
          </cell>
          <cell r="H2387" t="str">
            <v>VDAD</v>
          </cell>
          <cell r="I2387" t="str">
            <v>Outbound Auto Dial</v>
          </cell>
          <cell r="K2387">
            <v>44935.471701388888</v>
          </cell>
          <cell r="L2387">
            <v>44935.471701388888</v>
          </cell>
          <cell r="M2387">
            <v>10089</v>
          </cell>
          <cell r="N2387" t="str">
            <v>LAS POS Refll</v>
          </cell>
          <cell r="O2387" t="str">
            <v>00Q6F00001rYw3q</v>
          </cell>
          <cell r="Q2387">
            <v>202207057687933</v>
          </cell>
          <cell r="R2387">
            <v>0</v>
          </cell>
          <cell r="S2387">
            <v>91</v>
          </cell>
          <cell r="U2387" t="str">
            <v>TEST3593</v>
          </cell>
          <cell r="W2387" t="str">
            <v>SURESHCHANDRA BAJPAI</v>
          </cell>
          <cell r="X2387">
            <v>139394328</v>
          </cell>
          <cell r="AA2387" t="str">
            <v>-</v>
          </cell>
          <cell r="AH2387">
            <v>9820218108</v>
          </cell>
          <cell r="AK2387">
            <v>0</v>
          </cell>
          <cell r="AM2387" t="str">
            <v>NONE</v>
          </cell>
          <cell r="AN2387">
            <v>1</v>
          </cell>
          <cell r="AP2387">
            <v>63722241</v>
          </cell>
          <cell r="AQ2387">
            <v>1693547298.48053</v>
          </cell>
          <cell r="AR2387">
            <v>0</v>
          </cell>
          <cell r="AS2387">
            <v>44935.439166666663</v>
          </cell>
          <cell r="AT2387">
            <v>1</v>
          </cell>
          <cell r="AU2387">
            <v>44935.471018518518</v>
          </cell>
          <cell r="AV2387">
            <v>44935.471701388888</v>
          </cell>
          <cell r="AW2387" t="str">
            <v>Y</v>
          </cell>
          <cell r="AX2387" t="str">
            <v>UNSPECIFIED</v>
          </cell>
          <cell r="AY2387" t="str">
            <v>CANCEL</v>
          </cell>
          <cell r="AZ2387" t="str">
            <v>Local/02200488649820218108@default-00028939;2</v>
          </cell>
          <cell r="BA2387">
            <v>401</v>
          </cell>
          <cell r="BB2387" t="str">
            <v>Unauthorized</v>
          </cell>
          <cell r="BC2387">
            <v>0</v>
          </cell>
          <cell r="BD2387">
            <v>0</v>
          </cell>
          <cell r="BF2387">
            <v>0</v>
          </cell>
          <cell r="BG2387" t="str">
            <v>NONE</v>
          </cell>
          <cell r="BK2387">
            <v>1</v>
          </cell>
          <cell r="BL2387">
            <v>3</v>
          </cell>
          <cell r="BM2387">
            <v>45170</v>
          </cell>
          <cell r="BN2387" t="str">
            <v>11:19</v>
          </cell>
          <cell r="BO2387">
            <v>45170.47152777778</v>
          </cell>
          <cell r="BP2387" t="str">
            <v>Non Connect</v>
          </cell>
        </row>
        <row r="2388">
          <cell r="A2388">
            <v>1017087770</v>
          </cell>
          <cell r="B2388" t="str">
            <v>AUTO</v>
          </cell>
          <cell r="C2388" t="str">
            <v>NA</v>
          </cell>
          <cell r="D2388" t="str">
            <v>No Answer AutoDial</v>
          </cell>
          <cell r="E2388" t="str">
            <v>CALL_NOT_PICKED</v>
          </cell>
          <cell r="F2388" t="str">
            <v>UNDEFINED</v>
          </cell>
          <cell r="G2388" t="str">
            <v>Default Category</v>
          </cell>
          <cell r="H2388" t="str">
            <v>VDAD</v>
          </cell>
          <cell r="I2388" t="str">
            <v>Outbound Auto Dial</v>
          </cell>
          <cell r="K2388">
            <v>44935.471770833334</v>
          </cell>
          <cell r="L2388">
            <v>44935.471770833334</v>
          </cell>
          <cell r="M2388">
            <v>10089</v>
          </cell>
          <cell r="N2388" t="str">
            <v>LAS POS Refll</v>
          </cell>
          <cell r="O2388" t="str">
            <v>00Q6F00001rYpxe</v>
          </cell>
          <cell r="Q2388">
            <v>202207057687933</v>
          </cell>
          <cell r="R2388">
            <v>0</v>
          </cell>
          <cell r="S2388">
            <v>91</v>
          </cell>
          <cell r="U2388" t="str">
            <v>TEST3594</v>
          </cell>
          <cell r="W2388" t="str">
            <v>DEV HARI DEV PILLAI</v>
          </cell>
          <cell r="X2388">
            <v>139370637</v>
          </cell>
          <cell r="AA2388" t="str">
            <v>-</v>
          </cell>
          <cell r="AH2388">
            <v>9819754781</v>
          </cell>
          <cell r="AK2388">
            <v>0</v>
          </cell>
          <cell r="AM2388" t="str">
            <v>NONE</v>
          </cell>
          <cell r="AN2388">
            <v>1</v>
          </cell>
          <cell r="AP2388">
            <v>63722239</v>
          </cell>
          <cell r="AQ2388">
            <v>1693547299.7255499</v>
          </cell>
          <cell r="AR2388">
            <v>0</v>
          </cell>
          <cell r="AS2388">
            <v>44935.439166666663</v>
          </cell>
          <cell r="AT2388">
            <v>1</v>
          </cell>
          <cell r="AU2388">
            <v>44935.471030092594</v>
          </cell>
          <cell r="AV2388">
            <v>44935.471770833334</v>
          </cell>
          <cell r="AW2388" t="str">
            <v>Y</v>
          </cell>
          <cell r="AX2388" t="str">
            <v>NO_ANSWER</v>
          </cell>
          <cell r="AY2388" t="str">
            <v>CONGESTION</v>
          </cell>
          <cell r="AZ2388" t="str">
            <v>Local/02200488649819754781@default-00036f74;2</v>
          </cell>
          <cell r="BA2388">
            <v>401</v>
          </cell>
          <cell r="BB2388" t="str">
            <v>Unauthorized</v>
          </cell>
          <cell r="BC2388">
            <v>0</v>
          </cell>
          <cell r="BD2388">
            <v>0</v>
          </cell>
          <cell r="BF2388">
            <v>0</v>
          </cell>
          <cell r="BG2388" t="str">
            <v>NONE</v>
          </cell>
          <cell r="BK2388">
            <v>1</v>
          </cell>
          <cell r="BL2388">
            <v>3</v>
          </cell>
          <cell r="BM2388">
            <v>45170</v>
          </cell>
          <cell r="BN2388" t="str">
            <v>11:19</v>
          </cell>
          <cell r="BO2388">
            <v>45170.47152777778</v>
          </cell>
          <cell r="BP2388" t="str">
            <v>Non Connect</v>
          </cell>
        </row>
        <row r="2389">
          <cell r="A2389">
            <v>1017087771</v>
          </cell>
          <cell r="B2389" t="str">
            <v>AUTO</v>
          </cell>
          <cell r="C2389" t="str">
            <v>NA</v>
          </cell>
          <cell r="D2389" t="str">
            <v>No Answer AutoDial</v>
          </cell>
          <cell r="E2389" t="str">
            <v>CALL_NOT_PICKED</v>
          </cell>
          <cell r="F2389" t="str">
            <v>UNDEFINED</v>
          </cell>
          <cell r="G2389" t="str">
            <v>Default Category</v>
          </cell>
          <cell r="H2389" t="str">
            <v>VDAD</v>
          </cell>
          <cell r="I2389" t="str">
            <v>Outbound Auto Dial</v>
          </cell>
          <cell r="K2389">
            <v>44935.471770833334</v>
          </cell>
          <cell r="L2389">
            <v>44935.471770833334</v>
          </cell>
          <cell r="M2389">
            <v>10089</v>
          </cell>
          <cell r="N2389" t="str">
            <v>LAS POS Refll</v>
          </cell>
          <cell r="O2389" t="str">
            <v>00Q6F00001rGZ1W</v>
          </cell>
          <cell r="Q2389">
            <v>202207057687933</v>
          </cell>
          <cell r="R2389">
            <v>0</v>
          </cell>
          <cell r="S2389">
            <v>91</v>
          </cell>
          <cell r="U2389" t="str">
            <v>TEST3595</v>
          </cell>
          <cell r="W2389" t="str">
            <v>POOJA</v>
          </cell>
          <cell r="X2389">
            <v>135972981</v>
          </cell>
          <cell r="AA2389" t="str">
            <v>-</v>
          </cell>
          <cell r="AH2389">
            <v>8861466629</v>
          </cell>
          <cell r="AK2389">
            <v>0</v>
          </cell>
          <cell r="AM2389" t="str">
            <v>NONE</v>
          </cell>
          <cell r="AN2389">
            <v>1</v>
          </cell>
          <cell r="AP2389">
            <v>63722238</v>
          </cell>
          <cell r="AQ2389">
            <v>1693547299.7255399</v>
          </cell>
          <cell r="AR2389">
            <v>0</v>
          </cell>
          <cell r="AS2389">
            <v>44935.439166666663</v>
          </cell>
          <cell r="AT2389">
            <v>1</v>
          </cell>
          <cell r="AU2389">
            <v>44935.471030092594</v>
          </cell>
          <cell r="AV2389">
            <v>44935.471770833334</v>
          </cell>
          <cell r="AW2389" t="str">
            <v>Y</v>
          </cell>
          <cell r="AX2389" t="str">
            <v>NO_ANSWER</v>
          </cell>
          <cell r="AY2389" t="str">
            <v>CONGESTION</v>
          </cell>
          <cell r="AZ2389" t="str">
            <v>Local/02200488648861466629@default-00036f73;2</v>
          </cell>
          <cell r="BA2389">
            <v>480</v>
          </cell>
          <cell r="BB2389" t="str">
            <v>Temporarily unavailable</v>
          </cell>
          <cell r="BC2389">
            <v>0</v>
          </cell>
          <cell r="BD2389">
            <v>0</v>
          </cell>
          <cell r="BF2389">
            <v>0</v>
          </cell>
          <cell r="BG2389" t="str">
            <v>NONE</v>
          </cell>
          <cell r="BK2389">
            <v>1</v>
          </cell>
          <cell r="BL2389">
            <v>3</v>
          </cell>
          <cell r="BM2389">
            <v>45170</v>
          </cell>
          <cell r="BN2389" t="str">
            <v>11:19</v>
          </cell>
          <cell r="BO2389">
            <v>45170.47152777778</v>
          </cell>
          <cell r="BP2389" t="str">
            <v>Non Connect</v>
          </cell>
        </row>
        <row r="2390">
          <cell r="A2390">
            <v>1017087772</v>
          </cell>
          <cell r="B2390" t="str">
            <v>AUTO</v>
          </cell>
          <cell r="C2390" t="str">
            <v>NA</v>
          </cell>
          <cell r="D2390" t="str">
            <v>No Answer AutoDial</v>
          </cell>
          <cell r="E2390" t="str">
            <v>CALL_NOT_PICKED</v>
          </cell>
          <cell r="F2390" t="str">
            <v>UNDEFINED</v>
          </cell>
          <cell r="G2390" t="str">
            <v>Default Category</v>
          </cell>
          <cell r="H2390" t="str">
            <v>VDAD</v>
          </cell>
          <cell r="I2390" t="str">
            <v>Outbound Auto Dial</v>
          </cell>
          <cell r="K2390">
            <v>44935.471770833334</v>
          </cell>
          <cell r="L2390">
            <v>44935.471770833334</v>
          </cell>
          <cell r="M2390">
            <v>10089</v>
          </cell>
          <cell r="N2390" t="str">
            <v>LAS POS Refll</v>
          </cell>
          <cell r="O2390" t="str">
            <v>00Q6F00001rMrgN</v>
          </cell>
          <cell r="Q2390">
            <v>202207057687933</v>
          </cell>
          <cell r="R2390">
            <v>0</v>
          </cell>
          <cell r="S2390">
            <v>91</v>
          </cell>
          <cell r="U2390" t="str">
            <v>TEST3596</v>
          </cell>
          <cell r="W2390" t="str">
            <v>SIVASUBRAHMANYAM KOMPELLA</v>
          </cell>
          <cell r="X2390">
            <v>136476769</v>
          </cell>
          <cell r="AA2390" t="str">
            <v>-</v>
          </cell>
          <cell r="AH2390">
            <v>9969022309</v>
          </cell>
          <cell r="AK2390">
            <v>0</v>
          </cell>
          <cell r="AM2390" t="str">
            <v>NONE</v>
          </cell>
          <cell r="AN2390">
            <v>1</v>
          </cell>
          <cell r="AP2390">
            <v>63722231</v>
          </cell>
          <cell r="AQ2390">
            <v>1693547298.7255199</v>
          </cell>
          <cell r="AR2390">
            <v>0</v>
          </cell>
          <cell r="AS2390">
            <v>44935.439166666663</v>
          </cell>
          <cell r="AT2390">
            <v>1</v>
          </cell>
          <cell r="AU2390">
            <v>44935.471030092594</v>
          </cell>
          <cell r="AV2390">
            <v>44935.471770833334</v>
          </cell>
          <cell r="AW2390" t="str">
            <v>Y</v>
          </cell>
          <cell r="AX2390" t="str">
            <v>NO_ANSWER</v>
          </cell>
          <cell r="AY2390" t="str">
            <v>CONGESTION</v>
          </cell>
          <cell r="AZ2390" t="str">
            <v>Local/02200488649969022309@default-00036f6c;2</v>
          </cell>
          <cell r="BA2390">
            <v>401</v>
          </cell>
          <cell r="BB2390" t="str">
            <v>Unauthorized</v>
          </cell>
          <cell r="BC2390">
            <v>0</v>
          </cell>
          <cell r="BD2390">
            <v>0</v>
          </cell>
          <cell r="BF2390">
            <v>0</v>
          </cell>
          <cell r="BG2390" t="str">
            <v>NONE</v>
          </cell>
          <cell r="BK2390">
            <v>1</v>
          </cell>
          <cell r="BL2390">
            <v>3</v>
          </cell>
          <cell r="BM2390">
            <v>45170</v>
          </cell>
          <cell r="BN2390" t="str">
            <v>11:19</v>
          </cell>
          <cell r="BO2390">
            <v>45170.47152777778</v>
          </cell>
          <cell r="BP2390" t="str">
            <v>Non Connect</v>
          </cell>
        </row>
        <row r="2391">
          <cell r="A2391">
            <v>1017087773</v>
          </cell>
          <cell r="B2391" t="str">
            <v>AUTO</v>
          </cell>
          <cell r="C2391" t="str">
            <v>NA</v>
          </cell>
          <cell r="D2391" t="str">
            <v>No Answer AutoDial</v>
          </cell>
          <cell r="E2391" t="str">
            <v>CALL_NOT_PICKED</v>
          </cell>
          <cell r="F2391" t="str">
            <v>UNDEFINED</v>
          </cell>
          <cell r="G2391" t="str">
            <v>Default Category</v>
          </cell>
          <cell r="H2391" t="str">
            <v>VDAD</v>
          </cell>
          <cell r="I2391" t="str">
            <v>Outbound Auto Dial</v>
          </cell>
          <cell r="K2391">
            <v>44935.471770833334</v>
          </cell>
          <cell r="L2391">
            <v>44935.471770833334</v>
          </cell>
          <cell r="M2391">
            <v>10089</v>
          </cell>
          <cell r="N2391" t="str">
            <v>LAS POS Refll</v>
          </cell>
          <cell r="O2391" t="str">
            <v>00Q6F00001rPvfU</v>
          </cell>
          <cell r="Q2391">
            <v>202207057687933</v>
          </cell>
          <cell r="R2391">
            <v>0</v>
          </cell>
          <cell r="S2391">
            <v>91</v>
          </cell>
          <cell r="U2391" t="str">
            <v>TEST3597</v>
          </cell>
          <cell r="W2391" t="str">
            <v>PRADEEP BOPURI BOPURI</v>
          </cell>
          <cell r="X2391">
            <v>137208492</v>
          </cell>
          <cell r="AA2391" t="str">
            <v>-</v>
          </cell>
          <cell r="AH2391">
            <v>7702484442</v>
          </cell>
          <cell r="AK2391">
            <v>0</v>
          </cell>
          <cell r="AM2391" t="str">
            <v>NONE</v>
          </cell>
          <cell r="AN2391">
            <v>1</v>
          </cell>
          <cell r="AP2391">
            <v>63722236</v>
          </cell>
          <cell r="AQ2391">
            <v>1693547299.7255399</v>
          </cell>
          <cell r="AR2391">
            <v>0</v>
          </cell>
          <cell r="AS2391">
            <v>44935.439166666663</v>
          </cell>
          <cell r="AT2391">
            <v>1</v>
          </cell>
          <cell r="AU2391">
            <v>44935.471030092594</v>
          </cell>
          <cell r="AV2391">
            <v>44935.471770833334</v>
          </cell>
          <cell r="AW2391" t="str">
            <v>Y</v>
          </cell>
          <cell r="AX2391" t="str">
            <v>NO_ANSWER</v>
          </cell>
          <cell r="AY2391" t="str">
            <v>CONGESTION</v>
          </cell>
          <cell r="AZ2391" t="str">
            <v>Local/02200488647702484442@default-00036f71;2</v>
          </cell>
          <cell r="BA2391">
            <v>480</v>
          </cell>
          <cell r="BB2391" t="str">
            <v>Temporarily unavailable</v>
          </cell>
          <cell r="BC2391">
            <v>0</v>
          </cell>
          <cell r="BD2391">
            <v>0</v>
          </cell>
          <cell r="BF2391">
            <v>0</v>
          </cell>
          <cell r="BG2391" t="str">
            <v>NONE</v>
          </cell>
          <cell r="BK2391">
            <v>1</v>
          </cell>
          <cell r="BL2391">
            <v>3</v>
          </cell>
          <cell r="BM2391">
            <v>45170</v>
          </cell>
          <cell r="BN2391" t="str">
            <v>11:19</v>
          </cell>
          <cell r="BO2391">
            <v>45170.47152777778</v>
          </cell>
          <cell r="BP2391" t="str">
            <v>Non Connect</v>
          </cell>
        </row>
        <row r="2392">
          <cell r="A2392">
            <v>1017087774</v>
          </cell>
          <cell r="B2392" t="str">
            <v>AUTO</v>
          </cell>
          <cell r="C2392" t="str">
            <v>NA</v>
          </cell>
          <cell r="D2392" t="str">
            <v>No Answer AutoDial</v>
          </cell>
          <cell r="E2392" t="str">
            <v>CALL_NOT_PICKED</v>
          </cell>
          <cell r="F2392" t="str">
            <v>UNDEFINED</v>
          </cell>
          <cell r="G2392" t="str">
            <v>Default Category</v>
          </cell>
          <cell r="H2392" t="str">
            <v>VDAD</v>
          </cell>
          <cell r="I2392" t="str">
            <v>Outbound Auto Dial</v>
          </cell>
          <cell r="K2392">
            <v>44935.471770833334</v>
          </cell>
          <cell r="L2392">
            <v>44935.471770833334</v>
          </cell>
          <cell r="M2392">
            <v>10089</v>
          </cell>
          <cell r="N2392" t="str">
            <v>LAS POS Refll</v>
          </cell>
          <cell r="O2392" t="str">
            <v>00Q6F00001rRIix</v>
          </cell>
          <cell r="Q2392">
            <v>202207057687933</v>
          </cell>
          <cell r="R2392">
            <v>0</v>
          </cell>
          <cell r="S2392">
            <v>91</v>
          </cell>
          <cell r="U2392" t="str">
            <v>TEST3598</v>
          </cell>
          <cell r="W2392" t="str">
            <v>NISARG MAHESHKUMAR</v>
          </cell>
          <cell r="X2392">
            <v>137540652</v>
          </cell>
          <cell r="AA2392" t="str">
            <v>-</v>
          </cell>
          <cell r="AH2392">
            <v>7567776333</v>
          </cell>
          <cell r="AK2392">
            <v>0</v>
          </cell>
          <cell r="AM2392" t="str">
            <v>NONE</v>
          </cell>
          <cell r="AN2392">
            <v>1</v>
          </cell>
          <cell r="AP2392">
            <v>63722232</v>
          </cell>
          <cell r="AQ2392">
            <v>1693547298.7255199</v>
          </cell>
          <cell r="AR2392">
            <v>0</v>
          </cell>
          <cell r="AS2392">
            <v>44935.439166666663</v>
          </cell>
          <cell r="AT2392">
            <v>1</v>
          </cell>
          <cell r="AU2392">
            <v>44935.471030092594</v>
          </cell>
          <cell r="AV2392">
            <v>44935.471770833334</v>
          </cell>
          <cell r="AW2392" t="str">
            <v>Y</v>
          </cell>
          <cell r="AX2392" t="str">
            <v>NO_ANSWER</v>
          </cell>
          <cell r="AY2392" t="str">
            <v>CONGESTION</v>
          </cell>
          <cell r="AZ2392" t="str">
            <v>Local/02200488647567776333@default-00036f6d;2</v>
          </cell>
          <cell r="BA2392">
            <v>401</v>
          </cell>
          <cell r="BB2392" t="str">
            <v>Unauthorized</v>
          </cell>
          <cell r="BC2392">
            <v>0</v>
          </cell>
          <cell r="BD2392">
            <v>0</v>
          </cell>
          <cell r="BF2392">
            <v>0</v>
          </cell>
          <cell r="BG2392" t="str">
            <v>NONE</v>
          </cell>
          <cell r="BK2392">
            <v>1</v>
          </cell>
          <cell r="BL2392">
            <v>3</v>
          </cell>
          <cell r="BM2392">
            <v>45170</v>
          </cell>
          <cell r="BN2392" t="str">
            <v>11:19</v>
          </cell>
          <cell r="BO2392">
            <v>45170.47152777778</v>
          </cell>
          <cell r="BP2392" t="str">
            <v>Non Connect</v>
          </cell>
        </row>
        <row r="2393">
          <cell r="A2393">
            <v>1017087775</v>
          </cell>
          <cell r="B2393" t="str">
            <v>AUTO</v>
          </cell>
          <cell r="C2393" t="str">
            <v>NA</v>
          </cell>
          <cell r="D2393" t="str">
            <v>No Answer AutoDial</v>
          </cell>
          <cell r="E2393" t="str">
            <v>CALL_NOT_PICKED</v>
          </cell>
          <cell r="F2393" t="str">
            <v>UNDEFINED</v>
          </cell>
          <cell r="G2393" t="str">
            <v>Default Category</v>
          </cell>
          <cell r="H2393" t="str">
            <v>VDAD</v>
          </cell>
          <cell r="I2393" t="str">
            <v>Outbound Auto Dial</v>
          </cell>
          <cell r="K2393">
            <v>44935.471770833334</v>
          </cell>
          <cell r="L2393">
            <v>44935.471770833334</v>
          </cell>
          <cell r="M2393">
            <v>10089</v>
          </cell>
          <cell r="N2393" t="str">
            <v>LAS POS Refll</v>
          </cell>
          <cell r="O2393" t="str">
            <v>00Q6F00001rMiMo</v>
          </cell>
          <cell r="Q2393">
            <v>202207057687933</v>
          </cell>
          <cell r="R2393">
            <v>0</v>
          </cell>
          <cell r="S2393">
            <v>91</v>
          </cell>
          <cell r="U2393" t="str">
            <v>TEST3599</v>
          </cell>
          <cell r="W2393" t="str">
            <v>T ARUNKUMAR AC</v>
          </cell>
          <cell r="X2393">
            <v>136440834</v>
          </cell>
          <cell r="AA2393" t="str">
            <v>-</v>
          </cell>
          <cell r="AH2393">
            <v>9080023691</v>
          </cell>
          <cell r="AK2393">
            <v>0</v>
          </cell>
          <cell r="AM2393" t="str">
            <v>NONE</v>
          </cell>
          <cell r="AN2393">
            <v>1</v>
          </cell>
          <cell r="AP2393">
            <v>63722243</v>
          </cell>
          <cell r="AQ2393">
            <v>1693547304.72557</v>
          </cell>
          <cell r="AR2393">
            <v>0</v>
          </cell>
          <cell r="AS2393">
            <v>44935.439166666663</v>
          </cell>
          <cell r="AT2393">
            <v>1</v>
          </cell>
          <cell r="AU2393">
            <v>44935.471099537041</v>
          </cell>
          <cell r="AV2393">
            <v>44935.471770833334</v>
          </cell>
          <cell r="AW2393" t="str">
            <v>Y</v>
          </cell>
          <cell r="AX2393" t="str">
            <v>NO_ANSWER</v>
          </cell>
          <cell r="AY2393" t="str">
            <v>CONGESTION</v>
          </cell>
          <cell r="AZ2393" t="str">
            <v>Local/02200488649080023691@default-00036f7e;2</v>
          </cell>
          <cell r="BA2393">
            <v>401</v>
          </cell>
          <cell r="BB2393" t="str">
            <v>Unauthorized</v>
          </cell>
          <cell r="BC2393">
            <v>0</v>
          </cell>
          <cell r="BD2393">
            <v>0</v>
          </cell>
          <cell r="BF2393">
            <v>0</v>
          </cell>
          <cell r="BG2393" t="str">
            <v>NONE</v>
          </cell>
          <cell r="BK2393">
            <v>1</v>
          </cell>
          <cell r="BL2393">
            <v>3</v>
          </cell>
          <cell r="BM2393">
            <v>45170</v>
          </cell>
          <cell r="BN2393" t="str">
            <v>11:19</v>
          </cell>
          <cell r="BO2393">
            <v>45170.47152777778</v>
          </cell>
          <cell r="BP2393" t="str">
            <v>Non Connect</v>
          </cell>
        </row>
        <row r="2394">
          <cell r="A2394">
            <v>1017087776</v>
          </cell>
          <cell r="B2394" t="str">
            <v>AUTO</v>
          </cell>
          <cell r="C2394" t="str">
            <v>NA</v>
          </cell>
          <cell r="D2394" t="str">
            <v>No Answer AutoDial</v>
          </cell>
          <cell r="E2394" t="str">
            <v>CALL_NOT_PICKED</v>
          </cell>
          <cell r="F2394" t="str">
            <v>UNDEFINED</v>
          </cell>
          <cell r="G2394" t="str">
            <v>Default Category</v>
          </cell>
          <cell r="H2394" t="str">
            <v>VDAD</v>
          </cell>
          <cell r="I2394" t="str">
            <v>Outbound Auto Dial</v>
          </cell>
          <cell r="K2394">
            <v>44935.471770833334</v>
          </cell>
          <cell r="L2394">
            <v>44935.471770833334</v>
          </cell>
          <cell r="M2394">
            <v>10089</v>
          </cell>
          <cell r="N2394" t="str">
            <v>LAS POS Refll</v>
          </cell>
          <cell r="O2394" t="str">
            <v>00Q6F00001rPwVa</v>
          </cell>
          <cell r="Q2394">
            <v>202207057687933</v>
          </cell>
          <cell r="R2394">
            <v>0</v>
          </cell>
          <cell r="S2394">
            <v>91</v>
          </cell>
          <cell r="U2394" t="str">
            <v>TEST3600</v>
          </cell>
          <cell r="W2394" t="str">
            <v>MARIAMMAL SUBRAMANIAN</v>
          </cell>
          <cell r="X2394">
            <v>137211730</v>
          </cell>
          <cell r="AA2394" t="str">
            <v>-</v>
          </cell>
          <cell r="AH2394">
            <v>9600014317</v>
          </cell>
          <cell r="AK2394">
            <v>0</v>
          </cell>
          <cell r="AM2394" t="str">
            <v>NONE</v>
          </cell>
          <cell r="AN2394">
            <v>1</v>
          </cell>
          <cell r="AP2394">
            <v>63722234</v>
          </cell>
          <cell r="AQ2394">
            <v>1693547298.7255299</v>
          </cell>
          <cell r="AR2394">
            <v>0</v>
          </cell>
          <cell r="AS2394">
            <v>44935.439166666663</v>
          </cell>
          <cell r="AT2394">
            <v>1</v>
          </cell>
          <cell r="AU2394">
            <v>44935.471030092594</v>
          </cell>
          <cell r="AV2394">
            <v>44935.471770833334</v>
          </cell>
          <cell r="AW2394" t="str">
            <v>Y</v>
          </cell>
          <cell r="AX2394" t="str">
            <v>NORMAL_CIRCUIT_CONGESTION</v>
          </cell>
          <cell r="AY2394" t="str">
            <v>CONGESTION</v>
          </cell>
          <cell r="AZ2394" t="str">
            <v>Local/02200488649600014317@default-00036f6f;2</v>
          </cell>
          <cell r="BA2394">
            <v>503</v>
          </cell>
          <cell r="BB2394" t="str">
            <v>Service Unavailable</v>
          </cell>
          <cell r="BC2394">
            <v>0</v>
          </cell>
          <cell r="BD2394">
            <v>0</v>
          </cell>
          <cell r="BF2394">
            <v>0</v>
          </cell>
          <cell r="BG2394" t="str">
            <v>NONE</v>
          </cell>
          <cell r="BK2394">
            <v>1</v>
          </cell>
          <cell r="BL2394">
            <v>3</v>
          </cell>
          <cell r="BM2394">
            <v>45170</v>
          </cell>
          <cell r="BN2394" t="str">
            <v>11:19</v>
          </cell>
          <cell r="BO2394">
            <v>45170.47152777778</v>
          </cell>
          <cell r="BP2394" t="str">
            <v>Non Connect</v>
          </cell>
        </row>
        <row r="2395">
          <cell r="A2395">
            <v>1017087777</v>
          </cell>
          <cell r="B2395" t="str">
            <v>AUTO</v>
          </cell>
          <cell r="C2395" t="str">
            <v>NA</v>
          </cell>
          <cell r="D2395" t="str">
            <v>No Answer AutoDial</v>
          </cell>
          <cell r="E2395" t="str">
            <v>CALL_NOT_PICKED</v>
          </cell>
          <cell r="F2395" t="str">
            <v>UNDEFINED</v>
          </cell>
          <cell r="G2395" t="str">
            <v>Default Category</v>
          </cell>
          <cell r="H2395" t="str">
            <v>VDAD</v>
          </cell>
          <cell r="I2395" t="str">
            <v>Outbound Auto Dial</v>
          </cell>
          <cell r="K2395">
            <v>44935.471770833334</v>
          </cell>
          <cell r="L2395">
            <v>44935.471770833334</v>
          </cell>
          <cell r="M2395">
            <v>10089</v>
          </cell>
          <cell r="N2395" t="str">
            <v>LAS POS Refll</v>
          </cell>
          <cell r="O2395" t="str">
            <v>00Q6F00001rRFk6</v>
          </cell>
          <cell r="Q2395">
            <v>202207057687933</v>
          </cell>
          <cell r="R2395">
            <v>0</v>
          </cell>
          <cell r="S2395">
            <v>91</v>
          </cell>
          <cell r="U2395" t="str">
            <v>TEST3601</v>
          </cell>
          <cell r="W2395" t="str">
            <v>SURAJ THYAGARAJAN</v>
          </cell>
          <cell r="X2395">
            <v>137529175</v>
          </cell>
          <cell r="AA2395" t="str">
            <v>-</v>
          </cell>
          <cell r="AH2395">
            <v>8049055800</v>
          </cell>
          <cell r="AK2395">
            <v>0</v>
          </cell>
          <cell r="AM2395" t="str">
            <v>NONE</v>
          </cell>
          <cell r="AN2395">
            <v>1</v>
          </cell>
          <cell r="AP2395">
            <v>63722240</v>
          </cell>
          <cell r="AQ2395">
            <v>1693547300.7255499</v>
          </cell>
          <cell r="AR2395">
            <v>0</v>
          </cell>
          <cell r="AS2395">
            <v>44935.439166666663</v>
          </cell>
          <cell r="AT2395">
            <v>1</v>
          </cell>
          <cell r="AU2395">
            <v>44935.471030092594</v>
          </cell>
          <cell r="AV2395">
            <v>44935.471770833334</v>
          </cell>
          <cell r="AW2395" t="str">
            <v>Y</v>
          </cell>
          <cell r="AX2395" t="str">
            <v>UNSPECIFIED</v>
          </cell>
          <cell r="AY2395" t="str">
            <v>CANCEL</v>
          </cell>
          <cell r="AZ2395" t="str">
            <v>Local/02200488648049055800@default-00036f76;2</v>
          </cell>
          <cell r="BA2395">
            <v>401</v>
          </cell>
          <cell r="BB2395" t="str">
            <v>Unauthorized</v>
          </cell>
          <cell r="BC2395">
            <v>0</v>
          </cell>
          <cell r="BD2395">
            <v>0</v>
          </cell>
          <cell r="BF2395">
            <v>0</v>
          </cell>
          <cell r="BG2395" t="str">
            <v>NONE</v>
          </cell>
          <cell r="BK2395">
            <v>1</v>
          </cell>
          <cell r="BL2395">
            <v>3</v>
          </cell>
          <cell r="BM2395">
            <v>45170</v>
          </cell>
          <cell r="BN2395" t="str">
            <v>11:19</v>
          </cell>
          <cell r="BO2395">
            <v>45170.47152777778</v>
          </cell>
          <cell r="BP2395" t="str">
            <v>Non Connect</v>
          </cell>
        </row>
        <row r="2396">
          <cell r="A2396">
            <v>1017087778</v>
          </cell>
          <cell r="B2396" t="str">
            <v>AUTO</v>
          </cell>
          <cell r="C2396" t="str">
            <v>NA</v>
          </cell>
          <cell r="D2396" t="str">
            <v>No Answer AutoDial</v>
          </cell>
          <cell r="E2396" t="str">
            <v>CALL_NOT_PICKED</v>
          </cell>
          <cell r="F2396" t="str">
            <v>UNDEFINED</v>
          </cell>
          <cell r="G2396" t="str">
            <v>Default Category</v>
          </cell>
          <cell r="H2396" t="str">
            <v>VDAD</v>
          </cell>
          <cell r="I2396" t="str">
            <v>Outbound Auto Dial</v>
          </cell>
          <cell r="K2396">
            <v>44935.471770833334</v>
          </cell>
          <cell r="L2396">
            <v>44935.471770833334</v>
          </cell>
          <cell r="M2396">
            <v>10089</v>
          </cell>
          <cell r="N2396" t="str">
            <v>LAS POS Refll</v>
          </cell>
          <cell r="O2396" t="str">
            <v>00Q6F00001rRM56</v>
          </cell>
          <cell r="Q2396">
            <v>202207057687933</v>
          </cell>
          <cell r="R2396">
            <v>0</v>
          </cell>
          <cell r="S2396">
            <v>91</v>
          </cell>
          <cell r="U2396" t="str">
            <v>TEST3602</v>
          </cell>
          <cell r="W2396" t="str">
            <v>R RASHMI ADIWAREKAR</v>
          </cell>
          <cell r="X2396">
            <v>137556609</v>
          </cell>
          <cell r="AA2396" t="str">
            <v>-</v>
          </cell>
          <cell r="AH2396">
            <v>9820118855</v>
          </cell>
          <cell r="AK2396">
            <v>0</v>
          </cell>
          <cell r="AM2396" t="str">
            <v>NONE</v>
          </cell>
          <cell r="AN2396">
            <v>1</v>
          </cell>
          <cell r="AP2396">
            <v>63722237</v>
          </cell>
          <cell r="AQ2396">
            <v>1693547299.7255399</v>
          </cell>
          <cell r="AR2396">
            <v>0</v>
          </cell>
          <cell r="AS2396">
            <v>44935.439166666663</v>
          </cell>
          <cell r="AT2396">
            <v>1</v>
          </cell>
          <cell r="AU2396">
            <v>44935.471030092594</v>
          </cell>
          <cell r="AV2396">
            <v>44935.471770833334</v>
          </cell>
          <cell r="AW2396" t="str">
            <v>Y</v>
          </cell>
          <cell r="AX2396" t="str">
            <v>UNSPECIFIED</v>
          </cell>
          <cell r="AY2396" t="str">
            <v>CANCEL</v>
          </cell>
          <cell r="AZ2396" t="str">
            <v>Local/02200488649820118855@default-00036f72;2</v>
          </cell>
          <cell r="BA2396">
            <v>401</v>
          </cell>
          <cell r="BB2396" t="str">
            <v>Unauthorized</v>
          </cell>
          <cell r="BC2396">
            <v>0</v>
          </cell>
          <cell r="BD2396">
            <v>0</v>
          </cell>
          <cell r="BF2396">
            <v>0</v>
          </cell>
          <cell r="BG2396" t="str">
            <v>NONE</v>
          </cell>
          <cell r="BK2396">
            <v>1</v>
          </cell>
          <cell r="BL2396">
            <v>3</v>
          </cell>
          <cell r="BM2396">
            <v>45170</v>
          </cell>
          <cell r="BN2396" t="str">
            <v>11:19</v>
          </cell>
          <cell r="BO2396">
            <v>45170.47152777778</v>
          </cell>
          <cell r="BP2396" t="str">
            <v>Non Connect</v>
          </cell>
        </row>
        <row r="2397">
          <cell r="A2397">
            <v>1017087779</v>
          </cell>
          <cell r="B2397" t="str">
            <v>AUTO</v>
          </cell>
          <cell r="C2397" t="str">
            <v>NA</v>
          </cell>
          <cell r="D2397" t="str">
            <v>No Answer AutoDial</v>
          </cell>
          <cell r="E2397" t="str">
            <v>CALL_NOT_PICKED</v>
          </cell>
          <cell r="F2397" t="str">
            <v>UNDEFINED</v>
          </cell>
          <cell r="G2397" t="str">
            <v>Default Category</v>
          </cell>
          <cell r="H2397" t="str">
            <v>VDAD</v>
          </cell>
          <cell r="I2397" t="str">
            <v>Outbound Auto Dial</v>
          </cell>
          <cell r="K2397">
            <v>44935.471770833334</v>
          </cell>
          <cell r="L2397">
            <v>44935.471770833334</v>
          </cell>
          <cell r="M2397">
            <v>10089</v>
          </cell>
          <cell r="N2397" t="str">
            <v>LAS POS Refll</v>
          </cell>
          <cell r="O2397" t="str">
            <v>00Q6F00001rTJ45</v>
          </cell>
          <cell r="Q2397">
            <v>202207057687933</v>
          </cell>
          <cell r="R2397">
            <v>0</v>
          </cell>
          <cell r="S2397">
            <v>91</v>
          </cell>
          <cell r="U2397" t="str">
            <v>TEST3603</v>
          </cell>
          <cell r="W2397" t="str">
            <v>SWARNALATHA</v>
          </cell>
          <cell r="X2397">
            <v>138027665</v>
          </cell>
          <cell r="AA2397" t="str">
            <v>-</v>
          </cell>
          <cell r="AH2397">
            <v>9490117480</v>
          </cell>
          <cell r="AK2397">
            <v>0</v>
          </cell>
          <cell r="AM2397" t="str">
            <v>NONE</v>
          </cell>
          <cell r="AN2397">
            <v>1</v>
          </cell>
          <cell r="AP2397">
            <v>63722233</v>
          </cell>
          <cell r="AQ2397">
            <v>1693547298.7255299</v>
          </cell>
          <cell r="AR2397">
            <v>0</v>
          </cell>
          <cell r="AS2397">
            <v>44935.439166666663</v>
          </cell>
          <cell r="AT2397">
            <v>1</v>
          </cell>
          <cell r="AU2397">
            <v>44935.471030092594</v>
          </cell>
          <cell r="AV2397">
            <v>44935.471770833334</v>
          </cell>
          <cell r="AW2397" t="str">
            <v>Y</v>
          </cell>
          <cell r="AX2397" t="str">
            <v>UNSPECIFIED</v>
          </cell>
          <cell r="AY2397" t="str">
            <v>CANCEL</v>
          </cell>
          <cell r="AZ2397" t="str">
            <v>Local/02200488649490117480@default-00036f6e;2</v>
          </cell>
          <cell r="BA2397">
            <v>401</v>
          </cell>
          <cell r="BB2397" t="str">
            <v>Unauthorized</v>
          </cell>
          <cell r="BC2397">
            <v>0</v>
          </cell>
          <cell r="BD2397">
            <v>0</v>
          </cell>
          <cell r="BF2397">
            <v>0</v>
          </cell>
          <cell r="BG2397" t="str">
            <v>NONE</v>
          </cell>
          <cell r="BK2397">
            <v>1</v>
          </cell>
          <cell r="BL2397">
            <v>3</v>
          </cell>
          <cell r="BM2397">
            <v>45170</v>
          </cell>
          <cell r="BN2397" t="str">
            <v>11:19</v>
          </cell>
          <cell r="BO2397">
            <v>45170.47152777778</v>
          </cell>
          <cell r="BP2397" t="str">
            <v>Non Connect</v>
          </cell>
        </row>
        <row r="2398">
          <cell r="A2398">
            <v>1017087780</v>
          </cell>
          <cell r="B2398" t="str">
            <v>AUTO</v>
          </cell>
          <cell r="C2398" t="str">
            <v>NA</v>
          </cell>
          <cell r="D2398" t="str">
            <v>No Answer AutoDial</v>
          </cell>
          <cell r="E2398" t="str">
            <v>CALL_NOT_PICKED</v>
          </cell>
          <cell r="F2398" t="str">
            <v>UNDEFINED</v>
          </cell>
          <cell r="G2398" t="str">
            <v>Default Category</v>
          </cell>
          <cell r="H2398" t="str">
            <v>VDAD</v>
          </cell>
          <cell r="I2398" t="str">
            <v>Outbound Auto Dial</v>
          </cell>
          <cell r="K2398">
            <v>44935.471770833334</v>
          </cell>
          <cell r="L2398">
            <v>44935.471770833334</v>
          </cell>
          <cell r="M2398">
            <v>10089</v>
          </cell>
          <cell r="N2398" t="str">
            <v>LAS POS Refll</v>
          </cell>
          <cell r="O2398" t="str">
            <v>00Q6F00001rRFk5</v>
          </cell>
          <cell r="Q2398">
            <v>202207057687933</v>
          </cell>
          <cell r="R2398">
            <v>0</v>
          </cell>
          <cell r="S2398">
            <v>91</v>
          </cell>
          <cell r="U2398" t="str">
            <v>TEST3604</v>
          </cell>
          <cell r="W2398" t="str">
            <v>SHASHIKANT KALKAR</v>
          </cell>
          <cell r="X2398">
            <v>137529174</v>
          </cell>
          <cell r="AA2398" t="str">
            <v>-</v>
          </cell>
          <cell r="AH2398">
            <v>9326496442</v>
          </cell>
          <cell r="AK2398">
            <v>0</v>
          </cell>
          <cell r="AM2398" t="str">
            <v>NONE</v>
          </cell>
          <cell r="AN2398">
            <v>1</v>
          </cell>
          <cell r="AP2398">
            <v>63722242</v>
          </cell>
          <cell r="AQ2398">
            <v>1693547304.72557</v>
          </cell>
          <cell r="AR2398">
            <v>0</v>
          </cell>
          <cell r="AS2398">
            <v>44935.439166666663</v>
          </cell>
          <cell r="AT2398">
            <v>1</v>
          </cell>
          <cell r="AU2398">
            <v>44935.471099537041</v>
          </cell>
          <cell r="AV2398">
            <v>44935.471770833334</v>
          </cell>
          <cell r="AW2398" t="str">
            <v>Y</v>
          </cell>
          <cell r="AX2398" t="str">
            <v>UNSPECIFIED</v>
          </cell>
          <cell r="AY2398" t="str">
            <v>CANCEL</v>
          </cell>
          <cell r="AZ2398" t="str">
            <v>Local/02200488649326496442@default-00036f7d;2</v>
          </cell>
          <cell r="BA2398">
            <v>401</v>
          </cell>
          <cell r="BB2398" t="str">
            <v>Unauthorized</v>
          </cell>
          <cell r="BC2398">
            <v>0</v>
          </cell>
          <cell r="BD2398">
            <v>0</v>
          </cell>
          <cell r="BF2398">
            <v>0</v>
          </cell>
          <cell r="BG2398" t="str">
            <v>NONE</v>
          </cell>
          <cell r="BK2398">
            <v>1</v>
          </cell>
          <cell r="BL2398">
            <v>3</v>
          </cell>
          <cell r="BM2398">
            <v>45170</v>
          </cell>
          <cell r="BN2398" t="str">
            <v>11:19</v>
          </cell>
          <cell r="BO2398">
            <v>45170.47152777778</v>
          </cell>
          <cell r="BP2398" t="str">
            <v>Non Connect</v>
          </cell>
        </row>
        <row r="2399">
          <cell r="A2399">
            <v>1017087781</v>
          </cell>
          <cell r="B2399" t="str">
            <v>AUTO</v>
          </cell>
          <cell r="C2399" t="str">
            <v>NA</v>
          </cell>
          <cell r="D2399" t="str">
            <v>No Answer AutoDial</v>
          </cell>
          <cell r="E2399" t="str">
            <v>CALL_NOT_PICKED</v>
          </cell>
          <cell r="F2399" t="str">
            <v>UNDEFINED</v>
          </cell>
          <cell r="G2399" t="str">
            <v>Default Category</v>
          </cell>
          <cell r="H2399" t="str">
            <v>VDAD</v>
          </cell>
          <cell r="I2399" t="str">
            <v>Outbound Auto Dial</v>
          </cell>
          <cell r="K2399">
            <v>44935.471805555557</v>
          </cell>
          <cell r="L2399">
            <v>44935.471805555557</v>
          </cell>
          <cell r="M2399">
            <v>10089</v>
          </cell>
          <cell r="N2399" t="str">
            <v>LAS POS Refll</v>
          </cell>
          <cell r="O2399" t="str">
            <v>00Q6F00001rLoVl</v>
          </cell>
          <cell r="Q2399">
            <v>202207057687933</v>
          </cell>
          <cell r="R2399">
            <v>0</v>
          </cell>
          <cell r="S2399">
            <v>91</v>
          </cell>
          <cell r="U2399" t="str">
            <v>TEST3605</v>
          </cell>
          <cell r="W2399" t="str">
            <v>BENNY NELSON</v>
          </cell>
          <cell r="X2399">
            <v>136225539</v>
          </cell>
          <cell r="AA2399" t="str">
            <v>-</v>
          </cell>
          <cell r="AH2399">
            <v>8525915890</v>
          </cell>
          <cell r="AK2399">
            <v>0</v>
          </cell>
          <cell r="AM2399" t="str">
            <v>NONE</v>
          </cell>
          <cell r="AN2399">
            <v>1</v>
          </cell>
          <cell r="AP2399">
            <v>63722251</v>
          </cell>
          <cell r="AQ2399">
            <v>1693547305.48054</v>
          </cell>
          <cell r="AR2399">
            <v>0</v>
          </cell>
          <cell r="AS2399">
            <v>44935.439166666663</v>
          </cell>
          <cell r="AT2399">
            <v>1</v>
          </cell>
          <cell r="AU2399">
            <v>44935.47111111111</v>
          </cell>
          <cell r="AV2399">
            <v>44935.471805555557</v>
          </cell>
          <cell r="AW2399" t="str">
            <v>Y</v>
          </cell>
          <cell r="AX2399" t="str">
            <v>NO_ANSWER</v>
          </cell>
          <cell r="AY2399" t="str">
            <v>CONGESTION</v>
          </cell>
          <cell r="AZ2399" t="str">
            <v>Local/02200488648525915890@default-0002893d;2</v>
          </cell>
          <cell r="BA2399">
            <v>480</v>
          </cell>
          <cell r="BB2399" t="str">
            <v>Temporarily unavailable</v>
          </cell>
          <cell r="BC2399">
            <v>0</v>
          </cell>
          <cell r="BD2399">
            <v>0</v>
          </cell>
          <cell r="BF2399">
            <v>0</v>
          </cell>
          <cell r="BG2399" t="str">
            <v>NONE</v>
          </cell>
          <cell r="BK2399">
            <v>1</v>
          </cell>
          <cell r="BL2399">
            <v>3</v>
          </cell>
          <cell r="BM2399">
            <v>45170</v>
          </cell>
          <cell r="BN2399" t="str">
            <v>11:19</v>
          </cell>
          <cell r="BO2399">
            <v>45170.47152777778</v>
          </cell>
          <cell r="BP2399" t="str">
            <v>Non Connect</v>
          </cell>
        </row>
        <row r="2400">
          <cell r="A2400">
            <v>1017087783</v>
          </cell>
          <cell r="B2400" t="str">
            <v>AUTO</v>
          </cell>
          <cell r="C2400" t="str">
            <v>NA</v>
          </cell>
          <cell r="D2400" t="str">
            <v>No Answer AutoDial</v>
          </cell>
          <cell r="E2400" t="str">
            <v>CALL_NOT_PICKED</v>
          </cell>
          <cell r="F2400" t="str">
            <v>UNDEFINED</v>
          </cell>
          <cell r="G2400" t="str">
            <v>Default Category</v>
          </cell>
          <cell r="H2400" t="str">
            <v>VDAD</v>
          </cell>
          <cell r="I2400" t="str">
            <v>Outbound Auto Dial</v>
          </cell>
          <cell r="K2400">
            <v>44935.471898148149</v>
          </cell>
          <cell r="L2400">
            <v>44935.471898148149</v>
          </cell>
          <cell r="M2400">
            <v>10089</v>
          </cell>
          <cell r="N2400" t="str">
            <v>LAS POS Refll</v>
          </cell>
          <cell r="O2400" t="str">
            <v>00Q6F00001rLoVk</v>
          </cell>
          <cell r="Q2400">
            <v>202207057687933</v>
          </cell>
          <cell r="R2400">
            <v>0</v>
          </cell>
          <cell r="S2400">
            <v>91</v>
          </cell>
          <cell r="U2400" t="str">
            <v>TEST3607</v>
          </cell>
          <cell r="W2400" t="str">
            <v>RAJESH KUMAR</v>
          </cell>
          <cell r="X2400">
            <v>136225538</v>
          </cell>
          <cell r="AA2400" t="str">
            <v>-</v>
          </cell>
          <cell r="AH2400">
            <v>7986713144</v>
          </cell>
          <cell r="AK2400">
            <v>0</v>
          </cell>
          <cell r="AM2400" t="str">
            <v>NONE</v>
          </cell>
          <cell r="AN2400">
            <v>1</v>
          </cell>
          <cell r="AP2400">
            <v>63722250</v>
          </cell>
          <cell r="AQ2400">
            <v>1693547306.7256</v>
          </cell>
          <cell r="AR2400">
            <v>0</v>
          </cell>
          <cell r="AS2400">
            <v>44935.439166666663</v>
          </cell>
          <cell r="AT2400">
            <v>1</v>
          </cell>
          <cell r="AU2400">
            <v>44935.471099537041</v>
          </cell>
          <cell r="AV2400">
            <v>44935.471898148149</v>
          </cell>
          <cell r="AW2400" t="str">
            <v>Y</v>
          </cell>
          <cell r="AX2400" t="str">
            <v>NO_ANSWER</v>
          </cell>
          <cell r="AY2400" t="str">
            <v>CONGESTION</v>
          </cell>
          <cell r="AZ2400" t="str">
            <v>Local/02200488647986713144@default-00036f87;2</v>
          </cell>
          <cell r="BA2400">
            <v>0</v>
          </cell>
          <cell r="BC2400">
            <v>0</v>
          </cell>
          <cell r="BD2400">
            <v>0</v>
          </cell>
          <cell r="BF2400">
            <v>0</v>
          </cell>
          <cell r="BG2400" t="str">
            <v>NONE</v>
          </cell>
          <cell r="BK2400">
            <v>1</v>
          </cell>
          <cell r="BL2400">
            <v>3</v>
          </cell>
          <cell r="BM2400">
            <v>45170</v>
          </cell>
          <cell r="BN2400" t="str">
            <v>11:19</v>
          </cell>
          <cell r="BO2400">
            <v>45170.47152777778</v>
          </cell>
          <cell r="BP2400" t="str">
            <v>Non Connect</v>
          </cell>
        </row>
        <row r="2401">
          <cell r="A2401">
            <v>1017087784</v>
          </cell>
          <cell r="B2401" t="str">
            <v>AUTO</v>
          </cell>
          <cell r="C2401" t="str">
            <v>NA</v>
          </cell>
          <cell r="D2401" t="str">
            <v>No Answer AutoDial</v>
          </cell>
          <cell r="E2401" t="str">
            <v>CALL_NOT_PICKED</v>
          </cell>
          <cell r="F2401" t="str">
            <v>UNDEFINED</v>
          </cell>
          <cell r="G2401" t="str">
            <v>Default Category</v>
          </cell>
          <cell r="H2401" t="str">
            <v>VDAD</v>
          </cell>
          <cell r="I2401" t="str">
            <v>Outbound Auto Dial</v>
          </cell>
          <cell r="K2401">
            <v>44935.471898148149</v>
          </cell>
          <cell r="L2401">
            <v>44935.471898148149</v>
          </cell>
          <cell r="M2401">
            <v>10089</v>
          </cell>
          <cell r="N2401" t="str">
            <v>LAS POS Refll</v>
          </cell>
          <cell r="O2401" t="str">
            <v>00Q6F00001rLoVm</v>
          </cell>
          <cell r="Q2401">
            <v>202207057687933</v>
          </cell>
          <cell r="R2401">
            <v>0</v>
          </cell>
          <cell r="S2401">
            <v>91</v>
          </cell>
          <cell r="U2401" t="str">
            <v>TEST3608</v>
          </cell>
          <cell r="W2401" t="str">
            <v>SUNIL RUNGTA</v>
          </cell>
          <cell r="X2401">
            <v>136225540</v>
          </cell>
          <cell r="AA2401" t="str">
            <v>-</v>
          </cell>
          <cell r="AH2401">
            <v>9920999919</v>
          </cell>
          <cell r="AK2401">
            <v>0</v>
          </cell>
          <cell r="AM2401" t="str">
            <v>NONE</v>
          </cell>
          <cell r="AN2401">
            <v>1</v>
          </cell>
          <cell r="AP2401">
            <v>63722249</v>
          </cell>
          <cell r="AQ2401">
            <v>1693547306.7256</v>
          </cell>
          <cell r="AR2401">
            <v>0</v>
          </cell>
          <cell r="AS2401">
            <v>44935.439166666663</v>
          </cell>
          <cell r="AT2401">
            <v>1</v>
          </cell>
          <cell r="AU2401">
            <v>44935.471099537041</v>
          </cell>
          <cell r="AV2401">
            <v>44935.471898148149</v>
          </cell>
          <cell r="AW2401" t="str">
            <v>Y</v>
          </cell>
          <cell r="AX2401" t="str">
            <v>NO_ANSWER</v>
          </cell>
          <cell r="AY2401" t="str">
            <v>CONGESTION</v>
          </cell>
          <cell r="AZ2401" t="str">
            <v>Local/02200488649920999919@default-00036f86;2</v>
          </cell>
          <cell r="BA2401">
            <v>480</v>
          </cell>
          <cell r="BB2401" t="str">
            <v>Temporarily unavailable</v>
          </cell>
          <cell r="BC2401">
            <v>0</v>
          </cell>
          <cell r="BD2401">
            <v>0</v>
          </cell>
          <cell r="BF2401">
            <v>0</v>
          </cell>
          <cell r="BG2401" t="str">
            <v>NONE</v>
          </cell>
          <cell r="BK2401">
            <v>1</v>
          </cell>
          <cell r="BL2401">
            <v>3</v>
          </cell>
          <cell r="BM2401">
            <v>45170</v>
          </cell>
          <cell r="BN2401" t="str">
            <v>11:19</v>
          </cell>
          <cell r="BO2401">
            <v>45170.47152777778</v>
          </cell>
          <cell r="BP2401" t="str">
            <v>Non Connect</v>
          </cell>
        </row>
        <row r="2402">
          <cell r="A2402">
            <v>1017087785</v>
          </cell>
          <cell r="B2402" t="str">
            <v>AUTO</v>
          </cell>
          <cell r="C2402" t="str">
            <v>NA</v>
          </cell>
          <cell r="D2402" t="str">
            <v>No Answer AutoDial</v>
          </cell>
          <cell r="E2402" t="str">
            <v>CALL_NOT_PICKED</v>
          </cell>
          <cell r="F2402" t="str">
            <v>UNDEFINED</v>
          </cell>
          <cell r="G2402" t="str">
            <v>Default Category</v>
          </cell>
          <cell r="H2402" t="str">
            <v>VDAD</v>
          </cell>
          <cell r="I2402" t="str">
            <v>Outbound Auto Dial</v>
          </cell>
          <cell r="K2402">
            <v>44935.471898148149</v>
          </cell>
          <cell r="L2402">
            <v>44935.471898148149</v>
          </cell>
          <cell r="M2402">
            <v>10089</v>
          </cell>
          <cell r="N2402" t="str">
            <v>LAS POS Refll</v>
          </cell>
          <cell r="O2402" t="str">
            <v>00Q6F00001rFu7Y</v>
          </cell>
          <cell r="Q2402">
            <v>202207057687933</v>
          </cell>
          <cell r="R2402">
            <v>0</v>
          </cell>
          <cell r="S2402">
            <v>91</v>
          </cell>
          <cell r="U2402" t="str">
            <v>TEST3609</v>
          </cell>
          <cell r="W2402" t="str">
            <v>SREETI REDDY D/O GEEDIPALLI SA</v>
          </cell>
          <cell r="X2402">
            <v>135814485</v>
          </cell>
          <cell r="AA2402" t="str">
            <v>-</v>
          </cell>
          <cell r="AH2402">
            <v>8790852222</v>
          </cell>
          <cell r="AK2402">
            <v>0</v>
          </cell>
          <cell r="AM2402" t="str">
            <v>NONE</v>
          </cell>
          <cell r="AN2402">
            <v>1</v>
          </cell>
          <cell r="AP2402">
            <v>63722247</v>
          </cell>
          <cell r="AQ2402">
            <v>1693547305.72559</v>
          </cell>
          <cell r="AR2402">
            <v>0</v>
          </cell>
          <cell r="AS2402">
            <v>44935.439166666663</v>
          </cell>
          <cell r="AT2402">
            <v>1</v>
          </cell>
          <cell r="AU2402">
            <v>44935.471099537041</v>
          </cell>
          <cell r="AV2402">
            <v>44935.471898148149</v>
          </cell>
          <cell r="AW2402" t="str">
            <v>Y</v>
          </cell>
          <cell r="AX2402" t="str">
            <v>NO_ANSWER</v>
          </cell>
          <cell r="AY2402" t="str">
            <v>CONGESTION</v>
          </cell>
          <cell r="AZ2402" t="str">
            <v>Local/02200488648790852222@default-00036f83;2</v>
          </cell>
          <cell r="BA2402">
            <v>480</v>
          </cell>
          <cell r="BB2402" t="str">
            <v>Temporarily unavailable</v>
          </cell>
          <cell r="BC2402">
            <v>0</v>
          </cell>
          <cell r="BD2402">
            <v>0</v>
          </cell>
          <cell r="BF2402">
            <v>0</v>
          </cell>
          <cell r="BG2402" t="str">
            <v>NONE</v>
          </cell>
          <cell r="BK2402">
            <v>1</v>
          </cell>
          <cell r="BL2402">
            <v>3</v>
          </cell>
          <cell r="BM2402">
            <v>45170</v>
          </cell>
          <cell r="BN2402" t="str">
            <v>11:19</v>
          </cell>
          <cell r="BO2402">
            <v>45170.47152777778</v>
          </cell>
          <cell r="BP2402" t="str">
            <v>Non Connect</v>
          </cell>
        </row>
        <row r="2403">
          <cell r="A2403">
            <v>1017087786</v>
          </cell>
          <cell r="B2403" t="str">
            <v>AUTO</v>
          </cell>
          <cell r="C2403" t="str">
            <v>NA</v>
          </cell>
          <cell r="D2403" t="str">
            <v>No Answer AutoDial</v>
          </cell>
          <cell r="E2403" t="str">
            <v>CALL_NOT_PICKED</v>
          </cell>
          <cell r="F2403" t="str">
            <v>UNDEFINED</v>
          </cell>
          <cell r="G2403" t="str">
            <v>Default Category</v>
          </cell>
          <cell r="H2403" t="str">
            <v>VDAD</v>
          </cell>
          <cell r="I2403" t="str">
            <v>Outbound Auto Dial</v>
          </cell>
          <cell r="K2403">
            <v>44935.471898148149</v>
          </cell>
          <cell r="L2403">
            <v>44935.471898148149</v>
          </cell>
          <cell r="M2403">
            <v>10089</v>
          </cell>
          <cell r="N2403" t="str">
            <v>LAS POS Refll</v>
          </cell>
          <cell r="O2403" t="str">
            <v>00Q6F00001rFuya</v>
          </cell>
          <cell r="Q2403">
            <v>202207057687933</v>
          </cell>
          <cell r="R2403">
            <v>0</v>
          </cell>
          <cell r="S2403">
            <v>91</v>
          </cell>
          <cell r="U2403" t="str">
            <v>TEST3610</v>
          </cell>
          <cell r="W2403" t="str">
            <v>SHYAM S MR SHYAM SUNDER SINGH</v>
          </cell>
          <cell r="X2403">
            <v>135817813</v>
          </cell>
          <cell r="AA2403" t="str">
            <v>-</v>
          </cell>
          <cell r="AH2403">
            <v>9607222206</v>
          </cell>
          <cell r="AK2403">
            <v>0</v>
          </cell>
          <cell r="AM2403" t="str">
            <v>NONE</v>
          </cell>
          <cell r="AN2403">
            <v>1</v>
          </cell>
          <cell r="AP2403">
            <v>63722263</v>
          </cell>
          <cell r="AQ2403">
            <v>1693547315.7256701</v>
          </cell>
          <cell r="AR2403">
            <v>0</v>
          </cell>
          <cell r="AS2403">
            <v>44935.439166666663</v>
          </cell>
          <cell r="AT2403">
            <v>1</v>
          </cell>
          <cell r="AU2403">
            <v>44935.471168981479</v>
          </cell>
          <cell r="AV2403">
            <v>44935.471898148149</v>
          </cell>
          <cell r="AW2403" t="str">
            <v>Y</v>
          </cell>
          <cell r="AX2403" t="str">
            <v>NO_ANSWER</v>
          </cell>
          <cell r="AY2403" t="str">
            <v>CONGESTION</v>
          </cell>
          <cell r="AZ2403" t="str">
            <v>Local/02200488649607222206@default-00036f9f;2</v>
          </cell>
          <cell r="BA2403">
            <v>0</v>
          </cell>
          <cell r="BC2403">
            <v>0</v>
          </cell>
          <cell r="BD2403">
            <v>0</v>
          </cell>
          <cell r="BF2403">
            <v>0</v>
          </cell>
          <cell r="BG2403" t="str">
            <v>NONE</v>
          </cell>
          <cell r="BK2403">
            <v>1</v>
          </cell>
          <cell r="BL2403">
            <v>3</v>
          </cell>
          <cell r="BM2403">
            <v>45170</v>
          </cell>
          <cell r="BN2403" t="str">
            <v>11:19</v>
          </cell>
          <cell r="BO2403">
            <v>45170.47152777778</v>
          </cell>
          <cell r="BP2403" t="str">
            <v>Non Connect</v>
          </cell>
        </row>
        <row r="2404">
          <cell r="A2404">
            <v>1017087787</v>
          </cell>
          <cell r="B2404" t="str">
            <v>AUTO</v>
          </cell>
          <cell r="C2404" t="str">
            <v>NA</v>
          </cell>
          <cell r="D2404" t="str">
            <v>No Answer AutoDial</v>
          </cell>
          <cell r="E2404" t="str">
            <v>CALL_NOT_PICKED</v>
          </cell>
          <cell r="F2404" t="str">
            <v>UNDEFINED</v>
          </cell>
          <cell r="G2404" t="str">
            <v>Default Category</v>
          </cell>
          <cell r="H2404" t="str">
            <v>VDAD</v>
          </cell>
          <cell r="I2404" t="str">
            <v>Outbound Auto Dial</v>
          </cell>
          <cell r="K2404">
            <v>44935.471898148149</v>
          </cell>
          <cell r="L2404">
            <v>44935.471898148149</v>
          </cell>
          <cell r="M2404">
            <v>10089</v>
          </cell>
          <cell r="N2404" t="str">
            <v>LAS POS Refll</v>
          </cell>
          <cell r="O2404" t="str">
            <v>00Q6F00001rFuyc</v>
          </cell>
          <cell r="Q2404">
            <v>202207057687933</v>
          </cell>
          <cell r="R2404">
            <v>0</v>
          </cell>
          <cell r="S2404">
            <v>91</v>
          </cell>
          <cell r="U2404" t="str">
            <v>TEST3611</v>
          </cell>
          <cell r="W2404" t="str">
            <v>SWANAND S MR SWANAND S JAYANT</v>
          </cell>
          <cell r="X2404">
            <v>135817815</v>
          </cell>
          <cell r="AA2404" t="str">
            <v>-</v>
          </cell>
          <cell r="AH2404">
            <v>8039132465</v>
          </cell>
          <cell r="AK2404">
            <v>0</v>
          </cell>
          <cell r="AM2404" t="str">
            <v>NONE</v>
          </cell>
          <cell r="AN2404">
            <v>1</v>
          </cell>
          <cell r="AP2404">
            <v>63722261</v>
          </cell>
          <cell r="AQ2404">
            <v>1693547314.7256601</v>
          </cell>
          <cell r="AR2404">
            <v>0</v>
          </cell>
          <cell r="AS2404">
            <v>44935.439166666663</v>
          </cell>
          <cell r="AT2404">
            <v>1</v>
          </cell>
          <cell r="AU2404">
            <v>44935.471168981479</v>
          </cell>
          <cell r="AV2404">
            <v>44935.471898148149</v>
          </cell>
          <cell r="AW2404" t="str">
            <v>Y</v>
          </cell>
          <cell r="AX2404" t="str">
            <v>NO_ANSWER</v>
          </cell>
          <cell r="AY2404" t="str">
            <v>CONGESTION</v>
          </cell>
          <cell r="AZ2404" t="str">
            <v>Local/02200488648039132465@default-00036f9c;2</v>
          </cell>
          <cell r="BA2404">
            <v>401</v>
          </cell>
          <cell r="BB2404" t="str">
            <v>Unauthorized</v>
          </cell>
          <cell r="BC2404">
            <v>0</v>
          </cell>
          <cell r="BD2404">
            <v>0</v>
          </cell>
          <cell r="BF2404">
            <v>0</v>
          </cell>
          <cell r="BG2404" t="str">
            <v>NONE</v>
          </cell>
          <cell r="BK2404">
            <v>1</v>
          </cell>
          <cell r="BL2404">
            <v>3</v>
          </cell>
          <cell r="BM2404">
            <v>45170</v>
          </cell>
          <cell r="BN2404" t="str">
            <v>11:19</v>
          </cell>
          <cell r="BO2404">
            <v>45170.47152777778</v>
          </cell>
          <cell r="BP2404" t="str">
            <v>Non Connect</v>
          </cell>
        </row>
        <row r="2405">
          <cell r="A2405">
            <v>1017087788</v>
          </cell>
          <cell r="B2405" t="str">
            <v>AUTO</v>
          </cell>
          <cell r="C2405" t="str">
            <v>NA</v>
          </cell>
          <cell r="D2405" t="str">
            <v>No Answer AutoDial</v>
          </cell>
          <cell r="E2405" t="str">
            <v>CALL_NOT_PICKED</v>
          </cell>
          <cell r="F2405" t="str">
            <v>UNDEFINED</v>
          </cell>
          <cell r="G2405" t="str">
            <v>Default Category</v>
          </cell>
          <cell r="H2405" t="str">
            <v>VDAD</v>
          </cell>
          <cell r="I2405" t="str">
            <v>Outbound Auto Dial</v>
          </cell>
          <cell r="K2405">
            <v>44935.471898148149</v>
          </cell>
          <cell r="L2405">
            <v>44935.471898148149</v>
          </cell>
          <cell r="M2405">
            <v>10089</v>
          </cell>
          <cell r="N2405" t="str">
            <v>LAS POS Refll</v>
          </cell>
          <cell r="O2405" t="str">
            <v>00Q6F00001rFuyZ</v>
          </cell>
          <cell r="Q2405">
            <v>202207057687933</v>
          </cell>
          <cell r="R2405">
            <v>0</v>
          </cell>
          <cell r="S2405">
            <v>91</v>
          </cell>
          <cell r="U2405" t="str">
            <v>TEST3612</v>
          </cell>
          <cell r="W2405" t="str">
            <v>SURESH SHAH UMESH SURESH SHAH</v>
          </cell>
          <cell r="X2405">
            <v>135817812</v>
          </cell>
          <cell r="AA2405" t="str">
            <v>-</v>
          </cell>
          <cell r="AH2405">
            <v>8888826741</v>
          </cell>
          <cell r="AK2405">
            <v>0</v>
          </cell>
          <cell r="AM2405" t="str">
            <v>NONE</v>
          </cell>
          <cell r="AN2405">
            <v>1</v>
          </cell>
          <cell r="AP2405">
            <v>63722259</v>
          </cell>
          <cell r="AQ2405">
            <v>1693547314.7256601</v>
          </cell>
          <cell r="AR2405">
            <v>0</v>
          </cell>
          <cell r="AS2405">
            <v>44935.439166666663</v>
          </cell>
          <cell r="AT2405">
            <v>1</v>
          </cell>
          <cell r="AU2405">
            <v>44935.471168981479</v>
          </cell>
          <cell r="AV2405">
            <v>44935.471909722219</v>
          </cell>
          <cell r="AW2405" t="str">
            <v>Y</v>
          </cell>
          <cell r="AX2405" t="str">
            <v>NO_ANSWER</v>
          </cell>
          <cell r="AY2405" t="str">
            <v>CONGESTION</v>
          </cell>
          <cell r="AZ2405" t="str">
            <v>Local/02200488648888826741@default-00036f9a;2</v>
          </cell>
          <cell r="BA2405">
            <v>401</v>
          </cell>
          <cell r="BB2405" t="str">
            <v>Unauthorized</v>
          </cell>
          <cell r="BC2405">
            <v>0</v>
          </cell>
          <cell r="BD2405">
            <v>0</v>
          </cell>
          <cell r="BF2405">
            <v>0</v>
          </cell>
          <cell r="BG2405" t="str">
            <v>NONE</v>
          </cell>
          <cell r="BK2405">
            <v>1</v>
          </cell>
          <cell r="BL2405">
            <v>3</v>
          </cell>
          <cell r="BM2405">
            <v>45170</v>
          </cell>
          <cell r="BN2405" t="str">
            <v>11:19</v>
          </cell>
          <cell r="BO2405">
            <v>45170.47152777778</v>
          </cell>
          <cell r="BP2405" t="str">
            <v>Non Connect</v>
          </cell>
        </row>
        <row r="2406">
          <cell r="A2406">
            <v>1017087789</v>
          </cell>
          <cell r="B2406" t="str">
            <v>AUTO</v>
          </cell>
          <cell r="C2406" t="str">
            <v>NA</v>
          </cell>
          <cell r="D2406" t="str">
            <v>No Answer AutoDial</v>
          </cell>
          <cell r="E2406" t="str">
            <v>CALL_NOT_PICKED</v>
          </cell>
          <cell r="F2406" t="str">
            <v>UNDEFINED</v>
          </cell>
          <cell r="G2406" t="str">
            <v>Default Category</v>
          </cell>
          <cell r="H2406" t="str">
            <v>VDAD</v>
          </cell>
          <cell r="I2406" t="str">
            <v>Outbound Auto Dial</v>
          </cell>
          <cell r="K2406">
            <v>44935.471898148149</v>
          </cell>
          <cell r="L2406">
            <v>44935.471898148149</v>
          </cell>
          <cell r="M2406">
            <v>10089</v>
          </cell>
          <cell r="N2406" t="str">
            <v>LAS POS Refll</v>
          </cell>
          <cell r="O2406" t="str">
            <v>00Q6F00001rNMma</v>
          </cell>
          <cell r="Q2406">
            <v>202207057687933</v>
          </cell>
          <cell r="R2406">
            <v>0</v>
          </cell>
          <cell r="S2406">
            <v>91</v>
          </cell>
          <cell r="U2406" t="str">
            <v>TEST3613</v>
          </cell>
          <cell r="W2406" t="str">
            <v>KUMAR VIJAY KUMAR ATHNI</v>
          </cell>
          <cell r="X2406">
            <v>136596074</v>
          </cell>
          <cell r="AA2406" t="str">
            <v>-</v>
          </cell>
          <cell r="AH2406">
            <v>8790323507</v>
          </cell>
          <cell r="AK2406">
            <v>0</v>
          </cell>
          <cell r="AM2406" t="str">
            <v>NONE</v>
          </cell>
          <cell r="AN2406">
            <v>1</v>
          </cell>
          <cell r="AP2406">
            <v>63722255</v>
          </cell>
          <cell r="AQ2406">
            <v>1693547313.7256501</v>
          </cell>
          <cell r="AR2406">
            <v>0</v>
          </cell>
          <cell r="AS2406">
            <v>44935.439166666663</v>
          </cell>
          <cell r="AT2406">
            <v>1</v>
          </cell>
          <cell r="AU2406">
            <v>44935.471168981479</v>
          </cell>
          <cell r="AV2406">
            <v>44935.471898148149</v>
          </cell>
          <cell r="AW2406" t="str">
            <v>Y</v>
          </cell>
          <cell r="AX2406" t="str">
            <v>NORMAL_CIRCUIT_CONGESTION</v>
          </cell>
          <cell r="AY2406" t="str">
            <v>CONGESTION</v>
          </cell>
          <cell r="AZ2406" t="str">
            <v>Local/02200488648790323507@default-00036f97;2</v>
          </cell>
          <cell r="BA2406">
            <v>503</v>
          </cell>
          <cell r="BB2406" t="str">
            <v>Service Unavailable</v>
          </cell>
          <cell r="BC2406">
            <v>0</v>
          </cell>
          <cell r="BD2406">
            <v>0</v>
          </cell>
          <cell r="BF2406">
            <v>0</v>
          </cell>
          <cell r="BG2406" t="str">
            <v>NONE</v>
          </cell>
          <cell r="BK2406">
            <v>1</v>
          </cell>
          <cell r="BL2406">
            <v>3</v>
          </cell>
          <cell r="BM2406">
            <v>45170</v>
          </cell>
          <cell r="BN2406" t="str">
            <v>11:19</v>
          </cell>
          <cell r="BO2406">
            <v>45170.47152777778</v>
          </cell>
          <cell r="BP2406" t="str">
            <v>Non Connect</v>
          </cell>
        </row>
        <row r="2407">
          <cell r="A2407">
            <v>1017087790</v>
          </cell>
          <cell r="B2407" t="str">
            <v>AUTO</v>
          </cell>
          <cell r="C2407" t="str">
            <v>NA</v>
          </cell>
          <cell r="D2407" t="str">
            <v>No Answer AutoDial</v>
          </cell>
          <cell r="E2407" t="str">
            <v>CALL_NOT_PICKED</v>
          </cell>
          <cell r="F2407" t="str">
            <v>UNDEFINED</v>
          </cell>
          <cell r="G2407" t="str">
            <v>Default Category</v>
          </cell>
          <cell r="H2407" t="str">
            <v>VDAD</v>
          </cell>
          <cell r="I2407" t="str">
            <v>Outbound Auto Dial</v>
          </cell>
          <cell r="K2407">
            <v>44935.471898148149</v>
          </cell>
          <cell r="L2407">
            <v>44935.471898148149</v>
          </cell>
          <cell r="M2407">
            <v>10089</v>
          </cell>
          <cell r="N2407" t="str">
            <v>LAS POS Refll</v>
          </cell>
          <cell r="O2407" t="str">
            <v>00Q6F00001rPBsD</v>
          </cell>
          <cell r="Q2407">
            <v>202207057687933</v>
          </cell>
          <cell r="R2407">
            <v>0</v>
          </cell>
          <cell r="S2407">
            <v>91</v>
          </cell>
          <cell r="U2407" t="str">
            <v>TEST3614</v>
          </cell>
          <cell r="W2407" t="str">
            <v>CHARI PRIYACHARI</v>
          </cell>
          <cell r="X2407">
            <v>137031956</v>
          </cell>
          <cell r="AA2407" t="str">
            <v>-</v>
          </cell>
          <cell r="AH2407">
            <v>8025720995</v>
          </cell>
          <cell r="AK2407">
            <v>0</v>
          </cell>
          <cell r="AM2407" t="str">
            <v>NONE</v>
          </cell>
          <cell r="AN2407">
            <v>1</v>
          </cell>
          <cell r="AP2407">
            <v>63722248</v>
          </cell>
          <cell r="AQ2407">
            <v>1693547305.72559</v>
          </cell>
          <cell r="AR2407">
            <v>0</v>
          </cell>
          <cell r="AS2407">
            <v>44935.439166666663</v>
          </cell>
          <cell r="AT2407">
            <v>1</v>
          </cell>
          <cell r="AU2407">
            <v>44935.471099537041</v>
          </cell>
          <cell r="AV2407">
            <v>44935.471898148149</v>
          </cell>
          <cell r="AW2407" t="str">
            <v>Y</v>
          </cell>
          <cell r="AX2407" t="str">
            <v>UNSPECIFIED</v>
          </cell>
          <cell r="AY2407" t="str">
            <v>CANCEL</v>
          </cell>
          <cell r="AZ2407" t="str">
            <v>Local/02200488648025720995@default-00036f85;2</v>
          </cell>
          <cell r="BA2407">
            <v>401</v>
          </cell>
          <cell r="BB2407" t="str">
            <v>Unauthorized</v>
          </cell>
          <cell r="BC2407">
            <v>0</v>
          </cell>
          <cell r="BD2407">
            <v>0</v>
          </cell>
          <cell r="BF2407">
            <v>0</v>
          </cell>
          <cell r="BG2407" t="str">
            <v>NONE</v>
          </cell>
          <cell r="BK2407">
            <v>1</v>
          </cell>
          <cell r="BL2407">
            <v>3</v>
          </cell>
          <cell r="BM2407">
            <v>45170</v>
          </cell>
          <cell r="BN2407" t="str">
            <v>11:19</v>
          </cell>
          <cell r="BO2407">
            <v>45170.47152777778</v>
          </cell>
          <cell r="BP2407" t="str">
            <v>Non Connect</v>
          </cell>
        </row>
        <row r="2408">
          <cell r="A2408">
            <v>1017087791</v>
          </cell>
          <cell r="B2408" t="str">
            <v>AUTO</v>
          </cell>
          <cell r="C2408" t="str">
            <v>NA</v>
          </cell>
          <cell r="D2408" t="str">
            <v>No Answer AutoDial</v>
          </cell>
          <cell r="E2408" t="str">
            <v>CALL_NOT_PICKED</v>
          </cell>
          <cell r="F2408" t="str">
            <v>UNDEFINED</v>
          </cell>
          <cell r="G2408" t="str">
            <v>Default Category</v>
          </cell>
          <cell r="H2408" t="str">
            <v>VDAD</v>
          </cell>
          <cell r="I2408" t="str">
            <v>Outbound Auto Dial</v>
          </cell>
          <cell r="K2408">
            <v>44935.471898148149</v>
          </cell>
          <cell r="L2408">
            <v>44935.471898148149</v>
          </cell>
          <cell r="M2408">
            <v>10089</v>
          </cell>
          <cell r="N2408" t="str">
            <v>LAS POS Refll</v>
          </cell>
          <cell r="O2408" t="str">
            <v>00Q6F00001rPhWf</v>
          </cell>
          <cell r="Q2408">
            <v>202207057687933</v>
          </cell>
          <cell r="R2408">
            <v>0</v>
          </cell>
          <cell r="S2408">
            <v>91</v>
          </cell>
          <cell r="U2408" t="str">
            <v>TEST3615</v>
          </cell>
          <cell r="W2408" t="str">
            <v>BANGALORE NARENDRA</v>
          </cell>
          <cell r="X2408">
            <v>137153981</v>
          </cell>
          <cell r="AA2408" t="str">
            <v>-</v>
          </cell>
          <cell r="AH2408">
            <v>9480773321</v>
          </cell>
          <cell r="AK2408">
            <v>0</v>
          </cell>
          <cell r="AM2408" t="str">
            <v>NONE</v>
          </cell>
          <cell r="AN2408">
            <v>1</v>
          </cell>
          <cell r="AP2408">
            <v>63722246</v>
          </cell>
          <cell r="AQ2408">
            <v>1693547305.72558</v>
          </cell>
          <cell r="AR2408">
            <v>0</v>
          </cell>
          <cell r="AS2408">
            <v>44935.439166666663</v>
          </cell>
          <cell r="AT2408">
            <v>1</v>
          </cell>
          <cell r="AU2408">
            <v>44935.471099537041</v>
          </cell>
          <cell r="AV2408">
            <v>44935.471898148149</v>
          </cell>
          <cell r="AW2408" t="str">
            <v>Y</v>
          </cell>
          <cell r="AX2408" t="str">
            <v>UNSPECIFIED</v>
          </cell>
          <cell r="AY2408" t="str">
            <v>CANCEL</v>
          </cell>
          <cell r="AZ2408" t="str">
            <v>Local/02200488649480773321@default-00036f82;2</v>
          </cell>
          <cell r="BA2408">
            <v>401</v>
          </cell>
          <cell r="BB2408" t="str">
            <v>Unauthorized</v>
          </cell>
          <cell r="BC2408">
            <v>0</v>
          </cell>
          <cell r="BD2408">
            <v>0</v>
          </cell>
          <cell r="BF2408">
            <v>0</v>
          </cell>
          <cell r="BG2408" t="str">
            <v>NONE</v>
          </cell>
          <cell r="BK2408">
            <v>1</v>
          </cell>
          <cell r="BL2408">
            <v>3</v>
          </cell>
          <cell r="BM2408">
            <v>45170</v>
          </cell>
          <cell r="BN2408" t="str">
            <v>11:19</v>
          </cell>
          <cell r="BO2408">
            <v>45170.47152777778</v>
          </cell>
          <cell r="BP2408" t="str">
            <v>Non Connect</v>
          </cell>
        </row>
        <row r="2409">
          <cell r="A2409">
            <v>1017087799</v>
          </cell>
          <cell r="B2409" t="str">
            <v>AUTO</v>
          </cell>
          <cell r="C2409" t="str">
            <v>NA</v>
          </cell>
          <cell r="D2409" t="str">
            <v>No Answer AutoDial</v>
          </cell>
          <cell r="E2409" t="str">
            <v>CALL_NOT_PICKED</v>
          </cell>
          <cell r="F2409" t="str">
            <v>UNDEFINED</v>
          </cell>
          <cell r="G2409" t="str">
            <v>Default Category</v>
          </cell>
          <cell r="H2409" t="str">
            <v>VDAD</v>
          </cell>
          <cell r="I2409" t="str">
            <v>Outbound Auto Dial</v>
          </cell>
          <cell r="K2409">
            <v>44935.471990740742</v>
          </cell>
          <cell r="L2409">
            <v>44935.471990740742</v>
          </cell>
          <cell r="M2409">
            <v>10089</v>
          </cell>
          <cell r="N2409" t="str">
            <v>LAS POS Refll</v>
          </cell>
          <cell r="O2409" t="str">
            <v>00Q6F00001rPDUR</v>
          </cell>
          <cell r="Q2409">
            <v>202207057687933</v>
          </cell>
          <cell r="R2409">
            <v>0</v>
          </cell>
          <cell r="S2409">
            <v>91</v>
          </cell>
          <cell r="U2409" t="str">
            <v>TEST3623</v>
          </cell>
          <cell r="W2409" t="str">
            <v>KUMAR CHAURASIA</v>
          </cell>
          <cell r="X2409">
            <v>137038169</v>
          </cell>
          <cell r="AA2409" t="str">
            <v>-</v>
          </cell>
          <cell r="AH2409">
            <v>9999990953</v>
          </cell>
          <cell r="AK2409">
            <v>0</v>
          </cell>
          <cell r="AM2409" t="str">
            <v>NONE</v>
          </cell>
          <cell r="AN2409">
            <v>1</v>
          </cell>
          <cell r="AP2409">
            <v>63722269</v>
          </cell>
          <cell r="AQ2409">
            <v>1693547316.7256999</v>
          </cell>
          <cell r="AR2409">
            <v>0</v>
          </cell>
          <cell r="AS2409">
            <v>44935.439166666663</v>
          </cell>
          <cell r="AT2409">
            <v>1</v>
          </cell>
          <cell r="AU2409">
            <v>44935.471168981479</v>
          </cell>
          <cell r="AV2409">
            <v>44935.472013888888</v>
          </cell>
          <cell r="AW2409" t="str">
            <v>Y</v>
          </cell>
          <cell r="AX2409" t="str">
            <v>NO_ANSWER</v>
          </cell>
          <cell r="AY2409" t="str">
            <v>CONGESTION</v>
          </cell>
          <cell r="AZ2409" t="str">
            <v>Local/02200488649999990953@default-00036fa7;2</v>
          </cell>
          <cell r="BA2409">
            <v>480</v>
          </cell>
          <cell r="BB2409" t="str">
            <v>Temporarily unavailable</v>
          </cell>
          <cell r="BC2409">
            <v>0</v>
          </cell>
          <cell r="BD2409">
            <v>0</v>
          </cell>
          <cell r="BF2409">
            <v>0</v>
          </cell>
          <cell r="BG2409" t="str">
            <v>NONE</v>
          </cell>
          <cell r="BK2409">
            <v>1</v>
          </cell>
          <cell r="BL2409">
            <v>3</v>
          </cell>
          <cell r="BM2409">
            <v>45170</v>
          </cell>
          <cell r="BN2409" t="str">
            <v>11:19</v>
          </cell>
          <cell r="BO2409">
            <v>45170.47152777778</v>
          </cell>
          <cell r="BP2409" t="str">
            <v>Non Connect</v>
          </cell>
        </row>
        <row r="2410">
          <cell r="A2410">
            <v>1017087800</v>
          </cell>
          <cell r="B2410" t="str">
            <v>AUTO</v>
          </cell>
          <cell r="C2410" t="str">
            <v>NA</v>
          </cell>
          <cell r="D2410" t="str">
            <v>No Answer AutoDial</v>
          </cell>
          <cell r="E2410" t="str">
            <v>CALL_NOT_PICKED</v>
          </cell>
          <cell r="F2410" t="str">
            <v>UNDEFINED</v>
          </cell>
          <cell r="G2410" t="str">
            <v>Default Category</v>
          </cell>
          <cell r="H2410" t="str">
            <v>VDAD</v>
          </cell>
          <cell r="I2410" t="str">
            <v>Outbound Auto Dial</v>
          </cell>
          <cell r="K2410">
            <v>44935.471990740742</v>
          </cell>
          <cell r="L2410">
            <v>44935.471990740742</v>
          </cell>
          <cell r="M2410">
            <v>10089</v>
          </cell>
          <cell r="N2410" t="str">
            <v>LAS POS Refll</v>
          </cell>
          <cell r="O2410" t="str">
            <v>00Q6F00001rRXZE</v>
          </cell>
          <cell r="Q2410">
            <v>202207057687933</v>
          </cell>
          <cell r="R2410">
            <v>0</v>
          </cell>
          <cell r="S2410">
            <v>91</v>
          </cell>
          <cell r="U2410" t="str">
            <v>TEST3624</v>
          </cell>
          <cell r="W2410" t="str">
            <v>JOHNY KOTTOOR    MR.</v>
          </cell>
          <cell r="X2410">
            <v>137600897</v>
          </cell>
          <cell r="AA2410" t="str">
            <v>-</v>
          </cell>
          <cell r="AH2410">
            <v>6564236768</v>
          </cell>
          <cell r="AK2410">
            <v>0</v>
          </cell>
          <cell r="AM2410" t="str">
            <v>NONE</v>
          </cell>
          <cell r="AN2410">
            <v>1</v>
          </cell>
          <cell r="AP2410">
            <v>63722277</v>
          </cell>
          <cell r="AQ2410">
            <v>1693547318.7257199</v>
          </cell>
          <cell r="AR2410">
            <v>0</v>
          </cell>
          <cell r="AS2410">
            <v>44935.439166666663</v>
          </cell>
          <cell r="AT2410">
            <v>1</v>
          </cell>
          <cell r="AU2410">
            <v>44935.471168981479</v>
          </cell>
          <cell r="AV2410">
            <v>44935.472025462965</v>
          </cell>
          <cell r="AW2410" t="str">
            <v>Y</v>
          </cell>
          <cell r="AX2410" t="str">
            <v>NO_ANSWER</v>
          </cell>
          <cell r="AY2410" t="str">
            <v>CONGESTION</v>
          </cell>
          <cell r="AZ2410" t="str">
            <v>Local/02200488646564236768@default-00036fb0;2</v>
          </cell>
          <cell r="BA2410">
            <v>401</v>
          </cell>
          <cell r="BB2410" t="str">
            <v>Unauthorized</v>
          </cell>
          <cell r="BC2410">
            <v>0</v>
          </cell>
          <cell r="BD2410">
            <v>0</v>
          </cell>
          <cell r="BF2410">
            <v>0</v>
          </cell>
          <cell r="BG2410" t="str">
            <v>NONE</v>
          </cell>
          <cell r="BK2410">
            <v>1</v>
          </cell>
          <cell r="BL2410">
            <v>3</v>
          </cell>
          <cell r="BM2410">
            <v>45170</v>
          </cell>
          <cell r="BN2410" t="str">
            <v>11:19</v>
          </cell>
          <cell r="BO2410">
            <v>45170.47152777778</v>
          </cell>
          <cell r="BP2410" t="str">
            <v>Non Connect</v>
          </cell>
        </row>
        <row r="2411">
          <cell r="A2411">
            <v>1017087801</v>
          </cell>
          <cell r="B2411" t="str">
            <v>AUTO</v>
          </cell>
          <cell r="C2411" t="str">
            <v>NA</v>
          </cell>
          <cell r="D2411" t="str">
            <v>No Answer AutoDial</v>
          </cell>
          <cell r="E2411" t="str">
            <v>CALL_NOT_PICKED</v>
          </cell>
          <cell r="F2411" t="str">
            <v>UNDEFINED</v>
          </cell>
          <cell r="G2411" t="str">
            <v>Default Category</v>
          </cell>
          <cell r="H2411" t="str">
            <v>VDAD</v>
          </cell>
          <cell r="I2411" t="str">
            <v>Outbound Auto Dial</v>
          </cell>
          <cell r="K2411">
            <v>44935.471990740742</v>
          </cell>
          <cell r="L2411">
            <v>44935.471990740742</v>
          </cell>
          <cell r="M2411">
            <v>10089</v>
          </cell>
          <cell r="N2411" t="str">
            <v>LAS POS Refll</v>
          </cell>
          <cell r="O2411" t="str">
            <v>00Q6F00001rPopc</v>
          </cell>
          <cell r="Q2411">
            <v>202207057687933</v>
          </cell>
          <cell r="R2411">
            <v>0</v>
          </cell>
          <cell r="S2411">
            <v>91</v>
          </cell>
          <cell r="U2411" t="str">
            <v>TEST3625</v>
          </cell>
          <cell r="W2411" t="str">
            <v>POORVA SURAJ LUNAVAT</v>
          </cell>
          <cell r="X2411">
            <v>137182135</v>
          </cell>
          <cell r="AA2411" t="str">
            <v>-</v>
          </cell>
          <cell r="AH2411">
            <v>9823527027</v>
          </cell>
          <cell r="AK2411">
            <v>0</v>
          </cell>
          <cell r="AM2411" t="str">
            <v>NONE</v>
          </cell>
          <cell r="AN2411">
            <v>1</v>
          </cell>
          <cell r="AP2411">
            <v>63722273</v>
          </cell>
          <cell r="AQ2411">
            <v>1693547317.7257099</v>
          </cell>
          <cell r="AR2411">
            <v>0</v>
          </cell>
          <cell r="AS2411">
            <v>44935.439166666663</v>
          </cell>
          <cell r="AT2411">
            <v>1</v>
          </cell>
          <cell r="AU2411">
            <v>44935.471168981479</v>
          </cell>
          <cell r="AV2411">
            <v>44935.472025462965</v>
          </cell>
          <cell r="AW2411" t="str">
            <v>Y</v>
          </cell>
          <cell r="AX2411" t="str">
            <v xml:space="preserve">CAUSE_NETWORK_OUT_OF_ORDER </v>
          </cell>
          <cell r="AY2411" t="str">
            <v>CONGESTION</v>
          </cell>
          <cell r="AZ2411" t="str">
            <v>Local/02200488649823527027@default-00036fab;2</v>
          </cell>
          <cell r="BA2411">
            <v>401</v>
          </cell>
          <cell r="BB2411" t="str">
            <v>Unauthorized</v>
          </cell>
          <cell r="BC2411">
            <v>0</v>
          </cell>
          <cell r="BD2411">
            <v>0</v>
          </cell>
          <cell r="BF2411">
            <v>0</v>
          </cell>
          <cell r="BG2411" t="str">
            <v>NONE</v>
          </cell>
          <cell r="BK2411">
            <v>1</v>
          </cell>
          <cell r="BL2411">
            <v>3</v>
          </cell>
          <cell r="BM2411">
            <v>45170</v>
          </cell>
          <cell r="BN2411" t="str">
            <v>11:19</v>
          </cell>
          <cell r="BO2411">
            <v>45170.47152777778</v>
          </cell>
          <cell r="BP2411" t="str">
            <v>Non Connect</v>
          </cell>
        </row>
        <row r="2412">
          <cell r="A2412">
            <v>1017087802</v>
          </cell>
          <cell r="B2412" t="str">
            <v>AUTO</v>
          </cell>
          <cell r="C2412" t="str">
            <v>NA</v>
          </cell>
          <cell r="D2412" t="str">
            <v>No Answer AutoDial</v>
          </cell>
          <cell r="E2412" t="str">
            <v>CALL_NOT_PICKED</v>
          </cell>
          <cell r="F2412" t="str">
            <v>UNDEFINED</v>
          </cell>
          <cell r="G2412" t="str">
            <v>Default Category</v>
          </cell>
          <cell r="H2412" t="str">
            <v>VDAD</v>
          </cell>
          <cell r="I2412" t="str">
            <v>Outbound Auto Dial</v>
          </cell>
          <cell r="K2412">
            <v>44935.471990740742</v>
          </cell>
          <cell r="L2412">
            <v>44935.471990740742</v>
          </cell>
          <cell r="M2412">
            <v>10089</v>
          </cell>
          <cell r="N2412" t="str">
            <v>LAS POS Refll</v>
          </cell>
          <cell r="O2412" t="str">
            <v>00Q6F00001rPopa</v>
          </cell>
          <cell r="Q2412">
            <v>202207057687933</v>
          </cell>
          <cell r="R2412">
            <v>0</v>
          </cell>
          <cell r="S2412">
            <v>91</v>
          </cell>
          <cell r="U2412" t="str">
            <v>TEST3626</v>
          </cell>
          <cell r="W2412" t="str">
            <v>DILEEP WANKAR WANKAR</v>
          </cell>
          <cell r="X2412">
            <v>137182133</v>
          </cell>
          <cell r="AA2412" t="str">
            <v>-</v>
          </cell>
          <cell r="AH2412">
            <v>7893084879</v>
          </cell>
          <cell r="AK2412">
            <v>0</v>
          </cell>
          <cell r="AM2412" t="str">
            <v>NONE</v>
          </cell>
          <cell r="AN2412">
            <v>1</v>
          </cell>
          <cell r="AP2412">
            <v>63722271</v>
          </cell>
          <cell r="AQ2412">
            <v>1693547317.7256999</v>
          </cell>
          <cell r="AR2412">
            <v>0</v>
          </cell>
          <cell r="AS2412">
            <v>44935.439166666663</v>
          </cell>
          <cell r="AT2412">
            <v>1</v>
          </cell>
          <cell r="AU2412">
            <v>44935.471168981479</v>
          </cell>
          <cell r="AV2412">
            <v>44935.472013888888</v>
          </cell>
          <cell r="AW2412" t="str">
            <v>Y</v>
          </cell>
          <cell r="AX2412" t="str">
            <v>UNSPECIFIED</v>
          </cell>
          <cell r="AY2412" t="str">
            <v>CANCEL</v>
          </cell>
          <cell r="AZ2412" t="str">
            <v>Local/02200488647893084879@default-00036fa9;2</v>
          </cell>
          <cell r="BA2412">
            <v>401</v>
          </cell>
          <cell r="BB2412" t="str">
            <v>Unauthorized</v>
          </cell>
          <cell r="BC2412">
            <v>0</v>
          </cell>
          <cell r="BD2412">
            <v>0</v>
          </cell>
          <cell r="BF2412">
            <v>0</v>
          </cell>
          <cell r="BG2412" t="str">
            <v>NONE</v>
          </cell>
          <cell r="BK2412">
            <v>1</v>
          </cell>
          <cell r="BL2412">
            <v>3</v>
          </cell>
          <cell r="BM2412">
            <v>45170</v>
          </cell>
          <cell r="BN2412" t="str">
            <v>11:19</v>
          </cell>
          <cell r="BO2412">
            <v>45170.47152777778</v>
          </cell>
          <cell r="BP2412" t="str">
            <v>Non Connect</v>
          </cell>
        </row>
        <row r="2413">
          <cell r="A2413">
            <v>1017087803</v>
          </cell>
          <cell r="B2413" t="str">
            <v>AUTO</v>
          </cell>
          <cell r="C2413" t="str">
            <v>NA</v>
          </cell>
          <cell r="D2413" t="str">
            <v>No Answer AutoDial</v>
          </cell>
          <cell r="E2413" t="str">
            <v>CALL_NOT_PICKED</v>
          </cell>
          <cell r="F2413" t="str">
            <v>UNDEFINED</v>
          </cell>
          <cell r="G2413" t="str">
            <v>Default Category</v>
          </cell>
          <cell r="H2413" t="str">
            <v>VDAD</v>
          </cell>
          <cell r="I2413" t="str">
            <v>Outbound Auto Dial</v>
          </cell>
          <cell r="K2413">
            <v>44935.471990740742</v>
          </cell>
          <cell r="L2413">
            <v>44935.471990740742</v>
          </cell>
          <cell r="M2413">
            <v>10089</v>
          </cell>
          <cell r="N2413" t="str">
            <v>LAS POS Refll</v>
          </cell>
          <cell r="O2413" t="str">
            <v>00Q6F00001rHGyF</v>
          </cell>
          <cell r="Q2413">
            <v>202207057687933</v>
          </cell>
          <cell r="R2413">
            <v>0</v>
          </cell>
          <cell r="S2413">
            <v>91</v>
          </cell>
          <cell r="U2413" t="str">
            <v>TEST3627</v>
          </cell>
          <cell r="W2413" t="str">
            <v>CHATTERJEE</v>
          </cell>
          <cell r="X2413">
            <v>136143115</v>
          </cell>
          <cell r="AA2413" t="str">
            <v>-</v>
          </cell>
          <cell r="AH2413">
            <v>9560824260</v>
          </cell>
          <cell r="AK2413">
            <v>0</v>
          </cell>
          <cell r="AM2413" t="str">
            <v>NONE</v>
          </cell>
          <cell r="AN2413">
            <v>1</v>
          </cell>
          <cell r="AP2413">
            <v>63722274</v>
          </cell>
          <cell r="AQ2413">
            <v>1693547318.7257099</v>
          </cell>
          <cell r="AR2413">
            <v>0</v>
          </cell>
          <cell r="AS2413">
            <v>44935.439166666663</v>
          </cell>
          <cell r="AT2413">
            <v>1</v>
          </cell>
          <cell r="AU2413">
            <v>44935.471168981479</v>
          </cell>
          <cell r="AV2413">
            <v>44935.472013888888</v>
          </cell>
          <cell r="AW2413" t="str">
            <v>Y</v>
          </cell>
          <cell r="AX2413" t="str">
            <v>UNSPECIFIED</v>
          </cell>
          <cell r="AY2413" t="str">
            <v>CANCEL</v>
          </cell>
          <cell r="AZ2413" t="str">
            <v>Local/02200488649560824260@default-00036fac;2</v>
          </cell>
          <cell r="BA2413">
            <v>401</v>
          </cell>
          <cell r="BB2413" t="str">
            <v>Unauthorized</v>
          </cell>
          <cell r="BC2413">
            <v>0</v>
          </cell>
          <cell r="BD2413">
            <v>0</v>
          </cell>
          <cell r="BF2413">
            <v>0</v>
          </cell>
          <cell r="BG2413" t="str">
            <v>NONE</v>
          </cell>
          <cell r="BK2413">
            <v>1</v>
          </cell>
          <cell r="BL2413">
            <v>3</v>
          </cell>
          <cell r="BM2413">
            <v>45170</v>
          </cell>
          <cell r="BN2413" t="str">
            <v>11:19</v>
          </cell>
          <cell r="BO2413">
            <v>45170.47152777778</v>
          </cell>
          <cell r="BP2413" t="str">
            <v>Non Connect</v>
          </cell>
        </row>
        <row r="2414">
          <cell r="A2414">
            <v>1017087809</v>
          </cell>
          <cell r="B2414" t="str">
            <v>AUTO</v>
          </cell>
          <cell r="C2414" t="str">
            <v>NA</v>
          </cell>
          <cell r="D2414" t="str">
            <v>No Answer AutoDial</v>
          </cell>
          <cell r="E2414" t="str">
            <v>CALL_NOT_PICKED</v>
          </cell>
          <cell r="F2414" t="str">
            <v>UNDEFINED</v>
          </cell>
          <cell r="G2414" t="str">
            <v>Default Category</v>
          </cell>
          <cell r="H2414" t="str">
            <v>VDAD</v>
          </cell>
          <cell r="I2414" t="str">
            <v>Outbound Auto Dial</v>
          </cell>
          <cell r="K2414">
            <v>44935.472071759257</v>
          </cell>
          <cell r="L2414">
            <v>44935.472071759257</v>
          </cell>
          <cell r="M2414">
            <v>10089</v>
          </cell>
          <cell r="N2414" t="str">
            <v>LAS POS Refll</v>
          </cell>
          <cell r="O2414" t="str">
            <v>00Q6F00001rRFk4</v>
          </cell>
          <cell r="Q2414">
            <v>202207057687933</v>
          </cell>
          <cell r="R2414">
            <v>0</v>
          </cell>
          <cell r="S2414">
            <v>91</v>
          </cell>
          <cell r="U2414" t="str">
            <v>TEST3633</v>
          </cell>
          <cell r="W2414" t="str">
            <v>RANI GOVIND SINGH</v>
          </cell>
          <cell r="X2414">
            <v>137529173</v>
          </cell>
          <cell r="AA2414" t="str">
            <v>-</v>
          </cell>
          <cell r="AH2414">
            <v>7387087047</v>
          </cell>
          <cell r="AK2414">
            <v>0</v>
          </cell>
          <cell r="AM2414" t="str">
            <v>NONE</v>
          </cell>
          <cell r="AN2414">
            <v>1</v>
          </cell>
          <cell r="AP2414">
            <v>63722279</v>
          </cell>
          <cell r="AQ2414">
            <v>1693547326.4806099</v>
          </cell>
          <cell r="AR2414">
            <v>0</v>
          </cell>
          <cell r="AS2414">
            <v>44935.439166666663</v>
          </cell>
          <cell r="AT2414">
            <v>1</v>
          </cell>
          <cell r="AU2414">
            <v>44935.471365740741</v>
          </cell>
          <cell r="AV2414">
            <v>44935.472071759257</v>
          </cell>
          <cell r="AW2414" t="str">
            <v>Y</v>
          </cell>
          <cell r="AX2414" t="str">
            <v>UNSPECIFIED</v>
          </cell>
          <cell r="AY2414" t="str">
            <v>CANCEL</v>
          </cell>
          <cell r="AZ2414" t="str">
            <v>Local/02200488647387087047@default-00028955;2</v>
          </cell>
          <cell r="BA2414">
            <v>401</v>
          </cell>
          <cell r="BB2414" t="str">
            <v>Unauthorized</v>
          </cell>
          <cell r="BC2414">
            <v>0</v>
          </cell>
          <cell r="BD2414">
            <v>0</v>
          </cell>
          <cell r="BF2414">
            <v>0</v>
          </cell>
          <cell r="BG2414" t="str">
            <v>NONE</v>
          </cell>
          <cell r="BK2414">
            <v>1</v>
          </cell>
          <cell r="BL2414">
            <v>3</v>
          </cell>
          <cell r="BM2414">
            <v>45170</v>
          </cell>
          <cell r="BN2414" t="str">
            <v>11:19</v>
          </cell>
          <cell r="BO2414">
            <v>45170.47152777778</v>
          </cell>
          <cell r="BP2414" t="str">
            <v>Non Connect</v>
          </cell>
        </row>
        <row r="2415">
          <cell r="A2415">
            <v>1017087811</v>
          </cell>
          <cell r="B2415" t="str">
            <v>AUTO</v>
          </cell>
          <cell r="C2415" t="str">
            <v>DROP</v>
          </cell>
          <cell r="D2415" t="str">
            <v>Agent Not Available</v>
          </cell>
          <cell r="E2415" t="str">
            <v>Call_Drop</v>
          </cell>
          <cell r="F2415" t="str">
            <v>UNDEFINED</v>
          </cell>
          <cell r="G2415" t="str">
            <v>Default Category</v>
          </cell>
          <cell r="H2415" t="str">
            <v>VDAD</v>
          </cell>
          <cell r="I2415" t="str">
            <v>Outbound Auto Dial</v>
          </cell>
          <cell r="K2415">
            <v>44935.472083333334</v>
          </cell>
          <cell r="L2415">
            <v>44935.47215277778</v>
          </cell>
          <cell r="M2415">
            <v>10089</v>
          </cell>
          <cell r="N2415" t="str">
            <v>LAS POS Refll</v>
          </cell>
          <cell r="O2415" t="str">
            <v>00Q6F00001rYpxb</v>
          </cell>
          <cell r="Q2415">
            <v>202207057687933</v>
          </cell>
          <cell r="R2415">
            <v>0</v>
          </cell>
          <cell r="S2415">
            <v>91</v>
          </cell>
          <cell r="U2415" t="str">
            <v>TEST3635</v>
          </cell>
          <cell r="W2415" t="str">
            <v>SRINIVAS MUNUKUT LA</v>
          </cell>
          <cell r="X2415">
            <v>139370634</v>
          </cell>
          <cell r="AA2415" t="str">
            <v>-</v>
          </cell>
          <cell r="AH2415">
            <v>9618435123</v>
          </cell>
          <cell r="AK2415">
            <v>6</v>
          </cell>
          <cell r="AM2415" t="str">
            <v>NONE</v>
          </cell>
          <cell r="AN2415">
            <v>1</v>
          </cell>
          <cell r="AP2415">
            <v>63722318</v>
          </cell>
          <cell r="AQ2415">
            <v>1693547380.7261801</v>
          </cell>
          <cell r="AR2415">
            <v>0</v>
          </cell>
          <cell r="AS2415">
            <v>44935.439166666663</v>
          </cell>
          <cell r="AT2415">
            <v>1</v>
          </cell>
          <cell r="AU2415">
            <v>44935.471944444442</v>
          </cell>
          <cell r="AV2415">
            <v>44935.47215277778</v>
          </cell>
          <cell r="AW2415" t="str">
            <v>Y</v>
          </cell>
          <cell r="BF2415">
            <v>0</v>
          </cell>
          <cell r="BG2415" t="str">
            <v>ABANDON</v>
          </cell>
          <cell r="BK2415">
            <v>1</v>
          </cell>
          <cell r="BL2415">
            <v>3</v>
          </cell>
          <cell r="BM2415">
            <v>45170</v>
          </cell>
          <cell r="BN2415" t="str">
            <v>11:19</v>
          </cell>
          <cell r="BO2415">
            <v>45170.47152777778</v>
          </cell>
          <cell r="BP2415" t="str">
            <v>Non Connect</v>
          </cell>
        </row>
        <row r="2416">
          <cell r="A2416">
            <v>1017087812</v>
          </cell>
          <cell r="B2416" t="str">
            <v>AUTO</v>
          </cell>
          <cell r="C2416" t="str">
            <v>NRSP</v>
          </cell>
          <cell r="D2416" t="str">
            <v>No response</v>
          </cell>
          <cell r="E2416" t="str">
            <v>CONNECTED</v>
          </cell>
          <cell r="F2416" t="str">
            <v>Connected</v>
          </cell>
          <cell r="G2416" t="str">
            <v>Connected</v>
          </cell>
          <cell r="H2416" t="str">
            <v>STL216174</v>
          </cell>
          <cell r="I2416" t="str">
            <v>Swati Krishnat Karande</v>
          </cell>
          <cell r="J2416">
            <v>15</v>
          </cell>
          <cell r="K2416">
            <v>44935.472118055557</v>
          </cell>
          <cell r="L2416">
            <v>44935.472314814811</v>
          </cell>
          <cell r="M2416">
            <v>10089</v>
          </cell>
          <cell r="N2416" t="str">
            <v>LAS POS Refll</v>
          </cell>
          <cell r="O2416" t="str">
            <v>00Q6F00001rYpxa</v>
          </cell>
          <cell r="Q2416">
            <v>202207057687933</v>
          </cell>
          <cell r="R2416">
            <v>0</v>
          </cell>
          <cell r="S2416">
            <v>91</v>
          </cell>
          <cell r="U2416" t="str">
            <v>TEST3636</v>
          </cell>
          <cell r="W2416" t="str">
            <v>BHAGWANDAS G OPLANI</v>
          </cell>
          <cell r="X2416">
            <v>139370633</v>
          </cell>
          <cell r="AA2416" t="str">
            <v>-</v>
          </cell>
          <cell r="AF2416" t="str">
            <v>U</v>
          </cell>
          <cell r="AH2416">
            <v>9374724705</v>
          </cell>
          <cell r="AK2416">
            <v>17</v>
          </cell>
          <cell r="AL2416" t="str">
            <v>CFAB_Sales_Agents</v>
          </cell>
          <cell r="AM2416" t="str">
            <v>MAIN</v>
          </cell>
          <cell r="AN2416">
            <v>1</v>
          </cell>
          <cell r="AP2416">
            <v>63722317</v>
          </cell>
          <cell r="AQ2416">
            <v>1693547380.7261801</v>
          </cell>
          <cell r="AR2416">
            <v>0</v>
          </cell>
          <cell r="AS2416">
            <v>44935.439166666663</v>
          </cell>
          <cell r="AT2416">
            <v>1</v>
          </cell>
          <cell r="AU2416">
            <v>44935.471944444442</v>
          </cell>
          <cell r="AV2416">
            <v>44935.472372685188</v>
          </cell>
          <cell r="AW2416" t="str">
            <v>Y</v>
          </cell>
          <cell r="AX2416" t="str">
            <v>NORMAL_CLEARING</v>
          </cell>
          <cell r="AY2416" t="str">
            <v>ANSWER</v>
          </cell>
          <cell r="AZ2416" t="str">
            <v>SIP/SIP110_119-0003f91c</v>
          </cell>
          <cell r="BA2416">
            <v>401</v>
          </cell>
          <cell r="BB2416" t="str">
            <v>Unauthorized</v>
          </cell>
          <cell r="BC2416">
            <v>9</v>
          </cell>
          <cell r="BD2416">
            <v>7</v>
          </cell>
          <cell r="BE2416">
            <v>21</v>
          </cell>
          <cell r="BF2416">
            <v>0</v>
          </cell>
          <cell r="BG2416" t="str">
            <v>CALLER</v>
          </cell>
          <cell r="BK2416">
            <v>1</v>
          </cell>
          <cell r="BL2416">
            <v>3</v>
          </cell>
          <cell r="BM2416">
            <v>45170</v>
          </cell>
          <cell r="BN2416" t="str">
            <v>11:19</v>
          </cell>
          <cell r="BO2416">
            <v>45170.47152777778</v>
          </cell>
          <cell r="BP2416" t="str">
            <v>Non Connect</v>
          </cell>
        </row>
        <row r="2417">
          <cell r="A2417">
            <v>1017087813</v>
          </cell>
          <cell r="B2417" t="str">
            <v>AUTO</v>
          </cell>
          <cell r="C2417" t="str">
            <v>DROP</v>
          </cell>
          <cell r="D2417" t="str">
            <v>Agent Not Available</v>
          </cell>
          <cell r="E2417" t="str">
            <v>Call_Drop</v>
          </cell>
          <cell r="F2417" t="str">
            <v>UNDEFINED</v>
          </cell>
          <cell r="G2417" t="str">
            <v>Default Category</v>
          </cell>
          <cell r="H2417" t="str">
            <v>VDAD</v>
          </cell>
          <cell r="I2417" t="str">
            <v>Outbound Auto Dial</v>
          </cell>
          <cell r="K2417">
            <v>44935.47216435185</v>
          </cell>
          <cell r="L2417">
            <v>44935.472233796296</v>
          </cell>
          <cell r="M2417">
            <v>10089</v>
          </cell>
          <cell r="N2417" t="str">
            <v>LAS POS Refll</v>
          </cell>
          <cell r="O2417" t="str">
            <v>00Q6F00001rY3gF</v>
          </cell>
          <cell r="Q2417">
            <v>202207057687933</v>
          </cell>
          <cell r="R2417">
            <v>0</v>
          </cell>
          <cell r="S2417">
            <v>91</v>
          </cell>
          <cell r="U2417" t="str">
            <v>TEST3637</v>
          </cell>
          <cell r="W2417" t="str">
            <v>CHANDRAKANT MANIKRAO KARIAPPA</v>
          </cell>
          <cell r="X2417">
            <v>139183221</v>
          </cell>
          <cell r="AA2417" t="str">
            <v>-</v>
          </cell>
          <cell r="AH2417">
            <v>8380079862</v>
          </cell>
          <cell r="AK2417">
            <v>6</v>
          </cell>
          <cell r="AM2417" t="str">
            <v>NONE</v>
          </cell>
          <cell r="AN2417">
            <v>1</v>
          </cell>
          <cell r="AP2417">
            <v>63722301</v>
          </cell>
          <cell r="AQ2417">
            <v>1693547369.7260799</v>
          </cell>
          <cell r="AR2417">
            <v>0</v>
          </cell>
          <cell r="AS2417">
            <v>44935.439166666663</v>
          </cell>
          <cell r="AT2417">
            <v>1</v>
          </cell>
          <cell r="AU2417">
            <v>44935.471817129626</v>
          </cell>
          <cell r="AV2417">
            <v>44935.472233796296</v>
          </cell>
          <cell r="AW2417" t="str">
            <v>Y</v>
          </cell>
          <cell r="BF2417">
            <v>0</v>
          </cell>
          <cell r="BG2417" t="str">
            <v>ABANDON</v>
          </cell>
          <cell r="BK2417">
            <v>1</v>
          </cell>
          <cell r="BL2417">
            <v>3</v>
          </cell>
          <cell r="BM2417">
            <v>45170</v>
          </cell>
          <cell r="BN2417" t="str">
            <v>11:19</v>
          </cell>
          <cell r="BO2417">
            <v>45170.47152777778</v>
          </cell>
          <cell r="BP2417" t="str">
            <v>Non Connect</v>
          </cell>
        </row>
        <row r="2418">
          <cell r="A2418">
            <v>1017087815</v>
          </cell>
          <cell r="B2418" t="str">
            <v>AUTO</v>
          </cell>
          <cell r="C2418" t="str">
            <v>DROP</v>
          </cell>
          <cell r="D2418" t="str">
            <v>Agent Not Available</v>
          </cell>
          <cell r="E2418" t="str">
            <v>Call_Drop</v>
          </cell>
          <cell r="F2418" t="str">
            <v>UNDEFINED</v>
          </cell>
          <cell r="G2418" t="str">
            <v>Default Category</v>
          </cell>
          <cell r="H2418" t="str">
            <v>VDAD</v>
          </cell>
          <cell r="I2418" t="str">
            <v>Outbound Auto Dial</v>
          </cell>
          <cell r="K2418">
            <v>44935.472199074073</v>
          </cell>
          <cell r="L2418">
            <v>44935.472256944442</v>
          </cell>
          <cell r="M2418">
            <v>10089</v>
          </cell>
          <cell r="N2418" t="str">
            <v>LAS POS Refll</v>
          </cell>
          <cell r="O2418" t="str">
            <v>00Q6F00001rYpxd</v>
          </cell>
          <cell r="Q2418">
            <v>202207057687933</v>
          </cell>
          <cell r="R2418">
            <v>0</v>
          </cell>
          <cell r="S2418">
            <v>91</v>
          </cell>
          <cell r="U2418" t="str">
            <v>TEST3639</v>
          </cell>
          <cell r="W2418" t="str">
            <v>BARJATIYA AJITKUMAR</v>
          </cell>
          <cell r="X2418">
            <v>139370636</v>
          </cell>
          <cell r="AA2418" t="str">
            <v>-</v>
          </cell>
          <cell r="AH2418">
            <v>9823344449</v>
          </cell>
          <cell r="AK2418">
            <v>5</v>
          </cell>
          <cell r="AM2418" t="str">
            <v>NONE</v>
          </cell>
          <cell r="AN2418">
            <v>1</v>
          </cell>
          <cell r="AP2418">
            <v>63722316</v>
          </cell>
          <cell r="AQ2418">
            <v>1693547379.7261701</v>
          </cell>
          <cell r="AR2418">
            <v>0</v>
          </cell>
          <cell r="AS2418">
            <v>44935.439166666663</v>
          </cell>
          <cell r="AT2418">
            <v>1</v>
          </cell>
          <cell r="AU2418">
            <v>44935.471944444442</v>
          </cell>
          <cell r="AV2418">
            <v>44935.472256944442</v>
          </cell>
          <cell r="AW2418" t="str">
            <v>Y</v>
          </cell>
          <cell r="BF2418">
            <v>0</v>
          </cell>
          <cell r="BG2418" t="str">
            <v>ABANDON</v>
          </cell>
          <cell r="BK2418">
            <v>1</v>
          </cell>
          <cell r="BL2418">
            <v>3</v>
          </cell>
          <cell r="BM2418">
            <v>45170</v>
          </cell>
          <cell r="BN2418" t="str">
            <v>11:19</v>
          </cell>
          <cell r="BO2418">
            <v>45170.47152777778</v>
          </cell>
          <cell r="BP2418" t="str">
            <v>Non Connect</v>
          </cell>
        </row>
        <row r="2419">
          <cell r="A2419">
            <v>1017087703</v>
          </cell>
          <cell r="B2419" t="str">
            <v>AUTO</v>
          </cell>
          <cell r="C2419" t="str">
            <v>NA</v>
          </cell>
          <cell r="D2419" t="str">
            <v>No Answer AutoDial</v>
          </cell>
          <cell r="E2419" t="str">
            <v>CALL_NOT_PICKED</v>
          </cell>
          <cell r="F2419" t="str">
            <v>UNDEFINED</v>
          </cell>
          <cell r="G2419" t="str">
            <v>Default Category</v>
          </cell>
          <cell r="H2419" t="str">
            <v>VDAD</v>
          </cell>
          <cell r="I2419" t="str">
            <v>Outbound Auto Dial</v>
          </cell>
          <cell r="K2419">
            <v>44935.470995370371</v>
          </cell>
          <cell r="L2419">
            <v>44935.470995370371</v>
          </cell>
          <cell r="M2419">
            <v>10089</v>
          </cell>
          <cell r="N2419" t="str">
            <v>LAS POS Refll</v>
          </cell>
          <cell r="O2419" t="str">
            <v>00Q6F00001rRBGO</v>
          </cell>
          <cell r="Q2419">
            <v>202207057687933</v>
          </cell>
          <cell r="R2419">
            <v>0</v>
          </cell>
          <cell r="S2419">
            <v>91</v>
          </cell>
          <cell r="U2419" t="str">
            <v>TEST3527</v>
          </cell>
          <cell r="W2419" t="str">
            <v>S/O GOPAL CHOYAL</v>
          </cell>
          <cell r="X2419">
            <v>137511933</v>
          </cell>
          <cell r="AA2419" t="str">
            <v>-</v>
          </cell>
          <cell r="AH2419">
            <v>7470776000</v>
          </cell>
          <cell r="AK2419">
            <v>0</v>
          </cell>
          <cell r="AM2419" t="str">
            <v>NONE</v>
          </cell>
          <cell r="AN2419">
            <v>1</v>
          </cell>
          <cell r="AP2419">
            <v>63722183</v>
          </cell>
          <cell r="AQ2419">
            <v>1693547235.7251501</v>
          </cell>
          <cell r="AR2419">
            <v>0</v>
          </cell>
          <cell r="AS2419">
            <v>44935.439166666663</v>
          </cell>
          <cell r="AT2419">
            <v>1</v>
          </cell>
          <cell r="AU2419">
            <v>44935.470300925925</v>
          </cell>
          <cell r="AV2419">
            <v>44935.470995370371</v>
          </cell>
          <cell r="AW2419" t="str">
            <v>Y</v>
          </cell>
          <cell r="AX2419" t="str">
            <v>NO_ANSWER</v>
          </cell>
          <cell r="AY2419" t="str">
            <v>CONGESTION</v>
          </cell>
          <cell r="AZ2419" t="str">
            <v>Local/02200488647470776000@default-00036ef3;2</v>
          </cell>
          <cell r="BA2419">
            <v>401</v>
          </cell>
          <cell r="BB2419" t="str">
            <v>Unauthorized</v>
          </cell>
          <cell r="BC2419">
            <v>0</v>
          </cell>
          <cell r="BD2419">
            <v>0</v>
          </cell>
          <cell r="BF2419">
            <v>0</v>
          </cell>
          <cell r="BG2419" t="str">
            <v>NONE</v>
          </cell>
          <cell r="BK2419">
            <v>1</v>
          </cell>
          <cell r="BL2419">
            <v>3</v>
          </cell>
          <cell r="BM2419">
            <v>45170</v>
          </cell>
          <cell r="BN2419" t="str">
            <v>11:18</v>
          </cell>
          <cell r="BO2419">
            <v>45170.470833333333</v>
          </cell>
          <cell r="BP2419" t="str">
            <v>Non Connect</v>
          </cell>
        </row>
        <row r="2420">
          <cell r="A2420">
            <v>1017087704</v>
          </cell>
          <cell r="B2420" t="str">
            <v>AUTO</v>
          </cell>
          <cell r="C2420" t="str">
            <v>NA</v>
          </cell>
          <cell r="D2420" t="str">
            <v>No Answer AutoDial</v>
          </cell>
          <cell r="E2420" t="str">
            <v>CALL_NOT_PICKED</v>
          </cell>
          <cell r="F2420" t="str">
            <v>UNDEFINED</v>
          </cell>
          <cell r="G2420" t="str">
            <v>Default Category</v>
          </cell>
          <cell r="H2420" t="str">
            <v>VDAD</v>
          </cell>
          <cell r="I2420" t="str">
            <v>Outbound Auto Dial</v>
          </cell>
          <cell r="K2420">
            <v>44935.470995370371</v>
          </cell>
          <cell r="L2420">
            <v>44935.470995370371</v>
          </cell>
          <cell r="M2420">
            <v>10089</v>
          </cell>
          <cell r="N2420" t="str">
            <v>LAS POS Refll</v>
          </cell>
          <cell r="O2420" t="str">
            <v>00Q6F00001rPvfY</v>
          </cell>
          <cell r="Q2420">
            <v>202207057687933</v>
          </cell>
          <cell r="R2420">
            <v>0</v>
          </cell>
          <cell r="S2420">
            <v>91</v>
          </cell>
          <cell r="U2420" t="str">
            <v>TEST3528</v>
          </cell>
          <cell r="W2420" t="str">
            <v>EVELYN DITOZA PEREIRA</v>
          </cell>
          <cell r="X2420">
            <v>137208496</v>
          </cell>
          <cell r="AA2420" t="str">
            <v>-</v>
          </cell>
          <cell r="AH2420">
            <v>7738859562</v>
          </cell>
          <cell r="AK2420">
            <v>0</v>
          </cell>
          <cell r="AM2420" t="str">
            <v>NONE</v>
          </cell>
          <cell r="AN2420">
            <v>1</v>
          </cell>
          <cell r="AP2420">
            <v>63722187</v>
          </cell>
          <cell r="AQ2420">
            <v>1693547236.7251599</v>
          </cell>
          <cell r="AR2420">
            <v>0</v>
          </cell>
          <cell r="AS2420">
            <v>44935.439166666663</v>
          </cell>
          <cell r="AT2420">
            <v>1</v>
          </cell>
          <cell r="AU2420">
            <v>44935.470300925925</v>
          </cell>
          <cell r="AV2420">
            <v>44935.470995370371</v>
          </cell>
          <cell r="AW2420" t="str">
            <v>Y</v>
          </cell>
          <cell r="AX2420" t="str">
            <v>NO_ANSWER</v>
          </cell>
          <cell r="AY2420" t="str">
            <v>CONGESTION</v>
          </cell>
          <cell r="AZ2420" t="str">
            <v>Local/02200488647738859562@default-00036ef8;2</v>
          </cell>
          <cell r="BA2420">
            <v>480</v>
          </cell>
          <cell r="BB2420" t="str">
            <v>Temporarily unavailable</v>
          </cell>
          <cell r="BC2420">
            <v>0</v>
          </cell>
          <cell r="BD2420">
            <v>0</v>
          </cell>
          <cell r="BF2420">
            <v>0</v>
          </cell>
          <cell r="BG2420" t="str">
            <v>NONE</v>
          </cell>
          <cell r="BK2420">
            <v>1</v>
          </cell>
          <cell r="BL2420">
            <v>3</v>
          </cell>
          <cell r="BM2420">
            <v>45170</v>
          </cell>
          <cell r="BN2420" t="str">
            <v>11:18</v>
          </cell>
          <cell r="BO2420">
            <v>45170.470833333333</v>
          </cell>
          <cell r="BP2420" t="str">
            <v>Non Connect</v>
          </cell>
        </row>
        <row r="2421">
          <cell r="A2421">
            <v>1017087705</v>
          </cell>
          <cell r="B2421" t="str">
            <v>AUTO</v>
          </cell>
          <cell r="C2421" t="str">
            <v>NA</v>
          </cell>
          <cell r="D2421" t="str">
            <v>No Answer AutoDial</v>
          </cell>
          <cell r="E2421" t="str">
            <v>CALL_NOT_PICKED</v>
          </cell>
          <cell r="F2421" t="str">
            <v>UNDEFINED</v>
          </cell>
          <cell r="G2421" t="str">
            <v>Default Category</v>
          </cell>
          <cell r="H2421" t="str">
            <v>VDAD</v>
          </cell>
          <cell r="I2421" t="str">
            <v>Outbound Auto Dial</v>
          </cell>
          <cell r="K2421">
            <v>44935.470995370371</v>
          </cell>
          <cell r="L2421">
            <v>44935.470995370371</v>
          </cell>
          <cell r="M2421">
            <v>10089</v>
          </cell>
          <cell r="N2421" t="str">
            <v>LAS POS Refll</v>
          </cell>
          <cell r="O2421" t="str">
            <v>00Q6F00001rTJ46</v>
          </cell>
          <cell r="Q2421">
            <v>202207057687933</v>
          </cell>
          <cell r="R2421">
            <v>0</v>
          </cell>
          <cell r="S2421">
            <v>91</v>
          </cell>
          <cell r="U2421" t="str">
            <v>TEST3529</v>
          </cell>
          <cell r="W2421" t="str">
            <v>JATIN NAYAK</v>
          </cell>
          <cell r="X2421">
            <v>138027666</v>
          </cell>
          <cell r="AA2421" t="str">
            <v>-</v>
          </cell>
          <cell r="AH2421">
            <v>9820959609</v>
          </cell>
          <cell r="AK2421">
            <v>0</v>
          </cell>
          <cell r="AM2421" t="str">
            <v>NONE</v>
          </cell>
          <cell r="AN2421">
            <v>1</v>
          </cell>
          <cell r="AP2421">
            <v>63722181</v>
          </cell>
          <cell r="AQ2421">
            <v>1693547235.7251401</v>
          </cell>
          <cell r="AR2421">
            <v>0</v>
          </cell>
          <cell r="AS2421">
            <v>44935.439166666663</v>
          </cell>
          <cell r="AT2421">
            <v>1</v>
          </cell>
          <cell r="AU2421">
            <v>44935.470300925925</v>
          </cell>
          <cell r="AV2421">
            <v>44935.470995370371</v>
          </cell>
          <cell r="AW2421" t="str">
            <v>Y</v>
          </cell>
          <cell r="AX2421" t="str">
            <v>UNSPECIFIED</v>
          </cell>
          <cell r="AY2421" t="str">
            <v>CANCEL</v>
          </cell>
          <cell r="AZ2421" t="str">
            <v>Local/02200488649820959609@default-00036ef1;2</v>
          </cell>
          <cell r="BA2421">
            <v>401</v>
          </cell>
          <cell r="BB2421" t="str">
            <v>Unauthorized</v>
          </cell>
          <cell r="BC2421">
            <v>0</v>
          </cell>
          <cell r="BD2421">
            <v>0</v>
          </cell>
          <cell r="BF2421">
            <v>0</v>
          </cell>
          <cell r="BG2421" t="str">
            <v>NONE</v>
          </cell>
          <cell r="BK2421">
            <v>1</v>
          </cell>
          <cell r="BL2421">
            <v>3</v>
          </cell>
          <cell r="BM2421">
            <v>45170</v>
          </cell>
          <cell r="BN2421" t="str">
            <v>11:18</v>
          </cell>
          <cell r="BO2421">
            <v>45170.470833333333</v>
          </cell>
          <cell r="BP2421" t="str">
            <v>Non Connect</v>
          </cell>
        </row>
        <row r="2422">
          <cell r="A2422">
            <v>1017087706</v>
          </cell>
          <cell r="B2422" t="str">
            <v>AUTO</v>
          </cell>
          <cell r="C2422" t="str">
            <v>NA</v>
          </cell>
          <cell r="D2422" t="str">
            <v>No Answer AutoDial</v>
          </cell>
          <cell r="E2422" t="str">
            <v>CALL_NOT_PICKED</v>
          </cell>
          <cell r="F2422" t="str">
            <v>UNDEFINED</v>
          </cell>
          <cell r="G2422" t="str">
            <v>Default Category</v>
          </cell>
          <cell r="H2422" t="str">
            <v>VDAD</v>
          </cell>
          <cell r="I2422" t="str">
            <v>Outbound Auto Dial</v>
          </cell>
          <cell r="K2422">
            <v>44935.470995370371</v>
          </cell>
          <cell r="L2422">
            <v>44935.470995370371</v>
          </cell>
          <cell r="M2422">
            <v>10089</v>
          </cell>
          <cell r="N2422" t="str">
            <v>LAS POS Refll</v>
          </cell>
          <cell r="O2422" t="str">
            <v>00Q6F00001rNMmb</v>
          </cell>
          <cell r="Q2422">
            <v>202207057687933</v>
          </cell>
          <cell r="R2422">
            <v>0</v>
          </cell>
          <cell r="S2422">
            <v>91</v>
          </cell>
          <cell r="U2422" t="str">
            <v>TEST3530</v>
          </cell>
          <cell r="W2422" t="str">
            <v>SRIKANT BALASUBRAMANIAM</v>
          </cell>
          <cell r="X2422">
            <v>136596075</v>
          </cell>
          <cell r="AA2422" t="str">
            <v>-</v>
          </cell>
          <cell r="AH2422">
            <v>9892595265</v>
          </cell>
          <cell r="AK2422">
            <v>0</v>
          </cell>
          <cell r="AM2422" t="str">
            <v>NONE</v>
          </cell>
          <cell r="AN2422">
            <v>1</v>
          </cell>
          <cell r="AP2422">
            <v>63722180</v>
          </cell>
          <cell r="AQ2422">
            <v>1693547235.7251401</v>
          </cell>
          <cell r="AR2422">
            <v>0</v>
          </cell>
          <cell r="AS2422">
            <v>44935.439166666663</v>
          </cell>
          <cell r="AT2422">
            <v>1</v>
          </cell>
          <cell r="AU2422">
            <v>44935.470300925925</v>
          </cell>
          <cell r="AV2422">
            <v>44935.470995370371</v>
          </cell>
          <cell r="AW2422" t="str">
            <v>Y</v>
          </cell>
          <cell r="AX2422" t="str">
            <v>UNSPECIFIED</v>
          </cell>
          <cell r="AY2422" t="str">
            <v>CANCEL</v>
          </cell>
          <cell r="AZ2422" t="str">
            <v>Local/02200488649892595265@default-00036eee;2</v>
          </cell>
          <cell r="BA2422">
            <v>401</v>
          </cell>
          <cell r="BB2422" t="str">
            <v>Unauthorized</v>
          </cell>
          <cell r="BC2422">
            <v>0</v>
          </cell>
          <cell r="BD2422">
            <v>0</v>
          </cell>
          <cell r="BF2422">
            <v>0</v>
          </cell>
          <cell r="BG2422" t="str">
            <v>NONE</v>
          </cell>
          <cell r="BK2422">
            <v>1</v>
          </cell>
          <cell r="BL2422">
            <v>3</v>
          </cell>
          <cell r="BM2422">
            <v>45170</v>
          </cell>
          <cell r="BN2422" t="str">
            <v>11:18</v>
          </cell>
          <cell r="BO2422">
            <v>45170.470833333333</v>
          </cell>
          <cell r="BP2422" t="str">
            <v>Non Connect</v>
          </cell>
        </row>
        <row r="2423">
          <cell r="A2423">
            <v>1017087707</v>
          </cell>
          <cell r="B2423" t="str">
            <v>AUTO</v>
          </cell>
          <cell r="C2423" t="str">
            <v>NA</v>
          </cell>
          <cell r="D2423" t="str">
            <v>No Answer AutoDial</v>
          </cell>
          <cell r="E2423" t="str">
            <v>CALL_NOT_PICKED</v>
          </cell>
          <cell r="F2423" t="str">
            <v>UNDEFINED</v>
          </cell>
          <cell r="G2423" t="str">
            <v>Default Category</v>
          </cell>
          <cell r="H2423" t="str">
            <v>VDAD</v>
          </cell>
          <cell r="I2423" t="str">
            <v>Outbound Auto Dial</v>
          </cell>
          <cell r="K2423">
            <v>44935.470995370371</v>
          </cell>
          <cell r="L2423">
            <v>44935.470995370371</v>
          </cell>
          <cell r="M2423">
            <v>10089</v>
          </cell>
          <cell r="N2423" t="str">
            <v>LAS POS Refll</v>
          </cell>
          <cell r="O2423" t="str">
            <v>00Q6F00001rGZ1Y</v>
          </cell>
          <cell r="Q2423">
            <v>202207057687933</v>
          </cell>
          <cell r="R2423">
            <v>0</v>
          </cell>
          <cell r="S2423">
            <v>91</v>
          </cell>
          <cell r="U2423" t="str">
            <v>TEST3531</v>
          </cell>
          <cell r="W2423" t="str">
            <v>PUSKUR</v>
          </cell>
          <cell r="X2423">
            <v>135972983</v>
          </cell>
          <cell r="AA2423" t="str">
            <v>-</v>
          </cell>
          <cell r="AH2423">
            <v>8008931111</v>
          </cell>
          <cell r="AK2423">
            <v>0</v>
          </cell>
          <cell r="AM2423" t="str">
            <v>NONE</v>
          </cell>
          <cell r="AN2423">
            <v>1</v>
          </cell>
          <cell r="AP2423">
            <v>63722188</v>
          </cell>
          <cell r="AQ2423">
            <v>1693547237.7251699</v>
          </cell>
          <cell r="AR2423">
            <v>0</v>
          </cell>
          <cell r="AS2423">
            <v>44935.439166666663</v>
          </cell>
          <cell r="AT2423">
            <v>1</v>
          </cell>
          <cell r="AU2423">
            <v>44935.470300925925</v>
          </cell>
          <cell r="AV2423">
            <v>44935.470995370371</v>
          </cell>
          <cell r="AW2423" t="str">
            <v>Y</v>
          </cell>
          <cell r="AX2423" t="str">
            <v>UNSPECIFIED</v>
          </cell>
          <cell r="AY2423" t="str">
            <v>CANCEL</v>
          </cell>
          <cell r="AZ2423" t="str">
            <v>Local/02200488648008931111@default-00036ef9;2</v>
          </cell>
          <cell r="BA2423">
            <v>0</v>
          </cell>
          <cell r="BC2423">
            <v>0</v>
          </cell>
          <cell r="BD2423">
            <v>0</v>
          </cell>
          <cell r="BF2423">
            <v>0</v>
          </cell>
          <cell r="BG2423" t="str">
            <v>NONE</v>
          </cell>
          <cell r="BK2423">
            <v>1</v>
          </cell>
          <cell r="BL2423">
            <v>3</v>
          </cell>
          <cell r="BM2423">
            <v>45170</v>
          </cell>
          <cell r="BN2423" t="str">
            <v>11:18</v>
          </cell>
          <cell r="BO2423">
            <v>45170.470833333333</v>
          </cell>
          <cell r="BP2423" t="str">
            <v>Non Connect</v>
          </cell>
        </row>
        <row r="2424">
          <cell r="A2424">
            <v>1017087708</v>
          </cell>
          <cell r="B2424" t="str">
            <v>AUTO</v>
          </cell>
          <cell r="C2424" t="str">
            <v>NA</v>
          </cell>
          <cell r="D2424" t="str">
            <v>No Answer AutoDial</v>
          </cell>
          <cell r="E2424" t="str">
            <v>CALL_NOT_PICKED</v>
          </cell>
          <cell r="F2424" t="str">
            <v>UNDEFINED</v>
          </cell>
          <cell r="G2424" t="str">
            <v>Default Category</v>
          </cell>
          <cell r="H2424" t="str">
            <v>VDAD</v>
          </cell>
          <cell r="I2424" t="str">
            <v>Outbound Auto Dial</v>
          </cell>
          <cell r="K2424">
            <v>44935.470995370371</v>
          </cell>
          <cell r="L2424">
            <v>44935.470995370371</v>
          </cell>
          <cell r="M2424">
            <v>10089</v>
          </cell>
          <cell r="N2424" t="str">
            <v>LAS POS Refll</v>
          </cell>
          <cell r="O2424" t="str">
            <v>00Q6F00001rPvfX</v>
          </cell>
          <cell r="Q2424">
            <v>202207057687933</v>
          </cell>
          <cell r="R2424">
            <v>0</v>
          </cell>
          <cell r="S2424">
            <v>91</v>
          </cell>
          <cell r="U2424" t="str">
            <v>TEST3532</v>
          </cell>
          <cell r="W2424" t="str">
            <v>SANDEEP ARVIND OZARDE</v>
          </cell>
          <cell r="X2424">
            <v>137208495</v>
          </cell>
          <cell r="AA2424" t="str">
            <v>-</v>
          </cell>
          <cell r="AH2424">
            <v>9820267724</v>
          </cell>
          <cell r="AK2424">
            <v>0</v>
          </cell>
          <cell r="AM2424" t="str">
            <v>NONE</v>
          </cell>
          <cell r="AN2424">
            <v>1</v>
          </cell>
          <cell r="AP2424">
            <v>63722186</v>
          </cell>
          <cell r="AQ2424">
            <v>1693547236.7251599</v>
          </cell>
          <cell r="AR2424">
            <v>0</v>
          </cell>
          <cell r="AS2424">
            <v>44935.439166666663</v>
          </cell>
          <cell r="AT2424">
            <v>1</v>
          </cell>
          <cell r="AU2424">
            <v>44935.470300925925</v>
          </cell>
          <cell r="AV2424">
            <v>44935.470995370371</v>
          </cell>
          <cell r="AW2424" t="str">
            <v>Y</v>
          </cell>
          <cell r="AX2424" t="str">
            <v>UNSPECIFIED</v>
          </cell>
          <cell r="AY2424" t="str">
            <v>CANCEL</v>
          </cell>
          <cell r="AZ2424" t="str">
            <v>Local/02200488649820267724@default-00036ef6;2</v>
          </cell>
          <cell r="BA2424">
            <v>401</v>
          </cell>
          <cell r="BB2424" t="str">
            <v>Unauthorized</v>
          </cell>
          <cell r="BC2424">
            <v>0</v>
          </cell>
          <cell r="BD2424">
            <v>0</v>
          </cell>
          <cell r="BF2424">
            <v>0</v>
          </cell>
          <cell r="BG2424" t="str">
            <v>NONE</v>
          </cell>
          <cell r="BK2424">
            <v>1</v>
          </cell>
          <cell r="BL2424">
            <v>3</v>
          </cell>
          <cell r="BM2424">
            <v>45170</v>
          </cell>
          <cell r="BN2424" t="str">
            <v>11:18</v>
          </cell>
          <cell r="BO2424">
            <v>45170.470833333333</v>
          </cell>
          <cell r="BP2424" t="str">
            <v>Non Connect</v>
          </cell>
        </row>
        <row r="2425">
          <cell r="A2425">
            <v>1017087709</v>
          </cell>
          <cell r="B2425" t="str">
            <v>AUTO</v>
          </cell>
          <cell r="C2425" t="str">
            <v>NA</v>
          </cell>
          <cell r="D2425" t="str">
            <v>No Answer AutoDial</v>
          </cell>
          <cell r="E2425" t="str">
            <v>CALL_NOT_PICKED</v>
          </cell>
          <cell r="F2425" t="str">
            <v>UNDEFINED</v>
          </cell>
          <cell r="G2425" t="str">
            <v>Default Category</v>
          </cell>
          <cell r="H2425" t="str">
            <v>VDAD</v>
          </cell>
          <cell r="I2425" t="str">
            <v>Outbound Auto Dial</v>
          </cell>
          <cell r="K2425">
            <v>44935.470995370371</v>
          </cell>
          <cell r="L2425">
            <v>44935.470995370371</v>
          </cell>
          <cell r="M2425">
            <v>10089</v>
          </cell>
          <cell r="N2425" t="str">
            <v>LAS POS Refll</v>
          </cell>
          <cell r="O2425" t="str">
            <v>00Q6F00001rTiut</v>
          </cell>
          <cell r="Q2425">
            <v>202207057687933</v>
          </cell>
          <cell r="R2425">
            <v>0</v>
          </cell>
          <cell r="S2425">
            <v>91</v>
          </cell>
          <cell r="U2425" t="str">
            <v>TEST3533</v>
          </cell>
          <cell r="W2425" t="str">
            <v>YADNYESH NAYAK</v>
          </cell>
          <cell r="X2425">
            <v>138128059</v>
          </cell>
          <cell r="AA2425" t="str">
            <v>-</v>
          </cell>
          <cell r="AH2425">
            <v>9920975058</v>
          </cell>
          <cell r="AK2425">
            <v>0</v>
          </cell>
          <cell r="AM2425" t="str">
            <v>NONE</v>
          </cell>
          <cell r="AN2425">
            <v>1</v>
          </cell>
          <cell r="AP2425">
            <v>63722182</v>
          </cell>
          <cell r="AQ2425">
            <v>1693547235.7251501</v>
          </cell>
          <cell r="AR2425">
            <v>0</v>
          </cell>
          <cell r="AS2425">
            <v>44935.439166666663</v>
          </cell>
          <cell r="AT2425">
            <v>1</v>
          </cell>
          <cell r="AU2425">
            <v>44935.470300925925</v>
          </cell>
          <cell r="AV2425">
            <v>44935.470995370371</v>
          </cell>
          <cell r="AW2425" t="str">
            <v>Y</v>
          </cell>
          <cell r="AX2425" t="str">
            <v>UNSPECIFIED</v>
          </cell>
          <cell r="AY2425" t="str">
            <v>CANCEL</v>
          </cell>
          <cell r="AZ2425" t="str">
            <v>Local/02200488649920975058@default-00036ef2;2</v>
          </cell>
          <cell r="BA2425">
            <v>401</v>
          </cell>
          <cell r="BB2425" t="str">
            <v>Unauthorized</v>
          </cell>
          <cell r="BC2425">
            <v>0</v>
          </cell>
          <cell r="BD2425">
            <v>0</v>
          </cell>
          <cell r="BF2425">
            <v>0</v>
          </cell>
          <cell r="BG2425" t="str">
            <v>NONE</v>
          </cell>
          <cell r="BK2425">
            <v>1</v>
          </cell>
          <cell r="BL2425">
            <v>3</v>
          </cell>
          <cell r="BM2425">
            <v>45170</v>
          </cell>
          <cell r="BN2425" t="str">
            <v>11:18</v>
          </cell>
          <cell r="BO2425">
            <v>45170.470833333333</v>
          </cell>
          <cell r="BP2425" t="str">
            <v>Non Connect</v>
          </cell>
        </row>
        <row r="2426">
          <cell r="A2426">
            <v>1017087710</v>
          </cell>
          <cell r="B2426" t="str">
            <v>AUTO</v>
          </cell>
          <cell r="C2426" t="str">
            <v>NA</v>
          </cell>
          <cell r="D2426" t="str">
            <v>No Answer AutoDial</v>
          </cell>
          <cell r="E2426" t="str">
            <v>CALL_NOT_PICKED</v>
          </cell>
          <cell r="F2426" t="str">
            <v>UNDEFINED</v>
          </cell>
          <cell r="G2426" t="str">
            <v>Default Category</v>
          </cell>
          <cell r="H2426" t="str">
            <v>VDAD</v>
          </cell>
          <cell r="I2426" t="str">
            <v>Outbound Auto Dial</v>
          </cell>
          <cell r="K2426">
            <v>44935.470995370371</v>
          </cell>
          <cell r="L2426">
            <v>44935.470995370371</v>
          </cell>
          <cell r="M2426">
            <v>10089</v>
          </cell>
          <cell r="N2426" t="str">
            <v>LAS POS Refll</v>
          </cell>
          <cell r="O2426" t="str">
            <v>00Q6F00001rTU3n</v>
          </cell>
          <cell r="Q2426">
            <v>202207057687933</v>
          </cell>
          <cell r="R2426">
            <v>0</v>
          </cell>
          <cell r="S2426">
            <v>91</v>
          </cell>
          <cell r="U2426" t="str">
            <v>TEST3534</v>
          </cell>
          <cell r="W2426" t="str">
            <v>K VINOD VINOD</v>
          </cell>
          <cell r="X2426">
            <v>138069942</v>
          </cell>
          <cell r="AA2426" t="str">
            <v>-</v>
          </cell>
          <cell r="AH2426">
            <v>8041642282</v>
          </cell>
          <cell r="AK2426">
            <v>0</v>
          </cell>
          <cell r="AM2426" t="str">
            <v>NONE</v>
          </cell>
          <cell r="AN2426">
            <v>1</v>
          </cell>
          <cell r="AP2426">
            <v>63722179</v>
          </cell>
          <cell r="AQ2426">
            <v>1693547234.7251301</v>
          </cell>
          <cell r="AR2426">
            <v>0</v>
          </cell>
          <cell r="AS2426">
            <v>44935.439166666663</v>
          </cell>
          <cell r="AT2426">
            <v>1</v>
          </cell>
          <cell r="AU2426">
            <v>44935.470300925925</v>
          </cell>
          <cell r="AV2426">
            <v>44935.470995370371</v>
          </cell>
          <cell r="AW2426" t="str">
            <v>Y</v>
          </cell>
          <cell r="AX2426" t="str">
            <v>UNSPECIFIED</v>
          </cell>
          <cell r="AY2426" t="str">
            <v>CANCEL</v>
          </cell>
          <cell r="AZ2426" t="str">
            <v>Local/02200488648041642282@default-00036eed;2</v>
          </cell>
          <cell r="BA2426">
            <v>401</v>
          </cell>
          <cell r="BB2426" t="str">
            <v>Unauthorized</v>
          </cell>
          <cell r="BC2426">
            <v>0</v>
          </cell>
          <cell r="BD2426">
            <v>0</v>
          </cell>
          <cell r="BF2426">
            <v>0</v>
          </cell>
          <cell r="BG2426" t="str">
            <v>NONE</v>
          </cell>
          <cell r="BK2426">
            <v>1</v>
          </cell>
          <cell r="BL2426">
            <v>3</v>
          </cell>
          <cell r="BM2426">
            <v>45170</v>
          </cell>
          <cell r="BN2426" t="str">
            <v>11:18</v>
          </cell>
          <cell r="BO2426">
            <v>45170.470833333333</v>
          </cell>
          <cell r="BP2426" t="str">
            <v>Non Connect</v>
          </cell>
        </row>
        <row r="2427">
          <cell r="A2427">
            <v>1017087711</v>
          </cell>
          <cell r="B2427" t="str">
            <v>AUTO</v>
          </cell>
          <cell r="C2427" t="str">
            <v>NA</v>
          </cell>
          <cell r="D2427" t="str">
            <v>No Answer AutoDial</v>
          </cell>
          <cell r="E2427" t="str">
            <v>CALL_NOT_PICKED</v>
          </cell>
          <cell r="F2427" t="str">
            <v>UNDEFINED</v>
          </cell>
          <cell r="G2427" t="str">
            <v>Default Category</v>
          </cell>
          <cell r="H2427" t="str">
            <v>VDAD</v>
          </cell>
          <cell r="I2427" t="str">
            <v>Outbound Auto Dial</v>
          </cell>
          <cell r="K2427">
            <v>44935.470995370371</v>
          </cell>
          <cell r="L2427">
            <v>44935.470995370371</v>
          </cell>
          <cell r="M2427">
            <v>10089</v>
          </cell>
          <cell r="N2427" t="str">
            <v>LAS POS Refll</v>
          </cell>
          <cell r="O2427" t="str">
            <v>00Q6F00001rQSjS</v>
          </cell>
          <cell r="Q2427">
            <v>202207057687933</v>
          </cell>
          <cell r="R2427">
            <v>0</v>
          </cell>
          <cell r="S2427">
            <v>91</v>
          </cell>
          <cell r="U2427" t="str">
            <v>TEST3535</v>
          </cell>
          <cell r="W2427" t="str">
            <v>LOGANATHAN</v>
          </cell>
          <cell r="X2427">
            <v>137336854</v>
          </cell>
          <cell r="AA2427" t="str">
            <v>-</v>
          </cell>
          <cell r="AH2427">
            <v>8025727436</v>
          </cell>
          <cell r="AK2427">
            <v>0</v>
          </cell>
          <cell r="AM2427" t="str">
            <v>NONE</v>
          </cell>
          <cell r="AN2427">
            <v>1</v>
          </cell>
          <cell r="AP2427">
            <v>63722184</v>
          </cell>
          <cell r="AQ2427">
            <v>1693547236.7251501</v>
          </cell>
          <cell r="AR2427">
            <v>0</v>
          </cell>
          <cell r="AS2427">
            <v>44935.439166666663</v>
          </cell>
          <cell r="AT2427">
            <v>1</v>
          </cell>
          <cell r="AU2427">
            <v>44935.470300925925</v>
          </cell>
          <cell r="AV2427">
            <v>44935.470995370371</v>
          </cell>
          <cell r="AW2427" t="str">
            <v>Y</v>
          </cell>
          <cell r="AX2427" t="str">
            <v>UNSPECIFIED</v>
          </cell>
          <cell r="AY2427" t="str">
            <v>CANCEL</v>
          </cell>
          <cell r="AZ2427" t="str">
            <v>Local/02200488648025727436@default-00036ef4;2</v>
          </cell>
          <cell r="BA2427">
            <v>401</v>
          </cell>
          <cell r="BB2427" t="str">
            <v>Unauthorized</v>
          </cell>
          <cell r="BC2427">
            <v>0</v>
          </cell>
          <cell r="BD2427">
            <v>0</v>
          </cell>
          <cell r="BF2427">
            <v>0</v>
          </cell>
          <cell r="BG2427" t="str">
            <v>NONE</v>
          </cell>
          <cell r="BK2427">
            <v>1</v>
          </cell>
          <cell r="BL2427">
            <v>3</v>
          </cell>
          <cell r="BM2427">
            <v>45170</v>
          </cell>
          <cell r="BN2427" t="str">
            <v>11:18</v>
          </cell>
          <cell r="BO2427">
            <v>45170.470833333333</v>
          </cell>
          <cell r="BP2427" t="str">
            <v>Non Connect</v>
          </cell>
        </row>
        <row r="2428">
          <cell r="A2428">
            <v>1017087712</v>
          </cell>
          <cell r="B2428" t="str">
            <v>AUTO</v>
          </cell>
          <cell r="C2428" t="str">
            <v>NA</v>
          </cell>
          <cell r="D2428" t="str">
            <v>No Answer AutoDial</v>
          </cell>
          <cell r="E2428" t="str">
            <v>CALL_NOT_PICKED</v>
          </cell>
          <cell r="F2428" t="str">
            <v>UNDEFINED</v>
          </cell>
          <cell r="G2428" t="str">
            <v>Default Category</v>
          </cell>
          <cell r="H2428" t="str">
            <v>VDAD</v>
          </cell>
          <cell r="I2428" t="str">
            <v>Outbound Auto Dial</v>
          </cell>
          <cell r="K2428">
            <v>44935.470995370371</v>
          </cell>
          <cell r="L2428">
            <v>44935.470995370371</v>
          </cell>
          <cell r="M2428">
            <v>10089</v>
          </cell>
          <cell r="N2428" t="str">
            <v>LAS POS Refll</v>
          </cell>
          <cell r="O2428" t="str">
            <v>00Q6F00001rY3P9</v>
          </cell>
          <cell r="Q2428">
            <v>202207057687933</v>
          </cell>
          <cell r="R2428">
            <v>0</v>
          </cell>
          <cell r="S2428">
            <v>91</v>
          </cell>
          <cell r="U2428" t="str">
            <v>TEST3536</v>
          </cell>
          <cell r="W2428" t="str">
            <v>SUMIT M PATEL</v>
          </cell>
          <cell r="X2428">
            <v>139182168</v>
          </cell>
          <cell r="AA2428" t="str">
            <v>-</v>
          </cell>
          <cell r="AH2428">
            <v>9821119506</v>
          </cell>
          <cell r="AK2428">
            <v>0</v>
          </cell>
          <cell r="AM2428" t="str">
            <v>NONE</v>
          </cell>
          <cell r="AN2428">
            <v>1</v>
          </cell>
          <cell r="AP2428">
            <v>63722191</v>
          </cell>
          <cell r="AQ2428">
            <v>1693547237.7251799</v>
          </cell>
          <cell r="AR2428">
            <v>0</v>
          </cell>
          <cell r="AS2428">
            <v>44935.439166666663</v>
          </cell>
          <cell r="AT2428">
            <v>1</v>
          </cell>
          <cell r="AU2428">
            <v>44935.470300925925</v>
          </cell>
          <cell r="AV2428">
            <v>44935.470995370371</v>
          </cell>
          <cell r="AW2428" t="str">
            <v>Y</v>
          </cell>
          <cell r="AX2428" t="str">
            <v>UNSPECIFIED</v>
          </cell>
          <cell r="AY2428" t="str">
            <v>CANCEL</v>
          </cell>
          <cell r="AZ2428" t="str">
            <v>Local/02200488649821119506@default-00036efc;2</v>
          </cell>
          <cell r="BA2428">
            <v>0</v>
          </cell>
          <cell r="BC2428">
            <v>0</v>
          </cell>
          <cell r="BD2428">
            <v>0</v>
          </cell>
          <cell r="BF2428">
            <v>0</v>
          </cell>
          <cell r="BG2428" t="str">
            <v>NONE</v>
          </cell>
          <cell r="BK2428">
            <v>1</v>
          </cell>
          <cell r="BL2428">
            <v>3</v>
          </cell>
          <cell r="BM2428">
            <v>45170</v>
          </cell>
          <cell r="BN2428" t="str">
            <v>11:18</v>
          </cell>
          <cell r="BO2428">
            <v>45170.470833333333</v>
          </cell>
          <cell r="BP2428" t="str">
            <v>Non Connect</v>
          </cell>
        </row>
        <row r="2429">
          <cell r="A2429">
            <v>1017087713</v>
          </cell>
          <cell r="B2429" t="str">
            <v>AUTO</v>
          </cell>
          <cell r="C2429" t="str">
            <v>NA</v>
          </cell>
          <cell r="D2429" t="str">
            <v>No Answer AutoDial</v>
          </cell>
          <cell r="E2429" t="str">
            <v>CALL_NOT_PICKED</v>
          </cell>
          <cell r="F2429" t="str">
            <v>UNDEFINED</v>
          </cell>
          <cell r="G2429" t="str">
            <v>Default Category</v>
          </cell>
          <cell r="H2429" t="str">
            <v>VDAD</v>
          </cell>
          <cell r="I2429" t="str">
            <v>Outbound Auto Dial</v>
          </cell>
          <cell r="K2429">
            <v>44935.470995370371</v>
          </cell>
          <cell r="L2429">
            <v>44935.470995370371</v>
          </cell>
          <cell r="M2429">
            <v>10089</v>
          </cell>
          <cell r="N2429" t="str">
            <v>LAS POS Refll</v>
          </cell>
          <cell r="O2429" t="str">
            <v>00Q6F00001rLoVo</v>
          </cell>
          <cell r="Q2429">
            <v>202207057687933</v>
          </cell>
          <cell r="R2429">
            <v>0</v>
          </cell>
          <cell r="S2429">
            <v>91</v>
          </cell>
          <cell r="U2429" t="str">
            <v>TEST3537</v>
          </cell>
          <cell r="W2429" t="str">
            <v>KUMAR KUMAR</v>
          </cell>
          <cell r="X2429">
            <v>136225542</v>
          </cell>
          <cell r="AA2429" t="str">
            <v>-</v>
          </cell>
          <cell r="AH2429">
            <v>9650236050</v>
          </cell>
          <cell r="AK2429">
            <v>0</v>
          </cell>
          <cell r="AM2429" t="str">
            <v>NONE</v>
          </cell>
          <cell r="AN2429">
            <v>1</v>
          </cell>
          <cell r="AP2429">
            <v>63722185</v>
          </cell>
          <cell r="AQ2429">
            <v>1693547236.7251599</v>
          </cell>
          <cell r="AR2429">
            <v>0</v>
          </cell>
          <cell r="AS2429">
            <v>44935.439166666663</v>
          </cell>
          <cell r="AT2429">
            <v>1</v>
          </cell>
          <cell r="AU2429">
            <v>44935.470300925925</v>
          </cell>
          <cell r="AV2429">
            <v>44935.470995370371</v>
          </cell>
          <cell r="AW2429" t="str">
            <v>Y</v>
          </cell>
          <cell r="AX2429" t="str">
            <v>UNSPECIFIED</v>
          </cell>
          <cell r="AY2429" t="str">
            <v>CANCEL</v>
          </cell>
          <cell r="AZ2429" t="str">
            <v>Local/02200488649650236050@default-00036ef5;2</v>
          </cell>
          <cell r="BA2429">
            <v>401</v>
          </cell>
          <cell r="BB2429" t="str">
            <v>Unauthorized</v>
          </cell>
          <cell r="BC2429">
            <v>0</v>
          </cell>
          <cell r="BD2429">
            <v>0</v>
          </cell>
          <cell r="BF2429">
            <v>0</v>
          </cell>
          <cell r="BG2429" t="str">
            <v>NONE</v>
          </cell>
          <cell r="BK2429">
            <v>1</v>
          </cell>
          <cell r="BL2429">
            <v>3</v>
          </cell>
          <cell r="BM2429">
            <v>45170</v>
          </cell>
          <cell r="BN2429" t="str">
            <v>11:18</v>
          </cell>
          <cell r="BO2429">
            <v>45170.470833333333</v>
          </cell>
          <cell r="BP2429" t="str">
            <v>Non Connect</v>
          </cell>
        </row>
        <row r="2430">
          <cell r="A2430">
            <v>1017087714</v>
          </cell>
          <cell r="B2430" t="str">
            <v>AUTO</v>
          </cell>
          <cell r="C2430" t="str">
            <v>NA</v>
          </cell>
          <cell r="D2430" t="str">
            <v>No Answer AutoDial</v>
          </cell>
          <cell r="E2430" t="str">
            <v>CALL_NOT_PICKED</v>
          </cell>
          <cell r="F2430" t="str">
            <v>UNDEFINED</v>
          </cell>
          <cell r="G2430" t="str">
            <v>Default Category</v>
          </cell>
          <cell r="H2430" t="str">
            <v>VDAD</v>
          </cell>
          <cell r="I2430" t="str">
            <v>Outbound Auto Dial</v>
          </cell>
          <cell r="K2430">
            <v>44935.471064814818</v>
          </cell>
          <cell r="L2430">
            <v>44935.471064814818</v>
          </cell>
          <cell r="M2430">
            <v>10089</v>
          </cell>
          <cell r="N2430" t="str">
            <v>LAS POS Refll</v>
          </cell>
          <cell r="O2430" t="str">
            <v>00Q6F00001rGYum</v>
          </cell>
          <cell r="Q2430">
            <v>202207057687933</v>
          </cell>
          <cell r="R2430">
            <v>0</v>
          </cell>
          <cell r="S2430">
            <v>91</v>
          </cell>
          <cell r="U2430" t="str">
            <v>TEST3538</v>
          </cell>
          <cell r="W2430" t="str">
            <v>JOY</v>
          </cell>
          <cell r="X2430">
            <v>135972357</v>
          </cell>
          <cell r="AA2430" t="str">
            <v>-</v>
          </cell>
          <cell r="AH2430">
            <v>8903139893</v>
          </cell>
          <cell r="AK2430">
            <v>0</v>
          </cell>
          <cell r="AM2430" t="str">
            <v>NONE</v>
          </cell>
          <cell r="AN2430">
            <v>1</v>
          </cell>
          <cell r="AP2430">
            <v>63722194</v>
          </cell>
          <cell r="AQ2430">
            <v>1693547238.7251899</v>
          </cell>
          <cell r="AR2430">
            <v>0</v>
          </cell>
          <cell r="AS2430">
            <v>44935.439166666663</v>
          </cell>
          <cell r="AT2430">
            <v>1</v>
          </cell>
          <cell r="AU2430">
            <v>44935.470300925925</v>
          </cell>
          <cell r="AV2430">
            <v>44935.471064814818</v>
          </cell>
          <cell r="AW2430" t="str">
            <v>Y</v>
          </cell>
          <cell r="AX2430" t="str">
            <v>NO_ANSWER</v>
          </cell>
          <cell r="AY2430" t="str">
            <v>CONGESTION</v>
          </cell>
          <cell r="AZ2430" t="str">
            <v>Local/02200488648903139893@default-00036eff;2</v>
          </cell>
          <cell r="BA2430">
            <v>401</v>
          </cell>
          <cell r="BB2430" t="str">
            <v>Unauthorized</v>
          </cell>
          <cell r="BC2430">
            <v>0</v>
          </cell>
          <cell r="BD2430">
            <v>0</v>
          </cell>
          <cell r="BF2430">
            <v>0</v>
          </cell>
          <cell r="BG2430" t="str">
            <v>NONE</v>
          </cell>
          <cell r="BK2430">
            <v>1</v>
          </cell>
          <cell r="BL2430">
            <v>3</v>
          </cell>
          <cell r="BM2430">
            <v>45170</v>
          </cell>
          <cell r="BN2430" t="str">
            <v>11:18</v>
          </cell>
          <cell r="BO2430">
            <v>45170.470833333333</v>
          </cell>
          <cell r="BP2430" t="str">
            <v>Non Connect</v>
          </cell>
        </row>
        <row r="2431">
          <cell r="A2431">
            <v>1017087715</v>
          </cell>
          <cell r="B2431" t="str">
            <v>AUTO</v>
          </cell>
          <cell r="C2431" t="str">
            <v>NA</v>
          </cell>
          <cell r="D2431" t="str">
            <v>No Answer AutoDial</v>
          </cell>
          <cell r="E2431" t="str">
            <v>CALL_NOT_PICKED</v>
          </cell>
          <cell r="F2431" t="str">
            <v>UNDEFINED</v>
          </cell>
          <cell r="G2431" t="str">
            <v>Default Category</v>
          </cell>
          <cell r="H2431" t="str">
            <v>VDAD</v>
          </cell>
          <cell r="I2431" t="str">
            <v>Outbound Auto Dial</v>
          </cell>
          <cell r="K2431">
            <v>44935.471064814818</v>
          </cell>
          <cell r="L2431">
            <v>44935.471064814818</v>
          </cell>
          <cell r="M2431">
            <v>10089</v>
          </cell>
          <cell r="N2431" t="str">
            <v>LAS POS Refll</v>
          </cell>
          <cell r="O2431" t="str">
            <v>00Q6F00001rYAJv</v>
          </cell>
          <cell r="Q2431">
            <v>202207057687933</v>
          </cell>
          <cell r="R2431">
            <v>0</v>
          </cell>
          <cell r="S2431">
            <v>91</v>
          </cell>
          <cell r="U2431" t="str">
            <v>TEST3539</v>
          </cell>
          <cell r="W2431" t="str">
            <v>RACHIT  DESAI</v>
          </cell>
          <cell r="X2431">
            <v>139208829</v>
          </cell>
          <cell r="AA2431" t="str">
            <v>-</v>
          </cell>
          <cell r="AH2431">
            <v>9011019960</v>
          </cell>
          <cell r="AK2431">
            <v>0</v>
          </cell>
          <cell r="AM2431" t="str">
            <v>NONE</v>
          </cell>
          <cell r="AN2431">
            <v>1</v>
          </cell>
          <cell r="AP2431">
            <v>63722193</v>
          </cell>
          <cell r="AQ2431">
            <v>1693547238.7251799</v>
          </cell>
          <cell r="AR2431">
            <v>0</v>
          </cell>
          <cell r="AS2431">
            <v>44935.439166666663</v>
          </cell>
          <cell r="AT2431">
            <v>1</v>
          </cell>
          <cell r="AU2431">
            <v>44935.470300925925</v>
          </cell>
          <cell r="AV2431">
            <v>44935.471064814818</v>
          </cell>
          <cell r="AW2431" t="str">
            <v>Y</v>
          </cell>
          <cell r="AX2431" t="str">
            <v>NO_ANSWER</v>
          </cell>
          <cell r="AY2431" t="str">
            <v>CONGESTION</v>
          </cell>
          <cell r="AZ2431" t="str">
            <v>Local/02200488649011019960@default-00036efe;2</v>
          </cell>
          <cell r="BA2431">
            <v>401</v>
          </cell>
          <cell r="BB2431" t="str">
            <v>Unauthorized</v>
          </cell>
          <cell r="BC2431">
            <v>0</v>
          </cell>
          <cell r="BD2431">
            <v>0</v>
          </cell>
          <cell r="BF2431">
            <v>0</v>
          </cell>
          <cell r="BG2431" t="str">
            <v>NONE</v>
          </cell>
          <cell r="BK2431">
            <v>1</v>
          </cell>
          <cell r="BL2431">
            <v>3</v>
          </cell>
          <cell r="BM2431">
            <v>45170</v>
          </cell>
          <cell r="BN2431" t="str">
            <v>11:18</v>
          </cell>
          <cell r="BO2431">
            <v>45170.470833333333</v>
          </cell>
          <cell r="BP2431" t="str">
            <v>Non Connect</v>
          </cell>
        </row>
        <row r="2432">
          <cell r="A2432">
            <v>1017087716</v>
          </cell>
          <cell r="B2432" t="str">
            <v>AUTO</v>
          </cell>
          <cell r="C2432" t="str">
            <v>NA</v>
          </cell>
          <cell r="D2432" t="str">
            <v>No Answer AutoDial</v>
          </cell>
          <cell r="E2432" t="str">
            <v>CALL_NOT_PICKED</v>
          </cell>
          <cell r="F2432" t="str">
            <v>UNDEFINED</v>
          </cell>
          <cell r="G2432" t="str">
            <v>Default Category</v>
          </cell>
          <cell r="H2432" t="str">
            <v>VDAD</v>
          </cell>
          <cell r="I2432" t="str">
            <v>Outbound Auto Dial</v>
          </cell>
          <cell r="K2432">
            <v>44935.471064814818</v>
          </cell>
          <cell r="L2432">
            <v>44935.471064814818</v>
          </cell>
          <cell r="M2432">
            <v>10089</v>
          </cell>
          <cell r="N2432" t="str">
            <v>LAS POS Refll</v>
          </cell>
          <cell r="O2432" t="str">
            <v>00Q6F00001rYlMv</v>
          </cell>
          <cell r="Q2432">
            <v>202207057687933</v>
          </cell>
          <cell r="R2432">
            <v>0</v>
          </cell>
          <cell r="S2432">
            <v>91</v>
          </cell>
          <cell r="U2432" t="str">
            <v>TEST3540</v>
          </cell>
          <cell r="W2432" t="str">
            <v>AGRAWAL GAURAV AGRAWAL</v>
          </cell>
          <cell r="X2432">
            <v>139352835</v>
          </cell>
          <cell r="AA2432" t="str">
            <v>-</v>
          </cell>
          <cell r="AH2432">
            <v>8727990844</v>
          </cell>
          <cell r="AK2432">
            <v>0</v>
          </cell>
          <cell r="AM2432" t="str">
            <v>NONE</v>
          </cell>
          <cell r="AN2432">
            <v>1</v>
          </cell>
          <cell r="AP2432">
            <v>63722192</v>
          </cell>
          <cell r="AQ2432">
            <v>1693547238.7251799</v>
          </cell>
          <cell r="AR2432">
            <v>0</v>
          </cell>
          <cell r="AS2432">
            <v>44935.439166666663</v>
          </cell>
          <cell r="AT2432">
            <v>1</v>
          </cell>
          <cell r="AU2432">
            <v>44935.470300925925</v>
          </cell>
          <cell r="AV2432">
            <v>44935.471064814818</v>
          </cell>
          <cell r="AW2432" t="str">
            <v>Y</v>
          </cell>
          <cell r="AX2432" t="str">
            <v>NO_ANSWER</v>
          </cell>
          <cell r="AY2432" t="str">
            <v>CONGESTION</v>
          </cell>
          <cell r="AZ2432" t="str">
            <v>Local/02200488648727990844@default-00036efd;2</v>
          </cell>
          <cell r="BA2432">
            <v>401</v>
          </cell>
          <cell r="BB2432" t="str">
            <v>Unauthorized</v>
          </cell>
          <cell r="BC2432">
            <v>0</v>
          </cell>
          <cell r="BD2432">
            <v>0</v>
          </cell>
          <cell r="BF2432">
            <v>0</v>
          </cell>
          <cell r="BG2432" t="str">
            <v>NONE</v>
          </cell>
          <cell r="BK2432">
            <v>1</v>
          </cell>
          <cell r="BL2432">
            <v>3</v>
          </cell>
          <cell r="BM2432">
            <v>45170</v>
          </cell>
          <cell r="BN2432" t="str">
            <v>11:18</v>
          </cell>
          <cell r="BO2432">
            <v>45170.470833333333</v>
          </cell>
          <cell r="BP2432" t="str">
            <v>Non Connect</v>
          </cell>
        </row>
        <row r="2433">
          <cell r="A2433">
            <v>1017087717</v>
          </cell>
          <cell r="B2433" t="str">
            <v>AUTO</v>
          </cell>
          <cell r="C2433" t="str">
            <v>NA</v>
          </cell>
          <cell r="D2433" t="str">
            <v>No Answer AutoDial</v>
          </cell>
          <cell r="E2433" t="str">
            <v>CALL_NOT_PICKED</v>
          </cell>
          <cell r="F2433" t="str">
            <v>UNDEFINED</v>
          </cell>
          <cell r="G2433" t="str">
            <v>Default Category</v>
          </cell>
          <cell r="H2433" t="str">
            <v>VDAD</v>
          </cell>
          <cell r="I2433" t="str">
            <v>Outbound Auto Dial</v>
          </cell>
          <cell r="K2433">
            <v>44935.471064814818</v>
          </cell>
          <cell r="L2433">
            <v>44935.471064814818</v>
          </cell>
          <cell r="M2433">
            <v>10089</v>
          </cell>
          <cell r="N2433" t="str">
            <v>LAS POS Refll</v>
          </cell>
          <cell r="O2433" t="str">
            <v>00Q6F00001rN0M4</v>
          </cell>
          <cell r="Q2433">
            <v>202207057687933</v>
          </cell>
          <cell r="R2433">
            <v>0</v>
          </cell>
          <cell r="S2433">
            <v>91</v>
          </cell>
          <cell r="U2433" t="str">
            <v>TEST3541</v>
          </cell>
          <cell r="W2433" t="str">
            <v>VENKATA NAGARJUNA NAGARJUNA</v>
          </cell>
          <cell r="X2433">
            <v>136509964</v>
          </cell>
          <cell r="AA2433" t="str">
            <v>-</v>
          </cell>
          <cell r="AH2433">
            <v>9866585827</v>
          </cell>
          <cell r="AK2433">
            <v>0</v>
          </cell>
          <cell r="AM2433" t="str">
            <v>NONE</v>
          </cell>
          <cell r="AN2433">
            <v>1</v>
          </cell>
          <cell r="AP2433">
            <v>63722196</v>
          </cell>
          <cell r="AQ2433">
            <v>1693547242.7251999</v>
          </cell>
          <cell r="AR2433">
            <v>0</v>
          </cell>
          <cell r="AS2433">
            <v>44935.439166666663</v>
          </cell>
          <cell r="AT2433">
            <v>1</v>
          </cell>
          <cell r="AU2433">
            <v>44935.470381944448</v>
          </cell>
          <cell r="AV2433">
            <v>44935.471064814818</v>
          </cell>
          <cell r="AW2433" t="str">
            <v>Y</v>
          </cell>
          <cell r="AX2433" t="str">
            <v>NO_ANSWER</v>
          </cell>
          <cell r="AY2433" t="str">
            <v>CONGESTION</v>
          </cell>
          <cell r="AZ2433" t="str">
            <v>Local/02200488649866585827@default-00036f04;2</v>
          </cell>
          <cell r="BA2433">
            <v>401</v>
          </cell>
          <cell r="BB2433" t="str">
            <v>Unauthorized</v>
          </cell>
          <cell r="BC2433">
            <v>0</v>
          </cell>
          <cell r="BD2433">
            <v>0</v>
          </cell>
          <cell r="BF2433">
            <v>0</v>
          </cell>
          <cell r="BG2433" t="str">
            <v>NONE</v>
          </cell>
          <cell r="BK2433">
            <v>1</v>
          </cell>
          <cell r="BL2433">
            <v>3</v>
          </cell>
          <cell r="BM2433">
            <v>45170</v>
          </cell>
          <cell r="BN2433" t="str">
            <v>11:18</v>
          </cell>
          <cell r="BO2433">
            <v>45170.470833333333</v>
          </cell>
          <cell r="BP2433" t="str">
            <v>Non Connect</v>
          </cell>
        </row>
        <row r="2434">
          <cell r="A2434">
            <v>1017087718</v>
          </cell>
          <cell r="B2434" t="str">
            <v>AUTO</v>
          </cell>
          <cell r="C2434" t="str">
            <v>NA</v>
          </cell>
          <cell r="D2434" t="str">
            <v>No Answer AutoDial</v>
          </cell>
          <cell r="E2434" t="str">
            <v>CALL_NOT_PICKED</v>
          </cell>
          <cell r="F2434" t="str">
            <v>UNDEFINED</v>
          </cell>
          <cell r="G2434" t="str">
            <v>Default Category</v>
          </cell>
          <cell r="H2434" t="str">
            <v>VDAD</v>
          </cell>
          <cell r="I2434" t="str">
            <v>Outbound Auto Dial</v>
          </cell>
          <cell r="K2434">
            <v>44935.471064814818</v>
          </cell>
          <cell r="L2434">
            <v>44935.471064814818</v>
          </cell>
          <cell r="M2434">
            <v>10089</v>
          </cell>
          <cell r="N2434" t="str">
            <v>LAS POS Refll</v>
          </cell>
          <cell r="O2434" t="str">
            <v>00Q6F00001rPhWg</v>
          </cell>
          <cell r="Q2434">
            <v>202207057687933</v>
          </cell>
          <cell r="R2434">
            <v>0</v>
          </cell>
          <cell r="S2434">
            <v>91</v>
          </cell>
          <cell r="U2434" t="str">
            <v>TEST3542</v>
          </cell>
          <cell r="W2434" t="str">
            <v>PRAHLAD RAI BANSAL</v>
          </cell>
          <cell r="X2434">
            <v>137153982</v>
          </cell>
          <cell r="AA2434" t="str">
            <v>-</v>
          </cell>
          <cell r="AH2434">
            <v>7073886262</v>
          </cell>
          <cell r="AK2434">
            <v>0</v>
          </cell>
          <cell r="AM2434" t="str">
            <v>NONE</v>
          </cell>
          <cell r="AN2434">
            <v>1</v>
          </cell>
          <cell r="AP2434">
            <v>63722202</v>
          </cell>
          <cell r="AQ2434">
            <v>1693547243.72522</v>
          </cell>
          <cell r="AR2434">
            <v>0</v>
          </cell>
          <cell r="AS2434">
            <v>44935.439166666663</v>
          </cell>
          <cell r="AT2434">
            <v>1</v>
          </cell>
          <cell r="AU2434">
            <v>44935.470381944448</v>
          </cell>
          <cell r="AV2434">
            <v>44935.471064814818</v>
          </cell>
          <cell r="AW2434" t="str">
            <v>Y</v>
          </cell>
          <cell r="AX2434" t="str">
            <v>NO_ANSWER</v>
          </cell>
          <cell r="AY2434" t="str">
            <v>CONGESTION</v>
          </cell>
          <cell r="AZ2434" t="str">
            <v>Local/02200488647073886262@default-00036f0a;2</v>
          </cell>
          <cell r="BA2434">
            <v>401</v>
          </cell>
          <cell r="BB2434" t="str">
            <v>Unauthorized</v>
          </cell>
          <cell r="BC2434">
            <v>0</v>
          </cell>
          <cell r="BD2434">
            <v>0</v>
          </cell>
          <cell r="BF2434">
            <v>0</v>
          </cell>
          <cell r="BG2434" t="str">
            <v>NONE</v>
          </cell>
          <cell r="BK2434">
            <v>1</v>
          </cell>
          <cell r="BL2434">
            <v>3</v>
          </cell>
          <cell r="BM2434">
            <v>45170</v>
          </cell>
          <cell r="BN2434" t="str">
            <v>11:18</v>
          </cell>
          <cell r="BO2434">
            <v>45170.470833333333</v>
          </cell>
          <cell r="BP2434" t="str">
            <v>Non Connect</v>
          </cell>
        </row>
        <row r="2435">
          <cell r="A2435">
            <v>1017087719</v>
          </cell>
          <cell r="B2435" t="str">
            <v>AUTO</v>
          </cell>
          <cell r="C2435" t="str">
            <v>NA</v>
          </cell>
          <cell r="D2435" t="str">
            <v>No Answer AutoDial</v>
          </cell>
          <cell r="E2435" t="str">
            <v>CALL_NOT_PICKED</v>
          </cell>
          <cell r="F2435" t="str">
            <v>UNDEFINED</v>
          </cell>
          <cell r="G2435" t="str">
            <v>Default Category</v>
          </cell>
          <cell r="H2435" t="str">
            <v>VDAD</v>
          </cell>
          <cell r="I2435" t="str">
            <v>Outbound Auto Dial</v>
          </cell>
          <cell r="K2435">
            <v>44935.471064814818</v>
          </cell>
          <cell r="L2435">
            <v>44935.471064814818</v>
          </cell>
          <cell r="M2435">
            <v>10089</v>
          </cell>
          <cell r="N2435" t="str">
            <v>LAS POS Refll</v>
          </cell>
          <cell r="O2435" t="str">
            <v>00Q6F00001rPvm4</v>
          </cell>
          <cell r="Q2435">
            <v>202207057687933</v>
          </cell>
          <cell r="R2435">
            <v>0</v>
          </cell>
          <cell r="S2435">
            <v>91</v>
          </cell>
          <cell r="U2435" t="str">
            <v>TEST3543</v>
          </cell>
          <cell r="W2435" t="str">
            <v>BHARGAVA KOSARAJU</v>
          </cell>
          <cell r="X2435">
            <v>137208903</v>
          </cell>
          <cell r="AA2435" t="str">
            <v>-</v>
          </cell>
          <cell r="AH2435">
            <v>7730074953</v>
          </cell>
          <cell r="AK2435">
            <v>0</v>
          </cell>
          <cell r="AM2435" t="str">
            <v>NONE</v>
          </cell>
          <cell r="AN2435">
            <v>1</v>
          </cell>
          <cell r="AP2435">
            <v>63722200</v>
          </cell>
          <cell r="AQ2435">
            <v>1693547243.72521</v>
          </cell>
          <cell r="AR2435">
            <v>0</v>
          </cell>
          <cell r="AS2435">
            <v>44935.439166666663</v>
          </cell>
          <cell r="AT2435">
            <v>1</v>
          </cell>
          <cell r="AU2435">
            <v>44935.470381944448</v>
          </cell>
          <cell r="AV2435">
            <v>44935.471064814818</v>
          </cell>
          <cell r="AW2435" t="str">
            <v>Y</v>
          </cell>
          <cell r="AX2435" t="str">
            <v>NO_ANSWER</v>
          </cell>
          <cell r="AY2435" t="str">
            <v>CONGESTION</v>
          </cell>
          <cell r="AZ2435" t="str">
            <v>Local/02200488647730074953@default-00036f08;2</v>
          </cell>
          <cell r="BA2435">
            <v>480</v>
          </cell>
          <cell r="BB2435" t="str">
            <v>Temporarily unavailable</v>
          </cell>
          <cell r="BC2435">
            <v>0</v>
          </cell>
          <cell r="BD2435">
            <v>0</v>
          </cell>
          <cell r="BF2435">
            <v>0</v>
          </cell>
          <cell r="BG2435" t="str">
            <v>NONE</v>
          </cell>
          <cell r="BK2435">
            <v>1</v>
          </cell>
          <cell r="BL2435">
            <v>3</v>
          </cell>
          <cell r="BM2435">
            <v>45170</v>
          </cell>
          <cell r="BN2435" t="str">
            <v>11:18</v>
          </cell>
          <cell r="BO2435">
            <v>45170.470833333333</v>
          </cell>
          <cell r="BP2435" t="str">
            <v>Non Connect</v>
          </cell>
        </row>
        <row r="2436">
          <cell r="A2436">
            <v>1017087720</v>
          </cell>
          <cell r="B2436" t="str">
            <v>AUTO</v>
          </cell>
          <cell r="C2436" t="str">
            <v>NA</v>
          </cell>
          <cell r="D2436" t="str">
            <v>No Answer AutoDial</v>
          </cell>
          <cell r="E2436" t="str">
            <v>CALL_NOT_PICKED</v>
          </cell>
          <cell r="F2436" t="str">
            <v>UNDEFINED</v>
          </cell>
          <cell r="G2436" t="str">
            <v>Default Category</v>
          </cell>
          <cell r="H2436" t="str">
            <v>VDAD</v>
          </cell>
          <cell r="I2436" t="str">
            <v>Outbound Auto Dial</v>
          </cell>
          <cell r="K2436">
            <v>44935.471064814818</v>
          </cell>
          <cell r="L2436">
            <v>44935.471064814818</v>
          </cell>
          <cell r="M2436">
            <v>10089</v>
          </cell>
          <cell r="N2436" t="str">
            <v>LAS POS Refll</v>
          </cell>
          <cell r="O2436" t="str">
            <v>00Q6F00001rMTHN</v>
          </cell>
          <cell r="Q2436">
            <v>202207057687933</v>
          </cell>
          <cell r="R2436">
            <v>0</v>
          </cell>
          <cell r="S2436">
            <v>91</v>
          </cell>
          <cell r="U2436" t="str">
            <v>TEST3544</v>
          </cell>
          <cell r="W2436" t="str">
            <v>CHANDRA GADDE</v>
          </cell>
          <cell r="X2436">
            <v>136382503</v>
          </cell>
          <cell r="AA2436" t="str">
            <v>-</v>
          </cell>
          <cell r="AH2436">
            <v>8671257222</v>
          </cell>
          <cell r="AK2436">
            <v>0</v>
          </cell>
          <cell r="AM2436" t="str">
            <v>NONE</v>
          </cell>
          <cell r="AN2436">
            <v>1</v>
          </cell>
          <cell r="AP2436">
            <v>63722199</v>
          </cell>
          <cell r="AQ2436">
            <v>1693547243.72521</v>
          </cell>
          <cell r="AR2436">
            <v>0</v>
          </cell>
          <cell r="AS2436">
            <v>44935.439166666663</v>
          </cell>
          <cell r="AT2436">
            <v>1</v>
          </cell>
          <cell r="AU2436">
            <v>44935.470381944448</v>
          </cell>
          <cell r="AV2436">
            <v>44935.471064814818</v>
          </cell>
          <cell r="AW2436" t="str">
            <v>Y</v>
          </cell>
          <cell r="AX2436" t="str">
            <v>NO_ANSWER</v>
          </cell>
          <cell r="AY2436" t="str">
            <v>CONGESTION</v>
          </cell>
          <cell r="AZ2436" t="str">
            <v>Local/02200488648671257222@default-00036f07;2</v>
          </cell>
          <cell r="BA2436">
            <v>401</v>
          </cell>
          <cell r="BB2436" t="str">
            <v>Unauthorized</v>
          </cell>
          <cell r="BC2436">
            <v>0</v>
          </cell>
          <cell r="BD2436">
            <v>0</v>
          </cell>
          <cell r="BF2436">
            <v>0</v>
          </cell>
          <cell r="BG2436" t="str">
            <v>NONE</v>
          </cell>
          <cell r="BK2436">
            <v>1</v>
          </cell>
          <cell r="BL2436">
            <v>3</v>
          </cell>
          <cell r="BM2436">
            <v>45170</v>
          </cell>
          <cell r="BN2436" t="str">
            <v>11:18</v>
          </cell>
          <cell r="BO2436">
            <v>45170.470833333333</v>
          </cell>
          <cell r="BP2436" t="str">
            <v>Non Connect</v>
          </cell>
        </row>
        <row r="2437">
          <cell r="A2437">
            <v>1017087721</v>
          </cell>
          <cell r="B2437" t="str">
            <v>AUTO</v>
          </cell>
          <cell r="C2437" t="str">
            <v>NA</v>
          </cell>
          <cell r="D2437" t="str">
            <v>No Answer AutoDial</v>
          </cell>
          <cell r="E2437" t="str">
            <v>CALL_NOT_PICKED</v>
          </cell>
          <cell r="F2437" t="str">
            <v>UNDEFINED</v>
          </cell>
          <cell r="G2437" t="str">
            <v>Default Category</v>
          </cell>
          <cell r="H2437" t="str">
            <v>VDAD</v>
          </cell>
          <cell r="I2437" t="str">
            <v>Outbound Auto Dial</v>
          </cell>
          <cell r="K2437">
            <v>44935.471064814818</v>
          </cell>
          <cell r="L2437">
            <v>44935.471064814818</v>
          </cell>
          <cell r="M2437">
            <v>10089</v>
          </cell>
          <cell r="N2437" t="str">
            <v>LAS POS Refll</v>
          </cell>
          <cell r="O2437" t="str">
            <v>00Q6F00001rFuyd</v>
          </cell>
          <cell r="Q2437">
            <v>202207057687933</v>
          </cell>
          <cell r="R2437">
            <v>0</v>
          </cell>
          <cell r="S2437">
            <v>91</v>
          </cell>
          <cell r="U2437" t="str">
            <v>TEST3545</v>
          </cell>
          <cell r="W2437" t="str">
            <v>JYOTHI R MS JYOTHI RANI KOREM</v>
          </cell>
          <cell r="X2437">
            <v>135817816</v>
          </cell>
          <cell r="AA2437" t="str">
            <v>-</v>
          </cell>
          <cell r="AH2437">
            <v>9560277444</v>
          </cell>
          <cell r="AK2437">
            <v>0</v>
          </cell>
          <cell r="AM2437" t="str">
            <v>NONE</v>
          </cell>
          <cell r="AN2437">
            <v>1</v>
          </cell>
          <cell r="AP2437">
            <v>63722201</v>
          </cell>
          <cell r="AQ2437">
            <v>1693547243.72521</v>
          </cell>
          <cell r="AR2437">
            <v>0</v>
          </cell>
          <cell r="AS2437">
            <v>44935.439166666663</v>
          </cell>
          <cell r="AT2437">
            <v>1</v>
          </cell>
          <cell r="AU2437">
            <v>44935.470381944448</v>
          </cell>
          <cell r="AV2437">
            <v>44935.471064814818</v>
          </cell>
          <cell r="AW2437" t="str">
            <v>Y</v>
          </cell>
          <cell r="AX2437" t="str">
            <v>NORMAL_CIRCUIT_CONGESTION</v>
          </cell>
          <cell r="AY2437" t="str">
            <v>CONGESTION</v>
          </cell>
          <cell r="AZ2437" t="str">
            <v>Local/02200488649560277444@default-00036f09;2</v>
          </cell>
          <cell r="BA2437">
            <v>401</v>
          </cell>
          <cell r="BB2437" t="str">
            <v>Unauthorized</v>
          </cell>
          <cell r="BC2437">
            <v>0</v>
          </cell>
          <cell r="BD2437">
            <v>0</v>
          </cell>
          <cell r="BF2437">
            <v>0</v>
          </cell>
          <cell r="BG2437" t="str">
            <v>NONE</v>
          </cell>
          <cell r="BK2437">
            <v>1</v>
          </cell>
          <cell r="BL2437">
            <v>3</v>
          </cell>
          <cell r="BM2437">
            <v>45170</v>
          </cell>
          <cell r="BN2437" t="str">
            <v>11:18</v>
          </cell>
          <cell r="BO2437">
            <v>45170.470833333333</v>
          </cell>
          <cell r="BP2437" t="str">
            <v>Non Connect</v>
          </cell>
        </row>
        <row r="2438">
          <cell r="A2438">
            <v>1017087724</v>
          </cell>
          <cell r="B2438" t="str">
            <v>AUTO</v>
          </cell>
          <cell r="C2438" t="str">
            <v>NA</v>
          </cell>
          <cell r="D2438" t="str">
            <v>No Answer AutoDial</v>
          </cell>
          <cell r="E2438" t="str">
            <v>CALL_NOT_PICKED</v>
          </cell>
          <cell r="F2438" t="str">
            <v>UNDEFINED</v>
          </cell>
          <cell r="G2438" t="str">
            <v>Default Category</v>
          </cell>
          <cell r="H2438" t="str">
            <v>VDAD</v>
          </cell>
          <cell r="I2438" t="str">
            <v>Outbound Auto Dial</v>
          </cell>
          <cell r="K2438">
            <v>44935.471134259256</v>
          </cell>
          <cell r="L2438">
            <v>44935.471134259256</v>
          </cell>
          <cell r="M2438">
            <v>10089</v>
          </cell>
          <cell r="N2438" t="str">
            <v>LAS POS Refll</v>
          </cell>
          <cell r="O2438" t="str">
            <v>00Q6F00001rLoVn</v>
          </cell>
          <cell r="Q2438">
            <v>202207057687933</v>
          </cell>
          <cell r="R2438">
            <v>0</v>
          </cell>
          <cell r="S2438">
            <v>91</v>
          </cell>
          <cell r="U2438" t="str">
            <v>TEST3548</v>
          </cell>
          <cell r="W2438" t="str">
            <v>NIGAM NIGAM</v>
          </cell>
          <cell r="X2438">
            <v>136225541</v>
          </cell>
          <cell r="AA2438" t="str">
            <v>-</v>
          </cell>
          <cell r="AH2438">
            <v>9810115230</v>
          </cell>
          <cell r="AK2438">
            <v>0</v>
          </cell>
          <cell r="AM2438" t="str">
            <v>NONE</v>
          </cell>
          <cell r="AN2438">
            <v>1</v>
          </cell>
          <cell r="AP2438">
            <v>63722204</v>
          </cell>
          <cell r="AQ2438">
            <v>1693547244.72522</v>
          </cell>
          <cell r="AR2438">
            <v>0</v>
          </cell>
          <cell r="AS2438">
            <v>44935.439166666663</v>
          </cell>
          <cell r="AT2438">
            <v>1</v>
          </cell>
          <cell r="AU2438">
            <v>44935.470381944448</v>
          </cell>
          <cell r="AV2438">
            <v>44935.471145833333</v>
          </cell>
          <cell r="AW2438" t="str">
            <v>Y</v>
          </cell>
          <cell r="AX2438" t="str">
            <v>NO_ANSWER</v>
          </cell>
          <cell r="AY2438" t="str">
            <v>CONGESTION</v>
          </cell>
          <cell r="AZ2438" t="str">
            <v>Local/02200488649810115230@default-00036f0c;2</v>
          </cell>
          <cell r="BA2438">
            <v>401</v>
          </cell>
          <cell r="BB2438" t="str">
            <v>Unauthorized</v>
          </cell>
          <cell r="BC2438">
            <v>0</v>
          </cell>
          <cell r="BD2438">
            <v>0</v>
          </cell>
          <cell r="BF2438">
            <v>0</v>
          </cell>
          <cell r="BG2438" t="str">
            <v>NONE</v>
          </cell>
          <cell r="BK2438">
            <v>1</v>
          </cell>
          <cell r="BL2438">
            <v>3</v>
          </cell>
          <cell r="BM2438">
            <v>45170</v>
          </cell>
          <cell r="BN2438" t="str">
            <v>11:18</v>
          </cell>
          <cell r="BO2438">
            <v>45170.470833333333</v>
          </cell>
          <cell r="BP2438" t="str">
            <v>Non Connect</v>
          </cell>
        </row>
        <row r="2439">
          <cell r="A2439">
            <v>1017087725</v>
          </cell>
          <cell r="B2439" t="str">
            <v>AUTO</v>
          </cell>
          <cell r="C2439" t="str">
            <v>NA</v>
          </cell>
          <cell r="D2439" t="str">
            <v>No Answer AutoDial</v>
          </cell>
          <cell r="E2439" t="str">
            <v>CALL_NOT_PICKED</v>
          </cell>
          <cell r="F2439" t="str">
            <v>UNDEFINED</v>
          </cell>
          <cell r="G2439" t="str">
            <v>Default Category</v>
          </cell>
          <cell r="H2439" t="str">
            <v>VDAD</v>
          </cell>
          <cell r="I2439" t="str">
            <v>Outbound Auto Dial</v>
          </cell>
          <cell r="K2439">
            <v>44935.471134259256</v>
          </cell>
          <cell r="L2439">
            <v>44935.471134259256</v>
          </cell>
          <cell r="M2439">
            <v>10089</v>
          </cell>
          <cell r="N2439" t="str">
            <v>LAS POS Refll</v>
          </cell>
          <cell r="O2439" t="str">
            <v>00Q6F00001rRFk7</v>
          </cell>
          <cell r="Q2439">
            <v>202207057687933</v>
          </cell>
          <cell r="R2439">
            <v>0</v>
          </cell>
          <cell r="S2439">
            <v>91</v>
          </cell>
          <cell r="U2439" t="str">
            <v>TEST3549</v>
          </cell>
          <cell r="W2439" t="str">
            <v>SUNAYANA UMAKANTH</v>
          </cell>
          <cell r="X2439">
            <v>137529176</v>
          </cell>
          <cell r="AA2439" t="str">
            <v>-</v>
          </cell>
          <cell r="AH2439">
            <v>7032709366</v>
          </cell>
          <cell r="AK2439">
            <v>0</v>
          </cell>
          <cell r="AM2439" t="str">
            <v>NONE</v>
          </cell>
          <cell r="AN2439">
            <v>1</v>
          </cell>
          <cell r="AP2439">
            <v>63722210</v>
          </cell>
          <cell r="AQ2439">
            <v>1693547245.72524</v>
          </cell>
          <cell r="AR2439">
            <v>0</v>
          </cell>
          <cell r="AS2439">
            <v>44935.439166666663</v>
          </cell>
          <cell r="AT2439">
            <v>1</v>
          </cell>
          <cell r="AU2439">
            <v>44935.470381944448</v>
          </cell>
          <cell r="AV2439">
            <v>44935.471145833333</v>
          </cell>
          <cell r="AW2439" t="str">
            <v>Y</v>
          </cell>
          <cell r="AX2439" t="str">
            <v>NO_ANSWER</v>
          </cell>
          <cell r="AY2439" t="str">
            <v>CONGESTION</v>
          </cell>
          <cell r="AZ2439" t="str">
            <v>Local/02200488647032709366@default-00036f13;2</v>
          </cell>
          <cell r="BA2439">
            <v>0</v>
          </cell>
          <cell r="BC2439">
            <v>0</v>
          </cell>
          <cell r="BD2439">
            <v>0</v>
          </cell>
          <cell r="BF2439">
            <v>0</v>
          </cell>
          <cell r="BG2439" t="str">
            <v>NONE</v>
          </cell>
          <cell r="BK2439">
            <v>1</v>
          </cell>
          <cell r="BL2439">
            <v>3</v>
          </cell>
          <cell r="BM2439">
            <v>45170</v>
          </cell>
          <cell r="BN2439" t="str">
            <v>11:18</v>
          </cell>
          <cell r="BO2439">
            <v>45170.470833333333</v>
          </cell>
          <cell r="BP2439" t="str">
            <v>Non Connect</v>
          </cell>
        </row>
        <row r="2440">
          <cell r="A2440">
            <v>1017087726</v>
          </cell>
          <cell r="B2440" t="str">
            <v>AUTO</v>
          </cell>
          <cell r="C2440" t="str">
            <v>NA</v>
          </cell>
          <cell r="D2440" t="str">
            <v>No Answer AutoDial</v>
          </cell>
          <cell r="E2440" t="str">
            <v>CALL_NOT_PICKED</v>
          </cell>
          <cell r="F2440" t="str">
            <v>UNDEFINED</v>
          </cell>
          <cell r="G2440" t="str">
            <v>Default Category</v>
          </cell>
          <cell r="H2440" t="str">
            <v>VDAD</v>
          </cell>
          <cell r="I2440" t="str">
            <v>Outbound Auto Dial</v>
          </cell>
          <cell r="K2440">
            <v>44935.471134259256</v>
          </cell>
          <cell r="L2440">
            <v>44935.471134259256</v>
          </cell>
          <cell r="M2440">
            <v>10089</v>
          </cell>
          <cell r="N2440" t="str">
            <v>LAS POS Refll</v>
          </cell>
          <cell r="O2440" t="str">
            <v>00Q6F00001rPBsE</v>
          </cell>
          <cell r="Q2440">
            <v>202207057687933</v>
          </cell>
          <cell r="R2440">
            <v>0</v>
          </cell>
          <cell r="S2440">
            <v>91</v>
          </cell>
          <cell r="U2440" t="str">
            <v>TEST3550</v>
          </cell>
          <cell r="W2440" t="str">
            <v>SUKUMARAN PILLAI</v>
          </cell>
          <cell r="X2440">
            <v>137031957</v>
          </cell>
          <cell r="AA2440" t="str">
            <v>-</v>
          </cell>
          <cell r="AH2440">
            <v>9820029403</v>
          </cell>
          <cell r="AK2440">
            <v>0</v>
          </cell>
          <cell r="AM2440" t="str">
            <v>NONE</v>
          </cell>
          <cell r="AN2440">
            <v>1</v>
          </cell>
          <cell r="AP2440">
            <v>63722203</v>
          </cell>
          <cell r="AQ2440">
            <v>1693547244.72522</v>
          </cell>
          <cell r="AR2440">
            <v>0</v>
          </cell>
          <cell r="AS2440">
            <v>44935.439166666663</v>
          </cell>
          <cell r="AT2440">
            <v>1</v>
          </cell>
          <cell r="AU2440">
            <v>44935.470381944448</v>
          </cell>
          <cell r="AV2440">
            <v>44935.471145833333</v>
          </cell>
          <cell r="AW2440" t="str">
            <v>Y</v>
          </cell>
          <cell r="AX2440" t="str">
            <v>NO_ANSWER</v>
          </cell>
          <cell r="AY2440" t="str">
            <v>CONGESTION</v>
          </cell>
          <cell r="AZ2440" t="str">
            <v>Local/02200488649820029403@default-00036f0b;2</v>
          </cell>
          <cell r="BA2440">
            <v>401</v>
          </cell>
          <cell r="BB2440" t="str">
            <v>Unauthorized</v>
          </cell>
          <cell r="BC2440">
            <v>0</v>
          </cell>
          <cell r="BD2440">
            <v>0</v>
          </cell>
          <cell r="BF2440">
            <v>0</v>
          </cell>
          <cell r="BG2440" t="str">
            <v>NONE</v>
          </cell>
          <cell r="BK2440">
            <v>1</v>
          </cell>
          <cell r="BL2440">
            <v>3</v>
          </cell>
          <cell r="BM2440">
            <v>45170</v>
          </cell>
          <cell r="BN2440" t="str">
            <v>11:18</v>
          </cell>
          <cell r="BO2440">
            <v>45170.470833333333</v>
          </cell>
          <cell r="BP2440" t="str">
            <v>Non Connect</v>
          </cell>
        </row>
        <row r="2441">
          <cell r="A2441">
            <v>1017087727</v>
          </cell>
          <cell r="B2441" t="str">
            <v>AUTO</v>
          </cell>
          <cell r="C2441" t="str">
            <v>NA</v>
          </cell>
          <cell r="D2441" t="str">
            <v>No Answer AutoDial</v>
          </cell>
          <cell r="E2441" t="str">
            <v>CALL_NOT_PICKED</v>
          </cell>
          <cell r="F2441" t="str">
            <v>UNDEFINED</v>
          </cell>
          <cell r="G2441" t="str">
            <v>Default Category</v>
          </cell>
          <cell r="H2441" t="str">
            <v>VDAD</v>
          </cell>
          <cell r="I2441" t="str">
            <v>Outbound Auto Dial</v>
          </cell>
          <cell r="K2441">
            <v>44935.471134259256</v>
          </cell>
          <cell r="L2441">
            <v>44935.471134259256</v>
          </cell>
          <cell r="M2441">
            <v>10089</v>
          </cell>
          <cell r="N2441" t="str">
            <v>LAS POS Refll</v>
          </cell>
          <cell r="O2441" t="str">
            <v>00Q6F00001rHHfZ</v>
          </cell>
          <cell r="Q2441">
            <v>202207057687933</v>
          </cell>
          <cell r="R2441">
            <v>0</v>
          </cell>
          <cell r="S2441">
            <v>91</v>
          </cell>
          <cell r="U2441" t="str">
            <v>TEST3551</v>
          </cell>
          <cell r="W2441" t="str">
            <v>KUMAR  U</v>
          </cell>
          <cell r="X2441">
            <v>136145826</v>
          </cell>
          <cell r="AA2441" t="str">
            <v>-</v>
          </cell>
          <cell r="AH2441">
            <v>9790971177</v>
          </cell>
          <cell r="AK2441">
            <v>0</v>
          </cell>
          <cell r="AM2441" t="str">
            <v>NONE</v>
          </cell>
          <cell r="AN2441">
            <v>1</v>
          </cell>
          <cell r="AP2441">
            <v>63722207</v>
          </cell>
          <cell r="AQ2441">
            <v>1693547245.72524</v>
          </cell>
          <cell r="AR2441">
            <v>0</v>
          </cell>
          <cell r="AS2441">
            <v>44935.439166666663</v>
          </cell>
          <cell r="AT2441">
            <v>1</v>
          </cell>
          <cell r="AU2441">
            <v>44935.470381944448</v>
          </cell>
          <cell r="AV2441">
            <v>44935.471134259256</v>
          </cell>
          <cell r="AW2441" t="str">
            <v>Y</v>
          </cell>
          <cell r="AX2441" t="str">
            <v>UNSPECIFIED</v>
          </cell>
          <cell r="AY2441" t="str">
            <v>CANCEL</v>
          </cell>
          <cell r="AZ2441" t="str">
            <v>Local/02200488649790971177@default-00036f10;2</v>
          </cell>
          <cell r="BA2441">
            <v>401</v>
          </cell>
          <cell r="BB2441" t="str">
            <v>Unauthorized</v>
          </cell>
          <cell r="BC2441">
            <v>0</v>
          </cell>
          <cell r="BD2441">
            <v>0</v>
          </cell>
          <cell r="BF2441">
            <v>0</v>
          </cell>
          <cell r="BG2441" t="str">
            <v>NONE</v>
          </cell>
          <cell r="BK2441">
            <v>1</v>
          </cell>
          <cell r="BL2441">
            <v>3</v>
          </cell>
          <cell r="BM2441">
            <v>45170</v>
          </cell>
          <cell r="BN2441" t="str">
            <v>11:18</v>
          </cell>
          <cell r="BO2441">
            <v>45170.470833333333</v>
          </cell>
          <cell r="BP2441" t="str">
            <v>Non Connect</v>
          </cell>
        </row>
        <row r="2442">
          <cell r="A2442">
            <v>1017087728</v>
          </cell>
          <cell r="B2442" t="str">
            <v>AUTO</v>
          </cell>
          <cell r="C2442" t="str">
            <v>NA</v>
          </cell>
          <cell r="D2442" t="str">
            <v>No Answer AutoDial</v>
          </cell>
          <cell r="E2442" t="str">
            <v>CALL_NOT_PICKED</v>
          </cell>
          <cell r="F2442" t="str">
            <v>UNDEFINED</v>
          </cell>
          <cell r="G2442" t="str">
            <v>Default Category</v>
          </cell>
          <cell r="H2442" t="str">
            <v>VDAD</v>
          </cell>
          <cell r="I2442" t="str">
            <v>Outbound Auto Dial</v>
          </cell>
          <cell r="K2442">
            <v>44935.471134259256</v>
          </cell>
          <cell r="L2442">
            <v>44935.471134259256</v>
          </cell>
          <cell r="M2442">
            <v>10089</v>
          </cell>
          <cell r="N2442" t="str">
            <v>LAS POS Refll</v>
          </cell>
          <cell r="O2442" t="str">
            <v>00Q6F00001rQIgG</v>
          </cell>
          <cell r="Q2442">
            <v>202207057687933</v>
          </cell>
          <cell r="R2442">
            <v>0</v>
          </cell>
          <cell r="S2442">
            <v>91</v>
          </cell>
          <cell r="U2442" t="str">
            <v>TEST3552</v>
          </cell>
          <cell r="W2442" t="str">
            <v>UMA KANTH</v>
          </cell>
          <cell r="X2442">
            <v>137297875</v>
          </cell>
          <cell r="AA2442" t="str">
            <v>-</v>
          </cell>
          <cell r="AH2442">
            <v>7032710366</v>
          </cell>
          <cell r="AK2442">
            <v>0</v>
          </cell>
          <cell r="AM2442" t="str">
            <v>NONE</v>
          </cell>
          <cell r="AN2442">
            <v>1</v>
          </cell>
          <cell r="AP2442">
            <v>63722205</v>
          </cell>
          <cell r="AQ2442">
            <v>1693547244.72523</v>
          </cell>
          <cell r="AR2442">
            <v>0</v>
          </cell>
          <cell r="AS2442">
            <v>44935.439166666663</v>
          </cell>
          <cell r="AT2442">
            <v>1</v>
          </cell>
          <cell r="AU2442">
            <v>44935.470381944448</v>
          </cell>
          <cell r="AV2442">
            <v>44935.471134259256</v>
          </cell>
          <cell r="AW2442" t="str">
            <v>Y</v>
          </cell>
          <cell r="AX2442" t="str">
            <v>UNSPECIFIED</v>
          </cell>
          <cell r="AY2442" t="str">
            <v>CANCEL</v>
          </cell>
          <cell r="AZ2442" t="str">
            <v>Local/02200488647032710366@default-00036f0d;2</v>
          </cell>
          <cell r="BA2442">
            <v>401</v>
          </cell>
          <cell r="BB2442" t="str">
            <v>Unauthorized</v>
          </cell>
          <cell r="BC2442">
            <v>0</v>
          </cell>
          <cell r="BD2442">
            <v>0</v>
          </cell>
          <cell r="BF2442">
            <v>0</v>
          </cell>
          <cell r="BG2442" t="str">
            <v>NONE</v>
          </cell>
          <cell r="BK2442">
            <v>1</v>
          </cell>
          <cell r="BL2442">
            <v>3</v>
          </cell>
          <cell r="BM2442">
            <v>45170</v>
          </cell>
          <cell r="BN2442" t="str">
            <v>11:18</v>
          </cell>
          <cell r="BO2442">
            <v>45170.470833333333</v>
          </cell>
          <cell r="BP2442" t="str">
            <v>Non Connect</v>
          </cell>
        </row>
        <row r="2443">
          <cell r="A2443">
            <v>1017087729</v>
          </cell>
          <cell r="B2443" t="str">
            <v>AUTO</v>
          </cell>
          <cell r="C2443" t="str">
            <v>NA</v>
          </cell>
          <cell r="D2443" t="str">
            <v>No Answer AutoDial</v>
          </cell>
          <cell r="E2443" t="str">
            <v>CALL_NOT_PICKED</v>
          </cell>
          <cell r="F2443" t="str">
            <v>UNDEFINED</v>
          </cell>
          <cell r="G2443" t="str">
            <v>Default Category</v>
          </cell>
          <cell r="H2443" t="str">
            <v>VDAD</v>
          </cell>
          <cell r="I2443" t="str">
            <v>Outbound Auto Dial</v>
          </cell>
          <cell r="K2443">
            <v>44935.471134259256</v>
          </cell>
          <cell r="L2443">
            <v>44935.471134259256</v>
          </cell>
          <cell r="M2443">
            <v>10089</v>
          </cell>
          <cell r="N2443" t="str">
            <v>LAS POS Refll</v>
          </cell>
          <cell r="O2443" t="str">
            <v>00Q6F00001rGMWY</v>
          </cell>
          <cell r="Q2443">
            <v>202207057687933</v>
          </cell>
          <cell r="R2443">
            <v>0</v>
          </cell>
          <cell r="S2443">
            <v>91</v>
          </cell>
          <cell r="U2443" t="str">
            <v>TEST3553</v>
          </cell>
          <cell r="W2443" t="str">
            <v>T</v>
          </cell>
          <cell r="X2443">
            <v>135924662</v>
          </cell>
          <cell r="AA2443" t="str">
            <v>-</v>
          </cell>
          <cell r="AH2443">
            <v>9444004471</v>
          </cell>
          <cell r="AK2443">
            <v>0</v>
          </cell>
          <cell r="AM2443" t="str">
            <v>NONE</v>
          </cell>
          <cell r="AN2443">
            <v>1</v>
          </cell>
          <cell r="AP2443">
            <v>63722209</v>
          </cell>
          <cell r="AQ2443">
            <v>1693547245.72524</v>
          </cell>
          <cell r="AR2443">
            <v>0</v>
          </cell>
          <cell r="AS2443">
            <v>44935.439166666663</v>
          </cell>
          <cell r="AT2443">
            <v>1</v>
          </cell>
          <cell r="AU2443">
            <v>44935.470381944448</v>
          </cell>
          <cell r="AV2443">
            <v>44935.471145833333</v>
          </cell>
          <cell r="AW2443" t="str">
            <v>Y</v>
          </cell>
          <cell r="AX2443" t="str">
            <v>UNSPECIFIED</v>
          </cell>
          <cell r="AY2443" t="str">
            <v>CANCEL</v>
          </cell>
          <cell r="AZ2443" t="str">
            <v>Local/02200488649444004471@default-00036f12;2</v>
          </cell>
          <cell r="BA2443">
            <v>401</v>
          </cell>
          <cell r="BB2443" t="str">
            <v>Unauthorized</v>
          </cell>
          <cell r="BC2443">
            <v>0</v>
          </cell>
          <cell r="BD2443">
            <v>0</v>
          </cell>
          <cell r="BF2443">
            <v>0</v>
          </cell>
          <cell r="BG2443" t="str">
            <v>NONE</v>
          </cell>
          <cell r="BK2443">
            <v>1</v>
          </cell>
          <cell r="BL2443">
            <v>3</v>
          </cell>
          <cell r="BM2443">
            <v>45170</v>
          </cell>
          <cell r="BN2443" t="str">
            <v>11:18</v>
          </cell>
          <cell r="BO2443">
            <v>45170.470833333333</v>
          </cell>
          <cell r="BP2443" t="str">
            <v>Non Connect</v>
          </cell>
        </row>
        <row r="2444">
          <cell r="A2444">
            <v>1017087730</v>
          </cell>
          <cell r="B2444" t="str">
            <v>AUTO</v>
          </cell>
          <cell r="C2444" t="str">
            <v>NA</v>
          </cell>
          <cell r="D2444" t="str">
            <v>No Answer AutoDial</v>
          </cell>
          <cell r="E2444" t="str">
            <v>CALL_NOT_PICKED</v>
          </cell>
          <cell r="F2444" t="str">
            <v>UNDEFINED</v>
          </cell>
          <cell r="G2444" t="str">
            <v>Default Category</v>
          </cell>
          <cell r="H2444" t="str">
            <v>VDAD</v>
          </cell>
          <cell r="I2444" t="str">
            <v>Outbound Auto Dial</v>
          </cell>
          <cell r="K2444">
            <v>44935.471134259256</v>
          </cell>
          <cell r="L2444">
            <v>44935.471134259256</v>
          </cell>
          <cell r="M2444">
            <v>10089</v>
          </cell>
          <cell r="N2444" t="str">
            <v>LAS POS Refll</v>
          </cell>
          <cell r="O2444" t="str">
            <v>00Q6F00001rGGvY</v>
          </cell>
          <cell r="Q2444">
            <v>202207057687933</v>
          </cell>
          <cell r="R2444">
            <v>0</v>
          </cell>
          <cell r="S2444">
            <v>91</v>
          </cell>
          <cell r="U2444" t="str">
            <v>TEST3554</v>
          </cell>
          <cell r="W2444" t="str">
            <v>PRAKASH RATHI  OM PRAKASH RATH</v>
          </cell>
          <cell r="X2444">
            <v>135903039</v>
          </cell>
          <cell r="AA2444" t="str">
            <v>-</v>
          </cell>
          <cell r="AH2444">
            <v>8013254678</v>
          </cell>
          <cell r="AK2444">
            <v>0</v>
          </cell>
          <cell r="AM2444" t="str">
            <v>NONE</v>
          </cell>
          <cell r="AN2444">
            <v>1</v>
          </cell>
          <cell r="AP2444">
            <v>63722208</v>
          </cell>
          <cell r="AQ2444">
            <v>1693547245.72524</v>
          </cell>
          <cell r="AR2444">
            <v>0</v>
          </cell>
          <cell r="AS2444">
            <v>44935.439166666663</v>
          </cell>
          <cell r="AT2444">
            <v>1</v>
          </cell>
          <cell r="AU2444">
            <v>44935.470381944448</v>
          </cell>
          <cell r="AV2444">
            <v>44935.471145833333</v>
          </cell>
          <cell r="AW2444" t="str">
            <v>Y</v>
          </cell>
          <cell r="AX2444" t="str">
            <v>UNSPECIFIED</v>
          </cell>
          <cell r="AY2444" t="str">
            <v>CANCEL</v>
          </cell>
          <cell r="AZ2444" t="str">
            <v>Local/02200488648013254678@default-00036f11;2</v>
          </cell>
          <cell r="BA2444">
            <v>401</v>
          </cell>
          <cell r="BB2444" t="str">
            <v>Unauthorized</v>
          </cell>
          <cell r="BC2444">
            <v>0</v>
          </cell>
          <cell r="BD2444">
            <v>0</v>
          </cell>
          <cell r="BF2444">
            <v>0</v>
          </cell>
          <cell r="BG2444" t="str">
            <v>NONE</v>
          </cell>
          <cell r="BK2444">
            <v>1</v>
          </cell>
          <cell r="BL2444">
            <v>3</v>
          </cell>
          <cell r="BM2444">
            <v>45170</v>
          </cell>
          <cell r="BN2444" t="str">
            <v>11:18</v>
          </cell>
          <cell r="BO2444">
            <v>45170.470833333333</v>
          </cell>
          <cell r="BP2444" t="str">
            <v>Non Connect</v>
          </cell>
        </row>
        <row r="2445">
          <cell r="A2445">
            <v>1017087731</v>
          </cell>
          <cell r="B2445" t="str">
            <v>AUTO</v>
          </cell>
          <cell r="C2445" t="str">
            <v>ADC</v>
          </cell>
          <cell r="D2445" t="str">
            <v>Disconnected Number Auto</v>
          </cell>
          <cell r="E2445" t="str">
            <v>ATTEMPT_FAILED</v>
          </cell>
          <cell r="F2445" t="str">
            <v>UNDEFINED</v>
          </cell>
          <cell r="G2445" t="str">
            <v>Default Category</v>
          </cell>
          <cell r="H2445" t="str">
            <v>VDAD</v>
          </cell>
          <cell r="I2445" t="str">
            <v>Outbound Auto Dial</v>
          </cell>
          <cell r="K2445">
            <v>44935.471168981479</v>
          </cell>
          <cell r="L2445">
            <v>44935.471168981479</v>
          </cell>
          <cell r="M2445">
            <v>10089</v>
          </cell>
          <cell r="N2445" t="str">
            <v>LAS POS Refll</v>
          </cell>
          <cell r="O2445" t="str">
            <v>00Q6F00001rMS7E</v>
          </cell>
          <cell r="Q2445">
            <v>202207057687933</v>
          </cell>
          <cell r="R2445">
            <v>0</v>
          </cell>
          <cell r="S2445">
            <v>91</v>
          </cell>
          <cell r="U2445" t="str">
            <v>TEST3555</v>
          </cell>
          <cell r="W2445" t="str">
            <v>CHANDRASHEKAR</v>
          </cell>
          <cell r="X2445">
            <v>136378016</v>
          </cell>
          <cell r="AA2445" t="str">
            <v>-</v>
          </cell>
          <cell r="AH2445">
            <v>8595496897</v>
          </cell>
          <cell r="AK2445">
            <v>0</v>
          </cell>
          <cell r="AM2445" t="str">
            <v>NONE</v>
          </cell>
          <cell r="AN2445">
            <v>1</v>
          </cell>
          <cell r="AP2445">
            <v>63722264</v>
          </cell>
          <cell r="AQ2445">
            <v>1693547315.7256801</v>
          </cell>
          <cell r="AR2445">
            <v>0</v>
          </cell>
          <cell r="AS2445">
            <v>44935.439166666663</v>
          </cell>
          <cell r="AT2445">
            <v>1</v>
          </cell>
          <cell r="AU2445">
            <v>44935.471168981479</v>
          </cell>
          <cell r="AV2445">
            <v>44935.471261574072</v>
          </cell>
          <cell r="AW2445" t="str">
            <v>Y</v>
          </cell>
          <cell r="AX2445" t="str">
            <v>UNALLOCATED</v>
          </cell>
          <cell r="AY2445" t="str">
            <v>CHANUNAVAIL</v>
          </cell>
          <cell r="AZ2445" t="str">
            <v>Local/02200488648595496897@default-00036fa0;2</v>
          </cell>
          <cell r="BA2445">
            <v>404</v>
          </cell>
          <cell r="BB2445" t="str">
            <v>Not Found</v>
          </cell>
          <cell r="BC2445">
            <v>0</v>
          </cell>
          <cell r="BD2445">
            <v>0</v>
          </cell>
          <cell r="BF2445">
            <v>0</v>
          </cell>
          <cell r="BG2445" t="str">
            <v>NONE</v>
          </cell>
          <cell r="BK2445">
            <v>1</v>
          </cell>
          <cell r="BL2445">
            <v>3</v>
          </cell>
          <cell r="BM2445">
            <v>45170</v>
          </cell>
          <cell r="BN2445" t="str">
            <v>11:18</v>
          </cell>
          <cell r="BO2445">
            <v>45170.470833333333</v>
          </cell>
          <cell r="BP2445" t="str">
            <v>Non Connect</v>
          </cell>
        </row>
        <row r="2446">
          <cell r="A2446">
            <v>1017087743</v>
          </cell>
          <cell r="B2446" t="str">
            <v>AUTO</v>
          </cell>
          <cell r="C2446" t="str">
            <v>NRSP</v>
          </cell>
          <cell r="D2446" t="str">
            <v>No response</v>
          </cell>
          <cell r="E2446" t="str">
            <v>CONNECTED</v>
          </cell>
          <cell r="F2446" t="str">
            <v>Connected</v>
          </cell>
          <cell r="G2446" t="str">
            <v>Connected</v>
          </cell>
          <cell r="H2446" t="str">
            <v>STL222087</v>
          </cell>
          <cell r="I2446" t="str">
            <v xml:space="preserve">Vishal Sharma </v>
          </cell>
          <cell r="J2446">
            <v>11</v>
          </cell>
          <cell r="K2446">
            <v>44935.471365740741</v>
          </cell>
          <cell r="L2446">
            <v>44935.471701388888</v>
          </cell>
          <cell r="M2446">
            <v>10089</v>
          </cell>
          <cell r="N2446" t="str">
            <v>LAS POS Refll</v>
          </cell>
          <cell r="O2446" t="str">
            <v>00Q6F00001rLoVj</v>
          </cell>
          <cell r="Q2446">
            <v>202207057687933</v>
          </cell>
          <cell r="R2446">
            <v>0</v>
          </cell>
          <cell r="S2446">
            <v>91</v>
          </cell>
          <cell r="U2446" t="str">
            <v>TEST3567</v>
          </cell>
          <cell r="W2446" t="str">
            <v>HARI BHADANE</v>
          </cell>
          <cell r="X2446">
            <v>136225537</v>
          </cell>
          <cell r="AA2446" t="str">
            <v>-</v>
          </cell>
          <cell r="AF2446" t="str">
            <v>U</v>
          </cell>
          <cell r="AH2446">
            <v>7507123289</v>
          </cell>
          <cell r="AK2446">
            <v>29</v>
          </cell>
          <cell r="AL2446" t="str">
            <v>CFAB_Sales_Agents</v>
          </cell>
          <cell r="AM2446" t="str">
            <v>MAIN</v>
          </cell>
          <cell r="AN2446">
            <v>1</v>
          </cell>
          <cell r="AP2446">
            <v>63722252</v>
          </cell>
          <cell r="AQ2446">
            <v>1693547312.4805701</v>
          </cell>
          <cell r="AR2446">
            <v>0</v>
          </cell>
          <cell r="AS2446">
            <v>44935.439166666663</v>
          </cell>
          <cell r="AT2446">
            <v>1</v>
          </cell>
          <cell r="AU2446">
            <v>44935.471192129633</v>
          </cell>
          <cell r="AV2446">
            <v>44935.471817129626</v>
          </cell>
          <cell r="AW2446" t="str">
            <v>Y</v>
          </cell>
          <cell r="AX2446" t="str">
            <v>NORMAL_CLEARING</v>
          </cell>
          <cell r="AY2446" t="str">
            <v>ANSWER</v>
          </cell>
          <cell r="AZ2446" t="str">
            <v>Local/02200488647507123289@default-00028947;2</v>
          </cell>
          <cell r="BA2446">
            <v>401</v>
          </cell>
          <cell r="BB2446" t="str">
            <v>Unauthorized</v>
          </cell>
          <cell r="BC2446">
            <v>14</v>
          </cell>
          <cell r="BD2446">
            <v>0</v>
          </cell>
          <cell r="BE2446">
            <v>40</v>
          </cell>
          <cell r="BF2446">
            <v>0</v>
          </cell>
          <cell r="BG2446" t="str">
            <v>AGENT</v>
          </cell>
          <cell r="BK2446">
            <v>1</v>
          </cell>
          <cell r="BL2446">
            <v>3</v>
          </cell>
          <cell r="BM2446">
            <v>45170</v>
          </cell>
          <cell r="BN2446" t="str">
            <v>11:18</v>
          </cell>
          <cell r="BO2446">
            <v>45170.470833333333</v>
          </cell>
          <cell r="BP2446" t="str">
            <v>Non Connect</v>
          </cell>
        </row>
        <row r="2447">
          <cell r="A2447">
            <v>1017087749</v>
          </cell>
          <cell r="B2447" t="str">
            <v>AUTO</v>
          </cell>
          <cell r="C2447" t="str">
            <v>DROP</v>
          </cell>
          <cell r="D2447" t="str">
            <v>Agent Not Available</v>
          </cell>
          <cell r="E2447" t="str">
            <v>Call_Drop</v>
          </cell>
          <cell r="F2447" t="str">
            <v>UNDEFINED</v>
          </cell>
          <cell r="G2447" t="str">
            <v>Default Category</v>
          </cell>
          <cell r="H2447" t="str">
            <v>VDAD</v>
          </cell>
          <cell r="I2447" t="str">
            <v>Outbound Auto Dial</v>
          </cell>
          <cell r="K2447">
            <v>44935.471400462964</v>
          </cell>
          <cell r="L2447">
            <v>44935.47152777778</v>
          </cell>
          <cell r="M2447">
            <v>10089</v>
          </cell>
          <cell r="N2447" t="str">
            <v>LAS POS Refll</v>
          </cell>
          <cell r="O2447" t="str">
            <v>00Q6F00001rN0M3</v>
          </cell>
          <cell r="Q2447">
            <v>202207057687933</v>
          </cell>
          <cell r="R2447">
            <v>0</v>
          </cell>
          <cell r="S2447">
            <v>91</v>
          </cell>
          <cell r="U2447" t="str">
            <v>TEST3573</v>
          </cell>
          <cell r="W2447" t="str">
            <v>SINGH BHUPINDER SINGH SAINI</v>
          </cell>
          <cell r="X2447">
            <v>136509963</v>
          </cell>
          <cell r="AA2447" t="str">
            <v>-</v>
          </cell>
          <cell r="AF2447" t="str">
            <v>U</v>
          </cell>
          <cell r="AH2447">
            <v>9819290602</v>
          </cell>
          <cell r="AK2447">
            <v>11</v>
          </cell>
          <cell r="AM2447" t="str">
            <v>NONE</v>
          </cell>
          <cell r="AN2447">
            <v>1</v>
          </cell>
          <cell r="AP2447">
            <v>63722275</v>
          </cell>
          <cell r="AQ2447">
            <v>1693547318.7257199</v>
          </cell>
          <cell r="AR2447">
            <v>0</v>
          </cell>
          <cell r="AS2447">
            <v>44935.439166666663</v>
          </cell>
          <cell r="AT2447">
            <v>1</v>
          </cell>
          <cell r="AU2447">
            <v>44935.471168981479</v>
          </cell>
          <cell r="AV2447">
            <v>44935.471712962964</v>
          </cell>
          <cell r="AW2447" t="str">
            <v>Y</v>
          </cell>
          <cell r="BF2447">
            <v>0</v>
          </cell>
          <cell r="BG2447" t="str">
            <v>ABANDON</v>
          </cell>
          <cell r="BJ2447" t="str">
            <v>short hang upq</v>
          </cell>
          <cell r="BK2447">
            <v>1</v>
          </cell>
          <cell r="BL2447">
            <v>3</v>
          </cell>
          <cell r="BM2447">
            <v>45170</v>
          </cell>
          <cell r="BN2447" t="str">
            <v>11:18</v>
          </cell>
          <cell r="BO2447">
            <v>45170.470833333333</v>
          </cell>
          <cell r="BP2447" t="str">
            <v>Non Connect</v>
          </cell>
        </row>
        <row r="2448">
          <cell r="A2448">
            <v>1017087750</v>
          </cell>
          <cell r="B2448" t="str">
            <v>AUTO</v>
          </cell>
          <cell r="C2448" t="str">
            <v>NA</v>
          </cell>
          <cell r="D2448" t="str">
            <v>No Answer AutoDial</v>
          </cell>
          <cell r="E2448" t="str">
            <v>CALL_NOT_PICKED</v>
          </cell>
          <cell r="F2448" t="str">
            <v>UNDEFINED</v>
          </cell>
          <cell r="G2448" t="str">
            <v>Default Category</v>
          </cell>
          <cell r="H2448" t="str">
            <v>VDAD</v>
          </cell>
          <cell r="I2448" t="str">
            <v>Outbound Auto Dial</v>
          </cell>
          <cell r="K2448">
            <v>44935.471412037034</v>
          </cell>
          <cell r="L2448">
            <v>44935.471412037034</v>
          </cell>
          <cell r="M2448">
            <v>10089</v>
          </cell>
          <cell r="N2448" t="str">
            <v>LAS POS Refll</v>
          </cell>
          <cell r="O2448" t="str">
            <v>00Q6F00001rTlQz</v>
          </cell>
          <cell r="Q2448">
            <v>202207057687933</v>
          </cell>
          <cell r="R2448">
            <v>0</v>
          </cell>
          <cell r="S2448">
            <v>91</v>
          </cell>
          <cell r="U2448" t="str">
            <v>TEST3574</v>
          </cell>
          <cell r="W2448" t="str">
            <v>GUBBALA VASUNDHARA</v>
          </cell>
          <cell r="X2448">
            <v>138137773</v>
          </cell>
          <cell r="AA2448" t="str">
            <v>-</v>
          </cell>
          <cell r="AH2448">
            <v>7674025697</v>
          </cell>
          <cell r="AK2448">
            <v>0</v>
          </cell>
          <cell r="AM2448" t="str">
            <v>NONE</v>
          </cell>
          <cell r="AN2448">
            <v>1</v>
          </cell>
          <cell r="AP2448">
            <v>63722212</v>
          </cell>
          <cell r="AQ2448">
            <v>1693547270.4804299</v>
          </cell>
          <cell r="AR2448">
            <v>0</v>
          </cell>
          <cell r="AS2448">
            <v>44935.439166666663</v>
          </cell>
          <cell r="AT2448">
            <v>1</v>
          </cell>
          <cell r="AU2448">
            <v>44935.470706018517</v>
          </cell>
          <cell r="AV2448">
            <v>44935.471412037034</v>
          </cell>
          <cell r="AW2448" t="str">
            <v>Y</v>
          </cell>
          <cell r="AX2448" t="str">
            <v>UNSPECIFIED</v>
          </cell>
          <cell r="AY2448" t="str">
            <v>CANCEL</v>
          </cell>
          <cell r="AZ2448" t="str">
            <v>Local/02200488647674025697@default-00028919;2</v>
          </cell>
          <cell r="BA2448">
            <v>401</v>
          </cell>
          <cell r="BB2448" t="str">
            <v>Unauthorized</v>
          </cell>
          <cell r="BC2448">
            <v>0</v>
          </cell>
          <cell r="BD2448">
            <v>0</v>
          </cell>
          <cell r="BF2448">
            <v>0</v>
          </cell>
          <cell r="BG2448" t="str">
            <v>NONE</v>
          </cell>
          <cell r="BK2448">
            <v>1</v>
          </cell>
          <cell r="BL2448">
            <v>3</v>
          </cell>
          <cell r="BM2448">
            <v>45170</v>
          </cell>
          <cell r="BN2448" t="str">
            <v>11:18</v>
          </cell>
          <cell r="BO2448">
            <v>45170.470833333333</v>
          </cell>
          <cell r="BP2448" t="str">
            <v>Non Connect</v>
          </cell>
        </row>
        <row r="2449">
          <cell r="A2449">
            <v>1017087751</v>
          </cell>
          <cell r="B2449" t="str">
            <v>AUTO</v>
          </cell>
          <cell r="C2449" t="str">
            <v>NA</v>
          </cell>
          <cell r="D2449" t="str">
            <v>No Answer AutoDial</v>
          </cell>
          <cell r="E2449" t="str">
            <v>CALL_NOT_PICKED</v>
          </cell>
          <cell r="F2449" t="str">
            <v>UNDEFINED</v>
          </cell>
          <cell r="G2449" t="str">
            <v>Default Category</v>
          </cell>
          <cell r="H2449" t="str">
            <v>VDAD</v>
          </cell>
          <cell r="I2449" t="str">
            <v>Outbound Auto Dial</v>
          </cell>
          <cell r="K2449">
            <v>44935.471446759257</v>
          </cell>
          <cell r="L2449">
            <v>44935.471446759257</v>
          </cell>
          <cell r="M2449">
            <v>10089</v>
          </cell>
          <cell r="N2449" t="str">
            <v>LAS POS Refll</v>
          </cell>
          <cell r="O2449" t="str">
            <v>00Q6F00001rRIiy</v>
          </cell>
          <cell r="Q2449">
            <v>202207057687933</v>
          </cell>
          <cell r="R2449">
            <v>0</v>
          </cell>
          <cell r="S2449">
            <v>91</v>
          </cell>
          <cell r="U2449" t="str">
            <v>TEST3575</v>
          </cell>
          <cell r="W2449" t="str">
            <v>GUBBALA VASUNDHARA</v>
          </cell>
          <cell r="X2449">
            <v>137540653</v>
          </cell>
          <cell r="AA2449" t="str">
            <v>-</v>
          </cell>
          <cell r="AH2449">
            <v>8885593639</v>
          </cell>
          <cell r="AK2449">
            <v>0</v>
          </cell>
          <cell r="AM2449" t="str">
            <v>NONE</v>
          </cell>
          <cell r="AN2449">
            <v>1</v>
          </cell>
          <cell r="AP2449">
            <v>63722213</v>
          </cell>
          <cell r="AQ2449">
            <v>1693547274.4804499</v>
          </cell>
          <cell r="AR2449">
            <v>0</v>
          </cell>
          <cell r="AS2449">
            <v>44935.439166666663</v>
          </cell>
          <cell r="AT2449">
            <v>1</v>
          </cell>
          <cell r="AU2449">
            <v>44935.47074074074</v>
          </cell>
          <cell r="AV2449">
            <v>44935.471446759257</v>
          </cell>
          <cell r="AW2449" t="str">
            <v>Y</v>
          </cell>
          <cell r="AX2449" t="str">
            <v xml:space="preserve">CAUSE_NETWORK_OUT_OF_ORDER </v>
          </cell>
          <cell r="AY2449" t="str">
            <v>CONGESTION</v>
          </cell>
          <cell r="AZ2449" t="str">
            <v>Local/02200488648885593639@default-0002891f;2</v>
          </cell>
          <cell r="BA2449">
            <v>500</v>
          </cell>
          <cell r="BB2449" t="str">
            <v>Server internal failure</v>
          </cell>
          <cell r="BC2449">
            <v>0</v>
          </cell>
          <cell r="BD2449">
            <v>0</v>
          </cell>
          <cell r="BF2449">
            <v>0</v>
          </cell>
          <cell r="BG2449" t="str">
            <v>NONE</v>
          </cell>
          <cell r="BK2449">
            <v>1</v>
          </cell>
          <cell r="BL2449">
            <v>3</v>
          </cell>
          <cell r="BM2449">
            <v>45170</v>
          </cell>
          <cell r="BN2449" t="str">
            <v>11:18</v>
          </cell>
          <cell r="BO2449">
            <v>45170.470833333333</v>
          </cell>
          <cell r="BP2449" t="str">
            <v>Non Connect</v>
          </cell>
        </row>
        <row r="2450">
          <cell r="A2450">
            <v>1017087753</v>
          </cell>
          <cell r="B2450" t="str">
            <v>AUTO</v>
          </cell>
          <cell r="C2450" t="str">
            <v>NA</v>
          </cell>
          <cell r="D2450" t="str">
            <v>No Answer AutoDial</v>
          </cell>
          <cell r="E2450" t="str">
            <v>CALL_NOT_PICKED</v>
          </cell>
          <cell r="F2450" t="str">
            <v>UNDEFINED</v>
          </cell>
          <cell r="G2450" t="str">
            <v>Default Category</v>
          </cell>
          <cell r="H2450" t="str">
            <v>VDAD</v>
          </cell>
          <cell r="I2450" t="str">
            <v>Outbound Auto Dial</v>
          </cell>
          <cell r="K2450">
            <v>44935.471516203703</v>
          </cell>
          <cell r="L2450">
            <v>44935.471516203703</v>
          </cell>
          <cell r="M2450">
            <v>10089</v>
          </cell>
          <cell r="N2450" t="str">
            <v>LAS POS Refll</v>
          </cell>
          <cell r="O2450" t="str">
            <v>00Q6F00001rGZ1X</v>
          </cell>
          <cell r="Q2450">
            <v>202207057687933</v>
          </cell>
          <cell r="R2450">
            <v>0</v>
          </cell>
          <cell r="S2450">
            <v>91</v>
          </cell>
          <cell r="U2450" t="str">
            <v>TEST3577</v>
          </cell>
          <cell r="W2450" t="str">
            <v>MEKALA</v>
          </cell>
          <cell r="X2450">
            <v>135972982</v>
          </cell>
          <cell r="AA2450" t="str">
            <v>-</v>
          </cell>
          <cell r="AH2450">
            <v>7411306709</v>
          </cell>
          <cell r="AK2450">
            <v>0</v>
          </cell>
          <cell r="AM2450" t="str">
            <v>NONE</v>
          </cell>
          <cell r="AN2450">
            <v>1</v>
          </cell>
          <cell r="AP2450">
            <v>63722219</v>
          </cell>
          <cell r="AQ2450">
            <v>1693547279.72544</v>
          </cell>
          <cell r="AR2450">
            <v>0</v>
          </cell>
          <cell r="AS2450">
            <v>44935.439166666663</v>
          </cell>
          <cell r="AT2450">
            <v>1</v>
          </cell>
          <cell r="AU2450">
            <v>44935.470810185187</v>
          </cell>
          <cell r="AV2450">
            <v>44935.47152777778</v>
          </cell>
          <cell r="AW2450" t="str">
            <v>Y</v>
          </cell>
          <cell r="AX2450" t="str">
            <v>UNSPECIFIED</v>
          </cell>
          <cell r="AY2450" t="str">
            <v>CANCEL</v>
          </cell>
          <cell r="AZ2450" t="str">
            <v>Local/02200488647411306709@default-00036f54;2</v>
          </cell>
          <cell r="BA2450">
            <v>0</v>
          </cell>
          <cell r="BC2450">
            <v>0</v>
          </cell>
          <cell r="BD2450">
            <v>0</v>
          </cell>
          <cell r="BF2450">
            <v>0</v>
          </cell>
          <cell r="BG2450" t="str">
            <v>NONE</v>
          </cell>
          <cell r="BK2450">
            <v>1</v>
          </cell>
          <cell r="BL2450">
            <v>3</v>
          </cell>
          <cell r="BM2450">
            <v>45170</v>
          </cell>
          <cell r="BN2450" t="str">
            <v>11:18</v>
          </cell>
          <cell r="BO2450">
            <v>45170.470833333333</v>
          </cell>
          <cell r="BP2450" t="str">
            <v>Non Connect</v>
          </cell>
        </row>
        <row r="2451">
          <cell r="A2451">
            <v>1017087754</v>
          </cell>
          <cell r="B2451" t="str">
            <v>AUTO</v>
          </cell>
          <cell r="C2451" t="str">
            <v>NA</v>
          </cell>
          <cell r="D2451" t="str">
            <v>No Answer AutoDial</v>
          </cell>
          <cell r="E2451" t="str">
            <v>CALL_NOT_PICKED</v>
          </cell>
          <cell r="F2451" t="str">
            <v>UNDEFINED</v>
          </cell>
          <cell r="G2451" t="str">
            <v>Default Category</v>
          </cell>
          <cell r="H2451" t="str">
            <v>VDAD</v>
          </cell>
          <cell r="I2451" t="str">
            <v>Outbound Auto Dial</v>
          </cell>
          <cell r="K2451">
            <v>44935.471516203703</v>
          </cell>
          <cell r="L2451">
            <v>44935.471516203703</v>
          </cell>
          <cell r="M2451">
            <v>10089</v>
          </cell>
          <cell r="N2451" t="str">
            <v>LAS POS Refll</v>
          </cell>
          <cell r="O2451" t="str">
            <v>00Q6F00001rYpxf</v>
          </cell>
          <cell r="Q2451">
            <v>202207057687933</v>
          </cell>
          <cell r="R2451">
            <v>0</v>
          </cell>
          <cell r="S2451">
            <v>91</v>
          </cell>
          <cell r="U2451" t="str">
            <v>TEST3578</v>
          </cell>
          <cell r="W2451" t="str">
            <v>REMOVEDDATA KOVVURU</v>
          </cell>
          <cell r="X2451">
            <v>139370638</v>
          </cell>
          <cell r="AA2451" t="str">
            <v>-</v>
          </cell>
          <cell r="AH2451">
            <v>8041523279</v>
          </cell>
          <cell r="AK2451">
            <v>0</v>
          </cell>
          <cell r="AM2451" t="str">
            <v>NONE</v>
          </cell>
          <cell r="AN2451">
            <v>1</v>
          </cell>
          <cell r="AP2451">
            <v>63722217</v>
          </cell>
          <cell r="AQ2451">
            <v>1693547279.72543</v>
          </cell>
          <cell r="AR2451">
            <v>0</v>
          </cell>
          <cell r="AS2451">
            <v>44935.439166666663</v>
          </cell>
          <cell r="AT2451">
            <v>1</v>
          </cell>
          <cell r="AU2451">
            <v>44935.470810185187</v>
          </cell>
          <cell r="AV2451">
            <v>44935.47152777778</v>
          </cell>
          <cell r="AW2451" t="str">
            <v>Y</v>
          </cell>
          <cell r="AX2451" t="str">
            <v>UNSPECIFIED</v>
          </cell>
          <cell r="AY2451" t="str">
            <v>CANCEL</v>
          </cell>
          <cell r="AZ2451" t="str">
            <v>Local/02200488648041523279@default-00036f52;2</v>
          </cell>
          <cell r="BA2451">
            <v>401</v>
          </cell>
          <cell r="BB2451" t="str">
            <v>Unauthorized</v>
          </cell>
          <cell r="BC2451">
            <v>0</v>
          </cell>
          <cell r="BD2451">
            <v>0</v>
          </cell>
          <cell r="BF2451">
            <v>0</v>
          </cell>
          <cell r="BG2451" t="str">
            <v>NONE</v>
          </cell>
          <cell r="BK2451">
            <v>1</v>
          </cell>
          <cell r="BL2451">
            <v>3</v>
          </cell>
          <cell r="BM2451">
            <v>45170</v>
          </cell>
          <cell r="BN2451" t="str">
            <v>11:18</v>
          </cell>
          <cell r="BO2451">
            <v>45170.470833333333</v>
          </cell>
          <cell r="BP2451" t="str">
            <v>Non Connect</v>
          </cell>
        </row>
        <row r="2452">
          <cell r="A2452">
            <v>1017087755</v>
          </cell>
          <cell r="B2452" t="str">
            <v>AUTO</v>
          </cell>
          <cell r="C2452" t="str">
            <v>NA</v>
          </cell>
          <cell r="D2452" t="str">
            <v>No Answer AutoDial</v>
          </cell>
          <cell r="E2452" t="str">
            <v>CALL_NOT_PICKED</v>
          </cell>
          <cell r="F2452" t="str">
            <v>UNDEFINED</v>
          </cell>
          <cell r="G2452" t="str">
            <v>Default Category</v>
          </cell>
          <cell r="H2452" t="str">
            <v>VDAD</v>
          </cell>
          <cell r="I2452" t="str">
            <v>Outbound Auto Dial</v>
          </cell>
          <cell r="K2452">
            <v>44935.471516203703</v>
          </cell>
          <cell r="L2452">
            <v>44935.471516203703</v>
          </cell>
          <cell r="M2452">
            <v>10089</v>
          </cell>
          <cell r="N2452" t="str">
            <v>LAS POS Refll</v>
          </cell>
          <cell r="O2452" t="str">
            <v>00Q6F00001rPopd</v>
          </cell>
          <cell r="Q2452">
            <v>202207057687933</v>
          </cell>
          <cell r="R2452">
            <v>0</v>
          </cell>
          <cell r="S2452">
            <v>91</v>
          </cell>
          <cell r="U2452" t="str">
            <v>TEST3579</v>
          </cell>
          <cell r="W2452" t="str">
            <v>SETHIA RAKESH SETHIA</v>
          </cell>
          <cell r="X2452">
            <v>137182136</v>
          </cell>
          <cell r="AA2452" t="str">
            <v>-</v>
          </cell>
          <cell r="AH2452">
            <v>9874245212</v>
          </cell>
          <cell r="AK2452">
            <v>0</v>
          </cell>
          <cell r="AM2452" t="str">
            <v>NONE</v>
          </cell>
          <cell r="AN2452">
            <v>1</v>
          </cell>
          <cell r="AP2452">
            <v>63722220</v>
          </cell>
          <cell r="AQ2452">
            <v>1693547279.72544</v>
          </cell>
          <cell r="AR2452">
            <v>0</v>
          </cell>
          <cell r="AS2452">
            <v>44935.439166666663</v>
          </cell>
          <cell r="AT2452">
            <v>1</v>
          </cell>
          <cell r="AU2452">
            <v>44935.470810185187</v>
          </cell>
          <cell r="AV2452">
            <v>44935.47152777778</v>
          </cell>
          <cell r="AW2452" t="str">
            <v>Y</v>
          </cell>
          <cell r="AX2452" t="str">
            <v>UNSPECIFIED</v>
          </cell>
          <cell r="AY2452" t="str">
            <v>CANCEL</v>
          </cell>
          <cell r="AZ2452" t="str">
            <v>Local/02200488649874245212@default-00036f55;2</v>
          </cell>
          <cell r="BA2452">
            <v>401</v>
          </cell>
          <cell r="BB2452" t="str">
            <v>Unauthorized</v>
          </cell>
          <cell r="BC2452">
            <v>0</v>
          </cell>
          <cell r="BD2452">
            <v>0</v>
          </cell>
          <cell r="BF2452">
            <v>0</v>
          </cell>
          <cell r="BG2452" t="str">
            <v>NONE</v>
          </cell>
          <cell r="BK2452">
            <v>1</v>
          </cell>
          <cell r="BL2452">
            <v>3</v>
          </cell>
          <cell r="BM2452">
            <v>45170</v>
          </cell>
          <cell r="BN2452" t="str">
            <v>11:18</v>
          </cell>
          <cell r="BO2452">
            <v>45170.470833333333</v>
          </cell>
          <cell r="BP2452" t="str">
            <v>Non Connect</v>
          </cell>
        </row>
        <row r="2453">
          <cell r="A2453">
            <v>1017087656</v>
          </cell>
          <cell r="B2453" t="str">
            <v>AUTO</v>
          </cell>
          <cell r="C2453" t="str">
            <v>NA</v>
          </cell>
          <cell r="D2453" t="str">
            <v>No Answer AutoDial</v>
          </cell>
          <cell r="E2453" t="str">
            <v>CALL_NOT_PICKED</v>
          </cell>
          <cell r="F2453" t="str">
            <v>UNDEFINED</v>
          </cell>
          <cell r="G2453" t="str">
            <v>Default Category</v>
          </cell>
          <cell r="H2453" t="str">
            <v>VDAD</v>
          </cell>
          <cell r="I2453" t="str">
            <v>Outbound Auto Dial</v>
          </cell>
          <cell r="K2453">
            <v>44935.470208333332</v>
          </cell>
          <cell r="L2453">
            <v>44935.470208333332</v>
          </cell>
          <cell r="M2453">
            <v>10089</v>
          </cell>
          <cell r="N2453" t="str">
            <v>LAS POS Refll</v>
          </cell>
          <cell r="O2453" t="str">
            <v>00Q6F00001rYh4F</v>
          </cell>
          <cell r="Q2453">
            <v>202207057687933</v>
          </cell>
          <cell r="R2453">
            <v>0</v>
          </cell>
          <cell r="S2453">
            <v>91</v>
          </cell>
          <cell r="U2453" t="str">
            <v>TEST3480</v>
          </cell>
          <cell r="W2453" t="str">
            <v>SINGH   UJJAGAR SINGH</v>
          </cell>
          <cell r="X2453">
            <v>139336159</v>
          </cell>
          <cell r="AA2453" t="str">
            <v>-</v>
          </cell>
          <cell r="AH2453">
            <v>8851709246</v>
          </cell>
          <cell r="AK2453">
            <v>0</v>
          </cell>
          <cell r="AM2453" t="str">
            <v>NONE</v>
          </cell>
          <cell r="AN2453">
            <v>1</v>
          </cell>
          <cell r="AP2453">
            <v>63722134</v>
          </cell>
          <cell r="AQ2453">
            <v>1693547162.7246399</v>
          </cell>
          <cell r="AR2453">
            <v>0</v>
          </cell>
          <cell r="AS2453">
            <v>44935.439155092594</v>
          </cell>
          <cell r="AT2453">
            <v>1</v>
          </cell>
          <cell r="AU2453">
            <v>44935.469456018516</v>
          </cell>
          <cell r="AV2453">
            <v>44935.470208333332</v>
          </cell>
          <cell r="AW2453" t="str">
            <v>Y</v>
          </cell>
          <cell r="AX2453" t="str">
            <v>NO_ANSWER</v>
          </cell>
          <cell r="AY2453" t="str">
            <v>CONGESTION</v>
          </cell>
          <cell r="AZ2453" t="str">
            <v>Local/02200488648851709246@default-00036e49;2</v>
          </cell>
          <cell r="BA2453">
            <v>401</v>
          </cell>
          <cell r="BB2453" t="str">
            <v>Unauthorized</v>
          </cell>
          <cell r="BC2453">
            <v>0</v>
          </cell>
          <cell r="BD2453">
            <v>0</v>
          </cell>
          <cell r="BF2453">
            <v>0</v>
          </cell>
          <cell r="BG2453" t="str">
            <v>NONE</v>
          </cell>
          <cell r="BK2453">
            <v>1</v>
          </cell>
          <cell r="BL2453">
            <v>3</v>
          </cell>
          <cell r="BM2453">
            <v>45170</v>
          </cell>
          <cell r="BN2453" t="str">
            <v>11:17</v>
          </cell>
          <cell r="BO2453">
            <v>45170.470138888886</v>
          </cell>
          <cell r="BP2453" t="str">
            <v>Non Connect</v>
          </cell>
        </row>
        <row r="2454">
          <cell r="A2454">
            <v>1017087657</v>
          </cell>
          <cell r="B2454" t="str">
            <v>AUTO</v>
          </cell>
          <cell r="C2454" t="str">
            <v>NA</v>
          </cell>
          <cell r="D2454" t="str">
            <v>No Answer AutoDial</v>
          </cell>
          <cell r="E2454" t="str">
            <v>CALL_NOT_PICKED</v>
          </cell>
          <cell r="F2454" t="str">
            <v>UNDEFINED</v>
          </cell>
          <cell r="G2454" t="str">
            <v>Default Category</v>
          </cell>
          <cell r="H2454" t="str">
            <v>VDAD</v>
          </cell>
          <cell r="I2454" t="str">
            <v>Outbound Auto Dial</v>
          </cell>
          <cell r="K2454">
            <v>44935.470208333332</v>
          </cell>
          <cell r="L2454">
            <v>44935.470208333332</v>
          </cell>
          <cell r="M2454">
            <v>10089</v>
          </cell>
          <cell r="N2454" t="str">
            <v>LAS POS Refll</v>
          </cell>
          <cell r="O2454" t="str">
            <v>00Q6F00001rYmko</v>
          </cell>
          <cell r="Q2454">
            <v>202207057687933</v>
          </cell>
          <cell r="R2454">
            <v>0</v>
          </cell>
          <cell r="S2454">
            <v>91</v>
          </cell>
          <cell r="U2454" t="str">
            <v>TEST3481</v>
          </cell>
          <cell r="W2454" t="str">
            <v>GUJRAL SACHDEV</v>
          </cell>
          <cell r="X2454">
            <v>139358225</v>
          </cell>
          <cell r="AA2454" t="str">
            <v>-</v>
          </cell>
          <cell r="AH2454">
            <v>8879797101</v>
          </cell>
          <cell r="AK2454">
            <v>0</v>
          </cell>
          <cell r="AM2454" t="str">
            <v>NONE</v>
          </cell>
          <cell r="AN2454">
            <v>1</v>
          </cell>
          <cell r="AP2454">
            <v>63722139</v>
          </cell>
          <cell r="AQ2454">
            <v>1693547168.7246799</v>
          </cell>
          <cell r="AR2454">
            <v>0</v>
          </cell>
          <cell r="AS2454">
            <v>44935.439166666663</v>
          </cell>
          <cell r="AT2454">
            <v>1</v>
          </cell>
          <cell r="AU2454">
            <v>44935.469513888886</v>
          </cell>
          <cell r="AV2454">
            <v>44935.470208333332</v>
          </cell>
          <cell r="AW2454" t="str">
            <v>Y</v>
          </cell>
          <cell r="AX2454" t="str">
            <v>NO_ANSWER</v>
          </cell>
          <cell r="AY2454" t="str">
            <v>CONGESTION</v>
          </cell>
          <cell r="AZ2454" t="str">
            <v>Local/02200488648879797101@default-00036e56;2</v>
          </cell>
          <cell r="BA2454">
            <v>401</v>
          </cell>
          <cell r="BB2454" t="str">
            <v>Unauthorized</v>
          </cell>
          <cell r="BC2454">
            <v>0</v>
          </cell>
          <cell r="BD2454">
            <v>0</v>
          </cell>
          <cell r="BF2454">
            <v>0</v>
          </cell>
          <cell r="BG2454" t="str">
            <v>NONE</v>
          </cell>
          <cell r="BK2454">
            <v>1</v>
          </cell>
          <cell r="BL2454">
            <v>3</v>
          </cell>
          <cell r="BM2454">
            <v>45170</v>
          </cell>
          <cell r="BN2454" t="str">
            <v>11:17</v>
          </cell>
          <cell r="BO2454">
            <v>45170.470138888886</v>
          </cell>
          <cell r="BP2454" t="str">
            <v>Non Connect</v>
          </cell>
        </row>
        <row r="2455">
          <cell r="A2455">
            <v>1017087658</v>
          </cell>
          <cell r="B2455" t="str">
            <v>AUTO</v>
          </cell>
          <cell r="C2455" t="str">
            <v>NA</v>
          </cell>
          <cell r="D2455" t="str">
            <v>No Answer AutoDial</v>
          </cell>
          <cell r="E2455" t="str">
            <v>CALL_NOT_PICKED</v>
          </cell>
          <cell r="F2455" t="str">
            <v>UNDEFINED</v>
          </cell>
          <cell r="G2455" t="str">
            <v>Default Category</v>
          </cell>
          <cell r="H2455" t="str">
            <v>VDAD</v>
          </cell>
          <cell r="I2455" t="str">
            <v>Outbound Auto Dial</v>
          </cell>
          <cell r="K2455">
            <v>44935.470208333332</v>
          </cell>
          <cell r="L2455">
            <v>44935.470208333332</v>
          </cell>
          <cell r="M2455">
            <v>10089</v>
          </cell>
          <cell r="N2455" t="str">
            <v>LAS POS Refll</v>
          </cell>
          <cell r="O2455" t="str">
            <v>00Q6F00001rYqJp</v>
          </cell>
          <cell r="Q2455">
            <v>202207057687933</v>
          </cell>
          <cell r="R2455">
            <v>0</v>
          </cell>
          <cell r="S2455">
            <v>91</v>
          </cell>
          <cell r="U2455" t="str">
            <v>TEST3482</v>
          </cell>
          <cell r="W2455" t="str">
            <v>PARAG KAMDAR KAMDAR</v>
          </cell>
          <cell r="X2455">
            <v>139372010</v>
          </cell>
          <cell r="AA2455" t="str">
            <v>-</v>
          </cell>
          <cell r="AH2455">
            <v>8866010787</v>
          </cell>
          <cell r="AK2455">
            <v>0</v>
          </cell>
          <cell r="AM2455" t="str">
            <v>NONE</v>
          </cell>
          <cell r="AN2455">
            <v>1</v>
          </cell>
          <cell r="AP2455">
            <v>63722141</v>
          </cell>
          <cell r="AQ2455">
            <v>1693547169.72469</v>
          </cell>
          <cell r="AR2455">
            <v>0</v>
          </cell>
          <cell r="AS2455">
            <v>44935.439166666663</v>
          </cell>
          <cell r="AT2455">
            <v>1</v>
          </cell>
          <cell r="AU2455">
            <v>44935.469513888886</v>
          </cell>
          <cell r="AV2455">
            <v>44935.470208333332</v>
          </cell>
          <cell r="AW2455" t="str">
            <v>Y</v>
          </cell>
          <cell r="AX2455" t="str">
            <v>NO_ANSWER</v>
          </cell>
          <cell r="AY2455" t="str">
            <v>CONGESTION</v>
          </cell>
          <cell r="AZ2455" t="str">
            <v>Local/02200488648866010787@default-00036e58;2</v>
          </cell>
          <cell r="BA2455">
            <v>480</v>
          </cell>
          <cell r="BB2455" t="str">
            <v>Temporarily unavailable</v>
          </cell>
          <cell r="BC2455">
            <v>0</v>
          </cell>
          <cell r="BD2455">
            <v>0</v>
          </cell>
          <cell r="BF2455">
            <v>0</v>
          </cell>
          <cell r="BG2455" t="str">
            <v>NONE</v>
          </cell>
          <cell r="BK2455">
            <v>1</v>
          </cell>
          <cell r="BL2455">
            <v>3</v>
          </cell>
          <cell r="BM2455">
            <v>45170</v>
          </cell>
          <cell r="BN2455" t="str">
            <v>11:17</v>
          </cell>
          <cell r="BO2455">
            <v>45170.470138888886</v>
          </cell>
          <cell r="BP2455" t="str">
            <v>Non Connect</v>
          </cell>
        </row>
        <row r="2456">
          <cell r="A2456">
            <v>1017087659</v>
          </cell>
          <cell r="B2456" t="str">
            <v>AUTO</v>
          </cell>
          <cell r="C2456" t="str">
            <v>NA</v>
          </cell>
          <cell r="D2456" t="str">
            <v>No Answer AutoDial</v>
          </cell>
          <cell r="E2456" t="str">
            <v>CALL_NOT_PICKED</v>
          </cell>
          <cell r="F2456" t="str">
            <v>UNDEFINED</v>
          </cell>
          <cell r="G2456" t="str">
            <v>Default Category</v>
          </cell>
          <cell r="H2456" t="str">
            <v>VDAD</v>
          </cell>
          <cell r="I2456" t="str">
            <v>Outbound Auto Dial</v>
          </cell>
          <cell r="K2456">
            <v>44935.470208333332</v>
          </cell>
          <cell r="L2456">
            <v>44935.470208333332</v>
          </cell>
          <cell r="M2456">
            <v>10089</v>
          </cell>
          <cell r="N2456" t="str">
            <v>LAS POS Refll</v>
          </cell>
          <cell r="O2456" t="str">
            <v>00Q6F00001rYmkm</v>
          </cell>
          <cell r="Q2456">
            <v>202207057687933</v>
          </cell>
          <cell r="R2456">
            <v>0</v>
          </cell>
          <cell r="S2456">
            <v>91</v>
          </cell>
          <cell r="U2456" t="str">
            <v>TEST3483</v>
          </cell>
          <cell r="W2456" t="str">
            <v>LOKESH LOKESH</v>
          </cell>
          <cell r="X2456">
            <v>139358223</v>
          </cell>
          <cell r="AA2456" t="str">
            <v>-</v>
          </cell>
          <cell r="AH2456">
            <v>9650671222</v>
          </cell>
          <cell r="AK2456">
            <v>0</v>
          </cell>
          <cell r="AM2456" t="str">
            <v>NONE</v>
          </cell>
          <cell r="AN2456">
            <v>1</v>
          </cell>
          <cell r="AP2456">
            <v>63722137</v>
          </cell>
          <cell r="AQ2456">
            <v>1693547168.7246699</v>
          </cell>
          <cell r="AR2456">
            <v>0</v>
          </cell>
          <cell r="AS2456">
            <v>44935.439166666663</v>
          </cell>
          <cell r="AT2456">
            <v>1</v>
          </cell>
          <cell r="AU2456">
            <v>44935.469513888886</v>
          </cell>
          <cell r="AV2456">
            <v>44935.470208333332</v>
          </cell>
          <cell r="AW2456" t="str">
            <v>Y</v>
          </cell>
          <cell r="AX2456" t="str">
            <v>NO_ANSWER</v>
          </cell>
          <cell r="AY2456" t="str">
            <v>CONGESTION</v>
          </cell>
          <cell r="AZ2456" t="str">
            <v>Local/02200488649650671222@default-00036e54;2</v>
          </cell>
          <cell r="BA2456">
            <v>480</v>
          </cell>
          <cell r="BB2456" t="str">
            <v>Temporarily unavailable</v>
          </cell>
          <cell r="BC2456">
            <v>0</v>
          </cell>
          <cell r="BD2456">
            <v>0</v>
          </cell>
          <cell r="BF2456">
            <v>0</v>
          </cell>
          <cell r="BG2456" t="str">
            <v>NONE</v>
          </cell>
          <cell r="BK2456">
            <v>1</v>
          </cell>
          <cell r="BL2456">
            <v>3</v>
          </cell>
          <cell r="BM2456">
            <v>45170</v>
          </cell>
          <cell r="BN2456" t="str">
            <v>11:17</v>
          </cell>
          <cell r="BO2456">
            <v>45170.470138888886</v>
          </cell>
          <cell r="BP2456" t="str">
            <v>Non Connect</v>
          </cell>
        </row>
        <row r="2457">
          <cell r="A2457">
            <v>1017087660</v>
          </cell>
          <cell r="B2457" t="str">
            <v>AUTO</v>
          </cell>
          <cell r="C2457" t="str">
            <v>NA</v>
          </cell>
          <cell r="D2457" t="str">
            <v>No Answer AutoDial</v>
          </cell>
          <cell r="E2457" t="str">
            <v>CALL_NOT_PICKED</v>
          </cell>
          <cell r="F2457" t="str">
            <v>UNDEFINED</v>
          </cell>
          <cell r="G2457" t="str">
            <v>Default Category</v>
          </cell>
          <cell r="H2457" t="str">
            <v>VDAD</v>
          </cell>
          <cell r="I2457" t="str">
            <v>Outbound Auto Dial</v>
          </cell>
          <cell r="K2457">
            <v>44935.470208333332</v>
          </cell>
          <cell r="L2457">
            <v>44935.470208333332</v>
          </cell>
          <cell r="M2457">
            <v>10089</v>
          </cell>
          <cell r="N2457" t="str">
            <v>LAS POS Refll</v>
          </cell>
          <cell r="O2457" t="str">
            <v>00Q6F00001rYqJq</v>
          </cell>
          <cell r="Q2457">
            <v>202207057687933</v>
          </cell>
          <cell r="R2457">
            <v>0</v>
          </cell>
          <cell r="S2457">
            <v>91</v>
          </cell>
          <cell r="U2457" t="str">
            <v>TEST3484</v>
          </cell>
          <cell r="W2457" t="str">
            <v>NASEER  AHMAD AHMAD</v>
          </cell>
          <cell r="X2457">
            <v>139372011</v>
          </cell>
          <cell r="AA2457" t="str">
            <v>-</v>
          </cell>
          <cell r="AH2457">
            <v>9497468016</v>
          </cell>
          <cell r="AK2457">
            <v>0</v>
          </cell>
          <cell r="AM2457" t="str">
            <v>NONE</v>
          </cell>
          <cell r="AN2457">
            <v>1</v>
          </cell>
          <cell r="AP2457">
            <v>63722142</v>
          </cell>
          <cell r="AQ2457">
            <v>1693547169.72469</v>
          </cell>
          <cell r="AR2457">
            <v>0</v>
          </cell>
          <cell r="AS2457">
            <v>44935.439166666663</v>
          </cell>
          <cell r="AT2457">
            <v>1</v>
          </cell>
          <cell r="AU2457">
            <v>44935.469513888886</v>
          </cell>
          <cell r="AV2457">
            <v>44935.470208333332</v>
          </cell>
          <cell r="AW2457" t="str">
            <v>Y</v>
          </cell>
          <cell r="AX2457" t="str">
            <v>NO_ANSWER</v>
          </cell>
          <cell r="AY2457" t="str">
            <v>CONGESTION</v>
          </cell>
          <cell r="AZ2457" t="str">
            <v>Local/02200488649497468016@default-00036e59;2</v>
          </cell>
          <cell r="BA2457">
            <v>480</v>
          </cell>
          <cell r="BB2457" t="str">
            <v>Temporarily unavailable</v>
          </cell>
          <cell r="BC2457">
            <v>0</v>
          </cell>
          <cell r="BD2457">
            <v>0</v>
          </cell>
          <cell r="BF2457">
            <v>0</v>
          </cell>
          <cell r="BG2457" t="str">
            <v>NONE</v>
          </cell>
          <cell r="BK2457">
            <v>1</v>
          </cell>
          <cell r="BL2457">
            <v>3</v>
          </cell>
          <cell r="BM2457">
            <v>45170</v>
          </cell>
          <cell r="BN2457" t="str">
            <v>11:17</v>
          </cell>
          <cell r="BO2457">
            <v>45170.470138888886</v>
          </cell>
          <cell r="BP2457" t="str">
            <v>Non Connect</v>
          </cell>
        </row>
        <row r="2458">
          <cell r="A2458">
            <v>1017087661</v>
          </cell>
          <cell r="B2458" t="str">
            <v>AUTO</v>
          </cell>
          <cell r="C2458" t="str">
            <v>NA</v>
          </cell>
          <cell r="D2458" t="str">
            <v>No Answer AutoDial</v>
          </cell>
          <cell r="E2458" t="str">
            <v>CALL_NOT_PICKED</v>
          </cell>
          <cell r="F2458" t="str">
            <v>UNDEFINED</v>
          </cell>
          <cell r="G2458" t="str">
            <v>Default Category</v>
          </cell>
          <cell r="H2458" t="str">
            <v>VDAD</v>
          </cell>
          <cell r="I2458" t="str">
            <v>Outbound Auto Dial</v>
          </cell>
          <cell r="K2458">
            <v>44935.470208333332</v>
          </cell>
          <cell r="L2458">
            <v>44935.470208333332</v>
          </cell>
          <cell r="M2458">
            <v>10089</v>
          </cell>
          <cell r="N2458" t="str">
            <v>LAS POS Refll</v>
          </cell>
          <cell r="O2458" t="str">
            <v>00Q6F00001rYlf7</v>
          </cell>
          <cell r="Q2458">
            <v>202207057687933</v>
          </cell>
          <cell r="R2458">
            <v>0</v>
          </cell>
          <cell r="S2458">
            <v>91</v>
          </cell>
          <cell r="U2458" t="str">
            <v>TEST3485</v>
          </cell>
          <cell r="W2458" t="str">
            <v>ASEEM BHARATENDU</v>
          </cell>
          <cell r="X2458">
            <v>139353976</v>
          </cell>
          <cell r="AA2458" t="str">
            <v>-</v>
          </cell>
          <cell r="AH2458">
            <v>9967569000</v>
          </cell>
          <cell r="AK2458">
            <v>0</v>
          </cell>
          <cell r="AM2458" t="str">
            <v>NONE</v>
          </cell>
          <cell r="AN2458">
            <v>1</v>
          </cell>
          <cell r="AP2458">
            <v>63722136</v>
          </cell>
          <cell r="AQ2458">
            <v>1693547167.7246699</v>
          </cell>
          <cell r="AR2458">
            <v>0</v>
          </cell>
          <cell r="AS2458">
            <v>44935.439155092594</v>
          </cell>
          <cell r="AT2458">
            <v>1</v>
          </cell>
          <cell r="AU2458">
            <v>44935.469513888886</v>
          </cell>
          <cell r="AV2458">
            <v>44935.470208333332</v>
          </cell>
          <cell r="AW2458" t="str">
            <v>Y</v>
          </cell>
          <cell r="AX2458" t="str">
            <v>NO_ANSWER</v>
          </cell>
          <cell r="AY2458" t="str">
            <v>CONGESTION</v>
          </cell>
          <cell r="AZ2458" t="str">
            <v>Local/02200488649967569000@default-00036e53;2</v>
          </cell>
          <cell r="BA2458">
            <v>0</v>
          </cell>
          <cell r="BC2458">
            <v>0</v>
          </cell>
          <cell r="BD2458">
            <v>0</v>
          </cell>
          <cell r="BF2458">
            <v>0</v>
          </cell>
          <cell r="BG2458" t="str">
            <v>NONE</v>
          </cell>
          <cell r="BK2458">
            <v>1</v>
          </cell>
          <cell r="BL2458">
            <v>3</v>
          </cell>
          <cell r="BM2458">
            <v>45170</v>
          </cell>
          <cell r="BN2458" t="str">
            <v>11:17</v>
          </cell>
          <cell r="BO2458">
            <v>45170.470138888886</v>
          </cell>
          <cell r="BP2458" t="str">
            <v>Non Connect</v>
          </cell>
        </row>
        <row r="2459">
          <cell r="A2459">
            <v>1017087662</v>
          </cell>
          <cell r="B2459" t="str">
            <v>AUTO</v>
          </cell>
          <cell r="C2459" t="str">
            <v>NA</v>
          </cell>
          <cell r="D2459" t="str">
            <v>No Answer AutoDial</v>
          </cell>
          <cell r="E2459" t="str">
            <v>CALL_NOT_PICKED</v>
          </cell>
          <cell r="F2459" t="str">
            <v>UNDEFINED</v>
          </cell>
          <cell r="G2459" t="str">
            <v>Default Category</v>
          </cell>
          <cell r="H2459" t="str">
            <v>VDAD</v>
          </cell>
          <cell r="I2459" t="str">
            <v>Outbound Auto Dial</v>
          </cell>
          <cell r="K2459">
            <v>44935.470208333332</v>
          </cell>
          <cell r="L2459">
            <v>44935.470208333332</v>
          </cell>
          <cell r="M2459">
            <v>10089</v>
          </cell>
          <cell r="N2459" t="str">
            <v>LAS POS Refll</v>
          </cell>
          <cell r="O2459" t="str">
            <v>00Q6F00001rYmkn</v>
          </cell>
          <cell r="Q2459">
            <v>202207057687933</v>
          </cell>
          <cell r="R2459">
            <v>0</v>
          </cell>
          <cell r="S2459">
            <v>91</v>
          </cell>
          <cell r="U2459" t="str">
            <v>TEST3486</v>
          </cell>
          <cell r="W2459" t="str">
            <v>MOHIT AGGARWAL</v>
          </cell>
          <cell r="X2459">
            <v>139358224</v>
          </cell>
          <cell r="AA2459" t="str">
            <v>-</v>
          </cell>
          <cell r="AH2459">
            <v>9810353831</v>
          </cell>
          <cell r="AK2459">
            <v>0</v>
          </cell>
          <cell r="AM2459" t="str">
            <v>NONE</v>
          </cell>
          <cell r="AN2459">
            <v>1</v>
          </cell>
          <cell r="AP2459">
            <v>63722138</v>
          </cell>
          <cell r="AQ2459">
            <v>1693547168.7246799</v>
          </cell>
          <cell r="AR2459">
            <v>0</v>
          </cell>
          <cell r="AS2459">
            <v>44935.439166666663</v>
          </cell>
          <cell r="AT2459">
            <v>1</v>
          </cell>
          <cell r="AU2459">
            <v>44935.469513888886</v>
          </cell>
          <cell r="AV2459">
            <v>44935.470208333332</v>
          </cell>
          <cell r="AW2459" t="str">
            <v>Y</v>
          </cell>
          <cell r="AX2459" t="str">
            <v>UNSPECIFIED</v>
          </cell>
          <cell r="AY2459" t="str">
            <v>CANCEL</v>
          </cell>
          <cell r="AZ2459" t="str">
            <v>Local/02200488649810353831@default-00036e55;2</v>
          </cell>
          <cell r="BA2459">
            <v>401</v>
          </cell>
          <cell r="BB2459" t="str">
            <v>Unauthorized</v>
          </cell>
          <cell r="BC2459">
            <v>0</v>
          </cell>
          <cell r="BD2459">
            <v>0</v>
          </cell>
          <cell r="BF2459">
            <v>0</v>
          </cell>
          <cell r="BG2459" t="str">
            <v>NONE</v>
          </cell>
          <cell r="BK2459">
            <v>1</v>
          </cell>
          <cell r="BL2459">
            <v>3</v>
          </cell>
          <cell r="BM2459">
            <v>45170</v>
          </cell>
          <cell r="BN2459" t="str">
            <v>11:17</v>
          </cell>
          <cell r="BO2459">
            <v>45170.470138888886</v>
          </cell>
          <cell r="BP2459" t="str">
            <v>Non Connect</v>
          </cell>
        </row>
        <row r="2460">
          <cell r="A2460">
            <v>1017087664</v>
          </cell>
          <cell r="B2460" t="str">
            <v>AUTO</v>
          </cell>
          <cell r="C2460" t="str">
            <v>NA</v>
          </cell>
          <cell r="D2460" t="str">
            <v>No Answer AutoDial</v>
          </cell>
          <cell r="E2460" t="str">
            <v>CALL_NOT_PICKED</v>
          </cell>
          <cell r="F2460" t="str">
            <v>UNDEFINED</v>
          </cell>
          <cell r="G2460" t="str">
            <v>Default Category</v>
          </cell>
          <cell r="H2460" t="str">
            <v>VDAD</v>
          </cell>
          <cell r="I2460" t="str">
            <v>Outbound Auto Dial</v>
          </cell>
          <cell r="K2460">
            <v>44935.470266203702</v>
          </cell>
          <cell r="L2460">
            <v>44935.470266203702</v>
          </cell>
          <cell r="M2460">
            <v>10089</v>
          </cell>
          <cell r="N2460" t="str">
            <v>LAS POS Refll</v>
          </cell>
          <cell r="O2460" t="str">
            <v>00Q6F00001rYqJr</v>
          </cell>
          <cell r="Q2460">
            <v>202207057687933</v>
          </cell>
          <cell r="R2460">
            <v>0</v>
          </cell>
          <cell r="S2460">
            <v>91</v>
          </cell>
          <cell r="U2460" t="str">
            <v>TEST3488</v>
          </cell>
          <cell r="W2460" t="str">
            <v>JITENDRA DUMASWALA</v>
          </cell>
          <cell r="X2460">
            <v>139372012</v>
          </cell>
          <cell r="AA2460" t="str">
            <v>-</v>
          </cell>
          <cell r="AH2460">
            <v>9741970149</v>
          </cell>
          <cell r="AK2460">
            <v>0</v>
          </cell>
          <cell r="AM2460" t="str">
            <v>NONE</v>
          </cell>
          <cell r="AN2460">
            <v>1</v>
          </cell>
          <cell r="AP2460">
            <v>63722143</v>
          </cell>
          <cell r="AQ2460">
            <v>1693547174.72472</v>
          </cell>
          <cell r="AR2460">
            <v>0</v>
          </cell>
          <cell r="AS2460">
            <v>44935.439166666663</v>
          </cell>
          <cell r="AT2460">
            <v>1</v>
          </cell>
          <cell r="AU2460">
            <v>44935.469606481478</v>
          </cell>
          <cell r="AV2460">
            <v>44935.470266203702</v>
          </cell>
          <cell r="AW2460" t="str">
            <v>Y</v>
          </cell>
          <cell r="AX2460" t="str">
            <v>NO_ANSWER</v>
          </cell>
          <cell r="AY2460" t="str">
            <v>CONGESTION</v>
          </cell>
          <cell r="AZ2460" t="str">
            <v>Local/02200488649741970149@default-00036e64;2</v>
          </cell>
          <cell r="BA2460">
            <v>0</v>
          </cell>
          <cell r="BC2460">
            <v>0</v>
          </cell>
          <cell r="BD2460">
            <v>0</v>
          </cell>
          <cell r="BF2460">
            <v>0</v>
          </cell>
          <cell r="BG2460" t="str">
            <v>NONE</v>
          </cell>
          <cell r="BK2460">
            <v>1</v>
          </cell>
          <cell r="BL2460">
            <v>3</v>
          </cell>
          <cell r="BM2460">
            <v>45170</v>
          </cell>
          <cell r="BN2460" t="str">
            <v>11:17</v>
          </cell>
          <cell r="BO2460">
            <v>45170.470138888886</v>
          </cell>
          <cell r="BP2460" t="str">
            <v>Non Connect</v>
          </cell>
        </row>
        <row r="2461">
          <cell r="A2461">
            <v>1017087665</v>
          </cell>
          <cell r="B2461" t="str">
            <v>AUTO</v>
          </cell>
          <cell r="C2461" t="str">
            <v>NA</v>
          </cell>
          <cell r="D2461" t="str">
            <v>No Answer AutoDial</v>
          </cell>
          <cell r="E2461" t="str">
            <v>CALL_NOT_PICKED</v>
          </cell>
          <cell r="F2461" t="str">
            <v>UNDEFINED</v>
          </cell>
          <cell r="G2461" t="str">
            <v>Default Category</v>
          </cell>
          <cell r="H2461" t="str">
            <v>VDAD</v>
          </cell>
          <cell r="I2461" t="str">
            <v>Outbound Auto Dial</v>
          </cell>
          <cell r="K2461">
            <v>44935.470266203702</v>
          </cell>
          <cell r="L2461">
            <v>44935.470266203702</v>
          </cell>
          <cell r="M2461">
            <v>10089</v>
          </cell>
          <cell r="N2461" t="str">
            <v>LAS POS Refll</v>
          </cell>
          <cell r="O2461" t="str">
            <v>00Q6F00001rYqJs</v>
          </cell>
          <cell r="Q2461">
            <v>202207057687933</v>
          </cell>
          <cell r="R2461">
            <v>0</v>
          </cell>
          <cell r="S2461">
            <v>91</v>
          </cell>
          <cell r="U2461" t="str">
            <v>TEST3489</v>
          </cell>
          <cell r="W2461" t="str">
            <v>VERMA S/O SANJAY VE</v>
          </cell>
          <cell r="X2461">
            <v>139372013</v>
          </cell>
          <cell r="AA2461" t="str">
            <v>-</v>
          </cell>
          <cell r="AH2461">
            <v>9811667177</v>
          </cell>
          <cell r="AK2461">
            <v>0</v>
          </cell>
          <cell r="AM2461" t="str">
            <v>NONE</v>
          </cell>
          <cell r="AN2461">
            <v>1</v>
          </cell>
          <cell r="AP2461">
            <v>63722144</v>
          </cell>
          <cell r="AQ2461">
            <v>1693547174.72472</v>
          </cell>
          <cell r="AR2461">
            <v>0</v>
          </cell>
          <cell r="AS2461">
            <v>44935.439166666663</v>
          </cell>
          <cell r="AT2461">
            <v>1</v>
          </cell>
          <cell r="AU2461">
            <v>44935.469606481478</v>
          </cell>
          <cell r="AV2461">
            <v>44935.470266203702</v>
          </cell>
          <cell r="AW2461" t="str">
            <v>Y</v>
          </cell>
          <cell r="AX2461" t="str">
            <v>UNSPECIFIED</v>
          </cell>
          <cell r="AY2461" t="str">
            <v>CANCEL</v>
          </cell>
          <cell r="AZ2461" t="str">
            <v>Local/02200488649811667177@default-00036e65;2</v>
          </cell>
          <cell r="BA2461">
            <v>401</v>
          </cell>
          <cell r="BB2461" t="str">
            <v>Unauthorized</v>
          </cell>
          <cell r="BC2461">
            <v>0</v>
          </cell>
          <cell r="BD2461">
            <v>0</v>
          </cell>
          <cell r="BF2461">
            <v>0</v>
          </cell>
          <cell r="BG2461" t="str">
            <v>NONE</v>
          </cell>
          <cell r="BK2461">
            <v>1</v>
          </cell>
          <cell r="BL2461">
            <v>3</v>
          </cell>
          <cell r="BM2461">
            <v>45170</v>
          </cell>
          <cell r="BN2461" t="str">
            <v>11:17</v>
          </cell>
          <cell r="BO2461">
            <v>45170.470138888886</v>
          </cell>
          <cell r="BP2461" t="str">
            <v>Non Connect</v>
          </cell>
        </row>
        <row r="2462">
          <cell r="A2462">
            <v>1017087666</v>
          </cell>
          <cell r="B2462" t="str">
            <v>AUTO</v>
          </cell>
          <cell r="C2462" t="str">
            <v>NA</v>
          </cell>
          <cell r="D2462" t="str">
            <v>No Answer AutoDial</v>
          </cell>
          <cell r="E2462" t="str">
            <v>CALL_NOT_PICKED</v>
          </cell>
          <cell r="F2462" t="str">
            <v>UNDEFINED</v>
          </cell>
          <cell r="G2462" t="str">
            <v>Default Category</v>
          </cell>
          <cell r="H2462" t="str">
            <v>VDAD</v>
          </cell>
          <cell r="I2462" t="str">
            <v>Outbound Auto Dial</v>
          </cell>
          <cell r="K2462">
            <v>44935.470347222225</v>
          </cell>
          <cell r="L2462">
            <v>44935.470347222225</v>
          </cell>
          <cell r="M2462">
            <v>10089</v>
          </cell>
          <cell r="N2462" t="str">
            <v>LAS POS Refll</v>
          </cell>
          <cell r="O2462" t="str">
            <v>00Q6F00001rLoVq</v>
          </cell>
          <cell r="Q2462">
            <v>202207057687933</v>
          </cell>
          <cell r="R2462">
            <v>0</v>
          </cell>
          <cell r="S2462">
            <v>91</v>
          </cell>
          <cell r="U2462" t="str">
            <v>TEST3490</v>
          </cell>
          <cell r="W2462" t="str">
            <v>BHUPESH SURI</v>
          </cell>
          <cell r="X2462">
            <v>136225544</v>
          </cell>
          <cell r="AA2462" t="str">
            <v>-</v>
          </cell>
          <cell r="AH2462">
            <v>9811550757</v>
          </cell>
          <cell r="AK2462">
            <v>0</v>
          </cell>
          <cell r="AM2462" t="str">
            <v>NONE</v>
          </cell>
          <cell r="AN2462">
            <v>1</v>
          </cell>
          <cell r="AP2462">
            <v>63722148</v>
          </cell>
          <cell r="AQ2462">
            <v>1693547175.72474</v>
          </cell>
          <cell r="AR2462">
            <v>0</v>
          </cell>
          <cell r="AS2462">
            <v>44935.439166666663</v>
          </cell>
          <cell r="AT2462">
            <v>1</v>
          </cell>
          <cell r="AU2462">
            <v>44935.469606481478</v>
          </cell>
          <cell r="AV2462">
            <v>44935.470347222225</v>
          </cell>
          <cell r="AW2462" t="str">
            <v>Y</v>
          </cell>
          <cell r="AX2462" t="str">
            <v>NO_ANSWER</v>
          </cell>
          <cell r="AY2462" t="str">
            <v>CONGESTION</v>
          </cell>
          <cell r="AZ2462" t="str">
            <v>Local/02200488649811550757@default-00036e69;2</v>
          </cell>
          <cell r="BA2462">
            <v>401</v>
          </cell>
          <cell r="BB2462" t="str">
            <v>Unauthorized</v>
          </cell>
          <cell r="BC2462">
            <v>0</v>
          </cell>
          <cell r="BD2462">
            <v>0</v>
          </cell>
          <cell r="BF2462">
            <v>0</v>
          </cell>
          <cell r="BG2462" t="str">
            <v>NONE</v>
          </cell>
          <cell r="BK2462">
            <v>1</v>
          </cell>
          <cell r="BL2462">
            <v>3</v>
          </cell>
          <cell r="BM2462">
            <v>45170</v>
          </cell>
          <cell r="BN2462" t="str">
            <v>11:17</v>
          </cell>
          <cell r="BO2462">
            <v>45170.470138888886</v>
          </cell>
          <cell r="BP2462" t="str">
            <v>Non Connect</v>
          </cell>
        </row>
        <row r="2463">
          <cell r="A2463">
            <v>1017087667</v>
          </cell>
          <cell r="B2463" t="str">
            <v>AUTO</v>
          </cell>
          <cell r="C2463" t="str">
            <v>NA</v>
          </cell>
          <cell r="D2463" t="str">
            <v>No Answer AutoDial</v>
          </cell>
          <cell r="E2463" t="str">
            <v>CALL_NOT_PICKED</v>
          </cell>
          <cell r="F2463" t="str">
            <v>UNDEFINED</v>
          </cell>
          <cell r="G2463" t="str">
            <v>Default Category</v>
          </cell>
          <cell r="H2463" t="str">
            <v>VDAD</v>
          </cell>
          <cell r="I2463" t="str">
            <v>Outbound Auto Dial</v>
          </cell>
          <cell r="K2463">
            <v>44935.470347222225</v>
          </cell>
          <cell r="L2463">
            <v>44935.470347222225</v>
          </cell>
          <cell r="M2463">
            <v>10089</v>
          </cell>
          <cell r="N2463" t="str">
            <v>LAS POS Refll</v>
          </cell>
          <cell r="O2463" t="str">
            <v>00Q6F00001rT8l7</v>
          </cell>
          <cell r="Q2463">
            <v>202207057687933</v>
          </cell>
          <cell r="R2463">
            <v>0</v>
          </cell>
          <cell r="S2463">
            <v>91</v>
          </cell>
          <cell r="U2463" t="str">
            <v>TEST3491</v>
          </cell>
          <cell r="W2463" t="str">
            <v>JAYESH PATEL</v>
          </cell>
          <cell r="X2463">
            <v>137988004</v>
          </cell>
          <cell r="AA2463" t="str">
            <v>-</v>
          </cell>
          <cell r="AH2463">
            <v>9223187189</v>
          </cell>
          <cell r="AK2463">
            <v>0</v>
          </cell>
          <cell r="AM2463" t="str">
            <v>NONE</v>
          </cell>
          <cell r="AN2463">
            <v>1</v>
          </cell>
          <cell r="AP2463">
            <v>63722149</v>
          </cell>
          <cell r="AQ2463">
            <v>1693547176.72474</v>
          </cell>
          <cell r="AR2463">
            <v>0</v>
          </cell>
          <cell r="AS2463">
            <v>44935.439166666663</v>
          </cell>
          <cell r="AT2463">
            <v>1</v>
          </cell>
          <cell r="AU2463">
            <v>44935.469606481478</v>
          </cell>
          <cell r="AV2463">
            <v>44935.470358796294</v>
          </cell>
          <cell r="AW2463" t="str">
            <v>Y</v>
          </cell>
          <cell r="AX2463" t="str">
            <v>NO_ANSWER</v>
          </cell>
          <cell r="AY2463" t="str">
            <v>CONGESTION</v>
          </cell>
          <cell r="AZ2463" t="str">
            <v>Local/02200488649223187189@default-00036e6a;2</v>
          </cell>
          <cell r="BA2463">
            <v>401</v>
          </cell>
          <cell r="BB2463" t="str">
            <v>Unauthorized</v>
          </cell>
          <cell r="BC2463">
            <v>0</v>
          </cell>
          <cell r="BD2463">
            <v>0</v>
          </cell>
          <cell r="BF2463">
            <v>0</v>
          </cell>
          <cell r="BG2463" t="str">
            <v>NONE</v>
          </cell>
          <cell r="BK2463">
            <v>1</v>
          </cell>
          <cell r="BL2463">
            <v>3</v>
          </cell>
          <cell r="BM2463">
            <v>45170</v>
          </cell>
          <cell r="BN2463" t="str">
            <v>11:17</v>
          </cell>
          <cell r="BO2463">
            <v>45170.470138888886</v>
          </cell>
          <cell r="BP2463" t="str">
            <v>Non Connect</v>
          </cell>
        </row>
        <row r="2464">
          <cell r="A2464">
            <v>1017087668</v>
          </cell>
          <cell r="B2464" t="str">
            <v>AUTO</v>
          </cell>
          <cell r="C2464" t="str">
            <v>NA</v>
          </cell>
          <cell r="D2464" t="str">
            <v>No Answer AutoDial</v>
          </cell>
          <cell r="E2464" t="str">
            <v>CALL_NOT_PICKED</v>
          </cell>
          <cell r="F2464" t="str">
            <v>UNDEFINED</v>
          </cell>
          <cell r="G2464" t="str">
            <v>Default Category</v>
          </cell>
          <cell r="H2464" t="str">
            <v>VDAD</v>
          </cell>
          <cell r="I2464" t="str">
            <v>Outbound Auto Dial</v>
          </cell>
          <cell r="K2464">
            <v>44935.470347222225</v>
          </cell>
          <cell r="L2464">
            <v>44935.470347222225</v>
          </cell>
          <cell r="M2464">
            <v>10089</v>
          </cell>
          <cell r="N2464" t="str">
            <v>LAS POS Refll</v>
          </cell>
          <cell r="O2464" t="str">
            <v>00Q6F00001rGYun</v>
          </cell>
          <cell r="Q2464">
            <v>202207057687933</v>
          </cell>
          <cell r="R2464">
            <v>0</v>
          </cell>
          <cell r="S2464">
            <v>91</v>
          </cell>
          <cell r="U2464" t="str">
            <v>TEST3492</v>
          </cell>
          <cell r="W2464" t="str">
            <v>D C</v>
          </cell>
          <cell r="X2464">
            <v>135972358</v>
          </cell>
          <cell r="AA2464" t="str">
            <v>-</v>
          </cell>
          <cell r="AH2464">
            <v>8041678494</v>
          </cell>
          <cell r="AK2464">
            <v>0</v>
          </cell>
          <cell r="AM2464" t="str">
            <v>NONE</v>
          </cell>
          <cell r="AN2464">
            <v>1</v>
          </cell>
          <cell r="AP2464">
            <v>63722146</v>
          </cell>
          <cell r="AQ2464">
            <v>1693547175.72473</v>
          </cell>
          <cell r="AR2464">
            <v>0</v>
          </cell>
          <cell r="AS2464">
            <v>44935.439166666663</v>
          </cell>
          <cell r="AT2464">
            <v>1</v>
          </cell>
          <cell r="AU2464">
            <v>44935.469606481478</v>
          </cell>
          <cell r="AV2464">
            <v>44935.470358796294</v>
          </cell>
          <cell r="AW2464" t="str">
            <v>Y</v>
          </cell>
          <cell r="AX2464" t="str">
            <v>NO_USER_RESPONSE</v>
          </cell>
          <cell r="AY2464" t="str">
            <v>CHANUNAVAIL</v>
          </cell>
          <cell r="AZ2464" t="str">
            <v>Local/02200488648041678494@default-00036e67;2</v>
          </cell>
          <cell r="BA2464">
            <v>408</v>
          </cell>
          <cell r="BB2464" t="str">
            <v>Request Timeout</v>
          </cell>
          <cell r="BC2464">
            <v>0</v>
          </cell>
          <cell r="BD2464">
            <v>0</v>
          </cell>
          <cell r="BF2464">
            <v>0</v>
          </cell>
          <cell r="BG2464" t="str">
            <v>NONE</v>
          </cell>
          <cell r="BK2464">
            <v>1</v>
          </cell>
          <cell r="BL2464">
            <v>3</v>
          </cell>
          <cell r="BM2464">
            <v>45170</v>
          </cell>
          <cell r="BN2464" t="str">
            <v>11:17</v>
          </cell>
          <cell r="BO2464">
            <v>45170.470138888886</v>
          </cell>
          <cell r="BP2464" t="str">
            <v>Non Connect</v>
          </cell>
        </row>
        <row r="2465">
          <cell r="A2465">
            <v>1017087669</v>
          </cell>
          <cell r="B2465" t="str">
            <v>AUTO</v>
          </cell>
          <cell r="C2465" t="str">
            <v>NA</v>
          </cell>
          <cell r="D2465" t="str">
            <v>No Answer AutoDial</v>
          </cell>
          <cell r="E2465" t="str">
            <v>CALL_NOT_PICKED</v>
          </cell>
          <cell r="F2465" t="str">
            <v>UNDEFINED</v>
          </cell>
          <cell r="G2465" t="str">
            <v>Default Category</v>
          </cell>
          <cell r="H2465" t="str">
            <v>VDAD</v>
          </cell>
          <cell r="I2465" t="str">
            <v>Outbound Auto Dial</v>
          </cell>
          <cell r="K2465">
            <v>44935.470347222225</v>
          </cell>
          <cell r="L2465">
            <v>44935.470347222225</v>
          </cell>
          <cell r="M2465">
            <v>10089</v>
          </cell>
          <cell r="N2465" t="str">
            <v>LAS POS Refll</v>
          </cell>
          <cell r="O2465" t="str">
            <v>00Q6F00001rQ3hG</v>
          </cell>
          <cell r="Q2465">
            <v>202207057687933</v>
          </cell>
          <cell r="R2465">
            <v>0</v>
          </cell>
          <cell r="S2465">
            <v>91</v>
          </cell>
          <cell r="U2465" t="str">
            <v>TEST3493</v>
          </cell>
          <cell r="W2465" t="str">
            <v>GUNJAN</v>
          </cell>
          <cell r="X2465">
            <v>137240239</v>
          </cell>
          <cell r="AA2465" t="str">
            <v>-</v>
          </cell>
          <cell r="AH2465">
            <v>7332224664</v>
          </cell>
          <cell r="AK2465">
            <v>0</v>
          </cell>
          <cell r="AM2465" t="str">
            <v>NONE</v>
          </cell>
          <cell r="AN2465">
            <v>1</v>
          </cell>
          <cell r="AP2465">
            <v>63722145</v>
          </cell>
          <cell r="AQ2465">
            <v>1693547175.72473</v>
          </cell>
          <cell r="AR2465">
            <v>0</v>
          </cell>
          <cell r="AS2465">
            <v>44935.439166666663</v>
          </cell>
          <cell r="AT2465">
            <v>1</v>
          </cell>
          <cell r="AU2465">
            <v>44935.469606481478</v>
          </cell>
          <cell r="AV2465">
            <v>44935.470347222225</v>
          </cell>
          <cell r="AW2465" t="str">
            <v>Y</v>
          </cell>
          <cell r="AX2465" t="str">
            <v>UNSPECIFIED</v>
          </cell>
          <cell r="AY2465" t="str">
            <v>CANCEL</v>
          </cell>
          <cell r="AZ2465" t="str">
            <v>Local/02200488647332224664@default-00036e66;2</v>
          </cell>
          <cell r="BA2465">
            <v>401</v>
          </cell>
          <cell r="BB2465" t="str">
            <v>Unauthorized</v>
          </cell>
          <cell r="BC2465">
            <v>0</v>
          </cell>
          <cell r="BD2465">
            <v>0</v>
          </cell>
          <cell r="BF2465">
            <v>0</v>
          </cell>
          <cell r="BG2465" t="str">
            <v>NONE</v>
          </cell>
          <cell r="BK2465">
            <v>1</v>
          </cell>
          <cell r="BL2465">
            <v>3</v>
          </cell>
          <cell r="BM2465">
            <v>45170</v>
          </cell>
          <cell r="BN2465" t="str">
            <v>11:17</v>
          </cell>
          <cell r="BO2465">
            <v>45170.470138888886</v>
          </cell>
          <cell r="BP2465" t="str">
            <v>Non Connect</v>
          </cell>
        </row>
        <row r="2466">
          <cell r="A2466">
            <v>1017087673</v>
          </cell>
          <cell r="B2466" t="str">
            <v>AUTO</v>
          </cell>
          <cell r="C2466" t="str">
            <v>NA</v>
          </cell>
          <cell r="D2466" t="str">
            <v>No Answer AutoDial</v>
          </cell>
          <cell r="E2466" t="str">
            <v>CALL_NOT_PICKED</v>
          </cell>
          <cell r="F2466" t="str">
            <v>UNDEFINED</v>
          </cell>
          <cell r="G2466" t="str">
            <v>Default Category</v>
          </cell>
          <cell r="H2466" t="str">
            <v>VDAD</v>
          </cell>
          <cell r="I2466" t="str">
            <v>Outbound Auto Dial</v>
          </cell>
          <cell r="K2466">
            <v>44935.470451388886</v>
          </cell>
          <cell r="L2466">
            <v>44935.470451388886</v>
          </cell>
          <cell r="M2466">
            <v>10089</v>
          </cell>
          <cell r="N2466" t="str">
            <v>LAS POS Refll</v>
          </cell>
          <cell r="O2466" t="str">
            <v>00Q6F00001rMrgO</v>
          </cell>
          <cell r="Q2466">
            <v>202207057687933</v>
          </cell>
          <cell r="R2466">
            <v>0</v>
          </cell>
          <cell r="S2466">
            <v>91</v>
          </cell>
          <cell r="U2466" t="str">
            <v>TEST3497</v>
          </cell>
          <cell r="W2466" t="str">
            <v>RUCHI  MRS RUCHI MALHOTRA</v>
          </cell>
          <cell r="X2466">
            <v>136476770</v>
          </cell>
          <cell r="AA2466" t="str">
            <v>-</v>
          </cell>
          <cell r="AH2466">
            <v>9845430950</v>
          </cell>
          <cell r="AK2466">
            <v>0</v>
          </cell>
          <cell r="AM2466" t="str">
            <v>NONE</v>
          </cell>
          <cell r="AN2466">
            <v>1</v>
          </cell>
          <cell r="AP2466">
            <v>63722157</v>
          </cell>
          <cell r="AQ2466">
            <v>1693547187.72486</v>
          </cell>
          <cell r="AR2466">
            <v>0</v>
          </cell>
          <cell r="AS2466">
            <v>44935.439166666663</v>
          </cell>
          <cell r="AT2466">
            <v>1</v>
          </cell>
          <cell r="AU2466">
            <v>44935.469733796293</v>
          </cell>
          <cell r="AV2466">
            <v>44935.470451388886</v>
          </cell>
          <cell r="AW2466" t="str">
            <v>Y</v>
          </cell>
          <cell r="AX2466" t="str">
            <v>NO_ANSWER</v>
          </cell>
          <cell r="AY2466" t="str">
            <v>CONGESTION</v>
          </cell>
          <cell r="AZ2466" t="str">
            <v>Local/02200488649845430950@default-00036e94;2</v>
          </cell>
          <cell r="BA2466">
            <v>0</v>
          </cell>
          <cell r="BC2466">
            <v>0</v>
          </cell>
          <cell r="BD2466">
            <v>0</v>
          </cell>
          <cell r="BF2466">
            <v>0</v>
          </cell>
          <cell r="BG2466" t="str">
            <v>NONE</v>
          </cell>
          <cell r="BK2466">
            <v>1</v>
          </cell>
          <cell r="BL2466">
            <v>3</v>
          </cell>
          <cell r="BM2466">
            <v>45170</v>
          </cell>
          <cell r="BN2466" t="str">
            <v>11:17</v>
          </cell>
          <cell r="BO2466">
            <v>45170.470138888886</v>
          </cell>
          <cell r="BP2466" t="str">
            <v>Non Connect</v>
          </cell>
        </row>
        <row r="2467">
          <cell r="A2467">
            <v>1017087674</v>
          </cell>
          <cell r="B2467" t="str">
            <v>AUTO</v>
          </cell>
          <cell r="C2467" t="str">
            <v>NA</v>
          </cell>
          <cell r="D2467" t="str">
            <v>No Answer AutoDial</v>
          </cell>
          <cell r="E2467" t="str">
            <v>CALL_NOT_PICKED</v>
          </cell>
          <cell r="F2467" t="str">
            <v>UNDEFINED</v>
          </cell>
          <cell r="G2467" t="str">
            <v>Default Category</v>
          </cell>
          <cell r="H2467" t="str">
            <v>VDAD</v>
          </cell>
          <cell r="I2467" t="str">
            <v>Outbound Auto Dial</v>
          </cell>
          <cell r="K2467">
            <v>44935.470451388886</v>
          </cell>
          <cell r="L2467">
            <v>44935.470451388886</v>
          </cell>
          <cell r="M2467">
            <v>10089</v>
          </cell>
          <cell r="N2467" t="str">
            <v>LAS POS Refll</v>
          </cell>
          <cell r="O2467" t="str">
            <v>00Q6F00001rRNZ5</v>
          </cell>
          <cell r="Q2467">
            <v>202207057687933</v>
          </cell>
          <cell r="R2467">
            <v>0</v>
          </cell>
          <cell r="S2467">
            <v>91</v>
          </cell>
          <cell r="U2467" t="str">
            <v>TEST3498</v>
          </cell>
          <cell r="W2467" t="str">
            <v>PRAKASH PRATAP KUKREJA</v>
          </cell>
          <cell r="X2467">
            <v>137562339</v>
          </cell>
          <cell r="AA2467" t="str">
            <v>-</v>
          </cell>
          <cell r="AH2467">
            <v>7987818588</v>
          </cell>
          <cell r="AK2467">
            <v>0</v>
          </cell>
          <cell r="AM2467" t="str">
            <v>NONE</v>
          </cell>
          <cell r="AN2467">
            <v>1</v>
          </cell>
          <cell r="AP2467">
            <v>63722151</v>
          </cell>
          <cell r="AQ2467">
            <v>1693547185.7248399</v>
          </cell>
          <cell r="AR2467">
            <v>0</v>
          </cell>
          <cell r="AS2467">
            <v>44935.439166666663</v>
          </cell>
          <cell r="AT2467">
            <v>1</v>
          </cell>
          <cell r="AU2467">
            <v>44935.469733796293</v>
          </cell>
          <cell r="AV2467">
            <v>44935.470451388886</v>
          </cell>
          <cell r="AW2467" t="str">
            <v>Y</v>
          </cell>
          <cell r="AX2467" t="str">
            <v>NO_ANSWER</v>
          </cell>
          <cell r="AY2467" t="str">
            <v>CONGESTION</v>
          </cell>
          <cell r="AZ2467" t="str">
            <v>Local/02200488647987818588@default-00036e8b;2</v>
          </cell>
          <cell r="BA2467">
            <v>0</v>
          </cell>
          <cell r="BC2467">
            <v>0</v>
          </cell>
          <cell r="BD2467">
            <v>0</v>
          </cell>
          <cell r="BF2467">
            <v>0</v>
          </cell>
          <cell r="BG2467" t="str">
            <v>NONE</v>
          </cell>
          <cell r="BK2467">
            <v>1</v>
          </cell>
          <cell r="BL2467">
            <v>3</v>
          </cell>
          <cell r="BM2467">
            <v>45170</v>
          </cell>
          <cell r="BN2467" t="str">
            <v>11:17</v>
          </cell>
          <cell r="BO2467">
            <v>45170.470138888886</v>
          </cell>
          <cell r="BP2467" t="str">
            <v>Non Connect</v>
          </cell>
        </row>
        <row r="2468">
          <cell r="A2468">
            <v>1017087675</v>
          </cell>
          <cell r="B2468" t="str">
            <v>AUTO</v>
          </cell>
          <cell r="C2468" t="str">
            <v>NA</v>
          </cell>
          <cell r="D2468" t="str">
            <v>No Answer AutoDial</v>
          </cell>
          <cell r="E2468" t="str">
            <v>CALL_NOT_PICKED</v>
          </cell>
          <cell r="F2468" t="str">
            <v>UNDEFINED</v>
          </cell>
          <cell r="G2468" t="str">
            <v>Default Category</v>
          </cell>
          <cell r="H2468" t="str">
            <v>VDAD</v>
          </cell>
          <cell r="I2468" t="str">
            <v>Outbound Auto Dial</v>
          </cell>
          <cell r="K2468">
            <v>44935.470451388886</v>
          </cell>
          <cell r="L2468">
            <v>44935.470451388886</v>
          </cell>
          <cell r="M2468">
            <v>10089</v>
          </cell>
          <cell r="N2468" t="str">
            <v>LAS POS Refll</v>
          </cell>
          <cell r="O2468" t="str">
            <v>00Q6F00001rPwVc</v>
          </cell>
          <cell r="Q2468">
            <v>202207057687933</v>
          </cell>
          <cell r="R2468">
            <v>0</v>
          </cell>
          <cell r="S2468">
            <v>91</v>
          </cell>
          <cell r="U2468" t="str">
            <v>TEST3499</v>
          </cell>
          <cell r="W2468" t="str">
            <v>PADMA PADMA GOLLAPALLI</v>
          </cell>
          <cell r="X2468">
            <v>137211732</v>
          </cell>
          <cell r="AA2468" t="str">
            <v>-</v>
          </cell>
          <cell r="AH2468">
            <v>9701644633</v>
          </cell>
          <cell r="AK2468">
            <v>0</v>
          </cell>
          <cell r="AM2468" t="str">
            <v>NONE</v>
          </cell>
          <cell r="AN2468">
            <v>1</v>
          </cell>
          <cell r="AP2468">
            <v>63722153</v>
          </cell>
          <cell r="AQ2468">
            <v>1693547186.7248499</v>
          </cell>
          <cell r="AR2468">
            <v>0</v>
          </cell>
          <cell r="AS2468">
            <v>44935.439166666663</v>
          </cell>
          <cell r="AT2468">
            <v>1</v>
          </cell>
          <cell r="AU2468">
            <v>44935.469733796293</v>
          </cell>
          <cell r="AV2468">
            <v>44935.470451388886</v>
          </cell>
          <cell r="AW2468" t="str">
            <v>Y</v>
          </cell>
          <cell r="AX2468" t="str">
            <v>NO_ANSWER</v>
          </cell>
          <cell r="AY2468" t="str">
            <v>CONGESTION</v>
          </cell>
          <cell r="AZ2468" t="str">
            <v>Local/02200488649701644633@default-00036e8f;2</v>
          </cell>
          <cell r="BA2468">
            <v>401</v>
          </cell>
          <cell r="BB2468" t="str">
            <v>Unauthorized</v>
          </cell>
          <cell r="BC2468">
            <v>0</v>
          </cell>
          <cell r="BD2468">
            <v>0</v>
          </cell>
          <cell r="BF2468">
            <v>0</v>
          </cell>
          <cell r="BG2468" t="str">
            <v>NONE</v>
          </cell>
          <cell r="BK2468">
            <v>1</v>
          </cell>
          <cell r="BL2468">
            <v>3</v>
          </cell>
          <cell r="BM2468">
            <v>45170</v>
          </cell>
          <cell r="BN2468" t="str">
            <v>11:17</v>
          </cell>
          <cell r="BO2468">
            <v>45170.470138888886</v>
          </cell>
          <cell r="BP2468" t="str">
            <v>Non Connect</v>
          </cell>
        </row>
        <row r="2469">
          <cell r="A2469">
            <v>1017087676</v>
          </cell>
          <cell r="B2469" t="str">
            <v>AUTO</v>
          </cell>
          <cell r="C2469" t="str">
            <v>NA</v>
          </cell>
          <cell r="D2469" t="str">
            <v>No Answer AutoDial</v>
          </cell>
          <cell r="E2469" t="str">
            <v>CALL_NOT_PICKED</v>
          </cell>
          <cell r="F2469" t="str">
            <v>UNDEFINED</v>
          </cell>
          <cell r="G2469" t="str">
            <v>Default Category</v>
          </cell>
          <cell r="H2469" t="str">
            <v>VDAD</v>
          </cell>
          <cell r="I2469" t="str">
            <v>Outbound Auto Dial</v>
          </cell>
          <cell r="K2469">
            <v>44935.470451388886</v>
          </cell>
          <cell r="L2469">
            <v>44935.470451388886</v>
          </cell>
          <cell r="M2469">
            <v>10089</v>
          </cell>
          <cell r="N2469" t="str">
            <v>LAS POS Refll</v>
          </cell>
          <cell r="O2469" t="str">
            <v>00Q6F00001rSqNB</v>
          </cell>
          <cell r="Q2469">
            <v>202207057687933</v>
          </cell>
          <cell r="R2469">
            <v>0</v>
          </cell>
          <cell r="S2469">
            <v>91</v>
          </cell>
          <cell r="U2469" t="str">
            <v>TEST3500</v>
          </cell>
          <cell r="W2469" t="str">
            <v>HARESH MOTWANI MOTWANI</v>
          </cell>
          <cell r="X2469">
            <v>137917286</v>
          </cell>
          <cell r="AA2469" t="str">
            <v>-</v>
          </cell>
          <cell r="AH2469">
            <v>9820804447</v>
          </cell>
          <cell r="AK2469">
            <v>0</v>
          </cell>
          <cell r="AM2469" t="str">
            <v>NONE</v>
          </cell>
          <cell r="AN2469">
            <v>1</v>
          </cell>
          <cell r="AP2469">
            <v>63722159</v>
          </cell>
          <cell r="AQ2469">
            <v>1693547187.72487</v>
          </cell>
          <cell r="AR2469">
            <v>0</v>
          </cell>
          <cell r="AS2469">
            <v>44935.439166666663</v>
          </cell>
          <cell r="AT2469">
            <v>1</v>
          </cell>
          <cell r="AU2469">
            <v>44935.469733796293</v>
          </cell>
          <cell r="AV2469">
            <v>44935.470451388886</v>
          </cell>
          <cell r="AW2469" t="str">
            <v>Y</v>
          </cell>
          <cell r="AX2469" t="str">
            <v>UNSPECIFIED</v>
          </cell>
          <cell r="AY2469" t="str">
            <v>CANCEL</v>
          </cell>
          <cell r="AZ2469" t="str">
            <v>Local/02200488649820804447@default-00036e97;2</v>
          </cell>
          <cell r="BA2469">
            <v>401</v>
          </cell>
          <cell r="BB2469" t="str">
            <v>Unauthorized</v>
          </cell>
          <cell r="BC2469">
            <v>0</v>
          </cell>
          <cell r="BD2469">
            <v>0</v>
          </cell>
          <cell r="BF2469">
            <v>0</v>
          </cell>
          <cell r="BG2469" t="str">
            <v>NONE</v>
          </cell>
          <cell r="BK2469">
            <v>1</v>
          </cell>
          <cell r="BL2469">
            <v>3</v>
          </cell>
          <cell r="BM2469">
            <v>45170</v>
          </cell>
          <cell r="BN2469" t="str">
            <v>11:17</v>
          </cell>
          <cell r="BO2469">
            <v>45170.470138888886</v>
          </cell>
          <cell r="BP2469" t="str">
            <v>Non Connect</v>
          </cell>
        </row>
        <row r="2470">
          <cell r="A2470">
            <v>1017087677</v>
          </cell>
          <cell r="B2470" t="str">
            <v>AUTO</v>
          </cell>
          <cell r="C2470" t="str">
            <v>NA</v>
          </cell>
          <cell r="D2470" t="str">
            <v>No Answer AutoDial</v>
          </cell>
          <cell r="E2470" t="str">
            <v>CALL_NOT_PICKED</v>
          </cell>
          <cell r="F2470" t="str">
            <v>UNDEFINED</v>
          </cell>
          <cell r="G2470" t="str">
            <v>Default Category</v>
          </cell>
          <cell r="H2470" t="str">
            <v>VDAD</v>
          </cell>
          <cell r="I2470" t="str">
            <v>Outbound Auto Dial</v>
          </cell>
          <cell r="K2470">
            <v>44935.470451388886</v>
          </cell>
          <cell r="L2470">
            <v>44935.470451388886</v>
          </cell>
          <cell r="M2470">
            <v>10089</v>
          </cell>
          <cell r="N2470" t="str">
            <v>LAS POS Refll</v>
          </cell>
          <cell r="O2470" t="str">
            <v>00Q6F00001rQqpC</v>
          </cell>
          <cell r="Q2470">
            <v>202207057687933</v>
          </cell>
          <cell r="R2470">
            <v>0</v>
          </cell>
          <cell r="S2470">
            <v>91</v>
          </cell>
          <cell r="U2470" t="str">
            <v>TEST3501</v>
          </cell>
          <cell r="W2470" t="str">
            <v>SUBHASHINI  MS SUBHASHINI SHAN</v>
          </cell>
          <cell r="X2470">
            <v>137433332</v>
          </cell>
          <cell r="AA2470" t="str">
            <v>-</v>
          </cell>
          <cell r="AH2470">
            <v>8025075185</v>
          </cell>
          <cell r="AK2470">
            <v>0</v>
          </cell>
          <cell r="AM2470" t="str">
            <v>NONE</v>
          </cell>
          <cell r="AN2470">
            <v>1</v>
          </cell>
          <cell r="AP2470">
            <v>63722161</v>
          </cell>
          <cell r="AQ2470">
            <v>1693547188.72488</v>
          </cell>
          <cell r="AR2470">
            <v>0</v>
          </cell>
          <cell r="AS2470">
            <v>44935.439166666663</v>
          </cell>
          <cell r="AT2470">
            <v>1</v>
          </cell>
          <cell r="AU2470">
            <v>44935.469733796293</v>
          </cell>
          <cell r="AV2470">
            <v>44935.470451388886</v>
          </cell>
          <cell r="AW2470" t="str">
            <v>Y</v>
          </cell>
          <cell r="AX2470" t="str">
            <v>UNSPECIFIED</v>
          </cell>
          <cell r="AY2470" t="str">
            <v>CANCEL</v>
          </cell>
          <cell r="AZ2470" t="str">
            <v>Local/02200488648025075185@default-00036e99;2</v>
          </cell>
          <cell r="BA2470">
            <v>0</v>
          </cell>
          <cell r="BC2470">
            <v>0</v>
          </cell>
          <cell r="BD2470">
            <v>0</v>
          </cell>
          <cell r="BF2470">
            <v>0</v>
          </cell>
          <cell r="BG2470" t="str">
            <v>NONE</v>
          </cell>
          <cell r="BK2470">
            <v>1</v>
          </cell>
          <cell r="BL2470">
            <v>3</v>
          </cell>
          <cell r="BM2470">
            <v>45170</v>
          </cell>
          <cell r="BN2470" t="str">
            <v>11:17</v>
          </cell>
          <cell r="BO2470">
            <v>45170.470138888886</v>
          </cell>
          <cell r="BP2470" t="str">
            <v>Non Connect</v>
          </cell>
        </row>
        <row r="2471">
          <cell r="A2471">
            <v>1017087678</v>
          </cell>
          <cell r="B2471" t="str">
            <v>AUTO</v>
          </cell>
          <cell r="C2471" t="str">
            <v>NA</v>
          </cell>
          <cell r="D2471" t="str">
            <v>No Answer AutoDial</v>
          </cell>
          <cell r="E2471" t="str">
            <v>CALL_NOT_PICKED</v>
          </cell>
          <cell r="F2471" t="str">
            <v>UNDEFINED</v>
          </cell>
          <cell r="G2471" t="str">
            <v>Default Category</v>
          </cell>
          <cell r="H2471" t="str">
            <v>VDAD</v>
          </cell>
          <cell r="I2471" t="str">
            <v>Outbound Auto Dial</v>
          </cell>
          <cell r="K2471">
            <v>44935.470451388886</v>
          </cell>
          <cell r="L2471">
            <v>44935.470451388886</v>
          </cell>
          <cell r="M2471">
            <v>10089</v>
          </cell>
          <cell r="N2471" t="str">
            <v>LAS POS Refll</v>
          </cell>
          <cell r="O2471" t="str">
            <v>00Q6F00001rRBw2</v>
          </cell>
          <cell r="Q2471">
            <v>202207057687933</v>
          </cell>
          <cell r="R2471">
            <v>0</v>
          </cell>
          <cell r="S2471">
            <v>91</v>
          </cell>
          <cell r="U2471" t="str">
            <v>TEST3502</v>
          </cell>
          <cell r="W2471" t="str">
            <v>KONGARA KONGARA</v>
          </cell>
          <cell r="X2471">
            <v>137514521</v>
          </cell>
          <cell r="AA2471" t="str">
            <v>-</v>
          </cell>
          <cell r="AH2471">
            <v>9059306763</v>
          </cell>
          <cell r="AK2471">
            <v>0</v>
          </cell>
          <cell r="AM2471" t="str">
            <v>NONE</v>
          </cell>
          <cell r="AN2471">
            <v>1</v>
          </cell>
          <cell r="AP2471">
            <v>63722162</v>
          </cell>
          <cell r="AQ2471">
            <v>1693547188.72489</v>
          </cell>
          <cell r="AR2471">
            <v>0</v>
          </cell>
          <cell r="AS2471">
            <v>44935.439166666663</v>
          </cell>
          <cell r="AT2471">
            <v>1</v>
          </cell>
          <cell r="AU2471">
            <v>44935.469733796293</v>
          </cell>
          <cell r="AV2471">
            <v>44935.470451388886</v>
          </cell>
          <cell r="AW2471" t="str">
            <v>Y</v>
          </cell>
          <cell r="AX2471" t="str">
            <v>UNSPECIFIED</v>
          </cell>
          <cell r="AY2471" t="str">
            <v>CANCEL</v>
          </cell>
          <cell r="AZ2471" t="str">
            <v>Local/02200488649059306763@default-00036e9c;2</v>
          </cell>
          <cell r="BA2471">
            <v>401</v>
          </cell>
          <cell r="BB2471" t="str">
            <v>Unauthorized</v>
          </cell>
          <cell r="BC2471">
            <v>0</v>
          </cell>
          <cell r="BD2471">
            <v>0</v>
          </cell>
          <cell r="BF2471">
            <v>0</v>
          </cell>
          <cell r="BG2471" t="str">
            <v>NONE</v>
          </cell>
          <cell r="BK2471">
            <v>1</v>
          </cell>
          <cell r="BL2471">
            <v>3</v>
          </cell>
          <cell r="BM2471">
            <v>45170</v>
          </cell>
          <cell r="BN2471" t="str">
            <v>11:17</v>
          </cell>
          <cell r="BO2471">
            <v>45170.470138888886</v>
          </cell>
          <cell r="BP2471" t="str">
            <v>Non Connect</v>
          </cell>
        </row>
        <row r="2472">
          <cell r="A2472">
            <v>1017087679</v>
          </cell>
          <cell r="B2472" t="str">
            <v>AUTO</v>
          </cell>
          <cell r="C2472" t="str">
            <v>NA</v>
          </cell>
          <cell r="D2472" t="str">
            <v>No Answer AutoDial</v>
          </cell>
          <cell r="E2472" t="str">
            <v>CALL_NOT_PICKED</v>
          </cell>
          <cell r="F2472" t="str">
            <v>UNDEFINED</v>
          </cell>
          <cell r="G2472" t="str">
            <v>Default Category</v>
          </cell>
          <cell r="H2472" t="str">
            <v>VDAD</v>
          </cell>
          <cell r="I2472" t="str">
            <v>Outbound Auto Dial</v>
          </cell>
          <cell r="K2472">
            <v>44935.470451388886</v>
          </cell>
          <cell r="L2472">
            <v>44935.470451388886</v>
          </cell>
          <cell r="M2472">
            <v>10089</v>
          </cell>
          <cell r="N2472" t="str">
            <v>LAS POS Refll</v>
          </cell>
          <cell r="O2472" t="str">
            <v>00Q6F00001rFuye</v>
          </cell>
          <cell r="Q2472">
            <v>202207057687933</v>
          </cell>
          <cell r="R2472">
            <v>0</v>
          </cell>
          <cell r="S2472">
            <v>91</v>
          </cell>
          <cell r="U2472" t="str">
            <v>TEST3503</v>
          </cell>
          <cell r="W2472" t="str">
            <v>RANI NERALUR GURUMURTHY REDDY</v>
          </cell>
          <cell r="X2472">
            <v>135817817</v>
          </cell>
          <cell r="AA2472" t="str">
            <v>-</v>
          </cell>
          <cell r="AH2472">
            <v>7760884434</v>
          </cell>
          <cell r="AK2472">
            <v>0</v>
          </cell>
          <cell r="AM2472" t="str">
            <v>NONE</v>
          </cell>
          <cell r="AN2472">
            <v>1</v>
          </cell>
          <cell r="AP2472">
            <v>63722156</v>
          </cell>
          <cell r="AQ2472">
            <v>1693547187.72486</v>
          </cell>
          <cell r="AR2472">
            <v>0</v>
          </cell>
          <cell r="AS2472">
            <v>44935.439166666663</v>
          </cell>
          <cell r="AT2472">
            <v>1</v>
          </cell>
          <cell r="AU2472">
            <v>44935.469733796293</v>
          </cell>
          <cell r="AV2472">
            <v>44935.470451388886</v>
          </cell>
          <cell r="AW2472" t="str">
            <v>Y</v>
          </cell>
          <cell r="AX2472" t="str">
            <v>UNSPECIFIED</v>
          </cell>
          <cell r="AY2472" t="str">
            <v>CANCEL</v>
          </cell>
          <cell r="AZ2472" t="str">
            <v>Local/02200488647760884434@default-00036e93;2</v>
          </cell>
          <cell r="BA2472">
            <v>401</v>
          </cell>
          <cell r="BB2472" t="str">
            <v>Unauthorized</v>
          </cell>
          <cell r="BC2472">
            <v>0</v>
          </cell>
          <cell r="BD2472">
            <v>0</v>
          </cell>
          <cell r="BF2472">
            <v>0</v>
          </cell>
          <cell r="BG2472" t="str">
            <v>NONE</v>
          </cell>
          <cell r="BK2472">
            <v>1</v>
          </cell>
          <cell r="BL2472">
            <v>3</v>
          </cell>
          <cell r="BM2472">
            <v>45170</v>
          </cell>
          <cell r="BN2472" t="str">
            <v>11:17</v>
          </cell>
          <cell r="BO2472">
            <v>45170.470138888886</v>
          </cell>
          <cell r="BP2472" t="str">
            <v>Non Connect</v>
          </cell>
        </row>
        <row r="2473">
          <cell r="A2473">
            <v>1017087680</v>
          </cell>
          <cell r="B2473" t="str">
            <v>AUTO</v>
          </cell>
          <cell r="C2473" t="str">
            <v>NA</v>
          </cell>
          <cell r="D2473" t="str">
            <v>No Answer AutoDial</v>
          </cell>
          <cell r="E2473" t="str">
            <v>CALL_NOT_PICKED</v>
          </cell>
          <cell r="F2473" t="str">
            <v>UNDEFINED</v>
          </cell>
          <cell r="G2473" t="str">
            <v>Default Category</v>
          </cell>
          <cell r="H2473" t="str">
            <v>VDAD</v>
          </cell>
          <cell r="I2473" t="str">
            <v>Outbound Auto Dial</v>
          </cell>
          <cell r="K2473">
            <v>44935.470451388886</v>
          </cell>
          <cell r="L2473">
            <v>44935.470451388886</v>
          </cell>
          <cell r="M2473">
            <v>10089</v>
          </cell>
          <cell r="N2473" t="str">
            <v>LAS POS Refll</v>
          </cell>
          <cell r="O2473" t="str">
            <v>00Q6F00001rNWGq</v>
          </cell>
          <cell r="Q2473">
            <v>202207057687933</v>
          </cell>
          <cell r="R2473">
            <v>0</v>
          </cell>
          <cell r="S2473">
            <v>91</v>
          </cell>
          <cell r="U2473" t="str">
            <v>TEST3504</v>
          </cell>
          <cell r="W2473" t="str">
            <v>NARSIMHA BHAT S/O N K BHAT</v>
          </cell>
          <cell r="X2473">
            <v>136632628</v>
          </cell>
          <cell r="AA2473" t="str">
            <v>-</v>
          </cell>
          <cell r="AH2473">
            <v>9600936064</v>
          </cell>
          <cell r="AK2473">
            <v>0</v>
          </cell>
          <cell r="AM2473" t="str">
            <v>NONE</v>
          </cell>
          <cell r="AN2473">
            <v>1</v>
          </cell>
          <cell r="AP2473">
            <v>63722158</v>
          </cell>
          <cell r="AQ2473">
            <v>1693547187.72487</v>
          </cell>
          <cell r="AR2473">
            <v>0</v>
          </cell>
          <cell r="AS2473">
            <v>44935.439166666663</v>
          </cell>
          <cell r="AT2473">
            <v>1</v>
          </cell>
          <cell r="AU2473">
            <v>44935.469733796293</v>
          </cell>
          <cell r="AV2473">
            <v>44935.470451388886</v>
          </cell>
          <cell r="AW2473" t="str">
            <v>Y</v>
          </cell>
          <cell r="AX2473" t="str">
            <v>UNSPECIFIED</v>
          </cell>
          <cell r="AY2473" t="str">
            <v>CANCEL</v>
          </cell>
          <cell r="AZ2473" t="str">
            <v>Local/02200488649600936064@default-00036e95;2</v>
          </cell>
          <cell r="BA2473">
            <v>401</v>
          </cell>
          <cell r="BB2473" t="str">
            <v>Unauthorized</v>
          </cell>
          <cell r="BC2473">
            <v>0</v>
          </cell>
          <cell r="BD2473">
            <v>0</v>
          </cell>
          <cell r="BF2473">
            <v>0</v>
          </cell>
          <cell r="BG2473" t="str">
            <v>NONE</v>
          </cell>
          <cell r="BK2473">
            <v>1</v>
          </cell>
          <cell r="BL2473">
            <v>3</v>
          </cell>
          <cell r="BM2473">
            <v>45170</v>
          </cell>
          <cell r="BN2473" t="str">
            <v>11:17</v>
          </cell>
          <cell r="BO2473">
            <v>45170.470138888886</v>
          </cell>
          <cell r="BP2473" t="str">
            <v>Non Connect</v>
          </cell>
        </row>
        <row r="2474">
          <cell r="A2474">
            <v>1017087681</v>
          </cell>
          <cell r="B2474" t="str">
            <v>AUTO</v>
          </cell>
          <cell r="C2474" t="str">
            <v>NA</v>
          </cell>
          <cell r="D2474" t="str">
            <v>No Answer AutoDial</v>
          </cell>
          <cell r="E2474" t="str">
            <v>CALL_NOT_PICKED</v>
          </cell>
          <cell r="F2474" t="str">
            <v>UNDEFINED</v>
          </cell>
          <cell r="G2474" t="str">
            <v>Default Category</v>
          </cell>
          <cell r="H2474" t="str">
            <v>VDAD</v>
          </cell>
          <cell r="I2474" t="str">
            <v>Outbound Auto Dial</v>
          </cell>
          <cell r="K2474">
            <v>44935.470451388886</v>
          </cell>
          <cell r="L2474">
            <v>44935.470451388886</v>
          </cell>
          <cell r="M2474">
            <v>10089</v>
          </cell>
          <cell r="N2474" t="str">
            <v>LAS POS Refll</v>
          </cell>
          <cell r="O2474" t="str">
            <v>00Q6F00001rYmkl</v>
          </cell>
          <cell r="Q2474">
            <v>202207057687933</v>
          </cell>
          <cell r="R2474">
            <v>0</v>
          </cell>
          <cell r="S2474">
            <v>91</v>
          </cell>
          <cell r="U2474" t="str">
            <v>TEST3505</v>
          </cell>
          <cell r="W2474" t="str">
            <v>AZEEM KANJIANI</v>
          </cell>
          <cell r="X2474">
            <v>139358222</v>
          </cell>
          <cell r="AA2474" t="str">
            <v>-</v>
          </cell>
          <cell r="AH2474">
            <v>9820882730</v>
          </cell>
          <cell r="AK2474">
            <v>0</v>
          </cell>
          <cell r="AM2474" t="str">
            <v>NONE</v>
          </cell>
          <cell r="AN2474">
            <v>1</v>
          </cell>
          <cell r="AP2474">
            <v>63722152</v>
          </cell>
          <cell r="AQ2474">
            <v>1693547186.7248399</v>
          </cell>
          <cell r="AR2474">
            <v>0</v>
          </cell>
          <cell r="AS2474">
            <v>44935.439166666663</v>
          </cell>
          <cell r="AT2474">
            <v>1</v>
          </cell>
          <cell r="AU2474">
            <v>44935.469733796293</v>
          </cell>
          <cell r="AV2474">
            <v>44935.470451388886</v>
          </cell>
          <cell r="AW2474" t="str">
            <v>Y</v>
          </cell>
          <cell r="AX2474" t="str">
            <v>UNSPECIFIED</v>
          </cell>
          <cell r="AY2474" t="str">
            <v>CANCEL</v>
          </cell>
          <cell r="AZ2474" t="str">
            <v>Local/02200488649820882730@default-00036e8c;2</v>
          </cell>
          <cell r="BA2474">
            <v>401</v>
          </cell>
          <cell r="BB2474" t="str">
            <v>Unauthorized</v>
          </cell>
          <cell r="BC2474">
            <v>0</v>
          </cell>
          <cell r="BD2474">
            <v>0</v>
          </cell>
          <cell r="BF2474">
            <v>0</v>
          </cell>
          <cell r="BG2474" t="str">
            <v>NONE</v>
          </cell>
          <cell r="BK2474">
            <v>1</v>
          </cell>
          <cell r="BL2474">
            <v>3</v>
          </cell>
          <cell r="BM2474">
            <v>45170</v>
          </cell>
          <cell r="BN2474" t="str">
            <v>11:17</v>
          </cell>
          <cell r="BO2474">
            <v>45170.470138888886</v>
          </cell>
          <cell r="BP2474" t="str">
            <v>Non Connect</v>
          </cell>
        </row>
        <row r="2475">
          <cell r="A2475">
            <v>1017087687</v>
          </cell>
          <cell r="B2475" t="str">
            <v>AUTO</v>
          </cell>
          <cell r="C2475" t="str">
            <v>NA</v>
          </cell>
          <cell r="D2475" t="str">
            <v>No Answer AutoDial</v>
          </cell>
          <cell r="E2475" t="str">
            <v>CALL_NOT_PICKED</v>
          </cell>
          <cell r="F2475" t="str">
            <v>UNDEFINED</v>
          </cell>
          <cell r="G2475" t="str">
            <v>Default Category</v>
          </cell>
          <cell r="H2475" t="str">
            <v>VDAD</v>
          </cell>
          <cell r="I2475" t="str">
            <v>Outbound Auto Dial</v>
          </cell>
          <cell r="K2475">
            <v>44935.470590277779</v>
          </cell>
          <cell r="L2475">
            <v>44935.470590277779</v>
          </cell>
          <cell r="M2475">
            <v>10089</v>
          </cell>
          <cell r="N2475" t="str">
            <v>LAS POS Refll</v>
          </cell>
          <cell r="O2475" t="str">
            <v>00Q6F00001rY9uI</v>
          </cell>
          <cell r="Q2475">
            <v>202207057687933</v>
          </cell>
          <cell r="R2475">
            <v>0</v>
          </cell>
          <cell r="S2475">
            <v>91</v>
          </cell>
          <cell r="U2475" t="str">
            <v>TEST3511</v>
          </cell>
          <cell r="W2475" t="str">
            <v>PRATAP PRATAP</v>
          </cell>
          <cell r="X2475">
            <v>139207232</v>
          </cell>
          <cell r="AA2475" t="str">
            <v>-</v>
          </cell>
          <cell r="AH2475">
            <v>8730954315</v>
          </cell>
          <cell r="AK2475">
            <v>0</v>
          </cell>
          <cell r="AM2475" t="str">
            <v>NONE</v>
          </cell>
          <cell r="AN2475">
            <v>1</v>
          </cell>
          <cell r="AP2475">
            <v>63722165</v>
          </cell>
          <cell r="AQ2475">
            <v>1693547202.4802301</v>
          </cell>
          <cell r="AR2475">
            <v>0</v>
          </cell>
          <cell r="AS2475">
            <v>44935.439166666663</v>
          </cell>
          <cell r="AT2475">
            <v>1</v>
          </cell>
          <cell r="AU2475">
            <v>44935.469918981478</v>
          </cell>
          <cell r="AV2475">
            <v>44935.470590277779</v>
          </cell>
          <cell r="AW2475" t="str">
            <v>Y</v>
          </cell>
          <cell r="AX2475" t="str">
            <v>UNSPECIFIED</v>
          </cell>
          <cell r="AY2475" t="str">
            <v>CANCEL</v>
          </cell>
          <cell r="AZ2475" t="str">
            <v>Local/02200488648730954315@default-000288d7;2</v>
          </cell>
          <cell r="BA2475">
            <v>401</v>
          </cell>
          <cell r="BB2475" t="str">
            <v>Unauthorized</v>
          </cell>
          <cell r="BC2475">
            <v>0</v>
          </cell>
          <cell r="BD2475">
            <v>0</v>
          </cell>
          <cell r="BF2475">
            <v>0</v>
          </cell>
          <cell r="BG2475" t="str">
            <v>NONE</v>
          </cell>
          <cell r="BK2475">
            <v>1</v>
          </cell>
          <cell r="BL2475">
            <v>3</v>
          </cell>
          <cell r="BM2475">
            <v>45170</v>
          </cell>
          <cell r="BN2475" t="str">
            <v>11:17</v>
          </cell>
          <cell r="BO2475">
            <v>45170.470138888886</v>
          </cell>
          <cell r="BP2475" t="str">
            <v>Non Connect</v>
          </cell>
        </row>
        <row r="2476">
          <cell r="A2476">
            <v>1017087688</v>
          </cell>
          <cell r="B2476" t="str">
            <v>AUTO</v>
          </cell>
          <cell r="C2476" t="str">
            <v>NA</v>
          </cell>
          <cell r="D2476" t="str">
            <v>No Answer AutoDial</v>
          </cell>
          <cell r="E2476" t="str">
            <v>CALL_NOT_PICKED</v>
          </cell>
          <cell r="F2476" t="str">
            <v>UNDEFINED</v>
          </cell>
          <cell r="G2476" t="str">
            <v>Default Category</v>
          </cell>
          <cell r="H2476" t="str">
            <v>VDAD</v>
          </cell>
          <cell r="I2476" t="str">
            <v>Outbound Auto Dial</v>
          </cell>
          <cell r="K2476">
            <v>44935.470590277779</v>
          </cell>
          <cell r="L2476">
            <v>44935.470590277779</v>
          </cell>
          <cell r="M2476">
            <v>10089</v>
          </cell>
          <cell r="N2476" t="str">
            <v>LAS POS Refll</v>
          </cell>
          <cell r="O2476" t="str">
            <v>00Q6F00001rYmkk</v>
          </cell>
          <cell r="Q2476">
            <v>202207057687933</v>
          </cell>
          <cell r="R2476">
            <v>0</v>
          </cell>
          <cell r="S2476">
            <v>91</v>
          </cell>
          <cell r="U2476" t="str">
            <v>TEST3512</v>
          </cell>
          <cell r="W2476" t="str">
            <v>BHIMAJI PANDAV</v>
          </cell>
          <cell r="X2476">
            <v>139358221</v>
          </cell>
          <cell r="AA2476" t="str">
            <v>-</v>
          </cell>
          <cell r="AH2476">
            <v>8393933764</v>
          </cell>
          <cell r="AK2476">
            <v>0</v>
          </cell>
          <cell r="AM2476" t="str">
            <v>NONE</v>
          </cell>
          <cell r="AN2476">
            <v>1</v>
          </cell>
          <cell r="AP2476">
            <v>63722166</v>
          </cell>
          <cell r="AQ2476">
            <v>1693547202.4802401</v>
          </cell>
          <cell r="AR2476">
            <v>0</v>
          </cell>
          <cell r="AS2476">
            <v>44935.439166666663</v>
          </cell>
          <cell r="AT2476">
            <v>1</v>
          </cell>
          <cell r="AU2476">
            <v>44935.469918981478</v>
          </cell>
          <cell r="AV2476">
            <v>44935.470590277779</v>
          </cell>
          <cell r="AW2476" t="str">
            <v>Y</v>
          </cell>
          <cell r="AX2476" t="str">
            <v>UNSPECIFIED</v>
          </cell>
          <cell r="AY2476" t="str">
            <v>CANCEL</v>
          </cell>
          <cell r="AZ2476" t="str">
            <v>Local/02200488648393933764@default-000288d8;2</v>
          </cell>
          <cell r="BA2476">
            <v>401</v>
          </cell>
          <cell r="BB2476" t="str">
            <v>Unauthorized</v>
          </cell>
          <cell r="BC2476">
            <v>0</v>
          </cell>
          <cell r="BD2476">
            <v>0</v>
          </cell>
          <cell r="BF2476">
            <v>0</v>
          </cell>
          <cell r="BG2476" t="str">
            <v>NONE</v>
          </cell>
          <cell r="BK2476">
            <v>1</v>
          </cell>
          <cell r="BL2476">
            <v>3</v>
          </cell>
          <cell r="BM2476">
            <v>45170</v>
          </cell>
          <cell r="BN2476" t="str">
            <v>11:17</v>
          </cell>
          <cell r="BO2476">
            <v>45170.470138888886</v>
          </cell>
          <cell r="BP2476" t="str">
            <v>Non Connect</v>
          </cell>
        </row>
        <row r="2477">
          <cell r="A2477">
            <v>1017087690</v>
          </cell>
          <cell r="B2477" t="str">
            <v>AUTO</v>
          </cell>
          <cell r="C2477" t="str">
            <v>NA</v>
          </cell>
          <cell r="D2477" t="str">
            <v>No Answer AutoDial</v>
          </cell>
          <cell r="E2477" t="str">
            <v>CALL_NOT_PICKED</v>
          </cell>
          <cell r="F2477" t="str">
            <v>UNDEFINED</v>
          </cell>
          <cell r="G2477" t="str">
            <v>Default Category</v>
          </cell>
          <cell r="H2477" t="str">
            <v>VDAD</v>
          </cell>
          <cell r="I2477" t="str">
            <v>Outbound Auto Dial</v>
          </cell>
          <cell r="K2477">
            <v>44935.470671296294</v>
          </cell>
          <cell r="L2477">
            <v>44935.470671296294</v>
          </cell>
          <cell r="M2477">
            <v>10089</v>
          </cell>
          <cell r="N2477" t="str">
            <v>LAS POS Refll</v>
          </cell>
          <cell r="O2477" t="str">
            <v>00Q6F00001rPhWh</v>
          </cell>
          <cell r="Q2477">
            <v>202207057687933</v>
          </cell>
          <cell r="R2477">
            <v>0</v>
          </cell>
          <cell r="S2477">
            <v>91</v>
          </cell>
          <cell r="U2477" t="str">
            <v>TEST3514</v>
          </cell>
          <cell r="W2477" t="str">
            <v>PRAMOD PATIL PATIL</v>
          </cell>
          <cell r="X2477">
            <v>137153983</v>
          </cell>
          <cell r="AA2477" t="str">
            <v>-</v>
          </cell>
          <cell r="AH2477">
            <v>9822479544</v>
          </cell>
          <cell r="AK2477">
            <v>0</v>
          </cell>
          <cell r="AM2477" t="str">
            <v>NONE</v>
          </cell>
          <cell r="AN2477">
            <v>1</v>
          </cell>
          <cell r="AP2477">
            <v>63722168</v>
          </cell>
          <cell r="AQ2477">
            <v>1693547207.4802499</v>
          </cell>
          <cell r="AR2477">
            <v>0</v>
          </cell>
          <cell r="AS2477">
            <v>44935.439166666663</v>
          </cell>
          <cell r="AT2477">
            <v>1</v>
          </cell>
          <cell r="AU2477">
            <v>44935.469965277778</v>
          </cell>
          <cell r="AV2477">
            <v>44935.470671296294</v>
          </cell>
          <cell r="AW2477" t="str">
            <v>Y</v>
          </cell>
          <cell r="AX2477" t="str">
            <v>NO_ANSWER</v>
          </cell>
          <cell r="AY2477" t="str">
            <v>CONGESTION</v>
          </cell>
          <cell r="AZ2477" t="str">
            <v>Local/02200488649822479544@default-000288db;2</v>
          </cell>
          <cell r="BA2477">
            <v>480</v>
          </cell>
          <cell r="BB2477" t="str">
            <v>Temporarily unavailable</v>
          </cell>
          <cell r="BC2477">
            <v>0</v>
          </cell>
          <cell r="BD2477">
            <v>0</v>
          </cell>
          <cell r="BF2477">
            <v>0</v>
          </cell>
          <cell r="BG2477" t="str">
            <v>NONE</v>
          </cell>
          <cell r="BK2477">
            <v>1</v>
          </cell>
          <cell r="BL2477">
            <v>3</v>
          </cell>
          <cell r="BM2477">
            <v>45170</v>
          </cell>
          <cell r="BN2477" t="str">
            <v>11:17</v>
          </cell>
          <cell r="BO2477">
            <v>45170.470138888886</v>
          </cell>
          <cell r="BP2477" t="str">
            <v>Non Connect</v>
          </cell>
        </row>
        <row r="2478">
          <cell r="A2478">
            <v>1017087693</v>
          </cell>
          <cell r="B2478" t="str">
            <v>AUTO</v>
          </cell>
          <cell r="C2478" t="str">
            <v>NA</v>
          </cell>
          <cell r="D2478" t="str">
            <v>No Answer AutoDial</v>
          </cell>
          <cell r="E2478" t="str">
            <v>CALL_NOT_PICKED</v>
          </cell>
          <cell r="F2478" t="str">
            <v>UNDEFINED</v>
          </cell>
          <cell r="G2478" t="str">
            <v>Default Category</v>
          </cell>
          <cell r="H2478" t="str">
            <v>VDAD</v>
          </cell>
          <cell r="I2478" t="str">
            <v>Outbound Auto Dial</v>
          </cell>
          <cell r="K2478">
            <v>44935.470717592594</v>
          </cell>
          <cell r="L2478">
            <v>44935.470717592594</v>
          </cell>
          <cell r="M2478">
            <v>10089</v>
          </cell>
          <cell r="N2478" t="str">
            <v>LAS POS Refll</v>
          </cell>
          <cell r="O2478" t="str">
            <v>00Q6F00001rYbxr</v>
          </cell>
          <cell r="Q2478">
            <v>202207057687933</v>
          </cell>
          <cell r="R2478">
            <v>0</v>
          </cell>
          <cell r="S2478">
            <v>91</v>
          </cell>
          <cell r="U2478" t="str">
            <v>TEST3517</v>
          </cell>
          <cell r="W2478" t="str">
            <v>HEMA NILESH</v>
          </cell>
          <cell r="X2478">
            <v>139316111</v>
          </cell>
          <cell r="AA2478" t="str">
            <v>-</v>
          </cell>
          <cell r="AH2478">
            <v>9372504177</v>
          </cell>
          <cell r="AK2478">
            <v>0</v>
          </cell>
          <cell r="AM2478" t="str">
            <v>NONE</v>
          </cell>
          <cell r="AN2478">
            <v>1</v>
          </cell>
          <cell r="AP2478">
            <v>63722170</v>
          </cell>
          <cell r="AQ2478">
            <v>1693547212.4802799</v>
          </cell>
          <cell r="AR2478">
            <v>0</v>
          </cell>
          <cell r="AS2478">
            <v>44935.439166666663</v>
          </cell>
          <cell r="AT2478">
            <v>1</v>
          </cell>
          <cell r="AU2478">
            <v>44935.470034722224</v>
          </cell>
          <cell r="AV2478">
            <v>44935.470717592594</v>
          </cell>
          <cell r="AW2478" t="str">
            <v>Y</v>
          </cell>
          <cell r="AX2478" t="str">
            <v>NO_ANSWER</v>
          </cell>
          <cell r="AY2478" t="str">
            <v>CONGESTION</v>
          </cell>
          <cell r="AZ2478" t="str">
            <v>Local/02200488649372504177@default-000288e7;2</v>
          </cell>
          <cell r="BA2478">
            <v>480</v>
          </cell>
          <cell r="BB2478" t="str">
            <v>Temporarily unavailable</v>
          </cell>
          <cell r="BC2478">
            <v>0</v>
          </cell>
          <cell r="BD2478">
            <v>0</v>
          </cell>
          <cell r="BF2478">
            <v>0</v>
          </cell>
          <cell r="BG2478" t="str">
            <v>NONE</v>
          </cell>
          <cell r="BK2478">
            <v>1</v>
          </cell>
          <cell r="BL2478">
            <v>3</v>
          </cell>
          <cell r="BM2478">
            <v>45170</v>
          </cell>
          <cell r="BN2478" t="str">
            <v>11:17</v>
          </cell>
          <cell r="BO2478">
            <v>45170.470138888886</v>
          </cell>
          <cell r="BP2478" t="str">
            <v>Non Connect</v>
          </cell>
        </row>
        <row r="2479">
          <cell r="A2479">
            <v>1017087694</v>
          </cell>
          <cell r="B2479" t="str">
            <v>AUTO</v>
          </cell>
          <cell r="C2479" t="str">
            <v>NA</v>
          </cell>
          <cell r="D2479" t="str">
            <v>No Answer AutoDial</v>
          </cell>
          <cell r="E2479" t="str">
            <v>CALL_NOT_PICKED</v>
          </cell>
          <cell r="F2479" t="str">
            <v>UNDEFINED</v>
          </cell>
          <cell r="G2479" t="str">
            <v>Default Category</v>
          </cell>
          <cell r="H2479" t="str">
            <v>VDAD</v>
          </cell>
          <cell r="I2479" t="str">
            <v>Outbound Auto Dial</v>
          </cell>
          <cell r="K2479">
            <v>44935.470717592594</v>
          </cell>
          <cell r="L2479">
            <v>44935.470717592594</v>
          </cell>
          <cell r="M2479">
            <v>10089</v>
          </cell>
          <cell r="N2479" t="str">
            <v>LAS POS Refll</v>
          </cell>
          <cell r="O2479" t="str">
            <v>00Q6F00001rPDUU</v>
          </cell>
          <cell r="Q2479">
            <v>202207057687933</v>
          </cell>
          <cell r="R2479">
            <v>0</v>
          </cell>
          <cell r="S2479">
            <v>91</v>
          </cell>
          <cell r="U2479" t="str">
            <v>TEST3518</v>
          </cell>
          <cell r="W2479" t="str">
            <v>MONIDEEA BISWAS</v>
          </cell>
          <cell r="X2479">
            <v>137038172</v>
          </cell>
          <cell r="AA2479" t="str">
            <v>-</v>
          </cell>
          <cell r="AH2479">
            <v>9830277797</v>
          </cell>
          <cell r="AK2479">
            <v>0</v>
          </cell>
          <cell r="AM2479" t="str">
            <v>NONE</v>
          </cell>
          <cell r="AN2479">
            <v>1</v>
          </cell>
          <cell r="AP2479">
            <v>63722175</v>
          </cell>
          <cell r="AQ2479">
            <v>1693547213.4802999</v>
          </cell>
          <cell r="AR2479">
            <v>0</v>
          </cell>
          <cell r="AS2479">
            <v>44935.439166666663</v>
          </cell>
          <cell r="AT2479">
            <v>1</v>
          </cell>
          <cell r="AU2479">
            <v>44935.470034722224</v>
          </cell>
          <cell r="AV2479">
            <v>44935.470717592594</v>
          </cell>
          <cell r="AW2479" t="str">
            <v>Y</v>
          </cell>
          <cell r="AX2479" t="str">
            <v>UNSPECIFIED</v>
          </cell>
          <cell r="AY2479" t="str">
            <v>CANCEL</v>
          </cell>
          <cell r="AZ2479" t="str">
            <v>Local/02200488649830277797@default-000288ec;2</v>
          </cell>
          <cell r="BA2479">
            <v>401</v>
          </cell>
          <cell r="BB2479" t="str">
            <v>Unauthorized</v>
          </cell>
          <cell r="BC2479">
            <v>0</v>
          </cell>
          <cell r="BD2479">
            <v>0</v>
          </cell>
          <cell r="BF2479">
            <v>0</v>
          </cell>
          <cell r="BG2479" t="str">
            <v>NONE</v>
          </cell>
          <cell r="BK2479">
            <v>1</v>
          </cell>
          <cell r="BL2479">
            <v>3</v>
          </cell>
          <cell r="BM2479">
            <v>45170</v>
          </cell>
          <cell r="BN2479" t="str">
            <v>11:17</v>
          </cell>
          <cell r="BO2479">
            <v>45170.470138888886</v>
          </cell>
          <cell r="BP2479" t="str">
            <v>Non Connect</v>
          </cell>
        </row>
        <row r="2480">
          <cell r="A2480">
            <v>1017087695</v>
          </cell>
          <cell r="B2480" t="str">
            <v>AUTO</v>
          </cell>
          <cell r="C2480" t="str">
            <v>NA</v>
          </cell>
          <cell r="D2480" t="str">
            <v>No Answer AutoDial</v>
          </cell>
          <cell r="E2480" t="str">
            <v>CALL_NOT_PICKED</v>
          </cell>
          <cell r="F2480" t="str">
            <v>UNDEFINED</v>
          </cell>
          <cell r="G2480" t="str">
            <v>Default Category</v>
          </cell>
          <cell r="H2480" t="str">
            <v>VDAD</v>
          </cell>
          <cell r="I2480" t="str">
            <v>Outbound Auto Dial</v>
          </cell>
          <cell r="K2480">
            <v>44935.470717592594</v>
          </cell>
          <cell r="L2480">
            <v>44935.470717592594</v>
          </cell>
          <cell r="M2480">
            <v>10089</v>
          </cell>
          <cell r="N2480" t="str">
            <v>LAS POS Refll</v>
          </cell>
          <cell r="O2480" t="str">
            <v>00Q6F00001rYq7x</v>
          </cell>
          <cell r="Q2480">
            <v>202207057687933</v>
          </cell>
          <cell r="R2480">
            <v>0</v>
          </cell>
          <cell r="S2480">
            <v>91</v>
          </cell>
          <cell r="U2480" t="str">
            <v>TEST3519</v>
          </cell>
          <cell r="W2480" t="str">
            <v>C SAXENA RICHA C SAXENA</v>
          </cell>
          <cell r="X2480">
            <v>139371269</v>
          </cell>
          <cell r="AA2480" t="str">
            <v>-</v>
          </cell>
          <cell r="AH2480">
            <v>9819172016</v>
          </cell>
          <cell r="AK2480">
            <v>0</v>
          </cell>
          <cell r="AM2480" t="str">
            <v>NONE</v>
          </cell>
          <cell r="AN2480">
            <v>1</v>
          </cell>
          <cell r="AP2480">
            <v>63722174</v>
          </cell>
          <cell r="AQ2480">
            <v>1693547213.4802899</v>
          </cell>
          <cell r="AR2480">
            <v>0</v>
          </cell>
          <cell r="AS2480">
            <v>44935.439166666663</v>
          </cell>
          <cell r="AT2480">
            <v>1</v>
          </cell>
          <cell r="AU2480">
            <v>44935.470034722224</v>
          </cell>
          <cell r="AV2480">
            <v>44935.470717592594</v>
          </cell>
          <cell r="AW2480" t="str">
            <v>Y</v>
          </cell>
          <cell r="AX2480" t="str">
            <v>UNSPECIFIED</v>
          </cell>
          <cell r="AY2480" t="str">
            <v>CANCEL</v>
          </cell>
          <cell r="AZ2480" t="str">
            <v>Local/02200488649819172016@default-000288eb;2</v>
          </cell>
          <cell r="BA2480">
            <v>401</v>
          </cell>
          <cell r="BB2480" t="str">
            <v>Unauthorized</v>
          </cell>
          <cell r="BC2480">
            <v>0</v>
          </cell>
          <cell r="BD2480">
            <v>0</v>
          </cell>
          <cell r="BF2480">
            <v>0</v>
          </cell>
          <cell r="BG2480" t="str">
            <v>NONE</v>
          </cell>
          <cell r="BK2480">
            <v>1</v>
          </cell>
          <cell r="BL2480">
            <v>3</v>
          </cell>
          <cell r="BM2480">
            <v>45170</v>
          </cell>
          <cell r="BN2480" t="str">
            <v>11:17</v>
          </cell>
          <cell r="BO2480">
            <v>45170.470138888886</v>
          </cell>
          <cell r="BP2480" t="str">
            <v>Non Connect</v>
          </cell>
        </row>
        <row r="2481">
          <cell r="A2481">
            <v>1017087696</v>
          </cell>
          <cell r="B2481" t="str">
            <v>AUTO</v>
          </cell>
          <cell r="C2481" t="str">
            <v>NA</v>
          </cell>
          <cell r="D2481" t="str">
            <v>No Answer AutoDial</v>
          </cell>
          <cell r="E2481" t="str">
            <v>CALL_NOT_PICKED</v>
          </cell>
          <cell r="F2481" t="str">
            <v>UNDEFINED</v>
          </cell>
          <cell r="G2481" t="str">
            <v>Default Category</v>
          </cell>
          <cell r="H2481" t="str">
            <v>VDAD</v>
          </cell>
          <cell r="I2481" t="str">
            <v>Outbound Auto Dial</v>
          </cell>
          <cell r="K2481">
            <v>44935.470717592594</v>
          </cell>
          <cell r="L2481">
            <v>44935.470717592594</v>
          </cell>
          <cell r="M2481">
            <v>10089</v>
          </cell>
          <cell r="N2481" t="str">
            <v>LAS POS Refll</v>
          </cell>
          <cell r="O2481" t="str">
            <v>00Q6F00001rYEHy</v>
          </cell>
          <cell r="Q2481">
            <v>202207057687933</v>
          </cell>
          <cell r="R2481">
            <v>0</v>
          </cell>
          <cell r="S2481">
            <v>91</v>
          </cell>
          <cell r="U2481" t="str">
            <v>TEST3520</v>
          </cell>
          <cell r="W2481" t="str">
            <v>SAHAJWANI</v>
          </cell>
          <cell r="X2481">
            <v>139224195</v>
          </cell>
          <cell r="AA2481" t="str">
            <v>-</v>
          </cell>
          <cell r="AH2481">
            <v>7000681081</v>
          </cell>
          <cell r="AK2481">
            <v>0</v>
          </cell>
          <cell r="AM2481" t="str">
            <v>NONE</v>
          </cell>
          <cell r="AN2481">
            <v>1</v>
          </cell>
          <cell r="AP2481">
            <v>63722173</v>
          </cell>
          <cell r="AQ2481">
            <v>1693547213.4802899</v>
          </cell>
          <cell r="AR2481">
            <v>0</v>
          </cell>
          <cell r="AS2481">
            <v>44935.439166666663</v>
          </cell>
          <cell r="AT2481">
            <v>1</v>
          </cell>
          <cell r="AU2481">
            <v>44935.470034722224</v>
          </cell>
          <cell r="AV2481">
            <v>44935.470717592594</v>
          </cell>
          <cell r="AW2481" t="str">
            <v>Y</v>
          </cell>
          <cell r="AX2481" t="str">
            <v>UNSPECIFIED</v>
          </cell>
          <cell r="AY2481" t="str">
            <v>CANCEL</v>
          </cell>
          <cell r="AZ2481" t="str">
            <v>Local/02200488647000681081@default-000288ea;2</v>
          </cell>
          <cell r="BA2481">
            <v>401</v>
          </cell>
          <cell r="BB2481" t="str">
            <v>Unauthorized</v>
          </cell>
          <cell r="BC2481">
            <v>0</v>
          </cell>
          <cell r="BD2481">
            <v>0</v>
          </cell>
          <cell r="BF2481">
            <v>0</v>
          </cell>
          <cell r="BG2481" t="str">
            <v>NONE</v>
          </cell>
          <cell r="BK2481">
            <v>1</v>
          </cell>
          <cell r="BL2481">
            <v>3</v>
          </cell>
          <cell r="BM2481">
            <v>45170</v>
          </cell>
          <cell r="BN2481" t="str">
            <v>11:17</v>
          </cell>
          <cell r="BO2481">
            <v>45170.470138888886</v>
          </cell>
          <cell r="BP2481" t="str">
            <v>Non Connect</v>
          </cell>
        </row>
        <row r="2482">
          <cell r="A2482">
            <v>1017087697</v>
          </cell>
          <cell r="B2482" t="str">
            <v>AUTO</v>
          </cell>
          <cell r="C2482" t="str">
            <v>NA</v>
          </cell>
          <cell r="D2482" t="str">
            <v>No Answer AutoDial</v>
          </cell>
          <cell r="E2482" t="str">
            <v>CALL_NOT_PICKED</v>
          </cell>
          <cell r="F2482" t="str">
            <v>UNDEFINED</v>
          </cell>
          <cell r="G2482" t="str">
            <v>Default Category</v>
          </cell>
          <cell r="H2482" t="str">
            <v>VDAD</v>
          </cell>
          <cell r="I2482" t="str">
            <v>Outbound Auto Dial</v>
          </cell>
          <cell r="K2482">
            <v>44935.470775462964</v>
          </cell>
          <cell r="L2482">
            <v>44935.470775462964</v>
          </cell>
          <cell r="M2482">
            <v>10089</v>
          </cell>
          <cell r="N2482" t="str">
            <v>LAS POS Refll</v>
          </cell>
          <cell r="O2482" t="str">
            <v>00Q6F00001rHHfa</v>
          </cell>
          <cell r="Q2482">
            <v>202207057687933</v>
          </cell>
          <cell r="R2482">
            <v>0</v>
          </cell>
          <cell r="S2482">
            <v>91</v>
          </cell>
          <cell r="U2482" t="str">
            <v>TEST3521</v>
          </cell>
          <cell r="W2482" t="str">
            <v>JAYSHREE</v>
          </cell>
          <cell r="X2482">
            <v>136145827</v>
          </cell>
          <cell r="AA2482" t="str">
            <v>-</v>
          </cell>
          <cell r="AH2482">
            <v>9011078514</v>
          </cell>
          <cell r="AK2482">
            <v>0</v>
          </cell>
          <cell r="AM2482" t="str">
            <v>NONE</v>
          </cell>
          <cell r="AN2482">
            <v>1</v>
          </cell>
          <cell r="AP2482">
            <v>63722176</v>
          </cell>
          <cell r="AQ2482">
            <v>1693547214.4802999</v>
          </cell>
          <cell r="AR2482">
            <v>0</v>
          </cell>
          <cell r="AS2482">
            <v>44935.439166666663</v>
          </cell>
          <cell r="AT2482">
            <v>1</v>
          </cell>
          <cell r="AU2482">
            <v>44935.470034722224</v>
          </cell>
          <cell r="AV2482">
            <v>44935.47078703704</v>
          </cell>
          <cell r="AW2482" t="str">
            <v>Y</v>
          </cell>
          <cell r="AX2482" t="str">
            <v>NO_ANSWER</v>
          </cell>
          <cell r="AY2482" t="str">
            <v>CONGESTION</v>
          </cell>
          <cell r="AZ2482" t="str">
            <v>Local/02200488649011078514@default-000288ed;2</v>
          </cell>
          <cell r="BA2482">
            <v>480</v>
          </cell>
          <cell r="BB2482" t="str">
            <v>Temporarily unavailable</v>
          </cell>
          <cell r="BC2482">
            <v>0</v>
          </cell>
          <cell r="BD2482">
            <v>0</v>
          </cell>
          <cell r="BF2482">
            <v>0</v>
          </cell>
          <cell r="BG2482" t="str">
            <v>NONE</v>
          </cell>
          <cell r="BK2482">
            <v>1</v>
          </cell>
          <cell r="BL2482">
            <v>3</v>
          </cell>
          <cell r="BM2482">
            <v>45170</v>
          </cell>
          <cell r="BN2482" t="str">
            <v>11:17</v>
          </cell>
          <cell r="BO2482">
            <v>45170.470138888886</v>
          </cell>
          <cell r="BP2482" t="str">
            <v>Non Connect</v>
          </cell>
        </row>
        <row r="2483">
          <cell r="A2483">
            <v>1017087616</v>
          </cell>
          <cell r="B2483" t="str">
            <v>AUTO</v>
          </cell>
          <cell r="C2483" t="str">
            <v>NA</v>
          </cell>
          <cell r="D2483" t="str">
            <v>No Answer AutoDial</v>
          </cell>
          <cell r="E2483" t="str">
            <v>CALL_NOT_PICKED</v>
          </cell>
          <cell r="F2483" t="str">
            <v>UNDEFINED</v>
          </cell>
          <cell r="G2483" t="str">
            <v>Default Category</v>
          </cell>
          <cell r="H2483" t="str">
            <v>VDAD</v>
          </cell>
          <cell r="I2483" t="str">
            <v>Outbound Auto Dial</v>
          </cell>
          <cell r="K2483">
            <v>44935.469456018516</v>
          </cell>
          <cell r="L2483">
            <v>44935.469456018516</v>
          </cell>
          <cell r="M2483">
            <v>10089</v>
          </cell>
          <cell r="N2483" t="str">
            <v>LAS POS Refll</v>
          </cell>
          <cell r="O2483" t="str">
            <v>00Q6F00001rQQa1</v>
          </cell>
          <cell r="Q2483">
            <v>202207057687933</v>
          </cell>
          <cell r="R2483">
            <v>0</v>
          </cell>
          <cell r="S2483">
            <v>91</v>
          </cell>
          <cell r="U2483" t="str">
            <v>TEST3440</v>
          </cell>
          <cell r="W2483" t="str">
            <v>HARSHIT MEHTA</v>
          </cell>
          <cell r="X2483">
            <v>137328516</v>
          </cell>
          <cell r="AA2483" t="str">
            <v>-</v>
          </cell>
          <cell r="AH2483">
            <v>9920714474</v>
          </cell>
          <cell r="AK2483">
            <v>0</v>
          </cell>
          <cell r="AM2483" t="str">
            <v>NONE</v>
          </cell>
          <cell r="AN2483">
            <v>1</v>
          </cell>
          <cell r="AP2483">
            <v>63722105</v>
          </cell>
          <cell r="AQ2483">
            <v>1693547100.4799199</v>
          </cell>
          <cell r="AR2483">
            <v>0</v>
          </cell>
          <cell r="AS2483">
            <v>44935.439155092594</v>
          </cell>
          <cell r="AT2483">
            <v>1</v>
          </cell>
          <cell r="AU2483">
            <v>44935.468738425923</v>
          </cell>
          <cell r="AV2483">
            <v>44935.469467592593</v>
          </cell>
          <cell r="AW2483" t="str">
            <v>Y</v>
          </cell>
          <cell r="AX2483" t="str">
            <v>UNSPECIFIED</v>
          </cell>
          <cell r="AY2483" t="str">
            <v>CANCEL</v>
          </cell>
          <cell r="AZ2483" t="str">
            <v>Local/02200488649920714474@default-0002886f;2</v>
          </cell>
          <cell r="BA2483">
            <v>401</v>
          </cell>
          <cell r="BB2483" t="str">
            <v>Unauthorized</v>
          </cell>
          <cell r="BC2483">
            <v>0</v>
          </cell>
          <cell r="BD2483">
            <v>0</v>
          </cell>
          <cell r="BF2483">
            <v>0</v>
          </cell>
          <cell r="BG2483" t="str">
            <v>NONE</v>
          </cell>
          <cell r="BK2483">
            <v>1</v>
          </cell>
          <cell r="BL2483">
            <v>3</v>
          </cell>
          <cell r="BM2483">
            <v>45170</v>
          </cell>
          <cell r="BN2483" t="str">
            <v>11:16</v>
          </cell>
          <cell r="BO2483">
            <v>45170.469444444447</v>
          </cell>
          <cell r="BP2483" t="str">
            <v>Non Connect</v>
          </cell>
        </row>
        <row r="2484">
          <cell r="A2484">
            <v>1017087617</v>
          </cell>
          <cell r="B2484" t="str">
            <v>AUTO</v>
          </cell>
          <cell r="C2484" t="str">
            <v>NA</v>
          </cell>
          <cell r="D2484" t="str">
            <v>No Answer AutoDial</v>
          </cell>
          <cell r="E2484" t="str">
            <v>CALL_NOT_PICKED</v>
          </cell>
          <cell r="F2484" t="str">
            <v>UNDEFINED</v>
          </cell>
          <cell r="G2484" t="str">
            <v>Default Category</v>
          </cell>
          <cell r="H2484" t="str">
            <v>VDAD</v>
          </cell>
          <cell r="I2484" t="str">
            <v>Outbound Auto Dial</v>
          </cell>
          <cell r="K2484">
            <v>44935.46947916667</v>
          </cell>
          <cell r="L2484">
            <v>44935.46947916667</v>
          </cell>
          <cell r="M2484">
            <v>10089</v>
          </cell>
          <cell r="N2484" t="str">
            <v>LAS POS Refll</v>
          </cell>
          <cell r="O2484" t="str">
            <v>00Q6F00001rFz7M</v>
          </cell>
          <cell r="Q2484">
            <v>202207057687933</v>
          </cell>
          <cell r="R2484">
            <v>0</v>
          </cell>
          <cell r="S2484">
            <v>91</v>
          </cell>
          <cell r="U2484" t="str">
            <v>TEST3441</v>
          </cell>
          <cell r="W2484" t="str">
            <v>POPAT LAL DHOLAKIA S/O POPATLA</v>
          </cell>
          <cell r="X2484">
            <v>135833878</v>
          </cell>
          <cell r="AA2484" t="str">
            <v>-</v>
          </cell>
          <cell r="AH2484">
            <v>9810034085</v>
          </cell>
          <cell r="AK2484">
            <v>0</v>
          </cell>
          <cell r="AM2484" t="str">
            <v>NONE</v>
          </cell>
          <cell r="AN2484">
            <v>1</v>
          </cell>
          <cell r="AP2484">
            <v>63722106</v>
          </cell>
          <cell r="AQ2484">
            <v>1693547102.7243099</v>
          </cell>
          <cell r="AR2484">
            <v>0</v>
          </cell>
          <cell r="AS2484">
            <v>44935.439155092594</v>
          </cell>
          <cell r="AT2484">
            <v>1</v>
          </cell>
          <cell r="AU2484">
            <v>44935.468761574077</v>
          </cell>
          <cell r="AV2484">
            <v>44935.46947916667</v>
          </cell>
          <cell r="AW2484" t="str">
            <v>Y</v>
          </cell>
          <cell r="AX2484" t="str">
            <v>NO_ANSWER</v>
          </cell>
          <cell r="AY2484" t="str">
            <v>CONGESTION</v>
          </cell>
          <cell r="AZ2484" t="str">
            <v>Local/02200488649810034085@default-00036ddc;2</v>
          </cell>
          <cell r="BA2484">
            <v>401</v>
          </cell>
          <cell r="BB2484" t="str">
            <v>Unauthorized</v>
          </cell>
          <cell r="BC2484">
            <v>0</v>
          </cell>
          <cell r="BD2484">
            <v>0</v>
          </cell>
          <cell r="BF2484">
            <v>0</v>
          </cell>
          <cell r="BG2484" t="str">
            <v>NONE</v>
          </cell>
          <cell r="BK2484">
            <v>1</v>
          </cell>
          <cell r="BL2484">
            <v>3</v>
          </cell>
          <cell r="BM2484">
            <v>45170</v>
          </cell>
          <cell r="BN2484" t="str">
            <v>11:16</v>
          </cell>
          <cell r="BO2484">
            <v>45170.469444444447</v>
          </cell>
          <cell r="BP2484" t="str">
            <v>Non Connect</v>
          </cell>
        </row>
        <row r="2485">
          <cell r="A2485">
            <v>1017087625</v>
          </cell>
          <cell r="B2485" t="str">
            <v>AUTO</v>
          </cell>
          <cell r="C2485" t="str">
            <v>NA</v>
          </cell>
          <cell r="D2485" t="str">
            <v>No Answer AutoDial</v>
          </cell>
          <cell r="E2485" t="str">
            <v>CALL_NOT_PICKED</v>
          </cell>
          <cell r="F2485" t="str">
            <v>UNDEFINED</v>
          </cell>
          <cell r="G2485" t="str">
            <v>Default Category</v>
          </cell>
          <cell r="H2485" t="str">
            <v>VDAD</v>
          </cell>
          <cell r="I2485" t="str">
            <v>Outbound Auto Dial</v>
          </cell>
          <cell r="K2485">
            <v>44935.469780092593</v>
          </cell>
          <cell r="L2485">
            <v>44935.469780092593</v>
          </cell>
          <cell r="M2485">
            <v>10089</v>
          </cell>
          <cell r="N2485" t="str">
            <v>LAS POS Refll</v>
          </cell>
          <cell r="O2485" t="str">
            <v>00Q6F00001rTcJY</v>
          </cell>
          <cell r="Q2485">
            <v>202207057687933</v>
          </cell>
          <cell r="R2485">
            <v>0</v>
          </cell>
          <cell r="S2485">
            <v>91</v>
          </cell>
          <cell r="U2485" t="str">
            <v>TEST3449</v>
          </cell>
          <cell r="W2485" t="str">
            <v>PARMANAND KOT K</v>
          </cell>
          <cell r="X2485">
            <v>138102560</v>
          </cell>
          <cell r="AA2485" t="str">
            <v>-</v>
          </cell>
          <cell r="AH2485">
            <v>7045942474</v>
          </cell>
          <cell r="AK2485">
            <v>0</v>
          </cell>
          <cell r="AM2485" t="str">
            <v>NONE</v>
          </cell>
          <cell r="AN2485">
            <v>1</v>
          </cell>
          <cell r="AP2485">
            <v>63722116</v>
          </cell>
          <cell r="AQ2485">
            <v>1693547131.7244501</v>
          </cell>
          <cell r="AR2485">
            <v>0</v>
          </cell>
          <cell r="AS2485">
            <v>44935.439155092594</v>
          </cell>
          <cell r="AT2485">
            <v>1</v>
          </cell>
          <cell r="AU2485">
            <v>44935.469074074077</v>
          </cell>
          <cell r="AV2485">
            <v>44935.469780092593</v>
          </cell>
          <cell r="AW2485" t="str">
            <v>Y</v>
          </cell>
          <cell r="AX2485" t="str">
            <v>NO_ANSWER</v>
          </cell>
          <cell r="AY2485" t="str">
            <v>CONGESTION</v>
          </cell>
          <cell r="AZ2485" t="str">
            <v>Local/02200488647045942474@default-00036e0b;2</v>
          </cell>
          <cell r="BA2485">
            <v>480</v>
          </cell>
          <cell r="BB2485" t="str">
            <v>Temporarily unavailable</v>
          </cell>
          <cell r="BC2485">
            <v>0</v>
          </cell>
          <cell r="BD2485">
            <v>0</v>
          </cell>
          <cell r="BF2485">
            <v>0</v>
          </cell>
          <cell r="BG2485" t="str">
            <v>NONE</v>
          </cell>
          <cell r="BK2485">
            <v>1</v>
          </cell>
          <cell r="BL2485">
            <v>3</v>
          </cell>
          <cell r="BM2485">
            <v>45170</v>
          </cell>
          <cell r="BN2485" t="str">
            <v>11:16</v>
          </cell>
          <cell r="BO2485">
            <v>45170.469444444447</v>
          </cell>
          <cell r="BP2485" t="str">
            <v>Non Connect</v>
          </cell>
        </row>
        <row r="2486">
          <cell r="A2486">
            <v>1017087626</v>
          </cell>
          <cell r="B2486" t="str">
            <v>AUTO</v>
          </cell>
          <cell r="C2486" t="str">
            <v>NA</v>
          </cell>
          <cell r="D2486" t="str">
            <v>No Answer AutoDial</v>
          </cell>
          <cell r="E2486" t="str">
            <v>CALL_NOT_PICKED</v>
          </cell>
          <cell r="F2486" t="str">
            <v>UNDEFINED</v>
          </cell>
          <cell r="G2486" t="str">
            <v>Default Category</v>
          </cell>
          <cell r="H2486" t="str">
            <v>VDAD</v>
          </cell>
          <cell r="I2486" t="str">
            <v>Outbound Auto Dial</v>
          </cell>
          <cell r="K2486">
            <v>44935.469780092593</v>
          </cell>
          <cell r="L2486">
            <v>44935.469780092593</v>
          </cell>
          <cell r="M2486">
            <v>10089</v>
          </cell>
          <cell r="N2486" t="str">
            <v>LAS POS Refll</v>
          </cell>
          <cell r="O2486" t="str">
            <v>00Q6F00001rQiBt</v>
          </cell>
          <cell r="Q2486">
            <v>202207057687933</v>
          </cell>
          <cell r="R2486">
            <v>0</v>
          </cell>
          <cell r="S2486">
            <v>91</v>
          </cell>
          <cell r="U2486" t="str">
            <v>TEST3450</v>
          </cell>
          <cell r="W2486" t="str">
            <v>KUMAR LINGUTLA</v>
          </cell>
          <cell r="X2486">
            <v>137400146</v>
          </cell>
          <cell r="AA2486" t="str">
            <v>-</v>
          </cell>
          <cell r="AH2486">
            <v>7382348479</v>
          </cell>
          <cell r="AK2486">
            <v>0</v>
          </cell>
          <cell r="AM2486" t="str">
            <v>NONE</v>
          </cell>
          <cell r="AN2486">
            <v>1</v>
          </cell>
          <cell r="AP2486">
            <v>63722118</v>
          </cell>
          <cell r="AQ2486">
            <v>1693547131.7244599</v>
          </cell>
          <cell r="AR2486">
            <v>0</v>
          </cell>
          <cell r="AS2486">
            <v>44935.439155092594</v>
          </cell>
          <cell r="AT2486">
            <v>1</v>
          </cell>
          <cell r="AU2486">
            <v>44935.469074074077</v>
          </cell>
          <cell r="AV2486">
            <v>44935.469780092593</v>
          </cell>
          <cell r="AW2486" t="str">
            <v>Y</v>
          </cell>
          <cell r="AX2486" t="str">
            <v>NO_ANSWER</v>
          </cell>
          <cell r="AY2486" t="str">
            <v>CONGESTION</v>
          </cell>
          <cell r="AZ2486" t="str">
            <v>Local/02200488647382348479@default-00036e0d;2</v>
          </cell>
          <cell r="BA2486">
            <v>401</v>
          </cell>
          <cell r="BB2486" t="str">
            <v>Unauthorized</v>
          </cell>
          <cell r="BC2486">
            <v>0</v>
          </cell>
          <cell r="BD2486">
            <v>0</v>
          </cell>
          <cell r="BF2486">
            <v>0</v>
          </cell>
          <cell r="BG2486" t="str">
            <v>NONE</v>
          </cell>
          <cell r="BK2486">
            <v>1</v>
          </cell>
          <cell r="BL2486">
            <v>3</v>
          </cell>
          <cell r="BM2486">
            <v>45170</v>
          </cell>
          <cell r="BN2486" t="str">
            <v>11:16</v>
          </cell>
          <cell r="BO2486">
            <v>45170.469444444447</v>
          </cell>
          <cell r="BP2486" t="str">
            <v>Non Connect</v>
          </cell>
        </row>
        <row r="2487">
          <cell r="A2487">
            <v>1017087627</v>
          </cell>
          <cell r="B2487" t="str">
            <v>AUTO</v>
          </cell>
          <cell r="C2487" t="str">
            <v>NA</v>
          </cell>
          <cell r="D2487" t="str">
            <v>No Answer AutoDial</v>
          </cell>
          <cell r="E2487" t="str">
            <v>CALL_NOT_PICKED</v>
          </cell>
          <cell r="F2487" t="str">
            <v>UNDEFINED</v>
          </cell>
          <cell r="G2487" t="str">
            <v>Default Category</v>
          </cell>
          <cell r="H2487" t="str">
            <v>VDAD</v>
          </cell>
          <cell r="I2487" t="str">
            <v>Outbound Auto Dial</v>
          </cell>
          <cell r="K2487">
            <v>44935.469780092593</v>
          </cell>
          <cell r="L2487">
            <v>44935.469780092593</v>
          </cell>
          <cell r="M2487">
            <v>10089</v>
          </cell>
          <cell r="N2487" t="str">
            <v>LAS POS Refll</v>
          </cell>
          <cell r="O2487" t="str">
            <v>00Q6F00001rRIiz</v>
          </cell>
          <cell r="Q2487">
            <v>202207057687933</v>
          </cell>
          <cell r="R2487">
            <v>0</v>
          </cell>
          <cell r="S2487">
            <v>91</v>
          </cell>
          <cell r="U2487" t="str">
            <v>TEST3451</v>
          </cell>
          <cell r="W2487" t="str">
            <v>ABDUL KARIM HIRANI</v>
          </cell>
          <cell r="X2487">
            <v>137540654</v>
          </cell>
          <cell r="AA2487" t="str">
            <v>-</v>
          </cell>
          <cell r="AH2487">
            <v>9246341524</v>
          </cell>
          <cell r="AK2487">
            <v>0</v>
          </cell>
          <cell r="AM2487" t="str">
            <v>NONE</v>
          </cell>
          <cell r="AN2487">
            <v>1</v>
          </cell>
          <cell r="AP2487">
            <v>63722112</v>
          </cell>
          <cell r="AQ2487">
            <v>1693547130.7244401</v>
          </cell>
          <cell r="AR2487">
            <v>0</v>
          </cell>
          <cell r="AS2487">
            <v>44935.439155092594</v>
          </cell>
          <cell r="AT2487">
            <v>1</v>
          </cell>
          <cell r="AU2487">
            <v>44935.469074074077</v>
          </cell>
          <cell r="AV2487">
            <v>44935.469780092593</v>
          </cell>
          <cell r="AW2487" t="str">
            <v>Y</v>
          </cell>
          <cell r="AX2487" t="str">
            <v>NO_ANSWER</v>
          </cell>
          <cell r="AY2487" t="str">
            <v>CONGESTION</v>
          </cell>
          <cell r="AZ2487" t="str">
            <v>Local/02200488649246341524@default-00036e05;2</v>
          </cell>
          <cell r="BA2487">
            <v>0</v>
          </cell>
          <cell r="BC2487">
            <v>0</v>
          </cell>
          <cell r="BD2487">
            <v>0</v>
          </cell>
          <cell r="BF2487">
            <v>0</v>
          </cell>
          <cell r="BG2487" t="str">
            <v>NONE</v>
          </cell>
          <cell r="BK2487">
            <v>1</v>
          </cell>
          <cell r="BL2487">
            <v>3</v>
          </cell>
          <cell r="BM2487">
            <v>45170</v>
          </cell>
          <cell r="BN2487" t="str">
            <v>11:16</v>
          </cell>
          <cell r="BO2487">
            <v>45170.469444444447</v>
          </cell>
          <cell r="BP2487" t="str">
            <v>Non Connect</v>
          </cell>
        </row>
        <row r="2488">
          <cell r="A2488">
            <v>1017087628</v>
          </cell>
          <cell r="B2488" t="str">
            <v>AUTO</v>
          </cell>
          <cell r="C2488" t="str">
            <v>NA</v>
          </cell>
          <cell r="D2488" t="str">
            <v>No Answer AutoDial</v>
          </cell>
          <cell r="E2488" t="str">
            <v>CALL_NOT_PICKED</v>
          </cell>
          <cell r="F2488" t="str">
            <v>UNDEFINED</v>
          </cell>
          <cell r="G2488" t="str">
            <v>Default Category</v>
          </cell>
          <cell r="H2488" t="str">
            <v>VDAD</v>
          </cell>
          <cell r="I2488" t="str">
            <v>Outbound Auto Dial</v>
          </cell>
          <cell r="K2488">
            <v>44935.469780092593</v>
          </cell>
          <cell r="L2488">
            <v>44935.469780092593</v>
          </cell>
          <cell r="M2488">
            <v>10089</v>
          </cell>
          <cell r="N2488" t="str">
            <v>LAS POS Refll</v>
          </cell>
          <cell r="O2488" t="str">
            <v>00Q6F00001rT2FA</v>
          </cell>
          <cell r="Q2488">
            <v>202207057687933</v>
          </cell>
          <cell r="R2488">
            <v>0</v>
          </cell>
          <cell r="S2488">
            <v>91</v>
          </cell>
          <cell r="U2488" t="str">
            <v>TEST3452</v>
          </cell>
          <cell r="W2488" t="str">
            <v>JAIN JAIN</v>
          </cell>
          <cell r="X2488">
            <v>137962952</v>
          </cell>
          <cell r="AA2488" t="str">
            <v>-</v>
          </cell>
          <cell r="AH2488">
            <v>7982188283</v>
          </cell>
          <cell r="AK2488">
            <v>0</v>
          </cell>
          <cell r="AM2488" t="str">
            <v>NONE</v>
          </cell>
          <cell r="AN2488">
            <v>1</v>
          </cell>
          <cell r="AP2488">
            <v>63722119</v>
          </cell>
          <cell r="AQ2488">
            <v>1693547132.7244599</v>
          </cell>
          <cell r="AR2488">
            <v>0</v>
          </cell>
          <cell r="AS2488">
            <v>44935.439155092594</v>
          </cell>
          <cell r="AT2488">
            <v>1</v>
          </cell>
          <cell r="AU2488">
            <v>44935.469074074077</v>
          </cell>
          <cell r="AV2488">
            <v>44935.469780092593</v>
          </cell>
          <cell r="AW2488" t="str">
            <v>Y</v>
          </cell>
          <cell r="AX2488" t="str">
            <v>NO_ANSWER</v>
          </cell>
          <cell r="AY2488" t="str">
            <v>CONGESTION</v>
          </cell>
          <cell r="AZ2488" t="str">
            <v>Local/02200488647982188283@default-00036e0f;2</v>
          </cell>
          <cell r="BA2488">
            <v>480</v>
          </cell>
          <cell r="BB2488" t="str">
            <v>Temporarily unavailable</v>
          </cell>
          <cell r="BC2488">
            <v>0</v>
          </cell>
          <cell r="BD2488">
            <v>0</v>
          </cell>
          <cell r="BF2488">
            <v>0</v>
          </cell>
          <cell r="BG2488" t="str">
            <v>NONE</v>
          </cell>
          <cell r="BK2488">
            <v>1</v>
          </cell>
          <cell r="BL2488">
            <v>3</v>
          </cell>
          <cell r="BM2488">
            <v>45170</v>
          </cell>
          <cell r="BN2488" t="str">
            <v>11:16</v>
          </cell>
          <cell r="BO2488">
            <v>45170.469444444447</v>
          </cell>
          <cell r="BP2488" t="str">
            <v>Non Connect</v>
          </cell>
        </row>
        <row r="2489">
          <cell r="A2489">
            <v>1017087629</v>
          </cell>
          <cell r="B2489" t="str">
            <v>AUTO</v>
          </cell>
          <cell r="C2489" t="str">
            <v>NA</v>
          </cell>
          <cell r="D2489" t="str">
            <v>No Answer AutoDial</v>
          </cell>
          <cell r="E2489" t="str">
            <v>CALL_NOT_PICKED</v>
          </cell>
          <cell r="F2489" t="str">
            <v>UNDEFINED</v>
          </cell>
          <cell r="G2489" t="str">
            <v>Default Category</v>
          </cell>
          <cell r="H2489" t="str">
            <v>VDAD</v>
          </cell>
          <cell r="I2489" t="str">
            <v>Outbound Auto Dial</v>
          </cell>
          <cell r="K2489">
            <v>44935.469780092593</v>
          </cell>
          <cell r="L2489">
            <v>44935.469780092593</v>
          </cell>
          <cell r="M2489">
            <v>10089</v>
          </cell>
          <cell r="N2489" t="str">
            <v>LAS POS Refll</v>
          </cell>
          <cell r="O2489" t="str">
            <v>00Q6F00001rQiBs</v>
          </cell>
          <cell r="Q2489">
            <v>202207057687933</v>
          </cell>
          <cell r="R2489">
            <v>0</v>
          </cell>
          <cell r="S2489">
            <v>91</v>
          </cell>
          <cell r="U2489" t="str">
            <v>TEST3453</v>
          </cell>
          <cell r="W2489" t="str">
            <v>ROOPAM J VERMA</v>
          </cell>
          <cell r="X2489">
            <v>137400145</v>
          </cell>
          <cell r="AA2489" t="str">
            <v>-</v>
          </cell>
          <cell r="AH2489">
            <v>8826138613</v>
          </cell>
          <cell r="AK2489">
            <v>0</v>
          </cell>
          <cell r="AM2489" t="str">
            <v>NONE</v>
          </cell>
          <cell r="AN2489">
            <v>1</v>
          </cell>
          <cell r="AP2489">
            <v>63722117</v>
          </cell>
          <cell r="AQ2489">
            <v>1693547131.7244501</v>
          </cell>
          <cell r="AR2489">
            <v>0</v>
          </cell>
          <cell r="AS2489">
            <v>44935.439155092594</v>
          </cell>
          <cell r="AT2489">
            <v>1</v>
          </cell>
          <cell r="AU2489">
            <v>44935.469074074077</v>
          </cell>
          <cell r="AV2489">
            <v>44935.469780092593</v>
          </cell>
          <cell r="AW2489" t="str">
            <v>Y</v>
          </cell>
          <cell r="AX2489" t="str">
            <v>NO_ANSWER</v>
          </cell>
          <cell r="AY2489" t="str">
            <v>CONGESTION</v>
          </cell>
          <cell r="AZ2489" t="str">
            <v>Local/02200488648826138613@default-00036e0c;2</v>
          </cell>
          <cell r="BA2489">
            <v>401</v>
          </cell>
          <cell r="BB2489" t="str">
            <v>Unauthorized</v>
          </cell>
          <cell r="BC2489">
            <v>0</v>
          </cell>
          <cell r="BD2489">
            <v>0</v>
          </cell>
          <cell r="BF2489">
            <v>0</v>
          </cell>
          <cell r="BG2489" t="str">
            <v>NONE</v>
          </cell>
          <cell r="BK2489">
            <v>1</v>
          </cell>
          <cell r="BL2489">
            <v>3</v>
          </cell>
          <cell r="BM2489">
            <v>45170</v>
          </cell>
          <cell r="BN2489" t="str">
            <v>11:16</v>
          </cell>
          <cell r="BO2489">
            <v>45170.469444444447</v>
          </cell>
          <cell r="BP2489" t="str">
            <v>Non Connect</v>
          </cell>
        </row>
        <row r="2490">
          <cell r="A2490">
            <v>1017087630</v>
          </cell>
          <cell r="B2490" t="str">
            <v>AUTO</v>
          </cell>
          <cell r="C2490" t="str">
            <v>NA</v>
          </cell>
          <cell r="D2490" t="str">
            <v>No Answer AutoDial</v>
          </cell>
          <cell r="E2490" t="str">
            <v>CALL_NOT_PICKED</v>
          </cell>
          <cell r="F2490" t="str">
            <v>UNDEFINED</v>
          </cell>
          <cell r="G2490" t="str">
            <v>Default Category</v>
          </cell>
          <cell r="H2490" t="str">
            <v>VDAD</v>
          </cell>
          <cell r="I2490" t="str">
            <v>Outbound Auto Dial</v>
          </cell>
          <cell r="K2490">
            <v>44935.469780092593</v>
          </cell>
          <cell r="L2490">
            <v>44935.469780092593</v>
          </cell>
          <cell r="M2490">
            <v>10089</v>
          </cell>
          <cell r="N2490" t="str">
            <v>LAS POS Refll</v>
          </cell>
          <cell r="O2490" t="str">
            <v>00Q6F00001rRIj0</v>
          </cell>
          <cell r="Q2490">
            <v>202207057687933</v>
          </cell>
          <cell r="R2490">
            <v>0</v>
          </cell>
          <cell r="S2490">
            <v>91</v>
          </cell>
          <cell r="U2490" t="str">
            <v>TEST3454</v>
          </cell>
          <cell r="W2490" t="str">
            <v>CHANDRAVADAN SHAH</v>
          </cell>
          <cell r="X2490">
            <v>137540655</v>
          </cell>
          <cell r="AA2490" t="str">
            <v>-</v>
          </cell>
          <cell r="AH2490">
            <v>8369678533</v>
          </cell>
          <cell r="AK2490">
            <v>0</v>
          </cell>
          <cell r="AM2490" t="str">
            <v>NONE</v>
          </cell>
          <cell r="AN2490">
            <v>1</v>
          </cell>
          <cell r="AP2490">
            <v>63722111</v>
          </cell>
          <cell r="AQ2490">
            <v>1693547130.7244301</v>
          </cell>
          <cell r="AR2490">
            <v>0</v>
          </cell>
          <cell r="AS2490">
            <v>44935.439155092594</v>
          </cell>
          <cell r="AT2490">
            <v>1</v>
          </cell>
          <cell r="AU2490">
            <v>44935.469074074077</v>
          </cell>
          <cell r="AV2490">
            <v>44935.469780092593</v>
          </cell>
          <cell r="AW2490" t="str">
            <v>Y</v>
          </cell>
          <cell r="AX2490" t="str">
            <v>NORMAL_CIRCUIT_CONGESTION</v>
          </cell>
          <cell r="AY2490" t="str">
            <v>CONGESTION</v>
          </cell>
          <cell r="AZ2490" t="str">
            <v>Local/02200488648369678533@default-00036e04;2</v>
          </cell>
          <cell r="BA2490">
            <v>503</v>
          </cell>
          <cell r="BB2490" t="str">
            <v>Service Unavailable</v>
          </cell>
          <cell r="BC2490">
            <v>0</v>
          </cell>
          <cell r="BD2490">
            <v>0</v>
          </cell>
          <cell r="BF2490">
            <v>0</v>
          </cell>
          <cell r="BG2490" t="str">
            <v>NONE</v>
          </cell>
          <cell r="BK2490">
            <v>1</v>
          </cell>
          <cell r="BL2490">
            <v>3</v>
          </cell>
          <cell r="BM2490">
            <v>45170</v>
          </cell>
          <cell r="BN2490" t="str">
            <v>11:16</v>
          </cell>
          <cell r="BO2490">
            <v>45170.469444444447</v>
          </cell>
          <cell r="BP2490" t="str">
            <v>Non Connect</v>
          </cell>
        </row>
        <row r="2491">
          <cell r="A2491">
            <v>1017087631</v>
          </cell>
          <cell r="B2491" t="str">
            <v>AUTO</v>
          </cell>
          <cell r="C2491" t="str">
            <v>NA</v>
          </cell>
          <cell r="D2491" t="str">
            <v>No Answer AutoDial</v>
          </cell>
          <cell r="E2491" t="str">
            <v>CALL_NOT_PICKED</v>
          </cell>
          <cell r="F2491" t="str">
            <v>UNDEFINED</v>
          </cell>
          <cell r="G2491" t="str">
            <v>Default Category</v>
          </cell>
          <cell r="H2491" t="str">
            <v>VDAD</v>
          </cell>
          <cell r="I2491" t="str">
            <v>Outbound Auto Dial</v>
          </cell>
          <cell r="K2491">
            <v>44935.469780092593</v>
          </cell>
          <cell r="L2491">
            <v>44935.469780092593</v>
          </cell>
          <cell r="M2491">
            <v>10089</v>
          </cell>
          <cell r="N2491" t="str">
            <v>LAS POS Refll</v>
          </cell>
          <cell r="O2491" t="str">
            <v>00Q6F00001rSqNC</v>
          </cell>
          <cell r="Q2491">
            <v>202207057687933</v>
          </cell>
          <cell r="R2491">
            <v>0</v>
          </cell>
          <cell r="S2491">
            <v>91</v>
          </cell>
          <cell r="U2491" t="str">
            <v>TEST3455</v>
          </cell>
          <cell r="W2491" t="str">
            <v>BRIJESHCHANDRA GOSWAMI</v>
          </cell>
          <cell r="X2491">
            <v>137917287</v>
          </cell>
          <cell r="AA2491" t="str">
            <v>-</v>
          </cell>
          <cell r="AH2491">
            <v>9821465420</v>
          </cell>
          <cell r="AK2491">
            <v>0</v>
          </cell>
          <cell r="AM2491" t="str">
            <v>NONE</v>
          </cell>
          <cell r="AN2491">
            <v>1</v>
          </cell>
          <cell r="AP2491">
            <v>63722122</v>
          </cell>
          <cell r="AQ2491">
            <v>1693547132.7244799</v>
          </cell>
          <cell r="AR2491">
            <v>0</v>
          </cell>
          <cell r="AS2491">
            <v>44935.439155092594</v>
          </cell>
          <cell r="AT2491">
            <v>1</v>
          </cell>
          <cell r="AU2491">
            <v>44935.469074074077</v>
          </cell>
          <cell r="AV2491">
            <v>44935.469780092593</v>
          </cell>
          <cell r="AW2491" t="str">
            <v>Y</v>
          </cell>
          <cell r="AX2491" t="str">
            <v>UNSPECIFIED</v>
          </cell>
          <cell r="AY2491" t="str">
            <v>CANCEL</v>
          </cell>
          <cell r="AZ2491" t="str">
            <v>Local/02200488649821465420@default-00036e12;2</v>
          </cell>
          <cell r="BA2491">
            <v>401</v>
          </cell>
          <cell r="BB2491" t="str">
            <v>Unauthorized</v>
          </cell>
          <cell r="BC2491">
            <v>0</v>
          </cell>
          <cell r="BD2491">
            <v>0</v>
          </cell>
          <cell r="BF2491">
            <v>0</v>
          </cell>
          <cell r="BG2491" t="str">
            <v>NONE</v>
          </cell>
          <cell r="BK2491">
            <v>1</v>
          </cell>
          <cell r="BL2491">
            <v>3</v>
          </cell>
          <cell r="BM2491">
            <v>45170</v>
          </cell>
          <cell r="BN2491" t="str">
            <v>11:16</v>
          </cell>
          <cell r="BO2491">
            <v>45170.469444444447</v>
          </cell>
          <cell r="BP2491" t="str">
            <v>Non Connect</v>
          </cell>
        </row>
        <row r="2492">
          <cell r="A2492">
            <v>1017087632</v>
          </cell>
          <cell r="B2492" t="str">
            <v>AUTO</v>
          </cell>
          <cell r="C2492" t="str">
            <v>NA</v>
          </cell>
          <cell r="D2492" t="str">
            <v>No Answer AutoDial</v>
          </cell>
          <cell r="E2492" t="str">
            <v>CALL_NOT_PICKED</v>
          </cell>
          <cell r="F2492" t="str">
            <v>UNDEFINED</v>
          </cell>
          <cell r="G2492" t="str">
            <v>Default Category</v>
          </cell>
          <cell r="H2492" t="str">
            <v>VDAD</v>
          </cell>
          <cell r="I2492" t="str">
            <v>Outbound Auto Dial</v>
          </cell>
          <cell r="K2492">
            <v>44935.469780092593</v>
          </cell>
          <cell r="L2492">
            <v>44935.469780092593</v>
          </cell>
          <cell r="M2492">
            <v>10089</v>
          </cell>
          <cell r="N2492" t="str">
            <v>LAS POS Refll</v>
          </cell>
          <cell r="O2492" t="str">
            <v>00Q6F00001rTiuv</v>
          </cell>
          <cell r="Q2492">
            <v>202207057687933</v>
          </cell>
          <cell r="R2492">
            <v>0</v>
          </cell>
          <cell r="S2492">
            <v>91</v>
          </cell>
          <cell r="U2492" t="str">
            <v>TEST3456</v>
          </cell>
          <cell r="W2492" t="str">
            <v>PALLAVI SACHIN</v>
          </cell>
          <cell r="X2492">
            <v>138128061</v>
          </cell>
          <cell r="AA2492" t="str">
            <v>-</v>
          </cell>
          <cell r="AH2492">
            <v>9819348138</v>
          </cell>
          <cell r="AK2492">
            <v>0</v>
          </cell>
          <cell r="AM2492" t="str">
            <v>NONE</v>
          </cell>
          <cell r="AN2492">
            <v>1</v>
          </cell>
          <cell r="AP2492">
            <v>63722121</v>
          </cell>
          <cell r="AQ2492">
            <v>1693547132.7244699</v>
          </cell>
          <cell r="AR2492">
            <v>0</v>
          </cell>
          <cell r="AS2492">
            <v>44935.439155092594</v>
          </cell>
          <cell r="AT2492">
            <v>1</v>
          </cell>
          <cell r="AU2492">
            <v>44935.469074074077</v>
          </cell>
          <cell r="AV2492">
            <v>44935.469780092593</v>
          </cell>
          <cell r="AW2492" t="str">
            <v>Y</v>
          </cell>
          <cell r="AX2492" t="str">
            <v>UNSPECIFIED</v>
          </cell>
          <cell r="AY2492" t="str">
            <v>CANCEL</v>
          </cell>
          <cell r="AZ2492" t="str">
            <v>Local/02200488649819348138@default-00036e11;2</v>
          </cell>
          <cell r="BA2492">
            <v>401</v>
          </cell>
          <cell r="BB2492" t="str">
            <v>Unauthorized</v>
          </cell>
          <cell r="BC2492">
            <v>0</v>
          </cell>
          <cell r="BD2492">
            <v>0</v>
          </cell>
          <cell r="BF2492">
            <v>0</v>
          </cell>
          <cell r="BG2492" t="str">
            <v>NONE</v>
          </cell>
          <cell r="BK2492">
            <v>1</v>
          </cell>
          <cell r="BL2492">
            <v>3</v>
          </cell>
          <cell r="BM2492">
            <v>45170</v>
          </cell>
          <cell r="BN2492" t="str">
            <v>11:16</v>
          </cell>
          <cell r="BO2492">
            <v>45170.469444444447</v>
          </cell>
          <cell r="BP2492" t="str">
            <v>Non Connect</v>
          </cell>
        </row>
        <row r="2493">
          <cell r="A2493">
            <v>1017087633</v>
          </cell>
          <cell r="B2493" t="str">
            <v>AUTO</v>
          </cell>
          <cell r="C2493" t="str">
            <v>NA</v>
          </cell>
          <cell r="D2493" t="str">
            <v>No Answer AutoDial</v>
          </cell>
          <cell r="E2493" t="str">
            <v>CALL_NOT_PICKED</v>
          </cell>
          <cell r="F2493" t="str">
            <v>UNDEFINED</v>
          </cell>
          <cell r="G2493" t="str">
            <v>Default Category</v>
          </cell>
          <cell r="H2493" t="str">
            <v>VDAD</v>
          </cell>
          <cell r="I2493" t="str">
            <v>Outbound Auto Dial</v>
          </cell>
          <cell r="K2493">
            <v>44935.469780092593</v>
          </cell>
          <cell r="L2493">
            <v>44935.469780092593</v>
          </cell>
          <cell r="M2493">
            <v>10089</v>
          </cell>
          <cell r="N2493" t="str">
            <v>LAS POS Refll</v>
          </cell>
          <cell r="O2493" t="str">
            <v>00Q6F00001rQiGn</v>
          </cell>
          <cell r="Q2493">
            <v>202207057687933</v>
          </cell>
          <cell r="R2493">
            <v>0</v>
          </cell>
          <cell r="S2493">
            <v>91</v>
          </cell>
          <cell r="U2493" t="str">
            <v>TEST3457</v>
          </cell>
          <cell r="W2493" t="str">
            <v>ARCHANA AJAY AJAY BHASKAR</v>
          </cell>
          <cell r="X2493">
            <v>137400447</v>
          </cell>
          <cell r="AA2493" t="str">
            <v>-</v>
          </cell>
          <cell r="AH2493">
            <v>8025237840</v>
          </cell>
          <cell r="AK2493">
            <v>0</v>
          </cell>
          <cell r="AM2493" t="str">
            <v>NONE</v>
          </cell>
          <cell r="AN2493">
            <v>1</v>
          </cell>
          <cell r="AP2493">
            <v>63722120</v>
          </cell>
          <cell r="AQ2493">
            <v>1693547132.7244699</v>
          </cell>
          <cell r="AR2493">
            <v>0</v>
          </cell>
          <cell r="AS2493">
            <v>44935.439155092594</v>
          </cell>
          <cell r="AT2493">
            <v>1</v>
          </cell>
          <cell r="AU2493">
            <v>44935.469074074077</v>
          </cell>
          <cell r="AV2493">
            <v>44935.469780092593</v>
          </cell>
          <cell r="AW2493" t="str">
            <v>Y</v>
          </cell>
          <cell r="AX2493" t="str">
            <v>UNSPECIFIED</v>
          </cell>
          <cell r="AY2493" t="str">
            <v>CANCEL</v>
          </cell>
          <cell r="AZ2493" t="str">
            <v>Local/02200488648025237840@default-00036e10;2</v>
          </cell>
          <cell r="BA2493">
            <v>401</v>
          </cell>
          <cell r="BB2493" t="str">
            <v>Unauthorized</v>
          </cell>
          <cell r="BC2493">
            <v>0</v>
          </cell>
          <cell r="BD2493">
            <v>0</v>
          </cell>
          <cell r="BF2493">
            <v>0</v>
          </cell>
          <cell r="BG2493" t="str">
            <v>NONE</v>
          </cell>
          <cell r="BK2493">
            <v>1</v>
          </cell>
          <cell r="BL2493">
            <v>3</v>
          </cell>
          <cell r="BM2493">
            <v>45170</v>
          </cell>
          <cell r="BN2493" t="str">
            <v>11:16</v>
          </cell>
          <cell r="BO2493">
            <v>45170.469444444447</v>
          </cell>
          <cell r="BP2493" t="str">
            <v>Non Connect</v>
          </cell>
        </row>
        <row r="2494">
          <cell r="A2494">
            <v>1017087634</v>
          </cell>
          <cell r="B2494" t="str">
            <v>AUTO</v>
          </cell>
          <cell r="C2494" t="str">
            <v>NA</v>
          </cell>
          <cell r="D2494" t="str">
            <v>No Answer AutoDial</v>
          </cell>
          <cell r="E2494" t="str">
            <v>CALL_NOT_PICKED</v>
          </cell>
          <cell r="F2494" t="str">
            <v>UNDEFINED</v>
          </cell>
          <cell r="G2494" t="str">
            <v>Default Category</v>
          </cell>
          <cell r="H2494" t="str">
            <v>VDAD</v>
          </cell>
          <cell r="I2494" t="str">
            <v>Outbound Auto Dial</v>
          </cell>
          <cell r="K2494">
            <v>44935.469780092593</v>
          </cell>
          <cell r="L2494">
            <v>44935.469780092593</v>
          </cell>
          <cell r="M2494">
            <v>10089</v>
          </cell>
          <cell r="N2494" t="str">
            <v>LAS POS Refll</v>
          </cell>
          <cell r="O2494" t="str">
            <v>00Q6F00001rRFkA</v>
          </cell>
          <cell r="Q2494">
            <v>202207057687933</v>
          </cell>
          <cell r="R2494">
            <v>0</v>
          </cell>
          <cell r="S2494">
            <v>91</v>
          </cell>
          <cell r="U2494" t="str">
            <v>TEST3458</v>
          </cell>
          <cell r="W2494" t="str">
            <v>MAHESH KUMAR SHAH</v>
          </cell>
          <cell r="X2494">
            <v>137529179</v>
          </cell>
          <cell r="AA2494" t="str">
            <v>-</v>
          </cell>
          <cell r="AH2494">
            <v>7314080735</v>
          </cell>
          <cell r="AK2494">
            <v>0</v>
          </cell>
          <cell r="AM2494" t="str">
            <v>NONE</v>
          </cell>
          <cell r="AN2494">
            <v>1</v>
          </cell>
          <cell r="AP2494">
            <v>63722109</v>
          </cell>
          <cell r="AQ2494">
            <v>1693547129.7244301</v>
          </cell>
          <cell r="AR2494">
            <v>0</v>
          </cell>
          <cell r="AS2494">
            <v>44935.439155092594</v>
          </cell>
          <cell r="AT2494">
            <v>1</v>
          </cell>
          <cell r="AU2494">
            <v>44935.469074074077</v>
          </cell>
          <cell r="AV2494">
            <v>44935.469780092593</v>
          </cell>
          <cell r="AW2494" t="str">
            <v>Y</v>
          </cell>
          <cell r="AX2494" t="str">
            <v>UNSPECIFIED</v>
          </cell>
          <cell r="AY2494" t="str">
            <v>CANCEL</v>
          </cell>
          <cell r="AZ2494" t="str">
            <v>Local/02200488647314080735@default-00036e02;2</v>
          </cell>
          <cell r="BA2494">
            <v>401</v>
          </cell>
          <cell r="BB2494" t="str">
            <v>Unauthorized</v>
          </cell>
          <cell r="BC2494">
            <v>0</v>
          </cell>
          <cell r="BD2494">
            <v>0</v>
          </cell>
          <cell r="BF2494">
            <v>0</v>
          </cell>
          <cell r="BG2494" t="str">
            <v>NONE</v>
          </cell>
          <cell r="BK2494">
            <v>1</v>
          </cell>
          <cell r="BL2494">
            <v>3</v>
          </cell>
          <cell r="BM2494">
            <v>45170</v>
          </cell>
          <cell r="BN2494" t="str">
            <v>11:16</v>
          </cell>
          <cell r="BO2494">
            <v>45170.469444444447</v>
          </cell>
          <cell r="BP2494" t="str">
            <v>Non Connect</v>
          </cell>
        </row>
        <row r="2495">
          <cell r="A2495">
            <v>1017087635</v>
          </cell>
          <cell r="B2495" t="str">
            <v>AUTO</v>
          </cell>
          <cell r="C2495" t="str">
            <v>NA</v>
          </cell>
          <cell r="D2495" t="str">
            <v>No Answer AutoDial</v>
          </cell>
          <cell r="E2495" t="str">
            <v>CALL_NOT_PICKED</v>
          </cell>
          <cell r="F2495" t="str">
            <v>UNDEFINED</v>
          </cell>
          <cell r="G2495" t="str">
            <v>Default Category</v>
          </cell>
          <cell r="H2495" t="str">
            <v>VDAD</v>
          </cell>
          <cell r="I2495" t="str">
            <v>Outbound Auto Dial</v>
          </cell>
          <cell r="K2495">
            <v>44935.469780092593</v>
          </cell>
          <cell r="L2495">
            <v>44935.469780092593</v>
          </cell>
          <cell r="M2495">
            <v>10089</v>
          </cell>
          <cell r="N2495" t="str">
            <v>LAS POS Refll</v>
          </cell>
          <cell r="O2495" t="str">
            <v>00Q6F00001rSvbP</v>
          </cell>
          <cell r="Q2495">
            <v>202207057687933</v>
          </cell>
          <cell r="R2495">
            <v>0</v>
          </cell>
          <cell r="S2495">
            <v>91</v>
          </cell>
          <cell r="U2495" t="str">
            <v>TEST3459</v>
          </cell>
          <cell r="W2495" t="str">
            <v>HIR ANKUSH KALE S O ANKUSH</v>
          </cell>
          <cell r="X2495">
            <v>137937404</v>
          </cell>
          <cell r="AA2495" t="str">
            <v>-</v>
          </cell>
          <cell r="AH2495">
            <v>9869109424</v>
          </cell>
          <cell r="AK2495">
            <v>0</v>
          </cell>
          <cell r="AM2495" t="str">
            <v>NONE</v>
          </cell>
          <cell r="AN2495">
            <v>1</v>
          </cell>
          <cell r="AP2495">
            <v>63722113</v>
          </cell>
          <cell r="AQ2495">
            <v>1693547130.7244401</v>
          </cell>
          <cell r="AR2495">
            <v>0</v>
          </cell>
          <cell r="AS2495">
            <v>44935.439155092594</v>
          </cell>
          <cell r="AT2495">
            <v>1</v>
          </cell>
          <cell r="AU2495">
            <v>44935.469074074077</v>
          </cell>
          <cell r="AV2495">
            <v>44935.469780092593</v>
          </cell>
          <cell r="AW2495" t="str">
            <v>Y</v>
          </cell>
          <cell r="AX2495" t="str">
            <v>UNSPECIFIED</v>
          </cell>
          <cell r="AY2495" t="str">
            <v>CANCEL</v>
          </cell>
          <cell r="AZ2495" t="str">
            <v>Local/02200488649869109424@default-00036e06;2</v>
          </cell>
          <cell r="BA2495">
            <v>401</v>
          </cell>
          <cell r="BB2495" t="str">
            <v>Unauthorized</v>
          </cell>
          <cell r="BC2495">
            <v>0</v>
          </cell>
          <cell r="BD2495">
            <v>0</v>
          </cell>
          <cell r="BF2495">
            <v>0</v>
          </cell>
          <cell r="BG2495" t="str">
            <v>NONE</v>
          </cell>
          <cell r="BK2495">
            <v>1</v>
          </cell>
          <cell r="BL2495">
            <v>3</v>
          </cell>
          <cell r="BM2495">
            <v>45170</v>
          </cell>
          <cell r="BN2495" t="str">
            <v>11:16</v>
          </cell>
          <cell r="BO2495">
            <v>45170.469444444447</v>
          </cell>
          <cell r="BP2495" t="str">
            <v>Non Connect</v>
          </cell>
        </row>
        <row r="2496">
          <cell r="A2496">
            <v>1017087643</v>
          </cell>
          <cell r="B2496" t="str">
            <v>AUTO</v>
          </cell>
          <cell r="C2496" t="str">
            <v>NA</v>
          </cell>
          <cell r="D2496" t="str">
            <v>No Answer AutoDial</v>
          </cell>
          <cell r="E2496" t="str">
            <v>CALL_NOT_PICKED</v>
          </cell>
          <cell r="F2496" t="str">
            <v>UNDEFINED</v>
          </cell>
          <cell r="G2496" t="str">
            <v>Default Category</v>
          </cell>
          <cell r="H2496" t="str">
            <v>VDAD</v>
          </cell>
          <cell r="I2496" t="str">
            <v>Outbound Auto Dial</v>
          </cell>
          <cell r="K2496">
            <v>44935.469988425924</v>
          </cell>
          <cell r="L2496">
            <v>44935.469988425924</v>
          </cell>
          <cell r="M2496">
            <v>10089</v>
          </cell>
          <cell r="N2496" t="str">
            <v>LAS POS Refll</v>
          </cell>
          <cell r="O2496" t="str">
            <v>00Q6F00001rXsZX</v>
          </cell>
          <cell r="Q2496">
            <v>202207057687933</v>
          </cell>
          <cell r="R2496">
            <v>0</v>
          </cell>
          <cell r="S2496">
            <v>91</v>
          </cell>
          <cell r="U2496" t="str">
            <v>TEST3467</v>
          </cell>
          <cell r="W2496" t="str">
            <v>MAHINDRU S/O CHIMAN LAL MAHIND</v>
          </cell>
          <cell r="X2496">
            <v>139139094</v>
          </cell>
          <cell r="AA2496" t="str">
            <v>-</v>
          </cell>
          <cell r="AH2496">
            <v>8750028028</v>
          </cell>
          <cell r="AK2496">
            <v>0</v>
          </cell>
          <cell r="AM2496" t="str">
            <v>NONE</v>
          </cell>
          <cell r="AN2496">
            <v>1</v>
          </cell>
          <cell r="AP2496">
            <v>63722123</v>
          </cell>
          <cell r="AQ2496">
            <v>1693547150.4800601</v>
          </cell>
          <cell r="AR2496">
            <v>0</v>
          </cell>
          <cell r="AS2496">
            <v>44935.439155092594</v>
          </cell>
          <cell r="AT2496">
            <v>1</v>
          </cell>
          <cell r="AU2496">
            <v>44935.469317129631</v>
          </cell>
          <cell r="AV2496">
            <v>44935.469988425924</v>
          </cell>
          <cell r="AW2496" t="str">
            <v>Y</v>
          </cell>
          <cell r="AX2496" t="str">
            <v>NO_ANSWER</v>
          </cell>
          <cell r="AY2496" t="str">
            <v>CONGESTION</v>
          </cell>
          <cell r="AZ2496" t="str">
            <v>Local/02200488648750028028@default-000288a0;2</v>
          </cell>
          <cell r="BA2496">
            <v>401</v>
          </cell>
          <cell r="BB2496" t="str">
            <v>Unauthorized</v>
          </cell>
          <cell r="BC2496">
            <v>0</v>
          </cell>
          <cell r="BD2496">
            <v>0</v>
          </cell>
          <cell r="BF2496">
            <v>0</v>
          </cell>
          <cell r="BG2496" t="str">
            <v>NONE</v>
          </cell>
          <cell r="BK2496">
            <v>1</v>
          </cell>
          <cell r="BL2496">
            <v>3</v>
          </cell>
          <cell r="BM2496">
            <v>45170</v>
          </cell>
          <cell r="BN2496" t="str">
            <v>11:16</v>
          </cell>
          <cell r="BO2496">
            <v>45170.469444444447</v>
          </cell>
          <cell r="BP2496" t="str">
            <v>Non Connect</v>
          </cell>
        </row>
        <row r="2497">
          <cell r="A2497">
            <v>1017087644</v>
          </cell>
          <cell r="B2497" t="str">
            <v>AUTO</v>
          </cell>
          <cell r="C2497" t="str">
            <v>NA</v>
          </cell>
          <cell r="D2497" t="str">
            <v>No Answer AutoDial</v>
          </cell>
          <cell r="E2497" t="str">
            <v>CALL_NOT_PICKED</v>
          </cell>
          <cell r="F2497" t="str">
            <v>UNDEFINED</v>
          </cell>
          <cell r="G2497" t="str">
            <v>Default Category</v>
          </cell>
          <cell r="H2497" t="str">
            <v>VDAD</v>
          </cell>
          <cell r="I2497" t="str">
            <v>Outbound Auto Dial</v>
          </cell>
          <cell r="K2497">
            <v>44935.469988425924</v>
          </cell>
          <cell r="L2497">
            <v>44935.469988425924</v>
          </cell>
          <cell r="M2497">
            <v>10089</v>
          </cell>
          <cell r="N2497" t="str">
            <v>LAS POS Refll</v>
          </cell>
          <cell r="O2497" t="str">
            <v>00Q6F00001rYAZQ</v>
          </cell>
          <cell r="Q2497">
            <v>202207057687933</v>
          </cell>
          <cell r="R2497">
            <v>0</v>
          </cell>
          <cell r="S2497">
            <v>91</v>
          </cell>
          <cell r="U2497" t="str">
            <v>TEST3468</v>
          </cell>
          <cell r="W2497" t="str">
            <v>AGARWAL</v>
          </cell>
          <cell r="X2497">
            <v>139209796</v>
          </cell>
          <cell r="AA2497" t="str">
            <v>-</v>
          </cell>
          <cell r="AH2497">
            <v>7980023388</v>
          </cell>
          <cell r="AK2497">
            <v>0</v>
          </cell>
          <cell r="AM2497" t="str">
            <v>NONE</v>
          </cell>
          <cell r="AN2497">
            <v>1</v>
          </cell>
          <cell r="AP2497">
            <v>63722125</v>
          </cell>
          <cell r="AQ2497">
            <v>1693547150.4800701</v>
          </cell>
          <cell r="AR2497">
            <v>0</v>
          </cell>
          <cell r="AS2497">
            <v>44935.439155092594</v>
          </cell>
          <cell r="AT2497">
            <v>1</v>
          </cell>
          <cell r="AU2497">
            <v>44935.469317129631</v>
          </cell>
          <cell r="AV2497">
            <v>44935.469988425924</v>
          </cell>
          <cell r="AW2497" t="str">
            <v>Y</v>
          </cell>
          <cell r="AX2497" t="str">
            <v>NO_ANSWER</v>
          </cell>
          <cell r="AY2497" t="str">
            <v>CONGESTION</v>
          </cell>
          <cell r="AZ2497" t="str">
            <v>Local/02200488647980023388@default-000288a2;2</v>
          </cell>
          <cell r="BA2497">
            <v>401</v>
          </cell>
          <cell r="BB2497" t="str">
            <v>Unauthorized</v>
          </cell>
          <cell r="BC2497">
            <v>0</v>
          </cell>
          <cell r="BD2497">
            <v>0</v>
          </cell>
          <cell r="BF2497">
            <v>0</v>
          </cell>
          <cell r="BG2497" t="str">
            <v>NONE</v>
          </cell>
          <cell r="BK2497">
            <v>1</v>
          </cell>
          <cell r="BL2497">
            <v>3</v>
          </cell>
          <cell r="BM2497">
            <v>45170</v>
          </cell>
          <cell r="BN2497" t="str">
            <v>11:16</v>
          </cell>
          <cell r="BO2497">
            <v>45170.469444444447</v>
          </cell>
          <cell r="BP2497" t="str">
            <v>Non Connect</v>
          </cell>
        </row>
        <row r="2498">
          <cell r="A2498">
            <v>1017087645</v>
          </cell>
          <cell r="B2498" t="str">
            <v>MANUAL</v>
          </cell>
          <cell r="C2498" t="str">
            <v>N</v>
          </cell>
          <cell r="D2498" t="str">
            <v>No Answer</v>
          </cell>
          <cell r="E2498" t="str">
            <v>NOT_CONNECTED</v>
          </cell>
          <cell r="F2498" t="str">
            <v>NotConnected</v>
          </cell>
          <cell r="G2498" t="str">
            <v>Not Connected</v>
          </cell>
          <cell r="H2498" t="str">
            <v>STL221836</v>
          </cell>
          <cell r="I2498" t="str">
            <v>Pranit Prakash Palav</v>
          </cell>
          <cell r="J2498">
            <v>7</v>
          </cell>
          <cell r="K2498">
            <v>44935.470023148147</v>
          </cell>
          <cell r="L2498">
            <v>44935.47011574074</v>
          </cell>
          <cell r="M2498">
            <v>10089</v>
          </cell>
          <cell r="N2498" t="str">
            <v>LAS POS Refll</v>
          </cell>
          <cell r="O2498" t="str">
            <v>a1b6F00000xzGnm</v>
          </cell>
          <cell r="Q2498">
            <v>202207057686570</v>
          </cell>
          <cell r="R2498">
            <v>0</v>
          </cell>
          <cell r="S2498">
            <v>91</v>
          </cell>
          <cell r="U2498" t="str">
            <v>TEST3469</v>
          </cell>
          <cell r="X2498" t="str">
            <v>Offer-20230698398385</v>
          </cell>
          <cell r="AA2498" t="str">
            <v>PUNE</v>
          </cell>
          <cell r="AF2498" t="str">
            <v>U</v>
          </cell>
          <cell r="AH2498">
            <v>9028844907</v>
          </cell>
          <cell r="AK2498">
            <v>8</v>
          </cell>
          <cell r="AL2498" t="str">
            <v>CFAB_Sales_Agents</v>
          </cell>
          <cell r="AM2498" t="str">
            <v>MANUAL</v>
          </cell>
          <cell r="AN2498">
            <v>1</v>
          </cell>
          <cell r="AP2498">
            <v>60826183</v>
          </cell>
          <cell r="AQ2498">
            <v>1693547144.72456</v>
          </cell>
          <cell r="AR2498">
            <v>0</v>
          </cell>
          <cell r="AS2498" t="str">
            <v>07/23/2023 11:10:15</v>
          </cell>
          <cell r="AT2498">
            <v>4</v>
          </cell>
          <cell r="AU2498">
            <v>44935.469247685185</v>
          </cell>
          <cell r="AV2498">
            <v>44935.470173611109</v>
          </cell>
          <cell r="AW2498" t="str">
            <v>Y3</v>
          </cell>
          <cell r="AX2498" t="str">
            <v>NO_ANSWER</v>
          </cell>
          <cell r="AY2498" t="str">
            <v>CONGESTION</v>
          </cell>
          <cell r="AZ2498" t="str">
            <v>Local/8600095@default-00036e30;1</v>
          </cell>
          <cell r="BA2498">
            <v>401</v>
          </cell>
          <cell r="BB2498" t="str">
            <v>Unauthorized</v>
          </cell>
          <cell r="BC2498">
            <v>0</v>
          </cell>
          <cell r="BD2498">
            <v>0</v>
          </cell>
          <cell r="BE2498">
            <v>8</v>
          </cell>
          <cell r="BF2498">
            <v>0</v>
          </cell>
          <cell r="BG2498" t="str">
            <v>AGENT</v>
          </cell>
          <cell r="BJ2498" t="str">
            <v>c d</v>
          </cell>
          <cell r="BK2498">
            <v>1</v>
          </cell>
          <cell r="BL2498">
            <v>3</v>
          </cell>
          <cell r="BM2498">
            <v>45170</v>
          </cell>
          <cell r="BN2498" t="str">
            <v>11:16</v>
          </cell>
          <cell r="BO2498">
            <v>45170.469444444447</v>
          </cell>
          <cell r="BP2498" t="str">
            <v>Non Connect</v>
          </cell>
        </row>
        <row r="2499">
          <cell r="A2499">
            <v>1017087647</v>
          </cell>
          <cell r="B2499" t="str">
            <v>MANUAL</v>
          </cell>
          <cell r="C2499" t="str">
            <v>N</v>
          </cell>
          <cell r="D2499" t="str">
            <v>No Answer</v>
          </cell>
          <cell r="E2499" t="str">
            <v>NOT_CONNECTED</v>
          </cell>
          <cell r="F2499" t="str">
            <v>NotConnected</v>
          </cell>
          <cell r="G2499" t="str">
            <v>Not Connected</v>
          </cell>
          <cell r="H2499" t="str">
            <v>STL221838</v>
          </cell>
          <cell r="I2499" t="str">
            <v>Sajida Khatoon Jamil Ahmed Shaikh</v>
          </cell>
          <cell r="K2499">
            <v>44935.470092592594</v>
          </cell>
          <cell r="L2499">
            <v>44935.470092592594</v>
          </cell>
          <cell r="M2499">
            <v>10089</v>
          </cell>
          <cell r="N2499" t="str">
            <v>LAS POS Refll</v>
          </cell>
          <cell r="O2499" t="str">
            <v>a1b6F00000xye8A</v>
          </cell>
          <cell r="Q2499">
            <v>202207057687729</v>
          </cell>
          <cell r="R2499">
            <v>0</v>
          </cell>
          <cell r="S2499">
            <v>91</v>
          </cell>
          <cell r="U2499" t="str">
            <v>TEST3471</v>
          </cell>
          <cell r="X2499" t="str">
            <v>Offer-20230698204330</v>
          </cell>
          <cell r="AF2499" t="str">
            <v>U</v>
          </cell>
          <cell r="AH2499">
            <v>8149527055</v>
          </cell>
          <cell r="AK2499">
            <v>0</v>
          </cell>
          <cell r="AL2499" t="str">
            <v>CFAB_Sales_Agents</v>
          </cell>
          <cell r="AM2499" t="str">
            <v>MANUAL</v>
          </cell>
          <cell r="AN2499">
            <v>1</v>
          </cell>
          <cell r="AP2499">
            <v>63374820</v>
          </cell>
          <cell r="AQ2499">
            <v>1693547216.06337</v>
          </cell>
          <cell r="AR2499">
            <v>0</v>
          </cell>
          <cell r="AS2499" t="str">
            <v>08/26/2023 18:47:25</v>
          </cell>
          <cell r="AT2499">
            <v>9</v>
          </cell>
          <cell r="AU2499">
            <v>44935.469687500001</v>
          </cell>
          <cell r="AV2499">
            <v>44935.470185185186</v>
          </cell>
          <cell r="AW2499" t="str">
            <v>Y8</v>
          </cell>
          <cell r="BF2499">
            <v>0</v>
          </cell>
          <cell r="BG2499" t="str">
            <v>AGENT</v>
          </cell>
          <cell r="BK2499">
            <v>1</v>
          </cell>
          <cell r="BL2499">
            <v>3</v>
          </cell>
          <cell r="BM2499">
            <v>45170</v>
          </cell>
          <cell r="BN2499" t="str">
            <v>11:16</v>
          </cell>
          <cell r="BO2499">
            <v>45170.469444444447</v>
          </cell>
          <cell r="BP2499" t="str">
            <v>Non Connect</v>
          </cell>
        </row>
        <row r="2500">
          <cell r="A2500">
            <v>1017087649</v>
          </cell>
          <cell r="B2500" t="str">
            <v>AUTO</v>
          </cell>
          <cell r="C2500" t="str">
            <v>NA</v>
          </cell>
          <cell r="D2500" t="str">
            <v>No Answer AutoDial</v>
          </cell>
          <cell r="E2500" t="str">
            <v>CALL_NOT_PICKED</v>
          </cell>
          <cell r="F2500" t="str">
            <v>UNDEFINED</v>
          </cell>
          <cell r="G2500" t="str">
            <v>Default Category</v>
          </cell>
          <cell r="H2500" t="str">
            <v>VDAD</v>
          </cell>
          <cell r="I2500" t="str">
            <v>Outbound Auto Dial</v>
          </cell>
          <cell r="K2500">
            <v>44935.470104166663</v>
          </cell>
          <cell r="L2500">
            <v>44935.470104166663</v>
          </cell>
          <cell r="M2500">
            <v>10089</v>
          </cell>
          <cell r="N2500" t="str">
            <v>LAS POS Refll</v>
          </cell>
          <cell r="O2500" t="str">
            <v>00Q6F00001rYFCJ</v>
          </cell>
          <cell r="Q2500">
            <v>202207057687933</v>
          </cell>
          <cell r="R2500">
            <v>0</v>
          </cell>
          <cell r="S2500">
            <v>91</v>
          </cell>
          <cell r="U2500" t="str">
            <v>TEST3473</v>
          </cell>
          <cell r="W2500" t="str">
            <v>AMIT SHET</v>
          </cell>
          <cell r="X2500">
            <v>139227700</v>
          </cell>
          <cell r="AA2500" t="str">
            <v>-</v>
          </cell>
          <cell r="AH2500">
            <v>9325069868</v>
          </cell>
          <cell r="AK2500">
            <v>0</v>
          </cell>
          <cell r="AM2500" t="str">
            <v>NONE</v>
          </cell>
          <cell r="AN2500">
            <v>1</v>
          </cell>
          <cell r="AP2500">
            <v>63722131</v>
          </cell>
          <cell r="AQ2500">
            <v>1693547158.7246201</v>
          </cell>
          <cell r="AR2500">
            <v>0</v>
          </cell>
          <cell r="AS2500">
            <v>44935.439155092594</v>
          </cell>
          <cell r="AT2500">
            <v>1</v>
          </cell>
          <cell r="AU2500">
            <v>44935.469398148147</v>
          </cell>
          <cell r="AV2500">
            <v>44935.470104166663</v>
          </cell>
          <cell r="AW2500" t="str">
            <v>Y</v>
          </cell>
          <cell r="AX2500" t="str">
            <v>NO_ANSWER</v>
          </cell>
          <cell r="AY2500" t="str">
            <v>CONGESTION</v>
          </cell>
          <cell r="AZ2500" t="str">
            <v>Local/02200488649325069868@default-00036e43;2</v>
          </cell>
          <cell r="BA2500">
            <v>401</v>
          </cell>
          <cell r="BB2500" t="str">
            <v>Unauthorized</v>
          </cell>
          <cell r="BC2500">
            <v>0</v>
          </cell>
          <cell r="BD2500">
            <v>0</v>
          </cell>
          <cell r="BF2500">
            <v>0</v>
          </cell>
          <cell r="BG2500" t="str">
            <v>NONE</v>
          </cell>
          <cell r="BK2500">
            <v>1</v>
          </cell>
          <cell r="BL2500">
            <v>3</v>
          </cell>
          <cell r="BM2500">
            <v>45170</v>
          </cell>
          <cell r="BN2500" t="str">
            <v>11:16</v>
          </cell>
          <cell r="BO2500">
            <v>45170.469444444447</v>
          </cell>
          <cell r="BP2500" t="str">
            <v>Non Connect</v>
          </cell>
        </row>
        <row r="2501">
          <cell r="A2501">
            <v>1017087650</v>
          </cell>
          <cell r="B2501" t="str">
            <v>AUTO</v>
          </cell>
          <cell r="C2501" t="str">
            <v>NA</v>
          </cell>
          <cell r="D2501" t="str">
            <v>No Answer AutoDial</v>
          </cell>
          <cell r="E2501" t="str">
            <v>CALL_NOT_PICKED</v>
          </cell>
          <cell r="F2501" t="str">
            <v>UNDEFINED</v>
          </cell>
          <cell r="G2501" t="str">
            <v>Default Category</v>
          </cell>
          <cell r="H2501" t="str">
            <v>VDAD</v>
          </cell>
          <cell r="I2501" t="str">
            <v>Outbound Auto Dial</v>
          </cell>
          <cell r="K2501">
            <v>44935.470104166663</v>
          </cell>
          <cell r="L2501">
            <v>44935.470104166663</v>
          </cell>
          <cell r="M2501">
            <v>10089</v>
          </cell>
          <cell r="N2501" t="str">
            <v>LAS POS Refll</v>
          </cell>
          <cell r="O2501" t="str">
            <v>00Q6F00001rYUr4</v>
          </cell>
          <cell r="Q2501">
            <v>202207057687933</v>
          </cell>
          <cell r="R2501">
            <v>0</v>
          </cell>
          <cell r="S2501">
            <v>91</v>
          </cell>
          <cell r="U2501" t="str">
            <v>TEST3474</v>
          </cell>
          <cell r="W2501" t="str">
            <v>BANSAL</v>
          </cell>
          <cell r="X2501">
            <v>139288567</v>
          </cell>
          <cell r="AA2501" t="str">
            <v>-</v>
          </cell>
          <cell r="AH2501">
            <v>8795155306</v>
          </cell>
          <cell r="AK2501">
            <v>0</v>
          </cell>
          <cell r="AM2501" t="str">
            <v>NONE</v>
          </cell>
          <cell r="AN2501">
            <v>1</v>
          </cell>
          <cell r="AP2501">
            <v>63722130</v>
          </cell>
          <cell r="AQ2501">
            <v>1693547158.7246201</v>
          </cell>
          <cell r="AR2501">
            <v>0</v>
          </cell>
          <cell r="AS2501">
            <v>44935.439155092594</v>
          </cell>
          <cell r="AT2501">
            <v>1</v>
          </cell>
          <cell r="AU2501">
            <v>44935.469398148147</v>
          </cell>
          <cell r="AV2501">
            <v>44935.470104166663</v>
          </cell>
          <cell r="AW2501" t="str">
            <v>Y</v>
          </cell>
          <cell r="AX2501" t="str">
            <v>NO_ANSWER</v>
          </cell>
          <cell r="AY2501" t="str">
            <v>CONGESTION</v>
          </cell>
          <cell r="AZ2501" t="str">
            <v>Local/02200488648795155306@default-00036e42;2</v>
          </cell>
          <cell r="BA2501">
            <v>480</v>
          </cell>
          <cell r="BB2501" t="str">
            <v>Temporarily unavailable</v>
          </cell>
          <cell r="BC2501">
            <v>0</v>
          </cell>
          <cell r="BD2501">
            <v>0</v>
          </cell>
          <cell r="BF2501">
            <v>0</v>
          </cell>
          <cell r="BG2501" t="str">
            <v>NONE</v>
          </cell>
          <cell r="BK2501">
            <v>1</v>
          </cell>
          <cell r="BL2501">
            <v>3</v>
          </cell>
          <cell r="BM2501">
            <v>45170</v>
          </cell>
          <cell r="BN2501" t="str">
            <v>11:16</v>
          </cell>
          <cell r="BO2501">
            <v>45170.469444444447</v>
          </cell>
          <cell r="BP2501" t="str">
            <v>Non Connect</v>
          </cell>
        </row>
        <row r="2502">
          <cell r="A2502">
            <v>1017087651</v>
          </cell>
          <cell r="B2502" t="str">
            <v>AUTO</v>
          </cell>
          <cell r="C2502" t="str">
            <v>NA</v>
          </cell>
          <cell r="D2502" t="str">
            <v>No Answer AutoDial</v>
          </cell>
          <cell r="E2502" t="str">
            <v>CALL_NOT_PICKED</v>
          </cell>
          <cell r="F2502" t="str">
            <v>UNDEFINED</v>
          </cell>
          <cell r="G2502" t="str">
            <v>Default Category</v>
          </cell>
          <cell r="H2502" t="str">
            <v>VDAD</v>
          </cell>
          <cell r="I2502" t="str">
            <v>Outbound Auto Dial</v>
          </cell>
          <cell r="K2502">
            <v>44935.470104166663</v>
          </cell>
          <cell r="L2502">
            <v>44935.470104166663</v>
          </cell>
          <cell r="M2502">
            <v>10089</v>
          </cell>
          <cell r="N2502" t="str">
            <v>LAS POS Refll</v>
          </cell>
          <cell r="O2502" t="str">
            <v>00Q6F00001rYBJs</v>
          </cell>
          <cell r="Q2502">
            <v>202207057687933</v>
          </cell>
          <cell r="R2502">
            <v>0</v>
          </cell>
          <cell r="S2502">
            <v>91</v>
          </cell>
          <cell r="U2502" t="str">
            <v>TEST3475</v>
          </cell>
          <cell r="W2502" t="str">
            <v>MONIKA</v>
          </cell>
          <cell r="X2502">
            <v>139212701</v>
          </cell>
          <cell r="AA2502" t="str">
            <v>-</v>
          </cell>
          <cell r="AH2502">
            <v>9999887348</v>
          </cell>
          <cell r="AK2502">
            <v>0</v>
          </cell>
          <cell r="AM2502" t="str">
            <v>NONE</v>
          </cell>
          <cell r="AN2502">
            <v>1</v>
          </cell>
          <cell r="AP2502">
            <v>63722129</v>
          </cell>
          <cell r="AQ2502">
            <v>1693547157.7246201</v>
          </cell>
          <cell r="AR2502">
            <v>0</v>
          </cell>
          <cell r="AS2502">
            <v>44935.439155092594</v>
          </cell>
          <cell r="AT2502">
            <v>1</v>
          </cell>
          <cell r="AU2502">
            <v>44935.469398148147</v>
          </cell>
          <cell r="AV2502">
            <v>44935.470104166663</v>
          </cell>
          <cell r="AW2502" t="str">
            <v>Y</v>
          </cell>
          <cell r="AX2502" t="str">
            <v>NO_ANSWER</v>
          </cell>
          <cell r="AY2502" t="str">
            <v>CONGESTION</v>
          </cell>
          <cell r="AZ2502" t="str">
            <v>Local/02200488649999887348@default-00036e41;2</v>
          </cell>
          <cell r="BA2502">
            <v>401</v>
          </cell>
          <cell r="BB2502" t="str">
            <v>Unauthorized</v>
          </cell>
          <cell r="BC2502">
            <v>0</v>
          </cell>
          <cell r="BD2502">
            <v>0</v>
          </cell>
          <cell r="BF2502">
            <v>0</v>
          </cell>
          <cell r="BG2502" t="str">
            <v>NONE</v>
          </cell>
          <cell r="BK2502">
            <v>1</v>
          </cell>
          <cell r="BL2502">
            <v>3</v>
          </cell>
          <cell r="BM2502">
            <v>45170</v>
          </cell>
          <cell r="BN2502" t="str">
            <v>11:16</v>
          </cell>
          <cell r="BO2502">
            <v>45170.469444444447</v>
          </cell>
          <cell r="BP2502" t="str">
            <v>Non Connect</v>
          </cell>
        </row>
        <row r="2503">
          <cell r="A2503">
            <v>1017087652</v>
          </cell>
          <cell r="B2503" t="str">
            <v>AUTO</v>
          </cell>
          <cell r="C2503" t="str">
            <v>NA</v>
          </cell>
          <cell r="D2503" t="str">
            <v>No Answer AutoDial</v>
          </cell>
          <cell r="E2503" t="str">
            <v>CALL_NOT_PICKED</v>
          </cell>
          <cell r="F2503" t="str">
            <v>UNDEFINED</v>
          </cell>
          <cell r="G2503" t="str">
            <v>Default Category</v>
          </cell>
          <cell r="H2503" t="str">
            <v>VDAD</v>
          </cell>
          <cell r="I2503" t="str">
            <v>Outbound Auto Dial</v>
          </cell>
          <cell r="K2503">
            <v>44935.470104166663</v>
          </cell>
          <cell r="L2503">
            <v>44935.470104166663</v>
          </cell>
          <cell r="M2503">
            <v>10089</v>
          </cell>
          <cell r="N2503" t="str">
            <v>LAS POS Refll</v>
          </cell>
          <cell r="O2503" t="str">
            <v>00Q6F00001rYGLX</v>
          </cell>
          <cell r="Q2503">
            <v>202207057687933</v>
          </cell>
          <cell r="R2503">
            <v>0</v>
          </cell>
          <cell r="S2503">
            <v>91</v>
          </cell>
          <cell r="U2503" t="str">
            <v>TEST3476</v>
          </cell>
          <cell r="W2503" t="str">
            <v>HARISH</v>
          </cell>
          <cell r="X2503">
            <v>139232135</v>
          </cell>
          <cell r="AA2503" t="str">
            <v>-</v>
          </cell>
          <cell r="AH2503">
            <v>6266378417</v>
          </cell>
          <cell r="AK2503">
            <v>0</v>
          </cell>
          <cell r="AM2503" t="str">
            <v>NONE</v>
          </cell>
          <cell r="AN2503">
            <v>1</v>
          </cell>
          <cell r="AP2503">
            <v>63722128</v>
          </cell>
          <cell r="AQ2503">
            <v>1693547157.7246101</v>
          </cell>
          <cell r="AR2503">
            <v>0</v>
          </cell>
          <cell r="AS2503">
            <v>44935.439155092594</v>
          </cell>
          <cell r="AT2503">
            <v>1</v>
          </cell>
          <cell r="AU2503">
            <v>44935.469398148147</v>
          </cell>
          <cell r="AV2503">
            <v>44935.470104166663</v>
          </cell>
          <cell r="AW2503" t="str">
            <v>Y</v>
          </cell>
          <cell r="AX2503" t="str">
            <v>NO_ANSWER</v>
          </cell>
          <cell r="AY2503" t="str">
            <v>CONGESTION</v>
          </cell>
          <cell r="AZ2503" t="str">
            <v>Local/02200488646266378417@default-00036e40;2</v>
          </cell>
          <cell r="BA2503">
            <v>401</v>
          </cell>
          <cell r="BB2503" t="str">
            <v>Unauthorized</v>
          </cell>
          <cell r="BC2503">
            <v>0</v>
          </cell>
          <cell r="BD2503">
            <v>0</v>
          </cell>
          <cell r="BF2503">
            <v>0</v>
          </cell>
          <cell r="BG2503" t="str">
            <v>NONE</v>
          </cell>
          <cell r="BK2503">
            <v>1</v>
          </cell>
          <cell r="BL2503">
            <v>3</v>
          </cell>
          <cell r="BM2503">
            <v>45170</v>
          </cell>
          <cell r="BN2503" t="str">
            <v>11:16</v>
          </cell>
          <cell r="BO2503">
            <v>45170.469444444447</v>
          </cell>
          <cell r="BP2503" t="str">
            <v>Non Connect</v>
          </cell>
        </row>
        <row r="2504">
          <cell r="A2504">
            <v>1017087591</v>
          </cell>
          <cell r="B2504" t="str">
            <v>AUTO</v>
          </cell>
          <cell r="C2504" t="str">
            <v>DROP</v>
          </cell>
          <cell r="D2504" t="str">
            <v>Agent Not Available</v>
          </cell>
          <cell r="E2504" t="str">
            <v>Call_Drop</v>
          </cell>
          <cell r="F2504" t="str">
            <v>UNDEFINED</v>
          </cell>
          <cell r="G2504" t="str">
            <v>Default Category</v>
          </cell>
          <cell r="H2504" t="str">
            <v>VDAD</v>
          </cell>
          <cell r="I2504" t="str">
            <v>Outbound Auto Dial</v>
          </cell>
          <cell r="K2504">
            <v>44935.468819444446</v>
          </cell>
          <cell r="L2504">
            <v>44935.468900462962</v>
          </cell>
          <cell r="M2504">
            <v>10089</v>
          </cell>
          <cell r="N2504" t="str">
            <v>LAS POS Refll</v>
          </cell>
          <cell r="O2504" t="str">
            <v>00Q6F00001rGZ1a</v>
          </cell>
          <cell r="Q2504">
            <v>202207057687933</v>
          </cell>
          <cell r="R2504">
            <v>0</v>
          </cell>
          <cell r="S2504">
            <v>91</v>
          </cell>
          <cell r="U2504" t="str">
            <v>TEST3415</v>
          </cell>
          <cell r="W2504" t="str">
            <v>MUKESH</v>
          </cell>
          <cell r="X2504">
            <v>135972985</v>
          </cell>
          <cell r="AA2504" t="str">
            <v>-</v>
          </cell>
          <cell r="AH2504">
            <v>9810007522</v>
          </cell>
          <cell r="AK2504">
            <v>5</v>
          </cell>
          <cell r="AM2504" t="str">
            <v>NONE</v>
          </cell>
          <cell r="AN2504">
            <v>1</v>
          </cell>
          <cell r="AP2504">
            <v>63722099</v>
          </cell>
          <cell r="AQ2504">
            <v>1693547096.7242701</v>
          </cell>
          <cell r="AR2504">
            <v>0</v>
          </cell>
          <cell r="AS2504">
            <v>44935.439155092594</v>
          </cell>
          <cell r="AT2504">
            <v>1</v>
          </cell>
          <cell r="AU2504">
            <v>44935.468680555554</v>
          </cell>
          <cell r="AV2504">
            <v>44935.468900462962</v>
          </cell>
          <cell r="AW2504" t="str">
            <v>Y</v>
          </cell>
          <cell r="BF2504">
            <v>0</v>
          </cell>
          <cell r="BG2504" t="str">
            <v>QUEUETIMEOUT</v>
          </cell>
          <cell r="BK2504">
            <v>1</v>
          </cell>
          <cell r="BL2504">
            <v>3</v>
          </cell>
          <cell r="BM2504">
            <v>45170</v>
          </cell>
          <cell r="BN2504" t="str">
            <v>11:15</v>
          </cell>
          <cell r="BO2504">
            <v>45170.46875</v>
          </cell>
          <cell r="BP2504" t="str">
            <v>Non Connect</v>
          </cell>
        </row>
        <row r="2505">
          <cell r="A2505">
            <v>1017087592</v>
          </cell>
          <cell r="B2505" t="str">
            <v>AUTO</v>
          </cell>
          <cell r="C2505" t="str">
            <v>DROP</v>
          </cell>
          <cell r="D2505" t="str">
            <v>Agent Not Available</v>
          </cell>
          <cell r="E2505" t="str">
            <v>Call_Drop</v>
          </cell>
          <cell r="F2505" t="str">
            <v>UNDEFINED</v>
          </cell>
          <cell r="G2505" t="str">
            <v>Default Category</v>
          </cell>
          <cell r="H2505" t="str">
            <v>VDAD</v>
          </cell>
          <cell r="I2505" t="str">
            <v>Outbound Auto Dial</v>
          </cell>
          <cell r="K2505">
            <v>44935.468842592592</v>
          </cell>
          <cell r="L2505">
            <v>44935.468912037039</v>
          </cell>
          <cell r="M2505">
            <v>10089</v>
          </cell>
          <cell r="N2505" t="str">
            <v>LAS POS Refll</v>
          </cell>
          <cell r="O2505" t="str">
            <v>00Q6F00001rNMmd</v>
          </cell>
          <cell r="Q2505">
            <v>202207057687933</v>
          </cell>
          <cell r="R2505">
            <v>0</v>
          </cell>
          <cell r="S2505">
            <v>91</v>
          </cell>
          <cell r="U2505" t="str">
            <v>TEST3416</v>
          </cell>
          <cell r="W2505" t="str">
            <v>JINDAL SO RAMESH JINDAL</v>
          </cell>
          <cell r="X2505">
            <v>136596077</v>
          </cell>
          <cell r="AA2505" t="str">
            <v>-</v>
          </cell>
          <cell r="AH2505">
            <v>9166029301</v>
          </cell>
          <cell r="AK2505">
            <v>5</v>
          </cell>
          <cell r="AM2505" t="str">
            <v>NONE</v>
          </cell>
          <cell r="AN2505">
            <v>1</v>
          </cell>
          <cell r="AP2505">
            <v>63722091</v>
          </cell>
          <cell r="AQ2505">
            <v>1693547091.4798901</v>
          </cell>
          <cell r="AR2505">
            <v>0</v>
          </cell>
          <cell r="AS2505">
            <v>44935.439155092594</v>
          </cell>
          <cell r="AT2505">
            <v>1</v>
          </cell>
          <cell r="AU2505">
            <v>44935.468634259261</v>
          </cell>
          <cell r="AV2505">
            <v>44935.468912037039</v>
          </cell>
          <cell r="AW2505" t="str">
            <v>Y</v>
          </cell>
          <cell r="BF2505">
            <v>0</v>
          </cell>
          <cell r="BG2505" t="str">
            <v>QUEUETIMEOUT</v>
          </cell>
          <cell r="BK2505">
            <v>1</v>
          </cell>
          <cell r="BL2505">
            <v>3</v>
          </cell>
          <cell r="BM2505">
            <v>45170</v>
          </cell>
          <cell r="BN2505" t="str">
            <v>11:15</v>
          </cell>
          <cell r="BO2505">
            <v>45170.46875</v>
          </cell>
          <cell r="BP2505" t="str">
            <v>Non Connect</v>
          </cell>
        </row>
        <row r="2506">
          <cell r="A2506">
            <v>1017087593</v>
          </cell>
          <cell r="B2506" t="str">
            <v>AUTO</v>
          </cell>
          <cell r="C2506" t="str">
            <v>DROP</v>
          </cell>
          <cell r="D2506" t="str">
            <v>Agent Not Available</v>
          </cell>
          <cell r="E2506" t="str">
            <v>Call_Drop</v>
          </cell>
          <cell r="F2506" t="str">
            <v>UNDEFINED</v>
          </cell>
          <cell r="G2506" t="str">
            <v>Default Category</v>
          </cell>
          <cell r="H2506" t="str">
            <v>VDAD</v>
          </cell>
          <cell r="I2506" t="str">
            <v>Outbound Auto Dial</v>
          </cell>
          <cell r="K2506">
            <v>44935.468877314815</v>
          </cell>
          <cell r="L2506">
            <v>44935.468935185185</v>
          </cell>
          <cell r="M2506">
            <v>10089</v>
          </cell>
          <cell r="N2506" t="str">
            <v>LAS POS Refll</v>
          </cell>
          <cell r="O2506" t="str">
            <v>00Q6F00001rNWGs</v>
          </cell>
          <cell r="Q2506">
            <v>202207057687933</v>
          </cell>
          <cell r="R2506">
            <v>0</v>
          </cell>
          <cell r="S2506">
            <v>91</v>
          </cell>
          <cell r="U2506" t="str">
            <v>TEST3417</v>
          </cell>
          <cell r="W2506" t="str">
            <v>SHILPA  MRS SHILPA MARODIA</v>
          </cell>
          <cell r="X2506">
            <v>136632630</v>
          </cell>
          <cell r="AA2506" t="str">
            <v>-</v>
          </cell>
          <cell r="AH2506">
            <v>9769147152</v>
          </cell>
          <cell r="AK2506">
            <v>5</v>
          </cell>
          <cell r="AM2506" t="str">
            <v>NONE</v>
          </cell>
          <cell r="AN2506">
            <v>1</v>
          </cell>
          <cell r="AP2506">
            <v>63722101</v>
          </cell>
          <cell r="AQ2506">
            <v>1693547097.7242801</v>
          </cell>
          <cell r="AR2506">
            <v>0</v>
          </cell>
          <cell r="AS2506">
            <v>44935.439155092594</v>
          </cell>
          <cell r="AT2506">
            <v>1</v>
          </cell>
          <cell r="AU2506">
            <v>44935.468680555554</v>
          </cell>
          <cell r="AV2506">
            <v>44935.468935185185</v>
          </cell>
          <cell r="AW2506" t="str">
            <v>Y</v>
          </cell>
          <cell r="BF2506">
            <v>0</v>
          </cell>
          <cell r="BG2506" t="str">
            <v>ABANDON</v>
          </cell>
          <cell r="BK2506">
            <v>1</v>
          </cell>
          <cell r="BL2506">
            <v>3</v>
          </cell>
          <cell r="BM2506">
            <v>45170</v>
          </cell>
          <cell r="BN2506" t="str">
            <v>11:15</v>
          </cell>
          <cell r="BO2506">
            <v>45170.46875</v>
          </cell>
          <cell r="BP2506" t="str">
            <v>Non Connect</v>
          </cell>
        </row>
        <row r="2507">
          <cell r="A2507">
            <v>1017087594</v>
          </cell>
          <cell r="B2507" t="str">
            <v>AUTO</v>
          </cell>
          <cell r="C2507" t="str">
            <v>DROP</v>
          </cell>
          <cell r="D2507" t="str">
            <v>Agent Not Available</v>
          </cell>
          <cell r="E2507" t="str">
            <v>Call_Drop</v>
          </cell>
          <cell r="F2507" t="str">
            <v>UNDEFINED</v>
          </cell>
          <cell r="G2507" t="str">
            <v>Default Category</v>
          </cell>
          <cell r="H2507" t="str">
            <v>VDAD</v>
          </cell>
          <cell r="I2507" t="str">
            <v>Outbound Auto Dial</v>
          </cell>
          <cell r="K2507">
            <v>44935.468900462962</v>
          </cell>
          <cell r="L2507">
            <v>44935.468969907408</v>
          </cell>
          <cell r="M2507">
            <v>10089</v>
          </cell>
          <cell r="N2507" t="str">
            <v>LAS POS Refll</v>
          </cell>
          <cell r="O2507" t="str">
            <v>00Q6F00001rPope</v>
          </cell>
          <cell r="Q2507">
            <v>202207057687933</v>
          </cell>
          <cell r="R2507">
            <v>0</v>
          </cell>
          <cell r="S2507">
            <v>91</v>
          </cell>
          <cell r="U2507" t="str">
            <v>TEST3418</v>
          </cell>
          <cell r="W2507" t="str">
            <v>AYUSH BAGLA UPADHYAY</v>
          </cell>
          <cell r="X2507">
            <v>137182137</v>
          </cell>
          <cell r="AA2507" t="str">
            <v>-</v>
          </cell>
          <cell r="AH2507">
            <v>9821918119</v>
          </cell>
          <cell r="AK2507">
            <v>5</v>
          </cell>
          <cell r="AM2507" t="str">
            <v>NONE</v>
          </cell>
          <cell r="AN2507">
            <v>1</v>
          </cell>
          <cell r="AP2507">
            <v>63722102</v>
          </cell>
          <cell r="AQ2507">
            <v>1693547097.7242801</v>
          </cell>
          <cell r="AR2507">
            <v>0</v>
          </cell>
          <cell r="AS2507">
            <v>44935.439155092594</v>
          </cell>
          <cell r="AT2507">
            <v>1</v>
          </cell>
          <cell r="AU2507">
            <v>44935.468680555554</v>
          </cell>
          <cell r="AV2507">
            <v>44935.468969907408</v>
          </cell>
          <cell r="AW2507" t="str">
            <v>Y</v>
          </cell>
          <cell r="BF2507">
            <v>0</v>
          </cell>
          <cell r="BG2507" t="str">
            <v>QUEUETIMEOUT</v>
          </cell>
          <cell r="BK2507">
            <v>1</v>
          </cell>
          <cell r="BL2507">
            <v>3</v>
          </cell>
          <cell r="BM2507">
            <v>45170</v>
          </cell>
          <cell r="BN2507" t="str">
            <v>11:15</v>
          </cell>
          <cell r="BO2507">
            <v>45170.46875</v>
          </cell>
          <cell r="BP2507" t="str">
            <v>Non Connect</v>
          </cell>
        </row>
        <row r="2508">
          <cell r="A2508">
            <v>1017087595</v>
          </cell>
          <cell r="B2508" t="str">
            <v>AUTO</v>
          </cell>
          <cell r="C2508" t="str">
            <v>DROP</v>
          </cell>
          <cell r="D2508" t="str">
            <v>Agent Not Available</v>
          </cell>
          <cell r="E2508" t="str">
            <v>Call_Drop</v>
          </cell>
          <cell r="F2508" t="str">
            <v>UNDEFINED</v>
          </cell>
          <cell r="G2508" t="str">
            <v>Default Category</v>
          </cell>
          <cell r="H2508" t="str">
            <v>VDAD</v>
          </cell>
          <cell r="I2508" t="str">
            <v>Outbound Auto Dial</v>
          </cell>
          <cell r="K2508">
            <v>44935.468900462962</v>
          </cell>
          <cell r="L2508">
            <v>44935.468969907408</v>
          </cell>
          <cell r="M2508">
            <v>10089</v>
          </cell>
          <cell r="N2508" t="str">
            <v>LAS POS Refll</v>
          </cell>
          <cell r="O2508" t="str">
            <v>00Q6F00001rQU21</v>
          </cell>
          <cell r="Q2508">
            <v>202207057687933</v>
          </cell>
          <cell r="R2508">
            <v>0</v>
          </cell>
          <cell r="S2508">
            <v>91</v>
          </cell>
          <cell r="U2508" t="str">
            <v>TEST3419</v>
          </cell>
          <cell r="W2508" t="str">
            <v>BAJAJ  MR.</v>
          </cell>
          <cell r="X2508">
            <v>137341877</v>
          </cell>
          <cell r="AA2508" t="str">
            <v>-</v>
          </cell>
          <cell r="AH2508">
            <v>8879324352</v>
          </cell>
          <cell r="AK2508">
            <v>5</v>
          </cell>
          <cell r="AM2508" t="str">
            <v>NONE</v>
          </cell>
          <cell r="AN2508">
            <v>1</v>
          </cell>
          <cell r="AP2508">
            <v>63722104</v>
          </cell>
          <cell r="AQ2508">
            <v>1693547097.7242899</v>
          </cell>
          <cell r="AR2508">
            <v>0</v>
          </cell>
          <cell r="AS2508">
            <v>44935.439155092594</v>
          </cell>
          <cell r="AT2508">
            <v>1</v>
          </cell>
          <cell r="AU2508">
            <v>44935.468680555554</v>
          </cell>
          <cell r="AV2508">
            <v>44935.468969907408</v>
          </cell>
          <cell r="AW2508" t="str">
            <v>Y</v>
          </cell>
          <cell r="BF2508">
            <v>0</v>
          </cell>
          <cell r="BG2508" t="str">
            <v>QUEUETIMEOUT</v>
          </cell>
          <cell r="BK2508">
            <v>1</v>
          </cell>
          <cell r="BL2508">
            <v>3</v>
          </cell>
          <cell r="BM2508">
            <v>45170</v>
          </cell>
          <cell r="BN2508" t="str">
            <v>11:15</v>
          </cell>
          <cell r="BO2508">
            <v>45170.46875</v>
          </cell>
          <cell r="BP2508" t="str">
            <v>Non Connect</v>
          </cell>
        </row>
        <row r="2509">
          <cell r="A2509">
            <v>1017087603</v>
          </cell>
          <cell r="B2509" t="str">
            <v>AUTO</v>
          </cell>
          <cell r="C2509" t="str">
            <v>NA</v>
          </cell>
          <cell r="D2509" t="str">
            <v>No Answer AutoDial</v>
          </cell>
          <cell r="E2509" t="str">
            <v>CALL_NOT_PICKED</v>
          </cell>
          <cell r="F2509" t="str">
            <v>UNDEFINED</v>
          </cell>
          <cell r="G2509" t="str">
            <v>Default Category</v>
          </cell>
          <cell r="H2509" t="str">
            <v>VDAD</v>
          </cell>
          <cell r="I2509" t="str">
            <v>Outbound Auto Dial</v>
          </cell>
          <cell r="K2509">
            <v>44935.469317129631</v>
          </cell>
          <cell r="L2509">
            <v>44935.469317129631</v>
          </cell>
          <cell r="M2509">
            <v>10089</v>
          </cell>
          <cell r="N2509" t="str">
            <v>LAS POS Refll</v>
          </cell>
          <cell r="O2509" t="str">
            <v>00Q6F00001rLoVs</v>
          </cell>
          <cell r="Q2509">
            <v>202207057687933</v>
          </cell>
          <cell r="R2509">
            <v>0</v>
          </cell>
          <cell r="S2509">
            <v>91</v>
          </cell>
          <cell r="U2509" t="str">
            <v>TEST3427</v>
          </cell>
          <cell r="W2509" t="str">
            <v>NAYAN LALANI</v>
          </cell>
          <cell r="X2509">
            <v>136225546</v>
          </cell>
          <cell r="AA2509" t="str">
            <v>-</v>
          </cell>
          <cell r="AH2509">
            <v>8978978968</v>
          </cell>
          <cell r="AK2509">
            <v>0</v>
          </cell>
          <cell r="AM2509" t="str">
            <v>NONE</v>
          </cell>
          <cell r="AN2509">
            <v>1</v>
          </cell>
          <cell r="AP2509">
            <v>63722083</v>
          </cell>
          <cell r="AQ2509">
            <v>1693547085.7242</v>
          </cell>
          <cell r="AR2509">
            <v>0</v>
          </cell>
          <cell r="AS2509">
            <v>44935.439155092594</v>
          </cell>
          <cell r="AT2509">
            <v>1</v>
          </cell>
          <cell r="AU2509">
            <v>44935.468564814815</v>
          </cell>
          <cell r="AV2509">
            <v>44935.469317129631</v>
          </cell>
          <cell r="AW2509" t="str">
            <v>Y</v>
          </cell>
          <cell r="AX2509" t="str">
            <v>NO_ANSWER</v>
          </cell>
          <cell r="AY2509" t="str">
            <v>CONGESTION</v>
          </cell>
          <cell r="AZ2509" t="str">
            <v>Local/02200488648978978968@default-00036dbc;2</v>
          </cell>
          <cell r="BA2509">
            <v>0</v>
          </cell>
          <cell r="BC2509">
            <v>0</v>
          </cell>
          <cell r="BD2509">
            <v>0</v>
          </cell>
          <cell r="BF2509">
            <v>0</v>
          </cell>
          <cell r="BG2509" t="str">
            <v>NONE</v>
          </cell>
          <cell r="BK2509">
            <v>1</v>
          </cell>
          <cell r="BL2509">
            <v>3</v>
          </cell>
          <cell r="BM2509">
            <v>45170</v>
          </cell>
          <cell r="BN2509" t="str">
            <v>11:15</v>
          </cell>
          <cell r="BO2509">
            <v>45170.46875</v>
          </cell>
          <cell r="BP2509" t="str">
            <v>Non Connect</v>
          </cell>
        </row>
        <row r="2510">
          <cell r="A2510">
            <v>1017087604</v>
          </cell>
          <cell r="B2510" t="str">
            <v>AUTO</v>
          </cell>
          <cell r="C2510" t="str">
            <v>NA</v>
          </cell>
          <cell r="D2510" t="str">
            <v>No Answer AutoDial</v>
          </cell>
          <cell r="E2510" t="str">
            <v>CALL_NOT_PICKED</v>
          </cell>
          <cell r="F2510" t="str">
            <v>UNDEFINED</v>
          </cell>
          <cell r="G2510" t="str">
            <v>Default Category</v>
          </cell>
          <cell r="H2510" t="str">
            <v>VDAD</v>
          </cell>
          <cell r="I2510" t="str">
            <v>Outbound Auto Dial</v>
          </cell>
          <cell r="K2510">
            <v>44935.469317129631</v>
          </cell>
          <cell r="L2510">
            <v>44935.469317129631</v>
          </cell>
          <cell r="M2510">
            <v>10089</v>
          </cell>
          <cell r="N2510" t="str">
            <v>LAS POS Refll</v>
          </cell>
          <cell r="O2510" t="str">
            <v>00Q6F00001rPBsG</v>
          </cell>
          <cell r="Q2510">
            <v>202207057687933</v>
          </cell>
          <cell r="R2510">
            <v>0</v>
          </cell>
          <cell r="S2510">
            <v>91</v>
          </cell>
          <cell r="U2510" t="str">
            <v>TEST3428</v>
          </cell>
          <cell r="W2510" t="str">
            <v>NARAYAN NARAYAN</v>
          </cell>
          <cell r="X2510">
            <v>137031959</v>
          </cell>
          <cell r="AA2510" t="str">
            <v>-</v>
          </cell>
          <cell r="AH2510">
            <v>8197509689</v>
          </cell>
          <cell r="AK2510">
            <v>0</v>
          </cell>
          <cell r="AM2510" t="str">
            <v>NONE</v>
          </cell>
          <cell r="AN2510">
            <v>1</v>
          </cell>
          <cell r="AP2510">
            <v>63722080</v>
          </cell>
          <cell r="AQ2510">
            <v>1693547084.72419</v>
          </cell>
          <cell r="AR2510">
            <v>0</v>
          </cell>
          <cell r="AS2510">
            <v>44935.439155092594</v>
          </cell>
          <cell r="AT2510">
            <v>1</v>
          </cell>
          <cell r="AU2510">
            <v>44935.468564814815</v>
          </cell>
          <cell r="AV2510">
            <v>44935.469317129631</v>
          </cell>
          <cell r="AW2510" t="str">
            <v>Y</v>
          </cell>
          <cell r="AX2510" t="str">
            <v>NO_ANSWER</v>
          </cell>
          <cell r="AY2510" t="str">
            <v>CONGESTION</v>
          </cell>
          <cell r="AZ2510" t="str">
            <v>Local/02200488648197509689@default-00036db9;2</v>
          </cell>
          <cell r="BA2510">
            <v>0</v>
          </cell>
          <cell r="BC2510">
            <v>0</v>
          </cell>
          <cell r="BD2510">
            <v>0</v>
          </cell>
          <cell r="BF2510">
            <v>0</v>
          </cell>
          <cell r="BG2510" t="str">
            <v>NONE</v>
          </cell>
          <cell r="BK2510">
            <v>1</v>
          </cell>
          <cell r="BL2510">
            <v>3</v>
          </cell>
          <cell r="BM2510">
            <v>45170</v>
          </cell>
          <cell r="BN2510" t="str">
            <v>11:15</v>
          </cell>
          <cell r="BO2510">
            <v>45170.46875</v>
          </cell>
          <cell r="BP2510" t="str">
            <v>Non Connect</v>
          </cell>
        </row>
        <row r="2511">
          <cell r="A2511">
            <v>1017087605</v>
          </cell>
          <cell r="B2511" t="str">
            <v>AUTO</v>
          </cell>
          <cell r="C2511" t="str">
            <v>NA</v>
          </cell>
          <cell r="D2511" t="str">
            <v>No Answer AutoDial</v>
          </cell>
          <cell r="E2511" t="str">
            <v>CALL_NOT_PICKED</v>
          </cell>
          <cell r="F2511" t="str">
            <v>UNDEFINED</v>
          </cell>
          <cell r="G2511" t="str">
            <v>Default Category</v>
          </cell>
          <cell r="H2511" t="str">
            <v>VDAD</v>
          </cell>
          <cell r="I2511" t="str">
            <v>Outbound Auto Dial</v>
          </cell>
          <cell r="K2511">
            <v>44935.469317129631</v>
          </cell>
          <cell r="L2511">
            <v>44935.469317129631</v>
          </cell>
          <cell r="M2511">
            <v>10089</v>
          </cell>
          <cell r="N2511" t="str">
            <v>LAS POS Refll</v>
          </cell>
          <cell r="O2511" t="str">
            <v>00Q6F00001rLoVt</v>
          </cell>
          <cell r="Q2511">
            <v>202207057687933</v>
          </cell>
          <cell r="R2511">
            <v>0</v>
          </cell>
          <cell r="S2511">
            <v>91</v>
          </cell>
          <cell r="U2511" t="str">
            <v>TEST3429</v>
          </cell>
          <cell r="W2511" t="str">
            <v>JAYANT SHETH</v>
          </cell>
          <cell r="X2511">
            <v>136225547</v>
          </cell>
          <cell r="AA2511" t="str">
            <v>-</v>
          </cell>
          <cell r="AH2511">
            <v>9372154120</v>
          </cell>
          <cell r="AK2511">
            <v>0</v>
          </cell>
          <cell r="AM2511" t="str">
            <v>NONE</v>
          </cell>
          <cell r="AN2511">
            <v>1</v>
          </cell>
          <cell r="AP2511">
            <v>63722084</v>
          </cell>
          <cell r="AQ2511">
            <v>1693547089.72422</v>
          </cell>
          <cell r="AR2511">
            <v>0</v>
          </cell>
          <cell r="AS2511">
            <v>44935.439155092594</v>
          </cell>
          <cell r="AT2511">
            <v>1</v>
          </cell>
          <cell r="AU2511">
            <v>44935.468622685185</v>
          </cell>
          <cell r="AV2511">
            <v>44935.469317129631</v>
          </cell>
          <cell r="AW2511" t="str">
            <v>Y</v>
          </cell>
          <cell r="AX2511" t="str">
            <v>NO_ANSWER</v>
          </cell>
          <cell r="AY2511" t="str">
            <v>CONGESTION</v>
          </cell>
          <cell r="AZ2511" t="str">
            <v>Local/02200488649372154120@default-00036dc1;2</v>
          </cell>
          <cell r="BA2511">
            <v>401</v>
          </cell>
          <cell r="BB2511" t="str">
            <v>Unauthorized</v>
          </cell>
          <cell r="BC2511">
            <v>0</v>
          </cell>
          <cell r="BD2511">
            <v>0</v>
          </cell>
          <cell r="BF2511">
            <v>0</v>
          </cell>
          <cell r="BG2511" t="str">
            <v>NONE</v>
          </cell>
          <cell r="BK2511">
            <v>1</v>
          </cell>
          <cell r="BL2511">
            <v>3</v>
          </cell>
          <cell r="BM2511">
            <v>45170</v>
          </cell>
          <cell r="BN2511" t="str">
            <v>11:15</v>
          </cell>
          <cell r="BO2511">
            <v>45170.46875</v>
          </cell>
          <cell r="BP2511" t="str">
            <v>Non Connect</v>
          </cell>
        </row>
        <row r="2512">
          <cell r="A2512">
            <v>1017087606</v>
          </cell>
          <cell r="B2512" t="str">
            <v>AUTO</v>
          </cell>
          <cell r="C2512" t="str">
            <v>NA</v>
          </cell>
          <cell r="D2512" t="str">
            <v>No Answer AutoDial</v>
          </cell>
          <cell r="E2512" t="str">
            <v>CALL_NOT_PICKED</v>
          </cell>
          <cell r="F2512" t="str">
            <v>UNDEFINED</v>
          </cell>
          <cell r="G2512" t="str">
            <v>Default Category</v>
          </cell>
          <cell r="H2512" t="str">
            <v>VDAD</v>
          </cell>
          <cell r="I2512" t="str">
            <v>Outbound Auto Dial</v>
          </cell>
          <cell r="K2512">
            <v>44935.469317129631</v>
          </cell>
          <cell r="L2512">
            <v>44935.469317129631</v>
          </cell>
          <cell r="M2512">
            <v>10089</v>
          </cell>
          <cell r="N2512" t="str">
            <v>LAS POS Refll</v>
          </cell>
          <cell r="O2512" t="str">
            <v>00Q6F00001rGOdd</v>
          </cell>
          <cell r="Q2512">
            <v>202207057687933</v>
          </cell>
          <cell r="R2512">
            <v>0</v>
          </cell>
          <cell r="S2512">
            <v>91</v>
          </cell>
          <cell r="U2512" t="str">
            <v>TEST3430</v>
          </cell>
          <cell r="W2512" t="str">
            <v>SINGH</v>
          </cell>
          <cell r="X2512">
            <v>135932825</v>
          </cell>
          <cell r="AA2512" t="str">
            <v>-</v>
          </cell>
          <cell r="AH2512">
            <v>9501811559</v>
          </cell>
          <cell r="AK2512">
            <v>0</v>
          </cell>
          <cell r="AM2512" t="str">
            <v>NONE</v>
          </cell>
          <cell r="AN2512">
            <v>1</v>
          </cell>
          <cell r="AP2512">
            <v>63722086</v>
          </cell>
          <cell r="AQ2512">
            <v>1693547090.72422</v>
          </cell>
          <cell r="AR2512">
            <v>0</v>
          </cell>
          <cell r="AS2512">
            <v>44935.439155092594</v>
          </cell>
          <cell r="AT2512">
            <v>1</v>
          </cell>
          <cell r="AU2512">
            <v>44935.468622685185</v>
          </cell>
          <cell r="AV2512">
            <v>44935.469317129631</v>
          </cell>
          <cell r="AW2512" t="str">
            <v>Y</v>
          </cell>
          <cell r="AX2512" t="str">
            <v>NO_ANSWER</v>
          </cell>
          <cell r="AY2512" t="str">
            <v>CONGESTION</v>
          </cell>
          <cell r="AZ2512" t="str">
            <v>Local/02200488649501811559@default-00036dc3;2</v>
          </cell>
          <cell r="BA2512">
            <v>401</v>
          </cell>
          <cell r="BB2512" t="str">
            <v>Unauthorized</v>
          </cell>
          <cell r="BC2512">
            <v>0</v>
          </cell>
          <cell r="BD2512">
            <v>0</v>
          </cell>
          <cell r="BF2512">
            <v>0</v>
          </cell>
          <cell r="BG2512" t="str">
            <v>NONE</v>
          </cell>
          <cell r="BK2512">
            <v>1</v>
          </cell>
          <cell r="BL2512">
            <v>3</v>
          </cell>
          <cell r="BM2512">
            <v>45170</v>
          </cell>
          <cell r="BN2512" t="str">
            <v>11:15</v>
          </cell>
          <cell r="BO2512">
            <v>45170.46875</v>
          </cell>
          <cell r="BP2512" t="str">
            <v>Non Connect</v>
          </cell>
        </row>
        <row r="2513">
          <cell r="A2513">
            <v>1017087607</v>
          </cell>
          <cell r="B2513" t="str">
            <v>AUTO</v>
          </cell>
          <cell r="C2513" t="str">
            <v>NA</v>
          </cell>
          <cell r="D2513" t="str">
            <v>No Answer AutoDial</v>
          </cell>
          <cell r="E2513" t="str">
            <v>CALL_NOT_PICKED</v>
          </cell>
          <cell r="F2513" t="str">
            <v>UNDEFINED</v>
          </cell>
          <cell r="G2513" t="str">
            <v>Default Category</v>
          </cell>
          <cell r="H2513" t="str">
            <v>VDAD</v>
          </cell>
          <cell r="I2513" t="str">
            <v>Outbound Auto Dial</v>
          </cell>
          <cell r="K2513">
            <v>44935.469317129631</v>
          </cell>
          <cell r="L2513">
            <v>44935.469317129631</v>
          </cell>
          <cell r="M2513">
            <v>10089</v>
          </cell>
          <cell r="N2513" t="str">
            <v>LAS POS Refll</v>
          </cell>
          <cell r="O2513" t="str">
            <v>00Q6F00001rQIgH</v>
          </cell>
          <cell r="Q2513">
            <v>202207057687933</v>
          </cell>
          <cell r="R2513">
            <v>0</v>
          </cell>
          <cell r="S2513">
            <v>91</v>
          </cell>
          <cell r="U2513" t="str">
            <v>TEST3431</v>
          </cell>
          <cell r="W2513" t="str">
            <v>BINDU B R</v>
          </cell>
          <cell r="X2513">
            <v>137297876</v>
          </cell>
          <cell r="AA2513" t="str">
            <v>-</v>
          </cell>
          <cell r="AH2513">
            <v>9349133888</v>
          </cell>
          <cell r="AK2513">
            <v>0</v>
          </cell>
          <cell r="AM2513" t="str">
            <v>NONE</v>
          </cell>
          <cell r="AN2513">
            <v>1</v>
          </cell>
          <cell r="AP2513">
            <v>63722088</v>
          </cell>
          <cell r="AQ2513">
            <v>1693547090.7242301</v>
          </cell>
          <cell r="AR2513">
            <v>0</v>
          </cell>
          <cell r="AS2513">
            <v>44935.439155092594</v>
          </cell>
          <cell r="AT2513">
            <v>1</v>
          </cell>
          <cell r="AU2513">
            <v>44935.468622685185</v>
          </cell>
          <cell r="AV2513">
            <v>44935.469317129631</v>
          </cell>
          <cell r="AW2513" t="str">
            <v>Y</v>
          </cell>
          <cell r="AX2513" t="str">
            <v>NO_ANSWER</v>
          </cell>
          <cell r="AY2513" t="str">
            <v>CONGESTION</v>
          </cell>
          <cell r="AZ2513" t="str">
            <v>Local/02200488649349133888@default-00036dc5;2</v>
          </cell>
          <cell r="BA2513">
            <v>401</v>
          </cell>
          <cell r="BB2513" t="str">
            <v>Unauthorized</v>
          </cell>
          <cell r="BC2513">
            <v>0</v>
          </cell>
          <cell r="BD2513">
            <v>0</v>
          </cell>
          <cell r="BF2513">
            <v>0</v>
          </cell>
          <cell r="BG2513" t="str">
            <v>NONE</v>
          </cell>
          <cell r="BK2513">
            <v>1</v>
          </cell>
          <cell r="BL2513">
            <v>3</v>
          </cell>
          <cell r="BM2513">
            <v>45170</v>
          </cell>
          <cell r="BN2513" t="str">
            <v>11:15</v>
          </cell>
          <cell r="BO2513">
            <v>45170.46875</v>
          </cell>
          <cell r="BP2513" t="str">
            <v>Non Connect</v>
          </cell>
        </row>
        <row r="2514">
          <cell r="A2514">
            <v>1017087608</v>
          </cell>
          <cell r="B2514" t="str">
            <v>AUTO</v>
          </cell>
          <cell r="C2514" t="str">
            <v>NA</v>
          </cell>
          <cell r="D2514" t="str">
            <v>No Answer AutoDial</v>
          </cell>
          <cell r="E2514" t="str">
            <v>CALL_NOT_PICKED</v>
          </cell>
          <cell r="F2514" t="str">
            <v>UNDEFINED</v>
          </cell>
          <cell r="G2514" t="str">
            <v>Default Category</v>
          </cell>
          <cell r="H2514" t="str">
            <v>VDAD</v>
          </cell>
          <cell r="I2514" t="str">
            <v>Outbound Auto Dial</v>
          </cell>
          <cell r="K2514">
            <v>44935.469317129631</v>
          </cell>
          <cell r="L2514">
            <v>44935.469317129631</v>
          </cell>
          <cell r="M2514">
            <v>10089</v>
          </cell>
          <cell r="N2514" t="str">
            <v>LAS POS Refll</v>
          </cell>
          <cell r="O2514" t="str">
            <v>00Q6F00001rMTHP</v>
          </cell>
          <cell r="Q2514">
            <v>202207057687933</v>
          </cell>
          <cell r="R2514">
            <v>0</v>
          </cell>
          <cell r="S2514">
            <v>91</v>
          </cell>
          <cell r="U2514" t="str">
            <v>TEST3432</v>
          </cell>
          <cell r="W2514" t="str">
            <v>DALMIA  KUMAR</v>
          </cell>
          <cell r="X2514">
            <v>136382505</v>
          </cell>
          <cell r="AA2514" t="str">
            <v>-</v>
          </cell>
          <cell r="AH2514">
            <v>9163336661</v>
          </cell>
          <cell r="AK2514">
            <v>0</v>
          </cell>
          <cell r="AM2514" t="str">
            <v>NONE</v>
          </cell>
          <cell r="AN2514">
            <v>1</v>
          </cell>
          <cell r="AP2514">
            <v>63722082</v>
          </cell>
          <cell r="AQ2514">
            <v>1693547085.7242</v>
          </cell>
          <cell r="AR2514">
            <v>0</v>
          </cell>
          <cell r="AS2514">
            <v>44935.439155092594</v>
          </cell>
          <cell r="AT2514">
            <v>1</v>
          </cell>
          <cell r="AU2514">
            <v>44935.468564814815</v>
          </cell>
          <cell r="AV2514">
            <v>44935.469317129631</v>
          </cell>
          <cell r="AW2514" t="str">
            <v>Y</v>
          </cell>
          <cell r="AX2514" t="str">
            <v>UNSPECIFIED</v>
          </cell>
          <cell r="AY2514" t="str">
            <v>CANCEL</v>
          </cell>
          <cell r="AZ2514" t="str">
            <v>Local/02200488649163336661@default-00036dbb;2</v>
          </cell>
          <cell r="BA2514">
            <v>401</v>
          </cell>
          <cell r="BB2514" t="str">
            <v>Unauthorized</v>
          </cell>
          <cell r="BC2514">
            <v>0</v>
          </cell>
          <cell r="BD2514">
            <v>0</v>
          </cell>
          <cell r="BF2514">
            <v>0</v>
          </cell>
          <cell r="BG2514" t="str">
            <v>NONE</v>
          </cell>
          <cell r="BK2514">
            <v>1</v>
          </cell>
          <cell r="BL2514">
            <v>3</v>
          </cell>
          <cell r="BM2514">
            <v>45170</v>
          </cell>
          <cell r="BN2514" t="str">
            <v>11:15</v>
          </cell>
          <cell r="BO2514">
            <v>45170.46875</v>
          </cell>
          <cell r="BP2514" t="str">
            <v>Non Connect</v>
          </cell>
        </row>
        <row r="2515">
          <cell r="A2515">
            <v>1017087609</v>
          </cell>
          <cell r="B2515" t="str">
            <v>AUTO</v>
          </cell>
          <cell r="C2515" t="str">
            <v>NA</v>
          </cell>
          <cell r="D2515" t="str">
            <v>No Answer AutoDial</v>
          </cell>
          <cell r="E2515" t="str">
            <v>CALL_NOT_PICKED</v>
          </cell>
          <cell r="F2515" t="str">
            <v>UNDEFINED</v>
          </cell>
          <cell r="G2515" t="str">
            <v>Default Category</v>
          </cell>
          <cell r="H2515" t="str">
            <v>VDAD</v>
          </cell>
          <cell r="I2515" t="str">
            <v>Outbound Auto Dial</v>
          </cell>
          <cell r="K2515">
            <v>44935.469317129631</v>
          </cell>
          <cell r="L2515">
            <v>44935.469317129631</v>
          </cell>
          <cell r="M2515">
            <v>10089</v>
          </cell>
          <cell r="N2515" t="str">
            <v>LAS POS Refll</v>
          </cell>
          <cell r="O2515" t="str">
            <v>00Q6F00001rLoVr</v>
          </cell>
          <cell r="Q2515">
            <v>202207057687933</v>
          </cell>
          <cell r="R2515">
            <v>0</v>
          </cell>
          <cell r="S2515">
            <v>91</v>
          </cell>
          <cell r="U2515" t="str">
            <v>TEST3433</v>
          </cell>
          <cell r="W2515" t="str">
            <v>JAIN NIKHIL</v>
          </cell>
          <cell r="X2515">
            <v>136225545</v>
          </cell>
          <cell r="AA2515" t="str">
            <v>-</v>
          </cell>
          <cell r="AH2515">
            <v>9840822111</v>
          </cell>
          <cell r="AK2515">
            <v>0</v>
          </cell>
          <cell r="AM2515" t="str">
            <v>NONE</v>
          </cell>
          <cell r="AN2515">
            <v>1</v>
          </cell>
          <cell r="AP2515">
            <v>63722085</v>
          </cell>
          <cell r="AQ2515">
            <v>1693547089.72422</v>
          </cell>
          <cell r="AR2515">
            <v>0</v>
          </cell>
          <cell r="AS2515">
            <v>44935.439155092594</v>
          </cell>
          <cell r="AT2515">
            <v>1</v>
          </cell>
          <cell r="AU2515">
            <v>44935.468622685185</v>
          </cell>
          <cell r="AV2515">
            <v>44935.469317129631</v>
          </cell>
          <cell r="AW2515" t="str">
            <v>Y</v>
          </cell>
          <cell r="AX2515" t="str">
            <v>UNSPECIFIED</v>
          </cell>
          <cell r="AY2515" t="str">
            <v>CANCEL</v>
          </cell>
          <cell r="AZ2515" t="str">
            <v>Local/02200488649840822111@default-00036dc2;2</v>
          </cell>
          <cell r="BA2515">
            <v>401</v>
          </cell>
          <cell r="BB2515" t="str">
            <v>Unauthorized</v>
          </cell>
          <cell r="BC2515">
            <v>0</v>
          </cell>
          <cell r="BD2515">
            <v>0</v>
          </cell>
          <cell r="BF2515">
            <v>0</v>
          </cell>
          <cell r="BG2515" t="str">
            <v>NONE</v>
          </cell>
          <cell r="BK2515">
            <v>1</v>
          </cell>
          <cell r="BL2515">
            <v>3</v>
          </cell>
          <cell r="BM2515">
            <v>45170</v>
          </cell>
          <cell r="BN2515" t="str">
            <v>11:15</v>
          </cell>
          <cell r="BO2515">
            <v>45170.46875</v>
          </cell>
          <cell r="BP2515" t="str">
            <v>Non Connect</v>
          </cell>
        </row>
        <row r="2516">
          <cell r="A2516">
            <v>1017087611</v>
          </cell>
          <cell r="B2516" t="str">
            <v>AUTO</v>
          </cell>
          <cell r="C2516" t="str">
            <v>NA</v>
          </cell>
          <cell r="D2516" t="str">
            <v>No Answer AutoDial</v>
          </cell>
          <cell r="E2516" t="str">
            <v>CALL_NOT_PICKED</v>
          </cell>
          <cell r="F2516" t="str">
            <v>UNDEFINED</v>
          </cell>
          <cell r="G2516" t="str">
            <v>Default Category</v>
          </cell>
          <cell r="H2516" t="str">
            <v>VDAD</v>
          </cell>
          <cell r="I2516" t="str">
            <v>Outbound Auto Dial</v>
          </cell>
          <cell r="K2516">
            <v>44935.469340277778</v>
          </cell>
          <cell r="L2516">
            <v>44935.469340277778</v>
          </cell>
          <cell r="M2516">
            <v>10089</v>
          </cell>
          <cell r="N2516" t="str">
            <v>LAS POS Refll</v>
          </cell>
          <cell r="O2516" t="str">
            <v>00Q6F00001rMrgP</v>
          </cell>
          <cell r="Q2516">
            <v>202207057687933</v>
          </cell>
          <cell r="R2516">
            <v>0</v>
          </cell>
          <cell r="S2516">
            <v>91</v>
          </cell>
          <cell r="U2516" t="str">
            <v>TEST3435</v>
          </cell>
          <cell r="W2516" t="str">
            <v>PRAVEEN  MR PRAVEEN ARORA</v>
          </cell>
          <cell r="X2516">
            <v>136476771</v>
          </cell>
          <cell r="AA2516" t="str">
            <v>-</v>
          </cell>
          <cell r="AH2516">
            <v>9810705007</v>
          </cell>
          <cell r="AK2516">
            <v>0</v>
          </cell>
          <cell r="AM2516" t="str">
            <v>NONE</v>
          </cell>
          <cell r="AN2516">
            <v>1</v>
          </cell>
          <cell r="AP2516">
            <v>63722095</v>
          </cell>
          <cell r="AQ2516">
            <v>1693547092.4798999</v>
          </cell>
          <cell r="AR2516">
            <v>0</v>
          </cell>
          <cell r="AS2516">
            <v>44935.439155092594</v>
          </cell>
          <cell r="AT2516">
            <v>1</v>
          </cell>
          <cell r="AU2516">
            <v>44935.468634259261</v>
          </cell>
          <cell r="AV2516">
            <v>44935.469351851854</v>
          </cell>
          <cell r="AW2516" t="str">
            <v>Y</v>
          </cell>
          <cell r="AX2516" t="str">
            <v>UNSPECIFIED</v>
          </cell>
          <cell r="AY2516" t="str">
            <v>CANCEL</v>
          </cell>
          <cell r="AZ2516" t="str">
            <v>Local/02200488649810705007@default-00028867;2</v>
          </cell>
          <cell r="BA2516">
            <v>401</v>
          </cell>
          <cell r="BB2516" t="str">
            <v>Unauthorized</v>
          </cell>
          <cell r="BC2516">
            <v>0</v>
          </cell>
          <cell r="BD2516">
            <v>0</v>
          </cell>
          <cell r="BF2516">
            <v>0</v>
          </cell>
          <cell r="BG2516" t="str">
            <v>NONE</v>
          </cell>
          <cell r="BK2516">
            <v>1</v>
          </cell>
          <cell r="BL2516">
            <v>3</v>
          </cell>
          <cell r="BM2516">
            <v>45170</v>
          </cell>
          <cell r="BN2516" t="str">
            <v>11:15</v>
          </cell>
          <cell r="BO2516">
            <v>45170.46875</v>
          </cell>
          <cell r="BP2516" t="str">
            <v>Non Connect</v>
          </cell>
        </row>
        <row r="2517">
          <cell r="A2517">
            <v>1017087612</v>
          </cell>
          <cell r="B2517" t="str">
            <v>AUTO</v>
          </cell>
          <cell r="C2517" t="str">
            <v>NA</v>
          </cell>
          <cell r="D2517" t="str">
            <v>No Answer AutoDial</v>
          </cell>
          <cell r="E2517" t="str">
            <v>CALL_NOT_PICKED</v>
          </cell>
          <cell r="F2517" t="str">
            <v>UNDEFINED</v>
          </cell>
          <cell r="G2517" t="str">
            <v>Default Category</v>
          </cell>
          <cell r="H2517" t="str">
            <v>VDAD</v>
          </cell>
          <cell r="I2517" t="str">
            <v>Outbound Auto Dial</v>
          </cell>
          <cell r="K2517">
            <v>44935.469340277778</v>
          </cell>
          <cell r="L2517">
            <v>44935.469340277778</v>
          </cell>
          <cell r="M2517">
            <v>10089</v>
          </cell>
          <cell r="N2517" t="str">
            <v>LAS POS Refll</v>
          </cell>
          <cell r="O2517" t="str">
            <v>00Q6F00001rQ3hH</v>
          </cell>
          <cell r="Q2517">
            <v>202207057687933</v>
          </cell>
          <cell r="R2517">
            <v>0</v>
          </cell>
          <cell r="S2517">
            <v>91</v>
          </cell>
          <cell r="U2517" t="str">
            <v>TEST3436</v>
          </cell>
          <cell r="W2517" t="str">
            <v>KAVITA</v>
          </cell>
          <cell r="X2517">
            <v>137240240</v>
          </cell>
          <cell r="AA2517" t="str">
            <v>-</v>
          </cell>
          <cell r="AH2517">
            <v>7710007686</v>
          </cell>
          <cell r="AK2517">
            <v>0</v>
          </cell>
          <cell r="AM2517" t="str">
            <v>NONE</v>
          </cell>
          <cell r="AN2517">
            <v>1</v>
          </cell>
          <cell r="AP2517">
            <v>63722092</v>
          </cell>
          <cell r="AQ2517">
            <v>1693547091.4798901</v>
          </cell>
          <cell r="AR2517">
            <v>0</v>
          </cell>
          <cell r="AS2517">
            <v>44935.439155092594</v>
          </cell>
          <cell r="AT2517">
            <v>1</v>
          </cell>
          <cell r="AU2517">
            <v>44935.468634259261</v>
          </cell>
          <cell r="AV2517">
            <v>44935.469351851854</v>
          </cell>
          <cell r="AW2517" t="str">
            <v>Y</v>
          </cell>
          <cell r="AX2517" t="str">
            <v>UNSPECIFIED</v>
          </cell>
          <cell r="AY2517" t="str">
            <v>CANCEL</v>
          </cell>
          <cell r="AZ2517" t="str">
            <v>Local/02200488647710007686@default-00028864;2</v>
          </cell>
          <cell r="BA2517">
            <v>401</v>
          </cell>
          <cell r="BB2517" t="str">
            <v>Unauthorized</v>
          </cell>
          <cell r="BC2517">
            <v>0</v>
          </cell>
          <cell r="BD2517">
            <v>0</v>
          </cell>
          <cell r="BF2517">
            <v>0</v>
          </cell>
          <cell r="BG2517" t="str">
            <v>NONE</v>
          </cell>
          <cell r="BK2517">
            <v>1</v>
          </cell>
          <cell r="BL2517">
            <v>3</v>
          </cell>
          <cell r="BM2517">
            <v>45170</v>
          </cell>
          <cell r="BN2517" t="str">
            <v>11:15</v>
          </cell>
          <cell r="BO2517">
            <v>45170.46875</v>
          </cell>
          <cell r="BP2517" t="str">
            <v>Non Connect</v>
          </cell>
        </row>
        <row r="2518">
          <cell r="A2518">
            <v>1017087613</v>
          </cell>
          <cell r="B2518" t="str">
            <v>AUTO</v>
          </cell>
          <cell r="C2518" t="str">
            <v>NA</v>
          </cell>
          <cell r="D2518" t="str">
            <v>No Answer AutoDial</v>
          </cell>
          <cell r="E2518" t="str">
            <v>CALL_NOT_PICKED</v>
          </cell>
          <cell r="F2518" t="str">
            <v>UNDEFINED</v>
          </cell>
          <cell r="G2518" t="str">
            <v>Default Category</v>
          </cell>
          <cell r="H2518" t="str">
            <v>VDAD</v>
          </cell>
          <cell r="I2518" t="str">
            <v>Outbound Auto Dial</v>
          </cell>
          <cell r="K2518">
            <v>44935.469363425924</v>
          </cell>
          <cell r="L2518">
            <v>44935.469363425924</v>
          </cell>
          <cell r="M2518">
            <v>10089</v>
          </cell>
          <cell r="N2518" t="str">
            <v>LAS POS Refll</v>
          </cell>
          <cell r="O2518" t="str">
            <v>00Q6F00001rGI57</v>
          </cell>
          <cell r="Q2518">
            <v>202207057687933</v>
          </cell>
          <cell r="R2518">
            <v>0</v>
          </cell>
          <cell r="S2518">
            <v>91</v>
          </cell>
          <cell r="U2518" t="str">
            <v>TEST3437</v>
          </cell>
          <cell r="W2518" t="str">
            <v>JAIN</v>
          </cell>
          <cell r="X2518">
            <v>135907516</v>
          </cell>
          <cell r="AA2518" t="str">
            <v>-</v>
          </cell>
          <cell r="AH2518">
            <v>8395922100</v>
          </cell>
          <cell r="AK2518">
            <v>0</v>
          </cell>
          <cell r="AM2518" t="str">
            <v>NONE</v>
          </cell>
          <cell r="AN2518">
            <v>1</v>
          </cell>
          <cell r="AP2518">
            <v>63722097</v>
          </cell>
          <cell r="AQ2518">
            <v>1693547096.7242601</v>
          </cell>
          <cell r="AR2518">
            <v>0</v>
          </cell>
          <cell r="AS2518">
            <v>44935.439155092594</v>
          </cell>
          <cell r="AT2518">
            <v>1</v>
          </cell>
          <cell r="AU2518">
            <v>44935.468680555554</v>
          </cell>
          <cell r="AV2518">
            <v>44935.469363425924</v>
          </cell>
          <cell r="AW2518" t="str">
            <v>Y</v>
          </cell>
          <cell r="AX2518" t="str">
            <v>NO_USER_RESPONSE</v>
          </cell>
          <cell r="AY2518" t="str">
            <v>CHANUNAVAIL</v>
          </cell>
          <cell r="AZ2518" t="str">
            <v>Local/02200488648395922100@default-00036dd0;2</v>
          </cell>
          <cell r="BA2518">
            <v>0</v>
          </cell>
          <cell r="BC2518">
            <v>0</v>
          </cell>
          <cell r="BD2518">
            <v>0</v>
          </cell>
          <cell r="BF2518">
            <v>0</v>
          </cell>
          <cell r="BG2518" t="str">
            <v>NONE</v>
          </cell>
          <cell r="BK2518">
            <v>1</v>
          </cell>
          <cell r="BL2518">
            <v>3</v>
          </cell>
          <cell r="BM2518">
            <v>45170</v>
          </cell>
          <cell r="BN2518" t="str">
            <v>11:15</v>
          </cell>
          <cell r="BO2518">
            <v>45170.46875</v>
          </cell>
          <cell r="BP2518" t="str">
            <v>Non Connect</v>
          </cell>
        </row>
        <row r="2519">
          <cell r="A2519">
            <v>1017087615</v>
          </cell>
          <cell r="B2519" t="str">
            <v>AUTO</v>
          </cell>
          <cell r="C2519" t="str">
            <v>NA</v>
          </cell>
          <cell r="D2519" t="str">
            <v>No Answer AutoDial</v>
          </cell>
          <cell r="E2519" t="str">
            <v>CALL_NOT_PICKED</v>
          </cell>
          <cell r="F2519" t="str">
            <v>UNDEFINED</v>
          </cell>
          <cell r="G2519" t="str">
            <v>Default Category</v>
          </cell>
          <cell r="H2519" t="str">
            <v>VDAD</v>
          </cell>
          <cell r="I2519" t="str">
            <v>Outbound Auto Dial</v>
          </cell>
          <cell r="K2519">
            <v>44935.469421296293</v>
          </cell>
          <cell r="L2519">
            <v>44935.469421296293</v>
          </cell>
          <cell r="M2519">
            <v>10089</v>
          </cell>
          <cell r="N2519" t="str">
            <v>LAS POS Refll</v>
          </cell>
          <cell r="O2519" t="str">
            <v>00Q6F00001rNWGr</v>
          </cell>
          <cell r="Q2519">
            <v>202207057687933</v>
          </cell>
          <cell r="R2519">
            <v>0</v>
          </cell>
          <cell r="S2519">
            <v>91</v>
          </cell>
          <cell r="U2519" t="str">
            <v>TEST3439</v>
          </cell>
          <cell r="W2519" t="str">
            <v>KAPOOR D/O JATINDER KAPOOR</v>
          </cell>
          <cell r="X2519">
            <v>136632629</v>
          </cell>
          <cell r="AA2519" t="str">
            <v>-</v>
          </cell>
          <cell r="AH2519">
            <v>8860011178</v>
          </cell>
          <cell r="AK2519">
            <v>0</v>
          </cell>
          <cell r="AM2519" t="str">
            <v>NONE</v>
          </cell>
          <cell r="AN2519">
            <v>1</v>
          </cell>
          <cell r="AP2519">
            <v>63722100</v>
          </cell>
          <cell r="AQ2519">
            <v>1693547097.7242701</v>
          </cell>
          <cell r="AR2519">
            <v>0</v>
          </cell>
          <cell r="AS2519">
            <v>44935.439155092594</v>
          </cell>
          <cell r="AT2519">
            <v>1</v>
          </cell>
          <cell r="AU2519">
            <v>44935.468680555554</v>
          </cell>
          <cell r="AV2519">
            <v>44935.469421296293</v>
          </cell>
          <cell r="AW2519" t="str">
            <v>Y</v>
          </cell>
          <cell r="AX2519" t="str">
            <v>NO_ANSWER</v>
          </cell>
          <cell r="AY2519" t="str">
            <v>CONGESTION</v>
          </cell>
          <cell r="AZ2519" t="str">
            <v>Local/02200488648860011178@default-00036dd3;2</v>
          </cell>
          <cell r="BA2519">
            <v>401</v>
          </cell>
          <cell r="BB2519" t="str">
            <v>Unauthorized</v>
          </cell>
          <cell r="BC2519">
            <v>0</v>
          </cell>
          <cell r="BD2519">
            <v>0</v>
          </cell>
          <cell r="BF2519">
            <v>0</v>
          </cell>
          <cell r="BG2519" t="str">
            <v>NONE</v>
          </cell>
          <cell r="BK2519">
            <v>1</v>
          </cell>
          <cell r="BL2519">
            <v>3</v>
          </cell>
          <cell r="BM2519">
            <v>45170</v>
          </cell>
          <cell r="BN2519" t="str">
            <v>11:15</v>
          </cell>
          <cell r="BO2519">
            <v>45170.46875</v>
          </cell>
          <cell r="BP2519" t="str">
            <v>Non Connect</v>
          </cell>
        </row>
        <row r="2520">
          <cell r="A2520">
            <v>1017087552</v>
          </cell>
          <cell r="B2520" t="str">
            <v>AUTO</v>
          </cell>
          <cell r="C2520" t="str">
            <v>NRSP</v>
          </cell>
          <cell r="D2520" t="str">
            <v>No response</v>
          </cell>
          <cell r="E2520" t="str">
            <v>CONNECTED</v>
          </cell>
          <cell r="F2520" t="str">
            <v>Connected</v>
          </cell>
          <cell r="G2520" t="str">
            <v>Connected</v>
          </cell>
          <cell r="H2520" t="str">
            <v>STL210860</v>
          </cell>
          <cell r="I2520" t="str">
            <v>Divya Digambar Tawade</v>
          </cell>
          <cell r="J2520">
            <v>12</v>
          </cell>
          <cell r="K2520">
            <v>44935.468055555553</v>
          </cell>
          <cell r="L2520">
            <v>44935.4684837963</v>
          </cell>
          <cell r="M2520">
            <v>10089</v>
          </cell>
          <cell r="N2520" t="str">
            <v>LAS POS Refll</v>
          </cell>
          <cell r="O2520" t="str">
            <v>00Q6F00001rQEml</v>
          </cell>
          <cell r="Q2520">
            <v>202207057687933</v>
          </cell>
          <cell r="R2520">
            <v>0</v>
          </cell>
          <cell r="S2520">
            <v>91</v>
          </cell>
          <cell r="U2520" t="str">
            <v>TEST3376</v>
          </cell>
          <cell r="W2520" t="str">
            <v>HUNNY</v>
          </cell>
          <cell r="X2520">
            <v>137283066</v>
          </cell>
          <cell r="AA2520" t="str">
            <v>-</v>
          </cell>
          <cell r="AF2520" t="str">
            <v>U</v>
          </cell>
          <cell r="AH2520">
            <v>9354186079</v>
          </cell>
          <cell r="AK2520">
            <v>37</v>
          </cell>
          <cell r="AL2520" t="str">
            <v>TATASUPERVISOR</v>
          </cell>
          <cell r="AM2520" t="str">
            <v>MAIN</v>
          </cell>
          <cell r="AN2520">
            <v>1</v>
          </cell>
          <cell r="AP2520">
            <v>63722044</v>
          </cell>
          <cell r="AQ2520">
            <v>1693547017.7237799</v>
          </cell>
          <cell r="AR2520">
            <v>0</v>
          </cell>
          <cell r="AS2520">
            <v>44935.439155092594</v>
          </cell>
          <cell r="AT2520">
            <v>1</v>
          </cell>
          <cell r="AU2520">
            <v>44935.467789351853</v>
          </cell>
          <cell r="AV2520">
            <v>44935.468599537038</v>
          </cell>
          <cell r="AW2520" t="str">
            <v>Y</v>
          </cell>
          <cell r="AX2520" t="str">
            <v>NORMAL_CLEARING</v>
          </cell>
          <cell r="AY2520" t="str">
            <v>ANSWER</v>
          </cell>
          <cell r="AZ2520" t="str">
            <v>Local/02200488649354186079@default-00036d2f;2</v>
          </cell>
          <cell r="BA2520">
            <v>401</v>
          </cell>
          <cell r="BB2520" t="str">
            <v>Unauthorized</v>
          </cell>
          <cell r="BC2520">
            <v>23</v>
          </cell>
          <cell r="BD2520">
            <v>0</v>
          </cell>
          <cell r="BE2520">
            <v>48</v>
          </cell>
          <cell r="BF2520">
            <v>0</v>
          </cell>
          <cell r="BG2520" t="str">
            <v>AGENT</v>
          </cell>
          <cell r="BK2520">
            <v>1</v>
          </cell>
          <cell r="BL2520">
            <v>3</v>
          </cell>
          <cell r="BM2520">
            <v>45170</v>
          </cell>
          <cell r="BN2520" t="str">
            <v>11:14</v>
          </cell>
          <cell r="BO2520">
            <v>45170.468055555553</v>
          </cell>
          <cell r="BP2520" t="str">
            <v>Non Connect</v>
          </cell>
        </row>
        <row r="2521">
          <cell r="A2521">
            <v>1017087553</v>
          </cell>
          <cell r="B2521" t="str">
            <v>AUTO</v>
          </cell>
          <cell r="C2521" t="str">
            <v>DROP</v>
          </cell>
          <cell r="D2521" t="str">
            <v>Agent Not Available</v>
          </cell>
          <cell r="E2521" t="str">
            <v>Call_Drop</v>
          </cell>
          <cell r="F2521" t="str">
            <v>UNDEFINED</v>
          </cell>
          <cell r="G2521" t="str">
            <v>Default Category</v>
          </cell>
          <cell r="H2521" t="str">
            <v>VDAD</v>
          </cell>
          <cell r="I2521" t="str">
            <v>Outbound Auto Dial</v>
          </cell>
          <cell r="K2521">
            <v>44935.468055555553</v>
          </cell>
          <cell r="L2521">
            <v>44935.468136574076</v>
          </cell>
          <cell r="M2521">
            <v>10089</v>
          </cell>
          <cell r="N2521" t="str">
            <v>LAS POS Refll</v>
          </cell>
          <cell r="O2521" t="str">
            <v>00Q6F00001rPwVd</v>
          </cell>
          <cell r="Q2521">
            <v>202207057687933</v>
          </cell>
          <cell r="R2521">
            <v>0</v>
          </cell>
          <cell r="S2521">
            <v>91</v>
          </cell>
          <cell r="U2521" t="str">
            <v>TEST3377</v>
          </cell>
          <cell r="W2521" t="str">
            <v>NAGMOTE ASRANG NAGMOTE</v>
          </cell>
          <cell r="X2521">
            <v>137211733</v>
          </cell>
          <cell r="AA2521" t="str">
            <v>-</v>
          </cell>
          <cell r="AH2521">
            <v>9198929001</v>
          </cell>
          <cell r="AK2521">
            <v>5</v>
          </cell>
          <cell r="AM2521" t="str">
            <v>NONE</v>
          </cell>
          <cell r="AN2521">
            <v>1</v>
          </cell>
          <cell r="AP2521">
            <v>63722062</v>
          </cell>
          <cell r="AQ2521">
            <v>1693547025.72386</v>
          </cell>
          <cell r="AR2521">
            <v>0</v>
          </cell>
          <cell r="AS2521">
            <v>44935.439155092594</v>
          </cell>
          <cell r="AT2521">
            <v>1</v>
          </cell>
          <cell r="AU2521">
            <v>44935.467835648145</v>
          </cell>
          <cell r="AV2521">
            <v>44935.468136574076</v>
          </cell>
          <cell r="AW2521" t="str">
            <v>Y</v>
          </cell>
          <cell r="BF2521">
            <v>0</v>
          </cell>
          <cell r="BG2521" t="str">
            <v>QUEUETIMEOUT</v>
          </cell>
          <cell r="BK2521">
            <v>1</v>
          </cell>
          <cell r="BL2521">
            <v>3</v>
          </cell>
          <cell r="BM2521">
            <v>45170</v>
          </cell>
          <cell r="BN2521" t="str">
            <v>11:14</v>
          </cell>
          <cell r="BO2521">
            <v>45170.468055555553</v>
          </cell>
          <cell r="BP2521" t="str">
            <v>Non Connect</v>
          </cell>
        </row>
        <row r="2522">
          <cell r="A2522">
            <v>1017087555</v>
          </cell>
          <cell r="B2522" t="str">
            <v>AUTO</v>
          </cell>
          <cell r="C2522" t="str">
            <v>DROP</v>
          </cell>
          <cell r="D2522" t="str">
            <v>Agent Not Available</v>
          </cell>
          <cell r="E2522" t="str">
            <v>Call_Drop</v>
          </cell>
          <cell r="F2522" t="str">
            <v>UNDEFINED</v>
          </cell>
          <cell r="G2522" t="str">
            <v>Default Category</v>
          </cell>
          <cell r="H2522" t="str">
            <v>VDAD</v>
          </cell>
          <cell r="I2522" t="str">
            <v>Outbound Auto Dial</v>
          </cell>
          <cell r="K2522">
            <v>44935.468101851853</v>
          </cell>
          <cell r="L2522">
            <v>44935.468182870369</v>
          </cell>
          <cell r="M2522">
            <v>10089</v>
          </cell>
          <cell r="N2522" t="str">
            <v>LAS POS Refll</v>
          </cell>
          <cell r="O2522" t="str">
            <v>00Q6F00001rPBsF</v>
          </cell>
          <cell r="Q2522">
            <v>202207057687933</v>
          </cell>
          <cell r="R2522">
            <v>0</v>
          </cell>
          <cell r="S2522">
            <v>91</v>
          </cell>
          <cell r="U2522" t="str">
            <v>TEST3379</v>
          </cell>
          <cell r="W2522" t="str">
            <v>TEJAL K LAKHOTIA</v>
          </cell>
          <cell r="X2522">
            <v>137031958</v>
          </cell>
          <cell r="AA2522" t="str">
            <v>-</v>
          </cell>
          <cell r="AH2522">
            <v>8108144944</v>
          </cell>
          <cell r="AK2522">
            <v>5</v>
          </cell>
          <cell r="AM2522" t="str">
            <v>NONE</v>
          </cell>
          <cell r="AN2522">
            <v>1</v>
          </cell>
          <cell r="AP2522">
            <v>63722074</v>
          </cell>
          <cell r="AQ2522">
            <v>1693547032.7239001</v>
          </cell>
          <cell r="AR2522">
            <v>0</v>
          </cell>
          <cell r="AS2522">
            <v>44935.439155092594</v>
          </cell>
          <cell r="AT2522">
            <v>1</v>
          </cell>
          <cell r="AU2522">
            <v>44935.467939814815</v>
          </cell>
          <cell r="AV2522">
            <v>44935.468182870369</v>
          </cell>
          <cell r="AW2522" t="str">
            <v>Y</v>
          </cell>
          <cell r="BF2522">
            <v>0</v>
          </cell>
          <cell r="BG2522" t="str">
            <v>QUEUETIMEOUT</v>
          </cell>
          <cell r="BK2522">
            <v>1</v>
          </cell>
          <cell r="BL2522">
            <v>3</v>
          </cell>
          <cell r="BM2522">
            <v>45170</v>
          </cell>
          <cell r="BN2522" t="str">
            <v>11:14</v>
          </cell>
          <cell r="BO2522">
            <v>45170.468055555553</v>
          </cell>
          <cell r="BP2522" t="str">
            <v>Non Connect</v>
          </cell>
        </row>
        <row r="2523">
          <cell r="A2523">
            <v>1017087560</v>
          </cell>
          <cell r="B2523" t="str">
            <v>AUTO</v>
          </cell>
          <cell r="C2523" t="str">
            <v>NA</v>
          </cell>
          <cell r="D2523" t="str">
            <v>No Answer AutoDial</v>
          </cell>
          <cell r="E2523" t="str">
            <v>CALL_NOT_PICKED</v>
          </cell>
          <cell r="F2523" t="str">
            <v>UNDEFINED</v>
          </cell>
          <cell r="G2523" t="str">
            <v>Default Category</v>
          </cell>
          <cell r="H2523" t="str">
            <v>VDAD</v>
          </cell>
          <cell r="I2523" t="str">
            <v>Outbound Auto Dial</v>
          </cell>
          <cell r="K2523">
            <v>44935.468495370369</v>
          </cell>
          <cell r="L2523">
            <v>44935.468495370369</v>
          </cell>
          <cell r="M2523">
            <v>10089</v>
          </cell>
          <cell r="N2523" t="str">
            <v>LAS POS Refll</v>
          </cell>
          <cell r="O2523" t="str">
            <v>00Q6F00001rYiuK</v>
          </cell>
          <cell r="Q2523">
            <v>202207057687933</v>
          </cell>
          <cell r="R2523">
            <v>0</v>
          </cell>
          <cell r="S2523">
            <v>91</v>
          </cell>
          <cell r="U2523" t="str">
            <v>TEST3384</v>
          </cell>
          <cell r="W2523" t="str">
            <v>SADIP KUMAR GHATAK</v>
          </cell>
          <cell r="X2523">
            <v>139343300</v>
          </cell>
          <cell r="AA2523" t="str">
            <v>-</v>
          </cell>
          <cell r="AH2523">
            <v>9820924183</v>
          </cell>
          <cell r="AK2523">
            <v>0</v>
          </cell>
          <cell r="AM2523" t="str">
            <v>NONE</v>
          </cell>
          <cell r="AN2523">
            <v>1</v>
          </cell>
          <cell r="AP2523">
            <v>63722046</v>
          </cell>
          <cell r="AQ2523">
            <v>1693547017.7237899</v>
          </cell>
          <cell r="AR2523">
            <v>0</v>
          </cell>
          <cell r="AS2523">
            <v>44935.439155092594</v>
          </cell>
          <cell r="AT2523">
            <v>1</v>
          </cell>
          <cell r="AU2523">
            <v>44935.467789351853</v>
          </cell>
          <cell r="AV2523">
            <v>44935.468495370369</v>
          </cell>
          <cell r="AW2523" t="str">
            <v>Y</v>
          </cell>
          <cell r="AX2523" t="str">
            <v>NO_ANSWER</v>
          </cell>
          <cell r="AY2523" t="str">
            <v>CONGESTION</v>
          </cell>
          <cell r="AZ2523" t="str">
            <v>Local/02200488649820924183@default-00036d33;2</v>
          </cell>
          <cell r="BA2523">
            <v>401</v>
          </cell>
          <cell r="BB2523" t="str">
            <v>Unauthorized</v>
          </cell>
          <cell r="BC2523">
            <v>0</v>
          </cell>
          <cell r="BD2523">
            <v>0</v>
          </cell>
          <cell r="BF2523">
            <v>0</v>
          </cell>
          <cell r="BG2523" t="str">
            <v>NONE</v>
          </cell>
          <cell r="BK2523">
            <v>1</v>
          </cell>
          <cell r="BL2523">
            <v>3</v>
          </cell>
          <cell r="BM2523">
            <v>45170</v>
          </cell>
          <cell r="BN2523" t="str">
            <v>11:14</v>
          </cell>
          <cell r="BO2523">
            <v>45170.468055555553</v>
          </cell>
          <cell r="BP2523" t="str">
            <v>Non Connect</v>
          </cell>
        </row>
        <row r="2524">
          <cell r="A2524">
            <v>1017087561</v>
          </cell>
          <cell r="B2524" t="str">
            <v>AUTO</v>
          </cell>
          <cell r="C2524" t="str">
            <v>NA</v>
          </cell>
          <cell r="D2524" t="str">
            <v>No Answer AutoDial</v>
          </cell>
          <cell r="E2524" t="str">
            <v>CALL_NOT_PICKED</v>
          </cell>
          <cell r="F2524" t="str">
            <v>UNDEFINED</v>
          </cell>
          <cell r="G2524" t="str">
            <v>Default Category</v>
          </cell>
          <cell r="H2524" t="str">
            <v>VDAD</v>
          </cell>
          <cell r="I2524" t="str">
            <v>Outbound Auto Dial</v>
          </cell>
          <cell r="K2524">
            <v>44935.468495370369</v>
          </cell>
          <cell r="L2524">
            <v>44935.468495370369</v>
          </cell>
          <cell r="M2524">
            <v>10089</v>
          </cell>
          <cell r="N2524" t="str">
            <v>LAS POS Refll</v>
          </cell>
          <cell r="O2524" t="str">
            <v>00Q6F00001rTiuw</v>
          </cell>
          <cell r="Q2524">
            <v>202207057687933</v>
          </cell>
          <cell r="R2524">
            <v>0</v>
          </cell>
          <cell r="S2524">
            <v>91</v>
          </cell>
          <cell r="U2524" t="str">
            <v>TEST3385</v>
          </cell>
          <cell r="W2524" t="str">
            <v>NAIR ROSS ROSS</v>
          </cell>
          <cell r="X2524">
            <v>138128062</v>
          </cell>
          <cell r="AA2524" t="str">
            <v>-</v>
          </cell>
          <cell r="AH2524">
            <v>9819215521</v>
          </cell>
          <cell r="AK2524">
            <v>0</v>
          </cell>
          <cell r="AM2524" t="str">
            <v>NONE</v>
          </cell>
          <cell r="AN2524">
            <v>1</v>
          </cell>
          <cell r="AP2524">
            <v>63722045</v>
          </cell>
          <cell r="AQ2524">
            <v>1693547017.7237899</v>
          </cell>
          <cell r="AR2524">
            <v>0</v>
          </cell>
          <cell r="AS2524">
            <v>44935.439155092594</v>
          </cell>
          <cell r="AT2524">
            <v>1</v>
          </cell>
          <cell r="AU2524">
            <v>44935.467789351853</v>
          </cell>
          <cell r="AV2524">
            <v>44935.468495370369</v>
          </cell>
          <cell r="AW2524" t="str">
            <v>Y</v>
          </cell>
          <cell r="AX2524" t="str">
            <v xml:space="preserve">CAUSE_NETWORK_OUT_OF_ORDER </v>
          </cell>
          <cell r="AY2524" t="str">
            <v>CONGESTION</v>
          </cell>
          <cell r="AZ2524" t="str">
            <v>Local/02200488649819215521@default-00036d31;2</v>
          </cell>
          <cell r="BA2524">
            <v>401</v>
          </cell>
          <cell r="BB2524" t="str">
            <v>Unauthorized</v>
          </cell>
          <cell r="BC2524">
            <v>0</v>
          </cell>
          <cell r="BD2524">
            <v>0</v>
          </cell>
          <cell r="BF2524">
            <v>0</v>
          </cell>
          <cell r="BG2524" t="str">
            <v>NONE</v>
          </cell>
          <cell r="BK2524">
            <v>1</v>
          </cell>
          <cell r="BL2524">
            <v>3</v>
          </cell>
          <cell r="BM2524">
            <v>45170</v>
          </cell>
          <cell r="BN2524" t="str">
            <v>11:14</v>
          </cell>
          <cell r="BO2524">
            <v>45170.468055555553</v>
          </cell>
          <cell r="BP2524" t="str">
            <v>Non Connect</v>
          </cell>
        </row>
        <row r="2525">
          <cell r="A2525">
            <v>1017087562</v>
          </cell>
          <cell r="B2525" t="str">
            <v>AUTO</v>
          </cell>
          <cell r="C2525" t="str">
            <v>NA</v>
          </cell>
          <cell r="D2525" t="str">
            <v>No Answer AutoDial</v>
          </cell>
          <cell r="E2525" t="str">
            <v>CALL_NOT_PICKED</v>
          </cell>
          <cell r="F2525" t="str">
            <v>UNDEFINED</v>
          </cell>
          <cell r="G2525" t="str">
            <v>Default Category</v>
          </cell>
          <cell r="H2525" t="str">
            <v>VDAD</v>
          </cell>
          <cell r="I2525" t="str">
            <v>Outbound Auto Dial</v>
          </cell>
          <cell r="K2525">
            <v>44935.468530092592</v>
          </cell>
          <cell r="L2525">
            <v>44935.468530092592</v>
          </cell>
          <cell r="M2525">
            <v>10089</v>
          </cell>
          <cell r="N2525" t="str">
            <v>LAS POS Refll</v>
          </cell>
          <cell r="O2525" t="str">
            <v>00Q6F00001rYqJu</v>
          </cell>
          <cell r="Q2525">
            <v>202207057687933</v>
          </cell>
          <cell r="R2525">
            <v>0</v>
          </cell>
          <cell r="S2525">
            <v>91</v>
          </cell>
          <cell r="U2525" t="str">
            <v>TEST3386</v>
          </cell>
          <cell r="W2525" t="str">
            <v>SHAHNAWAZ SHAIKH JT</v>
          </cell>
          <cell r="X2525">
            <v>139372015</v>
          </cell>
          <cell r="AA2525" t="str">
            <v>-</v>
          </cell>
          <cell r="AH2525">
            <v>8010505100</v>
          </cell>
          <cell r="AK2525">
            <v>0</v>
          </cell>
          <cell r="AM2525" t="str">
            <v>NONE</v>
          </cell>
          <cell r="AN2525">
            <v>1</v>
          </cell>
          <cell r="AP2525">
            <v>63722053</v>
          </cell>
          <cell r="AQ2525">
            <v>1693547023.72383</v>
          </cell>
          <cell r="AR2525">
            <v>0</v>
          </cell>
          <cell r="AS2525">
            <v>44935.439155092594</v>
          </cell>
          <cell r="AT2525">
            <v>1</v>
          </cell>
          <cell r="AU2525">
            <v>44935.467835648145</v>
          </cell>
          <cell r="AV2525">
            <v>44935.468530092592</v>
          </cell>
          <cell r="AW2525" t="str">
            <v>Y</v>
          </cell>
          <cell r="AX2525" t="str">
            <v>NO_ANSWER</v>
          </cell>
          <cell r="AY2525" t="str">
            <v>CONGESTION</v>
          </cell>
          <cell r="AZ2525" t="str">
            <v>Local/02200488648010505100@default-00036d41;2</v>
          </cell>
          <cell r="BA2525">
            <v>401</v>
          </cell>
          <cell r="BB2525" t="str">
            <v>Unauthorized</v>
          </cell>
          <cell r="BC2525">
            <v>0</v>
          </cell>
          <cell r="BD2525">
            <v>0</v>
          </cell>
          <cell r="BF2525">
            <v>0</v>
          </cell>
          <cell r="BG2525" t="str">
            <v>NONE</v>
          </cell>
          <cell r="BK2525">
            <v>1</v>
          </cell>
          <cell r="BL2525">
            <v>3</v>
          </cell>
          <cell r="BM2525">
            <v>45170</v>
          </cell>
          <cell r="BN2525" t="str">
            <v>11:14</v>
          </cell>
          <cell r="BO2525">
            <v>45170.468055555553</v>
          </cell>
          <cell r="BP2525" t="str">
            <v>Non Connect</v>
          </cell>
        </row>
        <row r="2526">
          <cell r="A2526">
            <v>1017087563</v>
          </cell>
          <cell r="B2526" t="str">
            <v>AUTO</v>
          </cell>
          <cell r="C2526" t="str">
            <v>NA</v>
          </cell>
          <cell r="D2526" t="str">
            <v>No Answer AutoDial</v>
          </cell>
          <cell r="E2526" t="str">
            <v>CALL_NOT_PICKED</v>
          </cell>
          <cell r="F2526" t="str">
            <v>UNDEFINED</v>
          </cell>
          <cell r="G2526" t="str">
            <v>Default Category</v>
          </cell>
          <cell r="H2526" t="str">
            <v>VDAD</v>
          </cell>
          <cell r="I2526" t="str">
            <v>Outbound Auto Dial</v>
          </cell>
          <cell r="K2526">
            <v>44935.468530092592</v>
          </cell>
          <cell r="L2526">
            <v>44935.468530092592</v>
          </cell>
          <cell r="M2526">
            <v>10089</v>
          </cell>
          <cell r="N2526" t="str">
            <v>LAS POS Refll</v>
          </cell>
          <cell r="O2526" t="str">
            <v>00Q6F00001rQ6q6</v>
          </cell>
          <cell r="Q2526">
            <v>202207057687933</v>
          </cell>
          <cell r="R2526">
            <v>0</v>
          </cell>
          <cell r="S2526">
            <v>91</v>
          </cell>
          <cell r="U2526" t="str">
            <v>TEST3387</v>
          </cell>
          <cell r="W2526" t="str">
            <v>GUPTA</v>
          </cell>
          <cell r="X2526">
            <v>137252400</v>
          </cell>
          <cell r="AA2526" t="str">
            <v>-</v>
          </cell>
          <cell r="AH2526">
            <v>9416361169</v>
          </cell>
          <cell r="AK2526">
            <v>0</v>
          </cell>
          <cell r="AM2526" t="str">
            <v>NONE</v>
          </cell>
          <cell r="AN2526">
            <v>1</v>
          </cell>
          <cell r="AP2526">
            <v>63722049</v>
          </cell>
          <cell r="AQ2526">
            <v>1693547023.72382</v>
          </cell>
          <cell r="AR2526">
            <v>0</v>
          </cell>
          <cell r="AS2526">
            <v>44935.439155092594</v>
          </cell>
          <cell r="AT2526">
            <v>1</v>
          </cell>
          <cell r="AU2526">
            <v>44935.467835648145</v>
          </cell>
          <cell r="AV2526">
            <v>44935.468530092592</v>
          </cell>
          <cell r="AW2526" t="str">
            <v>Y</v>
          </cell>
          <cell r="AX2526" t="str">
            <v>NO_ANSWER</v>
          </cell>
          <cell r="AY2526" t="str">
            <v>CONGESTION</v>
          </cell>
          <cell r="AZ2526" t="str">
            <v>Local/02200488649416361169@default-00036d3d;2</v>
          </cell>
          <cell r="BA2526">
            <v>401</v>
          </cell>
          <cell r="BB2526" t="str">
            <v>Unauthorized</v>
          </cell>
          <cell r="BC2526">
            <v>0</v>
          </cell>
          <cell r="BD2526">
            <v>0</v>
          </cell>
          <cell r="BF2526">
            <v>0</v>
          </cell>
          <cell r="BG2526" t="str">
            <v>NONE</v>
          </cell>
          <cell r="BK2526">
            <v>1</v>
          </cell>
          <cell r="BL2526">
            <v>3</v>
          </cell>
          <cell r="BM2526">
            <v>45170</v>
          </cell>
          <cell r="BN2526" t="str">
            <v>11:14</v>
          </cell>
          <cell r="BO2526">
            <v>45170.468055555553</v>
          </cell>
          <cell r="BP2526" t="str">
            <v>Non Connect</v>
          </cell>
        </row>
        <row r="2527">
          <cell r="A2527">
            <v>1017087564</v>
          </cell>
          <cell r="B2527" t="str">
            <v>AUTO</v>
          </cell>
          <cell r="C2527" t="str">
            <v>NA</v>
          </cell>
          <cell r="D2527" t="str">
            <v>No Answer AutoDial</v>
          </cell>
          <cell r="E2527" t="str">
            <v>CALL_NOT_PICKED</v>
          </cell>
          <cell r="F2527" t="str">
            <v>UNDEFINED</v>
          </cell>
          <cell r="G2527" t="str">
            <v>Default Category</v>
          </cell>
          <cell r="H2527" t="str">
            <v>VDAD</v>
          </cell>
          <cell r="I2527" t="str">
            <v>Outbound Auto Dial</v>
          </cell>
          <cell r="K2527">
            <v>44935.468530092592</v>
          </cell>
          <cell r="L2527">
            <v>44935.468530092592</v>
          </cell>
          <cell r="M2527">
            <v>10089</v>
          </cell>
          <cell r="N2527" t="str">
            <v>LAS POS Refll</v>
          </cell>
          <cell r="O2527" t="str">
            <v>00Q6F00001rMTHQ</v>
          </cell>
          <cell r="Q2527">
            <v>202207057687933</v>
          </cell>
          <cell r="R2527">
            <v>0</v>
          </cell>
          <cell r="S2527">
            <v>91</v>
          </cell>
          <cell r="U2527" t="str">
            <v>TEST3388</v>
          </cell>
          <cell r="W2527" t="str">
            <v>ANURADHA KHAN</v>
          </cell>
          <cell r="X2527">
            <v>136382506</v>
          </cell>
          <cell r="AA2527" t="str">
            <v>-</v>
          </cell>
          <cell r="AH2527">
            <v>9871576293</v>
          </cell>
          <cell r="AK2527">
            <v>0</v>
          </cell>
          <cell r="AM2527" t="str">
            <v>NONE</v>
          </cell>
          <cell r="AN2527">
            <v>1</v>
          </cell>
          <cell r="AP2527">
            <v>63722048</v>
          </cell>
          <cell r="AQ2527">
            <v>1693547022.72382</v>
          </cell>
          <cell r="AR2527">
            <v>0</v>
          </cell>
          <cell r="AS2527">
            <v>44935.439155092594</v>
          </cell>
          <cell r="AT2527">
            <v>1</v>
          </cell>
          <cell r="AU2527">
            <v>44935.467835648145</v>
          </cell>
          <cell r="AV2527">
            <v>44935.468530092592</v>
          </cell>
          <cell r="AW2527" t="str">
            <v>Y</v>
          </cell>
          <cell r="AX2527" t="str">
            <v>NO_ANSWER</v>
          </cell>
          <cell r="AY2527" t="str">
            <v>CONGESTION</v>
          </cell>
          <cell r="AZ2527" t="str">
            <v>Local/02200488649871576293@default-00036d3c;2</v>
          </cell>
          <cell r="BA2527">
            <v>401</v>
          </cell>
          <cell r="BB2527" t="str">
            <v>Unauthorized</v>
          </cell>
          <cell r="BC2527">
            <v>0</v>
          </cell>
          <cell r="BD2527">
            <v>0</v>
          </cell>
          <cell r="BF2527">
            <v>0</v>
          </cell>
          <cell r="BG2527" t="str">
            <v>NONE</v>
          </cell>
          <cell r="BK2527">
            <v>1</v>
          </cell>
          <cell r="BL2527">
            <v>3</v>
          </cell>
          <cell r="BM2527">
            <v>45170</v>
          </cell>
          <cell r="BN2527" t="str">
            <v>11:14</v>
          </cell>
          <cell r="BO2527">
            <v>45170.468055555553</v>
          </cell>
          <cell r="BP2527" t="str">
            <v>Non Connect</v>
          </cell>
        </row>
        <row r="2528">
          <cell r="A2528">
            <v>1017087565</v>
          </cell>
          <cell r="B2528" t="str">
            <v>AUTO</v>
          </cell>
          <cell r="C2528" t="str">
            <v>NA</v>
          </cell>
          <cell r="D2528" t="str">
            <v>No Answer AutoDial</v>
          </cell>
          <cell r="E2528" t="str">
            <v>CALL_NOT_PICKED</v>
          </cell>
          <cell r="F2528" t="str">
            <v>UNDEFINED</v>
          </cell>
          <cell r="G2528" t="str">
            <v>Default Category</v>
          </cell>
          <cell r="H2528" t="str">
            <v>VDAD</v>
          </cell>
          <cell r="I2528" t="str">
            <v>Outbound Auto Dial</v>
          </cell>
          <cell r="K2528">
            <v>44935.468530092592</v>
          </cell>
          <cell r="L2528">
            <v>44935.468530092592</v>
          </cell>
          <cell r="M2528">
            <v>10089</v>
          </cell>
          <cell r="N2528" t="str">
            <v>LAS POS Refll</v>
          </cell>
          <cell r="O2528" t="str">
            <v>00Q6F00001rTjtn</v>
          </cell>
          <cell r="Q2528">
            <v>202207057687933</v>
          </cell>
          <cell r="R2528">
            <v>0</v>
          </cell>
          <cell r="S2528">
            <v>91</v>
          </cell>
          <cell r="U2528" t="str">
            <v>TEST3389</v>
          </cell>
          <cell r="W2528" t="str">
            <v>REMOVEDDATA WADHAWAN</v>
          </cell>
          <cell r="X2528">
            <v>138131834</v>
          </cell>
          <cell r="AA2528" t="str">
            <v>-</v>
          </cell>
          <cell r="AH2528">
            <v>8077896747</v>
          </cell>
          <cell r="AK2528">
            <v>0</v>
          </cell>
          <cell r="AM2528" t="str">
            <v>NONE</v>
          </cell>
          <cell r="AN2528">
            <v>1</v>
          </cell>
          <cell r="AP2528">
            <v>63722052</v>
          </cell>
          <cell r="AQ2528">
            <v>1693547023.72383</v>
          </cell>
          <cell r="AR2528">
            <v>0</v>
          </cell>
          <cell r="AS2528">
            <v>44935.439155092594</v>
          </cell>
          <cell r="AT2528">
            <v>1</v>
          </cell>
          <cell r="AU2528">
            <v>44935.467835648145</v>
          </cell>
          <cell r="AV2528">
            <v>44935.468530092592</v>
          </cell>
          <cell r="AW2528" t="str">
            <v>Y</v>
          </cell>
          <cell r="AX2528" t="str">
            <v>NO_ANSWER</v>
          </cell>
          <cell r="AY2528" t="str">
            <v>CONGESTION</v>
          </cell>
          <cell r="AZ2528" t="str">
            <v>Local/02200488648077896747@default-00036d40;2</v>
          </cell>
          <cell r="BA2528">
            <v>401</v>
          </cell>
          <cell r="BB2528" t="str">
            <v>Unauthorized</v>
          </cell>
          <cell r="BC2528">
            <v>0</v>
          </cell>
          <cell r="BD2528">
            <v>0</v>
          </cell>
          <cell r="BF2528">
            <v>0</v>
          </cell>
          <cell r="BG2528" t="str">
            <v>NONE</v>
          </cell>
          <cell r="BK2528">
            <v>1</v>
          </cell>
          <cell r="BL2528">
            <v>3</v>
          </cell>
          <cell r="BM2528">
            <v>45170</v>
          </cell>
          <cell r="BN2528" t="str">
            <v>11:14</v>
          </cell>
          <cell r="BO2528">
            <v>45170.468055555553</v>
          </cell>
          <cell r="BP2528" t="str">
            <v>Non Connect</v>
          </cell>
        </row>
        <row r="2529">
          <cell r="A2529">
            <v>1017087566</v>
          </cell>
          <cell r="B2529" t="str">
            <v>AUTO</v>
          </cell>
          <cell r="C2529" t="str">
            <v>NA</v>
          </cell>
          <cell r="D2529" t="str">
            <v>No Answer AutoDial</v>
          </cell>
          <cell r="E2529" t="str">
            <v>CALL_NOT_PICKED</v>
          </cell>
          <cell r="F2529" t="str">
            <v>UNDEFINED</v>
          </cell>
          <cell r="G2529" t="str">
            <v>Default Category</v>
          </cell>
          <cell r="H2529" t="str">
            <v>VDAD</v>
          </cell>
          <cell r="I2529" t="str">
            <v>Outbound Auto Dial</v>
          </cell>
          <cell r="K2529">
            <v>44935.468530092592</v>
          </cell>
          <cell r="L2529">
            <v>44935.468530092592</v>
          </cell>
          <cell r="M2529">
            <v>10089</v>
          </cell>
          <cell r="N2529" t="str">
            <v>LAS POS Refll</v>
          </cell>
          <cell r="O2529" t="str">
            <v>00Q6F00001rT8l9</v>
          </cell>
          <cell r="Q2529">
            <v>202207057687933</v>
          </cell>
          <cell r="R2529">
            <v>0</v>
          </cell>
          <cell r="S2529">
            <v>91</v>
          </cell>
          <cell r="U2529" t="str">
            <v>TEST3390</v>
          </cell>
          <cell r="W2529" t="str">
            <v>RAKESH GUPTA</v>
          </cell>
          <cell r="X2529">
            <v>137988006</v>
          </cell>
          <cell r="AA2529" t="str">
            <v>-</v>
          </cell>
          <cell r="AH2529">
            <v>9769354710</v>
          </cell>
          <cell r="AK2529">
            <v>0</v>
          </cell>
          <cell r="AM2529" t="str">
            <v>NONE</v>
          </cell>
          <cell r="AN2529">
            <v>1</v>
          </cell>
          <cell r="AP2529">
            <v>63722051</v>
          </cell>
          <cell r="AQ2529">
            <v>1693547023.72383</v>
          </cell>
          <cell r="AR2529">
            <v>0</v>
          </cell>
          <cell r="AS2529">
            <v>44935.439155092594</v>
          </cell>
          <cell r="AT2529">
            <v>1</v>
          </cell>
          <cell r="AU2529">
            <v>44935.467835648145</v>
          </cell>
          <cell r="AV2529">
            <v>44935.468530092592</v>
          </cell>
          <cell r="AW2529" t="str">
            <v>Y</v>
          </cell>
          <cell r="AX2529" t="str">
            <v>NO_ANSWER</v>
          </cell>
          <cell r="AY2529" t="str">
            <v>CONGESTION</v>
          </cell>
          <cell r="AZ2529" t="str">
            <v>Local/02200488649769354710@default-00036d3f;2</v>
          </cell>
          <cell r="BA2529">
            <v>0</v>
          </cell>
          <cell r="BC2529">
            <v>0</v>
          </cell>
          <cell r="BD2529">
            <v>0</v>
          </cell>
          <cell r="BF2529">
            <v>0</v>
          </cell>
          <cell r="BG2529" t="str">
            <v>NONE</v>
          </cell>
          <cell r="BK2529">
            <v>1</v>
          </cell>
          <cell r="BL2529">
            <v>3</v>
          </cell>
          <cell r="BM2529">
            <v>45170</v>
          </cell>
          <cell r="BN2529" t="str">
            <v>11:14</v>
          </cell>
          <cell r="BO2529">
            <v>45170.468055555553</v>
          </cell>
          <cell r="BP2529" t="str">
            <v>Non Connect</v>
          </cell>
        </row>
        <row r="2530">
          <cell r="A2530">
            <v>1017087567</v>
          </cell>
          <cell r="B2530" t="str">
            <v>AUTO</v>
          </cell>
          <cell r="C2530" t="str">
            <v>NA</v>
          </cell>
          <cell r="D2530" t="str">
            <v>No Answer AutoDial</v>
          </cell>
          <cell r="E2530" t="str">
            <v>CALL_NOT_PICKED</v>
          </cell>
          <cell r="F2530" t="str">
            <v>UNDEFINED</v>
          </cell>
          <cell r="G2530" t="str">
            <v>Default Category</v>
          </cell>
          <cell r="H2530" t="str">
            <v>VDAD</v>
          </cell>
          <cell r="I2530" t="str">
            <v>Outbound Auto Dial</v>
          </cell>
          <cell r="K2530">
            <v>44935.468530092592</v>
          </cell>
          <cell r="L2530">
            <v>44935.468530092592</v>
          </cell>
          <cell r="M2530">
            <v>10089</v>
          </cell>
          <cell r="N2530" t="str">
            <v>LAS POS Refll</v>
          </cell>
          <cell r="O2530" t="str">
            <v>00Q6F00001rQSjT</v>
          </cell>
          <cell r="Q2530">
            <v>202207057687933</v>
          </cell>
          <cell r="R2530">
            <v>0</v>
          </cell>
          <cell r="S2530">
            <v>91</v>
          </cell>
          <cell r="U2530" t="str">
            <v>TEST3391</v>
          </cell>
          <cell r="W2530" t="str">
            <v>NEGI NEGI</v>
          </cell>
          <cell r="X2530">
            <v>137336855</v>
          </cell>
          <cell r="AA2530" t="str">
            <v>-</v>
          </cell>
          <cell r="AH2530">
            <v>8130323010</v>
          </cell>
          <cell r="AK2530">
            <v>0</v>
          </cell>
          <cell r="AM2530" t="str">
            <v>NONE</v>
          </cell>
          <cell r="AN2530">
            <v>1</v>
          </cell>
          <cell r="AP2530">
            <v>63722050</v>
          </cell>
          <cell r="AQ2530">
            <v>1693547023.72382</v>
          </cell>
          <cell r="AR2530">
            <v>0</v>
          </cell>
          <cell r="AS2530">
            <v>44935.439155092594</v>
          </cell>
          <cell r="AT2530">
            <v>1</v>
          </cell>
          <cell r="AU2530">
            <v>44935.467835648145</v>
          </cell>
          <cell r="AV2530">
            <v>44935.468530092592</v>
          </cell>
          <cell r="AW2530" t="str">
            <v>Y</v>
          </cell>
          <cell r="AX2530" t="str">
            <v>NORMAL_CIRCUIT_CONGESTION</v>
          </cell>
          <cell r="AY2530" t="str">
            <v>CONGESTION</v>
          </cell>
          <cell r="AZ2530" t="str">
            <v>Local/02200488648130323010@default-00036d3e;2</v>
          </cell>
          <cell r="BA2530">
            <v>503</v>
          </cell>
          <cell r="BB2530" t="str">
            <v>Service Unavailable</v>
          </cell>
          <cell r="BC2530">
            <v>0</v>
          </cell>
          <cell r="BD2530">
            <v>0</v>
          </cell>
          <cell r="BF2530">
            <v>0</v>
          </cell>
          <cell r="BG2530" t="str">
            <v>NONE</v>
          </cell>
          <cell r="BK2530">
            <v>1</v>
          </cell>
          <cell r="BL2530">
            <v>3</v>
          </cell>
          <cell r="BM2530">
            <v>45170</v>
          </cell>
          <cell r="BN2530" t="str">
            <v>11:14</v>
          </cell>
          <cell r="BO2530">
            <v>45170.468055555553</v>
          </cell>
          <cell r="BP2530" t="str">
            <v>Non Connect</v>
          </cell>
        </row>
        <row r="2531">
          <cell r="A2531">
            <v>1017087568</v>
          </cell>
          <cell r="B2531" t="str">
            <v>AUTO</v>
          </cell>
          <cell r="C2531" t="str">
            <v>NA</v>
          </cell>
          <cell r="D2531" t="str">
            <v>No Answer AutoDial</v>
          </cell>
          <cell r="E2531" t="str">
            <v>CALL_NOT_PICKED</v>
          </cell>
          <cell r="F2531" t="str">
            <v>UNDEFINED</v>
          </cell>
          <cell r="G2531" t="str">
            <v>Default Category</v>
          </cell>
          <cell r="H2531" t="str">
            <v>VDAD</v>
          </cell>
          <cell r="I2531" t="str">
            <v>Outbound Auto Dial</v>
          </cell>
          <cell r="K2531">
            <v>44935.468530092592</v>
          </cell>
          <cell r="L2531">
            <v>44935.468530092592</v>
          </cell>
          <cell r="M2531">
            <v>10089</v>
          </cell>
          <cell r="N2531" t="str">
            <v>LAS POS Refll</v>
          </cell>
          <cell r="O2531" t="str">
            <v>00Q6F00001rRIj1</v>
          </cell>
          <cell r="Q2531">
            <v>202207057687933</v>
          </cell>
          <cell r="R2531">
            <v>0</v>
          </cell>
          <cell r="S2531">
            <v>91</v>
          </cell>
          <cell r="U2531" t="str">
            <v>TEST3392</v>
          </cell>
          <cell r="W2531" t="str">
            <v>SANDEEP MOOKHARJEA</v>
          </cell>
          <cell r="X2531">
            <v>137540656</v>
          </cell>
          <cell r="AA2531" t="str">
            <v>-</v>
          </cell>
          <cell r="AH2531">
            <v>6565966174</v>
          </cell>
          <cell r="AK2531">
            <v>0</v>
          </cell>
          <cell r="AM2531" t="str">
            <v>NONE</v>
          </cell>
          <cell r="AN2531">
            <v>1</v>
          </cell>
          <cell r="AP2531">
            <v>63722047</v>
          </cell>
          <cell r="AQ2531">
            <v>1693547022.72381</v>
          </cell>
          <cell r="AR2531">
            <v>0</v>
          </cell>
          <cell r="AS2531">
            <v>44935.439155092594</v>
          </cell>
          <cell r="AT2531">
            <v>1</v>
          </cell>
          <cell r="AU2531">
            <v>44935.467835648145</v>
          </cell>
          <cell r="AV2531">
            <v>44935.468530092592</v>
          </cell>
          <cell r="AW2531" t="str">
            <v>Y</v>
          </cell>
          <cell r="AX2531" t="str">
            <v>UNSPECIFIED</v>
          </cell>
          <cell r="AY2531" t="str">
            <v>CANCEL</v>
          </cell>
          <cell r="AZ2531" t="str">
            <v>Local/02200488646565966174@default-00036d3b;2</v>
          </cell>
          <cell r="BA2531">
            <v>401</v>
          </cell>
          <cell r="BB2531" t="str">
            <v>Unauthorized</v>
          </cell>
          <cell r="BC2531">
            <v>0</v>
          </cell>
          <cell r="BD2531">
            <v>0</v>
          </cell>
          <cell r="BF2531">
            <v>0</v>
          </cell>
          <cell r="BG2531" t="str">
            <v>NONE</v>
          </cell>
          <cell r="BK2531">
            <v>1</v>
          </cell>
          <cell r="BL2531">
            <v>3</v>
          </cell>
          <cell r="BM2531">
            <v>45170</v>
          </cell>
          <cell r="BN2531" t="str">
            <v>11:14</v>
          </cell>
          <cell r="BO2531">
            <v>45170.468055555553</v>
          </cell>
          <cell r="BP2531" t="str">
            <v>Non Connect</v>
          </cell>
        </row>
        <row r="2532">
          <cell r="A2532">
            <v>1017087569</v>
          </cell>
          <cell r="B2532" t="str">
            <v>AUTO</v>
          </cell>
          <cell r="C2532" t="str">
            <v>NA</v>
          </cell>
          <cell r="D2532" t="str">
            <v>No Answer AutoDial</v>
          </cell>
          <cell r="E2532" t="str">
            <v>CALL_NOT_PICKED</v>
          </cell>
          <cell r="F2532" t="str">
            <v>UNDEFINED</v>
          </cell>
          <cell r="G2532" t="str">
            <v>Default Category</v>
          </cell>
          <cell r="H2532" t="str">
            <v>VDAD</v>
          </cell>
          <cell r="I2532" t="str">
            <v>Outbound Auto Dial</v>
          </cell>
          <cell r="K2532">
            <v>44935.468587962961</v>
          </cell>
          <cell r="L2532">
            <v>44935.468587962961</v>
          </cell>
          <cell r="M2532">
            <v>10089</v>
          </cell>
          <cell r="N2532" t="str">
            <v>LAS POS Refll</v>
          </cell>
          <cell r="O2532" t="str">
            <v>00Q6F00001rPopf</v>
          </cell>
          <cell r="Q2532">
            <v>202207057687933</v>
          </cell>
          <cell r="R2532">
            <v>0</v>
          </cell>
          <cell r="S2532">
            <v>91</v>
          </cell>
          <cell r="U2532" t="str">
            <v>TEST3393</v>
          </cell>
          <cell r="W2532" t="str">
            <v>RAJA  MR RAJA OBEROI</v>
          </cell>
          <cell r="X2532">
            <v>137182138</v>
          </cell>
          <cell r="AA2532" t="str">
            <v>-</v>
          </cell>
          <cell r="AH2532">
            <v>9701501214</v>
          </cell>
          <cell r="AK2532">
            <v>0</v>
          </cell>
          <cell r="AM2532" t="str">
            <v>NONE</v>
          </cell>
          <cell r="AN2532">
            <v>1</v>
          </cell>
          <cell r="AP2532">
            <v>63722061</v>
          </cell>
          <cell r="AQ2532">
            <v>1693547025.72386</v>
          </cell>
          <cell r="AR2532">
            <v>0</v>
          </cell>
          <cell r="AS2532">
            <v>44935.439155092594</v>
          </cell>
          <cell r="AT2532">
            <v>1</v>
          </cell>
          <cell r="AU2532">
            <v>44935.467835648145</v>
          </cell>
          <cell r="AV2532">
            <v>44935.468587962961</v>
          </cell>
          <cell r="AW2532" t="str">
            <v>Y</v>
          </cell>
          <cell r="AX2532" t="str">
            <v>NO_ANSWER</v>
          </cell>
          <cell r="AY2532" t="str">
            <v>CONGESTION</v>
          </cell>
          <cell r="AZ2532" t="str">
            <v>Local/02200488649701501214@default-00036d4a;2</v>
          </cell>
          <cell r="BA2532">
            <v>401</v>
          </cell>
          <cell r="BB2532" t="str">
            <v>Unauthorized</v>
          </cell>
          <cell r="BC2532">
            <v>0</v>
          </cell>
          <cell r="BD2532">
            <v>0</v>
          </cell>
          <cell r="BF2532">
            <v>0</v>
          </cell>
          <cell r="BG2532" t="str">
            <v>NONE</v>
          </cell>
          <cell r="BK2532">
            <v>1</v>
          </cell>
          <cell r="BL2532">
            <v>3</v>
          </cell>
          <cell r="BM2532">
            <v>45170</v>
          </cell>
          <cell r="BN2532" t="str">
            <v>11:14</v>
          </cell>
          <cell r="BO2532">
            <v>45170.468055555553</v>
          </cell>
          <cell r="BP2532" t="str">
            <v>Non Connect</v>
          </cell>
        </row>
        <row r="2533">
          <cell r="A2533">
            <v>1017087570</v>
          </cell>
          <cell r="B2533" t="str">
            <v>AUTO</v>
          </cell>
          <cell r="C2533" t="str">
            <v>NA</v>
          </cell>
          <cell r="D2533" t="str">
            <v>No Answer AutoDial</v>
          </cell>
          <cell r="E2533" t="str">
            <v>CALL_NOT_PICKED</v>
          </cell>
          <cell r="F2533" t="str">
            <v>UNDEFINED</v>
          </cell>
          <cell r="G2533" t="str">
            <v>Default Category</v>
          </cell>
          <cell r="H2533" t="str">
            <v>VDAD</v>
          </cell>
          <cell r="I2533" t="str">
            <v>Outbound Auto Dial</v>
          </cell>
          <cell r="K2533">
            <v>44935.468587962961</v>
          </cell>
          <cell r="L2533">
            <v>44935.468587962961</v>
          </cell>
          <cell r="M2533">
            <v>10089</v>
          </cell>
          <cell r="N2533" t="str">
            <v>LAS POS Refll</v>
          </cell>
          <cell r="O2533" t="str">
            <v>00Q6F00001rYmkp</v>
          </cell>
          <cell r="Q2533">
            <v>202207057687933</v>
          </cell>
          <cell r="R2533">
            <v>0</v>
          </cell>
          <cell r="S2533">
            <v>91</v>
          </cell>
          <cell r="U2533" t="str">
            <v>TEST3394</v>
          </cell>
          <cell r="W2533" t="str">
            <v>UDAYVEER SINGH</v>
          </cell>
          <cell r="X2533">
            <v>139358226</v>
          </cell>
          <cell r="AA2533" t="str">
            <v>-</v>
          </cell>
          <cell r="AH2533">
            <v>9811618803</v>
          </cell>
          <cell r="AK2533">
            <v>0</v>
          </cell>
          <cell r="AM2533" t="str">
            <v>NONE</v>
          </cell>
          <cell r="AN2533">
            <v>1</v>
          </cell>
          <cell r="AP2533">
            <v>63722059</v>
          </cell>
          <cell r="AQ2533">
            <v>1693547025.72385</v>
          </cell>
          <cell r="AR2533">
            <v>0</v>
          </cell>
          <cell r="AS2533">
            <v>44935.439155092594</v>
          </cell>
          <cell r="AT2533">
            <v>1</v>
          </cell>
          <cell r="AU2533">
            <v>44935.467835648145</v>
          </cell>
          <cell r="AV2533">
            <v>44935.468587962961</v>
          </cell>
          <cell r="AW2533" t="str">
            <v>Y</v>
          </cell>
          <cell r="AX2533" t="str">
            <v>NO_ANSWER</v>
          </cell>
          <cell r="AY2533" t="str">
            <v>CONGESTION</v>
          </cell>
          <cell r="AZ2533" t="str">
            <v>Local/02200488649811618803@default-00036d48;2</v>
          </cell>
          <cell r="BA2533">
            <v>480</v>
          </cell>
          <cell r="BB2533" t="str">
            <v>Temporarily unavailable</v>
          </cell>
          <cell r="BC2533">
            <v>0</v>
          </cell>
          <cell r="BD2533">
            <v>0</v>
          </cell>
          <cell r="BF2533">
            <v>0</v>
          </cell>
          <cell r="BG2533" t="str">
            <v>NONE</v>
          </cell>
          <cell r="BK2533">
            <v>1</v>
          </cell>
          <cell r="BL2533">
            <v>3</v>
          </cell>
          <cell r="BM2533">
            <v>45170</v>
          </cell>
          <cell r="BN2533" t="str">
            <v>11:14</v>
          </cell>
          <cell r="BO2533">
            <v>45170.468055555553</v>
          </cell>
          <cell r="BP2533" t="str">
            <v>Non Connect</v>
          </cell>
        </row>
        <row r="2534">
          <cell r="A2534">
            <v>1017087571</v>
          </cell>
          <cell r="B2534" t="str">
            <v>AUTO</v>
          </cell>
          <cell r="C2534" t="str">
            <v>NA</v>
          </cell>
          <cell r="D2534" t="str">
            <v>No Answer AutoDial</v>
          </cell>
          <cell r="E2534" t="str">
            <v>CALL_NOT_PICKED</v>
          </cell>
          <cell r="F2534" t="str">
            <v>UNDEFINED</v>
          </cell>
          <cell r="G2534" t="str">
            <v>Default Category</v>
          </cell>
          <cell r="H2534" t="str">
            <v>VDAD</v>
          </cell>
          <cell r="I2534" t="str">
            <v>Outbound Auto Dial</v>
          </cell>
          <cell r="K2534">
            <v>44935.468587962961</v>
          </cell>
          <cell r="L2534">
            <v>44935.468587962961</v>
          </cell>
          <cell r="M2534">
            <v>10089</v>
          </cell>
          <cell r="N2534" t="str">
            <v>LAS POS Refll</v>
          </cell>
          <cell r="O2534" t="str">
            <v>00Q6F00001rPDUW</v>
          </cell>
          <cell r="Q2534">
            <v>202207057687933</v>
          </cell>
          <cell r="R2534">
            <v>0</v>
          </cell>
          <cell r="S2534">
            <v>91</v>
          </cell>
          <cell r="U2534" t="str">
            <v>TEST3395</v>
          </cell>
          <cell r="W2534" t="str">
            <v>MALHOTRA  MRS.</v>
          </cell>
          <cell r="X2534">
            <v>137038174</v>
          </cell>
          <cell r="AA2534" t="str">
            <v>-</v>
          </cell>
          <cell r="AH2534">
            <v>8800996696</v>
          </cell>
          <cell r="AK2534">
            <v>0</v>
          </cell>
          <cell r="AM2534" t="str">
            <v>NONE</v>
          </cell>
          <cell r="AN2534">
            <v>1</v>
          </cell>
          <cell r="AP2534">
            <v>63722063</v>
          </cell>
          <cell r="AQ2534">
            <v>1693547026.72386</v>
          </cell>
          <cell r="AR2534">
            <v>0</v>
          </cell>
          <cell r="AS2534">
            <v>44935.439155092594</v>
          </cell>
          <cell r="AT2534">
            <v>1</v>
          </cell>
          <cell r="AU2534">
            <v>44935.467835648145</v>
          </cell>
          <cell r="AV2534">
            <v>44935.468587962961</v>
          </cell>
          <cell r="AW2534" t="str">
            <v>Y</v>
          </cell>
          <cell r="AX2534" t="str">
            <v>UNSPECIFIED</v>
          </cell>
          <cell r="AY2534" t="str">
            <v>CANCEL</v>
          </cell>
          <cell r="AZ2534" t="str">
            <v>Local/02200488648800996696@default-00036d4c;2</v>
          </cell>
          <cell r="BA2534">
            <v>401</v>
          </cell>
          <cell r="BB2534" t="str">
            <v>Unauthorized</v>
          </cell>
          <cell r="BC2534">
            <v>0</v>
          </cell>
          <cell r="BD2534">
            <v>0</v>
          </cell>
          <cell r="BF2534">
            <v>0</v>
          </cell>
          <cell r="BG2534" t="str">
            <v>NONE</v>
          </cell>
          <cell r="BK2534">
            <v>1</v>
          </cell>
          <cell r="BL2534">
            <v>3</v>
          </cell>
          <cell r="BM2534">
            <v>45170</v>
          </cell>
          <cell r="BN2534" t="str">
            <v>11:14</v>
          </cell>
          <cell r="BO2534">
            <v>45170.468055555553</v>
          </cell>
          <cell r="BP2534" t="str">
            <v>Non Connect</v>
          </cell>
        </row>
        <row r="2535">
          <cell r="A2535">
            <v>1017087572</v>
          </cell>
          <cell r="B2535" t="str">
            <v>AUTO</v>
          </cell>
          <cell r="C2535" t="str">
            <v>NA</v>
          </cell>
          <cell r="D2535" t="str">
            <v>No Answer AutoDial</v>
          </cell>
          <cell r="E2535" t="str">
            <v>CALL_NOT_PICKED</v>
          </cell>
          <cell r="F2535" t="str">
            <v>UNDEFINED</v>
          </cell>
          <cell r="G2535" t="str">
            <v>Default Category</v>
          </cell>
          <cell r="H2535" t="str">
            <v>VDAD</v>
          </cell>
          <cell r="I2535" t="str">
            <v>Outbound Auto Dial</v>
          </cell>
          <cell r="K2535">
            <v>44935.468587962961</v>
          </cell>
          <cell r="L2535">
            <v>44935.468587962961</v>
          </cell>
          <cell r="M2535">
            <v>10089</v>
          </cell>
          <cell r="N2535" t="str">
            <v>LAS POS Refll</v>
          </cell>
          <cell r="O2535" t="str">
            <v>00Q6F00001rYa80</v>
          </cell>
          <cell r="Q2535">
            <v>202207057687933</v>
          </cell>
          <cell r="R2535">
            <v>0</v>
          </cell>
          <cell r="S2535">
            <v>91</v>
          </cell>
          <cell r="U2535" t="str">
            <v>TEST3396</v>
          </cell>
          <cell r="W2535" t="str">
            <v>KHANDELWAL</v>
          </cell>
          <cell r="X2535">
            <v>139309017</v>
          </cell>
          <cell r="AA2535" t="str">
            <v>-</v>
          </cell>
          <cell r="AH2535">
            <v>7899708165</v>
          </cell>
          <cell r="AK2535">
            <v>0</v>
          </cell>
          <cell r="AM2535" t="str">
            <v>NONE</v>
          </cell>
          <cell r="AN2535">
            <v>1</v>
          </cell>
          <cell r="AP2535">
            <v>63722064</v>
          </cell>
          <cell r="AQ2535">
            <v>1693547026.72387</v>
          </cell>
          <cell r="AR2535">
            <v>0</v>
          </cell>
          <cell r="AS2535">
            <v>44935.439155092594</v>
          </cell>
          <cell r="AT2535">
            <v>1</v>
          </cell>
          <cell r="AU2535">
            <v>44935.467835648145</v>
          </cell>
          <cell r="AV2535">
            <v>44935.468587962961</v>
          </cell>
          <cell r="AW2535" t="str">
            <v>Y</v>
          </cell>
          <cell r="AX2535" t="str">
            <v>UNSPECIFIED</v>
          </cell>
          <cell r="AY2535" t="str">
            <v>CANCEL</v>
          </cell>
          <cell r="AZ2535" t="str">
            <v>Local/02200488647899708165@default-00036d4d;2</v>
          </cell>
          <cell r="BA2535">
            <v>401</v>
          </cell>
          <cell r="BB2535" t="str">
            <v>Unauthorized</v>
          </cell>
          <cell r="BC2535">
            <v>0</v>
          </cell>
          <cell r="BD2535">
            <v>0</v>
          </cell>
          <cell r="BF2535">
            <v>0</v>
          </cell>
          <cell r="BG2535" t="str">
            <v>NONE</v>
          </cell>
          <cell r="BK2535">
            <v>1</v>
          </cell>
          <cell r="BL2535">
            <v>3</v>
          </cell>
          <cell r="BM2535">
            <v>45170</v>
          </cell>
          <cell r="BN2535" t="str">
            <v>11:14</v>
          </cell>
          <cell r="BO2535">
            <v>45170.468055555553</v>
          </cell>
          <cell r="BP2535" t="str">
            <v>Non Connect</v>
          </cell>
        </row>
        <row r="2536">
          <cell r="A2536">
            <v>1017087573</v>
          </cell>
          <cell r="B2536" t="str">
            <v>AUTO</v>
          </cell>
          <cell r="C2536" t="str">
            <v>NA</v>
          </cell>
          <cell r="D2536" t="str">
            <v>No Answer AutoDial</v>
          </cell>
          <cell r="E2536" t="str">
            <v>CALL_NOT_PICKED</v>
          </cell>
          <cell r="F2536" t="str">
            <v>UNDEFINED</v>
          </cell>
          <cell r="G2536" t="str">
            <v>Default Category</v>
          </cell>
          <cell r="H2536" t="str">
            <v>VDAD</v>
          </cell>
          <cell r="I2536" t="str">
            <v>Outbound Auto Dial</v>
          </cell>
          <cell r="K2536">
            <v>44935.468587962961</v>
          </cell>
          <cell r="L2536">
            <v>44935.468587962961</v>
          </cell>
          <cell r="M2536">
            <v>10089</v>
          </cell>
          <cell r="N2536" t="str">
            <v>LAS POS Refll</v>
          </cell>
          <cell r="O2536" t="str">
            <v>00Q6F00001rPvm5</v>
          </cell>
          <cell r="Q2536">
            <v>202207057687933</v>
          </cell>
          <cell r="R2536">
            <v>0</v>
          </cell>
          <cell r="S2536">
            <v>91</v>
          </cell>
          <cell r="U2536" t="str">
            <v>TEST3397</v>
          </cell>
          <cell r="W2536" t="str">
            <v>NARENDRA BORA MR.</v>
          </cell>
          <cell r="X2536">
            <v>137208904</v>
          </cell>
          <cell r="AA2536" t="str">
            <v>-</v>
          </cell>
          <cell r="AH2536">
            <v>9158091199</v>
          </cell>
          <cell r="AK2536">
            <v>0</v>
          </cell>
          <cell r="AM2536" t="str">
            <v>NONE</v>
          </cell>
          <cell r="AN2536">
            <v>1</v>
          </cell>
          <cell r="AP2536">
            <v>63722060</v>
          </cell>
          <cell r="AQ2536">
            <v>1693547025.72386</v>
          </cell>
          <cell r="AR2536">
            <v>0</v>
          </cell>
          <cell r="AS2536">
            <v>44935.439155092594</v>
          </cell>
          <cell r="AT2536">
            <v>1</v>
          </cell>
          <cell r="AU2536">
            <v>44935.467835648145</v>
          </cell>
          <cell r="AV2536">
            <v>44935.468587962961</v>
          </cell>
          <cell r="AW2536" t="str">
            <v>Y</v>
          </cell>
          <cell r="AX2536" t="str">
            <v>UNSPECIFIED</v>
          </cell>
          <cell r="AY2536" t="str">
            <v>CANCEL</v>
          </cell>
          <cell r="AZ2536" t="str">
            <v>Local/02200488649158091199@default-00036d49;2</v>
          </cell>
          <cell r="BA2536">
            <v>401</v>
          </cell>
          <cell r="BB2536" t="str">
            <v>Unauthorized</v>
          </cell>
          <cell r="BC2536">
            <v>0</v>
          </cell>
          <cell r="BD2536">
            <v>0</v>
          </cell>
          <cell r="BF2536">
            <v>0</v>
          </cell>
          <cell r="BG2536" t="str">
            <v>NONE</v>
          </cell>
          <cell r="BK2536">
            <v>1</v>
          </cell>
          <cell r="BL2536">
            <v>3</v>
          </cell>
          <cell r="BM2536">
            <v>45170</v>
          </cell>
          <cell r="BN2536" t="str">
            <v>11:14</v>
          </cell>
          <cell r="BO2536">
            <v>45170.468055555553</v>
          </cell>
          <cell r="BP2536" t="str">
            <v>Non Connect</v>
          </cell>
        </row>
        <row r="2537">
          <cell r="A2537">
            <v>1017087574</v>
          </cell>
          <cell r="B2537" t="str">
            <v>AUTO</v>
          </cell>
          <cell r="C2537" t="str">
            <v>NA</v>
          </cell>
          <cell r="D2537" t="str">
            <v>No Answer AutoDial</v>
          </cell>
          <cell r="E2537" t="str">
            <v>CALL_NOT_PICKED</v>
          </cell>
          <cell r="F2537" t="str">
            <v>UNDEFINED</v>
          </cell>
          <cell r="G2537" t="str">
            <v>Default Category</v>
          </cell>
          <cell r="H2537" t="str">
            <v>VDAD</v>
          </cell>
          <cell r="I2537" t="str">
            <v>Outbound Auto Dial</v>
          </cell>
          <cell r="K2537">
            <v>44935.468587962961</v>
          </cell>
          <cell r="L2537">
            <v>44935.468587962961</v>
          </cell>
          <cell r="M2537">
            <v>10089</v>
          </cell>
          <cell r="N2537" t="str">
            <v>LAS POS Refll</v>
          </cell>
          <cell r="O2537" t="str">
            <v>00Q6F00001rTJ47</v>
          </cell>
          <cell r="Q2537">
            <v>202207057687933</v>
          </cell>
          <cell r="R2537">
            <v>0</v>
          </cell>
          <cell r="S2537">
            <v>91</v>
          </cell>
          <cell r="U2537" t="str">
            <v>TEST3398</v>
          </cell>
          <cell r="W2537" t="str">
            <v>SHRIVASTAVA</v>
          </cell>
          <cell r="X2537">
            <v>138027667</v>
          </cell>
          <cell r="AA2537" t="str">
            <v>-</v>
          </cell>
          <cell r="AH2537">
            <v>9971455399</v>
          </cell>
          <cell r="AK2537">
            <v>0</v>
          </cell>
          <cell r="AM2537" t="str">
            <v>NONE</v>
          </cell>
          <cell r="AN2537">
            <v>1</v>
          </cell>
          <cell r="AP2537">
            <v>63722058</v>
          </cell>
          <cell r="AQ2537">
            <v>1693547025.72385</v>
          </cell>
          <cell r="AR2537">
            <v>0</v>
          </cell>
          <cell r="AS2537">
            <v>44935.439155092594</v>
          </cell>
          <cell r="AT2537">
            <v>1</v>
          </cell>
          <cell r="AU2537">
            <v>44935.467835648145</v>
          </cell>
          <cell r="AV2537">
            <v>44935.468587962961</v>
          </cell>
          <cell r="AW2537" t="str">
            <v>Y</v>
          </cell>
          <cell r="AX2537" t="str">
            <v>UNSPECIFIED</v>
          </cell>
          <cell r="AY2537" t="str">
            <v>CANCEL</v>
          </cell>
          <cell r="AZ2537" t="str">
            <v>Local/02200488649971455399@default-00036d47;2</v>
          </cell>
          <cell r="BA2537">
            <v>0</v>
          </cell>
          <cell r="BC2537">
            <v>0</v>
          </cell>
          <cell r="BD2537">
            <v>0</v>
          </cell>
          <cell r="BF2537">
            <v>0</v>
          </cell>
          <cell r="BG2537" t="str">
            <v>NONE</v>
          </cell>
          <cell r="BK2537">
            <v>1</v>
          </cell>
          <cell r="BL2537">
            <v>3</v>
          </cell>
          <cell r="BM2537">
            <v>45170</v>
          </cell>
          <cell r="BN2537" t="str">
            <v>11:14</v>
          </cell>
          <cell r="BO2537">
            <v>45170.468055555553</v>
          </cell>
          <cell r="BP2537" t="str">
            <v>Non Connect</v>
          </cell>
        </row>
        <row r="2538">
          <cell r="A2538">
            <v>1017087575</v>
          </cell>
          <cell r="B2538" t="str">
            <v>AUTO</v>
          </cell>
          <cell r="C2538" t="str">
            <v>AB</v>
          </cell>
          <cell r="D2538" t="str">
            <v>Busy Auto</v>
          </cell>
          <cell r="E2538" t="str">
            <v>BUSY</v>
          </cell>
          <cell r="F2538" t="str">
            <v>UNDEFINED</v>
          </cell>
          <cell r="G2538" t="str">
            <v>Default Category</v>
          </cell>
          <cell r="H2538" t="str">
            <v>VDAD</v>
          </cell>
          <cell r="I2538" t="str">
            <v>Outbound Auto Dial</v>
          </cell>
          <cell r="K2538">
            <v>44935.468634259261</v>
          </cell>
          <cell r="L2538">
            <v>44935.468634259261</v>
          </cell>
          <cell r="M2538">
            <v>10089</v>
          </cell>
          <cell r="N2538" t="str">
            <v>LAS POS Refll</v>
          </cell>
          <cell r="O2538" t="str">
            <v>00Q6F00001rHHfd</v>
          </cell>
          <cell r="Q2538">
            <v>202207057687933</v>
          </cell>
          <cell r="R2538">
            <v>0</v>
          </cell>
          <cell r="S2538">
            <v>91</v>
          </cell>
          <cell r="U2538" t="str">
            <v>TEST3399</v>
          </cell>
          <cell r="W2538" t="str">
            <v>MANDHANI</v>
          </cell>
          <cell r="X2538">
            <v>136145830</v>
          </cell>
          <cell r="AA2538" t="str">
            <v>-</v>
          </cell>
          <cell r="AH2538">
            <v>9830229196</v>
          </cell>
          <cell r="AK2538">
            <v>0</v>
          </cell>
          <cell r="AM2538" t="str">
            <v>NONE</v>
          </cell>
          <cell r="AN2538">
            <v>1</v>
          </cell>
          <cell r="AP2538">
            <v>63722094</v>
          </cell>
          <cell r="AQ2538">
            <v>1693547092.4798999</v>
          </cell>
          <cell r="AR2538">
            <v>0</v>
          </cell>
          <cell r="AS2538">
            <v>44935.439155092594</v>
          </cell>
          <cell r="AT2538">
            <v>1</v>
          </cell>
          <cell r="AU2538">
            <v>44935.468634259261</v>
          </cell>
          <cell r="AV2538">
            <v>44935.469189814816</v>
          </cell>
          <cell r="AW2538" t="str">
            <v>Y</v>
          </cell>
          <cell r="AX2538" t="str">
            <v>USER_BUSY</v>
          </cell>
          <cell r="AY2538" t="str">
            <v>BUSY</v>
          </cell>
          <cell r="AZ2538" t="str">
            <v>Local/02200488649830229196@default-00028866;2</v>
          </cell>
          <cell r="BA2538">
            <v>401</v>
          </cell>
          <cell r="BB2538" t="str">
            <v>Unauthorized</v>
          </cell>
          <cell r="BC2538">
            <v>0</v>
          </cell>
          <cell r="BD2538">
            <v>0</v>
          </cell>
          <cell r="BF2538">
            <v>0</v>
          </cell>
          <cell r="BG2538" t="str">
            <v>NONE</v>
          </cell>
          <cell r="BK2538">
            <v>1</v>
          </cell>
          <cell r="BL2538">
            <v>3</v>
          </cell>
          <cell r="BM2538">
            <v>45170</v>
          </cell>
          <cell r="BN2538" t="str">
            <v>11:14</v>
          </cell>
          <cell r="BO2538">
            <v>45170.468055555553</v>
          </cell>
          <cell r="BP2538" t="str">
            <v>Non Connect</v>
          </cell>
        </row>
        <row r="2539">
          <cell r="A2539">
            <v>1017087576</v>
          </cell>
          <cell r="B2539" t="str">
            <v>AUTO</v>
          </cell>
          <cell r="C2539" t="str">
            <v>NA</v>
          </cell>
          <cell r="D2539" t="str">
            <v>No Answer AutoDial</v>
          </cell>
          <cell r="E2539" t="str">
            <v>CALL_NOT_PICKED</v>
          </cell>
          <cell r="F2539" t="str">
            <v>UNDEFINED</v>
          </cell>
          <cell r="G2539" t="str">
            <v>Default Category</v>
          </cell>
          <cell r="H2539" t="str">
            <v>VDAD</v>
          </cell>
          <cell r="I2539" t="str">
            <v>Outbound Auto Dial</v>
          </cell>
          <cell r="K2539">
            <v>44935.468645833331</v>
          </cell>
          <cell r="L2539">
            <v>44935.468645833331</v>
          </cell>
          <cell r="M2539">
            <v>10089</v>
          </cell>
          <cell r="N2539" t="str">
            <v>LAS POS Refll</v>
          </cell>
          <cell r="O2539" t="str">
            <v>00Q6F00001rTjtm</v>
          </cell>
          <cell r="Q2539">
            <v>202207057687933</v>
          </cell>
          <cell r="R2539">
            <v>0</v>
          </cell>
          <cell r="S2539">
            <v>91</v>
          </cell>
          <cell r="U2539" t="str">
            <v>TEST3400</v>
          </cell>
          <cell r="W2539" t="str">
            <v>SUSHILKUMAR POKHARNA</v>
          </cell>
          <cell r="X2539">
            <v>138131833</v>
          </cell>
          <cell r="AA2539" t="str">
            <v>-</v>
          </cell>
          <cell r="AH2539">
            <v>8860076442</v>
          </cell>
          <cell r="AK2539">
            <v>0</v>
          </cell>
          <cell r="AM2539" t="str">
            <v>NONE</v>
          </cell>
          <cell r="AN2539">
            <v>1</v>
          </cell>
          <cell r="AP2539">
            <v>63722067</v>
          </cell>
          <cell r="AQ2539">
            <v>1693547030.7238801</v>
          </cell>
          <cell r="AR2539">
            <v>0</v>
          </cell>
          <cell r="AS2539">
            <v>44935.439155092594</v>
          </cell>
          <cell r="AT2539">
            <v>1</v>
          </cell>
          <cell r="AU2539">
            <v>44935.467939814815</v>
          </cell>
          <cell r="AV2539">
            <v>44935.468645833331</v>
          </cell>
          <cell r="AW2539" t="str">
            <v>Y</v>
          </cell>
          <cell r="AX2539" t="str">
            <v>NO_ANSWER</v>
          </cell>
          <cell r="AY2539" t="str">
            <v>CONGESTION</v>
          </cell>
          <cell r="AZ2539" t="str">
            <v>Local/02200488648860076442@default-00036d50;2</v>
          </cell>
          <cell r="BA2539">
            <v>480</v>
          </cell>
          <cell r="BB2539" t="str">
            <v>Temporarily unavailable</v>
          </cell>
          <cell r="BC2539">
            <v>0</v>
          </cell>
          <cell r="BD2539">
            <v>0</v>
          </cell>
          <cell r="BF2539">
            <v>0</v>
          </cell>
          <cell r="BG2539" t="str">
            <v>NONE</v>
          </cell>
          <cell r="BK2539">
            <v>1</v>
          </cell>
          <cell r="BL2539">
            <v>3</v>
          </cell>
          <cell r="BM2539">
            <v>45170</v>
          </cell>
          <cell r="BN2539" t="str">
            <v>11:14</v>
          </cell>
          <cell r="BO2539">
            <v>45170.468055555553</v>
          </cell>
          <cell r="BP2539" t="str">
            <v>Non Connect</v>
          </cell>
        </row>
        <row r="2540">
          <cell r="A2540">
            <v>1017087577</v>
          </cell>
          <cell r="B2540" t="str">
            <v>AUTO</v>
          </cell>
          <cell r="C2540" t="str">
            <v>NA</v>
          </cell>
          <cell r="D2540" t="str">
            <v>No Answer AutoDial</v>
          </cell>
          <cell r="E2540" t="str">
            <v>CALL_NOT_PICKED</v>
          </cell>
          <cell r="F2540" t="str">
            <v>UNDEFINED</v>
          </cell>
          <cell r="G2540" t="str">
            <v>Default Category</v>
          </cell>
          <cell r="H2540" t="str">
            <v>VDAD</v>
          </cell>
          <cell r="I2540" t="str">
            <v>Outbound Auto Dial</v>
          </cell>
          <cell r="K2540">
            <v>44935.468645833331</v>
          </cell>
          <cell r="L2540">
            <v>44935.468645833331</v>
          </cell>
          <cell r="M2540">
            <v>10089</v>
          </cell>
          <cell r="N2540" t="str">
            <v>LAS POS Refll</v>
          </cell>
          <cell r="O2540" t="str">
            <v>00Q6F00001rNBRP</v>
          </cell>
          <cell r="Q2540">
            <v>202207057687933</v>
          </cell>
          <cell r="R2540">
            <v>0</v>
          </cell>
          <cell r="S2540">
            <v>91</v>
          </cell>
          <cell r="U2540" t="str">
            <v>TEST3401</v>
          </cell>
          <cell r="W2540" t="str">
            <v>JATIN CHAWLA  GURUCHARAN</v>
          </cell>
          <cell r="X2540">
            <v>136552801</v>
          </cell>
          <cell r="AA2540" t="str">
            <v>-</v>
          </cell>
          <cell r="AH2540">
            <v>7021390449</v>
          </cell>
          <cell r="AK2540">
            <v>0</v>
          </cell>
          <cell r="AM2540" t="str">
            <v>NONE</v>
          </cell>
          <cell r="AN2540">
            <v>1</v>
          </cell>
          <cell r="AP2540">
            <v>63722069</v>
          </cell>
          <cell r="AQ2540">
            <v>1693547031.7238901</v>
          </cell>
          <cell r="AR2540">
            <v>0</v>
          </cell>
          <cell r="AS2540">
            <v>44935.439155092594</v>
          </cell>
          <cell r="AT2540">
            <v>1</v>
          </cell>
          <cell r="AU2540">
            <v>44935.467939814815</v>
          </cell>
          <cell r="AV2540">
            <v>44935.468645833331</v>
          </cell>
          <cell r="AW2540" t="str">
            <v>Y</v>
          </cell>
          <cell r="AX2540" t="str">
            <v>NO_ANSWER</v>
          </cell>
          <cell r="AY2540" t="str">
            <v>CONGESTION</v>
          </cell>
          <cell r="AZ2540" t="str">
            <v>Local/02200488647021390449@default-00036d53;2</v>
          </cell>
          <cell r="BA2540">
            <v>401</v>
          </cell>
          <cell r="BB2540" t="str">
            <v>Unauthorized</v>
          </cell>
          <cell r="BC2540">
            <v>0</v>
          </cell>
          <cell r="BD2540">
            <v>0</v>
          </cell>
          <cell r="BF2540">
            <v>0</v>
          </cell>
          <cell r="BG2540" t="str">
            <v>NONE</v>
          </cell>
          <cell r="BK2540">
            <v>1</v>
          </cell>
          <cell r="BL2540">
            <v>3</v>
          </cell>
          <cell r="BM2540">
            <v>45170</v>
          </cell>
          <cell r="BN2540" t="str">
            <v>11:14</v>
          </cell>
          <cell r="BO2540">
            <v>45170.468055555553</v>
          </cell>
          <cell r="BP2540" t="str">
            <v>Non Connect</v>
          </cell>
        </row>
        <row r="2541">
          <cell r="A2541">
            <v>1017087578</v>
          </cell>
          <cell r="B2541" t="str">
            <v>AUTO</v>
          </cell>
          <cell r="C2541" t="str">
            <v>NA</v>
          </cell>
          <cell r="D2541" t="str">
            <v>No Answer AutoDial</v>
          </cell>
          <cell r="E2541" t="str">
            <v>CALL_NOT_PICKED</v>
          </cell>
          <cell r="F2541" t="str">
            <v>UNDEFINED</v>
          </cell>
          <cell r="G2541" t="str">
            <v>Default Category</v>
          </cell>
          <cell r="H2541" t="str">
            <v>VDAD</v>
          </cell>
          <cell r="I2541" t="str">
            <v>Outbound Auto Dial</v>
          </cell>
          <cell r="K2541">
            <v>44935.468645833331</v>
          </cell>
          <cell r="L2541">
            <v>44935.468645833331</v>
          </cell>
          <cell r="M2541">
            <v>10089</v>
          </cell>
          <cell r="N2541" t="str">
            <v>LAS POS Refll</v>
          </cell>
          <cell r="O2541" t="str">
            <v>00Q6F00001rPhWi</v>
          </cell>
          <cell r="Q2541">
            <v>202207057687933</v>
          </cell>
          <cell r="R2541">
            <v>0</v>
          </cell>
          <cell r="S2541">
            <v>91</v>
          </cell>
          <cell r="U2541" t="str">
            <v>TEST3402</v>
          </cell>
          <cell r="W2541" t="str">
            <v>D/O REKHA BHARGAVA</v>
          </cell>
          <cell r="X2541">
            <v>137153984</v>
          </cell>
          <cell r="AA2541" t="str">
            <v>-</v>
          </cell>
          <cell r="AH2541">
            <v>8700426353</v>
          </cell>
          <cell r="AK2541">
            <v>0</v>
          </cell>
          <cell r="AM2541" t="str">
            <v>NONE</v>
          </cell>
          <cell r="AN2541">
            <v>1</v>
          </cell>
          <cell r="AP2541">
            <v>63722073</v>
          </cell>
          <cell r="AQ2541">
            <v>1693547032.7239001</v>
          </cell>
          <cell r="AR2541">
            <v>0</v>
          </cell>
          <cell r="AS2541">
            <v>44935.439155092594</v>
          </cell>
          <cell r="AT2541">
            <v>1</v>
          </cell>
          <cell r="AU2541">
            <v>44935.467939814815</v>
          </cell>
          <cell r="AV2541">
            <v>44935.468645833331</v>
          </cell>
          <cell r="AW2541" t="str">
            <v>Y</v>
          </cell>
          <cell r="AX2541" t="str">
            <v>NO_ANSWER</v>
          </cell>
          <cell r="AY2541" t="str">
            <v>CONGESTION</v>
          </cell>
          <cell r="AZ2541" t="str">
            <v>Local/02200488648700426353@default-00036d58;2</v>
          </cell>
          <cell r="BA2541">
            <v>480</v>
          </cell>
          <cell r="BB2541" t="str">
            <v>Temporarily unavailable</v>
          </cell>
          <cell r="BC2541">
            <v>0</v>
          </cell>
          <cell r="BD2541">
            <v>0</v>
          </cell>
          <cell r="BF2541">
            <v>0</v>
          </cell>
          <cell r="BG2541" t="str">
            <v>NONE</v>
          </cell>
          <cell r="BK2541">
            <v>1</v>
          </cell>
          <cell r="BL2541">
            <v>3</v>
          </cell>
          <cell r="BM2541">
            <v>45170</v>
          </cell>
          <cell r="BN2541" t="str">
            <v>11:14</v>
          </cell>
          <cell r="BO2541">
            <v>45170.468055555553</v>
          </cell>
          <cell r="BP2541" t="str">
            <v>Non Connect</v>
          </cell>
        </row>
        <row r="2542">
          <cell r="A2542">
            <v>1017087579</v>
          </cell>
          <cell r="B2542" t="str">
            <v>AUTO</v>
          </cell>
          <cell r="C2542" t="str">
            <v>NA</v>
          </cell>
          <cell r="D2542" t="str">
            <v>No Answer AutoDial</v>
          </cell>
          <cell r="E2542" t="str">
            <v>CALL_NOT_PICKED</v>
          </cell>
          <cell r="F2542" t="str">
            <v>UNDEFINED</v>
          </cell>
          <cell r="G2542" t="str">
            <v>Default Category</v>
          </cell>
          <cell r="H2542" t="str">
            <v>VDAD</v>
          </cell>
          <cell r="I2542" t="str">
            <v>Outbound Auto Dial</v>
          </cell>
          <cell r="K2542">
            <v>44935.468645833331</v>
          </cell>
          <cell r="L2542">
            <v>44935.468645833331</v>
          </cell>
          <cell r="M2542">
            <v>10089</v>
          </cell>
          <cell r="N2542" t="str">
            <v>LAS POS Refll</v>
          </cell>
          <cell r="O2542" t="str">
            <v>00Q6F00001rNBRQ</v>
          </cell>
          <cell r="Q2542">
            <v>202207057687933</v>
          </cell>
          <cell r="R2542">
            <v>0</v>
          </cell>
          <cell r="S2542">
            <v>91</v>
          </cell>
          <cell r="U2542" t="str">
            <v>TEST3403</v>
          </cell>
          <cell r="W2542" t="str">
            <v>RAJESH KUMAR BHANDARI</v>
          </cell>
          <cell r="X2542">
            <v>136552802</v>
          </cell>
          <cell r="AA2542" t="str">
            <v>-</v>
          </cell>
          <cell r="AH2542">
            <v>9445270000</v>
          </cell>
          <cell r="AK2542">
            <v>0</v>
          </cell>
          <cell r="AM2542" t="str">
            <v>NONE</v>
          </cell>
          <cell r="AN2542">
            <v>1</v>
          </cell>
          <cell r="AP2542">
            <v>63722070</v>
          </cell>
          <cell r="AQ2542">
            <v>1693547031.7238901</v>
          </cell>
          <cell r="AR2542">
            <v>0</v>
          </cell>
          <cell r="AS2542">
            <v>44935.439155092594</v>
          </cell>
          <cell r="AT2542">
            <v>1</v>
          </cell>
          <cell r="AU2542">
            <v>44935.467939814815</v>
          </cell>
          <cell r="AV2542">
            <v>44935.468645833331</v>
          </cell>
          <cell r="AW2542" t="str">
            <v>Y</v>
          </cell>
          <cell r="AX2542" t="str">
            <v>NO_ANSWER</v>
          </cell>
          <cell r="AY2542" t="str">
            <v>CONGESTION</v>
          </cell>
          <cell r="AZ2542" t="str">
            <v>Local/02200488649445270000@default-00036d54;2</v>
          </cell>
          <cell r="BA2542">
            <v>401</v>
          </cell>
          <cell r="BB2542" t="str">
            <v>Unauthorized</v>
          </cell>
          <cell r="BC2542">
            <v>0</v>
          </cell>
          <cell r="BD2542">
            <v>0</v>
          </cell>
          <cell r="BF2542">
            <v>0</v>
          </cell>
          <cell r="BG2542" t="str">
            <v>NONE</v>
          </cell>
          <cell r="BK2542">
            <v>1</v>
          </cell>
          <cell r="BL2542">
            <v>3</v>
          </cell>
          <cell r="BM2542">
            <v>45170</v>
          </cell>
          <cell r="BN2542" t="str">
            <v>11:14</v>
          </cell>
          <cell r="BO2542">
            <v>45170.468055555553</v>
          </cell>
          <cell r="BP2542" t="str">
            <v>Non Connect</v>
          </cell>
        </row>
        <row r="2543">
          <cell r="A2543">
            <v>1017087580</v>
          </cell>
          <cell r="B2543" t="str">
            <v>AUTO</v>
          </cell>
          <cell r="C2543" t="str">
            <v>NA</v>
          </cell>
          <cell r="D2543" t="str">
            <v>No Answer AutoDial</v>
          </cell>
          <cell r="E2543" t="str">
            <v>CALL_NOT_PICKED</v>
          </cell>
          <cell r="F2543" t="str">
            <v>UNDEFINED</v>
          </cell>
          <cell r="G2543" t="str">
            <v>Default Category</v>
          </cell>
          <cell r="H2543" t="str">
            <v>VDAD</v>
          </cell>
          <cell r="I2543" t="str">
            <v>Outbound Auto Dial</v>
          </cell>
          <cell r="K2543">
            <v>44935.468645833331</v>
          </cell>
          <cell r="L2543">
            <v>44935.468645833331</v>
          </cell>
          <cell r="M2543">
            <v>10089</v>
          </cell>
          <cell r="N2543" t="str">
            <v>LAS POS Refll</v>
          </cell>
          <cell r="O2543" t="str">
            <v>00Q6F00001rMiMr</v>
          </cell>
          <cell r="Q2543">
            <v>202207057687933</v>
          </cell>
          <cell r="R2543">
            <v>0</v>
          </cell>
          <cell r="S2543">
            <v>91</v>
          </cell>
          <cell r="U2543" t="str">
            <v>TEST3404</v>
          </cell>
          <cell r="W2543" t="str">
            <v>MADHUR AGARWAL</v>
          </cell>
          <cell r="X2543">
            <v>136440837</v>
          </cell>
          <cell r="AA2543" t="str">
            <v>-</v>
          </cell>
          <cell r="AH2543">
            <v>9619175123</v>
          </cell>
          <cell r="AK2543">
            <v>0</v>
          </cell>
          <cell r="AM2543" t="str">
            <v>NONE</v>
          </cell>
          <cell r="AN2543">
            <v>1</v>
          </cell>
          <cell r="AP2543">
            <v>63722071</v>
          </cell>
          <cell r="AQ2543">
            <v>1693547031.7238901</v>
          </cell>
          <cell r="AR2543">
            <v>0</v>
          </cell>
          <cell r="AS2543">
            <v>44935.439155092594</v>
          </cell>
          <cell r="AT2543">
            <v>1</v>
          </cell>
          <cell r="AU2543">
            <v>44935.467939814815</v>
          </cell>
          <cell r="AV2543">
            <v>44935.468645833331</v>
          </cell>
          <cell r="AW2543" t="str">
            <v>Y</v>
          </cell>
          <cell r="AX2543" t="str">
            <v xml:space="preserve">CAUSE_NETWORK_OUT_OF_ORDER </v>
          </cell>
          <cell r="AY2543" t="str">
            <v>CONGESTION</v>
          </cell>
          <cell r="AZ2543" t="str">
            <v>Local/02200488649619175123@default-00036d55;2</v>
          </cell>
          <cell r="BA2543">
            <v>500</v>
          </cell>
          <cell r="BB2543" t="str">
            <v>Server internal failure</v>
          </cell>
          <cell r="BC2543">
            <v>0</v>
          </cell>
          <cell r="BD2543">
            <v>0</v>
          </cell>
          <cell r="BF2543">
            <v>0</v>
          </cell>
          <cell r="BG2543" t="str">
            <v>NONE</v>
          </cell>
          <cell r="BK2543">
            <v>1</v>
          </cell>
          <cell r="BL2543">
            <v>3</v>
          </cell>
          <cell r="BM2543">
            <v>45170</v>
          </cell>
          <cell r="BN2543" t="str">
            <v>11:14</v>
          </cell>
          <cell r="BO2543">
            <v>45170.468055555553</v>
          </cell>
          <cell r="BP2543" t="str">
            <v>Non Connect</v>
          </cell>
        </row>
        <row r="2544">
          <cell r="A2544">
            <v>1017087581</v>
          </cell>
          <cell r="B2544" t="str">
            <v>AUTO</v>
          </cell>
          <cell r="C2544" t="str">
            <v>NA</v>
          </cell>
          <cell r="D2544" t="str">
            <v>No Answer AutoDial</v>
          </cell>
          <cell r="E2544" t="str">
            <v>CALL_NOT_PICKED</v>
          </cell>
          <cell r="F2544" t="str">
            <v>UNDEFINED</v>
          </cell>
          <cell r="G2544" t="str">
            <v>Default Category</v>
          </cell>
          <cell r="H2544" t="str">
            <v>VDAD</v>
          </cell>
          <cell r="I2544" t="str">
            <v>Outbound Auto Dial</v>
          </cell>
          <cell r="K2544">
            <v>44935.468645833331</v>
          </cell>
          <cell r="L2544">
            <v>44935.468645833331</v>
          </cell>
          <cell r="M2544">
            <v>10089</v>
          </cell>
          <cell r="N2544" t="str">
            <v>LAS POS Refll</v>
          </cell>
          <cell r="O2544" t="str">
            <v>00Q6F00001rPBsL</v>
          </cell>
          <cell r="Q2544">
            <v>202207057687933</v>
          </cell>
          <cell r="R2544">
            <v>0</v>
          </cell>
          <cell r="S2544">
            <v>91</v>
          </cell>
          <cell r="U2544" t="str">
            <v>TEST3405</v>
          </cell>
          <cell r="W2544" t="str">
            <v>SHRINIWAS KESKAR</v>
          </cell>
          <cell r="X2544">
            <v>137031964</v>
          </cell>
          <cell r="AA2544" t="str">
            <v>-</v>
          </cell>
          <cell r="AH2544">
            <v>7045904776</v>
          </cell>
          <cell r="AK2544">
            <v>0</v>
          </cell>
          <cell r="AM2544" t="str">
            <v>NONE</v>
          </cell>
          <cell r="AN2544">
            <v>1</v>
          </cell>
          <cell r="AP2544">
            <v>63722075</v>
          </cell>
          <cell r="AQ2544">
            <v>1693547032.7239101</v>
          </cell>
          <cell r="AR2544">
            <v>0</v>
          </cell>
          <cell r="AS2544">
            <v>44935.439155092594</v>
          </cell>
          <cell r="AT2544">
            <v>1</v>
          </cell>
          <cell r="AU2544">
            <v>44935.467939814815</v>
          </cell>
          <cell r="AV2544">
            <v>44935.468645833331</v>
          </cell>
          <cell r="AW2544" t="str">
            <v>Y</v>
          </cell>
          <cell r="AX2544" t="str">
            <v>UNSPECIFIED</v>
          </cell>
          <cell r="AY2544" t="str">
            <v>CANCEL</v>
          </cell>
          <cell r="AZ2544" t="str">
            <v>Local/02200488647045904776@default-00036d5a;2</v>
          </cell>
          <cell r="BA2544">
            <v>401</v>
          </cell>
          <cell r="BB2544" t="str">
            <v>Unauthorized</v>
          </cell>
          <cell r="BC2544">
            <v>0</v>
          </cell>
          <cell r="BD2544">
            <v>0</v>
          </cell>
          <cell r="BF2544">
            <v>0</v>
          </cell>
          <cell r="BG2544" t="str">
            <v>NONE</v>
          </cell>
          <cell r="BK2544">
            <v>1</v>
          </cell>
          <cell r="BL2544">
            <v>3</v>
          </cell>
          <cell r="BM2544">
            <v>45170</v>
          </cell>
          <cell r="BN2544" t="str">
            <v>11:14</v>
          </cell>
          <cell r="BO2544">
            <v>45170.468055555553</v>
          </cell>
          <cell r="BP2544" t="str">
            <v>Non Connect</v>
          </cell>
        </row>
        <row r="2545">
          <cell r="A2545">
            <v>1017087582</v>
          </cell>
          <cell r="B2545" t="str">
            <v>AUTO</v>
          </cell>
          <cell r="C2545" t="str">
            <v>NA</v>
          </cell>
          <cell r="D2545" t="str">
            <v>No Answer AutoDial</v>
          </cell>
          <cell r="E2545" t="str">
            <v>CALL_NOT_PICKED</v>
          </cell>
          <cell r="F2545" t="str">
            <v>UNDEFINED</v>
          </cell>
          <cell r="G2545" t="str">
            <v>Default Category</v>
          </cell>
          <cell r="H2545" t="str">
            <v>VDAD</v>
          </cell>
          <cell r="I2545" t="str">
            <v>Outbound Auto Dial</v>
          </cell>
          <cell r="K2545">
            <v>44935.468645833331</v>
          </cell>
          <cell r="L2545">
            <v>44935.468645833331</v>
          </cell>
          <cell r="M2545">
            <v>10089</v>
          </cell>
          <cell r="N2545" t="str">
            <v>LAS POS Refll</v>
          </cell>
          <cell r="O2545" t="str">
            <v>00Q6F00001rYsYt</v>
          </cell>
          <cell r="Q2545">
            <v>202207057687933</v>
          </cell>
          <cell r="R2545">
            <v>0</v>
          </cell>
          <cell r="S2545">
            <v>91</v>
          </cell>
          <cell r="U2545" t="str">
            <v>TEST3406</v>
          </cell>
          <cell r="W2545" t="str">
            <v>VIRUPARAPPA PATIL</v>
          </cell>
          <cell r="X2545">
            <v>139380695</v>
          </cell>
          <cell r="AA2545" t="str">
            <v>-</v>
          </cell>
          <cell r="AH2545">
            <v>7829220022</v>
          </cell>
          <cell r="AK2545">
            <v>0</v>
          </cell>
          <cell r="AM2545" t="str">
            <v>NONE</v>
          </cell>
          <cell r="AN2545">
            <v>1</v>
          </cell>
          <cell r="AP2545">
            <v>63722065</v>
          </cell>
          <cell r="AQ2545">
            <v>1693547030.72387</v>
          </cell>
          <cell r="AR2545">
            <v>0</v>
          </cell>
          <cell r="AS2545">
            <v>44935.439155092594</v>
          </cell>
          <cell r="AT2545">
            <v>1</v>
          </cell>
          <cell r="AU2545">
            <v>44935.467939814815</v>
          </cell>
          <cell r="AV2545">
            <v>44935.468645833331</v>
          </cell>
          <cell r="AW2545" t="str">
            <v>Y</v>
          </cell>
          <cell r="AX2545" t="str">
            <v>UNSPECIFIED</v>
          </cell>
          <cell r="AY2545" t="str">
            <v>CANCEL</v>
          </cell>
          <cell r="AZ2545" t="str">
            <v>Local/02200488647829220022@default-00036d4e;2</v>
          </cell>
          <cell r="BA2545">
            <v>401</v>
          </cell>
          <cell r="BB2545" t="str">
            <v>Unauthorized</v>
          </cell>
          <cell r="BC2545">
            <v>0</v>
          </cell>
          <cell r="BD2545">
            <v>0</v>
          </cell>
          <cell r="BF2545">
            <v>0</v>
          </cell>
          <cell r="BG2545" t="str">
            <v>NONE</v>
          </cell>
          <cell r="BK2545">
            <v>1</v>
          </cell>
          <cell r="BL2545">
            <v>3</v>
          </cell>
          <cell r="BM2545">
            <v>45170</v>
          </cell>
          <cell r="BN2545" t="str">
            <v>11:14</v>
          </cell>
          <cell r="BO2545">
            <v>45170.468055555553</v>
          </cell>
          <cell r="BP2545" t="str">
            <v>Non Connect</v>
          </cell>
        </row>
        <row r="2546">
          <cell r="A2546">
            <v>1017087583</v>
          </cell>
          <cell r="B2546" t="str">
            <v>AUTO</v>
          </cell>
          <cell r="C2546" t="str">
            <v>NA</v>
          </cell>
          <cell r="D2546" t="str">
            <v>No Answer AutoDial</v>
          </cell>
          <cell r="E2546" t="str">
            <v>CALL_NOT_PICKED</v>
          </cell>
          <cell r="F2546" t="str">
            <v>UNDEFINED</v>
          </cell>
          <cell r="G2546" t="str">
            <v>Default Category</v>
          </cell>
          <cell r="H2546" t="str">
            <v>VDAD</v>
          </cell>
          <cell r="I2546" t="str">
            <v>Outbound Auto Dial</v>
          </cell>
          <cell r="K2546">
            <v>44935.468645833331</v>
          </cell>
          <cell r="L2546">
            <v>44935.468645833331</v>
          </cell>
          <cell r="M2546">
            <v>10089</v>
          </cell>
          <cell r="N2546" t="str">
            <v>LAS POS Refll</v>
          </cell>
          <cell r="O2546" t="str">
            <v>00Q6F00001rPBsJ</v>
          </cell>
          <cell r="Q2546">
            <v>202207057687933</v>
          </cell>
          <cell r="R2546">
            <v>0</v>
          </cell>
          <cell r="S2546">
            <v>91</v>
          </cell>
          <cell r="U2546" t="str">
            <v>TEST3407</v>
          </cell>
          <cell r="W2546" t="str">
            <v>RAVI KUMAR GUPTA</v>
          </cell>
          <cell r="X2546">
            <v>137031962</v>
          </cell>
          <cell r="AA2546" t="str">
            <v>-</v>
          </cell>
          <cell r="AH2546">
            <v>9646121592</v>
          </cell>
          <cell r="AK2546">
            <v>0</v>
          </cell>
          <cell r="AM2546" t="str">
            <v>NONE</v>
          </cell>
          <cell r="AN2546">
            <v>1</v>
          </cell>
          <cell r="AP2546">
            <v>63722078</v>
          </cell>
          <cell r="AQ2546">
            <v>1693547033.7239201</v>
          </cell>
          <cell r="AR2546">
            <v>0</v>
          </cell>
          <cell r="AS2546">
            <v>44935.439155092594</v>
          </cell>
          <cell r="AT2546">
            <v>1</v>
          </cell>
          <cell r="AU2546">
            <v>44935.467939814815</v>
          </cell>
          <cell r="AV2546">
            <v>44935.468645833331</v>
          </cell>
          <cell r="AW2546" t="str">
            <v>Y</v>
          </cell>
          <cell r="AX2546" t="str">
            <v>UNSPECIFIED</v>
          </cell>
          <cell r="AY2546" t="str">
            <v>CANCEL</v>
          </cell>
          <cell r="AZ2546" t="str">
            <v>Local/02200488649646121592@default-00036d5d;2</v>
          </cell>
          <cell r="BA2546">
            <v>401</v>
          </cell>
          <cell r="BB2546" t="str">
            <v>Unauthorized</v>
          </cell>
          <cell r="BC2546">
            <v>0</v>
          </cell>
          <cell r="BD2546">
            <v>0</v>
          </cell>
          <cell r="BF2546">
            <v>0</v>
          </cell>
          <cell r="BG2546" t="str">
            <v>NONE</v>
          </cell>
          <cell r="BK2546">
            <v>1</v>
          </cell>
          <cell r="BL2546">
            <v>3</v>
          </cell>
          <cell r="BM2546">
            <v>45170</v>
          </cell>
          <cell r="BN2546" t="str">
            <v>11:14</v>
          </cell>
          <cell r="BO2546">
            <v>45170.468055555553</v>
          </cell>
          <cell r="BP2546" t="str">
            <v>Non Connect</v>
          </cell>
        </row>
        <row r="2547">
          <cell r="A2547">
            <v>1017087585</v>
          </cell>
          <cell r="B2547" t="str">
            <v>AUTO</v>
          </cell>
          <cell r="C2547" t="str">
            <v>AB</v>
          </cell>
          <cell r="D2547" t="str">
            <v>Busy Auto</v>
          </cell>
          <cell r="E2547" t="str">
            <v>BUSY</v>
          </cell>
          <cell r="F2547" t="str">
            <v>UNDEFINED</v>
          </cell>
          <cell r="G2547" t="str">
            <v>Default Category</v>
          </cell>
          <cell r="H2547" t="str">
            <v>VDAD</v>
          </cell>
          <cell r="I2547" t="str">
            <v>Outbound Auto Dial</v>
          </cell>
          <cell r="K2547">
            <v>44935.468680555554</v>
          </cell>
          <cell r="L2547">
            <v>44935.468680555554</v>
          </cell>
          <cell r="M2547">
            <v>10089</v>
          </cell>
          <cell r="N2547" t="str">
            <v>LAS POS Refll</v>
          </cell>
          <cell r="O2547" t="str">
            <v>00Q6F00001rQ7Bj</v>
          </cell>
          <cell r="Q2547">
            <v>202207057687933</v>
          </cell>
          <cell r="R2547">
            <v>0</v>
          </cell>
          <cell r="S2547">
            <v>91</v>
          </cell>
          <cell r="U2547" t="str">
            <v>TEST3409</v>
          </cell>
          <cell r="W2547" t="str">
            <v>GHOSH</v>
          </cell>
          <cell r="X2547">
            <v>137253757</v>
          </cell>
          <cell r="AA2547" t="str">
            <v>-</v>
          </cell>
          <cell r="AH2547">
            <v>8916722403</v>
          </cell>
          <cell r="AK2547">
            <v>0</v>
          </cell>
          <cell r="AM2547" t="str">
            <v>NONE</v>
          </cell>
          <cell r="AN2547">
            <v>1</v>
          </cell>
          <cell r="AP2547">
            <v>63722096</v>
          </cell>
          <cell r="AQ2547">
            <v>1693547096.7242601</v>
          </cell>
          <cell r="AR2547">
            <v>0</v>
          </cell>
          <cell r="AS2547">
            <v>44935.439155092594</v>
          </cell>
          <cell r="AT2547">
            <v>1</v>
          </cell>
          <cell r="AU2547">
            <v>44935.468680555554</v>
          </cell>
          <cell r="AV2547">
            <v>44935.468784722223</v>
          </cell>
          <cell r="AW2547" t="str">
            <v>Y</v>
          </cell>
          <cell r="AX2547" t="str">
            <v>CALL_REJECTED</v>
          </cell>
          <cell r="AY2547" t="str">
            <v>BUSY</v>
          </cell>
          <cell r="AZ2547" t="str">
            <v>Local/02200488648916722403@default-00036dcf;2</v>
          </cell>
          <cell r="BA2547">
            <v>603</v>
          </cell>
          <cell r="BB2547" t="str">
            <v>Declined</v>
          </cell>
          <cell r="BC2547">
            <v>0</v>
          </cell>
          <cell r="BD2547">
            <v>0</v>
          </cell>
          <cell r="BF2547">
            <v>0</v>
          </cell>
          <cell r="BG2547" t="str">
            <v>NONE</v>
          </cell>
          <cell r="BK2547">
            <v>1</v>
          </cell>
          <cell r="BL2547">
            <v>3</v>
          </cell>
          <cell r="BM2547">
            <v>45170</v>
          </cell>
          <cell r="BN2547" t="str">
            <v>11:14</v>
          </cell>
          <cell r="BO2547">
            <v>45170.468055555553</v>
          </cell>
          <cell r="BP2547" t="str">
            <v>Non Connect</v>
          </cell>
        </row>
        <row r="2548">
          <cell r="A2548">
            <v>1017087519</v>
          </cell>
          <cell r="B2548" t="str">
            <v>AUTO</v>
          </cell>
          <cell r="C2548" t="str">
            <v>NRSP</v>
          </cell>
          <cell r="D2548" t="str">
            <v>No response</v>
          </cell>
          <cell r="E2548" t="str">
            <v>CONNECTED</v>
          </cell>
          <cell r="F2548" t="str">
            <v>Connected</v>
          </cell>
          <cell r="G2548" t="str">
            <v>Connected</v>
          </cell>
          <cell r="H2548" t="str">
            <v>STL216174</v>
          </cell>
          <cell r="I2548" t="str">
            <v>Swati Krishnat Karande</v>
          </cell>
          <cell r="J2548">
            <v>10</v>
          </cell>
          <cell r="K2548">
            <v>44935.467442129629</v>
          </cell>
          <cell r="L2548">
            <v>44935.467638888891</v>
          </cell>
          <cell r="M2548">
            <v>10089</v>
          </cell>
          <cell r="N2548" t="str">
            <v>LAS POS Refll</v>
          </cell>
          <cell r="O2548" t="str">
            <v>00Q6F00001rRBwt</v>
          </cell>
          <cell r="Q2548">
            <v>202207057687933</v>
          </cell>
          <cell r="R2548">
            <v>0</v>
          </cell>
          <cell r="S2548">
            <v>91</v>
          </cell>
          <cell r="U2548" t="str">
            <v>TEST3343</v>
          </cell>
          <cell r="W2548" t="str">
            <v>PRAVINKUMAR SHAH</v>
          </cell>
          <cell r="X2548">
            <v>137514574</v>
          </cell>
          <cell r="AA2548" t="str">
            <v>-</v>
          </cell>
          <cell r="AF2548" t="str">
            <v>U</v>
          </cell>
          <cell r="AH2548">
            <v>9227740041</v>
          </cell>
          <cell r="AK2548">
            <v>17</v>
          </cell>
          <cell r="AL2548" t="str">
            <v>CFAB_Sales_Agents</v>
          </cell>
          <cell r="AM2548" t="str">
            <v>MAIN</v>
          </cell>
          <cell r="AN2548">
            <v>1</v>
          </cell>
          <cell r="AP2548">
            <v>63722028</v>
          </cell>
          <cell r="AQ2548">
            <v>1693546967.7235501</v>
          </cell>
          <cell r="AR2548">
            <v>0</v>
          </cell>
          <cell r="AS2548">
            <v>44935.439155092594</v>
          </cell>
          <cell r="AT2548">
            <v>1</v>
          </cell>
          <cell r="AU2548">
            <v>44935.467199074075</v>
          </cell>
          <cell r="AV2548">
            <v>44935.46769675926</v>
          </cell>
          <cell r="AW2548" t="str">
            <v>Y</v>
          </cell>
          <cell r="AX2548" t="str">
            <v>NORMAL_CLEARING</v>
          </cell>
          <cell r="AY2548" t="str">
            <v>ANSWER</v>
          </cell>
          <cell r="AZ2548" t="str">
            <v>SIP/SIP110_114-0003f5e7</v>
          </cell>
          <cell r="BA2548">
            <v>0</v>
          </cell>
          <cell r="BC2548">
            <v>34</v>
          </cell>
          <cell r="BD2548">
            <v>14</v>
          </cell>
          <cell r="BE2548">
            <v>23</v>
          </cell>
          <cell r="BF2548">
            <v>0</v>
          </cell>
          <cell r="BG2548" t="str">
            <v>CALLER</v>
          </cell>
          <cell r="BK2548">
            <v>1</v>
          </cell>
          <cell r="BL2548">
            <v>3</v>
          </cell>
          <cell r="BM2548">
            <v>45170</v>
          </cell>
          <cell r="BN2548" t="str">
            <v>11:13</v>
          </cell>
          <cell r="BO2548">
            <v>45170.467361111114</v>
          </cell>
          <cell r="BP2548" t="str">
            <v>Non Connect</v>
          </cell>
        </row>
        <row r="2549">
          <cell r="A2549">
            <v>1017087521</v>
          </cell>
          <cell r="B2549" t="str">
            <v>AUTO</v>
          </cell>
          <cell r="C2549" t="str">
            <v>NA</v>
          </cell>
          <cell r="D2549" t="str">
            <v>No Answer AutoDial</v>
          </cell>
          <cell r="E2549" t="str">
            <v>CALL_NOT_PICKED</v>
          </cell>
          <cell r="F2549" t="str">
            <v>UNDEFINED</v>
          </cell>
          <cell r="G2549" t="str">
            <v>Default Category</v>
          </cell>
          <cell r="H2549" t="str">
            <v>VDAD</v>
          </cell>
          <cell r="I2549" t="str">
            <v>Outbound Auto Dial</v>
          </cell>
          <cell r="K2549">
            <v>44935.467546296299</v>
          </cell>
          <cell r="L2549">
            <v>44935.467546296299</v>
          </cell>
          <cell r="M2549">
            <v>10089</v>
          </cell>
          <cell r="N2549" t="str">
            <v>LAS POS Refll</v>
          </cell>
          <cell r="O2549" t="str">
            <v>00Q6F00001rQKvz</v>
          </cell>
          <cell r="Q2549">
            <v>202207057687933</v>
          </cell>
          <cell r="R2549">
            <v>0</v>
          </cell>
          <cell r="S2549">
            <v>91</v>
          </cell>
          <cell r="U2549" t="str">
            <v>TEST3345</v>
          </cell>
          <cell r="W2549" t="str">
            <v>SEEMA SANJAY</v>
          </cell>
          <cell r="X2549">
            <v>137306766</v>
          </cell>
          <cell r="AA2549" t="str">
            <v>-</v>
          </cell>
          <cell r="AH2549">
            <v>9321842424</v>
          </cell>
          <cell r="AK2549">
            <v>0</v>
          </cell>
          <cell r="AM2549" t="str">
            <v>NONE</v>
          </cell>
          <cell r="AN2549">
            <v>1</v>
          </cell>
          <cell r="AP2549">
            <v>63722019</v>
          </cell>
          <cell r="AQ2549">
            <v>1693546937.7233701</v>
          </cell>
          <cell r="AR2549">
            <v>0</v>
          </cell>
          <cell r="AS2549">
            <v>44935.439155092594</v>
          </cell>
          <cell r="AT2549">
            <v>1</v>
          </cell>
          <cell r="AU2549">
            <v>44935.466840277775</v>
          </cell>
          <cell r="AV2549">
            <v>44935.467546296299</v>
          </cell>
          <cell r="AW2549" t="str">
            <v>Y</v>
          </cell>
          <cell r="AX2549" t="str">
            <v>UNSPECIFIED</v>
          </cell>
          <cell r="AY2549" t="str">
            <v>CANCEL</v>
          </cell>
          <cell r="AZ2549" t="str">
            <v>Local/02200488649321842424@default-00036ca8;2</v>
          </cell>
          <cell r="BA2549">
            <v>0</v>
          </cell>
          <cell r="BC2549">
            <v>0</v>
          </cell>
          <cell r="BD2549">
            <v>0</v>
          </cell>
          <cell r="BF2549">
            <v>0</v>
          </cell>
          <cell r="BG2549" t="str">
            <v>NONE</v>
          </cell>
          <cell r="BK2549">
            <v>1</v>
          </cell>
          <cell r="BL2549">
            <v>3</v>
          </cell>
          <cell r="BM2549">
            <v>45170</v>
          </cell>
          <cell r="BN2549" t="str">
            <v>11:13</v>
          </cell>
          <cell r="BO2549">
            <v>45170.467361111114</v>
          </cell>
          <cell r="BP2549" t="str">
            <v>Non Connect</v>
          </cell>
        </row>
        <row r="2550">
          <cell r="A2550">
            <v>1017087522</v>
          </cell>
          <cell r="B2550" t="str">
            <v>AUTO</v>
          </cell>
          <cell r="C2550" t="str">
            <v>NA</v>
          </cell>
          <cell r="D2550" t="str">
            <v>No Answer AutoDial</v>
          </cell>
          <cell r="E2550" t="str">
            <v>CALL_NOT_PICKED</v>
          </cell>
          <cell r="F2550" t="str">
            <v>UNDEFINED</v>
          </cell>
          <cell r="G2550" t="str">
            <v>Default Category</v>
          </cell>
          <cell r="H2550" t="str">
            <v>VDAD</v>
          </cell>
          <cell r="I2550" t="str">
            <v>Outbound Auto Dial</v>
          </cell>
          <cell r="K2550">
            <v>44935.467546296299</v>
          </cell>
          <cell r="L2550">
            <v>44935.467546296299</v>
          </cell>
          <cell r="M2550">
            <v>10089</v>
          </cell>
          <cell r="N2550" t="str">
            <v>LAS POS Refll</v>
          </cell>
          <cell r="O2550" t="str">
            <v>00Q6F00001rYG1F</v>
          </cell>
          <cell r="Q2550">
            <v>202207057687933</v>
          </cell>
          <cell r="R2550">
            <v>0</v>
          </cell>
          <cell r="S2550">
            <v>91</v>
          </cell>
          <cell r="U2550" t="str">
            <v>TEST3346</v>
          </cell>
          <cell r="W2550" t="str">
            <v>DINESH JAIN</v>
          </cell>
          <cell r="X2550">
            <v>139230878</v>
          </cell>
          <cell r="AA2550" t="str">
            <v>-</v>
          </cell>
          <cell r="AH2550">
            <v>9320670627</v>
          </cell>
          <cell r="AK2550">
            <v>0</v>
          </cell>
          <cell r="AM2550" t="str">
            <v>NONE</v>
          </cell>
          <cell r="AN2550">
            <v>1</v>
          </cell>
          <cell r="AP2550">
            <v>63722020</v>
          </cell>
          <cell r="AQ2550">
            <v>1693546937.7233701</v>
          </cell>
          <cell r="AR2550">
            <v>0</v>
          </cell>
          <cell r="AS2550">
            <v>44935.439155092594</v>
          </cell>
          <cell r="AT2550">
            <v>1</v>
          </cell>
          <cell r="AU2550">
            <v>44935.466840277775</v>
          </cell>
          <cell r="AV2550">
            <v>44935.467546296299</v>
          </cell>
          <cell r="AW2550" t="str">
            <v>Y</v>
          </cell>
          <cell r="AX2550" t="str">
            <v>UNSPECIFIED</v>
          </cell>
          <cell r="AY2550" t="str">
            <v>CANCEL</v>
          </cell>
          <cell r="AZ2550" t="str">
            <v>Local/02200488649320670627@default-00036ca9;2</v>
          </cell>
          <cell r="BA2550">
            <v>401</v>
          </cell>
          <cell r="BB2550" t="str">
            <v>Unauthorized</v>
          </cell>
          <cell r="BC2550">
            <v>0</v>
          </cell>
          <cell r="BD2550">
            <v>0</v>
          </cell>
          <cell r="BF2550">
            <v>0</v>
          </cell>
          <cell r="BG2550" t="str">
            <v>NONE</v>
          </cell>
          <cell r="BK2550">
            <v>1</v>
          </cell>
          <cell r="BL2550">
            <v>3</v>
          </cell>
          <cell r="BM2550">
            <v>45170</v>
          </cell>
          <cell r="BN2550" t="str">
            <v>11:13</v>
          </cell>
          <cell r="BO2550">
            <v>45170.467361111114</v>
          </cell>
          <cell r="BP2550" t="str">
            <v>Non Connect</v>
          </cell>
        </row>
        <row r="2551">
          <cell r="A2551">
            <v>1017087523</v>
          </cell>
          <cell r="B2551" t="str">
            <v>AUTO</v>
          </cell>
          <cell r="C2551" t="str">
            <v>NA</v>
          </cell>
          <cell r="D2551" t="str">
            <v>No Answer AutoDial</v>
          </cell>
          <cell r="E2551" t="str">
            <v>CALL_NOT_PICKED</v>
          </cell>
          <cell r="F2551" t="str">
            <v>UNDEFINED</v>
          </cell>
          <cell r="G2551" t="str">
            <v>Default Category</v>
          </cell>
          <cell r="H2551" t="str">
            <v>VDAD</v>
          </cell>
          <cell r="I2551" t="str">
            <v>Outbound Auto Dial</v>
          </cell>
          <cell r="K2551">
            <v>44935.467546296299</v>
          </cell>
          <cell r="L2551">
            <v>44935.467546296299</v>
          </cell>
          <cell r="M2551">
            <v>10089</v>
          </cell>
          <cell r="N2551" t="str">
            <v>LAS POS Refll</v>
          </cell>
          <cell r="O2551" t="str">
            <v>00Q6F00001rHL9e</v>
          </cell>
          <cell r="Q2551">
            <v>202207057687933</v>
          </cell>
          <cell r="R2551">
            <v>0</v>
          </cell>
          <cell r="S2551">
            <v>91</v>
          </cell>
          <cell r="U2551" t="str">
            <v>TEST3347</v>
          </cell>
          <cell r="W2551" t="str">
            <v>SEVUGAN</v>
          </cell>
          <cell r="X2551">
            <v>136159294</v>
          </cell>
          <cell r="AA2551" t="str">
            <v>-</v>
          </cell>
          <cell r="AH2551">
            <v>8190966667</v>
          </cell>
          <cell r="AK2551">
            <v>0</v>
          </cell>
          <cell r="AM2551" t="str">
            <v>NONE</v>
          </cell>
          <cell r="AN2551">
            <v>1</v>
          </cell>
          <cell r="AP2551">
            <v>63722022</v>
          </cell>
          <cell r="AQ2551">
            <v>1693546937.7233801</v>
          </cell>
          <cell r="AR2551">
            <v>0</v>
          </cell>
          <cell r="AS2551">
            <v>44935.439155092594</v>
          </cell>
          <cell r="AT2551">
            <v>1</v>
          </cell>
          <cell r="AU2551">
            <v>44935.466840277775</v>
          </cell>
          <cell r="AV2551">
            <v>44935.467546296299</v>
          </cell>
          <cell r="AW2551" t="str">
            <v>Y</v>
          </cell>
          <cell r="AX2551" t="str">
            <v>UNSPECIFIED</v>
          </cell>
          <cell r="AY2551" t="str">
            <v>CANCEL</v>
          </cell>
          <cell r="AZ2551" t="str">
            <v>Local/02200488648190966667@default-00036cab;2</v>
          </cell>
          <cell r="BA2551">
            <v>401</v>
          </cell>
          <cell r="BB2551" t="str">
            <v>Unauthorized</v>
          </cell>
          <cell r="BC2551">
            <v>0</v>
          </cell>
          <cell r="BD2551">
            <v>0</v>
          </cell>
          <cell r="BF2551">
            <v>0</v>
          </cell>
          <cell r="BG2551" t="str">
            <v>NONE</v>
          </cell>
          <cell r="BK2551">
            <v>1</v>
          </cell>
          <cell r="BL2551">
            <v>3</v>
          </cell>
          <cell r="BM2551">
            <v>45170</v>
          </cell>
          <cell r="BN2551" t="str">
            <v>11:13</v>
          </cell>
          <cell r="BO2551">
            <v>45170.467361111114</v>
          </cell>
          <cell r="BP2551" t="str">
            <v>Non Connect</v>
          </cell>
        </row>
        <row r="2552">
          <cell r="A2552">
            <v>1017087524</v>
          </cell>
          <cell r="B2552" t="str">
            <v>AUTO</v>
          </cell>
          <cell r="C2552" t="str">
            <v>NA</v>
          </cell>
          <cell r="D2552" t="str">
            <v>No Answer AutoDial</v>
          </cell>
          <cell r="E2552" t="str">
            <v>CALL_NOT_PICKED</v>
          </cell>
          <cell r="F2552" t="str">
            <v>UNDEFINED</v>
          </cell>
          <cell r="G2552" t="str">
            <v>Default Category</v>
          </cell>
          <cell r="H2552" t="str">
            <v>VDAD</v>
          </cell>
          <cell r="I2552" t="str">
            <v>Outbound Auto Dial</v>
          </cell>
          <cell r="K2552">
            <v>44935.467546296299</v>
          </cell>
          <cell r="L2552">
            <v>44935.467546296299</v>
          </cell>
          <cell r="M2552">
            <v>10089</v>
          </cell>
          <cell r="N2552" t="str">
            <v>LAS POS Refll</v>
          </cell>
          <cell r="O2552" t="str">
            <v>00Q6F00001rYmkq</v>
          </cell>
          <cell r="Q2552">
            <v>202207057687933</v>
          </cell>
          <cell r="R2552">
            <v>0</v>
          </cell>
          <cell r="S2552">
            <v>91</v>
          </cell>
          <cell r="U2552" t="str">
            <v>TEST3348</v>
          </cell>
          <cell r="W2552" t="str">
            <v>SWAPNIL U RANE</v>
          </cell>
          <cell r="X2552">
            <v>139358227</v>
          </cell>
          <cell r="AA2552" t="str">
            <v>-</v>
          </cell>
          <cell r="AH2552">
            <v>8693080123</v>
          </cell>
          <cell r="AK2552">
            <v>0</v>
          </cell>
          <cell r="AM2552" t="str">
            <v>NONE</v>
          </cell>
          <cell r="AN2552">
            <v>1</v>
          </cell>
          <cell r="AP2552">
            <v>63722017</v>
          </cell>
          <cell r="AQ2552">
            <v>1693546936.7233601</v>
          </cell>
          <cell r="AR2552">
            <v>0</v>
          </cell>
          <cell r="AS2552">
            <v>44935.439155092594</v>
          </cell>
          <cell r="AT2552">
            <v>1</v>
          </cell>
          <cell r="AU2552">
            <v>44935.466840277775</v>
          </cell>
          <cell r="AV2552">
            <v>44935.467546296299</v>
          </cell>
          <cell r="AW2552" t="str">
            <v>Y</v>
          </cell>
          <cell r="AX2552" t="str">
            <v>UNSPECIFIED</v>
          </cell>
          <cell r="AY2552" t="str">
            <v>CANCEL</v>
          </cell>
          <cell r="AZ2552" t="str">
            <v>Local/02200488648693080123@default-00036ca6;2</v>
          </cell>
          <cell r="BA2552">
            <v>401</v>
          </cell>
          <cell r="BB2552" t="str">
            <v>Unauthorized</v>
          </cell>
          <cell r="BC2552">
            <v>0</v>
          </cell>
          <cell r="BD2552">
            <v>0</v>
          </cell>
          <cell r="BF2552">
            <v>0</v>
          </cell>
          <cell r="BG2552" t="str">
            <v>NONE</v>
          </cell>
          <cell r="BK2552">
            <v>1</v>
          </cell>
          <cell r="BL2552">
            <v>3</v>
          </cell>
          <cell r="BM2552">
            <v>45170</v>
          </cell>
          <cell r="BN2552" t="str">
            <v>11:13</v>
          </cell>
          <cell r="BO2552">
            <v>45170.467361111114</v>
          </cell>
          <cell r="BP2552" t="str">
            <v>Non Connect</v>
          </cell>
        </row>
        <row r="2553">
          <cell r="A2553">
            <v>1017087529</v>
          </cell>
          <cell r="B2553" t="str">
            <v>MANUAL</v>
          </cell>
          <cell r="C2553" t="str">
            <v>NRSP</v>
          </cell>
          <cell r="D2553" t="str">
            <v>No response</v>
          </cell>
          <cell r="E2553" t="str">
            <v>CONNECTED</v>
          </cell>
          <cell r="F2553" t="str">
            <v>Connected</v>
          </cell>
          <cell r="G2553" t="str">
            <v>Connected</v>
          </cell>
          <cell r="H2553" t="str">
            <v>STL216174</v>
          </cell>
          <cell r="I2553" t="str">
            <v>Swati Krishnat Karande</v>
          </cell>
          <cell r="J2553">
            <v>4</v>
          </cell>
          <cell r="K2553">
            <v>44935.467858796299</v>
          </cell>
          <cell r="L2553">
            <v>44935.468229166669</v>
          </cell>
          <cell r="M2553">
            <v>10089</v>
          </cell>
          <cell r="N2553" t="str">
            <v>LAS POS Refll</v>
          </cell>
          <cell r="Q2553">
            <v>202207057686689</v>
          </cell>
          <cell r="R2553">
            <v>0</v>
          </cell>
          <cell r="S2553">
            <v>91</v>
          </cell>
          <cell r="U2553" t="str">
            <v>TEST3353</v>
          </cell>
          <cell r="AF2553" t="str">
            <v>U</v>
          </cell>
          <cell r="AH2553">
            <v>48200001212</v>
          </cell>
          <cell r="AK2553">
            <v>32</v>
          </cell>
          <cell r="AL2553" t="str">
            <v>CFAB_Sales_Agents</v>
          </cell>
          <cell r="AM2553" t="str">
            <v>MANUAL</v>
          </cell>
          <cell r="AN2553">
            <v>0</v>
          </cell>
          <cell r="AP2553">
            <v>61440710</v>
          </cell>
          <cell r="AQ2553">
            <v>1693547022.4797101</v>
          </cell>
          <cell r="AR2553">
            <v>0</v>
          </cell>
          <cell r="AS2553" t="str">
            <v>07/27/2023 15:22:26</v>
          </cell>
          <cell r="AT2553">
            <v>4</v>
          </cell>
          <cell r="AU2553">
            <v>44935.660092592596</v>
          </cell>
          <cell r="AV2553">
            <v>44935.66064814815</v>
          </cell>
          <cell r="AW2553" t="str">
            <v>Y3</v>
          </cell>
          <cell r="AX2553" t="str">
            <v>UNSPECIFIED</v>
          </cell>
          <cell r="AY2553" t="str">
            <v>CANCEL</v>
          </cell>
          <cell r="AZ2553" t="str">
            <v>Local/8600119@default-00028827;1</v>
          </cell>
          <cell r="BA2553">
            <v>401</v>
          </cell>
          <cell r="BB2553" t="str">
            <v>Unauthorized</v>
          </cell>
          <cell r="BC2553">
            <v>0</v>
          </cell>
          <cell r="BD2553">
            <v>0</v>
          </cell>
          <cell r="BE2553">
            <v>36</v>
          </cell>
          <cell r="BF2553">
            <v>0</v>
          </cell>
          <cell r="BG2553" t="str">
            <v>AGENT</v>
          </cell>
          <cell r="BK2553">
            <v>1</v>
          </cell>
          <cell r="BL2553">
            <v>3</v>
          </cell>
          <cell r="BM2553">
            <v>45170</v>
          </cell>
          <cell r="BN2553" t="str">
            <v>11:13</v>
          </cell>
          <cell r="BO2553">
            <v>45170.467361111114</v>
          </cell>
          <cell r="BP2553" t="str">
            <v>Non Connect</v>
          </cell>
        </row>
        <row r="2554">
          <cell r="A2554">
            <v>1017087530</v>
          </cell>
          <cell r="B2554" t="str">
            <v>AUTO</v>
          </cell>
          <cell r="C2554" t="str">
            <v>NA</v>
          </cell>
          <cell r="D2554" t="str">
            <v>No Answer AutoDial</v>
          </cell>
          <cell r="E2554" t="str">
            <v>CALL_NOT_PICKED</v>
          </cell>
          <cell r="F2554" t="str">
            <v>UNDEFINED</v>
          </cell>
          <cell r="G2554" t="str">
            <v>Default Category</v>
          </cell>
          <cell r="H2554" t="str">
            <v>VDAD</v>
          </cell>
          <cell r="I2554" t="str">
            <v>Outbound Auto Dial</v>
          </cell>
          <cell r="K2554">
            <v>44935.467893518522</v>
          </cell>
          <cell r="L2554">
            <v>44935.467893518522</v>
          </cell>
          <cell r="M2554">
            <v>10089</v>
          </cell>
          <cell r="N2554" t="str">
            <v>LAS POS Refll</v>
          </cell>
          <cell r="O2554" t="str">
            <v>00Q6F00001rYDGB</v>
          </cell>
          <cell r="Q2554">
            <v>202207057687933</v>
          </cell>
          <cell r="R2554">
            <v>0</v>
          </cell>
          <cell r="S2554">
            <v>91</v>
          </cell>
          <cell r="U2554" t="str">
            <v>TEST3354</v>
          </cell>
          <cell r="W2554" t="str">
            <v>BADRIPRASAD KASHYAP</v>
          </cell>
          <cell r="X2554">
            <v>139220233</v>
          </cell>
          <cell r="AA2554" t="str">
            <v>-</v>
          </cell>
          <cell r="AH2554">
            <v>8800321745</v>
          </cell>
          <cell r="AK2554">
            <v>0</v>
          </cell>
          <cell r="AM2554" t="str">
            <v>NONE</v>
          </cell>
          <cell r="AN2554">
            <v>1</v>
          </cell>
          <cell r="AP2554">
            <v>63722026</v>
          </cell>
          <cell r="AQ2554">
            <v>1693546962.72352</v>
          </cell>
          <cell r="AR2554">
            <v>0</v>
          </cell>
          <cell r="AS2554">
            <v>44935.439155092594</v>
          </cell>
          <cell r="AT2554">
            <v>1</v>
          </cell>
          <cell r="AU2554">
            <v>44935.467129629629</v>
          </cell>
          <cell r="AV2554">
            <v>44935.467893518522</v>
          </cell>
          <cell r="AW2554" t="str">
            <v>Y</v>
          </cell>
          <cell r="AX2554" t="str">
            <v>NO_ANSWER</v>
          </cell>
          <cell r="AY2554" t="str">
            <v>CONGESTION</v>
          </cell>
          <cell r="AZ2554" t="str">
            <v>Local/02200488648800321745@default-00036cda;2</v>
          </cell>
          <cell r="BA2554">
            <v>480</v>
          </cell>
          <cell r="BB2554" t="str">
            <v>Temporarily unavailable</v>
          </cell>
          <cell r="BC2554">
            <v>0</v>
          </cell>
          <cell r="BD2554">
            <v>0</v>
          </cell>
          <cell r="BF2554">
            <v>0</v>
          </cell>
          <cell r="BG2554" t="str">
            <v>NONE</v>
          </cell>
          <cell r="BK2554">
            <v>1</v>
          </cell>
          <cell r="BL2554">
            <v>3</v>
          </cell>
          <cell r="BM2554">
            <v>45170</v>
          </cell>
          <cell r="BN2554" t="str">
            <v>11:13</v>
          </cell>
          <cell r="BO2554">
            <v>45170.467361111114</v>
          </cell>
          <cell r="BP2554" t="str">
            <v>Non Connect</v>
          </cell>
        </row>
        <row r="2555">
          <cell r="A2555">
            <v>1017087531</v>
          </cell>
          <cell r="B2555" t="str">
            <v>AUTO</v>
          </cell>
          <cell r="C2555" t="str">
            <v>NA</v>
          </cell>
          <cell r="D2555" t="str">
            <v>No Answer AutoDial</v>
          </cell>
          <cell r="E2555" t="str">
            <v>CALL_NOT_PICKED</v>
          </cell>
          <cell r="F2555" t="str">
            <v>UNDEFINED</v>
          </cell>
          <cell r="G2555" t="str">
            <v>Default Category</v>
          </cell>
          <cell r="H2555" t="str">
            <v>VDAD</v>
          </cell>
          <cell r="I2555" t="str">
            <v>Outbound Auto Dial</v>
          </cell>
          <cell r="K2555">
            <v>44935.467893518522</v>
          </cell>
          <cell r="L2555">
            <v>44935.467893518522</v>
          </cell>
          <cell r="M2555">
            <v>10089</v>
          </cell>
          <cell r="N2555" t="str">
            <v>LAS POS Refll</v>
          </cell>
          <cell r="O2555" t="str">
            <v>00Q6F00001rY5vI</v>
          </cell>
          <cell r="Q2555">
            <v>202207057687933</v>
          </cell>
          <cell r="R2555">
            <v>0</v>
          </cell>
          <cell r="S2555">
            <v>91</v>
          </cell>
          <cell r="U2555" t="str">
            <v>TEST3355</v>
          </cell>
          <cell r="W2555" t="str">
            <v>W O ABHISHEK</v>
          </cell>
          <cell r="X2555">
            <v>139191872</v>
          </cell>
          <cell r="AA2555" t="str">
            <v>-</v>
          </cell>
          <cell r="AH2555">
            <v>8427652747</v>
          </cell>
          <cell r="AK2555">
            <v>0</v>
          </cell>
          <cell r="AM2555" t="str">
            <v>NONE</v>
          </cell>
          <cell r="AN2555">
            <v>1</v>
          </cell>
          <cell r="AP2555">
            <v>63722025</v>
          </cell>
          <cell r="AQ2555">
            <v>1693546962.72352</v>
          </cell>
          <cell r="AR2555">
            <v>0</v>
          </cell>
          <cell r="AS2555">
            <v>44935.439155092594</v>
          </cell>
          <cell r="AT2555">
            <v>1</v>
          </cell>
          <cell r="AU2555">
            <v>44935.467129629629</v>
          </cell>
          <cell r="AV2555">
            <v>44935.467893518522</v>
          </cell>
          <cell r="AW2555" t="str">
            <v>Y</v>
          </cell>
          <cell r="AX2555" t="str">
            <v>NO_ANSWER</v>
          </cell>
          <cell r="AY2555" t="str">
            <v>CONGESTION</v>
          </cell>
          <cell r="AZ2555" t="str">
            <v>Local/02200488648427652747@default-00036cd9;2</v>
          </cell>
          <cell r="BA2555">
            <v>401</v>
          </cell>
          <cell r="BB2555" t="str">
            <v>Unauthorized</v>
          </cell>
          <cell r="BC2555">
            <v>0</v>
          </cell>
          <cell r="BD2555">
            <v>0</v>
          </cell>
          <cell r="BF2555">
            <v>0</v>
          </cell>
          <cell r="BG2555" t="str">
            <v>NONE</v>
          </cell>
          <cell r="BK2555">
            <v>1</v>
          </cell>
          <cell r="BL2555">
            <v>3</v>
          </cell>
          <cell r="BM2555">
            <v>45170</v>
          </cell>
          <cell r="BN2555" t="str">
            <v>11:13</v>
          </cell>
          <cell r="BO2555">
            <v>45170.467361111114</v>
          </cell>
          <cell r="BP2555" t="str">
            <v>Non Connect</v>
          </cell>
        </row>
        <row r="2556">
          <cell r="A2556">
            <v>1017087532</v>
          </cell>
          <cell r="B2556" t="str">
            <v>AUTO</v>
          </cell>
          <cell r="C2556" t="str">
            <v>NA</v>
          </cell>
          <cell r="D2556" t="str">
            <v>No Answer AutoDial</v>
          </cell>
          <cell r="E2556" t="str">
            <v>CALL_NOT_PICKED</v>
          </cell>
          <cell r="F2556" t="str">
            <v>UNDEFINED</v>
          </cell>
          <cell r="G2556" t="str">
            <v>Default Category</v>
          </cell>
          <cell r="H2556" t="str">
            <v>VDAD</v>
          </cell>
          <cell r="I2556" t="str">
            <v>Outbound Auto Dial</v>
          </cell>
          <cell r="K2556">
            <v>44935.467893518522</v>
          </cell>
          <cell r="L2556">
            <v>44935.467893518522</v>
          </cell>
          <cell r="M2556">
            <v>10089</v>
          </cell>
          <cell r="N2556" t="str">
            <v>LAS POS Refll</v>
          </cell>
          <cell r="O2556" t="str">
            <v>00Q6F00001rPvfc</v>
          </cell>
          <cell r="Q2556">
            <v>202207057687933</v>
          </cell>
          <cell r="R2556">
            <v>0</v>
          </cell>
          <cell r="S2556">
            <v>91</v>
          </cell>
          <cell r="U2556" t="str">
            <v>TEST3356</v>
          </cell>
          <cell r="W2556" t="str">
            <v>BALWANTSINH JIGARBHAI</v>
          </cell>
          <cell r="X2556">
            <v>137208500</v>
          </cell>
          <cell r="AA2556" t="str">
            <v>-</v>
          </cell>
          <cell r="AH2556">
            <v>7932952151</v>
          </cell>
          <cell r="AK2556">
            <v>0</v>
          </cell>
          <cell r="AM2556" t="str">
            <v>NONE</v>
          </cell>
          <cell r="AN2556">
            <v>1</v>
          </cell>
          <cell r="AP2556">
            <v>63722024</v>
          </cell>
          <cell r="AQ2556">
            <v>1693546962.72352</v>
          </cell>
          <cell r="AR2556">
            <v>0</v>
          </cell>
          <cell r="AS2556">
            <v>44935.439155092594</v>
          </cell>
          <cell r="AT2556">
            <v>1</v>
          </cell>
          <cell r="AU2556">
            <v>44935.467129629629</v>
          </cell>
          <cell r="AV2556">
            <v>44935.467893518522</v>
          </cell>
          <cell r="AW2556" t="str">
            <v>Y</v>
          </cell>
          <cell r="AX2556" t="str">
            <v>NO_ANSWER</v>
          </cell>
          <cell r="AY2556" t="str">
            <v>CONGESTION</v>
          </cell>
          <cell r="AZ2556" t="str">
            <v>Local/02200488647932952151@default-00036cd8;2</v>
          </cell>
          <cell r="BA2556">
            <v>401</v>
          </cell>
          <cell r="BB2556" t="str">
            <v>Unauthorized</v>
          </cell>
          <cell r="BC2556">
            <v>0</v>
          </cell>
          <cell r="BD2556">
            <v>0</v>
          </cell>
          <cell r="BF2556">
            <v>0</v>
          </cell>
          <cell r="BG2556" t="str">
            <v>NONE</v>
          </cell>
          <cell r="BK2556">
            <v>1</v>
          </cell>
          <cell r="BL2556">
            <v>3</v>
          </cell>
          <cell r="BM2556">
            <v>45170</v>
          </cell>
          <cell r="BN2556" t="str">
            <v>11:13</v>
          </cell>
          <cell r="BO2556">
            <v>45170.467361111114</v>
          </cell>
          <cell r="BP2556" t="str">
            <v>Non Connect</v>
          </cell>
        </row>
        <row r="2557">
          <cell r="A2557">
            <v>1017087533</v>
          </cell>
          <cell r="B2557" t="str">
            <v>AUTO</v>
          </cell>
          <cell r="C2557" t="str">
            <v>NA</v>
          </cell>
          <cell r="D2557" t="str">
            <v>No Answer AutoDial</v>
          </cell>
          <cell r="E2557" t="str">
            <v>CALL_NOT_PICKED</v>
          </cell>
          <cell r="F2557" t="str">
            <v>UNDEFINED</v>
          </cell>
          <cell r="G2557" t="str">
            <v>Default Category</v>
          </cell>
          <cell r="H2557" t="str">
            <v>VDAD</v>
          </cell>
          <cell r="I2557" t="str">
            <v>Outbound Auto Dial</v>
          </cell>
          <cell r="K2557">
            <v>44935.467893518522</v>
          </cell>
          <cell r="L2557">
            <v>44935.467893518522</v>
          </cell>
          <cell r="M2557">
            <v>10089</v>
          </cell>
          <cell r="N2557" t="str">
            <v>LAS POS Refll</v>
          </cell>
          <cell r="O2557" t="str">
            <v>00Q6F00001rPwVe</v>
          </cell>
          <cell r="Q2557">
            <v>202207057687933</v>
          </cell>
          <cell r="R2557">
            <v>0</v>
          </cell>
          <cell r="S2557">
            <v>91</v>
          </cell>
          <cell r="U2557" t="str">
            <v>TEST3357</v>
          </cell>
          <cell r="W2557" t="str">
            <v>RUCHI  MS RUCHI MATHUR</v>
          </cell>
          <cell r="X2557">
            <v>137211734</v>
          </cell>
          <cell r="AA2557" t="str">
            <v>-</v>
          </cell>
          <cell r="AH2557">
            <v>9811015180</v>
          </cell>
          <cell r="AK2557">
            <v>0</v>
          </cell>
          <cell r="AM2557" t="str">
            <v>NONE</v>
          </cell>
          <cell r="AN2557">
            <v>1</v>
          </cell>
          <cell r="AP2557">
            <v>63722033</v>
          </cell>
          <cell r="AQ2557">
            <v>1693546968.7235799</v>
          </cell>
          <cell r="AR2557">
            <v>0</v>
          </cell>
          <cell r="AS2557">
            <v>44935.439155092594</v>
          </cell>
          <cell r="AT2557">
            <v>1</v>
          </cell>
          <cell r="AU2557">
            <v>44935.467199074075</v>
          </cell>
          <cell r="AV2557">
            <v>44935.467905092592</v>
          </cell>
          <cell r="AW2557" t="str">
            <v>Y</v>
          </cell>
          <cell r="AX2557" t="str">
            <v>NO_ANSWER</v>
          </cell>
          <cell r="AY2557" t="str">
            <v>CONGESTION</v>
          </cell>
          <cell r="AZ2557" t="str">
            <v>Local/02200488649811015180@default-00036cec;2</v>
          </cell>
          <cell r="BA2557">
            <v>401</v>
          </cell>
          <cell r="BB2557" t="str">
            <v>Unauthorized</v>
          </cell>
          <cell r="BC2557">
            <v>0</v>
          </cell>
          <cell r="BD2557">
            <v>0</v>
          </cell>
          <cell r="BF2557">
            <v>0</v>
          </cell>
          <cell r="BG2557" t="str">
            <v>NONE</v>
          </cell>
          <cell r="BK2557">
            <v>1</v>
          </cell>
          <cell r="BL2557">
            <v>3</v>
          </cell>
          <cell r="BM2557">
            <v>45170</v>
          </cell>
          <cell r="BN2557" t="str">
            <v>11:13</v>
          </cell>
          <cell r="BO2557">
            <v>45170.467361111114</v>
          </cell>
          <cell r="BP2557" t="str">
            <v>Non Connect</v>
          </cell>
        </row>
        <row r="2558">
          <cell r="A2558">
            <v>1017087534</v>
          </cell>
          <cell r="B2558" t="str">
            <v>AUTO</v>
          </cell>
          <cell r="C2558" t="str">
            <v>NA</v>
          </cell>
          <cell r="D2558" t="str">
            <v>No Answer AutoDial</v>
          </cell>
          <cell r="E2558" t="str">
            <v>CALL_NOT_PICKED</v>
          </cell>
          <cell r="F2558" t="str">
            <v>UNDEFINED</v>
          </cell>
          <cell r="G2558" t="str">
            <v>Default Category</v>
          </cell>
          <cell r="H2558" t="str">
            <v>VDAD</v>
          </cell>
          <cell r="I2558" t="str">
            <v>Outbound Auto Dial</v>
          </cell>
          <cell r="K2558">
            <v>44935.467893518522</v>
          </cell>
          <cell r="L2558">
            <v>44935.467893518522</v>
          </cell>
          <cell r="M2558">
            <v>10089</v>
          </cell>
          <cell r="N2558" t="str">
            <v>LAS POS Refll</v>
          </cell>
          <cell r="O2558" t="str">
            <v>00Q6F00001rPDUX</v>
          </cell>
          <cell r="Q2558">
            <v>202207057687933</v>
          </cell>
          <cell r="R2558">
            <v>0</v>
          </cell>
          <cell r="S2558">
            <v>91</v>
          </cell>
          <cell r="U2558" t="str">
            <v>TEST3358</v>
          </cell>
          <cell r="W2558" t="str">
            <v>VIMALCHAND JAIN</v>
          </cell>
          <cell r="X2558">
            <v>137038175</v>
          </cell>
          <cell r="AA2558" t="str">
            <v>-</v>
          </cell>
          <cell r="AH2558">
            <v>9322896951</v>
          </cell>
          <cell r="AK2558">
            <v>0</v>
          </cell>
          <cell r="AM2558" t="str">
            <v>NONE</v>
          </cell>
          <cell r="AN2558">
            <v>1</v>
          </cell>
          <cell r="AP2558">
            <v>63722036</v>
          </cell>
          <cell r="AQ2558">
            <v>1693546969.7235899</v>
          </cell>
          <cell r="AR2558">
            <v>0</v>
          </cell>
          <cell r="AS2558">
            <v>44935.439155092594</v>
          </cell>
          <cell r="AT2558">
            <v>1</v>
          </cell>
          <cell r="AU2558">
            <v>44935.467199074075</v>
          </cell>
          <cell r="AV2558">
            <v>44935.467905092592</v>
          </cell>
          <cell r="AW2558" t="str">
            <v>Y</v>
          </cell>
          <cell r="AX2558" t="str">
            <v>NORMAL_CIRCUIT_CONGESTION</v>
          </cell>
          <cell r="AY2558" t="str">
            <v>CONGESTION</v>
          </cell>
          <cell r="AZ2558" t="str">
            <v>Local/02200488649322896951@default-00036cf0;2</v>
          </cell>
          <cell r="BA2558">
            <v>503</v>
          </cell>
          <cell r="BB2558" t="str">
            <v>Service Unavailable</v>
          </cell>
          <cell r="BC2558">
            <v>0</v>
          </cell>
          <cell r="BD2558">
            <v>0</v>
          </cell>
          <cell r="BF2558">
            <v>0</v>
          </cell>
          <cell r="BG2558" t="str">
            <v>NONE</v>
          </cell>
          <cell r="BK2558">
            <v>1</v>
          </cell>
          <cell r="BL2558">
            <v>3</v>
          </cell>
          <cell r="BM2558">
            <v>45170</v>
          </cell>
          <cell r="BN2558" t="str">
            <v>11:13</v>
          </cell>
          <cell r="BO2558">
            <v>45170.467361111114</v>
          </cell>
          <cell r="BP2558" t="str">
            <v>Non Connect</v>
          </cell>
        </row>
        <row r="2559">
          <cell r="A2559">
            <v>1017087535</v>
          </cell>
          <cell r="B2559" t="str">
            <v>AUTO</v>
          </cell>
          <cell r="C2559" t="str">
            <v>NA</v>
          </cell>
          <cell r="D2559" t="str">
            <v>No Answer AutoDial</v>
          </cell>
          <cell r="E2559" t="str">
            <v>CALL_NOT_PICKED</v>
          </cell>
          <cell r="F2559" t="str">
            <v>UNDEFINED</v>
          </cell>
          <cell r="G2559" t="str">
            <v>Default Category</v>
          </cell>
          <cell r="H2559" t="str">
            <v>VDAD</v>
          </cell>
          <cell r="I2559" t="str">
            <v>Outbound Auto Dial</v>
          </cell>
          <cell r="K2559">
            <v>44935.467893518522</v>
          </cell>
          <cell r="L2559">
            <v>44935.467893518522</v>
          </cell>
          <cell r="M2559">
            <v>10089</v>
          </cell>
          <cell r="N2559" t="str">
            <v>LAS POS Refll</v>
          </cell>
          <cell r="O2559" t="str">
            <v>00Q6F00001rMTHR</v>
          </cell>
          <cell r="Q2559">
            <v>202207057687933</v>
          </cell>
          <cell r="R2559">
            <v>0</v>
          </cell>
          <cell r="S2559">
            <v>91</v>
          </cell>
          <cell r="U2559" t="str">
            <v>TEST3359</v>
          </cell>
          <cell r="W2559" t="str">
            <v>DHARNI DHARKA</v>
          </cell>
          <cell r="X2559">
            <v>136382507</v>
          </cell>
          <cell r="AA2559" t="str">
            <v>-</v>
          </cell>
          <cell r="AH2559">
            <v>8939850883</v>
          </cell>
          <cell r="AK2559">
            <v>0</v>
          </cell>
          <cell r="AM2559" t="str">
            <v>NONE</v>
          </cell>
          <cell r="AN2559">
            <v>1</v>
          </cell>
          <cell r="AP2559">
            <v>63722029</v>
          </cell>
          <cell r="AQ2559">
            <v>1693546967.7235601</v>
          </cell>
          <cell r="AR2559">
            <v>0</v>
          </cell>
          <cell r="AS2559">
            <v>44935.439155092594</v>
          </cell>
          <cell r="AT2559">
            <v>1</v>
          </cell>
          <cell r="AU2559">
            <v>44935.467199074075</v>
          </cell>
          <cell r="AV2559">
            <v>44935.467905092592</v>
          </cell>
          <cell r="AW2559" t="str">
            <v>Y</v>
          </cell>
          <cell r="AX2559" t="str">
            <v>NO_USER_RESPONSE</v>
          </cell>
          <cell r="AY2559" t="str">
            <v>CHANUNAVAIL</v>
          </cell>
          <cell r="AZ2559" t="str">
            <v>Local/02200488648939850883@default-00036ce7;2</v>
          </cell>
          <cell r="BA2559">
            <v>408</v>
          </cell>
          <cell r="BB2559" t="str">
            <v>Request Timeout</v>
          </cell>
          <cell r="BC2559">
            <v>0</v>
          </cell>
          <cell r="BD2559">
            <v>0</v>
          </cell>
          <cell r="BF2559">
            <v>0</v>
          </cell>
          <cell r="BG2559" t="str">
            <v>NONE</v>
          </cell>
          <cell r="BK2559">
            <v>1</v>
          </cell>
          <cell r="BL2559">
            <v>3</v>
          </cell>
          <cell r="BM2559">
            <v>45170</v>
          </cell>
          <cell r="BN2559" t="str">
            <v>11:13</v>
          </cell>
          <cell r="BO2559">
            <v>45170.467361111114</v>
          </cell>
          <cell r="BP2559" t="str">
            <v>Non Connect</v>
          </cell>
        </row>
        <row r="2560">
          <cell r="A2560">
            <v>1017087536</v>
          </cell>
          <cell r="B2560" t="str">
            <v>AUTO</v>
          </cell>
          <cell r="C2560" t="str">
            <v>NA</v>
          </cell>
          <cell r="D2560" t="str">
            <v>No Answer AutoDial</v>
          </cell>
          <cell r="E2560" t="str">
            <v>CALL_NOT_PICKED</v>
          </cell>
          <cell r="F2560" t="str">
            <v>UNDEFINED</v>
          </cell>
          <cell r="G2560" t="str">
            <v>Default Category</v>
          </cell>
          <cell r="H2560" t="str">
            <v>VDAD</v>
          </cell>
          <cell r="I2560" t="str">
            <v>Outbound Auto Dial</v>
          </cell>
          <cell r="K2560">
            <v>44935.467893518522</v>
          </cell>
          <cell r="L2560">
            <v>44935.467893518522</v>
          </cell>
          <cell r="M2560">
            <v>10089</v>
          </cell>
          <cell r="N2560" t="str">
            <v>LAS POS Refll</v>
          </cell>
          <cell r="O2560" t="str">
            <v>00Q6F00001rRWei</v>
          </cell>
          <cell r="Q2560">
            <v>202207057687933</v>
          </cell>
          <cell r="R2560">
            <v>0</v>
          </cell>
          <cell r="S2560">
            <v>91</v>
          </cell>
          <cell r="U2560" t="str">
            <v>TEST3360</v>
          </cell>
          <cell r="W2560" t="str">
            <v>SUNDAR RAJ VIJAYANAGAR</v>
          </cell>
          <cell r="X2560">
            <v>137597194</v>
          </cell>
          <cell r="AA2560" t="str">
            <v>-</v>
          </cell>
          <cell r="AH2560">
            <v>8026380547</v>
          </cell>
          <cell r="AK2560">
            <v>0</v>
          </cell>
          <cell r="AM2560" t="str">
            <v>NONE</v>
          </cell>
          <cell r="AN2560">
            <v>1</v>
          </cell>
          <cell r="AP2560">
            <v>63722023</v>
          </cell>
          <cell r="AQ2560">
            <v>1693546962.72351</v>
          </cell>
          <cell r="AR2560">
            <v>0</v>
          </cell>
          <cell r="AS2560">
            <v>44935.439155092594</v>
          </cell>
          <cell r="AT2560">
            <v>1</v>
          </cell>
          <cell r="AU2560">
            <v>44935.467129629629</v>
          </cell>
          <cell r="AV2560">
            <v>44935.467893518522</v>
          </cell>
          <cell r="AW2560" t="str">
            <v>Y</v>
          </cell>
          <cell r="AX2560" t="str">
            <v>UNSPECIFIED</v>
          </cell>
          <cell r="AY2560" t="str">
            <v>CANCEL</v>
          </cell>
          <cell r="AZ2560" t="str">
            <v>Local/02200488648026380547@default-00036cd7;2</v>
          </cell>
          <cell r="BA2560">
            <v>401</v>
          </cell>
          <cell r="BB2560" t="str">
            <v>Unauthorized</v>
          </cell>
          <cell r="BC2560">
            <v>0</v>
          </cell>
          <cell r="BD2560">
            <v>0</v>
          </cell>
          <cell r="BF2560">
            <v>0</v>
          </cell>
          <cell r="BG2560" t="str">
            <v>NONE</v>
          </cell>
          <cell r="BK2560">
            <v>1</v>
          </cell>
          <cell r="BL2560">
            <v>3</v>
          </cell>
          <cell r="BM2560">
            <v>45170</v>
          </cell>
          <cell r="BN2560" t="str">
            <v>11:13</v>
          </cell>
          <cell r="BO2560">
            <v>45170.467361111114</v>
          </cell>
          <cell r="BP2560" t="str">
            <v>Non Connect</v>
          </cell>
        </row>
        <row r="2561">
          <cell r="A2561">
            <v>1017087537</v>
          </cell>
          <cell r="B2561" t="str">
            <v>AUTO</v>
          </cell>
          <cell r="C2561" t="str">
            <v>NA</v>
          </cell>
          <cell r="D2561" t="str">
            <v>No Answer AutoDial</v>
          </cell>
          <cell r="E2561" t="str">
            <v>CALL_NOT_PICKED</v>
          </cell>
          <cell r="F2561" t="str">
            <v>UNDEFINED</v>
          </cell>
          <cell r="G2561" t="str">
            <v>Default Category</v>
          </cell>
          <cell r="H2561" t="str">
            <v>VDAD</v>
          </cell>
          <cell r="I2561" t="str">
            <v>Outbound Auto Dial</v>
          </cell>
          <cell r="K2561">
            <v>44935.467893518522</v>
          </cell>
          <cell r="L2561">
            <v>44935.467893518522</v>
          </cell>
          <cell r="M2561">
            <v>10089</v>
          </cell>
          <cell r="N2561" t="str">
            <v>LAS POS Refll</v>
          </cell>
          <cell r="O2561" t="str">
            <v>00Q6F00001rRM57</v>
          </cell>
          <cell r="Q2561">
            <v>202207057687933</v>
          </cell>
          <cell r="R2561">
            <v>0</v>
          </cell>
          <cell r="S2561">
            <v>91</v>
          </cell>
          <cell r="U2561" t="str">
            <v>TEST3361</v>
          </cell>
          <cell r="W2561" t="str">
            <v>RAMSWAROOP NARANIYA</v>
          </cell>
          <cell r="X2561">
            <v>137556610</v>
          </cell>
          <cell r="AA2561" t="str">
            <v>-</v>
          </cell>
          <cell r="AH2561">
            <v>9426015648</v>
          </cell>
          <cell r="AK2561">
            <v>0</v>
          </cell>
          <cell r="AM2561" t="str">
            <v>NONE</v>
          </cell>
          <cell r="AN2561">
            <v>1</v>
          </cell>
          <cell r="AP2561">
            <v>63722031</v>
          </cell>
          <cell r="AQ2561">
            <v>1693546968.7235701</v>
          </cell>
          <cell r="AR2561">
            <v>0</v>
          </cell>
          <cell r="AS2561">
            <v>44935.439155092594</v>
          </cell>
          <cell r="AT2561">
            <v>1</v>
          </cell>
          <cell r="AU2561">
            <v>44935.467199074075</v>
          </cell>
          <cell r="AV2561">
            <v>44935.467893518522</v>
          </cell>
          <cell r="AW2561" t="str">
            <v>Y</v>
          </cell>
          <cell r="AX2561" t="str">
            <v>UNSPECIFIED</v>
          </cell>
          <cell r="AY2561" t="str">
            <v>CANCEL</v>
          </cell>
          <cell r="AZ2561" t="str">
            <v>Local/02200488649426015648@default-00036ce9;2</v>
          </cell>
          <cell r="BA2561">
            <v>401</v>
          </cell>
          <cell r="BB2561" t="str">
            <v>Unauthorized</v>
          </cell>
          <cell r="BC2561">
            <v>0</v>
          </cell>
          <cell r="BD2561">
            <v>0</v>
          </cell>
          <cell r="BF2561">
            <v>0</v>
          </cell>
          <cell r="BG2561" t="str">
            <v>NONE</v>
          </cell>
          <cell r="BK2561">
            <v>1</v>
          </cell>
          <cell r="BL2561">
            <v>3</v>
          </cell>
          <cell r="BM2561">
            <v>45170</v>
          </cell>
          <cell r="BN2561" t="str">
            <v>11:13</v>
          </cell>
          <cell r="BO2561">
            <v>45170.467361111114</v>
          </cell>
          <cell r="BP2561" t="str">
            <v>Non Connect</v>
          </cell>
        </row>
        <row r="2562">
          <cell r="A2562">
            <v>1017087538</v>
          </cell>
          <cell r="B2562" t="str">
            <v>AUTO</v>
          </cell>
          <cell r="C2562" t="str">
            <v>NA</v>
          </cell>
          <cell r="D2562" t="str">
            <v>No Answer AutoDial</v>
          </cell>
          <cell r="E2562" t="str">
            <v>CALL_NOT_PICKED</v>
          </cell>
          <cell r="F2562" t="str">
            <v>UNDEFINED</v>
          </cell>
          <cell r="G2562" t="str">
            <v>Default Category</v>
          </cell>
          <cell r="H2562" t="str">
            <v>VDAD</v>
          </cell>
          <cell r="I2562" t="str">
            <v>Outbound Auto Dial</v>
          </cell>
          <cell r="K2562">
            <v>44935.467893518522</v>
          </cell>
          <cell r="L2562">
            <v>44935.467893518522</v>
          </cell>
          <cell r="M2562">
            <v>10089</v>
          </cell>
          <cell r="N2562" t="str">
            <v>LAS POS Refll</v>
          </cell>
          <cell r="O2562" t="str">
            <v>00Q6F00001rQwkW</v>
          </cell>
          <cell r="Q2562">
            <v>202207057687933</v>
          </cell>
          <cell r="R2562">
            <v>0</v>
          </cell>
          <cell r="S2562">
            <v>91</v>
          </cell>
          <cell r="U2562" t="str">
            <v>TEST3362</v>
          </cell>
          <cell r="W2562" t="str">
            <v>JOSEPH FRANCIS</v>
          </cell>
          <cell r="X2562">
            <v>137456130</v>
          </cell>
          <cell r="AA2562" t="str">
            <v>-</v>
          </cell>
          <cell r="AH2562">
            <v>9821662092</v>
          </cell>
          <cell r="AK2562">
            <v>0</v>
          </cell>
          <cell r="AM2562" t="str">
            <v>NONE</v>
          </cell>
          <cell r="AN2562">
            <v>1</v>
          </cell>
          <cell r="AP2562">
            <v>63722034</v>
          </cell>
          <cell r="AQ2562">
            <v>1693546968.7235799</v>
          </cell>
          <cell r="AR2562">
            <v>0</v>
          </cell>
          <cell r="AS2562">
            <v>44935.439155092594</v>
          </cell>
          <cell r="AT2562">
            <v>1</v>
          </cell>
          <cell r="AU2562">
            <v>44935.467199074075</v>
          </cell>
          <cell r="AV2562">
            <v>44935.467893518522</v>
          </cell>
          <cell r="AW2562" t="str">
            <v>Y</v>
          </cell>
          <cell r="AX2562" t="str">
            <v>UNSPECIFIED</v>
          </cell>
          <cell r="AY2562" t="str">
            <v>CANCEL</v>
          </cell>
          <cell r="AZ2562" t="str">
            <v>Local/02200488649821662092@default-00036cee;2</v>
          </cell>
          <cell r="BA2562">
            <v>401</v>
          </cell>
          <cell r="BB2562" t="str">
            <v>Unauthorized</v>
          </cell>
          <cell r="BC2562">
            <v>0</v>
          </cell>
          <cell r="BD2562">
            <v>0</v>
          </cell>
          <cell r="BF2562">
            <v>0</v>
          </cell>
          <cell r="BG2562" t="str">
            <v>NONE</v>
          </cell>
          <cell r="BK2562">
            <v>1</v>
          </cell>
          <cell r="BL2562">
            <v>3</v>
          </cell>
          <cell r="BM2562">
            <v>45170</v>
          </cell>
          <cell r="BN2562" t="str">
            <v>11:13</v>
          </cell>
          <cell r="BO2562">
            <v>45170.467361111114</v>
          </cell>
          <cell r="BP2562" t="str">
            <v>Non Connect</v>
          </cell>
        </row>
        <row r="2563">
          <cell r="A2563">
            <v>1017087540</v>
          </cell>
          <cell r="B2563" t="str">
            <v>AUTO</v>
          </cell>
          <cell r="C2563" t="str">
            <v>NA</v>
          </cell>
          <cell r="D2563" t="str">
            <v>No Answer AutoDial</v>
          </cell>
          <cell r="E2563" t="str">
            <v>CALL_NOT_PICKED</v>
          </cell>
          <cell r="F2563" t="str">
            <v>UNDEFINED</v>
          </cell>
          <cell r="G2563" t="str">
            <v>Default Category</v>
          </cell>
          <cell r="H2563" t="str">
            <v>VDAD</v>
          </cell>
          <cell r="I2563" t="str">
            <v>Outbound Auto Dial</v>
          </cell>
          <cell r="K2563">
            <v>44935.467986111114</v>
          </cell>
          <cell r="L2563">
            <v>44935.467986111114</v>
          </cell>
          <cell r="M2563">
            <v>10089</v>
          </cell>
          <cell r="N2563" t="str">
            <v>LAS POS Refll</v>
          </cell>
          <cell r="O2563" t="str">
            <v>00Q6F00001rLoVv</v>
          </cell>
          <cell r="Q2563">
            <v>202207057687933</v>
          </cell>
          <cell r="R2563">
            <v>0</v>
          </cell>
          <cell r="S2563">
            <v>91</v>
          </cell>
          <cell r="U2563" t="str">
            <v>TEST3364</v>
          </cell>
          <cell r="W2563" t="str">
            <v>GUPTA GUPTA</v>
          </cell>
          <cell r="X2563">
            <v>136225549</v>
          </cell>
          <cell r="AA2563" t="str">
            <v>-</v>
          </cell>
          <cell r="AH2563">
            <v>7723399576</v>
          </cell>
          <cell r="AK2563">
            <v>0</v>
          </cell>
          <cell r="AM2563" t="str">
            <v>NONE</v>
          </cell>
          <cell r="AN2563">
            <v>1</v>
          </cell>
          <cell r="AP2563">
            <v>63722039</v>
          </cell>
          <cell r="AQ2563">
            <v>1693546975.47963</v>
          </cell>
          <cell r="AR2563">
            <v>0</v>
          </cell>
          <cell r="AS2563">
            <v>44935.439155092594</v>
          </cell>
          <cell r="AT2563">
            <v>1</v>
          </cell>
          <cell r="AU2563">
            <v>44935.467303240737</v>
          </cell>
          <cell r="AV2563">
            <v>44935.467997685184</v>
          </cell>
          <cell r="AW2563" t="str">
            <v>Y</v>
          </cell>
          <cell r="AX2563" t="str">
            <v>NO_ANSWER</v>
          </cell>
          <cell r="AY2563" t="str">
            <v>CONGESTION</v>
          </cell>
          <cell r="AZ2563" t="str">
            <v>Local/02200488647723399576@default-0002880b;2</v>
          </cell>
          <cell r="BA2563">
            <v>480</v>
          </cell>
          <cell r="BB2563" t="str">
            <v>Temporarily unavailable</v>
          </cell>
          <cell r="BC2563">
            <v>0</v>
          </cell>
          <cell r="BD2563">
            <v>0</v>
          </cell>
          <cell r="BF2563">
            <v>0</v>
          </cell>
          <cell r="BG2563" t="str">
            <v>NONE</v>
          </cell>
          <cell r="BK2563">
            <v>1</v>
          </cell>
          <cell r="BL2563">
            <v>3</v>
          </cell>
          <cell r="BM2563">
            <v>45170</v>
          </cell>
          <cell r="BN2563" t="str">
            <v>11:13</v>
          </cell>
          <cell r="BO2563">
            <v>45170.467361111114</v>
          </cell>
          <cell r="BP2563" t="str">
            <v>Non Connect</v>
          </cell>
        </row>
        <row r="2564">
          <cell r="A2564">
            <v>1017087541</v>
          </cell>
          <cell r="B2564" t="str">
            <v>AUTO</v>
          </cell>
          <cell r="C2564" t="str">
            <v>NA</v>
          </cell>
          <cell r="D2564" t="str">
            <v>No Answer AutoDial</v>
          </cell>
          <cell r="E2564" t="str">
            <v>CALL_NOT_PICKED</v>
          </cell>
          <cell r="F2564" t="str">
            <v>UNDEFINED</v>
          </cell>
          <cell r="G2564" t="str">
            <v>Default Category</v>
          </cell>
          <cell r="H2564" t="str">
            <v>VDAD</v>
          </cell>
          <cell r="I2564" t="str">
            <v>Outbound Auto Dial</v>
          </cell>
          <cell r="K2564">
            <v>44935.467986111114</v>
          </cell>
          <cell r="L2564">
            <v>44935.467986111114</v>
          </cell>
          <cell r="M2564">
            <v>10089</v>
          </cell>
          <cell r="N2564" t="str">
            <v>LAS POS Refll</v>
          </cell>
          <cell r="O2564" t="str">
            <v>00Q6F00001rTAss</v>
          </cell>
          <cell r="Q2564">
            <v>202207057687933</v>
          </cell>
          <cell r="R2564">
            <v>0</v>
          </cell>
          <cell r="S2564">
            <v>91</v>
          </cell>
          <cell r="U2564" t="str">
            <v>TEST3365</v>
          </cell>
          <cell r="W2564" t="str">
            <v>KUMAR MASRARAMJI CHAUHAN</v>
          </cell>
          <cell r="X2564">
            <v>137996181</v>
          </cell>
          <cell r="AA2564" t="str">
            <v>-</v>
          </cell>
          <cell r="AH2564">
            <v>9638168478</v>
          </cell>
          <cell r="AK2564">
            <v>0</v>
          </cell>
          <cell r="AM2564" t="str">
            <v>NONE</v>
          </cell>
          <cell r="AN2564">
            <v>1</v>
          </cell>
          <cell r="AP2564">
            <v>63722040</v>
          </cell>
          <cell r="AQ2564">
            <v>1693546976.47963</v>
          </cell>
          <cell r="AR2564">
            <v>0</v>
          </cell>
          <cell r="AS2564">
            <v>44935.439155092594</v>
          </cell>
          <cell r="AT2564">
            <v>1</v>
          </cell>
          <cell r="AU2564">
            <v>44935.467303240737</v>
          </cell>
          <cell r="AV2564">
            <v>44935.467997685184</v>
          </cell>
          <cell r="AW2564" t="str">
            <v>Y</v>
          </cell>
          <cell r="AX2564" t="str">
            <v>NO_ANSWER</v>
          </cell>
          <cell r="AY2564" t="str">
            <v>CONGESTION</v>
          </cell>
          <cell r="AZ2564" t="str">
            <v>Local/02200488649638168478@default-0002880c;2</v>
          </cell>
          <cell r="BA2564">
            <v>480</v>
          </cell>
          <cell r="BB2564" t="str">
            <v>Temporarily unavailable</v>
          </cell>
          <cell r="BC2564">
            <v>0</v>
          </cell>
          <cell r="BD2564">
            <v>0</v>
          </cell>
          <cell r="BF2564">
            <v>0</v>
          </cell>
          <cell r="BG2564" t="str">
            <v>NONE</v>
          </cell>
          <cell r="BK2564">
            <v>1</v>
          </cell>
          <cell r="BL2564">
            <v>3</v>
          </cell>
          <cell r="BM2564">
            <v>45170</v>
          </cell>
          <cell r="BN2564" t="str">
            <v>11:13</v>
          </cell>
          <cell r="BO2564">
            <v>45170.467361111114</v>
          </cell>
          <cell r="BP2564" t="str">
            <v>Non Connect</v>
          </cell>
        </row>
        <row r="2565">
          <cell r="A2565">
            <v>1017087542</v>
          </cell>
          <cell r="B2565" t="str">
            <v>AUTO</v>
          </cell>
          <cell r="C2565" t="str">
            <v>NA</v>
          </cell>
          <cell r="D2565" t="str">
            <v>No Answer AutoDial</v>
          </cell>
          <cell r="E2565" t="str">
            <v>CALL_NOT_PICKED</v>
          </cell>
          <cell r="F2565" t="str">
            <v>UNDEFINED</v>
          </cell>
          <cell r="G2565" t="str">
            <v>Default Category</v>
          </cell>
          <cell r="H2565" t="str">
            <v>VDAD</v>
          </cell>
          <cell r="I2565" t="str">
            <v>Outbound Auto Dial</v>
          </cell>
          <cell r="K2565">
            <v>44935.467986111114</v>
          </cell>
          <cell r="L2565">
            <v>44935.467986111114</v>
          </cell>
          <cell r="M2565">
            <v>10089</v>
          </cell>
          <cell r="N2565" t="str">
            <v>LAS POS Refll</v>
          </cell>
          <cell r="O2565" t="str">
            <v>00Q6F00001rPhWk</v>
          </cell>
          <cell r="Q2565">
            <v>202207057687933</v>
          </cell>
          <cell r="R2565">
            <v>0</v>
          </cell>
          <cell r="S2565">
            <v>91</v>
          </cell>
          <cell r="U2565" t="str">
            <v>TEST3366</v>
          </cell>
          <cell r="W2565" t="str">
            <v>ABHISHHESK PURANIK</v>
          </cell>
          <cell r="X2565">
            <v>137153986</v>
          </cell>
          <cell r="AA2565" t="str">
            <v>-</v>
          </cell>
          <cell r="AH2565">
            <v>9004983494</v>
          </cell>
          <cell r="AK2565">
            <v>0</v>
          </cell>
          <cell r="AM2565" t="str">
            <v>NONE</v>
          </cell>
          <cell r="AN2565">
            <v>1</v>
          </cell>
          <cell r="AP2565">
            <v>63722038</v>
          </cell>
          <cell r="AQ2565">
            <v>1693546975.47963</v>
          </cell>
          <cell r="AR2565">
            <v>0</v>
          </cell>
          <cell r="AS2565">
            <v>44935.439155092594</v>
          </cell>
          <cell r="AT2565">
            <v>1</v>
          </cell>
          <cell r="AU2565">
            <v>44935.467303240737</v>
          </cell>
          <cell r="AV2565">
            <v>44935.467997685184</v>
          </cell>
          <cell r="AW2565" t="str">
            <v>Y</v>
          </cell>
          <cell r="AX2565" t="str">
            <v>NO_ANSWER</v>
          </cell>
          <cell r="AY2565" t="str">
            <v>CONGESTION</v>
          </cell>
          <cell r="AZ2565" t="str">
            <v>Local/02200488649004983494@default-0002880a;2</v>
          </cell>
          <cell r="BA2565">
            <v>401</v>
          </cell>
          <cell r="BB2565" t="str">
            <v>Unauthorized</v>
          </cell>
          <cell r="BC2565">
            <v>0</v>
          </cell>
          <cell r="BD2565">
            <v>0</v>
          </cell>
          <cell r="BF2565">
            <v>0</v>
          </cell>
          <cell r="BG2565" t="str">
            <v>NONE</v>
          </cell>
          <cell r="BK2565">
            <v>1</v>
          </cell>
          <cell r="BL2565">
            <v>3</v>
          </cell>
          <cell r="BM2565">
            <v>45170</v>
          </cell>
          <cell r="BN2565" t="str">
            <v>11:13</v>
          </cell>
          <cell r="BO2565">
            <v>45170.467361111114</v>
          </cell>
          <cell r="BP2565" t="str">
            <v>Non Connect</v>
          </cell>
        </row>
        <row r="2566">
          <cell r="A2566">
            <v>1017087543</v>
          </cell>
          <cell r="B2566" t="str">
            <v>AUTO</v>
          </cell>
          <cell r="C2566" t="str">
            <v>NA</v>
          </cell>
          <cell r="D2566" t="str">
            <v>No Answer AutoDial</v>
          </cell>
          <cell r="E2566" t="str">
            <v>CALL_NOT_PICKED</v>
          </cell>
          <cell r="F2566" t="str">
            <v>UNDEFINED</v>
          </cell>
          <cell r="G2566" t="str">
            <v>Default Category</v>
          </cell>
          <cell r="H2566" t="str">
            <v>VDAD</v>
          </cell>
          <cell r="I2566" t="str">
            <v>Outbound Auto Dial</v>
          </cell>
          <cell r="K2566">
            <v>44935.467986111114</v>
          </cell>
          <cell r="L2566">
            <v>44935.467986111114</v>
          </cell>
          <cell r="M2566">
            <v>10089</v>
          </cell>
          <cell r="N2566" t="str">
            <v>LAS POS Refll</v>
          </cell>
          <cell r="O2566" t="str">
            <v>00Q6F00001rTU3o</v>
          </cell>
          <cell r="Q2566">
            <v>202207057687933</v>
          </cell>
          <cell r="R2566">
            <v>0</v>
          </cell>
          <cell r="S2566">
            <v>91</v>
          </cell>
          <cell r="U2566" t="str">
            <v>TEST3367</v>
          </cell>
          <cell r="W2566" t="str">
            <v>YOGESH  HATE</v>
          </cell>
          <cell r="X2566">
            <v>138069943</v>
          </cell>
          <cell r="AA2566" t="str">
            <v>-</v>
          </cell>
          <cell r="AH2566">
            <v>9769212465</v>
          </cell>
          <cell r="AK2566">
            <v>0</v>
          </cell>
          <cell r="AM2566" t="str">
            <v>NONE</v>
          </cell>
          <cell r="AN2566">
            <v>1</v>
          </cell>
          <cell r="AP2566">
            <v>63722037</v>
          </cell>
          <cell r="AQ2566">
            <v>1693546975.47963</v>
          </cell>
          <cell r="AR2566">
            <v>0</v>
          </cell>
          <cell r="AS2566">
            <v>44935.439155092594</v>
          </cell>
          <cell r="AT2566">
            <v>1</v>
          </cell>
          <cell r="AU2566">
            <v>44935.467303240737</v>
          </cell>
          <cell r="AV2566">
            <v>44935.467997685184</v>
          </cell>
          <cell r="AW2566" t="str">
            <v>Y</v>
          </cell>
          <cell r="AX2566" t="str">
            <v>UNSPECIFIED</v>
          </cell>
          <cell r="AY2566" t="str">
            <v>CANCEL</v>
          </cell>
          <cell r="AZ2566" t="str">
            <v>Local/02200488649769212465@default-00028809;2</v>
          </cell>
          <cell r="BA2566">
            <v>401</v>
          </cell>
          <cell r="BB2566" t="str">
            <v>Unauthorized</v>
          </cell>
          <cell r="BC2566">
            <v>0</v>
          </cell>
          <cell r="BD2566">
            <v>0</v>
          </cell>
          <cell r="BF2566">
            <v>0</v>
          </cell>
          <cell r="BG2566" t="str">
            <v>NONE</v>
          </cell>
          <cell r="BK2566">
            <v>1</v>
          </cell>
          <cell r="BL2566">
            <v>3</v>
          </cell>
          <cell r="BM2566">
            <v>45170</v>
          </cell>
          <cell r="BN2566" t="str">
            <v>11:13</v>
          </cell>
          <cell r="BO2566">
            <v>45170.467361111114</v>
          </cell>
          <cell r="BP2566" t="str">
            <v>Non Connect</v>
          </cell>
        </row>
        <row r="2567">
          <cell r="A2567">
            <v>1017087547</v>
          </cell>
          <cell r="B2567" t="str">
            <v>AUTO</v>
          </cell>
          <cell r="C2567" t="str">
            <v>NRSP</v>
          </cell>
          <cell r="D2567" t="str">
            <v>No response</v>
          </cell>
          <cell r="E2567" t="str">
            <v>CONNECTED</v>
          </cell>
          <cell r="F2567" t="str">
            <v>Connected</v>
          </cell>
          <cell r="G2567" t="str">
            <v>Connected</v>
          </cell>
          <cell r="H2567" t="str">
            <v>STL202503</v>
          </cell>
          <cell r="I2567" t="str">
            <v>Pradnya Hanumant Mane</v>
          </cell>
          <cell r="J2567">
            <v>8</v>
          </cell>
          <cell r="K2567">
            <v>44935.46802083333</v>
          </cell>
          <cell r="L2567">
            <v>44935.468252314815</v>
          </cell>
          <cell r="M2567">
            <v>10089</v>
          </cell>
          <cell r="N2567" t="str">
            <v>LAS POS Refll</v>
          </cell>
          <cell r="O2567" t="str">
            <v>00Q6F00001rQvhX</v>
          </cell>
          <cell r="Q2567">
            <v>202207057687933</v>
          </cell>
          <cell r="R2567">
            <v>0</v>
          </cell>
          <cell r="S2567">
            <v>91</v>
          </cell>
          <cell r="U2567" t="str">
            <v>TEST3371</v>
          </cell>
          <cell r="W2567" t="str">
            <v>SENTHIL KUMAR</v>
          </cell>
          <cell r="X2567">
            <v>137452098</v>
          </cell>
          <cell r="AA2567" t="str">
            <v>-</v>
          </cell>
          <cell r="AF2567" t="str">
            <v>U</v>
          </cell>
          <cell r="AH2567">
            <v>9443476923</v>
          </cell>
          <cell r="AK2567">
            <v>20</v>
          </cell>
          <cell r="AL2567" t="str">
            <v>CFAB_Sales_Agents</v>
          </cell>
          <cell r="AM2567" t="str">
            <v>MAIN</v>
          </cell>
          <cell r="AN2567">
            <v>1</v>
          </cell>
          <cell r="AP2567">
            <v>63722055</v>
          </cell>
          <cell r="AQ2567">
            <v>1693547024.72384</v>
          </cell>
          <cell r="AR2567">
            <v>0</v>
          </cell>
          <cell r="AS2567">
            <v>44935.439155092594</v>
          </cell>
          <cell r="AT2567">
            <v>1</v>
          </cell>
          <cell r="AU2567">
            <v>44935.467835648145</v>
          </cell>
          <cell r="AV2567">
            <v>44935.468321759261</v>
          </cell>
          <cell r="AW2567" t="str">
            <v>Y</v>
          </cell>
          <cell r="AX2567" t="str">
            <v>NORMAL_CLEARING</v>
          </cell>
          <cell r="AY2567" t="str">
            <v>ANSWER</v>
          </cell>
          <cell r="AZ2567" t="str">
            <v>Local/02200488649443476923@default-00036d44;2</v>
          </cell>
          <cell r="BA2567">
            <v>401</v>
          </cell>
          <cell r="BB2567" t="str">
            <v>Unauthorized</v>
          </cell>
          <cell r="BC2567">
            <v>13</v>
          </cell>
          <cell r="BD2567">
            <v>0</v>
          </cell>
          <cell r="BE2567">
            <v>28</v>
          </cell>
          <cell r="BF2567">
            <v>0</v>
          </cell>
          <cell r="BG2567" t="str">
            <v>AGENT</v>
          </cell>
          <cell r="BK2567">
            <v>1</v>
          </cell>
          <cell r="BL2567">
            <v>3</v>
          </cell>
          <cell r="BM2567">
            <v>45170</v>
          </cell>
          <cell r="BN2567" t="str">
            <v>11:13</v>
          </cell>
          <cell r="BO2567">
            <v>45170.467361111114</v>
          </cell>
          <cell r="BP2567" t="str">
            <v>Non Connect</v>
          </cell>
        </row>
        <row r="2568">
          <cell r="A2568">
            <v>1017087551</v>
          </cell>
          <cell r="B2568" t="str">
            <v>AUTO</v>
          </cell>
          <cell r="C2568" t="str">
            <v>N</v>
          </cell>
          <cell r="D2568" t="str">
            <v>No Answer</v>
          </cell>
          <cell r="E2568" t="str">
            <v>NOT_CONNECTED</v>
          </cell>
          <cell r="F2568" t="str">
            <v>NotConnected</v>
          </cell>
          <cell r="G2568" t="str">
            <v>Not Connected</v>
          </cell>
          <cell r="H2568" t="str">
            <v>STL210810</v>
          </cell>
          <cell r="I2568" t="str">
            <v>Deepa Salikram Vishwakarm</v>
          </cell>
          <cell r="J2568">
            <v>77</v>
          </cell>
          <cell r="K2568">
            <v>44935.468043981484</v>
          </cell>
          <cell r="L2568">
            <v>44935.468252314815</v>
          </cell>
          <cell r="M2568">
            <v>10089</v>
          </cell>
          <cell r="N2568" t="str">
            <v>LAS POS Refll</v>
          </cell>
          <cell r="O2568" t="str">
            <v>00Q6F00001rPBsH</v>
          </cell>
          <cell r="Q2568">
            <v>202207057687933</v>
          </cell>
          <cell r="R2568">
            <v>0</v>
          </cell>
          <cell r="S2568">
            <v>91</v>
          </cell>
          <cell r="U2568" t="str">
            <v>TEST3375</v>
          </cell>
          <cell r="W2568" t="str">
            <v>SARJERAO PAKHARE</v>
          </cell>
          <cell r="X2568">
            <v>137031960</v>
          </cell>
          <cell r="AA2568" t="str">
            <v>-</v>
          </cell>
          <cell r="AF2568" t="str">
            <v>U</v>
          </cell>
          <cell r="AH2568">
            <v>9004798164</v>
          </cell>
          <cell r="AK2568">
            <v>18</v>
          </cell>
          <cell r="AL2568" t="str">
            <v>CFAB_Sales_Agents</v>
          </cell>
          <cell r="AM2568" t="str">
            <v>MAIN</v>
          </cell>
          <cell r="AN2568">
            <v>1</v>
          </cell>
          <cell r="AP2568">
            <v>63722079</v>
          </cell>
          <cell r="AQ2568">
            <v>1693547033.7239201</v>
          </cell>
          <cell r="AR2568">
            <v>0</v>
          </cell>
          <cell r="AS2568">
            <v>44935.439155092594</v>
          </cell>
          <cell r="AT2568">
            <v>1</v>
          </cell>
          <cell r="AU2568">
            <v>44935.467939814815</v>
          </cell>
          <cell r="AV2568">
            <v>44935.469039351854</v>
          </cell>
          <cell r="AW2568" t="str">
            <v>Y</v>
          </cell>
          <cell r="AX2568" t="str">
            <v>NORMAL_CLEARING</v>
          </cell>
          <cell r="AY2568" t="str">
            <v>ANSWER</v>
          </cell>
          <cell r="AZ2568" t="str">
            <v>Local/02200488649004798164@default-00036d5e;2</v>
          </cell>
          <cell r="BA2568">
            <v>401</v>
          </cell>
          <cell r="BB2568" t="str">
            <v>Unauthorized</v>
          </cell>
          <cell r="BC2568">
            <v>5</v>
          </cell>
          <cell r="BD2568">
            <v>0</v>
          </cell>
          <cell r="BE2568">
            <v>87</v>
          </cell>
          <cell r="BF2568">
            <v>0</v>
          </cell>
          <cell r="BG2568" t="str">
            <v>CALLER</v>
          </cell>
          <cell r="BK2568">
            <v>1</v>
          </cell>
          <cell r="BL2568">
            <v>3</v>
          </cell>
          <cell r="BM2568">
            <v>45170</v>
          </cell>
          <cell r="BN2568" t="str">
            <v>11:13</v>
          </cell>
          <cell r="BO2568">
            <v>45170.467361111114</v>
          </cell>
          <cell r="BP2568" t="str">
            <v>Non Connect</v>
          </cell>
        </row>
        <row r="2569">
          <cell r="A2569">
            <v>1017087494</v>
          </cell>
          <cell r="B2569" t="str">
            <v>AUTO</v>
          </cell>
          <cell r="C2569" t="str">
            <v>NA</v>
          </cell>
          <cell r="D2569" t="str">
            <v>No Answer AutoDial</v>
          </cell>
          <cell r="E2569" t="str">
            <v>CALL_NOT_PICKED</v>
          </cell>
          <cell r="F2569" t="str">
            <v>UNDEFINED</v>
          </cell>
          <cell r="G2569" t="str">
            <v>Default Category</v>
          </cell>
          <cell r="H2569" t="str">
            <v>VDAD</v>
          </cell>
          <cell r="I2569" t="str">
            <v>Outbound Auto Dial</v>
          </cell>
          <cell r="K2569">
            <v>44935.466678240744</v>
          </cell>
          <cell r="L2569">
            <v>44935.466678240744</v>
          </cell>
          <cell r="M2569">
            <v>10089</v>
          </cell>
          <cell r="N2569" t="str">
            <v>LAS POS Refll</v>
          </cell>
          <cell r="O2569" t="str">
            <v>00Q6F00001rMrgR</v>
          </cell>
          <cell r="Q2569">
            <v>202207057687933</v>
          </cell>
          <cell r="R2569">
            <v>0</v>
          </cell>
          <cell r="S2569">
            <v>91</v>
          </cell>
          <cell r="U2569" t="str">
            <v>TEST3318</v>
          </cell>
          <cell r="W2569" t="str">
            <v>BAJAJ S/O LEKH RAJ BAJAJ</v>
          </cell>
          <cell r="X2569">
            <v>136476773</v>
          </cell>
          <cell r="AA2569" t="str">
            <v>-</v>
          </cell>
          <cell r="AH2569">
            <v>7055222223</v>
          </cell>
          <cell r="AK2569">
            <v>0</v>
          </cell>
          <cell r="AM2569" t="str">
            <v>NONE</v>
          </cell>
          <cell r="AN2569">
            <v>1</v>
          </cell>
          <cell r="AP2569">
            <v>63721997</v>
          </cell>
          <cell r="AQ2569">
            <v>1693546862.72299</v>
          </cell>
          <cell r="AR2569">
            <v>0</v>
          </cell>
          <cell r="AS2569">
            <v>44935.439155092594</v>
          </cell>
          <cell r="AT2569">
            <v>2</v>
          </cell>
          <cell r="AU2569">
            <v>44935.831875000003</v>
          </cell>
          <cell r="AV2569">
            <v>44935.831886574073</v>
          </cell>
          <cell r="AW2569" t="str">
            <v>Y1</v>
          </cell>
          <cell r="AX2569" t="str">
            <v>UNSPECIFIED</v>
          </cell>
          <cell r="AY2569" t="str">
            <v>CANCEL</v>
          </cell>
          <cell r="AZ2569" t="str">
            <v>Local/02200488647055222223@default-00036c2b;2</v>
          </cell>
          <cell r="BA2569">
            <v>401</v>
          </cell>
          <cell r="BB2569" t="str">
            <v>Unauthorized</v>
          </cell>
          <cell r="BC2569">
            <v>0</v>
          </cell>
          <cell r="BD2569">
            <v>0</v>
          </cell>
          <cell r="BF2569">
            <v>0</v>
          </cell>
          <cell r="BG2569" t="str">
            <v>NONE</v>
          </cell>
          <cell r="BK2569">
            <v>1</v>
          </cell>
          <cell r="BL2569">
            <v>3</v>
          </cell>
          <cell r="BM2569">
            <v>45170</v>
          </cell>
          <cell r="BN2569" t="str">
            <v>11:12</v>
          </cell>
          <cell r="BO2569">
            <v>45170.466666666667</v>
          </cell>
          <cell r="BP2569" t="str">
            <v>Non Connect</v>
          </cell>
        </row>
        <row r="2570">
          <cell r="A2570">
            <v>1017087495</v>
          </cell>
          <cell r="B2570" t="str">
            <v>AUTO</v>
          </cell>
          <cell r="C2570" t="str">
            <v>NA</v>
          </cell>
          <cell r="D2570" t="str">
            <v>No Answer AutoDial</v>
          </cell>
          <cell r="E2570" t="str">
            <v>CALL_NOT_PICKED</v>
          </cell>
          <cell r="F2570" t="str">
            <v>UNDEFINED</v>
          </cell>
          <cell r="G2570" t="str">
            <v>Default Category</v>
          </cell>
          <cell r="H2570" t="str">
            <v>VDAD</v>
          </cell>
          <cell r="I2570" t="str">
            <v>Outbound Auto Dial</v>
          </cell>
          <cell r="K2570">
            <v>44935.466678240744</v>
          </cell>
          <cell r="L2570">
            <v>44935.466678240744</v>
          </cell>
          <cell r="M2570">
            <v>10089</v>
          </cell>
          <cell r="N2570" t="str">
            <v>LAS POS Refll</v>
          </cell>
          <cell r="O2570" t="str">
            <v>00Q6F00001rYmkr</v>
          </cell>
          <cell r="Q2570">
            <v>202207057687933</v>
          </cell>
          <cell r="R2570">
            <v>0</v>
          </cell>
          <cell r="S2570">
            <v>91</v>
          </cell>
          <cell r="U2570" t="str">
            <v>TEST3319</v>
          </cell>
          <cell r="W2570" t="str">
            <v>MALAY LAYAKRAM</v>
          </cell>
          <cell r="X2570">
            <v>139358228</v>
          </cell>
          <cell r="AA2570" t="str">
            <v>-</v>
          </cell>
          <cell r="AH2570">
            <v>6566926127</v>
          </cell>
          <cell r="AK2570">
            <v>0</v>
          </cell>
          <cell r="AM2570" t="str">
            <v>NONE</v>
          </cell>
          <cell r="AN2570">
            <v>1</v>
          </cell>
          <cell r="AP2570">
            <v>63721995</v>
          </cell>
          <cell r="AQ2570">
            <v>1693546862.72298</v>
          </cell>
          <cell r="AR2570">
            <v>0</v>
          </cell>
          <cell r="AS2570">
            <v>44935.439155092594</v>
          </cell>
          <cell r="AT2570">
            <v>2</v>
          </cell>
          <cell r="AU2570">
            <v>44935.831875000003</v>
          </cell>
          <cell r="AV2570">
            <v>44935.831886574073</v>
          </cell>
          <cell r="AW2570" t="str">
            <v>Y1</v>
          </cell>
          <cell r="AX2570" t="str">
            <v>UNSPECIFIED</v>
          </cell>
          <cell r="AY2570" t="str">
            <v>CANCEL</v>
          </cell>
          <cell r="AZ2570" t="str">
            <v>Local/02200488646566926127@default-00036c29;2</v>
          </cell>
          <cell r="BA2570">
            <v>401</v>
          </cell>
          <cell r="BB2570" t="str">
            <v>Unauthorized</v>
          </cell>
          <cell r="BC2570">
            <v>0</v>
          </cell>
          <cell r="BD2570">
            <v>0</v>
          </cell>
          <cell r="BF2570">
            <v>0</v>
          </cell>
          <cell r="BG2570" t="str">
            <v>NONE</v>
          </cell>
          <cell r="BK2570">
            <v>1</v>
          </cell>
          <cell r="BL2570">
            <v>3</v>
          </cell>
          <cell r="BM2570">
            <v>45170</v>
          </cell>
          <cell r="BN2570" t="str">
            <v>11:12</v>
          </cell>
          <cell r="BO2570">
            <v>45170.466666666667</v>
          </cell>
          <cell r="BP2570" t="str">
            <v>Non Connect</v>
          </cell>
        </row>
        <row r="2571">
          <cell r="A2571">
            <v>1017087503</v>
          </cell>
          <cell r="B2571" t="str">
            <v>AUTO</v>
          </cell>
          <cell r="C2571" t="str">
            <v>NA</v>
          </cell>
          <cell r="D2571" t="str">
            <v>No Answer AutoDial</v>
          </cell>
          <cell r="E2571" t="str">
            <v>CALL_NOT_PICKED</v>
          </cell>
          <cell r="F2571" t="str">
            <v>UNDEFINED</v>
          </cell>
          <cell r="G2571" t="str">
            <v>Default Category</v>
          </cell>
          <cell r="H2571" t="str">
            <v>VDAD</v>
          </cell>
          <cell r="I2571" t="str">
            <v>Outbound Auto Dial</v>
          </cell>
          <cell r="K2571">
            <v>44935.46707175926</v>
          </cell>
          <cell r="L2571">
            <v>44935.46707175926</v>
          </cell>
          <cell r="M2571">
            <v>10089</v>
          </cell>
          <cell r="N2571" t="str">
            <v>LAS POS Refll</v>
          </cell>
          <cell r="O2571" t="str">
            <v>00Q6F00001rYh4I</v>
          </cell>
          <cell r="Q2571">
            <v>202207057687933</v>
          </cell>
          <cell r="R2571">
            <v>0</v>
          </cell>
          <cell r="S2571">
            <v>91</v>
          </cell>
          <cell r="U2571" t="str">
            <v>TEST3327</v>
          </cell>
          <cell r="W2571" t="str">
            <v>KUMAR HEMRAJ BHUTORIA</v>
          </cell>
          <cell r="X2571">
            <v>139336162</v>
          </cell>
          <cell r="AA2571" t="str">
            <v>-</v>
          </cell>
          <cell r="AH2571">
            <v>9664466705</v>
          </cell>
          <cell r="AK2571">
            <v>0</v>
          </cell>
          <cell r="AM2571" t="str">
            <v>NONE</v>
          </cell>
          <cell r="AN2571">
            <v>1</v>
          </cell>
          <cell r="AP2571">
            <v>63722002</v>
          </cell>
          <cell r="AQ2571">
            <v>1693546898.7232399</v>
          </cell>
          <cell r="AR2571">
            <v>0</v>
          </cell>
          <cell r="AS2571">
            <v>44935.439155092594</v>
          </cell>
          <cell r="AT2571">
            <v>2</v>
          </cell>
          <cell r="AU2571">
            <v>44935.848113425927</v>
          </cell>
          <cell r="AV2571">
            <v>44935.848124999997</v>
          </cell>
          <cell r="AW2571" t="str">
            <v>Y1</v>
          </cell>
          <cell r="AX2571" t="str">
            <v>NO_ANSWER</v>
          </cell>
          <cell r="AY2571" t="str">
            <v>CONGESTION</v>
          </cell>
          <cell r="AZ2571" t="str">
            <v>Local/02200488649664466705@default-00036c7d;2</v>
          </cell>
          <cell r="BA2571">
            <v>401</v>
          </cell>
          <cell r="BB2571" t="str">
            <v>Unauthorized</v>
          </cell>
          <cell r="BC2571">
            <v>0</v>
          </cell>
          <cell r="BD2571">
            <v>0</v>
          </cell>
          <cell r="BF2571">
            <v>0</v>
          </cell>
          <cell r="BG2571" t="str">
            <v>NONE</v>
          </cell>
          <cell r="BK2571">
            <v>1</v>
          </cell>
          <cell r="BL2571">
            <v>3</v>
          </cell>
          <cell r="BM2571">
            <v>45170</v>
          </cell>
          <cell r="BN2571" t="str">
            <v>11:12</v>
          </cell>
          <cell r="BO2571">
            <v>45170.466666666667</v>
          </cell>
          <cell r="BP2571" t="str">
            <v>Non Connect</v>
          </cell>
        </row>
        <row r="2572">
          <cell r="A2572">
            <v>1017087504</v>
          </cell>
          <cell r="B2572" t="str">
            <v>AUTO</v>
          </cell>
          <cell r="C2572" t="str">
            <v>NA</v>
          </cell>
          <cell r="D2572" t="str">
            <v>No Answer AutoDial</v>
          </cell>
          <cell r="E2572" t="str">
            <v>CALL_NOT_PICKED</v>
          </cell>
          <cell r="F2572" t="str">
            <v>UNDEFINED</v>
          </cell>
          <cell r="G2572" t="str">
            <v>Default Category</v>
          </cell>
          <cell r="H2572" t="str">
            <v>VDAD</v>
          </cell>
          <cell r="I2572" t="str">
            <v>Outbound Auto Dial</v>
          </cell>
          <cell r="K2572">
            <v>44935.46707175926</v>
          </cell>
          <cell r="L2572">
            <v>44935.46707175926</v>
          </cell>
          <cell r="M2572">
            <v>10089</v>
          </cell>
          <cell r="N2572" t="str">
            <v>LAS POS Refll</v>
          </cell>
          <cell r="O2572" t="str">
            <v>00Q6F00001rYEAN</v>
          </cell>
          <cell r="Q2572">
            <v>202207057687933</v>
          </cell>
          <cell r="R2572">
            <v>0</v>
          </cell>
          <cell r="S2572">
            <v>91</v>
          </cell>
          <cell r="U2572" t="str">
            <v>TEST3328</v>
          </cell>
          <cell r="W2572" t="str">
            <v>ABHEER MEHRA</v>
          </cell>
          <cell r="X2572">
            <v>139223726</v>
          </cell>
          <cell r="AA2572" t="str">
            <v>-</v>
          </cell>
          <cell r="AH2572">
            <v>8876288434</v>
          </cell>
          <cell r="AK2572">
            <v>0</v>
          </cell>
          <cell r="AM2572" t="str">
            <v>NONE</v>
          </cell>
          <cell r="AN2572">
            <v>1</v>
          </cell>
          <cell r="AP2572">
            <v>63722000</v>
          </cell>
          <cell r="AQ2572">
            <v>1693546898.7232299</v>
          </cell>
          <cell r="AR2572">
            <v>0</v>
          </cell>
          <cell r="AS2572">
            <v>44935.439155092594</v>
          </cell>
          <cell r="AT2572">
            <v>2</v>
          </cell>
          <cell r="AU2572">
            <v>44935.848113425927</v>
          </cell>
          <cell r="AV2572">
            <v>44935.848113425927</v>
          </cell>
          <cell r="AW2572" t="str">
            <v>Y1</v>
          </cell>
          <cell r="AX2572" t="str">
            <v>NO_ANSWER</v>
          </cell>
          <cell r="AY2572" t="str">
            <v>CONGESTION</v>
          </cell>
          <cell r="AZ2572" t="str">
            <v>Local/02200488648876288434@default-00036c7b;2</v>
          </cell>
          <cell r="BA2572">
            <v>0</v>
          </cell>
          <cell r="BC2572">
            <v>0</v>
          </cell>
          <cell r="BD2572">
            <v>0</v>
          </cell>
          <cell r="BF2572">
            <v>0</v>
          </cell>
          <cell r="BG2572" t="str">
            <v>NONE</v>
          </cell>
          <cell r="BK2572">
            <v>1</v>
          </cell>
          <cell r="BL2572">
            <v>3</v>
          </cell>
          <cell r="BM2572">
            <v>45170</v>
          </cell>
          <cell r="BN2572" t="str">
            <v>11:12</v>
          </cell>
          <cell r="BO2572">
            <v>45170.466666666667</v>
          </cell>
          <cell r="BP2572" t="str">
            <v>Non Connect</v>
          </cell>
        </row>
        <row r="2573">
          <cell r="A2573">
            <v>1017087505</v>
          </cell>
          <cell r="B2573" t="str">
            <v>AUTO</v>
          </cell>
          <cell r="C2573" t="str">
            <v>NA</v>
          </cell>
          <cell r="D2573" t="str">
            <v>No Answer AutoDial</v>
          </cell>
          <cell r="E2573" t="str">
            <v>CALL_NOT_PICKED</v>
          </cell>
          <cell r="F2573" t="str">
            <v>UNDEFINED</v>
          </cell>
          <cell r="G2573" t="str">
            <v>Default Category</v>
          </cell>
          <cell r="H2573" t="str">
            <v>VDAD</v>
          </cell>
          <cell r="I2573" t="str">
            <v>Outbound Auto Dial</v>
          </cell>
          <cell r="K2573">
            <v>44935.46707175926</v>
          </cell>
          <cell r="L2573">
            <v>44935.46707175926</v>
          </cell>
          <cell r="M2573">
            <v>10089</v>
          </cell>
          <cell r="N2573" t="str">
            <v>LAS POS Refll</v>
          </cell>
          <cell r="O2573" t="str">
            <v>00Q6F00001rYh4H</v>
          </cell>
          <cell r="Q2573">
            <v>202207057687933</v>
          </cell>
          <cell r="R2573">
            <v>0</v>
          </cell>
          <cell r="S2573">
            <v>91</v>
          </cell>
          <cell r="U2573" t="str">
            <v>TEST3329</v>
          </cell>
          <cell r="W2573" t="str">
            <v>NILESH DINESH SOLANKI</v>
          </cell>
          <cell r="X2573">
            <v>139336161</v>
          </cell>
          <cell r="AA2573" t="str">
            <v>-</v>
          </cell>
          <cell r="AH2573">
            <v>8879309650</v>
          </cell>
          <cell r="AK2573">
            <v>0</v>
          </cell>
          <cell r="AM2573" t="str">
            <v>NONE</v>
          </cell>
          <cell r="AN2573">
            <v>1</v>
          </cell>
          <cell r="AP2573">
            <v>63722001</v>
          </cell>
          <cell r="AQ2573">
            <v>1693546898.7232399</v>
          </cell>
          <cell r="AR2573">
            <v>0</v>
          </cell>
          <cell r="AS2573">
            <v>44935.439155092594</v>
          </cell>
          <cell r="AT2573">
            <v>2</v>
          </cell>
          <cell r="AU2573">
            <v>44935.848113425927</v>
          </cell>
          <cell r="AV2573">
            <v>44935.848124999997</v>
          </cell>
          <cell r="AW2573" t="str">
            <v>Y1</v>
          </cell>
          <cell r="AX2573" t="str">
            <v xml:space="preserve">CAUSE_NETWORK_OUT_OF_ORDER </v>
          </cell>
          <cell r="AY2573" t="str">
            <v>CONGESTION</v>
          </cell>
          <cell r="AZ2573" t="str">
            <v>Local/02200488648879309650@default-00036c7c;2</v>
          </cell>
          <cell r="BA2573">
            <v>500</v>
          </cell>
          <cell r="BB2573" t="str">
            <v>Server internal failure</v>
          </cell>
          <cell r="BC2573">
            <v>0</v>
          </cell>
          <cell r="BD2573">
            <v>0</v>
          </cell>
          <cell r="BF2573">
            <v>0</v>
          </cell>
          <cell r="BG2573" t="str">
            <v>NONE</v>
          </cell>
          <cell r="BK2573">
            <v>1</v>
          </cell>
          <cell r="BL2573">
            <v>3</v>
          </cell>
          <cell r="BM2573">
            <v>45170</v>
          </cell>
          <cell r="BN2573" t="str">
            <v>11:12</v>
          </cell>
          <cell r="BO2573">
            <v>45170.466666666667</v>
          </cell>
          <cell r="BP2573" t="str">
            <v>Non Connect</v>
          </cell>
        </row>
        <row r="2574">
          <cell r="A2574">
            <v>1017087506</v>
          </cell>
          <cell r="B2574" t="str">
            <v>AUTO</v>
          </cell>
          <cell r="C2574" t="str">
            <v>NA</v>
          </cell>
          <cell r="D2574" t="str">
            <v>No Answer AutoDial</v>
          </cell>
          <cell r="E2574" t="str">
            <v>CALL_NOT_PICKED</v>
          </cell>
          <cell r="F2574" t="str">
            <v>UNDEFINED</v>
          </cell>
          <cell r="G2574" t="str">
            <v>Default Category</v>
          </cell>
          <cell r="H2574" t="str">
            <v>VDAD</v>
          </cell>
          <cell r="I2574" t="str">
            <v>Outbound Auto Dial</v>
          </cell>
          <cell r="K2574">
            <v>44935.46707175926</v>
          </cell>
          <cell r="L2574">
            <v>44935.46707175926</v>
          </cell>
          <cell r="M2574">
            <v>10089</v>
          </cell>
          <cell r="N2574" t="str">
            <v>LAS POS Refll</v>
          </cell>
          <cell r="O2574" t="str">
            <v>00Q6F00001rRIj3</v>
          </cell>
          <cell r="Q2574">
            <v>202207057687933</v>
          </cell>
          <cell r="R2574">
            <v>0</v>
          </cell>
          <cell r="S2574">
            <v>91</v>
          </cell>
          <cell r="U2574" t="str">
            <v>TEST3330</v>
          </cell>
          <cell r="W2574" t="str">
            <v>BALAJI CHAKRABORTY</v>
          </cell>
          <cell r="X2574">
            <v>137540658</v>
          </cell>
          <cell r="AA2574" t="str">
            <v>-</v>
          </cell>
          <cell r="AH2574">
            <v>9920302364</v>
          </cell>
          <cell r="AK2574">
            <v>0</v>
          </cell>
          <cell r="AM2574" t="str">
            <v>NONE</v>
          </cell>
          <cell r="AN2574">
            <v>1</v>
          </cell>
          <cell r="AP2574">
            <v>63721999</v>
          </cell>
          <cell r="AQ2574">
            <v>1693546898.7232299</v>
          </cell>
          <cell r="AR2574">
            <v>0</v>
          </cell>
          <cell r="AS2574">
            <v>44935.439155092594</v>
          </cell>
          <cell r="AT2574">
            <v>2</v>
          </cell>
          <cell r="AU2574">
            <v>44935.831875000003</v>
          </cell>
          <cell r="AV2574">
            <v>44935.831886574073</v>
          </cell>
          <cell r="AW2574" t="str">
            <v>Y1</v>
          </cell>
          <cell r="AX2574" t="str">
            <v>UNSPECIFIED</v>
          </cell>
          <cell r="AY2574" t="str">
            <v>CANCEL</v>
          </cell>
          <cell r="AZ2574" t="str">
            <v>Local/02200488649920302364@default-00036c7a;2</v>
          </cell>
          <cell r="BA2574">
            <v>401</v>
          </cell>
          <cell r="BB2574" t="str">
            <v>Unauthorized</v>
          </cell>
          <cell r="BC2574">
            <v>0</v>
          </cell>
          <cell r="BD2574">
            <v>0</v>
          </cell>
          <cell r="BF2574">
            <v>0</v>
          </cell>
          <cell r="BG2574" t="str">
            <v>NONE</v>
          </cell>
          <cell r="BK2574">
            <v>1</v>
          </cell>
          <cell r="BL2574">
            <v>3</v>
          </cell>
          <cell r="BM2574">
            <v>45170</v>
          </cell>
          <cell r="BN2574" t="str">
            <v>11:12</v>
          </cell>
          <cell r="BO2574">
            <v>45170.466666666667</v>
          </cell>
          <cell r="BP2574" t="str">
            <v>Non Connect</v>
          </cell>
        </row>
        <row r="2575">
          <cell r="A2575">
            <v>1017087507</v>
          </cell>
          <cell r="B2575" t="str">
            <v>AUTO</v>
          </cell>
          <cell r="C2575" t="str">
            <v>NA</v>
          </cell>
          <cell r="D2575" t="str">
            <v>No Answer AutoDial</v>
          </cell>
          <cell r="E2575" t="str">
            <v>CALL_NOT_PICKED</v>
          </cell>
          <cell r="F2575" t="str">
            <v>UNDEFINED</v>
          </cell>
          <cell r="G2575" t="str">
            <v>Default Category</v>
          </cell>
          <cell r="H2575" t="str">
            <v>VDAD</v>
          </cell>
          <cell r="I2575" t="str">
            <v>Outbound Auto Dial</v>
          </cell>
          <cell r="K2575">
            <v>44935.467094907406</v>
          </cell>
          <cell r="L2575">
            <v>44935.467094907406</v>
          </cell>
          <cell r="M2575">
            <v>10089</v>
          </cell>
          <cell r="N2575" t="str">
            <v>LAS POS Refll</v>
          </cell>
          <cell r="O2575" t="str">
            <v>00Q6F00001rPoph</v>
          </cell>
          <cell r="Q2575">
            <v>202207057687933</v>
          </cell>
          <cell r="R2575">
            <v>0</v>
          </cell>
          <cell r="S2575">
            <v>91</v>
          </cell>
          <cell r="U2575" t="str">
            <v>TEST3331</v>
          </cell>
          <cell r="W2575" t="str">
            <v>YUSUF MEHDI ALI KHAN</v>
          </cell>
          <cell r="X2575">
            <v>137182140</v>
          </cell>
          <cell r="AA2575" t="str">
            <v>-</v>
          </cell>
          <cell r="AH2575">
            <v>8167215698</v>
          </cell>
          <cell r="AK2575">
            <v>0</v>
          </cell>
          <cell r="AM2575" t="str">
            <v>NONE</v>
          </cell>
          <cell r="AN2575">
            <v>1</v>
          </cell>
          <cell r="AP2575">
            <v>63722006</v>
          </cell>
          <cell r="AQ2575">
            <v>1693546899.7232499</v>
          </cell>
          <cell r="AR2575">
            <v>0</v>
          </cell>
          <cell r="AS2575">
            <v>44935.439155092594</v>
          </cell>
          <cell r="AT2575">
            <v>2</v>
          </cell>
          <cell r="AU2575">
            <v>44935.848391203705</v>
          </cell>
          <cell r="AV2575">
            <v>44935.848391203705</v>
          </cell>
          <cell r="AW2575" t="str">
            <v>Y1</v>
          </cell>
          <cell r="AX2575" t="str">
            <v>NO_ANSWER</v>
          </cell>
          <cell r="AY2575" t="str">
            <v>CONGESTION</v>
          </cell>
          <cell r="AZ2575" t="str">
            <v>Local/02200488648167215698@default-00036c82;2</v>
          </cell>
          <cell r="BA2575">
            <v>480</v>
          </cell>
          <cell r="BB2575" t="str">
            <v>Temporarily unavailable</v>
          </cell>
          <cell r="BC2575">
            <v>0</v>
          </cell>
          <cell r="BD2575">
            <v>0</v>
          </cell>
          <cell r="BF2575">
            <v>0</v>
          </cell>
          <cell r="BG2575" t="str">
            <v>NONE</v>
          </cell>
          <cell r="BK2575">
            <v>1</v>
          </cell>
          <cell r="BL2575">
            <v>3</v>
          </cell>
          <cell r="BM2575">
            <v>45170</v>
          </cell>
          <cell r="BN2575" t="str">
            <v>11:12</v>
          </cell>
          <cell r="BO2575">
            <v>45170.466666666667</v>
          </cell>
          <cell r="BP2575" t="str">
            <v>Non Connect</v>
          </cell>
        </row>
        <row r="2576">
          <cell r="A2576">
            <v>1017087508</v>
          </cell>
          <cell r="B2576" t="str">
            <v>AUTO</v>
          </cell>
          <cell r="C2576" t="str">
            <v>NA</v>
          </cell>
          <cell r="D2576" t="str">
            <v>No Answer AutoDial</v>
          </cell>
          <cell r="E2576" t="str">
            <v>CALL_NOT_PICKED</v>
          </cell>
          <cell r="F2576" t="str">
            <v>UNDEFINED</v>
          </cell>
          <cell r="G2576" t="str">
            <v>Default Category</v>
          </cell>
          <cell r="H2576" t="str">
            <v>VDAD</v>
          </cell>
          <cell r="I2576" t="str">
            <v>Outbound Auto Dial</v>
          </cell>
          <cell r="K2576">
            <v>44935.467094907406</v>
          </cell>
          <cell r="L2576">
            <v>44935.467094907406</v>
          </cell>
          <cell r="M2576">
            <v>10089</v>
          </cell>
          <cell r="N2576" t="str">
            <v>LAS POS Refll</v>
          </cell>
          <cell r="O2576" t="str">
            <v>00Q6F00001rRaqD</v>
          </cell>
          <cell r="Q2576">
            <v>202207057687933</v>
          </cell>
          <cell r="R2576">
            <v>0</v>
          </cell>
          <cell r="S2576">
            <v>91</v>
          </cell>
          <cell r="U2576" t="str">
            <v>TEST3332</v>
          </cell>
          <cell r="W2576" t="str">
            <v>RAMESHCHANDRA PUROHIT</v>
          </cell>
          <cell r="X2576">
            <v>137613540</v>
          </cell>
          <cell r="AA2576" t="str">
            <v>-</v>
          </cell>
          <cell r="AH2576">
            <v>7312551221</v>
          </cell>
          <cell r="AK2576">
            <v>0</v>
          </cell>
          <cell r="AM2576" t="str">
            <v>NONE</v>
          </cell>
          <cell r="AN2576">
            <v>1</v>
          </cell>
          <cell r="AP2576">
            <v>63722008</v>
          </cell>
          <cell r="AQ2576">
            <v>1693546900.7232599</v>
          </cell>
          <cell r="AR2576">
            <v>0</v>
          </cell>
          <cell r="AS2576">
            <v>44935.439155092594</v>
          </cell>
          <cell r="AT2576">
            <v>2</v>
          </cell>
          <cell r="AU2576">
            <v>44935.854016203702</v>
          </cell>
          <cell r="AV2576">
            <v>44935.854016203702</v>
          </cell>
          <cell r="AW2576" t="str">
            <v>Y1</v>
          </cell>
          <cell r="AX2576" t="str">
            <v>UNSPECIFIED</v>
          </cell>
          <cell r="AY2576" t="str">
            <v>CANCEL</v>
          </cell>
          <cell r="AZ2576" t="str">
            <v>Local/02200488647312551221@default-00036c84;2</v>
          </cell>
          <cell r="BA2576">
            <v>401</v>
          </cell>
          <cell r="BB2576" t="str">
            <v>Unauthorized</v>
          </cell>
          <cell r="BC2576">
            <v>0</v>
          </cell>
          <cell r="BD2576">
            <v>0</v>
          </cell>
          <cell r="BF2576">
            <v>0</v>
          </cell>
          <cell r="BG2576" t="str">
            <v>NONE</v>
          </cell>
          <cell r="BK2576">
            <v>1</v>
          </cell>
          <cell r="BL2576">
            <v>3</v>
          </cell>
          <cell r="BM2576">
            <v>45170</v>
          </cell>
          <cell r="BN2576" t="str">
            <v>11:12</v>
          </cell>
          <cell r="BO2576">
            <v>45170.466666666667</v>
          </cell>
          <cell r="BP2576" t="str">
            <v>Non Connect</v>
          </cell>
        </row>
        <row r="2577">
          <cell r="A2577">
            <v>1017087509</v>
          </cell>
          <cell r="B2577" t="str">
            <v>AUTO</v>
          </cell>
          <cell r="C2577" t="str">
            <v>NA</v>
          </cell>
          <cell r="D2577" t="str">
            <v>No Answer AutoDial</v>
          </cell>
          <cell r="E2577" t="str">
            <v>CALL_NOT_PICKED</v>
          </cell>
          <cell r="F2577" t="str">
            <v>UNDEFINED</v>
          </cell>
          <cell r="G2577" t="str">
            <v>Default Category</v>
          </cell>
          <cell r="H2577" t="str">
            <v>VDAD</v>
          </cell>
          <cell r="I2577" t="str">
            <v>Outbound Auto Dial</v>
          </cell>
          <cell r="K2577">
            <v>44935.467094907406</v>
          </cell>
          <cell r="L2577">
            <v>44935.467094907406</v>
          </cell>
          <cell r="M2577">
            <v>10089</v>
          </cell>
          <cell r="N2577" t="str">
            <v>LAS POS Refll</v>
          </cell>
          <cell r="O2577" t="str">
            <v>00Q6F00001rHL9f</v>
          </cell>
          <cell r="Q2577">
            <v>202207057687933</v>
          </cell>
          <cell r="R2577">
            <v>0</v>
          </cell>
          <cell r="S2577">
            <v>91</v>
          </cell>
          <cell r="U2577" t="str">
            <v>TEST3333</v>
          </cell>
          <cell r="W2577" t="str">
            <v>VIDYA C</v>
          </cell>
          <cell r="X2577">
            <v>136159295</v>
          </cell>
          <cell r="AA2577" t="str">
            <v>-</v>
          </cell>
          <cell r="AH2577">
            <v>9481166961</v>
          </cell>
          <cell r="AK2577">
            <v>0</v>
          </cell>
          <cell r="AM2577" t="str">
            <v>NONE</v>
          </cell>
          <cell r="AN2577">
            <v>1</v>
          </cell>
          <cell r="AP2577">
            <v>63722004</v>
          </cell>
          <cell r="AQ2577">
            <v>1693546899.7232499</v>
          </cell>
          <cell r="AR2577">
            <v>0</v>
          </cell>
          <cell r="AS2577">
            <v>44935.439155092594</v>
          </cell>
          <cell r="AT2577">
            <v>2</v>
          </cell>
          <cell r="AU2577">
            <v>44935.848113425927</v>
          </cell>
          <cell r="AV2577">
            <v>44935.848124999997</v>
          </cell>
          <cell r="AW2577" t="str">
            <v>Y1</v>
          </cell>
          <cell r="AX2577" t="str">
            <v>UNSPECIFIED</v>
          </cell>
          <cell r="AY2577" t="str">
            <v>CANCEL</v>
          </cell>
          <cell r="AZ2577" t="str">
            <v>Local/02200488649481166961@default-00036c7f;2</v>
          </cell>
          <cell r="BA2577">
            <v>0</v>
          </cell>
          <cell r="BC2577">
            <v>0</v>
          </cell>
          <cell r="BD2577">
            <v>0</v>
          </cell>
          <cell r="BF2577">
            <v>0</v>
          </cell>
          <cell r="BG2577" t="str">
            <v>NONE</v>
          </cell>
          <cell r="BK2577">
            <v>1</v>
          </cell>
          <cell r="BL2577">
            <v>3</v>
          </cell>
          <cell r="BM2577">
            <v>45170</v>
          </cell>
          <cell r="BN2577" t="str">
            <v>11:12</v>
          </cell>
          <cell r="BO2577">
            <v>45170.466666666667</v>
          </cell>
          <cell r="BP2577" t="str">
            <v>Non Connect</v>
          </cell>
        </row>
        <row r="2578">
          <cell r="A2578">
            <v>1017087510</v>
          </cell>
          <cell r="B2578" t="str">
            <v>AUTO</v>
          </cell>
          <cell r="C2578" t="str">
            <v>NA</v>
          </cell>
          <cell r="D2578" t="str">
            <v>No Answer AutoDial</v>
          </cell>
          <cell r="E2578" t="str">
            <v>CALL_NOT_PICKED</v>
          </cell>
          <cell r="F2578" t="str">
            <v>UNDEFINED</v>
          </cell>
          <cell r="G2578" t="str">
            <v>Default Category</v>
          </cell>
          <cell r="H2578" t="str">
            <v>VDAD</v>
          </cell>
          <cell r="I2578" t="str">
            <v>Outbound Auto Dial</v>
          </cell>
          <cell r="K2578">
            <v>44935.467094907406</v>
          </cell>
          <cell r="L2578">
            <v>44935.467094907406</v>
          </cell>
          <cell r="M2578">
            <v>10089</v>
          </cell>
          <cell r="N2578" t="str">
            <v>LAS POS Refll</v>
          </cell>
          <cell r="O2578" t="str">
            <v>00Q6F00001rSzrp</v>
          </cell>
          <cell r="Q2578">
            <v>202207057687933</v>
          </cell>
          <cell r="R2578">
            <v>0</v>
          </cell>
          <cell r="S2578">
            <v>91</v>
          </cell>
          <cell r="U2578" t="str">
            <v>TEST3334</v>
          </cell>
          <cell r="W2578" t="str">
            <v>JAIN W/O SUDHANSHU JAIN</v>
          </cell>
          <cell r="X2578">
            <v>137953607</v>
          </cell>
          <cell r="AA2578" t="str">
            <v>-</v>
          </cell>
          <cell r="AH2578">
            <v>9818085702</v>
          </cell>
          <cell r="AK2578">
            <v>0</v>
          </cell>
          <cell r="AM2578" t="str">
            <v>NONE</v>
          </cell>
          <cell r="AN2578">
            <v>1</v>
          </cell>
          <cell r="AP2578">
            <v>63722005</v>
          </cell>
          <cell r="AQ2578">
            <v>1693546899.7232499</v>
          </cell>
          <cell r="AR2578">
            <v>0</v>
          </cell>
          <cell r="AS2578">
            <v>44935.439155092594</v>
          </cell>
          <cell r="AT2578">
            <v>2</v>
          </cell>
          <cell r="AU2578">
            <v>44935.848113425927</v>
          </cell>
          <cell r="AV2578">
            <v>44935.848124999997</v>
          </cell>
          <cell r="AW2578" t="str">
            <v>Y1</v>
          </cell>
          <cell r="AX2578" t="str">
            <v>UNSPECIFIED</v>
          </cell>
          <cell r="AY2578" t="str">
            <v>CANCEL</v>
          </cell>
          <cell r="AZ2578" t="str">
            <v>Local/02200488649818085702@default-00036c81;2</v>
          </cell>
          <cell r="BA2578">
            <v>401</v>
          </cell>
          <cell r="BB2578" t="str">
            <v>Unauthorized</v>
          </cell>
          <cell r="BC2578">
            <v>0</v>
          </cell>
          <cell r="BD2578">
            <v>0</v>
          </cell>
          <cell r="BF2578">
            <v>0</v>
          </cell>
          <cell r="BG2578" t="str">
            <v>NONE</v>
          </cell>
          <cell r="BK2578">
            <v>1</v>
          </cell>
          <cell r="BL2578">
            <v>3</v>
          </cell>
          <cell r="BM2578">
            <v>45170</v>
          </cell>
          <cell r="BN2578" t="str">
            <v>11:12</v>
          </cell>
          <cell r="BO2578">
            <v>45170.466666666667</v>
          </cell>
          <cell r="BP2578" t="str">
            <v>Non Connect</v>
          </cell>
        </row>
        <row r="2579">
          <cell r="A2579">
            <v>1017087511</v>
          </cell>
          <cell r="B2579" t="str">
            <v>AUTO</v>
          </cell>
          <cell r="C2579" t="str">
            <v>NA</v>
          </cell>
          <cell r="D2579" t="str">
            <v>No Answer AutoDial</v>
          </cell>
          <cell r="E2579" t="str">
            <v>CALL_NOT_PICKED</v>
          </cell>
          <cell r="F2579" t="str">
            <v>UNDEFINED</v>
          </cell>
          <cell r="G2579" t="str">
            <v>Default Category</v>
          </cell>
          <cell r="H2579" t="str">
            <v>VDAD</v>
          </cell>
          <cell r="I2579" t="str">
            <v>Outbound Auto Dial</v>
          </cell>
          <cell r="K2579">
            <v>44935.467164351852</v>
          </cell>
          <cell r="L2579">
            <v>44935.467164351852</v>
          </cell>
          <cell r="M2579">
            <v>10089</v>
          </cell>
          <cell r="N2579" t="str">
            <v>LAS POS Refll</v>
          </cell>
          <cell r="O2579" t="str">
            <v>00Q6F00001rTcv1</v>
          </cell>
          <cell r="Q2579">
            <v>202207057687933</v>
          </cell>
          <cell r="R2579">
            <v>0</v>
          </cell>
          <cell r="S2579">
            <v>91</v>
          </cell>
          <cell r="U2579" t="str">
            <v>TEST3335</v>
          </cell>
          <cell r="W2579" t="str">
            <v>MARIA JUZER KAPADIA</v>
          </cell>
          <cell r="X2579">
            <v>138104889</v>
          </cell>
          <cell r="AA2579" t="str">
            <v>-</v>
          </cell>
          <cell r="AH2579">
            <v>9819587512</v>
          </cell>
          <cell r="AK2579">
            <v>0</v>
          </cell>
          <cell r="AM2579" t="str">
            <v>NONE</v>
          </cell>
          <cell r="AN2579">
            <v>1</v>
          </cell>
          <cell r="AP2579">
            <v>63722016</v>
          </cell>
          <cell r="AQ2579">
            <v>1693546902.72329</v>
          </cell>
          <cell r="AR2579">
            <v>0</v>
          </cell>
          <cell r="AS2579">
            <v>44935.439155092594</v>
          </cell>
          <cell r="AT2579">
            <v>1</v>
          </cell>
          <cell r="AU2579">
            <v>44935.46638888889</v>
          </cell>
          <cell r="AV2579">
            <v>44935.467175925929</v>
          </cell>
          <cell r="AW2579" t="str">
            <v>Y</v>
          </cell>
          <cell r="AX2579" t="str">
            <v>NO_ANSWER</v>
          </cell>
          <cell r="AY2579" t="str">
            <v>CONGESTION</v>
          </cell>
          <cell r="AZ2579" t="str">
            <v>Local/02200488649819587512@default-00036c8d;2</v>
          </cell>
          <cell r="BA2579">
            <v>480</v>
          </cell>
          <cell r="BB2579" t="str">
            <v>Temporarily unavailable</v>
          </cell>
          <cell r="BC2579">
            <v>0</v>
          </cell>
          <cell r="BD2579">
            <v>0</v>
          </cell>
          <cell r="BF2579">
            <v>0</v>
          </cell>
          <cell r="BG2579" t="str">
            <v>NONE</v>
          </cell>
          <cell r="BK2579">
            <v>1</v>
          </cell>
          <cell r="BL2579">
            <v>3</v>
          </cell>
          <cell r="BM2579">
            <v>45170</v>
          </cell>
          <cell r="BN2579" t="str">
            <v>11:12</v>
          </cell>
          <cell r="BO2579">
            <v>45170.466666666667</v>
          </cell>
          <cell r="BP2579" t="str">
            <v>Non Connect</v>
          </cell>
        </row>
        <row r="2580">
          <cell r="A2580">
            <v>1017087512</v>
          </cell>
          <cell r="B2580" t="str">
            <v>AUTO</v>
          </cell>
          <cell r="C2580" t="str">
            <v>NA</v>
          </cell>
          <cell r="D2580" t="str">
            <v>No Answer AutoDial</v>
          </cell>
          <cell r="E2580" t="str">
            <v>CALL_NOT_PICKED</v>
          </cell>
          <cell r="F2580" t="str">
            <v>UNDEFINED</v>
          </cell>
          <cell r="G2580" t="str">
            <v>Default Category</v>
          </cell>
          <cell r="H2580" t="str">
            <v>VDAD</v>
          </cell>
          <cell r="I2580" t="str">
            <v>Outbound Auto Dial</v>
          </cell>
          <cell r="K2580">
            <v>44935.467164351852</v>
          </cell>
          <cell r="L2580">
            <v>44935.467164351852</v>
          </cell>
          <cell r="M2580">
            <v>10089</v>
          </cell>
          <cell r="N2580" t="str">
            <v>LAS POS Refll</v>
          </cell>
          <cell r="O2580" t="str">
            <v>00Q6F00001rPopg</v>
          </cell>
          <cell r="Q2580">
            <v>202207057687933</v>
          </cell>
          <cell r="R2580">
            <v>0</v>
          </cell>
          <cell r="S2580">
            <v>91</v>
          </cell>
          <cell r="U2580" t="str">
            <v>TEST3336</v>
          </cell>
          <cell r="W2580" t="str">
            <v>HARSHVEER SINGH GHAI</v>
          </cell>
          <cell r="X2580">
            <v>137182139</v>
          </cell>
          <cell r="AA2580" t="str">
            <v>-</v>
          </cell>
          <cell r="AH2580">
            <v>9619877069</v>
          </cell>
          <cell r="AK2580">
            <v>0</v>
          </cell>
          <cell r="AM2580" t="str">
            <v>NONE</v>
          </cell>
          <cell r="AN2580">
            <v>1</v>
          </cell>
          <cell r="AP2580">
            <v>63722013</v>
          </cell>
          <cell r="AQ2580">
            <v>1693546901.72328</v>
          </cell>
          <cell r="AR2580">
            <v>0</v>
          </cell>
          <cell r="AS2580">
            <v>44935.439155092594</v>
          </cell>
          <cell r="AT2580">
            <v>1</v>
          </cell>
          <cell r="AU2580">
            <v>44935.46638888889</v>
          </cell>
          <cell r="AV2580">
            <v>44935.467175925929</v>
          </cell>
          <cell r="AW2580" t="str">
            <v>Y</v>
          </cell>
          <cell r="AX2580" t="str">
            <v>NO_ANSWER</v>
          </cell>
          <cell r="AY2580" t="str">
            <v>CONGESTION</v>
          </cell>
          <cell r="AZ2580" t="str">
            <v>Local/02200488649619877069@default-00036c8a;2</v>
          </cell>
          <cell r="BA2580">
            <v>480</v>
          </cell>
          <cell r="BB2580" t="str">
            <v>Temporarily unavailable</v>
          </cell>
          <cell r="BC2580">
            <v>0</v>
          </cell>
          <cell r="BD2580">
            <v>0</v>
          </cell>
          <cell r="BF2580">
            <v>0</v>
          </cell>
          <cell r="BG2580" t="str">
            <v>NONE</v>
          </cell>
          <cell r="BK2580">
            <v>1</v>
          </cell>
          <cell r="BL2580">
            <v>3</v>
          </cell>
          <cell r="BM2580">
            <v>45170</v>
          </cell>
          <cell r="BN2580" t="str">
            <v>11:12</v>
          </cell>
          <cell r="BO2580">
            <v>45170.466666666667</v>
          </cell>
          <cell r="BP2580" t="str">
            <v>Non Connect</v>
          </cell>
        </row>
        <row r="2581">
          <cell r="A2581">
            <v>1017087513</v>
          </cell>
          <cell r="B2581" t="str">
            <v>AUTO</v>
          </cell>
          <cell r="C2581" t="str">
            <v>NA</v>
          </cell>
          <cell r="D2581" t="str">
            <v>No Answer AutoDial</v>
          </cell>
          <cell r="E2581" t="str">
            <v>CALL_NOT_PICKED</v>
          </cell>
          <cell r="F2581" t="str">
            <v>UNDEFINED</v>
          </cell>
          <cell r="G2581" t="str">
            <v>Default Category</v>
          </cell>
          <cell r="H2581" t="str">
            <v>VDAD</v>
          </cell>
          <cell r="I2581" t="str">
            <v>Outbound Auto Dial</v>
          </cell>
          <cell r="K2581">
            <v>44935.467164351852</v>
          </cell>
          <cell r="L2581">
            <v>44935.467164351852</v>
          </cell>
          <cell r="M2581">
            <v>10089</v>
          </cell>
          <cell r="N2581" t="str">
            <v>LAS POS Refll</v>
          </cell>
          <cell r="O2581" t="str">
            <v>00Q6F00001rTcJZ</v>
          </cell>
          <cell r="Q2581">
            <v>202207057687933</v>
          </cell>
          <cell r="R2581">
            <v>0</v>
          </cell>
          <cell r="S2581">
            <v>91</v>
          </cell>
          <cell r="U2581" t="str">
            <v>TEST3337</v>
          </cell>
          <cell r="W2581" t="str">
            <v>KISHOR KAMAT MR</v>
          </cell>
          <cell r="X2581">
            <v>138102561</v>
          </cell>
          <cell r="AA2581" t="str">
            <v>-</v>
          </cell>
          <cell r="AH2581">
            <v>9892461208</v>
          </cell>
          <cell r="AK2581">
            <v>0</v>
          </cell>
          <cell r="AM2581" t="str">
            <v>NONE</v>
          </cell>
          <cell r="AN2581">
            <v>1</v>
          </cell>
          <cell r="AP2581">
            <v>63722015</v>
          </cell>
          <cell r="AQ2581">
            <v>1693546902.72329</v>
          </cell>
          <cell r="AR2581">
            <v>0</v>
          </cell>
          <cell r="AS2581">
            <v>44935.439155092594</v>
          </cell>
          <cell r="AT2581">
            <v>1</v>
          </cell>
          <cell r="AU2581">
            <v>44935.46638888889</v>
          </cell>
          <cell r="AV2581">
            <v>44935.467175925929</v>
          </cell>
          <cell r="AW2581" t="str">
            <v>Y</v>
          </cell>
          <cell r="AX2581" t="str">
            <v>UNSPECIFIED</v>
          </cell>
          <cell r="AY2581" t="str">
            <v>CANCEL</v>
          </cell>
          <cell r="AZ2581" t="str">
            <v>Local/02200488649892461208@default-00036c8c;2</v>
          </cell>
          <cell r="BA2581">
            <v>401</v>
          </cell>
          <cell r="BB2581" t="str">
            <v>Unauthorized</v>
          </cell>
          <cell r="BC2581">
            <v>0</v>
          </cell>
          <cell r="BD2581">
            <v>0</v>
          </cell>
          <cell r="BF2581">
            <v>0</v>
          </cell>
          <cell r="BG2581" t="str">
            <v>NONE</v>
          </cell>
          <cell r="BK2581">
            <v>1</v>
          </cell>
          <cell r="BL2581">
            <v>3</v>
          </cell>
          <cell r="BM2581">
            <v>45170</v>
          </cell>
          <cell r="BN2581" t="str">
            <v>11:12</v>
          </cell>
          <cell r="BO2581">
            <v>45170.466666666667</v>
          </cell>
          <cell r="BP2581" t="str">
            <v>Non Connect</v>
          </cell>
        </row>
        <row r="2582">
          <cell r="A2582">
            <v>1017087516</v>
          </cell>
          <cell r="B2582" t="str">
            <v>AUTO</v>
          </cell>
          <cell r="C2582" t="str">
            <v>ADC</v>
          </cell>
          <cell r="D2582" t="str">
            <v>Disconnected Number Auto</v>
          </cell>
          <cell r="E2582" t="str">
            <v>ATTEMPT_FAILED</v>
          </cell>
          <cell r="F2582" t="str">
            <v>UNDEFINED</v>
          </cell>
          <cell r="G2582" t="str">
            <v>Default Category</v>
          </cell>
          <cell r="H2582" t="str">
            <v>VDAD</v>
          </cell>
          <cell r="I2582" t="str">
            <v>Outbound Auto Dial</v>
          </cell>
          <cell r="K2582">
            <v>44935.467349537037</v>
          </cell>
          <cell r="L2582">
            <v>44935.467349537037</v>
          </cell>
          <cell r="M2582">
            <v>10089</v>
          </cell>
          <cell r="N2582" t="str">
            <v>LAS POS Refll</v>
          </cell>
          <cell r="O2582" t="str">
            <v>00Q6F00001rLoVu</v>
          </cell>
          <cell r="Q2582">
            <v>202207057687933</v>
          </cell>
          <cell r="R2582">
            <v>0</v>
          </cell>
          <cell r="S2582">
            <v>91</v>
          </cell>
          <cell r="U2582" t="str">
            <v>TEST3340</v>
          </cell>
          <cell r="W2582" t="str">
            <v>DIVYA KAMALA</v>
          </cell>
          <cell r="X2582">
            <v>136225548</v>
          </cell>
          <cell r="AA2582" t="str">
            <v>-</v>
          </cell>
          <cell r="AH2582">
            <v>9133024599</v>
          </cell>
          <cell r="AK2582">
            <v>0</v>
          </cell>
          <cell r="AM2582" t="str">
            <v>NONE</v>
          </cell>
          <cell r="AN2582">
            <v>1</v>
          </cell>
          <cell r="AP2582">
            <v>63722043</v>
          </cell>
          <cell r="AQ2582">
            <v>1693546979.7236099</v>
          </cell>
          <cell r="AR2582">
            <v>0</v>
          </cell>
          <cell r="AS2582">
            <v>44935.439155092594</v>
          </cell>
          <cell r="AT2582">
            <v>1</v>
          </cell>
          <cell r="AU2582">
            <v>44935.467349537037</v>
          </cell>
          <cell r="AV2582">
            <v>44935.467430555553</v>
          </cell>
          <cell r="AW2582" t="str">
            <v>Y</v>
          </cell>
          <cell r="AX2582" t="str">
            <v>UNALLOCATED</v>
          </cell>
          <cell r="AY2582" t="str">
            <v>CHANUNAVAIL</v>
          </cell>
          <cell r="AZ2582" t="str">
            <v>Local/02200488649133024599@default-00036cf6;2</v>
          </cell>
          <cell r="BA2582">
            <v>404</v>
          </cell>
          <cell r="BB2582" t="str">
            <v>Not Found</v>
          </cell>
          <cell r="BC2582">
            <v>0</v>
          </cell>
          <cell r="BD2582">
            <v>0</v>
          </cell>
          <cell r="BF2582">
            <v>0</v>
          </cell>
          <cell r="BG2582" t="str">
            <v>NONE</v>
          </cell>
          <cell r="BK2582">
            <v>1</v>
          </cell>
          <cell r="BL2582">
            <v>3</v>
          </cell>
          <cell r="BM2582">
            <v>45170</v>
          </cell>
          <cell r="BN2582" t="str">
            <v>11:12</v>
          </cell>
          <cell r="BO2582">
            <v>45170.466666666667</v>
          </cell>
          <cell r="BP2582" t="str">
            <v>Non Connect</v>
          </cell>
        </row>
        <row r="2583">
          <cell r="A2583">
            <v>1017087451</v>
          </cell>
          <cell r="B2583" t="str">
            <v>AUTO</v>
          </cell>
          <cell r="C2583" t="str">
            <v>NA</v>
          </cell>
          <cell r="D2583" t="str">
            <v>No Answer AutoDial</v>
          </cell>
          <cell r="E2583" t="str">
            <v>CALL_NOT_PICKED</v>
          </cell>
          <cell r="F2583" t="str">
            <v>UNDEFINED</v>
          </cell>
          <cell r="G2583" t="str">
            <v>Default Category</v>
          </cell>
          <cell r="H2583" t="str">
            <v>VDAD</v>
          </cell>
          <cell r="I2583" t="str">
            <v>Outbound Auto Dial</v>
          </cell>
          <cell r="K2583">
            <v>44935.466006944444</v>
          </cell>
          <cell r="L2583">
            <v>44935.466006944444</v>
          </cell>
          <cell r="M2583">
            <v>10089</v>
          </cell>
          <cell r="N2583" t="str">
            <v>LAS POS Refll</v>
          </cell>
          <cell r="O2583" t="str">
            <v>00Q6F00001rPopj</v>
          </cell>
          <cell r="Q2583">
            <v>202207057687933</v>
          </cell>
          <cell r="R2583">
            <v>0</v>
          </cell>
          <cell r="S2583">
            <v>91</v>
          </cell>
          <cell r="U2583" t="str">
            <v>TEST3275</v>
          </cell>
          <cell r="W2583" t="str">
            <v>VISBWA NATH KANORIA</v>
          </cell>
          <cell r="X2583">
            <v>137182142</v>
          </cell>
          <cell r="AA2583" t="str">
            <v>-</v>
          </cell>
          <cell r="AH2583">
            <v>8518885133</v>
          </cell>
          <cell r="AK2583">
            <v>0</v>
          </cell>
          <cell r="AM2583" t="str">
            <v>NONE</v>
          </cell>
          <cell r="AN2583">
            <v>1</v>
          </cell>
          <cell r="AP2583">
            <v>63721952</v>
          </cell>
          <cell r="AQ2583">
            <v>1693546803.47912</v>
          </cell>
          <cell r="AR2583">
            <v>0</v>
          </cell>
          <cell r="AS2583">
            <v>44935.439155092594</v>
          </cell>
          <cell r="AT2583">
            <v>2</v>
          </cell>
          <cell r="AU2583">
            <v>44935.801666666666</v>
          </cell>
          <cell r="AV2583">
            <v>44935.801666666666</v>
          </cell>
          <cell r="AW2583" t="str">
            <v>Y1</v>
          </cell>
          <cell r="AX2583" t="str">
            <v>NO_ANSWER</v>
          </cell>
          <cell r="AY2583" t="str">
            <v>CONGESTION</v>
          </cell>
          <cell r="AZ2583" t="str">
            <v>Local/02200488648518885133@default-0002875a;2</v>
          </cell>
          <cell r="BA2583">
            <v>401</v>
          </cell>
          <cell r="BB2583" t="str">
            <v>Unauthorized</v>
          </cell>
          <cell r="BC2583">
            <v>0</v>
          </cell>
          <cell r="BD2583">
            <v>0</v>
          </cell>
          <cell r="BF2583">
            <v>0</v>
          </cell>
          <cell r="BG2583" t="str">
            <v>NONE</v>
          </cell>
          <cell r="BK2583">
            <v>1</v>
          </cell>
          <cell r="BL2583">
            <v>3</v>
          </cell>
          <cell r="BM2583">
            <v>45170</v>
          </cell>
          <cell r="BN2583" t="str">
            <v>11:11</v>
          </cell>
          <cell r="BO2583">
            <v>45170.46597222222</v>
          </cell>
          <cell r="BP2583" t="str">
            <v>Non Connect</v>
          </cell>
        </row>
        <row r="2584">
          <cell r="A2584">
            <v>1017087457</v>
          </cell>
          <cell r="B2584" t="str">
            <v>AUTO</v>
          </cell>
          <cell r="C2584" t="str">
            <v>DROP</v>
          </cell>
          <cell r="D2584" t="str">
            <v>Agent Not Available</v>
          </cell>
          <cell r="E2584" t="str">
            <v>Call_Drop</v>
          </cell>
          <cell r="F2584" t="str">
            <v>UNDEFINED</v>
          </cell>
          <cell r="G2584" t="str">
            <v>Default Category</v>
          </cell>
          <cell r="H2584" t="str">
            <v>VDAD</v>
          </cell>
          <cell r="I2584" t="str">
            <v>Outbound Auto Dial</v>
          </cell>
          <cell r="K2584">
            <v>44935.466122685182</v>
          </cell>
          <cell r="L2584">
            <v>44935.466134259259</v>
          </cell>
          <cell r="M2584">
            <v>10089</v>
          </cell>
          <cell r="N2584" t="str">
            <v>LAS POS Refll</v>
          </cell>
          <cell r="O2584" t="str">
            <v>00Q6F00001rRIj2</v>
          </cell>
          <cell r="Q2584">
            <v>202207057687933</v>
          </cell>
          <cell r="R2584">
            <v>0</v>
          </cell>
          <cell r="S2584">
            <v>91</v>
          </cell>
          <cell r="U2584" t="str">
            <v>TEST3281</v>
          </cell>
          <cell r="W2584" t="str">
            <v>SOHANLAL CHOUDHARY</v>
          </cell>
          <cell r="X2584">
            <v>137540657</v>
          </cell>
          <cell r="AA2584" t="str">
            <v>-</v>
          </cell>
          <cell r="AF2584" t="str">
            <v>U</v>
          </cell>
          <cell r="AH2584">
            <v>7207053226</v>
          </cell>
          <cell r="AK2584">
            <v>1</v>
          </cell>
          <cell r="AM2584" t="str">
            <v>NONE</v>
          </cell>
          <cell r="AN2584">
            <v>1</v>
          </cell>
          <cell r="AP2584">
            <v>63721998</v>
          </cell>
          <cell r="AQ2584">
            <v>1693546862.72299</v>
          </cell>
          <cell r="AR2584">
            <v>0</v>
          </cell>
          <cell r="AS2584">
            <v>44935.439155092594</v>
          </cell>
          <cell r="AT2584">
            <v>1</v>
          </cell>
          <cell r="AU2584">
            <v>44935.465937499997</v>
          </cell>
          <cell r="AV2584">
            <v>44935.466296296298</v>
          </cell>
          <cell r="AW2584" t="str">
            <v>Y</v>
          </cell>
          <cell r="BF2584">
            <v>0</v>
          </cell>
          <cell r="BG2584" t="str">
            <v>ABANDON</v>
          </cell>
          <cell r="BK2584">
            <v>1</v>
          </cell>
          <cell r="BL2584">
            <v>3</v>
          </cell>
          <cell r="BM2584">
            <v>45170</v>
          </cell>
          <cell r="BN2584" t="str">
            <v>11:11</v>
          </cell>
          <cell r="BO2584">
            <v>45170.46597222222</v>
          </cell>
          <cell r="BP2584" t="str">
            <v>Non Connect</v>
          </cell>
        </row>
        <row r="2585">
          <cell r="A2585">
            <v>1017087460</v>
          </cell>
          <cell r="B2585" t="str">
            <v>AUTO</v>
          </cell>
          <cell r="C2585" t="str">
            <v>NA</v>
          </cell>
          <cell r="D2585" t="str">
            <v>No Answer AutoDial</v>
          </cell>
          <cell r="E2585" t="str">
            <v>CALL_NOT_PICKED</v>
          </cell>
          <cell r="F2585" t="str">
            <v>UNDEFINED</v>
          </cell>
          <cell r="G2585" t="str">
            <v>Default Category</v>
          </cell>
          <cell r="H2585" t="str">
            <v>VDAD</v>
          </cell>
          <cell r="I2585" t="str">
            <v>Outbound Auto Dial</v>
          </cell>
          <cell r="K2585">
            <v>44935.466249999998</v>
          </cell>
          <cell r="L2585">
            <v>44935.466249999998</v>
          </cell>
          <cell r="M2585">
            <v>10089</v>
          </cell>
          <cell r="N2585" t="str">
            <v>LAS POS Refll</v>
          </cell>
          <cell r="O2585" t="str">
            <v>00Q6F00001rQKw0</v>
          </cell>
          <cell r="Q2585">
            <v>202207057687933</v>
          </cell>
          <cell r="R2585">
            <v>0</v>
          </cell>
          <cell r="S2585">
            <v>91</v>
          </cell>
          <cell r="U2585" t="str">
            <v>TEST3284</v>
          </cell>
          <cell r="W2585" t="str">
            <v>VIJAY SHARMA</v>
          </cell>
          <cell r="X2585">
            <v>137306767</v>
          </cell>
          <cell r="AA2585" t="str">
            <v>-</v>
          </cell>
          <cell r="AH2585">
            <v>8030297149</v>
          </cell>
          <cell r="AK2585">
            <v>0</v>
          </cell>
          <cell r="AM2585" t="str">
            <v>NONE</v>
          </cell>
          <cell r="AN2585">
            <v>1</v>
          </cell>
          <cell r="AP2585">
            <v>63721957</v>
          </cell>
          <cell r="AQ2585">
            <v>1693546816.7227299</v>
          </cell>
          <cell r="AR2585">
            <v>0</v>
          </cell>
          <cell r="AS2585">
            <v>44935.439155092594</v>
          </cell>
          <cell r="AT2585">
            <v>2</v>
          </cell>
          <cell r="AU2585">
            <v>44935.801666666666</v>
          </cell>
          <cell r="AV2585">
            <v>44935.801678240743</v>
          </cell>
          <cell r="AW2585" t="str">
            <v>Y1</v>
          </cell>
          <cell r="AX2585" t="str">
            <v>NO_ANSWER</v>
          </cell>
          <cell r="AY2585" t="str">
            <v>CONGESTION</v>
          </cell>
          <cell r="AZ2585" t="str">
            <v>Local/02200488648030297149@default-00036bd3;2</v>
          </cell>
          <cell r="BA2585">
            <v>0</v>
          </cell>
          <cell r="BC2585">
            <v>0</v>
          </cell>
          <cell r="BD2585">
            <v>0</v>
          </cell>
          <cell r="BF2585">
            <v>0</v>
          </cell>
          <cell r="BG2585" t="str">
            <v>NONE</v>
          </cell>
          <cell r="BK2585">
            <v>1</v>
          </cell>
          <cell r="BL2585">
            <v>3</v>
          </cell>
          <cell r="BM2585">
            <v>45170</v>
          </cell>
          <cell r="BN2585" t="str">
            <v>11:11</v>
          </cell>
          <cell r="BO2585">
            <v>45170.46597222222</v>
          </cell>
          <cell r="BP2585" t="str">
            <v>Non Connect</v>
          </cell>
        </row>
        <row r="2586">
          <cell r="A2586">
            <v>1017087461</v>
          </cell>
          <cell r="B2586" t="str">
            <v>AUTO</v>
          </cell>
          <cell r="C2586" t="str">
            <v>NA</v>
          </cell>
          <cell r="D2586" t="str">
            <v>No Answer AutoDial</v>
          </cell>
          <cell r="E2586" t="str">
            <v>CALL_NOT_PICKED</v>
          </cell>
          <cell r="F2586" t="str">
            <v>UNDEFINED</v>
          </cell>
          <cell r="G2586" t="str">
            <v>Default Category</v>
          </cell>
          <cell r="H2586" t="str">
            <v>VDAD</v>
          </cell>
          <cell r="I2586" t="str">
            <v>Outbound Auto Dial</v>
          </cell>
          <cell r="K2586">
            <v>44935.466249999998</v>
          </cell>
          <cell r="L2586">
            <v>44935.466249999998</v>
          </cell>
          <cell r="M2586">
            <v>10089</v>
          </cell>
          <cell r="N2586" t="str">
            <v>LAS POS Refll</v>
          </cell>
          <cell r="O2586" t="str">
            <v>00Q6F00001rPopl</v>
          </cell>
          <cell r="Q2586">
            <v>202207057687933</v>
          </cell>
          <cell r="R2586">
            <v>0</v>
          </cell>
          <cell r="S2586">
            <v>91</v>
          </cell>
          <cell r="U2586" t="str">
            <v>TEST3285</v>
          </cell>
          <cell r="W2586" t="str">
            <v>GREWAL KEERAT GREWAL</v>
          </cell>
          <cell r="X2586">
            <v>137182144</v>
          </cell>
          <cell r="AA2586" t="str">
            <v>-</v>
          </cell>
          <cell r="AH2586">
            <v>9820435632</v>
          </cell>
          <cell r="AK2586">
            <v>0</v>
          </cell>
          <cell r="AM2586" t="str">
            <v>NONE</v>
          </cell>
          <cell r="AN2586">
            <v>1</v>
          </cell>
          <cell r="AP2586">
            <v>63721954</v>
          </cell>
          <cell r="AQ2586">
            <v>1693546815.7227199</v>
          </cell>
          <cell r="AR2586">
            <v>0</v>
          </cell>
          <cell r="AS2586">
            <v>44935.439155092594</v>
          </cell>
          <cell r="AT2586">
            <v>2</v>
          </cell>
          <cell r="AU2586">
            <v>44935.801666666666</v>
          </cell>
          <cell r="AV2586">
            <v>44935.801851851851</v>
          </cell>
          <cell r="AW2586" t="str">
            <v>Y1</v>
          </cell>
          <cell r="AX2586" t="str">
            <v>CALL_REJECTED</v>
          </cell>
          <cell r="AY2586" t="str">
            <v>CHANUNAVAIL</v>
          </cell>
          <cell r="AZ2586" t="str">
            <v>Local/02200488649820435632@default-00036bd0;2</v>
          </cell>
          <cell r="BA2586">
            <v>403</v>
          </cell>
          <cell r="BB2586" t="str">
            <v>Forbidden</v>
          </cell>
          <cell r="BC2586">
            <v>0</v>
          </cell>
          <cell r="BD2586">
            <v>0</v>
          </cell>
          <cell r="BF2586">
            <v>0</v>
          </cell>
          <cell r="BG2586" t="str">
            <v>NONE</v>
          </cell>
          <cell r="BK2586">
            <v>1</v>
          </cell>
          <cell r="BL2586">
            <v>3</v>
          </cell>
          <cell r="BM2586">
            <v>45170</v>
          </cell>
          <cell r="BN2586" t="str">
            <v>11:11</v>
          </cell>
          <cell r="BO2586">
            <v>45170.46597222222</v>
          </cell>
          <cell r="BP2586" t="str">
            <v>Non Connect</v>
          </cell>
        </row>
        <row r="2587">
          <cell r="A2587">
            <v>1017087462</v>
          </cell>
          <cell r="B2587" t="str">
            <v>AUTO</v>
          </cell>
          <cell r="C2587" t="str">
            <v>NA</v>
          </cell>
          <cell r="D2587" t="str">
            <v>No Answer AutoDial</v>
          </cell>
          <cell r="E2587" t="str">
            <v>CALL_NOT_PICKED</v>
          </cell>
          <cell r="F2587" t="str">
            <v>UNDEFINED</v>
          </cell>
          <cell r="G2587" t="str">
            <v>Default Category</v>
          </cell>
          <cell r="H2587" t="str">
            <v>VDAD</v>
          </cell>
          <cell r="I2587" t="str">
            <v>Outbound Auto Dial</v>
          </cell>
          <cell r="K2587">
            <v>44935.466249999998</v>
          </cell>
          <cell r="L2587">
            <v>44935.466249999998</v>
          </cell>
          <cell r="M2587">
            <v>10089</v>
          </cell>
          <cell r="N2587" t="str">
            <v>LAS POS Refll</v>
          </cell>
          <cell r="O2587" t="str">
            <v>00Q6F00001rQKw1</v>
          </cell>
          <cell r="Q2587">
            <v>202207057687933</v>
          </cell>
          <cell r="R2587">
            <v>0</v>
          </cell>
          <cell r="S2587">
            <v>91</v>
          </cell>
          <cell r="U2587" t="str">
            <v>TEST3286</v>
          </cell>
          <cell r="W2587" t="str">
            <v>RITU PRAKASH</v>
          </cell>
          <cell r="X2587">
            <v>137306768</v>
          </cell>
          <cell r="AA2587" t="str">
            <v>-</v>
          </cell>
          <cell r="AH2587">
            <v>9951493415</v>
          </cell>
          <cell r="AK2587">
            <v>0</v>
          </cell>
          <cell r="AM2587" t="str">
            <v>NONE</v>
          </cell>
          <cell r="AN2587">
            <v>1</v>
          </cell>
          <cell r="AP2587">
            <v>63721956</v>
          </cell>
          <cell r="AQ2587">
            <v>1693546815.7227299</v>
          </cell>
          <cell r="AR2587">
            <v>0</v>
          </cell>
          <cell r="AS2587">
            <v>44935.439155092594</v>
          </cell>
          <cell r="AT2587">
            <v>2</v>
          </cell>
          <cell r="AU2587">
            <v>44935.801666666666</v>
          </cell>
          <cell r="AV2587">
            <v>44935.801851851851</v>
          </cell>
          <cell r="AW2587" t="str">
            <v>Y1</v>
          </cell>
          <cell r="AX2587" t="str">
            <v>UNSPECIFIED</v>
          </cell>
          <cell r="AY2587" t="str">
            <v>CANCEL</v>
          </cell>
          <cell r="AZ2587" t="str">
            <v>Local/02200488649951493415@default-00036bd2;2</v>
          </cell>
          <cell r="BA2587">
            <v>0</v>
          </cell>
          <cell r="BC2587">
            <v>0</v>
          </cell>
          <cell r="BD2587">
            <v>0</v>
          </cell>
          <cell r="BF2587">
            <v>0</v>
          </cell>
          <cell r="BG2587" t="str">
            <v>NONE</v>
          </cell>
          <cell r="BK2587">
            <v>1</v>
          </cell>
          <cell r="BL2587">
            <v>3</v>
          </cell>
          <cell r="BM2587">
            <v>45170</v>
          </cell>
          <cell r="BN2587" t="str">
            <v>11:11</v>
          </cell>
          <cell r="BO2587">
            <v>45170.46597222222</v>
          </cell>
          <cell r="BP2587" t="str">
            <v>Non Connect</v>
          </cell>
        </row>
        <row r="2588">
          <cell r="A2588">
            <v>1017087463</v>
          </cell>
          <cell r="B2588" t="str">
            <v>AUTO</v>
          </cell>
          <cell r="C2588" t="str">
            <v>NA</v>
          </cell>
          <cell r="D2588" t="str">
            <v>No Answer AutoDial</v>
          </cell>
          <cell r="E2588" t="str">
            <v>CALL_NOT_PICKED</v>
          </cell>
          <cell r="F2588" t="str">
            <v>UNDEFINED</v>
          </cell>
          <cell r="G2588" t="str">
            <v>Default Category</v>
          </cell>
          <cell r="H2588" t="str">
            <v>VDAD</v>
          </cell>
          <cell r="I2588" t="str">
            <v>Outbound Auto Dial</v>
          </cell>
          <cell r="K2588">
            <v>44935.466249999998</v>
          </cell>
          <cell r="L2588">
            <v>44935.466249999998</v>
          </cell>
          <cell r="M2588">
            <v>10089</v>
          </cell>
          <cell r="N2588" t="str">
            <v>LAS POS Refll</v>
          </cell>
          <cell r="O2588" t="str">
            <v>00Q6F00001rQent</v>
          </cell>
          <cell r="Q2588">
            <v>202207057687933</v>
          </cell>
          <cell r="R2588">
            <v>0</v>
          </cell>
          <cell r="S2588">
            <v>91</v>
          </cell>
          <cell r="U2588" t="str">
            <v>TEST3287</v>
          </cell>
          <cell r="W2588" t="str">
            <v>VENKATA  KRISHNAM RAJU  MR.</v>
          </cell>
          <cell r="X2588">
            <v>137387117</v>
          </cell>
          <cell r="AA2588" t="str">
            <v>-</v>
          </cell>
          <cell r="AH2588">
            <v>8041479512</v>
          </cell>
          <cell r="AK2588">
            <v>0</v>
          </cell>
          <cell r="AM2588" t="str">
            <v>NONE</v>
          </cell>
          <cell r="AN2588">
            <v>1</v>
          </cell>
          <cell r="AP2588">
            <v>63721962</v>
          </cell>
          <cell r="AQ2588">
            <v>1693546817.7227499</v>
          </cell>
          <cell r="AR2588">
            <v>0</v>
          </cell>
          <cell r="AS2588">
            <v>44935.439155092594</v>
          </cell>
          <cell r="AT2588">
            <v>2</v>
          </cell>
          <cell r="AU2588">
            <v>44935.802534722221</v>
          </cell>
          <cell r="AV2588">
            <v>44935.802581018521</v>
          </cell>
          <cell r="AW2588" t="str">
            <v>Y1</v>
          </cell>
          <cell r="AX2588" t="str">
            <v>UNSPECIFIED</v>
          </cell>
          <cell r="AY2588" t="str">
            <v>CANCEL</v>
          </cell>
          <cell r="AZ2588" t="str">
            <v>Local/02200488648041479512@default-00036bd9;2</v>
          </cell>
          <cell r="BA2588">
            <v>0</v>
          </cell>
          <cell r="BC2588">
            <v>0</v>
          </cell>
          <cell r="BD2588">
            <v>0</v>
          </cell>
          <cell r="BF2588">
            <v>0</v>
          </cell>
          <cell r="BG2588" t="str">
            <v>NONE</v>
          </cell>
          <cell r="BK2588">
            <v>1</v>
          </cell>
          <cell r="BL2588">
            <v>3</v>
          </cell>
          <cell r="BM2588">
            <v>45170</v>
          </cell>
          <cell r="BN2588" t="str">
            <v>11:11</v>
          </cell>
          <cell r="BO2588">
            <v>45170.46597222222</v>
          </cell>
          <cell r="BP2588" t="str">
            <v>Non Connect</v>
          </cell>
        </row>
        <row r="2589">
          <cell r="A2589">
            <v>1017087464</v>
          </cell>
          <cell r="B2589" t="str">
            <v>AUTO</v>
          </cell>
          <cell r="C2589" t="str">
            <v>NA</v>
          </cell>
          <cell r="D2589" t="str">
            <v>No Answer AutoDial</v>
          </cell>
          <cell r="E2589" t="str">
            <v>CALL_NOT_PICKED</v>
          </cell>
          <cell r="F2589" t="str">
            <v>UNDEFINED</v>
          </cell>
          <cell r="G2589" t="str">
            <v>Default Category</v>
          </cell>
          <cell r="H2589" t="str">
            <v>VDAD</v>
          </cell>
          <cell r="I2589" t="str">
            <v>Outbound Auto Dial</v>
          </cell>
          <cell r="K2589">
            <v>44935.466249999998</v>
          </cell>
          <cell r="L2589">
            <v>44935.466249999998</v>
          </cell>
          <cell r="M2589">
            <v>10089</v>
          </cell>
          <cell r="N2589" t="str">
            <v>LAS POS Refll</v>
          </cell>
          <cell r="O2589" t="str">
            <v>00Q6F00001rTlR0</v>
          </cell>
          <cell r="Q2589">
            <v>202207057687933</v>
          </cell>
          <cell r="R2589">
            <v>0</v>
          </cell>
          <cell r="S2589">
            <v>91</v>
          </cell>
          <cell r="U2589" t="str">
            <v>TEST3288</v>
          </cell>
          <cell r="W2589" t="str">
            <v>PARESH KOTHARI MRS</v>
          </cell>
          <cell r="X2589">
            <v>138137774</v>
          </cell>
          <cell r="AA2589" t="str">
            <v>-</v>
          </cell>
          <cell r="AH2589">
            <v>7977101499</v>
          </cell>
          <cell r="AK2589">
            <v>0</v>
          </cell>
          <cell r="AM2589" t="str">
            <v>NONE</v>
          </cell>
          <cell r="AN2589">
            <v>1</v>
          </cell>
          <cell r="AP2589">
            <v>63721960</v>
          </cell>
          <cell r="AQ2589">
            <v>1693546816.7227399</v>
          </cell>
          <cell r="AR2589">
            <v>0</v>
          </cell>
          <cell r="AS2589">
            <v>44935.439155092594</v>
          </cell>
          <cell r="AT2589">
            <v>2</v>
          </cell>
          <cell r="AU2589">
            <v>44935.802534722221</v>
          </cell>
          <cell r="AV2589">
            <v>44935.802546296298</v>
          </cell>
          <cell r="AW2589" t="str">
            <v>Y1</v>
          </cell>
          <cell r="AX2589" t="str">
            <v>UNSPECIFIED</v>
          </cell>
          <cell r="AY2589" t="str">
            <v>CANCEL</v>
          </cell>
          <cell r="AZ2589" t="str">
            <v>Local/02200488647977101499@default-00036bd7;2</v>
          </cell>
          <cell r="BA2589">
            <v>401</v>
          </cell>
          <cell r="BB2589" t="str">
            <v>Unauthorized</v>
          </cell>
          <cell r="BC2589">
            <v>0</v>
          </cell>
          <cell r="BD2589">
            <v>0</v>
          </cell>
          <cell r="BF2589">
            <v>0</v>
          </cell>
          <cell r="BG2589" t="str">
            <v>NONE</v>
          </cell>
          <cell r="BK2589">
            <v>1</v>
          </cell>
          <cell r="BL2589">
            <v>3</v>
          </cell>
          <cell r="BM2589">
            <v>45170</v>
          </cell>
          <cell r="BN2589" t="str">
            <v>11:11</v>
          </cell>
          <cell r="BO2589">
            <v>45170.46597222222</v>
          </cell>
          <cell r="BP2589" t="str">
            <v>Non Connect</v>
          </cell>
        </row>
        <row r="2590">
          <cell r="A2590">
            <v>1017087466</v>
          </cell>
          <cell r="B2590" t="str">
            <v>AUTO</v>
          </cell>
          <cell r="C2590" t="str">
            <v>ADC</v>
          </cell>
          <cell r="D2590" t="str">
            <v>Disconnected Number Auto</v>
          </cell>
          <cell r="E2590" t="str">
            <v>ATTEMPT_FAILED</v>
          </cell>
          <cell r="F2590" t="str">
            <v>UNDEFINED</v>
          </cell>
          <cell r="G2590" t="str">
            <v>Default Category</v>
          </cell>
          <cell r="H2590" t="str">
            <v>VDAD</v>
          </cell>
          <cell r="I2590" t="str">
            <v>Outbound Auto Dial</v>
          </cell>
          <cell r="K2590">
            <v>44935.46638888889</v>
          </cell>
          <cell r="L2590">
            <v>44935.46638888889</v>
          </cell>
          <cell r="M2590">
            <v>10089</v>
          </cell>
          <cell r="N2590" t="str">
            <v>LAS POS Refll</v>
          </cell>
          <cell r="O2590" t="str">
            <v>00Q6F00001rGZ1b</v>
          </cell>
          <cell r="Q2590">
            <v>202207057687933</v>
          </cell>
          <cell r="R2590">
            <v>0</v>
          </cell>
          <cell r="S2590">
            <v>91</v>
          </cell>
          <cell r="U2590" t="str">
            <v>TEST3290</v>
          </cell>
          <cell r="W2590" t="str">
            <v>KUMKUM</v>
          </cell>
          <cell r="X2590">
            <v>135972986</v>
          </cell>
          <cell r="AA2590" t="str">
            <v>-</v>
          </cell>
          <cell r="AH2590">
            <v>8066934829</v>
          </cell>
          <cell r="AK2590">
            <v>0</v>
          </cell>
          <cell r="AM2590" t="str">
            <v>NONE</v>
          </cell>
          <cell r="AN2590">
            <v>1</v>
          </cell>
          <cell r="AP2590">
            <v>63722012</v>
          </cell>
          <cell r="AQ2590">
            <v>1693546901.72328</v>
          </cell>
          <cell r="AR2590">
            <v>0</v>
          </cell>
          <cell r="AS2590">
            <v>44935.439155092594</v>
          </cell>
          <cell r="AT2590">
            <v>1</v>
          </cell>
          <cell r="AU2590">
            <v>44935.46638888889</v>
          </cell>
          <cell r="AV2590">
            <v>44935.466469907406</v>
          </cell>
          <cell r="AW2590" t="str">
            <v>Y</v>
          </cell>
          <cell r="AX2590" t="str">
            <v>UNALLOCATED</v>
          </cell>
          <cell r="AY2590" t="str">
            <v>CHANUNAVAIL</v>
          </cell>
          <cell r="AZ2590" t="str">
            <v>Local/02200488648066934829@default-00036c89;2</v>
          </cell>
          <cell r="BA2590">
            <v>404</v>
          </cell>
          <cell r="BB2590" t="str">
            <v>Not Found</v>
          </cell>
          <cell r="BC2590">
            <v>0</v>
          </cell>
          <cell r="BD2590">
            <v>0</v>
          </cell>
          <cell r="BF2590">
            <v>0</v>
          </cell>
          <cell r="BG2590" t="str">
            <v>NONE</v>
          </cell>
          <cell r="BK2590">
            <v>1</v>
          </cell>
          <cell r="BL2590">
            <v>3</v>
          </cell>
          <cell r="BM2590">
            <v>45170</v>
          </cell>
          <cell r="BN2590" t="str">
            <v>11:11</v>
          </cell>
          <cell r="BO2590">
            <v>45170.46597222222</v>
          </cell>
          <cell r="BP2590" t="str">
            <v>Non Connect</v>
          </cell>
        </row>
        <row r="2591">
          <cell r="A2591">
            <v>1017087467</v>
          </cell>
          <cell r="B2591" t="str">
            <v>AUTO</v>
          </cell>
          <cell r="C2591" t="str">
            <v>NA</v>
          </cell>
          <cell r="D2591" t="str">
            <v>No Answer AutoDial</v>
          </cell>
          <cell r="E2591" t="str">
            <v>CALL_NOT_PICKED</v>
          </cell>
          <cell r="F2591" t="str">
            <v>UNDEFINED</v>
          </cell>
          <cell r="G2591" t="str">
            <v>Default Category</v>
          </cell>
          <cell r="H2591" t="str">
            <v>VDAD</v>
          </cell>
          <cell r="I2591" t="str">
            <v>Outbound Auto Dial</v>
          </cell>
          <cell r="K2591">
            <v>44935.466446759259</v>
          </cell>
          <cell r="L2591">
            <v>44935.466446759259</v>
          </cell>
          <cell r="M2591">
            <v>10089</v>
          </cell>
          <cell r="N2591" t="str">
            <v>LAS POS Refll</v>
          </cell>
          <cell r="O2591" t="str">
            <v>00Q6F00001rT8lA</v>
          </cell>
          <cell r="Q2591">
            <v>202207057687933</v>
          </cell>
          <cell r="R2591">
            <v>0</v>
          </cell>
          <cell r="S2591">
            <v>91</v>
          </cell>
          <cell r="U2591" t="str">
            <v>TEST3291</v>
          </cell>
          <cell r="W2591" t="str">
            <v>RANI CHAUHAN</v>
          </cell>
          <cell r="X2591">
            <v>137988007</v>
          </cell>
          <cell r="AA2591" t="str">
            <v>-</v>
          </cell>
          <cell r="AH2591">
            <v>7290034001</v>
          </cell>
          <cell r="AK2591">
            <v>0</v>
          </cell>
          <cell r="AM2591" t="str">
            <v>NONE</v>
          </cell>
          <cell r="AN2591">
            <v>1</v>
          </cell>
          <cell r="AP2591">
            <v>63721963</v>
          </cell>
          <cell r="AQ2591">
            <v>1693546841.4792299</v>
          </cell>
          <cell r="AR2591">
            <v>0</v>
          </cell>
          <cell r="AS2591">
            <v>44935.439155092594</v>
          </cell>
          <cell r="AT2591">
            <v>2</v>
          </cell>
          <cell r="AU2591">
            <v>44935.802534722221</v>
          </cell>
          <cell r="AV2591">
            <v>44935.802997685183</v>
          </cell>
          <cell r="AW2591" t="str">
            <v>Y1</v>
          </cell>
          <cell r="AX2591" t="str">
            <v>NO_ANSWER</v>
          </cell>
          <cell r="AY2591" t="str">
            <v>CONGESTION</v>
          </cell>
          <cell r="AZ2591" t="str">
            <v>Local/02200488647290034001@default-00028781;2</v>
          </cell>
          <cell r="BA2591">
            <v>401</v>
          </cell>
          <cell r="BB2591" t="str">
            <v>Unauthorized</v>
          </cell>
          <cell r="BC2591">
            <v>0</v>
          </cell>
          <cell r="BD2591">
            <v>0</v>
          </cell>
          <cell r="BF2591">
            <v>0</v>
          </cell>
          <cell r="BG2591" t="str">
            <v>NONE</v>
          </cell>
          <cell r="BK2591">
            <v>1</v>
          </cell>
          <cell r="BL2591">
            <v>3</v>
          </cell>
          <cell r="BM2591">
            <v>45170</v>
          </cell>
          <cell r="BN2591" t="str">
            <v>11:11</v>
          </cell>
          <cell r="BO2591">
            <v>45170.46597222222</v>
          </cell>
          <cell r="BP2591" t="str">
            <v>Non Connect</v>
          </cell>
        </row>
        <row r="2592">
          <cell r="A2592">
            <v>1017087468</v>
          </cell>
          <cell r="B2592" t="str">
            <v>AUTO</v>
          </cell>
          <cell r="C2592" t="str">
            <v>NA</v>
          </cell>
          <cell r="D2592" t="str">
            <v>No Answer AutoDial</v>
          </cell>
          <cell r="E2592" t="str">
            <v>CALL_NOT_PICKED</v>
          </cell>
          <cell r="F2592" t="str">
            <v>UNDEFINED</v>
          </cell>
          <cell r="G2592" t="str">
            <v>Default Category</v>
          </cell>
          <cell r="H2592" t="str">
            <v>VDAD</v>
          </cell>
          <cell r="I2592" t="str">
            <v>Outbound Auto Dial</v>
          </cell>
          <cell r="K2592">
            <v>44935.466446759259</v>
          </cell>
          <cell r="L2592">
            <v>44935.466446759259</v>
          </cell>
          <cell r="M2592">
            <v>10089</v>
          </cell>
          <cell r="N2592" t="str">
            <v>LAS POS Refll</v>
          </cell>
          <cell r="O2592" t="str">
            <v>00Q6F00001rTEjw</v>
          </cell>
          <cell r="Q2592">
            <v>202207057687933</v>
          </cell>
          <cell r="R2592">
            <v>0</v>
          </cell>
          <cell r="S2592">
            <v>91</v>
          </cell>
          <cell r="U2592" t="str">
            <v>TEST3292</v>
          </cell>
          <cell r="W2592" t="str">
            <v>VISHAL GOENKA MONIKA VISHAL GO</v>
          </cell>
          <cell r="X2592">
            <v>138011030</v>
          </cell>
          <cell r="AA2592" t="str">
            <v>-</v>
          </cell>
          <cell r="AH2592">
            <v>9619156735</v>
          </cell>
          <cell r="AK2592">
            <v>0</v>
          </cell>
          <cell r="AM2592" t="str">
            <v>NONE</v>
          </cell>
          <cell r="AN2592">
            <v>1</v>
          </cell>
          <cell r="AP2592">
            <v>63721965</v>
          </cell>
          <cell r="AQ2592">
            <v>1693546842.4792399</v>
          </cell>
          <cell r="AR2592">
            <v>0</v>
          </cell>
          <cell r="AS2592">
            <v>44935.439155092594</v>
          </cell>
          <cell r="AT2592">
            <v>2</v>
          </cell>
          <cell r="AU2592">
            <v>44935.802662037036</v>
          </cell>
          <cell r="AV2592">
            <v>44935.802673611113</v>
          </cell>
          <cell r="AW2592" t="str">
            <v>Y1</v>
          </cell>
          <cell r="AX2592" t="str">
            <v>NO_ANSWER</v>
          </cell>
          <cell r="AY2592" t="str">
            <v>CONGESTION</v>
          </cell>
          <cell r="AZ2592" t="str">
            <v>Local/02200488649619156735@default-00028784;2</v>
          </cell>
          <cell r="BA2592">
            <v>480</v>
          </cell>
          <cell r="BB2592" t="str">
            <v>Temporarily unavailable</v>
          </cell>
          <cell r="BC2592">
            <v>0</v>
          </cell>
          <cell r="BD2592">
            <v>0</v>
          </cell>
          <cell r="BF2592">
            <v>0</v>
          </cell>
          <cell r="BG2592" t="str">
            <v>NONE</v>
          </cell>
          <cell r="BK2592">
            <v>1</v>
          </cell>
          <cell r="BL2592">
            <v>3</v>
          </cell>
          <cell r="BM2592">
            <v>45170</v>
          </cell>
          <cell r="BN2592" t="str">
            <v>11:11</v>
          </cell>
          <cell r="BO2592">
            <v>45170.46597222222</v>
          </cell>
          <cell r="BP2592" t="str">
            <v>Non Connect</v>
          </cell>
        </row>
        <row r="2593">
          <cell r="A2593">
            <v>1017087469</v>
          </cell>
          <cell r="B2593" t="str">
            <v>AUTO</v>
          </cell>
          <cell r="C2593" t="str">
            <v>NA</v>
          </cell>
          <cell r="D2593" t="str">
            <v>No Answer AutoDial</v>
          </cell>
          <cell r="E2593" t="str">
            <v>CALL_NOT_PICKED</v>
          </cell>
          <cell r="F2593" t="str">
            <v>UNDEFINED</v>
          </cell>
          <cell r="G2593" t="str">
            <v>Default Category</v>
          </cell>
          <cell r="H2593" t="str">
            <v>VDAD</v>
          </cell>
          <cell r="I2593" t="str">
            <v>Outbound Auto Dial</v>
          </cell>
          <cell r="K2593">
            <v>44935.466446759259</v>
          </cell>
          <cell r="L2593">
            <v>44935.466446759259</v>
          </cell>
          <cell r="M2593">
            <v>10089</v>
          </cell>
          <cell r="N2593" t="str">
            <v>LAS POS Refll</v>
          </cell>
          <cell r="O2593" t="str">
            <v>00Q6F00001rRIj4</v>
          </cell>
          <cell r="Q2593">
            <v>202207057687933</v>
          </cell>
          <cell r="R2593">
            <v>0</v>
          </cell>
          <cell r="S2593">
            <v>91</v>
          </cell>
          <cell r="U2593" t="str">
            <v>TEST3293</v>
          </cell>
          <cell r="W2593" t="str">
            <v>S/O B JAGADAMBA</v>
          </cell>
          <cell r="X2593">
            <v>137540659</v>
          </cell>
          <cell r="AA2593" t="str">
            <v>-</v>
          </cell>
          <cell r="AH2593">
            <v>8025075157</v>
          </cell>
          <cell r="AK2593">
            <v>0</v>
          </cell>
          <cell r="AM2593" t="str">
            <v>NONE</v>
          </cell>
          <cell r="AN2593">
            <v>1</v>
          </cell>
          <cell r="AP2593">
            <v>63721964</v>
          </cell>
          <cell r="AQ2593">
            <v>1693546841.4792299</v>
          </cell>
          <cell r="AR2593">
            <v>0</v>
          </cell>
          <cell r="AS2593">
            <v>44935.439155092594</v>
          </cell>
          <cell r="AT2593">
            <v>2</v>
          </cell>
          <cell r="AU2593">
            <v>44935.80259259259</v>
          </cell>
          <cell r="AV2593">
            <v>44935.802615740744</v>
          </cell>
          <cell r="AW2593" t="str">
            <v>Y1</v>
          </cell>
          <cell r="AX2593" t="str">
            <v>UNSPECIFIED</v>
          </cell>
          <cell r="AY2593" t="str">
            <v>CANCEL</v>
          </cell>
          <cell r="AZ2593" t="str">
            <v>Local/02200488648025075157@default-00028783;2</v>
          </cell>
          <cell r="BA2593">
            <v>401</v>
          </cell>
          <cell r="BB2593" t="str">
            <v>Unauthorized</v>
          </cell>
          <cell r="BC2593">
            <v>0</v>
          </cell>
          <cell r="BD2593">
            <v>0</v>
          </cell>
          <cell r="BF2593">
            <v>0</v>
          </cell>
          <cell r="BG2593" t="str">
            <v>NONE</v>
          </cell>
          <cell r="BK2593">
            <v>1</v>
          </cell>
          <cell r="BL2593">
            <v>3</v>
          </cell>
          <cell r="BM2593">
            <v>45170</v>
          </cell>
          <cell r="BN2593" t="str">
            <v>11:11</v>
          </cell>
          <cell r="BO2593">
            <v>45170.46597222222</v>
          </cell>
          <cell r="BP2593" t="str">
            <v>Non Connect</v>
          </cell>
        </row>
        <row r="2594">
          <cell r="A2594">
            <v>1017087471</v>
          </cell>
          <cell r="B2594" t="str">
            <v>AUTO</v>
          </cell>
          <cell r="C2594" t="str">
            <v>NA</v>
          </cell>
          <cell r="D2594" t="str">
            <v>No Answer AutoDial</v>
          </cell>
          <cell r="E2594" t="str">
            <v>CALL_NOT_PICKED</v>
          </cell>
          <cell r="F2594" t="str">
            <v>UNDEFINED</v>
          </cell>
          <cell r="G2594" t="str">
            <v>Default Category</v>
          </cell>
          <cell r="H2594" t="str">
            <v>VDAD</v>
          </cell>
          <cell r="I2594" t="str">
            <v>Outbound Auto Dial</v>
          </cell>
          <cell r="K2594">
            <v>44935.466504629629</v>
          </cell>
          <cell r="L2594">
            <v>44935.466504629629</v>
          </cell>
          <cell r="M2594">
            <v>10089</v>
          </cell>
          <cell r="N2594" t="str">
            <v>LAS POS Refll</v>
          </cell>
          <cell r="O2594" t="str">
            <v>00Q6F00001rRBwu</v>
          </cell>
          <cell r="Q2594">
            <v>202207057687933</v>
          </cell>
          <cell r="R2594">
            <v>0</v>
          </cell>
          <cell r="S2594">
            <v>91</v>
          </cell>
          <cell r="U2594" t="str">
            <v>TEST3295</v>
          </cell>
          <cell r="W2594" t="str">
            <v>KUMAR KUMAR JAIN</v>
          </cell>
          <cell r="X2594">
            <v>137514575</v>
          </cell>
          <cell r="AA2594" t="str">
            <v>-</v>
          </cell>
          <cell r="AH2594">
            <v>8172944553</v>
          </cell>
          <cell r="AK2594">
            <v>0</v>
          </cell>
          <cell r="AM2594" t="str">
            <v>NONE</v>
          </cell>
          <cell r="AN2594">
            <v>1</v>
          </cell>
          <cell r="AP2594">
            <v>63721969</v>
          </cell>
          <cell r="AQ2594">
            <v>1693546846.47926</v>
          </cell>
          <cell r="AR2594">
            <v>0</v>
          </cell>
          <cell r="AS2594">
            <v>44935.439155092594</v>
          </cell>
          <cell r="AT2594">
            <v>2</v>
          </cell>
          <cell r="AU2594">
            <v>44935.804768518516</v>
          </cell>
          <cell r="AV2594">
            <v>44935.804780092592</v>
          </cell>
          <cell r="AW2594" t="str">
            <v>Y1</v>
          </cell>
          <cell r="AX2594" t="str">
            <v>NO_ANSWER</v>
          </cell>
          <cell r="AY2594" t="str">
            <v>CONGESTION</v>
          </cell>
          <cell r="AZ2594" t="str">
            <v>Local/02200488648172944553@default-0002878c;2</v>
          </cell>
          <cell r="BA2594">
            <v>480</v>
          </cell>
          <cell r="BB2594" t="str">
            <v>Temporarily unavailable</v>
          </cell>
          <cell r="BC2594">
            <v>0</v>
          </cell>
          <cell r="BD2594">
            <v>0</v>
          </cell>
          <cell r="BF2594">
            <v>0</v>
          </cell>
          <cell r="BG2594" t="str">
            <v>NONE</v>
          </cell>
          <cell r="BK2594">
            <v>1</v>
          </cell>
          <cell r="BL2594">
            <v>3</v>
          </cell>
          <cell r="BM2594">
            <v>45170</v>
          </cell>
          <cell r="BN2594" t="str">
            <v>11:11</v>
          </cell>
          <cell r="BO2594">
            <v>45170.46597222222</v>
          </cell>
          <cell r="BP2594" t="str">
            <v>Non Connect</v>
          </cell>
        </row>
        <row r="2595">
          <cell r="A2595">
            <v>1017087472</v>
          </cell>
          <cell r="B2595" t="str">
            <v>AUTO</v>
          </cell>
          <cell r="C2595" t="str">
            <v>NA</v>
          </cell>
          <cell r="D2595" t="str">
            <v>No Answer AutoDial</v>
          </cell>
          <cell r="E2595" t="str">
            <v>CALL_NOT_PICKED</v>
          </cell>
          <cell r="F2595" t="str">
            <v>UNDEFINED</v>
          </cell>
          <cell r="G2595" t="str">
            <v>Default Category</v>
          </cell>
          <cell r="H2595" t="str">
            <v>VDAD</v>
          </cell>
          <cell r="I2595" t="str">
            <v>Outbound Auto Dial</v>
          </cell>
          <cell r="K2595">
            <v>44935.466504629629</v>
          </cell>
          <cell r="L2595">
            <v>44935.466504629629</v>
          </cell>
          <cell r="M2595">
            <v>10089</v>
          </cell>
          <cell r="N2595" t="str">
            <v>LAS POS Refll</v>
          </cell>
          <cell r="O2595" t="str">
            <v>00Q6F00001rSojy</v>
          </cell>
          <cell r="Q2595">
            <v>202207057687933</v>
          </cell>
          <cell r="R2595">
            <v>0</v>
          </cell>
          <cell r="S2595">
            <v>91</v>
          </cell>
          <cell r="U2595" t="str">
            <v>TEST3296</v>
          </cell>
          <cell r="W2595" t="str">
            <v>OMPRAKASH RAWAT OMPRAKASH PANN</v>
          </cell>
          <cell r="X2595">
            <v>137911007</v>
          </cell>
          <cell r="AA2595" t="str">
            <v>-</v>
          </cell>
          <cell r="AH2595">
            <v>9008420645</v>
          </cell>
          <cell r="AK2595">
            <v>0</v>
          </cell>
          <cell r="AM2595" t="str">
            <v>NONE</v>
          </cell>
          <cell r="AN2595">
            <v>1</v>
          </cell>
          <cell r="AP2595">
            <v>63721968</v>
          </cell>
          <cell r="AQ2595">
            <v>1693546845.47926</v>
          </cell>
          <cell r="AR2595">
            <v>0</v>
          </cell>
          <cell r="AS2595">
            <v>44935.439155092594</v>
          </cell>
          <cell r="AT2595">
            <v>2</v>
          </cell>
          <cell r="AU2595">
            <v>44935.804768518516</v>
          </cell>
          <cell r="AV2595">
            <v>44935.804780092592</v>
          </cell>
          <cell r="AW2595" t="str">
            <v>Y1</v>
          </cell>
          <cell r="AX2595" t="str">
            <v>NO_ANSWER</v>
          </cell>
          <cell r="AY2595" t="str">
            <v>CONGESTION</v>
          </cell>
          <cell r="AZ2595" t="str">
            <v>Local/02200488649008420645@default-0002878b;2</v>
          </cell>
          <cell r="BA2595">
            <v>480</v>
          </cell>
          <cell r="BB2595" t="str">
            <v>Temporarily unavailable</v>
          </cell>
          <cell r="BC2595">
            <v>0</v>
          </cell>
          <cell r="BD2595">
            <v>0</v>
          </cell>
          <cell r="BF2595">
            <v>0</v>
          </cell>
          <cell r="BG2595" t="str">
            <v>NONE</v>
          </cell>
          <cell r="BK2595">
            <v>1</v>
          </cell>
          <cell r="BL2595">
            <v>3</v>
          </cell>
          <cell r="BM2595">
            <v>45170</v>
          </cell>
          <cell r="BN2595" t="str">
            <v>11:11</v>
          </cell>
          <cell r="BO2595">
            <v>45170.46597222222</v>
          </cell>
          <cell r="BP2595" t="str">
            <v>Non Connect</v>
          </cell>
        </row>
        <row r="2596">
          <cell r="A2596">
            <v>1017087473</v>
          </cell>
          <cell r="B2596" t="str">
            <v>AUTO</v>
          </cell>
          <cell r="C2596" t="str">
            <v>NA</v>
          </cell>
          <cell r="D2596" t="str">
            <v>No Answer AutoDial</v>
          </cell>
          <cell r="E2596" t="str">
            <v>CALL_NOT_PICKED</v>
          </cell>
          <cell r="F2596" t="str">
            <v>UNDEFINED</v>
          </cell>
          <cell r="G2596" t="str">
            <v>Default Category</v>
          </cell>
          <cell r="H2596" t="str">
            <v>VDAD</v>
          </cell>
          <cell r="I2596" t="str">
            <v>Outbound Auto Dial</v>
          </cell>
          <cell r="K2596">
            <v>44935.466504629629</v>
          </cell>
          <cell r="L2596">
            <v>44935.466504629629</v>
          </cell>
          <cell r="M2596">
            <v>10089</v>
          </cell>
          <cell r="N2596" t="str">
            <v>LAS POS Refll</v>
          </cell>
          <cell r="O2596" t="str">
            <v>00Q6F00001rQv4M</v>
          </cell>
          <cell r="Q2596">
            <v>202207057687933</v>
          </cell>
          <cell r="R2596">
            <v>0</v>
          </cell>
          <cell r="S2596">
            <v>91</v>
          </cell>
          <cell r="U2596" t="str">
            <v>TEST3297</v>
          </cell>
          <cell r="W2596" t="str">
            <v>RAJESH PREMJI</v>
          </cell>
          <cell r="X2596">
            <v>137449667</v>
          </cell>
          <cell r="AA2596" t="str">
            <v>-</v>
          </cell>
          <cell r="AH2596">
            <v>8452996404</v>
          </cell>
          <cell r="AK2596">
            <v>0</v>
          </cell>
          <cell r="AM2596" t="str">
            <v>NONE</v>
          </cell>
          <cell r="AN2596">
            <v>1</v>
          </cell>
          <cell r="AP2596">
            <v>63721967</v>
          </cell>
          <cell r="AQ2596">
            <v>1693546845.47925</v>
          </cell>
          <cell r="AR2596">
            <v>0</v>
          </cell>
          <cell r="AS2596">
            <v>44935.439155092594</v>
          </cell>
          <cell r="AT2596">
            <v>2</v>
          </cell>
          <cell r="AU2596">
            <v>44935.804768518516</v>
          </cell>
          <cell r="AV2596">
            <v>44935.804768518516</v>
          </cell>
          <cell r="AW2596" t="str">
            <v>Y1</v>
          </cell>
          <cell r="AX2596" t="str">
            <v>NO_ANSWER</v>
          </cell>
          <cell r="AY2596" t="str">
            <v>CONGESTION</v>
          </cell>
          <cell r="AZ2596" t="str">
            <v>Local/02200488648452996404@default-0002878a;2</v>
          </cell>
          <cell r="BA2596">
            <v>401</v>
          </cell>
          <cell r="BB2596" t="str">
            <v>Unauthorized</v>
          </cell>
          <cell r="BC2596">
            <v>0</v>
          </cell>
          <cell r="BD2596">
            <v>0</v>
          </cell>
          <cell r="BF2596">
            <v>0</v>
          </cell>
          <cell r="BG2596" t="str">
            <v>NONE</v>
          </cell>
          <cell r="BK2596">
            <v>1</v>
          </cell>
          <cell r="BL2596">
            <v>3</v>
          </cell>
          <cell r="BM2596">
            <v>45170</v>
          </cell>
          <cell r="BN2596" t="str">
            <v>11:11</v>
          </cell>
          <cell r="BO2596">
            <v>45170.46597222222</v>
          </cell>
          <cell r="BP2596" t="str">
            <v>Non Connect</v>
          </cell>
        </row>
        <row r="2597">
          <cell r="A2597">
            <v>1017087474</v>
          </cell>
          <cell r="B2597" t="str">
            <v>AUTO</v>
          </cell>
          <cell r="C2597" t="str">
            <v>NA</v>
          </cell>
          <cell r="D2597" t="str">
            <v>No Answer AutoDial</v>
          </cell>
          <cell r="E2597" t="str">
            <v>CALL_NOT_PICKED</v>
          </cell>
          <cell r="F2597" t="str">
            <v>UNDEFINED</v>
          </cell>
          <cell r="G2597" t="str">
            <v>Default Category</v>
          </cell>
          <cell r="H2597" t="str">
            <v>VDAD</v>
          </cell>
          <cell r="I2597" t="str">
            <v>Outbound Auto Dial</v>
          </cell>
          <cell r="K2597">
            <v>44935.466504629629</v>
          </cell>
          <cell r="L2597">
            <v>44935.466504629629</v>
          </cell>
          <cell r="M2597">
            <v>10089</v>
          </cell>
          <cell r="N2597" t="str">
            <v>LAS POS Refll</v>
          </cell>
          <cell r="O2597" t="str">
            <v>00Q6F00001rSvbQ</v>
          </cell>
          <cell r="Q2597">
            <v>202207057687933</v>
          </cell>
          <cell r="R2597">
            <v>0</v>
          </cell>
          <cell r="S2597">
            <v>91</v>
          </cell>
          <cell r="U2597" t="str">
            <v>TEST3298</v>
          </cell>
          <cell r="W2597" t="str">
            <v>TEJAS N MR TEJAS NIXIT SHETH</v>
          </cell>
          <cell r="X2597">
            <v>137937405</v>
          </cell>
          <cell r="AA2597" t="str">
            <v>-</v>
          </cell>
          <cell r="AH2597">
            <v>9819978967</v>
          </cell>
          <cell r="AK2597">
            <v>0</v>
          </cell>
          <cell r="AM2597" t="str">
            <v>NONE</v>
          </cell>
          <cell r="AN2597">
            <v>1</v>
          </cell>
          <cell r="AP2597">
            <v>63721966</v>
          </cell>
          <cell r="AQ2597">
            <v>1693546845.47925</v>
          </cell>
          <cell r="AR2597">
            <v>0</v>
          </cell>
          <cell r="AS2597">
            <v>44935.439155092594</v>
          </cell>
          <cell r="AT2597">
            <v>2</v>
          </cell>
          <cell r="AU2597">
            <v>44935.804768518516</v>
          </cell>
          <cell r="AV2597">
            <v>44935.804768518516</v>
          </cell>
          <cell r="AW2597" t="str">
            <v>Y1</v>
          </cell>
          <cell r="AX2597" t="str">
            <v>NO_ANSWER</v>
          </cell>
          <cell r="AY2597" t="str">
            <v>CONGESTION</v>
          </cell>
          <cell r="AZ2597" t="str">
            <v>Local/02200488649819978967@default-00028789;2</v>
          </cell>
          <cell r="BA2597">
            <v>401</v>
          </cell>
          <cell r="BB2597" t="str">
            <v>Unauthorized</v>
          </cell>
          <cell r="BC2597">
            <v>0</v>
          </cell>
          <cell r="BD2597">
            <v>0</v>
          </cell>
          <cell r="BF2597">
            <v>0</v>
          </cell>
          <cell r="BG2597" t="str">
            <v>NONE</v>
          </cell>
          <cell r="BK2597">
            <v>1</v>
          </cell>
          <cell r="BL2597">
            <v>3</v>
          </cell>
          <cell r="BM2597">
            <v>45170</v>
          </cell>
          <cell r="BN2597" t="str">
            <v>11:11</v>
          </cell>
          <cell r="BO2597">
            <v>45170.46597222222</v>
          </cell>
          <cell r="BP2597" t="str">
            <v>Non Connect</v>
          </cell>
        </row>
        <row r="2598">
          <cell r="A2598">
            <v>1017087476</v>
          </cell>
          <cell r="B2598" t="str">
            <v>AUTO</v>
          </cell>
          <cell r="C2598" t="str">
            <v>NA</v>
          </cell>
          <cell r="D2598" t="str">
            <v>No Answer AutoDial</v>
          </cell>
          <cell r="E2598" t="str">
            <v>CALL_NOT_PICKED</v>
          </cell>
          <cell r="F2598" t="str">
            <v>UNDEFINED</v>
          </cell>
          <cell r="G2598" t="str">
            <v>Default Category</v>
          </cell>
          <cell r="H2598" t="str">
            <v>VDAD</v>
          </cell>
          <cell r="I2598" t="str">
            <v>Outbound Auto Dial</v>
          </cell>
          <cell r="K2598">
            <v>44935.466550925928</v>
          </cell>
          <cell r="L2598">
            <v>44935.466550925928</v>
          </cell>
          <cell r="M2598">
            <v>10089</v>
          </cell>
          <cell r="N2598" t="str">
            <v>LAS POS Refll</v>
          </cell>
          <cell r="O2598" t="str">
            <v>00Q6F00001rY9l8</v>
          </cell>
          <cell r="Q2598">
            <v>202207057687933</v>
          </cell>
          <cell r="R2598">
            <v>0</v>
          </cell>
          <cell r="S2598">
            <v>91</v>
          </cell>
          <cell r="U2598" t="str">
            <v>TEST3300</v>
          </cell>
          <cell r="W2598" t="str">
            <v>KUMAR AGGARWAL</v>
          </cell>
          <cell r="X2598">
            <v>139206662</v>
          </cell>
          <cell r="AA2598" t="str">
            <v>-</v>
          </cell>
          <cell r="AH2598">
            <v>9711158161</v>
          </cell>
          <cell r="AK2598">
            <v>0</v>
          </cell>
          <cell r="AM2598" t="str">
            <v>NONE</v>
          </cell>
          <cell r="AN2598">
            <v>1</v>
          </cell>
          <cell r="AP2598">
            <v>63721973</v>
          </cell>
          <cell r="AQ2598">
            <v>1693546850.47928</v>
          </cell>
          <cell r="AR2598">
            <v>0</v>
          </cell>
          <cell r="AS2598">
            <v>44935.439155092594</v>
          </cell>
          <cell r="AT2598">
            <v>2</v>
          </cell>
          <cell r="AU2598">
            <v>44935.804768518516</v>
          </cell>
          <cell r="AV2598">
            <v>44935.805023148147</v>
          </cell>
          <cell r="AW2598" t="str">
            <v>Y1</v>
          </cell>
          <cell r="AX2598" t="str">
            <v>NO_ANSWER</v>
          </cell>
          <cell r="AY2598" t="str">
            <v>CONGESTION</v>
          </cell>
          <cell r="AZ2598" t="str">
            <v>Local/02200488649711158161@default-00028791;2</v>
          </cell>
          <cell r="BA2598">
            <v>401</v>
          </cell>
          <cell r="BB2598" t="str">
            <v>Unauthorized</v>
          </cell>
          <cell r="BC2598">
            <v>0</v>
          </cell>
          <cell r="BD2598">
            <v>0</v>
          </cell>
          <cell r="BF2598">
            <v>0</v>
          </cell>
          <cell r="BG2598" t="str">
            <v>NONE</v>
          </cell>
          <cell r="BK2598">
            <v>1</v>
          </cell>
          <cell r="BL2598">
            <v>3</v>
          </cell>
          <cell r="BM2598">
            <v>45170</v>
          </cell>
          <cell r="BN2598" t="str">
            <v>11:11</v>
          </cell>
          <cell r="BO2598">
            <v>45170.46597222222</v>
          </cell>
          <cell r="BP2598" t="str">
            <v>Non Connect</v>
          </cell>
        </row>
        <row r="2599">
          <cell r="A2599">
            <v>1017087477</v>
          </cell>
          <cell r="B2599" t="str">
            <v>AUTO</v>
          </cell>
          <cell r="C2599" t="str">
            <v>NA</v>
          </cell>
          <cell r="D2599" t="str">
            <v>No Answer AutoDial</v>
          </cell>
          <cell r="E2599" t="str">
            <v>CALL_NOT_PICKED</v>
          </cell>
          <cell r="F2599" t="str">
            <v>UNDEFINED</v>
          </cell>
          <cell r="G2599" t="str">
            <v>Default Category</v>
          </cell>
          <cell r="H2599" t="str">
            <v>VDAD</v>
          </cell>
          <cell r="I2599" t="str">
            <v>Outbound Auto Dial</v>
          </cell>
          <cell r="K2599">
            <v>44935.466550925928</v>
          </cell>
          <cell r="L2599">
            <v>44935.466550925928</v>
          </cell>
          <cell r="M2599">
            <v>10089</v>
          </cell>
          <cell r="N2599" t="str">
            <v>LAS POS Refll</v>
          </cell>
          <cell r="O2599" t="str">
            <v>00Q6F00001rXv67</v>
          </cell>
          <cell r="Q2599">
            <v>202207057687933</v>
          </cell>
          <cell r="R2599">
            <v>0</v>
          </cell>
          <cell r="S2599">
            <v>91</v>
          </cell>
          <cell r="U2599" t="str">
            <v>TEST3301</v>
          </cell>
          <cell r="W2599" t="str">
            <v>KUMAR DASH DASH</v>
          </cell>
          <cell r="X2599">
            <v>139148853</v>
          </cell>
          <cell r="AA2599" t="str">
            <v>-</v>
          </cell>
          <cell r="AH2599">
            <v>8022669329</v>
          </cell>
          <cell r="AK2599">
            <v>0</v>
          </cell>
          <cell r="AM2599" t="str">
            <v>NONE</v>
          </cell>
          <cell r="AN2599">
            <v>1</v>
          </cell>
          <cell r="AP2599">
            <v>63721978</v>
          </cell>
          <cell r="AQ2599">
            <v>1693546852.47929</v>
          </cell>
          <cell r="AR2599">
            <v>0</v>
          </cell>
          <cell r="AS2599">
            <v>44935.439155092594</v>
          </cell>
          <cell r="AT2599">
            <v>2</v>
          </cell>
          <cell r="AU2599">
            <v>44935.824641203704</v>
          </cell>
          <cell r="AV2599">
            <v>44935.824641203704</v>
          </cell>
          <cell r="AW2599" t="str">
            <v>Y1</v>
          </cell>
          <cell r="AX2599" t="str">
            <v>UNSPECIFIED</v>
          </cell>
          <cell r="AY2599" t="str">
            <v>CANCEL</v>
          </cell>
          <cell r="AZ2599" t="str">
            <v>Local/02200488648022669329@default-00028796;2</v>
          </cell>
          <cell r="BA2599">
            <v>401</v>
          </cell>
          <cell r="BB2599" t="str">
            <v>Unauthorized</v>
          </cell>
          <cell r="BC2599">
            <v>0</v>
          </cell>
          <cell r="BD2599">
            <v>0</v>
          </cell>
          <cell r="BF2599">
            <v>0</v>
          </cell>
          <cell r="BG2599" t="str">
            <v>NONE</v>
          </cell>
          <cell r="BK2599">
            <v>1</v>
          </cell>
          <cell r="BL2599">
            <v>3</v>
          </cell>
          <cell r="BM2599">
            <v>45170</v>
          </cell>
          <cell r="BN2599" t="str">
            <v>11:11</v>
          </cell>
          <cell r="BO2599">
            <v>45170.46597222222</v>
          </cell>
          <cell r="BP2599" t="str">
            <v>Non Connect</v>
          </cell>
        </row>
        <row r="2600">
          <cell r="A2600">
            <v>1017087478</v>
          </cell>
          <cell r="B2600" t="str">
            <v>AUTO</v>
          </cell>
          <cell r="C2600" t="str">
            <v>NA</v>
          </cell>
          <cell r="D2600" t="str">
            <v>No Answer AutoDial</v>
          </cell>
          <cell r="E2600" t="str">
            <v>CALL_NOT_PICKED</v>
          </cell>
          <cell r="F2600" t="str">
            <v>UNDEFINED</v>
          </cell>
          <cell r="G2600" t="str">
            <v>Default Category</v>
          </cell>
          <cell r="H2600" t="str">
            <v>VDAD</v>
          </cell>
          <cell r="I2600" t="str">
            <v>Outbound Auto Dial</v>
          </cell>
          <cell r="K2600">
            <v>44935.466550925928</v>
          </cell>
          <cell r="L2600">
            <v>44935.466550925928</v>
          </cell>
          <cell r="M2600">
            <v>10089</v>
          </cell>
          <cell r="N2600" t="str">
            <v>LAS POS Refll</v>
          </cell>
          <cell r="O2600" t="str">
            <v>00Q6F00001rXlhD</v>
          </cell>
          <cell r="Q2600">
            <v>202207057687933</v>
          </cell>
          <cell r="R2600">
            <v>0</v>
          </cell>
          <cell r="S2600">
            <v>91</v>
          </cell>
          <cell r="U2600" t="str">
            <v>TEST3302</v>
          </cell>
          <cell r="W2600" t="str">
            <v>BHAI  VINOD CHANDRA SANGHVI</v>
          </cell>
          <cell r="X2600">
            <v>139111027</v>
          </cell>
          <cell r="AA2600" t="str">
            <v>-</v>
          </cell>
          <cell r="AH2600">
            <v>9376942123</v>
          </cell>
          <cell r="AK2600">
            <v>0</v>
          </cell>
          <cell r="AM2600" t="str">
            <v>NONE</v>
          </cell>
          <cell r="AN2600">
            <v>1</v>
          </cell>
          <cell r="AP2600">
            <v>63721976</v>
          </cell>
          <cell r="AQ2600">
            <v>1693546851.47928</v>
          </cell>
          <cell r="AR2600">
            <v>0</v>
          </cell>
          <cell r="AS2600">
            <v>44935.439155092594</v>
          </cell>
          <cell r="AT2600">
            <v>2</v>
          </cell>
          <cell r="AU2600">
            <v>44935.820138888892</v>
          </cell>
          <cell r="AV2600">
            <v>44935.820590277777</v>
          </cell>
          <cell r="AW2600" t="str">
            <v>Y1</v>
          </cell>
          <cell r="AX2600" t="str">
            <v>UNSPECIFIED</v>
          </cell>
          <cell r="AY2600" t="str">
            <v>CANCEL</v>
          </cell>
          <cell r="AZ2600" t="str">
            <v>Local/02200488649376942123@default-00028794;2</v>
          </cell>
          <cell r="BA2600">
            <v>401</v>
          </cell>
          <cell r="BB2600" t="str">
            <v>Unauthorized</v>
          </cell>
          <cell r="BC2600">
            <v>0</v>
          </cell>
          <cell r="BD2600">
            <v>0</v>
          </cell>
          <cell r="BF2600">
            <v>0</v>
          </cell>
          <cell r="BG2600" t="str">
            <v>NONE</v>
          </cell>
          <cell r="BK2600">
            <v>1</v>
          </cell>
          <cell r="BL2600">
            <v>3</v>
          </cell>
          <cell r="BM2600">
            <v>45170</v>
          </cell>
          <cell r="BN2600" t="str">
            <v>11:11</v>
          </cell>
          <cell r="BO2600">
            <v>45170.46597222222</v>
          </cell>
          <cell r="BP2600" t="str">
            <v>Non Connect</v>
          </cell>
        </row>
        <row r="2601">
          <cell r="A2601">
            <v>1017087479</v>
          </cell>
          <cell r="B2601" t="str">
            <v>AUTO</v>
          </cell>
          <cell r="C2601" t="str">
            <v>NA</v>
          </cell>
          <cell r="D2601" t="str">
            <v>No Answer AutoDial</v>
          </cell>
          <cell r="E2601" t="str">
            <v>CALL_NOT_PICKED</v>
          </cell>
          <cell r="F2601" t="str">
            <v>UNDEFINED</v>
          </cell>
          <cell r="G2601" t="str">
            <v>Default Category</v>
          </cell>
          <cell r="H2601" t="str">
            <v>VDAD</v>
          </cell>
          <cell r="I2601" t="str">
            <v>Outbound Auto Dial</v>
          </cell>
          <cell r="K2601">
            <v>44935.466550925928</v>
          </cell>
          <cell r="L2601">
            <v>44935.466550925928</v>
          </cell>
          <cell r="M2601">
            <v>10089</v>
          </cell>
          <cell r="N2601" t="str">
            <v>LAS POS Refll</v>
          </cell>
          <cell r="O2601" t="str">
            <v>00Q6F00001rXm1m</v>
          </cell>
          <cell r="Q2601">
            <v>202207057687933</v>
          </cell>
          <cell r="R2601">
            <v>0</v>
          </cell>
          <cell r="S2601">
            <v>91</v>
          </cell>
          <cell r="U2601" t="str">
            <v>TEST3303</v>
          </cell>
          <cell r="W2601" t="str">
            <v>GUPTA S/O DHAN PARKASH GUPTA</v>
          </cell>
          <cell r="X2601">
            <v>139113630</v>
          </cell>
          <cell r="AA2601" t="str">
            <v>-</v>
          </cell>
          <cell r="AH2601">
            <v>8882228881</v>
          </cell>
          <cell r="AK2601">
            <v>0</v>
          </cell>
          <cell r="AM2601" t="str">
            <v>NONE</v>
          </cell>
          <cell r="AN2601">
            <v>1</v>
          </cell>
          <cell r="AP2601">
            <v>63721979</v>
          </cell>
          <cell r="AQ2601">
            <v>1693546852.47929</v>
          </cell>
          <cell r="AR2601">
            <v>0</v>
          </cell>
          <cell r="AS2601">
            <v>44935.439155092594</v>
          </cell>
          <cell r="AT2601">
            <v>2</v>
          </cell>
          <cell r="AU2601">
            <v>44935.824641203704</v>
          </cell>
          <cell r="AV2601">
            <v>44935.824641203704</v>
          </cell>
          <cell r="AW2601" t="str">
            <v>Y1</v>
          </cell>
          <cell r="AX2601" t="str">
            <v>UNSPECIFIED</v>
          </cell>
          <cell r="AY2601" t="str">
            <v>CANCEL</v>
          </cell>
          <cell r="AZ2601" t="str">
            <v>Local/02200488648882228881@default-00028797;2</v>
          </cell>
          <cell r="BA2601">
            <v>401</v>
          </cell>
          <cell r="BB2601" t="str">
            <v>Unauthorized</v>
          </cell>
          <cell r="BC2601">
            <v>0</v>
          </cell>
          <cell r="BD2601">
            <v>0</v>
          </cell>
          <cell r="BF2601">
            <v>0</v>
          </cell>
          <cell r="BG2601" t="str">
            <v>NONE</v>
          </cell>
          <cell r="BK2601">
            <v>1</v>
          </cell>
          <cell r="BL2601">
            <v>3</v>
          </cell>
          <cell r="BM2601">
            <v>45170</v>
          </cell>
          <cell r="BN2601" t="str">
            <v>11:11</v>
          </cell>
          <cell r="BO2601">
            <v>45170.46597222222</v>
          </cell>
          <cell r="BP2601" t="str">
            <v>Non Connect</v>
          </cell>
        </row>
        <row r="2602">
          <cell r="A2602">
            <v>1017087480</v>
          </cell>
          <cell r="B2602" t="str">
            <v>AUTO</v>
          </cell>
          <cell r="C2602" t="str">
            <v>NA</v>
          </cell>
          <cell r="D2602" t="str">
            <v>No Answer AutoDial</v>
          </cell>
          <cell r="E2602" t="str">
            <v>CALL_NOT_PICKED</v>
          </cell>
          <cell r="F2602" t="str">
            <v>UNDEFINED</v>
          </cell>
          <cell r="G2602" t="str">
            <v>Default Category</v>
          </cell>
          <cell r="H2602" t="str">
            <v>VDAD</v>
          </cell>
          <cell r="I2602" t="str">
            <v>Outbound Auto Dial</v>
          </cell>
          <cell r="K2602">
            <v>44935.466550925928</v>
          </cell>
          <cell r="L2602">
            <v>44935.466550925928</v>
          </cell>
          <cell r="M2602">
            <v>10089</v>
          </cell>
          <cell r="N2602" t="str">
            <v>LAS POS Refll</v>
          </cell>
          <cell r="O2602" t="str">
            <v>00Q6F00001rXtt4</v>
          </cell>
          <cell r="Q2602">
            <v>202207057687933</v>
          </cell>
          <cell r="R2602">
            <v>0</v>
          </cell>
          <cell r="S2602">
            <v>91</v>
          </cell>
          <cell r="U2602" t="str">
            <v>TEST3304</v>
          </cell>
          <cell r="W2602" t="str">
            <v>VENKATRAMANAN  MR V JAYATHEERT</v>
          </cell>
          <cell r="X2602">
            <v>139144174</v>
          </cell>
          <cell r="AA2602" t="str">
            <v>-</v>
          </cell>
          <cell r="AH2602">
            <v>8042185700</v>
          </cell>
          <cell r="AK2602">
            <v>0</v>
          </cell>
          <cell r="AM2602" t="str">
            <v>NONE</v>
          </cell>
          <cell r="AN2602">
            <v>1</v>
          </cell>
          <cell r="AP2602">
            <v>63721977</v>
          </cell>
          <cell r="AQ2602">
            <v>1693546851.47929</v>
          </cell>
          <cell r="AR2602">
            <v>0</v>
          </cell>
          <cell r="AS2602">
            <v>44935.439155092594</v>
          </cell>
          <cell r="AT2602">
            <v>2</v>
          </cell>
          <cell r="AU2602">
            <v>44935.820138888892</v>
          </cell>
          <cell r="AV2602">
            <v>44935.820150462961</v>
          </cell>
          <cell r="AW2602" t="str">
            <v>Y1</v>
          </cell>
          <cell r="AX2602" t="str">
            <v>UNSPECIFIED</v>
          </cell>
          <cell r="AY2602" t="str">
            <v>CANCEL</v>
          </cell>
          <cell r="AZ2602" t="str">
            <v>Local/02200488648042185700@default-00028795;2</v>
          </cell>
          <cell r="BA2602">
            <v>401</v>
          </cell>
          <cell r="BB2602" t="str">
            <v>Unauthorized</v>
          </cell>
          <cell r="BC2602">
            <v>0</v>
          </cell>
          <cell r="BD2602">
            <v>0</v>
          </cell>
          <cell r="BF2602">
            <v>0</v>
          </cell>
          <cell r="BG2602" t="str">
            <v>NONE</v>
          </cell>
          <cell r="BK2602">
            <v>1</v>
          </cell>
          <cell r="BL2602">
            <v>3</v>
          </cell>
          <cell r="BM2602">
            <v>45170</v>
          </cell>
          <cell r="BN2602" t="str">
            <v>11:11</v>
          </cell>
          <cell r="BO2602">
            <v>45170.46597222222</v>
          </cell>
          <cell r="BP2602" t="str">
            <v>Non Connect</v>
          </cell>
        </row>
        <row r="2603">
          <cell r="A2603">
            <v>1017087482</v>
          </cell>
          <cell r="B2603" t="str">
            <v>AUTO</v>
          </cell>
          <cell r="C2603" t="str">
            <v>NA</v>
          </cell>
          <cell r="D2603" t="str">
            <v>No Answer AutoDial</v>
          </cell>
          <cell r="E2603" t="str">
            <v>CALL_NOT_PICKED</v>
          </cell>
          <cell r="F2603" t="str">
            <v>UNDEFINED</v>
          </cell>
          <cell r="G2603" t="str">
            <v>Default Category</v>
          </cell>
          <cell r="H2603" t="str">
            <v>VDAD</v>
          </cell>
          <cell r="I2603" t="str">
            <v>Outbound Auto Dial</v>
          </cell>
          <cell r="K2603">
            <v>44935.466597222221</v>
          </cell>
          <cell r="L2603">
            <v>44935.466597222221</v>
          </cell>
          <cell r="M2603">
            <v>10089</v>
          </cell>
          <cell r="N2603" t="str">
            <v>LAS POS Refll</v>
          </cell>
          <cell r="O2603" t="str">
            <v>00Q6F00001rYLIn</v>
          </cell>
          <cell r="Q2603">
            <v>202207057687933</v>
          </cell>
          <cell r="R2603">
            <v>0</v>
          </cell>
          <cell r="S2603">
            <v>91</v>
          </cell>
          <cell r="U2603" t="str">
            <v>TEST3306</v>
          </cell>
          <cell r="W2603" t="str">
            <v>PADHI PADHI</v>
          </cell>
          <cell r="X2603">
            <v>139251543</v>
          </cell>
          <cell r="AA2603" t="str">
            <v>-</v>
          </cell>
          <cell r="AH2603">
            <v>9866005375</v>
          </cell>
          <cell r="AK2603">
            <v>0</v>
          </cell>
          <cell r="AM2603" t="str">
            <v>NONE</v>
          </cell>
          <cell r="AN2603">
            <v>1</v>
          </cell>
          <cell r="AP2603">
            <v>63721981</v>
          </cell>
          <cell r="AQ2603">
            <v>1693546857.72294</v>
          </cell>
          <cell r="AR2603">
            <v>0</v>
          </cell>
          <cell r="AS2603">
            <v>44935.439155092594</v>
          </cell>
          <cell r="AT2603">
            <v>2</v>
          </cell>
          <cell r="AU2603">
            <v>44935.824641203704</v>
          </cell>
          <cell r="AV2603">
            <v>44935.824872685182</v>
          </cell>
          <cell r="AW2603" t="str">
            <v>Y1</v>
          </cell>
          <cell r="AX2603" t="str">
            <v>UNSPECIFIED</v>
          </cell>
          <cell r="AY2603" t="str">
            <v>CANCEL</v>
          </cell>
          <cell r="AZ2603" t="str">
            <v>Local/02200488649866005375@default-00036c19;2</v>
          </cell>
          <cell r="BA2603">
            <v>401</v>
          </cell>
          <cell r="BB2603" t="str">
            <v>Unauthorized</v>
          </cell>
          <cell r="BC2603">
            <v>0</v>
          </cell>
          <cell r="BD2603">
            <v>0</v>
          </cell>
          <cell r="BF2603">
            <v>0</v>
          </cell>
          <cell r="BG2603" t="str">
            <v>NONE</v>
          </cell>
          <cell r="BK2603">
            <v>1</v>
          </cell>
          <cell r="BL2603">
            <v>3</v>
          </cell>
          <cell r="BM2603">
            <v>45170</v>
          </cell>
          <cell r="BN2603" t="str">
            <v>11:11</v>
          </cell>
          <cell r="BO2603">
            <v>45170.46597222222</v>
          </cell>
          <cell r="BP2603" t="str">
            <v>Non Connect</v>
          </cell>
        </row>
        <row r="2604">
          <cell r="A2604">
            <v>1017087483</v>
          </cell>
          <cell r="B2604" t="str">
            <v>AUTO</v>
          </cell>
          <cell r="C2604" t="str">
            <v>NA</v>
          </cell>
          <cell r="D2604" t="str">
            <v>No Answer AutoDial</v>
          </cell>
          <cell r="E2604" t="str">
            <v>CALL_NOT_PICKED</v>
          </cell>
          <cell r="F2604" t="str">
            <v>UNDEFINED</v>
          </cell>
          <cell r="G2604" t="str">
            <v>Default Category</v>
          </cell>
          <cell r="H2604" t="str">
            <v>VDAD</v>
          </cell>
          <cell r="I2604" t="str">
            <v>Outbound Auto Dial</v>
          </cell>
          <cell r="K2604">
            <v>44935.466597222221</v>
          </cell>
          <cell r="L2604">
            <v>44935.466597222221</v>
          </cell>
          <cell r="M2604">
            <v>10089</v>
          </cell>
          <cell r="N2604" t="str">
            <v>LAS POS Refll</v>
          </cell>
          <cell r="O2604" t="str">
            <v>00Q6F00001rY3RD</v>
          </cell>
          <cell r="Q2604">
            <v>202207057687933</v>
          </cell>
          <cell r="R2604">
            <v>0</v>
          </cell>
          <cell r="S2604">
            <v>91</v>
          </cell>
          <cell r="U2604" t="str">
            <v>TEST3307</v>
          </cell>
          <cell r="W2604" t="str">
            <v>KETU RAMESH PAREKH</v>
          </cell>
          <cell r="X2604">
            <v>139182296</v>
          </cell>
          <cell r="AA2604" t="str">
            <v>-</v>
          </cell>
          <cell r="AH2604">
            <v>9824339033</v>
          </cell>
          <cell r="AK2604">
            <v>0</v>
          </cell>
          <cell r="AM2604" t="str">
            <v>NONE</v>
          </cell>
          <cell r="AN2604">
            <v>1</v>
          </cell>
          <cell r="AP2604">
            <v>63721980</v>
          </cell>
          <cell r="AQ2604">
            <v>1693546857.72293</v>
          </cell>
          <cell r="AR2604">
            <v>0</v>
          </cell>
          <cell r="AS2604">
            <v>44935.439155092594</v>
          </cell>
          <cell r="AT2604">
            <v>2</v>
          </cell>
          <cell r="AU2604">
            <v>44935.824641203704</v>
          </cell>
          <cell r="AV2604">
            <v>44935.824641203704</v>
          </cell>
          <cell r="AW2604" t="str">
            <v>Y1</v>
          </cell>
          <cell r="AX2604" t="str">
            <v>UNSPECIFIED</v>
          </cell>
          <cell r="AY2604" t="str">
            <v>CANCEL</v>
          </cell>
          <cell r="AZ2604" t="str">
            <v>Local/02200488649824339033@default-00036c18;2</v>
          </cell>
          <cell r="BA2604">
            <v>401</v>
          </cell>
          <cell r="BB2604" t="str">
            <v>Unauthorized</v>
          </cell>
          <cell r="BC2604">
            <v>0</v>
          </cell>
          <cell r="BD2604">
            <v>0</v>
          </cell>
          <cell r="BF2604">
            <v>0</v>
          </cell>
          <cell r="BG2604" t="str">
            <v>NONE</v>
          </cell>
          <cell r="BK2604">
            <v>1</v>
          </cell>
          <cell r="BL2604">
            <v>3</v>
          </cell>
          <cell r="BM2604">
            <v>45170</v>
          </cell>
          <cell r="BN2604" t="str">
            <v>11:11</v>
          </cell>
          <cell r="BO2604">
            <v>45170.46597222222</v>
          </cell>
          <cell r="BP2604" t="str">
            <v>Non Connect</v>
          </cell>
        </row>
        <row r="2605">
          <cell r="A2605">
            <v>1017087485</v>
          </cell>
          <cell r="B2605" t="str">
            <v>AUTO</v>
          </cell>
          <cell r="C2605" t="str">
            <v>NA</v>
          </cell>
          <cell r="D2605" t="str">
            <v>No Answer AutoDial</v>
          </cell>
          <cell r="E2605" t="str">
            <v>CALL_NOT_PICKED</v>
          </cell>
          <cell r="F2605" t="str">
            <v>UNDEFINED</v>
          </cell>
          <cell r="G2605" t="str">
            <v>Default Category</v>
          </cell>
          <cell r="H2605" t="str">
            <v>VDAD</v>
          </cell>
          <cell r="I2605" t="str">
            <v>Outbound Auto Dial</v>
          </cell>
          <cell r="K2605">
            <v>44935.466643518521</v>
          </cell>
          <cell r="L2605">
            <v>44935.466643518521</v>
          </cell>
          <cell r="M2605">
            <v>10089</v>
          </cell>
          <cell r="N2605" t="str">
            <v>LAS POS Refll</v>
          </cell>
          <cell r="O2605" t="str">
            <v>00Q6F00001rYmks</v>
          </cell>
          <cell r="Q2605">
            <v>202207057687933</v>
          </cell>
          <cell r="R2605">
            <v>0</v>
          </cell>
          <cell r="S2605">
            <v>91</v>
          </cell>
          <cell r="U2605" t="str">
            <v>TEST3309</v>
          </cell>
          <cell r="W2605" t="str">
            <v>KADIAN  KADIAN</v>
          </cell>
          <cell r="X2605">
            <v>139358229</v>
          </cell>
          <cell r="AA2605" t="str">
            <v>-</v>
          </cell>
          <cell r="AH2605">
            <v>9833080939</v>
          </cell>
          <cell r="AK2605">
            <v>0</v>
          </cell>
          <cell r="AM2605" t="str">
            <v>NONE</v>
          </cell>
          <cell r="AN2605">
            <v>1</v>
          </cell>
          <cell r="AP2605">
            <v>63721987</v>
          </cell>
          <cell r="AQ2605">
            <v>1693546859.72296</v>
          </cell>
          <cell r="AR2605">
            <v>0</v>
          </cell>
          <cell r="AS2605">
            <v>44935.439155092594</v>
          </cell>
          <cell r="AT2605">
            <v>2</v>
          </cell>
          <cell r="AU2605">
            <v>44935.826608796298</v>
          </cell>
          <cell r="AV2605">
            <v>44935.826608796298</v>
          </cell>
          <cell r="AW2605" t="str">
            <v>Y1</v>
          </cell>
          <cell r="AX2605" t="str">
            <v>NO_ANSWER</v>
          </cell>
          <cell r="AY2605" t="str">
            <v>CONGESTION</v>
          </cell>
          <cell r="AZ2605" t="str">
            <v>Local/02200488649833080939@default-00036c20;2</v>
          </cell>
          <cell r="BA2605">
            <v>401</v>
          </cell>
          <cell r="BB2605" t="str">
            <v>Unauthorized</v>
          </cell>
          <cell r="BC2605">
            <v>0</v>
          </cell>
          <cell r="BD2605">
            <v>0</v>
          </cell>
          <cell r="BF2605">
            <v>0</v>
          </cell>
          <cell r="BG2605" t="str">
            <v>NONE</v>
          </cell>
          <cell r="BK2605">
            <v>1</v>
          </cell>
          <cell r="BL2605">
            <v>3</v>
          </cell>
          <cell r="BM2605">
            <v>45170</v>
          </cell>
          <cell r="BN2605" t="str">
            <v>11:11</v>
          </cell>
          <cell r="BO2605">
            <v>45170.46597222222</v>
          </cell>
          <cell r="BP2605" t="str">
            <v>Non Connect</v>
          </cell>
        </row>
        <row r="2606">
          <cell r="A2606">
            <v>1017087486</v>
          </cell>
          <cell r="B2606" t="str">
            <v>AUTO</v>
          </cell>
          <cell r="C2606" t="str">
            <v>NA</v>
          </cell>
          <cell r="D2606" t="str">
            <v>No Answer AutoDial</v>
          </cell>
          <cell r="E2606" t="str">
            <v>CALL_NOT_PICKED</v>
          </cell>
          <cell r="F2606" t="str">
            <v>UNDEFINED</v>
          </cell>
          <cell r="G2606" t="str">
            <v>Default Category</v>
          </cell>
          <cell r="H2606" t="str">
            <v>VDAD</v>
          </cell>
          <cell r="I2606" t="str">
            <v>Outbound Auto Dial</v>
          </cell>
          <cell r="K2606">
            <v>44935.466643518521</v>
          </cell>
          <cell r="L2606">
            <v>44935.466643518521</v>
          </cell>
          <cell r="M2606">
            <v>10089</v>
          </cell>
          <cell r="N2606" t="str">
            <v>LAS POS Refll</v>
          </cell>
          <cell r="O2606" t="str">
            <v>00Q6F00001rMiMt</v>
          </cell>
          <cell r="Q2606">
            <v>202207057687933</v>
          </cell>
          <cell r="R2606">
            <v>0</v>
          </cell>
          <cell r="S2606">
            <v>91</v>
          </cell>
          <cell r="U2606" t="str">
            <v>TEST3310</v>
          </cell>
          <cell r="W2606" t="str">
            <v>AWASTHI  KUMAR</v>
          </cell>
          <cell r="X2606">
            <v>136440839</v>
          </cell>
          <cell r="AA2606" t="str">
            <v>-</v>
          </cell>
          <cell r="AH2606">
            <v>9971708880</v>
          </cell>
          <cell r="AK2606">
            <v>0</v>
          </cell>
          <cell r="AM2606" t="str">
            <v>NONE</v>
          </cell>
          <cell r="AN2606">
            <v>1</v>
          </cell>
          <cell r="AP2606">
            <v>63721992</v>
          </cell>
          <cell r="AQ2606">
            <v>1693546860.72297</v>
          </cell>
          <cell r="AR2606">
            <v>0</v>
          </cell>
          <cell r="AS2606">
            <v>44935.439155092594</v>
          </cell>
          <cell r="AT2606">
            <v>2</v>
          </cell>
          <cell r="AU2606">
            <v>44935.826608796298</v>
          </cell>
          <cell r="AV2606">
            <v>44935.826620370368</v>
          </cell>
          <cell r="AW2606" t="str">
            <v>Y1</v>
          </cell>
          <cell r="AX2606" t="str">
            <v>NO_ANSWER</v>
          </cell>
          <cell r="AY2606" t="str">
            <v>CONGESTION</v>
          </cell>
          <cell r="AZ2606" t="str">
            <v>Local/02200488649971708880@default-00036c26;2</v>
          </cell>
          <cell r="BA2606">
            <v>401</v>
          </cell>
          <cell r="BB2606" t="str">
            <v>Unauthorized</v>
          </cell>
          <cell r="BC2606">
            <v>0</v>
          </cell>
          <cell r="BD2606">
            <v>0</v>
          </cell>
          <cell r="BF2606">
            <v>0</v>
          </cell>
          <cell r="BG2606" t="str">
            <v>NONE</v>
          </cell>
          <cell r="BK2606">
            <v>1</v>
          </cell>
          <cell r="BL2606">
            <v>3</v>
          </cell>
          <cell r="BM2606">
            <v>45170</v>
          </cell>
          <cell r="BN2606" t="str">
            <v>11:11</v>
          </cell>
          <cell r="BO2606">
            <v>45170.46597222222</v>
          </cell>
          <cell r="BP2606" t="str">
            <v>Non Connect</v>
          </cell>
        </row>
        <row r="2607">
          <cell r="A2607">
            <v>1017087487</v>
          </cell>
          <cell r="B2607" t="str">
            <v>AUTO</v>
          </cell>
          <cell r="C2607" t="str">
            <v>NA</v>
          </cell>
          <cell r="D2607" t="str">
            <v>No Answer AutoDial</v>
          </cell>
          <cell r="E2607" t="str">
            <v>CALL_NOT_PICKED</v>
          </cell>
          <cell r="F2607" t="str">
            <v>UNDEFINED</v>
          </cell>
          <cell r="G2607" t="str">
            <v>Default Category</v>
          </cell>
          <cell r="H2607" t="str">
            <v>VDAD</v>
          </cell>
          <cell r="I2607" t="str">
            <v>Outbound Auto Dial</v>
          </cell>
          <cell r="K2607">
            <v>44935.466643518521</v>
          </cell>
          <cell r="L2607">
            <v>44935.466643518521</v>
          </cell>
          <cell r="M2607">
            <v>10089</v>
          </cell>
          <cell r="N2607" t="str">
            <v>LAS POS Refll</v>
          </cell>
          <cell r="O2607" t="str">
            <v>00Q6F00001rTGg1</v>
          </cell>
          <cell r="Q2607">
            <v>202207057687933</v>
          </cell>
          <cell r="R2607">
            <v>0</v>
          </cell>
          <cell r="S2607">
            <v>91</v>
          </cell>
          <cell r="U2607" t="str">
            <v>TEST3311</v>
          </cell>
          <cell r="W2607" t="str">
            <v>PRIYANKA</v>
          </cell>
          <cell r="X2607">
            <v>138018479</v>
          </cell>
          <cell r="AA2607" t="str">
            <v>-</v>
          </cell>
          <cell r="AH2607">
            <v>7044472127</v>
          </cell>
          <cell r="AK2607">
            <v>0</v>
          </cell>
          <cell r="AM2607" t="str">
            <v>NONE</v>
          </cell>
          <cell r="AN2607">
            <v>1</v>
          </cell>
          <cell r="AP2607">
            <v>63721991</v>
          </cell>
          <cell r="AQ2607">
            <v>1693546860.72297</v>
          </cell>
          <cell r="AR2607">
            <v>0</v>
          </cell>
          <cell r="AS2607">
            <v>44935.439155092594</v>
          </cell>
          <cell r="AT2607">
            <v>2</v>
          </cell>
          <cell r="AU2607">
            <v>44935.826608796298</v>
          </cell>
          <cell r="AV2607">
            <v>44935.827048611114</v>
          </cell>
          <cell r="AW2607" t="str">
            <v>Y1</v>
          </cell>
          <cell r="AX2607" t="str">
            <v>NO_ANSWER</v>
          </cell>
          <cell r="AY2607" t="str">
            <v>CONGESTION</v>
          </cell>
          <cell r="AZ2607" t="str">
            <v>Local/02200488647044472127@default-00036c25;2</v>
          </cell>
          <cell r="BA2607">
            <v>401</v>
          </cell>
          <cell r="BB2607" t="str">
            <v>Unauthorized</v>
          </cell>
          <cell r="BC2607">
            <v>0</v>
          </cell>
          <cell r="BD2607">
            <v>0</v>
          </cell>
          <cell r="BF2607">
            <v>0</v>
          </cell>
          <cell r="BG2607" t="str">
            <v>NONE</v>
          </cell>
          <cell r="BK2607">
            <v>1</v>
          </cell>
          <cell r="BL2607">
            <v>3</v>
          </cell>
          <cell r="BM2607">
            <v>45170</v>
          </cell>
          <cell r="BN2607" t="str">
            <v>11:11</v>
          </cell>
          <cell r="BO2607">
            <v>45170.46597222222</v>
          </cell>
          <cell r="BP2607" t="str">
            <v>Non Connect</v>
          </cell>
        </row>
        <row r="2608">
          <cell r="A2608">
            <v>1017087488</v>
          </cell>
          <cell r="B2608" t="str">
            <v>AUTO</v>
          </cell>
          <cell r="C2608" t="str">
            <v>NA</v>
          </cell>
          <cell r="D2608" t="str">
            <v>No Answer AutoDial</v>
          </cell>
          <cell r="E2608" t="str">
            <v>CALL_NOT_PICKED</v>
          </cell>
          <cell r="F2608" t="str">
            <v>UNDEFINED</v>
          </cell>
          <cell r="G2608" t="str">
            <v>Default Category</v>
          </cell>
          <cell r="H2608" t="str">
            <v>VDAD</v>
          </cell>
          <cell r="I2608" t="str">
            <v>Outbound Auto Dial</v>
          </cell>
          <cell r="K2608">
            <v>44935.466643518521</v>
          </cell>
          <cell r="L2608">
            <v>44935.466643518521</v>
          </cell>
          <cell r="M2608">
            <v>10089</v>
          </cell>
          <cell r="N2608" t="str">
            <v>LAS POS Refll</v>
          </cell>
          <cell r="O2608" t="str">
            <v>00Q6F00001rPvfe</v>
          </cell>
          <cell r="Q2608">
            <v>202207057687933</v>
          </cell>
          <cell r="R2608">
            <v>0</v>
          </cell>
          <cell r="S2608">
            <v>91</v>
          </cell>
          <cell r="U2608" t="str">
            <v>TEST3312</v>
          </cell>
          <cell r="W2608" t="str">
            <v>PRASHANT KIRDAT PATIL</v>
          </cell>
          <cell r="X2608">
            <v>137208502</v>
          </cell>
          <cell r="AA2608" t="str">
            <v>-</v>
          </cell>
          <cell r="AH2608">
            <v>8108191673</v>
          </cell>
          <cell r="AK2608">
            <v>0</v>
          </cell>
          <cell r="AM2608" t="str">
            <v>NONE</v>
          </cell>
          <cell r="AN2608">
            <v>1</v>
          </cell>
          <cell r="AP2608">
            <v>63721993</v>
          </cell>
          <cell r="AQ2608">
            <v>1693546860.72298</v>
          </cell>
          <cell r="AR2608">
            <v>0</v>
          </cell>
          <cell r="AS2608">
            <v>44935.439155092594</v>
          </cell>
          <cell r="AT2608">
            <v>2</v>
          </cell>
          <cell r="AU2608">
            <v>44935.831875000003</v>
          </cell>
          <cell r="AV2608">
            <v>44935.831875000003</v>
          </cell>
          <cell r="AW2608" t="str">
            <v>Y1</v>
          </cell>
          <cell r="AX2608" t="str">
            <v>NO_ANSWER</v>
          </cell>
          <cell r="AY2608" t="str">
            <v>CONGESTION</v>
          </cell>
          <cell r="AZ2608" t="str">
            <v>Local/02200488648108191673@default-00036c27;2</v>
          </cell>
          <cell r="BA2608">
            <v>480</v>
          </cell>
          <cell r="BB2608" t="str">
            <v>Temporarily unavailable</v>
          </cell>
          <cell r="BC2608">
            <v>0</v>
          </cell>
          <cell r="BD2608">
            <v>0</v>
          </cell>
          <cell r="BF2608">
            <v>0</v>
          </cell>
          <cell r="BG2608" t="str">
            <v>NONE</v>
          </cell>
          <cell r="BK2608">
            <v>1</v>
          </cell>
          <cell r="BL2608">
            <v>3</v>
          </cell>
          <cell r="BM2608">
            <v>45170</v>
          </cell>
          <cell r="BN2608" t="str">
            <v>11:11</v>
          </cell>
          <cell r="BO2608">
            <v>45170.46597222222</v>
          </cell>
          <cell r="BP2608" t="str">
            <v>Non Connect</v>
          </cell>
        </row>
        <row r="2609">
          <cell r="A2609">
            <v>1017087489</v>
          </cell>
          <cell r="B2609" t="str">
            <v>AUTO</v>
          </cell>
          <cell r="C2609" t="str">
            <v>NA</v>
          </cell>
          <cell r="D2609" t="str">
            <v>No Answer AutoDial</v>
          </cell>
          <cell r="E2609" t="str">
            <v>CALL_NOT_PICKED</v>
          </cell>
          <cell r="F2609" t="str">
            <v>UNDEFINED</v>
          </cell>
          <cell r="G2609" t="str">
            <v>Default Category</v>
          </cell>
          <cell r="H2609" t="str">
            <v>VDAD</v>
          </cell>
          <cell r="I2609" t="str">
            <v>Outbound Auto Dial</v>
          </cell>
          <cell r="K2609">
            <v>44935.466643518521</v>
          </cell>
          <cell r="L2609">
            <v>44935.466643518521</v>
          </cell>
          <cell r="M2609">
            <v>10089</v>
          </cell>
          <cell r="N2609" t="str">
            <v>LAS POS Refll</v>
          </cell>
          <cell r="O2609" t="str">
            <v>00Q6F00001rYw3r</v>
          </cell>
          <cell r="Q2609">
            <v>202207057687933</v>
          </cell>
          <cell r="R2609">
            <v>0</v>
          </cell>
          <cell r="S2609">
            <v>91</v>
          </cell>
          <cell r="U2609" t="str">
            <v>TEST3313</v>
          </cell>
          <cell r="W2609" t="str">
            <v>SANDEEP V HARASANAGI</v>
          </cell>
          <cell r="X2609">
            <v>139394329</v>
          </cell>
          <cell r="AA2609" t="str">
            <v>-</v>
          </cell>
          <cell r="AH2609">
            <v>8472226322</v>
          </cell>
          <cell r="AK2609">
            <v>0</v>
          </cell>
          <cell r="AM2609" t="str">
            <v>NONE</v>
          </cell>
          <cell r="AN2609">
            <v>1</v>
          </cell>
          <cell r="AP2609">
            <v>63721988</v>
          </cell>
          <cell r="AQ2609">
            <v>1693546859.72296</v>
          </cell>
          <cell r="AR2609">
            <v>0</v>
          </cell>
          <cell r="AS2609">
            <v>44935.439155092594</v>
          </cell>
          <cell r="AT2609">
            <v>2</v>
          </cell>
          <cell r="AU2609">
            <v>44935.826608796298</v>
          </cell>
          <cell r="AV2609">
            <v>44935.826620370368</v>
          </cell>
          <cell r="AW2609" t="str">
            <v>Y1</v>
          </cell>
          <cell r="AX2609" t="str">
            <v>NO_ANSWER</v>
          </cell>
          <cell r="AY2609" t="str">
            <v>CONGESTION</v>
          </cell>
          <cell r="AZ2609" t="str">
            <v>Local/02200488648472226322@default-00036c21;2</v>
          </cell>
          <cell r="BA2609">
            <v>0</v>
          </cell>
          <cell r="BC2609">
            <v>0</v>
          </cell>
          <cell r="BD2609">
            <v>0</v>
          </cell>
          <cell r="BF2609">
            <v>0</v>
          </cell>
          <cell r="BG2609" t="str">
            <v>NONE</v>
          </cell>
          <cell r="BK2609">
            <v>1</v>
          </cell>
          <cell r="BL2609">
            <v>3</v>
          </cell>
          <cell r="BM2609">
            <v>45170</v>
          </cell>
          <cell r="BN2609" t="str">
            <v>11:11</v>
          </cell>
          <cell r="BO2609">
            <v>45170.46597222222</v>
          </cell>
          <cell r="BP2609" t="str">
            <v>Non Connect</v>
          </cell>
        </row>
        <row r="2610">
          <cell r="A2610">
            <v>1017087490</v>
          </cell>
          <cell r="B2610" t="str">
            <v>AUTO</v>
          </cell>
          <cell r="C2610" t="str">
            <v>NA</v>
          </cell>
          <cell r="D2610" t="str">
            <v>No Answer AutoDial</v>
          </cell>
          <cell r="E2610" t="str">
            <v>CALL_NOT_PICKED</v>
          </cell>
          <cell r="F2610" t="str">
            <v>UNDEFINED</v>
          </cell>
          <cell r="G2610" t="str">
            <v>Default Category</v>
          </cell>
          <cell r="H2610" t="str">
            <v>VDAD</v>
          </cell>
          <cell r="I2610" t="str">
            <v>Outbound Auto Dial</v>
          </cell>
          <cell r="K2610">
            <v>44935.466643518521</v>
          </cell>
          <cell r="L2610">
            <v>44935.466643518521</v>
          </cell>
          <cell r="M2610">
            <v>10089</v>
          </cell>
          <cell r="N2610" t="str">
            <v>LAS POS Refll</v>
          </cell>
          <cell r="O2610" t="str">
            <v>00Q6F00001rPvff</v>
          </cell>
          <cell r="Q2610">
            <v>202207057687933</v>
          </cell>
          <cell r="R2610">
            <v>0</v>
          </cell>
          <cell r="S2610">
            <v>91</v>
          </cell>
          <cell r="U2610" t="str">
            <v>TEST3314</v>
          </cell>
          <cell r="W2610" t="str">
            <v>NAGAR W/O VIVEK NAGAR</v>
          </cell>
          <cell r="X2610">
            <v>137208503</v>
          </cell>
          <cell r="AA2610" t="str">
            <v>-</v>
          </cell>
          <cell r="AH2610">
            <v>9310016482</v>
          </cell>
          <cell r="AK2610">
            <v>0</v>
          </cell>
          <cell r="AM2610" t="str">
            <v>NONE</v>
          </cell>
          <cell r="AN2610">
            <v>1</v>
          </cell>
          <cell r="AP2610">
            <v>63721989</v>
          </cell>
          <cell r="AQ2610">
            <v>1693546859.72296</v>
          </cell>
          <cell r="AR2610">
            <v>0</v>
          </cell>
          <cell r="AS2610">
            <v>44935.439155092594</v>
          </cell>
          <cell r="AT2610">
            <v>2</v>
          </cell>
          <cell r="AU2610">
            <v>44935.826608796298</v>
          </cell>
          <cell r="AV2610">
            <v>44935.826620370368</v>
          </cell>
          <cell r="AW2610" t="str">
            <v>Y1</v>
          </cell>
          <cell r="AX2610" t="str">
            <v>NO_ANSWER</v>
          </cell>
          <cell r="AY2610" t="str">
            <v>CONGESTION</v>
          </cell>
          <cell r="AZ2610" t="str">
            <v>Local/02200488649310016482@default-00036c23;2</v>
          </cell>
          <cell r="BA2610">
            <v>401</v>
          </cell>
          <cell r="BB2610" t="str">
            <v>Unauthorized</v>
          </cell>
          <cell r="BC2610">
            <v>0</v>
          </cell>
          <cell r="BD2610">
            <v>0</v>
          </cell>
          <cell r="BF2610">
            <v>0</v>
          </cell>
          <cell r="BG2610" t="str">
            <v>NONE</v>
          </cell>
          <cell r="BK2610">
            <v>1</v>
          </cell>
          <cell r="BL2610">
            <v>3</v>
          </cell>
          <cell r="BM2610">
            <v>45170</v>
          </cell>
          <cell r="BN2610" t="str">
            <v>11:11</v>
          </cell>
          <cell r="BO2610">
            <v>45170.46597222222</v>
          </cell>
          <cell r="BP2610" t="str">
            <v>Non Connect</v>
          </cell>
        </row>
        <row r="2611">
          <cell r="A2611">
            <v>1017087491</v>
          </cell>
          <cell r="B2611" t="str">
            <v>AUTO</v>
          </cell>
          <cell r="C2611" t="str">
            <v>NA</v>
          </cell>
          <cell r="D2611" t="str">
            <v>No Answer AutoDial</v>
          </cell>
          <cell r="E2611" t="str">
            <v>CALL_NOT_PICKED</v>
          </cell>
          <cell r="F2611" t="str">
            <v>UNDEFINED</v>
          </cell>
          <cell r="G2611" t="str">
            <v>Default Category</v>
          </cell>
          <cell r="H2611" t="str">
            <v>VDAD</v>
          </cell>
          <cell r="I2611" t="str">
            <v>Outbound Auto Dial</v>
          </cell>
          <cell r="K2611">
            <v>44935.466643518521</v>
          </cell>
          <cell r="L2611">
            <v>44935.466643518521</v>
          </cell>
          <cell r="M2611">
            <v>10089</v>
          </cell>
          <cell r="N2611" t="str">
            <v>LAS POS Refll</v>
          </cell>
          <cell r="O2611" t="str">
            <v>00Q6F00001rLoVw</v>
          </cell>
          <cell r="Q2611">
            <v>202207057687933</v>
          </cell>
          <cell r="R2611">
            <v>0</v>
          </cell>
          <cell r="S2611">
            <v>91</v>
          </cell>
          <cell r="U2611" t="str">
            <v>TEST3315</v>
          </cell>
          <cell r="W2611" t="str">
            <v>DILEEP MUTHA</v>
          </cell>
          <cell r="X2611">
            <v>136225550</v>
          </cell>
          <cell r="AA2611" t="str">
            <v>-</v>
          </cell>
          <cell r="AH2611">
            <v>9422503077</v>
          </cell>
          <cell r="AK2611">
            <v>0</v>
          </cell>
          <cell r="AM2611" t="str">
            <v>NONE</v>
          </cell>
          <cell r="AN2611">
            <v>1</v>
          </cell>
          <cell r="AP2611">
            <v>63721994</v>
          </cell>
          <cell r="AQ2611">
            <v>1693546861.72298</v>
          </cell>
          <cell r="AR2611">
            <v>0</v>
          </cell>
          <cell r="AS2611">
            <v>44935.439155092594</v>
          </cell>
          <cell r="AT2611">
            <v>2</v>
          </cell>
          <cell r="AU2611">
            <v>44935.831875000003</v>
          </cell>
          <cell r="AV2611">
            <v>44935.831875000003</v>
          </cell>
          <cell r="AW2611" t="str">
            <v>Y1</v>
          </cell>
          <cell r="AX2611" t="str">
            <v>UNSPECIFIED</v>
          </cell>
          <cell r="AY2611" t="str">
            <v>CANCEL</v>
          </cell>
          <cell r="AZ2611" t="str">
            <v>Local/02200488649422503077@default-00036c28;2</v>
          </cell>
          <cell r="BA2611">
            <v>401</v>
          </cell>
          <cell r="BB2611" t="str">
            <v>Unauthorized</v>
          </cell>
          <cell r="BC2611">
            <v>0</v>
          </cell>
          <cell r="BD2611">
            <v>0</v>
          </cell>
          <cell r="BF2611">
            <v>0</v>
          </cell>
          <cell r="BG2611" t="str">
            <v>NONE</v>
          </cell>
          <cell r="BK2611">
            <v>1</v>
          </cell>
          <cell r="BL2611">
            <v>3</v>
          </cell>
          <cell r="BM2611">
            <v>45170</v>
          </cell>
          <cell r="BN2611" t="str">
            <v>11:11</v>
          </cell>
          <cell r="BO2611">
            <v>45170.46597222222</v>
          </cell>
          <cell r="BP2611" t="str">
            <v>Non Connect</v>
          </cell>
        </row>
        <row r="2612">
          <cell r="A2612">
            <v>1017087492</v>
          </cell>
          <cell r="B2612" t="str">
            <v>AUTO</v>
          </cell>
          <cell r="C2612" t="str">
            <v>NA</v>
          </cell>
          <cell r="D2612" t="str">
            <v>No Answer AutoDial</v>
          </cell>
          <cell r="E2612" t="str">
            <v>CALL_NOT_PICKED</v>
          </cell>
          <cell r="F2612" t="str">
            <v>UNDEFINED</v>
          </cell>
          <cell r="G2612" t="str">
            <v>Default Category</v>
          </cell>
          <cell r="H2612" t="str">
            <v>VDAD</v>
          </cell>
          <cell r="I2612" t="str">
            <v>Outbound Auto Dial</v>
          </cell>
          <cell r="K2612">
            <v>44935.466643518521</v>
          </cell>
          <cell r="L2612">
            <v>44935.466643518521</v>
          </cell>
          <cell r="M2612">
            <v>10089</v>
          </cell>
          <cell r="N2612" t="str">
            <v>LAS POS Refll</v>
          </cell>
          <cell r="O2612" t="str">
            <v>00Q6F00001rYErF</v>
          </cell>
          <cell r="Q2612">
            <v>202207057687933</v>
          </cell>
          <cell r="R2612">
            <v>0</v>
          </cell>
          <cell r="S2612">
            <v>91</v>
          </cell>
          <cell r="U2612" t="str">
            <v>TEST3316</v>
          </cell>
          <cell r="W2612" t="str">
            <v>ATUL RAMESH JINDAL</v>
          </cell>
          <cell r="X2612">
            <v>139226379</v>
          </cell>
          <cell r="AA2612" t="str">
            <v>-</v>
          </cell>
          <cell r="AF2612" t="str">
            <v>U</v>
          </cell>
          <cell r="AH2612">
            <v>9370181920</v>
          </cell>
          <cell r="AK2612">
            <v>0</v>
          </cell>
          <cell r="AM2612" t="str">
            <v>NONE</v>
          </cell>
          <cell r="AN2612">
            <v>1</v>
          </cell>
          <cell r="AP2612">
            <v>63721982</v>
          </cell>
          <cell r="AQ2612">
            <v>1693546858.72294</v>
          </cell>
          <cell r="AR2612">
            <v>0</v>
          </cell>
          <cell r="AS2612">
            <v>44935.439155092594</v>
          </cell>
          <cell r="AT2612">
            <v>2</v>
          </cell>
          <cell r="AU2612">
            <v>44935.824641203704</v>
          </cell>
          <cell r="AV2612">
            <v>44935.824837962966</v>
          </cell>
          <cell r="AW2612" t="str">
            <v>Y1</v>
          </cell>
          <cell r="AX2612" t="str">
            <v>UNSPECIFIED</v>
          </cell>
          <cell r="AY2612" t="str">
            <v>CANCEL</v>
          </cell>
          <cell r="AZ2612" t="str">
            <v>Local/02200488649370181920@default-00036c1a;2</v>
          </cell>
          <cell r="BA2612">
            <v>401</v>
          </cell>
          <cell r="BB2612" t="str">
            <v>Unauthorized</v>
          </cell>
          <cell r="BC2612">
            <v>0</v>
          </cell>
          <cell r="BD2612">
            <v>0</v>
          </cell>
          <cell r="BF2612">
            <v>0</v>
          </cell>
          <cell r="BG2612" t="str">
            <v>NONE</v>
          </cell>
          <cell r="BK2612">
            <v>1</v>
          </cell>
          <cell r="BL2612">
            <v>3</v>
          </cell>
          <cell r="BM2612">
            <v>45170</v>
          </cell>
          <cell r="BN2612" t="str">
            <v>11:11</v>
          </cell>
          <cell r="BO2612">
            <v>45170.46597222222</v>
          </cell>
          <cell r="BP2612" t="str">
            <v>Non Connect</v>
          </cell>
        </row>
        <row r="2613">
          <cell r="A2613">
            <v>1017087395</v>
          </cell>
          <cell r="B2613" t="str">
            <v>AUTO</v>
          </cell>
          <cell r="C2613" t="str">
            <v>NA</v>
          </cell>
          <cell r="D2613" t="str">
            <v>No Answer AutoDial</v>
          </cell>
          <cell r="E2613" t="str">
            <v>CALL_NOT_PICKED</v>
          </cell>
          <cell r="F2613" t="str">
            <v>UNDEFINED</v>
          </cell>
          <cell r="G2613" t="str">
            <v>Default Category</v>
          </cell>
          <cell r="H2613" t="str">
            <v>VDAD</v>
          </cell>
          <cell r="I2613" t="str">
            <v>Outbound Auto Dial</v>
          </cell>
          <cell r="K2613">
            <v>44935.465277777781</v>
          </cell>
          <cell r="L2613">
            <v>44935.465277777781</v>
          </cell>
          <cell r="M2613">
            <v>10089</v>
          </cell>
          <cell r="N2613" t="str">
            <v>LAS POS Refll</v>
          </cell>
          <cell r="O2613" t="str">
            <v>00Q6F00001rMiMu</v>
          </cell>
          <cell r="Q2613">
            <v>202207057687933</v>
          </cell>
          <cell r="R2613">
            <v>0</v>
          </cell>
          <cell r="S2613">
            <v>91</v>
          </cell>
          <cell r="U2613" t="str">
            <v>TEST3219</v>
          </cell>
          <cell r="W2613" t="str">
            <v>NANDAKISHORAN</v>
          </cell>
          <cell r="X2613">
            <v>136440840</v>
          </cell>
          <cell r="AA2613" t="str">
            <v>-</v>
          </cell>
          <cell r="AH2613">
            <v>8041330176</v>
          </cell>
          <cell r="AK2613">
            <v>0</v>
          </cell>
          <cell r="AM2613" t="str">
            <v>NONE</v>
          </cell>
          <cell r="AN2613">
            <v>1</v>
          </cell>
          <cell r="AP2613">
            <v>63721917</v>
          </cell>
          <cell r="AQ2613">
            <v>1693546739.7222199</v>
          </cell>
          <cell r="AR2613">
            <v>0</v>
          </cell>
          <cell r="AS2613">
            <v>44935.439155092594</v>
          </cell>
          <cell r="AT2613">
            <v>2</v>
          </cell>
          <cell r="AU2613">
            <v>44935.791122685187</v>
          </cell>
          <cell r="AV2613">
            <v>44935.791134259256</v>
          </cell>
          <cell r="AW2613" t="str">
            <v>Y1</v>
          </cell>
          <cell r="AX2613" t="str">
            <v>NO_ANSWER</v>
          </cell>
          <cell r="AY2613" t="str">
            <v>CONGESTION</v>
          </cell>
          <cell r="AZ2613" t="str">
            <v>Local/02200488648041330176@default-00036b2d;2</v>
          </cell>
          <cell r="BA2613">
            <v>401</v>
          </cell>
          <cell r="BB2613" t="str">
            <v>Unauthorized</v>
          </cell>
          <cell r="BC2613">
            <v>0</v>
          </cell>
          <cell r="BD2613">
            <v>0</v>
          </cell>
          <cell r="BF2613">
            <v>0</v>
          </cell>
          <cell r="BG2613" t="str">
            <v>NONE</v>
          </cell>
          <cell r="BK2613">
            <v>1</v>
          </cell>
          <cell r="BL2613">
            <v>3</v>
          </cell>
          <cell r="BM2613">
            <v>45170</v>
          </cell>
          <cell r="BN2613" t="str">
            <v>11:10</v>
          </cell>
          <cell r="BO2613">
            <v>45170.465277777781</v>
          </cell>
          <cell r="BP2613" t="str">
            <v>Non Connect</v>
          </cell>
        </row>
        <row r="2614">
          <cell r="A2614">
            <v>1017087396</v>
          </cell>
          <cell r="B2614" t="str">
            <v>AUTO</v>
          </cell>
          <cell r="C2614" t="str">
            <v>NA</v>
          </cell>
          <cell r="D2614" t="str">
            <v>No Answer AutoDial</v>
          </cell>
          <cell r="E2614" t="str">
            <v>CALL_NOT_PICKED</v>
          </cell>
          <cell r="F2614" t="str">
            <v>UNDEFINED</v>
          </cell>
          <cell r="G2614" t="str">
            <v>Default Category</v>
          </cell>
          <cell r="H2614" t="str">
            <v>VDAD</v>
          </cell>
          <cell r="I2614" t="str">
            <v>Outbound Auto Dial</v>
          </cell>
          <cell r="K2614">
            <v>44935.465277777781</v>
          </cell>
          <cell r="L2614">
            <v>44935.465277777781</v>
          </cell>
          <cell r="M2614">
            <v>10089</v>
          </cell>
          <cell r="N2614" t="str">
            <v>LAS POS Refll</v>
          </cell>
          <cell r="O2614" t="str">
            <v>00Q6F00001rTcJa</v>
          </cell>
          <cell r="Q2614">
            <v>202207057687933</v>
          </cell>
          <cell r="R2614">
            <v>0</v>
          </cell>
          <cell r="S2614">
            <v>91</v>
          </cell>
          <cell r="U2614" t="str">
            <v>TEST3220</v>
          </cell>
          <cell r="W2614" t="str">
            <v>FRANK FERNANDES</v>
          </cell>
          <cell r="X2614">
            <v>138102562</v>
          </cell>
          <cell r="AA2614" t="str">
            <v>-</v>
          </cell>
          <cell r="AH2614">
            <v>9820751848</v>
          </cell>
          <cell r="AK2614">
            <v>0</v>
          </cell>
          <cell r="AM2614" t="str">
            <v>NONE</v>
          </cell>
          <cell r="AN2614">
            <v>1</v>
          </cell>
          <cell r="AP2614">
            <v>63721914</v>
          </cell>
          <cell r="AQ2614">
            <v>1693546739.7222099</v>
          </cell>
          <cell r="AR2614">
            <v>0</v>
          </cell>
          <cell r="AS2614">
            <v>44935.439155092594</v>
          </cell>
          <cell r="AT2614">
            <v>2</v>
          </cell>
          <cell r="AU2614">
            <v>44935.790671296294</v>
          </cell>
          <cell r="AV2614">
            <v>44935.790682870371</v>
          </cell>
          <cell r="AW2614" t="str">
            <v>Y1</v>
          </cell>
          <cell r="AX2614" t="str">
            <v>NO_ANSWER</v>
          </cell>
          <cell r="AY2614" t="str">
            <v>CONGESTION</v>
          </cell>
          <cell r="AZ2614" t="str">
            <v>Local/02200488649820751848@default-00036b2a;2</v>
          </cell>
          <cell r="BA2614">
            <v>401</v>
          </cell>
          <cell r="BB2614" t="str">
            <v>Unauthorized</v>
          </cell>
          <cell r="BC2614">
            <v>0</v>
          </cell>
          <cell r="BD2614">
            <v>0</v>
          </cell>
          <cell r="BF2614">
            <v>0</v>
          </cell>
          <cell r="BG2614" t="str">
            <v>NONE</v>
          </cell>
          <cell r="BK2614">
            <v>1</v>
          </cell>
          <cell r="BL2614">
            <v>3</v>
          </cell>
          <cell r="BM2614">
            <v>45170</v>
          </cell>
          <cell r="BN2614" t="str">
            <v>11:10</v>
          </cell>
          <cell r="BO2614">
            <v>45170.465277777781</v>
          </cell>
          <cell r="BP2614" t="str">
            <v>Non Connect</v>
          </cell>
        </row>
        <row r="2615">
          <cell r="A2615">
            <v>1017087397</v>
          </cell>
          <cell r="B2615" t="str">
            <v>AUTO</v>
          </cell>
          <cell r="C2615" t="str">
            <v>NA</v>
          </cell>
          <cell r="D2615" t="str">
            <v>No Answer AutoDial</v>
          </cell>
          <cell r="E2615" t="str">
            <v>CALL_NOT_PICKED</v>
          </cell>
          <cell r="F2615" t="str">
            <v>UNDEFINED</v>
          </cell>
          <cell r="G2615" t="str">
            <v>Default Category</v>
          </cell>
          <cell r="H2615" t="str">
            <v>VDAD</v>
          </cell>
          <cell r="I2615" t="str">
            <v>Outbound Auto Dial</v>
          </cell>
          <cell r="K2615">
            <v>44935.465277777781</v>
          </cell>
          <cell r="L2615">
            <v>44935.465277777781</v>
          </cell>
          <cell r="M2615">
            <v>10089</v>
          </cell>
          <cell r="N2615" t="str">
            <v>LAS POS Refll</v>
          </cell>
          <cell r="O2615" t="str">
            <v>00Q6F00001rTcJb</v>
          </cell>
          <cell r="Q2615">
            <v>202207057687933</v>
          </cell>
          <cell r="R2615">
            <v>0</v>
          </cell>
          <cell r="S2615">
            <v>91</v>
          </cell>
          <cell r="U2615" t="str">
            <v>TEST3221</v>
          </cell>
          <cell r="W2615" t="str">
            <v>SUNIL SHAH SHAH</v>
          </cell>
          <cell r="X2615">
            <v>138102563</v>
          </cell>
          <cell r="AA2615" t="str">
            <v>-</v>
          </cell>
          <cell r="AH2615">
            <v>9833249962</v>
          </cell>
          <cell r="AK2615">
            <v>0</v>
          </cell>
          <cell r="AM2615" t="str">
            <v>NONE</v>
          </cell>
          <cell r="AN2615">
            <v>1</v>
          </cell>
          <cell r="AP2615">
            <v>63721913</v>
          </cell>
          <cell r="AQ2615">
            <v>1693546738.7222099</v>
          </cell>
          <cell r="AR2615">
            <v>0</v>
          </cell>
          <cell r="AS2615">
            <v>44935.439155092594</v>
          </cell>
          <cell r="AT2615">
            <v>2</v>
          </cell>
          <cell r="AU2615">
            <v>44935.790671296294</v>
          </cell>
          <cell r="AV2615">
            <v>44935.790682870371</v>
          </cell>
          <cell r="AW2615" t="str">
            <v>Y1</v>
          </cell>
          <cell r="AX2615" t="str">
            <v>NO_ANSWER</v>
          </cell>
          <cell r="AY2615" t="str">
            <v>CONGESTION</v>
          </cell>
          <cell r="AZ2615" t="str">
            <v>Local/02200488649833249962@default-00036b29;2</v>
          </cell>
          <cell r="BA2615">
            <v>401</v>
          </cell>
          <cell r="BB2615" t="str">
            <v>Unauthorized</v>
          </cell>
          <cell r="BC2615">
            <v>0</v>
          </cell>
          <cell r="BD2615">
            <v>0</v>
          </cell>
          <cell r="BF2615">
            <v>0</v>
          </cell>
          <cell r="BG2615" t="str">
            <v>NONE</v>
          </cell>
          <cell r="BK2615">
            <v>1</v>
          </cell>
          <cell r="BL2615">
            <v>3</v>
          </cell>
          <cell r="BM2615">
            <v>45170</v>
          </cell>
          <cell r="BN2615" t="str">
            <v>11:10</v>
          </cell>
          <cell r="BO2615">
            <v>45170.465277777781</v>
          </cell>
          <cell r="BP2615" t="str">
            <v>Non Connect</v>
          </cell>
        </row>
        <row r="2616">
          <cell r="A2616">
            <v>1017087398</v>
          </cell>
          <cell r="B2616" t="str">
            <v>AUTO</v>
          </cell>
          <cell r="C2616" t="str">
            <v>NA</v>
          </cell>
          <cell r="D2616" t="str">
            <v>No Answer AutoDial</v>
          </cell>
          <cell r="E2616" t="str">
            <v>CALL_NOT_PICKED</v>
          </cell>
          <cell r="F2616" t="str">
            <v>UNDEFINED</v>
          </cell>
          <cell r="G2616" t="str">
            <v>Default Category</v>
          </cell>
          <cell r="H2616" t="str">
            <v>VDAD</v>
          </cell>
          <cell r="I2616" t="str">
            <v>Outbound Auto Dial</v>
          </cell>
          <cell r="K2616">
            <v>44935.465277777781</v>
          </cell>
          <cell r="L2616">
            <v>44935.465277777781</v>
          </cell>
          <cell r="M2616">
            <v>10089</v>
          </cell>
          <cell r="N2616" t="str">
            <v>LAS POS Refll</v>
          </cell>
          <cell r="O2616" t="str">
            <v>00Q6F00001rPhWm</v>
          </cell>
          <cell r="Q2616">
            <v>202207057687933</v>
          </cell>
          <cell r="R2616">
            <v>0</v>
          </cell>
          <cell r="S2616">
            <v>91</v>
          </cell>
          <cell r="U2616" t="str">
            <v>TEST3222</v>
          </cell>
          <cell r="W2616" t="str">
            <v>ARORA S O PARVESH</v>
          </cell>
          <cell r="X2616">
            <v>137153988</v>
          </cell>
          <cell r="AA2616" t="str">
            <v>-</v>
          </cell>
          <cell r="AH2616">
            <v>7351300900</v>
          </cell>
          <cell r="AK2616">
            <v>0</v>
          </cell>
          <cell r="AM2616" t="str">
            <v>NONE</v>
          </cell>
          <cell r="AN2616">
            <v>1</v>
          </cell>
          <cell r="AP2616">
            <v>63721923</v>
          </cell>
          <cell r="AQ2616">
            <v>1693546741.72224</v>
          </cell>
          <cell r="AR2616">
            <v>0</v>
          </cell>
          <cell r="AS2616">
            <v>44935.439155092594</v>
          </cell>
          <cell r="AT2616">
            <v>2</v>
          </cell>
          <cell r="AU2616">
            <v>44935.796666666669</v>
          </cell>
          <cell r="AV2616">
            <v>44935.796678240738</v>
          </cell>
          <cell r="AW2616" t="str">
            <v>Y1</v>
          </cell>
          <cell r="AX2616" t="str">
            <v>NO_ANSWER</v>
          </cell>
          <cell r="AY2616" t="str">
            <v>CONGESTION</v>
          </cell>
          <cell r="AZ2616" t="str">
            <v>Local/02200488647351300900@default-00036b34;2</v>
          </cell>
          <cell r="BA2616">
            <v>401</v>
          </cell>
          <cell r="BB2616" t="str">
            <v>Unauthorized</v>
          </cell>
          <cell r="BC2616">
            <v>0</v>
          </cell>
          <cell r="BD2616">
            <v>0</v>
          </cell>
          <cell r="BF2616">
            <v>0</v>
          </cell>
          <cell r="BG2616" t="str">
            <v>NONE</v>
          </cell>
          <cell r="BK2616">
            <v>1</v>
          </cell>
          <cell r="BL2616">
            <v>3</v>
          </cell>
          <cell r="BM2616">
            <v>45170</v>
          </cell>
          <cell r="BN2616" t="str">
            <v>11:10</v>
          </cell>
          <cell r="BO2616">
            <v>45170.465277777781</v>
          </cell>
          <cell r="BP2616" t="str">
            <v>Non Connect</v>
          </cell>
        </row>
        <row r="2617">
          <cell r="A2617">
            <v>1017087399</v>
          </cell>
          <cell r="B2617" t="str">
            <v>AUTO</v>
          </cell>
          <cell r="C2617" t="str">
            <v>NA</v>
          </cell>
          <cell r="D2617" t="str">
            <v>No Answer AutoDial</v>
          </cell>
          <cell r="E2617" t="str">
            <v>CALL_NOT_PICKED</v>
          </cell>
          <cell r="F2617" t="str">
            <v>UNDEFINED</v>
          </cell>
          <cell r="G2617" t="str">
            <v>Default Category</v>
          </cell>
          <cell r="H2617" t="str">
            <v>VDAD</v>
          </cell>
          <cell r="I2617" t="str">
            <v>Outbound Auto Dial</v>
          </cell>
          <cell r="K2617">
            <v>44935.465277777781</v>
          </cell>
          <cell r="L2617">
            <v>44935.465277777781</v>
          </cell>
          <cell r="M2617">
            <v>10089</v>
          </cell>
          <cell r="N2617" t="str">
            <v>LAS POS Refll</v>
          </cell>
          <cell r="O2617" t="str">
            <v>00Q6F00001rXwm1</v>
          </cell>
          <cell r="Q2617">
            <v>202207057687933</v>
          </cell>
          <cell r="R2617">
            <v>0</v>
          </cell>
          <cell r="S2617">
            <v>91</v>
          </cell>
          <cell r="U2617" t="str">
            <v>TEST3223</v>
          </cell>
          <cell r="W2617" t="str">
            <v>BHARAT KUMAR</v>
          </cell>
          <cell r="X2617">
            <v>139155319</v>
          </cell>
          <cell r="AA2617" t="str">
            <v>-</v>
          </cell>
          <cell r="AH2617">
            <v>9441150421</v>
          </cell>
          <cell r="AK2617">
            <v>0</v>
          </cell>
          <cell r="AM2617" t="str">
            <v>NONE</v>
          </cell>
          <cell r="AN2617">
            <v>1</v>
          </cell>
          <cell r="AP2617">
            <v>63721909</v>
          </cell>
          <cell r="AQ2617">
            <v>1693546738.7221999</v>
          </cell>
          <cell r="AR2617">
            <v>0</v>
          </cell>
          <cell r="AS2617">
            <v>44935.439155092594</v>
          </cell>
          <cell r="AT2617">
            <v>2</v>
          </cell>
          <cell r="AU2617">
            <v>44935.790671296294</v>
          </cell>
          <cell r="AV2617">
            <v>44935.790682870371</v>
          </cell>
          <cell r="AW2617" t="str">
            <v>Y1</v>
          </cell>
          <cell r="AX2617" t="str">
            <v>UNSPECIFIED</v>
          </cell>
          <cell r="AY2617" t="str">
            <v>CANCEL</v>
          </cell>
          <cell r="AZ2617" t="str">
            <v>Local/02200488649441150421@default-00036b25;2</v>
          </cell>
          <cell r="BA2617">
            <v>401</v>
          </cell>
          <cell r="BB2617" t="str">
            <v>Unauthorized</v>
          </cell>
          <cell r="BC2617">
            <v>0</v>
          </cell>
          <cell r="BD2617">
            <v>0</v>
          </cell>
          <cell r="BF2617">
            <v>0</v>
          </cell>
          <cell r="BG2617" t="str">
            <v>NONE</v>
          </cell>
          <cell r="BK2617">
            <v>1</v>
          </cell>
          <cell r="BL2617">
            <v>3</v>
          </cell>
          <cell r="BM2617">
            <v>45170</v>
          </cell>
          <cell r="BN2617" t="str">
            <v>11:10</v>
          </cell>
          <cell r="BO2617">
            <v>45170.465277777781</v>
          </cell>
          <cell r="BP2617" t="str">
            <v>Non Connect</v>
          </cell>
        </row>
        <row r="2618">
          <cell r="A2618">
            <v>1017087400</v>
          </cell>
          <cell r="B2618" t="str">
            <v>AUTO</v>
          </cell>
          <cell r="C2618" t="str">
            <v>NA</v>
          </cell>
          <cell r="D2618" t="str">
            <v>No Answer AutoDial</v>
          </cell>
          <cell r="E2618" t="str">
            <v>CALL_NOT_PICKED</v>
          </cell>
          <cell r="F2618" t="str">
            <v>UNDEFINED</v>
          </cell>
          <cell r="G2618" t="str">
            <v>Default Category</v>
          </cell>
          <cell r="H2618" t="str">
            <v>VDAD</v>
          </cell>
          <cell r="I2618" t="str">
            <v>Outbound Auto Dial</v>
          </cell>
          <cell r="K2618">
            <v>44935.465277777781</v>
          </cell>
          <cell r="L2618">
            <v>44935.465277777781</v>
          </cell>
          <cell r="M2618">
            <v>10089</v>
          </cell>
          <cell r="N2618" t="str">
            <v>LAS POS Refll</v>
          </cell>
          <cell r="O2618" t="str">
            <v>00Q6F00001rPhWn</v>
          </cell>
          <cell r="Q2618">
            <v>202207057687933</v>
          </cell>
          <cell r="R2618">
            <v>0</v>
          </cell>
          <cell r="S2618">
            <v>91</v>
          </cell>
          <cell r="U2618" t="str">
            <v>TEST3224</v>
          </cell>
          <cell r="W2618" t="str">
            <v>JAYARAMA JAYARAMA</v>
          </cell>
          <cell r="X2618">
            <v>137153989</v>
          </cell>
          <cell r="AA2618" t="str">
            <v>-</v>
          </cell>
          <cell r="AH2618">
            <v>8041757500</v>
          </cell>
          <cell r="AK2618">
            <v>0</v>
          </cell>
          <cell r="AM2618" t="str">
            <v>NONE</v>
          </cell>
          <cell r="AN2618">
            <v>1</v>
          </cell>
          <cell r="AP2618">
            <v>63721922</v>
          </cell>
          <cell r="AQ2618">
            <v>1693546741.72224</v>
          </cell>
          <cell r="AR2618">
            <v>0</v>
          </cell>
          <cell r="AS2618">
            <v>44935.439155092594</v>
          </cell>
          <cell r="AT2618">
            <v>2</v>
          </cell>
          <cell r="AU2618">
            <v>44935.796666666669</v>
          </cell>
          <cell r="AV2618">
            <v>44935.796666666669</v>
          </cell>
          <cell r="AW2618" t="str">
            <v>Y1</v>
          </cell>
          <cell r="AX2618" t="str">
            <v>UNSPECIFIED</v>
          </cell>
          <cell r="AY2618" t="str">
            <v>CANCEL</v>
          </cell>
          <cell r="AZ2618" t="str">
            <v>Local/02200488648041757500@default-00036b33;2</v>
          </cell>
          <cell r="BA2618">
            <v>401</v>
          </cell>
          <cell r="BB2618" t="str">
            <v>Unauthorized</v>
          </cell>
          <cell r="BC2618">
            <v>0</v>
          </cell>
          <cell r="BD2618">
            <v>0</v>
          </cell>
          <cell r="BF2618">
            <v>0</v>
          </cell>
          <cell r="BG2618" t="str">
            <v>NONE</v>
          </cell>
          <cell r="BK2618">
            <v>1</v>
          </cell>
          <cell r="BL2618">
            <v>3</v>
          </cell>
          <cell r="BM2618">
            <v>45170</v>
          </cell>
          <cell r="BN2618" t="str">
            <v>11:10</v>
          </cell>
          <cell r="BO2618">
            <v>45170.465277777781</v>
          </cell>
          <cell r="BP2618" t="str">
            <v>Non Connect</v>
          </cell>
        </row>
        <row r="2619">
          <cell r="A2619">
            <v>1017087401</v>
          </cell>
          <cell r="B2619" t="str">
            <v>AUTO</v>
          </cell>
          <cell r="C2619" t="str">
            <v>NA</v>
          </cell>
          <cell r="D2619" t="str">
            <v>No Answer AutoDial</v>
          </cell>
          <cell r="E2619" t="str">
            <v>CALL_NOT_PICKED</v>
          </cell>
          <cell r="F2619" t="str">
            <v>UNDEFINED</v>
          </cell>
          <cell r="G2619" t="str">
            <v>Default Category</v>
          </cell>
          <cell r="H2619" t="str">
            <v>VDAD</v>
          </cell>
          <cell r="I2619" t="str">
            <v>Outbound Auto Dial</v>
          </cell>
          <cell r="K2619">
            <v>44935.465277777781</v>
          </cell>
          <cell r="L2619">
            <v>44935.465277777781</v>
          </cell>
          <cell r="M2619">
            <v>10089</v>
          </cell>
          <cell r="N2619" t="str">
            <v>LAS POS Refll</v>
          </cell>
          <cell r="O2619" t="str">
            <v>00Q6F00001rPwVf</v>
          </cell>
          <cell r="Q2619">
            <v>202207057687933</v>
          </cell>
          <cell r="R2619">
            <v>0</v>
          </cell>
          <cell r="S2619">
            <v>91</v>
          </cell>
          <cell r="U2619" t="str">
            <v>TEST3225</v>
          </cell>
          <cell r="W2619" t="str">
            <v>RUPEN A MR RUPEN SHETH</v>
          </cell>
          <cell r="X2619">
            <v>137211735</v>
          </cell>
          <cell r="AA2619" t="str">
            <v>-</v>
          </cell>
          <cell r="AH2619">
            <v>7021013562</v>
          </cell>
          <cell r="AK2619">
            <v>0</v>
          </cell>
          <cell r="AM2619" t="str">
            <v>NONE</v>
          </cell>
          <cell r="AN2619">
            <v>1</v>
          </cell>
          <cell r="AP2619">
            <v>63721920</v>
          </cell>
          <cell r="AQ2619">
            <v>1693546740.72223</v>
          </cell>
          <cell r="AR2619">
            <v>0</v>
          </cell>
          <cell r="AS2619">
            <v>44935.439155092594</v>
          </cell>
          <cell r="AT2619">
            <v>2</v>
          </cell>
          <cell r="AU2619">
            <v>44935.791122685187</v>
          </cell>
          <cell r="AV2619">
            <v>44935.79115740741</v>
          </cell>
          <cell r="AW2619" t="str">
            <v>Y1</v>
          </cell>
          <cell r="AX2619" t="str">
            <v>UNSPECIFIED</v>
          </cell>
          <cell r="AY2619" t="str">
            <v>CANCEL</v>
          </cell>
          <cell r="AZ2619" t="str">
            <v>Local/02200488647021013562@default-00036b31;2</v>
          </cell>
          <cell r="BA2619">
            <v>401</v>
          </cell>
          <cell r="BB2619" t="str">
            <v>Unauthorized</v>
          </cell>
          <cell r="BC2619">
            <v>0</v>
          </cell>
          <cell r="BD2619">
            <v>0</v>
          </cell>
          <cell r="BF2619">
            <v>0</v>
          </cell>
          <cell r="BG2619" t="str">
            <v>NONE</v>
          </cell>
          <cell r="BK2619">
            <v>1</v>
          </cell>
          <cell r="BL2619">
            <v>3</v>
          </cell>
          <cell r="BM2619">
            <v>45170</v>
          </cell>
          <cell r="BN2619" t="str">
            <v>11:10</v>
          </cell>
          <cell r="BO2619">
            <v>45170.465277777781</v>
          </cell>
          <cell r="BP2619" t="str">
            <v>Non Connect</v>
          </cell>
        </row>
        <row r="2620">
          <cell r="A2620">
            <v>1017087402</v>
          </cell>
          <cell r="B2620" t="str">
            <v>AUTO</v>
          </cell>
          <cell r="C2620" t="str">
            <v>NA</v>
          </cell>
          <cell r="D2620" t="str">
            <v>No Answer AutoDial</v>
          </cell>
          <cell r="E2620" t="str">
            <v>CALL_NOT_PICKED</v>
          </cell>
          <cell r="F2620" t="str">
            <v>UNDEFINED</v>
          </cell>
          <cell r="G2620" t="str">
            <v>Default Category</v>
          </cell>
          <cell r="H2620" t="str">
            <v>VDAD</v>
          </cell>
          <cell r="I2620" t="str">
            <v>Outbound Auto Dial</v>
          </cell>
          <cell r="K2620">
            <v>44935.465277777781</v>
          </cell>
          <cell r="L2620">
            <v>44935.465277777781</v>
          </cell>
          <cell r="M2620">
            <v>10089</v>
          </cell>
          <cell r="N2620" t="str">
            <v>LAS POS Refll</v>
          </cell>
          <cell r="O2620" t="str">
            <v>00Q6F00001rPhWo</v>
          </cell>
          <cell r="Q2620">
            <v>202207057687933</v>
          </cell>
          <cell r="R2620">
            <v>0</v>
          </cell>
          <cell r="S2620">
            <v>91</v>
          </cell>
          <cell r="U2620" t="str">
            <v>TEST3226</v>
          </cell>
          <cell r="W2620" t="str">
            <v>PREKSHYA L PRAKASH</v>
          </cell>
          <cell r="X2620">
            <v>137153990</v>
          </cell>
          <cell r="AA2620" t="str">
            <v>-</v>
          </cell>
          <cell r="AH2620">
            <v>8026586860</v>
          </cell>
          <cell r="AK2620">
            <v>0</v>
          </cell>
          <cell r="AM2620" t="str">
            <v>NONE</v>
          </cell>
          <cell r="AN2620">
            <v>1</v>
          </cell>
          <cell r="AP2620">
            <v>63721921</v>
          </cell>
          <cell r="AQ2620">
            <v>1693546740.72224</v>
          </cell>
          <cell r="AR2620">
            <v>0</v>
          </cell>
          <cell r="AS2620">
            <v>44935.439155092594</v>
          </cell>
          <cell r="AT2620">
            <v>2</v>
          </cell>
          <cell r="AU2620">
            <v>44935.791122685187</v>
          </cell>
          <cell r="AV2620">
            <v>44935.791134259256</v>
          </cell>
          <cell r="AW2620" t="str">
            <v>Y1</v>
          </cell>
          <cell r="AX2620" t="str">
            <v>UNSPECIFIED</v>
          </cell>
          <cell r="AY2620" t="str">
            <v>CANCEL</v>
          </cell>
          <cell r="AZ2620" t="str">
            <v>Local/02200488648026586860@default-00036b32;2</v>
          </cell>
          <cell r="BA2620">
            <v>0</v>
          </cell>
          <cell r="BC2620">
            <v>0</v>
          </cell>
          <cell r="BD2620">
            <v>0</v>
          </cell>
          <cell r="BF2620">
            <v>0</v>
          </cell>
          <cell r="BG2620" t="str">
            <v>NONE</v>
          </cell>
          <cell r="BK2620">
            <v>1</v>
          </cell>
          <cell r="BL2620">
            <v>3</v>
          </cell>
          <cell r="BM2620">
            <v>45170</v>
          </cell>
          <cell r="BN2620" t="str">
            <v>11:10</v>
          </cell>
          <cell r="BO2620">
            <v>45170.465277777781</v>
          </cell>
          <cell r="BP2620" t="str">
            <v>Non Connect</v>
          </cell>
        </row>
        <row r="2621">
          <cell r="A2621">
            <v>1017087403</v>
          </cell>
          <cell r="B2621" t="str">
            <v>AUTO</v>
          </cell>
          <cell r="C2621" t="str">
            <v>NA</v>
          </cell>
          <cell r="D2621" t="str">
            <v>No Answer AutoDial</v>
          </cell>
          <cell r="E2621" t="str">
            <v>CALL_NOT_PICKED</v>
          </cell>
          <cell r="F2621" t="str">
            <v>UNDEFINED</v>
          </cell>
          <cell r="G2621" t="str">
            <v>Default Category</v>
          </cell>
          <cell r="H2621" t="str">
            <v>VDAD</v>
          </cell>
          <cell r="I2621" t="str">
            <v>Outbound Auto Dial</v>
          </cell>
          <cell r="K2621">
            <v>44935.465277777781</v>
          </cell>
          <cell r="L2621">
            <v>44935.465277777781</v>
          </cell>
          <cell r="M2621">
            <v>10089</v>
          </cell>
          <cell r="N2621" t="str">
            <v>LAS POS Refll</v>
          </cell>
          <cell r="O2621" t="str">
            <v>00Q6F00001rQenu</v>
          </cell>
          <cell r="Q2621">
            <v>202207057687933</v>
          </cell>
          <cell r="R2621">
            <v>0</v>
          </cell>
          <cell r="S2621">
            <v>91</v>
          </cell>
          <cell r="U2621" t="str">
            <v>TEST3227</v>
          </cell>
          <cell r="W2621" t="str">
            <v>SOHAM SHUKLA SOHAM S SHUKLA</v>
          </cell>
          <cell r="X2621">
            <v>137387118</v>
          </cell>
          <cell r="AA2621" t="str">
            <v>-</v>
          </cell>
          <cell r="AH2621">
            <v>7961902432</v>
          </cell>
          <cell r="AK2621">
            <v>0</v>
          </cell>
          <cell r="AM2621" t="str">
            <v>NONE</v>
          </cell>
          <cell r="AN2621">
            <v>1</v>
          </cell>
          <cell r="AP2621">
            <v>63721915</v>
          </cell>
          <cell r="AQ2621">
            <v>1693546739.7222199</v>
          </cell>
          <cell r="AR2621">
            <v>0</v>
          </cell>
          <cell r="AS2621">
            <v>44935.439155092594</v>
          </cell>
          <cell r="AT2621">
            <v>2</v>
          </cell>
          <cell r="AU2621">
            <v>44935.79105324074</v>
          </cell>
          <cell r="AV2621">
            <v>44935.791087962964</v>
          </cell>
          <cell r="AW2621" t="str">
            <v>Y1</v>
          </cell>
          <cell r="AX2621" t="str">
            <v>UNSPECIFIED</v>
          </cell>
          <cell r="AY2621" t="str">
            <v>CANCEL</v>
          </cell>
          <cell r="AZ2621" t="str">
            <v>Local/02200488647961902432@default-00036b2b;2</v>
          </cell>
          <cell r="BA2621">
            <v>401</v>
          </cell>
          <cell r="BB2621" t="str">
            <v>Unauthorized</v>
          </cell>
          <cell r="BC2621">
            <v>0</v>
          </cell>
          <cell r="BD2621">
            <v>0</v>
          </cell>
          <cell r="BF2621">
            <v>0</v>
          </cell>
          <cell r="BG2621" t="str">
            <v>NONE</v>
          </cell>
          <cell r="BK2621">
            <v>1</v>
          </cell>
          <cell r="BL2621">
            <v>3</v>
          </cell>
          <cell r="BM2621">
            <v>45170</v>
          </cell>
          <cell r="BN2621" t="str">
            <v>11:10</v>
          </cell>
          <cell r="BO2621">
            <v>45170.465277777781</v>
          </cell>
          <cell r="BP2621" t="str">
            <v>Non Connect</v>
          </cell>
        </row>
        <row r="2622">
          <cell r="A2622">
            <v>1017087404</v>
          </cell>
          <cell r="B2622" t="str">
            <v>AUTO</v>
          </cell>
          <cell r="C2622" t="str">
            <v>NA</v>
          </cell>
          <cell r="D2622" t="str">
            <v>No Answer AutoDial</v>
          </cell>
          <cell r="E2622" t="str">
            <v>CALL_NOT_PICKED</v>
          </cell>
          <cell r="F2622" t="str">
            <v>UNDEFINED</v>
          </cell>
          <cell r="G2622" t="str">
            <v>Default Category</v>
          </cell>
          <cell r="H2622" t="str">
            <v>VDAD</v>
          </cell>
          <cell r="I2622" t="str">
            <v>Outbound Auto Dial</v>
          </cell>
          <cell r="K2622">
            <v>44935.465277777781</v>
          </cell>
          <cell r="L2622">
            <v>44935.465277777781</v>
          </cell>
          <cell r="M2622">
            <v>10089</v>
          </cell>
          <cell r="N2622" t="str">
            <v>LAS POS Refll</v>
          </cell>
          <cell r="O2622" t="str">
            <v>00Q6F00001rMTHW</v>
          </cell>
          <cell r="Q2622">
            <v>202207057687933</v>
          </cell>
          <cell r="R2622">
            <v>0</v>
          </cell>
          <cell r="S2622">
            <v>91</v>
          </cell>
          <cell r="U2622" t="str">
            <v>TEST3228</v>
          </cell>
          <cell r="W2622" t="str">
            <v>S/O D.L. JAIN</v>
          </cell>
          <cell r="X2622">
            <v>136382512</v>
          </cell>
          <cell r="AA2622" t="str">
            <v>-</v>
          </cell>
          <cell r="AH2622">
            <v>9425077267</v>
          </cell>
          <cell r="AK2622">
            <v>0</v>
          </cell>
          <cell r="AM2622" t="str">
            <v>NONE</v>
          </cell>
          <cell r="AN2622">
            <v>1</v>
          </cell>
          <cell r="AP2622">
            <v>63721904</v>
          </cell>
          <cell r="AQ2622">
            <v>1693546736.7221799</v>
          </cell>
          <cell r="AR2622">
            <v>0</v>
          </cell>
          <cell r="AS2622">
            <v>44935.439155092594</v>
          </cell>
          <cell r="AT2622">
            <v>2</v>
          </cell>
          <cell r="AU2622">
            <v>44935.790393518517</v>
          </cell>
          <cell r="AV2622">
            <v>44935.790393518517</v>
          </cell>
          <cell r="AW2622" t="str">
            <v>Y1</v>
          </cell>
          <cell r="AX2622" t="str">
            <v>UNSPECIFIED</v>
          </cell>
          <cell r="AY2622" t="str">
            <v>CANCEL</v>
          </cell>
          <cell r="AZ2622" t="str">
            <v>Local/02200488649425077267@default-00036b20;2</v>
          </cell>
          <cell r="BA2622">
            <v>401</v>
          </cell>
          <cell r="BB2622" t="str">
            <v>Unauthorized</v>
          </cell>
          <cell r="BC2622">
            <v>0</v>
          </cell>
          <cell r="BD2622">
            <v>0</v>
          </cell>
          <cell r="BF2622">
            <v>0</v>
          </cell>
          <cell r="BG2622" t="str">
            <v>NONE</v>
          </cell>
          <cell r="BK2622">
            <v>1</v>
          </cell>
          <cell r="BL2622">
            <v>3</v>
          </cell>
          <cell r="BM2622">
            <v>45170</v>
          </cell>
          <cell r="BN2622" t="str">
            <v>11:10</v>
          </cell>
          <cell r="BO2622">
            <v>45170.465277777781</v>
          </cell>
          <cell r="BP2622" t="str">
            <v>Non Connect</v>
          </cell>
        </row>
        <row r="2623">
          <cell r="A2623">
            <v>1017087405</v>
          </cell>
          <cell r="B2623" t="str">
            <v>AUTO</v>
          </cell>
          <cell r="C2623" t="str">
            <v>NA</v>
          </cell>
          <cell r="D2623" t="str">
            <v>No Answer AutoDial</v>
          </cell>
          <cell r="E2623" t="str">
            <v>CALL_NOT_PICKED</v>
          </cell>
          <cell r="F2623" t="str">
            <v>UNDEFINED</v>
          </cell>
          <cell r="G2623" t="str">
            <v>Default Category</v>
          </cell>
          <cell r="H2623" t="str">
            <v>VDAD</v>
          </cell>
          <cell r="I2623" t="str">
            <v>Outbound Auto Dial</v>
          </cell>
          <cell r="K2623">
            <v>44935.465277777781</v>
          </cell>
          <cell r="L2623">
            <v>44935.465277777781</v>
          </cell>
          <cell r="M2623">
            <v>10089</v>
          </cell>
          <cell r="N2623" t="str">
            <v>LAS POS Refll</v>
          </cell>
          <cell r="O2623" t="str">
            <v>00Q6F00001rPvfi</v>
          </cell>
          <cell r="Q2623">
            <v>202207057687933</v>
          </cell>
          <cell r="R2623">
            <v>0</v>
          </cell>
          <cell r="S2623">
            <v>91</v>
          </cell>
          <cell r="U2623" t="str">
            <v>TEST3229</v>
          </cell>
          <cell r="W2623" t="str">
            <v>MANISH SUNITA KHAITAN</v>
          </cell>
          <cell r="X2623">
            <v>137208506</v>
          </cell>
          <cell r="AA2623" t="str">
            <v>-</v>
          </cell>
          <cell r="AH2623">
            <v>7926764943</v>
          </cell>
          <cell r="AK2623">
            <v>0</v>
          </cell>
          <cell r="AM2623" t="str">
            <v>NONE</v>
          </cell>
          <cell r="AN2623">
            <v>1</v>
          </cell>
          <cell r="AP2623">
            <v>63721916</v>
          </cell>
          <cell r="AQ2623">
            <v>1693546739.7222199</v>
          </cell>
          <cell r="AR2623">
            <v>0</v>
          </cell>
          <cell r="AS2623">
            <v>44935.439155092594</v>
          </cell>
          <cell r="AT2623">
            <v>2</v>
          </cell>
          <cell r="AU2623">
            <v>44935.791122685187</v>
          </cell>
          <cell r="AV2623">
            <v>44935.791122685187</v>
          </cell>
          <cell r="AW2623" t="str">
            <v>Y1</v>
          </cell>
          <cell r="AX2623" t="str">
            <v>UNSPECIFIED</v>
          </cell>
          <cell r="AY2623" t="str">
            <v>CANCEL</v>
          </cell>
          <cell r="AZ2623" t="str">
            <v>Local/02200488647926764943@default-00036b2c;2</v>
          </cell>
          <cell r="BA2623">
            <v>0</v>
          </cell>
          <cell r="BC2623">
            <v>0</v>
          </cell>
          <cell r="BD2623">
            <v>0</v>
          </cell>
          <cell r="BF2623">
            <v>0</v>
          </cell>
          <cell r="BG2623" t="str">
            <v>NONE</v>
          </cell>
          <cell r="BK2623">
            <v>1</v>
          </cell>
          <cell r="BL2623">
            <v>3</v>
          </cell>
          <cell r="BM2623">
            <v>45170</v>
          </cell>
          <cell r="BN2623" t="str">
            <v>11:10</v>
          </cell>
          <cell r="BO2623">
            <v>45170.465277777781</v>
          </cell>
          <cell r="BP2623" t="str">
            <v>Non Connect</v>
          </cell>
        </row>
        <row r="2624">
          <cell r="A2624">
            <v>1017087406</v>
          </cell>
          <cell r="B2624" t="str">
            <v>AUTO</v>
          </cell>
          <cell r="C2624" t="str">
            <v>NA</v>
          </cell>
          <cell r="D2624" t="str">
            <v>No Answer AutoDial</v>
          </cell>
          <cell r="E2624" t="str">
            <v>CALL_NOT_PICKED</v>
          </cell>
          <cell r="F2624" t="str">
            <v>UNDEFINED</v>
          </cell>
          <cell r="G2624" t="str">
            <v>Default Category</v>
          </cell>
          <cell r="H2624" t="str">
            <v>VDAD</v>
          </cell>
          <cell r="I2624" t="str">
            <v>Outbound Auto Dial</v>
          </cell>
          <cell r="K2624">
            <v>44935.465277777781</v>
          </cell>
          <cell r="L2624">
            <v>44935.465277777781</v>
          </cell>
          <cell r="M2624">
            <v>10089</v>
          </cell>
          <cell r="N2624" t="str">
            <v>LAS POS Refll</v>
          </cell>
          <cell r="O2624" t="str">
            <v>00Q6F00001rGZ1e</v>
          </cell>
          <cell r="Q2624">
            <v>202207057687933</v>
          </cell>
          <cell r="R2624">
            <v>0</v>
          </cell>
          <cell r="S2624">
            <v>91</v>
          </cell>
          <cell r="U2624" t="str">
            <v>TEST3230</v>
          </cell>
          <cell r="W2624" t="str">
            <v>SARKAR</v>
          </cell>
          <cell r="X2624">
            <v>135972989</v>
          </cell>
          <cell r="AA2624" t="str">
            <v>-</v>
          </cell>
          <cell r="AH2624">
            <v>9810602602</v>
          </cell>
          <cell r="AK2624">
            <v>0</v>
          </cell>
          <cell r="AM2624" t="str">
            <v>NONE</v>
          </cell>
          <cell r="AN2624">
            <v>1</v>
          </cell>
          <cell r="AP2624">
            <v>63721905</v>
          </cell>
          <cell r="AQ2624">
            <v>1693546737.7221899</v>
          </cell>
          <cell r="AR2624">
            <v>0</v>
          </cell>
          <cell r="AS2624">
            <v>44935.439155092594</v>
          </cell>
          <cell r="AT2624">
            <v>2</v>
          </cell>
          <cell r="AU2624">
            <v>44935.790393518517</v>
          </cell>
          <cell r="AV2624">
            <v>44935.790405092594</v>
          </cell>
          <cell r="AW2624" t="str">
            <v>Y1</v>
          </cell>
          <cell r="AX2624" t="str">
            <v>UNSPECIFIED</v>
          </cell>
          <cell r="AY2624" t="str">
            <v>CANCEL</v>
          </cell>
          <cell r="AZ2624" t="str">
            <v>Local/02200488649810602602@default-00036b21;2</v>
          </cell>
          <cell r="BA2624">
            <v>401</v>
          </cell>
          <cell r="BB2624" t="str">
            <v>Unauthorized</v>
          </cell>
          <cell r="BC2624">
            <v>0</v>
          </cell>
          <cell r="BD2624">
            <v>0</v>
          </cell>
          <cell r="BF2624">
            <v>0</v>
          </cell>
          <cell r="BG2624" t="str">
            <v>NONE</v>
          </cell>
          <cell r="BK2624">
            <v>1</v>
          </cell>
          <cell r="BL2624">
            <v>3</v>
          </cell>
          <cell r="BM2624">
            <v>45170</v>
          </cell>
          <cell r="BN2624" t="str">
            <v>11:10</v>
          </cell>
          <cell r="BO2624">
            <v>45170.465277777781</v>
          </cell>
          <cell r="BP2624" t="str">
            <v>Non Connect</v>
          </cell>
        </row>
        <row r="2625">
          <cell r="A2625">
            <v>1017087407</v>
          </cell>
          <cell r="B2625" t="str">
            <v>AUTO</v>
          </cell>
          <cell r="C2625" t="str">
            <v>NA</v>
          </cell>
          <cell r="D2625" t="str">
            <v>No Answer AutoDial</v>
          </cell>
          <cell r="E2625" t="str">
            <v>CALL_NOT_PICKED</v>
          </cell>
          <cell r="F2625" t="str">
            <v>UNDEFINED</v>
          </cell>
          <cell r="G2625" t="str">
            <v>Default Category</v>
          </cell>
          <cell r="H2625" t="str">
            <v>VDAD</v>
          </cell>
          <cell r="I2625" t="str">
            <v>Outbound Auto Dial</v>
          </cell>
          <cell r="K2625">
            <v>44935.465277777781</v>
          </cell>
          <cell r="L2625">
            <v>44935.465277777781</v>
          </cell>
          <cell r="M2625">
            <v>10089</v>
          </cell>
          <cell r="N2625" t="str">
            <v>LAS POS Refll</v>
          </cell>
          <cell r="O2625" t="str">
            <v>00Q6F00001rYRE1</v>
          </cell>
          <cell r="Q2625">
            <v>202207057687933</v>
          </cell>
          <cell r="R2625">
            <v>0</v>
          </cell>
          <cell r="S2625">
            <v>91</v>
          </cell>
          <cell r="U2625" t="str">
            <v>TEST3231</v>
          </cell>
          <cell r="W2625" t="str">
            <v>VIG</v>
          </cell>
          <cell r="X2625">
            <v>139274516</v>
          </cell>
          <cell r="AA2625" t="str">
            <v>-</v>
          </cell>
          <cell r="AH2625">
            <v>9810305593</v>
          </cell>
          <cell r="AK2625">
            <v>0</v>
          </cell>
          <cell r="AM2625" t="str">
            <v>NONE</v>
          </cell>
          <cell r="AN2625">
            <v>1</v>
          </cell>
          <cell r="AP2625">
            <v>63721912</v>
          </cell>
          <cell r="AQ2625">
            <v>1693546738.7222099</v>
          </cell>
          <cell r="AR2625">
            <v>0</v>
          </cell>
          <cell r="AS2625">
            <v>44935.439155092594</v>
          </cell>
          <cell r="AT2625">
            <v>2</v>
          </cell>
          <cell r="AU2625">
            <v>44935.790671296294</v>
          </cell>
          <cell r="AV2625">
            <v>44935.790682870371</v>
          </cell>
          <cell r="AW2625" t="str">
            <v>Y1</v>
          </cell>
          <cell r="AX2625" t="str">
            <v>UNSPECIFIED</v>
          </cell>
          <cell r="AY2625" t="str">
            <v>CANCEL</v>
          </cell>
          <cell r="AZ2625" t="str">
            <v>Local/02200488649810305593@default-00036b28;2</v>
          </cell>
          <cell r="BA2625">
            <v>401</v>
          </cell>
          <cell r="BB2625" t="str">
            <v>Unauthorized</v>
          </cell>
          <cell r="BC2625">
            <v>0</v>
          </cell>
          <cell r="BD2625">
            <v>0</v>
          </cell>
          <cell r="BF2625">
            <v>0</v>
          </cell>
          <cell r="BG2625" t="str">
            <v>NONE</v>
          </cell>
          <cell r="BK2625">
            <v>1</v>
          </cell>
          <cell r="BL2625">
            <v>3</v>
          </cell>
          <cell r="BM2625">
            <v>45170</v>
          </cell>
          <cell r="BN2625" t="str">
            <v>11:10</v>
          </cell>
          <cell r="BO2625">
            <v>45170.465277777781</v>
          </cell>
          <cell r="BP2625" t="str">
            <v>Non Connect</v>
          </cell>
        </row>
        <row r="2626">
          <cell r="A2626">
            <v>1017087408</v>
          </cell>
          <cell r="B2626" t="str">
            <v>AUTO</v>
          </cell>
          <cell r="C2626" t="str">
            <v>NA</v>
          </cell>
          <cell r="D2626" t="str">
            <v>No Answer AutoDial</v>
          </cell>
          <cell r="E2626" t="str">
            <v>CALL_NOT_PICKED</v>
          </cell>
          <cell r="F2626" t="str">
            <v>UNDEFINED</v>
          </cell>
          <cell r="G2626" t="str">
            <v>Default Category</v>
          </cell>
          <cell r="H2626" t="str">
            <v>VDAD</v>
          </cell>
          <cell r="I2626" t="str">
            <v>Outbound Auto Dial</v>
          </cell>
          <cell r="K2626">
            <v>44935.465277777781</v>
          </cell>
          <cell r="L2626">
            <v>44935.465277777781</v>
          </cell>
          <cell r="M2626">
            <v>10089</v>
          </cell>
          <cell r="N2626" t="str">
            <v>LAS POS Refll</v>
          </cell>
          <cell r="O2626" t="str">
            <v>00Q6F00001rPvxn</v>
          </cell>
          <cell r="Q2626">
            <v>202207057687933</v>
          </cell>
          <cell r="R2626">
            <v>0</v>
          </cell>
          <cell r="S2626">
            <v>91</v>
          </cell>
          <cell r="U2626" t="str">
            <v>TEST3232</v>
          </cell>
          <cell r="W2626" t="str">
            <v>NAIR K.  SOMASUNDARAN</v>
          </cell>
          <cell r="X2626">
            <v>137209633</v>
          </cell>
          <cell r="AA2626" t="str">
            <v>-</v>
          </cell>
          <cell r="AH2626">
            <v>7506648917</v>
          </cell>
          <cell r="AK2626">
            <v>0</v>
          </cell>
          <cell r="AM2626" t="str">
            <v>NONE</v>
          </cell>
          <cell r="AN2626">
            <v>1</v>
          </cell>
          <cell r="AP2626">
            <v>63721903</v>
          </cell>
          <cell r="AQ2626">
            <v>1693546736.7221799</v>
          </cell>
          <cell r="AR2626">
            <v>0</v>
          </cell>
          <cell r="AS2626">
            <v>44935.439155092594</v>
          </cell>
          <cell r="AT2626">
            <v>2</v>
          </cell>
          <cell r="AU2626">
            <v>44935.790393518517</v>
          </cell>
          <cell r="AV2626">
            <v>44935.790393518517</v>
          </cell>
          <cell r="AW2626" t="str">
            <v>Y1</v>
          </cell>
          <cell r="AX2626" t="str">
            <v>UNSPECIFIED</v>
          </cell>
          <cell r="AY2626" t="str">
            <v>CANCEL</v>
          </cell>
          <cell r="AZ2626" t="str">
            <v>Local/02200488647506648917@default-00036b1f;2</v>
          </cell>
          <cell r="BA2626">
            <v>401</v>
          </cell>
          <cell r="BB2626" t="str">
            <v>Unauthorized</v>
          </cell>
          <cell r="BC2626">
            <v>0</v>
          </cell>
          <cell r="BD2626">
            <v>0</v>
          </cell>
          <cell r="BF2626">
            <v>0</v>
          </cell>
          <cell r="BG2626" t="str">
            <v>NONE</v>
          </cell>
          <cell r="BK2626">
            <v>1</v>
          </cell>
          <cell r="BL2626">
            <v>3</v>
          </cell>
          <cell r="BM2626">
            <v>45170</v>
          </cell>
          <cell r="BN2626" t="str">
            <v>11:10</v>
          </cell>
          <cell r="BO2626">
            <v>45170.465277777781</v>
          </cell>
          <cell r="BP2626" t="str">
            <v>Non Connect</v>
          </cell>
        </row>
        <row r="2627">
          <cell r="A2627">
            <v>1017087409</v>
          </cell>
          <cell r="B2627" t="str">
            <v>AUTO</v>
          </cell>
          <cell r="C2627" t="str">
            <v>NA</v>
          </cell>
          <cell r="D2627" t="str">
            <v>No Answer AutoDial</v>
          </cell>
          <cell r="E2627" t="str">
            <v>CALL_NOT_PICKED</v>
          </cell>
          <cell r="F2627" t="str">
            <v>UNDEFINED</v>
          </cell>
          <cell r="G2627" t="str">
            <v>Default Category</v>
          </cell>
          <cell r="H2627" t="str">
            <v>VDAD</v>
          </cell>
          <cell r="I2627" t="str">
            <v>Outbound Auto Dial</v>
          </cell>
          <cell r="K2627">
            <v>44935.465277777781</v>
          </cell>
          <cell r="L2627">
            <v>44935.465277777781</v>
          </cell>
          <cell r="M2627">
            <v>10089</v>
          </cell>
          <cell r="N2627" t="str">
            <v>LAS POS Refll</v>
          </cell>
          <cell r="O2627" t="str">
            <v>00Q6F00001rGOde</v>
          </cell>
          <cell r="Q2627">
            <v>202207057687933</v>
          </cell>
          <cell r="R2627">
            <v>0</v>
          </cell>
          <cell r="S2627">
            <v>91</v>
          </cell>
          <cell r="U2627" t="str">
            <v>TEST3233</v>
          </cell>
          <cell r="W2627" t="str">
            <v>VERMA</v>
          </cell>
          <cell r="X2627">
            <v>135932826</v>
          </cell>
          <cell r="AA2627" t="str">
            <v>-</v>
          </cell>
          <cell r="AH2627">
            <v>9811819745</v>
          </cell>
          <cell r="AK2627">
            <v>0</v>
          </cell>
          <cell r="AM2627" t="str">
            <v>NONE</v>
          </cell>
          <cell r="AN2627">
            <v>1</v>
          </cell>
          <cell r="AP2627">
            <v>63721902</v>
          </cell>
          <cell r="AQ2627">
            <v>1693546736.7221799</v>
          </cell>
          <cell r="AR2627">
            <v>0</v>
          </cell>
          <cell r="AS2627">
            <v>44935.439155092594</v>
          </cell>
          <cell r="AT2627">
            <v>3</v>
          </cell>
          <cell r="AU2627">
            <v>44935.820138888892</v>
          </cell>
          <cell r="AV2627">
            <v>44935.820138888892</v>
          </cell>
          <cell r="AW2627" t="str">
            <v>Y2</v>
          </cell>
          <cell r="AX2627" t="str">
            <v>UNSPECIFIED</v>
          </cell>
          <cell r="AY2627" t="str">
            <v>CANCEL</v>
          </cell>
          <cell r="AZ2627" t="str">
            <v>Local/02200488649811819745@default-00036b1e;2</v>
          </cell>
          <cell r="BA2627">
            <v>401</v>
          </cell>
          <cell r="BB2627" t="str">
            <v>Unauthorized</v>
          </cell>
          <cell r="BC2627">
            <v>0</v>
          </cell>
          <cell r="BD2627">
            <v>0</v>
          </cell>
          <cell r="BF2627">
            <v>0</v>
          </cell>
          <cell r="BG2627" t="str">
            <v>NONE</v>
          </cell>
          <cell r="BK2627">
            <v>1</v>
          </cell>
          <cell r="BL2627">
            <v>3</v>
          </cell>
          <cell r="BM2627">
            <v>45170</v>
          </cell>
          <cell r="BN2627" t="str">
            <v>11:10</v>
          </cell>
          <cell r="BO2627">
            <v>45170.465277777781</v>
          </cell>
          <cell r="BP2627" t="str">
            <v>Non Connect</v>
          </cell>
        </row>
        <row r="2628">
          <cell r="A2628">
            <v>1017087412</v>
          </cell>
          <cell r="B2628" t="str">
            <v>AUTO</v>
          </cell>
          <cell r="C2628" t="str">
            <v>AB</v>
          </cell>
          <cell r="D2628" t="str">
            <v>Busy Auto</v>
          </cell>
          <cell r="E2628" t="str">
            <v>BUSY</v>
          </cell>
          <cell r="F2628" t="str">
            <v>UNDEFINED</v>
          </cell>
          <cell r="G2628" t="str">
            <v>Default Category</v>
          </cell>
          <cell r="H2628" t="str">
            <v>VDAD</v>
          </cell>
          <cell r="I2628" t="str">
            <v>Outbound Auto Dial</v>
          </cell>
          <cell r="K2628">
            <v>44935.46534722222</v>
          </cell>
          <cell r="L2628">
            <v>44935.46534722222</v>
          </cell>
          <cell r="M2628">
            <v>10089</v>
          </cell>
          <cell r="N2628" t="str">
            <v>LAS POS Refll</v>
          </cell>
          <cell r="O2628" t="str">
            <v>00Q6F00001rHL9g</v>
          </cell>
          <cell r="Q2628">
            <v>202207057687933</v>
          </cell>
          <cell r="R2628">
            <v>0</v>
          </cell>
          <cell r="S2628">
            <v>91</v>
          </cell>
          <cell r="U2628" t="str">
            <v>TEST3236</v>
          </cell>
          <cell r="W2628" t="str">
            <v>CHANDER</v>
          </cell>
          <cell r="X2628">
            <v>136159296</v>
          </cell>
          <cell r="AA2628" t="str">
            <v>-</v>
          </cell>
          <cell r="AH2628">
            <v>9811044169</v>
          </cell>
          <cell r="AK2628">
            <v>0</v>
          </cell>
          <cell r="AM2628" t="str">
            <v>NONE</v>
          </cell>
          <cell r="AN2628">
            <v>1</v>
          </cell>
          <cell r="AP2628">
            <v>63721958</v>
          </cell>
          <cell r="AQ2628">
            <v>1693546816.7227299</v>
          </cell>
          <cell r="AR2628">
            <v>0</v>
          </cell>
          <cell r="AS2628">
            <v>44935.439155092594</v>
          </cell>
          <cell r="AT2628">
            <v>2</v>
          </cell>
          <cell r="AU2628">
            <v>44935.802534722221</v>
          </cell>
          <cell r="AV2628">
            <v>44935.803206018521</v>
          </cell>
          <cell r="AW2628" t="str">
            <v>Y1</v>
          </cell>
          <cell r="AX2628" t="str">
            <v>CALL_REJECTED</v>
          </cell>
          <cell r="AY2628" t="str">
            <v>BUSY</v>
          </cell>
          <cell r="AZ2628" t="str">
            <v>Local/02200488649811044169@default-00036bd4;2</v>
          </cell>
          <cell r="BA2628">
            <v>0</v>
          </cell>
          <cell r="BC2628">
            <v>0</v>
          </cell>
          <cell r="BD2628">
            <v>0</v>
          </cell>
          <cell r="BF2628">
            <v>0</v>
          </cell>
          <cell r="BG2628" t="str">
            <v>NONE</v>
          </cell>
          <cell r="BK2628">
            <v>1</v>
          </cell>
          <cell r="BL2628">
            <v>3</v>
          </cell>
          <cell r="BM2628">
            <v>45170</v>
          </cell>
          <cell r="BN2628" t="str">
            <v>11:10</v>
          </cell>
          <cell r="BO2628">
            <v>45170.465277777781</v>
          </cell>
          <cell r="BP2628" t="str">
            <v>Non Connect</v>
          </cell>
        </row>
        <row r="2629">
          <cell r="A2629">
            <v>1017087415</v>
          </cell>
          <cell r="B2629" t="str">
            <v>AUTO</v>
          </cell>
          <cell r="C2629" t="str">
            <v>NRSP</v>
          </cell>
          <cell r="D2629" t="str">
            <v>No response</v>
          </cell>
          <cell r="E2629" t="str">
            <v>CONNECTED</v>
          </cell>
          <cell r="F2629" t="str">
            <v>Connected</v>
          </cell>
          <cell r="G2629" t="str">
            <v>Connected</v>
          </cell>
          <cell r="H2629" t="str">
            <v>STL221838</v>
          </cell>
          <cell r="I2629" t="str">
            <v>Sajida Khatoon Jamil Ahmed Shaikh</v>
          </cell>
          <cell r="J2629">
            <v>15</v>
          </cell>
          <cell r="K2629">
            <v>44935.465405092589</v>
          </cell>
          <cell r="L2629">
            <v>44935.465682870374</v>
          </cell>
          <cell r="M2629">
            <v>10089</v>
          </cell>
          <cell r="N2629" t="str">
            <v>LAS POS Refll</v>
          </cell>
          <cell r="O2629" t="str">
            <v>00Q6F00001rMTHV</v>
          </cell>
          <cell r="Q2629">
            <v>202207057687933</v>
          </cell>
          <cell r="R2629">
            <v>0</v>
          </cell>
          <cell r="S2629">
            <v>91</v>
          </cell>
          <cell r="U2629" t="str">
            <v>TEST3239</v>
          </cell>
          <cell r="W2629" t="str">
            <v>RASHMI TIWARI</v>
          </cell>
          <cell r="X2629">
            <v>136382511</v>
          </cell>
          <cell r="AA2629" t="str">
            <v>-</v>
          </cell>
          <cell r="AF2629" t="str">
            <v>U</v>
          </cell>
          <cell r="AH2629">
            <v>8978209807</v>
          </cell>
          <cell r="AK2629">
            <v>24</v>
          </cell>
          <cell r="AL2629" t="str">
            <v>CFAB_Sales_Agents</v>
          </cell>
          <cell r="AM2629" t="str">
            <v>MAIN</v>
          </cell>
          <cell r="AN2629">
            <v>1</v>
          </cell>
          <cell r="AP2629">
            <v>63721928</v>
          </cell>
          <cell r="AQ2629">
            <v>1693546784.72245</v>
          </cell>
          <cell r="AR2629">
            <v>0</v>
          </cell>
          <cell r="AS2629">
            <v>44935.439155092594</v>
          </cell>
          <cell r="AT2629">
            <v>1</v>
          </cell>
          <cell r="AU2629">
            <v>44935.465046296296</v>
          </cell>
          <cell r="AV2629">
            <v>44935.465752314813</v>
          </cell>
          <cell r="AW2629" t="str">
            <v>Y</v>
          </cell>
          <cell r="AX2629" t="str">
            <v>NORMAL_CLEARING</v>
          </cell>
          <cell r="AY2629" t="str">
            <v>ANSWER</v>
          </cell>
          <cell r="AZ2629" t="str">
            <v>Local/02200488648978209807@default-00036b78;2</v>
          </cell>
          <cell r="BA2629">
            <v>401</v>
          </cell>
          <cell r="BB2629" t="str">
            <v>Unauthorized</v>
          </cell>
          <cell r="BC2629">
            <v>27</v>
          </cell>
          <cell r="BD2629">
            <v>0</v>
          </cell>
          <cell r="BE2629">
            <v>31</v>
          </cell>
          <cell r="BF2629">
            <v>0</v>
          </cell>
          <cell r="BG2629" t="str">
            <v>CALLER</v>
          </cell>
          <cell r="BK2629">
            <v>1</v>
          </cell>
          <cell r="BL2629">
            <v>3</v>
          </cell>
          <cell r="BM2629">
            <v>45170</v>
          </cell>
          <cell r="BN2629" t="str">
            <v>11:10</v>
          </cell>
          <cell r="BO2629">
            <v>45170.465277777781</v>
          </cell>
          <cell r="BP2629" t="str">
            <v>Non Connect</v>
          </cell>
        </row>
        <row r="2630">
          <cell r="A2630">
            <v>1017087417</v>
          </cell>
          <cell r="B2630" t="str">
            <v>MANUAL</v>
          </cell>
          <cell r="C2630" t="str">
            <v>RING</v>
          </cell>
          <cell r="D2630" t="str">
            <v>Ringing</v>
          </cell>
          <cell r="E2630" t="str">
            <v>NOT_CONNECTED</v>
          </cell>
          <cell r="F2630" t="str">
            <v>NotConnected</v>
          </cell>
          <cell r="G2630" t="str">
            <v>Not Connected</v>
          </cell>
          <cell r="H2630" t="str">
            <v>STL222090</v>
          </cell>
          <cell r="I2630" t="str">
            <v>Javed Ibrahim Sayyed</v>
          </cell>
          <cell r="K2630">
            <v>44935.465439814812</v>
          </cell>
          <cell r="L2630">
            <v>44935.465439814812</v>
          </cell>
          <cell r="M2630">
            <v>10089</v>
          </cell>
          <cell r="N2630" t="str">
            <v>LAS POS Refll</v>
          </cell>
          <cell r="Q2630">
            <v>998</v>
          </cell>
          <cell r="R2630">
            <v>0</v>
          </cell>
          <cell r="S2630">
            <v>91</v>
          </cell>
          <cell r="U2630" t="str">
            <v>TEST3241</v>
          </cell>
          <cell r="AF2630" t="str">
            <v>U</v>
          </cell>
          <cell r="AK2630">
            <v>0</v>
          </cell>
          <cell r="AL2630" t="str">
            <v>CFAB_Sales_Agents</v>
          </cell>
          <cell r="AM2630" t="str">
            <v>MANUAL</v>
          </cell>
          <cell r="AN2630">
            <v>0</v>
          </cell>
          <cell r="AP2630">
            <v>60707058</v>
          </cell>
          <cell r="AQ2630">
            <v>1693546814.0606999</v>
          </cell>
          <cell r="AR2630">
            <v>0</v>
          </cell>
          <cell r="AS2630" t="str">
            <v>07/21/2023 14:20:37</v>
          </cell>
          <cell r="AT2630">
            <v>68</v>
          </cell>
          <cell r="AU2630">
            <v>44935.686307870368</v>
          </cell>
          <cell r="AV2630">
            <v>44935.686597222222</v>
          </cell>
          <cell r="AW2630" t="str">
            <v>Y8</v>
          </cell>
          <cell r="BF2630">
            <v>0</v>
          </cell>
          <cell r="BG2630" t="str">
            <v>AGENT</v>
          </cell>
          <cell r="BJ2630" t="str">
            <v>sm</v>
          </cell>
          <cell r="BK2630">
            <v>1</v>
          </cell>
          <cell r="BL2630">
            <v>3</v>
          </cell>
          <cell r="BM2630">
            <v>45170</v>
          </cell>
          <cell r="BN2630" t="str">
            <v>11:10</v>
          </cell>
          <cell r="BO2630">
            <v>45170.465277777781</v>
          </cell>
          <cell r="BP2630" t="str">
            <v>Non Connect</v>
          </cell>
        </row>
        <row r="2631">
          <cell r="A2631">
            <v>1017087425</v>
          </cell>
          <cell r="B2631" t="str">
            <v>MANUAL</v>
          </cell>
          <cell r="C2631" t="str">
            <v>NRSP</v>
          </cell>
          <cell r="D2631" t="str">
            <v>No response</v>
          </cell>
          <cell r="E2631" t="str">
            <v>CONNECTED</v>
          </cell>
          <cell r="F2631" t="str">
            <v>Connected</v>
          </cell>
          <cell r="G2631" t="str">
            <v>Connected</v>
          </cell>
          <cell r="H2631" t="str">
            <v>STL216174</v>
          </cell>
          <cell r="I2631" t="str">
            <v>Swati Krishnat Karande</v>
          </cell>
          <cell r="J2631">
            <v>8</v>
          </cell>
          <cell r="K2631">
            <v>44935.465636574074</v>
          </cell>
          <cell r="L2631">
            <v>44935.465671296297</v>
          </cell>
          <cell r="M2631">
            <v>10089</v>
          </cell>
          <cell r="N2631" t="str">
            <v>LAS POS Refll</v>
          </cell>
          <cell r="Q2631">
            <v>998</v>
          </cell>
          <cell r="R2631">
            <v>0</v>
          </cell>
          <cell r="S2631">
            <v>1</v>
          </cell>
          <cell r="U2631" t="str">
            <v>TEST3249</v>
          </cell>
          <cell r="AF2631" t="str">
            <v>U</v>
          </cell>
          <cell r="AK2631">
            <v>3</v>
          </cell>
          <cell r="AL2631" t="str">
            <v>CFAB_Sales_Agents</v>
          </cell>
          <cell r="AM2631" t="str">
            <v>MANUAL</v>
          </cell>
          <cell r="AN2631">
            <v>0</v>
          </cell>
          <cell r="AP2631">
            <v>63737352</v>
          </cell>
          <cell r="AQ2631">
            <v>1693546817.4791601</v>
          </cell>
          <cell r="AR2631">
            <v>0</v>
          </cell>
          <cell r="AS2631">
            <v>44935.465474537035</v>
          </cell>
          <cell r="AT2631">
            <v>2</v>
          </cell>
          <cell r="AU2631">
            <v>44935.492407407408</v>
          </cell>
          <cell r="AV2631">
            <v>44935.492673611108</v>
          </cell>
          <cell r="AW2631" t="str">
            <v>Y2</v>
          </cell>
          <cell r="AX2631" t="str">
            <v>NO_ANSWER</v>
          </cell>
          <cell r="AY2631" t="str">
            <v>CONGESTION</v>
          </cell>
          <cell r="AZ2631" t="str">
            <v>Local/8600119@default-00028769;1</v>
          </cell>
          <cell r="BA2631">
            <v>480</v>
          </cell>
          <cell r="BB2631" t="str">
            <v>Temporarily unavailable</v>
          </cell>
          <cell r="BC2631">
            <v>0</v>
          </cell>
          <cell r="BD2631">
            <v>0</v>
          </cell>
          <cell r="BE2631">
            <v>8</v>
          </cell>
          <cell r="BF2631">
            <v>0</v>
          </cell>
          <cell r="BG2631" t="str">
            <v>AGENT</v>
          </cell>
          <cell r="BK2631">
            <v>1</v>
          </cell>
          <cell r="BL2631">
            <v>3</v>
          </cell>
          <cell r="BM2631">
            <v>45170</v>
          </cell>
          <cell r="BN2631" t="str">
            <v>11:10</v>
          </cell>
          <cell r="BO2631">
            <v>45170.465277777781</v>
          </cell>
          <cell r="BP2631" t="str">
            <v>Non Connect</v>
          </cell>
        </row>
        <row r="2632">
          <cell r="A2632">
            <v>1017087427</v>
          </cell>
          <cell r="B2632" t="str">
            <v>AUTO</v>
          </cell>
          <cell r="C2632" t="str">
            <v>NA</v>
          </cell>
          <cell r="D2632" t="str">
            <v>No Answer AutoDial</v>
          </cell>
          <cell r="E2632" t="str">
            <v>CALL_NOT_PICKED</v>
          </cell>
          <cell r="F2632" t="str">
            <v>UNDEFINED</v>
          </cell>
          <cell r="G2632" t="str">
            <v>Default Category</v>
          </cell>
          <cell r="H2632" t="str">
            <v>VDAD</v>
          </cell>
          <cell r="I2632" t="str">
            <v>Outbound Auto Dial</v>
          </cell>
          <cell r="K2632">
            <v>44935.465694444443</v>
          </cell>
          <cell r="L2632">
            <v>44935.465694444443</v>
          </cell>
          <cell r="M2632">
            <v>10089</v>
          </cell>
          <cell r="N2632" t="str">
            <v>LAS POS Refll</v>
          </cell>
          <cell r="O2632" t="str">
            <v>00Q6F00001rPBsN</v>
          </cell>
          <cell r="Q2632">
            <v>202207057687933</v>
          </cell>
          <cell r="R2632">
            <v>0</v>
          </cell>
          <cell r="S2632">
            <v>91</v>
          </cell>
          <cell r="U2632" t="str">
            <v>TEST3251</v>
          </cell>
          <cell r="W2632" t="str">
            <v>AGARWAL AGARWAL</v>
          </cell>
          <cell r="X2632">
            <v>137031966</v>
          </cell>
          <cell r="AA2632" t="str">
            <v>-</v>
          </cell>
          <cell r="AH2632">
            <v>8107008914</v>
          </cell>
          <cell r="AK2632">
            <v>0</v>
          </cell>
          <cell r="AM2632" t="str">
            <v>NONE</v>
          </cell>
          <cell r="AN2632">
            <v>1</v>
          </cell>
          <cell r="AP2632">
            <v>63721925</v>
          </cell>
          <cell r="AQ2632">
            <v>1693546779.4790201</v>
          </cell>
          <cell r="AR2632">
            <v>0</v>
          </cell>
          <cell r="AS2632">
            <v>44935.439155092594</v>
          </cell>
          <cell r="AT2632">
            <v>2</v>
          </cell>
          <cell r="AU2632">
            <v>44935.796666666669</v>
          </cell>
          <cell r="AV2632">
            <v>44935.796851851854</v>
          </cell>
          <cell r="AW2632" t="str">
            <v>Y1</v>
          </cell>
          <cell r="AX2632" t="str">
            <v>NO_ANSWER</v>
          </cell>
          <cell r="AY2632" t="str">
            <v>CONGESTION</v>
          </cell>
          <cell r="AZ2632" t="str">
            <v>Local/02200488648107008914@default-00028737;2</v>
          </cell>
          <cell r="BA2632">
            <v>401</v>
          </cell>
          <cell r="BB2632" t="str">
            <v>Unauthorized</v>
          </cell>
          <cell r="BC2632">
            <v>0</v>
          </cell>
          <cell r="BD2632">
            <v>0</v>
          </cell>
          <cell r="BF2632">
            <v>0</v>
          </cell>
          <cell r="BG2632" t="str">
            <v>NONE</v>
          </cell>
          <cell r="BK2632">
            <v>1</v>
          </cell>
          <cell r="BL2632">
            <v>3</v>
          </cell>
          <cell r="BM2632">
            <v>45170</v>
          </cell>
          <cell r="BN2632" t="str">
            <v>11:10</v>
          </cell>
          <cell r="BO2632">
            <v>45170.465277777781</v>
          </cell>
          <cell r="BP2632" t="str">
            <v>Non Connect</v>
          </cell>
        </row>
        <row r="2633">
          <cell r="A2633">
            <v>1017087428</v>
          </cell>
          <cell r="B2633" t="str">
            <v>AUTO</v>
          </cell>
          <cell r="C2633" t="str">
            <v>NA</v>
          </cell>
          <cell r="D2633" t="str">
            <v>No Answer AutoDial</v>
          </cell>
          <cell r="E2633" t="str">
            <v>CALL_NOT_PICKED</v>
          </cell>
          <cell r="F2633" t="str">
            <v>UNDEFINED</v>
          </cell>
          <cell r="G2633" t="str">
            <v>Default Category</v>
          </cell>
          <cell r="H2633" t="str">
            <v>VDAD</v>
          </cell>
          <cell r="I2633" t="str">
            <v>Outbound Auto Dial</v>
          </cell>
          <cell r="K2633">
            <v>44935.465694444443</v>
          </cell>
          <cell r="L2633">
            <v>44935.465694444443</v>
          </cell>
          <cell r="M2633">
            <v>10089</v>
          </cell>
          <cell r="N2633" t="str">
            <v>LAS POS Refll</v>
          </cell>
          <cell r="O2633" t="str">
            <v>00Q6F00001rPBsM</v>
          </cell>
          <cell r="Q2633">
            <v>202207057687933</v>
          </cell>
          <cell r="R2633">
            <v>0</v>
          </cell>
          <cell r="S2633">
            <v>91</v>
          </cell>
          <cell r="U2633" t="str">
            <v>TEST3252</v>
          </cell>
          <cell r="W2633" t="str">
            <v>JAYESHBHAI PATEL</v>
          </cell>
          <cell r="X2633">
            <v>137031965</v>
          </cell>
          <cell r="AA2633" t="str">
            <v>-</v>
          </cell>
          <cell r="AH2633">
            <v>7567022200</v>
          </cell>
          <cell r="AK2633">
            <v>0</v>
          </cell>
          <cell r="AM2633" t="str">
            <v>NONE</v>
          </cell>
          <cell r="AN2633">
            <v>1</v>
          </cell>
          <cell r="AP2633">
            <v>63721926</v>
          </cell>
          <cell r="AQ2633">
            <v>1693546779.4790201</v>
          </cell>
          <cell r="AR2633">
            <v>0</v>
          </cell>
          <cell r="AS2633">
            <v>44935.439155092594</v>
          </cell>
          <cell r="AT2633">
            <v>2</v>
          </cell>
          <cell r="AU2633">
            <v>44935.796666666669</v>
          </cell>
          <cell r="AV2633">
            <v>44935.796967592592</v>
          </cell>
          <cell r="AW2633" t="str">
            <v>Y1</v>
          </cell>
          <cell r="AX2633" t="str">
            <v>UNSPECIFIED</v>
          </cell>
          <cell r="AY2633" t="str">
            <v>CANCEL</v>
          </cell>
          <cell r="AZ2633" t="str">
            <v>Local/02200488647567022200@default-00028738;2</v>
          </cell>
          <cell r="BA2633">
            <v>0</v>
          </cell>
          <cell r="BC2633">
            <v>0</v>
          </cell>
          <cell r="BD2633">
            <v>0</v>
          </cell>
          <cell r="BF2633">
            <v>0</v>
          </cell>
          <cell r="BG2633" t="str">
            <v>NONE</v>
          </cell>
          <cell r="BK2633">
            <v>1</v>
          </cell>
          <cell r="BL2633">
            <v>3</v>
          </cell>
          <cell r="BM2633">
            <v>45170</v>
          </cell>
          <cell r="BN2633" t="str">
            <v>11:10</v>
          </cell>
          <cell r="BO2633">
            <v>45170.465277777781</v>
          </cell>
          <cell r="BP2633" t="str">
            <v>Non Connect</v>
          </cell>
        </row>
        <row r="2634">
          <cell r="A2634">
            <v>1017087430</v>
          </cell>
          <cell r="B2634" t="str">
            <v>AUTO</v>
          </cell>
          <cell r="C2634" t="str">
            <v>NA</v>
          </cell>
          <cell r="D2634" t="str">
            <v>No Answer AutoDial</v>
          </cell>
          <cell r="E2634" t="str">
            <v>CALL_NOT_PICKED</v>
          </cell>
          <cell r="F2634" t="str">
            <v>UNDEFINED</v>
          </cell>
          <cell r="G2634" t="str">
            <v>Default Category</v>
          </cell>
          <cell r="H2634" t="str">
            <v>VDAD</v>
          </cell>
          <cell r="I2634" t="str">
            <v>Outbound Auto Dial</v>
          </cell>
          <cell r="K2634">
            <v>44935.465810185182</v>
          </cell>
          <cell r="L2634">
            <v>44935.465810185182</v>
          </cell>
          <cell r="M2634">
            <v>10089</v>
          </cell>
          <cell r="N2634" t="str">
            <v>LAS POS Refll</v>
          </cell>
          <cell r="O2634" t="str">
            <v>00Q6F00001rMTHT</v>
          </cell>
          <cell r="Q2634">
            <v>202207057687933</v>
          </cell>
          <cell r="R2634">
            <v>0</v>
          </cell>
          <cell r="S2634">
            <v>91</v>
          </cell>
          <cell r="U2634" t="str">
            <v>TEST3254</v>
          </cell>
          <cell r="W2634" t="str">
            <v>SHVETA BHALLA</v>
          </cell>
          <cell r="X2634">
            <v>136382509</v>
          </cell>
          <cell r="AA2634" t="str">
            <v>-</v>
          </cell>
          <cell r="AH2634">
            <v>7549376994</v>
          </cell>
          <cell r="AK2634">
            <v>0</v>
          </cell>
          <cell r="AM2634" t="str">
            <v>NONE</v>
          </cell>
          <cell r="AN2634">
            <v>1</v>
          </cell>
          <cell r="AP2634">
            <v>63721929</v>
          </cell>
          <cell r="AQ2634">
            <v>1693546784.72245</v>
          </cell>
          <cell r="AR2634">
            <v>0</v>
          </cell>
          <cell r="AS2634">
            <v>44935.439155092594</v>
          </cell>
          <cell r="AT2634">
            <v>2</v>
          </cell>
          <cell r="AU2634">
            <v>44935.799571759257</v>
          </cell>
          <cell r="AV2634">
            <v>44935.79959490741</v>
          </cell>
          <cell r="AW2634" t="str">
            <v>Y1</v>
          </cell>
          <cell r="AX2634" t="str">
            <v>UNSPECIFIED</v>
          </cell>
          <cell r="AY2634" t="str">
            <v>CANCEL</v>
          </cell>
          <cell r="AZ2634" t="str">
            <v>Local/02200488647549376994@default-00036b79;2</v>
          </cell>
          <cell r="BA2634">
            <v>0</v>
          </cell>
          <cell r="BC2634">
            <v>0</v>
          </cell>
          <cell r="BD2634">
            <v>0</v>
          </cell>
          <cell r="BF2634">
            <v>0</v>
          </cell>
          <cell r="BG2634" t="str">
            <v>NONE</v>
          </cell>
          <cell r="BK2634">
            <v>1</v>
          </cell>
          <cell r="BL2634">
            <v>3</v>
          </cell>
          <cell r="BM2634">
            <v>45170</v>
          </cell>
          <cell r="BN2634" t="str">
            <v>11:10</v>
          </cell>
          <cell r="BO2634">
            <v>45170.465277777781</v>
          </cell>
          <cell r="BP2634" t="str">
            <v>Non Connect</v>
          </cell>
        </row>
        <row r="2635">
          <cell r="A2635">
            <v>1017087431</v>
          </cell>
          <cell r="B2635" t="str">
            <v>AUTO</v>
          </cell>
          <cell r="C2635" t="str">
            <v>NA</v>
          </cell>
          <cell r="D2635" t="str">
            <v>No Answer AutoDial</v>
          </cell>
          <cell r="E2635" t="str">
            <v>CALL_NOT_PICKED</v>
          </cell>
          <cell r="F2635" t="str">
            <v>UNDEFINED</v>
          </cell>
          <cell r="G2635" t="str">
            <v>Default Category</v>
          </cell>
          <cell r="H2635" t="str">
            <v>VDAD</v>
          </cell>
          <cell r="I2635" t="str">
            <v>Outbound Auto Dial</v>
          </cell>
          <cell r="K2635">
            <v>44935.465810185182</v>
          </cell>
          <cell r="L2635">
            <v>44935.465810185182</v>
          </cell>
          <cell r="M2635">
            <v>10089</v>
          </cell>
          <cell r="N2635" t="str">
            <v>LAS POS Refll</v>
          </cell>
          <cell r="O2635" t="str">
            <v>00Q6F00001rMTHU</v>
          </cell>
          <cell r="Q2635">
            <v>202207057687933</v>
          </cell>
          <cell r="R2635">
            <v>0</v>
          </cell>
          <cell r="S2635">
            <v>91</v>
          </cell>
          <cell r="U2635" t="str">
            <v>TEST3255</v>
          </cell>
          <cell r="W2635" t="str">
            <v>AMIT RANADIVE</v>
          </cell>
          <cell r="X2635">
            <v>136382510</v>
          </cell>
          <cell r="AA2635" t="str">
            <v>-</v>
          </cell>
          <cell r="AF2635" t="str">
            <v>U</v>
          </cell>
          <cell r="AH2635">
            <v>7303328528</v>
          </cell>
          <cell r="AK2635">
            <v>0</v>
          </cell>
          <cell r="AM2635" t="str">
            <v>NONE</v>
          </cell>
          <cell r="AN2635">
            <v>1</v>
          </cell>
          <cell r="AP2635">
            <v>63721927</v>
          </cell>
          <cell r="AQ2635">
            <v>1693546784.72245</v>
          </cell>
          <cell r="AR2635">
            <v>0</v>
          </cell>
          <cell r="AS2635">
            <v>44935.439155092594</v>
          </cell>
          <cell r="AT2635">
            <v>2</v>
          </cell>
          <cell r="AU2635">
            <v>44935.799571759257</v>
          </cell>
          <cell r="AV2635">
            <v>44935.800115740742</v>
          </cell>
          <cell r="AW2635" t="str">
            <v>Y1</v>
          </cell>
          <cell r="AX2635" t="str">
            <v>UNSPECIFIED</v>
          </cell>
          <cell r="AY2635" t="str">
            <v>CANCEL</v>
          </cell>
          <cell r="AZ2635" t="str">
            <v>Local/02200488647303328528@default-00036b77;2</v>
          </cell>
          <cell r="BA2635">
            <v>0</v>
          </cell>
          <cell r="BC2635">
            <v>0</v>
          </cell>
          <cell r="BD2635">
            <v>0</v>
          </cell>
          <cell r="BF2635">
            <v>0</v>
          </cell>
          <cell r="BG2635" t="str">
            <v>NONE</v>
          </cell>
          <cell r="BK2635">
            <v>1</v>
          </cell>
          <cell r="BL2635">
            <v>3</v>
          </cell>
          <cell r="BM2635">
            <v>45170</v>
          </cell>
          <cell r="BN2635" t="str">
            <v>11:10</v>
          </cell>
          <cell r="BO2635">
            <v>45170.465277777781</v>
          </cell>
          <cell r="BP2635" t="str">
            <v>Non Connect</v>
          </cell>
        </row>
        <row r="2636">
          <cell r="A2636">
            <v>1017087432</v>
          </cell>
          <cell r="B2636" t="str">
            <v>AUTO</v>
          </cell>
          <cell r="C2636" t="str">
            <v>NA</v>
          </cell>
          <cell r="D2636" t="str">
            <v>No Answer AutoDial</v>
          </cell>
          <cell r="E2636" t="str">
            <v>CALL_NOT_PICKED</v>
          </cell>
          <cell r="F2636" t="str">
            <v>UNDEFINED</v>
          </cell>
          <cell r="G2636" t="str">
            <v>Default Category</v>
          </cell>
          <cell r="H2636" t="str">
            <v>VDAD</v>
          </cell>
          <cell r="I2636" t="str">
            <v>Outbound Auto Dial</v>
          </cell>
          <cell r="K2636">
            <v>44935.465821759259</v>
          </cell>
          <cell r="L2636">
            <v>44935.465821759259</v>
          </cell>
          <cell r="M2636">
            <v>10089</v>
          </cell>
          <cell r="N2636" t="str">
            <v>LAS POS Refll</v>
          </cell>
          <cell r="O2636" t="str">
            <v>00Q6F00001rLoVy</v>
          </cell>
          <cell r="Q2636">
            <v>202207057687933</v>
          </cell>
          <cell r="R2636">
            <v>0</v>
          </cell>
          <cell r="S2636">
            <v>91</v>
          </cell>
          <cell r="U2636" t="str">
            <v>TEST3256</v>
          </cell>
          <cell r="W2636" t="str">
            <v>GUPTA GUPTA</v>
          </cell>
          <cell r="X2636">
            <v>136225552</v>
          </cell>
          <cell r="AA2636" t="str">
            <v>-</v>
          </cell>
          <cell r="AH2636">
            <v>9108800944</v>
          </cell>
          <cell r="AK2636">
            <v>0</v>
          </cell>
          <cell r="AM2636" t="str">
            <v>NONE</v>
          </cell>
          <cell r="AN2636">
            <v>1</v>
          </cell>
          <cell r="AP2636">
            <v>63721931</v>
          </cell>
          <cell r="AQ2636">
            <v>1693546789.4790399</v>
          </cell>
          <cell r="AR2636">
            <v>0</v>
          </cell>
          <cell r="AS2636">
            <v>44935.439155092594</v>
          </cell>
          <cell r="AT2636">
            <v>2</v>
          </cell>
          <cell r="AU2636">
            <v>44935.799571759257</v>
          </cell>
          <cell r="AV2636">
            <v>44935.799837962964</v>
          </cell>
          <cell r="AW2636" t="str">
            <v>Y1</v>
          </cell>
          <cell r="AX2636" t="str">
            <v>NO_ANSWER</v>
          </cell>
          <cell r="AY2636" t="str">
            <v>CONGESTION</v>
          </cell>
          <cell r="AZ2636" t="str">
            <v>Local/02200488649108800944@default-00028741;2</v>
          </cell>
          <cell r="BA2636">
            <v>480</v>
          </cell>
          <cell r="BB2636" t="str">
            <v>Temporarily unavailable</v>
          </cell>
          <cell r="BC2636">
            <v>0</v>
          </cell>
          <cell r="BD2636">
            <v>0</v>
          </cell>
          <cell r="BF2636">
            <v>0</v>
          </cell>
          <cell r="BG2636" t="str">
            <v>NONE</v>
          </cell>
          <cell r="BK2636">
            <v>1</v>
          </cell>
          <cell r="BL2636">
            <v>3</v>
          </cell>
          <cell r="BM2636">
            <v>45170</v>
          </cell>
          <cell r="BN2636" t="str">
            <v>11:10</v>
          </cell>
          <cell r="BO2636">
            <v>45170.465277777781</v>
          </cell>
          <cell r="BP2636" t="str">
            <v>Non Connect</v>
          </cell>
        </row>
        <row r="2637">
          <cell r="A2637">
            <v>1017087433</v>
          </cell>
          <cell r="B2637" t="str">
            <v>AUTO</v>
          </cell>
          <cell r="C2637" t="str">
            <v>NA</v>
          </cell>
          <cell r="D2637" t="str">
            <v>No Answer AutoDial</v>
          </cell>
          <cell r="E2637" t="str">
            <v>CALL_NOT_PICKED</v>
          </cell>
          <cell r="F2637" t="str">
            <v>UNDEFINED</v>
          </cell>
          <cell r="G2637" t="str">
            <v>Default Category</v>
          </cell>
          <cell r="H2637" t="str">
            <v>VDAD</v>
          </cell>
          <cell r="I2637" t="str">
            <v>Outbound Auto Dial</v>
          </cell>
          <cell r="K2637">
            <v>44935.465821759259</v>
          </cell>
          <cell r="L2637">
            <v>44935.465821759259</v>
          </cell>
          <cell r="M2637">
            <v>10089</v>
          </cell>
          <cell r="N2637" t="str">
            <v>LAS POS Refll</v>
          </cell>
          <cell r="O2637" t="str">
            <v>00Q6F00001rLoVx</v>
          </cell>
          <cell r="Q2637">
            <v>202207057687933</v>
          </cell>
          <cell r="R2637">
            <v>0</v>
          </cell>
          <cell r="S2637">
            <v>91</v>
          </cell>
          <cell r="U2637" t="str">
            <v>TEST3257</v>
          </cell>
          <cell r="W2637" t="str">
            <v>NAMAN MADHAV</v>
          </cell>
          <cell r="X2637">
            <v>136225551</v>
          </cell>
          <cell r="AA2637" t="str">
            <v>-</v>
          </cell>
          <cell r="AH2637">
            <v>7487074401</v>
          </cell>
          <cell r="AK2637">
            <v>0</v>
          </cell>
          <cell r="AM2637" t="str">
            <v>NONE</v>
          </cell>
          <cell r="AN2637">
            <v>1</v>
          </cell>
          <cell r="AP2637">
            <v>63721930</v>
          </cell>
          <cell r="AQ2637">
            <v>1693546789.4790399</v>
          </cell>
          <cell r="AR2637">
            <v>0</v>
          </cell>
          <cell r="AS2637">
            <v>44935.439155092594</v>
          </cell>
          <cell r="AT2637">
            <v>2</v>
          </cell>
          <cell r="AU2637">
            <v>44935.799571759257</v>
          </cell>
          <cell r="AV2637">
            <v>44935.79959490741</v>
          </cell>
          <cell r="AW2637" t="str">
            <v>Y1</v>
          </cell>
          <cell r="AX2637" t="str">
            <v>NO_ANSWER</v>
          </cell>
          <cell r="AY2637" t="str">
            <v>CONGESTION</v>
          </cell>
          <cell r="AZ2637" t="str">
            <v>Local/02200488647487074401@default-00028740;2</v>
          </cell>
          <cell r="BA2637">
            <v>401</v>
          </cell>
          <cell r="BB2637" t="str">
            <v>Unauthorized</v>
          </cell>
          <cell r="BC2637">
            <v>0</v>
          </cell>
          <cell r="BD2637">
            <v>0</v>
          </cell>
          <cell r="BF2637">
            <v>0</v>
          </cell>
          <cell r="BG2637" t="str">
            <v>NONE</v>
          </cell>
          <cell r="BK2637">
            <v>1</v>
          </cell>
          <cell r="BL2637">
            <v>3</v>
          </cell>
          <cell r="BM2637">
            <v>45170</v>
          </cell>
          <cell r="BN2637" t="str">
            <v>11:10</v>
          </cell>
          <cell r="BO2637">
            <v>45170.465277777781</v>
          </cell>
          <cell r="BP2637" t="str">
            <v>Non Connect</v>
          </cell>
        </row>
        <row r="2638">
          <cell r="A2638">
            <v>1017087434</v>
          </cell>
          <cell r="B2638" t="str">
            <v>AUTO</v>
          </cell>
          <cell r="C2638" t="str">
            <v>NA</v>
          </cell>
          <cell r="D2638" t="str">
            <v>No Answer AutoDial</v>
          </cell>
          <cell r="E2638" t="str">
            <v>CALL_NOT_PICKED</v>
          </cell>
          <cell r="F2638" t="str">
            <v>UNDEFINED</v>
          </cell>
          <cell r="G2638" t="str">
            <v>Default Category</v>
          </cell>
          <cell r="H2638" t="str">
            <v>VDAD</v>
          </cell>
          <cell r="I2638" t="str">
            <v>Outbound Auto Dial</v>
          </cell>
          <cell r="K2638">
            <v>44935.465902777774</v>
          </cell>
          <cell r="L2638">
            <v>44935.465902777774</v>
          </cell>
          <cell r="M2638">
            <v>10089</v>
          </cell>
          <cell r="N2638" t="str">
            <v>LAS POS Refll</v>
          </cell>
          <cell r="O2638" t="str">
            <v>00Q6F00001rGLtA</v>
          </cell>
          <cell r="Q2638">
            <v>202207057687933</v>
          </cell>
          <cell r="R2638">
            <v>0</v>
          </cell>
          <cell r="S2638">
            <v>91</v>
          </cell>
          <cell r="U2638" t="str">
            <v>TEST3258</v>
          </cell>
          <cell r="W2638" t="str">
            <v>VARALAKSHMI T MRS VARALAKSHMI</v>
          </cell>
          <cell r="X2638">
            <v>135922212</v>
          </cell>
          <cell r="AA2638" t="str">
            <v>-</v>
          </cell>
          <cell r="AH2638">
            <v>7899598004</v>
          </cell>
          <cell r="AK2638">
            <v>0</v>
          </cell>
          <cell r="AM2638" t="str">
            <v>NONE</v>
          </cell>
          <cell r="AN2638">
            <v>1</v>
          </cell>
          <cell r="AP2638">
            <v>63721937</v>
          </cell>
          <cell r="AQ2638">
            <v>1693546794.7224801</v>
          </cell>
          <cell r="AR2638">
            <v>0</v>
          </cell>
          <cell r="AS2638">
            <v>44935.439155092594</v>
          </cell>
          <cell r="AT2638">
            <v>2</v>
          </cell>
          <cell r="AU2638">
            <v>44935.800775462965</v>
          </cell>
          <cell r="AV2638">
            <v>44935.800787037035</v>
          </cell>
          <cell r="AW2638" t="str">
            <v>Y1</v>
          </cell>
          <cell r="AX2638" t="str">
            <v>NO_ANSWER</v>
          </cell>
          <cell r="AY2638" t="str">
            <v>CONGESTION</v>
          </cell>
          <cell r="AZ2638" t="str">
            <v>Local/02200488647899598004@default-00036b81;2</v>
          </cell>
          <cell r="BA2638">
            <v>480</v>
          </cell>
          <cell r="BB2638" t="str">
            <v>Temporarily unavailable</v>
          </cell>
          <cell r="BC2638">
            <v>0</v>
          </cell>
          <cell r="BD2638">
            <v>0</v>
          </cell>
          <cell r="BF2638">
            <v>0</v>
          </cell>
          <cell r="BG2638" t="str">
            <v>NONE</v>
          </cell>
          <cell r="BK2638">
            <v>1</v>
          </cell>
          <cell r="BL2638">
            <v>3</v>
          </cell>
          <cell r="BM2638">
            <v>45170</v>
          </cell>
          <cell r="BN2638" t="str">
            <v>11:10</v>
          </cell>
          <cell r="BO2638">
            <v>45170.465277777781</v>
          </cell>
          <cell r="BP2638" t="str">
            <v>Non Connect</v>
          </cell>
        </row>
        <row r="2639">
          <cell r="A2639">
            <v>1017087435</v>
          </cell>
          <cell r="B2639" t="str">
            <v>AUTO</v>
          </cell>
          <cell r="C2639" t="str">
            <v>NA</v>
          </cell>
          <cell r="D2639" t="str">
            <v>No Answer AutoDial</v>
          </cell>
          <cell r="E2639" t="str">
            <v>CALL_NOT_PICKED</v>
          </cell>
          <cell r="F2639" t="str">
            <v>UNDEFINED</v>
          </cell>
          <cell r="G2639" t="str">
            <v>Default Category</v>
          </cell>
          <cell r="H2639" t="str">
            <v>VDAD</v>
          </cell>
          <cell r="I2639" t="str">
            <v>Outbound Auto Dial</v>
          </cell>
          <cell r="K2639">
            <v>44935.465902777774</v>
          </cell>
          <cell r="L2639">
            <v>44935.465902777774</v>
          </cell>
          <cell r="M2639">
            <v>10089</v>
          </cell>
          <cell r="N2639" t="str">
            <v>LAS POS Refll</v>
          </cell>
          <cell r="O2639" t="str">
            <v>00Q6F00001rQeLb</v>
          </cell>
          <cell r="Q2639">
            <v>202207057687933</v>
          </cell>
          <cell r="R2639">
            <v>0</v>
          </cell>
          <cell r="S2639">
            <v>91</v>
          </cell>
          <cell r="U2639" t="str">
            <v>TEST3259</v>
          </cell>
          <cell r="W2639" t="str">
            <v>VENKATAPHANI KOLLI VENKATAPHAN</v>
          </cell>
          <cell r="X2639">
            <v>137385775</v>
          </cell>
          <cell r="AA2639" t="str">
            <v>-</v>
          </cell>
          <cell r="AH2639">
            <v>6309020521</v>
          </cell>
          <cell r="AK2639">
            <v>0</v>
          </cell>
          <cell r="AM2639" t="str">
            <v>NONE</v>
          </cell>
          <cell r="AN2639">
            <v>1</v>
          </cell>
          <cell r="AP2639">
            <v>63721945</v>
          </cell>
          <cell r="AQ2639">
            <v>1693546796.7225101</v>
          </cell>
          <cell r="AR2639">
            <v>0</v>
          </cell>
          <cell r="AS2639">
            <v>44935.439155092594</v>
          </cell>
          <cell r="AT2639">
            <v>2</v>
          </cell>
          <cell r="AU2639">
            <v>44935.801620370374</v>
          </cell>
          <cell r="AV2639">
            <v>44935.801631944443</v>
          </cell>
          <cell r="AW2639" t="str">
            <v>Y1</v>
          </cell>
          <cell r="AX2639" t="str">
            <v>NO_ANSWER</v>
          </cell>
          <cell r="AY2639" t="str">
            <v>CONGESTION</v>
          </cell>
          <cell r="AZ2639" t="str">
            <v>Local/02200488646309020521@default-00036b8b;2</v>
          </cell>
          <cell r="BA2639">
            <v>0</v>
          </cell>
          <cell r="BC2639">
            <v>0</v>
          </cell>
          <cell r="BD2639">
            <v>0</v>
          </cell>
          <cell r="BF2639">
            <v>0</v>
          </cell>
          <cell r="BG2639" t="str">
            <v>NONE</v>
          </cell>
          <cell r="BK2639">
            <v>1</v>
          </cell>
          <cell r="BL2639">
            <v>3</v>
          </cell>
          <cell r="BM2639">
            <v>45170</v>
          </cell>
          <cell r="BN2639" t="str">
            <v>11:10</v>
          </cell>
          <cell r="BO2639">
            <v>45170.465277777781</v>
          </cell>
          <cell r="BP2639" t="str">
            <v>Non Connect</v>
          </cell>
        </row>
        <row r="2640">
          <cell r="A2640">
            <v>1017087436</v>
          </cell>
          <cell r="B2640" t="str">
            <v>AUTO</v>
          </cell>
          <cell r="C2640" t="str">
            <v>NA</v>
          </cell>
          <cell r="D2640" t="str">
            <v>No Answer AutoDial</v>
          </cell>
          <cell r="E2640" t="str">
            <v>CALL_NOT_PICKED</v>
          </cell>
          <cell r="F2640" t="str">
            <v>UNDEFINED</v>
          </cell>
          <cell r="G2640" t="str">
            <v>Default Category</v>
          </cell>
          <cell r="H2640" t="str">
            <v>VDAD</v>
          </cell>
          <cell r="I2640" t="str">
            <v>Outbound Auto Dial</v>
          </cell>
          <cell r="K2640">
            <v>44935.465902777774</v>
          </cell>
          <cell r="L2640">
            <v>44935.465902777774</v>
          </cell>
          <cell r="M2640">
            <v>10089</v>
          </cell>
          <cell r="N2640" t="str">
            <v>LAS POS Refll</v>
          </cell>
          <cell r="O2640" t="str">
            <v>00Q6F00001rPvfg</v>
          </cell>
          <cell r="Q2640">
            <v>202207057687933</v>
          </cell>
          <cell r="R2640">
            <v>0</v>
          </cell>
          <cell r="S2640">
            <v>91</v>
          </cell>
          <cell r="U2640" t="str">
            <v>TEST3260</v>
          </cell>
          <cell r="W2640" t="str">
            <v>VISHNU SIDDARTH SHREE</v>
          </cell>
          <cell r="X2640">
            <v>137208504</v>
          </cell>
          <cell r="AA2640" t="str">
            <v>-</v>
          </cell>
          <cell r="AF2640" t="str">
            <v>U</v>
          </cell>
          <cell r="AH2640">
            <v>9751009999</v>
          </cell>
          <cell r="AK2640">
            <v>0</v>
          </cell>
          <cell r="AM2640" t="str">
            <v>NONE</v>
          </cell>
          <cell r="AN2640">
            <v>1</v>
          </cell>
          <cell r="AP2640">
            <v>63721934</v>
          </cell>
          <cell r="AQ2640">
            <v>1693546793.72247</v>
          </cell>
          <cell r="AR2640">
            <v>0</v>
          </cell>
          <cell r="AS2640">
            <v>44935.439155092594</v>
          </cell>
          <cell r="AT2640">
            <v>2</v>
          </cell>
          <cell r="AU2640">
            <v>44935.799571759257</v>
          </cell>
          <cell r="AV2640">
            <v>44935.800011574072</v>
          </cell>
          <cell r="AW2640" t="str">
            <v>Y1</v>
          </cell>
          <cell r="AX2640" t="str">
            <v>NO_ANSWER</v>
          </cell>
          <cell r="AY2640" t="str">
            <v>CONGESTION</v>
          </cell>
          <cell r="AZ2640" t="str">
            <v>Local/02200488649751009999@default-00036b7e;2</v>
          </cell>
          <cell r="BA2640">
            <v>480</v>
          </cell>
          <cell r="BB2640" t="str">
            <v>Temporarily unavailable</v>
          </cell>
          <cell r="BC2640">
            <v>0</v>
          </cell>
          <cell r="BD2640">
            <v>0</v>
          </cell>
          <cell r="BF2640">
            <v>0</v>
          </cell>
          <cell r="BG2640" t="str">
            <v>NONE</v>
          </cell>
          <cell r="BK2640">
            <v>1</v>
          </cell>
          <cell r="BL2640">
            <v>3</v>
          </cell>
          <cell r="BM2640">
            <v>45170</v>
          </cell>
          <cell r="BN2640" t="str">
            <v>11:10</v>
          </cell>
          <cell r="BO2640">
            <v>45170.465277777781</v>
          </cell>
          <cell r="BP2640" t="str">
            <v>Non Connect</v>
          </cell>
        </row>
        <row r="2641">
          <cell r="A2641">
            <v>1017087437</v>
          </cell>
          <cell r="B2641" t="str">
            <v>AUTO</v>
          </cell>
          <cell r="C2641" t="str">
            <v>NA</v>
          </cell>
          <cell r="D2641" t="str">
            <v>No Answer AutoDial</v>
          </cell>
          <cell r="E2641" t="str">
            <v>CALL_NOT_PICKED</v>
          </cell>
          <cell r="F2641" t="str">
            <v>UNDEFINED</v>
          </cell>
          <cell r="G2641" t="str">
            <v>Default Category</v>
          </cell>
          <cell r="H2641" t="str">
            <v>VDAD</v>
          </cell>
          <cell r="I2641" t="str">
            <v>Outbound Auto Dial</v>
          </cell>
          <cell r="K2641">
            <v>44935.465902777774</v>
          </cell>
          <cell r="L2641">
            <v>44935.465902777774</v>
          </cell>
          <cell r="M2641">
            <v>10089</v>
          </cell>
          <cell r="N2641" t="str">
            <v>LAS POS Refll</v>
          </cell>
          <cell r="O2641" t="str">
            <v>00Q6F00001rQ6LT</v>
          </cell>
          <cell r="Q2641">
            <v>202207057687933</v>
          </cell>
          <cell r="R2641">
            <v>0</v>
          </cell>
          <cell r="S2641">
            <v>91</v>
          </cell>
          <cell r="U2641" t="str">
            <v>TEST3261</v>
          </cell>
          <cell r="W2641" t="str">
            <v>R JAIRAJ</v>
          </cell>
          <cell r="X2641">
            <v>137250502</v>
          </cell>
          <cell r="AA2641" t="str">
            <v>-</v>
          </cell>
          <cell r="AH2641">
            <v>8784564151</v>
          </cell>
          <cell r="AK2641">
            <v>0</v>
          </cell>
          <cell r="AM2641" t="str">
            <v>NONE</v>
          </cell>
          <cell r="AN2641">
            <v>1</v>
          </cell>
          <cell r="AP2641">
            <v>63721933</v>
          </cell>
          <cell r="AQ2641">
            <v>1693546793.72247</v>
          </cell>
          <cell r="AR2641">
            <v>0</v>
          </cell>
          <cell r="AS2641">
            <v>44935.439155092594</v>
          </cell>
          <cell r="AT2641">
            <v>2</v>
          </cell>
          <cell r="AU2641">
            <v>44935.799571759257</v>
          </cell>
          <cell r="AV2641">
            <v>44935.79960648148</v>
          </cell>
          <cell r="AW2641" t="str">
            <v>Y1</v>
          </cell>
          <cell r="AX2641" t="str">
            <v>NO_ANSWER</v>
          </cell>
          <cell r="AY2641" t="str">
            <v>CONGESTION</v>
          </cell>
          <cell r="AZ2641" t="str">
            <v>Local/02200488648784564151@default-00036b7d;2</v>
          </cell>
          <cell r="BA2641">
            <v>480</v>
          </cell>
          <cell r="BB2641" t="str">
            <v>Temporarily unavailable</v>
          </cell>
          <cell r="BC2641">
            <v>0</v>
          </cell>
          <cell r="BD2641">
            <v>0</v>
          </cell>
          <cell r="BF2641">
            <v>0</v>
          </cell>
          <cell r="BG2641" t="str">
            <v>NONE</v>
          </cell>
          <cell r="BK2641">
            <v>1</v>
          </cell>
          <cell r="BL2641">
            <v>3</v>
          </cell>
          <cell r="BM2641">
            <v>45170</v>
          </cell>
          <cell r="BN2641" t="str">
            <v>11:10</v>
          </cell>
          <cell r="BO2641">
            <v>45170.465277777781</v>
          </cell>
          <cell r="BP2641" t="str">
            <v>Non Connect</v>
          </cell>
        </row>
        <row r="2642">
          <cell r="A2642">
            <v>1017087438</v>
          </cell>
          <cell r="B2642" t="str">
            <v>AUTO</v>
          </cell>
          <cell r="C2642" t="str">
            <v>NA</v>
          </cell>
          <cell r="D2642" t="str">
            <v>No Answer AutoDial</v>
          </cell>
          <cell r="E2642" t="str">
            <v>CALL_NOT_PICKED</v>
          </cell>
          <cell r="F2642" t="str">
            <v>UNDEFINED</v>
          </cell>
          <cell r="G2642" t="str">
            <v>Default Category</v>
          </cell>
          <cell r="H2642" t="str">
            <v>VDAD</v>
          </cell>
          <cell r="I2642" t="str">
            <v>Outbound Auto Dial</v>
          </cell>
          <cell r="K2642">
            <v>44935.465902777774</v>
          </cell>
          <cell r="L2642">
            <v>44935.465902777774</v>
          </cell>
          <cell r="M2642">
            <v>10089</v>
          </cell>
          <cell r="N2642" t="str">
            <v>LAS POS Refll</v>
          </cell>
          <cell r="O2642" t="str">
            <v>00Q6F00001rNMmf</v>
          </cell>
          <cell r="Q2642">
            <v>202207057687933</v>
          </cell>
          <cell r="R2642">
            <v>0</v>
          </cell>
          <cell r="S2642">
            <v>91</v>
          </cell>
          <cell r="U2642" t="str">
            <v>TEST3262</v>
          </cell>
          <cell r="W2642" t="str">
            <v>MANISH  MR MANISH YADAV</v>
          </cell>
          <cell r="X2642">
            <v>136596079</v>
          </cell>
          <cell r="AA2642" t="str">
            <v>-</v>
          </cell>
          <cell r="AH2642">
            <v>9818644225</v>
          </cell>
          <cell r="AK2642">
            <v>0</v>
          </cell>
          <cell r="AM2642" t="str">
            <v>NONE</v>
          </cell>
          <cell r="AN2642">
            <v>1</v>
          </cell>
          <cell r="AP2642">
            <v>63721942</v>
          </cell>
          <cell r="AQ2642">
            <v>1693546795.7225001</v>
          </cell>
          <cell r="AR2642">
            <v>0</v>
          </cell>
          <cell r="AS2642">
            <v>44935.439155092594</v>
          </cell>
          <cell r="AT2642">
            <v>2</v>
          </cell>
          <cell r="AU2642">
            <v>44935.801620370374</v>
          </cell>
          <cell r="AV2642">
            <v>44935.801620370374</v>
          </cell>
          <cell r="AW2642" t="str">
            <v>Y1</v>
          </cell>
          <cell r="AX2642" t="str">
            <v>NO_ANSWER</v>
          </cell>
          <cell r="AY2642" t="str">
            <v>CONGESTION</v>
          </cell>
          <cell r="AZ2642" t="str">
            <v>Local/02200488649818644225@default-00036b88;2</v>
          </cell>
          <cell r="BA2642">
            <v>480</v>
          </cell>
          <cell r="BB2642" t="str">
            <v>Temporarily unavailable</v>
          </cell>
          <cell r="BC2642">
            <v>0</v>
          </cell>
          <cell r="BD2642">
            <v>0</v>
          </cell>
          <cell r="BF2642">
            <v>0</v>
          </cell>
          <cell r="BG2642" t="str">
            <v>NONE</v>
          </cell>
          <cell r="BK2642">
            <v>1</v>
          </cell>
          <cell r="BL2642">
            <v>3</v>
          </cell>
          <cell r="BM2642">
            <v>45170</v>
          </cell>
          <cell r="BN2642" t="str">
            <v>11:10</v>
          </cell>
          <cell r="BO2642">
            <v>45170.465277777781</v>
          </cell>
          <cell r="BP2642" t="str">
            <v>Non Connect</v>
          </cell>
        </row>
        <row r="2643">
          <cell r="A2643">
            <v>1017087439</v>
          </cell>
          <cell r="B2643" t="str">
            <v>AUTO</v>
          </cell>
          <cell r="C2643" t="str">
            <v>NA</v>
          </cell>
          <cell r="D2643" t="str">
            <v>No Answer AutoDial</v>
          </cell>
          <cell r="E2643" t="str">
            <v>CALL_NOT_PICKED</v>
          </cell>
          <cell r="F2643" t="str">
            <v>UNDEFINED</v>
          </cell>
          <cell r="G2643" t="str">
            <v>Default Category</v>
          </cell>
          <cell r="H2643" t="str">
            <v>VDAD</v>
          </cell>
          <cell r="I2643" t="str">
            <v>Outbound Auto Dial</v>
          </cell>
          <cell r="K2643">
            <v>44935.465902777774</v>
          </cell>
          <cell r="L2643">
            <v>44935.465902777774</v>
          </cell>
          <cell r="M2643">
            <v>10089</v>
          </cell>
          <cell r="N2643" t="str">
            <v>LAS POS Refll</v>
          </cell>
          <cell r="O2643" t="str">
            <v>00Q6F00001rNMmh</v>
          </cell>
          <cell r="Q2643">
            <v>202207057687933</v>
          </cell>
          <cell r="R2643">
            <v>0</v>
          </cell>
          <cell r="S2643">
            <v>91</v>
          </cell>
          <cell r="U2643" t="str">
            <v>TEST3263</v>
          </cell>
          <cell r="W2643" t="str">
            <v>JOSHI W/O POORAN JOSH I</v>
          </cell>
          <cell r="X2643">
            <v>136596081</v>
          </cell>
          <cell r="AA2643" t="str">
            <v>-</v>
          </cell>
          <cell r="AH2643">
            <v>8250184333</v>
          </cell>
          <cell r="AK2643">
            <v>0</v>
          </cell>
          <cell r="AM2643" t="str">
            <v>NONE</v>
          </cell>
          <cell r="AN2643">
            <v>1</v>
          </cell>
          <cell r="AP2643">
            <v>63721940</v>
          </cell>
          <cell r="AQ2643">
            <v>1693546795.7224901</v>
          </cell>
          <cell r="AR2643">
            <v>0</v>
          </cell>
          <cell r="AS2643">
            <v>44935.439155092594</v>
          </cell>
          <cell r="AT2643">
            <v>2</v>
          </cell>
          <cell r="AU2643">
            <v>44935.800775462965</v>
          </cell>
          <cell r="AV2643">
            <v>44935.800798611112</v>
          </cell>
          <cell r="AW2643" t="str">
            <v>Y1</v>
          </cell>
          <cell r="AX2643" t="str">
            <v>NO_ANSWER</v>
          </cell>
          <cell r="AY2643" t="str">
            <v>CONGESTION</v>
          </cell>
          <cell r="AZ2643" t="str">
            <v>Local/02200488648250184333@default-00036b86;2</v>
          </cell>
          <cell r="BA2643">
            <v>480</v>
          </cell>
          <cell r="BB2643" t="str">
            <v>Temporarily unavailable</v>
          </cell>
          <cell r="BC2643">
            <v>0</v>
          </cell>
          <cell r="BD2643">
            <v>0</v>
          </cell>
          <cell r="BF2643">
            <v>0</v>
          </cell>
          <cell r="BG2643" t="str">
            <v>NONE</v>
          </cell>
          <cell r="BK2643">
            <v>1</v>
          </cell>
          <cell r="BL2643">
            <v>3</v>
          </cell>
          <cell r="BM2643">
            <v>45170</v>
          </cell>
          <cell r="BN2643" t="str">
            <v>11:10</v>
          </cell>
          <cell r="BO2643">
            <v>45170.465277777781</v>
          </cell>
          <cell r="BP2643" t="str">
            <v>Non Connect</v>
          </cell>
        </row>
        <row r="2644">
          <cell r="A2644">
            <v>1017087440</v>
          </cell>
          <cell r="B2644" t="str">
            <v>AUTO</v>
          </cell>
          <cell r="C2644" t="str">
            <v>NA</v>
          </cell>
          <cell r="D2644" t="str">
            <v>No Answer AutoDial</v>
          </cell>
          <cell r="E2644" t="str">
            <v>CALL_NOT_PICKED</v>
          </cell>
          <cell r="F2644" t="str">
            <v>UNDEFINED</v>
          </cell>
          <cell r="G2644" t="str">
            <v>Default Category</v>
          </cell>
          <cell r="H2644" t="str">
            <v>VDAD</v>
          </cell>
          <cell r="I2644" t="str">
            <v>Outbound Auto Dial</v>
          </cell>
          <cell r="K2644">
            <v>44935.465902777774</v>
          </cell>
          <cell r="L2644">
            <v>44935.465902777774</v>
          </cell>
          <cell r="M2644">
            <v>10089</v>
          </cell>
          <cell r="N2644" t="str">
            <v>LAS POS Refll</v>
          </cell>
          <cell r="O2644" t="str">
            <v>00Q6F00001rGI58</v>
          </cell>
          <cell r="Q2644">
            <v>202207057687933</v>
          </cell>
          <cell r="R2644">
            <v>0</v>
          </cell>
          <cell r="S2644">
            <v>91</v>
          </cell>
          <cell r="U2644" t="str">
            <v>TEST3264</v>
          </cell>
          <cell r="W2644" t="str">
            <v>GARG</v>
          </cell>
          <cell r="X2644">
            <v>135907517</v>
          </cell>
          <cell r="AA2644" t="str">
            <v>-</v>
          </cell>
          <cell r="AH2644">
            <v>8447378262</v>
          </cell>
          <cell r="AK2644">
            <v>0</v>
          </cell>
          <cell r="AM2644" t="str">
            <v>NONE</v>
          </cell>
          <cell r="AN2644">
            <v>1</v>
          </cell>
          <cell r="AP2644">
            <v>63721948</v>
          </cell>
          <cell r="AQ2644">
            <v>1693546797.7225201</v>
          </cell>
          <cell r="AR2644">
            <v>0</v>
          </cell>
          <cell r="AS2644">
            <v>44935.439155092594</v>
          </cell>
          <cell r="AT2644">
            <v>2</v>
          </cell>
          <cell r="AU2644">
            <v>44935.801620370374</v>
          </cell>
          <cell r="AV2644">
            <v>44935.801631944443</v>
          </cell>
          <cell r="AW2644" t="str">
            <v>Y1</v>
          </cell>
          <cell r="AX2644" t="str">
            <v>NO_ANSWER</v>
          </cell>
          <cell r="AY2644" t="str">
            <v>CONGESTION</v>
          </cell>
          <cell r="AZ2644" t="str">
            <v>Local/02200488648447378262@default-00036b8f;2</v>
          </cell>
          <cell r="BA2644">
            <v>401</v>
          </cell>
          <cell r="BB2644" t="str">
            <v>Unauthorized</v>
          </cell>
          <cell r="BC2644">
            <v>0</v>
          </cell>
          <cell r="BD2644">
            <v>0</v>
          </cell>
          <cell r="BF2644">
            <v>0</v>
          </cell>
          <cell r="BG2644" t="str">
            <v>NONE</v>
          </cell>
          <cell r="BK2644">
            <v>1</v>
          </cell>
          <cell r="BL2644">
            <v>3</v>
          </cell>
          <cell r="BM2644">
            <v>45170</v>
          </cell>
          <cell r="BN2644" t="str">
            <v>11:10</v>
          </cell>
          <cell r="BO2644">
            <v>45170.465277777781</v>
          </cell>
          <cell r="BP2644" t="str">
            <v>Non Connect</v>
          </cell>
        </row>
        <row r="2645">
          <cell r="A2645">
            <v>1017087441</v>
          </cell>
          <cell r="B2645" t="str">
            <v>AUTO</v>
          </cell>
          <cell r="C2645" t="str">
            <v>NA</v>
          </cell>
          <cell r="D2645" t="str">
            <v>No Answer AutoDial</v>
          </cell>
          <cell r="E2645" t="str">
            <v>CALL_NOT_PICKED</v>
          </cell>
          <cell r="F2645" t="str">
            <v>UNDEFINED</v>
          </cell>
          <cell r="G2645" t="str">
            <v>Default Category</v>
          </cell>
          <cell r="H2645" t="str">
            <v>VDAD</v>
          </cell>
          <cell r="I2645" t="str">
            <v>Outbound Auto Dial</v>
          </cell>
          <cell r="K2645">
            <v>44935.465902777774</v>
          </cell>
          <cell r="L2645">
            <v>44935.465902777774</v>
          </cell>
          <cell r="M2645">
            <v>10089</v>
          </cell>
          <cell r="N2645" t="str">
            <v>LAS POS Refll</v>
          </cell>
          <cell r="O2645" t="str">
            <v>00Q6F00001rQeOa</v>
          </cell>
          <cell r="Q2645">
            <v>202207057687933</v>
          </cell>
          <cell r="R2645">
            <v>0</v>
          </cell>
          <cell r="S2645">
            <v>91</v>
          </cell>
          <cell r="U2645" t="str">
            <v>TEST3265</v>
          </cell>
          <cell r="W2645" t="str">
            <v>DEVARAJ  MR DEVARAJ RAMANJANEY</v>
          </cell>
          <cell r="X2645">
            <v>137385547</v>
          </cell>
          <cell r="AA2645" t="str">
            <v>-</v>
          </cell>
          <cell r="AH2645">
            <v>8041251000</v>
          </cell>
          <cell r="AK2645">
            <v>0</v>
          </cell>
          <cell r="AM2645" t="str">
            <v>NONE</v>
          </cell>
          <cell r="AN2645">
            <v>1</v>
          </cell>
          <cell r="AP2645">
            <v>63721946</v>
          </cell>
          <cell r="AQ2645">
            <v>1693546796.7225201</v>
          </cell>
          <cell r="AR2645">
            <v>0</v>
          </cell>
          <cell r="AS2645">
            <v>44935.439155092594</v>
          </cell>
          <cell r="AT2645">
            <v>2</v>
          </cell>
          <cell r="AU2645">
            <v>44935.801620370374</v>
          </cell>
          <cell r="AV2645">
            <v>44935.801631944443</v>
          </cell>
          <cell r="AW2645" t="str">
            <v>Y1</v>
          </cell>
          <cell r="AX2645" t="str">
            <v>NO_ANSWER</v>
          </cell>
          <cell r="AY2645" t="str">
            <v>CONGESTION</v>
          </cell>
          <cell r="AZ2645" t="str">
            <v>Local/02200488648041251000@default-00036b8d;2</v>
          </cell>
          <cell r="BA2645">
            <v>480</v>
          </cell>
          <cell r="BB2645" t="str">
            <v>Temporarily unavailable</v>
          </cell>
          <cell r="BC2645">
            <v>0</v>
          </cell>
          <cell r="BD2645">
            <v>0</v>
          </cell>
          <cell r="BF2645">
            <v>0</v>
          </cell>
          <cell r="BG2645" t="str">
            <v>NONE</v>
          </cell>
          <cell r="BK2645">
            <v>1</v>
          </cell>
          <cell r="BL2645">
            <v>3</v>
          </cell>
          <cell r="BM2645">
            <v>45170</v>
          </cell>
          <cell r="BN2645" t="str">
            <v>11:10</v>
          </cell>
          <cell r="BO2645">
            <v>45170.465277777781</v>
          </cell>
          <cell r="BP2645" t="str">
            <v>Non Connect</v>
          </cell>
        </row>
        <row r="2646">
          <cell r="A2646">
            <v>1017087442</v>
          </cell>
          <cell r="B2646" t="str">
            <v>AUTO</v>
          </cell>
          <cell r="C2646" t="str">
            <v>NA</v>
          </cell>
          <cell r="D2646" t="str">
            <v>No Answer AutoDial</v>
          </cell>
          <cell r="E2646" t="str">
            <v>CALL_NOT_PICKED</v>
          </cell>
          <cell r="F2646" t="str">
            <v>UNDEFINED</v>
          </cell>
          <cell r="G2646" t="str">
            <v>Default Category</v>
          </cell>
          <cell r="H2646" t="str">
            <v>VDAD</v>
          </cell>
          <cell r="I2646" t="str">
            <v>Outbound Auto Dial</v>
          </cell>
          <cell r="K2646">
            <v>44935.465902777774</v>
          </cell>
          <cell r="L2646">
            <v>44935.465902777774</v>
          </cell>
          <cell r="M2646">
            <v>10089</v>
          </cell>
          <cell r="N2646" t="str">
            <v>LAS POS Refll</v>
          </cell>
          <cell r="O2646" t="str">
            <v>00Q6F00001rNMmi</v>
          </cell>
          <cell r="Q2646">
            <v>202207057687933</v>
          </cell>
          <cell r="R2646">
            <v>0</v>
          </cell>
          <cell r="S2646">
            <v>91</v>
          </cell>
          <cell r="U2646" t="str">
            <v>TEST3266</v>
          </cell>
          <cell r="W2646" t="str">
            <v>CHOPRA SO HARISH CHOPRA</v>
          </cell>
          <cell r="X2646">
            <v>136596082</v>
          </cell>
          <cell r="AA2646" t="str">
            <v>-</v>
          </cell>
          <cell r="AH2646">
            <v>7837060510</v>
          </cell>
          <cell r="AK2646">
            <v>0</v>
          </cell>
          <cell r="AM2646" t="str">
            <v>NONE</v>
          </cell>
          <cell r="AN2646">
            <v>1</v>
          </cell>
          <cell r="AP2646">
            <v>63721941</v>
          </cell>
          <cell r="AQ2646">
            <v>1693546795.7225001</v>
          </cell>
          <cell r="AR2646">
            <v>0</v>
          </cell>
          <cell r="AS2646">
            <v>44935.439155092594</v>
          </cell>
          <cell r="AT2646">
            <v>2</v>
          </cell>
          <cell r="AU2646">
            <v>44935.800775462965</v>
          </cell>
          <cell r="AV2646">
            <v>44935.800798611112</v>
          </cell>
          <cell r="AW2646" t="str">
            <v>Y1</v>
          </cell>
          <cell r="AX2646" t="str">
            <v>NO_ANSWER</v>
          </cell>
          <cell r="AY2646" t="str">
            <v>CONGESTION</v>
          </cell>
          <cell r="AZ2646" t="str">
            <v>Local/02200488647837060510@default-00036b87;2</v>
          </cell>
          <cell r="BA2646">
            <v>480</v>
          </cell>
          <cell r="BB2646" t="str">
            <v>Temporarily unavailable</v>
          </cell>
          <cell r="BC2646">
            <v>0</v>
          </cell>
          <cell r="BD2646">
            <v>0</v>
          </cell>
          <cell r="BF2646">
            <v>0</v>
          </cell>
          <cell r="BG2646" t="str">
            <v>NONE</v>
          </cell>
          <cell r="BK2646">
            <v>1</v>
          </cell>
          <cell r="BL2646">
            <v>3</v>
          </cell>
          <cell r="BM2646">
            <v>45170</v>
          </cell>
          <cell r="BN2646" t="str">
            <v>11:10</v>
          </cell>
          <cell r="BO2646">
            <v>45170.465277777781</v>
          </cell>
          <cell r="BP2646" t="str">
            <v>Non Connect</v>
          </cell>
        </row>
        <row r="2647">
          <cell r="A2647">
            <v>1017087443</v>
          </cell>
          <cell r="B2647" t="str">
            <v>AUTO</v>
          </cell>
          <cell r="C2647" t="str">
            <v>NA</v>
          </cell>
          <cell r="D2647" t="str">
            <v>No Answer AutoDial</v>
          </cell>
          <cell r="E2647" t="str">
            <v>CALL_NOT_PICKED</v>
          </cell>
          <cell r="F2647" t="str">
            <v>UNDEFINED</v>
          </cell>
          <cell r="G2647" t="str">
            <v>Default Category</v>
          </cell>
          <cell r="H2647" t="str">
            <v>VDAD</v>
          </cell>
          <cell r="I2647" t="str">
            <v>Outbound Auto Dial</v>
          </cell>
          <cell r="K2647">
            <v>44935.465902777774</v>
          </cell>
          <cell r="L2647">
            <v>44935.465902777774</v>
          </cell>
          <cell r="M2647">
            <v>10089</v>
          </cell>
          <cell r="N2647" t="str">
            <v>LAS POS Refll</v>
          </cell>
          <cell r="O2647" t="str">
            <v>00Q6F00001rNMmk</v>
          </cell>
          <cell r="Q2647">
            <v>202207057687933</v>
          </cell>
          <cell r="R2647">
            <v>0</v>
          </cell>
          <cell r="S2647">
            <v>91</v>
          </cell>
          <cell r="U2647" t="str">
            <v>TEST3267</v>
          </cell>
          <cell r="W2647" t="str">
            <v>BHATNAGAR JOY BHATNAGAR</v>
          </cell>
          <cell r="X2647">
            <v>136596084</v>
          </cell>
          <cell r="AA2647" t="str">
            <v>-</v>
          </cell>
          <cell r="AH2647">
            <v>9810722015</v>
          </cell>
          <cell r="AK2647">
            <v>0</v>
          </cell>
          <cell r="AM2647" t="str">
            <v>NONE</v>
          </cell>
          <cell r="AN2647">
            <v>1</v>
          </cell>
          <cell r="AP2647">
            <v>63721939</v>
          </cell>
          <cell r="AQ2647">
            <v>1693546794.7224901</v>
          </cell>
          <cell r="AR2647">
            <v>0</v>
          </cell>
          <cell r="AS2647">
            <v>44935.439155092594</v>
          </cell>
          <cell r="AT2647">
            <v>2</v>
          </cell>
          <cell r="AU2647">
            <v>44935.800775462965</v>
          </cell>
          <cell r="AV2647">
            <v>44935.800798611112</v>
          </cell>
          <cell r="AW2647" t="str">
            <v>Y1</v>
          </cell>
          <cell r="AX2647" t="str">
            <v>NO_ANSWER</v>
          </cell>
          <cell r="AY2647" t="str">
            <v>CONGESTION</v>
          </cell>
          <cell r="AZ2647" t="str">
            <v>Local/02200488649810722015@default-00036b84;2</v>
          </cell>
          <cell r="BA2647">
            <v>480</v>
          </cell>
          <cell r="BB2647" t="str">
            <v>Temporarily unavailable</v>
          </cell>
          <cell r="BC2647">
            <v>0</v>
          </cell>
          <cell r="BD2647">
            <v>0</v>
          </cell>
          <cell r="BF2647">
            <v>0</v>
          </cell>
          <cell r="BG2647" t="str">
            <v>NONE</v>
          </cell>
          <cell r="BK2647">
            <v>1</v>
          </cell>
          <cell r="BL2647">
            <v>3</v>
          </cell>
          <cell r="BM2647">
            <v>45170</v>
          </cell>
          <cell r="BN2647" t="str">
            <v>11:10</v>
          </cell>
          <cell r="BO2647">
            <v>45170.465277777781</v>
          </cell>
          <cell r="BP2647" t="str">
            <v>Non Connect</v>
          </cell>
        </row>
        <row r="2648">
          <cell r="A2648">
            <v>1017087444</v>
          </cell>
          <cell r="B2648" t="str">
            <v>AUTO</v>
          </cell>
          <cell r="C2648" t="str">
            <v>NA</v>
          </cell>
          <cell r="D2648" t="str">
            <v>No Answer AutoDial</v>
          </cell>
          <cell r="E2648" t="str">
            <v>CALL_NOT_PICKED</v>
          </cell>
          <cell r="F2648" t="str">
            <v>UNDEFINED</v>
          </cell>
          <cell r="G2648" t="str">
            <v>Default Category</v>
          </cell>
          <cell r="H2648" t="str">
            <v>VDAD</v>
          </cell>
          <cell r="I2648" t="str">
            <v>Outbound Auto Dial</v>
          </cell>
          <cell r="K2648">
            <v>44935.465902777774</v>
          </cell>
          <cell r="L2648">
            <v>44935.465902777774</v>
          </cell>
          <cell r="M2648">
            <v>10089</v>
          </cell>
          <cell r="N2648" t="str">
            <v>LAS POS Refll</v>
          </cell>
          <cell r="O2648" t="str">
            <v>00Q6F00001rNMmg</v>
          </cell>
          <cell r="Q2648">
            <v>202207057687933</v>
          </cell>
          <cell r="R2648">
            <v>0</v>
          </cell>
          <cell r="S2648">
            <v>91</v>
          </cell>
          <cell r="U2648" t="str">
            <v>TEST3268</v>
          </cell>
          <cell r="W2648" t="str">
            <v>SAGAR D MIDHULA SAGAR D</v>
          </cell>
          <cell r="X2648">
            <v>136596080</v>
          </cell>
          <cell r="AA2648" t="str">
            <v>-</v>
          </cell>
          <cell r="AH2648">
            <v>6278472386</v>
          </cell>
          <cell r="AK2648">
            <v>0</v>
          </cell>
          <cell r="AM2648" t="str">
            <v>NONE</v>
          </cell>
          <cell r="AN2648">
            <v>1</v>
          </cell>
          <cell r="AP2648">
            <v>63721943</v>
          </cell>
          <cell r="AQ2648">
            <v>1693546795.7225001</v>
          </cell>
          <cell r="AR2648">
            <v>0</v>
          </cell>
          <cell r="AS2648">
            <v>44935.439155092594</v>
          </cell>
          <cell r="AT2648">
            <v>2</v>
          </cell>
          <cell r="AU2648">
            <v>44935.801620370374</v>
          </cell>
          <cell r="AV2648">
            <v>44935.801620370374</v>
          </cell>
          <cell r="AW2648" t="str">
            <v>Y1</v>
          </cell>
          <cell r="AX2648" t="str">
            <v>NORMAL_CIRCUIT_CONGESTION</v>
          </cell>
          <cell r="AY2648" t="str">
            <v>CONGESTION</v>
          </cell>
          <cell r="AZ2648" t="str">
            <v>Local/02200488646278472386@default-00036b89;2</v>
          </cell>
          <cell r="BA2648">
            <v>503</v>
          </cell>
          <cell r="BB2648" t="str">
            <v>Service Unavailable</v>
          </cell>
          <cell r="BC2648">
            <v>0</v>
          </cell>
          <cell r="BD2648">
            <v>0</v>
          </cell>
          <cell r="BF2648">
            <v>0</v>
          </cell>
          <cell r="BG2648" t="str">
            <v>NONE</v>
          </cell>
          <cell r="BK2648">
            <v>1</v>
          </cell>
          <cell r="BL2648">
            <v>3</v>
          </cell>
          <cell r="BM2648">
            <v>45170</v>
          </cell>
          <cell r="BN2648" t="str">
            <v>11:10</v>
          </cell>
          <cell r="BO2648">
            <v>45170.465277777781</v>
          </cell>
          <cell r="BP2648" t="str">
            <v>Non Connect</v>
          </cell>
        </row>
        <row r="2649">
          <cell r="A2649">
            <v>1017087445</v>
          </cell>
          <cell r="B2649" t="str">
            <v>AUTO</v>
          </cell>
          <cell r="C2649" t="str">
            <v>NA</v>
          </cell>
          <cell r="D2649" t="str">
            <v>No Answer AutoDial</v>
          </cell>
          <cell r="E2649" t="str">
            <v>CALL_NOT_PICKED</v>
          </cell>
          <cell r="F2649" t="str">
            <v>UNDEFINED</v>
          </cell>
          <cell r="G2649" t="str">
            <v>Default Category</v>
          </cell>
          <cell r="H2649" t="str">
            <v>VDAD</v>
          </cell>
          <cell r="I2649" t="str">
            <v>Outbound Auto Dial</v>
          </cell>
          <cell r="K2649">
            <v>44935.465902777774</v>
          </cell>
          <cell r="L2649">
            <v>44935.465902777774</v>
          </cell>
          <cell r="M2649">
            <v>10089</v>
          </cell>
          <cell r="N2649" t="str">
            <v>LAS POS Refll</v>
          </cell>
          <cell r="O2649" t="str">
            <v>00Q6F00001rNMmj</v>
          </cell>
          <cell r="Q2649">
            <v>202207057687933</v>
          </cell>
          <cell r="R2649">
            <v>0</v>
          </cell>
          <cell r="S2649">
            <v>91</v>
          </cell>
          <cell r="U2649" t="str">
            <v>TEST3269</v>
          </cell>
          <cell r="W2649" t="str">
            <v>SMRITI  MS SMRITI RAINA</v>
          </cell>
          <cell r="X2649">
            <v>136596083</v>
          </cell>
          <cell r="AA2649" t="str">
            <v>-</v>
          </cell>
          <cell r="AH2649">
            <v>9739168611</v>
          </cell>
          <cell r="AK2649">
            <v>0</v>
          </cell>
          <cell r="AM2649" t="str">
            <v>NONE</v>
          </cell>
          <cell r="AN2649">
            <v>1</v>
          </cell>
          <cell r="AP2649">
            <v>63721938</v>
          </cell>
          <cell r="AQ2649">
            <v>1693546794.7224801</v>
          </cell>
          <cell r="AR2649">
            <v>0</v>
          </cell>
          <cell r="AS2649">
            <v>44935.439155092594</v>
          </cell>
          <cell r="AT2649">
            <v>2</v>
          </cell>
          <cell r="AU2649">
            <v>44935.800775462965</v>
          </cell>
          <cell r="AV2649">
            <v>44935.800798611112</v>
          </cell>
          <cell r="AW2649" t="str">
            <v>Y1</v>
          </cell>
          <cell r="AX2649" t="str">
            <v>UNSPECIFIED</v>
          </cell>
          <cell r="AY2649" t="str">
            <v>CANCEL</v>
          </cell>
          <cell r="AZ2649" t="str">
            <v>Local/02200488649739168611@default-00036b82;2</v>
          </cell>
          <cell r="BA2649">
            <v>0</v>
          </cell>
          <cell r="BC2649">
            <v>0</v>
          </cell>
          <cell r="BD2649">
            <v>0</v>
          </cell>
          <cell r="BF2649">
            <v>0</v>
          </cell>
          <cell r="BG2649" t="str">
            <v>NONE</v>
          </cell>
          <cell r="BK2649">
            <v>1</v>
          </cell>
          <cell r="BL2649">
            <v>3</v>
          </cell>
          <cell r="BM2649">
            <v>45170</v>
          </cell>
          <cell r="BN2649" t="str">
            <v>11:10</v>
          </cell>
          <cell r="BO2649">
            <v>45170.465277777781</v>
          </cell>
          <cell r="BP2649" t="str">
            <v>Non Connect</v>
          </cell>
        </row>
        <row r="2650">
          <cell r="A2650">
            <v>1017087448</v>
          </cell>
          <cell r="B2650" t="str">
            <v>AUTO</v>
          </cell>
          <cell r="C2650" t="str">
            <v>ADC</v>
          </cell>
          <cell r="D2650" t="str">
            <v>Disconnected Number Auto</v>
          </cell>
          <cell r="E2650" t="str">
            <v>ATTEMPT_FAILED</v>
          </cell>
          <cell r="F2650" t="str">
            <v>UNDEFINED</v>
          </cell>
          <cell r="G2650" t="str">
            <v>Default Category</v>
          </cell>
          <cell r="H2650" t="str">
            <v>VDAD</v>
          </cell>
          <cell r="I2650" t="str">
            <v>Outbound Auto Dial</v>
          </cell>
          <cell r="K2650">
            <v>44935.465937499997</v>
          </cell>
          <cell r="L2650">
            <v>44935.465937499997</v>
          </cell>
          <cell r="M2650">
            <v>10089</v>
          </cell>
          <cell r="N2650" t="str">
            <v>LAS POS Refll</v>
          </cell>
          <cell r="O2650" t="str">
            <v>00Q6F00001rYY6w</v>
          </cell>
          <cell r="Q2650">
            <v>202207057687933</v>
          </cell>
          <cell r="R2650">
            <v>0</v>
          </cell>
          <cell r="S2650">
            <v>91</v>
          </cell>
          <cell r="U2650" t="str">
            <v>TEST3272</v>
          </cell>
          <cell r="W2650" t="str">
            <v>MUKHERJEE</v>
          </cell>
          <cell r="X2650">
            <v>139301207</v>
          </cell>
          <cell r="AA2650" t="str">
            <v>-</v>
          </cell>
          <cell r="AH2650">
            <v>8023683004</v>
          </cell>
          <cell r="AK2650">
            <v>0</v>
          </cell>
          <cell r="AM2650" t="str">
            <v>NONE</v>
          </cell>
          <cell r="AN2650">
            <v>1</v>
          </cell>
          <cell r="AP2650">
            <v>63721984</v>
          </cell>
          <cell r="AQ2650">
            <v>1693546858.72294</v>
          </cell>
          <cell r="AR2650">
            <v>0</v>
          </cell>
          <cell r="AS2650">
            <v>44935.439155092594</v>
          </cell>
          <cell r="AT2650">
            <v>1</v>
          </cell>
          <cell r="AU2650">
            <v>44935.465937499997</v>
          </cell>
          <cell r="AV2650">
            <v>44935.46597222222</v>
          </cell>
          <cell r="AW2650" t="str">
            <v>Y</v>
          </cell>
          <cell r="AX2650" t="str">
            <v>UNALLOCATED</v>
          </cell>
          <cell r="AY2650" t="str">
            <v>CHANUNAVAIL</v>
          </cell>
          <cell r="AZ2650" t="str">
            <v>Local/02200488648023683004@default-00036c1c;2</v>
          </cell>
          <cell r="BA2650">
            <v>404</v>
          </cell>
          <cell r="BB2650" t="str">
            <v>Not Found</v>
          </cell>
          <cell r="BC2650">
            <v>0</v>
          </cell>
          <cell r="BD2650">
            <v>0</v>
          </cell>
          <cell r="BF2650">
            <v>0</v>
          </cell>
          <cell r="BG2650" t="str">
            <v>NONE</v>
          </cell>
          <cell r="BK2650">
            <v>1</v>
          </cell>
          <cell r="BL2650">
            <v>3</v>
          </cell>
          <cell r="BM2650">
            <v>45170</v>
          </cell>
          <cell r="BN2650" t="str">
            <v>11:10</v>
          </cell>
          <cell r="BO2650">
            <v>45170.465277777781</v>
          </cell>
          <cell r="BP2650" t="str">
            <v>Non Connect</v>
          </cell>
        </row>
        <row r="2651">
          <cell r="A2651">
            <v>1017087360</v>
          </cell>
          <cell r="B2651" t="str">
            <v>AUTO</v>
          </cell>
          <cell r="C2651" t="str">
            <v>NA</v>
          </cell>
          <cell r="D2651" t="str">
            <v>No Answer AutoDial</v>
          </cell>
          <cell r="E2651" t="str">
            <v>CALL_NOT_PICKED</v>
          </cell>
          <cell r="F2651" t="str">
            <v>UNDEFINED</v>
          </cell>
          <cell r="G2651" t="str">
            <v>Default Category</v>
          </cell>
          <cell r="H2651" t="str">
            <v>VDAD</v>
          </cell>
          <cell r="I2651" t="str">
            <v>Outbound Auto Dial</v>
          </cell>
          <cell r="K2651">
            <v>44935.464618055557</v>
          </cell>
          <cell r="L2651">
            <v>44935.464618055557</v>
          </cell>
          <cell r="M2651">
            <v>10089</v>
          </cell>
          <cell r="N2651" t="str">
            <v>LAS POS Refll</v>
          </cell>
          <cell r="O2651" t="str">
            <v>00Q6F00001rTjtp</v>
          </cell>
          <cell r="Q2651">
            <v>202207057687933</v>
          </cell>
          <cell r="R2651">
            <v>0</v>
          </cell>
          <cell r="S2651">
            <v>91</v>
          </cell>
          <cell r="U2651" t="str">
            <v>TEST3184</v>
          </cell>
          <cell r="W2651" t="str">
            <v>ASHESH RAJENDRA SAFI</v>
          </cell>
          <cell r="X2651">
            <v>138131836</v>
          </cell>
          <cell r="AA2651" t="str">
            <v>-</v>
          </cell>
          <cell r="AH2651">
            <v>9967871419</v>
          </cell>
          <cell r="AK2651">
            <v>0</v>
          </cell>
          <cell r="AM2651" t="str">
            <v>NONE</v>
          </cell>
          <cell r="AN2651">
            <v>1</v>
          </cell>
          <cell r="AP2651">
            <v>63721884</v>
          </cell>
          <cell r="AQ2651">
            <v>1693546681.72194</v>
          </cell>
          <cell r="AR2651">
            <v>0</v>
          </cell>
          <cell r="AS2651">
            <v>44935.439155092594</v>
          </cell>
          <cell r="AT2651">
            <v>4</v>
          </cell>
          <cell r="AU2651">
            <v>44935.814930555556</v>
          </cell>
          <cell r="AV2651">
            <v>44935.815208333333</v>
          </cell>
          <cell r="AW2651" t="str">
            <v>Y3</v>
          </cell>
          <cell r="AX2651" t="str">
            <v>NO_ANSWER</v>
          </cell>
          <cell r="AY2651" t="str">
            <v>CONGESTION</v>
          </cell>
          <cell r="AZ2651" t="str">
            <v>Local/02200488649967871419@default-00036ad0;2</v>
          </cell>
          <cell r="BA2651">
            <v>480</v>
          </cell>
          <cell r="BB2651" t="str">
            <v>Temporarily unavailable</v>
          </cell>
          <cell r="BC2651">
            <v>0</v>
          </cell>
          <cell r="BD2651">
            <v>0</v>
          </cell>
          <cell r="BF2651">
            <v>0</v>
          </cell>
          <cell r="BG2651" t="str">
            <v>NONE</v>
          </cell>
          <cell r="BK2651">
            <v>1</v>
          </cell>
          <cell r="BL2651">
            <v>3</v>
          </cell>
          <cell r="BM2651">
            <v>45170</v>
          </cell>
          <cell r="BN2651" t="str">
            <v>11:09</v>
          </cell>
          <cell r="BO2651">
            <v>45170.464583333334</v>
          </cell>
          <cell r="BP2651" t="str">
            <v>Non Connect</v>
          </cell>
        </row>
        <row r="2652">
          <cell r="A2652">
            <v>1017087361</v>
          </cell>
          <cell r="B2652" t="str">
            <v>AUTO</v>
          </cell>
          <cell r="C2652" t="str">
            <v>NA</v>
          </cell>
          <cell r="D2652" t="str">
            <v>No Answer AutoDial</v>
          </cell>
          <cell r="E2652" t="str">
            <v>CALL_NOT_PICKED</v>
          </cell>
          <cell r="F2652" t="str">
            <v>UNDEFINED</v>
          </cell>
          <cell r="G2652" t="str">
            <v>Default Category</v>
          </cell>
          <cell r="H2652" t="str">
            <v>VDAD</v>
          </cell>
          <cell r="I2652" t="str">
            <v>Outbound Auto Dial</v>
          </cell>
          <cell r="K2652">
            <v>44935.464618055557</v>
          </cell>
          <cell r="L2652">
            <v>44935.464618055557</v>
          </cell>
          <cell r="M2652">
            <v>10089</v>
          </cell>
          <cell r="N2652" t="str">
            <v>LAS POS Refll</v>
          </cell>
          <cell r="O2652" t="str">
            <v>00Q6F00001rPhWp</v>
          </cell>
          <cell r="Q2652">
            <v>202207057687933</v>
          </cell>
          <cell r="R2652">
            <v>0</v>
          </cell>
          <cell r="S2652">
            <v>91</v>
          </cell>
          <cell r="U2652" t="str">
            <v>TEST3185</v>
          </cell>
          <cell r="W2652" t="str">
            <v>ANKIT SUBHASH BAID</v>
          </cell>
          <cell r="X2652">
            <v>137153991</v>
          </cell>
          <cell r="AA2652" t="str">
            <v>-</v>
          </cell>
          <cell r="AH2652">
            <v>8879756782</v>
          </cell>
          <cell r="AK2652">
            <v>0</v>
          </cell>
          <cell r="AM2652" t="str">
            <v>NONE</v>
          </cell>
          <cell r="AN2652">
            <v>1</v>
          </cell>
          <cell r="AP2652">
            <v>63721878</v>
          </cell>
          <cell r="AQ2652">
            <v>1693546680.72191</v>
          </cell>
          <cell r="AR2652">
            <v>0</v>
          </cell>
          <cell r="AS2652">
            <v>44935.439143518517</v>
          </cell>
          <cell r="AT2652">
            <v>4</v>
          </cell>
          <cell r="AU2652">
            <v>44935.814930555556</v>
          </cell>
          <cell r="AV2652">
            <v>44935.814930555556</v>
          </cell>
          <cell r="AW2652" t="str">
            <v>Y3</v>
          </cell>
          <cell r="AX2652" t="str">
            <v>NO_ANSWER</v>
          </cell>
          <cell r="AY2652" t="str">
            <v>CONGESTION</v>
          </cell>
          <cell r="AZ2652" t="str">
            <v>Local/02200488648879756782@default-00036ac8;2</v>
          </cell>
          <cell r="BA2652">
            <v>0</v>
          </cell>
          <cell r="BC2652">
            <v>0</v>
          </cell>
          <cell r="BD2652">
            <v>0</v>
          </cell>
          <cell r="BF2652">
            <v>0</v>
          </cell>
          <cell r="BG2652" t="str">
            <v>NONE</v>
          </cell>
          <cell r="BK2652">
            <v>1</v>
          </cell>
          <cell r="BL2652">
            <v>3</v>
          </cell>
          <cell r="BM2652">
            <v>45170</v>
          </cell>
          <cell r="BN2652" t="str">
            <v>11:09</v>
          </cell>
          <cell r="BO2652">
            <v>45170.464583333334</v>
          </cell>
          <cell r="BP2652" t="str">
            <v>Non Connect</v>
          </cell>
        </row>
        <row r="2653">
          <cell r="A2653">
            <v>1017087362</v>
          </cell>
          <cell r="B2653" t="str">
            <v>AUTO</v>
          </cell>
          <cell r="C2653" t="str">
            <v>NA</v>
          </cell>
          <cell r="D2653" t="str">
            <v>No Answer AutoDial</v>
          </cell>
          <cell r="E2653" t="str">
            <v>CALL_NOT_PICKED</v>
          </cell>
          <cell r="F2653" t="str">
            <v>UNDEFINED</v>
          </cell>
          <cell r="G2653" t="str">
            <v>Default Category</v>
          </cell>
          <cell r="H2653" t="str">
            <v>VDAD</v>
          </cell>
          <cell r="I2653" t="str">
            <v>Outbound Auto Dial</v>
          </cell>
          <cell r="K2653">
            <v>44935.464618055557</v>
          </cell>
          <cell r="L2653">
            <v>44935.464618055557</v>
          </cell>
          <cell r="M2653">
            <v>10089</v>
          </cell>
          <cell r="N2653" t="str">
            <v>LAS POS Refll</v>
          </cell>
          <cell r="O2653" t="str">
            <v>00Q6F00001rYD9J</v>
          </cell>
          <cell r="Q2653">
            <v>202207057687933</v>
          </cell>
          <cell r="R2653">
            <v>0</v>
          </cell>
          <cell r="S2653">
            <v>91</v>
          </cell>
          <cell r="U2653" t="str">
            <v>TEST3186</v>
          </cell>
          <cell r="W2653" t="str">
            <v>ARATI SANTOSH</v>
          </cell>
          <cell r="X2653">
            <v>139219796</v>
          </cell>
          <cell r="AA2653" t="str">
            <v>-</v>
          </cell>
          <cell r="AH2653">
            <v>7506372405</v>
          </cell>
          <cell r="AK2653">
            <v>0</v>
          </cell>
          <cell r="AM2653" t="str">
            <v>NONE</v>
          </cell>
          <cell r="AN2653">
            <v>1</v>
          </cell>
          <cell r="AP2653">
            <v>63721875</v>
          </cell>
          <cell r="AQ2653">
            <v>1693546679.7219</v>
          </cell>
          <cell r="AR2653">
            <v>0</v>
          </cell>
          <cell r="AS2653">
            <v>44935.439143518517</v>
          </cell>
          <cell r="AT2653">
            <v>5</v>
          </cell>
          <cell r="AU2653">
            <v>44935.814502314817</v>
          </cell>
          <cell r="AV2653">
            <v>44935.814502314817</v>
          </cell>
          <cell r="AW2653" t="str">
            <v>Y4</v>
          </cell>
          <cell r="AX2653" t="str">
            <v>NO_ANSWER</v>
          </cell>
          <cell r="AY2653" t="str">
            <v>CONGESTION</v>
          </cell>
          <cell r="AZ2653" t="str">
            <v>Local/02200488647506372405@default-00036ac4;2</v>
          </cell>
          <cell r="BA2653">
            <v>401</v>
          </cell>
          <cell r="BB2653" t="str">
            <v>Unauthorized</v>
          </cell>
          <cell r="BC2653">
            <v>0</v>
          </cell>
          <cell r="BD2653">
            <v>0</v>
          </cell>
          <cell r="BF2653">
            <v>0</v>
          </cell>
          <cell r="BG2653" t="str">
            <v>NONE</v>
          </cell>
          <cell r="BK2653">
            <v>1</v>
          </cell>
          <cell r="BL2653">
            <v>3</v>
          </cell>
          <cell r="BM2653">
            <v>45170</v>
          </cell>
          <cell r="BN2653" t="str">
            <v>11:09</v>
          </cell>
          <cell r="BO2653">
            <v>45170.464583333334</v>
          </cell>
          <cell r="BP2653" t="str">
            <v>Non Connect</v>
          </cell>
        </row>
        <row r="2654">
          <cell r="A2654">
            <v>1017087363</v>
          </cell>
          <cell r="B2654" t="str">
            <v>AUTO</v>
          </cell>
          <cell r="C2654" t="str">
            <v>NA</v>
          </cell>
          <cell r="D2654" t="str">
            <v>No Answer AutoDial</v>
          </cell>
          <cell r="E2654" t="str">
            <v>CALL_NOT_PICKED</v>
          </cell>
          <cell r="F2654" t="str">
            <v>UNDEFINED</v>
          </cell>
          <cell r="G2654" t="str">
            <v>Default Category</v>
          </cell>
          <cell r="H2654" t="str">
            <v>VDAD</v>
          </cell>
          <cell r="I2654" t="str">
            <v>Outbound Auto Dial</v>
          </cell>
          <cell r="K2654">
            <v>44935.464618055557</v>
          </cell>
          <cell r="L2654">
            <v>44935.464618055557</v>
          </cell>
          <cell r="M2654">
            <v>10089</v>
          </cell>
          <cell r="N2654" t="str">
            <v>LAS POS Refll</v>
          </cell>
          <cell r="O2654" t="str">
            <v>00Q6F00001rQiGo</v>
          </cell>
          <cell r="Q2654">
            <v>202207057687933</v>
          </cell>
          <cell r="R2654">
            <v>0</v>
          </cell>
          <cell r="S2654">
            <v>91</v>
          </cell>
          <cell r="U2654" t="str">
            <v>TEST3187</v>
          </cell>
          <cell r="W2654" t="str">
            <v>PATRUDU VENKATA NARASIMHA</v>
          </cell>
          <cell r="X2654">
            <v>137400448</v>
          </cell>
          <cell r="AA2654" t="str">
            <v>-</v>
          </cell>
          <cell r="AH2654">
            <v>8066217914</v>
          </cell>
          <cell r="AK2654">
            <v>0</v>
          </cell>
          <cell r="AM2654" t="str">
            <v>NONE</v>
          </cell>
          <cell r="AN2654">
            <v>1</v>
          </cell>
          <cell r="AP2654">
            <v>63721885</v>
          </cell>
          <cell r="AQ2654">
            <v>1693546682.72194</v>
          </cell>
          <cell r="AR2654">
            <v>0</v>
          </cell>
          <cell r="AS2654">
            <v>44935.439155092594</v>
          </cell>
          <cell r="AT2654">
            <v>4</v>
          </cell>
          <cell r="AU2654">
            <v>44935.814930555556</v>
          </cell>
          <cell r="AV2654">
            <v>44935.815601851849</v>
          </cell>
          <cell r="AW2654" t="str">
            <v>Y3</v>
          </cell>
          <cell r="AX2654" t="str">
            <v>UNSPECIFIED</v>
          </cell>
          <cell r="AY2654" t="str">
            <v>CANCEL</v>
          </cell>
          <cell r="AZ2654" t="str">
            <v>Local/02200488648066217914@default-00036ad1;2</v>
          </cell>
          <cell r="BA2654">
            <v>401</v>
          </cell>
          <cell r="BB2654" t="str">
            <v>Unauthorized</v>
          </cell>
          <cell r="BC2654">
            <v>0</v>
          </cell>
          <cell r="BD2654">
            <v>0</v>
          </cell>
          <cell r="BF2654">
            <v>0</v>
          </cell>
          <cell r="BG2654" t="str">
            <v>NONE</v>
          </cell>
          <cell r="BK2654">
            <v>1</v>
          </cell>
          <cell r="BL2654">
            <v>3</v>
          </cell>
          <cell r="BM2654">
            <v>45170</v>
          </cell>
          <cell r="BN2654" t="str">
            <v>11:09</v>
          </cell>
          <cell r="BO2654">
            <v>45170.464583333334</v>
          </cell>
          <cell r="BP2654" t="str">
            <v>Non Connect</v>
          </cell>
        </row>
        <row r="2655">
          <cell r="A2655">
            <v>1017087364</v>
          </cell>
          <cell r="B2655" t="str">
            <v>AUTO</v>
          </cell>
          <cell r="C2655" t="str">
            <v>NA</v>
          </cell>
          <cell r="D2655" t="str">
            <v>No Answer AutoDial</v>
          </cell>
          <cell r="E2655" t="str">
            <v>CALL_NOT_PICKED</v>
          </cell>
          <cell r="F2655" t="str">
            <v>UNDEFINED</v>
          </cell>
          <cell r="G2655" t="str">
            <v>Default Category</v>
          </cell>
          <cell r="H2655" t="str">
            <v>VDAD</v>
          </cell>
          <cell r="I2655" t="str">
            <v>Outbound Auto Dial</v>
          </cell>
          <cell r="K2655">
            <v>44935.464618055557</v>
          </cell>
          <cell r="L2655">
            <v>44935.464618055557</v>
          </cell>
          <cell r="M2655">
            <v>10089</v>
          </cell>
          <cell r="N2655" t="str">
            <v>LAS POS Refll</v>
          </cell>
          <cell r="O2655" t="str">
            <v>00Q6F00001rPvm7</v>
          </cell>
          <cell r="Q2655">
            <v>202207057687933</v>
          </cell>
          <cell r="R2655">
            <v>0</v>
          </cell>
          <cell r="S2655">
            <v>91</v>
          </cell>
          <cell r="U2655" t="str">
            <v>TEST3188</v>
          </cell>
          <cell r="W2655" t="str">
            <v>SHIVPRASAD MAMGAI</v>
          </cell>
          <cell r="X2655">
            <v>137208906</v>
          </cell>
          <cell r="AA2655" t="str">
            <v>-</v>
          </cell>
          <cell r="AF2655" t="str">
            <v>U</v>
          </cell>
          <cell r="AH2655">
            <v>9321223694</v>
          </cell>
          <cell r="AK2655">
            <v>0</v>
          </cell>
          <cell r="AM2655" t="str">
            <v>NONE</v>
          </cell>
          <cell r="AN2655">
            <v>1</v>
          </cell>
          <cell r="AP2655">
            <v>63721882</v>
          </cell>
          <cell r="AQ2655">
            <v>1693546681.72193</v>
          </cell>
          <cell r="AR2655">
            <v>0</v>
          </cell>
          <cell r="AS2655">
            <v>44935.439155092594</v>
          </cell>
          <cell r="AT2655">
            <v>2</v>
          </cell>
          <cell r="AU2655">
            <v>44935.758240740739</v>
          </cell>
          <cell r="AV2655">
            <v>44935.759328703702</v>
          </cell>
          <cell r="AW2655" t="str">
            <v>Y1</v>
          </cell>
          <cell r="AX2655" t="str">
            <v>UNSPECIFIED</v>
          </cell>
          <cell r="AY2655" t="str">
            <v>CANCEL</v>
          </cell>
          <cell r="AZ2655" t="str">
            <v>Local/02200488649321223694@default-00036ace;2</v>
          </cell>
          <cell r="BA2655">
            <v>401</v>
          </cell>
          <cell r="BB2655" t="str">
            <v>Unauthorized</v>
          </cell>
          <cell r="BC2655">
            <v>0</v>
          </cell>
          <cell r="BD2655">
            <v>0</v>
          </cell>
          <cell r="BF2655">
            <v>0</v>
          </cell>
          <cell r="BG2655" t="str">
            <v>NONE</v>
          </cell>
          <cell r="BK2655">
            <v>1</v>
          </cell>
          <cell r="BL2655">
            <v>3</v>
          </cell>
          <cell r="BM2655">
            <v>45170</v>
          </cell>
          <cell r="BN2655" t="str">
            <v>11:09</v>
          </cell>
          <cell r="BO2655">
            <v>45170.464583333334</v>
          </cell>
          <cell r="BP2655" t="str">
            <v>Non Connect</v>
          </cell>
        </row>
        <row r="2656">
          <cell r="A2656">
            <v>1017087365</v>
          </cell>
          <cell r="B2656" t="str">
            <v>AUTO</v>
          </cell>
          <cell r="C2656" t="str">
            <v>NA</v>
          </cell>
          <cell r="D2656" t="str">
            <v>No Answer AutoDial</v>
          </cell>
          <cell r="E2656" t="str">
            <v>CALL_NOT_PICKED</v>
          </cell>
          <cell r="F2656" t="str">
            <v>UNDEFINED</v>
          </cell>
          <cell r="G2656" t="str">
            <v>Default Category</v>
          </cell>
          <cell r="H2656" t="str">
            <v>VDAD</v>
          </cell>
          <cell r="I2656" t="str">
            <v>Outbound Auto Dial</v>
          </cell>
          <cell r="K2656">
            <v>44935.464618055557</v>
          </cell>
          <cell r="L2656">
            <v>44935.464618055557</v>
          </cell>
          <cell r="M2656">
            <v>10089</v>
          </cell>
          <cell r="N2656" t="str">
            <v>LAS POS Refll</v>
          </cell>
          <cell r="O2656" t="str">
            <v>00Q6F00001rN0M5</v>
          </cell>
          <cell r="Q2656">
            <v>202207057687933</v>
          </cell>
          <cell r="R2656">
            <v>0</v>
          </cell>
          <cell r="S2656">
            <v>91</v>
          </cell>
          <cell r="U2656" t="str">
            <v>TEST3189</v>
          </cell>
          <cell r="W2656" t="str">
            <v>B AGARWALA RONAK B AGARWALA</v>
          </cell>
          <cell r="X2656">
            <v>136509965</v>
          </cell>
          <cell r="AA2656" t="str">
            <v>-</v>
          </cell>
          <cell r="AH2656">
            <v>9327722222</v>
          </cell>
          <cell r="AK2656">
            <v>0</v>
          </cell>
          <cell r="AM2656" t="str">
            <v>NONE</v>
          </cell>
          <cell r="AN2656">
            <v>1</v>
          </cell>
          <cell r="AP2656">
            <v>63721881</v>
          </cell>
          <cell r="AQ2656">
            <v>1693546680.72193</v>
          </cell>
          <cell r="AR2656">
            <v>0</v>
          </cell>
          <cell r="AS2656">
            <v>44935.439155092594</v>
          </cell>
          <cell r="AT2656">
            <v>2</v>
          </cell>
          <cell r="AU2656">
            <v>44935.758240740739</v>
          </cell>
          <cell r="AV2656">
            <v>44935.758622685185</v>
          </cell>
          <cell r="AW2656" t="str">
            <v>Y1</v>
          </cell>
          <cell r="AX2656" t="str">
            <v>UNSPECIFIED</v>
          </cell>
          <cell r="AY2656" t="str">
            <v>CANCEL</v>
          </cell>
          <cell r="AZ2656" t="str">
            <v>Local/02200488649327722222@default-00036acd;2</v>
          </cell>
          <cell r="BA2656">
            <v>401</v>
          </cell>
          <cell r="BB2656" t="str">
            <v>Unauthorized</v>
          </cell>
          <cell r="BC2656">
            <v>0</v>
          </cell>
          <cell r="BD2656">
            <v>0</v>
          </cell>
          <cell r="BF2656">
            <v>0</v>
          </cell>
          <cell r="BG2656" t="str">
            <v>NONE</v>
          </cell>
          <cell r="BK2656">
            <v>1</v>
          </cell>
          <cell r="BL2656">
            <v>3</v>
          </cell>
          <cell r="BM2656">
            <v>45170</v>
          </cell>
          <cell r="BN2656" t="str">
            <v>11:09</v>
          </cell>
          <cell r="BO2656">
            <v>45170.464583333334</v>
          </cell>
          <cell r="BP2656" t="str">
            <v>Non Connect</v>
          </cell>
        </row>
        <row r="2657">
          <cell r="A2657">
            <v>1017087366</v>
          </cell>
          <cell r="B2657" t="str">
            <v>AUTO</v>
          </cell>
          <cell r="C2657" t="str">
            <v>NA</v>
          </cell>
          <cell r="D2657" t="str">
            <v>No Answer AutoDial</v>
          </cell>
          <cell r="E2657" t="str">
            <v>CALL_NOT_PICKED</v>
          </cell>
          <cell r="F2657" t="str">
            <v>UNDEFINED</v>
          </cell>
          <cell r="G2657" t="str">
            <v>Default Category</v>
          </cell>
          <cell r="H2657" t="str">
            <v>VDAD</v>
          </cell>
          <cell r="I2657" t="str">
            <v>Outbound Auto Dial</v>
          </cell>
          <cell r="K2657">
            <v>44935.464618055557</v>
          </cell>
          <cell r="L2657">
            <v>44935.464618055557</v>
          </cell>
          <cell r="M2657">
            <v>10089</v>
          </cell>
          <cell r="N2657" t="str">
            <v>LAS POS Refll</v>
          </cell>
          <cell r="O2657" t="str">
            <v>00Q6F00001rYE0h</v>
          </cell>
          <cell r="Q2657">
            <v>202207057687933</v>
          </cell>
          <cell r="R2657">
            <v>0</v>
          </cell>
          <cell r="S2657">
            <v>91</v>
          </cell>
          <cell r="U2657" t="str">
            <v>TEST3190</v>
          </cell>
          <cell r="W2657" t="str">
            <v>SAMAR  MR SAMAR GUPTA</v>
          </cell>
          <cell r="X2657">
            <v>139223117</v>
          </cell>
          <cell r="AA2657" t="str">
            <v>-</v>
          </cell>
          <cell r="AF2657" t="str">
            <v>U</v>
          </cell>
          <cell r="AH2657">
            <v>9971233112</v>
          </cell>
          <cell r="AK2657">
            <v>0</v>
          </cell>
          <cell r="AM2657" t="str">
            <v>NONE</v>
          </cell>
          <cell r="AN2657">
            <v>1</v>
          </cell>
          <cell r="AP2657">
            <v>63721879</v>
          </cell>
          <cell r="AQ2657">
            <v>1693546680.72192</v>
          </cell>
          <cell r="AR2657">
            <v>0</v>
          </cell>
          <cell r="AS2657">
            <v>44935.439155092594</v>
          </cell>
          <cell r="AT2657">
            <v>2</v>
          </cell>
          <cell r="AU2657">
            <v>44935.758240740739</v>
          </cell>
          <cell r="AV2657">
            <v>44935.75885416667</v>
          </cell>
          <cell r="AW2657" t="str">
            <v>Y1</v>
          </cell>
          <cell r="AX2657" t="str">
            <v>UNSPECIFIED</v>
          </cell>
          <cell r="AY2657" t="str">
            <v>CANCEL</v>
          </cell>
          <cell r="AZ2657" t="str">
            <v>Local/02200488649971233112@default-00036ac9;2</v>
          </cell>
          <cell r="BA2657">
            <v>0</v>
          </cell>
          <cell r="BC2657">
            <v>0</v>
          </cell>
          <cell r="BD2657">
            <v>0</v>
          </cell>
          <cell r="BF2657">
            <v>0</v>
          </cell>
          <cell r="BG2657" t="str">
            <v>NONE</v>
          </cell>
          <cell r="BK2657">
            <v>1</v>
          </cell>
          <cell r="BL2657">
            <v>3</v>
          </cell>
          <cell r="BM2657">
            <v>45170</v>
          </cell>
          <cell r="BN2657" t="str">
            <v>11:09</v>
          </cell>
          <cell r="BO2657">
            <v>45170.464583333334</v>
          </cell>
          <cell r="BP2657" t="str">
            <v>Non Connect</v>
          </cell>
        </row>
        <row r="2658">
          <cell r="A2658">
            <v>1017087367</v>
          </cell>
          <cell r="B2658" t="str">
            <v>AUTO</v>
          </cell>
          <cell r="C2658" t="str">
            <v>NA</v>
          </cell>
          <cell r="D2658" t="str">
            <v>No Answer AutoDial</v>
          </cell>
          <cell r="E2658" t="str">
            <v>CALL_NOT_PICKED</v>
          </cell>
          <cell r="F2658" t="str">
            <v>UNDEFINED</v>
          </cell>
          <cell r="G2658" t="str">
            <v>Default Category</v>
          </cell>
          <cell r="H2658" t="str">
            <v>VDAD</v>
          </cell>
          <cell r="I2658" t="str">
            <v>Outbound Auto Dial</v>
          </cell>
          <cell r="K2658">
            <v>44935.464618055557</v>
          </cell>
          <cell r="L2658">
            <v>44935.464618055557</v>
          </cell>
          <cell r="M2658">
            <v>10089</v>
          </cell>
          <cell r="N2658" t="str">
            <v>LAS POS Refll</v>
          </cell>
          <cell r="O2658" t="str">
            <v>00Q6F00001rYYdM</v>
          </cell>
          <cell r="Q2658">
            <v>202207057687933</v>
          </cell>
          <cell r="R2658">
            <v>0</v>
          </cell>
          <cell r="S2658">
            <v>91</v>
          </cell>
          <cell r="U2658" t="str">
            <v>TEST3191</v>
          </cell>
          <cell r="W2658" t="str">
            <v>PRABHU  CHANDRAMOULI</v>
          </cell>
          <cell r="X2658">
            <v>139303237</v>
          </cell>
          <cell r="AA2658" t="str">
            <v>-</v>
          </cell>
          <cell r="AF2658" t="str">
            <v>U</v>
          </cell>
          <cell r="AH2658">
            <v>8061763362</v>
          </cell>
          <cell r="AK2658">
            <v>0</v>
          </cell>
          <cell r="AM2658" t="str">
            <v>NONE</v>
          </cell>
          <cell r="AN2658">
            <v>1</v>
          </cell>
          <cell r="AP2658">
            <v>63721877</v>
          </cell>
          <cell r="AQ2658">
            <v>1693546679.72191</v>
          </cell>
          <cell r="AR2658">
            <v>0</v>
          </cell>
          <cell r="AS2658">
            <v>44935.439143518517</v>
          </cell>
          <cell r="AT2658">
            <v>4</v>
          </cell>
          <cell r="AU2658">
            <v>44935.814930555556</v>
          </cell>
          <cell r="AV2658">
            <v>44935.814930555556</v>
          </cell>
          <cell r="AW2658" t="str">
            <v>Y3</v>
          </cell>
          <cell r="AX2658" t="str">
            <v>UNSPECIFIED</v>
          </cell>
          <cell r="AY2658" t="str">
            <v>CANCEL</v>
          </cell>
          <cell r="AZ2658" t="str">
            <v>Local/02200488648061763362@default-00036ac7;2</v>
          </cell>
          <cell r="BA2658">
            <v>401</v>
          </cell>
          <cell r="BB2658" t="str">
            <v>Unauthorized</v>
          </cell>
          <cell r="BC2658">
            <v>0</v>
          </cell>
          <cell r="BD2658">
            <v>0</v>
          </cell>
          <cell r="BF2658">
            <v>0</v>
          </cell>
          <cell r="BG2658" t="str">
            <v>NONE</v>
          </cell>
          <cell r="BK2658">
            <v>1</v>
          </cell>
          <cell r="BL2658">
            <v>3</v>
          </cell>
          <cell r="BM2658">
            <v>45170</v>
          </cell>
          <cell r="BN2658" t="str">
            <v>11:09</v>
          </cell>
          <cell r="BO2658">
            <v>45170.464583333334</v>
          </cell>
          <cell r="BP2658" t="str">
            <v>Non Connect</v>
          </cell>
        </row>
        <row r="2659">
          <cell r="A2659">
            <v>1017087369</v>
          </cell>
          <cell r="B2659" t="str">
            <v>AUTO</v>
          </cell>
          <cell r="C2659" t="str">
            <v>NA</v>
          </cell>
          <cell r="D2659" t="str">
            <v>No Answer AutoDial</v>
          </cell>
          <cell r="E2659" t="str">
            <v>CALL_NOT_PICKED</v>
          </cell>
          <cell r="F2659" t="str">
            <v>UNDEFINED</v>
          </cell>
          <cell r="G2659" t="str">
            <v>Default Category</v>
          </cell>
          <cell r="H2659" t="str">
            <v>VDAD</v>
          </cell>
          <cell r="I2659" t="str">
            <v>Outbound Auto Dial</v>
          </cell>
          <cell r="K2659">
            <v>44935.46466435185</v>
          </cell>
          <cell r="L2659">
            <v>44935.46466435185</v>
          </cell>
          <cell r="M2659">
            <v>10089</v>
          </cell>
          <cell r="N2659" t="str">
            <v>LAS POS Refll</v>
          </cell>
          <cell r="O2659" t="str">
            <v>00Q6F00001rQjYk</v>
          </cell>
          <cell r="Q2659">
            <v>202207057687933</v>
          </cell>
          <cell r="R2659">
            <v>0</v>
          </cell>
          <cell r="S2659">
            <v>91</v>
          </cell>
          <cell r="U2659" t="str">
            <v>TEST3193</v>
          </cell>
          <cell r="W2659" t="str">
            <v>SHILESHBHAI PUJARA  SHAILESHKU</v>
          </cell>
          <cell r="X2659">
            <v>137405386</v>
          </cell>
          <cell r="AA2659" t="str">
            <v>-</v>
          </cell>
          <cell r="AH2659">
            <v>9725437580</v>
          </cell>
          <cell r="AK2659">
            <v>0</v>
          </cell>
          <cell r="AM2659" t="str">
            <v>NONE</v>
          </cell>
          <cell r="AN2659">
            <v>1</v>
          </cell>
          <cell r="AP2659">
            <v>63721887</v>
          </cell>
          <cell r="AQ2659">
            <v>1693546687.4786799</v>
          </cell>
          <cell r="AR2659">
            <v>0</v>
          </cell>
          <cell r="AS2659">
            <v>44935.439155092594</v>
          </cell>
          <cell r="AT2659">
            <v>4</v>
          </cell>
          <cell r="AU2659">
            <v>44935.814930555556</v>
          </cell>
          <cell r="AV2659">
            <v>44935.814942129633</v>
          </cell>
          <cell r="AW2659" t="str">
            <v>Y3</v>
          </cell>
          <cell r="AX2659" t="str">
            <v>NO_ANSWER</v>
          </cell>
          <cell r="AY2659" t="str">
            <v>CONGESTION</v>
          </cell>
          <cell r="AZ2659" t="str">
            <v>Local/02200488649725437580@default-000286c7;2</v>
          </cell>
          <cell r="BA2659">
            <v>401</v>
          </cell>
          <cell r="BB2659" t="str">
            <v>Unauthorized</v>
          </cell>
          <cell r="BC2659">
            <v>0</v>
          </cell>
          <cell r="BD2659">
            <v>0</v>
          </cell>
          <cell r="BF2659">
            <v>0</v>
          </cell>
          <cell r="BG2659" t="str">
            <v>NONE</v>
          </cell>
          <cell r="BK2659">
            <v>1</v>
          </cell>
          <cell r="BL2659">
            <v>3</v>
          </cell>
          <cell r="BM2659">
            <v>45170</v>
          </cell>
          <cell r="BN2659" t="str">
            <v>11:09</v>
          </cell>
          <cell r="BO2659">
            <v>45170.464583333334</v>
          </cell>
          <cell r="BP2659" t="str">
            <v>Non Connect</v>
          </cell>
        </row>
        <row r="2660">
          <cell r="A2660">
            <v>1017087370</v>
          </cell>
          <cell r="B2660" t="str">
            <v>AUTO</v>
          </cell>
          <cell r="C2660" t="str">
            <v>NA</v>
          </cell>
          <cell r="D2660" t="str">
            <v>No Answer AutoDial</v>
          </cell>
          <cell r="E2660" t="str">
            <v>CALL_NOT_PICKED</v>
          </cell>
          <cell r="F2660" t="str">
            <v>UNDEFINED</v>
          </cell>
          <cell r="G2660" t="str">
            <v>Default Category</v>
          </cell>
          <cell r="H2660" t="str">
            <v>VDAD</v>
          </cell>
          <cell r="I2660" t="str">
            <v>Outbound Auto Dial</v>
          </cell>
          <cell r="K2660">
            <v>44935.46466435185</v>
          </cell>
          <cell r="L2660">
            <v>44935.46466435185</v>
          </cell>
          <cell r="M2660">
            <v>10089</v>
          </cell>
          <cell r="N2660" t="str">
            <v>LAS POS Refll</v>
          </cell>
          <cell r="O2660" t="str">
            <v>00Q6F00001rNVzM</v>
          </cell>
          <cell r="Q2660">
            <v>202207057687933</v>
          </cell>
          <cell r="R2660">
            <v>0</v>
          </cell>
          <cell r="S2660">
            <v>91</v>
          </cell>
          <cell r="U2660" t="str">
            <v>TEST3194</v>
          </cell>
          <cell r="W2660" t="str">
            <v>KHUSHBOO  MRS KHUSHBOO VAISH</v>
          </cell>
          <cell r="X2660">
            <v>136631550</v>
          </cell>
          <cell r="AA2660" t="str">
            <v>-</v>
          </cell>
          <cell r="AH2660">
            <v>9769394872</v>
          </cell>
          <cell r="AK2660">
            <v>0</v>
          </cell>
          <cell r="AM2660" t="str">
            <v>NONE</v>
          </cell>
          <cell r="AN2660">
            <v>1</v>
          </cell>
          <cell r="AP2660">
            <v>63721889</v>
          </cell>
          <cell r="AQ2660">
            <v>1693546687.4786899</v>
          </cell>
          <cell r="AR2660">
            <v>0</v>
          </cell>
          <cell r="AS2660">
            <v>44935.439155092594</v>
          </cell>
          <cell r="AT2660">
            <v>3</v>
          </cell>
          <cell r="AU2660">
            <v>44935.815439814818</v>
          </cell>
          <cell r="AV2660">
            <v>44935.815439814818</v>
          </cell>
          <cell r="AW2660" t="str">
            <v>Y2</v>
          </cell>
          <cell r="AX2660" t="str">
            <v>NO_ANSWER</v>
          </cell>
          <cell r="AY2660" t="str">
            <v>CONGESTION</v>
          </cell>
          <cell r="AZ2660" t="str">
            <v>Local/02200488649769394872@default-000286c9;2</v>
          </cell>
          <cell r="BA2660">
            <v>401</v>
          </cell>
          <cell r="BB2660" t="str">
            <v>Unauthorized</v>
          </cell>
          <cell r="BC2660">
            <v>0</v>
          </cell>
          <cell r="BD2660">
            <v>0</v>
          </cell>
          <cell r="BF2660">
            <v>0</v>
          </cell>
          <cell r="BG2660" t="str">
            <v>NONE</v>
          </cell>
          <cell r="BK2660">
            <v>1</v>
          </cell>
          <cell r="BL2660">
            <v>3</v>
          </cell>
          <cell r="BM2660">
            <v>45170</v>
          </cell>
          <cell r="BN2660" t="str">
            <v>11:09</v>
          </cell>
          <cell r="BO2660">
            <v>45170.464583333334</v>
          </cell>
          <cell r="BP2660" t="str">
            <v>Non Connect</v>
          </cell>
        </row>
        <row r="2661">
          <cell r="A2661">
            <v>1017087376</v>
          </cell>
          <cell r="B2661" t="str">
            <v>MANUAL</v>
          </cell>
          <cell r="C2661" t="str">
            <v>N</v>
          </cell>
          <cell r="D2661" t="str">
            <v>No Answer</v>
          </cell>
          <cell r="E2661" t="str">
            <v>NOT_CONNECTED</v>
          </cell>
          <cell r="F2661" t="str">
            <v>NotConnected</v>
          </cell>
          <cell r="G2661" t="str">
            <v>Not Connected</v>
          </cell>
          <cell r="H2661" t="str">
            <v>STL222087</v>
          </cell>
          <cell r="I2661" t="str">
            <v xml:space="preserve">Vishal Sharma </v>
          </cell>
          <cell r="K2661">
            <v>44935.464699074073</v>
          </cell>
          <cell r="L2661">
            <v>44935.464699074073</v>
          </cell>
          <cell r="M2661">
            <v>10089</v>
          </cell>
          <cell r="N2661" t="str">
            <v>LAS POS Refll</v>
          </cell>
          <cell r="O2661" t="str">
            <v>a1b6F00000yEDzO</v>
          </cell>
          <cell r="Q2661">
            <v>202207057686711</v>
          </cell>
          <cell r="R2661">
            <v>0</v>
          </cell>
          <cell r="S2661">
            <v>91</v>
          </cell>
          <cell r="U2661" t="str">
            <v>TEST3200</v>
          </cell>
          <cell r="X2661" t="str">
            <v>Offer-202307104987083</v>
          </cell>
          <cell r="AA2661" t="str">
            <v>-</v>
          </cell>
          <cell r="AF2661" t="str">
            <v>U</v>
          </cell>
          <cell r="AH2661">
            <v>1600000</v>
          </cell>
          <cell r="AK2661">
            <v>0</v>
          </cell>
          <cell r="AL2661" t="str">
            <v>CFAB_Sales_Agents</v>
          </cell>
          <cell r="AM2661" t="str">
            <v>MANUAL</v>
          </cell>
          <cell r="AN2661">
            <v>0</v>
          </cell>
          <cell r="AP2661">
            <v>61474981</v>
          </cell>
          <cell r="AQ2661">
            <v>1693546750.06147</v>
          </cell>
          <cell r="AR2661">
            <v>0</v>
          </cell>
          <cell r="AS2661" t="str">
            <v>07/28/2023 14:03:28</v>
          </cell>
          <cell r="AT2661">
            <v>8</v>
          </cell>
          <cell r="AU2661">
            <v>44935.464837962965</v>
          </cell>
          <cell r="AV2661">
            <v>44935.465011574073</v>
          </cell>
          <cell r="AW2661" t="str">
            <v>Y7</v>
          </cell>
          <cell r="BF2661">
            <v>0</v>
          </cell>
          <cell r="BG2661" t="str">
            <v>AGENT</v>
          </cell>
          <cell r="BK2661">
            <v>1</v>
          </cell>
          <cell r="BL2661">
            <v>3</v>
          </cell>
          <cell r="BM2661">
            <v>45170</v>
          </cell>
          <cell r="BN2661" t="str">
            <v>11:09</v>
          </cell>
          <cell r="BO2661">
            <v>45170.464583333334</v>
          </cell>
          <cell r="BP2661" t="str">
            <v>Non Connect</v>
          </cell>
        </row>
        <row r="2662">
          <cell r="A2662">
            <v>1017087379</v>
          </cell>
          <cell r="B2662" t="str">
            <v>MANUAL</v>
          </cell>
          <cell r="C2662" t="str">
            <v>RING</v>
          </cell>
          <cell r="D2662" t="str">
            <v>Ringing</v>
          </cell>
          <cell r="E2662" t="str">
            <v>NOT_CONNECTED</v>
          </cell>
          <cell r="F2662" t="str">
            <v>NotConnected</v>
          </cell>
          <cell r="G2662" t="str">
            <v>Not Connected</v>
          </cell>
          <cell r="H2662" t="str">
            <v>STL222090</v>
          </cell>
          <cell r="I2662" t="str">
            <v>Javed Ibrahim Sayyed</v>
          </cell>
          <cell r="J2662">
            <v>6</v>
          </cell>
          <cell r="K2662">
            <v>44935.464756944442</v>
          </cell>
          <cell r="L2662">
            <v>44935.464803240742</v>
          </cell>
          <cell r="M2662">
            <v>10089</v>
          </cell>
          <cell r="N2662" t="str">
            <v>LAS POS Refll</v>
          </cell>
          <cell r="O2662" t="str">
            <v>a1b6F00000yFWQZ</v>
          </cell>
          <cell r="Q2662">
            <v>202207057687892</v>
          </cell>
          <cell r="R2662">
            <v>0</v>
          </cell>
          <cell r="S2662">
            <v>91</v>
          </cell>
          <cell r="U2662" t="str">
            <v>TEST3203</v>
          </cell>
          <cell r="X2662" t="str">
            <v>Offer-202307105412705</v>
          </cell>
          <cell r="AA2662" t="str">
            <v>-</v>
          </cell>
          <cell r="AF2662" t="str">
            <v>U</v>
          </cell>
          <cell r="AH2662">
            <v>9799516691</v>
          </cell>
          <cell r="AK2662">
            <v>4</v>
          </cell>
          <cell r="AL2662" t="str">
            <v>CFAB_Sales_Agents</v>
          </cell>
          <cell r="AM2662" t="str">
            <v>MANUAL</v>
          </cell>
          <cell r="AN2662">
            <v>1</v>
          </cell>
          <cell r="AP2662">
            <v>63641350</v>
          </cell>
          <cell r="AQ2662">
            <v>1693546753.7223401</v>
          </cell>
          <cell r="AR2662">
            <v>0</v>
          </cell>
          <cell r="AS2662" t="str">
            <v>08/31/2023 10:53:34</v>
          </cell>
          <cell r="AT2662">
            <v>2</v>
          </cell>
          <cell r="AU2662">
            <v>44935.464733796296</v>
          </cell>
          <cell r="AV2662">
            <v>44935.464872685188</v>
          </cell>
          <cell r="AW2662" t="str">
            <v>Y1</v>
          </cell>
          <cell r="AX2662" t="str">
            <v>UNSPECIFIED</v>
          </cell>
          <cell r="AY2662" t="str">
            <v>CANCEL</v>
          </cell>
          <cell r="AZ2662" t="str">
            <v>Local/8600099@default-00036b53;1</v>
          </cell>
          <cell r="BA2662">
            <v>0</v>
          </cell>
          <cell r="BC2662">
            <v>0</v>
          </cell>
          <cell r="BD2662">
            <v>0</v>
          </cell>
          <cell r="BE2662">
            <v>10</v>
          </cell>
          <cell r="BF2662">
            <v>0</v>
          </cell>
          <cell r="BG2662" t="str">
            <v>AGENT</v>
          </cell>
          <cell r="BK2662">
            <v>1</v>
          </cell>
          <cell r="BL2662">
            <v>3</v>
          </cell>
          <cell r="BM2662">
            <v>45170</v>
          </cell>
          <cell r="BN2662" t="str">
            <v>11:09</v>
          </cell>
          <cell r="BO2662">
            <v>45170.464583333334</v>
          </cell>
          <cell r="BP2662" t="str">
            <v>Non Connect</v>
          </cell>
        </row>
        <row r="2663">
          <cell r="A2663">
            <v>1017087380</v>
          </cell>
          <cell r="B2663" t="str">
            <v>AUTO</v>
          </cell>
          <cell r="C2663" t="str">
            <v>NRSP</v>
          </cell>
          <cell r="D2663" t="str">
            <v>No response</v>
          </cell>
          <cell r="E2663" t="str">
            <v>CONNECTED</v>
          </cell>
          <cell r="F2663" t="str">
            <v>Connected</v>
          </cell>
          <cell r="G2663" t="str">
            <v>Connected</v>
          </cell>
          <cell r="H2663" t="str">
            <v>STL216174</v>
          </cell>
          <cell r="I2663" t="str">
            <v>Swati Krishnat Karande</v>
          </cell>
          <cell r="J2663">
            <v>18</v>
          </cell>
          <cell r="K2663">
            <v>44935.464791666665</v>
          </cell>
          <cell r="L2663">
            <v>44935.465277777781</v>
          </cell>
          <cell r="M2663">
            <v>10089</v>
          </cell>
          <cell r="N2663" t="str">
            <v>LAS POS Refll</v>
          </cell>
          <cell r="O2663" t="str">
            <v>00Q6F00001rMiMv</v>
          </cell>
          <cell r="Q2663">
            <v>202207057687933</v>
          </cell>
          <cell r="R2663">
            <v>0</v>
          </cell>
          <cell r="S2663">
            <v>91</v>
          </cell>
          <cell r="U2663" t="str">
            <v>TEST3204</v>
          </cell>
          <cell r="W2663" t="str">
            <v>DILIP DESHMUKH</v>
          </cell>
          <cell r="X2663">
            <v>136440841</v>
          </cell>
          <cell r="AA2663" t="str">
            <v>-</v>
          </cell>
          <cell r="AF2663" t="str">
            <v>U</v>
          </cell>
          <cell r="AH2663">
            <v>9423426419</v>
          </cell>
          <cell r="AK2663">
            <v>42</v>
          </cell>
          <cell r="AL2663" t="str">
            <v>CFAB_Sales_Agents</v>
          </cell>
          <cell r="AM2663" t="str">
            <v>MAIN</v>
          </cell>
          <cell r="AN2663">
            <v>1</v>
          </cell>
          <cell r="AP2663">
            <v>63721918</v>
          </cell>
          <cell r="AQ2663">
            <v>1693546740.72223</v>
          </cell>
          <cell r="AR2663">
            <v>0</v>
          </cell>
          <cell r="AS2663">
            <v>44935.439155092594</v>
          </cell>
          <cell r="AT2663">
            <v>1</v>
          </cell>
          <cell r="AU2663">
            <v>44935.464502314811</v>
          </cell>
          <cell r="AV2663">
            <v>44935.46534722222</v>
          </cell>
          <cell r="AW2663" t="str">
            <v>Y</v>
          </cell>
          <cell r="AX2663" t="str">
            <v>NORMAL_CLEARING</v>
          </cell>
          <cell r="AY2663" t="str">
            <v>ANSWER</v>
          </cell>
          <cell r="AZ2663" t="str">
            <v>SIP/SIP110_119-0003f442</v>
          </cell>
          <cell r="BA2663">
            <v>401</v>
          </cell>
          <cell r="BB2663" t="str">
            <v>Unauthorized</v>
          </cell>
          <cell r="BC2663">
            <v>51</v>
          </cell>
          <cell r="BD2663">
            <v>33</v>
          </cell>
          <cell r="BE2663">
            <v>51</v>
          </cell>
          <cell r="BF2663">
            <v>0</v>
          </cell>
          <cell r="BG2663" t="str">
            <v>CALLER</v>
          </cell>
          <cell r="BK2663">
            <v>1</v>
          </cell>
          <cell r="BL2663">
            <v>3</v>
          </cell>
          <cell r="BM2663">
            <v>45170</v>
          </cell>
          <cell r="BN2663" t="str">
            <v>11:09</v>
          </cell>
          <cell r="BO2663">
            <v>45170.464583333334</v>
          </cell>
          <cell r="BP2663" t="str">
            <v>Non Connect</v>
          </cell>
        </row>
        <row r="2664">
          <cell r="A2664">
            <v>1017087384</v>
          </cell>
          <cell r="B2664" t="str">
            <v>AUTO</v>
          </cell>
          <cell r="C2664" t="str">
            <v>NA</v>
          </cell>
          <cell r="D2664" t="str">
            <v>No Answer AutoDial</v>
          </cell>
          <cell r="E2664" t="str">
            <v>CALL_NOT_PICKED</v>
          </cell>
          <cell r="F2664" t="str">
            <v>UNDEFINED</v>
          </cell>
          <cell r="G2664" t="str">
            <v>Default Category</v>
          </cell>
          <cell r="H2664" t="str">
            <v>VDAD</v>
          </cell>
          <cell r="I2664" t="str">
            <v>Outbound Auto Dial</v>
          </cell>
          <cell r="K2664">
            <v>44935.464965277781</v>
          </cell>
          <cell r="L2664">
            <v>44935.464965277781</v>
          </cell>
          <cell r="M2664">
            <v>10089</v>
          </cell>
          <cell r="N2664" t="str">
            <v>LAS POS Refll</v>
          </cell>
          <cell r="O2664" t="str">
            <v>00Q6F00001rPvxp</v>
          </cell>
          <cell r="Q2664">
            <v>202207057687933</v>
          </cell>
          <cell r="R2664">
            <v>0</v>
          </cell>
          <cell r="S2664">
            <v>91</v>
          </cell>
          <cell r="U2664" t="str">
            <v>TEST3208</v>
          </cell>
          <cell r="W2664" t="str">
            <v>SHAIVALI MAULIK JOSHI</v>
          </cell>
          <cell r="X2664">
            <v>137209635</v>
          </cell>
          <cell r="AA2664" t="str">
            <v>-</v>
          </cell>
          <cell r="AH2664">
            <v>9820289043</v>
          </cell>
          <cell r="AK2664">
            <v>0</v>
          </cell>
          <cell r="AM2664" t="str">
            <v>NONE</v>
          </cell>
          <cell r="AN2664">
            <v>1</v>
          </cell>
          <cell r="AP2664">
            <v>63721890</v>
          </cell>
          <cell r="AQ2664">
            <v>1693546713.47877</v>
          </cell>
          <cell r="AR2664">
            <v>0</v>
          </cell>
          <cell r="AS2664">
            <v>44935.439155092594</v>
          </cell>
          <cell r="AT2664">
            <v>3</v>
          </cell>
          <cell r="AU2664">
            <v>44935.816990740743</v>
          </cell>
          <cell r="AV2664">
            <v>44935.816990740743</v>
          </cell>
          <cell r="AW2664" t="str">
            <v>Y2</v>
          </cell>
          <cell r="AX2664" t="str">
            <v>NO_ANSWER</v>
          </cell>
          <cell r="AY2664" t="str">
            <v>CONGESTION</v>
          </cell>
          <cell r="AZ2664" t="str">
            <v>Local/02200488649820289043@default-000286e7;2</v>
          </cell>
          <cell r="BA2664">
            <v>401</v>
          </cell>
          <cell r="BB2664" t="str">
            <v>Unauthorized</v>
          </cell>
          <cell r="BC2664">
            <v>0</v>
          </cell>
          <cell r="BD2664">
            <v>0</v>
          </cell>
          <cell r="BF2664">
            <v>0</v>
          </cell>
          <cell r="BG2664" t="str">
            <v>NONE</v>
          </cell>
          <cell r="BK2664">
            <v>1</v>
          </cell>
          <cell r="BL2664">
            <v>3</v>
          </cell>
          <cell r="BM2664">
            <v>45170</v>
          </cell>
          <cell r="BN2664" t="str">
            <v>11:09</v>
          </cell>
          <cell r="BO2664">
            <v>45170.464583333334</v>
          </cell>
          <cell r="BP2664" t="str">
            <v>Non Connect</v>
          </cell>
        </row>
        <row r="2665">
          <cell r="A2665">
            <v>1017087385</v>
          </cell>
          <cell r="B2665" t="str">
            <v>AUTO</v>
          </cell>
          <cell r="C2665" t="str">
            <v>NA</v>
          </cell>
          <cell r="D2665" t="str">
            <v>No Answer AutoDial</v>
          </cell>
          <cell r="E2665" t="str">
            <v>CALL_NOT_PICKED</v>
          </cell>
          <cell r="F2665" t="str">
            <v>UNDEFINED</v>
          </cell>
          <cell r="G2665" t="str">
            <v>Default Category</v>
          </cell>
          <cell r="H2665" t="str">
            <v>VDAD</v>
          </cell>
          <cell r="I2665" t="str">
            <v>Outbound Auto Dial</v>
          </cell>
          <cell r="K2665">
            <v>44935.464965277781</v>
          </cell>
          <cell r="L2665">
            <v>44935.464965277781</v>
          </cell>
          <cell r="M2665">
            <v>10089</v>
          </cell>
          <cell r="N2665" t="str">
            <v>LAS POS Refll</v>
          </cell>
          <cell r="O2665" t="str">
            <v>00Q6F00001rFuyg</v>
          </cell>
          <cell r="Q2665">
            <v>202207057687933</v>
          </cell>
          <cell r="R2665">
            <v>0</v>
          </cell>
          <cell r="S2665">
            <v>91</v>
          </cell>
          <cell r="U2665" t="str">
            <v>TEST3209</v>
          </cell>
          <cell r="W2665" t="str">
            <v>VASISHTHA MEENAKSHI VASISHTHA</v>
          </cell>
          <cell r="X2665">
            <v>135817819</v>
          </cell>
          <cell r="AA2665" t="str">
            <v>-</v>
          </cell>
          <cell r="AF2665" t="str">
            <v>U</v>
          </cell>
          <cell r="AH2665">
            <v>9873085423</v>
          </cell>
          <cell r="AK2665">
            <v>0</v>
          </cell>
          <cell r="AM2665" t="str">
            <v>NONE</v>
          </cell>
          <cell r="AN2665">
            <v>1</v>
          </cell>
          <cell r="AP2665">
            <v>63721893</v>
          </cell>
          <cell r="AQ2665">
            <v>1693546714.47878</v>
          </cell>
          <cell r="AR2665">
            <v>0</v>
          </cell>
          <cell r="AS2665">
            <v>44935.439155092594</v>
          </cell>
          <cell r="AT2665">
            <v>3</v>
          </cell>
          <cell r="AU2665">
            <v>44935.816990740743</v>
          </cell>
          <cell r="AV2665">
            <v>44935.817442129628</v>
          </cell>
          <cell r="AW2665" t="str">
            <v>Y2</v>
          </cell>
          <cell r="AX2665" t="str">
            <v>NO_ANSWER</v>
          </cell>
          <cell r="AY2665" t="str">
            <v>CONGESTION</v>
          </cell>
          <cell r="AZ2665" t="str">
            <v>Local/02200488649873085423@default-000286ea;2</v>
          </cell>
          <cell r="BA2665">
            <v>480</v>
          </cell>
          <cell r="BB2665" t="str">
            <v>Temporarily unavailable</v>
          </cell>
          <cell r="BC2665">
            <v>0</v>
          </cell>
          <cell r="BD2665">
            <v>0</v>
          </cell>
          <cell r="BF2665">
            <v>0</v>
          </cell>
          <cell r="BG2665" t="str">
            <v>NONE</v>
          </cell>
          <cell r="BK2665">
            <v>1</v>
          </cell>
          <cell r="BL2665">
            <v>3</v>
          </cell>
          <cell r="BM2665">
            <v>45170</v>
          </cell>
          <cell r="BN2665" t="str">
            <v>11:09</v>
          </cell>
          <cell r="BO2665">
            <v>45170.464583333334</v>
          </cell>
          <cell r="BP2665" t="str">
            <v>Non Connect</v>
          </cell>
        </row>
        <row r="2666">
          <cell r="A2666">
            <v>1017087386</v>
          </cell>
          <cell r="B2666" t="str">
            <v>AUTO</v>
          </cell>
          <cell r="C2666" t="str">
            <v>NA</v>
          </cell>
          <cell r="D2666" t="str">
            <v>No Answer AutoDial</v>
          </cell>
          <cell r="E2666" t="str">
            <v>CALL_NOT_PICKED</v>
          </cell>
          <cell r="F2666" t="str">
            <v>UNDEFINED</v>
          </cell>
          <cell r="G2666" t="str">
            <v>Default Category</v>
          </cell>
          <cell r="H2666" t="str">
            <v>VDAD</v>
          </cell>
          <cell r="I2666" t="str">
            <v>Outbound Auto Dial</v>
          </cell>
          <cell r="K2666">
            <v>44935.464965277781</v>
          </cell>
          <cell r="L2666">
            <v>44935.464965277781</v>
          </cell>
          <cell r="M2666">
            <v>10089</v>
          </cell>
          <cell r="N2666" t="str">
            <v>LAS POS Refll</v>
          </cell>
          <cell r="O2666" t="str">
            <v>00Q6F00001rNBRT</v>
          </cell>
          <cell r="Q2666">
            <v>202207057687933</v>
          </cell>
          <cell r="R2666">
            <v>0</v>
          </cell>
          <cell r="S2666">
            <v>91</v>
          </cell>
          <cell r="U2666" t="str">
            <v>TEST3210</v>
          </cell>
          <cell r="W2666" t="str">
            <v>CHANDRA VINEETH PRATHAPA</v>
          </cell>
          <cell r="X2666">
            <v>136552805</v>
          </cell>
          <cell r="AA2666" t="str">
            <v>-</v>
          </cell>
          <cell r="AH2666">
            <v>9074785891</v>
          </cell>
          <cell r="AK2666">
            <v>0</v>
          </cell>
          <cell r="AM2666" t="str">
            <v>NONE</v>
          </cell>
          <cell r="AN2666">
            <v>1</v>
          </cell>
          <cell r="AP2666">
            <v>63721891</v>
          </cell>
          <cell r="AQ2666">
            <v>1693546713.47878</v>
          </cell>
          <cell r="AR2666">
            <v>0</v>
          </cell>
          <cell r="AS2666">
            <v>44935.439155092594</v>
          </cell>
          <cell r="AT2666">
            <v>3</v>
          </cell>
          <cell r="AU2666">
            <v>44935.816990740743</v>
          </cell>
          <cell r="AV2666">
            <v>44935.816990740743</v>
          </cell>
          <cell r="AW2666" t="str">
            <v>Y2</v>
          </cell>
          <cell r="AX2666" t="str">
            <v>NO_ANSWER</v>
          </cell>
          <cell r="AY2666" t="str">
            <v>CONGESTION</v>
          </cell>
          <cell r="AZ2666" t="str">
            <v>Local/02200488649074785891@default-000286e8;2</v>
          </cell>
          <cell r="BA2666">
            <v>401</v>
          </cell>
          <cell r="BB2666" t="str">
            <v>Unauthorized</v>
          </cell>
          <cell r="BC2666">
            <v>0</v>
          </cell>
          <cell r="BD2666">
            <v>0</v>
          </cell>
          <cell r="BF2666">
            <v>0</v>
          </cell>
          <cell r="BG2666" t="str">
            <v>NONE</v>
          </cell>
          <cell r="BK2666">
            <v>1</v>
          </cell>
          <cell r="BL2666">
            <v>3</v>
          </cell>
          <cell r="BM2666">
            <v>45170</v>
          </cell>
          <cell r="BN2666" t="str">
            <v>11:09</v>
          </cell>
          <cell r="BO2666">
            <v>45170.464583333334</v>
          </cell>
          <cell r="BP2666" t="str">
            <v>Non Connect</v>
          </cell>
        </row>
        <row r="2667">
          <cell r="A2667">
            <v>1017087387</v>
          </cell>
          <cell r="B2667" t="str">
            <v>AUTO</v>
          </cell>
          <cell r="C2667" t="str">
            <v>NA</v>
          </cell>
          <cell r="D2667" t="str">
            <v>No Answer AutoDial</v>
          </cell>
          <cell r="E2667" t="str">
            <v>CALL_NOT_PICKED</v>
          </cell>
          <cell r="F2667" t="str">
            <v>UNDEFINED</v>
          </cell>
          <cell r="G2667" t="str">
            <v>Default Category</v>
          </cell>
          <cell r="H2667" t="str">
            <v>VDAD</v>
          </cell>
          <cell r="I2667" t="str">
            <v>Outbound Auto Dial</v>
          </cell>
          <cell r="K2667">
            <v>44935.464965277781</v>
          </cell>
          <cell r="L2667">
            <v>44935.464965277781</v>
          </cell>
          <cell r="M2667">
            <v>10089</v>
          </cell>
          <cell r="N2667" t="str">
            <v>LAS POS Refll</v>
          </cell>
          <cell r="O2667" t="str">
            <v>00Q6F00001rTl55</v>
          </cell>
          <cell r="Q2667">
            <v>202207057687933</v>
          </cell>
          <cell r="R2667">
            <v>0</v>
          </cell>
          <cell r="S2667">
            <v>91</v>
          </cell>
          <cell r="U2667" t="str">
            <v>TEST3211</v>
          </cell>
          <cell r="W2667" t="str">
            <v>HARISHBHAI MEHTA</v>
          </cell>
          <cell r="X2667">
            <v>138136404</v>
          </cell>
          <cell r="AA2667" t="str">
            <v>-</v>
          </cell>
          <cell r="AH2667">
            <v>7966168809</v>
          </cell>
          <cell r="AK2667">
            <v>0</v>
          </cell>
          <cell r="AM2667" t="str">
            <v>NONE</v>
          </cell>
          <cell r="AN2667">
            <v>1</v>
          </cell>
          <cell r="AP2667">
            <v>63721896</v>
          </cell>
          <cell r="AQ2667">
            <v>1693546715.47879</v>
          </cell>
          <cell r="AR2667">
            <v>0</v>
          </cell>
          <cell r="AS2667">
            <v>44935.439155092594</v>
          </cell>
          <cell r="AT2667">
            <v>3</v>
          </cell>
          <cell r="AU2667">
            <v>44935.816990740743</v>
          </cell>
          <cell r="AV2667">
            <v>44935.817002314812</v>
          </cell>
          <cell r="AW2667" t="str">
            <v>Y2</v>
          </cell>
          <cell r="AX2667" t="str">
            <v>UNSPECIFIED</v>
          </cell>
          <cell r="AY2667" t="str">
            <v>CANCEL</v>
          </cell>
          <cell r="AZ2667" t="str">
            <v>Local/02200488647966168809@default-000286ed;2</v>
          </cell>
          <cell r="BA2667">
            <v>401</v>
          </cell>
          <cell r="BB2667" t="str">
            <v>Unauthorized</v>
          </cell>
          <cell r="BC2667">
            <v>0</v>
          </cell>
          <cell r="BD2667">
            <v>0</v>
          </cell>
          <cell r="BF2667">
            <v>0</v>
          </cell>
          <cell r="BG2667" t="str">
            <v>NONE</v>
          </cell>
          <cell r="BK2667">
            <v>1</v>
          </cell>
          <cell r="BL2667">
            <v>3</v>
          </cell>
          <cell r="BM2667">
            <v>45170</v>
          </cell>
          <cell r="BN2667" t="str">
            <v>11:09</v>
          </cell>
          <cell r="BO2667">
            <v>45170.464583333334</v>
          </cell>
          <cell r="BP2667" t="str">
            <v>Non Connect</v>
          </cell>
        </row>
        <row r="2668">
          <cell r="A2668">
            <v>1017087388</v>
          </cell>
          <cell r="B2668" t="str">
            <v>AUTO</v>
          </cell>
          <cell r="C2668" t="str">
            <v>NA</v>
          </cell>
          <cell r="D2668" t="str">
            <v>No Answer AutoDial</v>
          </cell>
          <cell r="E2668" t="str">
            <v>CALL_NOT_PICKED</v>
          </cell>
          <cell r="F2668" t="str">
            <v>UNDEFINED</v>
          </cell>
          <cell r="G2668" t="str">
            <v>Default Category</v>
          </cell>
          <cell r="H2668" t="str">
            <v>VDAD</v>
          </cell>
          <cell r="I2668" t="str">
            <v>Outbound Auto Dial</v>
          </cell>
          <cell r="K2668">
            <v>44935.465046296296</v>
          </cell>
          <cell r="L2668">
            <v>44935.465046296296</v>
          </cell>
          <cell r="M2668">
            <v>10089</v>
          </cell>
          <cell r="N2668" t="str">
            <v>LAS POS Refll</v>
          </cell>
          <cell r="O2668" t="str">
            <v>00Q6F00001rPvxo</v>
          </cell>
          <cell r="Q2668">
            <v>202207057687933</v>
          </cell>
          <cell r="R2668">
            <v>0</v>
          </cell>
          <cell r="S2668">
            <v>91</v>
          </cell>
          <cell r="U2668" t="str">
            <v>TEST3212</v>
          </cell>
          <cell r="W2668" t="str">
            <v>REMOVEDDATA NAIR LOBO</v>
          </cell>
          <cell r="X2668">
            <v>137209634</v>
          </cell>
          <cell r="AA2668" t="str">
            <v>-</v>
          </cell>
          <cell r="AF2668" t="str">
            <v>U</v>
          </cell>
          <cell r="AH2668">
            <v>9820430014</v>
          </cell>
          <cell r="AK2668">
            <v>0</v>
          </cell>
          <cell r="AM2668" t="str">
            <v>NONE</v>
          </cell>
          <cell r="AN2668">
            <v>1</v>
          </cell>
          <cell r="AP2668">
            <v>63721898</v>
          </cell>
          <cell r="AQ2668">
            <v>1693546721.4788301</v>
          </cell>
          <cell r="AR2668">
            <v>0</v>
          </cell>
          <cell r="AS2668">
            <v>44935.439155092594</v>
          </cell>
          <cell r="AT2668">
            <v>2</v>
          </cell>
          <cell r="AU2668">
            <v>44935.786006944443</v>
          </cell>
          <cell r="AV2668">
            <v>44935.78638888889</v>
          </cell>
          <cell r="AW2668" t="str">
            <v>Y1</v>
          </cell>
          <cell r="AX2668" t="str">
            <v>UNSPECIFIED</v>
          </cell>
          <cell r="AY2668" t="str">
            <v>CANCEL</v>
          </cell>
          <cell r="AZ2668" t="str">
            <v>Local/02200488649820430014@default-000286fa;2</v>
          </cell>
          <cell r="BA2668">
            <v>401</v>
          </cell>
          <cell r="BB2668" t="str">
            <v>Unauthorized</v>
          </cell>
          <cell r="BC2668">
            <v>0</v>
          </cell>
          <cell r="BD2668">
            <v>0</v>
          </cell>
          <cell r="BF2668">
            <v>0</v>
          </cell>
          <cell r="BG2668" t="str">
            <v>NONE</v>
          </cell>
          <cell r="BK2668">
            <v>1</v>
          </cell>
          <cell r="BL2668">
            <v>3</v>
          </cell>
          <cell r="BM2668">
            <v>45170</v>
          </cell>
          <cell r="BN2668" t="str">
            <v>11:09</v>
          </cell>
          <cell r="BO2668">
            <v>45170.464583333334</v>
          </cell>
          <cell r="BP2668" t="str">
            <v>Non Connect</v>
          </cell>
        </row>
        <row r="2669">
          <cell r="A2669">
            <v>1017087389</v>
          </cell>
          <cell r="B2669" t="str">
            <v>AUTO</v>
          </cell>
          <cell r="C2669" t="str">
            <v>NA</v>
          </cell>
          <cell r="D2669" t="str">
            <v>No Answer AutoDial</v>
          </cell>
          <cell r="E2669" t="str">
            <v>CALL_NOT_PICKED</v>
          </cell>
          <cell r="F2669" t="str">
            <v>UNDEFINED</v>
          </cell>
          <cell r="G2669" t="str">
            <v>Default Category</v>
          </cell>
          <cell r="H2669" t="str">
            <v>VDAD</v>
          </cell>
          <cell r="I2669" t="str">
            <v>Outbound Auto Dial</v>
          </cell>
          <cell r="K2669">
            <v>44935.465046296296</v>
          </cell>
          <cell r="L2669">
            <v>44935.465046296296</v>
          </cell>
          <cell r="M2669">
            <v>10089</v>
          </cell>
          <cell r="N2669" t="str">
            <v>LAS POS Refll</v>
          </cell>
          <cell r="O2669" t="str">
            <v>00Q6F00001rRVbW</v>
          </cell>
          <cell r="Q2669">
            <v>202207057687933</v>
          </cell>
          <cell r="R2669">
            <v>0</v>
          </cell>
          <cell r="S2669">
            <v>91</v>
          </cell>
          <cell r="U2669" t="str">
            <v>TEST3213</v>
          </cell>
          <cell r="W2669" t="str">
            <v>SURESH  MR SURESH RAJU</v>
          </cell>
          <cell r="X2669">
            <v>137593358</v>
          </cell>
          <cell r="AA2669" t="str">
            <v>-</v>
          </cell>
          <cell r="AF2669" t="str">
            <v>U</v>
          </cell>
          <cell r="AH2669">
            <v>7207011234</v>
          </cell>
          <cell r="AK2669">
            <v>0</v>
          </cell>
          <cell r="AM2669" t="str">
            <v>NONE</v>
          </cell>
          <cell r="AN2669">
            <v>1</v>
          </cell>
          <cell r="AP2669">
            <v>63721900</v>
          </cell>
          <cell r="AQ2669">
            <v>1693546722.4788401</v>
          </cell>
          <cell r="AR2669">
            <v>0</v>
          </cell>
          <cell r="AS2669">
            <v>44935.439155092594</v>
          </cell>
          <cell r="AT2669">
            <v>2</v>
          </cell>
          <cell r="AU2669">
            <v>44935.786006944443</v>
          </cell>
          <cell r="AV2669">
            <v>44935.787060185183</v>
          </cell>
          <cell r="AW2669" t="str">
            <v>Y1</v>
          </cell>
          <cell r="AX2669" t="str">
            <v>UNSPECIFIED</v>
          </cell>
          <cell r="AY2669" t="str">
            <v>CANCEL</v>
          </cell>
          <cell r="AZ2669" t="str">
            <v>Local/02200488647207011234@default-000286fd;2</v>
          </cell>
          <cell r="BA2669">
            <v>401</v>
          </cell>
          <cell r="BB2669" t="str">
            <v>Unauthorized</v>
          </cell>
          <cell r="BC2669">
            <v>0</v>
          </cell>
          <cell r="BD2669">
            <v>0</v>
          </cell>
          <cell r="BF2669">
            <v>0</v>
          </cell>
          <cell r="BG2669" t="str">
            <v>NONE</v>
          </cell>
          <cell r="BK2669">
            <v>1</v>
          </cell>
          <cell r="BL2669">
            <v>3</v>
          </cell>
          <cell r="BM2669">
            <v>45170</v>
          </cell>
          <cell r="BN2669" t="str">
            <v>11:09</v>
          </cell>
          <cell r="BO2669">
            <v>45170.464583333334</v>
          </cell>
          <cell r="BP2669" t="str">
            <v>Non Connect</v>
          </cell>
        </row>
        <row r="2670">
          <cell r="A2670">
            <v>1017087390</v>
          </cell>
          <cell r="B2670" t="str">
            <v>AUTO</v>
          </cell>
          <cell r="C2670" t="str">
            <v>NA</v>
          </cell>
          <cell r="D2670" t="str">
            <v>No Answer AutoDial</v>
          </cell>
          <cell r="E2670" t="str">
            <v>CALL_NOT_PICKED</v>
          </cell>
          <cell r="F2670" t="str">
            <v>UNDEFINED</v>
          </cell>
          <cell r="G2670" t="str">
            <v>Default Category</v>
          </cell>
          <cell r="H2670" t="str">
            <v>VDAD</v>
          </cell>
          <cell r="I2670" t="str">
            <v>Outbound Auto Dial</v>
          </cell>
          <cell r="K2670">
            <v>44935.465150462966</v>
          </cell>
          <cell r="L2670">
            <v>44935.465150462966</v>
          </cell>
          <cell r="M2670">
            <v>10089</v>
          </cell>
          <cell r="N2670" t="str">
            <v>LAS POS Refll</v>
          </cell>
          <cell r="O2670" t="str">
            <v>00Q6F00001rQU22</v>
          </cell>
          <cell r="Q2670">
            <v>202207057687933</v>
          </cell>
          <cell r="R2670">
            <v>0</v>
          </cell>
          <cell r="S2670">
            <v>91</v>
          </cell>
          <cell r="U2670" t="str">
            <v>TEST3214</v>
          </cell>
          <cell r="W2670" t="str">
            <v>CHAWLA   NA</v>
          </cell>
          <cell r="X2670">
            <v>137341878</v>
          </cell>
          <cell r="AA2670" t="str">
            <v>-</v>
          </cell>
          <cell r="AH2670">
            <v>8286200200</v>
          </cell>
          <cell r="AK2670">
            <v>0</v>
          </cell>
          <cell r="AM2670" t="str">
            <v>NONE</v>
          </cell>
          <cell r="AN2670">
            <v>1</v>
          </cell>
          <cell r="AP2670">
            <v>63721901</v>
          </cell>
          <cell r="AQ2670">
            <v>1693546726.4788499</v>
          </cell>
          <cell r="AR2670">
            <v>0</v>
          </cell>
          <cell r="AS2670">
            <v>44935.439155092594</v>
          </cell>
          <cell r="AT2670">
            <v>2</v>
          </cell>
          <cell r="AU2670">
            <v>44935.786041666666</v>
          </cell>
          <cell r="AV2670">
            <v>44935.786064814813</v>
          </cell>
          <cell r="AW2670" t="str">
            <v>Y1</v>
          </cell>
          <cell r="AX2670" t="str">
            <v>NORMAL_CIRCUIT_CONGESTION</v>
          </cell>
          <cell r="AY2670" t="str">
            <v>CONGESTION</v>
          </cell>
          <cell r="AZ2670" t="str">
            <v>Local/02200488648286200200@default-00028700;2</v>
          </cell>
          <cell r="BA2670">
            <v>503</v>
          </cell>
          <cell r="BB2670" t="str">
            <v>Service Unavailable</v>
          </cell>
          <cell r="BC2670">
            <v>0</v>
          </cell>
          <cell r="BD2670">
            <v>0</v>
          </cell>
          <cell r="BF2670">
            <v>0</v>
          </cell>
          <cell r="BG2670" t="str">
            <v>NONE</v>
          </cell>
          <cell r="BK2670">
            <v>1</v>
          </cell>
          <cell r="BL2670">
            <v>3</v>
          </cell>
          <cell r="BM2670">
            <v>45170</v>
          </cell>
          <cell r="BN2670" t="str">
            <v>11:09</v>
          </cell>
          <cell r="BO2670">
            <v>45170.464583333334</v>
          </cell>
          <cell r="BP2670" t="str">
            <v>Non Connect</v>
          </cell>
        </row>
        <row r="2671">
          <cell r="A2671">
            <v>1017087391</v>
          </cell>
          <cell r="B2671" t="str">
            <v>AUTO</v>
          </cell>
          <cell r="C2671" t="str">
            <v>AB</v>
          </cell>
          <cell r="D2671" t="str">
            <v>Busy Auto</v>
          </cell>
          <cell r="E2671" t="str">
            <v>BUSY</v>
          </cell>
          <cell r="F2671" t="str">
            <v>UNDEFINED</v>
          </cell>
          <cell r="G2671" t="str">
            <v>Default Category</v>
          </cell>
          <cell r="H2671" t="str">
            <v>VDAD</v>
          </cell>
          <cell r="I2671" t="str">
            <v>Outbound Auto Dial</v>
          </cell>
          <cell r="K2671">
            <v>44935.465162037035</v>
          </cell>
          <cell r="L2671">
            <v>44935.465162037035</v>
          </cell>
          <cell r="M2671">
            <v>10089</v>
          </cell>
          <cell r="N2671" t="str">
            <v>LAS POS Refll</v>
          </cell>
          <cell r="O2671" t="str">
            <v>00Q6F00001rPDfD</v>
          </cell>
          <cell r="Q2671">
            <v>202207057687933</v>
          </cell>
          <cell r="R2671">
            <v>0</v>
          </cell>
          <cell r="S2671">
            <v>91</v>
          </cell>
          <cell r="U2671" t="str">
            <v>TEST3215</v>
          </cell>
          <cell r="W2671" t="str">
            <v>HIMANSHU SHARMA</v>
          </cell>
          <cell r="X2671">
            <v>137038837</v>
          </cell>
          <cell r="AA2671" t="str">
            <v>-</v>
          </cell>
          <cell r="AH2671">
            <v>9711762440</v>
          </cell>
          <cell r="AK2671">
            <v>0</v>
          </cell>
          <cell r="AM2671" t="str">
            <v>NONE</v>
          </cell>
          <cell r="AN2671">
            <v>1</v>
          </cell>
          <cell r="AP2671">
            <v>63721936</v>
          </cell>
          <cell r="AQ2671">
            <v>1693546794.7224801</v>
          </cell>
          <cell r="AR2671">
            <v>0</v>
          </cell>
          <cell r="AS2671">
            <v>44935.439155092594</v>
          </cell>
          <cell r="AT2671">
            <v>2</v>
          </cell>
          <cell r="AU2671">
            <v>44935.800775462965</v>
          </cell>
          <cell r="AV2671">
            <v>44935.801458333335</v>
          </cell>
          <cell r="AW2671" t="str">
            <v>Y1</v>
          </cell>
          <cell r="AX2671" t="str">
            <v>CALL_REJECTED</v>
          </cell>
          <cell r="AY2671" t="str">
            <v>BUSY</v>
          </cell>
          <cell r="AZ2671" t="str">
            <v>Local/02200488649711762440@default-00036b80;2</v>
          </cell>
          <cell r="BA2671">
            <v>0</v>
          </cell>
          <cell r="BC2671">
            <v>0</v>
          </cell>
          <cell r="BD2671">
            <v>0</v>
          </cell>
          <cell r="BF2671">
            <v>0</v>
          </cell>
          <cell r="BG2671" t="str">
            <v>NONE</v>
          </cell>
          <cell r="BK2671">
            <v>1</v>
          </cell>
          <cell r="BL2671">
            <v>3</v>
          </cell>
          <cell r="BM2671">
            <v>45170</v>
          </cell>
          <cell r="BN2671" t="str">
            <v>11:09</v>
          </cell>
          <cell r="BO2671">
            <v>45170.464583333334</v>
          </cell>
          <cell r="BP2671" t="str">
            <v>Non Connect</v>
          </cell>
        </row>
        <row r="2672">
          <cell r="A2672">
            <v>1017087392</v>
          </cell>
          <cell r="B2672" t="str">
            <v>AUTO</v>
          </cell>
          <cell r="C2672" t="str">
            <v>ADC</v>
          </cell>
          <cell r="D2672" t="str">
            <v>Disconnected Number Auto</v>
          </cell>
          <cell r="E2672" t="str">
            <v>ATTEMPT_FAILED</v>
          </cell>
          <cell r="F2672" t="str">
            <v>UNDEFINED</v>
          </cell>
          <cell r="G2672" t="str">
            <v>Default Category</v>
          </cell>
          <cell r="H2672" t="str">
            <v>VDAD</v>
          </cell>
          <cell r="I2672" t="str">
            <v>Outbound Auto Dial</v>
          </cell>
          <cell r="K2672">
            <v>44935.465219907404</v>
          </cell>
          <cell r="L2672">
            <v>44935.465219907404</v>
          </cell>
          <cell r="M2672">
            <v>10089</v>
          </cell>
          <cell r="N2672" t="str">
            <v>LAS POS Refll</v>
          </cell>
          <cell r="O2672" t="str">
            <v>00Q6F00001rGZ1d</v>
          </cell>
          <cell r="Q2672">
            <v>202207057687933</v>
          </cell>
          <cell r="R2672">
            <v>0</v>
          </cell>
          <cell r="S2672">
            <v>91</v>
          </cell>
          <cell r="U2672" t="str">
            <v>TEST3216</v>
          </cell>
          <cell r="W2672" t="str">
            <v>GUPTA</v>
          </cell>
          <cell r="X2672">
            <v>135972988</v>
          </cell>
          <cell r="AA2672" t="str">
            <v>-</v>
          </cell>
          <cell r="AH2672">
            <v>9423932344</v>
          </cell>
          <cell r="AK2672">
            <v>0</v>
          </cell>
          <cell r="AM2672" t="str">
            <v>NONE</v>
          </cell>
          <cell r="AN2672">
            <v>1</v>
          </cell>
          <cell r="AP2672">
            <v>63721950</v>
          </cell>
          <cell r="AQ2672">
            <v>1693546798.47908</v>
          </cell>
          <cell r="AR2672">
            <v>0</v>
          </cell>
          <cell r="AS2672">
            <v>44935.439155092594</v>
          </cell>
          <cell r="AT2672">
            <v>1</v>
          </cell>
          <cell r="AU2672">
            <v>44935.465219907404</v>
          </cell>
          <cell r="AV2672">
            <v>44935.465277777781</v>
          </cell>
          <cell r="AW2672" t="str">
            <v>Y</v>
          </cell>
          <cell r="AX2672" t="str">
            <v>UNALLOCATED</v>
          </cell>
          <cell r="AY2672" t="str">
            <v>CHANUNAVAIL</v>
          </cell>
          <cell r="AZ2672" t="str">
            <v>Local/02200488649423932344@default-0002874e;2</v>
          </cell>
          <cell r="BA2672">
            <v>404</v>
          </cell>
          <cell r="BB2672" t="str">
            <v>Not Found</v>
          </cell>
          <cell r="BC2672">
            <v>0</v>
          </cell>
          <cell r="BD2672">
            <v>0</v>
          </cell>
          <cell r="BF2672">
            <v>0</v>
          </cell>
          <cell r="BG2672" t="str">
            <v>NONE</v>
          </cell>
          <cell r="BK2672">
            <v>1</v>
          </cell>
          <cell r="BL2672">
            <v>3</v>
          </cell>
          <cell r="BM2672">
            <v>45170</v>
          </cell>
          <cell r="BN2672" t="str">
            <v>11:09</v>
          </cell>
          <cell r="BO2672">
            <v>45170.464583333334</v>
          </cell>
          <cell r="BP2672" t="str">
            <v>Non Connect</v>
          </cell>
        </row>
        <row r="2673">
          <cell r="A2673">
            <v>1017087394</v>
          </cell>
          <cell r="B2673" t="str">
            <v>AUTO</v>
          </cell>
          <cell r="C2673" t="str">
            <v>NA</v>
          </cell>
          <cell r="D2673" t="str">
            <v>No Answer AutoDial</v>
          </cell>
          <cell r="E2673" t="str">
            <v>CALL_NOT_PICKED</v>
          </cell>
          <cell r="F2673" t="str">
            <v>UNDEFINED</v>
          </cell>
          <cell r="G2673" t="str">
            <v>Default Category</v>
          </cell>
          <cell r="H2673" t="str">
            <v>VDAD</v>
          </cell>
          <cell r="I2673" t="str">
            <v>Outbound Auto Dial</v>
          </cell>
          <cell r="K2673">
            <v>44935.465254629627</v>
          </cell>
          <cell r="L2673">
            <v>44935.465254629627</v>
          </cell>
          <cell r="M2673">
            <v>10089</v>
          </cell>
          <cell r="N2673" t="str">
            <v>LAS POS Refll</v>
          </cell>
          <cell r="O2673" t="str">
            <v>00Q6F00001rFu7Z</v>
          </cell>
          <cell r="Q2673">
            <v>202207057687933</v>
          </cell>
          <cell r="R2673">
            <v>0</v>
          </cell>
          <cell r="S2673">
            <v>91</v>
          </cell>
          <cell r="U2673" t="str">
            <v>TEST3218</v>
          </cell>
          <cell r="W2673" t="str">
            <v>PRATAP SINGH LAUR S/O VEERENDE</v>
          </cell>
          <cell r="X2673">
            <v>135814486</v>
          </cell>
          <cell r="AA2673" t="str">
            <v>-</v>
          </cell>
          <cell r="AH2673">
            <v>8025363000</v>
          </cell>
          <cell r="AK2673">
            <v>0</v>
          </cell>
          <cell r="AM2673" t="str">
            <v>NONE</v>
          </cell>
          <cell r="AN2673">
            <v>1</v>
          </cell>
          <cell r="AP2673">
            <v>63721924</v>
          </cell>
          <cell r="AQ2673">
            <v>1693546737.4788799</v>
          </cell>
          <cell r="AR2673">
            <v>0</v>
          </cell>
          <cell r="AS2673">
            <v>44935.439155092594</v>
          </cell>
          <cell r="AT2673">
            <v>2</v>
          </cell>
          <cell r="AU2673">
            <v>44935.796666666669</v>
          </cell>
          <cell r="AV2673">
            <v>44935.796678240738</v>
          </cell>
          <cell r="AW2673" t="str">
            <v>Y1</v>
          </cell>
          <cell r="AX2673" t="str">
            <v>UNSPECIFIED</v>
          </cell>
          <cell r="AY2673" t="str">
            <v>CANCEL</v>
          </cell>
          <cell r="AZ2673" t="str">
            <v>Local/02200488648025363000@default-0002870c;2</v>
          </cell>
          <cell r="BA2673">
            <v>401</v>
          </cell>
          <cell r="BB2673" t="str">
            <v>Unauthorized</v>
          </cell>
          <cell r="BC2673">
            <v>0</v>
          </cell>
          <cell r="BD2673">
            <v>0</v>
          </cell>
          <cell r="BF2673">
            <v>0</v>
          </cell>
          <cell r="BG2673" t="str">
            <v>NONE</v>
          </cell>
          <cell r="BK2673">
            <v>1</v>
          </cell>
          <cell r="BL2673">
            <v>3</v>
          </cell>
          <cell r="BM2673">
            <v>45170</v>
          </cell>
          <cell r="BN2673" t="str">
            <v>11:09</v>
          </cell>
          <cell r="BO2673">
            <v>45170.464583333334</v>
          </cell>
          <cell r="BP2673" t="str">
            <v>Non Connect</v>
          </cell>
        </row>
        <row r="2674">
          <cell r="A2674">
            <v>1017087323</v>
          </cell>
          <cell r="B2674" t="str">
            <v>AUTO</v>
          </cell>
          <cell r="C2674" t="str">
            <v>NRSP</v>
          </cell>
          <cell r="D2674" t="str">
            <v>No response</v>
          </cell>
          <cell r="E2674" t="str">
            <v>CONNECTED</v>
          </cell>
          <cell r="F2674" t="str">
            <v>Connected</v>
          </cell>
          <cell r="G2674" t="str">
            <v>Connected</v>
          </cell>
          <cell r="H2674" t="str">
            <v>STL202503</v>
          </cell>
          <cell r="I2674" t="str">
            <v>Pradnya Hanumant Mane</v>
          </cell>
          <cell r="J2674">
            <v>20</v>
          </cell>
          <cell r="K2674">
            <v>44935.463912037034</v>
          </cell>
          <cell r="L2674">
            <v>44935.464236111111</v>
          </cell>
          <cell r="M2674">
            <v>10089</v>
          </cell>
          <cell r="N2674" t="str">
            <v>LAS POS Refll</v>
          </cell>
          <cell r="O2674" t="str">
            <v>00Q6F00001rT8lC</v>
          </cell>
          <cell r="Q2674">
            <v>202207057687933</v>
          </cell>
          <cell r="R2674">
            <v>0</v>
          </cell>
          <cell r="S2674">
            <v>91</v>
          </cell>
          <cell r="U2674" t="str">
            <v>TEST3147</v>
          </cell>
          <cell r="W2674" t="str">
            <v>SAVITA ARORA</v>
          </cell>
          <cell r="X2674">
            <v>137988009</v>
          </cell>
          <cell r="AA2674" t="str">
            <v>-</v>
          </cell>
          <cell r="AF2674" t="str">
            <v>U</v>
          </cell>
          <cell r="AH2674">
            <v>9811445025</v>
          </cell>
          <cell r="AK2674">
            <v>28</v>
          </cell>
          <cell r="AL2674" t="str">
            <v>CFAB_Sales_Agents</v>
          </cell>
          <cell r="AM2674" t="str">
            <v>MAIN</v>
          </cell>
          <cell r="AN2674">
            <v>1</v>
          </cell>
          <cell r="AP2674">
            <v>63721869</v>
          </cell>
          <cell r="AQ2674">
            <v>1693546669.7218201</v>
          </cell>
          <cell r="AR2674">
            <v>0</v>
          </cell>
          <cell r="AS2674">
            <v>44935.439143518517</v>
          </cell>
          <cell r="AT2674">
            <v>1</v>
          </cell>
          <cell r="AU2674">
            <v>44935.463750000003</v>
          </cell>
          <cell r="AV2674">
            <v>44935.464398148149</v>
          </cell>
          <cell r="AW2674" t="str">
            <v>Y</v>
          </cell>
          <cell r="AX2674" t="str">
            <v>NORMAL_CLEARING</v>
          </cell>
          <cell r="AY2674" t="str">
            <v>ANSWER</v>
          </cell>
          <cell r="AZ2674" t="str">
            <v>Local/02200488649811445025@default-00036aaa;2</v>
          </cell>
          <cell r="BA2674">
            <v>401</v>
          </cell>
          <cell r="BB2674" t="str">
            <v>Unauthorized</v>
          </cell>
          <cell r="BC2674">
            <v>13</v>
          </cell>
          <cell r="BD2674">
            <v>0</v>
          </cell>
          <cell r="BE2674">
            <v>43</v>
          </cell>
          <cell r="BF2674">
            <v>0</v>
          </cell>
          <cell r="BG2674" t="str">
            <v>CALLER</v>
          </cell>
          <cell r="BK2674">
            <v>1</v>
          </cell>
          <cell r="BL2674">
            <v>3</v>
          </cell>
          <cell r="BM2674">
            <v>45170</v>
          </cell>
          <cell r="BN2674" t="str">
            <v>11:08</v>
          </cell>
          <cell r="BO2674">
            <v>45170.463888888888</v>
          </cell>
          <cell r="BP2674" t="str">
            <v>Non Connect</v>
          </cell>
        </row>
        <row r="2675">
          <cell r="A2675">
            <v>1017087324</v>
          </cell>
          <cell r="B2675" t="str">
            <v>AUTO</v>
          </cell>
          <cell r="C2675" t="str">
            <v>NA</v>
          </cell>
          <cell r="D2675" t="str">
            <v>No Answer AutoDial</v>
          </cell>
          <cell r="E2675" t="str">
            <v>CALL_NOT_PICKED</v>
          </cell>
          <cell r="F2675" t="str">
            <v>UNDEFINED</v>
          </cell>
          <cell r="G2675" t="str">
            <v>Default Category</v>
          </cell>
          <cell r="H2675" t="str">
            <v>VDAD</v>
          </cell>
          <cell r="I2675" t="str">
            <v>Outbound Auto Dial</v>
          </cell>
          <cell r="K2675">
            <v>44935.463912037034</v>
          </cell>
          <cell r="L2675">
            <v>44935.463912037034</v>
          </cell>
          <cell r="M2675">
            <v>10089</v>
          </cell>
          <cell r="N2675" t="str">
            <v>LAS POS Refll</v>
          </cell>
          <cell r="O2675" t="str">
            <v>00Q6F00001rHHfe</v>
          </cell>
          <cell r="Q2675">
            <v>202207057687933</v>
          </cell>
          <cell r="R2675">
            <v>0</v>
          </cell>
          <cell r="S2675">
            <v>91</v>
          </cell>
          <cell r="U2675" t="str">
            <v>TEST3148</v>
          </cell>
          <cell r="W2675" t="str">
            <v>SRILATHA</v>
          </cell>
          <cell r="X2675">
            <v>136145831</v>
          </cell>
          <cell r="AA2675" t="str">
            <v>-</v>
          </cell>
          <cell r="AH2675">
            <v>9848115999</v>
          </cell>
          <cell r="AK2675">
            <v>0</v>
          </cell>
          <cell r="AM2675" t="str">
            <v>NONE</v>
          </cell>
          <cell r="AN2675">
            <v>1</v>
          </cell>
          <cell r="AP2675">
            <v>63721837</v>
          </cell>
          <cell r="AQ2675">
            <v>1693546619.72157</v>
          </cell>
          <cell r="AR2675">
            <v>0</v>
          </cell>
          <cell r="AS2675">
            <v>44935.439143518517</v>
          </cell>
          <cell r="AT2675">
            <v>5</v>
          </cell>
          <cell r="AU2675">
            <v>44935.813425925924</v>
          </cell>
          <cell r="AV2675">
            <v>44935.813449074078</v>
          </cell>
          <cell r="AW2675" t="str">
            <v>Y4</v>
          </cell>
          <cell r="AX2675" t="str">
            <v>NORMAL_CIRCUIT_CONGESTION</v>
          </cell>
          <cell r="AY2675" t="str">
            <v>CONGESTION</v>
          </cell>
          <cell r="AZ2675" t="str">
            <v>Local/02200488649848115999@default-00036a5f;2</v>
          </cell>
          <cell r="BA2675">
            <v>503</v>
          </cell>
          <cell r="BB2675" t="str">
            <v>Service Unavailable</v>
          </cell>
          <cell r="BC2675">
            <v>0</v>
          </cell>
          <cell r="BD2675">
            <v>0</v>
          </cell>
          <cell r="BF2675">
            <v>0</v>
          </cell>
          <cell r="BG2675" t="str">
            <v>NONE</v>
          </cell>
          <cell r="BK2675">
            <v>1</v>
          </cell>
          <cell r="BL2675">
            <v>3</v>
          </cell>
          <cell r="BM2675">
            <v>45170</v>
          </cell>
          <cell r="BN2675" t="str">
            <v>11:08</v>
          </cell>
          <cell r="BO2675">
            <v>45170.463888888888</v>
          </cell>
          <cell r="BP2675" t="str">
            <v>Non Connect</v>
          </cell>
        </row>
        <row r="2676">
          <cell r="A2676">
            <v>1017087325</v>
          </cell>
          <cell r="B2676" t="str">
            <v>AUTO</v>
          </cell>
          <cell r="C2676" t="str">
            <v>NA</v>
          </cell>
          <cell r="D2676" t="str">
            <v>No Answer AutoDial</v>
          </cell>
          <cell r="E2676" t="str">
            <v>CALL_NOT_PICKED</v>
          </cell>
          <cell r="F2676" t="str">
            <v>UNDEFINED</v>
          </cell>
          <cell r="G2676" t="str">
            <v>Default Category</v>
          </cell>
          <cell r="H2676" t="str">
            <v>VDAD</v>
          </cell>
          <cell r="I2676" t="str">
            <v>Outbound Auto Dial</v>
          </cell>
          <cell r="K2676">
            <v>44935.463912037034</v>
          </cell>
          <cell r="L2676">
            <v>44935.463912037034</v>
          </cell>
          <cell r="M2676">
            <v>10089</v>
          </cell>
          <cell r="N2676" t="str">
            <v>LAS POS Refll</v>
          </cell>
          <cell r="O2676" t="str">
            <v>00Q6F00001rXjyw</v>
          </cell>
          <cell r="Q2676">
            <v>202207057687933</v>
          </cell>
          <cell r="R2676">
            <v>0</v>
          </cell>
          <cell r="S2676">
            <v>91</v>
          </cell>
          <cell r="U2676" t="str">
            <v>TEST3149</v>
          </cell>
          <cell r="W2676" t="str">
            <v>CHANDRA PANDEY S/O CHANDRABHUV</v>
          </cell>
          <cell r="X2676">
            <v>139099015</v>
          </cell>
          <cell r="AA2676" t="str">
            <v>-</v>
          </cell>
          <cell r="AH2676">
            <v>9323709378</v>
          </cell>
          <cell r="AK2676">
            <v>0</v>
          </cell>
          <cell r="AM2676" t="str">
            <v>NONE</v>
          </cell>
          <cell r="AN2676">
            <v>1</v>
          </cell>
          <cell r="AP2676">
            <v>63721848</v>
          </cell>
          <cell r="AQ2676">
            <v>1693546622.7216101</v>
          </cell>
          <cell r="AR2676">
            <v>0</v>
          </cell>
          <cell r="AS2676">
            <v>44935.439143518517</v>
          </cell>
          <cell r="AT2676">
            <v>3</v>
          </cell>
          <cell r="AU2676">
            <v>44935.769745370373</v>
          </cell>
          <cell r="AV2676">
            <v>44935.769791666666</v>
          </cell>
          <cell r="AW2676" t="str">
            <v>Y2</v>
          </cell>
          <cell r="AX2676" t="str">
            <v>NORMAL_CIRCUIT_CONGESTION</v>
          </cell>
          <cell r="AY2676" t="str">
            <v>CONGESTION</v>
          </cell>
          <cell r="AZ2676" t="str">
            <v>Local/02200488649323709378@default-00036a6a;2</v>
          </cell>
          <cell r="BA2676">
            <v>503</v>
          </cell>
          <cell r="BB2676" t="str">
            <v>Service Unavailable</v>
          </cell>
          <cell r="BC2676">
            <v>0</v>
          </cell>
          <cell r="BD2676">
            <v>0</v>
          </cell>
          <cell r="BF2676">
            <v>0</v>
          </cell>
          <cell r="BG2676" t="str">
            <v>NONE</v>
          </cell>
          <cell r="BK2676">
            <v>1</v>
          </cell>
          <cell r="BL2676">
            <v>3</v>
          </cell>
          <cell r="BM2676">
            <v>45170</v>
          </cell>
          <cell r="BN2676" t="str">
            <v>11:08</v>
          </cell>
          <cell r="BO2676">
            <v>45170.463888888888</v>
          </cell>
          <cell r="BP2676" t="str">
            <v>Non Connect</v>
          </cell>
        </row>
        <row r="2677">
          <cell r="A2677">
            <v>1017087326</v>
          </cell>
          <cell r="B2677" t="str">
            <v>AUTO</v>
          </cell>
          <cell r="C2677" t="str">
            <v>NA</v>
          </cell>
          <cell r="D2677" t="str">
            <v>No Answer AutoDial</v>
          </cell>
          <cell r="E2677" t="str">
            <v>CALL_NOT_PICKED</v>
          </cell>
          <cell r="F2677" t="str">
            <v>UNDEFINED</v>
          </cell>
          <cell r="G2677" t="str">
            <v>Default Category</v>
          </cell>
          <cell r="H2677" t="str">
            <v>VDAD</v>
          </cell>
          <cell r="I2677" t="str">
            <v>Outbound Auto Dial</v>
          </cell>
          <cell r="K2677">
            <v>44935.463912037034</v>
          </cell>
          <cell r="L2677">
            <v>44935.463912037034</v>
          </cell>
          <cell r="M2677">
            <v>10089</v>
          </cell>
          <cell r="N2677" t="str">
            <v>LAS POS Refll</v>
          </cell>
          <cell r="O2677" t="str">
            <v>00Q6F00001rXsZY</v>
          </cell>
          <cell r="Q2677">
            <v>202207057687933</v>
          </cell>
          <cell r="R2677">
            <v>0</v>
          </cell>
          <cell r="S2677">
            <v>91</v>
          </cell>
          <cell r="U2677" t="str">
            <v>TEST3150</v>
          </cell>
          <cell r="W2677" t="str">
            <v>AGGARWAL SIDDHARTH NULL AGGARW</v>
          </cell>
          <cell r="X2677">
            <v>139139095</v>
          </cell>
          <cell r="AA2677" t="str">
            <v>-</v>
          </cell>
          <cell r="AH2677">
            <v>9810101072</v>
          </cell>
          <cell r="AK2677">
            <v>0</v>
          </cell>
          <cell r="AM2677" t="str">
            <v>NONE</v>
          </cell>
          <cell r="AN2677">
            <v>1</v>
          </cell>
          <cell r="AP2677">
            <v>63721846</v>
          </cell>
          <cell r="AQ2677">
            <v>1693546621.7216101</v>
          </cell>
          <cell r="AR2677">
            <v>0</v>
          </cell>
          <cell r="AS2677">
            <v>44935.439143518517</v>
          </cell>
          <cell r="AT2677">
            <v>5</v>
          </cell>
          <cell r="AU2677">
            <v>44935.813425925924</v>
          </cell>
          <cell r="AV2677">
            <v>44935.813449074078</v>
          </cell>
          <cell r="AW2677" t="str">
            <v>Y4</v>
          </cell>
          <cell r="AX2677" t="str">
            <v>UNSPECIFIED</v>
          </cell>
          <cell r="AY2677" t="str">
            <v>CANCEL</v>
          </cell>
          <cell r="AZ2677" t="str">
            <v>Local/02200488649810101072@default-00036a68;2</v>
          </cell>
          <cell r="BA2677">
            <v>401</v>
          </cell>
          <cell r="BB2677" t="str">
            <v>Unauthorized</v>
          </cell>
          <cell r="BC2677">
            <v>0</v>
          </cell>
          <cell r="BD2677">
            <v>0</v>
          </cell>
          <cell r="BF2677">
            <v>0</v>
          </cell>
          <cell r="BG2677" t="str">
            <v>NONE</v>
          </cell>
          <cell r="BK2677">
            <v>1</v>
          </cell>
          <cell r="BL2677">
            <v>3</v>
          </cell>
          <cell r="BM2677">
            <v>45170</v>
          </cell>
          <cell r="BN2677" t="str">
            <v>11:08</v>
          </cell>
          <cell r="BO2677">
            <v>45170.463888888888</v>
          </cell>
          <cell r="BP2677" t="str">
            <v>Non Connect</v>
          </cell>
        </row>
        <row r="2678">
          <cell r="A2678">
            <v>1017087327</v>
          </cell>
          <cell r="B2678" t="str">
            <v>AUTO</v>
          </cell>
          <cell r="C2678" t="str">
            <v>NA</v>
          </cell>
          <cell r="D2678" t="str">
            <v>No Answer AutoDial</v>
          </cell>
          <cell r="E2678" t="str">
            <v>CALL_NOT_PICKED</v>
          </cell>
          <cell r="F2678" t="str">
            <v>UNDEFINED</v>
          </cell>
          <cell r="G2678" t="str">
            <v>Default Category</v>
          </cell>
          <cell r="H2678" t="str">
            <v>VDAD</v>
          </cell>
          <cell r="I2678" t="str">
            <v>Outbound Auto Dial</v>
          </cell>
          <cell r="K2678">
            <v>44935.463912037034</v>
          </cell>
          <cell r="L2678">
            <v>44935.463912037034</v>
          </cell>
          <cell r="M2678">
            <v>10089</v>
          </cell>
          <cell r="N2678" t="str">
            <v>LAS POS Refll</v>
          </cell>
          <cell r="O2678" t="str">
            <v>00Q6F00001rNWGu</v>
          </cell>
          <cell r="Q2678">
            <v>202207057687933</v>
          </cell>
          <cell r="R2678">
            <v>0</v>
          </cell>
          <cell r="S2678">
            <v>91</v>
          </cell>
          <cell r="U2678" t="str">
            <v>TEST3151</v>
          </cell>
          <cell r="W2678" t="str">
            <v>KUTTY SA KHADEEJA KUTTY SA</v>
          </cell>
          <cell r="X2678">
            <v>136632632</v>
          </cell>
          <cell r="AA2678" t="str">
            <v>-</v>
          </cell>
          <cell r="AF2678" t="str">
            <v>U</v>
          </cell>
          <cell r="AH2678">
            <v>8050050522</v>
          </cell>
          <cell r="AK2678">
            <v>0</v>
          </cell>
          <cell r="AM2678" t="str">
            <v>NONE</v>
          </cell>
          <cell r="AN2678">
            <v>1</v>
          </cell>
          <cell r="AP2678">
            <v>63721839</v>
          </cell>
          <cell r="AQ2678">
            <v>1693546620.72158</v>
          </cell>
          <cell r="AR2678">
            <v>0</v>
          </cell>
          <cell r="AS2678">
            <v>44935.439143518517</v>
          </cell>
          <cell r="AT2678">
            <v>4</v>
          </cell>
          <cell r="AU2678">
            <v>44935.784907407404</v>
          </cell>
          <cell r="AV2678">
            <v>44935.785162037035</v>
          </cell>
          <cell r="AW2678" t="str">
            <v>Y3</v>
          </cell>
          <cell r="AX2678" t="str">
            <v>UNSPECIFIED</v>
          </cell>
          <cell r="AY2678" t="str">
            <v>CANCEL</v>
          </cell>
          <cell r="AZ2678" t="str">
            <v>Local/02200488648050050522@default-00036a61;2</v>
          </cell>
          <cell r="BA2678">
            <v>401</v>
          </cell>
          <cell r="BB2678" t="str">
            <v>Unauthorized</v>
          </cell>
          <cell r="BC2678">
            <v>0</v>
          </cell>
          <cell r="BD2678">
            <v>0</v>
          </cell>
          <cell r="BF2678">
            <v>0</v>
          </cell>
          <cell r="BG2678" t="str">
            <v>NONE</v>
          </cell>
          <cell r="BK2678">
            <v>1</v>
          </cell>
          <cell r="BL2678">
            <v>3</v>
          </cell>
          <cell r="BM2678">
            <v>45170</v>
          </cell>
          <cell r="BN2678" t="str">
            <v>11:08</v>
          </cell>
          <cell r="BO2678">
            <v>45170.463888888888</v>
          </cell>
          <cell r="BP2678" t="str">
            <v>Non Connect</v>
          </cell>
        </row>
        <row r="2679">
          <cell r="A2679">
            <v>1017087328</v>
          </cell>
          <cell r="B2679" t="str">
            <v>AUTO</v>
          </cell>
          <cell r="C2679" t="str">
            <v>NA</v>
          </cell>
          <cell r="D2679" t="str">
            <v>No Answer AutoDial</v>
          </cell>
          <cell r="E2679" t="str">
            <v>CALL_NOT_PICKED</v>
          </cell>
          <cell r="F2679" t="str">
            <v>UNDEFINED</v>
          </cell>
          <cell r="G2679" t="str">
            <v>Default Category</v>
          </cell>
          <cell r="H2679" t="str">
            <v>VDAD</v>
          </cell>
          <cell r="I2679" t="str">
            <v>Outbound Auto Dial</v>
          </cell>
          <cell r="K2679">
            <v>44935.463912037034</v>
          </cell>
          <cell r="L2679">
            <v>44935.463912037034</v>
          </cell>
          <cell r="M2679">
            <v>10089</v>
          </cell>
          <cell r="N2679" t="str">
            <v>LAS POS Refll</v>
          </cell>
          <cell r="O2679" t="str">
            <v>00Q6F00001rQooF</v>
          </cell>
          <cell r="Q2679">
            <v>202207057687933</v>
          </cell>
          <cell r="R2679">
            <v>0</v>
          </cell>
          <cell r="S2679">
            <v>91</v>
          </cell>
          <cell r="U2679" t="str">
            <v>TEST3152</v>
          </cell>
          <cell r="W2679" t="str">
            <v>VIMALBHAI RANKA</v>
          </cell>
          <cell r="X2679">
            <v>137425394</v>
          </cell>
          <cell r="AA2679" t="str">
            <v>-</v>
          </cell>
          <cell r="AH2679">
            <v>8758686091</v>
          </cell>
          <cell r="AK2679">
            <v>0</v>
          </cell>
          <cell r="AM2679" t="str">
            <v>NONE</v>
          </cell>
          <cell r="AN2679">
            <v>1</v>
          </cell>
          <cell r="AP2679">
            <v>63721845</v>
          </cell>
          <cell r="AQ2679">
            <v>1693546621.7216001</v>
          </cell>
          <cell r="AR2679">
            <v>0</v>
          </cell>
          <cell r="AS2679">
            <v>44935.439143518517</v>
          </cell>
          <cell r="AT2679">
            <v>2</v>
          </cell>
          <cell r="AU2679">
            <v>44935.757303240738</v>
          </cell>
          <cell r="AV2679">
            <v>44935.757696759261</v>
          </cell>
          <cell r="AW2679" t="str">
            <v>Y1</v>
          </cell>
          <cell r="AX2679" t="str">
            <v>UNSPECIFIED</v>
          </cell>
          <cell r="AY2679" t="str">
            <v>CANCEL</v>
          </cell>
          <cell r="AZ2679" t="str">
            <v>Local/02200488648758686091@default-00036a67;2</v>
          </cell>
          <cell r="BA2679">
            <v>401</v>
          </cell>
          <cell r="BB2679" t="str">
            <v>Unauthorized</v>
          </cell>
          <cell r="BC2679">
            <v>0</v>
          </cell>
          <cell r="BD2679">
            <v>0</v>
          </cell>
          <cell r="BF2679">
            <v>0</v>
          </cell>
          <cell r="BG2679" t="str">
            <v>NONE</v>
          </cell>
          <cell r="BK2679">
            <v>1</v>
          </cell>
          <cell r="BL2679">
            <v>3</v>
          </cell>
          <cell r="BM2679">
            <v>45170</v>
          </cell>
          <cell r="BN2679" t="str">
            <v>11:08</v>
          </cell>
          <cell r="BO2679">
            <v>45170.463888888888</v>
          </cell>
          <cell r="BP2679" t="str">
            <v>Non Connect</v>
          </cell>
        </row>
        <row r="2680">
          <cell r="A2680">
            <v>1017087329</v>
          </cell>
          <cell r="B2680" t="str">
            <v>AUTO</v>
          </cell>
          <cell r="C2680" t="str">
            <v>NA</v>
          </cell>
          <cell r="D2680" t="str">
            <v>No Answer AutoDial</v>
          </cell>
          <cell r="E2680" t="str">
            <v>CALL_NOT_PICKED</v>
          </cell>
          <cell r="F2680" t="str">
            <v>UNDEFINED</v>
          </cell>
          <cell r="G2680" t="str">
            <v>Default Category</v>
          </cell>
          <cell r="H2680" t="str">
            <v>VDAD</v>
          </cell>
          <cell r="I2680" t="str">
            <v>Outbound Auto Dial</v>
          </cell>
          <cell r="K2680">
            <v>44935.463912037034</v>
          </cell>
          <cell r="L2680">
            <v>44935.463912037034</v>
          </cell>
          <cell r="M2680">
            <v>10089</v>
          </cell>
          <cell r="N2680" t="str">
            <v>LAS POS Refll</v>
          </cell>
          <cell r="O2680" t="str">
            <v>00Q6F00001rTpAy</v>
          </cell>
          <cell r="Q2680">
            <v>202207057687933</v>
          </cell>
          <cell r="R2680">
            <v>0</v>
          </cell>
          <cell r="S2680">
            <v>91</v>
          </cell>
          <cell r="U2680" t="str">
            <v>TEST3153</v>
          </cell>
          <cell r="W2680" t="str">
            <v>AVIN  JAISWAL JAISWAL</v>
          </cell>
          <cell r="X2680">
            <v>138152198</v>
          </cell>
          <cell r="AA2680" t="str">
            <v>-</v>
          </cell>
          <cell r="AF2680" t="str">
            <v>U</v>
          </cell>
          <cell r="AH2680">
            <v>9821481419</v>
          </cell>
          <cell r="AK2680">
            <v>0</v>
          </cell>
          <cell r="AM2680" t="str">
            <v>NONE</v>
          </cell>
          <cell r="AN2680">
            <v>1</v>
          </cell>
          <cell r="AP2680">
            <v>63721847</v>
          </cell>
          <cell r="AQ2680">
            <v>1693546621.7216101</v>
          </cell>
          <cell r="AR2680">
            <v>0</v>
          </cell>
          <cell r="AS2680">
            <v>44935.439143518517</v>
          </cell>
          <cell r="AT2680">
            <v>3</v>
          </cell>
          <cell r="AU2680">
            <v>44935.769745370373</v>
          </cell>
          <cell r="AV2680">
            <v>44935.77</v>
          </cell>
          <cell r="AW2680" t="str">
            <v>Y2</v>
          </cell>
          <cell r="AX2680" t="str">
            <v>UNSPECIFIED</v>
          </cell>
          <cell r="AY2680" t="str">
            <v>CANCEL</v>
          </cell>
          <cell r="AZ2680" t="str">
            <v>Local/02200488649821481419@default-00036a69;2</v>
          </cell>
          <cell r="BA2680">
            <v>401</v>
          </cell>
          <cell r="BB2680" t="str">
            <v>Unauthorized</v>
          </cell>
          <cell r="BC2680">
            <v>0</v>
          </cell>
          <cell r="BD2680">
            <v>0</v>
          </cell>
          <cell r="BF2680">
            <v>0</v>
          </cell>
          <cell r="BG2680" t="str">
            <v>NONE</v>
          </cell>
          <cell r="BK2680">
            <v>1</v>
          </cell>
          <cell r="BL2680">
            <v>3</v>
          </cell>
          <cell r="BM2680">
            <v>45170</v>
          </cell>
          <cell r="BN2680" t="str">
            <v>11:08</v>
          </cell>
          <cell r="BO2680">
            <v>45170.463888888888</v>
          </cell>
          <cell r="BP2680" t="str">
            <v>Non Connect</v>
          </cell>
        </row>
        <row r="2681">
          <cell r="A2681">
            <v>1017087330</v>
          </cell>
          <cell r="B2681" t="str">
            <v>AUTO</v>
          </cell>
          <cell r="C2681" t="str">
            <v>NA</v>
          </cell>
          <cell r="D2681" t="str">
            <v>No Answer AutoDial</v>
          </cell>
          <cell r="E2681" t="str">
            <v>CALL_NOT_PICKED</v>
          </cell>
          <cell r="F2681" t="str">
            <v>UNDEFINED</v>
          </cell>
          <cell r="G2681" t="str">
            <v>Default Category</v>
          </cell>
          <cell r="H2681" t="str">
            <v>VDAD</v>
          </cell>
          <cell r="I2681" t="str">
            <v>Outbound Auto Dial</v>
          </cell>
          <cell r="K2681">
            <v>44935.463912037034</v>
          </cell>
          <cell r="L2681">
            <v>44935.463912037034</v>
          </cell>
          <cell r="M2681">
            <v>10089</v>
          </cell>
          <cell r="N2681" t="str">
            <v>LAS POS Refll</v>
          </cell>
          <cell r="O2681" t="str">
            <v>00Q6F00001rHGyI</v>
          </cell>
          <cell r="Q2681">
            <v>202207057687933</v>
          </cell>
          <cell r="R2681">
            <v>0</v>
          </cell>
          <cell r="S2681">
            <v>91</v>
          </cell>
          <cell r="U2681" t="str">
            <v>TEST3154</v>
          </cell>
          <cell r="W2681" t="str">
            <v>DEEP SINGH</v>
          </cell>
          <cell r="X2681">
            <v>136143118</v>
          </cell>
          <cell r="AA2681" t="str">
            <v>-</v>
          </cell>
          <cell r="AH2681">
            <v>9815072918</v>
          </cell>
          <cell r="AK2681">
            <v>0</v>
          </cell>
          <cell r="AM2681" t="str">
            <v>NONE</v>
          </cell>
          <cell r="AN2681">
            <v>1</v>
          </cell>
          <cell r="AP2681">
            <v>63721841</v>
          </cell>
          <cell r="AQ2681">
            <v>1693546620.72158</v>
          </cell>
          <cell r="AR2681">
            <v>0</v>
          </cell>
          <cell r="AS2681">
            <v>44935.439143518517</v>
          </cell>
          <cell r="AT2681">
            <v>4</v>
          </cell>
          <cell r="AU2681">
            <v>44935.784907407404</v>
          </cell>
          <cell r="AV2681">
            <v>44935.785092592596</v>
          </cell>
          <cell r="AW2681" t="str">
            <v>Y3</v>
          </cell>
          <cell r="AX2681" t="str">
            <v>UNSPECIFIED</v>
          </cell>
          <cell r="AY2681" t="str">
            <v>CANCEL</v>
          </cell>
          <cell r="AZ2681" t="str">
            <v>Local/02200488649815072918@default-00036a63;2</v>
          </cell>
          <cell r="BA2681">
            <v>401</v>
          </cell>
          <cell r="BB2681" t="str">
            <v>Unauthorized</v>
          </cell>
          <cell r="BC2681">
            <v>0</v>
          </cell>
          <cell r="BD2681">
            <v>0</v>
          </cell>
          <cell r="BF2681">
            <v>0</v>
          </cell>
          <cell r="BG2681" t="str">
            <v>NONE</v>
          </cell>
          <cell r="BK2681">
            <v>1</v>
          </cell>
          <cell r="BL2681">
            <v>3</v>
          </cell>
          <cell r="BM2681">
            <v>45170</v>
          </cell>
          <cell r="BN2681" t="str">
            <v>11:08</v>
          </cell>
          <cell r="BO2681">
            <v>45170.463888888888</v>
          </cell>
          <cell r="BP2681" t="str">
            <v>Non Connect</v>
          </cell>
        </row>
        <row r="2682">
          <cell r="A2682">
            <v>1017087331</v>
          </cell>
          <cell r="B2682" t="str">
            <v>AUTO</v>
          </cell>
          <cell r="C2682" t="str">
            <v>NA</v>
          </cell>
          <cell r="D2682" t="str">
            <v>No Answer AutoDial</v>
          </cell>
          <cell r="E2682" t="str">
            <v>CALL_NOT_PICKED</v>
          </cell>
          <cell r="F2682" t="str">
            <v>UNDEFINED</v>
          </cell>
          <cell r="G2682" t="str">
            <v>Default Category</v>
          </cell>
          <cell r="H2682" t="str">
            <v>VDAD</v>
          </cell>
          <cell r="I2682" t="str">
            <v>Outbound Auto Dial</v>
          </cell>
          <cell r="K2682">
            <v>44935.463923611111</v>
          </cell>
          <cell r="L2682">
            <v>44935.463923611111</v>
          </cell>
          <cell r="M2682">
            <v>10089</v>
          </cell>
          <cell r="N2682" t="str">
            <v>LAS POS Refll</v>
          </cell>
          <cell r="O2682" t="str">
            <v>00Q6F00001rYD6w</v>
          </cell>
          <cell r="Q2682">
            <v>202207057687933</v>
          </cell>
          <cell r="R2682">
            <v>0</v>
          </cell>
          <cell r="S2682">
            <v>91</v>
          </cell>
          <cell r="U2682" t="str">
            <v>TEST3155</v>
          </cell>
          <cell r="W2682" t="str">
            <v>ARORA S/O SH. KARA M CHAND</v>
          </cell>
          <cell r="X2682">
            <v>139219647</v>
          </cell>
          <cell r="AA2682" t="str">
            <v>-</v>
          </cell>
          <cell r="AH2682">
            <v>9224100005</v>
          </cell>
          <cell r="AK2682">
            <v>0</v>
          </cell>
          <cell r="AM2682" t="str">
            <v>NONE</v>
          </cell>
          <cell r="AN2682">
            <v>1</v>
          </cell>
          <cell r="AP2682">
            <v>63721849</v>
          </cell>
          <cell r="AQ2682">
            <v>1693546621.47844</v>
          </cell>
          <cell r="AR2682">
            <v>0</v>
          </cell>
          <cell r="AS2682">
            <v>44935.439143518517</v>
          </cell>
          <cell r="AT2682">
            <v>5</v>
          </cell>
          <cell r="AU2682">
            <v>44935.813425925924</v>
          </cell>
          <cell r="AV2682">
            <v>44935.813449074078</v>
          </cell>
          <cell r="AW2682" t="str">
            <v>Y4</v>
          </cell>
          <cell r="AX2682" t="str">
            <v>NO_ANSWER</v>
          </cell>
          <cell r="AY2682" t="str">
            <v>CONGESTION</v>
          </cell>
          <cell r="AZ2682" t="str">
            <v>Local/02200488649224100005@default-00028676;2</v>
          </cell>
          <cell r="BA2682">
            <v>480</v>
          </cell>
          <cell r="BB2682" t="str">
            <v>Temporarily unavailable</v>
          </cell>
          <cell r="BC2682">
            <v>0</v>
          </cell>
          <cell r="BD2682">
            <v>0</v>
          </cell>
          <cell r="BF2682">
            <v>0</v>
          </cell>
          <cell r="BG2682" t="str">
            <v>NONE</v>
          </cell>
          <cell r="BK2682">
            <v>1</v>
          </cell>
          <cell r="BL2682">
            <v>3</v>
          </cell>
          <cell r="BM2682">
            <v>45170</v>
          </cell>
          <cell r="BN2682" t="str">
            <v>11:08</v>
          </cell>
          <cell r="BO2682">
            <v>45170.463888888888</v>
          </cell>
          <cell r="BP2682" t="str">
            <v>Non Connect</v>
          </cell>
        </row>
        <row r="2683">
          <cell r="A2683">
            <v>1017087332</v>
          </cell>
          <cell r="B2683" t="str">
            <v>AUTO</v>
          </cell>
          <cell r="C2683" t="str">
            <v>NA</v>
          </cell>
          <cell r="D2683" t="str">
            <v>No Answer AutoDial</v>
          </cell>
          <cell r="E2683" t="str">
            <v>CALL_NOT_PICKED</v>
          </cell>
          <cell r="F2683" t="str">
            <v>UNDEFINED</v>
          </cell>
          <cell r="G2683" t="str">
            <v>Default Category</v>
          </cell>
          <cell r="H2683" t="str">
            <v>VDAD</v>
          </cell>
          <cell r="I2683" t="str">
            <v>Outbound Auto Dial</v>
          </cell>
          <cell r="K2683">
            <v>44935.463923611111</v>
          </cell>
          <cell r="L2683">
            <v>44935.463923611111</v>
          </cell>
          <cell r="M2683">
            <v>10089</v>
          </cell>
          <cell r="N2683" t="str">
            <v>LAS POS Refll</v>
          </cell>
          <cell r="O2683" t="str">
            <v>00Q6F00001rYmkt</v>
          </cell>
          <cell r="Q2683">
            <v>202207057687933</v>
          </cell>
          <cell r="R2683">
            <v>0</v>
          </cell>
          <cell r="S2683">
            <v>91</v>
          </cell>
          <cell r="U2683" t="str">
            <v>TEST3156</v>
          </cell>
          <cell r="W2683" t="str">
            <v>ANSHIKA ARVIND</v>
          </cell>
          <cell r="X2683">
            <v>139358230</v>
          </cell>
          <cell r="AA2683" t="str">
            <v>-</v>
          </cell>
          <cell r="AF2683" t="str">
            <v>U</v>
          </cell>
          <cell r="AH2683">
            <v>9831249712</v>
          </cell>
          <cell r="AK2683">
            <v>0</v>
          </cell>
          <cell r="AM2683" t="str">
            <v>NONE</v>
          </cell>
          <cell r="AN2683">
            <v>1</v>
          </cell>
          <cell r="AP2683">
            <v>63721850</v>
          </cell>
          <cell r="AQ2683">
            <v>1693546621.4784501</v>
          </cell>
          <cell r="AR2683">
            <v>0</v>
          </cell>
          <cell r="AS2683">
            <v>44935.439143518517</v>
          </cell>
          <cell r="AT2683">
            <v>3</v>
          </cell>
          <cell r="AU2683">
            <v>44935.769745370373</v>
          </cell>
          <cell r="AV2683">
            <v>44935.770196759258</v>
          </cell>
          <cell r="AW2683" t="str">
            <v>Y2</v>
          </cell>
          <cell r="AX2683" t="str">
            <v>UNSPECIFIED</v>
          </cell>
          <cell r="AY2683" t="str">
            <v>CANCEL</v>
          </cell>
          <cell r="AZ2683" t="str">
            <v>Local/02200488649831249712@default-00028677;2</v>
          </cell>
          <cell r="BA2683">
            <v>401</v>
          </cell>
          <cell r="BB2683" t="str">
            <v>Unauthorized</v>
          </cell>
          <cell r="BC2683">
            <v>0</v>
          </cell>
          <cell r="BD2683">
            <v>0</v>
          </cell>
          <cell r="BF2683">
            <v>0</v>
          </cell>
          <cell r="BG2683" t="str">
            <v>NONE</v>
          </cell>
          <cell r="BK2683">
            <v>1</v>
          </cell>
          <cell r="BL2683">
            <v>3</v>
          </cell>
          <cell r="BM2683">
            <v>45170</v>
          </cell>
          <cell r="BN2683" t="str">
            <v>11:08</v>
          </cell>
          <cell r="BO2683">
            <v>45170.463888888888</v>
          </cell>
          <cell r="BP2683" t="str">
            <v>Non Connect</v>
          </cell>
        </row>
        <row r="2684">
          <cell r="A2684">
            <v>1017087333</v>
          </cell>
          <cell r="B2684" t="str">
            <v>AUTO</v>
          </cell>
          <cell r="C2684" t="str">
            <v>NA</v>
          </cell>
          <cell r="D2684" t="str">
            <v>No Answer AutoDial</v>
          </cell>
          <cell r="E2684" t="str">
            <v>CALL_NOT_PICKED</v>
          </cell>
          <cell r="F2684" t="str">
            <v>UNDEFINED</v>
          </cell>
          <cell r="G2684" t="str">
            <v>Default Category</v>
          </cell>
          <cell r="H2684" t="str">
            <v>VDAD</v>
          </cell>
          <cell r="I2684" t="str">
            <v>Outbound Auto Dial</v>
          </cell>
          <cell r="K2684">
            <v>44935.463923611111</v>
          </cell>
          <cell r="L2684">
            <v>44935.463923611111</v>
          </cell>
          <cell r="M2684">
            <v>10089</v>
          </cell>
          <cell r="N2684" t="str">
            <v>LAS POS Refll</v>
          </cell>
          <cell r="O2684" t="str">
            <v>00Q6F00001rYw3s</v>
          </cell>
          <cell r="Q2684">
            <v>202207057687933</v>
          </cell>
          <cell r="R2684">
            <v>0</v>
          </cell>
          <cell r="S2684">
            <v>91</v>
          </cell>
          <cell r="U2684" t="str">
            <v>TEST3157</v>
          </cell>
          <cell r="W2684" t="str">
            <v>KHYATI ASHISH VASANI</v>
          </cell>
          <cell r="X2684">
            <v>139394330</v>
          </cell>
          <cell r="AA2684" t="str">
            <v>-</v>
          </cell>
          <cell r="AH2684">
            <v>9387227459</v>
          </cell>
          <cell r="AK2684">
            <v>0</v>
          </cell>
          <cell r="AM2684" t="str">
            <v>NONE</v>
          </cell>
          <cell r="AN2684">
            <v>1</v>
          </cell>
          <cell r="AP2684">
            <v>63721851</v>
          </cell>
          <cell r="AQ2684">
            <v>1693546622.4784501</v>
          </cell>
          <cell r="AR2684">
            <v>0</v>
          </cell>
          <cell r="AS2684">
            <v>44935.439143518517</v>
          </cell>
          <cell r="AT2684">
            <v>2</v>
          </cell>
          <cell r="AU2684">
            <v>44935.757303240738</v>
          </cell>
          <cell r="AV2684">
            <v>44935.757685185185</v>
          </cell>
          <cell r="AW2684" t="str">
            <v>Y1</v>
          </cell>
          <cell r="AX2684" t="str">
            <v>UNSPECIFIED</v>
          </cell>
          <cell r="AY2684" t="str">
            <v>CANCEL</v>
          </cell>
          <cell r="AZ2684" t="str">
            <v>Local/02200488649387227459@default-00028679;2</v>
          </cell>
          <cell r="BA2684">
            <v>401</v>
          </cell>
          <cell r="BB2684" t="str">
            <v>Unauthorized</v>
          </cell>
          <cell r="BC2684">
            <v>0</v>
          </cell>
          <cell r="BD2684">
            <v>0</v>
          </cell>
          <cell r="BF2684">
            <v>0</v>
          </cell>
          <cell r="BG2684" t="str">
            <v>NONE</v>
          </cell>
          <cell r="BK2684">
            <v>1</v>
          </cell>
          <cell r="BL2684">
            <v>3</v>
          </cell>
          <cell r="BM2684">
            <v>45170</v>
          </cell>
          <cell r="BN2684" t="str">
            <v>11:08</v>
          </cell>
          <cell r="BO2684">
            <v>45170.463888888888</v>
          </cell>
          <cell r="BP2684" t="str">
            <v>Non Connect</v>
          </cell>
        </row>
        <row r="2685">
          <cell r="A2685">
            <v>1017087334</v>
          </cell>
          <cell r="B2685" t="str">
            <v>AUTO</v>
          </cell>
          <cell r="C2685" t="str">
            <v>NA</v>
          </cell>
          <cell r="D2685" t="str">
            <v>No Answer AutoDial</v>
          </cell>
          <cell r="E2685" t="str">
            <v>CALL_NOT_PICKED</v>
          </cell>
          <cell r="F2685" t="str">
            <v>UNDEFINED</v>
          </cell>
          <cell r="G2685" t="str">
            <v>Default Category</v>
          </cell>
          <cell r="H2685" t="str">
            <v>VDAD</v>
          </cell>
          <cell r="I2685" t="str">
            <v>Outbound Auto Dial</v>
          </cell>
          <cell r="K2685">
            <v>44935.463923611111</v>
          </cell>
          <cell r="L2685">
            <v>44935.463923611111</v>
          </cell>
          <cell r="M2685">
            <v>10089</v>
          </cell>
          <cell r="N2685" t="str">
            <v>LAS POS Refll</v>
          </cell>
          <cell r="O2685" t="str">
            <v>00Q6F00001rYqJw</v>
          </cell>
          <cell r="Q2685">
            <v>202207057687933</v>
          </cell>
          <cell r="R2685">
            <v>0</v>
          </cell>
          <cell r="S2685">
            <v>91</v>
          </cell>
          <cell r="U2685" t="str">
            <v>TEST3158</v>
          </cell>
          <cell r="W2685" t="str">
            <v>VEERENDRA PRASAD RE</v>
          </cell>
          <cell r="X2685">
            <v>139372017</v>
          </cell>
          <cell r="AA2685" t="str">
            <v>-</v>
          </cell>
          <cell r="AH2685">
            <v>8041104212</v>
          </cell>
          <cell r="AK2685">
            <v>0</v>
          </cell>
          <cell r="AM2685" t="str">
            <v>NONE</v>
          </cell>
          <cell r="AN2685">
            <v>1</v>
          </cell>
          <cell r="AP2685">
            <v>63721852</v>
          </cell>
          <cell r="AQ2685">
            <v>1693546626.4784701</v>
          </cell>
          <cell r="AR2685">
            <v>0</v>
          </cell>
          <cell r="AS2685">
            <v>44935.439143518517</v>
          </cell>
          <cell r="AT2685">
            <v>2</v>
          </cell>
          <cell r="AU2685">
            <v>44935.757303240738</v>
          </cell>
          <cell r="AV2685">
            <v>44935.757407407407</v>
          </cell>
          <cell r="AW2685" t="str">
            <v>Y1</v>
          </cell>
          <cell r="AX2685" t="str">
            <v>UNSPECIFIED</v>
          </cell>
          <cell r="AY2685" t="str">
            <v>CANCEL</v>
          </cell>
          <cell r="AZ2685" t="str">
            <v>Local/02200488648041104212@default-0002867f;2</v>
          </cell>
          <cell r="BA2685">
            <v>401</v>
          </cell>
          <cell r="BB2685" t="str">
            <v>Unauthorized</v>
          </cell>
          <cell r="BC2685">
            <v>0</v>
          </cell>
          <cell r="BD2685">
            <v>0</v>
          </cell>
          <cell r="BF2685">
            <v>0</v>
          </cell>
          <cell r="BG2685" t="str">
            <v>NONE</v>
          </cell>
          <cell r="BK2685">
            <v>1</v>
          </cell>
          <cell r="BL2685">
            <v>3</v>
          </cell>
          <cell r="BM2685">
            <v>45170</v>
          </cell>
          <cell r="BN2685" t="str">
            <v>11:08</v>
          </cell>
          <cell r="BO2685">
            <v>45170.463888888888</v>
          </cell>
          <cell r="BP2685" t="str">
            <v>Non Connect</v>
          </cell>
        </row>
        <row r="2686">
          <cell r="A2686">
            <v>1017087340</v>
          </cell>
          <cell r="B2686" t="str">
            <v>AUTO</v>
          </cell>
          <cell r="C2686" t="str">
            <v>NA</v>
          </cell>
          <cell r="D2686" t="str">
            <v>No Answer AutoDial</v>
          </cell>
          <cell r="E2686" t="str">
            <v>CALL_NOT_PICKED</v>
          </cell>
          <cell r="F2686" t="str">
            <v>UNDEFINED</v>
          </cell>
          <cell r="G2686" t="str">
            <v>Default Category</v>
          </cell>
          <cell r="H2686" t="str">
            <v>VDAD</v>
          </cell>
          <cell r="I2686" t="str">
            <v>Outbound Auto Dial</v>
          </cell>
          <cell r="K2686">
            <v>44935.464074074072</v>
          </cell>
          <cell r="L2686">
            <v>44935.464074074072</v>
          </cell>
          <cell r="M2686">
            <v>10089</v>
          </cell>
          <cell r="N2686" t="str">
            <v>LAS POS Refll</v>
          </cell>
          <cell r="O2686" t="str">
            <v>00Q6F00001rMiMy</v>
          </cell>
          <cell r="Q2686">
            <v>202207057687933</v>
          </cell>
          <cell r="R2686">
            <v>0</v>
          </cell>
          <cell r="S2686">
            <v>91</v>
          </cell>
          <cell r="U2686" t="str">
            <v>TEST3164</v>
          </cell>
          <cell r="W2686" t="str">
            <v>GANDHI GANDHI</v>
          </cell>
          <cell r="X2686">
            <v>136440844</v>
          </cell>
          <cell r="AA2686" t="str">
            <v>-</v>
          </cell>
          <cell r="AF2686" t="str">
            <v>U</v>
          </cell>
          <cell r="AH2686">
            <v>9910022863</v>
          </cell>
          <cell r="AK2686">
            <v>0</v>
          </cell>
          <cell r="AM2686" t="str">
            <v>NONE</v>
          </cell>
          <cell r="AN2686">
            <v>1</v>
          </cell>
          <cell r="AP2686">
            <v>63721854</v>
          </cell>
          <cell r="AQ2686">
            <v>1693546636.4784901</v>
          </cell>
          <cell r="AR2686">
            <v>0</v>
          </cell>
          <cell r="AS2686">
            <v>44935.439143518517</v>
          </cell>
          <cell r="AT2686">
            <v>3</v>
          </cell>
          <cell r="AU2686">
            <v>44935.769745370373</v>
          </cell>
          <cell r="AV2686">
            <v>44935.770254629628</v>
          </cell>
          <cell r="AW2686" t="str">
            <v>Y2</v>
          </cell>
          <cell r="AX2686" t="str">
            <v>UNSPECIFIED</v>
          </cell>
          <cell r="AY2686" t="str">
            <v>CANCEL</v>
          </cell>
          <cell r="AZ2686" t="str">
            <v>Local/02200488649910022863@default-00028688;2</v>
          </cell>
          <cell r="BA2686">
            <v>401</v>
          </cell>
          <cell r="BB2686" t="str">
            <v>Unauthorized</v>
          </cell>
          <cell r="BC2686">
            <v>0</v>
          </cell>
          <cell r="BD2686">
            <v>0</v>
          </cell>
          <cell r="BF2686">
            <v>0</v>
          </cell>
          <cell r="BG2686" t="str">
            <v>NONE</v>
          </cell>
          <cell r="BK2686">
            <v>1</v>
          </cell>
          <cell r="BL2686">
            <v>3</v>
          </cell>
          <cell r="BM2686">
            <v>45170</v>
          </cell>
          <cell r="BN2686" t="str">
            <v>11:08</v>
          </cell>
          <cell r="BO2686">
            <v>45170.463888888888</v>
          </cell>
          <cell r="BP2686" t="str">
            <v>Non Connect</v>
          </cell>
        </row>
        <row r="2687">
          <cell r="A2687">
            <v>1017087344</v>
          </cell>
          <cell r="B2687" t="str">
            <v>AUTO</v>
          </cell>
          <cell r="C2687" t="str">
            <v>ADC</v>
          </cell>
          <cell r="D2687" t="str">
            <v>Disconnected Number Auto</v>
          </cell>
          <cell r="E2687" t="str">
            <v>ATTEMPT_FAILED</v>
          </cell>
          <cell r="F2687" t="str">
            <v>UNDEFINED</v>
          </cell>
          <cell r="G2687" t="str">
            <v>Default Category</v>
          </cell>
          <cell r="H2687" t="str">
            <v>VDAD</v>
          </cell>
          <cell r="I2687" t="str">
            <v>Outbound Auto Dial</v>
          </cell>
          <cell r="K2687">
            <v>44935.464247685188</v>
          </cell>
          <cell r="L2687">
            <v>44935.464247685188</v>
          </cell>
          <cell r="M2687">
            <v>10089</v>
          </cell>
          <cell r="N2687" t="str">
            <v>LAS POS Refll</v>
          </cell>
          <cell r="O2687" t="str">
            <v>00Q6F00001rLoVz</v>
          </cell>
          <cell r="Q2687">
            <v>202207057687933</v>
          </cell>
          <cell r="R2687">
            <v>0</v>
          </cell>
          <cell r="S2687">
            <v>91</v>
          </cell>
          <cell r="U2687" t="str">
            <v>TEST3168</v>
          </cell>
          <cell r="W2687" t="str">
            <v>NEERAJ GUPTA</v>
          </cell>
          <cell r="X2687">
            <v>136225553</v>
          </cell>
          <cell r="AA2687" t="str">
            <v>-</v>
          </cell>
          <cell r="AH2687">
            <v>6398277403</v>
          </cell>
          <cell r="AK2687">
            <v>0</v>
          </cell>
          <cell r="AM2687" t="str">
            <v>NONE</v>
          </cell>
          <cell r="AN2687">
            <v>1</v>
          </cell>
          <cell r="AP2687">
            <v>63721892</v>
          </cell>
          <cell r="AQ2687">
            <v>1693546714.47878</v>
          </cell>
          <cell r="AR2687">
            <v>0</v>
          </cell>
          <cell r="AS2687">
            <v>44935.439155092594</v>
          </cell>
          <cell r="AT2687">
            <v>1</v>
          </cell>
          <cell r="AU2687">
            <v>44935.464247685188</v>
          </cell>
          <cell r="AV2687">
            <v>44935.464305555557</v>
          </cell>
          <cell r="AW2687" t="str">
            <v>Y</v>
          </cell>
          <cell r="AX2687" t="str">
            <v>UNALLOCATED</v>
          </cell>
          <cell r="AY2687" t="str">
            <v>CHANUNAVAIL</v>
          </cell>
          <cell r="AZ2687" t="str">
            <v>Local/02200488646398277403@default-000286e9;2</v>
          </cell>
          <cell r="BA2687">
            <v>404</v>
          </cell>
          <cell r="BB2687" t="str">
            <v>Not Found</v>
          </cell>
          <cell r="BC2687">
            <v>0</v>
          </cell>
          <cell r="BD2687">
            <v>0</v>
          </cell>
          <cell r="BF2687">
            <v>0</v>
          </cell>
          <cell r="BG2687" t="str">
            <v>NONE</v>
          </cell>
          <cell r="BK2687">
            <v>1</v>
          </cell>
          <cell r="BL2687">
            <v>3</v>
          </cell>
          <cell r="BM2687">
            <v>45170</v>
          </cell>
          <cell r="BN2687" t="str">
            <v>11:08</v>
          </cell>
          <cell r="BO2687">
            <v>45170.463888888888</v>
          </cell>
          <cell r="BP2687" t="str">
            <v>Non Connect</v>
          </cell>
        </row>
        <row r="2688">
          <cell r="A2688">
            <v>1017087345</v>
          </cell>
          <cell r="B2688" t="str">
            <v>AUTO</v>
          </cell>
          <cell r="C2688" t="str">
            <v>NA</v>
          </cell>
          <cell r="D2688" t="str">
            <v>No Answer AutoDial</v>
          </cell>
          <cell r="E2688" t="str">
            <v>CALL_NOT_PICKED</v>
          </cell>
          <cell r="F2688" t="str">
            <v>UNDEFINED</v>
          </cell>
          <cell r="G2688" t="str">
            <v>Default Category</v>
          </cell>
          <cell r="H2688" t="str">
            <v>VDAD</v>
          </cell>
          <cell r="I2688" t="str">
            <v>Outbound Auto Dial</v>
          </cell>
          <cell r="K2688">
            <v>44935.46429398148</v>
          </cell>
          <cell r="L2688">
            <v>44935.46429398148</v>
          </cell>
          <cell r="M2688">
            <v>10089</v>
          </cell>
          <cell r="N2688" t="str">
            <v>LAS POS Refll</v>
          </cell>
          <cell r="O2688" t="str">
            <v>00Q6F00001rPhWq</v>
          </cell>
          <cell r="Q2688">
            <v>202207057687933</v>
          </cell>
          <cell r="R2688">
            <v>0</v>
          </cell>
          <cell r="S2688">
            <v>91</v>
          </cell>
          <cell r="U2688" t="str">
            <v>TEST3169</v>
          </cell>
          <cell r="W2688" t="str">
            <v>ADITI BALBIR SINGH</v>
          </cell>
          <cell r="X2688">
            <v>137153992</v>
          </cell>
          <cell r="AA2688" t="str">
            <v>-</v>
          </cell>
          <cell r="AH2688">
            <v>9650494110</v>
          </cell>
          <cell r="AK2688">
            <v>0</v>
          </cell>
          <cell r="AM2688" t="str">
            <v>NONE</v>
          </cell>
          <cell r="AN2688">
            <v>1</v>
          </cell>
          <cell r="AP2688">
            <v>63721855</v>
          </cell>
          <cell r="AQ2688">
            <v>1693546653.4785199</v>
          </cell>
          <cell r="AR2688">
            <v>0</v>
          </cell>
          <cell r="AS2688">
            <v>44935.439143518517</v>
          </cell>
          <cell r="AT2688">
            <v>5</v>
          </cell>
          <cell r="AU2688">
            <v>44935.813425925924</v>
          </cell>
          <cell r="AV2688">
            <v>44935.813460648147</v>
          </cell>
          <cell r="AW2688" t="str">
            <v>Y4</v>
          </cell>
          <cell r="AX2688" t="str">
            <v>NO_ANSWER</v>
          </cell>
          <cell r="AY2688" t="str">
            <v>CONGESTION</v>
          </cell>
          <cell r="AZ2688" t="str">
            <v>Local/02200488649650494110@default-00028691;2</v>
          </cell>
          <cell r="BA2688">
            <v>401</v>
          </cell>
          <cell r="BB2688" t="str">
            <v>Unauthorized</v>
          </cell>
          <cell r="BC2688">
            <v>0</v>
          </cell>
          <cell r="BD2688">
            <v>0</v>
          </cell>
          <cell r="BF2688">
            <v>0</v>
          </cell>
          <cell r="BG2688" t="str">
            <v>NONE</v>
          </cell>
          <cell r="BK2688">
            <v>1</v>
          </cell>
          <cell r="BL2688">
            <v>3</v>
          </cell>
          <cell r="BM2688">
            <v>45170</v>
          </cell>
          <cell r="BN2688" t="str">
            <v>11:08</v>
          </cell>
          <cell r="BO2688">
            <v>45170.463888888888</v>
          </cell>
          <cell r="BP2688" t="str">
            <v>Non Connect</v>
          </cell>
        </row>
        <row r="2689">
          <cell r="A2689">
            <v>1017087347</v>
          </cell>
          <cell r="B2689" t="str">
            <v>AUTO</v>
          </cell>
          <cell r="C2689" t="str">
            <v>NA</v>
          </cell>
          <cell r="D2689" t="str">
            <v>No Answer AutoDial</v>
          </cell>
          <cell r="E2689" t="str">
            <v>CALL_NOT_PICKED</v>
          </cell>
          <cell r="F2689" t="str">
            <v>UNDEFINED</v>
          </cell>
          <cell r="G2689" t="str">
            <v>Default Category</v>
          </cell>
          <cell r="H2689" t="str">
            <v>VDAD</v>
          </cell>
          <cell r="I2689" t="str">
            <v>Outbound Auto Dial</v>
          </cell>
          <cell r="K2689">
            <v>44935.464317129627</v>
          </cell>
          <cell r="L2689">
            <v>44935.464317129627</v>
          </cell>
          <cell r="M2689">
            <v>10089</v>
          </cell>
          <cell r="N2689" t="str">
            <v>LAS POS Refll</v>
          </cell>
          <cell r="O2689" t="str">
            <v>00Q6F00001rXxFm</v>
          </cell>
          <cell r="Q2689">
            <v>202207057687933</v>
          </cell>
          <cell r="R2689">
            <v>0</v>
          </cell>
          <cell r="S2689">
            <v>91</v>
          </cell>
          <cell r="U2689" t="str">
            <v>TEST3171</v>
          </cell>
          <cell r="W2689" t="str">
            <v>KUSH BHOOPALAM</v>
          </cell>
          <cell r="X2689">
            <v>139157157</v>
          </cell>
          <cell r="AA2689" t="str">
            <v>-</v>
          </cell>
          <cell r="AH2689">
            <v>7348994122</v>
          </cell>
          <cell r="AK2689">
            <v>0</v>
          </cell>
          <cell r="AM2689" t="str">
            <v>NONE</v>
          </cell>
          <cell r="AN2689">
            <v>1</v>
          </cell>
          <cell r="AP2689">
            <v>63721858</v>
          </cell>
          <cell r="AQ2689">
            <v>1693546657.7217801</v>
          </cell>
          <cell r="AR2689">
            <v>0</v>
          </cell>
          <cell r="AS2689">
            <v>44935.439143518517</v>
          </cell>
          <cell r="AT2689">
            <v>5</v>
          </cell>
          <cell r="AU2689">
            <v>44935.814039351855</v>
          </cell>
          <cell r="AV2689">
            <v>44935.814039351855</v>
          </cell>
          <cell r="AW2689" t="str">
            <v>Y4</v>
          </cell>
          <cell r="AX2689" t="str">
            <v>NO_ANSWER</v>
          </cell>
          <cell r="AY2689" t="str">
            <v>CONGESTION</v>
          </cell>
          <cell r="AZ2689" t="str">
            <v>Local/02200488647348994122@default-00036a9e;2</v>
          </cell>
          <cell r="BA2689">
            <v>401</v>
          </cell>
          <cell r="BB2689" t="str">
            <v>Unauthorized</v>
          </cell>
          <cell r="BC2689">
            <v>0</v>
          </cell>
          <cell r="BD2689">
            <v>0</v>
          </cell>
          <cell r="BF2689">
            <v>0</v>
          </cell>
          <cell r="BG2689" t="str">
            <v>NONE</v>
          </cell>
          <cell r="BK2689">
            <v>1</v>
          </cell>
          <cell r="BL2689">
            <v>3</v>
          </cell>
          <cell r="BM2689">
            <v>45170</v>
          </cell>
          <cell r="BN2689" t="str">
            <v>11:08</v>
          </cell>
          <cell r="BO2689">
            <v>45170.463888888888</v>
          </cell>
          <cell r="BP2689" t="str">
            <v>Non Connect</v>
          </cell>
        </row>
        <row r="2690">
          <cell r="A2690">
            <v>1017087348</v>
          </cell>
          <cell r="B2690" t="str">
            <v>AUTO</v>
          </cell>
          <cell r="C2690" t="str">
            <v>NA</v>
          </cell>
          <cell r="D2690" t="str">
            <v>No Answer AutoDial</v>
          </cell>
          <cell r="E2690" t="str">
            <v>CALL_NOT_PICKED</v>
          </cell>
          <cell r="F2690" t="str">
            <v>UNDEFINED</v>
          </cell>
          <cell r="G2690" t="str">
            <v>Default Category</v>
          </cell>
          <cell r="H2690" t="str">
            <v>VDAD</v>
          </cell>
          <cell r="I2690" t="str">
            <v>Outbound Auto Dial</v>
          </cell>
          <cell r="K2690">
            <v>44935.464317129627</v>
          </cell>
          <cell r="L2690">
            <v>44935.464317129627</v>
          </cell>
          <cell r="M2690">
            <v>10089</v>
          </cell>
          <cell r="N2690" t="str">
            <v>LAS POS Refll</v>
          </cell>
          <cell r="O2690" t="str">
            <v>00Q6F00001rYFup</v>
          </cell>
          <cell r="Q2690">
            <v>202207057687933</v>
          </cell>
          <cell r="R2690">
            <v>0</v>
          </cell>
          <cell r="S2690">
            <v>91</v>
          </cell>
          <cell r="U2690" t="str">
            <v>TEST3172</v>
          </cell>
          <cell r="W2690" t="str">
            <v>MURUGAN R</v>
          </cell>
          <cell r="X2690">
            <v>139230474</v>
          </cell>
          <cell r="AA2690" t="str">
            <v>-</v>
          </cell>
          <cell r="AH2690">
            <v>9003291465</v>
          </cell>
          <cell r="AK2690">
            <v>0</v>
          </cell>
          <cell r="AM2690" t="str">
            <v>NONE</v>
          </cell>
          <cell r="AN2690">
            <v>1</v>
          </cell>
          <cell r="AP2690">
            <v>63721860</v>
          </cell>
          <cell r="AQ2690">
            <v>1693546657.7217801</v>
          </cell>
          <cell r="AR2690">
            <v>0</v>
          </cell>
          <cell r="AS2690">
            <v>44935.439143518517</v>
          </cell>
          <cell r="AT2690">
            <v>5</v>
          </cell>
          <cell r="AU2690">
            <v>44935.814039351855</v>
          </cell>
          <cell r="AV2690">
            <v>44935.814039351855</v>
          </cell>
          <cell r="AW2690" t="str">
            <v>Y4</v>
          </cell>
          <cell r="AX2690" t="str">
            <v>NO_ANSWER</v>
          </cell>
          <cell r="AY2690" t="str">
            <v>CONGESTION</v>
          </cell>
          <cell r="AZ2690" t="str">
            <v>Local/02200488649003291465@default-00036aa0;2</v>
          </cell>
          <cell r="BA2690">
            <v>480</v>
          </cell>
          <cell r="BB2690" t="str">
            <v>Temporarily unavailable</v>
          </cell>
          <cell r="BC2690">
            <v>0</v>
          </cell>
          <cell r="BD2690">
            <v>0</v>
          </cell>
          <cell r="BF2690">
            <v>0</v>
          </cell>
          <cell r="BG2690" t="str">
            <v>NONE</v>
          </cell>
          <cell r="BK2690">
            <v>1</v>
          </cell>
          <cell r="BL2690">
            <v>3</v>
          </cell>
          <cell r="BM2690">
            <v>45170</v>
          </cell>
          <cell r="BN2690" t="str">
            <v>11:08</v>
          </cell>
          <cell r="BO2690">
            <v>45170.463888888888</v>
          </cell>
          <cell r="BP2690" t="str">
            <v>Non Connect</v>
          </cell>
        </row>
        <row r="2691">
          <cell r="A2691">
            <v>1017087349</v>
          </cell>
          <cell r="B2691" t="str">
            <v>AUTO</v>
          </cell>
          <cell r="C2691" t="str">
            <v>NA</v>
          </cell>
          <cell r="D2691" t="str">
            <v>No Answer AutoDial</v>
          </cell>
          <cell r="E2691" t="str">
            <v>CALL_NOT_PICKED</v>
          </cell>
          <cell r="F2691" t="str">
            <v>UNDEFINED</v>
          </cell>
          <cell r="G2691" t="str">
            <v>Default Category</v>
          </cell>
          <cell r="H2691" t="str">
            <v>VDAD</v>
          </cell>
          <cell r="I2691" t="str">
            <v>Outbound Auto Dial</v>
          </cell>
          <cell r="K2691">
            <v>44935.464317129627</v>
          </cell>
          <cell r="L2691">
            <v>44935.464317129627</v>
          </cell>
          <cell r="M2691">
            <v>10089</v>
          </cell>
          <cell r="N2691" t="str">
            <v>LAS POS Refll</v>
          </cell>
          <cell r="O2691" t="str">
            <v>00Q6F00001rQiBw</v>
          </cell>
          <cell r="Q2691">
            <v>202207057687933</v>
          </cell>
          <cell r="R2691">
            <v>0</v>
          </cell>
          <cell r="S2691">
            <v>91</v>
          </cell>
          <cell r="U2691" t="str">
            <v>TEST3173</v>
          </cell>
          <cell r="W2691" t="str">
            <v>MARAIN KASHYAP</v>
          </cell>
          <cell r="X2691">
            <v>137400149</v>
          </cell>
          <cell r="AA2691" t="str">
            <v>-</v>
          </cell>
          <cell r="AH2691">
            <v>9322004138</v>
          </cell>
          <cell r="AK2691">
            <v>0</v>
          </cell>
          <cell r="AM2691" t="str">
            <v>NONE</v>
          </cell>
          <cell r="AN2691">
            <v>1</v>
          </cell>
          <cell r="AP2691">
            <v>63721857</v>
          </cell>
          <cell r="AQ2691">
            <v>1693546657.72177</v>
          </cell>
          <cell r="AR2691">
            <v>0</v>
          </cell>
          <cell r="AS2691">
            <v>44935.439143518517</v>
          </cell>
          <cell r="AT2691">
            <v>5</v>
          </cell>
          <cell r="AU2691">
            <v>44935.813425925924</v>
          </cell>
          <cell r="AV2691">
            <v>44935.813460648147</v>
          </cell>
          <cell r="AW2691" t="str">
            <v>Y4</v>
          </cell>
          <cell r="AX2691" t="str">
            <v>UNSPECIFIED</v>
          </cell>
          <cell r="AY2691" t="str">
            <v>CANCEL</v>
          </cell>
          <cell r="AZ2691" t="str">
            <v>Local/02200488649322004138@default-00036a9d;2</v>
          </cell>
          <cell r="BA2691">
            <v>0</v>
          </cell>
          <cell r="BC2691">
            <v>0</v>
          </cell>
          <cell r="BD2691">
            <v>0</v>
          </cell>
          <cell r="BF2691">
            <v>0</v>
          </cell>
          <cell r="BG2691" t="str">
            <v>NONE</v>
          </cell>
          <cell r="BK2691">
            <v>1</v>
          </cell>
          <cell r="BL2691">
            <v>3</v>
          </cell>
          <cell r="BM2691">
            <v>45170</v>
          </cell>
          <cell r="BN2691" t="str">
            <v>11:08</v>
          </cell>
          <cell r="BO2691">
            <v>45170.463888888888</v>
          </cell>
          <cell r="BP2691" t="str">
            <v>Non Connect</v>
          </cell>
        </row>
        <row r="2692">
          <cell r="A2692">
            <v>1017087350</v>
          </cell>
          <cell r="B2692" t="str">
            <v>AUTO</v>
          </cell>
          <cell r="C2692" t="str">
            <v>NA</v>
          </cell>
          <cell r="D2692" t="str">
            <v>No Answer AutoDial</v>
          </cell>
          <cell r="E2692" t="str">
            <v>CALL_NOT_PICKED</v>
          </cell>
          <cell r="F2692" t="str">
            <v>UNDEFINED</v>
          </cell>
          <cell r="G2692" t="str">
            <v>Default Category</v>
          </cell>
          <cell r="H2692" t="str">
            <v>VDAD</v>
          </cell>
          <cell r="I2692" t="str">
            <v>Outbound Auto Dial</v>
          </cell>
          <cell r="K2692">
            <v>44935.464317129627</v>
          </cell>
          <cell r="L2692">
            <v>44935.464317129627</v>
          </cell>
          <cell r="M2692">
            <v>10089</v>
          </cell>
          <cell r="N2692" t="str">
            <v>LAS POS Refll</v>
          </cell>
          <cell r="O2692" t="str">
            <v>00Q6F00001rQD5D</v>
          </cell>
          <cell r="Q2692">
            <v>202207057687933</v>
          </cell>
          <cell r="R2692">
            <v>0</v>
          </cell>
          <cell r="S2692">
            <v>91</v>
          </cell>
          <cell r="U2692" t="str">
            <v>TEST3174</v>
          </cell>
          <cell r="W2692" t="str">
            <v>KINI</v>
          </cell>
          <cell r="X2692">
            <v>137276491</v>
          </cell>
          <cell r="AA2692" t="str">
            <v>-</v>
          </cell>
          <cell r="AH2692">
            <v>8066276499</v>
          </cell>
          <cell r="AK2692">
            <v>0</v>
          </cell>
          <cell r="AM2692" t="str">
            <v>NONE</v>
          </cell>
          <cell r="AN2692">
            <v>1</v>
          </cell>
          <cell r="AP2692">
            <v>63721861</v>
          </cell>
          <cell r="AQ2692">
            <v>1693546658.7217901</v>
          </cell>
          <cell r="AR2692">
            <v>0</v>
          </cell>
          <cell r="AS2692">
            <v>44935.439143518517</v>
          </cell>
          <cell r="AT2692">
            <v>5</v>
          </cell>
          <cell r="AU2692">
            <v>44935.814039351855</v>
          </cell>
          <cell r="AV2692">
            <v>44935.814039351855</v>
          </cell>
          <cell r="AW2692" t="str">
            <v>Y4</v>
          </cell>
          <cell r="AX2692" t="str">
            <v>UNSPECIFIED</v>
          </cell>
          <cell r="AY2692" t="str">
            <v>CANCEL</v>
          </cell>
          <cell r="AZ2692" t="str">
            <v>Local/02200488648066276499@default-00036aa2;2</v>
          </cell>
          <cell r="BA2692">
            <v>401</v>
          </cell>
          <cell r="BB2692" t="str">
            <v>Unauthorized</v>
          </cell>
          <cell r="BC2692">
            <v>0</v>
          </cell>
          <cell r="BD2692">
            <v>0</v>
          </cell>
          <cell r="BF2692">
            <v>0</v>
          </cell>
          <cell r="BG2692" t="str">
            <v>NONE</v>
          </cell>
          <cell r="BK2692">
            <v>1</v>
          </cell>
          <cell r="BL2692">
            <v>3</v>
          </cell>
          <cell r="BM2692">
            <v>45170</v>
          </cell>
          <cell r="BN2692" t="str">
            <v>11:08</v>
          </cell>
          <cell r="BO2692">
            <v>45170.463888888888</v>
          </cell>
          <cell r="BP2692" t="str">
            <v>Non Connect</v>
          </cell>
        </row>
        <row r="2693">
          <cell r="A2693">
            <v>1017087351</v>
          </cell>
          <cell r="B2693" t="str">
            <v>AUTO</v>
          </cell>
          <cell r="C2693" t="str">
            <v>NA</v>
          </cell>
          <cell r="D2693" t="str">
            <v>No Answer AutoDial</v>
          </cell>
          <cell r="E2693" t="str">
            <v>CALL_NOT_PICKED</v>
          </cell>
          <cell r="F2693" t="str">
            <v>UNDEFINED</v>
          </cell>
          <cell r="G2693" t="str">
            <v>Default Category</v>
          </cell>
          <cell r="H2693" t="str">
            <v>VDAD</v>
          </cell>
          <cell r="I2693" t="str">
            <v>Outbound Auto Dial</v>
          </cell>
          <cell r="K2693">
            <v>44935.464317129627</v>
          </cell>
          <cell r="L2693">
            <v>44935.464317129627</v>
          </cell>
          <cell r="M2693">
            <v>10089</v>
          </cell>
          <cell r="N2693" t="str">
            <v>LAS POS Refll</v>
          </cell>
          <cell r="O2693" t="str">
            <v>00Q6F00001rMiMx</v>
          </cell>
          <cell r="Q2693">
            <v>202207057687933</v>
          </cell>
          <cell r="R2693">
            <v>0</v>
          </cell>
          <cell r="S2693">
            <v>91</v>
          </cell>
          <cell r="U2693" t="str">
            <v>TEST3175</v>
          </cell>
          <cell r="W2693" t="str">
            <v>SHANTANU JOSHI</v>
          </cell>
          <cell r="X2693">
            <v>136440843</v>
          </cell>
          <cell r="AA2693" t="str">
            <v>-</v>
          </cell>
          <cell r="AH2693">
            <v>7578291978</v>
          </cell>
          <cell r="AK2693">
            <v>0</v>
          </cell>
          <cell r="AM2693" t="str">
            <v>NONE</v>
          </cell>
          <cell r="AN2693">
            <v>1</v>
          </cell>
          <cell r="AP2693">
            <v>63721859</v>
          </cell>
          <cell r="AQ2693">
            <v>1693546657.7217801</v>
          </cell>
          <cell r="AR2693">
            <v>0</v>
          </cell>
          <cell r="AS2693">
            <v>44935.439143518517</v>
          </cell>
          <cell r="AT2693">
            <v>3</v>
          </cell>
          <cell r="AU2693">
            <v>44935.770729166667</v>
          </cell>
          <cell r="AV2693">
            <v>44935.770821759259</v>
          </cell>
          <cell r="AW2693" t="str">
            <v>Y2</v>
          </cell>
          <cell r="AX2693" t="str">
            <v>UNSPECIFIED</v>
          </cell>
          <cell r="AY2693" t="str">
            <v>CANCEL</v>
          </cell>
          <cell r="AZ2693" t="str">
            <v>Local/02200488647578291978@default-00036a9f;2</v>
          </cell>
          <cell r="BA2693">
            <v>401</v>
          </cell>
          <cell r="BB2693" t="str">
            <v>Unauthorized</v>
          </cell>
          <cell r="BC2693">
            <v>0</v>
          </cell>
          <cell r="BD2693">
            <v>0</v>
          </cell>
          <cell r="BF2693">
            <v>0</v>
          </cell>
          <cell r="BG2693" t="str">
            <v>NONE</v>
          </cell>
          <cell r="BK2693">
            <v>1</v>
          </cell>
          <cell r="BL2693">
            <v>3</v>
          </cell>
          <cell r="BM2693">
            <v>45170</v>
          </cell>
          <cell r="BN2693" t="str">
            <v>11:08</v>
          </cell>
          <cell r="BO2693">
            <v>45170.463888888888</v>
          </cell>
          <cell r="BP2693" t="str">
            <v>Non Connect</v>
          </cell>
        </row>
        <row r="2694">
          <cell r="A2694">
            <v>1017087354</v>
          </cell>
          <cell r="B2694" t="str">
            <v>AUTO</v>
          </cell>
          <cell r="C2694" t="str">
            <v>NA</v>
          </cell>
          <cell r="D2694" t="str">
            <v>No Answer AutoDial</v>
          </cell>
          <cell r="E2694" t="str">
            <v>CALL_NOT_PICKED</v>
          </cell>
          <cell r="F2694" t="str">
            <v>UNDEFINED</v>
          </cell>
          <cell r="G2694" t="str">
            <v>Default Category</v>
          </cell>
          <cell r="H2694" t="str">
            <v>VDAD</v>
          </cell>
          <cell r="I2694" t="str">
            <v>Outbound Auto Dial</v>
          </cell>
          <cell r="K2694">
            <v>44935.464456018519</v>
          </cell>
          <cell r="L2694">
            <v>44935.464456018519</v>
          </cell>
          <cell r="M2694">
            <v>10089</v>
          </cell>
          <cell r="N2694" t="str">
            <v>LAS POS Refll</v>
          </cell>
          <cell r="O2694" t="str">
            <v>00Q6F00001rMiMw</v>
          </cell>
          <cell r="Q2694">
            <v>202207057687933</v>
          </cell>
          <cell r="R2694">
            <v>0</v>
          </cell>
          <cell r="S2694">
            <v>91</v>
          </cell>
          <cell r="U2694" t="str">
            <v>TEST3178</v>
          </cell>
          <cell r="W2694" t="str">
            <v>JITENDRA LODHA</v>
          </cell>
          <cell r="X2694">
            <v>136440842</v>
          </cell>
          <cell r="AA2694" t="str">
            <v>-</v>
          </cell>
          <cell r="AH2694">
            <v>9371008491</v>
          </cell>
          <cell r="AK2694">
            <v>0</v>
          </cell>
          <cell r="AM2694" t="str">
            <v>NONE</v>
          </cell>
          <cell r="AN2694">
            <v>1</v>
          </cell>
          <cell r="AP2694">
            <v>63721864</v>
          </cell>
          <cell r="AQ2694">
            <v>1693546668.7218001</v>
          </cell>
          <cell r="AR2694">
            <v>0</v>
          </cell>
          <cell r="AS2694">
            <v>44935.439143518517</v>
          </cell>
          <cell r="AT2694">
            <v>5</v>
          </cell>
          <cell r="AU2694">
            <v>44935.814039351855</v>
          </cell>
          <cell r="AV2694">
            <v>44935.814050925925</v>
          </cell>
          <cell r="AW2694" t="str">
            <v>Y4</v>
          </cell>
          <cell r="AX2694" t="str">
            <v>NO_ANSWER</v>
          </cell>
          <cell r="AY2694" t="str">
            <v>CONGESTION</v>
          </cell>
          <cell r="AZ2694" t="str">
            <v>Local/02200488649371008491@default-00036aa5;2</v>
          </cell>
          <cell r="BA2694">
            <v>480</v>
          </cell>
          <cell r="BB2694" t="str">
            <v>Temporarily unavailable</v>
          </cell>
          <cell r="BC2694">
            <v>0</v>
          </cell>
          <cell r="BD2694">
            <v>0</v>
          </cell>
          <cell r="BF2694">
            <v>0</v>
          </cell>
          <cell r="BG2694" t="str">
            <v>NONE</v>
          </cell>
          <cell r="BK2694">
            <v>1</v>
          </cell>
          <cell r="BL2694">
            <v>3</v>
          </cell>
          <cell r="BM2694">
            <v>45170</v>
          </cell>
          <cell r="BN2694" t="str">
            <v>11:08</v>
          </cell>
          <cell r="BO2694">
            <v>45170.463888888888</v>
          </cell>
          <cell r="BP2694" t="str">
            <v>Non Connect</v>
          </cell>
        </row>
        <row r="2695">
          <cell r="A2695">
            <v>1017087355</v>
          </cell>
          <cell r="B2695" t="str">
            <v>AUTO</v>
          </cell>
          <cell r="C2695" t="str">
            <v>NA</v>
          </cell>
          <cell r="D2695" t="str">
            <v>No Answer AutoDial</v>
          </cell>
          <cell r="E2695" t="str">
            <v>CALL_NOT_PICKED</v>
          </cell>
          <cell r="F2695" t="str">
            <v>UNDEFINED</v>
          </cell>
          <cell r="G2695" t="str">
            <v>Default Category</v>
          </cell>
          <cell r="H2695" t="str">
            <v>VDAD</v>
          </cell>
          <cell r="I2695" t="str">
            <v>Outbound Auto Dial</v>
          </cell>
          <cell r="K2695">
            <v>44935.464456018519</v>
          </cell>
          <cell r="L2695">
            <v>44935.464456018519</v>
          </cell>
          <cell r="M2695">
            <v>10089</v>
          </cell>
          <cell r="N2695" t="str">
            <v>LAS POS Refll</v>
          </cell>
          <cell r="O2695" t="str">
            <v>00Q6F00001rPvm8</v>
          </cell>
          <cell r="Q2695">
            <v>202207057687933</v>
          </cell>
          <cell r="R2695">
            <v>0</v>
          </cell>
          <cell r="S2695">
            <v>91</v>
          </cell>
          <cell r="U2695" t="str">
            <v>TEST3179</v>
          </cell>
          <cell r="W2695" t="str">
            <v>RDG PRASAD PRASAD</v>
          </cell>
          <cell r="X2695">
            <v>137208907</v>
          </cell>
          <cell r="AA2695" t="str">
            <v>-</v>
          </cell>
          <cell r="AF2695" t="str">
            <v>U</v>
          </cell>
          <cell r="AH2695">
            <v>8879634575</v>
          </cell>
          <cell r="AK2695">
            <v>0</v>
          </cell>
          <cell r="AM2695" t="str">
            <v>NONE</v>
          </cell>
          <cell r="AN2695">
            <v>1</v>
          </cell>
          <cell r="AP2695">
            <v>63721862</v>
          </cell>
          <cell r="AQ2695">
            <v>1693546668.7218001</v>
          </cell>
          <cell r="AR2695">
            <v>0</v>
          </cell>
          <cell r="AS2695">
            <v>44935.439143518517</v>
          </cell>
          <cell r="AT2695">
            <v>5</v>
          </cell>
          <cell r="AU2695">
            <v>44935.814039351855</v>
          </cell>
          <cell r="AV2695">
            <v>44935.814479166664</v>
          </cell>
          <cell r="AW2695" t="str">
            <v>Y4</v>
          </cell>
          <cell r="AX2695" t="str">
            <v>UNSPECIFIED</v>
          </cell>
          <cell r="AY2695" t="str">
            <v>CANCEL</v>
          </cell>
          <cell r="AZ2695" t="str">
            <v>Local/02200488648879634575@default-00036aa3;2</v>
          </cell>
          <cell r="BA2695">
            <v>401</v>
          </cell>
          <cell r="BB2695" t="str">
            <v>Unauthorized</v>
          </cell>
          <cell r="BC2695">
            <v>0</v>
          </cell>
          <cell r="BD2695">
            <v>0</v>
          </cell>
          <cell r="BF2695">
            <v>0</v>
          </cell>
          <cell r="BG2695" t="str">
            <v>NONE</v>
          </cell>
          <cell r="BK2695">
            <v>1</v>
          </cell>
          <cell r="BL2695">
            <v>3</v>
          </cell>
          <cell r="BM2695">
            <v>45170</v>
          </cell>
          <cell r="BN2695" t="str">
            <v>11:08</v>
          </cell>
          <cell r="BO2695">
            <v>45170.463888888888</v>
          </cell>
          <cell r="BP2695" t="str">
            <v>Non Connect</v>
          </cell>
        </row>
        <row r="2696">
          <cell r="A2696">
            <v>1017087356</v>
          </cell>
          <cell r="B2696" t="str">
            <v>AUTO</v>
          </cell>
          <cell r="C2696" t="str">
            <v>NA</v>
          </cell>
          <cell r="D2696" t="str">
            <v>No Answer AutoDial</v>
          </cell>
          <cell r="E2696" t="str">
            <v>CALL_NOT_PICKED</v>
          </cell>
          <cell r="F2696" t="str">
            <v>UNDEFINED</v>
          </cell>
          <cell r="G2696" t="str">
            <v>Default Category</v>
          </cell>
          <cell r="H2696" t="str">
            <v>VDAD</v>
          </cell>
          <cell r="I2696" t="str">
            <v>Outbound Auto Dial</v>
          </cell>
          <cell r="K2696">
            <v>44935.464456018519</v>
          </cell>
          <cell r="L2696">
            <v>44935.464456018519</v>
          </cell>
          <cell r="M2696">
            <v>10089</v>
          </cell>
          <cell r="N2696" t="str">
            <v>LAS POS Refll</v>
          </cell>
          <cell r="O2696" t="str">
            <v>00Q6F00001rYq7y</v>
          </cell>
          <cell r="Q2696">
            <v>202207057687933</v>
          </cell>
          <cell r="R2696">
            <v>0</v>
          </cell>
          <cell r="S2696">
            <v>91</v>
          </cell>
          <cell r="U2696" t="str">
            <v>TEST3180</v>
          </cell>
          <cell r="W2696" t="str">
            <v>VAMAN HALANKAR HALANKAR</v>
          </cell>
          <cell r="X2696">
            <v>139371270</v>
          </cell>
          <cell r="AA2696" t="str">
            <v>-</v>
          </cell>
          <cell r="AH2696">
            <v>7777004004</v>
          </cell>
          <cell r="AK2696">
            <v>0</v>
          </cell>
          <cell r="AM2696" t="str">
            <v>NONE</v>
          </cell>
          <cell r="AN2696">
            <v>1</v>
          </cell>
          <cell r="AP2696">
            <v>63721871</v>
          </cell>
          <cell r="AQ2696">
            <v>1693546670.7218299</v>
          </cell>
          <cell r="AR2696">
            <v>0</v>
          </cell>
          <cell r="AS2696">
            <v>44935.439143518517</v>
          </cell>
          <cell r="AT2696">
            <v>5</v>
          </cell>
          <cell r="AU2696">
            <v>44935.814039351855</v>
          </cell>
          <cell r="AV2696">
            <v>44935.814328703702</v>
          </cell>
          <cell r="AW2696" t="str">
            <v>Y4</v>
          </cell>
          <cell r="AX2696" t="str">
            <v>UNSPECIFIED</v>
          </cell>
          <cell r="AY2696" t="str">
            <v>CANCEL</v>
          </cell>
          <cell r="AZ2696" t="str">
            <v>Local/02200488647777004004@default-00036aad;2</v>
          </cell>
          <cell r="BA2696">
            <v>401</v>
          </cell>
          <cell r="BB2696" t="str">
            <v>Unauthorized</v>
          </cell>
          <cell r="BC2696">
            <v>0</v>
          </cell>
          <cell r="BD2696">
            <v>0</v>
          </cell>
          <cell r="BF2696">
            <v>0</v>
          </cell>
          <cell r="BG2696" t="str">
            <v>NONE</v>
          </cell>
          <cell r="BK2696">
            <v>1</v>
          </cell>
          <cell r="BL2696">
            <v>3</v>
          </cell>
          <cell r="BM2696">
            <v>45170</v>
          </cell>
          <cell r="BN2696" t="str">
            <v>11:08</v>
          </cell>
          <cell r="BO2696">
            <v>45170.463888888888</v>
          </cell>
          <cell r="BP2696" t="str">
            <v>Non Connect</v>
          </cell>
        </row>
        <row r="2697">
          <cell r="A2697">
            <v>1017087357</v>
          </cell>
          <cell r="B2697" t="str">
            <v>AUTO</v>
          </cell>
          <cell r="C2697" t="str">
            <v>NA</v>
          </cell>
          <cell r="D2697" t="str">
            <v>No Answer AutoDial</v>
          </cell>
          <cell r="E2697" t="str">
            <v>CALL_NOT_PICKED</v>
          </cell>
          <cell r="F2697" t="str">
            <v>UNDEFINED</v>
          </cell>
          <cell r="G2697" t="str">
            <v>Default Category</v>
          </cell>
          <cell r="H2697" t="str">
            <v>VDAD</v>
          </cell>
          <cell r="I2697" t="str">
            <v>Outbound Auto Dial</v>
          </cell>
          <cell r="K2697">
            <v>44935.464456018519</v>
          </cell>
          <cell r="L2697">
            <v>44935.464456018519</v>
          </cell>
          <cell r="M2697">
            <v>10089</v>
          </cell>
          <cell r="N2697" t="str">
            <v>LAS POS Refll</v>
          </cell>
          <cell r="O2697" t="str">
            <v>00Q6F00001rLoW0</v>
          </cell>
          <cell r="Q2697">
            <v>202207057687933</v>
          </cell>
          <cell r="R2697">
            <v>0</v>
          </cell>
          <cell r="S2697">
            <v>91</v>
          </cell>
          <cell r="U2697" t="str">
            <v>TEST3181</v>
          </cell>
          <cell r="W2697" t="str">
            <v>RACHNA GUPTA</v>
          </cell>
          <cell r="X2697">
            <v>136225554</v>
          </cell>
          <cell r="AA2697" t="str">
            <v>-</v>
          </cell>
          <cell r="AH2697">
            <v>7351920620</v>
          </cell>
          <cell r="AK2697">
            <v>0</v>
          </cell>
          <cell r="AM2697" t="str">
            <v>NONE</v>
          </cell>
          <cell r="AN2697">
            <v>1</v>
          </cell>
          <cell r="AP2697">
            <v>63721863</v>
          </cell>
          <cell r="AQ2697">
            <v>1693546668.7218001</v>
          </cell>
          <cell r="AR2697">
            <v>0</v>
          </cell>
          <cell r="AS2697">
            <v>44935.439143518517</v>
          </cell>
          <cell r="AT2697">
            <v>5</v>
          </cell>
          <cell r="AU2697">
            <v>44935.814039351855</v>
          </cell>
          <cell r="AV2697">
            <v>44935.814050925925</v>
          </cell>
          <cell r="AW2697" t="str">
            <v>Y4</v>
          </cell>
          <cell r="AX2697" t="str">
            <v>UNSPECIFIED</v>
          </cell>
          <cell r="AY2697" t="str">
            <v>CANCEL</v>
          </cell>
          <cell r="AZ2697" t="str">
            <v>Local/02200488647351920620@default-00036aa4;2</v>
          </cell>
          <cell r="BA2697">
            <v>401</v>
          </cell>
          <cell r="BB2697" t="str">
            <v>Unauthorized</v>
          </cell>
          <cell r="BC2697">
            <v>0</v>
          </cell>
          <cell r="BD2697">
            <v>0</v>
          </cell>
          <cell r="BF2697">
            <v>0</v>
          </cell>
          <cell r="BG2697" t="str">
            <v>NONE</v>
          </cell>
          <cell r="BK2697">
            <v>1</v>
          </cell>
          <cell r="BL2697">
            <v>3</v>
          </cell>
          <cell r="BM2697">
            <v>45170</v>
          </cell>
          <cell r="BN2697" t="str">
            <v>11:08</v>
          </cell>
          <cell r="BO2697">
            <v>45170.463888888888</v>
          </cell>
          <cell r="BP2697" t="str">
            <v>Non Connect</v>
          </cell>
        </row>
        <row r="2698">
          <cell r="A2698">
            <v>1017087358</v>
          </cell>
          <cell r="B2698" t="str">
            <v>AUTO</v>
          </cell>
          <cell r="C2698" t="str">
            <v>NA</v>
          </cell>
          <cell r="D2698" t="str">
            <v>No Answer AutoDial</v>
          </cell>
          <cell r="E2698" t="str">
            <v>CALL_NOT_PICKED</v>
          </cell>
          <cell r="F2698" t="str">
            <v>UNDEFINED</v>
          </cell>
          <cell r="G2698" t="str">
            <v>Default Category</v>
          </cell>
          <cell r="H2698" t="str">
            <v>VDAD</v>
          </cell>
          <cell r="I2698" t="str">
            <v>Outbound Auto Dial</v>
          </cell>
          <cell r="K2698">
            <v>44935.464456018519</v>
          </cell>
          <cell r="L2698">
            <v>44935.464456018519</v>
          </cell>
          <cell r="M2698">
            <v>10089</v>
          </cell>
          <cell r="N2698" t="str">
            <v>LAS POS Refll</v>
          </cell>
          <cell r="O2698" t="str">
            <v>00Q6F00001rTiux</v>
          </cell>
          <cell r="Q2698">
            <v>202207057687933</v>
          </cell>
          <cell r="R2698">
            <v>0</v>
          </cell>
          <cell r="S2698">
            <v>91</v>
          </cell>
          <cell r="U2698" t="str">
            <v>TEST3182</v>
          </cell>
          <cell r="W2698" t="str">
            <v>PUTTRAJE GOWDA</v>
          </cell>
          <cell r="X2698">
            <v>138128063</v>
          </cell>
          <cell r="AA2698" t="str">
            <v>-</v>
          </cell>
          <cell r="AF2698" t="str">
            <v>U</v>
          </cell>
          <cell r="AH2698">
            <v>7899754215</v>
          </cell>
          <cell r="AK2698">
            <v>0</v>
          </cell>
          <cell r="AM2698" t="str">
            <v>NONE</v>
          </cell>
          <cell r="AN2698">
            <v>1</v>
          </cell>
          <cell r="AP2698">
            <v>63721870</v>
          </cell>
          <cell r="AQ2698">
            <v>1693546670.7218201</v>
          </cell>
          <cell r="AR2698">
            <v>0</v>
          </cell>
          <cell r="AS2698">
            <v>44935.439143518517</v>
          </cell>
          <cell r="AT2698">
            <v>4</v>
          </cell>
          <cell r="AU2698">
            <v>44935.785300925927</v>
          </cell>
          <cell r="AV2698">
            <v>44935.786574074074</v>
          </cell>
          <cell r="AW2698" t="str">
            <v>Y3</v>
          </cell>
          <cell r="AX2698" t="str">
            <v>UNSPECIFIED</v>
          </cell>
          <cell r="AY2698" t="str">
            <v>CANCEL</v>
          </cell>
          <cell r="AZ2698" t="str">
            <v>Local/02200488647899754215@default-00036aac;2</v>
          </cell>
          <cell r="BA2698">
            <v>0</v>
          </cell>
          <cell r="BC2698">
            <v>0</v>
          </cell>
          <cell r="BD2698">
            <v>0</v>
          </cell>
          <cell r="BF2698">
            <v>0</v>
          </cell>
          <cell r="BG2698" t="str">
            <v>NONE</v>
          </cell>
          <cell r="BK2698">
            <v>1</v>
          </cell>
          <cell r="BL2698">
            <v>3</v>
          </cell>
          <cell r="BM2698">
            <v>45170</v>
          </cell>
          <cell r="BN2698" t="str">
            <v>11:08</v>
          </cell>
          <cell r="BO2698">
            <v>45170.463888888888</v>
          </cell>
          <cell r="BP2698" t="str">
            <v>Non Connect</v>
          </cell>
        </row>
        <row r="2699">
          <cell r="A2699">
            <v>1017087359</v>
          </cell>
          <cell r="B2699" t="str">
            <v>AUTO</v>
          </cell>
          <cell r="C2699" t="str">
            <v>NA</v>
          </cell>
          <cell r="D2699" t="str">
            <v>No Answer AutoDial</v>
          </cell>
          <cell r="E2699" t="str">
            <v>CALL_NOT_PICKED</v>
          </cell>
          <cell r="F2699" t="str">
            <v>UNDEFINED</v>
          </cell>
          <cell r="G2699" t="str">
            <v>Default Category</v>
          </cell>
          <cell r="H2699" t="str">
            <v>VDAD</v>
          </cell>
          <cell r="I2699" t="str">
            <v>Outbound Auto Dial</v>
          </cell>
          <cell r="K2699">
            <v>44935.464456018519</v>
          </cell>
          <cell r="L2699">
            <v>44935.464456018519</v>
          </cell>
          <cell r="M2699">
            <v>10089</v>
          </cell>
          <cell r="N2699" t="str">
            <v>LAS POS Refll</v>
          </cell>
          <cell r="O2699" t="str">
            <v>00Q6F00001rTdrA</v>
          </cell>
          <cell r="Q2699">
            <v>202207057687933</v>
          </cell>
          <cell r="R2699">
            <v>0</v>
          </cell>
          <cell r="S2699">
            <v>91</v>
          </cell>
          <cell r="U2699" t="str">
            <v>TEST3183</v>
          </cell>
          <cell r="W2699" t="str">
            <v>ANAND KUMAR SANGI</v>
          </cell>
          <cell r="X2699">
            <v>138108493</v>
          </cell>
          <cell r="AA2699" t="str">
            <v>-</v>
          </cell>
          <cell r="AH2699">
            <v>9849024502</v>
          </cell>
          <cell r="AK2699">
            <v>0</v>
          </cell>
          <cell r="AM2699" t="str">
            <v>NONE</v>
          </cell>
          <cell r="AN2699">
            <v>1</v>
          </cell>
          <cell r="AP2699">
            <v>63721873</v>
          </cell>
          <cell r="AQ2699">
            <v>1693546670.7218299</v>
          </cell>
          <cell r="AR2699">
            <v>0</v>
          </cell>
          <cell r="AS2699">
            <v>44935.439143518517</v>
          </cell>
          <cell r="AT2699">
            <v>5</v>
          </cell>
          <cell r="AU2699">
            <v>44935.814502314817</v>
          </cell>
          <cell r="AV2699">
            <v>44935.814502314817</v>
          </cell>
          <cell r="AW2699" t="str">
            <v>Y4</v>
          </cell>
          <cell r="AX2699" t="str">
            <v>UNSPECIFIED</v>
          </cell>
          <cell r="AY2699" t="str">
            <v>CANCEL</v>
          </cell>
          <cell r="AZ2699" t="str">
            <v>Local/02200488649849024502@default-00036aaf;2</v>
          </cell>
          <cell r="BA2699">
            <v>401</v>
          </cell>
          <cell r="BB2699" t="str">
            <v>Unauthorized</v>
          </cell>
          <cell r="BC2699">
            <v>0</v>
          </cell>
          <cell r="BD2699">
            <v>0</v>
          </cell>
          <cell r="BF2699">
            <v>0</v>
          </cell>
          <cell r="BG2699" t="str">
            <v>NONE</v>
          </cell>
          <cell r="BK2699">
            <v>1</v>
          </cell>
          <cell r="BL2699">
            <v>3</v>
          </cell>
          <cell r="BM2699">
            <v>45170</v>
          </cell>
          <cell r="BN2699" t="str">
            <v>11:08</v>
          </cell>
          <cell r="BO2699">
            <v>45170.463888888888</v>
          </cell>
          <cell r="BP2699" t="str">
            <v>Non Connect</v>
          </cell>
        </row>
        <row r="2700">
          <cell r="A2700">
            <v>1017087289</v>
          </cell>
          <cell r="B2700" t="str">
            <v>AUTO</v>
          </cell>
          <cell r="C2700" t="str">
            <v>NA</v>
          </cell>
          <cell r="D2700" t="str">
            <v>No Answer AutoDial</v>
          </cell>
          <cell r="E2700" t="str">
            <v>CALL_NOT_PICKED</v>
          </cell>
          <cell r="F2700" t="str">
            <v>UNDEFINED</v>
          </cell>
          <cell r="G2700" t="str">
            <v>Default Category</v>
          </cell>
          <cell r="H2700" t="str">
            <v>VDAD</v>
          </cell>
          <cell r="I2700" t="str">
            <v>Outbound Auto Dial</v>
          </cell>
          <cell r="K2700">
            <v>44935.463217592594</v>
          </cell>
          <cell r="L2700">
            <v>44935.463217592594</v>
          </cell>
          <cell r="M2700">
            <v>10089</v>
          </cell>
          <cell r="N2700" t="str">
            <v>LAS POS Refll</v>
          </cell>
          <cell r="O2700" t="str">
            <v>00Q6F00001rMiMz</v>
          </cell>
          <cell r="Q2700">
            <v>202207057687933</v>
          </cell>
          <cell r="R2700">
            <v>0</v>
          </cell>
          <cell r="S2700">
            <v>91</v>
          </cell>
          <cell r="U2700" t="str">
            <v>TEST3113</v>
          </cell>
          <cell r="W2700" t="str">
            <v>RAMNIKLAL SHAH</v>
          </cell>
          <cell r="X2700">
            <v>136440845</v>
          </cell>
          <cell r="AA2700" t="str">
            <v>-</v>
          </cell>
          <cell r="AH2700">
            <v>8039856608</v>
          </cell>
          <cell r="AK2700">
            <v>0</v>
          </cell>
          <cell r="AM2700" t="str">
            <v>NONE</v>
          </cell>
          <cell r="AN2700">
            <v>1</v>
          </cell>
          <cell r="AP2700">
            <v>63721801</v>
          </cell>
          <cell r="AQ2700">
            <v>1693546564.4781899</v>
          </cell>
          <cell r="AR2700">
            <v>0</v>
          </cell>
          <cell r="AS2700">
            <v>44935.439143518517</v>
          </cell>
          <cell r="AT2700">
            <v>5</v>
          </cell>
          <cell r="AU2700">
            <v>44935.795902777776</v>
          </cell>
          <cell r="AV2700">
            <v>44935.795914351853</v>
          </cell>
          <cell r="AW2700" t="str">
            <v>Y4</v>
          </cell>
          <cell r="AX2700" t="str">
            <v>NO_ANSWER</v>
          </cell>
          <cell r="AY2700" t="str">
            <v>CONGESTION</v>
          </cell>
          <cell r="AZ2700" t="str">
            <v>Local/02200488648039856608@default-00028621;2</v>
          </cell>
          <cell r="BA2700">
            <v>401</v>
          </cell>
          <cell r="BB2700" t="str">
            <v>Unauthorized</v>
          </cell>
          <cell r="BC2700">
            <v>0</v>
          </cell>
          <cell r="BD2700">
            <v>0</v>
          </cell>
          <cell r="BF2700">
            <v>0</v>
          </cell>
          <cell r="BG2700" t="str">
            <v>NONE</v>
          </cell>
          <cell r="BK2700">
            <v>1</v>
          </cell>
          <cell r="BL2700">
            <v>3</v>
          </cell>
          <cell r="BM2700">
            <v>45170</v>
          </cell>
          <cell r="BN2700" t="str">
            <v>11:07</v>
          </cell>
          <cell r="BO2700">
            <v>45170.463194444441</v>
          </cell>
          <cell r="BP2700" t="str">
            <v>Non Connect</v>
          </cell>
        </row>
        <row r="2701">
          <cell r="A2701">
            <v>1017087292</v>
          </cell>
          <cell r="B2701" t="str">
            <v>AUTO</v>
          </cell>
          <cell r="C2701" t="str">
            <v>DROP</v>
          </cell>
          <cell r="D2701" t="str">
            <v>Agent Not Available</v>
          </cell>
          <cell r="E2701" t="str">
            <v>Call_Drop</v>
          </cell>
          <cell r="F2701" t="str">
            <v>UNDEFINED</v>
          </cell>
          <cell r="G2701" t="str">
            <v>Default Category</v>
          </cell>
          <cell r="H2701" t="str">
            <v>VDAD</v>
          </cell>
          <cell r="I2701" t="str">
            <v>Outbound Auto Dial</v>
          </cell>
          <cell r="K2701">
            <v>44935.463275462964</v>
          </cell>
          <cell r="L2701">
            <v>44935.463275462964</v>
          </cell>
          <cell r="M2701">
            <v>10089</v>
          </cell>
          <cell r="N2701" t="str">
            <v>LAS POS Refll</v>
          </cell>
          <cell r="O2701" t="str">
            <v>00Q6F00001rTcv2</v>
          </cell>
          <cell r="Q2701">
            <v>202207057687933</v>
          </cell>
          <cell r="R2701">
            <v>0</v>
          </cell>
          <cell r="S2701">
            <v>91</v>
          </cell>
          <cell r="U2701" t="str">
            <v>TEST3116</v>
          </cell>
          <cell r="W2701" t="str">
            <v>ASHOK KUMAR PARNAMI</v>
          </cell>
          <cell r="X2701">
            <v>138104890</v>
          </cell>
          <cell r="AA2701" t="str">
            <v>-</v>
          </cell>
          <cell r="AF2701" t="str">
            <v>U</v>
          </cell>
          <cell r="AH2701">
            <v>9352948200</v>
          </cell>
          <cell r="AK2701">
            <v>0</v>
          </cell>
          <cell r="AM2701" t="str">
            <v>NONE</v>
          </cell>
          <cell r="AN2701">
            <v>1</v>
          </cell>
          <cell r="AP2701">
            <v>63721844</v>
          </cell>
          <cell r="AQ2701">
            <v>1693546621.72159</v>
          </cell>
          <cell r="AR2701">
            <v>0</v>
          </cell>
          <cell r="AS2701">
            <v>44935.439143518517</v>
          </cell>
          <cell r="AT2701">
            <v>1</v>
          </cell>
          <cell r="AU2701">
            <v>44935.463159722225</v>
          </cell>
          <cell r="AV2701">
            <v>44935.464398148149</v>
          </cell>
          <cell r="AW2701" t="str">
            <v>Y</v>
          </cell>
          <cell r="BF2701">
            <v>0</v>
          </cell>
          <cell r="BG2701" t="str">
            <v>ABANDON</v>
          </cell>
          <cell r="BK2701">
            <v>1</v>
          </cell>
          <cell r="BL2701">
            <v>3</v>
          </cell>
          <cell r="BM2701">
            <v>45170</v>
          </cell>
          <cell r="BN2701" t="str">
            <v>11:07</v>
          </cell>
          <cell r="BO2701">
            <v>45170.463194444441</v>
          </cell>
          <cell r="BP2701" t="str">
            <v>Non Connect</v>
          </cell>
        </row>
        <row r="2702">
          <cell r="A2702">
            <v>1017087293</v>
          </cell>
          <cell r="B2702" t="str">
            <v>AUTO</v>
          </cell>
          <cell r="C2702" t="str">
            <v>NA</v>
          </cell>
          <cell r="D2702" t="str">
            <v>No Answer AutoDial</v>
          </cell>
          <cell r="E2702" t="str">
            <v>CALL_NOT_PICKED</v>
          </cell>
          <cell r="F2702" t="str">
            <v>UNDEFINED</v>
          </cell>
          <cell r="G2702" t="str">
            <v>Default Category</v>
          </cell>
          <cell r="H2702" t="str">
            <v>VDAD</v>
          </cell>
          <cell r="I2702" t="str">
            <v>Outbound Auto Dial</v>
          </cell>
          <cell r="K2702">
            <v>44935.46329861111</v>
          </cell>
          <cell r="L2702">
            <v>44935.46329861111</v>
          </cell>
          <cell r="M2702">
            <v>10089</v>
          </cell>
          <cell r="N2702" t="str">
            <v>LAS POS Refll</v>
          </cell>
          <cell r="O2702" t="str">
            <v>00Q6F00001rYLBN</v>
          </cell>
          <cell r="Q2702">
            <v>202207057687933</v>
          </cell>
          <cell r="R2702">
            <v>0</v>
          </cell>
          <cell r="S2702">
            <v>91</v>
          </cell>
          <cell r="U2702" t="str">
            <v>TEST3117</v>
          </cell>
          <cell r="W2702" t="str">
            <v>MAHESH AGARWAL</v>
          </cell>
          <cell r="X2702">
            <v>139251086</v>
          </cell>
          <cell r="AA2702" t="str">
            <v>-</v>
          </cell>
          <cell r="AF2702" t="str">
            <v>U</v>
          </cell>
          <cell r="AH2702">
            <v>7000735668</v>
          </cell>
          <cell r="AK2702">
            <v>0</v>
          </cell>
          <cell r="AM2702" t="str">
            <v>NONE</v>
          </cell>
          <cell r="AN2702">
            <v>1</v>
          </cell>
          <cell r="AP2702">
            <v>63721806</v>
          </cell>
          <cell r="AQ2702">
            <v>1693546571.7213099</v>
          </cell>
          <cell r="AR2702">
            <v>0</v>
          </cell>
          <cell r="AS2702">
            <v>44935.439143518517</v>
          </cell>
          <cell r="AT2702">
            <v>4</v>
          </cell>
          <cell r="AU2702">
            <v>44935.781944444447</v>
          </cell>
          <cell r="AV2702">
            <v>44935.782199074078</v>
          </cell>
          <cell r="AW2702" t="str">
            <v>Y3</v>
          </cell>
          <cell r="AX2702" t="str">
            <v>NO_ANSWER</v>
          </cell>
          <cell r="AY2702" t="str">
            <v>CONGESTION</v>
          </cell>
          <cell r="AZ2702" t="str">
            <v>Local/02200488647000735668@default-00036a0b;2</v>
          </cell>
          <cell r="BA2702">
            <v>401</v>
          </cell>
          <cell r="BB2702" t="str">
            <v>Unauthorized</v>
          </cell>
          <cell r="BC2702">
            <v>0</v>
          </cell>
          <cell r="BD2702">
            <v>0</v>
          </cell>
          <cell r="BF2702">
            <v>0</v>
          </cell>
          <cell r="BG2702" t="str">
            <v>NONE</v>
          </cell>
          <cell r="BK2702">
            <v>1</v>
          </cell>
          <cell r="BL2702">
            <v>3</v>
          </cell>
          <cell r="BM2702">
            <v>45170</v>
          </cell>
          <cell r="BN2702" t="str">
            <v>11:07</v>
          </cell>
          <cell r="BO2702">
            <v>45170.463194444441</v>
          </cell>
          <cell r="BP2702" t="str">
            <v>Non Connect</v>
          </cell>
        </row>
        <row r="2703">
          <cell r="A2703">
            <v>1017087294</v>
          </cell>
          <cell r="B2703" t="str">
            <v>AUTO</v>
          </cell>
          <cell r="C2703" t="str">
            <v>NA</v>
          </cell>
          <cell r="D2703" t="str">
            <v>No Answer AutoDial</v>
          </cell>
          <cell r="E2703" t="str">
            <v>CALL_NOT_PICKED</v>
          </cell>
          <cell r="F2703" t="str">
            <v>UNDEFINED</v>
          </cell>
          <cell r="G2703" t="str">
            <v>Default Category</v>
          </cell>
          <cell r="H2703" t="str">
            <v>VDAD</v>
          </cell>
          <cell r="I2703" t="str">
            <v>Outbound Auto Dial</v>
          </cell>
          <cell r="K2703">
            <v>44935.46329861111</v>
          </cell>
          <cell r="L2703">
            <v>44935.46329861111</v>
          </cell>
          <cell r="M2703">
            <v>10089</v>
          </cell>
          <cell r="N2703" t="str">
            <v>LAS POS Refll</v>
          </cell>
          <cell r="O2703" t="str">
            <v>00Q6F00001rTjtq</v>
          </cell>
          <cell r="Q2703">
            <v>202207057687933</v>
          </cell>
          <cell r="R2703">
            <v>0</v>
          </cell>
          <cell r="S2703">
            <v>91</v>
          </cell>
          <cell r="U2703" t="str">
            <v>TEST3118</v>
          </cell>
          <cell r="W2703" t="str">
            <v>HARSHA VARDHAN REDDY</v>
          </cell>
          <cell r="X2703">
            <v>138131837</v>
          </cell>
          <cell r="AA2703" t="str">
            <v>-</v>
          </cell>
          <cell r="AH2703">
            <v>8074190404</v>
          </cell>
          <cell r="AK2703">
            <v>0</v>
          </cell>
          <cell r="AM2703" t="str">
            <v>NONE</v>
          </cell>
          <cell r="AN2703">
            <v>1</v>
          </cell>
          <cell r="AP2703">
            <v>63721805</v>
          </cell>
          <cell r="AQ2703">
            <v>1693546571.7213099</v>
          </cell>
          <cell r="AR2703">
            <v>0</v>
          </cell>
          <cell r="AS2703">
            <v>44935.439143518517</v>
          </cell>
          <cell r="AT2703">
            <v>5</v>
          </cell>
          <cell r="AU2703">
            <v>44935.795902777776</v>
          </cell>
          <cell r="AV2703">
            <v>44935.795914351853</v>
          </cell>
          <cell r="AW2703" t="str">
            <v>Y4</v>
          </cell>
          <cell r="AX2703" t="str">
            <v>NO_ANSWER</v>
          </cell>
          <cell r="AY2703" t="str">
            <v>CONGESTION</v>
          </cell>
          <cell r="AZ2703" t="str">
            <v>Local/02200488648074190404@default-00036a0a;2</v>
          </cell>
          <cell r="BA2703">
            <v>401</v>
          </cell>
          <cell r="BB2703" t="str">
            <v>Unauthorized</v>
          </cell>
          <cell r="BC2703">
            <v>0</v>
          </cell>
          <cell r="BD2703">
            <v>0</v>
          </cell>
          <cell r="BF2703">
            <v>0</v>
          </cell>
          <cell r="BG2703" t="str">
            <v>NONE</v>
          </cell>
          <cell r="BK2703">
            <v>1</v>
          </cell>
          <cell r="BL2703">
            <v>3</v>
          </cell>
          <cell r="BM2703">
            <v>45170</v>
          </cell>
          <cell r="BN2703" t="str">
            <v>11:07</v>
          </cell>
          <cell r="BO2703">
            <v>45170.463194444441</v>
          </cell>
          <cell r="BP2703" t="str">
            <v>Non Connect</v>
          </cell>
        </row>
        <row r="2704">
          <cell r="A2704">
            <v>1017087295</v>
          </cell>
          <cell r="B2704" t="str">
            <v>AUTO</v>
          </cell>
          <cell r="C2704" t="str">
            <v>NA</v>
          </cell>
          <cell r="D2704" t="str">
            <v>No Answer AutoDial</v>
          </cell>
          <cell r="E2704" t="str">
            <v>CALL_NOT_PICKED</v>
          </cell>
          <cell r="F2704" t="str">
            <v>UNDEFINED</v>
          </cell>
          <cell r="G2704" t="str">
            <v>Default Category</v>
          </cell>
          <cell r="H2704" t="str">
            <v>VDAD</v>
          </cell>
          <cell r="I2704" t="str">
            <v>Outbound Auto Dial</v>
          </cell>
          <cell r="K2704">
            <v>44935.46329861111</v>
          </cell>
          <cell r="L2704">
            <v>44935.46329861111</v>
          </cell>
          <cell r="M2704">
            <v>10089</v>
          </cell>
          <cell r="N2704" t="str">
            <v>LAS POS Refll</v>
          </cell>
          <cell r="O2704" t="str">
            <v>00Q6F00001rYUr5</v>
          </cell>
          <cell r="Q2704">
            <v>202207057687933</v>
          </cell>
          <cell r="R2704">
            <v>0</v>
          </cell>
          <cell r="S2704">
            <v>91</v>
          </cell>
          <cell r="U2704" t="str">
            <v>TEST3119</v>
          </cell>
          <cell r="W2704" t="str">
            <v>SHARMA</v>
          </cell>
          <cell r="X2704">
            <v>139288568</v>
          </cell>
          <cell r="AA2704" t="str">
            <v>-</v>
          </cell>
          <cell r="AF2704" t="str">
            <v>U</v>
          </cell>
          <cell r="AH2704">
            <v>8851974288</v>
          </cell>
          <cell r="AK2704">
            <v>0</v>
          </cell>
          <cell r="AM2704" t="str">
            <v>NONE</v>
          </cell>
          <cell r="AN2704">
            <v>1</v>
          </cell>
          <cell r="AP2704">
            <v>63721807</v>
          </cell>
          <cell r="AQ2704">
            <v>1693546572.7213199</v>
          </cell>
          <cell r="AR2704">
            <v>0</v>
          </cell>
          <cell r="AS2704">
            <v>44935.439143518517</v>
          </cell>
          <cell r="AT2704">
            <v>5</v>
          </cell>
          <cell r="AU2704">
            <v>44935.796168981484</v>
          </cell>
          <cell r="AV2704">
            <v>44935.796840277777</v>
          </cell>
          <cell r="AW2704" t="str">
            <v>Y4</v>
          </cell>
          <cell r="AX2704" t="str">
            <v>UNSPECIFIED</v>
          </cell>
          <cell r="AY2704" t="str">
            <v>CANCEL</v>
          </cell>
          <cell r="AZ2704" t="str">
            <v>Local/02200488648851974288@default-00036a0c;2</v>
          </cell>
          <cell r="BA2704">
            <v>401</v>
          </cell>
          <cell r="BB2704" t="str">
            <v>Unauthorized</v>
          </cell>
          <cell r="BC2704">
            <v>0</v>
          </cell>
          <cell r="BD2704">
            <v>0</v>
          </cell>
          <cell r="BF2704">
            <v>0</v>
          </cell>
          <cell r="BG2704" t="str">
            <v>NONE</v>
          </cell>
          <cell r="BK2704">
            <v>1</v>
          </cell>
          <cell r="BL2704">
            <v>3</v>
          </cell>
          <cell r="BM2704">
            <v>45170</v>
          </cell>
          <cell r="BN2704" t="str">
            <v>11:07</v>
          </cell>
          <cell r="BO2704">
            <v>45170.463194444441</v>
          </cell>
          <cell r="BP2704" t="str">
            <v>Non Connect</v>
          </cell>
        </row>
        <row r="2705">
          <cell r="A2705">
            <v>1017087296</v>
          </cell>
          <cell r="B2705" t="str">
            <v>AUTO</v>
          </cell>
          <cell r="C2705" t="str">
            <v>NA</v>
          </cell>
          <cell r="D2705" t="str">
            <v>No Answer AutoDial</v>
          </cell>
          <cell r="E2705" t="str">
            <v>CALL_NOT_PICKED</v>
          </cell>
          <cell r="F2705" t="str">
            <v>UNDEFINED</v>
          </cell>
          <cell r="G2705" t="str">
            <v>Default Category</v>
          </cell>
          <cell r="H2705" t="str">
            <v>VDAD</v>
          </cell>
          <cell r="I2705" t="str">
            <v>Outbound Auto Dial</v>
          </cell>
          <cell r="K2705">
            <v>44935.463321759256</v>
          </cell>
          <cell r="L2705">
            <v>44935.463321759256</v>
          </cell>
          <cell r="M2705">
            <v>10089</v>
          </cell>
          <cell r="N2705" t="str">
            <v>LAS POS Refll</v>
          </cell>
          <cell r="O2705" t="str">
            <v>00Q6F00001rTpAz</v>
          </cell>
          <cell r="Q2705">
            <v>202207057687933</v>
          </cell>
          <cell r="R2705">
            <v>0</v>
          </cell>
          <cell r="S2705">
            <v>91</v>
          </cell>
          <cell r="U2705" t="str">
            <v>TEST3120</v>
          </cell>
          <cell r="W2705" t="str">
            <v>AKSHAY KRISHNA ALLADI</v>
          </cell>
          <cell r="X2705">
            <v>138152199</v>
          </cell>
          <cell r="AA2705" t="str">
            <v>-</v>
          </cell>
          <cell r="AF2705" t="str">
            <v>U</v>
          </cell>
          <cell r="AH2705">
            <v>8105421936</v>
          </cell>
          <cell r="AK2705">
            <v>0</v>
          </cell>
          <cell r="AM2705" t="str">
            <v>NONE</v>
          </cell>
          <cell r="AN2705">
            <v>1</v>
          </cell>
          <cell r="AP2705">
            <v>63721810</v>
          </cell>
          <cell r="AQ2705">
            <v>1693546572.47822</v>
          </cell>
          <cell r="AR2705">
            <v>0</v>
          </cell>
          <cell r="AS2705">
            <v>44935.439143518517</v>
          </cell>
          <cell r="AT2705">
            <v>2</v>
          </cell>
          <cell r="AU2705">
            <v>44935.753310185188</v>
          </cell>
          <cell r="AV2705">
            <v>44935.75377314815</v>
          </cell>
          <cell r="AW2705" t="str">
            <v>Y1</v>
          </cell>
          <cell r="AX2705" t="str">
            <v>NO_ANSWER</v>
          </cell>
          <cell r="AY2705" t="str">
            <v>CONGESTION</v>
          </cell>
          <cell r="AZ2705" t="str">
            <v>Local/02200488648105421936@default-0002862e;2</v>
          </cell>
          <cell r="BA2705">
            <v>480</v>
          </cell>
          <cell r="BB2705" t="str">
            <v>Temporarily unavailable</v>
          </cell>
          <cell r="BC2705">
            <v>0</v>
          </cell>
          <cell r="BD2705">
            <v>0</v>
          </cell>
          <cell r="BF2705">
            <v>0</v>
          </cell>
          <cell r="BG2705" t="str">
            <v>NONE</v>
          </cell>
          <cell r="BK2705">
            <v>1</v>
          </cell>
          <cell r="BL2705">
            <v>3</v>
          </cell>
          <cell r="BM2705">
            <v>45170</v>
          </cell>
          <cell r="BN2705" t="str">
            <v>11:07</v>
          </cell>
          <cell r="BO2705">
            <v>45170.463194444441</v>
          </cell>
          <cell r="BP2705" t="str">
            <v>Non Connect</v>
          </cell>
        </row>
        <row r="2706">
          <cell r="A2706">
            <v>1017087297</v>
          </cell>
          <cell r="B2706" t="str">
            <v>AUTO</v>
          </cell>
          <cell r="C2706" t="str">
            <v>NA</v>
          </cell>
          <cell r="D2706" t="str">
            <v>No Answer AutoDial</v>
          </cell>
          <cell r="E2706" t="str">
            <v>CALL_NOT_PICKED</v>
          </cell>
          <cell r="F2706" t="str">
            <v>UNDEFINED</v>
          </cell>
          <cell r="G2706" t="str">
            <v>Default Category</v>
          </cell>
          <cell r="H2706" t="str">
            <v>VDAD</v>
          </cell>
          <cell r="I2706" t="str">
            <v>Outbound Auto Dial</v>
          </cell>
          <cell r="K2706">
            <v>44935.463321759256</v>
          </cell>
          <cell r="L2706">
            <v>44935.463321759256</v>
          </cell>
          <cell r="M2706">
            <v>10089</v>
          </cell>
          <cell r="N2706" t="str">
            <v>LAS POS Refll</v>
          </cell>
          <cell r="O2706" t="str">
            <v>00Q6F00001rNVzO</v>
          </cell>
          <cell r="Q2706">
            <v>202207057687933</v>
          </cell>
          <cell r="R2706">
            <v>0</v>
          </cell>
          <cell r="S2706">
            <v>91</v>
          </cell>
          <cell r="U2706" t="str">
            <v>TEST3121</v>
          </cell>
          <cell r="W2706" t="str">
            <v>AMRESHWAR  MR AMRESHWAR SATI</v>
          </cell>
          <cell r="X2706">
            <v>136631552</v>
          </cell>
          <cell r="AA2706" t="str">
            <v>-</v>
          </cell>
          <cell r="AF2706" t="str">
            <v>U</v>
          </cell>
          <cell r="AH2706">
            <v>9717891412</v>
          </cell>
          <cell r="AK2706">
            <v>0</v>
          </cell>
          <cell r="AM2706" t="str">
            <v>NONE</v>
          </cell>
          <cell r="AN2706">
            <v>1</v>
          </cell>
          <cell r="AP2706">
            <v>63721811</v>
          </cell>
          <cell r="AQ2706">
            <v>1693546572.47822</v>
          </cell>
          <cell r="AR2706">
            <v>0</v>
          </cell>
          <cell r="AS2706">
            <v>44935.439143518517</v>
          </cell>
          <cell r="AT2706">
            <v>2</v>
          </cell>
          <cell r="AU2706">
            <v>44935.753564814811</v>
          </cell>
          <cell r="AV2706">
            <v>44935.754259259258</v>
          </cell>
          <cell r="AW2706" t="str">
            <v>Y1</v>
          </cell>
          <cell r="AX2706" t="str">
            <v>NORMAL_CIRCUIT_CONGESTION</v>
          </cell>
          <cell r="AY2706" t="str">
            <v>CONGESTION</v>
          </cell>
          <cell r="AZ2706" t="str">
            <v>Local/02200488649717891412@default-0002862f;2</v>
          </cell>
          <cell r="BA2706">
            <v>503</v>
          </cell>
          <cell r="BB2706" t="str">
            <v>Service Unavailable</v>
          </cell>
          <cell r="BC2706">
            <v>0</v>
          </cell>
          <cell r="BD2706">
            <v>0</v>
          </cell>
          <cell r="BF2706">
            <v>0</v>
          </cell>
          <cell r="BG2706" t="str">
            <v>NONE</v>
          </cell>
          <cell r="BK2706">
            <v>1</v>
          </cell>
          <cell r="BL2706">
            <v>3</v>
          </cell>
          <cell r="BM2706">
            <v>45170</v>
          </cell>
          <cell r="BN2706" t="str">
            <v>11:07</v>
          </cell>
          <cell r="BO2706">
            <v>45170.463194444441</v>
          </cell>
          <cell r="BP2706" t="str">
            <v>Non Connect</v>
          </cell>
        </row>
        <row r="2707">
          <cell r="A2707">
            <v>1017087301</v>
          </cell>
          <cell r="B2707" t="str">
            <v>AUTO</v>
          </cell>
          <cell r="C2707" t="str">
            <v>NA</v>
          </cell>
          <cell r="D2707" t="str">
            <v>No Answer AutoDial</v>
          </cell>
          <cell r="E2707" t="str">
            <v>CALL_NOT_PICKED</v>
          </cell>
          <cell r="F2707" t="str">
            <v>UNDEFINED</v>
          </cell>
          <cell r="G2707" t="str">
            <v>Default Category</v>
          </cell>
          <cell r="H2707" t="str">
            <v>VDAD</v>
          </cell>
          <cell r="I2707" t="str">
            <v>Outbound Auto Dial</v>
          </cell>
          <cell r="K2707">
            <v>44935.463402777779</v>
          </cell>
          <cell r="L2707">
            <v>44935.463402777779</v>
          </cell>
          <cell r="M2707">
            <v>10089</v>
          </cell>
          <cell r="N2707" t="str">
            <v>LAS POS Refll</v>
          </cell>
          <cell r="O2707" t="str">
            <v>00Q6F00001rQiBx</v>
          </cell>
          <cell r="Q2707">
            <v>202207057687933</v>
          </cell>
          <cell r="R2707">
            <v>0</v>
          </cell>
          <cell r="S2707">
            <v>91</v>
          </cell>
          <cell r="U2707" t="str">
            <v>TEST3125</v>
          </cell>
          <cell r="W2707" t="str">
            <v>MITTAL MITTAL</v>
          </cell>
          <cell r="X2707">
            <v>137400150</v>
          </cell>
          <cell r="AA2707" t="str">
            <v>-</v>
          </cell>
          <cell r="AH2707">
            <v>8800570968</v>
          </cell>
          <cell r="AK2707">
            <v>0</v>
          </cell>
          <cell r="AM2707" t="str">
            <v>NONE</v>
          </cell>
          <cell r="AN2707">
            <v>1</v>
          </cell>
          <cell r="AP2707">
            <v>63721822</v>
          </cell>
          <cell r="AQ2707">
            <v>1693546580.72141</v>
          </cell>
          <cell r="AR2707">
            <v>0</v>
          </cell>
          <cell r="AS2707">
            <v>44935.439143518517</v>
          </cell>
          <cell r="AT2707">
            <v>3</v>
          </cell>
          <cell r="AU2707">
            <v>44935.766284722224</v>
          </cell>
          <cell r="AV2707">
            <v>44935.766574074078</v>
          </cell>
          <cell r="AW2707" t="str">
            <v>Y2</v>
          </cell>
          <cell r="AX2707" t="str">
            <v>NO_ANSWER</v>
          </cell>
          <cell r="AY2707" t="str">
            <v>CONGESTION</v>
          </cell>
          <cell r="AZ2707" t="str">
            <v>Local/02200488648800570968@default-00036a27;2</v>
          </cell>
          <cell r="BA2707">
            <v>401</v>
          </cell>
          <cell r="BB2707" t="str">
            <v>Unauthorized</v>
          </cell>
          <cell r="BC2707">
            <v>0</v>
          </cell>
          <cell r="BD2707">
            <v>0</v>
          </cell>
          <cell r="BF2707">
            <v>0</v>
          </cell>
          <cell r="BG2707" t="str">
            <v>NONE</v>
          </cell>
          <cell r="BK2707">
            <v>1</v>
          </cell>
          <cell r="BL2707">
            <v>3</v>
          </cell>
          <cell r="BM2707">
            <v>45170</v>
          </cell>
          <cell r="BN2707" t="str">
            <v>11:07</v>
          </cell>
          <cell r="BO2707">
            <v>45170.463194444441</v>
          </cell>
          <cell r="BP2707" t="str">
            <v>Non Connect</v>
          </cell>
        </row>
        <row r="2708">
          <cell r="A2708">
            <v>1017087302</v>
          </cell>
          <cell r="B2708" t="str">
            <v>AUTO</v>
          </cell>
          <cell r="C2708" t="str">
            <v>NA</v>
          </cell>
          <cell r="D2708" t="str">
            <v>No Answer AutoDial</v>
          </cell>
          <cell r="E2708" t="str">
            <v>CALL_NOT_PICKED</v>
          </cell>
          <cell r="F2708" t="str">
            <v>UNDEFINED</v>
          </cell>
          <cell r="G2708" t="str">
            <v>Default Category</v>
          </cell>
          <cell r="H2708" t="str">
            <v>VDAD</v>
          </cell>
          <cell r="I2708" t="str">
            <v>Outbound Auto Dial</v>
          </cell>
          <cell r="K2708">
            <v>44935.463402777779</v>
          </cell>
          <cell r="L2708">
            <v>44935.463402777779</v>
          </cell>
          <cell r="M2708">
            <v>10089</v>
          </cell>
          <cell r="N2708" t="str">
            <v>LAS POS Refll</v>
          </cell>
          <cell r="O2708" t="str">
            <v>00Q6F00001rRQqt</v>
          </cell>
          <cell r="Q2708">
            <v>202207057687933</v>
          </cell>
          <cell r="R2708">
            <v>0</v>
          </cell>
          <cell r="S2708">
            <v>91</v>
          </cell>
          <cell r="U2708" t="str">
            <v>TEST3126</v>
          </cell>
          <cell r="W2708" t="str">
            <v>ONKER KANTI GHOSH GHOSH</v>
          </cell>
          <cell r="X2708">
            <v>137575052</v>
          </cell>
          <cell r="AA2708" t="str">
            <v>-</v>
          </cell>
          <cell r="AH2708">
            <v>8697984140</v>
          </cell>
          <cell r="AK2708">
            <v>0</v>
          </cell>
          <cell r="AM2708" t="str">
            <v>NONE</v>
          </cell>
          <cell r="AN2708">
            <v>1</v>
          </cell>
          <cell r="AP2708">
            <v>63721818</v>
          </cell>
          <cell r="AQ2708">
            <v>1693546579.72139</v>
          </cell>
          <cell r="AR2708">
            <v>0</v>
          </cell>
          <cell r="AS2708">
            <v>44935.439143518517</v>
          </cell>
          <cell r="AT2708">
            <v>5</v>
          </cell>
          <cell r="AU2708">
            <v>44935.812523148146</v>
          </cell>
          <cell r="AV2708">
            <v>44935.812523148146</v>
          </cell>
          <cell r="AW2708" t="str">
            <v>Y4</v>
          </cell>
          <cell r="AX2708" t="str">
            <v>NO_ANSWER</v>
          </cell>
          <cell r="AY2708" t="str">
            <v>CONGESTION</v>
          </cell>
          <cell r="AZ2708" t="str">
            <v>Local/02200488648697984140@default-00036a22;2</v>
          </cell>
          <cell r="BA2708">
            <v>401</v>
          </cell>
          <cell r="BB2708" t="str">
            <v>Unauthorized</v>
          </cell>
          <cell r="BC2708">
            <v>0</v>
          </cell>
          <cell r="BD2708">
            <v>0</v>
          </cell>
          <cell r="BF2708">
            <v>0</v>
          </cell>
          <cell r="BG2708" t="str">
            <v>NONE</v>
          </cell>
          <cell r="BK2708">
            <v>1</v>
          </cell>
          <cell r="BL2708">
            <v>3</v>
          </cell>
          <cell r="BM2708">
            <v>45170</v>
          </cell>
          <cell r="BN2708" t="str">
            <v>11:07</v>
          </cell>
          <cell r="BO2708">
            <v>45170.463194444441</v>
          </cell>
          <cell r="BP2708" t="str">
            <v>Non Connect</v>
          </cell>
        </row>
        <row r="2709">
          <cell r="A2709">
            <v>1017087303</v>
          </cell>
          <cell r="B2709" t="str">
            <v>AUTO</v>
          </cell>
          <cell r="C2709" t="str">
            <v>NA</v>
          </cell>
          <cell r="D2709" t="str">
            <v>No Answer AutoDial</v>
          </cell>
          <cell r="E2709" t="str">
            <v>CALL_NOT_PICKED</v>
          </cell>
          <cell r="F2709" t="str">
            <v>UNDEFINED</v>
          </cell>
          <cell r="G2709" t="str">
            <v>Default Category</v>
          </cell>
          <cell r="H2709" t="str">
            <v>VDAD</v>
          </cell>
          <cell r="I2709" t="str">
            <v>Outbound Auto Dial</v>
          </cell>
          <cell r="K2709">
            <v>44935.463402777779</v>
          </cell>
          <cell r="L2709">
            <v>44935.463402777779</v>
          </cell>
          <cell r="M2709">
            <v>10089</v>
          </cell>
          <cell r="N2709" t="str">
            <v>LAS POS Refll</v>
          </cell>
          <cell r="O2709" t="str">
            <v>00Q6F00001rQtzV</v>
          </cell>
          <cell r="Q2709">
            <v>202207057687933</v>
          </cell>
          <cell r="R2709">
            <v>0</v>
          </cell>
          <cell r="S2709">
            <v>91</v>
          </cell>
          <cell r="U2709" t="str">
            <v>TEST3127</v>
          </cell>
          <cell r="W2709" t="str">
            <v>SRINIVAS RAO MR SRINIVAS RAO E</v>
          </cell>
          <cell r="X2709">
            <v>137445517</v>
          </cell>
          <cell r="AA2709" t="str">
            <v>-</v>
          </cell>
          <cell r="AH2709">
            <v>8039520330</v>
          </cell>
          <cell r="AK2709">
            <v>0</v>
          </cell>
          <cell r="AM2709" t="str">
            <v>NONE</v>
          </cell>
          <cell r="AN2709">
            <v>1</v>
          </cell>
          <cell r="AP2709">
            <v>63721819</v>
          </cell>
          <cell r="AQ2709">
            <v>1693546579.7214</v>
          </cell>
          <cell r="AR2709">
            <v>0</v>
          </cell>
          <cell r="AS2709">
            <v>44935.439143518517</v>
          </cell>
          <cell r="AT2709">
            <v>5</v>
          </cell>
          <cell r="AU2709">
            <v>44935.812905092593</v>
          </cell>
          <cell r="AV2709">
            <v>44935.812905092593</v>
          </cell>
          <cell r="AW2709" t="str">
            <v>Y4</v>
          </cell>
          <cell r="AX2709" t="str">
            <v>UNSPECIFIED</v>
          </cell>
          <cell r="AY2709" t="str">
            <v>CANCEL</v>
          </cell>
          <cell r="AZ2709" t="str">
            <v>Local/02200488648039520330@default-00036a24;2</v>
          </cell>
          <cell r="BA2709">
            <v>401</v>
          </cell>
          <cell r="BB2709" t="str">
            <v>Unauthorized</v>
          </cell>
          <cell r="BC2709">
            <v>0</v>
          </cell>
          <cell r="BD2709">
            <v>0</v>
          </cell>
          <cell r="BF2709">
            <v>0</v>
          </cell>
          <cell r="BG2709" t="str">
            <v>NONE</v>
          </cell>
          <cell r="BK2709">
            <v>1</v>
          </cell>
          <cell r="BL2709">
            <v>3</v>
          </cell>
          <cell r="BM2709">
            <v>45170</v>
          </cell>
          <cell r="BN2709" t="str">
            <v>11:07</v>
          </cell>
          <cell r="BO2709">
            <v>45170.463194444441</v>
          </cell>
          <cell r="BP2709" t="str">
            <v>Non Connect</v>
          </cell>
        </row>
        <row r="2710">
          <cell r="A2710">
            <v>1017087304</v>
          </cell>
          <cell r="B2710" t="str">
            <v>AUTO</v>
          </cell>
          <cell r="C2710" t="str">
            <v>NA</v>
          </cell>
          <cell r="D2710" t="str">
            <v>No Answer AutoDial</v>
          </cell>
          <cell r="E2710" t="str">
            <v>CALL_NOT_PICKED</v>
          </cell>
          <cell r="F2710" t="str">
            <v>UNDEFINED</v>
          </cell>
          <cell r="G2710" t="str">
            <v>Default Category</v>
          </cell>
          <cell r="H2710" t="str">
            <v>VDAD</v>
          </cell>
          <cell r="I2710" t="str">
            <v>Outbound Auto Dial</v>
          </cell>
          <cell r="K2710">
            <v>44935.463402777779</v>
          </cell>
          <cell r="L2710">
            <v>44935.463402777779</v>
          </cell>
          <cell r="M2710">
            <v>10089</v>
          </cell>
          <cell r="N2710" t="str">
            <v>LAS POS Refll</v>
          </cell>
          <cell r="O2710" t="str">
            <v>00Q6F00001rNBRV</v>
          </cell>
          <cell r="Q2710">
            <v>202207057687933</v>
          </cell>
          <cell r="R2710">
            <v>0</v>
          </cell>
          <cell r="S2710">
            <v>91</v>
          </cell>
          <cell r="U2710" t="str">
            <v>TEST3128</v>
          </cell>
          <cell r="W2710" t="str">
            <v>MANISH PADHARIA PADHARIA</v>
          </cell>
          <cell r="X2710">
            <v>136552807</v>
          </cell>
          <cell r="AA2710" t="str">
            <v>-</v>
          </cell>
          <cell r="AH2710">
            <v>9766552800</v>
          </cell>
          <cell r="AK2710">
            <v>0</v>
          </cell>
          <cell r="AM2710" t="str">
            <v>NONE</v>
          </cell>
          <cell r="AN2710">
            <v>1</v>
          </cell>
          <cell r="AP2710">
            <v>63721825</v>
          </cell>
          <cell r="AQ2710">
            <v>1693546581.72142</v>
          </cell>
          <cell r="AR2710">
            <v>0</v>
          </cell>
          <cell r="AS2710">
            <v>44935.439143518517</v>
          </cell>
          <cell r="AT2710">
            <v>5</v>
          </cell>
          <cell r="AU2710">
            <v>44935.813252314816</v>
          </cell>
          <cell r="AV2710">
            <v>44935.813252314816</v>
          </cell>
          <cell r="AW2710" t="str">
            <v>Y4</v>
          </cell>
          <cell r="AX2710" t="str">
            <v>UNSPECIFIED</v>
          </cell>
          <cell r="AY2710" t="str">
            <v>CANCEL</v>
          </cell>
          <cell r="AZ2710" t="str">
            <v>Local/02200488649766552800@default-00036a2b;2</v>
          </cell>
          <cell r="BA2710">
            <v>401</v>
          </cell>
          <cell r="BB2710" t="str">
            <v>Unauthorized</v>
          </cell>
          <cell r="BC2710">
            <v>0</v>
          </cell>
          <cell r="BD2710">
            <v>0</v>
          </cell>
          <cell r="BF2710">
            <v>0</v>
          </cell>
          <cell r="BG2710" t="str">
            <v>NONE</v>
          </cell>
          <cell r="BK2710">
            <v>1</v>
          </cell>
          <cell r="BL2710">
            <v>3</v>
          </cell>
          <cell r="BM2710">
            <v>45170</v>
          </cell>
          <cell r="BN2710" t="str">
            <v>11:07</v>
          </cell>
          <cell r="BO2710">
            <v>45170.463194444441</v>
          </cell>
          <cell r="BP2710" t="str">
            <v>Non Connect</v>
          </cell>
        </row>
        <row r="2711">
          <cell r="A2711">
            <v>1017087305</v>
          </cell>
          <cell r="B2711" t="str">
            <v>AUTO</v>
          </cell>
          <cell r="C2711" t="str">
            <v>NA</v>
          </cell>
          <cell r="D2711" t="str">
            <v>No Answer AutoDial</v>
          </cell>
          <cell r="E2711" t="str">
            <v>CALL_NOT_PICKED</v>
          </cell>
          <cell r="F2711" t="str">
            <v>UNDEFINED</v>
          </cell>
          <cell r="G2711" t="str">
            <v>Default Category</v>
          </cell>
          <cell r="H2711" t="str">
            <v>VDAD</v>
          </cell>
          <cell r="I2711" t="str">
            <v>Outbound Auto Dial</v>
          </cell>
          <cell r="K2711">
            <v>44935.463402777779</v>
          </cell>
          <cell r="L2711">
            <v>44935.463402777779</v>
          </cell>
          <cell r="M2711">
            <v>10089</v>
          </cell>
          <cell r="N2711" t="str">
            <v>LAS POS Refll</v>
          </cell>
          <cell r="O2711" t="str">
            <v>00Q6F00001rPDfE</v>
          </cell>
          <cell r="Q2711">
            <v>202207057687933</v>
          </cell>
          <cell r="R2711">
            <v>0</v>
          </cell>
          <cell r="S2711">
            <v>91</v>
          </cell>
          <cell r="U2711" t="str">
            <v>TEST3129</v>
          </cell>
          <cell r="W2711" t="str">
            <v>AVINASH KALWANI</v>
          </cell>
          <cell r="X2711">
            <v>137038838</v>
          </cell>
          <cell r="AA2711" t="str">
            <v>-</v>
          </cell>
          <cell r="AF2711" t="str">
            <v>U</v>
          </cell>
          <cell r="AH2711">
            <v>9820081264</v>
          </cell>
          <cell r="AK2711">
            <v>0</v>
          </cell>
          <cell r="AM2711" t="str">
            <v>NONE</v>
          </cell>
          <cell r="AN2711">
            <v>1</v>
          </cell>
          <cell r="AP2711">
            <v>63721816</v>
          </cell>
          <cell r="AQ2711">
            <v>1693546578.72138</v>
          </cell>
          <cell r="AR2711">
            <v>0</v>
          </cell>
          <cell r="AS2711">
            <v>44935.439143518517</v>
          </cell>
          <cell r="AT2711">
            <v>3</v>
          </cell>
          <cell r="AU2711">
            <v>44935.766226851854</v>
          </cell>
          <cell r="AV2711">
            <v>44935.766469907408</v>
          </cell>
          <cell r="AW2711" t="str">
            <v>Y2</v>
          </cell>
          <cell r="AX2711" t="str">
            <v>UNSPECIFIED</v>
          </cell>
          <cell r="AY2711" t="str">
            <v>CANCEL</v>
          </cell>
          <cell r="AZ2711" t="str">
            <v>Local/02200488649820081264@default-00036a1f;2</v>
          </cell>
          <cell r="BA2711">
            <v>401</v>
          </cell>
          <cell r="BB2711" t="str">
            <v>Unauthorized</v>
          </cell>
          <cell r="BC2711">
            <v>0</v>
          </cell>
          <cell r="BD2711">
            <v>0</v>
          </cell>
          <cell r="BF2711">
            <v>0</v>
          </cell>
          <cell r="BG2711" t="str">
            <v>NONE</v>
          </cell>
          <cell r="BK2711">
            <v>1</v>
          </cell>
          <cell r="BL2711">
            <v>3</v>
          </cell>
          <cell r="BM2711">
            <v>45170</v>
          </cell>
          <cell r="BN2711" t="str">
            <v>11:07</v>
          </cell>
          <cell r="BO2711">
            <v>45170.463194444441</v>
          </cell>
          <cell r="BP2711" t="str">
            <v>Non Connect</v>
          </cell>
        </row>
        <row r="2712">
          <cell r="A2712">
            <v>1017087309</v>
          </cell>
          <cell r="B2712" t="str">
            <v>AUTO</v>
          </cell>
          <cell r="C2712" t="str">
            <v>NA</v>
          </cell>
          <cell r="D2712" t="str">
            <v>No Answer AutoDial</v>
          </cell>
          <cell r="E2712" t="str">
            <v>CALL_NOT_PICKED</v>
          </cell>
          <cell r="F2712" t="str">
            <v>UNDEFINED</v>
          </cell>
          <cell r="G2712" t="str">
            <v>Default Category</v>
          </cell>
          <cell r="H2712" t="str">
            <v>VDAD</v>
          </cell>
          <cell r="I2712" t="str">
            <v>Outbound Auto Dial</v>
          </cell>
          <cell r="K2712">
            <v>44935.463576388887</v>
          </cell>
          <cell r="L2712">
            <v>44935.463576388887</v>
          </cell>
          <cell r="M2712">
            <v>10089</v>
          </cell>
          <cell r="N2712" t="str">
            <v>LAS POS Refll</v>
          </cell>
          <cell r="O2712" t="str">
            <v>00Q6F00001rPhWr</v>
          </cell>
          <cell r="Q2712">
            <v>202207057687933</v>
          </cell>
          <cell r="R2712">
            <v>0</v>
          </cell>
          <cell r="S2712">
            <v>91</v>
          </cell>
          <cell r="U2712" t="str">
            <v>TEST3133</v>
          </cell>
          <cell r="W2712" t="str">
            <v>POORNA CHANDRA K S</v>
          </cell>
          <cell r="X2712">
            <v>137153993</v>
          </cell>
          <cell r="AA2712" t="str">
            <v>-</v>
          </cell>
          <cell r="AH2712">
            <v>8282263412</v>
          </cell>
          <cell r="AK2712">
            <v>0</v>
          </cell>
          <cell r="AM2712" t="str">
            <v>NONE</v>
          </cell>
          <cell r="AN2712">
            <v>1</v>
          </cell>
          <cell r="AP2712">
            <v>63721828</v>
          </cell>
          <cell r="AQ2712">
            <v>1693546590.7214899</v>
          </cell>
          <cell r="AR2712">
            <v>0</v>
          </cell>
          <cell r="AS2712">
            <v>44935.439143518517</v>
          </cell>
          <cell r="AT2712">
            <v>5</v>
          </cell>
          <cell r="AU2712">
            <v>44935.813252314816</v>
          </cell>
          <cell r="AV2712">
            <v>44935.813263888886</v>
          </cell>
          <cell r="AW2712" t="str">
            <v>Y4</v>
          </cell>
          <cell r="AX2712" t="str">
            <v>NO_ANSWER</v>
          </cell>
          <cell r="AY2712" t="str">
            <v>CONGESTION</v>
          </cell>
          <cell r="AZ2712" t="str">
            <v>Local/02200488648282263412@default-00036a43;2</v>
          </cell>
          <cell r="BA2712">
            <v>401</v>
          </cell>
          <cell r="BB2712" t="str">
            <v>Unauthorized</v>
          </cell>
          <cell r="BC2712">
            <v>0</v>
          </cell>
          <cell r="BD2712">
            <v>0</v>
          </cell>
          <cell r="BF2712">
            <v>0</v>
          </cell>
          <cell r="BG2712" t="str">
            <v>NONE</v>
          </cell>
          <cell r="BK2712">
            <v>1</v>
          </cell>
          <cell r="BL2712">
            <v>3</v>
          </cell>
          <cell r="BM2712">
            <v>45170</v>
          </cell>
          <cell r="BN2712" t="str">
            <v>11:07</v>
          </cell>
          <cell r="BO2712">
            <v>45170.463194444441</v>
          </cell>
          <cell r="BP2712" t="str">
            <v>Non Connect</v>
          </cell>
        </row>
        <row r="2713">
          <cell r="A2713">
            <v>1017087310</v>
          </cell>
          <cell r="B2713" t="str">
            <v>AUTO</v>
          </cell>
          <cell r="C2713" t="str">
            <v>NA</v>
          </cell>
          <cell r="D2713" t="str">
            <v>No Answer AutoDial</v>
          </cell>
          <cell r="E2713" t="str">
            <v>CALL_NOT_PICKED</v>
          </cell>
          <cell r="F2713" t="str">
            <v>UNDEFINED</v>
          </cell>
          <cell r="G2713" t="str">
            <v>Default Category</v>
          </cell>
          <cell r="H2713" t="str">
            <v>VDAD</v>
          </cell>
          <cell r="I2713" t="str">
            <v>Outbound Auto Dial</v>
          </cell>
          <cell r="K2713">
            <v>44935.463576388887</v>
          </cell>
          <cell r="L2713">
            <v>44935.463576388887</v>
          </cell>
          <cell r="M2713">
            <v>10089</v>
          </cell>
          <cell r="N2713" t="str">
            <v>LAS POS Refll</v>
          </cell>
          <cell r="O2713" t="str">
            <v>00Q6F00001rQSjU</v>
          </cell>
          <cell r="Q2713">
            <v>202207057687933</v>
          </cell>
          <cell r="R2713">
            <v>0</v>
          </cell>
          <cell r="S2713">
            <v>91</v>
          </cell>
          <cell r="U2713" t="str">
            <v>TEST3134</v>
          </cell>
          <cell r="W2713" t="str">
            <v>MANAS JAIN</v>
          </cell>
          <cell r="X2713">
            <v>137336856</v>
          </cell>
          <cell r="AA2713" t="str">
            <v>-</v>
          </cell>
          <cell r="AF2713" t="str">
            <v>U</v>
          </cell>
          <cell r="AH2713">
            <v>9819682432</v>
          </cell>
          <cell r="AK2713">
            <v>0</v>
          </cell>
          <cell r="AM2713" t="str">
            <v>NONE</v>
          </cell>
          <cell r="AN2713">
            <v>1</v>
          </cell>
          <cell r="AP2713">
            <v>63721827</v>
          </cell>
          <cell r="AQ2713">
            <v>1693546590.7214799</v>
          </cell>
          <cell r="AR2713">
            <v>0</v>
          </cell>
          <cell r="AS2713">
            <v>44935.439143518517</v>
          </cell>
          <cell r="AT2713">
            <v>3</v>
          </cell>
          <cell r="AU2713">
            <v>44935.769085648149</v>
          </cell>
          <cell r="AV2713">
            <v>44935.77071759259</v>
          </cell>
          <cell r="AW2713" t="str">
            <v>Y2</v>
          </cell>
          <cell r="AX2713" t="str">
            <v>UNSPECIFIED</v>
          </cell>
          <cell r="AY2713" t="str">
            <v>CANCEL</v>
          </cell>
          <cell r="AZ2713" t="str">
            <v>Local/02200488649819682432@default-00036a42;2</v>
          </cell>
          <cell r="BA2713">
            <v>0</v>
          </cell>
          <cell r="BC2713">
            <v>0</v>
          </cell>
          <cell r="BD2713">
            <v>0</v>
          </cell>
          <cell r="BF2713">
            <v>0</v>
          </cell>
          <cell r="BG2713" t="str">
            <v>NONE</v>
          </cell>
          <cell r="BK2713">
            <v>1</v>
          </cell>
          <cell r="BL2713">
            <v>3</v>
          </cell>
          <cell r="BM2713">
            <v>45170</v>
          </cell>
          <cell r="BN2713" t="str">
            <v>11:07</v>
          </cell>
          <cell r="BO2713">
            <v>45170.463194444441</v>
          </cell>
          <cell r="BP2713" t="str">
            <v>Non Connect</v>
          </cell>
        </row>
        <row r="2714">
          <cell r="A2714">
            <v>1017087311</v>
          </cell>
          <cell r="B2714" t="str">
            <v>MANUAL</v>
          </cell>
          <cell r="C2714" t="str">
            <v>RING</v>
          </cell>
          <cell r="D2714" t="str">
            <v>Ringing</v>
          </cell>
          <cell r="E2714" t="str">
            <v>NOT_CONNECTED</v>
          </cell>
          <cell r="F2714" t="str">
            <v>NotConnected</v>
          </cell>
          <cell r="G2714" t="str">
            <v>Not Connected</v>
          </cell>
          <cell r="H2714" t="str">
            <v>STL221835</v>
          </cell>
          <cell r="I2714" t="str">
            <v>Asmita Bhagawan Kharat</v>
          </cell>
          <cell r="J2714">
            <v>31</v>
          </cell>
          <cell r="K2714">
            <v>44935.463622685187</v>
          </cell>
          <cell r="L2714">
            <v>44935.463726851849</v>
          </cell>
          <cell r="M2714">
            <v>10089</v>
          </cell>
          <cell r="N2714" t="str">
            <v>LAS POS Refll</v>
          </cell>
          <cell r="Q2714">
            <v>998</v>
          </cell>
          <cell r="R2714">
            <v>0</v>
          </cell>
          <cell r="S2714">
            <v>1</v>
          </cell>
          <cell r="U2714" t="str">
            <v>TEST3135</v>
          </cell>
          <cell r="AF2714" t="str">
            <v>U</v>
          </cell>
          <cell r="AK2714">
            <v>9</v>
          </cell>
          <cell r="AL2714" t="str">
            <v>CFAB_Sales_Agents</v>
          </cell>
          <cell r="AM2714" t="str">
            <v>MANUAL</v>
          </cell>
          <cell r="AN2714">
            <v>0</v>
          </cell>
          <cell r="AP2714">
            <v>61410579</v>
          </cell>
          <cell r="AQ2714">
            <v>1693546591.7214899</v>
          </cell>
          <cell r="AR2714">
            <v>0</v>
          </cell>
          <cell r="AS2714" t="str">
            <v>07/27/2023 12:04:08</v>
          </cell>
          <cell r="AT2714">
            <v>6</v>
          </cell>
          <cell r="AU2714">
            <v>44935.462858796294</v>
          </cell>
          <cell r="AV2714">
            <v>44935.46398148148</v>
          </cell>
          <cell r="AW2714" t="str">
            <v>Y6</v>
          </cell>
          <cell r="AX2714" t="str">
            <v>NO_ANSWER</v>
          </cell>
          <cell r="AY2714" t="str">
            <v>CONGESTION</v>
          </cell>
          <cell r="AZ2714" t="str">
            <v>Local/8600141@default-00036a45;1</v>
          </cell>
          <cell r="BA2714">
            <v>480</v>
          </cell>
          <cell r="BB2714" t="str">
            <v>Temporarily unavailable</v>
          </cell>
          <cell r="BC2714">
            <v>0</v>
          </cell>
          <cell r="BD2714">
            <v>0</v>
          </cell>
          <cell r="BE2714">
            <v>31</v>
          </cell>
          <cell r="BF2714">
            <v>0</v>
          </cell>
          <cell r="BG2714" t="str">
            <v>AGENT</v>
          </cell>
          <cell r="BK2714">
            <v>1</v>
          </cell>
          <cell r="BL2714">
            <v>3</v>
          </cell>
          <cell r="BM2714">
            <v>45170</v>
          </cell>
          <cell r="BN2714" t="str">
            <v>11:07</v>
          </cell>
          <cell r="BO2714">
            <v>45170.463194444441</v>
          </cell>
          <cell r="BP2714" t="str">
            <v>Non Connect</v>
          </cell>
        </row>
        <row r="2715">
          <cell r="A2715">
            <v>1017087312</v>
          </cell>
          <cell r="B2715" t="str">
            <v>AUTO</v>
          </cell>
          <cell r="C2715" t="str">
            <v>NA</v>
          </cell>
          <cell r="D2715" t="str">
            <v>No Answer AutoDial</v>
          </cell>
          <cell r="E2715" t="str">
            <v>CALL_NOT_PICKED</v>
          </cell>
          <cell r="F2715" t="str">
            <v>UNDEFINED</v>
          </cell>
          <cell r="G2715" t="str">
            <v>Default Category</v>
          </cell>
          <cell r="H2715" t="str">
            <v>VDAD</v>
          </cell>
          <cell r="I2715" t="str">
            <v>Outbound Auto Dial</v>
          </cell>
          <cell r="K2715">
            <v>44935.46371527778</v>
          </cell>
          <cell r="L2715">
            <v>44935.46371527778</v>
          </cell>
          <cell r="M2715">
            <v>10089</v>
          </cell>
          <cell r="N2715" t="str">
            <v>LAS POS Refll</v>
          </cell>
          <cell r="O2715" t="str">
            <v>00Q6F00001rTiuy</v>
          </cell>
          <cell r="Q2715">
            <v>202207057687933</v>
          </cell>
          <cell r="R2715">
            <v>0</v>
          </cell>
          <cell r="S2715">
            <v>91</v>
          </cell>
          <cell r="U2715" t="str">
            <v>TEST3136</v>
          </cell>
          <cell r="W2715" t="str">
            <v>MURALI MURALI</v>
          </cell>
          <cell r="X2715">
            <v>138128064</v>
          </cell>
          <cell r="AA2715" t="str">
            <v>-</v>
          </cell>
          <cell r="AF2715" t="str">
            <v>U</v>
          </cell>
          <cell r="AH2715">
            <v>9880299088</v>
          </cell>
          <cell r="AK2715">
            <v>0</v>
          </cell>
          <cell r="AM2715" t="str">
            <v>NONE</v>
          </cell>
          <cell r="AN2715">
            <v>1</v>
          </cell>
          <cell r="AP2715">
            <v>63721830</v>
          </cell>
          <cell r="AQ2715">
            <v>1693546608.72153</v>
          </cell>
          <cell r="AR2715">
            <v>0</v>
          </cell>
          <cell r="AS2715">
            <v>44935.439143518517</v>
          </cell>
          <cell r="AT2715">
            <v>5</v>
          </cell>
          <cell r="AU2715">
            <v>44935.813252314816</v>
          </cell>
          <cell r="AV2715">
            <v>44935.813831018517</v>
          </cell>
          <cell r="AW2715" t="str">
            <v>Y4</v>
          </cell>
          <cell r="AX2715" t="str">
            <v>NO_ANSWER</v>
          </cell>
          <cell r="AY2715" t="str">
            <v>CONGESTION</v>
          </cell>
          <cell r="AZ2715" t="str">
            <v>Local/02200488649880299088@default-00036a53;2</v>
          </cell>
          <cell r="BA2715">
            <v>0</v>
          </cell>
          <cell r="BC2715">
            <v>0</v>
          </cell>
          <cell r="BD2715">
            <v>0</v>
          </cell>
          <cell r="BF2715">
            <v>0</v>
          </cell>
          <cell r="BG2715" t="str">
            <v>NONE</v>
          </cell>
          <cell r="BJ2715" t="str">
            <v xml:space="preserve">zoiper issue </v>
          </cell>
          <cell r="BK2715">
            <v>1</v>
          </cell>
          <cell r="BL2715">
            <v>3</v>
          </cell>
          <cell r="BM2715">
            <v>45170</v>
          </cell>
          <cell r="BN2715" t="str">
            <v>11:07</v>
          </cell>
          <cell r="BO2715">
            <v>45170.463194444441</v>
          </cell>
          <cell r="BP2715" t="str">
            <v>Non Connect</v>
          </cell>
        </row>
        <row r="2716">
          <cell r="A2716">
            <v>1017087313</v>
          </cell>
          <cell r="B2716" t="str">
            <v>AUTO</v>
          </cell>
          <cell r="C2716" t="str">
            <v>AB</v>
          </cell>
          <cell r="D2716" t="str">
            <v>Busy Auto</v>
          </cell>
          <cell r="E2716" t="str">
            <v>BUSY</v>
          </cell>
          <cell r="F2716" t="str">
            <v>UNDEFINED</v>
          </cell>
          <cell r="G2716" t="str">
            <v>Default Category</v>
          </cell>
          <cell r="H2716" t="str">
            <v>VDAD</v>
          </cell>
          <cell r="I2716" t="str">
            <v>Outbound Auto Dial</v>
          </cell>
          <cell r="K2716">
            <v>44935.463750000003</v>
          </cell>
          <cell r="L2716">
            <v>44935.463750000003</v>
          </cell>
          <cell r="M2716">
            <v>10089</v>
          </cell>
          <cell r="N2716" t="str">
            <v>LAS POS Refll</v>
          </cell>
          <cell r="O2716" t="str">
            <v>00Q6F00001rPBsO</v>
          </cell>
          <cell r="Q2716">
            <v>202207057687933</v>
          </cell>
          <cell r="R2716">
            <v>0</v>
          </cell>
          <cell r="S2716">
            <v>91</v>
          </cell>
          <cell r="U2716" t="str">
            <v>TEST3137</v>
          </cell>
          <cell r="W2716" t="str">
            <v>HITESH CHUNNILAL</v>
          </cell>
          <cell r="X2716">
            <v>137031967</v>
          </cell>
          <cell r="AA2716" t="str">
            <v>-</v>
          </cell>
          <cell r="AH2716">
            <v>9920887744</v>
          </cell>
          <cell r="AK2716">
            <v>0</v>
          </cell>
          <cell r="AM2716" t="str">
            <v>NONE</v>
          </cell>
          <cell r="AN2716">
            <v>1</v>
          </cell>
          <cell r="AP2716">
            <v>63721865</v>
          </cell>
          <cell r="AQ2716">
            <v>1693546669.7218101</v>
          </cell>
          <cell r="AR2716">
            <v>0</v>
          </cell>
          <cell r="AS2716">
            <v>44935.439143518517</v>
          </cell>
          <cell r="AT2716">
            <v>2</v>
          </cell>
          <cell r="AU2716">
            <v>44935.7580787037</v>
          </cell>
          <cell r="AV2716">
            <v>44935.758634259262</v>
          </cell>
          <cell r="AW2716" t="str">
            <v>Y1</v>
          </cell>
          <cell r="AX2716" t="str">
            <v>CALL_REJECTED</v>
          </cell>
          <cell r="AY2716" t="str">
            <v>BUSY</v>
          </cell>
          <cell r="AZ2716" t="str">
            <v>Local/02200488649920887744@default-00036aa6;2</v>
          </cell>
          <cell r="BA2716">
            <v>0</v>
          </cell>
          <cell r="BC2716">
            <v>0</v>
          </cell>
          <cell r="BD2716">
            <v>0</v>
          </cell>
          <cell r="BF2716">
            <v>0</v>
          </cell>
          <cell r="BG2716" t="str">
            <v>NONE</v>
          </cell>
          <cell r="BK2716">
            <v>1</v>
          </cell>
          <cell r="BL2716">
            <v>3</v>
          </cell>
          <cell r="BM2716">
            <v>45170</v>
          </cell>
          <cell r="BN2716" t="str">
            <v>11:07</v>
          </cell>
          <cell r="BO2716">
            <v>45170.463194444441</v>
          </cell>
          <cell r="BP2716" t="str">
            <v>Non Connect</v>
          </cell>
        </row>
        <row r="2717">
          <cell r="A2717">
            <v>1017087315</v>
          </cell>
          <cell r="B2717" t="str">
            <v>AUTO</v>
          </cell>
          <cell r="C2717" t="str">
            <v>NA</v>
          </cell>
          <cell r="D2717" t="str">
            <v>No Answer AutoDial</v>
          </cell>
          <cell r="E2717" t="str">
            <v>CALL_NOT_PICKED</v>
          </cell>
          <cell r="F2717" t="str">
            <v>UNDEFINED</v>
          </cell>
          <cell r="G2717" t="str">
            <v>Default Category</v>
          </cell>
          <cell r="H2717" t="str">
            <v>VDAD</v>
          </cell>
          <cell r="I2717" t="str">
            <v>Outbound Auto Dial</v>
          </cell>
          <cell r="K2717">
            <v>44935.463784722226</v>
          </cell>
          <cell r="L2717">
            <v>44935.463784722226</v>
          </cell>
          <cell r="M2717">
            <v>10089</v>
          </cell>
          <cell r="N2717" t="str">
            <v>LAS POS Refll</v>
          </cell>
          <cell r="O2717" t="str">
            <v>00Q6F00001rNBRU</v>
          </cell>
          <cell r="Q2717">
            <v>202207057687933</v>
          </cell>
          <cell r="R2717">
            <v>0</v>
          </cell>
          <cell r="S2717">
            <v>91</v>
          </cell>
          <cell r="U2717" t="str">
            <v>TEST3139</v>
          </cell>
          <cell r="W2717" t="str">
            <v>DADADAHALLI MOGANNAGOWDA</v>
          </cell>
          <cell r="X2717">
            <v>136552806</v>
          </cell>
          <cell r="AA2717" t="str">
            <v>-</v>
          </cell>
          <cell r="AF2717" t="str">
            <v>U</v>
          </cell>
          <cell r="AH2717">
            <v>7406600444</v>
          </cell>
          <cell r="AK2717">
            <v>0</v>
          </cell>
          <cell r="AM2717" t="str">
            <v>NONE</v>
          </cell>
          <cell r="AN2717">
            <v>1</v>
          </cell>
          <cell r="AP2717">
            <v>63721832</v>
          </cell>
          <cell r="AQ2717">
            <v>1693546613.72154</v>
          </cell>
          <cell r="AR2717">
            <v>0</v>
          </cell>
          <cell r="AS2717">
            <v>44935.439143518517</v>
          </cell>
          <cell r="AT2717">
            <v>2</v>
          </cell>
          <cell r="AU2717">
            <v>44935.757303240738</v>
          </cell>
          <cell r="AV2717">
            <v>44935.75818287037</v>
          </cell>
          <cell r="AW2717" t="str">
            <v>Y1</v>
          </cell>
          <cell r="AX2717" t="str">
            <v>NO_ANSWER</v>
          </cell>
          <cell r="AY2717" t="str">
            <v>CONGESTION</v>
          </cell>
          <cell r="AZ2717" t="str">
            <v>Local/02200488647406600444@default-00036a55;2</v>
          </cell>
          <cell r="BA2717">
            <v>480</v>
          </cell>
          <cell r="BB2717" t="str">
            <v>Temporarily unavailable</v>
          </cell>
          <cell r="BC2717">
            <v>0</v>
          </cell>
          <cell r="BD2717">
            <v>0</v>
          </cell>
          <cell r="BF2717">
            <v>0</v>
          </cell>
          <cell r="BG2717" t="str">
            <v>NONE</v>
          </cell>
          <cell r="BK2717">
            <v>1</v>
          </cell>
          <cell r="BL2717">
            <v>3</v>
          </cell>
          <cell r="BM2717">
            <v>45170</v>
          </cell>
          <cell r="BN2717" t="str">
            <v>11:07</v>
          </cell>
          <cell r="BO2717">
            <v>45170.463194444441</v>
          </cell>
          <cell r="BP2717" t="str">
            <v>Non Connect</v>
          </cell>
        </row>
        <row r="2718">
          <cell r="A2718">
            <v>1017087316</v>
          </cell>
          <cell r="B2718" t="str">
            <v>AUTO</v>
          </cell>
          <cell r="C2718" t="str">
            <v>NA</v>
          </cell>
          <cell r="D2718" t="str">
            <v>No Answer AutoDial</v>
          </cell>
          <cell r="E2718" t="str">
            <v>CALL_NOT_PICKED</v>
          </cell>
          <cell r="F2718" t="str">
            <v>UNDEFINED</v>
          </cell>
          <cell r="G2718" t="str">
            <v>Default Category</v>
          </cell>
          <cell r="H2718" t="str">
            <v>VDAD</v>
          </cell>
          <cell r="I2718" t="str">
            <v>Outbound Auto Dial</v>
          </cell>
          <cell r="K2718">
            <v>44935.463784722226</v>
          </cell>
          <cell r="L2718">
            <v>44935.463784722226</v>
          </cell>
          <cell r="M2718">
            <v>10089</v>
          </cell>
          <cell r="N2718" t="str">
            <v>LAS POS Refll</v>
          </cell>
          <cell r="O2718" t="str">
            <v>00Q6F00001rGHMn</v>
          </cell>
          <cell r="Q2718">
            <v>202207057687933</v>
          </cell>
          <cell r="R2718">
            <v>0</v>
          </cell>
          <cell r="S2718">
            <v>91</v>
          </cell>
          <cell r="U2718" t="str">
            <v>TEST3140</v>
          </cell>
          <cell r="W2718" t="str">
            <v>PRAKASH CHITALIA D/O PRAKASH C</v>
          </cell>
          <cell r="X2718">
            <v>135904590</v>
          </cell>
          <cell r="AA2718" t="str">
            <v>-</v>
          </cell>
          <cell r="AF2718" t="str">
            <v>U</v>
          </cell>
          <cell r="AH2718">
            <v>8971595711</v>
          </cell>
          <cell r="AK2718">
            <v>0</v>
          </cell>
          <cell r="AM2718" t="str">
            <v>NONE</v>
          </cell>
          <cell r="AN2718">
            <v>1</v>
          </cell>
          <cell r="AP2718">
            <v>63721835</v>
          </cell>
          <cell r="AQ2718">
            <v>1693546614.72155</v>
          </cell>
          <cell r="AR2718">
            <v>0</v>
          </cell>
          <cell r="AS2718">
            <v>44935.439143518517</v>
          </cell>
          <cell r="AT2718">
            <v>4</v>
          </cell>
          <cell r="AU2718">
            <v>44935.784907407404</v>
          </cell>
          <cell r="AV2718">
            <v>44935.785254629627</v>
          </cell>
          <cell r="AW2718" t="str">
            <v>Y3</v>
          </cell>
          <cell r="AX2718" t="str">
            <v>NO_ANSWER</v>
          </cell>
          <cell r="AY2718" t="str">
            <v>CONGESTION</v>
          </cell>
          <cell r="AZ2718" t="str">
            <v>Local/02200488648971595711@default-00036a58;2</v>
          </cell>
          <cell r="BA2718">
            <v>401</v>
          </cell>
          <cell r="BB2718" t="str">
            <v>Unauthorized</v>
          </cell>
          <cell r="BC2718">
            <v>0</v>
          </cell>
          <cell r="BD2718">
            <v>0</v>
          </cell>
          <cell r="BF2718">
            <v>0</v>
          </cell>
          <cell r="BG2718" t="str">
            <v>NONE</v>
          </cell>
          <cell r="BK2718">
            <v>1</v>
          </cell>
          <cell r="BL2718">
            <v>3</v>
          </cell>
          <cell r="BM2718">
            <v>45170</v>
          </cell>
          <cell r="BN2718" t="str">
            <v>11:07</v>
          </cell>
          <cell r="BO2718">
            <v>45170.463194444441</v>
          </cell>
          <cell r="BP2718" t="str">
            <v>Non Connect</v>
          </cell>
        </row>
        <row r="2719">
          <cell r="A2719">
            <v>1017087317</v>
          </cell>
          <cell r="B2719" t="str">
            <v>AUTO</v>
          </cell>
          <cell r="C2719" t="str">
            <v>NA</v>
          </cell>
          <cell r="D2719" t="str">
            <v>No Answer AutoDial</v>
          </cell>
          <cell r="E2719" t="str">
            <v>CALL_NOT_PICKED</v>
          </cell>
          <cell r="F2719" t="str">
            <v>UNDEFINED</v>
          </cell>
          <cell r="G2719" t="str">
            <v>Default Category</v>
          </cell>
          <cell r="H2719" t="str">
            <v>VDAD</v>
          </cell>
          <cell r="I2719" t="str">
            <v>Outbound Auto Dial</v>
          </cell>
          <cell r="K2719">
            <v>44935.463784722226</v>
          </cell>
          <cell r="L2719">
            <v>44935.463784722226</v>
          </cell>
          <cell r="M2719">
            <v>10089</v>
          </cell>
          <cell r="N2719" t="str">
            <v>LAS POS Refll</v>
          </cell>
          <cell r="O2719" t="str">
            <v>00Q6F00001rG5lF</v>
          </cell>
          <cell r="Q2719">
            <v>202207057687933</v>
          </cell>
          <cell r="R2719">
            <v>0</v>
          </cell>
          <cell r="S2719">
            <v>91</v>
          </cell>
          <cell r="U2719" t="str">
            <v>TEST3141</v>
          </cell>
          <cell r="W2719" t="str">
            <v>SANDHYA  SUNKAVALLI SUNKAVALLI</v>
          </cell>
          <cell r="X2719">
            <v>135859806</v>
          </cell>
          <cell r="AA2719" t="str">
            <v>-</v>
          </cell>
          <cell r="AF2719" t="str">
            <v>U</v>
          </cell>
          <cell r="AH2719">
            <v>9491110826</v>
          </cell>
          <cell r="AK2719">
            <v>0</v>
          </cell>
          <cell r="AM2719" t="str">
            <v>NONE</v>
          </cell>
          <cell r="AN2719">
            <v>1</v>
          </cell>
          <cell r="AP2719">
            <v>63721833</v>
          </cell>
          <cell r="AQ2719">
            <v>1693546613.72154</v>
          </cell>
          <cell r="AR2719">
            <v>0</v>
          </cell>
          <cell r="AS2719">
            <v>44935.439143518517</v>
          </cell>
          <cell r="AT2719">
            <v>4</v>
          </cell>
          <cell r="AU2719">
            <v>44935.784861111111</v>
          </cell>
          <cell r="AV2719">
            <v>44935.785810185182</v>
          </cell>
          <cell r="AW2719" t="str">
            <v>Y3</v>
          </cell>
          <cell r="AX2719" t="str">
            <v>NO_ANSWER</v>
          </cell>
          <cell r="AY2719" t="str">
            <v>CONGESTION</v>
          </cell>
          <cell r="AZ2719" t="str">
            <v>Local/02200488649491110826@default-00036a56;2</v>
          </cell>
          <cell r="BA2719">
            <v>0</v>
          </cell>
          <cell r="BC2719">
            <v>0</v>
          </cell>
          <cell r="BD2719">
            <v>0</v>
          </cell>
          <cell r="BF2719">
            <v>0</v>
          </cell>
          <cell r="BG2719" t="str">
            <v>NONE</v>
          </cell>
          <cell r="BK2719">
            <v>1</v>
          </cell>
          <cell r="BL2719">
            <v>3</v>
          </cell>
          <cell r="BM2719">
            <v>45170</v>
          </cell>
          <cell r="BN2719" t="str">
            <v>11:07</v>
          </cell>
          <cell r="BO2719">
            <v>45170.463194444441</v>
          </cell>
          <cell r="BP2719" t="str">
            <v>Non Connect</v>
          </cell>
        </row>
        <row r="2720">
          <cell r="A2720">
            <v>1017087318</v>
          </cell>
          <cell r="B2720" t="str">
            <v>AUTO</v>
          </cell>
          <cell r="C2720" t="str">
            <v>NA</v>
          </cell>
          <cell r="D2720" t="str">
            <v>No Answer AutoDial</v>
          </cell>
          <cell r="E2720" t="str">
            <v>CALL_NOT_PICKED</v>
          </cell>
          <cell r="F2720" t="str">
            <v>UNDEFINED</v>
          </cell>
          <cell r="G2720" t="str">
            <v>Default Category</v>
          </cell>
          <cell r="H2720" t="str">
            <v>VDAD</v>
          </cell>
          <cell r="I2720" t="str">
            <v>Outbound Auto Dial</v>
          </cell>
          <cell r="K2720">
            <v>44935.463784722226</v>
          </cell>
          <cell r="L2720">
            <v>44935.463784722226</v>
          </cell>
          <cell r="M2720">
            <v>10089</v>
          </cell>
          <cell r="N2720" t="str">
            <v>LAS POS Refll</v>
          </cell>
          <cell r="O2720" t="str">
            <v>00Q6F00001rG7Mu</v>
          </cell>
          <cell r="Q2720">
            <v>202207057687933</v>
          </cell>
          <cell r="R2720">
            <v>0</v>
          </cell>
          <cell r="S2720">
            <v>91</v>
          </cell>
          <cell r="U2720" t="str">
            <v>TEST3142</v>
          </cell>
          <cell r="W2720" t="str">
            <v>PIYUSH GOYAL D/O RAMCHANDRA AG</v>
          </cell>
          <cell r="X2720">
            <v>135866047</v>
          </cell>
          <cell r="AA2720" t="str">
            <v>-</v>
          </cell>
          <cell r="AH2720">
            <v>9099251256</v>
          </cell>
          <cell r="AK2720">
            <v>0</v>
          </cell>
          <cell r="AM2720" t="str">
            <v>NONE</v>
          </cell>
          <cell r="AN2720">
            <v>1</v>
          </cell>
          <cell r="AP2720">
            <v>63721836</v>
          </cell>
          <cell r="AQ2720">
            <v>1693546614.72155</v>
          </cell>
          <cell r="AR2720">
            <v>0</v>
          </cell>
          <cell r="AS2720">
            <v>44935.439143518517</v>
          </cell>
          <cell r="AT2720">
            <v>5</v>
          </cell>
          <cell r="AU2720">
            <v>44935.813252314816</v>
          </cell>
          <cell r="AV2720">
            <v>44935.813263888886</v>
          </cell>
          <cell r="AW2720" t="str">
            <v>Y4</v>
          </cell>
          <cell r="AX2720" t="str">
            <v>UNSPECIFIED</v>
          </cell>
          <cell r="AY2720" t="str">
            <v>CANCEL</v>
          </cell>
          <cell r="AZ2720" t="str">
            <v>Local/02200488649099251256@default-00036a59;2</v>
          </cell>
          <cell r="BA2720">
            <v>0</v>
          </cell>
          <cell r="BC2720">
            <v>0</v>
          </cell>
          <cell r="BD2720">
            <v>0</v>
          </cell>
          <cell r="BF2720">
            <v>0</v>
          </cell>
          <cell r="BG2720" t="str">
            <v>NONE</v>
          </cell>
          <cell r="BK2720">
            <v>1</v>
          </cell>
          <cell r="BL2720">
            <v>3</v>
          </cell>
          <cell r="BM2720">
            <v>45170</v>
          </cell>
          <cell r="BN2720" t="str">
            <v>11:07</v>
          </cell>
          <cell r="BO2720">
            <v>45170.463194444441</v>
          </cell>
          <cell r="BP2720" t="str">
            <v>Non Connect</v>
          </cell>
        </row>
        <row r="2721">
          <cell r="A2721">
            <v>1017087319</v>
          </cell>
          <cell r="B2721" t="str">
            <v>MANUAL</v>
          </cell>
          <cell r="C2721" t="str">
            <v>RING</v>
          </cell>
          <cell r="D2721" t="str">
            <v>Ringing</v>
          </cell>
          <cell r="E2721" t="str">
            <v>NOT_CONNECTED</v>
          </cell>
          <cell r="F2721" t="str">
            <v>NotConnected</v>
          </cell>
          <cell r="G2721" t="str">
            <v>Not Connected</v>
          </cell>
          <cell r="H2721" t="str">
            <v>STL222090</v>
          </cell>
          <cell r="I2721" t="str">
            <v>Javed Ibrahim Sayyed</v>
          </cell>
          <cell r="K2721">
            <v>44935.463819444441</v>
          </cell>
          <cell r="L2721">
            <v>44935.463819444441</v>
          </cell>
          <cell r="M2721">
            <v>10089</v>
          </cell>
          <cell r="N2721" t="str">
            <v>LAS POS Refll</v>
          </cell>
          <cell r="Q2721">
            <v>998</v>
          </cell>
          <cell r="R2721">
            <v>0</v>
          </cell>
          <cell r="S2721">
            <v>1</v>
          </cell>
          <cell r="U2721" t="str">
            <v>TEST3143</v>
          </cell>
          <cell r="AF2721" t="str">
            <v>U</v>
          </cell>
          <cell r="AK2721">
            <v>0</v>
          </cell>
          <cell r="AL2721" t="str">
            <v>CFAB_Sales_Agents</v>
          </cell>
          <cell r="AM2721" t="str">
            <v>MANUAL</v>
          </cell>
          <cell r="AN2721">
            <v>0</v>
          </cell>
          <cell r="AP2721">
            <v>63737333</v>
          </cell>
          <cell r="AQ2721">
            <v>1693546674.06373</v>
          </cell>
          <cell r="AR2721">
            <v>0</v>
          </cell>
          <cell r="AS2721">
            <v>44935.46334490741</v>
          </cell>
          <cell r="AT2721">
            <v>1</v>
          </cell>
          <cell r="AU2721">
            <v>44935.46334490741</v>
          </cell>
          <cell r="AV2721">
            <v>44935.463877314818</v>
          </cell>
          <cell r="AW2721" t="str">
            <v>Y1</v>
          </cell>
          <cell r="BF2721">
            <v>0</v>
          </cell>
          <cell r="BG2721" t="str">
            <v>AGENT</v>
          </cell>
          <cell r="BK2721">
            <v>1</v>
          </cell>
          <cell r="BL2721">
            <v>3</v>
          </cell>
          <cell r="BM2721">
            <v>45170</v>
          </cell>
          <cell r="BN2721" t="str">
            <v>11:07</v>
          </cell>
          <cell r="BO2721">
            <v>45170.463194444441</v>
          </cell>
          <cell r="BP2721" t="str">
            <v>Non Connect</v>
          </cell>
        </row>
        <row r="2722">
          <cell r="A2722">
            <v>1017087244</v>
          </cell>
          <cell r="B2722" t="str">
            <v>AUTO</v>
          </cell>
          <cell r="C2722" t="str">
            <v>NA</v>
          </cell>
          <cell r="D2722" t="str">
            <v>No Answer AutoDial</v>
          </cell>
          <cell r="E2722" t="str">
            <v>CALL_NOT_PICKED</v>
          </cell>
          <cell r="F2722" t="str">
            <v>UNDEFINED</v>
          </cell>
          <cell r="G2722" t="str">
            <v>Default Category</v>
          </cell>
          <cell r="H2722" t="str">
            <v>VDAD</v>
          </cell>
          <cell r="I2722" t="str">
            <v>Outbound Auto Dial</v>
          </cell>
          <cell r="K2722">
            <v>44935.462511574071</v>
          </cell>
          <cell r="L2722">
            <v>44935.462511574071</v>
          </cell>
          <cell r="M2722">
            <v>10089</v>
          </cell>
          <cell r="N2722" t="str">
            <v>LAS POS Refll</v>
          </cell>
          <cell r="O2722" t="str">
            <v>00Q6F00001rTU3p</v>
          </cell>
          <cell r="Q2722">
            <v>202207057687933</v>
          </cell>
          <cell r="R2722">
            <v>0</v>
          </cell>
          <cell r="S2722">
            <v>91</v>
          </cell>
          <cell r="U2722" t="str">
            <v>TEST3068</v>
          </cell>
          <cell r="W2722" t="str">
            <v>SHIVANI PARAG</v>
          </cell>
          <cell r="X2722">
            <v>138069944</v>
          </cell>
          <cell r="AA2722" t="str">
            <v>-</v>
          </cell>
          <cell r="AH2722">
            <v>8408880432</v>
          </cell>
          <cell r="AK2722">
            <v>0</v>
          </cell>
          <cell r="AM2722" t="str">
            <v>NONE</v>
          </cell>
          <cell r="AN2722">
            <v>1</v>
          </cell>
          <cell r="AP2722">
            <v>63721772</v>
          </cell>
          <cell r="AQ2722">
            <v>1693546504.7209301</v>
          </cell>
          <cell r="AR2722">
            <v>0</v>
          </cell>
          <cell r="AS2722">
            <v>44935.439143518517</v>
          </cell>
          <cell r="AT2722">
            <v>5</v>
          </cell>
          <cell r="AU2722">
            <v>44935.794108796297</v>
          </cell>
          <cell r="AV2722">
            <v>44935.794120370374</v>
          </cell>
          <cell r="AW2722" t="str">
            <v>Y4</v>
          </cell>
          <cell r="AX2722" t="str">
            <v>NO_ANSWER</v>
          </cell>
          <cell r="AY2722" t="str">
            <v>CONGESTION</v>
          </cell>
          <cell r="AZ2722" t="str">
            <v>Local/02200488648408880432@default-0003698c;2</v>
          </cell>
          <cell r="BA2722">
            <v>401</v>
          </cell>
          <cell r="BB2722" t="str">
            <v>Unauthorized</v>
          </cell>
          <cell r="BC2722">
            <v>0</v>
          </cell>
          <cell r="BD2722">
            <v>0</v>
          </cell>
          <cell r="BF2722">
            <v>0</v>
          </cell>
          <cell r="BG2722" t="str">
            <v>NONE</v>
          </cell>
          <cell r="BK2722">
            <v>1</v>
          </cell>
          <cell r="BL2722">
            <v>3</v>
          </cell>
          <cell r="BM2722">
            <v>45170</v>
          </cell>
          <cell r="BN2722" t="str">
            <v>11:06</v>
          </cell>
          <cell r="BO2722">
            <v>45170.462500000001</v>
          </cell>
          <cell r="BP2722" t="str">
            <v>Non Connect</v>
          </cell>
        </row>
        <row r="2723">
          <cell r="A2723">
            <v>1017087245</v>
          </cell>
          <cell r="B2723" t="str">
            <v>AUTO</v>
          </cell>
          <cell r="C2723" t="str">
            <v>NA</v>
          </cell>
          <cell r="D2723" t="str">
            <v>No Answer AutoDial</v>
          </cell>
          <cell r="E2723" t="str">
            <v>CALL_NOT_PICKED</v>
          </cell>
          <cell r="F2723" t="str">
            <v>UNDEFINED</v>
          </cell>
          <cell r="G2723" t="str">
            <v>Default Category</v>
          </cell>
          <cell r="H2723" t="str">
            <v>VDAD</v>
          </cell>
          <cell r="I2723" t="str">
            <v>Outbound Auto Dial</v>
          </cell>
          <cell r="K2723">
            <v>44935.462511574071</v>
          </cell>
          <cell r="L2723">
            <v>44935.462511574071</v>
          </cell>
          <cell r="M2723">
            <v>10089</v>
          </cell>
          <cell r="N2723" t="str">
            <v>LAS POS Refll</v>
          </cell>
          <cell r="O2723" t="str">
            <v>00Q6F00001rFuyi</v>
          </cell>
          <cell r="Q2723">
            <v>202207057687933</v>
          </cell>
          <cell r="R2723">
            <v>0</v>
          </cell>
          <cell r="S2723">
            <v>91</v>
          </cell>
          <cell r="U2723" t="str">
            <v>TEST3069</v>
          </cell>
          <cell r="W2723" t="str">
            <v>SRIDHAR  MR SRIDHAR MURUGARAJ</v>
          </cell>
          <cell r="X2723">
            <v>135817821</v>
          </cell>
          <cell r="AA2723" t="str">
            <v>-</v>
          </cell>
          <cell r="AF2723" t="str">
            <v>U</v>
          </cell>
          <cell r="AH2723">
            <v>9739177878</v>
          </cell>
          <cell r="AK2723">
            <v>0</v>
          </cell>
          <cell r="AM2723" t="str">
            <v>NONE</v>
          </cell>
          <cell r="AN2723">
            <v>1</v>
          </cell>
          <cell r="AP2723">
            <v>63721764</v>
          </cell>
          <cell r="AQ2723">
            <v>1693546502.72089</v>
          </cell>
          <cell r="AR2723">
            <v>0</v>
          </cell>
          <cell r="AS2723">
            <v>44935.439143518517</v>
          </cell>
          <cell r="AT2723">
            <v>4</v>
          </cell>
          <cell r="AU2723">
            <v>44935.78025462963</v>
          </cell>
          <cell r="AV2723">
            <v>44935.780682870369</v>
          </cell>
          <cell r="AW2723" t="str">
            <v>Y3</v>
          </cell>
          <cell r="AX2723" t="str">
            <v>NO_USER_RESPONSE</v>
          </cell>
          <cell r="AY2723" t="str">
            <v>CHANUNAVAIL</v>
          </cell>
          <cell r="AZ2723" t="str">
            <v>Local/02200488649739177878@default-00036981;2</v>
          </cell>
          <cell r="BA2723">
            <v>0</v>
          </cell>
          <cell r="BC2723">
            <v>0</v>
          </cell>
          <cell r="BD2723">
            <v>0</v>
          </cell>
          <cell r="BF2723">
            <v>0</v>
          </cell>
          <cell r="BG2723" t="str">
            <v>NONE</v>
          </cell>
          <cell r="BK2723">
            <v>1</v>
          </cell>
          <cell r="BL2723">
            <v>3</v>
          </cell>
          <cell r="BM2723">
            <v>45170</v>
          </cell>
          <cell r="BN2723" t="str">
            <v>11:06</v>
          </cell>
          <cell r="BO2723">
            <v>45170.462500000001</v>
          </cell>
          <cell r="BP2723" t="str">
            <v>Non Connect</v>
          </cell>
        </row>
        <row r="2724">
          <cell r="A2724">
            <v>1017087246</v>
          </cell>
          <cell r="B2724" t="str">
            <v>AUTO</v>
          </cell>
          <cell r="C2724" t="str">
            <v>NA</v>
          </cell>
          <cell r="D2724" t="str">
            <v>No Answer AutoDial</v>
          </cell>
          <cell r="E2724" t="str">
            <v>CALL_NOT_PICKED</v>
          </cell>
          <cell r="F2724" t="str">
            <v>UNDEFINED</v>
          </cell>
          <cell r="G2724" t="str">
            <v>Default Category</v>
          </cell>
          <cell r="H2724" t="str">
            <v>VDAD</v>
          </cell>
          <cell r="I2724" t="str">
            <v>Outbound Auto Dial</v>
          </cell>
          <cell r="K2724">
            <v>44935.462511574071</v>
          </cell>
          <cell r="L2724">
            <v>44935.462511574071</v>
          </cell>
          <cell r="M2724">
            <v>10089</v>
          </cell>
          <cell r="N2724" t="str">
            <v>LAS POS Refll</v>
          </cell>
          <cell r="O2724" t="str">
            <v>00Q6F00001rYqJx</v>
          </cell>
          <cell r="Q2724">
            <v>202207057687933</v>
          </cell>
          <cell r="R2724">
            <v>0</v>
          </cell>
          <cell r="S2724">
            <v>91</v>
          </cell>
          <cell r="U2724" t="str">
            <v>TEST3070</v>
          </cell>
          <cell r="W2724" t="str">
            <v>BHARAT BHAGADISHWAR</v>
          </cell>
          <cell r="X2724">
            <v>139372018</v>
          </cell>
          <cell r="AA2724" t="str">
            <v>-</v>
          </cell>
          <cell r="AH2724">
            <v>7042300747</v>
          </cell>
          <cell r="AK2724">
            <v>0</v>
          </cell>
          <cell r="AM2724" t="str">
            <v>NONE</v>
          </cell>
          <cell r="AN2724">
            <v>1</v>
          </cell>
          <cell r="AP2724">
            <v>63721769</v>
          </cell>
          <cell r="AQ2724">
            <v>1693546503.7209101</v>
          </cell>
          <cell r="AR2724">
            <v>0</v>
          </cell>
          <cell r="AS2724">
            <v>44935.439143518517</v>
          </cell>
          <cell r="AT2724">
            <v>5</v>
          </cell>
          <cell r="AU2724">
            <v>44935.790393518517</v>
          </cell>
          <cell r="AV2724">
            <v>44935.790393518517</v>
          </cell>
          <cell r="AW2724" t="str">
            <v>Y4</v>
          </cell>
          <cell r="AX2724" t="str">
            <v>UNSPECIFIED</v>
          </cell>
          <cell r="AY2724" t="str">
            <v>CANCEL</v>
          </cell>
          <cell r="AZ2724" t="str">
            <v>Local/02200488647042300747@default-00036988;2</v>
          </cell>
          <cell r="BA2724">
            <v>0</v>
          </cell>
          <cell r="BC2724">
            <v>0</v>
          </cell>
          <cell r="BD2724">
            <v>0</v>
          </cell>
          <cell r="BF2724">
            <v>0</v>
          </cell>
          <cell r="BG2724" t="str">
            <v>NONE</v>
          </cell>
          <cell r="BK2724">
            <v>1</v>
          </cell>
          <cell r="BL2724">
            <v>3</v>
          </cell>
          <cell r="BM2724">
            <v>45170</v>
          </cell>
          <cell r="BN2724" t="str">
            <v>11:06</v>
          </cell>
          <cell r="BO2724">
            <v>45170.462500000001</v>
          </cell>
          <cell r="BP2724" t="str">
            <v>Non Connect</v>
          </cell>
        </row>
        <row r="2725">
          <cell r="A2725">
            <v>1017087247</v>
          </cell>
          <cell r="B2725" t="str">
            <v>AUTO</v>
          </cell>
          <cell r="C2725" t="str">
            <v>NA</v>
          </cell>
          <cell r="D2725" t="str">
            <v>No Answer AutoDial</v>
          </cell>
          <cell r="E2725" t="str">
            <v>CALL_NOT_PICKED</v>
          </cell>
          <cell r="F2725" t="str">
            <v>UNDEFINED</v>
          </cell>
          <cell r="G2725" t="str">
            <v>Default Category</v>
          </cell>
          <cell r="H2725" t="str">
            <v>VDAD</v>
          </cell>
          <cell r="I2725" t="str">
            <v>Outbound Auto Dial</v>
          </cell>
          <cell r="K2725">
            <v>44935.462511574071</v>
          </cell>
          <cell r="L2725">
            <v>44935.462511574071</v>
          </cell>
          <cell r="M2725">
            <v>10089</v>
          </cell>
          <cell r="N2725" t="str">
            <v>LAS POS Refll</v>
          </cell>
          <cell r="O2725" t="str">
            <v>00Q6F00001rYiuO</v>
          </cell>
          <cell r="Q2725">
            <v>202207057687933</v>
          </cell>
          <cell r="R2725">
            <v>0</v>
          </cell>
          <cell r="S2725">
            <v>91</v>
          </cell>
          <cell r="U2725" t="str">
            <v>TEST3071</v>
          </cell>
          <cell r="W2725" t="str">
            <v>ARUMBAKKAM BHAVANI</v>
          </cell>
          <cell r="X2725">
            <v>139343304</v>
          </cell>
          <cell r="AA2725" t="str">
            <v>-</v>
          </cell>
          <cell r="AF2725" t="str">
            <v>U</v>
          </cell>
          <cell r="AH2725">
            <v>9165651261</v>
          </cell>
          <cell r="AK2725">
            <v>0</v>
          </cell>
          <cell r="AM2725" t="str">
            <v>NONE</v>
          </cell>
          <cell r="AN2725">
            <v>1</v>
          </cell>
          <cell r="AP2725">
            <v>63721768</v>
          </cell>
          <cell r="AQ2725">
            <v>1693546503.7209101</v>
          </cell>
          <cell r="AR2725">
            <v>0</v>
          </cell>
          <cell r="AS2725">
            <v>44935.439143518517</v>
          </cell>
          <cell r="AT2725">
            <v>4</v>
          </cell>
          <cell r="AU2725">
            <v>44935.78025462963</v>
          </cell>
          <cell r="AV2725">
            <v>44935.781469907408</v>
          </cell>
          <cell r="AW2725" t="str">
            <v>Y3</v>
          </cell>
          <cell r="AX2725" t="str">
            <v>UNSPECIFIED</v>
          </cell>
          <cell r="AY2725" t="str">
            <v>CANCEL</v>
          </cell>
          <cell r="AZ2725" t="str">
            <v>Local/02200488649165651261@default-00036987;2</v>
          </cell>
          <cell r="BA2725">
            <v>401</v>
          </cell>
          <cell r="BB2725" t="str">
            <v>Unauthorized</v>
          </cell>
          <cell r="BC2725">
            <v>0</v>
          </cell>
          <cell r="BD2725">
            <v>0</v>
          </cell>
          <cell r="BF2725">
            <v>0</v>
          </cell>
          <cell r="BG2725" t="str">
            <v>NONE</v>
          </cell>
          <cell r="BK2725">
            <v>1</v>
          </cell>
          <cell r="BL2725">
            <v>3</v>
          </cell>
          <cell r="BM2725">
            <v>45170</v>
          </cell>
          <cell r="BN2725" t="str">
            <v>11:06</v>
          </cell>
          <cell r="BO2725">
            <v>45170.462500000001</v>
          </cell>
          <cell r="BP2725" t="str">
            <v>Non Connect</v>
          </cell>
        </row>
        <row r="2726">
          <cell r="A2726">
            <v>1017087248</v>
          </cell>
          <cell r="B2726" t="str">
            <v>AUTO</v>
          </cell>
          <cell r="C2726" t="str">
            <v>NA</v>
          </cell>
          <cell r="D2726" t="str">
            <v>No Answer AutoDial</v>
          </cell>
          <cell r="E2726" t="str">
            <v>CALL_NOT_PICKED</v>
          </cell>
          <cell r="F2726" t="str">
            <v>UNDEFINED</v>
          </cell>
          <cell r="G2726" t="str">
            <v>Default Category</v>
          </cell>
          <cell r="H2726" t="str">
            <v>VDAD</v>
          </cell>
          <cell r="I2726" t="str">
            <v>Outbound Auto Dial</v>
          </cell>
          <cell r="K2726">
            <v>44935.462511574071</v>
          </cell>
          <cell r="L2726">
            <v>44935.462511574071</v>
          </cell>
          <cell r="M2726">
            <v>10089</v>
          </cell>
          <cell r="N2726" t="str">
            <v>LAS POS Refll</v>
          </cell>
          <cell r="O2726" t="str">
            <v>00Q6F00001rNBRW</v>
          </cell>
          <cell r="Q2726">
            <v>202207057687933</v>
          </cell>
          <cell r="R2726">
            <v>0</v>
          </cell>
          <cell r="S2726">
            <v>91</v>
          </cell>
          <cell r="U2726" t="str">
            <v>TEST3072</v>
          </cell>
          <cell r="W2726" t="str">
            <v>NAGENDRA GAVALI NAGENDRA</v>
          </cell>
          <cell r="X2726">
            <v>136552808</v>
          </cell>
          <cell r="AA2726" t="str">
            <v>-</v>
          </cell>
          <cell r="AH2726">
            <v>8087042349</v>
          </cell>
          <cell r="AK2726">
            <v>0</v>
          </cell>
          <cell r="AM2726" t="str">
            <v>NONE</v>
          </cell>
          <cell r="AN2726">
            <v>1</v>
          </cell>
          <cell r="AP2726">
            <v>63721766</v>
          </cell>
          <cell r="AQ2726">
            <v>1693546502.7209001</v>
          </cell>
          <cell r="AR2726">
            <v>0</v>
          </cell>
          <cell r="AS2726">
            <v>44935.439143518517</v>
          </cell>
          <cell r="AT2726">
            <v>5</v>
          </cell>
          <cell r="AU2726">
            <v>44935.789675925924</v>
          </cell>
          <cell r="AV2726">
            <v>44935.789699074077</v>
          </cell>
          <cell r="AW2726" t="str">
            <v>Y4</v>
          </cell>
          <cell r="AX2726" t="str">
            <v>UNSPECIFIED</v>
          </cell>
          <cell r="AY2726" t="str">
            <v>CANCEL</v>
          </cell>
          <cell r="AZ2726" t="str">
            <v>Local/02200488648087042349@default-00036983;2</v>
          </cell>
          <cell r="BA2726">
            <v>401</v>
          </cell>
          <cell r="BB2726" t="str">
            <v>Unauthorized</v>
          </cell>
          <cell r="BC2726">
            <v>0</v>
          </cell>
          <cell r="BD2726">
            <v>0</v>
          </cell>
          <cell r="BF2726">
            <v>0</v>
          </cell>
          <cell r="BG2726" t="str">
            <v>NONE</v>
          </cell>
          <cell r="BK2726">
            <v>1</v>
          </cell>
          <cell r="BL2726">
            <v>3</v>
          </cell>
          <cell r="BM2726">
            <v>45170</v>
          </cell>
          <cell r="BN2726" t="str">
            <v>11:06</v>
          </cell>
          <cell r="BO2726">
            <v>45170.462500000001</v>
          </cell>
          <cell r="BP2726" t="str">
            <v>Non Connect</v>
          </cell>
        </row>
        <row r="2727">
          <cell r="A2727">
            <v>1017087249</v>
          </cell>
          <cell r="B2727" t="str">
            <v>AUTO</v>
          </cell>
          <cell r="C2727" t="str">
            <v>NA</v>
          </cell>
          <cell r="D2727" t="str">
            <v>No Answer AutoDial</v>
          </cell>
          <cell r="E2727" t="str">
            <v>CALL_NOT_PICKED</v>
          </cell>
          <cell r="F2727" t="str">
            <v>UNDEFINED</v>
          </cell>
          <cell r="G2727" t="str">
            <v>Default Category</v>
          </cell>
          <cell r="H2727" t="str">
            <v>VDAD</v>
          </cell>
          <cell r="I2727" t="str">
            <v>Outbound Auto Dial</v>
          </cell>
          <cell r="K2727">
            <v>44935.462511574071</v>
          </cell>
          <cell r="L2727">
            <v>44935.462511574071</v>
          </cell>
          <cell r="M2727">
            <v>10089</v>
          </cell>
          <cell r="N2727" t="str">
            <v>LAS POS Refll</v>
          </cell>
          <cell r="O2727" t="str">
            <v>00Q6F00001rRM59</v>
          </cell>
          <cell r="Q2727">
            <v>202207057687933</v>
          </cell>
          <cell r="R2727">
            <v>0</v>
          </cell>
          <cell r="S2727">
            <v>91</v>
          </cell>
          <cell r="U2727" t="str">
            <v>TEST3073</v>
          </cell>
          <cell r="W2727" t="str">
            <v>NANDAKUMARAN MENON.</v>
          </cell>
          <cell r="X2727">
            <v>137556612</v>
          </cell>
          <cell r="AA2727" t="str">
            <v>-</v>
          </cell>
          <cell r="AH2727">
            <v>9064015559</v>
          </cell>
          <cell r="AK2727">
            <v>0</v>
          </cell>
          <cell r="AM2727" t="str">
            <v>NONE</v>
          </cell>
          <cell r="AN2727">
            <v>1</v>
          </cell>
          <cell r="AP2727">
            <v>63721771</v>
          </cell>
          <cell r="AQ2727">
            <v>1693546503.7209201</v>
          </cell>
          <cell r="AR2727">
            <v>0</v>
          </cell>
          <cell r="AS2727">
            <v>44935.439143518517</v>
          </cell>
          <cell r="AT2727">
            <v>4</v>
          </cell>
          <cell r="AU2727">
            <v>44935.780740740738</v>
          </cell>
          <cell r="AV2727">
            <v>44935.780763888892</v>
          </cell>
          <cell r="AW2727" t="str">
            <v>Y3</v>
          </cell>
          <cell r="AX2727" t="str">
            <v>UNSPECIFIED</v>
          </cell>
          <cell r="AY2727" t="str">
            <v>CANCEL</v>
          </cell>
          <cell r="AZ2727" t="str">
            <v>Local/02200488649064015559@default-0003698a;2</v>
          </cell>
          <cell r="BA2727">
            <v>401</v>
          </cell>
          <cell r="BB2727" t="str">
            <v>Unauthorized</v>
          </cell>
          <cell r="BC2727">
            <v>0</v>
          </cell>
          <cell r="BD2727">
            <v>0</v>
          </cell>
          <cell r="BF2727">
            <v>0</v>
          </cell>
          <cell r="BG2727" t="str">
            <v>NONE</v>
          </cell>
          <cell r="BK2727">
            <v>1</v>
          </cell>
          <cell r="BL2727">
            <v>3</v>
          </cell>
          <cell r="BM2727">
            <v>45170</v>
          </cell>
          <cell r="BN2727" t="str">
            <v>11:06</v>
          </cell>
          <cell r="BO2727">
            <v>45170.462500000001</v>
          </cell>
          <cell r="BP2727" t="str">
            <v>Non Connect</v>
          </cell>
        </row>
        <row r="2728">
          <cell r="A2728">
            <v>1017087250</v>
          </cell>
          <cell r="B2728" t="str">
            <v>AUTO</v>
          </cell>
          <cell r="C2728" t="str">
            <v>NA</v>
          </cell>
          <cell r="D2728" t="str">
            <v>No Answer AutoDial</v>
          </cell>
          <cell r="E2728" t="str">
            <v>CALL_NOT_PICKED</v>
          </cell>
          <cell r="F2728" t="str">
            <v>UNDEFINED</v>
          </cell>
          <cell r="G2728" t="str">
            <v>Default Category</v>
          </cell>
          <cell r="H2728" t="str">
            <v>VDAD</v>
          </cell>
          <cell r="I2728" t="str">
            <v>Outbound Auto Dial</v>
          </cell>
          <cell r="K2728">
            <v>44935.462511574071</v>
          </cell>
          <cell r="L2728">
            <v>44935.462511574071</v>
          </cell>
          <cell r="M2728">
            <v>10089</v>
          </cell>
          <cell r="N2728" t="str">
            <v>LAS POS Refll</v>
          </cell>
          <cell r="O2728" t="str">
            <v>00Q6F00001rPvxr</v>
          </cell>
          <cell r="Q2728">
            <v>202207057687933</v>
          </cell>
          <cell r="R2728">
            <v>0</v>
          </cell>
          <cell r="S2728">
            <v>91</v>
          </cell>
          <cell r="U2728" t="str">
            <v>TEST3074</v>
          </cell>
          <cell r="W2728" t="str">
            <v>TEJAS JAYANTILAL SHAH</v>
          </cell>
          <cell r="X2728">
            <v>137209637</v>
          </cell>
          <cell r="AA2728" t="str">
            <v>-</v>
          </cell>
          <cell r="AF2728" t="str">
            <v>U</v>
          </cell>
          <cell r="AH2728">
            <v>9820004819</v>
          </cell>
          <cell r="AK2728">
            <v>0</v>
          </cell>
          <cell r="AM2728" t="str">
            <v>NONE</v>
          </cell>
          <cell r="AN2728">
            <v>1</v>
          </cell>
          <cell r="AP2728">
            <v>63721767</v>
          </cell>
          <cell r="AQ2728">
            <v>1693546502.7209101</v>
          </cell>
          <cell r="AR2728">
            <v>0</v>
          </cell>
          <cell r="AS2728">
            <v>44935.439143518517</v>
          </cell>
          <cell r="AT2728">
            <v>2</v>
          </cell>
          <cell r="AU2728">
            <v>44935.75204861111</v>
          </cell>
          <cell r="AV2728">
            <v>44935.752662037034</v>
          </cell>
          <cell r="AW2728" t="str">
            <v>Y1</v>
          </cell>
          <cell r="AX2728" t="str">
            <v>UNSPECIFIED</v>
          </cell>
          <cell r="AY2728" t="str">
            <v>CANCEL</v>
          </cell>
          <cell r="AZ2728" t="str">
            <v>Local/02200488649820004819@default-00036986;2</v>
          </cell>
          <cell r="BA2728">
            <v>0</v>
          </cell>
          <cell r="BC2728">
            <v>0</v>
          </cell>
          <cell r="BD2728">
            <v>0</v>
          </cell>
          <cell r="BF2728">
            <v>0</v>
          </cell>
          <cell r="BG2728" t="str">
            <v>NONE</v>
          </cell>
          <cell r="BK2728">
            <v>1</v>
          </cell>
          <cell r="BL2728">
            <v>3</v>
          </cell>
          <cell r="BM2728">
            <v>45170</v>
          </cell>
          <cell r="BN2728" t="str">
            <v>11:06</v>
          </cell>
          <cell r="BO2728">
            <v>45170.462500000001</v>
          </cell>
          <cell r="BP2728" t="str">
            <v>Non Connect</v>
          </cell>
        </row>
        <row r="2729">
          <cell r="A2729">
            <v>1017087251</v>
          </cell>
          <cell r="B2729" t="str">
            <v>AUTO</v>
          </cell>
          <cell r="C2729" t="str">
            <v>NA</v>
          </cell>
          <cell r="D2729" t="str">
            <v>No Answer AutoDial</v>
          </cell>
          <cell r="E2729" t="str">
            <v>CALL_NOT_PICKED</v>
          </cell>
          <cell r="F2729" t="str">
            <v>UNDEFINED</v>
          </cell>
          <cell r="G2729" t="str">
            <v>Default Category</v>
          </cell>
          <cell r="H2729" t="str">
            <v>VDAD</v>
          </cell>
          <cell r="I2729" t="str">
            <v>Outbound Auto Dial</v>
          </cell>
          <cell r="K2729">
            <v>44935.462511574071</v>
          </cell>
          <cell r="L2729">
            <v>44935.462511574071</v>
          </cell>
          <cell r="M2729">
            <v>10089</v>
          </cell>
          <cell r="N2729" t="str">
            <v>LAS POS Refll</v>
          </cell>
          <cell r="O2729" t="str">
            <v>00Q6F00001rHGyM</v>
          </cell>
          <cell r="Q2729">
            <v>202207057687933</v>
          </cell>
          <cell r="R2729">
            <v>0</v>
          </cell>
          <cell r="S2729">
            <v>91</v>
          </cell>
          <cell r="U2729" t="str">
            <v>TEST3075</v>
          </cell>
          <cell r="W2729" t="str">
            <v>GOEL GOEL</v>
          </cell>
          <cell r="X2729">
            <v>136143122</v>
          </cell>
          <cell r="AA2729" t="str">
            <v>-</v>
          </cell>
          <cell r="AH2729">
            <v>9560470404</v>
          </cell>
          <cell r="AK2729">
            <v>0</v>
          </cell>
          <cell r="AM2729" t="str">
            <v>NONE</v>
          </cell>
          <cell r="AN2729">
            <v>1</v>
          </cell>
          <cell r="AP2729">
            <v>63721770</v>
          </cell>
          <cell r="AQ2729">
            <v>1693546503.7209201</v>
          </cell>
          <cell r="AR2729">
            <v>0</v>
          </cell>
          <cell r="AS2729">
            <v>44935.439143518517</v>
          </cell>
          <cell r="AT2729">
            <v>5</v>
          </cell>
          <cell r="AU2729">
            <v>44935.790393518517</v>
          </cell>
          <cell r="AV2729">
            <v>44935.790393518517</v>
          </cell>
          <cell r="AW2729" t="str">
            <v>Y4</v>
          </cell>
          <cell r="AX2729" t="str">
            <v>UNSPECIFIED</v>
          </cell>
          <cell r="AY2729" t="str">
            <v>CANCEL</v>
          </cell>
          <cell r="AZ2729" t="str">
            <v>Local/02200488649560470404@default-00036989;2</v>
          </cell>
          <cell r="BA2729">
            <v>0</v>
          </cell>
          <cell r="BC2729">
            <v>0</v>
          </cell>
          <cell r="BD2729">
            <v>0</v>
          </cell>
          <cell r="BF2729">
            <v>0</v>
          </cell>
          <cell r="BG2729" t="str">
            <v>NONE</v>
          </cell>
          <cell r="BK2729">
            <v>1</v>
          </cell>
          <cell r="BL2729">
            <v>3</v>
          </cell>
          <cell r="BM2729">
            <v>45170</v>
          </cell>
          <cell r="BN2729" t="str">
            <v>11:06</v>
          </cell>
          <cell r="BO2729">
            <v>45170.462500000001</v>
          </cell>
          <cell r="BP2729" t="str">
            <v>Non Connect</v>
          </cell>
        </row>
        <row r="2730">
          <cell r="A2730">
            <v>1017087252</v>
          </cell>
          <cell r="B2730" t="str">
            <v>AUTO</v>
          </cell>
          <cell r="C2730" t="str">
            <v>NA</v>
          </cell>
          <cell r="D2730" t="str">
            <v>No Answer AutoDial</v>
          </cell>
          <cell r="E2730" t="str">
            <v>CALL_NOT_PICKED</v>
          </cell>
          <cell r="F2730" t="str">
            <v>UNDEFINED</v>
          </cell>
          <cell r="G2730" t="str">
            <v>Default Category</v>
          </cell>
          <cell r="H2730" t="str">
            <v>VDAD</v>
          </cell>
          <cell r="I2730" t="str">
            <v>Outbound Auto Dial</v>
          </cell>
          <cell r="K2730">
            <v>44935.462511574071</v>
          </cell>
          <cell r="L2730">
            <v>44935.462511574071</v>
          </cell>
          <cell r="M2730">
            <v>10089</v>
          </cell>
          <cell r="N2730" t="str">
            <v>LAS POS Refll</v>
          </cell>
          <cell r="O2730" t="str">
            <v>00Q6F00001rQkIv</v>
          </cell>
          <cell r="Q2730">
            <v>202207057687933</v>
          </cell>
          <cell r="R2730">
            <v>0</v>
          </cell>
          <cell r="S2730">
            <v>91</v>
          </cell>
          <cell r="U2730" t="str">
            <v>TEST3076</v>
          </cell>
          <cell r="W2730" t="str">
            <v>AGRAWAL S/O LAXMINARAYAN AGRA</v>
          </cell>
          <cell r="X2730">
            <v>137408254</v>
          </cell>
          <cell r="AA2730" t="str">
            <v>-</v>
          </cell>
          <cell r="AH2730">
            <v>9869816261</v>
          </cell>
          <cell r="AK2730">
            <v>0</v>
          </cell>
          <cell r="AM2730" t="str">
            <v>NONE</v>
          </cell>
          <cell r="AN2730">
            <v>1</v>
          </cell>
          <cell r="AP2730">
            <v>63721763</v>
          </cell>
          <cell r="AQ2730">
            <v>1693546501.72089</v>
          </cell>
          <cell r="AR2730">
            <v>0</v>
          </cell>
          <cell r="AS2730">
            <v>44935.439143518517</v>
          </cell>
          <cell r="AT2730">
            <v>5</v>
          </cell>
          <cell r="AU2730">
            <v>44935.789675925924</v>
          </cell>
          <cell r="AV2730">
            <v>44935.789699074077</v>
          </cell>
          <cell r="AW2730" t="str">
            <v>Y4</v>
          </cell>
          <cell r="AX2730" t="str">
            <v>UNSPECIFIED</v>
          </cell>
          <cell r="AY2730" t="str">
            <v>CANCEL</v>
          </cell>
          <cell r="AZ2730" t="str">
            <v>Local/02200488649869816261@default-00036980;2</v>
          </cell>
          <cell r="BA2730">
            <v>401</v>
          </cell>
          <cell r="BB2730" t="str">
            <v>Unauthorized</v>
          </cell>
          <cell r="BC2730">
            <v>0</v>
          </cell>
          <cell r="BD2730">
            <v>0</v>
          </cell>
          <cell r="BF2730">
            <v>0</v>
          </cell>
          <cell r="BG2730" t="str">
            <v>NONE</v>
          </cell>
          <cell r="BK2730">
            <v>1</v>
          </cell>
          <cell r="BL2730">
            <v>3</v>
          </cell>
          <cell r="BM2730">
            <v>45170</v>
          </cell>
          <cell r="BN2730" t="str">
            <v>11:06</v>
          </cell>
          <cell r="BO2730">
            <v>45170.462500000001</v>
          </cell>
          <cell r="BP2730" t="str">
            <v>Non Connect</v>
          </cell>
        </row>
        <row r="2731">
          <cell r="A2731">
            <v>1017087253</v>
          </cell>
          <cell r="B2731" t="str">
            <v>AUTO</v>
          </cell>
          <cell r="C2731" t="str">
            <v>NA</v>
          </cell>
          <cell r="D2731" t="str">
            <v>No Answer AutoDial</v>
          </cell>
          <cell r="E2731" t="str">
            <v>CALL_NOT_PICKED</v>
          </cell>
          <cell r="F2731" t="str">
            <v>UNDEFINED</v>
          </cell>
          <cell r="G2731" t="str">
            <v>Default Category</v>
          </cell>
          <cell r="H2731" t="str">
            <v>VDAD</v>
          </cell>
          <cell r="I2731" t="str">
            <v>Outbound Auto Dial</v>
          </cell>
          <cell r="K2731">
            <v>44935.462557870371</v>
          </cell>
          <cell r="L2731">
            <v>44935.462557870371</v>
          </cell>
          <cell r="M2731">
            <v>10089</v>
          </cell>
          <cell r="N2731" t="str">
            <v>LAS POS Refll</v>
          </cell>
          <cell r="O2731" t="str">
            <v>00Q6F00001rMiN2</v>
          </cell>
          <cell r="Q2731">
            <v>202207057687933</v>
          </cell>
          <cell r="R2731">
            <v>0</v>
          </cell>
          <cell r="S2731">
            <v>91</v>
          </cell>
          <cell r="U2731" t="str">
            <v>TEST3077</v>
          </cell>
          <cell r="W2731" t="str">
            <v>HALDER HALDER</v>
          </cell>
          <cell r="X2731">
            <v>136440848</v>
          </cell>
          <cell r="AA2731" t="str">
            <v>-</v>
          </cell>
          <cell r="AH2731">
            <v>9433826627</v>
          </cell>
          <cell r="AK2731">
            <v>0</v>
          </cell>
          <cell r="AM2731" t="str">
            <v>NONE</v>
          </cell>
          <cell r="AN2731">
            <v>1</v>
          </cell>
          <cell r="AP2731">
            <v>63721773</v>
          </cell>
          <cell r="AQ2731">
            <v>1693546508.47802</v>
          </cell>
          <cell r="AR2731">
            <v>0</v>
          </cell>
          <cell r="AS2731">
            <v>44935.439143518517</v>
          </cell>
          <cell r="AT2731">
            <v>5</v>
          </cell>
          <cell r="AU2731">
            <v>44935.794548611113</v>
          </cell>
          <cell r="AV2731">
            <v>44935.794548611113</v>
          </cell>
          <cell r="AW2731" t="str">
            <v>Y4</v>
          </cell>
          <cell r="AX2731" t="str">
            <v>NO_ANSWER</v>
          </cell>
          <cell r="AY2731" t="str">
            <v>CONGESTION</v>
          </cell>
          <cell r="AZ2731" t="str">
            <v>Local/02200488649433826627@default-000285e6;2</v>
          </cell>
          <cell r="BA2731">
            <v>480</v>
          </cell>
          <cell r="BB2731" t="str">
            <v>Temporarily unavailable</v>
          </cell>
          <cell r="BC2731">
            <v>0</v>
          </cell>
          <cell r="BD2731">
            <v>0</v>
          </cell>
          <cell r="BF2731">
            <v>0</v>
          </cell>
          <cell r="BG2731" t="str">
            <v>NONE</v>
          </cell>
          <cell r="BK2731">
            <v>1</v>
          </cell>
          <cell r="BL2731">
            <v>3</v>
          </cell>
          <cell r="BM2731">
            <v>45170</v>
          </cell>
          <cell r="BN2731" t="str">
            <v>11:06</v>
          </cell>
          <cell r="BO2731">
            <v>45170.462500000001</v>
          </cell>
          <cell r="BP2731" t="str">
            <v>Non Connect</v>
          </cell>
        </row>
        <row r="2732">
          <cell r="A2732">
            <v>1017087256</v>
          </cell>
          <cell r="B2732" t="str">
            <v>MANUAL</v>
          </cell>
          <cell r="C2732" t="str">
            <v>RING</v>
          </cell>
          <cell r="D2732" t="str">
            <v>Ringing</v>
          </cell>
          <cell r="E2732" t="str">
            <v>NOT_CONNECTED</v>
          </cell>
          <cell r="F2732" t="str">
            <v>NotConnected</v>
          </cell>
          <cell r="G2732" t="str">
            <v>Not Connected</v>
          </cell>
          <cell r="H2732" t="str">
            <v>STL221837</v>
          </cell>
          <cell r="I2732" t="str">
            <v>Varsha Ganpat Padwal</v>
          </cell>
          <cell r="K2732">
            <v>44935.46261574074</v>
          </cell>
          <cell r="L2732">
            <v>44935.46261574074</v>
          </cell>
          <cell r="M2732">
            <v>10089</v>
          </cell>
          <cell r="N2732" t="str">
            <v>LAS POS Refll</v>
          </cell>
          <cell r="O2732" t="str">
            <v>a1b6F00000ymMAt</v>
          </cell>
          <cell r="Q2732">
            <v>202207057687747</v>
          </cell>
          <cell r="R2732">
            <v>0</v>
          </cell>
          <cell r="S2732">
            <v>91</v>
          </cell>
          <cell r="U2732" t="str">
            <v>TEST3080</v>
          </cell>
          <cell r="X2732" t="str">
            <v>Offer-202308117931327</v>
          </cell>
          <cell r="AA2732" t="str">
            <v>-</v>
          </cell>
          <cell r="AF2732" t="str">
            <v>U</v>
          </cell>
          <cell r="AH2732">
            <v>9812600700</v>
          </cell>
          <cell r="AK2732">
            <v>0</v>
          </cell>
          <cell r="AL2732" t="str">
            <v>CFAB_Sales_Agents</v>
          </cell>
          <cell r="AM2732" t="str">
            <v>MANUAL</v>
          </cell>
          <cell r="AN2732">
            <v>1</v>
          </cell>
          <cell r="AP2732">
            <v>63426692</v>
          </cell>
          <cell r="AQ2732">
            <v>1693546570.0634201</v>
          </cell>
          <cell r="AR2732">
            <v>0</v>
          </cell>
          <cell r="AS2732" t="str">
            <v>08/27/2023 14:47:58</v>
          </cell>
          <cell r="AT2732">
            <v>7</v>
          </cell>
          <cell r="AU2732">
            <v>44935.462199074071</v>
          </cell>
          <cell r="AV2732">
            <v>44935.462696759256</v>
          </cell>
          <cell r="AW2732" t="str">
            <v>Y6</v>
          </cell>
          <cell r="BF2732">
            <v>0</v>
          </cell>
          <cell r="BG2732" t="str">
            <v>AGENT</v>
          </cell>
          <cell r="BK2732">
            <v>1</v>
          </cell>
          <cell r="BL2732">
            <v>3</v>
          </cell>
          <cell r="BM2732">
            <v>45170</v>
          </cell>
          <cell r="BN2732" t="str">
            <v>11:06</v>
          </cell>
          <cell r="BO2732">
            <v>45170.462500000001</v>
          </cell>
          <cell r="BP2732" t="str">
            <v>Non Connect</v>
          </cell>
        </row>
        <row r="2733">
          <cell r="A2733">
            <v>1017087257</v>
          </cell>
          <cell r="B2733" t="str">
            <v>AUTO</v>
          </cell>
          <cell r="C2733" t="str">
            <v>NRSP</v>
          </cell>
          <cell r="D2733" t="str">
            <v>No response</v>
          </cell>
          <cell r="E2733" t="str">
            <v>CONNECTED</v>
          </cell>
          <cell r="F2733" t="str">
            <v>Connected</v>
          </cell>
          <cell r="G2733" t="str">
            <v>Connected</v>
          </cell>
          <cell r="H2733" t="str">
            <v>STL202503</v>
          </cell>
          <cell r="I2733" t="str">
            <v>Pradnya Hanumant Mane</v>
          </cell>
          <cell r="J2733">
            <v>83</v>
          </cell>
          <cell r="K2733">
            <v>44935.462650462963</v>
          </cell>
          <cell r="L2733">
            <v>44935.462847222225</v>
          </cell>
          <cell r="M2733">
            <v>10089</v>
          </cell>
          <cell r="N2733" t="str">
            <v>LAS POS Refll</v>
          </cell>
          <cell r="O2733" t="str">
            <v>00Q6F00001rSzrr</v>
          </cell>
          <cell r="Q2733">
            <v>202207057687933</v>
          </cell>
          <cell r="R2733">
            <v>0</v>
          </cell>
          <cell r="S2733">
            <v>91</v>
          </cell>
          <cell r="U2733" t="str">
            <v>TEST3081</v>
          </cell>
          <cell r="W2733" t="str">
            <v>JAIN  SO JITENDRA K UMA</v>
          </cell>
          <cell r="X2733">
            <v>137953609</v>
          </cell>
          <cell r="AA2733" t="str">
            <v>-</v>
          </cell>
          <cell r="AF2733" t="str">
            <v>U</v>
          </cell>
          <cell r="AH2733">
            <v>9167797170</v>
          </cell>
          <cell r="AK2733">
            <v>17</v>
          </cell>
          <cell r="AL2733" t="str">
            <v>CFAB_Sales_Agents</v>
          </cell>
          <cell r="AM2733" t="str">
            <v>MAIN</v>
          </cell>
          <cell r="AN2733">
            <v>1</v>
          </cell>
          <cell r="AP2733">
            <v>63721803</v>
          </cell>
          <cell r="AQ2733">
            <v>1693546564.4781899</v>
          </cell>
          <cell r="AR2733">
            <v>0</v>
          </cell>
          <cell r="AS2733">
            <v>44935.439143518517</v>
          </cell>
          <cell r="AT2733">
            <v>1</v>
          </cell>
          <cell r="AU2733">
            <v>44935.462534722225</v>
          </cell>
          <cell r="AV2733">
            <v>44935.463703703703</v>
          </cell>
          <cell r="AW2733" t="str">
            <v>Y</v>
          </cell>
          <cell r="AX2733" t="str">
            <v>NORMAL_CLEARING</v>
          </cell>
          <cell r="AY2733" t="str">
            <v>ANSWER</v>
          </cell>
          <cell r="AZ2733" t="str">
            <v>SIP/SIP112_114-0001e900</v>
          </cell>
          <cell r="BA2733">
            <v>401</v>
          </cell>
          <cell r="BB2733" t="str">
            <v>Unauthorized</v>
          </cell>
          <cell r="BC2733">
            <v>18</v>
          </cell>
          <cell r="BD2733">
            <v>9</v>
          </cell>
          <cell r="BE2733">
            <v>93</v>
          </cell>
          <cell r="BF2733">
            <v>0</v>
          </cell>
          <cell r="BG2733" t="str">
            <v>CALLER</v>
          </cell>
          <cell r="BK2733">
            <v>1</v>
          </cell>
          <cell r="BL2733">
            <v>3</v>
          </cell>
          <cell r="BM2733">
            <v>45170</v>
          </cell>
          <cell r="BN2733" t="str">
            <v>11:06</v>
          </cell>
          <cell r="BO2733">
            <v>45170.462500000001</v>
          </cell>
          <cell r="BP2733" t="str">
            <v>Non Connect</v>
          </cell>
        </row>
        <row r="2734">
          <cell r="A2734">
            <v>1017087258</v>
          </cell>
          <cell r="B2734" t="str">
            <v>AUTO</v>
          </cell>
          <cell r="C2734" t="str">
            <v>NA</v>
          </cell>
          <cell r="D2734" t="str">
            <v>No Answer AutoDial</v>
          </cell>
          <cell r="E2734" t="str">
            <v>CALL_NOT_PICKED</v>
          </cell>
          <cell r="F2734" t="str">
            <v>UNDEFINED</v>
          </cell>
          <cell r="G2734" t="str">
            <v>Default Category</v>
          </cell>
          <cell r="H2734" t="str">
            <v>VDAD</v>
          </cell>
          <cell r="I2734" t="str">
            <v>Outbound Auto Dial</v>
          </cell>
          <cell r="K2734">
            <v>44935.462650462963</v>
          </cell>
          <cell r="L2734">
            <v>44935.462650462963</v>
          </cell>
          <cell r="M2734">
            <v>10089</v>
          </cell>
          <cell r="N2734" t="str">
            <v>LAS POS Refll</v>
          </cell>
          <cell r="O2734" t="str">
            <v>00Q6F00001rPvxq</v>
          </cell>
          <cell r="Q2734">
            <v>202207057687933</v>
          </cell>
          <cell r="R2734">
            <v>0</v>
          </cell>
          <cell r="S2734">
            <v>91</v>
          </cell>
          <cell r="U2734" t="str">
            <v>TEST3082</v>
          </cell>
          <cell r="W2734" t="str">
            <v>BIMAL  MR BIMAL KUMAR</v>
          </cell>
          <cell r="X2734">
            <v>137209636</v>
          </cell>
          <cell r="AA2734" t="str">
            <v>-</v>
          </cell>
          <cell r="AH2734">
            <v>8089810888</v>
          </cell>
          <cell r="AK2734">
            <v>0</v>
          </cell>
          <cell r="AM2734" t="str">
            <v>NONE</v>
          </cell>
          <cell r="AN2734">
            <v>1</v>
          </cell>
          <cell r="AP2734">
            <v>63721785</v>
          </cell>
          <cell r="AQ2734">
            <v>1693546515.721</v>
          </cell>
          <cell r="AR2734">
            <v>0</v>
          </cell>
          <cell r="AS2734">
            <v>44935.439143518517</v>
          </cell>
          <cell r="AT2734">
            <v>5</v>
          </cell>
          <cell r="AU2734">
            <v>44935.795162037037</v>
          </cell>
          <cell r="AV2734">
            <v>44935.795162037037</v>
          </cell>
          <cell r="AW2734" t="str">
            <v>Y4</v>
          </cell>
          <cell r="AX2734" t="str">
            <v>NO_ANSWER</v>
          </cell>
          <cell r="AY2734" t="str">
            <v>CONGESTION</v>
          </cell>
          <cell r="AZ2734" t="str">
            <v>Local/02200488648089810888@default-000369a7;2</v>
          </cell>
          <cell r="BA2734">
            <v>401</v>
          </cell>
          <cell r="BB2734" t="str">
            <v>Unauthorized</v>
          </cell>
          <cell r="BC2734">
            <v>0</v>
          </cell>
          <cell r="BD2734">
            <v>0</v>
          </cell>
          <cell r="BF2734">
            <v>0</v>
          </cell>
          <cell r="BG2734" t="str">
            <v>NONE</v>
          </cell>
          <cell r="BK2734">
            <v>1</v>
          </cell>
          <cell r="BL2734">
            <v>3</v>
          </cell>
          <cell r="BM2734">
            <v>45170</v>
          </cell>
          <cell r="BN2734" t="str">
            <v>11:06</v>
          </cell>
          <cell r="BO2734">
            <v>45170.462500000001</v>
          </cell>
          <cell r="BP2734" t="str">
            <v>Non Connect</v>
          </cell>
        </row>
        <row r="2735">
          <cell r="A2735">
            <v>1017087259</v>
          </cell>
          <cell r="B2735" t="str">
            <v>AUTO</v>
          </cell>
          <cell r="C2735" t="str">
            <v>NA</v>
          </cell>
          <cell r="D2735" t="str">
            <v>No Answer AutoDial</v>
          </cell>
          <cell r="E2735" t="str">
            <v>CALL_NOT_PICKED</v>
          </cell>
          <cell r="F2735" t="str">
            <v>UNDEFINED</v>
          </cell>
          <cell r="G2735" t="str">
            <v>Default Category</v>
          </cell>
          <cell r="H2735" t="str">
            <v>VDAD</v>
          </cell>
          <cell r="I2735" t="str">
            <v>Outbound Auto Dial</v>
          </cell>
          <cell r="K2735">
            <v>44935.462650462963</v>
          </cell>
          <cell r="L2735">
            <v>44935.462650462963</v>
          </cell>
          <cell r="M2735">
            <v>10089</v>
          </cell>
          <cell r="N2735" t="str">
            <v>LAS POS Refll</v>
          </cell>
          <cell r="O2735" t="str">
            <v>00Q6F00001rQiBy</v>
          </cell>
          <cell r="Q2735">
            <v>202207057687933</v>
          </cell>
          <cell r="R2735">
            <v>0</v>
          </cell>
          <cell r="S2735">
            <v>91</v>
          </cell>
          <cell r="U2735" t="str">
            <v>TEST3083</v>
          </cell>
          <cell r="W2735" t="str">
            <v>VISHAL SRIRAMA</v>
          </cell>
          <cell r="X2735">
            <v>137400151</v>
          </cell>
          <cell r="AA2735" t="str">
            <v>-</v>
          </cell>
          <cell r="AH2735">
            <v>8026686276</v>
          </cell>
          <cell r="AK2735">
            <v>0</v>
          </cell>
          <cell r="AM2735" t="str">
            <v>NONE</v>
          </cell>
          <cell r="AN2735">
            <v>1</v>
          </cell>
          <cell r="AP2735">
            <v>63721778</v>
          </cell>
          <cell r="AQ2735">
            <v>1693546513.7209799</v>
          </cell>
          <cell r="AR2735">
            <v>0</v>
          </cell>
          <cell r="AS2735">
            <v>44935.439143518517</v>
          </cell>
          <cell r="AT2735">
            <v>5</v>
          </cell>
          <cell r="AU2735">
            <v>44935.795023148145</v>
          </cell>
          <cell r="AV2735">
            <v>44935.795023148145</v>
          </cell>
          <cell r="AW2735" t="str">
            <v>Y4</v>
          </cell>
          <cell r="AX2735" t="str">
            <v>NO_ANSWER</v>
          </cell>
          <cell r="AY2735" t="str">
            <v>CONGESTION</v>
          </cell>
          <cell r="AZ2735" t="str">
            <v>Local/02200488648026686276@default-0003699f;2</v>
          </cell>
          <cell r="BA2735">
            <v>401</v>
          </cell>
          <cell r="BB2735" t="str">
            <v>Unauthorized</v>
          </cell>
          <cell r="BC2735">
            <v>0</v>
          </cell>
          <cell r="BD2735">
            <v>0</v>
          </cell>
          <cell r="BF2735">
            <v>0</v>
          </cell>
          <cell r="BG2735" t="str">
            <v>NONE</v>
          </cell>
          <cell r="BK2735">
            <v>1</v>
          </cell>
          <cell r="BL2735">
            <v>3</v>
          </cell>
          <cell r="BM2735">
            <v>45170</v>
          </cell>
          <cell r="BN2735" t="str">
            <v>11:06</v>
          </cell>
          <cell r="BO2735">
            <v>45170.462500000001</v>
          </cell>
          <cell r="BP2735" t="str">
            <v>Non Connect</v>
          </cell>
        </row>
        <row r="2736">
          <cell r="A2736">
            <v>1017087260</v>
          </cell>
          <cell r="B2736" t="str">
            <v>AUTO</v>
          </cell>
          <cell r="C2736" t="str">
            <v>NA</v>
          </cell>
          <cell r="D2736" t="str">
            <v>No Answer AutoDial</v>
          </cell>
          <cell r="E2736" t="str">
            <v>CALL_NOT_PICKED</v>
          </cell>
          <cell r="F2736" t="str">
            <v>UNDEFINED</v>
          </cell>
          <cell r="G2736" t="str">
            <v>Default Category</v>
          </cell>
          <cell r="H2736" t="str">
            <v>VDAD</v>
          </cell>
          <cell r="I2736" t="str">
            <v>Outbound Auto Dial</v>
          </cell>
          <cell r="K2736">
            <v>44935.462650462963</v>
          </cell>
          <cell r="L2736">
            <v>44935.462650462963</v>
          </cell>
          <cell r="M2736">
            <v>10089</v>
          </cell>
          <cell r="N2736" t="str">
            <v>LAS POS Refll</v>
          </cell>
          <cell r="O2736" t="str">
            <v>00Q6F00001rMiN0</v>
          </cell>
          <cell r="Q2736">
            <v>202207057687933</v>
          </cell>
          <cell r="R2736">
            <v>0</v>
          </cell>
          <cell r="S2736">
            <v>91</v>
          </cell>
          <cell r="U2736" t="str">
            <v>TEST3084</v>
          </cell>
          <cell r="W2736" t="str">
            <v>DILIP PUKHARAJ</v>
          </cell>
          <cell r="X2736">
            <v>136440846</v>
          </cell>
          <cell r="AA2736" t="str">
            <v>-</v>
          </cell>
          <cell r="AH2736">
            <v>7040502388</v>
          </cell>
          <cell r="AK2736">
            <v>0</v>
          </cell>
          <cell r="AM2736" t="str">
            <v>NONE</v>
          </cell>
          <cell r="AN2736">
            <v>1</v>
          </cell>
          <cell r="AP2736">
            <v>63721782</v>
          </cell>
          <cell r="AQ2736">
            <v>1693546514.7209899</v>
          </cell>
          <cell r="AR2736">
            <v>0</v>
          </cell>
          <cell r="AS2736">
            <v>44935.439143518517</v>
          </cell>
          <cell r="AT2736">
            <v>5</v>
          </cell>
          <cell r="AU2736">
            <v>44935.795023148145</v>
          </cell>
          <cell r="AV2736">
            <v>44935.795023148145</v>
          </cell>
          <cell r="AW2736" t="str">
            <v>Y4</v>
          </cell>
          <cell r="AX2736" t="str">
            <v>NO_ANSWER</v>
          </cell>
          <cell r="AY2736" t="str">
            <v>CONGESTION</v>
          </cell>
          <cell r="AZ2736" t="str">
            <v>Local/02200488647040502388@default-000369a4;2</v>
          </cell>
          <cell r="BA2736">
            <v>480</v>
          </cell>
          <cell r="BB2736" t="str">
            <v>Temporarily unavailable</v>
          </cell>
          <cell r="BC2736">
            <v>0</v>
          </cell>
          <cell r="BD2736">
            <v>0</v>
          </cell>
          <cell r="BF2736">
            <v>0</v>
          </cell>
          <cell r="BG2736" t="str">
            <v>NONE</v>
          </cell>
          <cell r="BK2736">
            <v>1</v>
          </cell>
          <cell r="BL2736">
            <v>3</v>
          </cell>
          <cell r="BM2736">
            <v>45170</v>
          </cell>
          <cell r="BN2736" t="str">
            <v>11:06</v>
          </cell>
          <cell r="BO2736">
            <v>45170.462500000001</v>
          </cell>
          <cell r="BP2736" t="str">
            <v>Non Connect</v>
          </cell>
        </row>
        <row r="2737">
          <cell r="A2737">
            <v>1017087261</v>
          </cell>
          <cell r="B2737" t="str">
            <v>AUTO</v>
          </cell>
          <cell r="C2737" t="str">
            <v>NA</v>
          </cell>
          <cell r="D2737" t="str">
            <v>No Answer AutoDial</v>
          </cell>
          <cell r="E2737" t="str">
            <v>CALL_NOT_PICKED</v>
          </cell>
          <cell r="F2737" t="str">
            <v>UNDEFINED</v>
          </cell>
          <cell r="G2737" t="str">
            <v>Default Category</v>
          </cell>
          <cell r="H2737" t="str">
            <v>VDAD</v>
          </cell>
          <cell r="I2737" t="str">
            <v>Outbound Auto Dial</v>
          </cell>
          <cell r="K2737">
            <v>44935.462650462963</v>
          </cell>
          <cell r="L2737">
            <v>44935.462650462963</v>
          </cell>
          <cell r="M2737">
            <v>10089</v>
          </cell>
          <cell r="N2737" t="str">
            <v>LAS POS Refll</v>
          </cell>
          <cell r="O2737" t="str">
            <v>00Q6F00001rNMml</v>
          </cell>
          <cell r="Q2737">
            <v>202207057687933</v>
          </cell>
          <cell r="R2737">
            <v>0</v>
          </cell>
          <cell r="S2737">
            <v>91</v>
          </cell>
          <cell r="U2737" t="str">
            <v>TEST3085</v>
          </cell>
          <cell r="W2737" t="str">
            <v>W/O ANURAG SINGH THAKUR</v>
          </cell>
          <cell r="X2737">
            <v>136596085</v>
          </cell>
          <cell r="AA2737" t="str">
            <v>-</v>
          </cell>
          <cell r="AH2737">
            <v>9650400700</v>
          </cell>
          <cell r="AK2737">
            <v>0</v>
          </cell>
          <cell r="AM2737" t="str">
            <v>NONE</v>
          </cell>
          <cell r="AN2737">
            <v>1</v>
          </cell>
          <cell r="AP2737">
            <v>63721780</v>
          </cell>
          <cell r="AQ2737">
            <v>1693546513.7209899</v>
          </cell>
          <cell r="AR2737">
            <v>0</v>
          </cell>
          <cell r="AS2737">
            <v>44935.439143518517</v>
          </cell>
          <cell r="AT2737">
            <v>4</v>
          </cell>
          <cell r="AU2737">
            <v>44935.780787037038</v>
          </cell>
          <cell r="AV2737">
            <v>44935.780949074076</v>
          </cell>
          <cell r="AW2737" t="str">
            <v>Y3</v>
          </cell>
          <cell r="AX2737" t="str">
            <v>NO_ANSWER</v>
          </cell>
          <cell r="AY2737" t="str">
            <v>CONGESTION</v>
          </cell>
          <cell r="AZ2737" t="str">
            <v>Local/02200488649650400700@default-000369a2;2</v>
          </cell>
          <cell r="BA2737">
            <v>401</v>
          </cell>
          <cell r="BB2737" t="str">
            <v>Unauthorized</v>
          </cell>
          <cell r="BC2737">
            <v>0</v>
          </cell>
          <cell r="BD2737">
            <v>0</v>
          </cell>
          <cell r="BF2737">
            <v>0</v>
          </cell>
          <cell r="BG2737" t="str">
            <v>NONE</v>
          </cell>
          <cell r="BK2737">
            <v>1</v>
          </cell>
          <cell r="BL2737">
            <v>3</v>
          </cell>
          <cell r="BM2737">
            <v>45170</v>
          </cell>
          <cell r="BN2737" t="str">
            <v>11:06</v>
          </cell>
          <cell r="BO2737">
            <v>45170.462500000001</v>
          </cell>
          <cell r="BP2737" t="str">
            <v>Non Connect</v>
          </cell>
        </row>
        <row r="2738">
          <cell r="A2738">
            <v>1017087262</v>
          </cell>
          <cell r="B2738" t="str">
            <v>AUTO</v>
          </cell>
          <cell r="C2738" t="str">
            <v>NA</v>
          </cell>
          <cell r="D2738" t="str">
            <v>No Answer AutoDial</v>
          </cell>
          <cell r="E2738" t="str">
            <v>CALL_NOT_PICKED</v>
          </cell>
          <cell r="F2738" t="str">
            <v>UNDEFINED</v>
          </cell>
          <cell r="G2738" t="str">
            <v>Default Category</v>
          </cell>
          <cell r="H2738" t="str">
            <v>VDAD</v>
          </cell>
          <cell r="I2738" t="str">
            <v>Outbound Auto Dial</v>
          </cell>
          <cell r="K2738">
            <v>44935.462650462963</v>
          </cell>
          <cell r="L2738">
            <v>44935.462650462963</v>
          </cell>
          <cell r="M2738">
            <v>10089</v>
          </cell>
          <cell r="N2738" t="str">
            <v>LAS POS Refll</v>
          </cell>
          <cell r="O2738" t="str">
            <v>00Q6F00001rYlMx</v>
          </cell>
          <cell r="Q2738">
            <v>202207057687933</v>
          </cell>
          <cell r="R2738">
            <v>0</v>
          </cell>
          <cell r="S2738">
            <v>91</v>
          </cell>
          <cell r="U2738" t="str">
            <v>TEST3086</v>
          </cell>
          <cell r="W2738" t="str">
            <v>ACHALPRAKASH CHOUDHARY</v>
          </cell>
          <cell r="X2738">
            <v>139352837</v>
          </cell>
          <cell r="AA2738" t="str">
            <v>-</v>
          </cell>
          <cell r="AH2738">
            <v>7021505723</v>
          </cell>
          <cell r="AK2738">
            <v>0</v>
          </cell>
          <cell r="AM2738" t="str">
            <v>NONE</v>
          </cell>
          <cell r="AN2738">
            <v>1</v>
          </cell>
          <cell r="AP2738">
            <v>63721781</v>
          </cell>
          <cell r="AQ2738">
            <v>1693546514.7209899</v>
          </cell>
          <cell r="AR2738">
            <v>0</v>
          </cell>
          <cell r="AS2738">
            <v>44935.439143518517</v>
          </cell>
          <cell r="AT2738">
            <v>5</v>
          </cell>
          <cell r="AU2738">
            <v>44935.795023148145</v>
          </cell>
          <cell r="AV2738">
            <v>44935.795023148145</v>
          </cell>
          <cell r="AW2738" t="str">
            <v>Y4</v>
          </cell>
          <cell r="AX2738" t="str">
            <v>NO_ANSWER</v>
          </cell>
          <cell r="AY2738" t="str">
            <v>CONGESTION</v>
          </cell>
          <cell r="AZ2738" t="str">
            <v>Local/02200488647021505723@default-000369a3;2</v>
          </cell>
          <cell r="BA2738">
            <v>401</v>
          </cell>
          <cell r="BB2738" t="str">
            <v>Unauthorized</v>
          </cell>
          <cell r="BC2738">
            <v>0</v>
          </cell>
          <cell r="BD2738">
            <v>0</v>
          </cell>
          <cell r="BF2738">
            <v>0</v>
          </cell>
          <cell r="BG2738" t="str">
            <v>NONE</v>
          </cell>
          <cell r="BK2738">
            <v>1</v>
          </cell>
          <cell r="BL2738">
            <v>3</v>
          </cell>
          <cell r="BM2738">
            <v>45170</v>
          </cell>
          <cell r="BN2738" t="str">
            <v>11:06</v>
          </cell>
          <cell r="BO2738">
            <v>45170.462500000001</v>
          </cell>
          <cell r="BP2738" t="str">
            <v>Non Connect</v>
          </cell>
        </row>
        <row r="2739">
          <cell r="A2739">
            <v>1017087263</v>
          </cell>
          <cell r="B2739" t="str">
            <v>AUTO</v>
          </cell>
          <cell r="C2739" t="str">
            <v>NA</v>
          </cell>
          <cell r="D2739" t="str">
            <v>No Answer AutoDial</v>
          </cell>
          <cell r="E2739" t="str">
            <v>CALL_NOT_PICKED</v>
          </cell>
          <cell r="F2739" t="str">
            <v>UNDEFINED</v>
          </cell>
          <cell r="G2739" t="str">
            <v>Default Category</v>
          </cell>
          <cell r="H2739" t="str">
            <v>VDAD</v>
          </cell>
          <cell r="I2739" t="str">
            <v>Outbound Auto Dial</v>
          </cell>
          <cell r="K2739">
            <v>44935.462650462963</v>
          </cell>
          <cell r="L2739">
            <v>44935.462650462963</v>
          </cell>
          <cell r="M2739">
            <v>10089</v>
          </cell>
          <cell r="N2739" t="str">
            <v>LAS POS Refll</v>
          </cell>
          <cell r="O2739" t="str">
            <v>00Q6F00001rHGyK</v>
          </cell>
          <cell r="Q2739">
            <v>202207057687933</v>
          </cell>
          <cell r="R2739">
            <v>0</v>
          </cell>
          <cell r="S2739">
            <v>91</v>
          </cell>
          <cell r="U2739" t="str">
            <v>TEST3087</v>
          </cell>
          <cell r="W2739" t="str">
            <v>MATHUR .DR</v>
          </cell>
          <cell r="X2739">
            <v>136143120</v>
          </cell>
          <cell r="AA2739" t="str">
            <v>-</v>
          </cell>
          <cell r="AH2739">
            <v>7076432361</v>
          </cell>
          <cell r="AK2739">
            <v>0</v>
          </cell>
          <cell r="AM2739" t="str">
            <v>NONE</v>
          </cell>
          <cell r="AN2739">
            <v>1</v>
          </cell>
          <cell r="AP2739">
            <v>63721787</v>
          </cell>
          <cell r="AQ2739">
            <v>1693546515.72101</v>
          </cell>
          <cell r="AR2739">
            <v>0</v>
          </cell>
          <cell r="AS2739">
            <v>44935.439143518517</v>
          </cell>
          <cell r="AT2739">
            <v>2</v>
          </cell>
          <cell r="AU2739">
            <v>44935.752696759257</v>
          </cell>
          <cell r="AV2739">
            <v>44935.752916666665</v>
          </cell>
          <cell r="AW2739" t="str">
            <v>Y1</v>
          </cell>
          <cell r="AX2739" t="str">
            <v>NO_ANSWER</v>
          </cell>
          <cell r="AY2739" t="str">
            <v>CONGESTION</v>
          </cell>
          <cell r="AZ2739" t="str">
            <v>Local/02200488647076432361@default-000369a9;2</v>
          </cell>
          <cell r="BA2739">
            <v>0</v>
          </cell>
          <cell r="BC2739">
            <v>0</v>
          </cell>
          <cell r="BD2739">
            <v>0</v>
          </cell>
          <cell r="BF2739">
            <v>0</v>
          </cell>
          <cell r="BG2739" t="str">
            <v>NONE</v>
          </cell>
          <cell r="BK2739">
            <v>1</v>
          </cell>
          <cell r="BL2739">
            <v>3</v>
          </cell>
          <cell r="BM2739">
            <v>45170</v>
          </cell>
          <cell r="BN2739" t="str">
            <v>11:06</v>
          </cell>
          <cell r="BO2739">
            <v>45170.462500000001</v>
          </cell>
          <cell r="BP2739" t="str">
            <v>Non Connect</v>
          </cell>
        </row>
        <row r="2740">
          <cell r="A2740">
            <v>1017087264</v>
          </cell>
          <cell r="B2740" t="str">
            <v>AUTO</v>
          </cell>
          <cell r="C2740" t="str">
            <v>NA</v>
          </cell>
          <cell r="D2740" t="str">
            <v>No Answer AutoDial</v>
          </cell>
          <cell r="E2740" t="str">
            <v>CALL_NOT_PICKED</v>
          </cell>
          <cell r="F2740" t="str">
            <v>UNDEFINED</v>
          </cell>
          <cell r="G2740" t="str">
            <v>Default Category</v>
          </cell>
          <cell r="H2740" t="str">
            <v>VDAD</v>
          </cell>
          <cell r="I2740" t="str">
            <v>Outbound Auto Dial</v>
          </cell>
          <cell r="K2740">
            <v>44935.462650462963</v>
          </cell>
          <cell r="L2740">
            <v>44935.462650462963</v>
          </cell>
          <cell r="M2740">
            <v>10089</v>
          </cell>
          <cell r="N2740" t="str">
            <v>LAS POS Refll</v>
          </cell>
          <cell r="O2740" t="str">
            <v>00Q6F00001rPopp</v>
          </cell>
          <cell r="Q2740">
            <v>202207057687933</v>
          </cell>
          <cell r="R2740">
            <v>0</v>
          </cell>
          <cell r="S2740">
            <v>91</v>
          </cell>
          <cell r="U2740" t="str">
            <v>TEST3088</v>
          </cell>
          <cell r="W2740" t="str">
            <v>MOORTHY RAMAMOORTHI</v>
          </cell>
          <cell r="X2740">
            <v>137182148</v>
          </cell>
          <cell r="AA2740" t="str">
            <v>-</v>
          </cell>
          <cell r="AH2740">
            <v>9444731338</v>
          </cell>
          <cell r="AK2740">
            <v>0</v>
          </cell>
          <cell r="AM2740" t="str">
            <v>NONE</v>
          </cell>
          <cell r="AN2740">
            <v>1</v>
          </cell>
          <cell r="AP2740">
            <v>63721786</v>
          </cell>
          <cell r="AQ2740">
            <v>1693546515.721</v>
          </cell>
          <cell r="AR2740">
            <v>0</v>
          </cell>
          <cell r="AS2740">
            <v>44935.439143518517</v>
          </cell>
          <cell r="AT2740">
            <v>5</v>
          </cell>
          <cell r="AU2740">
            <v>44935.795162037037</v>
          </cell>
          <cell r="AV2740">
            <v>44935.795162037037</v>
          </cell>
          <cell r="AW2740" t="str">
            <v>Y4</v>
          </cell>
          <cell r="AX2740" t="str">
            <v>CALL_REJECTED</v>
          </cell>
          <cell r="AY2740" t="str">
            <v>CHANUNAVAIL</v>
          </cell>
          <cell r="AZ2740" t="str">
            <v>Local/02200488649444731338@default-000369a8;2</v>
          </cell>
          <cell r="BA2740">
            <v>0</v>
          </cell>
          <cell r="BC2740">
            <v>0</v>
          </cell>
          <cell r="BD2740">
            <v>0</v>
          </cell>
          <cell r="BF2740">
            <v>0</v>
          </cell>
          <cell r="BG2740" t="str">
            <v>NONE</v>
          </cell>
          <cell r="BK2740">
            <v>1</v>
          </cell>
          <cell r="BL2740">
            <v>3</v>
          </cell>
          <cell r="BM2740">
            <v>45170</v>
          </cell>
          <cell r="BN2740" t="str">
            <v>11:06</v>
          </cell>
          <cell r="BO2740">
            <v>45170.462500000001</v>
          </cell>
          <cell r="BP2740" t="str">
            <v>Non Connect</v>
          </cell>
        </row>
        <row r="2741">
          <cell r="A2741">
            <v>1017087265</v>
          </cell>
          <cell r="B2741" t="str">
            <v>AUTO</v>
          </cell>
          <cell r="C2741" t="str">
            <v>NA</v>
          </cell>
          <cell r="D2741" t="str">
            <v>No Answer AutoDial</v>
          </cell>
          <cell r="E2741" t="str">
            <v>CALL_NOT_PICKED</v>
          </cell>
          <cell r="F2741" t="str">
            <v>UNDEFINED</v>
          </cell>
          <cell r="G2741" t="str">
            <v>Default Category</v>
          </cell>
          <cell r="H2741" t="str">
            <v>VDAD</v>
          </cell>
          <cell r="I2741" t="str">
            <v>Outbound Auto Dial</v>
          </cell>
          <cell r="K2741">
            <v>44935.462650462963</v>
          </cell>
          <cell r="L2741">
            <v>44935.462650462963</v>
          </cell>
          <cell r="M2741">
            <v>10089</v>
          </cell>
          <cell r="N2741" t="str">
            <v>LAS POS Refll</v>
          </cell>
          <cell r="O2741" t="str">
            <v>00Q6F00001rRbGy</v>
          </cell>
          <cell r="Q2741">
            <v>202207057687933</v>
          </cell>
          <cell r="R2741">
            <v>0</v>
          </cell>
          <cell r="S2741">
            <v>91</v>
          </cell>
          <cell r="U2741" t="str">
            <v>TEST3089</v>
          </cell>
          <cell r="W2741" t="str">
            <v>S/O MAHALAKSHMI I</v>
          </cell>
          <cell r="X2741">
            <v>137615203</v>
          </cell>
          <cell r="AA2741" t="str">
            <v>-</v>
          </cell>
          <cell r="AH2741">
            <v>8025076856</v>
          </cell>
          <cell r="AK2741">
            <v>0</v>
          </cell>
          <cell r="AM2741" t="str">
            <v>NONE</v>
          </cell>
          <cell r="AN2741">
            <v>1</v>
          </cell>
          <cell r="AP2741">
            <v>63721777</v>
          </cell>
          <cell r="AQ2741">
            <v>1693546513.7209799</v>
          </cell>
          <cell r="AR2741">
            <v>0</v>
          </cell>
          <cell r="AS2741">
            <v>44935.439143518517</v>
          </cell>
          <cell r="AT2741">
            <v>4</v>
          </cell>
          <cell r="AU2741">
            <v>44935.780740740738</v>
          </cell>
          <cell r="AV2741">
            <v>44935.780787037038</v>
          </cell>
          <cell r="AW2741" t="str">
            <v>Y3</v>
          </cell>
          <cell r="AX2741" t="str">
            <v>UNSPECIFIED</v>
          </cell>
          <cell r="AY2741" t="str">
            <v>CANCEL</v>
          </cell>
          <cell r="AZ2741" t="str">
            <v>Local/02200488648025076856@default-0003699e;2</v>
          </cell>
          <cell r="BA2741">
            <v>401</v>
          </cell>
          <cell r="BB2741" t="str">
            <v>Unauthorized</v>
          </cell>
          <cell r="BC2741">
            <v>0</v>
          </cell>
          <cell r="BD2741">
            <v>0</v>
          </cell>
          <cell r="BF2741">
            <v>0</v>
          </cell>
          <cell r="BG2741" t="str">
            <v>NONE</v>
          </cell>
          <cell r="BK2741">
            <v>1</v>
          </cell>
          <cell r="BL2741">
            <v>3</v>
          </cell>
          <cell r="BM2741">
            <v>45170</v>
          </cell>
          <cell r="BN2741" t="str">
            <v>11:06</v>
          </cell>
          <cell r="BO2741">
            <v>45170.462500000001</v>
          </cell>
          <cell r="BP2741" t="str">
            <v>Non Connect</v>
          </cell>
        </row>
        <row r="2742">
          <cell r="A2742">
            <v>1017087266</v>
          </cell>
          <cell r="B2742" t="str">
            <v>AUTO</v>
          </cell>
          <cell r="C2742" t="str">
            <v>NA</v>
          </cell>
          <cell r="D2742" t="str">
            <v>No Answer AutoDial</v>
          </cell>
          <cell r="E2742" t="str">
            <v>CALL_NOT_PICKED</v>
          </cell>
          <cell r="F2742" t="str">
            <v>UNDEFINED</v>
          </cell>
          <cell r="G2742" t="str">
            <v>Default Category</v>
          </cell>
          <cell r="H2742" t="str">
            <v>VDAD</v>
          </cell>
          <cell r="I2742" t="str">
            <v>Outbound Auto Dial</v>
          </cell>
          <cell r="K2742">
            <v>44935.462650462963</v>
          </cell>
          <cell r="L2742">
            <v>44935.462650462963</v>
          </cell>
          <cell r="M2742">
            <v>10089</v>
          </cell>
          <cell r="N2742" t="str">
            <v>LAS POS Refll</v>
          </cell>
          <cell r="O2742" t="str">
            <v>00Q6F00001rPhWs</v>
          </cell>
          <cell r="Q2742">
            <v>202207057687933</v>
          </cell>
          <cell r="R2742">
            <v>0</v>
          </cell>
          <cell r="S2742">
            <v>91</v>
          </cell>
          <cell r="U2742" t="str">
            <v>TEST3090</v>
          </cell>
          <cell r="W2742" t="str">
            <v>JAIN WO TARUN JAIN</v>
          </cell>
          <cell r="X2742">
            <v>137153994</v>
          </cell>
          <cell r="AA2742" t="str">
            <v>-</v>
          </cell>
          <cell r="AH2742">
            <v>9410594963</v>
          </cell>
          <cell r="AK2742">
            <v>0</v>
          </cell>
          <cell r="AM2742" t="str">
            <v>NONE</v>
          </cell>
          <cell r="AN2742">
            <v>1</v>
          </cell>
          <cell r="AP2742">
            <v>63721784</v>
          </cell>
          <cell r="AQ2742">
            <v>1693546514.721</v>
          </cell>
          <cell r="AR2742">
            <v>0</v>
          </cell>
          <cell r="AS2742">
            <v>44935.439143518517</v>
          </cell>
          <cell r="AT2742">
            <v>5</v>
          </cell>
          <cell r="AU2742">
            <v>44935.795162037037</v>
          </cell>
          <cell r="AV2742">
            <v>44935.795162037037</v>
          </cell>
          <cell r="AW2742" t="str">
            <v>Y4</v>
          </cell>
          <cell r="AX2742" t="str">
            <v>UNSPECIFIED</v>
          </cell>
          <cell r="AY2742" t="str">
            <v>CANCEL</v>
          </cell>
          <cell r="AZ2742" t="str">
            <v>Local/02200488649410594963@default-000369a6;2</v>
          </cell>
          <cell r="BA2742">
            <v>401</v>
          </cell>
          <cell r="BB2742" t="str">
            <v>Unauthorized</v>
          </cell>
          <cell r="BC2742">
            <v>0</v>
          </cell>
          <cell r="BD2742">
            <v>0</v>
          </cell>
          <cell r="BF2742">
            <v>0</v>
          </cell>
          <cell r="BG2742" t="str">
            <v>NONE</v>
          </cell>
          <cell r="BK2742">
            <v>1</v>
          </cell>
          <cell r="BL2742">
            <v>3</v>
          </cell>
          <cell r="BM2742">
            <v>45170</v>
          </cell>
          <cell r="BN2742" t="str">
            <v>11:06</v>
          </cell>
          <cell r="BO2742">
            <v>45170.462500000001</v>
          </cell>
          <cell r="BP2742" t="str">
            <v>Non Connect</v>
          </cell>
        </row>
        <row r="2743">
          <cell r="A2743">
            <v>1017087272</v>
          </cell>
          <cell r="B2743" t="str">
            <v>AUTO</v>
          </cell>
          <cell r="C2743" t="str">
            <v>NRSP</v>
          </cell>
          <cell r="D2743" t="str">
            <v>No response</v>
          </cell>
          <cell r="E2743" t="str">
            <v>CONNECTED</v>
          </cell>
          <cell r="F2743" t="str">
            <v>Connected</v>
          </cell>
          <cell r="G2743" t="str">
            <v>Connected</v>
          </cell>
          <cell r="H2743" t="str">
            <v>STL210860</v>
          </cell>
          <cell r="I2743" t="str">
            <v>Divya Digambar Tawade</v>
          </cell>
          <cell r="J2743">
            <v>29</v>
          </cell>
          <cell r="K2743">
            <v>44935.462743055556</v>
          </cell>
          <cell r="L2743">
            <v>44935.463159722225</v>
          </cell>
          <cell r="M2743">
            <v>10089</v>
          </cell>
          <cell r="N2743" t="str">
            <v>LAS POS Refll</v>
          </cell>
          <cell r="O2743" t="str">
            <v>00Q6F00001rHBmu</v>
          </cell>
          <cell r="Q2743">
            <v>202207057687933</v>
          </cell>
          <cell r="R2743">
            <v>0</v>
          </cell>
          <cell r="S2743">
            <v>91</v>
          </cell>
          <cell r="U2743" t="str">
            <v>TEST3096</v>
          </cell>
          <cell r="W2743" t="str">
            <v>VINZAMURI</v>
          </cell>
          <cell r="X2743">
            <v>136123160</v>
          </cell>
          <cell r="AA2743" t="str">
            <v>-</v>
          </cell>
          <cell r="AF2743" t="str">
            <v>U</v>
          </cell>
          <cell r="AH2743">
            <v>8023605190</v>
          </cell>
          <cell r="AK2743">
            <v>36</v>
          </cell>
          <cell r="AL2743" t="str">
            <v>TATASUPERVISOR</v>
          </cell>
          <cell r="AM2743" t="str">
            <v>MAIN</v>
          </cell>
          <cell r="AN2743">
            <v>1</v>
          </cell>
          <cell r="AP2743">
            <v>63721814</v>
          </cell>
          <cell r="AQ2743">
            <v>1693546573.47823</v>
          </cell>
          <cell r="AR2743">
            <v>0</v>
          </cell>
          <cell r="AS2743">
            <v>44935.439143518517</v>
          </cell>
          <cell r="AT2743">
            <v>1</v>
          </cell>
          <cell r="AU2743">
            <v>44935.462627314817</v>
          </cell>
          <cell r="AV2743">
            <v>44935.463402777779</v>
          </cell>
          <cell r="AW2743" t="str">
            <v>Y</v>
          </cell>
          <cell r="AX2743" t="str">
            <v>NORMAL_CLEARING</v>
          </cell>
          <cell r="AY2743" t="str">
            <v>ANSWER</v>
          </cell>
          <cell r="AZ2743" t="str">
            <v>Local/02200488648023605190@default-00028632;2</v>
          </cell>
          <cell r="BA2743">
            <v>401</v>
          </cell>
          <cell r="BB2743" t="str">
            <v>Unauthorized</v>
          </cell>
          <cell r="BC2743">
            <v>8</v>
          </cell>
          <cell r="BD2743">
            <v>0</v>
          </cell>
          <cell r="BE2743">
            <v>57</v>
          </cell>
          <cell r="BF2743">
            <v>0</v>
          </cell>
          <cell r="BG2743" t="str">
            <v>CALLER</v>
          </cell>
          <cell r="BK2743">
            <v>1</v>
          </cell>
          <cell r="BL2743">
            <v>3</v>
          </cell>
          <cell r="BM2743">
            <v>45170</v>
          </cell>
          <cell r="BN2743" t="str">
            <v>11:06</v>
          </cell>
          <cell r="BO2743">
            <v>45170.462500000001</v>
          </cell>
          <cell r="BP2743" t="str">
            <v>Non Connect</v>
          </cell>
        </row>
        <row r="2744">
          <cell r="A2744">
            <v>1017087274</v>
          </cell>
          <cell r="B2744" t="str">
            <v>AUTO</v>
          </cell>
          <cell r="C2744" t="str">
            <v>NA</v>
          </cell>
          <cell r="D2744" t="str">
            <v>No Answer AutoDial</v>
          </cell>
          <cell r="E2744" t="str">
            <v>CALL_NOT_PICKED</v>
          </cell>
          <cell r="F2744" t="str">
            <v>UNDEFINED</v>
          </cell>
          <cell r="G2744" t="str">
            <v>Default Category</v>
          </cell>
          <cell r="H2744" t="str">
            <v>VDAD</v>
          </cell>
          <cell r="I2744" t="str">
            <v>Outbound Auto Dial</v>
          </cell>
          <cell r="K2744">
            <v>44935.462743055556</v>
          </cell>
          <cell r="L2744">
            <v>44935.462743055556</v>
          </cell>
          <cell r="M2744">
            <v>10089</v>
          </cell>
          <cell r="N2744" t="str">
            <v>LAS POS Refll</v>
          </cell>
          <cell r="O2744" t="str">
            <v>00Q6F00001rHGyJ</v>
          </cell>
          <cell r="Q2744">
            <v>202207057687933</v>
          </cell>
          <cell r="R2744">
            <v>0</v>
          </cell>
          <cell r="S2744">
            <v>91</v>
          </cell>
          <cell r="U2744" t="str">
            <v>TEST3098</v>
          </cell>
          <cell r="W2744" t="str">
            <v>P SHAMITHA</v>
          </cell>
          <cell r="X2744">
            <v>136143119</v>
          </cell>
          <cell r="AA2744" t="str">
            <v>-</v>
          </cell>
          <cell r="AF2744" t="str">
            <v>U</v>
          </cell>
          <cell r="AH2744">
            <v>9442359509</v>
          </cell>
          <cell r="AK2744">
            <v>0</v>
          </cell>
          <cell r="AM2744" t="str">
            <v>NONE</v>
          </cell>
          <cell r="AN2744">
            <v>1</v>
          </cell>
          <cell r="AP2744">
            <v>63721788</v>
          </cell>
          <cell r="AQ2744">
            <v>1693546522.72104</v>
          </cell>
          <cell r="AR2744">
            <v>0</v>
          </cell>
          <cell r="AS2744">
            <v>44935.439143518517</v>
          </cell>
          <cell r="AT2744">
            <v>5</v>
          </cell>
          <cell r="AU2744">
            <v>44935.795162037037</v>
          </cell>
          <cell r="AV2744">
            <v>44935.795567129629</v>
          </cell>
          <cell r="AW2744" t="str">
            <v>Y4</v>
          </cell>
          <cell r="AX2744" t="str">
            <v>UNSPECIFIED</v>
          </cell>
          <cell r="AY2744" t="str">
            <v>CANCEL</v>
          </cell>
          <cell r="AZ2744" t="str">
            <v>Local/02200488649442359509@default-000369b6;2</v>
          </cell>
          <cell r="BA2744">
            <v>401</v>
          </cell>
          <cell r="BB2744" t="str">
            <v>Unauthorized</v>
          </cell>
          <cell r="BC2744">
            <v>0</v>
          </cell>
          <cell r="BD2744">
            <v>0</v>
          </cell>
          <cell r="BF2744">
            <v>0</v>
          </cell>
          <cell r="BG2744" t="str">
            <v>NONE</v>
          </cell>
          <cell r="BK2744">
            <v>1</v>
          </cell>
          <cell r="BL2744">
            <v>3</v>
          </cell>
          <cell r="BM2744">
            <v>45170</v>
          </cell>
          <cell r="BN2744" t="str">
            <v>11:06</v>
          </cell>
          <cell r="BO2744">
            <v>45170.462500000001</v>
          </cell>
          <cell r="BP2744" t="str">
            <v>Non Connect</v>
          </cell>
        </row>
        <row r="2745">
          <cell r="A2745">
            <v>1017087277</v>
          </cell>
          <cell r="B2745" t="str">
            <v>AUTO</v>
          </cell>
          <cell r="C2745" t="str">
            <v>DROP</v>
          </cell>
          <cell r="D2745" t="str">
            <v>Agent Not Available</v>
          </cell>
          <cell r="E2745" t="str">
            <v>Call_Drop</v>
          </cell>
          <cell r="F2745" t="str">
            <v>UNDEFINED</v>
          </cell>
          <cell r="G2745" t="str">
            <v>Default Category</v>
          </cell>
          <cell r="H2745" t="str">
            <v>VDAD</v>
          </cell>
          <cell r="I2745" t="str">
            <v>Outbound Auto Dial</v>
          </cell>
          <cell r="K2745">
            <v>44935.462824074071</v>
          </cell>
          <cell r="L2745">
            <v>44935.462893518517</v>
          </cell>
          <cell r="M2745">
            <v>10089</v>
          </cell>
          <cell r="N2745" t="str">
            <v>LAS POS Refll</v>
          </cell>
          <cell r="O2745" t="str">
            <v>00Q6F00001rFuyh</v>
          </cell>
          <cell r="Q2745">
            <v>202207057687933</v>
          </cell>
          <cell r="R2745">
            <v>0</v>
          </cell>
          <cell r="S2745">
            <v>91</v>
          </cell>
          <cell r="U2745" t="str">
            <v>TEST3101</v>
          </cell>
          <cell r="W2745" t="str">
            <v>KHIMAJIBHAI PADHARIA PADHARIA</v>
          </cell>
          <cell r="X2745">
            <v>135817820</v>
          </cell>
          <cell r="AA2745" t="str">
            <v>-</v>
          </cell>
          <cell r="AH2745">
            <v>9766551800</v>
          </cell>
          <cell r="AK2745">
            <v>6</v>
          </cell>
          <cell r="AM2745" t="str">
            <v>NONE</v>
          </cell>
          <cell r="AN2745">
            <v>1</v>
          </cell>
          <cell r="AP2745">
            <v>63721826</v>
          </cell>
          <cell r="AQ2745">
            <v>1693546583.4782901</v>
          </cell>
          <cell r="AR2745">
            <v>0</v>
          </cell>
          <cell r="AS2745">
            <v>44935.439143518517</v>
          </cell>
          <cell r="AT2745">
            <v>1</v>
          </cell>
          <cell r="AU2745">
            <v>44935.462754629632</v>
          </cell>
          <cell r="AV2745">
            <v>44935.462905092594</v>
          </cell>
          <cell r="AW2745" t="str">
            <v>Y</v>
          </cell>
          <cell r="BF2745">
            <v>0</v>
          </cell>
          <cell r="BG2745" t="str">
            <v>ABANDON</v>
          </cell>
          <cell r="BK2745">
            <v>1</v>
          </cell>
          <cell r="BL2745">
            <v>3</v>
          </cell>
          <cell r="BM2745">
            <v>45170</v>
          </cell>
          <cell r="BN2745" t="str">
            <v>11:06</v>
          </cell>
          <cell r="BO2745">
            <v>45170.462500000001</v>
          </cell>
          <cell r="BP2745" t="str">
            <v>Non Connect</v>
          </cell>
        </row>
        <row r="2746">
          <cell r="A2746">
            <v>1017087278</v>
          </cell>
          <cell r="B2746" t="str">
            <v>AUTO</v>
          </cell>
          <cell r="C2746" t="str">
            <v>DROP</v>
          </cell>
          <cell r="D2746" t="str">
            <v>Agent Not Available</v>
          </cell>
          <cell r="E2746" t="str">
            <v>Call_Drop</v>
          </cell>
          <cell r="F2746" t="str">
            <v>UNDEFINED</v>
          </cell>
          <cell r="G2746" t="str">
            <v>Default Category</v>
          </cell>
          <cell r="H2746" t="str">
            <v>VDAD</v>
          </cell>
          <cell r="I2746" t="str">
            <v>Outbound Auto Dial</v>
          </cell>
          <cell r="K2746">
            <v>44935.462835648148</v>
          </cell>
          <cell r="L2746">
            <v>44935.46292824074</v>
          </cell>
          <cell r="M2746">
            <v>10089</v>
          </cell>
          <cell r="N2746" t="str">
            <v>LAS POS Refll</v>
          </cell>
          <cell r="O2746" t="str">
            <v>00Q6F00001rY2z7</v>
          </cell>
          <cell r="Q2746">
            <v>202207057687933</v>
          </cell>
          <cell r="R2746">
            <v>0</v>
          </cell>
          <cell r="S2746">
            <v>91</v>
          </cell>
          <cell r="U2746" t="str">
            <v>TEST3102</v>
          </cell>
          <cell r="W2746" t="str">
            <v>GUPTA</v>
          </cell>
          <cell r="X2746">
            <v>139180551</v>
          </cell>
          <cell r="AA2746" t="str">
            <v>-</v>
          </cell>
          <cell r="AH2746">
            <v>9811808979</v>
          </cell>
          <cell r="AK2746">
            <v>5</v>
          </cell>
          <cell r="AM2746" t="str">
            <v>NONE</v>
          </cell>
          <cell r="AN2746">
            <v>1</v>
          </cell>
          <cell r="AP2746">
            <v>63721823</v>
          </cell>
          <cell r="AQ2746">
            <v>1693546580.72141</v>
          </cell>
          <cell r="AR2746">
            <v>0</v>
          </cell>
          <cell r="AS2746">
            <v>44935.439143518517</v>
          </cell>
          <cell r="AT2746">
            <v>1</v>
          </cell>
          <cell r="AU2746">
            <v>44935.462696759256</v>
          </cell>
          <cell r="AV2746">
            <v>44935.46292824074</v>
          </cell>
          <cell r="AW2746" t="str">
            <v>Y</v>
          </cell>
          <cell r="BF2746">
            <v>0</v>
          </cell>
          <cell r="BG2746" t="str">
            <v>QUEUETIMEOUT</v>
          </cell>
          <cell r="BK2746">
            <v>1</v>
          </cell>
          <cell r="BL2746">
            <v>3</v>
          </cell>
          <cell r="BM2746">
            <v>45170</v>
          </cell>
          <cell r="BN2746" t="str">
            <v>11:06</v>
          </cell>
          <cell r="BO2746">
            <v>45170.462500000001</v>
          </cell>
          <cell r="BP2746" t="str">
            <v>Non Connect</v>
          </cell>
        </row>
        <row r="2747">
          <cell r="A2747">
            <v>1017087279</v>
          </cell>
          <cell r="B2747" t="str">
            <v>AUTO</v>
          </cell>
          <cell r="C2747" t="str">
            <v>NA</v>
          </cell>
          <cell r="D2747" t="str">
            <v>No Answer AutoDial</v>
          </cell>
          <cell r="E2747" t="str">
            <v>CALL_NOT_PICKED</v>
          </cell>
          <cell r="F2747" t="str">
            <v>UNDEFINED</v>
          </cell>
          <cell r="G2747" t="str">
            <v>Default Category</v>
          </cell>
          <cell r="H2747" t="str">
            <v>VDAD</v>
          </cell>
          <cell r="I2747" t="str">
            <v>Outbound Auto Dial</v>
          </cell>
          <cell r="K2747">
            <v>44935.462847222225</v>
          </cell>
          <cell r="L2747">
            <v>44935.462847222225</v>
          </cell>
          <cell r="M2747">
            <v>10089</v>
          </cell>
          <cell r="N2747" t="str">
            <v>LAS POS Refll</v>
          </cell>
          <cell r="O2747" t="str">
            <v>00Q6F00001rPDfG</v>
          </cell>
          <cell r="Q2747">
            <v>202207057687933</v>
          </cell>
          <cell r="R2747">
            <v>0</v>
          </cell>
          <cell r="S2747">
            <v>91</v>
          </cell>
          <cell r="U2747" t="str">
            <v>TEST3103</v>
          </cell>
          <cell r="W2747" t="str">
            <v>WILFRED LAZARUS</v>
          </cell>
          <cell r="X2747">
            <v>137038840</v>
          </cell>
          <cell r="AA2747" t="str">
            <v>-</v>
          </cell>
          <cell r="AH2747">
            <v>9665681056</v>
          </cell>
          <cell r="AK2747">
            <v>0</v>
          </cell>
          <cell r="AM2747" t="str">
            <v>NONE</v>
          </cell>
          <cell r="AN2747">
            <v>1</v>
          </cell>
          <cell r="AP2747">
            <v>63721797</v>
          </cell>
          <cell r="AQ2747">
            <v>1693546530.7211101</v>
          </cell>
          <cell r="AR2747">
            <v>0</v>
          </cell>
          <cell r="AS2747">
            <v>44935.439143518517</v>
          </cell>
          <cell r="AT2747">
            <v>5</v>
          </cell>
          <cell r="AU2747">
            <v>44935.795902777776</v>
          </cell>
          <cell r="AV2747">
            <v>44935.795902777776</v>
          </cell>
          <cell r="AW2747" t="str">
            <v>Y4</v>
          </cell>
          <cell r="AX2747" t="str">
            <v>NO_ANSWER</v>
          </cell>
          <cell r="AY2747" t="str">
            <v>CONGESTION</v>
          </cell>
          <cell r="AZ2747" t="str">
            <v>Local/02200488649665681056@default-000369c9;2</v>
          </cell>
          <cell r="BA2747">
            <v>401</v>
          </cell>
          <cell r="BB2747" t="str">
            <v>Unauthorized</v>
          </cell>
          <cell r="BC2747">
            <v>0</v>
          </cell>
          <cell r="BD2747">
            <v>0</v>
          </cell>
          <cell r="BF2747">
            <v>0</v>
          </cell>
          <cell r="BG2747" t="str">
            <v>NONE</v>
          </cell>
          <cell r="BK2747">
            <v>1</v>
          </cell>
          <cell r="BL2747">
            <v>3</v>
          </cell>
          <cell r="BM2747">
            <v>45170</v>
          </cell>
          <cell r="BN2747" t="str">
            <v>11:06</v>
          </cell>
          <cell r="BO2747">
            <v>45170.462500000001</v>
          </cell>
          <cell r="BP2747" t="str">
            <v>Non Connect</v>
          </cell>
        </row>
        <row r="2748">
          <cell r="A2748">
            <v>1017087280</v>
          </cell>
          <cell r="B2748" t="str">
            <v>AUTO</v>
          </cell>
          <cell r="C2748" t="str">
            <v>NA</v>
          </cell>
          <cell r="D2748" t="str">
            <v>No Answer AutoDial</v>
          </cell>
          <cell r="E2748" t="str">
            <v>CALL_NOT_PICKED</v>
          </cell>
          <cell r="F2748" t="str">
            <v>UNDEFINED</v>
          </cell>
          <cell r="G2748" t="str">
            <v>Default Category</v>
          </cell>
          <cell r="H2748" t="str">
            <v>VDAD</v>
          </cell>
          <cell r="I2748" t="str">
            <v>Outbound Auto Dial</v>
          </cell>
          <cell r="K2748">
            <v>44935.462847222225</v>
          </cell>
          <cell r="L2748">
            <v>44935.462847222225</v>
          </cell>
          <cell r="M2748">
            <v>10089</v>
          </cell>
          <cell r="N2748" t="str">
            <v>LAS POS Refll</v>
          </cell>
          <cell r="O2748" t="str">
            <v>00Q6F00001rRaqE</v>
          </cell>
          <cell r="Q2748">
            <v>202207057687933</v>
          </cell>
          <cell r="R2748">
            <v>0</v>
          </cell>
          <cell r="S2748">
            <v>91</v>
          </cell>
          <cell r="U2748" t="str">
            <v>TEST3104</v>
          </cell>
          <cell r="W2748" t="str">
            <v>ANISH LALIT CHAUDHARY</v>
          </cell>
          <cell r="X2748">
            <v>137613541</v>
          </cell>
          <cell r="AA2748" t="str">
            <v>-</v>
          </cell>
          <cell r="AH2748">
            <v>9820567879</v>
          </cell>
          <cell r="AK2748">
            <v>0</v>
          </cell>
          <cell r="AM2748" t="str">
            <v>NONE</v>
          </cell>
          <cell r="AN2748">
            <v>1</v>
          </cell>
          <cell r="AP2748">
            <v>63721794</v>
          </cell>
          <cell r="AQ2748">
            <v>1693546529.7211001</v>
          </cell>
          <cell r="AR2748">
            <v>0</v>
          </cell>
          <cell r="AS2748">
            <v>44935.439143518517</v>
          </cell>
          <cell r="AT2748">
            <v>5</v>
          </cell>
          <cell r="AU2748">
            <v>44935.795902777776</v>
          </cell>
          <cell r="AV2748">
            <v>44935.795902777776</v>
          </cell>
          <cell r="AW2748" t="str">
            <v>Y4</v>
          </cell>
          <cell r="AX2748" t="str">
            <v>UNSPECIFIED</v>
          </cell>
          <cell r="AY2748" t="str">
            <v>CANCEL</v>
          </cell>
          <cell r="AZ2748" t="str">
            <v>Local/02200488649820567879@default-000369c5;2</v>
          </cell>
          <cell r="BA2748">
            <v>401</v>
          </cell>
          <cell r="BB2748" t="str">
            <v>Unauthorized</v>
          </cell>
          <cell r="BC2748">
            <v>0</v>
          </cell>
          <cell r="BD2748">
            <v>0</v>
          </cell>
          <cell r="BF2748">
            <v>0</v>
          </cell>
          <cell r="BG2748" t="str">
            <v>NONE</v>
          </cell>
          <cell r="BK2748">
            <v>1</v>
          </cell>
          <cell r="BL2748">
            <v>3</v>
          </cell>
          <cell r="BM2748">
            <v>45170</v>
          </cell>
          <cell r="BN2748" t="str">
            <v>11:06</v>
          </cell>
          <cell r="BO2748">
            <v>45170.462500000001</v>
          </cell>
          <cell r="BP2748" t="str">
            <v>Non Connect</v>
          </cell>
        </row>
        <row r="2749">
          <cell r="A2749">
            <v>1017087281</v>
          </cell>
          <cell r="B2749" t="str">
            <v>AUTO</v>
          </cell>
          <cell r="C2749" t="str">
            <v>NA</v>
          </cell>
          <cell r="D2749" t="str">
            <v>No Answer AutoDial</v>
          </cell>
          <cell r="E2749" t="str">
            <v>CALL_NOT_PICKED</v>
          </cell>
          <cell r="F2749" t="str">
            <v>UNDEFINED</v>
          </cell>
          <cell r="G2749" t="str">
            <v>Default Category</v>
          </cell>
          <cell r="H2749" t="str">
            <v>VDAD</v>
          </cell>
          <cell r="I2749" t="str">
            <v>Outbound Auto Dial</v>
          </cell>
          <cell r="K2749">
            <v>44935.462847222225</v>
          </cell>
          <cell r="L2749">
            <v>44935.462847222225</v>
          </cell>
          <cell r="M2749">
            <v>10089</v>
          </cell>
          <cell r="N2749" t="str">
            <v>LAS POS Refll</v>
          </cell>
          <cell r="O2749" t="str">
            <v>00Q6F00001rSpFR</v>
          </cell>
          <cell r="Q2749">
            <v>202207057687933</v>
          </cell>
          <cell r="R2749">
            <v>0</v>
          </cell>
          <cell r="S2749">
            <v>91</v>
          </cell>
          <cell r="U2749" t="str">
            <v>TEST3105</v>
          </cell>
          <cell r="W2749" t="str">
            <v>BHUSHAN  MR BHUSHAN SHARMA</v>
          </cell>
          <cell r="X2749">
            <v>137912966</v>
          </cell>
          <cell r="AA2749" t="str">
            <v>-</v>
          </cell>
          <cell r="AH2749">
            <v>8800339963</v>
          </cell>
          <cell r="AK2749">
            <v>0</v>
          </cell>
          <cell r="AM2749" t="str">
            <v>NONE</v>
          </cell>
          <cell r="AN2749">
            <v>1</v>
          </cell>
          <cell r="AP2749">
            <v>63721792</v>
          </cell>
          <cell r="AQ2749">
            <v>1693546528.7210901</v>
          </cell>
          <cell r="AR2749">
            <v>0</v>
          </cell>
          <cell r="AS2749">
            <v>44935.439143518517</v>
          </cell>
          <cell r="AT2749">
            <v>5</v>
          </cell>
          <cell r="AU2749">
            <v>44935.795162037037</v>
          </cell>
          <cell r="AV2749">
            <v>44935.795173611114</v>
          </cell>
          <cell r="AW2749" t="str">
            <v>Y4</v>
          </cell>
          <cell r="AX2749" t="str">
            <v>UNSPECIFIED</v>
          </cell>
          <cell r="AY2749" t="str">
            <v>CANCEL</v>
          </cell>
          <cell r="AZ2749" t="str">
            <v>Local/02200488648800339963@default-000369c3;2</v>
          </cell>
          <cell r="BA2749">
            <v>401</v>
          </cell>
          <cell r="BB2749" t="str">
            <v>Unauthorized</v>
          </cell>
          <cell r="BC2749">
            <v>0</v>
          </cell>
          <cell r="BD2749">
            <v>0</v>
          </cell>
          <cell r="BF2749">
            <v>0</v>
          </cell>
          <cell r="BG2749" t="str">
            <v>NONE</v>
          </cell>
          <cell r="BK2749">
            <v>1</v>
          </cell>
          <cell r="BL2749">
            <v>3</v>
          </cell>
          <cell r="BM2749">
            <v>45170</v>
          </cell>
          <cell r="BN2749" t="str">
            <v>11:06</v>
          </cell>
          <cell r="BO2749">
            <v>45170.462500000001</v>
          </cell>
          <cell r="BP2749" t="str">
            <v>Non Connect</v>
          </cell>
        </row>
        <row r="2750">
          <cell r="A2750">
            <v>1017087282</v>
          </cell>
          <cell r="B2750" t="str">
            <v>AUTO</v>
          </cell>
          <cell r="C2750" t="str">
            <v>NA</v>
          </cell>
          <cell r="D2750" t="str">
            <v>No Answer AutoDial</v>
          </cell>
          <cell r="E2750" t="str">
            <v>CALL_NOT_PICKED</v>
          </cell>
          <cell r="F2750" t="str">
            <v>UNDEFINED</v>
          </cell>
          <cell r="G2750" t="str">
            <v>Default Category</v>
          </cell>
          <cell r="H2750" t="str">
            <v>VDAD</v>
          </cell>
          <cell r="I2750" t="str">
            <v>Outbound Auto Dial</v>
          </cell>
          <cell r="K2750">
            <v>44935.462847222225</v>
          </cell>
          <cell r="L2750">
            <v>44935.462847222225</v>
          </cell>
          <cell r="M2750">
            <v>10089</v>
          </cell>
          <cell r="N2750" t="str">
            <v>LAS POS Refll</v>
          </cell>
          <cell r="O2750" t="str">
            <v>00Q6F00001rTcJc</v>
          </cell>
          <cell r="Q2750">
            <v>202207057687933</v>
          </cell>
          <cell r="R2750">
            <v>0</v>
          </cell>
          <cell r="S2750">
            <v>91</v>
          </cell>
          <cell r="U2750" t="str">
            <v>TEST3106</v>
          </cell>
          <cell r="W2750" t="str">
            <v>KAILASH SANKHLA</v>
          </cell>
          <cell r="X2750">
            <v>138102564</v>
          </cell>
          <cell r="AA2750" t="str">
            <v>-</v>
          </cell>
          <cell r="AF2750" t="str">
            <v>U</v>
          </cell>
          <cell r="AH2750">
            <v>9324132050</v>
          </cell>
          <cell r="AK2750">
            <v>0</v>
          </cell>
          <cell r="AM2750" t="str">
            <v>NONE</v>
          </cell>
          <cell r="AN2750">
            <v>1</v>
          </cell>
          <cell r="AP2750">
            <v>63721790</v>
          </cell>
          <cell r="AQ2750">
            <v>1693546528.7210801</v>
          </cell>
          <cell r="AR2750">
            <v>0</v>
          </cell>
          <cell r="AS2750">
            <v>44935.439143518517</v>
          </cell>
          <cell r="AT2750">
            <v>2</v>
          </cell>
          <cell r="AU2750">
            <v>44935.752696759257</v>
          </cell>
          <cell r="AV2750">
            <v>44935.754594907405</v>
          </cell>
          <cell r="AW2750" t="str">
            <v>Y1</v>
          </cell>
          <cell r="AX2750" t="str">
            <v>UNSPECIFIED</v>
          </cell>
          <cell r="AY2750" t="str">
            <v>CANCEL</v>
          </cell>
          <cell r="AZ2750" t="str">
            <v>Local/02200488649324132050@default-000369c1;2</v>
          </cell>
          <cell r="BA2750">
            <v>401</v>
          </cell>
          <cell r="BB2750" t="str">
            <v>Unauthorized</v>
          </cell>
          <cell r="BC2750">
            <v>0</v>
          </cell>
          <cell r="BD2750">
            <v>0</v>
          </cell>
          <cell r="BF2750">
            <v>0</v>
          </cell>
          <cell r="BG2750" t="str">
            <v>NONE</v>
          </cell>
          <cell r="BK2750">
            <v>1</v>
          </cell>
          <cell r="BL2750">
            <v>3</v>
          </cell>
          <cell r="BM2750">
            <v>45170</v>
          </cell>
          <cell r="BN2750" t="str">
            <v>11:06</v>
          </cell>
          <cell r="BO2750">
            <v>45170.462500000001</v>
          </cell>
          <cell r="BP2750" t="str">
            <v>Non Connect</v>
          </cell>
        </row>
        <row r="2751">
          <cell r="A2751">
            <v>1017087283</v>
          </cell>
          <cell r="B2751" t="str">
            <v>AUTO</v>
          </cell>
          <cell r="C2751" t="str">
            <v>DROP</v>
          </cell>
          <cell r="D2751" t="str">
            <v>Agent Not Available</v>
          </cell>
          <cell r="E2751" t="str">
            <v>Call_Drop</v>
          </cell>
          <cell r="F2751" t="str">
            <v>UNDEFINED</v>
          </cell>
          <cell r="G2751" t="str">
            <v>Default Category</v>
          </cell>
          <cell r="H2751" t="str">
            <v>VDAD</v>
          </cell>
          <cell r="I2751" t="str">
            <v>Outbound Auto Dial</v>
          </cell>
          <cell r="K2751">
            <v>44935.462847222225</v>
          </cell>
          <cell r="L2751">
            <v>44935.462939814817</v>
          </cell>
          <cell r="M2751">
            <v>10089</v>
          </cell>
          <cell r="N2751" t="str">
            <v>LAS POS Refll</v>
          </cell>
          <cell r="O2751" t="str">
            <v>00Q6F00001rRBwv</v>
          </cell>
          <cell r="Q2751">
            <v>202207057687933</v>
          </cell>
          <cell r="R2751">
            <v>0</v>
          </cell>
          <cell r="S2751">
            <v>91</v>
          </cell>
          <cell r="U2751" t="str">
            <v>TEST3107</v>
          </cell>
          <cell r="W2751" t="str">
            <v>MAHADEVAN SEETHA</v>
          </cell>
          <cell r="X2751">
            <v>137514576</v>
          </cell>
          <cell r="AA2751" t="str">
            <v>-</v>
          </cell>
          <cell r="AH2751">
            <v>9873904925</v>
          </cell>
          <cell r="AK2751">
            <v>5</v>
          </cell>
          <cell r="AM2751" t="str">
            <v>NONE</v>
          </cell>
          <cell r="AN2751">
            <v>1</v>
          </cell>
          <cell r="AP2751">
            <v>63721821</v>
          </cell>
          <cell r="AQ2751">
            <v>1693546580.7214</v>
          </cell>
          <cell r="AR2751">
            <v>0</v>
          </cell>
          <cell r="AS2751">
            <v>44935.439143518517</v>
          </cell>
          <cell r="AT2751">
            <v>1</v>
          </cell>
          <cell r="AU2751">
            <v>44935.462696759256</v>
          </cell>
          <cell r="AV2751">
            <v>44935.462939814817</v>
          </cell>
          <cell r="AW2751" t="str">
            <v>Y</v>
          </cell>
          <cell r="BF2751">
            <v>0</v>
          </cell>
          <cell r="BG2751" t="str">
            <v>QUEUETIMEOUT</v>
          </cell>
          <cell r="BK2751">
            <v>1</v>
          </cell>
          <cell r="BL2751">
            <v>3</v>
          </cell>
          <cell r="BM2751">
            <v>45170</v>
          </cell>
          <cell r="BN2751" t="str">
            <v>11:06</v>
          </cell>
          <cell r="BO2751">
            <v>45170.462500000001</v>
          </cell>
          <cell r="BP2751" t="str">
            <v>Non Connect</v>
          </cell>
        </row>
        <row r="2752">
          <cell r="A2752">
            <v>1017087284</v>
          </cell>
          <cell r="B2752" t="str">
            <v>AUTO</v>
          </cell>
          <cell r="C2752" t="str">
            <v>DROP</v>
          </cell>
          <cell r="D2752" t="str">
            <v>Agent Not Available</v>
          </cell>
          <cell r="E2752" t="str">
            <v>Call_Drop</v>
          </cell>
          <cell r="F2752" t="str">
            <v>UNDEFINED</v>
          </cell>
          <cell r="G2752" t="str">
            <v>Default Category</v>
          </cell>
          <cell r="H2752" t="str">
            <v>VDAD</v>
          </cell>
          <cell r="I2752" t="str">
            <v>Outbound Auto Dial</v>
          </cell>
          <cell r="K2752">
            <v>44935.462847222225</v>
          </cell>
          <cell r="L2752">
            <v>44935.462939814817</v>
          </cell>
          <cell r="M2752">
            <v>10089</v>
          </cell>
          <cell r="N2752" t="str">
            <v>LAS POS Refll</v>
          </cell>
          <cell r="O2752" t="str">
            <v>00Q6F00001rNVzN</v>
          </cell>
          <cell r="Q2752">
            <v>202207057687933</v>
          </cell>
          <cell r="R2752">
            <v>0</v>
          </cell>
          <cell r="S2752">
            <v>91</v>
          </cell>
          <cell r="U2752" t="str">
            <v>TEST3108</v>
          </cell>
          <cell r="W2752" t="str">
            <v>SRINIVASAN BANGLORE BANGLORE</v>
          </cell>
          <cell r="X2752">
            <v>136631551</v>
          </cell>
          <cell r="AA2752" t="str">
            <v>-</v>
          </cell>
          <cell r="AH2752">
            <v>9920311865</v>
          </cell>
          <cell r="AK2752">
            <v>8</v>
          </cell>
          <cell r="AM2752" t="str">
            <v>NONE</v>
          </cell>
          <cell r="AN2752">
            <v>1</v>
          </cell>
          <cell r="AP2752">
            <v>63721817</v>
          </cell>
          <cell r="AQ2752">
            <v>1693546579.72139</v>
          </cell>
          <cell r="AR2752">
            <v>0</v>
          </cell>
          <cell r="AS2752">
            <v>44935.439143518517</v>
          </cell>
          <cell r="AT2752">
            <v>1</v>
          </cell>
          <cell r="AU2752">
            <v>44935.462696759256</v>
          </cell>
          <cell r="AV2752">
            <v>44935.462939814817</v>
          </cell>
          <cell r="AW2752" t="str">
            <v>Y</v>
          </cell>
          <cell r="BF2752">
            <v>0</v>
          </cell>
          <cell r="BG2752" t="str">
            <v>ABANDON</v>
          </cell>
          <cell r="BK2752">
            <v>1</v>
          </cell>
          <cell r="BL2752">
            <v>3</v>
          </cell>
          <cell r="BM2752">
            <v>45170</v>
          </cell>
          <cell r="BN2752" t="str">
            <v>11:06</v>
          </cell>
          <cell r="BO2752">
            <v>45170.462500000001</v>
          </cell>
          <cell r="BP2752" t="str">
            <v>Non Connect</v>
          </cell>
        </row>
        <row r="2753">
          <cell r="A2753">
            <v>1017087202</v>
          </cell>
          <cell r="B2753" t="str">
            <v>AUTO</v>
          </cell>
          <cell r="C2753" t="str">
            <v>ADC</v>
          </cell>
          <cell r="D2753" t="str">
            <v>Disconnected Number Auto</v>
          </cell>
          <cell r="E2753" t="str">
            <v>ATTEMPT_FAILED</v>
          </cell>
          <cell r="F2753" t="str">
            <v>UNDEFINED</v>
          </cell>
          <cell r="G2753" t="str">
            <v>Default Category</v>
          </cell>
          <cell r="H2753" t="str">
            <v>VDAD</v>
          </cell>
          <cell r="I2753" t="str">
            <v>Outbound Auto Dial</v>
          </cell>
          <cell r="K2753">
            <v>44935.461805555555</v>
          </cell>
          <cell r="L2753">
            <v>44935.461805555555</v>
          </cell>
          <cell r="M2753">
            <v>10089</v>
          </cell>
          <cell r="N2753" t="str">
            <v>LAS POS Refll</v>
          </cell>
          <cell r="O2753" t="str">
            <v>00Q6F00001rYqK1</v>
          </cell>
          <cell r="Q2753">
            <v>202207057687933</v>
          </cell>
          <cell r="R2753">
            <v>0</v>
          </cell>
          <cell r="S2753">
            <v>91</v>
          </cell>
          <cell r="U2753" t="str">
            <v>TEST3026</v>
          </cell>
          <cell r="W2753" t="str">
            <v>KUMAR SEKSARIA (JT)</v>
          </cell>
          <cell r="X2753">
            <v>139372022</v>
          </cell>
          <cell r="AA2753" t="str">
            <v>-</v>
          </cell>
          <cell r="AH2753">
            <v>9023816382</v>
          </cell>
          <cell r="AK2753">
            <v>0</v>
          </cell>
          <cell r="AM2753" t="str">
            <v>NONE</v>
          </cell>
          <cell r="AN2753">
            <v>1</v>
          </cell>
          <cell r="AP2753">
            <v>63721757</v>
          </cell>
          <cell r="AQ2753">
            <v>1693546501.4779899</v>
          </cell>
          <cell r="AR2753">
            <v>0</v>
          </cell>
          <cell r="AS2753">
            <v>44935.439143518517</v>
          </cell>
          <cell r="AT2753">
            <v>1</v>
          </cell>
          <cell r="AU2753">
            <v>44935.461805555555</v>
          </cell>
          <cell r="AV2753">
            <v>44935.461851851855</v>
          </cell>
          <cell r="AW2753" t="str">
            <v>Y</v>
          </cell>
          <cell r="AX2753" t="str">
            <v>UNALLOCATED</v>
          </cell>
          <cell r="AY2753" t="str">
            <v>CHANUNAVAIL</v>
          </cell>
          <cell r="AZ2753" t="str">
            <v>Local/02200488649023816382@default-000285de;2</v>
          </cell>
          <cell r="BA2753">
            <v>404</v>
          </cell>
          <cell r="BB2753" t="str">
            <v>Not Found</v>
          </cell>
          <cell r="BC2753">
            <v>0</v>
          </cell>
          <cell r="BD2753">
            <v>0</v>
          </cell>
          <cell r="BF2753">
            <v>0</v>
          </cell>
          <cell r="BG2753" t="str">
            <v>NONE</v>
          </cell>
          <cell r="BK2753">
            <v>1</v>
          </cell>
          <cell r="BL2753">
            <v>3</v>
          </cell>
          <cell r="BM2753">
            <v>45170</v>
          </cell>
          <cell r="BN2753" t="str">
            <v>11:05</v>
          </cell>
          <cell r="BO2753">
            <v>45170.461805555555</v>
          </cell>
          <cell r="BP2753" t="str">
            <v>Non Connect</v>
          </cell>
        </row>
        <row r="2754">
          <cell r="A2754">
            <v>1017087207</v>
          </cell>
          <cell r="B2754" t="str">
            <v>AUTO</v>
          </cell>
          <cell r="C2754" t="str">
            <v>NA</v>
          </cell>
          <cell r="D2754" t="str">
            <v>No Answer AutoDial</v>
          </cell>
          <cell r="E2754" t="str">
            <v>CALL_NOT_PICKED</v>
          </cell>
          <cell r="F2754" t="str">
            <v>UNDEFINED</v>
          </cell>
          <cell r="G2754" t="str">
            <v>Default Category</v>
          </cell>
          <cell r="H2754" t="str">
            <v>VDAD</v>
          </cell>
          <cell r="I2754" t="str">
            <v>Outbound Auto Dial</v>
          </cell>
          <cell r="K2754">
            <v>44935.462002314816</v>
          </cell>
          <cell r="L2754">
            <v>44935.462002314816</v>
          </cell>
          <cell r="M2754">
            <v>10089</v>
          </cell>
          <cell r="N2754" t="str">
            <v>LAS POS Refll</v>
          </cell>
          <cell r="O2754" t="str">
            <v>00Q6F00001rTcJe</v>
          </cell>
          <cell r="Q2754">
            <v>202207057687933</v>
          </cell>
          <cell r="R2754">
            <v>0</v>
          </cell>
          <cell r="S2754">
            <v>91</v>
          </cell>
          <cell r="U2754" t="str">
            <v>TEST3031</v>
          </cell>
          <cell r="W2754" t="str">
            <v>HASAN MUTABANNA</v>
          </cell>
          <cell r="X2754">
            <v>138102566</v>
          </cell>
          <cell r="AA2754" t="str">
            <v>-</v>
          </cell>
          <cell r="AH2754">
            <v>9930403103</v>
          </cell>
          <cell r="AK2754">
            <v>0</v>
          </cell>
          <cell r="AM2754" t="str">
            <v>NONE</v>
          </cell>
          <cell r="AN2754">
            <v>1</v>
          </cell>
          <cell r="AP2754">
            <v>63721734</v>
          </cell>
          <cell r="AQ2754">
            <v>1693546455.7206099</v>
          </cell>
          <cell r="AR2754">
            <v>0</v>
          </cell>
          <cell r="AS2754">
            <v>44935.439143518517</v>
          </cell>
          <cell r="AT2754">
            <v>6</v>
          </cell>
          <cell r="AU2754">
            <v>44935.773020833331</v>
          </cell>
          <cell r="AV2754">
            <v>44935.773090277777</v>
          </cell>
          <cell r="AW2754" t="str">
            <v>Y5</v>
          </cell>
          <cell r="AX2754" t="str">
            <v>NO_ANSWER</v>
          </cell>
          <cell r="AY2754" t="str">
            <v>CONGESTION</v>
          </cell>
          <cell r="AZ2754" t="str">
            <v>Local/02200488649930403103@default-00036929;2</v>
          </cell>
          <cell r="BA2754">
            <v>401</v>
          </cell>
          <cell r="BB2754" t="str">
            <v>Unauthorized</v>
          </cell>
          <cell r="BC2754">
            <v>0</v>
          </cell>
          <cell r="BD2754">
            <v>0</v>
          </cell>
          <cell r="BF2754">
            <v>0</v>
          </cell>
          <cell r="BG2754" t="str">
            <v>NONE</v>
          </cell>
          <cell r="BK2754">
            <v>1</v>
          </cell>
          <cell r="BL2754">
            <v>3</v>
          </cell>
          <cell r="BM2754">
            <v>45170</v>
          </cell>
          <cell r="BN2754" t="str">
            <v>11:05</v>
          </cell>
          <cell r="BO2754">
            <v>45170.461805555555</v>
          </cell>
          <cell r="BP2754" t="str">
            <v>Non Connect</v>
          </cell>
        </row>
        <row r="2755">
          <cell r="A2755">
            <v>1017087208</v>
          </cell>
          <cell r="B2755" t="str">
            <v>AUTO</v>
          </cell>
          <cell r="C2755" t="str">
            <v>NA</v>
          </cell>
          <cell r="D2755" t="str">
            <v>No Answer AutoDial</v>
          </cell>
          <cell r="E2755" t="str">
            <v>CALL_NOT_PICKED</v>
          </cell>
          <cell r="F2755" t="str">
            <v>UNDEFINED</v>
          </cell>
          <cell r="G2755" t="str">
            <v>Default Category</v>
          </cell>
          <cell r="H2755" t="str">
            <v>VDAD</v>
          </cell>
          <cell r="I2755" t="str">
            <v>Outbound Auto Dial</v>
          </cell>
          <cell r="K2755">
            <v>44935.462002314816</v>
          </cell>
          <cell r="L2755">
            <v>44935.462002314816</v>
          </cell>
          <cell r="M2755">
            <v>10089</v>
          </cell>
          <cell r="N2755" t="str">
            <v>LAS POS Refll</v>
          </cell>
          <cell r="O2755" t="str">
            <v>00Q6F00001rTdrB</v>
          </cell>
          <cell r="Q2755">
            <v>202207057687933</v>
          </cell>
          <cell r="R2755">
            <v>0</v>
          </cell>
          <cell r="S2755">
            <v>91</v>
          </cell>
          <cell r="U2755" t="str">
            <v>TEST3032</v>
          </cell>
          <cell r="W2755" t="str">
            <v>ASHOK  MR N ASHOK</v>
          </cell>
          <cell r="X2755">
            <v>138108494</v>
          </cell>
          <cell r="AA2755" t="str">
            <v>-</v>
          </cell>
          <cell r="AH2755">
            <v>9198100750</v>
          </cell>
          <cell r="AK2755">
            <v>0</v>
          </cell>
          <cell r="AM2755" t="str">
            <v>NONE</v>
          </cell>
          <cell r="AN2755">
            <v>1</v>
          </cell>
          <cell r="AP2755">
            <v>63721732</v>
          </cell>
          <cell r="AQ2755">
            <v>1693546454.7206099</v>
          </cell>
          <cell r="AR2755">
            <v>0</v>
          </cell>
          <cell r="AS2755">
            <v>44935.439143518517</v>
          </cell>
          <cell r="AT2755">
            <v>8</v>
          </cell>
          <cell r="AU2755">
            <v>44935.812083333331</v>
          </cell>
          <cell r="AV2755">
            <v>44935.812094907407</v>
          </cell>
          <cell r="AW2755" t="str">
            <v>Y7</v>
          </cell>
          <cell r="AX2755" t="str">
            <v>NO_ANSWER</v>
          </cell>
          <cell r="AY2755" t="str">
            <v>CONGESTION</v>
          </cell>
          <cell r="AZ2755" t="str">
            <v>Local/02200488649198100750@default-00036927;2</v>
          </cell>
          <cell r="BA2755">
            <v>480</v>
          </cell>
          <cell r="BB2755" t="str">
            <v>Temporarily unavailable</v>
          </cell>
          <cell r="BC2755">
            <v>0</v>
          </cell>
          <cell r="BD2755">
            <v>0</v>
          </cell>
          <cell r="BF2755">
            <v>0</v>
          </cell>
          <cell r="BG2755" t="str">
            <v>NONE</v>
          </cell>
          <cell r="BK2755">
            <v>1</v>
          </cell>
          <cell r="BL2755">
            <v>3</v>
          </cell>
          <cell r="BM2755">
            <v>45170</v>
          </cell>
          <cell r="BN2755" t="str">
            <v>11:05</v>
          </cell>
          <cell r="BO2755">
            <v>45170.461805555555</v>
          </cell>
          <cell r="BP2755" t="str">
            <v>Non Connect</v>
          </cell>
        </row>
        <row r="2756">
          <cell r="A2756">
            <v>1017087209</v>
          </cell>
          <cell r="B2756" t="str">
            <v>AUTO</v>
          </cell>
          <cell r="C2756" t="str">
            <v>NA</v>
          </cell>
          <cell r="D2756" t="str">
            <v>No Answer AutoDial</v>
          </cell>
          <cell r="E2756" t="str">
            <v>CALL_NOT_PICKED</v>
          </cell>
          <cell r="F2756" t="str">
            <v>UNDEFINED</v>
          </cell>
          <cell r="G2756" t="str">
            <v>Default Category</v>
          </cell>
          <cell r="H2756" t="str">
            <v>VDAD</v>
          </cell>
          <cell r="I2756" t="str">
            <v>Outbound Auto Dial</v>
          </cell>
          <cell r="K2756">
            <v>44935.462002314816</v>
          </cell>
          <cell r="L2756">
            <v>44935.462002314816</v>
          </cell>
          <cell r="M2756">
            <v>10089</v>
          </cell>
          <cell r="N2756" t="str">
            <v>LAS POS Refll</v>
          </cell>
          <cell r="O2756" t="str">
            <v>00Q6F00001rSoW7</v>
          </cell>
          <cell r="Q2756">
            <v>202207057687933</v>
          </cell>
          <cell r="R2756">
            <v>0</v>
          </cell>
          <cell r="S2756">
            <v>91</v>
          </cell>
          <cell r="U2756" t="str">
            <v>TEST3033</v>
          </cell>
          <cell r="W2756" t="str">
            <v>RAMAKANT PILANI  RAUNAK RAMAKA</v>
          </cell>
          <cell r="X2756">
            <v>137910151</v>
          </cell>
          <cell r="AA2756" t="str">
            <v>-</v>
          </cell>
          <cell r="AH2756">
            <v>9321203801</v>
          </cell>
          <cell r="AK2756">
            <v>0</v>
          </cell>
          <cell r="AM2756" t="str">
            <v>NONE</v>
          </cell>
          <cell r="AN2756">
            <v>1</v>
          </cell>
          <cell r="AP2756">
            <v>63721731</v>
          </cell>
          <cell r="AQ2756">
            <v>1693546454.7206099</v>
          </cell>
          <cell r="AR2756">
            <v>0</v>
          </cell>
          <cell r="AS2756">
            <v>44935.439143518517</v>
          </cell>
          <cell r="AT2756">
            <v>8</v>
          </cell>
          <cell r="AU2756">
            <v>44935.812083333331</v>
          </cell>
          <cell r="AV2756">
            <v>44935.812094907407</v>
          </cell>
          <cell r="AW2756" t="str">
            <v>Y7</v>
          </cell>
          <cell r="AX2756" t="str">
            <v>NO_ANSWER</v>
          </cell>
          <cell r="AY2756" t="str">
            <v>CONGESTION</v>
          </cell>
          <cell r="AZ2756" t="str">
            <v>Local/02200488649321203801@default-00036926;2</v>
          </cell>
          <cell r="BA2756">
            <v>0</v>
          </cell>
          <cell r="BC2756">
            <v>0</v>
          </cell>
          <cell r="BD2756">
            <v>0</v>
          </cell>
          <cell r="BF2756">
            <v>0</v>
          </cell>
          <cell r="BG2756" t="str">
            <v>NONE</v>
          </cell>
          <cell r="BK2756">
            <v>1</v>
          </cell>
          <cell r="BL2756">
            <v>3</v>
          </cell>
          <cell r="BM2756">
            <v>45170</v>
          </cell>
          <cell r="BN2756" t="str">
            <v>11:05</v>
          </cell>
          <cell r="BO2756">
            <v>45170.461805555555</v>
          </cell>
          <cell r="BP2756" t="str">
            <v>Non Connect</v>
          </cell>
        </row>
        <row r="2757">
          <cell r="A2757">
            <v>1017087210</v>
          </cell>
          <cell r="B2757" t="str">
            <v>AUTO</v>
          </cell>
          <cell r="C2757" t="str">
            <v>NA</v>
          </cell>
          <cell r="D2757" t="str">
            <v>No Answer AutoDial</v>
          </cell>
          <cell r="E2757" t="str">
            <v>CALL_NOT_PICKED</v>
          </cell>
          <cell r="F2757" t="str">
            <v>UNDEFINED</v>
          </cell>
          <cell r="G2757" t="str">
            <v>Default Category</v>
          </cell>
          <cell r="H2757" t="str">
            <v>VDAD</v>
          </cell>
          <cell r="I2757" t="str">
            <v>Outbound Auto Dial</v>
          </cell>
          <cell r="K2757">
            <v>44935.462002314816</v>
          </cell>
          <cell r="L2757">
            <v>44935.462002314816</v>
          </cell>
          <cell r="M2757">
            <v>10089</v>
          </cell>
          <cell r="N2757" t="str">
            <v>LAS POS Refll</v>
          </cell>
          <cell r="O2757" t="str">
            <v>00Q6F00001rQvhb</v>
          </cell>
          <cell r="Q2757">
            <v>202207057687933</v>
          </cell>
          <cell r="R2757">
            <v>0</v>
          </cell>
          <cell r="S2757">
            <v>91</v>
          </cell>
          <cell r="U2757" t="str">
            <v>TEST3034</v>
          </cell>
          <cell r="W2757" t="str">
            <v>SANDIP SHARMA</v>
          </cell>
          <cell r="X2757">
            <v>137452102</v>
          </cell>
          <cell r="AA2757" t="str">
            <v>-</v>
          </cell>
          <cell r="AH2757">
            <v>9323651632</v>
          </cell>
          <cell r="AK2757">
            <v>0</v>
          </cell>
          <cell r="AM2757" t="str">
            <v>NONE</v>
          </cell>
          <cell r="AN2757">
            <v>1</v>
          </cell>
          <cell r="AP2757">
            <v>63721738</v>
          </cell>
          <cell r="AQ2757">
            <v>1693546460.7206399</v>
          </cell>
          <cell r="AR2757">
            <v>0</v>
          </cell>
          <cell r="AS2757">
            <v>44935.439143518517</v>
          </cell>
          <cell r="AT2757">
            <v>8</v>
          </cell>
          <cell r="AU2757">
            <v>44935.812083333331</v>
          </cell>
          <cell r="AV2757">
            <v>44935.812094907407</v>
          </cell>
          <cell r="AW2757" t="str">
            <v>Y7</v>
          </cell>
          <cell r="AX2757" t="str">
            <v>NORMAL_CIRCUIT_CONGESTION</v>
          </cell>
          <cell r="AY2757" t="str">
            <v>CONGESTION</v>
          </cell>
          <cell r="AZ2757" t="str">
            <v>Local/02200488649323651632@default-0003692d;2</v>
          </cell>
          <cell r="BA2757">
            <v>503</v>
          </cell>
          <cell r="BB2757" t="str">
            <v>Service Unavailable</v>
          </cell>
          <cell r="BC2757">
            <v>0</v>
          </cell>
          <cell r="BD2757">
            <v>0</v>
          </cell>
          <cell r="BF2757">
            <v>0</v>
          </cell>
          <cell r="BG2757" t="str">
            <v>NONE</v>
          </cell>
          <cell r="BK2757">
            <v>1</v>
          </cell>
          <cell r="BL2757">
            <v>3</v>
          </cell>
          <cell r="BM2757">
            <v>45170</v>
          </cell>
          <cell r="BN2757" t="str">
            <v>11:05</v>
          </cell>
          <cell r="BO2757">
            <v>45170.461805555555</v>
          </cell>
          <cell r="BP2757" t="str">
            <v>Non Connect</v>
          </cell>
        </row>
        <row r="2758">
          <cell r="A2758">
            <v>1017087211</v>
          </cell>
          <cell r="B2758" t="str">
            <v>AUTO</v>
          </cell>
          <cell r="C2758" t="str">
            <v>NA</v>
          </cell>
          <cell r="D2758" t="str">
            <v>No Answer AutoDial</v>
          </cell>
          <cell r="E2758" t="str">
            <v>CALL_NOT_PICKED</v>
          </cell>
          <cell r="F2758" t="str">
            <v>UNDEFINED</v>
          </cell>
          <cell r="G2758" t="str">
            <v>Default Category</v>
          </cell>
          <cell r="H2758" t="str">
            <v>VDAD</v>
          </cell>
          <cell r="I2758" t="str">
            <v>Outbound Auto Dial</v>
          </cell>
          <cell r="K2758">
            <v>44935.462002314816</v>
          </cell>
          <cell r="L2758">
            <v>44935.462002314816</v>
          </cell>
          <cell r="M2758">
            <v>10089</v>
          </cell>
          <cell r="N2758" t="str">
            <v>LAS POS Refll</v>
          </cell>
          <cell r="O2758" t="str">
            <v>00Q6F00001rTjts</v>
          </cell>
          <cell r="Q2758">
            <v>202207057687933</v>
          </cell>
          <cell r="R2758">
            <v>0</v>
          </cell>
          <cell r="S2758">
            <v>91</v>
          </cell>
          <cell r="U2758" t="str">
            <v>TEST3035</v>
          </cell>
          <cell r="W2758" t="str">
            <v>SMITA DEEPAK NAPHADE</v>
          </cell>
          <cell r="X2758">
            <v>138131839</v>
          </cell>
          <cell r="AA2758" t="str">
            <v>-</v>
          </cell>
          <cell r="AF2758" t="str">
            <v>U</v>
          </cell>
          <cell r="AH2758">
            <v>9126008050</v>
          </cell>
          <cell r="AK2758">
            <v>0</v>
          </cell>
          <cell r="AM2758" t="str">
            <v>NONE</v>
          </cell>
          <cell r="AN2758">
            <v>1</v>
          </cell>
          <cell r="AP2758">
            <v>63721736</v>
          </cell>
          <cell r="AQ2758">
            <v>1693546455.7206199</v>
          </cell>
          <cell r="AR2758">
            <v>0</v>
          </cell>
          <cell r="AS2758">
            <v>44935.439143518517</v>
          </cell>
          <cell r="AT2758">
            <v>7</v>
          </cell>
          <cell r="AU2758">
            <v>44935.788969907408</v>
          </cell>
          <cell r="AV2758">
            <v>44935.794039351851</v>
          </cell>
          <cell r="AW2758" t="str">
            <v>Y6</v>
          </cell>
          <cell r="AX2758" t="str">
            <v>UNSPECIFIED</v>
          </cell>
          <cell r="AY2758" t="str">
            <v>CANCEL</v>
          </cell>
          <cell r="AZ2758" t="str">
            <v>Local/02200488649126008050@default-0003692b;2</v>
          </cell>
          <cell r="BA2758">
            <v>0</v>
          </cell>
          <cell r="BC2758">
            <v>0</v>
          </cell>
          <cell r="BD2758">
            <v>0</v>
          </cell>
          <cell r="BF2758">
            <v>0</v>
          </cell>
          <cell r="BG2758" t="str">
            <v>NONE</v>
          </cell>
          <cell r="BK2758">
            <v>1</v>
          </cell>
          <cell r="BL2758">
            <v>3</v>
          </cell>
          <cell r="BM2758">
            <v>45170</v>
          </cell>
          <cell r="BN2758" t="str">
            <v>11:05</v>
          </cell>
          <cell r="BO2758">
            <v>45170.461805555555</v>
          </cell>
          <cell r="BP2758" t="str">
            <v>Non Connect</v>
          </cell>
        </row>
        <row r="2759">
          <cell r="A2759">
            <v>1017087213</v>
          </cell>
          <cell r="B2759" t="str">
            <v>AUTO</v>
          </cell>
          <cell r="C2759" t="str">
            <v>NA</v>
          </cell>
          <cell r="D2759" t="str">
            <v>No Answer AutoDial</v>
          </cell>
          <cell r="E2759" t="str">
            <v>CALL_NOT_PICKED</v>
          </cell>
          <cell r="F2759" t="str">
            <v>UNDEFINED</v>
          </cell>
          <cell r="G2759" t="str">
            <v>Default Category</v>
          </cell>
          <cell r="H2759" t="str">
            <v>VDAD</v>
          </cell>
          <cell r="I2759" t="str">
            <v>Outbound Auto Dial</v>
          </cell>
          <cell r="K2759">
            <v>44935.462071759262</v>
          </cell>
          <cell r="L2759">
            <v>44935.462071759262</v>
          </cell>
          <cell r="M2759">
            <v>10089</v>
          </cell>
          <cell r="N2759" t="str">
            <v>LAS POS Refll</v>
          </cell>
          <cell r="O2759" t="str">
            <v>00Q6F00001rY8Kt</v>
          </cell>
          <cell r="Q2759">
            <v>202207057687933</v>
          </cell>
          <cell r="R2759">
            <v>0</v>
          </cell>
          <cell r="S2759">
            <v>91</v>
          </cell>
          <cell r="U2759" t="str">
            <v>TEST3037</v>
          </cell>
          <cell r="W2759" t="str">
            <v>CHAND JAIN S/O SHRI PAL JAIN</v>
          </cell>
          <cell r="X2759">
            <v>139201178</v>
          </cell>
          <cell r="AA2759" t="str">
            <v>-</v>
          </cell>
          <cell r="AH2759">
            <v>9810762416</v>
          </cell>
          <cell r="AK2759">
            <v>0</v>
          </cell>
          <cell r="AM2759" t="str">
            <v>NONE</v>
          </cell>
          <cell r="AN2759">
            <v>1</v>
          </cell>
          <cell r="AP2759">
            <v>63721742</v>
          </cell>
          <cell r="AQ2759">
            <v>1693546462.72065</v>
          </cell>
          <cell r="AR2759">
            <v>0</v>
          </cell>
          <cell r="AS2759">
            <v>44935.439143518517</v>
          </cell>
          <cell r="AT2759">
            <v>7</v>
          </cell>
          <cell r="AU2759">
            <v>44935.812407407408</v>
          </cell>
          <cell r="AV2759">
            <v>44935.8128125</v>
          </cell>
          <cell r="AW2759" t="str">
            <v>Y6</v>
          </cell>
          <cell r="AX2759" t="str">
            <v>NO_ANSWER</v>
          </cell>
          <cell r="AY2759" t="str">
            <v>CONGESTION</v>
          </cell>
          <cell r="AZ2759" t="str">
            <v>Local/02200488649810762416@default-00036931;2</v>
          </cell>
          <cell r="BA2759">
            <v>401</v>
          </cell>
          <cell r="BB2759" t="str">
            <v>Unauthorized</v>
          </cell>
          <cell r="BC2759">
            <v>0</v>
          </cell>
          <cell r="BD2759">
            <v>0</v>
          </cell>
          <cell r="BF2759">
            <v>0</v>
          </cell>
          <cell r="BG2759" t="str">
            <v>NONE</v>
          </cell>
          <cell r="BK2759">
            <v>1</v>
          </cell>
          <cell r="BL2759">
            <v>3</v>
          </cell>
          <cell r="BM2759">
            <v>45170</v>
          </cell>
          <cell r="BN2759" t="str">
            <v>11:05</v>
          </cell>
          <cell r="BO2759">
            <v>45170.461805555555</v>
          </cell>
          <cell r="BP2759" t="str">
            <v>Non Connect</v>
          </cell>
        </row>
        <row r="2760">
          <cell r="A2760">
            <v>1017087214</v>
          </cell>
          <cell r="B2760" t="str">
            <v>AUTO</v>
          </cell>
          <cell r="C2760" t="str">
            <v>NA</v>
          </cell>
          <cell r="D2760" t="str">
            <v>No Answer AutoDial</v>
          </cell>
          <cell r="E2760" t="str">
            <v>CALL_NOT_PICKED</v>
          </cell>
          <cell r="F2760" t="str">
            <v>UNDEFINED</v>
          </cell>
          <cell r="G2760" t="str">
            <v>Default Category</v>
          </cell>
          <cell r="H2760" t="str">
            <v>VDAD</v>
          </cell>
          <cell r="I2760" t="str">
            <v>Outbound Auto Dial</v>
          </cell>
          <cell r="K2760">
            <v>44935.462071759262</v>
          </cell>
          <cell r="L2760">
            <v>44935.462071759262</v>
          </cell>
          <cell r="M2760">
            <v>10089</v>
          </cell>
          <cell r="N2760" t="str">
            <v>LAS POS Refll</v>
          </cell>
          <cell r="O2760" t="str">
            <v>00Q6F00001rXu5A</v>
          </cell>
          <cell r="Q2760">
            <v>202207057687933</v>
          </cell>
          <cell r="R2760">
            <v>0</v>
          </cell>
          <cell r="S2760">
            <v>91</v>
          </cell>
          <cell r="U2760" t="str">
            <v>TEST3038</v>
          </cell>
          <cell r="W2760" t="str">
            <v>BALKRISHNA KANEKAR D O BALKRIS</v>
          </cell>
          <cell r="X2760">
            <v>139144936</v>
          </cell>
          <cell r="AA2760" t="str">
            <v>-</v>
          </cell>
          <cell r="AH2760">
            <v>9769957451</v>
          </cell>
          <cell r="AK2760">
            <v>0</v>
          </cell>
          <cell r="AM2760" t="str">
            <v>NONE</v>
          </cell>
          <cell r="AN2760">
            <v>1</v>
          </cell>
          <cell r="AP2760">
            <v>63721746</v>
          </cell>
          <cell r="AQ2760">
            <v>1693546463.72066</v>
          </cell>
          <cell r="AR2760">
            <v>0</v>
          </cell>
          <cell r="AS2760">
            <v>44935.439143518517</v>
          </cell>
          <cell r="AT2760">
            <v>7</v>
          </cell>
          <cell r="AU2760">
            <v>44935.812407407408</v>
          </cell>
          <cell r="AV2760">
            <v>44935.812418981484</v>
          </cell>
          <cell r="AW2760" t="str">
            <v>Y6</v>
          </cell>
          <cell r="AX2760" t="str">
            <v>NO_ANSWER</v>
          </cell>
          <cell r="AY2760" t="str">
            <v>CONGESTION</v>
          </cell>
          <cell r="AZ2760" t="str">
            <v>Local/02200488649769957451@default-00036935;2</v>
          </cell>
          <cell r="BA2760">
            <v>480</v>
          </cell>
          <cell r="BB2760" t="str">
            <v>Temporarily unavailable</v>
          </cell>
          <cell r="BC2760">
            <v>0</v>
          </cell>
          <cell r="BD2760">
            <v>0</v>
          </cell>
          <cell r="BF2760">
            <v>0</v>
          </cell>
          <cell r="BG2760" t="str">
            <v>NONE</v>
          </cell>
          <cell r="BK2760">
            <v>1</v>
          </cell>
          <cell r="BL2760">
            <v>3</v>
          </cell>
          <cell r="BM2760">
            <v>45170</v>
          </cell>
          <cell r="BN2760" t="str">
            <v>11:05</v>
          </cell>
          <cell r="BO2760">
            <v>45170.461805555555</v>
          </cell>
          <cell r="BP2760" t="str">
            <v>Non Connect</v>
          </cell>
        </row>
        <row r="2761">
          <cell r="A2761">
            <v>1017087215</v>
          </cell>
          <cell r="B2761" t="str">
            <v>AUTO</v>
          </cell>
          <cell r="C2761" t="str">
            <v>NA</v>
          </cell>
          <cell r="D2761" t="str">
            <v>No Answer AutoDial</v>
          </cell>
          <cell r="E2761" t="str">
            <v>CALL_NOT_PICKED</v>
          </cell>
          <cell r="F2761" t="str">
            <v>UNDEFINED</v>
          </cell>
          <cell r="G2761" t="str">
            <v>Default Category</v>
          </cell>
          <cell r="H2761" t="str">
            <v>VDAD</v>
          </cell>
          <cell r="I2761" t="str">
            <v>Outbound Auto Dial</v>
          </cell>
          <cell r="K2761">
            <v>44935.462071759262</v>
          </cell>
          <cell r="L2761">
            <v>44935.462071759262</v>
          </cell>
          <cell r="M2761">
            <v>10089</v>
          </cell>
          <cell r="N2761" t="str">
            <v>LAS POS Refll</v>
          </cell>
          <cell r="O2761" t="str">
            <v>00Q6F00001rY2PS</v>
          </cell>
          <cell r="Q2761">
            <v>202207057687933</v>
          </cell>
          <cell r="R2761">
            <v>0</v>
          </cell>
          <cell r="S2761">
            <v>91</v>
          </cell>
          <cell r="U2761" t="str">
            <v>TEST3039</v>
          </cell>
          <cell r="W2761" t="str">
            <v>SINGH ARORA</v>
          </cell>
          <cell r="X2761">
            <v>139178336</v>
          </cell>
          <cell r="AA2761" t="str">
            <v>-</v>
          </cell>
          <cell r="AF2761" t="str">
            <v>U</v>
          </cell>
          <cell r="AH2761">
            <v>9810089775</v>
          </cell>
          <cell r="AK2761">
            <v>0</v>
          </cell>
          <cell r="AM2761" t="str">
            <v>NONE</v>
          </cell>
          <cell r="AN2761">
            <v>1</v>
          </cell>
          <cell r="AP2761">
            <v>63721744</v>
          </cell>
          <cell r="AQ2761">
            <v>1693546462.72066</v>
          </cell>
          <cell r="AR2761">
            <v>0</v>
          </cell>
          <cell r="AS2761">
            <v>44935.439143518517</v>
          </cell>
          <cell r="AT2761">
            <v>6</v>
          </cell>
          <cell r="AU2761">
            <v>44935.788969907408</v>
          </cell>
          <cell r="AV2761">
            <v>44935.789675925924</v>
          </cell>
          <cell r="AW2761" t="str">
            <v>Y5</v>
          </cell>
          <cell r="AX2761" t="str">
            <v>NO_ANSWER</v>
          </cell>
          <cell r="AY2761" t="str">
            <v>CONGESTION</v>
          </cell>
          <cell r="AZ2761" t="str">
            <v>Local/02200488649810089775@default-00036933;2</v>
          </cell>
          <cell r="BA2761">
            <v>480</v>
          </cell>
          <cell r="BB2761" t="str">
            <v>Temporarily unavailable</v>
          </cell>
          <cell r="BC2761">
            <v>0</v>
          </cell>
          <cell r="BD2761">
            <v>0</v>
          </cell>
          <cell r="BF2761">
            <v>0</v>
          </cell>
          <cell r="BG2761" t="str">
            <v>NONE</v>
          </cell>
          <cell r="BK2761">
            <v>1</v>
          </cell>
          <cell r="BL2761">
            <v>3</v>
          </cell>
          <cell r="BM2761">
            <v>45170</v>
          </cell>
          <cell r="BN2761" t="str">
            <v>11:05</v>
          </cell>
          <cell r="BO2761">
            <v>45170.461805555555</v>
          </cell>
          <cell r="BP2761" t="str">
            <v>Non Connect</v>
          </cell>
        </row>
        <row r="2762">
          <cell r="A2762">
            <v>1017087216</v>
          </cell>
          <cell r="B2762" t="str">
            <v>AUTO</v>
          </cell>
          <cell r="C2762" t="str">
            <v>NA</v>
          </cell>
          <cell r="D2762" t="str">
            <v>No Answer AutoDial</v>
          </cell>
          <cell r="E2762" t="str">
            <v>CALL_NOT_PICKED</v>
          </cell>
          <cell r="F2762" t="str">
            <v>UNDEFINED</v>
          </cell>
          <cell r="G2762" t="str">
            <v>Default Category</v>
          </cell>
          <cell r="H2762" t="str">
            <v>VDAD</v>
          </cell>
          <cell r="I2762" t="str">
            <v>Outbound Auto Dial</v>
          </cell>
          <cell r="K2762">
            <v>44935.462071759262</v>
          </cell>
          <cell r="L2762">
            <v>44935.462071759262</v>
          </cell>
          <cell r="M2762">
            <v>10089</v>
          </cell>
          <cell r="N2762" t="str">
            <v>LAS POS Refll</v>
          </cell>
          <cell r="O2762" t="str">
            <v>00Q6F00001rYBow</v>
          </cell>
          <cell r="Q2762">
            <v>202207057687933</v>
          </cell>
          <cell r="R2762">
            <v>0</v>
          </cell>
          <cell r="S2762">
            <v>91</v>
          </cell>
          <cell r="U2762" t="str">
            <v>TEST3040</v>
          </cell>
          <cell r="W2762" t="str">
            <v>BHATTCHARYA  S/O ROHIT  BHATTC</v>
          </cell>
          <cell r="X2762">
            <v>139214653</v>
          </cell>
          <cell r="AA2762" t="str">
            <v>-</v>
          </cell>
          <cell r="AH2762">
            <v>9319531833</v>
          </cell>
          <cell r="AK2762">
            <v>0</v>
          </cell>
          <cell r="AM2762" t="str">
            <v>NONE</v>
          </cell>
          <cell r="AN2762">
            <v>1</v>
          </cell>
          <cell r="AP2762">
            <v>63721748</v>
          </cell>
          <cell r="AQ2762">
            <v>1693546463.72067</v>
          </cell>
          <cell r="AR2762">
            <v>0</v>
          </cell>
          <cell r="AS2762">
            <v>44935.439143518517</v>
          </cell>
          <cell r="AT2762">
            <v>7</v>
          </cell>
          <cell r="AU2762">
            <v>44935.812407407408</v>
          </cell>
          <cell r="AV2762">
            <v>44935.813078703701</v>
          </cell>
          <cell r="AW2762" t="str">
            <v>Y6</v>
          </cell>
          <cell r="AX2762" t="str">
            <v>NORMAL_CIRCUIT_CONGESTION</v>
          </cell>
          <cell r="AY2762" t="str">
            <v>CONGESTION</v>
          </cell>
          <cell r="AZ2762" t="str">
            <v>Local/02200488649319531833@default-00036938;2</v>
          </cell>
          <cell r="BA2762">
            <v>503</v>
          </cell>
          <cell r="BB2762" t="str">
            <v>Service Unavailable</v>
          </cell>
          <cell r="BC2762">
            <v>0</v>
          </cell>
          <cell r="BD2762">
            <v>0</v>
          </cell>
          <cell r="BF2762">
            <v>0</v>
          </cell>
          <cell r="BG2762" t="str">
            <v>NONE</v>
          </cell>
          <cell r="BK2762">
            <v>1</v>
          </cell>
          <cell r="BL2762">
            <v>3</v>
          </cell>
          <cell r="BM2762">
            <v>45170</v>
          </cell>
          <cell r="BN2762" t="str">
            <v>11:05</v>
          </cell>
          <cell r="BO2762">
            <v>45170.461805555555</v>
          </cell>
          <cell r="BP2762" t="str">
            <v>Non Connect</v>
          </cell>
        </row>
        <row r="2763">
          <cell r="A2763">
            <v>1017087217</v>
          </cell>
          <cell r="B2763" t="str">
            <v>AUTO</v>
          </cell>
          <cell r="C2763" t="str">
            <v>NA</v>
          </cell>
          <cell r="D2763" t="str">
            <v>No Answer AutoDial</v>
          </cell>
          <cell r="E2763" t="str">
            <v>CALL_NOT_PICKED</v>
          </cell>
          <cell r="F2763" t="str">
            <v>UNDEFINED</v>
          </cell>
          <cell r="G2763" t="str">
            <v>Default Category</v>
          </cell>
          <cell r="H2763" t="str">
            <v>VDAD</v>
          </cell>
          <cell r="I2763" t="str">
            <v>Outbound Auto Dial</v>
          </cell>
          <cell r="K2763">
            <v>44935.462071759262</v>
          </cell>
          <cell r="L2763">
            <v>44935.462071759262</v>
          </cell>
          <cell r="M2763">
            <v>10089</v>
          </cell>
          <cell r="N2763" t="str">
            <v>LAS POS Refll</v>
          </cell>
          <cell r="O2763" t="str">
            <v>00Q6F00001rXqjS</v>
          </cell>
          <cell r="Q2763">
            <v>202207057687933</v>
          </cell>
          <cell r="R2763">
            <v>0</v>
          </cell>
          <cell r="S2763">
            <v>91</v>
          </cell>
          <cell r="U2763" t="str">
            <v>TEST3041</v>
          </cell>
          <cell r="W2763" t="str">
            <v>SHARMA</v>
          </cell>
          <cell r="X2763">
            <v>139131959</v>
          </cell>
          <cell r="AA2763" t="str">
            <v>-</v>
          </cell>
          <cell r="AF2763" t="str">
            <v>U</v>
          </cell>
          <cell r="AH2763">
            <v>8447070092</v>
          </cell>
          <cell r="AK2763">
            <v>0</v>
          </cell>
          <cell r="AM2763" t="str">
            <v>NONE</v>
          </cell>
          <cell r="AN2763">
            <v>1</v>
          </cell>
          <cell r="AP2763">
            <v>63721747</v>
          </cell>
          <cell r="AQ2763">
            <v>1693546463.72067</v>
          </cell>
          <cell r="AR2763">
            <v>0</v>
          </cell>
          <cell r="AS2763">
            <v>44935.439143518517</v>
          </cell>
          <cell r="AT2763">
            <v>6</v>
          </cell>
          <cell r="AU2763">
            <v>44935.789305555554</v>
          </cell>
          <cell r="AV2763">
            <v>44935.789907407408</v>
          </cell>
          <cell r="AW2763" t="str">
            <v>Y5</v>
          </cell>
          <cell r="AX2763" t="str">
            <v>UNSPECIFIED</v>
          </cell>
          <cell r="AY2763" t="str">
            <v>CANCEL</v>
          </cell>
          <cell r="AZ2763" t="str">
            <v>Local/02200488648447070092@default-00036936;2</v>
          </cell>
          <cell r="BA2763">
            <v>401</v>
          </cell>
          <cell r="BB2763" t="str">
            <v>Unauthorized</v>
          </cell>
          <cell r="BC2763">
            <v>0</v>
          </cell>
          <cell r="BD2763">
            <v>0</v>
          </cell>
          <cell r="BF2763">
            <v>0</v>
          </cell>
          <cell r="BG2763" t="str">
            <v>NONE</v>
          </cell>
          <cell r="BK2763">
            <v>1</v>
          </cell>
          <cell r="BL2763">
            <v>3</v>
          </cell>
          <cell r="BM2763">
            <v>45170</v>
          </cell>
          <cell r="BN2763" t="str">
            <v>11:05</v>
          </cell>
          <cell r="BO2763">
            <v>45170.461805555555</v>
          </cell>
          <cell r="BP2763" t="str">
            <v>Non Connect</v>
          </cell>
        </row>
        <row r="2764">
          <cell r="A2764">
            <v>1017087218</v>
          </cell>
          <cell r="B2764" t="str">
            <v>AUTO</v>
          </cell>
          <cell r="C2764" t="str">
            <v>NA</v>
          </cell>
          <cell r="D2764" t="str">
            <v>No Answer AutoDial</v>
          </cell>
          <cell r="E2764" t="str">
            <v>CALL_NOT_PICKED</v>
          </cell>
          <cell r="F2764" t="str">
            <v>UNDEFINED</v>
          </cell>
          <cell r="G2764" t="str">
            <v>Default Category</v>
          </cell>
          <cell r="H2764" t="str">
            <v>VDAD</v>
          </cell>
          <cell r="I2764" t="str">
            <v>Outbound Auto Dial</v>
          </cell>
          <cell r="K2764">
            <v>44935.462071759262</v>
          </cell>
          <cell r="L2764">
            <v>44935.462071759262</v>
          </cell>
          <cell r="M2764">
            <v>10089</v>
          </cell>
          <cell r="N2764" t="str">
            <v>LAS POS Refll</v>
          </cell>
          <cell r="O2764" t="str">
            <v>00Q6F00001rTiuz</v>
          </cell>
          <cell r="Q2764">
            <v>202207057687933</v>
          </cell>
          <cell r="R2764">
            <v>0</v>
          </cell>
          <cell r="S2764">
            <v>91</v>
          </cell>
          <cell r="U2764" t="str">
            <v>TEST3042</v>
          </cell>
          <cell r="W2764" t="str">
            <v>SHASHIKALA Y H</v>
          </cell>
          <cell r="X2764">
            <v>138128065</v>
          </cell>
          <cell r="AA2764" t="str">
            <v>-</v>
          </cell>
          <cell r="AH2764">
            <v>8026726169</v>
          </cell>
          <cell r="AK2764">
            <v>0</v>
          </cell>
          <cell r="AM2764" t="str">
            <v>NONE</v>
          </cell>
          <cell r="AN2764">
            <v>1</v>
          </cell>
          <cell r="AP2764">
            <v>63721740</v>
          </cell>
          <cell r="AQ2764">
            <v>1693546461.7206399</v>
          </cell>
          <cell r="AR2764">
            <v>0</v>
          </cell>
          <cell r="AS2764">
            <v>44935.439143518517</v>
          </cell>
          <cell r="AT2764">
            <v>8</v>
          </cell>
          <cell r="AU2764">
            <v>44935.812083333331</v>
          </cell>
          <cell r="AV2764">
            <v>44935.812106481484</v>
          </cell>
          <cell r="AW2764" t="str">
            <v>Y7</v>
          </cell>
          <cell r="AX2764" t="str">
            <v>UNSPECIFIED</v>
          </cell>
          <cell r="AY2764" t="str">
            <v>CANCEL</v>
          </cell>
          <cell r="AZ2764" t="str">
            <v>Local/02200488648026726169@default-0003692f;2</v>
          </cell>
          <cell r="BA2764">
            <v>0</v>
          </cell>
          <cell r="BC2764">
            <v>0</v>
          </cell>
          <cell r="BD2764">
            <v>0</v>
          </cell>
          <cell r="BF2764">
            <v>0</v>
          </cell>
          <cell r="BG2764" t="str">
            <v>NONE</v>
          </cell>
          <cell r="BK2764">
            <v>1</v>
          </cell>
          <cell r="BL2764">
            <v>3</v>
          </cell>
          <cell r="BM2764">
            <v>45170</v>
          </cell>
          <cell r="BN2764" t="str">
            <v>11:05</v>
          </cell>
          <cell r="BO2764">
            <v>45170.461805555555</v>
          </cell>
          <cell r="BP2764" t="str">
            <v>Non Connect</v>
          </cell>
        </row>
        <row r="2765">
          <cell r="A2765">
            <v>1017087219</v>
          </cell>
          <cell r="B2765" t="str">
            <v>AUTO</v>
          </cell>
          <cell r="C2765" t="str">
            <v>NA</v>
          </cell>
          <cell r="D2765" t="str">
            <v>No Answer AutoDial</v>
          </cell>
          <cell r="E2765" t="str">
            <v>CALL_NOT_PICKED</v>
          </cell>
          <cell r="F2765" t="str">
            <v>UNDEFINED</v>
          </cell>
          <cell r="G2765" t="str">
            <v>Default Category</v>
          </cell>
          <cell r="H2765" t="str">
            <v>VDAD</v>
          </cell>
          <cell r="I2765" t="str">
            <v>Outbound Auto Dial</v>
          </cell>
          <cell r="K2765">
            <v>44935.462071759262</v>
          </cell>
          <cell r="L2765">
            <v>44935.462071759262</v>
          </cell>
          <cell r="M2765">
            <v>10089</v>
          </cell>
          <cell r="N2765" t="str">
            <v>LAS POS Refll</v>
          </cell>
          <cell r="O2765" t="str">
            <v>00Q6F00001rY5NM</v>
          </cell>
          <cell r="Q2765">
            <v>202207057687933</v>
          </cell>
          <cell r="R2765">
            <v>0</v>
          </cell>
          <cell r="S2765">
            <v>91</v>
          </cell>
          <cell r="U2765" t="str">
            <v>TEST3043</v>
          </cell>
          <cell r="W2765" t="str">
            <v>ALAMI NITTADUKKAM</v>
          </cell>
          <cell r="X2765">
            <v>139189752</v>
          </cell>
          <cell r="AA2765" t="str">
            <v>-</v>
          </cell>
          <cell r="AF2765" t="str">
            <v>U</v>
          </cell>
          <cell r="AH2765">
            <v>9820655834</v>
          </cell>
          <cell r="AK2765">
            <v>0</v>
          </cell>
          <cell r="AM2765" t="str">
            <v>NONE</v>
          </cell>
          <cell r="AN2765">
            <v>1</v>
          </cell>
          <cell r="AP2765">
            <v>63721743</v>
          </cell>
          <cell r="AQ2765">
            <v>1693546462.72065</v>
          </cell>
          <cell r="AR2765">
            <v>0</v>
          </cell>
          <cell r="AS2765">
            <v>44935.439143518517</v>
          </cell>
          <cell r="AT2765">
            <v>5</v>
          </cell>
          <cell r="AU2765">
            <v>44935.773680555554</v>
          </cell>
          <cell r="AV2765">
            <v>44935.773854166669</v>
          </cell>
          <cell r="AW2765" t="str">
            <v>Y4</v>
          </cell>
          <cell r="AX2765" t="str">
            <v>UNSPECIFIED</v>
          </cell>
          <cell r="AY2765" t="str">
            <v>CANCEL</v>
          </cell>
          <cell r="AZ2765" t="str">
            <v>Local/02200488649820655834@default-00036932;2</v>
          </cell>
          <cell r="BA2765">
            <v>401</v>
          </cell>
          <cell r="BB2765" t="str">
            <v>Unauthorized</v>
          </cell>
          <cell r="BC2765">
            <v>0</v>
          </cell>
          <cell r="BD2765">
            <v>0</v>
          </cell>
          <cell r="BF2765">
            <v>0</v>
          </cell>
          <cell r="BG2765" t="str">
            <v>NONE</v>
          </cell>
          <cell r="BK2765">
            <v>1</v>
          </cell>
          <cell r="BL2765">
            <v>3</v>
          </cell>
          <cell r="BM2765">
            <v>45170</v>
          </cell>
          <cell r="BN2765" t="str">
            <v>11:05</v>
          </cell>
          <cell r="BO2765">
            <v>45170.461805555555</v>
          </cell>
          <cell r="BP2765" t="str">
            <v>Non Connect</v>
          </cell>
        </row>
        <row r="2766">
          <cell r="A2766">
            <v>1017087220</v>
          </cell>
          <cell r="B2766" t="str">
            <v>AUTO</v>
          </cell>
          <cell r="C2766" t="str">
            <v>NA</v>
          </cell>
          <cell r="D2766" t="str">
            <v>No Answer AutoDial</v>
          </cell>
          <cell r="E2766" t="str">
            <v>CALL_NOT_PICKED</v>
          </cell>
          <cell r="F2766" t="str">
            <v>UNDEFINED</v>
          </cell>
          <cell r="G2766" t="str">
            <v>Default Category</v>
          </cell>
          <cell r="H2766" t="str">
            <v>VDAD</v>
          </cell>
          <cell r="I2766" t="str">
            <v>Outbound Auto Dial</v>
          </cell>
          <cell r="K2766">
            <v>44935.462071759262</v>
          </cell>
          <cell r="L2766">
            <v>44935.462071759262</v>
          </cell>
          <cell r="M2766">
            <v>10089</v>
          </cell>
          <cell r="N2766" t="str">
            <v>LAS POS Refll</v>
          </cell>
          <cell r="O2766" t="str">
            <v>00Q6F00001rYUr6</v>
          </cell>
          <cell r="Q2766">
            <v>202207057687933</v>
          </cell>
          <cell r="R2766">
            <v>0</v>
          </cell>
          <cell r="S2766">
            <v>91</v>
          </cell>
          <cell r="U2766" t="str">
            <v>TEST3044</v>
          </cell>
          <cell r="W2766" t="str">
            <v>BHAGAT</v>
          </cell>
          <cell r="X2766">
            <v>139288569</v>
          </cell>
          <cell r="AA2766" t="str">
            <v>-</v>
          </cell>
          <cell r="AF2766" t="str">
            <v>U</v>
          </cell>
          <cell r="AH2766">
            <v>9811838182</v>
          </cell>
          <cell r="AK2766">
            <v>0</v>
          </cell>
          <cell r="AM2766" t="str">
            <v>NONE</v>
          </cell>
          <cell r="AN2766">
            <v>1</v>
          </cell>
          <cell r="AP2766">
            <v>63721749</v>
          </cell>
          <cell r="AQ2766">
            <v>1693546463.72067</v>
          </cell>
          <cell r="AR2766">
            <v>0</v>
          </cell>
          <cell r="AS2766">
            <v>44935.439143518517</v>
          </cell>
          <cell r="AT2766">
            <v>7</v>
          </cell>
          <cell r="AU2766">
            <v>44935.812407407408</v>
          </cell>
          <cell r="AV2766">
            <v>44935.812557870369</v>
          </cell>
          <cell r="AW2766" t="str">
            <v>Y6</v>
          </cell>
          <cell r="AX2766" t="str">
            <v>UNSPECIFIED</v>
          </cell>
          <cell r="AY2766" t="str">
            <v>CANCEL</v>
          </cell>
          <cell r="AZ2766" t="str">
            <v>Local/02200488649811838182@default-00036939;2</v>
          </cell>
          <cell r="BA2766">
            <v>401</v>
          </cell>
          <cell r="BB2766" t="str">
            <v>Unauthorized</v>
          </cell>
          <cell r="BC2766">
            <v>0</v>
          </cell>
          <cell r="BD2766">
            <v>0</v>
          </cell>
          <cell r="BF2766">
            <v>0</v>
          </cell>
          <cell r="BG2766" t="str">
            <v>NONE</v>
          </cell>
          <cell r="BK2766">
            <v>1</v>
          </cell>
          <cell r="BL2766">
            <v>3</v>
          </cell>
          <cell r="BM2766">
            <v>45170</v>
          </cell>
          <cell r="BN2766" t="str">
            <v>11:05</v>
          </cell>
          <cell r="BO2766">
            <v>45170.461805555555</v>
          </cell>
          <cell r="BP2766" t="str">
            <v>Non Connect</v>
          </cell>
        </row>
        <row r="2767">
          <cell r="A2767">
            <v>1017087221</v>
          </cell>
          <cell r="B2767" t="str">
            <v>AUTO</v>
          </cell>
          <cell r="C2767" t="str">
            <v>NRSP</v>
          </cell>
          <cell r="D2767" t="str">
            <v>No response</v>
          </cell>
          <cell r="E2767" t="str">
            <v>CONNECTED</v>
          </cell>
          <cell r="F2767" t="str">
            <v>Connected</v>
          </cell>
          <cell r="G2767" t="str">
            <v>Connected</v>
          </cell>
          <cell r="H2767" t="str">
            <v>STL216174</v>
          </cell>
          <cell r="I2767" t="str">
            <v>Swati Krishnat Karande</v>
          </cell>
          <cell r="J2767">
            <v>8</v>
          </cell>
          <cell r="K2767">
            <v>44935.462106481478</v>
          </cell>
          <cell r="L2767">
            <v>44935.462337962963</v>
          </cell>
          <cell r="M2767">
            <v>10089</v>
          </cell>
          <cell r="N2767" t="str">
            <v>LAS POS Refll</v>
          </cell>
          <cell r="O2767" t="str">
            <v>00Q6F00001rHGyL</v>
          </cell>
          <cell r="Q2767">
            <v>202207057687933</v>
          </cell>
          <cell r="R2767">
            <v>0</v>
          </cell>
          <cell r="S2767">
            <v>91</v>
          </cell>
          <cell r="U2767" t="str">
            <v>TEST3045</v>
          </cell>
          <cell r="W2767" t="str">
            <v>AN PA REKH</v>
          </cell>
          <cell r="X2767">
            <v>136143121</v>
          </cell>
          <cell r="AA2767" t="str">
            <v>-</v>
          </cell>
          <cell r="AF2767" t="str">
            <v>U</v>
          </cell>
          <cell r="AH2767">
            <v>9820757099</v>
          </cell>
          <cell r="AK2767">
            <v>20</v>
          </cell>
          <cell r="AL2767" t="str">
            <v>CFAB_Sales_Agents</v>
          </cell>
          <cell r="AM2767" t="str">
            <v>MAIN</v>
          </cell>
          <cell r="AN2767">
            <v>1</v>
          </cell>
          <cell r="AP2767">
            <v>63721789</v>
          </cell>
          <cell r="AQ2767">
            <v>1693546522.72104</v>
          </cell>
          <cell r="AR2767">
            <v>0</v>
          </cell>
          <cell r="AS2767">
            <v>44935.439143518517</v>
          </cell>
          <cell r="AT2767">
            <v>1</v>
          </cell>
          <cell r="AU2767">
            <v>44935.462037037039</v>
          </cell>
          <cell r="AV2767">
            <v>44935.462395833332</v>
          </cell>
          <cell r="AW2767" t="str">
            <v>Y</v>
          </cell>
          <cell r="AX2767" t="str">
            <v>NORMAL_CLEARING</v>
          </cell>
          <cell r="AY2767" t="str">
            <v>ANSWER</v>
          </cell>
          <cell r="AZ2767" t="str">
            <v>SIP/SIP110_114-0003f2bb</v>
          </cell>
          <cell r="BA2767">
            <v>0</v>
          </cell>
          <cell r="BC2767">
            <v>25</v>
          </cell>
          <cell r="BD2767">
            <v>20</v>
          </cell>
          <cell r="BE2767">
            <v>27</v>
          </cell>
          <cell r="BF2767">
            <v>0</v>
          </cell>
          <cell r="BG2767" t="str">
            <v>AGENT</v>
          </cell>
          <cell r="BK2767">
            <v>1</v>
          </cell>
          <cell r="BL2767">
            <v>3</v>
          </cell>
          <cell r="BM2767">
            <v>45170</v>
          </cell>
          <cell r="BN2767" t="str">
            <v>11:05</v>
          </cell>
          <cell r="BO2767">
            <v>45170.461805555555</v>
          </cell>
          <cell r="BP2767" t="str">
            <v>Non Connect</v>
          </cell>
        </row>
        <row r="2768">
          <cell r="A2768">
            <v>1017087230</v>
          </cell>
          <cell r="B2768" t="str">
            <v>AUTO</v>
          </cell>
          <cell r="C2768" t="str">
            <v>NA</v>
          </cell>
          <cell r="D2768" t="str">
            <v>No Answer AutoDial</v>
          </cell>
          <cell r="E2768" t="str">
            <v>CALL_NOT_PICKED</v>
          </cell>
          <cell r="F2768" t="str">
            <v>UNDEFINED</v>
          </cell>
          <cell r="G2768" t="str">
            <v>Default Category</v>
          </cell>
          <cell r="H2768" t="str">
            <v>VDAD</v>
          </cell>
          <cell r="I2768" t="str">
            <v>Outbound Auto Dial</v>
          </cell>
          <cell r="K2768">
            <v>44935.462245370371</v>
          </cell>
          <cell r="L2768">
            <v>44935.462245370371</v>
          </cell>
          <cell r="M2768">
            <v>10089</v>
          </cell>
          <cell r="N2768" t="str">
            <v>LAS POS Refll</v>
          </cell>
          <cell r="O2768" t="str">
            <v>00Q6F00001rYmku</v>
          </cell>
          <cell r="Q2768">
            <v>202207057687933</v>
          </cell>
          <cell r="R2768">
            <v>0</v>
          </cell>
          <cell r="S2768">
            <v>91</v>
          </cell>
          <cell r="U2768" t="str">
            <v>TEST3054</v>
          </cell>
          <cell r="W2768" t="str">
            <v>NARENDRA DESAI</v>
          </cell>
          <cell r="X2768">
            <v>139358231</v>
          </cell>
          <cell r="AA2768" t="str">
            <v>-</v>
          </cell>
          <cell r="AH2768">
            <v>9821247037</v>
          </cell>
          <cell r="AK2768">
            <v>0</v>
          </cell>
          <cell r="AM2768" t="str">
            <v>NONE</v>
          </cell>
          <cell r="AN2768">
            <v>1</v>
          </cell>
          <cell r="AP2768">
            <v>63721752</v>
          </cell>
          <cell r="AQ2768">
            <v>1693546481.47791</v>
          </cell>
          <cell r="AR2768">
            <v>0</v>
          </cell>
          <cell r="AS2768">
            <v>44935.439143518517</v>
          </cell>
          <cell r="AT2768">
            <v>6</v>
          </cell>
          <cell r="AU2768">
            <v>44935.789675925924</v>
          </cell>
          <cell r="AV2768">
            <v>44935.790358796294</v>
          </cell>
          <cell r="AW2768" t="str">
            <v>Y5</v>
          </cell>
          <cell r="AX2768" t="str">
            <v>NO_ANSWER</v>
          </cell>
          <cell r="AY2768" t="str">
            <v>CONGESTION</v>
          </cell>
          <cell r="AZ2768" t="str">
            <v>Local/02200488649821247037@default-000285c2;2</v>
          </cell>
          <cell r="BA2768">
            <v>401</v>
          </cell>
          <cell r="BB2768" t="str">
            <v>Unauthorized</v>
          </cell>
          <cell r="BC2768">
            <v>0</v>
          </cell>
          <cell r="BD2768">
            <v>0</v>
          </cell>
          <cell r="BF2768">
            <v>0</v>
          </cell>
          <cell r="BG2768" t="str">
            <v>NONE</v>
          </cell>
          <cell r="BK2768">
            <v>1</v>
          </cell>
          <cell r="BL2768">
            <v>3</v>
          </cell>
          <cell r="BM2768">
            <v>45170</v>
          </cell>
          <cell r="BN2768" t="str">
            <v>11:05</v>
          </cell>
          <cell r="BO2768">
            <v>45170.461805555555</v>
          </cell>
          <cell r="BP2768" t="str">
            <v>Non Connect</v>
          </cell>
        </row>
        <row r="2769">
          <cell r="A2769">
            <v>1017087231</v>
          </cell>
          <cell r="B2769" t="str">
            <v>AUTO</v>
          </cell>
          <cell r="C2769" t="str">
            <v>NA</v>
          </cell>
          <cell r="D2769" t="str">
            <v>No Answer AutoDial</v>
          </cell>
          <cell r="E2769" t="str">
            <v>CALL_NOT_PICKED</v>
          </cell>
          <cell r="F2769" t="str">
            <v>UNDEFINED</v>
          </cell>
          <cell r="G2769" t="str">
            <v>Default Category</v>
          </cell>
          <cell r="H2769" t="str">
            <v>VDAD</v>
          </cell>
          <cell r="I2769" t="str">
            <v>Outbound Auto Dial</v>
          </cell>
          <cell r="K2769">
            <v>44935.462245370371</v>
          </cell>
          <cell r="L2769">
            <v>44935.462245370371</v>
          </cell>
          <cell r="M2769">
            <v>10089</v>
          </cell>
          <cell r="N2769" t="str">
            <v>LAS POS Refll</v>
          </cell>
          <cell r="O2769" t="str">
            <v>00Q6F00001rYZwe</v>
          </cell>
          <cell r="Q2769">
            <v>202207057687933</v>
          </cell>
          <cell r="R2769">
            <v>0</v>
          </cell>
          <cell r="S2769">
            <v>91</v>
          </cell>
          <cell r="U2769" t="str">
            <v>TEST3055</v>
          </cell>
          <cell r="W2769" t="str">
            <v>MEHROTRA  SWAPNIL</v>
          </cell>
          <cell r="X2769">
            <v>139308302</v>
          </cell>
          <cell r="AA2769" t="str">
            <v>-</v>
          </cell>
          <cell r="AH2769">
            <v>8067982222</v>
          </cell>
          <cell r="AK2769">
            <v>0</v>
          </cell>
          <cell r="AM2769" t="str">
            <v>NONE</v>
          </cell>
          <cell r="AN2769">
            <v>1</v>
          </cell>
          <cell r="AP2769">
            <v>63721751</v>
          </cell>
          <cell r="AQ2769">
            <v>1693546481.47791</v>
          </cell>
          <cell r="AR2769">
            <v>0</v>
          </cell>
          <cell r="AS2769">
            <v>44935.439143518517</v>
          </cell>
          <cell r="AT2769">
            <v>6</v>
          </cell>
          <cell r="AU2769">
            <v>44935.789675925924</v>
          </cell>
          <cell r="AV2769">
            <v>44935.789675925924</v>
          </cell>
          <cell r="AW2769" t="str">
            <v>Y5</v>
          </cell>
          <cell r="AX2769" t="str">
            <v>CALL_REJECTED</v>
          </cell>
          <cell r="AY2769" t="str">
            <v>CHANUNAVAIL</v>
          </cell>
          <cell r="AZ2769" t="str">
            <v>Local/02200488648067982222@default-000285c1;2</v>
          </cell>
          <cell r="BA2769">
            <v>403</v>
          </cell>
          <cell r="BB2769" t="str">
            <v>Forbidden</v>
          </cell>
          <cell r="BC2769">
            <v>0</v>
          </cell>
          <cell r="BD2769">
            <v>0</v>
          </cell>
          <cell r="BF2769">
            <v>0</v>
          </cell>
          <cell r="BG2769" t="str">
            <v>NONE</v>
          </cell>
          <cell r="BK2769">
            <v>1</v>
          </cell>
          <cell r="BL2769">
            <v>3</v>
          </cell>
          <cell r="BM2769">
            <v>45170</v>
          </cell>
          <cell r="BN2769" t="str">
            <v>11:05</v>
          </cell>
          <cell r="BO2769">
            <v>45170.461805555555</v>
          </cell>
          <cell r="BP2769" t="str">
            <v>Non Connect</v>
          </cell>
        </row>
        <row r="2770">
          <cell r="A2770">
            <v>1017087232</v>
          </cell>
          <cell r="B2770" t="str">
            <v>AUTO</v>
          </cell>
          <cell r="C2770" t="str">
            <v>NA</v>
          </cell>
          <cell r="D2770" t="str">
            <v>No Answer AutoDial</v>
          </cell>
          <cell r="E2770" t="str">
            <v>CALL_NOT_PICKED</v>
          </cell>
          <cell r="F2770" t="str">
            <v>UNDEFINED</v>
          </cell>
          <cell r="G2770" t="str">
            <v>Default Category</v>
          </cell>
          <cell r="H2770" t="str">
            <v>VDAD</v>
          </cell>
          <cell r="I2770" t="str">
            <v>Outbound Auto Dial</v>
          </cell>
          <cell r="K2770">
            <v>44935.462245370371</v>
          </cell>
          <cell r="L2770">
            <v>44935.462245370371</v>
          </cell>
          <cell r="M2770">
            <v>10089</v>
          </cell>
          <cell r="N2770" t="str">
            <v>LAS POS Refll</v>
          </cell>
          <cell r="O2770" t="str">
            <v>00Q6F00001rYENN</v>
          </cell>
          <cell r="Q2770">
            <v>202207057687933</v>
          </cell>
          <cell r="R2770">
            <v>0</v>
          </cell>
          <cell r="S2770">
            <v>91</v>
          </cell>
          <cell r="U2770" t="str">
            <v>TEST3056</v>
          </cell>
          <cell r="W2770" t="str">
            <v>SHUBHANGI ANIL GHAG</v>
          </cell>
          <cell r="X2770">
            <v>139224535</v>
          </cell>
          <cell r="AA2770" t="str">
            <v>-</v>
          </cell>
          <cell r="AH2770">
            <v>9004494666</v>
          </cell>
          <cell r="AK2770">
            <v>0</v>
          </cell>
          <cell r="AM2770" t="str">
            <v>NONE</v>
          </cell>
          <cell r="AN2770">
            <v>1</v>
          </cell>
          <cell r="AP2770">
            <v>63721750</v>
          </cell>
          <cell r="AQ2770">
            <v>1693546481.47791</v>
          </cell>
          <cell r="AR2770">
            <v>0</v>
          </cell>
          <cell r="AS2770">
            <v>44935.439143518517</v>
          </cell>
          <cell r="AT2770">
            <v>7</v>
          </cell>
          <cell r="AU2770">
            <v>44935.812407407408</v>
          </cell>
          <cell r="AV2770">
            <v>44935.812418981484</v>
          </cell>
          <cell r="AW2770" t="str">
            <v>Y6</v>
          </cell>
          <cell r="AX2770" t="str">
            <v>UNSPECIFIED</v>
          </cell>
          <cell r="AY2770" t="str">
            <v>CANCEL</v>
          </cell>
          <cell r="AZ2770" t="str">
            <v>Local/02200488649004494666@default-000285c0;2</v>
          </cell>
          <cell r="BA2770">
            <v>401</v>
          </cell>
          <cell r="BB2770" t="str">
            <v>Unauthorized</v>
          </cell>
          <cell r="BC2770">
            <v>0</v>
          </cell>
          <cell r="BD2770">
            <v>0</v>
          </cell>
          <cell r="BF2770">
            <v>0</v>
          </cell>
          <cell r="BG2770" t="str">
            <v>NONE</v>
          </cell>
          <cell r="BK2770">
            <v>1</v>
          </cell>
          <cell r="BL2770">
            <v>3</v>
          </cell>
          <cell r="BM2770">
            <v>45170</v>
          </cell>
          <cell r="BN2770" t="str">
            <v>11:05</v>
          </cell>
          <cell r="BO2770">
            <v>45170.461805555555</v>
          </cell>
          <cell r="BP2770" t="str">
            <v>Non Connect</v>
          </cell>
        </row>
        <row r="2771">
          <cell r="A2771">
            <v>1017087234</v>
          </cell>
          <cell r="B2771" t="str">
            <v>AUTO</v>
          </cell>
          <cell r="C2771" t="str">
            <v>NA</v>
          </cell>
          <cell r="D2771" t="str">
            <v>No Answer AutoDial</v>
          </cell>
          <cell r="E2771" t="str">
            <v>CALL_NOT_PICKED</v>
          </cell>
          <cell r="F2771" t="str">
            <v>UNDEFINED</v>
          </cell>
          <cell r="G2771" t="str">
            <v>Default Category</v>
          </cell>
          <cell r="H2771" t="str">
            <v>VDAD</v>
          </cell>
          <cell r="I2771" t="str">
            <v>Outbound Auto Dial</v>
          </cell>
          <cell r="K2771">
            <v>44935.462291666663</v>
          </cell>
          <cell r="L2771">
            <v>44935.462291666663</v>
          </cell>
          <cell r="M2771">
            <v>10089</v>
          </cell>
          <cell r="N2771" t="str">
            <v>LAS POS Refll</v>
          </cell>
          <cell r="O2771" t="str">
            <v>00Q6F00001rYqK0</v>
          </cell>
          <cell r="Q2771">
            <v>202207057687933</v>
          </cell>
          <cell r="R2771">
            <v>0</v>
          </cell>
          <cell r="S2771">
            <v>91</v>
          </cell>
          <cell r="U2771" t="str">
            <v>TEST3058</v>
          </cell>
          <cell r="W2771" t="str">
            <v>RAJASEKHARAN MENON</v>
          </cell>
          <cell r="X2771">
            <v>139372021</v>
          </cell>
          <cell r="AA2771" t="str">
            <v>-</v>
          </cell>
          <cell r="AH2771">
            <v>9867343368</v>
          </cell>
          <cell r="AK2771">
            <v>0</v>
          </cell>
          <cell r="AM2771" t="str">
            <v>NONE</v>
          </cell>
          <cell r="AN2771">
            <v>1</v>
          </cell>
          <cell r="AP2771">
            <v>63721754</v>
          </cell>
          <cell r="AQ2771">
            <v>1693546482.4779201</v>
          </cell>
          <cell r="AR2771">
            <v>0</v>
          </cell>
          <cell r="AS2771">
            <v>44935.439143518517</v>
          </cell>
          <cell r="AT2771">
            <v>6</v>
          </cell>
          <cell r="AU2771">
            <v>44935.789675925924</v>
          </cell>
          <cell r="AV2771">
            <v>44935.789687500001</v>
          </cell>
          <cell r="AW2771" t="str">
            <v>Y5</v>
          </cell>
          <cell r="AX2771" t="str">
            <v>NO_ANSWER</v>
          </cell>
          <cell r="AY2771" t="str">
            <v>CONGESTION</v>
          </cell>
          <cell r="AZ2771" t="str">
            <v>Local/02200488649867343368@default-000285c4;2</v>
          </cell>
          <cell r="BA2771">
            <v>401</v>
          </cell>
          <cell r="BB2771" t="str">
            <v>Unauthorized</v>
          </cell>
          <cell r="BC2771">
            <v>0</v>
          </cell>
          <cell r="BD2771">
            <v>0</v>
          </cell>
          <cell r="BF2771">
            <v>0</v>
          </cell>
          <cell r="BG2771" t="str">
            <v>NONE</v>
          </cell>
          <cell r="BK2771">
            <v>1</v>
          </cell>
          <cell r="BL2771">
            <v>3</v>
          </cell>
          <cell r="BM2771">
            <v>45170</v>
          </cell>
          <cell r="BN2771" t="str">
            <v>11:05</v>
          </cell>
          <cell r="BO2771">
            <v>45170.461805555555</v>
          </cell>
          <cell r="BP2771" t="str">
            <v>Non Connect</v>
          </cell>
        </row>
        <row r="2772">
          <cell r="A2772">
            <v>1017087235</v>
          </cell>
          <cell r="B2772" t="str">
            <v>AUTO</v>
          </cell>
          <cell r="C2772" t="str">
            <v>NA</v>
          </cell>
          <cell r="D2772" t="str">
            <v>No Answer AutoDial</v>
          </cell>
          <cell r="E2772" t="str">
            <v>CALL_NOT_PICKED</v>
          </cell>
          <cell r="F2772" t="str">
            <v>UNDEFINED</v>
          </cell>
          <cell r="G2772" t="str">
            <v>Default Category</v>
          </cell>
          <cell r="H2772" t="str">
            <v>VDAD</v>
          </cell>
          <cell r="I2772" t="str">
            <v>Outbound Auto Dial</v>
          </cell>
          <cell r="K2772">
            <v>44935.462291666663</v>
          </cell>
          <cell r="L2772">
            <v>44935.462291666663</v>
          </cell>
          <cell r="M2772">
            <v>10089</v>
          </cell>
          <cell r="N2772" t="str">
            <v>LAS POS Refll</v>
          </cell>
          <cell r="O2772" t="str">
            <v>00Q6F00001rYmkv</v>
          </cell>
          <cell r="Q2772">
            <v>202207057687933</v>
          </cell>
          <cell r="R2772">
            <v>0</v>
          </cell>
          <cell r="S2772">
            <v>91</v>
          </cell>
          <cell r="U2772" t="str">
            <v>TEST3059</v>
          </cell>
          <cell r="W2772" t="str">
            <v>BHAGWAN SHARMA</v>
          </cell>
          <cell r="X2772">
            <v>139358232</v>
          </cell>
          <cell r="AA2772" t="str">
            <v>-</v>
          </cell>
          <cell r="AH2772">
            <v>9811167505</v>
          </cell>
          <cell r="AK2772">
            <v>0</v>
          </cell>
          <cell r="AM2772" t="str">
            <v>NONE</v>
          </cell>
          <cell r="AN2772">
            <v>1</v>
          </cell>
          <cell r="AP2772">
            <v>63721753</v>
          </cell>
          <cell r="AQ2772">
            <v>1693546482.4779201</v>
          </cell>
          <cell r="AR2772">
            <v>0</v>
          </cell>
          <cell r="AS2772">
            <v>44935.439143518517</v>
          </cell>
          <cell r="AT2772">
            <v>6</v>
          </cell>
          <cell r="AU2772">
            <v>44935.789675925924</v>
          </cell>
          <cell r="AV2772">
            <v>44935.789675925924</v>
          </cell>
          <cell r="AW2772" t="str">
            <v>Y5</v>
          </cell>
          <cell r="AX2772" t="str">
            <v>NO_ANSWER</v>
          </cell>
          <cell r="AY2772" t="str">
            <v>CONGESTION</v>
          </cell>
          <cell r="AZ2772" t="str">
            <v>Local/02200488649811167505@default-000285c3;2</v>
          </cell>
          <cell r="BA2772">
            <v>401</v>
          </cell>
          <cell r="BB2772" t="str">
            <v>Unauthorized</v>
          </cell>
          <cell r="BC2772">
            <v>0</v>
          </cell>
          <cell r="BD2772">
            <v>0</v>
          </cell>
          <cell r="BF2772">
            <v>0</v>
          </cell>
          <cell r="BG2772" t="str">
            <v>NONE</v>
          </cell>
          <cell r="BK2772">
            <v>1</v>
          </cell>
          <cell r="BL2772">
            <v>3</v>
          </cell>
          <cell r="BM2772">
            <v>45170</v>
          </cell>
          <cell r="BN2772" t="str">
            <v>11:05</v>
          </cell>
          <cell r="BO2772">
            <v>45170.461805555555</v>
          </cell>
          <cell r="BP2772" t="str">
            <v>Non Connect</v>
          </cell>
        </row>
        <row r="2773">
          <cell r="A2773">
            <v>1017087236</v>
          </cell>
          <cell r="B2773" t="str">
            <v>AUTO</v>
          </cell>
          <cell r="C2773" t="str">
            <v>NA</v>
          </cell>
          <cell r="D2773" t="str">
            <v>No Answer AutoDial</v>
          </cell>
          <cell r="E2773" t="str">
            <v>CALL_NOT_PICKED</v>
          </cell>
          <cell r="F2773" t="str">
            <v>UNDEFINED</v>
          </cell>
          <cell r="G2773" t="str">
            <v>Default Category</v>
          </cell>
          <cell r="H2773" t="str">
            <v>VDAD</v>
          </cell>
          <cell r="I2773" t="str">
            <v>Outbound Auto Dial</v>
          </cell>
          <cell r="K2773">
            <v>44935.462291666663</v>
          </cell>
          <cell r="L2773">
            <v>44935.462291666663</v>
          </cell>
          <cell r="M2773">
            <v>10089</v>
          </cell>
          <cell r="N2773" t="str">
            <v>LAS POS Refll</v>
          </cell>
          <cell r="O2773" t="str">
            <v>00Q6F00001rYqJy</v>
          </cell>
          <cell r="Q2773">
            <v>202207057687933</v>
          </cell>
          <cell r="R2773">
            <v>0</v>
          </cell>
          <cell r="S2773">
            <v>91</v>
          </cell>
          <cell r="U2773" t="str">
            <v>TEST3060</v>
          </cell>
          <cell r="W2773" t="str">
            <v>AMIT  MR AMIT DIWAN</v>
          </cell>
          <cell r="X2773">
            <v>139372019</v>
          </cell>
          <cell r="AA2773" t="str">
            <v>-</v>
          </cell>
          <cell r="AH2773">
            <v>9717553553</v>
          </cell>
          <cell r="AK2773">
            <v>0</v>
          </cell>
          <cell r="AM2773" t="str">
            <v>NONE</v>
          </cell>
          <cell r="AN2773">
            <v>1</v>
          </cell>
          <cell r="AP2773">
            <v>63721755</v>
          </cell>
          <cell r="AQ2773">
            <v>1693546482.4779201</v>
          </cell>
          <cell r="AR2773">
            <v>0</v>
          </cell>
          <cell r="AS2773">
            <v>44935.439143518517</v>
          </cell>
          <cell r="AT2773">
            <v>5</v>
          </cell>
          <cell r="AU2773">
            <v>44935.789675925924</v>
          </cell>
          <cell r="AV2773">
            <v>44935.789687500001</v>
          </cell>
          <cell r="AW2773" t="str">
            <v>Y4</v>
          </cell>
          <cell r="AX2773" t="str">
            <v>UNSPECIFIED</v>
          </cell>
          <cell r="AY2773" t="str">
            <v>CANCEL</v>
          </cell>
          <cell r="AZ2773" t="str">
            <v>Local/02200488649717553553@default-000285c5;2</v>
          </cell>
          <cell r="BA2773">
            <v>401</v>
          </cell>
          <cell r="BB2773" t="str">
            <v>Unauthorized</v>
          </cell>
          <cell r="BC2773">
            <v>0</v>
          </cell>
          <cell r="BD2773">
            <v>0</v>
          </cell>
          <cell r="BF2773">
            <v>0</v>
          </cell>
          <cell r="BG2773" t="str">
            <v>NONE</v>
          </cell>
          <cell r="BK2773">
            <v>1</v>
          </cell>
          <cell r="BL2773">
            <v>3</v>
          </cell>
          <cell r="BM2773">
            <v>45170</v>
          </cell>
          <cell r="BN2773" t="str">
            <v>11:05</v>
          </cell>
          <cell r="BO2773">
            <v>45170.461805555555</v>
          </cell>
          <cell r="BP2773" t="str">
            <v>Non Connect</v>
          </cell>
        </row>
        <row r="2774">
          <cell r="A2774">
            <v>1017087239</v>
          </cell>
          <cell r="B2774" t="str">
            <v>AUTO</v>
          </cell>
          <cell r="C2774" t="str">
            <v>NA</v>
          </cell>
          <cell r="D2774" t="str">
            <v>No Answer AutoDial</v>
          </cell>
          <cell r="E2774" t="str">
            <v>CALL_NOT_PICKED</v>
          </cell>
          <cell r="F2774" t="str">
            <v>UNDEFINED</v>
          </cell>
          <cell r="G2774" t="str">
            <v>Default Category</v>
          </cell>
          <cell r="H2774" t="str">
            <v>VDAD</v>
          </cell>
          <cell r="I2774" t="str">
            <v>Outbound Auto Dial</v>
          </cell>
          <cell r="K2774">
            <v>44935.462488425925</v>
          </cell>
          <cell r="L2774">
            <v>44935.462488425925</v>
          </cell>
          <cell r="M2774">
            <v>10089</v>
          </cell>
          <cell r="N2774" t="str">
            <v>LAS POS Refll</v>
          </cell>
          <cell r="O2774" t="str">
            <v>00Q6F00001rXnsH</v>
          </cell>
          <cell r="Q2774">
            <v>202207057687933</v>
          </cell>
          <cell r="R2774">
            <v>0</v>
          </cell>
          <cell r="S2774">
            <v>91</v>
          </cell>
          <cell r="U2774" t="str">
            <v>TEST3063</v>
          </cell>
          <cell r="W2774" t="str">
            <v>ABHISHEK  MR ABHISHEK AGARWAL</v>
          </cell>
          <cell r="X2774">
            <v>139120953</v>
          </cell>
          <cell r="AA2774" t="str">
            <v>-</v>
          </cell>
          <cell r="AF2774" t="str">
            <v>U</v>
          </cell>
          <cell r="AH2774">
            <v>9810335357</v>
          </cell>
          <cell r="AK2774">
            <v>0</v>
          </cell>
          <cell r="AM2774" t="str">
            <v>NONE</v>
          </cell>
          <cell r="AN2774">
            <v>1</v>
          </cell>
          <cell r="AP2774">
            <v>63721758</v>
          </cell>
          <cell r="AQ2774">
            <v>1693546502.4779999</v>
          </cell>
          <cell r="AR2774">
            <v>0</v>
          </cell>
          <cell r="AS2774">
            <v>44935.439143518517</v>
          </cell>
          <cell r="AT2774">
            <v>5</v>
          </cell>
          <cell r="AU2774">
            <v>44935.789675925924</v>
          </cell>
          <cell r="AV2774">
            <v>44935.790590277778</v>
          </cell>
          <cell r="AW2774" t="str">
            <v>Y4</v>
          </cell>
          <cell r="AX2774" t="str">
            <v>UNSPECIFIED</v>
          </cell>
          <cell r="AY2774" t="str">
            <v>CANCEL</v>
          </cell>
          <cell r="AZ2774" t="str">
            <v>Local/02200488649810335357@default-000285df;2</v>
          </cell>
          <cell r="BA2774">
            <v>401</v>
          </cell>
          <cell r="BB2774" t="str">
            <v>Unauthorized</v>
          </cell>
          <cell r="BC2774">
            <v>0</v>
          </cell>
          <cell r="BD2774">
            <v>0</v>
          </cell>
          <cell r="BF2774">
            <v>0</v>
          </cell>
          <cell r="BG2774" t="str">
            <v>NONE</v>
          </cell>
          <cell r="BK2774">
            <v>1</v>
          </cell>
          <cell r="BL2774">
            <v>3</v>
          </cell>
          <cell r="BM2774">
            <v>45170</v>
          </cell>
          <cell r="BN2774" t="str">
            <v>11:05</v>
          </cell>
          <cell r="BO2774">
            <v>45170.461805555555</v>
          </cell>
          <cell r="BP2774" t="str">
            <v>Non Connect</v>
          </cell>
        </row>
        <row r="2775">
          <cell r="A2775">
            <v>1017087240</v>
          </cell>
          <cell r="B2775" t="str">
            <v>AUTO</v>
          </cell>
          <cell r="C2775" t="str">
            <v>NA</v>
          </cell>
          <cell r="D2775" t="str">
            <v>No Answer AutoDial</v>
          </cell>
          <cell r="E2775" t="str">
            <v>CALL_NOT_PICKED</v>
          </cell>
          <cell r="F2775" t="str">
            <v>UNDEFINED</v>
          </cell>
          <cell r="G2775" t="str">
            <v>Default Category</v>
          </cell>
          <cell r="H2775" t="str">
            <v>VDAD</v>
          </cell>
          <cell r="I2775" t="str">
            <v>Outbound Auto Dial</v>
          </cell>
          <cell r="K2775">
            <v>44935.462488425925</v>
          </cell>
          <cell r="L2775">
            <v>44935.462488425925</v>
          </cell>
          <cell r="M2775">
            <v>10089</v>
          </cell>
          <cell r="N2775" t="str">
            <v>LAS POS Refll</v>
          </cell>
          <cell r="O2775" t="str">
            <v>00Q6F00001rXsZa</v>
          </cell>
          <cell r="Q2775">
            <v>202207057687933</v>
          </cell>
          <cell r="R2775">
            <v>0</v>
          </cell>
          <cell r="S2775">
            <v>91</v>
          </cell>
          <cell r="U2775" t="str">
            <v>TEST3064</v>
          </cell>
          <cell r="W2775" t="str">
            <v>KAPOOR S/O BHARAT BHUSHAN KAPO</v>
          </cell>
          <cell r="X2775">
            <v>139139097</v>
          </cell>
          <cell r="AA2775" t="str">
            <v>-</v>
          </cell>
          <cell r="AH2775">
            <v>9315110111</v>
          </cell>
          <cell r="AK2775">
            <v>0</v>
          </cell>
          <cell r="AM2775" t="str">
            <v>NONE</v>
          </cell>
          <cell r="AN2775">
            <v>1</v>
          </cell>
          <cell r="AP2775">
            <v>63721760</v>
          </cell>
          <cell r="AQ2775">
            <v>1693546502.4779999</v>
          </cell>
          <cell r="AR2775">
            <v>0</v>
          </cell>
          <cell r="AS2775">
            <v>44935.439143518517</v>
          </cell>
          <cell r="AT2775">
            <v>5</v>
          </cell>
          <cell r="AU2775">
            <v>44935.789675925924</v>
          </cell>
          <cell r="AV2775">
            <v>44935.789687500001</v>
          </cell>
          <cell r="AW2775" t="str">
            <v>Y4</v>
          </cell>
          <cell r="AX2775" t="str">
            <v>UNSPECIFIED</v>
          </cell>
          <cell r="AY2775" t="str">
            <v>CANCEL</v>
          </cell>
          <cell r="AZ2775" t="str">
            <v>Local/02200488649315110111@default-000285e1;2</v>
          </cell>
          <cell r="BA2775">
            <v>401</v>
          </cell>
          <cell r="BB2775" t="str">
            <v>Unauthorized</v>
          </cell>
          <cell r="BC2775">
            <v>0</v>
          </cell>
          <cell r="BD2775">
            <v>0</v>
          </cell>
          <cell r="BF2775">
            <v>0</v>
          </cell>
          <cell r="BG2775" t="str">
            <v>NONE</v>
          </cell>
          <cell r="BK2775">
            <v>1</v>
          </cell>
          <cell r="BL2775">
            <v>3</v>
          </cell>
          <cell r="BM2775">
            <v>45170</v>
          </cell>
          <cell r="BN2775" t="str">
            <v>11:05</v>
          </cell>
          <cell r="BO2775">
            <v>45170.461805555555</v>
          </cell>
          <cell r="BP2775" t="str">
            <v>Non Connect</v>
          </cell>
        </row>
        <row r="2776">
          <cell r="A2776">
            <v>1017087241</v>
          </cell>
          <cell r="B2776" t="str">
            <v>AUTO</v>
          </cell>
          <cell r="C2776" t="str">
            <v>NA</v>
          </cell>
          <cell r="D2776" t="str">
            <v>No Answer AutoDial</v>
          </cell>
          <cell r="E2776" t="str">
            <v>CALL_NOT_PICKED</v>
          </cell>
          <cell r="F2776" t="str">
            <v>UNDEFINED</v>
          </cell>
          <cell r="G2776" t="str">
            <v>Default Category</v>
          </cell>
          <cell r="H2776" t="str">
            <v>VDAD</v>
          </cell>
          <cell r="I2776" t="str">
            <v>Outbound Auto Dial</v>
          </cell>
          <cell r="K2776">
            <v>44935.462488425925</v>
          </cell>
          <cell r="L2776">
            <v>44935.462488425925</v>
          </cell>
          <cell r="M2776">
            <v>10089</v>
          </cell>
          <cell r="N2776" t="str">
            <v>LAS POS Refll</v>
          </cell>
          <cell r="O2776" t="str">
            <v>00Q6F00001rYClu</v>
          </cell>
          <cell r="Q2776">
            <v>202207057687933</v>
          </cell>
          <cell r="R2776">
            <v>0</v>
          </cell>
          <cell r="S2776">
            <v>91</v>
          </cell>
          <cell r="U2776" t="str">
            <v>TEST3065</v>
          </cell>
          <cell r="W2776" t="str">
            <v>D/O  NABHIRAJA</v>
          </cell>
          <cell r="X2776">
            <v>139218345</v>
          </cell>
          <cell r="AA2776" t="str">
            <v>-</v>
          </cell>
          <cell r="AF2776" t="str">
            <v>U</v>
          </cell>
          <cell r="AH2776">
            <v>7022012022</v>
          </cell>
          <cell r="AK2776">
            <v>0</v>
          </cell>
          <cell r="AM2776" t="str">
            <v>NONE</v>
          </cell>
          <cell r="AN2776">
            <v>1</v>
          </cell>
          <cell r="AP2776">
            <v>63721761</v>
          </cell>
          <cell r="AQ2776">
            <v>1693546502.4780099</v>
          </cell>
          <cell r="AR2776">
            <v>0</v>
          </cell>
          <cell r="AS2776">
            <v>44935.439143518517</v>
          </cell>
          <cell r="AT2776">
            <v>7</v>
          </cell>
          <cell r="AU2776">
            <v>44935.784363425926</v>
          </cell>
          <cell r="AV2776">
            <v>44935.786458333336</v>
          </cell>
          <cell r="AW2776" t="str">
            <v>Y6</v>
          </cell>
          <cell r="AX2776" t="str">
            <v>UNSPECIFIED</v>
          </cell>
          <cell r="AY2776" t="str">
            <v>CANCEL</v>
          </cell>
          <cell r="AZ2776" t="str">
            <v>Local/02200488647022012022@default-000285e2;2</v>
          </cell>
          <cell r="BA2776">
            <v>401</v>
          </cell>
          <cell r="BB2776" t="str">
            <v>Unauthorized</v>
          </cell>
          <cell r="BC2776">
            <v>0</v>
          </cell>
          <cell r="BD2776">
            <v>0</v>
          </cell>
          <cell r="BF2776">
            <v>0</v>
          </cell>
          <cell r="BG2776" t="str">
            <v>NONE</v>
          </cell>
          <cell r="BH2776">
            <v>44966</v>
          </cell>
          <cell r="BI2776">
            <v>0.54166666666666663</v>
          </cell>
          <cell r="BK2776">
            <v>1</v>
          </cell>
          <cell r="BL2776">
            <v>3</v>
          </cell>
          <cell r="BM2776">
            <v>45170</v>
          </cell>
          <cell r="BN2776" t="str">
            <v>11:05</v>
          </cell>
          <cell r="BO2776">
            <v>45170.461805555555</v>
          </cell>
          <cell r="BP2776" t="str">
            <v>Non Connect</v>
          </cell>
        </row>
        <row r="2777">
          <cell r="A2777">
            <v>1017087242</v>
          </cell>
          <cell r="B2777" t="str">
            <v>AUTO</v>
          </cell>
          <cell r="C2777" t="str">
            <v>NA</v>
          </cell>
          <cell r="D2777" t="str">
            <v>No Answer AutoDial</v>
          </cell>
          <cell r="E2777" t="str">
            <v>CALL_NOT_PICKED</v>
          </cell>
          <cell r="F2777" t="str">
            <v>UNDEFINED</v>
          </cell>
          <cell r="G2777" t="str">
            <v>Default Category</v>
          </cell>
          <cell r="H2777" t="str">
            <v>VDAD</v>
          </cell>
          <cell r="I2777" t="str">
            <v>Outbound Auto Dial</v>
          </cell>
          <cell r="K2777">
            <v>44935.462488425925</v>
          </cell>
          <cell r="L2777">
            <v>44935.462488425925</v>
          </cell>
          <cell r="M2777">
            <v>10089</v>
          </cell>
          <cell r="N2777" t="str">
            <v>LAS POS Refll</v>
          </cell>
          <cell r="O2777" t="str">
            <v>00Q6F00001rY8tO</v>
          </cell>
          <cell r="Q2777">
            <v>202207057687933</v>
          </cell>
          <cell r="R2777">
            <v>0</v>
          </cell>
          <cell r="S2777">
            <v>91</v>
          </cell>
          <cell r="U2777" t="str">
            <v>TEST3066</v>
          </cell>
          <cell r="W2777" t="str">
            <v>BHIMSHI GINDRA</v>
          </cell>
          <cell r="X2777">
            <v>139203305</v>
          </cell>
          <cell r="AA2777" t="str">
            <v>-</v>
          </cell>
          <cell r="AF2777" t="str">
            <v>U</v>
          </cell>
          <cell r="AH2777">
            <v>7709009036</v>
          </cell>
          <cell r="AK2777">
            <v>0</v>
          </cell>
          <cell r="AM2777" t="str">
            <v>NONE</v>
          </cell>
          <cell r="AN2777">
            <v>1</v>
          </cell>
          <cell r="AP2777">
            <v>63721759</v>
          </cell>
          <cell r="AQ2777">
            <v>1693546502.4779999</v>
          </cell>
          <cell r="AR2777">
            <v>0</v>
          </cell>
          <cell r="AS2777">
            <v>44935.439143518517</v>
          </cell>
          <cell r="AT2777">
            <v>2</v>
          </cell>
          <cell r="AU2777">
            <v>44935.75204861111</v>
          </cell>
          <cell r="AV2777">
            <v>44935.753298611111</v>
          </cell>
          <cell r="AW2777" t="str">
            <v>Y1</v>
          </cell>
          <cell r="AX2777" t="str">
            <v>UNSPECIFIED</v>
          </cell>
          <cell r="AY2777" t="str">
            <v>CANCEL</v>
          </cell>
          <cell r="AZ2777" t="str">
            <v>Local/02200488647709009036@default-000285e0;2</v>
          </cell>
          <cell r="BA2777">
            <v>401</v>
          </cell>
          <cell r="BB2777" t="str">
            <v>Unauthorized</v>
          </cell>
          <cell r="BC2777">
            <v>0</v>
          </cell>
          <cell r="BD2777">
            <v>0</v>
          </cell>
          <cell r="BF2777">
            <v>0</v>
          </cell>
          <cell r="BG2777" t="str">
            <v>NONE</v>
          </cell>
          <cell r="BK2777">
            <v>1</v>
          </cell>
          <cell r="BL2777">
            <v>3</v>
          </cell>
          <cell r="BM2777">
            <v>45170</v>
          </cell>
          <cell r="BN2777" t="str">
            <v>11:05</v>
          </cell>
          <cell r="BO2777">
            <v>45170.461805555555</v>
          </cell>
          <cell r="BP2777" t="str">
            <v>Non Connect</v>
          </cell>
        </row>
        <row r="2778">
          <cell r="A2778">
            <v>1017087164</v>
          </cell>
          <cell r="B2778" t="str">
            <v>AUTO</v>
          </cell>
          <cell r="C2778" t="str">
            <v>NA</v>
          </cell>
          <cell r="D2778" t="str">
            <v>No Answer AutoDial</v>
          </cell>
          <cell r="E2778" t="str">
            <v>CALL_NOT_PICKED</v>
          </cell>
          <cell r="F2778" t="str">
            <v>UNDEFINED</v>
          </cell>
          <cell r="G2778" t="str">
            <v>Default Category</v>
          </cell>
          <cell r="H2778" t="str">
            <v>VDAD</v>
          </cell>
          <cell r="I2778" t="str">
            <v>Outbound Auto Dial</v>
          </cell>
          <cell r="K2778">
            <v>44935.461319444446</v>
          </cell>
          <cell r="L2778">
            <v>44935.461319444446</v>
          </cell>
          <cell r="M2778">
            <v>10089</v>
          </cell>
          <cell r="N2778" t="str">
            <v>LAS POS Refll</v>
          </cell>
          <cell r="O2778" t="str">
            <v>00Q6F00001rQenv</v>
          </cell>
          <cell r="Q2778">
            <v>202207057687933</v>
          </cell>
          <cell r="R2778">
            <v>0</v>
          </cell>
          <cell r="S2778">
            <v>91</v>
          </cell>
          <cell r="U2778" t="str">
            <v>TEST2988</v>
          </cell>
          <cell r="W2778" t="str">
            <v>ABHINAV  MR ABHINAV KISHORE</v>
          </cell>
          <cell r="X2778">
            <v>137387119</v>
          </cell>
          <cell r="AA2778" t="str">
            <v>-</v>
          </cell>
          <cell r="AF2778" t="str">
            <v>U</v>
          </cell>
          <cell r="AH2778">
            <v>8826496627</v>
          </cell>
          <cell r="AK2778">
            <v>0</v>
          </cell>
          <cell r="AM2778" t="str">
            <v>NONE</v>
          </cell>
          <cell r="AN2778">
            <v>1</v>
          </cell>
          <cell r="AP2778">
            <v>63721695</v>
          </cell>
          <cell r="AQ2778">
            <v>1693546397.47771</v>
          </cell>
          <cell r="AR2778">
            <v>0</v>
          </cell>
          <cell r="AS2778">
            <v>44935.439143518517</v>
          </cell>
          <cell r="AT2778">
            <v>9</v>
          </cell>
          <cell r="AU2778">
            <v>44935.794108796297</v>
          </cell>
          <cell r="AV2778">
            <v>44935.794363425928</v>
          </cell>
          <cell r="AW2778" t="str">
            <v>Y8</v>
          </cell>
          <cell r="AX2778" t="str">
            <v>UNSPECIFIED</v>
          </cell>
          <cell r="AY2778" t="str">
            <v>CANCEL</v>
          </cell>
          <cell r="AZ2778" t="str">
            <v>Local/02200488648826496627@default-00028580;2</v>
          </cell>
          <cell r="BA2778">
            <v>401</v>
          </cell>
          <cell r="BB2778" t="str">
            <v>Unauthorized</v>
          </cell>
          <cell r="BC2778">
            <v>0</v>
          </cell>
          <cell r="BD2778">
            <v>0</v>
          </cell>
          <cell r="BF2778">
            <v>0</v>
          </cell>
          <cell r="BG2778" t="str">
            <v>NONE</v>
          </cell>
          <cell r="BK2778">
            <v>1</v>
          </cell>
          <cell r="BL2778">
            <v>3</v>
          </cell>
          <cell r="BM2778">
            <v>45170</v>
          </cell>
          <cell r="BN2778" t="str">
            <v>11:04</v>
          </cell>
          <cell r="BO2778">
            <v>45170.461111111108</v>
          </cell>
          <cell r="BP2778" t="str">
            <v>Non Connect</v>
          </cell>
        </row>
        <row r="2779">
          <cell r="A2779">
            <v>1017087165</v>
          </cell>
          <cell r="B2779" t="str">
            <v>AUTO</v>
          </cell>
          <cell r="C2779" t="str">
            <v>NA</v>
          </cell>
          <cell r="D2779" t="str">
            <v>No Answer AutoDial</v>
          </cell>
          <cell r="E2779" t="str">
            <v>CALL_NOT_PICKED</v>
          </cell>
          <cell r="F2779" t="str">
            <v>UNDEFINED</v>
          </cell>
          <cell r="G2779" t="str">
            <v>Default Category</v>
          </cell>
          <cell r="H2779" t="str">
            <v>VDAD</v>
          </cell>
          <cell r="I2779" t="str">
            <v>Outbound Auto Dial</v>
          </cell>
          <cell r="K2779">
            <v>44935.461319444446</v>
          </cell>
          <cell r="L2779">
            <v>44935.461319444446</v>
          </cell>
          <cell r="M2779">
            <v>10089</v>
          </cell>
          <cell r="N2779" t="str">
            <v>LAS POS Refll</v>
          </cell>
          <cell r="O2779" t="str">
            <v>00Q6F00001rYiuP</v>
          </cell>
          <cell r="Q2779">
            <v>202207057687933</v>
          </cell>
          <cell r="R2779">
            <v>0</v>
          </cell>
          <cell r="S2779">
            <v>91</v>
          </cell>
          <cell r="U2779" t="str">
            <v>TEST2989</v>
          </cell>
          <cell r="W2779" t="str">
            <v>ASHISH A DESHPANDE</v>
          </cell>
          <cell r="X2779">
            <v>139343305</v>
          </cell>
          <cell r="AA2779" t="str">
            <v>-</v>
          </cell>
          <cell r="AH2779">
            <v>9892147663</v>
          </cell>
          <cell r="AK2779">
            <v>0</v>
          </cell>
          <cell r="AM2779" t="str">
            <v>NONE</v>
          </cell>
          <cell r="AN2779">
            <v>1</v>
          </cell>
          <cell r="AP2779">
            <v>63721694</v>
          </cell>
          <cell r="AQ2779">
            <v>1693546397.47771</v>
          </cell>
          <cell r="AR2779">
            <v>0</v>
          </cell>
          <cell r="AS2779">
            <v>44935.439143518517</v>
          </cell>
          <cell r="AT2779">
            <v>6</v>
          </cell>
          <cell r="AU2779">
            <v>44935.761562500003</v>
          </cell>
          <cell r="AV2779">
            <v>44935.762129629627</v>
          </cell>
          <cell r="AW2779" t="str">
            <v>Y5</v>
          </cell>
          <cell r="AX2779" t="str">
            <v>UNSPECIFIED</v>
          </cell>
          <cell r="AY2779" t="str">
            <v>CANCEL</v>
          </cell>
          <cell r="AZ2779" t="str">
            <v>Local/02200488649892147663@default-0002857f;2</v>
          </cell>
          <cell r="BA2779">
            <v>401</v>
          </cell>
          <cell r="BB2779" t="str">
            <v>Unauthorized</v>
          </cell>
          <cell r="BC2779">
            <v>0</v>
          </cell>
          <cell r="BD2779">
            <v>0</v>
          </cell>
          <cell r="BF2779">
            <v>0</v>
          </cell>
          <cell r="BG2779" t="str">
            <v>NONE</v>
          </cell>
          <cell r="BK2779">
            <v>1</v>
          </cell>
          <cell r="BL2779">
            <v>3</v>
          </cell>
          <cell r="BM2779">
            <v>45170</v>
          </cell>
          <cell r="BN2779" t="str">
            <v>11:04</v>
          </cell>
          <cell r="BO2779">
            <v>45170.461111111108</v>
          </cell>
          <cell r="BP2779" t="str">
            <v>Non Connect</v>
          </cell>
        </row>
        <row r="2780">
          <cell r="A2780">
            <v>1017087167</v>
          </cell>
          <cell r="B2780" t="str">
            <v>AUTO</v>
          </cell>
          <cell r="C2780" t="str">
            <v>NA</v>
          </cell>
          <cell r="D2780" t="str">
            <v>No Answer AutoDial</v>
          </cell>
          <cell r="E2780" t="str">
            <v>CALL_NOT_PICKED</v>
          </cell>
          <cell r="F2780" t="str">
            <v>UNDEFINED</v>
          </cell>
          <cell r="G2780" t="str">
            <v>Default Category</v>
          </cell>
          <cell r="H2780" t="str">
            <v>VDAD</v>
          </cell>
          <cell r="I2780" t="str">
            <v>Outbound Auto Dial</v>
          </cell>
          <cell r="K2780">
            <v>44935.461388888885</v>
          </cell>
          <cell r="L2780">
            <v>44935.461388888885</v>
          </cell>
          <cell r="M2780">
            <v>10089</v>
          </cell>
          <cell r="N2780" t="str">
            <v>LAS POS Refll</v>
          </cell>
          <cell r="O2780" t="str">
            <v>00Q6F00001rHGyP</v>
          </cell>
          <cell r="Q2780">
            <v>202207057687933</v>
          </cell>
          <cell r="R2780">
            <v>0</v>
          </cell>
          <cell r="S2780">
            <v>91</v>
          </cell>
          <cell r="U2780" t="str">
            <v>TEST2991</v>
          </cell>
          <cell r="W2780" t="str">
            <v>VIPUL GADA</v>
          </cell>
          <cell r="X2780">
            <v>136143125</v>
          </cell>
          <cell r="AA2780" t="str">
            <v>-</v>
          </cell>
          <cell r="AF2780" t="str">
            <v>U</v>
          </cell>
          <cell r="AH2780">
            <v>8080234235</v>
          </cell>
          <cell r="AK2780">
            <v>0</v>
          </cell>
          <cell r="AM2780" t="str">
            <v>NONE</v>
          </cell>
          <cell r="AN2780">
            <v>1</v>
          </cell>
          <cell r="AP2780">
            <v>63721700</v>
          </cell>
          <cell r="AQ2780">
            <v>1693546402.7202699</v>
          </cell>
          <cell r="AR2780">
            <v>0</v>
          </cell>
          <cell r="AS2780">
            <v>44935.439143518517</v>
          </cell>
          <cell r="AT2780">
            <v>3</v>
          </cell>
          <cell r="AU2780">
            <v>44935.730358796296</v>
          </cell>
          <cell r="AV2780">
            <v>44935.730995370373</v>
          </cell>
          <cell r="AW2780" t="str">
            <v>Y2</v>
          </cell>
          <cell r="AX2780" t="str">
            <v>NO_ANSWER</v>
          </cell>
          <cell r="AY2780" t="str">
            <v>CONGESTION</v>
          </cell>
          <cell r="AZ2780" t="str">
            <v>Local/02200488648080234235@default-000368ba;2</v>
          </cell>
          <cell r="BA2780">
            <v>401</v>
          </cell>
          <cell r="BB2780" t="str">
            <v>Unauthorized</v>
          </cell>
          <cell r="BC2780">
            <v>0</v>
          </cell>
          <cell r="BD2780">
            <v>0</v>
          </cell>
          <cell r="BF2780">
            <v>0</v>
          </cell>
          <cell r="BG2780" t="str">
            <v>NONE</v>
          </cell>
          <cell r="BK2780">
            <v>1</v>
          </cell>
          <cell r="BL2780">
            <v>3</v>
          </cell>
          <cell r="BM2780">
            <v>45170</v>
          </cell>
          <cell r="BN2780" t="str">
            <v>11:04</v>
          </cell>
          <cell r="BO2780">
            <v>45170.461111111108</v>
          </cell>
          <cell r="BP2780" t="str">
            <v>Non Connect</v>
          </cell>
        </row>
        <row r="2781">
          <cell r="A2781">
            <v>1017087168</v>
          </cell>
          <cell r="B2781" t="str">
            <v>AUTO</v>
          </cell>
          <cell r="C2781" t="str">
            <v>NA</v>
          </cell>
          <cell r="D2781" t="str">
            <v>No Answer AutoDial</v>
          </cell>
          <cell r="E2781" t="str">
            <v>CALL_NOT_PICKED</v>
          </cell>
          <cell r="F2781" t="str">
            <v>UNDEFINED</v>
          </cell>
          <cell r="G2781" t="str">
            <v>Default Category</v>
          </cell>
          <cell r="H2781" t="str">
            <v>VDAD</v>
          </cell>
          <cell r="I2781" t="str">
            <v>Outbound Auto Dial</v>
          </cell>
          <cell r="K2781">
            <v>44935.461388888885</v>
          </cell>
          <cell r="L2781">
            <v>44935.461388888885</v>
          </cell>
          <cell r="M2781">
            <v>10089</v>
          </cell>
          <cell r="N2781" t="str">
            <v>LAS POS Refll</v>
          </cell>
          <cell r="O2781" t="str">
            <v>00Q6F00001rXnlw</v>
          </cell>
          <cell r="Q2781">
            <v>202207057687933</v>
          </cell>
          <cell r="R2781">
            <v>0</v>
          </cell>
          <cell r="S2781">
            <v>91</v>
          </cell>
          <cell r="U2781" t="str">
            <v>TEST2992</v>
          </cell>
          <cell r="W2781" t="str">
            <v>ARUN AGNIHOTRI</v>
          </cell>
          <cell r="X2781">
            <v>139120557</v>
          </cell>
          <cell r="AA2781" t="str">
            <v>-</v>
          </cell>
          <cell r="AH2781">
            <v>9038023001</v>
          </cell>
          <cell r="AK2781">
            <v>0</v>
          </cell>
          <cell r="AM2781" t="str">
            <v>NONE</v>
          </cell>
          <cell r="AN2781">
            <v>1</v>
          </cell>
          <cell r="AP2781">
            <v>63721699</v>
          </cell>
          <cell r="AQ2781">
            <v>1693546402.7202599</v>
          </cell>
          <cell r="AR2781">
            <v>0</v>
          </cell>
          <cell r="AS2781">
            <v>44935.439143518517</v>
          </cell>
          <cell r="AT2781">
            <v>9</v>
          </cell>
          <cell r="AU2781">
            <v>44935.794108796297</v>
          </cell>
          <cell r="AV2781">
            <v>44935.794108796297</v>
          </cell>
          <cell r="AW2781" t="str">
            <v>Y8</v>
          </cell>
          <cell r="AX2781" t="str">
            <v>NO_ANSWER</v>
          </cell>
          <cell r="AY2781" t="str">
            <v>CONGESTION</v>
          </cell>
          <cell r="AZ2781" t="str">
            <v>Local/02200488649038023001@default-000368b9;2</v>
          </cell>
          <cell r="BA2781">
            <v>401</v>
          </cell>
          <cell r="BB2781" t="str">
            <v>Unauthorized</v>
          </cell>
          <cell r="BC2781">
            <v>0</v>
          </cell>
          <cell r="BD2781">
            <v>0</v>
          </cell>
          <cell r="BF2781">
            <v>0</v>
          </cell>
          <cell r="BG2781" t="str">
            <v>NONE</v>
          </cell>
          <cell r="BK2781">
            <v>1</v>
          </cell>
          <cell r="BL2781">
            <v>3</v>
          </cell>
          <cell r="BM2781">
            <v>45170</v>
          </cell>
          <cell r="BN2781" t="str">
            <v>11:04</v>
          </cell>
          <cell r="BO2781">
            <v>45170.461111111108</v>
          </cell>
          <cell r="BP2781" t="str">
            <v>Non Connect</v>
          </cell>
        </row>
        <row r="2782">
          <cell r="A2782">
            <v>1017087169</v>
          </cell>
          <cell r="B2782" t="str">
            <v>AUTO</v>
          </cell>
          <cell r="C2782" t="str">
            <v>NA</v>
          </cell>
          <cell r="D2782" t="str">
            <v>No Answer AutoDial</v>
          </cell>
          <cell r="E2782" t="str">
            <v>CALL_NOT_PICKED</v>
          </cell>
          <cell r="F2782" t="str">
            <v>UNDEFINED</v>
          </cell>
          <cell r="G2782" t="str">
            <v>Default Category</v>
          </cell>
          <cell r="H2782" t="str">
            <v>VDAD</v>
          </cell>
          <cell r="I2782" t="str">
            <v>Outbound Auto Dial</v>
          </cell>
          <cell r="K2782">
            <v>44935.461388888885</v>
          </cell>
          <cell r="L2782">
            <v>44935.461388888885</v>
          </cell>
          <cell r="M2782">
            <v>10089</v>
          </cell>
          <cell r="N2782" t="str">
            <v>LAS POS Refll</v>
          </cell>
          <cell r="O2782" t="str">
            <v>00Q6F00001rYDXl</v>
          </cell>
          <cell r="Q2782">
            <v>202207057687933</v>
          </cell>
          <cell r="R2782">
            <v>0</v>
          </cell>
          <cell r="S2782">
            <v>91</v>
          </cell>
          <cell r="U2782" t="str">
            <v>TEST2993</v>
          </cell>
          <cell r="W2782" t="str">
            <v>SANDEEP KATARIYA</v>
          </cell>
          <cell r="X2782">
            <v>139221327</v>
          </cell>
          <cell r="AA2782" t="str">
            <v>-</v>
          </cell>
          <cell r="AF2782" t="str">
            <v>U</v>
          </cell>
          <cell r="AH2782">
            <v>9060030303</v>
          </cell>
          <cell r="AK2782">
            <v>0</v>
          </cell>
          <cell r="AM2782" t="str">
            <v>NONE</v>
          </cell>
          <cell r="AN2782">
            <v>1</v>
          </cell>
          <cell r="AP2782">
            <v>63721701</v>
          </cell>
          <cell r="AQ2782">
            <v>1693546403.7202699</v>
          </cell>
          <cell r="AR2782">
            <v>0</v>
          </cell>
          <cell r="AS2782">
            <v>44935.439143518517</v>
          </cell>
          <cell r="AT2782">
            <v>9</v>
          </cell>
          <cell r="AU2782">
            <v>44935.794108796297</v>
          </cell>
          <cell r="AV2782">
            <v>44935.794108796297</v>
          </cell>
          <cell r="AW2782" t="str">
            <v>Y8</v>
          </cell>
          <cell r="AX2782" t="str">
            <v>NO_ANSWER</v>
          </cell>
          <cell r="AY2782" t="str">
            <v>CONGESTION</v>
          </cell>
          <cell r="AZ2782" t="str">
            <v>Local/02200488649060030303@default-000368bb;2</v>
          </cell>
          <cell r="BA2782">
            <v>0</v>
          </cell>
          <cell r="BC2782">
            <v>0</v>
          </cell>
          <cell r="BD2782">
            <v>0</v>
          </cell>
          <cell r="BF2782">
            <v>0</v>
          </cell>
          <cell r="BG2782" t="str">
            <v>NONE</v>
          </cell>
          <cell r="BK2782">
            <v>1</v>
          </cell>
          <cell r="BL2782">
            <v>3</v>
          </cell>
          <cell r="BM2782">
            <v>45170</v>
          </cell>
          <cell r="BN2782" t="str">
            <v>11:04</v>
          </cell>
          <cell r="BO2782">
            <v>45170.461111111108</v>
          </cell>
          <cell r="BP2782" t="str">
            <v>Non Connect</v>
          </cell>
        </row>
        <row r="2783">
          <cell r="A2783">
            <v>1017087173</v>
          </cell>
          <cell r="B2783" t="str">
            <v>AUTO</v>
          </cell>
          <cell r="C2783" t="str">
            <v>NA</v>
          </cell>
          <cell r="D2783" t="str">
            <v>No Answer AutoDial</v>
          </cell>
          <cell r="E2783" t="str">
            <v>CALL_NOT_PICKED</v>
          </cell>
          <cell r="F2783" t="str">
            <v>UNDEFINED</v>
          </cell>
          <cell r="G2783" t="str">
            <v>Default Category</v>
          </cell>
          <cell r="H2783" t="str">
            <v>VDAD</v>
          </cell>
          <cell r="I2783" t="str">
            <v>Outbound Auto Dial</v>
          </cell>
          <cell r="K2783">
            <v>44935.461458333331</v>
          </cell>
          <cell r="L2783">
            <v>44935.461458333331</v>
          </cell>
          <cell r="M2783">
            <v>10089</v>
          </cell>
          <cell r="N2783" t="str">
            <v>LAS POS Refll</v>
          </cell>
          <cell r="O2783" t="str">
            <v>00Q6F00001rPBsR</v>
          </cell>
          <cell r="Q2783">
            <v>202207057687933</v>
          </cell>
          <cell r="R2783">
            <v>0</v>
          </cell>
          <cell r="S2783">
            <v>91</v>
          </cell>
          <cell r="U2783" t="str">
            <v>TEST2997</v>
          </cell>
          <cell r="W2783" t="str">
            <v>DINESH AGARWAL .</v>
          </cell>
          <cell r="X2783">
            <v>137031970</v>
          </cell>
          <cell r="AA2783" t="str">
            <v>-</v>
          </cell>
          <cell r="AH2783">
            <v>9167056185</v>
          </cell>
          <cell r="AK2783">
            <v>0</v>
          </cell>
          <cell r="AM2783" t="str">
            <v>NONE</v>
          </cell>
          <cell r="AN2783">
            <v>1</v>
          </cell>
          <cell r="AP2783">
            <v>63721703</v>
          </cell>
          <cell r="AQ2783">
            <v>1693546408.72032</v>
          </cell>
          <cell r="AR2783">
            <v>0</v>
          </cell>
          <cell r="AS2783">
            <v>44935.439143518517</v>
          </cell>
          <cell r="AT2783">
            <v>9</v>
          </cell>
          <cell r="AU2783">
            <v>44935.805289351854</v>
          </cell>
          <cell r="AV2783">
            <v>44935.805312500001</v>
          </cell>
          <cell r="AW2783" t="str">
            <v>Y8</v>
          </cell>
          <cell r="AX2783" t="str">
            <v>NO_ANSWER</v>
          </cell>
          <cell r="AY2783" t="str">
            <v>CONGESTION</v>
          </cell>
          <cell r="AZ2783" t="str">
            <v>Local/02200488649167056185@default-000368c7;2</v>
          </cell>
          <cell r="BA2783">
            <v>401</v>
          </cell>
          <cell r="BB2783" t="str">
            <v>Unauthorized</v>
          </cell>
          <cell r="BC2783">
            <v>0</v>
          </cell>
          <cell r="BD2783">
            <v>0</v>
          </cell>
          <cell r="BF2783">
            <v>0</v>
          </cell>
          <cell r="BG2783" t="str">
            <v>NONE</v>
          </cell>
          <cell r="BK2783">
            <v>1</v>
          </cell>
          <cell r="BL2783">
            <v>3</v>
          </cell>
          <cell r="BM2783">
            <v>45170</v>
          </cell>
          <cell r="BN2783" t="str">
            <v>11:04</v>
          </cell>
          <cell r="BO2783">
            <v>45170.461111111108</v>
          </cell>
          <cell r="BP2783" t="str">
            <v>Non Connect</v>
          </cell>
        </row>
        <row r="2784">
          <cell r="A2784">
            <v>1017087174</v>
          </cell>
          <cell r="B2784" t="str">
            <v>AUTO</v>
          </cell>
          <cell r="C2784" t="str">
            <v>NA</v>
          </cell>
          <cell r="D2784" t="str">
            <v>No Answer AutoDial</v>
          </cell>
          <cell r="E2784" t="str">
            <v>CALL_NOT_PICKED</v>
          </cell>
          <cell r="F2784" t="str">
            <v>UNDEFINED</v>
          </cell>
          <cell r="G2784" t="str">
            <v>Default Category</v>
          </cell>
          <cell r="H2784" t="str">
            <v>VDAD</v>
          </cell>
          <cell r="I2784" t="str">
            <v>Outbound Auto Dial</v>
          </cell>
          <cell r="K2784">
            <v>44935.461458333331</v>
          </cell>
          <cell r="L2784">
            <v>44935.461458333331</v>
          </cell>
          <cell r="M2784">
            <v>10089</v>
          </cell>
          <cell r="N2784" t="str">
            <v>LAS POS Refll</v>
          </cell>
          <cell r="O2784" t="str">
            <v>00Q6F00001rNWGw</v>
          </cell>
          <cell r="Q2784">
            <v>202207057687933</v>
          </cell>
          <cell r="R2784">
            <v>0</v>
          </cell>
          <cell r="S2784">
            <v>91</v>
          </cell>
          <cell r="U2784" t="str">
            <v>TEST2998</v>
          </cell>
          <cell r="W2784" t="str">
            <v>JYOTSNA  MS JYOTSNA KAPOOR</v>
          </cell>
          <cell r="X2784">
            <v>136632634</v>
          </cell>
          <cell r="AA2784" t="str">
            <v>-</v>
          </cell>
          <cell r="AH2784">
            <v>9821879777</v>
          </cell>
          <cell r="AK2784">
            <v>0</v>
          </cell>
          <cell r="AM2784" t="str">
            <v>NONE</v>
          </cell>
          <cell r="AN2784">
            <v>1</v>
          </cell>
          <cell r="AP2784">
            <v>63721702</v>
          </cell>
          <cell r="AQ2784">
            <v>1693546408.72031</v>
          </cell>
          <cell r="AR2784">
            <v>0</v>
          </cell>
          <cell r="AS2784">
            <v>44935.439143518517</v>
          </cell>
          <cell r="AT2784">
            <v>5</v>
          </cell>
          <cell r="AU2784">
            <v>44935.751076388886</v>
          </cell>
          <cell r="AV2784">
            <v>44935.751400462963</v>
          </cell>
          <cell r="AW2784" t="str">
            <v>Y4</v>
          </cell>
          <cell r="AX2784" t="str">
            <v>CALL_REJECTED</v>
          </cell>
          <cell r="AY2784" t="str">
            <v>CHANUNAVAIL</v>
          </cell>
          <cell r="AZ2784" t="str">
            <v>Local/02200488649821879777@default-000368c6;2</v>
          </cell>
          <cell r="BA2784">
            <v>401</v>
          </cell>
          <cell r="BB2784" t="str">
            <v>Unauthorized</v>
          </cell>
          <cell r="BC2784">
            <v>0</v>
          </cell>
          <cell r="BD2784">
            <v>0</v>
          </cell>
          <cell r="BF2784">
            <v>0</v>
          </cell>
          <cell r="BG2784" t="str">
            <v>NONE</v>
          </cell>
          <cell r="BK2784">
            <v>1</v>
          </cell>
          <cell r="BL2784">
            <v>3</v>
          </cell>
          <cell r="BM2784">
            <v>45170</v>
          </cell>
          <cell r="BN2784" t="str">
            <v>11:04</v>
          </cell>
          <cell r="BO2784">
            <v>45170.461111111108</v>
          </cell>
          <cell r="BP2784" t="str">
            <v>Non Connect</v>
          </cell>
        </row>
        <row r="2785">
          <cell r="A2785">
            <v>1017087175</v>
          </cell>
          <cell r="B2785" t="str">
            <v>AUTO</v>
          </cell>
          <cell r="C2785" t="str">
            <v>NA</v>
          </cell>
          <cell r="D2785" t="str">
            <v>No Answer AutoDial</v>
          </cell>
          <cell r="E2785" t="str">
            <v>CALL_NOT_PICKED</v>
          </cell>
          <cell r="F2785" t="str">
            <v>UNDEFINED</v>
          </cell>
          <cell r="G2785" t="str">
            <v>Default Category</v>
          </cell>
          <cell r="H2785" t="str">
            <v>VDAD</v>
          </cell>
          <cell r="I2785" t="str">
            <v>Outbound Auto Dial</v>
          </cell>
          <cell r="K2785">
            <v>44935.461458333331</v>
          </cell>
          <cell r="L2785">
            <v>44935.461458333331</v>
          </cell>
          <cell r="M2785">
            <v>10089</v>
          </cell>
          <cell r="N2785" t="str">
            <v>LAS POS Refll</v>
          </cell>
          <cell r="O2785" t="str">
            <v>00Q6F00001rXkI2</v>
          </cell>
          <cell r="Q2785">
            <v>202207057687933</v>
          </cell>
          <cell r="R2785">
            <v>0</v>
          </cell>
          <cell r="S2785">
            <v>91</v>
          </cell>
          <cell r="U2785" t="str">
            <v>TEST2999</v>
          </cell>
          <cell r="W2785" t="str">
            <v>SETHUMADHAVAN NARASINMHAN</v>
          </cell>
          <cell r="X2785">
            <v>139100517</v>
          </cell>
          <cell r="AA2785" t="str">
            <v>-</v>
          </cell>
          <cell r="AH2785">
            <v>9819816510</v>
          </cell>
          <cell r="AK2785">
            <v>0</v>
          </cell>
          <cell r="AM2785" t="str">
            <v>NONE</v>
          </cell>
          <cell r="AN2785">
            <v>1</v>
          </cell>
          <cell r="AP2785">
            <v>63721706</v>
          </cell>
          <cell r="AQ2785">
            <v>1693546409.72033</v>
          </cell>
          <cell r="AR2785">
            <v>0</v>
          </cell>
          <cell r="AS2785">
            <v>44935.439143518517</v>
          </cell>
          <cell r="AT2785">
            <v>9</v>
          </cell>
          <cell r="AU2785">
            <v>44935.808553240742</v>
          </cell>
          <cell r="AV2785">
            <v>44935.808599537035</v>
          </cell>
          <cell r="AW2785" t="str">
            <v>Y8</v>
          </cell>
          <cell r="AX2785" t="str">
            <v>NORMAL_CIRCUIT_CONGESTION</v>
          </cell>
          <cell r="AY2785" t="str">
            <v>CONGESTION</v>
          </cell>
          <cell r="AZ2785" t="str">
            <v>Local/02200488649819816510@default-000368cc;2</v>
          </cell>
          <cell r="BA2785">
            <v>503</v>
          </cell>
          <cell r="BB2785" t="str">
            <v>Service Unavailable</v>
          </cell>
          <cell r="BC2785">
            <v>0</v>
          </cell>
          <cell r="BD2785">
            <v>0</v>
          </cell>
          <cell r="BF2785">
            <v>0</v>
          </cell>
          <cell r="BG2785" t="str">
            <v>NONE</v>
          </cell>
          <cell r="BK2785">
            <v>1</v>
          </cell>
          <cell r="BL2785">
            <v>3</v>
          </cell>
          <cell r="BM2785">
            <v>45170</v>
          </cell>
          <cell r="BN2785" t="str">
            <v>11:04</v>
          </cell>
          <cell r="BO2785">
            <v>45170.461111111108</v>
          </cell>
          <cell r="BP2785" t="str">
            <v>Non Connect</v>
          </cell>
        </row>
        <row r="2786">
          <cell r="A2786">
            <v>1017087176</v>
          </cell>
          <cell r="B2786" t="str">
            <v>AUTO</v>
          </cell>
          <cell r="C2786" t="str">
            <v>NA</v>
          </cell>
          <cell r="D2786" t="str">
            <v>No Answer AutoDial</v>
          </cell>
          <cell r="E2786" t="str">
            <v>CALL_NOT_PICKED</v>
          </cell>
          <cell r="F2786" t="str">
            <v>UNDEFINED</v>
          </cell>
          <cell r="G2786" t="str">
            <v>Default Category</v>
          </cell>
          <cell r="H2786" t="str">
            <v>VDAD</v>
          </cell>
          <cell r="I2786" t="str">
            <v>Outbound Auto Dial</v>
          </cell>
          <cell r="K2786">
            <v>44935.461458333331</v>
          </cell>
          <cell r="L2786">
            <v>44935.461458333331</v>
          </cell>
          <cell r="M2786">
            <v>10089</v>
          </cell>
          <cell r="N2786" t="str">
            <v>LAS POS Refll</v>
          </cell>
          <cell r="O2786" t="str">
            <v>00Q6F00001rPopt</v>
          </cell>
          <cell r="Q2786">
            <v>202207057687933</v>
          </cell>
          <cell r="R2786">
            <v>0</v>
          </cell>
          <cell r="S2786">
            <v>91</v>
          </cell>
          <cell r="U2786" t="str">
            <v>TEST3000</v>
          </cell>
          <cell r="W2786" t="str">
            <v>PRATEEK  MR P MANGAT</v>
          </cell>
          <cell r="X2786">
            <v>137182152</v>
          </cell>
          <cell r="AA2786" t="str">
            <v>-</v>
          </cell>
          <cell r="AF2786" t="str">
            <v>U</v>
          </cell>
          <cell r="AH2786">
            <v>9739036777</v>
          </cell>
          <cell r="AK2786">
            <v>0</v>
          </cell>
          <cell r="AM2786" t="str">
            <v>NONE</v>
          </cell>
          <cell r="AN2786">
            <v>1</v>
          </cell>
          <cell r="AP2786">
            <v>63721704</v>
          </cell>
          <cell r="AQ2786">
            <v>1693546408.72032</v>
          </cell>
          <cell r="AR2786">
            <v>0</v>
          </cell>
          <cell r="AS2786">
            <v>44935.439143518517</v>
          </cell>
          <cell r="AT2786">
            <v>8</v>
          </cell>
          <cell r="AU2786">
            <v>44935.784143518518</v>
          </cell>
          <cell r="AV2786">
            <v>44935.785543981481</v>
          </cell>
          <cell r="AW2786" t="str">
            <v>Y7</v>
          </cell>
          <cell r="AX2786" t="str">
            <v>UNSPECIFIED</v>
          </cell>
          <cell r="AY2786" t="str">
            <v>CANCEL</v>
          </cell>
          <cell r="AZ2786" t="str">
            <v>Local/02200488649739036777@default-000368c9;2</v>
          </cell>
          <cell r="BA2786">
            <v>401</v>
          </cell>
          <cell r="BB2786" t="str">
            <v>Unauthorized</v>
          </cell>
          <cell r="BC2786">
            <v>0</v>
          </cell>
          <cell r="BD2786">
            <v>0</v>
          </cell>
          <cell r="BF2786">
            <v>0</v>
          </cell>
          <cell r="BG2786" t="str">
            <v>NONE</v>
          </cell>
          <cell r="BJ2786" t="str">
            <v>DND</v>
          </cell>
          <cell r="BK2786">
            <v>1</v>
          </cell>
          <cell r="BL2786">
            <v>3</v>
          </cell>
          <cell r="BM2786">
            <v>45170</v>
          </cell>
          <cell r="BN2786" t="str">
            <v>11:04</v>
          </cell>
          <cell r="BO2786">
            <v>45170.461111111108</v>
          </cell>
          <cell r="BP2786" t="str">
            <v>Non Connect</v>
          </cell>
        </row>
        <row r="2787">
          <cell r="A2787">
            <v>1017087177</v>
          </cell>
          <cell r="B2787" t="str">
            <v>AUTO</v>
          </cell>
          <cell r="C2787" t="str">
            <v>NA</v>
          </cell>
          <cell r="D2787" t="str">
            <v>No Answer AutoDial</v>
          </cell>
          <cell r="E2787" t="str">
            <v>CALL_NOT_PICKED</v>
          </cell>
          <cell r="F2787" t="str">
            <v>UNDEFINED</v>
          </cell>
          <cell r="G2787" t="str">
            <v>Default Category</v>
          </cell>
          <cell r="H2787" t="str">
            <v>VDAD</v>
          </cell>
          <cell r="I2787" t="str">
            <v>Outbound Auto Dial</v>
          </cell>
          <cell r="K2787">
            <v>44935.461469907408</v>
          </cell>
          <cell r="L2787">
            <v>44935.461469907408</v>
          </cell>
          <cell r="M2787">
            <v>10089</v>
          </cell>
          <cell r="N2787" t="str">
            <v>LAS POS Refll</v>
          </cell>
          <cell r="O2787" t="str">
            <v>00Q6F00001rPwoj</v>
          </cell>
          <cell r="Q2787">
            <v>202207057687933</v>
          </cell>
          <cell r="R2787">
            <v>0</v>
          </cell>
          <cell r="S2787">
            <v>91</v>
          </cell>
          <cell r="U2787" t="str">
            <v>TEST3001</v>
          </cell>
          <cell r="W2787" t="str">
            <v>RAHULKUMAR  SRIVASTAVA</v>
          </cell>
          <cell r="X2787">
            <v>137212930</v>
          </cell>
          <cell r="AA2787" t="str">
            <v>-</v>
          </cell>
          <cell r="AF2787" t="str">
            <v>U</v>
          </cell>
          <cell r="AH2787">
            <v>8939898130</v>
          </cell>
          <cell r="AK2787">
            <v>0</v>
          </cell>
          <cell r="AM2787" t="str">
            <v>NONE</v>
          </cell>
          <cell r="AN2787">
            <v>1</v>
          </cell>
          <cell r="AP2787">
            <v>63721708</v>
          </cell>
          <cell r="AQ2787">
            <v>1693546411.4777601</v>
          </cell>
          <cell r="AR2787">
            <v>0</v>
          </cell>
          <cell r="AS2787">
            <v>44935.439143518517</v>
          </cell>
          <cell r="AT2787">
            <v>9</v>
          </cell>
          <cell r="AU2787">
            <v>44935.808553240742</v>
          </cell>
          <cell r="AV2787">
            <v>44935.808599537035</v>
          </cell>
          <cell r="AW2787" t="str">
            <v>Y8</v>
          </cell>
          <cell r="AX2787" t="str">
            <v>NO_ANSWER</v>
          </cell>
          <cell r="AY2787" t="str">
            <v>CONGESTION</v>
          </cell>
          <cell r="AZ2787" t="str">
            <v>Local/02200488648939898130@default-0002858e;2</v>
          </cell>
          <cell r="BA2787">
            <v>480</v>
          </cell>
          <cell r="BB2787" t="str">
            <v>Temporarily unavailable</v>
          </cell>
          <cell r="BC2787">
            <v>0</v>
          </cell>
          <cell r="BD2787">
            <v>0</v>
          </cell>
          <cell r="BF2787">
            <v>0</v>
          </cell>
          <cell r="BG2787" t="str">
            <v>NONE</v>
          </cell>
          <cell r="BK2787">
            <v>1</v>
          </cell>
          <cell r="BL2787">
            <v>3</v>
          </cell>
          <cell r="BM2787">
            <v>45170</v>
          </cell>
          <cell r="BN2787" t="str">
            <v>11:04</v>
          </cell>
          <cell r="BO2787">
            <v>45170.461111111108</v>
          </cell>
          <cell r="BP2787" t="str">
            <v>Non Connect</v>
          </cell>
        </row>
        <row r="2788">
          <cell r="A2788">
            <v>1017087178</v>
          </cell>
          <cell r="B2788" t="str">
            <v>AUTO</v>
          </cell>
          <cell r="C2788" t="str">
            <v>NA</v>
          </cell>
          <cell r="D2788" t="str">
            <v>No Answer AutoDial</v>
          </cell>
          <cell r="E2788" t="str">
            <v>CALL_NOT_PICKED</v>
          </cell>
          <cell r="F2788" t="str">
            <v>UNDEFINED</v>
          </cell>
          <cell r="G2788" t="str">
            <v>Default Category</v>
          </cell>
          <cell r="H2788" t="str">
            <v>VDAD</v>
          </cell>
          <cell r="I2788" t="str">
            <v>Outbound Auto Dial</v>
          </cell>
          <cell r="K2788">
            <v>44935.461469907408</v>
          </cell>
          <cell r="L2788">
            <v>44935.461469907408</v>
          </cell>
          <cell r="M2788">
            <v>10089</v>
          </cell>
          <cell r="N2788" t="str">
            <v>LAS POS Refll</v>
          </cell>
          <cell r="O2788" t="str">
            <v>00Q6F00001rNBRY</v>
          </cell>
          <cell r="Q2788">
            <v>202207057687933</v>
          </cell>
          <cell r="R2788">
            <v>0</v>
          </cell>
          <cell r="S2788">
            <v>91</v>
          </cell>
          <cell r="U2788" t="str">
            <v>TEST3002</v>
          </cell>
          <cell r="W2788" t="str">
            <v>CHETAN SEJPAL D O CHETAN</v>
          </cell>
          <cell r="X2788">
            <v>136552810</v>
          </cell>
          <cell r="AA2788" t="str">
            <v>-</v>
          </cell>
          <cell r="AF2788" t="str">
            <v>U</v>
          </cell>
          <cell r="AH2788">
            <v>9820667056</v>
          </cell>
          <cell r="AK2788">
            <v>0</v>
          </cell>
          <cell r="AM2788" t="str">
            <v>NONE</v>
          </cell>
          <cell r="AN2788">
            <v>1</v>
          </cell>
          <cell r="AP2788">
            <v>63721707</v>
          </cell>
          <cell r="AQ2788">
            <v>1693546411.4777601</v>
          </cell>
          <cell r="AR2788">
            <v>0</v>
          </cell>
          <cell r="AS2788">
            <v>44935.439143518517</v>
          </cell>
          <cell r="AT2788">
            <v>4</v>
          </cell>
          <cell r="AU2788">
            <v>44935.746203703704</v>
          </cell>
          <cell r="AV2788">
            <v>44935.746782407405</v>
          </cell>
          <cell r="AW2788" t="str">
            <v>Y3</v>
          </cell>
          <cell r="AX2788" t="str">
            <v>NO_ANSWER</v>
          </cell>
          <cell r="AY2788" t="str">
            <v>CONGESTION</v>
          </cell>
          <cell r="AZ2788" t="str">
            <v>Local/02200488649820667056@default-0002858d;2</v>
          </cell>
          <cell r="BA2788">
            <v>480</v>
          </cell>
          <cell r="BB2788" t="str">
            <v>Temporarily unavailable</v>
          </cell>
          <cell r="BC2788">
            <v>0</v>
          </cell>
          <cell r="BD2788">
            <v>0</v>
          </cell>
          <cell r="BF2788">
            <v>0</v>
          </cell>
          <cell r="BG2788" t="str">
            <v>NONE</v>
          </cell>
          <cell r="BK2788">
            <v>1</v>
          </cell>
          <cell r="BL2788">
            <v>3</v>
          </cell>
          <cell r="BM2788">
            <v>45170</v>
          </cell>
          <cell r="BN2788" t="str">
            <v>11:04</v>
          </cell>
          <cell r="BO2788">
            <v>45170.461111111108</v>
          </cell>
          <cell r="BP2788" t="str">
            <v>Non Connect</v>
          </cell>
        </row>
        <row r="2789">
          <cell r="A2789">
            <v>1017087179</v>
          </cell>
          <cell r="B2789" t="str">
            <v>AUTO</v>
          </cell>
          <cell r="C2789" t="str">
            <v>NA</v>
          </cell>
          <cell r="D2789" t="str">
            <v>No Answer AutoDial</v>
          </cell>
          <cell r="E2789" t="str">
            <v>CALL_NOT_PICKED</v>
          </cell>
          <cell r="F2789" t="str">
            <v>UNDEFINED</v>
          </cell>
          <cell r="G2789" t="str">
            <v>Default Category</v>
          </cell>
          <cell r="H2789" t="str">
            <v>VDAD</v>
          </cell>
          <cell r="I2789" t="str">
            <v>Outbound Auto Dial</v>
          </cell>
          <cell r="K2789">
            <v>44935.461469907408</v>
          </cell>
          <cell r="L2789">
            <v>44935.461469907408</v>
          </cell>
          <cell r="M2789">
            <v>10089</v>
          </cell>
          <cell r="N2789" t="str">
            <v>LAS POS Refll</v>
          </cell>
          <cell r="O2789" t="str">
            <v>00Q6F00001rMiN4</v>
          </cell>
          <cell r="Q2789">
            <v>202207057687933</v>
          </cell>
          <cell r="R2789">
            <v>0</v>
          </cell>
          <cell r="S2789">
            <v>91</v>
          </cell>
          <cell r="U2789" t="str">
            <v>TEST3003</v>
          </cell>
          <cell r="W2789" t="str">
            <v>KAVITA SANGRAM</v>
          </cell>
          <cell r="X2789">
            <v>136440850</v>
          </cell>
          <cell r="AA2789" t="str">
            <v>-</v>
          </cell>
          <cell r="AF2789" t="str">
            <v>U</v>
          </cell>
          <cell r="AH2789">
            <v>9820191402</v>
          </cell>
          <cell r="AK2789">
            <v>0</v>
          </cell>
          <cell r="AM2789" t="str">
            <v>NONE</v>
          </cell>
          <cell r="AN2789">
            <v>1</v>
          </cell>
          <cell r="AP2789">
            <v>63721709</v>
          </cell>
          <cell r="AQ2789">
            <v>1693546412.4777601</v>
          </cell>
          <cell r="AR2789">
            <v>0</v>
          </cell>
          <cell r="AS2789">
            <v>44935.439143518517</v>
          </cell>
          <cell r="AT2789">
            <v>7</v>
          </cell>
          <cell r="AU2789">
            <v>44935.772835648146</v>
          </cell>
          <cell r="AV2789">
            <v>44935.773738425924</v>
          </cell>
          <cell r="AW2789" t="str">
            <v>Y6</v>
          </cell>
          <cell r="AX2789" t="str">
            <v>UNSPECIFIED</v>
          </cell>
          <cell r="AY2789" t="str">
            <v>CANCEL</v>
          </cell>
          <cell r="AZ2789" t="str">
            <v>Local/02200488649820191402@default-0002858f;2</v>
          </cell>
          <cell r="BA2789">
            <v>401</v>
          </cell>
          <cell r="BB2789" t="str">
            <v>Unauthorized</v>
          </cell>
          <cell r="BC2789">
            <v>0</v>
          </cell>
          <cell r="BD2789">
            <v>0</v>
          </cell>
          <cell r="BF2789">
            <v>0</v>
          </cell>
          <cell r="BG2789" t="str">
            <v>NONE</v>
          </cell>
          <cell r="BK2789">
            <v>1</v>
          </cell>
          <cell r="BL2789">
            <v>3</v>
          </cell>
          <cell r="BM2789">
            <v>45170</v>
          </cell>
          <cell r="BN2789" t="str">
            <v>11:04</v>
          </cell>
          <cell r="BO2789">
            <v>45170.461111111108</v>
          </cell>
          <cell r="BP2789" t="str">
            <v>Non Connect</v>
          </cell>
        </row>
        <row r="2790">
          <cell r="A2790">
            <v>1017087181</v>
          </cell>
          <cell r="B2790" t="str">
            <v>AUTO</v>
          </cell>
          <cell r="C2790" t="str">
            <v>NRSP</v>
          </cell>
          <cell r="D2790" t="str">
            <v>No response</v>
          </cell>
          <cell r="E2790" t="str">
            <v>CONNECTED</v>
          </cell>
          <cell r="F2790" t="str">
            <v>Connected</v>
          </cell>
          <cell r="G2790" t="str">
            <v>Connected</v>
          </cell>
          <cell r="H2790" t="str">
            <v>STL216174</v>
          </cell>
          <cell r="I2790" t="str">
            <v>Swati Krishnat Karande</v>
          </cell>
          <cell r="J2790">
            <v>13</v>
          </cell>
          <cell r="K2790">
            <v>44935.461504629631</v>
          </cell>
          <cell r="L2790">
            <v>44935.461574074077</v>
          </cell>
          <cell r="M2790">
            <v>10089</v>
          </cell>
          <cell r="N2790" t="str">
            <v>LAS POS Refll</v>
          </cell>
          <cell r="O2790" t="str">
            <v>00Q6F00001rXsZb</v>
          </cell>
          <cell r="Q2790">
            <v>202207057687933</v>
          </cell>
          <cell r="R2790">
            <v>0</v>
          </cell>
          <cell r="S2790">
            <v>91</v>
          </cell>
          <cell r="U2790" t="str">
            <v>TEST3005</v>
          </cell>
          <cell r="W2790" t="str">
            <v>BACHCHANI  SH BHAGWAN BACHCHA</v>
          </cell>
          <cell r="X2790">
            <v>139139098</v>
          </cell>
          <cell r="AA2790" t="str">
            <v>-</v>
          </cell>
          <cell r="AF2790" t="str">
            <v>U</v>
          </cell>
          <cell r="AH2790">
            <v>9350572221</v>
          </cell>
          <cell r="AK2790">
            <v>6</v>
          </cell>
          <cell r="AL2790" t="str">
            <v>CFAB_Sales_Agents</v>
          </cell>
          <cell r="AM2790" t="str">
            <v>MAIN</v>
          </cell>
          <cell r="AN2790">
            <v>1</v>
          </cell>
          <cell r="AP2790">
            <v>63721741</v>
          </cell>
          <cell r="AQ2790">
            <v>1693546461.72065</v>
          </cell>
          <cell r="AR2790">
            <v>0</v>
          </cell>
          <cell r="AS2790">
            <v>44935.439143518517</v>
          </cell>
          <cell r="AT2790">
            <v>1</v>
          </cell>
          <cell r="AU2790">
            <v>44935.461342592593</v>
          </cell>
          <cell r="AV2790">
            <v>44935.461643518516</v>
          </cell>
          <cell r="AW2790" t="str">
            <v>Y</v>
          </cell>
          <cell r="AX2790" t="str">
            <v>NORMAL_CLEARING</v>
          </cell>
          <cell r="AY2790" t="str">
            <v>ANSWER</v>
          </cell>
          <cell r="AZ2790" t="str">
            <v>SIP/SIP110_119-0003f241</v>
          </cell>
          <cell r="BA2790">
            <v>401</v>
          </cell>
          <cell r="BB2790" t="str">
            <v>Unauthorized</v>
          </cell>
          <cell r="BC2790">
            <v>17</v>
          </cell>
          <cell r="BD2790">
            <v>4</v>
          </cell>
          <cell r="BE2790">
            <v>17</v>
          </cell>
          <cell r="BF2790">
            <v>0</v>
          </cell>
          <cell r="BG2790" t="str">
            <v>CALLER</v>
          </cell>
          <cell r="BK2790">
            <v>1</v>
          </cell>
          <cell r="BL2790">
            <v>3</v>
          </cell>
          <cell r="BM2790">
            <v>45170</v>
          </cell>
          <cell r="BN2790" t="str">
            <v>11:04</v>
          </cell>
          <cell r="BO2790">
            <v>45170.461111111108</v>
          </cell>
          <cell r="BP2790" t="str">
            <v>Non Connect</v>
          </cell>
        </row>
        <row r="2791">
          <cell r="A2791">
            <v>1017087182</v>
          </cell>
          <cell r="B2791" t="str">
            <v>AUTO</v>
          </cell>
          <cell r="C2791" t="str">
            <v>NA</v>
          </cell>
          <cell r="D2791" t="str">
            <v>No Answer AutoDial</v>
          </cell>
          <cell r="E2791" t="str">
            <v>CALL_NOT_PICKED</v>
          </cell>
          <cell r="F2791" t="str">
            <v>UNDEFINED</v>
          </cell>
          <cell r="G2791" t="str">
            <v>Default Category</v>
          </cell>
          <cell r="H2791" t="str">
            <v>VDAD</v>
          </cell>
          <cell r="I2791" t="str">
            <v>Outbound Auto Dial</v>
          </cell>
          <cell r="K2791">
            <v>44935.461516203701</v>
          </cell>
          <cell r="L2791">
            <v>44935.461516203701</v>
          </cell>
          <cell r="M2791">
            <v>10089</v>
          </cell>
          <cell r="N2791" t="str">
            <v>LAS POS Refll</v>
          </cell>
          <cell r="O2791" t="str">
            <v>00Q6F00001rFxdr</v>
          </cell>
          <cell r="Q2791">
            <v>202207057687933</v>
          </cell>
          <cell r="R2791">
            <v>0</v>
          </cell>
          <cell r="S2791">
            <v>91</v>
          </cell>
          <cell r="U2791" t="str">
            <v>TEST3006</v>
          </cell>
          <cell r="W2791" t="str">
            <v>ALI KHAN S/O DR. SHAUKAT ALI K</v>
          </cell>
          <cell r="X2791">
            <v>135828145</v>
          </cell>
          <cell r="AA2791" t="str">
            <v>-</v>
          </cell>
          <cell r="AH2791">
            <v>9369423215</v>
          </cell>
          <cell r="AK2791">
            <v>0</v>
          </cell>
          <cell r="AM2791" t="str">
            <v>NONE</v>
          </cell>
          <cell r="AN2791">
            <v>1</v>
          </cell>
          <cell r="AP2791">
            <v>63721713</v>
          </cell>
          <cell r="AQ2791">
            <v>1693546416.4777801</v>
          </cell>
          <cell r="AR2791">
            <v>0</v>
          </cell>
          <cell r="AS2791">
            <v>44935.439143518517</v>
          </cell>
          <cell r="AT2791">
            <v>9</v>
          </cell>
          <cell r="AU2791">
            <v>44935.808553240742</v>
          </cell>
          <cell r="AV2791">
            <v>44935.808599537035</v>
          </cell>
          <cell r="AW2791" t="str">
            <v>Y8</v>
          </cell>
          <cell r="AX2791" t="str">
            <v>NO_ANSWER</v>
          </cell>
          <cell r="AY2791" t="str">
            <v>CONGESTION</v>
          </cell>
          <cell r="AZ2791" t="str">
            <v>Local/02200488649369423215@default-00028594;2</v>
          </cell>
          <cell r="BA2791">
            <v>401</v>
          </cell>
          <cell r="BB2791" t="str">
            <v>Unauthorized</v>
          </cell>
          <cell r="BC2791">
            <v>0</v>
          </cell>
          <cell r="BD2791">
            <v>0</v>
          </cell>
          <cell r="BF2791">
            <v>0</v>
          </cell>
          <cell r="BG2791" t="str">
            <v>NONE</v>
          </cell>
          <cell r="BK2791">
            <v>1</v>
          </cell>
          <cell r="BL2791">
            <v>3</v>
          </cell>
          <cell r="BM2791">
            <v>45170</v>
          </cell>
          <cell r="BN2791" t="str">
            <v>11:04</v>
          </cell>
          <cell r="BO2791">
            <v>45170.461111111108</v>
          </cell>
          <cell r="BP2791" t="str">
            <v>Non Connect</v>
          </cell>
        </row>
        <row r="2792">
          <cell r="A2792">
            <v>1017087183</v>
          </cell>
          <cell r="B2792" t="str">
            <v>AUTO</v>
          </cell>
          <cell r="C2792" t="str">
            <v>NA</v>
          </cell>
          <cell r="D2792" t="str">
            <v>No Answer AutoDial</v>
          </cell>
          <cell r="E2792" t="str">
            <v>CALL_NOT_PICKED</v>
          </cell>
          <cell r="F2792" t="str">
            <v>UNDEFINED</v>
          </cell>
          <cell r="G2792" t="str">
            <v>Default Category</v>
          </cell>
          <cell r="H2792" t="str">
            <v>VDAD</v>
          </cell>
          <cell r="I2792" t="str">
            <v>Outbound Auto Dial</v>
          </cell>
          <cell r="K2792">
            <v>44935.461516203701</v>
          </cell>
          <cell r="L2792">
            <v>44935.461516203701</v>
          </cell>
          <cell r="M2792">
            <v>10089</v>
          </cell>
          <cell r="N2792" t="str">
            <v>LAS POS Refll</v>
          </cell>
          <cell r="O2792" t="str">
            <v>00Q6F00001rFxds</v>
          </cell>
          <cell r="Q2792">
            <v>202207057687933</v>
          </cell>
          <cell r="R2792">
            <v>0</v>
          </cell>
          <cell r="S2792">
            <v>91</v>
          </cell>
          <cell r="U2792" t="str">
            <v>TEST3007</v>
          </cell>
          <cell r="W2792" t="str">
            <v>MAHENDRA SHAH VIRAG MAHENDRA S</v>
          </cell>
          <cell r="X2792">
            <v>135828146</v>
          </cell>
          <cell r="AA2792" t="str">
            <v>-</v>
          </cell>
          <cell r="AF2792" t="str">
            <v>U</v>
          </cell>
          <cell r="AH2792">
            <v>9769644960</v>
          </cell>
          <cell r="AK2792">
            <v>0</v>
          </cell>
          <cell r="AM2792" t="str">
            <v>NONE</v>
          </cell>
          <cell r="AN2792">
            <v>1</v>
          </cell>
          <cell r="AP2792">
            <v>63721712</v>
          </cell>
          <cell r="AQ2792">
            <v>1693546416.4777701</v>
          </cell>
          <cell r="AR2792">
            <v>0</v>
          </cell>
          <cell r="AS2792">
            <v>44935.439143518517</v>
          </cell>
          <cell r="AT2792">
            <v>3</v>
          </cell>
          <cell r="AU2792">
            <v>44935.731203703705</v>
          </cell>
          <cell r="AV2792">
            <v>44935.732361111113</v>
          </cell>
          <cell r="AW2792" t="str">
            <v>Y2</v>
          </cell>
          <cell r="AX2792" t="str">
            <v>NO_ANSWER</v>
          </cell>
          <cell r="AY2792" t="str">
            <v>CONGESTION</v>
          </cell>
          <cell r="AZ2792" t="str">
            <v>Local/02200488649769644960@default-00028593;2</v>
          </cell>
          <cell r="BA2792">
            <v>480</v>
          </cell>
          <cell r="BB2792" t="str">
            <v>Temporarily unavailable</v>
          </cell>
          <cell r="BC2792">
            <v>0</v>
          </cell>
          <cell r="BD2792">
            <v>0</v>
          </cell>
          <cell r="BF2792">
            <v>0</v>
          </cell>
          <cell r="BG2792" t="str">
            <v>NONE</v>
          </cell>
          <cell r="BK2792">
            <v>1</v>
          </cell>
          <cell r="BL2792">
            <v>3</v>
          </cell>
          <cell r="BM2792">
            <v>45170</v>
          </cell>
          <cell r="BN2792" t="str">
            <v>11:04</v>
          </cell>
          <cell r="BO2792">
            <v>45170.461111111108</v>
          </cell>
          <cell r="BP2792" t="str">
            <v>Non Connect</v>
          </cell>
        </row>
        <row r="2793">
          <cell r="A2793">
            <v>1017087184</v>
          </cell>
          <cell r="B2793" t="str">
            <v>AUTO</v>
          </cell>
          <cell r="C2793" t="str">
            <v>NA</v>
          </cell>
          <cell r="D2793" t="str">
            <v>No Answer AutoDial</v>
          </cell>
          <cell r="E2793" t="str">
            <v>CALL_NOT_PICKED</v>
          </cell>
          <cell r="F2793" t="str">
            <v>UNDEFINED</v>
          </cell>
          <cell r="G2793" t="str">
            <v>Default Category</v>
          </cell>
          <cell r="H2793" t="str">
            <v>VDAD</v>
          </cell>
          <cell r="I2793" t="str">
            <v>Outbound Auto Dial</v>
          </cell>
          <cell r="K2793">
            <v>44935.461516203701</v>
          </cell>
          <cell r="L2793">
            <v>44935.461516203701</v>
          </cell>
          <cell r="M2793">
            <v>10089</v>
          </cell>
          <cell r="N2793" t="str">
            <v>LAS POS Refll</v>
          </cell>
          <cell r="O2793" t="str">
            <v>00Q6F00001rPBsP</v>
          </cell>
          <cell r="Q2793">
            <v>202207057687933</v>
          </cell>
          <cell r="R2793">
            <v>0</v>
          </cell>
          <cell r="S2793">
            <v>91</v>
          </cell>
          <cell r="U2793" t="str">
            <v>TEST3008</v>
          </cell>
          <cell r="W2793" t="str">
            <v>ELIZABETH MATHEW</v>
          </cell>
          <cell r="X2793">
            <v>137031968</v>
          </cell>
          <cell r="AA2793" t="str">
            <v>-</v>
          </cell>
          <cell r="AF2793" t="str">
            <v>U</v>
          </cell>
          <cell r="AH2793">
            <v>9322007007</v>
          </cell>
          <cell r="AK2793">
            <v>0</v>
          </cell>
          <cell r="AM2793" t="str">
            <v>NONE</v>
          </cell>
          <cell r="AN2793">
            <v>1</v>
          </cell>
          <cell r="AP2793">
            <v>63721715</v>
          </cell>
          <cell r="AQ2793">
            <v>1693546417.4777801</v>
          </cell>
          <cell r="AR2793">
            <v>0</v>
          </cell>
          <cell r="AS2793">
            <v>44935.439143518517</v>
          </cell>
          <cell r="AT2793">
            <v>2</v>
          </cell>
          <cell r="AU2793">
            <v>44935.718865740739</v>
          </cell>
          <cell r="AV2793">
            <v>44935.719652777778</v>
          </cell>
          <cell r="AW2793" t="str">
            <v>Y1</v>
          </cell>
          <cell r="AX2793" t="str">
            <v>UNSPECIFIED</v>
          </cell>
          <cell r="AY2793" t="str">
            <v>CANCEL</v>
          </cell>
          <cell r="AZ2793" t="str">
            <v>Local/02200488649322007007@default-00028596;2</v>
          </cell>
          <cell r="BA2793">
            <v>401</v>
          </cell>
          <cell r="BB2793" t="str">
            <v>Unauthorized</v>
          </cell>
          <cell r="BC2793">
            <v>0</v>
          </cell>
          <cell r="BD2793">
            <v>0</v>
          </cell>
          <cell r="BF2793">
            <v>0</v>
          </cell>
          <cell r="BG2793" t="str">
            <v>NONE</v>
          </cell>
          <cell r="BK2793">
            <v>1</v>
          </cell>
          <cell r="BL2793">
            <v>3</v>
          </cell>
          <cell r="BM2793">
            <v>45170</v>
          </cell>
          <cell r="BN2793" t="str">
            <v>11:04</v>
          </cell>
          <cell r="BO2793">
            <v>45170.461111111108</v>
          </cell>
          <cell r="BP2793" t="str">
            <v>Non Connect</v>
          </cell>
        </row>
        <row r="2794">
          <cell r="A2794">
            <v>1017087185</v>
          </cell>
          <cell r="B2794" t="str">
            <v>AUTO</v>
          </cell>
          <cell r="C2794" t="str">
            <v>NA</v>
          </cell>
          <cell r="D2794" t="str">
            <v>No Answer AutoDial</v>
          </cell>
          <cell r="E2794" t="str">
            <v>CALL_NOT_PICKED</v>
          </cell>
          <cell r="F2794" t="str">
            <v>UNDEFINED</v>
          </cell>
          <cell r="G2794" t="str">
            <v>Default Category</v>
          </cell>
          <cell r="H2794" t="str">
            <v>VDAD</v>
          </cell>
          <cell r="I2794" t="str">
            <v>Outbound Auto Dial</v>
          </cell>
          <cell r="K2794">
            <v>44935.461516203701</v>
          </cell>
          <cell r="L2794">
            <v>44935.461516203701</v>
          </cell>
          <cell r="M2794">
            <v>10089</v>
          </cell>
          <cell r="N2794" t="str">
            <v>LAS POS Refll</v>
          </cell>
          <cell r="O2794" t="str">
            <v>00Q6F00001rHBmv</v>
          </cell>
          <cell r="Q2794">
            <v>202207057687933</v>
          </cell>
          <cell r="R2794">
            <v>0</v>
          </cell>
          <cell r="S2794">
            <v>91</v>
          </cell>
          <cell r="U2794" t="str">
            <v>TEST3009</v>
          </cell>
          <cell r="W2794" t="str">
            <v>SIVAKUMAR</v>
          </cell>
          <cell r="X2794">
            <v>136123161</v>
          </cell>
          <cell r="AA2794" t="str">
            <v>-</v>
          </cell>
          <cell r="AH2794">
            <v>9094789456</v>
          </cell>
          <cell r="AK2794">
            <v>0</v>
          </cell>
          <cell r="AM2794" t="str">
            <v>NONE</v>
          </cell>
          <cell r="AN2794">
            <v>1</v>
          </cell>
          <cell r="AP2794">
            <v>63721711</v>
          </cell>
          <cell r="AQ2794">
            <v>1693546416.4777701</v>
          </cell>
          <cell r="AR2794">
            <v>0</v>
          </cell>
          <cell r="AS2794">
            <v>44935.439143518517</v>
          </cell>
          <cell r="AT2794">
            <v>9</v>
          </cell>
          <cell r="AU2794">
            <v>44935.808553240742</v>
          </cell>
          <cell r="AV2794">
            <v>44935.808946759258</v>
          </cell>
          <cell r="AW2794" t="str">
            <v>Y8</v>
          </cell>
          <cell r="AX2794" t="str">
            <v>UNSPECIFIED</v>
          </cell>
          <cell r="AY2794" t="str">
            <v>CANCEL</v>
          </cell>
          <cell r="AZ2794" t="str">
            <v>Local/02200488649094789456@default-00028592;2</v>
          </cell>
          <cell r="BA2794">
            <v>401</v>
          </cell>
          <cell r="BB2794" t="str">
            <v>Unauthorized</v>
          </cell>
          <cell r="BC2794">
            <v>0</v>
          </cell>
          <cell r="BD2794">
            <v>0</v>
          </cell>
          <cell r="BF2794">
            <v>0</v>
          </cell>
          <cell r="BG2794" t="str">
            <v>NONE</v>
          </cell>
          <cell r="BK2794">
            <v>1</v>
          </cell>
          <cell r="BL2794">
            <v>3</v>
          </cell>
          <cell r="BM2794">
            <v>45170</v>
          </cell>
          <cell r="BN2794" t="str">
            <v>11:04</v>
          </cell>
          <cell r="BO2794">
            <v>45170.461111111108</v>
          </cell>
          <cell r="BP2794" t="str">
            <v>Non Connect</v>
          </cell>
        </row>
        <row r="2795">
          <cell r="A2795">
            <v>1017087186</v>
          </cell>
          <cell r="B2795" t="str">
            <v>AUTO</v>
          </cell>
          <cell r="C2795" t="str">
            <v>NA</v>
          </cell>
          <cell r="D2795" t="str">
            <v>No Answer AutoDial</v>
          </cell>
          <cell r="E2795" t="str">
            <v>CALL_NOT_PICKED</v>
          </cell>
          <cell r="F2795" t="str">
            <v>UNDEFINED</v>
          </cell>
          <cell r="G2795" t="str">
            <v>Default Category</v>
          </cell>
          <cell r="H2795" t="str">
            <v>VDAD</v>
          </cell>
          <cell r="I2795" t="str">
            <v>Outbound Auto Dial</v>
          </cell>
          <cell r="K2795">
            <v>44935.461516203701</v>
          </cell>
          <cell r="L2795">
            <v>44935.461516203701</v>
          </cell>
          <cell r="M2795">
            <v>10089</v>
          </cell>
          <cell r="N2795" t="str">
            <v>LAS POS Refll</v>
          </cell>
          <cell r="O2795" t="str">
            <v>00Q6F00001rPBsQ</v>
          </cell>
          <cell r="Q2795">
            <v>202207057687933</v>
          </cell>
          <cell r="R2795">
            <v>0</v>
          </cell>
          <cell r="S2795">
            <v>91</v>
          </cell>
          <cell r="U2795" t="str">
            <v>TEST3010</v>
          </cell>
          <cell r="W2795" t="str">
            <v>GANAPATHLAL MODI</v>
          </cell>
          <cell r="X2795">
            <v>137031969</v>
          </cell>
          <cell r="AA2795" t="str">
            <v>-</v>
          </cell>
          <cell r="AH2795">
            <v>7922554547</v>
          </cell>
          <cell r="AK2795">
            <v>0</v>
          </cell>
          <cell r="AM2795" t="str">
            <v>NONE</v>
          </cell>
          <cell r="AN2795">
            <v>1</v>
          </cell>
          <cell r="AP2795">
            <v>63721714</v>
          </cell>
          <cell r="AQ2795">
            <v>1693546416.4777801</v>
          </cell>
          <cell r="AR2795">
            <v>0</v>
          </cell>
          <cell r="AS2795">
            <v>44935.439143518517</v>
          </cell>
          <cell r="AT2795">
            <v>9</v>
          </cell>
          <cell r="AU2795">
            <v>44935.808553240742</v>
          </cell>
          <cell r="AV2795">
            <v>44935.808611111112</v>
          </cell>
          <cell r="AW2795" t="str">
            <v>Y8</v>
          </cell>
          <cell r="AX2795" t="str">
            <v>UNSPECIFIED</v>
          </cell>
          <cell r="AY2795" t="str">
            <v>CANCEL</v>
          </cell>
          <cell r="AZ2795" t="str">
            <v>Local/02200488647922554547@default-00028595;2</v>
          </cell>
          <cell r="BA2795">
            <v>401</v>
          </cell>
          <cell r="BB2795" t="str">
            <v>Unauthorized</v>
          </cell>
          <cell r="BC2795">
            <v>0</v>
          </cell>
          <cell r="BD2795">
            <v>0</v>
          </cell>
          <cell r="BF2795">
            <v>0</v>
          </cell>
          <cell r="BG2795" t="str">
            <v>NONE</v>
          </cell>
          <cell r="BK2795">
            <v>1</v>
          </cell>
          <cell r="BL2795">
            <v>3</v>
          </cell>
          <cell r="BM2795">
            <v>45170</v>
          </cell>
          <cell r="BN2795" t="str">
            <v>11:04</v>
          </cell>
          <cell r="BO2795">
            <v>45170.461111111108</v>
          </cell>
          <cell r="BP2795" t="str">
            <v>Non Connect</v>
          </cell>
        </row>
        <row r="2796">
          <cell r="A2796">
            <v>1017087187</v>
          </cell>
          <cell r="B2796" t="str">
            <v>AUTO</v>
          </cell>
          <cell r="C2796" t="str">
            <v>NA</v>
          </cell>
          <cell r="D2796" t="str">
            <v>No Answer AutoDial</v>
          </cell>
          <cell r="E2796" t="str">
            <v>CALL_NOT_PICKED</v>
          </cell>
          <cell r="F2796" t="str">
            <v>UNDEFINED</v>
          </cell>
          <cell r="G2796" t="str">
            <v>Default Category</v>
          </cell>
          <cell r="H2796" t="str">
            <v>VDAD</v>
          </cell>
          <cell r="I2796" t="str">
            <v>Outbound Auto Dial</v>
          </cell>
          <cell r="K2796">
            <v>44935.461516203701</v>
          </cell>
          <cell r="L2796">
            <v>44935.461516203701</v>
          </cell>
          <cell r="M2796">
            <v>10089</v>
          </cell>
          <cell r="N2796" t="str">
            <v>LAS POS Refll</v>
          </cell>
          <cell r="O2796" t="str">
            <v>00Q6F00001rMiN3</v>
          </cell>
          <cell r="Q2796">
            <v>202207057687933</v>
          </cell>
          <cell r="R2796">
            <v>0</v>
          </cell>
          <cell r="S2796">
            <v>91</v>
          </cell>
          <cell r="U2796" t="str">
            <v>TEST3011</v>
          </cell>
          <cell r="W2796" t="str">
            <v>BHAVIK PRAVEEN</v>
          </cell>
          <cell r="X2796">
            <v>136440849</v>
          </cell>
          <cell r="AA2796" t="str">
            <v>-</v>
          </cell>
          <cell r="AH2796">
            <v>7045661055</v>
          </cell>
          <cell r="AK2796">
            <v>0</v>
          </cell>
          <cell r="AM2796" t="str">
            <v>NONE</v>
          </cell>
          <cell r="AN2796">
            <v>1</v>
          </cell>
          <cell r="AP2796">
            <v>63721710</v>
          </cell>
          <cell r="AQ2796">
            <v>1693546415.4777701</v>
          </cell>
          <cell r="AR2796">
            <v>0</v>
          </cell>
          <cell r="AS2796">
            <v>44935.439143518517</v>
          </cell>
          <cell r="AT2796">
            <v>9</v>
          </cell>
          <cell r="AU2796">
            <v>44935.808553240742</v>
          </cell>
          <cell r="AV2796">
            <v>44935.808599537035</v>
          </cell>
          <cell r="AW2796" t="str">
            <v>Y8</v>
          </cell>
          <cell r="AX2796" t="str">
            <v>UNSPECIFIED</v>
          </cell>
          <cell r="AY2796" t="str">
            <v>CANCEL</v>
          </cell>
          <cell r="AZ2796" t="str">
            <v>Local/02200488647045661055@default-00028591;2</v>
          </cell>
          <cell r="BA2796">
            <v>0</v>
          </cell>
          <cell r="BC2796">
            <v>0</v>
          </cell>
          <cell r="BD2796">
            <v>0</v>
          </cell>
          <cell r="BF2796">
            <v>0</v>
          </cell>
          <cell r="BG2796" t="str">
            <v>NONE</v>
          </cell>
          <cell r="BK2796">
            <v>1</v>
          </cell>
          <cell r="BL2796">
            <v>3</v>
          </cell>
          <cell r="BM2796">
            <v>45170</v>
          </cell>
          <cell r="BN2796" t="str">
            <v>11:04</v>
          </cell>
          <cell r="BO2796">
            <v>45170.461111111108</v>
          </cell>
          <cell r="BP2796" t="str">
            <v>Non Connect</v>
          </cell>
        </row>
        <row r="2797">
          <cell r="A2797">
            <v>1017087188</v>
          </cell>
          <cell r="B2797" t="str">
            <v>MANUAL</v>
          </cell>
          <cell r="C2797" t="str">
            <v>N</v>
          </cell>
          <cell r="D2797" t="str">
            <v>No Answer</v>
          </cell>
          <cell r="E2797" t="str">
            <v>NOT_CONNECTED</v>
          </cell>
          <cell r="F2797" t="str">
            <v>NotConnected</v>
          </cell>
          <cell r="G2797" t="str">
            <v>Not Connected</v>
          </cell>
          <cell r="H2797" t="str">
            <v>STL221836</v>
          </cell>
          <cell r="I2797" t="str">
            <v>Pranit Prakash Palav</v>
          </cell>
          <cell r="K2797">
            <v>44935.461562500001</v>
          </cell>
          <cell r="L2797">
            <v>44935.461562500001</v>
          </cell>
          <cell r="M2797">
            <v>10089</v>
          </cell>
          <cell r="N2797" t="str">
            <v>LAS POS Refll</v>
          </cell>
          <cell r="O2797" t="str">
            <v>a1b6F00000yYXmP</v>
          </cell>
          <cell r="Q2797">
            <v>202207057687637</v>
          </cell>
          <cell r="R2797">
            <v>0</v>
          </cell>
          <cell r="S2797">
            <v>91</v>
          </cell>
          <cell r="U2797" t="str">
            <v>TEST3012</v>
          </cell>
          <cell r="X2797" t="str">
            <v>Offer-202307112032553</v>
          </cell>
          <cell r="AA2797" t="str">
            <v>RAJKOT</v>
          </cell>
          <cell r="AF2797" t="str">
            <v>U</v>
          </cell>
          <cell r="AH2797">
            <v>9137626760</v>
          </cell>
          <cell r="AK2797">
            <v>0</v>
          </cell>
          <cell r="AL2797" t="str">
            <v>CFAB_Sales_Agents</v>
          </cell>
          <cell r="AM2797" t="str">
            <v>MANUAL</v>
          </cell>
          <cell r="AN2797">
            <v>1</v>
          </cell>
          <cell r="AP2797">
            <v>63246466</v>
          </cell>
          <cell r="AQ2797">
            <v>1693546479.0632401</v>
          </cell>
          <cell r="AR2797">
            <v>0</v>
          </cell>
          <cell r="AS2797" t="str">
            <v>08/24/2023 14:18:08</v>
          </cell>
          <cell r="AT2797">
            <v>5</v>
          </cell>
          <cell r="AU2797">
            <v>44935.461377314816</v>
          </cell>
          <cell r="AV2797">
            <v>44935.46166666667</v>
          </cell>
          <cell r="AW2797" t="str">
            <v>Y4</v>
          </cell>
          <cell r="BF2797">
            <v>0</v>
          </cell>
          <cell r="BG2797" t="str">
            <v>AGENT</v>
          </cell>
          <cell r="BK2797">
            <v>1</v>
          </cell>
          <cell r="BL2797">
            <v>3</v>
          </cell>
          <cell r="BM2797">
            <v>45170</v>
          </cell>
          <cell r="BN2797" t="str">
            <v>11:04</v>
          </cell>
          <cell r="BO2797">
            <v>45170.461111111108</v>
          </cell>
          <cell r="BP2797" t="str">
            <v>Non Connect</v>
          </cell>
        </row>
        <row r="2798">
          <cell r="A2798">
            <v>1017087189</v>
          </cell>
          <cell r="B2798" t="str">
            <v>AUTO</v>
          </cell>
          <cell r="C2798" t="str">
            <v>NA</v>
          </cell>
          <cell r="D2798" t="str">
            <v>No Answer AutoDial</v>
          </cell>
          <cell r="E2798" t="str">
            <v>CALL_NOT_PICKED</v>
          </cell>
          <cell r="F2798" t="str">
            <v>UNDEFINED</v>
          </cell>
          <cell r="G2798" t="str">
            <v>Default Category</v>
          </cell>
          <cell r="H2798" t="str">
            <v>VDAD</v>
          </cell>
          <cell r="I2798" t="str">
            <v>Outbound Auto Dial</v>
          </cell>
          <cell r="K2798">
            <v>44935.461597222224</v>
          </cell>
          <cell r="L2798">
            <v>44935.461597222224</v>
          </cell>
          <cell r="M2798">
            <v>10089</v>
          </cell>
          <cell r="N2798" t="str">
            <v>LAS POS Refll</v>
          </cell>
          <cell r="O2798" t="str">
            <v>00Q6F00001rHHfg</v>
          </cell>
          <cell r="Q2798">
            <v>202207057687933</v>
          </cell>
          <cell r="R2798">
            <v>0</v>
          </cell>
          <cell r="S2798">
            <v>91</v>
          </cell>
          <cell r="U2798" t="str">
            <v>TEST3013</v>
          </cell>
          <cell r="W2798" t="str">
            <v>AGRAWAL</v>
          </cell>
          <cell r="X2798">
            <v>136145833</v>
          </cell>
          <cell r="AA2798" t="str">
            <v>-</v>
          </cell>
          <cell r="AH2798">
            <v>6395572973</v>
          </cell>
          <cell r="AK2798">
            <v>0</v>
          </cell>
          <cell r="AM2798" t="str">
            <v>NONE</v>
          </cell>
          <cell r="AN2798">
            <v>1</v>
          </cell>
          <cell r="AP2798">
            <v>63721722</v>
          </cell>
          <cell r="AQ2798">
            <v>1693546422.7203901</v>
          </cell>
          <cell r="AR2798">
            <v>0</v>
          </cell>
          <cell r="AS2798">
            <v>44935.439143518517</v>
          </cell>
          <cell r="AT2798">
            <v>9</v>
          </cell>
          <cell r="AU2798">
            <v>44935.809386574074</v>
          </cell>
          <cell r="AV2798">
            <v>44935.809398148151</v>
          </cell>
          <cell r="AW2798" t="str">
            <v>Y8</v>
          </cell>
          <cell r="AX2798" t="str">
            <v>NO_ANSWER</v>
          </cell>
          <cell r="AY2798" t="str">
            <v>CONGESTION</v>
          </cell>
          <cell r="AZ2798" t="str">
            <v>Local/02200488646395572973@default-000368e2;2</v>
          </cell>
          <cell r="BA2798">
            <v>401</v>
          </cell>
          <cell r="BB2798" t="str">
            <v>Unauthorized</v>
          </cell>
          <cell r="BC2798">
            <v>0</v>
          </cell>
          <cell r="BD2798">
            <v>0</v>
          </cell>
          <cell r="BF2798">
            <v>0</v>
          </cell>
          <cell r="BG2798" t="str">
            <v>NONE</v>
          </cell>
          <cell r="BK2798">
            <v>1</v>
          </cell>
          <cell r="BL2798">
            <v>3</v>
          </cell>
          <cell r="BM2798">
            <v>45170</v>
          </cell>
          <cell r="BN2798" t="str">
            <v>11:04</v>
          </cell>
          <cell r="BO2798">
            <v>45170.461111111108</v>
          </cell>
          <cell r="BP2798" t="str">
            <v>Non Connect</v>
          </cell>
        </row>
        <row r="2799">
          <cell r="A2799">
            <v>1017087190</v>
          </cell>
          <cell r="B2799" t="str">
            <v>AUTO</v>
          </cell>
          <cell r="C2799" t="str">
            <v>NA</v>
          </cell>
          <cell r="D2799" t="str">
            <v>No Answer AutoDial</v>
          </cell>
          <cell r="E2799" t="str">
            <v>CALL_NOT_PICKED</v>
          </cell>
          <cell r="F2799" t="str">
            <v>UNDEFINED</v>
          </cell>
          <cell r="G2799" t="str">
            <v>Default Category</v>
          </cell>
          <cell r="H2799" t="str">
            <v>VDAD</v>
          </cell>
          <cell r="I2799" t="str">
            <v>Outbound Auto Dial</v>
          </cell>
          <cell r="K2799">
            <v>44935.461597222224</v>
          </cell>
          <cell r="L2799">
            <v>44935.461597222224</v>
          </cell>
          <cell r="M2799">
            <v>10089</v>
          </cell>
          <cell r="N2799" t="str">
            <v>LAS POS Refll</v>
          </cell>
          <cell r="O2799" t="str">
            <v>00Q6F00001rLoW4</v>
          </cell>
          <cell r="Q2799">
            <v>202207057687933</v>
          </cell>
          <cell r="R2799">
            <v>0</v>
          </cell>
          <cell r="S2799">
            <v>91</v>
          </cell>
          <cell r="U2799" t="str">
            <v>TEST3014</v>
          </cell>
          <cell r="W2799" t="str">
            <v>RAJAT KAPOOR</v>
          </cell>
          <cell r="X2799">
            <v>136225558</v>
          </cell>
          <cell r="AA2799" t="str">
            <v>-</v>
          </cell>
          <cell r="AH2799">
            <v>8958931243</v>
          </cell>
          <cell r="AK2799">
            <v>0</v>
          </cell>
          <cell r="AM2799" t="str">
            <v>NONE</v>
          </cell>
          <cell r="AN2799">
            <v>1</v>
          </cell>
          <cell r="AP2799">
            <v>63721716</v>
          </cell>
          <cell r="AQ2799">
            <v>1693546421.7203701</v>
          </cell>
          <cell r="AR2799">
            <v>0</v>
          </cell>
          <cell r="AS2799">
            <v>44935.439143518517</v>
          </cell>
          <cell r="AT2799">
            <v>9</v>
          </cell>
          <cell r="AU2799">
            <v>44935.809386574074</v>
          </cell>
          <cell r="AV2799">
            <v>44935.809386574074</v>
          </cell>
          <cell r="AW2799" t="str">
            <v>Y8</v>
          </cell>
          <cell r="AX2799" t="str">
            <v>NO_ANSWER</v>
          </cell>
          <cell r="AY2799" t="str">
            <v>CONGESTION</v>
          </cell>
          <cell r="AZ2799" t="str">
            <v>Local/02200488648958931243@default-000368db;2</v>
          </cell>
          <cell r="BA2799">
            <v>401</v>
          </cell>
          <cell r="BB2799" t="str">
            <v>Unauthorized</v>
          </cell>
          <cell r="BC2799">
            <v>0</v>
          </cell>
          <cell r="BD2799">
            <v>0</v>
          </cell>
          <cell r="BF2799">
            <v>0</v>
          </cell>
          <cell r="BG2799" t="str">
            <v>NONE</v>
          </cell>
          <cell r="BK2799">
            <v>1</v>
          </cell>
          <cell r="BL2799">
            <v>3</v>
          </cell>
          <cell r="BM2799">
            <v>45170</v>
          </cell>
          <cell r="BN2799" t="str">
            <v>11:04</v>
          </cell>
          <cell r="BO2799">
            <v>45170.461111111108</v>
          </cell>
          <cell r="BP2799" t="str">
            <v>Non Connect</v>
          </cell>
        </row>
        <row r="2800">
          <cell r="A2800">
            <v>1017087191</v>
          </cell>
          <cell r="B2800" t="str">
            <v>AUTO</v>
          </cell>
          <cell r="C2800" t="str">
            <v>NA</v>
          </cell>
          <cell r="D2800" t="str">
            <v>No Answer AutoDial</v>
          </cell>
          <cell r="E2800" t="str">
            <v>CALL_NOT_PICKED</v>
          </cell>
          <cell r="F2800" t="str">
            <v>UNDEFINED</v>
          </cell>
          <cell r="G2800" t="str">
            <v>Default Category</v>
          </cell>
          <cell r="H2800" t="str">
            <v>VDAD</v>
          </cell>
          <cell r="I2800" t="str">
            <v>Outbound Auto Dial</v>
          </cell>
          <cell r="K2800">
            <v>44935.461597222224</v>
          </cell>
          <cell r="L2800">
            <v>44935.461597222224</v>
          </cell>
          <cell r="M2800">
            <v>10089</v>
          </cell>
          <cell r="N2800" t="str">
            <v>LAS POS Refll</v>
          </cell>
          <cell r="O2800" t="str">
            <v>00Q6F00001rNMmm</v>
          </cell>
          <cell r="Q2800">
            <v>202207057687933</v>
          </cell>
          <cell r="R2800">
            <v>0</v>
          </cell>
          <cell r="S2800">
            <v>91</v>
          </cell>
          <cell r="U2800" t="str">
            <v>TEST3015</v>
          </cell>
          <cell r="W2800" t="str">
            <v>SHARMA APARAJITA SHARMA</v>
          </cell>
          <cell r="X2800">
            <v>136596086</v>
          </cell>
          <cell r="AA2800" t="str">
            <v>-</v>
          </cell>
          <cell r="AF2800" t="str">
            <v>U</v>
          </cell>
          <cell r="AH2800">
            <v>8527622043</v>
          </cell>
          <cell r="AK2800">
            <v>0</v>
          </cell>
          <cell r="AM2800" t="str">
            <v>NONE</v>
          </cell>
          <cell r="AN2800">
            <v>1</v>
          </cell>
          <cell r="AP2800">
            <v>63721721</v>
          </cell>
          <cell r="AQ2800">
            <v>1693546422.7203901</v>
          </cell>
          <cell r="AR2800">
            <v>0</v>
          </cell>
          <cell r="AS2800">
            <v>44935.439143518517</v>
          </cell>
          <cell r="AT2800">
            <v>9</v>
          </cell>
          <cell r="AU2800">
            <v>44935.809386574074</v>
          </cell>
          <cell r="AV2800">
            <v>44935.809606481482</v>
          </cell>
          <cell r="AW2800" t="str">
            <v>Y8</v>
          </cell>
          <cell r="AX2800" t="str">
            <v>NO_ANSWER</v>
          </cell>
          <cell r="AY2800" t="str">
            <v>CONGESTION</v>
          </cell>
          <cell r="AZ2800" t="str">
            <v>Local/02200488648527622043@default-000368e1;2</v>
          </cell>
          <cell r="BA2800">
            <v>401</v>
          </cell>
          <cell r="BB2800" t="str">
            <v>Unauthorized</v>
          </cell>
          <cell r="BC2800">
            <v>0</v>
          </cell>
          <cell r="BD2800">
            <v>0</v>
          </cell>
          <cell r="BF2800">
            <v>0</v>
          </cell>
          <cell r="BG2800" t="str">
            <v>NONE</v>
          </cell>
          <cell r="BK2800">
            <v>1</v>
          </cell>
          <cell r="BL2800">
            <v>3</v>
          </cell>
          <cell r="BM2800">
            <v>45170</v>
          </cell>
          <cell r="BN2800" t="str">
            <v>11:04</v>
          </cell>
          <cell r="BO2800">
            <v>45170.461111111108</v>
          </cell>
          <cell r="BP2800" t="str">
            <v>Non Connect</v>
          </cell>
        </row>
        <row r="2801">
          <cell r="A2801">
            <v>1017087192</v>
          </cell>
          <cell r="B2801" t="str">
            <v>AUTO</v>
          </cell>
          <cell r="C2801" t="str">
            <v>NA</v>
          </cell>
          <cell r="D2801" t="str">
            <v>No Answer AutoDial</v>
          </cell>
          <cell r="E2801" t="str">
            <v>CALL_NOT_PICKED</v>
          </cell>
          <cell r="F2801" t="str">
            <v>UNDEFINED</v>
          </cell>
          <cell r="G2801" t="str">
            <v>Default Category</v>
          </cell>
          <cell r="H2801" t="str">
            <v>VDAD</v>
          </cell>
          <cell r="I2801" t="str">
            <v>Outbound Auto Dial</v>
          </cell>
          <cell r="K2801">
            <v>44935.461597222224</v>
          </cell>
          <cell r="L2801">
            <v>44935.461597222224</v>
          </cell>
          <cell r="M2801">
            <v>10089</v>
          </cell>
          <cell r="N2801" t="str">
            <v>LAS POS Refll</v>
          </cell>
          <cell r="O2801" t="str">
            <v>00Q6F00001rMTHX</v>
          </cell>
          <cell r="Q2801">
            <v>202207057687933</v>
          </cell>
          <cell r="R2801">
            <v>0</v>
          </cell>
          <cell r="S2801">
            <v>91</v>
          </cell>
          <cell r="U2801" t="str">
            <v>TEST3016</v>
          </cell>
          <cell r="W2801" t="str">
            <v>KAMLESH SINGH</v>
          </cell>
          <cell r="X2801">
            <v>136382513</v>
          </cell>
          <cell r="AA2801" t="str">
            <v>-</v>
          </cell>
          <cell r="AF2801" t="str">
            <v>U</v>
          </cell>
          <cell r="AH2801">
            <v>9327395158</v>
          </cell>
          <cell r="AK2801">
            <v>0</v>
          </cell>
          <cell r="AM2801" t="str">
            <v>NONE</v>
          </cell>
          <cell r="AN2801">
            <v>1</v>
          </cell>
          <cell r="AP2801">
            <v>63721719</v>
          </cell>
          <cell r="AQ2801">
            <v>1693546422.7203901</v>
          </cell>
          <cell r="AR2801">
            <v>0</v>
          </cell>
          <cell r="AS2801">
            <v>44935.439143518517</v>
          </cell>
          <cell r="AT2801">
            <v>9</v>
          </cell>
          <cell r="AU2801">
            <v>44935.809386574074</v>
          </cell>
          <cell r="AV2801">
            <v>44935.810057870367</v>
          </cell>
          <cell r="AW2801" t="str">
            <v>Y8</v>
          </cell>
          <cell r="AX2801" t="str">
            <v>UNSPECIFIED</v>
          </cell>
          <cell r="AY2801" t="str">
            <v>CANCEL</v>
          </cell>
          <cell r="AZ2801" t="str">
            <v>Local/02200488649327395158@default-000368df;2</v>
          </cell>
          <cell r="BA2801">
            <v>0</v>
          </cell>
          <cell r="BC2801">
            <v>0</v>
          </cell>
          <cell r="BD2801">
            <v>0</v>
          </cell>
          <cell r="BF2801">
            <v>0</v>
          </cell>
          <cell r="BG2801" t="str">
            <v>NONE</v>
          </cell>
          <cell r="BK2801">
            <v>1</v>
          </cell>
          <cell r="BL2801">
            <v>3</v>
          </cell>
          <cell r="BM2801">
            <v>45170</v>
          </cell>
          <cell r="BN2801" t="str">
            <v>11:04</v>
          </cell>
          <cell r="BO2801">
            <v>45170.461111111108</v>
          </cell>
          <cell r="BP2801" t="str">
            <v>Non Connect</v>
          </cell>
        </row>
        <row r="2802">
          <cell r="A2802">
            <v>1017087193</v>
          </cell>
          <cell r="B2802" t="str">
            <v>AUTO</v>
          </cell>
          <cell r="C2802" t="str">
            <v>NA</v>
          </cell>
          <cell r="D2802" t="str">
            <v>No Answer AutoDial</v>
          </cell>
          <cell r="E2802" t="str">
            <v>CALL_NOT_PICKED</v>
          </cell>
          <cell r="F2802" t="str">
            <v>UNDEFINED</v>
          </cell>
          <cell r="G2802" t="str">
            <v>Default Category</v>
          </cell>
          <cell r="H2802" t="str">
            <v>VDAD</v>
          </cell>
          <cell r="I2802" t="str">
            <v>Outbound Auto Dial</v>
          </cell>
          <cell r="K2802">
            <v>44935.461597222224</v>
          </cell>
          <cell r="L2802">
            <v>44935.461597222224</v>
          </cell>
          <cell r="M2802">
            <v>10089</v>
          </cell>
          <cell r="N2802" t="str">
            <v>LAS POS Refll</v>
          </cell>
          <cell r="O2802" t="str">
            <v>00Q6F00001rMTHY</v>
          </cell>
          <cell r="Q2802">
            <v>202207057687933</v>
          </cell>
          <cell r="R2802">
            <v>0</v>
          </cell>
          <cell r="S2802">
            <v>91</v>
          </cell>
          <cell r="U2802" t="str">
            <v>TEST3017</v>
          </cell>
          <cell r="W2802" t="str">
            <v>ASHWINI KEDAR</v>
          </cell>
          <cell r="X2802">
            <v>136382514</v>
          </cell>
          <cell r="AA2802" t="str">
            <v>-</v>
          </cell>
          <cell r="AF2802" t="str">
            <v>U</v>
          </cell>
          <cell r="AH2802">
            <v>9822029256</v>
          </cell>
          <cell r="AK2802">
            <v>0</v>
          </cell>
          <cell r="AM2802" t="str">
            <v>NONE</v>
          </cell>
          <cell r="AN2802">
            <v>1</v>
          </cell>
          <cell r="AP2802">
            <v>63721717</v>
          </cell>
          <cell r="AQ2802">
            <v>1693546421.7203801</v>
          </cell>
          <cell r="AR2802">
            <v>0</v>
          </cell>
          <cell r="AS2802">
            <v>44935.439143518517</v>
          </cell>
          <cell r="AT2802">
            <v>3</v>
          </cell>
          <cell r="AU2802">
            <v>44935.731203703705</v>
          </cell>
          <cell r="AV2802">
            <v>44935.732037037036</v>
          </cell>
          <cell r="AW2802" t="str">
            <v>Y2</v>
          </cell>
          <cell r="AX2802" t="str">
            <v>UNSPECIFIED</v>
          </cell>
          <cell r="AY2802" t="str">
            <v>CANCEL</v>
          </cell>
          <cell r="AZ2802" t="str">
            <v>Local/02200488649822029256@default-000368dd;2</v>
          </cell>
          <cell r="BA2802">
            <v>401</v>
          </cell>
          <cell r="BB2802" t="str">
            <v>Unauthorized</v>
          </cell>
          <cell r="BC2802">
            <v>0</v>
          </cell>
          <cell r="BD2802">
            <v>0</v>
          </cell>
          <cell r="BF2802">
            <v>0</v>
          </cell>
          <cell r="BG2802" t="str">
            <v>NONE</v>
          </cell>
          <cell r="BK2802">
            <v>1</v>
          </cell>
          <cell r="BL2802">
            <v>3</v>
          </cell>
          <cell r="BM2802">
            <v>45170</v>
          </cell>
          <cell r="BN2802" t="str">
            <v>11:04</v>
          </cell>
          <cell r="BO2802">
            <v>45170.461111111108</v>
          </cell>
          <cell r="BP2802" t="str">
            <v>Non Connect</v>
          </cell>
        </row>
        <row r="2803">
          <cell r="A2803">
            <v>1017087194</v>
          </cell>
          <cell r="B2803" t="str">
            <v>AUTO</v>
          </cell>
          <cell r="C2803" t="str">
            <v>NA</v>
          </cell>
          <cell r="D2803" t="str">
            <v>No Answer AutoDial</v>
          </cell>
          <cell r="E2803" t="str">
            <v>CALL_NOT_PICKED</v>
          </cell>
          <cell r="F2803" t="str">
            <v>UNDEFINED</v>
          </cell>
          <cell r="G2803" t="str">
            <v>Default Category</v>
          </cell>
          <cell r="H2803" t="str">
            <v>VDAD</v>
          </cell>
          <cell r="I2803" t="str">
            <v>Outbound Auto Dial</v>
          </cell>
          <cell r="K2803">
            <v>44935.461597222224</v>
          </cell>
          <cell r="L2803">
            <v>44935.461597222224</v>
          </cell>
          <cell r="M2803">
            <v>10089</v>
          </cell>
          <cell r="N2803" t="str">
            <v>LAS POS Refll</v>
          </cell>
          <cell r="O2803" t="str">
            <v>00Q6F00001rPopr</v>
          </cell>
          <cell r="Q2803">
            <v>202207057687933</v>
          </cell>
          <cell r="R2803">
            <v>0</v>
          </cell>
          <cell r="S2803">
            <v>91</v>
          </cell>
          <cell r="U2803" t="str">
            <v>TEST3018</v>
          </cell>
          <cell r="W2803" t="str">
            <v>NAMITA BHATTARCHARYA</v>
          </cell>
          <cell r="X2803">
            <v>137182150</v>
          </cell>
          <cell r="AA2803" t="str">
            <v>-</v>
          </cell>
          <cell r="AF2803" t="str">
            <v>U</v>
          </cell>
          <cell r="AH2803">
            <v>9892719996</v>
          </cell>
          <cell r="AK2803">
            <v>0</v>
          </cell>
          <cell r="AM2803" t="str">
            <v>NONE</v>
          </cell>
          <cell r="AN2803">
            <v>1</v>
          </cell>
          <cell r="AP2803">
            <v>63721726</v>
          </cell>
          <cell r="AQ2803">
            <v>1693546423.7204101</v>
          </cell>
          <cell r="AR2803">
            <v>0</v>
          </cell>
          <cell r="AS2803">
            <v>44935.439143518517</v>
          </cell>
          <cell r="AT2803">
            <v>9</v>
          </cell>
          <cell r="AU2803">
            <v>44935.809386574074</v>
          </cell>
          <cell r="AV2803">
            <v>44935.809918981482</v>
          </cell>
          <cell r="AW2803" t="str">
            <v>Y8</v>
          </cell>
          <cell r="AX2803" t="str">
            <v>UNSPECIFIED</v>
          </cell>
          <cell r="AY2803" t="str">
            <v>CANCEL</v>
          </cell>
          <cell r="AZ2803" t="str">
            <v>Local/02200488649892719996@default-000368e6;2</v>
          </cell>
          <cell r="BA2803">
            <v>401</v>
          </cell>
          <cell r="BB2803" t="str">
            <v>Unauthorized</v>
          </cell>
          <cell r="BC2803">
            <v>0</v>
          </cell>
          <cell r="BD2803">
            <v>0</v>
          </cell>
          <cell r="BF2803">
            <v>0</v>
          </cell>
          <cell r="BG2803" t="str">
            <v>NONE</v>
          </cell>
          <cell r="BK2803">
            <v>1</v>
          </cell>
          <cell r="BL2803">
            <v>3</v>
          </cell>
          <cell r="BM2803">
            <v>45170</v>
          </cell>
          <cell r="BN2803" t="str">
            <v>11:04</v>
          </cell>
          <cell r="BO2803">
            <v>45170.461111111108</v>
          </cell>
          <cell r="BP2803" t="str">
            <v>Non Connect</v>
          </cell>
        </row>
        <row r="2804">
          <cell r="A2804">
            <v>1017087195</v>
          </cell>
          <cell r="B2804" t="str">
            <v>AUTO</v>
          </cell>
          <cell r="C2804" t="str">
            <v>NA</v>
          </cell>
          <cell r="D2804" t="str">
            <v>No Answer AutoDial</v>
          </cell>
          <cell r="E2804" t="str">
            <v>CALL_NOT_PICKED</v>
          </cell>
          <cell r="F2804" t="str">
            <v>UNDEFINED</v>
          </cell>
          <cell r="G2804" t="str">
            <v>Default Category</v>
          </cell>
          <cell r="H2804" t="str">
            <v>VDAD</v>
          </cell>
          <cell r="I2804" t="str">
            <v>Outbound Auto Dial</v>
          </cell>
          <cell r="K2804">
            <v>44935.461597222224</v>
          </cell>
          <cell r="L2804">
            <v>44935.461597222224</v>
          </cell>
          <cell r="M2804">
            <v>10089</v>
          </cell>
          <cell r="N2804" t="str">
            <v>LAS POS Refll</v>
          </cell>
          <cell r="O2804" t="str">
            <v>00Q6F00001rPopq</v>
          </cell>
          <cell r="Q2804">
            <v>202207057687933</v>
          </cell>
          <cell r="R2804">
            <v>0</v>
          </cell>
          <cell r="S2804">
            <v>91</v>
          </cell>
          <cell r="U2804" t="str">
            <v>TEST3019</v>
          </cell>
          <cell r="W2804" t="str">
            <v>RAJENDRAN RAJENDRAN</v>
          </cell>
          <cell r="X2804">
            <v>137182149</v>
          </cell>
          <cell r="AA2804" t="str">
            <v>-</v>
          </cell>
          <cell r="AF2804" t="str">
            <v>U</v>
          </cell>
          <cell r="AH2804">
            <v>9740380170</v>
          </cell>
          <cell r="AK2804">
            <v>0</v>
          </cell>
          <cell r="AM2804" t="str">
            <v>NONE</v>
          </cell>
          <cell r="AN2804">
            <v>1</v>
          </cell>
          <cell r="AP2804">
            <v>63721725</v>
          </cell>
          <cell r="AQ2804">
            <v>1693546423.7204001</v>
          </cell>
          <cell r="AR2804">
            <v>0</v>
          </cell>
          <cell r="AS2804">
            <v>44935.439143518517</v>
          </cell>
          <cell r="AT2804">
            <v>9</v>
          </cell>
          <cell r="AU2804">
            <v>44935.809386574074</v>
          </cell>
          <cell r="AV2804">
            <v>44935.809398148151</v>
          </cell>
          <cell r="AW2804" t="str">
            <v>Y8</v>
          </cell>
          <cell r="AX2804" t="str">
            <v>UNSPECIFIED</v>
          </cell>
          <cell r="AY2804" t="str">
            <v>CANCEL</v>
          </cell>
          <cell r="AZ2804" t="str">
            <v>Local/02200488649740380170@default-000368e5;2</v>
          </cell>
          <cell r="BA2804">
            <v>0</v>
          </cell>
          <cell r="BC2804">
            <v>0</v>
          </cell>
          <cell r="BD2804">
            <v>0</v>
          </cell>
          <cell r="BF2804">
            <v>0</v>
          </cell>
          <cell r="BG2804" t="str">
            <v>NONE</v>
          </cell>
          <cell r="BK2804">
            <v>1</v>
          </cell>
          <cell r="BL2804">
            <v>3</v>
          </cell>
          <cell r="BM2804">
            <v>45170</v>
          </cell>
          <cell r="BN2804" t="str">
            <v>11:04</v>
          </cell>
          <cell r="BO2804">
            <v>45170.461111111108</v>
          </cell>
          <cell r="BP2804" t="str">
            <v>Non Connect</v>
          </cell>
        </row>
        <row r="2805">
          <cell r="A2805">
            <v>1017087196</v>
          </cell>
          <cell r="B2805" t="str">
            <v>AUTO</v>
          </cell>
          <cell r="C2805" t="str">
            <v>NRSP</v>
          </cell>
          <cell r="D2805" t="str">
            <v>No response</v>
          </cell>
          <cell r="E2805" t="str">
            <v>CONNECTED</v>
          </cell>
          <cell r="F2805" t="str">
            <v>Connected</v>
          </cell>
          <cell r="G2805" t="str">
            <v>Connected</v>
          </cell>
          <cell r="H2805" t="str">
            <v>STL220055</v>
          </cell>
          <cell r="I2805" t="str">
            <v xml:space="preserve">Abhishek Vasant Kudalkar </v>
          </cell>
          <cell r="J2805">
            <v>5</v>
          </cell>
          <cell r="K2805">
            <v>44935.461655092593</v>
          </cell>
          <cell r="L2805">
            <v>44935.462025462963</v>
          </cell>
          <cell r="M2805">
            <v>10089</v>
          </cell>
          <cell r="N2805" t="str">
            <v>LAS POS Refll</v>
          </cell>
          <cell r="O2805" t="str">
            <v>00Q6F00001rT55C</v>
          </cell>
          <cell r="Q2805">
            <v>202207057687933</v>
          </cell>
          <cell r="R2805">
            <v>0</v>
          </cell>
          <cell r="S2805">
            <v>91</v>
          </cell>
          <cell r="U2805" t="str">
            <v>TEST3020</v>
          </cell>
          <cell r="W2805" t="str">
            <v>SHILADITYA  MR SHILADITYA BASU</v>
          </cell>
          <cell r="X2805">
            <v>137973670</v>
          </cell>
          <cell r="AA2805" t="str">
            <v>-</v>
          </cell>
          <cell r="AF2805" t="str">
            <v>U</v>
          </cell>
          <cell r="AH2805">
            <v>9122902243</v>
          </cell>
          <cell r="AK2805">
            <v>32</v>
          </cell>
          <cell r="AL2805" t="str">
            <v>CFAB_Sales_Agents</v>
          </cell>
          <cell r="AM2805" t="str">
            <v>MAIN</v>
          </cell>
          <cell r="AN2805">
            <v>1</v>
          </cell>
          <cell r="AP2805">
            <v>63721739</v>
          </cell>
          <cell r="AQ2805">
            <v>1693546460.7206399</v>
          </cell>
          <cell r="AR2805">
            <v>0</v>
          </cell>
          <cell r="AS2805">
            <v>44935.439143518517</v>
          </cell>
          <cell r="AT2805">
            <v>1</v>
          </cell>
          <cell r="AU2805">
            <v>44935.461342592593</v>
          </cell>
          <cell r="AV2805">
            <v>44935.462094907409</v>
          </cell>
          <cell r="AW2805" t="str">
            <v>Y</v>
          </cell>
          <cell r="AX2805" t="str">
            <v>NORMAL_CLEARING</v>
          </cell>
          <cell r="AY2805" t="str">
            <v>ANSWER</v>
          </cell>
          <cell r="AZ2805" t="str">
            <v>Local/02200488649122902243@default-0003692e;2</v>
          </cell>
          <cell r="BA2805">
            <v>0</v>
          </cell>
          <cell r="BC2805">
            <v>27</v>
          </cell>
          <cell r="BD2805">
            <v>0</v>
          </cell>
          <cell r="BE2805">
            <v>37</v>
          </cell>
          <cell r="BF2805">
            <v>0</v>
          </cell>
          <cell r="BG2805" t="str">
            <v>AGENT</v>
          </cell>
          <cell r="BK2805">
            <v>1</v>
          </cell>
          <cell r="BL2805">
            <v>3</v>
          </cell>
          <cell r="BM2805">
            <v>45170</v>
          </cell>
          <cell r="BN2805" t="str">
            <v>11:04</v>
          </cell>
          <cell r="BO2805">
            <v>45170.461111111108</v>
          </cell>
          <cell r="BP2805" t="str">
            <v>Non Connect</v>
          </cell>
        </row>
        <row r="2806">
          <cell r="A2806">
            <v>1017087200</v>
          </cell>
          <cell r="B2806" t="str">
            <v>AUTO</v>
          </cell>
          <cell r="C2806" t="str">
            <v>NA</v>
          </cell>
          <cell r="D2806" t="str">
            <v>No Answer AutoDial</v>
          </cell>
          <cell r="E2806" t="str">
            <v>CALL_NOT_PICKED</v>
          </cell>
          <cell r="F2806" t="str">
            <v>UNDEFINED</v>
          </cell>
          <cell r="G2806" t="str">
            <v>Default Category</v>
          </cell>
          <cell r="H2806" t="str">
            <v>VDAD</v>
          </cell>
          <cell r="I2806" t="str">
            <v>Outbound Auto Dial</v>
          </cell>
          <cell r="K2806">
            <v>44935.461770833332</v>
          </cell>
          <cell r="L2806">
            <v>44935.461770833332</v>
          </cell>
          <cell r="M2806">
            <v>10089</v>
          </cell>
          <cell r="N2806" t="str">
            <v>LAS POS Refll</v>
          </cell>
          <cell r="O2806" t="str">
            <v>00Q6F00001rHGyO</v>
          </cell>
          <cell r="Q2806">
            <v>202207057687933</v>
          </cell>
          <cell r="R2806">
            <v>0</v>
          </cell>
          <cell r="S2806">
            <v>91</v>
          </cell>
          <cell r="U2806" t="str">
            <v>TEST3024</v>
          </cell>
          <cell r="W2806" t="str">
            <v>DHARENDRA</v>
          </cell>
          <cell r="X2806">
            <v>136143124</v>
          </cell>
          <cell r="AA2806" t="str">
            <v>-</v>
          </cell>
          <cell r="AH2806">
            <v>9057570608</v>
          </cell>
          <cell r="AK2806">
            <v>0</v>
          </cell>
          <cell r="AM2806" t="str">
            <v>NONE</v>
          </cell>
          <cell r="AN2806">
            <v>1</v>
          </cell>
          <cell r="AP2806">
            <v>63721728</v>
          </cell>
          <cell r="AQ2806">
            <v>1693546435.7204599</v>
          </cell>
          <cell r="AR2806">
            <v>0</v>
          </cell>
          <cell r="AS2806">
            <v>44935.439143518517</v>
          </cell>
          <cell r="AT2806">
            <v>9</v>
          </cell>
          <cell r="AU2806">
            <v>44935.812083333331</v>
          </cell>
          <cell r="AV2806">
            <v>44935.812094907407</v>
          </cell>
          <cell r="AW2806" t="str">
            <v>Y8</v>
          </cell>
          <cell r="AX2806" t="str">
            <v>NO_ANSWER</v>
          </cell>
          <cell r="AY2806" t="str">
            <v>CONGESTION</v>
          </cell>
          <cell r="AZ2806" t="str">
            <v>Local/02200488649057570608@default-000368f4;2</v>
          </cell>
          <cell r="BA2806">
            <v>0</v>
          </cell>
          <cell r="BC2806">
            <v>0</v>
          </cell>
          <cell r="BD2806">
            <v>0</v>
          </cell>
          <cell r="BF2806">
            <v>0</v>
          </cell>
          <cell r="BG2806" t="str">
            <v>NONE</v>
          </cell>
          <cell r="BK2806">
            <v>1</v>
          </cell>
          <cell r="BL2806">
            <v>3</v>
          </cell>
          <cell r="BM2806">
            <v>45170</v>
          </cell>
          <cell r="BN2806" t="str">
            <v>11:04</v>
          </cell>
          <cell r="BO2806">
            <v>45170.461111111108</v>
          </cell>
          <cell r="BP2806" t="str">
            <v>Non Connect</v>
          </cell>
        </row>
        <row r="2807">
          <cell r="A2807">
            <v>1017087201</v>
          </cell>
          <cell r="B2807" t="str">
            <v>AUTO</v>
          </cell>
          <cell r="C2807" t="str">
            <v>NA</v>
          </cell>
          <cell r="D2807" t="str">
            <v>No Answer AutoDial</v>
          </cell>
          <cell r="E2807" t="str">
            <v>CALL_NOT_PICKED</v>
          </cell>
          <cell r="F2807" t="str">
            <v>UNDEFINED</v>
          </cell>
          <cell r="G2807" t="str">
            <v>Default Category</v>
          </cell>
          <cell r="H2807" t="str">
            <v>VDAD</v>
          </cell>
          <cell r="I2807" t="str">
            <v>Outbound Auto Dial</v>
          </cell>
          <cell r="K2807">
            <v>44935.461770833332</v>
          </cell>
          <cell r="L2807">
            <v>44935.461770833332</v>
          </cell>
          <cell r="M2807">
            <v>10089</v>
          </cell>
          <cell r="N2807" t="str">
            <v>LAS POS Refll</v>
          </cell>
          <cell r="O2807" t="str">
            <v>00Q6F00001rHGyN</v>
          </cell>
          <cell r="Q2807">
            <v>202207057687933</v>
          </cell>
          <cell r="R2807">
            <v>0</v>
          </cell>
          <cell r="S2807">
            <v>91</v>
          </cell>
          <cell r="U2807" t="str">
            <v>TEST3025</v>
          </cell>
          <cell r="W2807" t="str">
            <v>MALINI S S</v>
          </cell>
          <cell r="X2807">
            <v>136143123</v>
          </cell>
          <cell r="AA2807" t="str">
            <v>-</v>
          </cell>
          <cell r="AF2807" t="str">
            <v>U</v>
          </cell>
          <cell r="AH2807">
            <v>9443424859</v>
          </cell>
          <cell r="AK2807">
            <v>0</v>
          </cell>
          <cell r="AM2807" t="str">
            <v>NONE</v>
          </cell>
          <cell r="AN2807">
            <v>1</v>
          </cell>
          <cell r="AP2807">
            <v>63721729</v>
          </cell>
          <cell r="AQ2807">
            <v>1693546435.7204599</v>
          </cell>
          <cell r="AR2807">
            <v>0</v>
          </cell>
          <cell r="AS2807">
            <v>44935.439143518517</v>
          </cell>
          <cell r="AT2807">
            <v>8</v>
          </cell>
          <cell r="AU2807">
            <v>44935.788784722223</v>
          </cell>
          <cell r="AV2807">
            <v>44935.78943287037</v>
          </cell>
          <cell r="AW2807" t="str">
            <v>Y7</v>
          </cell>
          <cell r="AX2807" t="str">
            <v>UNSPECIFIED</v>
          </cell>
          <cell r="AY2807" t="str">
            <v>CANCEL</v>
          </cell>
          <cell r="AZ2807" t="str">
            <v>Local/02200488649443424859@default-000368f5;2</v>
          </cell>
          <cell r="BA2807">
            <v>401</v>
          </cell>
          <cell r="BB2807" t="str">
            <v>Unauthorized</v>
          </cell>
          <cell r="BC2807">
            <v>0</v>
          </cell>
          <cell r="BD2807">
            <v>0</v>
          </cell>
          <cell r="BF2807">
            <v>0</v>
          </cell>
          <cell r="BG2807" t="str">
            <v>NONE</v>
          </cell>
          <cell r="BK2807">
            <v>1</v>
          </cell>
          <cell r="BL2807">
            <v>3</v>
          </cell>
          <cell r="BM2807">
            <v>45170</v>
          </cell>
          <cell r="BN2807" t="str">
            <v>11:04</v>
          </cell>
          <cell r="BO2807">
            <v>45170.461111111108</v>
          </cell>
          <cell r="BP2807" t="str">
            <v>Non Connect</v>
          </cell>
        </row>
        <row r="2808">
          <cell r="A2808">
            <v>1017087132</v>
          </cell>
          <cell r="B2808" t="str">
            <v>AUTO</v>
          </cell>
          <cell r="C2808" t="str">
            <v>NA</v>
          </cell>
          <cell r="D2808" t="str">
            <v>No Answer AutoDial</v>
          </cell>
          <cell r="E2808" t="str">
            <v>CALL_NOT_PICKED</v>
          </cell>
          <cell r="F2808" t="str">
            <v>UNDEFINED</v>
          </cell>
          <cell r="G2808" t="str">
            <v>Default Category</v>
          </cell>
          <cell r="H2808" t="str">
            <v>VDAD</v>
          </cell>
          <cell r="I2808" t="str">
            <v>Outbound Auto Dial</v>
          </cell>
          <cell r="K2808">
            <v>44935.460682870369</v>
          </cell>
          <cell r="L2808">
            <v>44935.460682870369</v>
          </cell>
          <cell r="M2808">
            <v>10089</v>
          </cell>
          <cell r="N2808" t="str">
            <v>LAS POS Refll</v>
          </cell>
          <cell r="O2808" t="str">
            <v>00Q6F00001rPwol</v>
          </cell>
          <cell r="Q2808">
            <v>202207057687933</v>
          </cell>
          <cell r="R2808">
            <v>0</v>
          </cell>
          <cell r="S2808">
            <v>91</v>
          </cell>
          <cell r="U2808" t="str">
            <v>TEST2956</v>
          </cell>
          <cell r="W2808" t="str">
            <v>KETTY TETE D O BERNARD</v>
          </cell>
          <cell r="X2808">
            <v>137212932</v>
          </cell>
          <cell r="AA2808" t="str">
            <v>-</v>
          </cell>
          <cell r="AH2808">
            <v>8527681766</v>
          </cell>
          <cell r="AK2808">
            <v>0</v>
          </cell>
          <cell r="AM2808" t="str">
            <v>NONE</v>
          </cell>
          <cell r="AN2808">
            <v>1</v>
          </cell>
          <cell r="AP2808">
            <v>63721662</v>
          </cell>
          <cell r="AQ2808">
            <v>1693546345.7198999</v>
          </cell>
          <cell r="AR2808">
            <v>0</v>
          </cell>
          <cell r="AS2808">
            <v>44935.439143518517</v>
          </cell>
          <cell r="AT2808">
            <v>9</v>
          </cell>
          <cell r="AU2808">
            <v>44935.793020833335</v>
          </cell>
          <cell r="AV2808">
            <v>44935.793020833335</v>
          </cell>
          <cell r="AW2808" t="str">
            <v>Y8</v>
          </cell>
          <cell r="AX2808" t="str">
            <v>NO_ANSWER</v>
          </cell>
          <cell r="AY2808" t="str">
            <v>CONGESTION</v>
          </cell>
          <cell r="AZ2808" t="str">
            <v>Local/02200488648527681766@default-00036844;2</v>
          </cell>
          <cell r="BA2808">
            <v>401</v>
          </cell>
          <cell r="BB2808" t="str">
            <v>Unauthorized</v>
          </cell>
          <cell r="BC2808">
            <v>0</v>
          </cell>
          <cell r="BD2808">
            <v>0</v>
          </cell>
          <cell r="BF2808">
            <v>0</v>
          </cell>
          <cell r="BG2808" t="str">
            <v>NONE</v>
          </cell>
          <cell r="BK2808">
            <v>1</v>
          </cell>
          <cell r="BL2808">
            <v>3</v>
          </cell>
          <cell r="BM2808">
            <v>45170</v>
          </cell>
          <cell r="BN2808" t="str">
            <v>11:03</v>
          </cell>
          <cell r="BO2808">
            <v>45170.460416666669</v>
          </cell>
          <cell r="BP2808" t="str">
            <v>Non Connect</v>
          </cell>
        </row>
        <row r="2809">
          <cell r="A2809">
            <v>1017087133</v>
          </cell>
          <cell r="B2809" t="str">
            <v>AUTO</v>
          </cell>
          <cell r="C2809" t="str">
            <v>NA</v>
          </cell>
          <cell r="D2809" t="str">
            <v>No Answer AutoDial</v>
          </cell>
          <cell r="E2809" t="str">
            <v>CALL_NOT_PICKED</v>
          </cell>
          <cell r="F2809" t="str">
            <v>UNDEFINED</v>
          </cell>
          <cell r="G2809" t="str">
            <v>Default Category</v>
          </cell>
          <cell r="H2809" t="str">
            <v>VDAD</v>
          </cell>
          <cell r="I2809" t="str">
            <v>Outbound Auto Dial</v>
          </cell>
          <cell r="K2809">
            <v>44935.460682870369</v>
          </cell>
          <cell r="L2809">
            <v>44935.460682870369</v>
          </cell>
          <cell r="M2809">
            <v>10089</v>
          </cell>
          <cell r="N2809" t="str">
            <v>LAS POS Refll</v>
          </cell>
          <cell r="O2809" t="str">
            <v>00Q6F00001rSpFS</v>
          </cell>
          <cell r="Q2809">
            <v>202207057687933</v>
          </cell>
          <cell r="R2809">
            <v>0</v>
          </cell>
          <cell r="S2809">
            <v>91</v>
          </cell>
          <cell r="U2809" t="str">
            <v>TEST2957</v>
          </cell>
          <cell r="W2809" t="str">
            <v>JAIN S/O ANAND KUMAR JAIN</v>
          </cell>
          <cell r="X2809">
            <v>137912967</v>
          </cell>
          <cell r="AA2809" t="str">
            <v>-</v>
          </cell>
          <cell r="AF2809" t="str">
            <v>U</v>
          </cell>
          <cell r="AH2809">
            <v>9350031810</v>
          </cell>
          <cell r="AK2809">
            <v>0</v>
          </cell>
          <cell r="AM2809" t="str">
            <v>NONE</v>
          </cell>
          <cell r="AN2809">
            <v>1</v>
          </cell>
          <cell r="AP2809">
            <v>63721665</v>
          </cell>
          <cell r="AQ2809">
            <v>1693546345.7199099</v>
          </cell>
          <cell r="AR2809">
            <v>0</v>
          </cell>
          <cell r="AS2809">
            <v>44935.439143518517</v>
          </cell>
          <cell r="AT2809">
            <v>9</v>
          </cell>
          <cell r="AU2809">
            <v>44935.79347222222</v>
          </cell>
          <cell r="AV2809">
            <v>44935.794039351851</v>
          </cell>
          <cell r="AW2809" t="str">
            <v>Y8</v>
          </cell>
          <cell r="AX2809" t="str">
            <v>NO_ANSWER</v>
          </cell>
          <cell r="AY2809" t="str">
            <v>CONGESTION</v>
          </cell>
          <cell r="AZ2809" t="str">
            <v>Local/02200488649350031810@default-00036848;2</v>
          </cell>
          <cell r="BA2809">
            <v>401</v>
          </cell>
          <cell r="BB2809" t="str">
            <v>Unauthorized</v>
          </cell>
          <cell r="BC2809">
            <v>0</v>
          </cell>
          <cell r="BD2809">
            <v>0</v>
          </cell>
          <cell r="BF2809">
            <v>0</v>
          </cell>
          <cell r="BG2809" t="str">
            <v>NONE</v>
          </cell>
          <cell r="BK2809">
            <v>1</v>
          </cell>
          <cell r="BL2809">
            <v>3</v>
          </cell>
          <cell r="BM2809">
            <v>45170</v>
          </cell>
          <cell r="BN2809" t="str">
            <v>11:03</v>
          </cell>
          <cell r="BO2809">
            <v>45170.460416666669</v>
          </cell>
          <cell r="BP2809" t="str">
            <v>Non Connect</v>
          </cell>
        </row>
        <row r="2810">
          <cell r="A2810">
            <v>1017087134</v>
          </cell>
          <cell r="B2810" t="str">
            <v>AUTO</v>
          </cell>
          <cell r="C2810" t="str">
            <v>NA</v>
          </cell>
          <cell r="D2810" t="str">
            <v>No Answer AutoDial</v>
          </cell>
          <cell r="E2810" t="str">
            <v>CALL_NOT_PICKED</v>
          </cell>
          <cell r="F2810" t="str">
            <v>UNDEFINED</v>
          </cell>
          <cell r="G2810" t="str">
            <v>Default Category</v>
          </cell>
          <cell r="H2810" t="str">
            <v>VDAD</v>
          </cell>
          <cell r="I2810" t="str">
            <v>Outbound Auto Dial</v>
          </cell>
          <cell r="K2810">
            <v>44935.460682870369</v>
          </cell>
          <cell r="L2810">
            <v>44935.460682870369</v>
          </cell>
          <cell r="M2810">
            <v>10089</v>
          </cell>
          <cell r="N2810" t="str">
            <v>LAS POS Refll</v>
          </cell>
          <cell r="O2810" t="str">
            <v>00Q6F00001rLoW5</v>
          </cell>
          <cell r="Q2810">
            <v>202207057687933</v>
          </cell>
          <cell r="R2810">
            <v>0</v>
          </cell>
          <cell r="S2810">
            <v>91</v>
          </cell>
          <cell r="U2810" t="str">
            <v>TEST2958</v>
          </cell>
          <cell r="W2810" t="str">
            <v>JOSHI JOSHI</v>
          </cell>
          <cell r="X2810">
            <v>136225559</v>
          </cell>
          <cell r="AA2810" t="str">
            <v>-</v>
          </cell>
          <cell r="AF2810" t="str">
            <v>U</v>
          </cell>
          <cell r="AH2810">
            <v>8050026555</v>
          </cell>
          <cell r="AK2810">
            <v>0</v>
          </cell>
          <cell r="AM2810" t="str">
            <v>NONE</v>
          </cell>
          <cell r="AN2810">
            <v>1</v>
          </cell>
          <cell r="AP2810">
            <v>63721664</v>
          </cell>
          <cell r="AQ2810">
            <v>1693546345.7199099</v>
          </cell>
          <cell r="AR2810">
            <v>0</v>
          </cell>
          <cell r="AS2810">
            <v>44935.439143518517</v>
          </cell>
          <cell r="AT2810">
            <v>9</v>
          </cell>
          <cell r="AU2810">
            <v>44935.793020833335</v>
          </cell>
          <cell r="AV2810">
            <v>44935.793032407404</v>
          </cell>
          <cell r="AW2810" t="str">
            <v>Y8</v>
          </cell>
          <cell r="AX2810" t="str">
            <v>UNSPECIFIED</v>
          </cell>
          <cell r="AY2810" t="str">
            <v>CANCEL</v>
          </cell>
          <cell r="AZ2810" t="str">
            <v>Local/02200488648050026555@default-00036847;2</v>
          </cell>
          <cell r="BA2810">
            <v>401</v>
          </cell>
          <cell r="BB2810" t="str">
            <v>Unauthorized</v>
          </cell>
          <cell r="BC2810">
            <v>0</v>
          </cell>
          <cell r="BD2810">
            <v>0</v>
          </cell>
          <cell r="BF2810">
            <v>0</v>
          </cell>
          <cell r="BG2810" t="str">
            <v>NONE</v>
          </cell>
          <cell r="BK2810">
            <v>1</v>
          </cell>
          <cell r="BL2810">
            <v>3</v>
          </cell>
          <cell r="BM2810">
            <v>45170</v>
          </cell>
          <cell r="BN2810" t="str">
            <v>11:03</v>
          </cell>
          <cell r="BO2810">
            <v>45170.460416666669</v>
          </cell>
          <cell r="BP2810" t="str">
            <v>Non Connect</v>
          </cell>
        </row>
        <row r="2811">
          <cell r="A2811">
            <v>1017087135</v>
          </cell>
          <cell r="B2811" t="str">
            <v>AUTO</v>
          </cell>
          <cell r="C2811" t="str">
            <v>NA</v>
          </cell>
          <cell r="D2811" t="str">
            <v>No Answer AutoDial</v>
          </cell>
          <cell r="E2811" t="str">
            <v>CALL_NOT_PICKED</v>
          </cell>
          <cell r="F2811" t="str">
            <v>UNDEFINED</v>
          </cell>
          <cell r="G2811" t="str">
            <v>Default Category</v>
          </cell>
          <cell r="H2811" t="str">
            <v>VDAD</v>
          </cell>
          <cell r="I2811" t="str">
            <v>Outbound Auto Dial</v>
          </cell>
          <cell r="K2811">
            <v>44935.460682870369</v>
          </cell>
          <cell r="L2811">
            <v>44935.460682870369</v>
          </cell>
          <cell r="M2811">
            <v>10089</v>
          </cell>
          <cell r="N2811" t="str">
            <v>LAS POS Refll</v>
          </cell>
          <cell r="O2811" t="str">
            <v>00Q6F00001rYCgI</v>
          </cell>
          <cell r="Q2811">
            <v>202207057687933</v>
          </cell>
          <cell r="R2811">
            <v>0</v>
          </cell>
          <cell r="S2811">
            <v>91</v>
          </cell>
          <cell r="U2811" t="str">
            <v>TEST2959</v>
          </cell>
          <cell r="W2811" t="str">
            <v>PRAJAY VIKRAM SHAH</v>
          </cell>
          <cell r="X2811">
            <v>139217995</v>
          </cell>
          <cell r="AA2811" t="str">
            <v>-</v>
          </cell>
          <cell r="AF2811" t="str">
            <v>U</v>
          </cell>
          <cell r="AH2811">
            <v>9167485835</v>
          </cell>
          <cell r="AK2811">
            <v>0</v>
          </cell>
          <cell r="AM2811" t="str">
            <v>NONE</v>
          </cell>
          <cell r="AN2811">
            <v>1</v>
          </cell>
          <cell r="AP2811">
            <v>63721659</v>
          </cell>
          <cell r="AQ2811">
            <v>1693546344.7198901</v>
          </cell>
          <cell r="AR2811">
            <v>0</v>
          </cell>
          <cell r="AS2811">
            <v>44935.439143518517</v>
          </cell>
          <cell r="AT2811">
            <v>7</v>
          </cell>
          <cell r="AU2811">
            <v>44935.771851851852</v>
          </cell>
          <cell r="AV2811">
            <v>44935.772673611114</v>
          </cell>
          <cell r="AW2811" t="str">
            <v>Y6</v>
          </cell>
          <cell r="AX2811" t="str">
            <v>UNSPECIFIED</v>
          </cell>
          <cell r="AY2811" t="str">
            <v>CANCEL</v>
          </cell>
          <cell r="AZ2811" t="str">
            <v>Local/02200488649167485835@default-00036841;2</v>
          </cell>
          <cell r="BA2811">
            <v>401</v>
          </cell>
          <cell r="BB2811" t="str">
            <v>Unauthorized</v>
          </cell>
          <cell r="BC2811">
            <v>0</v>
          </cell>
          <cell r="BD2811">
            <v>0</v>
          </cell>
          <cell r="BF2811">
            <v>0</v>
          </cell>
          <cell r="BG2811" t="str">
            <v>NONE</v>
          </cell>
          <cell r="BK2811">
            <v>1</v>
          </cell>
          <cell r="BL2811">
            <v>3</v>
          </cell>
          <cell r="BM2811">
            <v>45170</v>
          </cell>
          <cell r="BN2811" t="str">
            <v>11:03</v>
          </cell>
          <cell r="BO2811">
            <v>45170.460416666669</v>
          </cell>
          <cell r="BP2811" t="str">
            <v>Non Connect</v>
          </cell>
        </row>
        <row r="2812">
          <cell r="A2812">
            <v>1017087136</v>
          </cell>
          <cell r="B2812" t="str">
            <v>AUTO</v>
          </cell>
          <cell r="C2812" t="str">
            <v>NA</v>
          </cell>
          <cell r="D2812" t="str">
            <v>No Answer AutoDial</v>
          </cell>
          <cell r="E2812" t="str">
            <v>CALL_NOT_PICKED</v>
          </cell>
          <cell r="F2812" t="str">
            <v>UNDEFINED</v>
          </cell>
          <cell r="G2812" t="str">
            <v>Default Category</v>
          </cell>
          <cell r="H2812" t="str">
            <v>VDAD</v>
          </cell>
          <cell r="I2812" t="str">
            <v>Outbound Auto Dial</v>
          </cell>
          <cell r="K2812">
            <v>44935.460682870369</v>
          </cell>
          <cell r="L2812">
            <v>44935.460682870369</v>
          </cell>
          <cell r="M2812">
            <v>10089</v>
          </cell>
          <cell r="N2812" t="str">
            <v>LAS POS Refll</v>
          </cell>
          <cell r="O2812" t="str">
            <v>00Q6F00001rQenw</v>
          </cell>
          <cell r="Q2812">
            <v>202207057687933</v>
          </cell>
          <cell r="R2812">
            <v>0</v>
          </cell>
          <cell r="S2812">
            <v>91</v>
          </cell>
          <cell r="U2812" t="str">
            <v>TEST2960</v>
          </cell>
          <cell r="W2812" t="str">
            <v>IGNATIOUS CHITTATUKARAKARAN</v>
          </cell>
          <cell r="X2812">
            <v>137387120</v>
          </cell>
          <cell r="AA2812" t="str">
            <v>-</v>
          </cell>
          <cell r="AH2812">
            <v>7738203444</v>
          </cell>
          <cell r="AK2812">
            <v>0</v>
          </cell>
          <cell r="AM2812" t="str">
            <v>NONE</v>
          </cell>
          <cell r="AN2812">
            <v>1</v>
          </cell>
          <cell r="AP2812">
            <v>63721657</v>
          </cell>
          <cell r="AQ2812">
            <v>1693546344.7198901</v>
          </cell>
          <cell r="AR2812">
            <v>0</v>
          </cell>
          <cell r="AS2812">
            <v>44935.439143518517</v>
          </cell>
          <cell r="AT2812">
            <v>9</v>
          </cell>
          <cell r="AU2812">
            <v>44935.793020833335</v>
          </cell>
          <cell r="AV2812">
            <v>44935.793020833335</v>
          </cell>
          <cell r="AW2812" t="str">
            <v>Y8</v>
          </cell>
          <cell r="AX2812" t="str">
            <v>UNSPECIFIED</v>
          </cell>
          <cell r="AY2812" t="str">
            <v>CANCEL</v>
          </cell>
          <cell r="AZ2812" t="str">
            <v>Local/02200488647738203444@default-0003683f;2</v>
          </cell>
          <cell r="BA2812">
            <v>401</v>
          </cell>
          <cell r="BB2812" t="str">
            <v>Unauthorized</v>
          </cell>
          <cell r="BC2812">
            <v>0</v>
          </cell>
          <cell r="BD2812">
            <v>0</v>
          </cell>
          <cell r="BF2812">
            <v>0</v>
          </cell>
          <cell r="BG2812" t="str">
            <v>NONE</v>
          </cell>
          <cell r="BK2812">
            <v>1</v>
          </cell>
          <cell r="BL2812">
            <v>3</v>
          </cell>
          <cell r="BM2812">
            <v>45170</v>
          </cell>
          <cell r="BN2812" t="str">
            <v>11:03</v>
          </cell>
          <cell r="BO2812">
            <v>45170.460416666669</v>
          </cell>
          <cell r="BP2812" t="str">
            <v>Non Connect</v>
          </cell>
        </row>
        <row r="2813">
          <cell r="A2813">
            <v>1017087137</v>
          </cell>
          <cell r="B2813" t="str">
            <v>AUTO</v>
          </cell>
          <cell r="C2813" t="str">
            <v>NA</v>
          </cell>
          <cell r="D2813" t="str">
            <v>No Answer AutoDial</v>
          </cell>
          <cell r="E2813" t="str">
            <v>CALL_NOT_PICKED</v>
          </cell>
          <cell r="F2813" t="str">
            <v>UNDEFINED</v>
          </cell>
          <cell r="G2813" t="str">
            <v>Default Category</v>
          </cell>
          <cell r="H2813" t="str">
            <v>VDAD</v>
          </cell>
          <cell r="I2813" t="str">
            <v>Outbound Auto Dial</v>
          </cell>
          <cell r="K2813">
            <v>44935.460740740738</v>
          </cell>
          <cell r="L2813">
            <v>44935.460740740738</v>
          </cell>
          <cell r="M2813">
            <v>10089</v>
          </cell>
          <cell r="N2813" t="str">
            <v>LAS POS Refll</v>
          </cell>
          <cell r="O2813" t="str">
            <v>00Q6F00001rGZ1h</v>
          </cell>
          <cell r="Q2813">
            <v>202207057687933</v>
          </cell>
          <cell r="R2813">
            <v>0</v>
          </cell>
          <cell r="S2813">
            <v>91</v>
          </cell>
          <cell r="U2813" t="str">
            <v>TEST2961</v>
          </cell>
          <cell r="W2813" t="str">
            <v>MEHTA</v>
          </cell>
          <cell r="X2813">
            <v>135972992</v>
          </cell>
          <cell r="AA2813" t="str">
            <v>-</v>
          </cell>
          <cell r="AF2813" t="str">
            <v>U</v>
          </cell>
          <cell r="AH2813">
            <v>9818014399</v>
          </cell>
          <cell r="AK2813">
            <v>0</v>
          </cell>
          <cell r="AM2813" t="str">
            <v>NONE</v>
          </cell>
          <cell r="AN2813">
            <v>1</v>
          </cell>
          <cell r="AP2813">
            <v>63721667</v>
          </cell>
          <cell r="AQ2813">
            <v>1693546348.47754</v>
          </cell>
          <cell r="AR2813">
            <v>0</v>
          </cell>
          <cell r="AS2813">
            <v>44935.439143518517</v>
          </cell>
          <cell r="AT2813">
            <v>7</v>
          </cell>
          <cell r="AU2813">
            <v>44935.772187499999</v>
          </cell>
          <cell r="AV2813">
            <v>44935.772407407407</v>
          </cell>
          <cell r="AW2813" t="str">
            <v>Y6</v>
          </cell>
          <cell r="AX2813" t="str">
            <v>NO_ANSWER</v>
          </cell>
          <cell r="AY2813" t="str">
            <v>CONGESTION</v>
          </cell>
          <cell r="AZ2813" t="str">
            <v>Local/02200488649818014399@default-00028545;2</v>
          </cell>
          <cell r="BA2813">
            <v>401</v>
          </cell>
          <cell r="BB2813" t="str">
            <v>Unauthorized</v>
          </cell>
          <cell r="BC2813">
            <v>0</v>
          </cell>
          <cell r="BD2813">
            <v>0</v>
          </cell>
          <cell r="BF2813">
            <v>0</v>
          </cell>
          <cell r="BG2813" t="str">
            <v>NONE</v>
          </cell>
          <cell r="BK2813">
            <v>1</v>
          </cell>
          <cell r="BL2813">
            <v>3</v>
          </cell>
          <cell r="BM2813">
            <v>45170</v>
          </cell>
          <cell r="BN2813" t="str">
            <v>11:03</v>
          </cell>
          <cell r="BO2813">
            <v>45170.460416666669</v>
          </cell>
          <cell r="BP2813" t="str">
            <v>Non Connect</v>
          </cell>
        </row>
        <row r="2814">
          <cell r="A2814">
            <v>1017087138</v>
          </cell>
          <cell r="B2814" t="str">
            <v>AUTO</v>
          </cell>
          <cell r="C2814" t="str">
            <v>NA</v>
          </cell>
          <cell r="D2814" t="str">
            <v>No Answer AutoDial</v>
          </cell>
          <cell r="E2814" t="str">
            <v>CALL_NOT_PICKED</v>
          </cell>
          <cell r="F2814" t="str">
            <v>UNDEFINED</v>
          </cell>
          <cell r="G2814" t="str">
            <v>Default Category</v>
          </cell>
          <cell r="H2814" t="str">
            <v>VDAD</v>
          </cell>
          <cell r="I2814" t="str">
            <v>Outbound Auto Dial</v>
          </cell>
          <cell r="K2814">
            <v>44935.460740740738</v>
          </cell>
          <cell r="L2814">
            <v>44935.460740740738</v>
          </cell>
          <cell r="M2814">
            <v>10089</v>
          </cell>
          <cell r="N2814" t="str">
            <v>LAS POS Refll</v>
          </cell>
          <cell r="O2814" t="str">
            <v>00Q6F00001rMiN7</v>
          </cell>
          <cell r="Q2814">
            <v>202207057687933</v>
          </cell>
          <cell r="R2814">
            <v>0</v>
          </cell>
          <cell r="S2814">
            <v>91</v>
          </cell>
          <cell r="U2814" t="str">
            <v>TEST2962</v>
          </cell>
          <cell r="W2814" t="str">
            <v>K S KUPPUSWAMY</v>
          </cell>
          <cell r="X2814">
            <v>136440853</v>
          </cell>
          <cell r="AA2814" t="str">
            <v>-</v>
          </cell>
          <cell r="AH2814">
            <v>7104558870</v>
          </cell>
          <cell r="AK2814">
            <v>0</v>
          </cell>
          <cell r="AM2814" t="str">
            <v>NONE</v>
          </cell>
          <cell r="AN2814">
            <v>1</v>
          </cell>
          <cell r="AP2814">
            <v>63721666</v>
          </cell>
          <cell r="AQ2814">
            <v>1693546348.47754</v>
          </cell>
          <cell r="AR2814">
            <v>0</v>
          </cell>
          <cell r="AS2814">
            <v>44935.439143518517</v>
          </cell>
          <cell r="AT2814">
            <v>7</v>
          </cell>
          <cell r="AU2814">
            <v>44935.772187499999</v>
          </cell>
          <cell r="AV2814">
            <v>44935.772210648145</v>
          </cell>
          <cell r="AW2814" t="str">
            <v>Y6</v>
          </cell>
          <cell r="AX2814" t="str">
            <v>UNSPECIFIED</v>
          </cell>
          <cell r="AY2814" t="str">
            <v>CANCEL</v>
          </cell>
          <cell r="AZ2814" t="str">
            <v>Local/02200488647104558870@default-00028544;2</v>
          </cell>
          <cell r="BA2814">
            <v>401</v>
          </cell>
          <cell r="BB2814" t="str">
            <v>Unauthorized</v>
          </cell>
          <cell r="BC2814">
            <v>0</v>
          </cell>
          <cell r="BD2814">
            <v>0</v>
          </cell>
          <cell r="BF2814">
            <v>0</v>
          </cell>
          <cell r="BG2814" t="str">
            <v>NONE</v>
          </cell>
          <cell r="BK2814">
            <v>1</v>
          </cell>
          <cell r="BL2814">
            <v>3</v>
          </cell>
          <cell r="BM2814">
            <v>45170</v>
          </cell>
          <cell r="BN2814" t="str">
            <v>11:03</v>
          </cell>
          <cell r="BO2814">
            <v>45170.460416666669</v>
          </cell>
          <cell r="BP2814" t="str">
            <v>Non Connect</v>
          </cell>
        </row>
        <row r="2815">
          <cell r="A2815">
            <v>1017087139</v>
          </cell>
          <cell r="B2815" t="str">
            <v>AUTO</v>
          </cell>
          <cell r="C2815" t="str">
            <v>NA</v>
          </cell>
          <cell r="D2815" t="str">
            <v>No Answer AutoDial</v>
          </cell>
          <cell r="E2815" t="str">
            <v>CALL_NOT_PICKED</v>
          </cell>
          <cell r="F2815" t="str">
            <v>UNDEFINED</v>
          </cell>
          <cell r="G2815" t="str">
            <v>Default Category</v>
          </cell>
          <cell r="H2815" t="str">
            <v>VDAD</v>
          </cell>
          <cell r="I2815" t="str">
            <v>Outbound Auto Dial</v>
          </cell>
          <cell r="K2815">
            <v>44935.460752314815</v>
          </cell>
          <cell r="L2815">
            <v>44935.460752314815</v>
          </cell>
          <cell r="M2815">
            <v>10089</v>
          </cell>
          <cell r="N2815" t="str">
            <v>LAS POS Refll</v>
          </cell>
          <cell r="O2815" t="str">
            <v>00Q6F00001rGOdj</v>
          </cell>
          <cell r="Q2815">
            <v>202207057687933</v>
          </cell>
          <cell r="R2815">
            <v>0</v>
          </cell>
          <cell r="S2815">
            <v>91</v>
          </cell>
          <cell r="U2815" t="str">
            <v>TEST2963</v>
          </cell>
          <cell r="W2815" t="str">
            <v>YADAV</v>
          </cell>
          <cell r="X2815">
            <v>135932831</v>
          </cell>
          <cell r="AA2815" t="str">
            <v>-</v>
          </cell>
          <cell r="AF2815" t="str">
            <v>U</v>
          </cell>
          <cell r="AH2815">
            <v>9818188766</v>
          </cell>
          <cell r="AK2815">
            <v>0</v>
          </cell>
          <cell r="AM2815" t="str">
            <v>NONE</v>
          </cell>
          <cell r="AN2815">
            <v>1</v>
          </cell>
          <cell r="AP2815">
            <v>63721672</v>
          </cell>
          <cell r="AQ2815">
            <v>1693546352.7199399</v>
          </cell>
          <cell r="AR2815">
            <v>0</v>
          </cell>
          <cell r="AS2815">
            <v>44935.439143518517</v>
          </cell>
          <cell r="AT2815">
            <v>9</v>
          </cell>
          <cell r="AU2815">
            <v>44935.794050925928</v>
          </cell>
          <cell r="AV2815">
            <v>44935.79451388889</v>
          </cell>
          <cell r="AW2815" t="str">
            <v>Y8</v>
          </cell>
          <cell r="AX2815" t="str">
            <v>NO_ANSWER</v>
          </cell>
          <cell r="AY2815" t="str">
            <v>CONGESTION</v>
          </cell>
          <cell r="AZ2815" t="str">
            <v>Local/02200488649818188766@default-00036850;2</v>
          </cell>
          <cell r="BA2815">
            <v>401</v>
          </cell>
          <cell r="BB2815" t="str">
            <v>Unauthorized</v>
          </cell>
          <cell r="BC2815">
            <v>0</v>
          </cell>
          <cell r="BD2815">
            <v>0</v>
          </cell>
          <cell r="BF2815">
            <v>0</v>
          </cell>
          <cell r="BG2815" t="str">
            <v>NONE</v>
          </cell>
          <cell r="BK2815">
            <v>1</v>
          </cell>
          <cell r="BL2815">
            <v>3</v>
          </cell>
          <cell r="BM2815">
            <v>45170</v>
          </cell>
          <cell r="BN2815" t="str">
            <v>11:03</v>
          </cell>
          <cell r="BO2815">
            <v>45170.460416666669</v>
          </cell>
          <cell r="BP2815" t="str">
            <v>Non Connect</v>
          </cell>
        </row>
        <row r="2816">
          <cell r="A2816">
            <v>1017087140</v>
          </cell>
          <cell r="B2816" t="str">
            <v>AUTO</v>
          </cell>
          <cell r="C2816" t="str">
            <v>NA</v>
          </cell>
          <cell r="D2816" t="str">
            <v>No Answer AutoDial</v>
          </cell>
          <cell r="E2816" t="str">
            <v>CALL_NOT_PICKED</v>
          </cell>
          <cell r="F2816" t="str">
            <v>UNDEFINED</v>
          </cell>
          <cell r="G2816" t="str">
            <v>Default Category</v>
          </cell>
          <cell r="H2816" t="str">
            <v>VDAD</v>
          </cell>
          <cell r="I2816" t="str">
            <v>Outbound Auto Dial</v>
          </cell>
          <cell r="K2816">
            <v>44935.460752314815</v>
          </cell>
          <cell r="L2816">
            <v>44935.460752314815</v>
          </cell>
          <cell r="M2816">
            <v>10089</v>
          </cell>
          <cell r="N2816" t="str">
            <v>LAS POS Refll</v>
          </cell>
          <cell r="O2816" t="str">
            <v>00Q6F00001rMiN6</v>
          </cell>
          <cell r="Q2816">
            <v>202207057687933</v>
          </cell>
          <cell r="R2816">
            <v>0</v>
          </cell>
          <cell r="S2816">
            <v>91</v>
          </cell>
          <cell r="U2816" t="str">
            <v>TEST2964</v>
          </cell>
          <cell r="W2816" t="str">
            <v>MANISH SHRIRAM</v>
          </cell>
          <cell r="X2816">
            <v>136440852</v>
          </cell>
          <cell r="AA2816" t="str">
            <v>-</v>
          </cell>
          <cell r="AF2816" t="str">
            <v>U</v>
          </cell>
          <cell r="AH2816">
            <v>9320051082</v>
          </cell>
          <cell r="AK2816">
            <v>0</v>
          </cell>
          <cell r="AM2816" t="str">
            <v>NONE</v>
          </cell>
          <cell r="AN2816">
            <v>1</v>
          </cell>
          <cell r="AP2816">
            <v>63721670</v>
          </cell>
          <cell r="AQ2816">
            <v>1693546352.7199299</v>
          </cell>
          <cell r="AR2816">
            <v>0</v>
          </cell>
          <cell r="AS2816">
            <v>44935.439143518517</v>
          </cell>
          <cell r="AT2816">
            <v>7</v>
          </cell>
          <cell r="AU2816">
            <v>44935.772187499999</v>
          </cell>
          <cell r="AV2816">
            <v>44935.77244212963</v>
          </cell>
          <cell r="AW2816" t="str">
            <v>Y6</v>
          </cell>
          <cell r="AX2816" t="str">
            <v>NO_ANSWER</v>
          </cell>
          <cell r="AY2816" t="str">
            <v>CONGESTION</v>
          </cell>
          <cell r="AZ2816" t="str">
            <v>Local/02200488649320051082@default-0003684e;2</v>
          </cell>
          <cell r="BA2816">
            <v>401</v>
          </cell>
          <cell r="BB2816" t="str">
            <v>Unauthorized</v>
          </cell>
          <cell r="BC2816">
            <v>0</v>
          </cell>
          <cell r="BD2816">
            <v>0</v>
          </cell>
          <cell r="BF2816">
            <v>0</v>
          </cell>
          <cell r="BG2816" t="str">
            <v>NONE</v>
          </cell>
          <cell r="BK2816">
            <v>1</v>
          </cell>
          <cell r="BL2816">
            <v>3</v>
          </cell>
          <cell r="BM2816">
            <v>45170</v>
          </cell>
          <cell r="BN2816" t="str">
            <v>11:03</v>
          </cell>
          <cell r="BO2816">
            <v>45170.460416666669</v>
          </cell>
          <cell r="BP2816" t="str">
            <v>Non Connect</v>
          </cell>
        </row>
        <row r="2817">
          <cell r="A2817">
            <v>1017087141</v>
          </cell>
          <cell r="B2817" t="str">
            <v>AUTO</v>
          </cell>
          <cell r="C2817" t="str">
            <v>NA</v>
          </cell>
          <cell r="D2817" t="str">
            <v>No Answer AutoDial</v>
          </cell>
          <cell r="E2817" t="str">
            <v>CALL_NOT_PICKED</v>
          </cell>
          <cell r="F2817" t="str">
            <v>UNDEFINED</v>
          </cell>
          <cell r="G2817" t="str">
            <v>Default Category</v>
          </cell>
          <cell r="H2817" t="str">
            <v>VDAD</v>
          </cell>
          <cell r="I2817" t="str">
            <v>Outbound Auto Dial</v>
          </cell>
          <cell r="K2817">
            <v>44935.460752314815</v>
          </cell>
          <cell r="L2817">
            <v>44935.460752314815</v>
          </cell>
          <cell r="M2817">
            <v>10089</v>
          </cell>
          <cell r="N2817" t="str">
            <v>LAS POS Refll</v>
          </cell>
          <cell r="O2817" t="str">
            <v>00Q6F00001rXkI3</v>
          </cell>
          <cell r="Q2817">
            <v>202207057687933</v>
          </cell>
          <cell r="R2817">
            <v>0</v>
          </cell>
          <cell r="S2817">
            <v>91</v>
          </cell>
          <cell r="U2817" t="str">
            <v>TEST2965</v>
          </cell>
          <cell r="W2817" t="str">
            <v>BHADU S/O HARI RAM BHADU</v>
          </cell>
          <cell r="X2817">
            <v>139100518</v>
          </cell>
          <cell r="AA2817" t="str">
            <v>-</v>
          </cell>
          <cell r="AH2817">
            <v>9216981700</v>
          </cell>
          <cell r="AK2817">
            <v>0</v>
          </cell>
          <cell r="AM2817" t="str">
            <v>NONE</v>
          </cell>
          <cell r="AN2817">
            <v>1</v>
          </cell>
          <cell r="AP2817">
            <v>63721668</v>
          </cell>
          <cell r="AQ2817">
            <v>1693546351.7199199</v>
          </cell>
          <cell r="AR2817">
            <v>0</v>
          </cell>
          <cell r="AS2817">
            <v>44935.439143518517</v>
          </cell>
          <cell r="AT2817">
            <v>9</v>
          </cell>
          <cell r="AU2817">
            <v>44935.794050925928</v>
          </cell>
          <cell r="AV2817">
            <v>44935.794050925928</v>
          </cell>
          <cell r="AW2817" t="str">
            <v>Y8</v>
          </cell>
          <cell r="AX2817" t="str">
            <v>UNSPECIFIED</v>
          </cell>
          <cell r="AY2817" t="str">
            <v>CANCEL</v>
          </cell>
          <cell r="AZ2817" t="str">
            <v>Local/02200488649216981700@default-0003684c;2</v>
          </cell>
          <cell r="BA2817">
            <v>401</v>
          </cell>
          <cell r="BB2817" t="str">
            <v>Unauthorized</v>
          </cell>
          <cell r="BC2817">
            <v>0</v>
          </cell>
          <cell r="BD2817">
            <v>0</v>
          </cell>
          <cell r="BF2817">
            <v>0</v>
          </cell>
          <cell r="BG2817" t="str">
            <v>NONE</v>
          </cell>
          <cell r="BK2817">
            <v>1</v>
          </cell>
          <cell r="BL2817">
            <v>3</v>
          </cell>
          <cell r="BM2817">
            <v>45170</v>
          </cell>
          <cell r="BN2817" t="str">
            <v>11:03</v>
          </cell>
          <cell r="BO2817">
            <v>45170.460416666669</v>
          </cell>
          <cell r="BP2817" t="str">
            <v>Non Connect</v>
          </cell>
        </row>
        <row r="2818">
          <cell r="A2818">
            <v>1017087143</v>
          </cell>
          <cell r="B2818" t="str">
            <v>AUTO</v>
          </cell>
          <cell r="C2818" t="str">
            <v>B</v>
          </cell>
          <cell r="D2818" t="str">
            <v>Busy</v>
          </cell>
          <cell r="E2818" t="str">
            <v>BUSY</v>
          </cell>
          <cell r="F2818" t="str">
            <v>UNDEFINED</v>
          </cell>
          <cell r="G2818" t="str">
            <v>Default Category</v>
          </cell>
          <cell r="H2818" t="str">
            <v>STL220055</v>
          </cell>
          <cell r="I2818" t="str">
            <v xml:space="preserve">Abhishek Vasant Kudalkar </v>
          </cell>
          <cell r="J2818">
            <v>18</v>
          </cell>
          <cell r="K2818">
            <v>44935.460775462961</v>
          </cell>
          <cell r="L2818">
            <v>44935.461238425924</v>
          </cell>
          <cell r="M2818">
            <v>10089</v>
          </cell>
          <cell r="N2818" t="str">
            <v>LAS POS Refll</v>
          </cell>
          <cell r="O2818" t="str">
            <v>00Q6F00001rNWGx</v>
          </cell>
          <cell r="Q2818">
            <v>202207057687933</v>
          </cell>
          <cell r="R2818">
            <v>0</v>
          </cell>
          <cell r="S2818">
            <v>91</v>
          </cell>
          <cell r="U2818" t="str">
            <v>TEST2967</v>
          </cell>
          <cell r="W2818" t="str">
            <v>CHAMPAKLAL VAGHELA VAGHELA</v>
          </cell>
          <cell r="X2818">
            <v>136632635</v>
          </cell>
          <cell r="AA2818" t="str">
            <v>-</v>
          </cell>
          <cell r="AF2818" t="str">
            <v>U</v>
          </cell>
          <cell r="AH2818">
            <v>9825936425</v>
          </cell>
          <cell r="AK2818">
            <v>40</v>
          </cell>
          <cell r="AL2818" t="str">
            <v>CFAB_Sales_Agents</v>
          </cell>
          <cell r="AM2818" t="str">
            <v>MAIN</v>
          </cell>
          <cell r="AN2818">
            <v>1</v>
          </cell>
          <cell r="AP2818">
            <v>63721697</v>
          </cell>
          <cell r="AQ2818">
            <v>1693546401.7202599</v>
          </cell>
          <cell r="AR2818">
            <v>0</v>
          </cell>
          <cell r="AS2818">
            <v>44935.439143518517</v>
          </cell>
          <cell r="AT2818">
            <v>6</v>
          </cell>
          <cell r="AU2818">
            <v>44935.761562500003</v>
          </cell>
          <cell r="AV2818">
            <v>44935.76226851852</v>
          </cell>
          <cell r="AW2818" t="str">
            <v>Y5</v>
          </cell>
          <cell r="AX2818" t="str">
            <v>NORMAL_CLEARING</v>
          </cell>
          <cell r="AY2818" t="str">
            <v>ANSWER</v>
          </cell>
          <cell r="AZ2818" t="str">
            <v>Local/02200488649825936425@default-000368b7;2</v>
          </cell>
          <cell r="BA2818">
            <v>401</v>
          </cell>
          <cell r="BB2818" t="str">
            <v>Unauthorized</v>
          </cell>
          <cell r="BC2818">
            <v>10</v>
          </cell>
          <cell r="BD2818">
            <v>0</v>
          </cell>
          <cell r="BE2818">
            <v>53</v>
          </cell>
          <cell r="BF2818">
            <v>0</v>
          </cell>
          <cell r="BG2818" t="str">
            <v>CALLER</v>
          </cell>
          <cell r="BK2818">
            <v>1</v>
          </cell>
          <cell r="BL2818">
            <v>3</v>
          </cell>
          <cell r="BM2818">
            <v>45170</v>
          </cell>
          <cell r="BN2818" t="str">
            <v>11:03</v>
          </cell>
          <cell r="BO2818">
            <v>45170.460416666669</v>
          </cell>
          <cell r="BP2818" t="str">
            <v>Non Connect</v>
          </cell>
        </row>
        <row r="2819">
          <cell r="A2819">
            <v>1017087145</v>
          </cell>
          <cell r="B2819" t="str">
            <v>AUTO</v>
          </cell>
          <cell r="C2819" t="str">
            <v>NA</v>
          </cell>
          <cell r="D2819" t="str">
            <v>No Answer AutoDial</v>
          </cell>
          <cell r="E2819" t="str">
            <v>CALL_NOT_PICKED</v>
          </cell>
          <cell r="F2819" t="str">
            <v>UNDEFINED</v>
          </cell>
          <cell r="G2819" t="str">
            <v>Default Category</v>
          </cell>
          <cell r="H2819" t="str">
            <v>VDAD</v>
          </cell>
          <cell r="I2819" t="str">
            <v>Outbound Auto Dial</v>
          </cell>
          <cell r="K2819">
            <v>44935.460810185185</v>
          </cell>
          <cell r="L2819">
            <v>44935.460810185185</v>
          </cell>
          <cell r="M2819">
            <v>10089</v>
          </cell>
          <cell r="N2819" t="str">
            <v>LAS POS Refll</v>
          </cell>
          <cell r="O2819" t="str">
            <v>00Q6F00001rGOdg</v>
          </cell>
          <cell r="Q2819">
            <v>202207057687933</v>
          </cell>
          <cell r="R2819">
            <v>0</v>
          </cell>
          <cell r="S2819">
            <v>91</v>
          </cell>
          <cell r="U2819" t="str">
            <v>TEST2969</v>
          </cell>
          <cell r="W2819" t="str">
            <v>GOYAL</v>
          </cell>
          <cell r="X2819">
            <v>135932828</v>
          </cell>
          <cell r="AA2819" t="str">
            <v>-</v>
          </cell>
          <cell r="AH2819">
            <v>9818870550</v>
          </cell>
          <cell r="AK2819">
            <v>0</v>
          </cell>
          <cell r="AM2819" t="str">
            <v>NONE</v>
          </cell>
          <cell r="AN2819">
            <v>1</v>
          </cell>
          <cell r="AP2819">
            <v>63721686</v>
          </cell>
          <cell r="AQ2819">
            <v>1693546356.71999</v>
          </cell>
          <cell r="AR2819">
            <v>0</v>
          </cell>
          <cell r="AS2819">
            <v>44935.439143518517</v>
          </cell>
          <cell r="AT2819">
            <v>9</v>
          </cell>
          <cell r="AU2819">
            <v>44935.794108796297</v>
          </cell>
          <cell r="AV2819">
            <v>44935.794108796297</v>
          </cell>
          <cell r="AW2819" t="str">
            <v>Y8</v>
          </cell>
          <cell r="AX2819" t="str">
            <v>NO_ANSWER</v>
          </cell>
          <cell r="AY2819" t="str">
            <v>CONGESTION</v>
          </cell>
          <cell r="AZ2819" t="str">
            <v>Local/02200488649818870550@default-00036862;2</v>
          </cell>
          <cell r="BA2819">
            <v>0</v>
          </cell>
          <cell r="BC2819">
            <v>0</v>
          </cell>
          <cell r="BD2819">
            <v>0</v>
          </cell>
          <cell r="BF2819">
            <v>0</v>
          </cell>
          <cell r="BG2819" t="str">
            <v>NONE</v>
          </cell>
          <cell r="BK2819">
            <v>1</v>
          </cell>
          <cell r="BL2819">
            <v>3</v>
          </cell>
          <cell r="BM2819">
            <v>45170</v>
          </cell>
          <cell r="BN2819" t="str">
            <v>11:03</v>
          </cell>
          <cell r="BO2819">
            <v>45170.460416666669</v>
          </cell>
          <cell r="BP2819" t="str">
            <v>Non Connect</v>
          </cell>
        </row>
        <row r="2820">
          <cell r="A2820">
            <v>1017087146</v>
          </cell>
          <cell r="B2820" t="str">
            <v>AUTO</v>
          </cell>
          <cell r="C2820" t="str">
            <v>NA</v>
          </cell>
          <cell r="D2820" t="str">
            <v>No Answer AutoDial</v>
          </cell>
          <cell r="E2820" t="str">
            <v>CALL_NOT_PICKED</v>
          </cell>
          <cell r="F2820" t="str">
            <v>UNDEFINED</v>
          </cell>
          <cell r="G2820" t="str">
            <v>Default Category</v>
          </cell>
          <cell r="H2820" t="str">
            <v>VDAD</v>
          </cell>
          <cell r="I2820" t="str">
            <v>Outbound Auto Dial</v>
          </cell>
          <cell r="K2820">
            <v>44935.460810185185</v>
          </cell>
          <cell r="L2820">
            <v>44935.460810185185</v>
          </cell>
          <cell r="M2820">
            <v>10089</v>
          </cell>
          <cell r="N2820" t="str">
            <v>LAS POS Refll</v>
          </cell>
          <cell r="O2820" t="str">
            <v>00Q6F00001rY6mM</v>
          </cell>
          <cell r="Q2820">
            <v>202207057687933</v>
          </cell>
          <cell r="R2820">
            <v>0</v>
          </cell>
          <cell r="S2820">
            <v>91</v>
          </cell>
          <cell r="U2820" t="str">
            <v>TEST2970</v>
          </cell>
          <cell r="W2820" t="str">
            <v>NANDITA A MS NANDITA MUNDLE</v>
          </cell>
          <cell r="X2820">
            <v>139195172</v>
          </cell>
          <cell r="AA2820" t="str">
            <v>-</v>
          </cell>
          <cell r="AF2820" t="str">
            <v>U</v>
          </cell>
          <cell r="AH2820">
            <v>8454044700</v>
          </cell>
          <cell r="AK2820">
            <v>0</v>
          </cell>
          <cell r="AM2820" t="str">
            <v>NONE</v>
          </cell>
          <cell r="AN2820">
            <v>1</v>
          </cell>
          <cell r="AP2820">
            <v>63721675</v>
          </cell>
          <cell r="AQ2820">
            <v>1693546353.7199399</v>
          </cell>
          <cell r="AR2820">
            <v>0</v>
          </cell>
          <cell r="AS2820">
            <v>44935.439143518517</v>
          </cell>
          <cell r="AT2820">
            <v>8</v>
          </cell>
          <cell r="AU2820">
            <v>44935.783483796295</v>
          </cell>
          <cell r="AV2820">
            <v>44935.784479166665</v>
          </cell>
          <cell r="AW2820" t="str">
            <v>Y7</v>
          </cell>
          <cell r="AX2820" t="str">
            <v>NO_ANSWER</v>
          </cell>
          <cell r="AY2820" t="str">
            <v>CONGESTION</v>
          </cell>
          <cell r="AZ2820" t="str">
            <v>Local/02200488648454044700@default-00036853;2</v>
          </cell>
          <cell r="BA2820">
            <v>0</v>
          </cell>
          <cell r="BC2820">
            <v>0</v>
          </cell>
          <cell r="BD2820">
            <v>0</v>
          </cell>
          <cell r="BF2820">
            <v>0</v>
          </cell>
          <cell r="BG2820" t="str">
            <v>NONE</v>
          </cell>
          <cell r="BK2820">
            <v>1</v>
          </cell>
          <cell r="BL2820">
            <v>3</v>
          </cell>
          <cell r="BM2820">
            <v>45170</v>
          </cell>
          <cell r="BN2820" t="str">
            <v>11:03</v>
          </cell>
          <cell r="BO2820">
            <v>45170.460416666669</v>
          </cell>
          <cell r="BP2820" t="str">
            <v>Non Connect</v>
          </cell>
        </row>
        <row r="2821">
          <cell r="A2821">
            <v>1017087147</v>
          </cell>
          <cell r="B2821" t="str">
            <v>AUTO</v>
          </cell>
          <cell r="C2821" t="str">
            <v>NA</v>
          </cell>
          <cell r="D2821" t="str">
            <v>No Answer AutoDial</v>
          </cell>
          <cell r="E2821" t="str">
            <v>CALL_NOT_PICKED</v>
          </cell>
          <cell r="F2821" t="str">
            <v>UNDEFINED</v>
          </cell>
          <cell r="G2821" t="str">
            <v>Default Category</v>
          </cell>
          <cell r="H2821" t="str">
            <v>VDAD</v>
          </cell>
          <cell r="I2821" t="str">
            <v>Outbound Auto Dial</v>
          </cell>
          <cell r="K2821">
            <v>44935.460810185185</v>
          </cell>
          <cell r="L2821">
            <v>44935.460810185185</v>
          </cell>
          <cell r="M2821">
            <v>10089</v>
          </cell>
          <cell r="N2821" t="str">
            <v>LAS POS Refll</v>
          </cell>
          <cell r="O2821" t="str">
            <v>00Q6F00001rMTHa</v>
          </cell>
          <cell r="Q2821">
            <v>202207057687933</v>
          </cell>
          <cell r="R2821">
            <v>0</v>
          </cell>
          <cell r="S2821">
            <v>91</v>
          </cell>
          <cell r="U2821" t="str">
            <v>TEST2971</v>
          </cell>
          <cell r="W2821" t="str">
            <v>SSANJAY RAWTE</v>
          </cell>
          <cell r="X2821">
            <v>136382516</v>
          </cell>
          <cell r="AA2821" t="str">
            <v>-</v>
          </cell>
          <cell r="AF2821" t="str">
            <v>U</v>
          </cell>
          <cell r="AH2821">
            <v>7710046489</v>
          </cell>
          <cell r="AK2821">
            <v>0</v>
          </cell>
          <cell r="AM2821" t="str">
            <v>NONE</v>
          </cell>
          <cell r="AN2821">
            <v>1</v>
          </cell>
          <cell r="AP2821">
            <v>63721676</v>
          </cell>
          <cell r="AQ2821">
            <v>1693546353.71995</v>
          </cell>
          <cell r="AR2821">
            <v>0</v>
          </cell>
          <cell r="AS2821">
            <v>44935.439143518517</v>
          </cell>
          <cell r="AT2821">
            <v>8</v>
          </cell>
          <cell r="AU2821">
            <v>44935.783530092594</v>
          </cell>
          <cell r="AV2821">
            <v>44935.783761574072</v>
          </cell>
          <cell r="AW2821" t="str">
            <v>Y7</v>
          </cell>
          <cell r="AX2821" t="str">
            <v>NO_ANSWER</v>
          </cell>
          <cell r="AY2821" t="str">
            <v>CONGESTION</v>
          </cell>
          <cell r="AZ2821" t="str">
            <v>Local/02200488647710046489@default-00036854;2</v>
          </cell>
          <cell r="BA2821">
            <v>0</v>
          </cell>
          <cell r="BC2821">
            <v>0</v>
          </cell>
          <cell r="BD2821">
            <v>0</v>
          </cell>
          <cell r="BF2821">
            <v>0</v>
          </cell>
          <cell r="BG2821" t="str">
            <v>NONE</v>
          </cell>
          <cell r="BK2821">
            <v>1</v>
          </cell>
          <cell r="BL2821">
            <v>3</v>
          </cell>
          <cell r="BM2821">
            <v>45170</v>
          </cell>
          <cell r="BN2821" t="str">
            <v>11:03</v>
          </cell>
          <cell r="BO2821">
            <v>45170.460416666669</v>
          </cell>
          <cell r="BP2821" t="str">
            <v>Non Connect</v>
          </cell>
        </row>
        <row r="2822">
          <cell r="A2822">
            <v>1017087148</v>
          </cell>
          <cell r="B2822" t="str">
            <v>AUTO</v>
          </cell>
          <cell r="C2822" t="str">
            <v>NA</v>
          </cell>
          <cell r="D2822" t="str">
            <v>No Answer AutoDial</v>
          </cell>
          <cell r="E2822" t="str">
            <v>CALL_NOT_PICKED</v>
          </cell>
          <cell r="F2822" t="str">
            <v>UNDEFINED</v>
          </cell>
          <cell r="G2822" t="str">
            <v>Default Category</v>
          </cell>
          <cell r="H2822" t="str">
            <v>VDAD</v>
          </cell>
          <cell r="I2822" t="str">
            <v>Outbound Auto Dial</v>
          </cell>
          <cell r="K2822">
            <v>44935.460810185185</v>
          </cell>
          <cell r="L2822">
            <v>44935.460810185185</v>
          </cell>
          <cell r="M2822">
            <v>10089</v>
          </cell>
          <cell r="N2822" t="str">
            <v>LAS POS Refll</v>
          </cell>
          <cell r="O2822" t="str">
            <v>00Q6F00001rGOdh</v>
          </cell>
          <cell r="Q2822">
            <v>202207057687933</v>
          </cell>
          <cell r="R2822">
            <v>0</v>
          </cell>
          <cell r="S2822">
            <v>91</v>
          </cell>
          <cell r="U2822" t="str">
            <v>TEST2972</v>
          </cell>
          <cell r="W2822" t="str">
            <v>GUPTA</v>
          </cell>
          <cell r="X2822">
            <v>135932829</v>
          </cell>
          <cell r="AA2822" t="str">
            <v>-</v>
          </cell>
          <cell r="AH2822">
            <v>7083580078</v>
          </cell>
          <cell r="AK2822">
            <v>0</v>
          </cell>
          <cell r="AM2822" t="str">
            <v>NONE</v>
          </cell>
          <cell r="AN2822">
            <v>1</v>
          </cell>
          <cell r="AP2822">
            <v>63721681</v>
          </cell>
          <cell r="AQ2822">
            <v>1693546354.71997</v>
          </cell>
          <cell r="AR2822">
            <v>0</v>
          </cell>
          <cell r="AS2822">
            <v>44935.439143518517</v>
          </cell>
          <cell r="AT2822">
            <v>9</v>
          </cell>
          <cell r="AU2822">
            <v>44935.794050925928</v>
          </cell>
          <cell r="AV2822">
            <v>44935.794062499997</v>
          </cell>
          <cell r="AW2822" t="str">
            <v>Y8</v>
          </cell>
          <cell r="AX2822" t="str">
            <v>NO_ANSWER</v>
          </cell>
          <cell r="AY2822" t="str">
            <v>CONGESTION</v>
          </cell>
          <cell r="AZ2822" t="str">
            <v>Local/02200488647083580078@default-0003685c;2</v>
          </cell>
          <cell r="BA2822">
            <v>0</v>
          </cell>
          <cell r="BC2822">
            <v>0</v>
          </cell>
          <cell r="BD2822">
            <v>0</v>
          </cell>
          <cell r="BF2822">
            <v>0</v>
          </cell>
          <cell r="BG2822" t="str">
            <v>NONE</v>
          </cell>
          <cell r="BK2822">
            <v>1</v>
          </cell>
          <cell r="BL2822">
            <v>3</v>
          </cell>
          <cell r="BM2822">
            <v>45170</v>
          </cell>
          <cell r="BN2822" t="str">
            <v>11:03</v>
          </cell>
          <cell r="BO2822">
            <v>45170.460416666669</v>
          </cell>
          <cell r="BP2822" t="str">
            <v>Non Connect</v>
          </cell>
        </row>
        <row r="2823">
          <cell r="A2823">
            <v>1017087149</v>
          </cell>
          <cell r="B2823" t="str">
            <v>AUTO</v>
          </cell>
          <cell r="C2823" t="str">
            <v>NA</v>
          </cell>
          <cell r="D2823" t="str">
            <v>No Answer AutoDial</v>
          </cell>
          <cell r="E2823" t="str">
            <v>CALL_NOT_PICKED</v>
          </cell>
          <cell r="F2823" t="str">
            <v>UNDEFINED</v>
          </cell>
          <cell r="G2823" t="str">
            <v>Default Category</v>
          </cell>
          <cell r="H2823" t="str">
            <v>VDAD</v>
          </cell>
          <cell r="I2823" t="str">
            <v>Outbound Auto Dial</v>
          </cell>
          <cell r="K2823">
            <v>44935.460810185185</v>
          </cell>
          <cell r="L2823">
            <v>44935.460810185185</v>
          </cell>
          <cell r="M2823">
            <v>10089</v>
          </cell>
          <cell r="N2823" t="str">
            <v>LAS POS Refll</v>
          </cell>
          <cell r="O2823" t="str">
            <v>00Q6F00001rGLtB</v>
          </cell>
          <cell r="Q2823">
            <v>202207057687933</v>
          </cell>
          <cell r="R2823">
            <v>0</v>
          </cell>
          <cell r="S2823">
            <v>91</v>
          </cell>
          <cell r="U2823" t="str">
            <v>TEST2973</v>
          </cell>
          <cell r="W2823" t="str">
            <v>DEVI AGRAWAL W/O N AND KISHORE</v>
          </cell>
          <cell r="X2823">
            <v>135922213</v>
          </cell>
          <cell r="AA2823" t="str">
            <v>-</v>
          </cell>
          <cell r="AF2823" t="str">
            <v>U</v>
          </cell>
          <cell r="AH2823">
            <v>8878105415</v>
          </cell>
          <cell r="AK2823">
            <v>0</v>
          </cell>
          <cell r="AM2823" t="str">
            <v>NONE</v>
          </cell>
          <cell r="AN2823">
            <v>1</v>
          </cell>
          <cell r="AP2823">
            <v>63721678</v>
          </cell>
          <cell r="AQ2823">
            <v>1693546354.71996</v>
          </cell>
          <cell r="AR2823">
            <v>0</v>
          </cell>
          <cell r="AS2823">
            <v>44935.439143518517</v>
          </cell>
          <cell r="AT2823">
            <v>9</v>
          </cell>
          <cell r="AU2823">
            <v>44935.794050925928</v>
          </cell>
          <cell r="AV2823">
            <v>44935.794756944444</v>
          </cell>
          <cell r="AW2823" t="str">
            <v>Y8</v>
          </cell>
          <cell r="AX2823" t="str">
            <v>NO_ANSWER</v>
          </cell>
          <cell r="AY2823" t="str">
            <v>CONGESTION</v>
          </cell>
          <cell r="AZ2823" t="str">
            <v>Local/02200488648878105415@default-00036859;2</v>
          </cell>
          <cell r="BA2823">
            <v>401</v>
          </cell>
          <cell r="BB2823" t="str">
            <v>Unauthorized</v>
          </cell>
          <cell r="BC2823">
            <v>0</v>
          </cell>
          <cell r="BD2823">
            <v>0</v>
          </cell>
          <cell r="BF2823">
            <v>0</v>
          </cell>
          <cell r="BG2823" t="str">
            <v>NONE</v>
          </cell>
          <cell r="BK2823">
            <v>1</v>
          </cell>
          <cell r="BL2823">
            <v>3</v>
          </cell>
          <cell r="BM2823">
            <v>45170</v>
          </cell>
          <cell r="BN2823" t="str">
            <v>11:03</v>
          </cell>
          <cell r="BO2823">
            <v>45170.460416666669</v>
          </cell>
          <cell r="BP2823" t="str">
            <v>Non Connect</v>
          </cell>
        </row>
        <row r="2824">
          <cell r="A2824">
            <v>1017087150</v>
          </cell>
          <cell r="B2824" t="str">
            <v>AUTO</v>
          </cell>
          <cell r="C2824" t="str">
            <v>NA</v>
          </cell>
          <cell r="D2824" t="str">
            <v>No Answer AutoDial</v>
          </cell>
          <cell r="E2824" t="str">
            <v>CALL_NOT_PICKED</v>
          </cell>
          <cell r="F2824" t="str">
            <v>UNDEFINED</v>
          </cell>
          <cell r="G2824" t="str">
            <v>Default Category</v>
          </cell>
          <cell r="H2824" t="str">
            <v>VDAD</v>
          </cell>
          <cell r="I2824" t="str">
            <v>Outbound Auto Dial</v>
          </cell>
          <cell r="K2824">
            <v>44935.460810185185</v>
          </cell>
          <cell r="L2824">
            <v>44935.460810185185</v>
          </cell>
          <cell r="M2824">
            <v>10089</v>
          </cell>
          <cell r="N2824" t="str">
            <v>LAS POS Refll</v>
          </cell>
          <cell r="O2824" t="str">
            <v>00Q6F00001rMTHb</v>
          </cell>
          <cell r="Q2824">
            <v>202207057687933</v>
          </cell>
          <cell r="R2824">
            <v>0</v>
          </cell>
          <cell r="S2824">
            <v>91</v>
          </cell>
          <cell r="U2824" t="str">
            <v>TEST2974</v>
          </cell>
          <cell r="W2824" t="str">
            <v>SHALABH MOHAN</v>
          </cell>
          <cell r="X2824">
            <v>136382517</v>
          </cell>
          <cell r="AA2824" t="str">
            <v>-</v>
          </cell>
          <cell r="AH2824">
            <v>8657963905</v>
          </cell>
          <cell r="AK2824">
            <v>0</v>
          </cell>
          <cell r="AM2824" t="str">
            <v>NONE</v>
          </cell>
          <cell r="AN2824">
            <v>1</v>
          </cell>
          <cell r="AP2824">
            <v>63721673</v>
          </cell>
          <cell r="AQ2824">
            <v>1693546353.7199399</v>
          </cell>
          <cell r="AR2824">
            <v>0</v>
          </cell>
          <cell r="AS2824">
            <v>44935.439143518517</v>
          </cell>
          <cell r="AT2824">
            <v>9</v>
          </cell>
          <cell r="AU2824">
            <v>44935.794050925928</v>
          </cell>
          <cell r="AV2824">
            <v>44935.794062499997</v>
          </cell>
          <cell r="AW2824" t="str">
            <v>Y8</v>
          </cell>
          <cell r="AX2824" t="str">
            <v>NORMAL_CIRCUIT_CONGESTION</v>
          </cell>
          <cell r="AY2824" t="str">
            <v>CONGESTION</v>
          </cell>
          <cell r="AZ2824" t="str">
            <v>Local/02200488648657963905@default-00036851;2</v>
          </cell>
          <cell r="BA2824">
            <v>503</v>
          </cell>
          <cell r="BB2824" t="str">
            <v>Service Unavailable</v>
          </cell>
          <cell r="BC2824">
            <v>0</v>
          </cell>
          <cell r="BD2824">
            <v>0</v>
          </cell>
          <cell r="BF2824">
            <v>0</v>
          </cell>
          <cell r="BG2824" t="str">
            <v>NONE</v>
          </cell>
          <cell r="BK2824">
            <v>1</v>
          </cell>
          <cell r="BL2824">
            <v>3</v>
          </cell>
          <cell r="BM2824">
            <v>45170</v>
          </cell>
          <cell r="BN2824" t="str">
            <v>11:03</v>
          </cell>
          <cell r="BO2824">
            <v>45170.460416666669</v>
          </cell>
          <cell r="BP2824" t="str">
            <v>Non Connect</v>
          </cell>
        </row>
        <row r="2825">
          <cell r="A2825">
            <v>1017087151</v>
          </cell>
          <cell r="B2825" t="str">
            <v>AUTO</v>
          </cell>
          <cell r="C2825" t="str">
            <v>NA</v>
          </cell>
          <cell r="D2825" t="str">
            <v>No Answer AutoDial</v>
          </cell>
          <cell r="E2825" t="str">
            <v>CALL_NOT_PICKED</v>
          </cell>
          <cell r="F2825" t="str">
            <v>UNDEFINED</v>
          </cell>
          <cell r="G2825" t="str">
            <v>Default Category</v>
          </cell>
          <cell r="H2825" t="str">
            <v>VDAD</v>
          </cell>
          <cell r="I2825" t="str">
            <v>Outbound Auto Dial</v>
          </cell>
          <cell r="K2825">
            <v>44935.460810185185</v>
          </cell>
          <cell r="L2825">
            <v>44935.460810185185</v>
          </cell>
          <cell r="M2825">
            <v>10089</v>
          </cell>
          <cell r="N2825" t="str">
            <v>LAS POS Refll</v>
          </cell>
          <cell r="O2825" t="str">
            <v>00Q6F00001rRaqF</v>
          </cell>
          <cell r="Q2825">
            <v>202207057687933</v>
          </cell>
          <cell r="R2825">
            <v>0</v>
          </cell>
          <cell r="S2825">
            <v>91</v>
          </cell>
          <cell r="U2825" t="str">
            <v>TEST2975</v>
          </cell>
          <cell r="W2825" t="str">
            <v>YUVARAJ SHINDE SHINDE</v>
          </cell>
          <cell r="X2825">
            <v>137613542</v>
          </cell>
          <cell r="AA2825" t="str">
            <v>-</v>
          </cell>
          <cell r="AF2825" t="str">
            <v>U</v>
          </cell>
          <cell r="AH2825">
            <v>7977828057</v>
          </cell>
          <cell r="AK2825">
            <v>0</v>
          </cell>
          <cell r="AM2825" t="str">
            <v>NONE</v>
          </cell>
          <cell r="AN2825">
            <v>1</v>
          </cell>
          <cell r="AP2825">
            <v>63721685</v>
          </cell>
          <cell r="AQ2825">
            <v>1693546355.71998</v>
          </cell>
          <cell r="AR2825">
            <v>0</v>
          </cell>
          <cell r="AS2825">
            <v>44935.439143518517</v>
          </cell>
          <cell r="AT2825">
            <v>5</v>
          </cell>
          <cell r="AU2825">
            <v>44935.751076388886</v>
          </cell>
          <cell r="AV2825">
            <v>44935.751817129632</v>
          </cell>
          <cell r="AW2825" t="str">
            <v>Y4</v>
          </cell>
          <cell r="AX2825" t="str">
            <v>UNSPECIFIED</v>
          </cell>
          <cell r="AY2825" t="str">
            <v>CANCEL</v>
          </cell>
          <cell r="AZ2825" t="str">
            <v>Local/02200488647977828057@default-00036861;2</v>
          </cell>
          <cell r="BA2825">
            <v>401</v>
          </cell>
          <cell r="BB2825" t="str">
            <v>Unauthorized</v>
          </cell>
          <cell r="BC2825">
            <v>0</v>
          </cell>
          <cell r="BD2825">
            <v>0</v>
          </cell>
          <cell r="BF2825">
            <v>0</v>
          </cell>
          <cell r="BG2825" t="str">
            <v>NONE</v>
          </cell>
          <cell r="BK2825">
            <v>1</v>
          </cell>
          <cell r="BL2825">
            <v>3</v>
          </cell>
          <cell r="BM2825">
            <v>45170</v>
          </cell>
          <cell r="BN2825" t="str">
            <v>11:03</v>
          </cell>
          <cell r="BO2825">
            <v>45170.460416666669</v>
          </cell>
          <cell r="BP2825" t="str">
            <v>Non Connect</v>
          </cell>
        </row>
        <row r="2826">
          <cell r="A2826">
            <v>1017087152</v>
          </cell>
          <cell r="B2826" t="str">
            <v>AUTO</v>
          </cell>
          <cell r="C2826" t="str">
            <v>NA</v>
          </cell>
          <cell r="D2826" t="str">
            <v>No Answer AutoDial</v>
          </cell>
          <cell r="E2826" t="str">
            <v>CALL_NOT_PICKED</v>
          </cell>
          <cell r="F2826" t="str">
            <v>UNDEFINED</v>
          </cell>
          <cell r="G2826" t="str">
            <v>Default Category</v>
          </cell>
          <cell r="H2826" t="str">
            <v>VDAD</v>
          </cell>
          <cell r="I2826" t="str">
            <v>Outbound Auto Dial</v>
          </cell>
          <cell r="K2826">
            <v>44935.460810185185</v>
          </cell>
          <cell r="L2826">
            <v>44935.460810185185</v>
          </cell>
          <cell r="M2826">
            <v>10089</v>
          </cell>
          <cell r="N2826" t="str">
            <v>LAS POS Refll</v>
          </cell>
          <cell r="O2826" t="str">
            <v>00Q6F00001rTU3q</v>
          </cell>
          <cell r="Q2826">
            <v>202207057687933</v>
          </cell>
          <cell r="R2826">
            <v>0</v>
          </cell>
          <cell r="S2826">
            <v>91</v>
          </cell>
          <cell r="U2826" t="str">
            <v>TEST2976</v>
          </cell>
          <cell r="W2826" t="str">
            <v>MURTAZA ZOHER</v>
          </cell>
          <cell r="X2826">
            <v>138069945</v>
          </cell>
          <cell r="AA2826" t="str">
            <v>-</v>
          </cell>
          <cell r="AF2826" t="str">
            <v>U</v>
          </cell>
          <cell r="AH2826">
            <v>9819223952</v>
          </cell>
          <cell r="AK2826">
            <v>0</v>
          </cell>
          <cell r="AM2826" t="str">
            <v>NONE</v>
          </cell>
          <cell r="AN2826">
            <v>1</v>
          </cell>
          <cell r="AP2826">
            <v>63721683</v>
          </cell>
          <cell r="AQ2826">
            <v>1693546355.71998</v>
          </cell>
          <cell r="AR2826">
            <v>0</v>
          </cell>
          <cell r="AS2826">
            <v>44935.439143518517</v>
          </cell>
          <cell r="AT2826">
            <v>5</v>
          </cell>
          <cell r="AU2826">
            <v>44935.751076388886</v>
          </cell>
          <cell r="AV2826">
            <v>44935.751597222225</v>
          </cell>
          <cell r="AW2826" t="str">
            <v>Y4</v>
          </cell>
          <cell r="AX2826" t="str">
            <v>UNSPECIFIED</v>
          </cell>
          <cell r="AY2826" t="str">
            <v>CANCEL</v>
          </cell>
          <cell r="AZ2826" t="str">
            <v>Local/02200488649819223952@default-0003685f;2</v>
          </cell>
          <cell r="BA2826">
            <v>401</v>
          </cell>
          <cell r="BB2826" t="str">
            <v>Unauthorized</v>
          </cell>
          <cell r="BC2826">
            <v>0</v>
          </cell>
          <cell r="BD2826">
            <v>0</v>
          </cell>
          <cell r="BF2826">
            <v>0</v>
          </cell>
          <cell r="BG2826" t="str">
            <v>NONE</v>
          </cell>
          <cell r="BK2826">
            <v>1</v>
          </cell>
          <cell r="BL2826">
            <v>3</v>
          </cell>
          <cell r="BM2826">
            <v>45170</v>
          </cell>
          <cell r="BN2826" t="str">
            <v>11:03</v>
          </cell>
          <cell r="BO2826">
            <v>45170.460416666669</v>
          </cell>
          <cell r="BP2826" t="str">
            <v>Non Connect</v>
          </cell>
        </row>
        <row r="2827">
          <cell r="A2827">
            <v>1017087153</v>
          </cell>
          <cell r="B2827" t="str">
            <v>AUTO</v>
          </cell>
          <cell r="C2827" t="str">
            <v>NA</v>
          </cell>
          <cell r="D2827" t="str">
            <v>No Answer AutoDial</v>
          </cell>
          <cell r="E2827" t="str">
            <v>CALL_NOT_PICKED</v>
          </cell>
          <cell r="F2827" t="str">
            <v>UNDEFINED</v>
          </cell>
          <cell r="G2827" t="str">
            <v>Default Category</v>
          </cell>
          <cell r="H2827" t="str">
            <v>VDAD</v>
          </cell>
          <cell r="I2827" t="str">
            <v>Outbound Auto Dial</v>
          </cell>
          <cell r="K2827">
            <v>44935.460810185185</v>
          </cell>
          <cell r="L2827">
            <v>44935.460810185185</v>
          </cell>
          <cell r="M2827">
            <v>10089</v>
          </cell>
          <cell r="N2827" t="str">
            <v>LAS POS Refll</v>
          </cell>
          <cell r="O2827" t="str">
            <v>00Q6F00001rGOdi</v>
          </cell>
          <cell r="Q2827">
            <v>202207057687933</v>
          </cell>
          <cell r="R2827">
            <v>0</v>
          </cell>
          <cell r="S2827">
            <v>91</v>
          </cell>
          <cell r="U2827" t="str">
            <v>TEST2977</v>
          </cell>
          <cell r="W2827" t="str">
            <v>REDDY</v>
          </cell>
          <cell r="X2827">
            <v>135932830</v>
          </cell>
          <cell r="AA2827" t="str">
            <v>-</v>
          </cell>
          <cell r="AF2827" t="str">
            <v>U</v>
          </cell>
          <cell r="AH2827">
            <v>8885316161</v>
          </cell>
          <cell r="AK2827">
            <v>0</v>
          </cell>
          <cell r="AM2827" t="str">
            <v>NONE</v>
          </cell>
          <cell r="AN2827">
            <v>1</v>
          </cell>
          <cell r="AP2827">
            <v>63721674</v>
          </cell>
          <cell r="AQ2827">
            <v>1693546353.7199399</v>
          </cell>
          <cell r="AR2827">
            <v>0</v>
          </cell>
          <cell r="AS2827">
            <v>44935.439143518517</v>
          </cell>
          <cell r="AT2827">
            <v>9</v>
          </cell>
          <cell r="AU2827">
            <v>44935.794050925928</v>
          </cell>
          <cell r="AV2827">
            <v>44935.794062499997</v>
          </cell>
          <cell r="AW2827" t="str">
            <v>Y8</v>
          </cell>
          <cell r="AX2827" t="str">
            <v>UNSPECIFIED</v>
          </cell>
          <cell r="AY2827" t="str">
            <v>CANCEL</v>
          </cell>
          <cell r="AZ2827" t="str">
            <v>Local/02200488648885316161@default-00036852;2</v>
          </cell>
          <cell r="BA2827">
            <v>401</v>
          </cell>
          <cell r="BB2827" t="str">
            <v>Unauthorized</v>
          </cell>
          <cell r="BC2827">
            <v>0</v>
          </cell>
          <cell r="BD2827">
            <v>0</v>
          </cell>
          <cell r="BF2827">
            <v>0</v>
          </cell>
          <cell r="BG2827" t="str">
            <v>NONE</v>
          </cell>
          <cell r="BK2827">
            <v>1</v>
          </cell>
          <cell r="BL2827">
            <v>3</v>
          </cell>
          <cell r="BM2827">
            <v>45170</v>
          </cell>
          <cell r="BN2827" t="str">
            <v>11:03</v>
          </cell>
          <cell r="BO2827">
            <v>45170.460416666669</v>
          </cell>
          <cell r="BP2827" t="str">
            <v>Non Connect</v>
          </cell>
        </row>
        <row r="2828">
          <cell r="A2828">
            <v>1017087154</v>
          </cell>
          <cell r="B2828" t="str">
            <v>AUTO</v>
          </cell>
          <cell r="C2828" t="str">
            <v>NA</v>
          </cell>
          <cell r="D2828" t="str">
            <v>No Answer AutoDial</v>
          </cell>
          <cell r="E2828" t="str">
            <v>CALL_NOT_PICKED</v>
          </cell>
          <cell r="F2828" t="str">
            <v>UNDEFINED</v>
          </cell>
          <cell r="G2828" t="str">
            <v>Default Category</v>
          </cell>
          <cell r="H2828" t="str">
            <v>VDAD</v>
          </cell>
          <cell r="I2828" t="str">
            <v>Outbound Auto Dial</v>
          </cell>
          <cell r="K2828">
            <v>44935.460810185185</v>
          </cell>
          <cell r="L2828">
            <v>44935.460810185185</v>
          </cell>
          <cell r="M2828">
            <v>10089</v>
          </cell>
          <cell r="N2828" t="str">
            <v>LAS POS Refll</v>
          </cell>
          <cell r="O2828" t="str">
            <v>00Q6F00001rR5L4</v>
          </cell>
          <cell r="Q2828">
            <v>202207057687933</v>
          </cell>
          <cell r="R2828">
            <v>0</v>
          </cell>
          <cell r="S2828">
            <v>91</v>
          </cell>
          <cell r="U2828" t="str">
            <v>TEST2978</v>
          </cell>
          <cell r="W2828" t="str">
            <v>B RAJ YATHGERI</v>
          </cell>
          <cell r="X2828">
            <v>137489167</v>
          </cell>
          <cell r="AA2828" t="str">
            <v>-</v>
          </cell>
          <cell r="AH2828">
            <v>8023607730</v>
          </cell>
          <cell r="AK2828">
            <v>0</v>
          </cell>
          <cell r="AM2828" t="str">
            <v>NONE</v>
          </cell>
          <cell r="AN2828">
            <v>1</v>
          </cell>
          <cell r="AP2828">
            <v>63721677</v>
          </cell>
          <cell r="AQ2828">
            <v>1693546353.71995</v>
          </cell>
          <cell r="AR2828">
            <v>0</v>
          </cell>
          <cell r="AS2828">
            <v>44935.439143518517</v>
          </cell>
          <cell r="AT2828">
            <v>6</v>
          </cell>
          <cell r="AU2828">
            <v>44935.761562500003</v>
          </cell>
          <cell r="AV2828">
            <v>44935.761620370373</v>
          </cell>
          <cell r="AW2828" t="str">
            <v>Y5</v>
          </cell>
          <cell r="AX2828" t="str">
            <v>UNSPECIFIED</v>
          </cell>
          <cell r="AY2828" t="str">
            <v>CANCEL</v>
          </cell>
          <cell r="AZ2828" t="str">
            <v>Local/02200488648023607730@default-00036857;2</v>
          </cell>
          <cell r="BA2828">
            <v>401</v>
          </cell>
          <cell r="BB2828" t="str">
            <v>Unauthorized</v>
          </cell>
          <cell r="BC2828">
            <v>0</v>
          </cell>
          <cell r="BD2828">
            <v>0</v>
          </cell>
          <cell r="BF2828">
            <v>0</v>
          </cell>
          <cell r="BG2828" t="str">
            <v>NONE</v>
          </cell>
          <cell r="BK2828">
            <v>1</v>
          </cell>
          <cell r="BL2828">
            <v>3</v>
          </cell>
          <cell r="BM2828">
            <v>45170</v>
          </cell>
          <cell r="BN2828" t="str">
            <v>11:03</v>
          </cell>
          <cell r="BO2828">
            <v>45170.460416666669</v>
          </cell>
          <cell r="BP2828" t="str">
            <v>Non Connect</v>
          </cell>
        </row>
        <row r="2829">
          <cell r="A2829">
            <v>1017087155</v>
          </cell>
          <cell r="B2829" t="str">
            <v>AUTO</v>
          </cell>
          <cell r="C2829" t="str">
            <v>NA</v>
          </cell>
          <cell r="D2829" t="str">
            <v>No Answer AutoDial</v>
          </cell>
          <cell r="E2829" t="str">
            <v>CALL_NOT_PICKED</v>
          </cell>
          <cell r="F2829" t="str">
            <v>UNDEFINED</v>
          </cell>
          <cell r="G2829" t="str">
            <v>Default Category</v>
          </cell>
          <cell r="H2829" t="str">
            <v>VDAD</v>
          </cell>
          <cell r="I2829" t="str">
            <v>Outbound Auto Dial</v>
          </cell>
          <cell r="K2829">
            <v>44935.460810185185</v>
          </cell>
          <cell r="L2829">
            <v>44935.460810185185</v>
          </cell>
          <cell r="M2829">
            <v>10089</v>
          </cell>
          <cell r="N2829" t="str">
            <v>LAS POS Refll</v>
          </cell>
          <cell r="O2829" t="str">
            <v>00Q6F00001rTlR1</v>
          </cell>
          <cell r="Q2829">
            <v>202207057687933</v>
          </cell>
          <cell r="R2829">
            <v>0</v>
          </cell>
          <cell r="S2829">
            <v>91</v>
          </cell>
          <cell r="U2829" t="str">
            <v>TEST2979</v>
          </cell>
          <cell r="W2829" t="str">
            <v>SETH RAMESH  SETH</v>
          </cell>
          <cell r="X2829">
            <v>138137775</v>
          </cell>
          <cell r="AA2829" t="str">
            <v>-</v>
          </cell>
          <cell r="AF2829" t="str">
            <v>U</v>
          </cell>
          <cell r="AH2829">
            <v>9810267008</v>
          </cell>
          <cell r="AK2829">
            <v>0</v>
          </cell>
          <cell r="AM2829" t="str">
            <v>NONE</v>
          </cell>
          <cell r="AN2829">
            <v>1</v>
          </cell>
          <cell r="AP2829">
            <v>63721682</v>
          </cell>
          <cell r="AQ2829">
            <v>1693546355.71997</v>
          </cell>
          <cell r="AR2829">
            <v>0</v>
          </cell>
          <cell r="AS2829">
            <v>44935.439143518517</v>
          </cell>
          <cell r="AT2829">
            <v>7</v>
          </cell>
          <cell r="AU2829">
            <v>44935.772245370368</v>
          </cell>
          <cell r="AV2829">
            <v>44935.772418981483</v>
          </cell>
          <cell r="AW2829" t="str">
            <v>Y6</v>
          </cell>
          <cell r="AX2829" t="str">
            <v>UNSPECIFIED</v>
          </cell>
          <cell r="AY2829" t="str">
            <v>CANCEL</v>
          </cell>
          <cell r="AZ2829" t="str">
            <v>Local/02200488649810267008@default-0003685e;2</v>
          </cell>
          <cell r="BA2829">
            <v>0</v>
          </cell>
          <cell r="BC2829">
            <v>0</v>
          </cell>
          <cell r="BD2829">
            <v>0</v>
          </cell>
          <cell r="BF2829">
            <v>0</v>
          </cell>
          <cell r="BG2829" t="str">
            <v>NONE</v>
          </cell>
          <cell r="BK2829">
            <v>1</v>
          </cell>
          <cell r="BL2829">
            <v>3</v>
          </cell>
          <cell r="BM2829">
            <v>45170</v>
          </cell>
          <cell r="BN2829" t="str">
            <v>11:03</v>
          </cell>
          <cell r="BO2829">
            <v>45170.460416666669</v>
          </cell>
          <cell r="BP2829" t="str">
            <v>Non Connect</v>
          </cell>
        </row>
        <row r="2830">
          <cell r="A2830">
            <v>1017087157</v>
          </cell>
          <cell r="B2830" t="str">
            <v>AUTO</v>
          </cell>
          <cell r="C2830" t="str">
            <v>AB</v>
          </cell>
          <cell r="D2830" t="str">
            <v>Busy Auto</v>
          </cell>
          <cell r="E2830" t="str">
            <v>BUSY</v>
          </cell>
          <cell r="F2830" t="str">
            <v>UNDEFINED</v>
          </cell>
          <cell r="G2830" t="str">
            <v>Default Category</v>
          </cell>
          <cell r="H2830" t="str">
            <v>VDAD</v>
          </cell>
          <cell r="I2830" t="str">
            <v>Outbound Auto Dial</v>
          </cell>
          <cell r="K2830">
            <v>44935.460868055554</v>
          </cell>
          <cell r="L2830">
            <v>44935.460868055554</v>
          </cell>
          <cell r="M2830">
            <v>10089</v>
          </cell>
          <cell r="N2830" t="str">
            <v>LAS POS Refll</v>
          </cell>
          <cell r="O2830" t="str">
            <v>00Q6F00001rGZ1g</v>
          </cell>
          <cell r="Q2830">
            <v>202207057687933</v>
          </cell>
          <cell r="R2830">
            <v>0</v>
          </cell>
          <cell r="S2830">
            <v>91</v>
          </cell>
          <cell r="U2830" t="str">
            <v>TEST2981</v>
          </cell>
          <cell r="W2830" t="str">
            <v>ADARSH</v>
          </cell>
          <cell r="X2830">
            <v>7.7200015557720001E+99</v>
          </cell>
          <cell r="AA2830" t="str">
            <v>-</v>
          </cell>
          <cell r="AF2830" t="str">
            <v>U</v>
          </cell>
          <cell r="AH2830">
            <v>9875816985</v>
          </cell>
          <cell r="AK2830">
            <v>0</v>
          </cell>
          <cell r="AM2830" t="str">
            <v>NONE</v>
          </cell>
          <cell r="AN2830">
            <v>1</v>
          </cell>
          <cell r="AP2830">
            <v>63721724</v>
          </cell>
          <cell r="AQ2830">
            <v>1693546423.7204001</v>
          </cell>
          <cell r="AR2830">
            <v>0</v>
          </cell>
          <cell r="AS2830">
            <v>44935.439143518517</v>
          </cell>
          <cell r="AT2830">
            <v>6</v>
          </cell>
          <cell r="AU2830">
            <v>44935.762569444443</v>
          </cell>
          <cell r="AV2830">
            <v>44935.763078703705</v>
          </cell>
          <cell r="AW2830" t="str">
            <v>Y5</v>
          </cell>
          <cell r="AX2830" t="str">
            <v>CALL_REJECTED</v>
          </cell>
          <cell r="AY2830" t="str">
            <v>BUSY</v>
          </cell>
          <cell r="AZ2830" t="str">
            <v>Local/02200488649875816985@default-000368e4;2</v>
          </cell>
          <cell r="BA2830">
            <v>0</v>
          </cell>
          <cell r="BC2830">
            <v>0</v>
          </cell>
          <cell r="BD2830">
            <v>0</v>
          </cell>
          <cell r="BF2830">
            <v>0</v>
          </cell>
          <cell r="BG2830" t="str">
            <v>NONE</v>
          </cell>
          <cell r="BK2830">
            <v>1</v>
          </cell>
          <cell r="BL2830">
            <v>3</v>
          </cell>
          <cell r="BM2830">
            <v>45170</v>
          </cell>
          <cell r="BN2830" t="str">
            <v>11:03</v>
          </cell>
          <cell r="BO2830">
            <v>45170.460416666669</v>
          </cell>
          <cell r="BP2830" t="str">
            <v>Non Connect</v>
          </cell>
        </row>
        <row r="2831">
          <cell r="A2831">
            <v>1017087158</v>
          </cell>
          <cell r="B2831" t="str">
            <v>AUTO</v>
          </cell>
          <cell r="C2831" t="str">
            <v>NA</v>
          </cell>
          <cell r="D2831" t="str">
            <v>No Answer AutoDial</v>
          </cell>
          <cell r="E2831" t="str">
            <v>CALL_NOT_PICKED</v>
          </cell>
          <cell r="F2831" t="str">
            <v>UNDEFINED</v>
          </cell>
          <cell r="G2831" t="str">
            <v>Default Category</v>
          </cell>
          <cell r="H2831" t="str">
            <v>VDAD</v>
          </cell>
          <cell r="I2831" t="str">
            <v>Outbound Auto Dial</v>
          </cell>
          <cell r="K2831">
            <v>44935.4609375</v>
          </cell>
          <cell r="L2831">
            <v>44935.4609375</v>
          </cell>
          <cell r="M2831">
            <v>10089</v>
          </cell>
          <cell r="N2831" t="str">
            <v>LAS POS Refll</v>
          </cell>
          <cell r="O2831" t="str">
            <v>00Q6F00001rPpi2</v>
          </cell>
          <cell r="Q2831">
            <v>202207057687933</v>
          </cell>
          <cell r="R2831">
            <v>0</v>
          </cell>
          <cell r="S2831">
            <v>91</v>
          </cell>
          <cell r="U2831" t="str">
            <v>TEST2982</v>
          </cell>
          <cell r="W2831" t="str">
            <v>SURESHCHANDRA GULATI</v>
          </cell>
          <cell r="X2831">
            <v>137185517</v>
          </cell>
          <cell r="AA2831" t="str">
            <v>-</v>
          </cell>
          <cell r="AF2831" t="str">
            <v>U</v>
          </cell>
          <cell r="AH2831">
            <v>7738892701</v>
          </cell>
          <cell r="AK2831">
            <v>0</v>
          </cell>
          <cell r="AM2831" t="str">
            <v>NONE</v>
          </cell>
          <cell r="AN2831">
            <v>1</v>
          </cell>
          <cell r="AP2831">
            <v>63721693</v>
          </cell>
          <cell r="AQ2831">
            <v>1693546367.4776101</v>
          </cell>
          <cell r="AR2831">
            <v>0</v>
          </cell>
          <cell r="AS2831">
            <v>44935.439143518517</v>
          </cell>
          <cell r="AT2831">
            <v>5</v>
          </cell>
          <cell r="AU2831">
            <v>44935.751076388886</v>
          </cell>
          <cell r="AV2831">
            <v>44935.751666666663</v>
          </cell>
          <cell r="AW2831" t="str">
            <v>Y4</v>
          </cell>
          <cell r="AX2831" t="str">
            <v>NO_USER_RESPONSE</v>
          </cell>
          <cell r="AY2831" t="str">
            <v>CHANUNAVAIL</v>
          </cell>
          <cell r="AZ2831" t="str">
            <v>Local/02200488647738892701@default-0002855d;2</v>
          </cell>
          <cell r="BA2831">
            <v>408</v>
          </cell>
          <cell r="BB2831" t="str">
            <v>Request Timeout</v>
          </cell>
          <cell r="BC2831">
            <v>0</v>
          </cell>
          <cell r="BD2831">
            <v>0</v>
          </cell>
          <cell r="BF2831">
            <v>0</v>
          </cell>
          <cell r="BG2831" t="str">
            <v>NONE</v>
          </cell>
          <cell r="BK2831">
            <v>1</v>
          </cell>
          <cell r="BL2831">
            <v>3</v>
          </cell>
          <cell r="BM2831">
            <v>45170</v>
          </cell>
          <cell r="BN2831" t="str">
            <v>11:03</v>
          </cell>
          <cell r="BO2831">
            <v>45170.460416666669</v>
          </cell>
          <cell r="BP2831" t="str">
            <v>Non Connect</v>
          </cell>
        </row>
        <row r="2832">
          <cell r="A2832">
            <v>1017087160</v>
          </cell>
          <cell r="B2832" t="str">
            <v>AUTO</v>
          </cell>
          <cell r="C2832" t="str">
            <v>NRSP</v>
          </cell>
          <cell r="D2832" t="str">
            <v>No response</v>
          </cell>
          <cell r="E2832" t="str">
            <v>CONNECTED</v>
          </cell>
          <cell r="F2832" t="str">
            <v>Connected</v>
          </cell>
          <cell r="G2832" t="str">
            <v>Connected</v>
          </cell>
          <cell r="H2832" t="str">
            <v>STL216174</v>
          </cell>
          <cell r="I2832" t="str">
            <v>Swati Krishnat Karande</v>
          </cell>
          <cell r="J2832">
            <v>12</v>
          </cell>
          <cell r="K2832">
            <v>44935.461018518516</v>
          </cell>
          <cell r="L2832">
            <v>44935.461157407408</v>
          </cell>
          <cell r="M2832">
            <v>10089</v>
          </cell>
          <cell r="N2832" t="str">
            <v>LAS POS Refll</v>
          </cell>
          <cell r="O2832" t="str">
            <v>00Q6F00001rMrgS</v>
          </cell>
          <cell r="Q2832">
            <v>202207057687933</v>
          </cell>
          <cell r="R2832">
            <v>0</v>
          </cell>
          <cell r="S2832">
            <v>91</v>
          </cell>
          <cell r="U2832" t="str">
            <v>TEST2984</v>
          </cell>
          <cell r="W2832" t="str">
            <v>ADITI P MS ADITI P PAREKH</v>
          </cell>
          <cell r="X2832">
            <v>136476774</v>
          </cell>
          <cell r="AA2832" t="str">
            <v>-</v>
          </cell>
          <cell r="AF2832" t="str">
            <v>U</v>
          </cell>
          <cell r="AH2832">
            <v>9820365274</v>
          </cell>
          <cell r="AK2832">
            <v>12</v>
          </cell>
          <cell r="AL2832" t="str">
            <v>CFAB_Sales_Agents</v>
          </cell>
          <cell r="AM2832" t="str">
            <v>MAIN</v>
          </cell>
          <cell r="AN2832">
            <v>1</v>
          </cell>
          <cell r="AP2832">
            <v>63721723</v>
          </cell>
          <cell r="AQ2832">
            <v>1693546423.7204001</v>
          </cell>
          <cell r="AR2832">
            <v>0</v>
          </cell>
          <cell r="AS2832">
            <v>44935.439143518517</v>
          </cell>
          <cell r="AT2832">
            <v>1</v>
          </cell>
          <cell r="AU2832">
            <v>44935.460868055554</v>
          </cell>
          <cell r="AV2832">
            <v>44935.461215277777</v>
          </cell>
          <cell r="AW2832" t="str">
            <v>Y</v>
          </cell>
          <cell r="AX2832" t="str">
            <v>NORMAL_CLEARING</v>
          </cell>
          <cell r="AY2832" t="str">
            <v>ANSWER</v>
          </cell>
          <cell r="AZ2832" t="str">
            <v>SIP/SIP110_119-0003f1e7</v>
          </cell>
          <cell r="BA2832">
            <v>401</v>
          </cell>
          <cell r="BB2832" t="str">
            <v>Unauthorized</v>
          </cell>
          <cell r="BC2832">
            <v>18</v>
          </cell>
          <cell r="BD2832">
            <v>9</v>
          </cell>
          <cell r="BE2832">
            <v>19</v>
          </cell>
          <cell r="BF2832">
            <v>0</v>
          </cell>
          <cell r="BG2832" t="str">
            <v>CALLER</v>
          </cell>
          <cell r="BK2832">
            <v>1</v>
          </cell>
          <cell r="BL2832">
            <v>3</v>
          </cell>
          <cell r="BM2832">
            <v>45170</v>
          </cell>
          <cell r="BN2832" t="str">
            <v>11:03</v>
          </cell>
          <cell r="BO2832">
            <v>45170.460416666669</v>
          </cell>
          <cell r="BP2832" t="str">
            <v>Non Connect</v>
          </cell>
        </row>
        <row r="2833">
          <cell r="A2833">
            <v>1017087161</v>
          </cell>
          <cell r="B2833" t="str">
            <v>MANUAL</v>
          </cell>
          <cell r="C2833" t="str">
            <v>RING</v>
          </cell>
          <cell r="D2833" t="str">
            <v>Ringing</v>
          </cell>
          <cell r="E2833" t="str">
            <v>NOT_CONNECTED</v>
          </cell>
          <cell r="F2833" t="str">
            <v>NotConnected</v>
          </cell>
          <cell r="G2833" t="str">
            <v>Not Connected</v>
          </cell>
          <cell r="H2833" t="str">
            <v>STL216175</v>
          </cell>
          <cell r="I2833" t="str">
            <v>Arvind babu Batula</v>
          </cell>
          <cell r="J2833">
            <v>10</v>
          </cell>
          <cell r="K2833">
            <v>44935.461076388892</v>
          </cell>
          <cell r="L2833">
            <v>44935.461701388886</v>
          </cell>
          <cell r="M2833">
            <v>10033</v>
          </cell>
          <cell r="N2833" t="str">
            <v>CFAB_Lap_Non_Marketing</v>
          </cell>
          <cell r="Q2833">
            <v>998</v>
          </cell>
          <cell r="R2833">
            <v>0</v>
          </cell>
          <cell r="S2833">
            <v>1</v>
          </cell>
          <cell r="U2833" t="str">
            <v>TEST2985</v>
          </cell>
          <cell r="AF2833" t="str">
            <v>U</v>
          </cell>
          <cell r="AK2833">
            <v>54</v>
          </cell>
          <cell r="AL2833" t="str">
            <v>CFAB_Sales_Agents</v>
          </cell>
          <cell r="AM2833" t="str">
            <v>MANUAL</v>
          </cell>
          <cell r="AN2833">
            <v>0</v>
          </cell>
          <cell r="AP2833">
            <v>61981184</v>
          </cell>
          <cell r="AQ2833">
            <v>1693546435.4778199</v>
          </cell>
          <cell r="AR2833">
            <v>0</v>
          </cell>
          <cell r="AS2833">
            <v>45024.676782407405</v>
          </cell>
          <cell r="AT2833">
            <v>3</v>
          </cell>
          <cell r="AU2833">
            <v>44935.461053240739</v>
          </cell>
          <cell r="AV2833">
            <v>44935.461817129632</v>
          </cell>
          <cell r="AW2833" t="str">
            <v>Y3</v>
          </cell>
          <cell r="AX2833" t="str">
            <v>UNSPECIFIED</v>
          </cell>
          <cell r="AY2833" t="str">
            <v>CANCEL</v>
          </cell>
          <cell r="AZ2833" t="str">
            <v>Local/8600066@default-000285a2;1</v>
          </cell>
          <cell r="BA2833">
            <v>401</v>
          </cell>
          <cell r="BB2833" t="str">
            <v>Unauthorized</v>
          </cell>
          <cell r="BC2833">
            <v>0</v>
          </cell>
          <cell r="BD2833">
            <v>0</v>
          </cell>
          <cell r="BE2833">
            <v>64</v>
          </cell>
          <cell r="BF2833">
            <v>0</v>
          </cell>
          <cell r="BG2833" t="str">
            <v>AGENT</v>
          </cell>
          <cell r="BK2833">
            <v>1</v>
          </cell>
          <cell r="BL2833">
            <v>3</v>
          </cell>
          <cell r="BM2833">
            <v>45170</v>
          </cell>
          <cell r="BN2833" t="str">
            <v>11:03</v>
          </cell>
          <cell r="BO2833">
            <v>45170.460416666669</v>
          </cell>
          <cell r="BP2833" t="str">
            <v>Non Connect</v>
          </cell>
        </row>
        <row r="2834">
          <cell r="A2834">
            <v>1017087073</v>
          </cell>
          <cell r="B2834" t="str">
            <v>AUTO</v>
          </cell>
          <cell r="C2834" t="str">
            <v>NA</v>
          </cell>
          <cell r="D2834" t="str">
            <v>No Answer AutoDial</v>
          </cell>
          <cell r="E2834" t="str">
            <v>CALL_NOT_PICKED</v>
          </cell>
          <cell r="F2834" t="str">
            <v>UNDEFINED</v>
          </cell>
          <cell r="G2834" t="str">
            <v>Default Category</v>
          </cell>
          <cell r="H2834" t="str">
            <v>VDAD</v>
          </cell>
          <cell r="I2834" t="str">
            <v>Outbound Auto Dial</v>
          </cell>
          <cell r="K2834">
            <v>44935.459861111114</v>
          </cell>
          <cell r="L2834">
            <v>44935.459861111114</v>
          </cell>
          <cell r="M2834">
            <v>10089</v>
          </cell>
          <cell r="N2834" t="str">
            <v>LAS POS Refll</v>
          </cell>
          <cell r="O2834" t="str">
            <v>00Q6F00001rNWGy</v>
          </cell>
          <cell r="Q2834">
            <v>202207057687933</v>
          </cell>
          <cell r="R2834">
            <v>0</v>
          </cell>
          <cell r="S2834">
            <v>91</v>
          </cell>
          <cell r="U2834" t="str">
            <v>TEST2897</v>
          </cell>
          <cell r="W2834" t="str">
            <v>ANNU S MS ANNU SARIN JOLLY</v>
          </cell>
          <cell r="X2834">
            <v>136632636</v>
          </cell>
          <cell r="AA2834" t="str">
            <v>-</v>
          </cell>
          <cell r="AH2834">
            <v>9811483021</v>
          </cell>
          <cell r="AK2834">
            <v>0</v>
          </cell>
          <cell r="AM2834" t="str">
            <v>NONE</v>
          </cell>
          <cell r="AN2834">
            <v>1</v>
          </cell>
          <cell r="AP2834">
            <v>63721595</v>
          </cell>
          <cell r="AQ2834">
            <v>1693546275.4772301</v>
          </cell>
          <cell r="AR2834">
            <v>0</v>
          </cell>
          <cell r="AS2834">
            <v>44935.439131944448</v>
          </cell>
          <cell r="AT2834">
            <v>11</v>
          </cell>
          <cell r="AU2834">
            <v>44935.788449074076</v>
          </cell>
          <cell r="AV2834">
            <v>44935.788460648146</v>
          </cell>
          <cell r="AW2834" t="str">
            <v>Y10</v>
          </cell>
          <cell r="AX2834" t="str">
            <v>NO_ANSWER</v>
          </cell>
          <cell r="AY2834" t="str">
            <v>CONGESTION</v>
          </cell>
          <cell r="AZ2834" t="str">
            <v>Local/02200488649811483021@default-000284da;2</v>
          </cell>
          <cell r="BA2834">
            <v>480</v>
          </cell>
          <cell r="BB2834" t="str">
            <v>Temporarily unavailable</v>
          </cell>
          <cell r="BC2834">
            <v>0</v>
          </cell>
          <cell r="BD2834">
            <v>0</v>
          </cell>
          <cell r="BF2834">
            <v>0</v>
          </cell>
          <cell r="BG2834" t="str">
            <v>NONE</v>
          </cell>
          <cell r="BK2834">
            <v>1</v>
          </cell>
          <cell r="BL2834">
            <v>3</v>
          </cell>
          <cell r="BM2834">
            <v>45170</v>
          </cell>
          <cell r="BN2834" t="str">
            <v>11:02</v>
          </cell>
          <cell r="BO2834">
            <v>45170.459722222222</v>
          </cell>
          <cell r="BP2834" t="str">
            <v>Non Connect</v>
          </cell>
        </row>
        <row r="2835">
          <cell r="A2835">
            <v>1017087074</v>
          </cell>
          <cell r="B2835" t="str">
            <v>AUTO</v>
          </cell>
          <cell r="C2835" t="str">
            <v>NA</v>
          </cell>
          <cell r="D2835" t="str">
            <v>No Answer AutoDial</v>
          </cell>
          <cell r="E2835" t="str">
            <v>CALL_NOT_PICKED</v>
          </cell>
          <cell r="F2835" t="str">
            <v>UNDEFINED</v>
          </cell>
          <cell r="G2835" t="str">
            <v>Default Category</v>
          </cell>
          <cell r="H2835" t="str">
            <v>VDAD</v>
          </cell>
          <cell r="I2835" t="str">
            <v>Outbound Auto Dial</v>
          </cell>
          <cell r="K2835">
            <v>44935.459861111114</v>
          </cell>
          <cell r="L2835">
            <v>44935.459861111114</v>
          </cell>
          <cell r="M2835">
            <v>10089</v>
          </cell>
          <cell r="N2835" t="str">
            <v>LAS POS Refll</v>
          </cell>
          <cell r="O2835" t="str">
            <v>00Q6F00001rMrgT</v>
          </cell>
          <cell r="Q2835">
            <v>202207057687933</v>
          </cell>
          <cell r="R2835">
            <v>0</v>
          </cell>
          <cell r="S2835">
            <v>91</v>
          </cell>
          <cell r="U2835" t="str">
            <v>TEST2898</v>
          </cell>
          <cell r="W2835" t="str">
            <v>SHRIPAT SHRIDHAR JAGIRDAR</v>
          </cell>
          <cell r="X2835">
            <v>136476775</v>
          </cell>
          <cell r="AA2835" t="str">
            <v>-</v>
          </cell>
          <cell r="AF2835" t="str">
            <v>U</v>
          </cell>
          <cell r="AH2835">
            <v>9004333300</v>
          </cell>
          <cell r="AK2835">
            <v>0</v>
          </cell>
          <cell r="AM2835" t="str">
            <v>NONE</v>
          </cell>
          <cell r="AN2835">
            <v>1</v>
          </cell>
          <cell r="AP2835">
            <v>63721594</v>
          </cell>
          <cell r="AQ2835">
            <v>1693546275.4772201</v>
          </cell>
          <cell r="AR2835">
            <v>0</v>
          </cell>
          <cell r="AS2835">
            <v>44935.439131944448</v>
          </cell>
          <cell r="AT2835">
            <v>3</v>
          </cell>
          <cell r="AU2835">
            <v>44935.715208333335</v>
          </cell>
          <cell r="AV2835">
            <v>44935.715949074074</v>
          </cell>
          <cell r="AW2835" t="str">
            <v>Y2</v>
          </cell>
          <cell r="AX2835" t="str">
            <v>UNSPECIFIED</v>
          </cell>
          <cell r="AY2835" t="str">
            <v>CANCEL</v>
          </cell>
          <cell r="AZ2835" t="str">
            <v>Local/02200488649004333300@default-000284d9;2</v>
          </cell>
          <cell r="BA2835">
            <v>401</v>
          </cell>
          <cell r="BB2835" t="str">
            <v>Unauthorized</v>
          </cell>
          <cell r="BC2835">
            <v>0</v>
          </cell>
          <cell r="BD2835">
            <v>0</v>
          </cell>
          <cell r="BF2835">
            <v>0</v>
          </cell>
          <cell r="BG2835" t="str">
            <v>NONE</v>
          </cell>
          <cell r="BK2835">
            <v>1</v>
          </cell>
          <cell r="BL2835">
            <v>3</v>
          </cell>
          <cell r="BM2835">
            <v>45170</v>
          </cell>
          <cell r="BN2835" t="str">
            <v>11:02</v>
          </cell>
          <cell r="BO2835">
            <v>45170.459722222222</v>
          </cell>
          <cell r="BP2835" t="str">
            <v>Non Connect</v>
          </cell>
        </row>
        <row r="2836">
          <cell r="A2836">
            <v>1017087075</v>
          </cell>
          <cell r="B2836" t="str">
            <v>AUTO</v>
          </cell>
          <cell r="C2836" t="str">
            <v>NA</v>
          </cell>
          <cell r="D2836" t="str">
            <v>No Answer AutoDial</v>
          </cell>
          <cell r="E2836" t="str">
            <v>CALL_NOT_PICKED</v>
          </cell>
          <cell r="F2836" t="str">
            <v>UNDEFINED</v>
          </cell>
          <cell r="G2836" t="str">
            <v>Default Category</v>
          </cell>
          <cell r="H2836" t="str">
            <v>VDAD</v>
          </cell>
          <cell r="I2836" t="str">
            <v>Outbound Auto Dial</v>
          </cell>
          <cell r="K2836">
            <v>44935.459907407407</v>
          </cell>
          <cell r="L2836">
            <v>44935.459907407407</v>
          </cell>
          <cell r="M2836">
            <v>10089</v>
          </cell>
          <cell r="N2836" t="str">
            <v>LAS POS Refll</v>
          </cell>
          <cell r="O2836" t="str">
            <v>00Q6F00001rPvxu</v>
          </cell>
          <cell r="Q2836">
            <v>202207057687933</v>
          </cell>
          <cell r="R2836">
            <v>0</v>
          </cell>
          <cell r="S2836">
            <v>91</v>
          </cell>
          <cell r="U2836" t="str">
            <v>TEST2899</v>
          </cell>
          <cell r="W2836" t="str">
            <v>ONKAR GAIKWAD GAIKWAD</v>
          </cell>
          <cell r="X2836">
            <v>137209640</v>
          </cell>
          <cell r="AA2836" t="str">
            <v>-</v>
          </cell>
          <cell r="AH2836">
            <v>9158575566</v>
          </cell>
          <cell r="AK2836">
            <v>0</v>
          </cell>
          <cell r="AM2836" t="str">
            <v>NONE</v>
          </cell>
          <cell r="AN2836">
            <v>1</v>
          </cell>
          <cell r="AP2836">
            <v>63721605</v>
          </cell>
          <cell r="AQ2836">
            <v>1693546279.7193799</v>
          </cell>
          <cell r="AR2836">
            <v>0</v>
          </cell>
          <cell r="AS2836">
            <v>44935.439131944448</v>
          </cell>
          <cell r="AT2836">
            <v>11</v>
          </cell>
          <cell r="AU2836">
            <v>44935.805289351854</v>
          </cell>
          <cell r="AV2836">
            <v>44935.805300925924</v>
          </cell>
          <cell r="AW2836" t="str">
            <v>Y10</v>
          </cell>
          <cell r="AX2836" t="str">
            <v>NO_ANSWER</v>
          </cell>
          <cell r="AY2836" t="str">
            <v>CONGESTION</v>
          </cell>
          <cell r="AZ2836" t="str">
            <v>Local/02200488649158575566@default-0003679c;2</v>
          </cell>
          <cell r="BA2836">
            <v>480</v>
          </cell>
          <cell r="BB2836" t="str">
            <v>Temporarily unavailable</v>
          </cell>
          <cell r="BC2836">
            <v>0</v>
          </cell>
          <cell r="BD2836">
            <v>0</v>
          </cell>
          <cell r="BF2836">
            <v>0</v>
          </cell>
          <cell r="BG2836" t="str">
            <v>NONE</v>
          </cell>
          <cell r="BK2836">
            <v>1</v>
          </cell>
          <cell r="BL2836">
            <v>3</v>
          </cell>
          <cell r="BM2836">
            <v>45170</v>
          </cell>
          <cell r="BN2836" t="str">
            <v>11:02</v>
          </cell>
          <cell r="BO2836">
            <v>45170.459722222222</v>
          </cell>
          <cell r="BP2836" t="str">
            <v>Non Connect</v>
          </cell>
        </row>
        <row r="2837">
          <cell r="A2837">
            <v>1017087076</v>
          </cell>
          <cell r="B2837" t="str">
            <v>AUTO</v>
          </cell>
          <cell r="C2837" t="str">
            <v>NA</v>
          </cell>
          <cell r="D2837" t="str">
            <v>No Answer AutoDial</v>
          </cell>
          <cell r="E2837" t="str">
            <v>CALL_NOT_PICKED</v>
          </cell>
          <cell r="F2837" t="str">
            <v>UNDEFINED</v>
          </cell>
          <cell r="G2837" t="str">
            <v>Default Category</v>
          </cell>
          <cell r="H2837" t="str">
            <v>VDAD</v>
          </cell>
          <cell r="I2837" t="str">
            <v>Outbound Auto Dial</v>
          </cell>
          <cell r="K2837">
            <v>44935.459907407407</v>
          </cell>
          <cell r="L2837">
            <v>44935.459907407407</v>
          </cell>
          <cell r="M2837">
            <v>10089</v>
          </cell>
          <cell r="N2837" t="str">
            <v>LAS POS Refll</v>
          </cell>
          <cell r="O2837" t="str">
            <v>00Q6F00001rPpi3</v>
          </cell>
          <cell r="Q2837">
            <v>202207057687933</v>
          </cell>
          <cell r="R2837">
            <v>0</v>
          </cell>
          <cell r="S2837">
            <v>91</v>
          </cell>
          <cell r="U2837" t="str">
            <v>TEST2900</v>
          </cell>
          <cell r="W2837" t="str">
            <v>BABU VENKATA PUVVALA</v>
          </cell>
          <cell r="X2837">
            <v>137185518</v>
          </cell>
          <cell r="AA2837" t="str">
            <v>-</v>
          </cell>
          <cell r="AF2837" t="str">
            <v>U</v>
          </cell>
          <cell r="AH2837">
            <v>9845211680</v>
          </cell>
          <cell r="AK2837">
            <v>0</v>
          </cell>
          <cell r="AM2837" t="str">
            <v>NONE</v>
          </cell>
          <cell r="AN2837">
            <v>1</v>
          </cell>
          <cell r="AP2837">
            <v>63721601</v>
          </cell>
          <cell r="AQ2837">
            <v>1693546278.7193699</v>
          </cell>
          <cell r="AR2837">
            <v>0</v>
          </cell>
          <cell r="AS2837">
            <v>44935.439131944448</v>
          </cell>
          <cell r="AT2837">
            <v>11</v>
          </cell>
          <cell r="AU2837">
            <v>44935.805289351854</v>
          </cell>
          <cell r="AV2837">
            <v>44935.805509259262</v>
          </cell>
          <cell r="AW2837" t="str">
            <v>Y10</v>
          </cell>
          <cell r="AX2837" t="str">
            <v>NO_ANSWER</v>
          </cell>
          <cell r="AY2837" t="str">
            <v>CONGESTION</v>
          </cell>
          <cell r="AZ2837" t="str">
            <v>Local/02200488649845211680@default-00036797;2</v>
          </cell>
          <cell r="BA2837">
            <v>480</v>
          </cell>
          <cell r="BB2837" t="str">
            <v>Temporarily unavailable</v>
          </cell>
          <cell r="BC2837">
            <v>0</v>
          </cell>
          <cell r="BD2837">
            <v>0</v>
          </cell>
          <cell r="BF2837">
            <v>0</v>
          </cell>
          <cell r="BG2837" t="str">
            <v>NONE</v>
          </cell>
          <cell r="BK2837">
            <v>1</v>
          </cell>
          <cell r="BL2837">
            <v>3</v>
          </cell>
          <cell r="BM2837">
            <v>45170</v>
          </cell>
          <cell r="BN2837" t="str">
            <v>11:02</v>
          </cell>
          <cell r="BO2837">
            <v>45170.459722222222</v>
          </cell>
          <cell r="BP2837" t="str">
            <v>Non Connect</v>
          </cell>
        </row>
        <row r="2838">
          <cell r="A2838">
            <v>1017087077</v>
          </cell>
          <cell r="B2838" t="str">
            <v>AUTO</v>
          </cell>
          <cell r="C2838" t="str">
            <v>NA</v>
          </cell>
          <cell r="D2838" t="str">
            <v>No Answer AutoDial</v>
          </cell>
          <cell r="E2838" t="str">
            <v>CALL_NOT_PICKED</v>
          </cell>
          <cell r="F2838" t="str">
            <v>UNDEFINED</v>
          </cell>
          <cell r="G2838" t="str">
            <v>Default Category</v>
          </cell>
          <cell r="H2838" t="str">
            <v>VDAD</v>
          </cell>
          <cell r="I2838" t="str">
            <v>Outbound Auto Dial</v>
          </cell>
          <cell r="K2838">
            <v>44935.459907407407</v>
          </cell>
          <cell r="L2838">
            <v>44935.459907407407</v>
          </cell>
          <cell r="M2838">
            <v>10089</v>
          </cell>
          <cell r="N2838" t="str">
            <v>LAS POS Refll</v>
          </cell>
          <cell r="O2838" t="str">
            <v>00Q6F00001rHGyQ</v>
          </cell>
          <cell r="Q2838">
            <v>202207057687933</v>
          </cell>
          <cell r="R2838">
            <v>0</v>
          </cell>
          <cell r="S2838">
            <v>91</v>
          </cell>
          <cell r="U2838" t="str">
            <v>TEST2901</v>
          </cell>
          <cell r="W2838" t="str">
            <v>RITA GUPTA</v>
          </cell>
          <cell r="X2838">
            <v>136143126</v>
          </cell>
          <cell r="AA2838" t="str">
            <v>-</v>
          </cell>
          <cell r="AH2838">
            <v>9811432900</v>
          </cell>
          <cell r="AK2838">
            <v>0</v>
          </cell>
          <cell r="AM2838" t="str">
            <v>NONE</v>
          </cell>
          <cell r="AN2838">
            <v>1</v>
          </cell>
          <cell r="AP2838">
            <v>63721606</v>
          </cell>
          <cell r="AQ2838">
            <v>1693546279.7193799</v>
          </cell>
          <cell r="AR2838">
            <v>0</v>
          </cell>
          <cell r="AS2838">
            <v>44935.439131944448</v>
          </cell>
          <cell r="AT2838">
            <v>11</v>
          </cell>
          <cell r="AU2838">
            <v>44935.805289351854</v>
          </cell>
          <cell r="AV2838">
            <v>44935.805300925924</v>
          </cell>
          <cell r="AW2838" t="str">
            <v>Y10</v>
          </cell>
          <cell r="AX2838" t="str">
            <v>NO_ANSWER</v>
          </cell>
          <cell r="AY2838" t="str">
            <v>CONGESTION</v>
          </cell>
          <cell r="AZ2838" t="str">
            <v>Local/02200488649811432900@default-0003679d;2</v>
          </cell>
          <cell r="BA2838">
            <v>0</v>
          </cell>
          <cell r="BC2838">
            <v>0</v>
          </cell>
          <cell r="BD2838">
            <v>0</v>
          </cell>
          <cell r="BF2838">
            <v>0</v>
          </cell>
          <cell r="BG2838" t="str">
            <v>NONE</v>
          </cell>
          <cell r="BK2838">
            <v>1</v>
          </cell>
          <cell r="BL2838">
            <v>3</v>
          </cell>
          <cell r="BM2838">
            <v>45170</v>
          </cell>
          <cell r="BN2838" t="str">
            <v>11:02</v>
          </cell>
          <cell r="BO2838">
            <v>45170.459722222222</v>
          </cell>
          <cell r="BP2838" t="str">
            <v>Non Connect</v>
          </cell>
        </row>
        <row r="2839">
          <cell r="A2839">
            <v>1017087078</v>
          </cell>
          <cell r="B2839" t="str">
            <v>AUTO</v>
          </cell>
          <cell r="C2839" t="str">
            <v>NA</v>
          </cell>
          <cell r="D2839" t="str">
            <v>No Answer AutoDial</v>
          </cell>
          <cell r="E2839" t="str">
            <v>CALL_NOT_PICKED</v>
          </cell>
          <cell r="F2839" t="str">
            <v>UNDEFINED</v>
          </cell>
          <cell r="G2839" t="str">
            <v>Default Category</v>
          </cell>
          <cell r="H2839" t="str">
            <v>VDAD</v>
          </cell>
          <cell r="I2839" t="str">
            <v>Outbound Auto Dial</v>
          </cell>
          <cell r="K2839">
            <v>44935.459907407407</v>
          </cell>
          <cell r="L2839">
            <v>44935.459907407407</v>
          </cell>
          <cell r="M2839">
            <v>10089</v>
          </cell>
          <cell r="N2839" t="str">
            <v>LAS POS Refll</v>
          </cell>
          <cell r="O2839" t="str">
            <v>00Q6F00001rYsYu</v>
          </cell>
          <cell r="Q2839">
            <v>202207057687933</v>
          </cell>
          <cell r="R2839">
            <v>0</v>
          </cell>
          <cell r="S2839">
            <v>91</v>
          </cell>
          <cell r="U2839" t="str">
            <v>TEST2902</v>
          </cell>
          <cell r="W2839" t="str">
            <v>M CHOPRA M CHOPRA</v>
          </cell>
          <cell r="X2839">
            <v>139380696</v>
          </cell>
          <cell r="AA2839" t="str">
            <v>-</v>
          </cell>
          <cell r="AF2839" t="str">
            <v>U</v>
          </cell>
          <cell r="AH2839">
            <v>9873222069</v>
          </cell>
          <cell r="AK2839">
            <v>0</v>
          </cell>
          <cell r="AM2839" t="str">
            <v>NONE</v>
          </cell>
          <cell r="AN2839">
            <v>1</v>
          </cell>
          <cell r="AP2839">
            <v>63721600</v>
          </cell>
          <cell r="AQ2839">
            <v>1693546278.7193601</v>
          </cell>
          <cell r="AR2839">
            <v>0</v>
          </cell>
          <cell r="AS2839">
            <v>44935.439131944448</v>
          </cell>
          <cell r="AT2839">
            <v>11</v>
          </cell>
          <cell r="AU2839">
            <v>44935.805289351854</v>
          </cell>
          <cell r="AV2839">
            <v>44935.805659722224</v>
          </cell>
          <cell r="AW2839" t="str">
            <v>Y10</v>
          </cell>
          <cell r="AX2839" t="str">
            <v>UNSPECIFIED</v>
          </cell>
          <cell r="AY2839" t="str">
            <v>CANCEL</v>
          </cell>
          <cell r="AZ2839" t="str">
            <v>Local/02200488649873222069@default-00036796;2</v>
          </cell>
          <cell r="BA2839">
            <v>0</v>
          </cell>
          <cell r="BC2839">
            <v>0</v>
          </cell>
          <cell r="BD2839">
            <v>0</v>
          </cell>
          <cell r="BF2839">
            <v>0</v>
          </cell>
          <cell r="BG2839" t="str">
            <v>NONE</v>
          </cell>
          <cell r="BK2839">
            <v>1</v>
          </cell>
          <cell r="BL2839">
            <v>3</v>
          </cell>
          <cell r="BM2839">
            <v>45170</v>
          </cell>
          <cell r="BN2839" t="str">
            <v>11:02</v>
          </cell>
          <cell r="BO2839">
            <v>45170.459722222222</v>
          </cell>
          <cell r="BP2839" t="str">
            <v>Non Connect</v>
          </cell>
        </row>
        <row r="2840">
          <cell r="A2840">
            <v>1017087079</v>
          </cell>
          <cell r="B2840" t="str">
            <v>AUTO</v>
          </cell>
          <cell r="C2840" t="str">
            <v>NA</v>
          </cell>
          <cell r="D2840" t="str">
            <v>No Answer AutoDial</v>
          </cell>
          <cell r="E2840" t="str">
            <v>CALL_NOT_PICKED</v>
          </cell>
          <cell r="F2840" t="str">
            <v>UNDEFINED</v>
          </cell>
          <cell r="G2840" t="str">
            <v>Default Category</v>
          </cell>
          <cell r="H2840" t="str">
            <v>VDAD</v>
          </cell>
          <cell r="I2840" t="str">
            <v>Outbound Auto Dial</v>
          </cell>
          <cell r="K2840">
            <v>44935.459907407407</v>
          </cell>
          <cell r="L2840">
            <v>44935.459907407407</v>
          </cell>
          <cell r="M2840">
            <v>10089</v>
          </cell>
          <cell r="N2840" t="str">
            <v>LAS POS Refll</v>
          </cell>
          <cell r="O2840" t="str">
            <v>00Q6F00001rPBsV</v>
          </cell>
          <cell r="Q2840">
            <v>202207057687933</v>
          </cell>
          <cell r="R2840">
            <v>0</v>
          </cell>
          <cell r="S2840">
            <v>91</v>
          </cell>
          <cell r="U2840" t="str">
            <v>TEST2903</v>
          </cell>
          <cell r="W2840" t="str">
            <v>AGRAWAL AGRAWAL</v>
          </cell>
          <cell r="X2840">
            <v>137031974</v>
          </cell>
          <cell r="AA2840" t="str">
            <v>-</v>
          </cell>
          <cell r="AF2840" t="str">
            <v>U</v>
          </cell>
          <cell r="AH2840">
            <v>9450094088</v>
          </cell>
          <cell r="AK2840">
            <v>0</v>
          </cell>
          <cell r="AM2840" t="str">
            <v>NONE</v>
          </cell>
          <cell r="AN2840">
            <v>1</v>
          </cell>
          <cell r="AP2840">
            <v>63721602</v>
          </cell>
          <cell r="AQ2840">
            <v>1693546278.7193699</v>
          </cell>
          <cell r="AR2840">
            <v>0</v>
          </cell>
          <cell r="AS2840">
            <v>44935.439131944448</v>
          </cell>
          <cell r="AT2840">
            <v>11</v>
          </cell>
          <cell r="AU2840">
            <v>44935.805289351854</v>
          </cell>
          <cell r="AV2840">
            <v>44935.805300925924</v>
          </cell>
          <cell r="AW2840" t="str">
            <v>Y10</v>
          </cell>
          <cell r="AX2840" t="str">
            <v>UNSPECIFIED</v>
          </cell>
          <cell r="AY2840" t="str">
            <v>CANCEL</v>
          </cell>
          <cell r="AZ2840" t="str">
            <v>Local/02200488649450094088@default-00036798;2</v>
          </cell>
          <cell r="BA2840">
            <v>401</v>
          </cell>
          <cell r="BB2840" t="str">
            <v>Unauthorized</v>
          </cell>
          <cell r="BC2840">
            <v>0</v>
          </cell>
          <cell r="BD2840">
            <v>0</v>
          </cell>
          <cell r="BF2840">
            <v>0</v>
          </cell>
          <cell r="BG2840" t="str">
            <v>NONE</v>
          </cell>
          <cell r="BK2840">
            <v>1</v>
          </cell>
          <cell r="BL2840">
            <v>3</v>
          </cell>
          <cell r="BM2840">
            <v>45170</v>
          </cell>
          <cell r="BN2840" t="str">
            <v>11:02</v>
          </cell>
          <cell r="BO2840">
            <v>45170.459722222222</v>
          </cell>
          <cell r="BP2840" t="str">
            <v>Non Connect</v>
          </cell>
        </row>
        <row r="2841">
          <cell r="A2841">
            <v>1017087080</v>
          </cell>
          <cell r="B2841" t="str">
            <v>AUTO</v>
          </cell>
          <cell r="C2841" t="str">
            <v>NA</v>
          </cell>
          <cell r="D2841" t="str">
            <v>No Answer AutoDial</v>
          </cell>
          <cell r="E2841" t="str">
            <v>CALL_NOT_PICKED</v>
          </cell>
          <cell r="F2841" t="str">
            <v>UNDEFINED</v>
          </cell>
          <cell r="G2841" t="str">
            <v>Default Category</v>
          </cell>
          <cell r="H2841" t="str">
            <v>VDAD</v>
          </cell>
          <cell r="I2841" t="str">
            <v>Outbound Auto Dial</v>
          </cell>
          <cell r="K2841">
            <v>44935.459907407407</v>
          </cell>
          <cell r="L2841">
            <v>44935.459907407407</v>
          </cell>
          <cell r="M2841">
            <v>10089</v>
          </cell>
          <cell r="N2841" t="str">
            <v>LAS POS Refll</v>
          </cell>
          <cell r="O2841" t="str">
            <v>00Q6F00001rXrHT</v>
          </cell>
          <cell r="Q2841">
            <v>202207057687933</v>
          </cell>
          <cell r="R2841">
            <v>0</v>
          </cell>
          <cell r="S2841">
            <v>91</v>
          </cell>
          <cell r="U2841" t="str">
            <v>TEST2904</v>
          </cell>
          <cell r="W2841" t="str">
            <v>REDDY BASANI BASANI</v>
          </cell>
          <cell r="X2841">
            <v>139134097</v>
          </cell>
          <cell r="AA2841" t="str">
            <v>-</v>
          </cell>
          <cell r="AF2841" t="str">
            <v>U</v>
          </cell>
          <cell r="AH2841">
            <v>8008060055</v>
          </cell>
          <cell r="AK2841">
            <v>0</v>
          </cell>
          <cell r="AM2841" t="str">
            <v>NONE</v>
          </cell>
          <cell r="AN2841">
            <v>1</v>
          </cell>
          <cell r="AP2841">
            <v>63721604</v>
          </cell>
          <cell r="AQ2841">
            <v>1693546279.7193799</v>
          </cell>
          <cell r="AR2841">
            <v>0</v>
          </cell>
          <cell r="AS2841">
            <v>44935.439131944448</v>
          </cell>
          <cell r="AT2841">
            <v>5</v>
          </cell>
          <cell r="AU2841">
            <v>44935.74527777778</v>
          </cell>
          <cell r="AV2841">
            <v>44935.746655092589</v>
          </cell>
          <cell r="AW2841" t="str">
            <v>Y4</v>
          </cell>
          <cell r="AX2841" t="str">
            <v>UNSPECIFIED</v>
          </cell>
          <cell r="AY2841" t="str">
            <v>CANCEL</v>
          </cell>
          <cell r="AZ2841" t="str">
            <v>Local/02200488648008060055@default-0003679b;2</v>
          </cell>
          <cell r="BA2841">
            <v>401</v>
          </cell>
          <cell r="BB2841" t="str">
            <v>Unauthorized</v>
          </cell>
          <cell r="BC2841">
            <v>0</v>
          </cell>
          <cell r="BD2841">
            <v>0</v>
          </cell>
          <cell r="BF2841">
            <v>0</v>
          </cell>
          <cell r="BG2841" t="str">
            <v>NONE</v>
          </cell>
          <cell r="BK2841">
            <v>1</v>
          </cell>
          <cell r="BL2841">
            <v>3</v>
          </cell>
          <cell r="BM2841">
            <v>45170</v>
          </cell>
          <cell r="BN2841" t="str">
            <v>11:02</v>
          </cell>
          <cell r="BO2841">
            <v>45170.459722222222</v>
          </cell>
          <cell r="BP2841" t="str">
            <v>Non Connect</v>
          </cell>
        </row>
        <row r="2842">
          <cell r="A2842">
            <v>1017087081</v>
          </cell>
          <cell r="B2842" t="str">
            <v>AUTO</v>
          </cell>
          <cell r="C2842" t="str">
            <v>NA</v>
          </cell>
          <cell r="D2842" t="str">
            <v>No Answer AutoDial</v>
          </cell>
          <cell r="E2842" t="str">
            <v>CALL_NOT_PICKED</v>
          </cell>
          <cell r="F2842" t="str">
            <v>UNDEFINED</v>
          </cell>
          <cell r="G2842" t="str">
            <v>Default Category</v>
          </cell>
          <cell r="H2842" t="str">
            <v>VDAD</v>
          </cell>
          <cell r="I2842" t="str">
            <v>Outbound Auto Dial</v>
          </cell>
          <cell r="K2842">
            <v>44935.459907407407</v>
          </cell>
          <cell r="L2842">
            <v>44935.459907407407</v>
          </cell>
          <cell r="M2842">
            <v>10089</v>
          </cell>
          <cell r="N2842" t="str">
            <v>LAS POS Refll</v>
          </cell>
          <cell r="O2842" t="str">
            <v>00Q6F00001rMiN9</v>
          </cell>
          <cell r="Q2842">
            <v>202207057687933</v>
          </cell>
          <cell r="R2842">
            <v>0</v>
          </cell>
          <cell r="S2842">
            <v>91</v>
          </cell>
          <cell r="U2842" t="str">
            <v>TEST2905</v>
          </cell>
          <cell r="W2842" t="str">
            <v>RANJIT RANAWAT</v>
          </cell>
          <cell r="X2842">
            <v>136440855</v>
          </cell>
          <cell r="AA2842" t="str">
            <v>-</v>
          </cell>
          <cell r="AF2842" t="str">
            <v>U</v>
          </cell>
          <cell r="AH2842">
            <v>9322215059</v>
          </cell>
          <cell r="AK2842">
            <v>0</v>
          </cell>
          <cell r="AM2842" t="str">
            <v>NONE</v>
          </cell>
          <cell r="AN2842">
            <v>1</v>
          </cell>
          <cell r="AP2842">
            <v>63721603</v>
          </cell>
          <cell r="AQ2842">
            <v>1693546279.7193699</v>
          </cell>
          <cell r="AR2842">
            <v>0</v>
          </cell>
          <cell r="AS2842">
            <v>44935.439131944448</v>
          </cell>
          <cell r="AT2842">
            <v>9</v>
          </cell>
          <cell r="AU2842">
            <v>44935.779745370368</v>
          </cell>
          <cell r="AV2842">
            <v>44935.78052083333</v>
          </cell>
          <cell r="AW2842" t="str">
            <v>Y8</v>
          </cell>
          <cell r="AX2842" t="str">
            <v>UNSPECIFIED</v>
          </cell>
          <cell r="AY2842" t="str">
            <v>CANCEL</v>
          </cell>
          <cell r="AZ2842" t="str">
            <v>Local/02200488649322215059@default-00036799;2</v>
          </cell>
          <cell r="BA2842">
            <v>0</v>
          </cell>
          <cell r="BC2842">
            <v>0</v>
          </cell>
          <cell r="BD2842">
            <v>0</v>
          </cell>
          <cell r="BF2842">
            <v>0</v>
          </cell>
          <cell r="BG2842" t="str">
            <v>NONE</v>
          </cell>
          <cell r="BK2842">
            <v>1</v>
          </cell>
          <cell r="BL2842">
            <v>3</v>
          </cell>
          <cell r="BM2842">
            <v>45170</v>
          </cell>
          <cell r="BN2842" t="str">
            <v>11:02</v>
          </cell>
          <cell r="BO2842">
            <v>45170.459722222222</v>
          </cell>
          <cell r="BP2842" t="str">
            <v>Non Connect</v>
          </cell>
        </row>
        <row r="2843">
          <cell r="A2843">
            <v>1017087082</v>
          </cell>
          <cell r="B2843" t="str">
            <v>AUTO</v>
          </cell>
          <cell r="C2843" t="str">
            <v>NA</v>
          </cell>
          <cell r="D2843" t="str">
            <v>No Answer AutoDial</v>
          </cell>
          <cell r="E2843" t="str">
            <v>CALL_NOT_PICKED</v>
          </cell>
          <cell r="F2843" t="str">
            <v>UNDEFINED</v>
          </cell>
          <cell r="G2843" t="str">
            <v>Default Category</v>
          </cell>
          <cell r="H2843" t="str">
            <v>VDAD</v>
          </cell>
          <cell r="I2843" t="str">
            <v>Outbound Auto Dial</v>
          </cell>
          <cell r="K2843">
            <v>44935.459930555553</v>
          </cell>
          <cell r="L2843">
            <v>44935.459930555553</v>
          </cell>
          <cell r="M2843">
            <v>10089</v>
          </cell>
          <cell r="N2843" t="str">
            <v>LAS POS Refll</v>
          </cell>
          <cell r="O2843" t="str">
            <v>00Q6F00001rYiuQ</v>
          </cell>
          <cell r="Q2843">
            <v>202207057687933</v>
          </cell>
          <cell r="R2843">
            <v>0</v>
          </cell>
          <cell r="S2843">
            <v>91</v>
          </cell>
          <cell r="U2843" t="str">
            <v>TEST2906</v>
          </cell>
          <cell r="W2843" t="str">
            <v>RATANCHAND SEMLANI</v>
          </cell>
          <cell r="X2843">
            <v>139343306</v>
          </cell>
          <cell r="AA2843" t="str">
            <v>-</v>
          </cell>
          <cell r="AH2843">
            <v>9820843116</v>
          </cell>
          <cell r="AK2843">
            <v>0</v>
          </cell>
          <cell r="AM2843" t="str">
            <v>NONE</v>
          </cell>
          <cell r="AN2843">
            <v>1</v>
          </cell>
          <cell r="AP2843">
            <v>63721599</v>
          </cell>
          <cell r="AQ2843">
            <v>1693546276.4772401</v>
          </cell>
          <cell r="AR2843">
            <v>0</v>
          </cell>
          <cell r="AS2843">
            <v>44935.439131944448</v>
          </cell>
          <cell r="AT2843">
            <v>11</v>
          </cell>
          <cell r="AU2843">
            <v>44935.804768518516</v>
          </cell>
          <cell r="AV2843">
            <v>44935.804780092592</v>
          </cell>
          <cell r="AW2843" t="str">
            <v>Y10</v>
          </cell>
          <cell r="AX2843" t="str">
            <v>NO_ANSWER</v>
          </cell>
          <cell r="AY2843" t="str">
            <v>CONGESTION</v>
          </cell>
          <cell r="AZ2843" t="str">
            <v>Local/02200488649820843116@default-000284de;2</v>
          </cell>
          <cell r="BA2843">
            <v>480</v>
          </cell>
          <cell r="BB2843" t="str">
            <v>Temporarily unavailable</v>
          </cell>
          <cell r="BC2843">
            <v>0</v>
          </cell>
          <cell r="BD2843">
            <v>0</v>
          </cell>
          <cell r="BF2843">
            <v>0</v>
          </cell>
          <cell r="BG2843" t="str">
            <v>NONE</v>
          </cell>
          <cell r="BK2843">
            <v>1</v>
          </cell>
          <cell r="BL2843">
            <v>3</v>
          </cell>
          <cell r="BM2843">
            <v>45170</v>
          </cell>
          <cell r="BN2843" t="str">
            <v>11:02</v>
          </cell>
          <cell r="BO2843">
            <v>45170.459722222222</v>
          </cell>
          <cell r="BP2843" t="str">
            <v>Non Connect</v>
          </cell>
        </row>
        <row r="2844">
          <cell r="A2844">
            <v>1017087085</v>
          </cell>
          <cell r="B2844" t="str">
            <v>AUTO</v>
          </cell>
          <cell r="C2844" t="str">
            <v>NA</v>
          </cell>
          <cell r="D2844" t="str">
            <v>No Answer AutoDial</v>
          </cell>
          <cell r="E2844" t="str">
            <v>CALL_NOT_PICKED</v>
          </cell>
          <cell r="F2844" t="str">
            <v>UNDEFINED</v>
          </cell>
          <cell r="G2844" t="str">
            <v>Default Category</v>
          </cell>
          <cell r="H2844" t="str">
            <v>VDAD</v>
          </cell>
          <cell r="I2844" t="str">
            <v>Outbound Auto Dial</v>
          </cell>
          <cell r="K2844">
            <v>44935.459988425922</v>
          </cell>
          <cell r="L2844">
            <v>44935.459988425922</v>
          </cell>
          <cell r="M2844">
            <v>10089</v>
          </cell>
          <cell r="N2844" t="str">
            <v>LAS POS Refll</v>
          </cell>
          <cell r="O2844" t="str">
            <v>00Q6F00001rLoW6</v>
          </cell>
          <cell r="Q2844">
            <v>202207057687933</v>
          </cell>
          <cell r="R2844">
            <v>0</v>
          </cell>
          <cell r="S2844">
            <v>91</v>
          </cell>
          <cell r="U2844" t="str">
            <v>TEST2909</v>
          </cell>
          <cell r="W2844" t="str">
            <v>GUPTA GUPTA</v>
          </cell>
          <cell r="X2844">
            <v>136225560</v>
          </cell>
          <cell r="AA2844" t="str">
            <v>-</v>
          </cell>
          <cell r="AH2844">
            <v>9650622544</v>
          </cell>
          <cell r="AK2844">
            <v>0</v>
          </cell>
          <cell r="AM2844" t="str">
            <v>NONE</v>
          </cell>
          <cell r="AN2844">
            <v>1</v>
          </cell>
          <cell r="AP2844">
            <v>63721621</v>
          </cell>
          <cell r="AQ2844">
            <v>1693546284.4772999</v>
          </cell>
          <cell r="AR2844">
            <v>0</v>
          </cell>
          <cell r="AS2844">
            <v>44935.439143518517</v>
          </cell>
          <cell r="AT2844">
            <v>10</v>
          </cell>
          <cell r="AU2844">
            <v>44935.85429398148</v>
          </cell>
          <cell r="AV2844">
            <v>44935.85429398148</v>
          </cell>
          <cell r="AW2844" t="str">
            <v>Y9</v>
          </cell>
          <cell r="AX2844" t="str">
            <v>NO_ANSWER</v>
          </cell>
          <cell r="AY2844" t="str">
            <v>CONGESTION</v>
          </cell>
          <cell r="AZ2844" t="str">
            <v>Local/02200488649650622544@default-000284f2;2</v>
          </cell>
          <cell r="BA2844">
            <v>401</v>
          </cell>
          <cell r="BB2844" t="str">
            <v>Unauthorized</v>
          </cell>
          <cell r="BC2844">
            <v>0</v>
          </cell>
          <cell r="BD2844">
            <v>0</v>
          </cell>
          <cell r="BF2844">
            <v>0</v>
          </cell>
          <cell r="BG2844" t="str">
            <v>NONE</v>
          </cell>
          <cell r="BK2844">
            <v>1</v>
          </cell>
          <cell r="BL2844">
            <v>3</v>
          </cell>
          <cell r="BM2844">
            <v>45170</v>
          </cell>
          <cell r="BN2844" t="str">
            <v>11:02</v>
          </cell>
          <cell r="BO2844">
            <v>45170.459722222222</v>
          </cell>
          <cell r="BP2844" t="str">
            <v>Non Connect</v>
          </cell>
        </row>
        <row r="2845">
          <cell r="A2845">
            <v>1017087086</v>
          </cell>
          <cell r="B2845" t="str">
            <v>AUTO</v>
          </cell>
          <cell r="C2845" t="str">
            <v>NA</v>
          </cell>
          <cell r="D2845" t="str">
            <v>No Answer AutoDial</v>
          </cell>
          <cell r="E2845" t="str">
            <v>CALL_NOT_PICKED</v>
          </cell>
          <cell r="F2845" t="str">
            <v>UNDEFINED</v>
          </cell>
          <cell r="G2845" t="str">
            <v>Default Category</v>
          </cell>
          <cell r="H2845" t="str">
            <v>VDAD</v>
          </cell>
          <cell r="I2845" t="str">
            <v>Outbound Auto Dial</v>
          </cell>
          <cell r="K2845">
            <v>44935.459988425922</v>
          </cell>
          <cell r="L2845">
            <v>44935.459988425922</v>
          </cell>
          <cell r="M2845">
            <v>10089</v>
          </cell>
          <cell r="N2845" t="str">
            <v>LAS POS Refll</v>
          </cell>
          <cell r="O2845" t="str">
            <v>00Q6F00001rPBsU</v>
          </cell>
          <cell r="Q2845">
            <v>202207057687933</v>
          </cell>
          <cell r="R2845">
            <v>0</v>
          </cell>
          <cell r="S2845">
            <v>91</v>
          </cell>
          <cell r="U2845" t="str">
            <v>TEST2910</v>
          </cell>
          <cell r="W2845" t="str">
            <v>AFZAL CHANDIWALA</v>
          </cell>
          <cell r="X2845">
            <v>137031973</v>
          </cell>
          <cell r="AA2845" t="str">
            <v>-</v>
          </cell>
          <cell r="AH2845">
            <v>8108153210</v>
          </cell>
          <cell r="AK2845">
            <v>0</v>
          </cell>
          <cell r="AM2845" t="str">
            <v>NONE</v>
          </cell>
          <cell r="AN2845">
            <v>1</v>
          </cell>
          <cell r="AP2845">
            <v>63721620</v>
          </cell>
          <cell r="AQ2845">
            <v>1693546284.4772999</v>
          </cell>
          <cell r="AR2845">
            <v>0</v>
          </cell>
          <cell r="AS2845">
            <v>44935.439143518517</v>
          </cell>
          <cell r="AT2845">
            <v>11</v>
          </cell>
          <cell r="AU2845">
            <v>44935.85429398148</v>
          </cell>
          <cell r="AV2845">
            <v>44935.85429398148</v>
          </cell>
          <cell r="AW2845" t="str">
            <v>Y10</v>
          </cell>
          <cell r="AX2845" t="str">
            <v>NO_ANSWER</v>
          </cell>
          <cell r="AY2845" t="str">
            <v>CONGESTION</v>
          </cell>
          <cell r="AZ2845" t="str">
            <v>Local/02200488648108153210@default-000284f1;2</v>
          </cell>
          <cell r="BA2845">
            <v>401</v>
          </cell>
          <cell r="BB2845" t="str">
            <v>Unauthorized</v>
          </cell>
          <cell r="BC2845">
            <v>0</v>
          </cell>
          <cell r="BD2845">
            <v>0</v>
          </cell>
          <cell r="BF2845">
            <v>0</v>
          </cell>
          <cell r="BG2845" t="str">
            <v>NONE</v>
          </cell>
          <cell r="BK2845">
            <v>1</v>
          </cell>
          <cell r="BL2845">
            <v>3</v>
          </cell>
          <cell r="BM2845">
            <v>45170</v>
          </cell>
          <cell r="BN2845" t="str">
            <v>11:02</v>
          </cell>
          <cell r="BO2845">
            <v>45170.459722222222</v>
          </cell>
          <cell r="BP2845" t="str">
            <v>Non Connect</v>
          </cell>
        </row>
        <row r="2846">
          <cell r="A2846">
            <v>1017087087</v>
          </cell>
          <cell r="B2846" t="str">
            <v>AUTO</v>
          </cell>
          <cell r="C2846" t="str">
            <v>NA</v>
          </cell>
          <cell r="D2846" t="str">
            <v>No Answer AutoDial</v>
          </cell>
          <cell r="E2846" t="str">
            <v>CALL_NOT_PICKED</v>
          </cell>
          <cell r="F2846" t="str">
            <v>UNDEFINED</v>
          </cell>
          <cell r="G2846" t="str">
            <v>Default Category</v>
          </cell>
          <cell r="H2846" t="str">
            <v>VDAD</v>
          </cell>
          <cell r="I2846" t="str">
            <v>Outbound Auto Dial</v>
          </cell>
          <cell r="K2846">
            <v>44935.459988425922</v>
          </cell>
          <cell r="L2846">
            <v>44935.459988425922</v>
          </cell>
          <cell r="M2846">
            <v>10089</v>
          </cell>
          <cell r="N2846" t="str">
            <v>LAS POS Refll</v>
          </cell>
          <cell r="O2846" t="str">
            <v>00Q6F00001rMiN8</v>
          </cell>
          <cell r="Q2846">
            <v>202207057687933</v>
          </cell>
          <cell r="R2846">
            <v>0</v>
          </cell>
          <cell r="S2846">
            <v>91</v>
          </cell>
          <cell r="U2846" t="str">
            <v>TEST2911</v>
          </cell>
          <cell r="W2846" t="str">
            <v>HERSHA H JOSHI</v>
          </cell>
          <cell r="X2846">
            <v>136440854</v>
          </cell>
          <cell r="AA2846" t="str">
            <v>-</v>
          </cell>
          <cell r="AF2846" t="str">
            <v>U</v>
          </cell>
          <cell r="AH2846">
            <v>9822038992</v>
          </cell>
          <cell r="AK2846">
            <v>0</v>
          </cell>
          <cell r="AM2846" t="str">
            <v>NONE</v>
          </cell>
          <cell r="AN2846">
            <v>1</v>
          </cell>
          <cell r="AP2846">
            <v>63721618</v>
          </cell>
          <cell r="AQ2846">
            <v>1693546283.4772899</v>
          </cell>
          <cell r="AR2846">
            <v>0</v>
          </cell>
          <cell r="AS2846">
            <v>44935.439143518517</v>
          </cell>
          <cell r="AT2846">
            <v>3</v>
          </cell>
          <cell r="AU2846">
            <v>44935.728344907409</v>
          </cell>
          <cell r="AV2846">
            <v>44935.728784722225</v>
          </cell>
          <cell r="AW2846" t="str">
            <v>Y2</v>
          </cell>
          <cell r="AX2846" t="str">
            <v>UNSPECIFIED</v>
          </cell>
          <cell r="AY2846" t="str">
            <v>CANCEL</v>
          </cell>
          <cell r="AZ2846" t="str">
            <v>Local/02200488649822038992@default-000284ee;2</v>
          </cell>
          <cell r="BA2846">
            <v>401</v>
          </cell>
          <cell r="BB2846" t="str">
            <v>Unauthorized</v>
          </cell>
          <cell r="BC2846">
            <v>0</v>
          </cell>
          <cell r="BD2846">
            <v>0</v>
          </cell>
          <cell r="BF2846">
            <v>0</v>
          </cell>
          <cell r="BG2846" t="str">
            <v>NONE</v>
          </cell>
          <cell r="BK2846">
            <v>1</v>
          </cell>
          <cell r="BL2846">
            <v>3</v>
          </cell>
          <cell r="BM2846">
            <v>45170</v>
          </cell>
          <cell r="BN2846" t="str">
            <v>11:02</v>
          </cell>
          <cell r="BO2846">
            <v>45170.459722222222</v>
          </cell>
          <cell r="BP2846" t="str">
            <v>Non Connect</v>
          </cell>
        </row>
        <row r="2847">
          <cell r="A2847">
            <v>1017087088</v>
          </cell>
          <cell r="B2847" t="str">
            <v>AUTO</v>
          </cell>
          <cell r="C2847" t="str">
            <v>NA</v>
          </cell>
          <cell r="D2847" t="str">
            <v>No Answer AutoDial</v>
          </cell>
          <cell r="E2847" t="str">
            <v>CALL_NOT_PICKED</v>
          </cell>
          <cell r="F2847" t="str">
            <v>UNDEFINED</v>
          </cell>
          <cell r="G2847" t="str">
            <v>Default Category</v>
          </cell>
          <cell r="H2847" t="str">
            <v>VDAD</v>
          </cell>
          <cell r="I2847" t="str">
            <v>Outbound Auto Dial</v>
          </cell>
          <cell r="K2847">
            <v>44935.459988425922</v>
          </cell>
          <cell r="L2847">
            <v>44935.459988425922</v>
          </cell>
          <cell r="M2847">
            <v>10089</v>
          </cell>
          <cell r="N2847" t="str">
            <v>LAS POS Refll</v>
          </cell>
          <cell r="O2847" t="str">
            <v>00Q6F00001rNBRa</v>
          </cell>
          <cell r="Q2847">
            <v>202207057687933</v>
          </cell>
          <cell r="R2847">
            <v>0</v>
          </cell>
          <cell r="S2847">
            <v>91</v>
          </cell>
          <cell r="U2847" t="str">
            <v>TEST2912</v>
          </cell>
          <cell r="W2847" t="str">
            <v>KUMAR S/O SURENDRA KUMAR</v>
          </cell>
          <cell r="X2847">
            <v>136552812</v>
          </cell>
          <cell r="AA2847" t="str">
            <v>-</v>
          </cell>
          <cell r="AH2847">
            <v>9350282830</v>
          </cell>
          <cell r="AK2847">
            <v>0</v>
          </cell>
          <cell r="AM2847" t="str">
            <v>NONE</v>
          </cell>
          <cell r="AN2847">
            <v>1</v>
          </cell>
          <cell r="AP2847">
            <v>63721617</v>
          </cell>
          <cell r="AQ2847">
            <v>1693546283.4772899</v>
          </cell>
          <cell r="AR2847">
            <v>0</v>
          </cell>
          <cell r="AS2847">
            <v>44935.439143518517</v>
          </cell>
          <cell r="AT2847">
            <v>11</v>
          </cell>
          <cell r="AU2847">
            <v>44935.854016203702</v>
          </cell>
          <cell r="AV2847">
            <v>44935.854027777779</v>
          </cell>
          <cell r="AW2847" t="str">
            <v>Y10</v>
          </cell>
          <cell r="AX2847" t="str">
            <v>UNSPECIFIED</v>
          </cell>
          <cell r="AY2847" t="str">
            <v>CANCEL</v>
          </cell>
          <cell r="AZ2847" t="str">
            <v>Local/02200488649350282830@default-000284ed;2</v>
          </cell>
          <cell r="BA2847">
            <v>401</v>
          </cell>
          <cell r="BB2847" t="str">
            <v>Unauthorized</v>
          </cell>
          <cell r="BC2847">
            <v>0</v>
          </cell>
          <cell r="BD2847">
            <v>0</v>
          </cell>
          <cell r="BF2847">
            <v>0</v>
          </cell>
          <cell r="BG2847" t="str">
            <v>NONE</v>
          </cell>
          <cell r="BK2847">
            <v>1</v>
          </cell>
          <cell r="BL2847">
            <v>3</v>
          </cell>
          <cell r="BM2847">
            <v>45170</v>
          </cell>
          <cell r="BN2847" t="str">
            <v>11:02</v>
          </cell>
          <cell r="BO2847">
            <v>45170.459722222222</v>
          </cell>
          <cell r="BP2847" t="str">
            <v>Non Connect</v>
          </cell>
        </row>
        <row r="2848">
          <cell r="A2848">
            <v>1017087089</v>
          </cell>
          <cell r="B2848" t="str">
            <v>AUTO</v>
          </cell>
          <cell r="C2848" t="str">
            <v>NA</v>
          </cell>
          <cell r="D2848" t="str">
            <v>No Answer AutoDial</v>
          </cell>
          <cell r="E2848" t="str">
            <v>CALL_NOT_PICKED</v>
          </cell>
          <cell r="F2848" t="str">
            <v>UNDEFINED</v>
          </cell>
          <cell r="G2848" t="str">
            <v>Default Category</v>
          </cell>
          <cell r="H2848" t="str">
            <v>VDAD</v>
          </cell>
          <cell r="I2848" t="str">
            <v>Outbound Auto Dial</v>
          </cell>
          <cell r="K2848">
            <v>44935.459988425922</v>
          </cell>
          <cell r="L2848">
            <v>44935.459988425922</v>
          </cell>
          <cell r="M2848">
            <v>10089</v>
          </cell>
          <cell r="N2848" t="str">
            <v>LAS POS Refll</v>
          </cell>
          <cell r="O2848" t="str">
            <v>00Q6F00001rT8lE</v>
          </cell>
          <cell r="Q2848">
            <v>202207057687933</v>
          </cell>
          <cell r="R2848">
            <v>0</v>
          </cell>
          <cell r="S2848">
            <v>91</v>
          </cell>
          <cell r="U2848" t="str">
            <v>TEST2913</v>
          </cell>
          <cell r="W2848" t="str">
            <v>SACHIN NAHAR</v>
          </cell>
          <cell r="X2848">
            <v>137988011</v>
          </cell>
          <cell r="AA2848" t="str">
            <v>-</v>
          </cell>
          <cell r="AF2848" t="str">
            <v>U</v>
          </cell>
          <cell r="AH2848">
            <v>9272614259</v>
          </cell>
          <cell r="AK2848">
            <v>0</v>
          </cell>
          <cell r="AM2848" t="str">
            <v>NONE</v>
          </cell>
          <cell r="AN2848">
            <v>1</v>
          </cell>
          <cell r="AP2848">
            <v>63721616</v>
          </cell>
          <cell r="AQ2848">
            <v>1693546283.4772799</v>
          </cell>
          <cell r="AR2848">
            <v>0</v>
          </cell>
          <cell r="AS2848">
            <v>44935.439143518517</v>
          </cell>
          <cell r="AT2848">
            <v>5</v>
          </cell>
          <cell r="AU2848">
            <v>44935.745659722219</v>
          </cell>
          <cell r="AV2848">
            <v>44935.746331018519</v>
          </cell>
          <cell r="AW2848" t="str">
            <v>Y4</v>
          </cell>
          <cell r="AX2848" t="str">
            <v>UNSPECIFIED</v>
          </cell>
          <cell r="AY2848" t="str">
            <v>CANCEL</v>
          </cell>
          <cell r="AZ2848" t="str">
            <v>Local/02200488649272614259@default-000284eb;2</v>
          </cell>
          <cell r="BA2848">
            <v>401</v>
          </cell>
          <cell r="BB2848" t="str">
            <v>Unauthorized</v>
          </cell>
          <cell r="BC2848">
            <v>0</v>
          </cell>
          <cell r="BD2848">
            <v>0</v>
          </cell>
          <cell r="BF2848">
            <v>0</v>
          </cell>
          <cell r="BG2848" t="str">
            <v>NONE</v>
          </cell>
          <cell r="BK2848">
            <v>1</v>
          </cell>
          <cell r="BL2848">
            <v>3</v>
          </cell>
          <cell r="BM2848">
            <v>45170</v>
          </cell>
          <cell r="BN2848" t="str">
            <v>11:02</v>
          </cell>
          <cell r="BO2848">
            <v>45170.459722222222</v>
          </cell>
          <cell r="BP2848" t="str">
            <v>Non Connect</v>
          </cell>
        </row>
        <row r="2849">
          <cell r="A2849">
            <v>1017087090</v>
          </cell>
          <cell r="B2849" t="str">
            <v>AUTO</v>
          </cell>
          <cell r="C2849" t="str">
            <v>NA</v>
          </cell>
          <cell r="D2849" t="str">
            <v>No Answer AutoDial</v>
          </cell>
          <cell r="E2849" t="str">
            <v>CALL_NOT_PICKED</v>
          </cell>
          <cell r="F2849" t="str">
            <v>UNDEFINED</v>
          </cell>
          <cell r="G2849" t="str">
            <v>Default Category</v>
          </cell>
          <cell r="H2849" t="str">
            <v>VDAD</v>
          </cell>
          <cell r="I2849" t="str">
            <v>Outbound Auto Dial</v>
          </cell>
          <cell r="K2849">
            <v>44935.460023148145</v>
          </cell>
          <cell r="L2849">
            <v>44935.460023148145</v>
          </cell>
          <cell r="M2849">
            <v>10089</v>
          </cell>
          <cell r="N2849" t="str">
            <v>LAS POS Refll</v>
          </cell>
          <cell r="O2849" t="str">
            <v>00Q6F00001rGI5A</v>
          </cell>
          <cell r="Q2849">
            <v>202207057687933</v>
          </cell>
          <cell r="R2849">
            <v>0</v>
          </cell>
          <cell r="S2849">
            <v>91</v>
          </cell>
          <cell r="U2849" t="str">
            <v>TEST2914</v>
          </cell>
          <cell r="W2849" t="str">
            <v>JAIN</v>
          </cell>
          <cell r="X2849">
            <v>135907519</v>
          </cell>
          <cell r="AA2849" t="str">
            <v>-</v>
          </cell>
          <cell r="AH2849">
            <v>9812321559</v>
          </cell>
          <cell r="AK2849">
            <v>0</v>
          </cell>
          <cell r="AM2849" t="str">
            <v>NONE</v>
          </cell>
          <cell r="AN2849">
            <v>1</v>
          </cell>
          <cell r="AP2849">
            <v>63721608</v>
          </cell>
          <cell r="AQ2849">
            <v>1693546280.7193899</v>
          </cell>
          <cell r="AR2849">
            <v>0</v>
          </cell>
          <cell r="AS2849">
            <v>44935.439131944448</v>
          </cell>
          <cell r="AT2849">
            <v>11</v>
          </cell>
          <cell r="AU2849">
            <v>44935.854016203702</v>
          </cell>
          <cell r="AV2849">
            <v>44935.854027777779</v>
          </cell>
          <cell r="AW2849" t="str">
            <v>Y10</v>
          </cell>
          <cell r="AX2849" t="str">
            <v>NO_ANSWER</v>
          </cell>
          <cell r="AY2849" t="str">
            <v>CONGESTION</v>
          </cell>
          <cell r="AZ2849" t="str">
            <v>Local/02200488649812321559@default-0003679f;2</v>
          </cell>
          <cell r="BA2849">
            <v>0</v>
          </cell>
          <cell r="BC2849">
            <v>0</v>
          </cell>
          <cell r="BD2849">
            <v>0</v>
          </cell>
          <cell r="BF2849">
            <v>0</v>
          </cell>
          <cell r="BG2849" t="str">
            <v>NONE</v>
          </cell>
          <cell r="BK2849">
            <v>1</v>
          </cell>
          <cell r="BL2849">
            <v>3</v>
          </cell>
          <cell r="BM2849">
            <v>45170</v>
          </cell>
          <cell r="BN2849" t="str">
            <v>11:02</v>
          </cell>
          <cell r="BO2849">
            <v>45170.459722222222</v>
          </cell>
          <cell r="BP2849" t="str">
            <v>Non Connect</v>
          </cell>
        </row>
        <row r="2850">
          <cell r="A2850">
            <v>1017087091</v>
          </cell>
          <cell r="B2850" t="str">
            <v>AUTO</v>
          </cell>
          <cell r="C2850" t="str">
            <v>NA</v>
          </cell>
          <cell r="D2850" t="str">
            <v>No Answer AutoDial</v>
          </cell>
          <cell r="E2850" t="str">
            <v>CALL_NOT_PICKED</v>
          </cell>
          <cell r="F2850" t="str">
            <v>UNDEFINED</v>
          </cell>
          <cell r="G2850" t="str">
            <v>Default Category</v>
          </cell>
          <cell r="H2850" t="str">
            <v>VDAD</v>
          </cell>
          <cell r="I2850" t="str">
            <v>Outbound Auto Dial</v>
          </cell>
          <cell r="K2850">
            <v>44935.460023148145</v>
          </cell>
          <cell r="L2850">
            <v>44935.460023148145</v>
          </cell>
          <cell r="M2850">
            <v>10089</v>
          </cell>
          <cell r="N2850" t="str">
            <v>LAS POS Refll</v>
          </cell>
          <cell r="O2850" t="str">
            <v>00Q6F00001rYTXF</v>
          </cell>
          <cell r="Q2850">
            <v>202207057687933</v>
          </cell>
          <cell r="R2850">
            <v>0</v>
          </cell>
          <cell r="S2850">
            <v>91</v>
          </cell>
          <cell r="U2850" t="str">
            <v>TEST2915</v>
          </cell>
          <cell r="W2850" t="str">
            <v>MADHU BALA AGARWAL</v>
          </cell>
          <cell r="X2850">
            <v>139283448</v>
          </cell>
          <cell r="AA2850" t="str">
            <v>-</v>
          </cell>
          <cell r="AF2850" t="str">
            <v>U</v>
          </cell>
          <cell r="AH2850">
            <v>9354660524</v>
          </cell>
          <cell r="AK2850">
            <v>0</v>
          </cell>
          <cell r="AM2850" t="str">
            <v>NONE</v>
          </cell>
          <cell r="AN2850">
            <v>1</v>
          </cell>
          <cell r="AP2850">
            <v>63721609</v>
          </cell>
          <cell r="AQ2850">
            <v>1693546280.7193999</v>
          </cell>
          <cell r="AR2850">
            <v>0</v>
          </cell>
          <cell r="AS2850">
            <v>44935.439143518517</v>
          </cell>
          <cell r="AT2850">
            <v>5</v>
          </cell>
          <cell r="AU2850">
            <v>44935.745636574073</v>
          </cell>
          <cell r="AV2850">
            <v>44935.745983796296</v>
          </cell>
          <cell r="AW2850" t="str">
            <v>Y4</v>
          </cell>
          <cell r="AX2850" t="str">
            <v>NO_ANSWER</v>
          </cell>
          <cell r="AY2850" t="str">
            <v>CONGESTION</v>
          </cell>
          <cell r="AZ2850" t="str">
            <v>Local/02200488649354660524@default-000367a1;2</v>
          </cell>
          <cell r="BA2850">
            <v>401</v>
          </cell>
          <cell r="BB2850" t="str">
            <v>Unauthorized</v>
          </cell>
          <cell r="BC2850">
            <v>0</v>
          </cell>
          <cell r="BD2850">
            <v>0</v>
          </cell>
          <cell r="BF2850">
            <v>0</v>
          </cell>
          <cell r="BG2850" t="str">
            <v>NONE</v>
          </cell>
          <cell r="BK2850">
            <v>1</v>
          </cell>
          <cell r="BL2850">
            <v>3</v>
          </cell>
          <cell r="BM2850">
            <v>45170</v>
          </cell>
          <cell r="BN2850" t="str">
            <v>11:02</v>
          </cell>
          <cell r="BO2850">
            <v>45170.459722222222</v>
          </cell>
          <cell r="BP2850" t="str">
            <v>Non Connect</v>
          </cell>
        </row>
        <row r="2851">
          <cell r="A2851">
            <v>1017087092</v>
          </cell>
          <cell r="B2851" t="str">
            <v>AUTO</v>
          </cell>
          <cell r="C2851" t="str">
            <v>NA</v>
          </cell>
          <cell r="D2851" t="str">
            <v>No Answer AutoDial</v>
          </cell>
          <cell r="E2851" t="str">
            <v>CALL_NOT_PICKED</v>
          </cell>
          <cell r="F2851" t="str">
            <v>UNDEFINED</v>
          </cell>
          <cell r="G2851" t="str">
            <v>Default Category</v>
          </cell>
          <cell r="H2851" t="str">
            <v>VDAD</v>
          </cell>
          <cell r="I2851" t="str">
            <v>Outbound Auto Dial</v>
          </cell>
          <cell r="K2851">
            <v>44935.460023148145</v>
          </cell>
          <cell r="L2851">
            <v>44935.460023148145</v>
          </cell>
          <cell r="M2851">
            <v>10089</v>
          </cell>
          <cell r="N2851" t="str">
            <v>LAS POS Refll</v>
          </cell>
          <cell r="O2851" t="str">
            <v>00Q6F00001rTPX1</v>
          </cell>
          <cell r="Q2851">
            <v>202207057687933</v>
          </cell>
          <cell r="R2851">
            <v>0</v>
          </cell>
          <cell r="S2851">
            <v>91</v>
          </cell>
          <cell r="U2851" t="str">
            <v>TEST2916</v>
          </cell>
          <cell r="W2851" t="str">
            <v>PATHAK MS</v>
          </cell>
          <cell r="X2851">
            <v>138052527</v>
          </cell>
          <cell r="AA2851" t="str">
            <v>-</v>
          </cell>
          <cell r="AF2851" t="str">
            <v>U</v>
          </cell>
          <cell r="AH2851">
            <v>7827433506</v>
          </cell>
          <cell r="AK2851">
            <v>0</v>
          </cell>
          <cell r="AM2851" t="str">
            <v>NONE</v>
          </cell>
          <cell r="AN2851">
            <v>1</v>
          </cell>
          <cell r="AP2851">
            <v>63721629</v>
          </cell>
          <cell r="AQ2851">
            <v>1693546289.71947</v>
          </cell>
          <cell r="AR2851">
            <v>0</v>
          </cell>
          <cell r="AS2851">
            <v>44935.439143518517</v>
          </cell>
          <cell r="AT2851">
            <v>9</v>
          </cell>
          <cell r="AU2851">
            <v>44935.792187500003</v>
          </cell>
          <cell r="AV2851">
            <v>44935.792858796296</v>
          </cell>
          <cell r="AW2851" t="str">
            <v>Y8</v>
          </cell>
          <cell r="AX2851" t="str">
            <v>NO_ANSWER</v>
          </cell>
          <cell r="AY2851" t="str">
            <v>CONGESTION</v>
          </cell>
          <cell r="AZ2851" t="str">
            <v>Local/02200488647827433506@default-000367ba;2</v>
          </cell>
          <cell r="BA2851">
            <v>480</v>
          </cell>
          <cell r="BB2851" t="str">
            <v>Temporarily unavailable</v>
          </cell>
          <cell r="BC2851">
            <v>0</v>
          </cell>
          <cell r="BD2851">
            <v>0</v>
          </cell>
          <cell r="BF2851">
            <v>0</v>
          </cell>
          <cell r="BG2851" t="str">
            <v>NONE</v>
          </cell>
          <cell r="BK2851">
            <v>1</v>
          </cell>
          <cell r="BL2851">
            <v>3</v>
          </cell>
          <cell r="BM2851">
            <v>45170</v>
          </cell>
          <cell r="BN2851" t="str">
            <v>11:02</v>
          </cell>
          <cell r="BO2851">
            <v>45170.459722222222</v>
          </cell>
          <cell r="BP2851" t="str">
            <v>Non Connect</v>
          </cell>
        </row>
        <row r="2852">
          <cell r="A2852">
            <v>1017087093</v>
          </cell>
          <cell r="B2852" t="str">
            <v>AUTO</v>
          </cell>
          <cell r="C2852" t="str">
            <v>NA</v>
          </cell>
          <cell r="D2852" t="str">
            <v>No Answer AutoDial</v>
          </cell>
          <cell r="E2852" t="str">
            <v>CALL_NOT_PICKED</v>
          </cell>
          <cell r="F2852" t="str">
            <v>UNDEFINED</v>
          </cell>
          <cell r="G2852" t="str">
            <v>Default Category</v>
          </cell>
          <cell r="H2852" t="str">
            <v>VDAD</v>
          </cell>
          <cell r="I2852" t="str">
            <v>Outbound Auto Dial</v>
          </cell>
          <cell r="K2852">
            <v>44935.460023148145</v>
          </cell>
          <cell r="L2852">
            <v>44935.460023148145</v>
          </cell>
          <cell r="M2852">
            <v>10089</v>
          </cell>
          <cell r="N2852" t="str">
            <v>LAS POS Refll</v>
          </cell>
          <cell r="O2852" t="str">
            <v>00Q6F00001rLoW7</v>
          </cell>
          <cell r="Q2852">
            <v>202207057687933</v>
          </cell>
          <cell r="R2852">
            <v>0</v>
          </cell>
          <cell r="S2852">
            <v>91</v>
          </cell>
          <cell r="U2852" t="str">
            <v>TEST2917</v>
          </cell>
          <cell r="W2852" t="str">
            <v>HEMANT MALIK</v>
          </cell>
          <cell r="X2852">
            <v>136225561</v>
          </cell>
          <cell r="AA2852" t="str">
            <v>-</v>
          </cell>
          <cell r="AH2852">
            <v>8564214579</v>
          </cell>
          <cell r="AK2852">
            <v>0</v>
          </cell>
          <cell r="AM2852" t="str">
            <v>NONE</v>
          </cell>
          <cell r="AN2852">
            <v>1</v>
          </cell>
          <cell r="AP2852">
            <v>63721622</v>
          </cell>
          <cell r="AQ2852">
            <v>1693546287.71945</v>
          </cell>
          <cell r="AR2852">
            <v>0</v>
          </cell>
          <cell r="AS2852">
            <v>44935.439143518517</v>
          </cell>
          <cell r="AT2852">
            <v>9</v>
          </cell>
          <cell r="AU2852">
            <v>44935.792141203703</v>
          </cell>
          <cell r="AV2852">
            <v>44935.79215277778</v>
          </cell>
          <cell r="AW2852" t="str">
            <v>Y8</v>
          </cell>
          <cell r="AX2852" t="str">
            <v>NO_ANSWER</v>
          </cell>
          <cell r="AY2852" t="str">
            <v>CONGESTION</v>
          </cell>
          <cell r="AZ2852" t="str">
            <v>Local/02200488648564214579@default-000367b3;2</v>
          </cell>
          <cell r="BA2852">
            <v>401</v>
          </cell>
          <cell r="BB2852" t="str">
            <v>Unauthorized</v>
          </cell>
          <cell r="BC2852">
            <v>0</v>
          </cell>
          <cell r="BD2852">
            <v>0</v>
          </cell>
          <cell r="BF2852">
            <v>0</v>
          </cell>
          <cell r="BG2852" t="str">
            <v>NONE</v>
          </cell>
          <cell r="BK2852">
            <v>1</v>
          </cell>
          <cell r="BL2852">
            <v>3</v>
          </cell>
          <cell r="BM2852">
            <v>45170</v>
          </cell>
          <cell r="BN2852" t="str">
            <v>11:02</v>
          </cell>
          <cell r="BO2852">
            <v>45170.459722222222</v>
          </cell>
          <cell r="BP2852" t="str">
            <v>Non Connect</v>
          </cell>
        </row>
        <row r="2853">
          <cell r="A2853">
            <v>1017087094</v>
          </cell>
          <cell r="B2853" t="str">
            <v>AUTO</v>
          </cell>
          <cell r="C2853" t="str">
            <v>NA</v>
          </cell>
          <cell r="D2853" t="str">
            <v>No Answer AutoDial</v>
          </cell>
          <cell r="E2853" t="str">
            <v>CALL_NOT_PICKED</v>
          </cell>
          <cell r="F2853" t="str">
            <v>UNDEFINED</v>
          </cell>
          <cell r="G2853" t="str">
            <v>Default Category</v>
          </cell>
          <cell r="H2853" t="str">
            <v>VDAD</v>
          </cell>
          <cell r="I2853" t="str">
            <v>Outbound Auto Dial</v>
          </cell>
          <cell r="K2853">
            <v>44935.460023148145</v>
          </cell>
          <cell r="L2853">
            <v>44935.460023148145</v>
          </cell>
          <cell r="M2853">
            <v>10089</v>
          </cell>
          <cell r="N2853" t="str">
            <v>LAS POS Refll</v>
          </cell>
          <cell r="O2853" t="str">
            <v>00Q6F00001rRM5B</v>
          </cell>
          <cell r="Q2853">
            <v>202207057687933</v>
          </cell>
          <cell r="R2853">
            <v>0</v>
          </cell>
          <cell r="S2853">
            <v>91</v>
          </cell>
          <cell r="U2853" t="str">
            <v>TEST2918</v>
          </cell>
          <cell r="W2853" t="str">
            <v>KUMBLA PURUSHOTHAMA</v>
          </cell>
          <cell r="X2853">
            <v>137556614</v>
          </cell>
          <cell r="AA2853" t="str">
            <v>-</v>
          </cell>
          <cell r="AH2853">
            <v>8025723120</v>
          </cell>
          <cell r="AK2853">
            <v>0</v>
          </cell>
          <cell r="AM2853" t="str">
            <v>NONE</v>
          </cell>
          <cell r="AN2853">
            <v>1</v>
          </cell>
          <cell r="AP2853">
            <v>63721612</v>
          </cell>
          <cell r="AQ2853">
            <v>1693546281.7194099</v>
          </cell>
          <cell r="AR2853">
            <v>0</v>
          </cell>
          <cell r="AS2853">
            <v>44935.439143518517</v>
          </cell>
          <cell r="AT2853">
            <v>11</v>
          </cell>
          <cell r="AU2853">
            <v>44935.854016203702</v>
          </cell>
          <cell r="AV2853">
            <v>44935.854027777779</v>
          </cell>
          <cell r="AW2853" t="str">
            <v>Y10</v>
          </cell>
          <cell r="AX2853" t="str">
            <v>UNSPECIFIED</v>
          </cell>
          <cell r="AY2853" t="str">
            <v>CANCEL</v>
          </cell>
          <cell r="AZ2853" t="str">
            <v>Local/02200488648025723120@default-000367a5;2</v>
          </cell>
          <cell r="BA2853">
            <v>0</v>
          </cell>
          <cell r="BC2853">
            <v>0</v>
          </cell>
          <cell r="BD2853">
            <v>0</v>
          </cell>
          <cell r="BF2853">
            <v>0</v>
          </cell>
          <cell r="BG2853" t="str">
            <v>NONE</v>
          </cell>
          <cell r="BK2853">
            <v>1</v>
          </cell>
          <cell r="BL2853">
            <v>3</v>
          </cell>
          <cell r="BM2853">
            <v>45170</v>
          </cell>
          <cell r="BN2853" t="str">
            <v>11:02</v>
          </cell>
          <cell r="BO2853">
            <v>45170.459722222222</v>
          </cell>
          <cell r="BP2853" t="str">
            <v>Non Connect</v>
          </cell>
        </row>
        <row r="2854">
          <cell r="A2854">
            <v>1017087095</v>
          </cell>
          <cell r="B2854" t="str">
            <v>AUTO</v>
          </cell>
          <cell r="C2854" t="str">
            <v>NA</v>
          </cell>
          <cell r="D2854" t="str">
            <v>No Answer AutoDial</v>
          </cell>
          <cell r="E2854" t="str">
            <v>CALL_NOT_PICKED</v>
          </cell>
          <cell r="F2854" t="str">
            <v>UNDEFINED</v>
          </cell>
          <cell r="G2854" t="str">
            <v>Default Category</v>
          </cell>
          <cell r="H2854" t="str">
            <v>VDAD</v>
          </cell>
          <cell r="I2854" t="str">
            <v>Outbound Auto Dial</v>
          </cell>
          <cell r="K2854">
            <v>44935.460023148145</v>
          </cell>
          <cell r="L2854">
            <v>44935.460023148145</v>
          </cell>
          <cell r="M2854">
            <v>10089</v>
          </cell>
          <cell r="N2854" t="str">
            <v>LAS POS Refll</v>
          </cell>
          <cell r="O2854" t="str">
            <v>00Q6F00001rQemo</v>
          </cell>
          <cell r="Q2854">
            <v>202207057687933</v>
          </cell>
          <cell r="R2854">
            <v>0</v>
          </cell>
          <cell r="S2854">
            <v>91</v>
          </cell>
          <cell r="U2854" t="str">
            <v>TEST2919</v>
          </cell>
          <cell r="W2854" t="str">
            <v>PUDI  SURENDHAR S/O CHANDRA SH</v>
          </cell>
          <cell r="X2854">
            <v>137387053</v>
          </cell>
          <cell r="AA2854" t="str">
            <v>-</v>
          </cell>
          <cell r="AF2854" t="str">
            <v>U</v>
          </cell>
          <cell r="AH2854">
            <v>9160844644</v>
          </cell>
          <cell r="AK2854">
            <v>0</v>
          </cell>
          <cell r="AM2854" t="str">
            <v>NONE</v>
          </cell>
          <cell r="AN2854">
            <v>1</v>
          </cell>
          <cell r="AP2854">
            <v>63721611</v>
          </cell>
          <cell r="AQ2854">
            <v>1693546281.7193999</v>
          </cell>
          <cell r="AR2854">
            <v>0</v>
          </cell>
          <cell r="AS2854">
            <v>44935.439143518517</v>
          </cell>
          <cell r="AT2854">
            <v>10</v>
          </cell>
          <cell r="AU2854">
            <v>44935.791180555556</v>
          </cell>
          <cell r="AV2854">
            <v>44935.791631944441</v>
          </cell>
          <cell r="AW2854" t="str">
            <v>Y9</v>
          </cell>
          <cell r="AX2854" t="str">
            <v>UNSPECIFIED</v>
          </cell>
          <cell r="AY2854" t="str">
            <v>CANCEL</v>
          </cell>
          <cell r="AZ2854" t="str">
            <v>Local/02200488649160844644@default-000367a4;2</v>
          </cell>
          <cell r="BA2854">
            <v>0</v>
          </cell>
          <cell r="BC2854">
            <v>0</v>
          </cell>
          <cell r="BD2854">
            <v>0</v>
          </cell>
          <cell r="BF2854">
            <v>0</v>
          </cell>
          <cell r="BG2854" t="str">
            <v>NONE</v>
          </cell>
          <cell r="BK2854">
            <v>1</v>
          </cell>
          <cell r="BL2854">
            <v>3</v>
          </cell>
          <cell r="BM2854">
            <v>45170</v>
          </cell>
          <cell r="BN2854" t="str">
            <v>11:02</v>
          </cell>
          <cell r="BO2854">
            <v>45170.459722222222</v>
          </cell>
          <cell r="BP2854" t="str">
            <v>Non Connect</v>
          </cell>
        </row>
        <row r="2855">
          <cell r="A2855">
            <v>1017087096</v>
          </cell>
          <cell r="B2855" t="str">
            <v>AUTO</v>
          </cell>
          <cell r="C2855" t="str">
            <v>NA</v>
          </cell>
          <cell r="D2855" t="str">
            <v>No Answer AutoDial</v>
          </cell>
          <cell r="E2855" t="str">
            <v>CALL_NOT_PICKED</v>
          </cell>
          <cell r="F2855" t="str">
            <v>UNDEFINED</v>
          </cell>
          <cell r="G2855" t="str">
            <v>Default Category</v>
          </cell>
          <cell r="H2855" t="str">
            <v>VDAD</v>
          </cell>
          <cell r="I2855" t="str">
            <v>Outbound Auto Dial</v>
          </cell>
          <cell r="K2855">
            <v>44935.460023148145</v>
          </cell>
          <cell r="L2855">
            <v>44935.460023148145</v>
          </cell>
          <cell r="M2855">
            <v>10089</v>
          </cell>
          <cell r="N2855" t="str">
            <v>LAS POS Refll</v>
          </cell>
          <cell r="O2855" t="str">
            <v>00Q6F00001rG5lG</v>
          </cell>
          <cell r="Q2855">
            <v>202207057687933</v>
          </cell>
          <cell r="R2855">
            <v>0</v>
          </cell>
          <cell r="S2855">
            <v>91</v>
          </cell>
          <cell r="U2855" t="str">
            <v>TEST2920</v>
          </cell>
          <cell r="W2855" t="str">
            <v>GURURAJ  MR GURURAJ SEETHARAMA</v>
          </cell>
          <cell r="X2855">
            <v>135859807</v>
          </cell>
          <cell r="AA2855" t="str">
            <v>-</v>
          </cell>
          <cell r="AH2855">
            <v>8041744231</v>
          </cell>
          <cell r="AK2855">
            <v>0</v>
          </cell>
          <cell r="AM2855" t="str">
            <v>NONE</v>
          </cell>
          <cell r="AN2855">
            <v>1</v>
          </cell>
          <cell r="AP2855">
            <v>63721613</v>
          </cell>
          <cell r="AQ2855">
            <v>1693546281.7194099</v>
          </cell>
          <cell r="AR2855">
            <v>0</v>
          </cell>
          <cell r="AS2855">
            <v>44935.439143518517</v>
          </cell>
          <cell r="AT2855">
            <v>2</v>
          </cell>
          <cell r="AU2855">
            <v>44935.715532407405</v>
          </cell>
          <cell r="AV2855">
            <v>44935.715636574074</v>
          </cell>
          <cell r="AW2855" t="str">
            <v>Y1</v>
          </cell>
          <cell r="AX2855" t="str">
            <v>UNSPECIFIED</v>
          </cell>
          <cell r="AY2855" t="str">
            <v>CANCEL</v>
          </cell>
          <cell r="AZ2855" t="str">
            <v>Local/02200488648041744231@default-000367a6;2</v>
          </cell>
          <cell r="BA2855">
            <v>401</v>
          </cell>
          <cell r="BB2855" t="str">
            <v>Unauthorized</v>
          </cell>
          <cell r="BC2855">
            <v>0</v>
          </cell>
          <cell r="BD2855">
            <v>0</v>
          </cell>
          <cell r="BF2855">
            <v>0</v>
          </cell>
          <cell r="BG2855" t="str">
            <v>NONE</v>
          </cell>
          <cell r="BK2855">
            <v>1</v>
          </cell>
          <cell r="BL2855">
            <v>3</v>
          </cell>
          <cell r="BM2855">
            <v>45170</v>
          </cell>
          <cell r="BN2855" t="str">
            <v>11:02</v>
          </cell>
          <cell r="BO2855">
            <v>45170.459722222222</v>
          </cell>
          <cell r="BP2855" t="str">
            <v>Non Connect</v>
          </cell>
        </row>
        <row r="2856">
          <cell r="A2856">
            <v>1017087097</v>
          </cell>
          <cell r="B2856" t="str">
            <v>AUTO</v>
          </cell>
          <cell r="C2856" t="str">
            <v>NA</v>
          </cell>
          <cell r="D2856" t="str">
            <v>No Answer AutoDial</v>
          </cell>
          <cell r="E2856" t="str">
            <v>CALL_NOT_PICKED</v>
          </cell>
          <cell r="F2856" t="str">
            <v>UNDEFINED</v>
          </cell>
          <cell r="G2856" t="str">
            <v>Default Category</v>
          </cell>
          <cell r="H2856" t="str">
            <v>VDAD</v>
          </cell>
          <cell r="I2856" t="str">
            <v>Outbound Auto Dial</v>
          </cell>
          <cell r="K2856">
            <v>44935.460023148145</v>
          </cell>
          <cell r="L2856">
            <v>44935.460023148145</v>
          </cell>
          <cell r="M2856">
            <v>10089</v>
          </cell>
          <cell r="N2856" t="str">
            <v>LAS POS Refll</v>
          </cell>
          <cell r="O2856" t="str">
            <v>00Q6F00001rYlfB</v>
          </cell>
          <cell r="Q2856">
            <v>202207057687933</v>
          </cell>
          <cell r="R2856">
            <v>0</v>
          </cell>
          <cell r="S2856">
            <v>91</v>
          </cell>
          <cell r="U2856" t="str">
            <v>TEST2921</v>
          </cell>
          <cell r="W2856" t="str">
            <v>NARENDRA K JULKA</v>
          </cell>
          <cell r="X2856">
            <v>139353980</v>
          </cell>
          <cell r="AA2856" t="str">
            <v>-</v>
          </cell>
          <cell r="AH2856">
            <v>6596428067</v>
          </cell>
          <cell r="AK2856">
            <v>0</v>
          </cell>
          <cell r="AM2856" t="str">
            <v>NONE</v>
          </cell>
          <cell r="AN2856">
            <v>1</v>
          </cell>
          <cell r="AP2856">
            <v>63721614</v>
          </cell>
          <cell r="AQ2856">
            <v>1693546281.7194099</v>
          </cell>
          <cell r="AR2856">
            <v>0</v>
          </cell>
          <cell r="AS2856">
            <v>44935.439143518517</v>
          </cell>
          <cell r="AT2856">
            <v>4</v>
          </cell>
          <cell r="AU2856">
            <v>44935.738310185188</v>
          </cell>
          <cell r="AV2856">
            <v>44935.738553240742</v>
          </cell>
          <cell r="AW2856" t="str">
            <v>Y3</v>
          </cell>
          <cell r="AX2856" t="str">
            <v>UNSPECIFIED</v>
          </cell>
          <cell r="AY2856" t="str">
            <v>CANCEL</v>
          </cell>
          <cell r="AZ2856" t="str">
            <v>Local/02200488646596428067@default-000367a7;2</v>
          </cell>
          <cell r="BA2856">
            <v>401</v>
          </cell>
          <cell r="BB2856" t="str">
            <v>Unauthorized</v>
          </cell>
          <cell r="BC2856">
            <v>0</v>
          </cell>
          <cell r="BD2856">
            <v>0</v>
          </cell>
          <cell r="BF2856">
            <v>0</v>
          </cell>
          <cell r="BG2856" t="str">
            <v>NONE</v>
          </cell>
          <cell r="BK2856">
            <v>1</v>
          </cell>
          <cell r="BL2856">
            <v>3</v>
          </cell>
          <cell r="BM2856">
            <v>45170</v>
          </cell>
          <cell r="BN2856" t="str">
            <v>11:02</v>
          </cell>
          <cell r="BO2856">
            <v>45170.459722222222</v>
          </cell>
          <cell r="BP2856" t="str">
            <v>Non Connect</v>
          </cell>
        </row>
        <row r="2857">
          <cell r="A2857">
            <v>1017087098</v>
          </cell>
          <cell r="B2857" t="str">
            <v>AUTO</v>
          </cell>
          <cell r="C2857" t="str">
            <v>NA</v>
          </cell>
          <cell r="D2857" t="str">
            <v>No Answer AutoDial</v>
          </cell>
          <cell r="E2857" t="str">
            <v>CALL_NOT_PICKED</v>
          </cell>
          <cell r="F2857" t="str">
            <v>UNDEFINED</v>
          </cell>
          <cell r="G2857" t="str">
            <v>Default Category</v>
          </cell>
          <cell r="H2857" t="str">
            <v>VDAD</v>
          </cell>
          <cell r="I2857" t="str">
            <v>Outbound Auto Dial</v>
          </cell>
          <cell r="K2857">
            <v>44935.460023148145</v>
          </cell>
          <cell r="L2857">
            <v>44935.460023148145</v>
          </cell>
          <cell r="M2857">
            <v>10089</v>
          </cell>
          <cell r="N2857" t="str">
            <v>LAS POS Refll</v>
          </cell>
          <cell r="O2857" t="str">
            <v>00Q6F00001rXu77</v>
          </cell>
          <cell r="Q2857">
            <v>202207057687933</v>
          </cell>
          <cell r="R2857">
            <v>0</v>
          </cell>
          <cell r="S2857">
            <v>91</v>
          </cell>
          <cell r="U2857" t="str">
            <v>TEST2922</v>
          </cell>
          <cell r="W2857" t="str">
            <v>KISHORBHAI THAKKAR THAKKAR</v>
          </cell>
          <cell r="X2857">
            <v>139145057</v>
          </cell>
          <cell r="AA2857" t="str">
            <v>-</v>
          </cell>
          <cell r="AF2857" t="str">
            <v>U</v>
          </cell>
          <cell r="AH2857">
            <v>9727588928</v>
          </cell>
          <cell r="AK2857">
            <v>0</v>
          </cell>
          <cell r="AM2857" t="str">
            <v>NONE</v>
          </cell>
          <cell r="AN2857">
            <v>1</v>
          </cell>
          <cell r="AP2857">
            <v>63721615</v>
          </cell>
          <cell r="AQ2857">
            <v>1693546282.71942</v>
          </cell>
          <cell r="AR2857">
            <v>0</v>
          </cell>
          <cell r="AS2857">
            <v>44935.439143518517</v>
          </cell>
          <cell r="AT2857">
            <v>9</v>
          </cell>
          <cell r="AU2857">
            <v>44935.782314814816</v>
          </cell>
          <cell r="AV2857">
            <v>44935.782916666663</v>
          </cell>
          <cell r="AW2857" t="str">
            <v>Y8</v>
          </cell>
          <cell r="AX2857" t="str">
            <v>UNSPECIFIED</v>
          </cell>
          <cell r="AY2857" t="str">
            <v>CANCEL</v>
          </cell>
          <cell r="AZ2857" t="str">
            <v>Local/02200488649727588928@default-000367a9;2</v>
          </cell>
          <cell r="BA2857">
            <v>401</v>
          </cell>
          <cell r="BB2857" t="str">
            <v>Unauthorized</v>
          </cell>
          <cell r="BC2857">
            <v>0</v>
          </cell>
          <cell r="BD2857">
            <v>0</v>
          </cell>
          <cell r="BF2857">
            <v>0</v>
          </cell>
          <cell r="BG2857" t="str">
            <v>NONE</v>
          </cell>
          <cell r="BK2857">
            <v>1</v>
          </cell>
          <cell r="BL2857">
            <v>3</v>
          </cell>
          <cell r="BM2857">
            <v>45170</v>
          </cell>
          <cell r="BN2857" t="str">
            <v>11:02</v>
          </cell>
          <cell r="BO2857">
            <v>45170.459722222222</v>
          </cell>
          <cell r="BP2857" t="str">
            <v>Non Connect</v>
          </cell>
        </row>
        <row r="2858">
          <cell r="A2858">
            <v>1017087099</v>
          </cell>
          <cell r="B2858" t="str">
            <v>AUTO</v>
          </cell>
          <cell r="C2858" t="str">
            <v>NA</v>
          </cell>
          <cell r="D2858" t="str">
            <v>No Answer AutoDial</v>
          </cell>
          <cell r="E2858" t="str">
            <v>CALL_NOT_PICKED</v>
          </cell>
          <cell r="F2858" t="str">
            <v>UNDEFINED</v>
          </cell>
          <cell r="G2858" t="str">
            <v>Default Category</v>
          </cell>
          <cell r="H2858" t="str">
            <v>VDAD</v>
          </cell>
          <cell r="I2858" t="str">
            <v>Outbound Auto Dial</v>
          </cell>
          <cell r="K2858">
            <v>44935.460023148145</v>
          </cell>
          <cell r="L2858">
            <v>44935.460023148145</v>
          </cell>
          <cell r="M2858">
            <v>10089</v>
          </cell>
          <cell r="N2858" t="str">
            <v>LAS POS Refll</v>
          </cell>
          <cell r="O2858" t="str">
            <v>00Q6F00001rR5Ch</v>
          </cell>
          <cell r="Q2858">
            <v>202207057687933</v>
          </cell>
          <cell r="R2858">
            <v>0</v>
          </cell>
          <cell r="S2858">
            <v>91</v>
          </cell>
          <cell r="U2858" t="str">
            <v>TEST2923</v>
          </cell>
          <cell r="W2858" t="str">
            <v>RAMESHKUMAR SHAH</v>
          </cell>
          <cell r="X2858">
            <v>137488648</v>
          </cell>
          <cell r="AA2858" t="str">
            <v>-</v>
          </cell>
          <cell r="AF2858" t="str">
            <v>U</v>
          </cell>
          <cell r="AH2858">
            <v>9225506107</v>
          </cell>
          <cell r="AK2858">
            <v>0</v>
          </cell>
          <cell r="AM2858" t="str">
            <v>NONE</v>
          </cell>
          <cell r="AN2858">
            <v>1</v>
          </cell>
          <cell r="AP2858">
            <v>63721633</v>
          </cell>
          <cell r="AQ2858">
            <v>1693546289.7194901</v>
          </cell>
          <cell r="AR2858">
            <v>0</v>
          </cell>
          <cell r="AS2858">
            <v>44935.439143518517</v>
          </cell>
          <cell r="AT2858">
            <v>6</v>
          </cell>
          <cell r="AU2858">
            <v>44935.760023148148</v>
          </cell>
          <cell r="AV2858">
            <v>44935.761111111111</v>
          </cell>
          <cell r="AW2858" t="str">
            <v>Y5</v>
          </cell>
          <cell r="AX2858" t="str">
            <v>UNSPECIFIED</v>
          </cell>
          <cell r="AY2858" t="str">
            <v>CANCEL</v>
          </cell>
          <cell r="AZ2858" t="str">
            <v>Local/02200488649225506107@default-000367be;2</v>
          </cell>
          <cell r="BA2858">
            <v>401</v>
          </cell>
          <cell r="BB2858" t="str">
            <v>Unauthorized</v>
          </cell>
          <cell r="BC2858">
            <v>0</v>
          </cell>
          <cell r="BD2858">
            <v>0</v>
          </cell>
          <cell r="BF2858">
            <v>0</v>
          </cell>
          <cell r="BG2858" t="str">
            <v>NONE</v>
          </cell>
          <cell r="BK2858">
            <v>1</v>
          </cell>
          <cell r="BL2858">
            <v>3</v>
          </cell>
          <cell r="BM2858">
            <v>45170</v>
          </cell>
          <cell r="BN2858" t="str">
            <v>11:02</v>
          </cell>
          <cell r="BO2858">
            <v>45170.459722222222</v>
          </cell>
          <cell r="BP2858" t="str">
            <v>Non Connect</v>
          </cell>
        </row>
        <row r="2859">
          <cell r="A2859">
            <v>1017087100</v>
          </cell>
          <cell r="B2859" t="str">
            <v>AUTO</v>
          </cell>
          <cell r="C2859" t="str">
            <v>NA</v>
          </cell>
          <cell r="D2859" t="str">
            <v>No Answer AutoDial</v>
          </cell>
          <cell r="E2859" t="str">
            <v>CALL_NOT_PICKED</v>
          </cell>
          <cell r="F2859" t="str">
            <v>UNDEFINED</v>
          </cell>
          <cell r="G2859" t="str">
            <v>Default Category</v>
          </cell>
          <cell r="H2859" t="str">
            <v>VDAD</v>
          </cell>
          <cell r="I2859" t="str">
            <v>Outbound Auto Dial</v>
          </cell>
          <cell r="K2859">
            <v>44935.460023148145</v>
          </cell>
          <cell r="L2859">
            <v>44935.460023148145</v>
          </cell>
          <cell r="M2859">
            <v>10089</v>
          </cell>
          <cell r="N2859" t="str">
            <v>LAS POS Refll</v>
          </cell>
          <cell r="O2859" t="str">
            <v>00Q6F00001rTKvw</v>
          </cell>
          <cell r="Q2859">
            <v>202207057687933</v>
          </cell>
          <cell r="R2859">
            <v>0</v>
          </cell>
          <cell r="S2859">
            <v>91</v>
          </cell>
          <cell r="U2859" t="str">
            <v>TEST2924</v>
          </cell>
          <cell r="W2859" t="str">
            <v>SARAF</v>
          </cell>
          <cell r="X2859">
            <v>138034852</v>
          </cell>
          <cell r="AA2859" t="str">
            <v>-</v>
          </cell>
          <cell r="AH2859">
            <v>8692451241</v>
          </cell>
          <cell r="AK2859">
            <v>0</v>
          </cell>
          <cell r="AM2859" t="str">
            <v>NONE</v>
          </cell>
          <cell r="AN2859">
            <v>1</v>
          </cell>
          <cell r="AP2859">
            <v>63721632</v>
          </cell>
          <cell r="AQ2859">
            <v>1693546289.71948</v>
          </cell>
          <cell r="AR2859">
            <v>0</v>
          </cell>
          <cell r="AS2859">
            <v>44935.439143518517</v>
          </cell>
          <cell r="AT2859">
            <v>5</v>
          </cell>
          <cell r="AU2859">
            <v>44935.750462962962</v>
          </cell>
          <cell r="AV2859">
            <v>44935.750671296293</v>
          </cell>
          <cell r="AW2859" t="str">
            <v>Y4</v>
          </cell>
          <cell r="AX2859" t="str">
            <v>UNSPECIFIED</v>
          </cell>
          <cell r="AY2859" t="str">
            <v>CANCEL</v>
          </cell>
          <cell r="AZ2859" t="str">
            <v>Local/02200488648692451241@default-000367bd;2</v>
          </cell>
          <cell r="BA2859">
            <v>401</v>
          </cell>
          <cell r="BB2859" t="str">
            <v>Unauthorized</v>
          </cell>
          <cell r="BC2859">
            <v>0</v>
          </cell>
          <cell r="BD2859">
            <v>0</v>
          </cell>
          <cell r="BF2859">
            <v>0</v>
          </cell>
          <cell r="BG2859" t="str">
            <v>NONE</v>
          </cell>
          <cell r="BK2859">
            <v>1</v>
          </cell>
          <cell r="BL2859">
            <v>3</v>
          </cell>
          <cell r="BM2859">
            <v>45170</v>
          </cell>
          <cell r="BN2859" t="str">
            <v>11:02</v>
          </cell>
          <cell r="BO2859">
            <v>45170.459722222222</v>
          </cell>
          <cell r="BP2859" t="str">
            <v>Non Connect</v>
          </cell>
        </row>
        <row r="2860">
          <cell r="A2860">
            <v>1017087101</v>
          </cell>
          <cell r="B2860" t="str">
            <v>AUTO</v>
          </cell>
          <cell r="C2860" t="str">
            <v>NA</v>
          </cell>
          <cell r="D2860" t="str">
            <v>No Answer AutoDial</v>
          </cell>
          <cell r="E2860" t="str">
            <v>CALL_NOT_PICKED</v>
          </cell>
          <cell r="F2860" t="str">
            <v>UNDEFINED</v>
          </cell>
          <cell r="G2860" t="str">
            <v>Default Category</v>
          </cell>
          <cell r="H2860" t="str">
            <v>VDAD</v>
          </cell>
          <cell r="I2860" t="str">
            <v>Outbound Auto Dial</v>
          </cell>
          <cell r="K2860">
            <v>44935.460023148145</v>
          </cell>
          <cell r="L2860">
            <v>44935.460023148145</v>
          </cell>
          <cell r="M2860">
            <v>10089</v>
          </cell>
          <cell r="N2860" t="str">
            <v>LAS POS Refll</v>
          </cell>
          <cell r="O2860" t="str">
            <v>00Q6F00001rGI59</v>
          </cell>
          <cell r="Q2860">
            <v>202207057687933</v>
          </cell>
          <cell r="R2860">
            <v>0</v>
          </cell>
          <cell r="S2860">
            <v>91</v>
          </cell>
          <cell r="U2860" t="str">
            <v>TEST2925</v>
          </cell>
          <cell r="W2860" t="str">
            <v>P P</v>
          </cell>
          <cell r="X2860">
            <v>135907518</v>
          </cell>
          <cell r="AA2860" t="str">
            <v>-</v>
          </cell>
          <cell r="AF2860" t="str">
            <v>U</v>
          </cell>
          <cell r="AH2860">
            <v>9443150394</v>
          </cell>
          <cell r="AK2860">
            <v>0</v>
          </cell>
          <cell r="AM2860" t="str">
            <v>NONE</v>
          </cell>
          <cell r="AN2860">
            <v>1</v>
          </cell>
          <cell r="AP2860">
            <v>63721626</v>
          </cell>
          <cell r="AQ2860">
            <v>1693546288.71946</v>
          </cell>
          <cell r="AR2860">
            <v>0</v>
          </cell>
          <cell r="AS2860">
            <v>44935.439143518517</v>
          </cell>
          <cell r="AT2860">
            <v>9</v>
          </cell>
          <cell r="AU2860">
            <v>44935.792141203703</v>
          </cell>
          <cell r="AV2860">
            <v>44935.792870370373</v>
          </cell>
          <cell r="AW2860" t="str">
            <v>Y8</v>
          </cell>
          <cell r="AX2860" t="str">
            <v>UNSPECIFIED</v>
          </cell>
          <cell r="AY2860" t="str">
            <v>CANCEL</v>
          </cell>
          <cell r="AZ2860" t="str">
            <v>Local/02200488649443150394@default-000367b7;2</v>
          </cell>
          <cell r="BA2860">
            <v>0</v>
          </cell>
          <cell r="BC2860">
            <v>0</v>
          </cell>
          <cell r="BD2860">
            <v>0</v>
          </cell>
          <cell r="BF2860">
            <v>0</v>
          </cell>
          <cell r="BG2860" t="str">
            <v>NONE</v>
          </cell>
          <cell r="BK2860">
            <v>1</v>
          </cell>
          <cell r="BL2860">
            <v>3</v>
          </cell>
          <cell r="BM2860">
            <v>45170</v>
          </cell>
          <cell r="BN2860" t="str">
            <v>11:02</v>
          </cell>
          <cell r="BO2860">
            <v>45170.459722222222</v>
          </cell>
          <cell r="BP2860" t="str">
            <v>Non Connect</v>
          </cell>
        </row>
        <row r="2861">
          <cell r="A2861">
            <v>1017087102</v>
          </cell>
          <cell r="B2861" t="str">
            <v>AUTO</v>
          </cell>
          <cell r="C2861" t="str">
            <v>NA</v>
          </cell>
          <cell r="D2861" t="str">
            <v>No Answer AutoDial</v>
          </cell>
          <cell r="E2861" t="str">
            <v>CALL_NOT_PICKED</v>
          </cell>
          <cell r="F2861" t="str">
            <v>UNDEFINED</v>
          </cell>
          <cell r="G2861" t="str">
            <v>Default Category</v>
          </cell>
          <cell r="H2861" t="str">
            <v>VDAD</v>
          </cell>
          <cell r="I2861" t="str">
            <v>Outbound Auto Dial</v>
          </cell>
          <cell r="K2861">
            <v>44935.460023148145</v>
          </cell>
          <cell r="L2861">
            <v>44935.460023148145</v>
          </cell>
          <cell r="M2861">
            <v>10089</v>
          </cell>
          <cell r="N2861" t="str">
            <v>LAS POS Refll</v>
          </cell>
          <cell r="O2861" t="str">
            <v>00Q6F00001rHHfi</v>
          </cell>
          <cell r="Q2861">
            <v>202207057687933</v>
          </cell>
          <cell r="R2861">
            <v>0</v>
          </cell>
          <cell r="S2861">
            <v>91</v>
          </cell>
          <cell r="U2861" t="str">
            <v>TEST2926</v>
          </cell>
          <cell r="W2861" t="str">
            <v>B MURTHY</v>
          </cell>
          <cell r="X2861">
            <v>136145835</v>
          </cell>
          <cell r="AA2861" t="str">
            <v>-</v>
          </cell>
          <cell r="AF2861" t="str">
            <v>U</v>
          </cell>
          <cell r="AH2861">
            <v>9632664466</v>
          </cell>
          <cell r="AK2861">
            <v>0</v>
          </cell>
          <cell r="AM2861" t="str">
            <v>NONE</v>
          </cell>
          <cell r="AN2861">
            <v>1</v>
          </cell>
          <cell r="AP2861">
            <v>63721625</v>
          </cell>
          <cell r="AQ2861">
            <v>1693546288.71946</v>
          </cell>
          <cell r="AR2861">
            <v>0</v>
          </cell>
          <cell r="AS2861">
            <v>44935.439143518517</v>
          </cell>
          <cell r="AT2861">
            <v>2</v>
          </cell>
          <cell r="AU2861">
            <v>44935.716469907406</v>
          </cell>
          <cell r="AV2861">
            <v>44935.717511574076</v>
          </cell>
          <cell r="AW2861" t="str">
            <v>Y1</v>
          </cell>
          <cell r="AX2861" t="str">
            <v>UNSPECIFIED</v>
          </cell>
          <cell r="AY2861" t="str">
            <v>CANCEL</v>
          </cell>
          <cell r="AZ2861" t="str">
            <v>Local/02200488649632664466@default-000367b6;2</v>
          </cell>
          <cell r="BA2861">
            <v>401</v>
          </cell>
          <cell r="BB2861" t="str">
            <v>Unauthorized</v>
          </cell>
          <cell r="BC2861">
            <v>0</v>
          </cell>
          <cell r="BD2861">
            <v>0</v>
          </cell>
          <cell r="BF2861">
            <v>0</v>
          </cell>
          <cell r="BG2861" t="str">
            <v>NONE</v>
          </cell>
          <cell r="BK2861">
            <v>1</v>
          </cell>
          <cell r="BL2861">
            <v>3</v>
          </cell>
          <cell r="BM2861">
            <v>45170</v>
          </cell>
          <cell r="BN2861" t="str">
            <v>11:02</v>
          </cell>
          <cell r="BO2861">
            <v>45170.459722222222</v>
          </cell>
          <cell r="BP2861" t="str">
            <v>Non Connect</v>
          </cell>
        </row>
        <row r="2862">
          <cell r="A2862">
            <v>1017087103</v>
          </cell>
          <cell r="B2862" t="str">
            <v>AUTO</v>
          </cell>
          <cell r="C2862" t="str">
            <v>NA</v>
          </cell>
          <cell r="D2862" t="str">
            <v>No Answer AutoDial</v>
          </cell>
          <cell r="E2862" t="str">
            <v>CALL_NOT_PICKED</v>
          </cell>
          <cell r="F2862" t="str">
            <v>UNDEFINED</v>
          </cell>
          <cell r="G2862" t="str">
            <v>Default Category</v>
          </cell>
          <cell r="H2862" t="str">
            <v>VDAD</v>
          </cell>
          <cell r="I2862" t="str">
            <v>Outbound Auto Dial</v>
          </cell>
          <cell r="K2862">
            <v>44935.460057870368</v>
          </cell>
          <cell r="L2862">
            <v>44935.460057870368</v>
          </cell>
          <cell r="M2862">
            <v>10089</v>
          </cell>
          <cell r="N2862" t="str">
            <v>LAS POS Refll</v>
          </cell>
          <cell r="O2862" t="str">
            <v>00Q6F00001rPhWu</v>
          </cell>
          <cell r="Q2862">
            <v>202207057687933</v>
          </cell>
          <cell r="R2862">
            <v>0</v>
          </cell>
          <cell r="S2862">
            <v>91</v>
          </cell>
          <cell r="U2862" t="str">
            <v>TEST2927</v>
          </cell>
          <cell r="W2862" t="str">
            <v>VEERABHADRE GOWDA</v>
          </cell>
          <cell r="X2862">
            <v>137153996</v>
          </cell>
          <cell r="AA2862" t="str">
            <v>-</v>
          </cell>
          <cell r="AF2862" t="str">
            <v>U</v>
          </cell>
          <cell r="AH2862">
            <v>9632791802</v>
          </cell>
          <cell r="AK2862">
            <v>0</v>
          </cell>
          <cell r="AM2862" t="str">
            <v>NONE</v>
          </cell>
          <cell r="AN2862">
            <v>1</v>
          </cell>
          <cell r="AP2862">
            <v>63721651</v>
          </cell>
          <cell r="AQ2862">
            <v>1693546288.4773099</v>
          </cell>
          <cell r="AR2862">
            <v>0</v>
          </cell>
          <cell r="AS2862">
            <v>44935.439143518517</v>
          </cell>
          <cell r="AT2862">
            <v>7</v>
          </cell>
          <cell r="AU2862">
            <v>44935.771793981483</v>
          </cell>
          <cell r="AV2862">
            <v>44935.773344907408</v>
          </cell>
          <cell r="AW2862" t="str">
            <v>Y6</v>
          </cell>
          <cell r="AX2862" t="str">
            <v>NO_ANSWER</v>
          </cell>
          <cell r="AY2862" t="str">
            <v>CONGESTION</v>
          </cell>
          <cell r="AZ2862" t="str">
            <v>Local/02200488649632791802@default-000284f6;2</v>
          </cell>
          <cell r="BA2862">
            <v>401</v>
          </cell>
          <cell r="BB2862" t="str">
            <v>Unauthorized</v>
          </cell>
          <cell r="BC2862">
            <v>0</v>
          </cell>
          <cell r="BD2862">
            <v>0</v>
          </cell>
          <cell r="BF2862">
            <v>0</v>
          </cell>
          <cell r="BG2862" t="str">
            <v>NONE</v>
          </cell>
          <cell r="BK2862">
            <v>1</v>
          </cell>
          <cell r="BL2862">
            <v>3</v>
          </cell>
          <cell r="BM2862">
            <v>45170</v>
          </cell>
          <cell r="BN2862" t="str">
            <v>11:02</v>
          </cell>
          <cell r="BO2862">
            <v>45170.459722222222</v>
          </cell>
          <cell r="BP2862" t="str">
            <v>Non Connect</v>
          </cell>
        </row>
        <row r="2863">
          <cell r="A2863">
            <v>1017087104</v>
          </cell>
          <cell r="B2863" t="str">
            <v>AUTO</v>
          </cell>
          <cell r="C2863" t="str">
            <v>NA</v>
          </cell>
          <cell r="D2863" t="str">
            <v>No Answer AutoDial</v>
          </cell>
          <cell r="E2863" t="str">
            <v>CALL_NOT_PICKED</v>
          </cell>
          <cell r="F2863" t="str">
            <v>UNDEFINED</v>
          </cell>
          <cell r="G2863" t="str">
            <v>Default Category</v>
          </cell>
          <cell r="H2863" t="str">
            <v>VDAD</v>
          </cell>
          <cell r="I2863" t="str">
            <v>Outbound Auto Dial</v>
          </cell>
          <cell r="K2863">
            <v>44935.460057870368</v>
          </cell>
          <cell r="L2863">
            <v>44935.460057870368</v>
          </cell>
          <cell r="M2863">
            <v>10089</v>
          </cell>
          <cell r="N2863" t="str">
            <v>LAS POS Refll</v>
          </cell>
          <cell r="O2863" t="str">
            <v>00Q6F00001rG7Mv</v>
          </cell>
          <cell r="Q2863">
            <v>202207057687933</v>
          </cell>
          <cell r="R2863">
            <v>0</v>
          </cell>
          <cell r="S2863">
            <v>91</v>
          </cell>
          <cell r="U2863" t="str">
            <v>TEST2928</v>
          </cell>
          <cell r="W2863" t="str">
            <v>MANSI KOCHHAR  MRS ANITA BAJAJ</v>
          </cell>
          <cell r="X2863">
            <v>135866048</v>
          </cell>
          <cell r="AA2863" t="str">
            <v>-</v>
          </cell>
          <cell r="AH2863">
            <v>8800405551</v>
          </cell>
          <cell r="AK2863">
            <v>0</v>
          </cell>
          <cell r="AM2863" t="str">
            <v>NONE</v>
          </cell>
          <cell r="AN2863">
            <v>1</v>
          </cell>
          <cell r="AP2863">
            <v>63721654</v>
          </cell>
          <cell r="AQ2863">
            <v>1693546289.47732</v>
          </cell>
          <cell r="AR2863">
            <v>0</v>
          </cell>
          <cell r="AS2863">
            <v>44935.439143518517</v>
          </cell>
          <cell r="AT2863">
            <v>9</v>
          </cell>
          <cell r="AU2863">
            <v>44935.792291666665</v>
          </cell>
          <cell r="AV2863">
            <v>44935.792326388888</v>
          </cell>
          <cell r="AW2863" t="str">
            <v>Y8</v>
          </cell>
          <cell r="AX2863" t="str">
            <v>NO_ANSWER</v>
          </cell>
          <cell r="AY2863" t="str">
            <v>CONGESTION</v>
          </cell>
          <cell r="AZ2863" t="str">
            <v>Local/02200488648800405551@default-000284f9;2</v>
          </cell>
          <cell r="BA2863">
            <v>480</v>
          </cell>
          <cell r="BB2863" t="str">
            <v>Temporarily unavailable</v>
          </cell>
          <cell r="BC2863">
            <v>0</v>
          </cell>
          <cell r="BD2863">
            <v>0</v>
          </cell>
          <cell r="BF2863">
            <v>0</v>
          </cell>
          <cell r="BG2863" t="str">
            <v>NONE</v>
          </cell>
          <cell r="BK2863">
            <v>1</v>
          </cell>
          <cell r="BL2863">
            <v>3</v>
          </cell>
          <cell r="BM2863">
            <v>45170</v>
          </cell>
          <cell r="BN2863" t="str">
            <v>11:02</v>
          </cell>
          <cell r="BO2863">
            <v>45170.459722222222</v>
          </cell>
          <cell r="BP2863" t="str">
            <v>Non Connect</v>
          </cell>
        </row>
        <row r="2864">
          <cell r="A2864">
            <v>1017087105</v>
          </cell>
          <cell r="B2864" t="str">
            <v>AUTO</v>
          </cell>
          <cell r="C2864" t="str">
            <v>NA</v>
          </cell>
          <cell r="D2864" t="str">
            <v>No Answer AutoDial</v>
          </cell>
          <cell r="E2864" t="str">
            <v>CALL_NOT_PICKED</v>
          </cell>
          <cell r="F2864" t="str">
            <v>UNDEFINED</v>
          </cell>
          <cell r="G2864" t="str">
            <v>Default Category</v>
          </cell>
          <cell r="H2864" t="str">
            <v>VDAD</v>
          </cell>
          <cell r="I2864" t="str">
            <v>Outbound Auto Dial</v>
          </cell>
          <cell r="K2864">
            <v>44935.460057870368</v>
          </cell>
          <cell r="L2864">
            <v>44935.460057870368</v>
          </cell>
          <cell r="M2864">
            <v>10089</v>
          </cell>
          <cell r="N2864" t="str">
            <v>LAS POS Refll</v>
          </cell>
          <cell r="O2864" t="str">
            <v>00Q6F00001rPwom</v>
          </cell>
          <cell r="Q2864">
            <v>202207057687933</v>
          </cell>
          <cell r="R2864">
            <v>0</v>
          </cell>
          <cell r="S2864">
            <v>91</v>
          </cell>
          <cell r="U2864" t="str">
            <v>TEST2929</v>
          </cell>
          <cell r="W2864" t="str">
            <v>PANNALAL PANNALAL JAIN</v>
          </cell>
          <cell r="X2864">
            <v>137212933</v>
          </cell>
          <cell r="AA2864" t="str">
            <v>-</v>
          </cell>
          <cell r="AH2864">
            <v>9890013994</v>
          </cell>
          <cell r="AK2864">
            <v>0</v>
          </cell>
          <cell r="AM2864" t="str">
            <v>NONE</v>
          </cell>
          <cell r="AN2864">
            <v>1</v>
          </cell>
          <cell r="AP2864">
            <v>63721650</v>
          </cell>
          <cell r="AQ2864">
            <v>1693546288.4773099</v>
          </cell>
          <cell r="AR2864">
            <v>0</v>
          </cell>
          <cell r="AS2864">
            <v>44935.439143518517</v>
          </cell>
          <cell r="AT2864">
            <v>9</v>
          </cell>
          <cell r="AU2864">
            <v>44935.792291666665</v>
          </cell>
          <cell r="AV2864">
            <v>44935.792314814818</v>
          </cell>
          <cell r="AW2864" t="str">
            <v>Y8</v>
          </cell>
          <cell r="AX2864" t="str">
            <v>UNSPECIFIED</v>
          </cell>
          <cell r="AY2864" t="str">
            <v>CANCEL</v>
          </cell>
          <cell r="AZ2864" t="str">
            <v>Local/02200488649890013994@default-000284f5;2</v>
          </cell>
          <cell r="BA2864">
            <v>401</v>
          </cell>
          <cell r="BB2864" t="str">
            <v>Unauthorized</v>
          </cell>
          <cell r="BC2864">
            <v>0</v>
          </cell>
          <cell r="BD2864">
            <v>0</v>
          </cell>
          <cell r="BF2864">
            <v>0</v>
          </cell>
          <cell r="BG2864" t="str">
            <v>NONE</v>
          </cell>
          <cell r="BK2864">
            <v>1</v>
          </cell>
          <cell r="BL2864">
            <v>3</v>
          </cell>
          <cell r="BM2864">
            <v>45170</v>
          </cell>
          <cell r="BN2864" t="str">
            <v>11:02</v>
          </cell>
          <cell r="BO2864">
            <v>45170.459722222222</v>
          </cell>
          <cell r="BP2864" t="str">
            <v>Non Connect</v>
          </cell>
        </row>
        <row r="2865">
          <cell r="A2865">
            <v>1017087106</v>
          </cell>
          <cell r="B2865" t="str">
            <v>AUTO</v>
          </cell>
          <cell r="C2865" t="str">
            <v>NA</v>
          </cell>
          <cell r="D2865" t="str">
            <v>No Answer AutoDial</v>
          </cell>
          <cell r="E2865" t="str">
            <v>CALL_NOT_PICKED</v>
          </cell>
          <cell r="F2865" t="str">
            <v>UNDEFINED</v>
          </cell>
          <cell r="G2865" t="str">
            <v>Default Category</v>
          </cell>
          <cell r="H2865" t="str">
            <v>VDAD</v>
          </cell>
          <cell r="I2865" t="str">
            <v>Outbound Auto Dial</v>
          </cell>
          <cell r="K2865">
            <v>44935.460057870368</v>
          </cell>
          <cell r="L2865">
            <v>44935.460057870368</v>
          </cell>
          <cell r="M2865">
            <v>10089</v>
          </cell>
          <cell r="N2865" t="str">
            <v>LAS POS Refll</v>
          </cell>
          <cell r="O2865" t="str">
            <v>00Q6F00001rTJ49</v>
          </cell>
          <cell r="Q2865">
            <v>202207057687933</v>
          </cell>
          <cell r="R2865">
            <v>0</v>
          </cell>
          <cell r="S2865">
            <v>91</v>
          </cell>
          <cell r="U2865" t="str">
            <v>TEST2930</v>
          </cell>
          <cell r="W2865" t="str">
            <v>ISHA MITTAL</v>
          </cell>
          <cell r="X2865">
            <v>138027669</v>
          </cell>
          <cell r="AA2865" t="str">
            <v>-</v>
          </cell>
          <cell r="AH2865">
            <v>9811682237</v>
          </cell>
          <cell r="AK2865">
            <v>0</v>
          </cell>
          <cell r="AM2865" t="str">
            <v>NONE</v>
          </cell>
          <cell r="AN2865">
            <v>1</v>
          </cell>
          <cell r="AP2865">
            <v>63721649</v>
          </cell>
          <cell r="AQ2865">
            <v>1693546288.4773099</v>
          </cell>
          <cell r="AR2865">
            <v>0</v>
          </cell>
          <cell r="AS2865">
            <v>44935.439143518517</v>
          </cell>
          <cell r="AT2865">
            <v>9</v>
          </cell>
          <cell r="AU2865">
            <v>44935.792291666665</v>
          </cell>
          <cell r="AV2865">
            <v>44935.792314814818</v>
          </cell>
          <cell r="AW2865" t="str">
            <v>Y8</v>
          </cell>
          <cell r="AX2865" t="str">
            <v>UNSPECIFIED</v>
          </cell>
          <cell r="AY2865" t="str">
            <v>CANCEL</v>
          </cell>
          <cell r="AZ2865" t="str">
            <v>Local/02200488649811682237@default-000284f4;2</v>
          </cell>
          <cell r="BA2865">
            <v>401</v>
          </cell>
          <cell r="BB2865" t="str">
            <v>Unauthorized</v>
          </cell>
          <cell r="BC2865">
            <v>0</v>
          </cell>
          <cell r="BD2865">
            <v>0</v>
          </cell>
          <cell r="BF2865">
            <v>0</v>
          </cell>
          <cell r="BG2865" t="str">
            <v>NONE</v>
          </cell>
          <cell r="BK2865">
            <v>1</v>
          </cell>
          <cell r="BL2865">
            <v>3</v>
          </cell>
          <cell r="BM2865">
            <v>45170</v>
          </cell>
          <cell r="BN2865" t="str">
            <v>11:02</v>
          </cell>
          <cell r="BO2865">
            <v>45170.459722222222</v>
          </cell>
          <cell r="BP2865" t="str">
            <v>Non Connect</v>
          </cell>
        </row>
        <row r="2866">
          <cell r="A2866">
            <v>1017087107</v>
          </cell>
          <cell r="B2866" t="str">
            <v>AUTO</v>
          </cell>
          <cell r="C2866" t="str">
            <v>ADC</v>
          </cell>
          <cell r="D2866" t="str">
            <v>Disconnected Number Auto</v>
          </cell>
          <cell r="E2866" t="str">
            <v>ATTEMPT_FAILED</v>
          </cell>
          <cell r="F2866" t="str">
            <v>UNDEFINED</v>
          </cell>
          <cell r="G2866" t="str">
            <v>Default Category</v>
          </cell>
          <cell r="H2866" t="str">
            <v>VDAD</v>
          </cell>
          <cell r="I2866" t="str">
            <v>Outbound Auto Dial</v>
          </cell>
          <cell r="K2866">
            <v>44935.460069444445</v>
          </cell>
          <cell r="L2866">
            <v>44935.460069444445</v>
          </cell>
          <cell r="M2866">
            <v>10089</v>
          </cell>
          <cell r="N2866" t="str">
            <v>LAS POS Refll</v>
          </cell>
          <cell r="O2866" t="str">
            <v>00Q6F00001rPwok</v>
          </cell>
          <cell r="Q2866">
            <v>202207057687933</v>
          </cell>
          <cell r="R2866">
            <v>0</v>
          </cell>
          <cell r="S2866">
            <v>91</v>
          </cell>
          <cell r="U2866" t="str">
            <v>TEST2931</v>
          </cell>
          <cell r="W2866" t="str">
            <v>JIGAR H MR JIGAR MEHTA</v>
          </cell>
          <cell r="X2866">
            <v>137212931</v>
          </cell>
          <cell r="AA2866" t="str">
            <v>-</v>
          </cell>
          <cell r="AH2866">
            <v>7926937426</v>
          </cell>
          <cell r="AK2866">
            <v>0</v>
          </cell>
          <cell r="AM2866" t="str">
            <v>NONE</v>
          </cell>
          <cell r="AN2866">
            <v>1</v>
          </cell>
          <cell r="AP2866">
            <v>63721679</v>
          </cell>
          <cell r="AQ2866">
            <v>1693546354.71996</v>
          </cell>
          <cell r="AR2866">
            <v>0</v>
          </cell>
          <cell r="AS2866">
            <v>44935.439143518517</v>
          </cell>
          <cell r="AT2866">
            <v>1</v>
          </cell>
          <cell r="AU2866">
            <v>44935.460069444445</v>
          </cell>
          <cell r="AV2866">
            <v>44935.460497685184</v>
          </cell>
          <cell r="AW2866" t="str">
            <v>Y</v>
          </cell>
          <cell r="AX2866" t="str">
            <v>UNALLOCATED</v>
          </cell>
          <cell r="AY2866" t="str">
            <v>CHANUNAVAIL</v>
          </cell>
          <cell r="AZ2866" t="str">
            <v>Local/02200488647926937426@default-0003685a;2</v>
          </cell>
          <cell r="BA2866">
            <v>0</v>
          </cell>
          <cell r="BC2866">
            <v>0</v>
          </cell>
          <cell r="BD2866">
            <v>0</v>
          </cell>
          <cell r="BF2866">
            <v>0</v>
          </cell>
          <cell r="BG2866" t="str">
            <v>NONE</v>
          </cell>
          <cell r="BK2866">
            <v>1</v>
          </cell>
          <cell r="BL2866">
            <v>3</v>
          </cell>
          <cell r="BM2866">
            <v>45170</v>
          </cell>
          <cell r="BN2866" t="str">
            <v>11:02</v>
          </cell>
          <cell r="BO2866">
            <v>45170.459722222222</v>
          </cell>
          <cell r="BP2866" t="str">
            <v>Non Connect</v>
          </cell>
        </row>
        <row r="2867">
          <cell r="A2867">
            <v>1017087111</v>
          </cell>
          <cell r="B2867" t="str">
            <v>AUTO</v>
          </cell>
          <cell r="C2867" t="str">
            <v>NA</v>
          </cell>
          <cell r="D2867" t="str">
            <v>No Answer AutoDial</v>
          </cell>
          <cell r="E2867" t="str">
            <v>CALL_NOT_PICKED</v>
          </cell>
          <cell r="F2867" t="str">
            <v>UNDEFINED</v>
          </cell>
          <cell r="G2867" t="str">
            <v>Default Category</v>
          </cell>
          <cell r="H2867" t="str">
            <v>VDAD</v>
          </cell>
          <cell r="I2867" t="str">
            <v>Outbound Auto Dial</v>
          </cell>
          <cell r="K2867">
            <v>44935.460150462961</v>
          </cell>
          <cell r="L2867">
            <v>44935.460150462961</v>
          </cell>
          <cell r="M2867">
            <v>10089</v>
          </cell>
          <cell r="N2867" t="str">
            <v>LAS POS Refll</v>
          </cell>
          <cell r="O2867" t="str">
            <v>00Q6F00001rYqK3</v>
          </cell>
          <cell r="Q2867">
            <v>202207057687933</v>
          </cell>
          <cell r="R2867">
            <v>0</v>
          </cell>
          <cell r="S2867">
            <v>91</v>
          </cell>
          <cell r="U2867" t="str">
            <v>TEST2935</v>
          </cell>
          <cell r="W2867" t="str">
            <v>MONDAL REEMA MONDAL</v>
          </cell>
          <cell r="X2867">
            <v>139372024</v>
          </cell>
          <cell r="AA2867" t="str">
            <v>-</v>
          </cell>
          <cell r="AH2867">
            <v>9874340632</v>
          </cell>
          <cell r="AK2867">
            <v>0</v>
          </cell>
          <cell r="AM2867" t="str">
            <v>NONE</v>
          </cell>
          <cell r="AN2867">
            <v>1</v>
          </cell>
          <cell r="AP2867">
            <v>63721645</v>
          </cell>
          <cell r="AQ2867">
            <v>1693546293.7195301</v>
          </cell>
          <cell r="AR2867">
            <v>0</v>
          </cell>
          <cell r="AS2867">
            <v>44935.439143518517</v>
          </cell>
          <cell r="AT2867">
            <v>9</v>
          </cell>
          <cell r="AU2867">
            <v>44935.792291666665</v>
          </cell>
          <cell r="AV2867">
            <v>44935.792314814818</v>
          </cell>
          <cell r="AW2867" t="str">
            <v>Y8</v>
          </cell>
          <cell r="AX2867" t="str">
            <v>NO_ANSWER</v>
          </cell>
          <cell r="AY2867" t="str">
            <v>CONGESTION</v>
          </cell>
          <cell r="AZ2867" t="str">
            <v>Local/02200488649874340632@default-000367cf;2</v>
          </cell>
          <cell r="BA2867">
            <v>480</v>
          </cell>
          <cell r="BB2867" t="str">
            <v>Temporarily unavailable</v>
          </cell>
          <cell r="BC2867">
            <v>0</v>
          </cell>
          <cell r="BD2867">
            <v>0</v>
          </cell>
          <cell r="BF2867">
            <v>0</v>
          </cell>
          <cell r="BG2867" t="str">
            <v>NONE</v>
          </cell>
          <cell r="BK2867">
            <v>1</v>
          </cell>
          <cell r="BL2867">
            <v>3</v>
          </cell>
          <cell r="BM2867">
            <v>45170</v>
          </cell>
          <cell r="BN2867" t="str">
            <v>11:02</v>
          </cell>
          <cell r="BO2867">
            <v>45170.459722222222</v>
          </cell>
          <cell r="BP2867" t="str">
            <v>Non Connect</v>
          </cell>
        </row>
        <row r="2868">
          <cell r="A2868">
            <v>1017087112</v>
          </cell>
          <cell r="B2868" t="str">
            <v>AUTO</v>
          </cell>
          <cell r="C2868" t="str">
            <v>NA</v>
          </cell>
          <cell r="D2868" t="str">
            <v>No Answer AutoDial</v>
          </cell>
          <cell r="E2868" t="str">
            <v>CALL_NOT_PICKED</v>
          </cell>
          <cell r="F2868" t="str">
            <v>UNDEFINED</v>
          </cell>
          <cell r="G2868" t="str">
            <v>Default Category</v>
          </cell>
          <cell r="H2868" t="str">
            <v>VDAD</v>
          </cell>
          <cell r="I2868" t="str">
            <v>Outbound Auto Dial</v>
          </cell>
          <cell r="K2868">
            <v>44935.460150462961</v>
          </cell>
          <cell r="L2868">
            <v>44935.460150462961</v>
          </cell>
          <cell r="M2868">
            <v>10089</v>
          </cell>
          <cell r="N2868" t="str">
            <v>LAS POS Refll</v>
          </cell>
          <cell r="O2868" t="str">
            <v>00Q6F00001rYqK4</v>
          </cell>
          <cell r="Q2868">
            <v>202207057687933</v>
          </cell>
          <cell r="R2868">
            <v>0</v>
          </cell>
          <cell r="S2868">
            <v>91</v>
          </cell>
          <cell r="U2868" t="str">
            <v>TEST2936</v>
          </cell>
          <cell r="W2868" t="str">
            <v>TANVIR SINGH LOGANI</v>
          </cell>
          <cell r="X2868">
            <v>139372025</v>
          </cell>
          <cell r="AA2868" t="str">
            <v>-</v>
          </cell>
          <cell r="AH2868">
            <v>8587033329</v>
          </cell>
          <cell r="AK2868">
            <v>0</v>
          </cell>
          <cell r="AM2868" t="str">
            <v>NONE</v>
          </cell>
          <cell r="AN2868">
            <v>1</v>
          </cell>
          <cell r="AP2868">
            <v>63721644</v>
          </cell>
          <cell r="AQ2868">
            <v>1693546292.7195301</v>
          </cell>
          <cell r="AR2868">
            <v>0</v>
          </cell>
          <cell r="AS2868">
            <v>44935.439143518517</v>
          </cell>
          <cell r="AT2868">
            <v>9</v>
          </cell>
          <cell r="AU2868">
            <v>44935.792291666665</v>
          </cell>
          <cell r="AV2868">
            <v>44935.792314814818</v>
          </cell>
          <cell r="AW2868" t="str">
            <v>Y8</v>
          </cell>
          <cell r="AX2868" t="str">
            <v>NO_ANSWER</v>
          </cell>
          <cell r="AY2868" t="str">
            <v>CONGESTION</v>
          </cell>
          <cell r="AZ2868" t="str">
            <v>Local/02200488648587033329@default-000367ce;2</v>
          </cell>
          <cell r="BA2868">
            <v>401</v>
          </cell>
          <cell r="BB2868" t="str">
            <v>Unauthorized</v>
          </cell>
          <cell r="BC2868">
            <v>0</v>
          </cell>
          <cell r="BD2868">
            <v>0</v>
          </cell>
          <cell r="BF2868">
            <v>0</v>
          </cell>
          <cell r="BG2868" t="str">
            <v>NONE</v>
          </cell>
          <cell r="BK2868">
            <v>1</v>
          </cell>
          <cell r="BL2868">
            <v>3</v>
          </cell>
          <cell r="BM2868">
            <v>45170</v>
          </cell>
          <cell r="BN2868" t="str">
            <v>11:02</v>
          </cell>
          <cell r="BO2868">
            <v>45170.459722222222</v>
          </cell>
          <cell r="BP2868" t="str">
            <v>Non Connect</v>
          </cell>
        </row>
        <row r="2869">
          <cell r="A2869">
            <v>1017087113</v>
          </cell>
          <cell r="B2869" t="str">
            <v>AUTO</v>
          </cell>
          <cell r="C2869" t="str">
            <v>NA</v>
          </cell>
          <cell r="D2869" t="str">
            <v>No Answer AutoDial</v>
          </cell>
          <cell r="E2869" t="str">
            <v>CALL_NOT_PICKED</v>
          </cell>
          <cell r="F2869" t="str">
            <v>UNDEFINED</v>
          </cell>
          <cell r="G2869" t="str">
            <v>Default Category</v>
          </cell>
          <cell r="H2869" t="str">
            <v>VDAD</v>
          </cell>
          <cell r="I2869" t="str">
            <v>Outbound Auto Dial</v>
          </cell>
          <cell r="K2869">
            <v>44935.460150462961</v>
          </cell>
          <cell r="L2869">
            <v>44935.460150462961</v>
          </cell>
          <cell r="M2869">
            <v>10089</v>
          </cell>
          <cell r="N2869" t="str">
            <v>LAS POS Refll</v>
          </cell>
          <cell r="O2869" t="str">
            <v>00Q6F00001rYNm7</v>
          </cell>
          <cell r="Q2869">
            <v>202207057687933</v>
          </cell>
          <cell r="R2869">
            <v>0</v>
          </cell>
          <cell r="S2869">
            <v>91</v>
          </cell>
          <cell r="U2869" t="str">
            <v>TEST2937</v>
          </cell>
          <cell r="W2869" t="str">
            <v>ASHISH R SHAH</v>
          </cell>
          <cell r="X2869">
            <v>139261144</v>
          </cell>
          <cell r="AA2869" t="str">
            <v>-</v>
          </cell>
          <cell r="AH2869">
            <v>9822042919</v>
          </cell>
          <cell r="AK2869">
            <v>0</v>
          </cell>
          <cell r="AM2869" t="str">
            <v>NONE</v>
          </cell>
          <cell r="AN2869">
            <v>1</v>
          </cell>
          <cell r="AP2869">
            <v>63721639</v>
          </cell>
          <cell r="AQ2869">
            <v>1693546291.7195101</v>
          </cell>
          <cell r="AR2869">
            <v>0</v>
          </cell>
          <cell r="AS2869">
            <v>44935.439143518517</v>
          </cell>
          <cell r="AT2869">
            <v>9</v>
          </cell>
          <cell r="AU2869">
            <v>44935.792187500003</v>
          </cell>
          <cell r="AV2869">
            <v>44935.792199074072</v>
          </cell>
          <cell r="AW2869" t="str">
            <v>Y8</v>
          </cell>
          <cell r="AX2869" t="str">
            <v>NO_ANSWER</v>
          </cell>
          <cell r="AY2869" t="str">
            <v>CONGESTION</v>
          </cell>
          <cell r="AZ2869" t="str">
            <v>Local/02200488649822042919@default-000367c7;2</v>
          </cell>
          <cell r="BA2869">
            <v>480</v>
          </cell>
          <cell r="BB2869" t="str">
            <v>Temporarily unavailable</v>
          </cell>
          <cell r="BC2869">
            <v>0</v>
          </cell>
          <cell r="BD2869">
            <v>0</v>
          </cell>
          <cell r="BF2869">
            <v>0</v>
          </cell>
          <cell r="BG2869" t="str">
            <v>NONE</v>
          </cell>
          <cell r="BK2869">
            <v>1</v>
          </cell>
          <cell r="BL2869">
            <v>3</v>
          </cell>
          <cell r="BM2869">
            <v>45170</v>
          </cell>
          <cell r="BN2869" t="str">
            <v>11:02</v>
          </cell>
          <cell r="BO2869">
            <v>45170.459722222222</v>
          </cell>
          <cell r="BP2869" t="str">
            <v>Non Connect</v>
          </cell>
        </row>
        <row r="2870">
          <cell r="A2870">
            <v>1017087114</v>
          </cell>
          <cell r="B2870" t="str">
            <v>AUTO</v>
          </cell>
          <cell r="C2870" t="str">
            <v>NA</v>
          </cell>
          <cell r="D2870" t="str">
            <v>No Answer AutoDial</v>
          </cell>
          <cell r="E2870" t="str">
            <v>CALL_NOT_PICKED</v>
          </cell>
          <cell r="F2870" t="str">
            <v>UNDEFINED</v>
          </cell>
          <cell r="G2870" t="str">
            <v>Default Category</v>
          </cell>
          <cell r="H2870" t="str">
            <v>VDAD</v>
          </cell>
          <cell r="I2870" t="str">
            <v>Outbound Auto Dial</v>
          </cell>
          <cell r="K2870">
            <v>44935.460150462961</v>
          </cell>
          <cell r="L2870">
            <v>44935.460150462961</v>
          </cell>
          <cell r="M2870">
            <v>10089</v>
          </cell>
          <cell r="N2870" t="str">
            <v>LAS POS Refll</v>
          </cell>
          <cell r="O2870" t="str">
            <v>00Q6F00001rYlfA</v>
          </cell>
          <cell r="Q2870">
            <v>202207057687933</v>
          </cell>
          <cell r="R2870">
            <v>0</v>
          </cell>
          <cell r="S2870">
            <v>91</v>
          </cell>
          <cell r="U2870" t="str">
            <v>TEST2938</v>
          </cell>
          <cell r="W2870" t="str">
            <v>GWALANI GWALANI</v>
          </cell>
          <cell r="X2870">
            <v>139353979</v>
          </cell>
          <cell r="AA2870" t="str">
            <v>-</v>
          </cell>
          <cell r="AF2870" t="str">
            <v>U</v>
          </cell>
          <cell r="AH2870">
            <v>8458883777</v>
          </cell>
          <cell r="AK2870">
            <v>0</v>
          </cell>
          <cell r="AM2870" t="str">
            <v>NONE</v>
          </cell>
          <cell r="AN2870">
            <v>1</v>
          </cell>
          <cell r="AP2870">
            <v>63721638</v>
          </cell>
          <cell r="AQ2870">
            <v>1693546291.7195101</v>
          </cell>
          <cell r="AR2870">
            <v>0</v>
          </cell>
          <cell r="AS2870">
            <v>44935.439143518517</v>
          </cell>
          <cell r="AT2870">
            <v>9</v>
          </cell>
          <cell r="AU2870">
            <v>44935.792187500003</v>
          </cell>
          <cell r="AV2870">
            <v>44935.792662037034</v>
          </cell>
          <cell r="AW2870" t="str">
            <v>Y8</v>
          </cell>
          <cell r="AX2870" t="str">
            <v>NO_ANSWER</v>
          </cell>
          <cell r="AY2870" t="str">
            <v>CONGESTION</v>
          </cell>
          <cell r="AZ2870" t="str">
            <v>Local/02200488648458883777@default-000367c6;2</v>
          </cell>
          <cell r="BA2870">
            <v>401</v>
          </cell>
          <cell r="BB2870" t="str">
            <v>Unauthorized</v>
          </cell>
          <cell r="BC2870">
            <v>0</v>
          </cell>
          <cell r="BD2870">
            <v>0</v>
          </cell>
          <cell r="BF2870">
            <v>0</v>
          </cell>
          <cell r="BG2870" t="str">
            <v>NONE</v>
          </cell>
          <cell r="BK2870">
            <v>1</v>
          </cell>
          <cell r="BL2870">
            <v>3</v>
          </cell>
          <cell r="BM2870">
            <v>45170</v>
          </cell>
          <cell r="BN2870" t="str">
            <v>11:02</v>
          </cell>
          <cell r="BO2870">
            <v>45170.459722222222</v>
          </cell>
          <cell r="BP2870" t="str">
            <v>Non Connect</v>
          </cell>
        </row>
        <row r="2871">
          <cell r="A2871">
            <v>1017087115</v>
          </cell>
          <cell r="B2871" t="str">
            <v>AUTO</v>
          </cell>
          <cell r="C2871" t="str">
            <v>NA</v>
          </cell>
          <cell r="D2871" t="str">
            <v>No Answer AutoDial</v>
          </cell>
          <cell r="E2871" t="str">
            <v>CALL_NOT_PICKED</v>
          </cell>
          <cell r="F2871" t="str">
            <v>UNDEFINED</v>
          </cell>
          <cell r="G2871" t="str">
            <v>Default Category</v>
          </cell>
          <cell r="H2871" t="str">
            <v>VDAD</v>
          </cell>
          <cell r="I2871" t="str">
            <v>Outbound Auto Dial</v>
          </cell>
          <cell r="K2871">
            <v>44935.460150462961</v>
          </cell>
          <cell r="L2871">
            <v>44935.460150462961</v>
          </cell>
          <cell r="M2871">
            <v>10089</v>
          </cell>
          <cell r="N2871" t="str">
            <v>LAS POS Refll</v>
          </cell>
          <cell r="O2871" t="str">
            <v>00Q6F00001rYEmf</v>
          </cell>
          <cell r="Q2871">
            <v>202207057687933</v>
          </cell>
          <cell r="R2871">
            <v>0</v>
          </cell>
          <cell r="S2871">
            <v>91</v>
          </cell>
          <cell r="U2871" t="str">
            <v>TEST2939</v>
          </cell>
          <cell r="W2871" t="str">
            <v>SWAPNA AMOL YADAV</v>
          </cell>
          <cell r="X2871">
            <v>139226094</v>
          </cell>
          <cell r="AA2871" t="str">
            <v>-</v>
          </cell>
          <cell r="AH2871">
            <v>7028409999</v>
          </cell>
          <cell r="AK2871">
            <v>0</v>
          </cell>
          <cell r="AM2871" t="str">
            <v>NONE</v>
          </cell>
          <cell r="AN2871">
            <v>1</v>
          </cell>
          <cell r="AP2871">
            <v>63721636</v>
          </cell>
          <cell r="AQ2871">
            <v>1693546290.7195001</v>
          </cell>
          <cell r="AR2871">
            <v>0</v>
          </cell>
          <cell r="AS2871">
            <v>44935.439143518517</v>
          </cell>
          <cell r="AT2871">
            <v>9</v>
          </cell>
          <cell r="AU2871">
            <v>44935.792187500003</v>
          </cell>
          <cell r="AV2871">
            <v>44935.792187500003</v>
          </cell>
          <cell r="AW2871" t="str">
            <v>Y8</v>
          </cell>
          <cell r="AX2871" t="str">
            <v>UNSPECIFIED</v>
          </cell>
          <cell r="AY2871" t="str">
            <v>CANCEL</v>
          </cell>
          <cell r="AZ2871" t="str">
            <v>Local/02200488647028409999@default-000367c4;2</v>
          </cell>
          <cell r="BA2871">
            <v>401</v>
          </cell>
          <cell r="BB2871" t="str">
            <v>Unauthorized</v>
          </cell>
          <cell r="BC2871">
            <v>0</v>
          </cell>
          <cell r="BD2871">
            <v>0</v>
          </cell>
          <cell r="BF2871">
            <v>0</v>
          </cell>
          <cell r="BG2871" t="str">
            <v>NONE</v>
          </cell>
          <cell r="BK2871">
            <v>1</v>
          </cell>
          <cell r="BL2871">
            <v>3</v>
          </cell>
          <cell r="BM2871">
            <v>45170</v>
          </cell>
          <cell r="BN2871" t="str">
            <v>11:02</v>
          </cell>
          <cell r="BO2871">
            <v>45170.459722222222</v>
          </cell>
          <cell r="BP2871" t="str">
            <v>Non Connect</v>
          </cell>
        </row>
        <row r="2872">
          <cell r="A2872">
            <v>1017087116</v>
          </cell>
          <cell r="B2872" t="str">
            <v>AUTO</v>
          </cell>
          <cell r="C2872" t="str">
            <v>NA</v>
          </cell>
          <cell r="D2872" t="str">
            <v>No Answer AutoDial</v>
          </cell>
          <cell r="E2872" t="str">
            <v>CALL_NOT_PICKED</v>
          </cell>
          <cell r="F2872" t="str">
            <v>UNDEFINED</v>
          </cell>
          <cell r="G2872" t="str">
            <v>Default Category</v>
          </cell>
          <cell r="H2872" t="str">
            <v>VDAD</v>
          </cell>
          <cell r="I2872" t="str">
            <v>Outbound Auto Dial</v>
          </cell>
          <cell r="K2872">
            <v>44935.460150462961</v>
          </cell>
          <cell r="L2872">
            <v>44935.460150462961</v>
          </cell>
          <cell r="M2872">
            <v>10089</v>
          </cell>
          <cell r="N2872" t="str">
            <v>LAS POS Refll</v>
          </cell>
          <cell r="O2872" t="str">
            <v>00Q6F00001rXkI4</v>
          </cell>
          <cell r="Q2872">
            <v>202207057687933</v>
          </cell>
          <cell r="R2872">
            <v>0</v>
          </cell>
          <cell r="S2872">
            <v>91</v>
          </cell>
          <cell r="U2872" t="str">
            <v>TEST2940</v>
          </cell>
          <cell r="W2872" t="str">
            <v>SANDEEP R MR SANDEEP DAGA</v>
          </cell>
          <cell r="X2872">
            <v>139100519</v>
          </cell>
          <cell r="AA2872" t="str">
            <v>-</v>
          </cell>
          <cell r="AH2872">
            <v>8097033326</v>
          </cell>
          <cell r="AK2872">
            <v>0</v>
          </cell>
          <cell r="AM2872" t="str">
            <v>NONE</v>
          </cell>
          <cell r="AN2872">
            <v>1</v>
          </cell>
          <cell r="AP2872">
            <v>63721634</v>
          </cell>
          <cell r="AQ2872">
            <v>1693546290.7194901</v>
          </cell>
          <cell r="AR2872">
            <v>0</v>
          </cell>
          <cell r="AS2872">
            <v>44935.439143518517</v>
          </cell>
          <cell r="AT2872">
            <v>9</v>
          </cell>
          <cell r="AU2872">
            <v>44935.792187500003</v>
          </cell>
          <cell r="AV2872">
            <v>44935.792187500003</v>
          </cell>
          <cell r="AW2872" t="str">
            <v>Y8</v>
          </cell>
          <cell r="AX2872" t="str">
            <v>UNSPECIFIED</v>
          </cell>
          <cell r="AY2872" t="str">
            <v>CANCEL</v>
          </cell>
          <cell r="AZ2872" t="str">
            <v>Local/02200488648097033326@default-000367bf;2</v>
          </cell>
          <cell r="BA2872">
            <v>401</v>
          </cell>
          <cell r="BB2872" t="str">
            <v>Unauthorized</v>
          </cell>
          <cell r="BC2872">
            <v>0</v>
          </cell>
          <cell r="BD2872">
            <v>0</v>
          </cell>
          <cell r="BF2872">
            <v>0</v>
          </cell>
          <cell r="BG2872" t="str">
            <v>NONE</v>
          </cell>
          <cell r="BK2872">
            <v>1</v>
          </cell>
          <cell r="BL2872">
            <v>3</v>
          </cell>
          <cell r="BM2872">
            <v>45170</v>
          </cell>
          <cell r="BN2872" t="str">
            <v>11:02</v>
          </cell>
          <cell r="BO2872">
            <v>45170.459722222222</v>
          </cell>
          <cell r="BP2872" t="str">
            <v>Non Connect</v>
          </cell>
        </row>
        <row r="2873">
          <cell r="A2873">
            <v>1017087117</v>
          </cell>
          <cell r="B2873" t="str">
            <v>AUTO</v>
          </cell>
          <cell r="C2873" t="str">
            <v>NA</v>
          </cell>
          <cell r="D2873" t="str">
            <v>No Answer AutoDial</v>
          </cell>
          <cell r="E2873" t="str">
            <v>CALL_NOT_PICKED</v>
          </cell>
          <cell r="F2873" t="str">
            <v>UNDEFINED</v>
          </cell>
          <cell r="G2873" t="str">
            <v>Default Category</v>
          </cell>
          <cell r="H2873" t="str">
            <v>VDAD</v>
          </cell>
          <cell r="I2873" t="str">
            <v>Outbound Auto Dial</v>
          </cell>
          <cell r="K2873">
            <v>44935.460150462961</v>
          </cell>
          <cell r="L2873">
            <v>44935.460150462961</v>
          </cell>
          <cell r="M2873">
            <v>10089</v>
          </cell>
          <cell r="N2873" t="str">
            <v>LAS POS Refll</v>
          </cell>
          <cell r="O2873" t="str">
            <v>00Q6F00001rNBRZ</v>
          </cell>
          <cell r="Q2873">
            <v>202207057687933</v>
          </cell>
          <cell r="R2873">
            <v>0</v>
          </cell>
          <cell r="S2873">
            <v>91</v>
          </cell>
          <cell r="U2873" t="str">
            <v>TEST2941</v>
          </cell>
          <cell r="W2873" t="str">
            <v>SHIV R MR SHIV RAJ PALTA</v>
          </cell>
          <cell r="X2873">
            <v>136552811</v>
          </cell>
          <cell r="AA2873" t="str">
            <v>-</v>
          </cell>
          <cell r="AF2873" t="str">
            <v>U</v>
          </cell>
          <cell r="AH2873">
            <v>8287770003</v>
          </cell>
          <cell r="AK2873">
            <v>0</v>
          </cell>
          <cell r="AM2873" t="str">
            <v>NONE</v>
          </cell>
          <cell r="AN2873">
            <v>1</v>
          </cell>
          <cell r="AP2873">
            <v>63721642</v>
          </cell>
          <cell r="AQ2873">
            <v>1693546292.7195201</v>
          </cell>
          <cell r="AR2873">
            <v>0</v>
          </cell>
          <cell r="AS2873">
            <v>44935.439143518517</v>
          </cell>
          <cell r="AT2873">
            <v>4</v>
          </cell>
          <cell r="AU2873">
            <v>44935.740393518521</v>
          </cell>
          <cell r="AV2873">
            <v>44935.741261574076</v>
          </cell>
          <cell r="AW2873" t="str">
            <v>Y3</v>
          </cell>
          <cell r="AX2873" t="str">
            <v>UNSPECIFIED</v>
          </cell>
          <cell r="AY2873" t="str">
            <v>CANCEL</v>
          </cell>
          <cell r="AZ2873" t="str">
            <v>Local/02200488648287770003@default-000367cb;2</v>
          </cell>
          <cell r="BA2873">
            <v>0</v>
          </cell>
          <cell r="BC2873">
            <v>0</v>
          </cell>
          <cell r="BD2873">
            <v>0</v>
          </cell>
          <cell r="BF2873">
            <v>0</v>
          </cell>
          <cell r="BG2873" t="str">
            <v>NONE</v>
          </cell>
          <cell r="BK2873">
            <v>1</v>
          </cell>
          <cell r="BL2873">
            <v>3</v>
          </cell>
          <cell r="BM2873">
            <v>45170</v>
          </cell>
          <cell r="BN2873" t="str">
            <v>11:02</v>
          </cell>
          <cell r="BO2873">
            <v>45170.459722222222</v>
          </cell>
          <cell r="BP2873" t="str">
            <v>Non Connect</v>
          </cell>
        </row>
        <row r="2874">
          <cell r="A2874">
            <v>1017087118</v>
          </cell>
          <cell r="B2874" t="str">
            <v>AUTO</v>
          </cell>
          <cell r="C2874" t="str">
            <v>NA</v>
          </cell>
          <cell r="D2874" t="str">
            <v>No Answer AutoDial</v>
          </cell>
          <cell r="E2874" t="str">
            <v>CALL_NOT_PICKED</v>
          </cell>
          <cell r="F2874" t="str">
            <v>UNDEFINED</v>
          </cell>
          <cell r="G2874" t="str">
            <v>Default Category</v>
          </cell>
          <cell r="H2874" t="str">
            <v>VDAD</v>
          </cell>
          <cell r="I2874" t="str">
            <v>Outbound Auto Dial</v>
          </cell>
          <cell r="K2874">
            <v>44935.460150462961</v>
          </cell>
          <cell r="L2874">
            <v>44935.460150462961</v>
          </cell>
          <cell r="M2874">
            <v>10089</v>
          </cell>
          <cell r="N2874" t="str">
            <v>LAS POS Refll</v>
          </cell>
          <cell r="O2874" t="str">
            <v>00Q6F00001rTAst</v>
          </cell>
          <cell r="Q2874">
            <v>202207057687933</v>
          </cell>
          <cell r="R2874">
            <v>0</v>
          </cell>
          <cell r="S2874">
            <v>91</v>
          </cell>
          <cell r="U2874" t="str">
            <v>TEST2942</v>
          </cell>
          <cell r="W2874" t="str">
            <v>GOVIND S MR GOVIND SINGH</v>
          </cell>
          <cell r="X2874">
            <v>137996182</v>
          </cell>
          <cell r="AA2874" t="str">
            <v>-</v>
          </cell>
          <cell r="AH2874">
            <v>8061937000</v>
          </cell>
          <cell r="AK2874">
            <v>0</v>
          </cell>
          <cell r="AM2874" t="str">
            <v>NONE</v>
          </cell>
          <cell r="AN2874">
            <v>1</v>
          </cell>
          <cell r="AP2874">
            <v>63721648</v>
          </cell>
          <cell r="AQ2874">
            <v>1693546293.7195499</v>
          </cell>
          <cell r="AR2874">
            <v>0</v>
          </cell>
          <cell r="AS2874">
            <v>44935.439143518517</v>
          </cell>
          <cell r="AT2874">
            <v>2</v>
          </cell>
          <cell r="AU2874">
            <v>44935.71702546296</v>
          </cell>
          <cell r="AV2874">
            <v>44935.717222222222</v>
          </cell>
          <cell r="AW2874" t="str">
            <v>Y1</v>
          </cell>
          <cell r="AX2874" t="str">
            <v>UNSPECIFIED</v>
          </cell>
          <cell r="AY2874" t="str">
            <v>CANCEL</v>
          </cell>
          <cell r="AZ2874" t="str">
            <v>Local/02200488648061937000@default-000367d2;2</v>
          </cell>
          <cell r="BA2874">
            <v>401</v>
          </cell>
          <cell r="BB2874" t="str">
            <v>Unauthorized</v>
          </cell>
          <cell r="BC2874">
            <v>0</v>
          </cell>
          <cell r="BD2874">
            <v>0</v>
          </cell>
          <cell r="BF2874">
            <v>0</v>
          </cell>
          <cell r="BG2874" t="str">
            <v>NONE</v>
          </cell>
          <cell r="BK2874">
            <v>1</v>
          </cell>
          <cell r="BL2874">
            <v>3</v>
          </cell>
          <cell r="BM2874">
            <v>45170</v>
          </cell>
          <cell r="BN2874" t="str">
            <v>11:02</v>
          </cell>
          <cell r="BO2874">
            <v>45170.459722222222</v>
          </cell>
          <cell r="BP2874" t="str">
            <v>Non Connect</v>
          </cell>
        </row>
        <row r="2875">
          <cell r="A2875">
            <v>1017087025</v>
          </cell>
          <cell r="B2875" t="str">
            <v>AUTO</v>
          </cell>
          <cell r="C2875" t="str">
            <v>ADC</v>
          </cell>
          <cell r="D2875" t="str">
            <v>Disconnected Number Auto</v>
          </cell>
          <cell r="E2875" t="str">
            <v>ATTEMPT_FAILED</v>
          </cell>
          <cell r="F2875" t="str">
            <v>UNDEFINED</v>
          </cell>
          <cell r="G2875" t="str">
            <v>Default Category</v>
          </cell>
          <cell r="H2875" t="str">
            <v>VDAD</v>
          </cell>
          <cell r="I2875" t="str">
            <v>Outbound Auto Dial</v>
          </cell>
          <cell r="K2875">
            <v>44935.459155092591</v>
          </cell>
          <cell r="L2875">
            <v>44935.459155092591</v>
          </cell>
          <cell r="M2875">
            <v>10089</v>
          </cell>
          <cell r="N2875" t="str">
            <v>LAS POS Refll</v>
          </cell>
          <cell r="O2875" t="str">
            <v>00Q6F00001rYEGg</v>
          </cell>
          <cell r="Q2875">
            <v>202207057687933</v>
          </cell>
          <cell r="R2875">
            <v>0</v>
          </cell>
          <cell r="S2875">
            <v>91</v>
          </cell>
          <cell r="U2875" t="str">
            <v>TEST2849</v>
          </cell>
          <cell r="W2875" t="str">
            <v>KIRITBHAI PATEL PATEL</v>
          </cell>
          <cell r="X2875">
            <v>139224115</v>
          </cell>
          <cell r="AA2875" t="str">
            <v>-</v>
          </cell>
          <cell r="AH2875">
            <v>7126546441</v>
          </cell>
          <cell r="AK2875">
            <v>0</v>
          </cell>
          <cell r="AM2875" t="str">
            <v>NONE</v>
          </cell>
          <cell r="AN2875">
            <v>1</v>
          </cell>
          <cell r="AP2875">
            <v>63721610</v>
          </cell>
          <cell r="AQ2875">
            <v>1693546281.7193999</v>
          </cell>
          <cell r="AR2875">
            <v>0</v>
          </cell>
          <cell r="AS2875">
            <v>44935.439143518517</v>
          </cell>
          <cell r="AT2875">
            <v>1</v>
          </cell>
          <cell r="AU2875">
            <v>44935.459155092591</v>
          </cell>
          <cell r="AV2875">
            <v>44935.459317129629</v>
          </cell>
          <cell r="AW2875" t="str">
            <v>Y</v>
          </cell>
          <cell r="AX2875" t="str">
            <v>UNALLOCATED</v>
          </cell>
          <cell r="AY2875" t="str">
            <v>CHANUNAVAIL</v>
          </cell>
          <cell r="AZ2875" t="str">
            <v>Local/02200488647126546441@default-000367a3;2</v>
          </cell>
          <cell r="BA2875">
            <v>404</v>
          </cell>
          <cell r="BB2875" t="str">
            <v>Not Found</v>
          </cell>
          <cell r="BC2875">
            <v>0</v>
          </cell>
          <cell r="BD2875">
            <v>0</v>
          </cell>
          <cell r="BF2875">
            <v>0</v>
          </cell>
          <cell r="BG2875" t="str">
            <v>NONE</v>
          </cell>
          <cell r="BK2875">
            <v>1</v>
          </cell>
          <cell r="BL2875">
            <v>3</v>
          </cell>
          <cell r="BM2875">
            <v>45170</v>
          </cell>
          <cell r="BN2875" t="str">
            <v>11:01</v>
          </cell>
          <cell r="BO2875">
            <v>45170.459027777775</v>
          </cell>
          <cell r="BP2875" t="str">
            <v>Non Connect</v>
          </cell>
        </row>
        <row r="2876">
          <cell r="A2876">
            <v>1017087027</v>
          </cell>
          <cell r="B2876" t="str">
            <v>AUTO</v>
          </cell>
          <cell r="C2876" t="str">
            <v>AB</v>
          </cell>
          <cell r="D2876" t="str">
            <v>Busy Auto</v>
          </cell>
          <cell r="E2876" t="str">
            <v>BUSY</v>
          </cell>
          <cell r="F2876" t="str">
            <v>UNDEFINED</v>
          </cell>
          <cell r="G2876" t="str">
            <v>Default Category</v>
          </cell>
          <cell r="H2876" t="str">
            <v>VDAD</v>
          </cell>
          <cell r="I2876" t="str">
            <v>Outbound Auto Dial</v>
          </cell>
          <cell r="K2876">
            <v>44935.459201388891</v>
          </cell>
          <cell r="L2876">
            <v>44935.459201388891</v>
          </cell>
          <cell r="M2876">
            <v>10089</v>
          </cell>
          <cell r="N2876" t="str">
            <v>LAS POS Refll</v>
          </cell>
          <cell r="O2876" t="str">
            <v>00Q6F00001rTJ4A</v>
          </cell>
          <cell r="Q2876">
            <v>202207057687933</v>
          </cell>
          <cell r="R2876">
            <v>0</v>
          </cell>
          <cell r="S2876">
            <v>91</v>
          </cell>
          <cell r="U2876" t="str">
            <v>TEST2851</v>
          </cell>
          <cell r="W2876" t="str">
            <v>KUMAR JOSHI</v>
          </cell>
          <cell r="X2876">
            <v>138027670</v>
          </cell>
          <cell r="AA2876" t="str">
            <v>-</v>
          </cell>
          <cell r="AH2876">
            <v>9999025577</v>
          </cell>
          <cell r="AK2876">
            <v>0</v>
          </cell>
          <cell r="AM2876" t="str">
            <v>NONE</v>
          </cell>
          <cell r="AN2876">
            <v>1</v>
          </cell>
          <cell r="AP2876">
            <v>63721597</v>
          </cell>
          <cell r="AQ2876">
            <v>1693546276.4772301</v>
          </cell>
          <cell r="AR2876">
            <v>0</v>
          </cell>
          <cell r="AS2876">
            <v>44935.439131944448</v>
          </cell>
          <cell r="AT2876">
            <v>11</v>
          </cell>
          <cell r="AU2876">
            <v>44935.788449074076</v>
          </cell>
          <cell r="AV2876">
            <v>44935.788460648146</v>
          </cell>
          <cell r="AW2876" t="str">
            <v>Y10</v>
          </cell>
          <cell r="AX2876" t="str">
            <v>CALL_REJECTED</v>
          </cell>
          <cell r="AY2876" t="str">
            <v>BUSY</v>
          </cell>
          <cell r="AZ2876" t="str">
            <v>Local/02200488649999025577@default-000284dc;2</v>
          </cell>
          <cell r="BA2876">
            <v>401</v>
          </cell>
          <cell r="BB2876" t="str">
            <v>Unauthorized</v>
          </cell>
          <cell r="BC2876">
            <v>0</v>
          </cell>
          <cell r="BD2876">
            <v>0</v>
          </cell>
          <cell r="BF2876">
            <v>0</v>
          </cell>
          <cell r="BG2876" t="str">
            <v>NONE</v>
          </cell>
          <cell r="BK2876">
            <v>1</v>
          </cell>
          <cell r="BL2876">
            <v>3</v>
          </cell>
          <cell r="BM2876">
            <v>45170</v>
          </cell>
          <cell r="BN2876" t="str">
            <v>11:01</v>
          </cell>
          <cell r="BO2876">
            <v>45170.459027777775</v>
          </cell>
          <cell r="BP2876" t="str">
            <v>Non Connect</v>
          </cell>
        </row>
        <row r="2877">
          <cell r="A2877">
            <v>1017087029</v>
          </cell>
          <cell r="B2877" t="str">
            <v>MANUAL</v>
          </cell>
          <cell r="C2877" t="str">
            <v>N</v>
          </cell>
          <cell r="D2877" t="str">
            <v>No Answer</v>
          </cell>
          <cell r="E2877" t="str">
            <v>NOT_CONNECTED</v>
          </cell>
          <cell r="F2877" t="str">
            <v>NotConnected</v>
          </cell>
          <cell r="G2877" t="str">
            <v>Not Connected</v>
          </cell>
          <cell r="H2877" t="str">
            <v>STL221836</v>
          </cell>
          <cell r="I2877" t="str">
            <v>Pranit Prakash Palav</v>
          </cell>
          <cell r="K2877">
            <v>44935.459270833337</v>
          </cell>
          <cell r="L2877">
            <v>44935.459270833337</v>
          </cell>
          <cell r="M2877">
            <v>10089</v>
          </cell>
          <cell r="N2877" t="str">
            <v>LAS POS Refll</v>
          </cell>
          <cell r="O2877" t="str">
            <v>a1b6F00000xz9Gv</v>
          </cell>
          <cell r="Q2877">
            <v>202207057686570</v>
          </cell>
          <cell r="R2877">
            <v>0</v>
          </cell>
          <cell r="S2877">
            <v>91</v>
          </cell>
          <cell r="U2877" t="str">
            <v>TEST2853</v>
          </cell>
          <cell r="X2877" t="str">
            <v>Offer-20230698340764</v>
          </cell>
          <cell r="AA2877" t="str">
            <v>Jaipur</v>
          </cell>
          <cell r="AF2877" t="str">
            <v>U</v>
          </cell>
          <cell r="AH2877">
            <v>9461047129</v>
          </cell>
          <cell r="AK2877">
            <v>73</v>
          </cell>
          <cell r="AL2877" t="str">
            <v>CFAB_Sales_Agents</v>
          </cell>
          <cell r="AM2877" t="str">
            <v>MANUAL</v>
          </cell>
          <cell r="AN2877">
            <v>1</v>
          </cell>
          <cell r="AP2877">
            <v>60830195</v>
          </cell>
          <cell r="AQ2877">
            <v>1693546281.0608301</v>
          </cell>
          <cell r="AR2877">
            <v>0</v>
          </cell>
          <cell r="AS2877" t="str">
            <v>07/23/2023 11:10:31</v>
          </cell>
          <cell r="AT2877">
            <v>2</v>
          </cell>
          <cell r="AU2877">
            <v>44935.458541666667</v>
          </cell>
          <cell r="AV2877">
            <v>44935.459409722222</v>
          </cell>
          <cell r="AW2877" t="str">
            <v>Y1</v>
          </cell>
          <cell r="BF2877">
            <v>0</v>
          </cell>
          <cell r="BG2877" t="str">
            <v>AGENT</v>
          </cell>
          <cell r="BK2877">
            <v>1</v>
          </cell>
          <cell r="BL2877">
            <v>3</v>
          </cell>
          <cell r="BM2877">
            <v>45170</v>
          </cell>
          <cell r="BN2877" t="str">
            <v>11:01</v>
          </cell>
          <cell r="BO2877">
            <v>45170.459027777775</v>
          </cell>
          <cell r="BP2877" t="str">
            <v>Non Connect</v>
          </cell>
        </row>
        <row r="2878">
          <cell r="A2878">
            <v>1017087030</v>
          </cell>
          <cell r="B2878" t="str">
            <v>AUTO</v>
          </cell>
          <cell r="C2878" t="str">
            <v>NA</v>
          </cell>
          <cell r="D2878" t="str">
            <v>No Answer AutoDial</v>
          </cell>
          <cell r="E2878" t="str">
            <v>CALL_NOT_PICKED</v>
          </cell>
          <cell r="F2878" t="str">
            <v>UNDEFINED</v>
          </cell>
          <cell r="G2878" t="str">
            <v>Default Category</v>
          </cell>
          <cell r="H2878" t="str">
            <v>VDAD</v>
          </cell>
          <cell r="I2878" t="str">
            <v>Outbound Auto Dial</v>
          </cell>
          <cell r="K2878">
            <v>44935.459282407406</v>
          </cell>
          <cell r="L2878">
            <v>44935.459282407406</v>
          </cell>
          <cell r="M2878">
            <v>10089</v>
          </cell>
          <cell r="N2878" t="str">
            <v>LAS POS Refll</v>
          </cell>
          <cell r="O2878" t="str">
            <v>00Q6F00001rPBsX</v>
          </cell>
          <cell r="Q2878">
            <v>202207057687933</v>
          </cell>
          <cell r="R2878">
            <v>0</v>
          </cell>
          <cell r="S2878">
            <v>91</v>
          </cell>
          <cell r="U2878" t="str">
            <v>TEST2854</v>
          </cell>
          <cell r="W2878" t="str">
            <v>ASHOK  KANKARIYA</v>
          </cell>
          <cell r="X2878">
            <v>137031976</v>
          </cell>
          <cell r="AA2878" t="str">
            <v>-</v>
          </cell>
          <cell r="AF2878" t="str">
            <v>U</v>
          </cell>
          <cell r="AH2878">
            <v>9833551796</v>
          </cell>
          <cell r="AK2878">
            <v>0</v>
          </cell>
          <cell r="AM2878" t="str">
            <v>NONE</v>
          </cell>
          <cell r="AN2878">
            <v>1</v>
          </cell>
          <cell r="AP2878">
            <v>63721564</v>
          </cell>
          <cell r="AQ2878">
            <v>1693546211.71892</v>
          </cell>
          <cell r="AR2878">
            <v>0</v>
          </cell>
          <cell r="AS2878">
            <v>44935.439131944448</v>
          </cell>
          <cell r="AT2878">
            <v>3</v>
          </cell>
          <cell r="AU2878">
            <v>44935.713923611111</v>
          </cell>
          <cell r="AV2878">
            <v>44935.715219907404</v>
          </cell>
          <cell r="AW2878" t="str">
            <v>Y2</v>
          </cell>
          <cell r="AX2878" t="str">
            <v>NO_ANSWER</v>
          </cell>
          <cell r="AY2878" t="str">
            <v>CONGESTION</v>
          </cell>
          <cell r="AZ2878" t="str">
            <v>Local/02200488649833551796@default-00036701;2</v>
          </cell>
          <cell r="BA2878">
            <v>401</v>
          </cell>
          <cell r="BB2878" t="str">
            <v>Unauthorized</v>
          </cell>
          <cell r="BC2878">
            <v>0</v>
          </cell>
          <cell r="BD2878">
            <v>0</v>
          </cell>
          <cell r="BF2878">
            <v>0</v>
          </cell>
          <cell r="BG2878" t="str">
            <v>NONE</v>
          </cell>
          <cell r="BK2878">
            <v>1</v>
          </cell>
          <cell r="BL2878">
            <v>3</v>
          </cell>
          <cell r="BM2878">
            <v>45170</v>
          </cell>
          <cell r="BN2878" t="str">
            <v>11:01</v>
          </cell>
          <cell r="BO2878">
            <v>45170.459027777775</v>
          </cell>
          <cell r="BP2878" t="str">
            <v>Non Connect</v>
          </cell>
        </row>
        <row r="2879">
          <cell r="A2879">
            <v>1017087031</v>
          </cell>
          <cell r="B2879" t="str">
            <v>AUTO</v>
          </cell>
          <cell r="C2879" t="str">
            <v>NA</v>
          </cell>
          <cell r="D2879" t="str">
            <v>No Answer AutoDial</v>
          </cell>
          <cell r="E2879" t="str">
            <v>CALL_NOT_PICKED</v>
          </cell>
          <cell r="F2879" t="str">
            <v>UNDEFINED</v>
          </cell>
          <cell r="G2879" t="str">
            <v>Default Category</v>
          </cell>
          <cell r="H2879" t="str">
            <v>VDAD</v>
          </cell>
          <cell r="I2879" t="str">
            <v>Outbound Auto Dial</v>
          </cell>
          <cell r="K2879">
            <v>44935.459282407406</v>
          </cell>
          <cell r="L2879">
            <v>44935.459282407406</v>
          </cell>
          <cell r="M2879">
            <v>10089</v>
          </cell>
          <cell r="N2879" t="str">
            <v>LAS POS Refll</v>
          </cell>
          <cell r="O2879" t="str">
            <v>00Q6F00001rXvaF</v>
          </cell>
          <cell r="Q2879">
            <v>202207057687933</v>
          </cell>
          <cell r="R2879">
            <v>0</v>
          </cell>
          <cell r="S2879">
            <v>91</v>
          </cell>
          <cell r="U2879" t="str">
            <v>TEST2855</v>
          </cell>
          <cell r="W2879" t="str">
            <v>MRBAGARIA</v>
          </cell>
          <cell r="X2879">
            <v>139150734</v>
          </cell>
          <cell r="AA2879" t="str">
            <v>-</v>
          </cell>
          <cell r="AF2879" t="str">
            <v>U</v>
          </cell>
          <cell r="AH2879">
            <v>8368078152</v>
          </cell>
          <cell r="AK2879">
            <v>0</v>
          </cell>
          <cell r="AM2879" t="str">
            <v>NONE</v>
          </cell>
          <cell r="AN2879">
            <v>1</v>
          </cell>
          <cell r="AP2879">
            <v>63721563</v>
          </cell>
          <cell r="AQ2879">
            <v>1693546210.71891</v>
          </cell>
          <cell r="AR2879">
            <v>0</v>
          </cell>
          <cell r="AS2879">
            <v>44935.439131944448</v>
          </cell>
          <cell r="AT2879">
            <v>3</v>
          </cell>
          <cell r="AU2879">
            <v>44935.713923611111</v>
          </cell>
          <cell r="AV2879">
            <v>44935.71533564815</v>
          </cell>
          <cell r="AW2879" t="str">
            <v>Y2</v>
          </cell>
          <cell r="AX2879" t="str">
            <v>NO_ANSWER</v>
          </cell>
          <cell r="AY2879" t="str">
            <v>CONGESTION</v>
          </cell>
          <cell r="AZ2879" t="str">
            <v>Local/02200488648368078152@default-00036700;2</v>
          </cell>
          <cell r="BA2879">
            <v>401</v>
          </cell>
          <cell r="BB2879" t="str">
            <v>Unauthorized</v>
          </cell>
          <cell r="BC2879">
            <v>0</v>
          </cell>
          <cell r="BD2879">
            <v>0</v>
          </cell>
          <cell r="BF2879">
            <v>0</v>
          </cell>
          <cell r="BG2879" t="str">
            <v>NONE</v>
          </cell>
          <cell r="BK2879">
            <v>1</v>
          </cell>
          <cell r="BL2879">
            <v>3</v>
          </cell>
          <cell r="BM2879">
            <v>45170</v>
          </cell>
          <cell r="BN2879" t="str">
            <v>11:01</v>
          </cell>
          <cell r="BO2879">
            <v>45170.459027777775</v>
          </cell>
          <cell r="BP2879" t="str">
            <v>Non Connect</v>
          </cell>
        </row>
        <row r="2880">
          <cell r="A2880">
            <v>1017087032</v>
          </cell>
          <cell r="B2880" t="str">
            <v>AUTO</v>
          </cell>
          <cell r="C2880" t="str">
            <v>NA</v>
          </cell>
          <cell r="D2880" t="str">
            <v>No Answer AutoDial</v>
          </cell>
          <cell r="E2880" t="str">
            <v>CALL_NOT_PICKED</v>
          </cell>
          <cell r="F2880" t="str">
            <v>UNDEFINED</v>
          </cell>
          <cell r="G2880" t="str">
            <v>Default Category</v>
          </cell>
          <cell r="H2880" t="str">
            <v>VDAD</v>
          </cell>
          <cell r="I2880" t="str">
            <v>Outbound Auto Dial</v>
          </cell>
          <cell r="K2880">
            <v>44935.459282407406</v>
          </cell>
          <cell r="L2880">
            <v>44935.459282407406</v>
          </cell>
          <cell r="M2880">
            <v>10089</v>
          </cell>
          <cell r="N2880" t="str">
            <v>LAS POS Refll</v>
          </cell>
          <cell r="O2880" t="str">
            <v>00Q6F00001rTl56</v>
          </cell>
          <cell r="Q2880">
            <v>202207057687933</v>
          </cell>
          <cell r="R2880">
            <v>0</v>
          </cell>
          <cell r="S2880">
            <v>91</v>
          </cell>
          <cell r="U2880" t="str">
            <v>TEST2856</v>
          </cell>
          <cell r="W2880" t="str">
            <v>KISHANCHAND JAIN</v>
          </cell>
          <cell r="X2880">
            <v>138136405</v>
          </cell>
          <cell r="AA2880" t="str">
            <v>-</v>
          </cell>
          <cell r="AF2880" t="str">
            <v>U</v>
          </cell>
          <cell r="AH2880">
            <v>9820135048</v>
          </cell>
          <cell r="AK2880">
            <v>0</v>
          </cell>
          <cell r="AM2880" t="str">
            <v>NONE</v>
          </cell>
          <cell r="AN2880">
            <v>1</v>
          </cell>
          <cell r="AP2880">
            <v>63721579</v>
          </cell>
          <cell r="AQ2880">
            <v>1693546218.7189701</v>
          </cell>
          <cell r="AR2880">
            <v>0</v>
          </cell>
          <cell r="AS2880">
            <v>44935.439131944448</v>
          </cell>
          <cell r="AT2880">
            <v>6</v>
          </cell>
          <cell r="AU2880">
            <v>44935.744710648149</v>
          </cell>
          <cell r="AV2880">
            <v>44935.746168981481</v>
          </cell>
          <cell r="AW2880" t="str">
            <v>Y5</v>
          </cell>
          <cell r="AX2880" t="str">
            <v>NO_ANSWER</v>
          </cell>
          <cell r="AY2880" t="str">
            <v>CONGESTION</v>
          </cell>
          <cell r="AZ2880" t="str">
            <v>Local/02200488649820135048@default-00036714;2</v>
          </cell>
          <cell r="BA2880">
            <v>480</v>
          </cell>
          <cell r="BB2880" t="str">
            <v>Temporarily unavailable</v>
          </cell>
          <cell r="BC2880">
            <v>0</v>
          </cell>
          <cell r="BD2880">
            <v>0</v>
          </cell>
          <cell r="BF2880">
            <v>0</v>
          </cell>
          <cell r="BG2880" t="str">
            <v>NONE</v>
          </cell>
          <cell r="BK2880">
            <v>1</v>
          </cell>
          <cell r="BL2880">
            <v>3</v>
          </cell>
          <cell r="BM2880">
            <v>45170</v>
          </cell>
          <cell r="BN2880" t="str">
            <v>11:01</v>
          </cell>
          <cell r="BO2880">
            <v>45170.459027777775</v>
          </cell>
          <cell r="BP2880" t="str">
            <v>Non Connect</v>
          </cell>
        </row>
        <row r="2881">
          <cell r="A2881">
            <v>1017087033</v>
          </cell>
          <cell r="B2881" t="str">
            <v>AUTO</v>
          </cell>
          <cell r="C2881" t="str">
            <v>NA</v>
          </cell>
          <cell r="D2881" t="str">
            <v>No Answer AutoDial</v>
          </cell>
          <cell r="E2881" t="str">
            <v>CALL_NOT_PICKED</v>
          </cell>
          <cell r="F2881" t="str">
            <v>UNDEFINED</v>
          </cell>
          <cell r="G2881" t="str">
            <v>Default Category</v>
          </cell>
          <cell r="H2881" t="str">
            <v>VDAD</v>
          </cell>
          <cell r="I2881" t="str">
            <v>Outbound Auto Dial</v>
          </cell>
          <cell r="K2881">
            <v>44935.459282407406</v>
          </cell>
          <cell r="L2881">
            <v>44935.459282407406</v>
          </cell>
          <cell r="M2881">
            <v>10089</v>
          </cell>
          <cell r="N2881" t="str">
            <v>LAS POS Refll</v>
          </cell>
          <cell r="O2881" t="str">
            <v>00Q6F00001rPBsW</v>
          </cell>
          <cell r="Q2881">
            <v>202207057687933</v>
          </cell>
          <cell r="R2881">
            <v>0</v>
          </cell>
          <cell r="S2881">
            <v>91</v>
          </cell>
          <cell r="U2881" t="str">
            <v>TEST2857</v>
          </cell>
          <cell r="W2881" t="str">
            <v>BALASAHEB PANDIT</v>
          </cell>
          <cell r="X2881">
            <v>137031975</v>
          </cell>
          <cell r="AA2881" t="str">
            <v>-</v>
          </cell>
          <cell r="AH2881">
            <v>9594452784</v>
          </cell>
          <cell r="AK2881">
            <v>0</v>
          </cell>
          <cell r="AM2881" t="str">
            <v>NONE</v>
          </cell>
          <cell r="AN2881">
            <v>1</v>
          </cell>
          <cell r="AP2881">
            <v>63721576</v>
          </cell>
          <cell r="AQ2881">
            <v>1693546218.71896</v>
          </cell>
          <cell r="AR2881">
            <v>0</v>
          </cell>
          <cell r="AS2881">
            <v>44935.439131944448</v>
          </cell>
          <cell r="AT2881">
            <v>11</v>
          </cell>
          <cell r="AU2881">
            <v>44935.78800925926</v>
          </cell>
          <cell r="AV2881">
            <v>44935.788078703707</v>
          </cell>
          <cell r="AW2881" t="str">
            <v>Y10</v>
          </cell>
          <cell r="AX2881" t="str">
            <v>NO_ANSWER</v>
          </cell>
          <cell r="AY2881" t="str">
            <v>CONGESTION</v>
          </cell>
          <cell r="AZ2881" t="str">
            <v>Local/02200488649594452784@default-00036711;2</v>
          </cell>
          <cell r="BA2881">
            <v>480</v>
          </cell>
          <cell r="BB2881" t="str">
            <v>Temporarily unavailable</v>
          </cell>
          <cell r="BC2881">
            <v>0</v>
          </cell>
          <cell r="BD2881">
            <v>0</v>
          </cell>
          <cell r="BF2881">
            <v>0</v>
          </cell>
          <cell r="BG2881" t="str">
            <v>NONE</v>
          </cell>
          <cell r="BK2881">
            <v>1</v>
          </cell>
          <cell r="BL2881">
            <v>3</v>
          </cell>
          <cell r="BM2881">
            <v>45170</v>
          </cell>
          <cell r="BN2881" t="str">
            <v>11:01</v>
          </cell>
          <cell r="BO2881">
            <v>45170.459027777775</v>
          </cell>
          <cell r="BP2881" t="str">
            <v>Non Connect</v>
          </cell>
        </row>
        <row r="2882">
          <cell r="A2882">
            <v>1017087034</v>
          </cell>
          <cell r="B2882" t="str">
            <v>AUTO</v>
          </cell>
          <cell r="C2882" t="str">
            <v>NA</v>
          </cell>
          <cell r="D2882" t="str">
            <v>No Answer AutoDial</v>
          </cell>
          <cell r="E2882" t="str">
            <v>CALL_NOT_PICKED</v>
          </cell>
          <cell r="F2882" t="str">
            <v>UNDEFINED</v>
          </cell>
          <cell r="G2882" t="str">
            <v>Default Category</v>
          </cell>
          <cell r="H2882" t="str">
            <v>VDAD</v>
          </cell>
          <cell r="I2882" t="str">
            <v>Outbound Auto Dial</v>
          </cell>
          <cell r="K2882">
            <v>44935.459282407406</v>
          </cell>
          <cell r="L2882">
            <v>44935.459282407406</v>
          </cell>
          <cell r="M2882">
            <v>10089</v>
          </cell>
          <cell r="N2882" t="str">
            <v>LAS POS Refll</v>
          </cell>
          <cell r="O2882" t="str">
            <v>00Q6F00001rLoW9</v>
          </cell>
          <cell r="Q2882">
            <v>202207057687933</v>
          </cell>
          <cell r="R2882">
            <v>0</v>
          </cell>
          <cell r="S2882">
            <v>91</v>
          </cell>
          <cell r="U2882" t="str">
            <v>TEST2858</v>
          </cell>
          <cell r="W2882" t="str">
            <v>KUMARI BAJAJ</v>
          </cell>
          <cell r="X2882">
            <v>136225563</v>
          </cell>
          <cell r="AA2882" t="str">
            <v>-</v>
          </cell>
          <cell r="AH2882">
            <v>8240610310</v>
          </cell>
          <cell r="AK2882">
            <v>0</v>
          </cell>
          <cell r="AM2882" t="str">
            <v>NONE</v>
          </cell>
          <cell r="AN2882">
            <v>1</v>
          </cell>
          <cell r="AP2882">
            <v>63721582</v>
          </cell>
          <cell r="AQ2882">
            <v>1693546219.7189901</v>
          </cell>
          <cell r="AR2882">
            <v>0</v>
          </cell>
          <cell r="AS2882">
            <v>44935.439131944448</v>
          </cell>
          <cell r="AT2882">
            <v>11</v>
          </cell>
          <cell r="AU2882">
            <v>44935.788344907407</v>
          </cell>
          <cell r="AV2882">
            <v>44935.788344907407</v>
          </cell>
          <cell r="AW2882" t="str">
            <v>Y10</v>
          </cell>
          <cell r="AX2882" t="str">
            <v>NO_ANSWER</v>
          </cell>
          <cell r="AY2882" t="str">
            <v>CONGESTION</v>
          </cell>
          <cell r="AZ2882" t="str">
            <v>Local/02200488648240610310@default-00036719;2</v>
          </cell>
          <cell r="BA2882">
            <v>480</v>
          </cell>
          <cell r="BB2882" t="str">
            <v>Temporarily unavailable</v>
          </cell>
          <cell r="BC2882">
            <v>0</v>
          </cell>
          <cell r="BD2882">
            <v>0</v>
          </cell>
          <cell r="BF2882">
            <v>0</v>
          </cell>
          <cell r="BG2882" t="str">
            <v>NONE</v>
          </cell>
          <cell r="BK2882">
            <v>1</v>
          </cell>
          <cell r="BL2882">
            <v>3</v>
          </cell>
          <cell r="BM2882">
            <v>45170</v>
          </cell>
          <cell r="BN2882" t="str">
            <v>11:01</v>
          </cell>
          <cell r="BO2882">
            <v>45170.459027777775</v>
          </cell>
          <cell r="BP2882" t="str">
            <v>Non Connect</v>
          </cell>
        </row>
        <row r="2883">
          <cell r="A2883">
            <v>1017087035</v>
          </cell>
          <cell r="B2883" t="str">
            <v>AUTO</v>
          </cell>
          <cell r="C2883" t="str">
            <v>NA</v>
          </cell>
          <cell r="D2883" t="str">
            <v>No Answer AutoDial</v>
          </cell>
          <cell r="E2883" t="str">
            <v>CALL_NOT_PICKED</v>
          </cell>
          <cell r="F2883" t="str">
            <v>UNDEFINED</v>
          </cell>
          <cell r="G2883" t="str">
            <v>Default Category</v>
          </cell>
          <cell r="H2883" t="str">
            <v>VDAD</v>
          </cell>
          <cell r="I2883" t="str">
            <v>Outbound Auto Dial</v>
          </cell>
          <cell r="K2883">
            <v>44935.459282407406</v>
          </cell>
          <cell r="L2883">
            <v>44935.459282407406</v>
          </cell>
          <cell r="M2883">
            <v>10089</v>
          </cell>
          <cell r="N2883" t="str">
            <v>LAS POS Refll</v>
          </cell>
          <cell r="O2883" t="str">
            <v>00Q6F00001rFyS9</v>
          </cell>
          <cell r="Q2883">
            <v>202207057687933</v>
          </cell>
          <cell r="R2883">
            <v>0</v>
          </cell>
          <cell r="S2883">
            <v>91</v>
          </cell>
          <cell r="U2883" t="str">
            <v>TEST2859</v>
          </cell>
          <cell r="W2883" t="str">
            <v>SHAILENDRA UPADHYAY S/O LT. TR</v>
          </cell>
          <cell r="X2883">
            <v>135831285</v>
          </cell>
          <cell r="AA2883" t="str">
            <v>-</v>
          </cell>
          <cell r="AF2883" t="str">
            <v>U</v>
          </cell>
          <cell r="AH2883">
            <v>9300233374</v>
          </cell>
          <cell r="AK2883">
            <v>0</v>
          </cell>
          <cell r="AM2883" t="str">
            <v>NONE</v>
          </cell>
          <cell r="AN2883">
            <v>1</v>
          </cell>
          <cell r="AP2883">
            <v>63721574</v>
          </cell>
          <cell r="AQ2883">
            <v>1693546217.71896</v>
          </cell>
          <cell r="AR2883">
            <v>0</v>
          </cell>
          <cell r="AS2883">
            <v>44935.439131944448</v>
          </cell>
          <cell r="AT2883">
            <v>11</v>
          </cell>
          <cell r="AU2883">
            <v>44935.78800925926</v>
          </cell>
          <cell r="AV2883">
            <v>44935.788402777776</v>
          </cell>
          <cell r="AW2883" t="str">
            <v>Y10</v>
          </cell>
          <cell r="AX2883" t="str">
            <v>NO_ANSWER</v>
          </cell>
          <cell r="AY2883" t="str">
            <v>CONGESTION</v>
          </cell>
          <cell r="AZ2883" t="str">
            <v>Local/02200488649300233374@default-0003670f;2</v>
          </cell>
          <cell r="BA2883">
            <v>0</v>
          </cell>
          <cell r="BC2883">
            <v>0</v>
          </cell>
          <cell r="BD2883">
            <v>0</v>
          </cell>
          <cell r="BF2883">
            <v>0</v>
          </cell>
          <cell r="BG2883" t="str">
            <v>NONE</v>
          </cell>
          <cell r="BK2883">
            <v>1</v>
          </cell>
          <cell r="BL2883">
            <v>3</v>
          </cell>
          <cell r="BM2883">
            <v>45170</v>
          </cell>
          <cell r="BN2883" t="str">
            <v>11:01</v>
          </cell>
          <cell r="BO2883">
            <v>45170.459027777775</v>
          </cell>
          <cell r="BP2883" t="str">
            <v>Non Connect</v>
          </cell>
        </row>
        <row r="2884">
          <cell r="A2884">
            <v>1017087036</v>
          </cell>
          <cell r="B2884" t="str">
            <v>AUTO</v>
          </cell>
          <cell r="C2884" t="str">
            <v>NA</v>
          </cell>
          <cell r="D2884" t="str">
            <v>No Answer AutoDial</v>
          </cell>
          <cell r="E2884" t="str">
            <v>CALL_NOT_PICKED</v>
          </cell>
          <cell r="F2884" t="str">
            <v>UNDEFINED</v>
          </cell>
          <cell r="G2884" t="str">
            <v>Default Category</v>
          </cell>
          <cell r="H2884" t="str">
            <v>VDAD</v>
          </cell>
          <cell r="I2884" t="str">
            <v>Outbound Auto Dial</v>
          </cell>
          <cell r="K2884">
            <v>44935.459282407406</v>
          </cell>
          <cell r="L2884">
            <v>44935.459282407406</v>
          </cell>
          <cell r="M2884">
            <v>10089</v>
          </cell>
          <cell r="N2884" t="str">
            <v>LAS POS Refll</v>
          </cell>
          <cell r="O2884" t="str">
            <v>00Q6F00001rMiNA</v>
          </cell>
          <cell r="Q2884">
            <v>202207057687933</v>
          </cell>
          <cell r="R2884">
            <v>0</v>
          </cell>
          <cell r="S2884">
            <v>91</v>
          </cell>
          <cell r="U2884" t="str">
            <v>TEST2860</v>
          </cell>
          <cell r="W2884" t="str">
            <v>PANKAJ AGARWAL</v>
          </cell>
          <cell r="X2884">
            <v>136440856</v>
          </cell>
          <cell r="AA2884" t="str">
            <v>-</v>
          </cell>
          <cell r="AF2884" t="str">
            <v>U</v>
          </cell>
          <cell r="AH2884">
            <v>7014970153</v>
          </cell>
          <cell r="AK2884">
            <v>0</v>
          </cell>
          <cell r="AM2884" t="str">
            <v>NONE</v>
          </cell>
          <cell r="AN2884">
            <v>1</v>
          </cell>
          <cell r="AP2884">
            <v>63721583</v>
          </cell>
          <cell r="AQ2884">
            <v>1693546219.7189901</v>
          </cell>
          <cell r="AR2884">
            <v>0</v>
          </cell>
          <cell r="AS2884">
            <v>44935.439131944448</v>
          </cell>
          <cell r="AT2884">
            <v>10</v>
          </cell>
          <cell r="AU2884">
            <v>44935.779004629629</v>
          </cell>
          <cell r="AV2884">
            <v>44935.779965277776</v>
          </cell>
          <cell r="AW2884" t="str">
            <v>Y9</v>
          </cell>
          <cell r="AX2884" t="str">
            <v>NO_ANSWER</v>
          </cell>
          <cell r="AY2884" t="str">
            <v>CONGESTION</v>
          </cell>
          <cell r="AZ2884" t="str">
            <v>Local/02200488647014970153@default-0003671a;2</v>
          </cell>
          <cell r="BA2884">
            <v>401</v>
          </cell>
          <cell r="BB2884" t="str">
            <v>Unauthorized</v>
          </cell>
          <cell r="BC2884">
            <v>0</v>
          </cell>
          <cell r="BD2884">
            <v>0</v>
          </cell>
          <cell r="BF2884">
            <v>0</v>
          </cell>
          <cell r="BG2884" t="str">
            <v>NONE</v>
          </cell>
          <cell r="BK2884">
            <v>1</v>
          </cell>
          <cell r="BL2884">
            <v>3</v>
          </cell>
          <cell r="BM2884">
            <v>45170</v>
          </cell>
          <cell r="BN2884" t="str">
            <v>11:01</v>
          </cell>
          <cell r="BO2884">
            <v>45170.459027777775</v>
          </cell>
          <cell r="BP2884" t="str">
            <v>Non Connect</v>
          </cell>
        </row>
        <row r="2885">
          <cell r="A2885">
            <v>1017087037</v>
          </cell>
          <cell r="B2885" t="str">
            <v>AUTO</v>
          </cell>
          <cell r="C2885" t="str">
            <v>NA</v>
          </cell>
          <cell r="D2885" t="str">
            <v>No Answer AutoDial</v>
          </cell>
          <cell r="E2885" t="str">
            <v>CALL_NOT_PICKED</v>
          </cell>
          <cell r="F2885" t="str">
            <v>UNDEFINED</v>
          </cell>
          <cell r="G2885" t="str">
            <v>Default Category</v>
          </cell>
          <cell r="H2885" t="str">
            <v>VDAD</v>
          </cell>
          <cell r="I2885" t="str">
            <v>Outbound Auto Dial</v>
          </cell>
          <cell r="K2885">
            <v>44935.459282407406</v>
          </cell>
          <cell r="L2885">
            <v>44935.459282407406</v>
          </cell>
          <cell r="M2885">
            <v>10089</v>
          </cell>
          <cell r="N2885" t="str">
            <v>LAS POS Refll</v>
          </cell>
          <cell r="O2885" t="str">
            <v>00Q6F00001rPhWw</v>
          </cell>
          <cell r="Q2885">
            <v>202207057687933</v>
          </cell>
          <cell r="R2885">
            <v>0</v>
          </cell>
          <cell r="S2885">
            <v>91</v>
          </cell>
          <cell r="U2885" t="str">
            <v>TEST2861</v>
          </cell>
          <cell r="W2885" t="str">
            <v>S/O MOHINDER SINGH</v>
          </cell>
          <cell r="X2885">
            <v>137153998</v>
          </cell>
          <cell r="AA2885" t="str">
            <v>-</v>
          </cell>
          <cell r="AF2885" t="str">
            <v>U</v>
          </cell>
          <cell r="AH2885">
            <v>8222006761</v>
          </cell>
          <cell r="AK2885">
            <v>0</v>
          </cell>
          <cell r="AM2885" t="str">
            <v>NONE</v>
          </cell>
          <cell r="AN2885">
            <v>1</v>
          </cell>
          <cell r="AP2885">
            <v>63721591</v>
          </cell>
          <cell r="AQ2885">
            <v>1693546222.7190199</v>
          </cell>
          <cell r="AR2885">
            <v>0</v>
          </cell>
          <cell r="AS2885">
            <v>44935.439131944448</v>
          </cell>
          <cell r="AT2885">
            <v>11</v>
          </cell>
          <cell r="AU2885">
            <v>44935.788449074076</v>
          </cell>
          <cell r="AV2885">
            <v>44935.789317129631</v>
          </cell>
          <cell r="AW2885" t="str">
            <v>Y10</v>
          </cell>
          <cell r="AX2885" t="str">
            <v>NO_ANSWER</v>
          </cell>
          <cell r="AY2885" t="str">
            <v>CONGESTION</v>
          </cell>
          <cell r="AZ2885" t="str">
            <v>Local/02200488648222006761@default-00036725;2</v>
          </cell>
          <cell r="BA2885">
            <v>401</v>
          </cell>
          <cell r="BB2885" t="str">
            <v>Unauthorized</v>
          </cell>
          <cell r="BC2885">
            <v>0</v>
          </cell>
          <cell r="BD2885">
            <v>0</v>
          </cell>
          <cell r="BF2885">
            <v>0</v>
          </cell>
          <cell r="BG2885" t="str">
            <v>NONE</v>
          </cell>
          <cell r="BK2885">
            <v>1</v>
          </cell>
          <cell r="BL2885">
            <v>3</v>
          </cell>
          <cell r="BM2885">
            <v>45170</v>
          </cell>
          <cell r="BN2885" t="str">
            <v>11:01</v>
          </cell>
          <cell r="BO2885">
            <v>45170.459027777775</v>
          </cell>
          <cell r="BP2885" t="str">
            <v>Non Connect</v>
          </cell>
        </row>
        <row r="2886">
          <cell r="A2886">
            <v>1017087038</v>
          </cell>
          <cell r="B2886" t="str">
            <v>AUTO</v>
          </cell>
          <cell r="C2886" t="str">
            <v>NA</v>
          </cell>
          <cell r="D2886" t="str">
            <v>No Answer AutoDial</v>
          </cell>
          <cell r="E2886" t="str">
            <v>CALL_NOT_PICKED</v>
          </cell>
          <cell r="F2886" t="str">
            <v>UNDEFINED</v>
          </cell>
          <cell r="G2886" t="str">
            <v>Default Category</v>
          </cell>
          <cell r="H2886" t="str">
            <v>VDAD</v>
          </cell>
          <cell r="I2886" t="str">
            <v>Outbound Auto Dial</v>
          </cell>
          <cell r="K2886">
            <v>44935.459282407406</v>
          </cell>
          <cell r="L2886">
            <v>44935.459282407406</v>
          </cell>
          <cell r="M2886">
            <v>10089</v>
          </cell>
          <cell r="N2886" t="str">
            <v>LAS POS Refll</v>
          </cell>
          <cell r="O2886" t="str">
            <v>00Q6F00001rHGyS</v>
          </cell>
          <cell r="Q2886">
            <v>202207057687933</v>
          </cell>
          <cell r="R2886">
            <v>0</v>
          </cell>
          <cell r="S2886">
            <v>91</v>
          </cell>
          <cell r="U2886" t="str">
            <v>TEST2862</v>
          </cell>
          <cell r="W2886" t="str">
            <v>MITU YADAV</v>
          </cell>
          <cell r="X2886">
            <v>136143128</v>
          </cell>
          <cell r="AA2886" t="str">
            <v>-</v>
          </cell>
          <cell r="AH2886">
            <v>8587846799</v>
          </cell>
          <cell r="AK2886">
            <v>0</v>
          </cell>
          <cell r="AM2886" t="str">
            <v>NONE</v>
          </cell>
          <cell r="AN2886">
            <v>1</v>
          </cell>
          <cell r="AP2886">
            <v>63721588</v>
          </cell>
          <cell r="AQ2886">
            <v>1693546221.7190101</v>
          </cell>
          <cell r="AR2886">
            <v>0</v>
          </cell>
          <cell r="AS2886">
            <v>44935.439131944448</v>
          </cell>
          <cell r="AT2886">
            <v>11</v>
          </cell>
          <cell r="AU2886">
            <v>44935.788449074076</v>
          </cell>
          <cell r="AV2886">
            <v>44935.788449074076</v>
          </cell>
          <cell r="AW2886" t="str">
            <v>Y10</v>
          </cell>
          <cell r="AX2886" t="str">
            <v>NORMAL_CIRCUIT_CONGESTION</v>
          </cell>
          <cell r="AY2886" t="str">
            <v>CONGESTION</v>
          </cell>
          <cell r="AZ2886" t="str">
            <v>Local/02200488648587846799@default-00036721;2</v>
          </cell>
          <cell r="BA2886">
            <v>401</v>
          </cell>
          <cell r="BB2886" t="str">
            <v>Unauthorized</v>
          </cell>
          <cell r="BC2886">
            <v>0</v>
          </cell>
          <cell r="BD2886">
            <v>0</v>
          </cell>
          <cell r="BF2886">
            <v>0</v>
          </cell>
          <cell r="BG2886" t="str">
            <v>NONE</v>
          </cell>
          <cell r="BK2886">
            <v>1</v>
          </cell>
          <cell r="BL2886">
            <v>3</v>
          </cell>
          <cell r="BM2886">
            <v>45170</v>
          </cell>
          <cell r="BN2886" t="str">
            <v>11:01</v>
          </cell>
          <cell r="BO2886">
            <v>45170.459027777775</v>
          </cell>
          <cell r="BP2886" t="str">
            <v>Non Connect</v>
          </cell>
        </row>
        <row r="2887">
          <cell r="A2887">
            <v>1017087039</v>
          </cell>
          <cell r="B2887" t="str">
            <v>AUTO</v>
          </cell>
          <cell r="C2887" t="str">
            <v>NA</v>
          </cell>
          <cell r="D2887" t="str">
            <v>No Answer AutoDial</v>
          </cell>
          <cell r="E2887" t="str">
            <v>CALL_NOT_PICKED</v>
          </cell>
          <cell r="F2887" t="str">
            <v>UNDEFINED</v>
          </cell>
          <cell r="G2887" t="str">
            <v>Default Category</v>
          </cell>
          <cell r="H2887" t="str">
            <v>VDAD</v>
          </cell>
          <cell r="I2887" t="str">
            <v>Outbound Auto Dial</v>
          </cell>
          <cell r="K2887">
            <v>44935.459282407406</v>
          </cell>
          <cell r="L2887">
            <v>44935.459282407406</v>
          </cell>
          <cell r="M2887">
            <v>10089</v>
          </cell>
          <cell r="N2887" t="str">
            <v>LAS POS Refll</v>
          </cell>
          <cell r="O2887" t="str">
            <v>00Q6F00001rNVzP</v>
          </cell>
          <cell r="Q2887">
            <v>202207057687933</v>
          </cell>
          <cell r="R2887">
            <v>0</v>
          </cell>
          <cell r="S2887">
            <v>91</v>
          </cell>
          <cell r="U2887" t="str">
            <v>TEST2863</v>
          </cell>
          <cell r="W2887" t="str">
            <v>HEBBAR KATTINGERI KATTINGERI</v>
          </cell>
          <cell r="X2887">
            <v>136631553</v>
          </cell>
          <cell r="AA2887" t="str">
            <v>-</v>
          </cell>
          <cell r="AF2887" t="str">
            <v>U</v>
          </cell>
          <cell r="AH2887">
            <v>9820200531</v>
          </cell>
          <cell r="AK2887">
            <v>0</v>
          </cell>
          <cell r="AM2887" t="str">
            <v>NONE</v>
          </cell>
          <cell r="AN2887">
            <v>1</v>
          </cell>
          <cell r="AP2887">
            <v>63721570</v>
          </cell>
          <cell r="AQ2887">
            <v>1693546212.71894</v>
          </cell>
          <cell r="AR2887">
            <v>0</v>
          </cell>
          <cell r="AS2887">
            <v>44935.439131944448</v>
          </cell>
          <cell r="AT2887">
            <v>8</v>
          </cell>
          <cell r="AU2887">
            <v>44935.759212962963</v>
          </cell>
          <cell r="AV2887">
            <v>44935.759560185186</v>
          </cell>
          <cell r="AW2887" t="str">
            <v>Y7</v>
          </cell>
          <cell r="AX2887" t="str">
            <v>UNSPECIFIED</v>
          </cell>
          <cell r="AY2887" t="str">
            <v>CANCEL</v>
          </cell>
          <cell r="AZ2887" t="str">
            <v>Local/02200488649820200531@default-0003670a;2</v>
          </cell>
          <cell r="BA2887">
            <v>401</v>
          </cell>
          <cell r="BB2887" t="str">
            <v>Unauthorized</v>
          </cell>
          <cell r="BC2887">
            <v>0</v>
          </cell>
          <cell r="BD2887">
            <v>0</v>
          </cell>
          <cell r="BF2887">
            <v>0</v>
          </cell>
          <cell r="BG2887" t="str">
            <v>NONE</v>
          </cell>
          <cell r="BK2887">
            <v>1</v>
          </cell>
          <cell r="BL2887">
            <v>3</v>
          </cell>
          <cell r="BM2887">
            <v>45170</v>
          </cell>
          <cell r="BN2887" t="str">
            <v>11:01</v>
          </cell>
          <cell r="BO2887">
            <v>45170.459027777775</v>
          </cell>
          <cell r="BP2887" t="str">
            <v>Non Connect</v>
          </cell>
        </row>
        <row r="2888">
          <cell r="A2888">
            <v>1017087040</v>
          </cell>
          <cell r="B2888" t="str">
            <v>AUTO</v>
          </cell>
          <cell r="C2888" t="str">
            <v>NA</v>
          </cell>
          <cell r="D2888" t="str">
            <v>No Answer AutoDial</v>
          </cell>
          <cell r="E2888" t="str">
            <v>CALL_NOT_PICKED</v>
          </cell>
          <cell r="F2888" t="str">
            <v>UNDEFINED</v>
          </cell>
          <cell r="G2888" t="str">
            <v>Default Category</v>
          </cell>
          <cell r="H2888" t="str">
            <v>VDAD</v>
          </cell>
          <cell r="I2888" t="str">
            <v>Outbound Auto Dial</v>
          </cell>
          <cell r="K2888">
            <v>44935.459282407406</v>
          </cell>
          <cell r="L2888">
            <v>44935.459282407406</v>
          </cell>
          <cell r="M2888">
            <v>10089</v>
          </cell>
          <cell r="N2888" t="str">
            <v>LAS POS Refll</v>
          </cell>
          <cell r="O2888" t="str">
            <v>00Q6F00001rPvmE</v>
          </cell>
          <cell r="Q2888">
            <v>202207057687933</v>
          </cell>
          <cell r="R2888">
            <v>0</v>
          </cell>
          <cell r="S2888">
            <v>91</v>
          </cell>
          <cell r="U2888" t="str">
            <v>TEST2864</v>
          </cell>
          <cell r="W2888" t="str">
            <v>KUMAR S CHOUDHARI</v>
          </cell>
          <cell r="X2888">
            <v>137208913</v>
          </cell>
          <cell r="AA2888" t="str">
            <v>-</v>
          </cell>
          <cell r="AF2888" t="str">
            <v>U</v>
          </cell>
          <cell r="AH2888">
            <v>9821012117</v>
          </cell>
          <cell r="AK2888">
            <v>0</v>
          </cell>
          <cell r="AM2888" t="str">
            <v>NONE</v>
          </cell>
          <cell r="AN2888">
            <v>1</v>
          </cell>
          <cell r="AP2888">
            <v>63721559</v>
          </cell>
          <cell r="AQ2888">
            <v>1693546209.7189</v>
          </cell>
          <cell r="AR2888">
            <v>0</v>
          </cell>
          <cell r="AS2888">
            <v>44935.439131944448</v>
          </cell>
          <cell r="AT2888">
            <v>11</v>
          </cell>
          <cell r="AU2888">
            <v>44935.787615740737</v>
          </cell>
          <cell r="AV2888">
            <v>44935.788194444445</v>
          </cell>
          <cell r="AW2888" t="str">
            <v>Y10</v>
          </cell>
          <cell r="AX2888" t="str">
            <v>UNSPECIFIED</v>
          </cell>
          <cell r="AY2888" t="str">
            <v>CANCEL</v>
          </cell>
          <cell r="AZ2888" t="str">
            <v>Local/02200488649821012117@default-000366fb;2</v>
          </cell>
          <cell r="BA2888">
            <v>0</v>
          </cell>
          <cell r="BC2888">
            <v>0</v>
          </cell>
          <cell r="BD2888">
            <v>0</v>
          </cell>
          <cell r="BF2888">
            <v>0</v>
          </cell>
          <cell r="BG2888" t="str">
            <v>NONE</v>
          </cell>
          <cell r="BK2888">
            <v>1</v>
          </cell>
          <cell r="BL2888">
            <v>3</v>
          </cell>
          <cell r="BM2888">
            <v>45170</v>
          </cell>
          <cell r="BN2888" t="str">
            <v>11:01</v>
          </cell>
          <cell r="BO2888">
            <v>45170.459027777775</v>
          </cell>
          <cell r="BP2888" t="str">
            <v>Non Connect</v>
          </cell>
        </row>
        <row r="2889">
          <cell r="A2889">
            <v>1017087041</v>
          </cell>
          <cell r="B2889" t="str">
            <v>AUTO</v>
          </cell>
          <cell r="C2889" t="str">
            <v>NA</v>
          </cell>
          <cell r="D2889" t="str">
            <v>No Answer AutoDial</v>
          </cell>
          <cell r="E2889" t="str">
            <v>CALL_NOT_PICKED</v>
          </cell>
          <cell r="F2889" t="str">
            <v>UNDEFINED</v>
          </cell>
          <cell r="G2889" t="str">
            <v>Default Category</v>
          </cell>
          <cell r="H2889" t="str">
            <v>VDAD</v>
          </cell>
          <cell r="I2889" t="str">
            <v>Outbound Auto Dial</v>
          </cell>
          <cell r="K2889">
            <v>44935.459282407406</v>
          </cell>
          <cell r="L2889">
            <v>44935.459282407406</v>
          </cell>
          <cell r="M2889">
            <v>10089</v>
          </cell>
          <cell r="N2889" t="str">
            <v>LAS POS Refll</v>
          </cell>
          <cell r="O2889" t="str">
            <v>00Q6F00001rYCfF</v>
          </cell>
          <cell r="Q2889">
            <v>202207057687933</v>
          </cell>
          <cell r="R2889">
            <v>0</v>
          </cell>
          <cell r="S2889">
            <v>91</v>
          </cell>
          <cell r="U2889" t="str">
            <v>TEST2865</v>
          </cell>
          <cell r="W2889" t="str">
            <v>BAJAJ</v>
          </cell>
          <cell r="X2889">
            <v>139217927</v>
          </cell>
          <cell r="AA2889" t="str">
            <v>-</v>
          </cell>
          <cell r="AF2889" t="str">
            <v>U</v>
          </cell>
          <cell r="AH2889">
            <v>8178572538</v>
          </cell>
          <cell r="AK2889">
            <v>0</v>
          </cell>
          <cell r="AM2889" t="str">
            <v>NONE</v>
          </cell>
          <cell r="AN2889">
            <v>1</v>
          </cell>
          <cell r="AP2889">
            <v>63721566</v>
          </cell>
          <cell r="AQ2889">
            <v>1693546211.71893</v>
          </cell>
          <cell r="AR2889">
            <v>0</v>
          </cell>
          <cell r="AS2889">
            <v>44935.439131944448</v>
          </cell>
          <cell r="AT2889">
            <v>5</v>
          </cell>
          <cell r="AU2889">
            <v>44935.736840277779</v>
          </cell>
          <cell r="AV2889">
            <v>44935.737858796296</v>
          </cell>
          <cell r="AW2889" t="str">
            <v>Y4</v>
          </cell>
          <cell r="AX2889" t="str">
            <v>UNSPECIFIED</v>
          </cell>
          <cell r="AY2889" t="str">
            <v>CANCEL</v>
          </cell>
          <cell r="AZ2889" t="str">
            <v>Local/02200488648178572538@default-00036705;2</v>
          </cell>
          <cell r="BA2889">
            <v>0</v>
          </cell>
          <cell r="BC2889">
            <v>0</v>
          </cell>
          <cell r="BD2889">
            <v>0</v>
          </cell>
          <cell r="BF2889">
            <v>0</v>
          </cell>
          <cell r="BG2889" t="str">
            <v>NONE</v>
          </cell>
          <cell r="BK2889">
            <v>1</v>
          </cell>
          <cell r="BL2889">
            <v>3</v>
          </cell>
          <cell r="BM2889">
            <v>45170</v>
          </cell>
          <cell r="BN2889" t="str">
            <v>11:01</v>
          </cell>
          <cell r="BO2889">
            <v>45170.459027777775</v>
          </cell>
          <cell r="BP2889" t="str">
            <v>Non Connect</v>
          </cell>
        </row>
        <row r="2890">
          <cell r="A2890">
            <v>1017087042</v>
          </cell>
          <cell r="B2890" t="str">
            <v>AUTO</v>
          </cell>
          <cell r="C2890" t="str">
            <v>NA</v>
          </cell>
          <cell r="D2890" t="str">
            <v>No Answer AutoDial</v>
          </cell>
          <cell r="E2890" t="str">
            <v>CALL_NOT_PICKED</v>
          </cell>
          <cell r="F2890" t="str">
            <v>UNDEFINED</v>
          </cell>
          <cell r="G2890" t="str">
            <v>Default Category</v>
          </cell>
          <cell r="H2890" t="str">
            <v>VDAD</v>
          </cell>
          <cell r="I2890" t="str">
            <v>Outbound Auto Dial</v>
          </cell>
          <cell r="K2890">
            <v>44935.459282407406</v>
          </cell>
          <cell r="L2890">
            <v>44935.459282407406</v>
          </cell>
          <cell r="M2890">
            <v>10089</v>
          </cell>
          <cell r="N2890" t="str">
            <v>LAS POS Refll</v>
          </cell>
          <cell r="O2890" t="str">
            <v>00Q6F00001rHL9j</v>
          </cell>
          <cell r="Q2890">
            <v>202207057687933</v>
          </cell>
          <cell r="R2890">
            <v>0</v>
          </cell>
          <cell r="S2890">
            <v>91</v>
          </cell>
          <cell r="U2890" t="str">
            <v>TEST2866</v>
          </cell>
          <cell r="W2890" t="str">
            <v>BAJORIA</v>
          </cell>
          <cell r="X2890">
            <v>136159299</v>
          </cell>
          <cell r="AA2890" t="str">
            <v>-</v>
          </cell>
          <cell r="AF2890" t="str">
            <v>U</v>
          </cell>
          <cell r="AH2890">
            <v>9432335967</v>
          </cell>
          <cell r="AK2890">
            <v>0</v>
          </cell>
          <cell r="AM2890" t="str">
            <v>NONE</v>
          </cell>
          <cell r="AN2890">
            <v>1</v>
          </cell>
          <cell r="AP2890">
            <v>63721571</v>
          </cell>
          <cell r="AQ2890">
            <v>1693546212.71894</v>
          </cell>
          <cell r="AR2890">
            <v>0</v>
          </cell>
          <cell r="AS2890">
            <v>44935.439131944448</v>
          </cell>
          <cell r="AT2890">
            <v>3</v>
          </cell>
          <cell r="AU2890">
            <v>44935.714907407404</v>
          </cell>
          <cell r="AV2890">
            <v>44935.715324074074</v>
          </cell>
          <cell r="AW2890" t="str">
            <v>Y2</v>
          </cell>
          <cell r="AX2890" t="str">
            <v>UNSPECIFIED</v>
          </cell>
          <cell r="AY2890" t="str">
            <v>CANCEL</v>
          </cell>
          <cell r="AZ2890" t="str">
            <v>Local/02200488649432335967@default-0003670b;2</v>
          </cell>
          <cell r="BA2890">
            <v>401</v>
          </cell>
          <cell r="BB2890" t="str">
            <v>Unauthorized</v>
          </cell>
          <cell r="BC2890">
            <v>0</v>
          </cell>
          <cell r="BD2890">
            <v>0</v>
          </cell>
          <cell r="BF2890">
            <v>0</v>
          </cell>
          <cell r="BG2890" t="str">
            <v>NONE</v>
          </cell>
          <cell r="BK2890">
            <v>1</v>
          </cell>
          <cell r="BL2890">
            <v>3</v>
          </cell>
          <cell r="BM2890">
            <v>45170</v>
          </cell>
          <cell r="BN2890" t="str">
            <v>11:01</v>
          </cell>
          <cell r="BO2890">
            <v>45170.459027777775</v>
          </cell>
          <cell r="BP2890" t="str">
            <v>Non Connect</v>
          </cell>
        </row>
        <row r="2891">
          <cell r="A2891">
            <v>1017087043</v>
          </cell>
          <cell r="B2891" t="str">
            <v>AUTO</v>
          </cell>
          <cell r="C2891" t="str">
            <v>NA</v>
          </cell>
          <cell r="D2891" t="str">
            <v>No Answer AutoDial</v>
          </cell>
          <cell r="E2891" t="str">
            <v>CALL_NOT_PICKED</v>
          </cell>
          <cell r="F2891" t="str">
            <v>UNDEFINED</v>
          </cell>
          <cell r="G2891" t="str">
            <v>Default Category</v>
          </cell>
          <cell r="H2891" t="str">
            <v>VDAD</v>
          </cell>
          <cell r="I2891" t="str">
            <v>Outbound Auto Dial</v>
          </cell>
          <cell r="K2891">
            <v>44935.459282407406</v>
          </cell>
          <cell r="L2891">
            <v>44935.459282407406</v>
          </cell>
          <cell r="M2891">
            <v>10089</v>
          </cell>
          <cell r="N2891" t="str">
            <v>LAS POS Refll</v>
          </cell>
          <cell r="O2891" t="str">
            <v>00Q6F00001rYG0y</v>
          </cell>
          <cell r="Q2891">
            <v>202207057687933</v>
          </cell>
          <cell r="R2891">
            <v>0</v>
          </cell>
          <cell r="S2891">
            <v>91</v>
          </cell>
          <cell r="U2891" t="str">
            <v>TEST2867</v>
          </cell>
          <cell r="W2891" t="str">
            <v>MEHTA S/O BABULAL MEHTA</v>
          </cell>
          <cell r="X2891">
            <v>139230861</v>
          </cell>
          <cell r="AA2891" t="str">
            <v>-</v>
          </cell>
          <cell r="AF2891" t="str">
            <v>U</v>
          </cell>
          <cell r="AH2891">
            <v>9407179310</v>
          </cell>
          <cell r="AK2891">
            <v>0</v>
          </cell>
          <cell r="AM2891" t="str">
            <v>NONE</v>
          </cell>
          <cell r="AN2891">
            <v>1</v>
          </cell>
          <cell r="AP2891">
            <v>63721580</v>
          </cell>
          <cell r="AQ2891">
            <v>1693546219.7189801</v>
          </cell>
          <cell r="AR2891">
            <v>0</v>
          </cell>
          <cell r="AS2891">
            <v>44935.439131944448</v>
          </cell>
          <cell r="AT2891">
            <v>11</v>
          </cell>
          <cell r="AU2891">
            <v>44935.78800925926</v>
          </cell>
          <cell r="AV2891">
            <v>44935.788078703707</v>
          </cell>
          <cell r="AW2891" t="str">
            <v>Y10</v>
          </cell>
          <cell r="AX2891" t="str">
            <v>UNSPECIFIED</v>
          </cell>
          <cell r="AY2891" t="str">
            <v>CANCEL</v>
          </cell>
          <cell r="AZ2891" t="str">
            <v>Local/02200488649407179310@default-00036716;2</v>
          </cell>
          <cell r="BA2891">
            <v>401</v>
          </cell>
          <cell r="BB2891" t="str">
            <v>Unauthorized</v>
          </cell>
          <cell r="BC2891">
            <v>0</v>
          </cell>
          <cell r="BD2891">
            <v>0</v>
          </cell>
          <cell r="BF2891">
            <v>0</v>
          </cell>
          <cell r="BG2891" t="str">
            <v>NONE</v>
          </cell>
          <cell r="BK2891">
            <v>1</v>
          </cell>
          <cell r="BL2891">
            <v>3</v>
          </cell>
          <cell r="BM2891">
            <v>45170</v>
          </cell>
          <cell r="BN2891" t="str">
            <v>11:01</v>
          </cell>
          <cell r="BO2891">
            <v>45170.459027777775</v>
          </cell>
          <cell r="BP2891" t="str">
            <v>Non Connect</v>
          </cell>
        </row>
        <row r="2892">
          <cell r="A2892">
            <v>1017087044</v>
          </cell>
          <cell r="B2892" t="str">
            <v>AUTO</v>
          </cell>
          <cell r="C2892" t="str">
            <v>NA</v>
          </cell>
          <cell r="D2892" t="str">
            <v>No Answer AutoDial</v>
          </cell>
          <cell r="E2892" t="str">
            <v>CALL_NOT_PICKED</v>
          </cell>
          <cell r="F2892" t="str">
            <v>UNDEFINED</v>
          </cell>
          <cell r="G2892" t="str">
            <v>Default Category</v>
          </cell>
          <cell r="H2892" t="str">
            <v>VDAD</v>
          </cell>
          <cell r="I2892" t="str">
            <v>Outbound Auto Dial</v>
          </cell>
          <cell r="K2892">
            <v>44935.459282407406</v>
          </cell>
          <cell r="L2892">
            <v>44935.459282407406</v>
          </cell>
          <cell r="M2892">
            <v>10089</v>
          </cell>
          <cell r="N2892" t="str">
            <v>LAS POS Refll</v>
          </cell>
          <cell r="O2892" t="str">
            <v>00Q6F00001rPwon</v>
          </cell>
          <cell r="Q2892">
            <v>202207057687933</v>
          </cell>
          <cell r="R2892">
            <v>0</v>
          </cell>
          <cell r="S2892">
            <v>91</v>
          </cell>
          <cell r="U2892" t="str">
            <v>TEST2868</v>
          </cell>
          <cell r="W2892" t="str">
            <v>MRS BHAGYASHREE BOKARE</v>
          </cell>
          <cell r="X2892">
            <v>137212934</v>
          </cell>
          <cell r="AA2892" t="str">
            <v>-</v>
          </cell>
          <cell r="AH2892">
            <v>7125655212</v>
          </cell>
          <cell r="AK2892">
            <v>0</v>
          </cell>
          <cell r="AM2892" t="str">
            <v>NONE</v>
          </cell>
          <cell r="AN2892">
            <v>1</v>
          </cell>
          <cell r="AP2892">
            <v>63721575</v>
          </cell>
          <cell r="AQ2892">
            <v>1693546217.71896</v>
          </cell>
          <cell r="AR2892">
            <v>0</v>
          </cell>
          <cell r="AS2892">
            <v>44935.439131944448</v>
          </cell>
          <cell r="AT2892">
            <v>2</v>
          </cell>
          <cell r="AU2892">
            <v>44935.70385416667</v>
          </cell>
          <cell r="AV2892">
            <v>44935.703969907408</v>
          </cell>
          <cell r="AW2892" t="str">
            <v>Y1</v>
          </cell>
          <cell r="AX2892" t="str">
            <v>UNSPECIFIED</v>
          </cell>
          <cell r="AY2892" t="str">
            <v>CANCEL</v>
          </cell>
          <cell r="AZ2892" t="str">
            <v>Local/02200488647125655212@default-00036710;2</v>
          </cell>
          <cell r="BA2892">
            <v>401</v>
          </cell>
          <cell r="BB2892" t="str">
            <v>Unauthorized</v>
          </cell>
          <cell r="BC2892">
            <v>0</v>
          </cell>
          <cell r="BD2892">
            <v>0</v>
          </cell>
          <cell r="BF2892">
            <v>0</v>
          </cell>
          <cell r="BG2892" t="str">
            <v>NONE</v>
          </cell>
          <cell r="BK2892">
            <v>1</v>
          </cell>
          <cell r="BL2892">
            <v>3</v>
          </cell>
          <cell r="BM2892">
            <v>45170</v>
          </cell>
          <cell r="BN2892" t="str">
            <v>11:01</v>
          </cell>
          <cell r="BO2892">
            <v>45170.459027777775</v>
          </cell>
          <cell r="BP2892" t="str">
            <v>Non Connect</v>
          </cell>
        </row>
        <row r="2893">
          <cell r="A2893">
            <v>1017087045</v>
          </cell>
          <cell r="B2893" t="str">
            <v>AUTO</v>
          </cell>
          <cell r="C2893" t="str">
            <v>NA</v>
          </cell>
          <cell r="D2893" t="str">
            <v>No Answer AutoDial</v>
          </cell>
          <cell r="E2893" t="str">
            <v>CALL_NOT_PICKED</v>
          </cell>
          <cell r="F2893" t="str">
            <v>UNDEFINED</v>
          </cell>
          <cell r="G2893" t="str">
            <v>Default Category</v>
          </cell>
          <cell r="H2893" t="str">
            <v>VDAD</v>
          </cell>
          <cell r="I2893" t="str">
            <v>Outbound Auto Dial</v>
          </cell>
          <cell r="K2893">
            <v>44935.459282407406</v>
          </cell>
          <cell r="L2893">
            <v>44935.459282407406</v>
          </cell>
          <cell r="M2893">
            <v>10089</v>
          </cell>
          <cell r="N2893" t="str">
            <v>LAS POS Refll</v>
          </cell>
          <cell r="O2893" t="str">
            <v>00Q6F00001rQuw6</v>
          </cell>
          <cell r="Q2893">
            <v>202207057687933</v>
          </cell>
          <cell r="R2893">
            <v>0</v>
          </cell>
          <cell r="S2893">
            <v>91</v>
          </cell>
          <cell r="U2893" t="str">
            <v>TEST2869</v>
          </cell>
          <cell r="W2893" t="str">
            <v>SRINIVAS K MR SRINIVAS K R</v>
          </cell>
          <cell r="X2893">
            <v>137449155</v>
          </cell>
          <cell r="AA2893" t="str">
            <v>-</v>
          </cell>
          <cell r="AH2893">
            <v>8041800952</v>
          </cell>
          <cell r="AK2893">
            <v>0</v>
          </cell>
          <cell r="AM2893" t="str">
            <v>NONE</v>
          </cell>
          <cell r="AN2893">
            <v>1</v>
          </cell>
          <cell r="AP2893">
            <v>63721578</v>
          </cell>
          <cell r="AQ2893">
            <v>1693546218.7189701</v>
          </cell>
          <cell r="AR2893">
            <v>0</v>
          </cell>
          <cell r="AS2893">
            <v>44935.439131944448</v>
          </cell>
          <cell r="AT2893">
            <v>10</v>
          </cell>
          <cell r="AU2893">
            <v>44935.778935185182</v>
          </cell>
          <cell r="AV2893">
            <v>44935.779004629629</v>
          </cell>
          <cell r="AW2893" t="str">
            <v>Y9</v>
          </cell>
          <cell r="AX2893" t="str">
            <v>UNSPECIFIED</v>
          </cell>
          <cell r="AY2893" t="str">
            <v>CANCEL</v>
          </cell>
          <cell r="AZ2893" t="str">
            <v>Local/02200488648041800952@default-00036713;2</v>
          </cell>
          <cell r="BA2893">
            <v>0</v>
          </cell>
          <cell r="BC2893">
            <v>0</v>
          </cell>
          <cell r="BD2893">
            <v>0</v>
          </cell>
          <cell r="BF2893">
            <v>0</v>
          </cell>
          <cell r="BG2893" t="str">
            <v>NONE</v>
          </cell>
          <cell r="BK2893">
            <v>1</v>
          </cell>
          <cell r="BL2893">
            <v>3</v>
          </cell>
          <cell r="BM2893">
            <v>45170</v>
          </cell>
          <cell r="BN2893" t="str">
            <v>11:01</v>
          </cell>
          <cell r="BO2893">
            <v>45170.459027777775</v>
          </cell>
          <cell r="BP2893" t="str">
            <v>Non Connect</v>
          </cell>
        </row>
        <row r="2894">
          <cell r="A2894">
            <v>1017087046</v>
          </cell>
          <cell r="B2894" t="str">
            <v>AUTO</v>
          </cell>
          <cell r="C2894" t="str">
            <v>NA</v>
          </cell>
          <cell r="D2894" t="str">
            <v>No Answer AutoDial</v>
          </cell>
          <cell r="E2894" t="str">
            <v>CALL_NOT_PICKED</v>
          </cell>
          <cell r="F2894" t="str">
            <v>UNDEFINED</v>
          </cell>
          <cell r="G2894" t="str">
            <v>Default Category</v>
          </cell>
          <cell r="H2894" t="str">
            <v>VDAD</v>
          </cell>
          <cell r="I2894" t="str">
            <v>Outbound Auto Dial</v>
          </cell>
          <cell r="K2894">
            <v>44935.459282407406</v>
          </cell>
          <cell r="L2894">
            <v>44935.459282407406</v>
          </cell>
          <cell r="M2894">
            <v>10089</v>
          </cell>
          <cell r="N2894" t="str">
            <v>LAS POS Refll</v>
          </cell>
          <cell r="O2894" t="str">
            <v>00Q6F00001rPvxv</v>
          </cell>
          <cell r="Q2894">
            <v>202207057687933</v>
          </cell>
          <cell r="R2894">
            <v>0</v>
          </cell>
          <cell r="S2894">
            <v>91</v>
          </cell>
          <cell r="U2894" t="str">
            <v>TEST2870</v>
          </cell>
          <cell r="W2894" t="str">
            <v>G PATEL ANKIT G PATEL</v>
          </cell>
          <cell r="X2894">
            <v>137209641</v>
          </cell>
          <cell r="AA2894" t="str">
            <v>-</v>
          </cell>
          <cell r="AH2894">
            <v>7289485692</v>
          </cell>
          <cell r="AK2894">
            <v>0</v>
          </cell>
          <cell r="AM2894" t="str">
            <v>NONE</v>
          </cell>
          <cell r="AN2894">
            <v>1</v>
          </cell>
          <cell r="AP2894">
            <v>63721577</v>
          </cell>
          <cell r="AQ2894">
            <v>1693546218.7189701</v>
          </cell>
          <cell r="AR2894">
            <v>0</v>
          </cell>
          <cell r="AS2894">
            <v>44935.439131944448</v>
          </cell>
          <cell r="AT2894">
            <v>3</v>
          </cell>
          <cell r="AU2894">
            <v>44935.714907407404</v>
          </cell>
          <cell r="AV2894">
            <v>44935.71502314815</v>
          </cell>
          <cell r="AW2894" t="str">
            <v>Y2</v>
          </cell>
          <cell r="AX2894" t="str">
            <v>UNSPECIFIED</v>
          </cell>
          <cell r="AY2894" t="str">
            <v>CANCEL</v>
          </cell>
          <cell r="AZ2894" t="str">
            <v>Local/02200488647289485692@default-00036712;2</v>
          </cell>
          <cell r="BA2894">
            <v>401</v>
          </cell>
          <cell r="BB2894" t="str">
            <v>Unauthorized</v>
          </cell>
          <cell r="BC2894">
            <v>0</v>
          </cell>
          <cell r="BD2894">
            <v>0</v>
          </cell>
          <cell r="BF2894">
            <v>0</v>
          </cell>
          <cell r="BG2894" t="str">
            <v>NONE</v>
          </cell>
          <cell r="BK2894">
            <v>1</v>
          </cell>
          <cell r="BL2894">
            <v>3</v>
          </cell>
          <cell r="BM2894">
            <v>45170</v>
          </cell>
          <cell r="BN2894" t="str">
            <v>11:01</v>
          </cell>
          <cell r="BO2894">
            <v>45170.459027777775</v>
          </cell>
          <cell r="BP2894" t="str">
            <v>Non Connect</v>
          </cell>
        </row>
        <row r="2895">
          <cell r="A2895">
            <v>1017087047</v>
          </cell>
          <cell r="B2895" t="str">
            <v>AUTO</v>
          </cell>
          <cell r="C2895" t="str">
            <v>NA</v>
          </cell>
          <cell r="D2895" t="str">
            <v>No Answer AutoDial</v>
          </cell>
          <cell r="E2895" t="str">
            <v>CALL_NOT_PICKED</v>
          </cell>
          <cell r="F2895" t="str">
            <v>UNDEFINED</v>
          </cell>
          <cell r="G2895" t="str">
            <v>Default Category</v>
          </cell>
          <cell r="H2895" t="str">
            <v>VDAD</v>
          </cell>
          <cell r="I2895" t="str">
            <v>Outbound Auto Dial</v>
          </cell>
          <cell r="K2895">
            <v>44935.459282407406</v>
          </cell>
          <cell r="L2895">
            <v>44935.459282407406</v>
          </cell>
          <cell r="M2895">
            <v>10089</v>
          </cell>
          <cell r="N2895" t="str">
            <v>LAS POS Refll</v>
          </cell>
          <cell r="O2895" t="str">
            <v>00Q6F00001rGCba</v>
          </cell>
          <cell r="Q2895">
            <v>202207057687933</v>
          </cell>
          <cell r="R2895">
            <v>0</v>
          </cell>
          <cell r="S2895">
            <v>91</v>
          </cell>
          <cell r="U2895" t="str">
            <v>TEST2871</v>
          </cell>
          <cell r="W2895" t="str">
            <v>GRACIAS NANDITA GRACIAS MELO F</v>
          </cell>
          <cell r="X2895">
            <v>135886289</v>
          </cell>
          <cell r="AA2895" t="str">
            <v>-</v>
          </cell>
          <cell r="AF2895" t="str">
            <v>U</v>
          </cell>
          <cell r="AH2895">
            <v>9819492884</v>
          </cell>
          <cell r="AK2895">
            <v>0</v>
          </cell>
          <cell r="AM2895" t="str">
            <v>NONE</v>
          </cell>
          <cell r="AN2895">
            <v>1</v>
          </cell>
          <cell r="AP2895">
            <v>63721573</v>
          </cell>
          <cell r="AQ2895">
            <v>1693546217.71895</v>
          </cell>
          <cell r="AR2895">
            <v>0</v>
          </cell>
          <cell r="AS2895">
            <v>44935.439131944448</v>
          </cell>
          <cell r="AT2895">
            <v>2</v>
          </cell>
          <cell r="AU2895">
            <v>44935.70385416667</v>
          </cell>
          <cell r="AV2895">
            <v>44935.704409722224</v>
          </cell>
          <cell r="AW2895" t="str">
            <v>Y1</v>
          </cell>
          <cell r="AX2895" t="str">
            <v>UNSPECIFIED</v>
          </cell>
          <cell r="AY2895" t="str">
            <v>CANCEL</v>
          </cell>
          <cell r="AZ2895" t="str">
            <v>Local/02200488649819492884@default-0003670e;2</v>
          </cell>
          <cell r="BA2895">
            <v>0</v>
          </cell>
          <cell r="BC2895">
            <v>0</v>
          </cell>
          <cell r="BD2895">
            <v>0</v>
          </cell>
          <cell r="BF2895">
            <v>0</v>
          </cell>
          <cell r="BG2895" t="str">
            <v>NONE</v>
          </cell>
          <cell r="BK2895">
            <v>1</v>
          </cell>
          <cell r="BL2895">
            <v>3</v>
          </cell>
          <cell r="BM2895">
            <v>45170</v>
          </cell>
          <cell r="BN2895" t="str">
            <v>11:01</v>
          </cell>
          <cell r="BO2895">
            <v>45170.459027777775</v>
          </cell>
          <cell r="BP2895" t="str">
            <v>Non Connect</v>
          </cell>
        </row>
        <row r="2896">
          <cell r="A2896">
            <v>1017087048</v>
          </cell>
          <cell r="B2896" t="str">
            <v>AUTO</v>
          </cell>
          <cell r="C2896" t="str">
            <v>NA</v>
          </cell>
          <cell r="D2896" t="str">
            <v>No Answer AutoDial</v>
          </cell>
          <cell r="E2896" t="str">
            <v>CALL_NOT_PICKED</v>
          </cell>
          <cell r="F2896" t="str">
            <v>UNDEFINED</v>
          </cell>
          <cell r="G2896" t="str">
            <v>Default Category</v>
          </cell>
          <cell r="H2896" t="str">
            <v>VDAD</v>
          </cell>
          <cell r="I2896" t="str">
            <v>Outbound Auto Dial</v>
          </cell>
          <cell r="K2896">
            <v>44935.459282407406</v>
          </cell>
          <cell r="L2896">
            <v>44935.459282407406</v>
          </cell>
          <cell r="M2896">
            <v>10089</v>
          </cell>
          <cell r="N2896" t="str">
            <v>LAS POS Refll</v>
          </cell>
          <cell r="O2896" t="str">
            <v>00Q6F00001rSzrs</v>
          </cell>
          <cell r="Q2896">
            <v>202207057687933</v>
          </cell>
          <cell r="R2896">
            <v>0</v>
          </cell>
          <cell r="S2896">
            <v>91</v>
          </cell>
          <cell r="U2896" t="str">
            <v>TEST2872</v>
          </cell>
          <cell r="W2896" t="str">
            <v>SONIKA  MRS SONIKA SHAH</v>
          </cell>
          <cell r="X2896">
            <v>137953610</v>
          </cell>
          <cell r="AA2896" t="str">
            <v>-</v>
          </cell>
          <cell r="AF2896" t="str">
            <v>U</v>
          </cell>
          <cell r="AH2896">
            <v>9867363454</v>
          </cell>
          <cell r="AK2896">
            <v>0</v>
          </cell>
          <cell r="AM2896" t="str">
            <v>NONE</v>
          </cell>
          <cell r="AN2896">
            <v>1</v>
          </cell>
          <cell r="AP2896">
            <v>63721581</v>
          </cell>
          <cell r="AQ2896">
            <v>1693546219.7189801</v>
          </cell>
          <cell r="AR2896">
            <v>0</v>
          </cell>
          <cell r="AS2896">
            <v>44935.439131944448</v>
          </cell>
          <cell r="AT2896">
            <v>11</v>
          </cell>
          <cell r="AU2896">
            <v>44935.78800925926</v>
          </cell>
          <cell r="AV2896">
            <v>44935.788078703707</v>
          </cell>
          <cell r="AW2896" t="str">
            <v>Y10</v>
          </cell>
          <cell r="AX2896" t="str">
            <v>UNSPECIFIED</v>
          </cell>
          <cell r="AY2896" t="str">
            <v>CANCEL</v>
          </cell>
          <cell r="AZ2896" t="str">
            <v>Local/02200488649867363454@default-00036717;2</v>
          </cell>
          <cell r="BA2896">
            <v>401</v>
          </cell>
          <cell r="BB2896" t="str">
            <v>Unauthorized</v>
          </cell>
          <cell r="BC2896">
            <v>0</v>
          </cell>
          <cell r="BD2896">
            <v>0</v>
          </cell>
          <cell r="BF2896">
            <v>0</v>
          </cell>
          <cell r="BG2896" t="str">
            <v>NONE</v>
          </cell>
          <cell r="BK2896">
            <v>1</v>
          </cell>
          <cell r="BL2896">
            <v>3</v>
          </cell>
          <cell r="BM2896">
            <v>45170</v>
          </cell>
          <cell r="BN2896" t="str">
            <v>11:01</v>
          </cell>
          <cell r="BO2896">
            <v>45170.459027777775</v>
          </cell>
          <cell r="BP2896" t="str">
            <v>Non Connect</v>
          </cell>
        </row>
        <row r="2897">
          <cell r="A2897">
            <v>1017087049</v>
          </cell>
          <cell r="B2897" t="str">
            <v>AUTO</v>
          </cell>
          <cell r="C2897" t="str">
            <v>NA</v>
          </cell>
          <cell r="D2897" t="str">
            <v>No Answer AutoDial</v>
          </cell>
          <cell r="E2897" t="str">
            <v>CALL_NOT_PICKED</v>
          </cell>
          <cell r="F2897" t="str">
            <v>UNDEFINED</v>
          </cell>
          <cell r="G2897" t="str">
            <v>Default Category</v>
          </cell>
          <cell r="H2897" t="str">
            <v>VDAD</v>
          </cell>
          <cell r="I2897" t="str">
            <v>Outbound Auto Dial</v>
          </cell>
          <cell r="K2897">
            <v>44935.459282407406</v>
          </cell>
          <cell r="L2897">
            <v>44935.459282407406</v>
          </cell>
          <cell r="M2897">
            <v>10089</v>
          </cell>
          <cell r="N2897" t="str">
            <v>LAS POS Refll</v>
          </cell>
          <cell r="O2897" t="str">
            <v>00Q6F00001rMrgU</v>
          </cell>
          <cell r="Q2897">
            <v>202207057687933</v>
          </cell>
          <cell r="R2897">
            <v>0</v>
          </cell>
          <cell r="S2897">
            <v>91</v>
          </cell>
          <cell r="U2897" t="str">
            <v>TEST2873</v>
          </cell>
          <cell r="W2897" t="str">
            <v>SANJAY EKNATHRAO PAKHMODE</v>
          </cell>
          <cell r="X2897">
            <v>136476776</v>
          </cell>
          <cell r="AA2897" t="str">
            <v>-</v>
          </cell>
          <cell r="AH2897">
            <v>7122548815</v>
          </cell>
          <cell r="AK2897">
            <v>0</v>
          </cell>
          <cell r="AM2897" t="str">
            <v>NONE</v>
          </cell>
          <cell r="AN2897">
            <v>1</v>
          </cell>
          <cell r="AP2897">
            <v>63721585</v>
          </cell>
          <cell r="AQ2897">
            <v>1693546220.7190001</v>
          </cell>
          <cell r="AR2897">
            <v>0</v>
          </cell>
          <cell r="AS2897">
            <v>44935.439131944448</v>
          </cell>
          <cell r="AT2897">
            <v>2</v>
          </cell>
          <cell r="AU2897">
            <v>44935.70385416667</v>
          </cell>
          <cell r="AV2897">
            <v>44935.704027777778</v>
          </cell>
          <cell r="AW2897" t="str">
            <v>Y1</v>
          </cell>
          <cell r="AX2897" t="str">
            <v>UNSPECIFIED</v>
          </cell>
          <cell r="AY2897" t="str">
            <v>CANCEL</v>
          </cell>
          <cell r="AZ2897" t="str">
            <v>Local/02200488647122548815@default-0003671d;2</v>
          </cell>
          <cell r="BA2897">
            <v>401</v>
          </cell>
          <cell r="BB2897" t="str">
            <v>Unauthorized</v>
          </cell>
          <cell r="BC2897">
            <v>0</v>
          </cell>
          <cell r="BD2897">
            <v>0</v>
          </cell>
          <cell r="BF2897">
            <v>0</v>
          </cell>
          <cell r="BG2897" t="str">
            <v>NONE</v>
          </cell>
          <cell r="BK2897">
            <v>1</v>
          </cell>
          <cell r="BL2897">
            <v>3</v>
          </cell>
          <cell r="BM2897">
            <v>45170</v>
          </cell>
          <cell r="BN2897" t="str">
            <v>11:01</v>
          </cell>
          <cell r="BO2897">
            <v>45170.459027777775</v>
          </cell>
          <cell r="BP2897" t="str">
            <v>Non Connect</v>
          </cell>
        </row>
        <row r="2898">
          <cell r="A2898">
            <v>1017087050</v>
          </cell>
          <cell r="B2898" t="str">
            <v>AUTO</v>
          </cell>
          <cell r="C2898" t="str">
            <v>ADC</v>
          </cell>
          <cell r="D2898" t="str">
            <v>Disconnected Number Auto</v>
          </cell>
          <cell r="E2898" t="str">
            <v>ATTEMPT_FAILED</v>
          </cell>
          <cell r="F2898" t="str">
            <v>UNDEFINED</v>
          </cell>
          <cell r="G2898" t="str">
            <v>Default Category</v>
          </cell>
          <cell r="H2898" t="str">
            <v>VDAD</v>
          </cell>
          <cell r="I2898" t="str">
            <v>Outbound Auto Dial</v>
          </cell>
          <cell r="K2898">
            <v>44935.459317129629</v>
          </cell>
          <cell r="L2898">
            <v>44935.459317129629</v>
          </cell>
          <cell r="M2898">
            <v>10089</v>
          </cell>
          <cell r="N2898" t="str">
            <v>LAS POS Refll</v>
          </cell>
          <cell r="O2898" t="str">
            <v>00Q6F00001rTdrC</v>
          </cell>
          <cell r="Q2898">
            <v>202207057687933</v>
          </cell>
          <cell r="R2898">
            <v>0</v>
          </cell>
          <cell r="S2898">
            <v>91</v>
          </cell>
          <cell r="U2898" t="str">
            <v>TEST2874</v>
          </cell>
          <cell r="W2898" t="str">
            <v>MEHULBHAI JHAVERI</v>
          </cell>
          <cell r="X2898">
            <v>138108495</v>
          </cell>
          <cell r="AA2898" t="str">
            <v>-</v>
          </cell>
          <cell r="AH2898">
            <v>7926608011</v>
          </cell>
          <cell r="AK2898">
            <v>0</v>
          </cell>
          <cell r="AM2898" t="str">
            <v>NONE</v>
          </cell>
          <cell r="AN2898">
            <v>1</v>
          </cell>
          <cell r="AP2898">
            <v>63721631</v>
          </cell>
          <cell r="AQ2898">
            <v>1693546289.71948</v>
          </cell>
          <cell r="AR2898">
            <v>0</v>
          </cell>
          <cell r="AS2898">
            <v>44935.439143518517</v>
          </cell>
          <cell r="AT2898">
            <v>1</v>
          </cell>
          <cell r="AU2898">
            <v>44935.459317129629</v>
          </cell>
          <cell r="AV2898">
            <v>44935.459733796299</v>
          </cell>
          <cell r="AW2898" t="str">
            <v>Y</v>
          </cell>
          <cell r="AX2898" t="str">
            <v>UNALLOCATED</v>
          </cell>
          <cell r="AY2898" t="str">
            <v>CHANUNAVAIL</v>
          </cell>
          <cell r="AZ2898" t="str">
            <v>Local/02200488647926608011@default-000367bc;2</v>
          </cell>
          <cell r="BA2898">
            <v>0</v>
          </cell>
          <cell r="BC2898">
            <v>0</v>
          </cell>
          <cell r="BD2898">
            <v>0</v>
          </cell>
          <cell r="BF2898">
            <v>0</v>
          </cell>
          <cell r="BG2898" t="str">
            <v>NONE</v>
          </cell>
          <cell r="BK2898">
            <v>1</v>
          </cell>
          <cell r="BL2898">
            <v>3</v>
          </cell>
          <cell r="BM2898">
            <v>45170</v>
          </cell>
          <cell r="BN2898" t="str">
            <v>11:01</v>
          </cell>
          <cell r="BO2898">
            <v>45170.459027777775</v>
          </cell>
          <cell r="BP2898" t="str">
            <v>Non Connect</v>
          </cell>
        </row>
        <row r="2899">
          <cell r="A2899">
            <v>1017087051</v>
          </cell>
          <cell r="B2899" t="str">
            <v>AUTO</v>
          </cell>
          <cell r="C2899" t="str">
            <v>AB</v>
          </cell>
          <cell r="D2899" t="str">
            <v>Busy Auto</v>
          </cell>
          <cell r="E2899" t="str">
            <v>BUSY</v>
          </cell>
          <cell r="F2899" t="str">
            <v>UNDEFINED</v>
          </cell>
          <cell r="G2899" t="str">
            <v>Default Category</v>
          </cell>
          <cell r="H2899" t="str">
            <v>VDAD</v>
          </cell>
          <cell r="I2899" t="str">
            <v>Outbound Auto Dial</v>
          </cell>
          <cell r="K2899">
            <v>44935.459317129629</v>
          </cell>
          <cell r="L2899">
            <v>44935.459317129629</v>
          </cell>
          <cell r="M2899">
            <v>10089</v>
          </cell>
          <cell r="N2899" t="str">
            <v>LAS POS Refll</v>
          </cell>
          <cell r="O2899" t="str">
            <v>00Q6F00001rXkoH</v>
          </cell>
          <cell r="Q2899">
            <v>202207057687933</v>
          </cell>
          <cell r="R2899">
            <v>0</v>
          </cell>
          <cell r="S2899">
            <v>91</v>
          </cell>
          <cell r="U2899" t="str">
            <v>TEST2875</v>
          </cell>
          <cell r="W2899" t="str">
            <v>PRAGATI AMBARISH DESHPANDE</v>
          </cell>
          <cell r="X2899">
            <v>139103946</v>
          </cell>
          <cell r="AA2899" t="str">
            <v>-</v>
          </cell>
          <cell r="AH2899">
            <v>9820082166</v>
          </cell>
          <cell r="AK2899">
            <v>0</v>
          </cell>
          <cell r="AM2899" t="str">
            <v>NONE</v>
          </cell>
          <cell r="AN2899">
            <v>1</v>
          </cell>
          <cell r="AP2899">
            <v>63721643</v>
          </cell>
          <cell r="AQ2899">
            <v>1693546292.7195301</v>
          </cell>
          <cell r="AR2899">
            <v>0</v>
          </cell>
          <cell r="AS2899">
            <v>44935.439143518517</v>
          </cell>
          <cell r="AT2899">
            <v>9</v>
          </cell>
          <cell r="AU2899">
            <v>44935.792187500003</v>
          </cell>
          <cell r="AV2899">
            <v>44935.792199074072</v>
          </cell>
          <cell r="AW2899" t="str">
            <v>Y8</v>
          </cell>
          <cell r="AX2899" t="str">
            <v>USER_BUSY</v>
          </cell>
          <cell r="AY2899" t="str">
            <v>BUSY</v>
          </cell>
          <cell r="AZ2899" t="str">
            <v>Local/02200488649820082166@default-000367cc;2</v>
          </cell>
          <cell r="BA2899">
            <v>486</v>
          </cell>
          <cell r="BB2899" t="str">
            <v>Busy here</v>
          </cell>
          <cell r="BC2899">
            <v>0</v>
          </cell>
          <cell r="BD2899">
            <v>0</v>
          </cell>
          <cell r="BF2899">
            <v>0</v>
          </cell>
          <cell r="BG2899" t="str">
            <v>NONE</v>
          </cell>
          <cell r="BK2899">
            <v>1</v>
          </cell>
          <cell r="BL2899">
            <v>3</v>
          </cell>
          <cell r="BM2899">
            <v>45170</v>
          </cell>
          <cell r="BN2899" t="str">
            <v>11:01</v>
          </cell>
          <cell r="BO2899">
            <v>45170.459027777775</v>
          </cell>
          <cell r="BP2899" t="str">
            <v>Non Connect</v>
          </cell>
        </row>
        <row r="2900">
          <cell r="A2900">
            <v>1017087052</v>
          </cell>
          <cell r="B2900" t="str">
            <v>AUTO</v>
          </cell>
          <cell r="C2900" t="str">
            <v>AB</v>
          </cell>
          <cell r="D2900" t="str">
            <v>Busy Auto</v>
          </cell>
          <cell r="E2900" t="str">
            <v>BUSY</v>
          </cell>
          <cell r="F2900" t="str">
            <v>UNDEFINED</v>
          </cell>
          <cell r="G2900" t="str">
            <v>Default Category</v>
          </cell>
          <cell r="H2900" t="str">
            <v>VDAD</v>
          </cell>
          <cell r="I2900" t="str">
            <v>Outbound Auto Dial</v>
          </cell>
          <cell r="K2900">
            <v>44935.459317129629</v>
          </cell>
          <cell r="L2900">
            <v>44935.459317129629</v>
          </cell>
          <cell r="M2900">
            <v>10089</v>
          </cell>
          <cell r="N2900" t="str">
            <v>LAS POS Refll</v>
          </cell>
          <cell r="O2900" t="str">
            <v>00Q6F00001rPDfJ</v>
          </cell>
          <cell r="Q2900">
            <v>202207057687933</v>
          </cell>
          <cell r="R2900">
            <v>0</v>
          </cell>
          <cell r="S2900">
            <v>91</v>
          </cell>
          <cell r="U2900" t="str">
            <v>TEST2876</v>
          </cell>
          <cell r="W2900" t="str">
            <v>BHANDARY TULIKA</v>
          </cell>
          <cell r="X2900">
            <v>137038843</v>
          </cell>
          <cell r="AA2900" t="str">
            <v>-</v>
          </cell>
          <cell r="AH2900">
            <v>8067594849</v>
          </cell>
          <cell r="AK2900">
            <v>0</v>
          </cell>
          <cell r="AM2900" t="str">
            <v>NONE</v>
          </cell>
          <cell r="AN2900">
            <v>1</v>
          </cell>
          <cell r="AP2900">
            <v>63721623</v>
          </cell>
          <cell r="AQ2900">
            <v>1693546287.71945</v>
          </cell>
          <cell r="AR2900">
            <v>0</v>
          </cell>
          <cell r="AS2900">
            <v>44935.439143518517</v>
          </cell>
          <cell r="AT2900">
            <v>6</v>
          </cell>
          <cell r="AU2900">
            <v>44935.759884259256</v>
          </cell>
          <cell r="AV2900">
            <v>44935.759965277779</v>
          </cell>
          <cell r="AW2900" t="str">
            <v>Y5</v>
          </cell>
          <cell r="AX2900" t="str">
            <v>CALL_REJECTED</v>
          </cell>
          <cell r="AY2900" t="str">
            <v>BUSY</v>
          </cell>
          <cell r="AZ2900" t="str">
            <v>Local/02200488648067594849@default-000367b4;2</v>
          </cell>
          <cell r="BA2900">
            <v>603</v>
          </cell>
          <cell r="BB2900" t="str">
            <v>Declined</v>
          </cell>
          <cell r="BC2900">
            <v>0</v>
          </cell>
          <cell r="BD2900">
            <v>0</v>
          </cell>
          <cell r="BF2900">
            <v>0</v>
          </cell>
          <cell r="BG2900" t="str">
            <v>NONE</v>
          </cell>
          <cell r="BK2900">
            <v>1</v>
          </cell>
          <cell r="BL2900">
            <v>3</v>
          </cell>
          <cell r="BM2900">
            <v>45170</v>
          </cell>
          <cell r="BN2900" t="str">
            <v>11:01</v>
          </cell>
          <cell r="BO2900">
            <v>45170.459027777775</v>
          </cell>
          <cell r="BP2900" t="str">
            <v>Non Connect</v>
          </cell>
        </row>
        <row r="2901">
          <cell r="A2901">
            <v>1017087058</v>
          </cell>
          <cell r="B2901" t="str">
            <v>AUTO</v>
          </cell>
          <cell r="C2901" t="str">
            <v>NRSP</v>
          </cell>
          <cell r="D2901" t="str">
            <v>No response</v>
          </cell>
          <cell r="E2901" t="str">
            <v>CONNECTED</v>
          </cell>
          <cell r="F2901" t="str">
            <v>Connected</v>
          </cell>
          <cell r="G2901" t="str">
            <v>Connected</v>
          </cell>
          <cell r="H2901" t="str">
            <v>STL216174</v>
          </cell>
          <cell r="I2901" t="str">
            <v>Swati Krishnat Karande</v>
          </cell>
          <cell r="J2901">
            <v>8</v>
          </cell>
          <cell r="K2901">
            <v>44935.459444444445</v>
          </cell>
          <cell r="L2901">
            <v>44935.459791666668</v>
          </cell>
          <cell r="M2901">
            <v>10089</v>
          </cell>
          <cell r="N2901" t="str">
            <v>LAS POS Refll</v>
          </cell>
          <cell r="O2901" t="str">
            <v>00Q6F00001rQU23</v>
          </cell>
          <cell r="Q2901">
            <v>202207057687933</v>
          </cell>
          <cell r="R2901">
            <v>0</v>
          </cell>
          <cell r="S2901">
            <v>91</v>
          </cell>
          <cell r="U2901" t="str">
            <v>TEST2882</v>
          </cell>
          <cell r="W2901" t="str">
            <v>VED PRAKASH</v>
          </cell>
          <cell r="X2901">
            <v>137341879</v>
          </cell>
          <cell r="AA2901" t="str">
            <v>-</v>
          </cell>
          <cell r="AF2901" t="str">
            <v>U</v>
          </cell>
          <cell r="AH2901">
            <v>8448354309</v>
          </cell>
          <cell r="AK2901">
            <v>30</v>
          </cell>
          <cell r="AL2901" t="str">
            <v>CFAB_Sales_Agents</v>
          </cell>
          <cell r="AM2901" t="str">
            <v>MAIN</v>
          </cell>
          <cell r="AN2901">
            <v>1</v>
          </cell>
          <cell r="AP2901">
            <v>63721596</v>
          </cell>
          <cell r="AQ2901">
            <v>1693546276.4772301</v>
          </cell>
          <cell r="AR2901">
            <v>0</v>
          </cell>
          <cell r="AS2901">
            <v>44935.439131944448</v>
          </cell>
          <cell r="AT2901">
            <v>1</v>
          </cell>
          <cell r="AU2901">
            <v>44935.459201388891</v>
          </cell>
          <cell r="AV2901">
            <v>44935.459849537037</v>
          </cell>
          <cell r="AW2901" t="str">
            <v>Y</v>
          </cell>
          <cell r="AX2901" t="str">
            <v>NORMAL_CLEARING</v>
          </cell>
          <cell r="AY2901" t="str">
            <v>ANSWER</v>
          </cell>
          <cell r="AZ2901" t="str">
            <v>Local/02200488648448354309@default-000284db;2</v>
          </cell>
          <cell r="BA2901">
            <v>401</v>
          </cell>
          <cell r="BB2901" t="str">
            <v>Unauthorized</v>
          </cell>
          <cell r="BC2901">
            <v>20</v>
          </cell>
          <cell r="BD2901">
            <v>0</v>
          </cell>
          <cell r="BE2901">
            <v>38</v>
          </cell>
          <cell r="BF2901">
            <v>0</v>
          </cell>
          <cell r="BG2901" t="str">
            <v>AGENT</v>
          </cell>
          <cell r="BK2901">
            <v>1</v>
          </cell>
          <cell r="BL2901">
            <v>3</v>
          </cell>
          <cell r="BM2901">
            <v>45170</v>
          </cell>
          <cell r="BN2901" t="str">
            <v>11:01</v>
          </cell>
          <cell r="BO2901">
            <v>45170.459027777775</v>
          </cell>
          <cell r="BP2901" t="str">
            <v>Non Connect</v>
          </cell>
        </row>
        <row r="2902">
          <cell r="A2902">
            <v>1017087067</v>
          </cell>
          <cell r="B2902" t="str">
            <v>AUTO</v>
          </cell>
          <cell r="C2902" t="str">
            <v>DROP</v>
          </cell>
          <cell r="D2902" t="str">
            <v>Agent Not Available</v>
          </cell>
          <cell r="E2902" t="str">
            <v>Call_Drop</v>
          </cell>
          <cell r="F2902" t="str">
            <v>UNDEFINED</v>
          </cell>
          <cell r="G2902" t="str">
            <v>Default Category</v>
          </cell>
          <cell r="H2902" t="str">
            <v>VDAD</v>
          </cell>
          <cell r="I2902" t="str">
            <v>Outbound Auto Dial</v>
          </cell>
          <cell r="K2902">
            <v>44935.459513888891</v>
          </cell>
          <cell r="L2902">
            <v>44935.459606481483</v>
          </cell>
          <cell r="M2902">
            <v>10089</v>
          </cell>
          <cell r="N2902" t="str">
            <v>LAS POS Refll</v>
          </cell>
          <cell r="O2902" t="str">
            <v>00Q6F00001rHBmw</v>
          </cell>
          <cell r="Q2902">
            <v>202207057687933</v>
          </cell>
          <cell r="R2902">
            <v>0</v>
          </cell>
          <cell r="S2902">
            <v>91</v>
          </cell>
          <cell r="U2902" t="str">
            <v>TEST2891</v>
          </cell>
          <cell r="W2902" t="str">
            <v>AMEY NAIK</v>
          </cell>
          <cell r="X2902">
            <v>136123162</v>
          </cell>
          <cell r="AA2902" t="str">
            <v>-</v>
          </cell>
          <cell r="AH2902">
            <v>8291978962</v>
          </cell>
          <cell r="AK2902">
            <v>5</v>
          </cell>
          <cell r="AM2902" t="str">
            <v>NONE</v>
          </cell>
          <cell r="AN2902">
            <v>1</v>
          </cell>
          <cell r="AP2902">
            <v>63721646</v>
          </cell>
          <cell r="AQ2902">
            <v>1693546293.7195401</v>
          </cell>
          <cell r="AR2902">
            <v>0</v>
          </cell>
          <cell r="AS2902">
            <v>44935.439143518517</v>
          </cell>
          <cell r="AT2902">
            <v>1</v>
          </cell>
          <cell r="AU2902">
            <v>44935.459317129629</v>
          </cell>
          <cell r="AV2902">
            <v>44935.459606481483</v>
          </cell>
          <cell r="AW2902" t="str">
            <v>Y</v>
          </cell>
          <cell r="BF2902">
            <v>0</v>
          </cell>
          <cell r="BG2902" t="str">
            <v>QUEUETIMEOUT</v>
          </cell>
          <cell r="BK2902">
            <v>1</v>
          </cell>
          <cell r="BL2902">
            <v>3</v>
          </cell>
          <cell r="BM2902">
            <v>45170</v>
          </cell>
          <cell r="BN2902" t="str">
            <v>11:01</v>
          </cell>
          <cell r="BO2902">
            <v>45170.459027777775</v>
          </cell>
          <cell r="BP2902" t="str">
            <v>Non Connect</v>
          </cell>
        </row>
        <row r="2903">
          <cell r="A2903">
            <v>1017086993</v>
          </cell>
          <cell r="B2903" t="str">
            <v>AUTO</v>
          </cell>
          <cell r="C2903" t="str">
            <v>NA</v>
          </cell>
          <cell r="D2903" t="str">
            <v>No Answer AutoDial</v>
          </cell>
          <cell r="E2903" t="str">
            <v>CALL_NOT_PICKED</v>
          </cell>
          <cell r="F2903" t="str">
            <v>UNDEFINED</v>
          </cell>
          <cell r="G2903" t="str">
            <v>Default Category</v>
          </cell>
          <cell r="H2903" t="str">
            <v>VDAD</v>
          </cell>
          <cell r="I2903" t="str">
            <v>Outbound Auto Dial</v>
          </cell>
          <cell r="K2903">
            <v>44935.458356481482</v>
          </cell>
          <cell r="L2903">
            <v>44935.458356481482</v>
          </cell>
          <cell r="M2903">
            <v>10089</v>
          </cell>
          <cell r="N2903" t="str">
            <v>LAS POS Refll</v>
          </cell>
          <cell r="O2903" t="str">
            <v>00Q6F00001rGOdm</v>
          </cell>
          <cell r="Q2903">
            <v>202207057687933</v>
          </cell>
          <cell r="R2903">
            <v>0</v>
          </cell>
          <cell r="S2903">
            <v>91</v>
          </cell>
          <cell r="U2903" t="str">
            <v>TEST2817</v>
          </cell>
          <cell r="W2903" t="str">
            <v>LAYEK</v>
          </cell>
          <cell r="X2903">
            <v>135932834</v>
          </cell>
          <cell r="AA2903" t="str">
            <v>-</v>
          </cell>
          <cell r="AF2903" t="str">
            <v>U</v>
          </cell>
          <cell r="AH2903">
            <v>7044242526</v>
          </cell>
          <cell r="AK2903">
            <v>0</v>
          </cell>
          <cell r="AM2903" t="str">
            <v>NONE</v>
          </cell>
          <cell r="AN2903">
            <v>1</v>
          </cell>
          <cell r="AP2903">
            <v>63721535</v>
          </cell>
          <cell r="AQ2903">
            <v>1693546143.7184701</v>
          </cell>
          <cell r="AR2903">
            <v>0</v>
          </cell>
          <cell r="AS2903">
            <v>44935.439131944448</v>
          </cell>
          <cell r="AT2903">
            <v>6</v>
          </cell>
          <cell r="AU2903">
            <v>44935.744386574072</v>
          </cell>
          <cell r="AV2903">
            <v>44935.74496527778</v>
          </cell>
          <cell r="AW2903" t="str">
            <v>Y5</v>
          </cell>
          <cell r="AX2903" t="str">
            <v>UNSPECIFIED</v>
          </cell>
          <cell r="AY2903" t="str">
            <v>CANCEL</v>
          </cell>
          <cell r="AZ2903" t="str">
            <v>Local/02200488647044242526@default-0003666d;2</v>
          </cell>
          <cell r="BA2903">
            <v>401</v>
          </cell>
          <cell r="BB2903" t="str">
            <v>Unauthorized</v>
          </cell>
          <cell r="BC2903">
            <v>0</v>
          </cell>
          <cell r="BD2903">
            <v>0</v>
          </cell>
          <cell r="BF2903">
            <v>0</v>
          </cell>
          <cell r="BG2903" t="str">
            <v>NONE</v>
          </cell>
          <cell r="BK2903">
            <v>1</v>
          </cell>
          <cell r="BL2903">
            <v>3</v>
          </cell>
          <cell r="BM2903">
            <v>45170</v>
          </cell>
          <cell r="BN2903" t="str">
            <v>11:00</v>
          </cell>
          <cell r="BO2903">
            <v>45170.458333333336</v>
          </cell>
          <cell r="BP2903" t="str">
            <v>Non Connect</v>
          </cell>
        </row>
        <row r="2904">
          <cell r="A2904">
            <v>1017086994</v>
          </cell>
          <cell r="B2904" t="str">
            <v>AUTO</v>
          </cell>
          <cell r="C2904" t="str">
            <v>NA</v>
          </cell>
          <cell r="D2904" t="str">
            <v>No Answer AutoDial</v>
          </cell>
          <cell r="E2904" t="str">
            <v>CALL_NOT_PICKED</v>
          </cell>
          <cell r="F2904" t="str">
            <v>UNDEFINED</v>
          </cell>
          <cell r="G2904" t="str">
            <v>Default Category</v>
          </cell>
          <cell r="H2904" t="str">
            <v>VDAD</v>
          </cell>
          <cell r="I2904" t="str">
            <v>Outbound Auto Dial</v>
          </cell>
          <cell r="K2904">
            <v>44935.458356481482</v>
          </cell>
          <cell r="L2904">
            <v>44935.458356481482</v>
          </cell>
          <cell r="M2904">
            <v>10089</v>
          </cell>
          <cell r="N2904" t="str">
            <v>LAS POS Refll</v>
          </cell>
          <cell r="O2904" t="str">
            <v>00Q6F00001rMTHd</v>
          </cell>
          <cell r="Q2904">
            <v>202207057687933</v>
          </cell>
          <cell r="R2904">
            <v>0</v>
          </cell>
          <cell r="S2904">
            <v>91</v>
          </cell>
          <cell r="U2904" t="str">
            <v>TEST2818</v>
          </cell>
          <cell r="W2904" t="str">
            <v>MALIK KRISHNA</v>
          </cell>
          <cell r="X2904">
            <v>136382519</v>
          </cell>
          <cell r="AA2904" t="str">
            <v>-</v>
          </cell>
          <cell r="AF2904" t="str">
            <v>U</v>
          </cell>
          <cell r="AH2904">
            <v>9810315750</v>
          </cell>
          <cell r="AK2904">
            <v>0</v>
          </cell>
          <cell r="AM2904" t="str">
            <v>NONE</v>
          </cell>
          <cell r="AN2904">
            <v>1</v>
          </cell>
          <cell r="AP2904">
            <v>63721534</v>
          </cell>
          <cell r="AQ2904">
            <v>1693546143.7184601</v>
          </cell>
          <cell r="AR2904">
            <v>0</v>
          </cell>
          <cell r="AS2904">
            <v>44935.439131944448</v>
          </cell>
          <cell r="AT2904">
            <v>11</v>
          </cell>
          <cell r="AU2904">
            <v>44935.787210648145</v>
          </cell>
          <cell r="AV2904">
            <v>44935.787488425929</v>
          </cell>
          <cell r="AW2904" t="str">
            <v>Y10</v>
          </cell>
          <cell r="AX2904" t="str">
            <v>UNSPECIFIED</v>
          </cell>
          <cell r="AY2904" t="str">
            <v>CANCEL</v>
          </cell>
          <cell r="AZ2904" t="str">
            <v>Local/02200488649810315750@default-0003666a;2</v>
          </cell>
          <cell r="BA2904">
            <v>0</v>
          </cell>
          <cell r="BC2904">
            <v>0</v>
          </cell>
          <cell r="BD2904">
            <v>0</v>
          </cell>
          <cell r="BF2904">
            <v>0</v>
          </cell>
          <cell r="BG2904" t="str">
            <v>NONE</v>
          </cell>
          <cell r="BK2904">
            <v>1</v>
          </cell>
          <cell r="BL2904">
            <v>3</v>
          </cell>
          <cell r="BM2904">
            <v>45170</v>
          </cell>
          <cell r="BN2904" t="str">
            <v>11:00</v>
          </cell>
          <cell r="BO2904">
            <v>45170.458333333336</v>
          </cell>
          <cell r="BP2904" t="str">
            <v>Non Connect</v>
          </cell>
        </row>
        <row r="2905">
          <cell r="A2905">
            <v>1017086995</v>
          </cell>
          <cell r="B2905" t="str">
            <v>AUTO</v>
          </cell>
          <cell r="C2905" t="str">
            <v>NA</v>
          </cell>
          <cell r="D2905" t="str">
            <v>No Answer AutoDial</v>
          </cell>
          <cell r="E2905" t="str">
            <v>CALL_NOT_PICKED</v>
          </cell>
          <cell r="F2905" t="str">
            <v>UNDEFINED</v>
          </cell>
          <cell r="G2905" t="str">
            <v>Default Category</v>
          </cell>
          <cell r="H2905" t="str">
            <v>VDAD</v>
          </cell>
          <cell r="I2905" t="str">
            <v>Outbound Auto Dial</v>
          </cell>
          <cell r="K2905">
            <v>44935.458356481482</v>
          </cell>
          <cell r="L2905">
            <v>44935.458356481482</v>
          </cell>
          <cell r="M2905">
            <v>10089</v>
          </cell>
          <cell r="N2905" t="str">
            <v>LAS POS Refll</v>
          </cell>
          <cell r="O2905" t="str">
            <v>00Q6F00001rPBsa</v>
          </cell>
          <cell r="Q2905">
            <v>202207057687933</v>
          </cell>
          <cell r="R2905">
            <v>0</v>
          </cell>
          <cell r="S2905">
            <v>91</v>
          </cell>
          <cell r="U2905" t="str">
            <v>TEST2819</v>
          </cell>
          <cell r="W2905" t="str">
            <v>NISHANT JASAPARA</v>
          </cell>
          <cell r="X2905">
            <v>137031979</v>
          </cell>
          <cell r="AA2905" t="str">
            <v>-</v>
          </cell>
          <cell r="AF2905" t="str">
            <v>U</v>
          </cell>
          <cell r="AH2905">
            <v>9029075305</v>
          </cell>
          <cell r="AK2905">
            <v>0</v>
          </cell>
          <cell r="AM2905" t="str">
            <v>NONE</v>
          </cell>
          <cell r="AN2905">
            <v>1</v>
          </cell>
          <cell r="AP2905">
            <v>63721533</v>
          </cell>
          <cell r="AQ2905">
            <v>1693546143.7184601</v>
          </cell>
          <cell r="AR2905">
            <v>0</v>
          </cell>
          <cell r="AS2905">
            <v>44935.439131944448</v>
          </cell>
          <cell r="AT2905">
            <v>11</v>
          </cell>
          <cell r="AU2905">
            <v>44935.787210648145</v>
          </cell>
          <cell r="AV2905">
            <v>44935.787222222221</v>
          </cell>
          <cell r="AW2905" t="str">
            <v>Y10</v>
          </cell>
          <cell r="AX2905" t="str">
            <v>UNSPECIFIED</v>
          </cell>
          <cell r="AY2905" t="str">
            <v>CANCEL</v>
          </cell>
          <cell r="AZ2905" t="str">
            <v>Local/02200488649029075305@default-00036669;2</v>
          </cell>
          <cell r="BA2905">
            <v>401</v>
          </cell>
          <cell r="BB2905" t="str">
            <v>Unauthorized</v>
          </cell>
          <cell r="BC2905">
            <v>0</v>
          </cell>
          <cell r="BD2905">
            <v>0</v>
          </cell>
          <cell r="BF2905">
            <v>0</v>
          </cell>
          <cell r="BG2905" t="str">
            <v>NONE</v>
          </cell>
          <cell r="BK2905">
            <v>1</v>
          </cell>
          <cell r="BL2905">
            <v>3</v>
          </cell>
          <cell r="BM2905">
            <v>45170</v>
          </cell>
          <cell r="BN2905" t="str">
            <v>11:00</v>
          </cell>
          <cell r="BO2905">
            <v>45170.458333333336</v>
          </cell>
          <cell r="BP2905" t="str">
            <v>Non Connect</v>
          </cell>
        </row>
        <row r="2906">
          <cell r="A2906">
            <v>1017086997</v>
          </cell>
          <cell r="B2906" t="str">
            <v>AUTO</v>
          </cell>
          <cell r="C2906" t="str">
            <v>NA</v>
          </cell>
          <cell r="D2906" t="str">
            <v>No Answer AutoDial</v>
          </cell>
          <cell r="E2906" t="str">
            <v>CALL_NOT_PICKED</v>
          </cell>
          <cell r="F2906" t="str">
            <v>UNDEFINED</v>
          </cell>
          <cell r="G2906" t="str">
            <v>Default Category</v>
          </cell>
          <cell r="H2906" t="str">
            <v>VDAD</v>
          </cell>
          <cell r="I2906" t="str">
            <v>Outbound Auto Dial</v>
          </cell>
          <cell r="K2906">
            <v>44935.458483796298</v>
          </cell>
          <cell r="L2906">
            <v>44935.458483796298</v>
          </cell>
          <cell r="M2906">
            <v>10089</v>
          </cell>
          <cell r="N2906" t="str">
            <v>LAS POS Refll</v>
          </cell>
          <cell r="O2906" t="str">
            <v>00Q6F00001rSoW8</v>
          </cell>
          <cell r="Q2906">
            <v>202207057687933</v>
          </cell>
          <cell r="R2906">
            <v>0</v>
          </cell>
          <cell r="S2906">
            <v>91</v>
          </cell>
          <cell r="U2906" t="str">
            <v>TEST2821</v>
          </cell>
          <cell r="W2906" t="str">
            <v>RAJESH BUDHELIA SAURABH RAJESH</v>
          </cell>
          <cell r="X2906">
            <v>137910152</v>
          </cell>
          <cell r="AA2906" t="str">
            <v>-</v>
          </cell>
          <cell r="AH2906">
            <v>9019101911</v>
          </cell>
          <cell r="AK2906">
            <v>0</v>
          </cell>
          <cell r="AM2906" t="str">
            <v>NONE</v>
          </cell>
          <cell r="AN2906">
            <v>1</v>
          </cell>
          <cell r="AP2906">
            <v>63721542</v>
          </cell>
          <cell r="AQ2906">
            <v>1693546150.7185199</v>
          </cell>
          <cell r="AR2906">
            <v>0</v>
          </cell>
          <cell r="AS2906">
            <v>44935.439131944448</v>
          </cell>
          <cell r="AT2906">
            <v>3</v>
          </cell>
          <cell r="AU2906">
            <v>44935.712569444448</v>
          </cell>
          <cell r="AV2906">
            <v>44935.712870370371</v>
          </cell>
          <cell r="AW2906" t="str">
            <v>Y2</v>
          </cell>
          <cell r="AX2906" t="str">
            <v>NO_ANSWER</v>
          </cell>
          <cell r="AY2906" t="str">
            <v>CONGESTION</v>
          </cell>
          <cell r="AZ2906" t="str">
            <v>Local/02200488649019101911@default-00036680;2</v>
          </cell>
          <cell r="BA2906">
            <v>0</v>
          </cell>
          <cell r="BC2906">
            <v>0</v>
          </cell>
          <cell r="BD2906">
            <v>0</v>
          </cell>
          <cell r="BF2906">
            <v>0</v>
          </cell>
          <cell r="BG2906" t="str">
            <v>NONE</v>
          </cell>
          <cell r="BK2906">
            <v>1</v>
          </cell>
          <cell r="BL2906">
            <v>3</v>
          </cell>
          <cell r="BM2906">
            <v>45170</v>
          </cell>
          <cell r="BN2906" t="str">
            <v>11:00</v>
          </cell>
          <cell r="BO2906">
            <v>45170.458333333336</v>
          </cell>
          <cell r="BP2906" t="str">
            <v>Non Connect</v>
          </cell>
        </row>
        <row r="2907">
          <cell r="A2907">
            <v>1017086998</v>
          </cell>
          <cell r="B2907" t="str">
            <v>AUTO</v>
          </cell>
          <cell r="C2907" t="str">
            <v>NA</v>
          </cell>
          <cell r="D2907" t="str">
            <v>No Answer AutoDial</v>
          </cell>
          <cell r="E2907" t="str">
            <v>CALL_NOT_PICKED</v>
          </cell>
          <cell r="F2907" t="str">
            <v>UNDEFINED</v>
          </cell>
          <cell r="G2907" t="str">
            <v>Default Category</v>
          </cell>
          <cell r="H2907" t="str">
            <v>VDAD</v>
          </cell>
          <cell r="I2907" t="str">
            <v>Outbound Auto Dial</v>
          </cell>
          <cell r="K2907">
            <v>44935.458483796298</v>
          </cell>
          <cell r="L2907">
            <v>44935.458483796298</v>
          </cell>
          <cell r="M2907">
            <v>10089</v>
          </cell>
          <cell r="N2907" t="str">
            <v>LAS POS Refll</v>
          </cell>
          <cell r="O2907" t="str">
            <v>00Q6F00001rRWdC</v>
          </cell>
          <cell r="Q2907">
            <v>202207057687933</v>
          </cell>
          <cell r="R2907">
            <v>0</v>
          </cell>
          <cell r="S2907">
            <v>91</v>
          </cell>
          <cell r="U2907" t="str">
            <v>TEST2822</v>
          </cell>
          <cell r="W2907" t="str">
            <v>ARPIT  MR ARPIT BANSAL</v>
          </cell>
          <cell r="X2907">
            <v>137597100</v>
          </cell>
          <cell r="AA2907" t="str">
            <v>-</v>
          </cell>
          <cell r="AH2907">
            <v>8448354133</v>
          </cell>
          <cell r="AK2907">
            <v>0</v>
          </cell>
          <cell r="AM2907" t="str">
            <v>NONE</v>
          </cell>
          <cell r="AN2907">
            <v>1</v>
          </cell>
          <cell r="AP2907">
            <v>63721541</v>
          </cell>
          <cell r="AQ2907">
            <v>1693546150.7185199</v>
          </cell>
          <cell r="AR2907">
            <v>0</v>
          </cell>
          <cell r="AS2907">
            <v>44935.439131944448</v>
          </cell>
          <cell r="AT2907">
            <v>11</v>
          </cell>
          <cell r="AU2907">
            <v>44935.787581018521</v>
          </cell>
          <cell r="AV2907">
            <v>44935.787581018521</v>
          </cell>
          <cell r="AW2907" t="str">
            <v>Y10</v>
          </cell>
          <cell r="AX2907" t="str">
            <v>NO_ANSWER</v>
          </cell>
          <cell r="AY2907" t="str">
            <v>CONGESTION</v>
          </cell>
          <cell r="AZ2907" t="str">
            <v>Local/02200488648448354133@default-0003667f;2</v>
          </cell>
          <cell r="BA2907">
            <v>401</v>
          </cell>
          <cell r="BB2907" t="str">
            <v>Unauthorized</v>
          </cell>
          <cell r="BC2907">
            <v>0</v>
          </cell>
          <cell r="BD2907">
            <v>0</v>
          </cell>
          <cell r="BF2907">
            <v>0</v>
          </cell>
          <cell r="BG2907" t="str">
            <v>NONE</v>
          </cell>
          <cell r="BK2907">
            <v>1</v>
          </cell>
          <cell r="BL2907">
            <v>3</v>
          </cell>
          <cell r="BM2907">
            <v>45170</v>
          </cell>
          <cell r="BN2907" t="str">
            <v>11:00</v>
          </cell>
          <cell r="BO2907">
            <v>45170.458333333336</v>
          </cell>
          <cell r="BP2907" t="str">
            <v>Non Connect</v>
          </cell>
        </row>
        <row r="2908">
          <cell r="A2908">
            <v>1017086999</v>
          </cell>
          <cell r="B2908" t="str">
            <v>AUTO</v>
          </cell>
          <cell r="C2908" t="str">
            <v>NA</v>
          </cell>
          <cell r="D2908" t="str">
            <v>No Answer AutoDial</v>
          </cell>
          <cell r="E2908" t="str">
            <v>CALL_NOT_PICKED</v>
          </cell>
          <cell r="F2908" t="str">
            <v>UNDEFINED</v>
          </cell>
          <cell r="G2908" t="str">
            <v>Default Category</v>
          </cell>
          <cell r="H2908" t="str">
            <v>VDAD</v>
          </cell>
          <cell r="I2908" t="str">
            <v>Outbound Auto Dial</v>
          </cell>
          <cell r="K2908">
            <v>44935.458483796298</v>
          </cell>
          <cell r="L2908">
            <v>44935.458483796298</v>
          </cell>
          <cell r="M2908">
            <v>10089</v>
          </cell>
          <cell r="N2908" t="str">
            <v>LAS POS Refll</v>
          </cell>
          <cell r="O2908" t="str">
            <v>00Q6F00001rHGyT</v>
          </cell>
          <cell r="Q2908">
            <v>202207057687933</v>
          </cell>
          <cell r="R2908">
            <v>0</v>
          </cell>
          <cell r="S2908">
            <v>91</v>
          </cell>
          <cell r="U2908" t="str">
            <v>TEST2823</v>
          </cell>
          <cell r="W2908" t="str">
            <v>ATUL BHIDE</v>
          </cell>
          <cell r="X2908">
            <v>136143129</v>
          </cell>
          <cell r="AA2908" t="str">
            <v>-</v>
          </cell>
          <cell r="AF2908" t="str">
            <v>U</v>
          </cell>
          <cell r="AH2908">
            <v>8380096586</v>
          </cell>
          <cell r="AK2908">
            <v>0</v>
          </cell>
          <cell r="AM2908" t="str">
            <v>NONE</v>
          </cell>
          <cell r="AN2908">
            <v>1</v>
          </cell>
          <cell r="AP2908">
            <v>63721538</v>
          </cell>
          <cell r="AQ2908">
            <v>1693546149.7185099</v>
          </cell>
          <cell r="AR2908">
            <v>0</v>
          </cell>
          <cell r="AS2908">
            <v>44935.439131944448</v>
          </cell>
          <cell r="AT2908">
            <v>11</v>
          </cell>
          <cell r="AU2908">
            <v>44935.787291666667</v>
          </cell>
          <cell r="AV2908">
            <v>44935.787905092591</v>
          </cell>
          <cell r="AW2908" t="str">
            <v>Y10</v>
          </cell>
          <cell r="AX2908" t="str">
            <v>UNSPECIFIED</v>
          </cell>
          <cell r="AY2908" t="str">
            <v>CANCEL</v>
          </cell>
          <cell r="AZ2908" t="str">
            <v>Local/02200488648380096586@default-0003667c;2</v>
          </cell>
          <cell r="BA2908">
            <v>401</v>
          </cell>
          <cell r="BB2908" t="str">
            <v>Unauthorized</v>
          </cell>
          <cell r="BC2908">
            <v>0</v>
          </cell>
          <cell r="BD2908">
            <v>0</v>
          </cell>
          <cell r="BF2908">
            <v>0</v>
          </cell>
          <cell r="BG2908" t="str">
            <v>NONE</v>
          </cell>
          <cell r="BK2908">
            <v>1</v>
          </cell>
          <cell r="BL2908">
            <v>3</v>
          </cell>
          <cell r="BM2908">
            <v>45170</v>
          </cell>
          <cell r="BN2908" t="str">
            <v>11:00</v>
          </cell>
          <cell r="BO2908">
            <v>45170.458333333336</v>
          </cell>
          <cell r="BP2908" t="str">
            <v>Non Connect</v>
          </cell>
        </row>
        <row r="2909">
          <cell r="A2909">
            <v>1017087011</v>
          </cell>
          <cell r="B2909" t="str">
            <v>AUTO</v>
          </cell>
          <cell r="C2909" t="str">
            <v>NA</v>
          </cell>
          <cell r="D2909" t="str">
            <v>No Answer AutoDial</v>
          </cell>
          <cell r="E2909" t="str">
            <v>CALL_NOT_PICKED</v>
          </cell>
          <cell r="F2909" t="str">
            <v>UNDEFINED</v>
          </cell>
          <cell r="G2909" t="str">
            <v>Default Category</v>
          </cell>
          <cell r="H2909" t="str">
            <v>VDAD</v>
          </cell>
          <cell r="I2909" t="str">
            <v>Outbound Auto Dial</v>
          </cell>
          <cell r="K2909">
            <v>44935.458703703705</v>
          </cell>
          <cell r="L2909">
            <v>44935.458703703705</v>
          </cell>
          <cell r="M2909">
            <v>10089</v>
          </cell>
          <cell r="N2909" t="str">
            <v>LAS POS Refll</v>
          </cell>
          <cell r="O2909" t="str">
            <v>00Q6F00001rYlMy</v>
          </cell>
          <cell r="Q2909">
            <v>202207057687933</v>
          </cell>
          <cell r="R2909">
            <v>0</v>
          </cell>
          <cell r="S2909">
            <v>91</v>
          </cell>
          <cell r="U2909" t="str">
            <v>TEST2835</v>
          </cell>
          <cell r="W2909" t="str">
            <v>TANEJA S/O AMIT TANEJA</v>
          </cell>
          <cell r="X2909">
            <v>139352838</v>
          </cell>
          <cell r="AA2909" t="str">
            <v>-</v>
          </cell>
          <cell r="AH2909">
            <v>9350318851</v>
          </cell>
          <cell r="AK2909">
            <v>0</v>
          </cell>
          <cell r="AM2909" t="str">
            <v>NONE</v>
          </cell>
          <cell r="AN2909">
            <v>1</v>
          </cell>
          <cell r="AP2909">
            <v>63721545</v>
          </cell>
          <cell r="AQ2909">
            <v>1693546172.4769101</v>
          </cell>
          <cell r="AR2909">
            <v>0</v>
          </cell>
          <cell r="AS2909">
            <v>44935.439131944448</v>
          </cell>
          <cell r="AT2909">
            <v>11</v>
          </cell>
          <cell r="AU2909">
            <v>44935.787615740737</v>
          </cell>
          <cell r="AV2909">
            <v>44935.787615740737</v>
          </cell>
          <cell r="AW2909" t="str">
            <v>Y10</v>
          </cell>
          <cell r="AX2909" t="str">
            <v>NO_ANSWER</v>
          </cell>
          <cell r="AY2909" t="str">
            <v>CONGESTION</v>
          </cell>
          <cell r="AZ2909" t="str">
            <v>Local/02200488649350318851@default-0002846e;2</v>
          </cell>
          <cell r="BA2909">
            <v>401</v>
          </cell>
          <cell r="BB2909" t="str">
            <v>Unauthorized</v>
          </cell>
          <cell r="BC2909">
            <v>0</v>
          </cell>
          <cell r="BD2909">
            <v>0</v>
          </cell>
          <cell r="BF2909">
            <v>0</v>
          </cell>
          <cell r="BG2909" t="str">
            <v>NONE</v>
          </cell>
          <cell r="BK2909">
            <v>1</v>
          </cell>
          <cell r="BL2909">
            <v>3</v>
          </cell>
          <cell r="BM2909">
            <v>45170</v>
          </cell>
          <cell r="BN2909" t="str">
            <v>11:00</v>
          </cell>
          <cell r="BO2909">
            <v>45170.458333333336</v>
          </cell>
          <cell r="BP2909" t="str">
            <v>Non Connect</v>
          </cell>
        </row>
        <row r="2910">
          <cell r="A2910">
            <v>1017087012</v>
          </cell>
          <cell r="B2910" t="str">
            <v>AUTO</v>
          </cell>
          <cell r="C2910" t="str">
            <v>NA</v>
          </cell>
          <cell r="D2910" t="str">
            <v>No Answer AutoDial</v>
          </cell>
          <cell r="E2910" t="str">
            <v>CALL_NOT_PICKED</v>
          </cell>
          <cell r="F2910" t="str">
            <v>UNDEFINED</v>
          </cell>
          <cell r="G2910" t="str">
            <v>Default Category</v>
          </cell>
          <cell r="H2910" t="str">
            <v>VDAD</v>
          </cell>
          <cell r="I2910" t="str">
            <v>Outbound Auto Dial</v>
          </cell>
          <cell r="K2910">
            <v>44935.458703703705</v>
          </cell>
          <cell r="L2910">
            <v>44935.458703703705</v>
          </cell>
          <cell r="M2910">
            <v>10089</v>
          </cell>
          <cell r="N2910" t="str">
            <v>LAS POS Refll</v>
          </cell>
          <cell r="O2910" t="str">
            <v>00Q6F00001rRaqG</v>
          </cell>
          <cell r="Q2910">
            <v>202207057687933</v>
          </cell>
          <cell r="R2910">
            <v>0</v>
          </cell>
          <cell r="S2910">
            <v>91</v>
          </cell>
          <cell r="U2910" t="str">
            <v>TEST2836</v>
          </cell>
          <cell r="W2910" t="str">
            <v>KAILASH CHANDRA GOYAL</v>
          </cell>
          <cell r="X2910">
            <v>137613543</v>
          </cell>
          <cell r="AA2910" t="str">
            <v>-</v>
          </cell>
          <cell r="AF2910" t="str">
            <v>U</v>
          </cell>
          <cell r="AH2910">
            <v>9699941999</v>
          </cell>
          <cell r="AK2910">
            <v>0</v>
          </cell>
          <cell r="AM2910" t="str">
            <v>NONE</v>
          </cell>
          <cell r="AN2910">
            <v>1</v>
          </cell>
          <cell r="AP2910">
            <v>63721544</v>
          </cell>
          <cell r="AQ2910">
            <v>1693546172.4769001</v>
          </cell>
          <cell r="AR2910">
            <v>0</v>
          </cell>
          <cell r="AS2910">
            <v>44935.439131944448</v>
          </cell>
          <cell r="AT2910">
            <v>7</v>
          </cell>
          <cell r="AU2910">
            <v>44935.750162037039</v>
          </cell>
          <cell r="AV2910">
            <v>44935.750590277778</v>
          </cell>
          <cell r="AW2910" t="str">
            <v>Y6</v>
          </cell>
          <cell r="AX2910" t="str">
            <v>UNSPECIFIED</v>
          </cell>
          <cell r="AY2910" t="str">
            <v>CANCEL</v>
          </cell>
          <cell r="AZ2910" t="str">
            <v>Local/02200488649699941999@default-0002846d;2</v>
          </cell>
          <cell r="BA2910">
            <v>401</v>
          </cell>
          <cell r="BB2910" t="str">
            <v>Unauthorized</v>
          </cell>
          <cell r="BC2910">
            <v>0</v>
          </cell>
          <cell r="BD2910">
            <v>0</v>
          </cell>
          <cell r="BF2910">
            <v>0</v>
          </cell>
          <cell r="BG2910" t="str">
            <v>NONE</v>
          </cell>
          <cell r="BK2910">
            <v>1</v>
          </cell>
          <cell r="BL2910">
            <v>3</v>
          </cell>
          <cell r="BM2910">
            <v>45170</v>
          </cell>
          <cell r="BN2910" t="str">
            <v>11:00</v>
          </cell>
          <cell r="BO2910">
            <v>45170.458333333336</v>
          </cell>
          <cell r="BP2910" t="str">
            <v>Non Connect</v>
          </cell>
        </row>
        <row r="2911">
          <cell r="A2911">
            <v>1017087016</v>
          </cell>
          <cell r="B2911" t="str">
            <v>AUTO</v>
          </cell>
          <cell r="C2911" t="str">
            <v>DROP</v>
          </cell>
          <cell r="D2911" t="str">
            <v>Agent Not Available</v>
          </cell>
          <cell r="E2911" t="str">
            <v>Call_Drop</v>
          </cell>
          <cell r="F2911" t="str">
            <v>UNDEFINED</v>
          </cell>
          <cell r="G2911" t="str">
            <v>Default Category</v>
          </cell>
          <cell r="H2911" t="str">
            <v>VDAD</v>
          </cell>
          <cell r="I2911" t="str">
            <v>Outbound Auto Dial</v>
          </cell>
          <cell r="K2911">
            <v>44935.458749999998</v>
          </cell>
          <cell r="L2911">
            <v>44935.458877314813</v>
          </cell>
          <cell r="M2911">
            <v>10089</v>
          </cell>
          <cell r="N2911" t="str">
            <v>LAS POS Refll</v>
          </cell>
          <cell r="O2911" t="str">
            <v>00Q6F00001rQiBz</v>
          </cell>
          <cell r="Q2911">
            <v>202207057687933</v>
          </cell>
          <cell r="R2911">
            <v>0</v>
          </cell>
          <cell r="S2911">
            <v>91</v>
          </cell>
          <cell r="U2911" t="str">
            <v>TEST2840</v>
          </cell>
          <cell r="W2911" t="str">
            <v>ANIMESH MANDAL</v>
          </cell>
          <cell r="X2911">
            <v>137400152</v>
          </cell>
          <cell r="AA2911" t="str">
            <v>-</v>
          </cell>
          <cell r="AF2911" t="str">
            <v>U</v>
          </cell>
          <cell r="AH2911">
            <v>8049530186</v>
          </cell>
          <cell r="AK2911">
            <v>11</v>
          </cell>
          <cell r="AM2911" t="str">
            <v>NONE</v>
          </cell>
          <cell r="AN2911">
            <v>1</v>
          </cell>
          <cell r="AP2911">
            <v>63721586</v>
          </cell>
          <cell r="AQ2911">
            <v>1693546220.7190001</v>
          </cell>
          <cell r="AR2911">
            <v>0</v>
          </cell>
          <cell r="AS2911">
            <v>44935.439131944448</v>
          </cell>
          <cell r="AT2911">
            <v>2</v>
          </cell>
          <cell r="AU2911">
            <v>44935.70385416667</v>
          </cell>
          <cell r="AV2911">
            <v>44935.704236111109</v>
          </cell>
          <cell r="AW2911" t="str">
            <v>Y1</v>
          </cell>
          <cell r="BF2911">
            <v>0</v>
          </cell>
          <cell r="BG2911" t="str">
            <v>ABANDON</v>
          </cell>
          <cell r="BK2911">
            <v>1</v>
          </cell>
          <cell r="BL2911">
            <v>3</v>
          </cell>
          <cell r="BM2911">
            <v>45170</v>
          </cell>
          <cell r="BN2911" t="str">
            <v>11:00</v>
          </cell>
          <cell r="BO2911">
            <v>45170.458333333336</v>
          </cell>
          <cell r="BP2911" t="str">
            <v>Non Connect</v>
          </cell>
        </row>
        <row r="2912">
          <cell r="A2912">
            <v>1017087017</v>
          </cell>
          <cell r="B2912" t="str">
            <v>AUTO</v>
          </cell>
          <cell r="C2912" t="str">
            <v>NA</v>
          </cell>
          <cell r="D2912" t="str">
            <v>No Answer AutoDial</v>
          </cell>
          <cell r="E2912" t="str">
            <v>CALL_NOT_PICKED</v>
          </cell>
          <cell r="F2912" t="str">
            <v>UNDEFINED</v>
          </cell>
          <cell r="G2912" t="str">
            <v>Default Category</v>
          </cell>
          <cell r="H2912" t="str">
            <v>VDAD</v>
          </cell>
          <cell r="I2912" t="str">
            <v>Outbound Auto Dial</v>
          </cell>
          <cell r="K2912">
            <v>44935.458761574075</v>
          </cell>
          <cell r="L2912">
            <v>44935.458761574075</v>
          </cell>
          <cell r="M2912">
            <v>10089</v>
          </cell>
          <cell r="N2912" t="str">
            <v>LAS POS Refll</v>
          </cell>
          <cell r="O2912" t="str">
            <v>00Q6F00001rYUr8</v>
          </cell>
          <cell r="Q2912">
            <v>202207057687933</v>
          </cell>
          <cell r="R2912">
            <v>0</v>
          </cell>
          <cell r="S2912">
            <v>91</v>
          </cell>
          <cell r="U2912" t="str">
            <v>TEST2841</v>
          </cell>
          <cell r="W2912" t="str">
            <v>JINDAL</v>
          </cell>
          <cell r="X2912">
            <v>139288571</v>
          </cell>
          <cell r="AA2912" t="str">
            <v>-</v>
          </cell>
          <cell r="AH2912">
            <v>9312190868</v>
          </cell>
          <cell r="AK2912">
            <v>0</v>
          </cell>
          <cell r="AM2912" t="str">
            <v>NONE</v>
          </cell>
          <cell r="AN2912">
            <v>1</v>
          </cell>
          <cell r="AP2912">
            <v>63721549</v>
          </cell>
          <cell r="AQ2912">
            <v>1693546177.4769299</v>
          </cell>
          <cell r="AR2912">
            <v>0</v>
          </cell>
          <cell r="AS2912">
            <v>44935.439131944448</v>
          </cell>
          <cell r="AT2912">
            <v>4</v>
          </cell>
          <cell r="AU2912">
            <v>44935.725312499999</v>
          </cell>
          <cell r="AV2912">
            <v>44935.725439814814</v>
          </cell>
          <cell r="AW2912" t="str">
            <v>Y3</v>
          </cell>
          <cell r="AX2912" t="str">
            <v>NO_ANSWER</v>
          </cell>
          <cell r="AY2912" t="str">
            <v>CONGESTION</v>
          </cell>
          <cell r="AZ2912" t="str">
            <v>Local/02200488649312190868@default-00028475;2</v>
          </cell>
          <cell r="BA2912">
            <v>480</v>
          </cell>
          <cell r="BB2912" t="str">
            <v>Temporarily unavailable</v>
          </cell>
          <cell r="BC2912">
            <v>0</v>
          </cell>
          <cell r="BD2912">
            <v>0</v>
          </cell>
          <cell r="BF2912">
            <v>0</v>
          </cell>
          <cell r="BG2912" t="str">
            <v>NONE</v>
          </cell>
          <cell r="BK2912">
            <v>1</v>
          </cell>
          <cell r="BL2912">
            <v>3</v>
          </cell>
          <cell r="BM2912">
            <v>45170</v>
          </cell>
          <cell r="BN2912" t="str">
            <v>11:00</v>
          </cell>
          <cell r="BO2912">
            <v>45170.458333333336</v>
          </cell>
          <cell r="BP2912" t="str">
            <v>Non Connect</v>
          </cell>
        </row>
        <row r="2913">
          <cell r="A2913">
            <v>1017087018</v>
          </cell>
          <cell r="B2913" t="str">
            <v>AUTO</v>
          </cell>
          <cell r="C2913" t="str">
            <v>NA</v>
          </cell>
          <cell r="D2913" t="str">
            <v>No Answer AutoDial</v>
          </cell>
          <cell r="E2913" t="str">
            <v>CALL_NOT_PICKED</v>
          </cell>
          <cell r="F2913" t="str">
            <v>UNDEFINED</v>
          </cell>
          <cell r="G2913" t="str">
            <v>Default Category</v>
          </cell>
          <cell r="H2913" t="str">
            <v>VDAD</v>
          </cell>
          <cell r="I2913" t="str">
            <v>Outbound Auto Dial</v>
          </cell>
          <cell r="K2913">
            <v>44935.458761574075</v>
          </cell>
          <cell r="L2913">
            <v>44935.458761574075</v>
          </cell>
          <cell r="M2913">
            <v>10089</v>
          </cell>
          <cell r="N2913" t="str">
            <v>LAS POS Refll</v>
          </cell>
          <cell r="O2913" t="str">
            <v>00Q6F00001rMiNC</v>
          </cell>
          <cell r="Q2913">
            <v>202207057687933</v>
          </cell>
          <cell r="R2913">
            <v>0</v>
          </cell>
          <cell r="S2913">
            <v>91</v>
          </cell>
          <cell r="U2913" t="str">
            <v>TEST2842</v>
          </cell>
          <cell r="W2913" t="str">
            <v>LAHOTI LAHOTI</v>
          </cell>
          <cell r="X2913">
            <v>136440858</v>
          </cell>
          <cell r="AA2913" t="str">
            <v>-</v>
          </cell>
          <cell r="AH2913">
            <v>9575654355</v>
          </cell>
          <cell r="AK2913">
            <v>0</v>
          </cell>
          <cell r="AM2913" t="str">
            <v>NONE</v>
          </cell>
          <cell r="AN2913">
            <v>1</v>
          </cell>
          <cell r="AP2913">
            <v>63721555</v>
          </cell>
          <cell r="AQ2913">
            <v>1693546179.4769399</v>
          </cell>
          <cell r="AR2913">
            <v>0</v>
          </cell>
          <cell r="AS2913">
            <v>44935.439131944448</v>
          </cell>
          <cell r="AT2913">
            <v>11</v>
          </cell>
          <cell r="AU2913">
            <v>44935.787615740737</v>
          </cell>
          <cell r="AV2913">
            <v>44935.787627314814</v>
          </cell>
          <cell r="AW2913" t="str">
            <v>Y10</v>
          </cell>
          <cell r="AX2913" t="str">
            <v>NO_ANSWER</v>
          </cell>
          <cell r="AY2913" t="str">
            <v>CONGESTION</v>
          </cell>
          <cell r="AZ2913" t="str">
            <v>Local/02200488649575654355@default-0002847a;2</v>
          </cell>
          <cell r="BA2913">
            <v>401</v>
          </cell>
          <cell r="BB2913" t="str">
            <v>Unauthorized</v>
          </cell>
          <cell r="BC2913">
            <v>0</v>
          </cell>
          <cell r="BD2913">
            <v>0</v>
          </cell>
          <cell r="BF2913">
            <v>0</v>
          </cell>
          <cell r="BG2913" t="str">
            <v>NONE</v>
          </cell>
          <cell r="BK2913">
            <v>1</v>
          </cell>
          <cell r="BL2913">
            <v>3</v>
          </cell>
          <cell r="BM2913">
            <v>45170</v>
          </cell>
          <cell r="BN2913" t="str">
            <v>11:00</v>
          </cell>
          <cell r="BO2913">
            <v>45170.458333333336</v>
          </cell>
          <cell r="BP2913" t="str">
            <v>Non Connect</v>
          </cell>
        </row>
        <row r="2914">
          <cell r="A2914">
            <v>1017087019</v>
          </cell>
          <cell r="B2914" t="str">
            <v>AUTO</v>
          </cell>
          <cell r="C2914" t="str">
            <v>NA</v>
          </cell>
          <cell r="D2914" t="str">
            <v>No Answer AutoDial</v>
          </cell>
          <cell r="E2914" t="str">
            <v>CALL_NOT_PICKED</v>
          </cell>
          <cell r="F2914" t="str">
            <v>UNDEFINED</v>
          </cell>
          <cell r="G2914" t="str">
            <v>Default Category</v>
          </cell>
          <cell r="H2914" t="str">
            <v>VDAD</v>
          </cell>
          <cell r="I2914" t="str">
            <v>Outbound Auto Dial</v>
          </cell>
          <cell r="K2914">
            <v>44935.458761574075</v>
          </cell>
          <cell r="L2914">
            <v>44935.458761574075</v>
          </cell>
          <cell r="M2914">
            <v>10089</v>
          </cell>
          <cell r="N2914" t="str">
            <v>LAS POS Refll</v>
          </cell>
          <cell r="O2914" t="str">
            <v>00Q6F00001rRWej</v>
          </cell>
          <cell r="Q2914">
            <v>202207057687933</v>
          </cell>
          <cell r="R2914">
            <v>0</v>
          </cell>
          <cell r="S2914">
            <v>91</v>
          </cell>
          <cell r="U2914" t="str">
            <v>TEST2843</v>
          </cell>
          <cell r="W2914" t="str">
            <v>VIKAS  MR VIKAS BANSAL</v>
          </cell>
          <cell r="X2914">
            <v>137597195</v>
          </cell>
          <cell r="AA2914" t="str">
            <v>-</v>
          </cell>
          <cell r="AH2914">
            <v>8028099731</v>
          </cell>
          <cell r="AK2914">
            <v>0</v>
          </cell>
          <cell r="AM2914" t="str">
            <v>NONE</v>
          </cell>
          <cell r="AN2914">
            <v>1</v>
          </cell>
          <cell r="AP2914">
            <v>63721552</v>
          </cell>
          <cell r="AQ2914">
            <v>1693546178.4769399</v>
          </cell>
          <cell r="AR2914">
            <v>0</v>
          </cell>
          <cell r="AS2914">
            <v>44935.439131944448</v>
          </cell>
          <cell r="AT2914">
            <v>11</v>
          </cell>
          <cell r="AU2914">
            <v>44935.787615740737</v>
          </cell>
          <cell r="AV2914">
            <v>44935.787615740737</v>
          </cell>
          <cell r="AW2914" t="str">
            <v>Y10</v>
          </cell>
          <cell r="AX2914" t="str">
            <v xml:space="preserve">CAUSE_NETWORK_OUT_OF_ORDER </v>
          </cell>
          <cell r="AY2914" t="str">
            <v>CONGESTION</v>
          </cell>
          <cell r="AZ2914" t="str">
            <v>Local/02200488648028099731@default-00028478;2</v>
          </cell>
          <cell r="BA2914">
            <v>500</v>
          </cell>
          <cell r="BB2914" t="str">
            <v>Network error</v>
          </cell>
          <cell r="BC2914">
            <v>0</v>
          </cell>
          <cell r="BD2914">
            <v>0</v>
          </cell>
          <cell r="BF2914">
            <v>0</v>
          </cell>
          <cell r="BG2914" t="str">
            <v>NONE</v>
          </cell>
          <cell r="BK2914">
            <v>1</v>
          </cell>
          <cell r="BL2914">
            <v>3</v>
          </cell>
          <cell r="BM2914">
            <v>45170</v>
          </cell>
          <cell r="BN2914" t="str">
            <v>11:00</v>
          </cell>
          <cell r="BO2914">
            <v>45170.458333333336</v>
          </cell>
          <cell r="BP2914" t="str">
            <v>Non Connect</v>
          </cell>
        </row>
        <row r="2915">
          <cell r="A2915">
            <v>1017087020</v>
          </cell>
          <cell r="B2915" t="str">
            <v>AUTO</v>
          </cell>
          <cell r="C2915" t="str">
            <v>NA</v>
          </cell>
          <cell r="D2915" t="str">
            <v>No Answer AutoDial</v>
          </cell>
          <cell r="E2915" t="str">
            <v>CALL_NOT_PICKED</v>
          </cell>
          <cell r="F2915" t="str">
            <v>UNDEFINED</v>
          </cell>
          <cell r="G2915" t="str">
            <v>Default Category</v>
          </cell>
          <cell r="H2915" t="str">
            <v>VDAD</v>
          </cell>
          <cell r="I2915" t="str">
            <v>Outbound Auto Dial</v>
          </cell>
          <cell r="K2915">
            <v>44935.458761574075</v>
          </cell>
          <cell r="L2915">
            <v>44935.458761574075</v>
          </cell>
          <cell r="M2915">
            <v>10089</v>
          </cell>
          <cell r="N2915" t="str">
            <v>LAS POS Refll</v>
          </cell>
          <cell r="O2915" t="str">
            <v>00Q6F00001rPBsY</v>
          </cell>
          <cell r="Q2915">
            <v>202207057687933</v>
          </cell>
          <cell r="R2915">
            <v>0</v>
          </cell>
          <cell r="S2915">
            <v>91</v>
          </cell>
          <cell r="U2915" t="str">
            <v>TEST2844</v>
          </cell>
          <cell r="W2915" t="str">
            <v>ANIL KUMAR KUMAR</v>
          </cell>
          <cell r="X2915">
            <v>137031977</v>
          </cell>
          <cell r="AA2915" t="str">
            <v>-</v>
          </cell>
          <cell r="AH2915">
            <v>9886026906</v>
          </cell>
          <cell r="AK2915">
            <v>0</v>
          </cell>
          <cell r="AM2915" t="str">
            <v>NONE</v>
          </cell>
          <cell r="AN2915">
            <v>1</v>
          </cell>
          <cell r="AP2915">
            <v>63721553</v>
          </cell>
          <cell r="AQ2915">
            <v>1693546178.4769399</v>
          </cell>
          <cell r="AR2915">
            <v>0</v>
          </cell>
          <cell r="AS2915">
            <v>44935.439131944448</v>
          </cell>
          <cell r="AT2915">
            <v>11</v>
          </cell>
          <cell r="AU2915">
            <v>44935.787615740737</v>
          </cell>
          <cell r="AV2915">
            <v>44935.787627314814</v>
          </cell>
          <cell r="AW2915" t="str">
            <v>Y10</v>
          </cell>
          <cell r="AX2915" t="str">
            <v>UNSPECIFIED</v>
          </cell>
          <cell r="AY2915" t="str">
            <v>CANCEL</v>
          </cell>
          <cell r="AZ2915" t="str">
            <v>Local/02200488649886026906@default-00028479;2</v>
          </cell>
          <cell r="BA2915">
            <v>401</v>
          </cell>
          <cell r="BB2915" t="str">
            <v>Unauthorized</v>
          </cell>
          <cell r="BC2915">
            <v>0</v>
          </cell>
          <cell r="BD2915">
            <v>0</v>
          </cell>
          <cell r="BF2915">
            <v>0</v>
          </cell>
          <cell r="BG2915" t="str">
            <v>NONE</v>
          </cell>
          <cell r="BK2915">
            <v>1</v>
          </cell>
          <cell r="BL2915">
            <v>3</v>
          </cell>
          <cell r="BM2915">
            <v>45170</v>
          </cell>
          <cell r="BN2915" t="str">
            <v>11:00</v>
          </cell>
          <cell r="BO2915">
            <v>45170.458333333336</v>
          </cell>
          <cell r="BP2915" t="str">
            <v>Non Connect</v>
          </cell>
        </row>
        <row r="2916">
          <cell r="A2916">
            <v>1017087022</v>
          </cell>
          <cell r="B2916" t="str">
            <v>AUTO</v>
          </cell>
          <cell r="C2916" t="str">
            <v>DROP</v>
          </cell>
          <cell r="D2916" t="str">
            <v>Agent Not Available</v>
          </cell>
          <cell r="E2916" t="str">
            <v>Call_Drop</v>
          </cell>
          <cell r="F2916" t="str">
            <v>UNDEFINED</v>
          </cell>
          <cell r="G2916" t="str">
            <v>Default Category</v>
          </cell>
          <cell r="H2916" t="str">
            <v>VDAD</v>
          </cell>
          <cell r="I2916" t="str">
            <v>Outbound Auto Dial</v>
          </cell>
          <cell r="K2916">
            <v>44935.45890046296</v>
          </cell>
          <cell r="L2916">
            <v>44935.459016203706</v>
          </cell>
          <cell r="M2916">
            <v>10089</v>
          </cell>
          <cell r="N2916" t="str">
            <v>LAS POS Refll</v>
          </cell>
          <cell r="O2916" t="str">
            <v>00Q6F00001rPvmC</v>
          </cell>
          <cell r="Q2916">
            <v>202207057687933</v>
          </cell>
          <cell r="R2916">
            <v>0</v>
          </cell>
          <cell r="S2916">
            <v>91</v>
          </cell>
          <cell r="U2916" t="str">
            <v>TEST2846</v>
          </cell>
          <cell r="W2916" t="str">
            <v>JOTHI BAI KENNADY</v>
          </cell>
          <cell r="X2916">
            <v>137208911</v>
          </cell>
          <cell r="AA2916" t="str">
            <v>-</v>
          </cell>
          <cell r="AF2916" t="str">
            <v>U</v>
          </cell>
          <cell r="AH2916">
            <v>9428552912</v>
          </cell>
          <cell r="AK2916">
            <v>10</v>
          </cell>
          <cell r="AM2916" t="str">
            <v>NONE</v>
          </cell>
          <cell r="AN2916">
            <v>1</v>
          </cell>
          <cell r="AP2916">
            <v>63721593</v>
          </cell>
          <cell r="AQ2916">
            <v>1693546222.7190299</v>
          </cell>
          <cell r="AR2916">
            <v>0</v>
          </cell>
          <cell r="AS2916">
            <v>44935.439131944448</v>
          </cell>
          <cell r="AT2916">
            <v>1</v>
          </cell>
          <cell r="AU2916">
            <v>44935.458506944444</v>
          </cell>
          <cell r="AV2916">
            <v>44935.459143518521</v>
          </cell>
          <cell r="AW2916" t="str">
            <v>Y</v>
          </cell>
          <cell r="BF2916">
            <v>0</v>
          </cell>
          <cell r="BG2916" t="str">
            <v>ABANDON</v>
          </cell>
          <cell r="BJ2916" t="str">
            <v>short hang up</v>
          </cell>
          <cell r="BK2916">
            <v>1</v>
          </cell>
          <cell r="BL2916">
            <v>3</v>
          </cell>
          <cell r="BM2916">
            <v>45170</v>
          </cell>
          <cell r="BN2916" t="str">
            <v>11:00</v>
          </cell>
          <cell r="BO2916">
            <v>45170.458333333336</v>
          </cell>
          <cell r="BP2916" t="str">
            <v>Non Connect</v>
          </cell>
        </row>
        <row r="2917">
          <cell r="A2917">
            <v>1017086961</v>
          </cell>
          <cell r="B2917" t="str">
            <v>AUTO</v>
          </cell>
          <cell r="C2917" t="str">
            <v>NA</v>
          </cell>
          <cell r="D2917" t="str">
            <v>No Answer AutoDial</v>
          </cell>
          <cell r="E2917" t="str">
            <v>CALL_NOT_PICKED</v>
          </cell>
          <cell r="F2917" t="str">
            <v>UNDEFINED</v>
          </cell>
          <cell r="G2917" t="str">
            <v>Default Category</v>
          </cell>
          <cell r="H2917" t="str">
            <v>VDAD</v>
          </cell>
          <cell r="I2917" t="str">
            <v>Outbound Auto Dial</v>
          </cell>
          <cell r="K2917">
            <v>44935.457685185182</v>
          </cell>
          <cell r="L2917">
            <v>44935.457685185182</v>
          </cell>
          <cell r="M2917">
            <v>10089</v>
          </cell>
          <cell r="N2917" t="str">
            <v>LAS POS Refll</v>
          </cell>
          <cell r="O2917" t="str">
            <v>00Q6F00001rYw3y</v>
          </cell>
          <cell r="Q2917">
            <v>202207057687933</v>
          </cell>
          <cell r="R2917">
            <v>0</v>
          </cell>
          <cell r="S2917">
            <v>91</v>
          </cell>
          <cell r="U2917" t="str">
            <v>TEST2785</v>
          </cell>
          <cell r="W2917" t="str">
            <v>SANTOSH JAYWANT WAGH</v>
          </cell>
          <cell r="X2917">
            <v>139394336</v>
          </cell>
          <cell r="AA2917" t="str">
            <v>-</v>
          </cell>
          <cell r="AF2917" t="str">
            <v>U</v>
          </cell>
          <cell r="AH2917">
            <v>9821256993</v>
          </cell>
          <cell r="AK2917">
            <v>0</v>
          </cell>
          <cell r="AM2917" t="str">
            <v>NONE</v>
          </cell>
          <cell r="AN2917">
            <v>1</v>
          </cell>
          <cell r="AP2917">
            <v>63721492</v>
          </cell>
          <cell r="AQ2917">
            <v>1693546074.7179501</v>
          </cell>
          <cell r="AR2917">
            <v>0</v>
          </cell>
          <cell r="AS2917">
            <v>44935.439131944448</v>
          </cell>
          <cell r="AT2917">
            <v>8</v>
          </cell>
          <cell r="AU2917">
            <v>44935.756782407407</v>
          </cell>
          <cell r="AV2917">
            <v>44935.757175925923</v>
          </cell>
          <cell r="AW2917" t="str">
            <v>Y7</v>
          </cell>
          <cell r="AX2917" t="str">
            <v>UNSPECIFIED</v>
          </cell>
          <cell r="AY2917" t="str">
            <v>CANCEL</v>
          </cell>
          <cell r="AZ2917" t="str">
            <v>Local/02200488649821256993@default-000365c7;2</v>
          </cell>
          <cell r="BA2917">
            <v>0</v>
          </cell>
          <cell r="BC2917">
            <v>0</v>
          </cell>
          <cell r="BD2917">
            <v>0</v>
          </cell>
          <cell r="BF2917">
            <v>0</v>
          </cell>
          <cell r="BG2917" t="str">
            <v>NONE</v>
          </cell>
          <cell r="BK2917">
            <v>1</v>
          </cell>
          <cell r="BL2917">
            <v>3</v>
          </cell>
          <cell r="BM2917">
            <v>45170</v>
          </cell>
          <cell r="BN2917" t="str">
            <v>10:59</v>
          </cell>
          <cell r="BO2917">
            <v>45170.457638888889</v>
          </cell>
          <cell r="BP2917" t="str">
            <v>Non Connect</v>
          </cell>
        </row>
        <row r="2918">
          <cell r="A2918">
            <v>1017086962</v>
          </cell>
          <cell r="B2918" t="str">
            <v>AUTO</v>
          </cell>
          <cell r="C2918" t="str">
            <v>AB</v>
          </cell>
          <cell r="D2918" t="str">
            <v>Busy Auto</v>
          </cell>
          <cell r="E2918" t="str">
            <v>BUSY</v>
          </cell>
          <cell r="F2918" t="str">
            <v>UNDEFINED</v>
          </cell>
          <cell r="G2918" t="str">
            <v>Default Category</v>
          </cell>
          <cell r="H2918" t="str">
            <v>VDAD</v>
          </cell>
          <cell r="I2918" t="str">
            <v>Outbound Auto Dial</v>
          </cell>
          <cell r="K2918">
            <v>44935.457731481481</v>
          </cell>
          <cell r="L2918">
            <v>44935.457731481481</v>
          </cell>
          <cell r="M2918">
            <v>10089</v>
          </cell>
          <cell r="N2918" t="str">
            <v>LAS POS Refll</v>
          </cell>
          <cell r="O2918" t="str">
            <v>00Q6F00001rQJ8j</v>
          </cell>
          <cell r="Q2918">
            <v>202207057687933</v>
          </cell>
          <cell r="R2918">
            <v>0</v>
          </cell>
          <cell r="S2918">
            <v>91</v>
          </cell>
          <cell r="U2918" t="str">
            <v>TEST2786</v>
          </cell>
          <cell r="W2918" t="str">
            <v>KUMAR SEMWAL</v>
          </cell>
          <cell r="X2918">
            <v>137299842</v>
          </cell>
          <cell r="AA2918" t="str">
            <v>-</v>
          </cell>
          <cell r="AF2918" t="str">
            <v>U</v>
          </cell>
          <cell r="AH2918">
            <v>8447100295</v>
          </cell>
          <cell r="AK2918">
            <v>0</v>
          </cell>
          <cell r="AM2918" t="str">
            <v>NONE</v>
          </cell>
          <cell r="AN2918">
            <v>1</v>
          </cell>
          <cell r="AP2918">
            <v>63721540</v>
          </cell>
          <cell r="AQ2918">
            <v>1693546150.7185199</v>
          </cell>
          <cell r="AR2918">
            <v>0</v>
          </cell>
          <cell r="AS2918">
            <v>44935.439131944448</v>
          </cell>
          <cell r="AT2918">
            <v>3</v>
          </cell>
          <cell r="AU2918">
            <v>44935.712569444448</v>
          </cell>
          <cell r="AV2918">
            <v>44935.713854166665</v>
          </cell>
          <cell r="AW2918" t="str">
            <v>Y2</v>
          </cell>
          <cell r="AX2918" t="str">
            <v>CALL_REJECTED</v>
          </cell>
          <cell r="AY2918" t="str">
            <v>BUSY</v>
          </cell>
          <cell r="AZ2918" t="str">
            <v>Local/02200488648447100295@default-0003667e;2</v>
          </cell>
          <cell r="BA2918">
            <v>0</v>
          </cell>
          <cell r="BC2918">
            <v>0</v>
          </cell>
          <cell r="BD2918">
            <v>0</v>
          </cell>
          <cell r="BF2918">
            <v>0</v>
          </cell>
          <cell r="BG2918" t="str">
            <v>NONE</v>
          </cell>
          <cell r="BK2918">
            <v>1</v>
          </cell>
          <cell r="BL2918">
            <v>3</v>
          </cell>
          <cell r="BM2918">
            <v>45170</v>
          </cell>
          <cell r="BN2918" t="str">
            <v>10:59</v>
          </cell>
          <cell r="BO2918">
            <v>45170.457638888889</v>
          </cell>
          <cell r="BP2918" t="str">
            <v>Non Connect</v>
          </cell>
        </row>
        <row r="2919">
          <cell r="A2919">
            <v>1017086963</v>
          </cell>
          <cell r="B2919" t="str">
            <v>AUTO</v>
          </cell>
          <cell r="C2919" t="str">
            <v>NA</v>
          </cell>
          <cell r="D2919" t="str">
            <v>No Answer AutoDial</v>
          </cell>
          <cell r="E2919" t="str">
            <v>CALL_NOT_PICKED</v>
          </cell>
          <cell r="F2919" t="str">
            <v>UNDEFINED</v>
          </cell>
          <cell r="G2919" t="str">
            <v>Default Category</v>
          </cell>
          <cell r="H2919" t="str">
            <v>VDAD</v>
          </cell>
          <cell r="I2919" t="str">
            <v>Outbound Auto Dial</v>
          </cell>
          <cell r="K2919">
            <v>44935.457766203705</v>
          </cell>
          <cell r="L2919">
            <v>44935.457766203705</v>
          </cell>
          <cell r="M2919">
            <v>10089</v>
          </cell>
          <cell r="N2919" t="str">
            <v>LAS POS Refll</v>
          </cell>
          <cell r="O2919" t="str">
            <v>00Q6F00001rYsYx</v>
          </cell>
          <cell r="Q2919">
            <v>202207057687933</v>
          </cell>
          <cell r="R2919">
            <v>0</v>
          </cell>
          <cell r="S2919">
            <v>91</v>
          </cell>
          <cell r="U2919" t="str">
            <v>TEST2787</v>
          </cell>
          <cell r="W2919" t="str">
            <v>MAHESHKUMAR SAROJ</v>
          </cell>
          <cell r="X2919">
            <v>139380699</v>
          </cell>
          <cell r="AA2919" t="str">
            <v>-</v>
          </cell>
          <cell r="AF2919" t="str">
            <v>U</v>
          </cell>
          <cell r="AH2919">
            <v>9819836990</v>
          </cell>
          <cell r="AK2919">
            <v>0</v>
          </cell>
          <cell r="AM2919" t="str">
            <v>NONE</v>
          </cell>
          <cell r="AN2919">
            <v>1</v>
          </cell>
          <cell r="AP2919">
            <v>63721498</v>
          </cell>
          <cell r="AQ2919">
            <v>1693546093.47666</v>
          </cell>
          <cell r="AR2919">
            <v>0</v>
          </cell>
          <cell r="AS2919">
            <v>44935.439131944448</v>
          </cell>
          <cell r="AT2919">
            <v>7</v>
          </cell>
          <cell r="AU2919">
            <v>44935.74931712963</v>
          </cell>
          <cell r="AV2919">
            <v>44935.750358796293</v>
          </cell>
          <cell r="AW2919" t="str">
            <v>Y6</v>
          </cell>
          <cell r="AX2919" t="str">
            <v>NO_ANSWER</v>
          </cell>
          <cell r="AY2919" t="str">
            <v>CONGESTION</v>
          </cell>
          <cell r="AZ2919" t="str">
            <v>Local/02200488649819836990@default-0002841e;2</v>
          </cell>
          <cell r="BA2919">
            <v>401</v>
          </cell>
          <cell r="BB2919" t="str">
            <v>Unauthorized</v>
          </cell>
          <cell r="BC2919">
            <v>0</v>
          </cell>
          <cell r="BD2919">
            <v>0</v>
          </cell>
          <cell r="BF2919">
            <v>0</v>
          </cell>
          <cell r="BG2919" t="str">
            <v>NONE</v>
          </cell>
          <cell r="BK2919">
            <v>1</v>
          </cell>
          <cell r="BL2919">
            <v>3</v>
          </cell>
          <cell r="BM2919">
            <v>45170</v>
          </cell>
          <cell r="BN2919" t="str">
            <v>10:59</v>
          </cell>
          <cell r="BO2919">
            <v>45170.457638888889</v>
          </cell>
          <cell r="BP2919" t="str">
            <v>Non Connect</v>
          </cell>
        </row>
        <row r="2920">
          <cell r="A2920">
            <v>1017086965</v>
          </cell>
          <cell r="B2920" t="str">
            <v>AUTO</v>
          </cell>
          <cell r="C2920" t="str">
            <v>NA</v>
          </cell>
          <cell r="D2920" t="str">
            <v>No Answer AutoDial</v>
          </cell>
          <cell r="E2920" t="str">
            <v>CALL_NOT_PICKED</v>
          </cell>
          <cell r="F2920" t="str">
            <v>UNDEFINED</v>
          </cell>
          <cell r="G2920" t="str">
            <v>Default Category</v>
          </cell>
          <cell r="H2920" t="str">
            <v>VDAD</v>
          </cell>
          <cell r="I2920" t="str">
            <v>Outbound Auto Dial</v>
          </cell>
          <cell r="K2920">
            <v>44935.457800925928</v>
          </cell>
          <cell r="L2920">
            <v>44935.457800925928</v>
          </cell>
          <cell r="M2920">
            <v>10089</v>
          </cell>
          <cell r="N2920" t="str">
            <v>LAS POS Refll</v>
          </cell>
          <cell r="O2920" t="str">
            <v>00Q6F00001rYq81</v>
          </cell>
          <cell r="Q2920">
            <v>202207057687933</v>
          </cell>
          <cell r="R2920">
            <v>0</v>
          </cell>
          <cell r="S2920">
            <v>91</v>
          </cell>
          <cell r="U2920" t="str">
            <v>TEST2789</v>
          </cell>
          <cell r="W2920" t="str">
            <v>VIDHI  MS VIDHI SODHANI</v>
          </cell>
          <cell r="X2920">
            <v>139371273</v>
          </cell>
          <cell r="AA2920" t="str">
            <v>-</v>
          </cell>
          <cell r="AF2920" t="str">
            <v>U</v>
          </cell>
          <cell r="AH2920">
            <v>9820142385</v>
          </cell>
          <cell r="AK2920">
            <v>0</v>
          </cell>
          <cell r="AM2920" t="str">
            <v>NONE</v>
          </cell>
          <cell r="AN2920">
            <v>1</v>
          </cell>
          <cell r="AP2920">
            <v>63721502</v>
          </cell>
          <cell r="AQ2920">
            <v>1693546096.47667</v>
          </cell>
          <cell r="AR2920">
            <v>0</v>
          </cell>
          <cell r="AS2920">
            <v>44935.439131944448</v>
          </cell>
          <cell r="AT2920">
            <v>3</v>
          </cell>
          <cell r="AU2920">
            <v>44935.712071759262</v>
          </cell>
          <cell r="AV2920">
            <v>44935.713159722225</v>
          </cell>
          <cell r="AW2920" t="str">
            <v>Y2</v>
          </cell>
          <cell r="AX2920" t="str">
            <v>UNSPECIFIED</v>
          </cell>
          <cell r="AY2920" t="str">
            <v>CANCEL</v>
          </cell>
          <cell r="AZ2920" t="str">
            <v>Local/02200488649820142385@default-00028421;2</v>
          </cell>
          <cell r="BA2920">
            <v>401</v>
          </cell>
          <cell r="BB2920" t="str">
            <v>Unauthorized</v>
          </cell>
          <cell r="BC2920">
            <v>0</v>
          </cell>
          <cell r="BD2920">
            <v>0</v>
          </cell>
          <cell r="BF2920">
            <v>0</v>
          </cell>
          <cell r="BG2920" t="str">
            <v>NONE</v>
          </cell>
          <cell r="BK2920">
            <v>1</v>
          </cell>
          <cell r="BL2920">
            <v>3</v>
          </cell>
          <cell r="BM2920">
            <v>45170</v>
          </cell>
          <cell r="BN2920" t="str">
            <v>10:59</v>
          </cell>
          <cell r="BO2920">
            <v>45170.457638888889</v>
          </cell>
          <cell r="BP2920" t="str">
            <v>Non Connect</v>
          </cell>
        </row>
        <row r="2921">
          <cell r="A2921">
            <v>1017086969</v>
          </cell>
          <cell r="B2921" t="str">
            <v>AUTO</v>
          </cell>
          <cell r="C2921" t="str">
            <v>NA</v>
          </cell>
          <cell r="D2921" t="str">
            <v>No Answer AutoDial</v>
          </cell>
          <cell r="E2921" t="str">
            <v>CALL_NOT_PICKED</v>
          </cell>
          <cell r="F2921" t="str">
            <v>UNDEFINED</v>
          </cell>
          <cell r="G2921" t="str">
            <v>Default Category</v>
          </cell>
          <cell r="H2921" t="str">
            <v>VDAD</v>
          </cell>
          <cell r="I2921" t="str">
            <v>Outbound Auto Dial</v>
          </cell>
          <cell r="K2921">
            <v>44935.45789351852</v>
          </cell>
          <cell r="L2921">
            <v>44935.45789351852</v>
          </cell>
          <cell r="M2921">
            <v>10089</v>
          </cell>
          <cell r="N2921" t="str">
            <v>LAS POS Refll</v>
          </cell>
          <cell r="O2921" t="str">
            <v>00Q6F00001rYq7z</v>
          </cell>
          <cell r="Q2921">
            <v>202207057687933</v>
          </cell>
          <cell r="R2921">
            <v>0</v>
          </cell>
          <cell r="S2921">
            <v>91</v>
          </cell>
          <cell r="U2921" t="str">
            <v>TEST2793</v>
          </cell>
          <cell r="W2921" t="str">
            <v>JANAK UPADHYAY UPADHYAY</v>
          </cell>
          <cell r="X2921">
            <v>139371271</v>
          </cell>
          <cell r="AA2921" t="str">
            <v>-</v>
          </cell>
          <cell r="AH2921">
            <v>8169105254</v>
          </cell>
          <cell r="AK2921">
            <v>0</v>
          </cell>
          <cell r="AM2921" t="str">
            <v>NONE</v>
          </cell>
          <cell r="AN2921">
            <v>1</v>
          </cell>
          <cell r="AP2921">
            <v>63721503</v>
          </cell>
          <cell r="AQ2921">
            <v>1693546102.7181301</v>
          </cell>
          <cell r="AR2921">
            <v>0</v>
          </cell>
          <cell r="AS2921">
            <v>44935.439131944448</v>
          </cell>
          <cell r="AT2921">
            <v>11</v>
          </cell>
          <cell r="AU2921">
            <v>44935.786874999998</v>
          </cell>
          <cell r="AV2921">
            <v>44935.786886574075</v>
          </cell>
          <cell r="AW2921" t="str">
            <v>Y10</v>
          </cell>
          <cell r="AX2921" t="str">
            <v>NO_ANSWER</v>
          </cell>
          <cell r="AY2921" t="str">
            <v>CONGESTION</v>
          </cell>
          <cell r="AZ2921" t="str">
            <v>Local/02200488648169105254@default-000365ff;2</v>
          </cell>
          <cell r="BA2921">
            <v>401</v>
          </cell>
          <cell r="BB2921" t="str">
            <v>Unauthorized</v>
          </cell>
          <cell r="BC2921">
            <v>0</v>
          </cell>
          <cell r="BD2921">
            <v>0</v>
          </cell>
          <cell r="BF2921">
            <v>0</v>
          </cell>
          <cell r="BG2921" t="str">
            <v>NONE</v>
          </cell>
          <cell r="BK2921">
            <v>1</v>
          </cell>
          <cell r="BL2921">
            <v>3</v>
          </cell>
          <cell r="BM2921">
            <v>45170</v>
          </cell>
          <cell r="BN2921" t="str">
            <v>10:59</v>
          </cell>
          <cell r="BO2921">
            <v>45170.457638888889</v>
          </cell>
          <cell r="BP2921" t="str">
            <v>Non Connect</v>
          </cell>
        </row>
        <row r="2922">
          <cell r="A2922">
            <v>1017086970</v>
          </cell>
          <cell r="B2922" t="str">
            <v>AUTO</v>
          </cell>
          <cell r="C2922" t="str">
            <v>NA</v>
          </cell>
          <cell r="D2922" t="str">
            <v>No Answer AutoDial</v>
          </cell>
          <cell r="E2922" t="str">
            <v>CALL_NOT_PICKED</v>
          </cell>
          <cell r="F2922" t="str">
            <v>UNDEFINED</v>
          </cell>
          <cell r="G2922" t="str">
            <v>Default Category</v>
          </cell>
          <cell r="H2922" t="str">
            <v>VDAD</v>
          </cell>
          <cell r="I2922" t="str">
            <v>Outbound Auto Dial</v>
          </cell>
          <cell r="K2922">
            <v>44935.45789351852</v>
          </cell>
          <cell r="L2922">
            <v>44935.45789351852</v>
          </cell>
          <cell r="M2922">
            <v>10089</v>
          </cell>
          <cell r="N2922" t="str">
            <v>LAS POS Refll</v>
          </cell>
          <cell r="O2922" t="str">
            <v>00Q6F00001rYqK6</v>
          </cell>
          <cell r="Q2922">
            <v>202207057687933</v>
          </cell>
          <cell r="R2922">
            <v>0</v>
          </cell>
          <cell r="S2922">
            <v>91</v>
          </cell>
          <cell r="U2922" t="str">
            <v>TEST2794</v>
          </cell>
          <cell r="W2922" t="str">
            <v>KRISHNA PADMANABHAN</v>
          </cell>
          <cell r="X2922">
            <v>139372027</v>
          </cell>
          <cell r="AA2922" t="str">
            <v>-</v>
          </cell>
          <cell r="AH2922">
            <v>6591276321</v>
          </cell>
          <cell r="AK2922">
            <v>0</v>
          </cell>
          <cell r="AM2922" t="str">
            <v>NONE</v>
          </cell>
          <cell r="AN2922">
            <v>1</v>
          </cell>
          <cell r="AP2922">
            <v>63721513</v>
          </cell>
          <cell r="AQ2922">
            <v>1693546105.7181699</v>
          </cell>
          <cell r="AR2922">
            <v>0</v>
          </cell>
          <cell r="AS2922">
            <v>44935.439131944448</v>
          </cell>
          <cell r="AT2922">
            <v>11</v>
          </cell>
          <cell r="AU2922">
            <v>44935.786874999998</v>
          </cell>
          <cell r="AV2922">
            <v>44935.786898148152</v>
          </cell>
          <cell r="AW2922" t="str">
            <v>Y10</v>
          </cell>
          <cell r="AX2922" t="str">
            <v xml:space="preserve">CAUSE_NETWORK_OUT_OF_ORDER </v>
          </cell>
          <cell r="AY2922" t="str">
            <v>CONGESTION</v>
          </cell>
          <cell r="AZ2922" t="str">
            <v>Local/02200488646591276321@default-0003660b;2</v>
          </cell>
          <cell r="BA2922">
            <v>500</v>
          </cell>
          <cell r="BB2922" t="str">
            <v>Network error</v>
          </cell>
          <cell r="BC2922">
            <v>0</v>
          </cell>
          <cell r="BD2922">
            <v>0</v>
          </cell>
          <cell r="BF2922">
            <v>0</v>
          </cell>
          <cell r="BG2922" t="str">
            <v>NONE</v>
          </cell>
          <cell r="BK2922">
            <v>1</v>
          </cell>
          <cell r="BL2922">
            <v>3</v>
          </cell>
          <cell r="BM2922">
            <v>45170</v>
          </cell>
          <cell r="BN2922" t="str">
            <v>10:59</v>
          </cell>
          <cell r="BO2922">
            <v>45170.457638888889</v>
          </cell>
          <cell r="BP2922" t="str">
            <v>Non Connect</v>
          </cell>
        </row>
        <row r="2923">
          <cell r="A2923">
            <v>1017086971</v>
          </cell>
          <cell r="B2923" t="str">
            <v>AUTO</v>
          </cell>
          <cell r="C2923" t="str">
            <v>NA</v>
          </cell>
          <cell r="D2923" t="str">
            <v>No Answer AutoDial</v>
          </cell>
          <cell r="E2923" t="str">
            <v>CALL_NOT_PICKED</v>
          </cell>
          <cell r="F2923" t="str">
            <v>UNDEFINED</v>
          </cell>
          <cell r="G2923" t="str">
            <v>Default Category</v>
          </cell>
          <cell r="H2923" t="str">
            <v>VDAD</v>
          </cell>
          <cell r="I2923" t="str">
            <v>Outbound Auto Dial</v>
          </cell>
          <cell r="K2923">
            <v>44935.45789351852</v>
          </cell>
          <cell r="L2923">
            <v>44935.45789351852</v>
          </cell>
          <cell r="M2923">
            <v>10089</v>
          </cell>
          <cell r="N2923" t="str">
            <v>LAS POS Refll</v>
          </cell>
          <cell r="O2923" t="str">
            <v>00Q6F00001rYqKA</v>
          </cell>
          <cell r="Q2923">
            <v>202207057687933</v>
          </cell>
          <cell r="R2923">
            <v>0</v>
          </cell>
          <cell r="S2923">
            <v>91</v>
          </cell>
          <cell r="U2923" t="str">
            <v>TEST2795</v>
          </cell>
          <cell r="W2923" t="str">
            <v>ANAND PRAKASH GUPTA</v>
          </cell>
          <cell r="X2923">
            <v>139372031</v>
          </cell>
          <cell r="AA2923" t="str">
            <v>-</v>
          </cell>
          <cell r="AH2923">
            <v>7490011838</v>
          </cell>
          <cell r="AK2923">
            <v>0</v>
          </cell>
          <cell r="AM2923" t="str">
            <v>NONE</v>
          </cell>
          <cell r="AN2923">
            <v>1</v>
          </cell>
          <cell r="AP2923">
            <v>63721508</v>
          </cell>
          <cell r="AQ2923">
            <v>1693546104.7181499</v>
          </cell>
          <cell r="AR2923">
            <v>0</v>
          </cell>
          <cell r="AS2923">
            <v>44935.439131944448</v>
          </cell>
          <cell r="AT2923">
            <v>11</v>
          </cell>
          <cell r="AU2923">
            <v>44935.786874999998</v>
          </cell>
          <cell r="AV2923">
            <v>44935.786898148152</v>
          </cell>
          <cell r="AW2923" t="str">
            <v>Y10</v>
          </cell>
          <cell r="AX2923" t="str">
            <v>NO_USER_RESPONSE</v>
          </cell>
          <cell r="AY2923" t="str">
            <v>CHANUNAVAIL</v>
          </cell>
          <cell r="AZ2923" t="str">
            <v>Local/02200488647490011838@default-00036605;2</v>
          </cell>
          <cell r="BA2923">
            <v>408</v>
          </cell>
          <cell r="BB2923" t="str">
            <v>Request Timeout</v>
          </cell>
          <cell r="BC2923">
            <v>0</v>
          </cell>
          <cell r="BD2923">
            <v>0</v>
          </cell>
          <cell r="BF2923">
            <v>0</v>
          </cell>
          <cell r="BG2923" t="str">
            <v>NONE</v>
          </cell>
          <cell r="BK2923">
            <v>1</v>
          </cell>
          <cell r="BL2923">
            <v>3</v>
          </cell>
          <cell r="BM2923">
            <v>45170</v>
          </cell>
          <cell r="BN2923" t="str">
            <v>10:59</v>
          </cell>
          <cell r="BO2923">
            <v>45170.457638888889</v>
          </cell>
          <cell r="BP2923" t="str">
            <v>Non Connect</v>
          </cell>
        </row>
        <row r="2924">
          <cell r="A2924">
            <v>1017086972</v>
          </cell>
          <cell r="B2924" t="str">
            <v>AUTO</v>
          </cell>
          <cell r="C2924" t="str">
            <v>NA</v>
          </cell>
          <cell r="D2924" t="str">
            <v>No Answer AutoDial</v>
          </cell>
          <cell r="E2924" t="str">
            <v>CALL_NOT_PICKED</v>
          </cell>
          <cell r="F2924" t="str">
            <v>UNDEFINED</v>
          </cell>
          <cell r="G2924" t="str">
            <v>Default Category</v>
          </cell>
          <cell r="H2924" t="str">
            <v>VDAD</v>
          </cell>
          <cell r="I2924" t="str">
            <v>Outbound Auto Dial</v>
          </cell>
          <cell r="K2924">
            <v>44935.45789351852</v>
          </cell>
          <cell r="L2924">
            <v>44935.45789351852</v>
          </cell>
          <cell r="M2924">
            <v>10089</v>
          </cell>
          <cell r="N2924" t="str">
            <v>LAS POS Refll</v>
          </cell>
          <cell r="O2924" t="str">
            <v>00Q6F00001rYqKD</v>
          </cell>
          <cell r="Q2924">
            <v>202207057687933</v>
          </cell>
          <cell r="R2924">
            <v>0</v>
          </cell>
          <cell r="S2924">
            <v>91</v>
          </cell>
          <cell r="U2924" t="str">
            <v>TEST2796</v>
          </cell>
          <cell r="W2924" t="str">
            <v>SUNEJA UMEED SUNEJA</v>
          </cell>
          <cell r="X2924">
            <v>139372034</v>
          </cell>
          <cell r="AA2924" t="str">
            <v>-</v>
          </cell>
          <cell r="AH2924">
            <v>6575765857</v>
          </cell>
          <cell r="AK2924">
            <v>0</v>
          </cell>
          <cell r="AM2924" t="str">
            <v>NONE</v>
          </cell>
          <cell r="AN2924">
            <v>1</v>
          </cell>
          <cell r="AP2924">
            <v>63721511</v>
          </cell>
          <cell r="AQ2924">
            <v>1693546104.7181599</v>
          </cell>
          <cell r="AR2924">
            <v>0</v>
          </cell>
          <cell r="AS2924">
            <v>44935.439131944448</v>
          </cell>
          <cell r="AT2924">
            <v>5</v>
          </cell>
          <cell r="AU2924">
            <v>44935.735972222225</v>
          </cell>
          <cell r="AV2924">
            <v>44935.736134259256</v>
          </cell>
          <cell r="AW2924" t="str">
            <v>Y4</v>
          </cell>
          <cell r="AX2924" t="str">
            <v>UNSPECIFIED</v>
          </cell>
          <cell r="AY2924" t="str">
            <v>CANCEL</v>
          </cell>
          <cell r="AZ2924" t="str">
            <v>Local/02200488646575765857@default-00036609;2</v>
          </cell>
          <cell r="BA2924">
            <v>401</v>
          </cell>
          <cell r="BB2924" t="str">
            <v>Unauthorized</v>
          </cell>
          <cell r="BC2924">
            <v>0</v>
          </cell>
          <cell r="BD2924">
            <v>0</v>
          </cell>
          <cell r="BF2924">
            <v>0</v>
          </cell>
          <cell r="BG2924" t="str">
            <v>NONE</v>
          </cell>
          <cell r="BK2924">
            <v>1</v>
          </cell>
          <cell r="BL2924">
            <v>3</v>
          </cell>
          <cell r="BM2924">
            <v>45170</v>
          </cell>
          <cell r="BN2924" t="str">
            <v>10:59</v>
          </cell>
          <cell r="BO2924">
            <v>45170.457638888889</v>
          </cell>
          <cell r="BP2924" t="str">
            <v>Non Connect</v>
          </cell>
        </row>
        <row r="2925">
          <cell r="A2925">
            <v>1017086973</v>
          </cell>
          <cell r="B2925" t="str">
            <v>AUTO</v>
          </cell>
          <cell r="C2925" t="str">
            <v>NA</v>
          </cell>
          <cell r="D2925" t="str">
            <v>No Answer AutoDial</v>
          </cell>
          <cell r="E2925" t="str">
            <v>CALL_NOT_PICKED</v>
          </cell>
          <cell r="F2925" t="str">
            <v>UNDEFINED</v>
          </cell>
          <cell r="G2925" t="str">
            <v>Default Category</v>
          </cell>
          <cell r="H2925" t="str">
            <v>VDAD</v>
          </cell>
          <cell r="I2925" t="str">
            <v>Outbound Auto Dial</v>
          </cell>
          <cell r="K2925">
            <v>44935.45789351852</v>
          </cell>
          <cell r="L2925">
            <v>44935.45789351852</v>
          </cell>
          <cell r="M2925">
            <v>10089</v>
          </cell>
          <cell r="N2925" t="str">
            <v>LAS POS Refll</v>
          </cell>
          <cell r="O2925" t="str">
            <v>00Q6F00001rYqKF</v>
          </cell>
          <cell r="Q2925">
            <v>202207057687933</v>
          </cell>
          <cell r="R2925">
            <v>0</v>
          </cell>
          <cell r="S2925">
            <v>91</v>
          </cell>
          <cell r="U2925" t="str">
            <v>TEST2797</v>
          </cell>
          <cell r="W2925" t="str">
            <v>SEJAL PARAG SANGHVI</v>
          </cell>
          <cell r="X2925">
            <v>139372036</v>
          </cell>
          <cell r="AA2925" t="str">
            <v>-</v>
          </cell>
          <cell r="AH2925">
            <v>9320313570</v>
          </cell>
          <cell r="AK2925">
            <v>0</v>
          </cell>
          <cell r="AM2925" t="str">
            <v>NONE</v>
          </cell>
          <cell r="AN2925">
            <v>1</v>
          </cell>
          <cell r="AP2925">
            <v>63721505</v>
          </cell>
          <cell r="AQ2925">
            <v>1693546103.7181399</v>
          </cell>
          <cell r="AR2925">
            <v>0</v>
          </cell>
          <cell r="AS2925">
            <v>44935.439131944448</v>
          </cell>
          <cell r="AT2925">
            <v>11</v>
          </cell>
          <cell r="AU2925">
            <v>44935.786874999998</v>
          </cell>
          <cell r="AV2925">
            <v>44935.786898148152</v>
          </cell>
          <cell r="AW2925" t="str">
            <v>Y10</v>
          </cell>
          <cell r="AX2925" t="str">
            <v>UNSPECIFIED</v>
          </cell>
          <cell r="AY2925" t="str">
            <v>CANCEL</v>
          </cell>
          <cell r="AZ2925" t="str">
            <v>Local/02200488649320313570@default-00036601;2</v>
          </cell>
          <cell r="BA2925">
            <v>401</v>
          </cell>
          <cell r="BB2925" t="str">
            <v>Unauthorized</v>
          </cell>
          <cell r="BC2925">
            <v>0</v>
          </cell>
          <cell r="BD2925">
            <v>0</v>
          </cell>
          <cell r="BF2925">
            <v>0</v>
          </cell>
          <cell r="BG2925" t="str">
            <v>NONE</v>
          </cell>
          <cell r="BK2925">
            <v>1</v>
          </cell>
          <cell r="BL2925">
            <v>3</v>
          </cell>
          <cell r="BM2925">
            <v>45170</v>
          </cell>
          <cell r="BN2925" t="str">
            <v>10:59</v>
          </cell>
          <cell r="BO2925">
            <v>45170.457638888889</v>
          </cell>
          <cell r="BP2925" t="str">
            <v>Non Connect</v>
          </cell>
        </row>
        <row r="2926">
          <cell r="A2926">
            <v>1017086976</v>
          </cell>
          <cell r="B2926" t="str">
            <v>AUTO</v>
          </cell>
          <cell r="C2926" t="str">
            <v>NA</v>
          </cell>
          <cell r="D2926" t="str">
            <v>No Answer AutoDial</v>
          </cell>
          <cell r="E2926" t="str">
            <v>CALL_NOT_PICKED</v>
          </cell>
          <cell r="F2926" t="str">
            <v>UNDEFINED</v>
          </cell>
          <cell r="G2926" t="str">
            <v>Default Category</v>
          </cell>
          <cell r="H2926" t="str">
            <v>VDAD</v>
          </cell>
          <cell r="I2926" t="str">
            <v>Outbound Auto Dial</v>
          </cell>
          <cell r="K2926">
            <v>44935.457974537036</v>
          </cell>
          <cell r="L2926">
            <v>44935.457974537036</v>
          </cell>
          <cell r="M2926">
            <v>10089</v>
          </cell>
          <cell r="N2926" t="str">
            <v>LAS POS Refll</v>
          </cell>
          <cell r="O2926" t="str">
            <v>00Q6F00001rHL9l</v>
          </cell>
          <cell r="Q2926">
            <v>202207057687933</v>
          </cell>
          <cell r="R2926">
            <v>0</v>
          </cell>
          <cell r="S2926">
            <v>91</v>
          </cell>
          <cell r="U2926" t="str">
            <v>TEST2800</v>
          </cell>
          <cell r="W2926" t="str">
            <v>BANSAL</v>
          </cell>
          <cell r="X2926">
            <v>136159301</v>
          </cell>
          <cell r="AA2926" t="str">
            <v>-</v>
          </cell>
          <cell r="AH2926">
            <v>9882347237</v>
          </cell>
          <cell r="AK2926">
            <v>0</v>
          </cell>
          <cell r="AM2926" t="str">
            <v>NONE</v>
          </cell>
          <cell r="AN2926">
            <v>1</v>
          </cell>
          <cell r="AP2926">
            <v>63721518</v>
          </cell>
          <cell r="AQ2926">
            <v>1693546106.7181799</v>
          </cell>
          <cell r="AR2926">
            <v>0</v>
          </cell>
          <cell r="AS2926">
            <v>44935.439131944448</v>
          </cell>
          <cell r="AT2926">
            <v>11</v>
          </cell>
          <cell r="AU2926">
            <v>44935.786874999998</v>
          </cell>
          <cell r="AV2926">
            <v>44935.786909722221</v>
          </cell>
          <cell r="AW2926" t="str">
            <v>Y10</v>
          </cell>
          <cell r="AX2926" t="str">
            <v>NO_ANSWER</v>
          </cell>
          <cell r="AY2926" t="str">
            <v>CONGESTION</v>
          </cell>
          <cell r="AZ2926" t="str">
            <v>Local/02200488649882347237@default-00036610;2</v>
          </cell>
          <cell r="BA2926">
            <v>480</v>
          </cell>
          <cell r="BB2926" t="str">
            <v>Temporarily unavailable</v>
          </cell>
          <cell r="BC2926">
            <v>0</v>
          </cell>
          <cell r="BD2926">
            <v>0</v>
          </cell>
          <cell r="BF2926">
            <v>0</v>
          </cell>
          <cell r="BG2926" t="str">
            <v>NONE</v>
          </cell>
          <cell r="BK2926">
            <v>1</v>
          </cell>
          <cell r="BL2926">
            <v>3</v>
          </cell>
          <cell r="BM2926">
            <v>45170</v>
          </cell>
          <cell r="BN2926" t="str">
            <v>10:59</v>
          </cell>
          <cell r="BO2926">
            <v>45170.457638888889</v>
          </cell>
          <cell r="BP2926" t="str">
            <v>Non Connect</v>
          </cell>
        </row>
        <row r="2927">
          <cell r="A2927">
            <v>1017086977</v>
          </cell>
          <cell r="B2927" t="str">
            <v>AUTO</v>
          </cell>
          <cell r="C2927" t="str">
            <v>NA</v>
          </cell>
          <cell r="D2927" t="str">
            <v>No Answer AutoDial</v>
          </cell>
          <cell r="E2927" t="str">
            <v>CALL_NOT_PICKED</v>
          </cell>
          <cell r="F2927" t="str">
            <v>UNDEFINED</v>
          </cell>
          <cell r="G2927" t="str">
            <v>Default Category</v>
          </cell>
          <cell r="H2927" t="str">
            <v>VDAD</v>
          </cell>
          <cell r="I2927" t="str">
            <v>Outbound Auto Dial</v>
          </cell>
          <cell r="K2927">
            <v>44935.457974537036</v>
          </cell>
          <cell r="L2927">
            <v>44935.457974537036</v>
          </cell>
          <cell r="M2927">
            <v>10089</v>
          </cell>
          <cell r="N2927" t="str">
            <v>LAS POS Refll</v>
          </cell>
          <cell r="O2927" t="str">
            <v>00Q6F00001rHL9k</v>
          </cell>
          <cell r="Q2927">
            <v>202207057687933</v>
          </cell>
          <cell r="R2927">
            <v>0</v>
          </cell>
          <cell r="S2927">
            <v>91</v>
          </cell>
          <cell r="U2927" t="str">
            <v>TEST2801</v>
          </cell>
          <cell r="W2927" t="str">
            <v>DHINGRA</v>
          </cell>
          <cell r="X2927">
            <v>136159300</v>
          </cell>
          <cell r="AA2927" t="str">
            <v>-</v>
          </cell>
          <cell r="AH2927">
            <v>7056153300</v>
          </cell>
          <cell r="AK2927">
            <v>0</v>
          </cell>
          <cell r="AM2927" t="str">
            <v>NONE</v>
          </cell>
          <cell r="AN2927">
            <v>1</v>
          </cell>
          <cell r="AP2927">
            <v>63721527</v>
          </cell>
          <cell r="AQ2927">
            <v>1693546108.71821</v>
          </cell>
          <cell r="AR2927">
            <v>0</v>
          </cell>
          <cell r="AS2927">
            <v>44935.439131944448</v>
          </cell>
          <cell r="AT2927">
            <v>2</v>
          </cell>
          <cell r="AU2927">
            <v>44935.702928240738</v>
          </cell>
          <cell r="AV2927">
            <v>44935.703090277777</v>
          </cell>
          <cell r="AW2927" t="str">
            <v>Y1</v>
          </cell>
          <cell r="AX2927" t="str">
            <v>NO_ANSWER</v>
          </cell>
          <cell r="AY2927" t="str">
            <v>CONGESTION</v>
          </cell>
          <cell r="AZ2927" t="str">
            <v>Local/02200488647056153300@default-00036619;2</v>
          </cell>
          <cell r="BA2927">
            <v>480</v>
          </cell>
          <cell r="BB2927" t="str">
            <v>Temporarily unavailable</v>
          </cell>
          <cell r="BC2927">
            <v>0</v>
          </cell>
          <cell r="BD2927">
            <v>0</v>
          </cell>
          <cell r="BF2927">
            <v>0</v>
          </cell>
          <cell r="BG2927" t="str">
            <v>NONE</v>
          </cell>
          <cell r="BK2927">
            <v>1</v>
          </cell>
          <cell r="BL2927">
            <v>3</v>
          </cell>
          <cell r="BM2927">
            <v>45170</v>
          </cell>
          <cell r="BN2927" t="str">
            <v>10:59</v>
          </cell>
          <cell r="BO2927">
            <v>45170.457638888889</v>
          </cell>
          <cell r="BP2927" t="str">
            <v>Non Connect</v>
          </cell>
        </row>
        <row r="2928">
          <cell r="A2928">
            <v>1017086978</v>
          </cell>
          <cell r="B2928" t="str">
            <v>AUTO</v>
          </cell>
          <cell r="C2928" t="str">
            <v>NA</v>
          </cell>
          <cell r="D2928" t="str">
            <v>No Answer AutoDial</v>
          </cell>
          <cell r="E2928" t="str">
            <v>CALL_NOT_PICKED</v>
          </cell>
          <cell r="F2928" t="str">
            <v>UNDEFINED</v>
          </cell>
          <cell r="G2928" t="str">
            <v>Default Category</v>
          </cell>
          <cell r="H2928" t="str">
            <v>VDAD</v>
          </cell>
          <cell r="I2928" t="str">
            <v>Outbound Auto Dial</v>
          </cell>
          <cell r="K2928">
            <v>44935.457974537036</v>
          </cell>
          <cell r="L2928">
            <v>44935.457974537036</v>
          </cell>
          <cell r="M2928">
            <v>10089</v>
          </cell>
          <cell r="N2928" t="str">
            <v>LAS POS Refll</v>
          </cell>
          <cell r="O2928" t="str">
            <v>00Q6F00001rYUr9</v>
          </cell>
          <cell r="Q2928">
            <v>202207057687933</v>
          </cell>
          <cell r="R2928">
            <v>0</v>
          </cell>
          <cell r="S2928">
            <v>91</v>
          </cell>
          <cell r="U2928" t="str">
            <v>TEST2802</v>
          </cell>
          <cell r="W2928" t="str">
            <v>VERMA</v>
          </cell>
          <cell r="X2928">
            <v>139288572</v>
          </cell>
          <cell r="AA2928" t="str">
            <v>-</v>
          </cell>
          <cell r="AH2928">
            <v>9818347781</v>
          </cell>
          <cell r="AK2928">
            <v>0</v>
          </cell>
          <cell r="AM2928" t="str">
            <v>NONE</v>
          </cell>
          <cell r="AN2928">
            <v>1</v>
          </cell>
          <cell r="AP2928">
            <v>63721525</v>
          </cell>
          <cell r="AQ2928">
            <v>1693546108.71821</v>
          </cell>
          <cell r="AR2928">
            <v>0</v>
          </cell>
          <cell r="AS2928">
            <v>44935.439131944448</v>
          </cell>
          <cell r="AT2928">
            <v>11</v>
          </cell>
          <cell r="AU2928">
            <v>44935.787210648145</v>
          </cell>
          <cell r="AV2928">
            <v>44935.787210648145</v>
          </cell>
          <cell r="AW2928" t="str">
            <v>Y10</v>
          </cell>
          <cell r="AX2928" t="str">
            <v>NO_ANSWER</v>
          </cell>
          <cell r="AY2928" t="str">
            <v>CONGESTION</v>
          </cell>
          <cell r="AZ2928" t="str">
            <v>Local/02200488649818347781@default-00036617;2</v>
          </cell>
          <cell r="BA2928">
            <v>401</v>
          </cell>
          <cell r="BB2928" t="str">
            <v>Unauthorized</v>
          </cell>
          <cell r="BC2928">
            <v>0</v>
          </cell>
          <cell r="BD2928">
            <v>0</v>
          </cell>
          <cell r="BF2928">
            <v>0</v>
          </cell>
          <cell r="BG2928" t="str">
            <v>NONE</v>
          </cell>
          <cell r="BK2928">
            <v>1</v>
          </cell>
          <cell r="BL2928">
            <v>3</v>
          </cell>
          <cell r="BM2928">
            <v>45170</v>
          </cell>
          <cell r="BN2928" t="str">
            <v>10:59</v>
          </cell>
          <cell r="BO2928">
            <v>45170.457638888889</v>
          </cell>
          <cell r="BP2928" t="str">
            <v>Non Connect</v>
          </cell>
        </row>
        <row r="2929">
          <cell r="A2929">
            <v>1017086979</v>
          </cell>
          <cell r="B2929" t="str">
            <v>AUTO</v>
          </cell>
          <cell r="C2929" t="str">
            <v>NA</v>
          </cell>
          <cell r="D2929" t="str">
            <v>No Answer AutoDial</v>
          </cell>
          <cell r="E2929" t="str">
            <v>CALL_NOT_PICKED</v>
          </cell>
          <cell r="F2929" t="str">
            <v>UNDEFINED</v>
          </cell>
          <cell r="G2929" t="str">
            <v>Default Category</v>
          </cell>
          <cell r="H2929" t="str">
            <v>VDAD</v>
          </cell>
          <cell r="I2929" t="str">
            <v>Outbound Auto Dial</v>
          </cell>
          <cell r="K2929">
            <v>44935.457974537036</v>
          </cell>
          <cell r="L2929">
            <v>44935.457974537036</v>
          </cell>
          <cell r="M2929">
            <v>10089</v>
          </cell>
          <cell r="N2929" t="str">
            <v>LAS POS Refll</v>
          </cell>
          <cell r="O2929" t="str">
            <v>00Q6F00001rPDfN</v>
          </cell>
          <cell r="Q2929">
            <v>202207057687933</v>
          </cell>
          <cell r="R2929">
            <v>0</v>
          </cell>
          <cell r="S2929">
            <v>91</v>
          </cell>
          <cell r="U2929" t="str">
            <v>TEST2803</v>
          </cell>
          <cell r="W2929" t="str">
            <v>VENKATESH ADIGA</v>
          </cell>
          <cell r="X2929">
            <v>137038847</v>
          </cell>
          <cell r="AA2929" t="str">
            <v>-</v>
          </cell>
          <cell r="AH2929">
            <v>8041595770</v>
          </cell>
          <cell r="AK2929">
            <v>0</v>
          </cell>
          <cell r="AM2929" t="str">
            <v>NONE</v>
          </cell>
          <cell r="AN2929">
            <v>1</v>
          </cell>
          <cell r="AP2929">
            <v>63721519</v>
          </cell>
          <cell r="AQ2929">
            <v>1693546106.7181799</v>
          </cell>
          <cell r="AR2929">
            <v>0</v>
          </cell>
          <cell r="AS2929">
            <v>44935.439131944448</v>
          </cell>
          <cell r="AT2929">
            <v>10</v>
          </cell>
          <cell r="AU2929">
            <v>44935.777187500003</v>
          </cell>
          <cell r="AV2929">
            <v>44935.777245370373</v>
          </cell>
          <cell r="AW2929" t="str">
            <v>Y9</v>
          </cell>
          <cell r="AX2929" t="str">
            <v>UNSPECIFIED</v>
          </cell>
          <cell r="AY2929" t="str">
            <v>CANCEL</v>
          </cell>
          <cell r="AZ2929" t="str">
            <v>Local/02200488648041595770@default-00036611;2</v>
          </cell>
          <cell r="BA2929">
            <v>401</v>
          </cell>
          <cell r="BB2929" t="str">
            <v>Unauthorized</v>
          </cell>
          <cell r="BC2929">
            <v>0</v>
          </cell>
          <cell r="BD2929">
            <v>0</v>
          </cell>
          <cell r="BF2929">
            <v>0</v>
          </cell>
          <cell r="BG2929" t="str">
            <v>NONE</v>
          </cell>
          <cell r="BK2929">
            <v>1</v>
          </cell>
          <cell r="BL2929">
            <v>3</v>
          </cell>
          <cell r="BM2929">
            <v>45170</v>
          </cell>
          <cell r="BN2929" t="str">
            <v>10:59</v>
          </cell>
          <cell r="BO2929">
            <v>45170.457638888889</v>
          </cell>
          <cell r="BP2929" t="str">
            <v>Non Connect</v>
          </cell>
        </row>
        <row r="2930">
          <cell r="A2930">
            <v>1017086980</v>
          </cell>
          <cell r="B2930" t="str">
            <v>AUTO</v>
          </cell>
          <cell r="C2930" t="str">
            <v>NA</v>
          </cell>
          <cell r="D2930" t="str">
            <v>No Answer AutoDial</v>
          </cell>
          <cell r="E2930" t="str">
            <v>CALL_NOT_PICKED</v>
          </cell>
          <cell r="F2930" t="str">
            <v>UNDEFINED</v>
          </cell>
          <cell r="G2930" t="str">
            <v>Default Category</v>
          </cell>
          <cell r="H2930" t="str">
            <v>VDAD</v>
          </cell>
          <cell r="I2930" t="str">
            <v>Outbound Auto Dial</v>
          </cell>
          <cell r="K2930">
            <v>44935.457974537036</v>
          </cell>
          <cell r="L2930">
            <v>44935.457974537036</v>
          </cell>
          <cell r="M2930">
            <v>10089</v>
          </cell>
          <cell r="N2930" t="str">
            <v>LAS POS Refll</v>
          </cell>
          <cell r="O2930" t="str">
            <v>00Q6F00001rTGSA</v>
          </cell>
          <cell r="Q2930">
            <v>202207057687933</v>
          </cell>
          <cell r="R2930">
            <v>0</v>
          </cell>
          <cell r="S2930">
            <v>91</v>
          </cell>
          <cell r="U2930" t="str">
            <v>TEST2804</v>
          </cell>
          <cell r="W2930" t="str">
            <v>SURYANARAYANAN  MR SURYANARAYA</v>
          </cell>
          <cell r="X2930">
            <v>138017613</v>
          </cell>
          <cell r="AA2930" t="str">
            <v>-</v>
          </cell>
          <cell r="AF2930" t="str">
            <v>U</v>
          </cell>
          <cell r="AH2930">
            <v>9819855695</v>
          </cell>
          <cell r="AK2930">
            <v>0</v>
          </cell>
          <cell r="AM2930" t="str">
            <v>NONE</v>
          </cell>
          <cell r="AN2930">
            <v>1</v>
          </cell>
          <cell r="AP2930">
            <v>63721516</v>
          </cell>
          <cell r="AQ2930">
            <v>1693546106.7181799</v>
          </cell>
          <cell r="AR2930">
            <v>0</v>
          </cell>
          <cell r="AS2930">
            <v>44935.439131944448</v>
          </cell>
          <cell r="AT2930">
            <v>11</v>
          </cell>
          <cell r="AU2930">
            <v>44935.786874999998</v>
          </cell>
          <cell r="AV2930">
            <v>44935.787581018521</v>
          </cell>
          <cell r="AW2930" t="str">
            <v>Y10</v>
          </cell>
          <cell r="AX2930" t="str">
            <v>UNSPECIFIED</v>
          </cell>
          <cell r="AY2930" t="str">
            <v>CANCEL</v>
          </cell>
          <cell r="AZ2930" t="str">
            <v>Local/02200488649819855695@default-0003660e;2</v>
          </cell>
          <cell r="BA2930">
            <v>0</v>
          </cell>
          <cell r="BC2930">
            <v>0</v>
          </cell>
          <cell r="BD2930">
            <v>0</v>
          </cell>
          <cell r="BF2930">
            <v>0</v>
          </cell>
          <cell r="BG2930" t="str">
            <v>NONE</v>
          </cell>
          <cell r="BK2930">
            <v>1</v>
          </cell>
          <cell r="BL2930">
            <v>3</v>
          </cell>
          <cell r="BM2930">
            <v>45170</v>
          </cell>
          <cell r="BN2930" t="str">
            <v>10:59</v>
          </cell>
          <cell r="BO2930">
            <v>45170.457638888889</v>
          </cell>
          <cell r="BP2930" t="str">
            <v>Non Connect</v>
          </cell>
        </row>
        <row r="2931">
          <cell r="A2931">
            <v>1017086981</v>
          </cell>
          <cell r="B2931" t="str">
            <v>AUTO</v>
          </cell>
          <cell r="C2931" t="str">
            <v>NA</v>
          </cell>
          <cell r="D2931" t="str">
            <v>No Answer AutoDial</v>
          </cell>
          <cell r="E2931" t="str">
            <v>CALL_NOT_PICKED</v>
          </cell>
          <cell r="F2931" t="str">
            <v>UNDEFINED</v>
          </cell>
          <cell r="G2931" t="str">
            <v>Default Category</v>
          </cell>
          <cell r="H2931" t="str">
            <v>VDAD</v>
          </cell>
          <cell r="I2931" t="str">
            <v>Outbound Auto Dial</v>
          </cell>
          <cell r="K2931">
            <v>44935.457974537036</v>
          </cell>
          <cell r="L2931">
            <v>44935.457974537036</v>
          </cell>
          <cell r="M2931">
            <v>10089</v>
          </cell>
          <cell r="N2931" t="str">
            <v>LAS POS Refll</v>
          </cell>
          <cell r="O2931" t="str">
            <v>00Q6F00001rRRcz</v>
          </cell>
          <cell r="Q2931">
            <v>202207057687933</v>
          </cell>
          <cell r="R2931">
            <v>0</v>
          </cell>
          <cell r="S2931">
            <v>91</v>
          </cell>
          <cell r="U2931" t="str">
            <v>TEST2805</v>
          </cell>
          <cell r="W2931" t="str">
            <v>HARSHA  MR HARSHA HEGDE</v>
          </cell>
          <cell r="X2931">
            <v>137578039</v>
          </cell>
          <cell r="AA2931" t="str">
            <v>-</v>
          </cell>
          <cell r="AH2931">
            <v>8028564159</v>
          </cell>
          <cell r="AK2931">
            <v>0</v>
          </cell>
          <cell r="AM2931" t="str">
            <v>NONE</v>
          </cell>
          <cell r="AN2931">
            <v>1</v>
          </cell>
          <cell r="AP2931">
            <v>63721529</v>
          </cell>
          <cell r="AQ2931">
            <v>1693546109.71822</v>
          </cell>
          <cell r="AR2931">
            <v>0</v>
          </cell>
          <cell r="AS2931">
            <v>44935.439131944448</v>
          </cell>
          <cell r="AT2931">
            <v>6</v>
          </cell>
          <cell r="AU2931">
            <v>44935.743888888886</v>
          </cell>
          <cell r="AV2931">
            <v>44935.744016203702</v>
          </cell>
          <cell r="AW2931" t="str">
            <v>Y5</v>
          </cell>
          <cell r="AX2931" t="str">
            <v>UNSPECIFIED</v>
          </cell>
          <cell r="AY2931" t="str">
            <v>CANCEL</v>
          </cell>
          <cell r="AZ2931" t="str">
            <v>Local/02200488648028564159@default-0003661b;2</v>
          </cell>
          <cell r="BA2931">
            <v>401</v>
          </cell>
          <cell r="BB2931" t="str">
            <v>Unauthorized</v>
          </cell>
          <cell r="BC2931">
            <v>0</v>
          </cell>
          <cell r="BD2931">
            <v>0</v>
          </cell>
          <cell r="BF2931">
            <v>0</v>
          </cell>
          <cell r="BG2931" t="str">
            <v>NONE</v>
          </cell>
          <cell r="BK2931">
            <v>1</v>
          </cell>
          <cell r="BL2931">
            <v>3</v>
          </cell>
          <cell r="BM2931">
            <v>45170</v>
          </cell>
          <cell r="BN2931" t="str">
            <v>10:59</v>
          </cell>
          <cell r="BO2931">
            <v>45170.457638888889</v>
          </cell>
          <cell r="BP2931" t="str">
            <v>Non Connect</v>
          </cell>
        </row>
        <row r="2932">
          <cell r="A2932">
            <v>1017086982</v>
          </cell>
          <cell r="B2932" t="str">
            <v>AUTO</v>
          </cell>
          <cell r="C2932" t="str">
            <v>NA</v>
          </cell>
          <cell r="D2932" t="str">
            <v>No Answer AutoDial</v>
          </cell>
          <cell r="E2932" t="str">
            <v>CALL_NOT_PICKED</v>
          </cell>
          <cell r="F2932" t="str">
            <v>UNDEFINED</v>
          </cell>
          <cell r="G2932" t="str">
            <v>Default Category</v>
          </cell>
          <cell r="H2932" t="str">
            <v>VDAD</v>
          </cell>
          <cell r="I2932" t="str">
            <v>Outbound Auto Dial</v>
          </cell>
          <cell r="K2932">
            <v>44935.457974537036</v>
          </cell>
          <cell r="L2932">
            <v>44935.457974537036</v>
          </cell>
          <cell r="M2932">
            <v>10089</v>
          </cell>
          <cell r="N2932" t="str">
            <v>LAS POS Refll</v>
          </cell>
          <cell r="O2932" t="str">
            <v>00Q6F00001rLoWA</v>
          </cell>
          <cell r="Q2932">
            <v>202207057687933</v>
          </cell>
          <cell r="R2932">
            <v>0</v>
          </cell>
          <cell r="S2932">
            <v>91</v>
          </cell>
          <cell r="U2932" t="str">
            <v>TEST2806</v>
          </cell>
          <cell r="W2932" t="str">
            <v>KUMAR SHARMA</v>
          </cell>
          <cell r="X2932">
            <v>136225564</v>
          </cell>
          <cell r="AA2932" t="str">
            <v>-</v>
          </cell>
          <cell r="AF2932" t="str">
            <v>U</v>
          </cell>
          <cell r="AH2932">
            <v>8058059000</v>
          </cell>
          <cell r="AK2932">
            <v>0</v>
          </cell>
          <cell r="AM2932" t="str">
            <v>NONE</v>
          </cell>
          <cell r="AN2932">
            <v>1</v>
          </cell>
          <cell r="AP2932">
            <v>63721523</v>
          </cell>
          <cell r="AQ2932">
            <v>1693546107.7182</v>
          </cell>
          <cell r="AR2932">
            <v>0</v>
          </cell>
          <cell r="AS2932">
            <v>44935.439131944448</v>
          </cell>
          <cell r="AT2932">
            <v>11</v>
          </cell>
          <cell r="AU2932">
            <v>44935.786944444444</v>
          </cell>
          <cell r="AV2932">
            <v>44935.786944444444</v>
          </cell>
          <cell r="AW2932" t="str">
            <v>Y10</v>
          </cell>
          <cell r="AX2932" t="str">
            <v>UNSPECIFIED</v>
          </cell>
          <cell r="AY2932" t="str">
            <v>CANCEL</v>
          </cell>
          <cell r="AZ2932" t="str">
            <v>Local/02200488648058059000@default-00036615;2</v>
          </cell>
          <cell r="BA2932">
            <v>401</v>
          </cell>
          <cell r="BB2932" t="str">
            <v>Unauthorized</v>
          </cell>
          <cell r="BC2932">
            <v>0</v>
          </cell>
          <cell r="BD2932">
            <v>0</v>
          </cell>
          <cell r="BF2932">
            <v>0</v>
          </cell>
          <cell r="BG2932" t="str">
            <v>NONE</v>
          </cell>
          <cell r="BJ2932" t="str">
            <v>-*9-++...34</v>
          </cell>
          <cell r="BK2932">
            <v>1</v>
          </cell>
          <cell r="BL2932">
            <v>3</v>
          </cell>
          <cell r="BM2932">
            <v>45170</v>
          </cell>
          <cell r="BN2932" t="str">
            <v>10:59</v>
          </cell>
          <cell r="BO2932">
            <v>45170.457638888889</v>
          </cell>
          <cell r="BP2932" t="str">
            <v>Non Connect</v>
          </cell>
        </row>
        <row r="2933">
          <cell r="A2933">
            <v>1017086983</v>
          </cell>
          <cell r="B2933" t="str">
            <v>AUTO</v>
          </cell>
          <cell r="C2933" t="str">
            <v>NA</v>
          </cell>
          <cell r="D2933" t="str">
            <v>No Answer AutoDial</v>
          </cell>
          <cell r="E2933" t="str">
            <v>CALL_NOT_PICKED</v>
          </cell>
          <cell r="F2933" t="str">
            <v>UNDEFINED</v>
          </cell>
          <cell r="G2933" t="str">
            <v>Default Category</v>
          </cell>
          <cell r="H2933" t="str">
            <v>VDAD</v>
          </cell>
          <cell r="I2933" t="str">
            <v>Outbound Auto Dial</v>
          </cell>
          <cell r="K2933">
            <v>44935.457974537036</v>
          </cell>
          <cell r="L2933">
            <v>44935.457974537036</v>
          </cell>
          <cell r="M2933">
            <v>10089</v>
          </cell>
          <cell r="N2933" t="str">
            <v>LAS POS Refll</v>
          </cell>
          <cell r="O2933" t="str">
            <v>00Q6F00001rHBmx</v>
          </cell>
          <cell r="Q2933">
            <v>202207057687933</v>
          </cell>
          <cell r="R2933">
            <v>0</v>
          </cell>
          <cell r="S2933">
            <v>91</v>
          </cell>
          <cell r="U2933" t="str">
            <v>TEST2807</v>
          </cell>
          <cell r="W2933" t="str">
            <v>AGGARWAL</v>
          </cell>
          <cell r="X2933">
            <v>136123163</v>
          </cell>
          <cell r="AA2933" t="str">
            <v>-</v>
          </cell>
          <cell r="AH2933">
            <v>8596857485</v>
          </cell>
          <cell r="AK2933">
            <v>0</v>
          </cell>
          <cell r="AM2933" t="str">
            <v>NONE</v>
          </cell>
          <cell r="AN2933">
            <v>1</v>
          </cell>
          <cell r="AP2933">
            <v>63721530</v>
          </cell>
          <cell r="AQ2933">
            <v>1693546109.71823</v>
          </cell>
          <cell r="AR2933">
            <v>0</v>
          </cell>
          <cell r="AS2933">
            <v>44935.439131944448</v>
          </cell>
          <cell r="AT2933">
            <v>11</v>
          </cell>
          <cell r="AU2933">
            <v>44935.787210648145</v>
          </cell>
          <cell r="AV2933">
            <v>44935.787245370368</v>
          </cell>
          <cell r="AW2933" t="str">
            <v>Y10</v>
          </cell>
          <cell r="AX2933" t="str">
            <v>UNSPECIFIED</v>
          </cell>
          <cell r="AY2933" t="str">
            <v>CANCEL</v>
          </cell>
          <cell r="AZ2933" t="str">
            <v>Local/02200488648596857485@default-0003661d;2</v>
          </cell>
          <cell r="BA2933">
            <v>401</v>
          </cell>
          <cell r="BB2933" t="str">
            <v>Unauthorized</v>
          </cell>
          <cell r="BC2933">
            <v>0</v>
          </cell>
          <cell r="BD2933">
            <v>0</v>
          </cell>
          <cell r="BF2933">
            <v>0</v>
          </cell>
          <cell r="BG2933" t="str">
            <v>NONE</v>
          </cell>
          <cell r="BK2933">
            <v>1</v>
          </cell>
          <cell r="BL2933">
            <v>3</v>
          </cell>
          <cell r="BM2933">
            <v>45170</v>
          </cell>
          <cell r="BN2933" t="str">
            <v>10:59</v>
          </cell>
          <cell r="BO2933">
            <v>45170.457638888889</v>
          </cell>
          <cell r="BP2933" t="str">
            <v>Non Connect</v>
          </cell>
        </row>
        <row r="2934">
          <cell r="A2934">
            <v>1017086984</v>
          </cell>
          <cell r="B2934" t="str">
            <v>AUTO</v>
          </cell>
          <cell r="C2934" t="str">
            <v>NA</v>
          </cell>
          <cell r="D2934" t="str">
            <v>No Answer AutoDial</v>
          </cell>
          <cell r="E2934" t="str">
            <v>CALL_NOT_PICKED</v>
          </cell>
          <cell r="F2934" t="str">
            <v>UNDEFINED</v>
          </cell>
          <cell r="G2934" t="str">
            <v>Default Category</v>
          </cell>
          <cell r="H2934" t="str">
            <v>VDAD</v>
          </cell>
          <cell r="I2934" t="str">
            <v>Outbound Auto Dial</v>
          </cell>
          <cell r="K2934">
            <v>44935.458020833335</v>
          </cell>
          <cell r="L2934">
            <v>44935.458020833335</v>
          </cell>
          <cell r="M2934">
            <v>10089</v>
          </cell>
          <cell r="N2934" t="str">
            <v>LAS POS Refll</v>
          </cell>
          <cell r="O2934" t="str">
            <v>00Q6F00001rMiND</v>
          </cell>
          <cell r="Q2934">
            <v>202207057687933</v>
          </cell>
          <cell r="R2934">
            <v>0</v>
          </cell>
          <cell r="S2934">
            <v>91</v>
          </cell>
          <cell r="U2934" t="str">
            <v>TEST2808</v>
          </cell>
          <cell r="W2934" t="str">
            <v>KUMAR  PUVVALA</v>
          </cell>
          <cell r="X2934">
            <v>136440859</v>
          </cell>
          <cell r="AA2934" t="str">
            <v>-</v>
          </cell>
          <cell r="AH2934">
            <v>9701891119</v>
          </cell>
          <cell r="AK2934">
            <v>0</v>
          </cell>
          <cell r="AM2934" t="str">
            <v>NONE</v>
          </cell>
          <cell r="AN2934">
            <v>1</v>
          </cell>
          <cell r="AP2934">
            <v>63721532</v>
          </cell>
          <cell r="AQ2934">
            <v>1693546112.4767399</v>
          </cell>
          <cell r="AR2934">
            <v>0</v>
          </cell>
          <cell r="AS2934">
            <v>44935.439131944448</v>
          </cell>
          <cell r="AT2934">
            <v>11</v>
          </cell>
          <cell r="AU2934">
            <v>44935.787210648145</v>
          </cell>
          <cell r="AV2934">
            <v>44935.787222222221</v>
          </cell>
          <cell r="AW2934" t="str">
            <v>Y10</v>
          </cell>
          <cell r="AX2934" t="str">
            <v>NO_ANSWER</v>
          </cell>
          <cell r="AY2934" t="str">
            <v>CONGESTION</v>
          </cell>
          <cell r="AZ2934" t="str">
            <v>Local/02200488649701891119@default-00028437;2</v>
          </cell>
          <cell r="BA2934">
            <v>401</v>
          </cell>
          <cell r="BB2934" t="str">
            <v>Unauthorized</v>
          </cell>
          <cell r="BC2934">
            <v>0</v>
          </cell>
          <cell r="BD2934">
            <v>0</v>
          </cell>
          <cell r="BF2934">
            <v>0</v>
          </cell>
          <cell r="BG2934" t="str">
            <v>NONE</v>
          </cell>
          <cell r="BK2934">
            <v>1</v>
          </cell>
          <cell r="BL2934">
            <v>3</v>
          </cell>
          <cell r="BM2934">
            <v>45170</v>
          </cell>
          <cell r="BN2934" t="str">
            <v>10:59</v>
          </cell>
          <cell r="BO2934">
            <v>45170.457638888889</v>
          </cell>
          <cell r="BP2934" t="str">
            <v>Non Connect</v>
          </cell>
        </row>
        <row r="2935">
          <cell r="A2935">
            <v>1017086985</v>
          </cell>
          <cell r="B2935" t="str">
            <v>AUTO</v>
          </cell>
          <cell r="C2935" t="str">
            <v>NA</v>
          </cell>
          <cell r="D2935" t="str">
            <v>No Answer AutoDial</v>
          </cell>
          <cell r="E2935" t="str">
            <v>CALL_NOT_PICKED</v>
          </cell>
          <cell r="F2935" t="str">
            <v>UNDEFINED</v>
          </cell>
          <cell r="G2935" t="str">
            <v>Default Category</v>
          </cell>
          <cell r="H2935" t="str">
            <v>VDAD</v>
          </cell>
          <cell r="I2935" t="str">
            <v>Outbound Auto Dial</v>
          </cell>
          <cell r="K2935">
            <v>44935.458020833335</v>
          </cell>
          <cell r="L2935">
            <v>44935.458020833335</v>
          </cell>
          <cell r="M2935">
            <v>10089</v>
          </cell>
          <cell r="N2935" t="str">
            <v>LAS POS Refll</v>
          </cell>
          <cell r="O2935" t="str">
            <v>00Q6F00001rYlfC</v>
          </cell>
          <cell r="Q2935">
            <v>202207057687933</v>
          </cell>
          <cell r="R2935">
            <v>0</v>
          </cell>
          <cell r="S2935">
            <v>91</v>
          </cell>
          <cell r="U2935" t="str">
            <v>TEST2809</v>
          </cell>
          <cell r="W2935" t="str">
            <v>SHAILESH SHIRALI</v>
          </cell>
          <cell r="X2935">
            <v>139353981</v>
          </cell>
          <cell r="AA2935" t="str">
            <v>-</v>
          </cell>
          <cell r="AF2935" t="str">
            <v>U</v>
          </cell>
          <cell r="AH2935">
            <v>9820283240</v>
          </cell>
          <cell r="AK2935">
            <v>0</v>
          </cell>
          <cell r="AM2935" t="str">
            <v>NONE</v>
          </cell>
          <cell r="AN2935">
            <v>1</v>
          </cell>
          <cell r="AP2935">
            <v>63721531</v>
          </cell>
          <cell r="AQ2935">
            <v>1693546112.4767399</v>
          </cell>
          <cell r="AR2935">
            <v>0</v>
          </cell>
          <cell r="AS2935">
            <v>44935.439131944448</v>
          </cell>
          <cell r="AT2935">
            <v>5</v>
          </cell>
          <cell r="AU2935">
            <v>44935.736840277779</v>
          </cell>
          <cell r="AV2935">
            <v>44935.738692129627</v>
          </cell>
          <cell r="AW2935" t="str">
            <v>Y4</v>
          </cell>
          <cell r="AX2935" t="str">
            <v>UNSPECIFIED</v>
          </cell>
          <cell r="AY2935" t="str">
            <v>CANCEL</v>
          </cell>
          <cell r="AZ2935" t="str">
            <v>Local/02200488649820283240@default-00028436;2</v>
          </cell>
          <cell r="BA2935">
            <v>401</v>
          </cell>
          <cell r="BB2935" t="str">
            <v>Unauthorized</v>
          </cell>
          <cell r="BC2935">
            <v>0</v>
          </cell>
          <cell r="BD2935">
            <v>0</v>
          </cell>
          <cell r="BF2935">
            <v>0</v>
          </cell>
          <cell r="BG2935" t="str">
            <v>NONE</v>
          </cell>
          <cell r="BK2935">
            <v>1</v>
          </cell>
          <cell r="BL2935">
            <v>3</v>
          </cell>
          <cell r="BM2935">
            <v>45170</v>
          </cell>
          <cell r="BN2935" t="str">
            <v>10:59</v>
          </cell>
          <cell r="BO2935">
            <v>45170.457638888889</v>
          </cell>
          <cell r="BP2935" t="str">
            <v>Non Connect</v>
          </cell>
        </row>
        <row r="2936">
          <cell r="A2936">
            <v>1017086992</v>
          </cell>
          <cell r="B2936" t="str">
            <v>MANUAL</v>
          </cell>
          <cell r="C2936" t="str">
            <v>NRSP</v>
          </cell>
          <cell r="D2936" t="str">
            <v>No response</v>
          </cell>
          <cell r="E2936" t="str">
            <v>CONNECTED</v>
          </cell>
          <cell r="F2936" t="str">
            <v>Connected</v>
          </cell>
          <cell r="G2936" t="str">
            <v>Connected</v>
          </cell>
          <cell r="H2936" t="str">
            <v>STL216174</v>
          </cell>
          <cell r="I2936" t="str">
            <v>Swati Krishnat Karande</v>
          </cell>
          <cell r="K2936">
            <v>44935.458310185182</v>
          </cell>
          <cell r="L2936">
            <v>44935.458310185182</v>
          </cell>
          <cell r="M2936">
            <v>10089</v>
          </cell>
          <cell r="N2936" t="str">
            <v>LAS POS Refll</v>
          </cell>
          <cell r="O2936" t="str">
            <v>Offer-20230710543539</v>
          </cell>
          <cell r="Q2936">
            <v>202207057687736</v>
          </cell>
          <cell r="R2936">
            <v>0</v>
          </cell>
          <cell r="S2936">
            <v>91</v>
          </cell>
          <cell r="U2936" t="str">
            <v>TEST2816</v>
          </cell>
          <cell r="X2936" t="str">
            <v>-</v>
          </cell>
          <cell r="AA2936" t="str">
            <v>-</v>
          </cell>
          <cell r="AF2936" t="str">
            <v>U</v>
          </cell>
          <cell r="AH2936">
            <v>9687390533</v>
          </cell>
          <cell r="AK2936">
            <v>0</v>
          </cell>
          <cell r="AL2936" t="str">
            <v>CFAB_Sales_Agents</v>
          </cell>
          <cell r="AM2936" t="str">
            <v>MANUAL</v>
          </cell>
          <cell r="AN2936">
            <v>1</v>
          </cell>
          <cell r="AP2936">
            <v>63414787</v>
          </cell>
          <cell r="AQ2936">
            <v>1693546198.06341</v>
          </cell>
          <cell r="AR2936">
            <v>0</v>
          </cell>
          <cell r="AS2936" t="str">
            <v>08/27/2023 10:28:47</v>
          </cell>
          <cell r="AT2936">
            <v>2</v>
          </cell>
          <cell r="AU2936">
            <v>44935.457881944443</v>
          </cell>
          <cell r="AV2936">
            <v>44935.458391203705</v>
          </cell>
          <cell r="AW2936" t="str">
            <v>Y1</v>
          </cell>
          <cell r="BF2936">
            <v>0</v>
          </cell>
          <cell r="BG2936" t="str">
            <v>AGENT</v>
          </cell>
          <cell r="BK2936">
            <v>1</v>
          </cell>
          <cell r="BL2936">
            <v>3</v>
          </cell>
          <cell r="BM2936">
            <v>45170</v>
          </cell>
          <cell r="BN2936" t="str">
            <v>10:59</v>
          </cell>
          <cell r="BO2936">
            <v>45170.457638888889</v>
          </cell>
          <cell r="BP2936" t="str">
            <v>Non Connect</v>
          </cell>
        </row>
        <row r="2937">
          <cell r="A2937">
            <v>1017086922</v>
          </cell>
          <cell r="B2937" t="str">
            <v>AUTO</v>
          </cell>
          <cell r="C2937" t="str">
            <v>NA</v>
          </cell>
          <cell r="D2937" t="str">
            <v>No Answer AutoDial</v>
          </cell>
          <cell r="E2937" t="str">
            <v>CALL_NOT_PICKED</v>
          </cell>
          <cell r="F2937" t="str">
            <v>UNDEFINED</v>
          </cell>
          <cell r="G2937" t="str">
            <v>Default Category</v>
          </cell>
          <cell r="H2937" t="str">
            <v>VDAD</v>
          </cell>
          <cell r="I2937" t="str">
            <v>Outbound Auto Dial</v>
          </cell>
          <cell r="K2937">
            <v>44935.456944444442</v>
          </cell>
          <cell r="L2937">
            <v>44935.456944444442</v>
          </cell>
          <cell r="M2937">
            <v>10089</v>
          </cell>
          <cell r="N2937" t="str">
            <v>LAS POS Refll</v>
          </cell>
          <cell r="O2937" t="str">
            <v>00Q6F00001rYiuS</v>
          </cell>
          <cell r="Q2937">
            <v>202207057687933</v>
          </cell>
          <cell r="R2937">
            <v>0</v>
          </cell>
          <cell r="S2937">
            <v>91</v>
          </cell>
          <cell r="U2937" t="str">
            <v>TEST2746</v>
          </cell>
          <cell r="W2937" t="str">
            <v>BAL KRISHAN PANDEY</v>
          </cell>
          <cell r="X2937">
            <v>139343308</v>
          </cell>
          <cell r="AA2937" t="str">
            <v>-</v>
          </cell>
          <cell r="AF2937" t="str">
            <v>U</v>
          </cell>
          <cell r="AH2937">
            <v>9810160077</v>
          </cell>
          <cell r="AK2937">
            <v>0</v>
          </cell>
          <cell r="AM2937" t="str">
            <v>NONE</v>
          </cell>
          <cell r="AN2937">
            <v>1</v>
          </cell>
          <cell r="AP2937">
            <v>63721477</v>
          </cell>
          <cell r="AQ2937">
            <v>1693546016.4763999</v>
          </cell>
          <cell r="AR2937">
            <v>0</v>
          </cell>
          <cell r="AS2937">
            <v>44935.439131944448</v>
          </cell>
          <cell r="AT2937">
            <v>4</v>
          </cell>
          <cell r="AU2937">
            <v>44935.724328703705</v>
          </cell>
          <cell r="AV2937">
            <v>44935.725185185183</v>
          </cell>
          <cell r="AW2937" t="str">
            <v>Y3</v>
          </cell>
          <cell r="AX2937" t="str">
            <v>NO_ANSWER</v>
          </cell>
          <cell r="AY2937" t="str">
            <v>CONGESTION</v>
          </cell>
          <cell r="AZ2937" t="str">
            <v>Local/02200488649810160077@default-000283c7;2</v>
          </cell>
          <cell r="BA2937">
            <v>480</v>
          </cell>
          <cell r="BB2937" t="str">
            <v>Temporarily unavailable</v>
          </cell>
          <cell r="BC2937">
            <v>0</v>
          </cell>
          <cell r="BD2937">
            <v>0</v>
          </cell>
          <cell r="BF2937">
            <v>0</v>
          </cell>
          <cell r="BG2937" t="str">
            <v>NONE</v>
          </cell>
          <cell r="BK2937">
            <v>1</v>
          </cell>
          <cell r="BL2937">
            <v>3</v>
          </cell>
          <cell r="BM2937">
            <v>45170</v>
          </cell>
          <cell r="BN2937" t="str">
            <v>10:58</v>
          </cell>
          <cell r="BO2937">
            <v>45170.456944444442</v>
          </cell>
          <cell r="BP2937" t="str">
            <v>Non Connect</v>
          </cell>
        </row>
        <row r="2938">
          <cell r="A2938">
            <v>1017086923</v>
          </cell>
          <cell r="B2938" t="str">
            <v>AUTO</v>
          </cell>
          <cell r="C2938" t="str">
            <v>NA</v>
          </cell>
          <cell r="D2938" t="str">
            <v>No Answer AutoDial</v>
          </cell>
          <cell r="E2938" t="str">
            <v>CALL_NOT_PICKED</v>
          </cell>
          <cell r="F2938" t="str">
            <v>UNDEFINED</v>
          </cell>
          <cell r="G2938" t="str">
            <v>Default Category</v>
          </cell>
          <cell r="H2938" t="str">
            <v>VDAD</v>
          </cell>
          <cell r="I2938" t="str">
            <v>Outbound Auto Dial</v>
          </cell>
          <cell r="K2938">
            <v>44935.456944444442</v>
          </cell>
          <cell r="L2938">
            <v>44935.456944444442</v>
          </cell>
          <cell r="M2938">
            <v>10089</v>
          </cell>
          <cell r="N2938" t="str">
            <v>LAS POS Refll</v>
          </cell>
          <cell r="O2938" t="str">
            <v>00Q6F00001rYXCG</v>
          </cell>
          <cell r="Q2938">
            <v>202207057687933</v>
          </cell>
          <cell r="R2938">
            <v>0</v>
          </cell>
          <cell r="S2938">
            <v>91</v>
          </cell>
          <cell r="U2938" t="str">
            <v>TEST2747</v>
          </cell>
          <cell r="W2938" t="str">
            <v>KARANAM</v>
          </cell>
          <cell r="X2938">
            <v>139297689</v>
          </cell>
          <cell r="AA2938" t="str">
            <v>-</v>
          </cell>
          <cell r="AH2938">
            <v>8309932049</v>
          </cell>
          <cell r="AK2938">
            <v>0</v>
          </cell>
          <cell r="AM2938" t="str">
            <v>NONE</v>
          </cell>
          <cell r="AN2938">
            <v>1</v>
          </cell>
          <cell r="AP2938">
            <v>63721474</v>
          </cell>
          <cell r="AQ2938">
            <v>1693546015.4763899</v>
          </cell>
          <cell r="AR2938">
            <v>0</v>
          </cell>
          <cell r="AS2938">
            <v>44935.439131944448</v>
          </cell>
          <cell r="AT2938">
            <v>11</v>
          </cell>
          <cell r="AU2938">
            <v>44935.786157407405</v>
          </cell>
          <cell r="AV2938">
            <v>44935.786168981482</v>
          </cell>
          <cell r="AW2938" t="str">
            <v>Y10</v>
          </cell>
          <cell r="AX2938" t="str">
            <v>NO_ANSWER</v>
          </cell>
          <cell r="AY2938" t="str">
            <v>CONGESTION</v>
          </cell>
          <cell r="AZ2938" t="str">
            <v>Local/02200488648309932049@default-000283c3;2</v>
          </cell>
          <cell r="BA2938">
            <v>480</v>
          </cell>
          <cell r="BB2938" t="str">
            <v>Temporarily unavailable</v>
          </cell>
          <cell r="BC2938">
            <v>0</v>
          </cell>
          <cell r="BD2938">
            <v>0</v>
          </cell>
          <cell r="BF2938">
            <v>0</v>
          </cell>
          <cell r="BG2938" t="str">
            <v>NONE</v>
          </cell>
          <cell r="BK2938">
            <v>1</v>
          </cell>
          <cell r="BL2938">
            <v>3</v>
          </cell>
          <cell r="BM2938">
            <v>45170</v>
          </cell>
          <cell r="BN2938" t="str">
            <v>10:58</v>
          </cell>
          <cell r="BO2938">
            <v>45170.456944444442</v>
          </cell>
          <cell r="BP2938" t="str">
            <v>Non Connect</v>
          </cell>
        </row>
        <row r="2939">
          <cell r="A2939">
            <v>1017086924</v>
          </cell>
          <cell r="B2939" t="str">
            <v>AUTO</v>
          </cell>
          <cell r="C2939" t="str">
            <v>NA</v>
          </cell>
          <cell r="D2939" t="str">
            <v>No Answer AutoDial</v>
          </cell>
          <cell r="E2939" t="str">
            <v>CALL_NOT_PICKED</v>
          </cell>
          <cell r="F2939" t="str">
            <v>UNDEFINED</v>
          </cell>
          <cell r="G2939" t="str">
            <v>Default Category</v>
          </cell>
          <cell r="H2939" t="str">
            <v>VDAD</v>
          </cell>
          <cell r="I2939" t="str">
            <v>Outbound Auto Dial</v>
          </cell>
          <cell r="K2939">
            <v>44935.456944444442</v>
          </cell>
          <cell r="L2939">
            <v>44935.456944444442</v>
          </cell>
          <cell r="M2939">
            <v>10089</v>
          </cell>
          <cell r="N2939" t="str">
            <v>LAS POS Refll</v>
          </cell>
          <cell r="O2939" t="str">
            <v>00Q6F00001rYlMz</v>
          </cell>
          <cell r="Q2939">
            <v>202207057687933</v>
          </cell>
          <cell r="R2939">
            <v>0</v>
          </cell>
          <cell r="S2939">
            <v>91</v>
          </cell>
          <cell r="U2939" t="str">
            <v>TEST2748</v>
          </cell>
          <cell r="W2939" t="str">
            <v>VINAY SHASHIKANT KEDIA</v>
          </cell>
          <cell r="X2939">
            <v>139352839</v>
          </cell>
          <cell r="AA2939" t="str">
            <v>-</v>
          </cell>
          <cell r="AF2939" t="str">
            <v>U</v>
          </cell>
          <cell r="AH2939">
            <v>9664294486</v>
          </cell>
          <cell r="AK2939">
            <v>0</v>
          </cell>
          <cell r="AM2939" t="str">
            <v>NONE</v>
          </cell>
          <cell r="AN2939">
            <v>1</v>
          </cell>
          <cell r="AP2939">
            <v>63721480</v>
          </cell>
          <cell r="AQ2939">
            <v>1693546022.4764299</v>
          </cell>
          <cell r="AR2939">
            <v>0</v>
          </cell>
          <cell r="AS2939">
            <v>44935.439131944448</v>
          </cell>
          <cell r="AT2939">
            <v>11</v>
          </cell>
          <cell r="AU2939">
            <v>44935.786157407405</v>
          </cell>
          <cell r="AV2939">
            <v>44935.786168981482</v>
          </cell>
          <cell r="AW2939" t="str">
            <v>Y10</v>
          </cell>
          <cell r="AX2939" t="str">
            <v xml:space="preserve">CAUSE_NETWORK_OUT_OF_ORDER </v>
          </cell>
          <cell r="AY2939" t="str">
            <v>CONGESTION</v>
          </cell>
          <cell r="AZ2939" t="str">
            <v>Local/02200488649664294486@default-000283d1;2</v>
          </cell>
          <cell r="BA2939">
            <v>401</v>
          </cell>
          <cell r="BB2939" t="str">
            <v>Unauthorized</v>
          </cell>
          <cell r="BC2939">
            <v>0</v>
          </cell>
          <cell r="BD2939">
            <v>0</v>
          </cell>
          <cell r="BF2939">
            <v>0</v>
          </cell>
          <cell r="BG2939" t="str">
            <v>NONE</v>
          </cell>
          <cell r="BK2939">
            <v>1</v>
          </cell>
          <cell r="BL2939">
            <v>3</v>
          </cell>
          <cell r="BM2939">
            <v>45170</v>
          </cell>
          <cell r="BN2939" t="str">
            <v>10:58</v>
          </cell>
          <cell r="BO2939">
            <v>45170.456944444442</v>
          </cell>
          <cell r="BP2939" t="str">
            <v>Non Connect</v>
          </cell>
        </row>
        <row r="2940">
          <cell r="A2940">
            <v>1017086925</v>
          </cell>
          <cell r="B2940" t="str">
            <v>AUTO</v>
          </cell>
          <cell r="C2940" t="str">
            <v>NA</v>
          </cell>
          <cell r="D2940" t="str">
            <v>No Answer AutoDial</v>
          </cell>
          <cell r="E2940" t="str">
            <v>CALL_NOT_PICKED</v>
          </cell>
          <cell r="F2940" t="str">
            <v>UNDEFINED</v>
          </cell>
          <cell r="G2940" t="str">
            <v>Default Category</v>
          </cell>
          <cell r="H2940" t="str">
            <v>VDAD</v>
          </cell>
          <cell r="I2940" t="str">
            <v>Outbound Auto Dial</v>
          </cell>
          <cell r="K2940">
            <v>44935.456944444442</v>
          </cell>
          <cell r="L2940">
            <v>44935.456944444442</v>
          </cell>
          <cell r="M2940">
            <v>10089</v>
          </cell>
          <cell r="N2940" t="str">
            <v>LAS POS Refll</v>
          </cell>
          <cell r="O2940" t="str">
            <v>00Q6F00001rYh4L</v>
          </cell>
          <cell r="Q2940">
            <v>202207057687933</v>
          </cell>
          <cell r="R2940">
            <v>0</v>
          </cell>
          <cell r="S2940">
            <v>91</v>
          </cell>
          <cell r="U2940" t="str">
            <v>TEST2749</v>
          </cell>
          <cell r="W2940" t="str">
            <v>SOWMYA CHANNAGANGAPPA</v>
          </cell>
          <cell r="X2940">
            <v>139336165</v>
          </cell>
          <cell r="AA2940" t="str">
            <v>-</v>
          </cell>
          <cell r="AH2940">
            <v>8041246410</v>
          </cell>
          <cell r="AK2940">
            <v>0</v>
          </cell>
          <cell r="AM2940" t="str">
            <v>NONE</v>
          </cell>
          <cell r="AN2940">
            <v>1</v>
          </cell>
          <cell r="AP2940">
            <v>63721475</v>
          </cell>
          <cell r="AQ2940">
            <v>1693546015.4763899</v>
          </cell>
          <cell r="AR2940">
            <v>0</v>
          </cell>
          <cell r="AS2940">
            <v>44935.439131944448</v>
          </cell>
          <cell r="AT2940">
            <v>11</v>
          </cell>
          <cell r="AU2940">
            <v>44935.786157407405</v>
          </cell>
          <cell r="AV2940">
            <v>44935.786168981482</v>
          </cell>
          <cell r="AW2940" t="str">
            <v>Y10</v>
          </cell>
          <cell r="AX2940" t="str">
            <v>UNSPECIFIED</v>
          </cell>
          <cell r="AY2940" t="str">
            <v>CANCEL</v>
          </cell>
          <cell r="AZ2940" t="str">
            <v>Local/02200488648041246410@default-000283c4;2</v>
          </cell>
          <cell r="BA2940">
            <v>401</v>
          </cell>
          <cell r="BB2940" t="str">
            <v>Unauthorized</v>
          </cell>
          <cell r="BC2940">
            <v>0</v>
          </cell>
          <cell r="BD2940">
            <v>0</v>
          </cell>
          <cell r="BF2940">
            <v>0</v>
          </cell>
          <cell r="BG2940" t="str">
            <v>NONE</v>
          </cell>
          <cell r="BK2940">
            <v>1</v>
          </cell>
          <cell r="BL2940">
            <v>3</v>
          </cell>
          <cell r="BM2940">
            <v>45170</v>
          </cell>
          <cell r="BN2940" t="str">
            <v>10:58</v>
          </cell>
          <cell r="BO2940">
            <v>45170.456944444442</v>
          </cell>
          <cell r="BP2940" t="str">
            <v>Non Connect</v>
          </cell>
        </row>
        <row r="2941">
          <cell r="A2941">
            <v>1017086930</v>
          </cell>
          <cell r="B2941" t="str">
            <v>MANUAL</v>
          </cell>
          <cell r="C2941" t="str">
            <v>RING</v>
          </cell>
          <cell r="D2941" t="str">
            <v>Ringing</v>
          </cell>
          <cell r="E2941" t="str">
            <v>NOT_CONNECTED</v>
          </cell>
          <cell r="F2941" t="str">
            <v>NotConnected</v>
          </cell>
          <cell r="G2941" t="str">
            <v>Not Connected</v>
          </cell>
          <cell r="H2941" t="str">
            <v>STL216175</v>
          </cell>
          <cell r="I2941" t="str">
            <v>Arvind babu Batula</v>
          </cell>
          <cell r="J2941">
            <v>47</v>
          </cell>
          <cell r="K2941">
            <v>44935.456990740742</v>
          </cell>
          <cell r="L2941">
            <v>44935.457569444443</v>
          </cell>
          <cell r="M2941">
            <v>10033</v>
          </cell>
          <cell r="N2941" t="str">
            <v>CFAB_Lap_Non_Marketing</v>
          </cell>
          <cell r="Q2941">
            <v>998</v>
          </cell>
          <cell r="R2941">
            <v>0</v>
          </cell>
          <cell r="S2941">
            <v>1</v>
          </cell>
          <cell r="U2941" t="str">
            <v>TEST2754</v>
          </cell>
          <cell r="AF2941" t="str">
            <v>U</v>
          </cell>
          <cell r="AK2941">
            <v>50</v>
          </cell>
          <cell r="AL2941" t="str">
            <v>CFAB_Sales_Agents</v>
          </cell>
          <cell r="AM2941" t="str">
            <v>MANUAL</v>
          </cell>
          <cell r="AN2941">
            <v>0</v>
          </cell>
          <cell r="AP2941">
            <v>61980286</v>
          </cell>
          <cell r="AQ2941">
            <v>1693546079.4766099</v>
          </cell>
          <cell r="AR2941">
            <v>0</v>
          </cell>
          <cell r="AS2941">
            <v>45024.646840277775</v>
          </cell>
          <cell r="AT2941">
            <v>3</v>
          </cell>
          <cell r="AU2941">
            <v>44935.456932870373</v>
          </cell>
          <cell r="AV2941">
            <v>44935.458020833335</v>
          </cell>
          <cell r="AW2941" t="str">
            <v>Y3</v>
          </cell>
          <cell r="AX2941" t="str">
            <v>NO_ANSWER</v>
          </cell>
          <cell r="AY2941" t="str">
            <v>CONGESTION</v>
          </cell>
          <cell r="AZ2941" t="str">
            <v>Local/8600066@default-0002840d;1</v>
          </cell>
          <cell r="BA2941">
            <v>401</v>
          </cell>
          <cell r="BB2941" t="str">
            <v>Unauthorized</v>
          </cell>
          <cell r="BC2941">
            <v>0</v>
          </cell>
          <cell r="BD2941">
            <v>0</v>
          </cell>
          <cell r="BE2941">
            <v>90</v>
          </cell>
          <cell r="BF2941">
            <v>0</v>
          </cell>
          <cell r="BG2941" t="str">
            <v>CALLER</v>
          </cell>
          <cell r="BK2941">
            <v>1</v>
          </cell>
          <cell r="BL2941">
            <v>3</v>
          </cell>
          <cell r="BM2941">
            <v>45170</v>
          </cell>
          <cell r="BN2941" t="str">
            <v>10:58</v>
          </cell>
          <cell r="BO2941">
            <v>45170.456944444442</v>
          </cell>
          <cell r="BP2941" t="str">
            <v>Non Connect</v>
          </cell>
        </row>
        <row r="2942">
          <cell r="A2942">
            <v>1017086931</v>
          </cell>
          <cell r="B2942" t="str">
            <v>AUTO</v>
          </cell>
          <cell r="C2942" t="str">
            <v>AB</v>
          </cell>
          <cell r="D2942" t="str">
            <v>Busy Auto</v>
          </cell>
          <cell r="E2942" t="str">
            <v>BUSY</v>
          </cell>
          <cell r="F2942" t="str">
            <v>UNDEFINED</v>
          </cell>
          <cell r="G2942" t="str">
            <v>Default Category</v>
          </cell>
          <cell r="H2942" t="str">
            <v>VDAD</v>
          </cell>
          <cell r="I2942" t="str">
            <v>Outbound Auto Dial</v>
          </cell>
          <cell r="K2942">
            <v>44935.457106481481</v>
          </cell>
          <cell r="L2942">
            <v>44935.457106481481</v>
          </cell>
          <cell r="M2942">
            <v>10089</v>
          </cell>
          <cell r="N2942" t="str">
            <v>LAS POS Refll</v>
          </cell>
          <cell r="O2942" t="str">
            <v>00Q6F00001rYqKE</v>
          </cell>
          <cell r="Q2942">
            <v>202207057687933</v>
          </cell>
          <cell r="R2942">
            <v>0</v>
          </cell>
          <cell r="S2942">
            <v>91</v>
          </cell>
          <cell r="U2942" t="str">
            <v>TEST2755</v>
          </cell>
          <cell r="W2942" t="str">
            <v>SUNILKUMAR CHHABRIA</v>
          </cell>
          <cell r="X2942">
            <v>139372035</v>
          </cell>
          <cell r="AA2942" t="str">
            <v>-</v>
          </cell>
          <cell r="AH2942">
            <v>8587860569</v>
          </cell>
          <cell r="AK2942">
            <v>0</v>
          </cell>
          <cell r="AM2942" t="str">
            <v>NONE</v>
          </cell>
          <cell r="AN2942">
            <v>1</v>
          </cell>
          <cell r="AP2942">
            <v>63721504</v>
          </cell>
          <cell r="AQ2942">
            <v>1693546103.7181301</v>
          </cell>
          <cell r="AR2942">
            <v>0</v>
          </cell>
          <cell r="AS2942">
            <v>44935.439131944448</v>
          </cell>
          <cell r="AT2942">
            <v>11</v>
          </cell>
          <cell r="AU2942">
            <v>44935.786874999998</v>
          </cell>
          <cell r="AV2942">
            <v>44935.786898148152</v>
          </cell>
          <cell r="AW2942" t="str">
            <v>Y10</v>
          </cell>
          <cell r="AX2942" t="str">
            <v>CALL_REJECTED</v>
          </cell>
          <cell r="AY2942" t="str">
            <v>BUSY</v>
          </cell>
          <cell r="AZ2942" t="str">
            <v>Local/02200488648587860569@default-00036600;2</v>
          </cell>
          <cell r="BA2942">
            <v>0</v>
          </cell>
          <cell r="BC2942">
            <v>0</v>
          </cell>
          <cell r="BD2942">
            <v>0</v>
          </cell>
          <cell r="BF2942">
            <v>0</v>
          </cell>
          <cell r="BG2942" t="str">
            <v>NONE</v>
          </cell>
          <cell r="BK2942">
            <v>1</v>
          </cell>
          <cell r="BL2942">
            <v>3</v>
          </cell>
          <cell r="BM2942">
            <v>45170</v>
          </cell>
          <cell r="BN2942" t="str">
            <v>10:58</v>
          </cell>
          <cell r="BO2942">
            <v>45170.456944444442</v>
          </cell>
          <cell r="BP2942" t="str">
            <v>Non Connect</v>
          </cell>
        </row>
        <row r="2943">
          <cell r="A2943">
            <v>1017086943</v>
          </cell>
          <cell r="B2943" t="str">
            <v>AUTO</v>
          </cell>
          <cell r="C2943" t="str">
            <v>DISDND</v>
          </cell>
          <cell r="D2943" t="str">
            <v>DND</v>
          </cell>
          <cell r="E2943" t="str">
            <v>CONNECTED</v>
          </cell>
          <cell r="F2943" t="str">
            <v>Disqualified</v>
          </cell>
          <cell r="G2943" t="str">
            <v>Disqualified</v>
          </cell>
          <cell r="H2943" t="str">
            <v>STL216176</v>
          </cell>
          <cell r="I2943" t="str">
            <v>Snehal lala Bhise</v>
          </cell>
          <cell r="J2943">
            <v>10</v>
          </cell>
          <cell r="K2943">
            <v>44935.457349537035</v>
          </cell>
          <cell r="L2943">
            <v>44935.462858796294</v>
          </cell>
          <cell r="M2943">
            <v>10089</v>
          </cell>
          <cell r="N2943" t="str">
            <v>LAS POS Refll</v>
          </cell>
          <cell r="O2943" t="str">
            <v>00Q6F00001rYqKG</v>
          </cell>
          <cell r="Q2943">
            <v>202207057687933</v>
          </cell>
          <cell r="R2943">
            <v>0</v>
          </cell>
          <cell r="S2943">
            <v>91</v>
          </cell>
          <cell r="U2943" t="str">
            <v>TEST2767</v>
          </cell>
          <cell r="W2943" t="str">
            <v>DIMPLE PUSHPAK SHAH</v>
          </cell>
          <cell r="X2943">
            <v>139372037</v>
          </cell>
          <cell r="AA2943" t="str">
            <v>-</v>
          </cell>
          <cell r="AF2943" t="str">
            <v>U</v>
          </cell>
          <cell r="AH2943">
            <v>9820207008</v>
          </cell>
          <cell r="AK2943">
            <v>476</v>
          </cell>
          <cell r="AL2943" t="str">
            <v>CFAB_Sales_Agents</v>
          </cell>
          <cell r="AM2943" t="str">
            <v>MAIN</v>
          </cell>
          <cell r="AN2943">
            <v>1</v>
          </cell>
          <cell r="AP2943">
            <v>63721506</v>
          </cell>
          <cell r="AQ2943">
            <v>1693546103.7181399</v>
          </cell>
          <cell r="AR2943">
            <v>0</v>
          </cell>
          <cell r="AS2943">
            <v>44935.439131944448</v>
          </cell>
          <cell r="AT2943">
            <v>1</v>
          </cell>
          <cell r="AU2943">
            <v>44935.457106481481</v>
          </cell>
          <cell r="AV2943">
            <v>44935.462962962964</v>
          </cell>
          <cell r="AW2943" t="str">
            <v>Y</v>
          </cell>
          <cell r="AX2943" t="str">
            <v>NORMAL_CLEARING</v>
          </cell>
          <cell r="AY2943" t="str">
            <v>ANSWER</v>
          </cell>
          <cell r="AZ2943" t="str">
            <v>SIP/SIP110_114-0003ef1d</v>
          </cell>
          <cell r="BA2943">
            <v>0</v>
          </cell>
          <cell r="BC2943">
            <v>488</v>
          </cell>
          <cell r="BD2943">
            <v>476</v>
          </cell>
          <cell r="BE2943">
            <v>485</v>
          </cell>
          <cell r="BF2943">
            <v>0</v>
          </cell>
          <cell r="BG2943" t="str">
            <v>AGENT</v>
          </cell>
          <cell r="BK2943">
            <v>1</v>
          </cell>
          <cell r="BL2943">
            <v>3</v>
          </cell>
          <cell r="BM2943">
            <v>45170</v>
          </cell>
          <cell r="BN2943" t="str">
            <v>10:58</v>
          </cell>
          <cell r="BO2943">
            <v>45170.456944444442</v>
          </cell>
          <cell r="BP2943" t="str">
            <v>Non Connect</v>
          </cell>
        </row>
        <row r="2944">
          <cell r="A2944">
            <v>1017086945</v>
          </cell>
          <cell r="B2944" t="str">
            <v>AUTO</v>
          </cell>
          <cell r="C2944" t="str">
            <v>DROP</v>
          </cell>
          <cell r="D2944" t="str">
            <v>Agent Not Available</v>
          </cell>
          <cell r="E2944" t="str">
            <v>Call_Drop</v>
          </cell>
          <cell r="F2944" t="str">
            <v>UNDEFINED</v>
          </cell>
          <cell r="G2944" t="str">
            <v>Default Category</v>
          </cell>
          <cell r="H2944" t="str">
            <v>VDAD</v>
          </cell>
          <cell r="I2944" t="str">
            <v>Outbound Auto Dial</v>
          </cell>
          <cell r="K2944">
            <v>44935.457361111112</v>
          </cell>
          <cell r="L2944">
            <v>44935.457453703704</v>
          </cell>
          <cell r="M2944">
            <v>10089</v>
          </cell>
          <cell r="N2944" t="str">
            <v>LAS POS Refll</v>
          </cell>
          <cell r="O2944" t="str">
            <v>00Q6F00001rNBRb</v>
          </cell>
          <cell r="Q2944">
            <v>202207057687933</v>
          </cell>
          <cell r="R2944">
            <v>0</v>
          </cell>
          <cell r="S2944">
            <v>91</v>
          </cell>
          <cell r="U2944" t="str">
            <v>TEST2769</v>
          </cell>
          <cell r="W2944" t="str">
            <v>JOSHUA  MR JOSHUA MATHEW</v>
          </cell>
          <cell r="X2944">
            <v>136552813</v>
          </cell>
          <cell r="AA2944" t="str">
            <v>-</v>
          </cell>
          <cell r="AH2944">
            <v>9008831100</v>
          </cell>
          <cell r="AK2944">
            <v>5</v>
          </cell>
          <cell r="AM2944" t="str">
            <v>NONE</v>
          </cell>
          <cell r="AN2944">
            <v>1</v>
          </cell>
          <cell r="AP2944">
            <v>63721517</v>
          </cell>
          <cell r="AQ2944">
            <v>1693546106.7181799</v>
          </cell>
          <cell r="AR2944">
            <v>0</v>
          </cell>
          <cell r="AS2944">
            <v>44935.439131944448</v>
          </cell>
          <cell r="AT2944">
            <v>1</v>
          </cell>
          <cell r="AU2944">
            <v>44935.457106481481</v>
          </cell>
          <cell r="AV2944">
            <v>44935.457453703704</v>
          </cell>
          <cell r="AW2944" t="str">
            <v>Y</v>
          </cell>
          <cell r="BF2944">
            <v>0</v>
          </cell>
          <cell r="BG2944" t="str">
            <v>QUEUETIMEOUT</v>
          </cell>
          <cell r="BK2944">
            <v>1</v>
          </cell>
          <cell r="BL2944">
            <v>3</v>
          </cell>
          <cell r="BM2944">
            <v>45170</v>
          </cell>
          <cell r="BN2944" t="str">
            <v>10:58</v>
          </cell>
          <cell r="BO2944">
            <v>45170.456944444442</v>
          </cell>
          <cell r="BP2944" t="str">
            <v>Non Connect</v>
          </cell>
        </row>
        <row r="2945">
          <cell r="A2945">
            <v>1017086948</v>
          </cell>
          <cell r="B2945" t="str">
            <v>AUTO</v>
          </cell>
          <cell r="C2945" t="str">
            <v>DROP</v>
          </cell>
          <cell r="D2945" t="str">
            <v>Agent Not Available</v>
          </cell>
          <cell r="E2945" t="str">
            <v>Call_Drop</v>
          </cell>
          <cell r="F2945" t="str">
            <v>UNDEFINED</v>
          </cell>
          <cell r="G2945" t="str">
            <v>Default Category</v>
          </cell>
          <cell r="H2945" t="str">
            <v>VDAD</v>
          </cell>
          <cell r="I2945" t="str">
            <v>Outbound Auto Dial</v>
          </cell>
          <cell r="K2945">
            <v>44935.457384259258</v>
          </cell>
          <cell r="L2945">
            <v>44935.457476851851</v>
          </cell>
          <cell r="M2945">
            <v>10089</v>
          </cell>
          <cell r="N2945" t="str">
            <v>LAS POS Refll</v>
          </cell>
          <cell r="O2945" t="str">
            <v>00Q6F00001rNMmn</v>
          </cell>
          <cell r="Q2945">
            <v>202207057687933</v>
          </cell>
          <cell r="R2945">
            <v>0</v>
          </cell>
          <cell r="S2945">
            <v>91</v>
          </cell>
          <cell r="U2945" t="str">
            <v>TEST2772</v>
          </cell>
          <cell r="W2945" t="str">
            <v>VASHISHTH PANKAJ MANIAR</v>
          </cell>
          <cell r="X2945">
            <v>136596087</v>
          </cell>
          <cell r="AA2945" t="str">
            <v>-</v>
          </cell>
          <cell r="AH2945">
            <v>9769100665</v>
          </cell>
          <cell r="AK2945">
            <v>5</v>
          </cell>
          <cell r="AM2945" t="str">
            <v>NONE</v>
          </cell>
          <cell r="AN2945">
            <v>1</v>
          </cell>
          <cell r="AP2945">
            <v>63721524</v>
          </cell>
          <cell r="AQ2945">
            <v>1693546107.7182</v>
          </cell>
          <cell r="AR2945">
            <v>0</v>
          </cell>
          <cell r="AS2945">
            <v>44935.439131944448</v>
          </cell>
          <cell r="AT2945">
            <v>1</v>
          </cell>
          <cell r="AU2945">
            <v>44935.457106481481</v>
          </cell>
          <cell r="AV2945">
            <v>44935.457476851851</v>
          </cell>
          <cell r="AW2945" t="str">
            <v>Y</v>
          </cell>
          <cell r="BF2945">
            <v>0</v>
          </cell>
          <cell r="BG2945" t="str">
            <v>QUEUETIMEOUT</v>
          </cell>
          <cell r="BK2945">
            <v>1</v>
          </cell>
          <cell r="BL2945">
            <v>3</v>
          </cell>
          <cell r="BM2945">
            <v>45170</v>
          </cell>
          <cell r="BN2945" t="str">
            <v>10:58</v>
          </cell>
          <cell r="BO2945">
            <v>45170.456944444442</v>
          </cell>
          <cell r="BP2945" t="str">
            <v>Non Connect</v>
          </cell>
        </row>
        <row r="2946">
          <cell r="A2946">
            <v>1017086949</v>
          </cell>
          <cell r="B2946" t="str">
            <v>AUTO</v>
          </cell>
          <cell r="C2946" t="str">
            <v>DROP</v>
          </cell>
          <cell r="D2946" t="str">
            <v>Agent Not Available</v>
          </cell>
          <cell r="E2946" t="str">
            <v>Call_Drop</v>
          </cell>
          <cell r="F2946" t="str">
            <v>UNDEFINED</v>
          </cell>
          <cell r="G2946" t="str">
            <v>Default Category</v>
          </cell>
          <cell r="H2946" t="str">
            <v>VDAD</v>
          </cell>
          <cell r="I2946" t="str">
            <v>Outbound Auto Dial</v>
          </cell>
          <cell r="K2946">
            <v>44935.457384259258</v>
          </cell>
          <cell r="L2946">
            <v>44935.457488425927</v>
          </cell>
          <cell r="M2946">
            <v>10089</v>
          </cell>
          <cell r="N2946" t="str">
            <v>LAS POS Refll</v>
          </cell>
          <cell r="O2946" t="str">
            <v>00Q6F00001rYqKB</v>
          </cell>
          <cell r="Q2946">
            <v>202207057687933</v>
          </cell>
          <cell r="R2946">
            <v>0</v>
          </cell>
          <cell r="S2946">
            <v>91</v>
          </cell>
          <cell r="U2946" t="str">
            <v>TEST2773</v>
          </cell>
          <cell r="W2946" t="str">
            <v>VIKAS GOWDA N GOWDA</v>
          </cell>
          <cell r="X2946">
            <v>139372032</v>
          </cell>
          <cell r="AA2946" t="str">
            <v>-</v>
          </cell>
          <cell r="AH2946">
            <v>9480454524</v>
          </cell>
          <cell r="AK2946">
            <v>5</v>
          </cell>
          <cell r="AM2946" t="str">
            <v>NONE</v>
          </cell>
          <cell r="AN2946">
            <v>1</v>
          </cell>
          <cell r="AP2946">
            <v>63721509</v>
          </cell>
          <cell r="AQ2946">
            <v>1693546104.7181499</v>
          </cell>
          <cell r="AR2946">
            <v>0</v>
          </cell>
          <cell r="AS2946">
            <v>44935.439131944448</v>
          </cell>
          <cell r="AT2946">
            <v>1</v>
          </cell>
          <cell r="AU2946">
            <v>44935.457106481481</v>
          </cell>
          <cell r="AV2946">
            <v>44935.457488425927</v>
          </cell>
          <cell r="AW2946" t="str">
            <v>Y</v>
          </cell>
          <cell r="BF2946">
            <v>0</v>
          </cell>
          <cell r="BG2946" t="str">
            <v>QUEUETIMEOUT</v>
          </cell>
          <cell r="BK2946">
            <v>1</v>
          </cell>
          <cell r="BL2946">
            <v>3</v>
          </cell>
          <cell r="BM2946">
            <v>45170</v>
          </cell>
          <cell r="BN2946" t="str">
            <v>10:58</v>
          </cell>
          <cell r="BO2946">
            <v>45170.456944444442</v>
          </cell>
          <cell r="BP2946" t="str">
            <v>Non Connect</v>
          </cell>
        </row>
        <row r="2947">
          <cell r="A2947">
            <v>1017086950</v>
          </cell>
          <cell r="B2947" t="str">
            <v>AUTO</v>
          </cell>
          <cell r="C2947" t="str">
            <v>DROP</v>
          </cell>
          <cell r="D2947" t="str">
            <v>Agent Not Available</v>
          </cell>
          <cell r="E2947" t="str">
            <v>Call_Drop</v>
          </cell>
          <cell r="F2947" t="str">
            <v>UNDEFINED</v>
          </cell>
          <cell r="G2947" t="str">
            <v>Default Category</v>
          </cell>
          <cell r="H2947" t="str">
            <v>VDAD</v>
          </cell>
          <cell r="I2947" t="str">
            <v>Outbound Auto Dial</v>
          </cell>
          <cell r="K2947">
            <v>44935.457395833335</v>
          </cell>
          <cell r="L2947">
            <v>44935.457488425927</v>
          </cell>
          <cell r="M2947">
            <v>10089</v>
          </cell>
          <cell r="N2947" t="str">
            <v>LAS POS Refll</v>
          </cell>
          <cell r="O2947" t="str">
            <v>00Q6F00001rYqK9</v>
          </cell>
          <cell r="Q2947">
            <v>202207057687933</v>
          </cell>
          <cell r="R2947">
            <v>0</v>
          </cell>
          <cell r="S2947">
            <v>91</v>
          </cell>
          <cell r="U2947" t="str">
            <v>TEST2774</v>
          </cell>
          <cell r="W2947" t="str">
            <v>SRIRAMA REDDY ANAND</v>
          </cell>
          <cell r="X2947">
            <v>139372030</v>
          </cell>
          <cell r="AA2947" t="str">
            <v>-</v>
          </cell>
          <cell r="AH2947">
            <v>9066393278</v>
          </cell>
          <cell r="AK2947">
            <v>5</v>
          </cell>
          <cell r="AM2947" t="str">
            <v>NONE</v>
          </cell>
          <cell r="AN2947">
            <v>1</v>
          </cell>
          <cell r="AP2947">
            <v>63721512</v>
          </cell>
          <cell r="AQ2947">
            <v>1693546105.7181599</v>
          </cell>
          <cell r="AR2947">
            <v>0</v>
          </cell>
          <cell r="AS2947">
            <v>44935.439131944448</v>
          </cell>
          <cell r="AT2947">
            <v>1</v>
          </cell>
          <cell r="AU2947">
            <v>44935.457106481481</v>
          </cell>
          <cell r="AV2947">
            <v>44935.457488425927</v>
          </cell>
          <cell r="AW2947" t="str">
            <v>Y</v>
          </cell>
          <cell r="BF2947">
            <v>0</v>
          </cell>
          <cell r="BG2947" t="str">
            <v>QUEUETIMEOUT</v>
          </cell>
          <cell r="BK2947">
            <v>1</v>
          </cell>
          <cell r="BL2947">
            <v>3</v>
          </cell>
          <cell r="BM2947">
            <v>45170</v>
          </cell>
          <cell r="BN2947" t="str">
            <v>10:58</v>
          </cell>
          <cell r="BO2947">
            <v>45170.456944444442</v>
          </cell>
          <cell r="BP2947" t="str">
            <v>Non Connect</v>
          </cell>
        </row>
        <row r="2948">
          <cell r="A2948">
            <v>1017086951</v>
          </cell>
          <cell r="B2948" t="str">
            <v>AUTO</v>
          </cell>
          <cell r="C2948" t="str">
            <v>DROP</v>
          </cell>
          <cell r="D2948" t="str">
            <v>Agent Not Available</v>
          </cell>
          <cell r="E2948" t="str">
            <v>Call_Drop</v>
          </cell>
          <cell r="F2948" t="str">
            <v>UNDEFINED</v>
          </cell>
          <cell r="G2948" t="str">
            <v>Default Category</v>
          </cell>
          <cell r="H2948" t="str">
            <v>VDAD</v>
          </cell>
          <cell r="I2948" t="str">
            <v>Outbound Auto Dial</v>
          </cell>
          <cell r="K2948">
            <v>44935.457395833335</v>
          </cell>
          <cell r="L2948">
            <v>44935.457488425927</v>
          </cell>
          <cell r="M2948">
            <v>10089</v>
          </cell>
          <cell r="N2948" t="str">
            <v>LAS POS Refll</v>
          </cell>
          <cell r="O2948" t="str">
            <v>00Q6F00001rG2j0</v>
          </cell>
          <cell r="Q2948">
            <v>202207057687933</v>
          </cell>
          <cell r="R2948">
            <v>0</v>
          </cell>
          <cell r="S2948">
            <v>91</v>
          </cell>
          <cell r="U2948" t="str">
            <v>TEST2775</v>
          </cell>
          <cell r="W2948" t="str">
            <v>BHARAT K SHAH NILESH BHARAT K</v>
          </cell>
          <cell r="X2948">
            <v>135847936</v>
          </cell>
          <cell r="AA2948" t="str">
            <v>-</v>
          </cell>
          <cell r="AH2948">
            <v>9619772211</v>
          </cell>
          <cell r="AK2948">
            <v>5</v>
          </cell>
          <cell r="AM2948" t="str">
            <v>NONE</v>
          </cell>
          <cell r="AN2948">
            <v>1</v>
          </cell>
          <cell r="AP2948">
            <v>63721520</v>
          </cell>
          <cell r="AQ2948">
            <v>1693546107.71819</v>
          </cell>
          <cell r="AR2948">
            <v>0</v>
          </cell>
          <cell r="AS2948">
            <v>44935.439131944448</v>
          </cell>
          <cell r="AT2948">
            <v>1</v>
          </cell>
          <cell r="AU2948">
            <v>44935.457106481481</v>
          </cell>
          <cell r="AV2948">
            <v>44935.457488425927</v>
          </cell>
          <cell r="AW2948" t="str">
            <v>Y</v>
          </cell>
          <cell r="BF2948">
            <v>0</v>
          </cell>
          <cell r="BG2948" t="str">
            <v>QUEUETIMEOUT</v>
          </cell>
          <cell r="BK2948">
            <v>1</v>
          </cell>
          <cell r="BL2948">
            <v>3</v>
          </cell>
          <cell r="BM2948">
            <v>45170</v>
          </cell>
          <cell r="BN2948" t="str">
            <v>10:58</v>
          </cell>
          <cell r="BO2948">
            <v>45170.456944444442</v>
          </cell>
          <cell r="BP2948" t="str">
            <v>Non Connect</v>
          </cell>
        </row>
        <row r="2949">
          <cell r="A2949">
            <v>1017086952</v>
          </cell>
          <cell r="B2949" t="str">
            <v>AUTO</v>
          </cell>
          <cell r="C2949" t="str">
            <v>NA</v>
          </cell>
          <cell r="D2949" t="str">
            <v>No Answer AutoDial</v>
          </cell>
          <cell r="E2949" t="str">
            <v>CALL_NOT_PICKED</v>
          </cell>
          <cell r="F2949" t="str">
            <v>UNDEFINED</v>
          </cell>
          <cell r="G2949" t="str">
            <v>Default Category</v>
          </cell>
          <cell r="H2949" t="str">
            <v>VDAD</v>
          </cell>
          <cell r="I2949" t="str">
            <v>Outbound Auto Dial</v>
          </cell>
          <cell r="K2949">
            <v>44935.45752314815</v>
          </cell>
          <cell r="L2949">
            <v>44935.45752314815</v>
          </cell>
          <cell r="M2949">
            <v>10089</v>
          </cell>
          <cell r="N2949" t="str">
            <v>LAS POS Refll</v>
          </cell>
          <cell r="O2949" t="str">
            <v>00Q6F00001rYmkz</v>
          </cell>
          <cell r="Q2949">
            <v>202207057687933</v>
          </cell>
          <cell r="R2949">
            <v>0</v>
          </cell>
          <cell r="S2949">
            <v>91</v>
          </cell>
          <cell r="U2949" t="str">
            <v>TEST2776</v>
          </cell>
          <cell r="W2949" t="str">
            <v>TIWARI TIWARI</v>
          </cell>
          <cell r="X2949">
            <v>139358236</v>
          </cell>
          <cell r="AA2949" t="str">
            <v>-</v>
          </cell>
          <cell r="AH2949">
            <v>9133851509</v>
          </cell>
          <cell r="AK2949">
            <v>0</v>
          </cell>
          <cell r="AM2949" t="str">
            <v>NONE</v>
          </cell>
          <cell r="AN2949">
            <v>1</v>
          </cell>
          <cell r="AP2949">
            <v>63721487</v>
          </cell>
          <cell r="AQ2949">
            <v>1693546073.7179401</v>
          </cell>
          <cell r="AR2949">
            <v>0</v>
          </cell>
          <cell r="AS2949">
            <v>44935.439131944448</v>
          </cell>
          <cell r="AT2949">
            <v>2</v>
          </cell>
          <cell r="AU2949">
            <v>44935.701643518521</v>
          </cell>
          <cell r="AV2949">
            <v>44935.701932870368</v>
          </cell>
          <cell r="AW2949" t="str">
            <v>Y1</v>
          </cell>
          <cell r="AX2949" t="str">
            <v>NO_ANSWER</v>
          </cell>
          <cell r="AY2949" t="str">
            <v>CONGESTION</v>
          </cell>
          <cell r="AZ2949" t="str">
            <v>Local/02200488649133851509@default-000365c1;2</v>
          </cell>
          <cell r="BA2949">
            <v>401</v>
          </cell>
          <cell r="BB2949" t="str">
            <v>Unauthorized</v>
          </cell>
          <cell r="BC2949">
            <v>0</v>
          </cell>
          <cell r="BD2949">
            <v>0</v>
          </cell>
          <cell r="BF2949">
            <v>0</v>
          </cell>
          <cell r="BG2949" t="str">
            <v>NONE</v>
          </cell>
          <cell r="BK2949">
            <v>1</v>
          </cell>
          <cell r="BL2949">
            <v>3</v>
          </cell>
          <cell r="BM2949">
            <v>45170</v>
          </cell>
          <cell r="BN2949" t="str">
            <v>10:58</v>
          </cell>
          <cell r="BO2949">
            <v>45170.456944444442</v>
          </cell>
          <cell r="BP2949" t="str">
            <v>Non Connect</v>
          </cell>
        </row>
        <row r="2950">
          <cell r="A2950">
            <v>1017086953</v>
          </cell>
          <cell r="B2950" t="str">
            <v>AUTO</v>
          </cell>
          <cell r="C2950" t="str">
            <v>NA</v>
          </cell>
          <cell r="D2950" t="str">
            <v>No Answer AutoDial</v>
          </cell>
          <cell r="E2950" t="str">
            <v>CALL_NOT_PICKED</v>
          </cell>
          <cell r="F2950" t="str">
            <v>UNDEFINED</v>
          </cell>
          <cell r="G2950" t="str">
            <v>Default Category</v>
          </cell>
          <cell r="H2950" t="str">
            <v>VDAD</v>
          </cell>
          <cell r="I2950" t="str">
            <v>Outbound Auto Dial</v>
          </cell>
          <cell r="K2950">
            <v>44935.45752314815</v>
          </cell>
          <cell r="L2950">
            <v>44935.45752314815</v>
          </cell>
          <cell r="M2950">
            <v>10089</v>
          </cell>
          <cell r="N2950" t="str">
            <v>LAS POS Refll</v>
          </cell>
          <cell r="O2950" t="str">
            <v>00Q6F00001rYw3w</v>
          </cell>
          <cell r="Q2950">
            <v>202207057687933</v>
          </cell>
          <cell r="R2950">
            <v>0</v>
          </cell>
          <cell r="S2950">
            <v>91</v>
          </cell>
          <cell r="U2950" t="str">
            <v>TEST2777</v>
          </cell>
          <cell r="W2950" t="str">
            <v>SWAPNA VIVEK ATTAVAR</v>
          </cell>
          <cell r="X2950">
            <v>139394334</v>
          </cell>
          <cell r="AA2950" t="str">
            <v>-</v>
          </cell>
          <cell r="AH2950">
            <v>9820308250</v>
          </cell>
          <cell r="AK2950">
            <v>0</v>
          </cell>
          <cell r="AM2950" t="str">
            <v>NONE</v>
          </cell>
          <cell r="AN2950">
            <v>1</v>
          </cell>
          <cell r="AP2950">
            <v>63721490</v>
          </cell>
          <cell r="AQ2950">
            <v>1693546073.7179501</v>
          </cell>
          <cell r="AR2950">
            <v>0</v>
          </cell>
          <cell r="AS2950">
            <v>44935.439131944448</v>
          </cell>
          <cell r="AT2950">
            <v>11</v>
          </cell>
          <cell r="AU2950">
            <v>44935.786874999998</v>
          </cell>
          <cell r="AV2950">
            <v>44935.786886574075</v>
          </cell>
          <cell r="AW2950" t="str">
            <v>Y10</v>
          </cell>
          <cell r="AX2950" t="str">
            <v>NO_ANSWER</v>
          </cell>
          <cell r="AY2950" t="str">
            <v>CONGESTION</v>
          </cell>
          <cell r="AZ2950" t="str">
            <v>Local/02200488649820308250@default-000365c5;2</v>
          </cell>
          <cell r="BA2950">
            <v>0</v>
          </cell>
          <cell r="BC2950">
            <v>0</v>
          </cell>
          <cell r="BD2950">
            <v>0</v>
          </cell>
          <cell r="BF2950">
            <v>0</v>
          </cell>
          <cell r="BG2950" t="str">
            <v>NONE</v>
          </cell>
          <cell r="BK2950">
            <v>1</v>
          </cell>
          <cell r="BL2950">
            <v>3</v>
          </cell>
          <cell r="BM2950">
            <v>45170</v>
          </cell>
          <cell r="BN2950" t="str">
            <v>10:58</v>
          </cell>
          <cell r="BO2950">
            <v>45170.456944444442</v>
          </cell>
          <cell r="BP2950" t="str">
            <v>Non Connect</v>
          </cell>
        </row>
        <row r="2951">
          <cell r="A2951">
            <v>1017086954</v>
          </cell>
          <cell r="B2951" t="str">
            <v>AUTO</v>
          </cell>
          <cell r="C2951" t="str">
            <v>NA</v>
          </cell>
          <cell r="D2951" t="str">
            <v>No Answer AutoDial</v>
          </cell>
          <cell r="E2951" t="str">
            <v>CALL_NOT_PICKED</v>
          </cell>
          <cell r="F2951" t="str">
            <v>UNDEFINED</v>
          </cell>
          <cell r="G2951" t="str">
            <v>Default Category</v>
          </cell>
          <cell r="H2951" t="str">
            <v>VDAD</v>
          </cell>
          <cell r="I2951" t="str">
            <v>Outbound Auto Dial</v>
          </cell>
          <cell r="K2951">
            <v>44935.45752314815</v>
          </cell>
          <cell r="L2951">
            <v>44935.45752314815</v>
          </cell>
          <cell r="M2951">
            <v>10089</v>
          </cell>
          <cell r="N2951" t="str">
            <v>LAS POS Refll</v>
          </cell>
          <cell r="O2951" t="str">
            <v>00Q6F00001rYmkw</v>
          </cell>
          <cell r="Q2951">
            <v>202207057687933</v>
          </cell>
          <cell r="R2951">
            <v>0</v>
          </cell>
          <cell r="S2951">
            <v>91</v>
          </cell>
          <cell r="U2951" t="str">
            <v>TEST2778</v>
          </cell>
          <cell r="W2951" t="str">
            <v>MANMEET KHALSA</v>
          </cell>
          <cell r="X2951">
            <v>139358233</v>
          </cell>
          <cell r="AA2951" t="str">
            <v>-</v>
          </cell>
          <cell r="AH2951">
            <v>9769521499</v>
          </cell>
          <cell r="AK2951">
            <v>0</v>
          </cell>
          <cell r="AM2951" t="str">
            <v>NONE</v>
          </cell>
          <cell r="AN2951">
            <v>1</v>
          </cell>
          <cell r="AP2951">
            <v>63721488</v>
          </cell>
          <cell r="AQ2951">
            <v>1693546073.7179401</v>
          </cell>
          <cell r="AR2951">
            <v>0</v>
          </cell>
          <cell r="AS2951">
            <v>44935.439131944448</v>
          </cell>
          <cell r="AT2951">
            <v>11</v>
          </cell>
          <cell r="AU2951">
            <v>44935.786874999998</v>
          </cell>
          <cell r="AV2951">
            <v>44935.786886574075</v>
          </cell>
          <cell r="AW2951" t="str">
            <v>Y10</v>
          </cell>
          <cell r="AX2951" t="str">
            <v>NO_ANSWER</v>
          </cell>
          <cell r="AY2951" t="str">
            <v>CONGESTION</v>
          </cell>
          <cell r="AZ2951" t="str">
            <v>Local/02200488649769521499@default-000365c3;2</v>
          </cell>
          <cell r="BA2951">
            <v>401</v>
          </cell>
          <cell r="BB2951" t="str">
            <v>Unauthorized</v>
          </cell>
          <cell r="BC2951">
            <v>0</v>
          </cell>
          <cell r="BD2951">
            <v>0</v>
          </cell>
          <cell r="BF2951">
            <v>0</v>
          </cell>
          <cell r="BG2951" t="str">
            <v>NONE</v>
          </cell>
          <cell r="BK2951">
            <v>1</v>
          </cell>
          <cell r="BL2951">
            <v>3</v>
          </cell>
          <cell r="BM2951">
            <v>45170</v>
          </cell>
          <cell r="BN2951" t="str">
            <v>10:58</v>
          </cell>
          <cell r="BO2951">
            <v>45170.456944444442</v>
          </cell>
          <cell r="BP2951" t="str">
            <v>Non Connect</v>
          </cell>
        </row>
        <row r="2952">
          <cell r="A2952">
            <v>1017086955</v>
          </cell>
          <cell r="B2952" t="str">
            <v>AUTO</v>
          </cell>
          <cell r="C2952" t="str">
            <v>NA</v>
          </cell>
          <cell r="D2952" t="str">
            <v>No Answer AutoDial</v>
          </cell>
          <cell r="E2952" t="str">
            <v>CALL_NOT_PICKED</v>
          </cell>
          <cell r="F2952" t="str">
            <v>UNDEFINED</v>
          </cell>
          <cell r="G2952" t="str">
            <v>Default Category</v>
          </cell>
          <cell r="H2952" t="str">
            <v>VDAD</v>
          </cell>
          <cell r="I2952" t="str">
            <v>Outbound Auto Dial</v>
          </cell>
          <cell r="K2952">
            <v>44935.45752314815</v>
          </cell>
          <cell r="L2952">
            <v>44935.45752314815</v>
          </cell>
          <cell r="M2952">
            <v>10089</v>
          </cell>
          <cell r="N2952" t="str">
            <v>LAS POS Refll</v>
          </cell>
          <cell r="O2952" t="str">
            <v>00Q6F00001rYml1</v>
          </cell>
          <cell r="Q2952">
            <v>202207057687933</v>
          </cell>
          <cell r="R2952">
            <v>0</v>
          </cell>
          <cell r="S2952">
            <v>91</v>
          </cell>
          <cell r="U2952" t="str">
            <v>TEST2779</v>
          </cell>
          <cell r="W2952" t="str">
            <v>AJAY PANJNANI</v>
          </cell>
          <cell r="X2952">
            <v>139358238</v>
          </cell>
          <cell r="AA2952" t="str">
            <v>-</v>
          </cell>
          <cell r="AH2952">
            <v>8879073877</v>
          </cell>
          <cell r="AK2952">
            <v>0</v>
          </cell>
          <cell r="AM2952" t="str">
            <v>NONE</v>
          </cell>
          <cell r="AN2952">
            <v>1</v>
          </cell>
          <cell r="AP2952">
            <v>63721485</v>
          </cell>
          <cell r="AQ2952">
            <v>1693546072.7179201</v>
          </cell>
          <cell r="AR2952">
            <v>0</v>
          </cell>
          <cell r="AS2952">
            <v>44935.439131944448</v>
          </cell>
          <cell r="AT2952">
            <v>11</v>
          </cell>
          <cell r="AU2952">
            <v>44935.786874999998</v>
          </cell>
          <cell r="AV2952">
            <v>44935.786874999998</v>
          </cell>
          <cell r="AW2952" t="str">
            <v>Y10</v>
          </cell>
          <cell r="AX2952" t="str">
            <v>NO_ANSWER</v>
          </cell>
          <cell r="AY2952" t="str">
            <v>CONGESTION</v>
          </cell>
          <cell r="AZ2952" t="str">
            <v>Local/02200488648879073877@default-000365bc;2</v>
          </cell>
          <cell r="BA2952">
            <v>401</v>
          </cell>
          <cell r="BB2952" t="str">
            <v>Unauthorized</v>
          </cell>
          <cell r="BC2952">
            <v>0</v>
          </cell>
          <cell r="BD2952">
            <v>0</v>
          </cell>
          <cell r="BF2952">
            <v>0</v>
          </cell>
          <cell r="BG2952" t="str">
            <v>NONE</v>
          </cell>
          <cell r="BK2952">
            <v>1</v>
          </cell>
          <cell r="BL2952">
            <v>3</v>
          </cell>
          <cell r="BM2952">
            <v>45170</v>
          </cell>
          <cell r="BN2952" t="str">
            <v>10:58</v>
          </cell>
          <cell r="BO2952">
            <v>45170.456944444442</v>
          </cell>
          <cell r="BP2952" t="str">
            <v>Non Connect</v>
          </cell>
        </row>
        <row r="2953">
          <cell r="A2953">
            <v>1017086956</v>
          </cell>
          <cell r="B2953" t="str">
            <v>AUTO</v>
          </cell>
          <cell r="C2953" t="str">
            <v>NA</v>
          </cell>
          <cell r="D2953" t="str">
            <v>No Answer AutoDial</v>
          </cell>
          <cell r="E2953" t="str">
            <v>CALL_NOT_PICKED</v>
          </cell>
          <cell r="F2953" t="str">
            <v>UNDEFINED</v>
          </cell>
          <cell r="G2953" t="str">
            <v>Default Category</v>
          </cell>
          <cell r="H2953" t="str">
            <v>VDAD</v>
          </cell>
          <cell r="I2953" t="str">
            <v>Outbound Auto Dial</v>
          </cell>
          <cell r="K2953">
            <v>44935.45752314815</v>
          </cell>
          <cell r="L2953">
            <v>44935.45752314815</v>
          </cell>
          <cell r="M2953">
            <v>10089</v>
          </cell>
          <cell r="N2953" t="str">
            <v>LAS POS Refll</v>
          </cell>
          <cell r="O2953" t="str">
            <v>00Q6F00001rYlfD</v>
          </cell>
          <cell r="Q2953">
            <v>202207057687933</v>
          </cell>
          <cell r="R2953">
            <v>0</v>
          </cell>
          <cell r="S2953">
            <v>91</v>
          </cell>
          <cell r="U2953" t="str">
            <v>TEST2780</v>
          </cell>
          <cell r="W2953" t="str">
            <v>DAS KAPUR MANISH</v>
          </cell>
          <cell r="X2953">
            <v>139353982</v>
          </cell>
          <cell r="AA2953" t="str">
            <v>-</v>
          </cell>
          <cell r="AH2953">
            <v>9702033331</v>
          </cell>
          <cell r="AK2953">
            <v>0</v>
          </cell>
          <cell r="AM2953" t="str">
            <v>NONE</v>
          </cell>
          <cell r="AN2953">
            <v>1</v>
          </cell>
          <cell r="AP2953">
            <v>63721481</v>
          </cell>
          <cell r="AQ2953">
            <v>1693546071.7179101</v>
          </cell>
          <cell r="AR2953">
            <v>0</v>
          </cell>
          <cell r="AS2953">
            <v>44935.439131944448</v>
          </cell>
          <cell r="AT2953">
            <v>11</v>
          </cell>
          <cell r="AU2953">
            <v>44935.786157407405</v>
          </cell>
          <cell r="AV2953">
            <v>44935.786180555559</v>
          </cell>
          <cell r="AW2953" t="str">
            <v>Y10</v>
          </cell>
          <cell r="AX2953" t="str">
            <v>NO_ANSWER</v>
          </cell>
          <cell r="AY2953" t="str">
            <v>CONGESTION</v>
          </cell>
          <cell r="AZ2953" t="str">
            <v>Local/02200488649702033331@default-000365b8;2</v>
          </cell>
          <cell r="BA2953">
            <v>480</v>
          </cell>
          <cell r="BB2953" t="str">
            <v>Temporarily unavailable</v>
          </cell>
          <cell r="BC2953">
            <v>0</v>
          </cell>
          <cell r="BD2953">
            <v>0</v>
          </cell>
          <cell r="BF2953">
            <v>0</v>
          </cell>
          <cell r="BG2953" t="str">
            <v>NONE</v>
          </cell>
          <cell r="BK2953">
            <v>1</v>
          </cell>
          <cell r="BL2953">
            <v>3</v>
          </cell>
          <cell r="BM2953">
            <v>45170</v>
          </cell>
          <cell r="BN2953" t="str">
            <v>10:58</v>
          </cell>
          <cell r="BO2953">
            <v>45170.456944444442</v>
          </cell>
          <cell r="BP2953" t="str">
            <v>Non Connect</v>
          </cell>
        </row>
        <row r="2954">
          <cell r="A2954">
            <v>1017086957</v>
          </cell>
          <cell r="B2954" t="str">
            <v>AUTO</v>
          </cell>
          <cell r="C2954" t="str">
            <v>NA</v>
          </cell>
          <cell r="D2954" t="str">
            <v>No Answer AutoDial</v>
          </cell>
          <cell r="E2954" t="str">
            <v>CALL_NOT_PICKED</v>
          </cell>
          <cell r="F2954" t="str">
            <v>UNDEFINED</v>
          </cell>
          <cell r="G2954" t="str">
            <v>Default Category</v>
          </cell>
          <cell r="H2954" t="str">
            <v>VDAD</v>
          </cell>
          <cell r="I2954" t="str">
            <v>Outbound Auto Dial</v>
          </cell>
          <cell r="K2954">
            <v>44935.45752314815</v>
          </cell>
          <cell r="L2954">
            <v>44935.45752314815</v>
          </cell>
          <cell r="M2954">
            <v>10089</v>
          </cell>
          <cell r="N2954" t="str">
            <v>LAS POS Refll</v>
          </cell>
          <cell r="O2954" t="str">
            <v>00Q6F00001rYmkx</v>
          </cell>
          <cell r="Q2954">
            <v>202207057687933</v>
          </cell>
          <cell r="R2954">
            <v>0</v>
          </cell>
          <cell r="S2954">
            <v>91</v>
          </cell>
          <cell r="U2954" t="str">
            <v>TEST2781</v>
          </cell>
          <cell r="W2954" t="str">
            <v>BANSAL BANSAL</v>
          </cell>
          <cell r="X2954">
            <v>139358234</v>
          </cell>
          <cell r="AA2954" t="str">
            <v>-</v>
          </cell>
          <cell r="AF2954" t="str">
            <v>U</v>
          </cell>
          <cell r="AH2954">
            <v>9811050443</v>
          </cell>
          <cell r="AK2954">
            <v>0</v>
          </cell>
          <cell r="AM2954" t="str">
            <v>NONE</v>
          </cell>
          <cell r="AN2954">
            <v>1</v>
          </cell>
          <cell r="AP2954">
            <v>63721489</v>
          </cell>
          <cell r="AQ2954">
            <v>1693546073.7179501</v>
          </cell>
          <cell r="AR2954">
            <v>0</v>
          </cell>
          <cell r="AS2954">
            <v>44935.439131944448</v>
          </cell>
          <cell r="AT2954">
            <v>5</v>
          </cell>
          <cell r="AU2954">
            <v>44935.735972222225</v>
          </cell>
          <cell r="AV2954">
            <v>44935.736574074072</v>
          </cell>
          <cell r="AW2954" t="str">
            <v>Y4</v>
          </cell>
          <cell r="AX2954" t="str">
            <v>NORMAL_CIRCUIT_CONGESTION</v>
          </cell>
          <cell r="AY2954" t="str">
            <v>CONGESTION</v>
          </cell>
          <cell r="AZ2954" t="str">
            <v>Local/02200488649811050443@default-000365c4;2</v>
          </cell>
          <cell r="BA2954">
            <v>503</v>
          </cell>
          <cell r="BB2954" t="str">
            <v>Service Unavailable</v>
          </cell>
          <cell r="BC2954">
            <v>0</v>
          </cell>
          <cell r="BD2954">
            <v>0</v>
          </cell>
          <cell r="BF2954">
            <v>0</v>
          </cell>
          <cell r="BG2954" t="str">
            <v>NONE</v>
          </cell>
          <cell r="BK2954">
            <v>1</v>
          </cell>
          <cell r="BL2954">
            <v>3</v>
          </cell>
          <cell r="BM2954">
            <v>45170</v>
          </cell>
          <cell r="BN2954" t="str">
            <v>10:58</v>
          </cell>
          <cell r="BO2954">
            <v>45170.456944444442</v>
          </cell>
          <cell r="BP2954" t="str">
            <v>Non Connect</v>
          </cell>
        </row>
        <row r="2955">
          <cell r="A2955">
            <v>1017086958</v>
          </cell>
          <cell r="B2955" t="str">
            <v>AUTO</v>
          </cell>
          <cell r="C2955" t="str">
            <v>NA</v>
          </cell>
          <cell r="D2955" t="str">
            <v>No Answer AutoDial</v>
          </cell>
          <cell r="E2955" t="str">
            <v>CALL_NOT_PICKED</v>
          </cell>
          <cell r="F2955" t="str">
            <v>UNDEFINED</v>
          </cell>
          <cell r="G2955" t="str">
            <v>Default Category</v>
          </cell>
          <cell r="H2955" t="str">
            <v>VDAD</v>
          </cell>
          <cell r="I2955" t="str">
            <v>Outbound Auto Dial</v>
          </cell>
          <cell r="K2955">
            <v>44935.45752314815</v>
          </cell>
          <cell r="L2955">
            <v>44935.45752314815</v>
          </cell>
          <cell r="M2955">
            <v>10089</v>
          </cell>
          <cell r="N2955" t="str">
            <v>LAS POS Refll</v>
          </cell>
          <cell r="O2955" t="str">
            <v>00Q6F00001rYmky</v>
          </cell>
          <cell r="Q2955">
            <v>202207057687933</v>
          </cell>
          <cell r="R2955">
            <v>0</v>
          </cell>
          <cell r="S2955">
            <v>91</v>
          </cell>
          <cell r="U2955" t="str">
            <v>TEST2782</v>
          </cell>
          <cell r="W2955" t="str">
            <v>GARIMA S GUPTA</v>
          </cell>
          <cell r="X2955">
            <v>139358235</v>
          </cell>
          <cell r="AA2955" t="str">
            <v>-</v>
          </cell>
          <cell r="AF2955" t="str">
            <v>U</v>
          </cell>
          <cell r="AH2955">
            <v>9819012440</v>
          </cell>
          <cell r="AK2955">
            <v>0</v>
          </cell>
          <cell r="AM2955" t="str">
            <v>NONE</v>
          </cell>
          <cell r="AN2955">
            <v>1</v>
          </cell>
          <cell r="AP2955">
            <v>63721486</v>
          </cell>
          <cell r="AQ2955">
            <v>1693546072.7179301</v>
          </cell>
          <cell r="AR2955">
            <v>0</v>
          </cell>
          <cell r="AS2955">
            <v>44935.439131944448</v>
          </cell>
          <cell r="AT2955">
            <v>4</v>
          </cell>
          <cell r="AU2955">
            <v>44935.724328703705</v>
          </cell>
          <cell r="AV2955">
            <v>44935.725451388891</v>
          </cell>
          <cell r="AW2955" t="str">
            <v>Y3</v>
          </cell>
          <cell r="AX2955" t="str">
            <v>UNSPECIFIED</v>
          </cell>
          <cell r="AY2955" t="str">
            <v>CANCEL</v>
          </cell>
          <cell r="AZ2955" t="str">
            <v>Local/02200488649819012440@default-000365be;2</v>
          </cell>
          <cell r="BA2955">
            <v>0</v>
          </cell>
          <cell r="BC2955">
            <v>0</v>
          </cell>
          <cell r="BD2955">
            <v>0</v>
          </cell>
          <cell r="BF2955">
            <v>0</v>
          </cell>
          <cell r="BG2955" t="str">
            <v>NONE</v>
          </cell>
          <cell r="BK2955">
            <v>1</v>
          </cell>
          <cell r="BL2955">
            <v>3</v>
          </cell>
          <cell r="BM2955">
            <v>45170</v>
          </cell>
          <cell r="BN2955" t="str">
            <v>10:58</v>
          </cell>
          <cell r="BO2955">
            <v>45170.456944444442</v>
          </cell>
          <cell r="BP2955" t="str">
            <v>Non Connect</v>
          </cell>
        </row>
        <row r="2956">
          <cell r="A2956">
            <v>1017086959</v>
          </cell>
          <cell r="B2956" t="str">
            <v>AUTO</v>
          </cell>
          <cell r="C2956" t="str">
            <v>NA</v>
          </cell>
          <cell r="D2956" t="str">
            <v>No Answer AutoDial</v>
          </cell>
          <cell r="E2956" t="str">
            <v>CALL_NOT_PICKED</v>
          </cell>
          <cell r="F2956" t="str">
            <v>UNDEFINED</v>
          </cell>
          <cell r="G2956" t="str">
            <v>Default Category</v>
          </cell>
          <cell r="H2956" t="str">
            <v>VDAD</v>
          </cell>
          <cell r="I2956" t="str">
            <v>Outbound Auto Dial</v>
          </cell>
          <cell r="K2956">
            <v>44935.45752314815</v>
          </cell>
          <cell r="L2956">
            <v>44935.45752314815</v>
          </cell>
          <cell r="M2956">
            <v>10089</v>
          </cell>
          <cell r="N2956" t="str">
            <v>LAS POS Refll</v>
          </cell>
          <cell r="O2956" t="str">
            <v>00Q6F00001rYml3</v>
          </cell>
          <cell r="Q2956">
            <v>202207057687933</v>
          </cell>
          <cell r="R2956">
            <v>0</v>
          </cell>
          <cell r="S2956">
            <v>91</v>
          </cell>
          <cell r="U2956" t="str">
            <v>TEST2783</v>
          </cell>
          <cell r="W2956" t="str">
            <v>MANMOHAN SINHA</v>
          </cell>
          <cell r="X2956">
            <v>139358240</v>
          </cell>
          <cell r="AA2956" t="str">
            <v>-</v>
          </cell>
          <cell r="AF2956" t="str">
            <v>U</v>
          </cell>
          <cell r="AH2956">
            <v>9821901651</v>
          </cell>
          <cell r="AK2956">
            <v>0</v>
          </cell>
          <cell r="AM2956" t="str">
            <v>NONE</v>
          </cell>
          <cell r="AN2956">
            <v>1</v>
          </cell>
          <cell r="AP2956">
            <v>63721483</v>
          </cell>
          <cell r="AQ2956">
            <v>1693546072.7179201</v>
          </cell>
          <cell r="AR2956">
            <v>0</v>
          </cell>
          <cell r="AS2956">
            <v>44935.439131944448</v>
          </cell>
          <cell r="AT2956">
            <v>8</v>
          </cell>
          <cell r="AU2956">
            <v>44935.756412037037</v>
          </cell>
          <cell r="AV2956">
            <v>44935.756932870368</v>
          </cell>
          <cell r="AW2956" t="str">
            <v>Y7</v>
          </cell>
          <cell r="AX2956" t="str">
            <v>UNSPECIFIED</v>
          </cell>
          <cell r="AY2956" t="str">
            <v>CANCEL</v>
          </cell>
          <cell r="AZ2956" t="str">
            <v>Local/02200488649821901651@default-000365ba;2</v>
          </cell>
          <cell r="BA2956">
            <v>401</v>
          </cell>
          <cell r="BB2956" t="str">
            <v>Unauthorized</v>
          </cell>
          <cell r="BC2956">
            <v>0</v>
          </cell>
          <cell r="BD2956">
            <v>0</v>
          </cell>
          <cell r="BF2956">
            <v>0</v>
          </cell>
          <cell r="BG2956" t="str">
            <v>NONE</v>
          </cell>
          <cell r="BK2956">
            <v>1</v>
          </cell>
          <cell r="BL2956">
            <v>3</v>
          </cell>
          <cell r="BM2956">
            <v>45170</v>
          </cell>
          <cell r="BN2956" t="str">
            <v>10:58</v>
          </cell>
          <cell r="BO2956">
            <v>45170.456944444442</v>
          </cell>
          <cell r="BP2956" t="str">
            <v>Non Connect</v>
          </cell>
        </row>
        <row r="2957">
          <cell r="A2957">
            <v>1017086960</v>
          </cell>
          <cell r="B2957" t="str">
            <v>AUTO</v>
          </cell>
          <cell r="C2957" t="str">
            <v>NA</v>
          </cell>
          <cell r="D2957" t="str">
            <v>No Answer AutoDial</v>
          </cell>
          <cell r="E2957" t="str">
            <v>CALL_NOT_PICKED</v>
          </cell>
          <cell r="F2957" t="str">
            <v>UNDEFINED</v>
          </cell>
          <cell r="G2957" t="str">
            <v>Default Category</v>
          </cell>
          <cell r="H2957" t="str">
            <v>VDAD</v>
          </cell>
          <cell r="I2957" t="str">
            <v>Outbound Auto Dial</v>
          </cell>
          <cell r="K2957">
            <v>44935.457557870373</v>
          </cell>
          <cell r="L2957">
            <v>44935.457557870373</v>
          </cell>
          <cell r="M2957">
            <v>10089</v>
          </cell>
          <cell r="N2957" t="str">
            <v>LAS POS Refll</v>
          </cell>
          <cell r="O2957" t="str">
            <v>00Q6F00001rYsYv</v>
          </cell>
          <cell r="Q2957">
            <v>202207057687933</v>
          </cell>
          <cell r="R2957">
            <v>0</v>
          </cell>
          <cell r="S2957">
            <v>91</v>
          </cell>
          <cell r="U2957" t="str">
            <v>TEST2784</v>
          </cell>
          <cell r="W2957" t="str">
            <v>KIRITBHAI THUMMAR</v>
          </cell>
          <cell r="X2957">
            <v>139380697</v>
          </cell>
          <cell r="AA2957" t="str">
            <v>-</v>
          </cell>
          <cell r="AF2957" t="str">
            <v>U</v>
          </cell>
          <cell r="AH2957">
            <v>7506073755</v>
          </cell>
          <cell r="AK2957">
            <v>0</v>
          </cell>
          <cell r="AM2957" t="str">
            <v>NONE</v>
          </cell>
          <cell r="AN2957">
            <v>1</v>
          </cell>
          <cell r="AP2957">
            <v>63721496</v>
          </cell>
          <cell r="AQ2957">
            <v>1693546075.4765999</v>
          </cell>
          <cell r="AR2957">
            <v>0</v>
          </cell>
          <cell r="AS2957">
            <v>44935.439131944448</v>
          </cell>
          <cell r="AT2957">
            <v>11</v>
          </cell>
          <cell r="AU2957">
            <v>44935.786874999998</v>
          </cell>
          <cell r="AV2957">
            <v>44935.786886574075</v>
          </cell>
          <cell r="AW2957" t="str">
            <v>Y10</v>
          </cell>
          <cell r="AX2957" t="str">
            <v>UNSPECIFIED</v>
          </cell>
          <cell r="AY2957" t="str">
            <v>CANCEL</v>
          </cell>
          <cell r="AZ2957" t="str">
            <v>Local/02200488647506073755@default-00028409;2</v>
          </cell>
          <cell r="BA2957">
            <v>401</v>
          </cell>
          <cell r="BB2957" t="str">
            <v>Unauthorized</v>
          </cell>
          <cell r="BC2957">
            <v>0</v>
          </cell>
          <cell r="BD2957">
            <v>0</v>
          </cell>
          <cell r="BF2957">
            <v>0</v>
          </cell>
          <cell r="BG2957" t="str">
            <v>NONE</v>
          </cell>
          <cell r="BK2957">
            <v>1</v>
          </cell>
          <cell r="BL2957">
            <v>3</v>
          </cell>
          <cell r="BM2957">
            <v>45170</v>
          </cell>
          <cell r="BN2957" t="str">
            <v>10:58</v>
          </cell>
          <cell r="BO2957">
            <v>45170.456944444442</v>
          </cell>
          <cell r="BP2957" t="str">
            <v>Non Connect</v>
          </cell>
        </row>
        <row r="2958">
          <cell r="A2958">
            <v>1017086902</v>
          </cell>
          <cell r="B2958" t="str">
            <v>AUTO</v>
          </cell>
          <cell r="C2958" t="str">
            <v>DROP</v>
          </cell>
          <cell r="D2958" t="str">
            <v>Agent Not Available</v>
          </cell>
          <cell r="E2958" t="str">
            <v>Call_Drop</v>
          </cell>
          <cell r="F2958" t="str">
            <v>UNDEFINED</v>
          </cell>
          <cell r="G2958" t="str">
            <v>Default Category</v>
          </cell>
          <cell r="H2958" t="str">
            <v>VDAD</v>
          </cell>
          <cell r="I2958" t="str">
            <v>Outbound Auto Dial</v>
          </cell>
          <cell r="K2958">
            <v>44935.456342592595</v>
          </cell>
          <cell r="L2958">
            <v>44935.456469907411</v>
          </cell>
          <cell r="M2958">
            <v>10089</v>
          </cell>
          <cell r="N2958" t="str">
            <v>LAS POS Refll</v>
          </cell>
          <cell r="O2958" t="str">
            <v>00Q6F00001rYE63</v>
          </cell>
          <cell r="Q2958">
            <v>202207057687933</v>
          </cell>
          <cell r="R2958">
            <v>0</v>
          </cell>
          <cell r="S2958">
            <v>91</v>
          </cell>
          <cell r="U2958" t="str">
            <v>TEST2726</v>
          </cell>
          <cell r="W2958" t="str">
            <v>MUKESHKUMAR DESAI</v>
          </cell>
          <cell r="X2958">
            <v>139223456</v>
          </cell>
          <cell r="AA2958" t="str">
            <v>-</v>
          </cell>
          <cell r="AH2958">
            <v>9327028444</v>
          </cell>
          <cell r="AK2958">
            <v>5</v>
          </cell>
          <cell r="AM2958" t="str">
            <v>NONE</v>
          </cell>
          <cell r="AN2958">
            <v>1</v>
          </cell>
          <cell r="AP2958">
            <v>63721471</v>
          </cell>
          <cell r="AQ2958">
            <v>1693546018.7175901</v>
          </cell>
          <cell r="AR2958">
            <v>0</v>
          </cell>
          <cell r="AS2958">
            <v>44935.439131944448</v>
          </cell>
          <cell r="AT2958">
            <v>1</v>
          </cell>
          <cell r="AU2958">
            <v>44935.456157407411</v>
          </cell>
          <cell r="AV2958">
            <v>44935.456469907411</v>
          </cell>
          <cell r="AW2958" t="str">
            <v>Y</v>
          </cell>
          <cell r="BF2958">
            <v>0</v>
          </cell>
          <cell r="BG2958" t="str">
            <v>QUEUETIMEOUT</v>
          </cell>
          <cell r="BK2958">
            <v>1</v>
          </cell>
          <cell r="BL2958">
            <v>3</v>
          </cell>
          <cell r="BM2958">
            <v>45170</v>
          </cell>
          <cell r="BN2958" t="str">
            <v>10:57</v>
          </cell>
          <cell r="BO2958">
            <v>45170.456250000003</v>
          </cell>
          <cell r="BP2958" t="str">
            <v>Non Connect</v>
          </cell>
        </row>
        <row r="2959">
          <cell r="A2959">
            <v>1017086905</v>
          </cell>
          <cell r="B2959" t="str">
            <v>AUTO</v>
          </cell>
          <cell r="C2959" t="str">
            <v>NA</v>
          </cell>
          <cell r="D2959" t="str">
            <v>No Answer AutoDial</v>
          </cell>
          <cell r="E2959" t="str">
            <v>CALL_NOT_PICKED</v>
          </cell>
          <cell r="F2959" t="str">
            <v>UNDEFINED</v>
          </cell>
          <cell r="G2959" t="str">
            <v>Default Category</v>
          </cell>
          <cell r="H2959" t="str">
            <v>VDAD</v>
          </cell>
          <cell r="I2959" t="str">
            <v>Outbound Auto Dial</v>
          </cell>
          <cell r="K2959">
            <v>44935.45653935185</v>
          </cell>
          <cell r="L2959">
            <v>44935.45653935185</v>
          </cell>
          <cell r="M2959">
            <v>10089</v>
          </cell>
          <cell r="N2959" t="str">
            <v>LAS POS Refll</v>
          </cell>
          <cell r="O2959" t="str">
            <v>00Q6F00001rY9fU</v>
          </cell>
          <cell r="Q2959">
            <v>202207057687933</v>
          </cell>
          <cell r="R2959">
            <v>0</v>
          </cell>
          <cell r="S2959">
            <v>91</v>
          </cell>
          <cell r="U2959" t="str">
            <v>TEST2729</v>
          </cell>
          <cell r="W2959" t="str">
            <v>PAVAN KUMAR KOLAHAL</v>
          </cell>
          <cell r="X2959">
            <v>139206310</v>
          </cell>
          <cell r="AA2959" t="str">
            <v>-</v>
          </cell>
          <cell r="AH2959">
            <v>7838202035</v>
          </cell>
          <cell r="AK2959">
            <v>0</v>
          </cell>
          <cell r="AM2959" t="str">
            <v>NONE</v>
          </cell>
          <cell r="AN2959">
            <v>1</v>
          </cell>
          <cell r="AP2959">
            <v>63721447</v>
          </cell>
          <cell r="AQ2959">
            <v>1693545977.4762399</v>
          </cell>
          <cell r="AR2959">
            <v>0</v>
          </cell>
          <cell r="AS2959">
            <v>44935.439131944448</v>
          </cell>
          <cell r="AT2959">
            <v>11</v>
          </cell>
          <cell r="AU2959">
            <v>44935.774444444447</v>
          </cell>
          <cell r="AV2959">
            <v>44935.774456018517</v>
          </cell>
          <cell r="AW2959" t="str">
            <v>Y10</v>
          </cell>
          <cell r="AX2959" t="str">
            <v>NO_ANSWER</v>
          </cell>
          <cell r="AY2959" t="str">
            <v>CONGESTION</v>
          </cell>
          <cell r="AZ2959" t="str">
            <v>Local/02200488647838202035@default-00028390;2</v>
          </cell>
          <cell r="BA2959">
            <v>401</v>
          </cell>
          <cell r="BB2959" t="str">
            <v>Unauthorized</v>
          </cell>
          <cell r="BC2959">
            <v>0</v>
          </cell>
          <cell r="BD2959">
            <v>0</v>
          </cell>
          <cell r="BF2959">
            <v>0</v>
          </cell>
          <cell r="BG2959" t="str">
            <v>NONE</v>
          </cell>
          <cell r="BK2959">
            <v>1</v>
          </cell>
          <cell r="BL2959">
            <v>3</v>
          </cell>
          <cell r="BM2959">
            <v>45170</v>
          </cell>
          <cell r="BN2959" t="str">
            <v>10:57</v>
          </cell>
          <cell r="BO2959">
            <v>45170.456250000003</v>
          </cell>
          <cell r="BP2959" t="str">
            <v>Non Connect</v>
          </cell>
        </row>
        <row r="2960">
          <cell r="A2960">
            <v>1017086906</v>
          </cell>
          <cell r="B2960" t="str">
            <v>AUTO</v>
          </cell>
          <cell r="C2960" t="str">
            <v>NA</v>
          </cell>
          <cell r="D2960" t="str">
            <v>No Answer AutoDial</v>
          </cell>
          <cell r="E2960" t="str">
            <v>CALL_NOT_PICKED</v>
          </cell>
          <cell r="F2960" t="str">
            <v>UNDEFINED</v>
          </cell>
          <cell r="G2960" t="str">
            <v>Default Category</v>
          </cell>
          <cell r="H2960" t="str">
            <v>VDAD</v>
          </cell>
          <cell r="I2960" t="str">
            <v>Outbound Auto Dial</v>
          </cell>
          <cell r="K2960">
            <v>44935.45653935185</v>
          </cell>
          <cell r="L2960">
            <v>44935.45653935185</v>
          </cell>
          <cell r="M2960">
            <v>10089</v>
          </cell>
          <cell r="N2960" t="str">
            <v>LAS POS Refll</v>
          </cell>
          <cell r="O2960" t="str">
            <v>00Q6F00001rY9fb</v>
          </cell>
          <cell r="Q2960">
            <v>202207057687933</v>
          </cell>
          <cell r="R2960">
            <v>0</v>
          </cell>
          <cell r="S2960">
            <v>91</v>
          </cell>
          <cell r="U2960" t="str">
            <v>TEST2730</v>
          </cell>
          <cell r="W2960" t="str">
            <v>GIRISHBHAI PATEL</v>
          </cell>
          <cell r="X2960">
            <v>139206317</v>
          </cell>
          <cell r="AA2960" t="str">
            <v>-</v>
          </cell>
          <cell r="AH2960">
            <v>9099906598</v>
          </cell>
          <cell r="AK2960">
            <v>0</v>
          </cell>
          <cell r="AM2960" t="str">
            <v>NONE</v>
          </cell>
          <cell r="AN2960">
            <v>1</v>
          </cell>
          <cell r="AP2960">
            <v>63721446</v>
          </cell>
          <cell r="AQ2960">
            <v>1693545977.4762399</v>
          </cell>
          <cell r="AR2960">
            <v>0</v>
          </cell>
          <cell r="AS2960">
            <v>44935.439131944448</v>
          </cell>
          <cell r="AT2960">
            <v>11</v>
          </cell>
          <cell r="AU2960">
            <v>44935.771064814813</v>
          </cell>
          <cell r="AV2960">
            <v>44935.771099537036</v>
          </cell>
          <cell r="AW2960" t="str">
            <v>Y10</v>
          </cell>
          <cell r="AX2960" t="str">
            <v>NO_ANSWER</v>
          </cell>
          <cell r="AY2960" t="str">
            <v>CONGESTION</v>
          </cell>
          <cell r="AZ2960" t="str">
            <v>Local/02200488649099906598@default-0002838f;2</v>
          </cell>
          <cell r="BA2960">
            <v>480</v>
          </cell>
          <cell r="BB2960" t="str">
            <v>Temporarily unavailable</v>
          </cell>
          <cell r="BC2960">
            <v>0</v>
          </cell>
          <cell r="BD2960">
            <v>0</v>
          </cell>
          <cell r="BF2960">
            <v>0</v>
          </cell>
          <cell r="BG2960" t="str">
            <v>NONE</v>
          </cell>
          <cell r="BK2960">
            <v>1</v>
          </cell>
          <cell r="BL2960">
            <v>3</v>
          </cell>
          <cell r="BM2960">
            <v>45170</v>
          </cell>
          <cell r="BN2960" t="str">
            <v>10:57</v>
          </cell>
          <cell r="BO2960">
            <v>45170.456250000003</v>
          </cell>
          <cell r="BP2960" t="str">
            <v>Non Connect</v>
          </cell>
        </row>
        <row r="2961">
          <cell r="A2961">
            <v>1017086907</v>
          </cell>
          <cell r="B2961" t="str">
            <v>AUTO</v>
          </cell>
          <cell r="C2961" t="str">
            <v>NA</v>
          </cell>
          <cell r="D2961" t="str">
            <v>No Answer AutoDial</v>
          </cell>
          <cell r="E2961" t="str">
            <v>CALL_NOT_PICKED</v>
          </cell>
          <cell r="F2961" t="str">
            <v>UNDEFINED</v>
          </cell>
          <cell r="G2961" t="str">
            <v>Default Category</v>
          </cell>
          <cell r="H2961" t="str">
            <v>VDAD</v>
          </cell>
          <cell r="I2961" t="str">
            <v>Outbound Auto Dial</v>
          </cell>
          <cell r="K2961">
            <v>44935.45653935185</v>
          </cell>
          <cell r="L2961">
            <v>44935.45653935185</v>
          </cell>
          <cell r="M2961">
            <v>10089</v>
          </cell>
          <cell r="N2961" t="str">
            <v>LAS POS Refll</v>
          </cell>
          <cell r="O2961" t="str">
            <v>00Q6F00001rXkoK</v>
          </cell>
          <cell r="Q2961">
            <v>202207057687933</v>
          </cell>
          <cell r="R2961">
            <v>0</v>
          </cell>
          <cell r="S2961">
            <v>91</v>
          </cell>
          <cell r="U2961" t="str">
            <v>TEST2731</v>
          </cell>
          <cell r="W2961" t="str">
            <v>JITENDRA  MR JITENDRA JAIN</v>
          </cell>
          <cell r="X2961">
            <v>139103949</v>
          </cell>
          <cell r="AA2961" t="str">
            <v>-</v>
          </cell>
          <cell r="AH2961">
            <v>9833777642</v>
          </cell>
          <cell r="AK2961">
            <v>0</v>
          </cell>
          <cell r="AM2961" t="str">
            <v>NONE</v>
          </cell>
          <cell r="AN2961">
            <v>1</v>
          </cell>
          <cell r="AP2961">
            <v>63721443</v>
          </cell>
          <cell r="AQ2961">
            <v>1693545976.4762299</v>
          </cell>
          <cell r="AR2961">
            <v>0</v>
          </cell>
          <cell r="AS2961">
            <v>44935.439131944448</v>
          </cell>
          <cell r="AT2961">
            <v>11</v>
          </cell>
          <cell r="AU2961">
            <v>44935.771064814813</v>
          </cell>
          <cell r="AV2961">
            <v>44935.771087962959</v>
          </cell>
          <cell r="AW2961" t="str">
            <v>Y10</v>
          </cell>
          <cell r="AX2961" t="str">
            <v>NO_ANSWER</v>
          </cell>
          <cell r="AY2961" t="str">
            <v>CONGESTION</v>
          </cell>
          <cell r="AZ2961" t="str">
            <v>Local/02200488649833777642@default-0002838c;2</v>
          </cell>
          <cell r="BA2961">
            <v>480</v>
          </cell>
          <cell r="BB2961" t="str">
            <v>Temporarily unavailable</v>
          </cell>
          <cell r="BC2961">
            <v>0</v>
          </cell>
          <cell r="BD2961">
            <v>0</v>
          </cell>
          <cell r="BF2961">
            <v>0</v>
          </cell>
          <cell r="BG2961" t="str">
            <v>NONE</v>
          </cell>
          <cell r="BK2961">
            <v>1</v>
          </cell>
          <cell r="BL2961">
            <v>3</v>
          </cell>
          <cell r="BM2961">
            <v>45170</v>
          </cell>
          <cell r="BN2961" t="str">
            <v>10:57</v>
          </cell>
          <cell r="BO2961">
            <v>45170.456250000003</v>
          </cell>
          <cell r="BP2961" t="str">
            <v>Non Connect</v>
          </cell>
        </row>
        <row r="2962">
          <cell r="A2962">
            <v>1017086908</v>
          </cell>
          <cell r="B2962" t="str">
            <v>AUTO</v>
          </cell>
          <cell r="C2962" t="str">
            <v>NA</v>
          </cell>
          <cell r="D2962" t="str">
            <v>No Answer AutoDial</v>
          </cell>
          <cell r="E2962" t="str">
            <v>CALL_NOT_PICKED</v>
          </cell>
          <cell r="F2962" t="str">
            <v>UNDEFINED</v>
          </cell>
          <cell r="G2962" t="str">
            <v>Default Category</v>
          </cell>
          <cell r="H2962" t="str">
            <v>VDAD</v>
          </cell>
          <cell r="I2962" t="str">
            <v>Outbound Auto Dial</v>
          </cell>
          <cell r="K2962">
            <v>44935.45653935185</v>
          </cell>
          <cell r="L2962">
            <v>44935.45653935185</v>
          </cell>
          <cell r="M2962">
            <v>10089</v>
          </cell>
          <cell r="N2962" t="str">
            <v>LAS POS Refll</v>
          </cell>
          <cell r="O2962" t="str">
            <v>00Q6F00001rXkoI</v>
          </cell>
          <cell r="Q2962">
            <v>202207057687933</v>
          </cell>
          <cell r="R2962">
            <v>0</v>
          </cell>
          <cell r="S2962">
            <v>91</v>
          </cell>
          <cell r="U2962" t="str">
            <v>TEST2732</v>
          </cell>
          <cell r="W2962" t="str">
            <v>COLVALCAR TEJASHREE MILIND</v>
          </cell>
          <cell r="X2962">
            <v>139103947</v>
          </cell>
          <cell r="AA2962" t="str">
            <v>-</v>
          </cell>
          <cell r="AF2962" t="str">
            <v>U</v>
          </cell>
          <cell r="AH2962">
            <v>9422478554</v>
          </cell>
          <cell r="AK2962">
            <v>0</v>
          </cell>
          <cell r="AM2962" t="str">
            <v>NONE</v>
          </cell>
          <cell r="AN2962">
            <v>1</v>
          </cell>
          <cell r="AP2962">
            <v>63721445</v>
          </cell>
          <cell r="AQ2962">
            <v>1693545977.4762299</v>
          </cell>
          <cell r="AR2962">
            <v>0</v>
          </cell>
          <cell r="AS2962">
            <v>44935.439131944448</v>
          </cell>
          <cell r="AT2962">
            <v>3</v>
          </cell>
          <cell r="AU2962">
            <v>44935.700300925928</v>
          </cell>
          <cell r="AV2962">
            <v>44935.701863425929</v>
          </cell>
          <cell r="AW2962" t="str">
            <v>Y2</v>
          </cell>
          <cell r="AX2962" t="str">
            <v>UNSPECIFIED</v>
          </cell>
          <cell r="AY2962" t="str">
            <v>CANCEL</v>
          </cell>
          <cell r="AZ2962" t="str">
            <v>Local/02200488649422478554@default-0002838e;2</v>
          </cell>
          <cell r="BA2962">
            <v>401</v>
          </cell>
          <cell r="BB2962" t="str">
            <v>Unauthorized</v>
          </cell>
          <cell r="BC2962">
            <v>0</v>
          </cell>
          <cell r="BD2962">
            <v>0</v>
          </cell>
          <cell r="BF2962">
            <v>0</v>
          </cell>
          <cell r="BG2962" t="str">
            <v>NONE</v>
          </cell>
          <cell r="BK2962">
            <v>1</v>
          </cell>
          <cell r="BL2962">
            <v>3</v>
          </cell>
          <cell r="BM2962">
            <v>45170</v>
          </cell>
          <cell r="BN2962" t="str">
            <v>10:57</v>
          </cell>
          <cell r="BO2962">
            <v>45170.456250000003</v>
          </cell>
          <cell r="BP2962" t="str">
            <v>Non Connect</v>
          </cell>
        </row>
        <row r="2963">
          <cell r="A2963">
            <v>1017086909</v>
          </cell>
          <cell r="B2963" t="str">
            <v>AUTO</v>
          </cell>
          <cell r="C2963" t="str">
            <v>NA</v>
          </cell>
          <cell r="D2963" t="str">
            <v>No Answer AutoDial</v>
          </cell>
          <cell r="E2963" t="str">
            <v>CALL_NOT_PICKED</v>
          </cell>
          <cell r="F2963" t="str">
            <v>UNDEFINED</v>
          </cell>
          <cell r="G2963" t="str">
            <v>Default Category</v>
          </cell>
          <cell r="H2963" t="str">
            <v>VDAD</v>
          </cell>
          <cell r="I2963" t="str">
            <v>Outbound Auto Dial</v>
          </cell>
          <cell r="K2963">
            <v>44935.45653935185</v>
          </cell>
          <cell r="L2963">
            <v>44935.45653935185</v>
          </cell>
          <cell r="M2963">
            <v>10089</v>
          </cell>
          <cell r="N2963" t="str">
            <v>LAS POS Refll</v>
          </cell>
          <cell r="O2963" t="str">
            <v>00Q6F00001rXkoJ</v>
          </cell>
          <cell r="Q2963">
            <v>202207057687933</v>
          </cell>
          <cell r="R2963">
            <v>0</v>
          </cell>
          <cell r="S2963">
            <v>91</v>
          </cell>
          <cell r="U2963" t="str">
            <v>TEST2733</v>
          </cell>
          <cell r="W2963" t="str">
            <v>RANJIT SHANDILYA SHANDILYA</v>
          </cell>
          <cell r="X2963">
            <v>139103948</v>
          </cell>
          <cell r="AA2963" t="str">
            <v>-</v>
          </cell>
          <cell r="AF2963" t="str">
            <v>U</v>
          </cell>
          <cell r="AH2963">
            <v>9820038401</v>
          </cell>
          <cell r="AK2963">
            <v>0</v>
          </cell>
          <cell r="AM2963" t="str">
            <v>NONE</v>
          </cell>
          <cell r="AN2963">
            <v>1</v>
          </cell>
          <cell r="AP2963">
            <v>63721444</v>
          </cell>
          <cell r="AQ2963">
            <v>1693545976.4762299</v>
          </cell>
          <cell r="AR2963">
            <v>0</v>
          </cell>
          <cell r="AS2963">
            <v>44935.439131944448</v>
          </cell>
          <cell r="AT2963">
            <v>11</v>
          </cell>
          <cell r="AU2963">
            <v>44935.771064814813</v>
          </cell>
          <cell r="AV2963">
            <v>44935.771087962959</v>
          </cell>
          <cell r="AW2963" t="str">
            <v>Y10</v>
          </cell>
          <cell r="AX2963" t="str">
            <v>UNSPECIFIED</v>
          </cell>
          <cell r="AY2963" t="str">
            <v>CANCEL</v>
          </cell>
          <cell r="AZ2963" t="str">
            <v>Local/02200488649820038401@default-0002838d;2</v>
          </cell>
          <cell r="BA2963">
            <v>401</v>
          </cell>
          <cell r="BB2963" t="str">
            <v>Unauthorized</v>
          </cell>
          <cell r="BC2963">
            <v>0</v>
          </cell>
          <cell r="BD2963">
            <v>0</v>
          </cell>
          <cell r="BF2963">
            <v>0</v>
          </cell>
          <cell r="BG2963" t="str">
            <v>NONE</v>
          </cell>
          <cell r="BK2963">
            <v>1</v>
          </cell>
          <cell r="BL2963">
            <v>3</v>
          </cell>
          <cell r="BM2963">
            <v>45170</v>
          </cell>
          <cell r="BN2963" t="str">
            <v>10:57</v>
          </cell>
          <cell r="BO2963">
            <v>45170.456250000003</v>
          </cell>
          <cell r="BP2963" t="str">
            <v>Non Connect</v>
          </cell>
        </row>
        <row r="2964">
          <cell r="A2964">
            <v>1017086910</v>
          </cell>
          <cell r="B2964" t="str">
            <v>AUTO</v>
          </cell>
          <cell r="C2964" t="str">
            <v>NA</v>
          </cell>
          <cell r="D2964" t="str">
            <v>No Answer AutoDial</v>
          </cell>
          <cell r="E2964" t="str">
            <v>CALL_NOT_PICKED</v>
          </cell>
          <cell r="F2964" t="str">
            <v>UNDEFINED</v>
          </cell>
          <cell r="G2964" t="str">
            <v>Default Category</v>
          </cell>
          <cell r="H2964" t="str">
            <v>VDAD</v>
          </cell>
          <cell r="I2964" t="str">
            <v>Outbound Auto Dial</v>
          </cell>
          <cell r="K2964">
            <v>44935.456597222219</v>
          </cell>
          <cell r="L2964">
            <v>44935.456597222219</v>
          </cell>
          <cell r="M2964">
            <v>10089</v>
          </cell>
          <cell r="N2964" t="str">
            <v>LAS POS Refll</v>
          </cell>
          <cell r="O2964" t="str">
            <v>00Q6F00001rYL9o</v>
          </cell>
          <cell r="Q2964">
            <v>202207057687933</v>
          </cell>
          <cell r="R2964">
            <v>0</v>
          </cell>
          <cell r="S2964">
            <v>91</v>
          </cell>
          <cell r="U2964" t="str">
            <v>TEST2734</v>
          </cell>
          <cell r="W2964" t="str">
            <v>BRAHAMSINGH PANWAR</v>
          </cell>
          <cell r="X2964">
            <v>139250989</v>
          </cell>
          <cell r="AA2964" t="str">
            <v>-</v>
          </cell>
          <cell r="AH2964">
            <v>9284053662</v>
          </cell>
          <cell r="AK2964">
            <v>0</v>
          </cell>
          <cell r="AM2964" t="str">
            <v>NONE</v>
          </cell>
          <cell r="AN2964">
            <v>1</v>
          </cell>
          <cell r="AP2964">
            <v>63721451</v>
          </cell>
          <cell r="AQ2964">
            <v>1693545983.7172999</v>
          </cell>
          <cell r="AR2964">
            <v>0</v>
          </cell>
          <cell r="AS2964">
            <v>44935.439131944448</v>
          </cell>
          <cell r="AT2964">
            <v>11</v>
          </cell>
          <cell r="AU2964">
            <v>44935.774525462963</v>
          </cell>
          <cell r="AV2964">
            <v>44935.774537037039</v>
          </cell>
          <cell r="AW2964" t="str">
            <v>Y10</v>
          </cell>
          <cell r="AX2964" t="str">
            <v>UNSPECIFIED</v>
          </cell>
          <cell r="AY2964" t="str">
            <v>CANCEL</v>
          </cell>
          <cell r="AZ2964" t="str">
            <v>Local/02200488649284053662@default-000364f2;2</v>
          </cell>
          <cell r="BA2964">
            <v>401</v>
          </cell>
          <cell r="BB2964" t="str">
            <v>Unauthorized</v>
          </cell>
          <cell r="BC2964">
            <v>0</v>
          </cell>
          <cell r="BD2964">
            <v>0</v>
          </cell>
          <cell r="BF2964">
            <v>0</v>
          </cell>
          <cell r="BG2964" t="str">
            <v>NONE</v>
          </cell>
          <cell r="BK2964">
            <v>1</v>
          </cell>
          <cell r="BL2964">
            <v>3</v>
          </cell>
          <cell r="BM2964">
            <v>45170</v>
          </cell>
          <cell r="BN2964" t="str">
            <v>10:57</v>
          </cell>
          <cell r="BO2964">
            <v>45170.456250000003</v>
          </cell>
          <cell r="BP2964" t="str">
            <v>Non Connect</v>
          </cell>
        </row>
        <row r="2965">
          <cell r="A2965">
            <v>1017086911</v>
          </cell>
          <cell r="B2965" t="str">
            <v>AUTO</v>
          </cell>
          <cell r="C2965" t="str">
            <v>NA</v>
          </cell>
          <cell r="D2965" t="str">
            <v>No Answer AutoDial</v>
          </cell>
          <cell r="E2965" t="str">
            <v>CALL_NOT_PICKED</v>
          </cell>
          <cell r="F2965" t="str">
            <v>UNDEFINED</v>
          </cell>
          <cell r="G2965" t="str">
            <v>Default Category</v>
          </cell>
          <cell r="H2965" t="str">
            <v>VDAD</v>
          </cell>
          <cell r="I2965" t="str">
            <v>Outbound Auto Dial</v>
          </cell>
          <cell r="K2965">
            <v>44935.456597222219</v>
          </cell>
          <cell r="L2965">
            <v>44935.456597222219</v>
          </cell>
          <cell r="M2965">
            <v>10089</v>
          </cell>
          <cell r="N2965" t="str">
            <v>LAS POS Refll</v>
          </cell>
          <cell r="O2965" t="str">
            <v>00Q6F00001rYRHU</v>
          </cell>
          <cell r="Q2965">
            <v>202207057687933</v>
          </cell>
          <cell r="R2965">
            <v>0</v>
          </cell>
          <cell r="S2965">
            <v>91</v>
          </cell>
          <cell r="U2965" t="str">
            <v>TEST2735</v>
          </cell>
          <cell r="W2965" t="str">
            <v>ROY CHOUDHURY</v>
          </cell>
          <cell r="X2965">
            <v>139274734</v>
          </cell>
          <cell r="AA2965" t="str">
            <v>-</v>
          </cell>
          <cell r="AF2965" t="str">
            <v>U</v>
          </cell>
          <cell r="AH2965">
            <v>7892636541</v>
          </cell>
          <cell r="AK2965">
            <v>0</v>
          </cell>
          <cell r="AM2965" t="str">
            <v>NONE</v>
          </cell>
          <cell r="AN2965">
            <v>1</v>
          </cell>
          <cell r="AP2965">
            <v>63721454</v>
          </cell>
          <cell r="AQ2965">
            <v>1693545984.71731</v>
          </cell>
          <cell r="AR2965">
            <v>0</v>
          </cell>
          <cell r="AS2965">
            <v>44935.439131944448</v>
          </cell>
          <cell r="AT2965">
            <v>5</v>
          </cell>
          <cell r="AU2965">
            <v>44935.723379629628</v>
          </cell>
          <cell r="AV2965">
            <v>44935.72383101852</v>
          </cell>
          <cell r="AW2965" t="str">
            <v>Y4</v>
          </cell>
          <cell r="AX2965" t="str">
            <v>UNSPECIFIED</v>
          </cell>
          <cell r="AY2965" t="str">
            <v>CANCEL</v>
          </cell>
          <cell r="AZ2965" t="str">
            <v>Local/02200488647892636541@default-000364f6;2</v>
          </cell>
          <cell r="BA2965">
            <v>401</v>
          </cell>
          <cell r="BB2965" t="str">
            <v>Unauthorized</v>
          </cell>
          <cell r="BC2965">
            <v>0</v>
          </cell>
          <cell r="BD2965">
            <v>0</v>
          </cell>
          <cell r="BF2965">
            <v>0</v>
          </cell>
          <cell r="BG2965" t="str">
            <v>NONE</v>
          </cell>
          <cell r="BK2965">
            <v>1</v>
          </cell>
          <cell r="BL2965">
            <v>3</v>
          </cell>
          <cell r="BM2965">
            <v>45170</v>
          </cell>
          <cell r="BN2965" t="str">
            <v>10:57</v>
          </cell>
          <cell r="BO2965">
            <v>45170.456250000003</v>
          </cell>
          <cell r="BP2965" t="str">
            <v>Non Connect</v>
          </cell>
        </row>
        <row r="2966">
          <cell r="A2966">
            <v>1017086914</v>
          </cell>
          <cell r="B2966" t="str">
            <v>AUTO</v>
          </cell>
          <cell r="C2966" t="str">
            <v>NA</v>
          </cell>
          <cell r="D2966" t="str">
            <v>No Answer AutoDial</v>
          </cell>
          <cell r="E2966" t="str">
            <v>CALL_NOT_PICKED</v>
          </cell>
          <cell r="F2966" t="str">
            <v>UNDEFINED</v>
          </cell>
          <cell r="G2966" t="str">
            <v>Default Category</v>
          </cell>
          <cell r="H2966" t="str">
            <v>VDAD</v>
          </cell>
          <cell r="I2966" t="str">
            <v>Outbound Auto Dial</v>
          </cell>
          <cell r="K2966">
            <v>44935.456805555557</v>
          </cell>
          <cell r="L2966">
            <v>44935.456805555557</v>
          </cell>
          <cell r="M2966">
            <v>10089</v>
          </cell>
          <cell r="N2966" t="str">
            <v>LAS POS Refll</v>
          </cell>
          <cell r="O2966" t="str">
            <v>00Q6F00001rYLvS</v>
          </cell>
          <cell r="Q2966">
            <v>202207057687933</v>
          </cell>
          <cell r="R2966">
            <v>0</v>
          </cell>
          <cell r="S2966">
            <v>91</v>
          </cell>
          <cell r="U2966" t="str">
            <v>TEST2738</v>
          </cell>
          <cell r="W2966" t="str">
            <v>KUMAR SINGH</v>
          </cell>
          <cell r="X2966">
            <v>139253967</v>
          </cell>
          <cell r="AA2966" t="str">
            <v>-</v>
          </cell>
          <cell r="AH2966">
            <v>9830481777</v>
          </cell>
          <cell r="AK2966">
            <v>0</v>
          </cell>
          <cell r="AM2966" t="str">
            <v>NONE</v>
          </cell>
          <cell r="AN2966">
            <v>1</v>
          </cell>
          <cell r="AP2966">
            <v>63721457</v>
          </cell>
          <cell r="AQ2966">
            <v>1693546006.4763501</v>
          </cell>
          <cell r="AR2966">
            <v>0</v>
          </cell>
          <cell r="AS2966">
            <v>44935.439131944448</v>
          </cell>
          <cell r="AT2966">
            <v>2</v>
          </cell>
          <cell r="AU2966">
            <v>44935.700300925928</v>
          </cell>
          <cell r="AV2966">
            <v>44935.700798611113</v>
          </cell>
          <cell r="AW2966" t="str">
            <v>Y1</v>
          </cell>
          <cell r="AX2966" t="str">
            <v>UNSPECIFIED</v>
          </cell>
          <cell r="AY2966" t="str">
            <v>CANCEL</v>
          </cell>
          <cell r="AZ2966" t="str">
            <v>Local/02200488649830481777@default-000283b8;2</v>
          </cell>
          <cell r="BA2966">
            <v>401</v>
          </cell>
          <cell r="BB2966" t="str">
            <v>Unauthorized</v>
          </cell>
          <cell r="BC2966">
            <v>0</v>
          </cell>
          <cell r="BD2966">
            <v>0</v>
          </cell>
          <cell r="BF2966">
            <v>0</v>
          </cell>
          <cell r="BG2966" t="str">
            <v>NONE</v>
          </cell>
          <cell r="BK2966">
            <v>1</v>
          </cell>
          <cell r="BL2966">
            <v>3</v>
          </cell>
          <cell r="BM2966">
            <v>45170</v>
          </cell>
          <cell r="BN2966" t="str">
            <v>10:57</v>
          </cell>
          <cell r="BO2966">
            <v>45170.456250000003</v>
          </cell>
          <cell r="BP2966" t="str">
            <v>Non Connect</v>
          </cell>
        </row>
        <row r="2967">
          <cell r="A2967">
            <v>1017086915</v>
          </cell>
          <cell r="B2967" t="str">
            <v>MANUAL</v>
          </cell>
          <cell r="C2967" t="str">
            <v>N</v>
          </cell>
          <cell r="D2967" t="str">
            <v>No Answer</v>
          </cell>
          <cell r="E2967" t="str">
            <v>NOT_CONNECTED</v>
          </cell>
          <cell r="F2967" t="str">
            <v>NotConnected</v>
          </cell>
          <cell r="G2967" t="str">
            <v>Not Connected</v>
          </cell>
          <cell r="H2967" t="str">
            <v>STL221836</v>
          </cell>
          <cell r="I2967" t="str">
            <v>Pranit Prakash Palav</v>
          </cell>
          <cell r="K2967">
            <v>44935.45689814815</v>
          </cell>
          <cell r="L2967">
            <v>44935.45689814815</v>
          </cell>
          <cell r="M2967">
            <v>10089</v>
          </cell>
          <cell r="N2967" t="str">
            <v>LAS POS Refll</v>
          </cell>
          <cell r="Q2967">
            <v>998</v>
          </cell>
          <cell r="R2967">
            <v>0</v>
          </cell>
          <cell r="S2967">
            <v>1</v>
          </cell>
          <cell r="U2967" t="str">
            <v>TEST2739</v>
          </cell>
          <cell r="AF2967" t="str">
            <v>U</v>
          </cell>
          <cell r="AK2967">
            <v>0</v>
          </cell>
          <cell r="AL2967" t="str">
            <v>CFAB_Sales_Agents</v>
          </cell>
          <cell r="AM2967" t="str">
            <v>MANUAL</v>
          </cell>
          <cell r="AN2967">
            <v>0</v>
          </cell>
          <cell r="AP2967">
            <v>63517047</v>
          </cell>
          <cell r="AQ2967">
            <v>1693546076.0635099</v>
          </cell>
          <cell r="AR2967">
            <v>0</v>
          </cell>
          <cell r="AS2967" t="str">
            <v>08/28/2023 16:31:34</v>
          </cell>
          <cell r="AT2967">
            <v>2</v>
          </cell>
          <cell r="AU2967">
            <v>44935.45685185185</v>
          </cell>
          <cell r="AV2967">
            <v>44935.456956018519</v>
          </cell>
          <cell r="AW2967" t="str">
            <v>Y2</v>
          </cell>
          <cell r="BF2967">
            <v>0</v>
          </cell>
          <cell r="BG2967" t="str">
            <v>AGENT</v>
          </cell>
          <cell r="BK2967">
            <v>1</v>
          </cell>
          <cell r="BL2967">
            <v>3</v>
          </cell>
          <cell r="BM2967">
            <v>45170</v>
          </cell>
          <cell r="BN2967" t="str">
            <v>10:57</v>
          </cell>
          <cell r="BO2967">
            <v>45170.456250000003</v>
          </cell>
          <cell r="BP2967" t="str">
            <v>Non Connect</v>
          </cell>
        </row>
        <row r="2968">
          <cell r="A2968">
            <v>1017086917</v>
          </cell>
          <cell r="B2968" t="str">
            <v>AUTO</v>
          </cell>
          <cell r="C2968" t="str">
            <v>NA</v>
          </cell>
          <cell r="D2968" t="str">
            <v>No Answer AutoDial</v>
          </cell>
          <cell r="E2968" t="str">
            <v>CALL_NOT_PICKED</v>
          </cell>
          <cell r="F2968" t="str">
            <v>UNDEFINED</v>
          </cell>
          <cell r="G2968" t="str">
            <v>Default Category</v>
          </cell>
          <cell r="H2968" t="str">
            <v>VDAD</v>
          </cell>
          <cell r="I2968" t="str">
            <v>Outbound Auto Dial</v>
          </cell>
          <cell r="K2968">
            <v>44935.456921296296</v>
          </cell>
          <cell r="L2968">
            <v>44935.456921296296</v>
          </cell>
          <cell r="M2968">
            <v>10089</v>
          </cell>
          <cell r="N2968" t="str">
            <v>LAS POS Refll</v>
          </cell>
          <cell r="O2968" t="str">
            <v>00Q6F00001rYUrA</v>
          </cell>
          <cell r="Q2968">
            <v>202207057687933</v>
          </cell>
          <cell r="R2968">
            <v>0</v>
          </cell>
          <cell r="S2968">
            <v>91</v>
          </cell>
          <cell r="U2968" t="str">
            <v>TEST2741</v>
          </cell>
          <cell r="W2968" t="str">
            <v>PUNDIR</v>
          </cell>
          <cell r="X2968">
            <v>139288573</v>
          </cell>
          <cell r="AA2968" t="str">
            <v>-</v>
          </cell>
          <cell r="AF2968" t="str">
            <v>U</v>
          </cell>
          <cell r="AH2968">
            <v>8095389620</v>
          </cell>
          <cell r="AK2968">
            <v>0</v>
          </cell>
          <cell r="AM2968" t="str">
            <v>NONE</v>
          </cell>
          <cell r="AN2968">
            <v>1</v>
          </cell>
          <cell r="AP2968">
            <v>63721461</v>
          </cell>
          <cell r="AQ2968">
            <v>1693546016.71755</v>
          </cell>
          <cell r="AR2968">
            <v>0</v>
          </cell>
          <cell r="AS2968">
            <v>44935.439131944448</v>
          </cell>
          <cell r="AT2968">
            <v>7</v>
          </cell>
          <cell r="AU2968">
            <v>44935.74931712963</v>
          </cell>
          <cell r="AV2968">
            <v>44935.751203703701</v>
          </cell>
          <cell r="AW2968" t="str">
            <v>Y6</v>
          </cell>
          <cell r="AX2968" t="str">
            <v>NO_ANSWER</v>
          </cell>
          <cell r="AY2968" t="str">
            <v>CONGESTION</v>
          </cell>
          <cell r="AZ2968" t="str">
            <v>Local/02200488648095389620@default-00036543;2</v>
          </cell>
          <cell r="BA2968">
            <v>480</v>
          </cell>
          <cell r="BB2968" t="str">
            <v>Temporarily unavailable</v>
          </cell>
          <cell r="BC2968">
            <v>0</v>
          </cell>
          <cell r="BD2968">
            <v>0</v>
          </cell>
          <cell r="BF2968">
            <v>0</v>
          </cell>
          <cell r="BG2968" t="str">
            <v>NONE</v>
          </cell>
          <cell r="BK2968">
            <v>1</v>
          </cell>
          <cell r="BL2968">
            <v>3</v>
          </cell>
          <cell r="BM2968">
            <v>45170</v>
          </cell>
          <cell r="BN2968" t="str">
            <v>10:57</v>
          </cell>
          <cell r="BO2968">
            <v>45170.456250000003</v>
          </cell>
          <cell r="BP2968" t="str">
            <v>Non Connect</v>
          </cell>
        </row>
        <row r="2969">
          <cell r="A2969">
            <v>1017086918</v>
          </cell>
          <cell r="B2969" t="str">
            <v>AUTO</v>
          </cell>
          <cell r="C2969" t="str">
            <v>NA</v>
          </cell>
          <cell r="D2969" t="str">
            <v>No Answer AutoDial</v>
          </cell>
          <cell r="E2969" t="str">
            <v>CALL_NOT_PICKED</v>
          </cell>
          <cell r="F2969" t="str">
            <v>UNDEFINED</v>
          </cell>
          <cell r="G2969" t="str">
            <v>Default Category</v>
          </cell>
          <cell r="H2969" t="str">
            <v>VDAD</v>
          </cell>
          <cell r="I2969" t="str">
            <v>Outbound Auto Dial</v>
          </cell>
          <cell r="K2969">
            <v>44935.456921296296</v>
          </cell>
          <cell r="L2969">
            <v>44935.456921296296</v>
          </cell>
          <cell r="M2969">
            <v>10089</v>
          </cell>
          <cell r="N2969" t="str">
            <v>LAS POS Refll</v>
          </cell>
          <cell r="O2969" t="str">
            <v>00Q6F00001rYLvX</v>
          </cell>
          <cell r="Q2969">
            <v>202207057687933</v>
          </cell>
          <cell r="R2969">
            <v>0</v>
          </cell>
          <cell r="S2969">
            <v>91</v>
          </cell>
          <cell r="U2969" t="str">
            <v>TEST2742</v>
          </cell>
          <cell r="W2969" t="str">
            <v>CHANDMAL JAIN</v>
          </cell>
          <cell r="X2969">
            <v>139253972</v>
          </cell>
          <cell r="AA2969" t="str">
            <v>-</v>
          </cell>
          <cell r="AF2969" t="str">
            <v>U</v>
          </cell>
          <cell r="AH2969">
            <v>9833162770</v>
          </cell>
          <cell r="AK2969">
            <v>0</v>
          </cell>
          <cell r="AM2969" t="str">
            <v>NONE</v>
          </cell>
          <cell r="AN2969">
            <v>1</v>
          </cell>
          <cell r="AP2969">
            <v>63721458</v>
          </cell>
          <cell r="AQ2969">
            <v>1693546015.71754</v>
          </cell>
          <cell r="AR2969">
            <v>0</v>
          </cell>
          <cell r="AS2969">
            <v>44935.439131944448</v>
          </cell>
          <cell r="AT2969">
            <v>6</v>
          </cell>
          <cell r="AU2969">
            <v>44935.743437500001</v>
          </cell>
          <cell r="AV2969">
            <v>44935.744212962964</v>
          </cell>
          <cell r="AW2969" t="str">
            <v>Y5</v>
          </cell>
          <cell r="AX2969" t="str">
            <v>NO_ANSWER</v>
          </cell>
          <cell r="AY2969" t="str">
            <v>CONGESTION</v>
          </cell>
          <cell r="AZ2969" t="str">
            <v>Local/02200488649833162770@default-0003653f;2</v>
          </cell>
          <cell r="BA2969">
            <v>0</v>
          </cell>
          <cell r="BC2969">
            <v>0</v>
          </cell>
          <cell r="BD2969">
            <v>0</v>
          </cell>
          <cell r="BF2969">
            <v>0</v>
          </cell>
          <cell r="BG2969" t="str">
            <v>NONE</v>
          </cell>
          <cell r="BH2969" t="str">
            <v>09/14/2023</v>
          </cell>
          <cell r="BI2969">
            <v>0.54166666666666663</v>
          </cell>
          <cell r="BK2969">
            <v>1</v>
          </cell>
          <cell r="BL2969">
            <v>3</v>
          </cell>
          <cell r="BM2969">
            <v>45170</v>
          </cell>
          <cell r="BN2969" t="str">
            <v>10:57</v>
          </cell>
          <cell r="BO2969">
            <v>45170.456250000003</v>
          </cell>
          <cell r="BP2969" t="str">
            <v>Non Connect</v>
          </cell>
        </row>
        <row r="2970">
          <cell r="A2970">
            <v>1017086919</v>
          </cell>
          <cell r="B2970" t="str">
            <v>AUTO</v>
          </cell>
          <cell r="C2970" t="str">
            <v>NA</v>
          </cell>
          <cell r="D2970" t="str">
            <v>No Answer AutoDial</v>
          </cell>
          <cell r="E2970" t="str">
            <v>CALL_NOT_PICKED</v>
          </cell>
          <cell r="F2970" t="str">
            <v>UNDEFINED</v>
          </cell>
          <cell r="G2970" t="str">
            <v>Default Category</v>
          </cell>
          <cell r="H2970" t="str">
            <v>VDAD</v>
          </cell>
          <cell r="I2970" t="str">
            <v>Outbound Auto Dial</v>
          </cell>
          <cell r="K2970">
            <v>44935.456921296296</v>
          </cell>
          <cell r="L2970">
            <v>44935.456921296296</v>
          </cell>
          <cell r="M2970">
            <v>10089</v>
          </cell>
          <cell r="N2970" t="str">
            <v>LAS POS Refll</v>
          </cell>
          <cell r="O2970" t="str">
            <v>00Q6F00001rYLjm</v>
          </cell>
          <cell r="Q2970">
            <v>202207057687933</v>
          </cell>
          <cell r="R2970">
            <v>0</v>
          </cell>
          <cell r="S2970">
            <v>91</v>
          </cell>
          <cell r="U2970" t="str">
            <v>TEST2743</v>
          </cell>
          <cell r="W2970" t="str">
            <v>KUMAR TANDON AAYUSH</v>
          </cell>
          <cell r="X2970">
            <v>139253237</v>
          </cell>
          <cell r="AA2970" t="str">
            <v>-</v>
          </cell>
          <cell r="AH2970">
            <v>9820902969</v>
          </cell>
          <cell r="AK2970">
            <v>0</v>
          </cell>
          <cell r="AM2970" t="str">
            <v>NONE</v>
          </cell>
          <cell r="AN2970">
            <v>1</v>
          </cell>
          <cell r="AP2970">
            <v>63721464</v>
          </cell>
          <cell r="AQ2970">
            <v>1693546017.7175601</v>
          </cell>
          <cell r="AR2970">
            <v>0</v>
          </cell>
          <cell r="AS2970">
            <v>44935.439131944448</v>
          </cell>
          <cell r="AT2970">
            <v>11</v>
          </cell>
          <cell r="AU2970">
            <v>44935.786099537036</v>
          </cell>
          <cell r="AV2970">
            <v>44935.786099537036</v>
          </cell>
          <cell r="AW2970" t="str">
            <v>Y10</v>
          </cell>
          <cell r="AX2970" t="str">
            <v>NO_ANSWER</v>
          </cell>
          <cell r="AY2970" t="str">
            <v>CONGESTION</v>
          </cell>
          <cell r="AZ2970" t="str">
            <v>Local/02200488649820902969@default-00036546;2</v>
          </cell>
          <cell r="BA2970">
            <v>480</v>
          </cell>
          <cell r="BB2970" t="str">
            <v>Temporarily unavailable</v>
          </cell>
          <cell r="BC2970">
            <v>0</v>
          </cell>
          <cell r="BD2970">
            <v>0</v>
          </cell>
          <cell r="BF2970">
            <v>0</v>
          </cell>
          <cell r="BG2970" t="str">
            <v>NONE</v>
          </cell>
          <cell r="BK2970">
            <v>1</v>
          </cell>
          <cell r="BL2970">
            <v>3</v>
          </cell>
          <cell r="BM2970">
            <v>45170</v>
          </cell>
          <cell r="BN2970" t="str">
            <v>10:57</v>
          </cell>
          <cell r="BO2970">
            <v>45170.456250000003</v>
          </cell>
          <cell r="BP2970" t="str">
            <v>Non Connect</v>
          </cell>
        </row>
        <row r="2971">
          <cell r="A2971">
            <v>1017086920</v>
          </cell>
          <cell r="B2971" t="str">
            <v>AUTO</v>
          </cell>
          <cell r="C2971" t="str">
            <v>NA</v>
          </cell>
          <cell r="D2971" t="str">
            <v>No Answer AutoDial</v>
          </cell>
          <cell r="E2971" t="str">
            <v>CALL_NOT_PICKED</v>
          </cell>
          <cell r="F2971" t="str">
            <v>UNDEFINED</v>
          </cell>
          <cell r="G2971" t="str">
            <v>Default Category</v>
          </cell>
          <cell r="H2971" t="str">
            <v>VDAD</v>
          </cell>
          <cell r="I2971" t="str">
            <v>Outbound Auto Dial</v>
          </cell>
          <cell r="K2971">
            <v>44935.456921296296</v>
          </cell>
          <cell r="L2971">
            <v>44935.456921296296</v>
          </cell>
          <cell r="M2971">
            <v>10089</v>
          </cell>
          <cell r="N2971" t="str">
            <v>LAS POS Refll</v>
          </cell>
          <cell r="O2971" t="str">
            <v>00Q6F00001rYEkI</v>
          </cell>
          <cell r="Q2971">
            <v>202207057687933</v>
          </cell>
          <cell r="R2971">
            <v>0</v>
          </cell>
          <cell r="S2971">
            <v>91</v>
          </cell>
          <cell r="U2971" t="str">
            <v>TEST2744</v>
          </cell>
          <cell r="W2971" t="str">
            <v>KUMAR JAIN</v>
          </cell>
          <cell r="X2971">
            <v>139225952</v>
          </cell>
          <cell r="AA2971" t="str">
            <v>-</v>
          </cell>
          <cell r="AF2971" t="str">
            <v>U</v>
          </cell>
          <cell r="AH2971">
            <v>6367621869</v>
          </cell>
          <cell r="AK2971">
            <v>0</v>
          </cell>
          <cell r="AM2971" t="str">
            <v>NONE</v>
          </cell>
          <cell r="AN2971">
            <v>1</v>
          </cell>
          <cell r="AP2971">
            <v>63721465</v>
          </cell>
          <cell r="AQ2971">
            <v>1693546017.7175601</v>
          </cell>
          <cell r="AR2971">
            <v>0</v>
          </cell>
          <cell r="AS2971">
            <v>44935.439131944448</v>
          </cell>
          <cell r="AT2971">
            <v>11</v>
          </cell>
          <cell r="AU2971">
            <v>44935.786099537036</v>
          </cell>
          <cell r="AV2971">
            <v>44935.786504629628</v>
          </cell>
          <cell r="AW2971" t="str">
            <v>Y10</v>
          </cell>
          <cell r="AX2971" t="str">
            <v>UNSPECIFIED</v>
          </cell>
          <cell r="AY2971" t="str">
            <v>CANCEL</v>
          </cell>
          <cell r="AZ2971" t="str">
            <v>Local/02200488646367621869@default-00036547;2</v>
          </cell>
          <cell r="BA2971">
            <v>401</v>
          </cell>
          <cell r="BB2971" t="str">
            <v>Unauthorized</v>
          </cell>
          <cell r="BC2971">
            <v>0</v>
          </cell>
          <cell r="BD2971">
            <v>0</v>
          </cell>
          <cell r="BF2971">
            <v>0</v>
          </cell>
          <cell r="BG2971" t="str">
            <v>NONE</v>
          </cell>
          <cell r="BK2971">
            <v>1</v>
          </cell>
          <cell r="BL2971">
            <v>3</v>
          </cell>
          <cell r="BM2971">
            <v>45170</v>
          </cell>
          <cell r="BN2971" t="str">
            <v>10:57</v>
          </cell>
          <cell r="BO2971">
            <v>45170.456250000003</v>
          </cell>
          <cell r="BP2971" t="str">
            <v>Non Connect</v>
          </cell>
        </row>
        <row r="2972">
          <cell r="A2972">
            <v>1017086921</v>
          </cell>
          <cell r="B2972" t="str">
            <v>AUTO</v>
          </cell>
          <cell r="C2972" t="str">
            <v>NA</v>
          </cell>
          <cell r="D2972" t="str">
            <v>No Answer AutoDial</v>
          </cell>
          <cell r="E2972" t="str">
            <v>CALL_NOT_PICKED</v>
          </cell>
          <cell r="F2972" t="str">
            <v>UNDEFINED</v>
          </cell>
          <cell r="G2972" t="str">
            <v>Default Category</v>
          </cell>
          <cell r="H2972" t="str">
            <v>VDAD</v>
          </cell>
          <cell r="I2972" t="str">
            <v>Outbound Auto Dial</v>
          </cell>
          <cell r="K2972">
            <v>44935.456921296296</v>
          </cell>
          <cell r="L2972">
            <v>44935.456921296296</v>
          </cell>
          <cell r="M2972">
            <v>10089</v>
          </cell>
          <cell r="N2972" t="str">
            <v>LAS POS Refll</v>
          </cell>
          <cell r="O2972" t="str">
            <v>00Q6F00001rYEHp</v>
          </cell>
          <cell r="Q2972">
            <v>202207057687933</v>
          </cell>
          <cell r="R2972">
            <v>0</v>
          </cell>
          <cell r="S2972">
            <v>91</v>
          </cell>
          <cell r="U2972" t="str">
            <v>TEST2745</v>
          </cell>
          <cell r="W2972" t="str">
            <v>AJAY ANANT KHAIRE.</v>
          </cell>
          <cell r="X2972">
            <v>139224186</v>
          </cell>
          <cell r="AA2972" t="str">
            <v>-</v>
          </cell>
          <cell r="AH2972">
            <v>6654332256</v>
          </cell>
          <cell r="AK2972">
            <v>0</v>
          </cell>
          <cell r="AM2972" t="str">
            <v>NONE</v>
          </cell>
          <cell r="AN2972">
            <v>1</v>
          </cell>
          <cell r="AP2972">
            <v>63721467</v>
          </cell>
          <cell r="AQ2972">
            <v>1693546017.7175701</v>
          </cell>
          <cell r="AR2972">
            <v>0</v>
          </cell>
          <cell r="AS2972">
            <v>44935.439131944448</v>
          </cell>
          <cell r="AT2972">
            <v>11</v>
          </cell>
          <cell r="AU2972">
            <v>44935.786099537036</v>
          </cell>
          <cell r="AV2972">
            <v>44935.786099537036</v>
          </cell>
          <cell r="AW2972" t="str">
            <v>Y10</v>
          </cell>
          <cell r="AX2972" t="str">
            <v>UNSPECIFIED</v>
          </cell>
          <cell r="AY2972" t="str">
            <v>CANCEL</v>
          </cell>
          <cell r="AZ2972" t="str">
            <v>Local/02200488646654332256@default-0003654a;2</v>
          </cell>
          <cell r="BA2972">
            <v>401</v>
          </cell>
          <cell r="BB2972" t="str">
            <v>Unauthorized</v>
          </cell>
          <cell r="BC2972">
            <v>0</v>
          </cell>
          <cell r="BD2972">
            <v>0</v>
          </cell>
          <cell r="BF2972">
            <v>0</v>
          </cell>
          <cell r="BG2972" t="str">
            <v>NONE</v>
          </cell>
          <cell r="BK2972">
            <v>1</v>
          </cell>
          <cell r="BL2972">
            <v>3</v>
          </cell>
          <cell r="BM2972">
            <v>45170</v>
          </cell>
          <cell r="BN2972" t="str">
            <v>10:57</v>
          </cell>
          <cell r="BO2972">
            <v>45170.456250000003</v>
          </cell>
          <cell r="BP2972" t="str">
            <v>Non Connect</v>
          </cell>
        </row>
        <row r="2973">
          <cell r="A2973">
            <v>1017086863</v>
          </cell>
          <cell r="B2973" t="str">
            <v>AUTO</v>
          </cell>
          <cell r="C2973" t="str">
            <v>DROP</v>
          </cell>
          <cell r="D2973" t="str">
            <v>Agent Not Available</v>
          </cell>
          <cell r="E2973" t="str">
            <v>Call_Drop</v>
          </cell>
          <cell r="F2973" t="str">
            <v>UNDEFINED</v>
          </cell>
          <cell r="G2973" t="str">
            <v>Default Category</v>
          </cell>
          <cell r="H2973" t="str">
            <v>VDAD</v>
          </cell>
          <cell r="I2973" t="str">
            <v>Outbound Auto Dial</v>
          </cell>
          <cell r="K2973">
            <v>44935.455578703702</v>
          </cell>
          <cell r="L2973">
            <v>44935.455671296295</v>
          </cell>
          <cell r="M2973">
            <v>10089</v>
          </cell>
          <cell r="N2973" t="str">
            <v>LAS POS Refll</v>
          </cell>
          <cell r="O2973" t="str">
            <v>00Q6F00001rY2OW</v>
          </cell>
          <cell r="Q2973">
            <v>202207057687933</v>
          </cell>
          <cell r="R2973">
            <v>0</v>
          </cell>
          <cell r="S2973">
            <v>91</v>
          </cell>
          <cell r="U2973" t="str">
            <v>TEST2687</v>
          </cell>
          <cell r="W2973" t="str">
            <v>MUKUND</v>
          </cell>
          <cell r="X2973">
            <v>139178278</v>
          </cell>
          <cell r="AA2973" t="str">
            <v>-</v>
          </cell>
          <cell r="AH2973">
            <v>9538180000</v>
          </cell>
          <cell r="AK2973">
            <v>8</v>
          </cell>
          <cell r="AM2973" t="str">
            <v>NONE</v>
          </cell>
          <cell r="AN2973">
            <v>1</v>
          </cell>
          <cell r="AP2973">
            <v>63721430</v>
          </cell>
          <cell r="AQ2973">
            <v>1693545949.71703</v>
          </cell>
          <cell r="AR2973">
            <v>0</v>
          </cell>
          <cell r="AS2973">
            <v>44935.439131944448</v>
          </cell>
          <cell r="AT2973">
            <v>1</v>
          </cell>
          <cell r="AU2973">
            <v>44935.455370370371</v>
          </cell>
          <cell r="AV2973">
            <v>44935.455682870372</v>
          </cell>
          <cell r="AW2973" t="str">
            <v>Y</v>
          </cell>
          <cell r="BF2973">
            <v>0</v>
          </cell>
          <cell r="BG2973" t="str">
            <v>ABANDON</v>
          </cell>
          <cell r="BK2973">
            <v>1</v>
          </cell>
          <cell r="BL2973">
            <v>3</v>
          </cell>
          <cell r="BM2973">
            <v>45170</v>
          </cell>
          <cell r="BN2973" t="str">
            <v>10:56</v>
          </cell>
          <cell r="BO2973">
            <v>45170.455555555556</v>
          </cell>
          <cell r="BP2973" t="str">
            <v>Non Connect</v>
          </cell>
        </row>
        <row r="2974">
          <cell r="A2974">
            <v>1017086870</v>
          </cell>
          <cell r="B2974" t="str">
            <v>MANUAL</v>
          </cell>
          <cell r="C2974" t="str">
            <v>RING</v>
          </cell>
          <cell r="D2974" t="str">
            <v>Ringing</v>
          </cell>
          <cell r="E2974" t="str">
            <v>NOT_CONNECTED</v>
          </cell>
          <cell r="F2974" t="str">
            <v>NotConnected</v>
          </cell>
          <cell r="G2974" t="str">
            <v>Not Connected</v>
          </cell>
          <cell r="H2974" t="str">
            <v>STL222090</v>
          </cell>
          <cell r="I2974" t="str">
            <v>Javed Ibrahim Sayyed</v>
          </cell>
          <cell r="K2974">
            <v>44935.455821759257</v>
          </cell>
          <cell r="L2974">
            <v>44935.455821759257</v>
          </cell>
          <cell r="M2974">
            <v>10089</v>
          </cell>
          <cell r="N2974" t="str">
            <v>LAS POS Refll</v>
          </cell>
          <cell r="Q2974">
            <v>998</v>
          </cell>
          <cell r="R2974">
            <v>0</v>
          </cell>
          <cell r="S2974">
            <v>1</v>
          </cell>
          <cell r="U2974" t="str">
            <v>TEST2694</v>
          </cell>
          <cell r="AF2974" t="str">
            <v>U</v>
          </cell>
          <cell r="AK2974">
            <v>0</v>
          </cell>
          <cell r="AL2974" t="str">
            <v>CFAB_Sales_Agents</v>
          </cell>
          <cell r="AM2974" t="str">
            <v>MANUAL</v>
          </cell>
          <cell r="AN2974">
            <v>0</v>
          </cell>
          <cell r="AP2974">
            <v>63737069</v>
          </cell>
          <cell r="AQ2974">
            <v>1693545983.06373</v>
          </cell>
          <cell r="AR2974">
            <v>0</v>
          </cell>
          <cell r="AS2974">
            <v>44935.455462962964</v>
          </cell>
          <cell r="AT2974">
            <v>1</v>
          </cell>
          <cell r="AU2974">
            <v>44935.455462962964</v>
          </cell>
          <cell r="AV2974">
            <v>44935.456018518518</v>
          </cell>
          <cell r="AW2974" t="str">
            <v>Y1</v>
          </cell>
          <cell r="BF2974">
            <v>0</v>
          </cell>
          <cell r="BG2974" t="str">
            <v>AGENT</v>
          </cell>
          <cell r="BK2974">
            <v>1</v>
          </cell>
          <cell r="BL2974">
            <v>3</v>
          </cell>
          <cell r="BM2974">
            <v>45170</v>
          </cell>
          <cell r="BN2974" t="str">
            <v>10:56</v>
          </cell>
          <cell r="BO2974">
            <v>45170.455555555556</v>
          </cell>
          <cell r="BP2974" t="str">
            <v>Non Connect</v>
          </cell>
        </row>
        <row r="2975">
          <cell r="A2975">
            <v>1017086879</v>
          </cell>
          <cell r="B2975" t="str">
            <v>AUTO</v>
          </cell>
          <cell r="C2975" t="str">
            <v>NA</v>
          </cell>
          <cell r="D2975" t="str">
            <v>No Answer AutoDial</v>
          </cell>
          <cell r="E2975" t="str">
            <v>CALL_NOT_PICKED</v>
          </cell>
          <cell r="F2975" t="str">
            <v>UNDEFINED</v>
          </cell>
          <cell r="G2975" t="str">
            <v>Default Category</v>
          </cell>
          <cell r="H2975" t="str">
            <v>VDAD</v>
          </cell>
          <cell r="I2975" t="str">
            <v>Outbound Auto Dial</v>
          </cell>
          <cell r="K2975">
            <v>44935.456030092595</v>
          </cell>
          <cell r="L2975">
            <v>44935.456030092595</v>
          </cell>
          <cell r="M2975">
            <v>10089</v>
          </cell>
          <cell r="N2975" t="str">
            <v>LAS POS Refll</v>
          </cell>
          <cell r="O2975" t="str">
            <v>00Q6F00001rY8Og</v>
          </cell>
          <cell r="Q2975">
            <v>202207057687933</v>
          </cell>
          <cell r="R2975">
            <v>0</v>
          </cell>
          <cell r="S2975">
            <v>91</v>
          </cell>
          <cell r="U2975" t="str">
            <v>TEST2703</v>
          </cell>
          <cell r="W2975" t="str">
            <v>MEHTA</v>
          </cell>
          <cell r="X2975">
            <v>139201411</v>
          </cell>
          <cell r="AA2975" t="str">
            <v>-</v>
          </cell>
          <cell r="AH2975">
            <v>9654386052</v>
          </cell>
          <cell r="AK2975">
            <v>0</v>
          </cell>
          <cell r="AM2975" t="str">
            <v>NONE</v>
          </cell>
          <cell r="AN2975">
            <v>1</v>
          </cell>
          <cell r="AP2975">
            <v>63721423</v>
          </cell>
          <cell r="AQ2975">
            <v>1693545939.7169399</v>
          </cell>
          <cell r="AR2975">
            <v>0</v>
          </cell>
          <cell r="AS2975">
            <v>44935.439131944448</v>
          </cell>
          <cell r="AT2975">
            <v>11</v>
          </cell>
          <cell r="AU2975">
            <v>44935.761770833335</v>
          </cell>
          <cell r="AV2975">
            <v>44935.761793981481</v>
          </cell>
          <cell r="AW2975" t="str">
            <v>Y10</v>
          </cell>
          <cell r="AX2975" t="str">
            <v>NO_ANSWER</v>
          </cell>
          <cell r="AY2975" t="str">
            <v>CONGESTION</v>
          </cell>
          <cell r="AZ2975" t="str">
            <v>Local/02200488649654386052@default-00036478;2</v>
          </cell>
          <cell r="BA2975">
            <v>401</v>
          </cell>
          <cell r="BB2975" t="str">
            <v>Unauthorized</v>
          </cell>
          <cell r="BC2975">
            <v>0</v>
          </cell>
          <cell r="BD2975">
            <v>0</v>
          </cell>
          <cell r="BF2975">
            <v>0</v>
          </cell>
          <cell r="BG2975" t="str">
            <v>NONE</v>
          </cell>
          <cell r="BK2975">
            <v>1</v>
          </cell>
          <cell r="BL2975">
            <v>3</v>
          </cell>
          <cell r="BM2975">
            <v>45170</v>
          </cell>
          <cell r="BN2975" t="str">
            <v>10:56</v>
          </cell>
          <cell r="BO2975">
            <v>45170.455555555556</v>
          </cell>
          <cell r="BP2975" t="str">
            <v>Non Connect</v>
          </cell>
        </row>
        <row r="2976">
          <cell r="A2976">
            <v>1017086880</v>
          </cell>
          <cell r="B2976" t="str">
            <v>AUTO</v>
          </cell>
          <cell r="C2976" t="str">
            <v>NA</v>
          </cell>
          <cell r="D2976" t="str">
            <v>No Answer AutoDial</v>
          </cell>
          <cell r="E2976" t="str">
            <v>CALL_NOT_PICKED</v>
          </cell>
          <cell r="F2976" t="str">
            <v>UNDEFINED</v>
          </cell>
          <cell r="G2976" t="str">
            <v>Default Category</v>
          </cell>
          <cell r="H2976" t="str">
            <v>VDAD</v>
          </cell>
          <cell r="I2976" t="str">
            <v>Outbound Auto Dial</v>
          </cell>
          <cell r="K2976">
            <v>44935.456030092595</v>
          </cell>
          <cell r="L2976">
            <v>44935.456030092595</v>
          </cell>
          <cell r="M2976">
            <v>10089</v>
          </cell>
          <cell r="N2976" t="str">
            <v>LAS POS Refll</v>
          </cell>
          <cell r="O2976" t="str">
            <v>00Q6F00001rXsZd</v>
          </cell>
          <cell r="Q2976">
            <v>202207057687933</v>
          </cell>
          <cell r="R2976">
            <v>0</v>
          </cell>
          <cell r="S2976">
            <v>91</v>
          </cell>
          <cell r="U2976" t="str">
            <v>TEST2704</v>
          </cell>
          <cell r="W2976" t="str">
            <v>BHANCHANDANI DINESH BHANCHANDA</v>
          </cell>
          <cell r="X2976">
            <v>139139100</v>
          </cell>
          <cell r="AA2976" t="str">
            <v>-</v>
          </cell>
          <cell r="AF2976" t="str">
            <v>U</v>
          </cell>
          <cell r="AH2976">
            <v>9660241199</v>
          </cell>
          <cell r="AK2976">
            <v>0</v>
          </cell>
          <cell r="AM2976" t="str">
            <v>NONE</v>
          </cell>
          <cell r="AN2976">
            <v>1</v>
          </cell>
          <cell r="AP2976">
            <v>63721420</v>
          </cell>
          <cell r="AQ2976">
            <v>1693545939.7169299</v>
          </cell>
          <cell r="AR2976">
            <v>0</v>
          </cell>
          <cell r="AS2976">
            <v>44935.439131944448</v>
          </cell>
          <cell r="AT2976">
            <v>6</v>
          </cell>
          <cell r="AU2976">
            <v>44935.724328703705</v>
          </cell>
          <cell r="AV2976">
            <v>44935.725092592591</v>
          </cell>
          <cell r="AW2976" t="str">
            <v>Y5</v>
          </cell>
          <cell r="AX2976" t="str">
            <v>UNSPECIFIED</v>
          </cell>
          <cell r="AY2976" t="str">
            <v>CANCEL</v>
          </cell>
          <cell r="AZ2976" t="str">
            <v>Local/02200488649660241199@default-00036475;2</v>
          </cell>
          <cell r="BA2976">
            <v>401</v>
          </cell>
          <cell r="BB2976" t="str">
            <v>Unauthorized</v>
          </cell>
          <cell r="BC2976">
            <v>0</v>
          </cell>
          <cell r="BD2976">
            <v>0</v>
          </cell>
          <cell r="BF2976">
            <v>0</v>
          </cell>
          <cell r="BG2976" t="str">
            <v>NONE</v>
          </cell>
          <cell r="BK2976">
            <v>1</v>
          </cell>
          <cell r="BL2976">
            <v>3</v>
          </cell>
          <cell r="BM2976">
            <v>45170</v>
          </cell>
          <cell r="BN2976" t="str">
            <v>10:56</v>
          </cell>
          <cell r="BO2976">
            <v>45170.455555555556</v>
          </cell>
          <cell r="BP2976" t="str">
            <v>Non Connect</v>
          </cell>
        </row>
        <row r="2977">
          <cell r="A2977">
            <v>1017086881</v>
          </cell>
          <cell r="B2977" t="str">
            <v>AUTO</v>
          </cell>
          <cell r="C2977" t="str">
            <v>NA</v>
          </cell>
          <cell r="D2977" t="str">
            <v>No Answer AutoDial</v>
          </cell>
          <cell r="E2977" t="str">
            <v>CALL_NOT_PICKED</v>
          </cell>
          <cell r="F2977" t="str">
            <v>UNDEFINED</v>
          </cell>
          <cell r="G2977" t="str">
            <v>Default Category</v>
          </cell>
          <cell r="H2977" t="str">
            <v>VDAD</v>
          </cell>
          <cell r="I2977" t="str">
            <v>Outbound Auto Dial</v>
          </cell>
          <cell r="K2977">
            <v>44935.456030092595</v>
          </cell>
          <cell r="L2977">
            <v>44935.456030092595</v>
          </cell>
          <cell r="M2977">
            <v>10089</v>
          </cell>
          <cell r="N2977" t="str">
            <v>LAS POS Refll</v>
          </cell>
          <cell r="O2977" t="str">
            <v>00Q6F00001rTpB0</v>
          </cell>
          <cell r="Q2977">
            <v>202207057687933</v>
          </cell>
          <cell r="R2977">
            <v>0</v>
          </cell>
          <cell r="S2977">
            <v>91</v>
          </cell>
          <cell r="U2977" t="str">
            <v>TEST2705</v>
          </cell>
          <cell r="W2977" t="str">
            <v>STUTI  MRS S AGGARWAL</v>
          </cell>
          <cell r="X2977">
            <v>138152200</v>
          </cell>
          <cell r="AA2977" t="str">
            <v>-</v>
          </cell>
          <cell r="AF2977" t="str">
            <v>U</v>
          </cell>
          <cell r="AH2977">
            <v>9999078491</v>
          </cell>
          <cell r="AK2977">
            <v>0</v>
          </cell>
          <cell r="AM2977" t="str">
            <v>NONE</v>
          </cell>
          <cell r="AN2977">
            <v>1</v>
          </cell>
          <cell r="AP2977">
            <v>63721424</v>
          </cell>
          <cell r="AQ2977">
            <v>1693545940.7169499</v>
          </cell>
          <cell r="AR2977">
            <v>0</v>
          </cell>
          <cell r="AS2977">
            <v>44935.439131944448</v>
          </cell>
          <cell r="AT2977">
            <v>2</v>
          </cell>
          <cell r="AU2977">
            <v>44935.68074074074</v>
          </cell>
          <cell r="AV2977">
            <v>44935.681331018517</v>
          </cell>
          <cell r="AW2977" t="str">
            <v>Y1</v>
          </cell>
          <cell r="AX2977" t="str">
            <v>UNSPECIFIED</v>
          </cell>
          <cell r="AY2977" t="str">
            <v>CANCEL</v>
          </cell>
          <cell r="AZ2977" t="str">
            <v>Local/02200488649999078491@default-0003647a;2</v>
          </cell>
          <cell r="BA2977">
            <v>401</v>
          </cell>
          <cell r="BB2977" t="str">
            <v>Unauthorized</v>
          </cell>
          <cell r="BC2977">
            <v>0</v>
          </cell>
          <cell r="BD2977">
            <v>0</v>
          </cell>
          <cell r="BF2977">
            <v>0</v>
          </cell>
          <cell r="BG2977" t="str">
            <v>NONE</v>
          </cell>
          <cell r="BK2977">
            <v>1</v>
          </cell>
          <cell r="BL2977">
            <v>3</v>
          </cell>
          <cell r="BM2977">
            <v>45170</v>
          </cell>
          <cell r="BN2977" t="str">
            <v>10:56</v>
          </cell>
          <cell r="BO2977">
            <v>45170.455555555556</v>
          </cell>
          <cell r="BP2977" t="str">
            <v>Non Connect</v>
          </cell>
        </row>
        <row r="2978">
          <cell r="A2978">
            <v>1017086883</v>
          </cell>
          <cell r="B2978" t="str">
            <v>AUTO</v>
          </cell>
          <cell r="C2978" t="str">
            <v>NA</v>
          </cell>
          <cell r="D2978" t="str">
            <v>No Answer AutoDial</v>
          </cell>
          <cell r="E2978" t="str">
            <v>CALL_NOT_PICKED</v>
          </cell>
          <cell r="F2978" t="str">
            <v>UNDEFINED</v>
          </cell>
          <cell r="G2978" t="str">
            <v>Default Category</v>
          </cell>
          <cell r="H2978" t="str">
            <v>VDAD</v>
          </cell>
          <cell r="I2978" t="str">
            <v>Outbound Auto Dial</v>
          </cell>
          <cell r="K2978">
            <v>44935.456111111111</v>
          </cell>
          <cell r="L2978">
            <v>44935.456111111111</v>
          </cell>
          <cell r="M2978">
            <v>10089</v>
          </cell>
          <cell r="N2978" t="str">
            <v>LAS POS Refll</v>
          </cell>
          <cell r="O2978" t="str">
            <v>00Q6F00001rY3vz</v>
          </cell>
          <cell r="Q2978">
            <v>202207057687933</v>
          </cell>
          <cell r="R2978">
            <v>0</v>
          </cell>
          <cell r="S2978">
            <v>91</v>
          </cell>
          <cell r="U2978" t="str">
            <v>TEST2707</v>
          </cell>
          <cell r="W2978" t="str">
            <v>AUGUSTINE</v>
          </cell>
          <cell r="X2978">
            <v>139184192</v>
          </cell>
          <cell r="AA2978" t="str">
            <v>-</v>
          </cell>
          <cell r="AH2978">
            <v>8848177718</v>
          </cell>
          <cell r="AK2978">
            <v>0</v>
          </cell>
          <cell r="AM2978" t="str">
            <v>NONE</v>
          </cell>
          <cell r="AN2978">
            <v>1</v>
          </cell>
          <cell r="AP2978">
            <v>63721438</v>
          </cell>
          <cell r="AQ2978">
            <v>1693545951.7170601</v>
          </cell>
          <cell r="AR2978">
            <v>0</v>
          </cell>
          <cell r="AS2978">
            <v>44935.439131944448</v>
          </cell>
          <cell r="AT2978">
            <v>11</v>
          </cell>
          <cell r="AU2978">
            <v>44935.771064814813</v>
          </cell>
          <cell r="AV2978">
            <v>44935.771087962959</v>
          </cell>
          <cell r="AW2978" t="str">
            <v>Y10</v>
          </cell>
          <cell r="AX2978" t="str">
            <v>NO_ANSWER</v>
          </cell>
          <cell r="AY2978" t="str">
            <v>CONGESTION</v>
          </cell>
          <cell r="AZ2978" t="str">
            <v>Local/02200488648848177718@default-0003649e;2</v>
          </cell>
          <cell r="BA2978">
            <v>401</v>
          </cell>
          <cell r="BB2978" t="str">
            <v>Unauthorized</v>
          </cell>
          <cell r="BC2978">
            <v>0</v>
          </cell>
          <cell r="BD2978">
            <v>0</v>
          </cell>
          <cell r="BF2978">
            <v>0</v>
          </cell>
          <cell r="BG2978" t="str">
            <v>NONE</v>
          </cell>
          <cell r="BK2978">
            <v>1</v>
          </cell>
          <cell r="BL2978">
            <v>3</v>
          </cell>
          <cell r="BM2978">
            <v>45170</v>
          </cell>
          <cell r="BN2978" t="str">
            <v>10:56</v>
          </cell>
          <cell r="BO2978">
            <v>45170.455555555556</v>
          </cell>
          <cell r="BP2978" t="str">
            <v>Non Connect</v>
          </cell>
        </row>
        <row r="2979">
          <cell r="A2979">
            <v>1017086884</v>
          </cell>
          <cell r="B2979" t="str">
            <v>AUTO</v>
          </cell>
          <cell r="C2979" t="str">
            <v>NA</v>
          </cell>
          <cell r="D2979" t="str">
            <v>No Answer AutoDial</v>
          </cell>
          <cell r="E2979" t="str">
            <v>CALL_NOT_PICKED</v>
          </cell>
          <cell r="F2979" t="str">
            <v>UNDEFINED</v>
          </cell>
          <cell r="G2979" t="str">
            <v>Default Category</v>
          </cell>
          <cell r="H2979" t="str">
            <v>VDAD</v>
          </cell>
          <cell r="I2979" t="str">
            <v>Outbound Auto Dial</v>
          </cell>
          <cell r="K2979">
            <v>44935.456111111111</v>
          </cell>
          <cell r="L2979">
            <v>44935.456111111111</v>
          </cell>
          <cell r="M2979">
            <v>10089</v>
          </cell>
          <cell r="N2979" t="str">
            <v>LAS POS Refll</v>
          </cell>
          <cell r="O2979" t="str">
            <v>00Q6F00001rXpSs</v>
          </cell>
          <cell r="Q2979">
            <v>202207057687933</v>
          </cell>
          <cell r="R2979">
            <v>0</v>
          </cell>
          <cell r="S2979">
            <v>91</v>
          </cell>
          <cell r="U2979" t="str">
            <v>TEST2708</v>
          </cell>
          <cell r="W2979" t="str">
            <v>MOHAN</v>
          </cell>
          <cell r="X2979">
            <v>139127071</v>
          </cell>
          <cell r="AA2979" t="str">
            <v>-</v>
          </cell>
          <cell r="AH2979">
            <v>7550155500</v>
          </cell>
          <cell r="AK2979">
            <v>0</v>
          </cell>
          <cell r="AM2979" t="str">
            <v>NONE</v>
          </cell>
          <cell r="AN2979">
            <v>1</v>
          </cell>
          <cell r="AP2979">
            <v>63721436</v>
          </cell>
          <cell r="AQ2979">
            <v>1693545950.7170501</v>
          </cell>
          <cell r="AR2979">
            <v>0</v>
          </cell>
          <cell r="AS2979">
            <v>44935.439131944448</v>
          </cell>
          <cell r="AT2979">
            <v>11</v>
          </cell>
          <cell r="AU2979">
            <v>44935.771064814813</v>
          </cell>
          <cell r="AV2979">
            <v>44935.77107638889</v>
          </cell>
          <cell r="AW2979" t="str">
            <v>Y10</v>
          </cell>
          <cell r="AX2979" t="str">
            <v>NO_ANSWER</v>
          </cell>
          <cell r="AY2979" t="str">
            <v>CONGESTION</v>
          </cell>
          <cell r="AZ2979" t="str">
            <v>Local/02200488647550155500@default-0003649c;2</v>
          </cell>
          <cell r="BA2979">
            <v>401</v>
          </cell>
          <cell r="BB2979" t="str">
            <v>Unauthorized</v>
          </cell>
          <cell r="BC2979">
            <v>0</v>
          </cell>
          <cell r="BD2979">
            <v>0</v>
          </cell>
          <cell r="BF2979">
            <v>0</v>
          </cell>
          <cell r="BG2979" t="str">
            <v>NONE</v>
          </cell>
          <cell r="BK2979">
            <v>1</v>
          </cell>
          <cell r="BL2979">
            <v>3</v>
          </cell>
          <cell r="BM2979">
            <v>45170</v>
          </cell>
          <cell r="BN2979" t="str">
            <v>10:56</v>
          </cell>
          <cell r="BO2979">
            <v>45170.455555555556</v>
          </cell>
          <cell r="BP2979" t="str">
            <v>Non Connect</v>
          </cell>
        </row>
        <row r="2980">
          <cell r="A2980">
            <v>1017086885</v>
          </cell>
          <cell r="B2980" t="str">
            <v>AUTO</v>
          </cell>
          <cell r="C2980" t="str">
            <v>NA</v>
          </cell>
          <cell r="D2980" t="str">
            <v>No Answer AutoDial</v>
          </cell>
          <cell r="E2980" t="str">
            <v>CALL_NOT_PICKED</v>
          </cell>
          <cell r="F2980" t="str">
            <v>UNDEFINED</v>
          </cell>
          <cell r="G2980" t="str">
            <v>Default Category</v>
          </cell>
          <cell r="H2980" t="str">
            <v>VDAD</v>
          </cell>
          <cell r="I2980" t="str">
            <v>Outbound Auto Dial</v>
          </cell>
          <cell r="K2980">
            <v>44935.456111111111</v>
          </cell>
          <cell r="L2980">
            <v>44935.456111111111</v>
          </cell>
          <cell r="M2980">
            <v>10089</v>
          </cell>
          <cell r="N2980" t="str">
            <v>LAS POS Refll</v>
          </cell>
          <cell r="O2980" t="str">
            <v>00Q6F00001rXu1Q</v>
          </cell>
          <cell r="Q2980">
            <v>202207057687933</v>
          </cell>
          <cell r="R2980">
            <v>0</v>
          </cell>
          <cell r="S2980">
            <v>91</v>
          </cell>
          <cell r="U2980" t="str">
            <v>TEST2709</v>
          </cell>
          <cell r="W2980" t="str">
            <v>BABULAL JAIN</v>
          </cell>
          <cell r="X2980">
            <v>139144703</v>
          </cell>
          <cell r="AA2980" t="str">
            <v>-</v>
          </cell>
          <cell r="AH2980">
            <v>9324087646</v>
          </cell>
          <cell r="AK2980">
            <v>0</v>
          </cell>
          <cell r="AM2980" t="str">
            <v>NONE</v>
          </cell>
          <cell r="AN2980">
            <v>1</v>
          </cell>
          <cell r="AP2980">
            <v>63721437</v>
          </cell>
          <cell r="AQ2980">
            <v>1693545951.7170501</v>
          </cell>
          <cell r="AR2980">
            <v>0</v>
          </cell>
          <cell r="AS2980">
            <v>44935.439131944448</v>
          </cell>
          <cell r="AT2980">
            <v>8</v>
          </cell>
          <cell r="AU2980">
            <v>44935.749224537038</v>
          </cell>
          <cell r="AV2980">
            <v>44935.74927083333</v>
          </cell>
          <cell r="AW2980" t="str">
            <v>Y7</v>
          </cell>
          <cell r="AX2980" t="str">
            <v>UNSPECIFIED</v>
          </cell>
          <cell r="AY2980" t="str">
            <v>CANCEL</v>
          </cell>
          <cell r="AZ2980" t="str">
            <v>Local/02200488649324087646@default-0003649d;2</v>
          </cell>
          <cell r="BA2980">
            <v>401</v>
          </cell>
          <cell r="BB2980" t="str">
            <v>Unauthorized</v>
          </cell>
          <cell r="BC2980">
            <v>0</v>
          </cell>
          <cell r="BD2980">
            <v>0</v>
          </cell>
          <cell r="BF2980">
            <v>0</v>
          </cell>
          <cell r="BG2980" t="str">
            <v>NONE</v>
          </cell>
          <cell r="BK2980">
            <v>1</v>
          </cell>
          <cell r="BL2980">
            <v>3</v>
          </cell>
          <cell r="BM2980">
            <v>45170</v>
          </cell>
          <cell r="BN2980" t="str">
            <v>10:56</v>
          </cell>
          <cell r="BO2980">
            <v>45170.455555555556</v>
          </cell>
          <cell r="BP2980" t="str">
            <v>Non Connect</v>
          </cell>
        </row>
        <row r="2981">
          <cell r="A2981">
            <v>1017086886</v>
          </cell>
          <cell r="B2981" t="str">
            <v>AUTO</v>
          </cell>
          <cell r="C2981" t="str">
            <v>NA</v>
          </cell>
          <cell r="D2981" t="str">
            <v>No Answer AutoDial</v>
          </cell>
          <cell r="E2981" t="str">
            <v>CALL_NOT_PICKED</v>
          </cell>
          <cell r="F2981" t="str">
            <v>UNDEFINED</v>
          </cell>
          <cell r="G2981" t="str">
            <v>Default Category</v>
          </cell>
          <cell r="H2981" t="str">
            <v>VDAD</v>
          </cell>
          <cell r="I2981" t="str">
            <v>Outbound Auto Dial</v>
          </cell>
          <cell r="K2981">
            <v>44935.456111111111</v>
          </cell>
          <cell r="L2981">
            <v>44935.456111111111</v>
          </cell>
          <cell r="M2981">
            <v>10089</v>
          </cell>
          <cell r="N2981" t="str">
            <v>LAS POS Refll</v>
          </cell>
          <cell r="O2981" t="str">
            <v>00Q6F00001rXvU6</v>
          </cell>
          <cell r="Q2981">
            <v>202207057687933</v>
          </cell>
          <cell r="R2981">
            <v>0</v>
          </cell>
          <cell r="S2981">
            <v>91</v>
          </cell>
          <cell r="U2981" t="str">
            <v>TEST2710</v>
          </cell>
          <cell r="W2981" t="str">
            <v>SACHIN JAIN</v>
          </cell>
          <cell r="X2981">
            <v>139150350</v>
          </cell>
          <cell r="AA2981" t="str">
            <v>-</v>
          </cell>
          <cell r="AH2981">
            <v>7203105802</v>
          </cell>
          <cell r="AK2981">
            <v>0</v>
          </cell>
          <cell r="AM2981" t="str">
            <v>NONE</v>
          </cell>
          <cell r="AN2981">
            <v>1</v>
          </cell>
          <cell r="AP2981">
            <v>63721432</v>
          </cell>
          <cell r="AQ2981">
            <v>1693545949.7170401</v>
          </cell>
          <cell r="AR2981">
            <v>0</v>
          </cell>
          <cell r="AS2981">
            <v>44935.439131944448</v>
          </cell>
          <cell r="AT2981">
            <v>11</v>
          </cell>
          <cell r="AU2981">
            <v>44935.770914351851</v>
          </cell>
          <cell r="AV2981">
            <v>44935.770960648151</v>
          </cell>
          <cell r="AW2981" t="str">
            <v>Y10</v>
          </cell>
          <cell r="AX2981" t="str">
            <v>UNSPECIFIED</v>
          </cell>
          <cell r="AY2981" t="str">
            <v>CANCEL</v>
          </cell>
          <cell r="AZ2981" t="str">
            <v>Local/02200488647203105802@default-00036498;2</v>
          </cell>
          <cell r="BA2981">
            <v>401</v>
          </cell>
          <cell r="BB2981" t="str">
            <v>Unauthorized</v>
          </cell>
          <cell r="BC2981">
            <v>0</v>
          </cell>
          <cell r="BD2981">
            <v>0</v>
          </cell>
          <cell r="BF2981">
            <v>0</v>
          </cell>
          <cell r="BG2981" t="str">
            <v>NONE</v>
          </cell>
          <cell r="BK2981">
            <v>1</v>
          </cell>
          <cell r="BL2981">
            <v>3</v>
          </cell>
          <cell r="BM2981">
            <v>45170</v>
          </cell>
          <cell r="BN2981" t="str">
            <v>10:56</v>
          </cell>
          <cell r="BO2981">
            <v>45170.455555555556</v>
          </cell>
          <cell r="BP2981" t="str">
            <v>Non Connect</v>
          </cell>
        </row>
        <row r="2982">
          <cell r="A2982">
            <v>1017086887</v>
          </cell>
          <cell r="B2982" t="str">
            <v>AUTO</v>
          </cell>
          <cell r="C2982" t="str">
            <v>NA</v>
          </cell>
          <cell r="D2982" t="str">
            <v>No Answer AutoDial</v>
          </cell>
          <cell r="E2982" t="str">
            <v>CALL_NOT_PICKED</v>
          </cell>
          <cell r="F2982" t="str">
            <v>UNDEFINED</v>
          </cell>
          <cell r="G2982" t="str">
            <v>Default Category</v>
          </cell>
          <cell r="H2982" t="str">
            <v>VDAD</v>
          </cell>
          <cell r="I2982" t="str">
            <v>Outbound Auto Dial</v>
          </cell>
          <cell r="K2982">
            <v>44935.456111111111</v>
          </cell>
          <cell r="L2982">
            <v>44935.456111111111</v>
          </cell>
          <cell r="M2982">
            <v>10089</v>
          </cell>
          <cell r="N2982" t="str">
            <v>LAS POS Refll</v>
          </cell>
          <cell r="O2982" t="str">
            <v>00Q6F00001rY5As</v>
          </cell>
          <cell r="Q2982">
            <v>202207057687933</v>
          </cell>
          <cell r="R2982">
            <v>0</v>
          </cell>
          <cell r="S2982">
            <v>91</v>
          </cell>
          <cell r="U2982" t="str">
            <v>TEST2711</v>
          </cell>
          <cell r="W2982" t="str">
            <v>SIDHARTH  MR SIDHARTH GUPTA</v>
          </cell>
          <cell r="X2982">
            <v>139188973</v>
          </cell>
          <cell r="AA2982" t="str">
            <v>-</v>
          </cell>
          <cell r="AF2982" t="str">
            <v>U</v>
          </cell>
          <cell r="AH2982">
            <v>9810601705</v>
          </cell>
          <cell r="AK2982">
            <v>0</v>
          </cell>
          <cell r="AM2982" t="str">
            <v>NONE</v>
          </cell>
          <cell r="AN2982">
            <v>1</v>
          </cell>
          <cell r="AP2982">
            <v>63721440</v>
          </cell>
          <cell r="AQ2982">
            <v>1693545951.7170601</v>
          </cell>
          <cell r="AR2982">
            <v>0</v>
          </cell>
          <cell r="AS2982">
            <v>44935.439131944448</v>
          </cell>
          <cell r="AT2982">
            <v>11</v>
          </cell>
          <cell r="AU2982">
            <v>44935.771064814813</v>
          </cell>
          <cell r="AV2982">
            <v>44935.77175925926</v>
          </cell>
          <cell r="AW2982" t="str">
            <v>Y10</v>
          </cell>
          <cell r="AX2982" t="str">
            <v>UNSPECIFIED</v>
          </cell>
          <cell r="AY2982" t="str">
            <v>CANCEL</v>
          </cell>
          <cell r="AZ2982" t="str">
            <v>Local/02200488649810601705@default-000364a0;2</v>
          </cell>
          <cell r="BA2982">
            <v>0</v>
          </cell>
          <cell r="BC2982">
            <v>0</v>
          </cell>
          <cell r="BD2982">
            <v>0</v>
          </cell>
          <cell r="BF2982">
            <v>0</v>
          </cell>
          <cell r="BG2982" t="str">
            <v>NONE</v>
          </cell>
          <cell r="BK2982">
            <v>1</v>
          </cell>
          <cell r="BL2982">
            <v>3</v>
          </cell>
          <cell r="BM2982">
            <v>45170</v>
          </cell>
          <cell r="BN2982" t="str">
            <v>10:56</v>
          </cell>
          <cell r="BO2982">
            <v>45170.455555555556</v>
          </cell>
          <cell r="BP2982" t="str">
            <v>Non Connect</v>
          </cell>
        </row>
        <row r="2983">
          <cell r="A2983">
            <v>1017086888</v>
          </cell>
          <cell r="B2983" t="str">
            <v>AUTO</v>
          </cell>
          <cell r="C2983" t="str">
            <v>NA</v>
          </cell>
          <cell r="D2983" t="str">
            <v>No Answer AutoDial</v>
          </cell>
          <cell r="E2983" t="str">
            <v>CALL_NOT_PICKED</v>
          </cell>
          <cell r="F2983" t="str">
            <v>UNDEFINED</v>
          </cell>
          <cell r="G2983" t="str">
            <v>Default Category</v>
          </cell>
          <cell r="H2983" t="str">
            <v>VDAD</v>
          </cell>
          <cell r="I2983" t="str">
            <v>Outbound Auto Dial</v>
          </cell>
          <cell r="K2983">
            <v>44935.456111111111</v>
          </cell>
          <cell r="L2983">
            <v>44935.456111111111</v>
          </cell>
          <cell r="M2983">
            <v>10089</v>
          </cell>
          <cell r="N2983" t="str">
            <v>LAS POS Refll</v>
          </cell>
          <cell r="O2983" t="str">
            <v>00Q6F00001rXlhE</v>
          </cell>
          <cell r="Q2983">
            <v>202207057687933</v>
          </cell>
          <cell r="R2983">
            <v>0</v>
          </cell>
          <cell r="S2983">
            <v>91</v>
          </cell>
          <cell r="U2983" t="str">
            <v>TEST2712</v>
          </cell>
          <cell r="W2983" t="str">
            <v>NAISHADH  MR NAISHADH DESAI</v>
          </cell>
          <cell r="X2983">
            <v>139111028</v>
          </cell>
          <cell r="AA2983" t="str">
            <v>-</v>
          </cell>
          <cell r="AF2983" t="str">
            <v>U</v>
          </cell>
          <cell r="AH2983">
            <v>9870405010</v>
          </cell>
          <cell r="AK2983">
            <v>0</v>
          </cell>
          <cell r="AM2983" t="str">
            <v>NONE</v>
          </cell>
          <cell r="AN2983">
            <v>1</v>
          </cell>
          <cell r="AP2983">
            <v>63721426</v>
          </cell>
          <cell r="AQ2983">
            <v>1693545948.71702</v>
          </cell>
          <cell r="AR2983">
            <v>0</v>
          </cell>
          <cell r="AS2983">
            <v>44935.439131944448</v>
          </cell>
          <cell r="AT2983">
            <v>11</v>
          </cell>
          <cell r="AU2983">
            <v>44935.761770833335</v>
          </cell>
          <cell r="AV2983">
            <v>44935.761793981481</v>
          </cell>
          <cell r="AW2983" t="str">
            <v>Y10</v>
          </cell>
          <cell r="AX2983" t="str">
            <v>UNSPECIFIED</v>
          </cell>
          <cell r="AY2983" t="str">
            <v>CANCEL</v>
          </cell>
          <cell r="AZ2983" t="str">
            <v>Local/02200488649870405010@default-00036491;2</v>
          </cell>
          <cell r="BA2983">
            <v>401</v>
          </cell>
          <cell r="BB2983" t="str">
            <v>Unauthorized</v>
          </cell>
          <cell r="BC2983">
            <v>0</v>
          </cell>
          <cell r="BD2983">
            <v>0</v>
          </cell>
          <cell r="BF2983">
            <v>0</v>
          </cell>
          <cell r="BG2983" t="str">
            <v>NONE</v>
          </cell>
          <cell r="BK2983">
            <v>1</v>
          </cell>
          <cell r="BL2983">
            <v>3</v>
          </cell>
          <cell r="BM2983">
            <v>45170</v>
          </cell>
          <cell r="BN2983" t="str">
            <v>10:56</v>
          </cell>
          <cell r="BO2983">
            <v>45170.455555555556</v>
          </cell>
          <cell r="BP2983" t="str">
            <v>Non Connect</v>
          </cell>
        </row>
        <row r="2984">
          <cell r="A2984">
            <v>1017086889</v>
          </cell>
          <cell r="B2984" t="str">
            <v>AUTO</v>
          </cell>
          <cell r="C2984" t="str">
            <v>NA</v>
          </cell>
          <cell r="D2984" t="str">
            <v>No Answer AutoDial</v>
          </cell>
          <cell r="E2984" t="str">
            <v>CALL_NOT_PICKED</v>
          </cell>
          <cell r="F2984" t="str">
            <v>UNDEFINED</v>
          </cell>
          <cell r="G2984" t="str">
            <v>Default Category</v>
          </cell>
          <cell r="H2984" t="str">
            <v>VDAD</v>
          </cell>
          <cell r="I2984" t="str">
            <v>Outbound Auto Dial</v>
          </cell>
          <cell r="K2984">
            <v>44935.456111111111</v>
          </cell>
          <cell r="L2984">
            <v>44935.456111111111</v>
          </cell>
          <cell r="M2984">
            <v>10089</v>
          </cell>
          <cell r="N2984" t="str">
            <v>LAS POS Refll</v>
          </cell>
          <cell r="O2984" t="str">
            <v>00Q6F00001rYA9m</v>
          </cell>
          <cell r="Q2984">
            <v>202207057687933</v>
          </cell>
          <cell r="R2984">
            <v>0</v>
          </cell>
          <cell r="S2984">
            <v>91</v>
          </cell>
          <cell r="U2984" t="str">
            <v>TEST2713</v>
          </cell>
          <cell r="W2984" t="str">
            <v>SHAH PANKAJ</v>
          </cell>
          <cell r="X2984">
            <v>139208202</v>
          </cell>
          <cell r="AA2984" t="str">
            <v>-</v>
          </cell>
          <cell r="AF2984" t="str">
            <v>U</v>
          </cell>
          <cell r="AH2984">
            <v>8128137722</v>
          </cell>
          <cell r="AK2984">
            <v>0</v>
          </cell>
          <cell r="AM2984" t="str">
            <v>NONE</v>
          </cell>
          <cell r="AN2984">
            <v>1</v>
          </cell>
          <cell r="AP2984">
            <v>63721435</v>
          </cell>
          <cell r="AQ2984">
            <v>1693545950.7170501</v>
          </cell>
          <cell r="AR2984">
            <v>0</v>
          </cell>
          <cell r="AS2984">
            <v>44935.439131944448</v>
          </cell>
          <cell r="AT2984">
            <v>11</v>
          </cell>
          <cell r="AU2984">
            <v>44935.770995370367</v>
          </cell>
          <cell r="AV2984">
            <v>44935.771701388891</v>
          </cell>
          <cell r="AW2984" t="str">
            <v>Y10</v>
          </cell>
          <cell r="AX2984" t="str">
            <v>UNSPECIFIED</v>
          </cell>
          <cell r="AY2984" t="str">
            <v>CANCEL</v>
          </cell>
          <cell r="AZ2984" t="str">
            <v>Local/02200488648128137722@default-0003649b;2</v>
          </cell>
          <cell r="BA2984">
            <v>0</v>
          </cell>
          <cell r="BC2984">
            <v>0</v>
          </cell>
          <cell r="BD2984">
            <v>0</v>
          </cell>
          <cell r="BF2984">
            <v>0</v>
          </cell>
          <cell r="BG2984" t="str">
            <v>NONE</v>
          </cell>
          <cell r="BK2984">
            <v>1</v>
          </cell>
          <cell r="BL2984">
            <v>3</v>
          </cell>
          <cell r="BM2984">
            <v>45170</v>
          </cell>
          <cell r="BN2984" t="str">
            <v>10:56</v>
          </cell>
          <cell r="BO2984">
            <v>45170.455555555556</v>
          </cell>
          <cell r="BP2984" t="str">
            <v>Non Connect</v>
          </cell>
        </row>
        <row r="2985">
          <cell r="A2985">
            <v>1017086890</v>
          </cell>
          <cell r="B2985" t="str">
            <v>AUTO</v>
          </cell>
          <cell r="C2985" t="str">
            <v>NA</v>
          </cell>
          <cell r="D2985" t="str">
            <v>No Answer AutoDial</v>
          </cell>
          <cell r="E2985" t="str">
            <v>CALL_NOT_PICKED</v>
          </cell>
          <cell r="F2985" t="str">
            <v>UNDEFINED</v>
          </cell>
          <cell r="G2985" t="str">
            <v>Default Category</v>
          </cell>
          <cell r="H2985" t="str">
            <v>VDAD</v>
          </cell>
          <cell r="I2985" t="str">
            <v>Outbound Auto Dial</v>
          </cell>
          <cell r="K2985">
            <v>44935.456111111111</v>
          </cell>
          <cell r="L2985">
            <v>44935.456111111111</v>
          </cell>
          <cell r="M2985">
            <v>10089</v>
          </cell>
          <cell r="N2985" t="str">
            <v>LAS POS Refll</v>
          </cell>
          <cell r="O2985" t="str">
            <v>00Q6F00001rXn2a</v>
          </cell>
          <cell r="Q2985">
            <v>202207057687933</v>
          </cell>
          <cell r="R2985">
            <v>0</v>
          </cell>
          <cell r="S2985">
            <v>91</v>
          </cell>
          <cell r="U2985" t="str">
            <v>TEST2714</v>
          </cell>
          <cell r="W2985" t="str">
            <v>LATHA MARI GOWDA</v>
          </cell>
          <cell r="X2985">
            <v>139117740</v>
          </cell>
          <cell r="AA2985" t="str">
            <v>-</v>
          </cell>
          <cell r="AH2985">
            <v>8026254976</v>
          </cell>
          <cell r="AK2985">
            <v>0</v>
          </cell>
          <cell r="AM2985" t="str">
            <v>NONE</v>
          </cell>
          <cell r="AN2985">
            <v>1</v>
          </cell>
          <cell r="AP2985">
            <v>63721428</v>
          </cell>
          <cell r="AQ2985">
            <v>1693545948.71702</v>
          </cell>
          <cell r="AR2985">
            <v>0</v>
          </cell>
          <cell r="AS2985">
            <v>44935.439131944448</v>
          </cell>
          <cell r="AT2985">
            <v>11</v>
          </cell>
          <cell r="AU2985">
            <v>44935.761770833335</v>
          </cell>
          <cell r="AV2985">
            <v>44935.761793981481</v>
          </cell>
          <cell r="AW2985" t="str">
            <v>Y10</v>
          </cell>
          <cell r="AX2985" t="str">
            <v>UNSPECIFIED</v>
          </cell>
          <cell r="AY2985" t="str">
            <v>CANCEL</v>
          </cell>
          <cell r="AZ2985" t="str">
            <v>Local/02200488648026254976@default-00036493;2</v>
          </cell>
          <cell r="BA2985">
            <v>401</v>
          </cell>
          <cell r="BB2985" t="str">
            <v>Unauthorized</v>
          </cell>
          <cell r="BC2985">
            <v>0</v>
          </cell>
          <cell r="BD2985">
            <v>0</v>
          </cell>
          <cell r="BF2985">
            <v>0</v>
          </cell>
          <cell r="BG2985" t="str">
            <v>NONE</v>
          </cell>
          <cell r="BK2985">
            <v>1</v>
          </cell>
          <cell r="BL2985">
            <v>3</v>
          </cell>
          <cell r="BM2985">
            <v>45170</v>
          </cell>
          <cell r="BN2985" t="str">
            <v>10:56</v>
          </cell>
          <cell r="BO2985">
            <v>45170.455555555556</v>
          </cell>
          <cell r="BP2985" t="str">
            <v>Non Connect</v>
          </cell>
        </row>
        <row r="2986">
          <cell r="A2986">
            <v>1017086891</v>
          </cell>
          <cell r="B2986" t="str">
            <v>AUTO</v>
          </cell>
          <cell r="C2986" t="str">
            <v>ADC</v>
          </cell>
          <cell r="D2986" t="str">
            <v>Disconnected Number Auto</v>
          </cell>
          <cell r="E2986" t="str">
            <v>ATTEMPT_FAILED</v>
          </cell>
          <cell r="F2986" t="str">
            <v>UNDEFINED</v>
          </cell>
          <cell r="G2986" t="str">
            <v>Default Category</v>
          </cell>
          <cell r="H2986" t="str">
            <v>VDAD</v>
          </cell>
          <cell r="I2986" t="str">
            <v>Outbound Auto Dial</v>
          </cell>
          <cell r="K2986">
            <v>44935.456157407411</v>
          </cell>
          <cell r="L2986">
            <v>44935.456157407411</v>
          </cell>
          <cell r="M2986">
            <v>10089</v>
          </cell>
          <cell r="N2986" t="str">
            <v>LAS POS Refll</v>
          </cell>
          <cell r="O2986" t="str">
            <v>00Q6F00001rYNm8</v>
          </cell>
          <cell r="Q2986">
            <v>202207057687933</v>
          </cell>
          <cell r="R2986">
            <v>0</v>
          </cell>
          <cell r="S2986">
            <v>91</v>
          </cell>
          <cell r="U2986" t="str">
            <v>TEST2715</v>
          </cell>
          <cell r="W2986" t="str">
            <v>PROSHUN GHOSH</v>
          </cell>
          <cell r="X2986">
            <v>139261145</v>
          </cell>
          <cell r="AA2986" t="str">
            <v>-</v>
          </cell>
          <cell r="AH2986">
            <v>8902006878</v>
          </cell>
          <cell r="AK2986">
            <v>0</v>
          </cell>
          <cell r="AM2986" t="str">
            <v>NONE</v>
          </cell>
          <cell r="AN2986">
            <v>1</v>
          </cell>
          <cell r="AP2986">
            <v>63721459</v>
          </cell>
          <cell r="AQ2986">
            <v>1693546015.71754</v>
          </cell>
          <cell r="AR2986">
            <v>0</v>
          </cell>
          <cell r="AS2986">
            <v>44935.439131944448</v>
          </cell>
          <cell r="AT2986">
            <v>1</v>
          </cell>
          <cell r="AU2986">
            <v>44935.456157407411</v>
          </cell>
          <cell r="AV2986">
            <v>44935.45621527778</v>
          </cell>
          <cell r="AW2986" t="str">
            <v>Y</v>
          </cell>
          <cell r="AX2986" t="str">
            <v>UNALLOCATED</v>
          </cell>
          <cell r="AY2986" t="str">
            <v>CHANUNAVAIL</v>
          </cell>
          <cell r="AZ2986" t="str">
            <v>Local/02200488648902006878@default-00036540;2</v>
          </cell>
          <cell r="BA2986">
            <v>404</v>
          </cell>
          <cell r="BB2986" t="str">
            <v>Not Found</v>
          </cell>
          <cell r="BC2986">
            <v>0</v>
          </cell>
          <cell r="BD2986">
            <v>0</v>
          </cell>
          <cell r="BF2986">
            <v>0</v>
          </cell>
          <cell r="BG2986" t="str">
            <v>NONE</v>
          </cell>
          <cell r="BK2986">
            <v>1</v>
          </cell>
          <cell r="BL2986">
            <v>3</v>
          </cell>
          <cell r="BM2986">
            <v>45170</v>
          </cell>
          <cell r="BN2986" t="str">
            <v>10:56</v>
          </cell>
          <cell r="BO2986">
            <v>45170.455555555556</v>
          </cell>
          <cell r="BP2986" t="str">
            <v>Non Connect</v>
          </cell>
        </row>
        <row r="2987">
          <cell r="A2987">
            <v>1017086892</v>
          </cell>
          <cell r="B2987" t="str">
            <v>AUTO</v>
          </cell>
          <cell r="C2987" t="str">
            <v>ADC</v>
          </cell>
          <cell r="D2987" t="str">
            <v>Disconnected Number Auto</v>
          </cell>
          <cell r="E2987" t="str">
            <v>ATTEMPT_FAILED</v>
          </cell>
          <cell r="F2987" t="str">
            <v>UNDEFINED</v>
          </cell>
          <cell r="G2987" t="str">
            <v>Default Category</v>
          </cell>
          <cell r="H2987" t="str">
            <v>VDAD</v>
          </cell>
          <cell r="I2987" t="str">
            <v>Outbound Auto Dial</v>
          </cell>
          <cell r="K2987">
            <v>44935.456157407411</v>
          </cell>
          <cell r="L2987">
            <v>44935.456157407411</v>
          </cell>
          <cell r="M2987">
            <v>10089</v>
          </cell>
          <cell r="N2987" t="str">
            <v>LAS POS Refll</v>
          </cell>
          <cell r="O2987" t="str">
            <v>00Q6F00001rYYdN</v>
          </cell>
          <cell r="Q2987">
            <v>202207057687933</v>
          </cell>
          <cell r="R2987">
            <v>0</v>
          </cell>
          <cell r="S2987">
            <v>91</v>
          </cell>
          <cell r="U2987" t="str">
            <v>TEST2716</v>
          </cell>
          <cell r="W2987" t="str">
            <v>SATYA NARAYANA PEDDI</v>
          </cell>
          <cell r="X2987">
            <v>139303238</v>
          </cell>
          <cell r="AA2987" t="str">
            <v>-</v>
          </cell>
          <cell r="AH2987">
            <v>8095690999</v>
          </cell>
          <cell r="AK2987">
            <v>0</v>
          </cell>
          <cell r="AM2987" t="str">
            <v>NONE</v>
          </cell>
          <cell r="AN2987">
            <v>1</v>
          </cell>
          <cell r="AP2987">
            <v>63721472</v>
          </cell>
          <cell r="AQ2987">
            <v>1693546018.7175901</v>
          </cell>
          <cell r="AR2987">
            <v>0</v>
          </cell>
          <cell r="AS2987">
            <v>44935.439131944448</v>
          </cell>
          <cell r="AT2987">
            <v>1</v>
          </cell>
          <cell r="AU2987">
            <v>44935.456157407411</v>
          </cell>
          <cell r="AV2987">
            <v>44935.456284722219</v>
          </cell>
          <cell r="AW2987" t="str">
            <v>Y</v>
          </cell>
          <cell r="AX2987" t="str">
            <v>UNALLOCATED</v>
          </cell>
          <cell r="AY2987" t="str">
            <v>CHANUNAVAIL</v>
          </cell>
          <cell r="AZ2987" t="str">
            <v>Local/02200488648095690999@default-00036551;2</v>
          </cell>
          <cell r="BA2987">
            <v>404</v>
          </cell>
          <cell r="BB2987" t="str">
            <v>Not Found</v>
          </cell>
          <cell r="BC2987">
            <v>0</v>
          </cell>
          <cell r="BD2987">
            <v>0</v>
          </cell>
          <cell r="BF2987">
            <v>0</v>
          </cell>
          <cell r="BG2987" t="str">
            <v>NONE</v>
          </cell>
          <cell r="BK2987">
            <v>1</v>
          </cell>
          <cell r="BL2987">
            <v>3</v>
          </cell>
          <cell r="BM2987">
            <v>45170</v>
          </cell>
          <cell r="BN2987" t="str">
            <v>10:56</v>
          </cell>
          <cell r="BO2987">
            <v>45170.455555555556</v>
          </cell>
          <cell r="BP2987" t="str">
            <v>Non Connect</v>
          </cell>
        </row>
        <row r="2988">
          <cell r="A2988">
            <v>1017086820</v>
          </cell>
          <cell r="B2988" t="str">
            <v>AUTO</v>
          </cell>
          <cell r="C2988" t="str">
            <v>NA</v>
          </cell>
          <cell r="D2988" t="str">
            <v>No Answer AutoDial</v>
          </cell>
          <cell r="E2988" t="str">
            <v>CALL_NOT_PICKED</v>
          </cell>
          <cell r="F2988" t="str">
            <v>UNDEFINED</v>
          </cell>
          <cell r="G2988" t="str">
            <v>Default Category</v>
          </cell>
          <cell r="H2988" t="str">
            <v>VDAD</v>
          </cell>
          <cell r="I2988" t="str">
            <v>Outbound Auto Dial</v>
          </cell>
          <cell r="K2988">
            <v>44935.454918981479</v>
          </cell>
          <cell r="L2988">
            <v>44935.454918981479</v>
          </cell>
          <cell r="M2988">
            <v>10089</v>
          </cell>
          <cell r="N2988" t="str">
            <v>LAS POS Refll</v>
          </cell>
          <cell r="O2988" t="str">
            <v>00Q6F00001rTcJi</v>
          </cell>
          <cell r="Q2988">
            <v>202207057687933</v>
          </cell>
          <cell r="R2988">
            <v>0</v>
          </cell>
          <cell r="S2988">
            <v>91</v>
          </cell>
          <cell r="U2988" t="str">
            <v>TEST2644</v>
          </cell>
          <cell r="W2988" t="str">
            <v>RUSHABHDEV SHAH</v>
          </cell>
          <cell r="X2988">
            <v>138102570</v>
          </cell>
          <cell r="AA2988" t="str">
            <v>-</v>
          </cell>
          <cell r="AF2988" t="str">
            <v>U</v>
          </cell>
          <cell r="AH2988">
            <v>9099979613</v>
          </cell>
          <cell r="AK2988">
            <v>0</v>
          </cell>
          <cell r="AM2988" t="str">
            <v>NONE</v>
          </cell>
          <cell r="AN2988">
            <v>1</v>
          </cell>
          <cell r="AP2988">
            <v>63721371</v>
          </cell>
          <cell r="AQ2988">
            <v>1693545839.71626</v>
          </cell>
          <cell r="AR2988">
            <v>0</v>
          </cell>
          <cell r="AS2988">
            <v>44935.439131944448</v>
          </cell>
          <cell r="AT2988">
            <v>5</v>
          </cell>
          <cell r="AU2988">
            <v>44935.709583333337</v>
          </cell>
          <cell r="AV2988">
            <v>44935.710046296299</v>
          </cell>
          <cell r="AW2988" t="str">
            <v>Y4</v>
          </cell>
          <cell r="AX2988" t="str">
            <v>NO_ANSWER</v>
          </cell>
          <cell r="AY2988" t="str">
            <v>CONGESTION</v>
          </cell>
          <cell r="AZ2988" t="str">
            <v>Local/02200488649099979613@default-0003639b;2</v>
          </cell>
          <cell r="BA2988">
            <v>480</v>
          </cell>
          <cell r="BB2988" t="str">
            <v>Temporarily unavailable</v>
          </cell>
          <cell r="BC2988">
            <v>0</v>
          </cell>
          <cell r="BD2988">
            <v>0</v>
          </cell>
          <cell r="BF2988">
            <v>0</v>
          </cell>
          <cell r="BG2988" t="str">
            <v>NONE</v>
          </cell>
          <cell r="BK2988">
            <v>1</v>
          </cell>
          <cell r="BL2988">
            <v>3</v>
          </cell>
          <cell r="BM2988">
            <v>45170</v>
          </cell>
          <cell r="BN2988" t="str">
            <v>10:55</v>
          </cell>
          <cell r="BO2988">
            <v>45170.454861111109</v>
          </cell>
          <cell r="BP2988" t="str">
            <v>Non Connect</v>
          </cell>
        </row>
        <row r="2989">
          <cell r="A2989">
            <v>1017086821</v>
          </cell>
          <cell r="B2989" t="str">
            <v>AUTO</v>
          </cell>
          <cell r="C2989" t="str">
            <v>NA</v>
          </cell>
          <cell r="D2989" t="str">
            <v>No Answer AutoDial</v>
          </cell>
          <cell r="E2989" t="str">
            <v>CALL_NOT_PICKED</v>
          </cell>
          <cell r="F2989" t="str">
            <v>UNDEFINED</v>
          </cell>
          <cell r="G2989" t="str">
            <v>Default Category</v>
          </cell>
          <cell r="H2989" t="str">
            <v>VDAD</v>
          </cell>
          <cell r="I2989" t="str">
            <v>Outbound Auto Dial</v>
          </cell>
          <cell r="K2989">
            <v>44935.454918981479</v>
          </cell>
          <cell r="L2989">
            <v>44935.454918981479</v>
          </cell>
          <cell r="M2989">
            <v>10089</v>
          </cell>
          <cell r="N2989" t="str">
            <v>LAS POS Refll</v>
          </cell>
          <cell r="O2989" t="str">
            <v>00Q6F00001rTJ4B</v>
          </cell>
          <cell r="Q2989">
            <v>202207057687933</v>
          </cell>
          <cell r="R2989">
            <v>0</v>
          </cell>
          <cell r="S2989">
            <v>91</v>
          </cell>
          <cell r="U2989" t="str">
            <v>TEST2645</v>
          </cell>
          <cell r="W2989" t="str">
            <v>HARIHARAN</v>
          </cell>
          <cell r="X2989">
            <v>138027671</v>
          </cell>
          <cell r="AA2989" t="str">
            <v>-</v>
          </cell>
          <cell r="AH2989">
            <v>9819612414</v>
          </cell>
          <cell r="AK2989">
            <v>0</v>
          </cell>
          <cell r="AM2989" t="str">
            <v>NONE</v>
          </cell>
          <cell r="AN2989">
            <v>1</v>
          </cell>
          <cell r="AP2989">
            <v>63721378</v>
          </cell>
          <cell r="AQ2989">
            <v>1693545847.7163</v>
          </cell>
          <cell r="AR2989">
            <v>0</v>
          </cell>
          <cell r="AS2989">
            <v>44935.439131944448</v>
          </cell>
          <cell r="AT2989">
            <v>11</v>
          </cell>
          <cell r="AU2989">
            <v>44935.755590277775</v>
          </cell>
          <cell r="AV2989">
            <v>44935.755624999998</v>
          </cell>
          <cell r="AW2989" t="str">
            <v>Y10</v>
          </cell>
          <cell r="AX2989" t="str">
            <v>NO_ANSWER</v>
          </cell>
          <cell r="AY2989" t="str">
            <v>CONGESTION</v>
          </cell>
          <cell r="AZ2989" t="str">
            <v>Local/02200488649819612414@default-000363a9;2</v>
          </cell>
          <cell r="BA2989">
            <v>480</v>
          </cell>
          <cell r="BB2989" t="str">
            <v>Temporarily unavailable</v>
          </cell>
          <cell r="BC2989">
            <v>0</v>
          </cell>
          <cell r="BD2989">
            <v>0</v>
          </cell>
          <cell r="BF2989">
            <v>0</v>
          </cell>
          <cell r="BG2989" t="str">
            <v>NONE</v>
          </cell>
          <cell r="BK2989">
            <v>1</v>
          </cell>
          <cell r="BL2989">
            <v>3</v>
          </cell>
          <cell r="BM2989">
            <v>45170</v>
          </cell>
          <cell r="BN2989" t="str">
            <v>10:55</v>
          </cell>
          <cell r="BO2989">
            <v>45170.454861111109</v>
          </cell>
          <cell r="BP2989" t="str">
            <v>Non Connect</v>
          </cell>
        </row>
        <row r="2990">
          <cell r="A2990">
            <v>1017086822</v>
          </cell>
          <cell r="B2990" t="str">
            <v>AUTO</v>
          </cell>
          <cell r="C2990" t="str">
            <v>NA</v>
          </cell>
          <cell r="D2990" t="str">
            <v>No Answer AutoDial</v>
          </cell>
          <cell r="E2990" t="str">
            <v>CALL_NOT_PICKED</v>
          </cell>
          <cell r="F2990" t="str">
            <v>UNDEFINED</v>
          </cell>
          <cell r="G2990" t="str">
            <v>Default Category</v>
          </cell>
          <cell r="H2990" t="str">
            <v>VDAD</v>
          </cell>
          <cell r="I2990" t="str">
            <v>Outbound Auto Dial</v>
          </cell>
          <cell r="K2990">
            <v>44935.454918981479</v>
          </cell>
          <cell r="L2990">
            <v>44935.454918981479</v>
          </cell>
          <cell r="M2990">
            <v>10089</v>
          </cell>
          <cell r="N2990" t="str">
            <v>LAS POS Refll</v>
          </cell>
          <cell r="O2990" t="str">
            <v>00Q6F00001rRBwx</v>
          </cell>
          <cell r="Q2990">
            <v>202207057687933</v>
          </cell>
          <cell r="R2990">
            <v>0</v>
          </cell>
          <cell r="S2990">
            <v>91</v>
          </cell>
          <cell r="U2990" t="str">
            <v>TEST2646</v>
          </cell>
          <cell r="W2990" t="str">
            <v>VIAS DEV BAGGARU</v>
          </cell>
          <cell r="X2990">
            <v>137514578</v>
          </cell>
          <cell r="AA2990" t="str">
            <v>-</v>
          </cell>
          <cell r="AF2990" t="str">
            <v>U</v>
          </cell>
          <cell r="AH2990">
            <v>9779082288</v>
          </cell>
          <cell r="AK2990">
            <v>0</v>
          </cell>
          <cell r="AM2990" t="str">
            <v>NONE</v>
          </cell>
          <cell r="AN2990">
            <v>1</v>
          </cell>
          <cell r="AP2990">
            <v>63721376</v>
          </cell>
          <cell r="AQ2990">
            <v>1693545847.71629</v>
          </cell>
          <cell r="AR2990">
            <v>0</v>
          </cell>
          <cell r="AS2990">
            <v>44935.439131944448</v>
          </cell>
          <cell r="AT2990">
            <v>11</v>
          </cell>
          <cell r="AU2990">
            <v>44935.755590277775</v>
          </cell>
          <cell r="AV2990">
            <v>44935.755613425928</v>
          </cell>
          <cell r="AW2990" t="str">
            <v>Y10</v>
          </cell>
          <cell r="AX2990" t="str">
            <v>NO_ANSWER</v>
          </cell>
          <cell r="AY2990" t="str">
            <v>CONGESTION</v>
          </cell>
          <cell r="AZ2990" t="str">
            <v>Local/02200488649779082288@default-000363a5;2</v>
          </cell>
          <cell r="BA2990">
            <v>401</v>
          </cell>
          <cell r="BB2990" t="str">
            <v>Unauthorized</v>
          </cell>
          <cell r="BC2990">
            <v>0</v>
          </cell>
          <cell r="BD2990">
            <v>0</v>
          </cell>
          <cell r="BF2990">
            <v>0</v>
          </cell>
          <cell r="BG2990" t="str">
            <v>NONE</v>
          </cell>
          <cell r="BK2990">
            <v>1</v>
          </cell>
          <cell r="BL2990">
            <v>3</v>
          </cell>
          <cell r="BM2990">
            <v>45170</v>
          </cell>
          <cell r="BN2990" t="str">
            <v>10:55</v>
          </cell>
          <cell r="BO2990">
            <v>45170.454861111109</v>
          </cell>
          <cell r="BP2990" t="str">
            <v>Non Connect</v>
          </cell>
        </row>
        <row r="2991">
          <cell r="A2991">
            <v>1017086823</v>
          </cell>
          <cell r="B2991" t="str">
            <v>AUTO</v>
          </cell>
          <cell r="C2991" t="str">
            <v>NA</v>
          </cell>
          <cell r="D2991" t="str">
            <v>No Answer AutoDial</v>
          </cell>
          <cell r="E2991" t="str">
            <v>CALL_NOT_PICKED</v>
          </cell>
          <cell r="F2991" t="str">
            <v>UNDEFINED</v>
          </cell>
          <cell r="G2991" t="str">
            <v>Default Category</v>
          </cell>
          <cell r="H2991" t="str">
            <v>VDAD</v>
          </cell>
          <cell r="I2991" t="str">
            <v>Outbound Auto Dial</v>
          </cell>
          <cell r="K2991">
            <v>44935.454918981479</v>
          </cell>
          <cell r="L2991">
            <v>44935.454918981479</v>
          </cell>
          <cell r="M2991">
            <v>10089</v>
          </cell>
          <cell r="N2991" t="str">
            <v>LAS POS Refll</v>
          </cell>
          <cell r="O2991" t="str">
            <v>00Q6F00001rTcJg</v>
          </cell>
          <cell r="Q2991">
            <v>202207057687933</v>
          </cell>
          <cell r="R2991">
            <v>0</v>
          </cell>
          <cell r="S2991">
            <v>91</v>
          </cell>
          <cell r="U2991" t="str">
            <v>TEST2647</v>
          </cell>
          <cell r="W2991" t="str">
            <v>KANTILAL DUDHAT</v>
          </cell>
          <cell r="X2991">
            <v>138102568</v>
          </cell>
          <cell r="AA2991" t="str">
            <v>-</v>
          </cell>
          <cell r="AH2991">
            <v>9257183762</v>
          </cell>
          <cell r="AK2991">
            <v>0</v>
          </cell>
          <cell r="AM2991" t="str">
            <v>NONE</v>
          </cell>
          <cell r="AN2991">
            <v>1</v>
          </cell>
          <cell r="AP2991">
            <v>63721375</v>
          </cell>
          <cell r="AQ2991">
            <v>1693545847.71628</v>
          </cell>
          <cell r="AR2991">
            <v>0</v>
          </cell>
          <cell r="AS2991">
            <v>44935.439131944448</v>
          </cell>
          <cell r="AT2991">
            <v>11</v>
          </cell>
          <cell r="AU2991">
            <v>44935.755381944444</v>
          </cell>
          <cell r="AV2991">
            <v>44935.755555555559</v>
          </cell>
          <cell r="AW2991" t="str">
            <v>Y10</v>
          </cell>
          <cell r="AX2991" t="str">
            <v>CALL_REJECTED</v>
          </cell>
          <cell r="AY2991" t="str">
            <v>CHANUNAVAIL</v>
          </cell>
          <cell r="AZ2991" t="str">
            <v>Local/02200488649257183762@default-000363a4;2</v>
          </cell>
          <cell r="BA2991">
            <v>401</v>
          </cell>
          <cell r="BB2991" t="str">
            <v>Unauthorized</v>
          </cell>
          <cell r="BC2991">
            <v>0</v>
          </cell>
          <cell r="BD2991">
            <v>0</v>
          </cell>
          <cell r="BF2991">
            <v>0</v>
          </cell>
          <cell r="BG2991" t="str">
            <v>NONE</v>
          </cell>
          <cell r="BK2991">
            <v>1</v>
          </cell>
          <cell r="BL2991">
            <v>3</v>
          </cell>
          <cell r="BM2991">
            <v>45170</v>
          </cell>
          <cell r="BN2991" t="str">
            <v>10:55</v>
          </cell>
          <cell r="BO2991">
            <v>45170.454861111109</v>
          </cell>
          <cell r="BP2991" t="str">
            <v>Non Connect</v>
          </cell>
        </row>
        <row r="2992">
          <cell r="A2992">
            <v>1017086824</v>
          </cell>
          <cell r="B2992" t="str">
            <v>AUTO</v>
          </cell>
          <cell r="C2992" t="str">
            <v>NA</v>
          </cell>
          <cell r="D2992" t="str">
            <v>No Answer AutoDial</v>
          </cell>
          <cell r="E2992" t="str">
            <v>CALL_NOT_PICKED</v>
          </cell>
          <cell r="F2992" t="str">
            <v>UNDEFINED</v>
          </cell>
          <cell r="G2992" t="str">
            <v>Default Category</v>
          </cell>
          <cell r="H2992" t="str">
            <v>VDAD</v>
          </cell>
          <cell r="I2992" t="str">
            <v>Outbound Auto Dial</v>
          </cell>
          <cell r="K2992">
            <v>44935.454918981479</v>
          </cell>
          <cell r="L2992">
            <v>44935.454918981479</v>
          </cell>
          <cell r="M2992">
            <v>10089</v>
          </cell>
          <cell r="N2992" t="str">
            <v>LAS POS Refll</v>
          </cell>
          <cell r="O2992" t="str">
            <v>00Q6F00001rTcJh</v>
          </cell>
          <cell r="Q2992">
            <v>202207057687933</v>
          </cell>
          <cell r="R2992">
            <v>0</v>
          </cell>
          <cell r="S2992">
            <v>91</v>
          </cell>
          <cell r="U2992" t="str">
            <v>TEST2648</v>
          </cell>
          <cell r="W2992" t="str">
            <v>SIMERPREET KAUR</v>
          </cell>
          <cell r="X2992">
            <v>138102569</v>
          </cell>
          <cell r="AA2992" t="str">
            <v>-</v>
          </cell>
          <cell r="AF2992" t="str">
            <v>U</v>
          </cell>
          <cell r="AH2992">
            <v>9819556432</v>
          </cell>
          <cell r="AK2992">
            <v>0</v>
          </cell>
          <cell r="AM2992" t="str">
            <v>NONE</v>
          </cell>
          <cell r="AN2992">
            <v>1</v>
          </cell>
          <cell r="AP2992">
            <v>63721374</v>
          </cell>
          <cell r="AQ2992">
            <v>1693545846.71628</v>
          </cell>
          <cell r="AR2992">
            <v>0</v>
          </cell>
          <cell r="AS2992">
            <v>44935.439131944448</v>
          </cell>
          <cell r="AT2992">
            <v>7</v>
          </cell>
          <cell r="AU2992">
            <v>44935.72415509259</v>
          </cell>
          <cell r="AV2992">
            <v>44935.724641203706</v>
          </cell>
          <cell r="AW2992" t="str">
            <v>Y6</v>
          </cell>
          <cell r="AX2992" t="str">
            <v>UNSPECIFIED</v>
          </cell>
          <cell r="AY2992" t="str">
            <v>CANCEL</v>
          </cell>
          <cell r="AZ2992" t="str">
            <v>Local/02200488649819556432@default-000363a3;2</v>
          </cell>
          <cell r="BA2992">
            <v>0</v>
          </cell>
          <cell r="BC2992">
            <v>0</v>
          </cell>
          <cell r="BD2992">
            <v>0</v>
          </cell>
          <cell r="BF2992">
            <v>0</v>
          </cell>
          <cell r="BG2992" t="str">
            <v>NONE</v>
          </cell>
          <cell r="BK2992">
            <v>1</v>
          </cell>
          <cell r="BL2992">
            <v>3</v>
          </cell>
          <cell r="BM2992">
            <v>45170</v>
          </cell>
          <cell r="BN2992" t="str">
            <v>10:55</v>
          </cell>
          <cell r="BO2992">
            <v>45170.454861111109</v>
          </cell>
          <cell r="BP2992" t="str">
            <v>Non Connect</v>
          </cell>
        </row>
        <row r="2993">
          <cell r="A2993">
            <v>1017086825</v>
          </cell>
          <cell r="B2993" t="str">
            <v>AUTO</v>
          </cell>
          <cell r="C2993" t="str">
            <v>NA</v>
          </cell>
          <cell r="D2993" t="str">
            <v>No Answer AutoDial</v>
          </cell>
          <cell r="E2993" t="str">
            <v>CALL_NOT_PICKED</v>
          </cell>
          <cell r="F2993" t="str">
            <v>UNDEFINED</v>
          </cell>
          <cell r="G2993" t="str">
            <v>Default Category</v>
          </cell>
          <cell r="H2993" t="str">
            <v>VDAD</v>
          </cell>
          <cell r="I2993" t="str">
            <v>Outbound Auto Dial</v>
          </cell>
          <cell r="K2993">
            <v>44935.454918981479</v>
          </cell>
          <cell r="L2993">
            <v>44935.454918981479</v>
          </cell>
          <cell r="M2993">
            <v>10089</v>
          </cell>
          <cell r="N2993" t="str">
            <v>LAS POS Refll</v>
          </cell>
          <cell r="O2993" t="str">
            <v>00Q6F00001rTl5A</v>
          </cell>
          <cell r="Q2993">
            <v>202207057687933</v>
          </cell>
          <cell r="R2993">
            <v>0</v>
          </cell>
          <cell r="S2993">
            <v>91</v>
          </cell>
          <cell r="U2993" t="str">
            <v>TEST2649</v>
          </cell>
          <cell r="W2993" t="str">
            <v>SRINIVASA MURTHY</v>
          </cell>
          <cell r="X2993">
            <v>138136409</v>
          </cell>
          <cell r="AA2993" t="str">
            <v>-</v>
          </cell>
          <cell r="AF2993" t="str">
            <v>U</v>
          </cell>
          <cell r="AH2993">
            <v>8762780066</v>
          </cell>
          <cell r="AK2993">
            <v>0</v>
          </cell>
          <cell r="AM2993" t="str">
            <v>NONE</v>
          </cell>
          <cell r="AN2993">
            <v>1</v>
          </cell>
          <cell r="AP2993">
            <v>63721381</v>
          </cell>
          <cell r="AQ2993">
            <v>1693545848.71631</v>
          </cell>
          <cell r="AR2993">
            <v>0</v>
          </cell>
          <cell r="AS2993">
            <v>44935.439131944448</v>
          </cell>
          <cell r="AT2993">
            <v>4</v>
          </cell>
          <cell r="AU2993">
            <v>44935.698692129627</v>
          </cell>
          <cell r="AV2993">
            <v>44935.699421296296</v>
          </cell>
          <cell r="AW2993" t="str">
            <v>Y3</v>
          </cell>
          <cell r="AX2993" t="str">
            <v>UNSPECIFIED</v>
          </cell>
          <cell r="AY2993" t="str">
            <v>CANCEL</v>
          </cell>
          <cell r="AZ2993" t="str">
            <v>Local/02200488648762780066@default-000363ad;2</v>
          </cell>
          <cell r="BA2993">
            <v>401</v>
          </cell>
          <cell r="BB2993" t="str">
            <v>Unauthorized</v>
          </cell>
          <cell r="BC2993">
            <v>0</v>
          </cell>
          <cell r="BD2993">
            <v>0</v>
          </cell>
          <cell r="BF2993">
            <v>0</v>
          </cell>
          <cell r="BG2993" t="str">
            <v>NONE</v>
          </cell>
          <cell r="BK2993">
            <v>1</v>
          </cell>
          <cell r="BL2993">
            <v>3</v>
          </cell>
          <cell r="BM2993">
            <v>45170</v>
          </cell>
          <cell r="BN2993" t="str">
            <v>10:55</v>
          </cell>
          <cell r="BO2993">
            <v>45170.454861111109</v>
          </cell>
          <cell r="BP2993" t="str">
            <v>Non Connect</v>
          </cell>
        </row>
        <row r="2994">
          <cell r="A2994">
            <v>1017086826</v>
          </cell>
          <cell r="B2994" t="str">
            <v>AUTO</v>
          </cell>
          <cell r="C2994" t="str">
            <v>NA</v>
          </cell>
          <cell r="D2994" t="str">
            <v>No Answer AutoDial</v>
          </cell>
          <cell r="E2994" t="str">
            <v>CALL_NOT_PICKED</v>
          </cell>
          <cell r="F2994" t="str">
            <v>UNDEFINED</v>
          </cell>
          <cell r="G2994" t="str">
            <v>Default Category</v>
          </cell>
          <cell r="H2994" t="str">
            <v>VDAD</v>
          </cell>
          <cell r="I2994" t="str">
            <v>Outbound Auto Dial</v>
          </cell>
          <cell r="K2994">
            <v>44935.454918981479</v>
          </cell>
          <cell r="L2994">
            <v>44935.454918981479</v>
          </cell>
          <cell r="M2994">
            <v>10089</v>
          </cell>
          <cell r="N2994" t="str">
            <v>LAS POS Refll</v>
          </cell>
          <cell r="O2994" t="str">
            <v>00Q6F00001rT2FC</v>
          </cell>
          <cell r="Q2994">
            <v>202207057687933</v>
          </cell>
          <cell r="R2994">
            <v>0</v>
          </cell>
          <cell r="S2994">
            <v>91</v>
          </cell>
          <cell r="U2994" t="str">
            <v>TEST2650</v>
          </cell>
          <cell r="W2994" t="str">
            <v>PANDEY MRS</v>
          </cell>
          <cell r="X2994">
            <v>137962954</v>
          </cell>
          <cell r="AA2994" t="str">
            <v>-</v>
          </cell>
          <cell r="AF2994" t="str">
            <v>U</v>
          </cell>
          <cell r="AH2994">
            <v>9748861885</v>
          </cell>
          <cell r="AK2994">
            <v>0</v>
          </cell>
          <cell r="AM2994" t="str">
            <v>NONE</v>
          </cell>
          <cell r="AN2994">
            <v>1</v>
          </cell>
          <cell r="AP2994">
            <v>63721380</v>
          </cell>
          <cell r="AQ2994">
            <v>1693545848.71631</v>
          </cell>
          <cell r="AR2994">
            <v>0</v>
          </cell>
          <cell r="AS2994">
            <v>44935.439131944448</v>
          </cell>
          <cell r="AT2994">
            <v>11</v>
          </cell>
          <cell r="AU2994">
            <v>44935.755590277775</v>
          </cell>
          <cell r="AV2994">
            <v>44935.756099537037</v>
          </cell>
          <cell r="AW2994" t="str">
            <v>Y10</v>
          </cell>
          <cell r="AX2994" t="str">
            <v>UNSPECIFIED</v>
          </cell>
          <cell r="AY2994" t="str">
            <v>CANCEL</v>
          </cell>
          <cell r="AZ2994" t="str">
            <v>Local/02200488649748861885@default-000363ac;2</v>
          </cell>
          <cell r="BA2994">
            <v>401</v>
          </cell>
          <cell r="BB2994" t="str">
            <v>Unauthorized</v>
          </cell>
          <cell r="BC2994">
            <v>0</v>
          </cell>
          <cell r="BD2994">
            <v>0</v>
          </cell>
          <cell r="BF2994">
            <v>0</v>
          </cell>
          <cell r="BG2994" t="str">
            <v>NONE</v>
          </cell>
          <cell r="BK2994">
            <v>1</v>
          </cell>
          <cell r="BL2994">
            <v>3</v>
          </cell>
          <cell r="BM2994">
            <v>45170</v>
          </cell>
          <cell r="BN2994" t="str">
            <v>10:55</v>
          </cell>
          <cell r="BO2994">
            <v>45170.454861111109</v>
          </cell>
          <cell r="BP2994" t="str">
            <v>Non Connect</v>
          </cell>
        </row>
        <row r="2995">
          <cell r="A2995">
            <v>1017086829</v>
          </cell>
          <cell r="B2995" t="str">
            <v>AUTO</v>
          </cell>
          <cell r="C2995" t="str">
            <v>NA</v>
          </cell>
          <cell r="D2995" t="str">
            <v>No Answer AutoDial</v>
          </cell>
          <cell r="E2995" t="str">
            <v>CALL_NOT_PICKED</v>
          </cell>
          <cell r="F2995" t="str">
            <v>UNDEFINED</v>
          </cell>
          <cell r="G2995" t="str">
            <v>Default Category</v>
          </cell>
          <cell r="H2995" t="str">
            <v>VDAD</v>
          </cell>
          <cell r="I2995" t="str">
            <v>Outbound Auto Dial</v>
          </cell>
          <cell r="K2995">
            <v>44935.455000000002</v>
          </cell>
          <cell r="L2995">
            <v>44935.455000000002</v>
          </cell>
          <cell r="M2995">
            <v>10089</v>
          </cell>
          <cell r="N2995" t="str">
            <v>LAS POS Refll</v>
          </cell>
          <cell r="O2995" t="str">
            <v>00Q6F00001rTjtu</v>
          </cell>
          <cell r="Q2995">
            <v>202207057687933</v>
          </cell>
          <cell r="R2995">
            <v>0</v>
          </cell>
          <cell r="S2995">
            <v>91</v>
          </cell>
          <cell r="U2995" t="str">
            <v>TEST2653</v>
          </cell>
          <cell r="W2995" t="str">
            <v>ABDUL SATTAR KASMANI</v>
          </cell>
          <cell r="X2995">
            <v>138131841</v>
          </cell>
          <cell r="AA2995" t="str">
            <v>-</v>
          </cell>
          <cell r="AH2995">
            <v>7977860174</v>
          </cell>
          <cell r="AK2995">
            <v>0</v>
          </cell>
          <cell r="AM2995" t="str">
            <v>NONE</v>
          </cell>
          <cell r="AN2995">
            <v>1</v>
          </cell>
          <cell r="AP2995">
            <v>63721385</v>
          </cell>
          <cell r="AQ2995">
            <v>1693545850.7163301</v>
          </cell>
          <cell r="AR2995">
            <v>0</v>
          </cell>
          <cell r="AS2995">
            <v>44935.439131944448</v>
          </cell>
          <cell r="AT2995">
            <v>11</v>
          </cell>
          <cell r="AU2995">
            <v>44935.755590277775</v>
          </cell>
          <cell r="AV2995">
            <v>44935.755648148152</v>
          </cell>
          <cell r="AW2995" t="str">
            <v>Y10</v>
          </cell>
          <cell r="AX2995" t="str">
            <v>NO_ANSWER</v>
          </cell>
          <cell r="AY2995" t="str">
            <v>CONGESTION</v>
          </cell>
          <cell r="AZ2995" t="str">
            <v>Local/02200488647977860174@default-000363b1;2</v>
          </cell>
          <cell r="BA2995">
            <v>401</v>
          </cell>
          <cell r="BB2995" t="str">
            <v>Unauthorized</v>
          </cell>
          <cell r="BC2995">
            <v>0</v>
          </cell>
          <cell r="BD2995">
            <v>0</v>
          </cell>
          <cell r="BF2995">
            <v>0</v>
          </cell>
          <cell r="BG2995" t="str">
            <v>NONE</v>
          </cell>
          <cell r="BK2995">
            <v>1</v>
          </cell>
          <cell r="BL2995">
            <v>3</v>
          </cell>
          <cell r="BM2995">
            <v>45170</v>
          </cell>
          <cell r="BN2995" t="str">
            <v>10:55</v>
          </cell>
          <cell r="BO2995">
            <v>45170.454861111109</v>
          </cell>
          <cell r="BP2995" t="str">
            <v>Non Connect</v>
          </cell>
        </row>
        <row r="2996">
          <cell r="A2996">
            <v>1017086830</v>
          </cell>
          <cell r="B2996" t="str">
            <v>AUTO</v>
          </cell>
          <cell r="C2996" t="str">
            <v>NA</v>
          </cell>
          <cell r="D2996" t="str">
            <v>No Answer AutoDial</v>
          </cell>
          <cell r="E2996" t="str">
            <v>CALL_NOT_PICKED</v>
          </cell>
          <cell r="F2996" t="str">
            <v>UNDEFINED</v>
          </cell>
          <cell r="G2996" t="str">
            <v>Default Category</v>
          </cell>
          <cell r="H2996" t="str">
            <v>VDAD</v>
          </cell>
          <cell r="I2996" t="str">
            <v>Outbound Auto Dial</v>
          </cell>
          <cell r="K2996">
            <v>44935.455000000002</v>
          </cell>
          <cell r="L2996">
            <v>44935.455000000002</v>
          </cell>
          <cell r="M2996">
            <v>10089</v>
          </cell>
          <cell r="N2996" t="str">
            <v>LAS POS Refll</v>
          </cell>
          <cell r="O2996" t="str">
            <v>00Q6F00001rTAMd</v>
          </cell>
          <cell r="Q2996">
            <v>202207057687933</v>
          </cell>
          <cell r="R2996">
            <v>0</v>
          </cell>
          <cell r="S2996">
            <v>91</v>
          </cell>
          <cell r="U2996" t="str">
            <v>TEST2654</v>
          </cell>
          <cell r="W2996" t="str">
            <v>KEERTHI</v>
          </cell>
          <cell r="X2996">
            <v>137993973</v>
          </cell>
          <cell r="AA2996" t="str">
            <v>-</v>
          </cell>
          <cell r="AH2996">
            <v>9347520599</v>
          </cell>
          <cell r="AK2996">
            <v>0</v>
          </cell>
          <cell r="AM2996" t="str">
            <v>NONE</v>
          </cell>
          <cell r="AN2996">
            <v>1</v>
          </cell>
          <cell r="AP2996">
            <v>63721384</v>
          </cell>
          <cell r="AQ2996">
            <v>1693545849.71632</v>
          </cell>
          <cell r="AR2996">
            <v>0</v>
          </cell>
          <cell r="AS2996">
            <v>44935.439131944448</v>
          </cell>
          <cell r="AT2996">
            <v>11</v>
          </cell>
          <cell r="AU2996">
            <v>44935.755590277775</v>
          </cell>
          <cell r="AV2996">
            <v>44935.755636574075</v>
          </cell>
          <cell r="AW2996" t="str">
            <v>Y10</v>
          </cell>
          <cell r="AX2996" t="str">
            <v>NO_ANSWER</v>
          </cell>
          <cell r="AY2996" t="str">
            <v>CONGESTION</v>
          </cell>
          <cell r="AZ2996" t="str">
            <v>Local/02200488649347520599@default-000363b0;2</v>
          </cell>
          <cell r="BA2996">
            <v>401</v>
          </cell>
          <cell r="BB2996" t="str">
            <v>Unauthorized</v>
          </cell>
          <cell r="BC2996">
            <v>0</v>
          </cell>
          <cell r="BD2996">
            <v>0</v>
          </cell>
          <cell r="BF2996">
            <v>0</v>
          </cell>
          <cell r="BG2996" t="str">
            <v>NONE</v>
          </cell>
          <cell r="BK2996">
            <v>1</v>
          </cell>
          <cell r="BL2996">
            <v>3</v>
          </cell>
          <cell r="BM2996">
            <v>45170</v>
          </cell>
          <cell r="BN2996" t="str">
            <v>10:55</v>
          </cell>
          <cell r="BO2996">
            <v>45170.454861111109</v>
          </cell>
          <cell r="BP2996" t="str">
            <v>Non Connect</v>
          </cell>
        </row>
        <row r="2997">
          <cell r="A2997">
            <v>1017086831</v>
          </cell>
          <cell r="B2997" t="str">
            <v>AUTO</v>
          </cell>
          <cell r="C2997" t="str">
            <v>NA</v>
          </cell>
          <cell r="D2997" t="str">
            <v>No Answer AutoDial</v>
          </cell>
          <cell r="E2997" t="str">
            <v>CALL_NOT_PICKED</v>
          </cell>
          <cell r="F2997" t="str">
            <v>UNDEFINED</v>
          </cell>
          <cell r="G2997" t="str">
            <v>Default Category</v>
          </cell>
          <cell r="H2997" t="str">
            <v>VDAD</v>
          </cell>
          <cell r="I2997" t="str">
            <v>Outbound Auto Dial</v>
          </cell>
          <cell r="K2997">
            <v>44935.455000000002</v>
          </cell>
          <cell r="L2997">
            <v>44935.455000000002</v>
          </cell>
          <cell r="M2997">
            <v>10089</v>
          </cell>
          <cell r="N2997" t="str">
            <v>LAS POS Refll</v>
          </cell>
          <cell r="O2997" t="str">
            <v>00Q6F00001rTAMc</v>
          </cell>
          <cell r="Q2997">
            <v>202207057687933</v>
          </cell>
          <cell r="R2997">
            <v>0</v>
          </cell>
          <cell r="S2997">
            <v>91</v>
          </cell>
          <cell r="U2997" t="str">
            <v>TEST2655</v>
          </cell>
          <cell r="W2997" t="str">
            <v>MANJARI</v>
          </cell>
          <cell r="X2997">
            <v>137993972</v>
          </cell>
          <cell r="AA2997" t="str">
            <v>-</v>
          </cell>
          <cell r="AH2997">
            <v>9811088020</v>
          </cell>
          <cell r="AK2997">
            <v>0</v>
          </cell>
          <cell r="AM2997" t="str">
            <v>NONE</v>
          </cell>
          <cell r="AN2997">
            <v>1</v>
          </cell>
          <cell r="AP2997">
            <v>63721382</v>
          </cell>
          <cell r="AQ2997">
            <v>1693545849.71632</v>
          </cell>
          <cell r="AR2997">
            <v>0</v>
          </cell>
          <cell r="AS2997">
            <v>44935.439131944448</v>
          </cell>
          <cell r="AT2997">
            <v>11</v>
          </cell>
          <cell r="AU2997">
            <v>44935.755590277775</v>
          </cell>
          <cell r="AV2997">
            <v>44935.755624999998</v>
          </cell>
          <cell r="AW2997" t="str">
            <v>Y10</v>
          </cell>
          <cell r="AX2997" t="str">
            <v>NO_ANSWER</v>
          </cell>
          <cell r="AY2997" t="str">
            <v>CONGESTION</v>
          </cell>
          <cell r="AZ2997" t="str">
            <v>Local/02200488649811088020@default-000363ae;2</v>
          </cell>
          <cell r="BA2997">
            <v>480</v>
          </cell>
          <cell r="BB2997" t="str">
            <v>Temporarily unavailable</v>
          </cell>
          <cell r="BC2997">
            <v>0</v>
          </cell>
          <cell r="BD2997">
            <v>0</v>
          </cell>
          <cell r="BF2997">
            <v>0</v>
          </cell>
          <cell r="BG2997" t="str">
            <v>NONE</v>
          </cell>
          <cell r="BK2997">
            <v>1</v>
          </cell>
          <cell r="BL2997">
            <v>3</v>
          </cell>
          <cell r="BM2997">
            <v>45170</v>
          </cell>
          <cell r="BN2997" t="str">
            <v>10:55</v>
          </cell>
          <cell r="BO2997">
            <v>45170.454861111109</v>
          </cell>
          <cell r="BP2997" t="str">
            <v>Non Connect</v>
          </cell>
        </row>
        <row r="2998">
          <cell r="A2998">
            <v>1017086835</v>
          </cell>
          <cell r="B2998" t="str">
            <v>AUTO</v>
          </cell>
          <cell r="C2998" t="str">
            <v>NA</v>
          </cell>
          <cell r="D2998" t="str">
            <v>No Answer AutoDial</v>
          </cell>
          <cell r="E2998" t="str">
            <v>CALL_NOT_PICKED</v>
          </cell>
          <cell r="F2998" t="str">
            <v>UNDEFINED</v>
          </cell>
          <cell r="G2998" t="str">
            <v>Default Category</v>
          </cell>
          <cell r="H2998" t="str">
            <v>VDAD</v>
          </cell>
          <cell r="I2998" t="str">
            <v>Outbound Auto Dial</v>
          </cell>
          <cell r="K2998">
            <v>44935.455324074072</v>
          </cell>
          <cell r="L2998">
            <v>44935.455324074072</v>
          </cell>
          <cell r="M2998">
            <v>10089</v>
          </cell>
          <cell r="N2998" t="str">
            <v>LAS POS Refll</v>
          </cell>
          <cell r="O2998" t="str">
            <v>00Q6F00001rQvhd</v>
          </cell>
          <cell r="Q2998">
            <v>202207057687933</v>
          </cell>
          <cell r="R2998">
            <v>0</v>
          </cell>
          <cell r="S2998">
            <v>91</v>
          </cell>
          <cell r="U2998" t="str">
            <v>TEST2659</v>
          </cell>
          <cell r="W2998" t="str">
            <v>ASHIRLAL SHAH</v>
          </cell>
          <cell r="X2998">
            <v>137452104</v>
          </cell>
          <cell r="AA2998" t="str">
            <v>-</v>
          </cell>
          <cell r="AH2998">
            <v>9821115426</v>
          </cell>
          <cell r="AK2998">
            <v>0</v>
          </cell>
          <cell r="AM2998" t="str">
            <v>NONE</v>
          </cell>
          <cell r="AN2998">
            <v>1</v>
          </cell>
          <cell r="AP2998">
            <v>63721389</v>
          </cell>
          <cell r="AQ2998">
            <v>1693545875.71648</v>
          </cell>
          <cell r="AR2998">
            <v>0</v>
          </cell>
          <cell r="AS2998">
            <v>44935.439131944448</v>
          </cell>
          <cell r="AT2998">
            <v>11</v>
          </cell>
          <cell r="AU2998">
            <v>44935.755694444444</v>
          </cell>
          <cell r="AV2998">
            <v>44935.755706018521</v>
          </cell>
          <cell r="AW2998" t="str">
            <v>Y10</v>
          </cell>
          <cell r="AX2998" t="str">
            <v>NO_ANSWER</v>
          </cell>
          <cell r="AY2998" t="str">
            <v>CONGESTION</v>
          </cell>
          <cell r="AZ2998" t="str">
            <v>Local/02200488649821115426@default-000363e1;2</v>
          </cell>
          <cell r="BA2998">
            <v>0</v>
          </cell>
          <cell r="BC2998">
            <v>0</v>
          </cell>
          <cell r="BD2998">
            <v>0</v>
          </cell>
          <cell r="BF2998">
            <v>0</v>
          </cell>
          <cell r="BG2998" t="str">
            <v>NONE</v>
          </cell>
          <cell r="BK2998">
            <v>1</v>
          </cell>
          <cell r="BL2998">
            <v>3</v>
          </cell>
          <cell r="BM2998">
            <v>45170</v>
          </cell>
          <cell r="BN2998" t="str">
            <v>10:55</v>
          </cell>
          <cell r="BO2998">
            <v>45170.454861111109</v>
          </cell>
          <cell r="BP2998" t="str">
            <v>Non Connect</v>
          </cell>
        </row>
        <row r="2999">
          <cell r="A2999">
            <v>1017086836</v>
          </cell>
          <cell r="B2999" t="str">
            <v>AUTO</v>
          </cell>
          <cell r="C2999" t="str">
            <v>NA</v>
          </cell>
          <cell r="D2999" t="str">
            <v>No Answer AutoDial</v>
          </cell>
          <cell r="E2999" t="str">
            <v>CALL_NOT_PICKED</v>
          </cell>
          <cell r="F2999" t="str">
            <v>UNDEFINED</v>
          </cell>
          <cell r="G2999" t="str">
            <v>Default Category</v>
          </cell>
          <cell r="H2999" t="str">
            <v>VDAD</v>
          </cell>
          <cell r="I2999" t="str">
            <v>Outbound Auto Dial</v>
          </cell>
          <cell r="K2999">
            <v>44935.455324074072</v>
          </cell>
          <cell r="L2999">
            <v>44935.455324074072</v>
          </cell>
          <cell r="M2999">
            <v>10089</v>
          </cell>
          <cell r="N2999" t="str">
            <v>LAS POS Refll</v>
          </cell>
          <cell r="O2999" t="str">
            <v>00Q6F00001rQvhe</v>
          </cell>
          <cell r="Q2999">
            <v>202207057687933</v>
          </cell>
          <cell r="R2999">
            <v>0</v>
          </cell>
          <cell r="S2999">
            <v>91</v>
          </cell>
          <cell r="U2999" t="str">
            <v>TEST2660</v>
          </cell>
          <cell r="W2999" t="str">
            <v>AMIT HILDRETH</v>
          </cell>
          <cell r="X2999">
            <v>137452105</v>
          </cell>
          <cell r="AA2999" t="str">
            <v>-</v>
          </cell>
          <cell r="AH2999">
            <v>9953222666</v>
          </cell>
          <cell r="AK2999">
            <v>0</v>
          </cell>
          <cell r="AM2999" t="str">
            <v>NONE</v>
          </cell>
          <cell r="AN2999">
            <v>1</v>
          </cell>
          <cell r="AP2999">
            <v>63721390</v>
          </cell>
          <cell r="AQ2999">
            <v>1693545875.71648</v>
          </cell>
          <cell r="AR2999">
            <v>0</v>
          </cell>
          <cell r="AS2999">
            <v>44935.439131944448</v>
          </cell>
          <cell r="AT2999">
            <v>11</v>
          </cell>
          <cell r="AU2999">
            <v>44935.755694444444</v>
          </cell>
          <cell r="AV2999">
            <v>44935.755706018521</v>
          </cell>
          <cell r="AW2999" t="str">
            <v>Y10</v>
          </cell>
          <cell r="AX2999" t="str">
            <v>NO_ANSWER</v>
          </cell>
          <cell r="AY2999" t="str">
            <v>CONGESTION</v>
          </cell>
          <cell r="AZ2999" t="str">
            <v>Local/02200488649953222666@default-000363e2;2</v>
          </cell>
          <cell r="BA2999">
            <v>0</v>
          </cell>
          <cell r="BC2999">
            <v>0</v>
          </cell>
          <cell r="BD2999">
            <v>0</v>
          </cell>
          <cell r="BF2999">
            <v>0</v>
          </cell>
          <cell r="BG2999" t="str">
            <v>NONE</v>
          </cell>
          <cell r="BK2999">
            <v>1</v>
          </cell>
          <cell r="BL2999">
            <v>3</v>
          </cell>
          <cell r="BM2999">
            <v>45170</v>
          </cell>
          <cell r="BN2999" t="str">
            <v>10:55</v>
          </cell>
          <cell r="BO2999">
            <v>45170.454861111109</v>
          </cell>
          <cell r="BP2999" t="str">
            <v>Non Connect</v>
          </cell>
        </row>
        <row r="3000">
          <cell r="A3000">
            <v>1017086837</v>
          </cell>
          <cell r="B3000" t="str">
            <v>AUTO</v>
          </cell>
          <cell r="C3000" t="str">
            <v>NA</v>
          </cell>
          <cell r="D3000" t="str">
            <v>No Answer AutoDial</v>
          </cell>
          <cell r="E3000" t="str">
            <v>CALL_NOT_PICKED</v>
          </cell>
          <cell r="F3000" t="str">
            <v>UNDEFINED</v>
          </cell>
          <cell r="G3000" t="str">
            <v>Default Category</v>
          </cell>
          <cell r="H3000" t="str">
            <v>VDAD</v>
          </cell>
          <cell r="I3000" t="str">
            <v>Outbound Auto Dial</v>
          </cell>
          <cell r="K3000">
            <v>44935.455324074072</v>
          </cell>
          <cell r="L3000">
            <v>44935.455324074072</v>
          </cell>
          <cell r="M3000">
            <v>10089</v>
          </cell>
          <cell r="N3000" t="str">
            <v>LAS POS Refll</v>
          </cell>
          <cell r="O3000" t="str">
            <v>00Q6F00001rQvhc</v>
          </cell>
          <cell r="Q3000">
            <v>202207057687933</v>
          </cell>
          <cell r="R3000">
            <v>0</v>
          </cell>
          <cell r="S3000">
            <v>91</v>
          </cell>
          <cell r="U3000" t="str">
            <v>TEST2661</v>
          </cell>
          <cell r="W3000" t="str">
            <v>ANKUSH JADHAV</v>
          </cell>
          <cell r="X3000">
            <v>137452103</v>
          </cell>
          <cell r="AA3000" t="str">
            <v>-</v>
          </cell>
          <cell r="AH3000">
            <v>9223366222</v>
          </cell>
          <cell r="AK3000">
            <v>0</v>
          </cell>
          <cell r="AM3000" t="str">
            <v>NONE</v>
          </cell>
          <cell r="AN3000">
            <v>1</v>
          </cell>
          <cell r="AP3000">
            <v>63721388</v>
          </cell>
          <cell r="AQ3000">
            <v>1693545875.71647</v>
          </cell>
          <cell r="AR3000">
            <v>0</v>
          </cell>
          <cell r="AS3000">
            <v>44935.439131944448</v>
          </cell>
          <cell r="AT3000">
            <v>11</v>
          </cell>
          <cell r="AU3000">
            <v>44935.755694444444</v>
          </cell>
          <cell r="AV3000">
            <v>44935.755706018521</v>
          </cell>
          <cell r="AW3000" t="str">
            <v>Y10</v>
          </cell>
          <cell r="AX3000" t="str">
            <v>UNSPECIFIED</v>
          </cell>
          <cell r="AY3000" t="str">
            <v>CANCEL</v>
          </cell>
          <cell r="AZ3000" t="str">
            <v>Local/02200488649223366222@default-000363e0;2</v>
          </cell>
          <cell r="BA3000">
            <v>401</v>
          </cell>
          <cell r="BB3000" t="str">
            <v>Unauthorized</v>
          </cell>
          <cell r="BC3000">
            <v>0</v>
          </cell>
          <cell r="BD3000">
            <v>0</v>
          </cell>
          <cell r="BF3000">
            <v>0</v>
          </cell>
          <cell r="BG3000" t="str">
            <v>NONE</v>
          </cell>
          <cell r="BK3000">
            <v>1</v>
          </cell>
          <cell r="BL3000">
            <v>3</v>
          </cell>
          <cell r="BM3000">
            <v>45170</v>
          </cell>
          <cell r="BN3000" t="str">
            <v>10:55</v>
          </cell>
          <cell r="BO3000">
            <v>45170.454861111109</v>
          </cell>
          <cell r="BP3000" t="str">
            <v>Non Connect</v>
          </cell>
        </row>
        <row r="3001">
          <cell r="A3001">
            <v>1017086838</v>
          </cell>
          <cell r="B3001" t="str">
            <v>AUTO</v>
          </cell>
          <cell r="C3001" t="str">
            <v>NA</v>
          </cell>
          <cell r="D3001" t="str">
            <v>No Answer AutoDial</v>
          </cell>
          <cell r="E3001" t="str">
            <v>CALL_NOT_PICKED</v>
          </cell>
          <cell r="F3001" t="str">
            <v>UNDEFINED</v>
          </cell>
          <cell r="G3001" t="str">
            <v>Default Category</v>
          </cell>
          <cell r="H3001" t="str">
            <v>VDAD</v>
          </cell>
          <cell r="I3001" t="str">
            <v>Outbound Auto Dial</v>
          </cell>
          <cell r="K3001">
            <v>44935.455324074072</v>
          </cell>
          <cell r="L3001">
            <v>44935.455324074072</v>
          </cell>
          <cell r="M3001">
            <v>10089</v>
          </cell>
          <cell r="N3001" t="str">
            <v>LAS POS Refll</v>
          </cell>
          <cell r="O3001" t="str">
            <v>00Q6F00001rQvhf</v>
          </cell>
          <cell r="Q3001">
            <v>202207057687933</v>
          </cell>
          <cell r="R3001">
            <v>0</v>
          </cell>
          <cell r="S3001">
            <v>91</v>
          </cell>
          <cell r="U3001" t="str">
            <v>TEST2662</v>
          </cell>
          <cell r="W3001" t="str">
            <v>BALA KISHNANI</v>
          </cell>
          <cell r="X3001">
            <v>137452106</v>
          </cell>
          <cell r="AA3001" t="str">
            <v>-</v>
          </cell>
          <cell r="AH3001">
            <v>9001599555</v>
          </cell>
          <cell r="AK3001">
            <v>0</v>
          </cell>
          <cell r="AM3001" t="str">
            <v>NONE</v>
          </cell>
          <cell r="AN3001">
            <v>1</v>
          </cell>
          <cell r="AP3001">
            <v>63721391</v>
          </cell>
          <cell r="AQ3001">
            <v>1693545875.71649</v>
          </cell>
          <cell r="AR3001">
            <v>0</v>
          </cell>
          <cell r="AS3001">
            <v>44935.439131944448</v>
          </cell>
          <cell r="AT3001">
            <v>11</v>
          </cell>
          <cell r="AU3001">
            <v>44935.755694444444</v>
          </cell>
          <cell r="AV3001">
            <v>44935.755706018521</v>
          </cell>
          <cell r="AW3001" t="str">
            <v>Y10</v>
          </cell>
          <cell r="AX3001" t="str">
            <v>UNSPECIFIED</v>
          </cell>
          <cell r="AY3001" t="str">
            <v>CANCEL</v>
          </cell>
          <cell r="AZ3001" t="str">
            <v>Local/02200488649001599555@default-000363e4;2</v>
          </cell>
          <cell r="BA3001">
            <v>0</v>
          </cell>
          <cell r="BC3001">
            <v>0</v>
          </cell>
          <cell r="BD3001">
            <v>0</v>
          </cell>
          <cell r="BF3001">
            <v>0</v>
          </cell>
          <cell r="BG3001" t="str">
            <v>NONE</v>
          </cell>
          <cell r="BK3001">
            <v>1</v>
          </cell>
          <cell r="BL3001">
            <v>3</v>
          </cell>
          <cell r="BM3001">
            <v>45170</v>
          </cell>
          <cell r="BN3001" t="str">
            <v>10:55</v>
          </cell>
          <cell r="BO3001">
            <v>45170.454861111109</v>
          </cell>
          <cell r="BP3001" t="str">
            <v>Non Connect</v>
          </cell>
        </row>
        <row r="3002">
          <cell r="A3002">
            <v>1017086844</v>
          </cell>
          <cell r="B3002" t="str">
            <v>AUTO</v>
          </cell>
          <cell r="C3002" t="str">
            <v>NA</v>
          </cell>
          <cell r="D3002" t="str">
            <v>No Answer AutoDial</v>
          </cell>
          <cell r="E3002" t="str">
            <v>CALL_NOT_PICKED</v>
          </cell>
          <cell r="F3002" t="str">
            <v>UNDEFINED</v>
          </cell>
          <cell r="G3002" t="str">
            <v>Default Category</v>
          </cell>
          <cell r="H3002" t="str">
            <v>VDAD</v>
          </cell>
          <cell r="I3002" t="str">
            <v>Outbound Auto Dial</v>
          </cell>
          <cell r="K3002">
            <v>44935.455497685187</v>
          </cell>
          <cell r="L3002">
            <v>44935.455497685187</v>
          </cell>
          <cell r="M3002">
            <v>10089</v>
          </cell>
          <cell r="N3002" t="str">
            <v>LAS POS Refll</v>
          </cell>
          <cell r="O3002" t="str">
            <v>00Q6F00001rQiGp</v>
          </cell>
          <cell r="Q3002">
            <v>202207057687933</v>
          </cell>
          <cell r="R3002">
            <v>0</v>
          </cell>
          <cell r="S3002">
            <v>91</v>
          </cell>
          <cell r="U3002" t="str">
            <v>TEST2668</v>
          </cell>
          <cell r="W3002" t="str">
            <v>RAHUL B MR RAHUL BANERJEE</v>
          </cell>
          <cell r="X3002">
            <v>137400449</v>
          </cell>
          <cell r="AA3002" t="str">
            <v>-</v>
          </cell>
          <cell r="AH3002">
            <v>6586086276</v>
          </cell>
          <cell r="AK3002">
            <v>0</v>
          </cell>
          <cell r="AM3002" t="str">
            <v>NONE</v>
          </cell>
          <cell r="AN3002">
            <v>1</v>
          </cell>
          <cell r="AP3002">
            <v>63721397</v>
          </cell>
          <cell r="AQ3002">
            <v>1693545888.7165899</v>
          </cell>
          <cell r="AR3002">
            <v>0</v>
          </cell>
          <cell r="AS3002">
            <v>44935.439131944448</v>
          </cell>
          <cell r="AT3002">
            <v>8</v>
          </cell>
          <cell r="AU3002">
            <v>44935.733622685184</v>
          </cell>
          <cell r="AV3002">
            <v>44935.733912037038</v>
          </cell>
          <cell r="AW3002" t="str">
            <v>Y7</v>
          </cell>
          <cell r="AX3002" t="str">
            <v>NO_ANSWER</v>
          </cell>
          <cell r="AY3002" t="str">
            <v>CONGESTION</v>
          </cell>
          <cell r="AZ3002" t="str">
            <v>Local/02200488646586086276@default-00036408;2</v>
          </cell>
          <cell r="BA3002">
            <v>0</v>
          </cell>
          <cell r="BC3002">
            <v>0</v>
          </cell>
          <cell r="BD3002">
            <v>0</v>
          </cell>
          <cell r="BF3002">
            <v>0</v>
          </cell>
          <cell r="BG3002" t="str">
            <v>NONE</v>
          </cell>
          <cell r="BK3002">
            <v>1</v>
          </cell>
          <cell r="BL3002">
            <v>3</v>
          </cell>
          <cell r="BM3002">
            <v>45170</v>
          </cell>
          <cell r="BN3002" t="str">
            <v>10:55</v>
          </cell>
          <cell r="BO3002">
            <v>45170.454861111109</v>
          </cell>
          <cell r="BP3002" t="str">
            <v>Non Connect</v>
          </cell>
        </row>
        <row r="3003">
          <cell r="A3003">
            <v>1017086845</v>
          </cell>
          <cell r="B3003" t="str">
            <v>AUTO</v>
          </cell>
          <cell r="C3003" t="str">
            <v>NA</v>
          </cell>
          <cell r="D3003" t="str">
            <v>No Answer AutoDial</v>
          </cell>
          <cell r="E3003" t="str">
            <v>CALL_NOT_PICKED</v>
          </cell>
          <cell r="F3003" t="str">
            <v>UNDEFINED</v>
          </cell>
          <cell r="G3003" t="str">
            <v>Default Category</v>
          </cell>
          <cell r="H3003" t="str">
            <v>VDAD</v>
          </cell>
          <cell r="I3003" t="str">
            <v>Outbound Auto Dial</v>
          </cell>
          <cell r="K3003">
            <v>44935.455497685187</v>
          </cell>
          <cell r="L3003">
            <v>44935.455497685187</v>
          </cell>
          <cell r="M3003">
            <v>10089</v>
          </cell>
          <cell r="N3003" t="str">
            <v>LAS POS Refll</v>
          </cell>
          <cell r="O3003" t="str">
            <v>00Q6F00001rQrz2</v>
          </cell>
          <cell r="Q3003">
            <v>202207057687933</v>
          </cell>
          <cell r="R3003">
            <v>0</v>
          </cell>
          <cell r="S3003">
            <v>91</v>
          </cell>
          <cell r="U3003" t="str">
            <v>TEST2669</v>
          </cell>
          <cell r="W3003" t="str">
            <v>AGRAWAL S/O OMPRAKASH AGRAWAL</v>
          </cell>
          <cell r="X3003">
            <v>137437792</v>
          </cell>
          <cell r="AA3003" t="str">
            <v>-</v>
          </cell>
          <cell r="AH3003">
            <v>9329588884</v>
          </cell>
          <cell r="AK3003">
            <v>0</v>
          </cell>
          <cell r="AM3003" t="str">
            <v>NONE</v>
          </cell>
          <cell r="AN3003">
            <v>1</v>
          </cell>
          <cell r="AP3003">
            <v>63721401</v>
          </cell>
          <cell r="AQ3003">
            <v>1693545889.7165999</v>
          </cell>
          <cell r="AR3003">
            <v>0</v>
          </cell>
          <cell r="AS3003">
            <v>44935.439131944448</v>
          </cell>
          <cell r="AT3003">
            <v>11</v>
          </cell>
          <cell r="AU3003">
            <v>44935.755694444444</v>
          </cell>
          <cell r="AV3003">
            <v>44935.75571759259</v>
          </cell>
          <cell r="AW3003" t="str">
            <v>Y10</v>
          </cell>
          <cell r="AX3003" t="str">
            <v>NO_ANSWER</v>
          </cell>
          <cell r="AY3003" t="str">
            <v>CONGESTION</v>
          </cell>
          <cell r="AZ3003" t="str">
            <v>Local/02200488649329588884@default-0003640c;2</v>
          </cell>
          <cell r="BA3003">
            <v>480</v>
          </cell>
          <cell r="BB3003" t="str">
            <v>Temporarily unavailable</v>
          </cell>
          <cell r="BC3003">
            <v>0</v>
          </cell>
          <cell r="BD3003">
            <v>0</v>
          </cell>
          <cell r="BF3003">
            <v>0</v>
          </cell>
          <cell r="BG3003" t="str">
            <v>NONE</v>
          </cell>
          <cell r="BK3003">
            <v>1</v>
          </cell>
          <cell r="BL3003">
            <v>3</v>
          </cell>
          <cell r="BM3003">
            <v>45170</v>
          </cell>
          <cell r="BN3003" t="str">
            <v>10:55</v>
          </cell>
          <cell r="BO3003">
            <v>45170.454861111109</v>
          </cell>
          <cell r="BP3003" t="str">
            <v>Non Connect</v>
          </cell>
        </row>
        <row r="3004">
          <cell r="A3004">
            <v>1017086846</v>
          </cell>
          <cell r="B3004" t="str">
            <v>AUTO</v>
          </cell>
          <cell r="C3004" t="str">
            <v>NA</v>
          </cell>
          <cell r="D3004" t="str">
            <v>No Answer AutoDial</v>
          </cell>
          <cell r="E3004" t="str">
            <v>CALL_NOT_PICKED</v>
          </cell>
          <cell r="F3004" t="str">
            <v>UNDEFINED</v>
          </cell>
          <cell r="G3004" t="str">
            <v>Default Category</v>
          </cell>
          <cell r="H3004" t="str">
            <v>VDAD</v>
          </cell>
          <cell r="I3004" t="str">
            <v>Outbound Auto Dial</v>
          </cell>
          <cell r="K3004">
            <v>44935.455497685187</v>
          </cell>
          <cell r="L3004">
            <v>44935.455497685187</v>
          </cell>
          <cell r="M3004">
            <v>10089</v>
          </cell>
          <cell r="N3004" t="str">
            <v>LAS POS Refll</v>
          </cell>
          <cell r="O3004" t="str">
            <v>00Q6F00001rQooG</v>
          </cell>
          <cell r="Q3004">
            <v>202207057687933</v>
          </cell>
          <cell r="R3004">
            <v>0</v>
          </cell>
          <cell r="S3004">
            <v>91</v>
          </cell>
          <cell r="U3004" t="str">
            <v>TEST2670</v>
          </cell>
          <cell r="W3004" t="str">
            <v>INDRAVADAN SHAH</v>
          </cell>
          <cell r="X3004">
            <v>137425395</v>
          </cell>
          <cell r="AA3004" t="str">
            <v>-</v>
          </cell>
          <cell r="AF3004" t="str">
            <v>U</v>
          </cell>
          <cell r="AH3004">
            <v>7016901633</v>
          </cell>
          <cell r="AK3004">
            <v>0</v>
          </cell>
          <cell r="AM3004" t="str">
            <v>NONE</v>
          </cell>
          <cell r="AN3004">
            <v>1</v>
          </cell>
          <cell r="AP3004">
            <v>63721405</v>
          </cell>
          <cell r="AQ3004">
            <v>1693545890.71661</v>
          </cell>
          <cell r="AR3004">
            <v>0</v>
          </cell>
          <cell r="AS3004">
            <v>44935.439131944448</v>
          </cell>
          <cell r="AT3004">
            <v>5</v>
          </cell>
          <cell r="AU3004">
            <v>44935.710266203707</v>
          </cell>
          <cell r="AV3004">
            <v>44935.710844907408</v>
          </cell>
          <cell r="AW3004" t="str">
            <v>Y4</v>
          </cell>
          <cell r="AX3004" t="str">
            <v>NO_ANSWER</v>
          </cell>
          <cell r="AY3004" t="str">
            <v>CONGESTION</v>
          </cell>
          <cell r="AZ3004" t="str">
            <v>Local/02200488647016901633@default-00036410;2</v>
          </cell>
          <cell r="BA3004">
            <v>401</v>
          </cell>
          <cell r="BB3004" t="str">
            <v>Unauthorized</v>
          </cell>
          <cell r="BC3004">
            <v>0</v>
          </cell>
          <cell r="BD3004">
            <v>0</v>
          </cell>
          <cell r="BF3004">
            <v>0</v>
          </cell>
          <cell r="BG3004" t="str">
            <v>NONE</v>
          </cell>
          <cell r="BK3004">
            <v>1</v>
          </cell>
          <cell r="BL3004">
            <v>3</v>
          </cell>
          <cell r="BM3004">
            <v>45170</v>
          </cell>
          <cell r="BN3004" t="str">
            <v>10:55</v>
          </cell>
          <cell r="BO3004">
            <v>45170.454861111109</v>
          </cell>
          <cell r="BP3004" t="str">
            <v>Non Connect</v>
          </cell>
        </row>
        <row r="3005">
          <cell r="A3005">
            <v>1017086847</v>
          </cell>
          <cell r="B3005" t="str">
            <v>AUTO</v>
          </cell>
          <cell r="C3005" t="str">
            <v>NA</v>
          </cell>
          <cell r="D3005" t="str">
            <v>No Answer AutoDial</v>
          </cell>
          <cell r="E3005" t="str">
            <v>CALL_NOT_PICKED</v>
          </cell>
          <cell r="F3005" t="str">
            <v>UNDEFINED</v>
          </cell>
          <cell r="G3005" t="str">
            <v>Default Category</v>
          </cell>
          <cell r="H3005" t="str">
            <v>VDAD</v>
          </cell>
          <cell r="I3005" t="str">
            <v>Outbound Auto Dial</v>
          </cell>
          <cell r="K3005">
            <v>44935.455497685187</v>
          </cell>
          <cell r="L3005">
            <v>44935.455497685187</v>
          </cell>
          <cell r="M3005">
            <v>10089</v>
          </cell>
          <cell r="N3005" t="str">
            <v>LAS POS Refll</v>
          </cell>
          <cell r="O3005" t="str">
            <v>00Q6F00001rTB2b</v>
          </cell>
          <cell r="Q3005">
            <v>202207057687933</v>
          </cell>
          <cell r="R3005">
            <v>0</v>
          </cell>
          <cell r="S3005">
            <v>91</v>
          </cell>
          <cell r="U3005" t="str">
            <v>TEST2671</v>
          </cell>
          <cell r="W3005" t="str">
            <v>JAIN</v>
          </cell>
          <cell r="X3005">
            <v>137996783</v>
          </cell>
          <cell r="AA3005" t="str">
            <v>-</v>
          </cell>
          <cell r="AF3005" t="str">
            <v>U</v>
          </cell>
          <cell r="AH3005">
            <v>9312928100</v>
          </cell>
          <cell r="AK3005">
            <v>0</v>
          </cell>
          <cell r="AM3005" t="str">
            <v>NONE</v>
          </cell>
          <cell r="AN3005">
            <v>1</v>
          </cell>
          <cell r="AP3005">
            <v>63721395</v>
          </cell>
          <cell r="AQ3005">
            <v>1693545887.7165799</v>
          </cell>
          <cell r="AR3005">
            <v>0</v>
          </cell>
          <cell r="AS3005">
            <v>44935.439131944448</v>
          </cell>
          <cell r="AT3005">
            <v>8</v>
          </cell>
          <cell r="AU3005">
            <v>44935.733622685184</v>
          </cell>
          <cell r="AV3005">
            <v>44935.734652777777</v>
          </cell>
          <cell r="AW3005" t="str">
            <v>Y7</v>
          </cell>
          <cell r="AX3005" t="str">
            <v>NO_ANSWER</v>
          </cell>
          <cell r="AY3005" t="str">
            <v>CONGESTION</v>
          </cell>
          <cell r="AZ3005" t="str">
            <v>Local/02200488649312928100@default-00036406;2</v>
          </cell>
          <cell r="BA3005">
            <v>0</v>
          </cell>
          <cell r="BC3005">
            <v>0</v>
          </cell>
          <cell r="BD3005">
            <v>0</v>
          </cell>
          <cell r="BF3005">
            <v>0</v>
          </cell>
          <cell r="BG3005" t="str">
            <v>NONE</v>
          </cell>
          <cell r="BK3005">
            <v>1</v>
          </cell>
          <cell r="BL3005">
            <v>3</v>
          </cell>
          <cell r="BM3005">
            <v>45170</v>
          </cell>
          <cell r="BN3005" t="str">
            <v>10:55</v>
          </cell>
          <cell r="BO3005">
            <v>45170.454861111109</v>
          </cell>
          <cell r="BP3005" t="str">
            <v>Non Connect</v>
          </cell>
        </row>
        <row r="3006">
          <cell r="A3006">
            <v>1017086848</v>
          </cell>
          <cell r="B3006" t="str">
            <v>AUTO</v>
          </cell>
          <cell r="C3006" t="str">
            <v>NA</v>
          </cell>
          <cell r="D3006" t="str">
            <v>No Answer AutoDial</v>
          </cell>
          <cell r="E3006" t="str">
            <v>CALL_NOT_PICKED</v>
          </cell>
          <cell r="F3006" t="str">
            <v>UNDEFINED</v>
          </cell>
          <cell r="G3006" t="str">
            <v>Default Category</v>
          </cell>
          <cell r="H3006" t="str">
            <v>VDAD</v>
          </cell>
          <cell r="I3006" t="str">
            <v>Outbound Auto Dial</v>
          </cell>
          <cell r="K3006">
            <v>44935.455497685187</v>
          </cell>
          <cell r="L3006">
            <v>44935.455497685187</v>
          </cell>
          <cell r="M3006">
            <v>10089</v>
          </cell>
          <cell r="N3006" t="str">
            <v>LAS POS Refll</v>
          </cell>
          <cell r="O3006" t="str">
            <v>00Q6F00001rQooK</v>
          </cell>
          <cell r="Q3006">
            <v>202207057687933</v>
          </cell>
          <cell r="R3006">
            <v>0</v>
          </cell>
          <cell r="S3006">
            <v>91</v>
          </cell>
          <cell r="U3006" t="str">
            <v>TEST2672</v>
          </cell>
          <cell r="W3006" t="str">
            <v>ANILKUMAR SONI</v>
          </cell>
          <cell r="X3006">
            <v>137425399</v>
          </cell>
          <cell r="AA3006" t="str">
            <v>-</v>
          </cell>
          <cell r="AF3006" t="str">
            <v>U</v>
          </cell>
          <cell r="AH3006">
            <v>8093932525</v>
          </cell>
          <cell r="AK3006">
            <v>0</v>
          </cell>
          <cell r="AM3006" t="str">
            <v>NONE</v>
          </cell>
          <cell r="AN3006">
            <v>1</v>
          </cell>
          <cell r="AP3006">
            <v>63721407</v>
          </cell>
          <cell r="AQ3006">
            <v>1693545891.71662</v>
          </cell>
          <cell r="AR3006">
            <v>0</v>
          </cell>
          <cell r="AS3006">
            <v>44935.439131944448</v>
          </cell>
          <cell r="AT3006">
            <v>3</v>
          </cell>
          <cell r="AU3006">
            <v>44935.696967592594</v>
          </cell>
          <cell r="AV3006">
            <v>44935.69740740741</v>
          </cell>
          <cell r="AW3006" t="str">
            <v>Y2</v>
          </cell>
          <cell r="AX3006" t="str">
            <v>NO_ANSWER</v>
          </cell>
          <cell r="AY3006" t="str">
            <v>CONGESTION</v>
          </cell>
          <cell r="AZ3006" t="str">
            <v>Local/02200488648093932525@default-00036412;2</v>
          </cell>
          <cell r="BA3006">
            <v>480</v>
          </cell>
          <cell r="BB3006" t="str">
            <v>Temporarily unavailable</v>
          </cell>
          <cell r="BC3006">
            <v>0</v>
          </cell>
          <cell r="BD3006">
            <v>0</v>
          </cell>
          <cell r="BF3006">
            <v>0</v>
          </cell>
          <cell r="BG3006" t="str">
            <v>NONE</v>
          </cell>
          <cell r="BJ3006" t="str">
            <v>NOT REQUIREMENT</v>
          </cell>
          <cell r="BK3006">
            <v>1</v>
          </cell>
          <cell r="BL3006">
            <v>3</v>
          </cell>
          <cell r="BM3006">
            <v>45170</v>
          </cell>
          <cell r="BN3006" t="str">
            <v>10:55</v>
          </cell>
          <cell r="BO3006">
            <v>45170.454861111109</v>
          </cell>
          <cell r="BP3006" t="str">
            <v>Non Connect</v>
          </cell>
        </row>
        <row r="3007">
          <cell r="A3007">
            <v>1017086849</v>
          </cell>
          <cell r="B3007" t="str">
            <v>AUTO</v>
          </cell>
          <cell r="C3007" t="str">
            <v>NA</v>
          </cell>
          <cell r="D3007" t="str">
            <v>No Answer AutoDial</v>
          </cell>
          <cell r="E3007" t="str">
            <v>CALL_NOT_PICKED</v>
          </cell>
          <cell r="F3007" t="str">
            <v>UNDEFINED</v>
          </cell>
          <cell r="G3007" t="str">
            <v>Default Category</v>
          </cell>
          <cell r="H3007" t="str">
            <v>VDAD</v>
          </cell>
          <cell r="I3007" t="str">
            <v>Outbound Auto Dial</v>
          </cell>
          <cell r="K3007">
            <v>44935.455497685187</v>
          </cell>
          <cell r="L3007">
            <v>44935.455497685187</v>
          </cell>
          <cell r="M3007">
            <v>10089</v>
          </cell>
          <cell r="N3007" t="str">
            <v>LAS POS Refll</v>
          </cell>
          <cell r="O3007" t="str">
            <v>00Q6F00001rSpFT</v>
          </cell>
          <cell r="Q3007">
            <v>202207057687933</v>
          </cell>
          <cell r="R3007">
            <v>0</v>
          </cell>
          <cell r="S3007">
            <v>91</v>
          </cell>
          <cell r="U3007" t="str">
            <v>TEST2673</v>
          </cell>
          <cell r="W3007" t="str">
            <v>ASHISH DESHPANDE DESHPANDE</v>
          </cell>
          <cell r="X3007">
            <v>137912968</v>
          </cell>
          <cell r="AA3007" t="str">
            <v>-</v>
          </cell>
          <cell r="AH3007">
            <v>9769801824</v>
          </cell>
          <cell r="AK3007">
            <v>0</v>
          </cell>
          <cell r="AM3007" t="str">
            <v>NONE</v>
          </cell>
          <cell r="AN3007">
            <v>1</v>
          </cell>
          <cell r="AP3007">
            <v>63721402</v>
          </cell>
          <cell r="AQ3007">
            <v>1693545889.71661</v>
          </cell>
          <cell r="AR3007">
            <v>0</v>
          </cell>
          <cell r="AS3007">
            <v>44935.439131944448</v>
          </cell>
          <cell r="AT3007">
            <v>11</v>
          </cell>
          <cell r="AU3007">
            <v>44935.755694444444</v>
          </cell>
          <cell r="AV3007">
            <v>44935.75571759259</v>
          </cell>
          <cell r="AW3007" t="str">
            <v>Y10</v>
          </cell>
          <cell r="AX3007" t="str">
            <v>CALL_REJECTED</v>
          </cell>
          <cell r="AY3007" t="str">
            <v>CHANUNAVAIL</v>
          </cell>
          <cell r="AZ3007" t="str">
            <v>Local/02200488649769801824@default-0003640d;2</v>
          </cell>
          <cell r="BA3007">
            <v>403</v>
          </cell>
          <cell r="BB3007" t="str">
            <v>Forbidden</v>
          </cell>
          <cell r="BC3007">
            <v>0</v>
          </cell>
          <cell r="BD3007">
            <v>0</v>
          </cell>
          <cell r="BF3007">
            <v>0</v>
          </cell>
          <cell r="BG3007" t="str">
            <v>NONE</v>
          </cell>
          <cell r="BK3007">
            <v>1</v>
          </cell>
          <cell r="BL3007">
            <v>3</v>
          </cell>
          <cell r="BM3007">
            <v>45170</v>
          </cell>
          <cell r="BN3007" t="str">
            <v>10:55</v>
          </cell>
          <cell r="BO3007">
            <v>45170.454861111109</v>
          </cell>
          <cell r="BP3007" t="str">
            <v>Non Connect</v>
          </cell>
        </row>
        <row r="3008">
          <cell r="A3008">
            <v>1017086850</v>
          </cell>
          <cell r="B3008" t="str">
            <v>AUTO</v>
          </cell>
          <cell r="C3008" t="str">
            <v>NA</v>
          </cell>
          <cell r="D3008" t="str">
            <v>No Answer AutoDial</v>
          </cell>
          <cell r="E3008" t="str">
            <v>CALL_NOT_PICKED</v>
          </cell>
          <cell r="F3008" t="str">
            <v>UNDEFINED</v>
          </cell>
          <cell r="G3008" t="str">
            <v>Default Category</v>
          </cell>
          <cell r="H3008" t="str">
            <v>VDAD</v>
          </cell>
          <cell r="I3008" t="str">
            <v>Outbound Auto Dial</v>
          </cell>
          <cell r="K3008">
            <v>44935.455497685187</v>
          </cell>
          <cell r="L3008">
            <v>44935.455497685187</v>
          </cell>
          <cell r="M3008">
            <v>10089</v>
          </cell>
          <cell r="N3008" t="str">
            <v>LAS POS Refll</v>
          </cell>
          <cell r="O3008" t="str">
            <v>00Q6F00001rQooN</v>
          </cell>
          <cell r="Q3008">
            <v>202207057687933</v>
          </cell>
          <cell r="R3008">
            <v>0</v>
          </cell>
          <cell r="S3008">
            <v>91</v>
          </cell>
          <cell r="U3008" t="str">
            <v>TEST2674</v>
          </cell>
          <cell r="W3008" t="str">
            <v>RAJNI KANT SHAH</v>
          </cell>
          <cell r="X3008">
            <v>137425402</v>
          </cell>
          <cell r="AA3008" t="str">
            <v>-</v>
          </cell>
          <cell r="AH3008">
            <v>7926406359</v>
          </cell>
          <cell r="AK3008">
            <v>0</v>
          </cell>
          <cell r="AM3008" t="str">
            <v>NONE</v>
          </cell>
          <cell r="AN3008">
            <v>1</v>
          </cell>
          <cell r="AP3008">
            <v>63721410</v>
          </cell>
          <cell r="AQ3008">
            <v>1693545891.71663</v>
          </cell>
          <cell r="AR3008">
            <v>0</v>
          </cell>
          <cell r="AS3008">
            <v>44935.439131944448</v>
          </cell>
          <cell r="AT3008">
            <v>11</v>
          </cell>
          <cell r="AU3008">
            <v>44935.761701388888</v>
          </cell>
          <cell r="AV3008">
            <v>44935.761724537035</v>
          </cell>
          <cell r="AW3008" t="str">
            <v>Y10</v>
          </cell>
          <cell r="AX3008" t="str">
            <v xml:space="preserve">CAUSE_NETWORK_OUT_OF_ORDER </v>
          </cell>
          <cell r="AY3008" t="str">
            <v>CONGESTION</v>
          </cell>
          <cell r="AZ3008" t="str">
            <v>Local/02200488647926406359@default-00036416;2</v>
          </cell>
          <cell r="BA3008">
            <v>401</v>
          </cell>
          <cell r="BB3008" t="str">
            <v>Unauthorized</v>
          </cell>
          <cell r="BC3008">
            <v>0</v>
          </cell>
          <cell r="BD3008">
            <v>0</v>
          </cell>
          <cell r="BF3008">
            <v>0</v>
          </cell>
          <cell r="BG3008" t="str">
            <v>NONE</v>
          </cell>
          <cell r="BK3008">
            <v>1</v>
          </cell>
          <cell r="BL3008">
            <v>3</v>
          </cell>
          <cell r="BM3008">
            <v>45170</v>
          </cell>
          <cell r="BN3008" t="str">
            <v>10:55</v>
          </cell>
          <cell r="BO3008">
            <v>45170.454861111109</v>
          </cell>
          <cell r="BP3008" t="str">
            <v>Non Connect</v>
          </cell>
        </row>
        <row r="3009">
          <cell r="A3009">
            <v>1017086851</v>
          </cell>
          <cell r="B3009" t="str">
            <v>AUTO</v>
          </cell>
          <cell r="C3009" t="str">
            <v>NA</v>
          </cell>
          <cell r="D3009" t="str">
            <v>No Answer AutoDial</v>
          </cell>
          <cell r="E3009" t="str">
            <v>CALL_NOT_PICKED</v>
          </cell>
          <cell r="F3009" t="str">
            <v>UNDEFINED</v>
          </cell>
          <cell r="G3009" t="str">
            <v>Default Category</v>
          </cell>
          <cell r="H3009" t="str">
            <v>VDAD</v>
          </cell>
          <cell r="I3009" t="str">
            <v>Outbound Auto Dial</v>
          </cell>
          <cell r="K3009">
            <v>44935.455497685187</v>
          </cell>
          <cell r="L3009">
            <v>44935.455497685187</v>
          </cell>
          <cell r="M3009">
            <v>10089</v>
          </cell>
          <cell r="N3009" t="str">
            <v>LAS POS Refll</v>
          </cell>
          <cell r="O3009" t="str">
            <v>00Q6F00001rQooL</v>
          </cell>
          <cell r="Q3009">
            <v>202207057687933</v>
          </cell>
          <cell r="R3009">
            <v>0</v>
          </cell>
          <cell r="S3009">
            <v>91</v>
          </cell>
          <cell r="U3009" t="str">
            <v>TEST2675</v>
          </cell>
          <cell r="W3009" t="str">
            <v>SRIRAM RAGHAVAN</v>
          </cell>
          <cell r="X3009">
            <v>137425400</v>
          </cell>
          <cell r="AA3009" t="str">
            <v>-</v>
          </cell>
          <cell r="AH3009">
            <v>8041142348</v>
          </cell>
          <cell r="AK3009">
            <v>0</v>
          </cell>
          <cell r="AM3009" t="str">
            <v>NONE</v>
          </cell>
          <cell r="AN3009">
            <v>1</v>
          </cell>
          <cell r="AP3009">
            <v>63721408</v>
          </cell>
          <cell r="AQ3009">
            <v>1693545891.71662</v>
          </cell>
          <cell r="AR3009">
            <v>0</v>
          </cell>
          <cell r="AS3009">
            <v>44935.439131944448</v>
          </cell>
          <cell r="AT3009">
            <v>11</v>
          </cell>
          <cell r="AU3009">
            <v>44935.761701388888</v>
          </cell>
          <cell r="AV3009">
            <v>44935.761712962965</v>
          </cell>
          <cell r="AW3009" t="str">
            <v>Y10</v>
          </cell>
          <cell r="AX3009" t="str">
            <v>UNSPECIFIED</v>
          </cell>
          <cell r="AY3009" t="str">
            <v>CANCEL</v>
          </cell>
          <cell r="AZ3009" t="str">
            <v>Local/02200488648041142348@default-00036413;2</v>
          </cell>
          <cell r="BA3009">
            <v>0</v>
          </cell>
          <cell r="BC3009">
            <v>0</v>
          </cell>
          <cell r="BD3009">
            <v>0</v>
          </cell>
          <cell r="BF3009">
            <v>0</v>
          </cell>
          <cell r="BG3009" t="str">
            <v>NONE</v>
          </cell>
          <cell r="BK3009">
            <v>1</v>
          </cell>
          <cell r="BL3009">
            <v>3</v>
          </cell>
          <cell r="BM3009">
            <v>45170</v>
          </cell>
          <cell r="BN3009" t="str">
            <v>10:55</v>
          </cell>
          <cell r="BO3009">
            <v>45170.454861111109</v>
          </cell>
          <cell r="BP3009" t="str">
            <v>Non Connect</v>
          </cell>
        </row>
        <row r="3010">
          <cell r="A3010">
            <v>1017086852</v>
          </cell>
          <cell r="B3010" t="str">
            <v>AUTO</v>
          </cell>
          <cell r="C3010" t="str">
            <v>NA</v>
          </cell>
          <cell r="D3010" t="str">
            <v>No Answer AutoDial</v>
          </cell>
          <cell r="E3010" t="str">
            <v>CALL_NOT_PICKED</v>
          </cell>
          <cell r="F3010" t="str">
            <v>UNDEFINED</v>
          </cell>
          <cell r="G3010" t="str">
            <v>Default Category</v>
          </cell>
          <cell r="H3010" t="str">
            <v>VDAD</v>
          </cell>
          <cell r="I3010" t="str">
            <v>Outbound Auto Dial</v>
          </cell>
          <cell r="K3010">
            <v>44935.455497685187</v>
          </cell>
          <cell r="L3010">
            <v>44935.455497685187</v>
          </cell>
          <cell r="M3010">
            <v>10089</v>
          </cell>
          <cell r="N3010" t="str">
            <v>LAS POS Refll</v>
          </cell>
          <cell r="O3010" t="str">
            <v>00Q6F00001rQooH</v>
          </cell>
          <cell r="Q3010">
            <v>202207057687933</v>
          </cell>
          <cell r="R3010">
            <v>0</v>
          </cell>
          <cell r="S3010">
            <v>91</v>
          </cell>
          <cell r="U3010" t="str">
            <v>TEST2676</v>
          </cell>
          <cell r="W3010" t="str">
            <v>PRASAD HIRALKAR</v>
          </cell>
          <cell r="X3010">
            <v>137425396</v>
          </cell>
          <cell r="AA3010" t="str">
            <v>-</v>
          </cell>
          <cell r="AF3010" t="str">
            <v>U</v>
          </cell>
          <cell r="AH3010">
            <v>9371005144</v>
          </cell>
          <cell r="AK3010">
            <v>0</v>
          </cell>
          <cell r="AM3010" t="str">
            <v>NONE</v>
          </cell>
          <cell r="AN3010">
            <v>1</v>
          </cell>
          <cell r="AP3010">
            <v>63721406</v>
          </cell>
          <cell r="AQ3010">
            <v>1693545890.71662</v>
          </cell>
          <cell r="AR3010">
            <v>0</v>
          </cell>
          <cell r="AS3010">
            <v>44935.439131944448</v>
          </cell>
          <cell r="AT3010">
            <v>5</v>
          </cell>
          <cell r="AU3010">
            <v>44935.710266203707</v>
          </cell>
          <cell r="AV3010">
            <v>44935.7109375</v>
          </cell>
          <cell r="AW3010" t="str">
            <v>Y4</v>
          </cell>
          <cell r="AX3010" t="str">
            <v>UNSPECIFIED</v>
          </cell>
          <cell r="AY3010" t="str">
            <v>CANCEL</v>
          </cell>
          <cell r="AZ3010" t="str">
            <v>Local/02200488649371005144@default-00036411;2</v>
          </cell>
          <cell r="BA3010">
            <v>401</v>
          </cell>
          <cell r="BB3010" t="str">
            <v>Unauthorized</v>
          </cell>
          <cell r="BC3010">
            <v>0</v>
          </cell>
          <cell r="BD3010">
            <v>0</v>
          </cell>
          <cell r="BF3010">
            <v>0</v>
          </cell>
          <cell r="BG3010" t="str">
            <v>NONE</v>
          </cell>
          <cell r="BJ3010" t="str">
            <v>DND</v>
          </cell>
          <cell r="BK3010">
            <v>1</v>
          </cell>
          <cell r="BL3010">
            <v>3</v>
          </cell>
          <cell r="BM3010">
            <v>45170</v>
          </cell>
          <cell r="BN3010" t="str">
            <v>10:55</v>
          </cell>
          <cell r="BO3010">
            <v>45170.454861111109</v>
          </cell>
          <cell r="BP3010" t="str">
            <v>Non Connect</v>
          </cell>
        </row>
        <row r="3011">
          <cell r="A3011">
            <v>1017086853</v>
          </cell>
          <cell r="B3011" t="str">
            <v>AUTO</v>
          </cell>
          <cell r="C3011" t="str">
            <v>NA</v>
          </cell>
          <cell r="D3011" t="str">
            <v>No Answer AutoDial</v>
          </cell>
          <cell r="E3011" t="str">
            <v>CALL_NOT_PICKED</v>
          </cell>
          <cell r="F3011" t="str">
            <v>UNDEFINED</v>
          </cell>
          <cell r="G3011" t="str">
            <v>Default Category</v>
          </cell>
          <cell r="H3011" t="str">
            <v>VDAD</v>
          </cell>
          <cell r="I3011" t="str">
            <v>Outbound Auto Dial</v>
          </cell>
          <cell r="K3011">
            <v>44935.455497685187</v>
          </cell>
          <cell r="L3011">
            <v>44935.455497685187</v>
          </cell>
          <cell r="M3011">
            <v>10089</v>
          </cell>
          <cell r="N3011" t="str">
            <v>LAS POS Refll</v>
          </cell>
          <cell r="O3011" t="str">
            <v>00Q6F00001rRM5C</v>
          </cell>
          <cell r="Q3011">
            <v>202207057687933</v>
          </cell>
          <cell r="R3011">
            <v>0</v>
          </cell>
          <cell r="S3011">
            <v>91</v>
          </cell>
          <cell r="U3011" t="str">
            <v>TEST2677</v>
          </cell>
          <cell r="W3011" t="str">
            <v>SANTOSH HEDAU HEDAU</v>
          </cell>
          <cell r="X3011">
            <v>137556615</v>
          </cell>
          <cell r="AA3011" t="str">
            <v>-</v>
          </cell>
          <cell r="AH3011">
            <v>7926562855</v>
          </cell>
          <cell r="AK3011">
            <v>0</v>
          </cell>
          <cell r="AM3011" t="str">
            <v>NONE</v>
          </cell>
          <cell r="AN3011">
            <v>1</v>
          </cell>
          <cell r="AP3011">
            <v>63721396</v>
          </cell>
          <cell r="AQ3011">
            <v>1693545888.7165899</v>
          </cell>
          <cell r="AR3011">
            <v>0</v>
          </cell>
          <cell r="AS3011">
            <v>44935.439131944448</v>
          </cell>
          <cell r="AT3011">
            <v>5</v>
          </cell>
          <cell r="AU3011">
            <v>44935.710115740738</v>
          </cell>
          <cell r="AV3011">
            <v>44935.710555555554</v>
          </cell>
          <cell r="AW3011" t="str">
            <v>Y4</v>
          </cell>
          <cell r="AX3011" t="str">
            <v>UNSPECIFIED</v>
          </cell>
          <cell r="AY3011" t="str">
            <v>CANCEL</v>
          </cell>
          <cell r="AZ3011" t="str">
            <v>Local/02200488647926562855@default-00036407;2</v>
          </cell>
          <cell r="BA3011">
            <v>401</v>
          </cell>
          <cell r="BB3011" t="str">
            <v>Unauthorized</v>
          </cell>
          <cell r="BC3011">
            <v>0</v>
          </cell>
          <cell r="BD3011">
            <v>0</v>
          </cell>
          <cell r="BF3011">
            <v>0</v>
          </cell>
          <cell r="BG3011" t="str">
            <v>NONE</v>
          </cell>
          <cell r="BK3011">
            <v>1</v>
          </cell>
          <cell r="BL3011">
            <v>3</v>
          </cell>
          <cell r="BM3011">
            <v>45170</v>
          </cell>
          <cell r="BN3011" t="str">
            <v>10:55</v>
          </cell>
          <cell r="BO3011">
            <v>45170.454861111109</v>
          </cell>
          <cell r="BP3011" t="str">
            <v>Non Connect</v>
          </cell>
        </row>
        <row r="3012">
          <cell r="A3012">
            <v>1017086854</v>
          </cell>
          <cell r="B3012" t="str">
            <v>AUTO</v>
          </cell>
          <cell r="C3012" t="str">
            <v>NA</v>
          </cell>
          <cell r="D3012" t="str">
            <v>No Answer AutoDial</v>
          </cell>
          <cell r="E3012" t="str">
            <v>CALL_NOT_PICKED</v>
          </cell>
          <cell r="F3012" t="str">
            <v>UNDEFINED</v>
          </cell>
          <cell r="G3012" t="str">
            <v>Default Category</v>
          </cell>
          <cell r="H3012" t="str">
            <v>VDAD</v>
          </cell>
          <cell r="I3012" t="str">
            <v>Outbound Auto Dial</v>
          </cell>
          <cell r="K3012">
            <v>44935.455497685187</v>
          </cell>
          <cell r="L3012">
            <v>44935.455497685187</v>
          </cell>
          <cell r="M3012">
            <v>10089</v>
          </cell>
          <cell r="N3012" t="str">
            <v>LAS POS Refll</v>
          </cell>
          <cell r="O3012" t="str">
            <v>00Q6F00001rRTin</v>
          </cell>
          <cell r="Q3012">
            <v>202207057687933</v>
          </cell>
          <cell r="R3012">
            <v>0</v>
          </cell>
          <cell r="S3012">
            <v>91</v>
          </cell>
          <cell r="U3012" t="str">
            <v>TEST2678</v>
          </cell>
          <cell r="W3012" t="str">
            <v>BHUPENDRA MANOHARLAL</v>
          </cell>
          <cell r="X3012">
            <v>137585930</v>
          </cell>
          <cell r="AA3012" t="str">
            <v>-</v>
          </cell>
          <cell r="AF3012" t="str">
            <v>U</v>
          </cell>
          <cell r="AH3012">
            <v>7066102030</v>
          </cell>
          <cell r="AK3012">
            <v>0</v>
          </cell>
          <cell r="AM3012" t="str">
            <v>NONE</v>
          </cell>
          <cell r="AN3012">
            <v>1</v>
          </cell>
          <cell r="AP3012">
            <v>63721394</v>
          </cell>
          <cell r="AQ3012">
            <v>1693545887.7165799</v>
          </cell>
          <cell r="AR3012">
            <v>0</v>
          </cell>
          <cell r="AS3012">
            <v>44935.439131944448</v>
          </cell>
          <cell r="AT3012">
            <v>8</v>
          </cell>
          <cell r="AU3012">
            <v>44935.733622685184</v>
          </cell>
          <cell r="AV3012">
            <v>44935.734594907408</v>
          </cell>
          <cell r="AW3012" t="str">
            <v>Y7</v>
          </cell>
          <cell r="AX3012" t="str">
            <v>UNSPECIFIED</v>
          </cell>
          <cell r="AY3012" t="str">
            <v>CANCEL</v>
          </cell>
          <cell r="AZ3012" t="str">
            <v>Local/02200488647066102030@default-00036405;2</v>
          </cell>
          <cell r="BA3012">
            <v>401</v>
          </cell>
          <cell r="BB3012" t="str">
            <v>Unauthorized</v>
          </cell>
          <cell r="BC3012">
            <v>0</v>
          </cell>
          <cell r="BD3012">
            <v>0</v>
          </cell>
          <cell r="BF3012">
            <v>0</v>
          </cell>
          <cell r="BG3012" t="str">
            <v>NONE</v>
          </cell>
          <cell r="BK3012">
            <v>1</v>
          </cell>
          <cell r="BL3012">
            <v>3</v>
          </cell>
          <cell r="BM3012">
            <v>45170</v>
          </cell>
          <cell r="BN3012" t="str">
            <v>10:55</v>
          </cell>
          <cell r="BO3012">
            <v>45170.454861111109</v>
          </cell>
          <cell r="BP3012" t="str">
            <v>Non Connect</v>
          </cell>
        </row>
        <row r="3013">
          <cell r="A3013">
            <v>1017086855</v>
          </cell>
          <cell r="B3013" t="str">
            <v>AUTO</v>
          </cell>
          <cell r="C3013" t="str">
            <v>NA</v>
          </cell>
          <cell r="D3013" t="str">
            <v>No Answer AutoDial</v>
          </cell>
          <cell r="E3013" t="str">
            <v>CALL_NOT_PICKED</v>
          </cell>
          <cell r="F3013" t="str">
            <v>UNDEFINED</v>
          </cell>
          <cell r="G3013" t="str">
            <v>Default Category</v>
          </cell>
          <cell r="H3013" t="str">
            <v>VDAD</v>
          </cell>
          <cell r="I3013" t="str">
            <v>Outbound Auto Dial</v>
          </cell>
          <cell r="K3013">
            <v>44935.455497685187</v>
          </cell>
          <cell r="L3013">
            <v>44935.455497685187</v>
          </cell>
          <cell r="M3013">
            <v>10089</v>
          </cell>
          <cell r="N3013" t="str">
            <v>LAS POS Refll</v>
          </cell>
          <cell r="O3013" t="str">
            <v>00Q6F00001rTUsf</v>
          </cell>
          <cell r="Q3013">
            <v>202207057687933</v>
          </cell>
          <cell r="R3013">
            <v>0</v>
          </cell>
          <cell r="S3013">
            <v>91</v>
          </cell>
          <cell r="U3013" t="str">
            <v>TEST2679</v>
          </cell>
          <cell r="W3013" t="str">
            <v>SUNIL SACHDEV</v>
          </cell>
          <cell r="X3013">
            <v>138073776</v>
          </cell>
          <cell r="AA3013" t="str">
            <v>-</v>
          </cell>
          <cell r="AH3013">
            <v>8888110088</v>
          </cell>
          <cell r="AK3013">
            <v>0</v>
          </cell>
          <cell r="AM3013" t="str">
            <v>NONE</v>
          </cell>
          <cell r="AN3013">
            <v>1</v>
          </cell>
          <cell r="AP3013">
            <v>63721411</v>
          </cell>
          <cell r="AQ3013">
            <v>1693545892.71664</v>
          </cell>
          <cell r="AR3013">
            <v>0</v>
          </cell>
          <cell r="AS3013">
            <v>44935.439131944448</v>
          </cell>
          <cell r="AT3013">
            <v>11</v>
          </cell>
          <cell r="AU3013">
            <v>44935.761701388888</v>
          </cell>
          <cell r="AV3013">
            <v>44935.761724537035</v>
          </cell>
          <cell r="AW3013" t="str">
            <v>Y10</v>
          </cell>
          <cell r="AX3013" t="str">
            <v>UNSPECIFIED</v>
          </cell>
          <cell r="AY3013" t="str">
            <v>CANCEL</v>
          </cell>
          <cell r="AZ3013" t="str">
            <v>Local/02200488648888110088@default-00036417;2</v>
          </cell>
          <cell r="BA3013">
            <v>401</v>
          </cell>
          <cell r="BB3013" t="str">
            <v>Unauthorized</v>
          </cell>
          <cell r="BC3013">
            <v>0</v>
          </cell>
          <cell r="BD3013">
            <v>0</v>
          </cell>
          <cell r="BF3013">
            <v>0</v>
          </cell>
          <cell r="BG3013" t="str">
            <v>NONE</v>
          </cell>
          <cell r="BK3013">
            <v>1</v>
          </cell>
          <cell r="BL3013">
            <v>3</v>
          </cell>
          <cell r="BM3013">
            <v>45170</v>
          </cell>
          <cell r="BN3013" t="str">
            <v>10:55</v>
          </cell>
          <cell r="BO3013">
            <v>45170.454861111109</v>
          </cell>
          <cell r="BP3013" t="str">
            <v>Non Connect</v>
          </cell>
        </row>
        <row r="3014">
          <cell r="A3014">
            <v>1017086856</v>
          </cell>
          <cell r="B3014" t="str">
            <v>AUTO</v>
          </cell>
          <cell r="C3014" t="str">
            <v>NA</v>
          </cell>
          <cell r="D3014" t="str">
            <v>No Answer AutoDial</v>
          </cell>
          <cell r="E3014" t="str">
            <v>CALL_NOT_PICKED</v>
          </cell>
          <cell r="F3014" t="str">
            <v>UNDEFINED</v>
          </cell>
          <cell r="G3014" t="str">
            <v>Default Category</v>
          </cell>
          <cell r="H3014" t="str">
            <v>VDAD</v>
          </cell>
          <cell r="I3014" t="str">
            <v>Outbound Auto Dial</v>
          </cell>
          <cell r="K3014">
            <v>44935.455497685187</v>
          </cell>
          <cell r="L3014">
            <v>44935.455497685187</v>
          </cell>
          <cell r="M3014">
            <v>10089</v>
          </cell>
          <cell r="N3014" t="str">
            <v>LAS POS Refll</v>
          </cell>
          <cell r="O3014" t="str">
            <v>00Q6F00001rQiGr</v>
          </cell>
          <cell r="Q3014">
            <v>202207057687933</v>
          </cell>
          <cell r="R3014">
            <v>0</v>
          </cell>
          <cell r="S3014">
            <v>91</v>
          </cell>
          <cell r="U3014" t="str">
            <v>TEST2680</v>
          </cell>
          <cell r="W3014" t="str">
            <v>GAURAV  MR GAURAV AGARWAL</v>
          </cell>
          <cell r="X3014">
            <v>137400451</v>
          </cell>
          <cell r="AA3014" t="str">
            <v>-</v>
          </cell>
          <cell r="AH3014">
            <v>8066592618</v>
          </cell>
          <cell r="AK3014">
            <v>0</v>
          </cell>
          <cell r="AM3014" t="str">
            <v>NONE</v>
          </cell>
          <cell r="AN3014">
            <v>1</v>
          </cell>
          <cell r="AP3014">
            <v>63721399</v>
          </cell>
          <cell r="AQ3014">
            <v>1693545889.7165999</v>
          </cell>
          <cell r="AR3014">
            <v>0</v>
          </cell>
          <cell r="AS3014">
            <v>44935.439131944448</v>
          </cell>
          <cell r="AT3014">
            <v>7</v>
          </cell>
          <cell r="AU3014">
            <v>44935.724328703705</v>
          </cell>
          <cell r="AV3014">
            <v>44935.724409722221</v>
          </cell>
          <cell r="AW3014" t="str">
            <v>Y6</v>
          </cell>
          <cell r="AX3014" t="str">
            <v>UNSPECIFIED</v>
          </cell>
          <cell r="AY3014" t="str">
            <v>CANCEL</v>
          </cell>
          <cell r="AZ3014" t="str">
            <v>Local/02200488648066592618@default-0003640a;2</v>
          </cell>
          <cell r="BA3014">
            <v>401</v>
          </cell>
          <cell r="BB3014" t="str">
            <v>Unauthorized</v>
          </cell>
          <cell r="BC3014">
            <v>0</v>
          </cell>
          <cell r="BD3014">
            <v>0</v>
          </cell>
          <cell r="BF3014">
            <v>0</v>
          </cell>
          <cell r="BG3014" t="str">
            <v>NONE</v>
          </cell>
          <cell r="BK3014">
            <v>1</v>
          </cell>
          <cell r="BL3014">
            <v>3</v>
          </cell>
          <cell r="BM3014">
            <v>45170</v>
          </cell>
          <cell r="BN3014" t="str">
            <v>10:55</v>
          </cell>
          <cell r="BO3014">
            <v>45170.454861111109</v>
          </cell>
          <cell r="BP3014" t="str">
            <v>Non Connect</v>
          </cell>
        </row>
        <row r="3015">
          <cell r="A3015">
            <v>1017086858</v>
          </cell>
          <cell r="B3015" t="str">
            <v>AUTO</v>
          </cell>
          <cell r="C3015" t="str">
            <v>DROP</v>
          </cell>
          <cell r="D3015" t="str">
            <v>Agent Not Available</v>
          </cell>
          <cell r="E3015" t="str">
            <v>Call_Drop</v>
          </cell>
          <cell r="F3015" t="str">
            <v>UNDEFINED</v>
          </cell>
          <cell r="G3015" t="str">
            <v>Default Category</v>
          </cell>
          <cell r="H3015" t="str">
            <v>VDAD</v>
          </cell>
          <cell r="I3015" t="str">
            <v>Outbound Auto Dial</v>
          </cell>
          <cell r="K3015">
            <v>44935.455509259256</v>
          </cell>
          <cell r="L3015">
            <v>44935.455590277779</v>
          </cell>
          <cell r="M3015">
            <v>10089</v>
          </cell>
          <cell r="N3015" t="str">
            <v>LAS POS Refll</v>
          </cell>
          <cell r="O3015" t="str">
            <v>00Q6F00001rXlhF</v>
          </cell>
          <cell r="Q3015">
            <v>202207057687933</v>
          </cell>
          <cell r="R3015">
            <v>0</v>
          </cell>
          <cell r="S3015">
            <v>91</v>
          </cell>
          <cell r="U3015" t="str">
            <v>TEST2682</v>
          </cell>
          <cell r="W3015" t="str">
            <v>POONAM T MRS POONAM THAKKAR</v>
          </cell>
          <cell r="X3015">
            <v>139111029</v>
          </cell>
          <cell r="AA3015" t="str">
            <v>-</v>
          </cell>
          <cell r="AF3015" t="str">
            <v>U</v>
          </cell>
          <cell r="AH3015">
            <v>9820113866</v>
          </cell>
          <cell r="AK3015">
            <v>7</v>
          </cell>
          <cell r="AM3015" t="str">
            <v>NONE</v>
          </cell>
          <cell r="AN3015">
            <v>1</v>
          </cell>
          <cell r="AP3015">
            <v>63721427</v>
          </cell>
          <cell r="AQ3015">
            <v>1693545948.71702</v>
          </cell>
          <cell r="AR3015">
            <v>0</v>
          </cell>
          <cell r="AS3015">
            <v>44935.439131944448</v>
          </cell>
          <cell r="AT3015">
            <v>7</v>
          </cell>
          <cell r="AU3015">
            <v>44935.733749999999</v>
          </cell>
          <cell r="AV3015">
            <v>44935.735231481478</v>
          </cell>
          <cell r="AW3015" t="str">
            <v>Y6</v>
          </cell>
          <cell r="BF3015">
            <v>0</v>
          </cell>
          <cell r="BG3015" t="str">
            <v>ABANDON</v>
          </cell>
          <cell r="BK3015">
            <v>1</v>
          </cell>
          <cell r="BL3015">
            <v>3</v>
          </cell>
          <cell r="BM3015">
            <v>45170</v>
          </cell>
          <cell r="BN3015" t="str">
            <v>10:55</v>
          </cell>
          <cell r="BO3015">
            <v>45170.454861111109</v>
          </cell>
          <cell r="BP3015" t="str">
            <v>Non Connect</v>
          </cell>
        </row>
        <row r="3016">
          <cell r="A3016">
            <v>1017086860</v>
          </cell>
          <cell r="B3016" t="str">
            <v>AUTO</v>
          </cell>
          <cell r="C3016" t="str">
            <v>NA</v>
          </cell>
          <cell r="D3016" t="str">
            <v>No Answer AutoDial</v>
          </cell>
          <cell r="E3016" t="str">
            <v>CALL_NOT_PICKED</v>
          </cell>
          <cell r="F3016" t="str">
            <v>UNDEFINED</v>
          </cell>
          <cell r="G3016" t="str">
            <v>Default Category</v>
          </cell>
          <cell r="H3016" t="str">
            <v>VDAD</v>
          </cell>
          <cell r="I3016" t="str">
            <v>Outbound Auto Dial</v>
          </cell>
          <cell r="K3016">
            <v>44935.455543981479</v>
          </cell>
          <cell r="L3016">
            <v>44935.455543981479</v>
          </cell>
          <cell r="M3016">
            <v>10089</v>
          </cell>
          <cell r="N3016" t="str">
            <v>LAS POS Refll</v>
          </cell>
          <cell r="O3016" t="str">
            <v>00Q6F00001rY3Rw</v>
          </cell>
          <cell r="Q3016">
            <v>202207057687933</v>
          </cell>
          <cell r="R3016">
            <v>0</v>
          </cell>
          <cell r="S3016">
            <v>91</v>
          </cell>
          <cell r="U3016" t="str">
            <v>TEST2684</v>
          </cell>
          <cell r="W3016" t="str">
            <v>LALWANI</v>
          </cell>
          <cell r="X3016">
            <v>139182341</v>
          </cell>
          <cell r="AA3016" t="str">
            <v>-</v>
          </cell>
          <cell r="AF3016" t="str">
            <v>U</v>
          </cell>
          <cell r="AH3016">
            <v>9811542134</v>
          </cell>
          <cell r="AK3016">
            <v>0</v>
          </cell>
          <cell r="AM3016" t="str">
            <v>NONE</v>
          </cell>
          <cell r="AN3016">
            <v>1</v>
          </cell>
          <cell r="AP3016">
            <v>63721413</v>
          </cell>
          <cell r="AQ3016">
            <v>1693545900.47597</v>
          </cell>
          <cell r="AR3016">
            <v>0</v>
          </cell>
          <cell r="AS3016">
            <v>44935.439131944448</v>
          </cell>
          <cell r="AT3016">
            <v>5</v>
          </cell>
          <cell r="AU3016">
            <v>44935.716168981482</v>
          </cell>
          <cell r="AV3016">
            <v>44935.716689814813</v>
          </cell>
          <cell r="AW3016" t="str">
            <v>Y4</v>
          </cell>
          <cell r="AX3016" t="str">
            <v>NO_ANSWER</v>
          </cell>
          <cell r="AY3016" t="str">
            <v>CONGESTION</v>
          </cell>
          <cell r="AZ3016" t="str">
            <v>Local/02200488649811542134@default-00028337;2</v>
          </cell>
          <cell r="BA3016">
            <v>401</v>
          </cell>
          <cell r="BB3016" t="str">
            <v>Unauthorized</v>
          </cell>
          <cell r="BC3016">
            <v>0</v>
          </cell>
          <cell r="BD3016">
            <v>0</v>
          </cell>
          <cell r="BF3016">
            <v>0</v>
          </cell>
          <cell r="BG3016" t="str">
            <v>NONE</v>
          </cell>
          <cell r="BK3016">
            <v>1</v>
          </cell>
          <cell r="BL3016">
            <v>3</v>
          </cell>
          <cell r="BM3016">
            <v>45170</v>
          </cell>
          <cell r="BN3016" t="str">
            <v>10:55</v>
          </cell>
          <cell r="BO3016">
            <v>45170.454861111109</v>
          </cell>
          <cell r="BP3016" t="str">
            <v>Non Connect</v>
          </cell>
        </row>
        <row r="3017">
          <cell r="A3017">
            <v>1017086861</v>
          </cell>
          <cell r="B3017" t="str">
            <v>AUTO</v>
          </cell>
          <cell r="C3017" t="str">
            <v>NA</v>
          </cell>
          <cell r="D3017" t="str">
            <v>No Answer AutoDial</v>
          </cell>
          <cell r="E3017" t="str">
            <v>CALL_NOT_PICKED</v>
          </cell>
          <cell r="F3017" t="str">
            <v>UNDEFINED</v>
          </cell>
          <cell r="G3017" t="str">
            <v>Default Category</v>
          </cell>
          <cell r="H3017" t="str">
            <v>VDAD</v>
          </cell>
          <cell r="I3017" t="str">
            <v>Outbound Auto Dial</v>
          </cell>
          <cell r="K3017">
            <v>44935.455543981479</v>
          </cell>
          <cell r="L3017">
            <v>44935.455543981479</v>
          </cell>
          <cell r="M3017">
            <v>10089</v>
          </cell>
          <cell r="N3017" t="str">
            <v>LAS POS Refll</v>
          </cell>
          <cell r="O3017" t="str">
            <v>00Q6F00001rY73O</v>
          </cell>
          <cell r="Q3017">
            <v>202207057687933</v>
          </cell>
          <cell r="R3017">
            <v>0</v>
          </cell>
          <cell r="S3017">
            <v>91</v>
          </cell>
          <cell r="U3017" t="str">
            <v>TEST2685</v>
          </cell>
          <cell r="W3017" t="str">
            <v>JAILAL SINGH PANWAR</v>
          </cell>
          <cell r="X3017">
            <v>139196226</v>
          </cell>
          <cell r="AA3017" t="str">
            <v>-</v>
          </cell>
          <cell r="AF3017" t="str">
            <v>U</v>
          </cell>
          <cell r="AH3017">
            <v>9820503780</v>
          </cell>
          <cell r="AK3017">
            <v>0</v>
          </cell>
          <cell r="AM3017" t="str">
            <v>NONE</v>
          </cell>
          <cell r="AN3017">
            <v>1</v>
          </cell>
          <cell r="AP3017">
            <v>63721415</v>
          </cell>
          <cell r="AQ3017">
            <v>1693545901.47598</v>
          </cell>
          <cell r="AR3017">
            <v>0</v>
          </cell>
          <cell r="AS3017">
            <v>44935.439131944448</v>
          </cell>
          <cell r="AT3017">
            <v>4</v>
          </cell>
          <cell r="AU3017">
            <v>44935.710266203707</v>
          </cell>
          <cell r="AV3017">
            <v>44935.710844907408</v>
          </cell>
          <cell r="AW3017" t="str">
            <v>Y3</v>
          </cell>
          <cell r="AX3017" t="str">
            <v>UNSPECIFIED</v>
          </cell>
          <cell r="AY3017" t="str">
            <v>CANCEL</v>
          </cell>
          <cell r="AZ3017" t="str">
            <v>Local/02200488649820503780@default-00028339;2</v>
          </cell>
          <cell r="BA3017">
            <v>401</v>
          </cell>
          <cell r="BB3017" t="str">
            <v>Unauthorized</v>
          </cell>
          <cell r="BC3017">
            <v>0</v>
          </cell>
          <cell r="BD3017">
            <v>0</v>
          </cell>
          <cell r="BF3017">
            <v>0</v>
          </cell>
          <cell r="BG3017" t="str">
            <v>NONE</v>
          </cell>
          <cell r="BK3017">
            <v>1</v>
          </cell>
          <cell r="BL3017">
            <v>3</v>
          </cell>
          <cell r="BM3017">
            <v>45170</v>
          </cell>
          <cell r="BN3017" t="str">
            <v>10:55</v>
          </cell>
          <cell r="BO3017">
            <v>45170.454861111109</v>
          </cell>
          <cell r="BP3017" t="str">
            <v>Non Connect</v>
          </cell>
        </row>
        <row r="3018">
          <cell r="A3018">
            <v>1017086862</v>
          </cell>
          <cell r="B3018" t="str">
            <v>AUTO</v>
          </cell>
          <cell r="C3018" t="str">
            <v>DROP</v>
          </cell>
          <cell r="D3018" t="str">
            <v>Agent Not Available</v>
          </cell>
          <cell r="E3018" t="str">
            <v>Call_Drop</v>
          </cell>
          <cell r="F3018" t="str">
            <v>UNDEFINED</v>
          </cell>
          <cell r="G3018" t="str">
            <v>Default Category</v>
          </cell>
          <cell r="H3018" t="str">
            <v>VDAD</v>
          </cell>
          <cell r="I3018" t="str">
            <v>Outbound Auto Dial</v>
          </cell>
          <cell r="K3018">
            <v>44935.455543981479</v>
          </cell>
          <cell r="L3018">
            <v>44935.455659722225</v>
          </cell>
          <cell r="M3018">
            <v>10089</v>
          </cell>
          <cell r="N3018" t="str">
            <v>LAS POS Refll</v>
          </cell>
          <cell r="O3018" t="str">
            <v>00Q6F00001rXm1n</v>
          </cell>
          <cell r="Q3018">
            <v>202207057687933</v>
          </cell>
          <cell r="R3018">
            <v>0</v>
          </cell>
          <cell r="S3018">
            <v>91</v>
          </cell>
          <cell r="U3018" t="str">
            <v>TEST2686</v>
          </cell>
          <cell r="W3018" t="str">
            <v>NAZARINE  MS NAZARINE DSOUZA</v>
          </cell>
          <cell r="X3018">
            <v>139113631</v>
          </cell>
          <cell r="AA3018" t="str">
            <v>-</v>
          </cell>
          <cell r="AH3018">
            <v>9821058723</v>
          </cell>
          <cell r="AK3018">
            <v>5</v>
          </cell>
          <cell r="AM3018" t="str">
            <v>NONE</v>
          </cell>
          <cell r="AN3018">
            <v>1</v>
          </cell>
          <cell r="AP3018">
            <v>63721442</v>
          </cell>
          <cell r="AQ3018">
            <v>1693545952.7170701</v>
          </cell>
          <cell r="AR3018">
            <v>0</v>
          </cell>
          <cell r="AS3018">
            <v>44935.439131944448</v>
          </cell>
          <cell r="AT3018">
            <v>1</v>
          </cell>
          <cell r="AU3018">
            <v>44935.455370370371</v>
          </cell>
          <cell r="AV3018">
            <v>44935.455659722225</v>
          </cell>
          <cell r="AW3018" t="str">
            <v>Y</v>
          </cell>
          <cell r="BF3018">
            <v>0</v>
          </cell>
          <cell r="BG3018" t="str">
            <v>QUEUETIMEOUT</v>
          </cell>
          <cell r="BK3018">
            <v>1</v>
          </cell>
          <cell r="BL3018">
            <v>3</v>
          </cell>
          <cell r="BM3018">
            <v>45170</v>
          </cell>
          <cell r="BN3018" t="str">
            <v>10:55</v>
          </cell>
          <cell r="BO3018">
            <v>45170.454861111109</v>
          </cell>
          <cell r="BP3018" t="str">
            <v>Non Connect</v>
          </cell>
        </row>
        <row r="3019">
          <cell r="A3019">
            <v>1017086778</v>
          </cell>
          <cell r="B3019" t="str">
            <v>AUTO</v>
          </cell>
          <cell r="C3019" t="str">
            <v>NA</v>
          </cell>
          <cell r="D3019" t="str">
            <v>No Answer AutoDial</v>
          </cell>
          <cell r="E3019" t="str">
            <v>CALL_NOT_PICKED</v>
          </cell>
          <cell r="F3019" t="str">
            <v>UNDEFINED</v>
          </cell>
          <cell r="G3019" t="str">
            <v>Default Category</v>
          </cell>
          <cell r="H3019" t="str">
            <v>VDAD</v>
          </cell>
          <cell r="I3019" t="str">
            <v>Outbound Auto Dial</v>
          </cell>
          <cell r="K3019">
            <v>44935.45416666667</v>
          </cell>
          <cell r="L3019">
            <v>44935.45416666667</v>
          </cell>
          <cell r="M3019">
            <v>10089</v>
          </cell>
          <cell r="N3019" t="str">
            <v>LAS POS Refll</v>
          </cell>
          <cell r="O3019" t="str">
            <v>00Q6F00001rT8lG</v>
          </cell>
          <cell r="Q3019">
            <v>202207057687933</v>
          </cell>
          <cell r="R3019">
            <v>0</v>
          </cell>
          <cell r="S3019">
            <v>91</v>
          </cell>
          <cell r="U3019" t="str">
            <v>TEST2602</v>
          </cell>
          <cell r="W3019" t="str">
            <v>GUPTA  KUNAL</v>
          </cell>
          <cell r="X3019">
            <v>137988013</v>
          </cell>
          <cell r="AA3019" t="str">
            <v>-</v>
          </cell>
          <cell r="AF3019" t="str">
            <v>U</v>
          </cell>
          <cell r="AH3019">
            <v>9311123666</v>
          </cell>
          <cell r="AK3019">
            <v>0</v>
          </cell>
          <cell r="AM3019" t="str">
            <v>NONE</v>
          </cell>
          <cell r="AN3019">
            <v>1</v>
          </cell>
          <cell r="AP3019">
            <v>63721340</v>
          </cell>
          <cell r="AQ3019">
            <v>1693545783.7158301</v>
          </cell>
          <cell r="AR3019">
            <v>0</v>
          </cell>
          <cell r="AS3019">
            <v>44935.439120370371</v>
          </cell>
          <cell r="AT3019">
            <v>3</v>
          </cell>
          <cell r="AU3019">
            <v>44935.689664351848</v>
          </cell>
          <cell r="AV3019">
            <v>44935.691168981481</v>
          </cell>
          <cell r="AW3019" t="str">
            <v>Y2</v>
          </cell>
          <cell r="AX3019" t="str">
            <v>NO_ANSWER</v>
          </cell>
          <cell r="AY3019" t="str">
            <v>CONGESTION</v>
          </cell>
          <cell r="AZ3019" t="str">
            <v>Local/02200488649311123666@default-0003630e;2</v>
          </cell>
          <cell r="BA3019">
            <v>401</v>
          </cell>
          <cell r="BB3019" t="str">
            <v>Unauthorized</v>
          </cell>
          <cell r="BC3019">
            <v>0</v>
          </cell>
          <cell r="BD3019">
            <v>0</v>
          </cell>
          <cell r="BF3019">
            <v>0</v>
          </cell>
          <cell r="BG3019" t="str">
            <v>NONE</v>
          </cell>
          <cell r="BK3019">
            <v>1</v>
          </cell>
          <cell r="BL3019">
            <v>3</v>
          </cell>
          <cell r="BM3019">
            <v>45170</v>
          </cell>
          <cell r="BN3019" t="str">
            <v>10:54</v>
          </cell>
          <cell r="BO3019">
            <v>45170.45416666667</v>
          </cell>
          <cell r="BP3019" t="str">
            <v>Non Connect</v>
          </cell>
        </row>
        <row r="3020">
          <cell r="A3020">
            <v>1017086779</v>
          </cell>
          <cell r="B3020" t="str">
            <v>AUTO</v>
          </cell>
          <cell r="C3020" t="str">
            <v>NA</v>
          </cell>
          <cell r="D3020" t="str">
            <v>No Answer AutoDial</v>
          </cell>
          <cell r="E3020" t="str">
            <v>CALL_NOT_PICKED</v>
          </cell>
          <cell r="F3020" t="str">
            <v>UNDEFINED</v>
          </cell>
          <cell r="G3020" t="str">
            <v>Default Category</v>
          </cell>
          <cell r="H3020" t="str">
            <v>VDAD</v>
          </cell>
          <cell r="I3020" t="str">
            <v>Outbound Auto Dial</v>
          </cell>
          <cell r="K3020">
            <v>44935.45416666667</v>
          </cell>
          <cell r="L3020">
            <v>44935.45416666667</v>
          </cell>
          <cell r="M3020">
            <v>10089</v>
          </cell>
          <cell r="N3020" t="str">
            <v>LAS POS Refll</v>
          </cell>
          <cell r="O3020" t="str">
            <v>00Q6F00001rRNVS</v>
          </cell>
          <cell r="Q3020">
            <v>202207057687933</v>
          </cell>
          <cell r="R3020">
            <v>0</v>
          </cell>
          <cell r="S3020">
            <v>91</v>
          </cell>
          <cell r="U3020" t="str">
            <v>TEST2603</v>
          </cell>
          <cell r="W3020" t="str">
            <v>CHANDRA BATTINI BATTINI</v>
          </cell>
          <cell r="X3020">
            <v>137562114</v>
          </cell>
          <cell r="AA3020" t="str">
            <v>-</v>
          </cell>
          <cell r="AH3020">
            <v>8039841813</v>
          </cell>
          <cell r="AK3020">
            <v>0</v>
          </cell>
          <cell r="AM3020" t="str">
            <v>NONE</v>
          </cell>
          <cell r="AN3020">
            <v>1</v>
          </cell>
          <cell r="AP3020">
            <v>63721338</v>
          </cell>
          <cell r="AQ3020">
            <v>1693545782.7158201</v>
          </cell>
          <cell r="AR3020">
            <v>0</v>
          </cell>
          <cell r="AS3020">
            <v>44935.439120370371</v>
          </cell>
          <cell r="AT3020">
            <v>2</v>
          </cell>
          <cell r="AU3020">
            <v>44935.675682870373</v>
          </cell>
          <cell r="AV3020">
            <v>44935.676006944443</v>
          </cell>
          <cell r="AW3020" t="str">
            <v>Y1</v>
          </cell>
          <cell r="AX3020" t="str">
            <v>NORMAL_CIRCUIT_CONGESTION</v>
          </cell>
          <cell r="AY3020" t="str">
            <v>CONGESTION</v>
          </cell>
          <cell r="AZ3020" t="str">
            <v>Local/02200488648039841813@default-0003630c;2</v>
          </cell>
          <cell r="BA3020">
            <v>503</v>
          </cell>
          <cell r="BB3020" t="str">
            <v>Service Unavailable</v>
          </cell>
          <cell r="BC3020">
            <v>0</v>
          </cell>
          <cell r="BD3020">
            <v>0</v>
          </cell>
          <cell r="BF3020">
            <v>0</v>
          </cell>
          <cell r="BG3020" t="str">
            <v>NONE</v>
          </cell>
          <cell r="BK3020">
            <v>1</v>
          </cell>
          <cell r="BL3020">
            <v>3</v>
          </cell>
          <cell r="BM3020">
            <v>45170</v>
          </cell>
          <cell r="BN3020" t="str">
            <v>10:54</v>
          </cell>
          <cell r="BO3020">
            <v>45170.45416666667</v>
          </cell>
          <cell r="BP3020" t="str">
            <v>Non Connect</v>
          </cell>
        </row>
        <row r="3021">
          <cell r="A3021">
            <v>1017086780</v>
          </cell>
          <cell r="B3021" t="str">
            <v>AUTO</v>
          </cell>
          <cell r="C3021" t="str">
            <v>NA</v>
          </cell>
          <cell r="D3021" t="str">
            <v>No Answer AutoDial</v>
          </cell>
          <cell r="E3021" t="str">
            <v>CALL_NOT_PICKED</v>
          </cell>
          <cell r="F3021" t="str">
            <v>UNDEFINED</v>
          </cell>
          <cell r="G3021" t="str">
            <v>Default Category</v>
          </cell>
          <cell r="H3021" t="str">
            <v>VDAD</v>
          </cell>
          <cell r="I3021" t="str">
            <v>Outbound Auto Dial</v>
          </cell>
          <cell r="K3021">
            <v>44935.45416666667</v>
          </cell>
          <cell r="L3021">
            <v>44935.45416666667</v>
          </cell>
          <cell r="M3021">
            <v>10089</v>
          </cell>
          <cell r="N3021" t="str">
            <v>LAS POS Refll</v>
          </cell>
          <cell r="O3021" t="str">
            <v>00Q6F00001rT8lF</v>
          </cell>
          <cell r="Q3021">
            <v>202207057687933</v>
          </cell>
          <cell r="R3021">
            <v>0</v>
          </cell>
          <cell r="S3021">
            <v>91</v>
          </cell>
          <cell r="U3021" t="str">
            <v>TEST2604</v>
          </cell>
          <cell r="W3021" t="str">
            <v>REEMA RAJESH</v>
          </cell>
          <cell r="X3021">
            <v>137988012</v>
          </cell>
          <cell r="AA3021" t="str">
            <v>-</v>
          </cell>
          <cell r="AF3021" t="str">
            <v>U</v>
          </cell>
          <cell r="AH3021">
            <v>9320232133</v>
          </cell>
          <cell r="AK3021">
            <v>0</v>
          </cell>
          <cell r="AM3021" t="str">
            <v>NONE</v>
          </cell>
          <cell r="AN3021">
            <v>1</v>
          </cell>
          <cell r="AP3021">
            <v>63721341</v>
          </cell>
          <cell r="AQ3021">
            <v>1693545783.7158301</v>
          </cell>
          <cell r="AR3021">
            <v>0</v>
          </cell>
          <cell r="AS3021">
            <v>44935.439120370371</v>
          </cell>
          <cell r="AT3021">
            <v>11</v>
          </cell>
          <cell r="AU3021">
            <v>44935.748333333337</v>
          </cell>
          <cell r="AV3021">
            <v>44935.748391203706</v>
          </cell>
          <cell r="AW3021" t="str">
            <v>Y10</v>
          </cell>
          <cell r="AX3021" t="str">
            <v>UNSPECIFIED</v>
          </cell>
          <cell r="AY3021" t="str">
            <v>CANCEL</v>
          </cell>
          <cell r="AZ3021" t="str">
            <v>Local/02200488649320232133@default-0003630f;2</v>
          </cell>
          <cell r="BA3021">
            <v>0</v>
          </cell>
          <cell r="BC3021">
            <v>0</v>
          </cell>
          <cell r="BD3021">
            <v>0</v>
          </cell>
          <cell r="BF3021">
            <v>0</v>
          </cell>
          <cell r="BG3021" t="str">
            <v>NONE</v>
          </cell>
          <cell r="BK3021">
            <v>1</v>
          </cell>
          <cell r="BL3021">
            <v>3</v>
          </cell>
          <cell r="BM3021">
            <v>45170</v>
          </cell>
          <cell r="BN3021" t="str">
            <v>10:54</v>
          </cell>
          <cell r="BO3021">
            <v>45170.45416666667</v>
          </cell>
          <cell r="BP3021" t="str">
            <v>Non Connect</v>
          </cell>
        </row>
        <row r="3022">
          <cell r="A3022">
            <v>1017086781</v>
          </cell>
          <cell r="B3022" t="str">
            <v>AUTO</v>
          </cell>
          <cell r="C3022" t="str">
            <v>NA</v>
          </cell>
          <cell r="D3022" t="str">
            <v>No Answer AutoDial</v>
          </cell>
          <cell r="E3022" t="str">
            <v>CALL_NOT_PICKED</v>
          </cell>
          <cell r="F3022" t="str">
            <v>UNDEFINED</v>
          </cell>
          <cell r="G3022" t="str">
            <v>Default Category</v>
          </cell>
          <cell r="H3022" t="str">
            <v>VDAD</v>
          </cell>
          <cell r="I3022" t="str">
            <v>Outbound Auto Dial</v>
          </cell>
          <cell r="K3022">
            <v>44935.45416666667</v>
          </cell>
          <cell r="L3022">
            <v>44935.45416666667</v>
          </cell>
          <cell r="M3022">
            <v>10089</v>
          </cell>
          <cell r="N3022" t="str">
            <v>LAS POS Refll</v>
          </cell>
          <cell r="O3022" t="str">
            <v>00Q6F00001rT8lH</v>
          </cell>
          <cell r="Q3022">
            <v>202207057687933</v>
          </cell>
          <cell r="R3022">
            <v>0</v>
          </cell>
          <cell r="S3022">
            <v>91</v>
          </cell>
          <cell r="U3022" t="str">
            <v>TEST2605</v>
          </cell>
          <cell r="W3022" t="str">
            <v>SANJAY GUPTA</v>
          </cell>
          <cell r="X3022">
            <v>137988014</v>
          </cell>
          <cell r="AA3022" t="str">
            <v>-</v>
          </cell>
          <cell r="AF3022" t="str">
            <v>U</v>
          </cell>
          <cell r="AH3022">
            <v>9324138364</v>
          </cell>
          <cell r="AK3022">
            <v>0</v>
          </cell>
          <cell r="AM3022" t="str">
            <v>NONE</v>
          </cell>
          <cell r="AN3022">
            <v>1</v>
          </cell>
          <cell r="AP3022">
            <v>63721342</v>
          </cell>
          <cell r="AQ3022">
            <v>1693545783.7158301</v>
          </cell>
          <cell r="AR3022">
            <v>0</v>
          </cell>
          <cell r="AS3022">
            <v>44935.439120370371</v>
          </cell>
          <cell r="AT3022">
            <v>11</v>
          </cell>
          <cell r="AU3022">
            <v>44935.754849537036</v>
          </cell>
          <cell r="AV3022">
            <v>44935.75508101852</v>
          </cell>
          <cell r="AW3022" t="str">
            <v>Y10</v>
          </cell>
          <cell r="AX3022" t="str">
            <v>UNSPECIFIED</v>
          </cell>
          <cell r="AY3022" t="str">
            <v>CANCEL</v>
          </cell>
          <cell r="AZ3022" t="str">
            <v>Local/02200488649324138364@default-00036310;2</v>
          </cell>
          <cell r="BA3022">
            <v>401</v>
          </cell>
          <cell r="BB3022" t="str">
            <v>Unauthorized</v>
          </cell>
          <cell r="BC3022">
            <v>0</v>
          </cell>
          <cell r="BD3022">
            <v>0</v>
          </cell>
          <cell r="BF3022">
            <v>0</v>
          </cell>
          <cell r="BG3022" t="str">
            <v>NONE</v>
          </cell>
          <cell r="BK3022">
            <v>1</v>
          </cell>
          <cell r="BL3022">
            <v>3</v>
          </cell>
          <cell r="BM3022">
            <v>45170</v>
          </cell>
          <cell r="BN3022" t="str">
            <v>10:54</v>
          </cell>
          <cell r="BO3022">
            <v>45170.45416666667</v>
          </cell>
          <cell r="BP3022" t="str">
            <v>Non Connect</v>
          </cell>
        </row>
        <row r="3023">
          <cell r="A3023">
            <v>1017086782</v>
          </cell>
          <cell r="B3023" t="str">
            <v>AUTO</v>
          </cell>
          <cell r="C3023" t="str">
            <v>NA</v>
          </cell>
          <cell r="D3023" t="str">
            <v>No Answer AutoDial</v>
          </cell>
          <cell r="E3023" t="str">
            <v>CALL_NOT_PICKED</v>
          </cell>
          <cell r="F3023" t="str">
            <v>UNDEFINED</v>
          </cell>
          <cell r="G3023" t="str">
            <v>Default Category</v>
          </cell>
          <cell r="H3023" t="str">
            <v>VDAD</v>
          </cell>
          <cell r="I3023" t="str">
            <v>Outbound Auto Dial</v>
          </cell>
          <cell r="K3023">
            <v>44935.45416666667</v>
          </cell>
          <cell r="L3023">
            <v>44935.45416666667</v>
          </cell>
          <cell r="M3023">
            <v>10089</v>
          </cell>
          <cell r="N3023" t="str">
            <v>LAS POS Refll</v>
          </cell>
          <cell r="O3023" t="str">
            <v>00Q6F00001rQenx</v>
          </cell>
          <cell r="Q3023">
            <v>202207057687933</v>
          </cell>
          <cell r="R3023">
            <v>0</v>
          </cell>
          <cell r="S3023">
            <v>91</v>
          </cell>
          <cell r="U3023" t="str">
            <v>TEST2606</v>
          </cell>
          <cell r="W3023" t="str">
            <v>ALOKE K MR ALOKE KUMAR DANI</v>
          </cell>
          <cell r="X3023">
            <v>137387121</v>
          </cell>
          <cell r="AA3023" t="str">
            <v>-</v>
          </cell>
          <cell r="AF3023" t="str">
            <v>U</v>
          </cell>
          <cell r="AH3023">
            <v>8042021013</v>
          </cell>
          <cell r="AK3023">
            <v>0</v>
          </cell>
          <cell r="AM3023" t="str">
            <v>NONE</v>
          </cell>
          <cell r="AN3023">
            <v>1</v>
          </cell>
          <cell r="AP3023">
            <v>63721339</v>
          </cell>
          <cell r="AQ3023">
            <v>1693545782.7158201</v>
          </cell>
          <cell r="AR3023">
            <v>0</v>
          </cell>
          <cell r="AS3023">
            <v>44935.439120370371</v>
          </cell>
          <cell r="AT3023">
            <v>4</v>
          </cell>
          <cell r="AU3023">
            <v>44935.696967592594</v>
          </cell>
          <cell r="AV3023">
            <v>44935.699062500003</v>
          </cell>
          <cell r="AW3023" t="str">
            <v>Y3</v>
          </cell>
          <cell r="AX3023" t="str">
            <v>UNSPECIFIED</v>
          </cell>
          <cell r="AY3023" t="str">
            <v>CANCEL</v>
          </cell>
          <cell r="AZ3023" t="str">
            <v>Local/02200488648042021013@default-0003630d;2</v>
          </cell>
          <cell r="BA3023">
            <v>0</v>
          </cell>
          <cell r="BC3023">
            <v>0</v>
          </cell>
          <cell r="BD3023">
            <v>0</v>
          </cell>
          <cell r="BF3023">
            <v>0</v>
          </cell>
          <cell r="BG3023" t="str">
            <v>NONE</v>
          </cell>
          <cell r="BK3023">
            <v>1</v>
          </cell>
          <cell r="BL3023">
            <v>3</v>
          </cell>
          <cell r="BM3023">
            <v>45170</v>
          </cell>
          <cell r="BN3023" t="str">
            <v>10:54</v>
          </cell>
          <cell r="BO3023">
            <v>45170.45416666667</v>
          </cell>
          <cell r="BP3023" t="str">
            <v>Non Connect</v>
          </cell>
        </row>
        <row r="3024">
          <cell r="A3024">
            <v>1017086783</v>
          </cell>
          <cell r="B3024" t="str">
            <v>AUTO</v>
          </cell>
          <cell r="C3024" t="str">
            <v>NA</v>
          </cell>
          <cell r="D3024" t="str">
            <v>No Answer AutoDial</v>
          </cell>
          <cell r="E3024" t="str">
            <v>CALL_NOT_PICKED</v>
          </cell>
          <cell r="F3024" t="str">
            <v>UNDEFINED</v>
          </cell>
          <cell r="G3024" t="str">
            <v>Default Category</v>
          </cell>
          <cell r="H3024" t="str">
            <v>VDAD</v>
          </cell>
          <cell r="I3024" t="str">
            <v>Outbound Auto Dial</v>
          </cell>
          <cell r="K3024">
            <v>44935.45416666667</v>
          </cell>
          <cell r="L3024">
            <v>44935.45416666667</v>
          </cell>
          <cell r="M3024">
            <v>10089</v>
          </cell>
          <cell r="N3024" t="str">
            <v>LAS POS Refll</v>
          </cell>
          <cell r="O3024" t="str">
            <v>00Q6F00001rTPX2</v>
          </cell>
          <cell r="Q3024">
            <v>202207057687933</v>
          </cell>
          <cell r="R3024">
            <v>0</v>
          </cell>
          <cell r="S3024">
            <v>91</v>
          </cell>
          <cell r="U3024" t="str">
            <v>TEST2607</v>
          </cell>
          <cell r="W3024" t="str">
            <v>MOHAN K K</v>
          </cell>
          <cell r="X3024">
            <v>138052528</v>
          </cell>
          <cell r="AA3024" t="str">
            <v>-</v>
          </cell>
          <cell r="AH3024">
            <v>9645842465</v>
          </cell>
          <cell r="AK3024">
            <v>0</v>
          </cell>
          <cell r="AM3024" t="str">
            <v>NONE</v>
          </cell>
          <cell r="AN3024">
            <v>1</v>
          </cell>
          <cell r="AP3024">
            <v>63721343</v>
          </cell>
          <cell r="AQ3024">
            <v>1693545783.7158401</v>
          </cell>
          <cell r="AR3024">
            <v>0</v>
          </cell>
          <cell r="AS3024">
            <v>44935.439120370371</v>
          </cell>
          <cell r="AT3024">
            <v>11</v>
          </cell>
          <cell r="AU3024">
            <v>44935.754849537036</v>
          </cell>
          <cell r="AV3024">
            <v>44935.75508101852</v>
          </cell>
          <cell r="AW3024" t="str">
            <v>Y10</v>
          </cell>
          <cell r="AX3024" t="str">
            <v>UNSPECIFIED</v>
          </cell>
          <cell r="AY3024" t="str">
            <v>CANCEL</v>
          </cell>
          <cell r="AZ3024" t="str">
            <v>Local/02200488649645842465@default-00036312;2</v>
          </cell>
          <cell r="BA3024">
            <v>401</v>
          </cell>
          <cell r="BB3024" t="str">
            <v>Unauthorized</v>
          </cell>
          <cell r="BC3024">
            <v>0</v>
          </cell>
          <cell r="BD3024">
            <v>0</v>
          </cell>
          <cell r="BF3024">
            <v>0</v>
          </cell>
          <cell r="BG3024" t="str">
            <v>NONE</v>
          </cell>
          <cell r="BK3024">
            <v>1</v>
          </cell>
          <cell r="BL3024">
            <v>3</v>
          </cell>
          <cell r="BM3024">
            <v>45170</v>
          </cell>
          <cell r="BN3024" t="str">
            <v>10:54</v>
          </cell>
          <cell r="BO3024">
            <v>45170.45416666667</v>
          </cell>
          <cell r="BP3024" t="str">
            <v>Non Connect</v>
          </cell>
        </row>
        <row r="3025">
          <cell r="A3025">
            <v>1017086787</v>
          </cell>
          <cell r="B3025" t="str">
            <v>AUTO</v>
          </cell>
          <cell r="C3025" t="str">
            <v>NA</v>
          </cell>
          <cell r="D3025" t="str">
            <v>No Answer AutoDial</v>
          </cell>
          <cell r="E3025" t="str">
            <v>CALL_NOT_PICKED</v>
          </cell>
          <cell r="F3025" t="str">
            <v>UNDEFINED</v>
          </cell>
          <cell r="G3025" t="str">
            <v>Default Category</v>
          </cell>
          <cell r="H3025" t="str">
            <v>VDAD</v>
          </cell>
          <cell r="I3025" t="str">
            <v>Outbound Auto Dial</v>
          </cell>
          <cell r="K3025">
            <v>44935.454293981478</v>
          </cell>
          <cell r="L3025">
            <v>44935.454293981478</v>
          </cell>
          <cell r="M3025">
            <v>10089</v>
          </cell>
          <cell r="N3025" t="str">
            <v>LAS POS Refll</v>
          </cell>
          <cell r="O3025" t="str">
            <v>00Q6F00001rRaqJ</v>
          </cell>
          <cell r="Q3025">
            <v>202207057687933</v>
          </cell>
          <cell r="R3025">
            <v>0</v>
          </cell>
          <cell r="S3025">
            <v>91</v>
          </cell>
          <cell r="U3025" t="str">
            <v>TEST2611</v>
          </cell>
          <cell r="W3025" t="str">
            <v>KUMAR PARASAR PARASAR</v>
          </cell>
          <cell r="X3025">
            <v>137613546</v>
          </cell>
          <cell r="AA3025" t="str">
            <v>-</v>
          </cell>
          <cell r="AH3025">
            <v>8051103512</v>
          </cell>
          <cell r="AK3025">
            <v>0</v>
          </cell>
          <cell r="AM3025" t="str">
            <v>NONE</v>
          </cell>
          <cell r="AN3025">
            <v>1</v>
          </cell>
          <cell r="AP3025">
            <v>63721354</v>
          </cell>
          <cell r="AQ3025">
            <v>1693545787.7158799</v>
          </cell>
          <cell r="AR3025">
            <v>0</v>
          </cell>
          <cell r="AS3025">
            <v>44935.439131944448</v>
          </cell>
          <cell r="AT3025">
            <v>11</v>
          </cell>
          <cell r="AU3025">
            <v>44935.754849537036</v>
          </cell>
          <cell r="AV3025">
            <v>44935.755115740743</v>
          </cell>
          <cell r="AW3025" t="str">
            <v>Y10</v>
          </cell>
          <cell r="AX3025" t="str">
            <v>NO_ANSWER</v>
          </cell>
          <cell r="AY3025" t="str">
            <v>CONGESTION</v>
          </cell>
          <cell r="AZ3025" t="str">
            <v>Local/02200488648051103512@default-00036320;2</v>
          </cell>
          <cell r="BA3025">
            <v>480</v>
          </cell>
          <cell r="BB3025" t="str">
            <v>Temporarily unavailable</v>
          </cell>
          <cell r="BC3025">
            <v>0</v>
          </cell>
          <cell r="BD3025">
            <v>0</v>
          </cell>
          <cell r="BF3025">
            <v>0</v>
          </cell>
          <cell r="BG3025" t="str">
            <v>NONE</v>
          </cell>
          <cell r="BK3025">
            <v>1</v>
          </cell>
          <cell r="BL3025">
            <v>3</v>
          </cell>
          <cell r="BM3025">
            <v>45170</v>
          </cell>
          <cell r="BN3025" t="str">
            <v>10:54</v>
          </cell>
          <cell r="BO3025">
            <v>45170.45416666667</v>
          </cell>
          <cell r="BP3025" t="str">
            <v>Non Connect</v>
          </cell>
        </row>
        <row r="3026">
          <cell r="A3026">
            <v>1017086788</v>
          </cell>
          <cell r="B3026" t="str">
            <v>AUTO</v>
          </cell>
          <cell r="C3026" t="str">
            <v>NA</v>
          </cell>
          <cell r="D3026" t="str">
            <v>No Answer AutoDial</v>
          </cell>
          <cell r="E3026" t="str">
            <v>CALL_NOT_PICKED</v>
          </cell>
          <cell r="F3026" t="str">
            <v>UNDEFINED</v>
          </cell>
          <cell r="G3026" t="str">
            <v>Default Category</v>
          </cell>
          <cell r="H3026" t="str">
            <v>VDAD</v>
          </cell>
          <cell r="I3026" t="str">
            <v>Outbound Auto Dial</v>
          </cell>
          <cell r="K3026">
            <v>44935.454293981478</v>
          </cell>
          <cell r="L3026">
            <v>44935.454293981478</v>
          </cell>
          <cell r="M3026">
            <v>10089</v>
          </cell>
          <cell r="N3026" t="str">
            <v>LAS POS Refll</v>
          </cell>
          <cell r="O3026" t="str">
            <v>00Q6F00001rTdrE</v>
          </cell>
          <cell r="Q3026">
            <v>202207057687933</v>
          </cell>
          <cell r="R3026">
            <v>0</v>
          </cell>
          <cell r="S3026">
            <v>91</v>
          </cell>
          <cell r="U3026" t="str">
            <v>TEST2612</v>
          </cell>
          <cell r="W3026" t="str">
            <v>S SENTHILNATHAN S</v>
          </cell>
          <cell r="X3026">
            <v>138108497</v>
          </cell>
          <cell r="AA3026" t="str">
            <v>-</v>
          </cell>
          <cell r="AH3026">
            <v>8248441232</v>
          </cell>
          <cell r="AK3026">
            <v>0</v>
          </cell>
          <cell r="AM3026" t="str">
            <v>NONE</v>
          </cell>
          <cell r="AN3026">
            <v>1</v>
          </cell>
          <cell r="AP3026">
            <v>63721348</v>
          </cell>
          <cell r="AQ3026">
            <v>1693545785.7158599</v>
          </cell>
          <cell r="AR3026">
            <v>0</v>
          </cell>
          <cell r="AS3026">
            <v>44935.439131944448</v>
          </cell>
          <cell r="AT3026">
            <v>11</v>
          </cell>
          <cell r="AU3026">
            <v>44935.754849537036</v>
          </cell>
          <cell r="AV3026">
            <v>44935.75509259259</v>
          </cell>
          <cell r="AW3026" t="str">
            <v>Y10</v>
          </cell>
          <cell r="AX3026" t="str">
            <v>NO_ANSWER</v>
          </cell>
          <cell r="AY3026" t="str">
            <v>CONGESTION</v>
          </cell>
          <cell r="AZ3026" t="str">
            <v>Local/02200488648248441232@default-0003631a;2</v>
          </cell>
          <cell r="BA3026">
            <v>480</v>
          </cell>
          <cell r="BB3026" t="str">
            <v>Temporarily unavailable</v>
          </cell>
          <cell r="BC3026">
            <v>0</v>
          </cell>
          <cell r="BD3026">
            <v>0</v>
          </cell>
          <cell r="BF3026">
            <v>0</v>
          </cell>
          <cell r="BG3026" t="str">
            <v>NONE</v>
          </cell>
          <cell r="BK3026">
            <v>1</v>
          </cell>
          <cell r="BL3026">
            <v>3</v>
          </cell>
          <cell r="BM3026">
            <v>45170</v>
          </cell>
          <cell r="BN3026" t="str">
            <v>10:54</v>
          </cell>
          <cell r="BO3026">
            <v>45170.45416666667</v>
          </cell>
          <cell r="BP3026" t="str">
            <v>Non Connect</v>
          </cell>
        </row>
        <row r="3027">
          <cell r="A3027">
            <v>1017086789</v>
          </cell>
          <cell r="B3027" t="str">
            <v>AUTO</v>
          </cell>
          <cell r="C3027" t="str">
            <v>NA</v>
          </cell>
          <cell r="D3027" t="str">
            <v>No Answer AutoDial</v>
          </cell>
          <cell r="E3027" t="str">
            <v>CALL_NOT_PICKED</v>
          </cell>
          <cell r="F3027" t="str">
            <v>UNDEFINED</v>
          </cell>
          <cell r="G3027" t="str">
            <v>Default Category</v>
          </cell>
          <cell r="H3027" t="str">
            <v>VDAD</v>
          </cell>
          <cell r="I3027" t="str">
            <v>Outbound Auto Dial</v>
          </cell>
          <cell r="K3027">
            <v>44935.454293981478</v>
          </cell>
          <cell r="L3027">
            <v>44935.454293981478</v>
          </cell>
          <cell r="M3027">
            <v>10089</v>
          </cell>
          <cell r="N3027" t="str">
            <v>LAS POS Refll</v>
          </cell>
          <cell r="O3027" t="str">
            <v>00Q6F00001rTKvx</v>
          </cell>
          <cell r="Q3027">
            <v>202207057687933</v>
          </cell>
          <cell r="R3027">
            <v>0</v>
          </cell>
          <cell r="S3027">
            <v>91</v>
          </cell>
          <cell r="U3027" t="str">
            <v>TEST2613</v>
          </cell>
          <cell r="W3027" t="str">
            <v>ROHAN</v>
          </cell>
          <cell r="X3027">
            <v>138034853</v>
          </cell>
          <cell r="AA3027" t="str">
            <v>-</v>
          </cell>
          <cell r="AF3027" t="str">
            <v>U</v>
          </cell>
          <cell r="AH3027">
            <v>9810103636</v>
          </cell>
          <cell r="AK3027">
            <v>0</v>
          </cell>
          <cell r="AM3027" t="str">
            <v>NONE</v>
          </cell>
          <cell r="AN3027">
            <v>1</v>
          </cell>
          <cell r="AP3027">
            <v>63721351</v>
          </cell>
          <cell r="AQ3027">
            <v>1693545786.7158699</v>
          </cell>
          <cell r="AR3027">
            <v>0</v>
          </cell>
          <cell r="AS3027">
            <v>44935.439131944448</v>
          </cell>
          <cell r="AT3027">
            <v>11</v>
          </cell>
          <cell r="AU3027">
            <v>44935.754849537036</v>
          </cell>
          <cell r="AV3027">
            <v>44935.755104166667</v>
          </cell>
          <cell r="AW3027" t="str">
            <v>Y10</v>
          </cell>
          <cell r="AX3027" t="str">
            <v>NO_ANSWER</v>
          </cell>
          <cell r="AY3027" t="str">
            <v>CONGESTION</v>
          </cell>
          <cell r="AZ3027" t="str">
            <v>Local/02200488649810103636@default-0003631d;2</v>
          </cell>
          <cell r="BA3027">
            <v>480</v>
          </cell>
          <cell r="BB3027" t="str">
            <v>Temporarily unavailable</v>
          </cell>
          <cell r="BC3027">
            <v>0</v>
          </cell>
          <cell r="BD3027">
            <v>0</v>
          </cell>
          <cell r="BF3027">
            <v>0</v>
          </cell>
          <cell r="BG3027" t="str">
            <v>NONE</v>
          </cell>
          <cell r="BK3027">
            <v>1</v>
          </cell>
          <cell r="BL3027">
            <v>3</v>
          </cell>
          <cell r="BM3027">
            <v>45170</v>
          </cell>
          <cell r="BN3027" t="str">
            <v>10:54</v>
          </cell>
          <cell r="BO3027">
            <v>45170.45416666667</v>
          </cell>
          <cell r="BP3027" t="str">
            <v>Non Connect</v>
          </cell>
        </row>
        <row r="3028">
          <cell r="A3028">
            <v>1017086790</v>
          </cell>
          <cell r="B3028" t="str">
            <v>AUTO</v>
          </cell>
          <cell r="C3028" t="str">
            <v>NA</v>
          </cell>
          <cell r="D3028" t="str">
            <v>No Answer AutoDial</v>
          </cell>
          <cell r="E3028" t="str">
            <v>CALL_NOT_PICKED</v>
          </cell>
          <cell r="F3028" t="str">
            <v>UNDEFINED</v>
          </cell>
          <cell r="G3028" t="str">
            <v>Default Category</v>
          </cell>
          <cell r="H3028" t="str">
            <v>VDAD</v>
          </cell>
          <cell r="I3028" t="str">
            <v>Outbound Auto Dial</v>
          </cell>
          <cell r="K3028">
            <v>44935.454293981478</v>
          </cell>
          <cell r="L3028">
            <v>44935.454293981478</v>
          </cell>
          <cell r="M3028">
            <v>10089</v>
          </cell>
          <cell r="N3028" t="str">
            <v>LAS POS Refll</v>
          </cell>
          <cell r="O3028" t="str">
            <v>00Q6F00001rTdrG</v>
          </cell>
          <cell r="Q3028">
            <v>202207057687933</v>
          </cell>
          <cell r="R3028">
            <v>0</v>
          </cell>
          <cell r="S3028">
            <v>91</v>
          </cell>
          <cell r="U3028" t="str">
            <v>TEST2614</v>
          </cell>
          <cell r="W3028" t="str">
            <v>PREMSINGH SAWHNEY</v>
          </cell>
          <cell r="X3028">
            <v>138108499</v>
          </cell>
          <cell r="AA3028" t="str">
            <v>-</v>
          </cell>
          <cell r="AF3028" t="str">
            <v>U</v>
          </cell>
          <cell r="AH3028">
            <v>9099933980</v>
          </cell>
          <cell r="AK3028">
            <v>0</v>
          </cell>
          <cell r="AM3028" t="str">
            <v>NONE</v>
          </cell>
          <cell r="AN3028">
            <v>1</v>
          </cell>
          <cell r="AP3028">
            <v>63721349</v>
          </cell>
          <cell r="AQ3028">
            <v>1693545786.7158599</v>
          </cell>
          <cell r="AR3028">
            <v>0</v>
          </cell>
          <cell r="AS3028">
            <v>44935.439131944448</v>
          </cell>
          <cell r="AT3028">
            <v>11</v>
          </cell>
          <cell r="AU3028">
            <v>44935.754849537036</v>
          </cell>
          <cell r="AV3028">
            <v>44935.75509259259</v>
          </cell>
          <cell r="AW3028" t="str">
            <v>Y10</v>
          </cell>
          <cell r="AX3028" t="str">
            <v>NO_ANSWER</v>
          </cell>
          <cell r="AY3028" t="str">
            <v>CONGESTION</v>
          </cell>
          <cell r="AZ3028" t="str">
            <v>Local/02200488649099933980@default-0003631b;2</v>
          </cell>
          <cell r="BA3028">
            <v>0</v>
          </cell>
          <cell r="BC3028">
            <v>0</v>
          </cell>
          <cell r="BD3028">
            <v>0</v>
          </cell>
          <cell r="BF3028">
            <v>0</v>
          </cell>
          <cell r="BG3028" t="str">
            <v>NONE</v>
          </cell>
          <cell r="BK3028">
            <v>1</v>
          </cell>
          <cell r="BL3028">
            <v>3</v>
          </cell>
          <cell r="BM3028">
            <v>45170</v>
          </cell>
          <cell r="BN3028" t="str">
            <v>10:54</v>
          </cell>
          <cell r="BO3028">
            <v>45170.45416666667</v>
          </cell>
          <cell r="BP3028" t="str">
            <v>Non Connect</v>
          </cell>
        </row>
        <row r="3029">
          <cell r="A3029">
            <v>1017086791</v>
          </cell>
          <cell r="B3029" t="str">
            <v>AUTO</v>
          </cell>
          <cell r="C3029" t="str">
            <v>NA</v>
          </cell>
          <cell r="D3029" t="str">
            <v>No Answer AutoDial</v>
          </cell>
          <cell r="E3029" t="str">
            <v>CALL_NOT_PICKED</v>
          </cell>
          <cell r="F3029" t="str">
            <v>UNDEFINED</v>
          </cell>
          <cell r="G3029" t="str">
            <v>Default Category</v>
          </cell>
          <cell r="H3029" t="str">
            <v>VDAD</v>
          </cell>
          <cell r="I3029" t="str">
            <v>Outbound Auto Dial</v>
          </cell>
          <cell r="K3029">
            <v>44935.454293981478</v>
          </cell>
          <cell r="L3029">
            <v>44935.454293981478</v>
          </cell>
          <cell r="M3029">
            <v>10089</v>
          </cell>
          <cell r="N3029" t="str">
            <v>LAS POS Refll</v>
          </cell>
          <cell r="O3029" t="str">
            <v>00Q6F00001rRIj8</v>
          </cell>
          <cell r="Q3029">
            <v>202207057687933</v>
          </cell>
          <cell r="R3029">
            <v>0</v>
          </cell>
          <cell r="S3029">
            <v>91</v>
          </cell>
          <cell r="U3029" t="str">
            <v>TEST2615</v>
          </cell>
          <cell r="W3029" t="str">
            <v>NARAYANBHAI MEVADA</v>
          </cell>
          <cell r="X3029">
            <v>137540663</v>
          </cell>
          <cell r="AA3029" t="str">
            <v>-</v>
          </cell>
          <cell r="AF3029" t="str">
            <v>U</v>
          </cell>
          <cell r="AH3029">
            <v>9033050340</v>
          </cell>
          <cell r="AK3029">
            <v>0</v>
          </cell>
          <cell r="AM3029" t="str">
            <v>NONE</v>
          </cell>
          <cell r="AN3029">
            <v>1</v>
          </cell>
          <cell r="AP3029">
            <v>63721346</v>
          </cell>
          <cell r="AQ3029">
            <v>1693545784.7158501</v>
          </cell>
          <cell r="AR3029">
            <v>0</v>
          </cell>
          <cell r="AS3029">
            <v>44935.439120370371</v>
          </cell>
          <cell r="AT3029">
            <v>8</v>
          </cell>
          <cell r="AU3029">
            <v>44935.729351851849</v>
          </cell>
          <cell r="AV3029">
            <v>44935.730104166665</v>
          </cell>
          <cell r="AW3029" t="str">
            <v>Y7</v>
          </cell>
          <cell r="AX3029" t="str">
            <v>UNSPECIFIED</v>
          </cell>
          <cell r="AY3029" t="str">
            <v>CANCEL</v>
          </cell>
          <cell r="AZ3029" t="str">
            <v>Local/02200488649033050340@default-00036316;2</v>
          </cell>
          <cell r="BA3029">
            <v>401</v>
          </cell>
          <cell r="BB3029" t="str">
            <v>Unauthorized</v>
          </cell>
          <cell r="BC3029">
            <v>0</v>
          </cell>
          <cell r="BD3029">
            <v>0</v>
          </cell>
          <cell r="BF3029">
            <v>0</v>
          </cell>
          <cell r="BG3029" t="str">
            <v>NONE</v>
          </cell>
          <cell r="BK3029">
            <v>1</v>
          </cell>
          <cell r="BL3029">
            <v>3</v>
          </cell>
          <cell r="BM3029">
            <v>45170</v>
          </cell>
          <cell r="BN3029" t="str">
            <v>10:54</v>
          </cell>
          <cell r="BO3029">
            <v>45170.45416666667</v>
          </cell>
          <cell r="BP3029" t="str">
            <v>Non Connect</v>
          </cell>
        </row>
        <row r="3030">
          <cell r="A3030">
            <v>1017086792</v>
          </cell>
          <cell r="B3030" t="str">
            <v>AUTO</v>
          </cell>
          <cell r="C3030" t="str">
            <v>NA</v>
          </cell>
          <cell r="D3030" t="str">
            <v>No Answer AutoDial</v>
          </cell>
          <cell r="E3030" t="str">
            <v>CALL_NOT_PICKED</v>
          </cell>
          <cell r="F3030" t="str">
            <v>UNDEFINED</v>
          </cell>
          <cell r="G3030" t="str">
            <v>Default Category</v>
          </cell>
          <cell r="H3030" t="str">
            <v>VDAD</v>
          </cell>
          <cell r="I3030" t="str">
            <v>Outbound Auto Dial</v>
          </cell>
          <cell r="K3030">
            <v>44935.454293981478</v>
          </cell>
          <cell r="L3030">
            <v>44935.454293981478</v>
          </cell>
          <cell r="M3030">
            <v>10089</v>
          </cell>
          <cell r="N3030" t="str">
            <v>LAS POS Refll</v>
          </cell>
          <cell r="O3030" t="str">
            <v>00Q6F00001rRaqK</v>
          </cell>
          <cell r="Q3030">
            <v>202207057687933</v>
          </cell>
          <cell r="R3030">
            <v>0</v>
          </cell>
          <cell r="S3030">
            <v>91</v>
          </cell>
          <cell r="U3030" t="str">
            <v>TEST2616</v>
          </cell>
          <cell r="W3030" t="str">
            <v>SHRIPAT CHAVAN CHAVAN</v>
          </cell>
          <cell r="X3030">
            <v>137613547</v>
          </cell>
          <cell r="AA3030" t="str">
            <v>-</v>
          </cell>
          <cell r="AF3030" t="str">
            <v>U</v>
          </cell>
          <cell r="AH3030">
            <v>9403151515</v>
          </cell>
          <cell r="AK3030">
            <v>0</v>
          </cell>
          <cell r="AM3030" t="str">
            <v>NONE</v>
          </cell>
          <cell r="AN3030">
            <v>1</v>
          </cell>
          <cell r="AP3030">
            <v>63721355</v>
          </cell>
          <cell r="AQ3030">
            <v>1693545787.7158799</v>
          </cell>
          <cell r="AR3030">
            <v>0</v>
          </cell>
          <cell r="AS3030">
            <v>44935.439131944448</v>
          </cell>
          <cell r="AT3030">
            <v>3</v>
          </cell>
          <cell r="AU3030">
            <v>44935.690069444441</v>
          </cell>
          <cell r="AV3030">
            <v>44935.691087962965</v>
          </cell>
          <cell r="AW3030" t="str">
            <v>Y2</v>
          </cell>
          <cell r="AX3030" t="str">
            <v>UNSPECIFIED</v>
          </cell>
          <cell r="AY3030" t="str">
            <v>CANCEL</v>
          </cell>
          <cell r="AZ3030" t="str">
            <v>Local/02200488649403151515@default-00036321;2</v>
          </cell>
          <cell r="BA3030">
            <v>401</v>
          </cell>
          <cell r="BB3030" t="str">
            <v>Unauthorized</v>
          </cell>
          <cell r="BC3030">
            <v>0</v>
          </cell>
          <cell r="BD3030">
            <v>0</v>
          </cell>
          <cell r="BF3030">
            <v>0</v>
          </cell>
          <cell r="BG3030" t="str">
            <v>NONE</v>
          </cell>
          <cell r="BK3030">
            <v>1</v>
          </cell>
          <cell r="BL3030">
            <v>3</v>
          </cell>
          <cell r="BM3030">
            <v>45170</v>
          </cell>
          <cell r="BN3030" t="str">
            <v>10:54</v>
          </cell>
          <cell r="BO3030">
            <v>45170.45416666667</v>
          </cell>
          <cell r="BP3030" t="str">
            <v>Non Connect</v>
          </cell>
        </row>
        <row r="3031">
          <cell r="A3031">
            <v>1017086793</v>
          </cell>
          <cell r="B3031" t="str">
            <v>AUTO</v>
          </cell>
          <cell r="C3031" t="str">
            <v>NA</v>
          </cell>
          <cell r="D3031" t="str">
            <v>No Answer AutoDial</v>
          </cell>
          <cell r="E3031" t="str">
            <v>CALL_NOT_PICKED</v>
          </cell>
          <cell r="F3031" t="str">
            <v>UNDEFINED</v>
          </cell>
          <cell r="G3031" t="str">
            <v>Default Category</v>
          </cell>
          <cell r="H3031" t="str">
            <v>VDAD</v>
          </cell>
          <cell r="I3031" t="str">
            <v>Outbound Auto Dial</v>
          </cell>
          <cell r="K3031">
            <v>44935.454293981478</v>
          </cell>
          <cell r="L3031">
            <v>44935.454293981478</v>
          </cell>
          <cell r="M3031">
            <v>10089</v>
          </cell>
          <cell r="N3031" t="str">
            <v>LAS POS Refll</v>
          </cell>
          <cell r="O3031" t="str">
            <v>00Q6F00001rTU3r</v>
          </cell>
          <cell r="Q3031">
            <v>202207057687933</v>
          </cell>
          <cell r="R3031">
            <v>0</v>
          </cell>
          <cell r="S3031">
            <v>91</v>
          </cell>
          <cell r="U3031" t="str">
            <v>TEST2617</v>
          </cell>
          <cell r="W3031" t="str">
            <v>BAKSHI BAKSHI</v>
          </cell>
          <cell r="X3031">
            <v>138069946</v>
          </cell>
          <cell r="AA3031" t="str">
            <v>-</v>
          </cell>
          <cell r="AF3031" t="str">
            <v>U</v>
          </cell>
          <cell r="AH3031">
            <v>9815300140</v>
          </cell>
          <cell r="AK3031">
            <v>0</v>
          </cell>
          <cell r="AM3031" t="str">
            <v>NONE</v>
          </cell>
          <cell r="AN3031">
            <v>1</v>
          </cell>
          <cell r="AP3031">
            <v>63721347</v>
          </cell>
          <cell r="AQ3031">
            <v>1693545785.7158599</v>
          </cell>
          <cell r="AR3031">
            <v>0</v>
          </cell>
          <cell r="AS3031">
            <v>44935.439131944448</v>
          </cell>
          <cell r="AT3031">
            <v>11</v>
          </cell>
          <cell r="AU3031">
            <v>44935.754849537036</v>
          </cell>
          <cell r="AV3031">
            <v>44935.755833333336</v>
          </cell>
          <cell r="AW3031" t="str">
            <v>Y10</v>
          </cell>
          <cell r="AX3031" t="str">
            <v>UNSPECIFIED</v>
          </cell>
          <cell r="AY3031" t="str">
            <v>CANCEL</v>
          </cell>
          <cell r="AZ3031" t="str">
            <v>Local/02200488649815300140@default-00036318;2</v>
          </cell>
          <cell r="BA3031">
            <v>401</v>
          </cell>
          <cell r="BB3031" t="str">
            <v>Unauthorized</v>
          </cell>
          <cell r="BC3031">
            <v>0</v>
          </cell>
          <cell r="BD3031">
            <v>0</v>
          </cell>
          <cell r="BF3031">
            <v>0</v>
          </cell>
          <cell r="BG3031" t="str">
            <v>NONE</v>
          </cell>
          <cell r="BK3031">
            <v>1</v>
          </cell>
          <cell r="BL3031">
            <v>3</v>
          </cell>
          <cell r="BM3031">
            <v>45170</v>
          </cell>
          <cell r="BN3031" t="str">
            <v>10:54</v>
          </cell>
          <cell r="BO3031">
            <v>45170.45416666667</v>
          </cell>
          <cell r="BP3031" t="str">
            <v>Non Connect</v>
          </cell>
        </row>
        <row r="3032">
          <cell r="A3032">
            <v>1017086794</v>
          </cell>
          <cell r="B3032" t="str">
            <v>AUTO</v>
          </cell>
          <cell r="C3032" t="str">
            <v>NA</v>
          </cell>
          <cell r="D3032" t="str">
            <v>No Answer AutoDial</v>
          </cell>
          <cell r="E3032" t="str">
            <v>CALL_NOT_PICKED</v>
          </cell>
          <cell r="F3032" t="str">
            <v>UNDEFINED</v>
          </cell>
          <cell r="G3032" t="str">
            <v>Default Category</v>
          </cell>
          <cell r="H3032" t="str">
            <v>VDAD</v>
          </cell>
          <cell r="I3032" t="str">
            <v>Outbound Auto Dial</v>
          </cell>
          <cell r="K3032">
            <v>44935.454293981478</v>
          </cell>
          <cell r="L3032">
            <v>44935.454293981478</v>
          </cell>
          <cell r="M3032">
            <v>10089</v>
          </cell>
          <cell r="N3032" t="str">
            <v>LAS POS Refll</v>
          </cell>
          <cell r="O3032" t="str">
            <v>00Q6F00001rRaqH</v>
          </cell>
          <cell r="Q3032">
            <v>202207057687933</v>
          </cell>
          <cell r="R3032">
            <v>0</v>
          </cell>
          <cell r="S3032">
            <v>91</v>
          </cell>
          <cell r="U3032" t="str">
            <v>TEST2618</v>
          </cell>
          <cell r="W3032" t="str">
            <v>NARESH RAMCHAND BAJAJ</v>
          </cell>
          <cell r="X3032">
            <v>137613544</v>
          </cell>
          <cell r="AA3032" t="str">
            <v>-</v>
          </cell>
          <cell r="AF3032" t="str">
            <v>U</v>
          </cell>
          <cell r="AH3032">
            <v>7021423063</v>
          </cell>
          <cell r="AK3032">
            <v>0</v>
          </cell>
          <cell r="AM3032" t="str">
            <v>NONE</v>
          </cell>
          <cell r="AN3032">
            <v>1</v>
          </cell>
          <cell r="AP3032">
            <v>63721352</v>
          </cell>
          <cell r="AQ3032">
            <v>1693545786.7158699</v>
          </cell>
          <cell r="AR3032">
            <v>0</v>
          </cell>
          <cell r="AS3032">
            <v>44935.439131944448</v>
          </cell>
          <cell r="AT3032">
            <v>11</v>
          </cell>
          <cell r="AU3032">
            <v>44935.754849537036</v>
          </cell>
          <cell r="AV3032">
            <v>44935.755104166667</v>
          </cell>
          <cell r="AW3032" t="str">
            <v>Y10</v>
          </cell>
          <cell r="AX3032" t="str">
            <v>UNSPECIFIED</v>
          </cell>
          <cell r="AY3032" t="str">
            <v>CANCEL</v>
          </cell>
          <cell r="AZ3032" t="str">
            <v>Local/02200488647021423063@default-0003631e;2</v>
          </cell>
          <cell r="BA3032">
            <v>401</v>
          </cell>
          <cell r="BB3032" t="str">
            <v>Unauthorized</v>
          </cell>
          <cell r="BC3032">
            <v>0</v>
          </cell>
          <cell r="BD3032">
            <v>0</v>
          </cell>
          <cell r="BF3032">
            <v>0</v>
          </cell>
          <cell r="BG3032" t="str">
            <v>NONE</v>
          </cell>
          <cell r="BK3032">
            <v>1</v>
          </cell>
          <cell r="BL3032">
            <v>3</v>
          </cell>
          <cell r="BM3032">
            <v>45170</v>
          </cell>
          <cell r="BN3032" t="str">
            <v>10:54</v>
          </cell>
          <cell r="BO3032">
            <v>45170.45416666667</v>
          </cell>
          <cell r="BP3032" t="str">
            <v>Non Connect</v>
          </cell>
        </row>
        <row r="3033">
          <cell r="A3033">
            <v>1017086795</v>
          </cell>
          <cell r="B3033" t="str">
            <v>AUTO</v>
          </cell>
          <cell r="C3033" t="str">
            <v>NA</v>
          </cell>
          <cell r="D3033" t="str">
            <v>No Answer AutoDial</v>
          </cell>
          <cell r="E3033" t="str">
            <v>CALL_NOT_PICKED</v>
          </cell>
          <cell r="F3033" t="str">
            <v>UNDEFINED</v>
          </cell>
          <cell r="G3033" t="str">
            <v>Default Category</v>
          </cell>
          <cell r="H3033" t="str">
            <v>VDAD</v>
          </cell>
          <cell r="I3033" t="str">
            <v>Outbound Auto Dial</v>
          </cell>
          <cell r="K3033">
            <v>44935.454293981478</v>
          </cell>
          <cell r="L3033">
            <v>44935.454293981478</v>
          </cell>
          <cell r="M3033">
            <v>10089</v>
          </cell>
          <cell r="N3033" t="str">
            <v>LAS POS Refll</v>
          </cell>
          <cell r="O3033" t="str">
            <v>00Q6F00001rRIjA</v>
          </cell>
          <cell r="Q3033">
            <v>202207057687933</v>
          </cell>
          <cell r="R3033">
            <v>0</v>
          </cell>
          <cell r="S3033">
            <v>91</v>
          </cell>
          <cell r="U3033" t="str">
            <v>TEST2619</v>
          </cell>
          <cell r="W3033" t="str">
            <v>DNYANESHWAR PARKHE</v>
          </cell>
          <cell r="X3033">
            <v>137540665</v>
          </cell>
          <cell r="AA3033" t="str">
            <v>-</v>
          </cell>
          <cell r="AH3033">
            <v>7875059059</v>
          </cell>
          <cell r="AK3033">
            <v>0</v>
          </cell>
          <cell r="AM3033" t="str">
            <v>NONE</v>
          </cell>
          <cell r="AN3033">
            <v>1</v>
          </cell>
          <cell r="AP3033">
            <v>63721344</v>
          </cell>
          <cell r="AQ3033">
            <v>1693545784.7158401</v>
          </cell>
          <cell r="AR3033">
            <v>0</v>
          </cell>
          <cell r="AS3033">
            <v>44935.439120370371</v>
          </cell>
          <cell r="AT3033">
            <v>11</v>
          </cell>
          <cell r="AU3033">
            <v>44935.754849537036</v>
          </cell>
          <cell r="AV3033">
            <v>44935.75508101852</v>
          </cell>
          <cell r="AW3033" t="str">
            <v>Y10</v>
          </cell>
          <cell r="AX3033" t="str">
            <v>UNSPECIFIED</v>
          </cell>
          <cell r="AY3033" t="str">
            <v>CANCEL</v>
          </cell>
          <cell r="AZ3033" t="str">
            <v>Local/02200488647875059059@default-00036313;2</v>
          </cell>
          <cell r="BA3033">
            <v>401</v>
          </cell>
          <cell r="BB3033" t="str">
            <v>Unauthorized</v>
          </cell>
          <cell r="BC3033">
            <v>0</v>
          </cell>
          <cell r="BD3033">
            <v>0</v>
          </cell>
          <cell r="BF3033">
            <v>0</v>
          </cell>
          <cell r="BG3033" t="str">
            <v>NONE</v>
          </cell>
          <cell r="BK3033">
            <v>1</v>
          </cell>
          <cell r="BL3033">
            <v>3</v>
          </cell>
          <cell r="BM3033">
            <v>45170</v>
          </cell>
          <cell r="BN3033" t="str">
            <v>10:54</v>
          </cell>
          <cell r="BO3033">
            <v>45170.45416666667</v>
          </cell>
          <cell r="BP3033" t="str">
            <v>Non Connect</v>
          </cell>
        </row>
        <row r="3034">
          <cell r="A3034">
            <v>1017086797</v>
          </cell>
          <cell r="B3034" t="str">
            <v>AUTO</v>
          </cell>
          <cell r="C3034" t="str">
            <v>N</v>
          </cell>
          <cell r="D3034" t="str">
            <v>No Answer</v>
          </cell>
          <cell r="E3034" t="str">
            <v>NOT_CONNECTED</v>
          </cell>
          <cell r="F3034" t="str">
            <v>NotConnected</v>
          </cell>
          <cell r="G3034" t="str">
            <v>Not Connected</v>
          </cell>
          <cell r="H3034" t="str">
            <v>STL210810</v>
          </cell>
          <cell r="I3034" t="str">
            <v>Deepa Salikram Vishwakarm</v>
          </cell>
          <cell r="J3034">
            <v>35</v>
          </cell>
          <cell r="K3034">
            <v>44935.454317129632</v>
          </cell>
          <cell r="L3034">
            <v>44935.454479166663</v>
          </cell>
          <cell r="M3034">
            <v>10089</v>
          </cell>
          <cell r="N3034" t="str">
            <v>LAS POS Refll</v>
          </cell>
          <cell r="O3034" t="str">
            <v>00Q6F00001rT2FB</v>
          </cell>
          <cell r="Q3034">
            <v>202207057687933</v>
          </cell>
          <cell r="R3034">
            <v>0</v>
          </cell>
          <cell r="S3034">
            <v>91</v>
          </cell>
          <cell r="U3034" t="str">
            <v>TEST2621</v>
          </cell>
          <cell r="W3034" t="str">
            <v>TIBREWALA</v>
          </cell>
          <cell r="X3034">
            <v>137962953</v>
          </cell>
          <cell r="AA3034" t="str">
            <v>-</v>
          </cell>
          <cell r="AF3034" t="str">
            <v>U</v>
          </cell>
          <cell r="AH3034">
            <v>8779458258</v>
          </cell>
          <cell r="AK3034">
            <v>14</v>
          </cell>
          <cell r="AL3034" t="str">
            <v>CFAB_Sales_Agents</v>
          </cell>
          <cell r="AM3034" t="str">
            <v>MAIN</v>
          </cell>
          <cell r="AN3034">
            <v>1</v>
          </cell>
          <cell r="AP3034">
            <v>63721379</v>
          </cell>
          <cell r="AQ3034">
            <v>1693545848.7163</v>
          </cell>
          <cell r="AR3034">
            <v>0</v>
          </cell>
          <cell r="AS3034">
            <v>44935.439131944448</v>
          </cell>
          <cell r="AT3034">
            <v>1</v>
          </cell>
          <cell r="AU3034">
            <v>44935.454224537039</v>
          </cell>
          <cell r="AV3034">
            <v>44935.454791666663</v>
          </cell>
          <cell r="AW3034" t="str">
            <v>Y</v>
          </cell>
          <cell r="AX3034" t="str">
            <v>NORMAL_CLEARING</v>
          </cell>
          <cell r="AY3034" t="str">
            <v>ANSWER</v>
          </cell>
          <cell r="AZ3034" t="str">
            <v>Local/02200488648779458258@default-000363ab;2</v>
          </cell>
          <cell r="BA3034">
            <v>401</v>
          </cell>
          <cell r="BB3034" t="str">
            <v>Unauthorized</v>
          </cell>
          <cell r="BC3034">
            <v>5</v>
          </cell>
          <cell r="BD3034">
            <v>0</v>
          </cell>
          <cell r="BE3034">
            <v>43</v>
          </cell>
          <cell r="BF3034">
            <v>0</v>
          </cell>
          <cell r="BG3034" t="str">
            <v>CALLER</v>
          </cell>
          <cell r="BK3034">
            <v>1</v>
          </cell>
          <cell r="BL3034">
            <v>3</v>
          </cell>
          <cell r="BM3034">
            <v>45170</v>
          </cell>
          <cell r="BN3034" t="str">
            <v>10:54</v>
          </cell>
          <cell r="BO3034">
            <v>45170.45416666667</v>
          </cell>
          <cell r="BP3034" t="str">
            <v>Non Connect</v>
          </cell>
        </row>
        <row r="3035">
          <cell r="A3035">
            <v>1017086799</v>
          </cell>
          <cell r="B3035" t="str">
            <v>AUTO</v>
          </cell>
          <cell r="C3035" t="str">
            <v>NA</v>
          </cell>
          <cell r="D3035" t="str">
            <v>No Answer AutoDial</v>
          </cell>
          <cell r="E3035" t="str">
            <v>CALL_NOT_PICKED</v>
          </cell>
          <cell r="F3035" t="str">
            <v>UNDEFINED</v>
          </cell>
          <cell r="G3035" t="str">
            <v>Default Category</v>
          </cell>
          <cell r="H3035" t="str">
            <v>VDAD</v>
          </cell>
          <cell r="I3035" t="str">
            <v>Outbound Auto Dial</v>
          </cell>
          <cell r="K3035">
            <v>44935.454409722224</v>
          </cell>
          <cell r="L3035">
            <v>44935.454409722224</v>
          </cell>
          <cell r="M3035">
            <v>10089</v>
          </cell>
          <cell r="N3035" t="str">
            <v>LAS POS Refll</v>
          </cell>
          <cell r="O3035" t="str">
            <v>00Q6F00001rSzrt</v>
          </cell>
          <cell r="Q3035">
            <v>202207057687933</v>
          </cell>
          <cell r="R3035">
            <v>0</v>
          </cell>
          <cell r="S3035">
            <v>91</v>
          </cell>
          <cell r="U3035" t="str">
            <v>TEST2623</v>
          </cell>
          <cell r="W3035" t="str">
            <v>PATIL SHAILESH PADMAKAR</v>
          </cell>
          <cell r="X3035">
            <v>137953611</v>
          </cell>
          <cell r="AA3035" t="str">
            <v>-</v>
          </cell>
          <cell r="AF3035" t="str">
            <v>U</v>
          </cell>
          <cell r="AH3035">
            <v>7208536379</v>
          </cell>
          <cell r="AK3035">
            <v>0</v>
          </cell>
          <cell r="AM3035" t="str">
            <v>NONE</v>
          </cell>
          <cell r="AN3035">
            <v>1</v>
          </cell>
          <cell r="AP3035">
            <v>63721359</v>
          </cell>
          <cell r="AQ3035">
            <v>1693545803.4756701</v>
          </cell>
          <cell r="AR3035">
            <v>0</v>
          </cell>
          <cell r="AS3035">
            <v>44935.439131944448</v>
          </cell>
          <cell r="AT3035">
            <v>9</v>
          </cell>
          <cell r="AU3035">
            <v>44935.740393518521</v>
          </cell>
          <cell r="AV3035">
            <v>44935.741180555553</v>
          </cell>
          <cell r="AW3035" t="str">
            <v>Y8</v>
          </cell>
          <cell r="AX3035" t="str">
            <v>NO_ANSWER</v>
          </cell>
          <cell r="AY3035" t="str">
            <v>CONGESTION</v>
          </cell>
          <cell r="AZ3035" t="str">
            <v>Local/02200488647208536379@default-000282ce;2</v>
          </cell>
          <cell r="BA3035">
            <v>480</v>
          </cell>
          <cell r="BB3035" t="str">
            <v>Temporarily unavailable</v>
          </cell>
          <cell r="BC3035">
            <v>0</v>
          </cell>
          <cell r="BD3035">
            <v>0</v>
          </cell>
          <cell r="BF3035">
            <v>0</v>
          </cell>
          <cell r="BG3035" t="str">
            <v>NONE</v>
          </cell>
          <cell r="BK3035">
            <v>1</v>
          </cell>
          <cell r="BL3035">
            <v>3</v>
          </cell>
          <cell r="BM3035">
            <v>45170</v>
          </cell>
          <cell r="BN3035" t="str">
            <v>10:54</v>
          </cell>
          <cell r="BO3035">
            <v>45170.45416666667</v>
          </cell>
          <cell r="BP3035" t="str">
            <v>Non Connect</v>
          </cell>
        </row>
        <row r="3036">
          <cell r="A3036">
            <v>1017086800</v>
          </cell>
          <cell r="B3036" t="str">
            <v>AUTO</v>
          </cell>
          <cell r="C3036" t="str">
            <v>NA</v>
          </cell>
          <cell r="D3036" t="str">
            <v>No Answer AutoDial</v>
          </cell>
          <cell r="E3036" t="str">
            <v>CALL_NOT_PICKED</v>
          </cell>
          <cell r="F3036" t="str">
            <v>UNDEFINED</v>
          </cell>
          <cell r="G3036" t="str">
            <v>Default Category</v>
          </cell>
          <cell r="H3036" t="str">
            <v>VDAD</v>
          </cell>
          <cell r="I3036" t="str">
            <v>Outbound Auto Dial</v>
          </cell>
          <cell r="K3036">
            <v>44935.454409722224</v>
          </cell>
          <cell r="L3036">
            <v>44935.454409722224</v>
          </cell>
          <cell r="M3036">
            <v>10089</v>
          </cell>
          <cell r="N3036" t="str">
            <v>LAS POS Refll</v>
          </cell>
          <cell r="O3036" t="str">
            <v>00Q6F00001rRaqL</v>
          </cell>
          <cell r="Q3036">
            <v>202207057687933</v>
          </cell>
          <cell r="R3036">
            <v>0</v>
          </cell>
          <cell r="S3036">
            <v>91</v>
          </cell>
          <cell r="U3036" t="str">
            <v>TEST2624</v>
          </cell>
          <cell r="W3036" t="str">
            <v>GANTI PRASANTHI GANTI</v>
          </cell>
          <cell r="X3036">
            <v>137613548</v>
          </cell>
          <cell r="AA3036" t="str">
            <v>-</v>
          </cell>
          <cell r="AH3036">
            <v>8049574295</v>
          </cell>
          <cell r="AK3036">
            <v>0</v>
          </cell>
          <cell r="AM3036" t="str">
            <v>NONE</v>
          </cell>
          <cell r="AN3036">
            <v>1</v>
          </cell>
          <cell r="AP3036">
            <v>63721356</v>
          </cell>
          <cell r="AQ3036">
            <v>1693545802.4756601</v>
          </cell>
          <cell r="AR3036">
            <v>0</v>
          </cell>
          <cell r="AS3036">
            <v>44935.439131944448</v>
          </cell>
          <cell r="AT3036">
            <v>11</v>
          </cell>
          <cell r="AU3036">
            <v>44935.754849537036</v>
          </cell>
          <cell r="AV3036">
            <v>44935.755115740743</v>
          </cell>
          <cell r="AW3036" t="str">
            <v>Y10</v>
          </cell>
          <cell r="AX3036" t="str">
            <v>NO_ANSWER</v>
          </cell>
          <cell r="AY3036" t="str">
            <v>CONGESTION</v>
          </cell>
          <cell r="AZ3036" t="str">
            <v>Local/02200488648049574295@default-000282cb;2</v>
          </cell>
          <cell r="BA3036">
            <v>480</v>
          </cell>
          <cell r="BB3036" t="str">
            <v>Temporarily unavailable</v>
          </cell>
          <cell r="BC3036">
            <v>0</v>
          </cell>
          <cell r="BD3036">
            <v>0</v>
          </cell>
          <cell r="BF3036">
            <v>0</v>
          </cell>
          <cell r="BG3036" t="str">
            <v>NONE</v>
          </cell>
          <cell r="BK3036">
            <v>1</v>
          </cell>
          <cell r="BL3036">
            <v>3</v>
          </cell>
          <cell r="BM3036">
            <v>45170</v>
          </cell>
          <cell r="BN3036" t="str">
            <v>10:54</v>
          </cell>
          <cell r="BO3036">
            <v>45170.45416666667</v>
          </cell>
          <cell r="BP3036" t="str">
            <v>Non Connect</v>
          </cell>
        </row>
        <row r="3037">
          <cell r="A3037">
            <v>1017086801</v>
          </cell>
          <cell r="B3037" t="str">
            <v>AUTO</v>
          </cell>
          <cell r="C3037" t="str">
            <v>NA</v>
          </cell>
          <cell r="D3037" t="str">
            <v>No Answer AutoDial</v>
          </cell>
          <cell r="E3037" t="str">
            <v>CALL_NOT_PICKED</v>
          </cell>
          <cell r="F3037" t="str">
            <v>UNDEFINED</v>
          </cell>
          <cell r="G3037" t="str">
            <v>Default Category</v>
          </cell>
          <cell r="H3037" t="str">
            <v>VDAD</v>
          </cell>
          <cell r="I3037" t="str">
            <v>Outbound Auto Dial</v>
          </cell>
          <cell r="K3037">
            <v>44935.454409722224</v>
          </cell>
          <cell r="L3037">
            <v>44935.454409722224</v>
          </cell>
          <cell r="M3037">
            <v>10089</v>
          </cell>
          <cell r="N3037" t="str">
            <v>LAS POS Refll</v>
          </cell>
          <cell r="O3037" t="str">
            <v>00Q6F00001rR4vL</v>
          </cell>
          <cell r="Q3037">
            <v>202207057687933</v>
          </cell>
          <cell r="R3037">
            <v>0</v>
          </cell>
          <cell r="S3037">
            <v>91</v>
          </cell>
          <cell r="U3037" t="str">
            <v>TEST2625</v>
          </cell>
          <cell r="W3037" t="str">
            <v>NANALAL PANDYA</v>
          </cell>
          <cell r="X3037">
            <v>137487575</v>
          </cell>
          <cell r="AA3037" t="str">
            <v>-</v>
          </cell>
          <cell r="AH3037">
            <v>9879348382</v>
          </cell>
          <cell r="AK3037">
            <v>0</v>
          </cell>
          <cell r="AM3037" t="str">
            <v>NONE</v>
          </cell>
          <cell r="AN3037">
            <v>1</v>
          </cell>
          <cell r="AP3037">
            <v>63721358</v>
          </cell>
          <cell r="AQ3037">
            <v>1693545802.4756701</v>
          </cell>
          <cell r="AR3037">
            <v>0</v>
          </cell>
          <cell r="AS3037">
            <v>44935.439131944448</v>
          </cell>
          <cell r="AT3037">
            <v>11</v>
          </cell>
          <cell r="AU3037">
            <v>44935.754849537036</v>
          </cell>
          <cell r="AV3037">
            <v>44935.755127314813</v>
          </cell>
          <cell r="AW3037" t="str">
            <v>Y10</v>
          </cell>
          <cell r="AX3037" t="str">
            <v>DESTINATION_OUT_OF_ORDER</v>
          </cell>
          <cell r="AY3037" t="str">
            <v>CONGESTION</v>
          </cell>
          <cell r="AZ3037" t="str">
            <v>Local/02200488649879348382@default-000282cd;2</v>
          </cell>
          <cell r="BA3037">
            <v>401</v>
          </cell>
          <cell r="BB3037" t="str">
            <v>Unauthorized</v>
          </cell>
          <cell r="BC3037">
            <v>0</v>
          </cell>
          <cell r="BD3037">
            <v>0</v>
          </cell>
          <cell r="BF3037">
            <v>0</v>
          </cell>
          <cell r="BG3037" t="str">
            <v>NONE</v>
          </cell>
          <cell r="BK3037">
            <v>1</v>
          </cell>
          <cell r="BL3037">
            <v>3</v>
          </cell>
          <cell r="BM3037">
            <v>45170</v>
          </cell>
          <cell r="BN3037" t="str">
            <v>10:54</v>
          </cell>
          <cell r="BO3037">
            <v>45170.45416666667</v>
          </cell>
          <cell r="BP3037" t="str">
            <v>Non Connect</v>
          </cell>
        </row>
        <row r="3038">
          <cell r="A3038">
            <v>1017086802</v>
          </cell>
          <cell r="B3038" t="str">
            <v>AUTO</v>
          </cell>
          <cell r="C3038" t="str">
            <v>NA</v>
          </cell>
          <cell r="D3038" t="str">
            <v>No Answer AutoDial</v>
          </cell>
          <cell r="E3038" t="str">
            <v>CALL_NOT_PICKED</v>
          </cell>
          <cell r="F3038" t="str">
            <v>UNDEFINED</v>
          </cell>
          <cell r="G3038" t="str">
            <v>Default Category</v>
          </cell>
          <cell r="H3038" t="str">
            <v>VDAD</v>
          </cell>
          <cell r="I3038" t="str">
            <v>Outbound Auto Dial</v>
          </cell>
          <cell r="K3038">
            <v>44935.454409722224</v>
          </cell>
          <cell r="L3038">
            <v>44935.454409722224</v>
          </cell>
          <cell r="M3038">
            <v>10089</v>
          </cell>
          <cell r="N3038" t="str">
            <v>LAS POS Refll</v>
          </cell>
          <cell r="O3038" t="str">
            <v>00Q6F00001rRaqM</v>
          </cell>
          <cell r="Q3038">
            <v>202207057687933</v>
          </cell>
          <cell r="R3038">
            <v>0</v>
          </cell>
          <cell r="S3038">
            <v>91</v>
          </cell>
          <cell r="U3038" t="str">
            <v>TEST2626</v>
          </cell>
          <cell r="W3038" t="str">
            <v>BABU K NAGESHWARA RAO</v>
          </cell>
          <cell r="X3038">
            <v>137613549</v>
          </cell>
          <cell r="AA3038" t="str">
            <v>-</v>
          </cell>
          <cell r="AH3038">
            <v>8754471360</v>
          </cell>
          <cell r="AK3038">
            <v>0</v>
          </cell>
          <cell r="AM3038" t="str">
            <v>NONE</v>
          </cell>
          <cell r="AN3038">
            <v>1</v>
          </cell>
          <cell r="AP3038">
            <v>63721357</v>
          </cell>
          <cell r="AQ3038">
            <v>1693545802.4756601</v>
          </cell>
          <cell r="AR3038">
            <v>0</v>
          </cell>
          <cell r="AS3038">
            <v>44935.439131944448</v>
          </cell>
          <cell r="AT3038">
            <v>11</v>
          </cell>
          <cell r="AU3038">
            <v>44935.754849537036</v>
          </cell>
          <cell r="AV3038">
            <v>44935.755115740743</v>
          </cell>
          <cell r="AW3038" t="str">
            <v>Y10</v>
          </cell>
          <cell r="AX3038" t="str">
            <v>UNSPECIFIED</v>
          </cell>
          <cell r="AY3038" t="str">
            <v>CANCEL</v>
          </cell>
          <cell r="AZ3038" t="str">
            <v>Local/02200488648754471360@default-000282cc;2</v>
          </cell>
          <cell r="BA3038">
            <v>401</v>
          </cell>
          <cell r="BB3038" t="str">
            <v>Unauthorized</v>
          </cell>
          <cell r="BC3038">
            <v>0</v>
          </cell>
          <cell r="BD3038">
            <v>0</v>
          </cell>
          <cell r="BF3038">
            <v>0</v>
          </cell>
          <cell r="BG3038" t="str">
            <v>NONE</v>
          </cell>
          <cell r="BK3038">
            <v>1</v>
          </cell>
          <cell r="BL3038">
            <v>3</v>
          </cell>
          <cell r="BM3038">
            <v>45170</v>
          </cell>
          <cell r="BN3038" t="str">
            <v>10:54</v>
          </cell>
          <cell r="BO3038">
            <v>45170.45416666667</v>
          </cell>
          <cell r="BP3038" t="str">
            <v>Non Connect</v>
          </cell>
        </row>
        <row r="3039">
          <cell r="A3039">
            <v>1017086804</v>
          </cell>
          <cell r="B3039" t="str">
            <v>AUTO</v>
          </cell>
          <cell r="C3039" t="str">
            <v>NA</v>
          </cell>
          <cell r="D3039" t="str">
            <v>No Answer AutoDial</v>
          </cell>
          <cell r="E3039" t="str">
            <v>CALL_NOT_PICKED</v>
          </cell>
          <cell r="F3039" t="str">
            <v>UNDEFINED</v>
          </cell>
          <cell r="G3039" t="str">
            <v>Default Category</v>
          </cell>
          <cell r="H3039" t="str">
            <v>VDAD</v>
          </cell>
          <cell r="I3039" t="str">
            <v>Outbound Auto Dial</v>
          </cell>
          <cell r="K3039">
            <v>44935.45449074074</v>
          </cell>
          <cell r="L3039">
            <v>44935.45449074074</v>
          </cell>
          <cell r="M3039">
            <v>10089</v>
          </cell>
          <cell r="N3039" t="str">
            <v>LAS POS Refll</v>
          </cell>
          <cell r="O3039" t="str">
            <v>00Q6F00001rQb5G</v>
          </cell>
          <cell r="Q3039">
            <v>202207057687933</v>
          </cell>
          <cell r="R3039">
            <v>0</v>
          </cell>
          <cell r="S3039">
            <v>91</v>
          </cell>
          <cell r="U3039" t="str">
            <v>TEST2628</v>
          </cell>
          <cell r="W3039" t="str">
            <v>PRAKASHKIRAN NAGARKAR NAGARKAR</v>
          </cell>
          <cell r="X3039">
            <v>137372809</v>
          </cell>
          <cell r="AA3039" t="str">
            <v>-</v>
          </cell>
          <cell r="AH3039">
            <v>6479664477</v>
          </cell>
          <cell r="AK3039">
            <v>0</v>
          </cell>
          <cell r="AM3039" t="str">
            <v>NONE</v>
          </cell>
          <cell r="AN3039">
            <v>1</v>
          </cell>
          <cell r="AP3039">
            <v>63721364</v>
          </cell>
          <cell r="AQ3039">
            <v>1693545811.4757099</v>
          </cell>
          <cell r="AR3039">
            <v>0</v>
          </cell>
          <cell r="AS3039">
            <v>44935.439131944448</v>
          </cell>
          <cell r="AT3039">
            <v>9</v>
          </cell>
          <cell r="AU3039">
            <v>44935.740393518521</v>
          </cell>
          <cell r="AV3039">
            <v>44935.740648148145</v>
          </cell>
          <cell r="AW3039" t="str">
            <v>Y8</v>
          </cell>
          <cell r="AX3039" t="str">
            <v>NO_ANSWER</v>
          </cell>
          <cell r="AY3039" t="str">
            <v>CONGESTION</v>
          </cell>
          <cell r="AZ3039" t="str">
            <v>Local/02200488646479664477@default-000282dd;2</v>
          </cell>
          <cell r="BA3039">
            <v>480</v>
          </cell>
          <cell r="BB3039" t="str">
            <v>Temporarily unavailable</v>
          </cell>
          <cell r="BC3039">
            <v>0</v>
          </cell>
          <cell r="BD3039">
            <v>0</v>
          </cell>
          <cell r="BF3039">
            <v>0</v>
          </cell>
          <cell r="BG3039" t="str">
            <v>NONE</v>
          </cell>
          <cell r="BK3039">
            <v>1</v>
          </cell>
          <cell r="BL3039">
            <v>3</v>
          </cell>
          <cell r="BM3039">
            <v>45170</v>
          </cell>
          <cell r="BN3039" t="str">
            <v>10:54</v>
          </cell>
          <cell r="BO3039">
            <v>45170.45416666667</v>
          </cell>
          <cell r="BP3039" t="str">
            <v>Non Connect</v>
          </cell>
        </row>
        <row r="3040">
          <cell r="A3040">
            <v>1017086805</v>
          </cell>
          <cell r="B3040" t="str">
            <v>AUTO</v>
          </cell>
          <cell r="C3040" t="str">
            <v>NA</v>
          </cell>
          <cell r="D3040" t="str">
            <v>No Answer AutoDial</v>
          </cell>
          <cell r="E3040" t="str">
            <v>CALL_NOT_PICKED</v>
          </cell>
          <cell r="F3040" t="str">
            <v>UNDEFINED</v>
          </cell>
          <cell r="G3040" t="str">
            <v>Default Category</v>
          </cell>
          <cell r="H3040" t="str">
            <v>VDAD</v>
          </cell>
          <cell r="I3040" t="str">
            <v>Outbound Auto Dial</v>
          </cell>
          <cell r="K3040">
            <v>44935.45449074074</v>
          </cell>
          <cell r="L3040">
            <v>44935.45449074074</v>
          </cell>
          <cell r="M3040">
            <v>10089</v>
          </cell>
          <cell r="N3040" t="str">
            <v>LAS POS Refll</v>
          </cell>
          <cell r="O3040" t="str">
            <v>00Q6F00001rSzrw</v>
          </cell>
          <cell r="Q3040">
            <v>202207057687933</v>
          </cell>
          <cell r="R3040">
            <v>0</v>
          </cell>
          <cell r="S3040">
            <v>91</v>
          </cell>
          <cell r="U3040" t="str">
            <v>TEST2629</v>
          </cell>
          <cell r="W3040" t="str">
            <v>HEMANT DINESH CHOUDHARY</v>
          </cell>
          <cell r="X3040">
            <v>137953614</v>
          </cell>
          <cell r="AA3040" t="str">
            <v>-</v>
          </cell>
          <cell r="AH3040">
            <v>9029514095</v>
          </cell>
          <cell r="AK3040">
            <v>0</v>
          </cell>
          <cell r="AM3040" t="str">
            <v>NONE</v>
          </cell>
          <cell r="AN3040">
            <v>1</v>
          </cell>
          <cell r="AP3040">
            <v>63721362</v>
          </cell>
          <cell r="AQ3040">
            <v>1693545811.4757099</v>
          </cell>
          <cell r="AR3040">
            <v>0</v>
          </cell>
          <cell r="AS3040">
            <v>44935.439131944448</v>
          </cell>
          <cell r="AT3040">
            <v>6</v>
          </cell>
          <cell r="AU3040">
            <v>44935.71570601852</v>
          </cell>
          <cell r="AV3040">
            <v>44935.715856481482</v>
          </cell>
          <cell r="AW3040" t="str">
            <v>Y5</v>
          </cell>
          <cell r="AX3040" t="str">
            <v xml:space="preserve">CAUSE_NETWORK_OUT_OF_ORDER </v>
          </cell>
          <cell r="AY3040" t="str">
            <v>CONGESTION</v>
          </cell>
          <cell r="AZ3040" t="str">
            <v>Local/02200488649029514095@default-000282db;2</v>
          </cell>
          <cell r="BA3040">
            <v>500</v>
          </cell>
          <cell r="BB3040" t="str">
            <v>Server internal failure</v>
          </cell>
          <cell r="BC3040">
            <v>0</v>
          </cell>
          <cell r="BD3040">
            <v>0</v>
          </cell>
          <cell r="BF3040">
            <v>0</v>
          </cell>
          <cell r="BG3040" t="str">
            <v>NONE</v>
          </cell>
          <cell r="BK3040">
            <v>1</v>
          </cell>
          <cell r="BL3040">
            <v>3</v>
          </cell>
          <cell r="BM3040">
            <v>45170</v>
          </cell>
          <cell r="BN3040" t="str">
            <v>10:54</v>
          </cell>
          <cell r="BO3040">
            <v>45170.45416666667</v>
          </cell>
          <cell r="BP3040" t="str">
            <v>Non Connect</v>
          </cell>
        </row>
        <row r="3041">
          <cell r="A3041">
            <v>1017086806</v>
          </cell>
          <cell r="B3041" t="str">
            <v>AUTO</v>
          </cell>
          <cell r="C3041" t="str">
            <v>AB</v>
          </cell>
          <cell r="D3041" t="str">
            <v>Busy Auto</v>
          </cell>
          <cell r="E3041" t="str">
            <v>BUSY</v>
          </cell>
          <cell r="F3041" t="str">
            <v>UNDEFINED</v>
          </cell>
          <cell r="G3041" t="str">
            <v>Default Category</v>
          </cell>
          <cell r="H3041" t="str">
            <v>VDAD</v>
          </cell>
          <cell r="I3041" t="str">
            <v>Outbound Auto Dial</v>
          </cell>
          <cell r="K3041">
            <v>44935.454513888886</v>
          </cell>
          <cell r="L3041">
            <v>44935.454513888886</v>
          </cell>
          <cell r="M3041">
            <v>10089</v>
          </cell>
          <cell r="N3041" t="str">
            <v>LAS POS Refll</v>
          </cell>
          <cell r="O3041" t="str">
            <v>00Q6F00001rQvhg</v>
          </cell>
          <cell r="Q3041">
            <v>202207057687933</v>
          </cell>
          <cell r="R3041">
            <v>0</v>
          </cell>
          <cell r="S3041">
            <v>91</v>
          </cell>
          <cell r="U3041" t="str">
            <v>TEST2630</v>
          </cell>
          <cell r="W3041" t="str">
            <v>MURLI KUKREJA</v>
          </cell>
          <cell r="X3041">
            <v>137452107</v>
          </cell>
          <cell r="AA3041" t="str">
            <v>-</v>
          </cell>
          <cell r="AH3041">
            <v>9004337234</v>
          </cell>
          <cell r="AK3041">
            <v>0</v>
          </cell>
          <cell r="AM3041" t="str">
            <v>NONE</v>
          </cell>
          <cell r="AN3041">
            <v>1</v>
          </cell>
          <cell r="AP3041">
            <v>63721392</v>
          </cell>
          <cell r="AQ3041">
            <v>1693545876.71649</v>
          </cell>
          <cell r="AR3041">
            <v>0</v>
          </cell>
          <cell r="AS3041">
            <v>44935.439131944448</v>
          </cell>
          <cell r="AT3041">
            <v>4</v>
          </cell>
          <cell r="AU3041">
            <v>44935.701643518521</v>
          </cell>
          <cell r="AV3041">
            <v>44935.701793981483</v>
          </cell>
          <cell r="AW3041" t="str">
            <v>Y3</v>
          </cell>
          <cell r="AX3041" t="str">
            <v>CALL_REJECTED</v>
          </cell>
          <cell r="AY3041" t="str">
            <v>BUSY</v>
          </cell>
          <cell r="AZ3041" t="str">
            <v>Local/02200488649004337234@default-000363e5;2</v>
          </cell>
          <cell r="BA3041">
            <v>401</v>
          </cell>
          <cell r="BB3041" t="str">
            <v>Unauthorized</v>
          </cell>
          <cell r="BC3041">
            <v>0</v>
          </cell>
          <cell r="BD3041">
            <v>0</v>
          </cell>
          <cell r="BF3041">
            <v>0</v>
          </cell>
          <cell r="BG3041" t="str">
            <v>NONE</v>
          </cell>
          <cell r="BK3041">
            <v>1</v>
          </cell>
          <cell r="BL3041">
            <v>3</v>
          </cell>
          <cell r="BM3041">
            <v>45170</v>
          </cell>
          <cell r="BN3041" t="str">
            <v>10:54</v>
          </cell>
          <cell r="BO3041">
            <v>45170.45416666667</v>
          </cell>
          <cell r="BP3041" t="str">
            <v>Non Connect</v>
          </cell>
        </row>
        <row r="3042">
          <cell r="A3042">
            <v>1017086807</v>
          </cell>
          <cell r="B3042" t="str">
            <v>AUTO</v>
          </cell>
          <cell r="C3042" t="str">
            <v>NA</v>
          </cell>
          <cell r="D3042" t="str">
            <v>No Answer AutoDial</v>
          </cell>
          <cell r="E3042" t="str">
            <v>CALL_NOT_PICKED</v>
          </cell>
          <cell r="F3042" t="str">
            <v>UNDEFINED</v>
          </cell>
          <cell r="G3042" t="str">
            <v>Default Category</v>
          </cell>
          <cell r="H3042" t="str">
            <v>VDAD</v>
          </cell>
          <cell r="I3042" t="str">
            <v>Outbound Auto Dial</v>
          </cell>
          <cell r="K3042">
            <v>44935.45453703704</v>
          </cell>
          <cell r="L3042">
            <v>44935.45453703704</v>
          </cell>
          <cell r="M3042">
            <v>10089</v>
          </cell>
          <cell r="N3042" t="str">
            <v>LAS POS Refll</v>
          </cell>
          <cell r="O3042" t="str">
            <v>00Q6F00001rTl58</v>
          </cell>
          <cell r="Q3042">
            <v>202207057687933</v>
          </cell>
          <cell r="R3042">
            <v>0</v>
          </cell>
          <cell r="S3042">
            <v>91</v>
          </cell>
          <cell r="U3042" t="str">
            <v>TEST2631</v>
          </cell>
          <cell r="W3042" t="str">
            <v>KRISHNA KRISHNA</v>
          </cell>
          <cell r="X3042">
            <v>138136407</v>
          </cell>
          <cell r="AA3042" t="str">
            <v>-</v>
          </cell>
          <cell r="AH3042">
            <v>9860603064</v>
          </cell>
          <cell r="AK3042">
            <v>0</v>
          </cell>
          <cell r="AM3042" t="str">
            <v>NONE</v>
          </cell>
          <cell r="AN3042">
            <v>1</v>
          </cell>
          <cell r="AP3042">
            <v>63721365</v>
          </cell>
          <cell r="AQ3042">
            <v>1693545812.4757199</v>
          </cell>
          <cell r="AR3042">
            <v>0</v>
          </cell>
          <cell r="AS3042">
            <v>44935.439131944448</v>
          </cell>
          <cell r="AT3042">
            <v>11</v>
          </cell>
          <cell r="AU3042">
            <v>44935.754849537036</v>
          </cell>
          <cell r="AV3042">
            <v>44935.75513888889</v>
          </cell>
          <cell r="AW3042" t="str">
            <v>Y10</v>
          </cell>
          <cell r="AX3042" t="str">
            <v>NO_ANSWER</v>
          </cell>
          <cell r="AY3042" t="str">
            <v>CONGESTION</v>
          </cell>
          <cell r="AZ3042" t="str">
            <v>Local/02200488649860603064@default-000282de;2</v>
          </cell>
          <cell r="BA3042">
            <v>480</v>
          </cell>
          <cell r="BB3042" t="str">
            <v>Temporarily unavailable</v>
          </cell>
          <cell r="BC3042">
            <v>0</v>
          </cell>
          <cell r="BD3042">
            <v>0</v>
          </cell>
          <cell r="BF3042">
            <v>0</v>
          </cell>
          <cell r="BG3042" t="str">
            <v>NONE</v>
          </cell>
          <cell r="BK3042">
            <v>1</v>
          </cell>
          <cell r="BL3042">
            <v>3</v>
          </cell>
          <cell r="BM3042">
            <v>45170</v>
          </cell>
          <cell r="BN3042" t="str">
            <v>10:54</v>
          </cell>
          <cell r="BO3042">
            <v>45170.45416666667</v>
          </cell>
          <cell r="BP3042" t="str">
            <v>Non Connect</v>
          </cell>
        </row>
        <row r="3043">
          <cell r="A3043">
            <v>1017086808</v>
          </cell>
          <cell r="B3043" t="str">
            <v>AUTO</v>
          </cell>
          <cell r="C3043" t="str">
            <v>NA</v>
          </cell>
          <cell r="D3043" t="str">
            <v>No Answer AutoDial</v>
          </cell>
          <cell r="E3043" t="str">
            <v>CALL_NOT_PICKED</v>
          </cell>
          <cell r="F3043" t="str">
            <v>UNDEFINED</v>
          </cell>
          <cell r="G3043" t="str">
            <v>Default Category</v>
          </cell>
          <cell r="H3043" t="str">
            <v>VDAD</v>
          </cell>
          <cell r="I3043" t="str">
            <v>Outbound Auto Dial</v>
          </cell>
          <cell r="K3043">
            <v>44935.45453703704</v>
          </cell>
          <cell r="L3043">
            <v>44935.45453703704</v>
          </cell>
          <cell r="M3043">
            <v>10089</v>
          </cell>
          <cell r="N3043" t="str">
            <v>LAS POS Refll</v>
          </cell>
          <cell r="O3043" t="str">
            <v>00Q6F00001rRRd1</v>
          </cell>
          <cell r="Q3043">
            <v>202207057687933</v>
          </cell>
          <cell r="R3043">
            <v>0</v>
          </cell>
          <cell r="S3043">
            <v>91</v>
          </cell>
          <cell r="U3043" t="str">
            <v>TEST2632</v>
          </cell>
          <cell r="W3043" t="str">
            <v>PRANAV  MR PRANAV GUPTA</v>
          </cell>
          <cell r="X3043">
            <v>137578041</v>
          </cell>
          <cell r="AA3043" t="str">
            <v>-</v>
          </cell>
          <cell r="AH3043">
            <v>9582848658</v>
          </cell>
          <cell r="AK3043">
            <v>0</v>
          </cell>
          <cell r="AM3043" t="str">
            <v>NONE</v>
          </cell>
          <cell r="AN3043">
            <v>1</v>
          </cell>
          <cell r="AP3043">
            <v>63721367</v>
          </cell>
          <cell r="AQ3043">
            <v>1693545812.4757199</v>
          </cell>
          <cell r="AR3043">
            <v>0</v>
          </cell>
          <cell r="AS3043">
            <v>44935.439131944448</v>
          </cell>
          <cell r="AT3043">
            <v>11</v>
          </cell>
          <cell r="AU3043">
            <v>44935.754849537036</v>
          </cell>
          <cell r="AV3043">
            <v>44935.75513888889</v>
          </cell>
          <cell r="AW3043" t="str">
            <v>Y10</v>
          </cell>
          <cell r="AX3043" t="str">
            <v>NORMAL_CIRCUIT_CONGESTION</v>
          </cell>
          <cell r="AY3043" t="str">
            <v>CONGESTION</v>
          </cell>
          <cell r="AZ3043" t="str">
            <v>Local/02200488649582848658@default-000282e0;2</v>
          </cell>
          <cell r="BA3043">
            <v>401</v>
          </cell>
          <cell r="BB3043" t="str">
            <v>Unauthorized</v>
          </cell>
          <cell r="BC3043">
            <v>0</v>
          </cell>
          <cell r="BD3043">
            <v>0</v>
          </cell>
          <cell r="BF3043">
            <v>0</v>
          </cell>
          <cell r="BG3043" t="str">
            <v>NONE</v>
          </cell>
          <cell r="BK3043">
            <v>1</v>
          </cell>
          <cell r="BL3043">
            <v>3</v>
          </cell>
          <cell r="BM3043">
            <v>45170</v>
          </cell>
          <cell r="BN3043" t="str">
            <v>10:54</v>
          </cell>
          <cell r="BO3043">
            <v>45170.45416666667</v>
          </cell>
          <cell r="BP3043" t="str">
            <v>Non Connect</v>
          </cell>
        </row>
        <row r="3044">
          <cell r="A3044">
            <v>1017086809</v>
          </cell>
          <cell r="B3044" t="str">
            <v>AUTO</v>
          </cell>
          <cell r="C3044" t="str">
            <v>NA</v>
          </cell>
          <cell r="D3044" t="str">
            <v>No Answer AutoDial</v>
          </cell>
          <cell r="E3044" t="str">
            <v>CALL_NOT_PICKED</v>
          </cell>
          <cell r="F3044" t="str">
            <v>UNDEFINED</v>
          </cell>
          <cell r="G3044" t="str">
            <v>Default Category</v>
          </cell>
          <cell r="H3044" t="str">
            <v>VDAD</v>
          </cell>
          <cell r="I3044" t="str">
            <v>Outbound Auto Dial</v>
          </cell>
          <cell r="K3044">
            <v>44935.454583333332</v>
          </cell>
          <cell r="L3044">
            <v>44935.454583333332</v>
          </cell>
          <cell r="M3044">
            <v>10089</v>
          </cell>
          <cell r="N3044" t="str">
            <v>LAS POS Refll</v>
          </cell>
          <cell r="O3044" t="str">
            <v>00Q6F00001rTl59</v>
          </cell>
          <cell r="Q3044">
            <v>202207057687933</v>
          </cell>
          <cell r="R3044">
            <v>0</v>
          </cell>
          <cell r="S3044">
            <v>91</v>
          </cell>
          <cell r="U3044" t="str">
            <v>TEST2633</v>
          </cell>
          <cell r="W3044" t="str">
            <v>SHANKARBHA PATEL</v>
          </cell>
          <cell r="X3044">
            <v>138136408</v>
          </cell>
          <cell r="AA3044" t="str">
            <v>-</v>
          </cell>
          <cell r="AF3044" t="str">
            <v>U</v>
          </cell>
          <cell r="AH3044">
            <v>9820319574</v>
          </cell>
          <cell r="AK3044">
            <v>0</v>
          </cell>
          <cell r="AM3044" t="str">
            <v>NONE</v>
          </cell>
          <cell r="AN3044">
            <v>1</v>
          </cell>
          <cell r="AP3044">
            <v>63721368</v>
          </cell>
          <cell r="AQ3044">
            <v>1693545816.4757299</v>
          </cell>
          <cell r="AR3044">
            <v>0</v>
          </cell>
          <cell r="AS3044">
            <v>44935.439131944448</v>
          </cell>
          <cell r="AT3044">
            <v>7</v>
          </cell>
          <cell r="AU3044">
            <v>44935.723506944443</v>
          </cell>
          <cell r="AV3044">
            <v>44935.724560185183</v>
          </cell>
          <cell r="AW3044" t="str">
            <v>Y6</v>
          </cell>
          <cell r="AX3044" t="str">
            <v>UNSPECIFIED</v>
          </cell>
          <cell r="AY3044" t="str">
            <v>CANCEL</v>
          </cell>
          <cell r="AZ3044" t="str">
            <v>Local/02200488649820319574@default-000282e4;2</v>
          </cell>
          <cell r="BA3044">
            <v>401</v>
          </cell>
          <cell r="BB3044" t="str">
            <v>Unauthorized</v>
          </cell>
          <cell r="BC3044">
            <v>0</v>
          </cell>
          <cell r="BD3044">
            <v>0</v>
          </cell>
          <cell r="BF3044">
            <v>0</v>
          </cell>
          <cell r="BG3044" t="str">
            <v>NONE</v>
          </cell>
          <cell r="BK3044">
            <v>1</v>
          </cell>
          <cell r="BL3044">
            <v>3</v>
          </cell>
          <cell r="BM3044">
            <v>45170</v>
          </cell>
          <cell r="BN3044" t="str">
            <v>10:54</v>
          </cell>
          <cell r="BO3044">
            <v>45170.45416666667</v>
          </cell>
          <cell r="BP3044" t="str">
            <v>Non Connect</v>
          </cell>
        </row>
        <row r="3045">
          <cell r="A3045">
            <v>1017086812</v>
          </cell>
          <cell r="B3045" t="str">
            <v>AUTO</v>
          </cell>
          <cell r="C3045" t="str">
            <v>NRSP</v>
          </cell>
          <cell r="D3045" t="str">
            <v>No response</v>
          </cell>
          <cell r="E3045" t="str">
            <v>CONNECTED</v>
          </cell>
          <cell r="F3045" t="str">
            <v>Connected</v>
          </cell>
          <cell r="G3045" t="str">
            <v>Connected</v>
          </cell>
          <cell r="H3045" t="str">
            <v>STL221836</v>
          </cell>
          <cell r="I3045" t="str">
            <v>Pranit Prakash Palav</v>
          </cell>
          <cell r="J3045">
            <v>7</v>
          </cell>
          <cell r="K3045">
            <v>44935.454675925925</v>
          </cell>
          <cell r="L3045">
            <v>44935.455254629633</v>
          </cell>
          <cell r="M3045">
            <v>10089</v>
          </cell>
          <cell r="N3045" t="str">
            <v>LAS POS Refll</v>
          </cell>
          <cell r="O3045" t="str">
            <v>00Q6F00001rQvhh</v>
          </cell>
          <cell r="Q3045">
            <v>202207057687933</v>
          </cell>
          <cell r="R3045">
            <v>0</v>
          </cell>
          <cell r="S3045">
            <v>91</v>
          </cell>
          <cell r="U3045" t="str">
            <v>TEST2636</v>
          </cell>
          <cell r="W3045" t="str">
            <v>SKHANDELWAL</v>
          </cell>
          <cell r="X3045">
            <v>137452108</v>
          </cell>
          <cell r="AA3045" t="str">
            <v>-</v>
          </cell>
          <cell r="AF3045" t="str">
            <v>U</v>
          </cell>
          <cell r="AH3045">
            <v>9986081230</v>
          </cell>
          <cell r="AK3045">
            <v>50</v>
          </cell>
          <cell r="AL3045" t="str">
            <v>CFAB_Sales_Agents</v>
          </cell>
          <cell r="AM3045" t="str">
            <v>MAIN</v>
          </cell>
          <cell r="AN3045">
            <v>1</v>
          </cell>
          <cell r="AP3045">
            <v>63721393</v>
          </cell>
          <cell r="AQ3045">
            <v>1693545876.71649</v>
          </cell>
          <cell r="AR3045">
            <v>0</v>
          </cell>
          <cell r="AS3045">
            <v>44935.439131944448</v>
          </cell>
          <cell r="AT3045">
            <v>1</v>
          </cell>
          <cell r="AU3045">
            <v>44935.454513888886</v>
          </cell>
          <cell r="AV3045">
            <v>44935.455324074072</v>
          </cell>
          <cell r="AW3045" t="str">
            <v>Y</v>
          </cell>
          <cell r="AX3045" t="str">
            <v>NORMAL_CLEARING</v>
          </cell>
          <cell r="AY3045" t="str">
            <v>ANSWER</v>
          </cell>
          <cell r="AZ3045" t="str">
            <v>Local/02200488649986081230@default-000363e7;2</v>
          </cell>
          <cell r="BA3045">
            <v>401</v>
          </cell>
          <cell r="BB3045" t="str">
            <v>Unauthorized</v>
          </cell>
          <cell r="BC3045">
            <v>8</v>
          </cell>
          <cell r="BD3045">
            <v>0</v>
          </cell>
          <cell r="BE3045">
            <v>55</v>
          </cell>
          <cell r="BF3045">
            <v>0</v>
          </cell>
          <cell r="BG3045" t="str">
            <v>AGENT</v>
          </cell>
          <cell r="BK3045">
            <v>1</v>
          </cell>
          <cell r="BL3045">
            <v>3</v>
          </cell>
          <cell r="BM3045">
            <v>45170</v>
          </cell>
          <cell r="BN3045" t="str">
            <v>10:54</v>
          </cell>
          <cell r="BO3045">
            <v>45170.45416666667</v>
          </cell>
          <cell r="BP3045" t="str">
            <v>Non Connect</v>
          </cell>
        </row>
        <row r="3046">
          <cell r="A3046">
            <v>1017086814</v>
          </cell>
          <cell r="B3046" t="str">
            <v>AUTO</v>
          </cell>
          <cell r="C3046" t="str">
            <v>NA</v>
          </cell>
          <cell r="D3046" t="str">
            <v>No Answer AutoDial</v>
          </cell>
          <cell r="E3046" t="str">
            <v>CALL_NOT_PICKED</v>
          </cell>
          <cell r="F3046" t="str">
            <v>UNDEFINED</v>
          </cell>
          <cell r="G3046" t="str">
            <v>Default Category</v>
          </cell>
          <cell r="H3046" t="str">
            <v>VDAD</v>
          </cell>
          <cell r="I3046" t="str">
            <v>Outbound Auto Dial</v>
          </cell>
          <cell r="K3046">
            <v>44935.454826388886</v>
          </cell>
          <cell r="L3046">
            <v>44935.454826388886</v>
          </cell>
          <cell r="M3046">
            <v>10089</v>
          </cell>
          <cell r="N3046" t="str">
            <v>LAS POS Refll</v>
          </cell>
          <cell r="O3046" t="str">
            <v>00Q6F00001rTcJj</v>
          </cell>
          <cell r="Q3046">
            <v>202207057687933</v>
          </cell>
          <cell r="R3046">
            <v>0</v>
          </cell>
          <cell r="S3046">
            <v>91</v>
          </cell>
          <cell r="U3046" t="str">
            <v>TEST2638</v>
          </cell>
          <cell r="W3046" t="str">
            <v>MONICA BHARGAVA</v>
          </cell>
          <cell r="X3046">
            <v>138102571</v>
          </cell>
          <cell r="AA3046" t="str">
            <v>-</v>
          </cell>
          <cell r="AF3046" t="str">
            <v>U</v>
          </cell>
          <cell r="AH3046">
            <v>9910014015</v>
          </cell>
          <cell r="AK3046">
            <v>0</v>
          </cell>
          <cell r="AM3046" t="str">
            <v>NONE</v>
          </cell>
          <cell r="AN3046">
            <v>1</v>
          </cell>
          <cell r="AP3046">
            <v>63721370</v>
          </cell>
          <cell r="AQ3046">
            <v>1693545834.4758101</v>
          </cell>
          <cell r="AR3046">
            <v>0</v>
          </cell>
          <cell r="AS3046">
            <v>44935.439131944448</v>
          </cell>
          <cell r="AT3046">
            <v>3</v>
          </cell>
          <cell r="AU3046">
            <v>44935.690069444441</v>
          </cell>
          <cell r="AV3046">
            <v>44935.690717592595</v>
          </cell>
          <cell r="AW3046" t="str">
            <v>Y2</v>
          </cell>
          <cell r="AX3046" t="str">
            <v>NO_ANSWER</v>
          </cell>
          <cell r="AY3046" t="str">
            <v>CONGESTION</v>
          </cell>
          <cell r="AZ3046" t="str">
            <v>Local/02200488649910014015@default-000282fe;2</v>
          </cell>
          <cell r="BA3046">
            <v>401</v>
          </cell>
          <cell r="BB3046" t="str">
            <v>Unauthorized</v>
          </cell>
          <cell r="BC3046">
            <v>0</v>
          </cell>
          <cell r="BD3046">
            <v>0</v>
          </cell>
          <cell r="BF3046">
            <v>0</v>
          </cell>
          <cell r="BG3046" t="str">
            <v>NONE</v>
          </cell>
          <cell r="BK3046">
            <v>1</v>
          </cell>
          <cell r="BL3046">
            <v>3</v>
          </cell>
          <cell r="BM3046">
            <v>45170</v>
          </cell>
          <cell r="BN3046" t="str">
            <v>10:54</v>
          </cell>
          <cell r="BO3046">
            <v>45170.45416666667</v>
          </cell>
          <cell r="BP3046" t="str">
            <v>Non Connect</v>
          </cell>
        </row>
        <row r="3047">
          <cell r="A3047">
            <v>1017086752</v>
          </cell>
          <cell r="B3047" t="str">
            <v>AUTO</v>
          </cell>
          <cell r="C3047" t="str">
            <v>NA</v>
          </cell>
          <cell r="D3047" t="str">
            <v>No Answer AutoDial</v>
          </cell>
          <cell r="E3047" t="str">
            <v>CALL_NOT_PICKED</v>
          </cell>
          <cell r="F3047" t="str">
            <v>UNDEFINED</v>
          </cell>
          <cell r="G3047" t="str">
            <v>Default Category</v>
          </cell>
          <cell r="H3047" t="str">
            <v>VDAD</v>
          </cell>
          <cell r="I3047" t="str">
            <v>Outbound Auto Dial</v>
          </cell>
          <cell r="K3047">
            <v>44935.453645833331</v>
          </cell>
          <cell r="L3047">
            <v>44935.453645833331</v>
          </cell>
          <cell r="M3047">
            <v>10089</v>
          </cell>
          <cell r="N3047" t="str">
            <v>LAS POS Refll</v>
          </cell>
          <cell r="O3047" t="str">
            <v>00Q6F00001rNVzR</v>
          </cell>
          <cell r="Q3047">
            <v>202207057687933</v>
          </cell>
          <cell r="R3047">
            <v>0</v>
          </cell>
          <cell r="S3047">
            <v>91</v>
          </cell>
          <cell r="U3047" t="str">
            <v>TEST2576</v>
          </cell>
          <cell r="W3047" t="str">
            <v>REDDY G R SO RAMASWAMY REDDY</v>
          </cell>
          <cell r="X3047">
            <v>136631555</v>
          </cell>
          <cell r="AA3047" t="str">
            <v>-</v>
          </cell>
          <cell r="AH3047">
            <v>8027828641</v>
          </cell>
          <cell r="AK3047">
            <v>0</v>
          </cell>
          <cell r="AM3047" t="str">
            <v>NONE</v>
          </cell>
          <cell r="AN3047">
            <v>1</v>
          </cell>
          <cell r="AP3047">
            <v>63721312</v>
          </cell>
          <cell r="AQ3047">
            <v>1693545732.4753799</v>
          </cell>
          <cell r="AR3047">
            <v>0</v>
          </cell>
          <cell r="AS3047">
            <v>44935.439120370371</v>
          </cell>
          <cell r="AT3047">
            <v>11</v>
          </cell>
          <cell r="AU3047">
            <v>44935.748124999998</v>
          </cell>
          <cell r="AV3047">
            <v>44935.748206018521</v>
          </cell>
          <cell r="AW3047" t="str">
            <v>Y10</v>
          </cell>
          <cell r="AX3047" t="str">
            <v>NO_ANSWER</v>
          </cell>
          <cell r="AY3047" t="str">
            <v>CONGESTION</v>
          </cell>
          <cell r="AZ3047" t="str">
            <v>Local/02200488648027828641@default-00028269;2</v>
          </cell>
          <cell r="BA3047">
            <v>401</v>
          </cell>
          <cell r="BB3047" t="str">
            <v>Unauthorized</v>
          </cell>
          <cell r="BC3047">
            <v>0</v>
          </cell>
          <cell r="BD3047">
            <v>0</v>
          </cell>
          <cell r="BF3047">
            <v>0</v>
          </cell>
          <cell r="BG3047" t="str">
            <v>NONE</v>
          </cell>
          <cell r="BK3047">
            <v>1</v>
          </cell>
          <cell r="BL3047">
            <v>3</v>
          </cell>
          <cell r="BM3047">
            <v>45170</v>
          </cell>
          <cell r="BN3047" t="str">
            <v>10:53</v>
          </cell>
          <cell r="BO3047">
            <v>45170.453472222223</v>
          </cell>
          <cell r="BP3047" t="str">
            <v>Non Connect</v>
          </cell>
        </row>
        <row r="3048">
          <cell r="A3048">
            <v>1017086753</v>
          </cell>
          <cell r="B3048" t="str">
            <v>AUTO</v>
          </cell>
          <cell r="C3048" t="str">
            <v>NA</v>
          </cell>
          <cell r="D3048" t="str">
            <v>No Answer AutoDial</v>
          </cell>
          <cell r="E3048" t="str">
            <v>CALL_NOT_PICKED</v>
          </cell>
          <cell r="F3048" t="str">
            <v>UNDEFINED</v>
          </cell>
          <cell r="G3048" t="str">
            <v>Default Category</v>
          </cell>
          <cell r="H3048" t="str">
            <v>VDAD</v>
          </cell>
          <cell r="I3048" t="str">
            <v>Outbound Auto Dial</v>
          </cell>
          <cell r="K3048">
            <v>44935.453645833331</v>
          </cell>
          <cell r="L3048">
            <v>44935.453645833331</v>
          </cell>
          <cell r="M3048">
            <v>10089</v>
          </cell>
          <cell r="N3048" t="str">
            <v>LAS POS Refll</v>
          </cell>
          <cell r="O3048" t="str">
            <v>00Q6F00001rPpiA</v>
          </cell>
          <cell r="Q3048">
            <v>202207057687933</v>
          </cell>
          <cell r="R3048">
            <v>0</v>
          </cell>
          <cell r="S3048">
            <v>91</v>
          </cell>
          <cell r="U3048" t="str">
            <v>TEST2577</v>
          </cell>
          <cell r="W3048" t="str">
            <v>RAJIB PAUL CHOWDHURY</v>
          </cell>
          <cell r="X3048">
            <v>137185525</v>
          </cell>
          <cell r="AA3048" t="str">
            <v>-</v>
          </cell>
          <cell r="AH3048">
            <v>9748014604</v>
          </cell>
          <cell r="AK3048">
            <v>0</v>
          </cell>
          <cell r="AM3048" t="str">
            <v>NONE</v>
          </cell>
          <cell r="AN3048">
            <v>1</v>
          </cell>
          <cell r="AP3048">
            <v>63721314</v>
          </cell>
          <cell r="AQ3048">
            <v>1693545736.47539</v>
          </cell>
          <cell r="AR3048">
            <v>0</v>
          </cell>
          <cell r="AS3048">
            <v>44935.439120370371</v>
          </cell>
          <cell r="AT3048">
            <v>11</v>
          </cell>
          <cell r="AU3048">
            <v>44935.748124999998</v>
          </cell>
          <cell r="AV3048">
            <v>44935.748217592591</v>
          </cell>
          <cell r="AW3048" t="str">
            <v>Y10</v>
          </cell>
          <cell r="AX3048" t="str">
            <v>NO_ANSWER</v>
          </cell>
          <cell r="AY3048" t="str">
            <v>CONGESTION</v>
          </cell>
          <cell r="AZ3048" t="str">
            <v>Local/02200488649748014604@default-0002826d;2</v>
          </cell>
          <cell r="BA3048">
            <v>480</v>
          </cell>
          <cell r="BB3048" t="str">
            <v>Temporarily unavailable</v>
          </cell>
          <cell r="BC3048">
            <v>0</v>
          </cell>
          <cell r="BD3048">
            <v>0</v>
          </cell>
          <cell r="BF3048">
            <v>0</v>
          </cell>
          <cell r="BG3048" t="str">
            <v>NONE</v>
          </cell>
          <cell r="BK3048">
            <v>1</v>
          </cell>
          <cell r="BL3048">
            <v>3</v>
          </cell>
          <cell r="BM3048">
            <v>45170</v>
          </cell>
          <cell r="BN3048" t="str">
            <v>10:53</v>
          </cell>
          <cell r="BO3048">
            <v>45170.453472222223</v>
          </cell>
          <cell r="BP3048" t="str">
            <v>Non Connect</v>
          </cell>
        </row>
        <row r="3049">
          <cell r="A3049">
            <v>1017086754</v>
          </cell>
          <cell r="B3049" t="str">
            <v>AUTO</v>
          </cell>
          <cell r="C3049" t="str">
            <v>NA</v>
          </cell>
          <cell r="D3049" t="str">
            <v>No Answer AutoDial</v>
          </cell>
          <cell r="E3049" t="str">
            <v>CALL_NOT_PICKED</v>
          </cell>
          <cell r="F3049" t="str">
            <v>UNDEFINED</v>
          </cell>
          <cell r="G3049" t="str">
            <v>Default Category</v>
          </cell>
          <cell r="H3049" t="str">
            <v>VDAD</v>
          </cell>
          <cell r="I3049" t="str">
            <v>Outbound Auto Dial</v>
          </cell>
          <cell r="K3049">
            <v>44935.453645833331</v>
          </cell>
          <cell r="L3049">
            <v>44935.453645833331</v>
          </cell>
          <cell r="M3049">
            <v>10089</v>
          </cell>
          <cell r="N3049" t="str">
            <v>LAS POS Refll</v>
          </cell>
          <cell r="O3049" t="str">
            <v>00Q6F00001rPpiD</v>
          </cell>
          <cell r="Q3049">
            <v>202207057687933</v>
          </cell>
          <cell r="R3049">
            <v>0</v>
          </cell>
          <cell r="S3049">
            <v>91</v>
          </cell>
          <cell r="U3049" t="str">
            <v>TEST2578</v>
          </cell>
          <cell r="W3049" t="str">
            <v>PARAS BACHUBHAI SHAH</v>
          </cell>
          <cell r="X3049">
            <v>137185528</v>
          </cell>
          <cell r="AA3049" t="str">
            <v>-</v>
          </cell>
          <cell r="AF3049" t="str">
            <v>U</v>
          </cell>
          <cell r="AH3049">
            <v>9712391208</v>
          </cell>
          <cell r="AK3049">
            <v>0</v>
          </cell>
          <cell r="AM3049" t="str">
            <v>NONE</v>
          </cell>
          <cell r="AN3049">
            <v>1</v>
          </cell>
          <cell r="AP3049">
            <v>63721317</v>
          </cell>
          <cell r="AQ3049">
            <v>1693545737.4754</v>
          </cell>
          <cell r="AR3049">
            <v>0</v>
          </cell>
          <cell r="AS3049">
            <v>44935.439120370371</v>
          </cell>
          <cell r="AT3049">
            <v>4</v>
          </cell>
          <cell r="AU3049">
            <v>44935.695439814815</v>
          </cell>
          <cell r="AV3049">
            <v>44935.695868055554</v>
          </cell>
          <cell r="AW3049" t="str">
            <v>Y3</v>
          </cell>
          <cell r="AX3049" t="str">
            <v>UNSPECIFIED</v>
          </cell>
          <cell r="AY3049" t="str">
            <v>CANCEL</v>
          </cell>
          <cell r="AZ3049" t="str">
            <v>Local/02200488649712391208@default-00028272;2</v>
          </cell>
          <cell r="BA3049">
            <v>401</v>
          </cell>
          <cell r="BB3049" t="str">
            <v>Unauthorized</v>
          </cell>
          <cell r="BC3049">
            <v>0</v>
          </cell>
          <cell r="BD3049">
            <v>0</v>
          </cell>
          <cell r="BF3049">
            <v>0</v>
          </cell>
          <cell r="BG3049" t="str">
            <v>NONE</v>
          </cell>
          <cell r="BK3049">
            <v>1</v>
          </cell>
          <cell r="BL3049">
            <v>3</v>
          </cell>
          <cell r="BM3049">
            <v>45170</v>
          </cell>
          <cell r="BN3049" t="str">
            <v>10:53</v>
          </cell>
          <cell r="BO3049">
            <v>45170.453472222223</v>
          </cell>
          <cell r="BP3049" t="str">
            <v>Non Connect</v>
          </cell>
        </row>
        <row r="3050">
          <cell r="A3050">
            <v>1017086755</v>
          </cell>
          <cell r="B3050" t="str">
            <v>AUTO</v>
          </cell>
          <cell r="C3050" t="str">
            <v>NA</v>
          </cell>
          <cell r="D3050" t="str">
            <v>No Answer AutoDial</v>
          </cell>
          <cell r="E3050" t="str">
            <v>CALL_NOT_PICKED</v>
          </cell>
          <cell r="F3050" t="str">
            <v>UNDEFINED</v>
          </cell>
          <cell r="G3050" t="str">
            <v>Default Category</v>
          </cell>
          <cell r="H3050" t="str">
            <v>VDAD</v>
          </cell>
          <cell r="I3050" t="str">
            <v>Outbound Auto Dial</v>
          </cell>
          <cell r="K3050">
            <v>44935.453645833331</v>
          </cell>
          <cell r="L3050">
            <v>44935.453645833331</v>
          </cell>
          <cell r="M3050">
            <v>10089</v>
          </cell>
          <cell r="N3050" t="str">
            <v>LAS POS Refll</v>
          </cell>
          <cell r="O3050" t="str">
            <v>00Q6F00001rPpiB</v>
          </cell>
          <cell r="Q3050">
            <v>202207057687933</v>
          </cell>
          <cell r="R3050">
            <v>0</v>
          </cell>
          <cell r="S3050">
            <v>91</v>
          </cell>
          <cell r="U3050" t="str">
            <v>TEST2579</v>
          </cell>
          <cell r="W3050" t="str">
            <v>NARSUDAS  SHETH  MR.</v>
          </cell>
          <cell r="X3050">
            <v>137185526</v>
          </cell>
          <cell r="AA3050" t="str">
            <v>-</v>
          </cell>
          <cell r="AH3050">
            <v>9819554566</v>
          </cell>
          <cell r="AK3050">
            <v>0</v>
          </cell>
          <cell r="AM3050" t="str">
            <v>NONE</v>
          </cell>
          <cell r="AN3050">
            <v>1</v>
          </cell>
          <cell r="AP3050">
            <v>63721315</v>
          </cell>
          <cell r="AQ3050">
            <v>1693545736.47539</v>
          </cell>
          <cell r="AR3050">
            <v>0</v>
          </cell>
          <cell r="AS3050">
            <v>44935.439120370371</v>
          </cell>
          <cell r="AT3050">
            <v>11</v>
          </cell>
          <cell r="AU3050">
            <v>44935.748124999998</v>
          </cell>
          <cell r="AV3050">
            <v>44935.748217592591</v>
          </cell>
          <cell r="AW3050" t="str">
            <v>Y10</v>
          </cell>
          <cell r="AX3050" t="str">
            <v>UNSPECIFIED</v>
          </cell>
          <cell r="AY3050" t="str">
            <v>CANCEL</v>
          </cell>
          <cell r="AZ3050" t="str">
            <v>Local/02200488649819554566@default-0002826f;2</v>
          </cell>
          <cell r="BA3050">
            <v>401</v>
          </cell>
          <cell r="BB3050" t="str">
            <v>Unauthorized</v>
          </cell>
          <cell r="BC3050">
            <v>0</v>
          </cell>
          <cell r="BD3050">
            <v>0</v>
          </cell>
          <cell r="BF3050">
            <v>0</v>
          </cell>
          <cell r="BG3050" t="str">
            <v>NONE</v>
          </cell>
          <cell r="BK3050">
            <v>1</v>
          </cell>
          <cell r="BL3050">
            <v>3</v>
          </cell>
          <cell r="BM3050">
            <v>45170</v>
          </cell>
          <cell r="BN3050" t="str">
            <v>10:53</v>
          </cell>
          <cell r="BO3050">
            <v>45170.453472222223</v>
          </cell>
          <cell r="BP3050" t="str">
            <v>Non Connect</v>
          </cell>
        </row>
        <row r="3051">
          <cell r="A3051">
            <v>1017086756</v>
          </cell>
          <cell r="B3051" t="str">
            <v>AUTO</v>
          </cell>
          <cell r="C3051" t="str">
            <v>NA</v>
          </cell>
          <cell r="D3051" t="str">
            <v>No Answer AutoDial</v>
          </cell>
          <cell r="E3051" t="str">
            <v>CALL_NOT_PICKED</v>
          </cell>
          <cell r="F3051" t="str">
            <v>UNDEFINED</v>
          </cell>
          <cell r="G3051" t="str">
            <v>Default Category</v>
          </cell>
          <cell r="H3051" t="str">
            <v>VDAD</v>
          </cell>
          <cell r="I3051" t="str">
            <v>Outbound Auto Dial</v>
          </cell>
          <cell r="K3051">
            <v>44935.453645833331</v>
          </cell>
          <cell r="L3051">
            <v>44935.453645833331</v>
          </cell>
          <cell r="M3051">
            <v>10089</v>
          </cell>
          <cell r="N3051" t="str">
            <v>LAS POS Refll</v>
          </cell>
          <cell r="O3051" t="str">
            <v>00Q6F00001rPpiE</v>
          </cell>
          <cell r="Q3051">
            <v>202207057687933</v>
          </cell>
          <cell r="R3051">
            <v>0</v>
          </cell>
          <cell r="S3051">
            <v>91</v>
          </cell>
          <cell r="U3051" t="str">
            <v>TEST2580</v>
          </cell>
          <cell r="W3051" t="str">
            <v>SRIDHAR SANKARARAMAN</v>
          </cell>
          <cell r="X3051">
            <v>137185529</v>
          </cell>
          <cell r="AA3051" t="str">
            <v>-</v>
          </cell>
          <cell r="AF3051" t="str">
            <v>U</v>
          </cell>
          <cell r="AH3051">
            <v>9849169690</v>
          </cell>
          <cell r="AK3051">
            <v>0</v>
          </cell>
          <cell r="AM3051" t="str">
            <v>NONE</v>
          </cell>
          <cell r="AN3051">
            <v>1</v>
          </cell>
          <cell r="AP3051">
            <v>63721318</v>
          </cell>
          <cell r="AQ3051">
            <v>1693545737.47541</v>
          </cell>
          <cell r="AR3051">
            <v>0</v>
          </cell>
          <cell r="AS3051">
            <v>44935.439120370371</v>
          </cell>
          <cell r="AT3051">
            <v>11</v>
          </cell>
          <cell r="AU3051">
            <v>44935.748182870368</v>
          </cell>
          <cell r="AV3051">
            <v>44935.748252314814</v>
          </cell>
          <cell r="AW3051" t="str">
            <v>Y10</v>
          </cell>
          <cell r="AX3051" t="str">
            <v>UNSPECIFIED</v>
          </cell>
          <cell r="AY3051" t="str">
            <v>CANCEL</v>
          </cell>
          <cell r="AZ3051" t="str">
            <v>Local/02200488649849169690@default-00028273;2</v>
          </cell>
          <cell r="BA3051">
            <v>401</v>
          </cell>
          <cell r="BB3051" t="str">
            <v>Unauthorized</v>
          </cell>
          <cell r="BC3051">
            <v>0</v>
          </cell>
          <cell r="BD3051">
            <v>0</v>
          </cell>
          <cell r="BF3051">
            <v>0</v>
          </cell>
          <cell r="BG3051" t="str">
            <v>NONE</v>
          </cell>
          <cell r="BK3051">
            <v>1</v>
          </cell>
          <cell r="BL3051">
            <v>3</v>
          </cell>
          <cell r="BM3051">
            <v>45170</v>
          </cell>
          <cell r="BN3051" t="str">
            <v>10:53</v>
          </cell>
          <cell r="BO3051">
            <v>45170.453472222223</v>
          </cell>
          <cell r="BP3051" t="str">
            <v>Non Connect</v>
          </cell>
        </row>
        <row r="3052">
          <cell r="A3052">
            <v>1017086757</v>
          </cell>
          <cell r="B3052" t="str">
            <v>AUTO</v>
          </cell>
          <cell r="C3052" t="str">
            <v>NA</v>
          </cell>
          <cell r="D3052" t="str">
            <v>No Answer AutoDial</v>
          </cell>
          <cell r="E3052" t="str">
            <v>CALL_NOT_PICKED</v>
          </cell>
          <cell r="F3052" t="str">
            <v>UNDEFINED</v>
          </cell>
          <cell r="G3052" t="str">
            <v>Default Category</v>
          </cell>
          <cell r="H3052" t="str">
            <v>VDAD</v>
          </cell>
          <cell r="I3052" t="str">
            <v>Outbound Auto Dial</v>
          </cell>
          <cell r="K3052">
            <v>44935.453645833331</v>
          </cell>
          <cell r="L3052">
            <v>44935.453645833331</v>
          </cell>
          <cell r="M3052">
            <v>10089</v>
          </cell>
          <cell r="N3052" t="str">
            <v>LAS POS Refll</v>
          </cell>
          <cell r="O3052" t="str">
            <v>00Q6F00001rPpi7</v>
          </cell>
          <cell r="Q3052">
            <v>202207057687933</v>
          </cell>
          <cell r="R3052">
            <v>0</v>
          </cell>
          <cell r="S3052">
            <v>91</v>
          </cell>
          <cell r="U3052" t="str">
            <v>TEST2581</v>
          </cell>
          <cell r="W3052" t="str">
            <v>AGGARWAL CHANDRAKANT</v>
          </cell>
          <cell r="X3052">
            <v>137185522</v>
          </cell>
          <cell r="AA3052" t="str">
            <v>-</v>
          </cell>
          <cell r="AF3052" t="str">
            <v>U</v>
          </cell>
          <cell r="AH3052">
            <v>6239295559</v>
          </cell>
          <cell r="AK3052">
            <v>0</v>
          </cell>
          <cell r="AM3052" t="str">
            <v>NONE</v>
          </cell>
          <cell r="AN3052">
            <v>1</v>
          </cell>
          <cell r="AP3052">
            <v>63721319</v>
          </cell>
          <cell r="AQ3052">
            <v>1693545738.47541</v>
          </cell>
          <cell r="AR3052">
            <v>0</v>
          </cell>
          <cell r="AS3052">
            <v>44935.439120370371</v>
          </cell>
          <cell r="AT3052">
            <v>2</v>
          </cell>
          <cell r="AU3052">
            <v>44935.674560185187</v>
          </cell>
          <cell r="AV3052">
            <v>44935.675428240742</v>
          </cell>
          <cell r="AW3052" t="str">
            <v>Y1</v>
          </cell>
          <cell r="AX3052" t="str">
            <v>UNSPECIFIED</v>
          </cell>
          <cell r="AY3052" t="str">
            <v>CANCEL</v>
          </cell>
          <cell r="AZ3052" t="str">
            <v>Local/02200488646239295559@default-00028274;2</v>
          </cell>
          <cell r="BA3052">
            <v>401</v>
          </cell>
          <cell r="BB3052" t="str">
            <v>Unauthorized</v>
          </cell>
          <cell r="BC3052">
            <v>0</v>
          </cell>
          <cell r="BD3052">
            <v>0</v>
          </cell>
          <cell r="BF3052">
            <v>0</v>
          </cell>
          <cell r="BG3052" t="str">
            <v>NONE</v>
          </cell>
          <cell r="BK3052">
            <v>1</v>
          </cell>
          <cell r="BL3052">
            <v>3</v>
          </cell>
          <cell r="BM3052">
            <v>45170</v>
          </cell>
          <cell r="BN3052" t="str">
            <v>10:53</v>
          </cell>
          <cell r="BO3052">
            <v>45170.453472222223</v>
          </cell>
          <cell r="BP3052" t="str">
            <v>Non Connect</v>
          </cell>
        </row>
        <row r="3053">
          <cell r="A3053">
            <v>1017086762</v>
          </cell>
          <cell r="B3053" t="str">
            <v>AUTO</v>
          </cell>
          <cell r="C3053" t="str">
            <v>NA</v>
          </cell>
          <cell r="D3053" t="str">
            <v>No Answer AutoDial</v>
          </cell>
          <cell r="E3053" t="str">
            <v>CALL_NOT_PICKED</v>
          </cell>
          <cell r="F3053" t="str">
            <v>UNDEFINED</v>
          </cell>
          <cell r="G3053" t="str">
            <v>Default Category</v>
          </cell>
          <cell r="H3053" t="str">
            <v>VDAD</v>
          </cell>
          <cell r="I3053" t="str">
            <v>Outbound Auto Dial</v>
          </cell>
          <cell r="K3053">
            <v>44935.453761574077</v>
          </cell>
          <cell r="L3053">
            <v>44935.453761574077</v>
          </cell>
          <cell r="M3053">
            <v>10089</v>
          </cell>
          <cell r="N3053" t="str">
            <v>LAS POS Refll</v>
          </cell>
          <cell r="O3053" t="str">
            <v>00Q6F00001rRbsu</v>
          </cell>
          <cell r="Q3053">
            <v>202207057687933</v>
          </cell>
          <cell r="R3053">
            <v>0</v>
          </cell>
          <cell r="S3053">
            <v>91</v>
          </cell>
          <cell r="U3053" t="str">
            <v>TEST2586</v>
          </cell>
          <cell r="W3053" t="str">
            <v>ASHISHBHAI PATEL SHEKHAR</v>
          </cell>
          <cell r="X3053">
            <v>137617574</v>
          </cell>
          <cell r="AA3053" t="str">
            <v>-</v>
          </cell>
          <cell r="AH3053">
            <v>9327917899</v>
          </cell>
          <cell r="AK3053">
            <v>0</v>
          </cell>
          <cell r="AM3053" t="str">
            <v>NONE</v>
          </cell>
          <cell r="AN3053">
            <v>1</v>
          </cell>
          <cell r="AP3053">
            <v>63721327</v>
          </cell>
          <cell r="AQ3053">
            <v>1693545744.47545</v>
          </cell>
          <cell r="AR3053">
            <v>0</v>
          </cell>
          <cell r="AS3053">
            <v>44935.439120370371</v>
          </cell>
          <cell r="AT3053">
            <v>11</v>
          </cell>
          <cell r="AU3053">
            <v>44935.748182870368</v>
          </cell>
          <cell r="AV3053">
            <v>44935.748263888891</v>
          </cell>
          <cell r="AW3053" t="str">
            <v>Y10</v>
          </cell>
          <cell r="AX3053" t="str">
            <v>NO_ANSWER</v>
          </cell>
          <cell r="AY3053" t="str">
            <v>CONGESTION</v>
          </cell>
          <cell r="AZ3053" t="str">
            <v>Local/02200488649327917899@default-00028281;2</v>
          </cell>
          <cell r="BA3053">
            <v>480</v>
          </cell>
          <cell r="BB3053" t="str">
            <v>Temporarily unavailable</v>
          </cell>
          <cell r="BC3053">
            <v>0</v>
          </cell>
          <cell r="BD3053">
            <v>0</v>
          </cell>
          <cell r="BF3053">
            <v>0</v>
          </cell>
          <cell r="BG3053" t="str">
            <v>NONE</v>
          </cell>
          <cell r="BK3053">
            <v>1</v>
          </cell>
          <cell r="BL3053">
            <v>3</v>
          </cell>
          <cell r="BM3053">
            <v>45170</v>
          </cell>
          <cell r="BN3053" t="str">
            <v>10:53</v>
          </cell>
          <cell r="BO3053">
            <v>45170.453472222223</v>
          </cell>
          <cell r="BP3053" t="str">
            <v>Non Connect</v>
          </cell>
        </row>
        <row r="3054">
          <cell r="A3054">
            <v>1017086763</v>
          </cell>
          <cell r="B3054" t="str">
            <v>AUTO</v>
          </cell>
          <cell r="C3054" t="str">
            <v>NA</v>
          </cell>
          <cell r="D3054" t="str">
            <v>No Answer AutoDial</v>
          </cell>
          <cell r="E3054" t="str">
            <v>CALL_NOT_PICKED</v>
          </cell>
          <cell r="F3054" t="str">
            <v>UNDEFINED</v>
          </cell>
          <cell r="G3054" t="str">
            <v>Default Category</v>
          </cell>
          <cell r="H3054" t="str">
            <v>VDAD</v>
          </cell>
          <cell r="I3054" t="str">
            <v>Outbound Auto Dial</v>
          </cell>
          <cell r="K3054">
            <v>44935.453784722224</v>
          </cell>
          <cell r="L3054">
            <v>44935.453784722224</v>
          </cell>
          <cell r="M3054">
            <v>10089</v>
          </cell>
          <cell r="N3054" t="str">
            <v>LAS POS Refll</v>
          </cell>
          <cell r="O3054" t="str">
            <v>00Q6F00001rRXYA</v>
          </cell>
          <cell r="Q3054">
            <v>202207057687933</v>
          </cell>
          <cell r="R3054">
            <v>0</v>
          </cell>
          <cell r="S3054">
            <v>91</v>
          </cell>
          <cell r="U3054" t="str">
            <v>TEST2587</v>
          </cell>
          <cell r="W3054" t="str">
            <v>MISHRA K SIRISHKUMAR</v>
          </cell>
          <cell r="X3054">
            <v>137600831</v>
          </cell>
          <cell r="AA3054" t="str">
            <v>-</v>
          </cell>
          <cell r="AH3054">
            <v>8068888135</v>
          </cell>
          <cell r="AK3054">
            <v>0</v>
          </cell>
          <cell r="AM3054" t="str">
            <v>NONE</v>
          </cell>
          <cell r="AN3054">
            <v>1</v>
          </cell>
          <cell r="AP3054">
            <v>63721325</v>
          </cell>
          <cell r="AQ3054">
            <v>1693545740.7154701</v>
          </cell>
          <cell r="AR3054">
            <v>0</v>
          </cell>
          <cell r="AS3054">
            <v>44935.439120370371</v>
          </cell>
          <cell r="AT3054">
            <v>4</v>
          </cell>
          <cell r="AU3054">
            <v>44935.695439814815</v>
          </cell>
          <cell r="AV3054">
            <v>44935.69568287037</v>
          </cell>
          <cell r="AW3054" t="str">
            <v>Y3</v>
          </cell>
          <cell r="AX3054" t="str">
            <v>NO_ANSWER</v>
          </cell>
          <cell r="AY3054" t="str">
            <v>CONGESTION</v>
          </cell>
          <cell r="AZ3054" t="str">
            <v>Local/02200488648068888135@default-0003629a;2</v>
          </cell>
          <cell r="BA3054">
            <v>0</v>
          </cell>
          <cell r="BC3054">
            <v>0</v>
          </cell>
          <cell r="BD3054">
            <v>0</v>
          </cell>
          <cell r="BF3054">
            <v>0</v>
          </cell>
          <cell r="BG3054" t="str">
            <v>NONE</v>
          </cell>
          <cell r="BK3054">
            <v>1</v>
          </cell>
          <cell r="BL3054">
            <v>3</v>
          </cell>
          <cell r="BM3054">
            <v>45170</v>
          </cell>
          <cell r="BN3054" t="str">
            <v>10:53</v>
          </cell>
          <cell r="BO3054">
            <v>45170.453472222223</v>
          </cell>
          <cell r="BP3054" t="str">
            <v>Non Connect</v>
          </cell>
        </row>
        <row r="3055">
          <cell r="A3055">
            <v>1017086764</v>
          </cell>
          <cell r="B3055" t="str">
            <v>AUTO</v>
          </cell>
          <cell r="C3055" t="str">
            <v>NA</v>
          </cell>
          <cell r="D3055" t="str">
            <v>No Answer AutoDial</v>
          </cell>
          <cell r="E3055" t="str">
            <v>CALL_NOT_PICKED</v>
          </cell>
          <cell r="F3055" t="str">
            <v>UNDEFINED</v>
          </cell>
          <cell r="G3055" t="str">
            <v>Default Category</v>
          </cell>
          <cell r="H3055" t="str">
            <v>VDAD</v>
          </cell>
          <cell r="I3055" t="str">
            <v>Outbound Auto Dial</v>
          </cell>
          <cell r="K3055">
            <v>44935.453784722224</v>
          </cell>
          <cell r="L3055">
            <v>44935.453784722224</v>
          </cell>
          <cell r="M3055">
            <v>10089</v>
          </cell>
          <cell r="N3055" t="str">
            <v>LAS POS Refll</v>
          </cell>
          <cell r="O3055" t="str">
            <v>00Q6F00001rQaoD</v>
          </cell>
          <cell r="Q3055">
            <v>202207057687933</v>
          </cell>
          <cell r="R3055">
            <v>0</v>
          </cell>
          <cell r="S3055">
            <v>91</v>
          </cell>
          <cell r="U3055" t="str">
            <v>TEST2588</v>
          </cell>
          <cell r="W3055" t="str">
            <v>SINGH WALIA SO MRAMARBIR SIN</v>
          </cell>
          <cell r="X3055">
            <v>137371752</v>
          </cell>
          <cell r="AA3055" t="str">
            <v>-</v>
          </cell>
          <cell r="AH3055">
            <v>9814343213</v>
          </cell>
          <cell r="AK3055">
            <v>0</v>
          </cell>
          <cell r="AM3055" t="str">
            <v>NONE</v>
          </cell>
          <cell r="AN3055">
            <v>1</v>
          </cell>
          <cell r="AP3055">
            <v>63721324</v>
          </cell>
          <cell r="AQ3055">
            <v>1693545740.7154701</v>
          </cell>
          <cell r="AR3055">
            <v>0</v>
          </cell>
          <cell r="AS3055">
            <v>44935.439120370371</v>
          </cell>
          <cell r="AT3055">
            <v>11</v>
          </cell>
          <cell r="AU3055">
            <v>44935.748182870368</v>
          </cell>
          <cell r="AV3055">
            <v>44935.748263888891</v>
          </cell>
          <cell r="AW3055" t="str">
            <v>Y10</v>
          </cell>
          <cell r="AX3055" t="str">
            <v>NO_ANSWER</v>
          </cell>
          <cell r="AY3055" t="str">
            <v>CONGESTION</v>
          </cell>
          <cell r="AZ3055" t="str">
            <v>Local/02200488649814343213@default-00036299;2</v>
          </cell>
          <cell r="BA3055">
            <v>401</v>
          </cell>
          <cell r="BB3055" t="str">
            <v>Unauthorized</v>
          </cell>
          <cell r="BC3055">
            <v>0</v>
          </cell>
          <cell r="BD3055">
            <v>0</v>
          </cell>
          <cell r="BF3055">
            <v>0</v>
          </cell>
          <cell r="BG3055" t="str">
            <v>NONE</v>
          </cell>
          <cell r="BK3055">
            <v>1</v>
          </cell>
          <cell r="BL3055">
            <v>3</v>
          </cell>
          <cell r="BM3055">
            <v>45170</v>
          </cell>
          <cell r="BN3055" t="str">
            <v>10:53</v>
          </cell>
          <cell r="BO3055">
            <v>45170.453472222223</v>
          </cell>
          <cell r="BP3055" t="str">
            <v>Non Connect</v>
          </cell>
        </row>
        <row r="3056">
          <cell r="A3056">
            <v>1017086765</v>
          </cell>
          <cell r="B3056" t="str">
            <v>AUTO</v>
          </cell>
          <cell r="C3056" t="str">
            <v>NA</v>
          </cell>
          <cell r="D3056" t="str">
            <v>No Answer AutoDial</v>
          </cell>
          <cell r="E3056" t="str">
            <v>CALL_NOT_PICKED</v>
          </cell>
          <cell r="F3056" t="str">
            <v>UNDEFINED</v>
          </cell>
          <cell r="G3056" t="str">
            <v>Default Category</v>
          </cell>
          <cell r="H3056" t="str">
            <v>VDAD</v>
          </cell>
          <cell r="I3056" t="str">
            <v>Outbound Auto Dial</v>
          </cell>
          <cell r="K3056">
            <v>44935.453784722224</v>
          </cell>
          <cell r="L3056">
            <v>44935.453784722224</v>
          </cell>
          <cell r="M3056">
            <v>10089</v>
          </cell>
          <cell r="N3056" t="str">
            <v>LAS POS Refll</v>
          </cell>
          <cell r="O3056" t="str">
            <v>00Q6F00001rPpi5</v>
          </cell>
          <cell r="Q3056">
            <v>202207057687933</v>
          </cell>
          <cell r="R3056">
            <v>0</v>
          </cell>
          <cell r="S3056">
            <v>91</v>
          </cell>
          <cell r="U3056" t="str">
            <v>TEST2589</v>
          </cell>
          <cell r="W3056" t="str">
            <v>PRASAD BHUYAN BHUYAN</v>
          </cell>
          <cell r="X3056">
            <v>137185520</v>
          </cell>
          <cell r="AA3056" t="str">
            <v>-</v>
          </cell>
          <cell r="AF3056" t="str">
            <v>U</v>
          </cell>
          <cell r="AH3056">
            <v>7743901976</v>
          </cell>
          <cell r="AK3056">
            <v>0</v>
          </cell>
          <cell r="AM3056" t="str">
            <v>NONE</v>
          </cell>
          <cell r="AN3056">
            <v>1</v>
          </cell>
          <cell r="AP3056">
            <v>63721322</v>
          </cell>
          <cell r="AQ3056">
            <v>1693545739.7154601</v>
          </cell>
          <cell r="AR3056">
            <v>0</v>
          </cell>
          <cell r="AS3056">
            <v>44935.439120370371</v>
          </cell>
          <cell r="AT3056">
            <v>2</v>
          </cell>
          <cell r="AU3056">
            <v>44935.674560185187</v>
          </cell>
          <cell r="AV3056">
            <v>44935.682083333333</v>
          </cell>
          <cell r="AW3056" t="str">
            <v>Y1</v>
          </cell>
          <cell r="AX3056" t="str">
            <v>NORMAL_CIRCUIT_CONGESTION</v>
          </cell>
          <cell r="AY3056" t="str">
            <v>CONGESTION</v>
          </cell>
          <cell r="AZ3056" t="str">
            <v>Local/02200488647743901976@default-00036297;2</v>
          </cell>
          <cell r="BA3056">
            <v>503</v>
          </cell>
          <cell r="BB3056" t="str">
            <v>Service Unavailable</v>
          </cell>
          <cell r="BC3056">
            <v>0</v>
          </cell>
          <cell r="BD3056">
            <v>0</v>
          </cell>
          <cell r="BF3056">
            <v>0</v>
          </cell>
          <cell r="BG3056" t="str">
            <v>NONE</v>
          </cell>
          <cell r="BK3056">
            <v>1</v>
          </cell>
          <cell r="BL3056">
            <v>3</v>
          </cell>
          <cell r="BM3056">
            <v>45170</v>
          </cell>
          <cell r="BN3056" t="str">
            <v>10:53</v>
          </cell>
          <cell r="BO3056">
            <v>45170.453472222223</v>
          </cell>
          <cell r="BP3056" t="str">
            <v>Non Connect</v>
          </cell>
        </row>
        <row r="3057">
          <cell r="A3057">
            <v>1017086766</v>
          </cell>
          <cell r="B3057" t="str">
            <v>AUTO</v>
          </cell>
          <cell r="C3057" t="str">
            <v>NA</v>
          </cell>
          <cell r="D3057" t="str">
            <v>No Answer AutoDial</v>
          </cell>
          <cell r="E3057" t="str">
            <v>CALL_NOT_PICKED</v>
          </cell>
          <cell r="F3057" t="str">
            <v>UNDEFINED</v>
          </cell>
          <cell r="G3057" t="str">
            <v>Default Category</v>
          </cell>
          <cell r="H3057" t="str">
            <v>VDAD</v>
          </cell>
          <cell r="I3057" t="str">
            <v>Outbound Auto Dial</v>
          </cell>
          <cell r="K3057">
            <v>44935.453784722224</v>
          </cell>
          <cell r="L3057">
            <v>44935.453784722224</v>
          </cell>
          <cell r="M3057">
            <v>10089</v>
          </cell>
          <cell r="N3057" t="str">
            <v>LAS POS Refll</v>
          </cell>
          <cell r="O3057" t="str">
            <v>00Q6F00001rTGg3</v>
          </cell>
          <cell r="Q3057">
            <v>202207057687933</v>
          </cell>
          <cell r="R3057">
            <v>0</v>
          </cell>
          <cell r="S3057">
            <v>91</v>
          </cell>
          <cell r="U3057" t="str">
            <v>TEST2590</v>
          </cell>
          <cell r="W3057" t="str">
            <v>MOON DAS</v>
          </cell>
          <cell r="X3057">
            <v>138018481</v>
          </cell>
          <cell r="AA3057" t="str">
            <v>-</v>
          </cell>
          <cell r="AF3057" t="str">
            <v>U</v>
          </cell>
          <cell r="AH3057">
            <v>9654874261</v>
          </cell>
          <cell r="AK3057">
            <v>0</v>
          </cell>
          <cell r="AM3057" t="str">
            <v>NONE</v>
          </cell>
          <cell r="AN3057">
            <v>1</v>
          </cell>
          <cell r="AP3057">
            <v>63721326</v>
          </cell>
          <cell r="AQ3057">
            <v>1693545740.7154801</v>
          </cell>
          <cell r="AR3057">
            <v>0</v>
          </cell>
          <cell r="AS3057">
            <v>44935.439120370371</v>
          </cell>
          <cell r="AT3057">
            <v>11</v>
          </cell>
          <cell r="AU3057">
            <v>44935.748182870368</v>
          </cell>
          <cell r="AV3057">
            <v>44935.74895833333</v>
          </cell>
          <cell r="AW3057" t="str">
            <v>Y10</v>
          </cell>
          <cell r="AX3057" t="str">
            <v>UNSPECIFIED</v>
          </cell>
          <cell r="AY3057" t="str">
            <v>CANCEL</v>
          </cell>
          <cell r="AZ3057" t="str">
            <v>Local/02200488649654874261@default-0003629b;2</v>
          </cell>
          <cell r="BA3057">
            <v>401</v>
          </cell>
          <cell r="BB3057" t="str">
            <v>Unauthorized</v>
          </cell>
          <cell r="BC3057">
            <v>0</v>
          </cell>
          <cell r="BD3057">
            <v>0</v>
          </cell>
          <cell r="BF3057">
            <v>0</v>
          </cell>
          <cell r="BG3057" t="str">
            <v>NONE</v>
          </cell>
          <cell r="BK3057">
            <v>1</v>
          </cell>
          <cell r="BL3057">
            <v>3</v>
          </cell>
          <cell r="BM3057">
            <v>45170</v>
          </cell>
          <cell r="BN3057" t="str">
            <v>10:53</v>
          </cell>
          <cell r="BO3057">
            <v>45170.453472222223</v>
          </cell>
          <cell r="BP3057" t="str">
            <v>Non Connect</v>
          </cell>
        </row>
        <row r="3058">
          <cell r="A3058">
            <v>1017086767</v>
          </cell>
          <cell r="B3058" t="str">
            <v>AUTO</v>
          </cell>
          <cell r="C3058" t="str">
            <v>NA</v>
          </cell>
          <cell r="D3058" t="str">
            <v>No Answer AutoDial</v>
          </cell>
          <cell r="E3058" t="str">
            <v>CALL_NOT_PICKED</v>
          </cell>
          <cell r="F3058" t="str">
            <v>UNDEFINED</v>
          </cell>
          <cell r="G3058" t="str">
            <v>Default Category</v>
          </cell>
          <cell r="H3058" t="str">
            <v>VDAD</v>
          </cell>
          <cell r="I3058" t="str">
            <v>Outbound Auto Dial</v>
          </cell>
          <cell r="K3058">
            <v>44935.453784722224</v>
          </cell>
          <cell r="L3058">
            <v>44935.453784722224</v>
          </cell>
          <cell r="M3058">
            <v>10089</v>
          </cell>
          <cell r="N3058" t="str">
            <v>LAS POS Refll</v>
          </cell>
          <cell r="O3058" t="str">
            <v>00Q6F00001rPpi6</v>
          </cell>
          <cell r="Q3058">
            <v>202207057687933</v>
          </cell>
          <cell r="R3058">
            <v>0</v>
          </cell>
          <cell r="S3058">
            <v>91</v>
          </cell>
          <cell r="U3058" t="str">
            <v>TEST2591</v>
          </cell>
          <cell r="W3058" t="str">
            <v>MEENA YOGENDRA JHALA</v>
          </cell>
          <cell r="X3058">
            <v>137185521</v>
          </cell>
          <cell r="AA3058" t="str">
            <v>-</v>
          </cell>
          <cell r="AH3058">
            <v>7926872392</v>
          </cell>
          <cell r="AK3058">
            <v>0</v>
          </cell>
          <cell r="AM3058" t="str">
            <v>NONE</v>
          </cell>
          <cell r="AN3058">
            <v>1</v>
          </cell>
          <cell r="AP3058">
            <v>63721323</v>
          </cell>
          <cell r="AQ3058">
            <v>1693545739.7154701</v>
          </cell>
          <cell r="AR3058">
            <v>0</v>
          </cell>
          <cell r="AS3058">
            <v>44935.439120370371</v>
          </cell>
          <cell r="AT3058">
            <v>5</v>
          </cell>
          <cell r="AU3058">
            <v>44935.707766203705</v>
          </cell>
          <cell r="AV3058">
            <v>44935.708171296297</v>
          </cell>
          <cell r="AW3058" t="str">
            <v>Y4</v>
          </cell>
          <cell r="AX3058" t="str">
            <v>UNSPECIFIED</v>
          </cell>
          <cell r="AY3058" t="str">
            <v>CANCEL</v>
          </cell>
          <cell r="AZ3058" t="str">
            <v>Local/02200488647926872392@default-00036298;2</v>
          </cell>
          <cell r="BA3058">
            <v>0</v>
          </cell>
          <cell r="BC3058">
            <v>0</v>
          </cell>
          <cell r="BD3058">
            <v>0</v>
          </cell>
          <cell r="BF3058">
            <v>0</v>
          </cell>
          <cell r="BG3058" t="str">
            <v>NONE</v>
          </cell>
          <cell r="BK3058">
            <v>1</v>
          </cell>
          <cell r="BL3058">
            <v>3</v>
          </cell>
          <cell r="BM3058">
            <v>45170</v>
          </cell>
          <cell r="BN3058" t="str">
            <v>10:53</v>
          </cell>
          <cell r="BO3058">
            <v>45170.453472222223</v>
          </cell>
          <cell r="BP3058" t="str">
            <v>Non Connect</v>
          </cell>
        </row>
        <row r="3059">
          <cell r="A3059">
            <v>1017086768</v>
          </cell>
          <cell r="B3059" t="str">
            <v>AUTO</v>
          </cell>
          <cell r="C3059" t="str">
            <v>NA</v>
          </cell>
          <cell r="D3059" t="str">
            <v>No Answer AutoDial</v>
          </cell>
          <cell r="E3059" t="str">
            <v>CALL_NOT_PICKED</v>
          </cell>
          <cell r="F3059" t="str">
            <v>UNDEFINED</v>
          </cell>
          <cell r="G3059" t="str">
            <v>Default Category</v>
          </cell>
          <cell r="H3059" t="str">
            <v>VDAD</v>
          </cell>
          <cell r="I3059" t="str">
            <v>Outbound Auto Dial</v>
          </cell>
          <cell r="K3059">
            <v>44935.453784722224</v>
          </cell>
          <cell r="L3059">
            <v>44935.453784722224</v>
          </cell>
          <cell r="M3059">
            <v>10089</v>
          </cell>
          <cell r="N3059" t="str">
            <v>LAS POS Refll</v>
          </cell>
          <cell r="O3059" t="str">
            <v>00Q6F00001rTlR3</v>
          </cell>
          <cell r="Q3059">
            <v>202207057687933</v>
          </cell>
          <cell r="R3059">
            <v>0</v>
          </cell>
          <cell r="S3059">
            <v>91</v>
          </cell>
          <cell r="U3059" t="str">
            <v>TEST2592</v>
          </cell>
          <cell r="W3059" t="str">
            <v>DEEPAK JAGBIRSINGH</v>
          </cell>
          <cell r="X3059">
            <v>138137777</v>
          </cell>
          <cell r="AA3059" t="str">
            <v>-</v>
          </cell>
          <cell r="AH3059">
            <v>8140931333</v>
          </cell>
          <cell r="AK3059">
            <v>0</v>
          </cell>
          <cell r="AM3059" t="str">
            <v>NONE</v>
          </cell>
          <cell r="AN3059">
            <v>1</v>
          </cell>
          <cell r="AP3059">
            <v>63721329</v>
          </cell>
          <cell r="AQ3059">
            <v>1693545747.7155399</v>
          </cell>
          <cell r="AR3059">
            <v>0</v>
          </cell>
          <cell r="AS3059">
            <v>44935.439120370371</v>
          </cell>
          <cell r="AT3059">
            <v>11</v>
          </cell>
          <cell r="AU3059">
            <v>44935.748182870368</v>
          </cell>
          <cell r="AV3059">
            <v>44935.74827546296</v>
          </cell>
          <cell r="AW3059" t="str">
            <v>Y10</v>
          </cell>
          <cell r="AX3059" t="str">
            <v>UNSPECIFIED</v>
          </cell>
          <cell r="AY3059" t="str">
            <v>CANCEL</v>
          </cell>
          <cell r="AZ3059" t="str">
            <v>Local/02200488648140931333@default-000362ad;2</v>
          </cell>
          <cell r="BA3059">
            <v>401</v>
          </cell>
          <cell r="BB3059" t="str">
            <v>Unauthorized</v>
          </cell>
          <cell r="BC3059">
            <v>0</v>
          </cell>
          <cell r="BD3059">
            <v>0</v>
          </cell>
          <cell r="BF3059">
            <v>0</v>
          </cell>
          <cell r="BG3059" t="str">
            <v>NONE</v>
          </cell>
          <cell r="BK3059">
            <v>1</v>
          </cell>
          <cell r="BL3059">
            <v>3</v>
          </cell>
          <cell r="BM3059">
            <v>45170</v>
          </cell>
          <cell r="BN3059" t="str">
            <v>10:53</v>
          </cell>
          <cell r="BO3059">
            <v>45170.453472222223</v>
          </cell>
          <cell r="BP3059" t="str">
            <v>Non Connect</v>
          </cell>
        </row>
        <row r="3060">
          <cell r="A3060">
            <v>1017086771</v>
          </cell>
          <cell r="B3060" t="str">
            <v>AUTO</v>
          </cell>
          <cell r="C3060" t="str">
            <v>ADC</v>
          </cell>
          <cell r="D3060" t="str">
            <v>Disconnected Number Auto</v>
          </cell>
          <cell r="E3060" t="str">
            <v>ATTEMPT_FAILED</v>
          </cell>
          <cell r="F3060" t="str">
            <v>UNDEFINED</v>
          </cell>
          <cell r="G3060" t="str">
            <v>Default Category</v>
          </cell>
          <cell r="H3060" t="str">
            <v>VDAD</v>
          </cell>
          <cell r="I3060" t="str">
            <v>Outbound Auto Dial</v>
          </cell>
          <cell r="K3060">
            <v>44935.453993055555</v>
          </cell>
          <cell r="L3060">
            <v>44935.453993055555</v>
          </cell>
          <cell r="M3060">
            <v>10089</v>
          </cell>
          <cell r="N3060" t="str">
            <v>LAS POS Refll</v>
          </cell>
          <cell r="O3060" t="str">
            <v>00Q6F00001rRBvf</v>
          </cell>
          <cell r="Q3060">
            <v>202207057687933</v>
          </cell>
          <cell r="R3060">
            <v>0</v>
          </cell>
          <cell r="S3060">
            <v>91</v>
          </cell>
          <cell r="U3060" t="str">
            <v>TEST2595</v>
          </cell>
          <cell r="W3060" t="str">
            <v>KIRTI KUMAR SONI</v>
          </cell>
          <cell r="X3060">
            <v>137514498</v>
          </cell>
          <cell r="AA3060" t="str">
            <v>-</v>
          </cell>
          <cell r="AH3060">
            <v>7926562281</v>
          </cell>
          <cell r="AK3060">
            <v>0</v>
          </cell>
          <cell r="AM3060" t="str">
            <v>NONE</v>
          </cell>
          <cell r="AN3060">
            <v>1</v>
          </cell>
          <cell r="AP3060">
            <v>63721369</v>
          </cell>
          <cell r="AQ3060">
            <v>1693545826.47576</v>
          </cell>
          <cell r="AR3060">
            <v>0</v>
          </cell>
          <cell r="AS3060">
            <v>44935.439131944448</v>
          </cell>
          <cell r="AT3060">
            <v>1</v>
          </cell>
          <cell r="AU3060">
            <v>44935.453993055555</v>
          </cell>
          <cell r="AV3060">
            <v>44935.454375000001</v>
          </cell>
          <cell r="AW3060" t="str">
            <v>Y</v>
          </cell>
          <cell r="AX3060" t="str">
            <v>UNALLOCATED</v>
          </cell>
          <cell r="AY3060" t="str">
            <v>CHANUNAVAIL</v>
          </cell>
          <cell r="AZ3060" t="str">
            <v>Local/02200488647926562281@default-000282ee;2</v>
          </cell>
          <cell r="BA3060">
            <v>401</v>
          </cell>
          <cell r="BB3060" t="str">
            <v>Unauthorized</v>
          </cell>
          <cell r="BC3060">
            <v>0</v>
          </cell>
          <cell r="BD3060">
            <v>0</v>
          </cell>
          <cell r="BF3060">
            <v>0</v>
          </cell>
          <cell r="BG3060" t="str">
            <v>NONE</v>
          </cell>
          <cell r="BK3060">
            <v>1</v>
          </cell>
          <cell r="BL3060">
            <v>3</v>
          </cell>
          <cell r="BM3060">
            <v>45170</v>
          </cell>
          <cell r="BN3060" t="str">
            <v>10:53</v>
          </cell>
          <cell r="BO3060">
            <v>45170.453472222223</v>
          </cell>
          <cell r="BP3060" t="str">
            <v>Non Connect</v>
          </cell>
        </row>
        <row r="3061">
          <cell r="A3061">
            <v>1017086773</v>
          </cell>
          <cell r="B3061" t="str">
            <v>AUTO</v>
          </cell>
          <cell r="C3061" t="str">
            <v>NA</v>
          </cell>
          <cell r="D3061" t="str">
            <v>No Answer AutoDial</v>
          </cell>
          <cell r="E3061" t="str">
            <v>CALL_NOT_PICKED</v>
          </cell>
          <cell r="F3061" t="str">
            <v>UNDEFINED</v>
          </cell>
          <cell r="G3061" t="str">
            <v>Default Category</v>
          </cell>
          <cell r="H3061" t="str">
            <v>VDAD</v>
          </cell>
          <cell r="I3061" t="str">
            <v>Outbound Auto Dial</v>
          </cell>
          <cell r="K3061">
            <v>44935.454074074078</v>
          </cell>
          <cell r="L3061">
            <v>44935.454074074078</v>
          </cell>
          <cell r="M3061">
            <v>10089</v>
          </cell>
          <cell r="N3061" t="str">
            <v>LAS POS Refll</v>
          </cell>
          <cell r="O3061" t="str">
            <v>00Q6F00001rRFkC</v>
          </cell>
          <cell r="Q3061">
            <v>202207057687933</v>
          </cell>
          <cell r="R3061">
            <v>0</v>
          </cell>
          <cell r="S3061">
            <v>91</v>
          </cell>
          <cell r="U3061" t="str">
            <v>TEST2597</v>
          </cell>
          <cell r="W3061" t="str">
            <v>BABULAL SHAH SHAH</v>
          </cell>
          <cell r="X3061">
            <v>137529181</v>
          </cell>
          <cell r="AA3061" t="str">
            <v>-</v>
          </cell>
          <cell r="AF3061" t="str">
            <v>U</v>
          </cell>
          <cell r="AH3061">
            <v>9825015228</v>
          </cell>
          <cell r="AK3061">
            <v>0</v>
          </cell>
          <cell r="AM3061" t="str">
            <v>NONE</v>
          </cell>
          <cell r="AN3061">
            <v>1</v>
          </cell>
          <cell r="AP3061">
            <v>63721333</v>
          </cell>
          <cell r="AQ3061">
            <v>1693545772.71574</v>
          </cell>
          <cell r="AR3061">
            <v>0</v>
          </cell>
          <cell r="AS3061">
            <v>44935.439120370371</v>
          </cell>
          <cell r="AT3061">
            <v>11</v>
          </cell>
          <cell r="AU3061">
            <v>44935.748333333337</v>
          </cell>
          <cell r="AV3061">
            <v>44935.749074074076</v>
          </cell>
          <cell r="AW3061" t="str">
            <v>Y10</v>
          </cell>
          <cell r="AX3061" t="str">
            <v>NO_ANSWER</v>
          </cell>
          <cell r="AY3061" t="str">
            <v>CONGESTION</v>
          </cell>
          <cell r="AZ3061" t="str">
            <v>Local/02200488649825015228@default-000362f4;2</v>
          </cell>
          <cell r="BA3061">
            <v>0</v>
          </cell>
          <cell r="BC3061">
            <v>0</v>
          </cell>
          <cell r="BD3061">
            <v>0</v>
          </cell>
          <cell r="BF3061">
            <v>0</v>
          </cell>
          <cell r="BG3061" t="str">
            <v>NONE</v>
          </cell>
          <cell r="BK3061">
            <v>1</v>
          </cell>
          <cell r="BL3061">
            <v>3</v>
          </cell>
          <cell r="BM3061">
            <v>45170</v>
          </cell>
          <cell r="BN3061" t="str">
            <v>10:53</v>
          </cell>
          <cell r="BO3061">
            <v>45170.453472222223</v>
          </cell>
          <cell r="BP3061" t="str">
            <v>Non Connect</v>
          </cell>
        </row>
        <row r="3062">
          <cell r="A3062">
            <v>1017086774</v>
          </cell>
          <cell r="B3062" t="str">
            <v>AUTO</v>
          </cell>
          <cell r="C3062" t="str">
            <v>NA</v>
          </cell>
          <cell r="D3062" t="str">
            <v>No Answer AutoDial</v>
          </cell>
          <cell r="E3062" t="str">
            <v>CALL_NOT_PICKED</v>
          </cell>
          <cell r="F3062" t="str">
            <v>UNDEFINED</v>
          </cell>
          <cell r="G3062" t="str">
            <v>Default Category</v>
          </cell>
          <cell r="H3062" t="str">
            <v>VDAD</v>
          </cell>
          <cell r="I3062" t="str">
            <v>Outbound Auto Dial</v>
          </cell>
          <cell r="K3062">
            <v>44935.454074074078</v>
          </cell>
          <cell r="L3062">
            <v>44935.454074074078</v>
          </cell>
          <cell r="M3062">
            <v>10089</v>
          </cell>
          <cell r="N3062" t="str">
            <v>LAS POS Refll</v>
          </cell>
          <cell r="O3062" t="str">
            <v>00Q6F00001rQemr</v>
          </cell>
          <cell r="Q3062">
            <v>202207057687933</v>
          </cell>
          <cell r="R3062">
            <v>0</v>
          </cell>
          <cell r="S3062">
            <v>91</v>
          </cell>
          <cell r="U3062" t="str">
            <v>TEST2598</v>
          </cell>
          <cell r="W3062" t="str">
            <v>RAMNARAYAN KAUSHIK SARVESH RAM</v>
          </cell>
          <cell r="X3062">
            <v>137387056</v>
          </cell>
          <cell r="AA3062" t="str">
            <v>-</v>
          </cell>
          <cell r="AH3062">
            <v>8879801368</v>
          </cell>
          <cell r="AK3062">
            <v>0</v>
          </cell>
          <cell r="AM3062" t="str">
            <v>NONE</v>
          </cell>
          <cell r="AN3062">
            <v>1</v>
          </cell>
          <cell r="AP3062">
            <v>63721336</v>
          </cell>
          <cell r="AQ3062">
            <v>1693545773.71576</v>
          </cell>
          <cell r="AR3062">
            <v>0</v>
          </cell>
          <cell r="AS3062">
            <v>44935.439120370371</v>
          </cell>
          <cell r="AT3062">
            <v>11</v>
          </cell>
          <cell r="AU3062">
            <v>44935.748333333337</v>
          </cell>
          <cell r="AV3062">
            <v>44935.748379629629</v>
          </cell>
          <cell r="AW3062" t="str">
            <v>Y10</v>
          </cell>
          <cell r="AX3062" t="str">
            <v>NO_ANSWER</v>
          </cell>
          <cell r="AY3062" t="str">
            <v>CONGESTION</v>
          </cell>
          <cell r="AZ3062" t="str">
            <v>Local/02200488648879801368@default-000362f8;2</v>
          </cell>
          <cell r="BA3062">
            <v>0</v>
          </cell>
          <cell r="BC3062">
            <v>0</v>
          </cell>
          <cell r="BD3062">
            <v>0</v>
          </cell>
          <cell r="BF3062">
            <v>0</v>
          </cell>
          <cell r="BG3062" t="str">
            <v>NONE</v>
          </cell>
          <cell r="BK3062">
            <v>1</v>
          </cell>
          <cell r="BL3062">
            <v>3</v>
          </cell>
          <cell r="BM3062">
            <v>45170</v>
          </cell>
          <cell r="BN3062" t="str">
            <v>10:53</v>
          </cell>
          <cell r="BO3062">
            <v>45170.453472222223</v>
          </cell>
          <cell r="BP3062" t="str">
            <v>Non Connect</v>
          </cell>
        </row>
        <row r="3063">
          <cell r="A3063">
            <v>1017086775</v>
          </cell>
          <cell r="B3063" t="str">
            <v>AUTO</v>
          </cell>
          <cell r="C3063" t="str">
            <v>NA</v>
          </cell>
          <cell r="D3063" t="str">
            <v>No Answer AutoDial</v>
          </cell>
          <cell r="E3063" t="str">
            <v>CALL_NOT_PICKED</v>
          </cell>
          <cell r="F3063" t="str">
            <v>UNDEFINED</v>
          </cell>
          <cell r="G3063" t="str">
            <v>Default Category</v>
          </cell>
          <cell r="H3063" t="str">
            <v>VDAD</v>
          </cell>
          <cell r="I3063" t="str">
            <v>Outbound Auto Dial</v>
          </cell>
          <cell r="K3063">
            <v>44935.454074074078</v>
          </cell>
          <cell r="L3063">
            <v>44935.454074074078</v>
          </cell>
          <cell r="M3063">
            <v>10089</v>
          </cell>
          <cell r="N3063" t="str">
            <v>LAS POS Refll</v>
          </cell>
          <cell r="O3063" t="str">
            <v>00Q6F00001rQuw7</v>
          </cell>
          <cell r="Q3063">
            <v>202207057687933</v>
          </cell>
          <cell r="R3063">
            <v>0</v>
          </cell>
          <cell r="S3063">
            <v>91</v>
          </cell>
          <cell r="U3063" t="str">
            <v>TEST2599</v>
          </cell>
          <cell r="W3063" t="str">
            <v>RAHUL SATISHKUMAR KEJRIWAL</v>
          </cell>
          <cell r="X3063">
            <v>137449156</v>
          </cell>
          <cell r="AA3063" t="str">
            <v>-</v>
          </cell>
          <cell r="AH3063">
            <v>9813040387</v>
          </cell>
          <cell r="AK3063">
            <v>0</v>
          </cell>
          <cell r="AM3063" t="str">
            <v>NONE</v>
          </cell>
          <cell r="AN3063">
            <v>1</v>
          </cell>
          <cell r="AP3063">
            <v>63721334</v>
          </cell>
          <cell r="AQ3063">
            <v>1693545772.71575</v>
          </cell>
          <cell r="AR3063">
            <v>0</v>
          </cell>
          <cell r="AS3063">
            <v>44935.439120370371</v>
          </cell>
          <cell r="AT3063">
            <v>11</v>
          </cell>
          <cell r="AU3063">
            <v>44935.748333333337</v>
          </cell>
          <cell r="AV3063">
            <v>44935.748379629629</v>
          </cell>
          <cell r="AW3063" t="str">
            <v>Y10</v>
          </cell>
          <cell r="AX3063" t="str">
            <v>UNSPECIFIED</v>
          </cell>
          <cell r="AY3063" t="str">
            <v>CANCEL</v>
          </cell>
          <cell r="AZ3063" t="str">
            <v>Local/02200488649813040387@default-000362f5;2</v>
          </cell>
          <cell r="BA3063">
            <v>401</v>
          </cell>
          <cell r="BB3063" t="str">
            <v>Unauthorized</v>
          </cell>
          <cell r="BC3063">
            <v>0</v>
          </cell>
          <cell r="BD3063">
            <v>0</v>
          </cell>
          <cell r="BF3063">
            <v>0</v>
          </cell>
          <cell r="BG3063" t="str">
            <v>NONE</v>
          </cell>
          <cell r="BK3063">
            <v>1</v>
          </cell>
          <cell r="BL3063">
            <v>3</v>
          </cell>
          <cell r="BM3063">
            <v>45170</v>
          </cell>
          <cell r="BN3063" t="str">
            <v>10:53</v>
          </cell>
          <cell r="BO3063">
            <v>45170.453472222223</v>
          </cell>
          <cell r="BP3063" t="str">
            <v>Non Connect</v>
          </cell>
        </row>
        <row r="3064">
          <cell r="A3064">
            <v>1017086776</v>
          </cell>
          <cell r="B3064" t="str">
            <v>AUTO</v>
          </cell>
          <cell r="C3064" t="str">
            <v>NA</v>
          </cell>
          <cell r="D3064" t="str">
            <v>No Answer AutoDial</v>
          </cell>
          <cell r="E3064" t="str">
            <v>CALL_NOT_PICKED</v>
          </cell>
          <cell r="F3064" t="str">
            <v>UNDEFINED</v>
          </cell>
          <cell r="G3064" t="str">
            <v>Default Category</v>
          </cell>
          <cell r="H3064" t="str">
            <v>VDAD</v>
          </cell>
          <cell r="I3064" t="str">
            <v>Outbound Auto Dial</v>
          </cell>
          <cell r="K3064">
            <v>44935.454074074078</v>
          </cell>
          <cell r="L3064">
            <v>44935.454074074078</v>
          </cell>
          <cell r="M3064">
            <v>10089</v>
          </cell>
          <cell r="N3064" t="str">
            <v>LAS POS Refll</v>
          </cell>
          <cell r="O3064" t="str">
            <v>00Q6F00001rQuw8</v>
          </cell>
          <cell r="Q3064">
            <v>202207057687933</v>
          </cell>
          <cell r="R3064">
            <v>0</v>
          </cell>
          <cell r="S3064">
            <v>91</v>
          </cell>
          <cell r="U3064" t="str">
            <v>TEST2600</v>
          </cell>
          <cell r="W3064" t="str">
            <v>KUMAR SANATH KUMAR VAJJULA</v>
          </cell>
          <cell r="X3064">
            <v>137449157</v>
          </cell>
          <cell r="AA3064" t="str">
            <v>-</v>
          </cell>
          <cell r="AF3064" t="str">
            <v>U</v>
          </cell>
          <cell r="AH3064">
            <v>7710984724</v>
          </cell>
          <cell r="AK3064">
            <v>0</v>
          </cell>
          <cell r="AM3064" t="str">
            <v>NONE</v>
          </cell>
          <cell r="AN3064">
            <v>1</v>
          </cell>
          <cell r="AP3064">
            <v>63721335</v>
          </cell>
          <cell r="AQ3064">
            <v>1693545773.71575</v>
          </cell>
          <cell r="AR3064">
            <v>0</v>
          </cell>
          <cell r="AS3064">
            <v>44935.439120370371</v>
          </cell>
          <cell r="AT3064">
            <v>5</v>
          </cell>
          <cell r="AU3064">
            <v>44935.707766203705</v>
          </cell>
          <cell r="AV3064">
            <v>44935.708287037036</v>
          </cell>
          <cell r="AW3064" t="str">
            <v>Y4</v>
          </cell>
          <cell r="AX3064" t="str">
            <v>UNSPECIFIED</v>
          </cell>
          <cell r="AY3064" t="str">
            <v>CANCEL</v>
          </cell>
          <cell r="AZ3064" t="str">
            <v>Local/02200488647710984724@default-000362f7;2</v>
          </cell>
          <cell r="BA3064">
            <v>401</v>
          </cell>
          <cell r="BB3064" t="str">
            <v>Unauthorized</v>
          </cell>
          <cell r="BC3064">
            <v>0</v>
          </cell>
          <cell r="BD3064">
            <v>0</v>
          </cell>
          <cell r="BF3064">
            <v>0</v>
          </cell>
          <cell r="BG3064" t="str">
            <v>NONE</v>
          </cell>
          <cell r="BK3064">
            <v>1</v>
          </cell>
          <cell r="BL3064">
            <v>3</v>
          </cell>
          <cell r="BM3064">
            <v>45170</v>
          </cell>
          <cell r="BN3064" t="str">
            <v>10:53</v>
          </cell>
          <cell r="BO3064">
            <v>45170.453472222223</v>
          </cell>
          <cell r="BP3064" t="str">
            <v>Non Connect</v>
          </cell>
        </row>
        <row r="3065">
          <cell r="A3065">
            <v>1017086713</v>
          </cell>
          <cell r="B3065" t="str">
            <v>MANUAL</v>
          </cell>
          <cell r="C3065" t="str">
            <v>RING</v>
          </cell>
          <cell r="D3065" t="str">
            <v>Ringing</v>
          </cell>
          <cell r="E3065" t="str">
            <v>NOT_CONNECTED</v>
          </cell>
          <cell r="F3065" t="str">
            <v>NotConnected</v>
          </cell>
          <cell r="G3065" t="str">
            <v>Not Connected</v>
          </cell>
          <cell r="H3065" t="str">
            <v>STL201531</v>
          </cell>
          <cell r="I3065" t="str">
            <v>Shweta Prakash Deore</v>
          </cell>
          <cell r="K3065">
            <v>44935.452800925923</v>
          </cell>
          <cell r="L3065">
            <v>44935.452800925923</v>
          </cell>
          <cell r="M3065">
            <v>10033</v>
          </cell>
          <cell r="N3065" t="str">
            <v>CFAB_Lap_Non_Marketing</v>
          </cell>
          <cell r="O3065" t="str">
            <v>-</v>
          </cell>
          <cell r="Q3065">
            <v>202207057687825</v>
          </cell>
          <cell r="R3065">
            <v>0</v>
          </cell>
          <cell r="S3065">
            <v>91</v>
          </cell>
          <cell r="U3065" t="str">
            <v>TEST2537</v>
          </cell>
          <cell r="X3065" t="str">
            <v>Offer-202307112181184</v>
          </cell>
          <cell r="AA3065" t="str">
            <v>-</v>
          </cell>
          <cell r="AF3065" t="str">
            <v>U</v>
          </cell>
          <cell r="AH3065">
            <v>9881093235</v>
          </cell>
          <cell r="AK3065">
            <v>19</v>
          </cell>
          <cell r="AL3065" t="str">
            <v>CFAB_Sales_Agents</v>
          </cell>
          <cell r="AM3065" t="str">
            <v>MANUAL</v>
          </cell>
          <cell r="AN3065">
            <v>1</v>
          </cell>
          <cell r="AP3065">
            <v>63533636</v>
          </cell>
          <cell r="AQ3065">
            <v>1693545722.06353</v>
          </cell>
          <cell r="AR3065">
            <v>0</v>
          </cell>
          <cell r="AS3065" t="str">
            <v>08/29/2023 12:17:33</v>
          </cell>
          <cell r="AT3065">
            <v>2</v>
          </cell>
          <cell r="AU3065">
            <v>44935.452789351853</v>
          </cell>
          <cell r="AV3065">
            <v>44935.452847222223</v>
          </cell>
          <cell r="AW3065" t="str">
            <v>Y1</v>
          </cell>
          <cell r="BF3065">
            <v>0</v>
          </cell>
          <cell r="BG3065" t="str">
            <v>AGENT</v>
          </cell>
          <cell r="BK3065">
            <v>1</v>
          </cell>
          <cell r="BL3065">
            <v>3</v>
          </cell>
          <cell r="BM3065">
            <v>45170</v>
          </cell>
          <cell r="BN3065" t="str">
            <v>10:52</v>
          </cell>
          <cell r="BO3065">
            <v>45170.452777777777</v>
          </cell>
          <cell r="BP3065" t="str">
            <v>Non Connect</v>
          </cell>
        </row>
        <row r="3066">
          <cell r="A3066">
            <v>1017086714</v>
          </cell>
          <cell r="B3066" t="str">
            <v>MANUAL</v>
          </cell>
          <cell r="C3066" t="str">
            <v>N</v>
          </cell>
          <cell r="D3066" t="str">
            <v>No Answer</v>
          </cell>
          <cell r="E3066" t="str">
            <v>NOT_CONNECTED</v>
          </cell>
          <cell r="F3066" t="str">
            <v>NotConnected</v>
          </cell>
          <cell r="G3066" t="str">
            <v>Not Connected</v>
          </cell>
          <cell r="H3066" t="str">
            <v>STL221835</v>
          </cell>
          <cell r="I3066" t="str">
            <v>Asmita Bhagawan Kharat</v>
          </cell>
          <cell r="J3066">
            <v>16</v>
          </cell>
          <cell r="K3066">
            <v>44935.452974537038</v>
          </cell>
          <cell r="L3066">
            <v>44935.453067129631</v>
          </cell>
          <cell r="M3066">
            <v>10089</v>
          </cell>
          <cell r="N3066" t="str">
            <v>LAS POS Refll</v>
          </cell>
          <cell r="O3066" t="str">
            <v>a1b6F00000yXscn</v>
          </cell>
          <cell r="Q3066">
            <v>202207057687637</v>
          </cell>
          <cell r="R3066">
            <v>0</v>
          </cell>
          <cell r="S3066">
            <v>91</v>
          </cell>
          <cell r="U3066" t="str">
            <v>TEST2538</v>
          </cell>
          <cell r="X3066" t="str">
            <v>Offer-202307111731740</v>
          </cell>
          <cell r="AA3066" t="str">
            <v>HYDERABAD</v>
          </cell>
          <cell r="AF3066" t="str">
            <v>U</v>
          </cell>
          <cell r="AH3066">
            <v>9849966239</v>
          </cell>
          <cell r="AK3066">
            <v>8</v>
          </cell>
          <cell r="AL3066" t="str">
            <v>CFAB_Sales_Agents</v>
          </cell>
          <cell r="AM3066" t="str">
            <v>MANUAL</v>
          </cell>
          <cell r="AN3066">
            <v>1</v>
          </cell>
          <cell r="AP3066">
            <v>63244923</v>
          </cell>
          <cell r="AQ3066">
            <v>1693545702.71524</v>
          </cell>
          <cell r="AR3066">
            <v>0</v>
          </cell>
          <cell r="AS3066" t="str">
            <v>08/24/2023 14:18:01</v>
          </cell>
          <cell r="AT3066">
            <v>9</v>
          </cell>
          <cell r="AU3066">
            <v>44935.479363425926</v>
          </cell>
          <cell r="AV3066">
            <v>44935.48027777778</v>
          </cell>
          <cell r="AW3066" t="str">
            <v>Y8</v>
          </cell>
          <cell r="AX3066" t="str">
            <v>NO_USER_RESPONSE</v>
          </cell>
          <cell r="AY3066" t="str">
            <v>CHANUNAVAIL</v>
          </cell>
          <cell r="AZ3066" t="str">
            <v>Local/8600141@default-0003624d;1</v>
          </cell>
          <cell r="BA3066">
            <v>408</v>
          </cell>
          <cell r="BB3066" t="str">
            <v>Request Timeout</v>
          </cell>
          <cell r="BC3066">
            <v>0</v>
          </cell>
          <cell r="BD3066">
            <v>0</v>
          </cell>
          <cell r="BE3066">
            <v>16</v>
          </cell>
          <cell r="BF3066">
            <v>0</v>
          </cell>
          <cell r="BG3066" t="str">
            <v>AGENT</v>
          </cell>
          <cell r="BK3066">
            <v>1</v>
          </cell>
          <cell r="BL3066">
            <v>3</v>
          </cell>
          <cell r="BM3066">
            <v>45170</v>
          </cell>
          <cell r="BN3066" t="str">
            <v>10:52</v>
          </cell>
          <cell r="BO3066">
            <v>45170.452777777777</v>
          </cell>
          <cell r="BP3066" t="str">
            <v>Non Connect</v>
          </cell>
        </row>
        <row r="3067">
          <cell r="A3067">
            <v>1017086716</v>
          </cell>
          <cell r="B3067" t="str">
            <v>AUTO</v>
          </cell>
          <cell r="C3067" t="str">
            <v>NA</v>
          </cell>
          <cell r="D3067" t="str">
            <v>No Answer AutoDial</v>
          </cell>
          <cell r="E3067" t="str">
            <v>CALL_NOT_PICKED</v>
          </cell>
          <cell r="F3067" t="str">
            <v>UNDEFINED</v>
          </cell>
          <cell r="G3067" t="str">
            <v>Default Category</v>
          </cell>
          <cell r="H3067" t="str">
            <v>VDAD</v>
          </cell>
          <cell r="I3067" t="str">
            <v>Outbound Auto Dial</v>
          </cell>
          <cell r="K3067">
            <v>44935.453009259261</v>
          </cell>
          <cell r="L3067">
            <v>44935.453009259261</v>
          </cell>
          <cell r="M3067">
            <v>10089</v>
          </cell>
          <cell r="N3067" t="str">
            <v>LAS POS Refll</v>
          </cell>
          <cell r="O3067" t="str">
            <v>00Q6F00001rGZ1i</v>
          </cell>
          <cell r="Q3067">
            <v>202207057687933</v>
          </cell>
          <cell r="R3067">
            <v>0</v>
          </cell>
          <cell r="S3067">
            <v>91</v>
          </cell>
          <cell r="U3067" t="str">
            <v>TEST2540</v>
          </cell>
          <cell r="W3067" t="str">
            <v>KAPOOR</v>
          </cell>
          <cell r="X3067">
            <v>135972993</v>
          </cell>
          <cell r="AA3067" t="str">
            <v>-</v>
          </cell>
          <cell r="AF3067" t="str">
            <v>U</v>
          </cell>
          <cell r="AH3067">
            <v>7009797374</v>
          </cell>
          <cell r="AK3067">
            <v>0</v>
          </cell>
          <cell r="AM3067" t="str">
            <v>NONE</v>
          </cell>
          <cell r="AN3067">
            <v>1</v>
          </cell>
          <cell r="AP3067">
            <v>63721281</v>
          </cell>
          <cell r="AQ3067">
            <v>1693545683.4751799</v>
          </cell>
          <cell r="AR3067">
            <v>0</v>
          </cell>
          <cell r="AS3067">
            <v>44935.439120370371</v>
          </cell>
          <cell r="AT3067">
            <v>4</v>
          </cell>
          <cell r="AU3067">
            <v>44935.695439814815</v>
          </cell>
          <cell r="AV3067">
            <v>44935.695891203701</v>
          </cell>
          <cell r="AW3067" t="str">
            <v>Y3</v>
          </cell>
          <cell r="AX3067" t="str">
            <v>NO_ANSWER</v>
          </cell>
          <cell r="AY3067" t="str">
            <v>CONGESTION</v>
          </cell>
          <cell r="AZ3067" t="str">
            <v>Local/02200488647009797374@default-00028228;2</v>
          </cell>
          <cell r="BA3067">
            <v>480</v>
          </cell>
          <cell r="BB3067" t="str">
            <v>Temporarily unavailable</v>
          </cell>
          <cell r="BC3067">
            <v>0</v>
          </cell>
          <cell r="BD3067">
            <v>0</v>
          </cell>
          <cell r="BF3067">
            <v>0</v>
          </cell>
          <cell r="BG3067" t="str">
            <v>NONE</v>
          </cell>
          <cell r="BK3067">
            <v>1</v>
          </cell>
          <cell r="BL3067">
            <v>3</v>
          </cell>
          <cell r="BM3067">
            <v>45170</v>
          </cell>
          <cell r="BN3067" t="str">
            <v>10:52</v>
          </cell>
          <cell r="BO3067">
            <v>45170.452777777777</v>
          </cell>
          <cell r="BP3067" t="str">
            <v>Non Connect</v>
          </cell>
        </row>
        <row r="3068">
          <cell r="A3068">
            <v>1017086717</v>
          </cell>
          <cell r="B3068" t="str">
            <v>AUTO</v>
          </cell>
          <cell r="C3068" t="str">
            <v>NA</v>
          </cell>
          <cell r="D3068" t="str">
            <v>No Answer AutoDial</v>
          </cell>
          <cell r="E3068" t="str">
            <v>CALL_NOT_PICKED</v>
          </cell>
          <cell r="F3068" t="str">
            <v>UNDEFINED</v>
          </cell>
          <cell r="G3068" t="str">
            <v>Default Category</v>
          </cell>
          <cell r="H3068" t="str">
            <v>VDAD</v>
          </cell>
          <cell r="I3068" t="str">
            <v>Outbound Auto Dial</v>
          </cell>
          <cell r="K3068">
            <v>44935.453009259261</v>
          </cell>
          <cell r="L3068">
            <v>44935.453009259261</v>
          </cell>
          <cell r="M3068">
            <v>10089</v>
          </cell>
          <cell r="N3068" t="str">
            <v>LAS POS Refll</v>
          </cell>
          <cell r="O3068" t="str">
            <v>00Q6F00001rGZ1j</v>
          </cell>
          <cell r="Q3068">
            <v>202207057687933</v>
          </cell>
          <cell r="R3068">
            <v>0</v>
          </cell>
          <cell r="S3068">
            <v>91</v>
          </cell>
          <cell r="U3068" t="str">
            <v>TEST2541</v>
          </cell>
          <cell r="W3068" t="str">
            <v>SHARMA</v>
          </cell>
          <cell r="X3068">
            <v>135972994</v>
          </cell>
          <cell r="AA3068" t="str">
            <v>-</v>
          </cell>
          <cell r="AF3068" t="str">
            <v>U</v>
          </cell>
          <cell r="AH3068">
            <v>7042000260</v>
          </cell>
          <cell r="AK3068">
            <v>0</v>
          </cell>
          <cell r="AM3068" t="str">
            <v>NONE</v>
          </cell>
          <cell r="AN3068">
            <v>1</v>
          </cell>
          <cell r="AP3068">
            <v>63721280</v>
          </cell>
          <cell r="AQ3068">
            <v>1693545682.4751799</v>
          </cell>
          <cell r="AR3068">
            <v>0</v>
          </cell>
          <cell r="AS3068">
            <v>44935.439120370371</v>
          </cell>
          <cell r="AT3068">
            <v>10</v>
          </cell>
          <cell r="AU3068">
            <v>44935.740393518521</v>
          </cell>
          <cell r="AV3068">
            <v>44935.741782407407</v>
          </cell>
          <cell r="AW3068" t="str">
            <v>Y9</v>
          </cell>
          <cell r="AX3068" t="str">
            <v>UNSPECIFIED</v>
          </cell>
          <cell r="AY3068" t="str">
            <v>CANCEL</v>
          </cell>
          <cell r="AZ3068" t="str">
            <v>Local/02200488647042000260@default-00028227;2</v>
          </cell>
          <cell r="BA3068">
            <v>401</v>
          </cell>
          <cell r="BB3068" t="str">
            <v>Unauthorized</v>
          </cell>
          <cell r="BC3068">
            <v>0</v>
          </cell>
          <cell r="BD3068">
            <v>0</v>
          </cell>
          <cell r="BF3068">
            <v>0</v>
          </cell>
          <cell r="BG3068" t="str">
            <v>NONE</v>
          </cell>
          <cell r="BK3068">
            <v>1</v>
          </cell>
          <cell r="BL3068">
            <v>3</v>
          </cell>
          <cell r="BM3068">
            <v>45170</v>
          </cell>
          <cell r="BN3068" t="str">
            <v>10:52</v>
          </cell>
          <cell r="BO3068">
            <v>45170.452777777777</v>
          </cell>
          <cell r="BP3068" t="str">
            <v>Non Connect</v>
          </cell>
        </row>
        <row r="3069">
          <cell r="A3069">
            <v>1017086718</v>
          </cell>
          <cell r="B3069" t="str">
            <v>AUTO</v>
          </cell>
          <cell r="C3069" t="str">
            <v>NA</v>
          </cell>
          <cell r="D3069" t="str">
            <v>No Answer AutoDial</v>
          </cell>
          <cell r="E3069" t="str">
            <v>CALL_NOT_PICKED</v>
          </cell>
          <cell r="F3069" t="str">
            <v>UNDEFINED</v>
          </cell>
          <cell r="G3069" t="str">
            <v>Default Category</v>
          </cell>
          <cell r="H3069" t="str">
            <v>VDAD</v>
          </cell>
          <cell r="I3069" t="str">
            <v>Outbound Auto Dial</v>
          </cell>
          <cell r="K3069">
            <v>44935.453009259261</v>
          </cell>
          <cell r="L3069">
            <v>44935.453009259261</v>
          </cell>
          <cell r="M3069">
            <v>10089</v>
          </cell>
          <cell r="N3069" t="str">
            <v>LAS POS Refll</v>
          </cell>
          <cell r="O3069" t="str">
            <v>00Q6F00001rQ7XQ</v>
          </cell>
          <cell r="Q3069">
            <v>202207057687933</v>
          </cell>
          <cell r="R3069">
            <v>0</v>
          </cell>
          <cell r="S3069">
            <v>91</v>
          </cell>
          <cell r="U3069" t="str">
            <v>TEST2542</v>
          </cell>
          <cell r="W3069" t="str">
            <v>GUPTA</v>
          </cell>
          <cell r="X3069">
            <v>137255114</v>
          </cell>
          <cell r="AA3069" t="str">
            <v>-</v>
          </cell>
          <cell r="AF3069" t="str">
            <v>U</v>
          </cell>
          <cell r="AH3069">
            <v>7614012173</v>
          </cell>
          <cell r="AK3069">
            <v>0</v>
          </cell>
          <cell r="AM3069" t="str">
            <v>NONE</v>
          </cell>
          <cell r="AN3069">
            <v>1</v>
          </cell>
          <cell r="AP3069">
            <v>63721283</v>
          </cell>
          <cell r="AQ3069">
            <v>1693545683.71504</v>
          </cell>
          <cell r="AR3069">
            <v>0</v>
          </cell>
          <cell r="AS3069">
            <v>44935.439120370371</v>
          </cell>
          <cell r="AT3069">
            <v>2</v>
          </cell>
          <cell r="AU3069">
            <v>44935.674560185187</v>
          </cell>
          <cell r="AV3069">
            <v>44935.67564814815</v>
          </cell>
          <cell r="AW3069" t="str">
            <v>Y1</v>
          </cell>
          <cell r="AX3069" t="str">
            <v>UNSPECIFIED</v>
          </cell>
          <cell r="AY3069" t="str">
            <v>CANCEL</v>
          </cell>
          <cell r="AZ3069" t="str">
            <v>Local/02200488647614012173@default-0003620c;2</v>
          </cell>
          <cell r="BA3069">
            <v>401</v>
          </cell>
          <cell r="BB3069" t="str">
            <v>Unauthorized</v>
          </cell>
          <cell r="BC3069">
            <v>0</v>
          </cell>
          <cell r="BD3069">
            <v>0</v>
          </cell>
          <cell r="BF3069">
            <v>0</v>
          </cell>
          <cell r="BG3069" t="str">
            <v>NONE</v>
          </cell>
          <cell r="BK3069">
            <v>1</v>
          </cell>
          <cell r="BL3069">
            <v>3</v>
          </cell>
          <cell r="BM3069">
            <v>45170</v>
          </cell>
          <cell r="BN3069" t="str">
            <v>10:52</v>
          </cell>
          <cell r="BO3069">
            <v>45170.452777777777</v>
          </cell>
          <cell r="BP3069" t="str">
            <v>Non Connect</v>
          </cell>
        </row>
        <row r="3070">
          <cell r="A3070">
            <v>1017086721</v>
          </cell>
          <cell r="B3070" t="str">
            <v>AUTO</v>
          </cell>
          <cell r="C3070" t="str">
            <v>NA</v>
          </cell>
          <cell r="D3070" t="str">
            <v>No Answer AutoDial</v>
          </cell>
          <cell r="E3070" t="str">
            <v>CALL_NOT_PICKED</v>
          </cell>
          <cell r="F3070" t="str">
            <v>UNDEFINED</v>
          </cell>
          <cell r="G3070" t="str">
            <v>Default Category</v>
          </cell>
          <cell r="H3070" t="str">
            <v>VDAD</v>
          </cell>
          <cell r="I3070" t="str">
            <v>Outbound Auto Dial</v>
          </cell>
          <cell r="K3070">
            <v>44935.453067129631</v>
          </cell>
          <cell r="L3070">
            <v>44935.453067129631</v>
          </cell>
          <cell r="M3070">
            <v>10089</v>
          </cell>
          <cell r="N3070" t="str">
            <v>LAS POS Refll</v>
          </cell>
          <cell r="O3070" t="str">
            <v>00Q6F00001rQU24</v>
          </cell>
          <cell r="Q3070">
            <v>202207057687933</v>
          </cell>
          <cell r="R3070">
            <v>0</v>
          </cell>
          <cell r="S3070">
            <v>91</v>
          </cell>
          <cell r="U3070" t="str">
            <v>TEST2545</v>
          </cell>
          <cell r="W3070" t="str">
            <v>PAVAN KUMAR</v>
          </cell>
          <cell r="X3070">
            <v>137341880</v>
          </cell>
          <cell r="AA3070" t="str">
            <v>-</v>
          </cell>
          <cell r="AH3070">
            <v>8025343579</v>
          </cell>
          <cell r="AK3070">
            <v>0</v>
          </cell>
          <cell r="AM3070" t="str">
            <v>NONE</v>
          </cell>
          <cell r="AN3070">
            <v>1</v>
          </cell>
          <cell r="AP3070">
            <v>63721284</v>
          </cell>
          <cell r="AQ3070">
            <v>1693545687.4751899</v>
          </cell>
          <cell r="AR3070">
            <v>0</v>
          </cell>
          <cell r="AS3070">
            <v>44935.439120370371</v>
          </cell>
          <cell r="AT3070">
            <v>11</v>
          </cell>
          <cell r="AU3070">
            <v>44935.748124999998</v>
          </cell>
          <cell r="AV3070">
            <v>44935.748159722221</v>
          </cell>
          <cell r="AW3070" t="str">
            <v>Y10</v>
          </cell>
          <cell r="AX3070" t="str">
            <v>UNSPECIFIED</v>
          </cell>
          <cell r="AY3070" t="str">
            <v>CANCEL</v>
          </cell>
          <cell r="AZ3070" t="str">
            <v>Local/02200488648025343579@default-0002822b;2</v>
          </cell>
          <cell r="BA3070">
            <v>401</v>
          </cell>
          <cell r="BB3070" t="str">
            <v>Unauthorized</v>
          </cell>
          <cell r="BC3070">
            <v>0</v>
          </cell>
          <cell r="BD3070">
            <v>0</v>
          </cell>
          <cell r="BF3070">
            <v>0</v>
          </cell>
          <cell r="BG3070" t="str">
            <v>NONE</v>
          </cell>
          <cell r="BK3070">
            <v>1</v>
          </cell>
          <cell r="BL3070">
            <v>3</v>
          </cell>
          <cell r="BM3070">
            <v>45170</v>
          </cell>
          <cell r="BN3070" t="str">
            <v>10:52</v>
          </cell>
          <cell r="BO3070">
            <v>45170.452777777777</v>
          </cell>
          <cell r="BP3070" t="str">
            <v>Non Connect</v>
          </cell>
        </row>
        <row r="3071">
          <cell r="A3071">
            <v>1017086725</v>
          </cell>
          <cell r="B3071" t="str">
            <v>AUTO</v>
          </cell>
          <cell r="C3071" t="str">
            <v>NA</v>
          </cell>
          <cell r="D3071" t="str">
            <v>No Answer AutoDial</v>
          </cell>
          <cell r="E3071" t="str">
            <v>CALL_NOT_PICKED</v>
          </cell>
          <cell r="F3071" t="str">
            <v>UNDEFINED</v>
          </cell>
          <cell r="G3071" t="str">
            <v>Default Category</v>
          </cell>
          <cell r="H3071" t="str">
            <v>VDAD</v>
          </cell>
          <cell r="I3071" t="str">
            <v>Outbound Auto Dial</v>
          </cell>
          <cell r="K3071">
            <v>44935.453148148146</v>
          </cell>
          <cell r="L3071">
            <v>44935.453148148146</v>
          </cell>
          <cell r="M3071">
            <v>10089</v>
          </cell>
          <cell r="N3071" t="str">
            <v>LAS POS Refll</v>
          </cell>
          <cell r="O3071" t="str">
            <v>00Q6F00001rHGyV</v>
          </cell>
          <cell r="Q3071">
            <v>202207057687933</v>
          </cell>
          <cell r="R3071">
            <v>0</v>
          </cell>
          <cell r="S3071">
            <v>91</v>
          </cell>
          <cell r="U3071" t="str">
            <v>TEST2549</v>
          </cell>
          <cell r="W3071" t="str">
            <v>HARI UMALE</v>
          </cell>
          <cell r="X3071">
            <v>136143131</v>
          </cell>
          <cell r="AA3071" t="str">
            <v>-</v>
          </cell>
          <cell r="AH3071">
            <v>8806334842</v>
          </cell>
          <cell r="AK3071">
            <v>0</v>
          </cell>
          <cell r="AM3071" t="str">
            <v>NONE</v>
          </cell>
          <cell r="AN3071">
            <v>1</v>
          </cell>
          <cell r="AP3071">
            <v>63721286</v>
          </cell>
          <cell r="AQ3071">
            <v>1693545694.7151501</v>
          </cell>
          <cell r="AR3071">
            <v>0</v>
          </cell>
          <cell r="AS3071">
            <v>44935.439120370371</v>
          </cell>
          <cell r="AT3071">
            <v>11</v>
          </cell>
          <cell r="AU3071">
            <v>44935.748124999998</v>
          </cell>
          <cell r="AV3071">
            <v>44935.748171296298</v>
          </cell>
          <cell r="AW3071" t="str">
            <v>Y10</v>
          </cell>
          <cell r="AX3071" t="str">
            <v>NO_ANSWER</v>
          </cell>
          <cell r="AY3071" t="str">
            <v>CONGESTION</v>
          </cell>
          <cell r="AZ3071" t="str">
            <v>Local/02200488648806334842@default-0003622d;2</v>
          </cell>
          <cell r="BA3071">
            <v>401</v>
          </cell>
          <cell r="BB3071" t="str">
            <v>Unauthorized</v>
          </cell>
          <cell r="BC3071">
            <v>0</v>
          </cell>
          <cell r="BD3071">
            <v>0</v>
          </cell>
          <cell r="BF3071">
            <v>0</v>
          </cell>
          <cell r="BG3071" t="str">
            <v>NONE</v>
          </cell>
          <cell r="BK3071">
            <v>1</v>
          </cell>
          <cell r="BL3071">
            <v>3</v>
          </cell>
          <cell r="BM3071">
            <v>45170</v>
          </cell>
          <cell r="BN3071" t="str">
            <v>10:52</v>
          </cell>
          <cell r="BO3071">
            <v>45170.452777777777</v>
          </cell>
          <cell r="BP3071" t="str">
            <v>Non Connect</v>
          </cell>
        </row>
        <row r="3072">
          <cell r="A3072">
            <v>1017086726</v>
          </cell>
          <cell r="B3072" t="str">
            <v>AUTO</v>
          </cell>
          <cell r="C3072" t="str">
            <v>NA</v>
          </cell>
          <cell r="D3072" t="str">
            <v>No Answer AutoDial</v>
          </cell>
          <cell r="E3072" t="str">
            <v>CALL_NOT_PICKED</v>
          </cell>
          <cell r="F3072" t="str">
            <v>UNDEFINED</v>
          </cell>
          <cell r="G3072" t="str">
            <v>Default Category</v>
          </cell>
          <cell r="H3072" t="str">
            <v>VDAD</v>
          </cell>
          <cell r="I3072" t="str">
            <v>Outbound Auto Dial</v>
          </cell>
          <cell r="K3072">
            <v>44935.453148148146</v>
          </cell>
          <cell r="L3072">
            <v>44935.453148148146</v>
          </cell>
          <cell r="M3072">
            <v>10089</v>
          </cell>
          <cell r="N3072" t="str">
            <v>LAS POS Refll</v>
          </cell>
          <cell r="O3072" t="str">
            <v>00Q6F00001rHGyY</v>
          </cell>
          <cell r="Q3072">
            <v>202207057687933</v>
          </cell>
          <cell r="R3072">
            <v>0</v>
          </cell>
          <cell r="S3072">
            <v>91</v>
          </cell>
          <cell r="U3072" t="str">
            <v>TEST2550</v>
          </cell>
          <cell r="W3072" t="str">
            <v>DUTT SUGLA</v>
          </cell>
          <cell r="X3072">
            <v>136143134</v>
          </cell>
          <cell r="AA3072" t="str">
            <v>-</v>
          </cell>
          <cell r="AF3072" t="str">
            <v>U</v>
          </cell>
          <cell r="AH3072">
            <v>9599927828</v>
          </cell>
          <cell r="AK3072">
            <v>0</v>
          </cell>
          <cell r="AM3072" t="str">
            <v>NONE</v>
          </cell>
          <cell r="AN3072">
            <v>1</v>
          </cell>
          <cell r="AP3072">
            <v>63721294</v>
          </cell>
          <cell r="AQ3072">
            <v>1693545695.7151699</v>
          </cell>
          <cell r="AR3072">
            <v>0</v>
          </cell>
          <cell r="AS3072">
            <v>44935.439120370371</v>
          </cell>
          <cell r="AT3072">
            <v>11</v>
          </cell>
          <cell r="AU3072">
            <v>44935.748124999998</v>
          </cell>
          <cell r="AV3072">
            <v>44935.748182870368</v>
          </cell>
          <cell r="AW3072" t="str">
            <v>Y10</v>
          </cell>
          <cell r="AX3072" t="str">
            <v>NO_ANSWER</v>
          </cell>
          <cell r="AY3072" t="str">
            <v>CONGESTION</v>
          </cell>
          <cell r="AZ3072" t="str">
            <v>Local/02200488649599927828@default-00036235;2</v>
          </cell>
          <cell r="BA3072">
            <v>480</v>
          </cell>
          <cell r="BB3072" t="str">
            <v>Temporarily unavailable</v>
          </cell>
          <cell r="BC3072">
            <v>0</v>
          </cell>
          <cell r="BD3072">
            <v>0</v>
          </cell>
          <cell r="BF3072">
            <v>0</v>
          </cell>
          <cell r="BG3072" t="str">
            <v>NONE</v>
          </cell>
          <cell r="BK3072">
            <v>1</v>
          </cell>
          <cell r="BL3072">
            <v>3</v>
          </cell>
          <cell r="BM3072">
            <v>45170</v>
          </cell>
          <cell r="BN3072" t="str">
            <v>10:52</v>
          </cell>
          <cell r="BO3072">
            <v>45170.452777777777</v>
          </cell>
          <cell r="BP3072" t="str">
            <v>Non Connect</v>
          </cell>
        </row>
        <row r="3073">
          <cell r="A3073">
            <v>1017086727</v>
          </cell>
          <cell r="B3073" t="str">
            <v>AUTO</v>
          </cell>
          <cell r="C3073" t="str">
            <v>NA</v>
          </cell>
          <cell r="D3073" t="str">
            <v>No Answer AutoDial</v>
          </cell>
          <cell r="E3073" t="str">
            <v>CALL_NOT_PICKED</v>
          </cell>
          <cell r="F3073" t="str">
            <v>UNDEFINED</v>
          </cell>
          <cell r="G3073" t="str">
            <v>Default Category</v>
          </cell>
          <cell r="H3073" t="str">
            <v>VDAD</v>
          </cell>
          <cell r="I3073" t="str">
            <v>Outbound Auto Dial</v>
          </cell>
          <cell r="K3073">
            <v>44935.453148148146</v>
          </cell>
          <cell r="L3073">
            <v>44935.453148148146</v>
          </cell>
          <cell r="M3073">
            <v>10089</v>
          </cell>
          <cell r="N3073" t="str">
            <v>LAS POS Refll</v>
          </cell>
          <cell r="O3073" t="str">
            <v>00Q6F00001rHGyZ</v>
          </cell>
          <cell r="Q3073">
            <v>202207057687933</v>
          </cell>
          <cell r="R3073">
            <v>0</v>
          </cell>
          <cell r="S3073">
            <v>91</v>
          </cell>
          <cell r="U3073" t="str">
            <v>TEST2551</v>
          </cell>
          <cell r="W3073" t="str">
            <v>MITTAL MRS</v>
          </cell>
          <cell r="X3073">
            <v>136143135</v>
          </cell>
          <cell r="AA3073" t="str">
            <v>-</v>
          </cell>
          <cell r="AH3073">
            <v>9872827550</v>
          </cell>
          <cell r="AK3073">
            <v>0</v>
          </cell>
          <cell r="AM3073" t="str">
            <v>NONE</v>
          </cell>
          <cell r="AN3073">
            <v>1</v>
          </cell>
          <cell r="AP3073">
            <v>63721293</v>
          </cell>
          <cell r="AQ3073">
            <v>1693545695.7151699</v>
          </cell>
          <cell r="AR3073">
            <v>0</v>
          </cell>
          <cell r="AS3073">
            <v>44935.439120370371</v>
          </cell>
          <cell r="AT3073">
            <v>11</v>
          </cell>
          <cell r="AU3073">
            <v>44935.748124999998</v>
          </cell>
          <cell r="AV3073">
            <v>44935.748171296298</v>
          </cell>
          <cell r="AW3073" t="str">
            <v>Y10</v>
          </cell>
          <cell r="AX3073" t="str">
            <v>NO_ANSWER</v>
          </cell>
          <cell r="AY3073" t="str">
            <v>CONGESTION</v>
          </cell>
          <cell r="AZ3073" t="str">
            <v>Local/02200488649872827550@default-00036234;2</v>
          </cell>
          <cell r="BA3073">
            <v>480</v>
          </cell>
          <cell r="BB3073" t="str">
            <v>Temporarily unavailable</v>
          </cell>
          <cell r="BC3073">
            <v>0</v>
          </cell>
          <cell r="BD3073">
            <v>0</v>
          </cell>
          <cell r="BF3073">
            <v>0</v>
          </cell>
          <cell r="BG3073" t="str">
            <v>NONE</v>
          </cell>
          <cell r="BK3073">
            <v>1</v>
          </cell>
          <cell r="BL3073">
            <v>3</v>
          </cell>
          <cell r="BM3073">
            <v>45170</v>
          </cell>
          <cell r="BN3073" t="str">
            <v>10:52</v>
          </cell>
          <cell r="BO3073">
            <v>45170.452777777777</v>
          </cell>
          <cell r="BP3073" t="str">
            <v>Non Connect</v>
          </cell>
        </row>
        <row r="3074">
          <cell r="A3074">
            <v>1017086728</v>
          </cell>
          <cell r="B3074" t="str">
            <v>AUTO</v>
          </cell>
          <cell r="C3074" t="str">
            <v>NA</v>
          </cell>
          <cell r="D3074" t="str">
            <v>No Answer AutoDial</v>
          </cell>
          <cell r="E3074" t="str">
            <v>CALL_NOT_PICKED</v>
          </cell>
          <cell r="F3074" t="str">
            <v>UNDEFINED</v>
          </cell>
          <cell r="G3074" t="str">
            <v>Default Category</v>
          </cell>
          <cell r="H3074" t="str">
            <v>VDAD</v>
          </cell>
          <cell r="I3074" t="str">
            <v>Outbound Auto Dial</v>
          </cell>
          <cell r="K3074">
            <v>44935.453148148146</v>
          </cell>
          <cell r="L3074">
            <v>44935.453148148146</v>
          </cell>
          <cell r="M3074">
            <v>10089</v>
          </cell>
          <cell r="N3074" t="str">
            <v>LAS POS Refll</v>
          </cell>
          <cell r="O3074" t="str">
            <v>00Q6F00001rN0M9</v>
          </cell>
          <cell r="Q3074">
            <v>202207057687933</v>
          </cell>
          <cell r="R3074">
            <v>0</v>
          </cell>
          <cell r="S3074">
            <v>91</v>
          </cell>
          <cell r="U3074" t="str">
            <v>TEST2552</v>
          </cell>
          <cell r="W3074" t="str">
            <v>KRISHNA KUMAR BINDINGNAVALE</v>
          </cell>
          <cell r="X3074">
            <v>136509969</v>
          </cell>
          <cell r="AA3074" t="str">
            <v>-</v>
          </cell>
          <cell r="AF3074" t="str">
            <v>U</v>
          </cell>
          <cell r="AH3074">
            <v>9900607540</v>
          </cell>
          <cell r="AK3074">
            <v>0</v>
          </cell>
          <cell r="AM3074" t="str">
            <v>NONE</v>
          </cell>
          <cell r="AN3074">
            <v>1</v>
          </cell>
          <cell r="AP3074">
            <v>63721288</v>
          </cell>
          <cell r="AQ3074">
            <v>1693545694.7151599</v>
          </cell>
          <cell r="AR3074">
            <v>0</v>
          </cell>
          <cell r="AS3074">
            <v>44935.439120370371</v>
          </cell>
          <cell r="AT3074">
            <v>11</v>
          </cell>
          <cell r="AU3074">
            <v>44935.748124999998</v>
          </cell>
          <cell r="AV3074">
            <v>44935.748171296298</v>
          </cell>
          <cell r="AW3074" t="str">
            <v>Y10</v>
          </cell>
          <cell r="AX3074" t="str">
            <v>UNSPECIFIED</v>
          </cell>
          <cell r="AY3074" t="str">
            <v>CANCEL</v>
          </cell>
          <cell r="AZ3074" t="str">
            <v>Local/02200488649900607540@default-0003622f;2</v>
          </cell>
          <cell r="BA3074">
            <v>401</v>
          </cell>
          <cell r="BB3074" t="str">
            <v>Unauthorized</v>
          </cell>
          <cell r="BC3074">
            <v>0</v>
          </cell>
          <cell r="BD3074">
            <v>0</v>
          </cell>
          <cell r="BF3074">
            <v>0</v>
          </cell>
          <cell r="BG3074" t="str">
            <v>NONE</v>
          </cell>
          <cell r="BK3074">
            <v>1</v>
          </cell>
          <cell r="BL3074">
            <v>3</v>
          </cell>
          <cell r="BM3074">
            <v>45170</v>
          </cell>
          <cell r="BN3074" t="str">
            <v>10:52</v>
          </cell>
          <cell r="BO3074">
            <v>45170.452777777777</v>
          </cell>
          <cell r="BP3074" t="str">
            <v>Non Connect</v>
          </cell>
        </row>
        <row r="3075">
          <cell r="A3075">
            <v>1017086729</v>
          </cell>
          <cell r="B3075" t="str">
            <v>AUTO</v>
          </cell>
          <cell r="C3075" t="str">
            <v>NA</v>
          </cell>
          <cell r="D3075" t="str">
            <v>No Answer AutoDial</v>
          </cell>
          <cell r="E3075" t="str">
            <v>CALL_NOT_PICKED</v>
          </cell>
          <cell r="F3075" t="str">
            <v>UNDEFINED</v>
          </cell>
          <cell r="G3075" t="str">
            <v>Default Category</v>
          </cell>
          <cell r="H3075" t="str">
            <v>VDAD</v>
          </cell>
          <cell r="I3075" t="str">
            <v>Outbound Auto Dial</v>
          </cell>
          <cell r="K3075">
            <v>44935.453148148146</v>
          </cell>
          <cell r="L3075">
            <v>44935.453148148146</v>
          </cell>
          <cell r="M3075">
            <v>10089</v>
          </cell>
          <cell r="N3075" t="str">
            <v>LAS POS Refll</v>
          </cell>
          <cell r="O3075" t="str">
            <v>00Q6F00001rHGyU</v>
          </cell>
          <cell r="Q3075">
            <v>202207057687933</v>
          </cell>
          <cell r="R3075">
            <v>0</v>
          </cell>
          <cell r="S3075">
            <v>91</v>
          </cell>
          <cell r="U3075" t="str">
            <v>TEST2553</v>
          </cell>
          <cell r="W3075" t="str">
            <v>MURUGAPPAN</v>
          </cell>
          <cell r="X3075">
            <v>136143130</v>
          </cell>
          <cell r="AA3075" t="str">
            <v>-</v>
          </cell>
          <cell r="AF3075" t="str">
            <v>U</v>
          </cell>
          <cell r="AH3075">
            <v>7667502050</v>
          </cell>
          <cell r="AK3075">
            <v>0</v>
          </cell>
          <cell r="AM3075" t="str">
            <v>NONE</v>
          </cell>
          <cell r="AN3075">
            <v>1</v>
          </cell>
          <cell r="AP3075">
            <v>63721287</v>
          </cell>
          <cell r="AQ3075">
            <v>1693545694.7151501</v>
          </cell>
          <cell r="AR3075">
            <v>0</v>
          </cell>
          <cell r="AS3075">
            <v>44935.439120370371</v>
          </cell>
          <cell r="AT3075">
            <v>11</v>
          </cell>
          <cell r="AU3075">
            <v>44935.732673611114</v>
          </cell>
          <cell r="AV3075">
            <v>44935.734027777777</v>
          </cell>
          <cell r="AW3075" t="str">
            <v>Y10</v>
          </cell>
          <cell r="AX3075" t="str">
            <v>UNSPECIFIED</v>
          </cell>
          <cell r="AY3075" t="str">
            <v>CANCEL</v>
          </cell>
          <cell r="AZ3075" t="str">
            <v>Local/02200488647667502050@default-0003622e;2</v>
          </cell>
          <cell r="BA3075">
            <v>401</v>
          </cell>
          <cell r="BB3075" t="str">
            <v>Unauthorized</v>
          </cell>
          <cell r="BC3075">
            <v>0</v>
          </cell>
          <cell r="BD3075">
            <v>0</v>
          </cell>
          <cell r="BF3075">
            <v>0</v>
          </cell>
          <cell r="BG3075" t="str">
            <v>NONE</v>
          </cell>
          <cell r="BK3075">
            <v>1</v>
          </cell>
          <cell r="BL3075">
            <v>3</v>
          </cell>
          <cell r="BM3075">
            <v>45170</v>
          </cell>
          <cell r="BN3075" t="str">
            <v>10:52</v>
          </cell>
          <cell r="BO3075">
            <v>45170.452777777777</v>
          </cell>
          <cell r="BP3075" t="str">
            <v>Non Connect</v>
          </cell>
        </row>
        <row r="3076">
          <cell r="A3076">
            <v>1017086730</v>
          </cell>
          <cell r="B3076" t="str">
            <v>AUTO</v>
          </cell>
          <cell r="C3076" t="str">
            <v>NA</v>
          </cell>
          <cell r="D3076" t="str">
            <v>No Answer AutoDial</v>
          </cell>
          <cell r="E3076" t="str">
            <v>CALL_NOT_PICKED</v>
          </cell>
          <cell r="F3076" t="str">
            <v>UNDEFINED</v>
          </cell>
          <cell r="G3076" t="str">
            <v>Default Category</v>
          </cell>
          <cell r="H3076" t="str">
            <v>VDAD</v>
          </cell>
          <cell r="I3076" t="str">
            <v>Outbound Auto Dial</v>
          </cell>
          <cell r="K3076">
            <v>44935.453148148146</v>
          </cell>
          <cell r="L3076">
            <v>44935.453148148146</v>
          </cell>
          <cell r="M3076">
            <v>10089</v>
          </cell>
          <cell r="N3076" t="str">
            <v>LAS POS Refll</v>
          </cell>
          <cell r="O3076" t="str">
            <v>00Q6F00001rN0M8</v>
          </cell>
          <cell r="Q3076">
            <v>202207057687933</v>
          </cell>
          <cell r="R3076">
            <v>0</v>
          </cell>
          <cell r="S3076">
            <v>91</v>
          </cell>
          <cell r="U3076" t="str">
            <v>TEST2554</v>
          </cell>
          <cell r="W3076" t="str">
            <v>MANMEET DARSHANSINGH KHALSA</v>
          </cell>
          <cell r="X3076">
            <v>136509968</v>
          </cell>
          <cell r="AA3076" t="str">
            <v>-</v>
          </cell>
          <cell r="AH3076">
            <v>9819937962</v>
          </cell>
          <cell r="AK3076">
            <v>0</v>
          </cell>
          <cell r="AM3076" t="str">
            <v>NONE</v>
          </cell>
          <cell r="AN3076">
            <v>1</v>
          </cell>
          <cell r="AP3076">
            <v>63721292</v>
          </cell>
          <cell r="AQ3076">
            <v>1693545695.7151699</v>
          </cell>
          <cell r="AR3076">
            <v>0</v>
          </cell>
          <cell r="AS3076">
            <v>44935.439120370371</v>
          </cell>
          <cell r="AT3076">
            <v>4</v>
          </cell>
          <cell r="AU3076">
            <v>44935.695439814815</v>
          </cell>
          <cell r="AV3076">
            <v>44935.695833333331</v>
          </cell>
          <cell r="AW3076" t="str">
            <v>Y3</v>
          </cell>
          <cell r="AX3076" t="str">
            <v>UNSPECIFIED</v>
          </cell>
          <cell r="AY3076" t="str">
            <v>CANCEL</v>
          </cell>
          <cell r="AZ3076" t="str">
            <v>Local/02200488649819937962@default-00036233;2</v>
          </cell>
          <cell r="BA3076">
            <v>401</v>
          </cell>
          <cell r="BB3076" t="str">
            <v>Unauthorized</v>
          </cell>
          <cell r="BC3076">
            <v>0</v>
          </cell>
          <cell r="BD3076">
            <v>0</v>
          </cell>
          <cell r="BF3076">
            <v>0</v>
          </cell>
          <cell r="BG3076" t="str">
            <v>NONE</v>
          </cell>
          <cell r="BK3076">
            <v>1</v>
          </cell>
          <cell r="BL3076">
            <v>3</v>
          </cell>
          <cell r="BM3076">
            <v>45170</v>
          </cell>
          <cell r="BN3076" t="str">
            <v>10:52</v>
          </cell>
          <cell r="BO3076">
            <v>45170.452777777777</v>
          </cell>
          <cell r="BP3076" t="str">
            <v>Non Connect</v>
          </cell>
        </row>
        <row r="3077">
          <cell r="A3077">
            <v>1017086734</v>
          </cell>
          <cell r="B3077" t="str">
            <v>AUTO</v>
          </cell>
          <cell r="C3077" t="str">
            <v>NA</v>
          </cell>
          <cell r="D3077" t="str">
            <v>No Answer AutoDial</v>
          </cell>
          <cell r="E3077" t="str">
            <v>CALL_NOT_PICKED</v>
          </cell>
          <cell r="F3077" t="str">
            <v>UNDEFINED</v>
          </cell>
          <cell r="G3077" t="str">
            <v>Default Category</v>
          </cell>
          <cell r="H3077" t="str">
            <v>VDAD</v>
          </cell>
          <cell r="I3077" t="str">
            <v>Outbound Auto Dial</v>
          </cell>
          <cell r="K3077">
            <v>44935.453310185185</v>
          </cell>
          <cell r="L3077">
            <v>44935.453310185185</v>
          </cell>
          <cell r="M3077">
            <v>10089</v>
          </cell>
          <cell r="N3077" t="str">
            <v>LAS POS Refll</v>
          </cell>
          <cell r="O3077" t="str">
            <v>00Q6F00001rHL9m</v>
          </cell>
          <cell r="Q3077">
            <v>202207057687933</v>
          </cell>
          <cell r="R3077">
            <v>0</v>
          </cell>
          <cell r="S3077">
            <v>91</v>
          </cell>
          <cell r="U3077" t="str">
            <v>TEST2558</v>
          </cell>
          <cell r="W3077" t="str">
            <v>J DEEPA</v>
          </cell>
          <cell r="X3077">
            <v>136159302</v>
          </cell>
          <cell r="AA3077" t="str">
            <v>-</v>
          </cell>
          <cell r="AH3077">
            <v>9500003133</v>
          </cell>
          <cell r="AK3077">
            <v>0</v>
          </cell>
          <cell r="AM3077" t="str">
            <v>NONE</v>
          </cell>
          <cell r="AN3077">
            <v>1</v>
          </cell>
          <cell r="AP3077">
            <v>63721307</v>
          </cell>
          <cell r="AQ3077">
            <v>1693545699.71522</v>
          </cell>
          <cell r="AR3077">
            <v>0</v>
          </cell>
          <cell r="AS3077">
            <v>44935.439120370371</v>
          </cell>
          <cell r="AT3077">
            <v>11</v>
          </cell>
          <cell r="AU3077">
            <v>44935.748124999998</v>
          </cell>
          <cell r="AV3077">
            <v>44935.748206018521</v>
          </cell>
          <cell r="AW3077" t="str">
            <v>Y10</v>
          </cell>
          <cell r="AX3077" t="str">
            <v>NO_ANSWER</v>
          </cell>
          <cell r="AY3077" t="str">
            <v>CONGESTION</v>
          </cell>
          <cell r="AZ3077" t="str">
            <v>Local/02200488649500003133@default-00036245;2</v>
          </cell>
          <cell r="BA3077">
            <v>0</v>
          </cell>
          <cell r="BC3077">
            <v>0</v>
          </cell>
          <cell r="BD3077">
            <v>0</v>
          </cell>
          <cell r="BF3077">
            <v>0</v>
          </cell>
          <cell r="BG3077" t="str">
            <v>NONE</v>
          </cell>
          <cell r="BK3077">
            <v>1</v>
          </cell>
          <cell r="BL3077">
            <v>3</v>
          </cell>
          <cell r="BM3077">
            <v>45170</v>
          </cell>
          <cell r="BN3077" t="str">
            <v>10:52</v>
          </cell>
          <cell r="BO3077">
            <v>45170.452777777777</v>
          </cell>
          <cell r="BP3077" t="str">
            <v>Non Connect</v>
          </cell>
        </row>
        <row r="3078">
          <cell r="A3078">
            <v>1017086735</v>
          </cell>
          <cell r="B3078" t="str">
            <v>AUTO</v>
          </cell>
          <cell r="C3078" t="str">
            <v>NA</v>
          </cell>
          <cell r="D3078" t="str">
            <v>No Answer AutoDial</v>
          </cell>
          <cell r="E3078" t="str">
            <v>CALL_NOT_PICKED</v>
          </cell>
          <cell r="F3078" t="str">
            <v>UNDEFINED</v>
          </cell>
          <cell r="G3078" t="str">
            <v>Default Category</v>
          </cell>
          <cell r="H3078" t="str">
            <v>VDAD</v>
          </cell>
          <cell r="I3078" t="str">
            <v>Outbound Auto Dial</v>
          </cell>
          <cell r="K3078">
            <v>44935.453310185185</v>
          </cell>
          <cell r="L3078">
            <v>44935.453310185185</v>
          </cell>
          <cell r="M3078">
            <v>10089</v>
          </cell>
          <cell r="N3078" t="str">
            <v>LAS POS Refll</v>
          </cell>
          <cell r="O3078" t="str">
            <v>00Q6F00001rQKw4</v>
          </cell>
          <cell r="Q3078">
            <v>202207057687933</v>
          </cell>
          <cell r="R3078">
            <v>0</v>
          </cell>
          <cell r="S3078">
            <v>91</v>
          </cell>
          <cell r="U3078" t="str">
            <v>TEST2559</v>
          </cell>
          <cell r="W3078" t="str">
            <v>UTTAM KASHID</v>
          </cell>
          <cell r="X3078">
            <v>137306771</v>
          </cell>
          <cell r="AA3078" t="str">
            <v>-</v>
          </cell>
          <cell r="AH3078">
            <v>8030767260</v>
          </cell>
          <cell r="AK3078">
            <v>0</v>
          </cell>
          <cell r="AM3078" t="str">
            <v>NONE</v>
          </cell>
          <cell r="AN3078">
            <v>1</v>
          </cell>
          <cell r="AP3078">
            <v>63721303</v>
          </cell>
          <cell r="AQ3078">
            <v>1693545698.7151999</v>
          </cell>
          <cell r="AR3078">
            <v>0</v>
          </cell>
          <cell r="AS3078">
            <v>44935.439120370371</v>
          </cell>
          <cell r="AT3078">
            <v>2</v>
          </cell>
          <cell r="AU3078">
            <v>44935.674560185187</v>
          </cell>
          <cell r="AV3078">
            <v>44935.674756944441</v>
          </cell>
          <cell r="AW3078" t="str">
            <v>Y1</v>
          </cell>
          <cell r="AX3078" t="str">
            <v>NO_ANSWER</v>
          </cell>
          <cell r="AY3078" t="str">
            <v>CONGESTION</v>
          </cell>
          <cell r="AZ3078" t="str">
            <v>Local/02200488648030767260@default-0003623e;2</v>
          </cell>
          <cell r="BA3078">
            <v>480</v>
          </cell>
          <cell r="BB3078" t="str">
            <v>Temporarily unavailable</v>
          </cell>
          <cell r="BC3078">
            <v>0</v>
          </cell>
          <cell r="BD3078">
            <v>0</v>
          </cell>
          <cell r="BF3078">
            <v>0</v>
          </cell>
          <cell r="BG3078" t="str">
            <v>NONE</v>
          </cell>
          <cell r="BK3078">
            <v>1</v>
          </cell>
          <cell r="BL3078">
            <v>3</v>
          </cell>
          <cell r="BM3078">
            <v>45170</v>
          </cell>
          <cell r="BN3078" t="str">
            <v>10:52</v>
          </cell>
          <cell r="BO3078">
            <v>45170.452777777777</v>
          </cell>
          <cell r="BP3078" t="str">
            <v>Non Connect</v>
          </cell>
        </row>
        <row r="3079">
          <cell r="A3079">
            <v>1017086736</v>
          </cell>
          <cell r="B3079" t="str">
            <v>AUTO</v>
          </cell>
          <cell r="C3079" t="str">
            <v>NA</v>
          </cell>
          <cell r="D3079" t="str">
            <v>No Answer AutoDial</v>
          </cell>
          <cell r="E3079" t="str">
            <v>CALL_NOT_PICKED</v>
          </cell>
          <cell r="F3079" t="str">
            <v>UNDEFINED</v>
          </cell>
          <cell r="G3079" t="str">
            <v>Default Category</v>
          </cell>
          <cell r="H3079" t="str">
            <v>VDAD</v>
          </cell>
          <cell r="I3079" t="str">
            <v>Outbound Auto Dial</v>
          </cell>
          <cell r="K3079">
            <v>44935.453310185185</v>
          </cell>
          <cell r="L3079">
            <v>44935.453310185185</v>
          </cell>
          <cell r="M3079">
            <v>10089</v>
          </cell>
          <cell r="N3079" t="str">
            <v>LAS POS Refll</v>
          </cell>
          <cell r="O3079" t="str">
            <v>00Q6F00001rQKw6</v>
          </cell>
          <cell r="Q3079">
            <v>202207057687933</v>
          </cell>
          <cell r="R3079">
            <v>0</v>
          </cell>
          <cell r="S3079">
            <v>91</v>
          </cell>
          <cell r="U3079" t="str">
            <v>TEST2560</v>
          </cell>
          <cell r="W3079" t="str">
            <v>NIWAS SAMOTA</v>
          </cell>
          <cell r="X3079">
            <v>137306773</v>
          </cell>
          <cell r="AA3079" t="str">
            <v>-</v>
          </cell>
          <cell r="AH3079">
            <v>8890988091</v>
          </cell>
          <cell r="AK3079">
            <v>0</v>
          </cell>
          <cell r="AM3079" t="str">
            <v>NONE</v>
          </cell>
          <cell r="AN3079">
            <v>1</v>
          </cell>
          <cell r="AP3079">
            <v>63721301</v>
          </cell>
          <cell r="AQ3079">
            <v>1693545697.7151999</v>
          </cell>
          <cell r="AR3079">
            <v>0</v>
          </cell>
          <cell r="AS3079">
            <v>44935.439120370371</v>
          </cell>
          <cell r="AT3079">
            <v>11</v>
          </cell>
          <cell r="AU3079">
            <v>44935.748124999998</v>
          </cell>
          <cell r="AV3079">
            <v>44935.748194444444</v>
          </cell>
          <cell r="AW3079" t="str">
            <v>Y10</v>
          </cell>
          <cell r="AX3079" t="str">
            <v>NO_ANSWER</v>
          </cell>
          <cell r="AY3079" t="str">
            <v>CONGESTION</v>
          </cell>
          <cell r="AZ3079" t="str">
            <v>Local/02200488648890988091@default-0003623c;2</v>
          </cell>
          <cell r="BA3079">
            <v>480</v>
          </cell>
          <cell r="BB3079" t="str">
            <v>Temporarily unavailable</v>
          </cell>
          <cell r="BC3079">
            <v>0</v>
          </cell>
          <cell r="BD3079">
            <v>0</v>
          </cell>
          <cell r="BF3079">
            <v>0</v>
          </cell>
          <cell r="BG3079" t="str">
            <v>NONE</v>
          </cell>
          <cell r="BK3079">
            <v>1</v>
          </cell>
          <cell r="BL3079">
            <v>3</v>
          </cell>
          <cell r="BM3079">
            <v>45170</v>
          </cell>
          <cell r="BN3079" t="str">
            <v>10:52</v>
          </cell>
          <cell r="BO3079">
            <v>45170.452777777777</v>
          </cell>
          <cell r="BP3079" t="str">
            <v>Non Connect</v>
          </cell>
        </row>
        <row r="3080">
          <cell r="A3080">
            <v>1017086737</v>
          </cell>
          <cell r="B3080" t="str">
            <v>AUTO</v>
          </cell>
          <cell r="C3080" t="str">
            <v>NA</v>
          </cell>
          <cell r="D3080" t="str">
            <v>No Answer AutoDial</v>
          </cell>
          <cell r="E3080" t="str">
            <v>CALL_NOT_PICKED</v>
          </cell>
          <cell r="F3080" t="str">
            <v>UNDEFINED</v>
          </cell>
          <cell r="G3080" t="str">
            <v>Default Category</v>
          </cell>
          <cell r="H3080" t="str">
            <v>VDAD</v>
          </cell>
          <cell r="I3080" t="str">
            <v>Outbound Auto Dial</v>
          </cell>
          <cell r="K3080">
            <v>44935.453310185185</v>
          </cell>
          <cell r="L3080">
            <v>44935.453310185185</v>
          </cell>
          <cell r="M3080">
            <v>10089</v>
          </cell>
          <cell r="N3080" t="str">
            <v>LAS POS Refll</v>
          </cell>
          <cell r="O3080" t="str">
            <v>00Q6F00001rHL9q</v>
          </cell>
          <cell r="Q3080">
            <v>202207057687933</v>
          </cell>
          <cell r="R3080">
            <v>0</v>
          </cell>
          <cell r="S3080">
            <v>91</v>
          </cell>
          <cell r="U3080" t="str">
            <v>TEST2561</v>
          </cell>
          <cell r="W3080" t="str">
            <v>P SINGH</v>
          </cell>
          <cell r="X3080">
            <v>136159306</v>
          </cell>
          <cell r="AA3080" t="str">
            <v>-</v>
          </cell>
          <cell r="AH3080">
            <v>9819021363</v>
          </cell>
          <cell r="AK3080">
            <v>0</v>
          </cell>
          <cell r="AM3080" t="str">
            <v>NONE</v>
          </cell>
          <cell r="AN3080">
            <v>1</v>
          </cell>
          <cell r="AP3080">
            <v>63721309</v>
          </cell>
          <cell r="AQ3080">
            <v>1693545700.71523</v>
          </cell>
          <cell r="AR3080">
            <v>0</v>
          </cell>
          <cell r="AS3080">
            <v>44935.439120370371</v>
          </cell>
          <cell r="AT3080">
            <v>11</v>
          </cell>
          <cell r="AU3080">
            <v>44935.748124999998</v>
          </cell>
          <cell r="AV3080">
            <v>44935.748206018521</v>
          </cell>
          <cell r="AW3080" t="str">
            <v>Y10</v>
          </cell>
          <cell r="AX3080" t="str">
            <v>NO_ANSWER</v>
          </cell>
          <cell r="AY3080" t="str">
            <v>CONGESTION</v>
          </cell>
          <cell r="AZ3080" t="str">
            <v>Local/02200488649819021363@default-0003624a;2</v>
          </cell>
          <cell r="BA3080">
            <v>401</v>
          </cell>
          <cell r="BB3080" t="str">
            <v>Unauthorized</v>
          </cell>
          <cell r="BC3080">
            <v>0</v>
          </cell>
          <cell r="BD3080">
            <v>0</v>
          </cell>
          <cell r="BF3080">
            <v>0</v>
          </cell>
          <cell r="BG3080" t="str">
            <v>NONE</v>
          </cell>
          <cell r="BK3080">
            <v>1</v>
          </cell>
          <cell r="BL3080">
            <v>3</v>
          </cell>
          <cell r="BM3080">
            <v>45170</v>
          </cell>
          <cell r="BN3080" t="str">
            <v>10:52</v>
          </cell>
          <cell r="BO3080">
            <v>45170.452777777777</v>
          </cell>
          <cell r="BP3080" t="str">
            <v>Non Connect</v>
          </cell>
        </row>
        <row r="3081">
          <cell r="A3081">
            <v>1017086738</v>
          </cell>
          <cell r="B3081" t="str">
            <v>AUTO</v>
          </cell>
          <cell r="C3081" t="str">
            <v>NA</v>
          </cell>
          <cell r="D3081" t="str">
            <v>No Answer AutoDial</v>
          </cell>
          <cell r="E3081" t="str">
            <v>CALL_NOT_PICKED</v>
          </cell>
          <cell r="F3081" t="str">
            <v>UNDEFINED</v>
          </cell>
          <cell r="G3081" t="str">
            <v>Default Category</v>
          </cell>
          <cell r="H3081" t="str">
            <v>VDAD</v>
          </cell>
          <cell r="I3081" t="str">
            <v>Outbound Auto Dial</v>
          </cell>
          <cell r="K3081">
            <v>44935.453310185185</v>
          </cell>
          <cell r="L3081">
            <v>44935.453310185185</v>
          </cell>
          <cell r="M3081">
            <v>10089</v>
          </cell>
          <cell r="N3081" t="str">
            <v>LAS POS Refll</v>
          </cell>
          <cell r="O3081" t="str">
            <v>00Q6F00001rFySA</v>
          </cell>
          <cell r="Q3081">
            <v>202207057687933</v>
          </cell>
          <cell r="R3081">
            <v>0</v>
          </cell>
          <cell r="S3081">
            <v>91</v>
          </cell>
          <cell r="U3081" t="str">
            <v>TEST2562</v>
          </cell>
          <cell r="W3081" t="str">
            <v>MADHUSUDAN KOTHARI DHARMESH MA</v>
          </cell>
          <cell r="X3081">
            <v>135831286</v>
          </cell>
          <cell r="AA3081" t="str">
            <v>-</v>
          </cell>
          <cell r="AF3081" t="str">
            <v>U</v>
          </cell>
          <cell r="AH3081">
            <v>9426708476</v>
          </cell>
          <cell r="AK3081">
            <v>0</v>
          </cell>
          <cell r="AM3081" t="str">
            <v>NONE</v>
          </cell>
          <cell r="AN3081">
            <v>1</v>
          </cell>
          <cell r="AP3081">
            <v>63721300</v>
          </cell>
          <cell r="AQ3081">
            <v>1693545697.7151899</v>
          </cell>
          <cell r="AR3081">
            <v>0</v>
          </cell>
          <cell r="AS3081">
            <v>44935.439120370371</v>
          </cell>
          <cell r="AT3081">
            <v>5</v>
          </cell>
          <cell r="AU3081">
            <v>44935.707569444443</v>
          </cell>
          <cell r="AV3081">
            <v>44935.708032407405</v>
          </cell>
          <cell r="AW3081" t="str">
            <v>Y4</v>
          </cell>
          <cell r="AX3081" t="str">
            <v>UNSPECIFIED</v>
          </cell>
          <cell r="AY3081" t="str">
            <v>CANCEL</v>
          </cell>
          <cell r="AZ3081" t="str">
            <v>Local/02200488649426708476@default-0003623b;2</v>
          </cell>
          <cell r="BA3081">
            <v>0</v>
          </cell>
          <cell r="BC3081">
            <v>0</v>
          </cell>
          <cell r="BD3081">
            <v>0</v>
          </cell>
          <cell r="BF3081">
            <v>0</v>
          </cell>
          <cell r="BG3081" t="str">
            <v>NONE</v>
          </cell>
          <cell r="BK3081">
            <v>1</v>
          </cell>
          <cell r="BL3081">
            <v>3</v>
          </cell>
          <cell r="BM3081">
            <v>45170</v>
          </cell>
          <cell r="BN3081" t="str">
            <v>10:52</v>
          </cell>
          <cell r="BO3081">
            <v>45170.452777777777</v>
          </cell>
          <cell r="BP3081" t="str">
            <v>Non Connect</v>
          </cell>
        </row>
        <row r="3082">
          <cell r="A3082">
            <v>1017086739</v>
          </cell>
          <cell r="B3082" t="str">
            <v>AUTO</v>
          </cell>
          <cell r="C3082" t="str">
            <v>NA</v>
          </cell>
          <cell r="D3082" t="str">
            <v>No Answer AutoDial</v>
          </cell>
          <cell r="E3082" t="str">
            <v>CALL_NOT_PICKED</v>
          </cell>
          <cell r="F3082" t="str">
            <v>UNDEFINED</v>
          </cell>
          <cell r="G3082" t="str">
            <v>Default Category</v>
          </cell>
          <cell r="H3082" t="str">
            <v>VDAD</v>
          </cell>
          <cell r="I3082" t="str">
            <v>Outbound Auto Dial</v>
          </cell>
          <cell r="K3082">
            <v>44935.453310185185</v>
          </cell>
          <cell r="L3082">
            <v>44935.453310185185</v>
          </cell>
          <cell r="M3082">
            <v>10089</v>
          </cell>
          <cell r="N3082" t="str">
            <v>LAS POS Refll</v>
          </cell>
          <cell r="O3082" t="str">
            <v>00Q6F00001rGCbb</v>
          </cell>
          <cell r="Q3082">
            <v>202207057687933</v>
          </cell>
          <cell r="R3082">
            <v>0</v>
          </cell>
          <cell r="S3082">
            <v>91</v>
          </cell>
          <cell r="U3082" t="str">
            <v>TEST2563</v>
          </cell>
          <cell r="W3082" t="str">
            <v>ABHAY BAHUGUNE PREETA ABHAY BA</v>
          </cell>
          <cell r="X3082">
            <v>135886290</v>
          </cell>
          <cell r="AA3082" t="str">
            <v>-</v>
          </cell>
          <cell r="AH3082">
            <v>8041212028</v>
          </cell>
          <cell r="AK3082">
            <v>0</v>
          </cell>
          <cell r="AM3082" t="str">
            <v>NONE</v>
          </cell>
          <cell r="AN3082">
            <v>1</v>
          </cell>
          <cell r="AP3082">
            <v>63721299</v>
          </cell>
          <cell r="AQ3082">
            <v>1693545697.7151899</v>
          </cell>
          <cell r="AR3082">
            <v>0</v>
          </cell>
          <cell r="AS3082">
            <v>44935.439120370371</v>
          </cell>
          <cell r="AT3082">
            <v>11</v>
          </cell>
          <cell r="AU3082">
            <v>44935.748124999998</v>
          </cell>
          <cell r="AV3082">
            <v>44935.748194444444</v>
          </cell>
          <cell r="AW3082" t="str">
            <v>Y10</v>
          </cell>
          <cell r="AX3082" t="str">
            <v>UNSPECIFIED</v>
          </cell>
          <cell r="AY3082" t="str">
            <v>CANCEL</v>
          </cell>
          <cell r="AZ3082" t="str">
            <v>Local/02200488648041212028@default-0003623a;2</v>
          </cell>
          <cell r="BA3082">
            <v>0</v>
          </cell>
          <cell r="BC3082">
            <v>0</v>
          </cell>
          <cell r="BD3082">
            <v>0</v>
          </cell>
          <cell r="BF3082">
            <v>0</v>
          </cell>
          <cell r="BG3082" t="str">
            <v>NONE</v>
          </cell>
          <cell r="BK3082">
            <v>1</v>
          </cell>
          <cell r="BL3082">
            <v>3</v>
          </cell>
          <cell r="BM3082">
            <v>45170</v>
          </cell>
          <cell r="BN3082" t="str">
            <v>10:52</v>
          </cell>
          <cell r="BO3082">
            <v>45170.452777777777</v>
          </cell>
          <cell r="BP3082" t="str">
            <v>Non Connect</v>
          </cell>
        </row>
        <row r="3083">
          <cell r="A3083">
            <v>1017086740</v>
          </cell>
          <cell r="B3083" t="str">
            <v>AUTO</v>
          </cell>
          <cell r="C3083" t="str">
            <v>NA</v>
          </cell>
          <cell r="D3083" t="str">
            <v>No Answer AutoDial</v>
          </cell>
          <cell r="E3083" t="str">
            <v>CALL_NOT_PICKED</v>
          </cell>
          <cell r="F3083" t="str">
            <v>UNDEFINED</v>
          </cell>
          <cell r="G3083" t="str">
            <v>Default Category</v>
          </cell>
          <cell r="H3083" t="str">
            <v>VDAD</v>
          </cell>
          <cell r="I3083" t="str">
            <v>Outbound Auto Dial</v>
          </cell>
          <cell r="K3083">
            <v>44935.453310185185</v>
          </cell>
          <cell r="L3083">
            <v>44935.453310185185</v>
          </cell>
          <cell r="M3083">
            <v>10089</v>
          </cell>
          <cell r="N3083" t="str">
            <v>LAS POS Refll</v>
          </cell>
          <cell r="O3083" t="str">
            <v>00Q6F00001rHGya</v>
          </cell>
          <cell r="Q3083">
            <v>202207057687933</v>
          </cell>
          <cell r="R3083">
            <v>0</v>
          </cell>
          <cell r="S3083">
            <v>91</v>
          </cell>
          <cell r="U3083" t="str">
            <v>TEST2564</v>
          </cell>
          <cell r="W3083" t="str">
            <v>NIRAV VORA</v>
          </cell>
          <cell r="X3083">
            <v>136143136</v>
          </cell>
          <cell r="AA3083" t="str">
            <v>-</v>
          </cell>
          <cell r="AH3083">
            <v>9594593900</v>
          </cell>
          <cell r="AK3083">
            <v>0</v>
          </cell>
          <cell r="AM3083" t="str">
            <v>NONE</v>
          </cell>
          <cell r="AN3083">
            <v>1</v>
          </cell>
          <cell r="AP3083">
            <v>63721298</v>
          </cell>
          <cell r="AQ3083">
            <v>1693545697.7151899</v>
          </cell>
          <cell r="AR3083">
            <v>0</v>
          </cell>
          <cell r="AS3083">
            <v>44935.439120370371</v>
          </cell>
          <cell r="AT3083">
            <v>11</v>
          </cell>
          <cell r="AU3083">
            <v>44935.748124999998</v>
          </cell>
          <cell r="AV3083">
            <v>44935.748194444444</v>
          </cell>
          <cell r="AW3083" t="str">
            <v>Y10</v>
          </cell>
          <cell r="AX3083" t="str">
            <v>UNSPECIFIED</v>
          </cell>
          <cell r="AY3083" t="str">
            <v>CANCEL</v>
          </cell>
          <cell r="AZ3083" t="str">
            <v>Local/02200488649594593900@default-00036239;2</v>
          </cell>
          <cell r="BA3083">
            <v>401</v>
          </cell>
          <cell r="BB3083" t="str">
            <v>Unauthorized</v>
          </cell>
          <cell r="BC3083">
            <v>0</v>
          </cell>
          <cell r="BD3083">
            <v>0</v>
          </cell>
          <cell r="BF3083">
            <v>0</v>
          </cell>
          <cell r="BG3083" t="str">
            <v>NONE</v>
          </cell>
          <cell r="BK3083">
            <v>1</v>
          </cell>
          <cell r="BL3083">
            <v>3</v>
          </cell>
          <cell r="BM3083">
            <v>45170</v>
          </cell>
          <cell r="BN3083" t="str">
            <v>10:52</v>
          </cell>
          <cell r="BO3083">
            <v>45170.452777777777</v>
          </cell>
          <cell r="BP3083" t="str">
            <v>Non Connect</v>
          </cell>
        </row>
        <row r="3084">
          <cell r="A3084">
            <v>1017086741</v>
          </cell>
          <cell r="B3084" t="str">
            <v>AUTO</v>
          </cell>
          <cell r="C3084" t="str">
            <v>NA</v>
          </cell>
          <cell r="D3084" t="str">
            <v>No Answer AutoDial</v>
          </cell>
          <cell r="E3084" t="str">
            <v>CALL_NOT_PICKED</v>
          </cell>
          <cell r="F3084" t="str">
            <v>UNDEFINED</v>
          </cell>
          <cell r="G3084" t="str">
            <v>Default Category</v>
          </cell>
          <cell r="H3084" t="str">
            <v>VDAD</v>
          </cell>
          <cell r="I3084" t="str">
            <v>Outbound Auto Dial</v>
          </cell>
          <cell r="K3084">
            <v>44935.453310185185</v>
          </cell>
          <cell r="L3084">
            <v>44935.453310185185</v>
          </cell>
          <cell r="M3084">
            <v>10089</v>
          </cell>
          <cell r="N3084" t="str">
            <v>LAS POS Refll</v>
          </cell>
          <cell r="O3084" t="str">
            <v>00Q6F00001rHGyb</v>
          </cell>
          <cell r="Q3084">
            <v>202207057687933</v>
          </cell>
          <cell r="R3084">
            <v>0</v>
          </cell>
          <cell r="S3084">
            <v>91</v>
          </cell>
          <cell r="U3084" t="str">
            <v>TEST2565</v>
          </cell>
          <cell r="W3084" t="str">
            <v>VINTI AMIT</v>
          </cell>
          <cell r="X3084">
            <v>136143137</v>
          </cell>
          <cell r="AA3084" t="str">
            <v>-</v>
          </cell>
          <cell r="AH3084">
            <v>9802754602</v>
          </cell>
          <cell r="AK3084">
            <v>0</v>
          </cell>
          <cell r="AM3084" t="str">
            <v>NONE</v>
          </cell>
          <cell r="AN3084">
            <v>1</v>
          </cell>
          <cell r="AP3084">
            <v>63721297</v>
          </cell>
          <cell r="AQ3084">
            <v>1693545696.7151799</v>
          </cell>
          <cell r="AR3084">
            <v>0</v>
          </cell>
          <cell r="AS3084">
            <v>44935.439120370371</v>
          </cell>
          <cell r="AT3084">
            <v>11</v>
          </cell>
          <cell r="AU3084">
            <v>44935.748124999998</v>
          </cell>
          <cell r="AV3084">
            <v>44935.748194444444</v>
          </cell>
          <cell r="AW3084" t="str">
            <v>Y10</v>
          </cell>
          <cell r="AX3084" t="str">
            <v>UNSPECIFIED</v>
          </cell>
          <cell r="AY3084" t="str">
            <v>CANCEL</v>
          </cell>
          <cell r="AZ3084" t="str">
            <v>Local/02200488649802754602@default-00036238;2</v>
          </cell>
          <cell r="BA3084">
            <v>401</v>
          </cell>
          <cell r="BB3084" t="str">
            <v>Unauthorized</v>
          </cell>
          <cell r="BC3084">
            <v>0</v>
          </cell>
          <cell r="BD3084">
            <v>0</v>
          </cell>
          <cell r="BF3084">
            <v>0</v>
          </cell>
          <cell r="BG3084" t="str">
            <v>NONE</v>
          </cell>
          <cell r="BK3084">
            <v>1</v>
          </cell>
          <cell r="BL3084">
            <v>3</v>
          </cell>
          <cell r="BM3084">
            <v>45170</v>
          </cell>
          <cell r="BN3084" t="str">
            <v>10:52</v>
          </cell>
          <cell r="BO3084">
            <v>45170.452777777777</v>
          </cell>
          <cell r="BP3084" t="str">
            <v>Non Connect</v>
          </cell>
        </row>
        <row r="3085">
          <cell r="A3085">
            <v>1017086742</v>
          </cell>
          <cell r="B3085" t="str">
            <v>AUTO</v>
          </cell>
          <cell r="C3085" t="str">
            <v>NA</v>
          </cell>
          <cell r="D3085" t="str">
            <v>No Answer AutoDial</v>
          </cell>
          <cell r="E3085" t="str">
            <v>CALL_NOT_PICKED</v>
          </cell>
          <cell r="F3085" t="str">
            <v>UNDEFINED</v>
          </cell>
          <cell r="G3085" t="str">
            <v>Default Category</v>
          </cell>
          <cell r="H3085" t="str">
            <v>VDAD</v>
          </cell>
          <cell r="I3085" t="str">
            <v>Outbound Auto Dial</v>
          </cell>
          <cell r="K3085">
            <v>44935.453310185185</v>
          </cell>
          <cell r="L3085">
            <v>44935.453310185185</v>
          </cell>
          <cell r="M3085">
            <v>10089</v>
          </cell>
          <cell r="N3085" t="str">
            <v>LAS POS Refll</v>
          </cell>
          <cell r="O3085" t="str">
            <v>00Q6F00001rHL9n</v>
          </cell>
          <cell r="Q3085">
            <v>202207057687933</v>
          </cell>
          <cell r="R3085">
            <v>0</v>
          </cell>
          <cell r="S3085">
            <v>91</v>
          </cell>
          <cell r="U3085" t="str">
            <v>TEST2566</v>
          </cell>
          <cell r="W3085" t="str">
            <v>AGRAWAL</v>
          </cell>
          <cell r="X3085">
            <v>136159303</v>
          </cell>
          <cell r="AA3085" t="str">
            <v>-</v>
          </cell>
          <cell r="AF3085" t="str">
            <v>U</v>
          </cell>
          <cell r="AH3085">
            <v>9167791140</v>
          </cell>
          <cell r="AK3085">
            <v>0</v>
          </cell>
          <cell r="AM3085" t="str">
            <v>NONE</v>
          </cell>
          <cell r="AN3085">
            <v>1</v>
          </cell>
          <cell r="AP3085">
            <v>63721306</v>
          </cell>
          <cell r="AQ3085">
            <v>1693545699.71522</v>
          </cell>
          <cell r="AR3085">
            <v>0</v>
          </cell>
          <cell r="AS3085">
            <v>44935.439120370371</v>
          </cell>
          <cell r="AT3085">
            <v>11</v>
          </cell>
          <cell r="AU3085">
            <v>44935.748124999998</v>
          </cell>
          <cell r="AV3085">
            <v>44935.748206018521</v>
          </cell>
          <cell r="AW3085" t="str">
            <v>Y10</v>
          </cell>
          <cell r="AX3085" t="str">
            <v>UNSPECIFIED</v>
          </cell>
          <cell r="AY3085" t="str">
            <v>CANCEL</v>
          </cell>
          <cell r="AZ3085" t="str">
            <v>Local/02200488649167791140@default-00036243;2</v>
          </cell>
          <cell r="BA3085">
            <v>0</v>
          </cell>
          <cell r="BC3085">
            <v>0</v>
          </cell>
          <cell r="BD3085">
            <v>0</v>
          </cell>
          <cell r="BF3085">
            <v>0</v>
          </cell>
          <cell r="BG3085" t="str">
            <v>NONE</v>
          </cell>
          <cell r="BK3085">
            <v>1</v>
          </cell>
          <cell r="BL3085">
            <v>3</v>
          </cell>
          <cell r="BM3085">
            <v>45170</v>
          </cell>
          <cell r="BN3085" t="str">
            <v>10:52</v>
          </cell>
          <cell r="BO3085">
            <v>45170.452777777777</v>
          </cell>
          <cell r="BP3085" t="str">
            <v>Non Connect</v>
          </cell>
        </row>
        <row r="3086">
          <cell r="A3086">
            <v>1017086743</v>
          </cell>
          <cell r="B3086" t="str">
            <v>AUTO</v>
          </cell>
          <cell r="C3086" t="str">
            <v>NA</v>
          </cell>
          <cell r="D3086" t="str">
            <v>No Answer AutoDial</v>
          </cell>
          <cell r="E3086" t="str">
            <v>CALL_NOT_PICKED</v>
          </cell>
          <cell r="F3086" t="str">
            <v>UNDEFINED</v>
          </cell>
          <cell r="G3086" t="str">
            <v>Default Category</v>
          </cell>
          <cell r="H3086" t="str">
            <v>VDAD</v>
          </cell>
          <cell r="I3086" t="str">
            <v>Outbound Auto Dial</v>
          </cell>
          <cell r="K3086">
            <v>44935.453310185185</v>
          </cell>
          <cell r="L3086">
            <v>44935.453310185185</v>
          </cell>
          <cell r="M3086">
            <v>10089</v>
          </cell>
          <cell r="N3086" t="str">
            <v>LAS POS Refll</v>
          </cell>
          <cell r="O3086" t="str">
            <v>00Q6F00001rHGyc</v>
          </cell>
          <cell r="Q3086">
            <v>202207057687933</v>
          </cell>
          <cell r="R3086">
            <v>0</v>
          </cell>
          <cell r="S3086">
            <v>91</v>
          </cell>
          <cell r="U3086" t="str">
            <v>TEST2567</v>
          </cell>
          <cell r="W3086" t="str">
            <v>NUPUR MODI</v>
          </cell>
          <cell r="X3086">
            <v>136143138</v>
          </cell>
          <cell r="AA3086" t="str">
            <v>-</v>
          </cell>
          <cell r="AH3086">
            <v>9825684447</v>
          </cell>
          <cell r="AK3086">
            <v>0</v>
          </cell>
          <cell r="AM3086" t="str">
            <v>NONE</v>
          </cell>
          <cell r="AN3086">
            <v>1</v>
          </cell>
          <cell r="AP3086">
            <v>63721296</v>
          </cell>
          <cell r="AQ3086">
            <v>1693545696.7151799</v>
          </cell>
          <cell r="AR3086">
            <v>0</v>
          </cell>
          <cell r="AS3086">
            <v>44935.439120370371</v>
          </cell>
          <cell r="AT3086">
            <v>11</v>
          </cell>
          <cell r="AU3086">
            <v>44935.748124999998</v>
          </cell>
          <cell r="AV3086">
            <v>44935.748182870368</v>
          </cell>
          <cell r="AW3086" t="str">
            <v>Y10</v>
          </cell>
          <cell r="AX3086" t="str">
            <v>UNSPECIFIED</v>
          </cell>
          <cell r="AY3086" t="str">
            <v>CANCEL</v>
          </cell>
          <cell r="AZ3086" t="str">
            <v>Local/02200488649825684447@default-00036237;2</v>
          </cell>
          <cell r="BA3086">
            <v>0</v>
          </cell>
          <cell r="BC3086">
            <v>0</v>
          </cell>
          <cell r="BD3086">
            <v>0</v>
          </cell>
          <cell r="BF3086">
            <v>0</v>
          </cell>
          <cell r="BG3086" t="str">
            <v>NONE</v>
          </cell>
          <cell r="BK3086">
            <v>1</v>
          </cell>
          <cell r="BL3086">
            <v>3</v>
          </cell>
          <cell r="BM3086">
            <v>45170</v>
          </cell>
          <cell r="BN3086" t="str">
            <v>10:52</v>
          </cell>
          <cell r="BO3086">
            <v>45170.452777777777</v>
          </cell>
          <cell r="BP3086" t="str">
            <v>Non Connect</v>
          </cell>
        </row>
        <row r="3087">
          <cell r="A3087">
            <v>1017086745</v>
          </cell>
          <cell r="B3087" t="str">
            <v>AUTO</v>
          </cell>
          <cell r="C3087" t="str">
            <v>NA</v>
          </cell>
          <cell r="D3087" t="str">
            <v>No Answer AutoDial</v>
          </cell>
          <cell r="E3087" t="str">
            <v>CALL_NOT_PICKED</v>
          </cell>
          <cell r="F3087" t="str">
            <v>UNDEFINED</v>
          </cell>
          <cell r="G3087" t="str">
            <v>Default Category</v>
          </cell>
          <cell r="H3087" t="str">
            <v>VDAD</v>
          </cell>
          <cell r="I3087" t="str">
            <v>Outbound Auto Dial</v>
          </cell>
          <cell r="K3087">
            <v>44935.453333333331</v>
          </cell>
          <cell r="L3087">
            <v>44935.453333333331</v>
          </cell>
          <cell r="M3087">
            <v>10089</v>
          </cell>
          <cell r="N3087" t="str">
            <v>LAS POS Refll</v>
          </cell>
          <cell r="O3087" t="str">
            <v>00Q6F00001rHL9p</v>
          </cell>
          <cell r="Q3087">
            <v>202207057687933</v>
          </cell>
          <cell r="R3087">
            <v>0</v>
          </cell>
          <cell r="S3087">
            <v>91</v>
          </cell>
          <cell r="U3087" t="str">
            <v>TEST2569</v>
          </cell>
          <cell r="W3087" t="str">
            <v>MAKHIJA</v>
          </cell>
          <cell r="X3087">
            <v>136159305</v>
          </cell>
          <cell r="AA3087" t="str">
            <v>-</v>
          </cell>
          <cell r="AH3087">
            <v>8924628345</v>
          </cell>
          <cell r="AK3087">
            <v>0</v>
          </cell>
          <cell r="AM3087" t="str">
            <v>NONE</v>
          </cell>
          <cell r="AN3087">
            <v>1</v>
          </cell>
          <cell r="AP3087">
            <v>63721310</v>
          </cell>
          <cell r="AQ3087">
            <v>1693545706.47525</v>
          </cell>
          <cell r="AR3087">
            <v>0</v>
          </cell>
          <cell r="AS3087">
            <v>44935.439120370371</v>
          </cell>
          <cell r="AT3087">
            <v>7</v>
          </cell>
          <cell r="AU3087">
            <v>44935.722187500003</v>
          </cell>
          <cell r="AV3087">
            <v>44935.722280092596</v>
          </cell>
          <cell r="AW3087" t="str">
            <v>Y6</v>
          </cell>
          <cell r="AX3087" t="str">
            <v>NO_ANSWER</v>
          </cell>
          <cell r="AY3087" t="str">
            <v>CONGESTION</v>
          </cell>
          <cell r="AZ3087" t="str">
            <v>Local/02200488648924628345@default-0002823d;2</v>
          </cell>
          <cell r="BA3087">
            <v>480</v>
          </cell>
          <cell r="BB3087" t="str">
            <v>Temporarily unavailable</v>
          </cell>
          <cell r="BC3087">
            <v>0</v>
          </cell>
          <cell r="BD3087">
            <v>0</v>
          </cell>
          <cell r="BF3087">
            <v>0</v>
          </cell>
          <cell r="BG3087" t="str">
            <v>NONE</v>
          </cell>
          <cell r="BK3087">
            <v>1</v>
          </cell>
          <cell r="BL3087">
            <v>3</v>
          </cell>
          <cell r="BM3087">
            <v>45170</v>
          </cell>
          <cell r="BN3087" t="str">
            <v>10:52</v>
          </cell>
          <cell r="BO3087">
            <v>45170.452777777777</v>
          </cell>
          <cell r="BP3087" t="str">
            <v>Non Connect</v>
          </cell>
        </row>
        <row r="3088">
          <cell r="A3088">
            <v>1017086747</v>
          </cell>
          <cell r="B3088" t="str">
            <v>MANUAL</v>
          </cell>
          <cell r="C3088" t="str">
            <v>NRSP</v>
          </cell>
          <cell r="D3088" t="str">
            <v>No response</v>
          </cell>
          <cell r="E3088" t="str">
            <v>CONNECTED</v>
          </cell>
          <cell r="F3088" t="str">
            <v>Connected</v>
          </cell>
          <cell r="G3088" t="str">
            <v>Connected</v>
          </cell>
          <cell r="H3088" t="str">
            <v>STL216174</v>
          </cell>
          <cell r="I3088" t="str">
            <v>Swati Krishnat Karande</v>
          </cell>
          <cell r="K3088">
            <v>44935.4534375</v>
          </cell>
          <cell r="L3088">
            <v>44935.4534375</v>
          </cell>
          <cell r="M3088">
            <v>10089</v>
          </cell>
          <cell r="N3088" t="str">
            <v>LAS POS Refll</v>
          </cell>
          <cell r="O3088" t="str">
            <v>a1b6F00000y7sn2</v>
          </cell>
          <cell r="Q3088">
            <v>202207057686578</v>
          </cell>
          <cell r="R3088">
            <v>0</v>
          </cell>
          <cell r="S3088">
            <v>91</v>
          </cell>
          <cell r="U3088" t="str">
            <v>TEST2571</v>
          </cell>
          <cell r="X3088" t="str">
            <v>Offer-202306102308843</v>
          </cell>
          <cell r="AA3088" t="str">
            <v>THIRUVANANTHAPURAM</v>
          </cell>
          <cell r="AF3088" t="str">
            <v>U</v>
          </cell>
          <cell r="AH3088">
            <v>9895291644</v>
          </cell>
          <cell r="AK3088">
            <v>0</v>
          </cell>
          <cell r="AL3088" t="str">
            <v>CFAB_Sales_Agents</v>
          </cell>
          <cell r="AM3088" t="str">
            <v>MANUAL</v>
          </cell>
          <cell r="AN3088">
            <v>1</v>
          </cell>
          <cell r="AP3088">
            <v>60893595</v>
          </cell>
          <cell r="AQ3088">
            <v>1693545777.06089</v>
          </cell>
          <cell r="AR3088">
            <v>0</v>
          </cell>
          <cell r="AS3088" t="str">
            <v>07/23/2023 11:39:46</v>
          </cell>
          <cell r="AT3088">
            <v>6</v>
          </cell>
          <cell r="AU3088">
            <v>44935.453125</v>
          </cell>
          <cell r="AV3088">
            <v>44935.453483796293</v>
          </cell>
          <cell r="AW3088" t="str">
            <v>Y5</v>
          </cell>
          <cell r="BF3088">
            <v>0</v>
          </cell>
          <cell r="BG3088" t="str">
            <v>AGENT</v>
          </cell>
          <cell r="BK3088">
            <v>1</v>
          </cell>
          <cell r="BL3088">
            <v>3</v>
          </cell>
          <cell r="BM3088">
            <v>45170</v>
          </cell>
          <cell r="BN3088" t="str">
            <v>10:52</v>
          </cell>
          <cell r="BO3088">
            <v>45170.452777777777</v>
          </cell>
          <cell r="BP3088" t="str">
            <v>Non Connect</v>
          </cell>
        </row>
        <row r="3089">
          <cell r="A3089">
            <v>1017086677</v>
          </cell>
          <cell r="B3089" t="str">
            <v>AUTO</v>
          </cell>
          <cell r="C3089" t="str">
            <v>DROP</v>
          </cell>
          <cell r="D3089" t="str">
            <v>Agent Not Available</v>
          </cell>
          <cell r="E3089" t="str">
            <v>Call_Drop</v>
          </cell>
          <cell r="F3089" t="str">
            <v>UNDEFINED</v>
          </cell>
          <cell r="G3089" t="str">
            <v>Default Category</v>
          </cell>
          <cell r="H3089" t="str">
            <v>VDAD</v>
          </cell>
          <cell r="I3089" t="str">
            <v>Outbound Auto Dial</v>
          </cell>
          <cell r="K3089">
            <v>44935.452094907407</v>
          </cell>
          <cell r="L3089">
            <v>44935.452175925922</v>
          </cell>
          <cell r="M3089">
            <v>10089</v>
          </cell>
          <cell r="N3089" t="str">
            <v>LAS POS Refll</v>
          </cell>
          <cell r="O3089" t="str">
            <v>00Q6F00001rMrgV</v>
          </cell>
          <cell r="Q3089">
            <v>202207057687933</v>
          </cell>
          <cell r="R3089">
            <v>0</v>
          </cell>
          <cell r="S3089">
            <v>91</v>
          </cell>
          <cell r="U3089" t="str">
            <v>TEST2501</v>
          </cell>
          <cell r="W3089" t="str">
            <v>S UDUPA  SUBRAMANYA UDUPA</v>
          </cell>
          <cell r="X3089">
            <v>136476777</v>
          </cell>
          <cell r="AA3089" t="str">
            <v>-</v>
          </cell>
          <cell r="AH3089">
            <v>8022270531</v>
          </cell>
          <cell r="AK3089">
            <v>5</v>
          </cell>
          <cell r="AM3089" t="str">
            <v>NONE</v>
          </cell>
          <cell r="AN3089">
            <v>1</v>
          </cell>
          <cell r="AP3089">
            <v>63721259</v>
          </cell>
          <cell r="AQ3089">
            <v>1693545640.7147901</v>
          </cell>
          <cell r="AR3089">
            <v>0</v>
          </cell>
          <cell r="AS3089">
            <v>44935.439120370371</v>
          </cell>
          <cell r="AT3089">
            <v>1</v>
          </cell>
          <cell r="AU3089">
            <v>44935.451793981483</v>
          </cell>
          <cell r="AV3089">
            <v>44935.452175925922</v>
          </cell>
          <cell r="AW3089" t="str">
            <v>Y</v>
          </cell>
          <cell r="BF3089">
            <v>0</v>
          </cell>
          <cell r="BG3089" t="str">
            <v>QUEUETIMEOUT</v>
          </cell>
          <cell r="BK3089">
            <v>1</v>
          </cell>
          <cell r="BL3089">
            <v>3</v>
          </cell>
          <cell r="BM3089">
            <v>45170</v>
          </cell>
          <cell r="BN3089" t="str">
            <v>10:51</v>
          </cell>
          <cell r="BO3089">
            <v>45170.45208333333</v>
          </cell>
          <cell r="BP3089" t="str">
            <v>Non Connect</v>
          </cell>
        </row>
        <row r="3090">
          <cell r="A3090">
            <v>1017086678</v>
          </cell>
          <cell r="B3090" t="str">
            <v>MANUAL</v>
          </cell>
          <cell r="C3090" t="str">
            <v>NRSP</v>
          </cell>
          <cell r="D3090" t="str">
            <v>No response</v>
          </cell>
          <cell r="E3090" t="str">
            <v>CONNECTED</v>
          </cell>
          <cell r="F3090" t="str">
            <v>Connected</v>
          </cell>
          <cell r="G3090" t="str">
            <v>Connected</v>
          </cell>
          <cell r="H3090" t="str">
            <v>STL213184</v>
          </cell>
          <cell r="I3090" t="str">
            <v>Pragati Prakash Shigavan</v>
          </cell>
          <cell r="K3090">
            <v>44935.452164351853</v>
          </cell>
          <cell r="L3090">
            <v>44935.452164351853</v>
          </cell>
          <cell r="M3090">
            <v>10033</v>
          </cell>
          <cell r="N3090" t="str">
            <v>CFAB_Lap_Non_Marketing</v>
          </cell>
          <cell r="Q3090">
            <v>998</v>
          </cell>
          <cell r="R3090">
            <v>0</v>
          </cell>
          <cell r="S3090">
            <v>1</v>
          </cell>
          <cell r="U3090" t="str">
            <v>TEST2502</v>
          </cell>
          <cell r="AF3090" t="str">
            <v>U</v>
          </cell>
          <cell r="AK3090">
            <v>80</v>
          </cell>
          <cell r="AL3090" t="str">
            <v>CFAB_Sales_Agents</v>
          </cell>
          <cell r="AM3090" t="str">
            <v>MANUAL</v>
          </cell>
          <cell r="AN3090">
            <v>0</v>
          </cell>
          <cell r="AP3090">
            <v>59744404</v>
          </cell>
          <cell r="AQ3090">
            <v>1693545667.0597401</v>
          </cell>
          <cell r="AR3090">
            <v>0</v>
          </cell>
          <cell r="AS3090">
            <v>45176.57172453704</v>
          </cell>
          <cell r="AT3090">
            <v>4</v>
          </cell>
          <cell r="AU3090">
            <v>44935.452141203707</v>
          </cell>
          <cell r="AV3090">
            <v>44935.452210648145</v>
          </cell>
          <cell r="AW3090" t="str">
            <v>Y4</v>
          </cell>
          <cell r="BF3090">
            <v>0</v>
          </cell>
          <cell r="BG3090" t="str">
            <v>AGENT</v>
          </cell>
          <cell r="BK3090">
            <v>1</v>
          </cell>
          <cell r="BL3090">
            <v>3</v>
          </cell>
          <cell r="BM3090">
            <v>45170</v>
          </cell>
          <cell r="BN3090" t="str">
            <v>10:51</v>
          </cell>
          <cell r="BO3090">
            <v>45170.45208333333</v>
          </cell>
          <cell r="BP3090" t="str">
            <v>Non Connect</v>
          </cell>
        </row>
        <row r="3091">
          <cell r="A3091">
            <v>1017086679</v>
          </cell>
          <cell r="B3091" t="str">
            <v>MANUAL</v>
          </cell>
          <cell r="C3091" t="str">
            <v>RING</v>
          </cell>
          <cell r="D3091" t="str">
            <v>Ringing</v>
          </cell>
          <cell r="E3091" t="str">
            <v>NOT_CONNECTED</v>
          </cell>
          <cell r="F3091" t="str">
            <v>NotConnected</v>
          </cell>
          <cell r="G3091" t="str">
            <v>Not Connected</v>
          </cell>
          <cell r="H3091" t="str">
            <v>STL222090</v>
          </cell>
          <cell r="I3091" t="str">
            <v>Javed Ibrahim Sayyed</v>
          </cell>
          <cell r="J3091">
            <v>28</v>
          </cell>
          <cell r="K3091">
            <v>44935.452187499999</v>
          </cell>
          <cell r="L3091">
            <v>44935.452627314815</v>
          </cell>
          <cell r="M3091">
            <v>10089</v>
          </cell>
          <cell r="N3091" t="str">
            <v>LAS POS Refll</v>
          </cell>
          <cell r="O3091" t="str">
            <v>LAP-Propensity Forec</v>
          </cell>
          <cell r="Q3091">
            <v>202207057686835</v>
          </cell>
          <cell r="R3091">
            <v>0</v>
          </cell>
          <cell r="S3091">
            <v>91</v>
          </cell>
          <cell r="U3091" t="str">
            <v>TEST2503</v>
          </cell>
          <cell r="X3091" t="str">
            <v>Offer-20221268406866</v>
          </cell>
          <cell r="AA3091" t="str">
            <v>-</v>
          </cell>
          <cell r="AF3091" t="str">
            <v>U</v>
          </cell>
          <cell r="AH3091">
            <v>9443547387</v>
          </cell>
          <cell r="AK3091">
            <v>38</v>
          </cell>
          <cell r="AL3091" t="str">
            <v>CFAB_Sales_Agents</v>
          </cell>
          <cell r="AM3091" t="str">
            <v>MANUAL</v>
          </cell>
          <cell r="AN3091">
            <v>1</v>
          </cell>
          <cell r="AP3091">
            <v>61654890</v>
          </cell>
          <cell r="AQ3091">
            <v>1693545666.7149301</v>
          </cell>
          <cell r="AR3091">
            <v>0</v>
          </cell>
          <cell r="AS3091" t="str">
            <v>07/31/2023 13:47:14</v>
          </cell>
          <cell r="AT3091">
            <v>4</v>
          </cell>
          <cell r="AU3091">
            <v>44935.452152777776</v>
          </cell>
          <cell r="AV3091">
            <v>44935.4528587963</v>
          </cell>
          <cell r="AW3091" t="str">
            <v>Y3</v>
          </cell>
          <cell r="AX3091" t="str">
            <v>NO_ANSWER</v>
          </cell>
          <cell r="AY3091" t="str">
            <v>CONGESTION</v>
          </cell>
          <cell r="AZ3091" t="str">
            <v>Local/8600099@default-000361e8;1</v>
          </cell>
          <cell r="BA3091">
            <v>0</v>
          </cell>
          <cell r="BC3091">
            <v>0</v>
          </cell>
          <cell r="BD3091">
            <v>0</v>
          </cell>
          <cell r="BE3091">
            <v>58</v>
          </cell>
          <cell r="BF3091">
            <v>0</v>
          </cell>
          <cell r="BG3091" t="str">
            <v>CALLER</v>
          </cell>
          <cell r="BK3091">
            <v>1</v>
          </cell>
          <cell r="BL3091">
            <v>3</v>
          </cell>
          <cell r="BM3091">
            <v>45170</v>
          </cell>
          <cell r="BN3091" t="str">
            <v>10:51</v>
          </cell>
          <cell r="BO3091">
            <v>45170.45208333333</v>
          </cell>
          <cell r="BP3091" t="str">
            <v>Non Connect</v>
          </cell>
        </row>
        <row r="3092">
          <cell r="A3092">
            <v>1017086683</v>
          </cell>
          <cell r="B3092" t="str">
            <v>AUTO</v>
          </cell>
          <cell r="C3092" t="str">
            <v>ADC</v>
          </cell>
          <cell r="D3092" t="str">
            <v>Disconnected Number Auto</v>
          </cell>
          <cell r="E3092" t="str">
            <v>ATTEMPT_FAILED</v>
          </cell>
          <cell r="F3092" t="str">
            <v>UNDEFINED</v>
          </cell>
          <cell r="G3092" t="str">
            <v>Default Category</v>
          </cell>
          <cell r="H3092" t="str">
            <v>VDAD</v>
          </cell>
          <cell r="I3092" t="str">
            <v>Outbound Auto Dial</v>
          </cell>
          <cell r="K3092">
            <v>44935.452337962961</v>
          </cell>
          <cell r="L3092">
            <v>44935.452337962961</v>
          </cell>
          <cell r="M3092">
            <v>10089</v>
          </cell>
          <cell r="N3092" t="str">
            <v>LAS POS Refll</v>
          </cell>
          <cell r="O3092" t="str">
            <v>00Q6F00001rNWGz</v>
          </cell>
          <cell r="Q3092">
            <v>202207057687933</v>
          </cell>
          <cell r="R3092">
            <v>0</v>
          </cell>
          <cell r="S3092">
            <v>91</v>
          </cell>
          <cell r="U3092" t="str">
            <v>TEST2507</v>
          </cell>
          <cell r="W3092" t="str">
            <v>HARSHA S MR HARSHA S ADIGA</v>
          </cell>
          <cell r="X3092">
            <v>136632637</v>
          </cell>
          <cell r="AA3092" t="str">
            <v>-</v>
          </cell>
          <cell r="AH3092">
            <v>8026711915</v>
          </cell>
          <cell r="AK3092">
            <v>0</v>
          </cell>
          <cell r="AM3092" t="str">
            <v>NONE</v>
          </cell>
          <cell r="AN3092">
            <v>1</v>
          </cell>
          <cell r="AP3092">
            <v>63721282</v>
          </cell>
          <cell r="AQ3092">
            <v>1693545683.4751799</v>
          </cell>
          <cell r="AR3092">
            <v>0</v>
          </cell>
          <cell r="AS3092">
            <v>44935.439120370371</v>
          </cell>
          <cell r="AT3092">
            <v>1</v>
          </cell>
          <cell r="AU3092">
            <v>44935.452337962961</v>
          </cell>
          <cell r="AV3092">
            <v>44935.452372685184</v>
          </cell>
          <cell r="AW3092" t="str">
            <v>Y</v>
          </cell>
          <cell r="AX3092" t="str">
            <v>UNALLOCATED</v>
          </cell>
          <cell r="AY3092" t="str">
            <v>CHANUNAVAIL</v>
          </cell>
          <cell r="AZ3092" t="str">
            <v>Local/02200488648026711915@default-00028229;2</v>
          </cell>
          <cell r="BA3092">
            <v>404</v>
          </cell>
          <cell r="BB3092" t="str">
            <v>Not Found</v>
          </cell>
          <cell r="BC3092">
            <v>0</v>
          </cell>
          <cell r="BD3092">
            <v>0</v>
          </cell>
          <cell r="BF3092">
            <v>0</v>
          </cell>
          <cell r="BG3092" t="str">
            <v>NONE</v>
          </cell>
          <cell r="BK3092">
            <v>1</v>
          </cell>
          <cell r="BL3092">
            <v>3</v>
          </cell>
          <cell r="BM3092">
            <v>45170</v>
          </cell>
          <cell r="BN3092" t="str">
            <v>10:51</v>
          </cell>
          <cell r="BO3092">
            <v>45170.45208333333</v>
          </cell>
          <cell r="BP3092" t="str">
            <v>Non Connect</v>
          </cell>
        </row>
        <row r="3093">
          <cell r="A3093">
            <v>1017086684</v>
          </cell>
          <cell r="B3093" t="str">
            <v>MANUAL</v>
          </cell>
          <cell r="C3093" t="str">
            <v>N</v>
          </cell>
          <cell r="D3093" t="str">
            <v>No Answer</v>
          </cell>
          <cell r="E3093" t="str">
            <v>NOT_CONNECTED</v>
          </cell>
          <cell r="F3093" t="str">
            <v>NotConnected</v>
          </cell>
          <cell r="G3093" t="str">
            <v>Not Connected</v>
          </cell>
          <cell r="H3093" t="str">
            <v>STL221836</v>
          </cell>
          <cell r="I3093" t="str">
            <v>Pranit Prakash Palav</v>
          </cell>
          <cell r="K3093">
            <v>44935.452361111114</v>
          </cell>
          <cell r="L3093">
            <v>44935.452361111114</v>
          </cell>
          <cell r="M3093">
            <v>10089</v>
          </cell>
          <cell r="N3093" t="str">
            <v>LAS POS Refll</v>
          </cell>
          <cell r="Q3093">
            <v>998</v>
          </cell>
          <cell r="R3093">
            <v>0</v>
          </cell>
          <cell r="S3093">
            <v>1</v>
          </cell>
          <cell r="U3093" t="str">
            <v>TEST2508</v>
          </cell>
          <cell r="AF3093" t="str">
            <v>U</v>
          </cell>
          <cell r="AK3093">
            <v>0</v>
          </cell>
          <cell r="AL3093" t="str">
            <v>CFAB_Sales_Agents</v>
          </cell>
          <cell r="AM3093" t="str">
            <v>MANUAL</v>
          </cell>
          <cell r="AN3093">
            <v>0</v>
          </cell>
          <cell r="AP3093">
            <v>61365216</v>
          </cell>
          <cell r="AQ3093">
            <v>1693545684.0613599</v>
          </cell>
          <cell r="AR3093">
            <v>0</v>
          </cell>
          <cell r="AS3093" t="str">
            <v>07/26/2023 17:14:17</v>
          </cell>
          <cell r="AT3093">
            <v>4</v>
          </cell>
          <cell r="AU3093">
            <v>44935.451921296299</v>
          </cell>
          <cell r="AV3093">
            <v>44935.452488425923</v>
          </cell>
          <cell r="AW3093" t="str">
            <v>Y4</v>
          </cell>
          <cell r="BF3093">
            <v>0</v>
          </cell>
          <cell r="BG3093" t="str">
            <v>AGENT</v>
          </cell>
          <cell r="BK3093">
            <v>1</v>
          </cell>
          <cell r="BL3093">
            <v>3</v>
          </cell>
          <cell r="BM3093">
            <v>45170</v>
          </cell>
          <cell r="BN3093" t="str">
            <v>10:51</v>
          </cell>
          <cell r="BO3093">
            <v>45170.45208333333</v>
          </cell>
          <cell r="BP3093" t="str">
            <v>Non Connect</v>
          </cell>
        </row>
        <row r="3094">
          <cell r="A3094">
            <v>1017086688</v>
          </cell>
          <cell r="B3094" t="str">
            <v>AUTO</v>
          </cell>
          <cell r="C3094" t="str">
            <v>NA</v>
          </cell>
          <cell r="D3094" t="str">
            <v>No Answer AutoDial</v>
          </cell>
          <cell r="E3094" t="str">
            <v>CALL_NOT_PICKED</v>
          </cell>
          <cell r="F3094" t="str">
            <v>UNDEFINED</v>
          </cell>
          <cell r="G3094" t="str">
            <v>Default Category</v>
          </cell>
          <cell r="H3094" t="str">
            <v>VDAD</v>
          </cell>
          <cell r="I3094" t="str">
            <v>Outbound Auto Dial</v>
          </cell>
          <cell r="K3094">
            <v>44935.452546296299</v>
          </cell>
          <cell r="L3094">
            <v>44935.452546296299</v>
          </cell>
          <cell r="M3094">
            <v>10089</v>
          </cell>
          <cell r="N3094" t="str">
            <v>LAS POS Refll</v>
          </cell>
          <cell r="O3094" t="str">
            <v>00Q6F00001rQSjH</v>
          </cell>
          <cell r="Q3094">
            <v>202207057687933</v>
          </cell>
          <cell r="R3094">
            <v>0</v>
          </cell>
          <cell r="S3094">
            <v>91</v>
          </cell>
          <cell r="U3094" t="str">
            <v>TEST2512</v>
          </cell>
          <cell r="W3094" t="str">
            <v>BHANDARI</v>
          </cell>
          <cell r="X3094">
            <v>137336843</v>
          </cell>
          <cell r="AA3094" t="str">
            <v>-</v>
          </cell>
          <cell r="AH3094">
            <v>8297500000</v>
          </cell>
          <cell r="AK3094">
            <v>0</v>
          </cell>
          <cell r="AM3094" t="str">
            <v>NONE</v>
          </cell>
          <cell r="AN3094">
            <v>1</v>
          </cell>
          <cell r="AP3094">
            <v>63721261</v>
          </cell>
          <cell r="AQ3094">
            <v>1693545641.7147901</v>
          </cell>
          <cell r="AR3094">
            <v>0</v>
          </cell>
          <cell r="AS3094">
            <v>44935.439120370371</v>
          </cell>
          <cell r="AT3094">
            <v>11</v>
          </cell>
          <cell r="AU3094">
            <v>44935.748124999998</v>
          </cell>
          <cell r="AV3094">
            <v>44935.748136574075</v>
          </cell>
          <cell r="AW3094" t="str">
            <v>Y10</v>
          </cell>
          <cell r="AX3094" t="str">
            <v>NO_ANSWER</v>
          </cell>
          <cell r="AY3094" t="str">
            <v>CONGESTION</v>
          </cell>
          <cell r="AZ3094" t="str">
            <v>Local/02200488648297500000@default-000361bf;2</v>
          </cell>
          <cell r="BA3094">
            <v>480</v>
          </cell>
          <cell r="BB3094" t="str">
            <v>Temporarily unavailable</v>
          </cell>
          <cell r="BC3094">
            <v>0</v>
          </cell>
          <cell r="BD3094">
            <v>0</v>
          </cell>
          <cell r="BF3094">
            <v>0</v>
          </cell>
          <cell r="BG3094" t="str">
            <v>NONE</v>
          </cell>
          <cell r="BK3094">
            <v>1</v>
          </cell>
          <cell r="BL3094">
            <v>3</v>
          </cell>
          <cell r="BM3094">
            <v>45170</v>
          </cell>
          <cell r="BN3094" t="str">
            <v>10:51</v>
          </cell>
          <cell r="BO3094">
            <v>45170.45208333333</v>
          </cell>
          <cell r="BP3094" t="str">
            <v>Non Connect</v>
          </cell>
        </row>
        <row r="3095">
          <cell r="A3095">
            <v>1017086689</v>
          </cell>
          <cell r="B3095" t="str">
            <v>AUTO</v>
          </cell>
          <cell r="C3095" t="str">
            <v>NA</v>
          </cell>
          <cell r="D3095" t="str">
            <v>No Answer AutoDial</v>
          </cell>
          <cell r="E3095" t="str">
            <v>CALL_NOT_PICKED</v>
          </cell>
          <cell r="F3095" t="str">
            <v>UNDEFINED</v>
          </cell>
          <cell r="G3095" t="str">
            <v>Default Category</v>
          </cell>
          <cell r="H3095" t="str">
            <v>VDAD</v>
          </cell>
          <cell r="I3095" t="str">
            <v>Outbound Auto Dial</v>
          </cell>
          <cell r="K3095">
            <v>44935.452546296299</v>
          </cell>
          <cell r="L3095">
            <v>44935.452546296299</v>
          </cell>
          <cell r="M3095">
            <v>10089</v>
          </cell>
          <cell r="N3095" t="str">
            <v>LAS POS Refll</v>
          </cell>
          <cell r="O3095" t="str">
            <v>00Q6F00001rGI5D</v>
          </cell>
          <cell r="Q3095">
            <v>202207057687933</v>
          </cell>
          <cell r="R3095">
            <v>0</v>
          </cell>
          <cell r="S3095">
            <v>91</v>
          </cell>
          <cell r="U3095" t="str">
            <v>TEST2513</v>
          </cell>
          <cell r="W3095" t="str">
            <v>JAIN</v>
          </cell>
          <cell r="X3095">
            <v>135907522</v>
          </cell>
          <cell r="AA3095" t="str">
            <v>-</v>
          </cell>
          <cell r="AF3095" t="str">
            <v>U</v>
          </cell>
          <cell r="AH3095">
            <v>9784642471</v>
          </cell>
          <cell r="AK3095">
            <v>0</v>
          </cell>
          <cell r="AM3095" t="str">
            <v>NONE</v>
          </cell>
          <cell r="AN3095">
            <v>1</v>
          </cell>
          <cell r="AP3095">
            <v>63721262</v>
          </cell>
          <cell r="AQ3095">
            <v>1693545641.7147999</v>
          </cell>
          <cell r="AR3095">
            <v>0</v>
          </cell>
          <cell r="AS3095">
            <v>44935.439120370371</v>
          </cell>
          <cell r="AT3095">
            <v>3</v>
          </cell>
          <cell r="AU3095">
            <v>44935.686111111114</v>
          </cell>
          <cell r="AV3095">
            <v>44935.687280092592</v>
          </cell>
          <cell r="AW3095" t="str">
            <v>Y2</v>
          </cell>
          <cell r="AX3095" t="str">
            <v xml:space="preserve">CAUSE_NETWORK_OUT_OF_ORDER </v>
          </cell>
          <cell r="AY3095" t="str">
            <v>CONGESTION</v>
          </cell>
          <cell r="AZ3095" t="str">
            <v>Local/02200488649784642471@default-000361c0;2</v>
          </cell>
          <cell r="BA3095">
            <v>401</v>
          </cell>
          <cell r="BB3095" t="str">
            <v>Unauthorized</v>
          </cell>
          <cell r="BC3095">
            <v>0</v>
          </cell>
          <cell r="BD3095">
            <v>0</v>
          </cell>
          <cell r="BF3095">
            <v>0</v>
          </cell>
          <cell r="BG3095" t="str">
            <v>NONE</v>
          </cell>
          <cell r="BJ3095" t="str">
            <v>DND</v>
          </cell>
          <cell r="BK3095">
            <v>1</v>
          </cell>
          <cell r="BL3095">
            <v>3</v>
          </cell>
          <cell r="BM3095">
            <v>45170</v>
          </cell>
          <cell r="BN3095" t="str">
            <v>10:51</v>
          </cell>
          <cell r="BO3095">
            <v>45170.45208333333</v>
          </cell>
          <cell r="BP3095" t="str">
            <v>Non Connect</v>
          </cell>
        </row>
        <row r="3096">
          <cell r="A3096">
            <v>1017086690</v>
          </cell>
          <cell r="B3096" t="str">
            <v>AUTO</v>
          </cell>
          <cell r="C3096" t="str">
            <v>NA</v>
          </cell>
          <cell r="D3096" t="str">
            <v>No Answer AutoDial</v>
          </cell>
          <cell r="E3096" t="str">
            <v>CALL_NOT_PICKED</v>
          </cell>
          <cell r="F3096" t="str">
            <v>UNDEFINED</v>
          </cell>
          <cell r="G3096" t="str">
            <v>Default Category</v>
          </cell>
          <cell r="H3096" t="str">
            <v>VDAD</v>
          </cell>
          <cell r="I3096" t="str">
            <v>Outbound Auto Dial</v>
          </cell>
          <cell r="K3096">
            <v>44935.452546296299</v>
          </cell>
          <cell r="L3096">
            <v>44935.452546296299</v>
          </cell>
          <cell r="M3096">
            <v>10089</v>
          </cell>
          <cell r="N3096" t="str">
            <v>LAS POS Refll</v>
          </cell>
          <cell r="O3096" t="str">
            <v>00Q6F00001rHHfl</v>
          </cell>
          <cell r="Q3096">
            <v>202207057687933</v>
          </cell>
          <cell r="R3096">
            <v>0</v>
          </cell>
          <cell r="S3096">
            <v>91</v>
          </cell>
          <cell r="U3096" t="str">
            <v>TEST2514</v>
          </cell>
          <cell r="W3096" t="str">
            <v>SHIVANGI</v>
          </cell>
          <cell r="X3096">
            <v>136145838</v>
          </cell>
          <cell r="AA3096" t="str">
            <v>-</v>
          </cell>
          <cell r="AF3096" t="str">
            <v>U</v>
          </cell>
          <cell r="AH3096">
            <v>8447437900</v>
          </cell>
          <cell r="AK3096">
            <v>0</v>
          </cell>
          <cell r="AM3096" t="str">
            <v>NONE</v>
          </cell>
          <cell r="AN3096">
            <v>1</v>
          </cell>
          <cell r="AP3096">
            <v>63721257</v>
          </cell>
          <cell r="AQ3096">
            <v>1693545631.71468</v>
          </cell>
          <cell r="AR3096">
            <v>0</v>
          </cell>
          <cell r="AS3096">
            <v>44935.439120370371</v>
          </cell>
          <cell r="AT3096">
            <v>10</v>
          </cell>
          <cell r="AU3096">
            <v>44935.732673611114</v>
          </cell>
          <cell r="AV3096">
            <v>44935.733449074076</v>
          </cell>
          <cell r="AW3096" t="str">
            <v>Y9</v>
          </cell>
          <cell r="AX3096" t="str">
            <v>UNSPECIFIED</v>
          </cell>
          <cell r="AY3096" t="str">
            <v>CANCEL</v>
          </cell>
          <cell r="AZ3096" t="str">
            <v>Local/02200488648447437900@default-0003619c;2</v>
          </cell>
          <cell r="BA3096">
            <v>401</v>
          </cell>
          <cell r="BB3096" t="str">
            <v>Unauthorized</v>
          </cell>
          <cell r="BC3096">
            <v>0</v>
          </cell>
          <cell r="BD3096">
            <v>0</v>
          </cell>
          <cell r="BF3096">
            <v>0</v>
          </cell>
          <cell r="BG3096" t="str">
            <v>NONE</v>
          </cell>
          <cell r="BK3096">
            <v>1</v>
          </cell>
          <cell r="BL3096">
            <v>3</v>
          </cell>
          <cell r="BM3096">
            <v>45170</v>
          </cell>
          <cell r="BN3096" t="str">
            <v>10:51</v>
          </cell>
          <cell r="BO3096">
            <v>45170.45208333333</v>
          </cell>
          <cell r="BP3096" t="str">
            <v>Non Connect</v>
          </cell>
        </row>
        <row r="3097">
          <cell r="A3097">
            <v>1017086691</v>
          </cell>
          <cell r="B3097" t="str">
            <v>AUTO</v>
          </cell>
          <cell r="C3097" t="str">
            <v>NA</v>
          </cell>
          <cell r="D3097" t="str">
            <v>No Answer AutoDial</v>
          </cell>
          <cell r="E3097" t="str">
            <v>CALL_NOT_PICKED</v>
          </cell>
          <cell r="F3097" t="str">
            <v>UNDEFINED</v>
          </cell>
          <cell r="G3097" t="str">
            <v>Default Category</v>
          </cell>
          <cell r="H3097" t="str">
            <v>VDAD</v>
          </cell>
          <cell r="I3097" t="str">
            <v>Outbound Auto Dial</v>
          </cell>
          <cell r="K3097">
            <v>44935.452546296299</v>
          </cell>
          <cell r="L3097">
            <v>44935.452546296299</v>
          </cell>
          <cell r="M3097">
            <v>10089</v>
          </cell>
          <cell r="N3097" t="str">
            <v>LAS POS Refll</v>
          </cell>
          <cell r="O3097" t="str">
            <v>00Q6F00001rMrgW</v>
          </cell>
          <cell r="Q3097">
            <v>202207057687933</v>
          </cell>
          <cell r="R3097">
            <v>0</v>
          </cell>
          <cell r="S3097">
            <v>91</v>
          </cell>
          <cell r="U3097" t="str">
            <v>TEST2515</v>
          </cell>
          <cell r="W3097" t="str">
            <v>KASHISH RAJESHBHAI DUDEJA</v>
          </cell>
          <cell r="X3097">
            <v>136476778</v>
          </cell>
          <cell r="AA3097" t="str">
            <v>-</v>
          </cell>
          <cell r="AF3097" t="str">
            <v>U</v>
          </cell>
          <cell r="AH3097">
            <v>8866992137</v>
          </cell>
          <cell r="AK3097">
            <v>0</v>
          </cell>
          <cell r="AM3097" t="str">
            <v>NONE</v>
          </cell>
          <cell r="AN3097">
            <v>1</v>
          </cell>
          <cell r="AP3097">
            <v>63721260</v>
          </cell>
          <cell r="AQ3097">
            <v>1693545641.7147901</v>
          </cell>
          <cell r="AR3097">
            <v>0</v>
          </cell>
          <cell r="AS3097">
            <v>44935.439120370371</v>
          </cell>
          <cell r="AT3097">
            <v>11</v>
          </cell>
          <cell r="AU3097">
            <v>44935.747303240743</v>
          </cell>
          <cell r="AV3097">
            <v>44935.747407407405</v>
          </cell>
          <cell r="AW3097" t="str">
            <v>Y10</v>
          </cell>
          <cell r="AX3097" t="str">
            <v>UNSPECIFIED</v>
          </cell>
          <cell r="AY3097" t="str">
            <v>CANCEL</v>
          </cell>
          <cell r="AZ3097" t="str">
            <v>Local/02200488648866992137@default-000361be;2</v>
          </cell>
          <cell r="BA3097">
            <v>401</v>
          </cell>
          <cell r="BB3097" t="str">
            <v>Unauthorized</v>
          </cell>
          <cell r="BC3097">
            <v>0</v>
          </cell>
          <cell r="BD3097">
            <v>0</v>
          </cell>
          <cell r="BF3097">
            <v>0</v>
          </cell>
          <cell r="BG3097" t="str">
            <v>NONE</v>
          </cell>
          <cell r="BK3097">
            <v>1</v>
          </cell>
          <cell r="BL3097">
            <v>3</v>
          </cell>
          <cell r="BM3097">
            <v>45170</v>
          </cell>
          <cell r="BN3097" t="str">
            <v>10:51</v>
          </cell>
          <cell r="BO3097">
            <v>45170.45208333333</v>
          </cell>
          <cell r="BP3097" t="str">
            <v>Non Connect</v>
          </cell>
        </row>
        <row r="3098">
          <cell r="A3098">
            <v>1017086692</v>
          </cell>
          <cell r="B3098" t="str">
            <v>AUTO</v>
          </cell>
          <cell r="C3098" t="str">
            <v>NA</v>
          </cell>
          <cell r="D3098" t="str">
            <v>No Answer AutoDial</v>
          </cell>
          <cell r="E3098" t="str">
            <v>CALL_NOT_PICKED</v>
          </cell>
          <cell r="F3098" t="str">
            <v>UNDEFINED</v>
          </cell>
          <cell r="G3098" t="str">
            <v>Default Category</v>
          </cell>
          <cell r="H3098" t="str">
            <v>VDAD</v>
          </cell>
          <cell r="I3098" t="str">
            <v>Outbound Auto Dial</v>
          </cell>
          <cell r="K3098">
            <v>44935.452546296299</v>
          </cell>
          <cell r="L3098">
            <v>44935.452546296299</v>
          </cell>
          <cell r="M3098">
            <v>10089</v>
          </cell>
          <cell r="N3098" t="str">
            <v>LAS POS Refll</v>
          </cell>
          <cell r="O3098" t="str">
            <v>00Q6F00001rMrgZ</v>
          </cell>
          <cell r="Q3098">
            <v>202207057687933</v>
          </cell>
          <cell r="R3098">
            <v>0</v>
          </cell>
          <cell r="S3098">
            <v>91</v>
          </cell>
          <cell r="U3098" t="str">
            <v>TEST2516</v>
          </cell>
          <cell r="W3098" t="str">
            <v>RISHI RAJESH TANDULWADKAR</v>
          </cell>
          <cell r="X3098">
            <v>136476781</v>
          </cell>
          <cell r="AA3098" t="str">
            <v>-</v>
          </cell>
          <cell r="AH3098">
            <v>7719821117</v>
          </cell>
          <cell r="AK3098">
            <v>0</v>
          </cell>
          <cell r="AM3098" t="str">
            <v>NONE</v>
          </cell>
          <cell r="AN3098">
            <v>1</v>
          </cell>
          <cell r="AP3098">
            <v>63721265</v>
          </cell>
          <cell r="AQ3098">
            <v>1693545642.7148099</v>
          </cell>
          <cell r="AR3098">
            <v>0</v>
          </cell>
          <cell r="AS3098">
            <v>44935.439120370371</v>
          </cell>
          <cell r="AT3098">
            <v>11</v>
          </cell>
          <cell r="AU3098">
            <v>44935.748124999998</v>
          </cell>
          <cell r="AV3098">
            <v>44935.748148148145</v>
          </cell>
          <cell r="AW3098" t="str">
            <v>Y10</v>
          </cell>
          <cell r="AX3098" t="str">
            <v>UNSPECIFIED</v>
          </cell>
          <cell r="AY3098" t="str">
            <v>CANCEL</v>
          </cell>
          <cell r="AZ3098" t="str">
            <v>Local/02200488647719821117@default-000361c4;2</v>
          </cell>
          <cell r="BA3098">
            <v>401</v>
          </cell>
          <cell r="BB3098" t="str">
            <v>Unauthorized</v>
          </cell>
          <cell r="BC3098">
            <v>0</v>
          </cell>
          <cell r="BD3098">
            <v>0</v>
          </cell>
          <cell r="BF3098">
            <v>0</v>
          </cell>
          <cell r="BG3098" t="str">
            <v>NONE</v>
          </cell>
          <cell r="BK3098">
            <v>1</v>
          </cell>
          <cell r="BL3098">
            <v>3</v>
          </cell>
          <cell r="BM3098">
            <v>45170</v>
          </cell>
          <cell r="BN3098" t="str">
            <v>10:51</v>
          </cell>
          <cell r="BO3098">
            <v>45170.45208333333</v>
          </cell>
          <cell r="BP3098" t="str">
            <v>Non Connect</v>
          </cell>
        </row>
        <row r="3099">
          <cell r="A3099">
            <v>1017086696</v>
          </cell>
          <cell r="B3099" t="str">
            <v>MANUAL</v>
          </cell>
          <cell r="C3099" t="str">
            <v>NRSP</v>
          </cell>
          <cell r="D3099" t="str">
            <v>No response</v>
          </cell>
          <cell r="E3099" t="str">
            <v>CONNECTED</v>
          </cell>
          <cell r="F3099" t="str">
            <v>Connected</v>
          </cell>
          <cell r="G3099" t="str">
            <v>Connected</v>
          </cell>
          <cell r="H3099" t="str">
            <v>STL216174</v>
          </cell>
          <cell r="I3099" t="str">
            <v>Swati Krishnat Karande</v>
          </cell>
          <cell r="J3099">
            <v>16</v>
          </cell>
          <cell r="K3099">
            <v>44935.452581018515</v>
          </cell>
          <cell r="L3099">
            <v>44935.452719907407</v>
          </cell>
          <cell r="M3099">
            <v>10089</v>
          </cell>
          <cell r="N3099" t="str">
            <v>LAS POS Refll</v>
          </cell>
          <cell r="O3099" t="str">
            <v>00Q6F00001owSFl</v>
          </cell>
          <cell r="P3099">
            <v>1000000</v>
          </cell>
          <cell r="Q3099">
            <v>114477258</v>
          </cell>
          <cell r="R3099">
            <v>0</v>
          </cell>
          <cell r="S3099">
            <v>1</v>
          </cell>
          <cell r="U3099" t="str">
            <v>TEST2520</v>
          </cell>
          <cell r="X3099">
            <v>111420709</v>
          </cell>
          <cell r="AA3099" t="str">
            <v>-</v>
          </cell>
          <cell r="AF3099" t="str">
            <v>U</v>
          </cell>
          <cell r="AK3099">
            <v>12</v>
          </cell>
          <cell r="AL3099" t="str">
            <v>CFAB_Sales_Agents</v>
          </cell>
          <cell r="AM3099" t="str">
            <v>MANUAL</v>
          </cell>
          <cell r="AN3099">
            <v>1</v>
          </cell>
          <cell r="AP3099">
            <v>61432316</v>
          </cell>
          <cell r="AQ3099">
            <v>1693545693.47523</v>
          </cell>
          <cell r="AR3099">
            <v>0</v>
          </cell>
          <cell r="AS3099" t="str">
            <v>07/27/2023 13:55:40</v>
          </cell>
          <cell r="AT3099">
            <v>7</v>
          </cell>
          <cell r="AU3099">
            <v>44935.452465277776</v>
          </cell>
          <cell r="AV3099">
            <v>44935.4528125</v>
          </cell>
          <cell r="AW3099" t="str">
            <v>Y6</v>
          </cell>
          <cell r="AX3099" t="str">
            <v>NORMAL_CLEARING</v>
          </cell>
          <cell r="AY3099" t="str">
            <v>ANSWER</v>
          </cell>
          <cell r="AZ3099" t="str">
            <v>Local/8600119@default-00028236;1</v>
          </cell>
          <cell r="BA3099">
            <v>401</v>
          </cell>
          <cell r="BB3099" t="str">
            <v>Unauthorized</v>
          </cell>
          <cell r="BC3099">
            <v>13</v>
          </cell>
          <cell r="BD3099">
            <v>4</v>
          </cell>
          <cell r="BE3099">
            <v>20</v>
          </cell>
          <cell r="BF3099">
            <v>0</v>
          </cell>
          <cell r="BG3099" t="str">
            <v>CALLER</v>
          </cell>
          <cell r="BK3099">
            <v>1</v>
          </cell>
          <cell r="BL3099">
            <v>3</v>
          </cell>
          <cell r="BM3099">
            <v>45170</v>
          </cell>
          <cell r="BN3099" t="str">
            <v>10:51</v>
          </cell>
          <cell r="BO3099">
            <v>45170.45208333333</v>
          </cell>
          <cell r="BP3099" t="str">
            <v>Non Connect</v>
          </cell>
        </row>
        <row r="3100">
          <cell r="A3100">
            <v>1017086697</v>
          </cell>
          <cell r="B3100" t="str">
            <v>MANUAL</v>
          </cell>
          <cell r="C3100" t="str">
            <v>RING</v>
          </cell>
          <cell r="D3100" t="str">
            <v>Ringing</v>
          </cell>
          <cell r="E3100" t="str">
            <v>NOT_CONNECTED</v>
          </cell>
          <cell r="F3100" t="str">
            <v>NotConnected</v>
          </cell>
          <cell r="G3100" t="str">
            <v>Not Connected</v>
          </cell>
          <cell r="H3100" t="str">
            <v>STL201531</v>
          </cell>
          <cell r="I3100" t="str">
            <v>Shweta Prakash Deore</v>
          </cell>
          <cell r="K3100">
            <v>44935.452581018515</v>
          </cell>
          <cell r="L3100">
            <v>44935.452581018515</v>
          </cell>
          <cell r="M3100">
            <v>10033</v>
          </cell>
          <cell r="N3100" t="str">
            <v>CFAB_Lap_Non_Marketing</v>
          </cell>
          <cell r="O3100">
            <v>111767012</v>
          </cell>
          <cell r="Q3100">
            <v>202207057687637</v>
          </cell>
          <cell r="R3100">
            <v>0</v>
          </cell>
          <cell r="S3100">
            <v>91</v>
          </cell>
          <cell r="U3100" t="str">
            <v>TEST2521</v>
          </cell>
          <cell r="X3100" t="str">
            <v>00Q6F00001oxuGG</v>
          </cell>
          <cell r="AA3100" t="str">
            <v>-</v>
          </cell>
          <cell r="AF3100" t="str">
            <v>U</v>
          </cell>
          <cell r="AH3100">
            <v>8849090700</v>
          </cell>
          <cell r="AK3100">
            <v>0</v>
          </cell>
          <cell r="AL3100" t="str">
            <v>CFAB_Sales_Agents</v>
          </cell>
          <cell r="AM3100" t="str">
            <v>MANUAL</v>
          </cell>
          <cell r="AN3100">
            <v>1</v>
          </cell>
          <cell r="AP3100">
            <v>63247411</v>
          </cell>
          <cell r="AQ3100">
            <v>1693545703.0632401</v>
          </cell>
          <cell r="AR3100">
            <v>0</v>
          </cell>
          <cell r="AS3100" t="str">
            <v>08/24/2023 14:18:15</v>
          </cell>
          <cell r="AT3100">
            <v>2</v>
          </cell>
          <cell r="AU3100">
            <v>44935.452569444446</v>
          </cell>
          <cell r="AV3100">
            <v>44935.452627314815</v>
          </cell>
          <cell r="AW3100" t="str">
            <v>Y1</v>
          </cell>
          <cell r="BF3100">
            <v>0</v>
          </cell>
          <cell r="BG3100" t="str">
            <v>AGENT</v>
          </cell>
          <cell r="BK3100">
            <v>1</v>
          </cell>
          <cell r="BL3100">
            <v>3</v>
          </cell>
          <cell r="BM3100">
            <v>45170</v>
          </cell>
          <cell r="BN3100" t="str">
            <v>10:51</v>
          </cell>
          <cell r="BO3100">
            <v>45170.45208333333</v>
          </cell>
          <cell r="BP3100" t="str">
            <v>Non Connect</v>
          </cell>
        </row>
        <row r="3101">
          <cell r="A3101">
            <v>1017086701</v>
          </cell>
          <cell r="B3101" t="str">
            <v>MANUAL</v>
          </cell>
          <cell r="C3101" t="str">
            <v>N</v>
          </cell>
          <cell r="D3101" t="str">
            <v>No Answer</v>
          </cell>
          <cell r="E3101" t="str">
            <v>NOT_CONNECTED</v>
          </cell>
          <cell r="F3101" t="str">
            <v>NotConnected</v>
          </cell>
          <cell r="G3101" t="str">
            <v>Not Connected</v>
          </cell>
          <cell r="H3101" t="str">
            <v>STL220626</v>
          </cell>
          <cell r="I3101" t="str">
            <v>Vijay Bhimrav Kamble</v>
          </cell>
          <cell r="K3101">
            <v>44935.452615740738</v>
          </cell>
          <cell r="L3101">
            <v>44935.452615740738</v>
          </cell>
          <cell r="M3101">
            <v>10089</v>
          </cell>
          <cell r="N3101" t="str">
            <v>LAS POS Refll</v>
          </cell>
          <cell r="O3101" t="str">
            <v>a1b6F00000yVyNE</v>
          </cell>
          <cell r="Q3101">
            <v>202207057687533</v>
          </cell>
          <cell r="R3101">
            <v>0</v>
          </cell>
          <cell r="S3101">
            <v>91</v>
          </cell>
          <cell r="U3101" t="str">
            <v>TEST2525</v>
          </cell>
          <cell r="X3101" t="str">
            <v>Offer-202307110872958</v>
          </cell>
          <cell r="AA3101" t="str">
            <v>VISHAKHAPATNAM</v>
          </cell>
          <cell r="AF3101" t="str">
            <v>U</v>
          </cell>
          <cell r="AH3101">
            <v>9849636387</v>
          </cell>
          <cell r="AK3101">
            <v>0</v>
          </cell>
          <cell r="AL3101" t="str">
            <v>CFAB_Sales_Agents</v>
          </cell>
          <cell r="AM3101" t="str">
            <v>MANUAL</v>
          </cell>
          <cell r="AN3101">
            <v>1</v>
          </cell>
          <cell r="AP3101">
            <v>63096149</v>
          </cell>
          <cell r="AQ3101">
            <v>1693545706.0630901</v>
          </cell>
          <cell r="AR3101">
            <v>0</v>
          </cell>
          <cell r="AS3101" t="str">
            <v>08/22/2023 10:55:08</v>
          </cell>
          <cell r="AT3101">
            <v>3</v>
          </cell>
          <cell r="AU3101">
            <v>44935.452326388891</v>
          </cell>
          <cell r="AV3101">
            <v>44935.452719907407</v>
          </cell>
          <cell r="AW3101" t="str">
            <v>Y2</v>
          </cell>
          <cell r="BF3101">
            <v>0</v>
          </cell>
          <cell r="BG3101" t="str">
            <v>AGENT</v>
          </cell>
          <cell r="BK3101">
            <v>1</v>
          </cell>
          <cell r="BL3101">
            <v>3</v>
          </cell>
          <cell r="BM3101">
            <v>45170</v>
          </cell>
          <cell r="BN3101" t="str">
            <v>10:51</v>
          </cell>
          <cell r="BO3101">
            <v>45170.45208333333</v>
          </cell>
          <cell r="BP3101" t="str">
            <v>Non Connect</v>
          </cell>
        </row>
        <row r="3102">
          <cell r="A3102">
            <v>1017086702</v>
          </cell>
          <cell r="B3102" t="str">
            <v>AUTO</v>
          </cell>
          <cell r="C3102" t="str">
            <v>NA</v>
          </cell>
          <cell r="D3102" t="str">
            <v>No Answer AutoDial</v>
          </cell>
          <cell r="E3102" t="str">
            <v>CALL_NOT_PICKED</v>
          </cell>
          <cell r="F3102" t="str">
            <v>UNDEFINED</v>
          </cell>
          <cell r="G3102" t="str">
            <v>Default Category</v>
          </cell>
          <cell r="H3102" t="str">
            <v>VDAD</v>
          </cell>
          <cell r="I3102" t="str">
            <v>Outbound Auto Dial</v>
          </cell>
          <cell r="K3102">
            <v>44935.452650462961</v>
          </cell>
          <cell r="L3102">
            <v>44935.452650462961</v>
          </cell>
          <cell r="M3102">
            <v>10089</v>
          </cell>
          <cell r="N3102" t="str">
            <v>LAS POS Refll</v>
          </cell>
          <cell r="O3102" t="str">
            <v>00Q6F00001rGZ1n</v>
          </cell>
          <cell r="Q3102">
            <v>202207057687933</v>
          </cell>
          <cell r="R3102">
            <v>0</v>
          </cell>
          <cell r="S3102">
            <v>91</v>
          </cell>
          <cell r="U3102" t="str">
            <v>TEST2526</v>
          </cell>
          <cell r="W3102" t="str">
            <v>GARG .</v>
          </cell>
          <cell r="X3102">
            <v>135972998</v>
          </cell>
          <cell r="AA3102" t="str">
            <v>-</v>
          </cell>
          <cell r="AH3102">
            <v>9319103067</v>
          </cell>
          <cell r="AK3102">
            <v>0</v>
          </cell>
          <cell r="AM3102" t="str">
            <v>NONE</v>
          </cell>
          <cell r="AN3102">
            <v>1</v>
          </cell>
          <cell r="AP3102">
            <v>63721273</v>
          </cell>
          <cell r="AQ3102">
            <v>1693545649.71486</v>
          </cell>
          <cell r="AR3102">
            <v>0</v>
          </cell>
          <cell r="AS3102">
            <v>44935.439120370371</v>
          </cell>
          <cell r="AT3102">
            <v>11</v>
          </cell>
          <cell r="AU3102">
            <v>44935.748124999998</v>
          </cell>
          <cell r="AV3102">
            <v>44935.748148148145</v>
          </cell>
          <cell r="AW3102" t="str">
            <v>Y10</v>
          </cell>
          <cell r="AX3102" t="str">
            <v>NO_ANSWER</v>
          </cell>
          <cell r="AY3102" t="str">
            <v>CONGESTION</v>
          </cell>
          <cell r="AZ3102" t="str">
            <v>Local/02200488649319103067@default-000361d7;2</v>
          </cell>
          <cell r="BA3102">
            <v>401</v>
          </cell>
          <cell r="BB3102" t="str">
            <v>Unauthorized</v>
          </cell>
          <cell r="BC3102">
            <v>0</v>
          </cell>
          <cell r="BD3102">
            <v>0</v>
          </cell>
          <cell r="BF3102">
            <v>0</v>
          </cell>
          <cell r="BG3102" t="str">
            <v>NONE</v>
          </cell>
          <cell r="BK3102">
            <v>1</v>
          </cell>
          <cell r="BL3102">
            <v>3</v>
          </cell>
          <cell r="BM3102">
            <v>45170</v>
          </cell>
          <cell r="BN3102" t="str">
            <v>10:51</v>
          </cell>
          <cell r="BO3102">
            <v>45170.45208333333</v>
          </cell>
          <cell r="BP3102" t="str">
            <v>Non Connect</v>
          </cell>
        </row>
        <row r="3103">
          <cell r="A3103">
            <v>1017086703</v>
          </cell>
          <cell r="B3103" t="str">
            <v>AUTO</v>
          </cell>
          <cell r="C3103" t="str">
            <v>NA</v>
          </cell>
          <cell r="D3103" t="str">
            <v>No Answer AutoDial</v>
          </cell>
          <cell r="E3103" t="str">
            <v>CALL_NOT_PICKED</v>
          </cell>
          <cell r="F3103" t="str">
            <v>UNDEFINED</v>
          </cell>
          <cell r="G3103" t="str">
            <v>Default Category</v>
          </cell>
          <cell r="H3103" t="str">
            <v>VDAD</v>
          </cell>
          <cell r="I3103" t="str">
            <v>Outbound Auto Dial</v>
          </cell>
          <cell r="K3103">
            <v>44935.452650462961</v>
          </cell>
          <cell r="L3103">
            <v>44935.452650462961</v>
          </cell>
          <cell r="M3103">
            <v>10089</v>
          </cell>
          <cell r="N3103" t="str">
            <v>LAS POS Refll</v>
          </cell>
          <cell r="O3103" t="str">
            <v>00Q6F00001rFuym</v>
          </cell>
          <cell r="Q3103">
            <v>202207057687933</v>
          </cell>
          <cell r="R3103">
            <v>0</v>
          </cell>
          <cell r="S3103">
            <v>91</v>
          </cell>
          <cell r="U3103" t="str">
            <v>TEST2527</v>
          </cell>
          <cell r="W3103" t="str">
            <v>REDDY TEKULAPALLI TEKULAPALLI</v>
          </cell>
          <cell r="X3103">
            <v>135817825</v>
          </cell>
          <cell r="AA3103" t="str">
            <v>-</v>
          </cell>
          <cell r="AF3103" t="str">
            <v>U</v>
          </cell>
          <cell r="AH3103">
            <v>8008121236</v>
          </cell>
          <cell r="AK3103">
            <v>0</v>
          </cell>
          <cell r="AM3103" t="str">
            <v>NONE</v>
          </cell>
          <cell r="AN3103">
            <v>1</v>
          </cell>
          <cell r="AP3103">
            <v>63721270</v>
          </cell>
          <cell r="AQ3103">
            <v>1693545648.7148499</v>
          </cell>
          <cell r="AR3103">
            <v>0</v>
          </cell>
          <cell r="AS3103">
            <v>44935.439120370371</v>
          </cell>
          <cell r="AT3103">
            <v>3</v>
          </cell>
          <cell r="AU3103">
            <v>44935.686307870368</v>
          </cell>
          <cell r="AV3103">
            <v>44935.686527777776</v>
          </cell>
          <cell r="AW3103" t="str">
            <v>Y2</v>
          </cell>
          <cell r="AX3103" t="str">
            <v>NO_ANSWER</v>
          </cell>
          <cell r="AY3103" t="str">
            <v>CONGESTION</v>
          </cell>
          <cell r="AZ3103" t="str">
            <v>Local/02200488648008121236@default-000361d4;2</v>
          </cell>
          <cell r="BA3103">
            <v>0</v>
          </cell>
          <cell r="BC3103">
            <v>0</v>
          </cell>
          <cell r="BD3103">
            <v>0</v>
          </cell>
          <cell r="BF3103">
            <v>0</v>
          </cell>
          <cell r="BG3103" t="str">
            <v>NONE</v>
          </cell>
          <cell r="BK3103">
            <v>1</v>
          </cell>
          <cell r="BL3103">
            <v>3</v>
          </cell>
          <cell r="BM3103">
            <v>45170</v>
          </cell>
          <cell r="BN3103" t="str">
            <v>10:51</v>
          </cell>
          <cell r="BO3103">
            <v>45170.45208333333</v>
          </cell>
          <cell r="BP3103" t="str">
            <v>Non Connect</v>
          </cell>
        </row>
        <row r="3104">
          <cell r="A3104">
            <v>1017086704</v>
          </cell>
          <cell r="B3104" t="str">
            <v>AUTO</v>
          </cell>
          <cell r="C3104" t="str">
            <v>NA</v>
          </cell>
          <cell r="D3104" t="str">
            <v>No Answer AutoDial</v>
          </cell>
          <cell r="E3104" t="str">
            <v>CALL_NOT_PICKED</v>
          </cell>
          <cell r="F3104" t="str">
            <v>UNDEFINED</v>
          </cell>
          <cell r="G3104" t="str">
            <v>Default Category</v>
          </cell>
          <cell r="H3104" t="str">
            <v>VDAD</v>
          </cell>
          <cell r="I3104" t="str">
            <v>Outbound Auto Dial</v>
          </cell>
          <cell r="K3104">
            <v>44935.452650462961</v>
          </cell>
          <cell r="L3104">
            <v>44935.452650462961</v>
          </cell>
          <cell r="M3104">
            <v>10089</v>
          </cell>
          <cell r="N3104" t="str">
            <v>LAS POS Refll</v>
          </cell>
          <cell r="O3104" t="str">
            <v>00Q6F00001rFuyl</v>
          </cell>
          <cell r="Q3104">
            <v>202207057687933</v>
          </cell>
          <cell r="R3104">
            <v>0</v>
          </cell>
          <cell r="S3104">
            <v>91</v>
          </cell>
          <cell r="U3104" t="str">
            <v>TEST2528</v>
          </cell>
          <cell r="W3104" t="str">
            <v>SARAYU RAVIKIRAN MUKKAMALA JT</v>
          </cell>
          <cell r="X3104">
            <v>135817824</v>
          </cell>
          <cell r="AA3104" t="str">
            <v>-</v>
          </cell>
          <cell r="AF3104" t="str">
            <v>U</v>
          </cell>
          <cell r="AH3104">
            <v>9920077796</v>
          </cell>
          <cell r="AK3104">
            <v>0</v>
          </cell>
          <cell r="AM3104" t="str">
            <v>NONE</v>
          </cell>
          <cell r="AN3104">
            <v>1</v>
          </cell>
          <cell r="AP3104">
            <v>63721271</v>
          </cell>
          <cell r="AQ3104">
            <v>1693545649.7148499</v>
          </cell>
          <cell r="AR3104">
            <v>0</v>
          </cell>
          <cell r="AS3104">
            <v>44935.439120370371</v>
          </cell>
          <cell r="AT3104">
            <v>3</v>
          </cell>
          <cell r="AU3104">
            <v>44935.686307870368</v>
          </cell>
          <cell r="AV3104">
            <v>44935.6875</v>
          </cell>
          <cell r="AW3104" t="str">
            <v>Y2</v>
          </cell>
          <cell r="AX3104" t="str">
            <v>NO_ANSWER</v>
          </cell>
          <cell r="AY3104" t="str">
            <v>CONGESTION</v>
          </cell>
          <cell r="AZ3104" t="str">
            <v>Local/02200488649920077796@default-000361d5;2</v>
          </cell>
          <cell r="BA3104">
            <v>401</v>
          </cell>
          <cell r="BB3104" t="str">
            <v>Unauthorized</v>
          </cell>
          <cell r="BC3104">
            <v>0</v>
          </cell>
          <cell r="BD3104">
            <v>0</v>
          </cell>
          <cell r="BF3104">
            <v>0</v>
          </cell>
          <cell r="BG3104" t="str">
            <v>NONE</v>
          </cell>
          <cell r="BK3104">
            <v>1</v>
          </cell>
          <cell r="BL3104">
            <v>3</v>
          </cell>
          <cell r="BM3104">
            <v>45170</v>
          </cell>
          <cell r="BN3104" t="str">
            <v>10:51</v>
          </cell>
          <cell r="BO3104">
            <v>45170.45208333333</v>
          </cell>
          <cell r="BP3104" t="str">
            <v>Non Connect</v>
          </cell>
        </row>
        <row r="3105">
          <cell r="A3105">
            <v>1017086705</v>
          </cell>
          <cell r="B3105" t="str">
            <v>AUTO</v>
          </cell>
          <cell r="C3105" t="str">
            <v>NA</v>
          </cell>
          <cell r="D3105" t="str">
            <v>No Answer AutoDial</v>
          </cell>
          <cell r="E3105" t="str">
            <v>CALL_NOT_PICKED</v>
          </cell>
          <cell r="F3105" t="str">
            <v>UNDEFINED</v>
          </cell>
          <cell r="G3105" t="str">
            <v>Default Category</v>
          </cell>
          <cell r="H3105" t="str">
            <v>VDAD</v>
          </cell>
          <cell r="I3105" t="str">
            <v>Outbound Auto Dial</v>
          </cell>
          <cell r="K3105">
            <v>44935.452650462961</v>
          </cell>
          <cell r="L3105">
            <v>44935.452650462961</v>
          </cell>
          <cell r="M3105">
            <v>10089</v>
          </cell>
          <cell r="N3105" t="str">
            <v>LAS POS Refll</v>
          </cell>
          <cell r="O3105" t="str">
            <v>00Q6F00001rGZ1l</v>
          </cell>
          <cell r="Q3105">
            <v>202207057687933</v>
          </cell>
          <cell r="R3105">
            <v>0</v>
          </cell>
          <cell r="S3105">
            <v>91</v>
          </cell>
          <cell r="U3105" t="str">
            <v>TEST2529</v>
          </cell>
          <cell r="W3105" t="str">
            <v>BALAJI</v>
          </cell>
          <cell r="X3105">
            <v>135972996</v>
          </cell>
          <cell r="AA3105" t="str">
            <v>-</v>
          </cell>
          <cell r="AF3105" t="str">
            <v>U</v>
          </cell>
          <cell r="AH3105">
            <v>9381340961</v>
          </cell>
          <cell r="AK3105">
            <v>0</v>
          </cell>
          <cell r="AM3105" t="str">
            <v>NONE</v>
          </cell>
          <cell r="AN3105">
            <v>1</v>
          </cell>
          <cell r="AP3105">
            <v>63721275</v>
          </cell>
          <cell r="AQ3105">
            <v>1693545650.71486</v>
          </cell>
          <cell r="AR3105">
            <v>0</v>
          </cell>
          <cell r="AS3105">
            <v>44935.439120370371</v>
          </cell>
          <cell r="AT3105">
            <v>11</v>
          </cell>
          <cell r="AU3105">
            <v>44935.748124999998</v>
          </cell>
          <cell r="AV3105">
            <v>44935.748159722221</v>
          </cell>
          <cell r="AW3105" t="str">
            <v>Y10</v>
          </cell>
          <cell r="AX3105" t="str">
            <v>UNSPECIFIED</v>
          </cell>
          <cell r="AY3105" t="str">
            <v>CANCEL</v>
          </cell>
          <cell r="AZ3105" t="str">
            <v>Local/02200488649381340961@default-000361d9;2</v>
          </cell>
          <cell r="BA3105">
            <v>401</v>
          </cell>
          <cell r="BB3105" t="str">
            <v>Unauthorized</v>
          </cell>
          <cell r="BC3105">
            <v>0</v>
          </cell>
          <cell r="BD3105">
            <v>0</v>
          </cell>
          <cell r="BF3105">
            <v>0</v>
          </cell>
          <cell r="BG3105" t="str">
            <v>NONE</v>
          </cell>
          <cell r="BK3105">
            <v>1</v>
          </cell>
          <cell r="BL3105">
            <v>3</v>
          </cell>
          <cell r="BM3105">
            <v>45170</v>
          </cell>
          <cell r="BN3105" t="str">
            <v>10:51</v>
          </cell>
          <cell r="BO3105">
            <v>45170.45208333333</v>
          </cell>
          <cell r="BP3105" t="str">
            <v>Non Connect</v>
          </cell>
        </row>
        <row r="3106">
          <cell r="A3106">
            <v>1017086706</v>
          </cell>
          <cell r="B3106" t="str">
            <v>AUTO</v>
          </cell>
          <cell r="C3106" t="str">
            <v>NA</v>
          </cell>
          <cell r="D3106" t="str">
            <v>No Answer AutoDial</v>
          </cell>
          <cell r="E3106" t="str">
            <v>CALL_NOT_PICKED</v>
          </cell>
          <cell r="F3106" t="str">
            <v>UNDEFINED</v>
          </cell>
          <cell r="G3106" t="str">
            <v>Default Category</v>
          </cell>
          <cell r="H3106" t="str">
            <v>VDAD</v>
          </cell>
          <cell r="I3106" t="str">
            <v>Outbound Auto Dial</v>
          </cell>
          <cell r="K3106">
            <v>44935.452650462961</v>
          </cell>
          <cell r="L3106">
            <v>44935.452650462961</v>
          </cell>
          <cell r="M3106">
            <v>10089</v>
          </cell>
          <cell r="N3106" t="str">
            <v>LAS POS Refll</v>
          </cell>
          <cell r="O3106" t="str">
            <v>00Q6F00001rGI5E</v>
          </cell>
          <cell r="Q3106">
            <v>202207057687933</v>
          </cell>
          <cell r="R3106">
            <v>0</v>
          </cell>
          <cell r="S3106">
            <v>91</v>
          </cell>
          <cell r="U3106" t="str">
            <v>TEST2530</v>
          </cell>
          <cell r="W3106" t="str">
            <v>MALL</v>
          </cell>
          <cell r="X3106">
            <v>135907523</v>
          </cell>
          <cell r="AA3106" t="str">
            <v>-</v>
          </cell>
          <cell r="AF3106" t="str">
            <v>U</v>
          </cell>
          <cell r="AH3106">
            <v>9051151041</v>
          </cell>
          <cell r="AK3106">
            <v>0</v>
          </cell>
          <cell r="AM3106" t="str">
            <v>NONE</v>
          </cell>
          <cell r="AN3106">
            <v>1</v>
          </cell>
          <cell r="AP3106">
            <v>63721268</v>
          </cell>
          <cell r="AQ3106">
            <v>1693545648.7148399</v>
          </cell>
          <cell r="AR3106">
            <v>0</v>
          </cell>
          <cell r="AS3106">
            <v>44935.439120370371</v>
          </cell>
          <cell r="AT3106">
            <v>2</v>
          </cell>
          <cell r="AU3106">
            <v>44935.672048611108</v>
          </cell>
          <cell r="AV3106">
            <v>44935.67460648148</v>
          </cell>
          <cell r="AW3106" t="str">
            <v>Y1</v>
          </cell>
          <cell r="AX3106" t="str">
            <v>UNSPECIFIED</v>
          </cell>
          <cell r="AY3106" t="str">
            <v>CANCEL</v>
          </cell>
          <cell r="AZ3106" t="str">
            <v>Local/02200488649051151041@default-000361d1;2</v>
          </cell>
          <cell r="BA3106">
            <v>401</v>
          </cell>
          <cell r="BB3106" t="str">
            <v>Unauthorized</v>
          </cell>
          <cell r="BC3106">
            <v>0</v>
          </cell>
          <cell r="BD3106">
            <v>0</v>
          </cell>
          <cell r="BF3106">
            <v>0</v>
          </cell>
          <cell r="BG3106" t="str">
            <v>NONE</v>
          </cell>
          <cell r="BK3106">
            <v>1</v>
          </cell>
          <cell r="BL3106">
            <v>3</v>
          </cell>
          <cell r="BM3106">
            <v>45170</v>
          </cell>
          <cell r="BN3106" t="str">
            <v>10:51</v>
          </cell>
          <cell r="BO3106">
            <v>45170.45208333333</v>
          </cell>
          <cell r="BP3106" t="str">
            <v>Non Connect</v>
          </cell>
        </row>
        <row r="3107">
          <cell r="A3107">
            <v>1017086707</v>
          </cell>
          <cell r="B3107" t="str">
            <v>AUTO</v>
          </cell>
          <cell r="C3107" t="str">
            <v>NA</v>
          </cell>
          <cell r="D3107" t="str">
            <v>No Answer AutoDial</v>
          </cell>
          <cell r="E3107" t="str">
            <v>CALL_NOT_PICKED</v>
          </cell>
          <cell r="F3107" t="str">
            <v>UNDEFINED</v>
          </cell>
          <cell r="G3107" t="str">
            <v>Default Category</v>
          </cell>
          <cell r="H3107" t="str">
            <v>VDAD</v>
          </cell>
          <cell r="I3107" t="str">
            <v>Outbound Auto Dial</v>
          </cell>
          <cell r="K3107">
            <v>44935.452650462961</v>
          </cell>
          <cell r="L3107">
            <v>44935.452650462961</v>
          </cell>
          <cell r="M3107">
            <v>10089</v>
          </cell>
          <cell r="N3107" t="str">
            <v>LAS POS Refll</v>
          </cell>
          <cell r="O3107" t="str">
            <v>00Q6F00001rGZ1m</v>
          </cell>
          <cell r="Q3107">
            <v>202207057687933</v>
          </cell>
          <cell r="R3107">
            <v>0</v>
          </cell>
          <cell r="S3107">
            <v>91</v>
          </cell>
          <cell r="U3107" t="str">
            <v>TEST2531</v>
          </cell>
          <cell r="W3107" t="str">
            <v>MEHTA</v>
          </cell>
          <cell r="X3107">
            <v>135972997</v>
          </cell>
          <cell r="AA3107" t="str">
            <v>-</v>
          </cell>
          <cell r="AF3107" t="str">
            <v>U</v>
          </cell>
          <cell r="AH3107">
            <v>9352237101</v>
          </cell>
          <cell r="AK3107">
            <v>0</v>
          </cell>
          <cell r="AM3107" t="str">
            <v>NONE</v>
          </cell>
          <cell r="AN3107">
            <v>1</v>
          </cell>
          <cell r="AP3107">
            <v>63721274</v>
          </cell>
          <cell r="AQ3107">
            <v>1693545649.71486</v>
          </cell>
          <cell r="AR3107">
            <v>0</v>
          </cell>
          <cell r="AS3107">
            <v>44935.439120370371</v>
          </cell>
          <cell r="AT3107">
            <v>5</v>
          </cell>
          <cell r="AU3107">
            <v>44935.706736111111</v>
          </cell>
          <cell r="AV3107">
            <v>44935.707361111112</v>
          </cell>
          <cell r="AW3107" t="str">
            <v>Y4</v>
          </cell>
          <cell r="AX3107" t="str">
            <v>UNSPECIFIED</v>
          </cell>
          <cell r="AY3107" t="str">
            <v>CANCEL</v>
          </cell>
          <cell r="AZ3107" t="str">
            <v>Local/02200488649352237101@default-000361d8;2</v>
          </cell>
          <cell r="BA3107">
            <v>0</v>
          </cell>
          <cell r="BC3107">
            <v>0</v>
          </cell>
          <cell r="BD3107">
            <v>0</v>
          </cell>
          <cell r="BF3107">
            <v>0</v>
          </cell>
          <cell r="BG3107" t="str">
            <v>NONE</v>
          </cell>
          <cell r="BK3107">
            <v>1</v>
          </cell>
          <cell r="BL3107">
            <v>3</v>
          </cell>
          <cell r="BM3107">
            <v>45170</v>
          </cell>
          <cell r="BN3107" t="str">
            <v>10:51</v>
          </cell>
          <cell r="BO3107">
            <v>45170.45208333333</v>
          </cell>
          <cell r="BP3107" t="str">
            <v>Non Connect</v>
          </cell>
        </row>
        <row r="3108">
          <cell r="A3108">
            <v>1017086711</v>
          </cell>
          <cell r="B3108" t="str">
            <v>AUTO</v>
          </cell>
          <cell r="C3108" t="str">
            <v>NA</v>
          </cell>
          <cell r="D3108" t="str">
            <v>No Answer AutoDial</v>
          </cell>
          <cell r="E3108" t="str">
            <v>CALL_NOT_PICKED</v>
          </cell>
          <cell r="F3108" t="str">
            <v>UNDEFINED</v>
          </cell>
          <cell r="G3108" t="str">
            <v>Default Category</v>
          </cell>
          <cell r="H3108" t="str">
            <v>VDAD</v>
          </cell>
          <cell r="I3108" t="str">
            <v>Outbound Auto Dial</v>
          </cell>
          <cell r="K3108">
            <v>44935.45275462963</v>
          </cell>
          <cell r="L3108">
            <v>44935.45275462963</v>
          </cell>
          <cell r="M3108">
            <v>10089</v>
          </cell>
          <cell r="N3108" t="str">
            <v>LAS POS Refll</v>
          </cell>
          <cell r="O3108" t="str">
            <v>00Q6F00001rGZ1q</v>
          </cell>
          <cell r="Q3108">
            <v>202207057687933</v>
          </cell>
          <cell r="R3108">
            <v>0</v>
          </cell>
          <cell r="S3108">
            <v>91</v>
          </cell>
          <cell r="U3108" t="str">
            <v>TEST2535</v>
          </cell>
          <cell r="W3108" t="str">
            <v>GARGA</v>
          </cell>
          <cell r="X3108">
            <v>135973001</v>
          </cell>
          <cell r="AA3108" t="str">
            <v>-</v>
          </cell>
          <cell r="AF3108" t="str">
            <v>U</v>
          </cell>
          <cell r="AH3108">
            <v>9810068294</v>
          </cell>
          <cell r="AK3108">
            <v>0</v>
          </cell>
          <cell r="AM3108" t="str">
            <v>NONE</v>
          </cell>
          <cell r="AN3108">
            <v>1</v>
          </cell>
          <cell r="AP3108">
            <v>63721277</v>
          </cell>
          <cell r="AQ3108">
            <v>1693545654.47504</v>
          </cell>
          <cell r="AR3108">
            <v>0</v>
          </cell>
          <cell r="AS3108">
            <v>44935.439120370371</v>
          </cell>
          <cell r="AT3108">
            <v>8</v>
          </cell>
          <cell r="AU3108">
            <v>44935.72724537037</v>
          </cell>
          <cell r="AV3108">
            <v>44935.72824074074</v>
          </cell>
          <cell r="AW3108" t="str">
            <v>Y7</v>
          </cell>
          <cell r="AX3108" t="str">
            <v>UNSPECIFIED</v>
          </cell>
          <cell r="AY3108" t="str">
            <v>CANCEL</v>
          </cell>
          <cell r="AZ3108" t="str">
            <v>Local/02200488649810068294@default-000281fb;2</v>
          </cell>
          <cell r="BA3108">
            <v>401</v>
          </cell>
          <cell r="BB3108" t="str">
            <v>Unauthorized</v>
          </cell>
          <cell r="BC3108">
            <v>0</v>
          </cell>
          <cell r="BD3108">
            <v>0</v>
          </cell>
          <cell r="BF3108">
            <v>0</v>
          </cell>
          <cell r="BG3108" t="str">
            <v>NONE</v>
          </cell>
          <cell r="BK3108">
            <v>1</v>
          </cell>
          <cell r="BL3108">
            <v>3</v>
          </cell>
          <cell r="BM3108">
            <v>45170</v>
          </cell>
          <cell r="BN3108" t="str">
            <v>10:51</v>
          </cell>
          <cell r="BO3108">
            <v>45170.45208333333</v>
          </cell>
          <cell r="BP3108" t="str">
            <v>Non Connect</v>
          </cell>
        </row>
        <row r="3109">
          <cell r="A3109">
            <v>1017086639</v>
          </cell>
          <cell r="B3109" t="str">
            <v>AUTO</v>
          </cell>
          <cell r="C3109" t="str">
            <v>DROP</v>
          </cell>
          <cell r="D3109" t="str">
            <v>Agent Not Available</v>
          </cell>
          <cell r="E3109" t="str">
            <v>Call_Drop</v>
          </cell>
          <cell r="F3109" t="str">
            <v>UNDEFINED</v>
          </cell>
          <cell r="G3109" t="str">
            <v>Default Category</v>
          </cell>
          <cell r="H3109" t="str">
            <v>VDAD</v>
          </cell>
          <cell r="I3109" t="str">
            <v>Outbound Auto Dial</v>
          </cell>
          <cell r="K3109">
            <v>44935.451412037037</v>
          </cell>
          <cell r="L3109">
            <v>44935.451481481483</v>
          </cell>
          <cell r="M3109">
            <v>10089</v>
          </cell>
          <cell r="N3109" t="str">
            <v>LAS POS Refll</v>
          </cell>
          <cell r="O3109" t="str">
            <v>00Q6F00001rNMmt</v>
          </cell>
          <cell r="Q3109">
            <v>202207057687933</v>
          </cell>
          <cell r="R3109">
            <v>0</v>
          </cell>
          <cell r="S3109">
            <v>91</v>
          </cell>
          <cell r="U3109" t="str">
            <v>TEST2463</v>
          </cell>
          <cell r="W3109" t="str">
            <v>TARAK RAJESHBHAI SHUKLA</v>
          </cell>
          <cell r="X3109">
            <v>136596093</v>
          </cell>
          <cell r="AA3109" t="str">
            <v>-</v>
          </cell>
          <cell r="AH3109">
            <v>9825022999</v>
          </cell>
          <cell r="AK3109">
            <v>5</v>
          </cell>
          <cell r="AM3109" t="str">
            <v>NONE</v>
          </cell>
          <cell r="AN3109">
            <v>1</v>
          </cell>
          <cell r="AP3109">
            <v>63721240</v>
          </cell>
          <cell r="AQ3109">
            <v>1693545589.7144301</v>
          </cell>
          <cell r="AR3109">
            <v>0</v>
          </cell>
          <cell r="AS3109">
            <v>44935.439120370371</v>
          </cell>
          <cell r="AT3109">
            <v>1</v>
          </cell>
          <cell r="AU3109">
            <v>44935.451226851852</v>
          </cell>
          <cell r="AV3109">
            <v>44935.451481481483</v>
          </cell>
          <cell r="AW3109" t="str">
            <v>Y</v>
          </cell>
          <cell r="BF3109">
            <v>0</v>
          </cell>
          <cell r="BG3109" t="str">
            <v>QUEUETIMEOUT</v>
          </cell>
          <cell r="BK3109">
            <v>1</v>
          </cell>
          <cell r="BL3109">
            <v>3</v>
          </cell>
          <cell r="BM3109">
            <v>45170</v>
          </cell>
          <cell r="BN3109" t="str">
            <v>10:50</v>
          </cell>
          <cell r="BO3109">
            <v>45170.451388888891</v>
          </cell>
          <cell r="BP3109" t="str">
            <v>Non Connect</v>
          </cell>
        </row>
        <row r="3110">
          <cell r="A3110">
            <v>1017086640</v>
          </cell>
          <cell r="B3110" t="str">
            <v>AUTO</v>
          </cell>
          <cell r="C3110" t="str">
            <v>DROP</v>
          </cell>
          <cell r="D3110" t="str">
            <v>Agent Not Available</v>
          </cell>
          <cell r="E3110" t="str">
            <v>Call_Drop</v>
          </cell>
          <cell r="F3110" t="str">
            <v>UNDEFINED</v>
          </cell>
          <cell r="G3110" t="str">
            <v>Default Category</v>
          </cell>
          <cell r="H3110" t="str">
            <v>VDAD</v>
          </cell>
          <cell r="I3110" t="str">
            <v>Outbound Auto Dial</v>
          </cell>
          <cell r="K3110">
            <v>44935.45144675926</v>
          </cell>
          <cell r="L3110">
            <v>44935.451539351852</v>
          </cell>
          <cell r="M3110">
            <v>10089</v>
          </cell>
          <cell r="N3110" t="str">
            <v>LAS POS Refll</v>
          </cell>
          <cell r="O3110" t="str">
            <v>00Q6F00001rPvmO</v>
          </cell>
          <cell r="Q3110">
            <v>202207057687933</v>
          </cell>
          <cell r="R3110">
            <v>0</v>
          </cell>
          <cell r="S3110">
            <v>91</v>
          </cell>
          <cell r="U3110" t="str">
            <v>TEST2464</v>
          </cell>
          <cell r="W3110" t="str">
            <v>GOYAL SUMIT GOYAL</v>
          </cell>
          <cell r="X3110">
            <v>137208923</v>
          </cell>
          <cell r="AA3110" t="str">
            <v>-</v>
          </cell>
          <cell r="AH3110">
            <v>7598347543</v>
          </cell>
          <cell r="AK3110">
            <v>5</v>
          </cell>
          <cell r="AM3110" t="str">
            <v>NONE</v>
          </cell>
          <cell r="AN3110">
            <v>1</v>
          </cell>
          <cell r="AP3110">
            <v>63721244</v>
          </cell>
          <cell r="AQ3110">
            <v>1693545590.7144401</v>
          </cell>
          <cell r="AR3110">
            <v>0</v>
          </cell>
          <cell r="AS3110">
            <v>44935.439120370371</v>
          </cell>
          <cell r="AT3110">
            <v>1</v>
          </cell>
          <cell r="AU3110">
            <v>44935.451226851852</v>
          </cell>
          <cell r="AV3110">
            <v>44935.451539351852</v>
          </cell>
          <cell r="AW3110" t="str">
            <v>Y</v>
          </cell>
          <cell r="BF3110">
            <v>0</v>
          </cell>
          <cell r="BG3110" t="str">
            <v>QUEUETIMEOUT</v>
          </cell>
          <cell r="BK3110">
            <v>1</v>
          </cell>
          <cell r="BL3110">
            <v>3</v>
          </cell>
          <cell r="BM3110">
            <v>45170</v>
          </cell>
          <cell r="BN3110" t="str">
            <v>10:50</v>
          </cell>
          <cell r="BO3110">
            <v>45170.451388888891</v>
          </cell>
          <cell r="BP3110" t="str">
            <v>Non Connect</v>
          </cell>
        </row>
        <row r="3111">
          <cell r="A3111">
            <v>1017086641</v>
          </cell>
          <cell r="B3111" t="str">
            <v>AUTO</v>
          </cell>
          <cell r="C3111" t="str">
            <v>DROP</v>
          </cell>
          <cell r="D3111" t="str">
            <v>Agent Not Available</v>
          </cell>
          <cell r="E3111" t="str">
            <v>Call_Drop</v>
          </cell>
          <cell r="F3111" t="str">
            <v>UNDEFINED</v>
          </cell>
          <cell r="G3111" t="str">
            <v>Default Category</v>
          </cell>
          <cell r="H3111" t="str">
            <v>VDAD</v>
          </cell>
          <cell r="I3111" t="str">
            <v>Outbound Auto Dial</v>
          </cell>
          <cell r="K3111">
            <v>44935.451493055552</v>
          </cell>
          <cell r="L3111">
            <v>44935.451585648145</v>
          </cell>
          <cell r="M3111">
            <v>10089</v>
          </cell>
          <cell r="N3111" t="str">
            <v>LAS POS Refll</v>
          </cell>
          <cell r="O3111" t="str">
            <v>00Q6F00001rPDfX</v>
          </cell>
          <cell r="Q3111">
            <v>202207057687933</v>
          </cell>
          <cell r="R3111">
            <v>0</v>
          </cell>
          <cell r="S3111">
            <v>91</v>
          </cell>
          <cell r="U3111" t="str">
            <v>TEST2465</v>
          </cell>
          <cell r="W3111" t="str">
            <v>PRIYANKA TUSHAR</v>
          </cell>
          <cell r="X3111">
            <v>137038857</v>
          </cell>
          <cell r="AA3111" t="str">
            <v>-</v>
          </cell>
          <cell r="AH3111">
            <v>9833281190</v>
          </cell>
          <cell r="AK3111">
            <v>5</v>
          </cell>
          <cell r="AM3111" t="str">
            <v>NONE</v>
          </cell>
          <cell r="AN3111">
            <v>1</v>
          </cell>
          <cell r="AP3111">
            <v>63721231</v>
          </cell>
          <cell r="AQ3111">
            <v>1693545579.71433</v>
          </cell>
          <cell r="AR3111">
            <v>0</v>
          </cell>
          <cell r="AS3111">
            <v>44935.439120370371</v>
          </cell>
          <cell r="AT3111">
            <v>1</v>
          </cell>
          <cell r="AU3111">
            <v>44935.45103009259</v>
          </cell>
          <cell r="AV3111">
            <v>44935.451585648145</v>
          </cell>
          <cell r="AW3111" t="str">
            <v>Y</v>
          </cell>
          <cell r="BF3111">
            <v>0</v>
          </cell>
          <cell r="BG3111" t="str">
            <v>QUEUETIMEOUT</v>
          </cell>
          <cell r="BK3111">
            <v>1</v>
          </cell>
          <cell r="BL3111">
            <v>3</v>
          </cell>
          <cell r="BM3111">
            <v>45170</v>
          </cell>
          <cell r="BN3111" t="str">
            <v>10:50</v>
          </cell>
          <cell r="BO3111">
            <v>45170.451388888891</v>
          </cell>
          <cell r="BP3111" t="str">
            <v>Non Connect</v>
          </cell>
        </row>
        <row r="3112">
          <cell r="A3112">
            <v>1017086642</v>
          </cell>
          <cell r="B3112" t="str">
            <v>AUTO</v>
          </cell>
          <cell r="C3112" t="str">
            <v>NA</v>
          </cell>
          <cell r="D3112" t="str">
            <v>No Answer AutoDial</v>
          </cell>
          <cell r="E3112" t="str">
            <v>CALL_NOT_PICKED</v>
          </cell>
          <cell r="F3112" t="str">
            <v>UNDEFINED</v>
          </cell>
          <cell r="G3112" t="str">
            <v>Default Category</v>
          </cell>
          <cell r="H3112" t="str">
            <v>VDAD</v>
          </cell>
          <cell r="I3112" t="str">
            <v>Outbound Auto Dial</v>
          </cell>
          <cell r="K3112">
            <v>44935.451504629629</v>
          </cell>
          <cell r="L3112">
            <v>44935.451504629629</v>
          </cell>
          <cell r="M3112">
            <v>10089</v>
          </cell>
          <cell r="N3112" t="str">
            <v>LAS POS Refll</v>
          </cell>
          <cell r="O3112" t="str">
            <v>00Q6F00001rMTHg</v>
          </cell>
          <cell r="Q3112">
            <v>202207057687933</v>
          </cell>
          <cell r="R3112">
            <v>0</v>
          </cell>
          <cell r="S3112">
            <v>91</v>
          </cell>
          <cell r="U3112" t="str">
            <v>TEST2466</v>
          </cell>
          <cell r="W3112" t="str">
            <v>AMITAVA DATTA</v>
          </cell>
          <cell r="X3112">
            <v>136382522</v>
          </cell>
          <cell r="AA3112" t="str">
            <v>-</v>
          </cell>
          <cell r="AH3112">
            <v>9322210998</v>
          </cell>
          <cell r="AK3112">
            <v>0</v>
          </cell>
          <cell r="AM3112" t="str">
            <v>NONE</v>
          </cell>
          <cell r="AN3112">
            <v>1</v>
          </cell>
          <cell r="AP3112">
            <v>63721209</v>
          </cell>
          <cell r="AQ3112">
            <v>1693545550.714</v>
          </cell>
          <cell r="AR3112">
            <v>0</v>
          </cell>
          <cell r="AS3112">
            <v>44935.439120370371</v>
          </cell>
          <cell r="AT3112">
            <v>11</v>
          </cell>
          <cell r="AU3112">
            <v>44935.738506944443</v>
          </cell>
          <cell r="AV3112">
            <v>44935.738807870373</v>
          </cell>
          <cell r="AW3112" t="str">
            <v>Y10</v>
          </cell>
          <cell r="AX3112" t="str">
            <v>UNSPECIFIED</v>
          </cell>
          <cell r="AY3112" t="str">
            <v>CANCEL</v>
          </cell>
          <cell r="AZ3112" t="str">
            <v>Local/02200488649322210998@default-000360c0;2</v>
          </cell>
          <cell r="BA3112">
            <v>401</v>
          </cell>
          <cell r="BB3112" t="str">
            <v>Unauthorized</v>
          </cell>
          <cell r="BC3112">
            <v>0</v>
          </cell>
          <cell r="BD3112">
            <v>0</v>
          </cell>
          <cell r="BF3112">
            <v>0</v>
          </cell>
          <cell r="BG3112" t="str">
            <v>NONE</v>
          </cell>
          <cell r="BK3112">
            <v>1</v>
          </cell>
          <cell r="BL3112">
            <v>3</v>
          </cell>
          <cell r="BM3112">
            <v>45170</v>
          </cell>
          <cell r="BN3112" t="str">
            <v>10:50</v>
          </cell>
          <cell r="BO3112">
            <v>45170.451388888891</v>
          </cell>
          <cell r="BP3112" t="str">
            <v>Non Connect</v>
          </cell>
        </row>
        <row r="3113">
          <cell r="A3113">
            <v>1017086644</v>
          </cell>
          <cell r="B3113" t="str">
            <v>AUTO</v>
          </cell>
          <cell r="C3113" t="str">
            <v>NA</v>
          </cell>
          <cell r="D3113" t="str">
            <v>No Answer AutoDial</v>
          </cell>
          <cell r="E3113" t="str">
            <v>CALL_NOT_PICKED</v>
          </cell>
          <cell r="F3113" t="str">
            <v>UNDEFINED</v>
          </cell>
          <cell r="G3113" t="str">
            <v>Default Category</v>
          </cell>
          <cell r="H3113" t="str">
            <v>VDAD</v>
          </cell>
          <cell r="I3113" t="str">
            <v>Outbound Auto Dial</v>
          </cell>
          <cell r="K3113">
            <v>44935.451666666668</v>
          </cell>
          <cell r="L3113">
            <v>44935.451666666668</v>
          </cell>
          <cell r="M3113">
            <v>10089</v>
          </cell>
          <cell r="N3113" t="str">
            <v>LAS POS Refll</v>
          </cell>
          <cell r="O3113" t="str">
            <v>00Q6F00001rMTHh</v>
          </cell>
          <cell r="Q3113">
            <v>202207057687933</v>
          </cell>
          <cell r="R3113">
            <v>0</v>
          </cell>
          <cell r="S3113">
            <v>91</v>
          </cell>
          <cell r="U3113" t="str">
            <v>TEST2468</v>
          </cell>
          <cell r="W3113" t="str">
            <v>PRAVIN JADHAV</v>
          </cell>
          <cell r="X3113">
            <v>136382523</v>
          </cell>
          <cell r="AA3113" t="str">
            <v>-</v>
          </cell>
          <cell r="AH3113">
            <v>9867381127</v>
          </cell>
          <cell r="AK3113">
            <v>0</v>
          </cell>
          <cell r="AM3113" t="str">
            <v>NONE</v>
          </cell>
          <cell r="AN3113">
            <v>1</v>
          </cell>
          <cell r="AP3113">
            <v>63721210</v>
          </cell>
          <cell r="AQ3113">
            <v>1693545562.7141399</v>
          </cell>
          <cell r="AR3113">
            <v>0</v>
          </cell>
          <cell r="AS3113">
            <v>44935.439120370371</v>
          </cell>
          <cell r="AT3113">
            <v>11</v>
          </cell>
          <cell r="AU3113">
            <v>44935.738506944443</v>
          </cell>
          <cell r="AV3113">
            <v>44935.738819444443</v>
          </cell>
          <cell r="AW3113" t="str">
            <v>Y10</v>
          </cell>
          <cell r="AX3113" t="str">
            <v>NO_ANSWER</v>
          </cell>
          <cell r="AY3113" t="str">
            <v>CONGESTION</v>
          </cell>
          <cell r="AZ3113" t="str">
            <v>Local/02200488649867381127@default-000360ea;2</v>
          </cell>
          <cell r="BA3113">
            <v>401</v>
          </cell>
          <cell r="BB3113" t="str">
            <v>Unauthorized</v>
          </cell>
          <cell r="BC3113">
            <v>0</v>
          </cell>
          <cell r="BD3113">
            <v>0</v>
          </cell>
          <cell r="BF3113">
            <v>0</v>
          </cell>
          <cell r="BG3113" t="str">
            <v>NONE</v>
          </cell>
          <cell r="BK3113">
            <v>1</v>
          </cell>
          <cell r="BL3113">
            <v>3</v>
          </cell>
          <cell r="BM3113">
            <v>45170</v>
          </cell>
          <cell r="BN3113" t="str">
            <v>10:50</v>
          </cell>
          <cell r="BO3113">
            <v>45170.451388888891</v>
          </cell>
          <cell r="BP3113" t="str">
            <v>Non Connect</v>
          </cell>
        </row>
        <row r="3114">
          <cell r="A3114">
            <v>1017086646</v>
          </cell>
          <cell r="B3114" t="str">
            <v>AUTO</v>
          </cell>
          <cell r="C3114" t="str">
            <v>AB</v>
          </cell>
          <cell r="D3114" t="str">
            <v>Busy Auto</v>
          </cell>
          <cell r="E3114" t="str">
            <v>BUSY</v>
          </cell>
          <cell r="F3114" t="str">
            <v>UNDEFINED</v>
          </cell>
          <cell r="G3114" t="str">
            <v>Default Category</v>
          </cell>
          <cell r="H3114" t="str">
            <v>VDAD</v>
          </cell>
          <cell r="I3114" t="str">
            <v>Outbound Auto Dial</v>
          </cell>
          <cell r="K3114">
            <v>44935.451701388891</v>
          </cell>
          <cell r="L3114">
            <v>44935.451701388891</v>
          </cell>
          <cell r="M3114">
            <v>10089</v>
          </cell>
          <cell r="N3114" t="str">
            <v>LAS POS Refll</v>
          </cell>
          <cell r="O3114" t="str">
            <v>00Q6F00001rMrga</v>
          </cell>
          <cell r="Q3114">
            <v>202207057687933</v>
          </cell>
          <cell r="R3114">
            <v>0</v>
          </cell>
          <cell r="S3114">
            <v>91</v>
          </cell>
          <cell r="U3114" t="str">
            <v>TEST2470</v>
          </cell>
          <cell r="W3114" t="str">
            <v>RADHIKA  MS RADHIKA KUMAR</v>
          </cell>
          <cell r="X3114">
            <v>136476782</v>
          </cell>
          <cell r="AA3114" t="str">
            <v>-</v>
          </cell>
          <cell r="AF3114" t="str">
            <v>U</v>
          </cell>
          <cell r="AH3114">
            <v>9820549875</v>
          </cell>
          <cell r="AK3114">
            <v>0</v>
          </cell>
          <cell r="AM3114" t="str">
            <v>NONE</v>
          </cell>
          <cell r="AN3114">
            <v>1</v>
          </cell>
          <cell r="AP3114">
            <v>63721258</v>
          </cell>
          <cell r="AQ3114">
            <v>1693545631.71468</v>
          </cell>
          <cell r="AR3114">
            <v>0</v>
          </cell>
          <cell r="AS3114">
            <v>44935.439120370371</v>
          </cell>
          <cell r="AT3114">
            <v>6</v>
          </cell>
          <cell r="AU3114">
            <v>44935.708784722221</v>
          </cell>
          <cell r="AV3114">
            <v>44935.709155092591</v>
          </cell>
          <cell r="AW3114" t="str">
            <v>Y5</v>
          </cell>
          <cell r="AX3114" t="str">
            <v>CALL_REJECTED</v>
          </cell>
          <cell r="AY3114" t="str">
            <v>BUSY</v>
          </cell>
          <cell r="AZ3114" t="str">
            <v>Local/02200488649820549875@default-0003619d;2</v>
          </cell>
          <cell r="BA3114">
            <v>401</v>
          </cell>
          <cell r="BB3114" t="str">
            <v>Unauthorized</v>
          </cell>
          <cell r="BC3114">
            <v>0</v>
          </cell>
          <cell r="BD3114">
            <v>0</v>
          </cell>
          <cell r="BF3114">
            <v>0</v>
          </cell>
          <cell r="BG3114" t="str">
            <v>NONE</v>
          </cell>
          <cell r="BK3114">
            <v>1</v>
          </cell>
          <cell r="BL3114">
            <v>3</v>
          </cell>
          <cell r="BM3114">
            <v>45170</v>
          </cell>
          <cell r="BN3114" t="str">
            <v>10:50</v>
          </cell>
          <cell r="BO3114">
            <v>45170.451388888891</v>
          </cell>
          <cell r="BP3114" t="str">
            <v>Non Connect</v>
          </cell>
        </row>
        <row r="3115">
          <cell r="A3115">
            <v>1017086648</v>
          </cell>
          <cell r="B3115" t="str">
            <v>AUTO</v>
          </cell>
          <cell r="C3115" t="str">
            <v>NA</v>
          </cell>
          <cell r="D3115" t="str">
            <v>No Answer AutoDial</v>
          </cell>
          <cell r="E3115" t="str">
            <v>CALL_NOT_PICKED</v>
          </cell>
          <cell r="F3115" t="str">
            <v>UNDEFINED</v>
          </cell>
          <cell r="G3115" t="str">
            <v>Default Category</v>
          </cell>
          <cell r="H3115" t="str">
            <v>VDAD</v>
          </cell>
          <cell r="I3115" t="str">
            <v>Outbound Auto Dial</v>
          </cell>
          <cell r="K3115">
            <v>44935.45175925926</v>
          </cell>
          <cell r="L3115">
            <v>44935.45175925926</v>
          </cell>
          <cell r="M3115">
            <v>10089</v>
          </cell>
          <cell r="N3115" t="str">
            <v>LAS POS Refll</v>
          </cell>
          <cell r="O3115" t="str">
            <v>00Q6F00001rPBsg</v>
          </cell>
          <cell r="Q3115">
            <v>202207057687933</v>
          </cell>
          <cell r="R3115">
            <v>0</v>
          </cell>
          <cell r="S3115">
            <v>91</v>
          </cell>
          <cell r="U3115" t="str">
            <v>TEST2472</v>
          </cell>
          <cell r="W3115" t="str">
            <v>ARUN KUMAR KUMAR</v>
          </cell>
          <cell r="X3115">
            <v>137031985</v>
          </cell>
          <cell r="AA3115" t="str">
            <v>-</v>
          </cell>
          <cell r="AH3115">
            <v>8801122962</v>
          </cell>
          <cell r="AK3115">
            <v>0</v>
          </cell>
          <cell r="AM3115" t="str">
            <v>NONE</v>
          </cell>
          <cell r="AN3115">
            <v>1</v>
          </cell>
          <cell r="AP3115">
            <v>63721213</v>
          </cell>
          <cell r="AQ3115">
            <v>1693545574.7142601</v>
          </cell>
          <cell r="AR3115">
            <v>0</v>
          </cell>
          <cell r="AS3115">
            <v>44935.439120370371</v>
          </cell>
          <cell r="AT3115">
            <v>3</v>
          </cell>
          <cell r="AU3115">
            <v>44935.677858796298</v>
          </cell>
          <cell r="AV3115">
            <v>44935.678136574075</v>
          </cell>
          <cell r="AW3115" t="str">
            <v>Y2</v>
          </cell>
          <cell r="AX3115" t="str">
            <v>NO_ANSWER</v>
          </cell>
          <cell r="AY3115" t="str">
            <v>CONGESTION</v>
          </cell>
          <cell r="AZ3115" t="str">
            <v>Local/02200488648801122962@default-00036113;2</v>
          </cell>
          <cell r="BA3115">
            <v>0</v>
          </cell>
          <cell r="BC3115">
            <v>0</v>
          </cell>
          <cell r="BD3115">
            <v>0</v>
          </cell>
          <cell r="BF3115">
            <v>0</v>
          </cell>
          <cell r="BG3115" t="str">
            <v>NONE</v>
          </cell>
          <cell r="BK3115">
            <v>1</v>
          </cell>
          <cell r="BL3115">
            <v>3</v>
          </cell>
          <cell r="BM3115">
            <v>45170</v>
          </cell>
          <cell r="BN3115" t="str">
            <v>10:50</v>
          </cell>
          <cell r="BO3115">
            <v>45170.451388888891</v>
          </cell>
          <cell r="BP3115" t="str">
            <v>Non Connect</v>
          </cell>
        </row>
        <row r="3116">
          <cell r="A3116">
            <v>1017086650</v>
          </cell>
          <cell r="B3116" t="str">
            <v>AUTO</v>
          </cell>
          <cell r="C3116" t="str">
            <v>NA</v>
          </cell>
          <cell r="D3116" t="str">
            <v>No Answer AutoDial</v>
          </cell>
          <cell r="E3116" t="str">
            <v>CALL_NOT_PICKED</v>
          </cell>
          <cell r="F3116" t="str">
            <v>UNDEFINED</v>
          </cell>
          <cell r="G3116" t="str">
            <v>Default Category</v>
          </cell>
          <cell r="H3116" t="str">
            <v>VDAD</v>
          </cell>
          <cell r="I3116" t="str">
            <v>Outbound Auto Dial</v>
          </cell>
          <cell r="K3116">
            <v>44935.451874999999</v>
          </cell>
          <cell r="L3116">
            <v>44935.451874999999</v>
          </cell>
          <cell r="M3116">
            <v>10089</v>
          </cell>
          <cell r="N3116" t="str">
            <v>LAS POS Refll</v>
          </cell>
          <cell r="O3116" t="str">
            <v>00Q6F00001rPDfW</v>
          </cell>
          <cell r="Q3116">
            <v>202207057687933</v>
          </cell>
          <cell r="R3116">
            <v>0</v>
          </cell>
          <cell r="S3116">
            <v>91</v>
          </cell>
          <cell r="U3116" t="str">
            <v>TEST2474</v>
          </cell>
          <cell r="W3116" t="str">
            <v>CHAMPAKLAL SHAH</v>
          </cell>
          <cell r="X3116">
            <v>137038856</v>
          </cell>
          <cell r="AA3116" t="str">
            <v>-</v>
          </cell>
          <cell r="AF3116" t="str">
            <v>U</v>
          </cell>
          <cell r="AH3116">
            <v>9377311611</v>
          </cell>
          <cell r="AK3116">
            <v>0</v>
          </cell>
          <cell r="AM3116" t="str">
            <v>NONE</v>
          </cell>
          <cell r="AN3116">
            <v>1</v>
          </cell>
          <cell r="AP3116">
            <v>63721223</v>
          </cell>
          <cell r="AQ3116">
            <v>1693545577.7142999</v>
          </cell>
          <cell r="AR3116">
            <v>0</v>
          </cell>
          <cell r="AS3116">
            <v>44935.439120370371</v>
          </cell>
          <cell r="AT3116">
            <v>4</v>
          </cell>
          <cell r="AU3116">
            <v>44935.688530092593</v>
          </cell>
          <cell r="AV3116">
            <v>44935.689097222225</v>
          </cell>
          <cell r="AW3116" t="str">
            <v>Y3</v>
          </cell>
          <cell r="AX3116" t="str">
            <v>NO_ANSWER</v>
          </cell>
          <cell r="AY3116" t="str">
            <v>CONGESTION</v>
          </cell>
          <cell r="AZ3116" t="str">
            <v>Local/02200488649377311611@default-00036121;2</v>
          </cell>
          <cell r="BA3116">
            <v>401</v>
          </cell>
          <cell r="BB3116" t="str">
            <v>Unauthorized</v>
          </cell>
          <cell r="BC3116">
            <v>0</v>
          </cell>
          <cell r="BD3116">
            <v>0</v>
          </cell>
          <cell r="BF3116">
            <v>0</v>
          </cell>
          <cell r="BG3116" t="str">
            <v>NONE</v>
          </cell>
          <cell r="BK3116">
            <v>1</v>
          </cell>
          <cell r="BL3116">
            <v>3</v>
          </cell>
          <cell r="BM3116">
            <v>45170</v>
          </cell>
          <cell r="BN3116" t="str">
            <v>10:50</v>
          </cell>
          <cell r="BO3116">
            <v>45170.451388888891</v>
          </cell>
          <cell r="BP3116" t="str">
            <v>Non Connect</v>
          </cell>
        </row>
        <row r="3117">
          <cell r="A3117">
            <v>1017086651</v>
          </cell>
          <cell r="B3117" t="str">
            <v>AUTO</v>
          </cell>
          <cell r="C3117" t="str">
            <v>NA</v>
          </cell>
          <cell r="D3117" t="str">
            <v>No Answer AutoDial</v>
          </cell>
          <cell r="E3117" t="str">
            <v>CALL_NOT_PICKED</v>
          </cell>
          <cell r="F3117" t="str">
            <v>UNDEFINED</v>
          </cell>
          <cell r="G3117" t="str">
            <v>Default Category</v>
          </cell>
          <cell r="H3117" t="str">
            <v>VDAD</v>
          </cell>
          <cell r="I3117" t="str">
            <v>Outbound Auto Dial</v>
          </cell>
          <cell r="K3117">
            <v>44935.451874999999</v>
          </cell>
          <cell r="L3117">
            <v>44935.451874999999</v>
          </cell>
          <cell r="M3117">
            <v>10089</v>
          </cell>
          <cell r="N3117" t="str">
            <v>LAS POS Refll</v>
          </cell>
          <cell r="O3117" t="str">
            <v>00Q6F00001rGOdr</v>
          </cell>
          <cell r="Q3117">
            <v>202207057687933</v>
          </cell>
          <cell r="R3117">
            <v>0</v>
          </cell>
          <cell r="S3117">
            <v>91</v>
          </cell>
          <cell r="U3117" t="str">
            <v>TEST2475</v>
          </cell>
          <cell r="W3117" t="str">
            <v>BASIL</v>
          </cell>
          <cell r="X3117">
            <v>135932839</v>
          </cell>
          <cell r="AA3117" t="str">
            <v>-</v>
          </cell>
          <cell r="AH3117">
            <v>9810202015</v>
          </cell>
          <cell r="AK3117">
            <v>0</v>
          </cell>
          <cell r="AM3117" t="str">
            <v>NONE</v>
          </cell>
          <cell r="AN3117">
            <v>1</v>
          </cell>
          <cell r="AP3117">
            <v>63721220</v>
          </cell>
          <cell r="AQ3117">
            <v>1693545576.7142899</v>
          </cell>
          <cell r="AR3117">
            <v>0</v>
          </cell>
          <cell r="AS3117">
            <v>44935.439120370371</v>
          </cell>
          <cell r="AT3117">
            <v>11</v>
          </cell>
          <cell r="AU3117">
            <v>44935.74015046296</v>
          </cell>
          <cell r="AV3117">
            <v>44935.740266203706</v>
          </cell>
          <cell r="AW3117" t="str">
            <v>Y10</v>
          </cell>
          <cell r="AX3117" t="str">
            <v>NO_ANSWER</v>
          </cell>
          <cell r="AY3117" t="str">
            <v>CONGESTION</v>
          </cell>
          <cell r="AZ3117" t="str">
            <v>Local/02200488649810202015@default-0003611d;2</v>
          </cell>
          <cell r="BA3117">
            <v>401</v>
          </cell>
          <cell r="BB3117" t="str">
            <v>Unauthorized</v>
          </cell>
          <cell r="BC3117">
            <v>0</v>
          </cell>
          <cell r="BD3117">
            <v>0</v>
          </cell>
          <cell r="BF3117">
            <v>0</v>
          </cell>
          <cell r="BG3117" t="str">
            <v>NONE</v>
          </cell>
          <cell r="BK3117">
            <v>1</v>
          </cell>
          <cell r="BL3117">
            <v>3</v>
          </cell>
          <cell r="BM3117">
            <v>45170</v>
          </cell>
          <cell r="BN3117" t="str">
            <v>10:50</v>
          </cell>
          <cell r="BO3117">
            <v>45170.451388888891</v>
          </cell>
          <cell r="BP3117" t="str">
            <v>Non Connect</v>
          </cell>
        </row>
        <row r="3118">
          <cell r="A3118">
            <v>1017086652</v>
          </cell>
          <cell r="B3118" t="str">
            <v>AUTO</v>
          </cell>
          <cell r="C3118" t="str">
            <v>NA</v>
          </cell>
          <cell r="D3118" t="str">
            <v>No Answer AutoDial</v>
          </cell>
          <cell r="E3118" t="str">
            <v>CALL_NOT_PICKED</v>
          </cell>
          <cell r="F3118" t="str">
            <v>UNDEFINED</v>
          </cell>
          <cell r="G3118" t="str">
            <v>Default Category</v>
          </cell>
          <cell r="H3118" t="str">
            <v>VDAD</v>
          </cell>
          <cell r="I3118" t="str">
            <v>Outbound Auto Dial</v>
          </cell>
          <cell r="K3118">
            <v>44935.451874999999</v>
          </cell>
          <cell r="L3118">
            <v>44935.451874999999</v>
          </cell>
          <cell r="M3118">
            <v>10089</v>
          </cell>
          <cell r="N3118" t="str">
            <v>LAS POS Refll</v>
          </cell>
          <cell r="O3118" t="str">
            <v>00Q6F00001rGOds</v>
          </cell>
          <cell r="Q3118">
            <v>202207057687933</v>
          </cell>
          <cell r="R3118">
            <v>0</v>
          </cell>
          <cell r="S3118">
            <v>91</v>
          </cell>
          <cell r="U3118" t="str">
            <v>TEST2476</v>
          </cell>
          <cell r="W3118" t="str">
            <v>SETH</v>
          </cell>
          <cell r="X3118">
            <v>135932840</v>
          </cell>
          <cell r="AA3118" t="str">
            <v>-</v>
          </cell>
          <cell r="AH3118">
            <v>9811630163</v>
          </cell>
          <cell r="AK3118">
            <v>0</v>
          </cell>
          <cell r="AM3118" t="str">
            <v>NONE</v>
          </cell>
          <cell r="AN3118">
            <v>1</v>
          </cell>
          <cell r="AP3118">
            <v>63721219</v>
          </cell>
          <cell r="AQ3118">
            <v>1693545576.7142899</v>
          </cell>
          <cell r="AR3118">
            <v>0</v>
          </cell>
          <cell r="AS3118">
            <v>44935.439120370371</v>
          </cell>
          <cell r="AT3118">
            <v>11</v>
          </cell>
          <cell r="AU3118">
            <v>44935.74015046296</v>
          </cell>
          <cell r="AV3118">
            <v>44935.740254629629</v>
          </cell>
          <cell r="AW3118" t="str">
            <v>Y10</v>
          </cell>
          <cell r="AX3118" t="str">
            <v>NO_ANSWER</v>
          </cell>
          <cell r="AY3118" t="str">
            <v>CONGESTION</v>
          </cell>
          <cell r="AZ3118" t="str">
            <v>Local/02200488649811630163@default-0003611c;2</v>
          </cell>
          <cell r="BA3118">
            <v>0</v>
          </cell>
          <cell r="BC3118">
            <v>0</v>
          </cell>
          <cell r="BD3118">
            <v>0</v>
          </cell>
          <cell r="BF3118">
            <v>0</v>
          </cell>
          <cell r="BG3118" t="str">
            <v>NONE</v>
          </cell>
          <cell r="BK3118">
            <v>1</v>
          </cell>
          <cell r="BL3118">
            <v>3</v>
          </cell>
          <cell r="BM3118">
            <v>45170</v>
          </cell>
          <cell r="BN3118" t="str">
            <v>10:50</v>
          </cell>
          <cell r="BO3118">
            <v>45170.451388888891</v>
          </cell>
          <cell r="BP3118" t="str">
            <v>Non Connect</v>
          </cell>
        </row>
        <row r="3119">
          <cell r="A3119">
            <v>1017086653</v>
          </cell>
          <cell r="B3119" t="str">
            <v>AUTO</v>
          </cell>
          <cell r="C3119" t="str">
            <v>NA</v>
          </cell>
          <cell r="D3119" t="str">
            <v>No Answer AutoDial</v>
          </cell>
          <cell r="E3119" t="str">
            <v>CALL_NOT_PICKED</v>
          </cell>
          <cell r="F3119" t="str">
            <v>UNDEFINED</v>
          </cell>
          <cell r="G3119" t="str">
            <v>Default Category</v>
          </cell>
          <cell r="H3119" t="str">
            <v>VDAD</v>
          </cell>
          <cell r="I3119" t="str">
            <v>Outbound Auto Dial</v>
          </cell>
          <cell r="K3119">
            <v>44935.451874999999</v>
          </cell>
          <cell r="L3119">
            <v>44935.451874999999</v>
          </cell>
          <cell r="M3119">
            <v>10089</v>
          </cell>
          <cell r="N3119" t="str">
            <v>LAS POS Refll</v>
          </cell>
          <cell r="O3119" t="str">
            <v>00Q6F00001rGOdt</v>
          </cell>
          <cell r="Q3119">
            <v>202207057687933</v>
          </cell>
          <cell r="R3119">
            <v>0</v>
          </cell>
          <cell r="S3119">
            <v>91</v>
          </cell>
          <cell r="U3119" t="str">
            <v>TEST2477</v>
          </cell>
          <cell r="W3119" t="str">
            <v>SINGH</v>
          </cell>
          <cell r="X3119">
            <v>135932841</v>
          </cell>
          <cell r="AA3119" t="str">
            <v>-</v>
          </cell>
          <cell r="AH3119">
            <v>7888459998</v>
          </cell>
          <cell r="AK3119">
            <v>0</v>
          </cell>
          <cell r="AM3119" t="str">
            <v>NONE</v>
          </cell>
          <cell r="AN3119">
            <v>1</v>
          </cell>
          <cell r="AP3119">
            <v>63721218</v>
          </cell>
          <cell r="AQ3119">
            <v>1693545576.7142899</v>
          </cell>
          <cell r="AR3119">
            <v>0</v>
          </cell>
          <cell r="AS3119">
            <v>44935.439120370371</v>
          </cell>
          <cell r="AT3119">
            <v>11</v>
          </cell>
          <cell r="AU3119">
            <v>44935.739675925928</v>
          </cell>
          <cell r="AV3119">
            <v>44935.739756944444</v>
          </cell>
          <cell r="AW3119" t="str">
            <v>Y10</v>
          </cell>
          <cell r="AX3119" t="str">
            <v>NO_ANSWER</v>
          </cell>
          <cell r="AY3119" t="str">
            <v>CONGESTION</v>
          </cell>
          <cell r="AZ3119" t="str">
            <v>Local/02200488647888459998@default-0003611a;2</v>
          </cell>
          <cell r="BA3119">
            <v>401</v>
          </cell>
          <cell r="BB3119" t="str">
            <v>Unauthorized</v>
          </cell>
          <cell r="BC3119">
            <v>0</v>
          </cell>
          <cell r="BD3119">
            <v>0</v>
          </cell>
          <cell r="BF3119">
            <v>0</v>
          </cell>
          <cell r="BG3119" t="str">
            <v>NONE</v>
          </cell>
          <cell r="BK3119">
            <v>1</v>
          </cell>
          <cell r="BL3119">
            <v>3</v>
          </cell>
          <cell r="BM3119">
            <v>45170</v>
          </cell>
          <cell r="BN3119" t="str">
            <v>10:50</v>
          </cell>
          <cell r="BO3119">
            <v>45170.451388888891</v>
          </cell>
          <cell r="BP3119" t="str">
            <v>Non Connect</v>
          </cell>
        </row>
        <row r="3120">
          <cell r="A3120">
            <v>1017086654</v>
          </cell>
          <cell r="B3120" t="str">
            <v>AUTO</v>
          </cell>
          <cell r="C3120" t="str">
            <v>NA</v>
          </cell>
          <cell r="D3120" t="str">
            <v>No Answer AutoDial</v>
          </cell>
          <cell r="E3120" t="str">
            <v>CALL_NOT_PICKED</v>
          </cell>
          <cell r="F3120" t="str">
            <v>UNDEFINED</v>
          </cell>
          <cell r="G3120" t="str">
            <v>Default Category</v>
          </cell>
          <cell r="H3120" t="str">
            <v>VDAD</v>
          </cell>
          <cell r="I3120" t="str">
            <v>Outbound Auto Dial</v>
          </cell>
          <cell r="K3120">
            <v>44935.451874999999</v>
          </cell>
          <cell r="L3120">
            <v>44935.451874999999</v>
          </cell>
          <cell r="M3120">
            <v>10089</v>
          </cell>
          <cell r="N3120" t="str">
            <v>LAS POS Refll</v>
          </cell>
          <cell r="O3120" t="str">
            <v>00Q6F00001rPDfS</v>
          </cell>
          <cell r="Q3120">
            <v>202207057687933</v>
          </cell>
          <cell r="R3120">
            <v>0</v>
          </cell>
          <cell r="S3120">
            <v>91</v>
          </cell>
          <cell r="U3120" t="str">
            <v>TEST2478</v>
          </cell>
          <cell r="W3120" t="str">
            <v>KHEMKA AGGARWAL</v>
          </cell>
          <cell r="X3120">
            <v>137038852</v>
          </cell>
          <cell r="AA3120" t="str">
            <v>-</v>
          </cell>
          <cell r="AF3120" t="str">
            <v>U</v>
          </cell>
          <cell r="AH3120">
            <v>9810128643</v>
          </cell>
          <cell r="AK3120">
            <v>0</v>
          </cell>
          <cell r="AM3120" t="str">
            <v>NONE</v>
          </cell>
          <cell r="AN3120">
            <v>1</v>
          </cell>
          <cell r="AP3120">
            <v>63721227</v>
          </cell>
          <cell r="AQ3120">
            <v>1693545578.7143199</v>
          </cell>
          <cell r="AR3120">
            <v>0</v>
          </cell>
          <cell r="AS3120">
            <v>44935.439120370371</v>
          </cell>
          <cell r="AT3120">
            <v>2</v>
          </cell>
          <cell r="AU3120">
            <v>44935.667824074073</v>
          </cell>
          <cell r="AV3120">
            <v>44935.668888888889</v>
          </cell>
          <cell r="AW3120" t="str">
            <v>Y1</v>
          </cell>
          <cell r="AX3120" t="str">
            <v>NO_ANSWER</v>
          </cell>
          <cell r="AY3120" t="str">
            <v>CONGESTION</v>
          </cell>
          <cell r="AZ3120" t="str">
            <v>Local/02200488649810128643@default-00036126;2</v>
          </cell>
          <cell r="BA3120">
            <v>401</v>
          </cell>
          <cell r="BB3120" t="str">
            <v>Unauthorized</v>
          </cell>
          <cell r="BC3120">
            <v>0</v>
          </cell>
          <cell r="BD3120">
            <v>0</v>
          </cell>
          <cell r="BF3120">
            <v>0</v>
          </cell>
          <cell r="BG3120" t="str">
            <v>NONE</v>
          </cell>
          <cell r="BK3120">
            <v>1</v>
          </cell>
          <cell r="BL3120">
            <v>3</v>
          </cell>
          <cell r="BM3120">
            <v>45170</v>
          </cell>
          <cell r="BN3120" t="str">
            <v>10:50</v>
          </cell>
          <cell r="BO3120">
            <v>45170.451388888891</v>
          </cell>
          <cell r="BP3120" t="str">
            <v>Non Connect</v>
          </cell>
        </row>
        <row r="3121">
          <cell r="A3121">
            <v>1017086655</v>
          </cell>
          <cell r="B3121" t="str">
            <v>AUTO</v>
          </cell>
          <cell r="C3121" t="str">
            <v>NA</v>
          </cell>
          <cell r="D3121" t="str">
            <v>No Answer AutoDial</v>
          </cell>
          <cell r="E3121" t="str">
            <v>CALL_NOT_PICKED</v>
          </cell>
          <cell r="F3121" t="str">
            <v>UNDEFINED</v>
          </cell>
          <cell r="G3121" t="str">
            <v>Default Category</v>
          </cell>
          <cell r="H3121" t="str">
            <v>VDAD</v>
          </cell>
          <cell r="I3121" t="str">
            <v>Outbound Auto Dial</v>
          </cell>
          <cell r="K3121">
            <v>44935.451874999999</v>
          </cell>
          <cell r="L3121">
            <v>44935.451874999999</v>
          </cell>
          <cell r="M3121">
            <v>10089</v>
          </cell>
          <cell r="N3121" t="str">
            <v>LAS POS Refll</v>
          </cell>
          <cell r="O3121" t="str">
            <v>00Q6F00001rQIgJ</v>
          </cell>
          <cell r="Q3121">
            <v>202207057687933</v>
          </cell>
          <cell r="R3121">
            <v>0</v>
          </cell>
          <cell r="S3121">
            <v>91</v>
          </cell>
          <cell r="U3121" t="str">
            <v>TEST2479</v>
          </cell>
          <cell r="W3121" t="str">
            <v>G D SOUZA</v>
          </cell>
          <cell r="X3121">
            <v>137297878</v>
          </cell>
          <cell r="AA3121" t="str">
            <v>-</v>
          </cell>
          <cell r="AH3121">
            <v>9821378204</v>
          </cell>
          <cell r="AK3121">
            <v>0</v>
          </cell>
          <cell r="AM3121" t="str">
            <v>NONE</v>
          </cell>
          <cell r="AN3121">
            <v>1</v>
          </cell>
          <cell r="AP3121">
            <v>63721221</v>
          </cell>
          <cell r="AQ3121">
            <v>1693545576.7142999</v>
          </cell>
          <cell r="AR3121">
            <v>0</v>
          </cell>
          <cell r="AS3121">
            <v>44935.439120370371</v>
          </cell>
          <cell r="AT3121">
            <v>11</v>
          </cell>
          <cell r="AU3121">
            <v>44935.74015046296</v>
          </cell>
          <cell r="AV3121">
            <v>44935.740266203706</v>
          </cell>
          <cell r="AW3121" t="str">
            <v>Y10</v>
          </cell>
          <cell r="AX3121" t="str">
            <v>NO_ANSWER</v>
          </cell>
          <cell r="AY3121" t="str">
            <v>CONGESTION</v>
          </cell>
          <cell r="AZ3121" t="str">
            <v>Local/02200488649821378204@default-0003611f;2</v>
          </cell>
          <cell r="BA3121">
            <v>401</v>
          </cell>
          <cell r="BB3121" t="str">
            <v>Unauthorized</v>
          </cell>
          <cell r="BC3121">
            <v>0</v>
          </cell>
          <cell r="BD3121">
            <v>0</v>
          </cell>
          <cell r="BF3121">
            <v>0</v>
          </cell>
          <cell r="BG3121" t="str">
            <v>NONE</v>
          </cell>
          <cell r="BK3121">
            <v>1</v>
          </cell>
          <cell r="BL3121">
            <v>3</v>
          </cell>
          <cell r="BM3121">
            <v>45170</v>
          </cell>
          <cell r="BN3121" t="str">
            <v>10:50</v>
          </cell>
          <cell r="BO3121">
            <v>45170.451388888891</v>
          </cell>
          <cell r="BP3121" t="str">
            <v>Non Connect</v>
          </cell>
        </row>
        <row r="3122">
          <cell r="A3122">
            <v>1017086656</v>
          </cell>
          <cell r="B3122" t="str">
            <v>AUTO</v>
          </cell>
          <cell r="C3122" t="str">
            <v>NA</v>
          </cell>
          <cell r="D3122" t="str">
            <v>No Answer AutoDial</v>
          </cell>
          <cell r="E3122" t="str">
            <v>CALL_NOT_PICKED</v>
          </cell>
          <cell r="F3122" t="str">
            <v>UNDEFINED</v>
          </cell>
          <cell r="G3122" t="str">
            <v>Default Category</v>
          </cell>
          <cell r="H3122" t="str">
            <v>VDAD</v>
          </cell>
          <cell r="I3122" t="str">
            <v>Outbound Auto Dial</v>
          </cell>
          <cell r="K3122">
            <v>44935.451874999999</v>
          </cell>
          <cell r="L3122">
            <v>44935.451874999999</v>
          </cell>
          <cell r="M3122">
            <v>10089</v>
          </cell>
          <cell r="N3122" t="str">
            <v>LAS POS Refll</v>
          </cell>
          <cell r="O3122" t="str">
            <v>00Q6F00001rPDfR</v>
          </cell>
          <cell r="Q3122">
            <v>202207057687933</v>
          </cell>
          <cell r="R3122">
            <v>0</v>
          </cell>
          <cell r="S3122">
            <v>91</v>
          </cell>
          <cell r="U3122" t="str">
            <v>TEST2480</v>
          </cell>
          <cell r="W3122" t="str">
            <v>W/O MANJUNATH M</v>
          </cell>
          <cell r="X3122">
            <v>137038851</v>
          </cell>
          <cell r="AA3122" t="str">
            <v>-</v>
          </cell>
          <cell r="AH3122">
            <v>8026484948</v>
          </cell>
          <cell r="AK3122">
            <v>0</v>
          </cell>
          <cell r="AM3122" t="str">
            <v>NONE</v>
          </cell>
          <cell r="AN3122">
            <v>1</v>
          </cell>
          <cell r="AP3122">
            <v>63721228</v>
          </cell>
          <cell r="AQ3122">
            <v>1693545578.7143199</v>
          </cell>
          <cell r="AR3122">
            <v>0</v>
          </cell>
          <cell r="AS3122">
            <v>44935.439120370371</v>
          </cell>
          <cell r="AT3122">
            <v>4</v>
          </cell>
          <cell r="AU3122">
            <v>44935.688530092593</v>
          </cell>
          <cell r="AV3122">
            <v>44935.688668981478</v>
          </cell>
          <cell r="AW3122" t="str">
            <v>Y3</v>
          </cell>
          <cell r="AX3122" t="str">
            <v>UNSPECIFIED</v>
          </cell>
          <cell r="AY3122" t="str">
            <v>CANCEL</v>
          </cell>
          <cell r="AZ3122" t="str">
            <v>Local/02200488648026484948@default-00036127;2</v>
          </cell>
          <cell r="BA3122">
            <v>0</v>
          </cell>
          <cell r="BC3122">
            <v>0</v>
          </cell>
          <cell r="BD3122">
            <v>0</v>
          </cell>
          <cell r="BF3122">
            <v>0</v>
          </cell>
          <cell r="BG3122" t="str">
            <v>NONE</v>
          </cell>
          <cell r="BK3122">
            <v>1</v>
          </cell>
          <cell r="BL3122">
            <v>3</v>
          </cell>
          <cell r="BM3122">
            <v>45170</v>
          </cell>
          <cell r="BN3122" t="str">
            <v>10:50</v>
          </cell>
          <cell r="BO3122">
            <v>45170.451388888891</v>
          </cell>
          <cell r="BP3122" t="str">
            <v>Non Connect</v>
          </cell>
        </row>
        <row r="3123">
          <cell r="A3123">
            <v>1017086657</v>
          </cell>
          <cell r="B3123" t="str">
            <v>AUTO</v>
          </cell>
          <cell r="C3123" t="str">
            <v>NA</v>
          </cell>
          <cell r="D3123" t="str">
            <v>No Answer AutoDial</v>
          </cell>
          <cell r="E3123" t="str">
            <v>CALL_NOT_PICKED</v>
          </cell>
          <cell r="F3123" t="str">
            <v>UNDEFINED</v>
          </cell>
          <cell r="G3123" t="str">
            <v>Default Category</v>
          </cell>
          <cell r="H3123" t="str">
            <v>VDAD</v>
          </cell>
          <cell r="I3123" t="str">
            <v>Outbound Auto Dial</v>
          </cell>
          <cell r="K3123">
            <v>44935.451874999999</v>
          </cell>
          <cell r="L3123">
            <v>44935.451874999999</v>
          </cell>
          <cell r="M3123">
            <v>10089</v>
          </cell>
          <cell r="N3123" t="str">
            <v>LAS POS Refll</v>
          </cell>
          <cell r="O3123" t="str">
            <v>00Q6F00001rQJqS</v>
          </cell>
          <cell r="Q3123">
            <v>202207057687933</v>
          </cell>
          <cell r="R3123">
            <v>0</v>
          </cell>
          <cell r="S3123">
            <v>91</v>
          </cell>
          <cell r="U3123" t="str">
            <v>TEST2481</v>
          </cell>
          <cell r="W3123" t="str">
            <v>RAKESH KUMAR</v>
          </cell>
          <cell r="X3123">
            <v>137302563</v>
          </cell>
          <cell r="AA3123" t="str">
            <v>-</v>
          </cell>
          <cell r="AF3123" t="str">
            <v>U</v>
          </cell>
          <cell r="AH3123">
            <v>8506879170</v>
          </cell>
          <cell r="AK3123">
            <v>0</v>
          </cell>
          <cell r="AM3123" t="str">
            <v>NONE</v>
          </cell>
          <cell r="AN3123">
            <v>1</v>
          </cell>
          <cell r="AP3123">
            <v>63721222</v>
          </cell>
          <cell r="AQ3123">
            <v>1693545577.7142999</v>
          </cell>
          <cell r="AR3123">
            <v>0</v>
          </cell>
          <cell r="AS3123">
            <v>44935.439120370371</v>
          </cell>
          <cell r="AT3123">
            <v>10</v>
          </cell>
          <cell r="AU3123">
            <v>44935.732060185182</v>
          </cell>
          <cell r="AV3123">
            <v>44935.732789351852</v>
          </cell>
          <cell r="AW3123" t="str">
            <v>Y9</v>
          </cell>
          <cell r="AX3123" t="str">
            <v>UNSPECIFIED</v>
          </cell>
          <cell r="AY3123" t="str">
            <v>CANCEL</v>
          </cell>
          <cell r="AZ3123" t="str">
            <v>Local/02200488648506879170@default-00036120;2</v>
          </cell>
          <cell r="BA3123">
            <v>401</v>
          </cell>
          <cell r="BB3123" t="str">
            <v>Unauthorized</v>
          </cell>
          <cell r="BC3123">
            <v>0</v>
          </cell>
          <cell r="BD3123">
            <v>0</v>
          </cell>
          <cell r="BF3123">
            <v>0</v>
          </cell>
          <cell r="BG3123" t="str">
            <v>NONE</v>
          </cell>
          <cell r="BK3123">
            <v>1</v>
          </cell>
          <cell r="BL3123">
            <v>3</v>
          </cell>
          <cell r="BM3123">
            <v>45170</v>
          </cell>
          <cell r="BN3123" t="str">
            <v>10:50</v>
          </cell>
          <cell r="BO3123">
            <v>45170.451388888891</v>
          </cell>
          <cell r="BP3123" t="str">
            <v>Non Connect</v>
          </cell>
        </row>
        <row r="3124">
          <cell r="A3124">
            <v>1017086658</v>
          </cell>
          <cell r="B3124" t="str">
            <v>AUTO</v>
          </cell>
          <cell r="C3124" t="str">
            <v>NA</v>
          </cell>
          <cell r="D3124" t="str">
            <v>No Answer AutoDial</v>
          </cell>
          <cell r="E3124" t="str">
            <v>CALL_NOT_PICKED</v>
          </cell>
          <cell r="F3124" t="str">
            <v>UNDEFINED</v>
          </cell>
          <cell r="G3124" t="str">
            <v>Default Category</v>
          </cell>
          <cell r="H3124" t="str">
            <v>VDAD</v>
          </cell>
          <cell r="I3124" t="str">
            <v>Outbound Auto Dial</v>
          </cell>
          <cell r="K3124">
            <v>44935.451874999999</v>
          </cell>
          <cell r="L3124">
            <v>44935.451874999999</v>
          </cell>
          <cell r="M3124">
            <v>10089</v>
          </cell>
          <cell r="N3124" t="str">
            <v>LAS POS Refll</v>
          </cell>
          <cell r="O3124" t="str">
            <v>00Q6F00001rPDfT</v>
          </cell>
          <cell r="Q3124">
            <v>202207057687933</v>
          </cell>
          <cell r="R3124">
            <v>0</v>
          </cell>
          <cell r="S3124">
            <v>91</v>
          </cell>
          <cell r="U3124" t="str">
            <v>TEST2482</v>
          </cell>
          <cell r="W3124" t="str">
            <v>SHIVPRASAD DATE</v>
          </cell>
          <cell r="X3124">
            <v>137038853</v>
          </cell>
          <cell r="AA3124" t="str">
            <v>-</v>
          </cell>
          <cell r="AF3124" t="str">
            <v>U</v>
          </cell>
          <cell r="AH3124">
            <v>9820325029</v>
          </cell>
          <cell r="AK3124">
            <v>0</v>
          </cell>
          <cell r="AM3124" t="str">
            <v>NONE</v>
          </cell>
          <cell r="AN3124">
            <v>1</v>
          </cell>
          <cell r="AP3124">
            <v>63721226</v>
          </cell>
          <cell r="AQ3124">
            <v>1693545577.7143199</v>
          </cell>
          <cell r="AR3124">
            <v>0</v>
          </cell>
          <cell r="AS3124">
            <v>44935.439120370371</v>
          </cell>
          <cell r="AT3124">
            <v>5</v>
          </cell>
          <cell r="AU3124">
            <v>44935.69427083333</v>
          </cell>
          <cell r="AV3124">
            <v>44935.694733796299</v>
          </cell>
          <cell r="AW3124" t="str">
            <v>Y4</v>
          </cell>
          <cell r="AX3124" t="str">
            <v>UNSPECIFIED</v>
          </cell>
          <cell r="AY3124" t="str">
            <v>CANCEL</v>
          </cell>
          <cell r="AZ3124" t="str">
            <v>Local/02200488649820325029@default-00036125;2</v>
          </cell>
          <cell r="BA3124">
            <v>0</v>
          </cell>
          <cell r="BC3124">
            <v>0</v>
          </cell>
          <cell r="BD3124">
            <v>0</v>
          </cell>
          <cell r="BF3124">
            <v>0</v>
          </cell>
          <cell r="BG3124" t="str">
            <v>NONE</v>
          </cell>
          <cell r="BK3124">
            <v>1</v>
          </cell>
          <cell r="BL3124">
            <v>3</v>
          </cell>
          <cell r="BM3124">
            <v>45170</v>
          </cell>
          <cell r="BN3124" t="str">
            <v>10:50</v>
          </cell>
          <cell r="BO3124">
            <v>45170.451388888891</v>
          </cell>
          <cell r="BP3124" t="str">
            <v>Non Connect</v>
          </cell>
        </row>
        <row r="3125">
          <cell r="A3125">
            <v>1017086660</v>
          </cell>
          <cell r="B3125" t="str">
            <v>AUTO</v>
          </cell>
          <cell r="C3125" t="str">
            <v>NA</v>
          </cell>
          <cell r="D3125" t="str">
            <v>No Answer AutoDial</v>
          </cell>
          <cell r="E3125" t="str">
            <v>CALL_NOT_PICKED</v>
          </cell>
          <cell r="F3125" t="str">
            <v>UNDEFINED</v>
          </cell>
          <cell r="G3125" t="str">
            <v>Default Category</v>
          </cell>
          <cell r="H3125" t="str">
            <v>VDAD</v>
          </cell>
          <cell r="I3125" t="str">
            <v>Outbound Auto Dial</v>
          </cell>
          <cell r="K3125">
            <v>44935.451932870368</v>
          </cell>
          <cell r="L3125">
            <v>44935.451932870368</v>
          </cell>
          <cell r="M3125">
            <v>10089</v>
          </cell>
          <cell r="N3125" t="str">
            <v>LAS POS Refll</v>
          </cell>
          <cell r="O3125" t="str">
            <v>00Q6F00001rNMms</v>
          </cell>
          <cell r="Q3125">
            <v>202207057687933</v>
          </cell>
          <cell r="R3125">
            <v>0</v>
          </cell>
          <cell r="S3125">
            <v>91</v>
          </cell>
          <cell r="U3125" t="str">
            <v>TEST2484</v>
          </cell>
          <cell r="W3125" t="str">
            <v>FAROOQ S/O ABDUL KHADER</v>
          </cell>
          <cell r="X3125">
            <v>136596092</v>
          </cell>
          <cell r="AA3125" t="str">
            <v>-</v>
          </cell>
          <cell r="AH3125">
            <v>8105751234</v>
          </cell>
          <cell r="AK3125">
            <v>0</v>
          </cell>
          <cell r="AM3125" t="str">
            <v>NONE</v>
          </cell>
          <cell r="AN3125">
            <v>1</v>
          </cell>
          <cell r="AP3125">
            <v>63721235</v>
          </cell>
          <cell r="AQ3125">
            <v>1693545586.4748001</v>
          </cell>
          <cell r="AR3125">
            <v>0</v>
          </cell>
          <cell r="AS3125">
            <v>44935.439120370371</v>
          </cell>
          <cell r="AT3125">
            <v>2</v>
          </cell>
          <cell r="AU3125">
            <v>44935.667731481481</v>
          </cell>
          <cell r="AV3125">
            <v>44935.66847222222</v>
          </cell>
          <cell r="AW3125" t="str">
            <v>Y1</v>
          </cell>
          <cell r="AX3125" t="str">
            <v>NO_ANSWER</v>
          </cell>
          <cell r="AY3125" t="str">
            <v>CONGESTION</v>
          </cell>
          <cell r="AZ3125" t="str">
            <v>Local/02200488648105751234@default-000281a7;2</v>
          </cell>
          <cell r="BA3125">
            <v>480</v>
          </cell>
          <cell r="BB3125" t="str">
            <v>Temporarily unavailable</v>
          </cell>
          <cell r="BC3125">
            <v>0</v>
          </cell>
          <cell r="BD3125">
            <v>0</v>
          </cell>
          <cell r="BF3125">
            <v>0</v>
          </cell>
          <cell r="BG3125" t="str">
            <v>NONE</v>
          </cell>
          <cell r="BK3125">
            <v>1</v>
          </cell>
          <cell r="BL3125">
            <v>3</v>
          </cell>
          <cell r="BM3125">
            <v>45170</v>
          </cell>
          <cell r="BN3125" t="str">
            <v>10:50</v>
          </cell>
          <cell r="BO3125">
            <v>45170.451388888891</v>
          </cell>
          <cell r="BP3125" t="str">
            <v>Non Connect</v>
          </cell>
        </row>
        <row r="3126">
          <cell r="A3126">
            <v>1017086661</v>
          </cell>
          <cell r="B3126" t="str">
            <v>AUTO</v>
          </cell>
          <cell r="C3126" t="str">
            <v>NA</v>
          </cell>
          <cell r="D3126" t="str">
            <v>No Answer AutoDial</v>
          </cell>
          <cell r="E3126" t="str">
            <v>CALL_NOT_PICKED</v>
          </cell>
          <cell r="F3126" t="str">
            <v>UNDEFINED</v>
          </cell>
          <cell r="G3126" t="str">
            <v>Default Category</v>
          </cell>
          <cell r="H3126" t="str">
            <v>VDAD</v>
          </cell>
          <cell r="I3126" t="str">
            <v>Outbound Auto Dial</v>
          </cell>
          <cell r="K3126">
            <v>44935.451932870368</v>
          </cell>
          <cell r="L3126">
            <v>44935.451932870368</v>
          </cell>
          <cell r="M3126">
            <v>10089</v>
          </cell>
          <cell r="N3126" t="str">
            <v>LAS POS Refll</v>
          </cell>
          <cell r="O3126" t="str">
            <v>00Q6F00001rNMmr</v>
          </cell>
          <cell r="Q3126">
            <v>202207057687933</v>
          </cell>
          <cell r="R3126">
            <v>0</v>
          </cell>
          <cell r="S3126">
            <v>91</v>
          </cell>
          <cell r="U3126" t="str">
            <v>TEST2485</v>
          </cell>
          <cell r="W3126" t="str">
            <v>HITESH MANSUKHLAL VAZIR</v>
          </cell>
          <cell r="X3126">
            <v>136596091</v>
          </cell>
          <cell r="AA3126" t="str">
            <v>-</v>
          </cell>
          <cell r="AF3126" t="str">
            <v>U</v>
          </cell>
          <cell r="AH3126">
            <v>9327501878</v>
          </cell>
          <cell r="AK3126">
            <v>0</v>
          </cell>
          <cell r="AM3126" t="str">
            <v>NONE</v>
          </cell>
          <cell r="AN3126">
            <v>1</v>
          </cell>
          <cell r="AP3126">
            <v>63721234</v>
          </cell>
          <cell r="AQ3126">
            <v>1693545586.4747901</v>
          </cell>
          <cell r="AR3126">
            <v>0</v>
          </cell>
          <cell r="AS3126">
            <v>44935.439120370371</v>
          </cell>
          <cell r="AT3126">
            <v>3</v>
          </cell>
          <cell r="AU3126">
            <v>44935.677858796298</v>
          </cell>
          <cell r="AV3126">
            <v>44935.678749999999</v>
          </cell>
          <cell r="AW3126" t="str">
            <v>Y2</v>
          </cell>
          <cell r="AX3126" t="str">
            <v>NO_ANSWER</v>
          </cell>
          <cell r="AY3126" t="str">
            <v>CONGESTION</v>
          </cell>
          <cell r="AZ3126" t="str">
            <v>Local/02200488649327501878@default-000281a6;2</v>
          </cell>
          <cell r="BA3126">
            <v>401</v>
          </cell>
          <cell r="BB3126" t="str">
            <v>Unauthorized</v>
          </cell>
          <cell r="BC3126">
            <v>0</v>
          </cell>
          <cell r="BD3126">
            <v>0</v>
          </cell>
          <cell r="BF3126">
            <v>0</v>
          </cell>
          <cell r="BG3126" t="str">
            <v>NONE</v>
          </cell>
          <cell r="BJ3126" t="str">
            <v>DND</v>
          </cell>
          <cell r="BK3126">
            <v>1</v>
          </cell>
          <cell r="BL3126">
            <v>3</v>
          </cell>
          <cell r="BM3126">
            <v>45170</v>
          </cell>
          <cell r="BN3126" t="str">
            <v>10:50</v>
          </cell>
          <cell r="BO3126">
            <v>45170.451388888891</v>
          </cell>
          <cell r="BP3126" t="str">
            <v>Non Connect</v>
          </cell>
        </row>
        <row r="3127">
          <cell r="A3127">
            <v>1017086662</v>
          </cell>
          <cell r="B3127" t="str">
            <v>AUTO</v>
          </cell>
          <cell r="C3127" t="str">
            <v>NA</v>
          </cell>
          <cell r="D3127" t="str">
            <v>No Answer AutoDial</v>
          </cell>
          <cell r="E3127" t="str">
            <v>CALL_NOT_PICKED</v>
          </cell>
          <cell r="F3127" t="str">
            <v>UNDEFINED</v>
          </cell>
          <cell r="G3127" t="str">
            <v>Default Category</v>
          </cell>
          <cell r="H3127" t="str">
            <v>VDAD</v>
          </cell>
          <cell r="I3127" t="str">
            <v>Outbound Auto Dial</v>
          </cell>
          <cell r="K3127">
            <v>44935.451932870368</v>
          </cell>
          <cell r="L3127">
            <v>44935.451932870368</v>
          </cell>
          <cell r="M3127">
            <v>10089</v>
          </cell>
          <cell r="N3127" t="str">
            <v>LAS POS Refll</v>
          </cell>
          <cell r="O3127" t="str">
            <v>00Q6F00001rNMmq</v>
          </cell>
          <cell r="Q3127">
            <v>202207057687933</v>
          </cell>
          <cell r="R3127">
            <v>0</v>
          </cell>
          <cell r="S3127">
            <v>91</v>
          </cell>
          <cell r="U3127" t="str">
            <v>TEST2486</v>
          </cell>
          <cell r="W3127" t="str">
            <v>PILLARISETTY RAGHU RAMA</v>
          </cell>
          <cell r="X3127">
            <v>136596090</v>
          </cell>
          <cell r="AA3127" t="str">
            <v>-</v>
          </cell>
          <cell r="AF3127" t="str">
            <v>U</v>
          </cell>
          <cell r="AH3127">
            <v>9177519000</v>
          </cell>
          <cell r="AK3127">
            <v>0</v>
          </cell>
          <cell r="AM3127" t="str">
            <v>NONE</v>
          </cell>
          <cell r="AN3127">
            <v>1</v>
          </cell>
          <cell r="AP3127">
            <v>63721237</v>
          </cell>
          <cell r="AQ3127">
            <v>1693545587.4748099</v>
          </cell>
          <cell r="AR3127">
            <v>0</v>
          </cell>
          <cell r="AS3127">
            <v>44935.439120370371</v>
          </cell>
          <cell r="AT3127">
            <v>10</v>
          </cell>
          <cell r="AU3127">
            <v>44935.732060185182</v>
          </cell>
          <cell r="AV3127">
            <v>44935.733240740738</v>
          </cell>
          <cell r="AW3127" t="str">
            <v>Y9</v>
          </cell>
          <cell r="AX3127" t="str">
            <v>UNSPECIFIED</v>
          </cell>
          <cell r="AY3127" t="str">
            <v>CANCEL</v>
          </cell>
          <cell r="AZ3127" t="str">
            <v>Local/02200488649177519000@default-000281aa;2</v>
          </cell>
          <cell r="BA3127">
            <v>401</v>
          </cell>
          <cell r="BB3127" t="str">
            <v>Unauthorized</v>
          </cell>
          <cell r="BC3127">
            <v>0</v>
          </cell>
          <cell r="BD3127">
            <v>0</v>
          </cell>
          <cell r="BF3127">
            <v>0</v>
          </cell>
          <cell r="BG3127" t="str">
            <v>NONE</v>
          </cell>
          <cell r="BK3127">
            <v>1</v>
          </cell>
          <cell r="BL3127">
            <v>3</v>
          </cell>
          <cell r="BM3127">
            <v>45170</v>
          </cell>
          <cell r="BN3127" t="str">
            <v>10:50</v>
          </cell>
          <cell r="BO3127">
            <v>45170.451388888891</v>
          </cell>
          <cell r="BP3127" t="str">
            <v>Non Connect</v>
          </cell>
        </row>
        <row r="3128">
          <cell r="A3128">
            <v>1017086664</v>
          </cell>
          <cell r="B3128" t="str">
            <v>AUTO</v>
          </cell>
          <cell r="C3128" t="str">
            <v>NA</v>
          </cell>
          <cell r="D3128" t="str">
            <v>No Answer AutoDial</v>
          </cell>
          <cell r="E3128" t="str">
            <v>CALL_NOT_PICKED</v>
          </cell>
          <cell r="F3128" t="str">
            <v>UNDEFINED</v>
          </cell>
          <cell r="G3128" t="str">
            <v>Default Category</v>
          </cell>
          <cell r="H3128" t="str">
            <v>VDAD</v>
          </cell>
          <cell r="I3128" t="str">
            <v>Outbound Auto Dial</v>
          </cell>
          <cell r="K3128">
            <v>44935.451967592591</v>
          </cell>
          <cell r="L3128">
            <v>44935.451967592591</v>
          </cell>
          <cell r="M3128">
            <v>10089</v>
          </cell>
          <cell r="N3128" t="str">
            <v>LAS POS Refll</v>
          </cell>
          <cell r="O3128" t="str">
            <v>00Q6F00001rQ3hI</v>
          </cell>
          <cell r="Q3128">
            <v>202207057687933</v>
          </cell>
          <cell r="R3128">
            <v>0</v>
          </cell>
          <cell r="S3128">
            <v>91</v>
          </cell>
          <cell r="U3128" t="str">
            <v>TEST2488</v>
          </cell>
          <cell r="W3128" t="str">
            <v>POONAM</v>
          </cell>
          <cell r="X3128">
            <v>137240241</v>
          </cell>
          <cell r="AA3128" t="str">
            <v>-</v>
          </cell>
          <cell r="AH3128">
            <v>8791131245</v>
          </cell>
          <cell r="AK3128">
            <v>0</v>
          </cell>
          <cell r="AM3128" t="str">
            <v>NONE</v>
          </cell>
          <cell r="AN3128">
            <v>1</v>
          </cell>
          <cell r="AP3128">
            <v>63721245</v>
          </cell>
          <cell r="AQ3128">
            <v>1693545591.7144499</v>
          </cell>
          <cell r="AR3128">
            <v>0</v>
          </cell>
          <cell r="AS3128">
            <v>44935.439120370371</v>
          </cell>
          <cell r="AT3128">
            <v>11</v>
          </cell>
          <cell r="AU3128">
            <v>44935.74015046296</v>
          </cell>
          <cell r="AV3128">
            <v>44935.740277777775</v>
          </cell>
          <cell r="AW3128" t="str">
            <v>Y10</v>
          </cell>
          <cell r="AX3128" t="str">
            <v>NO_ANSWER</v>
          </cell>
          <cell r="AY3128" t="str">
            <v>CONGESTION</v>
          </cell>
          <cell r="AZ3128" t="str">
            <v>Local/02200488648791131245@default-00036154;2</v>
          </cell>
          <cell r="BA3128">
            <v>401</v>
          </cell>
          <cell r="BB3128" t="str">
            <v>Unauthorized</v>
          </cell>
          <cell r="BC3128">
            <v>0</v>
          </cell>
          <cell r="BD3128">
            <v>0</v>
          </cell>
          <cell r="BF3128">
            <v>0</v>
          </cell>
          <cell r="BG3128" t="str">
            <v>NONE</v>
          </cell>
          <cell r="BK3128">
            <v>1</v>
          </cell>
          <cell r="BL3128">
            <v>3</v>
          </cell>
          <cell r="BM3128">
            <v>45170</v>
          </cell>
          <cell r="BN3128" t="str">
            <v>10:50</v>
          </cell>
          <cell r="BO3128">
            <v>45170.451388888891</v>
          </cell>
          <cell r="BP3128" t="str">
            <v>Non Connect</v>
          </cell>
        </row>
        <row r="3129">
          <cell r="A3129">
            <v>1017086665</v>
          </cell>
          <cell r="B3129" t="str">
            <v>AUTO</v>
          </cell>
          <cell r="C3129" t="str">
            <v>NA</v>
          </cell>
          <cell r="D3129" t="str">
            <v>No Answer AutoDial</v>
          </cell>
          <cell r="E3129" t="str">
            <v>CALL_NOT_PICKED</v>
          </cell>
          <cell r="F3129" t="str">
            <v>UNDEFINED</v>
          </cell>
          <cell r="G3129" t="str">
            <v>Default Category</v>
          </cell>
          <cell r="H3129" t="str">
            <v>VDAD</v>
          </cell>
          <cell r="I3129" t="str">
            <v>Outbound Auto Dial</v>
          </cell>
          <cell r="K3129">
            <v>44935.451967592591</v>
          </cell>
          <cell r="L3129">
            <v>44935.451967592591</v>
          </cell>
          <cell r="M3129">
            <v>10089</v>
          </cell>
          <cell r="N3129" t="str">
            <v>LAS POS Refll</v>
          </cell>
          <cell r="O3129" t="str">
            <v>00Q6F00001rPvmH</v>
          </cell>
          <cell r="Q3129">
            <v>202207057687933</v>
          </cell>
          <cell r="R3129">
            <v>0</v>
          </cell>
          <cell r="S3129">
            <v>91</v>
          </cell>
          <cell r="U3129" t="str">
            <v>TEST2489</v>
          </cell>
          <cell r="W3129" t="str">
            <v>SUBBRARAJU SANJAY</v>
          </cell>
          <cell r="X3129">
            <v>137208916</v>
          </cell>
          <cell r="AA3129" t="str">
            <v>-</v>
          </cell>
          <cell r="AH3129">
            <v>8023607773</v>
          </cell>
          <cell r="AK3129">
            <v>0</v>
          </cell>
          <cell r="AM3129" t="str">
            <v>NONE</v>
          </cell>
          <cell r="AN3129">
            <v>1</v>
          </cell>
          <cell r="AP3129">
            <v>63721247</v>
          </cell>
          <cell r="AQ3129">
            <v>1693545591.7144499</v>
          </cell>
          <cell r="AR3129">
            <v>0</v>
          </cell>
          <cell r="AS3129">
            <v>44935.439120370371</v>
          </cell>
          <cell r="AT3129">
            <v>9</v>
          </cell>
          <cell r="AU3129">
            <v>44935.726307870369</v>
          </cell>
          <cell r="AV3129">
            <v>44935.726400462961</v>
          </cell>
          <cell r="AW3129" t="str">
            <v>Y8</v>
          </cell>
          <cell r="AX3129" t="str">
            <v>UNSPECIFIED</v>
          </cell>
          <cell r="AY3129" t="str">
            <v>CANCEL</v>
          </cell>
          <cell r="AZ3129" t="str">
            <v>Local/02200488648023607773@default-00036156;2</v>
          </cell>
          <cell r="BA3129">
            <v>401</v>
          </cell>
          <cell r="BB3129" t="str">
            <v>Unauthorized</v>
          </cell>
          <cell r="BC3129">
            <v>0</v>
          </cell>
          <cell r="BD3129">
            <v>0</v>
          </cell>
          <cell r="BF3129">
            <v>0</v>
          </cell>
          <cell r="BG3129" t="str">
            <v>NONE</v>
          </cell>
          <cell r="BK3129">
            <v>1</v>
          </cell>
          <cell r="BL3129">
            <v>3</v>
          </cell>
          <cell r="BM3129">
            <v>45170</v>
          </cell>
          <cell r="BN3129" t="str">
            <v>10:50</v>
          </cell>
          <cell r="BO3129">
            <v>45170.451388888891</v>
          </cell>
          <cell r="BP3129" t="str">
            <v>Non Connect</v>
          </cell>
        </row>
        <row r="3130">
          <cell r="A3130">
            <v>1017086666</v>
          </cell>
          <cell r="B3130" t="str">
            <v>AUTO</v>
          </cell>
          <cell r="C3130" t="str">
            <v>NA</v>
          </cell>
          <cell r="D3130" t="str">
            <v>No Answer AutoDial</v>
          </cell>
          <cell r="E3130" t="str">
            <v>CALL_NOT_PICKED</v>
          </cell>
          <cell r="F3130" t="str">
            <v>UNDEFINED</v>
          </cell>
          <cell r="G3130" t="str">
            <v>Default Category</v>
          </cell>
          <cell r="H3130" t="str">
            <v>VDAD</v>
          </cell>
          <cell r="I3130" t="str">
            <v>Outbound Auto Dial</v>
          </cell>
          <cell r="K3130">
            <v>44935.451967592591</v>
          </cell>
          <cell r="L3130">
            <v>44935.451967592591</v>
          </cell>
          <cell r="M3130">
            <v>10089</v>
          </cell>
          <cell r="N3130" t="str">
            <v>LAS POS Refll</v>
          </cell>
          <cell r="O3130" t="str">
            <v>00Q6F00001rGLtC</v>
          </cell>
          <cell r="Q3130">
            <v>202207057687933</v>
          </cell>
          <cell r="R3130">
            <v>0</v>
          </cell>
          <cell r="S3130">
            <v>91</v>
          </cell>
          <cell r="U3130" t="str">
            <v>TEST2490</v>
          </cell>
          <cell r="W3130" t="str">
            <v>CHOUDHARY S/O RANVEER SINGH C</v>
          </cell>
          <cell r="X3130">
            <v>135922214</v>
          </cell>
          <cell r="AA3130" t="str">
            <v>-</v>
          </cell>
          <cell r="AF3130" t="str">
            <v>U</v>
          </cell>
          <cell r="AH3130">
            <v>9953021981</v>
          </cell>
          <cell r="AK3130">
            <v>0</v>
          </cell>
          <cell r="AM3130" t="str">
            <v>NONE</v>
          </cell>
          <cell r="AN3130">
            <v>1</v>
          </cell>
          <cell r="AP3130">
            <v>63721239</v>
          </cell>
          <cell r="AQ3130">
            <v>1693545589.7144301</v>
          </cell>
          <cell r="AR3130">
            <v>0</v>
          </cell>
          <cell r="AS3130">
            <v>44935.439120370371</v>
          </cell>
          <cell r="AT3130">
            <v>5</v>
          </cell>
          <cell r="AU3130">
            <v>44935.695335648146</v>
          </cell>
          <cell r="AV3130">
            <v>44935.696215277778</v>
          </cell>
          <cell r="AW3130" t="str">
            <v>Y4</v>
          </cell>
          <cell r="AX3130" t="str">
            <v>UNSPECIFIED</v>
          </cell>
          <cell r="AY3130" t="str">
            <v>CANCEL</v>
          </cell>
          <cell r="AZ3130" t="str">
            <v>Local/02200488649953021981@default-0003614e;2</v>
          </cell>
          <cell r="BA3130">
            <v>401</v>
          </cell>
          <cell r="BB3130" t="str">
            <v>Unauthorized</v>
          </cell>
          <cell r="BC3130">
            <v>0</v>
          </cell>
          <cell r="BD3130">
            <v>0</v>
          </cell>
          <cell r="BF3130">
            <v>0</v>
          </cell>
          <cell r="BG3130" t="str">
            <v>NONE</v>
          </cell>
          <cell r="BK3130">
            <v>1</v>
          </cell>
          <cell r="BL3130">
            <v>3</v>
          </cell>
          <cell r="BM3130">
            <v>45170</v>
          </cell>
          <cell r="BN3130" t="str">
            <v>10:50</v>
          </cell>
          <cell r="BO3130">
            <v>45170.451388888891</v>
          </cell>
          <cell r="BP3130" t="str">
            <v>Non Connect</v>
          </cell>
        </row>
        <row r="3131">
          <cell r="A3131">
            <v>1017086667</v>
          </cell>
          <cell r="B3131" t="str">
            <v>AUTO</v>
          </cell>
          <cell r="C3131" t="str">
            <v>NA</v>
          </cell>
          <cell r="D3131" t="str">
            <v>No Answer AutoDial</v>
          </cell>
          <cell r="E3131" t="str">
            <v>CALL_NOT_PICKED</v>
          </cell>
          <cell r="F3131" t="str">
            <v>UNDEFINED</v>
          </cell>
          <cell r="G3131" t="str">
            <v>Default Category</v>
          </cell>
          <cell r="H3131" t="str">
            <v>VDAD</v>
          </cell>
          <cell r="I3131" t="str">
            <v>Outbound Auto Dial</v>
          </cell>
          <cell r="K3131">
            <v>44935.451967592591</v>
          </cell>
          <cell r="L3131">
            <v>44935.451967592591</v>
          </cell>
          <cell r="M3131">
            <v>10089</v>
          </cell>
          <cell r="N3131" t="str">
            <v>LAS POS Refll</v>
          </cell>
          <cell r="O3131" t="str">
            <v>00Q6F00001rNMmo</v>
          </cell>
          <cell r="Q3131">
            <v>202207057687933</v>
          </cell>
          <cell r="R3131">
            <v>0</v>
          </cell>
          <cell r="S3131">
            <v>91</v>
          </cell>
          <cell r="U3131" t="str">
            <v>TEST2491</v>
          </cell>
          <cell r="W3131" t="str">
            <v>RAJKUMAR MAHAVIRPRAS AD</v>
          </cell>
          <cell r="X3131">
            <v>136596088</v>
          </cell>
          <cell r="AA3131" t="str">
            <v>-</v>
          </cell>
          <cell r="AF3131" t="str">
            <v>U</v>
          </cell>
          <cell r="AH3131">
            <v>8104015805</v>
          </cell>
          <cell r="AK3131">
            <v>0</v>
          </cell>
          <cell r="AM3131" t="str">
            <v>NONE</v>
          </cell>
          <cell r="AN3131">
            <v>1</v>
          </cell>
          <cell r="AP3131">
            <v>63721238</v>
          </cell>
          <cell r="AQ3131">
            <v>1693545589.7144201</v>
          </cell>
          <cell r="AR3131">
            <v>0</v>
          </cell>
          <cell r="AS3131">
            <v>44935.439120370371</v>
          </cell>
          <cell r="AT3131">
            <v>5</v>
          </cell>
          <cell r="AU3131">
            <v>44935.695335648146</v>
          </cell>
          <cell r="AV3131">
            <v>44935.695925925924</v>
          </cell>
          <cell r="AW3131" t="str">
            <v>Y4</v>
          </cell>
          <cell r="AX3131" t="str">
            <v>UNSPECIFIED</v>
          </cell>
          <cell r="AY3131" t="str">
            <v>CANCEL</v>
          </cell>
          <cell r="AZ3131" t="str">
            <v>Local/02200488648104015805@default-0003614b;2</v>
          </cell>
          <cell r="BA3131">
            <v>401</v>
          </cell>
          <cell r="BB3131" t="str">
            <v>Unauthorized</v>
          </cell>
          <cell r="BC3131">
            <v>0</v>
          </cell>
          <cell r="BD3131">
            <v>0</v>
          </cell>
          <cell r="BF3131">
            <v>0</v>
          </cell>
          <cell r="BG3131" t="str">
            <v>NONE</v>
          </cell>
          <cell r="BK3131">
            <v>1</v>
          </cell>
          <cell r="BL3131">
            <v>3</v>
          </cell>
          <cell r="BM3131">
            <v>45170</v>
          </cell>
          <cell r="BN3131" t="str">
            <v>10:50</v>
          </cell>
          <cell r="BO3131">
            <v>45170.451388888891</v>
          </cell>
          <cell r="BP3131" t="str">
            <v>Non Connect</v>
          </cell>
        </row>
        <row r="3132">
          <cell r="A3132">
            <v>1017086668</v>
          </cell>
          <cell r="B3132" t="str">
            <v>AUTO</v>
          </cell>
          <cell r="C3132" t="str">
            <v>NA</v>
          </cell>
          <cell r="D3132" t="str">
            <v>No Answer AutoDial</v>
          </cell>
          <cell r="E3132" t="str">
            <v>CALL_NOT_PICKED</v>
          </cell>
          <cell r="F3132" t="str">
            <v>UNDEFINED</v>
          </cell>
          <cell r="G3132" t="str">
            <v>Default Category</v>
          </cell>
          <cell r="H3132" t="str">
            <v>VDAD</v>
          </cell>
          <cell r="I3132" t="str">
            <v>Outbound Auto Dial</v>
          </cell>
          <cell r="K3132">
            <v>44935.451967592591</v>
          </cell>
          <cell r="L3132">
            <v>44935.451967592591</v>
          </cell>
          <cell r="M3132">
            <v>10089</v>
          </cell>
          <cell r="N3132" t="str">
            <v>LAS POS Refll</v>
          </cell>
          <cell r="O3132" t="str">
            <v>00Q6F00001rPvmN</v>
          </cell>
          <cell r="Q3132">
            <v>202207057687933</v>
          </cell>
          <cell r="R3132">
            <v>0</v>
          </cell>
          <cell r="S3132">
            <v>91</v>
          </cell>
          <cell r="U3132" t="str">
            <v>TEST2492</v>
          </cell>
          <cell r="W3132" t="str">
            <v>PANDA PATHOLOGIST</v>
          </cell>
          <cell r="X3132">
            <v>137208922</v>
          </cell>
          <cell r="AA3132" t="str">
            <v>-</v>
          </cell>
          <cell r="AH3132">
            <v>6802296056</v>
          </cell>
          <cell r="AK3132">
            <v>0</v>
          </cell>
          <cell r="AM3132" t="str">
            <v>NONE</v>
          </cell>
          <cell r="AN3132">
            <v>1</v>
          </cell>
          <cell r="AP3132">
            <v>63721243</v>
          </cell>
          <cell r="AQ3132">
            <v>1693545590.7144401</v>
          </cell>
          <cell r="AR3132">
            <v>0</v>
          </cell>
          <cell r="AS3132">
            <v>44935.439120370371</v>
          </cell>
          <cell r="AT3132">
            <v>11</v>
          </cell>
          <cell r="AU3132">
            <v>44935.74015046296</v>
          </cell>
          <cell r="AV3132">
            <v>44935.740266203706</v>
          </cell>
          <cell r="AW3132" t="str">
            <v>Y10</v>
          </cell>
          <cell r="AX3132" t="str">
            <v>UNSPECIFIED</v>
          </cell>
          <cell r="AY3132" t="str">
            <v>CANCEL</v>
          </cell>
          <cell r="AZ3132" t="str">
            <v>Local/02200488646802296056@default-00036152;2</v>
          </cell>
          <cell r="BA3132">
            <v>401</v>
          </cell>
          <cell r="BB3132" t="str">
            <v>Unauthorized</v>
          </cell>
          <cell r="BC3132">
            <v>0</v>
          </cell>
          <cell r="BD3132">
            <v>0</v>
          </cell>
          <cell r="BF3132">
            <v>0</v>
          </cell>
          <cell r="BG3132" t="str">
            <v>NONE</v>
          </cell>
          <cell r="BK3132">
            <v>1</v>
          </cell>
          <cell r="BL3132">
            <v>3</v>
          </cell>
          <cell r="BM3132">
            <v>45170</v>
          </cell>
          <cell r="BN3132" t="str">
            <v>10:50</v>
          </cell>
          <cell r="BO3132">
            <v>45170.451388888891</v>
          </cell>
          <cell r="BP3132" t="str">
            <v>Non Connect</v>
          </cell>
        </row>
        <row r="3133">
          <cell r="A3133">
            <v>1017086673</v>
          </cell>
          <cell r="B3133" t="str">
            <v>AUTO</v>
          </cell>
          <cell r="C3133" t="str">
            <v>NA</v>
          </cell>
          <cell r="D3133" t="str">
            <v>No Answer AutoDial</v>
          </cell>
          <cell r="E3133" t="str">
            <v>CALL_NOT_PICKED</v>
          </cell>
          <cell r="F3133" t="str">
            <v>UNDEFINED</v>
          </cell>
          <cell r="G3133" t="str">
            <v>Default Category</v>
          </cell>
          <cell r="H3133" t="str">
            <v>VDAD</v>
          </cell>
          <cell r="I3133" t="str">
            <v>Outbound Auto Dial</v>
          </cell>
          <cell r="K3133">
            <v>44935.452048611114</v>
          </cell>
          <cell r="L3133">
            <v>44935.452048611114</v>
          </cell>
          <cell r="M3133">
            <v>10089</v>
          </cell>
          <cell r="N3133" t="str">
            <v>LAS POS Refll</v>
          </cell>
          <cell r="O3133" t="str">
            <v>00Q6F00001rHHfn</v>
          </cell>
          <cell r="Q3133">
            <v>202207057687933</v>
          </cell>
          <cell r="R3133">
            <v>0</v>
          </cell>
          <cell r="S3133">
            <v>91</v>
          </cell>
          <cell r="U3133" t="str">
            <v>TEST2497</v>
          </cell>
          <cell r="W3133" t="str">
            <v>S SHARMA</v>
          </cell>
          <cell r="X3133">
            <v>136145840</v>
          </cell>
          <cell r="AA3133" t="str">
            <v>-</v>
          </cell>
          <cell r="AF3133" t="str">
            <v>U</v>
          </cell>
          <cell r="AH3133">
            <v>9535766100</v>
          </cell>
          <cell r="AK3133">
            <v>0</v>
          </cell>
          <cell r="AM3133" t="str">
            <v>NONE</v>
          </cell>
          <cell r="AN3133">
            <v>1</v>
          </cell>
          <cell r="AP3133">
            <v>63721255</v>
          </cell>
          <cell r="AQ3133">
            <v>1693545592.4748399</v>
          </cell>
          <cell r="AR3133">
            <v>0</v>
          </cell>
          <cell r="AS3133">
            <v>44935.439120370371</v>
          </cell>
          <cell r="AT3133">
            <v>11</v>
          </cell>
          <cell r="AU3133">
            <v>44935.740416666667</v>
          </cell>
          <cell r="AV3133">
            <v>44935.740474537037</v>
          </cell>
          <cell r="AW3133" t="str">
            <v>Y10</v>
          </cell>
          <cell r="AX3133" t="str">
            <v>NO_ANSWER</v>
          </cell>
          <cell r="AY3133" t="str">
            <v>CONGESTION</v>
          </cell>
          <cell r="AZ3133" t="str">
            <v>Local/02200488649535766100@default-000281b4;2</v>
          </cell>
          <cell r="BA3133">
            <v>401</v>
          </cell>
          <cell r="BB3133" t="str">
            <v>Unauthorized</v>
          </cell>
          <cell r="BC3133">
            <v>0</v>
          </cell>
          <cell r="BD3133">
            <v>0</v>
          </cell>
          <cell r="BF3133">
            <v>0</v>
          </cell>
          <cell r="BG3133" t="str">
            <v>NONE</v>
          </cell>
          <cell r="BK3133">
            <v>1</v>
          </cell>
          <cell r="BL3133">
            <v>3</v>
          </cell>
          <cell r="BM3133">
            <v>45170</v>
          </cell>
          <cell r="BN3133" t="str">
            <v>10:50</v>
          </cell>
          <cell r="BO3133">
            <v>45170.451388888891</v>
          </cell>
          <cell r="BP3133" t="str">
            <v>Non Connect</v>
          </cell>
        </row>
        <row r="3134">
          <cell r="A3134">
            <v>1017086674</v>
          </cell>
          <cell r="B3134" t="str">
            <v>AUTO</v>
          </cell>
          <cell r="C3134" t="str">
            <v>NA</v>
          </cell>
          <cell r="D3134" t="str">
            <v>No Answer AutoDial</v>
          </cell>
          <cell r="E3134" t="str">
            <v>CALL_NOT_PICKED</v>
          </cell>
          <cell r="F3134" t="str">
            <v>UNDEFINED</v>
          </cell>
          <cell r="G3134" t="str">
            <v>Default Category</v>
          </cell>
          <cell r="H3134" t="str">
            <v>VDAD</v>
          </cell>
          <cell r="I3134" t="str">
            <v>Outbound Auto Dial</v>
          </cell>
          <cell r="K3134">
            <v>44935.452048611114</v>
          </cell>
          <cell r="L3134">
            <v>44935.452048611114</v>
          </cell>
          <cell r="M3134">
            <v>10089</v>
          </cell>
          <cell r="N3134" t="str">
            <v>LAS POS Refll</v>
          </cell>
          <cell r="O3134" t="str">
            <v>00Q6F00001rPvmJ</v>
          </cell>
          <cell r="Q3134">
            <v>202207057687933</v>
          </cell>
          <cell r="R3134">
            <v>0</v>
          </cell>
          <cell r="S3134">
            <v>91</v>
          </cell>
          <cell r="U3134" t="str">
            <v>TEST2498</v>
          </cell>
          <cell r="W3134" t="str">
            <v>SHAMRAO DESHPANDE</v>
          </cell>
          <cell r="X3134">
            <v>137208918</v>
          </cell>
          <cell r="AA3134" t="str">
            <v>-</v>
          </cell>
          <cell r="AF3134" t="str">
            <v>U</v>
          </cell>
          <cell r="AH3134">
            <v>9000881950</v>
          </cell>
          <cell r="AK3134">
            <v>0</v>
          </cell>
          <cell r="AM3134" t="str">
            <v>NONE</v>
          </cell>
          <cell r="AN3134">
            <v>1</v>
          </cell>
          <cell r="AP3134">
            <v>63721250</v>
          </cell>
          <cell r="AQ3134">
            <v>1693545591.4748199</v>
          </cell>
          <cell r="AR3134">
            <v>0</v>
          </cell>
          <cell r="AS3134">
            <v>44935.439120370371</v>
          </cell>
          <cell r="AT3134">
            <v>11</v>
          </cell>
          <cell r="AU3134">
            <v>44935.740416666667</v>
          </cell>
          <cell r="AV3134">
            <v>44935.74046296296</v>
          </cell>
          <cell r="AW3134" t="str">
            <v>Y10</v>
          </cell>
          <cell r="AX3134" t="str">
            <v>NO_ANSWER</v>
          </cell>
          <cell r="AY3134" t="str">
            <v>CONGESTION</v>
          </cell>
          <cell r="AZ3134" t="str">
            <v>Local/02200488649000881950@default-000281ae;2</v>
          </cell>
          <cell r="BA3134">
            <v>0</v>
          </cell>
          <cell r="BC3134">
            <v>0</v>
          </cell>
          <cell r="BD3134">
            <v>0</v>
          </cell>
          <cell r="BF3134">
            <v>0</v>
          </cell>
          <cell r="BG3134" t="str">
            <v>NONE</v>
          </cell>
          <cell r="BK3134">
            <v>1</v>
          </cell>
          <cell r="BL3134">
            <v>3</v>
          </cell>
          <cell r="BM3134">
            <v>45170</v>
          </cell>
          <cell r="BN3134" t="str">
            <v>10:50</v>
          </cell>
          <cell r="BO3134">
            <v>45170.451388888891</v>
          </cell>
          <cell r="BP3134" t="str">
            <v>Non Connect</v>
          </cell>
        </row>
        <row r="3135">
          <cell r="A3135">
            <v>1017086675</v>
          </cell>
          <cell r="B3135" t="str">
            <v>AUTO</v>
          </cell>
          <cell r="C3135" t="str">
            <v>NA</v>
          </cell>
          <cell r="D3135" t="str">
            <v>No Answer AutoDial</v>
          </cell>
          <cell r="E3135" t="str">
            <v>CALL_NOT_PICKED</v>
          </cell>
          <cell r="F3135" t="str">
            <v>UNDEFINED</v>
          </cell>
          <cell r="G3135" t="str">
            <v>Default Category</v>
          </cell>
          <cell r="H3135" t="str">
            <v>VDAD</v>
          </cell>
          <cell r="I3135" t="str">
            <v>Outbound Auto Dial</v>
          </cell>
          <cell r="K3135">
            <v>44935.452048611114</v>
          </cell>
          <cell r="L3135">
            <v>44935.452048611114</v>
          </cell>
          <cell r="M3135">
            <v>10089</v>
          </cell>
          <cell r="N3135" t="str">
            <v>LAS POS Refll</v>
          </cell>
          <cell r="O3135" t="str">
            <v>00Q6F00001rPvmL</v>
          </cell>
          <cell r="Q3135">
            <v>202207057687933</v>
          </cell>
          <cell r="R3135">
            <v>0</v>
          </cell>
          <cell r="S3135">
            <v>91</v>
          </cell>
          <cell r="U3135" t="str">
            <v>TEST2499</v>
          </cell>
          <cell r="W3135" t="str">
            <v>KAIZAR DUNGRAWALA</v>
          </cell>
          <cell r="X3135">
            <v>137208920</v>
          </cell>
          <cell r="AA3135" t="str">
            <v>-</v>
          </cell>
          <cell r="AH3135">
            <v>9130860651</v>
          </cell>
          <cell r="AK3135">
            <v>0</v>
          </cell>
          <cell r="AM3135" t="str">
            <v>NONE</v>
          </cell>
          <cell r="AN3135">
            <v>1</v>
          </cell>
          <cell r="AP3135">
            <v>63721252</v>
          </cell>
          <cell r="AQ3135">
            <v>1693545592.4748299</v>
          </cell>
          <cell r="AR3135">
            <v>0</v>
          </cell>
          <cell r="AS3135">
            <v>44935.439120370371</v>
          </cell>
          <cell r="AT3135">
            <v>11</v>
          </cell>
          <cell r="AU3135">
            <v>44935.740416666667</v>
          </cell>
          <cell r="AV3135">
            <v>44935.74046296296</v>
          </cell>
          <cell r="AW3135" t="str">
            <v>Y10</v>
          </cell>
          <cell r="AX3135" t="str">
            <v>UNSPECIFIED</v>
          </cell>
          <cell r="AY3135" t="str">
            <v>CANCEL</v>
          </cell>
          <cell r="AZ3135" t="str">
            <v>Local/02200488649130860651@default-000281b1;2</v>
          </cell>
          <cell r="BA3135">
            <v>401</v>
          </cell>
          <cell r="BB3135" t="str">
            <v>Unauthorized</v>
          </cell>
          <cell r="BC3135">
            <v>0</v>
          </cell>
          <cell r="BD3135">
            <v>0</v>
          </cell>
          <cell r="BF3135">
            <v>0</v>
          </cell>
          <cell r="BG3135" t="str">
            <v>NONE</v>
          </cell>
          <cell r="BK3135">
            <v>1</v>
          </cell>
          <cell r="BL3135">
            <v>3</v>
          </cell>
          <cell r="BM3135">
            <v>45170</v>
          </cell>
          <cell r="BN3135" t="str">
            <v>10:50</v>
          </cell>
          <cell r="BO3135">
            <v>45170.451388888891</v>
          </cell>
          <cell r="BP3135" t="str">
            <v>Non Connect</v>
          </cell>
        </row>
        <row r="3136">
          <cell r="A3136">
            <v>1017086676</v>
          </cell>
          <cell r="B3136" t="str">
            <v>AUTO</v>
          </cell>
          <cell r="C3136" t="str">
            <v>NA</v>
          </cell>
          <cell r="D3136" t="str">
            <v>No Answer AutoDial</v>
          </cell>
          <cell r="E3136" t="str">
            <v>CALL_NOT_PICKED</v>
          </cell>
          <cell r="F3136" t="str">
            <v>UNDEFINED</v>
          </cell>
          <cell r="G3136" t="str">
            <v>Default Category</v>
          </cell>
          <cell r="H3136" t="str">
            <v>VDAD</v>
          </cell>
          <cell r="I3136" t="str">
            <v>Outbound Auto Dial</v>
          </cell>
          <cell r="K3136">
            <v>44935.452048611114</v>
          </cell>
          <cell r="L3136">
            <v>44935.452048611114</v>
          </cell>
          <cell r="M3136">
            <v>10089</v>
          </cell>
          <cell r="N3136" t="str">
            <v>LAS POS Refll</v>
          </cell>
          <cell r="O3136" t="str">
            <v>00Q6F00001rQeOb</v>
          </cell>
          <cell r="Q3136">
            <v>202207057687933</v>
          </cell>
          <cell r="R3136">
            <v>0</v>
          </cell>
          <cell r="S3136">
            <v>91</v>
          </cell>
          <cell r="U3136" t="str">
            <v>TEST2500</v>
          </cell>
          <cell r="W3136" t="str">
            <v>MALOO S/O MR ASPI SORABJI MALO</v>
          </cell>
          <cell r="X3136">
            <v>137385548</v>
          </cell>
          <cell r="AA3136" t="str">
            <v>-</v>
          </cell>
          <cell r="AH3136">
            <v>9167100048</v>
          </cell>
          <cell r="AK3136">
            <v>0</v>
          </cell>
          <cell r="AM3136" t="str">
            <v>NONE</v>
          </cell>
          <cell r="AN3136">
            <v>1</v>
          </cell>
          <cell r="AP3136">
            <v>63721253</v>
          </cell>
          <cell r="AQ3136">
            <v>1693545592.4748299</v>
          </cell>
          <cell r="AR3136">
            <v>0</v>
          </cell>
          <cell r="AS3136">
            <v>44935.439120370371</v>
          </cell>
          <cell r="AT3136">
            <v>11</v>
          </cell>
          <cell r="AU3136">
            <v>44935.740416666667</v>
          </cell>
          <cell r="AV3136">
            <v>44935.740763888891</v>
          </cell>
          <cell r="AW3136" t="str">
            <v>Y10</v>
          </cell>
          <cell r="AX3136" t="str">
            <v>UNSPECIFIED</v>
          </cell>
          <cell r="AY3136" t="str">
            <v>CANCEL</v>
          </cell>
          <cell r="AZ3136" t="str">
            <v>Local/02200488649167100048@default-000281b2;2</v>
          </cell>
          <cell r="BA3136">
            <v>401</v>
          </cell>
          <cell r="BB3136" t="str">
            <v>Unauthorized</v>
          </cell>
          <cell r="BC3136">
            <v>0</v>
          </cell>
          <cell r="BD3136">
            <v>0</v>
          </cell>
          <cell r="BF3136">
            <v>0</v>
          </cell>
          <cell r="BG3136" t="str">
            <v>NONE</v>
          </cell>
          <cell r="BK3136">
            <v>1</v>
          </cell>
          <cell r="BL3136">
            <v>3</v>
          </cell>
          <cell r="BM3136">
            <v>45170</v>
          </cell>
          <cell r="BN3136" t="str">
            <v>10:50</v>
          </cell>
          <cell r="BO3136">
            <v>45170.451388888891</v>
          </cell>
          <cell r="BP3136" t="str">
            <v>Non Connect</v>
          </cell>
        </row>
        <row r="3137">
          <cell r="A3137">
            <v>1017086608</v>
          </cell>
          <cell r="B3137" t="str">
            <v>AUTO</v>
          </cell>
          <cell r="C3137" t="str">
            <v>NA</v>
          </cell>
          <cell r="D3137" t="str">
            <v>No Answer AutoDial</v>
          </cell>
          <cell r="E3137" t="str">
            <v>CALL_NOT_PICKED</v>
          </cell>
          <cell r="F3137" t="str">
            <v>UNDEFINED</v>
          </cell>
          <cell r="G3137" t="str">
            <v>Default Category</v>
          </cell>
          <cell r="H3137" t="str">
            <v>VDAD</v>
          </cell>
          <cell r="I3137" t="str">
            <v>Outbound Auto Dial</v>
          </cell>
          <cell r="K3137">
            <v>44935.450810185182</v>
          </cell>
          <cell r="L3137">
            <v>44935.450810185182</v>
          </cell>
          <cell r="M3137">
            <v>10089</v>
          </cell>
          <cell r="N3137" t="str">
            <v>LAS POS Refll</v>
          </cell>
          <cell r="O3137" t="str">
            <v>00Q6F00001rPBsf</v>
          </cell>
          <cell r="Q3137">
            <v>202207057687933</v>
          </cell>
          <cell r="R3137">
            <v>0</v>
          </cell>
          <cell r="S3137">
            <v>91</v>
          </cell>
          <cell r="U3137" t="str">
            <v>TEST2432</v>
          </cell>
          <cell r="W3137" t="str">
            <v>SAILAJA GUDIWADA</v>
          </cell>
          <cell r="X3137">
            <v>137031984</v>
          </cell>
          <cell r="AA3137" t="str">
            <v>-</v>
          </cell>
          <cell r="AH3137">
            <v>8790272225</v>
          </cell>
          <cell r="AK3137">
            <v>0</v>
          </cell>
          <cell r="AM3137" t="str">
            <v>NONE</v>
          </cell>
          <cell r="AN3137">
            <v>1</v>
          </cell>
          <cell r="AP3137">
            <v>63721193</v>
          </cell>
          <cell r="AQ3137">
            <v>1693545491.71368</v>
          </cell>
          <cell r="AR3137">
            <v>0</v>
          </cell>
          <cell r="AS3137">
            <v>44935.439120370371</v>
          </cell>
          <cell r="AT3137">
            <v>11</v>
          </cell>
          <cell r="AU3137">
            <v>44935.738506944443</v>
          </cell>
          <cell r="AV3137">
            <v>44935.73878472222</v>
          </cell>
          <cell r="AW3137" t="str">
            <v>Y10</v>
          </cell>
          <cell r="AX3137" t="str">
            <v>NO_ANSWER</v>
          </cell>
          <cell r="AY3137" t="str">
            <v>CONGESTION</v>
          </cell>
          <cell r="AZ3137" t="str">
            <v>Local/02200488648790272225@default-0003605d;2</v>
          </cell>
          <cell r="BA3137">
            <v>0</v>
          </cell>
          <cell r="BC3137">
            <v>0</v>
          </cell>
          <cell r="BD3137">
            <v>0</v>
          </cell>
          <cell r="BF3137">
            <v>0</v>
          </cell>
          <cell r="BG3137" t="str">
            <v>NONE</v>
          </cell>
          <cell r="BK3137">
            <v>1</v>
          </cell>
          <cell r="BL3137">
            <v>3</v>
          </cell>
          <cell r="BM3137">
            <v>45170</v>
          </cell>
          <cell r="BN3137" t="str">
            <v>10:49</v>
          </cell>
          <cell r="BO3137">
            <v>45170.450694444444</v>
          </cell>
          <cell r="BP3137" t="str">
            <v>Non Connect</v>
          </cell>
        </row>
        <row r="3138">
          <cell r="A3138">
            <v>1017086609</v>
          </cell>
          <cell r="B3138" t="str">
            <v>AUTO</v>
          </cell>
          <cell r="C3138" t="str">
            <v>NA</v>
          </cell>
          <cell r="D3138" t="str">
            <v>No Answer AutoDial</v>
          </cell>
          <cell r="E3138" t="str">
            <v>CALL_NOT_PICKED</v>
          </cell>
          <cell r="F3138" t="str">
            <v>UNDEFINED</v>
          </cell>
          <cell r="G3138" t="str">
            <v>Default Category</v>
          </cell>
          <cell r="H3138" t="str">
            <v>VDAD</v>
          </cell>
          <cell r="I3138" t="str">
            <v>Outbound Auto Dial</v>
          </cell>
          <cell r="K3138">
            <v>44935.450810185182</v>
          </cell>
          <cell r="L3138">
            <v>44935.450810185182</v>
          </cell>
          <cell r="M3138">
            <v>10089</v>
          </cell>
          <cell r="N3138" t="str">
            <v>LAS POS Refll</v>
          </cell>
          <cell r="O3138" t="str">
            <v>00Q6F00001rPBsw</v>
          </cell>
          <cell r="Q3138">
            <v>202207057687933</v>
          </cell>
          <cell r="R3138">
            <v>0</v>
          </cell>
          <cell r="S3138">
            <v>91</v>
          </cell>
          <cell r="U3138" t="str">
            <v>TEST2433</v>
          </cell>
          <cell r="W3138" t="str">
            <v>ABHIJEET D DOSHI</v>
          </cell>
          <cell r="X3138">
            <v>137032001</v>
          </cell>
          <cell r="AA3138" t="str">
            <v>-</v>
          </cell>
          <cell r="AF3138" t="str">
            <v>U</v>
          </cell>
          <cell r="AH3138">
            <v>9322098348</v>
          </cell>
          <cell r="AK3138">
            <v>0</v>
          </cell>
          <cell r="AM3138" t="str">
            <v>NONE</v>
          </cell>
          <cell r="AN3138">
            <v>1</v>
          </cell>
          <cell r="AP3138">
            <v>63721192</v>
          </cell>
          <cell r="AQ3138">
            <v>1693545491.71368</v>
          </cell>
          <cell r="AR3138">
            <v>0</v>
          </cell>
          <cell r="AS3138">
            <v>44935.439120370371</v>
          </cell>
          <cell r="AT3138">
            <v>3</v>
          </cell>
          <cell r="AU3138">
            <v>44935.677743055552</v>
          </cell>
          <cell r="AV3138">
            <v>44935.678831018522</v>
          </cell>
          <cell r="AW3138" t="str">
            <v>Y2</v>
          </cell>
          <cell r="AX3138" t="str">
            <v>UNSPECIFIED</v>
          </cell>
          <cell r="AY3138" t="str">
            <v>CANCEL</v>
          </cell>
          <cell r="AZ3138" t="str">
            <v>Local/02200488649322098348@default-0003605c;2</v>
          </cell>
          <cell r="BA3138">
            <v>401</v>
          </cell>
          <cell r="BB3138" t="str">
            <v>Unauthorized</v>
          </cell>
          <cell r="BC3138">
            <v>0</v>
          </cell>
          <cell r="BD3138">
            <v>0</v>
          </cell>
          <cell r="BF3138">
            <v>0</v>
          </cell>
          <cell r="BG3138" t="str">
            <v>NONE</v>
          </cell>
          <cell r="BK3138">
            <v>1</v>
          </cell>
          <cell r="BL3138">
            <v>3</v>
          </cell>
          <cell r="BM3138">
            <v>45170</v>
          </cell>
          <cell r="BN3138" t="str">
            <v>10:49</v>
          </cell>
          <cell r="BO3138">
            <v>45170.450694444444</v>
          </cell>
          <cell r="BP3138" t="str">
            <v>Non Connect</v>
          </cell>
        </row>
        <row r="3139">
          <cell r="A3139">
            <v>1017086610</v>
          </cell>
          <cell r="B3139" t="str">
            <v>AUTO</v>
          </cell>
          <cell r="C3139" t="str">
            <v>NA</v>
          </cell>
          <cell r="D3139" t="str">
            <v>No Answer AutoDial</v>
          </cell>
          <cell r="E3139" t="str">
            <v>CALL_NOT_PICKED</v>
          </cell>
          <cell r="F3139" t="str">
            <v>UNDEFINED</v>
          </cell>
          <cell r="G3139" t="str">
            <v>Default Category</v>
          </cell>
          <cell r="H3139" t="str">
            <v>VDAD</v>
          </cell>
          <cell r="I3139" t="str">
            <v>Outbound Auto Dial</v>
          </cell>
          <cell r="K3139">
            <v>44935.450983796298</v>
          </cell>
          <cell r="L3139">
            <v>44935.450983796298</v>
          </cell>
          <cell r="M3139">
            <v>10089</v>
          </cell>
          <cell r="N3139" t="str">
            <v>LAS POS Refll</v>
          </cell>
          <cell r="O3139" t="str">
            <v>00Q6F00001rPBsd</v>
          </cell>
          <cell r="Q3139">
            <v>202207057687933</v>
          </cell>
          <cell r="R3139">
            <v>0</v>
          </cell>
          <cell r="S3139">
            <v>91</v>
          </cell>
          <cell r="U3139" t="str">
            <v>TEST2434</v>
          </cell>
          <cell r="W3139" t="str">
            <v>D/O THIMME G WDA</v>
          </cell>
          <cell r="X3139">
            <v>137031982</v>
          </cell>
          <cell r="AA3139" t="str">
            <v>-</v>
          </cell>
          <cell r="AH3139">
            <v>8022295444</v>
          </cell>
          <cell r="AK3139">
            <v>0</v>
          </cell>
          <cell r="AM3139" t="str">
            <v>NONE</v>
          </cell>
          <cell r="AN3139">
            <v>1</v>
          </cell>
          <cell r="AP3139">
            <v>63721195</v>
          </cell>
          <cell r="AQ3139">
            <v>1693545502.7137799</v>
          </cell>
          <cell r="AR3139">
            <v>0</v>
          </cell>
          <cell r="AS3139">
            <v>44935.439120370371</v>
          </cell>
          <cell r="AT3139">
            <v>11</v>
          </cell>
          <cell r="AU3139">
            <v>44935.738506944443</v>
          </cell>
          <cell r="AV3139">
            <v>44935.73878472222</v>
          </cell>
          <cell r="AW3139" t="str">
            <v>Y10</v>
          </cell>
          <cell r="AX3139" t="str">
            <v>NORMAL_CIRCUIT_CONGESTION</v>
          </cell>
          <cell r="AY3139" t="str">
            <v>CONGESTION</v>
          </cell>
          <cell r="AZ3139" t="str">
            <v>Local/02200488648022295444@default-00036079;2</v>
          </cell>
          <cell r="BA3139">
            <v>503</v>
          </cell>
          <cell r="BB3139" t="str">
            <v>Service Unavailable</v>
          </cell>
          <cell r="BC3139">
            <v>0</v>
          </cell>
          <cell r="BD3139">
            <v>0</v>
          </cell>
          <cell r="BF3139">
            <v>0</v>
          </cell>
          <cell r="BG3139" t="str">
            <v>NONE</v>
          </cell>
          <cell r="BK3139">
            <v>1</v>
          </cell>
          <cell r="BL3139">
            <v>3</v>
          </cell>
          <cell r="BM3139">
            <v>45170</v>
          </cell>
          <cell r="BN3139" t="str">
            <v>10:49</v>
          </cell>
          <cell r="BO3139">
            <v>45170.450694444444</v>
          </cell>
          <cell r="BP3139" t="str">
            <v>Non Connect</v>
          </cell>
        </row>
        <row r="3140">
          <cell r="A3140">
            <v>1017086611</v>
          </cell>
          <cell r="B3140" t="str">
            <v>AUTO</v>
          </cell>
          <cell r="C3140" t="str">
            <v>NA</v>
          </cell>
          <cell r="D3140" t="str">
            <v>No Answer AutoDial</v>
          </cell>
          <cell r="E3140" t="str">
            <v>CALL_NOT_PICKED</v>
          </cell>
          <cell r="F3140" t="str">
            <v>UNDEFINED</v>
          </cell>
          <cell r="G3140" t="str">
            <v>Default Category</v>
          </cell>
          <cell r="H3140" t="str">
            <v>VDAD</v>
          </cell>
          <cell r="I3140" t="str">
            <v>Outbound Auto Dial</v>
          </cell>
          <cell r="K3140">
            <v>44935.450983796298</v>
          </cell>
          <cell r="L3140">
            <v>44935.450983796298</v>
          </cell>
          <cell r="M3140">
            <v>10089</v>
          </cell>
          <cell r="N3140" t="str">
            <v>LAS POS Refll</v>
          </cell>
          <cell r="O3140" t="str">
            <v>00Q6F00001rMTHe</v>
          </cell>
          <cell r="Q3140">
            <v>202207057687933</v>
          </cell>
          <cell r="R3140">
            <v>0</v>
          </cell>
          <cell r="S3140">
            <v>91</v>
          </cell>
          <cell r="U3140" t="str">
            <v>TEST2435</v>
          </cell>
          <cell r="W3140" t="str">
            <v>PRASHANT GIRI</v>
          </cell>
          <cell r="X3140">
            <v>136382520</v>
          </cell>
          <cell r="AA3140" t="str">
            <v>-</v>
          </cell>
          <cell r="AF3140" t="str">
            <v>U</v>
          </cell>
          <cell r="AH3140">
            <v>8329478134</v>
          </cell>
          <cell r="AK3140">
            <v>0</v>
          </cell>
          <cell r="AM3140" t="str">
            <v>NONE</v>
          </cell>
          <cell r="AN3140">
            <v>1</v>
          </cell>
          <cell r="AP3140">
            <v>63721197</v>
          </cell>
          <cell r="AQ3140">
            <v>1693545502.7137799</v>
          </cell>
          <cell r="AR3140">
            <v>0</v>
          </cell>
          <cell r="AS3140">
            <v>44935.439120370371</v>
          </cell>
          <cell r="AT3140">
            <v>11</v>
          </cell>
          <cell r="AU3140">
            <v>44935.738506944443</v>
          </cell>
          <cell r="AV3140">
            <v>44935.738796296297</v>
          </cell>
          <cell r="AW3140" t="str">
            <v>Y10</v>
          </cell>
          <cell r="AX3140" t="str">
            <v>UNSPECIFIED</v>
          </cell>
          <cell r="AY3140" t="str">
            <v>CANCEL</v>
          </cell>
          <cell r="AZ3140" t="str">
            <v>Local/02200488648329478134@default-0003607c;2</v>
          </cell>
          <cell r="BA3140">
            <v>401</v>
          </cell>
          <cell r="BB3140" t="str">
            <v>Unauthorized</v>
          </cell>
          <cell r="BC3140">
            <v>0</v>
          </cell>
          <cell r="BD3140">
            <v>0</v>
          </cell>
          <cell r="BF3140">
            <v>0</v>
          </cell>
          <cell r="BG3140" t="str">
            <v>NONE</v>
          </cell>
          <cell r="BK3140">
            <v>1</v>
          </cell>
          <cell r="BL3140">
            <v>3</v>
          </cell>
          <cell r="BM3140">
            <v>45170</v>
          </cell>
          <cell r="BN3140" t="str">
            <v>10:49</v>
          </cell>
          <cell r="BO3140">
            <v>45170.450694444444</v>
          </cell>
          <cell r="BP3140" t="str">
            <v>Non Connect</v>
          </cell>
        </row>
        <row r="3141">
          <cell r="A3141">
            <v>1017086612</v>
          </cell>
          <cell r="B3141" t="str">
            <v>AUTO</v>
          </cell>
          <cell r="C3141" t="str">
            <v>NA</v>
          </cell>
          <cell r="D3141" t="str">
            <v>No Answer AutoDial</v>
          </cell>
          <cell r="E3141" t="str">
            <v>CALL_NOT_PICKED</v>
          </cell>
          <cell r="F3141" t="str">
            <v>UNDEFINED</v>
          </cell>
          <cell r="G3141" t="str">
            <v>Default Category</v>
          </cell>
          <cell r="H3141" t="str">
            <v>VDAD</v>
          </cell>
          <cell r="I3141" t="str">
            <v>Outbound Auto Dial</v>
          </cell>
          <cell r="K3141">
            <v>44935.450995370367</v>
          </cell>
          <cell r="L3141">
            <v>44935.450995370367</v>
          </cell>
          <cell r="M3141">
            <v>10089</v>
          </cell>
          <cell r="N3141" t="str">
            <v>LAS POS Refll</v>
          </cell>
          <cell r="O3141" t="str">
            <v>00Q6F00001rPBsn</v>
          </cell>
          <cell r="Q3141">
            <v>202207057687933</v>
          </cell>
          <cell r="R3141">
            <v>0</v>
          </cell>
          <cell r="S3141">
            <v>91</v>
          </cell>
          <cell r="U3141" t="str">
            <v>TEST2436</v>
          </cell>
          <cell r="W3141" t="str">
            <v>POTE PIRAJI POTE</v>
          </cell>
          <cell r="X3141">
            <v>137031992</v>
          </cell>
          <cell r="AA3141" t="str">
            <v>-</v>
          </cell>
          <cell r="AF3141" t="str">
            <v>U</v>
          </cell>
          <cell r="AH3141">
            <v>9422173329</v>
          </cell>
          <cell r="AK3141">
            <v>0</v>
          </cell>
          <cell r="AM3141" t="str">
            <v>NONE</v>
          </cell>
          <cell r="AN3141">
            <v>1</v>
          </cell>
          <cell r="AP3141">
            <v>63721199</v>
          </cell>
          <cell r="AQ3141">
            <v>1693545508.47452</v>
          </cell>
          <cell r="AR3141">
            <v>0</v>
          </cell>
          <cell r="AS3141">
            <v>44935.439120370371</v>
          </cell>
          <cell r="AT3141">
            <v>11</v>
          </cell>
          <cell r="AU3141">
            <v>44935.738506944443</v>
          </cell>
          <cell r="AV3141">
            <v>44935.738796296297</v>
          </cell>
          <cell r="AW3141" t="str">
            <v>Y10</v>
          </cell>
          <cell r="AX3141" t="str">
            <v>NO_ANSWER</v>
          </cell>
          <cell r="AY3141" t="str">
            <v>CONGESTION</v>
          </cell>
          <cell r="AZ3141" t="str">
            <v>Local/02200488649422173329@default-00028149;2</v>
          </cell>
          <cell r="BA3141">
            <v>401</v>
          </cell>
          <cell r="BB3141" t="str">
            <v>Unauthorized</v>
          </cell>
          <cell r="BC3141">
            <v>0</v>
          </cell>
          <cell r="BD3141">
            <v>0</v>
          </cell>
          <cell r="BF3141">
            <v>0</v>
          </cell>
          <cell r="BG3141" t="str">
            <v>NONE</v>
          </cell>
          <cell r="BK3141">
            <v>1</v>
          </cell>
          <cell r="BL3141">
            <v>3</v>
          </cell>
          <cell r="BM3141">
            <v>45170</v>
          </cell>
          <cell r="BN3141" t="str">
            <v>10:49</v>
          </cell>
          <cell r="BO3141">
            <v>45170.450694444444</v>
          </cell>
          <cell r="BP3141" t="str">
            <v>Non Connect</v>
          </cell>
        </row>
        <row r="3142">
          <cell r="A3142">
            <v>1017086613</v>
          </cell>
          <cell r="B3142" t="str">
            <v>AUTO</v>
          </cell>
          <cell r="C3142" t="str">
            <v>NA</v>
          </cell>
          <cell r="D3142" t="str">
            <v>No Answer AutoDial</v>
          </cell>
          <cell r="E3142" t="str">
            <v>CALL_NOT_PICKED</v>
          </cell>
          <cell r="F3142" t="str">
            <v>UNDEFINED</v>
          </cell>
          <cell r="G3142" t="str">
            <v>Default Category</v>
          </cell>
          <cell r="H3142" t="str">
            <v>VDAD</v>
          </cell>
          <cell r="I3142" t="str">
            <v>Outbound Auto Dial</v>
          </cell>
          <cell r="K3142">
            <v>44935.450995370367</v>
          </cell>
          <cell r="L3142">
            <v>44935.450995370367</v>
          </cell>
          <cell r="M3142">
            <v>10089</v>
          </cell>
          <cell r="N3142" t="str">
            <v>LAS POS Refll</v>
          </cell>
          <cell r="O3142" t="str">
            <v>00Q6F00001rMTHk</v>
          </cell>
          <cell r="Q3142">
            <v>202207057687933</v>
          </cell>
          <cell r="R3142">
            <v>0</v>
          </cell>
          <cell r="S3142">
            <v>91</v>
          </cell>
          <cell r="U3142" t="str">
            <v>TEST2437</v>
          </cell>
          <cell r="W3142" t="str">
            <v>KAVITA CHADHA</v>
          </cell>
          <cell r="X3142">
            <v>136382526</v>
          </cell>
          <cell r="AA3142" t="str">
            <v>-</v>
          </cell>
          <cell r="AH3142">
            <v>8800929333</v>
          </cell>
          <cell r="AK3142">
            <v>0</v>
          </cell>
          <cell r="AM3142" t="str">
            <v>NONE</v>
          </cell>
          <cell r="AN3142">
            <v>1</v>
          </cell>
          <cell r="AP3142">
            <v>63721203</v>
          </cell>
          <cell r="AQ3142">
            <v>1693545509.47453</v>
          </cell>
          <cell r="AR3142">
            <v>0</v>
          </cell>
          <cell r="AS3142">
            <v>44935.439120370371</v>
          </cell>
          <cell r="AT3142">
            <v>11</v>
          </cell>
          <cell r="AU3142">
            <v>44935.738506944443</v>
          </cell>
          <cell r="AV3142">
            <v>44935.738796296297</v>
          </cell>
          <cell r="AW3142" t="str">
            <v>Y10</v>
          </cell>
          <cell r="AX3142" t="str">
            <v>NO_ANSWER</v>
          </cell>
          <cell r="AY3142" t="str">
            <v>CONGESTION</v>
          </cell>
          <cell r="AZ3142" t="str">
            <v>Local/02200488648800929333@default-0002814d;2</v>
          </cell>
          <cell r="BA3142">
            <v>480</v>
          </cell>
          <cell r="BB3142" t="str">
            <v>Temporarily unavailable</v>
          </cell>
          <cell r="BC3142">
            <v>0</v>
          </cell>
          <cell r="BD3142">
            <v>0</v>
          </cell>
          <cell r="BF3142">
            <v>0</v>
          </cell>
          <cell r="BG3142" t="str">
            <v>NONE</v>
          </cell>
          <cell r="BK3142">
            <v>1</v>
          </cell>
          <cell r="BL3142">
            <v>3</v>
          </cell>
          <cell r="BM3142">
            <v>45170</v>
          </cell>
          <cell r="BN3142" t="str">
            <v>10:49</v>
          </cell>
          <cell r="BO3142">
            <v>45170.450694444444</v>
          </cell>
          <cell r="BP3142" t="str">
            <v>Non Connect</v>
          </cell>
        </row>
        <row r="3143">
          <cell r="A3143">
            <v>1017086614</v>
          </cell>
          <cell r="B3143" t="str">
            <v>AUTO</v>
          </cell>
          <cell r="C3143" t="str">
            <v>NA</v>
          </cell>
          <cell r="D3143" t="str">
            <v>No Answer AutoDial</v>
          </cell>
          <cell r="E3143" t="str">
            <v>CALL_NOT_PICKED</v>
          </cell>
          <cell r="F3143" t="str">
            <v>UNDEFINED</v>
          </cell>
          <cell r="G3143" t="str">
            <v>Default Category</v>
          </cell>
          <cell r="H3143" t="str">
            <v>VDAD</v>
          </cell>
          <cell r="I3143" t="str">
            <v>Outbound Auto Dial</v>
          </cell>
          <cell r="K3143">
            <v>44935.450995370367</v>
          </cell>
          <cell r="L3143">
            <v>44935.450995370367</v>
          </cell>
          <cell r="M3143">
            <v>10089</v>
          </cell>
          <cell r="N3143" t="str">
            <v>LAS POS Refll</v>
          </cell>
          <cell r="O3143" t="str">
            <v>00Q6F00001rMTHm</v>
          </cell>
          <cell r="Q3143">
            <v>202207057687933</v>
          </cell>
          <cell r="R3143">
            <v>0</v>
          </cell>
          <cell r="S3143">
            <v>91</v>
          </cell>
          <cell r="U3143" t="str">
            <v>TEST2438</v>
          </cell>
          <cell r="W3143" t="str">
            <v>SANJAYA NANDA</v>
          </cell>
          <cell r="X3143">
            <v>136382528</v>
          </cell>
          <cell r="AA3143" t="str">
            <v>-</v>
          </cell>
          <cell r="AF3143" t="str">
            <v>U</v>
          </cell>
          <cell r="AH3143">
            <v>9833085516</v>
          </cell>
          <cell r="AK3143">
            <v>0</v>
          </cell>
          <cell r="AM3143" t="str">
            <v>NONE</v>
          </cell>
          <cell r="AN3143">
            <v>1</v>
          </cell>
          <cell r="AP3143">
            <v>63721200</v>
          </cell>
          <cell r="AQ3143">
            <v>1693545509.47452</v>
          </cell>
          <cell r="AR3143">
            <v>0</v>
          </cell>
          <cell r="AS3143">
            <v>44935.439120370371</v>
          </cell>
          <cell r="AT3143">
            <v>5</v>
          </cell>
          <cell r="AU3143">
            <v>44935.694143518522</v>
          </cell>
          <cell r="AV3143">
            <v>44935.694467592592</v>
          </cell>
          <cell r="AW3143" t="str">
            <v>Y4</v>
          </cell>
          <cell r="AX3143" t="str">
            <v>NORMAL_CIRCUIT_CONGESTION</v>
          </cell>
          <cell r="AY3143" t="str">
            <v>CONGESTION</v>
          </cell>
          <cell r="AZ3143" t="str">
            <v>Local/02200488649833085516@default-0002814a;2</v>
          </cell>
          <cell r="BA3143">
            <v>503</v>
          </cell>
          <cell r="BB3143" t="str">
            <v>Service Unavailable</v>
          </cell>
          <cell r="BC3143">
            <v>0</v>
          </cell>
          <cell r="BD3143">
            <v>0</v>
          </cell>
          <cell r="BF3143">
            <v>0</v>
          </cell>
          <cell r="BG3143" t="str">
            <v>NONE</v>
          </cell>
          <cell r="BK3143">
            <v>1</v>
          </cell>
          <cell r="BL3143">
            <v>3</v>
          </cell>
          <cell r="BM3143">
            <v>45170</v>
          </cell>
          <cell r="BN3143" t="str">
            <v>10:49</v>
          </cell>
          <cell r="BO3143">
            <v>45170.450694444444</v>
          </cell>
          <cell r="BP3143" t="str">
            <v>Non Connect</v>
          </cell>
        </row>
        <row r="3144">
          <cell r="A3144">
            <v>1017086616</v>
          </cell>
          <cell r="B3144" t="str">
            <v>AUTO</v>
          </cell>
          <cell r="C3144" t="str">
            <v>ADC</v>
          </cell>
          <cell r="D3144" t="str">
            <v>Disconnected Number Auto</v>
          </cell>
          <cell r="E3144" t="str">
            <v>ATTEMPT_FAILED</v>
          </cell>
          <cell r="F3144" t="str">
            <v>UNDEFINED</v>
          </cell>
          <cell r="G3144" t="str">
            <v>Default Category</v>
          </cell>
          <cell r="H3144" t="str">
            <v>VDAD</v>
          </cell>
          <cell r="I3144" t="str">
            <v>Outbound Auto Dial</v>
          </cell>
          <cell r="K3144">
            <v>44935.45103009259</v>
          </cell>
          <cell r="L3144">
            <v>44935.45103009259</v>
          </cell>
          <cell r="M3144">
            <v>10089</v>
          </cell>
          <cell r="N3144" t="str">
            <v>LAS POS Refll</v>
          </cell>
          <cell r="O3144" t="str">
            <v>00Q6F00001rGOdn</v>
          </cell>
          <cell r="Q3144">
            <v>202207057687933</v>
          </cell>
          <cell r="R3144">
            <v>0</v>
          </cell>
          <cell r="S3144">
            <v>91</v>
          </cell>
          <cell r="U3144" t="str">
            <v>TEST2440</v>
          </cell>
          <cell r="W3144" t="str">
            <v>JAIN</v>
          </cell>
          <cell r="X3144">
            <v>135932835</v>
          </cell>
          <cell r="AA3144" t="str">
            <v>-</v>
          </cell>
          <cell r="AH3144">
            <v>9314433030</v>
          </cell>
          <cell r="AK3144">
            <v>0</v>
          </cell>
          <cell r="AM3144" t="str">
            <v>NONE</v>
          </cell>
          <cell r="AN3144">
            <v>1</v>
          </cell>
          <cell r="AP3144">
            <v>63721214</v>
          </cell>
          <cell r="AQ3144">
            <v>1693545574.7142701</v>
          </cell>
          <cell r="AR3144">
            <v>0</v>
          </cell>
          <cell r="AS3144">
            <v>44935.439120370371</v>
          </cell>
          <cell r="AT3144">
            <v>1</v>
          </cell>
          <cell r="AU3144">
            <v>44935.45103009259</v>
          </cell>
          <cell r="AV3144">
            <v>44935.451111111113</v>
          </cell>
          <cell r="AW3144" t="str">
            <v>Y</v>
          </cell>
          <cell r="AX3144" t="str">
            <v>UNALLOCATED</v>
          </cell>
          <cell r="AY3144" t="str">
            <v>CHANUNAVAIL</v>
          </cell>
          <cell r="AZ3144" t="str">
            <v>Local/02200488649314433030@default-00036114;2</v>
          </cell>
          <cell r="BA3144">
            <v>404</v>
          </cell>
          <cell r="BB3144" t="str">
            <v>Not Found</v>
          </cell>
          <cell r="BC3144">
            <v>0</v>
          </cell>
          <cell r="BD3144">
            <v>0</v>
          </cell>
          <cell r="BF3144">
            <v>0</v>
          </cell>
          <cell r="BG3144" t="str">
            <v>NONE</v>
          </cell>
          <cell r="BK3144">
            <v>1</v>
          </cell>
          <cell r="BL3144">
            <v>3</v>
          </cell>
          <cell r="BM3144">
            <v>45170</v>
          </cell>
          <cell r="BN3144" t="str">
            <v>10:49</v>
          </cell>
          <cell r="BO3144">
            <v>45170.450694444444</v>
          </cell>
          <cell r="BP3144" t="str">
            <v>Non Connect</v>
          </cell>
        </row>
        <row r="3145">
          <cell r="A3145">
            <v>1017086617</v>
          </cell>
          <cell r="B3145" t="str">
            <v>AUTO</v>
          </cell>
          <cell r="C3145" t="str">
            <v>NA</v>
          </cell>
          <cell r="D3145" t="str">
            <v>No Answer AutoDial</v>
          </cell>
          <cell r="E3145" t="str">
            <v>CALL_NOT_PICKED</v>
          </cell>
          <cell r="F3145" t="str">
            <v>UNDEFINED</v>
          </cell>
          <cell r="G3145" t="str">
            <v>Default Category</v>
          </cell>
          <cell r="H3145" t="str">
            <v>VDAD</v>
          </cell>
          <cell r="I3145" t="str">
            <v>Outbound Auto Dial</v>
          </cell>
          <cell r="K3145">
            <v>44935.451041666667</v>
          </cell>
          <cell r="L3145">
            <v>44935.451041666667</v>
          </cell>
          <cell r="M3145">
            <v>10089</v>
          </cell>
          <cell r="N3145" t="str">
            <v>LAS POS Refll</v>
          </cell>
          <cell r="O3145" t="str">
            <v>00Q6F00001rMTHi</v>
          </cell>
          <cell r="Q3145">
            <v>202207057687933</v>
          </cell>
          <cell r="R3145">
            <v>0</v>
          </cell>
          <cell r="S3145">
            <v>91</v>
          </cell>
          <cell r="U3145" t="str">
            <v>TEST2441</v>
          </cell>
          <cell r="W3145" t="str">
            <v>RAMITA SAXENA</v>
          </cell>
          <cell r="X3145">
            <v>136382524</v>
          </cell>
          <cell r="AA3145" t="str">
            <v>-</v>
          </cell>
          <cell r="AF3145" t="str">
            <v>U</v>
          </cell>
          <cell r="AH3145">
            <v>9810159674</v>
          </cell>
          <cell r="AK3145">
            <v>0</v>
          </cell>
          <cell r="AM3145" t="str">
            <v>NONE</v>
          </cell>
          <cell r="AN3145">
            <v>1</v>
          </cell>
          <cell r="AP3145">
            <v>63721205</v>
          </cell>
          <cell r="AQ3145">
            <v>1693545510.47454</v>
          </cell>
          <cell r="AR3145">
            <v>0</v>
          </cell>
          <cell r="AS3145">
            <v>44935.439120370371</v>
          </cell>
          <cell r="AT3145">
            <v>11</v>
          </cell>
          <cell r="AU3145">
            <v>44935.738506944443</v>
          </cell>
          <cell r="AV3145">
            <v>44935.738807870373</v>
          </cell>
          <cell r="AW3145" t="str">
            <v>Y10</v>
          </cell>
          <cell r="AX3145" t="str">
            <v>NO_ANSWER</v>
          </cell>
          <cell r="AY3145" t="str">
            <v>CONGESTION</v>
          </cell>
          <cell r="AZ3145" t="str">
            <v>Local/02200488649810159674@default-0002814f;2</v>
          </cell>
          <cell r="BA3145">
            <v>480</v>
          </cell>
          <cell r="BB3145" t="str">
            <v>Temporarily unavailable</v>
          </cell>
          <cell r="BC3145">
            <v>0</v>
          </cell>
          <cell r="BD3145">
            <v>0</v>
          </cell>
          <cell r="BF3145">
            <v>0</v>
          </cell>
          <cell r="BG3145" t="str">
            <v>NONE</v>
          </cell>
          <cell r="BK3145">
            <v>1</v>
          </cell>
          <cell r="BL3145">
            <v>3</v>
          </cell>
          <cell r="BM3145">
            <v>45170</v>
          </cell>
          <cell r="BN3145" t="str">
            <v>10:49</v>
          </cell>
          <cell r="BO3145">
            <v>45170.450694444444</v>
          </cell>
          <cell r="BP3145" t="str">
            <v>Non Connect</v>
          </cell>
        </row>
        <row r="3146">
          <cell r="A3146">
            <v>1017086618</v>
          </cell>
          <cell r="B3146" t="str">
            <v>AUTO</v>
          </cell>
          <cell r="C3146" t="str">
            <v>NA</v>
          </cell>
          <cell r="D3146" t="str">
            <v>No Answer AutoDial</v>
          </cell>
          <cell r="E3146" t="str">
            <v>CALL_NOT_PICKED</v>
          </cell>
          <cell r="F3146" t="str">
            <v>UNDEFINED</v>
          </cell>
          <cell r="G3146" t="str">
            <v>Default Category</v>
          </cell>
          <cell r="H3146" t="str">
            <v>VDAD</v>
          </cell>
          <cell r="I3146" t="str">
            <v>Outbound Auto Dial</v>
          </cell>
          <cell r="K3146">
            <v>44935.451041666667</v>
          </cell>
          <cell r="L3146">
            <v>44935.451041666667</v>
          </cell>
          <cell r="M3146">
            <v>10089</v>
          </cell>
          <cell r="N3146" t="str">
            <v>LAS POS Refll</v>
          </cell>
          <cell r="O3146" t="str">
            <v>00Q6F00001rPBsj</v>
          </cell>
          <cell r="Q3146">
            <v>202207057687933</v>
          </cell>
          <cell r="R3146">
            <v>0</v>
          </cell>
          <cell r="S3146">
            <v>91</v>
          </cell>
          <cell r="U3146" t="str">
            <v>TEST2442</v>
          </cell>
          <cell r="W3146" t="str">
            <v>OM PRAKASH GUPTA</v>
          </cell>
          <cell r="X3146">
            <v>137031988</v>
          </cell>
          <cell r="AA3146" t="str">
            <v>-</v>
          </cell>
          <cell r="AF3146" t="str">
            <v>U</v>
          </cell>
          <cell r="AH3146">
            <v>9369450830</v>
          </cell>
          <cell r="AK3146">
            <v>0</v>
          </cell>
          <cell r="AM3146" t="str">
            <v>NONE</v>
          </cell>
          <cell r="AN3146">
            <v>1</v>
          </cell>
          <cell r="AP3146">
            <v>63721207</v>
          </cell>
          <cell r="AQ3146">
            <v>1693545510.47454</v>
          </cell>
          <cell r="AR3146">
            <v>0</v>
          </cell>
          <cell r="AS3146">
            <v>44935.439120370371</v>
          </cell>
          <cell r="AT3146">
            <v>7</v>
          </cell>
          <cell r="AU3146">
            <v>44935.710972222223</v>
          </cell>
          <cell r="AV3146">
            <v>44935.712442129632</v>
          </cell>
          <cell r="AW3146" t="str">
            <v>Y6</v>
          </cell>
          <cell r="AX3146" t="str">
            <v>UNSPECIFIED</v>
          </cell>
          <cell r="AY3146" t="str">
            <v>CANCEL</v>
          </cell>
          <cell r="AZ3146" t="str">
            <v>Local/02200488649369450830@default-00028151;2</v>
          </cell>
          <cell r="BA3146">
            <v>401</v>
          </cell>
          <cell r="BB3146" t="str">
            <v>Unauthorized</v>
          </cell>
          <cell r="BC3146">
            <v>0</v>
          </cell>
          <cell r="BD3146">
            <v>0</v>
          </cell>
          <cell r="BF3146">
            <v>0</v>
          </cell>
          <cell r="BG3146" t="str">
            <v>NONE</v>
          </cell>
          <cell r="BK3146">
            <v>1</v>
          </cell>
          <cell r="BL3146">
            <v>3</v>
          </cell>
          <cell r="BM3146">
            <v>45170</v>
          </cell>
          <cell r="BN3146" t="str">
            <v>10:49</v>
          </cell>
          <cell r="BO3146">
            <v>45170.450694444444</v>
          </cell>
          <cell r="BP3146" t="str">
            <v>Non Connect</v>
          </cell>
        </row>
        <row r="3147">
          <cell r="A3147">
            <v>1017086619</v>
          </cell>
          <cell r="B3147" t="str">
            <v>AUTO</v>
          </cell>
          <cell r="C3147" t="str">
            <v>NRSP</v>
          </cell>
          <cell r="D3147" t="str">
            <v>No response</v>
          </cell>
          <cell r="E3147" t="str">
            <v>CONNECTED</v>
          </cell>
          <cell r="F3147" t="str">
            <v>Connected</v>
          </cell>
          <cell r="G3147" t="str">
            <v>Connected</v>
          </cell>
          <cell r="H3147" t="str">
            <v>STL221836</v>
          </cell>
          <cell r="I3147" t="str">
            <v>Pranit Prakash Palav</v>
          </cell>
          <cell r="J3147">
            <v>12</v>
          </cell>
          <cell r="K3147">
            <v>44935.45108796296</v>
          </cell>
          <cell r="L3147">
            <v>44935.451689814814</v>
          </cell>
          <cell r="M3147">
            <v>10089</v>
          </cell>
          <cell r="N3147" t="str">
            <v>LAS POS Refll</v>
          </cell>
          <cell r="O3147" t="str">
            <v>00Q6F00001rPBsi</v>
          </cell>
          <cell r="Q3147">
            <v>202207057687933</v>
          </cell>
          <cell r="R3147">
            <v>0</v>
          </cell>
          <cell r="S3147">
            <v>91</v>
          </cell>
          <cell r="U3147" t="str">
            <v>TEST2443</v>
          </cell>
          <cell r="W3147" t="str">
            <v>REMOVEDDATA SHAH</v>
          </cell>
          <cell r="X3147">
            <v>137031987</v>
          </cell>
          <cell r="AA3147" t="str">
            <v>-</v>
          </cell>
          <cell r="AF3147" t="str">
            <v>U</v>
          </cell>
          <cell r="AH3147">
            <v>9004513548</v>
          </cell>
          <cell r="AK3147">
            <v>52</v>
          </cell>
          <cell r="AL3147" t="str">
            <v>CFAB_Sales_Agents</v>
          </cell>
          <cell r="AM3147" t="str">
            <v>MAIN</v>
          </cell>
          <cell r="AN3147">
            <v>1</v>
          </cell>
          <cell r="AP3147">
            <v>63721211</v>
          </cell>
          <cell r="AQ3147">
            <v>1693545563.71415</v>
          </cell>
          <cell r="AR3147">
            <v>0</v>
          </cell>
          <cell r="AS3147">
            <v>44935.439120370371</v>
          </cell>
          <cell r="AT3147">
            <v>1</v>
          </cell>
          <cell r="AU3147">
            <v>44935.450856481482</v>
          </cell>
          <cell r="AV3147">
            <v>44935.451817129629</v>
          </cell>
          <cell r="AW3147" t="str">
            <v>Y</v>
          </cell>
          <cell r="AX3147" t="str">
            <v>NORMAL_CLEARING</v>
          </cell>
          <cell r="AY3147" t="str">
            <v>ANSWER</v>
          </cell>
          <cell r="AZ3147" t="str">
            <v>Local/02200488649004513548@default-000360eb;2</v>
          </cell>
          <cell r="BA3147">
            <v>401</v>
          </cell>
          <cell r="BB3147" t="str">
            <v>Unauthorized</v>
          </cell>
          <cell r="BC3147">
            <v>11</v>
          </cell>
          <cell r="BD3147">
            <v>0</v>
          </cell>
          <cell r="BE3147">
            <v>63</v>
          </cell>
          <cell r="BF3147">
            <v>0</v>
          </cell>
          <cell r="BG3147" t="str">
            <v>AGENT</v>
          </cell>
          <cell r="BK3147">
            <v>1</v>
          </cell>
          <cell r="BL3147">
            <v>3</v>
          </cell>
          <cell r="BM3147">
            <v>45170</v>
          </cell>
          <cell r="BN3147" t="str">
            <v>10:49</v>
          </cell>
          <cell r="BO3147">
            <v>45170.450694444444</v>
          </cell>
          <cell r="BP3147" t="str">
            <v>Non Connect</v>
          </cell>
        </row>
        <row r="3148">
          <cell r="A3148">
            <v>1017086620</v>
          </cell>
          <cell r="B3148" t="str">
            <v>MANUAL</v>
          </cell>
          <cell r="C3148" t="str">
            <v>NRSP</v>
          </cell>
          <cell r="D3148" t="str">
            <v>No response</v>
          </cell>
          <cell r="E3148" t="str">
            <v>CONNECTED</v>
          </cell>
          <cell r="F3148" t="str">
            <v>Connected</v>
          </cell>
          <cell r="G3148" t="str">
            <v>Connected</v>
          </cell>
          <cell r="H3148" t="str">
            <v>STL216174</v>
          </cell>
          <cell r="I3148" t="str">
            <v>Swati Krishnat Karande</v>
          </cell>
          <cell r="K3148">
            <v>44935.45108796296</v>
          </cell>
          <cell r="L3148">
            <v>44935.45108796296</v>
          </cell>
          <cell r="M3148">
            <v>10089</v>
          </cell>
          <cell r="N3148" t="str">
            <v>LAS POS Refll</v>
          </cell>
          <cell r="O3148" t="str">
            <v>Offer-20230711170450</v>
          </cell>
          <cell r="Q3148">
            <v>202207057687736</v>
          </cell>
          <cell r="R3148">
            <v>0</v>
          </cell>
          <cell r="S3148">
            <v>91</v>
          </cell>
          <cell r="U3148" t="str">
            <v>TEST2444</v>
          </cell>
          <cell r="X3148" t="str">
            <v>a1b6F00000yXp45</v>
          </cell>
          <cell r="AA3148" t="str">
            <v>LUDHIANA</v>
          </cell>
          <cell r="AF3148" t="str">
            <v>U</v>
          </cell>
          <cell r="AH3148">
            <v>9914308452</v>
          </cell>
          <cell r="AK3148">
            <v>0</v>
          </cell>
          <cell r="AL3148" t="str">
            <v>CFAB_Sales_Agents</v>
          </cell>
          <cell r="AM3148" t="str">
            <v>MANUAL</v>
          </cell>
          <cell r="AN3148">
            <v>1</v>
          </cell>
          <cell r="AP3148">
            <v>63412677</v>
          </cell>
          <cell r="AQ3148">
            <v>1693545574.06341</v>
          </cell>
          <cell r="AR3148">
            <v>0</v>
          </cell>
          <cell r="AS3148" t="str">
            <v>08/27/2023 10:28:30</v>
          </cell>
          <cell r="AT3148">
            <v>2</v>
          </cell>
          <cell r="AU3148">
            <v>44935.450694444444</v>
          </cell>
          <cell r="AV3148">
            <v>44935.451145833336</v>
          </cell>
          <cell r="AW3148" t="str">
            <v>Y1</v>
          </cell>
          <cell r="BF3148">
            <v>0</v>
          </cell>
          <cell r="BG3148" t="str">
            <v>AGENT</v>
          </cell>
          <cell r="BK3148">
            <v>1</v>
          </cell>
          <cell r="BL3148">
            <v>3</v>
          </cell>
          <cell r="BM3148">
            <v>45170</v>
          </cell>
          <cell r="BN3148" t="str">
            <v>10:49</v>
          </cell>
          <cell r="BO3148">
            <v>45170.450694444444</v>
          </cell>
          <cell r="BP3148" t="str">
            <v>Non Connect</v>
          </cell>
        </row>
        <row r="3149">
          <cell r="A3149">
            <v>1017086625</v>
          </cell>
          <cell r="B3149" t="str">
            <v>AUTO</v>
          </cell>
          <cell r="C3149" t="str">
            <v>PDROP</v>
          </cell>
          <cell r="D3149" t="str">
            <v>Outbound Pre-Routing Drop</v>
          </cell>
          <cell r="F3149" t="str">
            <v>UNDEFINED</v>
          </cell>
          <cell r="G3149" t="str">
            <v>Default Category</v>
          </cell>
          <cell r="H3149" t="str">
            <v>VDAD</v>
          </cell>
          <cell r="I3149" t="str">
            <v>Outbound Auto Dial</v>
          </cell>
          <cell r="K3149">
            <v>44935.451226851852</v>
          </cell>
          <cell r="L3149">
            <v>44935.451226851852</v>
          </cell>
          <cell r="M3149">
            <v>10089</v>
          </cell>
          <cell r="N3149" t="str">
            <v>LAS POS Refll</v>
          </cell>
          <cell r="O3149" t="str">
            <v>00Q6F00001rGLtD</v>
          </cell>
          <cell r="Q3149">
            <v>202207057687933</v>
          </cell>
          <cell r="R3149">
            <v>0</v>
          </cell>
          <cell r="S3149">
            <v>91</v>
          </cell>
          <cell r="U3149" t="str">
            <v>TEST2449</v>
          </cell>
          <cell r="W3149" t="str">
            <v>RAMESHCHANDRA SHOBHAV AMIT R S</v>
          </cell>
          <cell r="X3149">
            <v>135922215</v>
          </cell>
          <cell r="AA3149" t="str">
            <v>-</v>
          </cell>
          <cell r="AH3149">
            <v>9820641268</v>
          </cell>
          <cell r="AK3149">
            <v>0</v>
          </cell>
          <cell r="AM3149" t="str">
            <v>NONE</v>
          </cell>
          <cell r="AN3149">
            <v>1</v>
          </cell>
          <cell r="AP3149">
            <v>63721241</v>
          </cell>
          <cell r="AQ3149">
            <v>1693545590.7144301</v>
          </cell>
          <cell r="AR3149">
            <v>0</v>
          </cell>
          <cell r="AS3149">
            <v>44935.439120370371</v>
          </cell>
          <cell r="AT3149">
            <v>1</v>
          </cell>
          <cell r="AU3149">
            <v>44935.451226851852</v>
          </cell>
          <cell r="AV3149">
            <v>44935.451354166667</v>
          </cell>
          <cell r="AW3149" t="str">
            <v>Y</v>
          </cell>
          <cell r="BF3149">
            <v>0</v>
          </cell>
          <cell r="BG3149" t="str">
            <v>NONE</v>
          </cell>
          <cell r="BK3149">
            <v>1</v>
          </cell>
          <cell r="BL3149">
            <v>3</v>
          </cell>
          <cell r="BM3149">
            <v>45170</v>
          </cell>
          <cell r="BN3149" t="str">
            <v>10:49</v>
          </cell>
          <cell r="BO3149">
            <v>45170.450694444444</v>
          </cell>
          <cell r="BP3149" t="str">
            <v>Non Connect</v>
          </cell>
        </row>
        <row r="3150">
          <cell r="A3150">
            <v>1017086635</v>
          </cell>
          <cell r="B3150" t="str">
            <v>AUTO</v>
          </cell>
          <cell r="C3150" t="str">
            <v>DROP</v>
          </cell>
          <cell r="D3150" t="str">
            <v>Agent Not Available</v>
          </cell>
          <cell r="E3150" t="str">
            <v>Call_Drop</v>
          </cell>
          <cell r="F3150" t="str">
            <v>UNDEFINED</v>
          </cell>
          <cell r="G3150" t="str">
            <v>Default Category</v>
          </cell>
          <cell r="H3150" t="str">
            <v>VDAD</v>
          </cell>
          <cell r="I3150" t="str">
            <v>Outbound Auto Dial</v>
          </cell>
          <cell r="K3150">
            <v>44935.451354166667</v>
          </cell>
          <cell r="L3150">
            <v>44935.451435185183</v>
          </cell>
          <cell r="M3150">
            <v>10089</v>
          </cell>
          <cell r="N3150" t="str">
            <v>LAS POS Refll</v>
          </cell>
          <cell r="O3150" t="str">
            <v>00Q6F00001rPvmM</v>
          </cell>
          <cell r="Q3150">
            <v>202207057687933</v>
          </cell>
          <cell r="R3150">
            <v>0</v>
          </cell>
          <cell r="S3150">
            <v>91</v>
          </cell>
          <cell r="U3150" t="str">
            <v>TEST2459</v>
          </cell>
          <cell r="W3150" t="str">
            <v>SHAH NISHANT SHAH</v>
          </cell>
          <cell r="X3150">
            <v>137208921</v>
          </cell>
          <cell r="AA3150" t="str">
            <v>-</v>
          </cell>
          <cell r="AH3150">
            <v>9324197396</v>
          </cell>
          <cell r="AK3150">
            <v>5</v>
          </cell>
          <cell r="AM3150" t="str">
            <v>NONE</v>
          </cell>
          <cell r="AN3150">
            <v>1</v>
          </cell>
          <cell r="AP3150">
            <v>63721242</v>
          </cell>
          <cell r="AQ3150">
            <v>1693545590.7144401</v>
          </cell>
          <cell r="AR3150">
            <v>0</v>
          </cell>
          <cell r="AS3150">
            <v>44935.439120370371</v>
          </cell>
          <cell r="AT3150">
            <v>1</v>
          </cell>
          <cell r="AU3150">
            <v>44935.451226851852</v>
          </cell>
          <cell r="AV3150">
            <v>44935.451435185183</v>
          </cell>
          <cell r="AW3150" t="str">
            <v>Y</v>
          </cell>
          <cell r="BF3150">
            <v>0</v>
          </cell>
          <cell r="BG3150" t="str">
            <v>QUEUETIMEOUT</v>
          </cell>
          <cell r="BK3150">
            <v>1</v>
          </cell>
          <cell r="BL3150">
            <v>3</v>
          </cell>
          <cell r="BM3150">
            <v>45170</v>
          </cell>
          <cell r="BN3150" t="str">
            <v>10:49</v>
          </cell>
          <cell r="BO3150">
            <v>45170.450694444444</v>
          </cell>
          <cell r="BP3150" t="str">
            <v>Non Connect</v>
          </cell>
        </row>
        <row r="3151">
          <cell r="A3151">
            <v>1017086636</v>
          </cell>
          <cell r="B3151" t="str">
            <v>AUTO</v>
          </cell>
          <cell r="C3151" t="str">
            <v>DROP</v>
          </cell>
          <cell r="D3151" t="str">
            <v>Agent Not Available</v>
          </cell>
          <cell r="E3151" t="str">
            <v>Call_Drop</v>
          </cell>
          <cell r="F3151" t="str">
            <v>UNDEFINED</v>
          </cell>
          <cell r="G3151" t="str">
            <v>Default Category</v>
          </cell>
          <cell r="H3151" t="str">
            <v>VDAD</v>
          </cell>
          <cell r="I3151" t="str">
            <v>Outbound Auto Dial</v>
          </cell>
          <cell r="K3151">
            <v>44935.451354166667</v>
          </cell>
          <cell r="L3151">
            <v>44935.45144675926</v>
          </cell>
          <cell r="M3151">
            <v>10089</v>
          </cell>
          <cell r="N3151" t="str">
            <v>LAS POS Refll</v>
          </cell>
          <cell r="O3151" t="str">
            <v>00Q6F00001rPvmG</v>
          </cell>
          <cell r="Q3151">
            <v>202207057687933</v>
          </cell>
          <cell r="R3151">
            <v>0</v>
          </cell>
          <cell r="S3151">
            <v>91</v>
          </cell>
          <cell r="U3151" t="str">
            <v>TEST2460</v>
          </cell>
          <cell r="W3151" t="str">
            <v>RAMESH NUKAVARAPU</v>
          </cell>
          <cell r="X3151">
            <v>137208915</v>
          </cell>
          <cell r="AA3151" t="str">
            <v>-</v>
          </cell>
          <cell r="AH3151">
            <v>7094110346</v>
          </cell>
          <cell r="AK3151">
            <v>5</v>
          </cell>
          <cell r="AM3151" t="str">
            <v>NONE</v>
          </cell>
          <cell r="AN3151">
            <v>1</v>
          </cell>
          <cell r="AP3151">
            <v>63721246</v>
          </cell>
          <cell r="AQ3151">
            <v>1693545591.7144499</v>
          </cell>
          <cell r="AR3151">
            <v>0</v>
          </cell>
          <cell r="AS3151">
            <v>44935.439120370371</v>
          </cell>
          <cell r="AT3151">
            <v>1</v>
          </cell>
          <cell r="AU3151">
            <v>44935.451226851852</v>
          </cell>
          <cell r="AV3151">
            <v>44935.45144675926</v>
          </cell>
          <cell r="AW3151" t="str">
            <v>Y</v>
          </cell>
          <cell r="BF3151">
            <v>0</v>
          </cell>
          <cell r="BG3151" t="str">
            <v>QUEUETIMEOUT</v>
          </cell>
          <cell r="BK3151">
            <v>1</v>
          </cell>
          <cell r="BL3151">
            <v>3</v>
          </cell>
          <cell r="BM3151">
            <v>45170</v>
          </cell>
          <cell r="BN3151" t="str">
            <v>10:49</v>
          </cell>
          <cell r="BO3151">
            <v>45170.450694444444</v>
          </cell>
          <cell r="BP3151" t="str">
            <v>Non Connect</v>
          </cell>
        </row>
        <row r="3152">
          <cell r="A3152">
            <v>1017086637</v>
          </cell>
          <cell r="B3152" t="str">
            <v>AUTO</v>
          </cell>
          <cell r="C3152" t="str">
            <v>DROP</v>
          </cell>
          <cell r="D3152" t="str">
            <v>Agent Not Available</v>
          </cell>
          <cell r="E3152" t="str">
            <v>Call_Drop</v>
          </cell>
          <cell r="F3152" t="str">
            <v>UNDEFINED</v>
          </cell>
          <cell r="G3152" t="str">
            <v>Default Category</v>
          </cell>
          <cell r="H3152" t="str">
            <v>VDAD</v>
          </cell>
          <cell r="I3152" t="str">
            <v>Outbound Auto Dial</v>
          </cell>
          <cell r="K3152">
            <v>44935.451354166667</v>
          </cell>
          <cell r="L3152">
            <v>44935.451377314814</v>
          </cell>
          <cell r="M3152">
            <v>10089</v>
          </cell>
          <cell r="N3152" t="str">
            <v>LAS POS Refll</v>
          </cell>
          <cell r="O3152" t="str">
            <v>00Q6F00001rG7Mw</v>
          </cell>
          <cell r="Q3152">
            <v>202207057687933</v>
          </cell>
          <cell r="R3152">
            <v>0</v>
          </cell>
          <cell r="S3152">
            <v>91</v>
          </cell>
          <cell r="U3152" t="str">
            <v>TEST2461</v>
          </cell>
          <cell r="W3152" t="str">
            <v>VIVEKKUMAR A MR VIVEKKUMAR VAZ</v>
          </cell>
          <cell r="X3152">
            <v>135866049</v>
          </cell>
          <cell r="AA3152" t="str">
            <v>-</v>
          </cell>
          <cell r="AF3152" t="str">
            <v>U</v>
          </cell>
          <cell r="AH3152">
            <v>9820221122</v>
          </cell>
          <cell r="AK3152">
            <v>2</v>
          </cell>
          <cell r="AM3152" t="str">
            <v>NONE</v>
          </cell>
          <cell r="AN3152">
            <v>1</v>
          </cell>
          <cell r="AP3152">
            <v>63721233</v>
          </cell>
          <cell r="AQ3152">
            <v>1693545585.4747901</v>
          </cell>
          <cell r="AR3152">
            <v>0</v>
          </cell>
          <cell r="AS3152">
            <v>44935.439120370371</v>
          </cell>
          <cell r="AT3152">
            <v>8</v>
          </cell>
          <cell r="AU3152">
            <v>44935.720914351848</v>
          </cell>
          <cell r="AV3152">
            <v>44935.724224537036</v>
          </cell>
          <cell r="AW3152" t="str">
            <v>Y7</v>
          </cell>
          <cell r="BF3152">
            <v>0</v>
          </cell>
          <cell r="BG3152" t="str">
            <v>ABANDON</v>
          </cell>
          <cell r="BK3152">
            <v>1</v>
          </cell>
          <cell r="BL3152">
            <v>3</v>
          </cell>
          <cell r="BM3152">
            <v>45170</v>
          </cell>
          <cell r="BN3152" t="str">
            <v>10:49</v>
          </cell>
          <cell r="BO3152">
            <v>45170.450694444444</v>
          </cell>
          <cell r="BP3152" t="str">
            <v>Non Connect</v>
          </cell>
        </row>
        <row r="3153">
          <cell r="A3153">
            <v>1017086638</v>
          </cell>
          <cell r="B3153" t="str">
            <v>AUTO</v>
          </cell>
          <cell r="C3153" t="str">
            <v>DROP</v>
          </cell>
          <cell r="D3153" t="str">
            <v>Agent Not Available</v>
          </cell>
          <cell r="E3153" t="str">
            <v>Call_Drop</v>
          </cell>
          <cell r="F3153" t="str">
            <v>UNDEFINED</v>
          </cell>
          <cell r="G3153" t="str">
            <v>Default Category</v>
          </cell>
          <cell r="H3153" t="str">
            <v>VDAD</v>
          </cell>
          <cell r="I3153" t="str">
            <v>Outbound Auto Dial</v>
          </cell>
          <cell r="K3153">
            <v>44935.451377314814</v>
          </cell>
          <cell r="L3153">
            <v>44935.451458333337</v>
          </cell>
          <cell r="M3153">
            <v>10089</v>
          </cell>
          <cell r="N3153" t="str">
            <v>LAS POS Refll</v>
          </cell>
          <cell r="O3153" t="str">
            <v>00Q6F00001rPvmK</v>
          </cell>
          <cell r="Q3153">
            <v>202207057687933</v>
          </cell>
          <cell r="R3153">
            <v>0</v>
          </cell>
          <cell r="S3153">
            <v>91</v>
          </cell>
          <cell r="U3153" t="str">
            <v>TEST2462</v>
          </cell>
          <cell r="W3153" t="str">
            <v>D/O MARIA PRAKASH</v>
          </cell>
          <cell r="X3153">
            <v>137208919</v>
          </cell>
          <cell r="AA3153" t="str">
            <v>-</v>
          </cell>
          <cell r="AH3153">
            <v>9008705544</v>
          </cell>
          <cell r="AK3153">
            <v>5</v>
          </cell>
          <cell r="AM3153" t="str">
            <v>NONE</v>
          </cell>
          <cell r="AN3153">
            <v>1</v>
          </cell>
          <cell r="AP3153">
            <v>63721251</v>
          </cell>
          <cell r="AQ3153">
            <v>1693545592.4748199</v>
          </cell>
          <cell r="AR3153">
            <v>0</v>
          </cell>
          <cell r="AS3153">
            <v>44935.439120370371</v>
          </cell>
          <cell r="AT3153">
            <v>1</v>
          </cell>
          <cell r="AU3153">
            <v>44935.451273148145</v>
          </cell>
          <cell r="AV3153">
            <v>44935.451458333337</v>
          </cell>
          <cell r="AW3153" t="str">
            <v>Y</v>
          </cell>
          <cell r="BF3153">
            <v>0</v>
          </cell>
          <cell r="BG3153" t="str">
            <v>QUEUETIMEOUT</v>
          </cell>
          <cell r="BK3153">
            <v>1</v>
          </cell>
          <cell r="BL3153">
            <v>3</v>
          </cell>
          <cell r="BM3153">
            <v>45170</v>
          </cell>
          <cell r="BN3153" t="str">
            <v>10:49</v>
          </cell>
          <cell r="BO3153">
            <v>45170.450694444444</v>
          </cell>
          <cell r="BP3153" t="str">
            <v>Non Connect</v>
          </cell>
        </row>
        <row r="3154">
          <cell r="A3154">
            <v>1017086581</v>
          </cell>
          <cell r="B3154" t="str">
            <v>AUTO</v>
          </cell>
          <cell r="C3154" t="str">
            <v>NRSP</v>
          </cell>
          <cell r="D3154" t="str">
            <v>No response</v>
          </cell>
          <cell r="E3154" t="str">
            <v>CONNECTED</v>
          </cell>
          <cell r="F3154" t="str">
            <v>Connected</v>
          </cell>
          <cell r="G3154" t="str">
            <v>Connected</v>
          </cell>
          <cell r="H3154" t="str">
            <v>STL216174</v>
          </cell>
          <cell r="I3154" t="str">
            <v>Swati Krishnat Karande</v>
          </cell>
          <cell r="J3154">
            <v>12</v>
          </cell>
          <cell r="K3154">
            <v>44935.450127314813</v>
          </cell>
          <cell r="L3154">
            <v>44935.450462962966</v>
          </cell>
          <cell r="M3154">
            <v>10089</v>
          </cell>
          <cell r="N3154" t="str">
            <v>LAS POS Refll</v>
          </cell>
          <cell r="O3154" t="str">
            <v>00Q6F00001rPBsp</v>
          </cell>
          <cell r="Q3154">
            <v>202207057687933</v>
          </cell>
          <cell r="R3154">
            <v>0</v>
          </cell>
          <cell r="S3154">
            <v>91</v>
          </cell>
          <cell r="U3154" t="str">
            <v>TEST2405</v>
          </cell>
          <cell r="W3154" t="str">
            <v>ABHISHEK CHHAJER</v>
          </cell>
          <cell r="X3154">
            <v>137031994</v>
          </cell>
          <cell r="AA3154" t="str">
            <v>-</v>
          </cell>
          <cell r="AF3154" t="str">
            <v>U</v>
          </cell>
          <cell r="AH3154">
            <v>9650054942</v>
          </cell>
          <cell r="AK3154">
            <v>29</v>
          </cell>
          <cell r="AL3154" t="str">
            <v>CFAB_Sales_Agents</v>
          </cell>
          <cell r="AM3154" t="str">
            <v>MAIN</v>
          </cell>
          <cell r="AN3154">
            <v>1</v>
          </cell>
          <cell r="AP3154">
            <v>63721190</v>
          </cell>
          <cell r="AQ3154">
            <v>1693545474.71348</v>
          </cell>
          <cell r="AR3154">
            <v>0</v>
          </cell>
          <cell r="AS3154">
            <v>44935.439120370371</v>
          </cell>
          <cell r="AT3154">
            <v>1</v>
          </cell>
          <cell r="AU3154">
            <v>44935.449884259258</v>
          </cell>
          <cell r="AV3154">
            <v>44935.450532407405</v>
          </cell>
          <cell r="AW3154" t="str">
            <v>Y</v>
          </cell>
          <cell r="AX3154" t="str">
            <v>NORMAL_CLEARING</v>
          </cell>
          <cell r="AY3154" t="str">
            <v>ANSWER</v>
          </cell>
          <cell r="AZ3154" t="str">
            <v>SIP/SIP110_119-0003e929</v>
          </cell>
          <cell r="BA3154">
            <v>401</v>
          </cell>
          <cell r="BB3154" t="str">
            <v>Unauthorized</v>
          </cell>
          <cell r="BC3154">
            <v>40</v>
          </cell>
          <cell r="BD3154">
            <v>22</v>
          </cell>
          <cell r="BE3154">
            <v>36</v>
          </cell>
          <cell r="BF3154">
            <v>0</v>
          </cell>
          <cell r="BG3154" t="str">
            <v>CALLER</v>
          </cell>
          <cell r="BK3154">
            <v>1</v>
          </cell>
          <cell r="BL3154">
            <v>3</v>
          </cell>
          <cell r="BM3154">
            <v>45170</v>
          </cell>
          <cell r="BN3154" t="str">
            <v>10:48</v>
          </cell>
          <cell r="BO3154">
            <v>45170.45</v>
          </cell>
          <cell r="BP3154" t="str">
            <v>Non Connect</v>
          </cell>
        </row>
        <row r="3155">
          <cell r="A3155">
            <v>1017086582</v>
          </cell>
          <cell r="B3155" t="str">
            <v>AUTO</v>
          </cell>
          <cell r="C3155" t="str">
            <v>NA</v>
          </cell>
          <cell r="D3155" t="str">
            <v>No Answer AutoDial</v>
          </cell>
          <cell r="E3155" t="str">
            <v>CALL_NOT_PICKED</v>
          </cell>
          <cell r="F3155" t="str">
            <v>UNDEFINED</v>
          </cell>
          <cell r="G3155" t="str">
            <v>Default Category</v>
          </cell>
          <cell r="H3155" t="str">
            <v>VDAD</v>
          </cell>
          <cell r="I3155" t="str">
            <v>Outbound Auto Dial</v>
          </cell>
          <cell r="K3155">
            <v>44935.450127314813</v>
          </cell>
          <cell r="L3155">
            <v>44935.450127314813</v>
          </cell>
          <cell r="M3155">
            <v>10089</v>
          </cell>
          <cell r="N3155" t="str">
            <v>LAS POS Refll</v>
          </cell>
          <cell r="O3155" t="str">
            <v>00Q6F00001rLoWP</v>
          </cell>
          <cell r="Q3155">
            <v>202207057687933</v>
          </cell>
          <cell r="R3155">
            <v>0</v>
          </cell>
          <cell r="S3155">
            <v>91</v>
          </cell>
          <cell r="U3155" t="str">
            <v>TEST2406</v>
          </cell>
          <cell r="W3155" t="str">
            <v>PRASHAM SHAH</v>
          </cell>
          <cell r="X3155">
            <v>136225579</v>
          </cell>
          <cell r="AA3155" t="str">
            <v>-</v>
          </cell>
          <cell r="AF3155" t="str">
            <v>U</v>
          </cell>
          <cell r="AH3155">
            <v>9833165660</v>
          </cell>
          <cell r="AK3155">
            <v>0</v>
          </cell>
          <cell r="AM3155" t="str">
            <v>NONE</v>
          </cell>
          <cell r="AN3155">
            <v>1</v>
          </cell>
          <cell r="AP3155">
            <v>63721166</v>
          </cell>
          <cell r="AQ3155">
            <v>1693545426.71314</v>
          </cell>
          <cell r="AR3155">
            <v>0</v>
          </cell>
          <cell r="AS3155">
            <v>44935.439120370371</v>
          </cell>
          <cell r="AT3155">
            <v>2</v>
          </cell>
          <cell r="AU3155">
            <v>44935.633761574078</v>
          </cell>
          <cell r="AV3155">
            <v>44935.634421296294</v>
          </cell>
          <cell r="AW3155" t="str">
            <v>Y1</v>
          </cell>
          <cell r="AX3155" t="str">
            <v>UNSPECIFIED</v>
          </cell>
          <cell r="AY3155" t="str">
            <v>CANCEL</v>
          </cell>
          <cell r="AZ3155" t="str">
            <v>Local/02200488649833165660@default-00035fb5;2</v>
          </cell>
          <cell r="BA3155">
            <v>0</v>
          </cell>
          <cell r="BC3155">
            <v>0</v>
          </cell>
          <cell r="BD3155">
            <v>0</v>
          </cell>
          <cell r="BF3155">
            <v>0</v>
          </cell>
          <cell r="BG3155" t="str">
            <v>NONE</v>
          </cell>
          <cell r="BK3155">
            <v>1</v>
          </cell>
          <cell r="BL3155">
            <v>3</v>
          </cell>
          <cell r="BM3155">
            <v>45170</v>
          </cell>
          <cell r="BN3155" t="str">
            <v>10:48</v>
          </cell>
          <cell r="BO3155">
            <v>45170.45</v>
          </cell>
          <cell r="BP3155" t="str">
            <v>Non Connect</v>
          </cell>
        </row>
        <row r="3156">
          <cell r="A3156">
            <v>1017086583</v>
          </cell>
          <cell r="B3156" t="str">
            <v>AUTO</v>
          </cell>
          <cell r="C3156" t="str">
            <v>NA</v>
          </cell>
          <cell r="D3156" t="str">
            <v>No Answer AutoDial</v>
          </cell>
          <cell r="E3156" t="str">
            <v>CALL_NOT_PICKED</v>
          </cell>
          <cell r="F3156" t="str">
            <v>UNDEFINED</v>
          </cell>
          <cell r="G3156" t="str">
            <v>Default Category</v>
          </cell>
          <cell r="H3156" t="str">
            <v>VDAD</v>
          </cell>
          <cell r="I3156" t="str">
            <v>Outbound Auto Dial</v>
          </cell>
          <cell r="K3156">
            <v>44935.450127314813</v>
          </cell>
          <cell r="L3156">
            <v>44935.450127314813</v>
          </cell>
          <cell r="M3156">
            <v>10089</v>
          </cell>
          <cell r="N3156" t="str">
            <v>LAS POS Refll</v>
          </cell>
          <cell r="O3156" t="str">
            <v>00Q6F00001rLoWC</v>
          </cell>
          <cell r="Q3156">
            <v>202207057687933</v>
          </cell>
          <cell r="R3156">
            <v>0</v>
          </cell>
          <cell r="S3156">
            <v>91</v>
          </cell>
          <cell r="U3156" t="str">
            <v>TEST2407</v>
          </cell>
          <cell r="W3156" t="str">
            <v>HANUMA REDDY</v>
          </cell>
          <cell r="X3156">
            <v>136225566</v>
          </cell>
          <cell r="AA3156" t="str">
            <v>-</v>
          </cell>
          <cell r="AH3156">
            <v>8023515285</v>
          </cell>
          <cell r="AK3156">
            <v>0</v>
          </cell>
          <cell r="AM3156" t="str">
            <v>NONE</v>
          </cell>
          <cell r="AN3156">
            <v>1</v>
          </cell>
          <cell r="AP3156">
            <v>63721165</v>
          </cell>
          <cell r="AQ3156">
            <v>1693545425.71314</v>
          </cell>
          <cell r="AR3156">
            <v>0</v>
          </cell>
          <cell r="AS3156">
            <v>44935.439120370371</v>
          </cell>
          <cell r="AT3156">
            <v>11</v>
          </cell>
          <cell r="AU3156">
            <v>44935.732060185182</v>
          </cell>
          <cell r="AV3156">
            <v>44935.73228009259</v>
          </cell>
          <cell r="AW3156" t="str">
            <v>Y10</v>
          </cell>
          <cell r="AX3156" t="str">
            <v>UNSPECIFIED</v>
          </cell>
          <cell r="AY3156" t="str">
            <v>CANCEL</v>
          </cell>
          <cell r="AZ3156" t="str">
            <v>Local/02200488648023515285@default-00035fb4;2</v>
          </cell>
          <cell r="BA3156">
            <v>0</v>
          </cell>
          <cell r="BC3156">
            <v>0</v>
          </cell>
          <cell r="BD3156">
            <v>0</v>
          </cell>
          <cell r="BF3156">
            <v>0</v>
          </cell>
          <cell r="BG3156" t="str">
            <v>NONE</v>
          </cell>
          <cell r="BK3156">
            <v>1</v>
          </cell>
          <cell r="BL3156">
            <v>3</v>
          </cell>
          <cell r="BM3156">
            <v>45170</v>
          </cell>
          <cell r="BN3156" t="str">
            <v>10:48</v>
          </cell>
          <cell r="BO3156">
            <v>45170.45</v>
          </cell>
          <cell r="BP3156" t="str">
            <v>Non Connect</v>
          </cell>
        </row>
        <row r="3157">
          <cell r="A3157">
            <v>1017086584</v>
          </cell>
          <cell r="B3157" t="str">
            <v>AUTO</v>
          </cell>
          <cell r="C3157" t="str">
            <v>NA</v>
          </cell>
          <cell r="D3157" t="str">
            <v>No Answer AutoDial</v>
          </cell>
          <cell r="E3157" t="str">
            <v>CALL_NOT_PICKED</v>
          </cell>
          <cell r="F3157" t="str">
            <v>UNDEFINED</v>
          </cell>
          <cell r="G3157" t="str">
            <v>Default Category</v>
          </cell>
          <cell r="H3157" t="str">
            <v>VDAD</v>
          </cell>
          <cell r="I3157" t="str">
            <v>Outbound Auto Dial</v>
          </cell>
          <cell r="K3157">
            <v>44935.450127314813</v>
          </cell>
          <cell r="L3157">
            <v>44935.450127314813</v>
          </cell>
          <cell r="M3157">
            <v>10089</v>
          </cell>
          <cell r="N3157" t="str">
            <v>LAS POS Refll</v>
          </cell>
          <cell r="O3157" t="str">
            <v>00Q6F00001rLoWG</v>
          </cell>
          <cell r="Q3157">
            <v>202207057687933</v>
          </cell>
          <cell r="R3157">
            <v>0</v>
          </cell>
          <cell r="S3157">
            <v>91</v>
          </cell>
          <cell r="U3157" t="str">
            <v>TEST2408</v>
          </cell>
          <cell r="W3157" t="str">
            <v>RAJESH BHUVA</v>
          </cell>
          <cell r="X3157">
            <v>136225570</v>
          </cell>
          <cell r="AA3157" t="str">
            <v>-</v>
          </cell>
          <cell r="AH3157">
            <v>9322289863</v>
          </cell>
          <cell r="AK3157">
            <v>0</v>
          </cell>
          <cell r="AM3157" t="str">
            <v>NONE</v>
          </cell>
          <cell r="AN3157">
            <v>1</v>
          </cell>
          <cell r="AP3157">
            <v>63721161</v>
          </cell>
          <cell r="AQ3157">
            <v>1693545424.71312</v>
          </cell>
          <cell r="AR3157">
            <v>0</v>
          </cell>
          <cell r="AS3157">
            <v>44935.439120370371</v>
          </cell>
          <cell r="AT3157">
            <v>11</v>
          </cell>
          <cell r="AU3157">
            <v>44935.732060185182</v>
          </cell>
          <cell r="AV3157">
            <v>44935.73228009259</v>
          </cell>
          <cell r="AW3157" t="str">
            <v>Y10</v>
          </cell>
          <cell r="AX3157" t="str">
            <v>UNSPECIFIED</v>
          </cell>
          <cell r="AY3157" t="str">
            <v>CANCEL</v>
          </cell>
          <cell r="AZ3157" t="str">
            <v>Local/02200488649322289863@default-00035fae;2</v>
          </cell>
          <cell r="BA3157">
            <v>0</v>
          </cell>
          <cell r="BC3157">
            <v>0</v>
          </cell>
          <cell r="BD3157">
            <v>0</v>
          </cell>
          <cell r="BF3157">
            <v>0</v>
          </cell>
          <cell r="BG3157" t="str">
            <v>NONE</v>
          </cell>
          <cell r="BK3157">
            <v>1</v>
          </cell>
          <cell r="BL3157">
            <v>3</v>
          </cell>
          <cell r="BM3157">
            <v>45170</v>
          </cell>
          <cell r="BN3157" t="str">
            <v>10:48</v>
          </cell>
          <cell r="BO3157">
            <v>45170.45</v>
          </cell>
          <cell r="BP3157" t="str">
            <v>Non Connect</v>
          </cell>
        </row>
        <row r="3158">
          <cell r="A3158">
            <v>1017086586</v>
          </cell>
          <cell r="B3158" t="str">
            <v>MANUAL</v>
          </cell>
          <cell r="C3158" t="str">
            <v>RING</v>
          </cell>
          <cell r="D3158" t="str">
            <v>Ringing</v>
          </cell>
          <cell r="E3158" t="str">
            <v>NOT_CONNECTED</v>
          </cell>
          <cell r="F3158" t="str">
            <v>NotConnected</v>
          </cell>
          <cell r="G3158" t="str">
            <v>Not Connected</v>
          </cell>
          <cell r="H3158" t="str">
            <v>STL216175</v>
          </cell>
          <cell r="I3158" t="str">
            <v>Arvind babu Batula</v>
          </cell>
          <cell r="K3158">
            <v>44935.450185185182</v>
          </cell>
          <cell r="L3158">
            <v>44935.450185185182</v>
          </cell>
          <cell r="M3158">
            <v>10033</v>
          </cell>
          <cell r="N3158" t="str">
            <v>CFAB_Lap_Non_Marketing</v>
          </cell>
          <cell r="Q3158">
            <v>998</v>
          </cell>
          <cell r="R3158">
            <v>0</v>
          </cell>
          <cell r="S3158">
            <v>1</v>
          </cell>
          <cell r="U3158" t="str">
            <v>TEST2410</v>
          </cell>
          <cell r="AF3158" t="str">
            <v>U</v>
          </cell>
          <cell r="AK3158">
            <v>0</v>
          </cell>
          <cell r="AL3158" t="str">
            <v>CFAB_Sales_Agents</v>
          </cell>
          <cell r="AM3158" t="str">
            <v>MANUAL</v>
          </cell>
          <cell r="AN3158">
            <v>0</v>
          </cell>
          <cell r="AP3158">
            <v>61964413</v>
          </cell>
          <cell r="AQ3158">
            <v>1693545496.06196</v>
          </cell>
          <cell r="AR3158">
            <v>0</v>
          </cell>
          <cell r="AS3158">
            <v>45024.56927083333</v>
          </cell>
          <cell r="AT3158">
            <v>4</v>
          </cell>
          <cell r="AU3158">
            <v>44935.450046296297</v>
          </cell>
          <cell r="AV3158">
            <v>44935.45040509259</v>
          </cell>
          <cell r="AW3158" t="str">
            <v>Y4</v>
          </cell>
          <cell r="BF3158">
            <v>0</v>
          </cell>
          <cell r="BG3158" t="str">
            <v>AGENT</v>
          </cell>
          <cell r="BJ3158" t="str">
            <v>busy</v>
          </cell>
          <cell r="BK3158">
            <v>1</v>
          </cell>
          <cell r="BL3158">
            <v>3</v>
          </cell>
          <cell r="BM3158">
            <v>45170</v>
          </cell>
          <cell r="BN3158" t="str">
            <v>10:48</v>
          </cell>
          <cell r="BO3158">
            <v>45170.45</v>
          </cell>
          <cell r="BP3158" t="str">
            <v>Non Connect</v>
          </cell>
        </row>
        <row r="3159">
          <cell r="A3159">
            <v>1017086587</v>
          </cell>
          <cell r="B3159" t="str">
            <v>AUTO</v>
          </cell>
          <cell r="C3159" t="str">
            <v>NA</v>
          </cell>
          <cell r="D3159" t="str">
            <v>No Answer AutoDial</v>
          </cell>
          <cell r="E3159" t="str">
            <v>CALL_NOT_PICKED</v>
          </cell>
          <cell r="F3159" t="str">
            <v>UNDEFINED</v>
          </cell>
          <cell r="G3159" t="str">
            <v>Default Category</v>
          </cell>
          <cell r="H3159" t="str">
            <v>VDAD</v>
          </cell>
          <cell r="I3159" t="str">
            <v>Outbound Auto Dial</v>
          </cell>
          <cell r="K3159">
            <v>44935.450208333335</v>
          </cell>
          <cell r="L3159">
            <v>44935.450208333335</v>
          </cell>
          <cell r="M3159">
            <v>10089</v>
          </cell>
          <cell r="N3159" t="str">
            <v>LAS POS Refll</v>
          </cell>
          <cell r="O3159" t="str">
            <v>00Q6F00001rLoWM</v>
          </cell>
          <cell r="Q3159">
            <v>202207057687933</v>
          </cell>
          <cell r="R3159">
            <v>0</v>
          </cell>
          <cell r="S3159">
            <v>91</v>
          </cell>
          <cell r="U3159" t="str">
            <v>TEST2411</v>
          </cell>
          <cell r="W3159" t="str">
            <v>PALLAVI GOEL</v>
          </cell>
          <cell r="X3159">
            <v>136225576</v>
          </cell>
          <cell r="AA3159" t="str">
            <v>-</v>
          </cell>
          <cell r="AH3159">
            <v>9224426349</v>
          </cell>
          <cell r="AK3159">
            <v>0</v>
          </cell>
          <cell r="AM3159" t="str">
            <v>NONE</v>
          </cell>
          <cell r="AN3159">
            <v>1</v>
          </cell>
          <cell r="AP3159">
            <v>63721170</v>
          </cell>
          <cell r="AQ3159">
            <v>1693545436.7132199</v>
          </cell>
          <cell r="AR3159">
            <v>0</v>
          </cell>
          <cell r="AS3159">
            <v>44935.439120370371</v>
          </cell>
          <cell r="AT3159">
            <v>3</v>
          </cell>
          <cell r="AU3159">
            <v>44935.665949074071</v>
          </cell>
          <cell r="AV3159">
            <v>44935.666296296295</v>
          </cell>
          <cell r="AW3159" t="str">
            <v>Y2</v>
          </cell>
          <cell r="AX3159" t="str">
            <v>NO_ANSWER</v>
          </cell>
          <cell r="AY3159" t="str">
            <v>CONGESTION</v>
          </cell>
          <cell r="AZ3159" t="str">
            <v>Local/02200488649224426349@default-00035fcf;2</v>
          </cell>
          <cell r="BA3159">
            <v>0</v>
          </cell>
          <cell r="BC3159">
            <v>0</v>
          </cell>
          <cell r="BD3159">
            <v>0</v>
          </cell>
          <cell r="BF3159">
            <v>0</v>
          </cell>
          <cell r="BG3159" t="str">
            <v>NONE</v>
          </cell>
          <cell r="BK3159">
            <v>1</v>
          </cell>
          <cell r="BL3159">
            <v>3</v>
          </cell>
          <cell r="BM3159">
            <v>45170</v>
          </cell>
          <cell r="BN3159" t="str">
            <v>10:48</v>
          </cell>
          <cell r="BO3159">
            <v>45170.45</v>
          </cell>
          <cell r="BP3159" t="str">
            <v>Non Connect</v>
          </cell>
        </row>
        <row r="3160">
          <cell r="A3160">
            <v>1017086588</v>
          </cell>
          <cell r="B3160" t="str">
            <v>AUTO</v>
          </cell>
          <cell r="C3160" t="str">
            <v>NA</v>
          </cell>
          <cell r="D3160" t="str">
            <v>No Answer AutoDial</v>
          </cell>
          <cell r="E3160" t="str">
            <v>CALL_NOT_PICKED</v>
          </cell>
          <cell r="F3160" t="str">
            <v>UNDEFINED</v>
          </cell>
          <cell r="G3160" t="str">
            <v>Default Category</v>
          </cell>
          <cell r="H3160" t="str">
            <v>VDAD</v>
          </cell>
          <cell r="I3160" t="str">
            <v>Outbound Auto Dial</v>
          </cell>
          <cell r="K3160">
            <v>44935.450208333335</v>
          </cell>
          <cell r="L3160">
            <v>44935.450208333335</v>
          </cell>
          <cell r="M3160">
            <v>10089</v>
          </cell>
          <cell r="N3160" t="str">
            <v>LAS POS Refll</v>
          </cell>
          <cell r="O3160" t="str">
            <v>00Q6F00001rPvxz</v>
          </cell>
          <cell r="Q3160">
            <v>202207057687933</v>
          </cell>
          <cell r="R3160">
            <v>0</v>
          </cell>
          <cell r="S3160">
            <v>91</v>
          </cell>
          <cell r="U3160" t="str">
            <v>TEST2412</v>
          </cell>
          <cell r="W3160" t="str">
            <v>KUMAR VIJAY KUMAR R M</v>
          </cell>
          <cell r="X3160">
            <v>137209645</v>
          </cell>
          <cell r="AA3160" t="str">
            <v>-</v>
          </cell>
          <cell r="AH3160">
            <v>8024234346</v>
          </cell>
          <cell r="AK3160">
            <v>0</v>
          </cell>
          <cell r="AM3160" t="str">
            <v>NONE</v>
          </cell>
          <cell r="AN3160">
            <v>1</v>
          </cell>
          <cell r="AP3160">
            <v>63721174</v>
          </cell>
          <cell r="AQ3160">
            <v>1693545436.7132399</v>
          </cell>
          <cell r="AR3160">
            <v>0</v>
          </cell>
          <cell r="AS3160">
            <v>44935.439120370371</v>
          </cell>
          <cell r="AT3160">
            <v>4</v>
          </cell>
          <cell r="AU3160">
            <v>44935.677129629628</v>
          </cell>
          <cell r="AV3160">
            <v>44935.677418981482</v>
          </cell>
          <cell r="AW3160" t="str">
            <v>Y3</v>
          </cell>
          <cell r="AX3160" t="str">
            <v>UNSPECIFIED</v>
          </cell>
          <cell r="AY3160" t="str">
            <v>CANCEL</v>
          </cell>
          <cell r="AZ3160" t="str">
            <v>Local/02200488648024234346@default-00035fd4;2</v>
          </cell>
          <cell r="BA3160">
            <v>401</v>
          </cell>
          <cell r="BB3160" t="str">
            <v>Unauthorized</v>
          </cell>
          <cell r="BC3160">
            <v>0</v>
          </cell>
          <cell r="BD3160">
            <v>0</v>
          </cell>
          <cell r="BF3160">
            <v>0</v>
          </cell>
          <cell r="BG3160" t="str">
            <v>NONE</v>
          </cell>
          <cell r="BK3160">
            <v>1</v>
          </cell>
          <cell r="BL3160">
            <v>3</v>
          </cell>
          <cell r="BM3160">
            <v>45170</v>
          </cell>
          <cell r="BN3160" t="str">
            <v>10:48</v>
          </cell>
          <cell r="BO3160">
            <v>45170.45</v>
          </cell>
          <cell r="BP3160" t="str">
            <v>Non Connect</v>
          </cell>
        </row>
        <row r="3161">
          <cell r="A3161">
            <v>1017086589</v>
          </cell>
          <cell r="B3161" t="str">
            <v>AUTO</v>
          </cell>
          <cell r="C3161" t="str">
            <v>NA</v>
          </cell>
          <cell r="D3161" t="str">
            <v>No Answer AutoDial</v>
          </cell>
          <cell r="E3161" t="str">
            <v>CALL_NOT_PICKED</v>
          </cell>
          <cell r="F3161" t="str">
            <v>UNDEFINED</v>
          </cell>
          <cell r="G3161" t="str">
            <v>Default Category</v>
          </cell>
          <cell r="H3161" t="str">
            <v>VDAD</v>
          </cell>
          <cell r="I3161" t="str">
            <v>Outbound Auto Dial</v>
          </cell>
          <cell r="K3161">
            <v>44935.450208333335</v>
          </cell>
          <cell r="L3161">
            <v>44935.450208333335</v>
          </cell>
          <cell r="M3161">
            <v>10089</v>
          </cell>
          <cell r="N3161" t="str">
            <v>LAS POS Refll</v>
          </cell>
          <cell r="O3161" t="str">
            <v>00Q6F00001rLoWK</v>
          </cell>
          <cell r="Q3161">
            <v>202207057687933</v>
          </cell>
          <cell r="R3161">
            <v>0</v>
          </cell>
          <cell r="S3161">
            <v>91</v>
          </cell>
          <cell r="U3161" t="str">
            <v>TEST2413</v>
          </cell>
          <cell r="W3161" t="str">
            <v>MITAL  KUMAR</v>
          </cell>
          <cell r="X3161">
            <v>136225574</v>
          </cell>
          <cell r="AA3161" t="str">
            <v>-</v>
          </cell>
          <cell r="AF3161" t="str">
            <v>U</v>
          </cell>
          <cell r="AH3161">
            <v>9810107680</v>
          </cell>
          <cell r="AK3161">
            <v>0</v>
          </cell>
          <cell r="AM3161" t="str">
            <v>NONE</v>
          </cell>
          <cell r="AN3161">
            <v>1</v>
          </cell>
          <cell r="AP3161">
            <v>63721172</v>
          </cell>
          <cell r="AQ3161">
            <v>1693545436.7132299</v>
          </cell>
          <cell r="AR3161">
            <v>0</v>
          </cell>
          <cell r="AS3161">
            <v>44935.439120370371</v>
          </cell>
          <cell r="AT3161">
            <v>11</v>
          </cell>
          <cell r="AU3161">
            <v>44935.732060185182</v>
          </cell>
          <cell r="AV3161">
            <v>44935.732291666667</v>
          </cell>
          <cell r="AW3161" t="str">
            <v>Y10</v>
          </cell>
          <cell r="AX3161" t="str">
            <v>UNSPECIFIED</v>
          </cell>
          <cell r="AY3161" t="str">
            <v>CANCEL</v>
          </cell>
          <cell r="AZ3161" t="str">
            <v>Local/02200488649810107680@default-00035fd1;2</v>
          </cell>
          <cell r="BA3161">
            <v>0</v>
          </cell>
          <cell r="BC3161">
            <v>0</v>
          </cell>
          <cell r="BD3161">
            <v>0</v>
          </cell>
          <cell r="BF3161">
            <v>0</v>
          </cell>
          <cell r="BG3161" t="str">
            <v>NONE</v>
          </cell>
          <cell r="BK3161">
            <v>1</v>
          </cell>
          <cell r="BL3161">
            <v>3</v>
          </cell>
          <cell r="BM3161">
            <v>45170</v>
          </cell>
          <cell r="BN3161" t="str">
            <v>10:48</v>
          </cell>
          <cell r="BO3161">
            <v>45170.45</v>
          </cell>
          <cell r="BP3161" t="str">
            <v>Non Connect</v>
          </cell>
        </row>
        <row r="3162">
          <cell r="A3162">
            <v>1017086590</v>
          </cell>
          <cell r="B3162" t="str">
            <v>AUTO</v>
          </cell>
          <cell r="C3162" t="str">
            <v>NA</v>
          </cell>
          <cell r="D3162" t="str">
            <v>No Answer AutoDial</v>
          </cell>
          <cell r="E3162" t="str">
            <v>CALL_NOT_PICKED</v>
          </cell>
          <cell r="F3162" t="str">
            <v>UNDEFINED</v>
          </cell>
          <cell r="G3162" t="str">
            <v>Default Category</v>
          </cell>
          <cell r="H3162" t="str">
            <v>VDAD</v>
          </cell>
          <cell r="I3162" t="str">
            <v>Outbound Auto Dial</v>
          </cell>
          <cell r="K3162">
            <v>44935.450208333335</v>
          </cell>
          <cell r="L3162">
            <v>44935.450208333335</v>
          </cell>
          <cell r="M3162">
            <v>10089</v>
          </cell>
          <cell r="N3162" t="str">
            <v>LAS POS Refll</v>
          </cell>
          <cell r="O3162" t="str">
            <v>00Q6F00001rLoWJ</v>
          </cell>
          <cell r="Q3162">
            <v>202207057687933</v>
          </cell>
          <cell r="R3162">
            <v>0</v>
          </cell>
          <cell r="S3162">
            <v>91</v>
          </cell>
          <cell r="U3162" t="str">
            <v>TEST2414</v>
          </cell>
          <cell r="W3162" t="str">
            <v>BENNY JOSEPH</v>
          </cell>
          <cell r="X3162">
            <v>136225573</v>
          </cell>
          <cell r="AA3162" t="str">
            <v>-</v>
          </cell>
          <cell r="AH3162">
            <v>9744222209</v>
          </cell>
          <cell r="AK3162">
            <v>0</v>
          </cell>
          <cell r="AM3162" t="str">
            <v>NONE</v>
          </cell>
          <cell r="AN3162">
            <v>1</v>
          </cell>
          <cell r="AP3162">
            <v>63721171</v>
          </cell>
          <cell r="AQ3162">
            <v>1693545436.7132299</v>
          </cell>
          <cell r="AR3162">
            <v>0</v>
          </cell>
          <cell r="AS3162">
            <v>44935.439120370371</v>
          </cell>
          <cell r="AT3162">
            <v>2</v>
          </cell>
          <cell r="AU3162">
            <v>44935.633761574078</v>
          </cell>
          <cell r="AV3162">
            <v>44935.634166666663</v>
          </cell>
          <cell r="AW3162" t="str">
            <v>Y1</v>
          </cell>
          <cell r="AX3162" t="str">
            <v>UNSPECIFIED</v>
          </cell>
          <cell r="AY3162" t="str">
            <v>CANCEL</v>
          </cell>
          <cell r="AZ3162" t="str">
            <v>Local/02200488649744222209@default-00035fd0;2</v>
          </cell>
          <cell r="BA3162">
            <v>401</v>
          </cell>
          <cell r="BB3162" t="str">
            <v>Unauthorized</v>
          </cell>
          <cell r="BC3162">
            <v>0</v>
          </cell>
          <cell r="BD3162">
            <v>0</v>
          </cell>
          <cell r="BF3162">
            <v>0</v>
          </cell>
          <cell r="BG3162" t="str">
            <v>NONE</v>
          </cell>
          <cell r="BK3162">
            <v>1</v>
          </cell>
          <cell r="BL3162">
            <v>3</v>
          </cell>
          <cell r="BM3162">
            <v>45170</v>
          </cell>
          <cell r="BN3162" t="str">
            <v>10:48</v>
          </cell>
          <cell r="BO3162">
            <v>45170.45</v>
          </cell>
          <cell r="BP3162" t="str">
            <v>Non Connect</v>
          </cell>
        </row>
        <row r="3163">
          <cell r="A3163">
            <v>1017086593</v>
          </cell>
          <cell r="B3163" t="str">
            <v>AUTO</v>
          </cell>
          <cell r="C3163" t="str">
            <v>NA</v>
          </cell>
          <cell r="D3163" t="str">
            <v>No Answer AutoDial</v>
          </cell>
          <cell r="E3163" t="str">
            <v>CALL_NOT_PICKED</v>
          </cell>
          <cell r="F3163" t="str">
            <v>UNDEFINED</v>
          </cell>
          <cell r="G3163" t="str">
            <v>Default Category</v>
          </cell>
          <cell r="H3163" t="str">
            <v>VDAD</v>
          </cell>
          <cell r="I3163" t="str">
            <v>Outbound Auto Dial</v>
          </cell>
          <cell r="K3163">
            <v>44935.45040509259</v>
          </cell>
          <cell r="L3163">
            <v>44935.45040509259</v>
          </cell>
          <cell r="M3163">
            <v>10089</v>
          </cell>
          <cell r="N3163" t="str">
            <v>LAS POS Refll</v>
          </cell>
          <cell r="O3163" t="str">
            <v>00Q6F00001rPvy3</v>
          </cell>
          <cell r="Q3163">
            <v>202207057687933</v>
          </cell>
          <cell r="R3163">
            <v>0</v>
          </cell>
          <cell r="S3163">
            <v>91</v>
          </cell>
          <cell r="U3163" t="str">
            <v>TEST2417</v>
          </cell>
          <cell r="W3163" t="str">
            <v>KUMAR JAISWAL JAISWAL</v>
          </cell>
          <cell r="X3163">
            <v>137209649</v>
          </cell>
          <cell r="AA3163" t="str">
            <v>-</v>
          </cell>
          <cell r="AH3163">
            <v>9431114624</v>
          </cell>
          <cell r="AK3163">
            <v>0</v>
          </cell>
          <cell r="AM3163" t="str">
            <v>NONE</v>
          </cell>
          <cell r="AN3163">
            <v>1</v>
          </cell>
          <cell r="AP3163">
            <v>63721182</v>
          </cell>
          <cell r="AQ3163">
            <v>1693545457.7133601</v>
          </cell>
          <cell r="AR3163">
            <v>0</v>
          </cell>
          <cell r="AS3163">
            <v>44935.439120370371</v>
          </cell>
          <cell r="AT3163">
            <v>2</v>
          </cell>
          <cell r="AU3163">
            <v>44935.658518518518</v>
          </cell>
          <cell r="AV3163">
            <v>44935.659050925926</v>
          </cell>
          <cell r="AW3163" t="str">
            <v>Y1</v>
          </cell>
          <cell r="AX3163" t="str">
            <v>UNSPECIFIED</v>
          </cell>
          <cell r="AY3163" t="str">
            <v>CANCEL</v>
          </cell>
          <cell r="AZ3163" t="str">
            <v>Local/02200488649431114624@default-00035ffd;2</v>
          </cell>
          <cell r="BA3163">
            <v>0</v>
          </cell>
          <cell r="BC3163">
            <v>0</v>
          </cell>
          <cell r="BD3163">
            <v>0</v>
          </cell>
          <cell r="BF3163">
            <v>0</v>
          </cell>
          <cell r="BG3163" t="str">
            <v>NONE</v>
          </cell>
          <cell r="BK3163">
            <v>1</v>
          </cell>
          <cell r="BL3163">
            <v>3</v>
          </cell>
          <cell r="BM3163">
            <v>45170</v>
          </cell>
          <cell r="BN3163" t="str">
            <v>10:48</v>
          </cell>
          <cell r="BO3163">
            <v>45170.45</v>
          </cell>
          <cell r="BP3163" t="str">
            <v>Non Connect</v>
          </cell>
        </row>
        <row r="3164">
          <cell r="A3164">
            <v>1017086595</v>
          </cell>
          <cell r="B3164" t="str">
            <v>AUTO</v>
          </cell>
          <cell r="C3164" t="str">
            <v>NA</v>
          </cell>
          <cell r="D3164" t="str">
            <v>No Answer AutoDial</v>
          </cell>
          <cell r="E3164" t="str">
            <v>CALL_NOT_PICKED</v>
          </cell>
          <cell r="F3164" t="str">
            <v>UNDEFINED</v>
          </cell>
          <cell r="G3164" t="str">
            <v>Default Category</v>
          </cell>
          <cell r="H3164" t="str">
            <v>VDAD</v>
          </cell>
          <cell r="I3164" t="str">
            <v>Outbound Auto Dial</v>
          </cell>
          <cell r="K3164">
            <v>44935.450439814813</v>
          </cell>
          <cell r="L3164">
            <v>44935.450439814813</v>
          </cell>
          <cell r="M3164">
            <v>10089</v>
          </cell>
          <cell r="N3164" t="str">
            <v>LAS POS Refll</v>
          </cell>
          <cell r="O3164" t="str">
            <v>00Q6F00001rPBsu</v>
          </cell>
          <cell r="Q3164">
            <v>202207057687933</v>
          </cell>
          <cell r="R3164">
            <v>0</v>
          </cell>
          <cell r="S3164">
            <v>91</v>
          </cell>
          <cell r="U3164" t="str">
            <v>TEST2419</v>
          </cell>
          <cell r="W3164" t="str">
            <v>SATTAN SINGHANIA</v>
          </cell>
          <cell r="X3164">
            <v>137031999</v>
          </cell>
          <cell r="AA3164" t="str">
            <v>-</v>
          </cell>
          <cell r="AH3164">
            <v>9806050717</v>
          </cell>
          <cell r="AK3164">
            <v>0</v>
          </cell>
          <cell r="AM3164" t="str">
            <v>NONE</v>
          </cell>
          <cell r="AN3164">
            <v>1</v>
          </cell>
          <cell r="AP3164">
            <v>63721179</v>
          </cell>
          <cell r="AQ3164">
            <v>1693545458.47422</v>
          </cell>
          <cell r="AR3164">
            <v>0</v>
          </cell>
          <cell r="AS3164">
            <v>44935.439120370371</v>
          </cell>
          <cell r="AT3164">
            <v>4</v>
          </cell>
          <cell r="AU3164">
            <v>44935.677129629628</v>
          </cell>
          <cell r="AV3164">
            <v>44935.677418981482</v>
          </cell>
          <cell r="AW3164" t="str">
            <v>Y3</v>
          </cell>
          <cell r="AX3164" t="str">
            <v>NORMAL_CIRCUIT_CONGESTION</v>
          </cell>
          <cell r="AY3164" t="str">
            <v>CONGESTION</v>
          </cell>
          <cell r="AZ3164" t="str">
            <v>Local/02200488649806050717@default-000280e4;2</v>
          </cell>
          <cell r="BA3164">
            <v>503</v>
          </cell>
          <cell r="BB3164" t="str">
            <v>Service Unavailable</v>
          </cell>
          <cell r="BC3164">
            <v>0</v>
          </cell>
          <cell r="BD3164">
            <v>0</v>
          </cell>
          <cell r="BF3164">
            <v>0</v>
          </cell>
          <cell r="BG3164" t="str">
            <v>NONE</v>
          </cell>
          <cell r="BK3164">
            <v>1</v>
          </cell>
          <cell r="BL3164">
            <v>3</v>
          </cell>
          <cell r="BM3164">
            <v>45170</v>
          </cell>
          <cell r="BN3164" t="str">
            <v>10:48</v>
          </cell>
          <cell r="BO3164">
            <v>45170.45</v>
          </cell>
          <cell r="BP3164" t="str">
            <v>Non Connect</v>
          </cell>
        </row>
        <row r="3165">
          <cell r="A3165">
            <v>1017086596</v>
          </cell>
          <cell r="B3165" t="str">
            <v>AUTO</v>
          </cell>
          <cell r="C3165" t="str">
            <v>NA</v>
          </cell>
          <cell r="D3165" t="str">
            <v>No Answer AutoDial</v>
          </cell>
          <cell r="E3165" t="str">
            <v>CALL_NOT_PICKED</v>
          </cell>
          <cell r="F3165" t="str">
            <v>UNDEFINED</v>
          </cell>
          <cell r="G3165" t="str">
            <v>Default Category</v>
          </cell>
          <cell r="H3165" t="str">
            <v>VDAD</v>
          </cell>
          <cell r="I3165" t="str">
            <v>Outbound Auto Dial</v>
          </cell>
          <cell r="K3165">
            <v>44935.450439814813</v>
          </cell>
          <cell r="L3165">
            <v>44935.450439814813</v>
          </cell>
          <cell r="M3165">
            <v>10089</v>
          </cell>
          <cell r="N3165" t="str">
            <v>LAS POS Refll</v>
          </cell>
          <cell r="O3165" t="str">
            <v>00Q6F00001rGYuo</v>
          </cell>
          <cell r="Q3165">
            <v>202207057687933</v>
          </cell>
          <cell r="R3165">
            <v>0</v>
          </cell>
          <cell r="S3165">
            <v>91</v>
          </cell>
          <cell r="U3165" t="str">
            <v>TEST2420</v>
          </cell>
          <cell r="W3165" t="str">
            <v>A R</v>
          </cell>
          <cell r="X3165">
            <v>135972359</v>
          </cell>
          <cell r="AA3165" t="str">
            <v>-</v>
          </cell>
          <cell r="AF3165" t="str">
            <v>U</v>
          </cell>
          <cell r="AH3165">
            <v>9491770295</v>
          </cell>
          <cell r="AK3165">
            <v>0</v>
          </cell>
          <cell r="AM3165" t="str">
            <v>NONE</v>
          </cell>
          <cell r="AN3165">
            <v>1</v>
          </cell>
          <cell r="AP3165">
            <v>63721177</v>
          </cell>
          <cell r="AQ3165">
            <v>1693545457.47421</v>
          </cell>
          <cell r="AR3165">
            <v>0</v>
          </cell>
          <cell r="AS3165">
            <v>44935.439120370371</v>
          </cell>
          <cell r="AT3165">
            <v>11</v>
          </cell>
          <cell r="AU3165">
            <v>44935.732060185182</v>
          </cell>
          <cell r="AV3165">
            <v>44935.732303240744</v>
          </cell>
          <cell r="AW3165" t="str">
            <v>Y10</v>
          </cell>
          <cell r="AX3165" t="str">
            <v>UNSPECIFIED</v>
          </cell>
          <cell r="AY3165" t="str">
            <v>CANCEL</v>
          </cell>
          <cell r="AZ3165" t="str">
            <v>Local/02200488649491770295@default-000280e2;2</v>
          </cell>
          <cell r="BA3165">
            <v>401</v>
          </cell>
          <cell r="BB3165" t="str">
            <v>Unauthorized</v>
          </cell>
          <cell r="BC3165">
            <v>0</v>
          </cell>
          <cell r="BD3165">
            <v>0</v>
          </cell>
          <cell r="BF3165">
            <v>0</v>
          </cell>
          <cell r="BG3165" t="str">
            <v>NONE</v>
          </cell>
          <cell r="BK3165">
            <v>1</v>
          </cell>
          <cell r="BL3165">
            <v>3</v>
          </cell>
          <cell r="BM3165">
            <v>45170</v>
          </cell>
          <cell r="BN3165" t="str">
            <v>10:48</v>
          </cell>
          <cell r="BO3165">
            <v>45170.45</v>
          </cell>
          <cell r="BP3165" t="str">
            <v>Non Connect</v>
          </cell>
        </row>
        <row r="3166">
          <cell r="A3166">
            <v>1017086599</v>
          </cell>
          <cell r="B3166" t="str">
            <v>AUTO</v>
          </cell>
          <cell r="C3166" t="str">
            <v>DROP</v>
          </cell>
          <cell r="D3166" t="str">
            <v>Agent Not Available</v>
          </cell>
          <cell r="E3166" t="str">
            <v>Call_Drop</v>
          </cell>
          <cell r="F3166" t="str">
            <v>UNDEFINED</v>
          </cell>
          <cell r="G3166" t="str">
            <v>Default Category</v>
          </cell>
          <cell r="H3166" t="str">
            <v>VDAD</v>
          </cell>
          <cell r="I3166" t="str">
            <v>Outbound Auto Dial</v>
          </cell>
          <cell r="K3166">
            <v>44935.450497685182</v>
          </cell>
          <cell r="L3166">
            <v>44935.450578703705</v>
          </cell>
          <cell r="M3166">
            <v>10089</v>
          </cell>
          <cell r="N3166" t="str">
            <v>LAS POS Refll</v>
          </cell>
          <cell r="O3166" t="str">
            <v>00Q6F00001rPBse</v>
          </cell>
          <cell r="Q3166">
            <v>202207057687933</v>
          </cell>
          <cell r="R3166">
            <v>0</v>
          </cell>
          <cell r="S3166">
            <v>91</v>
          </cell>
          <cell r="U3166" t="str">
            <v>TEST2423</v>
          </cell>
          <cell r="W3166" t="str">
            <v>JAISWAL JAISWAL</v>
          </cell>
          <cell r="X3166">
            <v>137031983</v>
          </cell>
          <cell r="AA3166" t="str">
            <v>-</v>
          </cell>
          <cell r="AH3166">
            <v>8400800401</v>
          </cell>
          <cell r="AK3166">
            <v>7</v>
          </cell>
          <cell r="AM3166" t="str">
            <v>NONE</v>
          </cell>
          <cell r="AN3166">
            <v>1</v>
          </cell>
          <cell r="AP3166">
            <v>63721194</v>
          </cell>
          <cell r="AQ3166">
            <v>1693545501.7137699</v>
          </cell>
          <cell r="AR3166">
            <v>0</v>
          </cell>
          <cell r="AS3166">
            <v>44935.439120370371</v>
          </cell>
          <cell r="AT3166">
            <v>1</v>
          </cell>
          <cell r="AU3166">
            <v>44935.450243055559</v>
          </cell>
          <cell r="AV3166">
            <v>44935.450578703705</v>
          </cell>
          <cell r="AW3166" t="str">
            <v>Y</v>
          </cell>
          <cell r="BF3166">
            <v>0</v>
          </cell>
          <cell r="BG3166" t="str">
            <v>ABANDON</v>
          </cell>
          <cell r="BK3166">
            <v>1</v>
          </cell>
          <cell r="BL3166">
            <v>3</v>
          </cell>
          <cell r="BM3166">
            <v>45170</v>
          </cell>
          <cell r="BN3166" t="str">
            <v>10:48</v>
          </cell>
          <cell r="BO3166">
            <v>45170.45</v>
          </cell>
          <cell r="BP3166" t="str">
            <v>Non Connect</v>
          </cell>
        </row>
        <row r="3167">
          <cell r="A3167">
            <v>1017086600</v>
          </cell>
          <cell r="B3167" t="str">
            <v>AUTO</v>
          </cell>
          <cell r="C3167" t="str">
            <v>DROP</v>
          </cell>
          <cell r="D3167" t="str">
            <v>Agent Not Available</v>
          </cell>
          <cell r="E3167" t="str">
            <v>Call_Drop</v>
          </cell>
          <cell r="F3167" t="str">
            <v>UNDEFINED</v>
          </cell>
          <cell r="G3167" t="str">
            <v>Default Category</v>
          </cell>
          <cell r="H3167" t="str">
            <v>VDAD</v>
          </cell>
          <cell r="I3167" t="str">
            <v>Outbound Auto Dial</v>
          </cell>
          <cell r="K3167">
            <v>44935.450497685182</v>
          </cell>
          <cell r="L3167">
            <v>44935.450590277775</v>
          </cell>
          <cell r="M3167">
            <v>10089</v>
          </cell>
          <cell r="N3167" t="str">
            <v>LAS POS Refll</v>
          </cell>
          <cell r="O3167" t="str">
            <v>00Q6F00001rPBsl</v>
          </cell>
          <cell r="Q3167">
            <v>202207057687933</v>
          </cell>
          <cell r="R3167">
            <v>0</v>
          </cell>
          <cell r="S3167">
            <v>91</v>
          </cell>
          <cell r="U3167" t="str">
            <v>TEST2424</v>
          </cell>
          <cell r="W3167" t="str">
            <v>KUMAR  CHOUDHARY</v>
          </cell>
          <cell r="X3167">
            <v>137031990</v>
          </cell>
          <cell r="AA3167" t="str">
            <v>-</v>
          </cell>
          <cell r="AH3167">
            <v>9413337811</v>
          </cell>
          <cell r="AK3167">
            <v>5</v>
          </cell>
          <cell r="AM3167" t="str">
            <v>NONE</v>
          </cell>
          <cell r="AN3167">
            <v>1</v>
          </cell>
          <cell r="AP3167">
            <v>63721202</v>
          </cell>
          <cell r="AQ3167">
            <v>1693545509.47453</v>
          </cell>
          <cell r="AR3167">
            <v>0</v>
          </cell>
          <cell r="AS3167">
            <v>44935.439120370371</v>
          </cell>
          <cell r="AT3167">
            <v>1</v>
          </cell>
          <cell r="AU3167">
            <v>44935.450300925928</v>
          </cell>
          <cell r="AV3167">
            <v>44935.450590277775</v>
          </cell>
          <cell r="AW3167" t="str">
            <v>Y</v>
          </cell>
          <cell r="BF3167">
            <v>0</v>
          </cell>
          <cell r="BG3167" t="str">
            <v>QUEUETIMEOUT</v>
          </cell>
          <cell r="BK3167">
            <v>1</v>
          </cell>
          <cell r="BL3167">
            <v>3</v>
          </cell>
          <cell r="BM3167">
            <v>45170</v>
          </cell>
          <cell r="BN3167" t="str">
            <v>10:48</v>
          </cell>
          <cell r="BO3167">
            <v>45170.45</v>
          </cell>
          <cell r="BP3167" t="str">
            <v>Non Connect</v>
          </cell>
        </row>
        <row r="3168">
          <cell r="A3168">
            <v>1017086603</v>
          </cell>
          <cell r="B3168" t="str">
            <v>AUTO</v>
          </cell>
          <cell r="C3168" t="str">
            <v>NA</v>
          </cell>
          <cell r="D3168" t="str">
            <v>No Answer AutoDial</v>
          </cell>
          <cell r="E3168" t="str">
            <v>CALL_NOT_PICKED</v>
          </cell>
          <cell r="F3168" t="str">
            <v>UNDEFINED</v>
          </cell>
          <cell r="G3168" t="str">
            <v>Default Category</v>
          </cell>
          <cell r="H3168" t="str">
            <v>VDAD</v>
          </cell>
          <cell r="I3168" t="str">
            <v>Outbound Auto Dial</v>
          </cell>
          <cell r="K3168">
            <v>44935.450671296298</v>
          </cell>
          <cell r="L3168">
            <v>44935.450671296298</v>
          </cell>
          <cell r="M3168">
            <v>10089</v>
          </cell>
          <cell r="N3168" t="str">
            <v>LAS POS Refll</v>
          </cell>
          <cell r="O3168" t="str">
            <v>00Q6F00001rPvy4</v>
          </cell>
          <cell r="Q3168">
            <v>202207057687933</v>
          </cell>
          <cell r="R3168">
            <v>0</v>
          </cell>
          <cell r="S3168">
            <v>91</v>
          </cell>
          <cell r="U3168" t="str">
            <v>TEST2427</v>
          </cell>
          <cell r="W3168" t="str">
            <v>PADMAJA PANDELLAPALLI</v>
          </cell>
          <cell r="X3168">
            <v>137209650</v>
          </cell>
          <cell r="AA3168" t="str">
            <v>-</v>
          </cell>
          <cell r="AH3168">
            <v>8469718300</v>
          </cell>
          <cell r="AK3168">
            <v>0</v>
          </cell>
          <cell r="AM3168" t="str">
            <v>NONE</v>
          </cell>
          <cell r="AN3168">
            <v>1</v>
          </cell>
          <cell r="AP3168">
            <v>63721185</v>
          </cell>
          <cell r="AQ3168">
            <v>1693545473.71346</v>
          </cell>
          <cell r="AR3168">
            <v>0</v>
          </cell>
          <cell r="AS3168">
            <v>44935.439120370371</v>
          </cell>
          <cell r="AT3168">
            <v>11</v>
          </cell>
          <cell r="AU3168">
            <v>44935.732060185182</v>
          </cell>
          <cell r="AV3168">
            <v>44935.732303240744</v>
          </cell>
          <cell r="AW3168" t="str">
            <v>Y10</v>
          </cell>
          <cell r="AX3168" t="str">
            <v xml:space="preserve">CAUSE_NETWORK_OUT_OF_ORDER </v>
          </cell>
          <cell r="AY3168" t="str">
            <v>CONGESTION</v>
          </cell>
          <cell r="AZ3168" t="str">
            <v>Local/02200488648469718300@default-0003601a;2</v>
          </cell>
          <cell r="BA3168">
            <v>500</v>
          </cell>
          <cell r="BB3168" t="str">
            <v>Server internal failure</v>
          </cell>
          <cell r="BC3168">
            <v>0</v>
          </cell>
          <cell r="BD3168">
            <v>0</v>
          </cell>
          <cell r="BF3168">
            <v>0</v>
          </cell>
          <cell r="BG3168" t="str">
            <v>NONE</v>
          </cell>
          <cell r="BK3168">
            <v>1</v>
          </cell>
          <cell r="BL3168">
            <v>3</v>
          </cell>
          <cell r="BM3168">
            <v>45170</v>
          </cell>
          <cell r="BN3168" t="str">
            <v>10:48</v>
          </cell>
          <cell r="BO3168">
            <v>45170.45</v>
          </cell>
          <cell r="BP3168" t="str">
            <v>Non Connect</v>
          </cell>
        </row>
        <row r="3169">
          <cell r="A3169">
            <v>1017086604</v>
          </cell>
          <cell r="B3169" t="str">
            <v>AUTO</v>
          </cell>
          <cell r="C3169" t="str">
            <v>NA</v>
          </cell>
          <cell r="D3169" t="str">
            <v>No Answer AutoDial</v>
          </cell>
          <cell r="E3169" t="str">
            <v>CALL_NOT_PICKED</v>
          </cell>
          <cell r="F3169" t="str">
            <v>UNDEFINED</v>
          </cell>
          <cell r="G3169" t="str">
            <v>Default Category</v>
          </cell>
          <cell r="H3169" t="str">
            <v>VDAD</v>
          </cell>
          <cell r="I3169" t="str">
            <v>Outbound Auto Dial</v>
          </cell>
          <cell r="K3169">
            <v>44935.450671296298</v>
          </cell>
          <cell r="L3169">
            <v>44935.450671296298</v>
          </cell>
          <cell r="M3169">
            <v>10089</v>
          </cell>
          <cell r="N3169" t="str">
            <v>LAS POS Refll</v>
          </cell>
          <cell r="O3169" t="str">
            <v>00Q6F00001rPBsr</v>
          </cell>
          <cell r="Q3169">
            <v>202207057687933</v>
          </cell>
          <cell r="R3169">
            <v>0</v>
          </cell>
          <cell r="S3169">
            <v>91</v>
          </cell>
          <cell r="U3169" t="str">
            <v>TEST2428</v>
          </cell>
          <cell r="W3169" t="str">
            <v>JIGNESH M ANGARA</v>
          </cell>
          <cell r="X3169">
            <v>137031996</v>
          </cell>
          <cell r="AA3169" t="str">
            <v>-</v>
          </cell>
          <cell r="AF3169" t="str">
            <v>U</v>
          </cell>
          <cell r="AH3169">
            <v>9819841733</v>
          </cell>
          <cell r="AK3169">
            <v>0</v>
          </cell>
          <cell r="AM3169" t="str">
            <v>NONE</v>
          </cell>
          <cell r="AN3169">
            <v>1</v>
          </cell>
          <cell r="AP3169">
            <v>63721188</v>
          </cell>
          <cell r="AQ3169">
            <v>1693545474.71347</v>
          </cell>
          <cell r="AR3169">
            <v>0</v>
          </cell>
          <cell r="AS3169">
            <v>44935.439120370371</v>
          </cell>
          <cell r="AT3169">
            <v>11</v>
          </cell>
          <cell r="AU3169">
            <v>44935.732060185182</v>
          </cell>
          <cell r="AV3169">
            <v>44935.732314814813</v>
          </cell>
          <cell r="AW3169" t="str">
            <v>Y10</v>
          </cell>
          <cell r="AX3169" t="str">
            <v xml:space="preserve">CAUSE_NETWORK_OUT_OF_ORDER </v>
          </cell>
          <cell r="AY3169" t="str">
            <v>CONGESTION</v>
          </cell>
          <cell r="AZ3169" t="str">
            <v>Local/02200488649819841733@default-0003601e;2</v>
          </cell>
          <cell r="BA3169">
            <v>500</v>
          </cell>
          <cell r="BB3169" t="str">
            <v>Network error</v>
          </cell>
          <cell r="BC3169">
            <v>0</v>
          </cell>
          <cell r="BD3169">
            <v>0</v>
          </cell>
          <cell r="BF3169">
            <v>0</v>
          </cell>
          <cell r="BG3169" t="str">
            <v>NONE</v>
          </cell>
          <cell r="BK3169">
            <v>1</v>
          </cell>
          <cell r="BL3169">
            <v>3</v>
          </cell>
          <cell r="BM3169">
            <v>45170</v>
          </cell>
          <cell r="BN3169" t="str">
            <v>10:48</v>
          </cell>
          <cell r="BO3169">
            <v>45170.45</v>
          </cell>
          <cell r="BP3169" t="str">
            <v>Non Connect</v>
          </cell>
        </row>
        <row r="3170">
          <cell r="A3170">
            <v>1017086605</v>
          </cell>
          <cell r="B3170" t="str">
            <v>AUTO</v>
          </cell>
          <cell r="C3170" t="str">
            <v>NA</v>
          </cell>
          <cell r="D3170" t="str">
            <v>No Answer AutoDial</v>
          </cell>
          <cell r="E3170" t="str">
            <v>CALL_NOT_PICKED</v>
          </cell>
          <cell r="F3170" t="str">
            <v>UNDEFINED</v>
          </cell>
          <cell r="G3170" t="str">
            <v>Default Category</v>
          </cell>
          <cell r="H3170" t="str">
            <v>VDAD</v>
          </cell>
          <cell r="I3170" t="str">
            <v>Outbound Auto Dial</v>
          </cell>
          <cell r="K3170">
            <v>44935.450671296298</v>
          </cell>
          <cell r="L3170">
            <v>44935.450671296298</v>
          </cell>
          <cell r="M3170">
            <v>10089</v>
          </cell>
          <cell r="N3170" t="str">
            <v>LAS POS Refll</v>
          </cell>
          <cell r="O3170" t="str">
            <v>00Q6F00001rPBsq</v>
          </cell>
          <cell r="Q3170">
            <v>202207057687933</v>
          </cell>
          <cell r="R3170">
            <v>0</v>
          </cell>
          <cell r="S3170">
            <v>91</v>
          </cell>
          <cell r="U3170" t="str">
            <v>TEST2429</v>
          </cell>
          <cell r="W3170" t="str">
            <v>GURVANDANA UPPAL</v>
          </cell>
          <cell r="X3170">
            <v>137031995</v>
          </cell>
          <cell r="AA3170" t="str">
            <v>-</v>
          </cell>
          <cell r="AH3170">
            <v>9811032361</v>
          </cell>
          <cell r="AK3170">
            <v>0</v>
          </cell>
          <cell r="AM3170" t="str">
            <v>NONE</v>
          </cell>
          <cell r="AN3170">
            <v>1</v>
          </cell>
          <cell r="AP3170">
            <v>63721187</v>
          </cell>
          <cell r="AQ3170">
            <v>1693545474.71347</v>
          </cell>
          <cell r="AR3170">
            <v>0</v>
          </cell>
          <cell r="AS3170">
            <v>44935.439120370371</v>
          </cell>
          <cell r="AT3170">
            <v>2</v>
          </cell>
          <cell r="AU3170">
            <v>44935.658645833333</v>
          </cell>
          <cell r="AV3170">
            <v>44935.65898148148</v>
          </cell>
          <cell r="AW3170" t="str">
            <v>Y1</v>
          </cell>
          <cell r="AX3170" t="str">
            <v>UNSPECIFIED</v>
          </cell>
          <cell r="AY3170" t="str">
            <v>CANCEL</v>
          </cell>
          <cell r="AZ3170" t="str">
            <v>Local/02200488649811032361@default-0003601d;2</v>
          </cell>
          <cell r="BA3170">
            <v>0</v>
          </cell>
          <cell r="BC3170">
            <v>0</v>
          </cell>
          <cell r="BD3170">
            <v>0</v>
          </cell>
          <cell r="BF3170">
            <v>0</v>
          </cell>
          <cell r="BG3170" t="str">
            <v>NONE</v>
          </cell>
          <cell r="BK3170">
            <v>1</v>
          </cell>
          <cell r="BL3170">
            <v>3</v>
          </cell>
          <cell r="BM3170">
            <v>45170</v>
          </cell>
          <cell r="BN3170" t="str">
            <v>10:48</v>
          </cell>
          <cell r="BO3170">
            <v>45170.45</v>
          </cell>
          <cell r="BP3170" t="str">
            <v>Non Connect</v>
          </cell>
        </row>
        <row r="3171">
          <cell r="A3171">
            <v>1017086606</v>
          </cell>
          <cell r="B3171" t="str">
            <v>AUTO</v>
          </cell>
          <cell r="C3171" t="str">
            <v>NA</v>
          </cell>
          <cell r="D3171" t="str">
            <v>No Answer AutoDial</v>
          </cell>
          <cell r="E3171" t="str">
            <v>CALL_NOT_PICKED</v>
          </cell>
          <cell r="F3171" t="str">
            <v>UNDEFINED</v>
          </cell>
          <cell r="G3171" t="str">
            <v>Default Category</v>
          </cell>
          <cell r="H3171" t="str">
            <v>VDAD</v>
          </cell>
          <cell r="I3171" t="str">
            <v>Outbound Auto Dial</v>
          </cell>
          <cell r="K3171">
            <v>44935.450671296298</v>
          </cell>
          <cell r="L3171">
            <v>44935.450671296298</v>
          </cell>
          <cell r="M3171">
            <v>10089</v>
          </cell>
          <cell r="N3171" t="str">
            <v>LAS POS Refll</v>
          </cell>
          <cell r="O3171" t="str">
            <v>00Q6F00001rPvy5</v>
          </cell>
          <cell r="Q3171">
            <v>202207057687933</v>
          </cell>
          <cell r="R3171">
            <v>0</v>
          </cell>
          <cell r="S3171">
            <v>91</v>
          </cell>
          <cell r="U3171" t="str">
            <v>TEST2430</v>
          </cell>
          <cell r="W3171" t="str">
            <v>KUNAL  MR KUNAL POPAT</v>
          </cell>
          <cell r="X3171">
            <v>137209651</v>
          </cell>
          <cell r="AA3171" t="str">
            <v>-</v>
          </cell>
          <cell r="AF3171" t="str">
            <v>U</v>
          </cell>
          <cell r="AH3171">
            <v>9779266777</v>
          </cell>
          <cell r="AK3171">
            <v>0</v>
          </cell>
          <cell r="AM3171" t="str">
            <v>NONE</v>
          </cell>
          <cell r="AN3171">
            <v>1</v>
          </cell>
          <cell r="AP3171">
            <v>63721186</v>
          </cell>
          <cell r="AQ3171">
            <v>1693545473.71346</v>
          </cell>
          <cell r="AR3171">
            <v>0</v>
          </cell>
          <cell r="AS3171">
            <v>44935.439120370371</v>
          </cell>
          <cell r="AT3171">
            <v>7</v>
          </cell>
          <cell r="AU3171">
            <v>44935.705277777779</v>
          </cell>
          <cell r="AV3171">
            <v>44935.705717592595</v>
          </cell>
          <cell r="AW3171" t="str">
            <v>Y6</v>
          </cell>
          <cell r="AX3171" t="str">
            <v>UNSPECIFIED</v>
          </cell>
          <cell r="AY3171" t="str">
            <v>CANCEL</v>
          </cell>
          <cell r="AZ3171" t="str">
            <v>Local/02200488649779266777@default-0003601c;2</v>
          </cell>
          <cell r="BA3171">
            <v>401</v>
          </cell>
          <cell r="BB3171" t="str">
            <v>Unauthorized</v>
          </cell>
          <cell r="BC3171">
            <v>0</v>
          </cell>
          <cell r="BD3171">
            <v>0</v>
          </cell>
          <cell r="BF3171">
            <v>0</v>
          </cell>
          <cell r="BG3171" t="str">
            <v>NONE</v>
          </cell>
          <cell r="BK3171">
            <v>1</v>
          </cell>
          <cell r="BL3171">
            <v>3</v>
          </cell>
          <cell r="BM3171">
            <v>45170</v>
          </cell>
          <cell r="BN3171" t="str">
            <v>10:48</v>
          </cell>
          <cell r="BO3171">
            <v>45170.45</v>
          </cell>
          <cell r="BP3171" t="str">
            <v>Non Connect</v>
          </cell>
        </row>
        <row r="3172">
          <cell r="A3172">
            <v>1017086607</v>
          </cell>
          <cell r="B3172" t="str">
            <v>AUTO</v>
          </cell>
          <cell r="C3172" t="str">
            <v>NA</v>
          </cell>
          <cell r="D3172" t="str">
            <v>No Answer AutoDial</v>
          </cell>
          <cell r="E3172" t="str">
            <v>CALL_NOT_PICKED</v>
          </cell>
          <cell r="F3172" t="str">
            <v>UNDEFINED</v>
          </cell>
          <cell r="G3172" t="str">
            <v>Default Category</v>
          </cell>
          <cell r="H3172" t="str">
            <v>VDAD</v>
          </cell>
          <cell r="I3172" t="str">
            <v>Outbound Auto Dial</v>
          </cell>
          <cell r="K3172">
            <v>44935.450671296298</v>
          </cell>
          <cell r="L3172">
            <v>44935.450671296298</v>
          </cell>
          <cell r="M3172">
            <v>10089</v>
          </cell>
          <cell r="N3172" t="str">
            <v>LAS POS Refll</v>
          </cell>
          <cell r="O3172" t="str">
            <v>00Q6F00001rPvy6</v>
          </cell>
          <cell r="Q3172">
            <v>202207057687933</v>
          </cell>
          <cell r="R3172">
            <v>0</v>
          </cell>
          <cell r="S3172">
            <v>91</v>
          </cell>
          <cell r="U3172" t="str">
            <v>TEST2431</v>
          </cell>
          <cell r="W3172" t="str">
            <v>SHARAWAN KUMAR K EDIA</v>
          </cell>
          <cell r="X3172">
            <v>137209652</v>
          </cell>
          <cell r="AA3172" t="str">
            <v>-</v>
          </cell>
          <cell r="AF3172" t="str">
            <v>U</v>
          </cell>
          <cell r="AH3172">
            <v>9810146153</v>
          </cell>
          <cell r="AK3172">
            <v>0</v>
          </cell>
          <cell r="AM3172" t="str">
            <v>NONE</v>
          </cell>
          <cell r="AN3172">
            <v>1</v>
          </cell>
          <cell r="AP3172">
            <v>63721189</v>
          </cell>
          <cell r="AQ3172">
            <v>1693545474.71347</v>
          </cell>
          <cell r="AR3172">
            <v>0</v>
          </cell>
          <cell r="AS3172">
            <v>44935.439120370371</v>
          </cell>
          <cell r="AT3172">
            <v>9</v>
          </cell>
          <cell r="AU3172">
            <v>44935.719895833332</v>
          </cell>
          <cell r="AV3172">
            <v>44935.720752314817</v>
          </cell>
          <cell r="AW3172" t="str">
            <v>Y8</v>
          </cell>
          <cell r="AX3172" t="str">
            <v>UNSPECIFIED</v>
          </cell>
          <cell r="AY3172" t="str">
            <v>CANCEL</v>
          </cell>
          <cell r="AZ3172" t="str">
            <v>Local/02200488649810146153@default-0003601f;2</v>
          </cell>
          <cell r="BA3172">
            <v>0</v>
          </cell>
          <cell r="BC3172">
            <v>0</v>
          </cell>
          <cell r="BD3172">
            <v>0</v>
          </cell>
          <cell r="BF3172">
            <v>0</v>
          </cell>
          <cell r="BG3172" t="str">
            <v>NONE</v>
          </cell>
          <cell r="BK3172">
            <v>1</v>
          </cell>
          <cell r="BL3172">
            <v>3</v>
          </cell>
          <cell r="BM3172">
            <v>45170</v>
          </cell>
          <cell r="BN3172" t="str">
            <v>10:48</v>
          </cell>
          <cell r="BO3172">
            <v>45170.45</v>
          </cell>
          <cell r="BP3172" t="str">
            <v>Non Connect</v>
          </cell>
        </row>
        <row r="3173">
          <cell r="A3173">
            <v>1017086546</v>
          </cell>
          <cell r="B3173" t="str">
            <v>AUTO</v>
          </cell>
          <cell r="C3173" t="str">
            <v>NA</v>
          </cell>
          <cell r="D3173" t="str">
            <v>No Answer AutoDial</v>
          </cell>
          <cell r="E3173" t="str">
            <v>CALL_NOT_PICKED</v>
          </cell>
          <cell r="F3173" t="str">
            <v>UNDEFINED</v>
          </cell>
          <cell r="G3173" t="str">
            <v>Default Category</v>
          </cell>
          <cell r="H3173" t="str">
            <v>VDAD</v>
          </cell>
          <cell r="I3173" t="str">
            <v>Outbound Auto Dial</v>
          </cell>
          <cell r="K3173">
            <v>44935.449340277781</v>
          </cell>
          <cell r="L3173">
            <v>44935.449340277781</v>
          </cell>
          <cell r="M3173">
            <v>10089</v>
          </cell>
          <cell r="N3173" t="str">
            <v>LAS POS Refll</v>
          </cell>
          <cell r="O3173" t="str">
            <v>00Q6F00001rMiNF</v>
          </cell>
          <cell r="Q3173">
            <v>202207057687933</v>
          </cell>
          <cell r="R3173">
            <v>0</v>
          </cell>
          <cell r="S3173">
            <v>91</v>
          </cell>
          <cell r="U3173" t="str">
            <v>TEST2370</v>
          </cell>
          <cell r="W3173" t="str">
            <v>SUDHAKAR SINGH</v>
          </cell>
          <cell r="X3173">
            <v>136440861</v>
          </cell>
          <cell r="AA3173" t="str">
            <v>-</v>
          </cell>
          <cell r="AH3173">
            <v>7712241500</v>
          </cell>
          <cell r="AK3173">
            <v>0</v>
          </cell>
          <cell r="AM3173" t="str">
            <v>NONE</v>
          </cell>
          <cell r="AN3173">
            <v>1</v>
          </cell>
          <cell r="AP3173">
            <v>63721132</v>
          </cell>
          <cell r="AQ3173">
            <v>1693545363.47385</v>
          </cell>
          <cell r="AR3173">
            <v>0</v>
          </cell>
          <cell r="AS3173">
            <v>44935.439120370371</v>
          </cell>
          <cell r="AT3173">
            <v>4</v>
          </cell>
          <cell r="AU3173">
            <v>44935.657881944448</v>
          </cell>
          <cell r="AV3173">
            <v>44935.657962962963</v>
          </cell>
          <cell r="AW3173" t="str">
            <v>Y3</v>
          </cell>
          <cell r="AX3173" t="str">
            <v>UNSPECIFIED</v>
          </cell>
          <cell r="AY3173" t="str">
            <v>CANCEL</v>
          </cell>
          <cell r="AZ3173" t="str">
            <v>Local/02200488647712241500@default-00028064;2</v>
          </cell>
          <cell r="BA3173">
            <v>401</v>
          </cell>
          <cell r="BB3173" t="str">
            <v>Unauthorized</v>
          </cell>
          <cell r="BC3173">
            <v>0</v>
          </cell>
          <cell r="BD3173">
            <v>0</v>
          </cell>
          <cell r="BF3173">
            <v>0</v>
          </cell>
          <cell r="BG3173" t="str">
            <v>NONE</v>
          </cell>
          <cell r="BK3173">
            <v>1</v>
          </cell>
          <cell r="BL3173">
            <v>3</v>
          </cell>
          <cell r="BM3173">
            <v>45170</v>
          </cell>
          <cell r="BN3173" t="str">
            <v>10:47</v>
          </cell>
          <cell r="BO3173">
            <v>45170.449305555558</v>
          </cell>
          <cell r="BP3173" t="str">
            <v>Non Connect</v>
          </cell>
        </row>
        <row r="3174">
          <cell r="A3174">
            <v>1017086547</v>
          </cell>
          <cell r="B3174" t="str">
            <v>AUTO</v>
          </cell>
          <cell r="C3174" t="str">
            <v>NA</v>
          </cell>
          <cell r="D3174" t="str">
            <v>No Answer AutoDial</v>
          </cell>
          <cell r="E3174" t="str">
            <v>CALL_NOT_PICKED</v>
          </cell>
          <cell r="F3174" t="str">
            <v>UNDEFINED</v>
          </cell>
          <cell r="G3174" t="str">
            <v>Default Category</v>
          </cell>
          <cell r="H3174" t="str">
            <v>VDAD</v>
          </cell>
          <cell r="I3174" t="str">
            <v>Outbound Auto Dial</v>
          </cell>
          <cell r="K3174">
            <v>44935.449374999997</v>
          </cell>
          <cell r="L3174">
            <v>44935.449374999997</v>
          </cell>
          <cell r="M3174">
            <v>10089</v>
          </cell>
          <cell r="N3174" t="str">
            <v>LAS POS Refll</v>
          </cell>
          <cell r="O3174" t="str">
            <v>00Q6F00001rPhX6</v>
          </cell>
          <cell r="Q3174">
            <v>202207057687933</v>
          </cell>
          <cell r="R3174">
            <v>0</v>
          </cell>
          <cell r="S3174">
            <v>91</v>
          </cell>
          <cell r="U3174" t="str">
            <v>TEST2371</v>
          </cell>
          <cell r="W3174" t="str">
            <v>AMIT KUMAR DHAMIJA</v>
          </cell>
          <cell r="X3174">
            <v>137154008</v>
          </cell>
          <cell r="AA3174" t="str">
            <v>-</v>
          </cell>
          <cell r="AH3174">
            <v>9811084520</v>
          </cell>
          <cell r="AK3174">
            <v>0</v>
          </cell>
          <cell r="AM3174" t="str">
            <v>NONE</v>
          </cell>
          <cell r="AN3174">
            <v>1</v>
          </cell>
          <cell r="AP3174">
            <v>63721131</v>
          </cell>
          <cell r="AQ3174">
            <v>1693545362.7126</v>
          </cell>
          <cell r="AR3174">
            <v>0</v>
          </cell>
          <cell r="AS3174">
            <v>44935.439120370371</v>
          </cell>
          <cell r="AT3174">
            <v>11</v>
          </cell>
          <cell r="AU3174">
            <v>44935.719895833332</v>
          </cell>
          <cell r="AV3174">
            <v>44935.719953703701</v>
          </cell>
          <cell r="AW3174" t="str">
            <v>Y10</v>
          </cell>
          <cell r="AX3174" t="str">
            <v>UNSPECIFIED</v>
          </cell>
          <cell r="AY3174" t="str">
            <v>CANCEL</v>
          </cell>
          <cell r="AZ3174" t="str">
            <v>Local/02200488649811084520@default-00035f0c;2</v>
          </cell>
          <cell r="BA3174">
            <v>401</v>
          </cell>
          <cell r="BB3174" t="str">
            <v>Unauthorized</v>
          </cell>
          <cell r="BC3174">
            <v>0</v>
          </cell>
          <cell r="BD3174">
            <v>0</v>
          </cell>
          <cell r="BF3174">
            <v>0</v>
          </cell>
          <cell r="BG3174" t="str">
            <v>NONE</v>
          </cell>
          <cell r="BK3174">
            <v>1</v>
          </cell>
          <cell r="BL3174">
            <v>3</v>
          </cell>
          <cell r="BM3174">
            <v>45170</v>
          </cell>
          <cell r="BN3174" t="str">
            <v>10:47</v>
          </cell>
          <cell r="BO3174">
            <v>45170.449305555558</v>
          </cell>
          <cell r="BP3174" t="str">
            <v>Non Connect</v>
          </cell>
        </row>
        <row r="3175">
          <cell r="A3175">
            <v>1017086551</v>
          </cell>
          <cell r="B3175" t="str">
            <v>AUTO</v>
          </cell>
          <cell r="C3175" t="str">
            <v>NA</v>
          </cell>
          <cell r="D3175" t="str">
            <v>No Answer AutoDial</v>
          </cell>
          <cell r="E3175" t="str">
            <v>CALL_NOT_PICKED</v>
          </cell>
          <cell r="F3175" t="str">
            <v>UNDEFINED</v>
          </cell>
          <cell r="G3175" t="str">
            <v>Default Category</v>
          </cell>
          <cell r="H3175" t="str">
            <v>VDAD</v>
          </cell>
          <cell r="I3175" t="str">
            <v>Outbound Auto Dial</v>
          </cell>
          <cell r="K3175">
            <v>44935.449467592596</v>
          </cell>
          <cell r="L3175">
            <v>44935.449467592596</v>
          </cell>
          <cell r="M3175">
            <v>10089</v>
          </cell>
          <cell r="N3175" t="str">
            <v>LAS POS Refll</v>
          </cell>
          <cell r="O3175" t="str">
            <v>00Q6F00001rMiNO</v>
          </cell>
          <cell r="Q3175">
            <v>202207057687933</v>
          </cell>
          <cell r="R3175">
            <v>0</v>
          </cell>
          <cell r="S3175">
            <v>91</v>
          </cell>
          <cell r="U3175" t="str">
            <v>TEST2375</v>
          </cell>
          <cell r="W3175" t="str">
            <v>UPEN MARU MARU</v>
          </cell>
          <cell r="X3175">
            <v>136440870</v>
          </cell>
          <cell r="AA3175" t="str">
            <v>-</v>
          </cell>
          <cell r="AF3175" t="str">
            <v>U</v>
          </cell>
          <cell r="AH3175">
            <v>9819363260</v>
          </cell>
          <cell r="AK3175">
            <v>0</v>
          </cell>
          <cell r="AM3175" t="str">
            <v>NONE</v>
          </cell>
          <cell r="AN3175">
            <v>1</v>
          </cell>
          <cell r="AP3175">
            <v>63721137</v>
          </cell>
          <cell r="AQ3175">
            <v>1693545375.4738801</v>
          </cell>
          <cell r="AR3175">
            <v>0</v>
          </cell>
          <cell r="AS3175">
            <v>44935.439120370371</v>
          </cell>
          <cell r="AT3175">
            <v>10</v>
          </cell>
          <cell r="AU3175">
            <v>44935.710821759261</v>
          </cell>
          <cell r="AV3175">
            <v>44935.711643518516</v>
          </cell>
          <cell r="AW3175" t="str">
            <v>Y9</v>
          </cell>
          <cell r="AX3175" t="str">
            <v>NO_ANSWER</v>
          </cell>
          <cell r="AY3175" t="str">
            <v>CONGESTION</v>
          </cell>
          <cell r="AZ3175" t="str">
            <v>Local/02200488649819363260@default-0002806f;2</v>
          </cell>
          <cell r="BA3175">
            <v>401</v>
          </cell>
          <cell r="BB3175" t="str">
            <v>Unauthorized</v>
          </cell>
          <cell r="BC3175">
            <v>0</v>
          </cell>
          <cell r="BD3175">
            <v>0</v>
          </cell>
          <cell r="BF3175">
            <v>0</v>
          </cell>
          <cell r="BG3175" t="str">
            <v>NONE</v>
          </cell>
          <cell r="BK3175">
            <v>1</v>
          </cell>
          <cell r="BL3175">
            <v>3</v>
          </cell>
          <cell r="BM3175">
            <v>45170</v>
          </cell>
          <cell r="BN3175" t="str">
            <v>10:47</v>
          </cell>
          <cell r="BO3175">
            <v>45170.449305555558</v>
          </cell>
          <cell r="BP3175" t="str">
            <v>Non Connect</v>
          </cell>
        </row>
        <row r="3176">
          <cell r="A3176">
            <v>1017086552</v>
          </cell>
          <cell r="B3176" t="str">
            <v>AUTO</v>
          </cell>
          <cell r="C3176" t="str">
            <v>NA</v>
          </cell>
          <cell r="D3176" t="str">
            <v>No Answer AutoDial</v>
          </cell>
          <cell r="E3176" t="str">
            <v>CALL_NOT_PICKED</v>
          </cell>
          <cell r="F3176" t="str">
            <v>UNDEFINED</v>
          </cell>
          <cell r="G3176" t="str">
            <v>Default Category</v>
          </cell>
          <cell r="H3176" t="str">
            <v>VDAD</v>
          </cell>
          <cell r="I3176" t="str">
            <v>Outbound Auto Dial</v>
          </cell>
          <cell r="K3176">
            <v>44935.449467592596</v>
          </cell>
          <cell r="L3176">
            <v>44935.449467592596</v>
          </cell>
          <cell r="M3176">
            <v>10089</v>
          </cell>
          <cell r="N3176" t="str">
            <v>LAS POS Refll</v>
          </cell>
          <cell r="O3176" t="str">
            <v>00Q6F00001rMiNL</v>
          </cell>
          <cell r="Q3176">
            <v>202207057687933</v>
          </cell>
          <cell r="R3176">
            <v>0</v>
          </cell>
          <cell r="S3176">
            <v>91</v>
          </cell>
          <cell r="U3176" t="str">
            <v>TEST2376</v>
          </cell>
          <cell r="W3176" t="str">
            <v>MURADA MURADA</v>
          </cell>
          <cell r="X3176">
            <v>136440867</v>
          </cell>
          <cell r="AA3176" t="str">
            <v>-</v>
          </cell>
          <cell r="AH3176">
            <v>9810304262</v>
          </cell>
          <cell r="AK3176">
            <v>0</v>
          </cell>
          <cell r="AM3176" t="str">
            <v>NONE</v>
          </cell>
          <cell r="AN3176">
            <v>1</v>
          </cell>
          <cell r="AP3176">
            <v>63721139</v>
          </cell>
          <cell r="AQ3176">
            <v>1693545376.4738901</v>
          </cell>
          <cell r="AR3176">
            <v>0</v>
          </cell>
          <cell r="AS3176">
            <v>44935.439120370371</v>
          </cell>
          <cell r="AT3176">
            <v>11</v>
          </cell>
          <cell r="AU3176">
            <v>44935.719895833332</v>
          </cell>
          <cell r="AV3176">
            <v>44935.719965277778</v>
          </cell>
          <cell r="AW3176" t="str">
            <v>Y10</v>
          </cell>
          <cell r="AX3176" t="str">
            <v>NO_ANSWER</v>
          </cell>
          <cell r="AY3176" t="str">
            <v>CONGESTION</v>
          </cell>
          <cell r="AZ3176" t="str">
            <v>Local/02200488649810304262@default-00028071;2</v>
          </cell>
          <cell r="BA3176">
            <v>401</v>
          </cell>
          <cell r="BB3176" t="str">
            <v>Unauthorized</v>
          </cell>
          <cell r="BC3176">
            <v>0</v>
          </cell>
          <cell r="BD3176">
            <v>0</v>
          </cell>
          <cell r="BF3176">
            <v>0</v>
          </cell>
          <cell r="BG3176" t="str">
            <v>NONE</v>
          </cell>
          <cell r="BK3176">
            <v>1</v>
          </cell>
          <cell r="BL3176">
            <v>3</v>
          </cell>
          <cell r="BM3176">
            <v>45170</v>
          </cell>
          <cell r="BN3176" t="str">
            <v>10:47</v>
          </cell>
          <cell r="BO3176">
            <v>45170.449305555558</v>
          </cell>
          <cell r="BP3176" t="str">
            <v>Non Connect</v>
          </cell>
        </row>
        <row r="3177">
          <cell r="A3177">
            <v>1017086553</v>
          </cell>
          <cell r="B3177" t="str">
            <v>AUTO</v>
          </cell>
          <cell r="C3177" t="str">
            <v>NA</v>
          </cell>
          <cell r="D3177" t="str">
            <v>No Answer AutoDial</v>
          </cell>
          <cell r="E3177" t="str">
            <v>CALL_NOT_PICKED</v>
          </cell>
          <cell r="F3177" t="str">
            <v>UNDEFINED</v>
          </cell>
          <cell r="G3177" t="str">
            <v>Default Category</v>
          </cell>
          <cell r="H3177" t="str">
            <v>VDAD</v>
          </cell>
          <cell r="I3177" t="str">
            <v>Outbound Auto Dial</v>
          </cell>
          <cell r="K3177">
            <v>44935.449467592596</v>
          </cell>
          <cell r="L3177">
            <v>44935.449467592596</v>
          </cell>
          <cell r="M3177">
            <v>10089</v>
          </cell>
          <cell r="N3177" t="str">
            <v>LAS POS Refll</v>
          </cell>
          <cell r="O3177" t="str">
            <v>00Q6F00001rMiNM</v>
          </cell>
          <cell r="Q3177">
            <v>202207057687933</v>
          </cell>
          <cell r="R3177">
            <v>0</v>
          </cell>
          <cell r="S3177">
            <v>91</v>
          </cell>
          <cell r="U3177" t="str">
            <v>TEST2377</v>
          </cell>
          <cell r="W3177" t="str">
            <v>SONAKSHI GUPTA</v>
          </cell>
          <cell r="X3177">
            <v>136440868</v>
          </cell>
          <cell r="AA3177" t="str">
            <v>-</v>
          </cell>
          <cell r="AF3177" t="str">
            <v>U</v>
          </cell>
          <cell r="AH3177">
            <v>9811185115</v>
          </cell>
          <cell r="AK3177">
            <v>0</v>
          </cell>
          <cell r="AM3177" t="str">
            <v>NONE</v>
          </cell>
          <cell r="AN3177">
            <v>1</v>
          </cell>
          <cell r="AP3177">
            <v>63721140</v>
          </cell>
          <cell r="AQ3177">
            <v>1693545376.4738901</v>
          </cell>
          <cell r="AR3177">
            <v>0</v>
          </cell>
          <cell r="AS3177">
            <v>44935.439120370371</v>
          </cell>
          <cell r="AT3177">
            <v>11</v>
          </cell>
          <cell r="AU3177">
            <v>44935.719895833332</v>
          </cell>
          <cell r="AV3177">
            <v>44935.719965277778</v>
          </cell>
          <cell r="AW3177" t="str">
            <v>Y10</v>
          </cell>
          <cell r="AX3177" t="str">
            <v>UNSPECIFIED</v>
          </cell>
          <cell r="AY3177" t="str">
            <v>CANCEL</v>
          </cell>
          <cell r="AZ3177" t="str">
            <v>Local/02200488649811185115@default-00028073;2</v>
          </cell>
          <cell r="BA3177">
            <v>401</v>
          </cell>
          <cell r="BB3177" t="str">
            <v>Unauthorized</v>
          </cell>
          <cell r="BC3177">
            <v>0</v>
          </cell>
          <cell r="BD3177">
            <v>0</v>
          </cell>
          <cell r="BF3177">
            <v>0</v>
          </cell>
          <cell r="BG3177" t="str">
            <v>NONE</v>
          </cell>
          <cell r="BK3177">
            <v>1</v>
          </cell>
          <cell r="BL3177">
            <v>3</v>
          </cell>
          <cell r="BM3177">
            <v>45170</v>
          </cell>
          <cell r="BN3177" t="str">
            <v>10:47</v>
          </cell>
          <cell r="BO3177">
            <v>45170.449305555558</v>
          </cell>
          <cell r="BP3177" t="str">
            <v>Non Connect</v>
          </cell>
        </row>
        <row r="3178">
          <cell r="A3178">
            <v>1017086555</v>
          </cell>
          <cell r="B3178" t="str">
            <v>AUTO</v>
          </cell>
          <cell r="C3178" t="str">
            <v>NA</v>
          </cell>
          <cell r="D3178" t="str">
            <v>No Answer AutoDial</v>
          </cell>
          <cell r="E3178" t="str">
            <v>CALL_NOT_PICKED</v>
          </cell>
          <cell r="F3178" t="str">
            <v>UNDEFINED</v>
          </cell>
          <cell r="G3178" t="str">
            <v>Default Category</v>
          </cell>
          <cell r="H3178" t="str">
            <v>VDAD</v>
          </cell>
          <cell r="I3178" t="str">
            <v>Outbound Auto Dial</v>
          </cell>
          <cell r="K3178">
            <v>44935.449502314812</v>
          </cell>
          <cell r="L3178">
            <v>44935.449502314812</v>
          </cell>
          <cell r="M3178">
            <v>10089</v>
          </cell>
          <cell r="N3178" t="str">
            <v>LAS POS Refll</v>
          </cell>
          <cell r="O3178" t="str">
            <v>00Q6F00001rHBn1</v>
          </cell>
          <cell r="Q3178">
            <v>202207057687933</v>
          </cell>
          <cell r="R3178">
            <v>0</v>
          </cell>
          <cell r="S3178">
            <v>91</v>
          </cell>
          <cell r="U3178" t="str">
            <v>TEST2379</v>
          </cell>
          <cell r="W3178" t="str">
            <v>SADWELKAR</v>
          </cell>
          <cell r="X3178">
            <v>136123167</v>
          </cell>
          <cell r="AA3178" t="str">
            <v>-</v>
          </cell>
          <cell r="AH3178">
            <v>8007105820</v>
          </cell>
          <cell r="AK3178">
            <v>0</v>
          </cell>
          <cell r="AM3178" t="str">
            <v>NONE</v>
          </cell>
          <cell r="AN3178">
            <v>1</v>
          </cell>
          <cell r="AP3178">
            <v>63721135</v>
          </cell>
          <cell r="AQ3178">
            <v>1693545376.7126901</v>
          </cell>
          <cell r="AR3178">
            <v>0</v>
          </cell>
          <cell r="AS3178">
            <v>44935.439120370371</v>
          </cell>
          <cell r="AT3178">
            <v>9</v>
          </cell>
          <cell r="AU3178">
            <v>44935.704560185186</v>
          </cell>
          <cell r="AV3178">
            <v>44935.705092592594</v>
          </cell>
          <cell r="AW3178" t="str">
            <v>Y8</v>
          </cell>
          <cell r="AX3178" t="str">
            <v>NO_ANSWER</v>
          </cell>
          <cell r="AY3178" t="str">
            <v>CONGESTION</v>
          </cell>
          <cell r="AZ3178" t="str">
            <v>Local/02200488648007105820@default-00035f26;2</v>
          </cell>
          <cell r="BA3178">
            <v>0</v>
          </cell>
          <cell r="BC3178">
            <v>0</v>
          </cell>
          <cell r="BD3178">
            <v>0</v>
          </cell>
          <cell r="BF3178">
            <v>0</v>
          </cell>
          <cell r="BG3178" t="str">
            <v>NONE</v>
          </cell>
          <cell r="BK3178">
            <v>1</v>
          </cell>
          <cell r="BL3178">
            <v>3</v>
          </cell>
          <cell r="BM3178">
            <v>45170</v>
          </cell>
          <cell r="BN3178" t="str">
            <v>10:47</v>
          </cell>
          <cell r="BO3178">
            <v>45170.449305555558</v>
          </cell>
          <cell r="BP3178" t="str">
            <v>Non Connect</v>
          </cell>
        </row>
        <row r="3179">
          <cell r="A3179">
            <v>1017086556</v>
          </cell>
          <cell r="B3179" t="str">
            <v>MANUAL</v>
          </cell>
          <cell r="C3179" t="str">
            <v>N</v>
          </cell>
          <cell r="D3179" t="str">
            <v>No Answer</v>
          </cell>
          <cell r="E3179" t="str">
            <v>NOT_CONNECTED</v>
          </cell>
          <cell r="F3179" t="str">
            <v>NotConnected</v>
          </cell>
          <cell r="G3179" t="str">
            <v>Not Connected</v>
          </cell>
          <cell r="H3179" t="str">
            <v>STL209840</v>
          </cell>
          <cell r="I3179" t="str">
            <v>Chandan Thakur</v>
          </cell>
          <cell r="K3179">
            <v>44935.449537037035</v>
          </cell>
          <cell r="L3179">
            <v>44935.449537037035</v>
          </cell>
          <cell r="M3179">
            <v>10089</v>
          </cell>
          <cell r="N3179" t="str">
            <v>LAS POS Refll</v>
          </cell>
          <cell r="Q3179">
            <v>998</v>
          </cell>
          <cell r="R3179">
            <v>0</v>
          </cell>
          <cell r="S3179">
            <v>1</v>
          </cell>
          <cell r="U3179" t="str">
            <v>TEST2380</v>
          </cell>
          <cell r="AF3179" t="str">
            <v>U</v>
          </cell>
          <cell r="AK3179">
            <v>0</v>
          </cell>
          <cell r="AL3179" t="str">
            <v>CFAB_Sales_Agents</v>
          </cell>
          <cell r="AM3179" t="str">
            <v>MANUAL</v>
          </cell>
          <cell r="AN3179">
            <v>0</v>
          </cell>
          <cell r="AP3179">
            <v>62982465</v>
          </cell>
          <cell r="AQ3179">
            <v>1693545440.0629799</v>
          </cell>
          <cell r="AR3179">
            <v>0</v>
          </cell>
          <cell r="AS3179" t="str">
            <v>08/20/2023 13:17:11</v>
          </cell>
          <cell r="AT3179">
            <v>13</v>
          </cell>
          <cell r="AU3179">
            <v>44935.449374999997</v>
          </cell>
          <cell r="AV3179">
            <v>44935.449664351851</v>
          </cell>
          <cell r="AW3179" t="str">
            <v>Y1</v>
          </cell>
          <cell r="BF3179">
            <v>0</v>
          </cell>
          <cell r="BG3179" t="str">
            <v>AGENT</v>
          </cell>
          <cell r="BK3179">
            <v>1</v>
          </cell>
          <cell r="BL3179">
            <v>3</v>
          </cell>
          <cell r="BM3179">
            <v>45170</v>
          </cell>
          <cell r="BN3179" t="str">
            <v>10:47</v>
          </cell>
          <cell r="BO3179">
            <v>45170.449305555558</v>
          </cell>
          <cell r="BP3179" t="str">
            <v>Non Connect</v>
          </cell>
        </row>
        <row r="3180">
          <cell r="A3180">
            <v>1017086559</v>
          </cell>
          <cell r="B3180" t="str">
            <v>AUTO</v>
          </cell>
          <cell r="C3180" t="str">
            <v>NA</v>
          </cell>
          <cell r="D3180" t="str">
            <v>No Answer AutoDial</v>
          </cell>
          <cell r="E3180" t="str">
            <v>CALL_NOT_PICKED</v>
          </cell>
          <cell r="F3180" t="str">
            <v>UNDEFINED</v>
          </cell>
          <cell r="G3180" t="str">
            <v>Default Category</v>
          </cell>
          <cell r="H3180" t="str">
            <v>VDAD</v>
          </cell>
          <cell r="I3180" t="str">
            <v>Outbound Auto Dial</v>
          </cell>
          <cell r="K3180">
            <v>44935.449583333335</v>
          </cell>
          <cell r="L3180">
            <v>44935.449583333335</v>
          </cell>
          <cell r="M3180">
            <v>10089</v>
          </cell>
          <cell r="N3180" t="str">
            <v>LAS POS Refll</v>
          </cell>
          <cell r="O3180" t="str">
            <v>00Q6F00001rPhXA</v>
          </cell>
          <cell r="Q3180">
            <v>202207057687933</v>
          </cell>
          <cell r="R3180">
            <v>0</v>
          </cell>
          <cell r="S3180">
            <v>91</v>
          </cell>
          <cell r="U3180" t="str">
            <v>TEST2383</v>
          </cell>
          <cell r="W3180" t="str">
            <v>RAVI KUMAR AGARWAL</v>
          </cell>
          <cell r="X3180">
            <v>137154012</v>
          </cell>
          <cell r="AA3180" t="str">
            <v>-</v>
          </cell>
          <cell r="AF3180" t="str">
            <v>U</v>
          </cell>
          <cell r="AH3180">
            <v>9831220880</v>
          </cell>
          <cell r="AK3180">
            <v>0</v>
          </cell>
          <cell r="AM3180" t="str">
            <v>NONE</v>
          </cell>
          <cell r="AN3180">
            <v>1</v>
          </cell>
          <cell r="AP3180">
            <v>63721156</v>
          </cell>
          <cell r="AQ3180">
            <v>1693545387.4739299</v>
          </cell>
          <cell r="AR3180">
            <v>0</v>
          </cell>
          <cell r="AS3180">
            <v>44935.439120370371</v>
          </cell>
          <cell r="AT3180">
            <v>11</v>
          </cell>
          <cell r="AU3180">
            <v>44935.725312499999</v>
          </cell>
          <cell r="AV3180">
            <v>44935.725995370369</v>
          </cell>
          <cell r="AW3180" t="str">
            <v>Y10</v>
          </cell>
          <cell r="AX3180" t="str">
            <v>NO_ANSWER</v>
          </cell>
          <cell r="AY3180" t="str">
            <v>CONGESTION</v>
          </cell>
          <cell r="AZ3180" t="str">
            <v>Local/02200488649831220880@default-0002807f;2</v>
          </cell>
          <cell r="BA3180">
            <v>401</v>
          </cell>
          <cell r="BB3180" t="str">
            <v>Unauthorized</v>
          </cell>
          <cell r="BC3180">
            <v>0</v>
          </cell>
          <cell r="BD3180">
            <v>0</v>
          </cell>
          <cell r="BF3180">
            <v>0</v>
          </cell>
          <cell r="BG3180" t="str">
            <v>NONE</v>
          </cell>
          <cell r="BK3180">
            <v>1</v>
          </cell>
          <cell r="BL3180">
            <v>3</v>
          </cell>
          <cell r="BM3180">
            <v>45170</v>
          </cell>
          <cell r="BN3180" t="str">
            <v>10:47</v>
          </cell>
          <cell r="BO3180">
            <v>45170.449305555558</v>
          </cell>
          <cell r="BP3180" t="str">
            <v>Non Connect</v>
          </cell>
        </row>
        <row r="3181">
          <cell r="A3181">
            <v>1017086560</v>
          </cell>
          <cell r="B3181" t="str">
            <v>AUTO</v>
          </cell>
          <cell r="C3181" t="str">
            <v>NA</v>
          </cell>
          <cell r="D3181" t="str">
            <v>No Answer AutoDial</v>
          </cell>
          <cell r="E3181" t="str">
            <v>CALL_NOT_PICKED</v>
          </cell>
          <cell r="F3181" t="str">
            <v>UNDEFINED</v>
          </cell>
          <cell r="G3181" t="str">
            <v>Default Category</v>
          </cell>
          <cell r="H3181" t="str">
            <v>VDAD</v>
          </cell>
          <cell r="I3181" t="str">
            <v>Outbound Auto Dial</v>
          </cell>
          <cell r="K3181">
            <v>44935.449583333335</v>
          </cell>
          <cell r="L3181">
            <v>44935.449583333335</v>
          </cell>
          <cell r="M3181">
            <v>10089</v>
          </cell>
          <cell r="N3181" t="str">
            <v>LAS POS Refll</v>
          </cell>
          <cell r="O3181" t="str">
            <v>00Q6F00001rHBmy</v>
          </cell>
          <cell r="Q3181">
            <v>202207057687933</v>
          </cell>
          <cell r="R3181">
            <v>0</v>
          </cell>
          <cell r="S3181">
            <v>91</v>
          </cell>
          <cell r="U3181" t="str">
            <v>TEST2384</v>
          </cell>
          <cell r="W3181" t="str">
            <v>LAKKAKULA</v>
          </cell>
          <cell r="X3181">
            <v>136123164</v>
          </cell>
          <cell r="AA3181" t="str">
            <v>-</v>
          </cell>
          <cell r="AH3181">
            <v>9848295544</v>
          </cell>
          <cell r="AK3181">
            <v>0</v>
          </cell>
          <cell r="AM3181" t="str">
            <v>NONE</v>
          </cell>
          <cell r="AN3181">
            <v>1</v>
          </cell>
          <cell r="AP3181">
            <v>63721146</v>
          </cell>
          <cell r="AQ3181">
            <v>1693545381.4739201</v>
          </cell>
          <cell r="AR3181">
            <v>0</v>
          </cell>
          <cell r="AS3181">
            <v>44935.439120370371</v>
          </cell>
          <cell r="AT3181">
            <v>11</v>
          </cell>
          <cell r="AU3181">
            <v>44935.725312499999</v>
          </cell>
          <cell r="AV3181">
            <v>44935.725439814814</v>
          </cell>
          <cell r="AW3181" t="str">
            <v>Y10</v>
          </cell>
          <cell r="AX3181" t="str">
            <v>UNSPECIFIED</v>
          </cell>
          <cell r="AY3181" t="str">
            <v>CANCEL</v>
          </cell>
          <cell r="AZ3181" t="str">
            <v>Local/02200488649848295544@default-0002807d;2</v>
          </cell>
          <cell r="BA3181">
            <v>401</v>
          </cell>
          <cell r="BB3181" t="str">
            <v>Unauthorized</v>
          </cell>
          <cell r="BC3181">
            <v>0</v>
          </cell>
          <cell r="BD3181">
            <v>0</v>
          </cell>
          <cell r="BF3181">
            <v>0</v>
          </cell>
          <cell r="BG3181" t="str">
            <v>NONE</v>
          </cell>
          <cell r="BK3181">
            <v>1</v>
          </cell>
          <cell r="BL3181">
            <v>3</v>
          </cell>
          <cell r="BM3181">
            <v>45170</v>
          </cell>
          <cell r="BN3181" t="str">
            <v>10:47</v>
          </cell>
          <cell r="BO3181">
            <v>45170.449305555558</v>
          </cell>
          <cell r="BP3181" t="str">
            <v>Non Connect</v>
          </cell>
        </row>
        <row r="3182">
          <cell r="A3182">
            <v>1017086561</v>
          </cell>
          <cell r="B3182" t="str">
            <v>AUTO</v>
          </cell>
          <cell r="C3182" t="str">
            <v>NA</v>
          </cell>
          <cell r="D3182" t="str">
            <v>No Answer AutoDial</v>
          </cell>
          <cell r="E3182" t="str">
            <v>CALL_NOT_PICKED</v>
          </cell>
          <cell r="F3182" t="str">
            <v>UNDEFINED</v>
          </cell>
          <cell r="G3182" t="str">
            <v>Default Category</v>
          </cell>
          <cell r="H3182" t="str">
            <v>VDAD</v>
          </cell>
          <cell r="I3182" t="str">
            <v>Outbound Auto Dial</v>
          </cell>
          <cell r="K3182">
            <v>44935.449583333335</v>
          </cell>
          <cell r="L3182">
            <v>44935.449583333335</v>
          </cell>
          <cell r="M3182">
            <v>10089</v>
          </cell>
          <cell r="N3182" t="str">
            <v>LAS POS Refll</v>
          </cell>
          <cell r="O3182" t="str">
            <v>00Q6F00001rMiNK</v>
          </cell>
          <cell r="Q3182">
            <v>202207057687933</v>
          </cell>
          <cell r="R3182">
            <v>0</v>
          </cell>
          <cell r="S3182">
            <v>91</v>
          </cell>
          <cell r="U3182" t="str">
            <v>TEST2385</v>
          </cell>
          <cell r="W3182" t="str">
            <v>JAYARAM SHETTY</v>
          </cell>
          <cell r="X3182">
            <v>136440866</v>
          </cell>
          <cell r="AA3182" t="str">
            <v>-</v>
          </cell>
          <cell r="AH3182">
            <v>9702917474</v>
          </cell>
          <cell r="AK3182">
            <v>0</v>
          </cell>
          <cell r="AM3182" t="str">
            <v>NONE</v>
          </cell>
          <cell r="AN3182">
            <v>1</v>
          </cell>
          <cell r="AP3182">
            <v>63721142</v>
          </cell>
          <cell r="AQ3182">
            <v>1693545380.4739101</v>
          </cell>
          <cell r="AR3182">
            <v>0</v>
          </cell>
          <cell r="AS3182">
            <v>44935.439120370371</v>
          </cell>
          <cell r="AT3182">
            <v>11</v>
          </cell>
          <cell r="AU3182">
            <v>44935.725312499999</v>
          </cell>
          <cell r="AV3182">
            <v>44935.725439814814</v>
          </cell>
          <cell r="AW3182" t="str">
            <v>Y10</v>
          </cell>
          <cell r="AX3182" t="str">
            <v>UNSPECIFIED</v>
          </cell>
          <cell r="AY3182" t="str">
            <v>CANCEL</v>
          </cell>
          <cell r="AZ3182" t="str">
            <v>Local/02200488649702917474@default-00028079;2</v>
          </cell>
          <cell r="BA3182">
            <v>401</v>
          </cell>
          <cell r="BB3182" t="str">
            <v>Unauthorized</v>
          </cell>
          <cell r="BC3182">
            <v>0</v>
          </cell>
          <cell r="BD3182">
            <v>0</v>
          </cell>
          <cell r="BF3182">
            <v>0</v>
          </cell>
          <cell r="BG3182" t="str">
            <v>NONE</v>
          </cell>
          <cell r="BK3182">
            <v>1</v>
          </cell>
          <cell r="BL3182">
            <v>3</v>
          </cell>
          <cell r="BM3182">
            <v>45170</v>
          </cell>
          <cell r="BN3182" t="str">
            <v>10:47</v>
          </cell>
          <cell r="BO3182">
            <v>45170.449305555558</v>
          </cell>
          <cell r="BP3182" t="str">
            <v>Non Connect</v>
          </cell>
        </row>
        <row r="3183">
          <cell r="A3183">
            <v>1017086562</v>
          </cell>
          <cell r="B3183" t="str">
            <v>AUTO</v>
          </cell>
          <cell r="C3183" t="str">
            <v>NA</v>
          </cell>
          <cell r="D3183" t="str">
            <v>No Answer AutoDial</v>
          </cell>
          <cell r="E3183" t="str">
            <v>CALL_NOT_PICKED</v>
          </cell>
          <cell r="F3183" t="str">
            <v>UNDEFINED</v>
          </cell>
          <cell r="G3183" t="str">
            <v>Default Category</v>
          </cell>
          <cell r="H3183" t="str">
            <v>VDAD</v>
          </cell>
          <cell r="I3183" t="str">
            <v>Outbound Auto Dial</v>
          </cell>
          <cell r="K3183">
            <v>44935.449583333335</v>
          </cell>
          <cell r="L3183">
            <v>44935.449583333335</v>
          </cell>
          <cell r="M3183">
            <v>10089</v>
          </cell>
          <cell r="N3183" t="str">
            <v>LAS POS Refll</v>
          </cell>
          <cell r="O3183" t="str">
            <v>00Q6F00001rMiNJ</v>
          </cell>
          <cell r="Q3183">
            <v>202207057687933</v>
          </cell>
          <cell r="R3183">
            <v>0</v>
          </cell>
          <cell r="S3183">
            <v>91</v>
          </cell>
          <cell r="U3183" t="str">
            <v>TEST2386</v>
          </cell>
          <cell r="W3183" t="str">
            <v>SAI PRADEEP AC</v>
          </cell>
          <cell r="X3183">
            <v>136440865</v>
          </cell>
          <cell r="AA3183" t="str">
            <v>-</v>
          </cell>
          <cell r="AH3183">
            <v>8023354249</v>
          </cell>
          <cell r="AK3183">
            <v>0</v>
          </cell>
          <cell r="AM3183" t="str">
            <v>NONE</v>
          </cell>
          <cell r="AN3183">
            <v>1</v>
          </cell>
          <cell r="AP3183">
            <v>63721141</v>
          </cell>
          <cell r="AQ3183">
            <v>1693545380.4739001</v>
          </cell>
          <cell r="AR3183">
            <v>0</v>
          </cell>
          <cell r="AS3183">
            <v>44935.439120370371</v>
          </cell>
          <cell r="AT3183">
            <v>11</v>
          </cell>
          <cell r="AU3183">
            <v>44935.719895833332</v>
          </cell>
          <cell r="AV3183">
            <v>44935.719965277778</v>
          </cell>
          <cell r="AW3183" t="str">
            <v>Y10</v>
          </cell>
          <cell r="AX3183" t="str">
            <v>UNSPECIFIED</v>
          </cell>
          <cell r="AY3183" t="str">
            <v>CANCEL</v>
          </cell>
          <cell r="AZ3183" t="str">
            <v>Local/02200488648023354249@default-00028078;2</v>
          </cell>
          <cell r="BA3183">
            <v>401</v>
          </cell>
          <cell r="BB3183" t="str">
            <v>Unauthorized</v>
          </cell>
          <cell r="BC3183">
            <v>0</v>
          </cell>
          <cell r="BD3183">
            <v>0</v>
          </cell>
          <cell r="BF3183">
            <v>0</v>
          </cell>
          <cell r="BG3183" t="str">
            <v>NONE</v>
          </cell>
          <cell r="BK3183">
            <v>1</v>
          </cell>
          <cell r="BL3183">
            <v>3</v>
          </cell>
          <cell r="BM3183">
            <v>45170</v>
          </cell>
          <cell r="BN3183" t="str">
            <v>10:47</v>
          </cell>
          <cell r="BO3183">
            <v>45170.449305555558</v>
          </cell>
          <cell r="BP3183" t="str">
            <v>Non Connect</v>
          </cell>
        </row>
        <row r="3184">
          <cell r="A3184">
            <v>1017086563</v>
          </cell>
          <cell r="B3184" t="str">
            <v>AUTO</v>
          </cell>
          <cell r="C3184" t="str">
            <v>DROP</v>
          </cell>
          <cell r="D3184" t="str">
            <v>Agent Not Available</v>
          </cell>
          <cell r="E3184" t="str">
            <v>Call_Drop</v>
          </cell>
          <cell r="F3184" t="str">
            <v>UNDEFINED</v>
          </cell>
          <cell r="G3184" t="str">
            <v>Default Category</v>
          </cell>
          <cell r="H3184" t="str">
            <v>VDAD</v>
          </cell>
          <cell r="I3184" t="str">
            <v>Outbound Auto Dial</v>
          </cell>
          <cell r="K3184">
            <v>44935.449583333335</v>
          </cell>
          <cell r="L3184">
            <v>44935.449675925927</v>
          </cell>
          <cell r="M3184">
            <v>10089</v>
          </cell>
          <cell r="N3184" t="str">
            <v>LAS POS Refll</v>
          </cell>
          <cell r="O3184" t="str">
            <v>00Q6F00001rLoWB</v>
          </cell>
          <cell r="Q3184">
            <v>202207057687933</v>
          </cell>
          <cell r="R3184">
            <v>0</v>
          </cell>
          <cell r="S3184">
            <v>91</v>
          </cell>
          <cell r="U3184" t="str">
            <v>TEST2387</v>
          </cell>
          <cell r="W3184" t="str">
            <v>SARITHA DEVI</v>
          </cell>
          <cell r="X3184">
            <v>136225565</v>
          </cell>
          <cell r="AA3184" t="str">
            <v>-</v>
          </cell>
          <cell r="AH3184">
            <v>7799996811</v>
          </cell>
          <cell r="AK3184">
            <v>8</v>
          </cell>
          <cell r="AM3184" t="str">
            <v>NONE</v>
          </cell>
          <cell r="AN3184">
            <v>1</v>
          </cell>
          <cell r="AP3184">
            <v>63721164</v>
          </cell>
          <cell r="AQ3184">
            <v>1693545425.71313</v>
          </cell>
          <cell r="AR3184">
            <v>0</v>
          </cell>
          <cell r="AS3184">
            <v>44935.439120370371</v>
          </cell>
          <cell r="AT3184">
            <v>1</v>
          </cell>
          <cell r="AU3184">
            <v>44935.449259259258</v>
          </cell>
          <cell r="AV3184">
            <v>44935.449675925927</v>
          </cell>
          <cell r="AW3184" t="str">
            <v>Y</v>
          </cell>
          <cell r="BF3184">
            <v>0</v>
          </cell>
          <cell r="BG3184" t="str">
            <v>ABANDON</v>
          </cell>
          <cell r="BK3184">
            <v>1</v>
          </cell>
          <cell r="BL3184">
            <v>3</v>
          </cell>
          <cell r="BM3184">
            <v>45170</v>
          </cell>
          <cell r="BN3184" t="str">
            <v>10:47</v>
          </cell>
          <cell r="BO3184">
            <v>45170.449305555558</v>
          </cell>
          <cell r="BP3184" t="str">
            <v>Non Connect</v>
          </cell>
        </row>
        <row r="3185">
          <cell r="A3185">
            <v>1017086564</v>
          </cell>
          <cell r="B3185" t="str">
            <v>AUTO</v>
          </cell>
          <cell r="C3185" t="str">
            <v>DROP</v>
          </cell>
          <cell r="D3185" t="str">
            <v>Agent Not Available</v>
          </cell>
          <cell r="E3185" t="str">
            <v>Call_Drop</v>
          </cell>
          <cell r="F3185" t="str">
            <v>UNDEFINED</v>
          </cell>
          <cell r="G3185" t="str">
            <v>Default Category</v>
          </cell>
          <cell r="H3185" t="str">
            <v>VDAD</v>
          </cell>
          <cell r="I3185" t="str">
            <v>Outbound Auto Dial</v>
          </cell>
          <cell r="K3185">
            <v>44935.449583333335</v>
          </cell>
          <cell r="L3185">
            <v>44935.449664351851</v>
          </cell>
          <cell r="M3185">
            <v>10089</v>
          </cell>
          <cell r="N3185" t="str">
            <v>LAS POS Refll</v>
          </cell>
          <cell r="O3185" t="str">
            <v>00Q6F00001rGYuq</v>
          </cell>
          <cell r="Q3185">
            <v>202207057687933</v>
          </cell>
          <cell r="R3185">
            <v>0</v>
          </cell>
          <cell r="S3185">
            <v>91</v>
          </cell>
          <cell r="U3185" t="str">
            <v>TEST2388</v>
          </cell>
          <cell r="W3185" t="str">
            <v>S/O</v>
          </cell>
          <cell r="X3185">
            <v>135972361</v>
          </cell>
          <cell r="AA3185" t="str">
            <v>-</v>
          </cell>
          <cell r="AH3185">
            <v>8220523726</v>
          </cell>
          <cell r="AK3185">
            <v>7</v>
          </cell>
          <cell r="AM3185" t="str">
            <v>NONE</v>
          </cell>
          <cell r="AN3185">
            <v>1</v>
          </cell>
          <cell r="AP3185">
            <v>63721175</v>
          </cell>
          <cell r="AQ3185">
            <v>1693545437.7132399</v>
          </cell>
          <cell r="AR3185">
            <v>0</v>
          </cell>
          <cell r="AS3185">
            <v>44935.439120370371</v>
          </cell>
          <cell r="AT3185">
            <v>1</v>
          </cell>
          <cell r="AU3185">
            <v>44935.449421296296</v>
          </cell>
          <cell r="AV3185">
            <v>44935.449664351851</v>
          </cell>
          <cell r="AW3185" t="str">
            <v>Y</v>
          </cell>
          <cell r="BF3185">
            <v>0</v>
          </cell>
          <cell r="BG3185" t="str">
            <v>ABANDON</v>
          </cell>
          <cell r="BK3185">
            <v>1</v>
          </cell>
          <cell r="BL3185">
            <v>3</v>
          </cell>
          <cell r="BM3185">
            <v>45170</v>
          </cell>
          <cell r="BN3185" t="str">
            <v>10:47</v>
          </cell>
          <cell r="BO3185">
            <v>45170.449305555558</v>
          </cell>
          <cell r="BP3185" t="str">
            <v>Non Connect</v>
          </cell>
        </row>
        <row r="3186">
          <cell r="A3186">
            <v>1017086567</v>
          </cell>
          <cell r="B3186" t="str">
            <v>AUTO</v>
          </cell>
          <cell r="C3186" t="str">
            <v>NA</v>
          </cell>
          <cell r="D3186" t="str">
            <v>No Answer AutoDial</v>
          </cell>
          <cell r="E3186" t="str">
            <v>CALL_NOT_PICKED</v>
          </cell>
          <cell r="F3186" t="str">
            <v>UNDEFINED</v>
          </cell>
          <cell r="G3186" t="str">
            <v>Default Category</v>
          </cell>
          <cell r="H3186" t="str">
            <v>VDAD</v>
          </cell>
          <cell r="I3186" t="str">
            <v>Outbound Auto Dial</v>
          </cell>
          <cell r="K3186">
            <v>44935.449606481481</v>
          </cell>
          <cell r="L3186">
            <v>44935.449606481481</v>
          </cell>
          <cell r="M3186">
            <v>10089</v>
          </cell>
          <cell r="N3186" t="str">
            <v>LAS POS Refll</v>
          </cell>
          <cell r="O3186" t="str">
            <v>00Q6F00001rPhXB</v>
          </cell>
          <cell r="Q3186">
            <v>202207057687933</v>
          </cell>
          <cell r="R3186">
            <v>0</v>
          </cell>
          <cell r="S3186">
            <v>91</v>
          </cell>
          <cell r="U3186" t="str">
            <v>TEST2391</v>
          </cell>
          <cell r="W3186" t="str">
            <v>RAJESH PATIL   REM</v>
          </cell>
          <cell r="X3186">
            <v>137154013</v>
          </cell>
          <cell r="AA3186" t="str">
            <v>-</v>
          </cell>
          <cell r="AH3186">
            <v>9821277469</v>
          </cell>
          <cell r="AK3186">
            <v>0</v>
          </cell>
          <cell r="AM3186" t="str">
            <v>NONE</v>
          </cell>
          <cell r="AN3186">
            <v>1</v>
          </cell>
          <cell r="AP3186">
            <v>63721155</v>
          </cell>
          <cell r="AQ3186">
            <v>1693545383.71275</v>
          </cell>
          <cell r="AR3186">
            <v>0</v>
          </cell>
          <cell r="AS3186">
            <v>44935.439120370371</v>
          </cell>
          <cell r="AT3186">
            <v>11</v>
          </cell>
          <cell r="AU3186">
            <v>44935.725312499999</v>
          </cell>
          <cell r="AV3186">
            <v>44935.725439814814</v>
          </cell>
          <cell r="AW3186" t="str">
            <v>Y10</v>
          </cell>
          <cell r="AX3186" t="str">
            <v>NO_ANSWER</v>
          </cell>
          <cell r="AY3186" t="str">
            <v>CONGESTION</v>
          </cell>
          <cell r="AZ3186" t="str">
            <v>Local/02200488649821277469@default-00035f39;2</v>
          </cell>
          <cell r="BA3186">
            <v>480</v>
          </cell>
          <cell r="BB3186" t="str">
            <v>Temporarily unavailable</v>
          </cell>
          <cell r="BC3186">
            <v>0</v>
          </cell>
          <cell r="BD3186">
            <v>0</v>
          </cell>
          <cell r="BF3186">
            <v>0</v>
          </cell>
          <cell r="BG3186" t="str">
            <v>NONE</v>
          </cell>
          <cell r="BK3186">
            <v>1</v>
          </cell>
          <cell r="BL3186">
            <v>3</v>
          </cell>
          <cell r="BM3186">
            <v>45170</v>
          </cell>
          <cell r="BN3186" t="str">
            <v>10:47</v>
          </cell>
          <cell r="BO3186">
            <v>45170.449305555558</v>
          </cell>
          <cell r="BP3186" t="str">
            <v>Non Connect</v>
          </cell>
        </row>
        <row r="3187">
          <cell r="A3187">
            <v>1017086568</v>
          </cell>
          <cell r="B3187" t="str">
            <v>AUTO</v>
          </cell>
          <cell r="C3187" t="str">
            <v>NA</v>
          </cell>
          <cell r="D3187" t="str">
            <v>No Answer AutoDial</v>
          </cell>
          <cell r="E3187" t="str">
            <v>CALL_NOT_PICKED</v>
          </cell>
          <cell r="F3187" t="str">
            <v>UNDEFINED</v>
          </cell>
          <cell r="G3187" t="str">
            <v>Default Category</v>
          </cell>
          <cell r="H3187" t="str">
            <v>VDAD</v>
          </cell>
          <cell r="I3187" t="str">
            <v>Outbound Auto Dial</v>
          </cell>
          <cell r="K3187">
            <v>44935.449606481481</v>
          </cell>
          <cell r="L3187">
            <v>44935.449606481481</v>
          </cell>
          <cell r="M3187">
            <v>10089</v>
          </cell>
          <cell r="N3187" t="str">
            <v>LAS POS Refll</v>
          </cell>
          <cell r="O3187" t="str">
            <v>00Q6F00001rHBn2</v>
          </cell>
          <cell r="Q3187">
            <v>202207057687933</v>
          </cell>
          <cell r="R3187">
            <v>0</v>
          </cell>
          <cell r="S3187">
            <v>91</v>
          </cell>
          <cell r="U3187" t="str">
            <v>TEST2392</v>
          </cell>
          <cell r="W3187" t="str">
            <v>SANTHANAM</v>
          </cell>
          <cell r="X3187">
            <v>136123168</v>
          </cell>
          <cell r="AA3187" t="str">
            <v>-</v>
          </cell>
          <cell r="AF3187" t="str">
            <v>U</v>
          </cell>
          <cell r="AH3187">
            <v>9443277495</v>
          </cell>
          <cell r="AK3187">
            <v>0</v>
          </cell>
          <cell r="AM3187" t="str">
            <v>NONE</v>
          </cell>
          <cell r="AN3187">
            <v>1</v>
          </cell>
          <cell r="AP3187">
            <v>63721151</v>
          </cell>
          <cell r="AQ3187">
            <v>1693545382.7127399</v>
          </cell>
          <cell r="AR3187">
            <v>0</v>
          </cell>
          <cell r="AS3187">
            <v>44935.439120370371</v>
          </cell>
          <cell r="AT3187">
            <v>10</v>
          </cell>
          <cell r="AU3187">
            <v>44935.719895833332</v>
          </cell>
          <cell r="AV3187">
            <v>44935.72146990741</v>
          </cell>
          <cell r="AW3187" t="str">
            <v>Y9</v>
          </cell>
          <cell r="AX3187" t="str">
            <v>UNSPECIFIED</v>
          </cell>
          <cell r="AY3187" t="str">
            <v>CANCEL</v>
          </cell>
          <cell r="AZ3187" t="str">
            <v>Local/02200488649443277495@default-00035f35;2</v>
          </cell>
          <cell r="BA3187">
            <v>401</v>
          </cell>
          <cell r="BB3187" t="str">
            <v>Unauthorized</v>
          </cell>
          <cell r="BC3187">
            <v>0</v>
          </cell>
          <cell r="BD3187">
            <v>0</v>
          </cell>
          <cell r="BF3187">
            <v>0</v>
          </cell>
          <cell r="BG3187" t="str">
            <v>NONE</v>
          </cell>
          <cell r="BK3187">
            <v>1</v>
          </cell>
          <cell r="BL3187">
            <v>3</v>
          </cell>
          <cell r="BM3187">
            <v>45170</v>
          </cell>
          <cell r="BN3187" t="str">
            <v>10:47</v>
          </cell>
          <cell r="BO3187">
            <v>45170.449305555558</v>
          </cell>
          <cell r="BP3187" t="str">
            <v>Non Connect</v>
          </cell>
        </row>
        <row r="3188">
          <cell r="A3188">
            <v>1017086569</v>
          </cell>
          <cell r="B3188" t="str">
            <v>AUTO</v>
          </cell>
          <cell r="C3188" t="str">
            <v>NA</v>
          </cell>
          <cell r="D3188" t="str">
            <v>No Answer AutoDial</v>
          </cell>
          <cell r="E3188" t="str">
            <v>CALL_NOT_PICKED</v>
          </cell>
          <cell r="F3188" t="str">
            <v>UNDEFINED</v>
          </cell>
          <cell r="G3188" t="str">
            <v>Default Category</v>
          </cell>
          <cell r="H3188" t="str">
            <v>VDAD</v>
          </cell>
          <cell r="I3188" t="str">
            <v>Outbound Auto Dial</v>
          </cell>
          <cell r="K3188">
            <v>44935.449606481481</v>
          </cell>
          <cell r="L3188">
            <v>44935.449606481481</v>
          </cell>
          <cell r="M3188">
            <v>10089</v>
          </cell>
          <cell r="N3188" t="str">
            <v>LAS POS Refll</v>
          </cell>
          <cell r="O3188" t="str">
            <v>00Q6F00001rQHoM</v>
          </cell>
          <cell r="Q3188">
            <v>202207057687933</v>
          </cell>
          <cell r="R3188">
            <v>0</v>
          </cell>
          <cell r="S3188">
            <v>91</v>
          </cell>
          <cell r="U3188" t="str">
            <v>TEST2393</v>
          </cell>
          <cell r="W3188" t="str">
            <v>ANIL RAJAN</v>
          </cell>
          <cell r="X3188">
            <v>137294722</v>
          </cell>
          <cell r="AA3188" t="str">
            <v>-</v>
          </cell>
          <cell r="AH3188">
            <v>8023682436</v>
          </cell>
          <cell r="AK3188">
            <v>0</v>
          </cell>
          <cell r="AM3188" t="str">
            <v>NONE</v>
          </cell>
          <cell r="AN3188">
            <v>1</v>
          </cell>
          <cell r="AP3188">
            <v>63721147</v>
          </cell>
          <cell r="AQ3188">
            <v>1693545381.7127299</v>
          </cell>
          <cell r="AR3188">
            <v>0</v>
          </cell>
          <cell r="AS3188">
            <v>44935.439120370371</v>
          </cell>
          <cell r="AT3188">
            <v>6</v>
          </cell>
          <cell r="AU3188">
            <v>44935.687581018516</v>
          </cell>
          <cell r="AV3188">
            <v>44935.687708333331</v>
          </cell>
          <cell r="AW3188" t="str">
            <v>Y5</v>
          </cell>
          <cell r="AX3188" t="str">
            <v>UNSPECIFIED</v>
          </cell>
          <cell r="AY3188" t="str">
            <v>CANCEL</v>
          </cell>
          <cell r="AZ3188" t="str">
            <v>Local/02200488648023682436@default-00035f31;2</v>
          </cell>
          <cell r="BA3188">
            <v>401</v>
          </cell>
          <cell r="BB3188" t="str">
            <v>Unauthorized</v>
          </cell>
          <cell r="BC3188">
            <v>0</v>
          </cell>
          <cell r="BD3188">
            <v>0</v>
          </cell>
          <cell r="BF3188">
            <v>0</v>
          </cell>
          <cell r="BG3188" t="str">
            <v>NONE</v>
          </cell>
          <cell r="BK3188">
            <v>1</v>
          </cell>
          <cell r="BL3188">
            <v>3</v>
          </cell>
          <cell r="BM3188">
            <v>45170</v>
          </cell>
          <cell r="BN3188" t="str">
            <v>10:47</v>
          </cell>
          <cell r="BO3188">
            <v>45170.449305555558</v>
          </cell>
          <cell r="BP3188" t="str">
            <v>Non Connect</v>
          </cell>
        </row>
        <row r="3189">
          <cell r="A3189">
            <v>1017086570</v>
          </cell>
          <cell r="B3189" t="str">
            <v>AUTO</v>
          </cell>
          <cell r="C3189" t="str">
            <v>NA</v>
          </cell>
          <cell r="D3189" t="str">
            <v>No Answer AutoDial</v>
          </cell>
          <cell r="E3189" t="str">
            <v>CALL_NOT_PICKED</v>
          </cell>
          <cell r="F3189" t="str">
            <v>UNDEFINED</v>
          </cell>
          <cell r="G3189" t="str">
            <v>Default Category</v>
          </cell>
          <cell r="H3189" t="str">
            <v>VDAD</v>
          </cell>
          <cell r="I3189" t="str">
            <v>Outbound Auto Dial</v>
          </cell>
          <cell r="K3189">
            <v>44935.449606481481</v>
          </cell>
          <cell r="L3189">
            <v>44935.449606481481</v>
          </cell>
          <cell r="M3189">
            <v>10089</v>
          </cell>
          <cell r="N3189" t="str">
            <v>LAS POS Refll</v>
          </cell>
          <cell r="O3189" t="str">
            <v>00Q6F00001rHBn3</v>
          </cell>
          <cell r="Q3189">
            <v>202207057687933</v>
          </cell>
          <cell r="R3189">
            <v>0</v>
          </cell>
          <cell r="S3189">
            <v>91</v>
          </cell>
          <cell r="U3189" t="str">
            <v>TEST2394</v>
          </cell>
          <cell r="W3189" t="str">
            <v>PARINITHA</v>
          </cell>
          <cell r="X3189">
            <v>136123169</v>
          </cell>
          <cell r="AA3189" t="str">
            <v>-</v>
          </cell>
          <cell r="AF3189" t="str">
            <v>U</v>
          </cell>
          <cell r="AH3189">
            <v>9701945454</v>
          </cell>
          <cell r="AK3189">
            <v>0</v>
          </cell>
          <cell r="AM3189" t="str">
            <v>NONE</v>
          </cell>
          <cell r="AN3189">
            <v>1</v>
          </cell>
          <cell r="AP3189">
            <v>63721150</v>
          </cell>
          <cell r="AQ3189">
            <v>1693545381.7127399</v>
          </cell>
          <cell r="AR3189">
            <v>0</v>
          </cell>
          <cell r="AS3189">
            <v>44935.439120370371</v>
          </cell>
          <cell r="AT3189">
            <v>3</v>
          </cell>
          <cell r="AU3189">
            <v>44935.632719907408</v>
          </cell>
          <cell r="AV3189">
            <v>44935.633738425924</v>
          </cell>
          <cell r="AW3189" t="str">
            <v>Y2</v>
          </cell>
          <cell r="AX3189" t="str">
            <v>UNSPECIFIED</v>
          </cell>
          <cell r="AY3189" t="str">
            <v>CANCEL</v>
          </cell>
          <cell r="AZ3189" t="str">
            <v>Local/02200488649701945454@default-00035f34;2</v>
          </cell>
          <cell r="BA3189">
            <v>401</v>
          </cell>
          <cell r="BB3189" t="str">
            <v>Unauthorized</v>
          </cell>
          <cell r="BC3189">
            <v>0</v>
          </cell>
          <cell r="BD3189">
            <v>0</v>
          </cell>
          <cell r="BF3189">
            <v>0</v>
          </cell>
          <cell r="BG3189" t="str">
            <v>NONE</v>
          </cell>
          <cell r="BK3189">
            <v>1</v>
          </cell>
          <cell r="BL3189">
            <v>3</v>
          </cell>
          <cell r="BM3189">
            <v>45170</v>
          </cell>
          <cell r="BN3189" t="str">
            <v>10:47</v>
          </cell>
          <cell r="BO3189">
            <v>45170.449305555558</v>
          </cell>
          <cell r="BP3189" t="str">
            <v>Non Connect</v>
          </cell>
        </row>
        <row r="3190">
          <cell r="A3190">
            <v>1017086571</v>
          </cell>
          <cell r="B3190" t="str">
            <v>AUTO</v>
          </cell>
          <cell r="C3190" t="str">
            <v>NA</v>
          </cell>
          <cell r="D3190" t="str">
            <v>No Answer AutoDial</v>
          </cell>
          <cell r="E3190" t="str">
            <v>CALL_NOT_PICKED</v>
          </cell>
          <cell r="F3190" t="str">
            <v>UNDEFINED</v>
          </cell>
          <cell r="G3190" t="str">
            <v>Default Category</v>
          </cell>
          <cell r="H3190" t="str">
            <v>VDAD</v>
          </cell>
          <cell r="I3190" t="str">
            <v>Outbound Auto Dial</v>
          </cell>
          <cell r="K3190">
            <v>44935.449606481481</v>
          </cell>
          <cell r="L3190">
            <v>44935.449606481481</v>
          </cell>
          <cell r="M3190">
            <v>10089</v>
          </cell>
          <cell r="N3190" t="str">
            <v>LAS POS Refll</v>
          </cell>
          <cell r="O3190" t="str">
            <v>00Q6F00001rPhWz</v>
          </cell>
          <cell r="Q3190">
            <v>202207057687933</v>
          </cell>
          <cell r="R3190">
            <v>0</v>
          </cell>
          <cell r="S3190">
            <v>91</v>
          </cell>
          <cell r="U3190" t="str">
            <v>TEST2395</v>
          </cell>
          <cell r="W3190" t="str">
            <v>GULZAR  MR G SINGH</v>
          </cell>
          <cell r="X3190">
            <v>137154001</v>
          </cell>
          <cell r="AA3190" t="str">
            <v>-</v>
          </cell>
          <cell r="AF3190" t="str">
            <v>U</v>
          </cell>
          <cell r="AH3190">
            <v>9999411199</v>
          </cell>
          <cell r="AK3190">
            <v>0</v>
          </cell>
          <cell r="AM3190" t="str">
            <v>NONE</v>
          </cell>
          <cell r="AN3190">
            <v>1</v>
          </cell>
          <cell r="AP3190">
            <v>63721153</v>
          </cell>
          <cell r="AQ3190">
            <v>1693545382.71275</v>
          </cell>
          <cell r="AR3190">
            <v>0</v>
          </cell>
          <cell r="AS3190">
            <v>44935.439120370371</v>
          </cell>
          <cell r="AT3190">
            <v>3</v>
          </cell>
          <cell r="AU3190">
            <v>44935.632719907408</v>
          </cell>
          <cell r="AV3190">
            <v>44935.633043981485</v>
          </cell>
          <cell r="AW3190" t="str">
            <v>Y2</v>
          </cell>
          <cell r="AX3190" t="str">
            <v>UNSPECIFIED</v>
          </cell>
          <cell r="AY3190" t="str">
            <v>CANCEL</v>
          </cell>
          <cell r="AZ3190" t="str">
            <v>Local/02200488649999411199@default-00035f37;2</v>
          </cell>
          <cell r="BA3190">
            <v>401</v>
          </cell>
          <cell r="BB3190" t="str">
            <v>Unauthorized</v>
          </cell>
          <cell r="BC3190">
            <v>0</v>
          </cell>
          <cell r="BD3190">
            <v>0</v>
          </cell>
          <cell r="BF3190">
            <v>0</v>
          </cell>
          <cell r="BG3190" t="str">
            <v>NONE</v>
          </cell>
          <cell r="BK3190">
            <v>1</v>
          </cell>
          <cell r="BL3190">
            <v>3</v>
          </cell>
          <cell r="BM3190">
            <v>45170</v>
          </cell>
          <cell r="BN3190" t="str">
            <v>10:47</v>
          </cell>
          <cell r="BO3190">
            <v>45170.449305555558</v>
          </cell>
          <cell r="BP3190" t="str">
            <v>Non Connect</v>
          </cell>
        </row>
        <row r="3191">
          <cell r="A3191">
            <v>1017086576</v>
          </cell>
          <cell r="B3191" t="str">
            <v>AUTO</v>
          </cell>
          <cell r="C3191" t="str">
            <v>NA</v>
          </cell>
          <cell r="D3191" t="str">
            <v>No Answer AutoDial</v>
          </cell>
          <cell r="E3191" t="str">
            <v>CALL_NOT_PICKED</v>
          </cell>
          <cell r="F3191" t="str">
            <v>UNDEFINED</v>
          </cell>
          <cell r="G3191" t="str">
            <v>Default Category</v>
          </cell>
          <cell r="H3191" t="str">
            <v>VDAD</v>
          </cell>
          <cell r="I3191" t="str">
            <v>Outbound Auto Dial</v>
          </cell>
          <cell r="K3191">
            <v>44935.449953703705</v>
          </cell>
          <cell r="L3191">
            <v>44935.449953703705</v>
          </cell>
          <cell r="M3191">
            <v>10089</v>
          </cell>
          <cell r="N3191" t="str">
            <v>LAS POS Refll</v>
          </cell>
          <cell r="O3191" t="str">
            <v>00Q6F00001rPvy0</v>
          </cell>
          <cell r="Q3191">
            <v>202207057687933</v>
          </cell>
          <cell r="R3191">
            <v>0</v>
          </cell>
          <cell r="S3191">
            <v>91</v>
          </cell>
          <cell r="U3191" t="str">
            <v>TEST2400</v>
          </cell>
          <cell r="W3191" t="str">
            <v>VIKAS  MR VIKAS GOYAL</v>
          </cell>
          <cell r="X3191">
            <v>137209646</v>
          </cell>
          <cell r="AA3191" t="str">
            <v>-</v>
          </cell>
          <cell r="AF3191" t="str">
            <v>U</v>
          </cell>
          <cell r="AH3191">
            <v>9844065483</v>
          </cell>
          <cell r="AK3191">
            <v>0</v>
          </cell>
          <cell r="AM3191" t="str">
            <v>NONE</v>
          </cell>
          <cell r="AN3191">
            <v>1</v>
          </cell>
          <cell r="AP3191">
            <v>63721157</v>
          </cell>
          <cell r="AQ3191">
            <v>1693545412.71297</v>
          </cell>
          <cell r="AR3191">
            <v>0</v>
          </cell>
          <cell r="AS3191">
            <v>44935.439120370371</v>
          </cell>
          <cell r="AT3191">
            <v>11</v>
          </cell>
          <cell r="AU3191">
            <v>44935.725312499999</v>
          </cell>
          <cell r="AV3191">
            <v>44935.725891203707</v>
          </cell>
          <cell r="AW3191" t="str">
            <v>Y10</v>
          </cell>
          <cell r="AX3191" t="str">
            <v>NO_ANSWER</v>
          </cell>
          <cell r="AY3191" t="str">
            <v>CONGESTION</v>
          </cell>
          <cell r="AZ3191" t="str">
            <v>Local/02200488649844065483@default-00035f7c;2</v>
          </cell>
          <cell r="BA3191">
            <v>401</v>
          </cell>
          <cell r="BB3191" t="str">
            <v>Unauthorized</v>
          </cell>
          <cell r="BC3191">
            <v>0</v>
          </cell>
          <cell r="BD3191">
            <v>0</v>
          </cell>
          <cell r="BF3191">
            <v>0</v>
          </cell>
          <cell r="BG3191" t="str">
            <v>NONE</v>
          </cell>
          <cell r="BK3191">
            <v>1</v>
          </cell>
          <cell r="BL3191">
            <v>3</v>
          </cell>
          <cell r="BM3191">
            <v>45170</v>
          </cell>
          <cell r="BN3191" t="str">
            <v>10:47</v>
          </cell>
          <cell r="BO3191">
            <v>45170.449305555558</v>
          </cell>
          <cell r="BP3191" t="str">
            <v>Non Connect</v>
          </cell>
        </row>
        <row r="3192">
          <cell r="A3192">
            <v>1017086577</v>
          </cell>
          <cell r="B3192" t="str">
            <v>AUTO</v>
          </cell>
          <cell r="C3192" t="str">
            <v>NA</v>
          </cell>
          <cell r="D3192" t="str">
            <v>No Answer AutoDial</v>
          </cell>
          <cell r="E3192" t="str">
            <v>CALL_NOT_PICKED</v>
          </cell>
          <cell r="F3192" t="str">
            <v>UNDEFINED</v>
          </cell>
          <cell r="G3192" t="str">
            <v>Default Category</v>
          </cell>
          <cell r="H3192" t="str">
            <v>VDAD</v>
          </cell>
          <cell r="I3192" t="str">
            <v>Outbound Auto Dial</v>
          </cell>
          <cell r="K3192">
            <v>44935.449953703705</v>
          </cell>
          <cell r="L3192">
            <v>44935.449953703705</v>
          </cell>
          <cell r="M3192">
            <v>10089</v>
          </cell>
          <cell r="N3192" t="str">
            <v>LAS POS Refll</v>
          </cell>
          <cell r="O3192" t="str">
            <v>00Q6F00001rLoWH</v>
          </cell>
          <cell r="Q3192">
            <v>202207057687933</v>
          </cell>
          <cell r="R3192">
            <v>0</v>
          </cell>
          <cell r="S3192">
            <v>91</v>
          </cell>
          <cell r="U3192" t="str">
            <v>TEST2401</v>
          </cell>
          <cell r="W3192" t="str">
            <v>NARESH ASHAR</v>
          </cell>
          <cell r="X3192">
            <v>136225571</v>
          </cell>
          <cell r="AA3192" t="str">
            <v>-</v>
          </cell>
          <cell r="AF3192" t="str">
            <v>U</v>
          </cell>
          <cell r="AH3192">
            <v>8451045934</v>
          </cell>
          <cell r="AK3192">
            <v>0</v>
          </cell>
          <cell r="AM3192" t="str">
            <v>NONE</v>
          </cell>
          <cell r="AN3192">
            <v>1</v>
          </cell>
          <cell r="AP3192">
            <v>63721158</v>
          </cell>
          <cell r="AQ3192">
            <v>1693545412.71297</v>
          </cell>
          <cell r="AR3192">
            <v>0</v>
          </cell>
          <cell r="AS3192">
            <v>44935.439120370371</v>
          </cell>
          <cell r="AT3192">
            <v>11</v>
          </cell>
          <cell r="AU3192">
            <v>44935.725312499999</v>
          </cell>
          <cell r="AV3192">
            <v>44935.72619212963</v>
          </cell>
          <cell r="AW3192" t="str">
            <v>Y10</v>
          </cell>
          <cell r="AX3192" t="str">
            <v>UNSPECIFIED</v>
          </cell>
          <cell r="AY3192" t="str">
            <v>CANCEL</v>
          </cell>
          <cell r="AZ3192" t="str">
            <v>Local/02200488648451045934@default-00035f7d;2</v>
          </cell>
          <cell r="BA3192">
            <v>401</v>
          </cell>
          <cell r="BB3192" t="str">
            <v>Unauthorized</v>
          </cell>
          <cell r="BC3192">
            <v>0</v>
          </cell>
          <cell r="BD3192">
            <v>0</v>
          </cell>
          <cell r="BF3192">
            <v>0</v>
          </cell>
          <cell r="BG3192" t="str">
            <v>NONE</v>
          </cell>
          <cell r="BK3192">
            <v>1</v>
          </cell>
          <cell r="BL3192">
            <v>3</v>
          </cell>
          <cell r="BM3192">
            <v>45170</v>
          </cell>
          <cell r="BN3192" t="str">
            <v>10:47</v>
          </cell>
          <cell r="BO3192">
            <v>45170.449305555558</v>
          </cell>
          <cell r="BP3192" t="str">
            <v>Non Connect</v>
          </cell>
        </row>
        <row r="3193">
          <cell r="A3193">
            <v>1017086509</v>
          </cell>
          <cell r="B3193" t="str">
            <v>AUTO</v>
          </cell>
          <cell r="C3193" t="str">
            <v>NA</v>
          </cell>
          <cell r="D3193" t="str">
            <v>No Answer AutoDial</v>
          </cell>
          <cell r="E3193" t="str">
            <v>CALL_NOT_PICKED</v>
          </cell>
          <cell r="F3193" t="str">
            <v>UNDEFINED</v>
          </cell>
          <cell r="G3193" t="str">
            <v>Default Category</v>
          </cell>
          <cell r="H3193" t="str">
            <v>VDAD</v>
          </cell>
          <cell r="I3193" t="str">
            <v>Outbound Auto Dial</v>
          </cell>
          <cell r="K3193">
            <v>44935.44871527778</v>
          </cell>
          <cell r="L3193">
            <v>44935.44871527778</v>
          </cell>
          <cell r="M3193">
            <v>10089</v>
          </cell>
          <cell r="N3193" t="str">
            <v>LAS POS Refll</v>
          </cell>
          <cell r="O3193" t="str">
            <v>00Q6F00001rLoWR</v>
          </cell>
          <cell r="Q3193">
            <v>202207057687933</v>
          </cell>
          <cell r="R3193">
            <v>0</v>
          </cell>
          <cell r="S3193">
            <v>91</v>
          </cell>
          <cell r="U3193" t="str">
            <v>TEST2333</v>
          </cell>
          <cell r="W3193" t="str">
            <v>KHANNA ANAND</v>
          </cell>
          <cell r="X3193">
            <v>136225581</v>
          </cell>
          <cell r="AA3193" t="str">
            <v>-</v>
          </cell>
          <cell r="AF3193" t="str">
            <v>U</v>
          </cell>
          <cell r="AH3193">
            <v>9818412525</v>
          </cell>
          <cell r="AK3193">
            <v>0</v>
          </cell>
          <cell r="AM3193" t="str">
            <v>NONE</v>
          </cell>
          <cell r="AN3193">
            <v>1</v>
          </cell>
          <cell r="AP3193">
            <v>63721090</v>
          </cell>
          <cell r="AQ3193">
            <v>1693545310.7121601</v>
          </cell>
          <cell r="AR3193">
            <v>0</v>
          </cell>
          <cell r="AS3193">
            <v>44935.439120370371</v>
          </cell>
          <cell r="AT3193">
            <v>2</v>
          </cell>
          <cell r="AU3193">
            <v>44935.602939814817</v>
          </cell>
          <cell r="AV3193">
            <v>44935.603506944448</v>
          </cell>
          <cell r="AW3193" t="str">
            <v>Y1</v>
          </cell>
          <cell r="AX3193" t="str">
            <v>NO_ANSWER</v>
          </cell>
          <cell r="AY3193" t="str">
            <v>CONGESTION</v>
          </cell>
          <cell r="AZ3193" t="str">
            <v>Local/02200488649818412525@default-00035e80;2</v>
          </cell>
          <cell r="BA3193">
            <v>401</v>
          </cell>
          <cell r="BB3193" t="str">
            <v>Unauthorized</v>
          </cell>
          <cell r="BC3193">
            <v>0</v>
          </cell>
          <cell r="BD3193">
            <v>0</v>
          </cell>
          <cell r="BF3193">
            <v>0</v>
          </cell>
          <cell r="BG3193" t="str">
            <v>NONE</v>
          </cell>
          <cell r="BK3193">
            <v>1</v>
          </cell>
          <cell r="BL3193">
            <v>3</v>
          </cell>
          <cell r="BM3193">
            <v>45170</v>
          </cell>
          <cell r="BN3193" t="str">
            <v>10:46</v>
          </cell>
          <cell r="BO3193">
            <v>45170.448611111111</v>
          </cell>
          <cell r="BP3193" t="str">
            <v>Non Connect</v>
          </cell>
        </row>
        <row r="3194">
          <cell r="A3194">
            <v>1017086510</v>
          </cell>
          <cell r="B3194" t="str">
            <v>AUTO</v>
          </cell>
          <cell r="C3194" t="str">
            <v>NA</v>
          </cell>
          <cell r="D3194" t="str">
            <v>No Answer AutoDial</v>
          </cell>
          <cell r="E3194" t="str">
            <v>CALL_NOT_PICKED</v>
          </cell>
          <cell r="F3194" t="str">
            <v>UNDEFINED</v>
          </cell>
          <cell r="G3194" t="str">
            <v>Default Category</v>
          </cell>
          <cell r="H3194" t="str">
            <v>VDAD</v>
          </cell>
          <cell r="I3194" t="str">
            <v>Outbound Auto Dial</v>
          </cell>
          <cell r="K3194">
            <v>44935.44871527778</v>
          </cell>
          <cell r="L3194">
            <v>44935.44871527778</v>
          </cell>
          <cell r="M3194">
            <v>10089</v>
          </cell>
          <cell r="N3194" t="str">
            <v>LAS POS Refll</v>
          </cell>
          <cell r="O3194" t="str">
            <v>00Q6F00001rQ7VG</v>
          </cell>
          <cell r="Q3194">
            <v>202207057687933</v>
          </cell>
          <cell r="R3194">
            <v>0</v>
          </cell>
          <cell r="S3194">
            <v>91</v>
          </cell>
          <cell r="U3194" t="str">
            <v>TEST2334</v>
          </cell>
          <cell r="W3194" t="str">
            <v>RAJ</v>
          </cell>
          <cell r="X3194">
            <v>137254978</v>
          </cell>
          <cell r="AA3194" t="str">
            <v>-</v>
          </cell>
          <cell r="AH3194">
            <v>8025350263</v>
          </cell>
          <cell r="AK3194">
            <v>0</v>
          </cell>
          <cell r="AM3194" t="str">
            <v>NONE</v>
          </cell>
          <cell r="AN3194">
            <v>1</v>
          </cell>
          <cell r="AP3194">
            <v>63721092</v>
          </cell>
          <cell r="AQ3194">
            <v>1693545310.7121699</v>
          </cell>
          <cell r="AR3194">
            <v>0</v>
          </cell>
          <cell r="AS3194">
            <v>44935.439120370371</v>
          </cell>
          <cell r="AT3194">
            <v>11</v>
          </cell>
          <cell r="AU3194">
            <v>44935.712569444448</v>
          </cell>
          <cell r="AV3194">
            <v>44935.712870370371</v>
          </cell>
          <cell r="AW3194" t="str">
            <v>Y10</v>
          </cell>
          <cell r="AX3194" t="str">
            <v>UNSPECIFIED</v>
          </cell>
          <cell r="AY3194" t="str">
            <v>CANCEL</v>
          </cell>
          <cell r="AZ3194" t="str">
            <v>Local/02200488648025350263@default-00035e84;2</v>
          </cell>
          <cell r="BA3194">
            <v>0</v>
          </cell>
          <cell r="BC3194">
            <v>0</v>
          </cell>
          <cell r="BD3194">
            <v>0</v>
          </cell>
          <cell r="BF3194">
            <v>0</v>
          </cell>
          <cell r="BG3194" t="str">
            <v>NONE</v>
          </cell>
          <cell r="BK3194">
            <v>1</v>
          </cell>
          <cell r="BL3194">
            <v>3</v>
          </cell>
          <cell r="BM3194">
            <v>45170</v>
          </cell>
          <cell r="BN3194" t="str">
            <v>10:46</v>
          </cell>
          <cell r="BO3194">
            <v>45170.448611111111</v>
          </cell>
          <cell r="BP3194" t="str">
            <v>Non Connect</v>
          </cell>
        </row>
        <row r="3195">
          <cell r="A3195">
            <v>1017086511</v>
          </cell>
          <cell r="B3195" t="str">
            <v>AUTO</v>
          </cell>
          <cell r="C3195" t="str">
            <v>NA</v>
          </cell>
          <cell r="D3195" t="str">
            <v>No Answer AutoDial</v>
          </cell>
          <cell r="E3195" t="str">
            <v>CALL_NOT_PICKED</v>
          </cell>
          <cell r="F3195" t="str">
            <v>UNDEFINED</v>
          </cell>
          <cell r="G3195" t="str">
            <v>Default Category</v>
          </cell>
          <cell r="H3195" t="str">
            <v>VDAD</v>
          </cell>
          <cell r="I3195" t="str">
            <v>Outbound Auto Dial</v>
          </cell>
          <cell r="K3195">
            <v>44935.44871527778</v>
          </cell>
          <cell r="L3195">
            <v>44935.44871527778</v>
          </cell>
          <cell r="M3195">
            <v>10089</v>
          </cell>
          <cell r="N3195" t="str">
            <v>LAS POS Refll</v>
          </cell>
          <cell r="O3195" t="str">
            <v>00Q6F00001rQG3G</v>
          </cell>
          <cell r="Q3195">
            <v>202207057687933</v>
          </cell>
          <cell r="R3195">
            <v>0</v>
          </cell>
          <cell r="S3195">
            <v>91</v>
          </cell>
          <cell r="U3195" t="str">
            <v>TEST2335</v>
          </cell>
          <cell r="W3195" t="str">
            <v>PRABHA</v>
          </cell>
          <cell r="X3195">
            <v>137287938</v>
          </cell>
          <cell r="AA3195" t="str">
            <v>-</v>
          </cell>
          <cell r="AF3195" t="str">
            <v>U</v>
          </cell>
          <cell r="AH3195">
            <v>9198894447</v>
          </cell>
          <cell r="AK3195">
            <v>0</v>
          </cell>
          <cell r="AM3195" t="str">
            <v>NONE</v>
          </cell>
          <cell r="AN3195">
            <v>1</v>
          </cell>
          <cell r="AP3195">
            <v>63721091</v>
          </cell>
          <cell r="AQ3195">
            <v>1693545310.7121699</v>
          </cell>
          <cell r="AR3195">
            <v>0</v>
          </cell>
          <cell r="AS3195">
            <v>44935.439120370371</v>
          </cell>
          <cell r="AT3195">
            <v>8</v>
          </cell>
          <cell r="AU3195">
            <v>44935.692731481482</v>
          </cell>
          <cell r="AV3195">
            <v>44935.693993055553</v>
          </cell>
          <cell r="AW3195" t="str">
            <v>Y7</v>
          </cell>
          <cell r="AX3195" t="str">
            <v>UNSPECIFIED</v>
          </cell>
          <cell r="AY3195" t="str">
            <v>CANCEL</v>
          </cell>
          <cell r="AZ3195" t="str">
            <v>Local/02200488649198894447@default-00035e82;2</v>
          </cell>
          <cell r="BA3195">
            <v>401</v>
          </cell>
          <cell r="BB3195" t="str">
            <v>Unauthorized</v>
          </cell>
          <cell r="BC3195">
            <v>0</v>
          </cell>
          <cell r="BD3195">
            <v>0</v>
          </cell>
          <cell r="BF3195">
            <v>0</v>
          </cell>
          <cell r="BG3195" t="str">
            <v>NONE</v>
          </cell>
          <cell r="BK3195">
            <v>1</v>
          </cell>
          <cell r="BL3195">
            <v>3</v>
          </cell>
          <cell r="BM3195">
            <v>45170</v>
          </cell>
          <cell r="BN3195" t="str">
            <v>10:46</v>
          </cell>
          <cell r="BO3195">
            <v>45170.448611111111</v>
          </cell>
          <cell r="BP3195" t="str">
            <v>Non Connect</v>
          </cell>
        </row>
        <row r="3196">
          <cell r="A3196">
            <v>1017086512</v>
          </cell>
          <cell r="B3196" t="str">
            <v>AUTO</v>
          </cell>
          <cell r="C3196" t="str">
            <v>NA</v>
          </cell>
          <cell r="D3196" t="str">
            <v>No Answer AutoDial</v>
          </cell>
          <cell r="E3196" t="str">
            <v>CALL_NOT_PICKED</v>
          </cell>
          <cell r="F3196" t="str">
            <v>UNDEFINED</v>
          </cell>
          <cell r="G3196" t="str">
            <v>Default Category</v>
          </cell>
          <cell r="H3196" t="str">
            <v>VDAD</v>
          </cell>
          <cell r="I3196" t="str">
            <v>Outbound Auto Dial</v>
          </cell>
          <cell r="K3196">
            <v>44935.448738425926</v>
          </cell>
          <cell r="L3196">
            <v>44935.448738425926</v>
          </cell>
          <cell r="M3196">
            <v>10089</v>
          </cell>
          <cell r="N3196" t="str">
            <v>LAS POS Refll</v>
          </cell>
          <cell r="O3196" t="str">
            <v>00Q6F00001rMiNV</v>
          </cell>
          <cell r="Q3196">
            <v>202207057687933</v>
          </cell>
          <cell r="R3196">
            <v>0</v>
          </cell>
          <cell r="S3196">
            <v>91</v>
          </cell>
          <cell r="U3196" t="str">
            <v>TEST2336</v>
          </cell>
          <cell r="W3196" t="str">
            <v>SANJAY DEVNANI</v>
          </cell>
          <cell r="X3196">
            <v>136440877</v>
          </cell>
          <cell r="AA3196" t="str">
            <v>-</v>
          </cell>
          <cell r="AH3196">
            <v>9773081108</v>
          </cell>
          <cell r="AK3196">
            <v>0</v>
          </cell>
          <cell r="AM3196" t="str">
            <v>NONE</v>
          </cell>
          <cell r="AN3196">
            <v>1</v>
          </cell>
          <cell r="AP3196">
            <v>63721096</v>
          </cell>
          <cell r="AQ3196">
            <v>1693545312.4735899</v>
          </cell>
          <cell r="AR3196">
            <v>0</v>
          </cell>
          <cell r="AS3196">
            <v>44935.439120370371</v>
          </cell>
          <cell r="AT3196">
            <v>11</v>
          </cell>
          <cell r="AU3196">
            <v>44935.712569444448</v>
          </cell>
          <cell r="AV3196">
            <v>44935.712870370371</v>
          </cell>
          <cell r="AW3196" t="str">
            <v>Y10</v>
          </cell>
          <cell r="AX3196" t="str">
            <v>NO_ANSWER</v>
          </cell>
          <cell r="AY3196" t="str">
            <v>CONGESTION</v>
          </cell>
          <cell r="AZ3196" t="str">
            <v>Local/02200488649773081108@default-0002800e;2</v>
          </cell>
          <cell r="BA3196">
            <v>401</v>
          </cell>
          <cell r="BB3196" t="str">
            <v>Unauthorized</v>
          </cell>
          <cell r="BC3196">
            <v>0</v>
          </cell>
          <cell r="BD3196">
            <v>0</v>
          </cell>
          <cell r="BF3196">
            <v>0</v>
          </cell>
          <cell r="BG3196" t="str">
            <v>NONE</v>
          </cell>
          <cell r="BK3196">
            <v>1</v>
          </cell>
          <cell r="BL3196">
            <v>3</v>
          </cell>
          <cell r="BM3196">
            <v>45170</v>
          </cell>
          <cell r="BN3196" t="str">
            <v>10:46</v>
          </cell>
          <cell r="BO3196">
            <v>45170.448611111111</v>
          </cell>
          <cell r="BP3196" t="str">
            <v>Non Connect</v>
          </cell>
        </row>
        <row r="3197">
          <cell r="A3197">
            <v>1017086513</v>
          </cell>
          <cell r="B3197" t="str">
            <v>AUTO</v>
          </cell>
          <cell r="C3197" t="str">
            <v>NA</v>
          </cell>
          <cell r="D3197" t="str">
            <v>No Answer AutoDial</v>
          </cell>
          <cell r="E3197" t="str">
            <v>CALL_NOT_PICKED</v>
          </cell>
          <cell r="F3197" t="str">
            <v>UNDEFINED</v>
          </cell>
          <cell r="G3197" t="str">
            <v>Default Category</v>
          </cell>
          <cell r="H3197" t="str">
            <v>VDAD</v>
          </cell>
          <cell r="I3197" t="str">
            <v>Outbound Auto Dial</v>
          </cell>
          <cell r="K3197">
            <v>44935.448738425926</v>
          </cell>
          <cell r="L3197">
            <v>44935.448738425926</v>
          </cell>
          <cell r="M3197">
            <v>10089</v>
          </cell>
          <cell r="N3197" t="str">
            <v>LAS POS Refll</v>
          </cell>
          <cell r="O3197" t="str">
            <v>00Q6F00001rQSjV</v>
          </cell>
          <cell r="Q3197">
            <v>202207057687933</v>
          </cell>
          <cell r="R3197">
            <v>0</v>
          </cell>
          <cell r="S3197">
            <v>91</v>
          </cell>
          <cell r="U3197" t="str">
            <v>TEST2337</v>
          </cell>
          <cell r="W3197" t="str">
            <v>R C SAXENA</v>
          </cell>
          <cell r="X3197">
            <v>137336857</v>
          </cell>
          <cell r="AA3197" t="str">
            <v>-</v>
          </cell>
          <cell r="AH3197">
            <v>8067873644</v>
          </cell>
          <cell r="AK3197">
            <v>0</v>
          </cell>
          <cell r="AM3197" t="str">
            <v>NONE</v>
          </cell>
          <cell r="AN3197">
            <v>1</v>
          </cell>
          <cell r="AP3197">
            <v>63721095</v>
          </cell>
          <cell r="AQ3197">
            <v>1693545312.4735899</v>
          </cell>
          <cell r="AR3197">
            <v>0</v>
          </cell>
          <cell r="AS3197">
            <v>44935.439120370371</v>
          </cell>
          <cell r="AT3197">
            <v>2</v>
          </cell>
          <cell r="AU3197">
            <v>44935.610046296293</v>
          </cell>
          <cell r="AV3197">
            <v>44935.610092592593</v>
          </cell>
          <cell r="AW3197" t="str">
            <v>Y1</v>
          </cell>
          <cell r="AX3197" t="str">
            <v>NO_ANSWER</v>
          </cell>
          <cell r="AY3197" t="str">
            <v>CONGESTION</v>
          </cell>
          <cell r="AZ3197" t="str">
            <v>Local/02200488648067873644@default-0002800d;2</v>
          </cell>
          <cell r="BA3197">
            <v>401</v>
          </cell>
          <cell r="BB3197" t="str">
            <v>Unauthorized</v>
          </cell>
          <cell r="BC3197">
            <v>0</v>
          </cell>
          <cell r="BD3197">
            <v>0</v>
          </cell>
          <cell r="BF3197">
            <v>0</v>
          </cell>
          <cell r="BG3197" t="str">
            <v>NONE</v>
          </cell>
          <cell r="BK3197">
            <v>1</v>
          </cell>
          <cell r="BL3197">
            <v>3</v>
          </cell>
          <cell r="BM3197">
            <v>45170</v>
          </cell>
          <cell r="BN3197" t="str">
            <v>10:46</v>
          </cell>
          <cell r="BO3197">
            <v>45170.448611111111</v>
          </cell>
          <cell r="BP3197" t="str">
            <v>Non Connect</v>
          </cell>
        </row>
        <row r="3198">
          <cell r="A3198">
            <v>1017086514</v>
          </cell>
          <cell r="B3198" t="str">
            <v>AUTO</v>
          </cell>
          <cell r="C3198" t="str">
            <v>NA</v>
          </cell>
          <cell r="D3198" t="str">
            <v>No Answer AutoDial</v>
          </cell>
          <cell r="E3198" t="str">
            <v>CALL_NOT_PICKED</v>
          </cell>
          <cell r="F3198" t="str">
            <v>UNDEFINED</v>
          </cell>
          <cell r="G3198" t="str">
            <v>Default Category</v>
          </cell>
          <cell r="H3198" t="str">
            <v>VDAD</v>
          </cell>
          <cell r="I3198" t="str">
            <v>Outbound Auto Dial</v>
          </cell>
          <cell r="K3198">
            <v>44935.448738425926</v>
          </cell>
          <cell r="L3198">
            <v>44935.448738425926</v>
          </cell>
          <cell r="M3198">
            <v>10089</v>
          </cell>
          <cell r="N3198" t="str">
            <v>LAS POS Refll</v>
          </cell>
          <cell r="O3198" t="str">
            <v>00Q6F00001rYAnF</v>
          </cell>
          <cell r="Q3198">
            <v>202207057687933</v>
          </cell>
          <cell r="R3198">
            <v>0</v>
          </cell>
          <cell r="S3198">
            <v>91</v>
          </cell>
          <cell r="U3198" t="str">
            <v>TEST2338</v>
          </cell>
          <cell r="W3198" t="str">
            <v>YOGITHA MANASA</v>
          </cell>
          <cell r="X3198">
            <v>139210657</v>
          </cell>
          <cell r="AA3198" t="str">
            <v>-</v>
          </cell>
          <cell r="AF3198" t="str">
            <v>U</v>
          </cell>
          <cell r="AH3198">
            <v>9111992228</v>
          </cell>
          <cell r="AK3198">
            <v>0</v>
          </cell>
          <cell r="AM3198" t="str">
            <v>NONE</v>
          </cell>
          <cell r="AN3198">
            <v>1</v>
          </cell>
          <cell r="AP3198">
            <v>63721093</v>
          </cell>
          <cell r="AQ3198">
            <v>1693545312.4735799</v>
          </cell>
          <cell r="AR3198">
            <v>0</v>
          </cell>
          <cell r="AS3198">
            <v>44935.439120370371</v>
          </cell>
          <cell r="AT3198">
            <v>11</v>
          </cell>
          <cell r="AU3198">
            <v>44935.712569444448</v>
          </cell>
          <cell r="AV3198">
            <v>44935.713831018518</v>
          </cell>
          <cell r="AW3198" t="str">
            <v>Y10</v>
          </cell>
          <cell r="AX3198" t="str">
            <v>UNSPECIFIED</v>
          </cell>
          <cell r="AY3198" t="str">
            <v>CANCEL</v>
          </cell>
          <cell r="AZ3198" t="str">
            <v>Local/02200488649111992228@default-0002800b;2</v>
          </cell>
          <cell r="BA3198">
            <v>401</v>
          </cell>
          <cell r="BB3198" t="str">
            <v>Unauthorized</v>
          </cell>
          <cell r="BC3198">
            <v>0</v>
          </cell>
          <cell r="BD3198">
            <v>0</v>
          </cell>
          <cell r="BF3198">
            <v>0</v>
          </cell>
          <cell r="BG3198" t="str">
            <v>NONE</v>
          </cell>
          <cell r="BK3198">
            <v>1</v>
          </cell>
          <cell r="BL3198">
            <v>3</v>
          </cell>
          <cell r="BM3198">
            <v>45170</v>
          </cell>
          <cell r="BN3198" t="str">
            <v>10:46</v>
          </cell>
          <cell r="BO3198">
            <v>45170.448611111111</v>
          </cell>
          <cell r="BP3198" t="str">
            <v>Non Connect</v>
          </cell>
        </row>
        <row r="3199">
          <cell r="A3199">
            <v>1017086515</v>
          </cell>
          <cell r="B3199" t="str">
            <v>AUTO</v>
          </cell>
          <cell r="C3199" t="str">
            <v>NA</v>
          </cell>
          <cell r="D3199" t="str">
            <v>No Answer AutoDial</v>
          </cell>
          <cell r="E3199" t="str">
            <v>CALL_NOT_PICKED</v>
          </cell>
          <cell r="F3199" t="str">
            <v>UNDEFINED</v>
          </cell>
          <cell r="G3199" t="str">
            <v>Default Category</v>
          </cell>
          <cell r="H3199" t="str">
            <v>VDAD</v>
          </cell>
          <cell r="I3199" t="str">
            <v>Outbound Auto Dial</v>
          </cell>
          <cell r="K3199">
            <v>44935.448738425926</v>
          </cell>
          <cell r="L3199">
            <v>44935.448738425926</v>
          </cell>
          <cell r="M3199">
            <v>10089</v>
          </cell>
          <cell r="N3199" t="str">
            <v>LAS POS Refll</v>
          </cell>
          <cell r="O3199" t="str">
            <v>00Q6F00001rLoWQ</v>
          </cell>
          <cell r="Q3199">
            <v>202207057687933</v>
          </cell>
          <cell r="R3199">
            <v>0</v>
          </cell>
          <cell r="S3199">
            <v>91</v>
          </cell>
          <cell r="U3199" t="str">
            <v>TEST2339</v>
          </cell>
          <cell r="W3199" t="str">
            <v>WALIA GULATI</v>
          </cell>
          <cell r="X3199">
            <v>136225580</v>
          </cell>
          <cell r="AA3199" t="str">
            <v>-</v>
          </cell>
          <cell r="AH3199">
            <v>7810170256</v>
          </cell>
          <cell r="AK3199">
            <v>0</v>
          </cell>
          <cell r="AM3199" t="str">
            <v>NONE</v>
          </cell>
          <cell r="AN3199">
            <v>1</v>
          </cell>
          <cell r="AP3199">
            <v>63721094</v>
          </cell>
          <cell r="AQ3199">
            <v>1693545312.4735899</v>
          </cell>
          <cell r="AR3199">
            <v>0</v>
          </cell>
          <cell r="AS3199">
            <v>44935.439120370371</v>
          </cell>
          <cell r="AT3199">
            <v>7</v>
          </cell>
          <cell r="AU3199">
            <v>44935.685335648152</v>
          </cell>
          <cell r="AV3199">
            <v>44935.685393518521</v>
          </cell>
          <cell r="AW3199" t="str">
            <v>Y6</v>
          </cell>
          <cell r="AX3199" t="str">
            <v>UNSPECIFIED</v>
          </cell>
          <cell r="AY3199" t="str">
            <v>CANCEL</v>
          </cell>
          <cell r="AZ3199" t="str">
            <v>Local/02200488647810170256@default-0002800c;2</v>
          </cell>
          <cell r="BA3199">
            <v>401</v>
          </cell>
          <cell r="BB3199" t="str">
            <v>Unauthorized</v>
          </cell>
          <cell r="BC3199">
            <v>0</v>
          </cell>
          <cell r="BD3199">
            <v>0</v>
          </cell>
          <cell r="BF3199">
            <v>0</v>
          </cell>
          <cell r="BG3199" t="str">
            <v>NONE</v>
          </cell>
          <cell r="BK3199">
            <v>1</v>
          </cell>
          <cell r="BL3199">
            <v>3</v>
          </cell>
          <cell r="BM3199">
            <v>45170</v>
          </cell>
          <cell r="BN3199" t="str">
            <v>10:46</v>
          </cell>
          <cell r="BO3199">
            <v>45170.448611111111</v>
          </cell>
          <cell r="BP3199" t="str">
            <v>Non Connect</v>
          </cell>
        </row>
        <row r="3200">
          <cell r="A3200">
            <v>1017086517</v>
          </cell>
          <cell r="B3200" t="str">
            <v>AUTO</v>
          </cell>
          <cell r="C3200" t="str">
            <v>NA</v>
          </cell>
          <cell r="D3200" t="str">
            <v>No Answer AutoDial</v>
          </cell>
          <cell r="E3200" t="str">
            <v>CALL_NOT_PICKED</v>
          </cell>
          <cell r="F3200" t="str">
            <v>UNDEFINED</v>
          </cell>
          <cell r="G3200" t="str">
            <v>Default Category</v>
          </cell>
          <cell r="H3200" t="str">
            <v>VDAD</v>
          </cell>
          <cell r="I3200" t="str">
            <v>Outbound Auto Dial</v>
          </cell>
          <cell r="K3200">
            <v>44935.448796296296</v>
          </cell>
          <cell r="L3200">
            <v>44935.448796296296</v>
          </cell>
          <cell r="M3200">
            <v>10089</v>
          </cell>
          <cell r="N3200" t="str">
            <v>LAS POS Refll</v>
          </cell>
          <cell r="O3200" t="str">
            <v>00Q6F00001rPwop</v>
          </cell>
          <cell r="Q3200">
            <v>202207057687933</v>
          </cell>
          <cell r="R3200">
            <v>0</v>
          </cell>
          <cell r="S3200">
            <v>91</v>
          </cell>
          <cell r="U3200" t="str">
            <v>TEST2341</v>
          </cell>
          <cell r="W3200" t="str">
            <v>PREETI SANJAY AGGARWAL</v>
          </cell>
          <cell r="X3200">
            <v>137212936</v>
          </cell>
          <cell r="AA3200" t="str">
            <v>-</v>
          </cell>
          <cell r="AH3200">
            <v>7021559397</v>
          </cell>
          <cell r="AK3200">
            <v>0</v>
          </cell>
          <cell r="AM3200" t="str">
            <v>NONE</v>
          </cell>
          <cell r="AN3200">
            <v>1</v>
          </cell>
          <cell r="AP3200">
            <v>63721108</v>
          </cell>
          <cell r="AQ3200">
            <v>1693545318.71225</v>
          </cell>
          <cell r="AR3200">
            <v>0</v>
          </cell>
          <cell r="AS3200">
            <v>44935.439120370371</v>
          </cell>
          <cell r="AT3200">
            <v>3</v>
          </cell>
          <cell r="AU3200">
            <v>44935.622407407405</v>
          </cell>
          <cell r="AV3200">
            <v>44935.622476851851</v>
          </cell>
          <cell r="AW3200" t="str">
            <v>Y2</v>
          </cell>
          <cell r="AX3200" t="str">
            <v>UNSPECIFIED</v>
          </cell>
          <cell r="AY3200" t="str">
            <v>CANCEL</v>
          </cell>
          <cell r="AZ3200" t="str">
            <v>Local/02200488647021559397@default-00035e9b;2</v>
          </cell>
          <cell r="BA3200">
            <v>401</v>
          </cell>
          <cell r="BB3200" t="str">
            <v>Unauthorized</v>
          </cell>
          <cell r="BC3200">
            <v>0</v>
          </cell>
          <cell r="BD3200">
            <v>0</v>
          </cell>
          <cell r="BF3200">
            <v>0</v>
          </cell>
          <cell r="BG3200" t="str">
            <v>NONE</v>
          </cell>
          <cell r="BK3200">
            <v>1</v>
          </cell>
          <cell r="BL3200">
            <v>3</v>
          </cell>
          <cell r="BM3200">
            <v>45170</v>
          </cell>
          <cell r="BN3200" t="str">
            <v>10:46</v>
          </cell>
          <cell r="BO3200">
            <v>45170.448611111111</v>
          </cell>
          <cell r="BP3200" t="str">
            <v>Non Connect</v>
          </cell>
        </row>
        <row r="3201">
          <cell r="A3201">
            <v>1017086518</v>
          </cell>
          <cell r="B3201" t="str">
            <v>AUTO</v>
          </cell>
          <cell r="C3201" t="str">
            <v>NA</v>
          </cell>
          <cell r="D3201" t="str">
            <v>No Answer AutoDial</v>
          </cell>
          <cell r="E3201" t="str">
            <v>CALL_NOT_PICKED</v>
          </cell>
          <cell r="F3201" t="str">
            <v>UNDEFINED</v>
          </cell>
          <cell r="G3201" t="str">
            <v>Default Category</v>
          </cell>
          <cell r="H3201" t="str">
            <v>VDAD</v>
          </cell>
          <cell r="I3201" t="str">
            <v>Outbound Auto Dial</v>
          </cell>
          <cell r="K3201">
            <v>44935.448796296296</v>
          </cell>
          <cell r="L3201">
            <v>44935.448796296296</v>
          </cell>
          <cell r="M3201">
            <v>10089</v>
          </cell>
          <cell r="N3201" t="str">
            <v>LAS POS Refll</v>
          </cell>
          <cell r="O3201" t="str">
            <v>00Q6F00001rMiNY</v>
          </cell>
          <cell r="Q3201">
            <v>202207057687933</v>
          </cell>
          <cell r="R3201">
            <v>0</v>
          </cell>
          <cell r="S3201">
            <v>91</v>
          </cell>
          <cell r="U3201" t="str">
            <v>TEST2342</v>
          </cell>
          <cell r="W3201" t="str">
            <v>PRATAP PRATAP</v>
          </cell>
          <cell r="X3201">
            <v>136440880</v>
          </cell>
          <cell r="AA3201" t="str">
            <v>-</v>
          </cell>
          <cell r="AH3201">
            <v>8879797821</v>
          </cell>
          <cell r="AK3201">
            <v>0</v>
          </cell>
          <cell r="AM3201" t="str">
            <v>NONE</v>
          </cell>
          <cell r="AN3201">
            <v>1</v>
          </cell>
          <cell r="AP3201">
            <v>63721105</v>
          </cell>
          <cell r="AQ3201">
            <v>1693545317.71224</v>
          </cell>
          <cell r="AR3201">
            <v>0</v>
          </cell>
          <cell r="AS3201">
            <v>44935.439120370371</v>
          </cell>
          <cell r="AT3201">
            <v>11</v>
          </cell>
          <cell r="AU3201">
            <v>44935.712569444448</v>
          </cell>
          <cell r="AV3201">
            <v>44935.712881944448</v>
          </cell>
          <cell r="AW3201" t="str">
            <v>Y10</v>
          </cell>
          <cell r="AX3201" t="str">
            <v>UNSPECIFIED</v>
          </cell>
          <cell r="AY3201" t="str">
            <v>CANCEL</v>
          </cell>
          <cell r="AZ3201" t="str">
            <v>Local/02200488648879797821@default-00035e98;2</v>
          </cell>
          <cell r="BA3201">
            <v>401</v>
          </cell>
          <cell r="BB3201" t="str">
            <v>Unauthorized</v>
          </cell>
          <cell r="BC3201">
            <v>0</v>
          </cell>
          <cell r="BD3201">
            <v>0</v>
          </cell>
          <cell r="BF3201">
            <v>0</v>
          </cell>
          <cell r="BG3201" t="str">
            <v>NONE</v>
          </cell>
          <cell r="BK3201">
            <v>1</v>
          </cell>
          <cell r="BL3201">
            <v>3</v>
          </cell>
          <cell r="BM3201">
            <v>45170</v>
          </cell>
          <cell r="BN3201" t="str">
            <v>10:46</v>
          </cell>
          <cell r="BO3201">
            <v>45170.448611111111</v>
          </cell>
          <cell r="BP3201" t="str">
            <v>Non Connect</v>
          </cell>
        </row>
        <row r="3202">
          <cell r="A3202">
            <v>1017086519</v>
          </cell>
          <cell r="B3202" t="str">
            <v>AUTO</v>
          </cell>
          <cell r="C3202" t="str">
            <v>NA</v>
          </cell>
          <cell r="D3202" t="str">
            <v>No Answer AutoDial</v>
          </cell>
          <cell r="E3202" t="str">
            <v>CALL_NOT_PICKED</v>
          </cell>
          <cell r="F3202" t="str">
            <v>UNDEFINED</v>
          </cell>
          <cell r="G3202" t="str">
            <v>Default Category</v>
          </cell>
          <cell r="H3202" t="str">
            <v>VDAD</v>
          </cell>
          <cell r="I3202" t="str">
            <v>Outbound Auto Dial</v>
          </cell>
          <cell r="K3202">
            <v>44935.448796296296</v>
          </cell>
          <cell r="L3202">
            <v>44935.448796296296</v>
          </cell>
          <cell r="M3202">
            <v>10089</v>
          </cell>
          <cell r="N3202" t="str">
            <v>LAS POS Refll</v>
          </cell>
          <cell r="O3202" t="str">
            <v>00Q6F00001rPwor</v>
          </cell>
          <cell r="Q3202">
            <v>202207057687933</v>
          </cell>
          <cell r="R3202">
            <v>0</v>
          </cell>
          <cell r="S3202">
            <v>91</v>
          </cell>
          <cell r="U3202" t="str">
            <v>TEST2343</v>
          </cell>
          <cell r="W3202" t="str">
            <v>RAGHU  MR RAGHU TANDON</v>
          </cell>
          <cell r="X3202">
            <v>137212938</v>
          </cell>
          <cell r="AA3202" t="str">
            <v>-</v>
          </cell>
          <cell r="AH3202">
            <v>8527792564</v>
          </cell>
          <cell r="AK3202">
            <v>0</v>
          </cell>
          <cell r="AM3202" t="str">
            <v>NONE</v>
          </cell>
          <cell r="AN3202">
            <v>1</v>
          </cell>
          <cell r="AP3202">
            <v>63721110</v>
          </cell>
          <cell r="AQ3202">
            <v>1693545318.71225</v>
          </cell>
          <cell r="AR3202">
            <v>0</v>
          </cell>
          <cell r="AS3202">
            <v>44935.439120370371</v>
          </cell>
          <cell r="AT3202">
            <v>3</v>
          </cell>
          <cell r="AU3202">
            <v>44935.622893518521</v>
          </cell>
          <cell r="AV3202">
            <v>44935.623090277775</v>
          </cell>
          <cell r="AW3202" t="str">
            <v>Y2</v>
          </cell>
          <cell r="AX3202" t="str">
            <v>UNSPECIFIED</v>
          </cell>
          <cell r="AY3202" t="str">
            <v>CANCEL</v>
          </cell>
          <cell r="AZ3202" t="str">
            <v>Local/02200488648527792564@default-00035e9d;2</v>
          </cell>
          <cell r="BA3202">
            <v>401</v>
          </cell>
          <cell r="BB3202" t="str">
            <v>Unauthorized</v>
          </cell>
          <cell r="BC3202">
            <v>0</v>
          </cell>
          <cell r="BD3202">
            <v>0</v>
          </cell>
          <cell r="BF3202">
            <v>0</v>
          </cell>
          <cell r="BG3202" t="str">
            <v>NONE</v>
          </cell>
          <cell r="BK3202">
            <v>1</v>
          </cell>
          <cell r="BL3202">
            <v>3</v>
          </cell>
          <cell r="BM3202">
            <v>45170</v>
          </cell>
          <cell r="BN3202" t="str">
            <v>10:46</v>
          </cell>
          <cell r="BO3202">
            <v>45170.448611111111</v>
          </cell>
          <cell r="BP3202" t="str">
            <v>Non Connect</v>
          </cell>
        </row>
        <row r="3203">
          <cell r="A3203">
            <v>1017086520</v>
          </cell>
          <cell r="B3203" t="str">
            <v>AUTO</v>
          </cell>
          <cell r="C3203" t="str">
            <v>NA</v>
          </cell>
          <cell r="D3203" t="str">
            <v>No Answer AutoDial</v>
          </cell>
          <cell r="E3203" t="str">
            <v>CALL_NOT_PICKED</v>
          </cell>
          <cell r="F3203" t="str">
            <v>UNDEFINED</v>
          </cell>
          <cell r="G3203" t="str">
            <v>Default Category</v>
          </cell>
          <cell r="H3203" t="str">
            <v>VDAD</v>
          </cell>
          <cell r="I3203" t="str">
            <v>Outbound Auto Dial</v>
          </cell>
          <cell r="K3203">
            <v>44935.448796296296</v>
          </cell>
          <cell r="L3203">
            <v>44935.448796296296</v>
          </cell>
          <cell r="M3203">
            <v>10089</v>
          </cell>
          <cell r="N3203" t="str">
            <v>LAS POS Refll</v>
          </cell>
          <cell r="O3203" t="str">
            <v>00Q6F00001rMiNP</v>
          </cell>
          <cell r="Q3203">
            <v>202207057687933</v>
          </cell>
          <cell r="R3203">
            <v>0</v>
          </cell>
          <cell r="S3203">
            <v>91</v>
          </cell>
          <cell r="U3203" t="str">
            <v>TEST2344</v>
          </cell>
          <cell r="W3203" t="str">
            <v>LAXMAN PAKHALE</v>
          </cell>
          <cell r="X3203">
            <v>136440871</v>
          </cell>
          <cell r="AA3203" t="str">
            <v>-</v>
          </cell>
          <cell r="AF3203" t="str">
            <v>U</v>
          </cell>
          <cell r="AH3203">
            <v>9819704302</v>
          </cell>
          <cell r="AK3203">
            <v>0</v>
          </cell>
          <cell r="AM3203" t="str">
            <v>NONE</v>
          </cell>
          <cell r="AN3203">
            <v>1</v>
          </cell>
          <cell r="AP3203">
            <v>63721102</v>
          </cell>
          <cell r="AQ3203">
            <v>1693545317.71223</v>
          </cell>
          <cell r="AR3203">
            <v>0</v>
          </cell>
          <cell r="AS3203">
            <v>44935.439120370371</v>
          </cell>
          <cell r="AT3203">
            <v>4</v>
          </cell>
          <cell r="AU3203">
            <v>44935.632719907408</v>
          </cell>
          <cell r="AV3203">
            <v>44935.633333333331</v>
          </cell>
          <cell r="AW3203" t="str">
            <v>Y3</v>
          </cell>
          <cell r="AX3203" t="str">
            <v>UNSPECIFIED</v>
          </cell>
          <cell r="AY3203" t="str">
            <v>CANCEL</v>
          </cell>
          <cell r="AZ3203" t="str">
            <v>Local/02200488649819704302@default-00035e94;2</v>
          </cell>
          <cell r="BA3203">
            <v>401</v>
          </cell>
          <cell r="BB3203" t="str">
            <v>Unauthorized</v>
          </cell>
          <cell r="BC3203">
            <v>0</v>
          </cell>
          <cell r="BD3203">
            <v>0</v>
          </cell>
          <cell r="BF3203">
            <v>0</v>
          </cell>
          <cell r="BG3203" t="str">
            <v>NONE</v>
          </cell>
          <cell r="BK3203">
            <v>1</v>
          </cell>
          <cell r="BL3203">
            <v>3</v>
          </cell>
          <cell r="BM3203">
            <v>45170</v>
          </cell>
          <cell r="BN3203" t="str">
            <v>10:46</v>
          </cell>
          <cell r="BO3203">
            <v>45170.448611111111</v>
          </cell>
          <cell r="BP3203" t="str">
            <v>Non Connect</v>
          </cell>
        </row>
        <row r="3204">
          <cell r="A3204">
            <v>1017086521</v>
          </cell>
          <cell r="B3204" t="str">
            <v>AUTO</v>
          </cell>
          <cell r="C3204" t="str">
            <v>NA</v>
          </cell>
          <cell r="D3204" t="str">
            <v>No Answer AutoDial</v>
          </cell>
          <cell r="E3204" t="str">
            <v>CALL_NOT_PICKED</v>
          </cell>
          <cell r="F3204" t="str">
            <v>UNDEFINED</v>
          </cell>
          <cell r="G3204" t="str">
            <v>Default Category</v>
          </cell>
          <cell r="H3204" t="str">
            <v>VDAD</v>
          </cell>
          <cell r="I3204" t="str">
            <v>Outbound Auto Dial</v>
          </cell>
          <cell r="K3204">
            <v>44935.448796296296</v>
          </cell>
          <cell r="L3204">
            <v>44935.448796296296</v>
          </cell>
          <cell r="M3204">
            <v>10089</v>
          </cell>
          <cell r="N3204" t="str">
            <v>LAS POS Refll</v>
          </cell>
          <cell r="O3204" t="str">
            <v>00Q6F00001rMiNS</v>
          </cell>
          <cell r="Q3204">
            <v>202207057687933</v>
          </cell>
          <cell r="R3204">
            <v>0</v>
          </cell>
          <cell r="S3204">
            <v>91</v>
          </cell>
          <cell r="U3204" t="str">
            <v>TEST2345</v>
          </cell>
          <cell r="W3204" t="str">
            <v>VAISHALI PARIN</v>
          </cell>
          <cell r="X3204">
            <v>136440874</v>
          </cell>
          <cell r="AA3204" t="str">
            <v>-</v>
          </cell>
          <cell r="AF3204" t="str">
            <v>U</v>
          </cell>
          <cell r="AH3204">
            <v>9323971004</v>
          </cell>
          <cell r="AK3204">
            <v>0</v>
          </cell>
          <cell r="AM3204" t="str">
            <v>NONE</v>
          </cell>
          <cell r="AN3204">
            <v>1</v>
          </cell>
          <cell r="AP3204">
            <v>63721101</v>
          </cell>
          <cell r="AQ3204">
            <v>1693545316.71223</v>
          </cell>
          <cell r="AR3204">
            <v>0</v>
          </cell>
          <cell r="AS3204">
            <v>44935.439120370371</v>
          </cell>
          <cell r="AT3204">
            <v>11</v>
          </cell>
          <cell r="AU3204">
            <v>44935.712569444448</v>
          </cell>
          <cell r="AV3204">
            <v>44935.713865740741</v>
          </cell>
          <cell r="AW3204" t="str">
            <v>Y10</v>
          </cell>
          <cell r="AX3204" t="str">
            <v>UNSPECIFIED</v>
          </cell>
          <cell r="AY3204" t="str">
            <v>CANCEL</v>
          </cell>
          <cell r="AZ3204" t="str">
            <v>Local/02200488649323971004@default-00035e93;2</v>
          </cell>
          <cell r="BA3204">
            <v>401</v>
          </cell>
          <cell r="BB3204" t="str">
            <v>Unauthorized</v>
          </cell>
          <cell r="BC3204">
            <v>0</v>
          </cell>
          <cell r="BD3204">
            <v>0</v>
          </cell>
          <cell r="BF3204">
            <v>0</v>
          </cell>
          <cell r="BG3204" t="str">
            <v>NONE</v>
          </cell>
          <cell r="BK3204">
            <v>1</v>
          </cell>
          <cell r="BL3204">
            <v>3</v>
          </cell>
          <cell r="BM3204">
            <v>45170</v>
          </cell>
          <cell r="BN3204" t="str">
            <v>10:46</v>
          </cell>
          <cell r="BO3204">
            <v>45170.448611111111</v>
          </cell>
          <cell r="BP3204" t="str">
            <v>Non Connect</v>
          </cell>
        </row>
        <row r="3205">
          <cell r="A3205">
            <v>1017086522</v>
          </cell>
          <cell r="B3205" t="str">
            <v>AUTO</v>
          </cell>
          <cell r="C3205" t="str">
            <v>NA</v>
          </cell>
          <cell r="D3205" t="str">
            <v>No Answer AutoDial</v>
          </cell>
          <cell r="E3205" t="str">
            <v>CALL_NOT_PICKED</v>
          </cell>
          <cell r="F3205" t="str">
            <v>UNDEFINED</v>
          </cell>
          <cell r="G3205" t="str">
            <v>Default Category</v>
          </cell>
          <cell r="H3205" t="str">
            <v>VDAD</v>
          </cell>
          <cell r="I3205" t="str">
            <v>Outbound Auto Dial</v>
          </cell>
          <cell r="K3205">
            <v>44935.448796296296</v>
          </cell>
          <cell r="L3205">
            <v>44935.448796296296</v>
          </cell>
          <cell r="M3205">
            <v>10089</v>
          </cell>
          <cell r="N3205" t="str">
            <v>LAS POS Refll</v>
          </cell>
          <cell r="O3205" t="str">
            <v>00Q6F00001rMiNR</v>
          </cell>
          <cell r="Q3205">
            <v>202207057687933</v>
          </cell>
          <cell r="R3205">
            <v>0</v>
          </cell>
          <cell r="S3205">
            <v>91</v>
          </cell>
          <cell r="U3205" t="str">
            <v>TEST2346</v>
          </cell>
          <cell r="W3205" t="str">
            <v>MUSTAFA DOCTOR</v>
          </cell>
          <cell r="X3205">
            <v>136440873</v>
          </cell>
          <cell r="AA3205" t="str">
            <v>-</v>
          </cell>
          <cell r="AF3205" t="str">
            <v>U</v>
          </cell>
          <cell r="AH3205">
            <v>9821127963</v>
          </cell>
          <cell r="AK3205">
            <v>0</v>
          </cell>
          <cell r="AM3205" t="str">
            <v>NONE</v>
          </cell>
          <cell r="AN3205">
            <v>1</v>
          </cell>
          <cell r="AP3205">
            <v>63721100</v>
          </cell>
          <cell r="AQ3205">
            <v>1693545316.71222</v>
          </cell>
          <cell r="AR3205">
            <v>0</v>
          </cell>
          <cell r="AS3205">
            <v>44935.439120370371</v>
          </cell>
          <cell r="AT3205">
            <v>11</v>
          </cell>
          <cell r="AU3205">
            <v>44935.712569444448</v>
          </cell>
          <cell r="AV3205">
            <v>44935.712881944448</v>
          </cell>
          <cell r="AW3205" t="str">
            <v>Y10</v>
          </cell>
          <cell r="AX3205" t="str">
            <v>UNSPECIFIED</v>
          </cell>
          <cell r="AY3205" t="str">
            <v>CANCEL</v>
          </cell>
          <cell r="AZ3205" t="str">
            <v>Local/02200488649821127963@default-00035e92;2</v>
          </cell>
          <cell r="BA3205">
            <v>0</v>
          </cell>
          <cell r="BC3205">
            <v>0</v>
          </cell>
          <cell r="BD3205">
            <v>0</v>
          </cell>
          <cell r="BF3205">
            <v>0</v>
          </cell>
          <cell r="BG3205" t="str">
            <v>NONE</v>
          </cell>
          <cell r="BK3205">
            <v>1</v>
          </cell>
          <cell r="BL3205">
            <v>3</v>
          </cell>
          <cell r="BM3205">
            <v>45170</v>
          </cell>
          <cell r="BN3205" t="str">
            <v>10:46</v>
          </cell>
          <cell r="BO3205">
            <v>45170.448611111111</v>
          </cell>
          <cell r="BP3205" t="str">
            <v>Non Connect</v>
          </cell>
        </row>
        <row r="3206">
          <cell r="A3206">
            <v>1017086523</v>
          </cell>
          <cell r="B3206" t="str">
            <v>AUTO</v>
          </cell>
          <cell r="C3206" t="str">
            <v>NA</v>
          </cell>
          <cell r="D3206" t="str">
            <v>No Answer AutoDial</v>
          </cell>
          <cell r="E3206" t="str">
            <v>CALL_NOT_PICKED</v>
          </cell>
          <cell r="F3206" t="str">
            <v>UNDEFINED</v>
          </cell>
          <cell r="G3206" t="str">
            <v>Default Category</v>
          </cell>
          <cell r="H3206" t="str">
            <v>VDAD</v>
          </cell>
          <cell r="I3206" t="str">
            <v>Outbound Auto Dial</v>
          </cell>
          <cell r="K3206">
            <v>44935.448796296296</v>
          </cell>
          <cell r="L3206">
            <v>44935.448796296296</v>
          </cell>
          <cell r="M3206">
            <v>10089</v>
          </cell>
          <cell r="N3206" t="str">
            <v>LAS POS Refll</v>
          </cell>
          <cell r="O3206" t="str">
            <v>00Q6F00001rG5lH</v>
          </cell>
          <cell r="Q3206">
            <v>202207057687933</v>
          </cell>
          <cell r="R3206">
            <v>0</v>
          </cell>
          <cell r="S3206">
            <v>91</v>
          </cell>
          <cell r="U3206" t="str">
            <v>TEST2347</v>
          </cell>
          <cell r="W3206" t="str">
            <v>BHAGWAT SUDHAKAR MENDKE MENDKE</v>
          </cell>
          <cell r="X3206">
            <v>135859808</v>
          </cell>
          <cell r="AA3206" t="str">
            <v>-</v>
          </cell>
          <cell r="AF3206" t="str">
            <v>U</v>
          </cell>
          <cell r="AH3206">
            <v>7314092791</v>
          </cell>
          <cell r="AK3206">
            <v>0</v>
          </cell>
          <cell r="AM3206" t="str">
            <v>NONE</v>
          </cell>
          <cell r="AN3206">
            <v>1</v>
          </cell>
          <cell r="AP3206">
            <v>63721111</v>
          </cell>
          <cell r="AQ3206">
            <v>1693545319.71226</v>
          </cell>
          <cell r="AR3206">
            <v>0</v>
          </cell>
          <cell r="AS3206">
            <v>44935.439120370371</v>
          </cell>
          <cell r="AT3206">
            <v>3</v>
          </cell>
          <cell r="AU3206">
            <v>44935.622893518521</v>
          </cell>
          <cell r="AV3206">
            <v>44935.623599537037</v>
          </cell>
          <cell r="AW3206" t="str">
            <v>Y2</v>
          </cell>
          <cell r="AX3206" t="str">
            <v>UNSPECIFIED</v>
          </cell>
          <cell r="AY3206" t="str">
            <v>CANCEL</v>
          </cell>
          <cell r="AZ3206" t="str">
            <v>Local/02200488647314092791@default-00035e9e;2</v>
          </cell>
          <cell r="BA3206">
            <v>401</v>
          </cell>
          <cell r="BB3206" t="str">
            <v>Unauthorized</v>
          </cell>
          <cell r="BC3206">
            <v>0</v>
          </cell>
          <cell r="BD3206">
            <v>0</v>
          </cell>
          <cell r="BF3206">
            <v>0</v>
          </cell>
          <cell r="BG3206" t="str">
            <v>NONE</v>
          </cell>
          <cell r="BK3206">
            <v>1</v>
          </cell>
          <cell r="BL3206">
            <v>3</v>
          </cell>
          <cell r="BM3206">
            <v>45170</v>
          </cell>
          <cell r="BN3206" t="str">
            <v>10:46</v>
          </cell>
          <cell r="BO3206">
            <v>45170.448611111111</v>
          </cell>
          <cell r="BP3206" t="str">
            <v>Non Connect</v>
          </cell>
        </row>
        <row r="3207">
          <cell r="A3207">
            <v>1017086524</v>
          </cell>
          <cell r="B3207" t="str">
            <v>AUTO</v>
          </cell>
          <cell r="C3207" t="str">
            <v>NA</v>
          </cell>
          <cell r="D3207" t="str">
            <v>No Answer AutoDial</v>
          </cell>
          <cell r="E3207" t="str">
            <v>CALL_NOT_PICKED</v>
          </cell>
          <cell r="F3207" t="str">
            <v>UNDEFINED</v>
          </cell>
          <cell r="G3207" t="str">
            <v>Default Category</v>
          </cell>
          <cell r="H3207" t="str">
            <v>VDAD</v>
          </cell>
          <cell r="I3207" t="str">
            <v>Outbound Auto Dial</v>
          </cell>
          <cell r="K3207">
            <v>44935.448796296296</v>
          </cell>
          <cell r="L3207">
            <v>44935.448796296296</v>
          </cell>
          <cell r="M3207">
            <v>10089</v>
          </cell>
          <cell r="N3207" t="str">
            <v>LAS POS Refll</v>
          </cell>
          <cell r="O3207" t="str">
            <v>00Q6F00001rQD5F</v>
          </cell>
          <cell r="Q3207">
            <v>202207057687933</v>
          </cell>
          <cell r="R3207">
            <v>0</v>
          </cell>
          <cell r="S3207">
            <v>91</v>
          </cell>
          <cell r="U3207" t="str">
            <v>TEST2348</v>
          </cell>
          <cell r="W3207" t="str">
            <v>ESHA</v>
          </cell>
          <cell r="X3207">
            <v>137276493</v>
          </cell>
          <cell r="AA3207" t="str">
            <v>-</v>
          </cell>
          <cell r="AF3207" t="str">
            <v>U</v>
          </cell>
          <cell r="AH3207">
            <v>9314526087</v>
          </cell>
          <cell r="AK3207">
            <v>0</v>
          </cell>
          <cell r="AM3207" t="str">
            <v>NONE</v>
          </cell>
          <cell r="AN3207">
            <v>1</v>
          </cell>
          <cell r="AP3207">
            <v>63721107</v>
          </cell>
          <cell r="AQ3207">
            <v>1693545318.71225</v>
          </cell>
          <cell r="AR3207">
            <v>0</v>
          </cell>
          <cell r="AS3207">
            <v>44935.439120370371</v>
          </cell>
          <cell r="AT3207">
            <v>11</v>
          </cell>
          <cell r="AU3207">
            <v>44935.712569444448</v>
          </cell>
          <cell r="AV3207">
            <v>44935.714131944442</v>
          </cell>
          <cell r="AW3207" t="str">
            <v>Y10</v>
          </cell>
          <cell r="AX3207" t="str">
            <v>UNSPECIFIED</v>
          </cell>
          <cell r="AY3207" t="str">
            <v>CANCEL</v>
          </cell>
          <cell r="AZ3207" t="str">
            <v>Local/02200488649314526087@default-00035e9a;2</v>
          </cell>
          <cell r="BA3207">
            <v>401</v>
          </cell>
          <cell r="BB3207" t="str">
            <v>Unauthorized</v>
          </cell>
          <cell r="BC3207">
            <v>0</v>
          </cell>
          <cell r="BD3207">
            <v>0</v>
          </cell>
          <cell r="BF3207">
            <v>0</v>
          </cell>
          <cell r="BG3207" t="str">
            <v>NONE</v>
          </cell>
          <cell r="BK3207">
            <v>1</v>
          </cell>
          <cell r="BL3207">
            <v>3</v>
          </cell>
          <cell r="BM3207">
            <v>45170</v>
          </cell>
          <cell r="BN3207" t="str">
            <v>10:46</v>
          </cell>
          <cell r="BO3207">
            <v>45170.448611111111</v>
          </cell>
          <cell r="BP3207" t="str">
            <v>Non Connect</v>
          </cell>
        </row>
        <row r="3208">
          <cell r="A3208">
            <v>1017086526</v>
          </cell>
          <cell r="B3208" t="str">
            <v>AUTO</v>
          </cell>
          <cell r="C3208" t="str">
            <v>ADC</v>
          </cell>
          <cell r="D3208" t="str">
            <v>Disconnected Number Auto</v>
          </cell>
          <cell r="E3208" t="str">
            <v>ATTEMPT_FAILED</v>
          </cell>
          <cell r="F3208" t="str">
            <v>UNDEFINED</v>
          </cell>
          <cell r="G3208" t="str">
            <v>Default Category</v>
          </cell>
          <cell r="H3208" t="str">
            <v>VDAD</v>
          </cell>
          <cell r="I3208" t="str">
            <v>Outbound Auto Dial</v>
          </cell>
          <cell r="K3208">
            <v>44935.448831018519</v>
          </cell>
          <cell r="L3208">
            <v>44935.448831018519</v>
          </cell>
          <cell r="M3208">
            <v>10089</v>
          </cell>
          <cell r="N3208" t="str">
            <v>LAS POS Refll</v>
          </cell>
          <cell r="O3208" t="str">
            <v>00Q6F00001rPhWy</v>
          </cell>
          <cell r="Q3208">
            <v>202207057687933</v>
          </cell>
          <cell r="R3208">
            <v>0</v>
          </cell>
          <cell r="S3208">
            <v>91</v>
          </cell>
          <cell r="U3208" t="str">
            <v>TEST2350</v>
          </cell>
          <cell r="W3208" t="str">
            <v>RAVDEEP SINGH SURI</v>
          </cell>
          <cell r="X3208">
            <v>137154000</v>
          </cell>
          <cell r="AA3208" t="str">
            <v>-</v>
          </cell>
          <cell r="AH3208">
            <v>7677890998</v>
          </cell>
          <cell r="AK3208">
            <v>0</v>
          </cell>
          <cell r="AM3208" t="str">
            <v>NONE</v>
          </cell>
          <cell r="AN3208">
            <v>1</v>
          </cell>
          <cell r="AP3208">
            <v>63721154</v>
          </cell>
          <cell r="AQ3208">
            <v>1693545382.71275</v>
          </cell>
          <cell r="AR3208">
            <v>0</v>
          </cell>
          <cell r="AS3208">
            <v>44935.439120370371</v>
          </cell>
          <cell r="AT3208">
            <v>1</v>
          </cell>
          <cell r="AU3208">
            <v>44935.448831018519</v>
          </cell>
          <cell r="AV3208">
            <v>44935.449131944442</v>
          </cell>
          <cell r="AW3208" t="str">
            <v>Y</v>
          </cell>
          <cell r="AX3208" t="str">
            <v>UNALLOCATED</v>
          </cell>
          <cell r="AY3208" t="str">
            <v>CHANUNAVAIL</v>
          </cell>
          <cell r="AZ3208" t="str">
            <v>Local/02200488647677890998@default-00035f38;2</v>
          </cell>
          <cell r="BA3208">
            <v>401</v>
          </cell>
          <cell r="BB3208" t="str">
            <v>Unauthorized</v>
          </cell>
          <cell r="BC3208">
            <v>0</v>
          </cell>
          <cell r="BD3208">
            <v>0</v>
          </cell>
          <cell r="BF3208">
            <v>0</v>
          </cell>
          <cell r="BG3208" t="str">
            <v>NONE</v>
          </cell>
          <cell r="BK3208">
            <v>1</v>
          </cell>
          <cell r="BL3208">
            <v>3</v>
          </cell>
          <cell r="BM3208">
            <v>45170</v>
          </cell>
          <cell r="BN3208" t="str">
            <v>10:46</v>
          </cell>
          <cell r="BO3208">
            <v>45170.448611111111</v>
          </cell>
          <cell r="BP3208" t="str">
            <v>Non Connect</v>
          </cell>
        </row>
        <row r="3209">
          <cell r="A3209">
            <v>1017086527</v>
          </cell>
          <cell r="B3209" t="str">
            <v>AUTO</v>
          </cell>
          <cell r="C3209" t="str">
            <v>NA</v>
          </cell>
          <cell r="D3209" t="str">
            <v>No Answer AutoDial</v>
          </cell>
          <cell r="E3209" t="str">
            <v>CALL_NOT_PICKED</v>
          </cell>
          <cell r="F3209" t="str">
            <v>UNDEFINED</v>
          </cell>
          <cell r="G3209" t="str">
            <v>Default Category</v>
          </cell>
          <cell r="H3209" t="str">
            <v>VDAD</v>
          </cell>
          <cell r="I3209" t="str">
            <v>Outbound Auto Dial</v>
          </cell>
          <cell r="K3209">
            <v>44935.448854166665</v>
          </cell>
          <cell r="L3209">
            <v>44935.448854166665</v>
          </cell>
          <cell r="M3209">
            <v>10089</v>
          </cell>
          <cell r="N3209" t="str">
            <v>LAS POS Refll</v>
          </cell>
          <cell r="O3209" t="str">
            <v>00Q6F00001rNBRg</v>
          </cell>
          <cell r="Q3209">
            <v>202207057687933</v>
          </cell>
          <cell r="R3209">
            <v>0</v>
          </cell>
          <cell r="S3209">
            <v>91</v>
          </cell>
          <cell r="U3209" t="str">
            <v>TEST2351</v>
          </cell>
          <cell r="W3209" t="str">
            <v>MEHER TEJDR RAVULA RAMA</v>
          </cell>
          <cell r="X3209">
            <v>136552818</v>
          </cell>
          <cell r="AA3209" t="str">
            <v>-</v>
          </cell>
          <cell r="AF3209" t="str">
            <v>U</v>
          </cell>
          <cell r="AH3209">
            <v>9491199000</v>
          </cell>
          <cell r="AK3209">
            <v>0</v>
          </cell>
          <cell r="AM3209" t="str">
            <v>NONE</v>
          </cell>
          <cell r="AN3209">
            <v>1</v>
          </cell>
          <cell r="AP3209">
            <v>63721119</v>
          </cell>
          <cell r="AQ3209">
            <v>1693545320.4736099</v>
          </cell>
          <cell r="AR3209">
            <v>0</v>
          </cell>
          <cell r="AS3209">
            <v>44935.439120370371</v>
          </cell>
          <cell r="AT3209">
            <v>4</v>
          </cell>
          <cell r="AU3209">
            <v>44935.656724537039</v>
          </cell>
          <cell r="AV3209">
            <v>44935.65724537037</v>
          </cell>
          <cell r="AW3209" t="str">
            <v>Y3</v>
          </cell>
          <cell r="AX3209" t="str">
            <v>NO_ANSWER</v>
          </cell>
          <cell r="AY3209" t="str">
            <v>CONGESTION</v>
          </cell>
          <cell r="AZ3209" t="str">
            <v>Local/02200488649491199000@default-00028014;2</v>
          </cell>
          <cell r="BA3209">
            <v>480</v>
          </cell>
          <cell r="BB3209" t="str">
            <v>Temporarily unavailable</v>
          </cell>
          <cell r="BC3209">
            <v>0</v>
          </cell>
          <cell r="BD3209">
            <v>0</v>
          </cell>
          <cell r="BF3209">
            <v>0</v>
          </cell>
          <cell r="BG3209" t="str">
            <v>NONE</v>
          </cell>
          <cell r="BK3209">
            <v>1</v>
          </cell>
          <cell r="BL3209">
            <v>3</v>
          </cell>
          <cell r="BM3209">
            <v>45170</v>
          </cell>
          <cell r="BN3209" t="str">
            <v>10:46</v>
          </cell>
          <cell r="BO3209">
            <v>45170.448611111111</v>
          </cell>
          <cell r="BP3209" t="str">
            <v>Non Connect</v>
          </cell>
        </row>
        <row r="3210">
          <cell r="A3210">
            <v>1017086528</v>
          </cell>
          <cell r="B3210" t="str">
            <v>AUTO</v>
          </cell>
          <cell r="C3210" t="str">
            <v>NA</v>
          </cell>
          <cell r="D3210" t="str">
            <v>No Answer AutoDial</v>
          </cell>
          <cell r="E3210" t="str">
            <v>CALL_NOT_PICKED</v>
          </cell>
          <cell r="F3210" t="str">
            <v>UNDEFINED</v>
          </cell>
          <cell r="G3210" t="str">
            <v>Default Category</v>
          </cell>
          <cell r="H3210" t="str">
            <v>VDAD</v>
          </cell>
          <cell r="I3210" t="str">
            <v>Outbound Auto Dial</v>
          </cell>
          <cell r="K3210">
            <v>44935.448877314811</v>
          </cell>
          <cell r="L3210">
            <v>44935.448877314811</v>
          </cell>
          <cell r="M3210">
            <v>10089</v>
          </cell>
          <cell r="N3210" t="str">
            <v>LAS POS Refll</v>
          </cell>
          <cell r="O3210" t="str">
            <v>00Q6F00001rNBRj</v>
          </cell>
          <cell r="Q3210">
            <v>202207057687933</v>
          </cell>
          <cell r="R3210">
            <v>0</v>
          </cell>
          <cell r="S3210">
            <v>91</v>
          </cell>
          <cell r="U3210" t="str">
            <v>TEST2352</v>
          </cell>
          <cell r="W3210" t="str">
            <v>HIMATSINGKA HIMATSINGKA</v>
          </cell>
          <cell r="X3210">
            <v>136552821</v>
          </cell>
          <cell r="AA3210" t="str">
            <v>-</v>
          </cell>
          <cell r="AF3210" t="str">
            <v>U</v>
          </cell>
          <cell r="AH3210">
            <v>9833269780</v>
          </cell>
          <cell r="AK3210">
            <v>0</v>
          </cell>
          <cell r="AM3210" t="str">
            <v>NONE</v>
          </cell>
          <cell r="AN3210">
            <v>1</v>
          </cell>
          <cell r="AP3210">
            <v>63721115</v>
          </cell>
          <cell r="AQ3210">
            <v>1693545320.71227</v>
          </cell>
          <cell r="AR3210">
            <v>0</v>
          </cell>
          <cell r="AS3210">
            <v>44935.439120370371</v>
          </cell>
          <cell r="AT3210">
            <v>10</v>
          </cell>
          <cell r="AU3210">
            <v>44935.708784722221</v>
          </cell>
          <cell r="AV3210">
            <v>44935.709363425929</v>
          </cell>
          <cell r="AW3210" t="str">
            <v>Y9</v>
          </cell>
          <cell r="AX3210" t="str">
            <v>UNSPECIFIED</v>
          </cell>
          <cell r="AY3210" t="str">
            <v>CANCEL</v>
          </cell>
          <cell r="AZ3210" t="str">
            <v>Local/02200488649833269780@default-00035ea2;2</v>
          </cell>
          <cell r="BA3210">
            <v>401</v>
          </cell>
          <cell r="BB3210" t="str">
            <v>Unauthorized</v>
          </cell>
          <cell r="BC3210">
            <v>0</v>
          </cell>
          <cell r="BD3210">
            <v>0</v>
          </cell>
          <cell r="BF3210">
            <v>0</v>
          </cell>
          <cell r="BG3210" t="str">
            <v>NONE</v>
          </cell>
          <cell r="BK3210">
            <v>1</v>
          </cell>
          <cell r="BL3210">
            <v>3</v>
          </cell>
          <cell r="BM3210">
            <v>45170</v>
          </cell>
          <cell r="BN3210" t="str">
            <v>10:46</v>
          </cell>
          <cell r="BO3210">
            <v>45170.448611111111</v>
          </cell>
          <cell r="BP3210" t="str">
            <v>Non Connect</v>
          </cell>
        </row>
        <row r="3211">
          <cell r="A3211">
            <v>1017086529</v>
          </cell>
          <cell r="B3211" t="str">
            <v>AUTO</v>
          </cell>
          <cell r="C3211" t="str">
            <v>NA</v>
          </cell>
          <cell r="D3211" t="str">
            <v>No Answer AutoDial</v>
          </cell>
          <cell r="E3211" t="str">
            <v>CALL_NOT_PICKED</v>
          </cell>
          <cell r="F3211" t="str">
            <v>UNDEFINED</v>
          </cell>
          <cell r="G3211" t="str">
            <v>Default Category</v>
          </cell>
          <cell r="H3211" t="str">
            <v>VDAD</v>
          </cell>
          <cell r="I3211" t="str">
            <v>Outbound Auto Dial</v>
          </cell>
          <cell r="K3211">
            <v>44935.448877314811</v>
          </cell>
          <cell r="L3211">
            <v>44935.448877314811</v>
          </cell>
          <cell r="M3211">
            <v>10089</v>
          </cell>
          <cell r="N3211" t="str">
            <v>LAS POS Refll</v>
          </cell>
          <cell r="O3211" t="str">
            <v>00Q6F00001rNBRi</v>
          </cell>
          <cell r="Q3211">
            <v>202207057687933</v>
          </cell>
          <cell r="R3211">
            <v>0</v>
          </cell>
          <cell r="S3211">
            <v>91</v>
          </cell>
          <cell r="U3211" t="str">
            <v>TEST2353</v>
          </cell>
          <cell r="W3211" t="str">
            <v>ARVIND  MR ARVIND KAMATH</v>
          </cell>
          <cell r="X3211">
            <v>136552820</v>
          </cell>
          <cell r="AA3211" t="str">
            <v>-</v>
          </cell>
          <cell r="AH3211">
            <v>9096761611</v>
          </cell>
          <cell r="AK3211">
            <v>0</v>
          </cell>
          <cell r="AM3211" t="str">
            <v>NONE</v>
          </cell>
          <cell r="AN3211">
            <v>1</v>
          </cell>
          <cell r="AP3211">
            <v>63721117</v>
          </cell>
          <cell r="AQ3211">
            <v>1693545320.71228</v>
          </cell>
          <cell r="AR3211">
            <v>0</v>
          </cell>
          <cell r="AS3211">
            <v>44935.439120370371</v>
          </cell>
          <cell r="AT3211">
            <v>4</v>
          </cell>
          <cell r="AU3211">
            <v>44935.656724537039</v>
          </cell>
          <cell r="AV3211">
            <v>44935.65724537037</v>
          </cell>
          <cell r="AW3211" t="str">
            <v>Y3</v>
          </cell>
          <cell r="AX3211" t="str">
            <v>UNSPECIFIED</v>
          </cell>
          <cell r="AY3211" t="str">
            <v>CANCEL</v>
          </cell>
          <cell r="AZ3211" t="str">
            <v>Local/02200488649096761611@default-00035ea4;2</v>
          </cell>
          <cell r="BA3211">
            <v>401</v>
          </cell>
          <cell r="BB3211" t="str">
            <v>Unauthorized</v>
          </cell>
          <cell r="BC3211">
            <v>0</v>
          </cell>
          <cell r="BD3211">
            <v>0</v>
          </cell>
          <cell r="BF3211">
            <v>0</v>
          </cell>
          <cell r="BG3211" t="str">
            <v>NONE</v>
          </cell>
          <cell r="BK3211">
            <v>1</v>
          </cell>
          <cell r="BL3211">
            <v>3</v>
          </cell>
          <cell r="BM3211">
            <v>45170</v>
          </cell>
          <cell r="BN3211" t="str">
            <v>10:46</v>
          </cell>
          <cell r="BO3211">
            <v>45170.448611111111</v>
          </cell>
          <cell r="BP3211" t="str">
            <v>Non Connect</v>
          </cell>
        </row>
        <row r="3212">
          <cell r="A3212">
            <v>1017086533</v>
          </cell>
          <cell r="B3212" t="str">
            <v>AUTO</v>
          </cell>
          <cell r="C3212" t="str">
            <v>NA</v>
          </cell>
          <cell r="D3212" t="str">
            <v>No Answer AutoDial</v>
          </cell>
          <cell r="E3212" t="str">
            <v>CALL_NOT_PICKED</v>
          </cell>
          <cell r="F3212" t="str">
            <v>UNDEFINED</v>
          </cell>
          <cell r="G3212" t="str">
            <v>Default Category</v>
          </cell>
          <cell r="H3212" t="str">
            <v>VDAD</v>
          </cell>
          <cell r="I3212" t="str">
            <v>Outbound Auto Dial</v>
          </cell>
          <cell r="K3212">
            <v>44935.448935185188</v>
          </cell>
          <cell r="L3212">
            <v>44935.448935185188</v>
          </cell>
          <cell r="M3212">
            <v>10089</v>
          </cell>
          <cell r="N3212" t="str">
            <v>LAS POS Refll</v>
          </cell>
          <cell r="O3212" t="str">
            <v>00Q6F00001rPhX0</v>
          </cell>
          <cell r="Q3212">
            <v>202207057687933</v>
          </cell>
          <cell r="R3212">
            <v>0</v>
          </cell>
          <cell r="S3212">
            <v>91</v>
          </cell>
          <cell r="U3212" t="str">
            <v>TEST2357</v>
          </cell>
          <cell r="W3212" t="str">
            <v>C SHAH SOMIN ASHOK</v>
          </cell>
          <cell r="X3212">
            <v>137154002</v>
          </cell>
          <cell r="AA3212" t="str">
            <v>-</v>
          </cell>
          <cell r="AF3212" t="str">
            <v>U</v>
          </cell>
          <cell r="AH3212">
            <v>9890009200</v>
          </cell>
          <cell r="AK3212">
            <v>0</v>
          </cell>
          <cell r="AM3212" t="str">
            <v>NONE</v>
          </cell>
          <cell r="AN3212">
            <v>1</v>
          </cell>
          <cell r="AP3212">
            <v>63721127</v>
          </cell>
          <cell r="AQ3212">
            <v>1693545329.7123599</v>
          </cell>
          <cell r="AR3212">
            <v>0</v>
          </cell>
          <cell r="AS3212">
            <v>44935.439120370371</v>
          </cell>
          <cell r="AT3212">
            <v>3</v>
          </cell>
          <cell r="AU3212">
            <v>44935.626296296294</v>
          </cell>
          <cell r="AV3212">
            <v>44935.627152777779</v>
          </cell>
          <cell r="AW3212" t="str">
            <v>Y2</v>
          </cell>
          <cell r="AX3212" t="str">
            <v>NO_USER_RESPONSE</v>
          </cell>
          <cell r="AY3212" t="str">
            <v>CHANUNAVAIL</v>
          </cell>
          <cell r="AZ3212" t="str">
            <v>Local/02200488649890009200@default-00035ec1;2</v>
          </cell>
          <cell r="BA3212">
            <v>0</v>
          </cell>
          <cell r="BC3212">
            <v>0</v>
          </cell>
          <cell r="BD3212">
            <v>0</v>
          </cell>
          <cell r="BF3212">
            <v>0</v>
          </cell>
          <cell r="BG3212" t="str">
            <v>NONE</v>
          </cell>
          <cell r="BK3212">
            <v>1</v>
          </cell>
          <cell r="BL3212">
            <v>3</v>
          </cell>
          <cell r="BM3212">
            <v>45170</v>
          </cell>
          <cell r="BN3212" t="str">
            <v>10:46</v>
          </cell>
          <cell r="BO3212">
            <v>45170.448611111111</v>
          </cell>
          <cell r="BP3212" t="str">
            <v>Non Connect</v>
          </cell>
        </row>
        <row r="3213">
          <cell r="A3213">
            <v>1017086534</v>
          </cell>
          <cell r="B3213" t="str">
            <v>AUTO</v>
          </cell>
          <cell r="C3213" t="str">
            <v>NA</v>
          </cell>
          <cell r="D3213" t="str">
            <v>No Answer AutoDial</v>
          </cell>
          <cell r="E3213" t="str">
            <v>CALL_NOT_PICKED</v>
          </cell>
          <cell r="F3213" t="str">
            <v>UNDEFINED</v>
          </cell>
          <cell r="G3213" t="str">
            <v>Default Category</v>
          </cell>
          <cell r="H3213" t="str">
            <v>VDAD</v>
          </cell>
          <cell r="I3213" t="str">
            <v>Outbound Auto Dial</v>
          </cell>
          <cell r="K3213">
            <v>44935.448935185188</v>
          </cell>
          <cell r="L3213">
            <v>44935.448935185188</v>
          </cell>
          <cell r="M3213">
            <v>10089</v>
          </cell>
          <cell r="N3213" t="str">
            <v>LAS POS Refll</v>
          </cell>
          <cell r="O3213" t="str">
            <v>00Q6F00001rPhX4</v>
          </cell>
          <cell r="Q3213">
            <v>202207057687933</v>
          </cell>
          <cell r="R3213">
            <v>0</v>
          </cell>
          <cell r="S3213">
            <v>91</v>
          </cell>
          <cell r="U3213" t="str">
            <v>TEST2358</v>
          </cell>
          <cell r="W3213" t="str">
            <v>AMIT  MR AMIT JAIN</v>
          </cell>
          <cell r="X3213">
            <v>137154006</v>
          </cell>
          <cell r="AA3213" t="str">
            <v>-</v>
          </cell>
          <cell r="AF3213" t="str">
            <v>U</v>
          </cell>
          <cell r="AH3213">
            <v>9769953069</v>
          </cell>
          <cell r="AK3213">
            <v>0</v>
          </cell>
          <cell r="AM3213" t="str">
            <v>NONE</v>
          </cell>
          <cell r="AN3213">
            <v>1</v>
          </cell>
          <cell r="AP3213">
            <v>63721122</v>
          </cell>
          <cell r="AQ3213">
            <v>1693545328.7123401</v>
          </cell>
          <cell r="AR3213">
            <v>0</v>
          </cell>
          <cell r="AS3213">
            <v>44935.439120370371</v>
          </cell>
          <cell r="AT3213">
            <v>11</v>
          </cell>
          <cell r="AU3213">
            <v>44935.712569444448</v>
          </cell>
          <cell r="AV3213">
            <v>44935.713622685187</v>
          </cell>
          <cell r="AW3213" t="str">
            <v>Y10</v>
          </cell>
          <cell r="AX3213" t="str">
            <v>UNSPECIFIED</v>
          </cell>
          <cell r="AY3213" t="str">
            <v>CANCEL</v>
          </cell>
          <cell r="AZ3213" t="str">
            <v>Local/02200488649769953069@default-00035ebb;2</v>
          </cell>
          <cell r="BA3213">
            <v>401</v>
          </cell>
          <cell r="BB3213" t="str">
            <v>Unauthorized</v>
          </cell>
          <cell r="BC3213">
            <v>0</v>
          </cell>
          <cell r="BD3213">
            <v>0</v>
          </cell>
          <cell r="BF3213">
            <v>0</v>
          </cell>
          <cell r="BG3213" t="str">
            <v>NONE</v>
          </cell>
          <cell r="BK3213">
            <v>1</v>
          </cell>
          <cell r="BL3213">
            <v>3</v>
          </cell>
          <cell r="BM3213">
            <v>45170</v>
          </cell>
          <cell r="BN3213" t="str">
            <v>10:46</v>
          </cell>
          <cell r="BO3213">
            <v>45170.448611111111</v>
          </cell>
          <cell r="BP3213" t="str">
            <v>Non Connect</v>
          </cell>
        </row>
        <row r="3214">
          <cell r="A3214">
            <v>1017086539</v>
          </cell>
          <cell r="B3214" t="str">
            <v>AUTO</v>
          </cell>
          <cell r="C3214" t="str">
            <v>DROP</v>
          </cell>
          <cell r="D3214" t="str">
            <v>Agent Not Available</v>
          </cell>
          <cell r="E3214" t="str">
            <v>Call_Drop</v>
          </cell>
          <cell r="F3214" t="str">
            <v>UNDEFINED</v>
          </cell>
          <cell r="G3214" t="str">
            <v>Default Category</v>
          </cell>
          <cell r="H3214" t="str">
            <v>VDAD</v>
          </cell>
          <cell r="I3214" t="str">
            <v>Outbound Auto Dial</v>
          </cell>
          <cell r="K3214">
            <v>44935.448958333334</v>
          </cell>
          <cell r="L3214">
            <v>44935.449050925927</v>
          </cell>
          <cell r="M3214">
            <v>10089</v>
          </cell>
          <cell r="N3214" t="str">
            <v>LAS POS Refll</v>
          </cell>
          <cell r="O3214" t="str">
            <v>00Q6F00001rHBn6</v>
          </cell>
          <cell r="Q3214">
            <v>202207057687933</v>
          </cell>
          <cell r="R3214">
            <v>0</v>
          </cell>
          <cell r="S3214">
            <v>91</v>
          </cell>
          <cell r="U3214" t="str">
            <v>TEST2363</v>
          </cell>
          <cell r="W3214" t="str">
            <v>SANKARAN</v>
          </cell>
          <cell r="X3214">
            <v>136123172</v>
          </cell>
          <cell r="AA3214" t="str">
            <v>-</v>
          </cell>
          <cell r="AH3214">
            <v>9930027503</v>
          </cell>
          <cell r="AK3214">
            <v>5</v>
          </cell>
          <cell r="AM3214" t="str">
            <v>NONE</v>
          </cell>
          <cell r="AN3214">
            <v>1</v>
          </cell>
          <cell r="AP3214">
            <v>63721152</v>
          </cell>
          <cell r="AQ3214">
            <v>1693545382.7127399</v>
          </cell>
          <cell r="AR3214">
            <v>0</v>
          </cell>
          <cell r="AS3214">
            <v>44935.439120370371</v>
          </cell>
          <cell r="AT3214">
            <v>1</v>
          </cell>
          <cell r="AU3214">
            <v>44935.448831018519</v>
          </cell>
          <cell r="AV3214">
            <v>44935.449050925927</v>
          </cell>
          <cell r="AW3214" t="str">
            <v>Y</v>
          </cell>
          <cell r="BF3214">
            <v>0</v>
          </cell>
          <cell r="BG3214" t="str">
            <v>QUEUETIMEOUT</v>
          </cell>
          <cell r="BK3214">
            <v>1</v>
          </cell>
          <cell r="BL3214">
            <v>3</v>
          </cell>
          <cell r="BM3214">
            <v>45170</v>
          </cell>
          <cell r="BN3214" t="str">
            <v>10:46</v>
          </cell>
          <cell r="BO3214">
            <v>45170.448611111111</v>
          </cell>
          <cell r="BP3214" t="str">
            <v>Non Connect</v>
          </cell>
        </row>
        <row r="3215">
          <cell r="A3215">
            <v>1017086540</v>
          </cell>
          <cell r="B3215" t="str">
            <v>AUTO</v>
          </cell>
          <cell r="C3215" t="str">
            <v>DROP</v>
          </cell>
          <cell r="D3215" t="str">
            <v>Agent Not Available</v>
          </cell>
          <cell r="E3215" t="str">
            <v>Call_Drop</v>
          </cell>
          <cell r="F3215" t="str">
            <v>UNDEFINED</v>
          </cell>
          <cell r="G3215" t="str">
            <v>Default Category</v>
          </cell>
          <cell r="H3215" t="str">
            <v>VDAD</v>
          </cell>
          <cell r="I3215" t="str">
            <v>Outbound Auto Dial</v>
          </cell>
          <cell r="K3215">
            <v>44935.448958333334</v>
          </cell>
          <cell r="L3215">
            <v>44935.449050925927</v>
          </cell>
          <cell r="M3215">
            <v>10089</v>
          </cell>
          <cell r="N3215" t="str">
            <v>LAS POS Refll</v>
          </cell>
          <cell r="O3215" t="str">
            <v>00Q6F00001rHBn0</v>
          </cell>
          <cell r="Q3215">
            <v>202207057687933</v>
          </cell>
          <cell r="R3215">
            <v>0</v>
          </cell>
          <cell r="S3215">
            <v>91</v>
          </cell>
          <cell r="U3215" t="str">
            <v>TEST2364</v>
          </cell>
          <cell r="W3215" t="str">
            <v>T TRIVENI</v>
          </cell>
          <cell r="X3215">
            <v>136123166</v>
          </cell>
          <cell r="AA3215" t="str">
            <v>-</v>
          </cell>
          <cell r="AH3215">
            <v>8870512234</v>
          </cell>
          <cell r="AK3215">
            <v>5</v>
          </cell>
          <cell r="AM3215" t="str">
            <v>NONE</v>
          </cell>
          <cell r="AN3215">
            <v>1</v>
          </cell>
          <cell r="AP3215">
            <v>63721138</v>
          </cell>
          <cell r="AQ3215">
            <v>1693545376.4738801</v>
          </cell>
          <cell r="AR3215">
            <v>0</v>
          </cell>
          <cell r="AS3215">
            <v>44935.439120370371</v>
          </cell>
          <cell r="AT3215">
            <v>1</v>
          </cell>
          <cell r="AU3215">
            <v>44935.448773148149</v>
          </cell>
          <cell r="AV3215">
            <v>44935.449050925927</v>
          </cell>
          <cell r="AW3215" t="str">
            <v>Y</v>
          </cell>
          <cell r="BF3215">
            <v>0</v>
          </cell>
          <cell r="BG3215" t="str">
            <v>QUEUETIMEOUT</v>
          </cell>
          <cell r="BK3215">
            <v>1</v>
          </cell>
          <cell r="BL3215">
            <v>3</v>
          </cell>
          <cell r="BM3215">
            <v>45170</v>
          </cell>
          <cell r="BN3215" t="str">
            <v>10:46</v>
          </cell>
          <cell r="BO3215">
            <v>45170.448611111111</v>
          </cell>
          <cell r="BP3215" t="str">
            <v>Non Connect</v>
          </cell>
        </row>
        <row r="3216">
          <cell r="A3216">
            <v>1017086541</v>
          </cell>
          <cell r="B3216" t="str">
            <v>AUTO</v>
          </cell>
          <cell r="C3216" t="str">
            <v>DROP</v>
          </cell>
          <cell r="D3216" t="str">
            <v>Agent Not Available</v>
          </cell>
          <cell r="E3216" t="str">
            <v>Call_Drop</v>
          </cell>
          <cell r="F3216" t="str">
            <v>UNDEFINED</v>
          </cell>
          <cell r="G3216" t="str">
            <v>Default Category</v>
          </cell>
          <cell r="H3216" t="str">
            <v>VDAD</v>
          </cell>
          <cell r="I3216" t="str">
            <v>Outbound Auto Dial</v>
          </cell>
          <cell r="K3216">
            <v>44935.448958333334</v>
          </cell>
          <cell r="L3216">
            <v>44935.449050925927</v>
          </cell>
          <cell r="M3216">
            <v>10089</v>
          </cell>
          <cell r="N3216" t="str">
            <v>LAS POS Refll</v>
          </cell>
          <cell r="O3216" t="str">
            <v>00Q6F00001rHBn4</v>
          </cell>
          <cell r="Q3216">
            <v>202207057687933</v>
          </cell>
          <cell r="R3216">
            <v>0</v>
          </cell>
          <cell r="S3216">
            <v>91</v>
          </cell>
          <cell r="U3216" t="str">
            <v>TEST2365</v>
          </cell>
          <cell r="W3216" t="str">
            <v>GOWDA M N</v>
          </cell>
          <cell r="X3216">
            <v>136123170</v>
          </cell>
          <cell r="AA3216" t="str">
            <v>-</v>
          </cell>
          <cell r="AH3216">
            <v>9008424542</v>
          </cell>
          <cell r="AK3216">
            <v>5</v>
          </cell>
          <cell r="AM3216" t="str">
            <v>NONE</v>
          </cell>
          <cell r="AN3216">
            <v>1</v>
          </cell>
          <cell r="AP3216">
            <v>63721149</v>
          </cell>
          <cell r="AQ3216">
            <v>1693545381.7127299</v>
          </cell>
          <cell r="AR3216">
            <v>0</v>
          </cell>
          <cell r="AS3216">
            <v>44935.439120370371</v>
          </cell>
          <cell r="AT3216">
            <v>1</v>
          </cell>
          <cell r="AU3216">
            <v>44935.448831018519</v>
          </cell>
          <cell r="AV3216">
            <v>44935.449050925927</v>
          </cell>
          <cell r="AW3216" t="str">
            <v>Y</v>
          </cell>
          <cell r="BF3216">
            <v>0</v>
          </cell>
          <cell r="BG3216" t="str">
            <v>QUEUETIMEOUT</v>
          </cell>
          <cell r="BK3216">
            <v>1</v>
          </cell>
          <cell r="BL3216">
            <v>3</v>
          </cell>
          <cell r="BM3216">
            <v>45170</v>
          </cell>
          <cell r="BN3216" t="str">
            <v>10:46</v>
          </cell>
          <cell r="BO3216">
            <v>45170.448611111111</v>
          </cell>
          <cell r="BP3216" t="str">
            <v>Non Connect</v>
          </cell>
        </row>
        <row r="3217">
          <cell r="A3217">
            <v>1017086470</v>
          </cell>
          <cell r="B3217" t="str">
            <v>AUTO</v>
          </cell>
          <cell r="C3217" t="str">
            <v>NA</v>
          </cell>
          <cell r="D3217" t="str">
            <v>No Answer AutoDial</v>
          </cell>
          <cell r="E3217" t="str">
            <v>CALL_NOT_PICKED</v>
          </cell>
          <cell r="F3217" t="str">
            <v>UNDEFINED</v>
          </cell>
          <cell r="G3217" t="str">
            <v>Default Category</v>
          </cell>
          <cell r="H3217" t="str">
            <v>VDAD</v>
          </cell>
          <cell r="I3217" t="str">
            <v>Outbound Auto Dial</v>
          </cell>
          <cell r="K3217">
            <v>44935.447974537034</v>
          </cell>
          <cell r="L3217">
            <v>44935.447974537034</v>
          </cell>
          <cell r="M3217">
            <v>10089</v>
          </cell>
          <cell r="N3217" t="str">
            <v>LAS POS Refll</v>
          </cell>
          <cell r="O3217" t="str">
            <v>00Q6F00001rYUrC</v>
          </cell>
          <cell r="Q3217">
            <v>202207057687933</v>
          </cell>
          <cell r="R3217">
            <v>0</v>
          </cell>
          <cell r="S3217">
            <v>91</v>
          </cell>
          <cell r="U3217" t="str">
            <v>TEST2294</v>
          </cell>
          <cell r="W3217" t="str">
            <v>KUMARI</v>
          </cell>
          <cell r="X3217">
            <v>139288575</v>
          </cell>
          <cell r="AA3217" t="str">
            <v>-</v>
          </cell>
          <cell r="AF3217" t="str">
            <v>U</v>
          </cell>
          <cell r="AH3217">
            <v>8178066442</v>
          </cell>
          <cell r="AK3217">
            <v>0</v>
          </cell>
          <cell r="AM3217" t="str">
            <v>NONE</v>
          </cell>
          <cell r="AN3217">
            <v>1</v>
          </cell>
          <cell r="AP3217">
            <v>63721064</v>
          </cell>
          <cell r="AQ3217">
            <v>1693545248.47335</v>
          </cell>
          <cell r="AR3217">
            <v>0</v>
          </cell>
          <cell r="AS3217">
            <v>44935.439108796294</v>
          </cell>
          <cell r="AT3217">
            <v>2</v>
          </cell>
          <cell r="AU3217">
            <v>44935.601990740739</v>
          </cell>
          <cell r="AV3217">
            <v>44935.602476851855</v>
          </cell>
          <cell r="AW3217" t="str">
            <v>Y1</v>
          </cell>
          <cell r="AX3217" t="str">
            <v>NO_ANSWER</v>
          </cell>
          <cell r="AY3217" t="str">
            <v>CONGESTION</v>
          </cell>
          <cell r="AZ3217" t="str">
            <v>Local/02200488648178066442@default-00027fbd;2</v>
          </cell>
          <cell r="BA3217">
            <v>401</v>
          </cell>
          <cell r="BB3217" t="str">
            <v>Unauthorized</v>
          </cell>
          <cell r="BC3217">
            <v>0</v>
          </cell>
          <cell r="BD3217">
            <v>0</v>
          </cell>
          <cell r="BF3217">
            <v>0</v>
          </cell>
          <cell r="BG3217" t="str">
            <v>NONE</v>
          </cell>
          <cell r="BK3217">
            <v>1</v>
          </cell>
          <cell r="BL3217">
            <v>3</v>
          </cell>
          <cell r="BM3217">
            <v>45170</v>
          </cell>
          <cell r="BN3217" t="str">
            <v>10:45</v>
          </cell>
          <cell r="BO3217">
            <v>45170.447916666664</v>
          </cell>
          <cell r="BP3217" t="str">
            <v>Non Connect</v>
          </cell>
        </row>
        <row r="3218">
          <cell r="A3218">
            <v>1017086471</v>
          </cell>
          <cell r="B3218" t="str">
            <v>AUTO</v>
          </cell>
          <cell r="C3218" t="str">
            <v>NA</v>
          </cell>
          <cell r="D3218" t="str">
            <v>No Answer AutoDial</v>
          </cell>
          <cell r="E3218" t="str">
            <v>CALL_NOT_PICKED</v>
          </cell>
          <cell r="F3218" t="str">
            <v>UNDEFINED</v>
          </cell>
          <cell r="G3218" t="str">
            <v>Default Category</v>
          </cell>
          <cell r="H3218" t="str">
            <v>VDAD</v>
          </cell>
          <cell r="I3218" t="str">
            <v>Outbound Auto Dial</v>
          </cell>
          <cell r="K3218">
            <v>44935.447974537034</v>
          </cell>
          <cell r="L3218">
            <v>44935.447974537034</v>
          </cell>
          <cell r="M3218">
            <v>10089</v>
          </cell>
          <cell r="N3218" t="str">
            <v>LAS POS Refll</v>
          </cell>
          <cell r="O3218" t="str">
            <v>00Q6F00001rNBRk</v>
          </cell>
          <cell r="Q3218">
            <v>202207057687933</v>
          </cell>
          <cell r="R3218">
            <v>0</v>
          </cell>
          <cell r="S3218">
            <v>91</v>
          </cell>
          <cell r="U3218" t="str">
            <v>TEST2295</v>
          </cell>
          <cell r="W3218" t="str">
            <v>PITALE RAJESH KESARINATH</v>
          </cell>
          <cell r="X3218">
            <v>136552822</v>
          </cell>
          <cell r="AA3218" t="str">
            <v>-</v>
          </cell>
          <cell r="AF3218" t="str">
            <v>U</v>
          </cell>
          <cell r="AH3218">
            <v>9821871035</v>
          </cell>
          <cell r="AK3218">
            <v>0</v>
          </cell>
          <cell r="AM3218" t="str">
            <v>NONE</v>
          </cell>
          <cell r="AN3218">
            <v>1</v>
          </cell>
          <cell r="AP3218">
            <v>63721063</v>
          </cell>
          <cell r="AQ3218">
            <v>1693545248.47335</v>
          </cell>
          <cell r="AR3218">
            <v>0</v>
          </cell>
          <cell r="AS3218">
            <v>44935.439108796294</v>
          </cell>
          <cell r="AT3218">
            <v>10</v>
          </cell>
          <cell r="AU3218">
            <v>44935.700370370374</v>
          </cell>
          <cell r="AV3218">
            <v>44935.701689814814</v>
          </cell>
          <cell r="AW3218" t="str">
            <v>Y9</v>
          </cell>
          <cell r="AX3218" t="str">
            <v xml:space="preserve">CAUSE_NETWORK_OUT_OF_ORDER </v>
          </cell>
          <cell r="AY3218" t="str">
            <v>CONGESTION</v>
          </cell>
          <cell r="AZ3218" t="str">
            <v>Local/02200488649821871035@default-00027fbc;2</v>
          </cell>
          <cell r="BA3218">
            <v>500</v>
          </cell>
          <cell r="BB3218" t="str">
            <v>Server internal failure</v>
          </cell>
          <cell r="BC3218">
            <v>0</v>
          </cell>
          <cell r="BD3218">
            <v>0</v>
          </cell>
          <cell r="BF3218">
            <v>0</v>
          </cell>
          <cell r="BG3218" t="str">
            <v>NONE</v>
          </cell>
          <cell r="BK3218">
            <v>1</v>
          </cell>
          <cell r="BL3218">
            <v>3</v>
          </cell>
          <cell r="BM3218">
            <v>45170</v>
          </cell>
          <cell r="BN3218" t="str">
            <v>10:45</v>
          </cell>
          <cell r="BO3218">
            <v>45170.447916666664</v>
          </cell>
          <cell r="BP3218" t="str">
            <v>Non Connect</v>
          </cell>
        </row>
        <row r="3219">
          <cell r="A3219">
            <v>1017086472</v>
          </cell>
          <cell r="B3219" t="str">
            <v>AUTO</v>
          </cell>
          <cell r="C3219" t="str">
            <v>NA</v>
          </cell>
          <cell r="D3219" t="str">
            <v>No Answer AutoDial</v>
          </cell>
          <cell r="E3219" t="str">
            <v>CALL_NOT_PICKED</v>
          </cell>
          <cell r="F3219" t="str">
            <v>UNDEFINED</v>
          </cell>
          <cell r="G3219" t="str">
            <v>Default Category</v>
          </cell>
          <cell r="H3219" t="str">
            <v>VDAD</v>
          </cell>
          <cell r="I3219" t="str">
            <v>Outbound Auto Dial</v>
          </cell>
          <cell r="K3219">
            <v>44935.447974537034</v>
          </cell>
          <cell r="L3219">
            <v>44935.447974537034</v>
          </cell>
          <cell r="M3219">
            <v>10089</v>
          </cell>
          <cell r="N3219" t="str">
            <v>LAS POS Refll</v>
          </cell>
          <cell r="O3219" t="str">
            <v>00Q6F00001rYqKJ</v>
          </cell>
          <cell r="Q3219">
            <v>202207057687933</v>
          </cell>
          <cell r="R3219">
            <v>0</v>
          </cell>
          <cell r="S3219">
            <v>91</v>
          </cell>
          <cell r="U3219" t="str">
            <v>TEST2296</v>
          </cell>
          <cell r="W3219" t="str">
            <v>UMA  MAHESHWARA RAO</v>
          </cell>
          <cell r="X3219">
            <v>139372040</v>
          </cell>
          <cell r="AA3219" t="str">
            <v>-</v>
          </cell>
          <cell r="AH3219">
            <v>9000315554</v>
          </cell>
          <cell r="AK3219">
            <v>0</v>
          </cell>
          <cell r="AM3219" t="str">
            <v>NONE</v>
          </cell>
          <cell r="AN3219">
            <v>1</v>
          </cell>
          <cell r="AP3219">
            <v>63721062</v>
          </cell>
          <cell r="AQ3219">
            <v>1693545248.47334</v>
          </cell>
          <cell r="AR3219">
            <v>0</v>
          </cell>
          <cell r="AS3219">
            <v>44935.439108796294</v>
          </cell>
          <cell r="AT3219">
            <v>11</v>
          </cell>
          <cell r="AU3219">
            <v>44935.708749999998</v>
          </cell>
          <cell r="AV3219">
            <v>44935.708761574075</v>
          </cell>
          <cell r="AW3219" t="str">
            <v>Y10</v>
          </cell>
          <cell r="AX3219" t="str">
            <v>UNSPECIFIED</v>
          </cell>
          <cell r="AY3219" t="str">
            <v>CANCEL</v>
          </cell>
          <cell r="AZ3219" t="str">
            <v>Local/02200488649000315554@default-00027fba;2</v>
          </cell>
          <cell r="BA3219">
            <v>401</v>
          </cell>
          <cell r="BB3219" t="str">
            <v>Unauthorized</v>
          </cell>
          <cell r="BC3219">
            <v>0</v>
          </cell>
          <cell r="BD3219">
            <v>0</v>
          </cell>
          <cell r="BF3219">
            <v>0</v>
          </cell>
          <cell r="BG3219" t="str">
            <v>NONE</v>
          </cell>
          <cell r="BK3219">
            <v>1</v>
          </cell>
          <cell r="BL3219">
            <v>3</v>
          </cell>
          <cell r="BM3219">
            <v>45170</v>
          </cell>
          <cell r="BN3219" t="str">
            <v>10:45</v>
          </cell>
          <cell r="BO3219">
            <v>45170.447916666664</v>
          </cell>
          <cell r="BP3219" t="str">
            <v>Non Connect</v>
          </cell>
        </row>
        <row r="3220">
          <cell r="A3220">
            <v>1017086473</v>
          </cell>
          <cell r="B3220" t="str">
            <v>AUTO</v>
          </cell>
          <cell r="C3220" t="str">
            <v>NA</v>
          </cell>
          <cell r="D3220" t="str">
            <v>No Answer AutoDial</v>
          </cell>
          <cell r="E3220" t="str">
            <v>CALL_NOT_PICKED</v>
          </cell>
          <cell r="F3220" t="str">
            <v>UNDEFINED</v>
          </cell>
          <cell r="G3220" t="str">
            <v>Default Category</v>
          </cell>
          <cell r="H3220" t="str">
            <v>VDAD</v>
          </cell>
          <cell r="I3220" t="str">
            <v>Outbound Auto Dial</v>
          </cell>
          <cell r="K3220">
            <v>44935.44804398148</v>
          </cell>
          <cell r="L3220">
            <v>44935.44804398148</v>
          </cell>
          <cell r="M3220">
            <v>10089</v>
          </cell>
          <cell r="N3220" t="str">
            <v>LAS POS Refll</v>
          </cell>
          <cell r="O3220" t="str">
            <v>00Q6F00001rQvhi</v>
          </cell>
          <cell r="Q3220">
            <v>202207057687933</v>
          </cell>
          <cell r="R3220">
            <v>0</v>
          </cell>
          <cell r="S3220">
            <v>91</v>
          </cell>
          <cell r="U3220" t="str">
            <v>TEST2297</v>
          </cell>
          <cell r="W3220" t="str">
            <v>RAKESH SHETTY</v>
          </cell>
          <cell r="X3220">
            <v>137452109</v>
          </cell>
          <cell r="AA3220" t="str">
            <v>-</v>
          </cell>
          <cell r="AF3220" t="str">
            <v>U</v>
          </cell>
          <cell r="AH3220">
            <v>9004091289</v>
          </cell>
          <cell r="AK3220">
            <v>0</v>
          </cell>
          <cell r="AM3220" t="str">
            <v>NONE</v>
          </cell>
          <cell r="AN3220">
            <v>1</v>
          </cell>
          <cell r="AP3220">
            <v>63721070</v>
          </cell>
          <cell r="AQ3220">
            <v>1693545250.71173</v>
          </cell>
          <cell r="AR3220">
            <v>0</v>
          </cell>
          <cell r="AS3220">
            <v>44935.439108796294</v>
          </cell>
          <cell r="AT3220">
            <v>5</v>
          </cell>
          <cell r="AU3220">
            <v>44935.631678240738</v>
          </cell>
          <cell r="AV3220">
            <v>44935.632199074076</v>
          </cell>
          <cell r="AW3220" t="str">
            <v>Y4</v>
          </cell>
          <cell r="AX3220" t="str">
            <v>NO_ANSWER</v>
          </cell>
          <cell r="AY3220" t="str">
            <v>CONGESTION</v>
          </cell>
          <cell r="AZ3220" t="str">
            <v>Local/02200488649004091289@default-00035df5;2</v>
          </cell>
          <cell r="BA3220">
            <v>480</v>
          </cell>
          <cell r="BB3220" t="str">
            <v>Temporarily unavailable</v>
          </cell>
          <cell r="BC3220">
            <v>0</v>
          </cell>
          <cell r="BD3220">
            <v>0</v>
          </cell>
          <cell r="BF3220">
            <v>0</v>
          </cell>
          <cell r="BG3220" t="str">
            <v>NONE</v>
          </cell>
          <cell r="BK3220">
            <v>1</v>
          </cell>
          <cell r="BL3220">
            <v>3</v>
          </cell>
          <cell r="BM3220">
            <v>45170</v>
          </cell>
          <cell r="BN3220" t="str">
            <v>10:45</v>
          </cell>
          <cell r="BO3220">
            <v>45170.447916666664</v>
          </cell>
          <cell r="BP3220" t="str">
            <v>Non Connect</v>
          </cell>
        </row>
        <row r="3221">
          <cell r="A3221">
            <v>1017086474</v>
          </cell>
          <cell r="B3221" t="str">
            <v>AUTO</v>
          </cell>
          <cell r="C3221" t="str">
            <v>NA</v>
          </cell>
          <cell r="D3221" t="str">
            <v>No Answer AutoDial</v>
          </cell>
          <cell r="E3221" t="str">
            <v>CALL_NOT_PICKED</v>
          </cell>
          <cell r="F3221" t="str">
            <v>UNDEFINED</v>
          </cell>
          <cell r="G3221" t="str">
            <v>Default Category</v>
          </cell>
          <cell r="H3221" t="str">
            <v>VDAD</v>
          </cell>
          <cell r="I3221" t="str">
            <v>Outbound Auto Dial</v>
          </cell>
          <cell r="K3221">
            <v>44935.44804398148</v>
          </cell>
          <cell r="L3221">
            <v>44935.44804398148</v>
          </cell>
          <cell r="M3221">
            <v>10089</v>
          </cell>
          <cell r="N3221" t="str">
            <v>LAS POS Refll</v>
          </cell>
          <cell r="O3221" t="str">
            <v>00Q6F00001rGI5F</v>
          </cell>
          <cell r="Q3221">
            <v>202207057687933</v>
          </cell>
          <cell r="R3221">
            <v>0</v>
          </cell>
          <cell r="S3221">
            <v>91</v>
          </cell>
          <cell r="U3221" t="str">
            <v>TEST2298</v>
          </cell>
          <cell r="W3221" t="str">
            <v>PAUL</v>
          </cell>
          <cell r="X3221">
            <v>135907524</v>
          </cell>
          <cell r="AA3221" t="str">
            <v>-</v>
          </cell>
          <cell r="AF3221" t="str">
            <v>U</v>
          </cell>
          <cell r="AH3221">
            <v>8860222515</v>
          </cell>
          <cell r="AK3221">
            <v>0</v>
          </cell>
          <cell r="AM3221" t="str">
            <v>NONE</v>
          </cell>
          <cell r="AN3221">
            <v>1</v>
          </cell>
          <cell r="AP3221">
            <v>63721081</v>
          </cell>
          <cell r="AQ3221">
            <v>1693545252.7117701</v>
          </cell>
          <cell r="AR3221">
            <v>0</v>
          </cell>
          <cell r="AS3221">
            <v>44935.439120370371</v>
          </cell>
          <cell r="AT3221">
            <v>11</v>
          </cell>
          <cell r="AU3221">
            <v>44935.708784722221</v>
          </cell>
          <cell r="AV3221">
            <v>44935.71</v>
          </cell>
          <cell r="AW3221" t="str">
            <v>Y10</v>
          </cell>
          <cell r="AX3221" t="str">
            <v>NO_ANSWER</v>
          </cell>
          <cell r="AY3221" t="str">
            <v>CONGESTION</v>
          </cell>
          <cell r="AZ3221" t="str">
            <v>Local/02200488648860222515@default-00035e01;2</v>
          </cell>
          <cell r="BA3221">
            <v>0</v>
          </cell>
          <cell r="BC3221">
            <v>0</v>
          </cell>
          <cell r="BD3221">
            <v>0</v>
          </cell>
          <cell r="BF3221">
            <v>0</v>
          </cell>
          <cell r="BG3221" t="str">
            <v>NONE</v>
          </cell>
          <cell r="BK3221">
            <v>1</v>
          </cell>
          <cell r="BL3221">
            <v>3</v>
          </cell>
          <cell r="BM3221">
            <v>45170</v>
          </cell>
          <cell r="BN3221" t="str">
            <v>10:45</v>
          </cell>
          <cell r="BO3221">
            <v>45170.447916666664</v>
          </cell>
          <cell r="BP3221" t="str">
            <v>Non Connect</v>
          </cell>
        </row>
        <row r="3222">
          <cell r="A3222">
            <v>1017086475</v>
          </cell>
          <cell r="B3222" t="str">
            <v>AUTO</v>
          </cell>
          <cell r="C3222" t="str">
            <v>NA</v>
          </cell>
          <cell r="D3222" t="str">
            <v>No Answer AutoDial</v>
          </cell>
          <cell r="E3222" t="str">
            <v>CALL_NOT_PICKED</v>
          </cell>
          <cell r="F3222" t="str">
            <v>UNDEFINED</v>
          </cell>
          <cell r="G3222" t="str">
            <v>Default Category</v>
          </cell>
          <cell r="H3222" t="str">
            <v>VDAD</v>
          </cell>
          <cell r="I3222" t="str">
            <v>Outbound Auto Dial</v>
          </cell>
          <cell r="K3222">
            <v>44935.44804398148</v>
          </cell>
          <cell r="L3222">
            <v>44935.44804398148</v>
          </cell>
          <cell r="M3222">
            <v>10089</v>
          </cell>
          <cell r="N3222" t="str">
            <v>LAS POS Refll</v>
          </cell>
          <cell r="O3222" t="str">
            <v>00Q6F00001rGCbc</v>
          </cell>
          <cell r="Q3222">
            <v>202207057687933</v>
          </cell>
          <cell r="R3222">
            <v>0</v>
          </cell>
          <cell r="S3222">
            <v>91</v>
          </cell>
          <cell r="U3222" t="str">
            <v>TEST2299</v>
          </cell>
          <cell r="W3222" t="str">
            <v>SHAILENDRA D MR SHAILENDRA D R</v>
          </cell>
          <cell r="X3222">
            <v>135886291</v>
          </cell>
          <cell r="AA3222" t="str">
            <v>-</v>
          </cell>
          <cell r="AH3222">
            <v>9820822112</v>
          </cell>
          <cell r="AK3222">
            <v>0</v>
          </cell>
          <cell r="AM3222" t="str">
            <v>NONE</v>
          </cell>
          <cell r="AN3222">
            <v>1</v>
          </cell>
          <cell r="AP3222">
            <v>63721076</v>
          </cell>
          <cell r="AQ3222">
            <v>1693545251.71175</v>
          </cell>
          <cell r="AR3222">
            <v>0</v>
          </cell>
          <cell r="AS3222">
            <v>44935.439120370371</v>
          </cell>
          <cell r="AT3222">
            <v>11</v>
          </cell>
          <cell r="AU3222">
            <v>44935.708784722221</v>
          </cell>
          <cell r="AV3222">
            <v>44935.708819444444</v>
          </cell>
          <cell r="AW3222" t="str">
            <v>Y10</v>
          </cell>
          <cell r="AX3222" t="str">
            <v>NO_ANSWER</v>
          </cell>
          <cell r="AY3222" t="str">
            <v>CONGESTION</v>
          </cell>
          <cell r="AZ3222" t="str">
            <v>Local/02200488649820822112@default-00035dfb;2</v>
          </cell>
          <cell r="BA3222">
            <v>401</v>
          </cell>
          <cell r="BB3222" t="str">
            <v>Unauthorized</v>
          </cell>
          <cell r="BC3222">
            <v>0</v>
          </cell>
          <cell r="BD3222">
            <v>0</v>
          </cell>
          <cell r="BF3222">
            <v>0</v>
          </cell>
          <cell r="BG3222" t="str">
            <v>NONE</v>
          </cell>
          <cell r="BK3222">
            <v>1</v>
          </cell>
          <cell r="BL3222">
            <v>3</v>
          </cell>
          <cell r="BM3222">
            <v>45170</v>
          </cell>
          <cell r="BN3222" t="str">
            <v>10:45</v>
          </cell>
          <cell r="BO3222">
            <v>45170.447916666664</v>
          </cell>
          <cell r="BP3222" t="str">
            <v>Non Connect</v>
          </cell>
        </row>
        <row r="3223">
          <cell r="A3223">
            <v>1017086476</v>
          </cell>
          <cell r="B3223" t="str">
            <v>AUTO</v>
          </cell>
          <cell r="C3223" t="str">
            <v>NA</v>
          </cell>
          <cell r="D3223" t="str">
            <v>No Answer AutoDial</v>
          </cell>
          <cell r="E3223" t="str">
            <v>CALL_NOT_PICKED</v>
          </cell>
          <cell r="F3223" t="str">
            <v>UNDEFINED</v>
          </cell>
          <cell r="G3223" t="str">
            <v>Default Category</v>
          </cell>
          <cell r="H3223" t="str">
            <v>VDAD</v>
          </cell>
          <cell r="I3223" t="str">
            <v>Outbound Auto Dial</v>
          </cell>
          <cell r="K3223">
            <v>44935.44804398148</v>
          </cell>
          <cell r="L3223">
            <v>44935.44804398148</v>
          </cell>
          <cell r="M3223">
            <v>10089</v>
          </cell>
          <cell r="N3223" t="str">
            <v>LAS POS Refll</v>
          </cell>
          <cell r="O3223" t="str">
            <v>00Q6F00001rQU25</v>
          </cell>
          <cell r="Q3223">
            <v>202207057687933</v>
          </cell>
          <cell r="R3223">
            <v>0</v>
          </cell>
          <cell r="S3223">
            <v>91</v>
          </cell>
          <cell r="U3223" t="str">
            <v>TEST2300</v>
          </cell>
          <cell r="W3223" t="str">
            <v>MARY THOMAS</v>
          </cell>
          <cell r="X3223">
            <v>137341881</v>
          </cell>
          <cell r="AA3223" t="str">
            <v>-</v>
          </cell>
          <cell r="AH3223">
            <v>9008493639</v>
          </cell>
          <cell r="AK3223">
            <v>0</v>
          </cell>
          <cell r="AM3223" t="str">
            <v>NONE</v>
          </cell>
          <cell r="AN3223">
            <v>1</v>
          </cell>
          <cell r="AP3223">
            <v>63721085</v>
          </cell>
          <cell r="AQ3223">
            <v>1693545253.7117901</v>
          </cell>
          <cell r="AR3223">
            <v>0</v>
          </cell>
          <cell r="AS3223">
            <v>44935.439120370371</v>
          </cell>
          <cell r="AT3223">
            <v>11</v>
          </cell>
          <cell r="AU3223">
            <v>44935.708784722221</v>
          </cell>
          <cell r="AV3223">
            <v>44935.708819444444</v>
          </cell>
          <cell r="AW3223" t="str">
            <v>Y10</v>
          </cell>
          <cell r="AX3223" t="str">
            <v>NO_ANSWER</v>
          </cell>
          <cell r="AY3223" t="str">
            <v>CONGESTION</v>
          </cell>
          <cell r="AZ3223" t="str">
            <v>Local/02200488649008493639@default-00035e05;2</v>
          </cell>
          <cell r="BA3223">
            <v>480</v>
          </cell>
          <cell r="BB3223" t="str">
            <v>Temporarily unavailable</v>
          </cell>
          <cell r="BC3223">
            <v>0</v>
          </cell>
          <cell r="BD3223">
            <v>0</v>
          </cell>
          <cell r="BF3223">
            <v>0</v>
          </cell>
          <cell r="BG3223" t="str">
            <v>NONE</v>
          </cell>
          <cell r="BK3223">
            <v>1</v>
          </cell>
          <cell r="BL3223">
            <v>3</v>
          </cell>
          <cell r="BM3223">
            <v>45170</v>
          </cell>
          <cell r="BN3223" t="str">
            <v>10:45</v>
          </cell>
          <cell r="BO3223">
            <v>45170.447916666664</v>
          </cell>
          <cell r="BP3223" t="str">
            <v>Non Connect</v>
          </cell>
        </row>
        <row r="3224">
          <cell r="A3224">
            <v>1017086477</v>
          </cell>
          <cell r="B3224" t="str">
            <v>AUTO</v>
          </cell>
          <cell r="C3224" t="str">
            <v>NA</v>
          </cell>
          <cell r="D3224" t="str">
            <v>No Answer AutoDial</v>
          </cell>
          <cell r="E3224" t="str">
            <v>CALL_NOT_PICKED</v>
          </cell>
          <cell r="F3224" t="str">
            <v>UNDEFINED</v>
          </cell>
          <cell r="G3224" t="str">
            <v>Default Category</v>
          </cell>
          <cell r="H3224" t="str">
            <v>VDAD</v>
          </cell>
          <cell r="I3224" t="str">
            <v>Outbound Auto Dial</v>
          </cell>
          <cell r="K3224">
            <v>44935.44804398148</v>
          </cell>
          <cell r="L3224">
            <v>44935.44804398148</v>
          </cell>
          <cell r="M3224">
            <v>10089</v>
          </cell>
          <cell r="N3224" t="str">
            <v>LAS POS Refll</v>
          </cell>
          <cell r="O3224" t="str">
            <v>00Q6F00001rHGyd</v>
          </cell>
          <cell r="Q3224">
            <v>202207057687933</v>
          </cell>
          <cell r="R3224">
            <v>0</v>
          </cell>
          <cell r="S3224">
            <v>91</v>
          </cell>
          <cell r="U3224" t="str">
            <v>TEST2301</v>
          </cell>
          <cell r="W3224" t="str">
            <v>ANUP KODRE</v>
          </cell>
          <cell r="X3224">
            <v>136143139</v>
          </cell>
          <cell r="AA3224" t="str">
            <v>-</v>
          </cell>
          <cell r="AH3224">
            <v>9011082430</v>
          </cell>
          <cell r="AK3224">
            <v>0</v>
          </cell>
          <cell r="AM3224" t="str">
            <v>NONE</v>
          </cell>
          <cell r="AN3224">
            <v>1</v>
          </cell>
          <cell r="AP3224">
            <v>63721075</v>
          </cell>
          <cell r="AQ3224">
            <v>1693545251.71175</v>
          </cell>
          <cell r="AR3224">
            <v>0</v>
          </cell>
          <cell r="AS3224">
            <v>44935.439120370371</v>
          </cell>
          <cell r="AT3224">
            <v>2</v>
          </cell>
          <cell r="AU3224">
            <v>44935.602511574078</v>
          </cell>
          <cell r="AV3224">
            <v>44935.606041666666</v>
          </cell>
          <cell r="AW3224" t="str">
            <v>Y1</v>
          </cell>
          <cell r="AX3224" t="str">
            <v>NO_ANSWER</v>
          </cell>
          <cell r="AY3224" t="str">
            <v>CONGESTION</v>
          </cell>
          <cell r="AZ3224" t="str">
            <v>Local/02200488649011082430@default-00035dfa;2</v>
          </cell>
          <cell r="BA3224">
            <v>0</v>
          </cell>
          <cell r="BC3224">
            <v>0</v>
          </cell>
          <cell r="BD3224">
            <v>0</v>
          </cell>
          <cell r="BF3224">
            <v>0</v>
          </cell>
          <cell r="BG3224" t="str">
            <v>NONE</v>
          </cell>
          <cell r="BK3224">
            <v>1</v>
          </cell>
          <cell r="BL3224">
            <v>3</v>
          </cell>
          <cell r="BM3224">
            <v>45170</v>
          </cell>
          <cell r="BN3224" t="str">
            <v>10:45</v>
          </cell>
          <cell r="BO3224">
            <v>45170.447916666664</v>
          </cell>
          <cell r="BP3224" t="str">
            <v>Non Connect</v>
          </cell>
        </row>
        <row r="3225">
          <cell r="A3225">
            <v>1017086478</v>
          </cell>
          <cell r="B3225" t="str">
            <v>AUTO</v>
          </cell>
          <cell r="C3225" t="str">
            <v>NA</v>
          </cell>
          <cell r="D3225" t="str">
            <v>No Answer AutoDial</v>
          </cell>
          <cell r="E3225" t="str">
            <v>CALL_NOT_PICKED</v>
          </cell>
          <cell r="F3225" t="str">
            <v>UNDEFINED</v>
          </cell>
          <cell r="G3225" t="str">
            <v>Default Category</v>
          </cell>
          <cell r="H3225" t="str">
            <v>VDAD</v>
          </cell>
          <cell r="I3225" t="str">
            <v>Outbound Auto Dial</v>
          </cell>
          <cell r="K3225">
            <v>44935.44804398148</v>
          </cell>
          <cell r="L3225">
            <v>44935.44804398148</v>
          </cell>
          <cell r="M3225">
            <v>10089</v>
          </cell>
          <cell r="N3225" t="str">
            <v>LAS POS Refll</v>
          </cell>
          <cell r="O3225" t="str">
            <v>00Q6F00001rFuyn</v>
          </cell>
          <cell r="Q3225">
            <v>202207057687933</v>
          </cell>
          <cell r="R3225">
            <v>0</v>
          </cell>
          <cell r="S3225">
            <v>91</v>
          </cell>
          <cell r="U3225" t="str">
            <v>TEST2302</v>
          </cell>
          <cell r="W3225" t="str">
            <v>RAKESH K MR RAKESH KUMAR GARG</v>
          </cell>
          <cell r="X3225">
            <v>135817826</v>
          </cell>
          <cell r="AA3225" t="str">
            <v>-</v>
          </cell>
          <cell r="AH3225">
            <v>7911846383</v>
          </cell>
          <cell r="AK3225">
            <v>0</v>
          </cell>
          <cell r="AM3225" t="str">
            <v>NONE</v>
          </cell>
          <cell r="AN3225">
            <v>1</v>
          </cell>
          <cell r="AP3225">
            <v>63721082</v>
          </cell>
          <cell r="AQ3225">
            <v>1693545253.7117801</v>
          </cell>
          <cell r="AR3225">
            <v>0</v>
          </cell>
          <cell r="AS3225">
            <v>44935.439120370371</v>
          </cell>
          <cell r="AT3225">
            <v>11</v>
          </cell>
          <cell r="AU3225">
            <v>44935.708784722221</v>
          </cell>
          <cell r="AV3225">
            <v>44935.70884259259</v>
          </cell>
          <cell r="AW3225" t="str">
            <v>Y10</v>
          </cell>
          <cell r="AX3225" t="str">
            <v>NO_ANSWER</v>
          </cell>
          <cell r="AY3225" t="str">
            <v>CONGESTION</v>
          </cell>
          <cell r="AZ3225" t="str">
            <v>Local/02200488647911846383@default-00035e02;2</v>
          </cell>
          <cell r="BA3225">
            <v>0</v>
          </cell>
          <cell r="BC3225">
            <v>0</v>
          </cell>
          <cell r="BD3225">
            <v>0</v>
          </cell>
          <cell r="BF3225">
            <v>0</v>
          </cell>
          <cell r="BG3225" t="str">
            <v>NONE</v>
          </cell>
          <cell r="BK3225">
            <v>1</v>
          </cell>
          <cell r="BL3225">
            <v>3</v>
          </cell>
          <cell r="BM3225">
            <v>45170</v>
          </cell>
          <cell r="BN3225" t="str">
            <v>10:45</v>
          </cell>
          <cell r="BO3225">
            <v>45170.447916666664</v>
          </cell>
          <cell r="BP3225" t="str">
            <v>Non Connect</v>
          </cell>
        </row>
        <row r="3226">
          <cell r="A3226">
            <v>1017086479</v>
          </cell>
          <cell r="B3226" t="str">
            <v>AUTO</v>
          </cell>
          <cell r="C3226" t="str">
            <v>NA</v>
          </cell>
          <cell r="D3226" t="str">
            <v>No Answer AutoDial</v>
          </cell>
          <cell r="E3226" t="str">
            <v>CALL_NOT_PICKED</v>
          </cell>
          <cell r="F3226" t="str">
            <v>UNDEFINED</v>
          </cell>
          <cell r="G3226" t="str">
            <v>Default Category</v>
          </cell>
          <cell r="H3226" t="str">
            <v>VDAD</v>
          </cell>
          <cell r="I3226" t="str">
            <v>Outbound Auto Dial</v>
          </cell>
          <cell r="K3226">
            <v>44935.44804398148</v>
          </cell>
          <cell r="L3226">
            <v>44935.44804398148</v>
          </cell>
          <cell r="M3226">
            <v>10089</v>
          </cell>
          <cell r="N3226" t="str">
            <v>LAS POS Refll</v>
          </cell>
          <cell r="O3226" t="str">
            <v>00Q6F00001rMrgb</v>
          </cell>
          <cell r="Q3226">
            <v>202207057687933</v>
          </cell>
          <cell r="R3226">
            <v>0</v>
          </cell>
          <cell r="S3226">
            <v>91</v>
          </cell>
          <cell r="U3226" t="str">
            <v>TEST2303</v>
          </cell>
          <cell r="W3226" t="str">
            <v>CHANDRA GURJAR PRAKASH</v>
          </cell>
          <cell r="X3226">
            <v>136476783</v>
          </cell>
          <cell r="AA3226" t="str">
            <v>-</v>
          </cell>
          <cell r="AH3226">
            <v>7375878787</v>
          </cell>
          <cell r="AK3226">
            <v>0</v>
          </cell>
          <cell r="AM3226" t="str">
            <v>NONE</v>
          </cell>
          <cell r="AN3226">
            <v>1</v>
          </cell>
          <cell r="AP3226">
            <v>63721065</v>
          </cell>
          <cell r="AQ3226">
            <v>1693545249.71171</v>
          </cell>
          <cell r="AR3226">
            <v>0</v>
          </cell>
          <cell r="AS3226">
            <v>44935.439108796294</v>
          </cell>
          <cell r="AT3226">
            <v>11</v>
          </cell>
          <cell r="AU3226">
            <v>44935.708749999998</v>
          </cell>
          <cell r="AV3226">
            <v>44935.708761574075</v>
          </cell>
          <cell r="AW3226" t="str">
            <v>Y10</v>
          </cell>
          <cell r="AX3226" t="str">
            <v>NO_ANSWER</v>
          </cell>
          <cell r="AY3226" t="str">
            <v>CONGESTION</v>
          </cell>
          <cell r="AZ3226" t="str">
            <v>Local/02200488647375878787@default-00035ded;2</v>
          </cell>
          <cell r="BA3226">
            <v>480</v>
          </cell>
          <cell r="BB3226" t="str">
            <v>Temporarily unavailable</v>
          </cell>
          <cell r="BC3226">
            <v>0</v>
          </cell>
          <cell r="BD3226">
            <v>0</v>
          </cell>
          <cell r="BF3226">
            <v>0</v>
          </cell>
          <cell r="BG3226" t="str">
            <v>NONE</v>
          </cell>
          <cell r="BK3226">
            <v>1</v>
          </cell>
          <cell r="BL3226">
            <v>3</v>
          </cell>
          <cell r="BM3226">
            <v>45170</v>
          </cell>
          <cell r="BN3226" t="str">
            <v>10:45</v>
          </cell>
          <cell r="BO3226">
            <v>45170.447916666664</v>
          </cell>
          <cell r="BP3226" t="str">
            <v>Non Connect</v>
          </cell>
        </row>
        <row r="3227">
          <cell r="A3227">
            <v>1017086480</v>
          </cell>
          <cell r="B3227" t="str">
            <v>AUTO</v>
          </cell>
          <cell r="C3227" t="str">
            <v>NA</v>
          </cell>
          <cell r="D3227" t="str">
            <v>No Answer AutoDial</v>
          </cell>
          <cell r="E3227" t="str">
            <v>CALL_NOT_PICKED</v>
          </cell>
          <cell r="F3227" t="str">
            <v>UNDEFINED</v>
          </cell>
          <cell r="G3227" t="str">
            <v>Default Category</v>
          </cell>
          <cell r="H3227" t="str">
            <v>VDAD</v>
          </cell>
          <cell r="I3227" t="str">
            <v>Outbound Auto Dial</v>
          </cell>
          <cell r="K3227">
            <v>44935.44804398148</v>
          </cell>
          <cell r="L3227">
            <v>44935.44804398148</v>
          </cell>
          <cell r="M3227">
            <v>10089</v>
          </cell>
          <cell r="N3227" t="str">
            <v>LAS POS Refll</v>
          </cell>
          <cell r="O3227" t="str">
            <v>00Q6F00001rPBsx</v>
          </cell>
          <cell r="Q3227">
            <v>202207057687933</v>
          </cell>
          <cell r="R3227">
            <v>0</v>
          </cell>
          <cell r="S3227">
            <v>91</v>
          </cell>
          <cell r="U3227" t="str">
            <v>TEST2304</v>
          </cell>
          <cell r="W3227" t="str">
            <v>DR RAJEEV RANJAN</v>
          </cell>
          <cell r="X3227">
            <v>137032002</v>
          </cell>
          <cell r="AA3227" t="str">
            <v>-</v>
          </cell>
          <cell r="AF3227" t="str">
            <v>U</v>
          </cell>
          <cell r="AH3227">
            <v>8978110666</v>
          </cell>
          <cell r="AK3227">
            <v>0</v>
          </cell>
          <cell r="AM3227" t="str">
            <v>NONE</v>
          </cell>
          <cell r="AN3227">
            <v>1</v>
          </cell>
          <cell r="AP3227">
            <v>63721079</v>
          </cell>
          <cell r="AQ3227">
            <v>1693545252.71176</v>
          </cell>
          <cell r="AR3227">
            <v>0</v>
          </cell>
          <cell r="AS3227">
            <v>44935.439120370371</v>
          </cell>
          <cell r="AT3227">
            <v>2</v>
          </cell>
          <cell r="AU3227">
            <v>44935.602511574078</v>
          </cell>
          <cell r="AV3227">
            <v>44935.603101851855</v>
          </cell>
          <cell r="AW3227" t="str">
            <v>Y1</v>
          </cell>
          <cell r="AX3227" t="str">
            <v>NO_ANSWER</v>
          </cell>
          <cell r="AY3227" t="str">
            <v>CONGESTION</v>
          </cell>
          <cell r="AZ3227" t="str">
            <v>Local/02200488648978110666@default-00035dfe;2</v>
          </cell>
          <cell r="BA3227">
            <v>401</v>
          </cell>
          <cell r="BB3227" t="str">
            <v>Unauthorized</v>
          </cell>
          <cell r="BC3227">
            <v>0</v>
          </cell>
          <cell r="BD3227">
            <v>0</v>
          </cell>
          <cell r="BF3227">
            <v>0</v>
          </cell>
          <cell r="BG3227" t="str">
            <v>NONE</v>
          </cell>
          <cell r="BK3227">
            <v>1</v>
          </cell>
          <cell r="BL3227">
            <v>3</v>
          </cell>
          <cell r="BM3227">
            <v>45170</v>
          </cell>
          <cell r="BN3227" t="str">
            <v>10:45</v>
          </cell>
          <cell r="BO3227">
            <v>45170.447916666664</v>
          </cell>
          <cell r="BP3227" t="str">
            <v>Non Connect</v>
          </cell>
        </row>
        <row r="3228">
          <cell r="A3228">
            <v>1017086481</v>
          </cell>
          <cell r="B3228" t="str">
            <v>AUTO</v>
          </cell>
          <cell r="C3228" t="str">
            <v>NA</v>
          </cell>
          <cell r="D3228" t="str">
            <v>No Answer AutoDial</v>
          </cell>
          <cell r="E3228" t="str">
            <v>CALL_NOT_PICKED</v>
          </cell>
          <cell r="F3228" t="str">
            <v>UNDEFINED</v>
          </cell>
          <cell r="G3228" t="str">
            <v>Default Category</v>
          </cell>
          <cell r="H3228" t="str">
            <v>VDAD</v>
          </cell>
          <cell r="I3228" t="str">
            <v>Outbound Auto Dial</v>
          </cell>
          <cell r="K3228">
            <v>44935.44804398148</v>
          </cell>
          <cell r="L3228">
            <v>44935.44804398148</v>
          </cell>
          <cell r="M3228">
            <v>10089</v>
          </cell>
          <cell r="N3228" t="str">
            <v>LAS POS Refll</v>
          </cell>
          <cell r="O3228" t="str">
            <v>00Q6F00001rTpB1</v>
          </cell>
          <cell r="Q3228">
            <v>202207057687933</v>
          </cell>
          <cell r="R3228">
            <v>0</v>
          </cell>
          <cell r="S3228">
            <v>91</v>
          </cell>
          <cell r="U3228" t="str">
            <v>TEST2305</v>
          </cell>
          <cell r="W3228" t="str">
            <v>BAPI NEEDU BHOGAVALLI</v>
          </cell>
          <cell r="X3228">
            <v>138152201</v>
          </cell>
          <cell r="AA3228" t="str">
            <v>-</v>
          </cell>
          <cell r="AF3228" t="str">
            <v>U</v>
          </cell>
          <cell r="AH3228">
            <v>8977974989</v>
          </cell>
          <cell r="AK3228">
            <v>0</v>
          </cell>
          <cell r="AM3228" t="str">
            <v>NONE</v>
          </cell>
          <cell r="AN3228">
            <v>1</v>
          </cell>
          <cell r="AP3228">
            <v>63721074</v>
          </cell>
          <cell r="AQ3228">
            <v>1693545251.71174</v>
          </cell>
          <cell r="AR3228">
            <v>0</v>
          </cell>
          <cell r="AS3228">
            <v>44935.439120370371</v>
          </cell>
          <cell r="AT3228">
            <v>10</v>
          </cell>
          <cell r="AU3228">
            <v>44935.700659722221</v>
          </cell>
          <cell r="AV3228">
            <v>44935.701226851852</v>
          </cell>
          <cell r="AW3228" t="str">
            <v>Y9</v>
          </cell>
          <cell r="AX3228" t="str">
            <v>NO_ANSWER</v>
          </cell>
          <cell r="AY3228" t="str">
            <v>CONGESTION</v>
          </cell>
          <cell r="AZ3228" t="str">
            <v>Local/02200488648977974989@default-00035df9;2</v>
          </cell>
          <cell r="BA3228">
            <v>480</v>
          </cell>
          <cell r="BB3228" t="str">
            <v>Temporarily unavailable</v>
          </cell>
          <cell r="BC3228">
            <v>0</v>
          </cell>
          <cell r="BD3228">
            <v>0</v>
          </cell>
          <cell r="BF3228">
            <v>0</v>
          </cell>
          <cell r="BG3228" t="str">
            <v>NONE</v>
          </cell>
          <cell r="BK3228">
            <v>1</v>
          </cell>
          <cell r="BL3228">
            <v>3</v>
          </cell>
          <cell r="BM3228">
            <v>45170</v>
          </cell>
          <cell r="BN3228" t="str">
            <v>10:45</v>
          </cell>
          <cell r="BO3228">
            <v>45170.447916666664</v>
          </cell>
          <cell r="BP3228" t="str">
            <v>Non Connect</v>
          </cell>
        </row>
        <row r="3229">
          <cell r="A3229">
            <v>1017086482</v>
          </cell>
          <cell r="B3229" t="str">
            <v>AUTO</v>
          </cell>
          <cell r="C3229" t="str">
            <v>NA</v>
          </cell>
          <cell r="D3229" t="str">
            <v>No Answer AutoDial</v>
          </cell>
          <cell r="E3229" t="str">
            <v>CALL_NOT_PICKED</v>
          </cell>
          <cell r="F3229" t="str">
            <v>UNDEFINED</v>
          </cell>
          <cell r="G3229" t="str">
            <v>Default Category</v>
          </cell>
          <cell r="H3229" t="str">
            <v>VDAD</v>
          </cell>
          <cell r="I3229" t="str">
            <v>Outbound Auto Dial</v>
          </cell>
          <cell r="K3229">
            <v>44935.44804398148</v>
          </cell>
          <cell r="L3229">
            <v>44935.44804398148</v>
          </cell>
          <cell r="M3229">
            <v>10089</v>
          </cell>
          <cell r="N3229" t="str">
            <v>LAS POS Refll</v>
          </cell>
          <cell r="O3229" t="str">
            <v>00Q6F00001rY78J</v>
          </cell>
          <cell r="Q3229">
            <v>202207057687933</v>
          </cell>
          <cell r="R3229">
            <v>0</v>
          </cell>
          <cell r="S3229">
            <v>91</v>
          </cell>
          <cell r="U3229" t="str">
            <v>TEST2306</v>
          </cell>
          <cell r="W3229" t="str">
            <v>BUDHIRAJA</v>
          </cell>
          <cell r="X3229">
            <v>139196533</v>
          </cell>
          <cell r="AA3229" t="str">
            <v>-</v>
          </cell>
          <cell r="AH3229">
            <v>9810048065</v>
          </cell>
          <cell r="AK3229">
            <v>0</v>
          </cell>
          <cell r="AM3229" t="str">
            <v>NONE</v>
          </cell>
          <cell r="AN3229">
            <v>1</v>
          </cell>
          <cell r="AP3229">
            <v>63721083</v>
          </cell>
          <cell r="AQ3229">
            <v>1693545253.7117801</v>
          </cell>
          <cell r="AR3229">
            <v>0</v>
          </cell>
          <cell r="AS3229">
            <v>44935.439120370371</v>
          </cell>
          <cell r="AT3229">
            <v>2</v>
          </cell>
          <cell r="AU3229">
            <v>44935.602743055555</v>
          </cell>
          <cell r="AV3229">
            <v>44935.603159722225</v>
          </cell>
          <cell r="AW3229" t="str">
            <v>Y1</v>
          </cell>
          <cell r="AX3229" t="str">
            <v>NO_ANSWER</v>
          </cell>
          <cell r="AY3229" t="str">
            <v>CONGESTION</v>
          </cell>
          <cell r="AZ3229" t="str">
            <v>Local/02200488649810048065@default-00035e03;2</v>
          </cell>
          <cell r="BA3229">
            <v>401</v>
          </cell>
          <cell r="BB3229" t="str">
            <v>Unauthorized</v>
          </cell>
          <cell r="BC3229">
            <v>0</v>
          </cell>
          <cell r="BD3229">
            <v>0</v>
          </cell>
          <cell r="BF3229">
            <v>0</v>
          </cell>
          <cell r="BG3229" t="str">
            <v>NONE</v>
          </cell>
          <cell r="BK3229">
            <v>1</v>
          </cell>
          <cell r="BL3229">
            <v>3</v>
          </cell>
          <cell r="BM3229">
            <v>45170</v>
          </cell>
          <cell r="BN3229" t="str">
            <v>10:45</v>
          </cell>
          <cell r="BO3229">
            <v>45170.447916666664</v>
          </cell>
          <cell r="BP3229" t="str">
            <v>Non Connect</v>
          </cell>
        </row>
        <row r="3230">
          <cell r="A3230">
            <v>1017086483</v>
          </cell>
          <cell r="B3230" t="str">
            <v>AUTO</v>
          </cell>
          <cell r="C3230" t="str">
            <v>NA</v>
          </cell>
          <cell r="D3230" t="str">
            <v>No Answer AutoDial</v>
          </cell>
          <cell r="E3230" t="str">
            <v>CALL_NOT_PICKED</v>
          </cell>
          <cell r="F3230" t="str">
            <v>UNDEFINED</v>
          </cell>
          <cell r="G3230" t="str">
            <v>Default Category</v>
          </cell>
          <cell r="H3230" t="str">
            <v>VDAD</v>
          </cell>
          <cell r="I3230" t="str">
            <v>Outbound Auto Dial</v>
          </cell>
          <cell r="K3230">
            <v>44935.44804398148</v>
          </cell>
          <cell r="L3230">
            <v>44935.44804398148</v>
          </cell>
          <cell r="M3230">
            <v>10089</v>
          </cell>
          <cell r="N3230" t="str">
            <v>LAS POS Refll</v>
          </cell>
          <cell r="O3230" t="str">
            <v>00Q6F00001rLoWT</v>
          </cell>
          <cell r="Q3230">
            <v>202207057687933</v>
          </cell>
          <cell r="R3230">
            <v>0</v>
          </cell>
          <cell r="S3230">
            <v>91</v>
          </cell>
          <cell r="U3230" t="str">
            <v>TEST2307</v>
          </cell>
          <cell r="W3230" t="str">
            <v>KUMAR GOENKA</v>
          </cell>
          <cell r="X3230">
            <v>136225583</v>
          </cell>
          <cell r="AA3230" t="str">
            <v>-</v>
          </cell>
          <cell r="AH3230">
            <v>9844050696</v>
          </cell>
          <cell r="AK3230">
            <v>0</v>
          </cell>
          <cell r="AM3230" t="str">
            <v>NONE</v>
          </cell>
          <cell r="AN3230">
            <v>1</v>
          </cell>
          <cell r="AP3230">
            <v>63721072</v>
          </cell>
          <cell r="AQ3230">
            <v>1693545250.71174</v>
          </cell>
          <cell r="AR3230">
            <v>0</v>
          </cell>
          <cell r="AS3230">
            <v>44935.439108796294</v>
          </cell>
          <cell r="AT3230">
            <v>2</v>
          </cell>
          <cell r="AU3230">
            <v>44935.602083333331</v>
          </cell>
          <cell r="AV3230">
            <v>44935.602430555555</v>
          </cell>
          <cell r="AW3230" t="str">
            <v>Y1</v>
          </cell>
          <cell r="AX3230" t="str">
            <v>UNSPECIFIED</v>
          </cell>
          <cell r="AY3230" t="str">
            <v>CANCEL</v>
          </cell>
          <cell r="AZ3230" t="str">
            <v>Local/02200488649844050696@default-00035df7;2</v>
          </cell>
          <cell r="BA3230">
            <v>401</v>
          </cell>
          <cell r="BB3230" t="str">
            <v>Unauthorized</v>
          </cell>
          <cell r="BC3230">
            <v>0</v>
          </cell>
          <cell r="BD3230">
            <v>0</v>
          </cell>
          <cell r="BF3230">
            <v>0</v>
          </cell>
          <cell r="BG3230" t="str">
            <v>NONE</v>
          </cell>
          <cell r="BK3230">
            <v>1</v>
          </cell>
          <cell r="BL3230">
            <v>3</v>
          </cell>
          <cell r="BM3230">
            <v>45170</v>
          </cell>
          <cell r="BN3230" t="str">
            <v>10:45</v>
          </cell>
          <cell r="BO3230">
            <v>45170.447916666664</v>
          </cell>
          <cell r="BP3230" t="str">
            <v>Non Connect</v>
          </cell>
        </row>
        <row r="3231">
          <cell r="A3231">
            <v>1017086484</v>
          </cell>
          <cell r="B3231" t="str">
            <v>AUTO</v>
          </cell>
          <cell r="C3231" t="str">
            <v>NA</v>
          </cell>
          <cell r="D3231" t="str">
            <v>No Answer AutoDial</v>
          </cell>
          <cell r="E3231" t="str">
            <v>CALL_NOT_PICKED</v>
          </cell>
          <cell r="F3231" t="str">
            <v>UNDEFINED</v>
          </cell>
          <cell r="G3231" t="str">
            <v>Default Category</v>
          </cell>
          <cell r="H3231" t="str">
            <v>VDAD</v>
          </cell>
          <cell r="I3231" t="str">
            <v>Outbound Auto Dial</v>
          </cell>
          <cell r="K3231">
            <v>44935.44804398148</v>
          </cell>
          <cell r="L3231">
            <v>44935.44804398148</v>
          </cell>
          <cell r="M3231">
            <v>10089</v>
          </cell>
          <cell r="N3231" t="str">
            <v>LAS POS Refll</v>
          </cell>
          <cell r="O3231" t="str">
            <v>00Q6F00001rGZ1s</v>
          </cell>
          <cell r="Q3231">
            <v>202207057687933</v>
          </cell>
          <cell r="R3231">
            <v>0</v>
          </cell>
          <cell r="S3231">
            <v>91</v>
          </cell>
          <cell r="U3231" t="str">
            <v>TEST2308</v>
          </cell>
          <cell r="W3231" t="str">
            <v>SHARMA</v>
          </cell>
          <cell r="X3231">
            <v>135973003</v>
          </cell>
          <cell r="AA3231" t="str">
            <v>-</v>
          </cell>
          <cell r="AH3231">
            <v>8974547451</v>
          </cell>
          <cell r="AK3231">
            <v>0</v>
          </cell>
          <cell r="AM3231" t="str">
            <v>NONE</v>
          </cell>
          <cell r="AN3231">
            <v>1</v>
          </cell>
          <cell r="AP3231">
            <v>63721068</v>
          </cell>
          <cell r="AQ3231">
            <v>1693545249.71172</v>
          </cell>
          <cell r="AR3231">
            <v>0</v>
          </cell>
          <cell r="AS3231">
            <v>44935.439108796294</v>
          </cell>
          <cell r="AT3231">
            <v>2</v>
          </cell>
          <cell r="AU3231">
            <v>44935.601990740739</v>
          </cell>
          <cell r="AV3231">
            <v>44935.602407407408</v>
          </cell>
          <cell r="AW3231" t="str">
            <v>Y1</v>
          </cell>
          <cell r="AX3231" t="str">
            <v>UNSPECIFIED</v>
          </cell>
          <cell r="AY3231" t="str">
            <v>CANCEL</v>
          </cell>
          <cell r="AZ3231" t="str">
            <v>Local/02200488648974547451@default-00035df2;2</v>
          </cell>
          <cell r="BA3231">
            <v>401</v>
          </cell>
          <cell r="BB3231" t="str">
            <v>Unauthorized</v>
          </cell>
          <cell r="BC3231">
            <v>0</v>
          </cell>
          <cell r="BD3231">
            <v>0</v>
          </cell>
          <cell r="BF3231">
            <v>0</v>
          </cell>
          <cell r="BG3231" t="str">
            <v>NONE</v>
          </cell>
          <cell r="BK3231">
            <v>1</v>
          </cell>
          <cell r="BL3231">
            <v>3</v>
          </cell>
          <cell r="BM3231">
            <v>45170</v>
          </cell>
          <cell r="BN3231" t="str">
            <v>10:45</v>
          </cell>
          <cell r="BO3231">
            <v>45170.447916666664</v>
          </cell>
          <cell r="BP3231" t="str">
            <v>Non Connect</v>
          </cell>
        </row>
        <row r="3232">
          <cell r="A3232">
            <v>1017086485</v>
          </cell>
          <cell r="B3232" t="str">
            <v>AUTO</v>
          </cell>
          <cell r="C3232" t="str">
            <v>NA</v>
          </cell>
          <cell r="D3232" t="str">
            <v>No Answer AutoDial</v>
          </cell>
          <cell r="E3232" t="str">
            <v>CALL_NOT_PICKED</v>
          </cell>
          <cell r="F3232" t="str">
            <v>UNDEFINED</v>
          </cell>
          <cell r="G3232" t="str">
            <v>Default Category</v>
          </cell>
          <cell r="H3232" t="str">
            <v>VDAD</v>
          </cell>
          <cell r="I3232" t="str">
            <v>Outbound Auto Dial</v>
          </cell>
          <cell r="K3232">
            <v>44935.44804398148</v>
          </cell>
          <cell r="L3232">
            <v>44935.44804398148</v>
          </cell>
          <cell r="M3232">
            <v>10089</v>
          </cell>
          <cell r="N3232" t="str">
            <v>LAS POS Refll</v>
          </cell>
          <cell r="O3232" t="str">
            <v>00Q6F00001rQEPS</v>
          </cell>
          <cell r="Q3232">
            <v>202207057687933</v>
          </cell>
          <cell r="R3232">
            <v>0</v>
          </cell>
          <cell r="S3232">
            <v>91</v>
          </cell>
          <cell r="U3232" t="str">
            <v>TEST2309</v>
          </cell>
          <cell r="W3232" t="str">
            <v>PRATAPA</v>
          </cell>
          <cell r="X3232">
            <v>137281625</v>
          </cell>
          <cell r="AA3232" t="str">
            <v>-</v>
          </cell>
          <cell r="AF3232" t="str">
            <v>U</v>
          </cell>
          <cell r="AH3232">
            <v>9573998120</v>
          </cell>
          <cell r="AK3232">
            <v>0</v>
          </cell>
          <cell r="AM3232" t="str">
            <v>NONE</v>
          </cell>
          <cell r="AN3232">
            <v>1</v>
          </cell>
          <cell r="AP3232">
            <v>63721084</v>
          </cell>
          <cell r="AQ3232">
            <v>1693545253.7117801</v>
          </cell>
          <cell r="AR3232">
            <v>0</v>
          </cell>
          <cell r="AS3232">
            <v>44935.439120370371</v>
          </cell>
          <cell r="AT3232">
            <v>9</v>
          </cell>
          <cell r="AU3232">
            <v>44935.692731481482</v>
          </cell>
          <cell r="AV3232">
            <v>44935.693796296298</v>
          </cell>
          <cell r="AW3232" t="str">
            <v>Y8</v>
          </cell>
          <cell r="AX3232" t="str">
            <v>UNSPECIFIED</v>
          </cell>
          <cell r="AY3232" t="str">
            <v>CANCEL</v>
          </cell>
          <cell r="AZ3232" t="str">
            <v>Local/02200488649573998120@default-00035e04;2</v>
          </cell>
          <cell r="BA3232">
            <v>0</v>
          </cell>
          <cell r="BC3232">
            <v>0</v>
          </cell>
          <cell r="BD3232">
            <v>0</v>
          </cell>
          <cell r="BF3232">
            <v>0</v>
          </cell>
          <cell r="BG3232" t="str">
            <v>NONE</v>
          </cell>
          <cell r="BJ3232" t="str">
            <v>DND</v>
          </cell>
          <cell r="BK3232">
            <v>1</v>
          </cell>
          <cell r="BL3232">
            <v>3</v>
          </cell>
          <cell r="BM3232">
            <v>45170</v>
          </cell>
          <cell r="BN3232" t="str">
            <v>10:45</v>
          </cell>
          <cell r="BO3232">
            <v>45170.447916666664</v>
          </cell>
          <cell r="BP3232" t="str">
            <v>Non Connect</v>
          </cell>
        </row>
        <row r="3233">
          <cell r="A3233">
            <v>1017086486</v>
          </cell>
          <cell r="B3233" t="str">
            <v>AUTO</v>
          </cell>
          <cell r="C3233" t="str">
            <v>NA</v>
          </cell>
          <cell r="D3233" t="str">
            <v>No Answer AutoDial</v>
          </cell>
          <cell r="E3233" t="str">
            <v>CALL_NOT_PICKED</v>
          </cell>
          <cell r="F3233" t="str">
            <v>UNDEFINED</v>
          </cell>
          <cell r="G3233" t="str">
            <v>Default Category</v>
          </cell>
          <cell r="H3233" t="str">
            <v>VDAD</v>
          </cell>
          <cell r="I3233" t="str">
            <v>Outbound Auto Dial</v>
          </cell>
          <cell r="K3233">
            <v>44935.44804398148</v>
          </cell>
          <cell r="L3233">
            <v>44935.44804398148</v>
          </cell>
          <cell r="M3233">
            <v>10089</v>
          </cell>
          <cell r="N3233" t="str">
            <v>LAS POS Refll</v>
          </cell>
          <cell r="O3233" t="str">
            <v>00Q6F00001rLoWS</v>
          </cell>
          <cell r="Q3233">
            <v>202207057687933</v>
          </cell>
          <cell r="R3233">
            <v>0</v>
          </cell>
          <cell r="S3233">
            <v>91</v>
          </cell>
          <cell r="U3233" t="str">
            <v>TEST2310</v>
          </cell>
          <cell r="W3233" t="str">
            <v>DINESH KUMAR</v>
          </cell>
          <cell r="X3233">
            <v>136225582</v>
          </cell>
          <cell r="AA3233" t="str">
            <v>-</v>
          </cell>
          <cell r="AF3233" t="str">
            <v>U</v>
          </cell>
          <cell r="AH3233">
            <v>9811061016</v>
          </cell>
          <cell r="AK3233">
            <v>0</v>
          </cell>
          <cell r="AM3233" t="str">
            <v>NONE</v>
          </cell>
          <cell r="AN3233">
            <v>1</v>
          </cell>
          <cell r="AP3233">
            <v>63721078</v>
          </cell>
          <cell r="AQ3233">
            <v>1693545252.71176</v>
          </cell>
          <cell r="AR3233">
            <v>0</v>
          </cell>
          <cell r="AS3233">
            <v>44935.439120370371</v>
          </cell>
          <cell r="AT3233">
            <v>5</v>
          </cell>
          <cell r="AU3233">
            <v>44935.631678240738</v>
          </cell>
          <cell r="AV3233">
            <v>44935.633530092593</v>
          </cell>
          <cell r="AW3233" t="str">
            <v>Y4</v>
          </cell>
          <cell r="AX3233" t="str">
            <v>UNSPECIFIED</v>
          </cell>
          <cell r="AY3233" t="str">
            <v>CANCEL</v>
          </cell>
          <cell r="AZ3233" t="str">
            <v>Local/02200488649811061016@default-00035dfd;2</v>
          </cell>
          <cell r="BA3233">
            <v>401</v>
          </cell>
          <cell r="BB3233" t="str">
            <v>Unauthorized</v>
          </cell>
          <cell r="BC3233">
            <v>0</v>
          </cell>
          <cell r="BD3233">
            <v>0</v>
          </cell>
          <cell r="BF3233">
            <v>0</v>
          </cell>
          <cell r="BG3233" t="str">
            <v>NONE</v>
          </cell>
          <cell r="BK3233">
            <v>1</v>
          </cell>
          <cell r="BL3233">
            <v>3</v>
          </cell>
          <cell r="BM3233">
            <v>45170</v>
          </cell>
          <cell r="BN3233" t="str">
            <v>10:45</v>
          </cell>
          <cell r="BO3233">
            <v>45170.447916666664</v>
          </cell>
          <cell r="BP3233" t="str">
            <v>Non Connect</v>
          </cell>
        </row>
        <row r="3234">
          <cell r="A3234">
            <v>1017086490</v>
          </cell>
          <cell r="B3234" t="str">
            <v>AUTO</v>
          </cell>
          <cell r="C3234" t="str">
            <v>AB</v>
          </cell>
          <cell r="D3234" t="str">
            <v>Busy Auto</v>
          </cell>
          <cell r="E3234" t="str">
            <v>BUSY</v>
          </cell>
          <cell r="F3234" t="str">
            <v>UNDEFINED</v>
          </cell>
          <cell r="G3234" t="str">
            <v>Default Category</v>
          </cell>
          <cell r="H3234" t="str">
            <v>VDAD</v>
          </cell>
          <cell r="I3234" t="str">
            <v>Outbound Auto Dial</v>
          </cell>
          <cell r="K3234">
            <v>44935.448194444441</v>
          </cell>
          <cell r="L3234">
            <v>44935.448194444441</v>
          </cell>
          <cell r="M3234">
            <v>10089</v>
          </cell>
          <cell r="N3234" t="str">
            <v>LAS POS Refll</v>
          </cell>
          <cell r="O3234" t="str">
            <v>00Q6F00001rPhX3</v>
          </cell>
          <cell r="Q3234">
            <v>202207057687933</v>
          </cell>
          <cell r="R3234">
            <v>0</v>
          </cell>
          <cell r="S3234">
            <v>91</v>
          </cell>
          <cell r="U3234" t="str">
            <v>TEST2314</v>
          </cell>
          <cell r="W3234" t="str">
            <v>RAMESHCHANDRA JAIN</v>
          </cell>
          <cell r="X3234">
            <v>137154005</v>
          </cell>
          <cell r="AA3234" t="str">
            <v>-</v>
          </cell>
          <cell r="AF3234" t="str">
            <v>U</v>
          </cell>
          <cell r="AH3234">
            <v>9449155042</v>
          </cell>
          <cell r="AK3234">
            <v>0</v>
          </cell>
          <cell r="AM3234" t="str">
            <v>NONE</v>
          </cell>
          <cell r="AN3234">
            <v>1</v>
          </cell>
          <cell r="AP3234">
            <v>63721124</v>
          </cell>
          <cell r="AQ3234">
            <v>1693545329.7123499</v>
          </cell>
          <cell r="AR3234">
            <v>0</v>
          </cell>
          <cell r="AS3234">
            <v>44935.439120370371</v>
          </cell>
          <cell r="AT3234">
            <v>11</v>
          </cell>
          <cell r="AU3234">
            <v>44935.719386574077</v>
          </cell>
          <cell r="AV3234">
            <v>44935.720555555556</v>
          </cell>
          <cell r="AW3234" t="str">
            <v>Y10</v>
          </cell>
          <cell r="AX3234" t="str">
            <v>CALL_REJECTED</v>
          </cell>
          <cell r="AY3234" t="str">
            <v>BUSY</v>
          </cell>
          <cell r="AZ3234" t="str">
            <v>Local/02200488649449155042@default-00035ebe;2</v>
          </cell>
          <cell r="BA3234">
            <v>401</v>
          </cell>
          <cell r="BB3234" t="str">
            <v>Unauthorized</v>
          </cell>
          <cell r="BC3234">
            <v>0</v>
          </cell>
          <cell r="BD3234">
            <v>0</v>
          </cell>
          <cell r="BF3234">
            <v>0</v>
          </cell>
          <cell r="BG3234" t="str">
            <v>NONE</v>
          </cell>
          <cell r="BK3234">
            <v>1</v>
          </cell>
          <cell r="BL3234">
            <v>3</v>
          </cell>
          <cell r="BM3234">
            <v>45170</v>
          </cell>
          <cell r="BN3234" t="str">
            <v>10:45</v>
          </cell>
          <cell r="BO3234">
            <v>45170.447916666664</v>
          </cell>
          <cell r="BP3234" t="str">
            <v>Non Connect</v>
          </cell>
        </row>
        <row r="3235">
          <cell r="A3235">
            <v>1017086499</v>
          </cell>
          <cell r="B3235" t="str">
            <v>AUTO</v>
          </cell>
          <cell r="C3235" t="str">
            <v>DROP</v>
          </cell>
          <cell r="D3235" t="str">
            <v>Agent Not Available</v>
          </cell>
          <cell r="E3235" t="str">
            <v>Call_Drop</v>
          </cell>
          <cell r="F3235" t="str">
            <v>UNDEFINED</v>
          </cell>
          <cell r="G3235" t="str">
            <v>Default Category</v>
          </cell>
          <cell r="H3235" t="str">
            <v>VDAD</v>
          </cell>
          <cell r="I3235" t="str">
            <v>Outbound Auto Dial</v>
          </cell>
          <cell r="K3235">
            <v>44935.448263888888</v>
          </cell>
          <cell r="L3235">
            <v>44935.448321759257</v>
          </cell>
          <cell r="M3235">
            <v>10089</v>
          </cell>
          <cell r="N3235" t="str">
            <v>LAS POS Refll</v>
          </cell>
          <cell r="O3235" t="str">
            <v>00Q6F00001rMiNX</v>
          </cell>
          <cell r="Q3235">
            <v>202207057687933</v>
          </cell>
          <cell r="R3235">
            <v>0</v>
          </cell>
          <cell r="S3235">
            <v>91</v>
          </cell>
          <cell r="U3235" t="str">
            <v>TEST2323</v>
          </cell>
          <cell r="W3235" t="str">
            <v>MAYANK KAURANI</v>
          </cell>
          <cell r="X3235">
            <v>136440879</v>
          </cell>
          <cell r="AA3235" t="str">
            <v>-</v>
          </cell>
          <cell r="AH3235">
            <v>9829052225</v>
          </cell>
          <cell r="AK3235">
            <v>5</v>
          </cell>
          <cell r="AM3235" t="str">
            <v>NONE</v>
          </cell>
          <cell r="AN3235">
            <v>1</v>
          </cell>
          <cell r="AP3235">
            <v>63721104</v>
          </cell>
          <cell r="AQ3235">
            <v>1693545317.71223</v>
          </cell>
          <cell r="AR3235">
            <v>0</v>
          </cell>
          <cell r="AS3235">
            <v>44935.439120370371</v>
          </cell>
          <cell r="AT3235">
            <v>1</v>
          </cell>
          <cell r="AU3235">
            <v>44935.448078703703</v>
          </cell>
          <cell r="AV3235">
            <v>44935.448333333334</v>
          </cell>
          <cell r="AW3235" t="str">
            <v>Y</v>
          </cell>
          <cell r="BF3235">
            <v>0</v>
          </cell>
          <cell r="BG3235" t="str">
            <v>ABANDON</v>
          </cell>
          <cell r="BK3235">
            <v>1</v>
          </cell>
          <cell r="BL3235">
            <v>3</v>
          </cell>
          <cell r="BM3235">
            <v>45170</v>
          </cell>
          <cell r="BN3235" t="str">
            <v>10:45</v>
          </cell>
          <cell r="BO3235">
            <v>45170.447916666664</v>
          </cell>
          <cell r="BP3235" t="str">
            <v>Non Connect</v>
          </cell>
        </row>
        <row r="3236">
          <cell r="A3236">
            <v>1017086500</v>
          </cell>
          <cell r="B3236" t="str">
            <v>AUTO</v>
          </cell>
          <cell r="C3236" t="str">
            <v>DROP</v>
          </cell>
          <cell r="D3236" t="str">
            <v>Agent Not Available</v>
          </cell>
          <cell r="E3236" t="str">
            <v>Call_Drop</v>
          </cell>
          <cell r="F3236" t="str">
            <v>UNDEFINED</v>
          </cell>
          <cell r="G3236" t="str">
            <v>Default Category</v>
          </cell>
          <cell r="H3236" t="str">
            <v>VDAD</v>
          </cell>
          <cell r="I3236" t="str">
            <v>Outbound Auto Dial</v>
          </cell>
          <cell r="K3236">
            <v>44935.448287037034</v>
          </cell>
          <cell r="L3236">
            <v>44935.448344907411</v>
          </cell>
          <cell r="M3236">
            <v>10089</v>
          </cell>
          <cell r="N3236" t="str">
            <v>LAS POS Refll</v>
          </cell>
          <cell r="O3236" t="str">
            <v>00Q6F00001rMiNW</v>
          </cell>
          <cell r="Q3236">
            <v>202207057687933</v>
          </cell>
          <cell r="R3236">
            <v>0</v>
          </cell>
          <cell r="S3236">
            <v>91</v>
          </cell>
          <cell r="U3236" t="str">
            <v>TEST2324</v>
          </cell>
          <cell r="W3236" t="str">
            <v>KUMAR DHARIWAL</v>
          </cell>
          <cell r="X3236">
            <v>136440878</v>
          </cell>
          <cell r="AA3236" t="str">
            <v>-</v>
          </cell>
          <cell r="AH3236">
            <v>9413390000</v>
          </cell>
          <cell r="AK3236">
            <v>5</v>
          </cell>
          <cell r="AM3236" t="str">
            <v>NONE</v>
          </cell>
          <cell r="AN3236">
            <v>1</v>
          </cell>
          <cell r="AP3236">
            <v>63721097</v>
          </cell>
          <cell r="AQ3236">
            <v>1693545313.4735999</v>
          </cell>
          <cell r="AR3236">
            <v>0</v>
          </cell>
          <cell r="AS3236">
            <v>44935.439120370371</v>
          </cell>
          <cell r="AT3236">
            <v>1</v>
          </cell>
          <cell r="AU3236">
            <v>44935.44804398148</v>
          </cell>
          <cell r="AV3236">
            <v>44935.448344907411</v>
          </cell>
          <cell r="AW3236" t="str">
            <v>Y</v>
          </cell>
          <cell r="BF3236">
            <v>0</v>
          </cell>
          <cell r="BG3236" t="str">
            <v>ABANDON</v>
          </cell>
          <cell r="BK3236">
            <v>1</v>
          </cell>
          <cell r="BL3236">
            <v>3</v>
          </cell>
          <cell r="BM3236">
            <v>45170</v>
          </cell>
          <cell r="BN3236" t="str">
            <v>10:45</v>
          </cell>
          <cell r="BO3236">
            <v>45170.447916666664</v>
          </cell>
          <cell r="BP3236" t="str">
            <v>Non Connect</v>
          </cell>
        </row>
        <row r="3237">
          <cell r="A3237">
            <v>1017086502</v>
          </cell>
          <cell r="B3237" t="str">
            <v>AUTO</v>
          </cell>
          <cell r="C3237" t="str">
            <v>DROP</v>
          </cell>
          <cell r="D3237" t="str">
            <v>Agent Not Available</v>
          </cell>
          <cell r="E3237" t="str">
            <v>Call_Drop</v>
          </cell>
          <cell r="F3237" t="str">
            <v>UNDEFINED</v>
          </cell>
          <cell r="G3237" t="str">
            <v>Default Category</v>
          </cell>
          <cell r="H3237" t="str">
            <v>VDAD</v>
          </cell>
          <cell r="I3237" t="str">
            <v>Outbound Auto Dial</v>
          </cell>
          <cell r="K3237">
            <v>44935.448321759257</v>
          </cell>
          <cell r="L3237">
            <v>44935.448414351849</v>
          </cell>
          <cell r="M3237">
            <v>10089</v>
          </cell>
          <cell r="N3237" t="str">
            <v>LAS POS Refll</v>
          </cell>
          <cell r="O3237" t="str">
            <v>00Q6F00001rPhX5</v>
          </cell>
          <cell r="Q3237">
            <v>202207057687933</v>
          </cell>
          <cell r="R3237">
            <v>0</v>
          </cell>
          <cell r="S3237">
            <v>91</v>
          </cell>
          <cell r="U3237" t="str">
            <v>TEST2326</v>
          </cell>
          <cell r="W3237" t="str">
            <v>ANIL  KUMAR RAHEJA</v>
          </cell>
          <cell r="X3237">
            <v>137154007</v>
          </cell>
          <cell r="AA3237" t="str">
            <v>-</v>
          </cell>
          <cell r="AH3237">
            <v>9810277214</v>
          </cell>
          <cell r="AK3237">
            <v>5</v>
          </cell>
          <cell r="AM3237" t="str">
            <v>NONE</v>
          </cell>
          <cell r="AN3237">
            <v>1</v>
          </cell>
          <cell r="AP3237">
            <v>63721123</v>
          </cell>
          <cell r="AQ3237">
            <v>1693545328.7123499</v>
          </cell>
          <cell r="AR3237">
            <v>0</v>
          </cell>
          <cell r="AS3237">
            <v>44935.439120370371</v>
          </cell>
          <cell r="AT3237">
            <v>1</v>
          </cell>
          <cell r="AU3237">
            <v>44935.448194444441</v>
          </cell>
          <cell r="AV3237">
            <v>44935.448414351849</v>
          </cell>
          <cell r="AW3237" t="str">
            <v>Y</v>
          </cell>
          <cell r="BF3237">
            <v>0</v>
          </cell>
          <cell r="BG3237" t="str">
            <v>QUEUETIMEOUT</v>
          </cell>
          <cell r="BK3237">
            <v>1</v>
          </cell>
          <cell r="BL3237">
            <v>3</v>
          </cell>
          <cell r="BM3237">
            <v>45170</v>
          </cell>
          <cell r="BN3237" t="str">
            <v>10:45</v>
          </cell>
          <cell r="BO3237">
            <v>45170.447916666664</v>
          </cell>
          <cell r="BP3237" t="str">
            <v>Non Connect</v>
          </cell>
        </row>
        <row r="3238">
          <cell r="A3238">
            <v>1017086503</v>
          </cell>
          <cell r="B3238" t="str">
            <v>AUTO</v>
          </cell>
          <cell r="C3238" t="str">
            <v>DROP</v>
          </cell>
          <cell r="D3238" t="str">
            <v>Agent Not Available</v>
          </cell>
          <cell r="E3238" t="str">
            <v>Call_Drop</v>
          </cell>
          <cell r="F3238" t="str">
            <v>UNDEFINED</v>
          </cell>
          <cell r="G3238" t="str">
            <v>Default Category</v>
          </cell>
          <cell r="H3238" t="str">
            <v>VDAD</v>
          </cell>
          <cell r="I3238" t="str">
            <v>Outbound Auto Dial</v>
          </cell>
          <cell r="K3238">
            <v>44935.448321759257</v>
          </cell>
          <cell r="L3238">
            <v>44935.44840277778</v>
          </cell>
          <cell r="M3238">
            <v>10089</v>
          </cell>
          <cell r="N3238" t="str">
            <v>LAS POS Refll</v>
          </cell>
          <cell r="O3238" t="str">
            <v>00Q6F00001rPhX1</v>
          </cell>
          <cell r="Q3238">
            <v>202207057687933</v>
          </cell>
          <cell r="R3238">
            <v>0</v>
          </cell>
          <cell r="S3238">
            <v>91</v>
          </cell>
          <cell r="U3238" t="str">
            <v>TEST2327</v>
          </cell>
          <cell r="W3238" t="str">
            <v>JAYKUMAR SHANTILAL</v>
          </cell>
          <cell r="X3238">
            <v>137154003</v>
          </cell>
          <cell r="AA3238" t="str">
            <v>-</v>
          </cell>
          <cell r="AH3238">
            <v>9825753252</v>
          </cell>
          <cell r="AK3238">
            <v>7</v>
          </cell>
          <cell r="AM3238" t="str">
            <v>NONE</v>
          </cell>
          <cell r="AN3238">
            <v>1</v>
          </cell>
          <cell r="AP3238">
            <v>63721126</v>
          </cell>
          <cell r="AQ3238">
            <v>1693545329.7123599</v>
          </cell>
          <cell r="AR3238">
            <v>0</v>
          </cell>
          <cell r="AS3238">
            <v>44935.439120370371</v>
          </cell>
          <cell r="AT3238">
            <v>1</v>
          </cell>
          <cell r="AU3238">
            <v>44935.448194444441</v>
          </cell>
          <cell r="AV3238">
            <v>44935.44840277778</v>
          </cell>
          <cell r="AW3238" t="str">
            <v>Y</v>
          </cell>
          <cell r="BF3238">
            <v>0</v>
          </cell>
          <cell r="BG3238" t="str">
            <v>ABANDON</v>
          </cell>
          <cell r="BK3238">
            <v>1</v>
          </cell>
          <cell r="BL3238">
            <v>3</v>
          </cell>
          <cell r="BM3238">
            <v>45170</v>
          </cell>
          <cell r="BN3238" t="str">
            <v>10:45</v>
          </cell>
          <cell r="BO3238">
            <v>45170.447916666664</v>
          </cell>
          <cell r="BP3238" t="str">
            <v>Non Connect</v>
          </cell>
        </row>
        <row r="3239">
          <cell r="A3239">
            <v>1017086504</v>
          </cell>
          <cell r="B3239" t="str">
            <v>AUTO</v>
          </cell>
          <cell r="C3239" t="str">
            <v>DROP</v>
          </cell>
          <cell r="D3239" t="str">
            <v>Agent Not Available</v>
          </cell>
          <cell r="E3239" t="str">
            <v>Call_Drop</v>
          </cell>
          <cell r="F3239" t="str">
            <v>UNDEFINED</v>
          </cell>
          <cell r="G3239" t="str">
            <v>Default Category</v>
          </cell>
          <cell r="H3239" t="str">
            <v>VDAD</v>
          </cell>
          <cell r="I3239" t="str">
            <v>Outbound Auto Dial</v>
          </cell>
          <cell r="K3239">
            <v>44935.448333333334</v>
          </cell>
          <cell r="L3239">
            <v>44935.448414351849</v>
          </cell>
          <cell r="M3239">
            <v>10089</v>
          </cell>
          <cell r="N3239" t="str">
            <v>LAS POS Refll</v>
          </cell>
          <cell r="O3239" t="str">
            <v>00Q6F00001rNBRe</v>
          </cell>
          <cell r="Q3239">
            <v>202207057687933</v>
          </cell>
          <cell r="R3239">
            <v>0</v>
          </cell>
          <cell r="S3239">
            <v>91</v>
          </cell>
          <cell r="U3239" t="str">
            <v>TEST2328</v>
          </cell>
          <cell r="W3239" t="str">
            <v>MAHESH VASANTLAL CHANDAK</v>
          </cell>
          <cell r="X3239">
            <v>136552816</v>
          </cell>
          <cell r="AA3239" t="str">
            <v>-</v>
          </cell>
          <cell r="AH3239">
            <v>9323912670</v>
          </cell>
          <cell r="AK3239">
            <v>7</v>
          </cell>
          <cell r="AM3239" t="str">
            <v>NONE</v>
          </cell>
          <cell r="AN3239">
            <v>1</v>
          </cell>
          <cell r="AP3239">
            <v>63721121</v>
          </cell>
          <cell r="AQ3239">
            <v>1693545328.7123301</v>
          </cell>
          <cell r="AR3239">
            <v>0</v>
          </cell>
          <cell r="AS3239">
            <v>44935.439120370371</v>
          </cell>
          <cell r="AT3239">
            <v>1</v>
          </cell>
          <cell r="AU3239">
            <v>44935.448194444441</v>
          </cell>
          <cell r="AV3239">
            <v>44935.448414351849</v>
          </cell>
          <cell r="AW3239" t="str">
            <v>Y</v>
          </cell>
          <cell r="BF3239">
            <v>0</v>
          </cell>
          <cell r="BG3239" t="str">
            <v>ABANDON</v>
          </cell>
          <cell r="BK3239">
            <v>1</v>
          </cell>
          <cell r="BL3239">
            <v>3</v>
          </cell>
          <cell r="BM3239">
            <v>45170</v>
          </cell>
          <cell r="BN3239" t="str">
            <v>10:45</v>
          </cell>
          <cell r="BO3239">
            <v>45170.447916666664</v>
          </cell>
          <cell r="BP3239" t="str">
            <v>Non Connect</v>
          </cell>
        </row>
        <row r="3240">
          <cell r="A3240">
            <v>1017086505</v>
          </cell>
          <cell r="B3240" t="str">
            <v>AUTO</v>
          </cell>
          <cell r="C3240" t="str">
            <v>DROP</v>
          </cell>
          <cell r="D3240" t="str">
            <v>Agent Not Available</v>
          </cell>
          <cell r="E3240" t="str">
            <v>Call_Drop</v>
          </cell>
          <cell r="F3240" t="str">
            <v>UNDEFINED</v>
          </cell>
          <cell r="G3240" t="str">
            <v>Default Category</v>
          </cell>
          <cell r="H3240" t="str">
            <v>VDAD</v>
          </cell>
          <cell r="I3240" t="str">
            <v>Outbound Auto Dial</v>
          </cell>
          <cell r="K3240">
            <v>44935.448344907411</v>
          </cell>
          <cell r="L3240">
            <v>44935.448414351849</v>
          </cell>
          <cell r="M3240">
            <v>10089</v>
          </cell>
          <cell r="N3240" t="str">
            <v>LAS POS Refll</v>
          </cell>
          <cell r="O3240" t="str">
            <v>00Q6F00001rPwot</v>
          </cell>
          <cell r="Q3240">
            <v>202207057687933</v>
          </cell>
          <cell r="R3240">
            <v>0</v>
          </cell>
          <cell r="S3240">
            <v>91</v>
          </cell>
          <cell r="U3240" t="str">
            <v>TEST2329</v>
          </cell>
          <cell r="W3240" t="str">
            <v>AGARWAL PRADIP AGARWAL</v>
          </cell>
          <cell r="X3240">
            <v>137212940</v>
          </cell>
          <cell r="AA3240" t="str">
            <v>-</v>
          </cell>
          <cell r="AH3240">
            <v>9331840052</v>
          </cell>
          <cell r="AK3240">
            <v>6</v>
          </cell>
          <cell r="AM3240" t="str">
            <v>NONE</v>
          </cell>
          <cell r="AN3240">
            <v>1</v>
          </cell>
          <cell r="AP3240">
            <v>63721113</v>
          </cell>
          <cell r="AQ3240">
            <v>1693545319.71226</v>
          </cell>
          <cell r="AR3240">
            <v>0</v>
          </cell>
          <cell r="AS3240">
            <v>44935.439120370371</v>
          </cell>
          <cell r="AT3240">
            <v>1</v>
          </cell>
          <cell r="AU3240">
            <v>44935.448078703703</v>
          </cell>
          <cell r="AV3240">
            <v>44935.448414351849</v>
          </cell>
          <cell r="AW3240" t="str">
            <v>Y</v>
          </cell>
          <cell r="BF3240">
            <v>0</v>
          </cell>
          <cell r="BG3240" t="str">
            <v>ABANDON</v>
          </cell>
          <cell r="BK3240">
            <v>1</v>
          </cell>
          <cell r="BL3240">
            <v>3</v>
          </cell>
          <cell r="BM3240">
            <v>45170</v>
          </cell>
          <cell r="BN3240" t="str">
            <v>10:45</v>
          </cell>
          <cell r="BO3240">
            <v>45170.447916666664</v>
          </cell>
          <cell r="BP3240" t="str">
            <v>Non Connect</v>
          </cell>
        </row>
        <row r="3241">
          <cell r="A3241">
            <v>1017086439</v>
          </cell>
          <cell r="B3241" t="str">
            <v>AUTO</v>
          </cell>
          <cell r="C3241" t="str">
            <v>NA</v>
          </cell>
          <cell r="D3241" t="str">
            <v>No Answer AutoDial</v>
          </cell>
          <cell r="E3241" t="str">
            <v>CALL_NOT_PICKED</v>
          </cell>
          <cell r="F3241" t="str">
            <v>UNDEFINED</v>
          </cell>
          <cell r="G3241" t="str">
            <v>Default Category</v>
          </cell>
          <cell r="H3241" t="str">
            <v>VDAD</v>
          </cell>
          <cell r="I3241" t="str">
            <v>Outbound Auto Dial</v>
          </cell>
          <cell r="K3241">
            <v>44935.447233796294</v>
          </cell>
          <cell r="L3241">
            <v>44935.447233796294</v>
          </cell>
          <cell r="M3241">
            <v>10089</v>
          </cell>
          <cell r="N3241" t="str">
            <v>LAS POS Refll</v>
          </cell>
          <cell r="O3241" t="str">
            <v>00Q6F00001rFuyo</v>
          </cell>
          <cell r="Q3241">
            <v>202207057687933</v>
          </cell>
          <cell r="R3241">
            <v>0</v>
          </cell>
          <cell r="S3241">
            <v>91</v>
          </cell>
          <cell r="U3241" t="str">
            <v>TEST2263</v>
          </cell>
          <cell r="W3241" t="str">
            <v>GUPTA D/O BRAJRAMAN DAS GUPTA</v>
          </cell>
          <cell r="X3241">
            <v>135817827</v>
          </cell>
          <cell r="AA3241" t="str">
            <v>-</v>
          </cell>
          <cell r="AH3241">
            <v>9235555591</v>
          </cell>
          <cell r="AK3241">
            <v>0</v>
          </cell>
          <cell r="AM3241" t="str">
            <v>NONE</v>
          </cell>
          <cell r="AN3241">
            <v>1</v>
          </cell>
          <cell r="AP3241">
            <v>63721044</v>
          </cell>
          <cell r="AQ3241">
            <v>1693545176.4730501</v>
          </cell>
          <cell r="AR3241">
            <v>0</v>
          </cell>
          <cell r="AS3241">
            <v>44935.439108796294</v>
          </cell>
          <cell r="AT3241">
            <v>11</v>
          </cell>
          <cell r="AU3241">
            <v>44935.704814814817</v>
          </cell>
          <cell r="AV3241">
            <v>44935.704988425925</v>
          </cell>
          <cell r="AW3241" t="str">
            <v>Y10</v>
          </cell>
          <cell r="AX3241" t="str">
            <v>NO_ANSWER</v>
          </cell>
          <cell r="AY3241" t="str">
            <v>CONGESTION</v>
          </cell>
          <cell r="AZ3241" t="str">
            <v>Local/02200488649235555591@default-00027f55;2</v>
          </cell>
          <cell r="BA3241">
            <v>401</v>
          </cell>
          <cell r="BB3241" t="str">
            <v>Unauthorized</v>
          </cell>
          <cell r="BC3241">
            <v>0</v>
          </cell>
          <cell r="BD3241">
            <v>0</v>
          </cell>
          <cell r="BF3241">
            <v>0</v>
          </cell>
          <cell r="BG3241" t="str">
            <v>NONE</v>
          </cell>
          <cell r="BK3241">
            <v>1</v>
          </cell>
          <cell r="BL3241">
            <v>3</v>
          </cell>
          <cell r="BM3241">
            <v>45170</v>
          </cell>
          <cell r="BN3241" t="str">
            <v>10:44</v>
          </cell>
          <cell r="BO3241">
            <v>45170.447222222225</v>
          </cell>
          <cell r="BP3241" t="str">
            <v>Non Connect</v>
          </cell>
        </row>
        <row r="3242">
          <cell r="A3242">
            <v>1017086440</v>
          </cell>
          <cell r="B3242" t="str">
            <v>AUTO</v>
          </cell>
          <cell r="C3242" t="str">
            <v>NA</v>
          </cell>
          <cell r="D3242" t="str">
            <v>No Answer AutoDial</v>
          </cell>
          <cell r="E3242" t="str">
            <v>CALL_NOT_PICKED</v>
          </cell>
          <cell r="F3242" t="str">
            <v>UNDEFINED</v>
          </cell>
          <cell r="G3242" t="str">
            <v>Default Category</v>
          </cell>
          <cell r="H3242" t="str">
            <v>VDAD</v>
          </cell>
          <cell r="I3242" t="str">
            <v>Outbound Auto Dial</v>
          </cell>
          <cell r="K3242">
            <v>44935.447233796294</v>
          </cell>
          <cell r="L3242">
            <v>44935.447233796294</v>
          </cell>
          <cell r="M3242">
            <v>10089</v>
          </cell>
          <cell r="N3242" t="str">
            <v>LAS POS Refll</v>
          </cell>
          <cell r="O3242" t="str">
            <v>00Q6F00001rPBsy</v>
          </cell>
          <cell r="Q3242">
            <v>202207057687933</v>
          </cell>
          <cell r="R3242">
            <v>0</v>
          </cell>
          <cell r="S3242">
            <v>91</v>
          </cell>
          <cell r="U3242" t="str">
            <v>TEST2264</v>
          </cell>
          <cell r="W3242" t="str">
            <v>MADHARIA DAUSAGE</v>
          </cell>
          <cell r="X3242">
            <v>137032003</v>
          </cell>
          <cell r="AA3242" t="str">
            <v>-</v>
          </cell>
          <cell r="AF3242" t="str">
            <v>U</v>
          </cell>
          <cell r="AH3242">
            <v>9425202112</v>
          </cell>
          <cell r="AK3242">
            <v>0</v>
          </cell>
          <cell r="AM3242" t="str">
            <v>NONE</v>
          </cell>
          <cell r="AN3242">
            <v>1</v>
          </cell>
          <cell r="AP3242">
            <v>63721045</v>
          </cell>
          <cell r="AQ3242">
            <v>1693545176.4730501</v>
          </cell>
          <cell r="AR3242">
            <v>0</v>
          </cell>
          <cell r="AS3242">
            <v>44935.439108796294</v>
          </cell>
          <cell r="AT3242">
            <v>6</v>
          </cell>
          <cell r="AU3242">
            <v>44935.661712962959</v>
          </cell>
          <cell r="AV3242">
            <v>44935.662453703706</v>
          </cell>
          <cell r="AW3242" t="str">
            <v>Y5</v>
          </cell>
          <cell r="AX3242" t="str">
            <v>NO_ANSWER</v>
          </cell>
          <cell r="AY3242" t="str">
            <v>CONGESTION</v>
          </cell>
          <cell r="AZ3242" t="str">
            <v>Local/02200488649425202112@default-00027f56;2</v>
          </cell>
          <cell r="BA3242">
            <v>401</v>
          </cell>
          <cell r="BB3242" t="str">
            <v>Unauthorized</v>
          </cell>
          <cell r="BC3242">
            <v>0</v>
          </cell>
          <cell r="BD3242">
            <v>0</v>
          </cell>
          <cell r="BF3242">
            <v>0</v>
          </cell>
          <cell r="BG3242" t="str">
            <v>NONE</v>
          </cell>
          <cell r="BK3242">
            <v>1</v>
          </cell>
          <cell r="BL3242">
            <v>3</v>
          </cell>
          <cell r="BM3242">
            <v>45170</v>
          </cell>
          <cell r="BN3242" t="str">
            <v>10:44</v>
          </cell>
          <cell r="BO3242">
            <v>45170.447222222225</v>
          </cell>
          <cell r="BP3242" t="str">
            <v>Non Connect</v>
          </cell>
        </row>
        <row r="3243">
          <cell r="A3243">
            <v>1017086441</v>
          </cell>
          <cell r="B3243" t="str">
            <v>AUTO</v>
          </cell>
          <cell r="C3243" t="str">
            <v>NA</v>
          </cell>
          <cell r="D3243" t="str">
            <v>No Answer AutoDial</v>
          </cell>
          <cell r="E3243" t="str">
            <v>CALL_NOT_PICKED</v>
          </cell>
          <cell r="F3243" t="str">
            <v>UNDEFINED</v>
          </cell>
          <cell r="G3243" t="str">
            <v>Default Category</v>
          </cell>
          <cell r="H3243" t="str">
            <v>VDAD</v>
          </cell>
          <cell r="I3243" t="str">
            <v>Outbound Auto Dial</v>
          </cell>
          <cell r="K3243">
            <v>44935.447233796294</v>
          </cell>
          <cell r="L3243">
            <v>44935.447233796294</v>
          </cell>
          <cell r="M3243">
            <v>10089</v>
          </cell>
          <cell r="N3243" t="str">
            <v>LAS POS Refll</v>
          </cell>
          <cell r="O3243" t="str">
            <v>00Q6F00001rPvmP</v>
          </cell>
          <cell r="Q3243">
            <v>202207057687933</v>
          </cell>
          <cell r="R3243">
            <v>0</v>
          </cell>
          <cell r="S3243">
            <v>91</v>
          </cell>
          <cell r="U3243" t="str">
            <v>TEST2265</v>
          </cell>
          <cell r="W3243" t="str">
            <v>MAHESH CHANCHLANI</v>
          </cell>
          <cell r="X3243">
            <v>137208924</v>
          </cell>
          <cell r="AA3243" t="str">
            <v>-</v>
          </cell>
          <cell r="AF3243" t="str">
            <v>U</v>
          </cell>
          <cell r="AH3243">
            <v>8087779624</v>
          </cell>
          <cell r="AK3243">
            <v>0</v>
          </cell>
          <cell r="AM3243" t="str">
            <v>NONE</v>
          </cell>
          <cell r="AN3243">
            <v>1</v>
          </cell>
          <cell r="AP3243">
            <v>63721042</v>
          </cell>
          <cell r="AQ3243">
            <v>1693545175.4730401</v>
          </cell>
          <cell r="AR3243">
            <v>0</v>
          </cell>
          <cell r="AS3243">
            <v>44935.439108796294</v>
          </cell>
          <cell r="AT3243">
            <v>6</v>
          </cell>
          <cell r="AU3243">
            <v>44935.661712962959</v>
          </cell>
          <cell r="AV3243">
            <v>44935.662326388891</v>
          </cell>
          <cell r="AW3243" t="str">
            <v>Y5</v>
          </cell>
          <cell r="AX3243" t="str">
            <v>NO_ANSWER</v>
          </cell>
          <cell r="AY3243" t="str">
            <v>CONGESTION</v>
          </cell>
          <cell r="AZ3243" t="str">
            <v>Local/02200488648087779624@default-00027f53;2</v>
          </cell>
          <cell r="BA3243">
            <v>401</v>
          </cell>
          <cell r="BB3243" t="str">
            <v>Unauthorized</v>
          </cell>
          <cell r="BC3243">
            <v>0</v>
          </cell>
          <cell r="BD3243">
            <v>0</v>
          </cell>
          <cell r="BF3243">
            <v>0</v>
          </cell>
          <cell r="BG3243" t="str">
            <v>NONE</v>
          </cell>
          <cell r="BK3243">
            <v>1</v>
          </cell>
          <cell r="BL3243">
            <v>3</v>
          </cell>
          <cell r="BM3243">
            <v>45170</v>
          </cell>
          <cell r="BN3243" t="str">
            <v>10:44</v>
          </cell>
          <cell r="BO3243">
            <v>45170.447222222225</v>
          </cell>
          <cell r="BP3243" t="str">
            <v>Non Connect</v>
          </cell>
        </row>
        <row r="3244">
          <cell r="A3244">
            <v>1017086442</v>
          </cell>
          <cell r="B3244" t="str">
            <v>AUTO</v>
          </cell>
          <cell r="C3244" t="str">
            <v>NA</v>
          </cell>
          <cell r="D3244" t="str">
            <v>No Answer AutoDial</v>
          </cell>
          <cell r="E3244" t="str">
            <v>CALL_NOT_PICKED</v>
          </cell>
          <cell r="F3244" t="str">
            <v>UNDEFINED</v>
          </cell>
          <cell r="G3244" t="str">
            <v>Default Category</v>
          </cell>
          <cell r="H3244" t="str">
            <v>VDAD</v>
          </cell>
          <cell r="I3244" t="str">
            <v>Outbound Auto Dial</v>
          </cell>
          <cell r="K3244">
            <v>44935.447233796294</v>
          </cell>
          <cell r="L3244">
            <v>44935.447233796294</v>
          </cell>
          <cell r="M3244">
            <v>10089</v>
          </cell>
          <cell r="N3244" t="str">
            <v>LAS POS Refll</v>
          </cell>
          <cell r="O3244" t="str">
            <v>00Q6F00001rLoWX</v>
          </cell>
          <cell r="Q3244">
            <v>202207057687933</v>
          </cell>
          <cell r="R3244">
            <v>0</v>
          </cell>
          <cell r="S3244">
            <v>91</v>
          </cell>
          <cell r="U3244" t="str">
            <v>TEST2266</v>
          </cell>
          <cell r="W3244" t="str">
            <v>RUNA THOMMAN</v>
          </cell>
          <cell r="X3244">
            <v>136225587</v>
          </cell>
          <cell r="AA3244" t="str">
            <v>-</v>
          </cell>
          <cell r="AH3244">
            <v>6506520539</v>
          </cell>
          <cell r="AK3244">
            <v>0</v>
          </cell>
          <cell r="AM3244" t="str">
            <v>NONE</v>
          </cell>
          <cell r="AN3244">
            <v>1</v>
          </cell>
          <cell r="AP3244">
            <v>63721041</v>
          </cell>
          <cell r="AQ3244">
            <v>1693545175.4730401</v>
          </cell>
          <cell r="AR3244">
            <v>0</v>
          </cell>
          <cell r="AS3244">
            <v>44935.439108796294</v>
          </cell>
          <cell r="AT3244">
            <v>11</v>
          </cell>
          <cell r="AU3244">
            <v>44935.697175925925</v>
          </cell>
          <cell r="AV3244">
            <v>44935.697488425925</v>
          </cell>
          <cell r="AW3244" t="str">
            <v>Y10</v>
          </cell>
          <cell r="AX3244" t="str">
            <v>UNSPECIFIED</v>
          </cell>
          <cell r="AY3244" t="str">
            <v>CANCEL</v>
          </cell>
          <cell r="AZ3244" t="str">
            <v>Local/02200488646506520539@default-00027f52;2</v>
          </cell>
          <cell r="BA3244">
            <v>401</v>
          </cell>
          <cell r="BB3244" t="str">
            <v>Unauthorized</v>
          </cell>
          <cell r="BC3244">
            <v>0</v>
          </cell>
          <cell r="BD3244">
            <v>0</v>
          </cell>
          <cell r="BF3244">
            <v>0</v>
          </cell>
          <cell r="BG3244" t="str">
            <v>NONE</v>
          </cell>
          <cell r="BK3244">
            <v>1</v>
          </cell>
          <cell r="BL3244">
            <v>3</v>
          </cell>
          <cell r="BM3244">
            <v>45170</v>
          </cell>
          <cell r="BN3244" t="str">
            <v>10:44</v>
          </cell>
          <cell r="BO3244">
            <v>45170.447222222225</v>
          </cell>
          <cell r="BP3244" t="str">
            <v>Non Connect</v>
          </cell>
        </row>
        <row r="3245">
          <cell r="A3245">
            <v>1017086443</v>
          </cell>
          <cell r="B3245" t="str">
            <v>AUTO</v>
          </cell>
          <cell r="C3245" t="str">
            <v>NA</v>
          </cell>
          <cell r="D3245" t="str">
            <v>No Answer AutoDial</v>
          </cell>
          <cell r="E3245" t="str">
            <v>CALL_NOT_PICKED</v>
          </cell>
          <cell r="F3245" t="str">
            <v>UNDEFINED</v>
          </cell>
          <cell r="G3245" t="str">
            <v>Default Category</v>
          </cell>
          <cell r="H3245" t="str">
            <v>VDAD</v>
          </cell>
          <cell r="I3245" t="str">
            <v>Outbound Auto Dial</v>
          </cell>
          <cell r="K3245">
            <v>44935.447233796294</v>
          </cell>
          <cell r="L3245">
            <v>44935.447233796294</v>
          </cell>
          <cell r="M3245">
            <v>10089</v>
          </cell>
          <cell r="N3245" t="str">
            <v>LAS POS Refll</v>
          </cell>
          <cell r="O3245" t="str">
            <v>00Q6F00001rSzrx</v>
          </cell>
          <cell r="Q3245">
            <v>202207057687933</v>
          </cell>
          <cell r="R3245">
            <v>0</v>
          </cell>
          <cell r="S3245">
            <v>91</v>
          </cell>
          <cell r="U3245" t="str">
            <v>TEST2267</v>
          </cell>
          <cell r="W3245" t="str">
            <v>RAHUL SAVDEKAR SAVDEKAR</v>
          </cell>
          <cell r="X3245">
            <v>137953615</v>
          </cell>
          <cell r="AA3245" t="str">
            <v>-</v>
          </cell>
          <cell r="AF3245" t="str">
            <v>U</v>
          </cell>
          <cell r="AH3245">
            <v>9322651417</v>
          </cell>
          <cell r="AK3245">
            <v>0</v>
          </cell>
          <cell r="AM3245" t="str">
            <v>NONE</v>
          </cell>
          <cell r="AN3245">
            <v>1</v>
          </cell>
          <cell r="AP3245">
            <v>63721043</v>
          </cell>
          <cell r="AQ3245">
            <v>1693545175.4730401</v>
          </cell>
          <cell r="AR3245">
            <v>0</v>
          </cell>
          <cell r="AS3245">
            <v>44935.439108796294</v>
          </cell>
          <cell r="AT3245">
            <v>2</v>
          </cell>
          <cell r="AU3245">
            <v>44935.598923611113</v>
          </cell>
          <cell r="AV3245">
            <v>44935.599247685182</v>
          </cell>
          <cell r="AW3245" t="str">
            <v>Y1</v>
          </cell>
          <cell r="AX3245" t="str">
            <v>UNSPECIFIED</v>
          </cell>
          <cell r="AY3245" t="str">
            <v>CANCEL</v>
          </cell>
          <cell r="AZ3245" t="str">
            <v>Local/02200488649322651417@default-00027f54;2</v>
          </cell>
          <cell r="BA3245">
            <v>401</v>
          </cell>
          <cell r="BB3245" t="str">
            <v>Unauthorized</v>
          </cell>
          <cell r="BC3245">
            <v>0</v>
          </cell>
          <cell r="BD3245">
            <v>0</v>
          </cell>
          <cell r="BF3245">
            <v>0</v>
          </cell>
          <cell r="BG3245" t="str">
            <v>NONE</v>
          </cell>
          <cell r="BK3245">
            <v>1</v>
          </cell>
          <cell r="BL3245">
            <v>3</v>
          </cell>
          <cell r="BM3245">
            <v>45170</v>
          </cell>
          <cell r="BN3245" t="str">
            <v>10:44</v>
          </cell>
          <cell r="BO3245">
            <v>45170.447222222225</v>
          </cell>
          <cell r="BP3245" t="str">
            <v>Non Connect</v>
          </cell>
        </row>
        <row r="3246">
          <cell r="A3246">
            <v>1017086444</v>
          </cell>
          <cell r="B3246" t="str">
            <v>MANUAL</v>
          </cell>
          <cell r="C3246" t="str">
            <v>N</v>
          </cell>
          <cell r="D3246" t="str">
            <v>No Answer</v>
          </cell>
          <cell r="E3246" t="str">
            <v>NOT_CONNECTED</v>
          </cell>
          <cell r="F3246" t="str">
            <v>NotConnected</v>
          </cell>
          <cell r="G3246" t="str">
            <v>Not Connected</v>
          </cell>
          <cell r="H3246" t="str">
            <v>STL216175</v>
          </cell>
          <cell r="I3246" t="str">
            <v>Arvind babu Batula</v>
          </cell>
          <cell r="J3246">
            <v>14</v>
          </cell>
          <cell r="K3246">
            <v>44935.447280092594</v>
          </cell>
          <cell r="L3246">
            <v>44935.447384259256</v>
          </cell>
          <cell r="M3246">
            <v>10033</v>
          </cell>
          <cell r="N3246" t="str">
            <v>CFAB_Lap_Non_Marketing</v>
          </cell>
          <cell r="Q3246">
            <v>998</v>
          </cell>
          <cell r="R3246">
            <v>0</v>
          </cell>
          <cell r="S3246">
            <v>1</v>
          </cell>
          <cell r="U3246" t="str">
            <v>TEST2268</v>
          </cell>
          <cell r="AF3246" t="str">
            <v>U</v>
          </cell>
          <cell r="AK3246">
            <v>9</v>
          </cell>
          <cell r="AL3246" t="str">
            <v>CFAB_Sales_Agents</v>
          </cell>
          <cell r="AM3246" t="str">
            <v>MANUAL</v>
          </cell>
          <cell r="AN3246">
            <v>0</v>
          </cell>
          <cell r="AP3246">
            <v>61964413</v>
          </cell>
          <cell r="AQ3246">
            <v>1693545241.47331</v>
          </cell>
          <cell r="AR3246">
            <v>0</v>
          </cell>
          <cell r="AS3246">
            <v>45024.56927083333</v>
          </cell>
          <cell r="AT3246">
            <v>4</v>
          </cell>
          <cell r="AU3246">
            <v>44935.450046296297</v>
          </cell>
          <cell r="AV3246">
            <v>44935.45040509259</v>
          </cell>
          <cell r="AW3246" t="str">
            <v>Y4</v>
          </cell>
          <cell r="AX3246" t="str">
            <v>UNSPECIFIED</v>
          </cell>
          <cell r="AY3246" t="str">
            <v>CANCEL</v>
          </cell>
          <cell r="AZ3246" t="str">
            <v>Local/8600066@default-00027faf;1</v>
          </cell>
          <cell r="BA3246">
            <v>401</v>
          </cell>
          <cell r="BB3246" t="str">
            <v>Unauthorized</v>
          </cell>
          <cell r="BC3246">
            <v>0</v>
          </cell>
          <cell r="BD3246">
            <v>0</v>
          </cell>
          <cell r="BE3246">
            <v>23</v>
          </cell>
          <cell r="BF3246">
            <v>0</v>
          </cell>
          <cell r="BG3246" t="str">
            <v>AGENT</v>
          </cell>
          <cell r="BJ3246" t="str">
            <v>busy</v>
          </cell>
          <cell r="BK3246">
            <v>1</v>
          </cell>
          <cell r="BL3246">
            <v>3</v>
          </cell>
          <cell r="BM3246">
            <v>45170</v>
          </cell>
          <cell r="BN3246" t="str">
            <v>10:44</v>
          </cell>
          <cell r="BO3246">
            <v>45170.447222222225</v>
          </cell>
          <cell r="BP3246" t="str">
            <v>Non Connect</v>
          </cell>
        </row>
        <row r="3247">
          <cell r="A3247">
            <v>1017086445</v>
          </cell>
          <cell r="B3247" t="str">
            <v>AUTO</v>
          </cell>
          <cell r="C3247" t="str">
            <v>NRSP</v>
          </cell>
          <cell r="D3247" t="str">
            <v>No response</v>
          </cell>
          <cell r="E3247" t="str">
            <v>CONNECTED</v>
          </cell>
          <cell r="F3247" t="str">
            <v>Connected</v>
          </cell>
          <cell r="G3247" t="str">
            <v>Connected</v>
          </cell>
          <cell r="H3247" t="str">
            <v>STL222087</v>
          </cell>
          <cell r="I3247" t="str">
            <v xml:space="preserve">Vishal Sharma </v>
          </cell>
          <cell r="J3247">
            <v>11</v>
          </cell>
          <cell r="K3247">
            <v>44935.44730324074</v>
          </cell>
          <cell r="L3247">
            <v>44935.44798611111</v>
          </cell>
          <cell r="M3247">
            <v>10089</v>
          </cell>
          <cell r="N3247" t="str">
            <v>LAS POS Refll</v>
          </cell>
          <cell r="O3247" t="str">
            <v>00Q6F00001rXm1o</v>
          </cell>
          <cell r="Q3247">
            <v>202207057687933</v>
          </cell>
          <cell r="R3247">
            <v>0</v>
          </cell>
          <cell r="S3247">
            <v>91</v>
          </cell>
          <cell r="U3247" t="str">
            <v>TEST2269</v>
          </cell>
          <cell r="W3247" t="str">
            <v>SAMEER KHANDELWAL KHANDELWAL</v>
          </cell>
          <cell r="X3247">
            <v>139113632</v>
          </cell>
          <cell r="AA3247" t="str">
            <v>-</v>
          </cell>
          <cell r="AF3247" t="str">
            <v>U</v>
          </cell>
          <cell r="AH3247">
            <v>9819018024</v>
          </cell>
          <cell r="AK3247">
            <v>59</v>
          </cell>
          <cell r="AL3247" t="str">
            <v>CFAB_Sales_Agents</v>
          </cell>
          <cell r="AM3247" t="str">
            <v>MAIN</v>
          </cell>
          <cell r="AN3247">
            <v>1</v>
          </cell>
          <cell r="AP3247">
            <v>63721058</v>
          </cell>
          <cell r="AQ3247">
            <v>1693545233.71156</v>
          </cell>
          <cell r="AR3247">
            <v>0</v>
          </cell>
          <cell r="AS3247">
            <v>44935.439108796294</v>
          </cell>
          <cell r="AT3247">
            <v>1</v>
          </cell>
          <cell r="AU3247">
            <v>44935.446979166663</v>
          </cell>
          <cell r="AV3247">
            <v>44935.448113425926</v>
          </cell>
          <cell r="AW3247" t="str">
            <v>Y</v>
          </cell>
          <cell r="AX3247" t="str">
            <v>NORMAL_CLEARING</v>
          </cell>
          <cell r="AY3247" t="str">
            <v>ANSWER</v>
          </cell>
          <cell r="AZ3247" t="str">
            <v>Local/02200488649819018024@default-00035dbb;2</v>
          </cell>
          <cell r="BA3247">
            <v>0</v>
          </cell>
          <cell r="BC3247">
            <v>14</v>
          </cell>
          <cell r="BD3247">
            <v>0</v>
          </cell>
          <cell r="BE3247">
            <v>70</v>
          </cell>
          <cell r="BF3247">
            <v>0</v>
          </cell>
          <cell r="BG3247" t="str">
            <v>AGENT</v>
          </cell>
          <cell r="BK3247">
            <v>1</v>
          </cell>
          <cell r="BL3247">
            <v>3</v>
          </cell>
          <cell r="BM3247">
            <v>45170</v>
          </cell>
          <cell r="BN3247" t="str">
            <v>10:44</v>
          </cell>
          <cell r="BO3247">
            <v>45170.447222222225</v>
          </cell>
          <cell r="BP3247" t="str">
            <v>Non Connect</v>
          </cell>
        </row>
        <row r="3248">
          <cell r="A3248">
            <v>1017086447</v>
          </cell>
          <cell r="B3248" t="str">
            <v>AUTO</v>
          </cell>
          <cell r="C3248" t="str">
            <v>NA</v>
          </cell>
          <cell r="D3248" t="str">
            <v>No Answer AutoDial</v>
          </cell>
          <cell r="E3248" t="str">
            <v>CALL_NOT_PICKED</v>
          </cell>
          <cell r="F3248" t="str">
            <v>UNDEFINED</v>
          </cell>
          <cell r="G3248" t="str">
            <v>Default Category</v>
          </cell>
          <cell r="H3248" t="str">
            <v>VDAD</v>
          </cell>
          <cell r="I3248" t="str">
            <v>Outbound Auto Dial</v>
          </cell>
          <cell r="K3248">
            <v>44935.447372685187</v>
          </cell>
          <cell r="L3248">
            <v>44935.447372685187</v>
          </cell>
          <cell r="M3248">
            <v>10089</v>
          </cell>
          <cell r="N3248" t="str">
            <v>LAS POS Refll</v>
          </cell>
          <cell r="O3248" t="str">
            <v>00Q6F00001rYE2d</v>
          </cell>
          <cell r="Q3248">
            <v>202207057687933</v>
          </cell>
          <cell r="R3248">
            <v>0</v>
          </cell>
          <cell r="S3248">
            <v>91</v>
          </cell>
          <cell r="U3248" t="str">
            <v>TEST2271</v>
          </cell>
          <cell r="W3248" t="str">
            <v>ATAL MATHUR MATHUR</v>
          </cell>
          <cell r="X3248">
            <v>139223237</v>
          </cell>
          <cell r="AA3248" t="str">
            <v>-</v>
          </cell>
          <cell r="AH3248">
            <v>9322276538</v>
          </cell>
          <cell r="AK3248">
            <v>0</v>
          </cell>
          <cell r="AM3248" t="str">
            <v>NONE</v>
          </cell>
          <cell r="AN3248">
            <v>1</v>
          </cell>
          <cell r="AP3248">
            <v>63721048</v>
          </cell>
          <cell r="AQ3248">
            <v>1693545190.7112999</v>
          </cell>
          <cell r="AR3248">
            <v>0</v>
          </cell>
          <cell r="AS3248">
            <v>44935.439108796294</v>
          </cell>
          <cell r="AT3248">
            <v>11</v>
          </cell>
          <cell r="AU3248">
            <v>44935.704814814817</v>
          </cell>
          <cell r="AV3248">
            <v>44935.705023148148</v>
          </cell>
          <cell r="AW3248" t="str">
            <v>Y10</v>
          </cell>
          <cell r="AX3248" t="str">
            <v>NO_ANSWER</v>
          </cell>
          <cell r="AY3248" t="str">
            <v>CONGESTION</v>
          </cell>
          <cell r="AZ3248" t="str">
            <v>Local/02200488649322276538@default-00035d69;2</v>
          </cell>
          <cell r="BA3248">
            <v>480</v>
          </cell>
          <cell r="BB3248" t="str">
            <v>Temporarily unavailable</v>
          </cell>
          <cell r="BC3248">
            <v>0</v>
          </cell>
          <cell r="BD3248">
            <v>0</v>
          </cell>
          <cell r="BF3248">
            <v>0</v>
          </cell>
          <cell r="BG3248" t="str">
            <v>NONE</v>
          </cell>
          <cell r="BK3248">
            <v>1</v>
          </cell>
          <cell r="BL3248">
            <v>3</v>
          </cell>
          <cell r="BM3248">
            <v>45170</v>
          </cell>
          <cell r="BN3248" t="str">
            <v>10:44</v>
          </cell>
          <cell r="BO3248">
            <v>45170.447222222225</v>
          </cell>
          <cell r="BP3248" t="str">
            <v>Non Connect</v>
          </cell>
        </row>
        <row r="3249">
          <cell r="A3249">
            <v>1017086448</v>
          </cell>
          <cell r="B3249" t="str">
            <v>AUTO</v>
          </cell>
          <cell r="C3249" t="str">
            <v>NA</v>
          </cell>
          <cell r="D3249" t="str">
            <v>No Answer AutoDial</v>
          </cell>
          <cell r="E3249" t="str">
            <v>CALL_NOT_PICKED</v>
          </cell>
          <cell r="F3249" t="str">
            <v>UNDEFINED</v>
          </cell>
          <cell r="G3249" t="str">
            <v>Default Category</v>
          </cell>
          <cell r="H3249" t="str">
            <v>VDAD</v>
          </cell>
          <cell r="I3249" t="str">
            <v>Outbound Auto Dial</v>
          </cell>
          <cell r="K3249">
            <v>44935.447372685187</v>
          </cell>
          <cell r="L3249">
            <v>44935.447372685187</v>
          </cell>
          <cell r="M3249">
            <v>10089</v>
          </cell>
          <cell r="N3249" t="str">
            <v>LAS POS Refll</v>
          </cell>
          <cell r="O3249" t="str">
            <v>00Q6F00001rHBn8</v>
          </cell>
          <cell r="Q3249">
            <v>202207057687933</v>
          </cell>
          <cell r="R3249">
            <v>0</v>
          </cell>
          <cell r="S3249">
            <v>91</v>
          </cell>
          <cell r="U3249" t="str">
            <v>TEST2272</v>
          </cell>
          <cell r="W3249" t="str">
            <v>SHOREWALA</v>
          </cell>
          <cell r="X3249">
            <v>136123174</v>
          </cell>
          <cell r="AA3249" t="str">
            <v>-</v>
          </cell>
          <cell r="AH3249">
            <v>9899448522</v>
          </cell>
          <cell r="AK3249">
            <v>0</v>
          </cell>
          <cell r="AM3249" t="str">
            <v>NONE</v>
          </cell>
          <cell r="AN3249">
            <v>1</v>
          </cell>
          <cell r="AP3249">
            <v>63721050</v>
          </cell>
          <cell r="AQ3249">
            <v>1693545191.7113099</v>
          </cell>
          <cell r="AR3249">
            <v>0</v>
          </cell>
          <cell r="AS3249">
            <v>44935.439108796294</v>
          </cell>
          <cell r="AT3249">
            <v>11</v>
          </cell>
          <cell r="AU3249">
            <v>44935.704560185186</v>
          </cell>
          <cell r="AV3249">
            <v>44935.705046296294</v>
          </cell>
          <cell r="AW3249" t="str">
            <v>Y10</v>
          </cell>
          <cell r="AX3249" t="str">
            <v>NO_ANSWER</v>
          </cell>
          <cell r="AY3249" t="str">
            <v>CONGESTION</v>
          </cell>
          <cell r="AZ3249" t="str">
            <v>Local/02200488649899448522@default-00035d6b;2</v>
          </cell>
          <cell r="BA3249">
            <v>401</v>
          </cell>
          <cell r="BB3249" t="str">
            <v>Unauthorized</v>
          </cell>
          <cell r="BC3249">
            <v>0</v>
          </cell>
          <cell r="BD3249">
            <v>0</v>
          </cell>
          <cell r="BF3249">
            <v>0</v>
          </cell>
          <cell r="BG3249" t="str">
            <v>NONE</v>
          </cell>
          <cell r="BK3249">
            <v>1</v>
          </cell>
          <cell r="BL3249">
            <v>3</v>
          </cell>
          <cell r="BM3249">
            <v>45170</v>
          </cell>
          <cell r="BN3249" t="str">
            <v>10:44</v>
          </cell>
          <cell r="BO3249">
            <v>45170.447222222225</v>
          </cell>
          <cell r="BP3249" t="str">
            <v>Non Connect</v>
          </cell>
        </row>
        <row r="3250">
          <cell r="A3250">
            <v>1017086449</v>
          </cell>
          <cell r="B3250" t="str">
            <v>AUTO</v>
          </cell>
          <cell r="C3250" t="str">
            <v>NA</v>
          </cell>
          <cell r="D3250" t="str">
            <v>No Answer AutoDial</v>
          </cell>
          <cell r="E3250" t="str">
            <v>CALL_NOT_PICKED</v>
          </cell>
          <cell r="F3250" t="str">
            <v>UNDEFINED</v>
          </cell>
          <cell r="G3250" t="str">
            <v>Default Category</v>
          </cell>
          <cell r="H3250" t="str">
            <v>VDAD</v>
          </cell>
          <cell r="I3250" t="str">
            <v>Outbound Auto Dial</v>
          </cell>
          <cell r="K3250">
            <v>44935.447372685187</v>
          </cell>
          <cell r="L3250">
            <v>44935.447372685187</v>
          </cell>
          <cell r="M3250">
            <v>10089</v>
          </cell>
          <cell r="N3250" t="str">
            <v>LAS POS Refll</v>
          </cell>
          <cell r="O3250" t="str">
            <v>00Q6F00001rTiv1</v>
          </cell>
          <cell r="Q3250">
            <v>202207057687933</v>
          </cell>
          <cell r="R3250">
            <v>0</v>
          </cell>
          <cell r="S3250">
            <v>91</v>
          </cell>
          <cell r="U3250" t="str">
            <v>TEST2273</v>
          </cell>
          <cell r="W3250" t="str">
            <v>ABHISHEK PATIL</v>
          </cell>
          <cell r="X3250">
            <v>138128067</v>
          </cell>
          <cell r="AA3250" t="str">
            <v>-</v>
          </cell>
          <cell r="AH3250">
            <v>9320430381</v>
          </cell>
          <cell r="AK3250">
            <v>0</v>
          </cell>
          <cell r="AM3250" t="str">
            <v>NONE</v>
          </cell>
          <cell r="AN3250">
            <v>1</v>
          </cell>
          <cell r="AP3250">
            <v>63721049</v>
          </cell>
          <cell r="AQ3250">
            <v>1693545190.7113099</v>
          </cell>
          <cell r="AR3250">
            <v>0</v>
          </cell>
          <cell r="AS3250">
            <v>44935.439108796294</v>
          </cell>
          <cell r="AT3250">
            <v>11</v>
          </cell>
          <cell r="AU3250">
            <v>44935.704560185186</v>
          </cell>
          <cell r="AV3250">
            <v>44935.705046296294</v>
          </cell>
          <cell r="AW3250" t="str">
            <v>Y10</v>
          </cell>
          <cell r="AX3250" t="str">
            <v>NO_ANSWER</v>
          </cell>
          <cell r="AY3250" t="str">
            <v>CONGESTION</v>
          </cell>
          <cell r="AZ3250" t="str">
            <v>Local/02200488649320430381@default-00035d6a;2</v>
          </cell>
          <cell r="BA3250">
            <v>0</v>
          </cell>
          <cell r="BC3250">
            <v>0</v>
          </cell>
          <cell r="BD3250">
            <v>0</v>
          </cell>
          <cell r="BF3250">
            <v>0</v>
          </cell>
          <cell r="BG3250" t="str">
            <v>NONE</v>
          </cell>
          <cell r="BK3250">
            <v>1</v>
          </cell>
          <cell r="BL3250">
            <v>3</v>
          </cell>
          <cell r="BM3250">
            <v>45170</v>
          </cell>
          <cell r="BN3250" t="str">
            <v>10:44</v>
          </cell>
          <cell r="BO3250">
            <v>45170.447222222225</v>
          </cell>
          <cell r="BP3250" t="str">
            <v>Non Connect</v>
          </cell>
        </row>
        <row r="3251">
          <cell r="A3251">
            <v>1017086450</v>
          </cell>
          <cell r="B3251" t="str">
            <v>AUTO</v>
          </cell>
          <cell r="C3251" t="str">
            <v>NA</v>
          </cell>
          <cell r="D3251" t="str">
            <v>No Answer AutoDial</v>
          </cell>
          <cell r="E3251" t="str">
            <v>CALL_NOT_PICKED</v>
          </cell>
          <cell r="F3251" t="str">
            <v>UNDEFINED</v>
          </cell>
          <cell r="G3251" t="str">
            <v>Default Category</v>
          </cell>
          <cell r="H3251" t="str">
            <v>VDAD</v>
          </cell>
          <cell r="I3251" t="str">
            <v>Outbound Auto Dial</v>
          </cell>
          <cell r="K3251">
            <v>44935.447372685187</v>
          </cell>
          <cell r="L3251">
            <v>44935.447372685187</v>
          </cell>
          <cell r="M3251">
            <v>10089</v>
          </cell>
          <cell r="N3251" t="str">
            <v>LAS POS Refll</v>
          </cell>
          <cell r="O3251" t="str">
            <v>00Q6F00001rPvy7</v>
          </cell>
          <cell r="Q3251">
            <v>202207057687933</v>
          </cell>
          <cell r="R3251">
            <v>0</v>
          </cell>
          <cell r="S3251">
            <v>91</v>
          </cell>
          <cell r="U3251" t="str">
            <v>TEST2274</v>
          </cell>
          <cell r="W3251" t="str">
            <v>MOHD FARID MOHD RAFIQ</v>
          </cell>
          <cell r="X3251">
            <v>137209653</v>
          </cell>
          <cell r="AA3251" t="str">
            <v>-</v>
          </cell>
          <cell r="AH3251">
            <v>9820581529</v>
          </cell>
          <cell r="AK3251">
            <v>0</v>
          </cell>
          <cell r="AM3251" t="str">
            <v>NONE</v>
          </cell>
          <cell r="AN3251">
            <v>1</v>
          </cell>
          <cell r="AP3251">
            <v>63721052</v>
          </cell>
          <cell r="AQ3251">
            <v>1693545191.7113199</v>
          </cell>
          <cell r="AR3251">
            <v>0</v>
          </cell>
          <cell r="AS3251">
            <v>44935.439108796294</v>
          </cell>
          <cell r="AT3251">
            <v>11</v>
          </cell>
          <cell r="AU3251">
            <v>44935.707824074074</v>
          </cell>
          <cell r="AV3251">
            <v>44935.707835648151</v>
          </cell>
          <cell r="AW3251" t="str">
            <v>Y10</v>
          </cell>
          <cell r="AX3251" t="str">
            <v>UNSPECIFIED</v>
          </cell>
          <cell r="AY3251" t="str">
            <v>CANCEL</v>
          </cell>
          <cell r="AZ3251" t="str">
            <v>Local/02200488649820581529@default-00035d6d;2</v>
          </cell>
          <cell r="BA3251">
            <v>401</v>
          </cell>
          <cell r="BB3251" t="str">
            <v>Unauthorized</v>
          </cell>
          <cell r="BC3251">
            <v>0</v>
          </cell>
          <cell r="BD3251">
            <v>0</v>
          </cell>
          <cell r="BF3251">
            <v>0</v>
          </cell>
          <cell r="BG3251" t="str">
            <v>NONE</v>
          </cell>
          <cell r="BK3251">
            <v>1</v>
          </cell>
          <cell r="BL3251">
            <v>3</v>
          </cell>
          <cell r="BM3251">
            <v>45170</v>
          </cell>
          <cell r="BN3251" t="str">
            <v>10:44</v>
          </cell>
          <cell r="BO3251">
            <v>45170.447222222225</v>
          </cell>
          <cell r="BP3251" t="str">
            <v>Non Connect</v>
          </cell>
        </row>
        <row r="3252">
          <cell r="A3252">
            <v>1017086451</v>
          </cell>
          <cell r="B3252" t="str">
            <v>AUTO</v>
          </cell>
          <cell r="C3252" t="str">
            <v>NA</v>
          </cell>
          <cell r="D3252" t="str">
            <v>No Answer AutoDial</v>
          </cell>
          <cell r="E3252" t="str">
            <v>CALL_NOT_PICKED</v>
          </cell>
          <cell r="F3252" t="str">
            <v>UNDEFINED</v>
          </cell>
          <cell r="G3252" t="str">
            <v>Default Category</v>
          </cell>
          <cell r="H3252" t="str">
            <v>VDAD</v>
          </cell>
          <cell r="I3252" t="str">
            <v>Outbound Auto Dial</v>
          </cell>
          <cell r="K3252">
            <v>44935.447372685187</v>
          </cell>
          <cell r="L3252">
            <v>44935.447372685187</v>
          </cell>
          <cell r="M3252">
            <v>10089</v>
          </cell>
          <cell r="N3252" t="str">
            <v>LAS POS Refll</v>
          </cell>
          <cell r="O3252" t="str">
            <v>00Q6F00001rRM5D</v>
          </cell>
          <cell r="Q3252">
            <v>202207057687933</v>
          </cell>
          <cell r="R3252">
            <v>0</v>
          </cell>
          <cell r="S3252">
            <v>91</v>
          </cell>
          <cell r="U3252" t="str">
            <v>TEST2275</v>
          </cell>
          <cell r="W3252" t="str">
            <v>SUBHASH GADIA GADIA</v>
          </cell>
          <cell r="X3252">
            <v>137556616</v>
          </cell>
          <cell r="AA3252" t="str">
            <v>-</v>
          </cell>
          <cell r="AH3252">
            <v>6783468927</v>
          </cell>
          <cell r="AK3252">
            <v>0</v>
          </cell>
          <cell r="AM3252" t="str">
            <v>NONE</v>
          </cell>
          <cell r="AN3252">
            <v>1</v>
          </cell>
          <cell r="AP3252">
            <v>63721047</v>
          </cell>
          <cell r="AQ3252">
            <v>1693545190.7112999</v>
          </cell>
          <cell r="AR3252">
            <v>0</v>
          </cell>
          <cell r="AS3252">
            <v>44935.439108796294</v>
          </cell>
          <cell r="AT3252">
            <v>11</v>
          </cell>
          <cell r="AU3252">
            <v>44935.704814814817</v>
          </cell>
          <cell r="AV3252">
            <v>44935.705034722225</v>
          </cell>
          <cell r="AW3252" t="str">
            <v>Y10</v>
          </cell>
          <cell r="AX3252" t="str">
            <v>UNSPECIFIED</v>
          </cell>
          <cell r="AY3252" t="str">
            <v>CANCEL</v>
          </cell>
          <cell r="AZ3252" t="str">
            <v>Local/02200488646783468927@default-00035d67;2</v>
          </cell>
          <cell r="BA3252">
            <v>401</v>
          </cell>
          <cell r="BB3252" t="str">
            <v>Unauthorized</v>
          </cell>
          <cell r="BC3252">
            <v>0</v>
          </cell>
          <cell r="BD3252">
            <v>0</v>
          </cell>
          <cell r="BF3252">
            <v>0</v>
          </cell>
          <cell r="BG3252" t="str">
            <v>NONE</v>
          </cell>
          <cell r="BK3252">
            <v>1</v>
          </cell>
          <cell r="BL3252">
            <v>3</v>
          </cell>
          <cell r="BM3252">
            <v>45170</v>
          </cell>
          <cell r="BN3252" t="str">
            <v>10:44</v>
          </cell>
          <cell r="BO3252">
            <v>45170.447222222225</v>
          </cell>
          <cell r="BP3252" t="str">
            <v>Non Connect</v>
          </cell>
        </row>
        <row r="3253">
          <cell r="A3253">
            <v>1017086452</v>
          </cell>
          <cell r="B3253" t="str">
            <v>AUTO</v>
          </cell>
          <cell r="C3253" t="str">
            <v>NA</v>
          </cell>
          <cell r="D3253" t="str">
            <v>No Answer AutoDial</v>
          </cell>
          <cell r="E3253" t="str">
            <v>CALL_NOT_PICKED</v>
          </cell>
          <cell r="F3253" t="str">
            <v>UNDEFINED</v>
          </cell>
          <cell r="G3253" t="str">
            <v>Default Category</v>
          </cell>
          <cell r="H3253" t="str">
            <v>VDAD</v>
          </cell>
          <cell r="I3253" t="str">
            <v>Outbound Auto Dial</v>
          </cell>
          <cell r="K3253">
            <v>44935.447384259256</v>
          </cell>
          <cell r="L3253">
            <v>44935.447384259256</v>
          </cell>
          <cell r="M3253">
            <v>10089</v>
          </cell>
          <cell r="N3253" t="str">
            <v>LAS POS Refll</v>
          </cell>
          <cell r="O3253" t="str">
            <v>00Q6F00001rQMMI</v>
          </cell>
          <cell r="Q3253">
            <v>202207057687933</v>
          </cell>
          <cell r="R3253">
            <v>0</v>
          </cell>
          <cell r="S3253">
            <v>91</v>
          </cell>
          <cell r="U3253" t="str">
            <v>TEST2276</v>
          </cell>
          <cell r="W3253" t="str">
            <v>GOEL GOEL</v>
          </cell>
          <cell r="X3253">
            <v>137312253</v>
          </cell>
          <cell r="AA3253" t="str">
            <v>-</v>
          </cell>
          <cell r="AF3253" t="str">
            <v>U</v>
          </cell>
          <cell r="AH3253">
            <v>8851490148</v>
          </cell>
          <cell r="AK3253">
            <v>0</v>
          </cell>
          <cell r="AM3253" t="str">
            <v>NONE</v>
          </cell>
          <cell r="AN3253">
            <v>1</v>
          </cell>
          <cell r="AP3253">
            <v>63721054</v>
          </cell>
          <cell r="AQ3253">
            <v>1693545196.47312</v>
          </cell>
          <cell r="AR3253">
            <v>0</v>
          </cell>
          <cell r="AS3253">
            <v>44935.439108796294</v>
          </cell>
          <cell r="AT3253">
            <v>11</v>
          </cell>
          <cell r="AU3253">
            <v>44935.707824074074</v>
          </cell>
          <cell r="AV3253">
            <v>44935.707835648151</v>
          </cell>
          <cell r="AW3253" t="str">
            <v>Y10</v>
          </cell>
          <cell r="AX3253" t="str">
            <v>NO_ANSWER</v>
          </cell>
          <cell r="AY3253" t="str">
            <v>CONGESTION</v>
          </cell>
          <cell r="AZ3253" t="str">
            <v>Local/02200488648851490148@default-00027f6d;2</v>
          </cell>
          <cell r="BA3253">
            <v>401</v>
          </cell>
          <cell r="BB3253" t="str">
            <v>Unauthorized</v>
          </cell>
          <cell r="BC3253">
            <v>0</v>
          </cell>
          <cell r="BD3253">
            <v>0</v>
          </cell>
          <cell r="BF3253">
            <v>0</v>
          </cell>
          <cell r="BG3253" t="str">
            <v>NONE</v>
          </cell>
          <cell r="BK3253">
            <v>1</v>
          </cell>
          <cell r="BL3253">
            <v>3</v>
          </cell>
          <cell r="BM3253">
            <v>45170</v>
          </cell>
          <cell r="BN3253" t="str">
            <v>10:44</v>
          </cell>
          <cell r="BO3253">
            <v>45170.447222222225</v>
          </cell>
          <cell r="BP3253" t="str">
            <v>Non Connect</v>
          </cell>
        </row>
        <row r="3254">
          <cell r="A3254">
            <v>1017086456</v>
          </cell>
          <cell r="B3254" t="str">
            <v>AUTO</v>
          </cell>
          <cell r="C3254" t="str">
            <v>NRSP</v>
          </cell>
          <cell r="D3254" t="str">
            <v>No response</v>
          </cell>
          <cell r="E3254" t="str">
            <v>CONNECTED</v>
          </cell>
          <cell r="F3254" t="str">
            <v>Connected</v>
          </cell>
          <cell r="G3254" t="str">
            <v>Connected</v>
          </cell>
          <cell r="H3254" t="str">
            <v>STL216176</v>
          </cell>
          <cell r="I3254" t="str">
            <v>Snehal lala Bhise</v>
          </cell>
          <cell r="J3254">
            <v>7</v>
          </cell>
          <cell r="K3254">
            <v>44935.447418981479</v>
          </cell>
          <cell r="L3254">
            <v>44935.447870370372</v>
          </cell>
          <cell r="M3254">
            <v>10089</v>
          </cell>
          <cell r="N3254" t="str">
            <v>LAS POS Refll</v>
          </cell>
          <cell r="O3254" t="str">
            <v>00Q6F00001rPDfZ</v>
          </cell>
          <cell r="Q3254">
            <v>202207057687933</v>
          </cell>
          <cell r="R3254">
            <v>0</v>
          </cell>
          <cell r="S3254">
            <v>91</v>
          </cell>
          <cell r="U3254" t="str">
            <v>TEST2280</v>
          </cell>
          <cell r="W3254" t="str">
            <v>SWAPNIL D PAWAR</v>
          </cell>
          <cell r="X3254">
            <v>137038859</v>
          </cell>
          <cell r="AA3254" t="str">
            <v>-</v>
          </cell>
          <cell r="AF3254" t="str">
            <v>U</v>
          </cell>
          <cell r="AH3254">
            <v>9820291717</v>
          </cell>
          <cell r="AK3254">
            <v>39</v>
          </cell>
          <cell r="AL3254" t="str">
            <v>CFAB_Sales_Agents</v>
          </cell>
          <cell r="AM3254" t="str">
            <v>MAIN</v>
          </cell>
          <cell r="AN3254">
            <v>1</v>
          </cell>
          <cell r="AP3254">
            <v>63721080</v>
          </cell>
          <cell r="AQ3254">
            <v>1693545252.7117701</v>
          </cell>
          <cell r="AR3254">
            <v>0</v>
          </cell>
          <cell r="AS3254">
            <v>44935.439120370371</v>
          </cell>
          <cell r="AT3254">
            <v>1</v>
          </cell>
          <cell r="AU3254">
            <v>44935.447233796294</v>
          </cell>
          <cell r="AV3254">
            <v>44935.447928240741</v>
          </cell>
          <cell r="AW3254" t="str">
            <v>Y</v>
          </cell>
          <cell r="AX3254" t="str">
            <v>NORMAL_CLEARING</v>
          </cell>
          <cell r="AY3254" t="str">
            <v>ANSWER</v>
          </cell>
          <cell r="AZ3254" t="str">
            <v>Local/02200488649820291717@default-00035e00;2</v>
          </cell>
          <cell r="BA3254">
            <v>401</v>
          </cell>
          <cell r="BB3254" t="str">
            <v>Unauthorized</v>
          </cell>
          <cell r="BC3254">
            <v>4</v>
          </cell>
          <cell r="BD3254">
            <v>0</v>
          </cell>
          <cell r="BE3254">
            <v>46</v>
          </cell>
          <cell r="BF3254">
            <v>0</v>
          </cell>
          <cell r="BG3254" t="str">
            <v>AGENT</v>
          </cell>
          <cell r="BK3254">
            <v>1</v>
          </cell>
          <cell r="BL3254">
            <v>3</v>
          </cell>
          <cell r="BM3254">
            <v>45170</v>
          </cell>
          <cell r="BN3254" t="str">
            <v>10:44</v>
          </cell>
          <cell r="BO3254">
            <v>45170.447222222225</v>
          </cell>
          <cell r="BP3254" t="str">
            <v>Non Connect</v>
          </cell>
        </row>
        <row r="3255">
          <cell r="A3255">
            <v>1017086457</v>
          </cell>
          <cell r="B3255" t="str">
            <v>AUTO</v>
          </cell>
          <cell r="C3255" t="str">
            <v>DROP</v>
          </cell>
          <cell r="D3255" t="str">
            <v>Agent Not Available</v>
          </cell>
          <cell r="E3255" t="str">
            <v>Call_Drop</v>
          </cell>
          <cell r="F3255" t="str">
            <v>UNDEFINED</v>
          </cell>
          <cell r="G3255" t="str">
            <v>Default Category</v>
          </cell>
          <cell r="H3255" t="str">
            <v>VDAD</v>
          </cell>
          <cell r="I3255" t="str">
            <v>Outbound Auto Dial</v>
          </cell>
          <cell r="K3255">
            <v>44935.447430555556</v>
          </cell>
          <cell r="L3255">
            <v>44935.447534722225</v>
          </cell>
          <cell r="M3255">
            <v>10089</v>
          </cell>
          <cell r="N3255" t="str">
            <v>LAS POS Refll</v>
          </cell>
          <cell r="O3255" t="str">
            <v>00Q6F00001rQ7Xc</v>
          </cell>
          <cell r="Q3255">
            <v>202207057687933</v>
          </cell>
          <cell r="R3255">
            <v>0</v>
          </cell>
          <cell r="S3255">
            <v>91</v>
          </cell>
          <cell r="U3255" t="str">
            <v>TEST2281</v>
          </cell>
          <cell r="W3255" t="str">
            <v>SINGH</v>
          </cell>
          <cell r="X3255">
            <v>137255126</v>
          </cell>
          <cell r="AA3255" t="str">
            <v>-</v>
          </cell>
          <cell r="AH3255">
            <v>8527262180</v>
          </cell>
          <cell r="AK3255">
            <v>5</v>
          </cell>
          <cell r="AM3255" t="str">
            <v>NONE</v>
          </cell>
          <cell r="AN3255">
            <v>1</v>
          </cell>
          <cell r="AP3255">
            <v>63721061</v>
          </cell>
          <cell r="AQ3255">
            <v>1693545248.47334</v>
          </cell>
          <cell r="AR3255">
            <v>0</v>
          </cell>
          <cell r="AS3255">
            <v>44935.439108796294</v>
          </cell>
          <cell r="AT3255">
            <v>1</v>
          </cell>
          <cell r="AU3255">
            <v>44935.447268518517</v>
          </cell>
          <cell r="AV3255">
            <v>44935.447534722225</v>
          </cell>
          <cell r="AW3255" t="str">
            <v>Y</v>
          </cell>
          <cell r="BF3255">
            <v>0</v>
          </cell>
          <cell r="BG3255" t="str">
            <v>QUEUETIMEOUT</v>
          </cell>
          <cell r="BK3255">
            <v>1</v>
          </cell>
          <cell r="BL3255">
            <v>3</v>
          </cell>
          <cell r="BM3255">
            <v>45170</v>
          </cell>
          <cell r="BN3255" t="str">
            <v>10:44</v>
          </cell>
          <cell r="BO3255">
            <v>45170.447222222225</v>
          </cell>
          <cell r="BP3255" t="str">
            <v>Non Connect</v>
          </cell>
        </row>
        <row r="3256">
          <cell r="A3256">
            <v>1017086465</v>
          </cell>
          <cell r="B3256" t="str">
            <v>MANUAL</v>
          </cell>
          <cell r="C3256" t="str">
            <v>N</v>
          </cell>
          <cell r="D3256" t="str">
            <v>No Answer</v>
          </cell>
          <cell r="E3256" t="str">
            <v>NOT_CONNECTED</v>
          </cell>
          <cell r="F3256" t="str">
            <v>NotConnected</v>
          </cell>
          <cell r="G3256" t="str">
            <v>Not Connected</v>
          </cell>
          <cell r="H3256" t="str">
            <v>STL222090</v>
          </cell>
          <cell r="I3256" t="str">
            <v>Javed Ibrahim Sayyed</v>
          </cell>
          <cell r="K3256">
            <v>44935.447800925926</v>
          </cell>
          <cell r="L3256">
            <v>44935.447800925926</v>
          </cell>
          <cell r="M3256">
            <v>10089</v>
          </cell>
          <cell r="N3256" t="str">
            <v>LAS POS Refll</v>
          </cell>
          <cell r="Q3256">
            <v>998</v>
          </cell>
          <cell r="R3256">
            <v>0</v>
          </cell>
          <cell r="S3256">
            <v>1</v>
          </cell>
          <cell r="U3256" t="str">
            <v>TEST2289</v>
          </cell>
          <cell r="AF3256" t="str">
            <v>U</v>
          </cell>
          <cell r="AK3256">
            <v>0</v>
          </cell>
          <cell r="AL3256" t="str">
            <v>CFAB_Sales_Agents</v>
          </cell>
          <cell r="AM3256" t="str">
            <v>MANUAL</v>
          </cell>
          <cell r="AN3256">
            <v>0</v>
          </cell>
          <cell r="AP3256">
            <v>63729134</v>
          </cell>
          <cell r="AQ3256">
            <v>1693545290.06372</v>
          </cell>
          <cell r="AR3256">
            <v>0</v>
          </cell>
          <cell r="AS3256">
            <v>44935.447754629633</v>
          </cell>
          <cell r="AT3256">
            <v>1</v>
          </cell>
          <cell r="AU3256">
            <v>44935.447754629633</v>
          </cell>
          <cell r="AV3256">
            <v>44935.447870370372</v>
          </cell>
          <cell r="AW3256" t="str">
            <v>Y1</v>
          </cell>
          <cell r="BF3256">
            <v>0</v>
          </cell>
          <cell r="BG3256" t="str">
            <v>AGENT</v>
          </cell>
          <cell r="BK3256">
            <v>1</v>
          </cell>
          <cell r="BL3256">
            <v>3</v>
          </cell>
          <cell r="BM3256">
            <v>45170</v>
          </cell>
          <cell r="BN3256" t="str">
            <v>10:44</v>
          </cell>
          <cell r="BO3256">
            <v>45170.447222222225</v>
          </cell>
          <cell r="BP3256" t="str">
            <v>Non Connect</v>
          </cell>
        </row>
        <row r="3257">
          <cell r="A3257">
            <v>1017086467</v>
          </cell>
          <cell r="B3257" t="str">
            <v>AUTO</v>
          </cell>
          <cell r="C3257" t="str">
            <v>NA</v>
          </cell>
          <cell r="D3257" t="str">
            <v>No Answer AutoDial</v>
          </cell>
          <cell r="E3257" t="str">
            <v>CALL_NOT_PICKED</v>
          </cell>
          <cell r="F3257" t="str">
            <v>UNDEFINED</v>
          </cell>
          <cell r="G3257" t="str">
            <v>Default Category</v>
          </cell>
          <cell r="H3257" t="str">
            <v>VDAD</v>
          </cell>
          <cell r="I3257" t="str">
            <v>Outbound Auto Dial</v>
          </cell>
          <cell r="K3257">
            <v>44935.447847222225</v>
          </cell>
          <cell r="L3257">
            <v>44935.447847222225</v>
          </cell>
          <cell r="M3257">
            <v>10089</v>
          </cell>
          <cell r="N3257" t="str">
            <v>LAS POS Refll</v>
          </cell>
          <cell r="O3257" t="str">
            <v>00Q6F00001rLoWV</v>
          </cell>
          <cell r="Q3257">
            <v>202207057687933</v>
          </cell>
          <cell r="R3257">
            <v>0</v>
          </cell>
          <cell r="S3257">
            <v>91</v>
          </cell>
          <cell r="U3257" t="str">
            <v>TEST2291</v>
          </cell>
          <cell r="W3257" t="str">
            <v>SINGH  SINGH</v>
          </cell>
          <cell r="X3257">
            <v>136225585</v>
          </cell>
          <cell r="AA3257" t="str">
            <v>-</v>
          </cell>
          <cell r="AH3257">
            <v>9560556800</v>
          </cell>
          <cell r="AK3257">
            <v>0</v>
          </cell>
          <cell r="AM3257" t="str">
            <v>NONE</v>
          </cell>
          <cell r="AN3257">
            <v>1</v>
          </cell>
          <cell r="AP3257">
            <v>63721059</v>
          </cell>
          <cell r="AQ3257">
            <v>1693545234.71157</v>
          </cell>
          <cell r="AR3257">
            <v>0</v>
          </cell>
          <cell r="AS3257">
            <v>44935.439108796294</v>
          </cell>
          <cell r="AT3257">
            <v>11</v>
          </cell>
          <cell r="AU3257">
            <v>44935.708749999998</v>
          </cell>
          <cell r="AV3257">
            <v>44935.708761574075</v>
          </cell>
          <cell r="AW3257" t="str">
            <v>Y10</v>
          </cell>
          <cell r="AX3257" t="str">
            <v>NO_ANSWER</v>
          </cell>
          <cell r="AY3257" t="str">
            <v>CONGESTION</v>
          </cell>
          <cell r="AZ3257" t="str">
            <v>Local/02200488649560556800@default-00035dbd;2</v>
          </cell>
          <cell r="BA3257">
            <v>401</v>
          </cell>
          <cell r="BB3257" t="str">
            <v>Unauthorized</v>
          </cell>
          <cell r="BC3257">
            <v>0</v>
          </cell>
          <cell r="BD3257">
            <v>0</v>
          </cell>
          <cell r="BF3257">
            <v>0</v>
          </cell>
          <cell r="BG3257" t="str">
            <v>NONE</v>
          </cell>
          <cell r="BK3257">
            <v>1</v>
          </cell>
          <cell r="BL3257">
            <v>3</v>
          </cell>
          <cell r="BM3257">
            <v>45170</v>
          </cell>
          <cell r="BN3257" t="str">
            <v>10:44</v>
          </cell>
          <cell r="BO3257">
            <v>45170.447222222225</v>
          </cell>
          <cell r="BP3257" t="str">
            <v>Non Connect</v>
          </cell>
        </row>
        <row r="3258">
          <cell r="A3258">
            <v>1017086468</v>
          </cell>
          <cell r="B3258" t="str">
            <v>AUTO</v>
          </cell>
          <cell r="C3258" t="str">
            <v>NA</v>
          </cell>
          <cell r="D3258" t="str">
            <v>No Answer AutoDial</v>
          </cell>
          <cell r="E3258" t="str">
            <v>CALL_NOT_PICKED</v>
          </cell>
          <cell r="F3258" t="str">
            <v>UNDEFINED</v>
          </cell>
          <cell r="G3258" t="str">
            <v>Default Category</v>
          </cell>
          <cell r="H3258" t="str">
            <v>VDAD</v>
          </cell>
          <cell r="I3258" t="str">
            <v>Outbound Auto Dial</v>
          </cell>
          <cell r="K3258">
            <v>44935.447847222225</v>
          </cell>
          <cell r="L3258">
            <v>44935.447847222225</v>
          </cell>
          <cell r="M3258">
            <v>10089</v>
          </cell>
          <cell r="N3258" t="str">
            <v>LAS POS Refll</v>
          </cell>
          <cell r="O3258" t="str">
            <v>00Q6F00001rHGye</v>
          </cell>
          <cell r="Q3258">
            <v>202207057687933</v>
          </cell>
          <cell r="R3258">
            <v>0</v>
          </cell>
          <cell r="S3258">
            <v>91</v>
          </cell>
          <cell r="U3258" t="str">
            <v>TEST2292</v>
          </cell>
          <cell r="W3258" t="str">
            <v>NAYAN SHAH</v>
          </cell>
          <cell r="X3258">
            <v>136143140</v>
          </cell>
          <cell r="AA3258" t="str">
            <v>-</v>
          </cell>
          <cell r="AF3258" t="str">
            <v>U</v>
          </cell>
          <cell r="AH3258">
            <v>9372555655</v>
          </cell>
          <cell r="AK3258">
            <v>0</v>
          </cell>
          <cell r="AM3258" t="str">
            <v>NONE</v>
          </cell>
          <cell r="AN3258">
            <v>1</v>
          </cell>
          <cell r="AP3258">
            <v>63721055</v>
          </cell>
          <cell r="AQ3258">
            <v>1693545233.71155</v>
          </cell>
          <cell r="AR3258">
            <v>0</v>
          </cell>
          <cell r="AS3258">
            <v>44935.439108796294</v>
          </cell>
          <cell r="AT3258">
            <v>11</v>
          </cell>
          <cell r="AU3258">
            <v>44935.708749999998</v>
          </cell>
          <cell r="AV3258">
            <v>44935.709340277775</v>
          </cell>
          <cell r="AW3258" t="str">
            <v>Y10</v>
          </cell>
          <cell r="AX3258" t="str">
            <v>UNSPECIFIED</v>
          </cell>
          <cell r="AY3258" t="str">
            <v>CANCEL</v>
          </cell>
          <cell r="AZ3258" t="str">
            <v>Local/02200488649372555655@default-00035db8;2</v>
          </cell>
          <cell r="BA3258">
            <v>401</v>
          </cell>
          <cell r="BB3258" t="str">
            <v>Unauthorized</v>
          </cell>
          <cell r="BC3258">
            <v>0</v>
          </cell>
          <cell r="BD3258">
            <v>0</v>
          </cell>
          <cell r="BF3258">
            <v>0</v>
          </cell>
          <cell r="BG3258" t="str">
            <v>NONE</v>
          </cell>
          <cell r="BK3258">
            <v>1</v>
          </cell>
          <cell r="BL3258">
            <v>3</v>
          </cell>
          <cell r="BM3258">
            <v>45170</v>
          </cell>
          <cell r="BN3258" t="str">
            <v>10:44</v>
          </cell>
          <cell r="BO3258">
            <v>45170.447222222225</v>
          </cell>
          <cell r="BP3258" t="str">
            <v>Non Connect</v>
          </cell>
        </row>
        <row r="3259">
          <cell r="A3259">
            <v>1017086469</v>
          </cell>
          <cell r="B3259" t="str">
            <v>AUTO</v>
          </cell>
          <cell r="C3259" t="str">
            <v>NA</v>
          </cell>
          <cell r="D3259" t="str">
            <v>No Answer AutoDial</v>
          </cell>
          <cell r="E3259" t="str">
            <v>CALL_NOT_PICKED</v>
          </cell>
          <cell r="F3259" t="str">
            <v>UNDEFINED</v>
          </cell>
          <cell r="G3259" t="str">
            <v>Default Category</v>
          </cell>
          <cell r="H3259" t="str">
            <v>VDAD</v>
          </cell>
          <cell r="I3259" t="str">
            <v>Outbound Auto Dial</v>
          </cell>
          <cell r="K3259">
            <v>44935.447847222225</v>
          </cell>
          <cell r="L3259">
            <v>44935.447847222225</v>
          </cell>
          <cell r="M3259">
            <v>10089</v>
          </cell>
          <cell r="N3259" t="str">
            <v>LAS POS Refll</v>
          </cell>
          <cell r="O3259" t="str">
            <v>00Q6F00001rTlR4</v>
          </cell>
          <cell r="Q3259">
            <v>202207057687933</v>
          </cell>
          <cell r="R3259">
            <v>0</v>
          </cell>
          <cell r="S3259">
            <v>91</v>
          </cell>
          <cell r="U3259" t="str">
            <v>TEST2293</v>
          </cell>
          <cell r="W3259" t="str">
            <v>PRAVINCHANDRA MODY</v>
          </cell>
          <cell r="X3259">
            <v>138137778</v>
          </cell>
          <cell r="AA3259" t="str">
            <v>-</v>
          </cell>
          <cell r="AF3259" t="str">
            <v>U</v>
          </cell>
          <cell r="AH3259">
            <v>9987111211</v>
          </cell>
          <cell r="AK3259">
            <v>0</v>
          </cell>
          <cell r="AM3259" t="str">
            <v>NONE</v>
          </cell>
          <cell r="AN3259">
            <v>1</v>
          </cell>
          <cell r="AP3259">
            <v>63721057</v>
          </cell>
          <cell r="AQ3259">
            <v>1693545233.71156</v>
          </cell>
          <cell r="AR3259">
            <v>0</v>
          </cell>
          <cell r="AS3259">
            <v>44935.439108796294</v>
          </cell>
          <cell r="AT3259">
            <v>4</v>
          </cell>
          <cell r="AU3259">
            <v>44935.620381944442</v>
          </cell>
          <cell r="AV3259">
            <v>44935.62091435185</v>
          </cell>
          <cell r="AW3259" t="str">
            <v>Y3</v>
          </cell>
          <cell r="AX3259" t="str">
            <v>UNSPECIFIED</v>
          </cell>
          <cell r="AY3259" t="str">
            <v>CANCEL</v>
          </cell>
          <cell r="AZ3259" t="str">
            <v>Local/02200488649987111211@default-00035dba;2</v>
          </cell>
          <cell r="BA3259">
            <v>401</v>
          </cell>
          <cell r="BB3259" t="str">
            <v>Unauthorized</v>
          </cell>
          <cell r="BC3259">
            <v>0</v>
          </cell>
          <cell r="BD3259">
            <v>0</v>
          </cell>
          <cell r="BF3259">
            <v>0</v>
          </cell>
          <cell r="BG3259" t="str">
            <v>NONE</v>
          </cell>
          <cell r="BK3259">
            <v>1</v>
          </cell>
          <cell r="BL3259">
            <v>3</v>
          </cell>
          <cell r="BM3259">
            <v>45170</v>
          </cell>
          <cell r="BN3259" t="str">
            <v>10:44</v>
          </cell>
          <cell r="BO3259">
            <v>45170.447222222225</v>
          </cell>
          <cell r="BP3259" t="str">
            <v>Non Connect</v>
          </cell>
        </row>
        <row r="3260">
          <cell r="A3260">
            <v>1017086409</v>
          </cell>
          <cell r="B3260" t="str">
            <v>AUTO</v>
          </cell>
          <cell r="C3260" t="str">
            <v>NA</v>
          </cell>
          <cell r="D3260" t="str">
            <v>No Answer AutoDial</v>
          </cell>
          <cell r="E3260" t="str">
            <v>CALL_NOT_PICKED</v>
          </cell>
          <cell r="F3260" t="str">
            <v>UNDEFINED</v>
          </cell>
          <cell r="G3260" t="str">
            <v>Default Category</v>
          </cell>
          <cell r="H3260" t="str">
            <v>VDAD</v>
          </cell>
          <cell r="I3260" t="str">
            <v>Outbound Auto Dial</v>
          </cell>
          <cell r="K3260">
            <v>44935.446666666663</v>
          </cell>
          <cell r="L3260">
            <v>44935.446666666663</v>
          </cell>
          <cell r="M3260">
            <v>10089</v>
          </cell>
          <cell r="N3260" t="str">
            <v>LAS POS Refll</v>
          </cell>
          <cell r="O3260" t="str">
            <v>00Q6F00001rQiC1</v>
          </cell>
          <cell r="Q3260">
            <v>202207057687933</v>
          </cell>
          <cell r="R3260">
            <v>0</v>
          </cell>
          <cell r="S3260">
            <v>91</v>
          </cell>
          <cell r="U3260" t="str">
            <v>TEST2233</v>
          </cell>
          <cell r="W3260" t="str">
            <v>AMRITLAL RANKA</v>
          </cell>
          <cell r="X3260">
            <v>137400154</v>
          </cell>
          <cell r="AA3260" t="str">
            <v>-</v>
          </cell>
          <cell r="AH3260">
            <v>7922860024</v>
          </cell>
          <cell r="AK3260">
            <v>0</v>
          </cell>
          <cell r="AM3260" t="str">
            <v>NONE</v>
          </cell>
          <cell r="AN3260">
            <v>1</v>
          </cell>
          <cell r="AP3260">
            <v>63721005</v>
          </cell>
          <cell r="AQ3260">
            <v>1693545132.71086</v>
          </cell>
          <cell r="AR3260">
            <v>0</v>
          </cell>
          <cell r="AS3260">
            <v>44935.439108796294</v>
          </cell>
          <cell r="AT3260">
            <v>2</v>
          </cell>
          <cell r="AU3260">
            <v>44935.591145833336</v>
          </cell>
          <cell r="AV3260">
            <v>44935.591608796298</v>
          </cell>
          <cell r="AW3260" t="str">
            <v>Y1</v>
          </cell>
          <cell r="AX3260" t="str">
            <v xml:space="preserve">CAUSE_NETWORK_OUT_OF_ORDER </v>
          </cell>
          <cell r="AY3260" t="str">
            <v>CONGESTION</v>
          </cell>
          <cell r="AZ3260" t="str">
            <v>Local/02200488647922860024@default-00035cd6;2</v>
          </cell>
          <cell r="BA3260">
            <v>401</v>
          </cell>
          <cell r="BB3260" t="str">
            <v>Unauthorized</v>
          </cell>
          <cell r="BC3260">
            <v>0</v>
          </cell>
          <cell r="BD3260">
            <v>0</v>
          </cell>
          <cell r="BF3260">
            <v>0</v>
          </cell>
          <cell r="BG3260" t="str">
            <v>NONE</v>
          </cell>
          <cell r="BK3260">
            <v>1</v>
          </cell>
          <cell r="BL3260">
            <v>3</v>
          </cell>
          <cell r="BM3260">
            <v>45170</v>
          </cell>
          <cell r="BN3260" t="str">
            <v>10:43</v>
          </cell>
          <cell r="BO3260">
            <v>45170.446527777778</v>
          </cell>
          <cell r="BP3260" t="str">
            <v>Non Connect</v>
          </cell>
        </row>
        <row r="3261">
          <cell r="A3261">
            <v>1017086410</v>
          </cell>
          <cell r="B3261" t="str">
            <v>AUTO</v>
          </cell>
          <cell r="C3261" t="str">
            <v>NA</v>
          </cell>
          <cell r="D3261" t="str">
            <v>No Answer AutoDial</v>
          </cell>
          <cell r="E3261" t="str">
            <v>CALL_NOT_PICKED</v>
          </cell>
          <cell r="F3261" t="str">
            <v>UNDEFINED</v>
          </cell>
          <cell r="G3261" t="str">
            <v>Default Category</v>
          </cell>
          <cell r="H3261" t="str">
            <v>VDAD</v>
          </cell>
          <cell r="I3261" t="str">
            <v>Outbound Auto Dial</v>
          </cell>
          <cell r="K3261">
            <v>44935.446666666663</v>
          </cell>
          <cell r="L3261">
            <v>44935.446666666663</v>
          </cell>
          <cell r="M3261">
            <v>10089</v>
          </cell>
          <cell r="N3261" t="str">
            <v>LAS POS Refll</v>
          </cell>
          <cell r="O3261" t="str">
            <v>00Q6F00001rMiNZ</v>
          </cell>
          <cell r="Q3261">
            <v>202207057687933</v>
          </cell>
          <cell r="R3261">
            <v>0</v>
          </cell>
          <cell r="S3261">
            <v>91</v>
          </cell>
          <cell r="U3261" t="str">
            <v>TEST2234</v>
          </cell>
          <cell r="W3261" t="str">
            <v>LHASONG BHUTIA</v>
          </cell>
          <cell r="X3261">
            <v>136440881</v>
          </cell>
          <cell r="AA3261" t="str">
            <v>-</v>
          </cell>
          <cell r="AF3261" t="str">
            <v>U</v>
          </cell>
          <cell r="AH3261">
            <v>7908245562</v>
          </cell>
          <cell r="AK3261">
            <v>0</v>
          </cell>
          <cell r="AM3261" t="str">
            <v>NONE</v>
          </cell>
          <cell r="AN3261">
            <v>1</v>
          </cell>
          <cell r="AP3261">
            <v>63721009</v>
          </cell>
          <cell r="AQ3261">
            <v>1693545132.71087</v>
          </cell>
          <cell r="AR3261">
            <v>0</v>
          </cell>
          <cell r="AS3261">
            <v>44935.439108796294</v>
          </cell>
          <cell r="AT3261">
            <v>11</v>
          </cell>
          <cell r="AU3261">
            <v>44935.697175925925</v>
          </cell>
          <cell r="AV3261">
            <v>44935.697453703702</v>
          </cell>
          <cell r="AW3261" t="str">
            <v>Y10</v>
          </cell>
          <cell r="AX3261" t="str">
            <v>UNSPECIFIED</v>
          </cell>
          <cell r="AY3261" t="str">
            <v>CANCEL</v>
          </cell>
          <cell r="AZ3261" t="str">
            <v>Local/02200488647908245562@default-00035cdd;2</v>
          </cell>
          <cell r="BA3261">
            <v>401</v>
          </cell>
          <cell r="BB3261" t="str">
            <v>Unauthorized</v>
          </cell>
          <cell r="BC3261">
            <v>0</v>
          </cell>
          <cell r="BD3261">
            <v>0</v>
          </cell>
          <cell r="BF3261">
            <v>0</v>
          </cell>
          <cell r="BG3261" t="str">
            <v>NONE</v>
          </cell>
          <cell r="BK3261">
            <v>1</v>
          </cell>
          <cell r="BL3261">
            <v>3</v>
          </cell>
          <cell r="BM3261">
            <v>45170</v>
          </cell>
          <cell r="BN3261" t="str">
            <v>10:43</v>
          </cell>
          <cell r="BO3261">
            <v>45170.446527777778</v>
          </cell>
          <cell r="BP3261" t="str">
            <v>Non Connect</v>
          </cell>
        </row>
        <row r="3262">
          <cell r="A3262">
            <v>1017086411</v>
          </cell>
          <cell r="B3262" t="str">
            <v>AUTO</v>
          </cell>
          <cell r="C3262" t="str">
            <v>NA</v>
          </cell>
          <cell r="D3262" t="str">
            <v>No Answer AutoDial</v>
          </cell>
          <cell r="E3262" t="str">
            <v>CALL_NOT_PICKED</v>
          </cell>
          <cell r="F3262" t="str">
            <v>UNDEFINED</v>
          </cell>
          <cell r="G3262" t="str">
            <v>Default Category</v>
          </cell>
          <cell r="H3262" t="str">
            <v>VDAD</v>
          </cell>
          <cell r="I3262" t="str">
            <v>Outbound Auto Dial</v>
          </cell>
          <cell r="K3262">
            <v>44935.446666666663</v>
          </cell>
          <cell r="L3262">
            <v>44935.446666666663</v>
          </cell>
          <cell r="M3262">
            <v>10089</v>
          </cell>
          <cell r="N3262" t="str">
            <v>LAS POS Refll</v>
          </cell>
          <cell r="O3262" t="str">
            <v>00Q6F00001rT8lI</v>
          </cell>
          <cell r="Q3262">
            <v>202207057687933</v>
          </cell>
          <cell r="R3262">
            <v>0</v>
          </cell>
          <cell r="S3262">
            <v>91</v>
          </cell>
          <cell r="U3262" t="str">
            <v>TEST2235</v>
          </cell>
          <cell r="W3262" t="str">
            <v>DEVIKA MOHAN</v>
          </cell>
          <cell r="X3262">
            <v>137988015</v>
          </cell>
          <cell r="AA3262" t="str">
            <v>-</v>
          </cell>
          <cell r="AF3262" t="str">
            <v>U</v>
          </cell>
          <cell r="AH3262">
            <v>9820233578</v>
          </cell>
          <cell r="AK3262">
            <v>0</v>
          </cell>
          <cell r="AM3262" t="str">
            <v>NONE</v>
          </cell>
          <cell r="AN3262">
            <v>1</v>
          </cell>
          <cell r="AP3262">
            <v>63721004</v>
          </cell>
          <cell r="AQ3262">
            <v>1693545131.71085</v>
          </cell>
          <cell r="AR3262">
            <v>0</v>
          </cell>
          <cell r="AS3262">
            <v>44935.439108796294</v>
          </cell>
          <cell r="AT3262">
            <v>7</v>
          </cell>
          <cell r="AU3262">
            <v>44935.661712962959</v>
          </cell>
          <cell r="AV3262">
            <v>44935.662465277775</v>
          </cell>
          <cell r="AW3262" t="str">
            <v>Y6</v>
          </cell>
          <cell r="AX3262" t="str">
            <v>UNSPECIFIED</v>
          </cell>
          <cell r="AY3262" t="str">
            <v>CANCEL</v>
          </cell>
          <cell r="AZ3262" t="str">
            <v>Local/02200488649820233578@default-00035cd3;2</v>
          </cell>
          <cell r="BA3262">
            <v>0</v>
          </cell>
          <cell r="BC3262">
            <v>0</v>
          </cell>
          <cell r="BD3262">
            <v>0</v>
          </cell>
          <cell r="BF3262">
            <v>0</v>
          </cell>
          <cell r="BG3262" t="str">
            <v>NONE</v>
          </cell>
          <cell r="BK3262">
            <v>1</v>
          </cell>
          <cell r="BL3262">
            <v>3</v>
          </cell>
          <cell r="BM3262">
            <v>45170</v>
          </cell>
          <cell r="BN3262" t="str">
            <v>10:43</v>
          </cell>
          <cell r="BO3262">
            <v>45170.446527777778</v>
          </cell>
          <cell r="BP3262" t="str">
            <v>Non Connect</v>
          </cell>
        </row>
        <row r="3263">
          <cell r="A3263">
            <v>1017086415</v>
          </cell>
          <cell r="B3263" t="str">
            <v>MANUAL</v>
          </cell>
          <cell r="C3263" t="str">
            <v>NRSP</v>
          </cell>
          <cell r="D3263" t="str">
            <v>No response</v>
          </cell>
          <cell r="E3263" t="str">
            <v>CONNECTED</v>
          </cell>
          <cell r="F3263" t="str">
            <v>Connected</v>
          </cell>
          <cell r="G3263" t="str">
            <v>Connected</v>
          </cell>
          <cell r="H3263" t="str">
            <v>STL202503</v>
          </cell>
          <cell r="I3263" t="str">
            <v>Pradnya Hanumant Mane</v>
          </cell>
          <cell r="K3263">
            <v>44935.446863425925</v>
          </cell>
          <cell r="L3263">
            <v>44935.446863425925</v>
          </cell>
          <cell r="M3263">
            <v>10089</v>
          </cell>
          <cell r="N3263" t="str">
            <v>LAS POS Refll</v>
          </cell>
          <cell r="Q3263">
            <v>998</v>
          </cell>
          <cell r="R3263">
            <v>0</v>
          </cell>
          <cell r="S3263">
            <v>1</v>
          </cell>
          <cell r="U3263" t="str">
            <v>TEST2239</v>
          </cell>
          <cell r="AF3263" t="str">
            <v>U</v>
          </cell>
          <cell r="AK3263">
            <v>0</v>
          </cell>
          <cell r="AL3263" t="str">
            <v>CFAB_Sales_Agents</v>
          </cell>
          <cell r="AM3263" t="str">
            <v>MANUAL</v>
          </cell>
          <cell r="AN3263">
            <v>0</v>
          </cell>
          <cell r="AP3263">
            <v>63099049</v>
          </cell>
          <cell r="AQ3263">
            <v>1693545209.0630901</v>
          </cell>
          <cell r="AR3263">
            <v>0</v>
          </cell>
          <cell r="AS3263" t="str">
            <v>08/22/2023 11:22:27</v>
          </cell>
          <cell r="AT3263">
            <v>4</v>
          </cell>
          <cell r="AU3263">
            <v>44935.450173611112</v>
          </cell>
          <cell r="AV3263">
            <v>44935.450231481482</v>
          </cell>
          <cell r="AW3263" t="str">
            <v>Y4</v>
          </cell>
          <cell r="BF3263">
            <v>0</v>
          </cell>
          <cell r="BG3263" t="str">
            <v>AGENT</v>
          </cell>
          <cell r="BK3263">
            <v>1</v>
          </cell>
          <cell r="BL3263">
            <v>3</v>
          </cell>
          <cell r="BM3263">
            <v>45170</v>
          </cell>
          <cell r="BN3263" t="str">
            <v>10:43</v>
          </cell>
          <cell r="BO3263">
            <v>45170.446527777778</v>
          </cell>
          <cell r="BP3263" t="str">
            <v>Non Connect</v>
          </cell>
        </row>
        <row r="3264">
          <cell r="A3264">
            <v>1017086416</v>
          </cell>
          <cell r="B3264" t="str">
            <v>AUTO</v>
          </cell>
          <cell r="C3264" t="str">
            <v>NRSP</v>
          </cell>
          <cell r="D3264" t="str">
            <v>No response</v>
          </cell>
          <cell r="E3264" t="str">
            <v>CONNECTED</v>
          </cell>
          <cell r="F3264" t="str">
            <v>Connected</v>
          </cell>
          <cell r="G3264" t="str">
            <v>Connected</v>
          </cell>
          <cell r="H3264" t="str">
            <v>STL216174</v>
          </cell>
          <cell r="I3264" t="str">
            <v>Swati Krishnat Karande</v>
          </cell>
          <cell r="J3264">
            <v>7</v>
          </cell>
          <cell r="K3264">
            <v>44935.446932870371</v>
          </cell>
          <cell r="L3264">
            <v>44935.447395833333</v>
          </cell>
          <cell r="M3264">
            <v>10089</v>
          </cell>
          <cell r="N3264" t="str">
            <v>LAS POS Refll</v>
          </cell>
          <cell r="O3264" t="str">
            <v>00Q6F00001rYml4</v>
          </cell>
          <cell r="Q3264">
            <v>202207057687933</v>
          </cell>
          <cell r="R3264">
            <v>0</v>
          </cell>
          <cell r="S3264">
            <v>91</v>
          </cell>
          <cell r="U3264" t="str">
            <v>TEST2240</v>
          </cell>
          <cell r="W3264" t="str">
            <v>SHIVALI SANJAY</v>
          </cell>
          <cell r="X3264">
            <v>139358241</v>
          </cell>
          <cell r="AA3264" t="str">
            <v>-</v>
          </cell>
          <cell r="AF3264" t="str">
            <v>U</v>
          </cell>
          <cell r="AH3264">
            <v>8976473821</v>
          </cell>
          <cell r="AK3264">
            <v>40</v>
          </cell>
          <cell r="AL3264" t="str">
            <v>CFAB_Sales_Agents</v>
          </cell>
          <cell r="AM3264" t="str">
            <v>MAIN</v>
          </cell>
          <cell r="AN3264">
            <v>1</v>
          </cell>
          <cell r="AP3264">
            <v>63721033</v>
          </cell>
          <cell r="AQ3264">
            <v>1693545172.71119</v>
          </cell>
          <cell r="AR3264">
            <v>0</v>
          </cell>
          <cell r="AS3264">
            <v>44935.439108796294</v>
          </cell>
          <cell r="AT3264">
            <v>1</v>
          </cell>
          <cell r="AU3264">
            <v>44935.44635416667</v>
          </cell>
          <cell r="AV3264">
            <v>44935.447465277779</v>
          </cell>
          <cell r="AW3264" t="str">
            <v>Y</v>
          </cell>
          <cell r="AX3264" t="str">
            <v>NORMAL_CLEARING</v>
          </cell>
          <cell r="AY3264" t="str">
            <v>ANSWER</v>
          </cell>
          <cell r="AZ3264" t="str">
            <v>Local/02200488648976473821@default-00035d43;2</v>
          </cell>
          <cell r="BA3264">
            <v>401</v>
          </cell>
          <cell r="BB3264" t="str">
            <v>Unauthorized</v>
          </cell>
          <cell r="BC3264">
            <v>43</v>
          </cell>
          <cell r="BD3264">
            <v>0</v>
          </cell>
          <cell r="BE3264">
            <v>47</v>
          </cell>
          <cell r="BF3264">
            <v>0</v>
          </cell>
          <cell r="BG3264" t="str">
            <v>AGENT</v>
          </cell>
          <cell r="BK3264">
            <v>1</v>
          </cell>
          <cell r="BL3264">
            <v>3</v>
          </cell>
          <cell r="BM3264">
            <v>45170</v>
          </cell>
          <cell r="BN3264" t="str">
            <v>10:43</v>
          </cell>
          <cell r="BO3264">
            <v>45170.446527777778</v>
          </cell>
          <cell r="BP3264" t="str">
            <v>Non Connect</v>
          </cell>
        </row>
        <row r="3265">
          <cell r="A3265">
            <v>1017086417</v>
          </cell>
          <cell r="B3265" t="str">
            <v>AUTO</v>
          </cell>
          <cell r="C3265" t="str">
            <v>NA</v>
          </cell>
          <cell r="D3265" t="str">
            <v>No Answer AutoDial</v>
          </cell>
          <cell r="E3265" t="str">
            <v>CALL_NOT_PICKED</v>
          </cell>
          <cell r="F3265" t="str">
            <v>UNDEFINED</v>
          </cell>
          <cell r="G3265" t="str">
            <v>Default Category</v>
          </cell>
          <cell r="H3265" t="str">
            <v>VDAD</v>
          </cell>
          <cell r="I3265" t="str">
            <v>Outbound Auto Dial</v>
          </cell>
          <cell r="K3265">
            <v>44935.447118055556</v>
          </cell>
          <cell r="L3265">
            <v>44935.447118055556</v>
          </cell>
          <cell r="M3265">
            <v>10089</v>
          </cell>
          <cell r="N3265" t="str">
            <v>LAS POS Refll</v>
          </cell>
          <cell r="O3265" t="str">
            <v>00Q6F00001rREMF</v>
          </cell>
          <cell r="Q3265">
            <v>202207057687933</v>
          </cell>
          <cell r="R3265">
            <v>0</v>
          </cell>
          <cell r="S3265">
            <v>91</v>
          </cell>
          <cell r="U3265" t="str">
            <v>TEST2241</v>
          </cell>
          <cell r="W3265" t="str">
            <v>CHAMPAKLAL GONAWALA</v>
          </cell>
          <cell r="X3265">
            <v>137523847</v>
          </cell>
          <cell r="AA3265" t="str">
            <v>-</v>
          </cell>
          <cell r="AH3265">
            <v>8238989545</v>
          </cell>
          <cell r="AK3265">
            <v>0</v>
          </cell>
          <cell r="AM3265" t="str">
            <v>NONE</v>
          </cell>
          <cell r="AN3265">
            <v>1</v>
          </cell>
          <cell r="AP3265">
            <v>63721011</v>
          </cell>
          <cell r="AQ3265">
            <v>1693545166.473</v>
          </cell>
          <cell r="AR3265">
            <v>0</v>
          </cell>
          <cell r="AS3265">
            <v>44935.439108796294</v>
          </cell>
          <cell r="AT3265">
            <v>11</v>
          </cell>
          <cell r="AU3265">
            <v>44935.697175925925</v>
          </cell>
          <cell r="AV3265">
            <v>44935.697465277779</v>
          </cell>
          <cell r="AW3265" t="str">
            <v>Y10</v>
          </cell>
          <cell r="AX3265" t="str">
            <v>NO_ANSWER</v>
          </cell>
          <cell r="AY3265" t="str">
            <v>CONGESTION</v>
          </cell>
          <cell r="AZ3265" t="str">
            <v>Local/02200488648238989545@default-00027f43;2</v>
          </cell>
          <cell r="BA3265">
            <v>480</v>
          </cell>
          <cell r="BB3265" t="str">
            <v>Temporarily unavailable</v>
          </cell>
          <cell r="BC3265">
            <v>0</v>
          </cell>
          <cell r="BD3265">
            <v>0</v>
          </cell>
          <cell r="BF3265">
            <v>0</v>
          </cell>
          <cell r="BG3265" t="str">
            <v>NONE</v>
          </cell>
          <cell r="BK3265">
            <v>1</v>
          </cell>
          <cell r="BL3265">
            <v>3</v>
          </cell>
          <cell r="BM3265">
            <v>45170</v>
          </cell>
          <cell r="BN3265" t="str">
            <v>10:43</v>
          </cell>
          <cell r="BO3265">
            <v>45170.446527777778</v>
          </cell>
          <cell r="BP3265" t="str">
            <v>Non Connect</v>
          </cell>
        </row>
        <row r="3266">
          <cell r="A3266">
            <v>1017086418</v>
          </cell>
          <cell r="B3266" t="str">
            <v>AUTO</v>
          </cell>
          <cell r="C3266" t="str">
            <v>NA</v>
          </cell>
          <cell r="D3266" t="str">
            <v>No Answer AutoDial</v>
          </cell>
          <cell r="E3266" t="str">
            <v>CALL_NOT_PICKED</v>
          </cell>
          <cell r="F3266" t="str">
            <v>UNDEFINED</v>
          </cell>
          <cell r="G3266" t="str">
            <v>Default Category</v>
          </cell>
          <cell r="H3266" t="str">
            <v>VDAD</v>
          </cell>
          <cell r="I3266" t="str">
            <v>Outbound Auto Dial</v>
          </cell>
          <cell r="K3266">
            <v>44935.447118055556</v>
          </cell>
          <cell r="L3266">
            <v>44935.447118055556</v>
          </cell>
          <cell r="M3266">
            <v>10089</v>
          </cell>
          <cell r="N3266" t="str">
            <v>LAS POS Refll</v>
          </cell>
          <cell r="O3266" t="str">
            <v>00Q6F00001rGZ1t</v>
          </cell>
          <cell r="Q3266">
            <v>202207057687933</v>
          </cell>
          <cell r="R3266">
            <v>0</v>
          </cell>
          <cell r="S3266">
            <v>91</v>
          </cell>
          <cell r="U3266" t="str">
            <v>TEST2242</v>
          </cell>
          <cell r="W3266" t="str">
            <v>GANDHI</v>
          </cell>
          <cell r="X3266">
            <v>135973004</v>
          </cell>
          <cell r="AA3266" t="str">
            <v>-</v>
          </cell>
          <cell r="AH3266">
            <v>9899089496</v>
          </cell>
          <cell r="AK3266">
            <v>0</v>
          </cell>
          <cell r="AM3266" t="str">
            <v>NONE</v>
          </cell>
          <cell r="AN3266">
            <v>1</v>
          </cell>
          <cell r="AP3266">
            <v>63721039</v>
          </cell>
          <cell r="AQ3266">
            <v>1693545174.4730301</v>
          </cell>
          <cell r="AR3266">
            <v>0</v>
          </cell>
          <cell r="AS3266">
            <v>44935.439108796294</v>
          </cell>
          <cell r="AT3266">
            <v>11</v>
          </cell>
          <cell r="AU3266">
            <v>44935.697175925925</v>
          </cell>
          <cell r="AV3266">
            <v>44935.697488425925</v>
          </cell>
          <cell r="AW3266" t="str">
            <v>Y10</v>
          </cell>
          <cell r="AX3266" t="str">
            <v>NO_ANSWER</v>
          </cell>
          <cell r="AY3266" t="str">
            <v>CONGESTION</v>
          </cell>
          <cell r="AZ3266" t="str">
            <v>Local/02200488649899089496@default-00027f50;2</v>
          </cell>
          <cell r="BA3266">
            <v>480</v>
          </cell>
          <cell r="BB3266" t="str">
            <v>Temporarily unavailable</v>
          </cell>
          <cell r="BC3266">
            <v>0</v>
          </cell>
          <cell r="BD3266">
            <v>0</v>
          </cell>
          <cell r="BF3266">
            <v>0</v>
          </cell>
          <cell r="BG3266" t="str">
            <v>NONE</v>
          </cell>
          <cell r="BK3266">
            <v>1</v>
          </cell>
          <cell r="BL3266">
            <v>3</v>
          </cell>
          <cell r="BM3266">
            <v>45170</v>
          </cell>
          <cell r="BN3266" t="str">
            <v>10:43</v>
          </cell>
          <cell r="BO3266">
            <v>45170.446527777778</v>
          </cell>
          <cell r="BP3266" t="str">
            <v>Non Connect</v>
          </cell>
        </row>
        <row r="3267">
          <cell r="A3267">
            <v>1017086419</v>
          </cell>
          <cell r="B3267" t="str">
            <v>AUTO</v>
          </cell>
          <cell r="C3267" t="str">
            <v>NA</v>
          </cell>
          <cell r="D3267" t="str">
            <v>No Answer AutoDial</v>
          </cell>
          <cell r="E3267" t="str">
            <v>CALL_NOT_PICKED</v>
          </cell>
          <cell r="F3267" t="str">
            <v>UNDEFINED</v>
          </cell>
          <cell r="G3267" t="str">
            <v>Default Category</v>
          </cell>
          <cell r="H3267" t="str">
            <v>VDAD</v>
          </cell>
          <cell r="I3267" t="str">
            <v>Outbound Auto Dial</v>
          </cell>
          <cell r="K3267">
            <v>44935.447118055556</v>
          </cell>
          <cell r="L3267">
            <v>44935.447118055556</v>
          </cell>
          <cell r="M3267">
            <v>10089</v>
          </cell>
          <cell r="N3267" t="str">
            <v>LAS POS Refll</v>
          </cell>
          <cell r="O3267" t="str">
            <v>00Q6F00001rQ3hJ</v>
          </cell>
          <cell r="Q3267">
            <v>202207057687933</v>
          </cell>
          <cell r="R3267">
            <v>0</v>
          </cell>
          <cell r="S3267">
            <v>91</v>
          </cell>
          <cell r="U3267" t="str">
            <v>TEST2243</v>
          </cell>
          <cell r="W3267" t="str">
            <v>SHARMA</v>
          </cell>
          <cell r="X3267">
            <v>137240242</v>
          </cell>
          <cell r="AA3267" t="str">
            <v>-</v>
          </cell>
          <cell r="AF3267" t="str">
            <v>U</v>
          </cell>
          <cell r="AH3267">
            <v>7983721515</v>
          </cell>
          <cell r="AK3267">
            <v>0</v>
          </cell>
          <cell r="AM3267" t="str">
            <v>NONE</v>
          </cell>
          <cell r="AN3267">
            <v>1</v>
          </cell>
          <cell r="AP3267">
            <v>63721038</v>
          </cell>
          <cell r="AQ3267">
            <v>1693545174.4730301</v>
          </cell>
          <cell r="AR3267">
            <v>0</v>
          </cell>
          <cell r="AS3267">
            <v>44935.439108796294</v>
          </cell>
          <cell r="AT3267">
            <v>11</v>
          </cell>
          <cell r="AU3267">
            <v>44935.697175925925</v>
          </cell>
          <cell r="AV3267">
            <v>44935.697488425925</v>
          </cell>
          <cell r="AW3267" t="str">
            <v>Y10</v>
          </cell>
          <cell r="AX3267" t="str">
            <v>NO_ANSWER</v>
          </cell>
          <cell r="AY3267" t="str">
            <v>CONGESTION</v>
          </cell>
          <cell r="AZ3267" t="str">
            <v>Local/02200488647983721515@default-00027f4f;2</v>
          </cell>
          <cell r="BA3267">
            <v>401</v>
          </cell>
          <cell r="BB3267" t="str">
            <v>Unauthorized</v>
          </cell>
          <cell r="BC3267">
            <v>0</v>
          </cell>
          <cell r="BD3267">
            <v>0</v>
          </cell>
          <cell r="BF3267">
            <v>0</v>
          </cell>
          <cell r="BG3267" t="str">
            <v>NONE</v>
          </cell>
          <cell r="BK3267">
            <v>1</v>
          </cell>
          <cell r="BL3267">
            <v>3</v>
          </cell>
          <cell r="BM3267">
            <v>45170</v>
          </cell>
          <cell r="BN3267" t="str">
            <v>10:43</v>
          </cell>
          <cell r="BO3267">
            <v>45170.446527777778</v>
          </cell>
          <cell r="BP3267" t="str">
            <v>Non Connect</v>
          </cell>
        </row>
        <row r="3268">
          <cell r="A3268">
            <v>1017086420</v>
          </cell>
          <cell r="B3268" t="str">
            <v>AUTO</v>
          </cell>
          <cell r="C3268" t="str">
            <v>NA</v>
          </cell>
          <cell r="D3268" t="str">
            <v>No Answer AutoDial</v>
          </cell>
          <cell r="E3268" t="str">
            <v>CALL_NOT_PICKED</v>
          </cell>
          <cell r="F3268" t="str">
            <v>UNDEFINED</v>
          </cell>
          <cell r="G3268" t="str">
            <v>Default Category</v>
          </cell>
          <cell r="H3268" t="str">
            <v>VDAD</v>
          </cell>
          <cell r="I3268" t="str">
            <v>Outbound Auto Dial</v>
          </cell>
          <cell r="K3268">
            <v>44935.447118055556</v>
          </cell>
          <cell r="L3268">
            <v>44935.447118055556</v>
          </cell>
          <cell r="M3268">
            <v>10089</v>
          </cell>
          <cell r="N3268" t="str">
            <v>LAS POS Refll</v>
          </cell>
          <cell r="O3268" t="str">
            <v>00Q6F00001rLoWY</v>
          </cell>
          <cell r="Q3268">
            <v>202207057687933</v>
          </cell>
          <cell r="R3268">
            <v>0</v>
          </cell>
          <cell r="S3268">
            <v>91</v>
          </cell>
          <cell r="U3268" t="str">
            <v>TEST2244</v>
          </cell>
          <cell r="W3268" t="str">
            <v>NARESH ROHRA</v>
          </cell>
          <cell r="X3268">
            <v>136225588</v>
          </cell>
          <cell r="AA3268" t="str">
            <v>-</v>
          </cell>
          <cell r="AF3268" t="str">
            <v>U</v>
          </cell>
          <cell r="AH3268">
            <v>9137748008</v>
          </cell>
          <cell r="AK3268">
            <v>0</v>
          </cell>
          <cell r="AM3268" t="str">
            <v>NONE</v>
          </cell>
          <cell r="AN3268">
            <v>1</v>
          </cell>
          <cell r="AP3268">
            <v>63721037</v>
          </cell>
          <cell r="AQ3268">
            <v>1693545174.4730301</v>
          </cell>
          <cell r="AR3268">
            <v>0</v>
          </cell>
          <cell r="AS3268">
            <v>44935.439108796294</v>
          </cell>
          <cell r="AT3268">
            <v>11</v>
          </cell>
          <cell r="AU3268">
            <v>44935.697175925925</v>
          </cell>
          <cell r="AV3268">
            <v>44935.697476851848</v>
          </cell>
          <cell r="AW3268" t="str">
            <v>Y10</v>
          </cell>
          <cell r="AX3268" t="str">
            <v>NO_ANSWER</v>
          </cell>
          <cell r="AY3268" t="str">
            <v>CONGESTION</v>
          </cell>
          <cell r="AZ3268" t="str">
            <v>Local/02200488649137748008@default-00027f4e;2</v>
          </cell>
          <cell r="BA3268">
            <v>401</v>
          </cell>
          <cell r="BB3268" t="str">
            <v>Unauthorized</v>
          </cell>
          <cell r="BC3268">
            <v>0</v>
          </cell>
          <cell r="BD3268">
            <v>0</v>
          </cell>
          <cell r="BF3268">
            <v>0</v>
          </cell>
          <cell r="BG3268" t="str">
            <v>NONE</v>
          </cell>
          <cell r="BK3268">
            <v>1</v>
          </cell>
          <cell r="BL3268">
            <v>3</v>
          </cell>
          <cell r="BM3268">
            <v>45170</v>
          </cell>
          <cell r="BN3268" t="str">
            <v>10:43</v>
          </cell>
          <cell r="BO3268">
            <v>45170.446527777778</v>
          </cell>
          <cell r="BP3268" t="str">
            <v>Non Connect</v>
          </cell>
        </row>
        <row r="3269">
          <cell r="A3269">
            <v>1017086421</v>
          </cell>
          <cell r="B3269" t="str">
            <v>AUTO</v>
          </cell>
          <cell r="C3269" t="str">
            <v>NA</v>
          </cell>
          <cell r="D3269" t="str">
            <v>No Answer AutoDial</v>
          </cell>
          <cell r="E3269" t="str">
            <v>CALL_NOT_PICKED</v>
          </cell>
          <cell r="F3269" t="str">
            <v>UNDEFINED</v>
          </cell>
          <cell r="G3269" t="str">
            <v>Default Category</v>
          </cell>
          <cell r="H3269" t="str">
            <v>VDAD</v>
          </cell>
          <cell r="I3269" t="str">
            <v>Outbound Auto Dial</v>
          </cell>
          <cell r="K3269">
            <v>44935.447118055556</v>
          </cell>
          <cell r="L3269">
            <v>44935.447118055556</v>
          </cell>
          <cell r="M3269">
            <v>10089</v>
          </cell>
          <cell r="N3269" t="str">
            <v>LAS POS Refll</v>
          </cell>
          <cell r="O3269" t="str">
            <v>00Q6F00001rRIjC</v>
          </cell>
          <cell r="Q3269">
            <v>202207057687933</v>
          </cell>
          <cell r="R3269">
            <v>0</v>
          </cell>
          <cell r="S3269">
            <v>91</v>
          </cell>
          <cell r="U3269" t="str">
            <v>TEST2245</v>
          </cell>
          <cell r="W3269" t="str">
            <v>REMOVEDDATA KASANA</v>
          </cell>
          <cell r="X3269">
            <v>137540667</v>
          </cell>
          <cell r="AA3269" t="str">
            <v>-</v>
          </cell>
          <cell r="AH3269">
            <v>9312005515</v>
          </cell>
          <cell r="AK3269">
            <v>0</v>
          </cell>
          <cell r="AM3269" t="str">
            <v>NONE</v>
          </cell>
          <cell r="AN3269">
            <v>1</v>
          </cell>
          <cell r="AP3269">
            <v>63721036</v>
          </cell>
          <cell r="AQ3269">
            <v>1693545173.4730201</v>
          </cell>
          <cell r="AR3269">
            <v>0</v>
          </cell>
          <cell r="AS3269">
            <v>44935.439108796294</v>
          </cell>
          <cell r="AT3269">
            <v>8</v>
          </cell>
          <cell r="AU3269">
            <v>44935.669965277775</v>
          </cell>
          <cell r="AV3269">
            <v>44935.670266203706</v>
          </cell>
          <cell r="AW3269" t="str">
            <v>Y7</v>
          </cell>
          <cell r="AX3269" t="str">
            <v>NO_ANSWER</v>
          </cell>
          <cell r="AY3269" t="str">
            <v>CONGESTION</v>
          </cell>
          <cell r="AZ3269" t="str">
            <v>Local/02200488649312005515@default-00027f4d;2</v>
          </cell>
          <cell r="BA3269">
            <v>401</v>
          </cell>
          <cell r="BB3269" t="str">
            <v>Unauthorized</v>
          </cell>
          <cell r="BC3269">
            <v>0</v>
          </cell>
          <cell r="BD3269">
            <v>0</v>
          </cell>
          <cell r="BF3269">
            <v>0</v>
          </cell>
          <cell r="BG3269" t="str">
            <v>NONE</v>
          </cell>
          <cell r="BK3269">
            <v>1</v>
          </cell>
          <cell r="BL3269">
            <v>3</v>
          </cell>
          <cell r="BM3269">
            <v>45170</v>
          </cell>
          <cell r="BN3269" t="str">
            <v>10:43</v>
          </cell>
          <cell r="BO3269">
            <v>45170.446527777778</v>
          </cell>
          <cell r="BP3269" t="str">
            <v>Non Connect</v>
          </cell>
        </row>
        <row r="3270">
          <cell r="A3270">
            <v>1017086422</v>
          </cell>
          <cell r="B3270" t="str">
            <v>AUTO</v>
          </cell>
          <cell r="C3270" t="str">
            <v>NA</v>
          </cell>
          <cell r="D3270" t="str">
            <v>No Answer AutoDial</v>
          </cell>
          <cell r="E3270" t="str">
            <v>CALL_NOT_PICKED</v>
          </cell>
          <cell r="F3270" t="str">
            <v>UNDEFINED</v>
          </cell>
          <cell r="G3270" t="str">
            <v>Default Category</v>
          </cell>
          <cell r="H3270" t="str">
            <v>VDAD</v>
          </cell>
          <cell r="I3270" t="str">
            <v>Outbound Auto Dial</v>
          </cell>
          <cell r="K3270">
            <v>44935.447118055556</v>
          </cell>
          <cell r="L3270">
            <v>44935.447118055556</v>
          </cell>
          <cell r="M3270">
            <v>10089</v>
          </cell>
          <cell r="N3270" t="str">
            <v>LAS POS Refll</v>
          </cell>
          <cell r="O3270" t="str">
            <v>00Q6F00001rPpiF</v>
          </cell>
          <cell r="Q3270">
            <v>202207057687933</v>
          </cell>
          <cell r="R3270">
            <v>0</v>
          </cell>
          <cell r="S3270">
            <v>91</v>
          </cell>
          <cell r="U3270" t="str">
            <v>TEST2246</v>
          </cell>
          <cell r="W3270" t="str">
            <v>NIDHI ABHISHEK ARORA</v>
          </cell>
          <cell r="X3270">
            <v>137185530</v>
          </cell>
          <cell r="AA3270" t="str">
            <v>-</v>
          </cell>
          <cell r="AF3270" t="str">
            <v>U</v>
          </cell>
          <cell r="AH3270">
            <v>9768199876</v>
          </cell>
          <cell r="AK3270">
            <v>0</v>
          </cell>
          <cell r="AM3270" t="str">
            <v>NONE</v>
          </cell>
          <cell r="AN3270">
            <v>1</v>
          </cell>
          <cell r="AP3270">
            <v>63721040</v>
          </cell>
          <cell r="AQ3270">
            <v>1693545174.4730301</v>
          </cell>
          <cell r="AR3270">
            <v>0</v>
          </cell>
          <cell r="AS3270">
            <v>44935.439108796294</v>
          </cell>
          <cell r="AT3270">
            <v>2</v>
          </cell>
          <cell r="AU3270">
            <v>44935.594236111108</v>
          </cell>
          <cell r="AV3270">
            <v>44935.59480324074</v>
          </cell>
          <cell r="AW3270" t="str">
            <v>Y1</v>
          </cell>
          <cell r="AX3270" t="str">
            <v>UNSPECIFIED</v>
          </cell>
          <cell r="AY3270" t="str">
            <v>CANCEL</v>
          </cell>
          <cell r="AZ3270" t="str">
            <v>Local/02200488649768199876@default-00027f51;2</v>
          </cell>
          <cell r="BA3270">
            <v>401</v>
          </cell>
          <cell r="BB3270" t="str">
            <v>Unauthorized</v>
          </cell>
          <cell r="BC3270">
            <v>0</v>
          </cell>
          <cell r="BD3270">
            <v>0</v>
          </cell>
          <cell r="BF3270">
            <v>0</v>
          </cell>
          <cell r="BG3270" t="str">
            <v>NONE</v>
          </cell>
          <cell r="BK3270">
            <v>1</v>
          </cell>
          <cell r="BL3270">
            <v>3</v>
          </cell>
          <cell r="BM3270">
            <v>45170</v>
          </cell>
          <cell r="BN3270" t="str">
            <v>10:43</v>
          </cell>
          <cell r="BO3270">
            <v>45170.446527777778</v>
          </cell>
          <cell r="BP3270" t="str">
            <v>Non Connect</v>
          </cell>
        </row>
        <row r="3271">
          <cell r="A3271">
            <v>1017086423</v>
          </cell>
          <cell r="B3271" t="str">
            <v>AUTO</v>
          </cell>
          <cell r="C3271" t="str">
            <v>NA</v>
          </cell>
          <cell r="D3271" t="str">
            <v>No Answer AutoDial</v>
          </cell>
          <cell r="E3271" t="str">
            <v>CALL_NOT_PICKED</v>
          </cell>
          <cell r="F3271" t="str">
            <v>UNDEFINED</v>
          </cell>
          <cell r="G3271" t="str">
            <v>Default Category</v>
          </cell>
          <cell r="H3271" t="str">
            <v>VDAD</v>
          </cell>
          <cell r="I3271" t="str">
            <v>Outbound Auto Dial</v>
          </cell>
          <cell r="K3271">
            <v>44935.447152777779</v>
          </cell>
          <cell r="L3271">
            <v>44935.447152777779</v>
          </cell>
          <cell r="M3271">
            <v>10089</v>
          </cell>
          <cell r="N3271" t="str">
            <v>LAS POS Refll</v>
          </cell>
          <cell r="O3271" t="str">
            <v>00Q6F00001rYml6</v>
          </cell>
          <cell r="Q3271">
            <v>202207057687933</v>
          </cell>
          <cell r="R3271">
            <v>0</v>
          </cell>
          <cell r="S3271">
            <v>91</v>
          </cell>
          <cell r="U3271" t="str">
            <v>TEST2247</v>
          </cell>
          <cell r="W3271" t="str">
            <v>RAJASHREE UDAY</v>
          </cell>
          <cell r="X3271">
            <v>139358243</v>
          </cell>
          <cell r="AA3271" t="str">
            <v>-</v>
          </cell>
          <cell r="AF3271" t="str">
            <v>U</v>
          </cell>
          <cell r="AH3271">
            <v>9321343465</v>
          </cell>
          <cell r="AK3271">
            <v>0</v>
          </cell>
          <cell r="AM3271" t="str">
            <v>NONE</v>
          </cell>
          <cell r="AN3271">
            <v>1</v>
          </cell>
          <cell r="AP3271">
            <v>63721012</v>
          </cell>
          <cell r="AQ3271">
            <v>1693545168.7111199</v>
          </cell>
          <cell r="AR3271">
            <v>0</v>
          </cell>
          <cell r="AS3271">
            <v>44935.439108796294</v>
          </cell>
          <cell r="AT3271">
            <v>4</v>
          </cell>
          <cell r="AU3271">
            <v>44935.608217592591</v>
          </cell>
          <cell r="AV3271">
            <v>44935.608680555553</v>
          </cell>
          <cell r="AW3271" t="str">
            <v>Y3</v>
          </cell>
          <cell r="AX3271" t="str">
            <v>NO_ANSWER</v>
          </cell>
          <cell r="AY3271" t="str">
            <v>CONGESTION</v>
          </cell>
          <cell r="AZ3271" t="str">
            <v>Local/02200488649321343465@default-00035d2a;2</v>
          </cell>
          <cell r="BA3271">
            <v>401</v>
          </cell>
          <cell r="BB3271" t="str">
            <v>Unauthorized</v>
          </cell>
          <cell r="BC3271">
            <v>0</v>
          </cell>
          <cell r="BD3271">
            <v>0</v>
          </cell>
          <cell r="BF3271">
            <v>0</v>
          </cell>
          <cell r="BG3271" t="str">
            <v>NONE</v>
          </cell>
          <cell r="BK3271">
            <v>1</v>
          </cell>
          <cell r="BL3271">
            <v>3</v>
          </cell>
          <cell r="BM3271">
            <v>45170</v>
          </cell>
          <cell r="BN3271" t="str">
            <v>10:43</v>
          </cell>
          <cell r="BO3271">
            <v>45170.446527777778</v>
          </cell>
          <cell r="BP3271" t="str">
            <v>Non Connect</v>
          </cell>
        </row>
        <row r="3272">
          <cell r="A3272">
            <v>1017086424</v>
          </cell>
          <cell r="B3272" t="str">
            <v>AUTO</v>
          </cell>
          <cell r="C3272" t="str">
            <v>NA</v>
          </cell>
          <cell r="D3272" t="str">
            <v>No Answer AutoDial</v>
          </cell>
          <cell r="E3272" t="str">
            <v>CALL_NOT_PICKED</v>
          </cell>
          <cell r="F3272" t="str">
            <v>UNDEFINED</v>
          </cell>
          <cell r="G3272" t="str">
            <v>Default Category</v>
          </cell>
          <cell r="H3272" t="str">
            <v>VDAD</v>
          </cell>
          <cell r="I3272" t="str">
            <v>Outbound Auto Dial</v>
          </cell>
          <cell r="K3272">
            <v>44935.447152777779</v>
          </cell>
          <cell r="L3272">
            <v>44935.447152777779</v>
          </cell>
          <cell r="M3272">
            <v>10089</v>
          </cell>
          <cell r="N3272" t="str">
            <v>LAS POS Refll</v>
          </cell>
          <cell r="O3272" t="str">
            <v>00Q6F00001rXxOH</v>
          </cell>
          <cell r="Q3272">
            <v>202207057687933</v>
          </cell>
          <cell r="R3272">
            <v>0</v>
          </cell>
          <cell r="S3272">
            <v>91</v>
          </cell>
          <cell r="U3272" t="str">
            <v>TEST2248</v>
          </cell>
          <cell r="W3272" t="str">
            <v>HARSHAD SHAH</v>
          </cell>
          <cell r="X3272">
            <v>139157491</v>
          </cell>
          <cell r="AA3272" t="str">
            <v>-</v>
          </cell>
          <cell r="AF3272" t="str">
            <v>U</v>
          </cell>
          <cell r="AH3272">
            <v>9769912888</v>
          </cell>
          <cell r="AK3272">
            <v>0</v>
          </cell>
          <cell r="AM3272" t="str">
            <v>NONE</v>
          </cell>
          <cell r="AN3272">
            <v>1</v>
          </cell>
          <cell r="AP3272">
            <v>63721030</v>
          </cell>
          <cell r="AQ3272">
            <v>1693545172.71118</v>
          </cell>
          <cell r="AR3272">
            <v>0</v>
          </cell>
          <cell r="AS3272">
            <v>44935.439108796294</v>
          </cell>
          <cell r="AT3272">
            <v>11</v>
          </cell>
          <cell r="AU3272">
            <v>44935.697175925925</v>
          </cell>
          <cell r="AV3272">
            <v>44935.698020833333</v>
          </cell>
          <cell r="AW3272" t="str">
            <v>Y10</v>
          </cell>
          <cell r="AX3272" t="str">
            <v>NO_ANSWER</v>
          </cell>
          <cell r="AY3272" t="str">
            <v>CONGESTION</v>
          </cell>
          <cell r="AZ3272" t="str">
            <v>Local/02200488649769912888@default-00035d40;2</v>
          </cell>
          <cell r="BA3272">
            <v>480</v>
          </cell>
          <cell r="BB3272" t="str">
            <v>Temporarily unavailable</v>
          </cell>
          <cell r="BC3272">
            <v>0</v>
          </cell>
          <cell r="BD3272">
            <v>0</v>
          </cell>
          <cell r="BF3272">
            <v>0</v>
          </cell>
          <cell r="BG3272" t="str">
            <v>NONE</v>
          </cell>
          <cell r="BK3272">
            <v>1</v>
          </cell>
          <cell r="BL3272">
            <v>3</v>
          </cell>
          <cell r="BM3272">
            <v>45170</v>
          </cell>
          <cell r="BN3272" t="str">
            <v>10:43</v>
          </cell>
          <cell r="BO3272">
            <v>45170.446527777778</v>
          </cell>
          <cell r="BP3272" t="str">
            <v>Non Connect</v>
          </cell>
        </row>
        <row r="3273">
          <cell r="A3273">
            <v>1017086425</v>
          </cell>
          <cell r="B3273" t="str">
            <v>AUTO</v>
          </cell>
          <cell r="C3273" t="str">
            <v>NA</v>
          </cell>
          <cell r="D3273" t="str">
            <v>No Answer AutoDial</v>
          </cell>
          <cell r="E3273" t="str">
            <v>CALL_NOT_PICKED</v>
          </cell>
          <cell r="F3273" t="str">
            <v>UNDEFINED</v>
          </cell>
          <cell r="G3273" t="str">
            <v>Default Category</v>
          </cell>
          <cell r="H3273" t="str">
            <v>VDAD</v>
          </cell>
          <cell r="I3273" t="str">
            <v>Outbound Auto Dial</v>
          </cell>
          <cell r="K3273">
            <v>44935.447152777779</v>
          </cell>
          <cell r="L3273">
            <v>44935.447152777779</v>
          </cell>
          <cell r="M3273">
            <v>10089</v>
          </cell>
          <cell r="N3273" t="str">
            <v>LAS POS Refll</v>
          </cell>
          <cell r="O3273" t="str">
            <v>00Q6F00001rRQSF</v>
          </cell>
          <cell r="Q3273">
            <v>202207057687933</v>
          </cell>
          <cell r="R3273">
            <v>0</v>
          </cell>
          <cell r="S3273">
            <v>91</v>
          </cell>
          <cell r="U3273" t="str">
            <v>TEST2249</v>
          </cell>
          <cell r="W3273" t="str">
            <v>MAHENDRA KUMAR SABOO</v>
          </cell>
          <cell r="X3273">
            <v>137573521</v>
          </cell>
          <cell r="AA3273" t="str">
            <v>-</v>
          </cell>
          <cell r="AF3273" t="str">
            <v>U</v>
          </cell>
          <cell r="AH3273">
            <v>8222092111</v>
          </cell>
          <cell r="AK3273">
            <v>0</v>
          </cell>
          <cell r="AM3273" t="str">
            <v>NONE</v>
          </cell>
          <cell r="AN3273">
            <v>1</v>
          </cell>
          <cell r="AP3273">
            <v>63721029</v>
          </cell>
          <cell r="AQ3273">
            <v>1693545171.71118</v>
          </cell>
          <cell r="AR3273">
            <v>0</v>
          </cell>
          <cell r="AS3273">
            <v>44935.439108796294</v>
          </cell>
          <cell r="AT3273">
            <v>11</v>
          </cell>
          <cell r="AU3273">
            <v>44935.697175925925</v>
          </cell>
          <cell r="AV3273">
            <v>44935.698125000003</v>
          </cell>
          <cell r="AW3273" t="str">
            <v>Y10</v>
          </cell>
          <cell r="AX3273" t="str">
            <v>NO_ANSWER</v>
          </cell>
          <cell r="AY3273" t="str">
            <v>CONGESTION</v>
          </cell>
          <cell r="AZ3273" t="str">
            <v>Local/02200488648222092111@default-00035d3e;2</v>
          </cell>
          <cell r="BA3273">
            <v>480</v>
          </cell>
          <cell r="BB3273" t="str">
            <v>Temporarily unavailable</v>
          </cell>
          <cell r="BC3273">
            <v>0</v>
          </cell>
          <cell r="BD3273">
            <v>0</v>
          </cell>
          <cell r="BF3273">
            <v>0</v>
          </cell>
          <cell r="BG3273" t="str">
            <v>NONE</v>
          </cell>
          <cell r="BK3273">
            <v>1</v>
          </cell>
          <cell r="BL3273">
            <v>3</v>
          </cell>
          <cell r="BM3273">
            <v>45170</v>
          </cell>
          <cell r="BN3273" t="str">
            <v>10:43</v>
          </cell>
          <cell r="BO3273">
            <v>45170.446527777778</v>
          </cell>
          <cell r="BP3273" t="str">
            <v>Non Connect</v>
          </cell>
        </row>
        <row r="3274">
          <cell r="A3274">
            <v>1017086426</v>
          </cell>
          <cell r="B3274" t="str">
            <v>AUTO</v>
          </cell>
          <cell r="C3274" t="str">
            <v>NA</v>
          </cell>
          <cell r="D3274" t="str">
            <v>No Answer AutoDial</v>
          </cell>
          <cell r="E3274" t="str">
            <v>CALL_NOT_PICKED</v>
          </cell>
          <cell r="F3274" t="str">
            <v>UNDEFINED</v>
          </cell>
          <cell r="G3274" t="str">
            <v>Default Category</v>
          </cell>
          <cell r="H3274" t="str">
            <v>VDAD</v>
          </cell>
          <cell r="I3274" t="str">
            <v>Outbound Auto Dial</v>
          </cell>
          <cell r="K3274">
            <v>44935.447152777779</v>
          </cell>
          <cell r="L3274">
            <v>44935.447152777779</v>
          </cell>
          <cell r="M3274">
            <v>10089</v>
          </cell>
          <cell r="N3274" t="str">
            <v>LAS POS Refll</v>
          </cell>
          <cell r="O3274" t="str">
            <v>00Q6F00001rHGyf</v>
          </cell>
          <cell r="Q3274">
            <v>202207057687933</v>
          </cell>
          <cell r="R3274">
            <v>0</v>
          </cell>
          <cell r="S3274">
            <v>91</v>
          </cell>
          <cell r="U3274" t="str">
            <v>TEST2250</v>
          </cell>
          <cell r="W3274" t="str">
            <v>AISHWARYA</v>
          </cell>
          <cell r="X3274">
            <v>136143141</v>
          </cell>
          <cell r="AA3274" t="str">
            <v>-</v>
          </cell>
          <cell r="AH3274">
            <v>8517224446</v>
          </cell>
          <cell r="AK3274">
            <v>0</v>
          </cell>
          <cell r="AM3274" t="str">
            <v>NONE</v>
          </cell>
          <cell r="AN3274">
            <v>1</v>
          </cell>
          <cell r="AP3274">
            <v>63721026</v>
          </cell>
          <cell r="AQ3274">
            <v>1693545171.71117</v>
          </cell>
          <cell r="AR3274">
            <v>0</v>
          </cell>
          <cell r="AS3274">
            <v>44935.439108796294</v>
          </cell>
          <cell r="AT3274">
            <v>11</v>
          </cell>
          <cell r="AU3274">
            <v>44935.697175925925</v>
          </cell>
          <cell r="AV3274">
            <v>44935.697476851848</v>
          </cell>
          <cell r="AW3274" t="str">
            <v>Y10</v>
          </cell>
          <cell r="AX3274" t="str">
            <v>NO_ANSWER</v>
          </cell>
          <cell r="AY3274" t="str">
            <v>CONGESTION</v>
          </cell>
          <cell r="AZ3274" t="str">
            <v>Local/02200488648517224446@default-00035d3a;2</v>
          </cell>
          <cell r="BA3274">
            <v>401</v>
          </cell>
          <cell r="BB3274" t="str">
            <v>Unauthorized</v>
          </cell>
          <cell r="BC3274">
            <v>0</v>
          </cell>
          <cell r="BD3274">
            <v>0</v>
          </cell>
          <cell r="BF3274">
            <v>0</v>
          </cell>
          <cell r="BG3274" t="str">
            <v>NONE</v>
          </cell>
          <cell r="BK3274">
            <v>1</v>
          </cell>
          <cell r="BL3274">
            <v>3</v>
          </cell>
          <cell r="BM3274">
            <v>45170</v>
          </cell>
          <cell r="BN3274" t="str">
            <v>10:43</v>
          </cell>
          <cell r="BO3274">
            <v>45170.446527777778</v>
          </cell>
          <cell r="BP3274" t="str">
            <v>Non Connect</v>
          </cell>
        </row>
        <row r="3275">
          <cell r="A3275">
            <v>1017086427</v>
          </cell>
          <cell r="B3275" t="str">
            <v>AUTO</v>
          </cell>
          <cell r="C3275" t="str">
            <v>NA</v>
          </cell>
          <cell r="D3275" t="str">
            <v>No Answer AutoDial</v>
          </cell>
          <cell r="E3275" t="str">
            <v>CALL_NOT_PICKED</v>
          </cell>
          <cell r="F3275" t="str">
            <v>UNDEFINED</v>
          </cell>
          <cell r="G3275" t="str">
            <v>Default Category</v>
          </cell>
          <cell r="H3275" t="str">
            <v>VDAD</v>
          </cell>
          <cell r="I3275" t="str">
            <v>Outbound Auto Dial</v>
          </cell>
          <cell r="K3275">
            <v>44935.447152777779</v>
          </cell>
          <cell r="L3275">
            <v>44935.447152777779</v>
          </cell>
          <cell r="M3275">
            <v>10089</v>
          </cell>
          <cell r="N3275" t="str">
            <v>LAS POS Refll</v>
          </cell>
          <cell r="O3275" t="str">
            <v>00Q6F00001rRBwy</v>
          </cell>
          <cell r="Q3275">
            <v>202207057687933</v>
          </cell>
          <cell r="R3275">
            <v>0</v>
          </cell>
          <cell r="S3275">
            <v>91</v>
          </cell>
          <cell r="U3275" t="str">
            <v>TEST2251</v>
          </cell>
          <cell r="W3275" t="str">
            <v>HARDIK RAVINIDRA</v>
          </cell>
          <cell r="X3275">
            <v>137514579</v>
          </cell>
          <cell r="AA3275" t="str">
            <v>-</v>
          </cell>
          <cell r="AH3275">
            <v>7718765345</v>
          </cell>
          <cell r="AK3275">
            <v>0</v>
          </cell>
          <cell r="AM3275" t="str">
            <v>NONE</v>
          </cell>
          <cell r="AN3275">
            <v>1</v>
          </cell>
          <cell r="AP3275">
            <v>63721027</v>
          </cell>
          <cell r="AQ3275">
            <v>1693545171.71117</v>
          </cell>
          <cell r="AR3275">
            <v>0</v>
          </cell>
          <cell r="AS3275">
            <v>44935.439108796294</v>
          </cell>
          <cell r="AT3275">
            <v>4</v>
          </cell>
          <cell r="AU3275">
            <v>44935.608344907407</v>
          </cell>
          <cell r="AV3275">
            <v>44935.608773148146</v>
          </cell>
          <cell r="AW3275" t="str">
            <v>Y3</v>
          </cell>
          <cell r="AX3275" t="str">
            <v>NO_ANSWER</v>
          </cell>
          <cell r="AY3275" t="str">
            <v>CONGESTION</v>
          </cell>
          <cell r="AZ3275" t="str">
            <v>Local/02200488647718765345@default-00035d3b;2</v>
          </cell>
          <cell r="BA3275">
            <v>0</v>
          </cell>
          <cell r="BC3275">
            <v>0</v>
          </cell>
          <cell r="BD3275">
            <v>0</v>
          </cell>
          <cell r="BF3275">
            <v>0</v>
          </cell>
          <cell r="BG3275" t="str">
            <v>NONE</v>
          </cell>
          <cell r="BK3275">
            <v>1</v>
          </cell>
          <cell r="BL3275">
            <v>3</v>
          </cell>
          <cell r="BM3275">
            <v>45170</v>
          </cell>
          <cell r="BN3275" t="str">
            <v>10:43</v>
          </cell>
          <cell r="BO3275">
            <v>45170.446527777778</v>
          </cell>
          <cell r="BP3275" t="str">
            <v>Non Connect</v>
          </cell>
        </row>
        <row r="3276">
          <cell r="A3276">
            <v>1017086428</v>
          </cell>
          <cell r="B3276" t="str">
            <v>AUTO</v>
          </cell>
          <cell r="C3276" t="str">
            <v>NA</v>
          </cell>
          <cell r="D3276" t="str">
            <v>No Answer AutoDial</v>
          </cell>
          <cell r="E3276" t="str">
            <v>CALL_NOT_PICKED</v>
          </cell>
          <cell r="F3276" t="str">
            <v>UNDEFINED</v>
          </cell>
          <cell r="G3276" t="str">
            <v>Default Category</v>
          </cell>
          <cell r="H3276" t="str">
            <v>VDAD</v>
          </cell>
          <cell r="I3276" t="str">
            <v>Outbound Auto Dial</v>
          </cell>
          <cell r="K3276">
            <v>44935.447152777779</v>
          </cell>
          <cell r="L3276">
            <v>44935.447152777779</v>
          </cell>
          <cell r="M3276">
            <v>10089</v>
          </cell>
          <cell r="N3276" t="str">
            <v>LAS POS Refll</v>
          </cell>
          <cell r="O3276" t="str">
            <v>00Q6F00001rQU26</v>
          </cell>
          <cell r="Q3276">
            <v>202207057687933</v>
          </cell>
          <cell r="R3276">
            <v>0</v>
          </cell>
          <cell r="S3276">
            <v>91</v>
          </cell>
          <cell r="U3276" t="str">
            <v>TEST2252</v>
          </cell>
          <cell r="W3276" t="str">
            <v>BHARAT SHAH</v>
          </cell>
          <cell r="X3276">
            <v>137341882</v>
          </cell>
          <cell r="AA3276" t="str">
            <v>-</v>
          </cell>
          <cell r="AH3276">
            <v>9322595381</v>
          </cell>
          <cell r="AK3276">
            <v>0</v>
          </cell>
          <cell r="AM3276" t="str">
            <v>NONE</v>
          </cell>
          <cell r="AN3276">
            <v>1</v>
          </cell>
          <cell r="AP3276">
            <v>63721025</v>
          </cell>
          <cell r="AQ3276">
            <v>1693545170.71117</v>
          </cell>
          <cell r="AR3276">
            <v>0</v>
          </cell>
          <cell r="AS3276">
            <v>44935.439108796294</v>
          </cell>
          <cell r="AT3276">
            <v>2</v>
          </cell>
          <cell r="AU3276">
            <v>44935.593298611115</v>
          </cell>
          <cell r="AV3276">
            <v>44935.593611111108</v>
          </cell>
          <cell r="AW3276" t="str">
            <v>Y1</v>
          </cell>
          <cell r="AX3276" t="str">
            <v>NO_ANSWER</v>
          </cell>
          <cell r="AY3276" t="str">
            <v>CONGESTION</v>
          </cell>
          <cell r="AZ3276" t="str">
            <v>Local/02200488649322595381@default-00035d39;2</v>
          </cell>
          <cell r="BA3276">
            <v>480</v>
          </cell>
          <cell r="BB3276" t="str">
            <v>Temporarily unavailable</v>
          </cell>
          <cell r="BC3276">
            <v>0</v>
          </cell>
          <cell r="BD3276">
            <v>0</v>
          </cell>
          <cell r="BF3276">
            <v>0</v>
          </cell>
          <cell r="BG3276" t="str">
            <v>NONE</v>
          </cell>
          <cell r="BK3276">
            <v>1</v>
          </cell>
          <cell r="BL3276">
            <v>3</v>
          </cell>
          <cell r="BM3276">
            <v>45170</v>
          </cell>
          <cell r="BN3276" t="str">
            <v>10:43</v>
          </cell>
          <cell r="BO3276">
            <v>45170.446527777778</v>
          </cell>
          <cell r="BP3276" t="str">
            <v>Non Connect</v>
          </cell>
        </row>
        <row r="3277">
          <cell r="A3277">
            <v>1017086429</v>
          </cell>
          <cell r="B3277" t="str">
            <v>AUTO</v>
          </cell>
          <cell r="C3277" t="str">
            <v>NA</v>
          </cell>
          <cell r="D3277" t="str">
            <v>No Answer AutoDial</v>
          </cell>
          <cell r="E3277" t="str">
            <v>CALL_NOT_PICKED</v>
          </cell>
          <cell r="F3277" t="str">
            <v>UNDEFINED</v>
          </cell>
          <cell r="G3277" t="str">
            <v>Default Category</v>
          </cell>
          <cell r="H3277" t="str">
            <v>VDAD</v>
          </cell>
          <cell r="I3277" t="str">
            <v>Outbound Auto Dial</v>
          </cell>
          <cell r="K3277">
            <v>44935.447152777779</v>
          </cell>
          <cell r="L3277">
            <v>44935.447152777779</v>
          </cell>
          <cell r="M3277">
            <v>10089</v>
          </cell>
          <cell r="N3277" t="str">
            <v>LAS POS Refll</v>
          </cell>
          <cell r="O3277" t="str">
            <v>00Q6F00001rYml5</v>
          </cell>
          <cell r="Q3277">
            <v>202207057687933</v>
          </cell>
          <cell r="R3277">
            <v>0</v>
          </cell>
          <cell r="S3277">
            <v>91</v>
          </cell>
          <cell r="U3277" t="str">
            <v>TEST2253</v>
          </cell>
          <cell r="W3277" t="str">
            <v>MANJARI ASHWIN</v>
          </cell>
          <cell r="X3277">
            <v>139358242</v>
          </cell>
          <cell r="AA3277" t="str">
            <v>-</v>
          </cell>
          <cell r="AF3277" t="str">
            <v>U</v>
          </cell>
          <cell r="AH3277">
            <v>9821260473</v>
          </cell>
          <cell r="AK3277">
            <v>0</v>
          </cell>
          <cell r="AM3277" t="str">
            <v>NONE</v>
          </cell>
          <cell r="AN3277">
            <v>1</v>
          </cell>
          <cell r="AP3277">
            <v>63721016</v>
          </cell>
          <cell r="AQ3277">
            <v>1693545168.7111299</v>
          </cell>
          <cell r="AR3277">
            <v>0</v>
          </cell>
          <cell r="AS3277">
            <v>44935.439108796294</v>
          </cell>
          <cell r="AT3277">
            <v>11</v>
          </cell>
          <cell r="AU3277">
            <v>44935.697175925925</v>
          </cell>
          <cell r="AV3277">
            <v>44935.697962962964</v>
          </cell>
          <cell r="AW3277" t="str">
            <v>Y10</v>
          </cell>
          <cell r="AX3277" t="str">
            <v>NO_ANSWER</v>
          </cell>
          <cell r="AY3277" t="str">
            <v>CONGESTION</v>
          </cell>
          <cell r="AZ3277" t="str">
            <v>Local/02200488649821260473@default-00035d2e;2</v>
          </cell>
          <cell r="BA3277">
            <v>0</v>
          </cell>
          <cell r="BC3277">
            <v>0</v>
          </cell>
          <cell r="BD3277">
            <v>0</v>
          </cell>
          <cell r="BF3277">
            <v>0</v>
          </cell>
          <cell r="BG3277" t="str">
            <v>NONE</v>
          </cell>
          <cell r="BK3277">
            <v>1</v>
          </cell>
          <cell r="BL3277">
            <v>3</v>
          </cell>
          <cell r="BM3277">
            <v>45170</v>
          </cell>
          <cell r="BN3277" t="str">
            <v>10:43</v>
          </cell>
          <cell r="BO3277">
            <v>45170.446527777778</v>
          </cell>
          <cell r="BP3277" t="str">
            <v>Non Connect</v>
          </cell>
        </row>
        <row r="3278">
          <cell r="A3278">
            <v>1017086430</v>
          </cell>
          <cell r="B3278" t="str">
            <v>AUTO</v>
          </cell>
          <cell r="C3278" t="str">
            <v>NA</v>
          </cell>
          <cell r="D3278" t="str">
            <v>No Answer AutoDial</v>
          </cell>
          <cell r="E3278" t="str">
            <v>CALL_NOT_PICKED</v>
          </cell>
          <cell r="F3278" t="str">
            <v>UNDEFINED</v>
          </cell>
          <cell r="G3278" t="str">
            <v>Default Category</v>
          </cell>
          <cell r="H3278" t="str">
            <v>VDAD</v>
          </cell>
          <cell r="I3278" t="str">
            <v>Outbound Auto Dial</v>
          </cell>
          <cell r="K3278">
            <v>44935.447152777779</v>
          </cell>
          <cell r="L3278">
            <v>44935.447152777779</v>
          </cell>
          <cell r="M3278">
            <v>10089</v>
          </cell>
          <cell r="N3278" t="str">
            <v>LAS POS Refll</v>
          </cell>
          <cell r="O3278" t="str">
            <v>00Q6F00001rNWH0</v>
          </cell>
          <cell r="Q3278">
            <v>202207057687933</v>
          </cell>
          <cell r="R3278">
            <v>0</v>
          </cell>
          <cell r="S3278">
            <v>91</v>
          </cell>
          <cell r="U3278" t="str">
            <v>TEST2254</v>
          </cell>
          <cell r="W3278" t="str">
            <v>GUPTA S/O OM PRAKASH GUPTA</v>
          </cell>
          <cell r="X3278">
            <v>136632638</v>
          </cell>
          <cell r="AA3278" t="str">
            <v>-</v>
          </cell>
          <cell r="AH3278">
            <v>7230011330</v>
          </cell>
          <cell r="AK3278">
            <v>0</v>
          </cell>
          <cell r="AM3278" t="str">
            <v>NONE</v>
          </cell>
          <cell r="AN3278">
            <v>1</v>
          </cell>
          <cell r="AP3278">
            <v>63721013</v>
          </cell>
          <cell r="AQ3278">
            <v>1693545168.7111199</v>
          </cell>
          <cell r="AR3278">
            <v>0</v>
          </cell>
          <cell r="AS3278">
            <v>44935.439108796294</v>
          </cell>
          <cell r="AT3278">
            <v>2</v>
          </cell>
          <cell r="AU3278">
            <v>44935.591145833336</v>
          </cell>
          <cell r="AV3278">
            <v>44935.591273148151</v>
          </cell>
          <cell r="AW3278" t="str">
            <v>Y1</v>
          </cell>
          <cell r="AX3278" t="str">
            <v>NO_ANSWER</v>
          </cell>
          <cell r="AY3278" t="str">
            <v>CONGESTION</v>
          </cell>
          <cell r="AZ3278" t="str">
            <v>Local/02200488647230011330@default-00035d2b;2</v>
          </cell>
          <cell r="BA3278">
            <v>401</v>
          </cell>
          <cell r="BB3278" t="str">
            <v>Unauthorized</v>
          </cell>
          <cell r="BC3278">
            <v>0</v>
          </cell>
          <cell r="BD3278">
            <v>0</v>
          </cell>
          <cell r="BF3278">
            <v>0</v>
          </cell>
          <cell r="BG3278" t="str">
            <v>NONE</v>
          </cell>
          <cell r="BK3278">
            <v>1</v>
          </cell>
          <cell r="BL3278">
            <v>3</v>
          </cell>
          <cell r="BM3278">
            <v>45170</v>
          </cell>
          <cell r="BN3278" t="str">
            <v>10:43</v>
          </cell>
          <cell r="BO3278">
            <v>45170.446527777778</v>
          </cell>
          <cell r="BP3278" t="str">
            <v>Non Connect</v>
          </cell>
        </row>
        <row r="3279">
          <cell r="A3279">
            <v>1017086431</v>
          </cell>
          <cell r="B3279" t="str">
            <v>AUTO</v>
          </cell>
          <cell r="C3279" t="str">
            <v>NA</v>
          </cell>
          <cell r="D3279" t="str">
            <v>No Answer AutoDial</v>
          </cell>
          <cell r="E3279" t="str">
            <v>CALL_NOT_PICKED</v>
          </cell>
          <cell r="F3279" t="str">
            <v>UNDEFINED</v>
          </cell>
          <cell r="G3279" t="str">
            <v>Default Category</v>
          </cell>
          <cell r="H3279" t="str">
            <v>VDAD</v>
          </cell>
          <cell r="I3279" t="str">
            <v>Outbound Auto Dial</v>
          </cell>
          <cell r="K3279">
            <v>44935.447152777779</v>
          </cell>
          <cell r="L3279">
            <v>44935.447152777779</v>
          </cell>
          <cell r="M3279">
            <v>10089</v>
          </cell>
          <cell r="N3279" t="str">
            <v>LAS POS Refll</v>
          </cell>
          <cell r="O3279" t="str">
            <v>00Q6F00001rYDSz</v>
          </cell>
          <cell r="Q3279">
            <v>202207057687933</v>
          </cell>
          <cell r="R3279">
            <v>0</v>
          </cell>
          <cell r="S3279">
            <v>91</v>
          </cell>
          <cell r="U3279" t="str">
            <v>TEST2255</v>
          </cell>
          <cell r="W3279" t="str">
            <v>MANGERA M SHEORAN</v>
          </cell>
          <cell r="X3279">
            <v>139221031</v>
          </cell>
          <cell r="AA3279" t="str">
            <v>-</v>
          </cell>
          <cell r="AH3279">
            <v>7925811977</v>
          </cell>
          <cell r="AK3279">
            <v>0</v>
          </cell>
          <cell r="AM3279" t="str">
            <v>NONE</v>
          </cell>
          <cell r="AN3279">
            <v>1</v>
          </cell>
          <cell r="AP3279">
            <v>63721032</v>
          </cell>
          <cell r="AQ3279">
            <v>1693545172.71119</v>
          </cell>
          <cell r="AR3279">
            <v>0</v>
          </cell>
          <cell r="AS3279">
            <v>44935.439108796294</v>
          </cell>
          <cell r="AT3279">
            <v>10</v>
          </cell>
          <cell r="AU3279">
            <v>44935.692372685182</v>
          </cell>
          <cell r="AV3279">
            <v>44935.69290509259</v>
          </cell>
          <cell r="AW3279" t="str">
            <v>Y9</v>
          </cell>
          <cell r="AX3279" t="str">
            <v xml:space="preserve">CAUSE_NETWORK_OUT_OF_ORDER </v>
          </cell>
          <cell r="AY3279" t="str">
            <v>CONGESTION</v>
          </cell>
          <cell r="AZ3279" t="str">
            <v>Local/02200488647925811977@default-00035d42;2</v>
          </cell>
          <cell r="BA3279">
            <v>401</v>
          </cell>
          <cell r="BB3279" t="str">
            <v>Unauthorized</v>
          </cell>
          <cell r="BC3279">
            <v>0</v>
          </cell>
          <cell r="BD3279">
            <v>0</v>
          </cell>
          <cell r="BF3279">
            <v>0</v>
          </cell>
          <cell r="BG3279" t="str">
            <v>NONE</v>
          </cell>
          <cell r="BK3279">
            <v>1</v>
          </cell>
          <cell r="BL3279">
            <v>3</v>
          </cell>
          <cell r="BM3279">
            <v>45170</v>
          </cell>
          <cell r="BN3279" t="str">
            <v>10:43</v>
          </cell>
          <cell r="BO3279">
            <v>45170.446527777778</v>
          </cell>
          <cell r="BP3279" t="str">
            <v>Non Connect</v>
          </cell>
        </row>
        <row r="3280">
          <cell r="A3280">
            <v>1017086432</v>
          </cell>
          <cell r="B3280" t="str">
            <v>AUTO</v>
          </cell>
          <cell r="C3280" t="str">
            <v>NA</v>
          </cell>
          <cell r="D3280" t="str">
            <v>No Answer AutoDial</v>
          </cell>
          <cell r="E3280" t="str">
            <v>CALL_NOT_PICKED</v>
          </cell>
          <cell r="F3280" t="str">
            <v>UNDEFINED</v>
          </cell>
          <cell r="G3280" t="str">
            <v>Default Category</v>
          </cell>
          <cell r="H3280" t="str">
            <v>VDAD</v>
          </cell>
          <cell r="I3280" t="str">
            <v>Outbound Auto Dial</v>
          </cell>
          <cell r="K3280">
            <v>44935.447152777779</v>
          </cell>
          <cell r="L3280">
            <v>44935.447152777779</v>
          </cell>
          <cell r="M3280">
            <v>10089</v>
          </cell>
          <cell r="N3280" t="str">
            <v>LAS POS Refll</v>
          </cell>
          <cell r="O3280" t="str">
            <v>00Q6F00001rTPX3</v>
          </cell>
          <cell r="Q3280">
            <v>202207057687933</v>
          </cell>
          <cell r="R3280">
            <v>0</v>
          </cell>
          <cell r="S3280">
            <v>91</v>
          </cell>
          <cell r="U3280" t="str">
            <v>TEST2256</v>
          </cell>
          <cell r="W3280" t="str">
            <v>MALHOTRA</v>
          </cell>
          <cell r="X3280">
            <v>138052529</v>
          </cell>
          <cell r="AA3280" t="str">
            <v>-</v>
          </cell>
          <cell r="AH3280">
            <v>9136026680</v>
          </cell>
          <cell r="AK3280">
            <v>0</v>
          </cell>
          <cell r="AM3280" t="str">
            <v>NONE</v>
          </cell>
          <cell r="AN3280">
            <v>1</v>
          </cell>
          <cell r="AP3280">
            <v>63721034</v>
          </cell>
          <cell r="AQ3280">
            <v>1693545172.7112</v>
          </cell>
          <cell r="AR3280">
            <v>0</v>
          </cell>
          <cell r="AS3280">
            <v>44935.439108796294</v>
          </cell>
          <cell r="AT3280">
            <v>2</v>
          </cell>
          <cell r="AU3280">
            <v>44935.594236111108</v>
          </cell>
          <cell r="AV3280">
            <v>44935.594293981485</v>
          </cell>
          <cell r="AW3280" t="str">
            <v>Y1</v>
          </cell>
          <cell r="AX3280" t="str">
            <v xml:space="preserve">CAUSE_NETWORK_OUT_OF_ORDER </v>
          </cell>
          <cell r="AY3280" t="str">
            <v>CONGESTION</v>
          </cell>
          <cell r="AZ3280" t="str">
            <v>Local/02200488649136026680@default-00035d44;2</v>
          </cell>
          <cell r="BA3280">
            <v>401</v>
          </cell>
          <cell r="BB3280" t="str">
            <v>Unauthorized</v>
          </cell>
          <cell r="BC3280">
            <v>0</v>
          </cell>
          <cell r="BD3280">
            <v>0</v>
          </cell>
          <cell r="BF3280">
            <v>0</v>
          </cell>
          <cell r="BG3280" t="str">
            <v>NONE</v>
          </cell>
          <cell r="BK3280">
            <v>1</v>
          </cell>
          <cell r="BL3280">
            <v>3</v>
          </cell>
          <cell r="BM3280">
            <v>45170</v>
          </cell>
          <cell r="BN3280" t="str">
            <v>10:43</v>
          </cell>
          <cell r="BO3280">
            <v>45170.446527777778</v>
          </cell>
          <cell r="BP3280" t="str">
            <v>Non Connect</v>
          </cell>
        </row>
        <row r="3281">
          <cell r="A3281">
            <v>1017086433</v>
          </cell>
          <cell r="B3281" t="str">
            <v>AUTO</v>
          </cell>
          <cell r="C3281" t="str">
            <v>NA</v>
          </cell>
          <cell r="D3281" t="str">
            <v>No Answer AutoDial</v>
          </cell>
          <cell r="E3281" t="str">
            <v>CALL_NOT_PICKED</v>
          </cell>
          <cell r="F3281" t="str">
            <v>UNDEFINED</v>
          </cell>
          <cell r="G3281" t="str">
            <v>Default Category</v>
          </cell>
          <cell r="H3281" t="str">
            <v>VDAD</v>
          </cell>
          <cell r="I3281" t="str">
            <v>Outbound Auto Dial</v>
          </cell>
          <cell r="K3281">
            <v>44935.447152777779</v>
          </cell>
          <cell r="L3281">
            <v>44935.447152777779</v>
          </cell>
          <cell r="M3281">
            <v>10089</v>
          </cell>
          <cell r="N3281" t="str">
            <v>LAS POS Refll</v>
          </cell>
          <cell r="O3281" t="str">
            <v>00Q6F00001rYRHV</v>
          </cell>
          <cell r="Q3281">
            <v>202207057687933</v>
          </cell>
          <cell r="R3281">
            <v>0</v>
          </cell>
          <cell r="S3281">
            <v>91</v>
          </cell>
          <cell r="U3281" t="str">
            <v>TEST2257</v>
          </cell>
          <cell r="W3281" t="str">
            <v>VASUDEVA UDUPA</v>
          </cell>
          <cell r="X3281">
            <v>139274735</v>
          </cell>
          <cell r="AA3281" t="str">
            <v>-</v>
          </cell>
          <cell r="AH3281">
            <v>9141847717</v>
          </cell>
          <cell r="AK3281">
            <v>0</v>
          </cell>
          <cell r="AM3281" t="str">
            <v>NONE</v>
          </cell>
          <cell r="AN3281">
            <v>1</v>
          </cell>
          <cell r="AP3281">
            <v>63721031</v>
          </cell>
          <cell r="AQ3281">
            <v>1693545172.71119</v>
          </cell>
          <cell r="AR3281">
            <v>0</v>
          </cell>
          <cell r="AS3281">
            <v>44935.439108796294</v>
          </cell>
          <cell r="AT3281">
            <v>11</v>
          </cell>
          <cell r="AU3281">
            <v>44935.697175925925</v>
          </cell>
          <cell r="AV3281">
            <v>44935.697476851848</v>
          </cell>
          <cell r="AW3281" t="str">
            <v>Y10</v>
          </cell>
          <cell r="AX3281" t="str">
            <v>UNSPECIFIED</v>
          </cell>
          <cell r="AY3281" t="str">
            <v>CANCEL</v>
          </cell>
          <cell r="AZ3281" t="str">
            <v>Local/02200488649141847717@default-00035d41;2</v>
          </cell>
          <cell r="BA3281">
            <v>401</v>
          </cell>
          <cell r="BB3281" t="str">
            <v>Unauthorized</v>
          </cell>
          <cell r="BC3281">
            <v>0</v>
          </cell>
          <cell r="BD3281">
            <v>0</v>
          </cell>
          <cell r="BF3281">
            <v>0</v>
          </cell>
          <cell r="BG3281" t="str">
            <v>NONE</v>
          </cell>
          <cell r="BK3281">
            <v>1</v>
          </cell>
          <cell r="BL3281">
            <v>3</v>
          </cell>
          <cell r="BM3281">
            <v>45170</v>
          </cell>
          <cell r="BN3281" t="str">
            <v>10:43</v>
          </cell>
          <cell r="BO3281">
            <v>45170.446527777778</v>
          </cell>
          <cell r="BP3281" t="str">
            <v>Non Connect</v>
          </cell>
        </row>
        <row r="3282">
          <cell r="A3282">
            <v>1017086434</v>
          </cell>
          <cell r="B3282" t="str">
            <v>AUTO</v>
          </cell>
          <cell r="C3282" t="str">
            <v>NA</v>
          </cell>
          <cell r="D3282" t="str">
            <v>No Answer AutoDial</v>
          </cell>
          <cell r="E3282" t="str">
            <v>CALL_NOT_PICKED</v>
          </cell>
          <cell r="F3282" t="str">
            <v>UNDEFINED</v>
          </cell>
          <cell r="G3282" t="str">
            <v>Default Category</v>
          </cell>
          <cell r="H3282" t="str">
            <v>VDAD</v>
          </cell>
          <cell r="I3282" t="str">
            <v>Outbound Auto Dial</v>
          </cell>
          <cell r="K3282">
            <v>44935.447152777779</v>
          </cell>
          <cell r="L3282">
            <v>44935.447152777779</v>
          </cell>
          <cell r="M3282">
            <v>10089</v>
          </cell>
          <cell r="N3282" t="str">
            <v>LAS POS Refll</v>
          </cell>
          <cell r="O3282" t="str">
            <v>00Q6F00001rPhXC</v>
          </cell>
          <cell r="Q3282">
            <v>202207057687933</v>
          </cell>
          <cell r="R3282">
            <v>0</v>
          </cell>
          <cell r="S3282">
            <v>91</v>
          </cell>
          <cell r="U3282" t="str">
            <v>TEST2258</v>
          </cell>
          <cell r="W3282" t="str">
            <v>BAPUSAHEB BANGAR B</v>
          </cell>
          <cell r="X3282">
            <v>137154014</v>
          </cell>
          <cell r="AA3282" t="str">
            <v>-</v>
          </cell>
          <cell r="AH3282">
            <v>7777009500</v>
          </cell>
          <cell r="AK3282">
            <v>0</v>
          </cell>
          <cell r="AM3282" t="str">
            <v>NONE</v>
          </cell>
          <cell r="AN3282">
            <v>1</v>
          </cell>
          <cell r="AP3282">
            <v>63721021</v>
          </cell>
          <cell r="AQ3282">
            <v>1693545169.7111499</v>
          </cell>
          <cell r="AR3282">
            <v>0</v>
          </cell>
          <cell r="AS3282">
            <v>44935.439108796294</v>
          </cell>
          <cell r="AT3282">
            <v>11</v>
          </cell>
          <cell r="AU3282">
            <v>44935.697175925925</v>
          </cell>
          <cell r="AV3282">
            <v>44935.697465277779</v>
          </cell>
          <cell r="AW3282" t="str">
            <v>Y10</v>
          </cell>
          <cell r="AX3282" t="str">
            <v>UNSPECIFIED</v>
          </cell>
          <cell r="AY3282" t="str">
            <v>CANCEL</v>
          </cell>
          <cell r="AZ3282" t="str">
            <v>Local/02200488647777009500@default-00035d34;2</v>
          </cell>
          <cell r="BA3282">
            <v>401</v>
          </cell>
          <cell r="BB3282" t="str">
            <v>Unauthorized</v>
          </cell>
          <cell r="BC3282">
            <v>0</v>
          </cell>
          <cell r="BD3282">
            <v>0</v>
          </cell>
          <cell r="BF3282">
            <v>0</v>
          </cell>
          <cell r="BG3282" t="str">
            <v>NONE</v>
          </cell>
          <cell r="BK3282">
            <v>1</v>
          </cell>
          <cell r="BL3282">
            <v>3</v>
          </cell>
          <cell r="BM3282">
            <v>45170</v>
          </cell>
          <cell r="BN3282" t="str">
            <v>10:43</v>
          </cell>
          <cell r="BO3282">
            <v>45170.446527777778</v>
          </cell>
          <cell r="BP3282" t="str">
            <v>Non Connect</v>
          </cell>
        </row>
        <row r="3283">
          <cell r="A3283">
            <v>1017086435</v>
          </cell>
          <cell r="B3283" t="str">
            <v>AUTO</v>
          </cell>
          <cell r="C3283" t="str">
            <v>NA</v>
          </cell>
          <cell r="D3283" t="str">
            <v>No Answer AutoDial</v>
          </cell>
          <cell r="E3283" t="str">
            <v>CALL_NOT_PICKED</v>
          </cell>
          <cell r="F3283" t="str">
            <v>UNDEFINED</v>
          </cell>
          <cell r="G3283" t="str">
            <v>Default Category</v>
          </cell>
          <cell r="H3283" t="str">
            <v>VDAD</v>
          </cell>
          <cell r="I3283" t="str">
            <v>Outbound Auto Dial</v>
          </cell>
          <cell r="K3283">
            <v>44935.447152777779</v>
          </cell>
          <cell r="L3283">
            <v>44935.447152777779</v>
          </cell>
          <cell r="M3283">
            <v>10089</v>
          </cell>
          <cell r="N3283" t="str">
            <v>LAS POS Refll</v>
          </cell>
          <cell r="O3283" t="str">
            <v>00Q6F00001rQiC0</v>
          </cell>
          <cell r="Q3283">
            <v>202207057687933</v>
          </cell>
          <cell r="R3283">
            <v>0</v>
          </cell>
          <cell r="S3283">
            <v>91</v>
          </cell>
          <cell r="U3283" t="str">
            <v>TEST2259</v>
          </cell>
          <cell r="W3283" t="str">
            <v>SUDHAKAR SMITA</v>
          </cell>
          <cell r="X3283">
            <v>137400153</v>
          </cell>
          <cell r="AA3283" t="str">
            <v>-</v>
          </cell>
          <cell r="AF3283" t="str">
            <v>U</v>
          </cell>
          <cell r="AH3283">
            <v>9833717167</v>
          </cell>
          <cell r="AK3283">
            <v>0</v>
          </cell>
          <cell r="AM3283" t="str">
            <v>NONE</v>
          </cell>
          <cell r="AN3283">
            <v>1</v>
          </cell>
          <cell r="AP3283">
            <v>63721028</v>
          </cell>
          <cell r="AQ3283">
            <v>1693545171.71117</v>
          </cell>
          <cell r="AR3283">
            <v>0</v>
          </cell>
          <cell r="AS3283">
            <v>44935.439108796294</v>
          </cell>
          <cell r="AT3283">
            <v>5</v>
          </cell>
          <cell r="AU3283">
            <v>44935.617581018516</v>
          </cell>
          <cell r="AV3283">
            <v>44935.618125000001</v>
          </cell>
          <cell r="AW3283" t="str">
            <v>Y4</v>
          </cell>
          <cell r="AX3283" t="str">
            <v>UNSPECIFIED</v>
          </cell>
          <cell r="AY3283" t="str">
            <v>CANCEL</v>
          </cell>
          <cell r="AZ3283" t="str">
            <v>Local/02200488649833717167@default-00035d3c;2</v>
          </cell>
          <cell r="BA3283">
            <v>401</v>
          </cell>
          <cell r="BB3283" t="str">
            <v>Unauthorized</v>
          </cell>
          <cell r="BC3283">
            <v>0</v>
          </cell>
          <cell r="BD3283">
            <v>0</v>
          </cell>
          <cell r="BF3283">
            <v>0</v>
          </cell>
          <cell r="BG3283" t="str">
            <v>NONE</v>
          </cell>
          <cell r="BK3283">
            <v>1</v>
          </cell>
          <cell r="BL3283">
            <v>3</v>
          </cell>
          <cell r="BM3283">
            <v>45170</v>
          </cell>
          <cell r="BN3283" t="str">
            <v>10:43</v>
          </cell>
          <cell r="BO3283">
            <v>45170.446527777778</v>
          </cell>
          <cell r="BP3283" t="str">
            <v>Non Connect</v>
          </cell>
        </row>
        <row r="3284">
          <cell r="A3284">
            <v>1017086436</v>
          </cell>
          <cell r="B3284" t="str">
            <v>AUTO</v>
          </cell>
          <cell r="C3284" t="str">
            <v>NA</v>
          </cell>
          <cell r="D3284" t="str">
            <v>No Answer AutoDial</v>
          </cell>
          <cell r="E3284" t="str">
            <v>CALL_NOT_PICKED</v>
          </cell>
          <cell r="F3284" t="str">
            <v>UNDEFINED</v>
          </cell>
          <cell r="G3284" t="str">
            <v>Default Category</v>
          </cell>
          <cell r="H3284" t="str">
            <v>VDAD</v>
          </cell>
          <cell r="I3284" t="str">
            <v>Outbound Auto Dial</v>
          </cell>
          <cell r="K3284">
            <v>44935.447152777779</v>
          </cell>
          <cell r="L3284">
            <v>44935.447152777779</v>
          </cell>
          <cell r="M3284">
            <v>10089</v>
          </cell>
          <cell r="N3284" t="str">
            <v>LAS POS Refll</v>
          </cell>
          <cell r="O3284" t="str">
            <v>00Q6F00001rPvmQ</v>
          </cell>
          <cell r="Q3284">
            <v>202207057687933</v>
          </cell>
          <cell r="R3284">
            <v>0</v>
          </cell>
          <cell r="S3284">
            <v>91</v>
          </cell>
          <cell r="U3284" t="str">
            <v>TEST2260</v>
          </cell>
          <cell r="W3284" t="str">
            <v>RITA RAJESH RADIA</v>
          </cell>
          <cell r="X3284">
            <v>137208925</v>
          </cell>
          <cell r="AA3284" t="str">
            <v>-</v>
          </cell>
          <cell r="AF3284" t="str">
            <v>U</v>
          </cell>
          <cell r="AH3284">
            <v>9819493143</v>
          </cell>
          <cell r="AK3284">
            <v>0</v>
          </cell>
          <cell r="AM3284" t="str">
            <v>NONE</v>
          </cell>
          <cell r="AN3284">
            <v>1</v>
          </cell>
          <cell r="AP3284">
            <v>63721023</v>
          </cell>
          <cell r="AQ3284">
            <v>1693545170.7111599</v>
          </cell>
          <cell r="AR3284">
            <v>0</v>
          </cell>
          <cell r="AS3284">
            <v>44935.439108796294</v>
          </cell>
          <cell r="AT3284">
            <v>2</v>
          </cell>
          <cell r="AU3284">
            <v>44935.593298611115</v>
          </cell>
          <cell r="AV3284">
            <v>44935.594351851854</v>
          </cell>
          <cell r="AW3284" t="str">
            <v>Y1</v>
          </cell>
          <cell r="AX3284" t="str">
            <v>UNSPECIFIED</v>
          </cell>
          <cell r="AY3284" t="str">
            <v>CANCEL</v>
          </cell>
          <cell r="AZ3284" t="str">
            <v>Local/02200488649819493143@default-00035d37;2</v>
          </cell>
          <cell r="BA3284">
            <v>401</v>
          </cell>
          <cell r="BB3284" t="str">
            <v>Unauthorized</v>
          </cell>
          <cell r="BC3284">
            <v>0</v>
          </cell>
          <cell r="BD3284">
            <v>0</v>
          </cell>
          <cell r="BF3284">
            <v>0</v>
          </cell>
          <cell r="BG3284" t="str">
            <v>NONE</v>
          </cell>
          <cell r="BK3284">
            <v>1</v>
          </cell>
          <cell r="BL3284">
            <v>3</v>
          </cell>
          <cell r="BM3284">
            <v>45170</v>
          </cell>
          <cell r="BN3284" t="str">
            <v>10:43</v>
          </cell>
          <cell r="BO3284">
            <v>45170.446527777778</v>
          </cell>
          <cell r="BP3284" t="str">
            <v>Non Connect</v>
          </cell>
        </row>
        <row r="3285">
          <cell r="A3285">
            <v>1017086363</v>
          </cell>
          <cell r="B3285" t="str">
            <v>MANUAL</v>
          </cell>
          <cell r="C3285" t="str">
            <v>N</v>
          </cell>
          <cell r="D3285" t="str">
            <v>No Answer</v>
          </cell>
          <cell r="E3285" t="str">
            <v>NOT_CONNECTED</v>
          </cell>
          <cell r="F3285" t="str">
            <v>NotConnected</v>
          </cell>
          <cell r="G3285" t="str">
            <v>Not Connected</v>
          </cell>
          <cell r="H3285" t="str">
            <v>STL213184</v>
          </cell>
          <cell r="I3285" t="str">
            <v>Pragati Prakash Shigavan</v>
          </cell>
          <cell r="K3285">
            <v>44935.445856481485</v>
          </cell>
          <cell r="L3285">
            <v>44935.445856481485</v>
          </cell>
          <cell r="M3285">
            <v>10033</v>
          </cell>
          <cell r="N3285" t="str">
            <v>CFAB_Lap_Non_Marketing</v>
          </cell>
          <cell r="Q3285">
            <v>202207057687842</v>
          </cell>
          <cell r="R3285">
            <v>0</v>
          </cell>
          <cell r="S3285">
            <v>91</v>
          </cell>
          <cell r="U3285" t="str">
            <v>TEST2187</v>
          </cell>
          <cell r="W3285" t="str">
            <v>TCFUC0371000012063819</v>
          </cell>
          <cell r="AF3285" t="str">
            <v>U</v>
          </cell>
          <cell r="AH3285">
            <v>37100001206</v>
          </cell>
          <cell r="AK3285">
            <v>167</v>
          </cell>
          <cell r="AL3285" t="str">
            <v>CFAB_Sales_Agents</v>
          </cell>
          <cell r="AM3285" t="str">
            <v>MANUAL</v>
          </cell>
          <cell r="AN3285">
            <v>0</v>
          </cell>
          <cell r="AP3285">
            <v>63573892</v>
          </cell>
          <cell r="AQ3285">
            <v>1693545122.06357</v>
          </cell>
          <cell r="AR3285">
            <v>0</v>
          </cell>
          <cell r="AS3285" t="str">
            <v>08/29/2023 16:33:10</v>
          </cell>
          <cell r="AT3285">
            <v>3</v>
          </cell>
          <cell r="AU3285">
            <v>44935.445856481485</v>
          </cell>
          <cell r="AV3285">
            <v>44935.445925925924</v>
          </cell>
          <cell r="AW3285" t="str">
            <v>Y2</v>
          </cell>
          <cell r="BF3285">
            <v>0</v>
          </cell>
          <cell r="BG3285" t="str">
            <v>AGENT</v>
          </cell>
          <cell r="BJ3285" t="str">
            <v>30/08/23 full amount received</v>
          </cell>
          <cell r="BK3285">
            <v>1</v>
          </cell>
          <cell r="BL3285">
            <v>3</v>
          </cell>
          <cell r="BM3285">
            <v>45170</v>
          </cell>
          <cell r="BN3285" t="str">
            <v>10:42</v>
          </cell>
          <cell r="BO3285">
            <v>45170.445833333331</v>
          </cell>
          <cell r="BP3285" t="str">
            <v>Non Connect</v>
          </cell>
        </row>
        <row r="3286">
          <cell r="A3286">
            <v>1017086364</v>
          </cell>
          <cell r="B3286" t="str">
            <v>AUTO</v>
          </cell>
          <cell r="C3286" t="str">
            <v>NA</v>
          </cell>
          <cell r="D3286" t="str">
            <v>No Answer AutoDial</v>
          </cell>
          <cell r="E3286" t="str">
            <v>CALL_NOT_PICKED</v>
          </cell>
          <cell r="F3286" t="str">
            <v>UNDEFINED</v>
          </cell>
          <cell r="G3286" t="str">
            <v>Default Category</v>
          </cell>
          <cell r="H3286" t="str">
            <v>VDAD</v>
          </cell>
          <cell r="I3286" t="str">
            <v>Outbound Auto Dial</v>
          </cell>
          <cell r="K3286">
            <v>44935.445891203701</v>
          </cell>
          <cell r="L3286">
            <v>44935.445891203701</v>
          </cell>
          <cell r="M3286">
            <v>10089</v>
          </cell>
          <cell r="N3286" t="str">
            <v>LAS POS Refll</v>
          </cell>
          <cell r="O3286" t="str">
            <v>00Q6F00001rXuz4</v>
          </cell>
          <cell r="Q3286">
            <v>202207057687933</v>
          </cell>
          <cell r="R3286">
            <v>0</v>
          </cell>
          <cell r="S3286">
            <v>91</v>
          </cell>
          <cell r="U3286" t="str">
            <v>TEST2188</v>
          </cell>
          <cell r="W3286" t="str">
            <v>VINEET</v>
          </cell>
          <cell r="X3286">
            <v>139148412</v>
          </cell>
          <cell r="AA3286" t="str">
            <v>-</v>
          </cell>
          <cell r="AH3286">
            <v>8595948086</v>
          </cell>
          <cell r="AK3286">
            <v>0</v>
          </cell>
          <cell r="AM3286" t="str">
            <v>NONE</v>
          </cell>
          <cell r="AN3286">
            <v>1</v>
          </cell>
          <cell r="AP3286">
            <v>63720971</v>
          </cell>
          <cell r="AQ3286">
            <v>1693545060.7103</v>
          </cell>
          <cell r="AR3286">
            <v>0</v>
          </cell>
          <cell r="AS3286">
            <v>44935.439108796294</v>
          </cell>
          <cell r="AT3286">
            <v>11</v>
          </cell>
          <cell r="AU3286">
            <v>44935.691250000003</v>
          </cell>
          <cell r="AV3286">
            <v>44935.691377314812</v>
          </cell>
          <cell r="AW3286" t="str">
            <v>Y10</v>
          </cell>
          <cell r="AX3286" t="str">
            <v>NO_ANSWER</v>
          </cell>
          <cell r="AY3286" t="str">
            <v>CONGESTION</v>
          </cell>
          <cell r="AZ3286" t="str">
            <v>Local/02200488648595948086@default-00035c27;2</v>
          </cell>
          <cell r="BA3286">
            <v>401</v>
          </cell>
          <cell r="BB3286" t="str">
            <v>Unauthorized</v>
          </cell>
          <cell r="BC3286">
            <v>0</v>
          </cell>
          <cell r="BD3286">
            <v>0</v>
          </cell>
          <cell r="BF3286">
            <v>0</v>
          </cell>
          <cell r="BG3286" t="str">
            <v>NONE</v>
          </cell>
          <cell r="BK3286">
            <v>1</v>
          </cell>
          <cell r="BL3286">
            <v>3</v>
          </cell>
          <cell r="BM3286">
            <v>45170</v>
          </cell>
          <cell r="BN3286" t="str">
            <v>10:42</v>
          </cell>
          <cell r="BO3286">
            <v>45170.445833333331</v>
          </cell>
          <cell r="BP3286" t="str">
            <v>Non Connect</v>
          </cell>
        </row>
        <row r="3287">
          <cell r="A3287">
            <v>1017086365</v>
          </cell>
          <cell r="B3287" t="str">
            <v>AUTO</v>
          </cell>
          <cell r="C3287" t="str">
            <v>NA</v>
          </cell>
          <cell r="D3287" t="str">
            <v>No Answer AutoDial</v>
          </cell>
          <cell r="E3287" t="str">
            <v>CALL_NOT_PICKED</v>
          </cell>
          <cell r="F3287" t="str">
            <v>UNDEFINED</v>
          </cell>
          <cell r="G3287" t="str">
            <v>Default Category</v>
          </cell>
          <cell r="H3287" t="str">
            <v>VDAD</v>
          </cell>
          <cell r="I3287" t="str">
            <v>Outbound Auto Dial</v>
          </cell>
          <cell r="K3287">
            <v>44935.445891203701</v>
          </cell>
          <cell r="L3287">
            <v>44935.445891203701</v>
          </cell>
          <cell r="M3287">
            <v>10089</v>
          </cell>
          <cell r="N3287" t="str">
            <v>LAS POS Refll</v>
          </cell>
          <cell r="O3287" t="str">
            <v>00Q6F00001rGZ1v</v>
          </cell>
          <cell r="Q3287">
            <v>202207057687933</v>
          </cell>
          <cell r="R3287">
            <v>0</v>
          </cell>
          <cell r="S3287">
            <v>91</v>
          </cell>
          <cell r="U3287" t="str">
            <v>TEST2189</v>
          </cell>
          <cell r="W3287" t="str">
            <v>SOMANI</v>
          </cell>
          <cell r="X3287">
            <v>135973006</v>
          </cell>
          <cell r="AA3287" t="str">
            <v>-</v>
          </cell>
          <cell r="AH3287">
            <v>9785010246</v>
          </cell>
          <cell r="AK3287">
            <v>0</v>
          </cell>
          <cell r="AM3287" t="str">
            <v>NONE</v>
          </cell>
          <cell r="AN3287">
            <v>1</v>
          </cell>
          <cell r="AP3287">
            <v>63720975</v>
          </cell>
          <cell r="AQ3287">
            <v>1693545061.71032</v>
          </cell>
          <cell r="AR3287">
            <v>0</v>
          </cell>
          <cell r="AS3287">
            <v>44935.439108796294</v>
          </cell>
          <cell r="AT3287">
            <v>11</v>
          </cell>
          <cell r="AU3287">
            <v>44935.691250000003</v>
          </cell>
          <cell r="AV3287">
            <v>44935.691388888888</v>
          </cell>
          <cell r="AW3287" t="str">
            <v>Y10</v>
          </cell>
          <cell r="AX3287" t="str">
            <v>NO_ANSWER</v>
          </cell>
          <cell r="AY3287" t="str">
            <v>CONGESTION</v>
          </cell>
          <cell r="AZ3287" t="str">
            <v>Local/02200488649785010246@default-00035c2c;2</v>
          </cell>
          <cell r="BA3287">
            <v>401</v>
          </cell>
          <cell r="BB3287" t="str">
            <v>Unauthorized</v>
          </cell>
          <cell r="BC3287">
            <v>0</v>
          </cell>
          <cell r="BD3287">
            <v>0</v>
          </cell>
          <cell r="BF3287">
            <v>0</v>
          </cell>
          <cell r="BG3287" t="str">
            <v>NONE</v>
          </cell>
          <cell r="BK3287">
            <v>1</v>
          </cell>
          <cell r="BL3287">
            <v>3</v>
          </cell>
          <cell r="BM3287">
            <v>45170</v>
          </cell>
          <cell r="BN3287" t="str">
            <v>10:42</v>
          </cell>
          <cell r="BO3287">
            <v>45170.445833333331</v>
          </cell>
          <cell r="BP3287" t="str">
            <v>Non Connect</v>
          </cell>
        </row>
        <row r="3288">
          <cell r="A3288">
            <v>1017086366</v>
          </cell>
          <cell r="B3288" t="str">
            <v>AUTO</v>
          </cell>
          <cell r="C3288" t="str">
            <v>NA</v>
          </cell>
          <cell r="D3288" t="str">
            <v>No Answer AutoDial</v>
          </cell>
          <cell r="E3288" t="str">
            <v>CALL_NOT_PICKED</v>
          </cell>
          <cell r="F3288" t="str">
            <v>UNDEFINED</v>
          </cell>
          <cell r="G3288" t="str">
            <v>Default Category</v>
          </cell>
          <cell r="H3288" t="str">
            <v>VDAD</v>
          </cell>
          <cell r="I3288" t="str">
            <v>Outbound Auto Dial</v>
          </cell>
          <cell r="K3288">
            <v>44935.445891203701</v>
          </cell>
          <cell r="L3288">
            <v>44935.445891203701</v>
          </cell>
          <cell r="M3288">
            <v>10089</v>
          </cell>
          <cell r="N3288" t="str">
            <v>LAS POS Refll</v>
          </cell>
          <cell r="O3288" t="str">
            <v>00Q6F00001rT2FD</v>
          </cell>
          <cell r="Q3288">
            <v>202207057687933</v>
          </cell>
          <cell r="R3288">
            <v>0</v>
          </cell>
          <cell r="S3288">
            <v>91</v>
          </cell>
          <cell r="U3288" t="str">
            <v>TEST2190</v>
          </cell>
          <cell r="W3288" t="str">
            <v>AJAY RAJAN</v>
          </cell>
          <cell r="X3288">
            <v>137962955</v>
          </cell>
          <cell r="AA3288" t="str">
            <v>-</v>
          </cell>
          <cell r="AF3288" t="str">
            <v>U</v>
          </cell>
          <cell r="AH3288">
            <v>9845582191</v>
          </cell>
          <cell r="AK3288">
            <v>0</v>
          </cell>
          <cell r="AM3288" t="str">
            <v>NONE</v>
          </cell>
          <cell r="AN3288">
            <v>1</v>
          </cell>
          <cell r="AP3288">
            <v>63720966</v>
          </cell>
          <cell r="AQ3288">
            <v>1693545059.71029</v>
          </cell>
          <cell r="AR3288">
            <v>0</v>
          </cell>
          <cell r="AS3288">
            <v>44935.439108796294</v>
          </cell>
          <cell r="AT3288">
            <v>11</v>
          </cell>
          <cell r="AU3288">
            <v>44935.691250000003</v>
          </cell>
          <cell r="AV3288">
            <v>44935.691377314812</v>
          </cell>
          <cell r="AW3288" t="str">
            <v>Y10</v>
          </cell>
          <cell r="AX3288" t="str">
            <v>UNSPECIFIED</v>
          </cell>
          <cell r="AY3288" t="str">
            <v>CANCEL</v>
          </cell>
          <cell r="AZ3288" t="str">
            <v>Local/02200488649845582191@default-00035c22;2</v>
          </cell>
          <cell r="BA3288">
            <v>401</v>
          </cell>
          <cell r="BB3288" t="str">
            <v>Unauthorized</v>
          </cell>
          <cell r="BC3288">
            <v>0</v>
          </cell>
          <cell r="BD3288">
            <v>0</v>
          </cell>
          <cell r="BF3288">
            <v>0</v>
          </cell>
          <cell r="BG3288" t="str">
            <v>NONE</v>
          </cell>
          <cell r="BK3288">
            <v>1</v>
          </cell>
          <cell r="BL3288">
            <v>3</v>
          </cell>
          <cell r="BM3288">
            <v>45170</v>
          </cell>
          <cell r="BN3288" t="str">
            <v>10:42</v>
          </cell>
          <cell r="BO3288">
            <v>45170.445833333331</v>
          </cell>
          <cell r="BP3288" t="str">
            <v>Non Connect</v>
          </cell>
        </row>
        <row r="3289">
          <cell r="A3289">
            <v>1017086367</v>
          </cell>
          <cell r="B3289" t="str">
            <v>AUTO</v>
          </cell>
          <cell r="C3289" t="str">
            <v>NA</v>
          </cell>
          <cell r="D3289" t="str">
            <v>No Answer AutoDial</v>
          </cell>
          <cell r="E3289" t="str">
            <v>CALL_NOT_PICKED</v>
          </cell>
          <cell r="F3289" t="str">
            <v>UNDEFINED</v>
          </cell>
          <cell r="G3289" t="str">
            <v>Default Category</v>
          </cell>
          <cell r="H3289" t="str">
            <v>VDAD</v>
          </cell>
          <cell r="I3289" t="str">
            <v>Outbound Auto Dial</v>
          </cell>
          <cell r="K3289">
            <v>44935.445891203701</v>
          </cell>
          <cell r="L3289">
            <v>44935.445891203701</v>
          </cell>
          <cell r="M3289">
            <v>10089</v>
          </cell>
          <cell r="N3289" t="str">
            <v>LAS POS Refll</v>
          </cell>
          <cell r="O3289" t="str">
            <v>00Q6F00001rYPnd</v>
          </cell>
          <cell r="Q3289">
            <v>202207057687933</v>
          </cell>
          <cell r="R3289">
            <v>0</v>
          </cell>
          <cell r="S3289">
            <v>91</v>
          </cell>
          <cell r="U3289" t="str">
            <v>TEST2191</v>
          </cell>
          <cell r="W3289" t="str">
            <v>GNANESHWAR R MR GNANESHWAR RED</v>
          </cell>
          <cell r="X3289">
            <v>139268985</v>
          </cell>
          <cell r="AA3289" t="str">
            <v>-</v>
          </cell>
          <cell r="AF3289" t="str">
            <v>U</v>
          </cell>
          <cell r="AH3289">
            <v>9490561772</v>
          </cell>
          <cell r="AK3289">
            <v>0</v>
          </cell>
          <cell r="AM3289" t="str">
            <v>NONE</v>
          </cell>
          <cell r="AN3289">
            <v>1</v>
          </cell>
          <cell r="AP3289">
            <v>63720973</v>
          </cell>
          <cell r="AQ3289">
            <v>1693545061.71031</v>
          </cell>
          <cell r="AR3289">
            <v>0</v>
          </cell>
          <cell r="AS3289">
            <v>44935.439108796294</v>
          </cell>
          <cell r="AT3289">
            <v>3</v>
          </cell>
          <cell r="AU3289">
            <v>44935.596134259256</v>
          </cell>
          <cell r="AV3289">
            <v>44935.597002314818</v>
          </cell>
          <cell r="AW3289" t="str">
            <v>Y2</v>
          </cell>
          <cell r="AX3289" t="str">
            <v>UNSPECIFIED</v>
          </cell>
          <cell r="AY3289" t="str">
            <v>CANCEL</v>
          </cell>
          <cell r="AZ3289" t="str">
            <v>Local/02200488649490561772@default-00035c29;2</v>
          </cell>
          <cell r="BA3289">
            <v>0</v>
          </cell>
          <cell r="BC3289">
            <v>0</v>
          </cell>
          <cell r="BD3289">
            <v>0</v>
          </cell>
          <cell r="BF3289">
            <v>0</v>
          </cell>
          <cell r="BG3289" t="str">
            <v>NONE</v>
          </cell>
          <cell r="BK3289">
            <v>1</v>
          </cell>
          <cell r="BL3289">
            <v>3</v>
          </cell>
          <cell r="BM3289">
            <v>45170</v>
          </cell>
          <cell r="BN3289" t="str">
            <v>10:42</v>
          </cell>
          <cell r="BO3289">
            <v>45170.445833333331</v>
          </cell>
          <cell r="BP3289" t="str">
            <v>Non Connect</v>
          </cell>
        </row>
        <row r="3290">
          <cell r="A3290">
            <v>1017086368</v>
          </cell>
          <cell r="B3290" t="str">
            <v>AUTO</v>
          </cell>
          <cell r="C3290" t="str">
            <v>NA</v>
          </cell>
          <cell r="D3290" t="str">
            <v>No Answer AutoDial</v>
          </cell>
          <cell r="E3290" t="str">
            <v>CALL_NOT_PICKED</v>
          </cell>
          <cell r="F3290" t="str">
            <v>UNDEFINED</v>
          </cell>
          <cell r="G3290" t="str">
            <v>Default Category</v>
          </cell>
          <cell r="H3290" t="str">
            <v>VDAD</v>
          </cell>
          <cell r="I3290" t="str">
            <v>Outbound Auto Dial</v>
          </cell>
          <cell r="K3290">
            <v>44935.445891203701</v>
          </cell>
          <cell r="L3290">
            <v>44935.445891203701</v>
          </cell>
          <cell r="M3290">
            <v>10089</v>
          </cell>
          <cell r="N3290" t="str">
            <v>LAS POS Refll</v>
          </cell>
          <cell r="O3290" t="str">
            <v>00Q6F00001rQiC4</v>
          </cell>
          <cell r="Q3290">
            <v>202207057687933</v>
          </cell>
          <cell r="R3290">
            <v>0</v>
          </cell>
          <cell r="S3290">
            <v>91</v>
          </cell>
          <cell r="U3290" t="str">
            <v>TEST2192</v>
          </cell>
          <cell r="W3290" t="str">
            <v>MANISHA BANSAL</v>
          </cell>
          <cell r="X3290">
            <v>137400157</v>
          </cell>
          <cell r="AA3290" t="str">
            <v>-</v>
          </cell>
          <cell r="AF3290" t="str">
            <v>U</v>
          </cell>
          <cell r="AH3290">
            <v>9310070252</v>
          </cell>
          <cell r="AK3290">
            <v>0</v>
          </cell>
          <cell r="AM3290" t="str">
            <v>NONE</v>
          </cell>
          <cell r="AN3290">
            <v>1</v>
          </cell>
          <cell r="AP3290">
            <v>63720968</v>
          </cell>
          <cell r="AQ3290">
            <v>1693545059.71029</v>
          </cell>
          <cell r="AR3290">
            <v>0</v>
          </cell>
          <cell r="AS3290">
            <v>44935.439108796294</v>
          </cell>
          <cell r="AT3290">
            <v>11</v>
          </cell>
          <cell r="AU3290">
            <v>44935.691250000003</v>
          </cell>
          <cell r="AV3290">
            <v>44935.691863425927</v>
          </cell>
          <cell r="AW3290" t="str">
            <v>Y10</v>
          </cell>
          <cell r="AX3290" t="str">
            <v>UNSPECIFIED</v>
          </cell>
          <cell r="AY3290" t="str">
            <v>CANCEL</v>
          </cell>
          <cell r="AZ3290" t="str">
            <v>Local/02200488649310070252@default-00035c24;2</v>
          </cell>
          <cell r="BA3290">
            <v>0</v>
          </cell>
          <cell r="BC3290">
            <v>0</v>
          </cell>
          <cell r="BD3290">
            <v>0</v>
          </cell>
          <cell r="BF3290">
            <v>0</v>
          </cell>
          <cell r="BG3290" t="str">
            <v>NONE</v>
          </cell>
          <cell r="BK3290">
            <v>1</v>
          </cell>
          <cell r="BL3290">
            <v>3</v>
          </cell>
          <cell r="BM3290">
            <v>45170</v>
          </cell>
          <cell r="BN3290" t="str">
            <v>10:42</v>
          </cell>
          <cell r="BO3290">
            <v>45170.445833333331</v>
          </cell>
          <cell r="BP3290" t="str">
            <v>Non Connect</v>
          </cell>
        </row>
        <row r="3291">
          <cell r="A3291">
            <v>1017086369</v>
          </cell>
          <cell r="B3291" t="str">
            <v>AUTO</v>
          </cell>
          <cell r="C3291" t="str">
            <v>NA</v>
          </cell>
          <cell r="D3291" t="str">
            <v>No Answer AutoDial</v>
          </cell>
          <cell r="E3291" t="str">
            <v>CALL_NOT_PICKED</v>
          </cell>
          <cell r="F3291" t="str">
            <v>UNDEFINED</v>
          </cell>
          <cell r="G3291" t="str">
            <v>Default Category</v>
          </cell>
          <cell r="H3291" t="str">
            <v>VDAD</v>
          </cell>
          <cell r="I3291" t="str">
            <v>Outbound Auto Dial</v>
          </cell>
          <cell r="K3291">
            <v>44935.445891203701</v>
          </cell>
          <cell r="L3291">
            <v>44935.445891203701</v>
          </cell>
          <cell r="M3291">
            <v>10089</v>
          </cell>
          <cell r="N3291" t="str">
            <v>LAS POS Refll</v>
          </cell>
          <cell r="O3291" t="str">
            <v>00Q6F00001rY2bB</v>
          </cell>
          <cell r="Q3291">
            <v>202207057687933</v>
          </cell>
          <cell r="R3291">
            <v>0</v>
          </cell>
          <cell r="S3291">
            <v>91</v>
          </cell>
          <cell r="U3291" t="str">
            <v>TEST2193</v>
          </cell>
          <cell r="W3291" t="str">
            <v>ANUJ BHUTORIA</v>
          </cell>
          <cell r="X3291">
            <v>139179066</v>
          </cell>
          <cell r="AA3291" t="str">
            <v>-</v>
          </cell>
          <cell r="AF3291" t="str">
            <v>U</v>
          </cell>
          <cell r="AH3291">
            <v>9000456901</v>
          </cell>
          <cell r="AK3291">
            <v>0</v>
          </cell>
          <cell r="AM3291" t="str">
            <v>NONE</v>
          </cell>
          <cell r="AN3291">
            <v>1</v>
          </cell>
          <cell r="AP3291">
            <v>63720972</v>
          </cell>
          <cell r="AQ3291">
            <v>1693545060.71031</v>
          </cell>
          <cell r="AR3291">
            <v>0</v>
          </cell>
          <cell r="AS3291">
            <v>44935.439108796294</v>
          </cell>
          <cell r="AT3291">
            <v>11</v>
          </cell>
          <cell r="AU3291">
            <v>44935.691250000003</v>
          </cell>
          <cell r="AV3291">
            <v>44935.692094907405</v>
          </cell>
          <cell r="AW3291" t="str">
            <v>Y10</v>
          </cell>
          <cell r="AX3291" t="str">
            <v>UNSPECIFIED</v>
          </cell>
          <cell r="AY3291" t="str">
            <v>CANCEL</v>
          </cell>
          <cell r="AZ3291" t="str">
            <v>Local/02200488649000456901@default-00035c28;2</v>
          </cell>
          <cell r="BA3291">
            <v>401</v>
          </cell>
          <cell r="BB3291" t="str">
            <v>Unauthorized</v>
          </cell>
          <cell r="BC3291">
            <v>0</v>
          </cell>
          <cell r="BD3291">
            <v>0</v>
          </cell>
          <cell r="BF3291">
            <v>0</v>
          </cell>
          <cell r="BG3291" t="str">
            <v>NONE</v>
          </cell>
          <cell r="BK3291">
            <v>1</v>
          </cell>
          <cell r="BL3291">
            <v>3</v>
          </cell>
          <cell r="BM3291">
            <v>45170</v>
          </cell>
          <cell r="BN3291" t="str">
            <v>10:42</v>
          </cell>
          <cell r="BO3291">
            <v>45170.445833333331</v>
          </cell>
          <cell r="BP3291" t="str">
            <v>Non Connect</v>
          </cell>
        </row>
        <row r="3292">
          <cell r="A3292">
            <v>1017086370</v>
          </cell>
          <cell r="B3292" t="str">
            <v>AUTO</v>
          </cell>
          <cell r="C3292" t="str">
            <v>NA</v>
          </cell>
          <cell r="D3292" t="str">
            <v>No Answer AutoDial</v>
          </cell>
          <cell r="E3292" t="str">
            <v>CALL_NOT_PICKED</v>
          </cell>
          <cell r="F3292" t="str">
            <v>UNDEFINED</v>
          </cell>
          <cell r="G3292" t="str">
            <v>Default Category</v>
          </cell>
          <cell r="H3292" t="str">
            <v>VDAD</v>
          </cell>
          <cell r="I3292" t="str">
            <v>Outbound Auto Dial</v>
          </cell>
          <cell r="K3292">
            <v>44935.445891203701</v>
          </cell>
          <cell r="L3292">
            <v>44935.445891203701</v>
          </cell>
          <cell r="M3292">
            <v>10089</v>
          </cell>
          <cell r="N3292" t="str">
            <v>LAS POS Refll</v>
          </cell>
          <cell r="O3292" t="str">
            <v>00Q6F00001rQvhj</v>
          </cell>
          <cell r="Q3292">
            <v>202207057687933</v>
          </cell>
          <cell r="R3292">
            <v>0</v>
          </cell>
          <cell r="S3292">
            <v>91</v>
          </cell>
          <cell r="U3292" t="str">
            <v>TEST2194</v>
          </cell>
          <cell r="W3292" t="str">
            <v>BHERULAL JAIN</v>
          </cell>
          <cell r="X3292">
            <v>137452110</v>
          </cell>
          <cell r="AA3292" t="str">
            <v>-</v>
          </cell>
          <cell r="AF3292" t="str">
            <v>U</v>
          </cell>
          <cell r="AH3292">
            <v>9323745633</v>
          </cell>
          <cell r="AK3292">
            <v>0</v>
          </cell>
          <cell r="AM3292" t="str">
            <v>NONE</v>
          </cell>
          <cell r="AN3292">
            <v>1</v>
          </cell>
          <cell r="AP3292">
            <v>63720969</v>
          </cell>
          <cell r="AQ3292">
            <v>1693545059.7103</v>
          </cell>
          <cell r="AR3292">
            <v>0</v>
          </cell>
          <cell r="AS3292">
            <v>44935.439108796294</v>
          </cell>
          <cell r="AT3292">
            <v>11</v>
          </cell>
          <cell r="AU3292">
            <v>44935.691250000003</v>
          </cell>
          <cell r="AV3292">
            <v>44935.691377314812</v>
          </cell>
          <cell r="AW3292" t="str">
            <v>Y10</v>
          </cell>
          <cell r="AX3292" t="str">
            <v>UNSPECIFIED</v>
          </cell>
          <cell r="AY3292" t="str">
            <v>CANCEL</v>
          </cell>
          <cell r="AZ3292" t="str">
            <v>Local/02200488649323745633@default-00035c25;2</v>
          </cell>
          <cell r="BA3292">
            <v>401</v>
          </cell>
          <cell r="BB3292" t="str">
            <v>Unauthorized</v>
          </cell>
          <cell r="BC3292">
            <v>0</v>
          </cell>
          <cell r="BD3292">
            <v>0</v>
          </cell>
          <cell r="BF3292">
            <v>0</v>
          </cell>
          <cell r="BG3292" t="str">
            <v>NONE</v>
          </cell>
          <cell r="BK3292">
            <v>1</v>
          </cell>
          <cell r="BL3292">
            <v>3</v>
          </cell>
          <cell r="BM3292">
            <v>45170</v>
          </cell>
          <cell r="BN3292" t="str">
            <v>10:42</v>
          </cell>
          <cell r="BO3292">
            <v>45170.445833333331</v>
          </cell>
          <cell r="BP3292" t="str">
            <v>Non Connect</v>
          </cell>
        </row>
        <row r="3293">
          <cell r="A3293">
            <v>1017086372</v>
          </cell>
          <cell r="B3293" t="str">
            <v>MANUAL</v>
          </cell>
          <cell r="C3293" t="str">
            <v>NRSP</v>
          </cell>
          <cell r="D3293" t="str">
            <v>No response</v>
          </cell>
          <cell r="E3293" t="str">
            <v>CONNECTED</v>
          </cell>
          <cell r="F3293" t="str">
            <v>Connected</v>
          </cell>
          <cell r="G3293" t="str">
            <v>Connected</v>
          </cell>
          <cell r="H3293" t="str">
            <v>STL216174</v>
          </cell>
          <cell r="I3293" t="str">
            <v>Swati Krishnat Karande</v>
          </cell>
          <cell r="K3293">
            <v>44935.445960648147</v>
          </cell>
          <cell r="L3293">
            <v>44935.445960648147</v>
          </cell>
          <cell r="M3293">
            <v>10089</v>
          </cell>
          <cell r="N3293" t="str">
            <v>LAS POS Refll</v>
          </cell>
          <cell r="O3293" t="str">
            <v>a1b6F00000yXpFf</v>
          </cell>
          <cell r="Q3293">
            <v>202207057687114</v>
          </cell>
          <cell r="R3293">
            <v>0</v>
          </cell>
          <cell r="S3293">
            <v>91</v>
          </cell>
          <cell r="U3293" t="str">
            <v>TEST2196</v>
          </cell>
          <cell r="X3293" t="str">
            <v>Offer-202307111705903</v>
          </cell>
          <cell r="AA3293" t="str">
            <v>DELHI NCR</v>
          </cell>
          <cell r="AF3293" t="str">
            <v>U</v>
          </cell>
          <cell r="AH3293">
            <v>9266777007</v>
          </cell>
          <cell r="AK3293">
            <v>0</v>
          </cell>
          <cell r="AL3293" t="str">
            <v>CFAB_Sales_Agents</v>
          </cell>
          <cell r="AM3293" t="str">
            <v>MANUAL</v>
          </cell>
          <cell r="AN3293">
            <v>1</v>
          </cell>
          <cell r="AP3293">
            <v>62123502</v>
          </cell>
          <cell r="AQ3293">
            <v>1693545131.06212</v>
          </cell>
          <cell r="AR3293">
            <v>0</v>
          </cell>
          <cell r="AS3293">
            <v>45146.435243055559</v>
          </cell>
          <cell r="AT3293">
            <v>7</v>
          </cell>
          <cell r="AU3293">
            <v>44935.718969907408</v>
          </cell>
          <cell r="AV3293">
            <v>44935.719317129631</v>
          </cell>
          <cell r="AW3293" t="str">
            <v>Y6</v>
          </cell>
          <cell r="BF3293">
            <v>0</v>
          </cell>
          <cell r="BG3293" t="str">
            <v>AGENT</v>
          </cell>
          <cell r="BK3293">
            <v>1</v>
          </cell>
          <cell r="BL3293">
            <v>3</v>
          </cell>
          <cell r="BM3293">
            <v>45170</v>
          </cell>
          <cell r="BN3293" t="str">
            <v>10:42</v>
          </cell>
          <cell r="BO3293">
            <v>45170.445833333331</v>
          </cell>
          <cell r="BP3293" t="str">
            <v>Non Connect</v>
          </cell>
        </row>
        <row r="3294">
          <cell r="A3294">
            <v>1017086379</v>
          </cell>
          <cell r="B3294" t="str">
            <v>AUTO</v>
          </cell>
          <cell r="C3294" t="str">
            <v>DROP</v>
          </cell>
          <cell r="D3294" t="str">
            <v>Agent Not Available</v>
          </cell>
          <cell r="E3294" t="str">
            <v>Call_Drop</v>
          </cell>
          <cell r="F3294" t="str">
            <v>UNDEFINED</v>
          </cell>
          <cell r="G3294" t="str">
            <v>Default Category</v>
          </cell>
          <cell r="H3294" t="str">
            <v>VDAD</v>
          </cell>
          <cell r="I3294" t="str">
            <v>Outbound Auto Dial</v>
          </cell>
          <cell r="K3294">
            <v>44935.446157407408</v>
          </cell>
          <cell r="L3294">
            <v>44935.446238425924</v>
          </cell>
          <cell r="M3294">
            <v>10089</v>
          </cell>
          <cell r="N3294" t="str">
            <v>LAS POS Refll</v>
          </cell>
          <cell r="O3294" t="str">
            <v>00Q6F00001rHL9u</v>
          </cell>
          <cell r="Q3294">
            <v>202207057687933</v>
          </cell>
          <cell r="R3294">
            <v>0</v>
          </cell>
          <cell r="S3294">
            <v>91</v>
          </cell>
          <cell r="U3294" t="str">
            <v>TEST2203</v>
          </cell>
          <cell r="W3294" t="str">
            <v>BAGRY G</v>
          </cell>
          <cell r="X3294">
            <v>136159310</v>
          </cell>
          <cell r="AA3294" t="str">
            <v>-</v>
          </cell>
          <cell r="AH3294">
            <v>9382728159</v>
          </cell>
          <cell r="AK3294">
            <v>5</v>
          </cell>
          <cell r="AM3294" t="str">
            <v>NONE</v>
          </cell>
          <cell r="AN3294">
            <v>1</v>
          </cell>
          <cell r="AP3294">
            <v>63721007</v>
          </cell>
          <cell r="AQ3294">
            <v>1693545132.71086</v>
          </cell>
          <cell r="AR3294">
            <v>0</v>
          </cell>
          <cell r="AS3294">
            <v>44935.439108796294</v>
          </cell>
          <cell r="AT3294">
            <v>1</v>
          </cell>
          <cell r="AU3294">
            <v>44935.445949074077</v>
          </cell>
          <cell r="AV3294">
            <v>44935.446238425924</v>
          </cell>
          <cell r="AW3294" t="str">
            <v>Y</v>
          </cell>
          <cell r="BF3294">
            <v>0</v>
          </cell>
          <cell r="BG3294" t="str">
            <v>QUEUETIMEOUT</v>
          </cell>
          <cell r="BK3294">
            <v>1</v>
          </cell>
          <cell r="BL3294">
            <v>3</v>
          </cell>
          <cell r="BM3294">
            <v>45170</v>
          </cell>
          <cell r="BN3294" t="str">
            <v>10:42</v>
          </cell>
          <cell r="BO3294">
            <v>45170.445833333331</v>
          </cell>
          <cell r="BP3294" t="str">
            <v>Non Connect</v>
          </cell>
        </row>
        <row r="3295">
          <cell r="A3295">
            <v>1017086380</v>
          </cell>
          <cell r="B3295" t="str">
            <v>AUTO</v>
          </cell>
          <cell r="C3295" t="str">
            <v>DROP</v>
          </cell>
          <cell r="D3295" t="str">
            <v>Agent Not Available</v>
          </cell>
          <cell r="E3295" t="str">
            <v>Call_Drop</v>
          </cell>
          <cell r="F3295" t="str">
            <v>UNDEFINED</v>
          </cell>
          <cell r="G3295" t="str">
            <v>Default Category</v>
          </cell>
          <cell r="H3295" t="str">
            <v>VDAD</v>
          </cell>
          <cell r="I3295" t="str">
            <v>Outbound Auto Dial</v>
          </cell>
          <cell r="K3295">
            <v>44935.446168981478</v>
          </cell>
          <cell r="L3295">
            <v>44935.446238425924</v>
          </cell>
          <cell r="M3295">
            <v>10089</v>
          </cell>
          <cell r="N3295" t="str">
            <v>LAS POS Refll</v>
          </cell>
          <cell r="O3295" t="str">
            <v>00Q6F00001rQSjW</v>
          </cell>
          <cell r="Q3295">
            <v>202207057687933</v>
          </cell>
          <cell r="R3295">
            <v>0</v>
          </cell>
          <cell r="S3295">
            <v>91</v>
          </cell>
          <cell r="U3295" t="str">
            <v>TEST2204</v>
          </cell>
          <cell r="W3295" t="str">
            <v>SHAKUNTALA</v>
          </cell>
          <cell r="X3295">
            <v>137336858</v>
          </cell>
          <cell r="AA3295" t="str">
            <v>-</v>
          </cell>
          <cell r="AH3295">
            <v>7080902022</v>
          </cell>
          <cell r="AK3295">
            <v>5</v>
          </cell>
          <cell r="AM3295" t="str">
            <v>NONE</v>
          </cell>
          <cell r="AN3295">
            <v>1</v>
          </cell>
          <cell r="AP3295">
            <v>63721003</v>
          </cell>
          <cell r="AQ3295">
            <v>1693545131.71084</v>
          </cell>
          <cell r="AR3295">
            <v>0</v>
          </cell>
          <cell r="AS3295">
            <v>44935.439108796294</v>
          </cell>
          <cell r="AT3295">
            <v>1</v>
          </cell>
          <cell r="AU3295">
            <v>44935.445949074077</v>
          </cell>
          <cell r="AV3295">
            <v>44935.446238425924</v>
          </cell>
          <cell r="AW3295" t="str">
            <v>Y</v>
          </cell>
          <cell r="BF3295">
            <v>0</v>
          </cell>
          <cell r="BG3295" t="str">
            <v>QUEUETIMEOUT</v>
          </cell>
          <cell r="BK3295">
            <v>1</v>
          </cell>
          <cell r="BL3295">
            <v>3</v>
          </cell>
          <cell r="BM3295">
            <v>45170</v>
          </cell>
          <cell r="BN3295" t="str">
            <v>10:42</v>
          </cell>
          <cell r="BO3295">
            <v>45170.445833333331</v>
          </cell>
          <cell r="BP3295" t="str">
            <v>Non Connect</v>
          </cell>
        </row>
        <row r="3296">
          <cell r="A3296">
            <v>1017086381</v>
          </cell>
          <cell r="B3296" t="str">
            <v>AUTO</v>
          </cell>
          <cell r="C3296" t="str">
            <v>NA</v>
          </cell>
          <cell r="D3296" t="str">
            <v>No Answer AutoDial</v>
          </cell>
          <cell r="E3296" t="str">
            <v>CALL_NOT_PICKED</v>
          </cell>
          <cell r="F3296" t="str">
            <v>UNDEFINED</v>
          </cell>
          <cell r="G3296" t="str">
            <v>Default Category</v>
          </cell>
          <cell r="H3296" t="str">
            <v>VDAD</v>
          </cell>
          <cell r="I3296" t="str">
            <v>Outbound Auto Dial</v>
          </cell>
          <cell r="K3296">
            <v>44935.446180555555</v>
          </cell>
          <cell r="L3296">
            <v>44935.446180555555</v>
          </cell>
          <cell r="M3296">
            <v>10089</v>
          </cell>
          <cell r="N3296" t="str">
            <v>LAS POS Refll</v>
          </cell>
          <cell r="O3296" t="str">
            <v>00Q6F00001rQ3hL</v>
          </cell>
          <cell r="Q3296">
            <v>202207057687933</v>
          </cell>
          <cell r="R3296">
            <v>0</v>
          </cell>
          <cell r="S3296">
            <v>91</v>
          </cell>
          <cell r="U3296" t="str">
            <v>TEST2205</v>
          </cell>
          <cell r="W3296" t="str">
            <v>NAGESH</v>
          </cell>
          <cell r="X3296">
            <v>137240244</v>
          </cell>
          <cell r="AA3296" t="str">
            <v>-</v>
          </cell>
          <cell r="AH3296">
            <v>8212515772</v>
          </cell>
          <cell r="AK3296">
            <v>0</v>
          </cell>
          <cell r="AM3296" t="str">
            <v>NONE</v>
          </cell>
          <cell r="AN3296">
            <v>1</v>
          </cell>
          <cell r="AP3296">
            <v>63720976</v>
          </cell>
          <cell r="AQ3296">
            <v>1693545092.4727299</v>
          </cell>
          <cell r="AR3296">
            <v>0</v>
          </cell>
          <cell r="AS3296">
            <v>44935.439108796294</v>
          </cell>
          <cell r="AT3296">
            <v>2</v>
          </cell>
          <cell r="AU3296">
            <v>44935.587870370371</v>
          </cell>
          <cell r="AV3296">
            <v>44935.587905092594</v>
          </cell>
          <cell r="AW3296" t="str">
            <v>Y1</v>
          </cell>
          <cell r="AX3296" t="str">
            <v>UNSPECIFIED</v>
          </cell>
          <cell r="AY3296" t="str">
            <v>CANCEL</v>
          </cell>
          <cell r="AZ3296" t="str">
            <v>Local/02200488648212515772@default-00027ee9;2</v>
          </cell>
          <cell r="BA3296">
            <v>401</v>
          </cell>
          <cell r="BB3296" t="str">
            <v>Unauthorized</v>
          </cell>
          <cell r="BC3296">
            <v>0</v>
          </cell>
          <cell r="BD3296">
            <v>0</v>
          </cell>
          <cell r="BF3296">
            <v>0</v>
          </cell>
          <cell r="BG3296" t="str">
            <v>NONE</v>
          </cell>
          <cell r="BK3296">
            <v>1</v>
          </cell>
          <cell r="BL3296">
            <v>3</v>
          </cell>
          <cell r="BM3296">
            <v>45170</v>
          </cell>
          <cell r="BN3296" t="str">
            <v>10:42</v>
          </cell>
          <cell r="BO3296">
            <v>45170.445833333331</v>
          </cell>
          <cell r="BP3296" t="str">
            <v>Non Connect</v>
          </cell>
        </row>
        <row r="3297">
          <cell r="A3297">
            <v>1017086382</v>
          </cell>
          <cell r="B3297" t="str">
            <v>AUTO</v>
          </cell>
          <cell r="C3297" t="str">
            <v>NA</v>
          </cell>
          <cell r="D3297" t="str">
            <v>No Answer AutoDial</v>
          </cell>
          <cell r="E3297" t="str">
            <v>CALL_NOT_PICKED</v>
          </cell>
          <cell r="F3297" t="str">
            <v>UNDEFINED</v>
          </cell>
          <cell r="G3297" t="str">
            <v>Default Category</v>
          </cell>
          <cell r="H3297" t="str">
            <v>VDAD</v>
          </cell>
          <cell r="I3297" t="str">
            <v>Outbound Auto Dial</v>
          </cell>
          <cell r="K3297">
            <v>44935.446261574078</v>
          </cell>
          <cell r="L3297">
            <v>44935.446261574078</v>
          </cell>
          <cell r="M3297">
            <v>10089</v>
          </cell>
          <cell r="N3297" t="str">
            <v>LAS POS Refll</v>
          </cell>
          <cell r="O3297" t="str">
            <v>00Q6F00001rGZ1u</v>
          </cell>
          <cell r="Q3297">
            <v>202207057687933</v>
          </cell>
          <cell r="R3297">
            <v>0</v>
          </cell>
          <cell r="S3297">
            <v>91</v>
          </cell>
          <cell r="U3297" t="str">
            <v>TEST2206</v>
          </cell>
          <cell r="W3297" t="str">
            <v>BADAMI</v>
          </cell>
          <cell r="X3297">
            <v>135973005</v>
          </cell>
          <cell r="AA3297" t="str">
            <v>-</v>
          </cell>
          <cell r="AH3297">
            <v>7021876676</v>
          </cell>
          <cell r="AK3297">
            <v>0</v>
          </cell>
          <cell r="AM3297" t="str">
            <v>NONE</v>
          </cell>
          <cell r="AN3297">
            <v>1</v>
          </cell>
          <cell r="AP3297">
            <v>63720980</v>
          </cell>
          <cell r="AQ3297">
            <v>1693545097.4727499</v>
          </cell>
          <cell r="AR3297">
            <v>0</v>
          </cell>
          <cell r="AS3297">
            <v>44935.439108796294</v>
          </cell>
          <cell r="AT3297">
            <v>11</v>
          </cell>
          <cell r="AU3297">
            <v>44935.697175925925</v>
          </cell>
          <cell r="AV3297">
            <v>44935.69740740741</v>
          </cell>
          <cell r="AW3297" t="str">
            <v>Y10</v>
          </cell>
          <cell r="AX3297" t="str">
            <v>NORMAL_CIRCUIT_CONGESTION</v>
          </cell>
          <cell r="AY3297" t="str">
            <v>CONGESTION</v>
          </cell>
          <cell r="AZ3297" t="str">
            <v>Local/02200488647021876676@default-00027ef0;2</v>
          </cell>
          <cell r="BA3297">
            <v>503</v>
          </cell>
          <cell r="BB3297" t="str">
            <v>Service Unavailable</v>
          </cell>
          <cell r="BC3297">
            <v>0</v>
          </cell>
          <cell r="BD3297">
            <v>0</v>
          </cell>
          <cell r="BF3297">
            <v>0</v>
          </cell>
          <cell r="BG3297" t="str">
            <v>NONE</v>
          </cell>
          <cell r="BK3297">
            <v>1</v>
          </cell>
          <cell r="BL3297">
            <v>3</v>
          </cell>
          <cell r="BM3297">
            <v>45170</v>
          </cell>
          <cell r="BN3297" t="str">
            <v>10:42</v>
          </cell>
          <cell r="BO3297">
            <v>45170.445833333331</v>
          </cell>
          <cell r="BP3297" t="str">
            <v>Non Connect</v>
          </cell>
        </row>
        <row r="3298">
          <cell r="A3298">
            <v>1017086383</v>
          </cell>
          <cell r="B3298" t="str">
            <v>AUTO</v>
          </cell>
          <cell r="C3298" t="str">
            <v>NA</v>
          </cell>
          <cell r="D3298" t="str">
            <v>No Answer AutoDial</v>
          </cell>
          <cell r="E3298" t="str">
            <v>CALL_NOT_PICKED</v>
          </cell>
          <cell r="F3298" t="str">
            <v>UNDEFINED</v>
          </cell>
          <cell r="G3298" t="str">
            <v>Default Category</v>
          </cell>
          <cell r="H3298" t="str">
            <v>VDAD</v>
          </cell>
          <cell r="I3298" t="str">
            <v>Outbound Auto Dial</v>
          </cell>
          <cell r="K3298">
            <v>44935.446261574078</v>
          </cell>
          <cell r="L3298">
            <v>44935.446261574078</v>
          </cell>
          <cell r="M3298">
            <v>10089</v>
          </cell>
          <cell r="N3298" t="str">
            <v>LAS POS Refll</v>
          </cell>
          <cell r="O3298" t="str">
            <v>00Q6F00001rLoWa</v>
          </cell>
          <cell r="Q3298">
            <v>202207057687933</v>
          </cell>
          <cell r="R3298">
            <v>0</v>
          </cell>
          <cell r="S3298">
            <v>91</v>
          </cell>
          <cell r="U3298" t="str">
            <v>TEST2207</v>
          </cell>
          <cell r="W3298" t="str">
            <v>ALEFIA AMMAR</v>
          </cell>
          <cell r="X3298">
            <v>136225590</v>
          </cell>
          <cell r="AA3298" t="str">
            <v>-</v>
          </cell>
          <cell r="AF3298" t="str">
            <v>U</v>
          </cell>
          <cell r="AH3298">
            <v>9820515254</v>
          </cell>
          <cell r="AK3298">
            <v>0</v>
          </cell>
          <cell r="AM3298" t="str">
            <v>NONE</v>
          </cell>
          <cell r="AN3298">
            <v>1</v>
          </cell>
          <cell r="AP3298">
            <v>63720978</v>
          </cell>
          <cell r="AQ3298">
            <v>1693545097.4727399</v>
          </cell>
          <cell r="AR3298">
            <v>0</v>
          </cell>
          <cell r="AS3298">
            <v>44935.439108796294</v>
          </cell>
          <cell r="AT3298">
            <v>2</v>
          </cell>
          <cell r="AU3298">
            <v>44935.587916666664</v>
          </cell>
          <cell r="AV3298">
            <v>44935.58866898148</v>
          </cell>
          <cell r="AW3298" t="str">
            <v>Y1</v>
          </cell>
          <cell r="AX3298" t="str">
            <v>UNSPECIFIED</v>
          </cell>
          <cell r="AY3298" t="str">
            <v>CANCEL</v>
          </cell>
          <cell r="AZ3298" t="str">
            <v>Local/02200488649820515254@default-00027eee;2</v>
          </cell>
          <cell r="BA3298">
            <v>401</v>
          </cell>
          <cell r="BB3298" t="str">
            <v>Unauthorized</v>
          </cell>
          <cell r="BC3298">
            <v>0</v>
          </cell>
          <cell r="BD3298">
            <v>0</v>
          </cell>
          <cell r="BF3298">
            <v>0</v>
          </cell>
          <cell r="BG3298" t="str">
            <v>NONE</v>
          </cell>
          <cell r="BK3298">
            <v>1</v>
          </cell>
          <cell r="BL3298">
            <v>3</v>
          </cell>
          <cell r="BM3298">
            <v>45170</v>
          </cell>
          <cell r="BN3298" t="str">
            <v>10:42</v>
          </cell>
          <cell r="BO3298">
            <v>45170.445833333331</v>
          </cell>
          <cell r="BP3298" t="str">
            <v>Non Connect</v>
          </cell>
        </row>
        <row r="3299">
          <cell r="A3299">
            <v>1017086384</v>
          </cell>
          <cell r="B3299" t="str">
            <v>AUTO</v>
          </cell>
          <cell r="C3299" t="str">
            <v>NA</v>
          </cell>
          <cell r="D3299" t="str">
            <v>No Answer AutoDial</v>
          </cell>
          <cell r="E3299" t="str">
            <v>CALL_NOT_PICKED</v>
          </cell>
          <cell r="F3299" t="str">
            <v>UNDEFINED</v>
          </cell>
          <cell r="G3299" t="str">
            <v>Default Category</v>
          </cell>
          <cell r="H3299" t="str">
            <v>VDAD</v>
          </cell>
          <cell r="I3299" t="str">
            <v>Outbound Auto Dial</v>
          </cell>
          <cell r="K3299">
            <v>44935.446261574078</v>
          </cell>
          <cell r="L3299">
            <v>44935.446261574078</v>
          </cell>
          <cell r="M3299">
            <v>10089</v>
          </cell>
          <cell r="N3299" t="str">
            <v>LAS POS Refll</v>
          </cell>
          <cell r="O3299" t="str">
            <v>00Q6F00001rYqKL</v>
          </cell>
          <cell r="Q3299">
            <v>202207057687933</v>
          </cell>
          <cell r="R3299">
            <v>0</v>
          </cell>
          <cell r="S3299">
            <v>91</v>
          </cell>
          <cell r="U3299" t="str">
            <v>TEST2208</v>
          </cell>
          <cell r="W3299" t="str">
            <v>KIRTANA  D/O M RAME</v>
          </cell>
          <cell r="X3299">
            <v>139372042</v>
          </cell>
          <cell r="AA3299" t="str">
            <v>-</v>
          </cell>
          <cell r="AH3299">
            <v>9242039199</v>
          </cell>
          <cell r="AK3299">
            <v>0</v>
          </cell>
          <cell r="AM3299" t="str">
            <v>NONE</v>
          </cell>
          <cell r="AN3299">
            <v>1</v>
          </cell>
          <cell r="AP3299">
            <v>63720977</v>
          </cell>
          <cell r="AQ3299">
            <v>1693545096.4727399</v>
          </cell>
          <cell r="AR3299">
            <v>0</v>
          </cell>
          <cell r="AS3299">
            <v>44935.439108796294</v>
          </cell>
          <cell r="AT3299">
            <v>2</v>
          </cell>
          <cell r="AU3299">
            <v>44935.587916666664</v>
          </cell>
          <cell r="AV3299">
            <v>44935.587997685187</v>
          </cell>
          <cell r="AW3299" t="str">
            <v>Y1</v>
          </cell>
          <cell r="AX3299" t="str">
            <v>UNSPECIFIED</v>
          </cell>
          <cell r="AY3299" t="str">
            <v>CANCEL</v>
          </cell>
          <cell r="AZ3299" t="str">
            <v>Local/02200488649242039199@default-00027eed;2</v>
          </cell>
          <cell r="BA3299">
            <v>401</v>
          </cell>
          <cell r="BB3299" t="str">
            <v>Unauthorized</v>
          </cell>
          <cell r="BC3299">
            <v>0</v>
          </cell>
          <cell r="BD3299">
            <v>0</v>
          </cell>
          <cell r="BF3299">
            <v>0</v>
          </cell>
          <cell r="BG3299" t="str">
            <v>NONE</v>
          </cell>
          <cell r="BK3299">
            <v>1</v>
          </cell>
          <cell r="BL3299">
            <v>3</v>
          </cell>
          <cell r="BM3299">
            <v>45170</v>
          </cell>
          <cell r="BN3299" t="str">
            <v>10:42</v>
          </cell>
          <cell r="BO3299">
            <v>45170.445833333331</v>
          </cell>
          <cell r="BP3299" t="str">
            <v>Non Connect</v>
          </cell>
        </row>
        <row r="3300">
          <cell r="A3300">
            <v>1017086385</v>
          </cell>
          <cell r="B3300" t="str">
            <v>AUTO</v>
          </cell>
          <cell r="C3300" t="str">
            <v>NA</v>
          </cell>
          <cell r="D3300" t="str">
            <v>No Answer AutoDial</v>
          </cell>
          <cell r="E3300" t="str">
            <v>CALL_NOT_PICKED</v>
          </cell>
          <cell r="F3300" t="str">
            <v>UNDEFINED</v>
          </cell>
          <cell r="G3300" t="str">
            <v>Default Category</v>
          </cell>
          <cell r="H3300" t="str">
            <v>VDAD</v>
          </cell>
          <cell r="I3300" t="str">
            <v>Outbound Auto Dial</v>
          </cell>
          <cell r="K3300">
            <v>44935.446261574078</v>
          </cell>
          <cell r="L3300">
            <v>44935.446261574078</v>
          </cell>
          <cell r="M3300">
            <v>10089</v>
          </cell>
          <cell r="N3300" t="str">
            <v>LAS POS Refll</v>
          </cell>
          <cell r="O3300" t="str">
            <v>00Q6F00001rTcJl</v>
          </cell>
          <cell r="Q3300">
            <v>202207057687933</v>
          </cell>
          <cell r="R3300">
            <v>0</v>
          </cell>
          <cell r="S3300">
            <v>91</v>
          </cell>
          <cell r="U3300" t="str">
            <v>TEST2209</v>
          </cell>
          <cell r="W3300" t="str">
            <v>S/O  THIRUNAKAR</v>
          </cell>
          <cell r="X3300">
            <v>138102573</v>
          </cell>
          <cell r="AA3300" t="str">
            <v>-</v>
          </cell>
          <cell r="AH3300">
            <v>8048526599</v>
          </cell>
          <cell r="AK3300">
            <v>0</v>
          </cell>
          <cell r="AM3300" t="str">
            <v>NONE</v>
          </cell>
          <cell r="AN3300">
            <v>1</v>
          </cell>
          <cell r="AP3300">
            <v>63720979</v>
          </cell>
          <cell r="AQ3300">
            <v>1693545097.4727499</v>
          </cell>
          <cell r="AR3300">
            <v>0</v>
          </cell>
          <cell r="AS3300">
            <v>44935.439108796294</v>
          </cell>
          <cell r="AT3300">
            <v>3</v>
          </cell>
          <cell r="AU3300">
            <v>44935.597291666665</v>
          </cell>
          <cell r="AV3300">
            <v>44935.597708333335</v>
          </cell>
          <cell r="AW3300" t="str">
            <v>Y2</v>
          </cell>
          <cell r="AX3300" t="str">
            <v>UNSPECIFIED</v>
          </cell>
          <cell r="AY3300" t="str">
            <v>CANCEL</v>
          </cell>
          <cell r="AZ3300" t="str">
            <v>Local/02200488648048526599@default-00027eef;2</v>
          </cell>
          <cell r="BA3300">
            <v>401</v>
          </cell>
          <cell r="BB3300" t="str">
            <v>Unauthorized</v>
          </cell>
          <cell r="BC3300">
            <v>0</v>
          </cell>
          <cell r="BD3300">
            <v>0</v>
          </cell>
          <cell r="BF3300">
            <v>0</v>
          </cell>
          <cell r="BG3300" t="str">
            <v>NONE</v>
          </cell>
          <cell r="BK3300">
            <v>1</v>
          </cell>
          <cell r="BL3300">
            <v>3</v>
          </cell>
          <cell r="BM3300">
            <v>45170</v>
          </cell>
          <cell r="BN3300" t="str">
            <v>10:42</v>
          </cell>
          <cell r="BO3300">
            <v>45170.445833333331</v>
          </cell>
          <cell r="BP3300" t="str">
            <v>Non Connect</v>
          </cell>
        </row>
        <row r="3301">
          <cell r="A3301">
            <v>1017086386</v>
          </cell>
          <cell r="B3301" t="str">
            <v>AUTO</v>
          </cell>
          <cell r="C3301" t="str">
            <v>NA</v>
          </cell>
          <cell r="D3301" t="str">
            <v>No Answer AutoDial</v>
          </cell>
          <cell r="E3301" t="str">
            <v>CALL_NOT_PICKED</v>
          </cell>
          <cell r="F3301" t="str">
            <v>UNDEFINED</v>
          </cell>
          <cell r="G3301" t="str">
            <v>Default Category</v>
          </cell>
          <cell r="H3301" t="str">
            <v>VDAD</v>
          </cell>
          <cell r="I3301" t="str">
            <v>Outbound Auto Dial</v>
          </cell>
          <cell r="K3301">
            <v>44935.446296296293</v>
          </cell>
          <cell r="L3301">
            <v>44935.446296296293</v>
          </cell>
          <cell r="M3301">
            <v>10089</v>
          </cell>
          <cell r="N3301" t="str">
            <v>LAS POS Refll</v>
          </cell>
          <cell r="O3301" t="str">
            <v>00Q6F00001rTlR5</v>
          </cell>
          <cell r="Q3301">
            <v>202207057687933</v>
          </cell>
          <cell r="R3301">
            <v>0</v>
          </cell>
          <cell r="S3301">
            <v>91</v>
          </cell>
          <cell r="U3301" t="str">
            <v>TEST2210</v>
          </cell>
          <cell r="W3301" t="str">
            <v>ASHOK ASHOK CHOPDA</v>
          </cell>
          <cell r="X3301">
            <v>138137779</v>
          </cell>
          <cell r="AA3301" t="str">
            <v>-</v>
          </cell>
          <cell r="AH3301">
            <v>9011481341</v>
          </cell>
          <cell r="AK3301">
            <v>0</v>
          </cell>
          <cell r="AM3301" t="str">
            <v>NONE</v>
          </cell>
          <cell r="AN3301">
            <v>1</v>
          </cell>
          <cell r="AP3301">
            <v>63720989</v>
          </cell>
          <cell r="AQ3301">
            <v>1693545101.71064</v>
          </cell>
          <cell r="AR3301">
            <v>0</v>
          </cell>
          <cell r="AS3301">
            <v>44935.439108796294</v>
          </cell>
          <cell r="AT3301">
            <v>11</v>
          </cell>
          <cell r="AU3301">
            <v>44935.697175925925</v>
          </cell>
          <cell r="AV3301">
            <v>44935.697418981479</v>
          </cell>
          <cell r="AW3301" t="str">
            <v>Y10</v>
          </cell>
          <cell r="AX3301" t="str">
            <v>NO_ANSWER</v>
          </cell>
          <cell r="AY3301" t="str">
            <v>CONGESTION</v>
          </cell>
          <cell r="AZ3301" t="str">
            <v>Local/02200488649011481341@default-00035c8f;2</v>
          </cell>
          <cell r="BA3301">
            <v>401</v>
          </cell>
          <cell r="BB3301" t="str">
            <v>Unauthorized</v>
          </cell>
          <cell r="BC3301">
            <v>0</v>
          </cell>
          <cell r="BD3301">
            <v>0</v>
          </cell>
          <cell r="BF3301">
            <v>0</v>
          </cell>
          <cell r="BG3301" t="str">
            <v>NONE</v>
          </cell>
          <cell r="BK3301">
            <v>1</v>
          </cell>
          <cell r="BL3301">
            <v>3</v>
          </cell>
          <cell r="BM3301">
            <v>45170</v>
          </cell>
          <cell r="BN3301" t="str">
            <v>10:42</v>
          </cell>
          <cell r="BO3301">
            <v>45170.445833333331</v>
          </cell>
          <cell r="BP3301" t="str">
            <v>Non Connect</v>
          </cell>
        </row>
        <row r="3302">
          <cell r="A3302">
            <v>1017086387</v>
          </cell>
          <cell r="B3302" t="str">
            <v>AUTO</v>
          </cell>
          <cell r="C3302" t="str">
            <v>NA</v>
          </cell>
          <cell r="D3302" t="str">
            <v>No Answer AutoDial</v>
          </cell>
          <cell r="E3302" t="str">
            <v>CALL_NOT_PICKED</v>
          </cell>
          <cell r="F3302" t="str">
            <v>UNDEFINED</v>
          </cell>
          <cell r="G3302" t="str">
            <v>Default Category</v>
          </cell>
          <cell r="H3302" t="str">
            <v>VDAD</v>
          </cell>
          <cell r="I3302" t="str">
            <v>Outbound Auto Dial</v>
          </cell>
          <cell r="K3302">
            <v>44935.446296296293</v>
          </cell>
          <cell r="L3302">
            <v>44935.446296296293</v>
          </cell>
          <cell r="M3302">
            <v>10089</v>
          </cell>
          <cell r="N3302" t="str">
            <v>LAS POS Refll</v>
          </cell>
          <cell r="O3302" t="str">
            <v>00Q6F00001rYlN1</v>
          </cell>
          <cell r="Q3302">
            <v>202207057687933</v>
          </cell>
          <cell r="R3302">
            <v>0</v>
          </cell>
          <cell r="S3302">
            <v>91</v>
          </cell>
          <cell r="U3302" t="str">
            <v>TEST2211</v>
          </cell>
          <cell r="W3302" t="str">
            <v>JINDAL NARENDER JINDAL</v>
          </cell>
          <cell r="X3302">
            <v>139352841</v>
          </cell>
          <cell r="AA3302" t="str">
            <v>-</v>
          </cell>
          <cell r="AH3302">
            <v>7039158240</v>
          </cell>
          <cell r="AK3302">
            <v>0</v>
          </cell>
          <cell r="AM3302" t="str">
            <v>NONE</v>
          </cell>
          <cell r="AN3302">
            <v>1</v>
          </cell>
          <cell r="AP3302">
            <v>63720986</v>
          </cell>
          <cell r="AQ3302">
            <v>1693545099.7106299</v>
          </cell>
          <cell r="AR3302">
            <v>0</v>
          </cell>
          <cell r="AS3302">
            <v>44935.439108796294</v>
          </cell>
          <cell r="AT3302">
            <v>11</v>
          </cell>
          <cell r="AU3302">
            <v>44935.697175925925</v>
          </cell>
          <cell r="AV3302">
            <v>44935.697418981479</v>
          </cell>
          <cell r="AW3302" t="str">
            <v>Y10</v>
          </cell>
          <cell r="AX3302" t="str">
            <v>NO_ANSWER</v>
          </cell>
          <cell r="AY3302" t="str">
            <v>CONGESTION</v>
          </cell>
          <cell r="AZ3302" t="str">
            <v>Local/02200488647039158240@default-00035c8b;2</v>
          </cell>
          <cell r="BA3302">
            <v>480</v>
          </cell>
          <cell r="BB3302" t="str">
            <v>Temporarily unavailable</v>
          </cell>
          <cell r="BC3302">
            <v>0</v>
          </cell>
          <cell r="BD3302">
            <v>0</v>
          </cell>
          <cell r="BF3302">
            <v>0</v>
          </cell>
          <cell r="BG3302" t="str">
            <v>NONE</v>
          </cell>
          <cell r="BK3302">
            <v>1</v>
          </cell>
          <cell r="BL3302">
            <v>3</v>
          </cell>
          <cell r="BM3302">
            <v>45170</v>
          </cell>
          <cell r="BN3302" t="str">
            <v>10:42</v>
          </cell>
          <cell r="BO3302">
            <v>45170.445833333331</v>
          </cell>
          <cell r="BP3302" t="str">
            <v>Non Connect</v>
          </cell>
        </row>
        <row r="3303">
          <cell r="A3303">
            <v>1017086388</v>
          </cell>
          <cell r="B3303" t="str">
            <v>AUTO</v>
          </cell>
          <cell r="C3303" t="str">
            <v>NA</v>
          </cell>
          <cell r="D3303" t="str">
            <v>No Answer AutoDial</v>
          </cell>
          <cell r="E3303" t="str">
            <v>CALL_NOT_PICKED</v>
          </cell>
          <cell r="F3303" t="str">
            <v>UNDEFINED</v>
          </cell>
          <cell r="G3303" t="str">
            <v>Default Category</v>
          </cell>
          <cell r="H3303" t="str">
            <v>VDAD</v>
          </cell>
          <cell r="I3303" t="str">
            <v>Outbound Auto Dial</v>
          </cell>
          <cell r="K3303">
            <v>44935.446296296293</v>
          </cell>
          <cell r="L3303">
            <v>44935.446296296293</v>
          </cell>
          <cell r="M3303">
            <v>10089</v>
          </cell>
          <cell r="N3303" t="str">
            <v>LAS POS Refll</v>
          </cell>
          <cell r="O3303" t="str">
            <v>00Q6F00001rPBsz</v>
          </cell>
          <cell r="Q3303">
            <v>202207057687933</v>
          </cell>
          <cell r="R3303">
            <v>0</v>
          </cell>
          <cell r="S3303">
            <v>91</v>
          </cell>
          <cell r="U3303" t="str">
            <v>TEST2212</v>
          </cell>
          <cell r="W3303" t="str">
            <v>SRINIVAS MUKTEVI</v>
          </cell>
          <cell r="X3303">
            <v>137032004</v>
          </cell>
          <cell r="AA3303" t="str">
            <v>-</v>
          </cell>
          <cell r="AH3303">
            <v>8030130836</v>
          </cell>
          <cell r="AK3303">
            <v>0</v>
          </cell>
          <cell r="AM3303" t="str">
            <v>NONE</v>
          </cell>
          <cell r="AN3303">
            <v>1</v>
          </cell>
          <cell r="AP3303">
            <v>63720983</v>
          </cell>
          <cell r="AQ3303">
            <v>1693545099.7106199</v>
          </cell>
          <cell r="AR3303">
            <v>0</v>
          </cell>
          <cell r="AS3303">
            <v>44935.439108796294</v>
          </cell>
          <cell r="AT3303">
            <v>11</v>
          </cell>
          <cell r="AU3303">
            <v>44935.697175925925</v>
          </cell>
          <cell r="AV3303">
            <v>44935.69740740741</v>
          </cell>
          <cell r="AW3303" t="str">
            <v>Y10</v>
          </cell>
          <cell r="AX3303" t="str">
            <v xml:space="preserve">CAUSE_NETWORK_OUT_OF_ORDER </v>
          </cell>
          <cell r="AY3303" t="str">
            <v>CONGESTION</v>
          </cell>
          <cell r="AZ3303" t="str">
            <v>Local/02200488648030130836@default-00035c87;2</v>
          </cell>
          <cell r="BA3303">
            <v>401</v>
          </cell>
          <cell r="BB3303" t="str">
            <v>Unauthorized</v>
          </cell>
          <cell r="BC3303">
            <v>0</v>
          </cell>
          <cell r="BD3303">
            <v>0</v>
          </cell>
          <cell r="BF3303">
            <v>0</v>
          </cell>
          <cell r="BG3303" t="str">
            <v>NONE</v>
          </cell>
          <cell r="BK3303">
            <v>1</v>
          </cell>
          <cell r="BL3303">
            <v>3</v>
          </cell>
          <cell r="BM3303">
            <v>45170</v>
          </cell>
          <cell r="BN3303" t="str">
            <v>10:42</v>
          </cell>
          <cell r="BO3303">
            <v>45170.445833333331</v>
          </cell>
          <cell r="BP3303" t="str">
            <v>Non Connect</v>
          </cell>
        </row>
        <row r="3304">
          <cell r="A3304">
            <v>1017086389</v>
          </cell>
          <cell r="B3304" t="str">
            <v>AUTO</v>
          </cell>
          <cell r="C3304" t="str">
            <v>NA</v>
          </cell>
          <cell r="D3304" t="str">
            <v>No Answer AutoDial</v>
          </cell>
          <cell r="E3304" t="str">
            <v>CALL_NOT_PICKED</v>
          </cell>
          <cell r="F3304" t="str">
            <v>UNDEFINED</v>
          </cell>
          <cell r="G3304" t="str">
            <v>Default Category</v>
          </cell>
          <cell r="H3304" t="str">
            <v>VDAD</v>
          </cell>
          <cell r="I3304" t="str">
            <v>Outbound Auto Dial</v>
          </cell>
          <cell r="K3304">
            <v>44935.446296296293</v>
          </cell>
          <cell r="L3304">
            <v>44935.446296296293</v>
          </cell>
          <cell r="M3304">
            <v>10089</v>
          </cell>
          <cell r="N3304" t="str">
            <v>LAS POS Refll</v>
          </cell>
          <cell r="O3304" t="str">
            <v>00Q6F00001rPvy8</v>
          </cell>
          <cell r="Q3304">
            <v>202207057687933</v>
          </cell>
          <cell r="R3304">
            <v>0</v>
          </cell>
          <cell r="S3304">
            <v>91</v>
          </cell>
          <cell r="U3304" t="str">
            <v>TEST2213</v>
          </cell>
          <cell r="W3304" t="str">
            <v>MAHENDRABHAI SHAH S/O</v>
          </cell>
          <cell r="X3304">
            <v>137209654</v>
          </cell>
          <cell r="AA3304" t="str">
            <v>-</v>
          </cell>
          <cell r="AH3304">
            <v>9102714232</v>
          </cell>
          <cell r="AK3304">
            <v>0</v>
          </cell>
          <cell r="AM3304" t="str">
            <v>NONE</v>
          </cell>
          <cell r="AN3304">
            <v>1</v>
          </cell>
          <cell r="AP3304">
            <v>63720982</v>
          </cell>
          <cell r="AQ3304">
            <v>1693545098.7106199</v>
          </cell>
          <cell r="AR3304">
            <v>0</v>
          </cell>
          <cell r="AS3304">
            <v>44935.439108796294</v>
          </cell>
          <cell r="AT3304">
            <v>4</v>
          </cell>
          <cell r="AU3304">
            <v>44935.607881944445</v>
          </cell>
          <cell r="AV3304">
            <v>44935.607939814814</v>
          </cell>
          <cell r="AW3304" t="str">
            <v>Y3</v>
          </cell>
          <cell r="AX3304" t="str">
            <v>UNSPECIFIED</v>
          </cell>
          <cell r="AY3304" t="str">
            <v>CANCEL</v>
          </cell>
          <cell r="AZ3304" t="str">
            <v>Local/02200488649102714232@default-00035c86;2</v>
          </cell>
          <cell r="BA3304">
            <v>0</v>
          </cell>
          <cell r="BC3304">
            <v>0</v>
          </cell>
          <cell r="BD3304">
            <v>0</v>
          </cell>
          <cell r="BF3304">
            <v>0</v>
          </cell>
          <cell r="BG3304" t="str">
            <v>NONE</v>
          </cell>
          <cell r="BK3304">
            <v>1</v>
          </cell>
          <cell r="BL3304">
            <v>3</v>
          </cell>
          <cell r="BM3304">
            <v>45170</v>
          </cell>
          <cell r="BN3304" t="str">
            <v>10:42</v>
          </cell>
          <cell r="BO3304">
            <v>45170.445833333331</v>
          </cell>
          <cell r="BP3304" t="str">
            <v>Non Connect</v>
          </cell>
        </row>
        <row r="3305">
          <cell r="A3305">
            <v>1017086390</v>
          </cell>
          <cell r="B3305" t="str">
            <v>AUTO</v>
          </cell>
          <cell r="C3305" t="str">
            <v>NA</v>
          </cell>
          <cell r="D3305" t="str">
            <v>No Answer AutoDial</v>
          </cell>
          <cell r="E3305" t="str">
            <v>CALL_NOT_PICKED</v>
          </cell>
          <cell r="F3305" t="str">
            <v>UNDEFINED</v>
          </cell>
          <cell r="G3305" t="str">
            <v>Default Category</v>
          </cell>
          <cell r="H3305" t="str">
            <v>VDAD</v>
          </cell>
          <cell r="I3305" t="str">
            <v>Outbound Auto Dial</v>
          </cell>
          <cell r="K3305">
            <v>44935.446296296293</v>
          </cell>
          <cell r="L3305">
            <v>44935.446296296293</v>
          </cell>
          <cell r="M3305">
            <v>10089</v>
          </cell>
          <cell r="N3305" t="str">
            <v>LAS POS Refll</v>
          </cell>
          <cell r="O3305" t="str">
            <v>00Q6F00001rQU27</v>
          </cell>
          <cell r="Q3305">
            <v>202207057687933</v>
          </cell>
          <cell r="R3305">
            <v>0</v>
          </cell>
          <cell r="S3305">
            <v>91</v>
          </cell>
          <cell r="U3305" t="str">
            <v>TEST2214</v>
          </cell>
          <cell r="W3305" t="str">
            <v>NISHA NIRAJ</v>
          </cell>
          <cell r="X3305">
            <v>137341883</v>
          </cell>
          <cell r="AA3305" t="str">
            <v>-</v>
          </cell>
          <cell r="AF3305" t="str">
            <v>U</v>
          </cell>
          <cell r="AH3305">
            <v>9820042576</v>
          </cell>
          <cell r="AK3305">
            <v>0</v>
          </cell>
          <cell r="AM3305" t="str">
            <v>NONE</v>
          </cell>
          <cell r="AN3305">
            <v>1</v>
          </cell>
          <cell r="AP3305">
            <v>63720985</v>
          </cell>
          <cell r="AQ3305">
            <v>1693545099.7106299</v>
          </cell>
          <cell r="AR3305">
            <v>0</v>
          </cell>
          <cell r="AS3305">
            <v>44935.439108796294</v>
          </cell>
          <cell r="AT3305">
            <v>3</v>
          </cell>
          <cell r="AU3305">
            <v>44935.597569444442</v>
          </cell>
          <cell r="AV3305">
            <v>44935.598865740743</v>
          </cell>
          <cell r="AW3305" t="str">
            <v>Y2</v>
          </cell>
          <cell r="AX3305" t="str">
            <v>UNSPECIFIED</v>
          </cell>
          <cell r="AY3305" t="str">
            <v>CANCEL</v>
          </cell>
          <cell r="AZ3305" t="str">
            <v>Local/02200488649820042576@default-00035c89;2</v>
          </cell>
          <cell r="BA3305">
            <v>0</v>
          </cell>
          <cell r="BC3305">
            <v>0</v>
          </cell>
          <cell r="BD3305">
            <v>0</v>
          </cell>
          <cell r="BF3305">
            <v>0</v>
          </cell>
          <cell r="BG3305" t="str">
            <v>NONE</v>
          </cell>
          <cell r="BK3305">
            <v>1</v>
          </cell>
          <cell r="BL3305">
            <v>3</v>
          </cell>
          <cell r="BM3305">
            <v>45170</v>
          </cell>
          <cell r="BN3305" t="str">
            <v>10:42</v>
          </cell>
          <cell r="BO3305">
            <v>45170.445833333331</v>
          </cell>
          <cell r="BP3305" t="str">
            <v>Non Connect</v>
          </cell>
        </row>
        <row r="3306">
          <cell r="A3306">
            <v>1017086391</v>
          </cell>
          <cell r="B3306" t="str">
            <v>AUTO</v>
          </cell>
          <cell r="C3306" t="str">
            <v>ADC</v>
          </cell>
          <cell r="D3306" t="str">
            <v>Disconnected Number Auto</v>
          </cell>
          <cell r="E3306" t="str">
            <v>ATTEMPT_FAILED</v>
          </cell>
          <cell r="F3306" t="str">
            <v>UNDEFINED</v>
          </cell>
          <cell r="G3306" t="str">
            <v>Default Category</v>
          </cell>
          <cell r="H3306" t="str">
            <v>VDAD</v>
          </cell>
          <cell r="I3306" t="str">
            <v>Outbound Auto Dial</v>
          </cell>
          <cell r="K3306">
            <v>44935.44635416667</v>
          </cell>
          <cell r="L3306">
            <v>44935.44635416667</v>
          </cell>
          <cell r="M3306">
            <v>10089</v>
          </cell>
          <cell r="N3306" t="str">
            <v>LAS POS Refll</v>
          </cell>
          <cell r="O3306" t="str">
            <v>00Q6F00001rQKw7</v>
          </cell>
          <cell r="Q3306">
            <v>202207057687933</v>
          </cell>
          <cell r="R3306">
            <v>0</v>
          </cell>
          <cell r="S3306">
            <v>91</v>
          </cell>
          <cell r="U3306" t="str">
            <v>TEST2215</v>
          </cell>
          <cell r="W3306" t="str">
            <v>GUPTA KASANA</v>
          </cell>
          <cell r="X3306">
            <v>137306774</v>
          </cell>
          <cell r="AA3306" t="str">
            <v>-</v>
          </cell>
          <cell r="AH3306">
            <v>8965326986</v>
          </cell>
          <cell r="AK3306">
            <v>0</v>
          </cell>
          <cell r="AM3306" t="str">
            <v>NONE</v>
          </cell>
          <cell r="AN3306">
            <v>1</v>
          </cell>
          <cell r="AP3306">
            <v>63721035</v>
          </cell>
          <cell r="AQ3306">
            <v>1693545173.7112</v>
          </cell>
          <cell r="AR3306">
            <v>0</v>
          </cell>
          <cell r="AS3306">
            <v>44935.439108796294</v>
          </cell>
          <cell r="AT3306">
            <v>1</v>
          </cell>
          <cell r="AU3306">
            <v>44935.44635416667</v>
          </cell>
          <cell r="AV3306">
            <v>44935.446458333332</v>
          </cell>
          <cell r="AW3306" t="str">
            <v>Y</v>
          </cell>
          <cell r="AX3306" t="str">
            <v>UNALLOCATED</v>
          </cell>
          <cell r="AY3306" t="str">
            <v>CHANUNAVAIL</v>
          </cell>
          <cell r="AZ3306" t="str">
            <v>Local/02200488648965326986@default-00035d45;2</v>
          </cell>
          <cell r="BA3306">
            <v>404</v>
          </cell>
          <cell r="BB3306" t="str">
            <v>Not Found</v>
          </cell>
          <cell r="BC3306">
            <v>0</v>
          </cell>
          <cell r="BD3306">
            <v>0</v>
          </cell>
          <cell r="BF3306">
            <v>0</v>
          </cell>
          <cell r="BG3306" t="str">
            <v>NONE</v>
          </cell>
          <cell r="BK3306">
            <v>1</v>
          </cell>
          <cell r="BL3306">
            <v>3</v>
          </cell>
          <cell r="BM3306">
            <v>45170</v>
          </cell>
          <cell r="BN3306" t="str">
            <v>10:42</v>
          </cell>
          <cell r="BO3306">
            <v>45170.445833333331</v>
          </cell>
          <cell r="BP3306" t="str">
            <v>Non Connect</v>
          </cell>
        </row>
        <row r="3307">
          <cell r="A3307">
            <v>1017086392</v>
          </cell>
          <cell r="B3307" t="str">
            <v>AUTO</v>
          </cell>
          <cell r="C3307" t="str">
            <v>NA</v>
          </cell>
          <cell r="D3307" t="str">
            <v>No Answer AutoDial</v>
          </cell>
          <cell r="E3307" t="str">
            <v>CALL_NOT_PICKED</v>
          </cell>
          <cell r="F3307" t="str">
            <v>UNDEFINED</v>
          </cell>
          <cell r="G3307" t="str">
            <v>Default Category</v>
          </cell>
          <cell r="H3307" t="str">
            <v>VDAD</v>
          </cell>
          <cell r="I3307" t="str">
            <v>Outbound Auto Dial</v>
          </cell>
          <cell r="K3307">
            <v>44935.446412037039</v>
          </cell>
          <cell r="L3307">
            <v>44935.446412037039</v>
          </cell>
          <cell r="M3307">
            <v>10089</v>
          </cell>
          <cell r="N3307" t="str">
            <v>LAS POS Refll</v>
          </cell>
          <cell r="O3307" t="str">
            <v>00Q6F00001rXu5B</v>
          </cell>
          <cell r="Q3307">
            <v>202207057687933</v>
          </cell>
          <cell r="R3307">
            <v>0</v>
          </cell>
          <cell r="S3307">
            <v>91</v>
          </cell>
          <cell r="U3307" t="str">
            <v>TEST2216</v>
          </cell>
          <cell r="W3307" t="str">
            <v>PANKAJKUMR SONI JULLY MITESH S</v>
          </cell>
          <cell r="X3307">
            <v>139144937</v>
          </cell>
          <cell r="AA3307" t="str">
            <v>-</v>
          </cell>
          <cell r="AH3307">
            <v>9167797383</v>
          </cell>
          <cell r="AK3307">
            <v>0</v>
          </cell>
          <cell r="AM3307" t="str">
            <v>NONE</v>
          </cell>
          <cell r="AN3307">
            <v>1</v>
          </cell>
          <cell r="AP3307">
            <v>63721001</v>
          </cell>
          <cell r="AQ3307">
            <v>1693545113.4728</v>
          </cell>
          <cell r="AR3307">
            <v>0</v>
          </cell>
          <cell r="AS3307">
            <v>44935.439108796294</v>
          </cell>
          <cell r="AT3307">
            <v>11</v>
          </cell>
          <cell r="AU3307">
            <v>44935.697175925925</v>
          </cell>
          <cell r="AV3307">
            <v>44935.697442129633</v>
          </cell>
          <cell r="AW3307" t="str">
            <v>Y10</v>
          </cell>
          <cell r="AX3307" t="str">
            <v>NO_ANSWER</v>
          </cell>
          <cell r="AY3307" t="str">
            <v>CONGESTION</v>
          </cell>
          <cell r="AZ3307" t="str">
            <v>Local/02200488649167797383@default-00027f01;2</v>
          </cell>
          <cell r="BA3307">
            <v>480</v>
          </cell>
          <cell r="BB3307" t="str">
            <v>Temporarily unavailable</v>
          </cell>
          <cell r="BC3307">
            <v>0</v>
          </cell>
          <cell r="BD3307">
            <v>0</v>
          </cell>
          <cell r="BF3307">
            <v>0</v>
          </cell>
          <cell r="BG3307" t="str">
            <v>NONE</v>
          </cell>
          <cell r="BK3307">
            <v>1</v>
          </cell>
          <cell r="BL3307">
            <v>3</v>
          </cell>
          <cell r="BM3307">
            <v>45170</v>
          </cell>
          <cell r="BN3307" t="str">
            <v>10:42</v>
          </cell>
          <cell r="BO3307">
            <v>45170.445833333331</v>
          </cell>
          <cell r="BP3307" t="str">
            <v>Non Connect</v>
          </cell>
        </row>
        <row r="3308">
          <cell r="A3308">
            <v>1017086393</v>
          </cell>
          <cell r="B3308" t="str">
            <v>AUTO</v>
          </cell>
          <cell r="C3308" t="str">
            <v>NA</v>
          </cell>
          <cell r="D3308" t="str">
            <v>No Answer AutoDial</v>
          </cell>
          <cell r="E3308" t="str">
            <v>CALL_NOT_PICKED</v>
          </cell>
          <cell r="F3308" t="str">
            <v>UNDEFINED</v>
          </cell>
          <cell r="G3308" t="str">
            <v>Default Category</v>
          </cell>
          <cell r="H3308" t="str">
            <v>VDAD</v>
          </cell>
          <cell r="I3308" t="str">
            <v>Outbound Auto Dial</v>
          </cell>
          <cell r="K3308">
            <v>44935.446412037039</v>
          </cell>
          <cell r="L3308">
            <v>44935.446412037039</v>
          </cell>
          <cell r="M3308">
            <v>10089</v>
          </cell>
          <cell r="N3308" t="str">
            <v>LAS POS Refll</v>
          </cell>
          <cell r="O3308" t="str">
            <v>00Q6F00001rGI5G</v>
          </cell>
          <cell r="Q3308">
            <v>202207057687933</v>
          </cell>
          <cell r="R3308">
            <v>0</v>
          </cell>
          <cell r="S3308">
            <v>91</v>
          </cell>
          <cell r="U3308" t="str">
            <v>TEST2217</v>
          </cell>
          <cell r="W3308" t="str">
            <v>JAIN</v>
          </cell>
          <cell r="X3308">
            <v>135907525</v>
          </cell>
          <cell r="AA3308" t="str">
            <v>-</v>
          </cell>
          <cell r="AH3308">
            <v>9716105950</v>
          </cell>
          <cell r="AK3308">
            <v>0</v>
          </cell>
          <cell r="AM3308" t="str">
            <v>NONE</v>
          </cell>
          <cell r="AN3308">
            <v>1</v>
          </cell>
          <cell r="AP3308">
            <v>63720997</v>
          </cell>
          <cell r="AQ3308">
            <v>1693545112.47279</v>
          </cell>
          <cell r="AR3308">
            <v>0</v>
          </cell>
          <cell r="AS3308">
            <v>44935.439108796294</v>
          </cell>
          <cell r="AT3308">
            <v>11</v>
          </cell>
          <cell r="AU3308">
            <v>44935.697175925925</v>
          </cell>
          <cell r="AV3308">
            <v>44935.697430555556</v>
          </cell>
          <cell r="AW3308" t="str">
            <v>Y10</v>
          </cell>
          <cell r="AX3308" t="str">
            <v>NO_ANSWER</v>
          </cell>
          <cell r="AY3308" t="str">
            <v>CONGESTION</v>
          </cell>
          <cell r="AZ3308" t="str">
            <v>Local/02200488649716105950@default-00027efd;2</v>
          </cell>
          <cell r="BA3308">
            <v>401</v>
          </cell>
          <cell r="BB3308" t="str">
            <v>Unauthorized</v>
          </cell>
          <cell r="BC3308">
            <v>0</v>
          </cell>
          <cell r="BD3308">
            <v>0</v>
          </cell>
          <cell r="BF3308">
            <v>0</v>
          </cell>
          <cell r="BG3308" t="str">
            <v>NONE</v>
          </cell>
          <cell r="BK3308">
            <v>1</v>
          </cell>
          <cell r="BL3308">
            <v>3</v>
          </cell>
          <cell r="BM3308">
            <v>45170</v>
          </cell>
          <cell r="BN3308" t="str">
            <v>10:42</v>
          </cell>
          <cell r="BO3308">
            <v>45170.445833333331</v>
          </cell>
          <cell r="BP3308" t="str">
            <v>Non Connect</v>
          </cell>
        </row>
        <row r="3309">
          <cell r="A3309">
            <v>1017086394</v>
          </cell>
          <cell r="B3309" t="str">
            <v>AUTO</v>
          </cell>
          <cell r="C3309" t="str">
            <v>NA</v>
          </cell>
          <cell r="D3309" t="str">
            <v>No Answer AutoDial</v>
          </cell>
          <cell r="E3309" t="str">
            <v>CALL_NOT_PICKED</v>
          </cell>
          <cell r="F3309" t="str">
            <v>UNDEFINED</v>
          </cell>
          <cell r="G3309" t="str">
            <v>Default Category</v>
          </cell>
          <cell r="H3309" t="str">
            <v>VDAD</v>
          </cell>
          <cell r="I3309" t="str">
            <v>Outbound Auto Dial</v>
          </cell>
          <cell r="K3309">
            <v>44935.446412037039</v>
          </cell>
          <cell r="L3309">
            <v>44935.446412037039</v>
          </cell>
          <cell r="M3309">
            <v>10089</v>
          </cell>
          <cell r="N3309" t="str">
            <v>LAS POS Refll</v>
          </cell>
          <cell r="O3309" t="str">
            <v>00Q6F00001rQiC2</v>
          </cell>
          <cell r="Q3309">
            <v>202207057687933</v>
          </cell>
          <cell r="R3309">
            <v>0</v>
          </cell>
          <cell r="S3309">
            <v>91</v>
          </cell>
          <cell r="U3309" t="str">
            <v>TEST2218</v>
          </cell>
          <cell r="W3309" t="str">
            <v>GOPAL JETHWANI</v>
          </cell>
          <cell r="X3309">
            <v>137400155</v>
          </cell>
          <cell r="AA3309" t="str">
            <v>-</v>
          </cell>
          <cell r="AH3309">
            <v>8898390420</v>
          </cell>
          <cell r="AK3309">
            <v>0</v>
          </cell>
          <cell r="AM3309" t="str">
            <v>NONE</v>
          </cell>
          <cell r="AN3309">
            <v>1</v>
          </cell>
          <cell r="AP3309">
            <v>63720999</v>
          </cell>
          <cell r="AQ3309">
            <v>1693545112.47279</v>
          </cell>
          <cell r="AR3309">
            <v>0</v>
          </cell>
          <cell r="AS3309">
            <v>44935.439108796294</v>
          </cell>
          <cell r="AT3309">
            <v>10</v>
          </cell>
          <cell r="AU3309">
            <v>44935.691365740742</v>
          </cell>
          <cell r="AV3309">
            <v>44935.691469907404</v>
          </cell>
          <cell r="AW3309" t="str">
            <v>Y9</v>
          </cell>
          <cell r="AX3309" t="str">
            <v>NORMAL_CIRCUIT_CONGESTION</v>
          </cell>
          <cell r="AY3309" t="str">
            <v>CONGESTION</v>
          </cell>
          <cell r="AZ3309" t="str">
            <v>Local/02200488648898390420@default-00027eff;2</v>
          </cell>
          <cell r="BA3309">
            <v>503</v>
          </cell>
          <cell r="BB3309" t="str">
            <v>Service Unavailable</v>
          </cell>
          <cell r="BC3309">
            <v>0</v>
          </cell>
          <cell r="BD3309">
            <v>0</v>
          </cell>
          <cell r="BF3309">
            <v>0</v>
          </cell>
          <cell r="BG3309" t="str">
            <v>NONE</v>
          </cell>
          <cell r="BK3309">
            <v>1</v>
          </cell>
          <cell r="BL3309">
            <v>3</v>
          </cell>
          <cell r="BM3309">
            <v>45170</v>
          </cell>
          <cell r="BN3309" t="str">
            <v>10:42</v>
          </cell>
          <cell r="BO3309">
            <v>45170.445833333331</v>
          </cell>
          <cell r="BP3309" t="str">
            <v>Non Connect</v>
          </cell>
        </row>
        <row r="3310">
          <cell r="A3310">
            <v>1017086395</v>
          </cell>
          <cell r="B3310" t="str">
            <v>AUTO</v>
          </cell>
          <cell r="C3310" t="str">
            <v>NA</v>
          </cell>
          <cell r="D3310" t="str">
            <v>No Answer AutoDial</v>
          </cell>
          <cell r="E3310" t="str">
            <v>CALL_NOT_PICKED</v>
          </cell>
          <cell r="F3310" t="str">
            <v>UNDEFINED</v>
          </cell>
          <cell r="G3310" t="str">
            <v>Default Category</v>
          </cell>
          <cell r="H3310" t="str">
            <v>VDAD</v>
          </cell>
          <cell r="I3310" t="str">
            <v>Outbound Auto Dial</v>
          </cell>
          <cell r="K3310">
            <v>44935.446412037039</v>
          </cell>
          <cell r="L3310">
            <v>44935.446412037039</v>
          </cell>
          <cell r="M3310">
            <v>10089</v>
          </cell>
          <cell r="N3310" t="str">
            <v>LAS POS Refll</v>
          </cell>
          <cell r="O3310" t="str">
            <v>00Q6F00001rPDfa</v>
          </cell>
          <cell r="Q3310">
            <v>202207057687933</v>
          </cell>
          <cell r="R3310">
            <v>0</v>
          </cell>
          <cell r="S3310">
            <v>91</v>
          </cell>
          <cell r="U3310" t="str">
            <v>TEST2219</v>
          </cell>
          <cell r="W3310" t="str">
            <v>GANESH RAGHAVAN</v>
          </cell>
          <cell r="X3310">
            <v>137038860</v>
          </cell>
          <cell r="AA3310" t="str">
            <v>-</v>
          </cell>
          <cell r="AH3310">
            <v>7506356832</v>
          </cell>
          <cell r="AK3310">
            <v>0</v>
          </cell>
          <cell r="AM3310" t="str">
            <v>NONE</v>
          </cell>
          <cell r="AN3310">
            <v>1</v>
          </cell>
          <cell r="AP3310">
            <v>63721000</v>
          </cell>
          <cell r="AQ3310">
            <v>1693545112.4728</v>
          </cell>
          <cell r="AR3310">
            <v>0</v>
          </cell>
          <cell r="AS3310">
            <v>44935.439108796294</v>
          </cell>
          <cell r="AT3310">
            <v>11</v>
          </cell>
          <cell r="AU3310">
            <v>44935.697175925925</v>
          </cell>
          <cell r="AV3310">
            <v>44935.698611111111</v>
          </cell>
          <cell r="AW3310" t="str">
            <v>Y10</v>
          </cell>
          <cell r="AX3310" t="str">
            <v>UNSPECIFIED</v>
          </cell>
          <cell r="AY3310" t="str">
            <v>CANCEL</v>
          </cell>
          <cell r="AZ3310" t="str">
            <v>Local/02200488647506356832@default-00027f00;2</v>
          </cell>
          <cell r="BA3310">
            <v>401</v>
          </cell>
          <cell r="BB3310" t="str">
            <v>Unauthorized</v>
          </cell>
          <cell r="BC3310">
            <v>0</v>
          </cell>
          <cell r="BD3310">
            <v>0</v>
          </cell>
          <cell r="BF3310">
            <v>0</v>
          </cell>
          <cell r="BG3310" t="str">
            <v>NONE</v>
          </cell>
          <cell r="BK3310">
            <v>1</v>
          </cell>
          <cell r="BL3310">
            <v>3</v>
          </cell>
          <cell r="BM3310">
            <v>45170</v>
          </cell>
          <cell r="BN3310" t="str">
            <v>10:42</v>
          </cell>
          <cell r="BO3310">
            <v>45170.445833333331</v>
          </cell>
          <cell r="BP3310" t="str">
            <v>Non Connect</v>
          </cell>
        </row>
        <row r="3311">
          <cell r="A3311">
            <v>1017086396</v>
          </cell>
          <cell r="B3311" t="str">
            <v>AUTO</v>
          </cell>
          <cell r="C3311" t="str">
            <v>NA</v>
          </cell>
          <cell r="D3311" t="str">
            <v>No Answer AutoDial</v>
          </cell>
          <cell r="E3311" t="str">
            <v>CALL_NOT_PICKED</v>
          </cell>
          <cell r="F3311" t="str">
            <v>UNDEFINED</v>
          </cell>
          <cell r="G3311" t="str">
            <v>Default Category</v>
          </cell>
          <cell r="H3311" t="str">
            <v>VDAD</v>
          </cell>
          <cell r="I3311" t="str">
            <v>Outbound Auto Dial</v>
          </cell>
          <cell r="K3311">
            <v>44935.446412037039</v>
          </cell>
          <cell r="L3311">
            <v>44935.446412037039</v>
          </cell>
          <cell r="M3311">
            <v>10089</v>
          </cell>
          <cell r="N3311" t="str">
            <v>LAS POS Refll</v>
          </cell>
          <cell r="O3311" t="str">
            <v>00Q6F00001rGOdu</v>
          </cell>
          <cell r="Q3311">
            <v>202207057687933</v>
          </cell>
          <cell r="R3311">
            <v>0</v>
          </cell>
          <cell r="S3311">
            <v>91</v>
          </cell>
          <cell r="U3311" t="str">
            <v>TEST2220</v>
          </cell>
          <cell r="W3311" t="str">
            <v>PAHWA</v>
          </cell>
          <cell r="X3311">
            <v>135932842</v>
          </cell>
          <cell r="AA3311" t="str">
            <v>-</v>
          </cell>
          <cell r="AH3311">
            <v>9891500045</v>
          </cell>
          <cell r="AK3311">
            <v>0</v>
          </cell>
          <cell r="AM3311" t="str">
            <v>NONE</v>
          </cell>
          <cell r="AN3311">
            <v>1</v>
          </cell>
          <cell r="AP3311">
            <v>63720996</v>
          </cell>
          <cell r="AQ3311">
            <v>1693545112.47278</v>
          </cell>
          <cell r="AR3311">
            <v>0</v>
          </cell>
          <cell r="AS3311">
            <v>44935.439108796294</v>
          </cell>
          <cell r="AT3311">
            <v>2</v>
          </cell>
          <cell r="AU3311">
            <v>44935.591145833336</v>
          </cell>
          <cell r="AV3311">
            <v>44935.591608796298</v>
          </cell>
          <cell r="AW3311" t="str">
            <v>Y1</v>
          </cell>
          <cell r="AX3311" t="str">
            <v>UNSPECIFIED</v>
          </cell>
          <cell r="AY3311" t="str">
            <v>CANCEL</v>
          </cell>
          <cell r="AZ3311" t="str">
            <v>Local/02200488649891500045@default-00027efc;2</v>
          </cell>
          <cell r="BA3311">
            <v>401</v>
          </cell>
          <cell r="BB3311" t="str">
            <v>Unauthorized</v>
          </cell>
          <cell r="BC3311">
            <v>0</v>
          </cell>
          <cell r="BD3311">
            <v>0</v>
          </cell>
          <cell r="BF3311">
            <v>0</v>
          </cell>
          <cell r="BG3311" t="str">
            <v>NONE</v>
          </cell>
          <cell r="BK3311">
            <v>1</v>
          </cell>
          <cell r="BL3311">
            <v>3</v>
          </cell>
          <cell r="BM3311">
            <v>45170</v>
          </cell>
          <cell r="BN3311" t="str">
            <v>10:42</v>
          </cell>
          <cell r="BO3311">
            <v>45170.445833333331</v>
          </cell>
          <cell r="BP3311" t="str">
            <v>Non Connect</v>
          </cell>
        </row>
        <row r="3312">
          <cell r="A3312">
            <v>1017086398</v>
          </cell>
          <cell r="B3312" t="str">
            <v>AUTO</v>
          </cell>
          <cell r="C3312" t="str">
            <v>NA</v>
          </cell>
          <cell r="D3312" t="str">
            <v>No Answer AutoDial</v>
          </cell>
          <cell r="E3312" t="str">
            <v>CALL_NOT_PICKED</v>
          </cell>
          <cell r="F3312" t="str">
            <v>UNDEFINED</v>
          </cell>
          <cell r="G3312" t="str">
            <v>Default Category</v>
          </cell>
          <cell r="H3312" t="str">
            <v>VDAD</v>
          </cell>
          <cell r="I3312" t="str">
            <v>Outbound Auto Dial</v>
          </cell>
          <cell r="K3312">
            <v>44935.446446759262</v>
          </cell>
          <cell r="L3312">
            <v>44935.446446759262</v>
          </cell>
          <cell r="M3312">
            <v>10089</v>
          </cell>
          <cell r="N3312" t="str">
            <v>LAS POS Refll</v>
          </cell>
          <cell r="O3312" t="str">
            <v>00Q6F00001rHL9v</v>
          </cell>
          <cell r="Q3312">
            <v>202207057687933</v>
          </cell>
          <cell r="R3312">
            <v>0</v>
          </cell>
          <cell r="S3312">
            <v>91</v>
          </cell>
          <cell r="U3312" t="str">
            <v>TEST2222</v>
          </cell>
          <cell r="W3312" t="str">
            <v>ANAND R</v>
          </cell>
          <cell r="X3312">
            <v>136159311</v>
          </cell>
          <cell r="AA3312" t="str">
            <v>-</v>
          </cell>
          <cell r="AH3312">
            <v>8778698571</v>
          </cell>
          <cell r="AK3312">
            <v>0</v>
          </cell>
          <cell r="AM3312" t="str">
            <v>NONE</v>
          </cell>
          <cell r="AN3312">
            <v>1</v>
          </cell>
          <cell r="AP3312">
            <v>63720995</v>
          </cell>
          <cell r="AQ3312">
            <v>1693545107.71068</v>
          </cell>
          <cell r="AR3312">
            <v>0</v>
          </cell>
          <cell r="AS3312">
            <v>44935.439108796294</v>
          </cell>
          <cell r="AT3312">
            <v>11</v>
          </cell>
          <cell r="AU3312">
            <v>44935.697175925925</v>
          </cell>
          <cell r="AV3312">
            <v>44935.697430555556</v>
          </cell>
          <cell r="AW3312" t="str">
            <v>Y10</v>
          </cell>
          <cell r="AX3312" t="str">
            <v>NO_ANSWER</v>
          </cell>
          <cell r="AY3312" t="str">
            <v>CONGESTION</v>
          </cell>
          <cell r="AZ3312" t="str">
            <v>Local/02200488648778698571@default-00035c9d;2</v>
          </cell>
          <cell r="BA3312">
            <v>401</v>
          </cell>
          <cell r="BB3312" t="str">
            <v>Unauthorized</v>
          </cell>
          <cell r="BC3312">
            <v>0</v>
          </cell>
          <cell r="BD3312">
            <v>0</v>
          </cell>
          <cell r="BF3312">
            <v>0</v>
          </cell>
          <cell r="BG3312" t="str">
            <v>NONE</v>
          </cell>
          <cell r="BK3312">
            <v>1</v>
          </cell>
          <cell r="BL3312">
            <v>3</v>
          </cell>
          <cell r="BM3312">
            <v>45170</v>
          </cell>
          <cell r="BN3312" t="str">
            <v>10:42</v>
          </cell>
          <cell r="BO3312">
            <v>45170.445833333331</v>
          </cell>
          <cell r="BP3312" t="str">
            <v>Non Connect</v>
          </cell>
        </row>
        <row r="3313">
          <cell r="A3313">
            <v>1017086399</v>
          </cell>
          <cell r="B3313" t="str">
            <v>AUTO</v>
          </cell>
          <cell r="C3313" t="str">
            <v>NA</v>
          </cell>
          <cell r="D3313" t="str">
            <v>No Answer AutoDial</v>
          </cell>
          <cell r="E3313" t="str">
            <v>CALL_NOT_PICKED</v>
          </cell>
          <cell r="F3313" t="str">
            <v>UNDEFINED</v>
          </cell>
          <cell r="G3313" t="str">
            <v>Default Category</v>
          </cell>
          <cell r="H3313" t="str">
            <v>VDAD</v>
          </cell>
          <cell r="I3313" t="str">
            <v>Outbound Auto Dial</v>
          </cell>
          <cell r="K3313">
            <v>44935.446446759262</v>
          </cell>
          <cell r="L3313">
            <v>44935.446446759262</v>
          </cell>
          <cell r="M3313">
            <v>10089</v>
          </cell>
          <cell r="N3313" t="str">
            <v>LAS POS Refll</v>
          </cell>
          <cell r="O3313" t="str">
            <v>00Q6F00001rPDfb</v>
          </cell>
          <cell r="Q3313">
            <v>202207057687933</v>
          </cell>
          <cell r="R3313">
            <v>0</v>
          </cell>
          <cell r="S3313">
            <v>91</v>
          </cell>
          <cell r="U3313" t="str">
            <v>TEST2223</v>
          </cell>
          <cell r="W3313" t="str">
            <v>ROHINI V KAMATH</v>
          </cell>
          <cell r="X3313">
            <v>137038861</v>
          </cell>
          <cell r="AA3313" t="str">
            <v>-</v>
          </cell>
          <cell r="AH3313">
            <v>8041843077</v>
          </cell>
          <cell r="AK3313">
            <v>0</v>
          </cell>
          <cell r="AM3313" t="str">
            <v>NONE</v>
          </cell>
          <cell r="AN3313">
            <v>1</v>
          </cell>
          <cell r="AP3313">
            <v>63720994</v>
          </cell>
          <cell r="AQ3313">
            <v>1693545107.71068</v>
          </cell>
          <cell r="AR3313">
            <v>0</v>
          </cell>
          <cell r="AS3313">
            <v>44935.439108796294</v>
          </cell>
          <cell r="AT3313">
            <v>4</v>
          </cell>
          <cell r="AU3313">
            <v>44935.608090277776</v>
          </cell>
          <cell r="AV3313">
            <v>44935.608171296299</v>
          </cell>
          <cell r="AW3313" t="str">
            <v>Y3</v>
          </cell>
          <cell r="AX3313" t="str">
            <v>UNSPECIFIED</v>
          </cell>
          <cell r="AY3313" t="str">
            <v>CANCEL</v>
          </cell>
          <cell r="AZ3313" t="str">
            <v>Local/02200488648041843077@default-00035c9c;2</v>
          </cell>
          <cell r="BA3313">
            <v>401</v>
          </cell>
          <cell r="BB3313" t="str">
            <v>Unauthorized</v>
          </cell>
          <cell r="BC3313">
            <v>0</v>
          </cell>
          <cell r="BD3313">
            <v>0</v>
          </cell>
          <cell r="BF3313">
            <v>0</v>
          </cell>
          <cell r="BG3313" t="str">
            <v>NONE</v>
          </cell>
          <cell r="BK3313">
            <v>1</v>
          </cell>
          <cell r="BL3313">
            <v>3</v>
          </cell>
          <cell r="BM3313">
            <v>45170</v>
          </cell>
          <cell r="BN3313" t="str">
            <v>10:42</v>
          </cell>
          <cell r="BO3313">
            <v>45170.445833333331</v>
          </cell>
          <cell r="BP3313" t="str">
            <v>Non Connect</v>
          </cell>
        </row>
        <row r="3314">
          <cell r="A3314">
            <v>1017086400</v>
          </cell>
          <cell r="B3314" t="str">
            <v>AUTO</v>
          </cell>
          <cell r="C3314" t="str">
            <v>NA</v>
          </cell>
          <cell r="D3314" t="str">
            <v>No Answer AutoDial</v>
          </cell>
          <cell r="E3314" t="str">
            <v>CALL_NOT_PICKED</v>
          </cell>
          <cell r="F3314" t="str">
            <v>UNDEFINED</v>
          </cell>
          <cell r="G3314" t="str">
            <v>Default Category</v>
          </cell>
          <cell r="H3314" t="str">
            <v>VDAD</v>
          </cell>
          <cell r="I3314" t="str">
            <v>Outbound Auto Dial</v>
          </cell>
          <cell r="K3314">
            <v>44935.446446759262</v>
          </cell>
          <cell r="L3314">
            <v>44935.446446759262</v>
          </cell>
          <cell r="M3314">
            <v>10089</v>
          </cell>
          <cell r="N3314" t="str">
            <v>LAS POS Refll</v>
          </cell>
          <cell r="O3314" t="str">
            <v>00Q6F00001rRFkD</v>
          </cell>
          <cell r="Q3314">
            <v>202207057687933</v>
          </cell>
          <cell r="R3314">
            <v>0</v>
          </cell>
          <cell r="S3314">
            <v>91</v>
          </cell>
          <cell r="U3314" t="str">
            <v>TEST2224</v>
          </cell>
          <cell r="W3314" t="str">
            <v>DIVYESH ISHVERLAL</v>
          </cell>
          <cell r="X3314">
            <v>137529182</v>
          </cell>
          <cell r="AA3314" t="str">
            <v>-</v>
          </cell>
          <cell r="AH3314">
            <v>9081724567</v>
          </cell>
          <cell r="AK3314">
            <v>0</v>
          </cell>
          <cell r="AM3314" t="str">
            <v>NONE</v>
          </cell>
          <cell r="AN3314">
            <v>1</v>
          </cell>
          <cell r="AP3314">
            <v>63720990</v>
          </cell>
          <cell r="AQ3314">
            <v>1693545106.71067</v>
          </cell>
          <cell r="AR3314">
            <v>0</v>
          </cell>
          <cell r="AS3314">
            <v>44935.439108796294</v>
          </cell>
          <cell r="AT3314">
            <v>11</v>
          </cell>
          <cell r="AU3314">
            <v>44935.697175925925</v>
          </cell>
          <cell r="AV3314">
            <v>44935.697418981479</v>
          </cell>
          <cell r="AW3314" t="str">
            <v>Y10</v>
          </cell>
          <cell r="AX3314" t="str">
            <v>UNSPECIFIED</v>
          </cell>
          <cell r="AY3314" t="str">
            <v>CANCEL</v>
          </cell>
          <cell r="AZ3314" t="str">
            <v>Local/02200488649081724567@default-00035c98;2</v>
          </cell>
          <cell r="BA3314">
            <v>401</v>
          </cell>
          <cell r="BB3314" t="str">
            <v>Unauthorized</v>
          </cell>
          <cell r="BC3314">
            <v>0</v>
          </cell>
          <cell r="BD3314">
            <v>0</v>
          </cell>
          <cell r="BF3314">
            <v>0</v>
          </cell>
          <cell r="BG3314" t="str">
            <v>NONE</v>
          </cell>
          <cell r="BK3314">
            <v>1</v>
          </cell>
          <cell r="BL3314">
            <v>3</v>
          </cell>
          <cell r="BM3314">
            <v>45170</v>
          </cell>
          <cell r="BN3314" t="str">
            <v>10:42</v>
          </cell>
          <cell r="BO3314">
            <v>45170.445833333331</v>
          </cell>
          <cell r="BP3314" t="str">
            <v>Non Connect</v>
          </cell>
        </row>
        <row r="3315">
          <cell r="A3315">
            <v>1017086401</v>
          </cell>
          <cell r="B3315" t="str">
            <v>AUTO</v>
          </cell>
          <cell r="C3315" t="str">
            <v>NA</v>
          </cell>
          <cell r="D3315" t="str">
            <v>No Answer AutoDial</v>
          </cell>
          <cell r="E3315" t="str">
            <v>CALL_NOT_PICKED</v>
          </cell>
          <cell r="F3315" t="str">
            <v>UNDEFINED</v>
          </cell>
          <cell r="G3315" t="str">
            <v>Default Category</v>
          </cell>
          <cell r="H3315" t="str">
            <v>VDAD</v>
          </cell>
          <cell r="I3315" t="str">
            <v>Outbound Auto Dial</v>
          </cell>
          <cell r="K3315">
            <v>44935.446446759262</v>
          </cell>
          <cell r="L3315">
            <v>44935.446446759262</v>
          </cell>
          <cell r="M3315">
            <v>10089</v>
          </cell>
          <cell r="N3315" t="str">
            <v>LAS POS Refll</v>
          </cell>
          <cell r="O3315" t="str">
            <v>00Q6F00001rTpB2</v>
          </cell>
          <cell r="Q3315">
            <v>202207057687933</v>
          </cell>
          <cell r="R3315">
            <v>0</v>
          </cell>
          <cell r="S3315">
            <v>91</v>
          </cell>
          <cell r="U3315" t="str">
            <v>TEST2225</v>
          </cell>
          <cell r="W3315" t="str">
            <v>TEJAS KOTHARI KOTHARI</v>
          </cell>
          <cell r="X3315">
            <v>138152202</v>
          </cell>
          <cell r="AA3315" t="str">
            <v>-</v>
          </cell>
          <cell r="AF3315" t="str">
            <v>U</v>
          </cell>
          <cell r="AH3315">
            <v>9322802211</v>
          </cell>
          <cell r="AK3315">
            <v>0</v>
          </cell>
          <cell r="AM3315" t="str">
            <v>NONE</v>
          </cell>
          <cell r="AN3315">
            <v>1</v>
          </cell>
          <cell r="AP3315">
            <v>63720993</v>
          </cell>
          <cell r="AQ3315">
            <v>1693545107.71068</v>
          </cell>
          <cell r="AR3315">
            <v>0</v>
          </cell>
          <cell r="AS3315">
            <v>44935.439108796294</v>
          </cell>
          <cell r="AT3315">
            <v>3</v>
          </cell>
          <cell r="AU3315">
            <v>44935.597986111112</v>
          </cell>
          <cell r="AV3315">
            <v>44935.599074074074</v>
          </cell>
          <cell r="AW3315" t="str">
            <v>Y2</v>
          </cell>
          <cell r="AX3315" t="str">
            <v>UNSPECIFIED</v>
          </cell>
          <cell r="AY3315" t="str">
            <v>CANCEL</v>
          </cell>
          <cell r="AZ3315" t="str">
            <v>Local/02200488649322802211@default-00035c9b;2</v>
          </cell>
          <cell r="BA3315">
            <v>401</v>
          </cell>
          <cell r="BB3315" t="str">
            <v>Unauthorized</v>
          </cell>
          <cell r="BC3315">
            <v>0</v>
          </cell>
          <cell r="BD3315">
            <v>0</v>
          </cell>
          <cell r="BF3315">
            <v>0</v>
          </cell>
          <cell r="BG3315" t="str">
            <v>NONE</v>
          </cell>
          <cell r="BK3315">
            <v>1</v>
          </cell>
          <cell r="BL3315">
            <v>3</v>
          </cell>
          <cell r="BM3315">
            <v>45170</v>
          </cell>
          <cell r="BN3315" t="str">
            <v>10:42</v>
          </cell>
          <cell r="BO3315">
            <v>45170.445833333331</v>
          </cell>
          <cell r="BP3315" t="str">
            <v>Non Connect</v>
          </cell>
        </row>
        <row r="3316">
          <cell r="A3316">
            <v>1017086324</v>
          </cell>
          <cell r="B3316" t="str">
            <v>AUTO</v>
          </cell>
          <cell r="C3316" t="str">
            <v>NA</v>
          </cell>
          <cell r="D3316" t="str">
            <v>No Answer AutoDial</v>
          </cell>
          <cell r="E3316" t="str">
            <v>CALL_NOT_PICKED</v>
          </cell>
          <cell r="F3316" t="str">
            <v>UNDEFINED</v>
          </cell>
          <cell r="G3316" t="str">
            <v>Default Category</v>
          </cell>
          <cell r="H3316" t="str">
            <v>VDAD</v>
          </cell>
          <cell r="I3316" t="str">
            <v>Outbound Auto Dial</v>
          </cell>
          <cell r="K3316">
            <v>44935.445162037038</v>
          </cell>
          <cell r="L3316">
            <v>44935.445162037038</v>
          </cell>
          <cell r="M3316">
            <v>10089</v>
          </cell>
          <cell r="N3316" t="str">
            <v>LAS POS Refll</v>
          </cell>
          <cell r="O3316" t="str">
            <v>00Q6F00001rPhXE</v>
          </cell>
          <cell r="Q3316">
            <v>202207057687933</v>
          </cell>
          <cell r="R3316">
            <v>0</v>
          </cell>
          <cell r="S3316">
            <v>91</v>
          </cell>
          <cell r="U3316" t="str">
            <v>TEST2148</v>
          </cell>
          <cell r="W3316" t="str">
            <v>MAMTA NIMISH MEHTA</v>
          </cell>
          <cell r="X3316">
            <v>137154016</v>
          </cell>
          <cell r="AA3316" t="str">
            <v>-</v>
          </cell>
          <cell r="AF3316" t="str">
            <v>U</v>
          </cell>
          <cell r="AH3316">
            <v>9323454488</v>
          </cell>
          <cell r="AK3316">
            <v>0</v>
          </cell>
          <cell r="AM3316" t="str">
            <v>NONE</v>
          </cell>
          <cell r="AN3316">
            <v>1</v>
          </cell>
          <cell r="AP3316">
            <v>63720935</v>
          </cell>
          <cell r="AQ3316">
            <v>1693545002.47242</v>
          </cell>
          <cell r="AR3316">
            <v>0</v>
          </cell>
          <cell r="AS3316">
            <v>44935.439108796294</v>
          </cell>
          <cell r="AT3316">
            <v>4</v>
          </cell>
          <cell r="AU3316">
            <v>44935.605451388888</v>
          </cell>
          <cell r="AV3316">
            <v>44935.60659722222</v>
          </cell>
          <cell r="AW3316" t="str">
            <v>Y3</v>
          </cell>
          <cell r="AX3316" t="str">
            <v>UNSPECIFIED</v>
          </cell>
          <cell r="AY3316" t="str">
            <v>CANCEL</v>
          </cell>
          <cell r="AZ3316" t="str">
            <v>Local/02200488649323454488@default-00027e7b;2</v>
          </cell>
          <cell r="BA3316">
            <v>401</v>
          </cell>
          <cell r="BB3316" t="str">
            <v>Unauthorized</v>
          </cell>
          <cell r="BC3316">
            <v>0</v>
          </cell>
          <cell r="BD3316">
            <v>0</v>
          </cell>
          <cell r="BF3316">
            <v>0</v>
          </cell>
          <cell r="BG3316" t="str">
            <v>NONE</v>
          </cell>
          <cell r="BK3316">
            <v>1</v>
          </cell>
          <cell r="BL3316">
            <v>3</v>
          </cell>
          <cell r="BM3316">
            <v>45170</v>
          </cell>
          <cell r="BN3316" t="str">
            <v>10:41</v>
          </cell>
          <cell r="BO3316">
            <v>45170.445138888892</v>
          </cell>
          <cell r="BP3316" t="str">
            <v>Non Connect</v>
          </cell>
        </row>
        <row r="3317">
          <cell r="A3317">
            <v>1017086328</v>
          </cell>
          <cell r="B3317" t="str">
            <v>AUTO</v>
          </cell>
          <cell r="C3317" t="str">
            <v>B</v>
          </cell>
          <cell r="D3317" t="str">
            <v>Busy</v>
          </cell>
          <cell r="E3317" t="str">
            <v>BUSY</v>
          </cell>
          <cell r="F3317" t="str">
            <v>UNDEFINED</v>
          </cell>
          <cell r="G3317" t="str">
            <v>Default Category</v>
          </cell>
          <cell r="H3317" t="str">
            <v>STL222090</v>
          </cell>
          <cell r="I3317" t="str">
            <v>Javed Ibrahim Sayyed</v>
          </cell>
          <cell r="J3317">
            <v>14</v>
          </cell>
          <cell r="K3317">
            <v>44935.445231481484</v>
          </cell>
          <cell r="L3317">
            <v>44935.445428240739</v>
          </cell>
          <cell r="M3317">
            <v>10089</v>
          </cell>
          <cell r="N3317" t="str">
            <v>LAS POS Refll</v>
          </cell>
          <cell r="O3317" t="str">
            <v>00Q6F00001rSvbR</v>
          </cell>
          <cell r="Q3317">
            <v>202207057687933</v>
          </cell>
          <cell r="R3317">
            <v>0</v>
          </cell>
          <cell r="S3317">
            <v>91</v>
          </cell>
          <cell r="U3317" t="str">
            <v>TEST2152</v>
          </cell>
          <cell r="W3317" t="str">
            <v>ANUPAMA  MS ANUPAMA CHHIBBAR</v>
          </cell>
          <cell r="X3317">
            <v>137937406</v>
          </cell>
          <cell r="AA3317" t="str">
            <v>-</v>
          </cell>
          <cell r="AF3317" t="str">
            <v>U</v>
          </cell>
          <cell r="AH3317">
            <v>9873339393</v>
          </cell>
          <cell r="AK3317">
            <v>17</v>
          </cell>
          <cell r="AL3317" t="str">
            <v>CFAB_Sales_Agents</v>
          </cell>
          <cell r="AM3317" t="str">
            <v>MAIN</v>
          </cell>
          <cell r="AN3317">
            <v>1</v>
          </cell>
          <cell r="AP3317">
            <v>63720962</v>
          </cell>
          <cell r="AQ3317">
            <v>1693545058.7102799</v>
          </cell>
          <cell r="AR3317">
            <v>0</v>
          </cell>
          <cell r="AS3317">
            <v>44935.439108796294</v>
          </cell>
          <cell r="AT3317">
            <v>11</v>
          </cell>
          <cell r="AU3317">
            <v>44935.691250000003</v>
          </cell>
          <cell r="AV3317">
            <v>44935.691365740742</v>
          </cell>
          <cell r="AW3317" t="str">
            <v>Y10</v>
          </cell>
          <cell r="AX3317" t="str">
            <v>NORMAL_CLEARING</v>
          </cell>
          <cell r="AY3317" t="str">
            <v>ANSWER</v>
          </cell>
          <cell r="AZ3317" t="str">
            <v>Local/02200488649873339393@default-00035c1e;2</v>
          </cell>
          <cell r="BA3317">
            <v>0</v>
          </cell>
          <cell r="BC3317">
            <v>10</v>
          </cell>
          <cell r="BD3317">
            <v>0</v>
          </cell>
          <cell r="BE3317">
            <v>25</v>
          </cell>
          <cell r="BF3317">
            <v>0</v>
          </cell>
          <cell r="BG3317" t="str">
            <v>CALLER</v>
          </cell>
          <cell r="BK3317">
            <v>1</v>
          </cell>
          <cell r="BL3317">
            <v>3</v>
          </cell>
          <cell r="BM3317">
            <v>45170</v>
          </cell>
          <cell r="BN3317" t="str">
            <v>10:41</v>
          </cell>
          <cell r="BO3317">
            <v>45170.445138888892</v>
          </cell>
          <cell r="BP3317" t="str">
            <v>Non Connect</v>
          </cell>
        </row>
        <row r="3318">
          <cell r="A3318">
            <v>1017086331</v>
          </cell>
          <cell r="B3318" t="str">
            <v>AUTO</v>
          </cell>
          <cell r="C3318" t="str">
            <v>DROP</v>
          </cell>
          <cell r="D3318" t="str">
            <v>Agent Not Available</v>
          </cell>
          <cell r="E3318" t="str">
            <v>Call_Drop</v>
          </cell>
          <cell r="F3318" t="str">
            <v>UNDEFINED</v>
          </cell>
          <cell r="G3318" t="str">
            <v>Default Category</v>
          </cell>
          <cell r="H3318" t="str">
            <v>VDAD</v>
          </cell>
          <cell r="I3318" t="str">
            <v>Outbound Auto Dial</v>
          </cell>
          <cell r="K3318">
            <v>44935.445254629631</v>
          </cell>
          <cell r="L3318">
            <v>44935.445347222223</v>
          </cell>
          <cell r="M3318">
            <v>10089</v>
          </cell>
          <cell r="N3318" t="str">
            <v>LAS POS Refll</v>
          </cell>
          <cell r="O3318" t="str">
            <v>00Q6F00001rRBwz</v>
          </cell>
          <cell r="Q3318">
            <v>202207057687933</v>
          </cell>
          <cell r="R3318">
            <v>0</v>
          </cell>
          <cell r="S3318">
            <v>91</v>
          </cell>
          <cell r="U3318" t="str">
            <v>TEST2155</v>
          </cell>
          <cell r="W3318" t="str">
            <v>R NATH N NALLURI</v>
          </cell>
          <cell r="X3318">
            <v>137514580</v>
          </cell>
          <cell r="AA3318" t="str">
            <v>-</v>
          </cell>
          <cell r="AH3318">
            <v>9008406962</v>
          </cell>
          <cell r="AK3318">
            <v>5</v>
          </cell>
          <cell r="AM3318" t="str">
            <v>NONE</v>
          </cell>
          <cell r="AN3318">
            <v>1</v>
          </cell>
          <cell r="AP3318">
            <v>63720963</v>
          </cell>
          <cell r="AQ3318">
            <v>1693545058.7102799</v>
          </cell>
          <cell r="AR3318">
            <v>0</v>
          </cell>
          <cell r="AS3318">
            <v>44935.439108796294</v>
          </cell>
          <cell r="AT3318">
            <v>1</v>
          </cell>
          <cell r="AU3318">
            <v>44935.445057870369</v>
          </cell>
          <cell r="AV3318">
            <v>44935.445347222223</v>
          </cell>
          <cell r="AW3318" t="str">
            <v>Y</v>
          </cell>
          <cell r="BF3318">
            <v>0</v>
          </cell>
          <cell r="BG3318" t="str">
            <v>QUEUETIMEOUT</v>
          </cell>
          <cell r="BK3318">
            <v>1</v>
          </cell>
          <cell r="BL3318">
            <v>3</v>
          </cell>
          <cell r="BM3318">
            <v>45170</v>
          </cell>
          <cell r="BN3318" t="str">
            <v>10:41</v>
          </cell>
          <cell r="BO3318">
            <v>45170.445138888892</v>
          </cell>
          <cell r="BP3318" t="str">
            <v>Non Connect</v>
          </cell>
        </row>
        <row r="3319">
          <cell r="A3319">
            <v>1017086333</v>
          </cell>
          <cell r="B3319" t="str">
            <v>AUTO</v>
          </cell>
          <cell r="C3319" t="str">
            <v>DROP</v>
          </cell>
          <cell r="D3319" t="str">
            <v>Agent Not Available</v>
          </cell>
          <cell r="E3319" t="str">
            <v>Call_Drop</v>
          </cell>
          <cell r="F3319" t="str">
            <v>UNDEFINED</v>
          </cell>
          <cell r="G3319" t="str">
            <v>Default Category</v>
          </cell>
          <cell r="H3319" t="str">
            <v>VDAD</v>
          </cell>
          <cell r="I3319" t="str">
            <v>Outbound Auto Dial</v>
          </cell>
          <cell r="K3319">
            <v>44935.4452662037</v>
          </cell>
          <cell r="L3319">
            <v>44935.445347222223</v>
          </cell>
          <cell r="M3319">
            <v>10089</v>
          </cell>
          <cell r="N3319" t="str">
            <v>LAS POS Refll</v>
          </cell>
          <cell r="O3319" t="str">
            <v>00Q6F00001rXpcg</v>
          </cell>
          <cell r="Q3319">
            <v>202207057687933</v>
          </cell>
          <cell r="R3319">
            <v>0</v>
          </cell>
          <cell r="S3319">
            <v>91</v>
          </cell>
          <cell r="U3319" t="str">
            <v>TEST2157</v>
          </cell>
          <cell r="W3319" t="str">
            <v>DARSHAN D RAVAL</v>
          </cell>
          <cell r="X3319">
            <v>139127682</v>
          </cell>
          <cell r="AA3319" t="str">
            <v>-</v>
          </cell>
          <cell r="AH3319">
            <v>9167882532</v>
          </cell>
          <cell r="AK3319">
            <v>7</v>
          </cell>
          <cell r="AM3319" t="str">
            <v>NONE</v>
          </cell>
          <cell r="AN3319">
            <v>1</v>
          </cell>
          <cell r="AP3319">
            <v>63720974</v>
          </cell>
          <cell r="AQ3319">
            <v>1693545061.71031</v>
          </cell>
          <cell r="AR3319">
            <v>0</v>
          </cell>
          <cell r="AS3319">
            <v>44935.439108796294</v>
          </cell>
          <cell r="AT3319">
            <v>1</v>
          </cell>
          <cell r="AU3319">
            <v>44935.445057870369</v>
          </cell>
          <cell r="AV3319">
            <v>44935.4453587963</v>
          </cell>
          <cell r="AW3319" t="str">
            <v>Y</v>
          </cell>
          <cell r="BF3319">
            <v>0</v>
          </cell>
          <cell r="BG3319" t="str">
            <v>ABANDON</v>
          </cell>
          <cell r="BK3319">
            <v>1</v>
          </cell>
          <cell r="BL3319">
            <v>3</v>
          </cell>
          <cell r="BM3319">
            <v>45170</v>
          </cell>
          <cell r="BN3319" t="str">
            <v>10:41</v>
          </cell>
          <cell r="BO3319">
            <v>45170.445138888892</v>
          </cell>
          <cell r="BP3319" t="str">
            <v>Non Connect</v>
          </cell>
        </row>
        <row r="3320">
          <cell r="A3320">
            <v>1017086334</v>
          </cell>
          <cell r="B3320" t="str">
            <v>AUTO</v>
          </cell>
          <cell r="C3320" t="str">
            <v>DROP</v>
          </cell>
          <cell r="D3320" t="str">
            <v>Agent Not Available</v>
          </cell>
          <cell r="E3320" t="str">
            <v>Call_Drop</v>
          </cell>
          <cell r="F3320" t="str">
            <v>UNDEFINED</v>
          </cell>
          <cell r="G3320" t="str">
            <v>Default Category</v>
          </cell>
          <cell r="H3320" t="str">
            <v>VDAD</v>
          </cell>
          <cell r="I3320" t="str">
            <v>Outbound Auto Dial</v>
          </cell>
          <cell r="K3320">
            <v>44935.445277777777</v>
          </cell>
          <cell r="L3320">
            <v>44935.445370370369</v>
          </cell>
          <cell r="M3320">
            <v>10089</v>
          </cell>
          <cell r="N3320" t="str">
            <v>LAS POS Refll</v>
          </cell>
          <cell r="O3320" t="str">
            <v>00Q6F00001rTGg5</v>
          </cell>
          <cell r="Q3320">
            <v>202207057687933</v>
          </cell>
          <cell r="R3320">
            <v>0</v>
          </cell>
          <cell r="S3320">
            <v>91</v>
          </cell>
          <cell r="U3320" t="str">
            <v>TEST2158</v>
          </cell>
          <cell r="W3320" t="str">
            <v>SINGANI</v>
          </cell>
          <cell r="X3320">
            <v>138018483</v>
          </cell>
          <cell r="AA3320" t="str">
            <v>-</v>
          </cell>
          <cell r="AH3320">
            <v>8008579409</v>
          </cell>
          <cell r="AK3320">
            <v>5</v>
          </cell>
          <cell r="AM3320" t="str">
            <v>NONE</v>
          </cell>
          <cell r="AN3320">
            <v>1</v>
          </cell>
          <cell r="AP3320">
            <v>63720961</v>
          </cell>
          <cell r="AQ3320">
            <v>1693545058.7102699</v>
          </cell>
          <cell r="AR3320">
            <v>0</v>
          </cell>
          <cell r="AS3320">
            <v>44935.439108796294</v>
          </cell>
          <cell r="AT3320">
            <v>1</v>
          </cell>
          <cell r="AU3320">
            <v>44935.445057870369</v>
          </cell>
          <cell r="AV3320">
            <v>44935.445370370369</v>
          </cell>
          <cell r="AW3320" t="str">
            <v>Y</v>
          </cell>
          <cell r="BF3320">
            <v>0</v>
          </cell>
          <cell r="BG3320" t="str">
            <v>QUEUETIMEOUT</v>
          </cell>
          <cell r="BK3320">
            <v>1</v>
          </cell>
          <cell r="BL3320">
            <v>3</v>
          </cell>
          <cell r="BM3320">
            <v>45170</v>
          </cell>
          <cell r="BN3320" t="str">
            <v>10:41</v>
          </cell>
          <cell r="BO3320">
            <v>45170.445138888892</v>
          </cell>
          <cell r="BP3320" t="str">
            <v>Non Connect</v>
          </cell>
        </row>
        <row r="3321">
          <cell r="A3321">
            <v>1017086337</v>
          </cell>
          <cell r="B3321" t="str">
            <v>AUTO</v>
          </cell>
          <cell r="C3321" t="str">
            <v>NA</v>
          </cell>
          <cell r="D3321" t="str">
            <v>No Answer AutoDial</v>
          </cell>
          <cell r="E3321" t="str">
            <v>CALL_NOT_PICKED</v>
          </cell>
          <cell r="F3321" t="str">
            <v>UNDEFINED</v>
          </cell>
          <cell r="G3321" t="str">
            <v>Default Category</v>
          </cell>
          <cell r="H3321" t="str">
            <v>VDAD</v>
          </cell>
          <cell r="I3321" t="str">
            <v>Outbound Auto Dial</v>
          </cell>
          <cell r="K3321">
            <v>44935.445509259262</v>
          </cell>
          <cell r="L3321">
            <v>44935.445509259262</v>
          </cell>
          <cell r="M3321">
            <v>10089</v>
          </cell>
          <cell r="N3321" t="str">
            <v>LAS POS Refll</v>
          </cell>
          <cell r="O3321" t="str">
            <v>00Q6F00001rQ6gr</v>
          </cell>
          <cell r="Q3321">
            <v>202207057687933</v>
          </cell>
          <cell r="R3321">
            <v>0</v>
          </cell>
          <cell r="S3321">
            <v>91</v>
          </cell>
          <cell r="U3321" t="str">
            <v>TEST2161</v>
          </cell>
          <cell r="W3321" t="str">
            <v>SINGH MR</v>
          </cell>
          <cell r="X3321">
            <v>137251823</v>
          </cell>
          <cell r="AA3321" t="str">
            <v>-</v>
          </cell>
          <cell r="AF3321" t="str">
            <v>U</v>
          </cell>
          <cell r="AH3321">
            <v>9810010062</v>
          </cell>
          <cell r="AK3321">
            <v>0</v>
          </cell>
          <cell r="AM3321" t="str">
            <v>NONE</v>
          </cell>
          <cell r="AN3321">
            <v>1</v>
          </cell>
          <cell r="AP3321">
            <v>63720938</v>
          </cell>
          <cell r="AQ3321">
            <v>1693545032.4725101</v>
          </cell>
          <cell r="AR3321">
            <v>0</v>
          </cell>
          <cell r="AS3321">
            <v>44935.439108796294</v>
          </cell>
          <cell r="AT3321">
            <v>11</v>
          </cell>
          <cell r="AU3321">
            <v>44935.691122685188</v>
          </cell>
          <cell r="AV3321">
            <v>44935.691238425927</v>
          </cell>
          <cell r="AW3321" t="str">
            <v>Y10</v>
          </cell>
          <cell r="AX3321" t="str">
            <v>NO_ANSWER</v>
          </cell>
          <cell r="AY3321" t="str">
            <v>CONGESTION</v>
          </cell>
          <cell r="AZ3321" t="str">
            <v>Local/02200488649810010062@default-00027e9c;2</v>
          </cell>
          <cell r="BA3321">
            <v>401</v>
          </cell>
          <cell r="BB3321" t="str">
            <v>Unauthorized</v>
          </cell>
          <cell r="BC3321">
            <v>0</v>
          </cell>
          <cell r="BD3321">
            <v>0</v>
          </cell>
          <cell r="BF3321">
            <v>0</v>
          </cell>
          <cell r="BG3321" t="str">
            <v>NONE</v>
          </cell>
          <cell r="BK3321">
            <v>1</v>
          </cell>
          <cell r="BL3321">
            <v>3</v>
          </cell>
          <cell r="BM3321">
            <v>45170</v>
          </cell>
          <cell r="BN3321" t="str">
            <v>10:41</v>
          </cell>
          <cell r="BO3321">
            <v>45170.445138888892</v>
          </cell>
          <cell r="BP3321" t="str">
            <v>Non Connect</v>
          </cell>
        </row>
        <row r="3322">
          <cell r="A3322">
            <v>1017086338</v>
          </cell>
          <cell r="B3322" t="str">
            <v>AUTO</v>
          </cell>
          <cell r="C3322" t="str">
            <v>NA</v>
          </cell>
          <cell r="D3322" t="str">
            <v>No Answer AutoDial</v>
          </cell>
          <cell r="E3322" t="str">
            <v>CALL_NOT_PICKED</v>
          </cell>
          <cell r="F3322" t="str">
            <v>UNDEFINED</v>
          </cell>
          <cell r="G3322" t="str">
            <v>Default Category</v>
          </cell>
          <cell r="H3322" t="str">
            <v>VDAD</v>
          </cell>
          <cell r="I3322" t="str">
            <v>Outbound Auto Dial</v>
          </cell>
          <cell r="K3322">
            <v>44935.445509259262</v>
          </cell>
          <cell r="L3322">
            <v>44935.445509259262</v>
          </cell>
          <cell r="M3322">
            <v>10089</v>
          </cell>
          <cell r="N3322" t="str">
            <v>LAS POS Refll</v>
          </cell>
          <cell r="O3322" t="str">
            <v>00Q6F00001rRRd2</v>
          </cell>
          <cell r="Q3322">
            <v>202207057687933</v>
          </cell>
          <cell r="R3322">
            <v>0</v>
          </cell>
          <cell r="S3322">
            <v>91</v>
          </cell>
          <cell r="U3322" t="str">
            <v>TEST2162</v>
          </cell>
          <cell r="W3322" t="str">
            <v>TANUJA  MS TANUJA BIRLA</v>
          </cell>
          <cell r="X3322">
            <v>137578042</v>
          </cell>
          <cell r="AA3322" t="str">
            <v>-</v>
          </cell>
          <cell r="AF3322" t="str">
            <v>U</v>
          </cell>
          <cell r="AH3322">
            <v>9999353399</v>
          </cell>
          <cell r="AK3322">
            <v>0</v>
          </cell>
          <cell r="AM3322" t="str">
            <v>NONE</v>
          </cell>
          <cell r="AN3322">
            <v>1</v>
          </cell>
          <cell r="AP3322">
            <v>63720937</v>
          </cell>
          <cell r="AQ3322">
            <v>1693545032.4725101</v>
          </cell>
          <cell r="AR3322">
            <v>0</v>
          </cell>
          <cell r="AS3322">
            <v>44935.439108796294</v>
          </cell>
          <cell r="AT3322">
            <v>5</v>
          </cell>
          <cell r="AU3322">
            <v>44935.615173611113</v>
          </cell>
          <cell r="AV3322">
            <v>44935.615659722222</v>
          </cell>
          <cell r="AW3322" t="str">
            <v>Y4</v>
          </cell>
          <cell r="AX3322" t="str">
            <v>NO_ANSWER</v>
          </cell>
          <cell r="AY3322" t="str">
            <v>CONGESTION</v>
          </cell>
          <cell r="AZ3322" t="str">
            <v>Local/02200488649999353399@default-00027e9b;2</v>
          </cell>
          <cell r="BA3322">
            <v>401</v>
          </cell>
          <cell r="BB3322" t="str">
            <v>Unauthorized</v>
          </cell>
          <cell r="BC3322">
            <v>0</v>
          </cell>
          <cell r="BD3322">
            <v>0</v>
          </cell>
          <cell r="BF3322">
            <v>0</v>
          </cell>
          <cell r="BG3322" t="str">
            <v>NONE</v>
          </cell>
          <cell r="BK3322">
            <v>1</v>
          </cell>
          <cell r="BL3322">
            <v>3</v>
          </cell>
          <cell r="BM3322">
            <v>45170</v>
          </cell>
          <cell r="BN3322" t="str">
            <v>10:41</v>
          </cell>
          <cell r="BO3322">
            <v>45170.445138888892</v>
          </cell>
          <cell r="BP3322" t="str">
            <v>Non Connect</v>
          </cell>
        </row>
        <row r="3323">
          <cell r="A3323">
            <v>1017086339</v>
          </cell>
          <cell r="B3323" t="str">
            <v>AUTO</v>
          </cell>
          <cell r="C3323" t="str">
            <v>NA</v>
          </cell>
          <cell r="D3323" t="str">
            <v>No Answer AutoDial</v>
          </cell>
          <cell r="E3323" t="str">
            <v>CALL_NOT_PICKED</v>
          </cell>
          <cell r="F3323" t="str">
            <v>UNDEFINED</v>
          </cell>
          <cell r="G3323" t="str">
            <v>Default Category</v>
          </cell>
          <cell r="H3323" t="str">
            <v>VDAD</v>
          </cell>
          <cell r="I3323" t="str">
            <v>Outbound Auto Dial</v>
          </cell>
          <cell r="K3323">
            <v>44935.445509259262</v>
          </cell>
          <cell r="L3323">
            <v>44935.445509259262</v>
          </cell>
          <cell r="M3323">
            <v>10089</v>
          </cell>
          <cell r="N3323" t="str">
            <v>LAS POS Refll</v>
          </cell>
          <cell r="O3323" t="str">
            <v>00Q6F00001rQb5H</v>
          </cell>
          <cell r="Q3323">
            <v>202207057687933</v>
          </cell>
          <cell r="R3323">
            <v>0</v>
          </cell>
          <cell r="S3323">
            <v>91</v>
          </cell>
          <cell r="U3323" t="str">
            <v>TEST2163</v>
          </cell>
          <cell r="W3323" t="str">
            <v>UDAY K MR UDAY KIRAN PUDIPEDDI</v>
          </cell>
          <cell r="X3323">
            <v>137372810</v>
          </cell>
          <cell r="AA3323" t="str">
            <v>-</v>
          </cell>
          <cell r="AH3323">
            <v>8039877308</v>
          </cell>
          <cell r="AK3323">
            <v>0</v>
          </cell>
          <cell r="AM3323" t="str">
            <v>NONE</v>
          </cell>
          <cell r="AN3323">
            <v>1</v>
          </cell>
          <cell r="AP3323">
            <v>63720941</v>
          </cell>
          <cell r="AQ3323">
            <v>1693545033.4725201</v>
          </cell>
          <cell r="AR3323">
            <v>0</v>
          </cell>
          <cell r="AS3323">
            <v>44935.439108796294</v>
          </cell>
          <cell r="AT3323">
            <v>7</v>
          </cell>
          <cell r="AU3323">
            <v>44935.637557870374</v>
          </cell>
          <cell r="AV3323">
            <v>44935.637650462966</v>
          </cell>
          <cell r="AW3323" t="str">
            <v>Y6</v>
          </cell>
          <cell r="AX3323" t="str">
            <v>NORMAL_CIRCUIT_CONGESTION</v>
          </cell>
          <cell r="AY3323" t="str">
            <v>CONGESTION</v>
          </cell>
          <cell r="AZ3323" t="str">
            <v>Local/02200488648039877308@default-00027e9f;2</v>
          </cell>
          <cell r="BA3323">
            <v>503</v>
          </cell>
          <cell r="BB3323" t="str">
            <v>Service Unavailable</v>
          </cell>
          <cell r="BC3323">
            <v>0</v>
          </cell>
          <cell r="BD3323">
            <v>0</v>
          </cell>
          <cell r="BF3323">
            <v>0</v>
          </cell>
          <cell r="BG3323" t="str">
            <v>NONE</v>
          </cell>
          <cell r="BK3323">
            <v>1</v>
          </cell>
          <cell r="BL3323">
            <v>3</v>
          </cell>
          <cell r="BM3323">
            <v>45170</v>
          </cell>
          <cell r="BN3323" t="str">
            <v>10:41</v>
          </cell>
          <cell r="BO3323">
            <v>45170.445138888892</v>
          </cell>
          <cell r="BP3323" t="str">
            <v>Non Connect</v>
          </cell>
        </row>
        <row r="3324">
          <cell r="A3324">
            <v>1017086340</v>
          </cell>
          <cell r="B3324" t="str">
            <v>AUTO</v>
          </cell>
          <cell r="C3324" t="str">
            <v>NA</v>
          </cell>
          <cell r="D3324" t="str">
            <v>No Answer AutoDial</v>
          </cell>
          <cell r="E3324" t="str">
            <v>CALL_NOT_PICKED</v>
          </cell>
          <cell r="F3324" t="str">
            <v>UNDEFINED</v>
          </cell>
          <cell r="G3324" t="str">
            <v>Default Category</v>
          </cell>
          <cell r="H3324" t="str">
            <v>VDAD</v>
          </cell>
          <cell r="I3324" t="str">
            <v>Outbound Auto Dial</v>
          </cell>
          <cell r="K3324">
            <v>44935.445509259262</v>
          </cell>
          <cell r="L3324">
            <v>44935.445509259262</v>
          </cell>
          <cell r="M3324">
            <v>10089</v>
          </cell>
          <cell r="N3324" t="str">
            <v>LAS POS Refll</v>
          </cell>
          <cell r="O3324" t="str">
            <v>00Q6F00001rPhXD</v>
          </cell>
          <cell r="Q3324">
            <v>202207057687933</v>
          </cell>
          <cell r="R3324">
            <v>0</v>
          </cell>
          <cell r="S3324">
            <v>91</v>
          </cell>
          <cell r="U3324" t="str">
            <v>TEST2164</v>
          </cell>
          <cell r="W3324" t="str">
            <v>HEMANT KUMAR PATEL</v>
          </cell>
          <cell r="X3324">
            <v>137154015</v>
          </cell>
          <cell r="AA3324" t="str">
            <v>-</v>
          </cell>
          <cell r="AF3324" t="str">
            <v>U</v>
          </cell>
          <cell r="AH3324">
            <v>9228277311</v>
          </cell>
          <cell r="AK3324">
            <v>0</v>
          </cell>
          <cell r="AM3324" t="str">
            <v>NONE</v>
          </cell>
          <cell r="AN3324">
            <v>1</v>
          </cell>
          <cell r="AP3324">
            <v>63720939</v>
          </cell>
          <cell r="AQ3324">
            <v>1693545032.4725101</v>
          </cell>
          <cell r="AR3324">
            <v>0</v>
          </cell>
          <cell r="AS3324">
            <v>44935.439108796294</v>
          </cell>
          <cell r="AT3324">
            <v>5</v>
          </cell>
          <cell r="AU3324">
            <v>44935.615173611113</v>
          </cell>
          <cell r="AV3324">
            <v>44935.616828703707</v>
          </cell>
          <cell r="AW3324" t="str">
            <v>Y4</v>
          </cell>
          <cell r="AX3324" t="str">
            <v>UNSPECIFIED</v>
          </cell>
          <cell r="AY3324" t="str">
            <v>CANCEL</v>
          </cell>
          <cell r="AZ3324" t="str">
            <v>Local/02200488649228277311@default-00027e9d;2</v>
          </cell>
          <cell r="BA3324">
            <v>401</v>
          </cell>
          <cell r="BB3324" t="str">
            <v>Unauthorized</v>
          </cell>
          <cell r="BC3324">
            <v>0</v>
          </cell>
          <cell r="BD3324">
            <v>0</v>
          </cell>
          <cell r="BF3324">
            <v>0</v>
          </cell>
          <cell r="BG3324" t="str">
            <v>NONE</v>
          </cell>
          <cell r="BK3324">
            <v>1</v>
          </cell>
          <cell r="BL3324">
            <v>3</v>
          </cell>
          <cell r="BM3324">
            <v>45170</v>
          </cell>
          <cell r="BN3324" t="str">
            <v>10:41</v>
          </cell>
          <cell r="BO3324">
            <v>45170.445138888892</v>
          </cell>
          <cell r="BP3324" t="str">
            <v>Non Connect</v>
          </cell>
        </row>
        <row r="3325">
          <cell r="A3325">
            <v>1017086341</v>
          </cell>
          <cell r="B3325" t="str">
            <v>AUTO</v>
          </cell>
          <cell r="C3325" t="str">
            <v>NA</v>
          </cell>
          <cell r="D3325" t="str">
            <v>No Answer AutoDial</v>
          </cell>
          <cell r="E3325" t="str">
            <v>CALL_NOT_PICKED</v>
          </cell>
          <cell r="F3325" t="str">
            <v>UNDEFINED</v>
          </cell>
          <cell r="G3325" t="str">
            <v>Default Category</v>
          </cell>
          <cell r="H3325" t="str">
            <v>VDAD</v>
          </cell>
          <cell r="I3325" t="str">
            <v>Outbound Auto Dial</v>
          </cell>
          <cell r="K3325">
            <v>44935.445659722223</v>
          </cell>
          <cell r="L3325">
            <v>44935.445659722223</v>
          </cell>
          <cell r="M3325">
            <v>10089</v>
          </cell>
          <cell r="N3325" t="str">
            <v>LAS POS Refll</v>
          </cell>
          <cell r="O3325" t="str">
            <v>00Q6F00001rMrgc</v>
          </cell>
          <cell r="Q3325">
            <v>202207057687933</v>
          </cell>
          <cell r="R3325">
            <v>0</v>
          </cell>
          <cell r="S3325">
            <v>91</v>
          </cell>
          <cell r="U3325" t="str">
            <v>TEST2165</v>
          </cell>
          <cell r="W3325" t="str">
            <v>MIHIR DESHPANDE DESHPANDE</v>
          </cell>
          <cell r="X3325">
            <v>136476784</v>
          </cell>
          <cell r="AA3325" t="str">
            <v>-</v>
          </cell>
          <cell r="AH3325">
            <v>9820456384</v>
          </cell>
          <cell r="AK3325">
            <v>0</v>
          </cell>
          <cell r="AM3325" t="str">
            <v>NONE</v>
          </cell>
          <cell r="AN3325">
            <v>1</v>
          </cell>
          <cell r="AP3325">
            <v>63720956</v>
          </cell>
          <cell r="AQ3325">
            <v>1693545046.47258</v>
          </cell>
          <cell r="AR3325">
            <v>0</v>
          </cell>
          <cell r="AS3325">
            <v>44935.439108796294</v>
          </cell>
          <cell r="AT3325">
            <v>11</v>
          </cell>
          <cell r="AU3325">
            <v>44935.691250000003</v>
          </cell>
          <cell r="AV3325">
            <v>44935.691354166665</v>
          </cell>
          <cell r="AW3325" t="str">
            <v>Y10</v>
          </cell>
          <cell r="AX3325" t="str">
            <v>UNSPECIFIED</v>
          </cell>
          <cell r="AY3325" t="str">
            <v>CANCEL</v>
          </cell>
          <cell r="AZ3325" t="str">
            <v>Local/02200488649820456384@default-00027eb5;2</v>
          </cell>
          <cell r="BA3325">
            <v>401</v>
          </cell>
          <cell r="BB3325" t="str">
            <v>Unauthorized</v>
          </cell>
          <cell r="BC3325">
            <v>0</v>
          </cell>
          <cell r="BD3325">
            <v>0</v>
          </cell>
          <cell r="BF3325">
            <v>0</v>
          </cell>
          <cell r="BG3325" t="str">
            <v>NONE</v>
          </cell>
          <cell r="BK3325">
            <v>1</v>
          </cell>
          <cell r="BL3325">
            <v>3</v>
          </cell>
          <cell r="BM3325">
            <v>45170</v>
          </cell>
          <cell r="BN3325" t="str">
            <v>10:41</v>
          </cell>
          <cell r="BO3325">
            <v>45170.445138888892</v>
          </cell>
          <cell r="BP3325" t="str">
            <v>Non Connect</v>
          </cell>
        </row>
        <row r="3326">
          <cell r="A3326">
            <v>1017086343</v>
          </cell>
          <cell r="B3326" t="str">
            <v>AUTO</v>
          </cell>
          <cell r="C3326" t="str">
            <v>NA</v>
          </cell>
          <cell r="D3326" t="str">
            <v>No Answer AutoDial</v>
          </cell>
          <cell r="E3326" t="str">
            <v>CALL_NOT_PICKED</v>
          </cell>
          <cell r="F3326" t="str">
            <v>UNDEFINED</v>
          </cell>
          <cell r="G3326" t="str">
            <v>Default Category</v>
          </cell>
          <cell r="H3326" t="str">
            <v>VDAD</v>
          </cell>
          <cell r="I3326" t="str">
            <v>Outbound Auto Dial</v>
          </cell>
          <cell r="K3326">
            <v>44935.445694444446</v>
          </cell>
          <cell r="L3326">
            <v>44935.445694444446</v>
          </cell>
          <cell r="M3326">
            <v>10089</v>
          </cell>
          <cell r="N3326" t="str">
            <v>LAS POS Refll</v>
          </cell>
          <cell r="O3326" t="str">
            <v>00Q6F00001rYlfF</v>
          </cell>
          <cell r="Q3326">
            <v>202207057687933</v>
          </cell>
          <cell r="R3326">
            <v>0</v>
          </cell>
          <cell r="S3326">
            <v>91</v>
          </cell>
          <cell r="U3326" t="str">
            <v>TEST2167</v>
          </cell>
          <cell r="W3326" t="str">
            <v>KUMAR MALLICK MR</v>
          </cell>
          <cell r="X3326">
            <v>139353984</v>
          </cell>
          <cell r="AA3326" t="str">
            <v>-</v>
          </cell>
          <cell r="AF3326" t="str">
            <v>U</v>
          </cell>
          <cell r="AH3326">
            <v>9971871315</v>
          </cell>
          <cell r="AK3326">
            <v>0</v>
          </cell>
          <cell r="AM3326" t="str">
            <v>NONE</v>
          </cell>
          <cell r="AN3326">
            <v>1</v>
          </cell>
          <cell r="AP3326">
            <v>63720943</v>
          </cell>
          <cell r="AQ3326">
            <v>1693545046.71016</v>
          </cell>
          <cell r="AR3326">
            <v>0</v>
          </cell>
          <cell r="AS3326">
            <v>44935.439108796294</v>
          </cell>
          <cell r="AT3326">
            <v>6</v>
          </cell>
          <cell r="AU3326">
            <v>44935.625196759262</v>
          </cell>
          <cell r="AV3326">
            <v>44935.625625000001</v>
          </cell>
          <cell r="AW3326" t="str">
            <v>Y5</v>
          </cell>
          <cell r="AX3326" t="str">
            <v>NO_ANSWER</v>
          </cell>
          <cell r="AY3326" t="str">
            <v>CONGESTION</v>
          </cell>
          <cell r="AZ3326" t="str">
            <v>Local/02200488649971871315@default-00035bf8;2</v>
          </cell>
          <cell r="BA3326">
            <v>401</v>
          </cell>
          <cell r="BB3326" t="str">
            <v>Unauthorized</v>
          </cell>
          <cell r="BC3326">
            <v>0</v>
          </cell>
          <cell r="BD3326">
            <v>0</v>
          </cell>
          <cell r="BF3326">
            <v>0</v>
          </cell>
          <cell r="BG3326" t="str">
            <v>NONE</v>
          </cell>
          <cell r="BK3326">
            <v>1</v>
          </cell>
          <cell r="BL3326">
            <v>3</v>
          </cell>
          <cell r="BM3326">
            <v>45170</v>
          </cell>
          <cell r="BN3326" t="str">
            <v>10:41</v>
          </cell>
          <cell r="BO3326">
            <v>45170.445138888892</v>
          </cell>
          <cell r="BP3326" t="str">
            <v>Non Connect</v>
          </cell>
        </row>
        <row r="3327">
          <cell r="A3327">
            <v>1017086344</v>
          </cell>
          <cell r="B3327" t="str">
            <v>AUTO</v>
          </cell>
          <cell r="C3327" t="str">
            <v>NA</v>
          </cell>
          <cell r="D3327" t="str">
            <v>No Answer AutoDial</v>
          </cell>
          <cell r="E3327" t="str">
            <v>CALL_NOT_PICKED</v>
          </cell>
          <cell r="F3327" t="str">
            <v>UNDEFINED</v>
          </cell>
          <cell r="G3327" t="str">
            <v>Default Category</v>
          </cell>
          <cell r="H3327" t="str">
            <v>VDAD</v>
          </cell>
          <cell r="I3327" t="str">
            <v>Outbound Auto Dial</v>
          </cell>
          <cell r="K3327">
            <v>44935.445694444446</v>
          </cell>
          <cell r="L3327">
            <v>44935.445694444446</v>
          </cell>
          <cell r="M3327">
            <v>10089</v>
          </cell>
          <cell r="N3327" t="str">
            <v>LAS POS Refll</v>
          </cell>
          <cell r="O3327" t="str">
            <v>00Q6F00001rQSjX</v>
          </cell>
          <cell r="Q3327">
            <v>202207057687933</v>
          </cell>
          <cell r="R3327">
            <v>0</v>
          </cell>
          <cell r="S3327">
            <v>91</v>
          </cell>
          <cell r="U3327" t="str">
            <v>TEST2168</v>
          </cell>
          <cell r="W3327" t="str">
            <v>KUMAR NULL</v>
          </cell>
          <cell r="X3327">
            <v>137336859</v>
          </cell>
          <cell r="AA3327" t="str">
            <v>-</v>
          </cell>
          <cell r="AH3327">
            <v>8657233963</v>
          </cell>
          <cell r="AK3327">
            <v>0</v>
          </cell>
          <cell r="AM3327" t="str">
            <v>NONE</v>
          </cell>
          <cell r="AN3327">
            <v>1</v>
          </cell>
          <cell r="AP3327">
            <v>63720955</v>
          </cell>
          <cell r="AQ3327">
            <v>1693545048.7102001</v>
          </cell>
          <cell r="AR3327">
            <v>0</v>
          </cell>
          <cell r="AS3327">
            <v>44935.439108796294</v>
          </cell>
          <cell r="AT3327">
            <v>11</v>
          </cell>
          <cell r="AU3327">
            <v>44935.691250000003</v>
          </cell>
          <cell r="AV3327">
            <v>44935.691354166665</v>
          </cell>
          <cell r="AW3327" t="str">
            <v>Y10</v>
          </cell>
          <cell r="AX3327" t="str">
            <v>NO_ANSWER</v>
          </cell>
          <cell r="AY3327" t="str">
            <v>CONGESTION</v>
          </cell>
          <cell r="AZ3327" t="str">
            <v>Local/02200488648657233963@default-00035c04;2</v>
          </cell>
          <cell r="BA3327">
            <v>401</v>
          </cell>
          <cell r="BB3327" t="str">
            <v>Unauthorized</v>
          </cell>
          <cell r="BC3327">
            <v>0</v>
          </cell>
          <cell r="BD3327">
            <v>0</v>
          </cell>
          <cell r="BF3327">
            <v>0</v>
          </cell>
          <cell r="BG3327" t="str">
            <v>NONE</v>
          </cell>
          <cell r="BK3327">
            <v>1</v>
          </cell>
          <cell r="BL3327">
            <v>3</v>
          </cell>
          <cell r="BM3327">
            <v>45170</v>
          </cell>
          <cell r="BN3327" t="str">
            <v>10:41</v>
          </cell>
          <cell r="BO3327">
            <v>45170.445138888892</v>
          </cell>
          <cell r="BP3327" t="str">
            <v>Non Connect</v>
          </cell>
        </row>
        <row r="3328">
          <cell r="A3328">
            <v>1017086345</v>
          </cell>
          <cell r="B3328" t="str">
            <v>AUTO</v>
          </cell>
          <cell r="C3328" t="str">
            <v>NA</v>
          </cell>
          <cell r="D3328" t="str">
            <v>No Answer AutoDial</v>
          </cell>
          <cell r="E3328" t="str">
            <v>CALL_NOT_PICKED</v>
          </cell>
          <cell r="F3328" t="str">
            <v>UNDEFINED</v>
          </cell>
          <cell r="G3328" t="str">
            <v>Default Category</v>
          </cell>
          <cell r="H3328" t="str">
            <v>VDAD</v>
          </cell>
          <cell r="I3328" t="str">
            <v>Outbound Auto Dial</v>
          </cell>
          <cell r="K3328">
            <v>44935.445694444446</v>
          </cell>
          <cell r="L3328">
            <v>44935.445694444446</v>
          </cell>
          <cell r="M3328">
            <v>10089</v>
          </cell>
          <cell r="N3328" t="str">
            <v>LAS POS Refll</v>
          </cell>
          <cell r="O3328" t="str">
            <v>00Q6F00001rHHfq</v>
          </cell>
          <cell r="Q3328">
            <v>202207057687933</v>
          </cell>
          <cell r="R3328">
            <v>0</v>
          </cell>
          <cell r="S3328">
            <v>91</v>
          </cell>
          <cell r="U3328" t="str">
            <v>TEST2169</v>
          </cell>
          <cell r="W3328" t="str">
            <v>JALAN CC</v>
          </cell>
          <cell r="X3328">
            <v>136145843</v>
          </cell>
          <cell r="AA3328" t="str">
            <v>-</v>
          </cell>
          <cell r="AH3328">
            <v>9324505529</v>
          </cell>
          <cell r="AK3328">
            <v>0</v>
          </cell>
          <cell r="AM3328" t="str">
            <v>NONE</v>
          </cell>
          <cell r="AN3328">
            <v>1</v>
          </cell>
          <cell r="AP3328">
            <v>63720944</v>
          </cell>
          <cell r="AQ3328">
            <v>1693545046.71017</v>
          </cell>
          <cell r="AR3328">
            <v>0</v>
          </cell>
          <cell r="AS3328">
            <v>44935.439108796294</v>
          </cell>
          <cell r="AT3328">
            <v>11</v>
          </cell>
          <cell r="AU3328">
            <v>44935.691122685188</v>
          </cell>
          <cell r="AV3328">
            <v>44935.691238425927</v>
          </cell>
          <cell r="AW3328" t="str">
            <v>Y10</v>
          </cell>
          <cell r="AX3328" t="str">
            <v>NO_ANSWER</v>
          </cell>
          <cell r="AY3328" t="str">
            <v>CONGESTION</v>
          </cell>
          <cell r="AZ3328" t="str">
            <v>Local/02200488649324505529@default-00035bf9;2</v>
          </cell>
          <cell r="BA3328">
            <v>480</v>
          </cell>
          <cell r="BB3328" t="str">
            <v>Temporarily unavailable</v>
          </cell>
          <cell r="BC3328">
            <v>0</v>
          </cell>
          <cell r="BD3328">
            <v>0</v>
          </cell>
          <cell r="BF3328">
            <v>0</v>
          </cell>
          <cell r="BG3328" t="str">
            <v>NONE</v>
          </cell>
          <cell r="BK3328">
            <v>1</v>
          </cell>
          <cell r="BL3328">
            <v>3</v>
          </cell>
          <cell r="BM3328">
            <v>45170</v>
          </cell>
          <cell r="BN3328" t="str">
            <v>10:41</v>
          </cell>
          <cell r="BO3328">
            <v>45170.445138888892</v>
          </cell>
          <cell r="BP3328" t="str">
            <v>Non Connect</v>
          </cell>
        </row>
        <row r="3329">
          <cell r="A3329">
            <v>1017086346</v>
          </cell>
          <cell r="B3329" t="str">
            <v>AUTO</v>
          </cell>
          <cell r="C3329" t="str">
            <v>NA</v>
          </cell>
          <cell r="D3329" t="str">
            <v>No Answer AutoDial</v>
          </cell>
          <cell r="E3329" t="str">
            <v>CALL_NOT_PICKED</v>
          </cell>
          <cell r="F3329" t="str">
            <v>UNDEFINED</v>
          </cell>
          <cell r="G3329" t="str">
            <v>Default Category</v>
          </cell>
          <cell r="H3329" t="str">
            <v>VDAD</v>
          </cell>
          <cell r="I3329" t="str">
            <v>Outbound Auto Dial</v>
          </cell>
          <cell r="K3329">
            <v>44935.445694444446</v>
          </cell>
          <cell r="L3329">
            <v>44935.445694444446</v>
          </cell>
          <cell r="M3329">
            <v>10089</v>
          </cell>
          <cell r="N3329" t="str">
            <v>LAS POS Refll</v>
          </cell>
          <cell r="O3329" t="str">
            <v>00Q6F00001rPDfd</v>
          </cell>
          <cell r="Q3329">
            <v>202207057687933</v>
          </cell>
          <cell r="R3329">
            <v>0</v>
          </cell>
          <cell r="S3329">
            <v>91</v>
          </cell>
          <cell r="U3329" t="str">
            <v>TEST2170</v>
          </cell>
          <cell r="W3329" t="str">
            <v>PRERANA SUPREET</v>
          </cell>
          <cell r="X3329">
            <v>137038863</v>
          </cell>
          <cell r="AA3329" t="str">
            <v>-</v>
          </cell>
          <cell r="AH3329">
            <v>9823643588</v>
          </cell>
          <cell r="AK3329">
            <v>0</v>
          </cell>
          <cell r="AM3329" t="str">
            <v>NONE</v>
          </cell>
          <cell r="AN3329">
            <v>1</v>
          </cell>
          <cell r="AP3329">
            <v>63720953</v>
          </cell>
          <cell r="AQ3329">
            <v>1693545048.7101901</v>
          </cell>
          <cell r="AR3329">
            <v>0</v>
          </cell>
          <cell r="AS3329">
            <v>44935.439108796294</v>
          </cell>
          <cell r="AT3329">
            <v>11</v>
          </cell>
          <cell r="AU3329">
            <v>44935.691250000003</v>
          </cell>
          <cell r="AV3329">
            <v>44935.691342592596</v>
          </cell>
          <cell r="AW3329" t="str">
            <v>Y10</v>
          </cell>
          <cell r="AX3329" t="str">
            <v>NO_ANSWER</v>
          </cell>
          <cell r="AY3329" t="str">
            <v>CONGESTION</v>
          </cell>
          <cell r="AZ3329" t="str">
            <v>Local/02200488649823643588@default-00035c02;2</v>
          </cell>
          <cell r="BA3329">
            <v>401</v>
          </cell>
          <cell r="BB3329" t="str">
            <v>Unauthorized</v>
          </cell>
          <cell r="BC3329">
            <v>0</v>
          </cell>
          <cell r="BD3329">
            <v>0</v>
          </cell>
          <cell r="BF3329">
            <v>0</v>
          </cell>
          <cell r="BG3329" t="str">
            <v>NONE</v>
          </cell>
          <cell r="BK3329">
            <v>1</v>
          </cell>
          <cell r="BL3329">
            <v>3</v>
          </cell>
          <cell r="BM3329">
            <v>45170</v>
          </cell>
          <cell r="BN3329" t="str">
            <v>10:41</v>
          </cell>
          <cell r="BO3329">
            <v>45170.445138888892</v>
          </cell>
          <cell r="BP3329" t="str">
            <v>Non Connect</v>
          </cell>
        </row>
        <row r="3330">
          <cell r="A3330">
            <v>1017086347</v>
          </cell>
          <cell r="B3330" t="str">
            <v>AUTO</v>
          </cell>
          <cell r="C3330" t="str">
            <v>NA</v>
          </cell>
          <cell r="D3330" t="str">
            <v>No Answer AutoDial</v>
          </cell>
          <cell r="E3330" t="str">
            <v>CALL_NOT_PICKED</v>
          </cell>
          <cell r="F3330" t="str">
            <v>UNDEFINED</v>
          </cell>
          <cell r="G3330" t="str">
            <v>Default Category</v>
          </cell>
          <cell r="H3330" t="str">
            <v>VDAD</v>
          </cell>
          <cell r="I3330" t="str">
            <v>Outbound Auto Dial</v>
          </cell>
          <cell r="K3330">
            <v>44935.445694444446</v>
          </cell>
          <cell r="L3330">
            <v>44935.445694444446</v>
          </cell>
          <cell r="M3330">
            <v>10089</v>
          </cell>
          <cell r="N3330" t="str">
            <v>LAS POS Refll</v>
          </cell>
          <cell r="O3330" t="str">
            <v>00Q6F00001rPBt1</v>
          </cell>
          <cell r="Q3330">
            <v>202207057687933</v>
          </cell>
          <cell r="R3330">
            <v>0</v>
          </cell>
          <cell r="S3330">
            <v>91</v>
          </cell>
          <cell r="U3330" t="str">
            <v>TEST2171</v>
          </cell>
          <cell r="W3330" t="str">
            <v>DINESHKUMAR JAIN</v>
          </cell>
          <cell r="X3330">
            <v>137032006</v>
          </cell>
          <cell r="AA3330" t="str">
            <v>-</v>
          </cell>
          <cell r="AH3330">
            <v>9320045747</v>
          </cell>
          <cell r="AK3330">
            <v>0</v>
          </cell>
          <cell r="AM3330" t="str">
            <v>NONE</v>
          </cell>
          <cell r="AN3330">
            <v>1</v>
          </cell>
          <cell r="AP3330">
            <v>63720949</v>
          </cell>
          <cell r="AQ3330">
            <v>1693545047.71018</v>
          </cell>
          <cell r="AR3330">
            <v>0</v>
          </cell>
          <cell r="AS3330">
            <v>44935.439108796294</v>
          </cell>
          <cell r="AT3330">
            <v>6</v>
          </cell>
          <cell r="AU3330">
            <v>44935.625196759262</v>
          </cell>
          <cell r="AV3330">
            <v>44935.625358796293</v>
          </cell>
          <cell r="AW3330" t="str">
            <v>Y5</v>
          </cell>
          <cell r="AX3330" t="str">
            <v>NO_ANSWER</v>
          </cell>
          <cell r="AY3330" t="str">
            <v>CONGESTION</v>
          </cell>
          <cell r="AZ3330" t="str">
            <v>Local/02200488649320045747@default-00035bfe;2</v>
          </cell>
          <cell r="BA3330">
            <v>0</v>
          </cell>
          <cell r="BC3330">
            <v>0</v>
          </cell>
          <cell r="BD3330">
            <v>0</v>
          </cell>
          <cell r="BF3330">
            <v>0</v>
          </cell>
          <cell r="BG3330" t="str">
            <v>NONE</v>
          </cell>
          <cell r="BK3330">
            <v>1</v>
          </cell>
          <cell r="BL3330">
            <v>3</v>
          </cell>
          <cell r="BM3330">
            <v>45170</v>
          </cell>
          <cell r="BN3330" t="str">
            <v>10:41</v>
          </cell>
          <cell r="BO3330">
            <v>45170.445138888892</v>
          </cell>
          <cell r="BP3330" t="str">
            <v>Non Connect</v>
          </cell>
        </row>
        <row r="3331">
          <cell r="A3331">
            <v>1017086348</v>
          </cell>
          <cell r="B3331" t="str">
            <v>AUTO</v>
          </cell>
          <cell r="C3331" t="str">
            <v>NA</v>
          </cell>
          <cell r="D3331" t="str">
            <v>No Answer AutoDial</v>
          </cell>
          <cell r="E3331" t="str">
            <v>CALL_NOT_PICKED</v>
          </cell>
          <cell r="F3331" t="str">
            <v>UNDEFINED</v>
          </cell>
          <cell r="G3331" t="str">
            <v>Default Category</v>
          </cell>
          <cell r="H3331" t="str">
            <v>VDAD</v>
          </cell>
          <cell r="I3331" t="str">
            <v>Outbound Auto Dial</v>
          </cell>
          <cell r="K3331">
            <v>44935.445694444446</v>
          </cell>
          <cell r="L3331">
            <v>44935.445694444446</v>
          </cell>
          <cell r="M3331">
            <v>10089</v>
          </cell>
          <cell r="N3331" t="str">
            <v>LAS POS Refll</v>
          </cell>
          <cell r="O3331" t="str">
            <v>00Q6F00001rFu7a</v>
          </cell>
          <cell r="Q3331">
            <v>202207057687933</v>
          </cell>
          <cell r="R3331">
            <v>0</v>
          </cell>
          <cell r="S3331">
            <v>91</v>
          </cell>
          <cell r="U3331" t="str">
            <v>TEST2172</v>
          </cell>
          <cell r="W3331" t="str">
            <v>VISHWAKARMA S/O GANGA PRASAD</v>
          </cell>
          <cell r="X3331">
            <v>135814487</v>
          </cell>
          <cell r="AA3331" t="str">
            <v>-</v>
          </cell>
          <cell r="AF3331" t="str">
            <v>U</v>
          </cell>
          <cell r="AH3331">
            <v>8299281290</v>
          </cell>
          <cell r="AK3331">
            <v>0</v>
          </cell>
          <cell r="AM3331" t="str">
            <v>NONE</v>
          </cell>
          <cell r="AN3331">
            <v>1</v>
          </cell>
          <cell r="AP3331">
            <v>63720947</v>
          </cell>
          <cell r="AQ3331">
            <v>1693545046.71017</v>
          </cell>
          <cell r="AR3331">
            <v>0</v>
          </cell>
          <cell r="AS3331">
            <v>44935.439108796294</v>
          </cell>
          <cell r="AT3331">
            <v>5</v>
          </cell>
          <cell r="AU3331">
            <v>44935.615497685183</v>
          </cell>
          <cell r="AV3331">
            <v>44935.616122685184</v>
          </cell>
          <cell r="AW3331" t="str">
            <v>Y4</v>
          </cell>
          <cell r="AX3331" t="str">
            <v>NO_ANSWER</v>
          </cell>
          <cell r="AY3331" t="str">
            <v>CONGESTION</v>
          </cell>
          <cell r="AZ3331" t="str">
            <v>Local/02200488648299281290@default-00035bfc;2</v>
          </cell>
          <cell r="BA3331">
            <v>401</v>
          </cell>
          <cell r="BB3331" t="str">
            <v>Unauthorized</v>
          </cell>
          <cell r="BC3331">
            <v>0</v>
          </cell>
          <cell r="BD3331">
            <v>0</v>
          </cell>
          <cell r="BF3331">
            <v>0</v>
          </cell>
          <cell r="BG3331" t="str">
            <v>NONE</v>
          </cell>
          <cell r="BK3331">
            <v>1</v>
          </cell>
          <cell r="BL3331">
            <v>3</v>
          </cell>
          <cell r="BM3331">
            <v>45170</v>
          </cell>
          <cell r="BN3331" t="str">
            <v>10:41</v>
          </cell>
          <cell r="BO3331">
            <v>45170.445138888892</v>
          </cell>
          <cell r="BP3331" t="str">
            <v>Non Connect</v>
          </cell>
        </row>
        <row r="3332">
          <cell r="A3332">
            <v>1017086349</v>
          </cell>
          <cell r="B3332" t="str">
            <v>AUTO</v>
          </cell>
          <cell r="C3332" t="str">
            <v>NA</v>
          </cell>
          <cell r="D3332" t="str">
            <v>No Answer AutoDial</v>
          </cell>
          <cell r="E3332" t="str">
            <v>CALL_NOT_PICKED</v>
          </cell>
          <cell r="F3332" t="str">
            <v>UNDEFINED</v>
          </cell>
          <cell r="G3332" t="str">
            <v>Default Category</v>
          </cell>
          <cell r="H3332" t="str">
            <v>VDAD</v>
          </cell>
          <cell r="I3332" t="str">
            <v>Outbound Auto Dial</v>
          </cell>
          <cell r="K3332">
            <v>44935.445694444446</v>
          </cell>
          <cell r="L3332">
            <v>44935.445694444446</v>
          </cell>
          <cell r="M3332">
            <v>10089</v>
          </cell>
          <cell r="N3332" t="str">
            <v>LAS POS Refll</v>
          </cell>
          <cell r="O3332" t="str">
            <v>00Q6F00001rMiNa</v>
          </cell>
          <cell r="Q3332">
            <v>202207057687933</v>
          </cell>
          <cell r="R3332">
            <v>0</v>
          </cell>
          <cell r="S3332">
            <v>91</v>
          </cell>
          <cell r="U3332" t="str">
            <v>TEST2173</v>
          </cell>
          <cell r="W3332" t="str">
            <v>ASWIN SANGHAVI</v>
          </cell>
          <cell r="X3332">
            <v>136440882</v>
          </cell>
          <cell r="AA3332" t="str">
            <v>-</v>
          </cell>
          <cell r="AF3332" t="str">
            <v>U</v>
          </cell>
          <cell r="AH3332">
            <v>7905096496</v>
          </cell>
          <cell r="AK3332">
            <v>0</v>
          </cell>
          <cell r="AM3332" t="str">
            <v>NONE</v>
          </cell>
          <cell r="AN3332">
            <v>1</v>
          </cell>
          <cell r="AP3332">
            <v>63720942</v>
          </cell>
          <cell r="AQ3332">
            <v>1693545045.71016</v>
          </cell>
          <cell r="AR3332">
            <v>0</v>
          </cell>
          <cell r="AS3332">
            <v>44935.439108796294</v>
          </cell>
          <cell r="AT3332">
            <v>10</v>
          </cell>
          <cell r="AU3332">
            <v>44935.682743055557</v>
          </cell>
          <cell r="AV3332">
            <v>44935.683692129627</v>
          </cell>
          <cell r="AW3332" t="str">
            <v>Y9</v>
          </cell>
          <cell r="AX3332" t="str">
            <v>NO_ANSWER</v>
          </cell>
          <cell r="AY3332" t="str">
            <v>CONGESTION</v>
          </cell>
          <cell r="AZ3332" t="str">
            <v>Local/02200488647905096496@default-00035bf7;2</v>
          </cell>
          <cell r="BA3332">
            <v>401</v>
          </cell>
          <cell r="BB3332" t="str">
            <v>Unauthorized</v>
          </cell>
          <cell r="BC3332">
            <v>0</v>
          </cell>
          <cell r="BD3332">
            <v>0</v>
          </cell>
          <cell r="BF3332">
            <v>0</v>
          </cell>
          <cell r="BG3332" t="str">
            <v>NONE</v>
          </cell>
          <cell r="BK3332">
            <v>1</v>
          </cell>
          <cell r="BL3332">
            <v>3</v>
          </cell>
          <cell r="BM3332">
            <v>45170</v>
          </cell>
          <cell r="BN3332" t="str">
            <v>10:41</v>
          </cell>
          <cell r="BO3332">
            <v>45170.445138888892</v>
          </cell>
          <cell r="BP3332" t="str">
            <v>Non Connect</v>
          </cell>
        </row>
        <row r="3333">
          <cell r="A3333">
            <v>1017086350</v>
          </cell>
          <cell r="B3333" t="str">
            <v>AUTO</v>
          </cell>
          <cell r="C3333" t="str">
            <v>NA</v>
          </cell>
          <cell r="D3333" t="str">
            <v>No Answer AutoDial</v>
          </cell>
          <cell r="E3333" t="str">
            <v>CALL_NOT_PICKED</v>
          </cell>
          <cell r="F3333" t="str">
            <v>UNDEFINED</v>
          </cell>
          <cell r="G3333" t="str">
            <v>Default Category</v>
          </cell>
          <cell r="H3333" t="str">
            <v>VDAD</v>
          </cell>
          <cell r="I3333" t="str">
            <v>Outbound Auto Dial</v>
          </cell>
          <cell r="K3333">
            <v>44935.445694444446</v>
          </cell>
          <cell r="L3333">
            <v>44935.445694444446</v>
          </cell>
          <cell r="M3333">
            <v>10089</v>
          </cell>
          <cell r="N3333" t="str">
            <v>LAS POS Refll</v>
          </cell>
          <cell r="O3333" t="str">
            <v>00Q6F00001rPBt2</v>
          </cell>
          <cell r="Q3333">
            <v>202207057687933</v>
          </cell>
          <cell r="R3333">
            <v>0</v>
          </cell>
          <cell r="S3333">
            <v>91</v>
          </cell>
          <cell r="U3333" t="str">
            <v>TEST2174</v>
          </cell>
          <cell r="W3333" t="str">
            <v>RAJASEKHAR REDDY</v>
          </cell>
          <cell r="X3333">
            <v>137032007</v>
          </cell>
          <cell r="AA3333" t="str">
            <v>-</v>
          </cell>
          <cell r="AH3333">
            <v>9379500555</v>
          </cell>
          <cell r="AK3333">
            <v>0</v>
          </cell>
          <cell r="AM3333" t="str">
            <v>NONE</v>
          </cell>
          <cell r="AN3333">
            <v>1</v>
          </cell>
          <cell r="AP3333">
            <v>63720948</v>
          </cell>
          <cell r="AQ3333">
            <v>1693545047.71018</v>
          </cell>
          <cell r="AR3333">
            <v>0</v>
          </cell>
          <cell r="AS3333">
            <v>44935.439108796294</v>
          </cell>
          <cell r="AT3333">
            <v>11</v>
          </cell>
          <cell r="AU3333">
            <v>44935.691122685188</v>
          </cell>
          <cell r="AV3333">
            <v>44935.691250000003</v>
          </cell>
          <cell r="AW3333" t="str">
            <v>Y10</v>
          </cell>
          <cell r="AX3333" t="str">
            <v>NORMAL_CIRCUIT_CONGESTION</v>
          </cell>
          <cell r="AY3333" t="str">
            <v>CONGESTION</v>
          </cell>
          <cell r="AZ3333" t="str">
            <v>Local/02200488649379500555@default-00035bfd;2</v>
          </cell>
          <cell r="BA3333">
            <v>503</v>
          </cell>
          <cell r="BB3333" t="str">
            <v>Service Unavailable</v>
          </cell>
          <cell r="BC3333">
            <v>0</v>
          </cell>
          <cell r="BD3333">
            <v>0</v>
          </cell>
          <cell r="BF3333">
            <v>0</v>
          </cell>
          <cell r="BG3333" t="str">
            <v>NONE</v>
          </cell>
          <cell r="BK3333">
            <v>1</v>
          </cell>
          <cell r="BL3333">
            <v>3</v>
          </cell>
          <cell r="BM3333">
            <v>45170</v>
          </cell>
          <cell r="BN3333" t="str">
            <v>10:41</v>
          </cell>
          <cell r="BO3333">
            <v>45170.445138888892</v>
          </cell>
          <cell r="BP3333" t="str">
            <v>Non Connect</v>
          </cell>
        </row>
        <row r="3334">
          <cell r="A3334">
            <v>1017086351</v>
          </cell>
          <cell r="B3334" t="str">
            <v>AUTO</v>
          </cell>
          <cell r="C3334" t="str">
            <v>NA</v>
          </cell>
          <cell r="D3334" t="str">
            <v>No Answer AutoDial</v>
          </cell>
          <cell r="E3334" t="str">
            <v>CALL_NOT_PICKED</v>
          </cell>
          <cell r="F3334" t="str">
            <v>UNDEFINED</v>
          </cell>
          <cell r="G3334" t="str">
            <v>Default Category</v>
          </cell>
          <cell r="H3334" t="str">
            <v>VDAD</v>
          </cell>
          <cell r="I3334" t="str">
            <v>Outbound Auto Dial</v>
          </cell>
          <cell r="K3334">
            <v>44935.445694444446</v>
          </cell>
          <cell r="L3334">
            <v>44935.445694444446</v>
          </cell>
          <cell r="M3334">
            <v>10089</v>
          </cell>
          <cell r="N3334" t="str">
            <v>LAS POS Refll</v>
          </cell>
          <cell r="O3334" t="str">
            <v>00Q6F00001rNMmv</v>
          </cell>
          <cell r="Q3334">
            <v>202207057687933</v>
          </cell>
          <cell r="R3334">
            <v>0</v>
          </cell>
          <cell r="S3334">
            <v>91</v>
          </cell>
          <cell r="U3334" t="str">
            <v>TEST2175</v>
          </cell>
          <cell r="W3334" t="str">
            <v>SAVITH  DR SAVITH KUMAR</v>
          </cell>
          <cell r="X3334">
            <v>136596095</v>
          </cell>
          <cell r="AA3334" t="str">
            <v>-</v>
          </cell>
          <cell r="AH3334">
            <v>9969865442</v>
          </cell>
          <cell r="AK3334">
            <v>0</v>
          </cell>
          <cell r="AM3334" t="str">
            <v>NONE</v>
          </cell>
          <cell r="AN3334">
            <v>1</v>
          </cell>
          <cell r="AP3334">
            <v>63720954</v>
          </cell>
          <cell r="AQ3334">
            <v>1693545048.7101901</v>
          </cell>
          <cell r="AR3334">
            <v>0</v>
          </cell>
          <cell r="AS3334">
            <v>44935.439108796294</v>
          </cell>
          <cell r="AT3334">
            <v>11</v>
          </cell>
          <cell r="AU3334">
            <v>44935.691250000003</v>
          </cell>
          <cell r="AV3334">
            <v>44935.691354166665</v>
          </cell>
          <cell r="AW3334" t="str">
            <v>Y10</v>
          </cell>
          <cell r="AX3334" t="str">
            <v xml:space="preserve">CAUSE_NETWORK_OUT_OF_ORDER </v>
          </cell>
          <cell r="AY3334" t="str">
            <v>CONGESTION</v>
          </cell>
          <cell r="AZ3334" t="str">
            <v>Local/02200488649969865442@default-00035c03;2</v>
          </cell>
          <cell r="BA3334">
            <v>401</v>
          </cell>
          <cell r="BB3334" t="str">
            <v>Unauthorized</v>
          </cell>
          <cell r="BC3334">
            <v>0</v>
          </cell>
          <cell r="BD3334">
            <v>0</v>
          </cell>
          <cell r="BF3334">
            <v>0</v>
          </cell>
          <cell r="BG3334" t="str">
            <v>NONE</v>
          </cell>
          <cell r="BK3334">
            <v>1</v>
          </cell>
          <cell r="BL3334">
            <v>3</v>
          </cell>
          <cell r="BM3334">
            <v>45170</v>
          </cell>
          <cell r="BN3334" t="str">
            <v>10:41</v>
          </cell>
          <cell r="BO3334">
            <v>45170.445138888892</v>
          </cell>
          <cell r="BP3334" t="str">
            <v>Non Connect</v>
          </cell>
        </row>
        <row r="3335">
          <cell r="A3335">
            <v>1017086352</v>
          </cell>
          <cell r="B3335" t="str">
            <v>AUTO</v>
          </cell>
          <cell r="C3335" t="str">
            <v>NA</v>
          </cell>
          <cell r="D3335" t="str">
            <v>No Answer AutoDial</v>
          </cell>
          <cell r="E3335" t="str">
            <v>CALL_NOT_PICKED</v>
          </cell>
          <cell r="F3335" t="str">
            <v>UNDEFINED</v>
          </cell>
          <cell r="G3335" t="str">
            <v>Default Category</v>
          </cell>
          <cell r="H3335" t="str">
            <v>VDAD</v>
          </cell>
          <cell r="I3335" t="str">
            <v>Outbound Auto Dial</v>
          </cell>
          <cell r="K3335">
            <v>44935.445694444446</v>
          </cell>
          <cell r="L3335">
            <v>44935.445694444446</v>
          </cell>
          <cell r="M3335">
            <v>10089</v>
          </cell>
          <cell r="N3335" t="str">
            <v>LAS POS Refll</v>
          </cell>
          <cell r="O3335" t="str">
            <v>00Q6F00001rLoWc</v>
          </cell>
          <cell r="Q3335">
            <v>202207057687933</v>
          </cell>
          <cell r="R3335">
            <v>0</v>
          </cell>
          <cell r="S3335">
            <v>91</v>
          </cell>
          <cell r="U3335" t="str">
            <v>TEST2176</v>
          </cell>
          <cell r="W3335" t="str">
            <v>GUPTA GUPTA</v>
          </cell>
          <cell r="X3335">
            <v>136225592</v>
          </cell>
          <cell r="AA3335" t="str">
            <v>-</v>
          </cell>
          <cell r="AF3335" t="str">
            <v>U</v>
          </cell>
          <cell r="AH3335">
            <v>9560102804</v>
          </cell>
          <cell r="AK3335">
            <v>0</v>
          </cell>
          <cell r="AM3335" t="str">
            <v>NONE</v>
          </cell>
          <cell r="AN3335">
            <v>1</v>
          </cell>
          <cell r="AP3335">
            <v>63720952</v>
          </cell>
          <cell r="AQ3335">
            <v>1693545047.7101901</v>
          </cell>
          <cell r="AR3335">
            <v>0</v>
          </cell>
          <cell r="AS3335">
            <v>44935.439108796294</v>
          </cell>
          <cell r="AT3335">
            <v>11</v>
          </cell>
          <cell r="AU3335">
            <v>44935.691250000003</v>
          </cell>
          <cell r="AV3335">
            <v>44935.69258101852</v>
          </cell>
          <cell r="AW3335" t="str">
            <v>Y10</v>
          </cell>
          <cell r="AX3335" t="str">
            <v>UNSPECIFIED</v>
          </cell>
          <cell r="AY3335" t="str">
            <v>CANCEL</v>
          </cell>
          <cell r="AZ3335" t="str">
            <v>Local/02200488649560102804@default-00035c00;2</v>
          </cell>
          <cell r="BA3335">
            <v>401</v>
          </cell>
          <cell r="BB3335" t="str">
            <v>Unauthorized</v>
          </cell>
          <cell r="BC3335">
            <v>0</v>
          </cell>
          <cell r="BD3335">
            <v>0</v>
          </cell>
          <cell r="BF3335">
            <v>0</v>
          </cell>
          <cell r="BG3335" t="str">
            <v>NONE</v>
          </cell>
          <cell r="BK3335">
            <v>1</v>
          </cell>
          <cell r="BL3335">
            <v>3</v>
          </cell>
          <cell r="BM3335">
            <v>45170</v>
          </cell>
          <cell r="BN3335" t="str">
            <v>10:41</v>
          </cell>
          <cell r="BO3335">
            <v>45170.445138888892</v>
          </cell>
          <cell r="BP3335" t="str">
            <v>Non Connect</v>
          </cell>
        </row>
        <row r="3336">
          <cell r="A3336">
            <v>1017086353</v>
          </cell>
          <cell r="B3336" t="str">
            <v>AUTO</v>
          </cell>
          <cell r="C3336" t="str">
            <v>NA</v>
          </cell>
          <cell r="D3336" t="str">
            <v>No Answer AutoDial</v>
          </cell>
          <cell r="E3336" t="str">
            <v>CALL_NOT_PICKED</v>
          </cell>
          <cell r="F3336" t="str">
            <v>UNDEFINED</v>
          </cell>
          <cell r="G3336" t="str">
            <v>Default Category</v>
          </cell>
          <cell r="H3336" t="str">
            <v>VDAD</v>
          </cell>
          <cell r="I3336" t="str">
            <v>Outbound Auto Dial</v>
          </cell>
          <cell r="K3336">
            <v>44935.445694444446</v>
          </cell>
          <cell r="L3336">
            <v>44935.445694444446</v>
          </cell>
          <cell r="M3336">
            <v>10089</v>
          </cell>
          <cell r="N3336" t="str">
            <v>LAS POS Refll</v>
          </cell>
          <cell r="O3336" t="str">
            <v>00Q6F00001rPwov</v>
          </cell>
          <cell r="Q3336">
            <v>202207057687933</v>
          </cell>
          <cell r="R3336">
            <v>0</v>
          </cell>
          <cell r="S3336">
            <v>91</v>
          </cell>
          <cell r="U3336" t="str">
            <v>TEST2177</v>
          </cell>
          <cell r="W3336" t="str">
            <v>ARPIT  MR ARPIT NAHATA</v>
          </cell>
          <cell r="X3336">
            <v>137212942</v>
          </cell>
          <cell r="AA3336" t="str">
            <v>-</v>
          </cell>
          <cell r="AH3336">
            <v>6396857425</v>
          </cell>
          <cell r="AK3336">
            <v>0</v>
          </cell>
          <cell r="AM3336" t="str">
            <v>NONE</v>
          </cell>
          <cell r="AN3336">
            <v>1</v>
          </cell>
          <cell r="AP3336">
            <v>63720946</v>
          </cell>
          <cell r="AQ3336">
            <v>1693545046.71017</v>
          </cell>
          <cell r="AR3336">
            <v>0</v>
          </cell>
          <cell r="AS3336">
            <v>44935.439108796294</v>
          </cell>
          <cell r="AT3336">
            <v>11</v>
          </cell>
          <cell r="AU3336">
            <v>44935.691122685188</v>
          </cell>
          <cell r="AV3336">
            <v>44935.691250000003</v>
          </cell>
          <cell r="AW3336" t="str">
            <v>Y10</v>
          </cell>
          <cell r="AX3336" t="str">
            <v>UNSPECIFIED</v>
          </cell>
          <cell r="AY3336" t="str">
            <v>CANCEL</v>
          </cell>
          <cell r="AZ3336" t="str">
            <v>Local/02200488646396857425@default-00035bfb;2</v>
          </cell>
          <cell r="BA3336">
            <v>401</v>
          </cell>
          <cell r="BB3336" t="str">
            <v>Unauthorized</v>
          </cell>
          <cell r="BC3336">
            <v>0</v>
          </cell>
          <cell r="BD3336">
            <v>0</v>
          </cell>
          <cell r="BF3336">
            <v>0</v>
          </cell>
          <cell r="BG3336" t="str">
            <v>NONE</v>
          </cell>
          <cell r="BK3336">
            <v>1</v>
          </cell>
          <cell r="BL3336">
            <v>3</v>
          </cell>
          <cell r="BM3336">
            <v>45170</v>
          </cell>
          <cell r="BN3336" t="str">
            <v>10:41</v>
          </cell>
          <cell r="BO3336">
            <v>45170.445138888892</v>
          </cell>
          <cell r="BP3336" t="str">
            <v>Non Connect</v>
          </cell>
        </row>
        <row r="3337">
          <cell r="A3337">
            <v>1017086356</v>
          </cell>
          <cell r="B3337" t="str">
            <v>MANUAL</v>
          </cell>
          <cell r="C3337" t="str">
            <v>RING</v>
          </cell>
          <cell r="D3337" t="str">
            <v>Ringing</v>
          </cell>
          <cell r="E3337" t="str">
            <v>NOT_CONNECTED</v>
          </cell>
          <cell r="F3337" t="str">
            <v>NotConnected</v>
          </cell>
          <cell r="G3337" t="str">
            <v>Not Connected</v>
          </cell>
          <cell r="H3337" t="str">
            <v>STL220767</v>
          </cell>
          <cell r="I3337" t="str">
            <v>Sagar Nandu Rathod</v>
          </cell>
          <cell r="J3337">
            <v>8</v>
          </cell>
          <cell r="K3337">
            <v>44935.445740740739</v>
          </cell>
          <cell r="L3337">
            <v>44935.446226851855</v>
          </cell>
          <cell r="M3337">
            <v>10089</v>
          </cell>
          <cell r="N3337" t="str">
            <v>LAS POS Refll</v>
          </cell>
          <cell r="O3337" t="str">
            <v>a1b6F00000yYcBp</v>
          </cell>
          <cell r="Q3337">
            <v>202207057687637</v>
          </cell>
          <cell r="R3337">
            <v>0</v>
          </cell>
          <cell r="S3337">
            <v>91</v>
          </cell>
          <cell r="U3337" t="str">
            <v>TEST2180</v>
          </cell>
          <cell r="X3337" t="str">
            <v>Offer-202307112066599</v>
          </cell>
          <cell r="AA3337" t="str">
            <v>Hyderabad</v>
          </cell>
          <cell r="AF3337" t="str">
            <v>U</v>
          </cell>
          <cell r="AH3337">
            <v>9000157865</v>
          </cell>
          <cell r="AK3337">
            <v>42</v>
          </cell>
          <cell r="AL3337" t="str">
            <v>CFAB_Sales_Agents</v>
          </cell>
          <cell r="AM3337" t="str">
            <v>MANUAL</v>
          </cell>
          <cell r="AN3337">
            <v>1</v>
          </cell>
          <cell r="AP3337">
            <v>63246396</v>
          </cell>
          <cell r="AQ3337">
            <v>1693545109.71069</v>
          </cell>
          <cell r="AR3337">
            <v>0</v>
          </cell>
          <cell r="AS3337" t="str">
            <v>08/24/2023 14:18:08</v>
          </cell>
          <cell r="AT3337">
            <v>11</v>
          </cell>
          <cell r="AU3337">
            <v>44935.445706018516</v>
          </cell>
          <cell r="AV3337">
            <v>44935.446319444447</v>
          </cell>
          <cell r="AW3337" t="str">
            <v>Y10</v>
          </cell>
          <cell r="AX3337" t="str">
            <v>UNSPECIFIED</v>
          </cell>
          <cell r="AY3337" t="str">
            <v>CANCEL</v>
          </cell>
          <cell r="AZ3337" t="str">
            <v>Local/8600142@default-00035ca0;1</v>
          </cell>
          <cell r="BA3337">
            <v>0</v>
          </cell>
          <cell r="BC3337">
            <v>0</v>
          </cell>
          <cell r="BD3337">
            <v>0</v>
          </cell>
          <cell r="BE3337">
            <v>50</v>
          </cell>
          <cell r="BF3337">
            <v>0</v>
          </cell>
          <cell r="BG3337" t="str">
            <v>AGENT</v>
          </cell>
          <cell r="BK3337">
            <v>1</v>
          </cell>
          <cell r="BL3337">
            <v>3</v>
          </cell>
          <cell r="BM3337">
            <v>45170</v>
          </cell>
          <cell r="BN3337" t="str">
            <v>10:41</v>
          </cell>
          <cell r="BO3337">
            <v>45170.445138888892</v>
          </cell>
          <cell r="BP3337" t="str">
            <v>Non Connect</v>
          </cell>
        </row>
        <row r="3338">
          <cell r="A3338">
            <v>1017086359</v>
          </cell>
          <cell r="B3338" t="str">
            <v>AUTO</v>
          </cell>
          <cell r="C3338" t="str">
            <v>NA</v>
          </cell>
          <cell r="D3338" t="str">
            <v>No Answer AutoDial</v>
          </cell>
          <cell r="E3338" t="str">
            <v>CALL_NOT_PICKED</v>
          </cell>
          <cell r="F3338" t="str">
            <v>UNDEFINED</v>
          </cell>
          <cell r="G3338" t="str">
            <v>Default Category</v>
          </cell>
          <cell r="H3338" t="str">
            <v>VDAD</v>
          </cell>
          <cell r="I3338" t="str">
            <v>Outbound Auto Dial</v>
          </cell>
          <cell r="K3338">
            <v>44935.445775462962</v>
          </cell>
          <cell r="L3338">
            <v>44935.445775462962</v>
          </cell>
          <cell r="M3338">
            <v>10089</v>
          </cell>
          <cell r="N3338" t="str">
            <v>LAS POS Refll</v>
          </cell>
          <cell r="O3338" t="str">
            <v>00Q6F00001rQkbm</v>
          </cell>
          <cell r="Q3338">
            <v>202207057687933</v>
          </cell>
          <cell r="R3338">
            <v>0</v>
          </cell>
          <cell r="S3338">
            <v>91</v>
          </cell>
          <cell r="U3338" t="str">
            <v>TEST2183</v>
          </cell>
          <cell r="W3338" t="str">
            <v>JANARDAN NERURKAR ANEETA M.N</v>
          </cell>
          <cell r="X3338">
            <v>137409428</v>
          </cell>
          <cell r="AA3338" t="str">
            <v>-</v>
          </cell>
          <cell r="AH3338">
            <v>9322104635</v>
          </cell>
          <cell r="AK3338">
            <v>0</v>
          </cell>
          <cell r="AM3338" t="str">
            <v>NONE</v>
          </cell>
          <cell r="AN3338">
            <v>1</v>
          </cell>
          <cell r="AP3338">
            <v>63720965</v>
          </cell>
          <cell r="AQ3338">
            <v>1693545058.71029</v>
          </cell>
          <cell r="AR3338">
            <v>0</v>
          </cell>
          <cell r="AS3338">
            <v>44935.439108796294</v>
          </cell>
          <cell r="AT3338">
            <v>11</v>
          </cell>
          <cell r="AU3338">
            <v>44935.691250000003</v>
          </cell>
          <cell r="AV3338">
            <v>44935.691365740742</v>
          </cell>
          <cell r="AW3338" t="str">
            <v>Y10</v>
          </cell>
          <cell r="AX3338" t="str">
            <v>NO_ANSWER</v>
          </cell>
          <cell r="AY3338" t="str">
            <v>CONGESTION</v>
          </cell>
          <cell r="AZ3338" t="str">
            <v>Local/02200488649322104635@default-00035c21;2</v>
          </cell>
          <cell r="BA3338">
            <v>401</v>
          </cell>
          <cell r="BB3338" t="str">
            <v>Unauthorized</v>
          </cell>
          <cell r="BC3338">
            <v>0</v>
          </cell>
          <cell r="BD3338">
            <v>0</v>
          </cell>
          <cell r="BF3338">
            <v>0</v>
          </cell>
          <cell r="BG3338" t="str">
            <v>NONE</v>
          </cell>
          <cell r="BK3338">
            <v>1</v>
          </cell>
          <cell r="BL3338">
            <v>3</v>
          </cell>
          <cell r="BM3338">
            <v>45170</v>
          </cell>
          <cell r="BN3338" t="str">
            <v>10:41</v>
          </cell>
          <cell r="BO3338">
            <v>45170.445138888892</v>
          </cell>
          <cell r="BP3338" t="str">
            <v>Non Connect</v>
          </cell>
        </row>
        <row r="3339">
          <cell r="A3339">
            <v>1017086360</v>
          </cell>
          <cell r="B3339" t="str">
            <v>AUTO</v>
          </cell>
          <cell r="C3339" t="str">
            <v>NA</v>
          </cell>
          <cell r="D3339" t="str">
            <v>No Answer AutoDial</v>
          </cell>
          <cell r="E3339" t="str">
            <v>CALL_NOT_PICKED</v>
          </cell>
          <cell r="F3339" t="str">
            <v>UNDEFINED</v>
          </cell>
          <cell r="G3339" t="str">
            <v>Default Category</v>
          </cell>
          <cell r="H3339" t="str">
            <v>VDAD</v>
          </cell>
          <cell r="I3339" t="str">
            <v>Outbound Auto Dial</v>
          </cell>
          <cell r="K3339">
            <v>44935.445775462962</v>
          </cell>
          <cell r="L3339">
            <v>44935.445775462962</v>
          </cell>
          <cell r="M3339">
            <v>10089</v>
          </cell>
          <cell r="N3339" t="str">
            <v>LAS POS Refll</v>
          </cell>
          <cell r="O3339" t="str">
            <v>00Q6F00001rHL9w</v>
          </cell>
          <cell r="Q3339">
            <v>202207057687933</v>
          </cell>
          <cell r="R3339">
            <v>0</v>
          </cell>
          <cell r="S3339">
            <v>91</v>
          </cell>
          <cell r="U3339" t="str">
            <v>TEST2184</v>
          </cell>
          <cell r="W3339" t="str">
            <v>ASHWIN</v>
          </cell>
          <cell r="X3339">
            <v>136159312</v>
          </cell>
          <cell r="AA3339" t="str">
            <v>-</v>
          </cell>
          <cell r="AF3339" t="str">
            <v>U</v>
          </cell>
          <cell r="AH3339">
            <v>8762919003</v>
          </cell>
          <cell r="AK3339">
            <v>0</v>
          </cell>
          <cell r="AM3339" t="str">
            <v>NONE</v>
          </cell>
          <cell r="AN3339">
            <v>1</v>
          </cell>
          <cell r="AP3339">
            <v>63720958</v>
          </cell>
          <cell r="AQ3339">
            <v>1693545057.7102599</v>
          </cell>
          <cell r="AR3339">
            <v>0</v>
          </cell>
          <cell r="AS3339">
            <v>44935.439108796294</v>
          </cell>
          <cell r="AT3339">
            <v>2</v>
          </cell>
          <cell r="AU3339">
            <v>44935.587233796294</v>
          </cell>
          <cell r="AV3339">
            <v>44935.588773148149</v>
          </cell>
          <cell r="AW3339" t="str">
            <v>Y1</v>
          </cell>
          <cell r="AX3339" t="str">
            <v>UNSPECIFIED</v>
          </cell>
          <cell r="AY3339" t="str">
            <v>CANCEL</v>
          </cell>
          <cell r="AZ3339" t="str">
            <v>Local/02200488648762919003@default-00035c19;2</v>
          </cell>
          <cell r="BA3339">
            <v>0</v>
          </cell>
          <cell r="BC3339">
            <v>0</v>
          </cell>
          <cell r="BD3339">
            <v>0</v>
          </cell>
          <cell r="BF3339">
            <v>0</v>
          </cell>
          <cell r="BG3339" t="str">
            <v>NONE</v>
          </cell>
          <cell r="BK3339">
            <v>1</v>
          </cell>
          <cell r="BL3339">
            <v>3</v>
          </cell>
          <cell r="BM3339">
            <v>45170</v>
          </cell>
          <cell r="BN3339" t="str">
            <v>10:41</v>
          </cell>
          <cell r="BO3339">
            <v>45170.445138888892</v>
          </cell>
          <cell r="BP3339" t="str">
            <v>Non Connect</v>
          </cell>
        </row>
        <row r="3340">
          <cell r="A3340">
            <v>1017086361</v>
          </cell>
          <cell r="B3340" t="str">
            <v>AUTO</v>
          </cell>
          <cell r="C3340" t="str">
            <v>NA</v>
          </cell>
          <cell r="D3340" t="str">
            <v>No Answer AutoDial</v>
          </cell>
          <cell r="E3340" t="str">
            <v>CALL_NOT_PICKED</v>
          </cell>
          <cell r="F3340" t="str">
            <v>UNDEFINED</v>
          </cell>
          <cell r="G3340" t="str">
            <v>Default Category</v>
          </cell>
          <cell r="H3340" t="str">
            <v>VDAD</v>
          </cell>
          <cell r="I3340" t="str">
            <v>Outbound Auto Dial</v>
          </cell>
          <cell r="K3340">
            <v>44935.445775462962</v>
          </cell>
          <cell r="L3340">
            <v>44935.445775462962</v>
          </cell>
          <cell r="M3340">
            <v>10089</v>
          </cell>
          <cell r="N3340" t="str">
            <v>LAS POS Refll</v>
          </cell>
          <cell r="O3340" t="str">
            <v>00Q6F00001rQooO</v>
          </cell>
          <cell r="Q3340">
            <v>202207057687933</v>
          </cell>
          <cell r="R3340">
            <v>0</v>
          </cell>
          <cell r="S3340">
            <v>91</v>
          </cell>
          <cell r="U3340" t="str">
            <v>TEST2185</v>
          </cell>
          <cell r="W3340" t="str">
            <v>ASHOKRAO TIGADI</v>
          </cell>
          <cell r="X3340">
            <v>137425403</v>
          </cell>
          <cell r="AA3340" t="str">
            <v>-</v>
          </cell>
          <cell r="AH3340">
            <v>7588062461</v>
          </cell>
          <cell r="AK3340">
            <v>0</v>
          </cell>
          <cell r="AM3340" t="str">
            <v>NONE</v>
          </cell>
          <cell r="AN3340">
            <v>1</v>
          </cell>
          <cell r="AP3340">
            <v>63720964</v>
          </cell>
          <cell r="AQ3340">
            <v>1693545058.7102799</v>
          </cell>
          <cell r="AR3340">
            <v>0</v>
          </cell>
          <cell r="AS3340">
            <v>44935.439108796294</v>
          </cell>
          <cell r="AT3340">
            <v>11</v>
          </cell>
          <cell r="AU3340">
            <v>44935.691250000003</v>
          </cell>
          <cell r="AV3340">
            <v>44935.691365740742</v>
          </cell>
          <cell r="AW3340" t="str">
            <v>Y10</v>
          </cell>
          <cell r="AX3340" t="str">
            <v>UNSPECIFIED</v>
          </cell>
          <cell r="AY3340" t="str">
            <v>CANCEL</v>
          </cell>
          <cell r="AZ3340" t="str">
            <v>Local/02200488647588062461@default-00035c20;2</v>
          </cell>
          <cell r="BA3340">
            <v>401</v>
          </cell>
          <cell r="BB3340" t="str">
            <v>Unauthorized</v>
          </cell>
          <cell r="BC3340">
            <v>0</v>
          </cell>
          <cell r="BD3340">
            <v>0</v>
          </cell>
          <cell r="BF3340">
            <v>0</v>
          </cell>
          <cell r="BG3340" t="str">
            <v>NONE</v>
          </cell>
          <cell r="BK3340">
            <v>1</v>
          </cell>
          <cell r="BL3340">
            <v>3</v>
          </cell>
          <cell r="BM3340">
            <v>45170</v>
          </cell>
          <cell r="BN3340" t="str">
            <v>10:41</v>
          </cell>
          <cell r="BO3340">
            <v>45170.445138888892</v>
          </cell>
          <cell r="BP3340" t="str">
            <v>Non Connect</v>
          </cell>
        </row>
        <row r="3341">
          <cell r="A3341">
            <v>1017086291</v>
          </cell>
          <cell r="B3341" t="str">
            <v>AUTO</v>
          </cell>
          <cell r="C3341" t="str">
            <v>NA</v>
          </cell>
          <cell r="D3341" t="str">
            <v>No Answer AutoDial</v>
          </cell>
          <cell r="E3341" t="str">
            <v>CALL_NOT_PICKED</v>
          </cell>
          <cell r="F3341" t="str">
            <v>UNDEFINED</v>
          </cell>
          <cell r="G3341" t="str">
            <v>Default Category</v>
          </cell>
          <cell r="H3341" t="str">
            <v>VDAD</v>
          </cell>
          <cell r="I3341" t="str">
            <v>Outbound Auto Dial</v>
          </cell>
          <cell r="K3341">
            <v>44935.444745370369</v>
          </cell>
          <cell r="L3341">
            <v>44935.444745370369</v>
          </cell>
          <cell r="M3341">
            <v>10089</v>
          </cell>
          <cell r="N3341" t="str">
            <v>LAS POS Refll</v>
          </cell>
          <cell r="O3341" t="str">
            <v>00Q6F00001rQtzW</v>
          </cell>
          <cell r="Q3341">
            <v>202207057687933</v>
          </cell>
          <cell r="R3341">
            <v>0</v>
          </cell>
          <cell r="S3341">
            <v>91</v>
          </cell>
          <cell r="U3341" t="str">
            <v>TEST2115</v>
          </cell>
          <cell r="W3341" t="str">
            <v>HEMAVATHI  MRS HEMAVATHI LAKKA</v>
          </cell>
          <cell r="X3341">
            <v>137445518</v>
          </cell>
          <cell r="AA3341" t="str">
            <v>-</v>
          </cell>
          <cell r="AH3341">
            <v>8086057832</v>
          </cell>
          <cell r="AK3341">
            <v>0</v>
          </cell>
          <cell r="AM3341" t="str">
            <v>NONE</v>
          </cell>
          <cell r="AN3341">
            <v>1</v>
          </cell>
          <cell r="AP3341">
            <v>63720898</v>
          </cell>
          <cell r="AQ3341">
            <v>1693544968.70963</v>
          </cell>
          <cell r="AR3341">
            <v>0</v>
          </cell>
          <cell r="AS3341">
            <v>44935.439108796294</v>
          </cell>
          <cell r="AT3341">
            <v>11</v>
          </cell>
          <cell r="AU3341">
            <v>44935.681863425925</v>
          </cell>
          <cell r="AV3341">
            <v>44935.682083333333</v>
          </cell>
          <cell r="AW3341" t="str">
            <v>Y10</v>
          </cell>
          <cell r="AX3341" t="str">
            <v>UNSPECIFIED</v>
          </cell>
          <cell r="AY3341" t="str">
            <v>CANCEL</v>
          </cell>
          <cell r="AZ3341" t="str">
            <v>Local/02200488648086057832@default-00035b51;2</v>
          </cell>
          <cell r="BA3341">
            <v>401</v>
          </cell>
          <cell r="BB3341" t="str">
            <v>Unauthorized</v>
          </cell>
          <cell r="BC3341">
            <v>0</v>
          </cell>
          <cell r="BD3341">
            <v>0</v>
          </cell>
          <cell r="BF3341">
            <v>0</v>
          </cell>
          <cell r="BG3341" t="str">
            <v>NONE</v>
          </cell>
          <cell r="BK3341">
            <v>1</v>
          </cell>
          <cell r="BL3341">
            <v>3</v>
          </cell>
          <cell r="BM3341">
            <v>45170</v>
          </cell>
          <cell r="BN3341" t="str">
            <v>10:40</v>
          </cell>
          <cell r="BO3341">
            <v>45170.444444444445</v>
          </cell>
          <cell r="BP3341" t="str">
            <v>Non Connect</v>
          </cell>
        </row>
        <row r="3342">
          <cell r="A3342">
            <v>1017086292</v>
          </cell>
          <cell r="B3342" t="str">
            <v>AUTO</v>
          </cell>
          <cell r="C3342" t="str">
            <v>NA</v>
          </cell>
          <cell r="D3342" t="str">
            <v>No Answer AutoDial</v>
          </cell>
          <cell r="E3342" t="str">
            <v>CALL_NOT_PICKED</v>
          </cell>
          <cell r="F3342" t="str">
            <v>UNDEFINED</v>
          </cell>
          <cell r="G3342" t="str">
            <v>Default Category</v>
          </cell>
          <cell r="H3342" t="str">
            <v>VDAD</v>
          </cell>
          <cell r="I3342" t="str">
            <v>Outbound Auto Dial</v>
          </cell>
          <cell r="K3342">
            <v>44935.444745370369</v>
          </cell>
          <cell r="L3342">
            <v>44935.444745370369</v>
          </cell>
          <cell r="M3342">
            <v>10089</v>
          </cell>
          <cell r="N3342" t="str">
            <v>LAS POS Refll</v>
          </cell>
          <cell r="O3342" t="str">
            <v>00Q6F00001rT8lJ</v>
          </cell>
          <cell r="Q3342">
            <v>202207057687933</v>
          </cell>
          <cell r="R3342">
            <v>0</v>
          </cell>
          <cell r="S3342">
            <v>91</v>
          </cell>
          <cell r="U3342" t="str">
            <v>TEST2116</v>
          </cell>
          <cell r="W3342" t="str">
            <v>YOGESH  VATS</v>
          </cell>
          <cell r="X3342">
            <v>137988016</v>
          </cell>
          <cell r="AA3342" t="str">
            <v>-</v>
          </cell>
          <cell r="AF3342" t="str">
            <v>U</v>
          </cell>
          <cell r="AH3342">
            <v>9818102607</v>
          </cell>
          <cell r="AK3342">
            <v>0</v>
          </cell>
          <cell r="AM3342" t="str">
            <v>NONE</v>
          </cell>
          <cell r="AN3342">
            <v>1</v>
          </cell>
          <cell r="AP3342">
            <v>63720897</v>
          </cell>
          <cell r="AQ3342">
            <v>1693544968.70963</v>
          </cell>
          <cell r="AR3342">
            <v>0</v>
          </cell>
          <cell r="AS3342">
            <v>44935.439108796294</v>
          </cell>
          <cell r="AT3342">
            <v>5</v>
          </cell>
          <cell r="AU3342">
            <v>44935.60701388889</v>
          </cell>
          <cell r="AV3342">
            <v>44935.608611111114</v>
          </cell>
          <cell r="AW3342" t="str">
            <v>Y4</v>
          </cell>
          <cell r="AX3342" t="str">
            <v>UNSPECIFIED</v>
          </cell>
          <cell r="AY3342" t="str">
            <v>CANCEL</v>
          </cell>
          <cell r="AZ3342" t="str">
            <v>Local/02200488649818102607@default-00035b50;2</v>
          </cell>
          <cell r="BA3342">
            <v>401</v>
          </cell>
          <cell r="BB3342" t="str">
            <v>Unauthorized</v>
          </cell>
          <cell r="BC3342">
            <v>0</v>
          </cell>
          <cell r="BD3342">
            <v>0</v>
          </cell>
          <cell r="BF3342">
            <v>0</v>
          </cell>
          <cell r="BG3342" t="str">
            <v>NONE</v>
          </cell>
          <cell r="BK3342">
            <v>1</v>
          </cell>
          <cell r="BL3342">
            <v>3</v>
          </cell>
          <cell r="BM3342">
            <v>45170</v>
          </cell>
          <cell r="BN3342" t="str">
            <v>10:40</v>
          </cell>
          <cell r="BO3342">
            <v>45170.444444444445</v>
          </cell>
          <cell r="BP3342" t="str">
            <v>Non Connect</v>
          </cell>
        </row>
        <row r="3343">
          <cell r="A3343">
            <v>1017086293</v>
          </cell>
          <cell r="B3343" t="str">
            <v>AUTO</v>
          </cell>
          <cell r="C3343" t="str">
            <v>NA</v>
          </cell>
          <cell r="D3343" t="str">
            <v>No Answer AutoDial</v>
          </cell>
          <cell r="E3343" t="str">
            <v>CALL_NOT_PICKED</v>
          </cell>
          <cell r="F3343" t="str">
            <v>UNDEFINED</v>
          </cell>
          <cell r="G3343" t="str">
            <v>Default Category</v>
          </cell>
          <cell r="H3343" t="str">
            <v>VDAD</v>
          </cell>
          <cell r="I3343" t="str">
            <v>Outbound Auto Dial</v>
          </cell>
          <cell r="K3343">
            <v>44935.444745370369</v>
          </cell>
          <cell r="L3343">
            <v>44935.444745370369</v>
          </cell>
          <cell r="M3343">
            <v>10089</v>
          </cell>
          <cell r="N3343" t="str">
            <v>LAS POS Refll</v>
          </cell>
          <cell r="O3343" t="str">
            <v>00Q6F00001rHL9y</v>
          </cell>
          <cell r="Q3343">
            <v>202207057687933</v>
          </cell>
          <cell r="R3343">
            <v>0</v>
          </cell>
          <cell r="S3343">
            <v>91</v>
          </cell>
          <cell r="U3343" t="str">
            <v>TEST2117</v>
          </cell>
          <cell r="W3343" t="str">
            <v>TATTER</v>
          </cell>
          <cell r="X3343">
            <v>136159314</v>
          </cell>
          <cell r="AA3343" t="str">
            <v>-</v>
          </cell>
          <cell r="AF3343" t="str">
            <v>U</v>
          </cell>
          <cell r="AH3343">
            <v>7290085871</v>
          </cell>
          <cell r="AK3343">
            <v>0</v>
          </cell>
          <cell r="AM3343" t="str">
            <v>NONE</v>
          </cell>
          <cell r="AN3343">
            <v>1</v>
          </cell>
          <cell r="AP3343">
            <v>63720896</v>
          </cell>
          <cell r="AQ3343">
            <v>1693544968.70963</v>
          </cell>
          <cell r="AR3343">
            <v>0</v>
          </cell>
          <cell r="AS3343">
            <v>44935.439108796294</v>
          </cell>
          <cell r="AT3343">
            <v>11</v>
          </cell>
          <cell r="AU3343">
            <v>44935.681863425925</v>
          </cell>
          <cell r="AV3343">
            <v>44935.682071759256</v>
          </cell>
          <cell r="AW3343" t="str">
            <v>Y10</v>
          </cell>
          <cell r="AX3343" t="str">
            <v>UNSPECIFIED</v>
          </cell>
          <cell r="AY3343" t="str">
            <v>CANCEL</v>
          </cell>
          <cell r="AZ3343" t="str">
            <v>Local/02200488647290085871@default-00035b4e;2</v>
          </cell>
          <cell r="BA3343">
            <v>401</v>
          </cell>
          <cell r="BB3343" t="str">
            <v>Unauthorized</v>
          </cell>
          <cell r="BC3343">
            <v>0</v>
          </cell>
          <cell r="BD3343">
            <v>0</v>
          </cell>
          <cell r="BF3343">
            <v>0</v>
          </cell>
          <cell r="BG3343" t="str">
            <v>NONE</v>
          </cell>
          <cell r="BK3343">
            <v>1</v>
          </cell>
          <cell r="BL3343">
            <v>3</v>
          </cell>
          <cell r="BM3343">
            <v>45170</v>
          </cell>
          <cell r="BN3343" t="str">
            <v>10:40</v>
          </cell>
          <cell r="BO3343">
            <v>45170.444444444445</v>
          </cell>
          <cell r="BP3343" t="str">
            <v>Non Connect</v>
          </cell>
        </row>
        <row r="3344">
          <cell r="A3344">
            <v>1017086294</v>
          </cell>
          <cell r="B3344" t="str">
            <v>AUTO</v>
          </cell>
          <cell r="C3344" t="str">
            <v>NA</v>
          </cell>
          <cell r="D3344" t="str">
            <v>No Answer AutoDial</v>
          </cell>
          <cell r="E3344" t="str">
            <v>CALL_NOT_PICKED</v>
          </cell>
          <cell r="F3344" t="str">
            <v>UNDEFINED</v>
          </cell>
          <cell r="G3344" t="str">
            <v>Default Category</v>
          </cell>
          <cell r="H3344" t="str">
            <v>VDAD</v>
          </cell>
          <cell r="I3344" t="str">
            <v>Outbound Auto Dial</v>
          </cell>
          <cell r="K3344">
            <v>44935.444745370369</v>
          </cell>
          <cell r="L3344">
            <v>44935.444745370369</v>
          </cell>
          <cell r="M3344">
            <v>10089</v>
          </cell>
          <cell r="N3344" t="str">
            <v>LAS POS Refll</v>
          </cell>
          <cell r="O3344" t="str">
            <v>00Q6F00001rTKvy</v>
          </cell>
          <cell r="Q3344">
            <v>202207057687933</v>
          </cell>
          <cell r="R3344">
            <v>0</v>
          </cell>
          <cell r="S3344">
            <v>91</v>
          </cell>
          <cell r="U3344" t="str">
            <v>TEST2118</v>
          </cell>
          <cell r="W3344" t="str">
            <v>SWATI</v>
          </cell>
          <cell r="X3344">
            <v>138034854</v>
          </cell>
          <cell r="AA3344" t="str">
            <v>-</v>
          </cell>
          <cell r="AH3344">
            <v>8025849670</v>
          </cell>
          <cell r="AK3344">
            <v>0</v>
          </cell>
          <cell r="AM3344" t="str">
            <v>NONE</v>
          </cell>
          <cell r="AN3344">
            <v>1</v>
          </cell>
          <cell r="AP3344">
            <v>63720900</v>
          </cell>
          <cell r="AQ3344">
            <v>1693544969.70964</v>
          </cell>
          <cell r="AR3344">
            <v>0</v>
          </cell>
          <cell r="AS3344">
            <v>44935.439108796294</v>
          </cell>
          <cell r="AT3344">
            <v>2</v>
          </cell>
          <cell r="AU3344">
            <v>44935.585196759261</v>
          </cell>
          <cell r="AV3344">
            <v>44935.585277777776</v>
          </cell>
          <cell r="AW3344" t="str">
            <v>Y1</v>
          </cell>
          <cell r="AX3344" t="str">
            <v>UNSPECIFIED</v>
          </cell>
          <cell r="AY3344" t="str">
            <v>CANCEL</v>
          </cell>
          <cell r="AZ3344" t="str">
            <v>Local/02200488648025849670@default-00035b53;2</v>
          </cell>
          <cell r="BA3344">
            <v>0</v>
          </cell>
          <cell r="BC3344">
            <v>0</v>
          </cell>
          <cell r="BD3344">
            <v>0</v>
          </cell>
          <cell r="BF3344">
            <v>0</v>
          </cell>
          <cell r="BG3344" t="str">
            <v>NONE</v>
          </cell>
          <cell r="BK3344">
            <v>1</v>
          </cell>
          <cell r="BL3344">
            <v>3</v>
          </cell>
          <cell r="BM3344">
            <v>45170</v>
          </cell>
          <cell r="BN3344" t="str">
            <v>10:40</v>
          </cell>
          <cell r="BO3344">
            <v>45170.444444444445</v>
          </cell>
          <cell r="BP3344" t="str">
            <v>Non Connect</v>
          </cell>
        </row>
        <row r="3345">
          <cell r="A3345">
            <v>1017086295</v>
          </cell>
          <cell r="B3345" t="str">
            <v>AUTO</v>
          </cell>
          <cell r="C3345" t="str">
            <v>NA</v>
          </cell>
          <cell r="D3345" t="str">
            <v>No Answer AutoDial</v>
          </cell>
          <cell r="E3345" t="str">
            <v>CALL_NOT_PICKED</v>
          </cell>
          <cell r="F3345" t="str">
            <v>UNDEFINED</v>
          </cell>
          <cell r="G3345" t="str">
            <v>Default Category</v>
          </cell>
          <cell r="H3345" t="str">
            <v>VDAD</v>
          </cell>
          <cell r="I3345" t="str">
            <v>Outbound Auto Dial</v>
          </cell>
          <cell r="K3345">
            <v>44935.444745370369</v>
          </cell>
          <cell r="L3345">
            <v>44935.444745370369</v>
          </cell>
          <cell r="M3345">
            <v>10089</v>
          </cell>
          <cell r="N3345" t="str">
            <v>LAS POS Refll</v>
          </cell>
          <cell r="O3345" t="str">
            <v>00Q6F00001rGZ1y</v>
          </cell>
          <cell r="Q3345">
            <v>202207057687933</v>
          </cell>
          <cell r="R3345">
            <v>0</v>
          </cell>
          <cell r="S3345">
            <v>91</v>
          </cell>
          <cell r="U3345" t="str">
            <v>TEST2119</v>
          </cell>
          <cell r="W3345" t="str">
            <v>GOYAL</v>
          </cell>
          <cell r="X3345">
            <v>135973009</v>
          </cell>
          <cell r="AA3345" t="str">
            <v>-</v>
          </cell>
          <cell r="AF3345" t="str">
            <v>U</v>
          </cell>
          <cell r="AH3345">
            <v>9811152494</v>
          </cell>
          <cell r="AK3345">
            <v>0</v>
          </cell>
          <cell r="AM3345" t="str">
            <v>NONE</v>
          </cell>
          <cell r="AN3345">
            <v>1</v>
          </cell>
          <cell r="AP3345">
            <v>63720895</v>
          </cell>
          <cell r="AQ3345">
            <v>1693544967.70962</v>
          </cell>
          <cell r="AR3345">
            <v>0</v>
          </cell>
          <cell r="AS3345">
            <v>44935.439108796294</v>
          </cell>
          <cell r="AT3345">
            <v>10</v>
          </cell>
          <cell r="AU3345">
            <v>44935.669270833336</v>
          </cell>
          <cell r="AV3345">
            <v>44935.670694444445</v>
          </cell>
          <cell r="AW3345" t="str">
            <v>Y9</v>
          </cell>
          <cell r="AX3345" t="str">
            <v>UNSPECIFIED</v>
          </cell>
          <cell r="AY3345" t="str">
            <v>CANCEL</v>
          </cell>
          <cell r="AZ3345" t="str">
            <v>Local/02200488649811152494@default-00035b4d;2</v>
          </cell>
          <cell r="BA3345">
            <v>0</v>
          </cell>
          <cell r="BC3345">
            <v>0</v>
          </cell>
          <cell r="BD3345">
            <v>0</v>
          </cell>
          <cell r="BF3345">
            <v>0</v>
          </cell>
          <cell r="BG3345" t="str">
            <v>NONE</v>
          </cell>
          <cell r="BK3345">
            <v>1</v>
          </cell>
          <cell r="BL3345">
            <v>3</v>
          </cell>
          <cell r="BM3345">
            <v>45170</v>
          </cell>
          <cell r="BN3345" t="str">
            <v>10:40</v>
          </cell>
          <cell r="BO3345">
            <v>45170.444444444445</v>
          </cell>
          <cell r="BP3345" t="str">
            <v>Non Connect</v>
          </cell>
        </row>
        <row r="3346">
          <cell r="A3346">
            <v>1017086296</v>
          </cell>
          <cell r="B3346" t="str">
            <v>AUTO</v>
          </cell>
          <cell r="C3346" t="str">
            <v>NA</v>
          </cell>
          <cell r="D3346" t="str">
            <v>No Answer AutoDial</v>
          </cell>
          <cell r="E3346" t="str">
            <v>CALL_NOT_PICKED</v>
          </cell>
          <cell r="F3346" t="str">
            <v>UNDEFINED</v>
          </cell>
          <cell r="G3346" t="str">
            <v>Default Category</v>
          </cell>
          <cell r="H3346" t="str">
            <v>VDAD</v>
          </cell>
          <cell r="I3346" t="str">
            <v>Outbound Auto Dial</v>
          </cell>
          <cell r="K3346">
            <v>44935.444826388892</v>
          </cell>
          <cell r="L3346">
            <v>44935.444826388892</v>
          </cell>
          <cell r="M3346">
            <v>10089</v>
          </cell>
          <cell r="N3346" t="str">
            <v>LAS POS Refll</v>
          </cell>
          <cell r="O3346" t="str">
            <v>00Q6F00001rRFAH</v>
          </cell>
          <cell r="Q3346">
            <v>202207057687933</v>
          </cell>
          <cell r="R3346">
            <v>0</v>
          </cell>
          <cell r="S3346">
            <v>91</v>
          </cell>
          <cell r="U3346" t="str">
            <v>TEST2120</v>
          </cell>
          <cell r="W3346" t="str">
            <v>RADHE SHYAM BANSAL</v>
          </cell>
          <cell r="X3346">
            <v>137526949</v>
          </cell>
          <cell r="AA3346" t="str">
            <v>-</v>
          </cell>
          <cell r="AH3346">
            <v>7312456783</v>
          </cell>
          <cell r="AK3346">
            <v>0</v>
          </cell>
          <cell r="AM3346" t="str">
            <v>NONE</v>
          </cell>
          <cell r="AN3346">
            <v>1</v>
          </cell>
          <cell r="AP3346">
            <v>63720903</v>
          </cell>
          <cell r="AQ3346">
            <v>1693544976.7097001</v>
          </cell>
          <cell r="AR3346">
            <v>0</v>
          </cell>
          <cell r="AS3346">
            <v>44935.439108796294</v>
          </cell>
          <cell r="AT3346">
            <v>3</v>
          </cell>
          <cell r="AU3346">
            <v>44935.593171296299</v>
          </cell>
          <cell r="AV3346">
            <v>44935.593310185184</v>
          </cell>
          <cell r="AW3346" t="str">
            <v>Y2</v>
          </cell>
          <cell r="AX3346" t="str">
            <v>UNSPECIFIED</v>
          </cell>
          <cell r="AY3346" t="str">
            <v>CANCEL</v>
          </cell>
          <cell r="AZ3346" t="str">
            <v>Local/02200488647312456783@default-00035b67;2</v>
          </cell>
          <cell r="BA3346">
            <v>401</v>
          </cell>
          <cell r="BB3346" t="str">
            <v>Unauthorized</v>
          </cell>
          <cell r="BC3346">
            <v>0</v>
          </cell>
          <cell r="BD3346">
            <v>0</v>
          </cell>
          <cell r="BF3346">
            <v>0</v>
          </cell>
          <cell r="BG3346" t="str">
            <v>NONE</v>
          </cell>
          <cell r="BK3346">
            <v>1</v>
          </cell>
          <cell r="BL3346">
            <v>3</v>
          </cell>
          <cell r="BM3346">
            <v>45170</v>
          </cell>
          <cell r="BN3346" t="str">
            <v>10:40</v>
          </cell>
          <cell r="BO3346">
            <v>45170.444444444445</v>
          </cell>
          <cell r="BP3346" t="str">
            <v>Non Connect</v>
          </cell>
        </row>
        <row r="3347">
          <cell r="A3347">
            <v>1017086298</v>
          </cell>
          <cell r="B3347" t="str">
            <v>AUTO</v>
          </cell>
          <cell r="C3347" t="str">
            <v>NA</v>
          </cell>
          <cell r="D3347" t="str">
            <v>No Answer AutoDial</v>
          </cell>
          <cell r="E3347" t="str">
            <v>CALL_NOT_PICKED</v>
          </cell>
          <cell r="F3347" t="str">
            <v>UNDEFINED</v>
          </cell>
          <cell r="G3347" t="str">
            <v>Default Category</v>
          </cell>
          <cell r="H3347" t="str">
            <v>VDAD</v>
          </cell>
          <cell r="I3347" t="str">
            <v>Outbound Auto Dial</v>
          </cell>
          <cell r="K3347">
            <v>44935.445</v>
          </cell>
          <cell r="L3347">
            <v>44935.445</v>
          </cell>
          <cell r="M3347">
            <v>10089</v>
          </cell>
          <cell r="N3347" t="str">
            <v>LAS POS Refll</v>
          </cell>
          <cell r="O3347" t="str">
            <v>00Q6F00001rPBt3</v>
          </cell>
          <cell r="Q3347">
            <v>202207057687933</v>
          </cell>
          <cell r="R3347">
            <v>0</v>
          </cell>
          <cell r="S3347">
            <v>91</v>
          </cell>
          <cell r="U3347" t="str">
            <v>TEST2122</v>
          </cell>
          <cell r="W3347" t="str">
            <v>KUMAR SRIVASTAVA</v>
          </cell>
          <cell r="X3347">
            <v>137032008</v>
          </cell>
          <cell r="AA3347" t="str">
            <v>-</v>
          </cell>
          <cell r="AH3347">
            <v>9453019530</v>
          </cell>
          <cell r="AK3347">
            <v>0</v>
          </cell>
          <cell r="AM3347" t="str">
            <v>NONE</v>
          </cell>
          <cell r="AN3347">
            <v>1</v>
          </cell>
          <cell r="AP3347">
            <v>63720927</v>
          </cell>
          <cell r="AQ3347">
            <v>1693544989.70982</v>
          </cell>
          <cell r="AR3347">
            <v>0</v>
          </cell>
          <cell r="AS3347">
            <v>44935.439108796294</v>
          </cell>
          <cell r="AT3347">
            <v>11</v>
          </cell>
          <cell r="AU3347">
            <v>44935.690833333334</v>
          </cell>
          <cell r="AV3347">
            <v>44935.690879629627</v>
          </cell>
          <cell r="AW3347" t="str">
            <v>Y10</v>
          </cell>
          <cell r="AX3347" t="str">
            <v>NO_ANSWER</v>
          </cell>
          <cell r="AY3347" t="str">
            <v>CONGESTION</v>
          </cell>
          <cell r="AZ3347" t="str">
            <v>Local/02200488649453019530@default-00035b8b;2</v>
          </cell>
          <cell r="BA3347">
            <v>480</v>
          </cell>
          <cell r="BB3347" t="str">
            <v>Temporarily unavailable</v>
          </cell>
          <cell r="BC3347">
            <v>0</v>
          </cell>
          <cell r="BD3347">
            <v>0</v>
          </cell>
          <cell r="BF3347">
            <v>0</v>
          </cell>
          <cell r="BG3347" t="str">
            <v>NONE</v>
          </cell>
          <cell r="BK3347">
            <v>1</v>
          </cell>
          <cell r="BL3347">
            <v>3</v>
          </cell>
          <cell r="BM3347">
            <v>45170</v>
          </cell>
          <cell r="BN3347" t="str">
            <v>10:40</v>
          </cell>
          <cell r="BO3347">
            <v>45170.444444444445</v>
          </cell>
          <cell r="BP3347" t="str">
            <v>Non Connect</v>
          </cell>
        </row>
        <row r="3348">
          <cell r="A3348">
            <v>1017086299</v>
          </cell>
          <cell r="B3348" t="str">
            <v>AUTO</v>
          </cell>
          <cell r="C3348" t="str">
            <v>NA</v>
          </cell>
          <cell r="D3348" t="str">
            <v>No Answer AutoDial</v>
          </cell>
          <cell r="E3348" t="str">
            <v>CALL_NOT_PICKED</v>
          </cell>
          <cell r="F3348" t="str">
            <v>UNDEFINED</v>
          </cell>
          <cell r="G3348" t="str">
            <v>Default Category</v>
          </cell>
          <cell r="H3348" t="str">
            <v>VDAD</v>
          </cell>
          <cell r="I3348" t="str">
            <v>Outbound Auto Dial</v>
          </cell>
          <cell r="K3348">
            <v>44935.445</v>
          </cell>
          <cell r="L3348">
            <v>44935.445</v>
          </cell>
          <cell r="M3348">
            <v>10089</v>
          </cell>
          <cell r="N3348" t="str">
            <v>LAS POS Refll</v>
          </cell>
          <cell r="O3348" t="str">
            <v>00Q6F00001rGZ1x</v>
          </cell>
          <cell r="Q3348">
            <v>202207057687933</v>
          </cell>
          <cell r="R3348">
            <v>0</v>
          </cell>
          <cell r="S3348">
            <v>91</v>
          </cell>
          <cell r="U3348" t="str">
            <v>TEST2123</v>
          </cell>
          <cell r="W3348" t="str">
            <v>SARITA</v>
          </cell>
          <cell r="X3348">
            <v>135973008</v>
          </cell>
          <cell r="AA3348" t="str">
            <v>-</v>
          </cell>
          <cell r="AH3348">
            <v>9007133715</v>
          </cell>
          <cell r="AK3348">
            <v>0</v>
          </cell>
          <cell r="AM3348" t="str">
            <v>NONE</v>
          </cell>
          <cell r="AN3348">
            <v>1</v>
          </cell>
          <cell r="AP3348">
            <v>63720926</v>
          </cell>
          <cell r="AQ3348">
            <v>1693544989.70982</v>
          </cell>
          <cell r="AR3348">
            <v>0</v>
          </cell>
          <cell r="AS3348">
            <v>44935.439108796294</v>
          </cell>
          <cell r="AT3348">
            <v>6</v>
          </cell>
          <cell r="AU3348">
            <v>44935.625196759262</v>
          </cell>
          <cell r="AV3348">
            <v>44935.625659722224</v>
          </cell>
          <cell r="AW3348" t="str">
            <v>Y5</v>
          </cell>
          <cell r="AX3348" t="str">
            <v>NO_ANSWER</v>
          </cell>
          <cell r="AY3348" t="str">
            <v>CONGESTION</v>
          </cell>
          <cell r="AZ3348" t="str">
            <v>Local/02200488649007133715@default-00035b8a;2</v>
          </cell>
          <cell r="BA3348">
            <v>401</v>
          </cell>
          <cell r="BB3348" t="str">
            <v>Unauthorized</v>
          </cell>
          <cell r="BC3348">
            <v>0</v>
          </cell>
          <cell r="BD3348">
            <v>0</v>
          </cell>
          <cell r="BF3348">
            <v>0</v>
          </cell>
          <cell r="BG3348" t="str">
            <v>NONE</v>
          </cell>
          <cell r="BK3348">
            <v>1</v>
          </cell>
          <cell r="BL3348">
            <v>3</v>
          </cell>
          <cell r="BM3348">
            <v>45170</v>
          </cell>
          <cell r="BN3348" t="str">
            <v>10:40</v>
          </cell>
          <cell r="BO3348">
            <v>45170.444444444445</v>
          </cell>
          <cell r="BP3348" t="str">
            <v>Non Connect</v>
          </cell>
        </row>
        <row r="3349">
          <cell r="A3349">
            <v>1017086300</v>
          </cell>
          <cell r="B3349" t="str">
            <v>AUTO</v>
          </cell>
          <cell r="C3349" t="str">
            <v>NA</v>
          </cell>
          <cell r="D3349" t="str">
            <v>No Answer AutoDial</v>
          </cell>
          <cell r="E3349" t="str">
            <v>CALL_NOT_PICKED</v>
          </cell>
          <cell r="F3349" t="str">
            <v>UNDEFINED</v>
          </cell>
          <cell r="G3349" t="str">
            <v>Default Category</v>
          </cell>
          <cell r="H3349" t="str">
            <v>VDAD</v>
          </cell>
          <cell r="I3349" t="str">
            <v>Outbound Auto Dial</v>
          </cell>
          <cell r="K3349">
            <v>44935.445</v>
          </cell>
          <cell r="L3349">
            <v>44935.445</v>
          </cell>
          <cell r="M3349">
            <v>10089</v>
          </cell>
          <cell r="N3349" t="str">
            <v>LAS POS Refll</v>
          </cell>
          <cell r="O3349" t="str">
            <v>00Q6F00001rHGyh</v>
          </cell>
          <cell r="Q3349">
            <v>202207057687933</v>
          </cell>
          <cell r="R3349">
            <v>0</v>
          </cell>
          <cell r="S3349">
            <v>91</v>
          </cell>
          <cell r="U3349" t="str">
            <v>TEST2124</v>
          </cell>
          <cell r="W3349" t="str">
            <v>TARAL SHAH</v>
          </cell>
          <cell r="X3349">
            <v>136143143</v>
          </cell>
          <cell r="AA3349" t="str">
            <v>-</v>
          </cell>
          <cell r="AH3349">
            <v>9712981605</v>
          </cell>
          <cell r="AK3349">
            <v>0</v>
          </cell>
          <cell r="AM3349" t="str">
            <v>NONE</v>
          </cell>
          <cell r="AN3349">
            <v>1</v>
          </cell>
          <cell r="AP3349">
            <v>63720913</v>
          </cell>
          <cell r="AQ3349">
            <v>1693544986.70977</v>
          </cell>
          <cell r="AR3349">
            <v>0</v>
          </cell>
          <cell r="AS3349">
            <v>44935.439108796294</v>
          </cell>
          <cell r="AT3349">
            <v>11</v>
          </cell>
          <cell r="AU3349">
            <v>44935.682349537034</v>
          </cell>
          <cell r="AV3349">
            <v>44935.682569444441</v>
          </cell>
          <cell r="AW3349" t="str">
            <v>Y10</v>
          </cell>
          <cell r="AX3349" t="str">
            <v>NO_ANSWER</v>
          </cell>
          <cell r="AY3349" t="str">
            <v>CONGESTION</v>
          </cell>
          <cell r="AZ3349" t="str">
            <v>Local/02200488649712981605@default-00035b7b;2</v>
          </cell>
          <cell r="BA3349">
            <v>480</v>
          </cell>
          <cell r="BB3349" t="str">
            <v>Temporarily unavailable</v>
          </cell>
          <cell r="BC3349">
            <v>0</v>
          </cell>
          <cell r="BD3349">
            <v>0</v>
          </cell>
          <cell r="BF3349">
            <v>0</v>
          </cell>
          <cell r="BG3349" t="str">
            <v>NONE</v>
          </cell>
          <cell r="BK3349">
            <v>1</v>
          </cell>
          <cell r="BL3349">
            <v>3</v>
          </cell>
          <cell r="BM3349">
            <v>45170</v>
          </cell>
          <cell r="BN3349" t="str">
            <v>10:40</v>
          </cell>
          <cell r="BO3349">
            <v>45170.444444444445</v>
          </cell>
          <cell r="BP3349" t="str">
            <v>Non Connect</v>
          </cell>
        </row>
        <row r="3350">
          <cell r="A3350">
            <v>1017086301</v>
          </cell>
          <cell r="B3350" t="str">
            <v>AUTO</v>
          </cell>
          <cell r="C3350" t="str">
            <v>NA</v>
          </cell>
          <cell r="D3350" t="str">
            <v>No Answer AutoDial</v>
          </cell>
          <cell r="E3350" t="str">
            <v>CALL_NOT_PICKED</v>
          </cell>
          <cell r="F3350" t="str">
            <v>UNDEFINED</v>
          </cell>
          <cell r="G3350" t="str">
            <v>Default Category</v>
          </cell>
          <cell r="H3350" t="str">
            <v>VDAD</v>
          </cell>
          <cell r="I3350" t="str">
            <v>Outbound Auto Dial</v>
          </cell>
          <cell r="K3350">
            <v>44935.445</v>
          </cell>
          <cell r="L3350">
            <v>44935.445</v>
          </cell>
          <cell r="M3350">
            <v>10089</v>
          </cell>
          <cell r="N3350" t="str">
            <v>LAS POS Refll</v>
          </cell>
          <cell r="O3350" t="str">
            <v>00Q6F00001rLoWe</v>
          </cell>
          <cell r="Q3350">
            <v>202207057687933</v>
          </cell>
          <cell r="R3350">
            <v>0</v>
          </cell>
          <cell r="S3350">
            <v>91</v>
          </cell>
          <cell r="U3350" t="str">
            <v>TEST2125</v>
          </cell>
          <cell r="W3350" t="str">
            <v>NIRJHAR MAJI</v>
          </cell>
          <cell r="X3350">
            <v>136225594</v>
          </cell>
          <cell r="AA3350" t="str">
            <v>-</v>
          </cell>
          <cell r="AH3350">
            <v>9434014034</v>
          </cell>
          <cell r="AK3350">
            <v>0</v>
          </cell>
          <cell r="AM3350" t="str">
            <v>NONE</v>
          </cell>
          <cell r="AN3350">
            <v>1</v>
          </cell>
          <cell r="AP3350">
            <v>63720928</v>
          </cell>
          <cell r="AQ3350">
            <v>1693544990.70982</v>
          </cell>
          <cell r="AR3350">
            <v>0</v>
          </cell>
          <cell r="AS3350">
            <v>44935.439108796294</v>
          </cell>
          <cell r="AT3350">
            <v>11</v>
          </cell>
          <cell r="AU3350">
            <v>44935.690833333334</v>
          </cell>
          <cell r="AV3350">
            <v>44935.690891203703</v>
          </cell>
          <cell r="AW3350" t="str">
            <v>Y10</v>
          </cell>
          <cell r="AX3350" t="str">
            <v>NO_ANSWER</v>
          </cell>
          <cell r="AY3350" t="str">
            <v>CONGESTION</v>
          </cell>
          <cell r="AZ3350" t="str">
            <v>Local/02200488649434014034@default-00035b8c;2</v>
          </cell>
          <cell r="BA3350">
            <v>480</v>
          </cell>
          <cell r="BB3350" t="str">
            <v>Temporarily unavailable</v>
          </cell>
          <cell r="BC3350">
            <v>0</v>
          </cell>
          <cell r="BD3350">
            <v>0</v>
          </cell>
          <cell r="BF3350">
            <v>0</v>
          </cell>
          <cell r="BG3350" t="str">
            <v>NONE</v>
          </cell>
          <cell r="BK3350">
            <v>1</v>
          </cell>
          <cell r="BL3350">
            <v>3</v>
          </cell>
          <cell r="BM3350">
            <v>45170</v>
          </cell>
          <cell r="BN3350" t="str">
            <v>10:40</v>
          </cell>
          <cell r="BO3350">
            <v>45170.444444444445</v>
          </cell>
          <cell r="BP3350" t="str">
            <v>Non Connect</v>
          </cell>
        </row>
        <row r="3351">
          <cell r="A3351">
            <v>1017086302</v>
          </cell>
          <cell r="B3351" t="str">
            <v>AUTO</v>
          </cell>
          <cell r="C3351" t="str">
            <v>NA</v>
          </cell>
          <cell r="D3351" t="str">
            <v>No Answer AutoDial</v>
          </cell>
          <cell r="E3351" t="str">
            <v>CALL_NOT_PICKED</v>
          </cell>
          <cell r="F3351" t="str">
            <v>UNDEFINED</v>
          </cell>
          <cell r="G3351" t="str">
            <v>Default Category</v>
          </cell>
          <cell r="H3351" t="str">
            <v>VDAD</v>
          </cell>
          <cell r="I3351" t="str">
            <v>Outbound Auto Dial</v>
          </cell>
          <cell r="K3351">
            <v>44935.445</v>
          </cell>
          <cell r="L3351">
            <v>44935.445</v>
          </cell>
          <cell r="M3351">
            <v>10089</v>
          </cell>
          <cell r="N3351" t="str">
            <v>LAS POS Refll</v>
          </cell>
          <cell r="O3351" t="str">
            <v>00Q6F00001rTiv3</v>
          </cell>
          <cell r="Q3351">
            <v>202207057687933</v>
          </cell>
          <cell r="R3351">
            <v>0</v>
          </cell>
          <cell r="S3351">
            <v>91</v>
          </cell>
          <cell r="U3351" t="str">
            <v>TEST2126</v>
          </cell>
          <cell r="W3351" t="str">
            <v>DEEPAK DEVAKAR</v>
          </cell>
          <cell r="X3351">
            <v>138128069</v>
          </cell>
          <cell r="AA3351" t="str">
            <v>-</v>
          </cell>
          <cell r="AH3351">
            <v>9036006661</v>
          </cell>
          <cell r="AK3351">
            <v>0</v>
          </cell>
          <cell r="AM3351" t="str">
            <v>NONE</v>
          </cell>
          <cell r="AN3351">
            <v>1</v>
          </cell>
          <cell r="AP3351">
            <v>63720906</v>
          </cell>
          <cell r="AQ3351">
            <v>1693544977.7097099</v>
          </cell>
          <cell r="AR3351">
            <v>0</v>
          </cell>
          <cell r="AS3351">
            <v>44935.439108796294</v>
          </cell>
          <cell r="AT3351">
            <v>11</v>
          </cell>
          <cell r="AU3351">
            <v>44935.681863425925</v>
          </cell>
          <cell r="AV3351">
            <v>44935.68209490741</v>
          </cell>
          <cell r="AW3351" t="str">
            <v>Y10</v>
          </cell>
          <cell r="AX3351" t="str">
            <v>CALL_REJECTED</v>
          </cell>
          <cell r="AY3351" t="str">
            <v>CHANUNAVAIL</v>
          </cell>
          <cell r="AZ3351" t="str">
            <v>Local/02200488649036006661@default-00035b6b;2</v>
          </cell>
          <cell r="BA3351">
            <v>403</v>
          </cell>
          <cell r="BB3351" t="str">
            <v>Forbidden</v>
          </cell>
          <cell r="BC3351">
            <v>0</v>
          </cell>
          <cell r="BD3351">
            <v>0</v>
          </cell>
          <cell r="BF3351">
            <v>0</v>
          </cell>
          <cell r="BG3351" t="str">
            <v>NONE</v>
          </cell>
          <cell r="BK3351">
            <v>1</v>
          </cell>
          <cell r="BL3351">
            <v>3</v>
          </cell>
          <cell r="BM3351">
            <v>45170</v>
          </cell>
          <cell r="BN3351" t="str">
            <v>10:40</v>
          </cell>
          <cell r="BO3351">
            <v>45170.444444444445</v>
          </cell>
          <cell r="BP3351" t="str">
            <v>Non Connect</v>
          </cell>
        </row>
        <row r="3352">
          <cell r="A3352">
            <v>1017086303</v>
          </cell>
          <cell r="B3352" t="str">
            <v>AUTO</v>
          </cell>
          <cell r="C3352" t="str">
            <v>NA</v>
          </cell>
          <cell r="D3352" t="str">
            <v>No Answer AutoDial</v>
          </cell>
          <cell r="E3352" t="str">
            <v>CALL_NOT_PICKED</v>
          </cell>
          <cell r="F3352" t="str">
            <v>UNDEFINED</v>
          </cell>
          <cell r="G3352" t="str">
            <v>Default Category</v>
          </cell>
          <cell r="H3352" t="str">
            <v>VDAD</v>
          </cell>
          <cell r="I3352" t="str">
            <v>Outbound Auto Dial</v>
          </cell>
          <cell r="K3352">
            <v>44935.445</v>
          </cell>
          <cell r="L3352">
            <v>44935.445</v>
          </cell>
          <cell r="M3352">
            <v>10089</v>
          </cell>
          <cell r="N3352" t="str">
            <v>LAS POS Refll</v>
          </cell>
          <cell r="O3352" t="str">
            <v>00Q6F00001rTcv5</v>
          </cell>
          <cell r="Q3352">
            <v>202207057687933</v>
          </cell>
          <cell r="R3352">
            <v>0</v>
          </cell>
          <cell r="S3352">
            <v>91</v>
          </cell>
          <cell r="U3352" t="str">
            <v>TEST2127</v>
          </cell>
          <cell r="W3352" t="str">
            <v>RAJKUMAR KHUSHALANI</v>
          </cell>
          <cell r="X3352">
            <v>138104893</v>
          </cell>
          <cell r="AA3352" t="str">
            <v>-</v>
          </cell>
          <cell r="AH3352">
            <v>8080468578</v>
          </cell>
          <cell r="AK3352">
            <v>0</v>
          </cell>
          <cell r="AM3352" t="str">
            <v>NONE</v>
          </cell>
          <cell r="AN3352">
            <v>1</v>
          </cell>
          <cell r="AP3352">
            <v>63720923</v>
          </cell>
          <cell r="AQ3352">
            <v>1693544988.7098</v>
          </cell>
          <cell r="AR3352">
            <v>0</v>
          </cell>
          <cell r="AS3352">
            <v>44935.439108796294</v>
          </cell>
          <cell r="AT3352">
            <v>11</v>
          </cell>
          <cell r="AU3352">
            <v>44935.690833333334</v>
          </cell>
          <cell r="AV3352">
            <v>44935.690879629627</v>
          </cell>
          <cell r="AW3352" t="str">
            <v>Y10</v>
          </cell>
          <cell r="AX3352" t="str">
            <v xml:space="preserve">CAUSE_NETWORK_OUT_OF_ORDER </v>
          </cell>
          <cell r="AY3352" t="str">
            <v>CONGESTION</v>
          </cell>
          <cell r="AZ3352" t="str">
            <v>Local/02200488648080468578@default-00035b86;2</v>
          </cell>
          <cell r="BA3352">
            <v>500</v>
          </cell>
          <cell r="BB3352" t="str">
            <v>Server internal failure</v>
          </cell>
          <cell r="BC3352">
            <v>0</v>
          </cell>
          <cell r="BD3352">
            <v>0</v>
          </cell>
          <cell r="BF3352">
            <v>0</v>
          </cell>
          <cell r="BG3352" t="str">
            <v>NONE</v>
          </cell>
          <cell r="BK3352">
            <v>1</v>
          </cell>
          <cell r="BL3352">
            <v>3</v>
          </cell>
          <cell r="BM3352">
            <v>45170</v>
          </cell>
          <cell r="BN3352" t="str">
            <v>10:40</v>
          </cell>
          <cell r="BO3352">
            <v>45170.444444444445</v>
          </cell>
          <cell r="BP3352" t="str">
            <v>Non Connect</v>
          </cell>
        </row>
        <row r="3353">
          <cell r="A3353">
            <v>1017086304</v>
          </cell>
          <cell r="B3353" t="str">
            <v>AUTO</v>
          </cell>
          <cell r="C3353" t="str">
            <v>NA</v>
          </cell>
          <cell r="D3353" t="str">
            <v>No Answer AutoDial</v>
          </cell>
          <cell r="E3353" t="str">
            <v>CALL_NOT_PICKED</v>
          </cell>
          <cell r="F3353" t="str">
            <v>UNDEFINED</v>
          </cell>
          <cell r="G3353" t="str">
            <v>Default Category</v>
          </cell>
          <cell r="H3353" t="str">
            <v>VDAD</v>
          </cell>
          <cell r="I3353" t="str">
            <v>Outbound Auto Dial</v>
          </cell>
          <cell r="K3353">
            <v>44935.445</v>
          </cell>
          <cell r="L3353">
            <v>44935.445</v>
          </cell>
          <cell r="M3353">
            <v>10089</v>
          </cell>
          <cell r="N3353" t="str">
            <v>LAS POS Refll</v>
          </cell>
          <cell r="O3353" t="str">
            <v>00Q6F00001rXsZe</v>
          </cell>
          <cell r="Q3353">
            <v>202207057687933</v>
          </cell>
          <cell r="R3353">
            <v>0</v>
          </cell>
          <cell r="S3353">
            <v>91</v>
          </cell>
          <cell r="U3353" t="str">
            <v>TEST2128</v>
          </cell>
          <cell r="W3353" t="str">
            <v>AHER D/O BHAUSAHEB WAMANRAO AH</v>
          </cell>
          <cell r="X3353">
            <v>139139101</v>
          </cell>
          <cell r="AA3353" t="str">
            <v>-</v>
          </cell>
          <cell r="AH3353">
            <v>9619151631</v>
          </cell>
          <cell r="AK3353">
            <v>0</v>
          </cell>
          <cell r="AM3353" t="str">
            <v>NONE</v>
          </cell>
          <cell r="AN3353">
            <v>1</v>
          </cell>
          <cell r="AP3353">
            <v>63720909</v>
          </cell>
          <cell r="AQ3353">
            <v>1693544978.7097199</v>
          </cell>
          <cell r="AR3353">
            <v>0</v>
          </cell>
          <cell r="AS3353">
            <v>44935.439108796294</v>
          </cell>
          <cell r="AT3353">
            <v>11</v>
          </cell>
          <cell r="AU3353">
            <v>44935.682349537034</v>
          </cell>
          <cell r="AV3353">
            <v>44935.682557870372</v>
          </cell>
          <cell r="AW3353" t="str">
            <v>Y10</v>
          </cell>
          <cell r="AX3353" t="str">
            <v>UNSPECIFIED</v>
          </cell>
          <cell r="AY3353" t="str">
            <v>CANCEL</v>
          </cell>
          <cell r="AZ3353" t="str">
            <v>Local/02200488649619151631@default-00035b6e;2</v>
          </cell>
          <cell r="BA3353">
            <v>0</v>
          </cell>
          <cell r="BC3353">
            <v>0</v>
          </cell>
          <cell r="BD3353">
            <v>0</v>
          </cell>
          <cell r="BF3353">
            <v>0</v>
          </cell>
          <cell r="BG3353" t="str">
            <v>NONE</v>
          </cell>
          <cell r="BK3353">
            <v>1</v>
          </cell>
          <cell r="BL3353">
            <v>3</v>
          </cell>
          <cell r="BM3353">
            <v>45170</v>
          </cell>
          <cell r="BN3353" t="str">
            <v>10:40</v>
          </cell>
          <cell r="BO3353">
            <v>45170.444444444445</v>
          </cell>
          <cell r="BP3353" t="str">
            <v>Non Connect</v>
          </cell>
        </row>
        <row r="3354">
          <cell r="A3354">
            <v>1017086305</v>
          </cell>
          <cell r="B3354" t="str">
            <v>AUTO</v>
          </cell>
          <cell r="C3354" t="str">
            <v>NA</v>
          </cell>
          <cell r="D3354" t="str">
            <v>No Answer AutoDial</v>
          </cell>
          <cell r="E3354" t="str">
            <v>CALL_NOT_PICKED</v>
          </cell>
          <cell r="F3354" t="str">
            <v>UNDEFINED</v>
          </cell>
          <cell r="G3354" t="str">
            <v>Default Category</v>
          </cell>
          <cell r="H3354" t="str">
            <v>VDAD</v>
          </cell>
          <cell r="I3354" t="str">
            <v>Outbound Auto Dial</v>
          </cell>
          <cell r="K3354">
            <v>44935.445</v>
          </cell>
          <cell r="L3354">
            <v>44935.445</v>
          </cell>
          <cell r="M3354">
            <v>10089</v>
          </cell>
          <cell r="N3354" t="str">
            <v>LAS POS Refll</v>
          </cell>
          <cell r="O3354" t="str">
            <v>00Q6F00001rY8tC</v>
          </cell>
          <cell r="Q3354">
            <v>202207057687933</v>
          </cell>
          <cell r="R3354">
            <v>0</v>
          </cell>
          <cell r="S3354">
            <v>91</v>
          </cell>
          <cell r="U3354" t="str">
            <v>TEST2129</v>
          </cell>
          <cell r="W3354" t="str">
            <v>JAIN S/O BIJAY KUMAR JAIN</v>
          </cell>
          <cell r="X3354">
            <v>139203293</v>
          </cell>
          <cell r="AA3354" t="str">
            <v>-</v>
          </cell>
          <cell r="AF3354" t="str">
            <v>U</v>
          </cell>
          <cell r="AH3354">
            <v>7709072060</v>
          </cell>
          <cell r="AK3354">
            <v>0</v>
          </cell>
          <cell r="AM3354" t="str">
            <v>NONE</v>
          </cell>
          <cell r="AN3354">
            <v>1</v>
          </cell>
          <cell r="AP3354">
            <v>63720907</v>
          </cell>
          <cell r="AQ3354">
            <v>1693544977.7097099</v>
          </cell>
          <cell r="AR3354">
            <v>0</v>
          </cell>
          <cell r="AS3354">
            <v>44935.439108796294</v>
          </cell>
          <cell r="AT3354">
            <v>4</v>
          </cell>
          <cell r="AU3354">
            <v>44935.600706018522</v>
          </cell>
          <cell r="AV3354">
            <v>44935.60396990741</v>
          </cell>
          <cell r="AW3354" t="str">
            <v>Y3</v>
          </cell>
          <cell r="AX3354" t="str">
            <v>UNSPECIFIED</v>
          </cell>
          <cell r="AY3354" t="str">
            <v>CANCEL</v>
          </cell>
          <cell r="AZ3354" t="str">
            <v>Local/02200488647709072060@default-00035b6c;2</v>
          </cell>
          <cell r="BA3354">
            <v>0</v>
          </cell>
          <cell r="BC3354">
            <v>0</v>
          </cell>
          <cell r="BD3354">
            <v>0</v>
          </cell>
          <cell r="BF3354">
            <v>0</v>
          </cell>
          <cell r="BG3354" t="str">
            <v>NONE</v>
          </cell>
          <cell r="BK3354">
            <v>1</v>
          </cell>
          <cell r="BL3354">
            <v>3</v>
          </cell>
          <cell r="BM3354">
            <v>45170</v>
          </cell>
          <cell r="BN3354" t="str">
            <v>10:40</v>
          </cell>
          <cell r="BO3354">
            <v>45170.444444444445</v>
          </cell>
          <cell r="BP3354" t="str">
            <v>Non Connect</v>
          </cell>
        </row>
        <row r="3355">
          <cell r="A3355">
            <v>1017086306</v>
          </cell>
          <cell r="B3355" t="str">
            <v>AUTO</v>
          </cell>
          <cell r="C3355" t="str">
            <v>NA</v>
          </cell>
          <cell r="D3355" t="str">
            <v>No Answer AutoDial</v>
          </cell>
          <cell r="E3355" t="str">
            <v>CALL_NOT_PICKED</v>
          </cell>
          <cell r="F3355" t="str">
            <v>UNDEFINED</v>
          </cell>
          <cell r="G3355" t="str">
            <v>Default Category</v>
          </cell>
          <cell r="H3355" t="str">
            <v>VDAD</v>
          </cell>
          <cell r="I3355" t="str">
            <v>Outbound Auto Dial</v>
          </cell>
          <cell r="K3355">
            <v>44935.445</v>
          </cell>
          <cell r="L3355">
            <v>44935.445</v>
          </cell>
          <cell r="M3355">
            <v>10089</v>
          </cell>
          <cell r="N3355" t="str">
            <v>LAS POS Refll</v>
          </cell>
          <cell r="O3355" t="str">
            <v>00Q6F00001rXu5C</v>
          </cell>
          <cell r="Q3355">
            <v>202207057687933</v>
          </cell>
          <cell r="R3355">
            <v>0</v>
          </cell>
          <cell r="S3355">
            <v>91</v>
          </cell>
          <cell r="U3355" t="str">
            <v>TEST2130</v>
          </cell>
          <cell r="W3355" t="str">
            <v>PUNDIR S/O VIKRAM SINGH BHADAU</v>
          </cell>
          <cell r="X3355">
            <v>139144938</v>
          </cell>
          <cell r="AA3355" t="str">
            <v>-</v>
          </cell>
          <cell r="AF3355" t="str">
            <v>U</v>
          </cell>
          <cell r="AH3355">
            <v>7982885587</v>
          </cell>
          <cell r="AK3355">
            <v>0</v>
          </cell>
          <cell r="AM3355" t="str">
            <v>NONE</v>
          </cell>
          <cell r="AN3355">
            <v>1</v>
          </cell>
          <cell r="AP3355">
            <v>63720908</v>
          </cell>
          <cell r="AQ3355">
            <v>1693544978.7097199</v>
          </cell>
          <cell r="AR3355">
            <v>0</v>
          </cell>
          <cell r="AS3355">
            <v>44935.439108796294</v>
          </cell>
          <cell r="AT3355">
            <v>10</v>
          </cell>
          <cell r="AU3355">
            <v>44935.669270833336</v>
          </cell>
          <cell r="AV3355">
            <v>44935.669872685183</v>
          </cell>
          <cell r="AW3355" t="str">
            <v>Y9</v>
          </cell>
          <cell r="AX3355" t="str">
            <v>UNSPECIFIED</v>
          </cell>
          <cell r="AY3355" t="str">
            <v>CANCEL</v>
          </cell>
          <cell r="AZ3355" t="str">
            <v>Local/02200488647982885587@default-00035b6d;2</v>
          </cell>
          <cell r="BA3355">
            <v>401</v>
          </cell>
          <cell r="BB3355" t="str">
            <v>Unauthorized</v>
          </cell>
          <cell r="BC3355">
            <v>0</v>
          </cell>
          <cell r="BD3355">
            <v>0</v>
          </cell>
          <cell r="BF3355">
            <v>0</v>
          </cell>
          <cell r="BG3355" t="str">
            <v>NONE</v>
          </cell>
          <cell r="BK3355">
            <v>1</v>
          </cell>
          <cell r="BL3355">
            <v>3</v>
          </cell>
          <cell r="BM3355">
            <v>45170</v>
          </cell>
          <cell r="BN3355" t="str">
            <v>10:40</v>
          </cell>
          <cell r="BO3355">
            <v>45170.444444444445</v>
          </cell>
          <cell r="BP3355" t="str">
            <v>Non Connect</v>
          </cell>
        </row>
        <row r="3356">
          <cell r="A3356">
            <v>1017086307</v>
          </cell>
          <cell r="B3356" t="str">
            <v>AUTO</v>
          </cell>
          <cell r="C3356" t="str">
            <v>NA</v>
          </cell>
          <cell r="D3356" t="str">
            <v>No Answer AutoDial</v>
          </cell>
          <cell r="E3356" t="str">
            <v>CALL_NOT_PICKED</v>
          </cell>
          <cell r="F3356" t="str">
            <v>UNDEFINED</v>
          </cell>
          <cell r="G3356" t="str">
            <v>Default Category</v>
          </cell>
          <cell r="H3356" t="str">
            <v>VDAD</v>
          </cell>
          <cell r="I3356" t="str">
            <v>Outbound Auto Dial</v>
          </cell>
          <cell r="K3356">
            <v>44935.445</v>
          </cell>
          <cell r="L3356">
            <v>44935.445</v>
          </cell>
          <cell r="M3356">
            <v>10089</v>
          </cell>
          <cell r="N3356" t="str">
            <v>LAS POS Refll</v>
          </cell>
          <cell r="O3356" t="str">
            <v>00Q6F00001rTUsh</v>
          </cell>
          <cell r="Q3356">
            <v>202207057687933</v>
          </cell>
          <cell r="R3356">
            <v>0</v>
          </cell>
          <cell r="S3356">
            <v>91</v>
          </cell>
          <cell r="U3356" t="str">
            <v>TEST2131</v>
          </cell>
          <cell r="W3356" t="str">
            <v>DIVYA GANESAN</v>
          </cell>
          <cell r="X3356">
            <v>138073778</v>
          </cell>
          <cell r="AA3356" t="str">
            <v>-</v>
          </cell>
          <cell r="AH3356">
            <v>8067079014</v>
          </cell>
          <cell r="AK3356">
            <v>0</v>
          </cell>
          <cell r="AM3356" t="str">
            <v>NONE</v>
          </cell>
          <cell r="AN3356">
            <v>1</v>
          </cell>
          <cell r="AP3356">
            <v>63720910</v>
          </cell>
          <cell r="AQ3356">
            <v>1693544978.7097199</v>
          </cell>
          <cell r="AR3356">
            <v>0</v>
          </cell>
          <cell r="AS3356">
            <v>44935.439108796294</v>
          </cell>
          <cell r="AT3356">
            <v>11</v>
          </cell>
          <cell r="AU3356">
            <v>44935.682349537034</v>
          </cell>
          <cell r="AV3356">
            <v>44935.682569444441</v>
          </cell>
          <cell r="AW3356" t="str">
            <v>Y10</v>
          </cell>
          <cell r="AX3356" t="str">
            <v>UNSPECIFIED</v>
          </cell>
          <cell r="AY3356" t="str">
            <v>CANCEL</v>
          </cell>
          <cell r="AZ3356" t="str">
            <v>Local/02200488648067079014@default-00035b6f;2</v>
          </cell>
          <cell r="BA3356">
            <v>401</v>
          </cell>
          <cell r="BB3356" t="str">
            <v>Unauthorized</v>
          </cell>
          <cell r="BC3356">
            <v>0</v>
          </cell>
          <cell r="BD3356">
            <v>0</v>
          </cell>
          <cell r="BF3356">
            <v>0</v>
          </cell>
          <cell r="BG3356" t="str">
            <v>NONE</v>
          </cell>
          <cell r="BK3356">
            <v>1</v>
          </cell>
          <cell r="BL3356">
            <v>3</v>
          </cell>
          <cell r="BM3356">
            <v>45170</v>
          </cell>
          <cell r="BN3356" t="str">
            <v>10:40</v>
          </cell>
          <cell r="BO3356">
            <v>45170.444444444445</v>
          </cell>
          <cell r="BP3356" t="str">
            <v>Non Connect</v>
          </cell>
        </row>
        <row r="3357">
          <cell r="A3357">
            <v>1017086308</v>
          </cell>
          <cell r="B3357" t="str">
            <v>AUTO</v>
          </cell>
          <cell r="C3357" t="str">
            <v>NA</v>
          </cell>
          <cell r="D3357" t="str">
            <v>No Answer AutoDial</v>
          </cell>
          <cell r="E3357" t="str">
            <v>CALL_NOT_PICKED</v>
          </cell>
          <cell r="F3357" t="str">
            <v>UNDEFINED</v>
          </cell>
          <cell r="G3357" t="str">
            <v>Default Category</v>
          </cell>
          <cell r="H3357" t="str">
            <v>VDAD</v>
          </cell>
          <cell r="I3357" t="str">
            <v>Outbound Auto Dial</v>
          </cell>
          <cell r="K3357">
            <v>44935.445</v>
          </cell>
          <cell r="L3357">
            <v>44935.445</v>
          </cell>
          <cell r="M3357">
            <v>10089</v>
          </cell>
          <cell r="N3357" t="str">
            <v>LAS POS Refll</v>
          </cell>
          <cell r="O3357" t="str">
            <v>00Q6F00001rQiC5</v>
          </cell>
          <cell r="Q3357">
            <v>202207057687933</v>
          </cell>
          <cell r="R3357">
            <v>0</v>
          </cell>
          <cell r="S3357">
            <v>91</v>
          </cell>
          <cell r="U3357" t="str">
            <v>TEST2132</v>
          </cell>
          <cell r="W3357" t="str">
            <v>ADITYA CHANDRA</v>
          </cell>
          <cell r="X3357">
            <v>137400158</v>
          </cell>
          <cell r="AA3357" t="str">
            <v>-</v>
          </cell>
          <cell r="AF3357" t="str">
            <v>U</v>
          </cell>
          <cell r="AH3357">
            <v>8976674253</v>
          </cell>
          <cell r="AK3357">
            <v>0</v>
          </cell>
          <cell r="AM3357" t="str">
            <v>NONE</v>
          </cell>
          <cell r="AN3357">
            <v>1</v>
          </cell>
          <cell r="AP3357">
            <v>63720905</v>
          </cell>
          <cell r="AQ3357">
            <v>1693544977.7097099</v>
          </cell>
          <cell r="AR3357">
            <v>0</v>
          </cell>
          <cell r="AS3357">
            <v>44935.439108796294</v>
          </cell>
          <cell r="AT3357">
            <v>11</v>
          </cell>
          <cell r="AU3357">
            <v>44935.681863425925</v>
          </cell>
          <cell r="AV3357">
            <v>44935.683078703703</v>
          </cell>
          <cell r="AW3357" t="str">
            <v>Y10</v>
          </cell>
          <cell r="AX3357" t="str">
            <v>UNSPECIFIED</v>
          </cell>
          <cell r="AY3357" t="str">
            <v>CANCEL</v>
          </cell>
          <cell r="AZ3357" t="str">
            <v>Local/02200488648976674253@default-00035b69;2</v>
          </cell>
          <cell r="BA3357">
            <v>401</v>
          </cell>
          <cell r="BB3357" t="str">
            <v>Unauthorized</v>
          </cell>
          <cell r="BC3357">
            <v>0</v>
          </cell>
          <cell r="BD3357">
            <v>0</v>
          </cell>
          <cell r="BF3357">
            <v>0</v>
          </cell>
          <cell r="BG3357" t="str">
            <v>NONE</v>
          </cell>
          <cell r="BK3357">
            <v>1</v>
          </cell>
          <cell r="BL3357">
            <v>3</v>
          </cell>
          <cell r="BM3357">
            <v>45170</v>
          </cell>
          <cell r="BN3357" t="str">
            <v>10:40</v>
          </cell>
          <cell r="BO3357">
            <v>45170.444444444445</v>
          </cell>
          <cell r="BP3357" t="str">
            <v>Non Connect</v>
          </cell>
        </row>
        <row r="3358">
          <cell r="A3358">
            <v>1017086309</v>
          </cell>
          <cell r="B3358" t="str">
            <v>AUTO</v>
          </cell>
          <cell r="C3358" t="str">
            <v>NA</v>
          </cell>
          <cell r="D3358" t="str">
            <v>No Answer AutoDial</v>
          </cell>
          <cell r="E3358" t="str">
            <v>CALL_NOT_PICKED</v>
          </cell>
          <cell r="F3358" t="str">
            <v>UNDEFINED</v>
          </cell>
          <cell r="G3358" t="str">
            <v>Default Category</v>
          </cell>
          <cell r="H3358" t="str">
            <v>VDAD</v>
          </cell>
          <cell r="I3358" t="str">
            <v>Outbound Auto Dial</v>
          </cell>
          <cell r="K3358">
            <v>44935.445</v>
          </cell>
          <cell r="L3358">
            <v>44935.445</v>
          </cell>
          <cell r="M3358">
            <v>10089</v>
          </cell>
          <cell r="N3358" t="str">
            <v>LAS POS Refll</v>
          </cell>
          <cell r="O3358" t="str">
            <v>00Q6F00001rGOdv</v>
          </cell>
          <cell r="Q3358">
            <v>202207057687933</v>
          </cell>
          <cell r="R3358">
            <v>0</v>
          </cell>
          <cell r="S3358">
            <v>91</v>
          </cell>
          <cell r="U3358" t="str">
            <v>TEST2133</v>
          </cell>
          <cell r="W3358" t="str">
            <v>RAGHU</v>
          </cell>
          <cell r="X3358">
            <v>135932843</v>
          </cell>
          <cell r="AA3358" t="str">
            <v>-</v>
          </cell>
          <cell r="AH3358">
            <v>8022736697</v>
          </cell>
          <cell r="AK3358">
            <v>0</v>
          </cell>
          <cell r="AM3358" t="str">
            <v>NONE</v>
          </cell>
          <cell r="AN3358">
            <v>1</v>
          </cell>
          <cell r="AP3358">
            <v>63720922</v>
          </cell>
          <cell r="AQ3358">
            <v>1693544988.7098</v>
          </cell>
          <cell r="AR3358">
            <v>0</v>
          </cell>
          <cell r="AS3358">
            <v>44935.439108796294</v>
          </cell>
          <cell r="AT3358">
            <v>11</v>
          </cell>
          <cell r="AU3358">
            <v>44935.690833333334</v>
          </cell>
          <cell r="AV3358">
            <v>44935.690879629627</v>
          </cell>
          <cell r="AW3358" t="str">
            <v>Y10</v>
          </cell>
          <cell r="AX3358" t="str">
            <v>UNSPECIFIED</v>
          </cell>
          <cell r="AY3358" t="str">
            <v>CANCEL</v>
          </cell>
          <cell r="AZ3358" t="str">
            <v>Local/02200488648022736697@default-00035b84;2</v>
          </cell>
          <cell r="BA3358">
            <v>401</v>
          </cell>
          <cell r="BB3358" t="str">
            <v>Unauthorized</v>
          </cell>
          <cell r="BC3358">
            <v>0</v>
          </cell>
          <cell r="BD3358">
            <v>0</v>
          </cell>
          <cell r="BF3358">
            <v>0</v>
          </cell>
          <cell r="BG3358" t="str">
            <v>NONE</v>
          </cell>
          <cell r="BK3358">
            <v>1</v>
          </cell>
          <cell r="BL3358">
            <v>3</v>
          </cell>
          <cell r="BM3358">
            <v>45170</v>
          </cell>
          <cell r="BN3358" t="str">
            <v>10:40</v>
          </cell>
          <cell r="BO3358">
            <v>45170.444444444445</v>
          </cell>
          <cell r="BP3358" t="str">
            <v>Non Connect</v>
          </cell>
        </row>
        <row r="3359">
          <cell r="A3359">
            <v>1017086310</v>
          </cell>
          <cell r="B3359" t="str">
            <v>AUTO</v>
          </cell>
          <cell r="C3359" t="str">
            <v>NA</v>
          </cell>
          <cell r="D3359" t="str">
            <v>No Answer AutoDial</v>
          </cell>
          <cell r="E3359" t="str">
            <v>CALL_NOT_PICKED</v>
          </cell>
          <cell r="F3359" t="str">
            <v>UNDEFINED</v>
          </cell>
          <cell r="G3359" t="str">
            <v>Default Category</v>
          </cell>
          <cell r="H3359" t="str">
            <v>VDAD</v>
          </cell>
          <cell r="I3359" t="str">
            <v>Outbound Auto Dial</v>
          </cell>
          <cell r="K3359">
            <v>44935.445</v>
          </cell>
          <cell r="L3359">
            <v>44935.445</v>
          </cell>
          <cell r="M3359">
            <v>10089</v>
          </cell>
          <cell r="N3359" t="str">
            <v>LAS POS Refll</v>
          </cell>
          <cell r="O3359" t="str">
            <v>00Q6F00001rY5Mk</v>
          </cell>
          <cell r="Q3359">
            <v>202207057687933</v>
          </cell>
          <cell r="R3359">
            <v>0</v>
          </cell>
          <cell r="S3359">
            <v>91</v>
          </cell>
          <cell r="U3359" t="str">
            <v>TEST2134</v>
          </cell>
          <cell r="W3359" t="str">
            <v>SAURABH  MR SAURABH KHETAN</v>
          </cell>
          <cell r="X3359">
            <v>139189714</v>
          </cell>
          <cell r="AA3359" t="str">
            <v>-</v>
          </cell>
          <cell r="AF3359" t="str">
            <v>U</v>
          </cell>
          <cell r="AH3359">
            <v>9833517763</v>
          </cell>
          <cell r="AK3359">
            <v>0</v>
          </cell>
          <cell r="AM3359" t="str">
            <v>NONE</v>
          </cell>
          <cell r="AN3359">
            <v>1</v>
          </cell>
          <cell r="AP3359">
            <v>63720918</v>
          </cell>
          <cell r="AQ3359">
            <v>1693544987.70979</v>
          </cell>
          <cell r="AR3359">
            <v>0</v>
          </cell>
          <cell r="AS3359">
            <v>44935.439108796294</v>
          </cell>
          <cell r="AT3359">
            <v>7</v>
          </cell>
          <cell r="AU3359">
            <v>44935.636006944442</v>
          </cell>
          <cell r="AV3359">
            <v>44935.636863425927</v>
          </cell>
          <cell r="AW3359" t="str">
            <v>Y6</v>
          </cell>
          <cell r="AX3359" t="str">
            <v>UNSPECIFIED</v>
          </cell>
          <cell r="AY3359" t="str">
            <v>CANCEL</v>
          </cell>
          <cell r="AZ3359" t="str">
            <v>Local/02200488649833517763@default-00035b80;2</v>
          </cell>
          <cell r="BA3359">
            <v>401</v>
          </cell>
          <cell r="BB3359" t="str">
            <v>Unauthorized</v>
          </cell>
          <cell r="BC3359">
            <v>0</v>
          </cell>
          <cell r="BD3359">
            <v>0</v>
          </cell>
          <cell r="BF3359">
            <v>0</v>
          </cell>
          <cell r="BG3359" t="str">
            <v>NONE</v>
          </cell>
          <cell r="BK3359">
            <v>1</v>
          </cell>
          <cell r="BL3359">
            <v>3</v>
          </cell>
          <cell r="BM3359">
            <v>45170</v>
          </cell>
          <cell r="BN3359" t="str">
            <v>10:40</v>
          </cell>
          <cell r="BO3359">
            <v>45170.444444444445</v>
          </cell>
          <cell r="BP3359" t="str">
            <v>Non Connect</v>
          </cell>
        </row>
        <row r="3360">
          <cell r="A3360">
            <v>1017086311</v>
          </cell>
          <cell r="B3360" t="str">
            <v>AUTO</v>
          </cell>
          <cell r="C3360" t="str">
            <v>NA</v>
          </cell>
          <cell r="D3360" t="str">
            <v>No Answer AutoDial</v>
          </cell>
          <cell r="E3360" t="str">
            <v>CALL_NOT_PICKED</v>
          </cell>
          <cell r="F3360" t="str">
            <v>UNDEFINED</v>
          </cell>
          <cell r="G3360" t="str">
            <v>Default Category</v>
          </cell>
          <cell r="H3360" t="str">
            <v>VDAD</v>
          </cell>
          <cell r="I3360" t="str">
            <v>Outbound Auto Dial</v>
          </cell>
          <cell r="K3360">
            <v>44935.445</v>
          </cell>
          <cell r="L3360">
            <v>44935.445</v>
          </cell>
          <cell r="M3360">
            <v>10089</v>
          </cell>
          <cell r="N3360" t="str">
            <v>LAS POS Refll</v>
          </cell>
          <cell r="O3360" t="str">
            <v>00Q6F00001rTGg6</v>
          </cell>
          <cell r="Q3360">
            <v>202207057687933</v>
          </cell>
          <cell r="R3360">
            <v>0</v>
          </cell>
          <cell r="S3360">
            <v>91</v>
          </cell>
          <cell r="U3360" t="str">
            <v>TEST2135</v>
          </cell>
          <cell r="W3360" t="str">
            <v>KOTRIWAL</v>
          </cell>
          <cell r="X3360">
            <v>138018484</v>
          </cell>
          <cell r="AA3360" t="str">
            <v>-</v>
          </cell>
          <cell r="AF3360" t="str">
            <v>U</v>
          </cell>
          <cell r="AH3360">
            <v>9874212219</v>
          </cell>
          <cell r="AK3360">
            <v>0</v>
          </cell>
          <cell r="AM3360" t="str">
            <v>NONE</v>
          </cell>
          <cell r="AN3360">
            <v>1</v>
          </cell>
          <cell r="AP3360">
            <v>63720925</v>
          </cell>
          <cell r="AQ3360">
            <v>1693544989.70981</v>
          </cell>
          <cell r="AR3360">
            <v>0</v>
          </cell>
          <cell r="AS3360">
            <v>44935.439108796294</v>
          </cell>
          <cell r="AT3360">
            <v>5</v>
          </cell>
          <cell r="AU3360">
            <v>44935.614803240744</v>
          </cell>
          <cell r="AV3360">
            <v>44935.615601851852</v>
          </cell>
          <cell r="AW3360" t="str">
            <v>Y4</v>
          </cell>
          <cell r="AX3360" t="str">
            <v>UNSPECIFIED</v>
          </cell>
          <cell r="AY3360" t="str">
            <v>CANCEL</v>
          </cell>
          <cell r="AZ3360" t="str">
            <v>Local/02200488649874212219@default-00035b88;2</v>
          </cell>
          <cell r="BA3360">
            <v>0</v>
          </cell>
          <cell r="BC3360">
            <v>0</v>
          </cell>
          <cell r="BD3360">
            <v>0</v>
          </cell>
          <cell r="BF3360">
            <v>0</v>
          </cell>
          <cell r="BG3360" t="str">
            <v>NONE</v>
          </cell>
          <cell r="BK3360">
            <v>1</v>
          </cell>
          <cell r="BL3360">
            <v>3</v>
          </cell>
          <cell r="BM3360">
            <v>45170</v>
          </cell>
          <cell r="BN3360" t="str">
            <v>10:40</v>
          </cell>
          <cell r="BO3360">
            <v>45170.444444444445</v>
          </cell>
          <cell r="BP3360" t="str">
            <v>Non Connect</v>
          </cell>
        </row>
        <row r="3361">
          <cell r="A3361">
            <v>1017086312</v>
          </cell>
          <cell r="B3361" t="str">
            <v>AUTO</v>
          </cell>
          <cell r="C3361" t="str">
            <v>NA</v>
          </cell>
          <cell r="D3361" t="str">
            <v>No Answer AutoDial</v>
          </cell>
          <cell r="E3361" t="str">
            <v>CALL_NOT_PICKED</v>
          </cell>
          <cell r="F3361" t="str">
            <v>UNDEFINED</v>
          </cell>
          <cell r="G3361" t="str">
            <v>Default Category</v>
          </cell>
          <cell r="H3361" t="str">
            <v>VDAD</v>
          </cell>
          <cell r="I3361" t="str">
            <v>Outbound Auto Dial</v>
          </cell>
          <cell r="K3361">
            <v>44935.445</v>
          </cell>
          <cell r="L3361">
            <v>44935.445</v>
          </cell>
          <cell r="M3361">
            <v>10089</v>
          </cell>
          <cell r="N3361" t="str">
            <v>LAS POS Refll</v>
          </cell>
          <cell r="O3361" t="str">
            <v>00Q6F00001rYqKM</v>
          </cell>
          <cell r="Q3361">
            <v>202207057687933</v>
          </cell>
          <cell r="R3361">
            <v>0</v>
          </cell>
          <cell r="S3361">
            <v>91</v>
          </cell>
          <cell r="U3361" t="str">
            <v>TEST2136</v>
          </cell>
          <cell r="W3361" t="str">
            <v>RAJAT  MR R GOSSAIN</v>
          </cell>
          <cell r="X3361">
            <v>139372043</v>
          </cell>
          <cell r="AA3361" t="str">
            <v>-</v>
          </cell>
          <cell r="AH3361">
            <v>8025103993</v>
          </cell>
          <cell r="AK3361">
            <v>0</v>
          </cell>
          <cell r="AM3361" t="str">
            <v>NONE</v>
          </cell>
          <cell r="AN3361">
            <v>1</v>
          </cell>
          <cell r="AP3361">
            <v>63720912</v>
          </cell>
          <cell r="AQ3361">
            <v>1693544986.70976</v>
          </cell>
          <cell r="AR3361">
            <v>0</v>
          </cell>
          <cell r="AS3361">
            <v>44935.439108796294</v>
          </cell>
          <cell r="AT3361">
            <v>3</v>
          </cell>
          <cell r="AU3361">
            <v>44935.593298611115</v>
          </cell>
          <cell r="AV3361">
            <v>44935.593414351853</v>
          </cell>
          <cell r="AW3361" t="str">
            <v>Y2</v>
          </cell>
          <cell r="AX3361" t="str">
            <v>UNSPECIFIED</v>
          </cell>
          <cell r="AY3361" t="str">
            <v>CANCEL</v>
          </cell>
          <cell r="AZ3361" t="str">
            <v>Local/02200488648025103993@default-00035b7a;2</v>
          </cell>
          <cell r="BA3361">
            <v>401</v>
          </cell>
          <cell r="BB3361" t="str">
            <v>Unauthorized</v>
          </cell>
          <cell r="BC3361">
            <v>0</v>
          </cell>
          <cell r="BD3361">
            <v>0</v>
          </cell>
          <cell r="BF3361">
            <v>0</v>
          </cell>
          <cell r="BG3361" t="str">
            <v>NONE</v>
          </cell>
          <cell r="BK3361">
            <v>1</v>
          </cell>
          <cell r="BL3361">
            <v>3</v>
          </cell>
          <cell r="BM3361">
            <v>45170</v>
          </cell>
          <cell r="BN3361" t="str">
            <v>10:40</v>
          </cell>
          <cell r="BO3361">
            <v>45170.444444444445</v>
          </cell>
          <cell r="BP3361" t="str">
            <v>Non Connect</v>
          </cell>
        </row>
        <row r="3362">
          <cell r="A3362">
            <v>1017086313</v>
          </cell>
          <cell r="B3362" t="str">
            <v>AUTO</v>
          </cell>
          <cell r="C3362" t="str">
            <v>NA</v>
          </cell>
          <cell r="D3362" t="str">
            <v>No Answer AutoDial</v>
          </cell>
          <cell r="E3362" t="str">
            <v>CALL_NOT_PICKED</v>
          </cell>
          <cell r="F3362" t="str">
            <v>UNDEFINED</v>
          </cell>
          <cell r="G3362" t="str">
            <v>Default Category</v>
          </cell>
          <cell r="H3362" t="str">
            <v>VDAD</v>
          </cell>
          <cell r="I3362" t="str">
            <v>Outbound Auto Dial</v>
          </cell>
          <cell r="K3362">
            <v>44935.445</v>
          </cell>
          <cell r="L3362">
            <v>44935.445</v>
          </cell>
          <cell r="M3362">
            <v>10089</v>
          </cell>
          <cell r="N3362" t="str">
            <v>LAS POS Refll</v>
          </cell>
          <cell r="O3362" t="str">
            <v>00Q6F00001rYEbG</v>
          </cell>
          <cell r="Q3362">
            <v>202207057687933</v>
          </cell>
          <cell r="R3362">
            <v>0</v>
          </cell>
          <cell r="S3362">
            <v>91</v>
          </cell>
          <cell r="U3362" t="str">
            <v>TEST2137</v>
          </cell>
          <cell r="W3362" t="str">
            <v>DEEPALI M THARKUDE</v>
          </cell>
          <cell r="X3362">
            <v>139225397</v>
          </cell>
          <cell r="AA3362" t="str">
            <v>-</v>
          </cell>
          <cell r="AH3362">
            <v>9371010416</v>
          </cell>
          <cell r="AK3362">
            <v>0</v>
          </cell>
          <cell r="AM3362" t="str">
            <v>NONE</v>
          </cell>
          <cell r="AN3362">
            <v>1</v>
          </cell>
          <cell r="AP3362">
            <v>63720917</v>
          </cell>
          <cell r="AQ3362">
            <v>1693544987.70978</v>
          </cell>
          <cell r="AR3362">
            <v>0</v>
          </cell>
          <cell r="AS3362">
            <v>44935.439108796294</v>
          </cell>
          <cell r="AT3362">
            <v>2</v>
          </cell>
          <cell r="AU3362">
            <v>44935.586261574077</v>
          </cell>
          <cell r="AV3362">
            <v>44935.586608796293</v>
          </cell>
          <cell r="AW3362" t="str">
            <v>Y1</v>
          </cell>
          <cell r="AX3362" t="str">
            <v>UNSPECIFIED</v>
          </cell>
          <cell r="AY3362" t="str">
            <v>CANCEL</v>
          </cell>
          <cell r="AZ3362" t="str">
            <v>Local/02200488649371010416@default-00035b7f;2</v>
          </cell>
          <cell r="BA3362">
            <v>401</v>
          </cell>
          <cell r="BB3362" t="str">
            <v>Unauthorized</v>
          </cell>
          <cell r="BC3362">
            <v>0</v>
          </cell>
          <cell r="BD3362">
            <v>0</v>
          </cell>
          <cell r="BF3362">
            <v>0</v>
          </cell>
          <cell r="BG3362" t="str">
            <v>NONE</v>
          </cell>
          <cell r="BK3362">
            <v>1</v>
          </cell>
          <cell r="BL3362">
            <v>3</v>
          </cell>
          <cell r="BM3362">
            <v>45170</v>
          </cell>
          <cell r="BN3362" t="str">
            <v>10:40</v>
          </cell>
          <cell r="BO3362">
            <v>45170.444444444445</v>
          </cell>
          <cell r="BP3362" t="str">
            <v>Non Connect</v>
          </cell>
        </row>
        <row r="3363">
          <cell r="A3363">
            <v>1017086314</v>
          </cell>
          <cell r="B3363" t="str">
            <v>AUTO</v>
          </cell>
          <cell r="C3363" t="str">
            <v>NA</v>
          </cell>
          <cell r="D3363" t="str">
            <v>No Answer AutoDial</v>
          </cell>
          <cell r="E3363" t="str">
            <v>CALL_NOT_PICKED</v>
          </cell>
          <cell r="F3363" t="str">
            <v>UNDEFINED</v>
          </cell>
          <cell r="G3363" t="str">
            <v>Default Category</v>
          </cell>
          <cell r="H3363" t="str">
            <v>VDAD</v>
          </cell>
          <cell r="I3363" t="str">
            <v>Outbound Auto Dial</v>
          </cell>
          <cell r="K3363">
            <v>44935.445</v>
          </cell>
          <cell r="L3363">
            <v>44935.445</v>
          </cell>
          <cell r="M3363">
            <v>10089</v>
          </cell>
          <cell r="N3363" t="str">
            <v>LAS POS Refll</v>
          </cell>
          <cell r="O3363" t="str">
            <v>00Q6F00001rGOdw</v>
          </cell>
          <cell r="Q3363">
            <v>202207057687933</v>
          </cell>
          <cell r="R3363">
            <v>0</v>
          </cell>
          <cell r="S3363">
            <v>91</v>
          </cell>
          <cell r="U3363" t="str">
            <v>TEST2138</v>
          </cell>
          <cell r="W3363" t="str">
            <v>BATRA</v>
          </cell>
          <cell r="X3363">
            <v>135932844</v>
          </cell>
          <cell r="AA3363" t="str">
            <v>-</v>
          </cell>
          <cell r="AH3363">
            <v>8040416510</v>
          </cell>
          <cell r="AK3363">
            <v>0</v>
          </cell>
          <cell r="AM3363" t="str">
            <v>NONE</v>
          </cell>
          <cell r="AN3363">
            <v>1</v>
          </cell>
          <cell r="AP3363">
            <v>63720911</v>
          </cell>
          <cell r="AQ3363">
            <v>1693544986.70976</v>
          </cell>
          <cell r="AR3363">
            <v>0</v>
          </cell>
          <cell r="AS3363">
            <v>44935.439108796294</v>
          </cell>
          <cell r="AT3363">
            <v>11</v>
          </cell>
          <cell r="AU3363">
            <v>44935.682349537034</v>
          </cell>
          <cell r="AV3363">
            <v>44935.682569444441</v>
          </cell>
          <cell r="AW3363" t="str">
            <v>Y10</v>
          </cell>
          <cell r="AX3363" t="str">
            <v>UNSPECIFIED</v>
          </cell>
          <cell r="AY3363" t="str">
            <v>CANCEL</v>
          </cell>
          <cell r="AZ3363" t="str">
            <v>Local/02200488648040416510@default-00035b79;2</v>
          </cell>
          <cell r="BA3363">
            <v>401</v>
          </cell>
          <cell r="BB3363" t="str">
            <v>Unauthorized</v>
          </cell>
          <cell r="BC3363">
            <v>0</v>
          </cell>
          <cell r="BD3363">
            <v>0</v>
          </cell>
          <cell r="BF3363">
            <v>0</v>
          </cell>
          <cell r="BG3363" t="str">
            <v>NONE</v>
          </cell>
          <cell r="BK3363">
            <v>1</v>
          </cell>
          <cell r="BL3363">
            <v>3</v>
          </cell>
          <cell r="BM3363">
            <v>45170</v>
          </cell>
          <cell r="BN3363" t="str">
            <v>10:40</v>
          </cell>
          <cell r="BO3363">
            <v>45170.444444444445</v>
          </cell>
          <cell r="BP3363" t="str">
            <v>Non Connect</v>
          </cell>
        </row>
        <row r="3364">
          <cell r="A3364">
            <v>1017086317</v>
          </cell>
          <cell r="B3364" t="str">
            <v>AUTO</v>
          </cell>
          <cell r="C3364" t="str">
            <v>ADC</v>
          </cell>
          <cell r="D3364" t="str">
            <v>Disconnected Number Auto</v>
          </cell>
          <cell r="E3364" t="str">
            <v>ATTEMPT_FAILED</v>
          </cell>
          <cell r="F3364" t="str">
            <v>UNDEFINED</v>
          </cell>
          <cell r="G3364" t="str">
            <v>Default Category</v>
          </cell>
          <cell r="H3364" t="str">
            <v>VDAD</v>
          </cell>
          <cell r="I3364" t="str">
            <v>Outbound Auto Dial</v>
          </cell>
          <cell r="K3364">
            <v>44935.445057870369</v>
          </cell>
          <cell r="L3364">
            <v>44935.445057870369</v>
          </cell>
          <cell r="M3364">
            <v>10089</v>
          </cell>
          <cell r="N3364" t="str">
            <v>LAS POS Refll</v>
          </cell>
          <cell r="O3364" t="str">
            <v>00Q6F00001rRWek</v>
          </cell>
          <cell r="Q3364">
            <v>202207057687933</v>
          </cell>
          <cell r="R3364">
            <v>0</v>
          </cell>
          <cell r="S3364">
            <v>91</v>
          </cell>
          <cell r="U3364" t="str">
            <v>TEST2141</v>
          </cell>
          <cell r="W3364" t="str">
            <v>JAYAPRAKASH BV S M V V</v>
          </cell>
          <cell r="X3364">
            <v>137597196</v>
          </cell>
          <cell r="AA3364" t="str">
            <v>-</v>
          </cell>
          <cell r="AH3364">
            <v>8042226631</v>
          </cell>
          <cell r="AK3364">
            <v>0</v>
          </cell>
          <cell r="AM3364" t="str">
            <v>NONE</v>
          </cell>
          <cell r="AN3364">
            <v>1</v>
          </cell>
          <cell r="AP3364">
            <v>63720960</v>
          </cell>
          <cell r="AQ3364">
            <v>1693545057.7102699</v>
          </cell>
          <cell r="AR3364">
            <v>0</v>
          </cell>
          <cell r="AS3364">
            <v>44935.439108796294</v>
          </cell>
          <cell r="AT3364">
            <v>1</v>
          </cell>
          <cell r="AU3364">
            <v>44935.445057870369</v>
          </cell>
          <cell r="AV3364">
            <v>44935.445150462961</v>
          </cell>
          <cell r="AW3364" t="str">
            <v>Y</v>
          </cell>
          <cell r="AX3364" t="str">
            <v>UNALLOCATED</v>
          </cell>
          <cell r="AY3364" t="str">
            <v>CHANUNAVAIL</v>
          </cell>
          <cell r="AZ3364" t="str">
            <v>Local/02200488648042226631@default-00035c1c;2</v>
          </cell>
          <cell r="BA3364">
            <v>404</v>
          </cell>
          <cell r="BB3364" t="str">
            <v>Not Found</v>
          </cell>
          <cell r="BC3364">
            <v>0</v>
          </cell>
          <cell r="BD3364">
            <v>0</v>
          </cell>
          <cell r="BF3364">
            <v>0</v>
          </cell>
          <cell r="BG3364" t="str">
            <v>NONE</v>
          </cell>
          <cell r="BK3364">
            <v>1</v>
          </cell>
          <cell r="BL3364">
            <v>3</v>
          </cell>
          <cell r="BM3364">
            <v>45170</v>
          </cell>
          <cell r="BN3364" t="str">
            <v>10:40</v>
          </cell>
          <cell r="BO3364">
            <v>45170.444444444445</v>
          </cell>
          <cell r="BP3364" t="str">
            <v>Non Connect</v>
          </cell>
        </row>
        <row r="3365">
          <cell r="A3365">
            <v>1017086319</v>
          </cell>
          <cell r="B3365" t="str">
            <v>AUTO</v>
          </cell>
          <cell r="C3365" t="str">
            <v>NA</v>
          </cell>
          <cell r="D3365" t="str">
            <v>No Answer AutoDial</v>
          </cell>
          <cell r="E3365" t="str">
            <v>CALL_NOT_PICKED</v>
          </cell>
          <cell r="F3365" t="str">
            <v>UNDEFINED</v>
          </cell>
          <cell r="G3365" t="str">
            <v>Default Category</v>
          </cell>
          <cell r="H3365" t="str">
            <v>VDAD</v>
          </cell>
          <cell r="I3365" t="str">
            <v>Outbound Auto Dial</v>
          </cell>
          <cell r="K3365">
            <v>44935.445092592592</v>
          </cell>
          <cell r="L3365">
            <v>44935.445092592592</v>
          </cell>
          <cell r="M3365">
            <v>10089</v>
          </cell>
          <cell r="N3365" t="str">
            <v>LAS POS Refll</v>
          </cell>
          <cell r="O3365" t="str">
            <v>00Q6F00001rRRd3</v>
          </cell>
          <cell r="Q3365">
            <v>202207057687933</v>
          </cell>
          <cell r="R3365">
            <v>0</v>
          </cell>
          <cell r="S3365">
            <v>91</v>
          </cell>
          <cell r="U3365" t="str">
            <v>TEST2143</v>
          </cell>
          <cell r="W3365" t="str">
            <v>MITTRA D/O MUKUL MITTRA</v>
          </cell>
          <cell r="X3365">
            <v>137578043</v>
          </cell>
          <cell r="AA3365" t="str">
            <v>-</v>
          </cell>
          <cell r="AF3365" t="str">
            <v>U</v>
          </cell>
          <cell r="AH3365">
            <v>9339862123</v>
          </cell>
          <cell r="AK3365">
            <v>0</v>
          </cell>
          <cell r="AM3365" t="str">
            <v>NONE</v>
          </cell>
          <cell r="AN3365">
            <v>1</v>
          </cell>
          <cell r="AP3365">
            <v>63720932</v>
          </cell>
          <cell r="AQ3365">
            <v>1693544997.4724</v>
          </cell>
          <cell r="AR3365">
            <v>0</v>
          </cell>
          <cell r="AS3365">
            <v>44935.439108796294</v>
          </cell>
          <cell r="AT3365">
            <v>3</v>
          </cell>
          <cell r="AU3365">
            <v>44935.595451388886</v>
          </cell>
          <cell r="AV3365">
            <v>44935.596041666664</v>
          </cell>
          <cell r="AW3365" t="str">
            <v>Y2</v>
          </cell>
          <cell r="AX3365" t="str">
            <v>NO_ANSWER</v>
          </cell>
          <cell r="AY3365" t="str">
            <v>CONGESTION</v>
          </cell>
          <cell r="AZ3365" t="str">
            <v>Local/02200488649339862123@default-00027e75;2</v>
          </cell>
          <cell r="BA3365">
            <v>480</v>
          </cell>
          <cell r="BB3365" t="str">
            <v>Temporarily unavailable</v>
          </cell>
          <cell r="BC3365">
            <v>0</v>
          </cell>
          <cell r="BD3365">
            <v>0</v>
          </cell>
          <cell r="BF3365">
            <v>0</v>
          </cell>
          <cell r="BG3365" t="str">
            <v>NONE</v>
          </cell>
          <cell r="BK3365">
            <v>1</v>
          </cell>
          <cell r="BL3365">
            <v>3</v>
          </cell>
          <cell r="BM3365">
            <v>45170</v>
          </cell>
          <cell r="BN3365" t="str">
            <v>10:40</v>
          </cell>
          <cell r="BO3365">
            <v>45170.444444444445</v>
          </cell>
          <cell r="BP3365" t="str">
            <v>Non Connect</v>
          </cell>
        </row>
        <row r="3366">
          <cell r="A3366">
            <v>1017086320</v>
          </cell>
          <cell r="B3366" t="str">
            <v>AUTO</v>
          </cell>
          <cell r="C3366" t="str">
            <v>NA</v>
          </cell>
          <cell r="D3366" t="str">
            <v>No Answer AutoDial</v>
          </cell>
          <cell r="E3366" t="str">
            <v>CALL_NOT_PICKED</v>
          </cell>
          <cell r="F3366" t="str">
            <v>UNDEFINED</v>
          </cell>
          <cell r="G3366" t="str">
            <v>Default Category</v>
          </cell>
          <cell r="H3366" t="str">
            <v>VDAD</v>
          </cell>
          <cell r="I3366" t="str">
            <v>Outbound Auto Dial</v>
          </cell>
          <cell r="K3366">
            <v>44935.445092592592</v>
          </cell>
          <cell r="L3366">
            <v>44935.445092592592</v>
          </cell>
          <cell r="M3366">
            <v>10089</v>
          </cell>
          <cell r="N3366" t="str">
            <v>LAS POS Refll</v>
          </cell>
          <cell r="O3366" t="str">
            <v>00Q6F00001rGZ1w</v>
          </cell>
          <cell r="Q3366">
            <v>202207057687933</v>
          </cell>
          <cell r="R3366">
            <v>0</v>
          </cell>
          <cell r="S3366">
            <v>91</v>
          </cell>
          <cell r="U3366" t="str">
            <v>TEST2144</v>
          </cell>
          <cell r="W3366" t="str">
            <v>KAPOOR</v>
          </cell>
          <cell r="X3366">
            <v>135973007</v>
          </cell>
          <cell r="AA3366" t="str">
            <v>-</v>
          </cell>
          <cell r="AF3366" t="str">
            <v>U</v>
          </cell>
          <cell r="AH3366">
            <v>9810174458</v>
          </cell>
          <cell r="AK3366">
            <v>0</v>
          </cell>
          <cell r="AM3366" t="str">
            <v>NONE</v>
          </cell>
          <cell r="AN3366">
            <v>1</v>
          </cell>
          <cell r="AP3366">
            <v>63720931</v>
          </cell>
          <cell r="AQ3366">
            <v>1693544997.4724</v>
          </cell>
          <cell r="AR3366">
            <v>0</v>
          </cell>
          <cell r="AS3366">
            <v>44935.439108796294</v>
          </cell>
          <cell r="AT3366">
            <v>7</v>
          </cell>
          <cell r="AU3366">
            <v>44935.636759259258</v>
          </cell>
          <cell r="AV3366">
            <v>44935.637546296297</v>
          </cell>
          <cell r="AW3366" t="str">
            <v>Y6</v>
          </cell>
          <cell r="AX3366" t="str">
            <v>UNSPECIFIED</v>
          </cell>
          <cell r="AY3366" t="str">
            <v>CANCEL</v>
          </cell>
          <cell r="AZ3366" t="str">
            <v>Local/02200488649810174458@default-00027e74;2</v>
          </cell>
          <cell r="BA3366">
            <v>401</v>
          </cell>
          <cell r="BB3366" t="str">
            <v>Unauthorized</v>
          </cell>
          <cell r="BC3366">
            <v>0</v>
          </cell>
          <cell r="BD3366">
            <v>0</v>
          </cell>
          <cell r="BF3366">
            <v>0</v>
          </cell>
          <cell r="BG3366" t="str">
            <v>NONE</v>
          </cell>
          <cell r="BK3366">
            <v>1</v>
          </cell>
          <cell r="BL3366">
            <v>3</v>
          </cell>
          <cell r="BM3366">
            <v>45170</v>
          </cell>
          <cell r="BN3366" t="str">
            <v>10:40</v>
          </cell>
          <cell r="BO3366">
            <v>45170.444444444445</v>
          </cell>
          <cell r="BP3366" t="str">
            <v>Non Connect</v>
          </cell>
        </row>
        <row r="3367">
          <cell r="A3367">
            <v>1017086321</v>
          </cell>
          <cell r="B3367" t="str">
            <v>AUTO</v>
          </cell>
          <cell r="C3367" t="str">
            <v>NA</v>
          </cell>
          <cell r="D3367" t="str">
            <v>No Answer AutoDial</v>
          </cell>
          <cell r="E3367" t="str">
            <v>CALL_NOT_PICKED</v>
          </cell>
          <cell r="F3367" t="str">
            <v>UNDEFINED</v>
          </cell>
          <cell r="G3367" t="str">
            <v>Default Category</v>
          </cell>
          <cell r="H3367" t="str">
            <v>VDAD</v>
          </cell>
          <cell r="I3367" t="str">
            <v>Outbound Auto Dial</v>
          </cell>
          <cell r="K3367">
            <v>44935.445092592592</v>
          </cell>
          <cell r="L3367">
            <v>44935.445092592592</v>
          </cell>
          <cell r="M3367">
            <v>10089</v>
          </cell>
          <cell r="N3367" t="str">
            <v>LAS POS Refll</v>
          </cell>
          <cell r="O3367" t="str">
            <v>00Q6F00001rGI5H</v>
          </cell>
          <cell r="Q3367">
            <v>202207057687933</v>
          </cell>
          <cell r="R3367">
            <v>0</v>
          </cell>
          <cell r="S3367">
            <v>91</v>
          </cell>
          <cell r="U3367" t="str">
            <v>TEST2145</v>
          </cell>
          <cell r="W3367" t="str">
            <v>GIRI</v>
          </cell>
          <cell r="X3367">
            <v>135907526</v>
          </cell>
          <cell r="AA3367" t="str">
            <v>-</v>
          </cell>
          <cell r="AH3367">
            <v>9840405333</v>
          </cell>
          <cell r="AK3367">
            <v>0</v>
          </cell>
          <cell r="AM3367" t="str">
            <v>NONE</v>
          </cell>
          <cell r="AN3367">
            <v>1</v>
          </cell>
          <cell r="AP3367">
            <v>63720930</v>
          </cell>
          <cell r="AQ3367">
            <v>1693544997.4723899</v>
          </cell>
          <cell r="AR3367">
            <v>0</v>
          </cell>
          <cell r="AS3367">
            <v>44935.439108796294</v>
          </cell>
          <cell r="AT3367">
            <v>11</v>
          </cell>
          <cell r="AU3367">
            <v>44935.691122685188</v>
          </cell>
          <cell r="AV3367">
            <v>44935.69122685185</v>
          </cell>
          <cell r="AW3367" t="str">
            <v>Y10</v>
          </cell>
          <cell r="AX3367" t="str">
            <v>UNSPECIFIED</v>
          </cell>
          <cell r="AY3367" t="str">
            <v>CANCEL</v>
          </cell>
          <cell r="AZ3367" t="str">
            <v>Local/02200488649840405333@default-00027e73;2</v>
          </cell>
          <cell r="BA3367">
            <v>401</v>
          </cell>
          <cell r="BB3367" t="str">
            <v>Unauthorized</v>
          </cell>
          <cell r="BC3367">
            <v>0</v>
          </cell>
          <cell r="BD3367">
            <v>0</v>
          </cell>
          <cell r="BF3367">
            <v>0</v>
          </cell>
          <cell r="BG3367" t="str">
            <v>NONE</v>
          </cell>
          <cell r="BK3367">
            <v>1</v>
          </cell>
          <cell r="BL3367">
            <v>3</v>
          </cell>
          <cell r="BM3367">
            <v>45170</v>
          </cell>
          <cell r="BN3367" t="str">
            <v>10:40</v>
          </cell>
          <cell r="BO3367">
            <v>45170.444444444445</v>
          </cell>
          <cell r="BP3367" t="str">
            <v>Non Connect</v>
          </cell>
        </row>
        <row r="3368">
          <cell r="A3368">
            <v>1017086322</v>
          </cell>
          <cell r="B3368" t="str">
            <v>AUTO</v>
          </cell>
          <cell r="C3368" t="str">
            <v>NA</v>
          </cell>
          <cell r="D3368" t="str">
            <v>No Answer AutoDial</v>
          </cell>
          <cell r="E3368" t="str">
            <v>CALL_NOT_PICKED</v>
          </cell>
          <cell r="F3368" t="str">
            <v>UNDEFINED</v>
          </cell>
          <cell r="G3368" t="str">
            <v>Default Category</v>
          </cell>
          <cell r="H3368" t="str">
            <v>VDAD</v>
          </cell>
          <cell r="I3368" t="str">
            <v>Outbound Auto Dial</v>
          </cell>
          <cell r="K3368">
            <v>44935.445092592592</v>
          </cell>
          <cell r="L3368">
            <v>44935.445092592592</v>
          </cell>
          <cell r="M3368">
            <v>10089</v>
          </cell>
          <cell r="N3368" t="str">
            <v>LAS POS Refll</v>
          </cell>
          <cell r="O3368" t="str">
            <v>00Q6F00001rTJ4D</v>
          </cell>
          <cell r="Q3368">
            <v>202207057687933</v>
          </cell>
          <cell r="R3368">
            <v>0</v>
          </cell>
          <cell r="S3368">
            <v>91</v>
          </cell>
          <cell r="U3368" t="str">
            <v>TEST2146</v>
          </cell>
          <cell r="W3368" t="str">
            <v>SRINIVASAN</v>
          </cell>
          <cell r="X3368">
            <v>138027673</v>
          </cell>
          <cell r="AA3368" t="str">
            <v>-</v>
          </cell>
          <cell r="AF3368" t="str">
            <v>U</v>
          </cell>
          <cell r="AH3368">
            <v>8042198550</v>
          </cell>
          <cell r="AK3368">
            <v>0</v>
          </cell>
          <cell r="AM3368" t="str">
            <v>NONE</v>
          </cell>
          <cell r="AN3368">
            <v>1</v>
          </cell>
          <cell r="AP3368">
            <v>63720934</v>
          </cell>
          <cell r="AQ3368">
            <v>1693544998.47241</v>
          </cell>
          <cell r="AR3368">
            <v>0</v>
          </cell>
          <cell r="AS3368">
            <v>44935.439108796294</v>
          </cell>
          <cell r="AT3368">
            <v>11</v>
          </cell>
          <cell r="AU3368">
            <v>44935.691122685188</v>
          </cell>
          <cell r="AV3368">
            <v>44935.691238425927</v>
          </cell>
          <cell r="AW3368" t="str">
            <v>Y10</v>
          </cell>
          <cell r="AX3368" t="str">
            <v>UNSPECIFIED</v>
          </cell>
          <cell r="AY3368" t="str">
            <v>CANCEL</v>
          </cell>
          <cell r="AZ3368" t="str">
            <v>Local/02200488648042198550@default-00027e77;2</v>
          </cell>
          <cell r="BA3368">
            <v>401</v>
          </cell>
          <cell r="BB3368" t="str">
            <v>Unauthorized</v>
          </cell>
          <cell r="BC3368">
            <v>0</v>
          </cell>
          <cell r="BD3368">
            <v>0</v>
          </cell>
          <cell r="BF3368">
            <v>0</v>
          </cell>
          <cell r="BG3368" t="str">
            <v>NONE</v>
          </cell>
          <cell r="BK3368">
            <v>1</v>
          </cell>
          <cell r="BL3368">
            <v>3</v>
          </cell>
          <cell r="BM3368">
            <v>45170</v>
          </cell>
          <cell r="BN3368" t="str">
            <v>10:40</v>
          </cell>
          <cell r="BO3368">
            <v>45170.444444444445</v>
          </cell>
          <cell r="BP3368" t="str">
            <v>Non Connect</v>
          </cell>
        </row>
        <row r="3369">
          <cell r="A3369">
            <v>1017086323</v>
          </cell>
          <cell r="B3369" t="str">
            <v>AUTO</v>
          </cell>
          <cell r="C3369" t="str">
            <v>NA</v>
          </cell>
          <cell r="D3369" t="str">
            <v>No Answer AutoDial</v>
          </cell>
          <cell r="E3369" t="str">
            <v>CALL_NOT_PICKED</v>
          </cell>
          <cell r="F3369" t="str">
            <v>UNDEFINED</v>
          </cell>
          <cell r="G3369" t="str">
            <v>Default Category</v>
          </cell>
          <cell r="H3369" t="str">
            <v>VDAD</v>
          </cell>
          <cell r="I3369" t="str">
            <v>Outbound Auto Dial</v>
          </cell>
          <cell r="K3369">
            <v>44935.445092592592</v>
          </cell>
          <cell r="L3369">
            <v>44935.445092592592</v>
          </cell>
          <cell r="M3369">
            <v>10089</v>
          </cell>
          <cell r="N3369" t="str">
            <v>LAS POS Refll</v>
          </cell>
          <cell r="O3369" t="str">
            <v>00Q6F00001rLoWd</v>
          </cell>
          <cell r="Q3369">
            <v>202207057687933</v>
          </cell>
          <cell r="R3369">
            <v>0</v>
          </cell>
          <cell r="S3369">
            <v>91</v>
          </cell>
          <cell r="U3369" t="str">
            <v>TEST2147</v>
          </cell>
          <cell r="W3369" t="str">
            <v>CHIRAG ASHOK</v>
          </cell>
          <cell r="X3369">
            <v>136225593</v>
          </cell>
          <cell r="AA3369" t="str">
            <v>-</v>
          </cell>
          <cell r="AH3369">
            <v>9657877223</v>
          </cell>
          <cell r="AK3369">
            <v>0</v>
          </cell>
          <cell r="AM3369" t="str">
            <v>NONE</v>
          </cell>
          <cell r="AN3369">
            <v>1</v>
          </cell>
          <cell r="AP3369">
            <v>63720929</v>
          </cell>
          <cell r="AQ3369">
            <v>1693544997.4723899</v>
          </cell>
          <cell r="AR3369">
            <v>0</v>
          </cell>
          <cell r="AS3369">
            <v>44935.439108796294</v>
          </cell>
          <cell r="AT3369">
            <v>2</v>
          </cell>
          <cell r="AU3369">
            <v>44935.586261574077</v>
          </cell>
          <cell r="AV3369">
            <v>44935.586678240739</v>
          </cell>
          <cell r="AW3369" t="str">
            <v>Y1</v>
          </cell>
          <cell r="AX3369" t="str">
            <v>UNSPECIFIED</v>
          </cell>
          <cell r="AY3369" t="str">
            <v>CANCEL</v>
          </cell>
          <cell r="AZ3369" t="str">
            <v>Local/02200488649657877223@default-00027e72;2</v>
          </cell>
          <cell r="BA3369">
            <v>401</v>
          </cell>
          <cell r="BB3369" t="str">
            <v>Unauthorized</v>
          </cell>
          <cell r="BC3369">
            <v>0</v>
          </cell>
          <cell r="BD3369">
            <v>0</v>
          </cell>
          <cell r="BF3369">
            <v>0</v>
          </cell>
          <cell r="BG3369" t="str">
            <v>NONE</v>
          </cell>
          <cell r="BK3369">
            <v>1</v>
          </cell>
          <cell r="BL3369">
            <v>3</v>
          </cell>
          <cell r="BM3369">
            <v>45170</v>
          </cell>
          <cell r="BN3369" t="str">
            <v>10:40</v>
          </cell>
          <cell r="BO3369">
            <v>45170.444444444445</v>
          </cell>
          <cell r="BP3369" t="str">
            <v>Non Connect</v>
          </cell>
        </row>
        <row r="3370">
          <cell r="A3370">
            <v>1017086245</v>
          </cell>
          <cell r="B3370" t="str">
            <v>AUTO</v>
          </cell>
          <cell r="C3370" t="str">
            <v>DROP</v>
          </cell>
          <cell r="D3370" t="str">
            <v>Agent Not Available</v>
          </cell>
          <cell r="E3370" t="str">
            <v>Call_Drop</v>
          </cell>
          <cell r="F3370" t="str">
            <v>UNDEFINED</v>
          </cell>
          <cell r="G3370" t="str">
            <v>Default Category</v>
          </cell>
          <cell r="H3370" t="str">
            <v>VDAD</v>
          </cell>
          <cell r="I3370" t="str">
            <v>Outbound Auto Dial</v>
          </cell>
          <cell r="K3370">
            <v>44935.443749999999</v>
          </cell>
          <cell r="L3370">
            <v>44935.443842592591</v>
          </cell>
          <cell r="M3370">
            <v>10089</v>
          </cell>
          <cell r="N3370" t="str">
            <v>LAS POS Refll</v>
          </cell>
          <cell r="O3370" t="str">
            <v>00Q6F00001rXjyx</v>
          </cell>
          <cell r="Q3370">
            <v>202207057687933</v>
          </cell>
          <cell r="R3370">
            <v>0</v>
          </cell>
          <cell r="S3370">
            <v>91</v>
          </cell>
          <cell r="U3370" t="str">
            <v>TEST2069</v>
          </cell>
          <cell r="W3370" t="str">
            <v>ARVINDBHAI PA  SANJAYKUMAR ARV</v>
          </cell>
          <cell r="X3370">
            <v>139099016</v>
          </cell>
          <cell r="AA3370" t="str">
            <v>-</v>
          </cell>
          <cell r="AH3370">
            <v>9586285966</v>
          </cell>
          <cell r="AK3370">
            <v>5</v>
          </cell>
          <cell r="AM3370" t="str">
            <v>NONE</v>
          </cell>
          <cell r="AN3370">
            <v>1</v>
          </cell>
          <cell r="AP3370">
            <v>63720885</v>
          </cell>
          <cell r="AQ3370">
            <v>1693544933.4721701</v>
          </cell>
          <cell r="AR3370">
            <v>0</v>
          </cell>
          <cell r="AS3370">
            <v>44935.439108796294</v>
          </cell>
          <cell r="AT3370">
            <v>1</v>
          </cell>
          <cell r="AU3370">
            <v>44935.443622685183</v>
          </cell>
          <cell r="AV3370">
            <v>44935.443842592591</v>
          </cell>
          <cell r="AW3370" t="str">
            <v>Y</v>
          </cell>
          <cell r="BF3370">
            <v>0</v>
          </cell>
          <cell r="BG3370" t="str">
            <v>QUEUETIMEOUT</v>
          </cell>
          <cell r="BK3370">
            <v>1</v>
          </cell>
          <cell r="BL3370">
            <v>3</v>
          </cell>
          <cell r="BM3370">
            <v>45170</v>
          </cell>
          <cell r="BN3370" t="str">
            <v>10:39</v>
          </cell>
          <cell r="BO3370">
            <v>45170.443749999999</v>
          </cell>
          <cell r="BP3370" t="str">
            <v>Non Connect</v>
          </cell>
        </row>
        <row r="3371">
          <cell r="A3371">
            <v>1017086247</v>
          </cell>
          <cell r="B3371" t="str">
            <v>AUTO</v>
          </cell>
          <cell r="C3371" t="str">
            <v>DROP</v>
          </cell>
          <cell r="D3371" t="str">
            <v>Agent Not Available</v>
          </cell>
          <cell r="E3371" t="str">
            <v>Call_Drop</v>
          </cell>
          <cell r="F3371" t="str">
            <v>UNDEFINED</v>
          </cell>
          <cell r="G3371" t="str">
            <v>Default Category</v>
          </cell>
          <cell r="H3371" t="str">
            <v>VDAD</v>
          </cell>
          <cell r="I3371" t="str">
            <v>Outbound Auto Dial</v>
          </cell>
          <cell r="K3371">
            <v>44935.443761574075</v>
          </cell>
          <cell r="L3371">
            <v>44935.443854166668</v>
          </cell>
          <cell r="M3371">
            <v>10089</v>
          </cell>
          <cell r="N3371" t="str">
            <v>LAS POS Refll</v>
          </cell>
          <cell r="O3371" t="str">
            <v>00Q6F00001rPhXG</v>
          </cell>
          <cell r="Q3371">
            <v>202207057687933</v>
          </cell>
          <cell r="R3371">
            <v>0</v>
          </cell>
          <cell r="S3371">
            <v>91</v>
          </cell>
          <cell r="U3371" t="str">
            <v>TEST2071</v>
          </cell>
          <cell r="W3371" t="str">
            <v>RAMRUPPRASAD SINHA</v>
          </cell>
          <cell r="X3371">
            <v>137154018</v>
          </cell>
          <cell r="AA3371" t="str">
            <v>-</v>
          </cell>
          <cell r="AH3371">
            <v>8397877787</v>
          </cell>
          <cell r="AK3371">
            <v>5</v>
          </cell>
          <cell r="AM3371" t="str">
            <v>NONE</v>
          </cell>
          <cell r="AN3371">
            <v>1</v>
          </cell>
          <cell r="AP3371">
            <v>63720873</v>
          </cell>
          <cell r="AQ3371">
            <v>1693544922.7093</v>
          </cell>
          <cell r="AR3371">
            <v>0</v>
          </cell>
          <cell r="AS3371">
            <v>44935.439108796294</v>
          </cell>
          <cell r="AT3371">
            <v>1</v>
          </cell>
          <cell r="AU3371">
            <v>44935.443472222221</v>
          </cell>
          <cell r="AV3371">
            <v>44935.443854166668</v>
          </cell>
          <cell r="AW3371" t="str">
            <v>Y</v>
          </cell>
          <cell r="BF3371">
            <v>0</v>
          </cell>
          <cell r="BG3371" t="str">
            <v>QUEUETIMEOUT</v>
          </cell>
          <cell r="BK3371">
            <v>1</v>
          </cell>
          <cell r="BL3371">
            <v>3</v>
          </cell>
          <cell r="BM3371">
            <v>45170</v>
          </cell>
          <cell r="BN3371" t="str">
            <v>10:39</v>
          </cell>
          <cell r="BO3371">
            <v>45170.443749999999</v>
          </cell>
          <cell r="BP3371" t="str">
            <v>Non Connect</v>
          </cell>
        </row>
        <row r="3372">
          <cell r="A3372">
            <v>1017086248</v>
          </cell>
          <cell r="B3372" t="str">
            <v>AUTO</v>
          </cell>
          <cell r="C3372" t="str">
            <v>DROP</v>
          </cell>
          <cell r="D3372" t="str">
            <v>Agent Not Available</v>
          </cell>
          <cell r="E3372" t="str">
            <v>Call_Drop</v>
          </cell>
          <cell r="F3372" t="str">
            <v>UNDEFINED</v>
          </cell>
          <cell r="G3372" t="str">
            <v>Default Category</v>
          </cell>
          <cell r="H3372" t="str">
            <v>VDAD</v>
          </cell>
          <cell r="I3372" t="str">
            <v>Outbound Auto Dial</v>
          </cell>
          <cell r="K3372">
            <v>44935.443784722222</v>
          </cell>
          <cell r="L3372">
            <v>44935.443854166668</v>
          </cell>
          <cell r="M3372">
            <v>10089</v>
          </cell>
          <cell r="N3372" t="str">
            <v>LAS POS Refll</v>
          </cell>
          <cell r="O3372" t="str">
            <v>00Q6F00001rTcv7</v>
          </cell>
          <cell r="Q3372">
            <v>202207057687933</v>
          </cell>
          <cell r="R3372">
            <v>0</v>
          </cell>
          <cell r="S3372">
            <v>91</v>
          </cell>
          <cell r="U3372" t="str">
            <v>TEST2072</v>
          </cell>
          <cell r="W3372" t="str">
            <v>DHAWAL RAJESH VALIA</v>
          </cell>
          <cell r="X3372">
            <v>138104895</v>
          </cell>
          <cell r="AA3372" t="str">
            <v>-</v>
          </cell>
          <cell r="AH3372">
            <v>9833377234</v>
          </cell>
          <cell r="AK3372">
            <v>6</v>
          </cell>
          <cell r="AM3372" t="str">
            <v>NONE</v>
          </cell>
          <cell r="AN3372">
            <v>1</v>
          </cell>
          <cell r="AP3372">
            <v>63720852</v>
          </cell>
          <cell r="AQ3372">
            <v>1693544912.7092299</v>
          </cell>
          <cell r="AR3372">
            <v>0</v>
          </cell>
          <cell r="AS3372">
            <v>44935.439108796294</v>
          </cell>
          <cell r="AT3372">
            <v>1</v>
          </cell>
          <cell r="AU3372">
            <v>44935.443379629629</v>
          </cell>
          <cell r="AV3372">
            <v>44935.443865740737</v>
          </cell>
          <cell r="AW3372" t="str">
            <v>Y</v>
          </cell>
          <cell r="BF3372">
            <v>0</v>
          </cell>
          <cell r="BG3372" t="str">
            <v>ABANDON</v>
          </cell>
          <cell r="BK3372">
            <v>1</v>
          </cell>
          <cell r="BL3372">
            <v>3</v>
          </cell>
          <cell r="BM3372">
            <v>45170</v>
          </cell>
          <cell r="BN3372" t="str">
            <v>10:39</v>
          </cell>
          <cell r="BO3372">
            <v>45170.443749999999</v>
          </cell>
          <cell r="BP3372" t="str">
            <v>Non Connect</v>
          </cell>
        </row>
        <row r="3373">
          <cell r="A3373">
            <v>1017086249</v>
          </cell>
          <cell r="B3373" t="str">
            <v>AUTO</v>
          </cell>
          <cell r="C3373" t="str">
            <v>NA</v>
          </cell>
          <cell r="D3373" t="str">
            <v>No Answer AutoDial</v>
          </cell>
          <cell r="E3373" t="str">
            <v>CALL_NOT_PICKED</v>
          </cell>
          <cell r="F3373" t="str">
            <v>UNDEFINED</v>
          </cell>
          <cell r="G3373" t="str">
            <v>Default Category</v>
          </cell>
          <cell r="H3373" t="str">
            <v>VDAD</v>
          </cell>
          <cell r="I3373" t="str">
            <v>Outbound Auto Dial</v>
          </cell>
          <cell r="K3373">
            <v>44935.443796296298</v>
          </cell>
          <cell r="L3373">
            <v>44935.443796296298</v>
          </cell>
          <cell r="M3373">
            <v>10089</v>
          </cell>
          <cell r="N3373" t="str">
            <v>LAS POS Refll</v>
          </cell>
          <cell r="O3373" t="str">
            <v>00Q6F00001rYAAU</v>
          </cell>
          <cell r="Q3373">
            <v>202207057687933</v>
          </cell>
          <cell r="R3373">
            <v>0</v>
          </cell>
          <cell r="S3373">
            <v>91</v>
          </cell>
          <cell r="U3373" t="str">
            <v>TEST2073</v>
          </cell>
          <cell r="W3373" t="str">
            <v>KIRAN</v>
          </cell>
          <cell r="X3373">
            <v>139208251</v>
          </cell>
          <cell r="AA3373" t="str">
            <v>-</v>
          </cell>
          <cell r="AH3373">
            <v>9210059200</v>
          </cell>
          <cell r="AK3373">
            <v>0</v>
          </cell>
          <cell r="AM3373" t="str">
            <v>NONE</v>
          </cell>
          <cell r="AN3373">
            <v>1</v>
          </cell>
          <cell r="AP3373">
            <v>63720847</v>
          </cell>
          <cell r="AQ3373">
            <v>1693544884.4720299</v>
          </cell>
          <cell r="AR3373">
            <v>0</v>
          </cell>
          <cell r="AS3373">
            <v>44935.439108796294</v>
          </cell>
          <cell r="AT3373">
            <v>11</v>
          </cell>
          <cell r="AU3373">
            <v>44935.676817129628</v>
          </cell>
          <cell r="AV3373">
            <v>44935.677071759259</v>
          </cell>
          <cell r="AW3373" t="str">
            <v>Y10</v>
          </cell>
          <cell r="AX3373" t="str">
            <v>NO_ANSWER</v>
          </cell>
          <cell r="AY3373" t="str">
            <v>CONGESTION</v>
          </cell>
          <cell r="AZ3373" t="str">
            <v>Local/02200488649210059200@default-00027dfb;2</v>
          </cell>
          <cell r="BA3373">
            <v>480</v>
          </cell>
          <cell r="BB3373" t="str">
            <v>Temporarily unavailable</v>
          </cell>
          <cell r="BC3373">
            <v>0</v>
          </cell>
          <cell r="BD3373">
            <v>0</v>
          </cell>
          <cell r="BF3373">
            <v>0</v>
          </cell>
          <cell r="BG3373" t="str">
            <v>NONE</v>
          </cell>
          <cell r="BK3373">
            <v>1</v>
          </cell>
          <cell r="BL3373">
            <v>3</v>
          </cell>
          <cell r="BM3373">
            <v>45170</v>
          </cell>
          <cell r="BN3373" t="str">
            <v>10:39</v>
          </cell>
          <cell r="BO3373">
            <v>45170.443749999999</v>
          </cell>
          <cell r="BP3373" t="str">
            <v>Non Connect</v>
          </cell>
        </row>
        <row r="3374">
          <cell r="A3374">
            <v>1017086250</v>
          </cell>
          <cell r="B3374" t="str">
            <v>AUTO</v>
          </cell>
          <cell r="C3374" t="str">
            <v>DROP</v>
          </cell>
          <cell r="D3374" t="str">
            <v>Agent Not Available</v>
          </cell>
          <cell r="E3374" t="str">
            <v>Call_Drop</v>
          </cell>
          <cell r="F3374" t="str">
            <v>UNDEFINED</v>
          </cell>
          <cell r="G3374" t="str">
            <v>Default Category</v>
          </cell>
          <cell r="H3374" t="str">
            <v>VDAD</v>
          </cell>
          <cell r="I3374" t="str">
            <v>Outbound Auto Dial</v>
          </cell>
          <cell r="K3374">
            <v>44935.443796296298</v>
          </cell>
          <cell r="L3374">
            <v>44935.44390046296</v>
          </cell>
          <cell r="M3374">
            <v>10089</v>
          </cell>
          <cell r="N3374" t="str">
            <v>LAS POS Refll</v>
          </cell>
          <cell r="O3374" t="str">
            <v>00Q6F00001rMiNd</v>
          </cell>
          <cell r="Q3374">
            <v>202207057687933</v>
          </cell>
          <cell r="R3374">
            <v>0</v>
          </cell>
          <cell r="S3374">
            <v>91</v>
          </cell>
          <cell r="U3374" t="str">
            <v>TEST2074</v>
          </cell>
          <cell r="W3374" t="str">
            <v>RAHUL ZANJURNE</v>
          </cell>
          <cell r="X3374">
            <v>136440885</v>
          </cell>
          <cell r="AA3374" t="str">
            <v>-</v>
          </cell>
          <cell r="AH3374">
            <v>8308139139</v>
          </cell>
          <cell r="AK3374">
            <v>5</v>
          </cell>
          <cell r="AM3374" t="str">
            <v>NONE</v>
          </cell>
          <cell r="AN3374">
            <v>1</v>
          </cell>
          <cell r="AP3374">
            <v>63720886</v>
          </cell>
          <cell r="AQ3374">
            <v>1693544933.4721799</v>
          </cell>
          <cell r="AR3374">
            <v>0</v>
          </cell>
          <cell r="AS3374">
            <v>44935.439108796294</v>
          </cell>
          <cell r="AT3374">
            <v>1</v>
          </cell>
          <cell r="AU3374">
            <v>44935.443622685183</v>
          </cell>
          <cell r="AV3374">
            <v>44935.44390046296</v>
          </cell>
          <cell r="AW3374" t="str">
            <v>Y</v>
          </cell>
          <cell r="BF3374">
            <v>0</v>
          </cell>
          <cell r="BG3374" t="str">
            <v>QUEUETIMEOUT</v>
          </cell>
          <cell r="BK3374">
            <v>1</v>
          </cell>
          <cell r="BL3374">
            <v>3</v>
          </cell>
          <cell r="BM3374">
            <v>45170</v>
          </cell>
          <cell r="BN3374" t="str">
            <v>10:39</v>
          </cell>
          <cell r="BO3374">
            <v>45170.443749999999</v>
          </cell>
          <cell r="BP3374" t="str">
            <v>Non Connect</v>
          </cell>
        </row>
        <row r="3375">
          <cell r="A3375">
            <v>1017086251</v>
          </cell>
          <cell r="B3375" t="str">
            <v>AUTO</v>
          </cell>
          <cell r="C3375" t="str">
            <v>DROP</v>
          </cell>
          <cell r="D3375" t="str">
            <v>Agent Not Available</v>
          </cell>
          <cell r="E3375" t="str">
            <v>Call_Drop</v>
          </cell>
          <cell r="F3375" t="str">
            <v>UNDEFINED</v>
          </cell>
          <cell r="G3375" t="str">
            <v>Default Category</v>
          </cell>
          <cell r="H3375" t="str">
            <v>VDAD</v>
          </cell>
          <cell r="I3375" t="str">
            <v>Outbound Auto Dial</v>
          </cell>
          <cell r="K3375">
            <v>44935.443807870368</v>
          </cell>
          <cell r="L3375">
            <v>44935.443912037037</v>
          </cell>
          <cell r="M3375">
            <v>10089</v>
          </cell>
          <cell r="N3375" t="str">
            <v>LAS POS Refll</v>
          </cell>
          <cell r="O3375" t="str">
            <v>00Q6F00001rMTHp</v>
          </cell>
          <cell r="Q3375">
            <v>202207057687933</v>
          </cell>
          <cell r="R3375">
            <v>0</v>
          </cell>
          <cell r="S3375">
            <v>91</v>
          </cell>
          <cell r="U3375" t="str">
            <v>TEST2075</v>
          </cell>
          <cell r="W3375" t="str">
            <v>VENKATARAMANA</v>
          </cell>
          <cell r="X3375">
            <v>136382531</v>
          </cell>
          <cell r="AA3375" t="str">
            <v>-</v>
          </cell>
          <cell r="AH3375">
            <v>8029724455</v>
          </cell>
          <cell r="AK3375">
            <v>5</v>
          </cell>
          <cell r="AM3375" t="str">
            <v>NONE</v>
          </cell>
          <cell r="AN3375">
            <v>1</v>
          </cell>
          <cell r="AP3375">
            <v>63720869</v>
          </cell>
          <cell r="AQ3375">
            <v>1693544921.70929</v>
          </cell>
          <cell r="AR3375">
            <v>0</v>
          </cell>
          <cell r="AS3375">
            <v>44935.439108796294</v>
          </cell>
          <cell r="AT3375">
            <v>1</v>
          </cell>
          <cell r="AU3375">
            <v>44935.443472222221</v>
          </cell>
          <cell r="AV3375">
            <v>44935.443912037037</v>
          </cell>
          <cell r="AW3375" t="str">
            <v>Y</v>
          </cell>
          <cell r="BF3375">
            <v>0</v>
          </cell>
          <cell r="BG3375" t="str">
            <v>QUEUETIMEOUT</v>
          </cell>
          <cell r="BK3375">
            <v>1</v>
          </cell>
          <cell r="BL3375">
            <v>3</v>
          </cell>
          <cell r="BM3375">
            <v>45170</v>
          </cell>
          <cell r="BN3375" t="str">
            <v>10:39</v>
          </cell>
          <cell r="BO3375">
            <v>45170.443749999999</v>
          </cell>
          <cell r="BP3375" t="str">
            <v>Non Connect</v>
          </cell>
        </row>
        <row r="3376">
          <cell r="A3376">
            <v>1017086252</v>
          </cell>
          <cell r="B3376" t="str">
            <v>AUTO</v>
          </cell>
          <cell r="C3376" t="str">
            <v>DROP</v>
          </cell>
          <cell r="D3376" t="str">
            <v>Agent Not Available</v>
          </cell>
          <cell r="E3376" t="str">
            <v>Call_Drop</v>
          </cell>
          <cell r="F3376" t="str">
            <v>UNDEFINED</v>
          </cell>
          <cell r="G3376" t="str">
            <v>Default Category</v>
          </cell>
          <cell r="H3376" t="str">
            <v>VDAD</v>
          </cell>
          <cell r="I3376" t="str">
            <v>Outbound Auto Dial</v>
          </cell>
          <cell r="K3376">
            <v>44935.443842592591</v>
          </cell>
          <cell r="L3376">
            <v>44935.443935185183</v>
          </cell>
          <cell r="M3376">
            <v>10089</v>
          </cell>
          <cell r="N3376" t="str">
            <v>LAS POS Refll</v>
          </cell>
          <cell r="O3376" t="str">
            <v>00Q6F00001rYq82</v>
          </cell>
          <cell r="Q3376">
            <v>202207057687933</v>
          </cell>
          <cell r="R3376">
            <v>0</v>
          </cell>
          <cell r="S3376">
            <v>91</v>
          </cell>
          <cell r="U3376" t="str">
            <v>TEST2076</v>
          </cell>
          <cell r="W3376" t="str">
            <v>KARTIK K MR KARTIK SHAH</v>
          </cell>
          <cell r="X3376">
            <v>139371274</v>
          </cell>
          <cell r="AA3376" t="str">
            <v>-</v>
          </cell>
          <cell r="AH3376">
            <v>9167239366</v>
          </cell>
          <cell r="AK3376">
            <v>5</v>
          </cell>
          <cell r="AM3376" t="str">
            <v>NONE</v>
          </cell>
          <cell r="AN3376">
            <v>1</v>
          </cell>
          <cell r="AP3376">
            <v>63720863</v>
          </cell>
          <cell r="AQ3376">
            <v>1693544919.70927</v>
          </cell>
          <cell r="AR3376">
            <v>0</v>
          </cell>
          <cell r="AS3376">
            <v>44935.439108796294</v>
          </cell>
          <cell r="AT3376">
            <v>1</v>
          </cell>
          <cell r="AU3376">
            <v>44935.443472222221</v>
          </cell>
          <cell r="AV3376">
            <v>44935.443935185183</v>
          </cell>
          <cell r="AW3376" t="str">
            <v>Y</v>
          </cell>
          <cell r="BF3376">
            <v>0</v>
          </cell>
          <cell r="BG3376" t="str">
            <v>QUEUETIMEOUT</v>
          </cell>
          <cell r="BK3376">
            <v>1</v>
          </cell>
          <cell r="BL3376">
            <v>3</v>
          </cell>
          <cell r="BM3376">
            <v>45170</v>
          </cell>
          <cell r="BN3376" t="str">
            <v>10:39</v>
          </cell>
          <cell r="BO3376">
            <v>45170.443749999999</v>
          </cell>
          <cell r="BP3376" t="str">
            <v>Non Connect</v>
          </cell>
        </row>
        <row r="3377">
          <cell r="A3377">
            <v>1017086253</v>
          </cell>
          <cell r="B3377" t="str">
            <v>MANUAL</v>
          </cell>
          <cell r="C3377" t="str">
            <v>N</v>
          </cell>
          <cell r="D3377" t="str">
            <v>No Answer</v>
          </cell>
          <cell r="E3377" t="str">
            <v>NOT_CONNECTED</v>
          </cell>
          <cell r="F3377" t="str">
            <v>NotConnected</v>
          </cell>
          <cell r="G3377" t="str">
            <v>Not Connected</v>
          </cell>
          <cell r="H3377" t="str">
            <v>STL213184</v>
          </cell>
          <cell r="I3377" t="str">
            <v>Pragati Prakash Shigavan</v>
          </cell>
          <cell r="K3377">
            <v>44935.443923611114</v>
          </cell>
          <cell r="L3377">
            <v>44935.443923611114</v>
          </cell>
          <cell r="M3377">
            <v>10033</v>
          </cell>
          <cell r="N3377" t="str">
            <v>CFAB_Lap_Non_Marketing</v>
          </cell>
          <cell r="Q3377">
            <v>202207057687842</v>
          </cell>
          <cell r="R3377">
            <v>0</v>
          </cell>
          <cell r="S3377">
            <v>91</v>
          </cell>
          <cell r="U3377" t="str">
            <v>TEST2077</v>
          </cell>
          <cell r="W3377" t="str">
            <v>TCFUC0371000012063819</v>
          </cell>
          <cell r="AF3377" t="str">
            <v>U</v>
          </cell>
          <cell r="AH3377">
            <v>37100001206</v>
          </cell>
          <cell r="AK3377">
            <v>1114</v>
          </cell>
          <cell r="AL3377" t="str">
            <v>CFAB_Sales_Agents</v>
          </cell>
          <cell r="AM3377" t="str">
            <v>MANUAL</v>
          </cell>
          <cell r="AN3377">
            <v>0</v>
          </cell>
          <cell r="AP3377">
            <v>63573892</v>
          </cell>
          <cell r="AQ3377">
            <v>1693544955.06357</v>
          </cell>
          <cell r="AR3377">
            <v>0</v>
          </cell>
          <cell r="AS3377" t="str">
            <v>08/29/2023 16:33:10</v>
          </cell>
          <cell r="AT3377">
            <v>3</v>
          </cell>
          <cell r="AU3377">
            <v>44935.445856481485</v>
          </cell>
          <cell r="AV3377">
            <v>44935.445925925924</v>
          </cell>
          <cell r="AW3377" t="str">
            <v>Y2</v>
          </cell>
          <cell r="BF3377">
            <v>0</v>
          </cell>
          <cell r="BG3377" t="str">
            <v>AGENT</v>
          </cell>
          <cell r="BJ3377" t="str">
            <v>30/08/23 full amount received</v>
          </cell>
          <cell r="BK3377">
            <v>1</v>
          </cell>
          <cell r="BL3377">
            <v>3</v>
          </cell>
          <cell r="BM3377">
            <v>45170</v>
          </cell>
          <cell r="BN3377" t="str">
            <v>10:39</v>
          </cell>
          <cell r="BO3377">
            <v>45170.443749999999</v>
          </cell>
          <cell r="BP3377" t="str">
            <v>Non Connect</v>
          </cell>
        </row>
        <row r="3378">
          <cell r="A3378">
            <v>1017086254</v>
          </cell>
          <cell r="B3378" t="str">
            <v>AUTO</v>
          </cell>
          <cell r="C3378" t="str">
            <v>NA</v>
          </cell>
          <cell r="D3378" t="str">
            <v>No Answer AutoDial</v>
          </cell>
          <cell r="E3378" t="str">
            <v>CALL_NOT_PICKED</v>
          </cell>
          <cell r="F3378" t="str">
            <v>UNDEFINED</v>
          </cell>
          <cell r="G3378" t="str">
            <v>Default Category</v>
          </cell>
          <cell r="H3378" t="str">
            <v>VDAD</v>
          </cell>
          <cell r="I3378" t="str">
            <v>Outbound Auto Dial</v>
          </cell>
          <cell r="K3378">
            <v>44935.444108796299</v>
          </cell>
          <cell r="L3378">
            <v>44935.444108796299</v>
          </cell>
          <cell r="M3378">
            <v>10089</v>
          </cell>
          <cell r="N3378" t="str">
            <v>LAS POS Refll</v>
          </cell>
          <cell r="O3378" t="str">
            <v>00Q6F00001rQ4hE</v>
          </cell>
          <cell r="Q3378">
            <v>202207057687933</v>
          </cell>
          <cell r="R3378">
            <v>0</v>
          </cell>
          <cell r="S3378">
            <v>91</v>
          </cell>
          <cell r="U3378" t="str">
            <v>TEST2078</v>
          </cell>
          <cell r="W3378" t="str">
            <v>DIXIT</v>
          </cell>
          <cell r="X3378">
            <v>137244112</v>
          </cell>
          <cell r="AA3378" t="str">
            <v>-</v>
          </cell>
          <cell r="AH3378">
            <v>7024160918</v>
          </cell>
          <cell r="AK3378">
            <v>0</v>
          </cell>
          <cell r="AM3378" t="str">
            <v>NONE</v>
          </cell>
          <cell r="AN3378">
            <v>1</v>
          </cell>
          <cell r="AP3378">
            <v>63720853</v>
          </cell>
          <cell r="AQ3378">
            <v>1693544913.7092299</v>
          </cell>
          <cell r="AR3378">
            <v>0</v>
          </cell>
          <cell r="AS3378">
            <v>44935.439108796294</v>
          </cell>
          <cell r="AT3378">
            <v>11</v>
          </cell>
          <cell r="AU3378">
            <v>44935.676817129628</v>
          </cell>
          <cell r="AV3378">
            <v>44935.677071759259</v>
          </cell>
          <cell r="AW3378" t="str">
            <v>Y10</v>
          </cell>
          <cell r="AX3378" t="str">
            <v>UNSPECIFIED</v>
          </cell>
          <cell r="AY3378" t="str">
            <v>CANCEL</v>
          </cell>
          <cell r="AZ3378" t="str">
            <v>Local/02200488647024160918@default-00035acd;2</v>
          </cell>
          <cell r="BA3378">
            <v>401</v>
          </cell>
          <cell r="BB3378" t="str">
            <v>Unauthorized</v>
          </cell>
          <cell r="BC3378">
            <v>0</v>
          </cell>
          <cell r="BD3378">
            <v>0</v>
          </cell>
          <cell r="BF3378">
            <v>0</v>
          </cell>
          <cell r="BG3378" t="str">
            <v>NONE</v>
          </cell>
          <cell r="BK3378">
            <v>1</v>
          </cell>
          <cell r="BL3378">
            <v>3</v>
          </cell>
          <cell r="BM3378">
            <v>45170</v>
          </cell>
          <cell r="BN3378" t="str">
            <v>10:39</v>
          </cell>
          <cell r="BO3378">
            <v>45170.443749999999</v>
          </cell>
          <cell r="BP3378" t="str">
            <v>Non Connect</v>
          </cell>
        </row>
        <row r="3379">
          <cell r="A3379">
            <v>1017086255</v>
          </cell>
          <cell r="B3379" t="str">
            <v>AUTO</v>
          </cell>
          <cell r="C3379" t="str">
            <v>NA</v>
          </cell>
          <cell r="D3379" t="str">
            <v>No Answer AutoDial</v>
          </cell>
          <cell r="E3379" t="str">
            <v>CALL_NOT_PICKED</v>
          </cell>
          <cell r="F3379" t="str">
            <v>UNDEFINED</v>
          </cell>
          <cell r="G3379" t="str">
            <v>Default Category</v>
          </cell>
          <cell r="H3379" t="str">
            <v>VDAD</v>
          </cell>
          <cell r="I3379" t="str">
            <v>Outbound Auto Dial</v>
          </cell>
          <cell r="K3379">
            <v>44935.444108796299</v>
          </cell>
          <cell r="L3379">
            <v>44935.444108796299</v>
          </cell>
          <cell r="M3379">
            <v>10089</v>
          </cell>
          <cell r="N3379" t="str">
            <v>LAS POS Refll</v>
          </cell>
          <cell r="O3379" t="str">
            <v>00Q6F00001rY5mF</v>
          </cell>
          <cell r="Q3379">
            <v>202207057687933</v>
          </cell>
          <cell r="R3379">
            <v>0</v>
          </cell>
          <cell r="S3379">
            <v>91</v>
          </cell>
          <cell r="U3379" t="str">
            <v>TEST2079</v>
          </cell>
          <cell r="W3379" t="str">
            <v>K  MR K SHIVARAMAKRISHNAN</v>
          </cell>
          <cell r="X3379">
            <v>139191303</v>
          </cell>
          <cell r="AA3379" t="str">
            <v>-</v>
          </cell>
          <cell r="AF3379" t="str">
            <v>U</v>
          </cell>
          <cell r="AH3379">
            <v>7738382706</v>
          </cell>
          <cell r="AK3379">
            <v>0</v>
          </cell>
          <cell r="AM3379" t="str">
            <v>NONE</v>
          </cell>
          <cell r="AN3379">
            <v>1</v>
          </cell>
          <cell r="AP3379">
            <v>63720850</v>
          </cell>
          <cell r="AQ3379">
            <v>1693544912.7092199</v>
          </cell>
          <cell r="AR3379">
            <v>0</v>
          </cell>
          <cell r="AS3379">
            <v>44935.439108796294</v>
          </cell>
          <cell r="AT3379">
            <v>11</v>
          </cell>
          <cell r="AU3379">
            <v>44935.676817129628</v>
          </cell>
          <cell r="AV3379">
            <v>44935.677071759259</v>
          </cell>
          <cell r="AW3379" t="str">
            <v>Y10</v>
          </cell>
          <cell r="AX3379" t="str">
            <v>UNSPECIFIED</v>
          </cell>
          <cell r="AY3379" t="str">
            <v>CANCEL</v>
          </cell>
          <cell r="AZ3379" t="str">
            <v>Local/02200488647738382706@default-00035ac9;2</v>
          </cell>
          <cell r="BA3379">
            <v>0</v>
          </cell>
          <cell r="BC3379">
            <v>0</v>
          </cell>
          <cell r="BD3379">
            <v>0</v>
          </cell>
          <cell r="BF3379">
            <v>0</v>
          </cell>
          <cell r="BG3379" t="str">
            <v>NONE</v>
          </cell>
          <cell r="BK3379">
            <v>1</v>
          </cell>
          <cell r="BL3379">
            <v>3</v>
          </cell>
          <cell r="BM3379">
            <v>45170</v>
          </cell>
          <cell r="BN3379" t="str">
            <v>10:39</v>
          </cell>
          <cell r="BO3379">
            <v>45170.443749999999</v>
          </cell>
          <cell r="BP3379" t="str">
            <v>Non Connect</v>
          </cell>
        </row>
        <row r="3380">
          <cell r="A3380">
            <v>1017086256</v>
          </cell>
          <cell r="B3380" t="str">
            <v>AUTO</v>
          </cell>
          <cell r="C3380" t="str">
            <v>NA</v>
          </cell>
          <cell r="D3380" t="str">
            <v>No Answer AutoDial</v>
          </cell>
          <cell r="E3380" t="str">
            <v>CALL_NOT_PICKED</v>
          </cell>
          <cell r="F3380" t="str">
            <v>UNDEFINED</v>
          </cell>
          <cell r="G3380" t="str">
            <v>Default Category</v>
          </cell>
          <cell r="H3380" t="str">
            <v>VDAD</v>
          </cell>
          <cell r="I3380" t="str">
            <v>Outbound Auto Dial</v>
          </cell>
          <cell r="K3380">
            <v>44935.444143518522</v>
          </cell>
          <cell r="L3380">
            <v>44935.444143518522</v>
          </cell>
          <cell r="M3380">
            <v>10089</v>
          </cell>
          <cell r="N3380" t="str">
            <v>LAS POS Refll</v>
          </cell>
          <cell r="O3380" t="str">
            <v>00Q6F00001rLoWi</v>
          </cell>
          <cell r="Q3380">
            <v>202207057687933</v>
          </cell>
          <cell r="R3380">
            <v>0</v>
          </cell>
          <cell r="S3380">
            <v>91</v>
          </cell>
          <cell r="U3380" t="str">
            <v>TEST2080</v>
          </cell>
          <cell r="W3380" t="str">
            <v>VENKATESHWAR</v>
          </cell>
          <cell r="X3380">
            <v>136225598</v>
          </cell>
          <cell r="AA3380" t="str">
            <v>-</v>
          </cell>
          <cell r="AF3380" t="str">
            <v>U</v>
          </cell>
          <cell r="AH3380">
            <v>6394929812</v>
          </cell>
          <cell r="AK3380">
            <v>0</v>
          </cell>
          <cell r="AM3380" t="str">
            <v>NONE</v>
          </cell>
          <cell r="AN3380">
            <v>1</v>
          </cell>
          <cell r="AP3380">
            <v>63720854</v>
          </cell>
          <cell r="AQ3380">
            <v>1693544915.47211</v>
          </cell>
          <cell r="AR3380">
            <v>0</v>
          </cell>
          <cell r="AS3380">
            <v>44935.439108796294</v>
          </cell>
          <cell r="AT3380">
            <v>6</v>
          </cell>
          <cell r="AU3380">
            <v>44935.613379629627</v>
          </cell>
          <cell r="AV3380">
            <v>44935.61409722222</v>
          </cell>
          <cell r="AW3380" t="str">
            <v>Y5</v>
          </cell>
          <cell r="AX3380" t="str">
            <v>NO_ANSWER</v>
          </cell>
          <cell r="AY3380" t="str">
            <v>CONGESTION</v>
          </cell>
          <cell r="AZ3380" t="str">
            <v>Local/02200488646394929812@default-00027e14;2</v>
          </cell>
          <cell r="BA3380">
            <v>401</v>
          </cell>
          <cell r="BB3380" t="str">
            <v>Unauthorized</v>
          </cell>
          <cell r="BC3380">
            <v>0</v>
          </cell>
          <cell r="BD3380">
            <v>0</v>
          </cell>
          <cell r="BF3380">
            <v>0</v>
          </cell>
          <cell r="BG3380" t="str">
            <v>NONE</v>
          </cell>
          <cell r="BK3380">
            <v>1</v>
          </cell>
          <cell r="BL3380">
            <v>3</v>
          </cell>
          <cell r="BM3380">
            <v>45170</v>
          </cell>
          <cell r="BN3380" t="str">
            <v>10:39</v>
          </cell>
          <cell r="BO3380">
            <v>45170.443749999999</v>
          </cell>
          <cell r="BP3380" t="str">
            <v>Non Connect</v>
          </cell>
        </row>
        <row r="3381">
          <cell r="A3381">
            <v>1017086257</v>
          </cell>
          <cell r="B3381" t="str">
            <v>AUTO</v>
          </cell>
          <cell r="C3381" t="str">
            <v>NA</v>
          </cell>
          <cell r="D3381" t="str">
            <v>No Answer AutoDial</v>
          </cell>
          <cell r="E3381" t="str">
            <v>CALL_NOT_PICKED</v>
          </cell>
          <cell r="F3381" t="str">
            <v>UNDEFINED</v>
          </cell>
          <cell r="G3381" t="str">
            <v>Default Category</v>
          </cell>
          <cell r="H3381" t="str">
            <v>VDAD</v>
          </cell>
          <cell r="I3381" t="str">
            <v>Outbound Auto Dial</v>
          </cell>
          <cell r="K3381">
            <v>44935.444189814814</v>
          </cell>
          <cell r="L3381">
            <v>44935.444189814814</v>
          </cell>
          <cell r="M3381">
            <v>10089</v>
          </cell>
          <cell r="N3381" t="str">
            <v>LAS POS Refll</v>
          </cell>
          <cell r="O3381" t="str">
            <v>00Q6F00001rNBRm</v>
          </cell>
          <cell r="Q3381">
            <v>202207057687933</v>
          </cell>
          <cell r="R3381">
            <v>0</v>
          </cell>
          <cell r="S3381">
            <v>91</v>
          </cell>
          <cell r="U3381" t="str">
            <v>TEST2081</v>
          </cell>
          <cell r="W3381" t="str">
            <v>SUBRAMANIAN  SUBRAMANIAN</v>
          </cell>
          <cell r="X3381">
            <v>136552824</v>
          </cell>
          <cell r="AA3381" t="str">
            <v>-</v>
          </cell>
          <cell r="AF3381" t="str">
            <v>U</v>
          </cell>
          <cell r="AH3381">
            <v>7904678603</v>
          </cell>
          <cell r="AK3381">
            <v>0</v>
          </cell>
          <cell r="AM3381" t="str">
            <v>NONE</v>
          </cell>
          <cell r="AN3381">
            <v>1</v>
          </cell>
          <cell r="AP3381">
            <v>63720855</v>
          </cell>
          <cell r="AQ3381">
            <v>1693544917.70925</v>
          </cell>
          <cell r="AR3381">
            <v>0</v>
          </cell>
          <cell r="AS3381">
            <v>44935.439108796294</v>
          </cell>
          <cell r="AT3381">
            <v>4</v>
          </cell>
          <cell r="AU3381">
            <v>44935.597210648149</v>
          </cell>
          <cell r="AV3381">
            <v>44935.59783564815</v>
          </cell>
          <cell r="AW3381" t="str">
            <v>Y3</v>
          </cell>
          <cell r="AX3381" t="str">
            <v>NO_ANSWER</v>
          </cell>
          <cell r="AY3381" t="str">
            <v>CONGESTION</v>
          </cell>
          <cell r="AZ3381" t="str">
            <v>Local/02200488647904678603@default-00035ad2;2</v>
          </cell>
          <cell r="BA3381">
            <v>401</v>
          </cell>
          <cell r="BB3381" t="str">
            <v>Unauthorized</v>
          </cell>
          <cell r="BC3381">
            <v>0</v>
          </cell>
          <cell r="BD3381">
            <v>0</v>
          </cell>
          <cell r="BF3381">
            <v>0</v>
          </cell>
          <cell r="BG3381" t="str">
            <v>NONE</v>
          </cell>
          <cell r="BK3381">
            <v>1</v>
          </cell>
          <cell r="BL3381">
            <v>3</v>
          </cell>
          <cell r="BM3381">
            <v>45170</v>
          </cell>
          <cell r="BN3381" t="str">
            <v>10:39</v>
          </cell>
          <cell r="BO3381">
            <v>45170.443749999999</v>
          </cell>
          <cell r="BP3381" t="str">
            <v>Non Connect</v>
          </cell>
        </row>
        <row r="3382">
          <cell r="A3382">
            <v>1017086258</v>
          </cell>
          <cell r="B3382" t="str">
            <v>AUTO</v>
          </cell>
          <cell r="C3382" t="str">
            <v>NA</v>
          </cell>
          <cell r="D3382" t="str">
            <v>No Answer AutoDial</v>
          </cell>
          <cell r="E3382" t="str">
            <v>CALL_NOT_PICKED</v>
          </cell>
          <cell r="F3382" t="str">
            <v>UNDEFINED</v>
          </cell>
          <cell r="G3382" t="str">
            <v>Default Category</v>
          </cell>
          <cell r="H3382" t="str">
            <v>VDAD</v>
          </cell>
          <cell r="I3382" t="str">
            <v>Outbound Auto Dial</v>
          </cell>
          <cell r="K3382">
            <v>44935.444189814814</v>
          </cell>
          <cell r="L3382">
            <v>44935.444189814814</v>
          </cell>
          <cell r="M3382">
            <v>10089</v>
          </cell>
          <cell r="N3382" t="str">
            <v>LAS POS Refll</v>
          </cell>
          <cell r="O3382" t="str">
            <v>00Q6F00001rNBRl</v>
          </cell>
          <cell r="Q3382">
            <v>202207057687933</v>
          </cell>
          <cell r="R3382">
            <v>0</v>
          </cell>
          <cell r="S3382">
            <v>91</v>
          </cell>
          <cell r="U3382" t="str">
            <v>TEST2082</v>
          </cell>
          <cell r="W3382" t="str">
            <v>ANSHUL  MR ANSHUL GROVER</v>
          </cell>
          <cell r="X3382">
            <v>136552823</v>
          </cell>
          <cell r="AA3382" t="str">
            <v>-</v>
          </cell>
          <cell r="AH3382">
            <v>9323365427</v>
          </cell>
          <cell r="AK3382">
            <v>0</v>
          </cell>
          <cell r="AM3382" t="str">
            <v>NONE</v>
          </cell>
          <cell r="AN3382">
            <v>1</v>
          </cell>
          <cell r="AP3382">
            <v>63720865</v>
          </cell>
          <cell r="AQ3382">
            <v>1693544920.70928</v>
          </cell>
          <cell r="AR3382">
            <v>0</v>
          </cell>
          <cell r="AS3382">
            <v>44935.439108796294</v>
          </cell>
          <cell r="AT3382">
            <v>11</v>
          </cell>
          <cell r="AU3382">
            <v>44935.676817129628</v>
          </cell>
          <cell r="AV3382">
            <v>44935.677083333336</v>
          </cell>
          <cell r="AW3382" t="str">
            <v>Y10</v>
          </cell>
          <cell r="AX3382" t="str">
            <v>NORMAL_CIRCUIT_CONGESTION</v>
          </cell>
          <cell r="AY3382" t="str">
            <v>CONGESTION</v>
          </cell>
          <cell r="AZ3382" t="str">
            <v>Local/02200488649323365427@default-00035add;2</v>
          </cell>
          <cell r="BA3382">
            <v>503</v>
          </cell>
          <cell r="BB3382" t="str">
            <v>Service Unavailable</v>
          </cell>
          <cell r="BC3382">
            <v>0</v>
          </cell>
          <cell r="BD3382">
            <v>0</v>
          </cell>
          <cell r="BF3382">
            <v>0</v>
          </cell>
          <cell r="BG3382" t="str">
            <v>NONE</v>
          </cell>
          <cell r="BK3382">
            <v>1</v>
          </cell>
          <cell r="BL3382">
            <v>3</v>
          </cell>
          <cell r="BM3382">
            <v>45170</v>
          </cell>
          <cell r="BN3382" t="str">
            <v>10:39</v>
          </cell>
          <cell r="BO3382">
            <v>45170.443749999999</v>
          </cell>
          <cell r="BP3382" t="str">
            <v>Non Connect</v>
          </cell>
        </row>
        <row r="3383">
          <cell r="A3383">
            <v>1017086259</v>
          </cell>
          <cell r="B3383" t="str">
            <v>AUTO</v>
          </cell>
          <cell r="C3383" t="str">
            <v>NA</v>
          </cell>
          <cell r="D3383" t="str">
            <v>No Answer AutoDial</v>
          </cell>
          <cell r="E3383" t="str">
            <v>CALL_NOT_PICKED</v>
          </cell>
          <cell r="F3383" t="str">
            <v>UNDEFINED</v>
          </cell>
          <cell r="G3383" t="str">
            <v>Default Category</v>
          </cell>
          <cell r="H3383" t="str">
            <v>VDAD</v>
          </cell>
          <cell r="I3383" t="str">
            <v>Outbound Auto Dial</v>
          </cell>
          <cell r="K3383">
            <v>44935.444189814814</v>
          </cell>
          <cell r="L3383">
            <v>44935.444189814814</v>
          </cell>
          <cell r="M3383">
            <v>10089</v>
          </cell>
          <cell r="N3383" t="str">
            <v>LAS POS Refll</v>
          </cell>
          <cell r="O3383" t="str">
            <v>00Q6F00001rGGvd</v>
          </cell>
          <cell r="Q3383">
            <v>202207057687933</v>
          </cell>
          <cell r="R3383">
            <v>0</v>
          </cell>
          <cell r="S3383">
            <v>91</v>
          </cell>
          <cell r="U3383" t="str">
            <v>TEST2083</v>
          </cell>
          <cell r="W3383" t="str">
            <v>BEDARE DILIP BEDARE SURESH BAB</v>
          </cell>
          <cell r="X3383">
            <v>135903044</v>
          </cell>
          <cell r="AA3383" t="str">
            <v>-</v>
          </cell>
          <cell r="AH3383">
            <v>8026613075</v>
          </cell>
          <cell r="AK3383">
            <v>0</v>
          </cell>
          <cell r="AM3383" t="str">
            <v>NONE</v>
          </cell>
          <cell r="AN3383">
            <v>1</v>
          </cell>
          <cell r="AP3383">
            <v>63720867</v>
          </cell>
          <cell r="AQ3383">
            <v>1693544921.70929</v>
          </cell>
          <cell r="AR3383">
            <v>0</v>
          </cell>
          <cell r="AS3383">
            <v>44935.439108796294</v>
          </cell>
          <cell r="AT3383">
            <v>11</v>
          </cell>
          <cell r="AU3383">
            <v>44935.681134259263</v>
          </cell>
          <cell r="AV3383">
            <v>44935.681284722225</v>
          </cell>
          <cell r="AW3383" t="str">
            <v>Y10</v>
          </cell>
          <cell r="AX3383" t="str">
            <v>UNSPECIFIED</v>
          </cell>
          <cell r="AY3383" t="str">
            <v>CANCEL</v>
          </cell>
          <cell r="AZ3383" t="str">
            <v>Local/02200488648026613075@default-00035adf;2</v>
          </cell>
          <cell r="BA3383">
            <v>401</v>
          </cell>
          <cell r="BB3383" t="str">
            <v>Unauthorized</v>
          </cell>
          <cell r="BC3383">
            <v>0</v>
          </cell>
          <cell r="BD3383">
            <v>0</v>
          </cell>
          <cell r="BF3383">
            <v>0</v>
          </cell>
          <cell r="BG3383" t="str">
            <v>NONE</v>
          </cell>
          <cell r="BK3383">
            <v>1</v>
          </cell>
          <cell r="BL3383">
            <v>3</v>
          </cell>
          <cell r="BM3383">
            <v>45170</v>
          </cell>
          <cell r="BN3383" t="str">
            <v>10:39</v>
          </cell>
          <cell r="BO3383">
            <v>45170.443749999999</v>
          </cell>
          <cell r="BP3383" t="str">
            <v>Non Connect</v>
          </cell>
        </row>
        <row r="3384">
          <cell r="A3384">
            <v>1017086260</v>
          </cell>
          <cell r="B3384" t="str">
            <v>AUTO</v>
          </cell>
          <cell r="C3384" t="str">
            <v>NA</v>
          </cell>
          <cell r="D3384" t="str">
            <v>No Answer AutoDial</v>
          </cell>
          <cell r="E3384" t="str">
            <v>CALL_NOT_PICKED</v>
          </cell>
          <cell r="F3384" t="str">
            <v>UNDEFINED</v>
          </cell>
          <cell r="G3384" t="str">
            <v>Default Category</v>
          </cell>
          <cell r="H3384" t="str">
            <v>VDAD</v>
          </cell>
          <cell r="I3384" t="str">
            <v>Outbound Auto Dial</v>
          </cell>
          <cell r="K3384">
            <v>44935.444189814814</v>
          </cell>
          <cell r="L3384">
            <v>44935.444189814814</v>
          </cell>
          <cell r="M3384">
            <v>10089</v>
          </cell>
          <cell r="N3384" t="str">
            <v>LAS POS Refll</v>
          </cell>
          <cell r="O3384" t="str">
            <v>00Q6F00001rPDff</v>
          </cell>
          <cell r="Q3384">
            <v>202207057687933</v>
          </cell>
          <cell r="R3384">
            <v>0</v>
          </cell>
          <cell r="S3384">
            <v>91</v>
          </cell>
          <cell r="U3384" t="str">
            <v>TEST2084</v>
          </cell>
          <cell r="W3384" t="str">
            <v>V SITA RAMA RAO</v>
          </cell>
          <cell r="X3384">
            <v>137038865</v>
          </cell>
          <cell r="AA3384" t="str">
            <v>-</v>
          </cell>
          <cell r="AH3384">
            <v>8026480103</v>
          </cell>
          <cell r="AK3384">
            <v>0</v>
          </cell>
          <cell r="AM3384" t="str">
            <v>NONE</v>
          </cell>
          <cell r="AN3384">
            <v>1</v>
          </cell>
          <cell r="AP3384">
            <v>63720858</v>
          </cell>
          <cell r="AQ3384">
            <v>1693544918.70926</v>
          </cell>
          <cell r="AR3384">
            <v>0</v>
          </cell>
          <cell r="AS3384">
            <v>44935.439108796294</v>
          </cell>
          <cell r="AT3384">
            <v>11</v>
          </cell>
          <cell r="AU3384">
            <v>44935.676817129628</v>
          </cell>
          <cell r="AV3384">
            <v>44935.677083333336</v>
          </cell>
          <cell r="AW3384" t="str">
            <v>Y10</v>
          </cell>
          <cell r="AX3384" t="str">
            <v>UNSPECIFIED</v>
          </cell>
          <cell r="AY3384" t="str">
            <v>CANCEL</v>
          </cell>
          <cell r="AZ3384" t="str">
            <v>Local/02200488648026480103@default-00035ad5;2</v>
          </cell>
          <cell r="BA3384">
            <v>401</v>
          </cell>
          <cell r="BB3384" t="str">
            <v>Unauthorized</v>
          </cell>
          <cell r="BC3384">
            <v>0</v>
          </cell>
          <cell r="BD3384">
            <v>0</v>
          </cell>
          <cell r="BF3384">
            <v>0</v>
          </cell>
          <cell r="BG3384" t="str">
            <v>NONE</v>
          </cell>
          <cell r="BK3384">
            <v>1</v>
          </cell>
          <cell r="BL3384">
            <v>3</v>
          </cell>
          <cell r="BM3384">
            <v>45170</v>
          </cell>
          <cell r="BN3384" t="str">
            <v>10:39</v>
          </cell>
          <cell r="BO3384">
            <v>45170.443749999999</v>
          </cell>
          <cell r="BP3384" t="str">
            <v>Non Connect</v>
          </cell>
        </row>
        <row r="3385">
          <cell r="A3385">
            <v>1017086261</v>
          </cell>
          <cell r="B3385" t="str">
            <v>AUTO</v>
          </cell>
          <cell r="C3385" t="str">
            <v>NA</v>
          </cell>
          <cell r="D3385" t="str">
            <v>No Answer AutoDial</v>
          </cell>
          <cell r="E3385" t="str">
            <v>CALL_NOT_PICKED</v>
          </cell>
          <cell r="F3385" t="str">
            <v>UNDEFINED</v>
          </cell>
          <cell r="G3385" t="str">
            <v>Default Category</v>
          </cell>
          <cell r="H3385" t="str">
            <v>VDAD</v>
          </cell>
          <cell r="I3385" t="str">
            <v>Outbound Auto Dial</v>
          </cell>
          <cell r="K3385">
            <v>44935.444189814814</v>
          </cell>
          <cell r="L3385">
            <v>44935.444189814814</v>
          </cell>
          <cell r="M3385">
            <v>10089</v>
          </cell>
          <cell r="N3385" t="str">
            <v>LAS POS Refll</v>
          </cell>
          <cell r="O3385" t="str">
            <v>00Q6F00001rXnsJ</v>
          </cell>
          <cell r="Q3385">
            <v>202207057687933</v>
          </cell>
          <cell r="R3385">
            <v>0</v>
          </cell>
          <cell r="S3385">
            <v>91</v>
          </cell>
          <cell r="U3385" t="str">
            <v>TEST2085</v>
          </cell>
          <cell r="W3385" t="str">
            <v>SUPREET KAUR GURUCHARAN SINGH</v>
          </cell>
          <cell r="X3385">
            <v>139120955</v>
          </cell>
          <cell r="AA3385" t="str">
            <v>-</v>
          </cell>
          <cell r="AF3385" t="str">
            <v>U</v>
          </cell>
          <cell r="AH3385">
            <v>9819881777</v>
          </cell>
          <cell r="AK3385">
            <v>0</v>
          </cell>
          <cell r="AM3385" t="str">
            <v>NONE</v>
          </cell>
          <cell r="AN3385">
            <v>1</v>
          </cell>
          <cell r="AP3385">
            <v>63720862</v>
          </cell>
          <cell r="AQ3385">
            <v>1693544919.70927</v>
          </cell>
          <cell r="AR3385">
            <v>0</v>
          </cell>
          <cell r="AS3385">
            <v>44935.439108796294</v>
          </cell>
          <cell r="AT3385">
            <v>11</v>
          </cell>
          <cell r="AU3385">
            <v>44935.676817129628</v>
          </cell>
          <cell r="AV3385">
            <v>44935.677083333336</v>
          </cell>
          <cell r="AW3385" t="str">
            <v>Y10</v>
          </cell>
          <cell r="AX3385" t="str">
            <v>UNSPECIFIED</v>
          </cell>
          <cell r="AY3385" t="str">
            <v>CANCEL</v>
          </cell>
          <cell r="AZ3385" t="str">
            <v>Local/02200488649819881777@default-00035ad9;2</v>
          </cell>
          <cell r="BA3385">
            <v>401</v>
          </cell>
          <cell r="BB3385" t="str">
            <v>Unauthorized</v>
          </cell>
          <cell r="BC3385">
            <v>0</v>
          </cell>
          <cell r="BD3385">
            <v>0</v>
          </cell>
          <cell r="BF3385">
            <v>0</v>
          </cell>
          <cell r="BG3385" t="str">
            <v>NONE</v>
          </cell>
          <cell r="BK3385">
            <v>1</v>
          </cell>
          <cell r="BL3385">
            <v>3</v>
          </cell>
          <cell r="BM3385">
            <v>45170</v>
          </cell>
          <cell r="BN3385" t="str">
            <v>10:39</v>
          </cell>
          <cell r="BO3385">
            <v>45170.443749999999</v>
          </cell>
          <cell r="BP3385" t="str">
            <v>Non Connect</v>
          </cell>
        </row>
        <row r="3386">
          <cell r="A3386">
            <v>1017086263</v>
          </cell>
          <cell r="B3386" t="str">
            <v>AUTO</v>
          </cell>
          <cell r="C3386" t="str">
            <v>NA</v>
          </cell>
          <cell r="D3386" t="str">
            <v>No Answer AutoDial</v>
          </cell>
          <cell r="E3386" t="str">
            <v>CALL_NOT_PICKED</v>
          </cell>
          <cell r="F3386" t="str">
            <v>UNDEFINED</v>
          </cell>
          <cell r="G3386" t="str">
            <v>Default Category</v>
          </cell>
          <cell r="H3386" t="str">
            <v>VDAD</v>
          </cell>
          <cell r="I3386" t="str">
            <v>Outbound Auto Dial</v>
          </cell>
          <cell r="K3386">
            <v>44935.44425925926</v>
          </cell>
          <cell r="L3386">
            <v>44935.44425925926</v>
          </cell>
          <cell r="M3386">
            <v>10089</v>
          </cell>
          <cell r="N3386" t="str">
            <v>LAS POS Refll</v>
          </cell>
          <cell r="O3386" t="str">
            <v>00Q6F00001rHGyi</v>
          </cell>
          <cell r="Q3386">
            <v>202207057687933</v>
          </cell>
          <cell r="R3386">
            <v>0</v>
          </cell>
          <cell r="S3386">
            <v>91</v>
          </cell>
          <cell r="U3386" t="str">
            <v>TEST2087</v>
          </cell>
          <cell r="W3386" t="str">
            <v>ARYA SINGH</v>
          </cell>
          <cell r="X3386">
            <v>136143144</v>
          </cell>
          <cell r="AA3386" t="str">
            <v>-</v>
          </cell>
          <cell r="AH3386">
            <v>9810278279</v>
          </cell>
          <cell r="AK3386">
            <v>0</v>
          </cell>
          <cell r="AM3386" t="str">
            <v>NONE</v>
          </cell>
          <cell r="AN3386">
            <v>1</v>
          </cell>
          <cell r="AP3386">
            <v>63720880</v>
          </cell>
          <cell r="AQ3386">
            <v>1693544926.4721401</v>
          </cell>
          <cell r="AR3386">
            <v>0</v>
          </cell>
          <cell r="AS3386">
            <v>44935.439108796294</v>
          </cell>
          <cell r="AT3386">
            <v>11</v>
          </cell>
          <cell r="AU3386">
            <v>44935.681481481479</v>
          </cell>
          <cell r="AV3386">
            <v>44935.681631944448</v>
          </cell>
          <cell r="AW3386" t="str">
            <v>Y10</v>
          </cell>
          <cell r="AX3386" t="str">
            <v>NO_ANSWER</v>
          </cell>
          <cell r="AY3386" t="str">
            <v>CONGESTION</v>
          </cell>
          <cell r="AZ3386" t="str">
            <v>Local/02200488649810278279@default-00027e20;2</v>
          </cell>
          <cell r="BA3386">
            <v>480</v>
          </cell>
          <cell r="BB3386" t="str">
            <v>Temporarily unavailable</v>
          </cell>
          <cell r="BC3386">
            <v>0</v>
          </cell>
          <cell r="BD3386">
            <v>0</v>
          </cell>
          <cell r="BF3386">
            <v>0</v>
          </cell>
          <cell r="BG3386" t="str">
            <v>NONE</v>
          </cell>
          <cell r="BK3386">
            <v>1</v>
          </cell>
          <cell r="BL3386">
            <v>3</v>
          </cell>
          <cell r="BM3386">
            <v>45170</v>
          </cell>
          <cell r="BN3386" t="str">
            <v>10:39</v>
          </cell>
          <cell r="BO3386">
            <v>45170.443749999999</v>
          </cell>
          <cell r="BP3386" t="str">
            <v>Non Connect</v>
          </cell>
        </row>
        <row r="3387">
          <cell r="A3387">
            <v>1017086266</v>
          </cell>
          <cell r="B3387" t="str">
            <v>AUTO</v>
          </cell>
          <cell r="C3387" t="str">
            <v>NA</v>
          </cell>
          <cell r="D3387" t="str">
            <v>No Answer AutoDial</v>
          </cell>
          <cell r="E3387" t="str">
            <v>CALL_NOT_PICKED</v>
          </cell>
          <cell r="F3387" t="str">
            <v>UNDEFINED</v>
          </cell>
          <cell r="G3387" t="str">
            <v>Default Category</v>
          </cell>
          <cell r="H3387" t="str">
            <v>VDAD</v>
          </cell>
          <cell r="I3387" t="str">
            <v>Outbound Auto Dial</v>
          </cell>
          <cell r="K3387">
            <v>44935.444328703707</v>
          </cell>
          <cell r="L3387">
            <v>44935.444328703707</v>
          </cell>
          <cell r="M3387">
            <v>10089</v>
          </cell>
          <cell r="N3387" t="str">
            <v>LAS POS Refll</v>
          </cell>
          <cell r="O3387" t="str">
            <v>00Q6F00001rYqKN</v>
          </cell>
          <cell r="Q3387">
            <v>202207057687933</v>
          </cell>
          <cell r="R3387">
            <v>0</v>
          </cell>
          <cell r="S3387">
            <v>91</v>
          </cell>
          <cell r="U3387" t="str">
            <v>TEST2090</v>
          </cell>
          <cell r="W3387" t="str">
            <v>MANOHARLAL JAKHODIA</v>
          </cell>
          <cell r="X3387">
            <v>139372044</v>
          </cell>
          <cell r="AA3387" t="str">
            <v>-</v>
          </cell>
          <cell r="AF3387" t="str">
            <v>U</v>
          </cell>
          <cell r="AH3387">
            <v>7666866245</v>
          </cell>
          <cell r="AK3387">
            <v>0</v>
          </cell>
          <cell r="AM3387" t="str">
            <v>NONE</v>
          </cell>
          <cell r="AN3387">
            <v>1</v>
          </cell>
          <cell r="AP3387">
            <v>63720871</v>
          </cell>
          <cell r="AQ3387">
            <v>1693544922.7093</v>
          </cell>
          <cell r="AR3387">
            <v>0</v>
          </cell>
          <cell r="AS3387">
            <v>44935.439108796294</v>
          </cell>
          <cell r="AT3387">
            <v>4</v>
          </cell>
          <cell r="AU3387">
            <v>44935.600300925929</v>
          </cell>
          <cell r="AV3387">
            <v>44935.601782407408</v>
          </cell>
          <cell r="AW3387" t="str">
            <v>Y3</v>
          </cell>
          <cell r="AX3387" t="str">
            <v>NO_ANSWER</v>
          </cell>
          <cell r="AY3387" t="str">
            <v>CONGESTION</v>
          </cell>
          <cell r="AZ3387" t="str">
            <v>Local/02200488647666866245@default-00035ae3;2</v>
          </cell>
          <cell r="BA3387">
            <v>401</v>
          </cell>
          <cell r="BB3387" t="str">
            <v>Unauthorized</v>
          </cell>
          <cell r="BC3387">
            <v>0</v>
          </cell>
          <cell r="BD3387">
            <v>0</v>
          </cell>
          <cell r="BF3387">
            <v>0</v>
          </cell>
          <cell r="BG3387" t="str">
            <v>NONE</v>
          </cell>
          <cell r="BK3387">
            <v>1</v>
          </cell>
          <cell r="BL3387">
            <v>3</v>
          </cell>
          <cell r="BM3387">
            <v>45170</v>
          </cell>
          <cell r="BN3387" t="str">
            <v>10:39</v>
          </cell>
          <cell r="BO3387">
            <v>45170.443749999999</v>
          </cell>
          <cell r="BP3387" t="str">
            <v>Non Connect</v>
          </cell>
        </row>
        <row r="3388">
          <cell r="A3388">
            <v>1017086267</v>
          </cell>
          <cell r="B3388" t="str">
            <v>AUTO</v>
          </cell>
          <cell r="C3388" t="str">
            <v>NA</v>
          </cell>
          <cell r="D3388" t="str">
            <v>No Answer AutoDial</v>
          </cell>
          <cell r="E3388" t="str">
            <v>CALL_NOT_PICKED</v>
          </cell>
          <cell r="F3388" t="str">
            <v>UNDEFINED</v>
          </cell>
          <cell r="G3388" t="str">
            <v>Default Category</v>
          </cell>
          <cell r="H3388" t="str">
            <v>VDAD</v>
          </cell>
          <cell r="I3388" t="str">
            <v>Outbound Auto Dial</v>
          </cell>
          <cell r="K3388">
            <v>44935.444328703707</v>
          </cell>
          <cell r="L3388">
            <v>44935.444328703707</v>
          </cell>
          <cell r="M3388">
            <v>10089</v>
          </cell>
          <cell r="N3388" t="str">
            <v>LAS POS Refll</v>
          </cell>
          <cell r="O3388" t="str">
            <v>00Q6F00001rRIVP</v>
          </cell>
          <cell r="Q3388">
            <v>202207057687933</v>
          </cell>
          <cell r="R3388">
            <v>0</v>
          </cell>
          <cell r="S3388">
            <v>91</v>
          </cell>
          <cell r="U3388" t="str">
            <v>TEST2091</v>
          </cell>
          <cell r="W3388" t="str">
            <v>KALRA  SONALI KALR</v>
          </cell>
          <cell r="X3388">
            <v>137539810</v>
          </cell>
          <cell r="AA3388" t="str">
            <v>-</v>
          </cell>
          <cell r="AH3388">
            <v>8607158500</v>
          </cell>
          <cell r="AK3388">
            <v>0</v>
          </cell>
          <cell r="AM3388" t="str">
            <v>NONE</v>
          </cell>
          <cell r="AN3388">
            <v>1</v>
          </cell>
          <cell r="AP3388">
            <v>63720877</v>
          </cell>
          <cell r="AQ3388">
            <v>1693544923.7093201</v>
          </cell>
          <cell r="AR3388">
            <v>0</v>
          </cell>
          <cell r="AS3388">
            <v>44935.439108796294</v>
          </cell>
          <cell r="AT3388">
            <v>7</v>
          </cell>
          <cell r="AU3388">
            <v>44935.624293981484</v>
          </cell>
          <cell r="AV3388">
            <v>44935.624386574076</v>
          </cell>
          <cell r="AW3388" t="str">
            <v>Y6</v>
          </cell>
          <cell r="AX3388" t="str">
            <v>NO_ANSWER</v>
          </cell>
          <cell r="AY3388" t="str">
            <v>CONGESTION</v>
          </cell>
          <cell r="AZ3388" t="str">
            <v>Local/02200488648607158500@default-00035ae9;2</v>
          </cell>
          <cell r="BA3388">
            <v>480</v>
          </cell>
          <cell r="BB3388" t="str">
            <v>Temporarily unavailable</v>
          </cell>
          <cell r="BC3388">
            <v>0</v>
          </cell>
          <cell r="BD3388">
            <v>0</v>
          </cell>
          <cell r="BF3388">
            <v>0</v>
          </cell>
          <cell r="BG3388" t="str">
            <v>NONE</v>
          </cell>
          <cell r="BK3388">
            <v>1</v>
          </cell>
          <cell r="BL3388">
            <v>3</v>
          </cell>
          <cell r="BM3388">
            <v>45170</v>
          </cell>
          <cell r="BN3388" t="str">
            <v>10:39</v>
          </cell>
          <cell r="BO3388">
            <v>45170.443749999999</v>
          </cell>
          <cell r="BP3388" t="str">
            <v>Non Connect</v>
          </cell>
        </row>
        <row r="3389">
          <cell r="A3389">
            <v>1017086268</v>
          </cell>
          <cell r="B3389" t="str">
            <v>AUTO</v>
          </cell>
          <cell r="C3389" t="str">
            <v>NA</v>
          </cell>
          <cell r="D3389" t="str">
            <v>No Answer AutoDial</v>
          </cell>
          <cell r="E3389" t="str">
            <v>CALL_NOT_PICKED</v>
          </cell>
          <cell r="F3389" t="str">
            <v>UNDEFINED</v>
          </cell>
          <cell r="G3389" t="str">
            <v>Default Category</v>
          </cell>
          <cell r="H3389" t="str">
            <v>VDAD</v>
          </cell>
          <cell r="I3389" t="str">
            <v>Outbound Auto Dial</v>
          </cell>
          <cell r="K3389">
            <v>44935.444328703707</v>
          </cell>
          <cell r="L3389">
            <v>44935.444328703707</v>
          </cell>
          <cell r="M3389">
            <v>10089</v>
          </cell>
          <cell r="N3389" t="str">
            <v>LAS POS Refll</v>
          </cell>
          <cell r="O3389" t="str">
            <v>00Q6F00001rMTHo</v>
          </cell>
          <cell r="Q3389">
            <v>202207057687933</v>
          </cell>
          <cell r="R3389">
            <v>0</v>
          </cell>
          <cell r="S3389">
            <v>91</v>
          </cell>
          <cell r="U3389" t="str">
            <v>TEST2092</v>
          </cell>
          <cell r="W3389" t="str">
            <v>KALE C VIEGAS</v>
          </cell>
          <cell r="X3389">
            <v>136382530</v>
          </cell>
          <cell r="AA3389" t="str">
            <v>-</v>
          </cell>
          <cell r="AH3389">
            <v>8322472473</v>
          </cell>
          <cell r="AK3389">
            <v>0</v>
          </cell>
          <cell r="AM3389" t="str">
            <v>NONE</v>
          </cell>
          <cell r="AN3389">
            <v>1</v>
          </cell>
          <cell r="AP3389">
            <v>63720875</v>
          </cell>
          <cell r="AQ3389">
            <v>1693544923.7093101</v>
          </cell>
          <cell r="AR3389">
            <v>0</v>
          </cell>
          <cell r="AS3389">
            <v>44935.439108796294</v>
          </cell>
          <cell r="AT3389">
            <v>11</v>
          </cell>
          <cell r="AU3389">
            <v>44935.681481481479</v>
          </cell>
          <cell r="AV3389">
            <v>44935.681620370371</v>
          </cell>
          <cell r="AW3389" t="str">
            <v>Y10</v>
          </cell>
          <cell r="AX3389" t="str">
            <v>NO_ANSWER</v>
          </cell>
          <cell r="AY3389" t="str">
            <v>CONGESTION</v>
          </cell>
          <cell r="AZ3389" t="str">
            <v>Local/02200488648322472473@default-00035ae7;2</v>
          </cell>
          <cell r="BA3389">
            <v>0</v>
          </cell>
          <cell r="BC3389">
            <v>0</v>
          </cell>
          <cell r="BD3389">
            <v>0</v>
          </cell>
          <cell r="BF3389">
            <v>0</v>
          </cell>
          <cell r="BG3389" t="str">
            <v>NONE</v>
          </cell>
          <cell r="BK3389">
            <v>1</v>
          </cell>
          <cell r="BL3389">
            <v>3</v>
          </cell>
          <cell r="BM3389">
            <v>45170</v>
          </cell>
          <cell r="BN3389" t="str">
            <v>10:39</v>
          </cell>
          <cell r="BO3389">
            <v>45170.443749999999</v>
          </cell>
          <cell r="BP3389" t="str">
            <v>Non Connect</v>
          </cell>
        </row>
        <row r="3390">
          <cell r="A3390">
            <v>1017086269</v>
          </cell>
          <cell r="B3390" t="str">
            <v>MANUAL</v>
          </cell>
          <cell r="C3390" t="str">
            <v>RING</v>
          </cell>
          <cell r="D3390" t="str">
            <v>Ringing</v>
          </cell>
          <cell r="E3390" t="str">
            <v>NOT_CONNECTED</v>
          </cell>
          <cell r="F3390" t="str">
            <v>NotConnected</v>
          </cell>
          <cell r="G3390" t="str">
            <v>Not Connected</v>
          </cell>
          <cell r="H3390" t="str">
            <v>STL222090</v>
          </cell>
          <cell r="I3390" t="str">
            <v>Javed Ibrahim Sayyed</v>
          </cell>
          <cell r="J3390">
            <v>6</v>
          </cell>
          <cell r="K3390">
            <v>44935.444328703707</v>
          </cell>
          <cell r="L3390">
            <v>44935.444803240738</v>
          </cell>
          <cell r="M3390">
            <v>10089</v>
          </cell>
          <cell r="N3390" t="str">
            <v>LAS POS Refll</v>
          </cell>
          <cell r="O3390" t="str">
            <v>-</v>
          </cell>
          <cell r="Q3390">
            <v>202207057687305</v>
          </cell>
          <cell r="R3390">
            <v>0</v>
          </cell>
          <cell r="S3390">
            <v>91</v>
          </cell>
          <cell r="U3390" t="str">
            <v>TEST2093</v>
          </cell>
          <cell r="X3390" t="str">
            <v>Offer-202307111744908</v>
          </cell>
          <cell r="AA3390" t="str">
            <v>-</v>
          </cell>
          <cell r="AF3390" t="str">
            <v>U</v>
          </cell>
          <cell r="AH3390">
            <v>9815174005</v>
          </cell>
          <cell r="AK3390">
            <v>41</v>
          </cell>
          <cell r="AL3390" t="str">
            <v>CFAB_Sales_Agents</v>
          </cell>
          <cell r="AM3390" t="str">
            <v>MANUAL</v>
          </cell>
          <cell r="AN3390">
            <v>1</v>
          </cell>
          <cell r="AP3390">
            <v>62691908</v>
          </cell>
          <cell r="AQ3390">
            <v>1693544988.7098</v>
          </cell>
          <cell r="AR3390">
            <v>0</v>
          </cell>
          <cell r="AS3390" t="str">
            <v>08/14/2023 15:10:38</v>
          </cell>
          <cell r="AT3390">
            <v>1</v>
          </cell>
          <cell r="AU3390">
            <v>44935.444305555553</v>
          </cell>
          <cell r="AV3390">
            <v>44935.444872685184</v>
          </cell>
          <cell r="AW3390" t="str">
            <v>Y</v>
          </cell>
          <cell r="AX3390" t="str">
            <v>UNSPECIFIED</v>
          </cell>
          <cell r="AY3390" t="str">
            <v>CANCEL</v>
          </cell>
          <cell r="AZ3390" t="str">
            <v>Local/8600099@default-00035b85;1</v>
          </cell>
          <cell r="BA3390">
            <v>0</v>
          </cell>
          <cell r="BC3390">
            <v>0</v>
          </cell>
          <cell r="BD3390">
            <v>0</v>
          </cell>
          <cell r="BE3390">
            <v>47</v>
          </cell>
          <cell r="BF3390">
            <v>0</v>
          </cell>
          <cell r="BG3390" t="str">
            <v>AGENT</v>
          </cell>
          <cell r="BK3390">
            <v>1</v>
          </cell>
          <cell r="BL3390">
            <v>3</v>
          </cell>
          <cell r="BM3390">
            <v>45170</v>
          </cell>
          <cell r="BN3390" t="str">
            <v>10:39</v>
          </cell>
          <cell r="BO3390">
            <v>45170.443749999999</v>
          </cell>
          <cell r="BP3390" t="str">
            <v>Non Connect</v>
          </cell>
        </row>
        <row r="3391">
          <cell r="A3391">
            <v>1017086270</v>
          </cell>
          <cell r="B3391" t="str">
            <v>AUTO</v>
          </cell>
          <cell r="C3391" t="str">
            <v>NA</v>
          </cell>
          <cell r="D3391" t="str">
            <v>No Answer AutoDial</v>
          </cell>
          <cell r="E3391" t="str">
            <v>CALL_NOT_PICKED</v>
          </cell>
          <cell r="F3391" t="str">
            <v>UNDEFINED</v>
          </cell>
          <cell r="G3391" t="str">
            <v>Default Category</v>
          </cell>
          <cell r="H3391" t="str">
            <v>VDAD</v>
          </cell>
          <cell r="I3391" t="str">
            <v>Outbound Auto Dial</v>
          </cell>
          <cell r="K3391">
            <v>44935.444328703707</v>
          </cell>
          <cell r="L3391">
            <v>44935.444328703707</v>
          </cell>
          <cell r="M3391">
            <v>10089</v>
          </cell>
          <cell r="N3391" t="str">
            <v>LAS POS Refll</v>
          </cell>
          <cell r="O3391" t="str">
            <v>00Q6F00001rTpB3</v>
          </cell>
          <cell r="Q3391">
            <v>202207057687933</v>
          </cell>
          <cell r="R3391">
            <v>0</v>
          </cell>
          <cell r="S3391">
            <v>91</v>
          </cell>
          <cell r="U3391" t="str">
            <v>TEST2094</v>
          </cell>
          <cell r="W3391" t="str">
            <v>NAVIN  MR NAVIN KEDIA</v>
          </cell>
          <cell r="X3391">
            <v>138152203</v>
          </cell>
          <cell r="AA3391" t="str">
            <v>-</v>
          </cell>
          <cell r="AF3391" t="str">
            <v>U</v>
          </cell>
          <cell r="AH3391">
            <v>9810981000</v>
          </cell>
          <cell r="AK3391">
            <v>0</v>
          </cell>
          <cell r="AM3391" t="str">
            <v>NONE</v>
          </cell>
          <cell r="AN3391">
            <v>1</v>
          </cell>
          <cell r="AP3391">
            <v>63720878</v>
          </cell>
          <cell r="AQ3391">
            <v>1693544924.7093201</v>
          </cell>
          <cell r="AR3391">
            <v>0</v>
          </cell>
          <cell r="AS3391">
            <v>44935.439108796294</v>
          </cell>
          <cell r="AT3391">
            <v>11</v>
          </cell>
          <cell r="AU3391">
            <v>44935.681481481479</v>
          </cell>
          <cell r="AV3391">
            <v>44935.682662037034</v>
          </cell>
          <cell r="AW3391" t="str">
            <v>Y10</v>
          </cell>
          <cell r="AX3391" t="str">
            <v>UNSPECIFIED</v>
          </cell>
          <cell r="AY3391" t="str">
            <v>CANCEL</v>
          </cell>
          <cell r="AZ3391" t="str">
            <v>Local/02200488649810981000@default-00035aeb;2</v>
          </cell>
          <cell r="BA3391">
            <v>0</v>
          </cell>
          <cell r="BC3391">
            <v>0</v>
          </cell>
          <cell r="BD3391">
            <v>0</v>
          </cell>
          <cell r="BF3391">
            <v>0</v>
          </cell>
          <cell r="BG3391" t="str">
            <v>NONE</v>
          </cell>
          <cell r="BK3391">
            <v>1</v>
          </cell>
          <cell r="BL3391">
            <v>3</v>
          </cell>
          <cell r="BM3391">
            <v>45170</v>
          </cell>
          <cell r="BN3391" t="str">
            <v>10:39</v>
          </cell>
          <cell r="BO3391">
            <v>45170.443749999999</v>
          </cell>
          <cell r="BP3391" t="str">
            <v>Non Connect</v>
          </cell>
        </row>
        <row r="3392">
          <cell r="A3392">
            <v>1017086272</v>
          </cell>
          <cell r="B3392" t="str">
            <v>AUTO</v>
          </cell>
          <cell r="C3392" t="str">
            <v>NA</v>
          </cell>
          <cell r="D3392" t="str">
            <v>No Answer AutoDial</v>
          </cell>
          <cell r="E3392" t="str">
            <v>CALL_NOT_PICKED</v>
          </cell>
          <cell r="F3392" t="str">
            <v>UNDEFINED</v>
          </cell>
          <cell r="G3392" t="str">
            <v>Default Category</v>
          </cell>
          <cell r="H3392" t="str">
            <v>VDAD</v>
          </cell>
          <cell r="I3392" t="str">
            <v>Outbound Auto Dial</v>
          </cell>
          <cell r="K3392">
            <v>44935.444340277776</v>
          </cell>
          <cell r="L3392">
            <v>44935.444340277776</v>
          </cell>
          <cell r="M3392">
            <v>10089</v>
          </cell>
          <cell r="N3392" t="str">
            <v>LAS POS Refll</v>
          </cell>
          <cell r="O3392" t="str">
            <v>00Q6F00001rMiNe</v>
          </cell>
          <cell r="Q3392">
            <v>202207057687933</v>
          </cell>
          <cell r="R3392">
            <v>0</v>
          </cell>
          <cell r="S3392">
            <v>91</v>
          </cell>
          <cell r="U3392" t="str">
            <v>TEST2096</v>
          </cell>
          <cell r="W3392" t="str">
            <v>VEDANT S UPPAL</v>
          </cell>
          <cell r="X3392">
            <v>136440886</v>
          </cell>
          <cell r="AA3392" t="str">
            <v>-</v>
          </cell>
          <cell r="AH3392">
            <v>9741700056</v>
          </cell>
          <cell r="AK3392">
            <v>0</v>
          </cell>
          <cell r="AM3392" t="str">
            <v>NONE</v>
          </cell>
          <cell r="AN3392">
            <v>1</v>
          </cell>
          <cell r="AP3392">
            <v>63720887</v>
          </cell>
          <cell r="AQ3392">
            <v>1693544933.4721799</v>
          </cell>
          <cell r="AR3392">
            <v>0</v>
          </cell>
          <cell r="AS3392">
            <v>44935.439108796294</v>
          </cell>
          <cell r="AT3392">
            <v>11</v>
          </cell>
          <cell r="AU3392">
            <v>44935.681481481479</v>
          </cell>
          <cell r="AV3392">
            <v>44935.681643518517</v>
          </cell>
          <cell r="AW3392" t="str">
            <v>Y10</v>
          </cell>
          <cell r="AX3392" t="str">
            <v>NO_ANSWER</v>
          </cell>
          <cell r="AY3392" t="str">
            <v>CONGESTION</v>
          </cell>
          <cell r="AZ3392" t="str">
            <v>Local/02200488649741700056@default-00027e2c;2</v>
          </cell>
          <cell r="BA3392">
            <v>480</v>
          </cell>
          <cell r="BB3392" t="str">
            <v>Temporarily unavailable</v>
          </cell>
          <cell r="BC3392">
            <v>0</v>
          </cell>
          <cell r="BD3392">
            <v>0</v>
          </cell>
          <cell r="BF3392">
            <v>0</v>
          </cell>
          <cell r="BG3392" t="str">
            <v>NONE</v>
          </cell>
          <cell r="BK3392">
            <v>1</v>
          </cell>
          <cell r="BL3392">
            <v>3</v>
          </cell>
          <cell r="BM3392">
            <v>45170</v>
          </cell>
          <cell r="BN3392" t="str">
            <v>10:39</v>
          </cell>
          <cell r="BO3392">
            <v>45170.443749999999</v>
          </cell>
          <cell r="BP3392" t="str">
            <v>Non Connect</v>
          </cell>
        </row>
        <row r="3393">
          <cell r="A3393">
            <v>1017086273</v>
          </cell>
          <cell r="B3393" t="str">
            <v>AUTO</v>
          </cell>
          <cell r="C3393" t="str">
            <v>NA</v>
          </cell>
          <cell r="D3393" t="str">
            <v>No Answer AutoDial</v>
          </cell>
          <cell r="E3393" t="str">
            <v>CALL_NOT_PICKED</v>
          </cell>
          <cell r="F3393" t="str">
            <v>UNDEFINED</v>
          </cell>
          <cell r="G3393" t="str">
            <v>Default Category</v>
          </cell>
          <cell r="H3393" t="str">
            <v>VDAD</v>
          </cell>
          <cell r="I3393" t="str">
            <v>Outbound Auto Dial</v>
          </cell>
          <cell r="K3393">
            <v>44935.444340277776</v>
          </cell>
          <cell r="L3393">
            <v>44935.444340277776</v>
          </cell>
          <cell r="M3393">
            <v>10089</v>
          </cell>
          <cell r="N3393" t="str">
            <v>LAS POS Refll</v>
          </cell>
          <cell r="O3393" t="str">
            <v>00Q6F00001rPhXF</v>
          </cell>
          <cell r="Q3393">
            <v>202207057687933</v>
          </cell>
          <cell r="R3393">
            <v>0</v>
          </cell>
          <cell r="S3393">
            <v>91</v>
          </cell>
          <cell r="U3393" t="str">
            <v>TEST2097</v>
          </cell>
          <cell r="W3393" t="str">
            <v>YADAV HEMANT YADAV</v>
          </cell>
          <cell r="X3393">
            <v>137154017</v>
          </cell>
          <cell r="AA3393" t="str">
            <v>-</v>
          </cell>
          <cell r="AF3393" t="str">
            <v>U</v>
          </cell>
          <cell r="AH3393">
            <v>9811228495</v>
          </cell>
          <cell r="AK3393">
            <v>0</v>
          </cell>
          <cell r="AM3393" t="str">
            <v>NONE</v>
          </cell>
          <cell r="AN3393">
            <v>1</v>
          </cell>
          <cell r="AP3393">
            <v>63720882</v>
          </cell>
          <cell r="AQ3393">
            <v>1693544932.4721601</v>
          </cell>
          <cell r="AR3393">
            <v>0</v>
          </cell>
          <cell r="AS3393">
            <v>44935.439108796294</v>
          </cell>
          <cell r="AT3393">
            <v>4</v>
          </cell>
          <cell r="AU3393">
            <v>44935.600439814814</v>
          </cell>
          <cell r="AV3393">
            <v>44935.600844907407</v>
          </cell>
          <cell r="AW3393" t="str">
            <v>Y3</v>
          </cell>
          <cell r="AX3393" t="str">
            <v>NO_ANSWER</v>
          </cell>
          <cell r="AY3393" t="str">
            <v>CONGESTION</v>
          </cell>
          <cell r="AZ3393" t="str">
            <v>Local/02200488649811228495@default-00027e26;2</v>
          </cell>
          <cell r="BA3393">
            <v>480</v>
          </cell>
          <cell r="BB3393" t="str">
            <v>Temporarily unavailable</v>
          </cell>
          <cell r="BC3393">
            <v>0</v>
          </cell>
          <cell r="BD3393">
            <v>0</v>
          </cell>
          <cell r="BF3393">
            <v>0</v>
          </cell>
          <cell r="BG3393" t="str">
            <v>NONE</v>
          </cell>
          <cell r="BK3393">
            <v>1</v>
          </cell>
          <cell r="BL3393">
            <v>3</v>
          </cell>
          <cell r="BM3393">
            <v>45170</v>
          </cell>
          <cell r="BN3393" t="str">
            <v>10:39</v>
          </cell>
          <cell r="BO3393">
            <v>45170.443749999999</v>
          </cell>
          <cell r="BP3393" t="str">
            <v>Non Connect</v>
          </cell>
        </row>
        <row r="3394">
          <cell r="A3394">
            <v>1017086274</v>
          </cell>
          <cell r="B3394" t="str">
            <v>AUTO</v>
          </cell>
          <cell r="C3394" t="str">
            <v>NA</v>
          </cell>
          <cell r="D3394" t="str">
            <v>No Answer AutoDial</v>
          </cell>
          <cell r="E3394" t="str">
            <v>CALL_NOT_PICKED</v>
          </cell>
          <cell r="F3394" t="str">
            <v>UNDEFINED</v>
          </cell>
          <cell r="G3394" t="str">
            <v>Default Category</v>
          </cell>
          <cell r="H3394" t="str">
            <v>VDAD</v>
          </cell>
          <cell r="I3394" t="str">
            <v>Outbound Auto Dial</v>
          </cell>
          <cell r="K3394">
            <v>44935.444340277776</v>
          </cell>
          <cell r="L3394">
            <v>44935.444340277776</v>
          </cell>
          <cell r="M3394">
            <v>10089</v>
          </cell>
          <cell r="N3394" t="str">
            <v>LAS POS Refll</v>
          </cell>
          <cell r="O3394" t="str">
            <v>00Q6F00001rY5eC</v>
          </cell>
          <cell r="Q3394">
            <v>202207057687933</v>
          </cell>
          <cell r="R3394">
            <v>0</v>
          </cell>
          <cell r="S3394">
            <v>91</v>
          </cell>
          <cell r="U3394" t="str">
            <v>TEST2098</v>
          </cell>
          <cell r="W3394" t="str">
            <v>ARORA</v>
          </cell>
          <cell r="X3394">
            <v>139190802</v>
          </cell>
          <cell r="AA3394" t="str">
            <v>-</v>
          </cell>
          <cell r="AH3394">
            <v>9810449527</v>
          </cell>
          <cell r="AK3394">
            <v>0</v>
          </cell>
          <cell r="AM3394" t="str">
            <v>NONE</v>
          </cell>
          <cell r="AN3394">
            <v>1</v>
          </cell>
          <cell r="AP3394">
            <v>63720883</v>
          </cell>
          <cell r="AQ3394">
            <v>1693544932.4721701</v>
          </cell>
          <cell r="AR3394">
            <v>0</v>
          </cell>
          <cell r="AS3394">
            <v>44935.439108796294</v>
          </cell>
          <cell r="AT3394">
            <v>11</v>
          </cell>
          <cell r="AU3394">
            <v>44935.681481481479</v>
          </cell>
          <cell r="AV3394">
            <v>44935.681631944448</v>
          </cell>
          <cell r="AW3394" t="str">
            <v>Y10</v>
          </cell>
          <cell r="AX3394" t="str">
            <v>NO_ANSWER</v>
          </cell>
          <cell r="AY3394" t="str">
            <v>CONGESTION</v>
          </cell>
          <cell r="AZ3394" t="str">
            <v>Local/02200488649810449527@default-00027e27;2</v>
          </cell>
          <cell r="BA3394">
            <v>401</v>
          </cell>
          <cell r="BB3394" t="str">
            <v>Unauthorized</v>
          </cell>
          <cell r="BC3394">
            <v>0</v>
          </cell>
          <cell r="BD3394">
            <v>0</v>
          </cell>
          <cell r="BF3394">
            <v>0</v>
          </cell>
          <cell r="BG3394" t="str">
            <v>NONE</v>
          </cell>
          <cell r="BK3394">
            <v>1</v>
          </cell>
          <cell r="BL3394">
            <v>3</v>
          </cell>
          <cell r="BM3394">
            <v>45170</v>
          </cell>
          <cell r="BN3394" t="str">
            <v>10:39</v>
          </cell>
          <cell r="BO3394">
            <v>45170.443749999999</v>
          </cell>
          <cell r="BP3394" t="str">
            <v>Non Connect</v>
          </cell>
        </row>
        <row r="3395">
          <cell r="A3395">
            <v>1017086275</v>
          </cell>
          <cell r="B3395" t="str">
            <v>AUTO</v>
          </cell>
          <cell r="C3395" t="str">
            <v>NA</v>
          </cell>
          <cell r="D3395" t="str">
            <v>No Answer AutoDial</v>
          </cell>
          <cell r="E3395" t="str">
            <v>CALL_NOT_PICKED</v>
          </cell>
          <cell r="F3395" t="str">
            <v>UNDEFINED</v>
          </cell>
          <cell r="G3395" t="str">
            <v>Default Category</v>
          </cell>
          <cell r="H3395" t="str">
            <v>VDAD</v>
          </cell>
          <cell r="I3395" t="str">
            <v>Outbound Auto Dial</v>
          </cell>
          <cell r="K3395">
            <v>44935.444340277776</v>
          </cell>
          <cell r="L3395">
            <v>44935.444340277776</v>
          </cell>
          <cell r="M3395">
            <v>10089</v>
          </cell>
          <cell r="N3395" t="str">
            <v>LAS POS Refll</v>
          </cell>
          <cell r="O3395" t="str">
            <v>00Q6F00001rYiuV</v>
          </cell>
          <cell r="Q3395">
            <v>202207057687933</v>
          </cell>
          <cell r="R3395">
            <v>0</v>
          </cell>
          <cell r="S3395">
            <v>91</v>
          </cell>
          <cell r="U3395" t="str">
            <v>TEST2099</v>
          </cell>
          <cell r="W3395" t="str">
            <v>PAYALBEN NITINBHAI</v>
          </cell>
          <cell r="X3395">
            <v>139343311</v>
          </cell>
          <cell r="AA3395" t="str">
            <v>-</v>
          </cell>
          <cell r="AH3395">
            <v>9429189904</v>
          </cell>
          <cell r="AK3395">
            <v>0</v>
          </cell>
          <cell r="AM3395" t="str">
            <v>NONE</v>
          </cell>
          <cell r="AN3395">
            <v>1</v>
          </cell>
          <cell r="AP3395">
            <v>63720881</v>
          </cell>
          <cell r="AQ3395">
            <v>1693544932.4721601</v>
          </cell>
          <cell r="AR3395">
            <v>0</v>
          </cell>
          <cell r="AS3395">
            <v>44935.439108796294</v>
          </cell>
          <cell r="AT3395">
            <v>11</v>
          </cell>
          <cell r="AU3395">
            <v>44935.681481481479</v>
          </cell>
          <cell r="AV3395">
            <v>44935.681631944448</v>
          </cell>
          <cell r="AW3395" t="str">
            <v>Y10</v>
          </cell>
          <cell r="AX3395" t="str">
            <v>DESTINATION_OUT_OF_ORDER</v>
          </cell>
          <cell r="AY3395" t="str">
            <v>CONGESTION</v>
          </cell>
          <cell r="AZ3395" t="str">
            <v>Local/02200488649429189904@default-00027e25;2</v>
          </cell>
          <cell r="BA3395">
            <v>401</v>
          </cell>
          <cell r="BB3395" t="str">
            <v>Unauthorized</v>
          </cell>
          <cell r="BC3395">
            <v>0</v>
          </cell>
          <cell r="BD3395">
            <v>0</v>
          </cell>
          <cell r="BF3395">
            <v>0</v>
          </cell>
          <cell r="BG3395" t="str">
            <v>NONE</v>
          </cell>
          <cell r="BK3395">
            <v>1</v>
          </cell>
          <cell r="BL3395">
            <v>3</v>
          </cell>
          <cell r="BM3395">
            <v>45170</v>
          </cell>
          <cell r="BN3395" t="str">
            <v>10:39</v>
          </cell>
          <cell r="BO3395">
            <v>45170.443749999999</v>
          </cell>
          <cell r="BP3395" t="str">
            <v>Non Connect</v>
          </cell>
        </row>
        <row r="3396">
          <cell r="A3396">
            <v>1017086276</v>
          </cell>
          <cell r="B3396" t="str">
            <v>AUTO</v>
          </cell>
          <cell r="C3396" t="str">
            <v>NA</v>
          </cell>
          <cell r="D3396" t="str">
            <v>No Answer AutoDial</v>
          </cell>
          <cell r="E3396" t="str">
            <v>CALL_NOT_PICKED</v>
          </cell>
          <cell r="F3396" t="str">
            <v>UNDEFINED</v>
          </cell>
          <cell r="G3396" t="str">
            <v>Default Category</v>
          </cell>
          <cell r="H3396" t="str">
            <v>VDAD</v>
          </cell>
          <cell r="I3396" t="str">
            <v>Outbound Auto Dial</v>
          </cell>
          <cell r="K3396">
            <v>44935.444340277776</v>
          </cell>
          <cell r="L3396">
            <v>44935.444340277776</v>
          </cell>
          <cell r="M3396">
            <v>10089</v>
          </cell>
          <cell r="N3396" t="str">
            <v>LAS POS Refll</v>
          </cell>
          <cell r="O3396" t="str">
            <v>00Q6F00001rMiNc</v>
          </cell>
          <cell r="Q3396">
            <v>202207057687933</v>
          </cell>
          <cell r="R3396">
            <v>0</v>
          </cell>
          <cell r="S3396">
            <v>91</v>
          </cell>
          <cell r="U3396" t="str">
            <v>TEST2100</v>
          </cell>
          <cell r="W3396" t="str">
            <v>DEEPAK PRAKASH</v>
          </cell>
          <cell r="X3396">
            <v>136440884</v>
          </cell>
          <cell r="AA3396" t="str">
            <v>-</v>
          </cell>
          <cell r="AH3396">
            <v>8065359096</v>
          </cell>
          <cell r="AK3396">
            <v>0</v>
          </cell>
          <cell r="AM3396" t="str">
            <v>NONE</v>
          </cell>
          <cell r="AN3396">
            <v>1</v>
          </cell>
          <cell r="AP3396">
            <v>63720888</v>
          </cell>
          <cell r="AQ3396">
            <v>1693544933.4721799</v>
          </cell>
          <cell r="AR3396">
            <v>0</v>
          </cell>
          <cell r="AS3396">
            <v>44935.439108796294</v>
          </cell>
          <cell r="AT3396">
            <v>10</v>
          </cell>
          <cell r="AU3396">
            <v>44935.669270833336</v>
          </cell>
          <cell r="AV3396">
            <v>44935.669560185182</v>
          </cell>
          <cell r="AW3396" t="str">
            <v>Y9</v>
          </cell>
          <cell r="AX3396" t="str">
            <v>UNSPECIFIED</v>
          </cell>
          <cell r="AY3396" t="str">
            <v>CANCEL</v>
          </cell>
          <cell r="AZ3396" t="str">
            <v>Local/02200488648065359096@default-00027e2d;2</v>
          </cell>
          <cell r="BA3396">
            <v>401</v>
          </cell>
          <cell r="BB3396" t="str">
            <v>Unauthorized</v>
          </cell>
          <cell r="BC3396">
            <v>0</v>
          </cell>
          <cell r="BD3396">
            <v>0</v>
          </cell>
          <cell r="BF3396">
            <v>0</v>
          </cell>
          <cell r="BG3396" t="str">
            <v>NONE</v>
          </cell>
          <cell r="BK3396">
            <v>1</v>
          </cell>
          <cell r="BL3396">
            <v>3</v>
          </cell>
          <cell r="BM3396">
            <v>45170</v>
          </cell>
          <cell r="BN3396" t="str">
            <v>10:39</v>
          </cell>
          <cell r="BO3396">
            <v>45170.443749999999</v>
          </cell>
          <cell r="BP3396" t="str">
            <v>Non Connect</v>
          </cell>
        </row>
        <row r="3397">
          <cell r="A3397">
            <v>1017086277</v>
          </cell>
          <cell r="B3397" t="str">
            <v>AUTO</v>
          </cell>
          <cell r="C3397" t="str">
            <v>NA</v>
          </cell>
          <cell r="D3397" t="str">
            <v>No Answer AutoDial</v>
          </cell>
          <cell r="E3397" t="str">
            <v>CALL_NOT_PICKED</v>
          </cell>
          <cell r="F3397" t="str">
            <v>UNDEFINED</v>
          </cell>
          <cell r="G3397" t="str">
            <v>Default Category</v>
          </cell>
          <cell r="H3397" t="str">
            <v>VDAD</v>
          </cell>
          <cell r="I3397" t="str">
            <v>Outbound Auto Dial</v>
          </cell>
          <cell r="K3397">
            <v>44935.444340277776</v>
          </cell>
          <cell r="L3397">
            <v>44935.444340277776</v>
          </cell>
          <cell r="M3397">
            <v>10089</v>
          </cell>
          <cell r="N3397" t="str">
            <v>LAS POS Refll</v>
          </cell>
          <cell r="O3397" t="str">
            <v>00Q6F00001rLoWh</v>
          </cell>
          <cell r="Q3397">
            <v>202207057687933</v>
          </cell>
          <cell r="R3397">
            <v>0</v>
          </cell>
          <cell r="S3397">
            <v>91</v>
          </cell>
          <cell r="U3397" t="str">
            <v>TEST2101</v>
          </cell>
          <cell r="W3397" t="str">
            <v>SUMEET  SHAH</v>
          </cell>
          <cell r="X3397">
            <v>136225597</v>
          </cell>
          <cell r="AA3397" t="str">
            <v>-</v>
          </cell>
          <cell r="AF3397" t="str">
            <v>U</v>
          </cell>
          <cell r="AH3397">
            <v>9810233685</v>
          </cell>
          <cell r="AK3397">
            <v>0</v>
          </cell>
          <cell r="AM3397" t="str">
            <v>NONE</v>
          </cell>
          <cell r="AN3397">
            <v>1</v>
          </cell>
          <cell r="AP3397">
            <v>63720884</v>
          </cell>
          <cell r="AQ3397">
            <v>1693544932.4721701</v>
          </cell>
          <cell r="AR3397">
            <v>0</v>
          </cell>
          <cell r="AS3397">
            <v>44935.439108796294</v>
          </cell>
          <cell r="AT3397">
            <v>9</v>
          </cell>
          <cell r="AU3397">
            <v>44935.660740740743</v>
          </cell>
          <cell r="AV3397">
            <v>44935.661493055559</v>
          </cell>
          <cell r="AW3397" t="str">
            <v>Y8</v>
          </cell>
          <cell r="AX3397" t="str">
            <v>UNSPECIFIED</v>
          </cell>
          <cell r="AY3397" t="str">
            <v>CANCEL</v>
          </cell>
          <cell r="AZ3397" t="str">
            <v>Local/02200488649810233685@default-00027e28;2</v>
          </cell>
          <cell r="BA3397">
            <v>401</v>
          </cell>
          <cell r="BB3397" t="str">
            <v>Unauthorized</v>
          </cell>
          <cell r="BC3397">
            <v>0</v>
          </cell>
          <cell r="BD3397">
            <v>0</v>
          </cell>
          <cell r="BF3397">
            <v>0</v>
          </cell>
          <cell r="BG3397" t="str">
            <v>NONE</v>
          </cell>
          <cell r="BJ3397" t="str">
            <v>DND</v>
          </cell>
          <cell r="BK3397">
            <v>1</v>
          </cell>
          <cell r="BL3397">
            <v>3</v>
          </cell>
          <cell r="BM3397">
            <v>45170</v>
          </cell>
          <cell r="BN3397" t="str">
            <v>10:39</v>
          </cell>
          <cell r="BO3397">
            <v>45170.443749999999</v>
          </cell>
          <cell r="BP3397" t="str">
            <v>Non Connect</v>
          </cell>
        </row>
        <row r="3398">
          <cell r="A3398">
            <v>1017086280</v>
          </cell>
          <cell r="B3398" t="str">
            <v>AUTO</v>
          </cell>
          <cell r="C3398" t="str">
            <v>ADC</v>
          </cell>
          <cell r="D3398" t="str">
            <v>Disconnected Number Auto</v>
          </cell>
          <cell r="E3398" t="str">
            <v>ATTEMPT_FAILED</v>
          </cell>
          <cell r="F3398" t="str">
            <v>UNDEFINED</v>
          </cell>
          <cell r="G3398" t="str">
            <v>Default Category</v>
          </cell>
          <cell r="H3398" t="str">
            <v>VDAD</v>
          </cell>
          <cell r="I3398" t="str">
            <v>Outbound Auto Dial</v>
          </cell>
          <cell r="K3398">
            <v>44935.444374999999</v>
          </cell>
          <cell r="L3398">
            <v>44935.444374999999</v>
          </cell>
          <cell r="M3398">
            <v>10089</v>
          </cell>
          <cell r="N3398" t="str">
            <v>LAS POS Refll</v>
          </cell>
          <cell r="O3398" t="str">
            <v>00Q6F00001rTiv2</v>
          </cell>
          <cell r="Q3398">
            <v>202207057687933</v>
          </cell>
          <cell r="R3398">
            <v>0</v>
          </cell>
          <cell r="S3398">
            <v>91</v>
          </cell>
          <cell r="U3398" t="str">
            <v>TEST2104</v>
          </cell>
          <cell r="W3398" t="str">
            <v>S/O USHA GUPTA</v>
          </cell>
          <cell r="X3398">
            <v>138128068</v>
          </cell>
          <cell r="AA3398" t="str">
            <v>-</v>
          </cell>
          <cell r="AH3398">
            <v>9341960616</v>
          </cell>
          <cell r="AK3398">
            <v>0</v>
          </cell>
          <cell r="AM3398" t="str">
            <v>NONE</v>
          </cell>
          <cell r="AN3398">
            <v>1</v>
          </cell>
          <cell r="AP3398">
            <v>63720933</v>
          </cell>
          <cell r="AQ3398">
            <v>1693544998.4724</v>
          </cell>
          <cell r="AR3398">
            <v>0</v>
          </cell>
          <cell r="AS3398">
            <v>44935.439108796294</v>
          </cell>
          <cell r="AT3398">
            <v>1</v>
          </cell>
          <cell r="AU3398">
            <v>44935.444374999999</v>
          </cell>
          <cell r="AV3398">
            <v>44935.444444444445</v>
          </cell>
          <cell r="AW3398" t="str">
            <v>Y</v>
          </cell>
          <cell r="AX3398" t="str">
            <v>UNALLOCATED</v>
          </cell>
          <cell r="AY3398" t="str">
            <v>CHANUNAVAIL</v>
          </cell>
          <cell r="AZ3398" t="str">
            <v>Local/02200488649341960616@default-00027e76;2</v>
          </cell>
          <cell r="BA3398">
            <v>404</v>
          </cell>
          <cell r="BB3398" t="str">
            <v>Not Found</v>
          </cell>
          <cell r="BC3398">
            <v>0</v>
          </cell>
          <cell r="BD3398">
            <v>0</v>
          </cell>
          <cell r="BF3398">
            <v>0</v>
          </cell>
          <cell r="BG3398" t="str">
            <v>NONE</v>
          </cell>
          <cell r="BK3398">
            <v>1</v>
          </cell>
          <cell r="BL3398">
            <v>3</v>
          </cell>
          <cell r="BM3398">
            <v>45170</v>
          </cell>
          <cell r="BN3398" t="str">
            <v>10:39</v>
          </cell>
          <cell r="BO3398">
            <v>45170.443749999999</v>
          </cell>
          <cell r="BP3398" t="str">
            <v>Non Connect</v>
          </cell>
        </row>
        <row r="3399">
          <cell r="A3399">
            <v>1017086282</v>
          </cell>
          <cell r="B3399" t="str">
            <v>AUTO</v>
          </cell>
          <cell r="C3399" t="str">
            <v>NA</v>
          </cell>
          <cell r="D3399" t="str">
            <v>No Answer AutoDial</v>
          </cell>
          <cell r="E3399" t="str">
            <v>CALL_NOT_PICKED</v>
          </cell>
          <cell r="F3399" t="str">
            <v>UNDEFINED</v>
          </cell>
          <cell r="G3399" t="str">
            <v>Default Category</v>
          </cell>
          <cell r="H3399" t="str">
            <v>VDAD</v>
          </cell>
          <cell r="I3399" t="str">
            <v>Outbound Auto Dial</v>
          </cell>
          <cell r="K3399">
            <v>44935.444421296299</v>
          </cell>
          <cell r="L3399">
            <v>44935.444421296299</v>
          </cell>
          <cell r="M3399">
            <v>10089</v>
          </cell>
          <cell r="N3399" t="str">
            <v>LAS POS Refll</v>
          </cell>
          <cell r="O3399" t="str">
            <v>00Q6F00001rLoWf</v>
          </cell>
          <cell r="Q3399">
            <v>202207057687933</v>
          </cell>
          <cell r="R3399">
            <v>0</v>
          </cell>
          <cell r="S3399">
            <v>91</v>
          </cell>
          <cell r="U3399" t="str">
            <v>TEST2106</v>
          </cell>
          <cell r="W3399" t="str">
            <v>TYAGI TYAGI</v>
          </cell>
          <cell r="X3399">
            <v>136225595</v>
          </cell>
          <cell r="AA3399" t="str">
            <v>-</v>
          </cell>
          <cell r="AF3399" t="str">
            <v>U</v>
          </cell>
          <cell r="AH3399">
            <v>9819479142</v>
          </cell>
          <cell r="AK3399">
            <v>0</v>
          </cell>
          <cell r="AM3399" t="str">
            <v>NONE</v>
          </cell>
          <cell r="AN3399">
            <v>1</v>
          </cell>
          <cell r="AP3399">
            <v>63720891</v>
          </cell>
          <cell r="AQ3399">
            <v>1693544937.70945</v>
          </cell>
          <cell r="AR3399">
            <v>0</v>
          </cell>
          <cell r="AS3399">
            <v>44935.439108796294</v>
          </cell>
          <cell r="AT3399">
            <v>11</v>
          </cell>
          <cell r="AU3399">
            <v>44935.681863425925</v>
          </cell>
          <cell r="AV3399">
            <v>44935.682071759256</v>
          </cell>
          <cell r="AW3399" t="str">
            <v>Y10</v>
          </cell>
          <cell r="AX3399" t="str">
            <v>NO_ANSWER</v>
          </cell>
          <cell r="AY3399" t="str">
            <v>CONGESTION</v>
          </cell>
          <cell r="AZ3399" t="str">
            <v>Local/02200488649819479142@default-00035b14;2</v>
          </cell>
          <cell r="BA3399">
            <v>401</v>
          </cell>
          <cell r="BB3399" t="str">
            <v>Unauthorized</v>
          </cell>
          <cell r="BC3399">
            <v>0</v>
          </cell>
          <cell r="BD3399">
            <v>0</v>
          </cell>
          <cell r="BF3399">
            <v>0</v>
          </cell>
          <cell r="BG3399" t="str">
            <v>NONE</v>
          </cell>
          <cell r="BK3399">
            <v>1</v>
          </cell>
          <cell r="BL3399">
            <v>3</v>
          </cell>
          <cell r="BM3399">
            <v>45170</v>
          </cell>
          <cell r="BN3399" t="str">
            <v>10:39</v>
          </cell>
          <cell r="BO3399">
            <v>45170.443749999999</v>
          </cell>
          <cell r="BP3399" t="str">
            <v>Non Connect</v>
          </cell>
        </row>
        <row r="3400">
          <cell r="A3400">
            <v>1017086283</v>
          </cell>
          <cell r="B3400" t="str">
            <v>AUTO</v>
          </cell>
          <cell r="C3400" t="str">
            <v>NA</v>
          </cell>
          <cell r="D3400" t="str">
            <v>No Answer AutoDial</v>
          </cell>
          <cell r="E3400" t="str">
            <v>CALL_NOT_PICKED</v>
          </cell>
          <cell r="F3400" t="str">
            <v>UNDEFINED</v>
          </cell>
          <cell r="G3400" t="str">
            <v>Default Category</v>
          </cell>
          <cell r="H3400" t="str">
            <v>VDAD</v>
          </cell>
          <cell r="I3400" t="str">
            <v>Outbound Auto Dial</v>
          </cell>
          <cell r="K3400">
            <v>44935.444421296299</v>
          </cell>
          <cell r="L3400">
            <v>44935.444421296299</v>
          </cell>
          <cell r="M3400">
            <v>10089</v>
          </cell>
          <cell r="N3400" t="str">
            <v>LAS POS Refll</v>
          </cell>
          <cell r="O3400" t="str">
            <v>00Q6F00001rFsrF</v>
          </cell>
          <cell r="Q3400">
            <v>202207057687933</v>
          </cell>
          <cell r="R3400">
            <v>0</v>
          </cell>
          <cell r="S3400">
            <v>91</v>
          </cell>
          <cell r="U3400" t="str">
            <v>TEST2107</v>
          </cell>
          <cell r="W3400" t="str">
            <v>KESHAV NANDAVARA SWAROOP KESHA</v>
          </cell>
          <cell r="X3400">
            <v>135809575</v>
          </cell>
          <cell r="AA3400" t="str">
            <v>-</v>
          </cell>
          <cell r="AH3400">
            <v>9320805028</v>
          </cell>
          <cell r="AK3400">
            <v>0</v>
          </cell>
          <cell r="AM3400" t="str">
            <v>NONE</v>
          </cell>
          <cell r="AN3400">
            <v>1</v>
          </cell>
          <cell r="AP3400">
            <v>63720890</v>
          </cell>
          <cell r="AQ3400">
            <v>1693544937.70944</v>
          </cell>
          <cell r="AR3400">
            <v>0</v>
          </cell>
          <cell r="AS3400">
            <v>44935.439108796294</v>
          </cell>
          <cell r="AT3400">
            <v>11</v>
          </cell>
          <cell r="AU3400">
            <v>44935.681481481479</v>
          </cell>
          <cell r="AV3400">
            <v>44935.681643518517</v>
          </cell>
          <cell r="AW3400" t="str">
            <v>Y10</v>
          </cell>
          <cell r="AX3400" t="str">
            <v>UNSPECIFIED</v>
          </cell>
          <cell r="AY3400" t="str">
            <v>CANCEL</v>
          </cell>
          <cell r="AZ3400" t="str">
            <v>Local/02200488649320805028@default-00035b13;2</v>
          </cell>
          <cell r="BA3400">
            <v>0</v>
          </cell>
          <cell r="BC3400">
            <v>0</v>
          </cell>
          <cell r="BD3400">
            <v>0</v>
          </cell>
          <cell r="BF3400">
            <v>0</v>
          </cell>
          <cell r="BG3400" t="str">
            <v>NONE</v>
          </cell>
          <cell r="BK3400">
            <v>1</v>
          </cell>
          <cell r="BL3400">
            <v>3</v>
          </cell>
          <cell r="BM3400">
            <v>45170</v>
          </cell>
          <cell r="BN3400" t="str">
            <v>10:39</v>
          </cell>
          <cell r="BO3400">
            <v>45170.443749999999</v>
          </cell>
          <cell r="BP3400" t="str">
            <v>Non Connect</v>
          </cell>
        </row>
        <row r="3401">
          <cell r="A3401">
            <v>1017086284</v>
          </cell>
          <cell r="B3401" t="str">
            <v>AUTO</v>
          </cell>
          <cell r="C3401" t="str">
            <v>NA</v>
          </cell>
          <cell r="D3401" t="str">
            <v>No Answer AutoDial</v>
          </cell>
          <cell r="E3401" t="str">
            <v>CALL_NOT_PICKED</v>
          </cell>
          <cell r="F3401" t="str">
            <v>UNDEFINED</v>
          </cell>
          <cell r="G3401" t="str">
            <v>Default Category</v>
          </cell>
          <cell r="H3401" t="str">
            <v>VDAD</v>
          </cell>
          <cell r="I3401" t="str">
            <v>Outbound Auto Dial</v>
          </cell>
          <cell r="K3401">
            <v>44935.444421296299</v>
          </cell>
          <cell r="L3401">
            <v>44935.444421296299</v>
          </cell>
          <cell r="M3401">
            <v>10089</v>
          </cell>
          <cell r="N3401" t="str">
            <v>LAS POS Refll</v>
          </cell>
          <cell r="O3401" t="str">
            <v>00Q6F00001rG2j2</v>
          </cell>
          <cell r="Q3401">
            <v>202207057687933</v>
          </cell>
          <cell r="R3401">
            <v>0</v>
          </cell>
          <cell r="S3401">
            <v>91</v>
          </cell>
          <cell r="U3401" t="str">
            <v>TEST2108</v>
          </cell>
          <cell r="W3401" t="str">
            <v>RAVIKANTH  MR RAVIKANTH MADDIK</v>
          </cell>
          <cell r="X3401">
            <v>135847938</v>
          </cell>
          <cell r="AA3401" t="str">
            <v>-</v>
          </cell>
          <cell r="AF3401" t="str">
            <v>U</v>
          </cell>
          <cell r="AH3401">
            <v>8985413564</v>
          </cell>
          <cell r="AK3401">
            <v>0</v>
          </cell>
          <cell r="AM3401" t="str">
            <v>NONE</v>
          </cell>
          <cell r="AN3401">
            <v>1</v>
          </cell>
          <cell r="AP3401">
            <v>63720889</v>
          </cell>
          <cell r="AQ3401">
            <v>1693544937.70944</v>
          </cell>
          <cell r="AR3401">
            <v>0</v>
          </cell>
          <cell r="AS3401">
            <v>44935.439108796294</v>
          </cell>
          <cell r="AT3401">
            <v>4</v>
          </cell>
          <cell r="AU3401">
            <v>44935.60050925926</v>
          </cell>
          <cell r="AV3401">
            <v>44935.602314814816</v>
          </cell>
          <cell r="AW3401" t="str">
            <v>Y3</v>
          </cell>
          <cell r="AX3401" t="str">
            <v>UNSPECIFIED</v>
          </cell>
          <cell r="AY3401" t="str">
            <v>CANCEL</v>
          </cell>
          <cell r="AZ3401" t="str">
            <v>Local/02200488648985413564@default-00035b12;2</v>
          </cell>
          <cell r="BA3401">
            <v>401</v>
          </cell>
          <cell r="BB3401" t="str">
            <v>Unauthorized</v>
          </cell>
          <cell r="BC3401">
            <v>0</v>
          </cell>
          <cell r="BD3401">
            <v>0</v>
          </cell>
          <cell r="BF3401">
            <v>0</v>
          </cell>
          <cell r="BG3401" t="str">
            <v>NONE</v>
          </cell>
          <cell r="BK3401">
            <v>1</v>
          </cell>
          <cell r="BL3401">
            <v>3</v>
          </cell>
          <cell r="BM3401">
            <v>45170</v>
          </cell>
          <cell r="BN3401" t="str">
            <v>10:39</v>
          </cell>
          <cell r="BO3401">
            <v>45170.443749999999</v>
          </cell>
          <cell r="BP3401" t="str">
            <v>Non Connect</v>
          </cell>
        </row>
        <row r="3402">
          <cell r="A3402">
            <v>1017086285</v>
          </cell>
          <cell r="B3402" t="str">
            <v>AUTO</v>
          </cell>
          <cell r="C3402" t="str">
            <v>NA</v>
          </cell>
          <cell r="D3402" t="str">
            <v>No Answer AutoDial</v>
          </cell>
          <cell r="E3402" t="str">
            <v>CALL_NOT_PICKED</v>
          </cell>
          <cell r="F3402" t="str">
            <v>UNDEFINED</v>
          </cell>
          <cell r="G3402" t="str">
            <v>Default Category</v>
          </cell>
          <cell r="H3402" t="str">
            <v>VDAD</v>
          </cell>
          <cell r="I3402" t="str">
            <v>Outbound Auto Dial</v>
          </cell>
          <cell r="K3402">
            <v>44935.444421296299</v>
          </cell>
          <cell r="L3402">
            <v>44935.444421296299</v>
          </cell>
          <cell r="M3402">
            <v>10089</v>
          </cell>
          <cell r="N3402" t="str">
            <v>LAS POS Refll</v>
          </cell>
          <cell r="O3402" t="str">
            <v>00Q6F00001rPDfe</v>
          </cell>
          <cell r="Q3402">
            <v>202207057687933</v>
          </cell>
          <cell r="R3402">
            <v>0</v>
          </cell>
          <cell r="S3402">
            <v>91</v>
          </cell>
          <cell r="U3402" t="str">
            <v>TEST2109</v>
          </cell>
          <cell r="W3402" t="str">
            <v>SAMIRBHAI PATEL</v>
          </cell>
          <cell r="X3402">
            <v>137038864</v>
          </cell>
          <cell r="AA3402" t="str">
            <v>-</v>
          </cell>
          <cell r="AF3402" t="str">
            <v>U</v>
          </cell>
          <cell r="AH3402">
            <v>9327003226</v>
          </cell>
          <cell r="AK3402">
            <v>0</v>
          </cell>
          <cell r="AM3402" t="str">
            <v>NONE</v>
          </cell>
          <cell r="AN3402">
            <v>1</v>
          </cell>
          <cell r="AP3402">
            <v>63720893</v>
          </cell>
          <cell r="AQ3402">
            <v>1693544938.70945</v>
          </cell>
          <cell r="AR3402">
            <v>0</v>
          </cell>
          <cell r="AS3402">
            <v>44935.439108796294</v>
          </cell>
          <cell r="AT3402">
            <v>9</v>
          </cell>
          <cell r="AU3402">
            <v>44935.660740740743</v>
          </cell>
          <cell r="AV3402">
            <v>44935.661446759259</v>
          </cell>
          <cell r="AW3402" t="str">
            <v>Y8</v>
          </cell>
          <cell r="AX3402" t="str">
            <v>UNSPECIFIED</v>
          </cell>
          <cell r="AY3402" t="str">
            <v>CANCEL</v>
          </cell>
          <cell r="AZ3402" t="str">
            <v>Local/02200488649327003226@default-00035b17;2</v>
          </cell>
          <cell r="BA3402">
            <v>401</v>
          </cell>
          <cell r="BB3402" t="str">
            <v>Unauthorized</v>
          </cell>
          <cell r="BC3402">
            <v>0</v>
          </cell>
          <cell r="BD3402">
            <v>0</v>
          </cell>
          <cell r="BF3402">
            <v>0</v>
          </cell>
          <cell r="BG3402" t="str">
            <v>NONE</v>
          </cell>
          <cell r="BK3402">
            <v>1</v>
          </cell>
          <cell r="BL3402">
            <v>3</v>
          </cell>
          <cell r="BM3402">
            <v>45170</v>
          </cell>
          <cell r="BN3402" t="str">
            <v>10:39</v>
          </cell>
          <cell r="BO3402">
            <v>45170.443749999999</v>
          </cell>
          <cell r="BP3402" t="str">
            <v>Non Connect</v>
          </cell>
        </row>
        <row r="3403">
          <cell r="A3403">
            <v>1017086203</v>
          </cell>
          <cell r="B3403" t="str">
            <v>AUTO</v>
          </cell>
          <cell r="C3403" t="str">
            <v>NRSP</v>
          </cell>
          <cell r="D3403" t="str">
            <v>No response</v>
          </cell>
          <cell r="E3403" t="str">
            <v>CONNECTED</v>
          </cell>
          <cell r="F3403" t="str">
            <v>Connected</v>
          </cell>
          <cell r="G3403" t="str">
            <v>Connected</v>
          </cell>
          <cell r="H3403" t="str">
            <v>STL202503</v>
          </cell>
          <cell r="I3403" t="str">
            <v>Pradnya Hanumant Mane</v>
          </cell>
          <cell r="J3403">
            <v>10</v>
          </cell>
          <cell r="K3403">
            <v>44935.443078703705</v>
          </cell>
          <cell r="L3403">
            <v>44935.443194444444</v>
          </cell>
          <cell r="M3403">
            <v>10089</v>
          </cell>
          <cell r="N3403" t="str">
            <v>LAS POS Refll</v>
          </cell>
          <cell r="O3403" t="str">
            <v>00Q6F00001rTJ4E</v>
          </cell>
          <cell r="Q3403">
            <v>202207057687933</v>
          </cell>
          <cell r="R3403">
            <v>0</v>
          </cell>
          <cell r="S3403">
            <v>91</v>
          </cell>
          <cell r="U3403" t="str">
            <v>TEST2027</v>
          </cell>
          <cell r="W3403" t="str">
            <v>PURVA PANDE</v>
          </cell>
          <cell r="X3403">
            <v>138027674</v>
          </cell>
          <cell r="AA3403" t="str">
            <v>-</v>
          </cell>
          <cell r="AF3403" t="str">
            <v>U</v>
          </cell>
          <cell r="AH3403">
            <v>7837023791</v>
          </cell>
          <cell r="AK3403">
            <v>10</v>
          </cell>
          <cell r="AL3403" t="str">
            <v>CFAB_Sales_Agents</v>
          </cell>
          <cell r="AM3403" t="str">
            <v>MAIN</v>
          </cell>
          <cell r="AN3403">
            <v>1</v>
          </cell>
          <cell r="AP3403">
            <v>63720832</v>
          </cell>
          <cell r="AQ3403">
            <v>1693544864.70894</v>
          </cell>
          <cell r="AR3403">
            <v>0</v>
          </cell>
          <cell r="AS3403">
            <v>44935.439097222225</v>
          </cell>
          <cell r="AT3403">
            <v>1</v>
          </cell>
          <cell r="AU3403">
            <v>44935.442789351851</v>
          </cell>
          <cell r="AV3403">
            <v>44935.443252314813</v>
          </cell>
          <cell r="AW3403" t="str">
            <v>Y</v>
          </cell>
          <cell r="AX3403" t="str">
            <v>NORMAL_CLEARING</v>
          </cell>
          <cell r="AY3403" t="str">
            <v>ANSWER</v>
          </cell>
          <cell r="AZ3403" t="str">
            <v>Local/02200488647837023791@default-00035a6d;2</v>
          </cell>
          <cell r="BA3403">
            <v>0</v>
          </cell>
          <cell r="BC3403">
            <v>18</v>
          </cell>
          <cell r="BD3403">
            <v>0</v>
          </cell>
          <cell r="BE3403">
            <v>16</v>
          </cell>
          <cell r="BF3403">
            <v>0</v>
          </cell>
          <cell r="BG3403" t="str">
            <v>CALLER</v>
          </cell>
          <cell r="BK3403">
            <v>1</v>
          </cell>
          <cell r="BL3403">
            <v>3</v>
          </cell>
          <cell r="BM3403">
            <v>45170</v>
          </cell>
          <cell r="BN3403" t="str">
            <v>10:38</v>
          </cell>
          <cell r="BO3403">
            <v>45170.443055555559</v>
          </cell>
          <cell r="BP3403" t="str">
            <v>Non Connect</v>
          </cell>
        </row>
        <row r="3404">
          <cell r="A3404">
            <v>1017086208</v>
          </cell>
          <cell r="B3404" t="str">
            <v>AUTO</v>
          </cell>
          <cell r="C3404" t="str">
            <v>NA</v>
          </cell>
          <cell r="D3404" t="str">
            <v>No Answer AutoDial</v>
          </cell>
          <cell r="E3404" t="str">
            <v>CALL_NOT_PICKED</v>
          </cell>
          <cell r="F3404" t="str">
            <v>UNDEFINED</v>
          </cell>
          <cell r="G3404" t="str">
            <v>Default Category</v>
          </cell>
          <cell r="H3404" t="str">
            <v>VDAD</v>
          </cell>
          <cell r="I3404" t="str">
            <v>Outbound Auto Dial</v>
          </cell>
          <cell r="K3404">
            <v>44935.443344907406</v>
          </cell>
          <cell r="L3404">
            <v>44935.443344907406</v>
          </cell>
          <cell r="M3404">
            <v>10089</v>
          </cell>
          <cell r="N3404" t="str">
            <v>LAS POS Refll</v>
          </cell>
          <cell r="O3404" t="str">
            <v>00Q6F00001rPvmT</v>
          </cell>
          <cell r="Q3404">
            <v>202207057687933</v>
          </cell>
          <cell r="R3404">
            <v>0</v>
          </cell>
          <cell r="S3404">
            <v>91</v>
          </cell>
          <cell r="U3404" t="str">
            <v>TEST2032</v>
          </cell>
          <cell r="W3404" t="str">
            <v>KUMAR KABRA KABRA</v>
          </cell>
          <cell r="X3404">
            <v>137208928</v>
          </cell>
          <cell r="AA3404" t="str">
            <v>-</v>
          </cell>
          <cell r="AF3404" t="str">
            <v>U</v>
          </cell>
          <cell r="AH3404">
            <v>9099374374</v>
          </cell>
          <cell r="AK3404">
            <v>0</v>
          </cell>
          <cell r="AM3404" t="str">
            <v>NONE</v>
          </cell>
          <cell r="AN3404">
            <v>1</v>
          </cell>
          <cell r="AP3404">
            <v>63720814</v>
          </cell>
          <cell r="AQ3404">
            <v>1693544848.7088001</v>
          </cell>
          <cell r="AR3404">
            <v>0</v>
          </cell>
          <cell r="AS3404">
            <v>44935.439097222225</v>
          </cell>
          <cell r="AT3404">
            <v>3</v>
          </cell>
          <cell r="AU3404">
            <v>44935.590115740742</v>
          </cell>
          <cell r="AV3404">
            <v>44935.592094907406</v>
          </cell>
          <cell r="AW3404" t="str">
            <v>Y2</v>
          </cell>
          <cell r="AX3404" t="str">
            <v>NO_ANSWER</v>
          </cell>
          <cell r="AY3404" t="str">
            <v>CONGESTION</v>
          </cell>
          <cell r="AZ3404" t="str">
            <v>Local/02200488649099374374@default-00035a3d;2</v>
          </cell>
          <cell r="BA3404">
            <v>0</v>
          </cell>
          <cell r="BC3404">
            <v>0</v>
          </cell>
          <cell r="BD3404">
            <v>0</v>
          </cell>
          <cell r="BF3404">
            <v>0</v>
          </cell>
          <cell r="BG3404" t="str">
            <v>NONE</v>
          </cell>
          <cell r="BK3404">
            <v>1</v>
          </cell>
          <cell r="BL3404">
            <v>3</v>
          </cell>
          <cell r="BM3404">
            <v>45170</v>
          </cell>
          <cell r="BN3404" t="str">
            <v>10:38</v>
          </cell>
          <cell r="BO3404">
            <v>45170.443055555559</v>
          </cell>
          <cell r="BP3404" t="str">
            <v>Non Connect</v>
          </cell>
        </row>
        <row r="3405">
          <cell r="A3405">
            <v>1017086209</v>
          </cell>
          <cell r="B3405" t="str">
            <v>AUTO</v>
          </cell>
          <cell r="C3405" t="str">
            <v>NA</v>
          </cell>
          <cell r="D3405" t="str">
            <v>No Answer AutoDial</v>
          </cell>
          <cell r="E3405" t="str">
            <v>CALL_NOT_PICKED</v>
          </cell>
          <cell r="F3405" t="str">
            <v>UNDEFINED</v>
          </cell>
          <cell r="G3405" t="str">
            <v>Default Category</v>
          </cell>
          <cell r="H3405" t="str">
            <v>VDAD</v>
          </cell>
          <cell r="I3405" t="str">
            <v>Outbound Auto Dial</v>
          </cell>
          <cell r="K3405">
            <v>44935.443344907406</v>
          </cell>
          <cell r="L3405">
            <v>44935.443344907406</v>
          </cell>
          <cell r="M3405">
            <v>10089</v>
          </cell>
          <cell r="N3405" t="str">
            <v>LAS POS Refll</v>
          </cell>
          <cell r="O3405" t="str">
            <v>00Q6F00001rNMmw</v>
          </cell>
          <cell r="Q3405">
            <v>202207057687933</v>
          </cell>
          <cell r="R3405">
            <v>0</v>
          </cell>
          <cell r="S3405">
            <v>91</v>
          </cell>
          <cell r="U3405" t="str">
            <v>TEST2033</v>
          </cell>
          <cell r="W3405" t="str">
            <v>SAJITH  MR SAJITH RAJAN</v>
          </cell>
          <cell r="X3405">
            <v>136596096</v>
          </cell>
          <cell r="AA3405" t="str">
            <v>-</v>
          </cell>
          <cell r="AH3405">
            <v>9811260635</v>
          </cell>
          <cell r="AK3405">
            <v>0</v>
          </cell>
          <cell r="AM3405" t="str">
            <v>NONE</v>
          </cell>
          <cell r="AN3405">
            <v>1</v>
          </cell>
          <cell r="AP3405">
            <v>63720812</v>
          </cell>
          <cell r="AQ3405">
            <v>1693544848.7087901</v>
          </cell>
          <cell r="AR3405">
            <v>0</v>
          </cell>
          <cell r="AS3405">
            <v>44935.439097222225</v>
          </cell>
          <cell r="AT3405">
            <v>11</v>
          </cell>
          <cell r="AU3405">
            <v>44935.672048611108</v>
          </cell>
          <cell r="AV3405">
            <v>44935.672199074077</v>
          </cell>
          <cell r="AW3405" t="str">
            <v>Y10</v>
          </cell>
          <cell r="AX3405" t="str">
            <v>UNSPECIFIED</v>
          </cell>
          <cell r="AY3405" t="str">
            <v>CANCEL</v>
          </cell>
          <cell r="AZ3405" t="str">
            <v>Local/02200488649811260635@default-00035a3b;2</v>
          </cell>
          <cell r="BA3405">
            <v>401</v>
          </cell>
          <cell r="BB3405" t="str">
            <v>Unauthorized</v>
          </cell>
          <cell r="BC3405">
            <v>0</v>
          </cell>
          <cell r="BD3405">
            <v>0</v>
          </cell>
          <cell r="BF3405">
            <v>0</v>
          </cell>
          <cell r="BG3405" t="str">
            <v>NONE</v>
          </cell>
          <cell r="BK3405">
            <v>1</v>
          </cell>
          <cell r="BL3405">
            <v>3</v>
          </cell>
          <cell r="BM3405">
            <v>45170</v>
          </cell>
          <cell r="BN3405" t="str">
            <v>10:38</v>
          </cell>
          <cell r="BO3405">
            <v>45170.443055555559</v>
          </cell>
          <cell r="BP3405" t="str">
            <v>Non Connect</v>
          </cell>
        </row>
        <row r="3406">
          <cell r="A3406">
            <v>1017086210</v>
          </cell>
          <cell r="B3406" t="str">
            <v>AUTO</v>
          </cell>
          <cell r="C3406" t="str">
            <v>ADC</v>
          </cell>
          <cell r="D3406" t="str">
            <v>Disconnected Number Auto</v>
          </cell>
          <cell r="E3406" t="str">
            <v>ATTEMPT_FAILED</v>
          </cell>
          <cell r="F3406" t="str">
            <v>UNDEFINED</v>
          </cell>
          <cell r="G3406" t="str">
            <v>Default Category</v>
          </cell>
          <cell r="H3406" t="str">
            <v>VDAD</v>
          </cell>
          <cell r="I3406" t="str">
            <v>Outbound Auto Dial</v>
          </cell>
          <cell r="K3406">
            <v>44935.443379629629</v>
          </cell>
          <cell r="L3406">
            <v>44935.443379629629</v>
          </cell>
          <cell r="M3406">
            <v>10089</v>
          </cell>
          <cell r="N3406" t="str">
            <v>LAS POS Refll</v>
          </cell>
          <cell r="O3406" t="str">
            <v>00Q6F00001rHHfs</v>
          </cell>
          <cell r="Q3406">
            <v>202207057687933</v>
          </cell>
          <cell r="R3406">
            <v>0</v>
          </cell>
          <cell r="S3406">
            <v>91</v>
          </cell>
          <cell r="U3406" t="str">
            <v>TEST2034</v>
          </cell>
          <cell r="W3406" t="str">
            <v>KOCHAR X</v>
          </cell>
          <cell r="X3406">
            <v>136145845</v>
          </cell>
          <cell r="AA3406" t="str">
            <v>-</v>
          </cell>
          <cell r="AH3406">
            <v>8023008822</v>
          </cell>
          <cell r="AK3406">
            <v>0</v>
          </cell>
          <cell r="AM3406" t="str">
            <v>NONE</v>
          </cell>
          <cell r="AN3406">
            <v>1</v>
          </cell>
          <cell r="AP3406">
            <v>63720851</v>
          </cell>
          <cell r="AQ3406">
            <v>1693544912.7092199</v>
          </cell>
          <cell r="AR3406">
            <v>0</v>
          </cell>
          <cell r="AS3406">
            <v>44935.439108796294</v>
          </cell>
          <cell r="AT3406">
            <v>1</v>
          </cell>
          <cell r="AU3406">
            <v>44935.443379629629</v>
          </cell>
          <cell r="AV3406">
            <v>44935.443449074075</v>
          </cell>
          <cell r="AW3406" t="str">
            <v>Y</v>
          </cell>
          <cell r="AX3406" t="str">
            <v>UNALLOCATED</v>
          </cell>
          <cell r="AY3406" t="str">
            <v>CHANUNAVAIL</v>
          </cell>
          <cell r="AZ3406" t="str">
            <v>Local/02200488648023008822@default-00035aca;2</v>
          </cell>
          <cell r="BA3406">
            <v>404</v>
          </cell>
          <cell r="BB3406" t="str">
            <v>Not Found</v>
          </cell>
          <cell r="BC3406">
            <v>0</v>
          </cell>
          <cell r="BD3406">
            <v>0</v>
          </cell>
          <cell r="BF3406">
            <v>0</v>
          </cell>
          <cell r="BG3406" t="str">
            <v>NONE</v>
          </cell>
          <cell r="BK3406">
            <v>1</v>
          </cell>
          <cell r="BL3406">
            <v>3</v>
          </cell>
          <cell r="BM3406">
            <v>45170</v>
          </cell>
          <cell r="BN3406" t="str">
            <v>10:38</v>
          </cell>
          <cell r="BO3406">
            <v>45170.443055555559</v>
          </cell>
          <cell r="BP3406" t="str">
            <v>Non Connect</v>
          </cell>
        </row>
        <row r="3407">
          <cell r="A3407">
            <v>1017086212</v>
          </cell>
          <cell r="B3407" t="str">
            <v>AUTO</v>
          </cell>
          <cell r="C3407" t="str">
            <v>NA</v>
          </cell>
          <cell r="D3407" t="str">
            <v>No Answer AutoDial</v>
          </cell>
          <cell r="E3407" t="str">
            <v>CALL_NOT_PICKED</v>
          </cell>
          <cell r="F3407" t="str">
            <v>UNDEFINED</v>
          </cell>
          <cell r="G3407" t="str">
            <v>Default Category</v>
          </cell>
          <cell r="H3407" t="str">
            <v>VDAD</v>
          </cell>
          <cell r="I3407" t="str">
            <v>Outbound Auto Dial</v>
          </cell>
          <cell r="K3407">
            <v>44935.443437499998</v>
          </cell>
          <cell r="L3407">
            <v>44935.443437499998</v>
          </cell>
          <cell r="M3407">
            <v>10089</v>
          </cell>
          <cell r="N3407" t="str">
            <v>LAS POS Refll</v>
          </cell>
          <cell r="O3407" t="str">
            <v>00Q6F00001rQKw9</v>
          </cell>
          <cell r="Q3407">
            <v>202207057687933</v>
          </cell>
          <cell r="R3407">
            <v>0</v>
          </cell>
          <cell r="S3407">
            <v>91</v>
          </cell>
          <cell r="U3407" t="str">
            <v>TEST2036</v>
          </cell>
          <cell r="W3407" t="str">
            <v>SREE KATAKAM</v>
          </cell>
          <cell r="X3407">
            <v>137306776</v>
          </cell>
          <cell r="AA3407" t="str">
            <v>-</v>
          </cell>
          <cell r="AH3407">
            <v>7569856325</v>
          </cell>
          <cell r="AK3407">
            <v>0</v>
          </cell>
          <cell r="AM3407" t="str">
            <v>NONE</v>
          </cell>
          <cell r="AN3407">
            <v>1</v>
          </cell>
          <cell r="AP3407">
            <v>63720821</v>
          </cell>
          <cell r="AQ3407">
            <v>1693544850.7088201</v>
          </cell>
          <cell r="AR3407">
            <v>0</v>
          </cell>
          <cell r="AS3407">
            <v>44935.439097222225</v>
          </cell>
          <cell r="AT3407">
            <v>11</v>
          </cell>
          <cell r="AU3407">
            <v>44935.672048611108</v>
          </cell>
          <cell r="AV3407">
            <v>44935.672222222223</v>
          </cell>
          <cell r="AW3407" t="str">
            <v>Y10</v>
          </cell>
          <cell r="AX3407" t="str">
            <v>NO_ANSWER</v>
          </cell>
          <cell r="AY3407" t="str">
            <v>CONGESTION</v>
          </cell>
          <cell r="AZ3407" t="str">
            <v>Local/02200488647569856325@default-00035a45;2</v>
          </cell>
          <cell r="BA3407">
            <v>0</v>
          </cell>
          <cell r="BC3407">
            <v>0</v>
          </cell>
          <cell r="BD3407">
            <v>0</v>
          </cell>
          <cell r="BF3407">
            <v>0</v>
          </cell>
          <cell r="BG3407" t="str">
            <v>NONE</v>
          </cell>
          <cell r="BK3407">
            <v>1</v>
          </cell>
          <cell r="BL3407">
            <v>3</v>
          </cell>
          <cell r="BM3407">
            <v>45170</v>
          </cell>
          <cell r="BN3407" t="str">
            <v>10:38</v>
          </cell>
          <cell r="BO3407">
            <v>45170.443055555559</v>
          </cell>
          <cell r="BP3407" t="str">
            <v>Non Connect</v>
          </cell>
        </row>
        <row r="3408">
          <cell r="A3408">
            <v>1017086213</v>
          </cell>
          <cell r="B3408" t="str">
            <v>AUTO</v>
          </cell>
          <cell r="C3408" t="str">
            <v>NA</v>
          </cell>
          <cell r="D3408" t="str">
            <v>No Answer AutoDial</v>
          </cell>
          <cell r="E3408" t="str">
            <v>CALL_NOT_PICKED</v>
          </cell>
          <cell r="F3408" t="str">
            <v>UNDEFINED</v>
          </cell>
          <cell r="G3408" t="str">
            <v>Default Category</v>
          </cell>
          <cell r="H3408" t="str">
            <v>VDAD</v>
          </cell>
          <cell r="I3408" t="str">
            <v>Outbound Auto Dial</v>
          </cell>
          <cell r="K3408">
            <v>44935.443437499998</v>
          </cell>
          <cell r="L3408">
            <v>44935.443437499998</v>
          </cell>
          <cell r="M3408">
            <v>10089</v>
          </cell>
          <cell r="N3408" t="str">
            <v>LAS POS Refll</v>
          </cell>
          <cell r="O3408" t="str">
            <v>00Q6F00001rQ7Xd</v>
          </cell>
          <cell r="Q3408">
            <v>202207057687933</v>
          </cell>
          <cell r="R3408">
            <v>0</v>
          </cell>
          <cell r="S3408">
            <v>91</v>
          </cell>
          <cell r="U3408" t="str">
            <v>TEST2037</v>
          </cell>
          <cell r="W3408" t="str">
            <v>MEHTA</v>
          </cell>
          <cell r="X3408">
            <v>137255127</v>
          </cell>
          <cell r="AA3408" t="str">
            <v>-</v>
          </cell>
          <cell r="AF3408" t="str">
            <v>U</v>
          </cell>
          <cell r="AH3408">
            <v>7718863096</v>
          </cell>
          <cell r="AK3408">
            <v>0</v>
          </cell>
          <cell r="AM3408" t="str">
            <v>NONE</v>
          </cell>
          <cell r="AN3408">
            <v>1</v>
          </cell>
          <cell r="AP3408">
            <v>63720817</v>
          </cell>
          <cell r="AQ3408">
            <v>1693544849.7088101</v>
          </cell>
          <cell r="AR3408">
            <v>0</v>
          </cell>
          <cell r="AS3408">
            <v>44935.439097222225</v>
          </cell>
          <cell r="AT3408">
            <v>11</v>
          </cell>
          <cell r="AU3408">
            <v>44935.672048611108</v>
          </cell>
          <cell r="AV3408">
            <v>44935.674305555556</v>
          </cell>
          <cell r="AW3408" t="str">
            <v>Y10</v>
          </cell>
          <cell r="AX3408" t="str">
            <v>NO_ANSWER</v>
          </cell>
          <cell r="AY3408" t="str">
            <v>CONGESTION</v>
          </cell>
          <cell r="AZ3408" t="str">
            <v>Local/02200488647718863096@default-00035a40;2</v>
          </cell>
          <cell r="BA3408">
            <v>401</v>
          </cell>
          <cell r="BB3408" t="str">
            <v>Unauthorized</v>
          </cell>
          <cell r="BC3408">
            <v>0</v>
          </cell>
          <cell r="BD3408">
            <v>0</v>
          </cell>
          <cell r="BF3408">
            <v>0</v>
          </cell>
          <cell r="BG3408" t="str">
            <v>NONE</v>
          </cell>
          <cell r="BK3408">
            <v>1</v>
          </cell>
          <cell r="BL3408">
            <v>3</v>
          </cell>
          <cell r="BM3408">
            <v>45170</v>
          </cell>
          <cell r="BN3408" t="str">
            <v>10:38</v>
          </cell>
          <cell r="BO3408">
            <v>45170.443055555559</v>
          </cell>
          <cell r="BP3408" t="str">
            <v>Non Connect</v>
          </cell>
        </row>
        <row r="3409">
          <cell r="A3409">
            <v>1017086214</v>
          </cell>
          <cell r="B3409" t="str">
            <v>AUTO</v>
          </cell>
          <cell r="C3409" t="str">
            <v>NA</v>
          </cell>
          <cell r="D3409" t="str">
            <v>No Answer AutoDial</v>
          </cell>
          <cell r="E3409" t="str">
            <v>CALL_NOT_PICKED</v>
          </cell>
          <cell r="F3409" t="str">
            <v>UNDEFINED</v>
          </cell>
          <cell r="G3409" t="str">
            <v>Default Category</v>
          </cell>
          <cell r="H3409" t="str">
            <v>VDAD</v>
          </cell>
          <cell r="I3409" t="str">
            <v>Outbound Auto Dial</v>
          </cell>
          <cell r="K3409">
            <v>44935.443437499998</v>
          </cell>
          <cell r="L3409">
            <v>44935.443437499998</v>
          </cell>
          <cell r="M3409">
            <v>10089</v>
          </cell>
          <cell r="N3409" t="str">
            <v>LAS POS Refll</v>
          </cell>
          <cell r="O3409" t="str">
            <v>00Q6F00001rHGyl</v>
          </cell>
          <cell r="Q3409">
            <v>202207057687933</v>
          </cell>
          <cell r="R3409">
            <v>0</v>
          </cell>
          <cell r="S3409">
            <v>91</v>
          </cell>
          <cell r="U3409" t="str">
            <v>TEST2038</v>
          </cell>
          <cell r="W3409" t="str">
            <v>GARG  REIM</v>
          </cell>
          <cell r="X3409">
            <v>136143147</v>
          </cell>
          <cell r="AA3409" t="str">
            <v>-</v>
          </cell>
          <cell r="AF3409" t="str">
            <v>U</v>
          </cell>
          <cell r="AH3409">
            <v>9820505493</v>
          </cell>
          <cell r="AK3409">
            <v>0</v>
          </cell>
          <cell r="AM3409" t="str">
            <v>NONE</v>
          </cell>
          <cell r="AN3409">
            <v>1</v>
          </cell>
          <cell r="AP3409">
            <v>63720820</v>
          </cell>
          <cell r="AQ3409">
            <v>1693544850.7088201</v>
          </cell>
          <cell r="AR3409">
            <v>0</v>
          </cell>
          <cell r="AS3409">
            <v>44935.439097222225</v>
          </cell>
          <cell r="AT3409">
            <v>11</v>
          </cell>
          <cell r="AU3409">
            <v>44935.672048611108</v>
          </cell>
          <cell r="AV3409">
            <v>44935.672222222223</v>
          </cell>
          <cell r="AW3409" t="str">
            <v>Y10</v>
          </cell>
          <cell r="AX3409" t="str">
            <v>NO_ANSWER</v>
          </cell>
          <cell r="AY3409" t="str">
            <v>CONGESTION</v>
          </cell>
          <cell r="AZ3409" t="str">
            <v>Local/02200488649820505493@default-00035a44;2</v>
          </cell>
          <cell r="BA3409">
            <v>401</v>
          </cell>
          <cell r="BB3409" t="str">
            <v>Unauthorized</v>
          </cell>
          <cell r="BC3409">
            <v>0</v>
          </cell>
          <cell r="BD3409">
            <v>0</v>
          </cell>
          <cell r="BF3409">
            <v>0</v>
          </cell>
          <cell r="BG3409" t="str">
            <v>NONE</v>
          </cell>
          <cell r="BK3409">
            <v>1</v>
          </cell>
          <cell r="BL3409">
            <v>3</v>
          </cell>
          <cell r="BM3409">
            <v>45170</v>
          </cell>
          <cell r="BN3409" t="str">
            <v>10:38</v>
          </cell>
          <cell r="BO3409">
            <v>45170.443055555559</v>
          </cell>
          <cell r="BP3409" t="str">
            <v>Non Connect</v>
          </cell>
        </row>
        <row r="3410">
          <cell r="A3410">
            <v>1017086215</v>
          </cell>
          <cell r="B3410" t="str">
            <v>AUTO</v>
          </cell>
          <cell r="C3410" t="str">
            <v>NA</v>
          </cell>
          <cell r="D3410" t="str">
            <v>No Answer AutoDial</v>
          </cell>
          <cell r="E3410" t="str">
            <v>CALL_NOT_PICKED</v>
          </cell>
          <cell r="F3410" t="str">
            <v>UNDEFINED</v>
          </cell>
          <cell r="G3410" t="str">
            <v>Default Category</v>
          </cell>
          <cell r="H3410" t="str">
            <v>VDAD</v>
          </cell>
          <cell r="I3410" t="str">
            <v>Outbound Auto Dial</v>
          </cell>
          <cell r="K3410">
            <v>44935.443437499998</v>
          </cell>
          <cell r="L3410">
            <v>44935.443437499998</v>
          </cell>
          <cell r="M3410">
            <v>10089</v>
          </cell>
          <cell r="N3410" t="str">
            <v>LAS POS Refll</v>
          </cell>
          <cell r="O3410" t="str">
            <v>00Q6F00001rGZ1z</v>
          </cell>
          <cell r="Q3410">
            <v>202207057687933</v>
          </cell>
          <cell r="R3410">
            <v>0</v>
          </cell>
          <cell r="S3410">
            <v>91</v>
          </cell>
          <cell r="U3410" t="str">
            <v>TEST2039</v>
          </cell>
          <cell r="W3410" t="str">
            <v>MISHRA</v>
          </cell>
          <cell r="X3410">
            <v>135973010</v>
          </cell>
          <cell r="AA3410" t="str">
            <v>-</v>
          </cell>
          <cell r="AF3410" t="str">
            <v>U</v>
          </cell>
          <cell r="AH3410">
            <v>7572077316</v>
          </cell>
          <cell r="AK3410">
            <v>0</v>
          </cell>
          <cell r="AM3410" t="str">
            <v>NONE</v>
          </cell>
          <cell r="AN3410">
            <v>1</v>
          </cell>
          <cell r="AP3410">
            <v>63720816</v>
          </cell>
          <cell r="AQ3410">
            <v>1693544849.7088101</v>
          </cell>
          <cell r="AR3410">
            <v>0</v>
          </cell>
          <cell r="AS3410">
            <v>44935.439097222225</v>
          </cell>
          <cell r="AT3410">
            <v>11</v>
          </cell>
          <cell r="AU3410">
            <v>44935.672048611108</v>
          </cell>
          <cell r="AV3410">
            <v>44935.672210648147</v>
          </cell>
          <cell r="AW3410" t="str">
            <v>Y10</v>
          </cell>
          <cell r="AX3410" t="str">
            <v>NO_ANSWER</v>
          </cell>
          <cell r="AY3410" t="str">
            <v>CONGESTION</v>
          </cell>
          <cell r="AZ3410" t="str">
            <v>Local/02200488647572077316@default-00035a3f;2</v>
          </cell>
          <cell r="BA3410">
            <v>401</v>
          </cell>
          <cell r="BB3410" t="str">
            <v>Unauthorized</v>
          </cell>
          <cell r="BC3410">
            <v>0</v>
          </cell>
          <cell r="BD3410">
            <v>0</v>
          </cell>
          <cell r="BF3410">
            <v>0</v>
          </cell>
          <cell r="BG3410" t="str">
            <v>NONE</v>
          </cell>
          <cell r="BK3410">
            <v>1</v>
          </cell>
          <cell r="BL3410">
            <v>3</v>
          </cell>
          <cell r="BM3410">
            <v>45170</v>
          </cell>
          <cell r="BN3410" t="str">
            <v>10:38</v>
          </cell>
          <cell r="BO3410">
            <v>45170.443055555559</v>
          </cell>
          <cell r="BP3410" t="str">
            <v>Non Connect</v>
          </cell>
        </row>
        <row r="3411">
          <cell r="A3411">
            <v>1017086216</v>
          </cell>
          <cell r="B3411" t="str">
            <v>AUTO</v>
          </cell>
          <cell r="C3411" t="str">
            <v>NA</v>
          </cell>
          <cell r="D3411" t="str">
            <v>No Answer AutoDial</v>
          </cell>
          <cell r="E3411" t="str">
            <v>CALL_NOT_PICKED</v>
          </cell>
          <cell r="F3411" t="str">
            <v>UNDEFINED</v>
          </cell>
          <cell r="G3411" t="str">
            <v>Default Category</v>
          </cell>
          <cell r="H3411" t="str">
            <v>VDAD</v>
          </cell>
          <cell r="I3411" t="str">
            <v>Outbound Auto Dial</v>
          </cell>
          <cell r="K3411">
            <v>44935.443437499998</v>
          </cell>
          <cell r="L3411">
            <v>44935.443437499998</v>
          </cell>
          <cell r="M3411">
            <v>10089</v>
          </cell>
          <cell r="N3411" t="str">
            <v>LAS POS Refll</v>
          </cell>
          <cell r="O3411" t="str">
            <v>00Q6F00001rPpiJ</v>
          </cell>
          <cell r="Q3411">
            <v>202207057687933</v>
          </cell>
          <cell r="R3411">
            <v>0</v>
          </cell>
          <cell r="S3411">
            <v>91</v>
          </cell>
          <cell r="U3411" t="str">
            <v>TEST2040</v>
          </cell>
          <cell r="W3411" t="str">
            <v>MURUGESAN MURUGESAN</v>
          </cell>
          <cell r="X3411">
            <v>137185534</v>
          </cell>
          <cell r="AA3411" t="str">
            <v>-</v>
          </cell>
          <cell r="AH3411">
            <v>9686527737</v>
          </cell>
          <cell r="AK3411">
            <v>0</v>
          </cell>
          <cell r="AM3411" t="str">
            <v>NONE</v>
          </cell>
          <cell r="AN3411">
            <v>1</v>
          </cell>
          <cell r="AP3411">
            <v>63720822</v>
          </cell>
          <cell r="AQ3411">
            <v>1693544850.7088301</v>
          </cell>
          <cell r="AR3411">
            <v>0</v>
          </cell>
          <cell r="AS3411">
            <v>44935.439097222225</v>
          </cell>
          <cell r="AT3411">
            <v>11</v>
          </cell>
          <cell r="AU3411">
            <v>44935.672048611108</v>
          </cell>
          <cell r="AV3411">
            <v>44935.672222222223</v>
          </cell>
          <cell r="AW3411" t="str">
            <v>Y10</v>
          </cell>
          <cell r="AX3411" t="str">
            <v>NO_ANSWER</v>
          </cell>
          <cell r="AY3411" t="str">
            <v>CONGESTION</v>
          </cell>
          <cell r="AZ3411" t="str">
            <v>Local/02200488649686527737@default-00035a46;2</v>
          </cell>
          <cell r="BA3411">
            <v>0</v>
          </cell>
          <cell r="BC3411">
            <v>0</v>
          </cell>
          <cell r="BD3411">
            <v>0</v>
          </cell>
          <cell r="BF3411">
            <v>0</v>
          </cell>
          <cell r="BG3411" t="str">
            <v>NONE</v>
          </cell>
          <cell r="BK3411">
            <v>1</v>
          </cell>
          <cell r="BL3411">
            <v>3</v>
          </cell>
          <cell r="BM3411">
            <v>45170</v>
          </cell>
          <cell r="BN3411" t="str">
            <v>10:38</v>
          </cell>
          <cell r="BO3411">
            <v>45170.443055555559</v>
          </cell>
          <cell r="BP3411" t="str">
            <v>Non Connect</v>
          </cell>
        </row>
        <row r="3412">
          <cell r="A3412">
            <v>1017086218</v>
          </cell>
          <cell r="B3412" t="str">
            <v>AUTO</v>
          </cell>
          <cell r="C3412" t="str">
            <v>ADC</v>
          </cell>
          <cell r="D3412" t="str">
            <v>Disconnected Number Auto</v>
          </cell>
          <cell r="E3412" t="str">
            <v>ATTEMPT_FAILED</v>
          </cell>
          <cell r="F3412" t="str">
            <v>UNDEFINED</v>
          </cell>
          <cell r="G3412" t="str">
            <v>Default Category</v>
          </cell>
          <cell r="H3412" t="str">
            <v>VDAD</v>
          </cell>
          <cell r="I3412" t="str">
            <v>Outbound Auto Dial</v>
          </cell>
          <cell r="K3412">
            <v>44935.443472222221</v>
          </cell>
          <cell r="L3412">
            <v>44935.443472222221</v>
          </cell>
          <cell r="M3412">
            <v>10089</v>
          </cell>
          <cell r="N3412" t="str">
            <v>LAS POS Refll</v>
          </cell>
          <cell r="O3412" t="str">
            <v>00Q6F00001rXw9B</v>
          </cell>
          <cell r="Q3412">
            <v>202207057687933</v>
          </cell>
          <cell r="R3412">
            <v>0</v>
          </cell>
          <cell r="S3412">
            <v>91</v>
          </cell>
          <cell r="U3412" t="str">
            <v>TEST2042</v>
          </cell>
          <cell r="W3412" t="str">
            <v>GIRISH WARDADKAR</v>
          </cell>
          <cell r="X3412">
            <v>139152906</v>
          </cell>
          <cell r="AA3412" t="str">
            <v>-</v>
          </cell>
          <cell r="AH3412">
            <v>7329832549</v>
          </cell>
          <cell r="AK3412">
            <v>0</v>
          </cell>
          <cell r="AM3412" t="str">
            <v>NONE</v>
          </cell>
          <cell r="AN3412">
            <v>1</v>
          </cell>
          <cell r="AP3412">
            <v>63720856</v>
          </cell>
          <cell r="AQ3412">
            <v>1693544917.70925</v>
          </cell>
          <cell r="AR3412">
            <v>0</v>
          </cell>
          <cell r="AS3412">
            <v>44935.439108796294</v>
          </cell>
          <cell r="AT3412">
            <v>1</v>
          </cell>
          <cell r="AU3412">
            <v>44935.443472222221</v>
          </cell>
          <cell r="AV3412">
            <v>44935.443506944444</v>
          </cell>
          <cell r="AW3412" t="str">
            <v>Y</v>
          </cell>
          <cell r="AX3412" t="str">
            <v>UNALLOCATED</v>
          </cell>
          <cell r="AY3412" t="str">
            <v>CHANUNAVAIL</v>
          </cell>
          <cell r="AZ3412" t="str">
            <v>Local/02200488647329832549@default-00035ad3;2</v>
          </cell>
          <cell r="BA3412">
            <v>404</v>
          </cell>
          <cell r="BB3412" t="str">
            <v>Not Found</v>
          </cell>
          <cell r="BC3412">
            <v>0</v>
          </cell>
          <cell r="BD3412">
            <v>0</v>
          </cell>
          <cell r="BF3412">
            <v>0</v>
          </cell>
          <cell r="BG3412" t="str">
            <v>NONE</v>
          </cell>
          <cell r="BK3412">
            <v>1</v>
          </cell>
          <cell r="BL3412">
            <v>3</v>
          </cell>
          <cell r="BM3412">
            <v>45170</v>
          </cell>
          <cell r="BN3412" t="str">
            <v>10:38</v>
          </cell>
          <cell r="BO3412">
            <v>45170.443055555559</v>
          </cell>
          <cell r="BP3412" t="str">
            <v>Non Connect</v>
          </cell>
        </row>
        <row r="3413">
          <cell r="A3413">
            <v>1017086219</v>
          </cell>
          <cell r="B3413" t="str">
            <v>AUTO</v>
          </cell>
          <cell r="C3413" t="str">
            <v>NA</v>
          </cell>
          <cell r="D3413" t="str">
            <v>No Answer AutoDial</v>
          </cell>
          <cell r="E3413" t="str">
            <v>CALL_NOT_PICKED</v>
          </cell>
          <cell r="F3413" t="str">
            <v>UNDEFINED</v>
          </cell>
          <cell r="G3413" t="str">
            <v>Default Category</v>
          </cell>
          <cell r="H3413" t="str">
            <v>VDAD</v>
          </cell>
          <cell r="I3413" t="str">
            <v>Outbound Auto Dial</v>
          </cell>
          <cell r="K3413">
            <v>44935.443518518521</v>
          </cell>
          <cell r="L3413">
            <v>44935.443518518521</v>
          </cell>
          <cell r="M3413">
            <v>10089</v>
          </cell>
          <cell r="N3413" t="str">
            <v>LAS POS Refll</v>
          </cell>
          <cell r="O3413" t="str">
            <v>00Q6F00001rTlR6</v>
          </cell>
          <cell r="Q3413">
            <v>202207057687933</v>
          </cell>
          <cell r="R3413">
            <v>0</v>
          </cell>
          <cell r="S3413">
            <v>91</v>
          </cell>
          <cell r="U3413" t="str">
            <v>TEST2043</v>
          </cell>
          <cell r="W3413" t="str">
            <v>VIJAYLAKSHMI RATAN</v>
          </cell>
          <cell r="X3413">
            <v>138137780</v>
          </cell>
          <cell r="AA3413" t="str">
            <v>-</v>
          </cell>
          <cell r="AF3413" t="str">
            <v>U</v>
          </cell>
          <cell r="AH3413">
            <v>9820679670</v>
          </cell>
          <cell r="AK3413">
            <v>0</v>
          </cell>
          <cell r="AM3413" t="str">
            <v>NONE</v>
          </cell>
          <cell r="AN3413">
            <v>1</v>
          </cell>
          <cell r="AP3413">
            <v>63720825</v>
          </cell>
          <cell r="AQ3413">
            <v>1693544863.4719501</v>
          </cell>
          <cell r="AR3413">
            <v>0</v>
          </cell>
          <cell r="AS3413">
            <v>44935.439097222225</v>
          </cell>
          <cell r="AT3413">
            <v>11</v>
          </cell>
          <cell r="AU3413">
            <v>44935.672048611108</v>
          </cell>
          <cell r="AV3413">
            <v>44935.672233796293</v>
          </cell>
          <cell r="AW3413" t="str">
            <v>Y10</v>
          </cell>
          <cell r="AX3413" t="str">
            <v>UNSPECIFIED</v>
          </cell>
          <cell r="AY3413" t="str">
            <v>CANCEL</v>
          </cell>
          <cell r="AZ3413" t="str">
            <v>Local/02200488649820679670@default-00027ddf;2</v>
          </cell>
          <cell r="BA3413">
            <v>401</v>
          </cell>
          <cell r="BB3413" t="str">
            <v>Unauthorized</v>
          </cell>
          <cell r="BC3413">
            <v>0</v>
          </cell>
          <cell r="BD3413">
            <v>0</v>
          </cell>
          <cell r="BF3413">
            <v>0</v>
          </cell>
          <cell r="BG3413" t="str">
            <v>NONE</v>
          </cell>
          <cell r="BK3413">
            <v>1</v>
          </cell>
          <cell r="BL3413">
            <v>3</v>
          </cell>
          <cell r="BM3413">
            <v>45170</v>
          </cell>
          <cell r="BN3413" t="str">
            <v>10:38</v>
          </cell>
          <cell r="BO3413">
            <v>45170.443055555559</v>
          </cell>
          <cell r="BP3413" t="str">
            <v>Non Connect</v>
          </cell>
        </row>
        <row r="3414">
          <cell r="A3414">
            <v>1017086220</v>
          </cell>
          <cell r="B3414" t="str">
            <v>AUTO</v>
          </cell>
          <cell r="C3414" t="str">
            <v>NA</v>
          </cell>
          <cell r="D3414" t="str">
            <v>No Answer AutoDial</v>
          </cell>
          <cell r="E3414" t="str">
            <v>CALL_NOT_PICKED</v>
          </cell>
          <cell r="F3414" t="str">
            <v>UNDEFINED</v>
          </cell>
          <cell r="G3414" t="str">
            <v>Default Category</v>
          </cell>
          <cell r="H3414" t="str">
            <v>VDAD</v>
          </cell>
          <cell r="I3414" t="str">
            <v>Outbound Auto Dial</v>
          </cell>
          <cell r="K3414">
            <v>44935.443518518521</v>
          </cell>
          <cell r="L3414">
            <v>44935.443518518521</v>
          </cell>
          <cell r="M3414">
            <v>10089</v>
          </cell>
          <cell r="N3414" t="str">
            <v>LAS POS Refll</v>
          </cell>
          <cell r="O3414" t="str">
            <v>00Q6F00001rTAsu</v>
          </cell>
          <cell r="Q3414">
            <v>202207057687933</v>
          </cell>
          <cell r="R3414">
            <v>0</v>
          </cell>
          <cell r="S3414">
            <v>91</v>
          </cell>
          <cell r="U3414" t="str">
            <v>TEST2044</v>
          </cell>
          <cell r="W3414" t="str">
            <v>DEEPAK  MR DEEPAK MITTAL</v>
          </cell>
          <cell r="X3414">
            <v>137996183</v>
          </cell>
          <cell r="AA3414" t="str">
            <v>-</v>
          </cell>
          <cell r="AF3414" t="str">
            <v>U</v>
          </cell>
          <cell r="AH3414">
            <v>9810937604</v>
          </cell>
          <cell r="AK3414">
            <v>0</v>
          </cell>
          <cell r="AM3414" t="str">
            <v>NONE</v>
          </cell>
          <cell r="AN3414">
            <v>1</v>
          </cell>
          <cell r="AP3414">
            <v>63720824</v>
          </cell>
          <cell r="AQ3414">
            <v>1693544863.47194</v>
          </cell>
          <cell r="AR3414">
            <v>0</v>
          </cell>
          <cell r="AS3414">
            <v>44935.439097222225</v>
          </cell>
          <cell r="AT3414">
            <v>11</v>
          </cell>
          <cell r="AU3414">
            <v>44935.672048611108</v>
          </cell>
          <cell r="AV3414">
            <v>44935.672222222223</v>
          </cell>
          <cell r="AW3414" t="str">
            <v>Y10</v>
          </cell>
          <cell r="AX3414" t="str">
            <v>UNSPECIFIED</v>
          </cell>
          <cell r="AY3414" t="str">
            <v>CANCEL</v>
          </cell>
          <cell r="AZ3414" t="str">
            <v>Local/02200488649810937604@default-00027dde;2</v>
          </cell>
          <cell r="BA3414">
            <v>401</v>
          </cell>
          <cell r="BB3414" t="str">
            <v>Unauthorized</v>
          </cell>
          <cell r="BC3414">
            <v>0</v>
          </cell>
          <cell r="BD3414">
            <v>0</v>
          </cell>
          <cell r="BF3414">
            <v>0</v>
          </cell>
          <cell r="BG3414" t="str">
            <v>NONE</v>
          </cell>
          <cell r="BK3414">
            <v>1</v>
          </cell>
          <cell r="BL3414">
            <v>3</v>
          </cell>
          <cell r="BM3414">
            <v>45170</v>
          </cell>
          <cell r="BN3414" t="str">
            <v>10:38</v>
          </cell>
          <cell r="BO3414">
            <v>45170.443055555559</v>
          </cell>
          <cell r="BP3414" t="str">
            <v>Non Connect</v>
          </cell>
        </row>
        <row r="3415">
          <cell r="A3415">
            <v>1017086221</v>
          </cell>
          <cell r="B3415" t="str">
            <v>AUTO</v>
          </cell>
          <cell r="C3415" t="str">
            <v>NA</v>
          </cell>
          <cell r="D3415" t="str">
            <v>No Answer AutoDial</v>
          </cell>
          <cell r="E3415" t="str">
            <v>CALL_NOT_PICKED</v>
          </cell>
          <cell r="F3415" t="str">
            <v>UNDEFINED</v>
          </cell>
          <cell r="G3415" t="str">
            <v>Default Category</v>
          </cell>
          <cell r="H3415" t="str">
            <v>VDAD</v>
          </cell>
          <cell r="I3415" t="str">
            <v>Outbound Auto Dial</v>
          </cell>
          <cell r="K3415">
            <v>44935.443564814814</v>
          </cell>
          <cell r="L3415">
            <v>44935.443564814814</v>
          </cell>
          <cell r="M3415">
            <v>10089</v>
          </cell>
          <cell r="N3415" t="str">
            <v>LAS POS Refll</v>
          </cell>
          <cell r="O3415" t="str">
            <v>00Q6F00001rYY6x</v>
          </cell>
          <cell r="Q3415">
            <v>202207057687933</v>
          </cell>
          <cell r="R3415">
            <v>0</v>
          </cell>
          <cell r="S3415">
            <v>91</v>
          </cell>
          <cell r="U3415" t="str">
            <v>TEST2045</v>
          </cell>
          <cell r="W3415" t="str">
            <v>WADHAWAN</v>
          </cell>
          <cell r="X3415">
            <v>139301208</v>
          </cell>
          <cell r="AA3415" t="str">
            <v>-</v>
          </cell>
          <cell r="AF3415" t="str">
            <v>U</v>
          </cell>
          <cell r="AH3415">
            <v>9810946845</v>
          </cell>
          <cell r="AK3415">
            <v>0</v>
          </cell>
          <cell r="AM3415" t="str">
            <v>NONE</v>
          </cell>
          <cell r="AN3415">
            <v>1</v>
          </cell>
          <cell r="AP3415">
            <v>63720838</v>
          </cell>
          <cell r="AQ3415">
            <v>1693544866.7089601</v>
          </cell>
          <cell r="AR3415">
            <v>0</v>
          </cell>
          <cell r="AS3415">
            <v>44935.439108796294</v>
          </cell>
          <cell r="AT3415">
            <v>11</v>
          </cell>
          <cell r="AU3415">
            <v>44935.672048611108</v>
          </cell>
          <cell r="AV3415">
            <v>44935.672256944446</v>
          </cell>
          <cell r="AW3415" t="str">
            <v>Y10</v>
          </cell>
          <cell r="AX3415" t="str">
            <v>NO_ANSWER</v>
          </cell>
          <cell r="AY3415" t="str">
            <v>CONGESTION</v>
          </cell>
          <cell r="AZ3415" t="str">
            <v>Local/02200488649810946845@default-00035a75;2</v>
          </cell>
          <cell r="BA3415">
            <v>401</v>
          </cell>
          <cell r="BB3415" t="str">
            <v>Unauthorized</v>
          </cell>
          <cell r="BC3415">
            <v>0</v>
          </cell>
          <cell r="BD3415">
            <v>0</v>
          </cell>
          <cell r="BF3415">
            <v>0</v>
          </cell>
          <cell r="BG3415" t="str">
            <v>NONE</v>
          </cell>
          <cell r="BK3415">
            <v>1</v>
          </cell>
          <cell r="BL3415">
            <v>3</v>
          </cell>
          <cell r="BM3415">
            <v>45170</v>
          </cell>
          <cell r="BN3415" t="str">
            <v>10:38</v>
          </cell>
          <cell r="BO3415">
            <v>45170.443055555559</v>
          </cell>
          <cell r="BP3415" t="str">
            <v>Non Connect</v>
          </cell>
        </row>
        <row r="3416">
          <cell r="A3416">
            <v>1017086222</v>
          </cell>
          <cell r="B3416" t="str">
            <v>AUTO</v>
          </cell>
          <cell r="C3416" t="str">
            <v>NA</v>
          </cell>
          <cell r="D3416" t="str">
            <v>No Answer AutoDial</v>
          </cell>
          <cell r="E3416" t="str">
            <v>CALL_NOT_PICKED</v>
          </cell>
          <cell r="F3416" t="str">
            <v>UNDEFINED</v>
          </cell>
          <cell r="G3416" t="str">
            <v>Default Category</v>
          </cell>
          <cell r="H3416" t="str">
            <v>VDAD</v>
          </cell>
          <cell r="I3416" t="str">
            <v>Outbound Auto Dial</v>
          </cell>
          <cell r="K3416">
            <v>44935.443564814814</v>
          </cell>
          <cell r="L3416">
            <v>44935.443564814814</v>
          </cell>
          <cell r="M3416">
            <v>10089</v>
          </cell>
          <cell r="N3416" t="str">
            <v>LAS POS Refll</v>
          </cell>
          <cell r="O3416" t="str">
            <v>00Q6F00001rYLCm</v>
          </cell>
          <cell r="Q3416">
            <v>202207057687933</v>
          </cell>
          <cell r="R3416">
            <v>0</v>
          </cell>
          <cell r="S3416">
            <v>91</v>
          </cell>
          <cell r="U3416" t="str">
            <v>TEST2046</v>
          </cell>
          <cell r="W3416" t="str">
            <v>LAKSHMAN GOWDA</v>
          </cell>
          <cell r="X3416">
            <v>139251170</v>
          </cell>
          <cell r="AA3416" t="str">
            <v>-</v>
          </cell>
          <cell r="AH3416">
            <v>7348980382</v>
          </cell>
          <cell r="AK3416">
            <v>0</v>
          </cell>
          <cell r="AM3416" t="str">
            <v>NONE</v>
          </cell>
          <cell r="AN3416">
            <v>1</v>
          </cell>
          <cell r="AP3416">
            <v>63720836</v>
          </cell>
          <cell r="AQ3416">
            <v>1693544865.70895</v>
          </cell>
          <cell r="AR3416">
            <v>0</v>
          </cell>
          <cell r="AS3416">
            <v>44935.439108796294</v>
          </cell>
          <cell r="AT3416">
            <v>11</v>
          </cell>
          <cell r="AU3416">
            <v>44935.672048611108</v>
          </cell>
          <cell r="AV3416">
            <v>44935.672256944446</v>
          </cell>
          <cell r="AW3416" t="str">
            <v>Y10</v>
          </cell>
          <cell r="AX3416" t="str">
            <v>NO_ANSWER</v>
          </cell>
          <cell r="AY3416" t="str">
            <v>CONGESTION</v>
          </cell>
          <cell r="AZ3416" t="str">
            <v>Local/02200488647348980382@default-00035a73;2</v>
          </cell>
          <cell r="BA3416">
            <v>401</v>
          </cell>
          <cell r="BB3416" t="str">
            <v>Unauthorized</v>
          </cell>
          <cell r="BC3416">
            <v>0</v>
          </cell>
          <cell r="BD3416">
            <v>0</v>
          </cell>
          <cell r="BF3416">
            <v>0</v>
          </cell>
          <cell r="BG3416" t="str">
            <v>NONE</v>
          </cell>
          <cell r="BK3416">
            <v>1</v>
          </cell>
          <cell r="BL3416">
            <v>3</v>
          </cell>
          <cell r="BM3416">
            <v>45170</v>
          </cell>
          <cell r="BN3416" t="str">
            <v>10:38</v>
          </cell>
          <cell r="BO3416">
            <v>45170.443055555559</v>
          </cell>
          <cell r="BP3416" t="str">
            <v>Non Connect</v>
          </cell>
        </row>
        <row r="3417">
          <cell r="A3417">
            <v>1017086223</v>
          </cell>
          <cell r="B3417" t="str">
            <v>AUTO</v>
          </cell>
          <cell r="C3417" t="str">
            <v>NA</v>
          </cell>
          <cell r="D3417" t="str">
            <v>No Answer AutoDial</v>
          </cell>
          <cell r="E3417" t="str">
            <v>CALL_NOT_PICKED</v>
          </cell>
          <cell r="F3417" t="str">
            <v>UNDEFINED</v>
          </cell>
          <cell r="G3417" t="str">
            <v>Default Category</v>
          </cell>
          <cell r="H3417" t="str">
            <v>VDAD</v>
          </cell>
          <cell r="I3417" t="str">
            <v>Outbound Auto Dial</v>
          </cell>
          <cell r="K3417">
            <v>44935.443564814814</v>
          </cell>
          <cell r="L3417">
            <v>44935.443564814814</v>
          </cell>
          <cell r="M3417">
            <v>10089</v>
          </cell>
          <cell r="N3417" t="str">
            <v>LAS POS Refll</v>
          </cell>
          <cell r="O3417" t="str">
            <v>00Q6F00001rYiuW</v>
          </cell>
          <cell r="Q3417">
            <v>202207057687933</v>
          </cell>
          <cell r="R3417">
            <v>0</v>
          </cell>
          <cell r="S3417">
            <v>91</v>
          </cell>
          <cell r="U3417" t="str">
            <v>TEST2047</v>
          </cell>
          <cell r="W3417" t="str">
            <v>AGGARWAL AGGARWAL</v>
          </cell>
          <cell r="X3417">
            <v>139343312</v>
          </cell>
          <cell r="AA3417" t="str">
            <v>-</v>
          </cell>
          <cell r="AH3417">
            <v>9811134594</v>
          </cell>
          <cell r="AK3417">
            <v>0</v>
          </cell>
          <cell r="AM3417" t="str">
            <v>NONE</v>
          </cell>
          <cell r="AN3417">
            <v>1</v>
          </cell>
          <cell r="AP3417">
            <v>63720839</v>
          </cell>
          <cell r="AQ3417">
            <v>1693544866.7089601</v>
          </cell>
          <cell r="AR3417">
            <v>0</v>
          </cell>
          <cell r="AS3417">
            <v>44935.439108796294</v>
          </cell>
          <cell r="AT3417">
            <v>11</v>
          </cell>
          <cell r="AU3417">
            <v>44935.672048611108</v>
          </cell>
          <cell r="AV3417">
            <v>44935.672268518516</v>
          </cell>
          <cell r="AW3417" t="str">
            <v>Y10</v>
          </cell>
          <cell r="AX3417" t="str">
            <v>NORMAL_CIRCUIT_CONGESTION</v>
          </cell>
          <cell r="AY3417" t="str">
            <v>CONGESTION</v>
          </cell>
          <cell r="AZ3417" t="str">
            <v>Local/02200488649811134594@default-00035a76;2</v>
          </cell>
          <cell r="BA3417">
            <v>401</v>
          </cell>
          <cell r="BB3417" t="str">
            <v>Unauthorized</v>
          </cell>
          <cell r="BC3417">
            <v>0</v>
          </cell>
          <cell r="BD3417">
            <v>0</v>
          </cell>
          <cell r="BF3417">
            <v>0</v>
          </cell>
          <cell r="BG3417" t="str">
            <v>NONE</v>
          </cell>
          <cell r="BK3417">
            <v>1</v>
          </cell>
          <cell r="BL3417">
            <v>3</v>
          </cell>
          <cell r="BM3417">
            <v>45170</v>
          </cell>
          <cell r="BN3417" t="str">
            <v>10:38</v>
          </cell>
          <cell r="BO3417">
            <v>45170.443055555559</v>
          </cell>
          <cell r="BP3417" t="str">
            <v>Non Connect</v>
          </cell>
        </row>
        <row r="3418">
          <cell r="A3418">
            <v>1017086224</v>
          </cell>
          <cell r="B3418" t="str">
            <v>AUTO</v>
          </cell>
          <cell r="C3418" t="str">
            <v>NA</v>
          </cell>
          <cell r="D3418" t="str">
            <v>No Answer AutoDial</v>
          </cell>
          <cell r="E3418" t="str">
            <v>CALL_NOT_PICKED</v>
          </cell>
          <cell r="F3418" t="str">
            <v>UNDEFINED</v>
          </cell>
          <cell r="G3418" t="str">
            <v>Default Category</v>
          </cell>
          <cell r="H3418" t="str">
            <v>VDAD</v>
          </cell>
          <cell r="I3418" t="str">
            <v>Outbound Auto Dial</v>
          </cell>
          <cell r="K3418">
            <v>44935.443564814814</v>
          </cell>
          <cell r="L3418">
            <v>44935.443564814814</v>
          </cell>
          <cell r="M3418">
            <v>10089</v>
          </cell>
          <cell r="N3418" t="str">
            <v>LAS POS Refll</v>
          </cell>
          <cell r="O3418" t="str">
            <v>00Q6F00001rYAMS</v>
          </cell>
          <cell r="Q3418">
            <v>202207057687933</v>
          </cell>
          <cell r="R3418">
            <v>0</v>
          </cell>
          <cell r="S3418">
            <v>91</v>
          </cell>
          <cell r="U3418" t="str">
            <v>TEST2048</v>
          </cell>
          <cell r="W3418" t="str">
            <v>TYAGI</v>
          </cell>
          <cell r="X3418">
            <v>139208986</v>
          </cell>
          <cell r="AA3418" t="str">
            <v>-</v>
          </cell>
          <cell r="AH3418">
            <v>8721970503</v>
          </cell>
          <cell r="AK3418">
            <v>0</v>
          </cell>
          <cell r="AM3418" t="str">
            <v>NONE</v>
          </cell>
          <cell r="AN3418">
            <v>1</v>
          </cell>
          <cell r="AP3418">
            <v>63720834</v>
          </cell>
          <cell r="AQ3418">
            <v>1693544865.70895</v>
          </cell>
          <cell r="AR3418">
            <v>0</v>
          </cell>
          <cell r="AS3418">
            <v>44935.439097222225</v>
          </cell>
          <cell r="AT3418">
            <v>10</v>
          </cell>
          <cell r="AU3418">
            <v>44935.6643287037</v>
          </cell>
          <cell r="AV3418">
            <v>44935.664594907408</v>
          </cell>
          <cell r="AW3418" t="str">
            <v>Y9</v>
          </cell>
          <cell r="AX3418" t="str">
            <v>UNSPECIFIED</v>
          </cell>
          <cell r="AY3418" t="str">
            <v>CANCEL</v>
          </cell>
          <cell r="AZ3418" t="str">
            <v>Local/02200488648721970503@default-00035a70;2</v>
          </cell>
          <cell r="BA3418">
            <v>401</v>
          </cell>
          <cell r="BB3418" t="str">
            <v>Unauthorized</v>
          </cell>
          <cell r="BC3418">
            <v>0</v>
          </cell>
          <cell r="BD3418">
            <v>0</v>
          </cell>
          <cell r="BF3418">
            <v>0</v>
          </cell>
          <cell r="BG3418" t="str">
            <v>NONE</v>
          </cell>
          <cell r="BK3418">
            <v>1</v>
          </cell>
          <cell r="BL3418">
            <v>3</v>
          </cell>
          <cell r="BM3418">
            <v>45170</v>
          </cell>
          <cell r="BN3418" t="str">
            <v>10:38</v>
          </cell>
          <cell r="BO3418">
            <v>45170.443055555559</v>
          </cell>
          <cell r="BP3418" t="str">
            <v>Non Connect</v>
          </cell>
        </row>
        <row r="3419">
          <cell r="A3419">
            <v>1017086225</v>
          </cell>
          <cell r="B3419" t="str">
            <v>AUTO</v>
          </cell>
          <cell r="C3419" t="str">
            <v>NA</v>
          </cell>
          <cell r="D3419" t="str">
            <v>No Answer AutoDial</v>
          </cell>
          <cell r="E3419" t="str">
            <v>CALL_NOT_PICKED</v>
          </cell>
          <cell r="F3419" t="str">
            <v>UNDEFINED</v>
          </cell>
          <cell r="G3419" t="str">
            <v>Default Category</v>
          </cell>
          <cell r="H3419" t="str">
            <v>VDAD</v>
          </cell>
          <cell r="I3419" t="str">
            <v>Outbound Auto Dial</v>
          </cell>
          <cell r="K3419">
            <v>44935.443564814814</v>
          </cell>
          <cell r="L3419">
            <v>44935.443564814814</v>
          </cell>
          <cell r="M3419">
            <v>10089</v>
          </cell>
          <cell r="N3419" t="str">
            <v>LAS POS Refll</v>
          </cell>
          <cell r="O3419" t="str">
            <v>00Q6F00001rYMqw</v>
          </cell>
          <cell r="Q3419">
            <v>202207057687933</v>
          </cell>
          <cell r="R3419">
            <v>0</v>
          </cell>
          <cell r="S3419">
            <v>91</v>
          </cell>
          <cell r="U3419" t="str">
            <v>TEST2049</v>
          </cell>
          <cell r="W3419" t="str">
            <v>VIRENDRA SURANA</v>
          </cell>
          <cell r="X3419">
            <v>139257568</v>
          </cell>
          <cell r="AA3419" t="str">
            <v>-</v>
          </cell>
          <cell r="AH3419">
            <v>7738338208</v>
          </cell>
          <cell r="AK3419">
            <v>0</v>
          </cell>
          <cell r="AM3419" t="str">
            <v>NONE</v>
          </cell>
          <cell r="AN3419">
            <v>1</v>
          </cell>
          <cell r="AP3419">
            <v>63720837</v>
          </cell>
          <cell r="AQ3419">
            <v>1693544865.7089601</v>
          </cell>
          <cell r="AR3419">
            <v>0</v>
          </cell>
          <cell r="AS3419">
            <v>44935.439108796294</v>
          </cell>
          <cell r="AT3419">
            <v>5</v>
          </cell>
          <cell r="AU3419">
            <v>44935.604456018518</v>
          </cell>
          <cell r="AV3419">
            <v>44935.604583333334</v>
          </cell>
          <cell r="AW3419" t="str">
            <v>Y4</v>
          </cell>
          <cell r="AX3419" t="str">
            <v>UNSPECIFIED</v>
          </cell>
          <cell r="AY3419" t="str">
            <v>CANCEL</v>
          </cell>
          <cell r="AZ3419" t="str">
            <v>Local/02200488647738338208@default-00035a74;2</v>
          </cell>
          <cell r="BA3419">
            <v>401</v>
          </cell>
          <cell r="BB3419" t="str">
            <v>Unauthorized</v>
          </cell>
          <cell r="BC3419">
            <v>0</v>
          </cell>
          <cell r="BD3419">
            <v>0</v>
          </cell>
          <cell r="BF3419">
            <v>0</v>
          </cell>
          <cell r="BG3419" t="str">
            <v>NONE</v>
          </cell>
          <cell r="BK3419">
            <v>1</v>
          </cell>
          <cell r="BL3419">
            <v>3</v>
          </cell>
          <cell r="BM3419">
            <v>45170</v>
          </cell>
          <cell r="BN3419" t="str">
            <v>10:38</v>
          </cell>
          <cell r="BO3419">
            <v>45170.443055555559</v>
          </cell>
          <cell r="BP3419" t="str">
            <v>Non Connect</v>
          </cell>
        </row>
        <row r="3420">
          <cell r="A3420">
            <v>1017086226</v>
          </cell>
          <cell r="B3420" t="str">
            <v>AUTO</v>
          </cell>
          <cell r="C3420" t="str">
            <v>NA</v>
          </cell>
          <cell r="D3420" t="str">
            <v>No Answer AutoDial</v>
          </cell>
          <cell r="E3420" t="str">
            <v>CALL_NOT_PICKED</v>
          </cell>
          <cell r="F3420" t="str">
            <v>UNDEFINED</v>
          </cell>
          <cell r="G3420" t="str">
            <v>Default Category</v>
          </cell>
          <cell r="H3420" t="str">
            <v>VDAD</v>
          </cell>
          <cell r="I3420" t="str">
            <v>Outbound Auto Dial</v>
          </cell>
          <cell r="K3420">
            <v>44935.443564814814</v>
          </cell>
          <cell r="L3420">
            <v>44935.443564814814</v>
          </cell>
          <cell r="M3420">
            <v>10089</v>
          </cell>
          <cell r="N3420" t="str">
            <v>LAS POS Refll</v>
          </cell>
          <cell r="O3420" t="str">
            <v>00Q6F00001rQooQ</v>
          </cell>
          <cell r="Q3420">
            <v>202207057687933</v>
          </cell>
          <cell r="R3420">
            <v>0</v>
          </cell>
          <cell r="S3420">
            <v>91</v>
          </cell>
          <cell r="U3420" t="str">
            <v>TEST2050</v>
          </cell>
          <cell r="W3420" t="str">
            <v>DEEPAK  KHURANA</v>
          </cell>
          <cell r="X3420">
            <v>137425405</v>
          </cell>
          <cell r="AA3420" t="str">
            <v>-</v>
          </cell>
          <cell r="AF3420" t="str">
            <v>U</v>
          </cell>
          <cell r="AH3420">
            <v>8767221476</v>
          </cell>
          <cell r="AK3420">
            <v>0</v>
          </cell>
          <cell r="AM3420" t="str">
            <v>NONE</v>
          </cell>
          <cell r="AN3420">
            <v>1</v>
          </cell>
          <cell r="AP3420">
            <v>63720831</v>
          </cell>
          <cell r="AQ3420">
            <v>1693544864.70893</v>
          </cell>
          <cell r="AR3420">
            <v>0</v>
          </cell>
          <cell r="AS3420">
            <v>44935.439097222225</v>
          </cell>
          <cell r="AT3420">
            <v>10</v>
          </cell>
          <cell r="AU3420">
            <v>44935.6643287037</v>
          </cell>
          <cell r="AV3420">
            <v>44935.665335648147</v>
          </cell>
          <cell r="AW3420" t="str">
            <v>Y9</v>
          </cell>
          <cell r="AX3420" t="str">
            <v>UNSPECIFIED</v>
          </cell>
          <cell r="AY3420" t="str">
            <v>CANCEL</v>
          </cell>
          <cell r="AZ3420" t="str">
            <v>Local/02200488648767221476@default-00035a6c;2</v>
          </cell>
          <cell r="BA3420">
            <v>401</v>
          </cell>
          <cell r="BB3420" t="str">
            <v>Unauthorized</v>
          </cell>
          <cell r="BC3420">
            <v>0</v>
          </cell>
          <cell r="BD3420">
            <v>0</v>
          </cell>
          <cell r="BF3420">
            <v>0</v>
          </cell>
          <cell r="BG3420" t="str">
            <v>NONE</v>
          </cell>
          <cell r="BK3420">
            <v>1</v>
          </cell>
          <cell r="BL3420">
            <v>3</v>
          </cell>
          <cell r="BM3420">
            <v>45170</v>
          </cell>
          <cell r="BN3420" t="str">
            <v>10:38</v>
          </cell>
          <cell r="BO3420">
            <v>45170.443055555559</v>
          </cell>
          <cell r="BP3420" t="str">
            <v>Non Connect</v>
          </cell>
        </row>
        <row r="3421">
          <cell r="A3421">
            <v>1017086227</v>
          </cell>
          <cell r="B3421" t="str">
            <v>AUTO</v>
          </cell>
          <cell r="C3421" t="str">
            <v>NA</v>
          </cell>
          <cell r="D3421" t="str">
            <v>No Answer AutoDial</v>
          </cell>
          <cell r="E3421" t="str">
            <v>CALL_NOT_PICKED</v>
          </cell>
          <cell r="F3421" t="str">
            <v>UNDEFINED</v>
          </cell>
          <cell r="G3421" t="str">
            <v>Default Category</v>
          </cell>
          <cell r="H3421" t="str">
            <v>VDAD</v>
          </cell>
          <cell r="I3421" t="str">
            <v>Outbound Auto Dial</v>
          </cell>
          <cell r="K3421">
            <v>44935.443564814814</v>
          </cell>
          <cell r="L3421">
            <v>44935.443564814814</v>
          </cell>
          <cell r="M3421">
            <v>10089</v>
          </cell>
          <cell r="N3421" t="str">
            <v>LAS POS Refll</v>
          </cell>
          <cell r="O3421" t="str">
            <v>00Q6F00001rTdrH</v>
          </cell>
          <cell r="Q3421">
            <v>202207057687933</v>
          </cell>
          <cell r="R3421">
            <v>0</v>
          </cell>
          <cell r="S3421">
            <v>91</v>
          </cell>
          <cell r="U3421" t="str">
            <v>TEST2051</v>
          </cell>
          <cell r="W3421" t="str">
            <v>ARUN KUMAR KAINYA</v>
          </cell>
          <cell r="X3421">
            <v>138108500</v>
          </cell>
          <cell r="AA3421" t="str">
            <v>-</v>
          </cell>
          <cell r="AH3421">
            <v>7904092041</v>
          </cell>
          <cell r="AK3421">
            <v>0</v>
          </cell>
          <cell r="AM3421" t="str">
            <v>NONE</v>
          </cell>
          <cell r="AN3421">
            <v>1</v>
          </cell>
          <cell r="AP3421">
            <v>63720845</v>
          </cell>
          <cell r="AQ3421">
            <v>1693544867.7089801</v>
          </cell>
          <cell r="AR3421">
            <v>0</v>
          </cell>
          <cell r="AS3421">
            <v>44935.439108796294</v>
          </cell>
          <cell r="AT3421">
            <v>4</v>
          </cell>
          <cell r="AU3421">
            <v>44935.597210648149</v>
          </cell>
          <cell r="AV3421">
            <v>44935.597337962965</v>
          </cell>
          <cell r="AW3421" t="str">
            <v>Y3</v>
          </cell>
          <cell r="AX3421" t="str">
            <v>UNSPECIFIED</v>
          </cell>
          <cell r="AY3421" t="str">
            <v>CANCEL</v>
          </cell>
          <cell r="AZ3421" t="str">
            <v>Local/02200488647904092041@default-00035a7b;2</v>
          </cell>
          <cell r="BA3421">
            <v>401</v>
          </cell>
          <cell r="BB3421" t="str">
            <v>Unauthorized</v>
          </cell>
          <cell r="BC3421">
            <v>0</v>
          </cell>
          <cell r="BD3421">
            <v>0</v>
          </cell>
          <cell r="BF3421">
            <v>0</v>
          </cell>
          <cell r="BG3421" t="str">
            <v>NONE</v>
          </cell>
          <cell r="BK3421">
            <v>1</v>
          </cell>
          <cell r="BL3421">
            <v>3</v>
          </cell>
          <cell r="BM3421">
            <v>45170</v>
          </cell>
          <cell r="BN3421" t="str">
            <v>10:38</v>
          </cell>
          <cell r="BO3421">
            <v>45170.443055555559</v>
          </cell>
          <cell r="BP3421" t="str">
            <v>Non Connect</v>
          </cell>
        </row>
        <row r="3422">
          <cell r="A3422">
            <v>1017086228</v>
          </cell>
          <cell r="B3422" t="str">
            <v>AUTO</v>
          </cell>
          <cell r="C3422" t="str">
            <v>NA</v>
          </cell>
          <cell r="D3422" t="str">
            <v>No Answer AutoDial</v>
          </cell>
          <cell r="E3422" t="str">
            <v>CALL_NOT_PICKED</v>
          </cell>
          <cell r="F3422" t="str">
            <v>UNDEFINED</v>
          </cell>
          <cell r="G3422" t="str">
            <v>Default Category</v>
          </cell>
          <cell r="H3422" t="str">
            <v>VDAD</v>
          </cell>
          <cell r="I3422" t="str">
            <v>Outbound Auto Dial</v>
          </cell>
          <cell r="K3422">
            <v>44935.443564814814</v>
          </cell>
          <cell r="L3422">
            <v>44935.443564814814</v>
          </cell>
          <cell r="M3422">
            <v>10089</v>
          </cell>
          <cell r="N3422" t="str">
            <v>LAS POS Refll</v>
          </cell>
          <cell r="O3422" t="str">
            <v>00Q6F00001rRBx1</v>
          </cell>
          <cell r="Q3422">
            <v>202207057687933</v>
          </cell>
          <cell r="R3422">
            <v>0</v>
          </cell>
          <cell r="S3422">
            <v>91</v>
          </cell>
          <cell r="U3422" t="str">
            <v>TEST2052</v>
          </cell>
          <cell r="W3422" t="str">
            <v>GIRIDHAR MANDALI</v>
          </cell>
          <cell r="X3422">
            <v>137514582</v>
          </cell>
          <cell r="AA3422" t="str">
            <v>-</v>
          </cell>
          <cell r="AF3422" t="str">
            <v>U</v>
          </cell>
          <cell r="AH3422">
            <v>9849535356</v>
          </cell>
          <cell r="AK3422">
            <v>0</v>
          </cell>
          <cell r="AM3422" t="str">
            <v>NONE</v>
          </cell>
          <cell r="AN3422">
            <v>1</v>
          </cell>
          <cell r="AP3422">
            <v>63720830</v>
          </cell>
          <cell r="AQ3422">
            <v>1693544864.70893</v>
          </cell>
          <cell r="AR3422">
            <v>0</v>
          </cell>
          <cell r="AS3422">
            <v>44935.439097222225</v>
          </cell>
          <cell r="AT3422">
            <v>11</v>
          </cell>
          <cell r="AU3422">
            <v>44935.672048611108</v>
          </cell>
          <cell r="AV3422">
            <v>44935.67224537037</v>
          </cell>
          <cell r="AW3422" t="str">
            <v>Y10</v>
          </cell>
          <cell r="AX3422" t="str">
            <v>UNSPECIFIED</v>
          </cell>
          <cell r="AY3422" t="str">
            <v>CANCEL</v>
          </cell>
          <cell r="AZ3422" t="str">
            <v>Local/02200488649849535356@default-00035a6b;2</v>
          </cell>
          <cell r="BA3422">
            <v>401</v>
          </cell>
          <cell r="BB3422" t="str">
            <v>Unauthorized</v>
          </cell>
          <cell r="BC3422">
            <v>0</v>
          </cell>
          <cell r="BD3422">
            <v>0</v>
          </cell>
          <cell r="BF3422">
            <v>0</v>
          </cell>
          <cell r="BG3422" t="str">
            <v>NONE</v>
          </cell>
          <cell r="BK3422">
            <v>1</v>
          </cell>
          <cell r="BL3422">
            <v>3</v>
          </cell>
          <cell r="BM3422">
            <v>45170</v>
          </cell>
          <cell r="BN3422" t="str">
            <v>10:38</v>
          </cell>
          <cell r="BO3422">
            <v>45170.443055555559</v>
          </cell>
          <cell r="BP3422" t="str">
            <v>Non Connect</v>
          </cell>
        </row>
        <row r="3423">
          <cell r="A3423">
            <v>1017086229</v>
          </cell>
          <cell r="B3423" t="str">
            <v>AUTO</v>
          </cell>
          <cell r="C3423" t="str">
            <v>NA</v>
          </cell>
          <cell r="D3423" t="str">
            <v>No Answer AutoDial</v>
          </cell>
          <cell r="E3423" t="str">
            <v>CALL_NOT_PICKED</v>
          </cell>
          <cell r="F3423" t="str">
            <v>UNDEFINED</v>
          </cell>
          <cell r="G3423" t="str">
            <v>Default Category</v>
          </cell>
          <cell r="H3423" t="str">
            <v>VDAD</v>
          </cell>
          <cell r="I3423" t="str">
            <v>Outbound Auto Dial</v>
          </cell>
          <cell r="K3423">
            <v>44935.443564814814</v>
          </cell>
          <cell r="L3423">
            <v>44935.443564814814</v>
          </cell>
          <cell r="M3423">
            <v>10089</v>
          </cell>
          <cell r="N3423" t="str">
            <v>LAS POS Refll</v>
          </cell>
          <cell r="O3423" t="str">
            <v>00Q6F00001rTV3i</v>
          </cell>
          <cell r="Q3423">
            <v>202207057687933</v>
          </cell>
          <cell r="R3423">
            <v>0</v>
          </cell>
          <cell r="S3423">
            <v>91</v>
          </cell>
          <cell r="U3423" t="str">
            <v>TEST2053</v>
          </cell>
          <cell r="W3423" t="str">
            <v>MAANASA RAGHU</v>
          </cell>
          <cell r="X3423">
            <v>138073779</v>
          </cell>
          <cell r="AA3423" t="str">
            <v>-</v>
          </cell>
          <cell r="AH3423">
            <v>8026607125</v>
          </cell>
          <cell r="AK3423">
            <v>0</v>
          </cell>
          <cell r="AM3423" t="str">
            <v>NONE</v>
          </cell>
          <cell r="AN3423">
            <v>1</v>
          </cell>
          <cell r="AP3423">
            <v>63720829</v>
          </cell>
          <cell r="AQ3423">
            <v>1693544863.70893</v>
          </cell>
          <cell r="AR3423">
            <v>0</v>
          </cell>
          <cell r="AS3423">
            <v>44935.439097222225</v>
          </cell>
          <cell r="AT3423">
            <v>11</v>
          </cell>
          <cell r="AU3423">
            <v>44935.672048611108</v>
          </cell>
          <cell r="AV3423">
            <v>44935.67224537037</v>
          </cell>
          <cell r="AW3423" t="str">
            <v>Y10</v>
          </cell>
          <cell r="AX3423" t="str">
            <v>UNSPECIFIED</v>
          </cell>
          <cell r="AY3423" t="str">
            <v>CANCEL</v>
          </cell>
          <cell r="AZ3423" t="str">
            <v>Local/02200488648026607125@default-00035a6a;2</v>
          </cell>
          <cell r="BA3423">
            <v>401</v>
          </cell>
          <cell r="BB3423" t="str">
            <v>Unauthorized</v>
          </cell>
          <cell r="BC3423">
            <v>0</v>
          </cell>
          <cell r="BD3423">
            <v>0</v>
          </cell>
          <cell r="BF3423">
            <v>0</v>
          </cell>
          <cell r="BG3423" t="str">
            <v>NONE</v>
          </cell>
          <cell r="BK3423">
            <v>1</v>
          </cell>
          <cell r="BL3423">
            <v>3</v>
          </cell>
          <cell r="BM3423">
            <v>45170</v>
          </cell>
          <cell r="BN3423" t="str">
            <v>10:38</v>
          </cell>
          <cell r="BO3423">
            <v>45170.443055555559</v>
          </cell>
          <cell r="BP3423" t="str">
            <v>Non Connect</v>
          </cell>
        </row>
        <row r="3424">
          <cell r="A3424">
            <v>1017086231</v>
          </cell>
          <cell r="B3424" t="str">
            <v>AUTO</v>
          </cell>
          <cell r="C3424" t="str">
            <v>NA</v>
          </cell>
          <cell r="D3424" t="str">
            <v>No Answer AutoDial</v>
          </cell>
          <cell r="E3424" t="str">
            <v>CALL_NOT_PICKED</v>
          </cell>
          <cell r="F3424" t="str">
            <v>UNDEFINED</v>
          </cell>
          <cell r="G3424" t="str">
            <v>Default Category</v>
          </cell>
          <cell r="H3424" t="str">
            <v>VDAD</v>
          </cell>
          <cell r="I3424" t="str">
            <v>Outbound Auto Dial</v>
          </cell>
          <cell r="K3424">
            <v>44935.44358796296</v>
          </cell>
          <cell r="L3424">
            <v>44935.44358796296</v>
          </cell>
          <cell r="M3424">
            <v>10089</v>
          </cell>
          <cell r="N3424" t="str">
            <v>LAS POS Refll</v>
          </cell>
          <cell r="O3424" t="str">
            <v>00Q6F00001rTKw0</v>
          </cell>
          <cell r="Q3424">
            <v>202207057687933</v>
          </cell>
          <cell r="R3424">
            <v>0</v>
          </cell>
          <cell r="S3424">
            <v>91</v>
          </cell>
          <cell r="U3424" t="str">
            <v>TEST2055</v>
          </cell>
          <cell r="W3424" t="str">
            <v>JAIN</v>
          </cell>
          <cell r="X3424">
            <v>138034856</v>
          </cell>
          <cell r="AA3424" t="str">
            <v>-</v>
          </cell>
          <cell r="AF3424" t="str">
            <v>U</v>
          </cell>
          <cell r="AH3424">
            <v>7290868581</v>
          </cell>
          <cell r="AK3424">
            <v>0</v>
          </cell>
          <cell r="AM3424" t="str">
            <v>NONE</v>
          </cell>
          <cell r="AN3424">
            <v>1</v>
          </cell>
          <cell r="AP3424">
            <v>63720827</v>
          </cell>
          <cell r="AQ3424">
            <v>1693544864.4719501</v>
          </cell>
          <cell r="AR3424">
            <v>0</v>
          </cell>
          <cell r="AS3424">
            <v>44935.439097222225</v>
          </cell>
          <cell r="AT3424">
            <v>7</v>
          </cell>
          <cell r="AU3424">
            <v>44935.623240740744</v>
          </cell>
          <cell r="AV3424">
            <v>44935.623761574076</v>
          </cell>
          <cell r="AW3424" t="str">
            <v>Y6</v>
          </cell>
          <cell r="AX3424" t="str">
            <v>UNSPECIFIED</v>
          </cell>
          <cell r="AY3424" t="str">
            <v>CANCEL</v>
          </cell>
          <cell r="AZ3424" t="str">
            <v>Local/02200488647290868581@default-00027de1;2</v>
          </cell>
          <cell r="BA3424">
            <v>401</v>
          </cell>
          <cell r="BB3424" t="str">
            <v>Unauthorized</v>
          </cell>
          <cell r="BC3424">
            <v>0</v>
          </cell>
          <cell r="BD3424">
            <v>0</v>
          </cell>
          <cell r="BF3424">
            <v>0</v>
          </cell>
          <cell r="BG3424" t="str">
            <v>NONE</v>
          </cell>
          <cell r="BK3424">
            <v>1</v>
          </cell>
          <cell r="BL3424">
            <v>3</v>
          </cell>
          <cell r="BM3424">
            <v>45170</v>
          </cell>
          <cell r="BN3424" t="str">
            <v>10:38</v>
          </cell>
          <cell r="BO3424">
            <v>45170.443055555559</v>
          </cell>
          <cell r="BP3424" t="str">
            <v>Non Connect</v>
          </cell>
        </row>
        <row r="3425">
          <cell r="A3425">
            <v>1017086232</v>
          </cell>
          <cell r="B3425" t="str">
            <v>AUTO</v>
          </cell>
          <cell r="C3425" t="str">
            <v>NA</v>
          </cell>
          <cell r="D3425" t="str">
            <v>No Answer AutoDial</v>
          </cell>
          <cell r="E3425" t="str">
            <v>CALL_NOT_PICKED</v>
          </cell>
          <cell r="F3425" t="str">
            <v>UNDEFINED</v>
          </cell>
          <cell r="G3425" t="str">
            <v>Default Category</v>
          </cell>
          <cell r="H3425" t="str">
            <v>VDAD</v>
          </cell>
          <cell r="I3425" t="str">
            <v>Outbound Auto Dial</v>
          </cell>
          <cell r="K3425">
            <v>44935.44358796296</v>
          </cell>
          <cell r="L3425">
            <v>44935.44358796296</v>
          </cell>
          <cell r="M3425">
            <v>10089</v>
          </cell>
          <cell r="N3425" t="str">
            <v>LAS POS Refll</v>
          </cell>
          <cell r="O3425" t="str">
            <v>00Q6F00001rTV3j</v>
          </cell>
          <cell r="Q3425">
            <v>202207057687933</v>
          </cell>
          <cell r="R3425">
            <v>0</v>
          </cell>
          <cell r="S3425">
            <v>91</v>
          </cell>
          <cell r="U3425" t="str">
            <v>TEST2056</v>
          </cell>
          <cell r="W3425" t="str">
            <v>RANJAN PANDEY</v>
          </cell>
          <cell r="X3425">
            <v>138073780</v>
          </cell>
          <cell r="AA3425" t="str">
            <v>-</v>
          </cell>
          <cell r="AH3425">
            <v>9818127839</v>
          </cell>
          <cell r="AK3425">
            <v>0</v>
          </cell>
          <cell r="AM3425" t="str">
            <v>NONE</v>
          </cell>
          <cell r="AN3425">
            <v>1</v>
          </cell>
          <cell r="AP3425">
            <v>63720828</v>
          </cell>
          <cell r="AQ3425">
            <v>1693544864.4719601</v>
          </cell>
          <cell r="AR3425">
            <v>0</v>
          </cell>
          <cell r="AS3425">
            <v>44935.439097222225</v>
          </cell>
          <cell r="AT3425">
            <v>11</v>
          </cell>
          <cell r="AU3425">
            <v>44935.672048611108</v>
          </cell>
          <cell r="AV3425">
            <v>44935.67224537037</v>
          </cell>
          <cell r="AW3425" t="str">
            <v>Y10</v>
          </cell>
          <cell r="AX3425" t="str">
            <v>UNSPECIFIED</v>
          </cell>
          <cell r="AY3425" t="str">
            <v>CANCEL</v>
          </cell>
          <cell r="AZ3425" t="str">
            <v>Local/02200488649818127839@default-00027de2;2</v>
          </cell>
          <cell r="BA3425">
            <v>401</v>
          </cell>
          <cell r="BB3425" t="str">
            <v>Unauthorized</v>
          </cell>
          <cell r="BC3425">
            <v>0</v>
          </cell>
          <cell r="BD3425">
            <v>0</v>
          </cell>
          <cell r="BF3425">
            <v>0</v>
          </cell>
          <cell r="BG3425" t="str">
            <v>NONE</v>
          </cell>
          <cell r="BK3425">
            <v>1</v>
          </cell>
          <cell r="BL3425">
            <v>3</v>
          </cell>
          <cell r="BM3425">
            <v>45170</v>
          </cell>
          <cell r="BN3425" t="str">
            <v>10:38</v>
          </cell>
          <cell r="BO3425">
            <v>45170.443055555559</v>
          </cell>
          <cell r="BP3425" t="str">
            <v>Non Connect</v>
          </cell>
        </row>
        <row r="3426">
          <cell r="A3426">
            <v>1017086238</v>
          </cell>
          <cell r="B3426" t="str">
            <v>AUTO</v>
          </cell>
          <cell r="C3426" t="str">
            <v>AB</v>
          </cell>
          <cell r="D3426" t="str">
            <v>Busy Auto</v>
          </cell>
          <cell r="E3426" t="str">
            <v>BUSY</v>
          </cell>
          <cell r="F3426" t="str">
            <v>UNDEFINED</v>
          </cell>
          <cell r="G3426" t="str">
            <v>Default Category</v>
          </cell>
          <cell r="H3426" t="str">
            <v>VDAD</v>
          </cell>
          <cell r="I3426" t="str">
            <v>Outbound Auto Dial</v>
          </cell>
          <cell r="K3426">
            <v>44935.443622685183</v>
          </cell>
          <cell r="L3426">
            <v>44935.443622685183</v>
          </cell>
          <cell r="M3426">
            <v>10089</v>
          </cell>
          <cell r="N3426" t="str">
            <v>LAS POS Refll</v>
          </cell>
          <cell r="O3426" t="str">
            <v>00Q6F00001rLoWg</v>
          </cell>
          <cell r="Q3426">
            <v>202207057687933</v>
          </cell>
          <cell r="R3426">
            <v>0</v>
          </cell>
          <cell r="S3426">
            <v>91</v>
          </cell>
          <cell r="U3426" t="str">
            <v>TEST2062</v>
          </cell>
          <cell r="W3426" t="str">
            <v>VILAS SAWANT</v>
          </cell>
          <cell r="X3426">
            <v>136225596</v>
          </cell>
          <cell r="AA3426" t="str">
            <v>-</v>
          </cell>
          <cell r="AH3426">
            <v>9820447350</v>
          </cell>
          <cell r="AK3426">
            <v>0</v>
          </cell>
          <cell r="AM3426" t="str">
            <v>NONE</v>
          </cell>
          <cell r="AN3426">
            <v>1</v>
          </cell>
          <cell r="AP3426">
            <v>63720892</v>
          </cell>
          <cell r="AQ3426">
            <v>1693544937.70945</v>
          </cell>
          <cell r="AR3426">
            <v>0</v>
          </cell>
          <cell r="AS3426">
            <v>44935.439108796294</v>
          </cell>
          <cell r="AT3426">
            <v>11</v>
          </cell>
          <cell r="AU3426">
            <v>44935.681863425925</v>
          </cell>
          <cell r="AV3426">
            <v>44935.682071759256</v>
          </cell>
          <cell r="AW3426" t="str">
            <v>Y10</v>
          </cell>
          <cell r="AX3426" t="str">
            <v>USER_BUSY</v>
          </cell>
          <cell r="AY3426" t="str">
            <v>BUSY</v>
          </cell>
          <cell r="AZ3426" t="str">
            <v>Local/02200488649820447350@default-00035b15;2</v>
          </cell>
          <cell r="BA3426">
            <v>0</v>
          </cell>
          <cell r="BC3426">
            <v>0</v>
          </cell>
          <cell r="BD3426">
            <v>0</v>
          </cell>
          <cell r="BF3426">
            <v>0</v>
          </cell>
          <cell r="BG3426" t="str">
            <v>NONE</v>
          </cell>
          <cell r="BK3426">
            <v>1</v>
          </cell>
          <cell r="BL3426">
            <v>3</v>
          </cell>
          <cell r="BM3426">
            <v>45170</v>
          </cell>
          <cell r="BN3426" t="str">
            <v>10:38</v>
          </cell>
          <cell r="BO3426">
            <v>45170.443055555559</v>
          </cell>
          <cell r="BP3426" t="str">
            <v>Non Connect</v>
          </cell>
        </row>
        <row r="3427">
          <cell r="A3427">
            <v>1017086243</v>
          </cell>
          <cell r="B3427" t="str">
            <v>AUTO</v>
          </cell>
          <cell r="C3427" t="str">
            <v>DROP</v>
          </cell>
          <cell r="D3427" t="str">
            <v>Agent Not Available</v>
          </cell>
          <cell r="E3427" t="str">
            <v>Call_Drop</v>
          </cell>
          <cell r="F3427" t="str">
            <v>UNDEFINED</v>
          </cell>
          <cell r="G3427" t="str">
            <v>Default Category</v>
          </cell>
          <cell r="H3427" t="str">
            <v>VDAD</v>
          </cell>
          <cell r="I3427" t="str">
            <v>Outbound Auto Dial</v>
          </cell>
          <cell r="K3427">
            <v>44935.443715277775</v>
          </cell>
          <cell r="L3427">
            <v>44935.443726851852</v>
          </cell>
          <cell r="M3427">
            <v>10089</v>
          </cell>
          <cell r="N3427" t="str">
            <v>LAS POS Refll</v>
          </cell>
          <cell r="O3427" t="str">
            <v>00Q6F00001rPBt4</v>
          </cell>
          <cell r="Q3427">
            <v>202207057687933</v>
          </cell>
          <cell r="R3427">
            <v>0</v>
          </cell>
          <cell r="S3427">
            <v>91</v>
          </cell>
          <cell r="U3427" t="str">
            <v>TEST2067</v>
          </cell>
          <cell r="W3427" t="str">
            <v>PARASHANT DUGGAR</v>
          </cell>
          <cell r="X3427">
            <v>137032009</v>
          </cell>
          <cell r="AA3427" t="str">
            <v>-</v>
          </cell>
          <cell r="AH3427">
            <v>9879051113</v>
          </cell>
          <cell r="AK3427">
            <v>1</v>
          </cell>
          <cell r="AM3427" t="str">
            <v>NONE</v>
          </cell>
          <cell r="AN3427">
            <v>1</v>
          </cell>
          <cell r="AP3427">
            <v>63720864</v>
          </cell>
          <cell r="AQ3427">
            <v>1693544920.70928</v>
          </cell>
          <cell r="AR3427">
            <v>0</v>
          </cell>
          <cell r="AS3427">
            <v>44935.439108796294</v>
          </cell>
          <cell r="AT3427">
            <v>1</v>
          </cell>
          <cell r="AU3427">
            <v>44935.443472222221</v>
          </cell>
          <cell r="AV3427">
            <v>44935.443726851852</v>
          </cell>
          <cell r="AW3427" t="str">
            <v>Y</v>
          </cell>
          <cell r="BF3427">
            <v>0</v>
          </cell>
          <cell r="BG3427" t="str">
            <v>ABANDON</v>
          </cell>
          <cell r="BK3427">
            <v>1</v>
          </cell>
          <cell r="BL3427">
            <v>3</v>
          </cell>
          <cell r="BM3427">
            <v>45170</v>
          </cell>
          <cell r="BN3427" t="str">
            <v>10:38</v>
          </cell>
          <cell r="BO3427">
            <v>45170.443055555559</v>
          </cell>
          <cell r="BP3427" t="str">
            <v>Non Connect</v>
          </cell>
        </row>
        <row r="3428">
          <cell r="A3428">
            <v>1017086158</v>
          </cell>
          <cell r="B3428" t="str">
            <v>AUTO</v>
          </cell>
          <cell r="C3428" t="str">
            <v>NRSP</v>
          </cell>
          <cell r="D3428" t="str">
            <v>No response</v>
          </cell>
          <cell r="E3428" t="str">
            <v>CONNECTED</v>
          </cell>
          <cell r="F3428" t="str">
            <v>Connected</v>
          </cell>
          <cell r="G3428" t="str">
            <v>Connected</v>
          </cell>
          <cell r="H3428" t="str">
            <v>STL219891</v>
          </cell>
          <cell r="I3428" t="str">
            <v>Sushant Dattatray Salunkhe</v>
          </cell>
          <cell r="J3428">
            <v>7</v>
          </cell>
          <cell r="K3428">
            <v>44935.442418981482</v>
          </cell>
          <cell r="L3428">
            <v>44935.443067129629</v>
          </cell>
          <cell r="M3428">
            <v>10089</v>
          </cell>
          <cell r="N3428" t="str">
            <v>LAS POS Refll</v>
          </cell>
          <cell r="O3428" t="str">
            <v>00Q6F00001rLoWj</v>
          </cell>
          <cell r="Q3428">
            <v>202207057687933</v>
          </cell>
          <cell r="R3428">
            <v>0</v>
          </cell>
          <cell r="S3428">
            <v>91</v>
          </cell>
          <cell r="U3428" t="str">
            <v>TEST1982</v>
          </cell>
          <cell r="W3428" t="str">
            <v>KOHLI KOHLI</v>
          </cell>
          <cell r="X3428">
            <v>136225599</v>
          </cell>
          <cell r="AA3428" t="str">
            <v>-</v>
          </cell>
          <cell r="AF3428" t="str">
            <v>U</v>
          </cell>
          <cell r="AH3428">
            <v>9818580778</v>
          </cell>
          <cell r="AK3428">
            <v>56</v>
          </cell>
          <cell r="AL3428" t="str">
            <v>CFAB_Sales_Agents</v>
          </cell>
          <cell r="AM3428" t="str">
            <v>MAIN</v>
          </cell>
          <cell r="AN3428">
            <v>1</v>
          </cell>
          <cell r="AP3428">
            <v>63720807</v>
          </cell>
          <cell r="AQ3428">
            <v>1693544799.70854</v>
          </cell>
          <cell r="AR3428">
            <v>0</v>
          </cell>
          <cell r="AS3428">
            <v>44935.439097222225</v>
          </cell>
          <cell r="AT3428">
            <v>1</v>
          </cell>
          <cell r="AU3428">
            <v>44935.442083333335</v>
          </cell>
          <cell r="AV3428">
            <v>44935.443136574075</v>
          </cell>
          <cell r="AW3428" t="str">
            <v>Y</v>
          </cell>
          <cell r="AX3428" t="str">
            <v>NORMAL_CLEARING</v>
          </cell>
          <cell r="AY3428" t="str">
            <v>ANSWER</v>
          </cell>
          <cell r="AZ3428" t="str">
            <v>Local/02200488649818580778@default-000359e8;2</v>
          </cell>
          <cell r="BA3428">
            <v>0</v>
          </cell>
          <cell r="BC3428">
            <v>26</v>
          </cell>
          <cell r="BD3428">
            <v>0</v>
          </cell>
          <cell r="BE3428">
            <v>62</v>
          </cell>
          <cell r="BF3428">
            <v>0</v>
          </cell>
          <cell r="BG3428" t="str">
            <v>AGENT</v>
          </cell>
          <cell r="BK3428">
            <v>1</v>
          </cell>
          <cell r="BL3428">
            <v>3</v>
          </cell>
          <cell r="BM3428">
            <v>45170</v>
          </cell>
          <cell r="BN3428" t="str">
            <v>10:37</v>
          </cell>
          <cell r="BO3428">
            <v>45170.442361111112</v>
          </cell>
          <cell r="BP3428" t="str">
            <v>Non Connect</v>
          </cell>
        </row>
        <row r="3429">
          <cell r="A3429">
            <v>1017086161</v>
          </cell>
          <cell r="B3429" t="str">
            <v>AUTO</v>
          </cell>
          <cell r="C3429" t="str">
            <v>NA</v>
          </cell>
          <cell r="D3429" t="str">
            <v>No Answer AutoDial</v>
          </cell>
          <cell r="E3429" t="str">
            <v>CALL_NOT_PICKED</v>
          </cell>
          <cell r="F3429" t="str">
            <v>UNDEFINED</v>
          </cell>
          <cell r="G3429" t="str">
            <v>Default Category</v>
          </cell>
          <cell r="H3429" t="str">
            <v>VDAD</v>
          </cell>
          <cell r="I3429" t="str">
            <v>Outbound Auto Dial</v>
          </cell>
          <cell r="K3429">
            <v>44935.442627314813</v>
          </cell>
          <cell r="L3429">
            <v>44935.442627314813</v>
          </cell>
          <cell r="M3429">
            <v>10089</v>
          </cell>
          <cell r="N3429" t="str">
            <v>LAS POS Refll</v>
          </cell>
          <cell r="O3429" t="str">
            <v>00Q6F00001rPvmU</v>
          </cell>
          <cell r="Q3429">
            <v>202207057687933</v>
          </cell>
          <cell r="R3429">
            <v>0</v>
          </cell>
          <cell r="S3429">
            <v>91</v>
          </cell>
          <cell r="U3429" t="str">
            <v>TEST1985</v>
          </cell>
          <cell r="W3429" t="str">
            <v>PASHA IKRAM PASHA</v>
          </cell>
          <cell r="X3429">
            <v>137208929</v>
          </cell>
          <cell r="AA3429" t="str">
            <v>-</v>
          </cell>
          <cell r="AH3429">
            <v>9982811725</v>
          </cell>
          <cell r="AK3429">
            <v>0</v>
          </cell>
          <cell r="AM3429" t="str">
            <v>NONE</v>
          </cell>
          <cell r="AN3429">
            <v>1</v>
          </cell>
          <cell r="AP3429">
            <v>63720780</v>
          </cell>
          <cell r="AQ3429">
            <v>1693544785.4716101</v>
          </cell>
          <cell r="AR3429">
            <v>0</v>
          </cell>
          <cell r="AS3429">
            <v>44935.439097222225</v>
          </cell>
          <cell r="AT3429">
            <v>5</v>
          </cell>
          <cell r="AU3429">
            <v>44935.60361111111</v>
          </cell>
          <cell r="AV3429">
            <v>44935.603692129633</v>
          </cell>
          <cell r="AW3429" t="str">
            <v>Y4</v>
          </cell>
          <cell r="AX3429" t="str">
            <v>NO_ANSWER</v>
          </cell>
          <cell r="AY3429" t="str">
            <v>CONGESTION</v>
          </cell>
          <cell r="AZ3429" t="str">
            <v>Local/02200488649982811725@default-00027d6c;2</v>
          </cell>
          <cell r="BA3429">
            <v>480</v>
          </cell>
          <cell r="BB3429" t="str">
            <v>Temporarily unavailable</v>
          </cell>
          <cell r="BC3429">
            <v>0</v>
          </cell>
          <cell r="BD3429">
            <v>0</v>
          </cell>
          <cell r="BF3429">
            <v>0</v>
          </cell>
          <cell r="BG3429" t="str">
            <v>NONE</v>
          </cell>
          <cell r="BK3429">
            <v>1</v>
          </cell>
          <cell r="BL3429">
            <v>3</v>
          </cell>
          <cell r="BM3429">
            <v>45170</v>
          </cell>
          <cell r="BN3429" t="str">
            <v>10:37</v>
          </cell>
          <cell r="BO3429">
            <v>45170.442361111112</v>
          </cell>
          <cell r="BP3429" t="str">
            <v>Non Connect</v>
          </cell>
        </row>
        <row r="3430">
          <cell r="A3430">
            <v>1017086162</v>
          </cell>
          <cell r="B3430" t="str">
            <v>AUTO</v>
          </cell>
          <cell r="C3430" t="str">
            <v>NA</v>
          </cell>
          <cell r="D3430" t="str">
            <v>No Answer AutoDial</v>
          </cell>
          <cell r="E3430" t="str">
            <v>CALL_NOT_PICKED</v>
          </cell>
          <cell r="F3430" t="str">
            <v>UNDEFINED</v>
          </cell>
          <cell r="G3430" t="str">
            <v>Default Category</v>
          </cell>
          <cell r="H3430" t="str">
            <v>VDAD</v>
          </cell>
          <cell r="I3430" t="str">
            <v>Outbound Auto Dial</v>
          </cell>
          <cell r="K3430">
            <v>44935.442627314813</v>
          </cell>
          <cell r="L3430">
            <v>44935.442627314813</v>
          </cell>
          <cell r="M3430">
            <v>10089</v>
          </cell>
          <cell r="N3430" t="str">
            <v>LAS POS Refll</v>
          </cell>
          <cell r="O3430" t="str">
            <v>00Q6F00001rGMWZ</v>
          </cell>
          <cell r="Q3430">
            <v>202207057687933</v>
          </cell>
          <cell r="R3430">
            <v>0</v>
          </cell>
          <cell r="S3430">
            <v>91</v>
          </cell>
          <cell r="U3430" t="str">
            <v>TEST1986</v>
          </cell>
          <cell r="W3430" t="str">
            <v>C</v>
          </cell>
          <cell r="X3430">
            <v>135924663</v>
          </cell>
          <cell r="AA3430" t="str">
            <v>-</v>
          </cell>
          <cell r="AH3430">
            <v>8026494749</v>
          </cell>
          <cell r="AK3430">
            <v>0</v>
          </cell>
          <cell r="AM3430" t="str">
            <v>NONE</v>
          </cell>
          <cell r="AN3430">
            <v>1</v>
          </cell>
          <cell r="AP3430">
            <v>63720783</v>
          </cell>
          <cell r="AQ3430">
            <v>1693544786.4716201</v>
          </cell>
          <cell r="AR3430">
            <v>0</v>
          </cell>
          <cell r="AS3430">
            <v>44935.439097222225</v>
          </cell>
          <cell r="AT3430">
            <v>11</v>
          </cell>
          <cell r="AU3430">
            <v>44935.667731481481</v>
          </cell>
          <cell r="AV3430">
            <v>44935.668333333335</v>
          </cell>
          <cell r="AW3430" t="str">
            <v>Y10</v>
          </cell>
          <cell r="AX3430" t="str">
            <v>UNSPECIFIED</v>
          </cell>
          <cell r="AY3430" t="str">
            <v>CANCEL</v>
          </cell>
          <cell r="AZ3430" t="str">
            <v>Local/02200488648026494749@default-00027d70;2</v>
          </cell>
          <cell r="BA3430">
            <v>401</v>
          </cell>
          <cell r="BB3430" t="str">
            <v>Unauthorized</v>
          </cell>
          <cell r="BC3430">
            <v>0</v>
          </cell>
          <cell r="BD3430">
            <v>0</v>
          </cell>
          <cell r="BF3430">
            <v>0</v>
          </cell>
          <cell r="BG3430" t="str">
            <v>NONE</v>
          </cell>
          <cell r="BK3430">
            <v>1</v>
          </cell>
          <cell r="BL3430">
            <v>3</v>
          </cell>
          <cell r="BM3430">
            <v>45170</v>
          </cell>
          <cell r="BN3430" t="str">
            <v>10:37</v>
          </cell>
          <cell r="BO3430">
            <v>45170.442361111112</v>
          </cell>
          <cell r="BP3430" t="str">
            <v>Non Connect</v>
          </cell>
        </row>
        <row r="3431">
          <cell r="A3431">
            <v>1017086163</v>
          </cell>
          <cell r="B3431" t="str">
            <v>AUTO</v>
          </cell>
          <cell r="C3431" t="str">
            <v>NA</v>
          </cell>
          <cell r="D3431" t="str">
            <v>No Answer AutoDial</v>
          </cell>
          <cell r="E3431" t="str">
            <v>CALL_NOT_PICKED</v>
          </cell>
          <cell r="F3431" t="str">
            <v>UNDEFINED</v>
          </cell>
          <cell r="G3431" t="str">
            <v>Default Category</v>
          </cell>
          <cell r="H3431" t="str">
            <v>VDAD</v>
          </cell>
          <cell r="I3431" t="str">
            <v>Outbound Auto Dial</v>
          </cell>
          <cell r="K3431">
            <v>44935.442719907405</v>
          </cell>
          <cell r="L3431">
            <v>44935.442719907405</v>
          </cell>
          <cell r="M3431">
            <v>10089</v>
          </cell>
          <cell r="N3431" t="str">
            <v>LAS POS Refll</v>
          </cell>
          <cell r="O3431" t="str">
            <v>00Q6F00001rPBt7</v>
          </cell>
          <cell r="Q3431">
            <v>202207057687933</v>
          </cell>
          <cell r="R3431">
            <v>0</v>
          </cell>
          <cell r="S3431">
            <v>91</v>
          </cell>
          <cell r="U3431" t="str">
            <v>TEST1987</v>
          </cell>
          <cell r="W3431" t="str">
            <v>PARASMAL KATARIA</v>
          </cell>
          <cell r="X3431">
            <v>137032012</v>
          </cell>
          <cell r="AA3431" t="str">
            <v>-</v>
          </cell>
          <cell r="AF3431" t="str">
            <v>U</v>
          </cell>
          <cell r="AH3431">
            <v>9826095224</v>
          </cell>
          <cell r="AK3431">
            <v>0</v>
          </cell>
          <cell r="AM3431" t="str">
            <v>NONE</v>
          </cell>
          <cell r="AN3431">
            <v>1</v>
          </cell>
          <cell r="AP3431">
            <v>63720776</v>
          </cell>
          <cell r="AQ3431">
            <v>1693544783.70841</v>
          </cell>
          <cell r="AR3431">
            <v>0</v>
          </cell>
          <cell r="AS3431">
            <v>44935.439097222225</v>
          </cell>
          <cell r="AT3431">
            <v>11</v>
          </cell>
          <cell r="AU3431">
            <v>44935.667731481481</v>
          </cell>
          <cell r="AV3431">
            <v>44935.668333333335</v>
          </cell>
          <cell r="AW3431" t="str">
            <v>Y10</v>
          </cell>
          <cell r="AX3431" t="str">
            <v>NO_ANSWER</v>
          </cell>
          <cell r="AY3431" t="str">
            <v>CONGESTION</v>
          </cell>
          <cell r="AZ3431" t="str">
            <v>Local/02200488649826095224@default-000359bc;2</v>
          </cell>
          <cell r="BA3431">
            <v>401</v>
          </cell>
          <cell r="BB3431" t="str">
            <v>Unauthorized</v>
          </cell>
          <cell r="BC3431">
            <v>0</v>
          </cell>
          <cell r="BD3431">
            <v>0</v>
          </cell>
          <cell r="BF3431">
            <v>0</v>
          </cell>
          <cell r="BG3431" t="str">
            <v>NONE</v>
          </cell>
          <cell r="BK3431">
            <v>1</v>
          </cell>
          <cell r="BL3431">
            <v>3</v>
          </cell>
          <cell r="BM3431">
            <v>45170</v>
          </cell>
          <cell r="BN3431" t="str">
            <v>10:37</v>
          </cell>
          <cell r="BO3431">
            <v>45170.442361111112</v>
          </cell>
          <cell r="BP3431" t="str">
            <v>Non Connect</v>
          </cell>
        </row>
        <row r="3432">
          <cell r="A3432">
            <v>1017086164</v>
          </cell>
          <cell r="B3432" t="str">
            <v>AUTO</v>
          </cell>
          <cell r="C3432" t="str">
            <v>NA</v>
          </cell>
          <cell r="D3432" t="str">
            <v>No Answer AutoDial</v>
          </cell>
          <cell r="E3432" t="str">
            <v>CALL_NOT_PICKED</v>
          </cell>
          <cell r="F3432" t="str">
            <v>UNDEFINED</v>
          </cell>
          <cell r="G3432" t="str">
            <v>Default Category</v>
          </cell>
          <cell r="H3432" t="str">
            <v>VDAD</v>
          </cell>
          <cell r="I3432" t="str">
            <v>Outbound Auto Dial</v>
          </cell>
          <cell r="K3432">
            <v>44935.442719907405</v>
          </cell>
          <cell r="L3432">
            <v>44935.442719907405</v>
          </cell>
          <cell r="M3432">
            <v>10089</v>
          </cell>
          <cell r="N3432" t="str">
            <v>LAS POS Refll</v>
          </cell>
          <cell r="O3432" t="str">
            <v>00Q6F00001rXr6W</v>
          </cell>
          <cell r="Q3432">
            <v>202207057687933</v>
          </cell>
          <cell r="R3432">
            <v>0</v>
          </cell>
          <cell r="S3432">
            <v>91</v>
          </cell>
          <cell r="U3432" t="str">
            <v>TEST1988</v>
          </cell>
          <cell r="W3432" t="str">
            <v>SWAPNIL  MR S SAGAR</v>
          </cell>
          <cell r="X3432">
            <v>139133409</v>
          </cell>
          <cell r="AA3432" t="str">
            <v>-</v>
          </cell>
          <cell r="AH3432">
            <v>9852117563</v>
          </cell>
          <cell r="AK3432">
            <v>0</v>
          </cell>
          <cell r="AM3432" t="str">
            <v>NONE</v>
          </cell>
          <cell r="AN3432">
            <v>1</v>
          </cell>
          <cell r="AP3432">
            <v>63720774</v>
          </cell>
          <cell r="AQ3432">
            <v>1693544783.7084</v>
          </cell>
          <cell r="AR3432">
            <v>0</v>
          </cell>
          <cell r="AS3432">
            <v>44935.439097222225</v>
          </cell>
          <cell r="AT3432">
            <v>8</v>
          </cell>
          <cell r="AU3432">
            <v>44935.62777777778</v>
          </cell>
          <cell r="AV3432">
            <v>44935.627939814818</v>
          </cell>
          <cell r="AW3432" t="str">
            <v>Y7</v>
          </cell>
          <cell r="AX3432" t="str">
            <v>NO_ANSWER</v>
          </cell>
          <cell r="AY3432" t="str">
            <v>CONGESTION</v>
          </cell>
          <cell r="AZ3432" t="str">
            <v>Local/02200488649852117563@default-000359ba;2</v>
          </cell>
          <cell r="BA3432">
            <v>401</v>
          </cell>
          <cell r="BB3432" t="str">
            <v>Unauthorized</v>
          </cell>
          <cell r="BC3432">
            <v>0</v>
          </cell>
          <cell r="BD3432">
            <v>0</v>
          </cell>
          <cell r="BF3432">
            <v>0</v>
          </cell>
          <cell r="BG3432" t="str">
            <v>NONE</v>
          </cell>
          <cell r="BK3432">
            <v>1</v>
          </cell>
          <cell r="BL3432">
            <v>3</v>
          </cell>
          <cell r="BM3432">
            <v>45170</v>
          </cell>
          <cell r="BN3432" t="str">
            <v>10:37</v>
          </cell>
          <cell r="BO3432">
            <v>45170.442361111112</v>
          </cell>
          <cell r="BP3432" t="str">
            <v>Non Connect</v>
          </cell>
        </row>
        <row r="3433">
          <cell r="A3433">
            <v>1017086165</v>
          </cell>
          <cell r="B3433" t="str">
            <v>AUTO</v>
          </cell>
          <cell r="C3433" t="str">
            <v>NA</v>
          </cell>
          <cell r="D3433" t="str">
            <v>No Answer AutoDial</v>
          </cell>
          <cell r="E3433" t="str">
            <v>CALL_NOT_PICKED</v>
          </cell>
          <cell r="F3433" t="str">
            <v>UNDEFINED</v>
          </cell>
          <cell r="G3433" t="str">
            <v>Default Category</v>
          </cell>
          <cell r="H3433" t="str">
            <v>VDAD</v>
          </cell>
          <cell r="I3433" t="str">
            <v>Outbound Auto Dial</v>
          </cell>
          <cell r="K3433">
            <v>44935.442719907405</v>
          </cell>
          <cell r="L3433">
            <v>44935.442719907405</v>
          </cell>
          <cell r="M3433">
            <v>10089</v>
          </cell>
          <cell r="N3433" t="str">
            <v>LAS POS Refll</v>
          </cell>
          <cell r="O3433" t="str">
            <v>00Q6F00001rYGeP</v>
          </cell>
          <cell r="Q3433">
            <v>202207057687933</v>
          </cell>
          <cell r="R3433">
            <v>0</v>
          </cell>
          <cell r="S3433">
            <v>91</v>
          </cell>
          <cell r="U3433" t="str">
            <v>TEST1989</v>
          </cell>
          <cell r="W3433" t="str">
            <v>JINDAL SATISH</v>
          </cell>
          <cell r="X3433">
            <v>139233319</v>
          </cell>
          <cell r="AA3433" t="str">
            <v>-</v>
          </cell>
          <cell r="AH3433">
            <v>7042530082</v>
          </cell>
          <cell r="AK3433">
            <v>0</v>
          </cell>
          <cell r="AM3433" t="str">
            <v>NONE</v>
          </cell>
          <cell r="AN3433">
            <v>1</v>
          </cell>
          <cell r="AP3433">
            <v>63720792</v>
          </cell>
          <cell r="AQ3433">
            <v>1693544792.7084701</v>
          </cell>
          <cell r="AR3433">
            <v>0</v>
          </cell>
          <cell r="AS3433">
            <v>44935.439097222225</v>
          </cell>
          <cell r="AT3433">
            <v>11</v>
          </cell>
          <cell r="AU3433">
            <v>44935.669270833336</v>
          </cell>
          <cell r="AV3433">
            <v>44935.669479166667</v>
          </cell>
          <cell r="AW3433" t="str">
            <v>Y10</v>
          </cell>
          <cell r="AX3433" t="str">
            <v>NO_ANSWER</v>
          </cell>
          <cell r="AY3433" t="str">
            <v>CONGESTION</v>
          </cell>
          <cell r="AZ3433" t="str">
            <v>Local/02200488647042530082@default-000359d1;2</v>
          </cell>
          <cell r="BA3433">
            <v>401</v>
          </cell>
          <cell r="BB3433" t="str">
            <v>Unauthorized</v>
          </cell>
          <cell r="BC3433">
            <v>0</v>
          </cell>
          <cell r="BD3433">
            <v>0</v>
          </cell>
          <cell r="BF3433">
            <v>0</v>
          </cell>
          <cell r="BG3433" t="str">
            <v>NONE</v>
          </cell>
          <cell r="BK3433">
            <v>1</v>
          </cell>
          <cell r="BL3433">
            <v>3</v>
          </cell>
          <cell r="BM3433">
            <v>45170</v>
          </cell>
          <cell r="BN3433" t="str">
            <v>10:37</v>
          </cell>
          <cell r="BO3433">
            <v>45170.442361111112</v>
          </cell>
          <cell r="BP3433" t="str">
            <v>Non Connect</v>
          </cell>
        </row>
        <row r="3434">
          <cell r="A3434">
            <v>1017086166</v>
          </cell>
          <cell r="B3434" t="str">
            <v>AUTO</v>
          </cell>
          <cell r="C3434" t="str">
            <v>NA</v>
          </cell>
          <cell r="D3434" t="str">
            <v>No Answer AutoDial</v>
          </cell>
          <cell r="E3434" t="str">
            <v>CALL_NOT_PICKED</v>
          </cell>
          <cell r="F3434" t="str">
            <v>UNDEFINED</v>
          </cell>
          <cell r="G3434" t="str">
            <v>Default Category</v>
          </cell>
          <cell r="H3434" t="str">
            <v>VDAD</v>
          </cell>
          <cell r="I3434" t="str">
            <v>Outbound Auto Dial</v>
          </cell>
          <cell r="K3434">
            <v>44935.442719907405</v>
          </cell>
          <cell r="L3434">
            <v>44935.442719907405</v>
          </cell>
          <cell r="M3434">
            <v>10089</v>
          </cell>
          <cell r="N3434" t="str">
            <v>LAS POS Refll</v>
          </cell>
          <cell r="O3434" t="str">
            <v>00Q6F00001rYsZ2</v>
          </cell>
          <cell r="Q3434">
            <v>202207057687933</v>
          </cell>
          <cell r="R3434">
            <v>0</v>
          </cell>
          <cell r="S3434">
            <v>91</v>
          </cell>
          <cell r="U3434" t="str">
            <v>TEST1990</v>
          </cell>
          <cell r="W3434" t="str">
            <v>SOOD DEEPIKA SOOD</v>
          </cell>
          <cell r="X3434">
            <v>139380704</v>
          </cell>
          <cell r="AA3434" t="str">
            <v>-</v>
          </cell>
          <cell r="AF3434" t="str">
            <v>U</v>
          </cell>
          <cell r="AH3434">
            <v>7738192352</v>
          </cell>
          <cell r="AK3434">
            <v>0</v>
          </cell>
          <cell r="AM3434" t="str">
            <v>NONE</v>
          </cell>
          <cell r="AN3434">
            <v>1</v>
          </cell>
          <cell r="AP3434">
            <v>63720784</v>
          </cell>
          <cell r="AQ3434">
            <v>1693544790.7084401</v>
          </cell>
          <cell r="AR3434">
            <v>0</v>
          </cell>
          <cell r="AS3434">
            <v>44935.439097222225</v>
          </cell>
          <cell r="AT3434">
            <v>6</v>
          </cell>
          <cell r="AU3434">
            <v>44935.61210648148</v>
          </cell>
          <cell r="AV3434">
            <v>44935.612847222219</v>
          </cell>
          <cell r="AW3434" t="str">
            <v>Y5</v>
          </cell>
          <cell r="AX3434" t="str">
            <v>NO_ANSWER</v>
          </cell>
          <cell r="AY3434" t="str">
            <v>CONGESTION</v>
          </cell>
          <cell r="AZ3434" t="str">
            <v>Local/02200488647738192352@default-000359c9;2</v>
          </cell>
          <cell r="BA3434">
            <v>480</v>
          </cell>
          <cell r="BB3434" t="str">
            <v>Temporarily unavailable</v>
          </cell>
          <cell r="BC3434">
            <v>0</v>
          </cell>
          <cell r="BD3434">
            <v>0</v>
          </cell>
          <cell r="BF3434">
            <v>0</v>
          </cell>
          <cell r="BG3434" t="str">
            <v>NONE</v>
          </cell>
          <cell r="BK3434">
            <v>1</v>
          </cell>
          <cell r="BL3434">
            <v>3</v>
          </cell>
          <cell r="BM3434">
            <v>45170</v>
          </cell>
          <cell r="BN3434" t="str">
            <v>10:37</v>
          </cell>
          <cell r="BO3434">
            <v>45170.442361111112</v>
          </cell>
          <cell r="BP3434" t="str">
            <v>Non Connect</v>
          </cell>
        </row>
        <row r="3435">
          <cell r="A3435">
            <v>1017086167</v>
          </cell>
          <cell r="B3435" t="str">
            <v>AUTO</v>
          </cell>
          <cell r="C3435" t="str">
            <v>NA</v>
          </cell>
          <cell r="D3435" t="str">
            <v>No Answer AutoDial</v>
          </cell>
          <cell r="E3435" t="str">
            <v>CALL_NOT_PICKED</v>
          </cell>
          <cell r="F3435" t="str">
            <v>UNDEFINED</v>
          </cell>
          <cell r="G3435" t="str">
            <v>Default Category</v>
          </cell>
          <cell r="H3435" t="str">
            <v>VDAD</v>
          </cell>
          <cell r="I3435" t="str">
            <v>Outbound Auto Dial</v>
          </cell>
          <cell r="K3435">
            <v>44935.442719907405</v>
          </cell>
          <cell r="L3435">
            <v>44935.442719907405</v>
          </cell>
          <cell r="M3435">
            <v>10089</v>
          </cell>
          <cell r="N3435" t="str">
            <v>LAS POS Refll</v>
          </cell>
          <cell r="O3435" t="str">
            <v>00Q6F00001rXtaG</v>
          </cell>
          <cell r="Q3435">
            <v>202207057687933</v>
          </cell>
          <cell r="R3435">
            <v>0</v>
          </cell>
          <cell r="S3435">
            <v>91</v>
          </cell>
          <cell r="U3435" t="str">
            <v>TEST1991</v>
          </cell>
          <cell r="W3435" t="str">
            <v>JUZER KARAMALAWALA</v>
          </cell>
          <cell r="X3435">
            <v>139143002</v>
          </cell>
          <cell r="AA3435" t="str">
            <v>-</v>
          </cell>
          <cell r="AH3435">
            <v>8084070052</v>
          </cell>
          <cell r="AK3435">
            <v>0</v>
          </cell>
          <cell r="AM3435" t="str">
            <v>NONE</v>
          </cell>
          <cell r="AN3435">
            <v>1</v>
          </cell>
          <cell r="AP3435">
            <v>63720797</v>
          </cell>
          <cell r="AQ3435">
            <v>1693544793.7084899</v>
          </cell>
          <cell r="AR3435">
            <v>0</v>
          </cell>
          <cell r="AS3435">
            <v>44935.439097222225</v>
          </cell>
          <cell r="AT3435">
            <v>11</v>
          </cell>
          <cell r="AU3435">
            <v>44935.669270833336</v>
          </cell>
          <cell r="AV3435">
            <v>44935.669502314813</v>
          </cell>
          <cell r="AW3435" t="str">
            <v>Y10</v>
          </cell>
          <cell r="AX3435" t="str">
            <v>NO_ANSWER</v>
          </cell>
          <cell r="AY3435" t="str">
            <v>CONGESTION</v>
          </cell>
          <cell r="AZ3435" t="str">
            <v>Local/02200488648084070052@default-000359d7;2</v>
          </cell>
          <cell r="BA3435">
            <v>480</v>
          </cell>
          <cell r="BB3435" t="str">
            <v>Temporarily unavailable</v>
          </cell>
          <cell r="BC3435">
            <v>0</v>
          </cell>
          <cell r="BD3435">
            <v>0</v>
          </cell>
          <cell r="BF3435">
            <v>0</v>
          </cell>
          <cell r="BG3435" t="str">
            <v>NONE</v>
          </cell>
          <cell r="BK3435">
            <v>1</v>
          </cell>
          <cell r="BL3435">
            <v>3</v>
          </cell>
          <cell r="BM3435">
            <v>45170</v>
          </cell>
          <cell r="BN3435" t="str">
            <v>10:37</v>
          </cell>
          <cell r="BO3435">
            <v>45170.442361111112</v>
          </cell>
          <cell r="BP3435" t="str">
            <v>Non Connect</v>
          </cell>
        </row>
        <row r="3436">
          <cell r="A3436">
            <v>1017086168</v>
          </cell>
          <cell r="B3436" t="str">
            <v>AUTO</v>
          </cell>
          <cell r="C3436" t="str">
            <v>NA</v>
          </cell>
          <cell r="D3436" t="str">
            <v>No Answer AutoDial</v>
          </cell>
          <cell r="E3436" t="str">
            <v>CALL_NOT_PICKED</v>
          </cell>
          <cell r="F3436" t="str">
            <v>UNDEFINED</v>
          </cell>
          <cell r="G3436" t="str">
            <v>Default Category</v>
          </cell>
          <cell r="H3436" t="str">
            <v>VDAD</v>
          </cell>
          <cell r="I3436" t="str">
            <v>Outbound Auto Dial</v>
          </cell>
          <cell r="K3436">
            <v>44935.442719907405</v>
          </cell>
          <cell r="L3436">
            <v>44935.442719907405</v>
          </cell>
          <cell r="M3436">
            <v>10089</v>
          </cell>
          <cell r="N3436" t="str">
            <v>LAS POS Refll</v>
          </cell>
          <cell r="O3436" t="str">
            <v>00Q6F00001rTBt7</v>
          </cell>
          <cell r="Q3436">
            <v>202207057687933</v>
          </cell>
          <cell r="R3436">
            <v>0</v>
          </cell>
          <cell r="S3436">
            <v>91</v>
          </cell>
          <cell r="U3436" t="str">
            <v>TEST1992</v>
          </cell>
          <cell r="W3436" t="str">
            <v>ANIRBAN  MR ANIRBAN BHATTACHAR</v>
          </cell>
          <cell r="X3436">
            <v>138000051</v>
          </cell>
          <cell r="AA3436" t="str">
            <v>-</v>
          </cell>
          <cell r="AH3436">
            <v>7011987886</v>
          </cell>
          <cell r="AK3436">
            <v>0</v>
          </cell>
          <cell r="AM3436" t="str">
            <v>NONE</v>
          </cell>
          <cell r="AN3436">
            <v>1</v>
          </cell>
          <cell r="AP3436">
            <v>63720793</v>
          </cell>
          <cell r="AQ3436">
            <v>1693544792.7084701</v>
          </cell>
          <cell r="AR3436">
            <v>0</v>
          </cell>
          <cell r="AS3436">
            <v>44935.439097222225</v>
          </cell>
          <cell r="AT3436">
            <v>11</v>
          </cell>
          <cell r="AU3436">
            <v>44935.669270833336</v>
          </cell>
          <cell r="AV3436">
            <v>44935.669479166667</v>
          </cell>
          <cell r="AW3436" t="str">
            <v>Y10</v>
          </cell>
          <cell r="AX3436" t="str">
            <v>NO_ANSWER</v>
          </cell>
          <cell r="AY3436" t="str">
            <v>CONGESTION</v>
          </cell>
          <cell r="AZ3436" t="str">
            <v>Local/02200488647011987886@default-000359d2;2</v>
          </cell>
          <cell r="BA3436">
            <v>0</v>
          </cell>
          <cell r="BC3436">
            <v>0</v>
          </cell>
          <cell r="BD3436">
            <v>0</v>
          </cell>
          <cell r="BF3436">
            <v>0</v>
          </cell>
          <cell r="BG3436" t="str">
            <v>NONE</v>
          </cell>
          <cell r="BK3436">
            <v>1</v>
          </cell>
          <cell r="BL3436">
            <v>3</v>
          </cell>
          <cell r="BM3436">
            <v>45170</v>
          </cell>
          <cell r="BN3436" t="str">
            <v>10:37</v>
          </cell>
          <cell r="BO3436">
            <v>45170.442361111112</v>
          </cell>
          <cell r="BP3436" t="str">
            <v>Non Connect</v>
          </cell>
        </row>
        <row r="3437">
          <cell r="A3437">
            <v>1017086169</v>
          </cell>
          <cell r="B3437" t="str">
            <v>AUTO</v>
          </cell>
          <cell r="C3437" t="str">
            <v>NA</v>
          </cell>
          <cell r="D3437" t="str">
            <v>No Answer AutoDial</v>
          </cell>
          <cell r="E3437" t="str">
            <v>CALL_NOT_PICKED</v>
          </cell>
          <cell r="F3437" t="str">
            <v>UNDEFINED</v>
          </cell>
          <cell r="G3437" t="str">
            <v>Default Category</v>
          </cell>
          <cell r="H3437" t="str">
            <v>VDAD</v>
          </cell>
          <cell r="I3437" t="str">
            <v>Outbound Auto Dial</v>
          </cell>
          <cell r="K3437">
            <v>44935.442719907405</v>
          </cell>
          <cell r="L3437">
            <v>44935.442719907405</v>
          </cell>
          <cell r="M3437">
            <v>10089</v>
          </cell>
          <cell r="N3437" t="str">
            <v>LAS POS Refll</v>
          </cell>
          <cell r="O3437" t="str">
            <v>00Q6F00001rPvyB</v>
          </cell>
          <cell r="Q3437">
            <v>202207057687933</v>
          </cell>
          <cell r="R3437">
            <v>0</v>
          </cell>
          <cell r="S3437">
            <v>91</v>
          </cell>
          <cell r="U3437" t="str">
            <v>TEST1993</v>
          </cell>
          <cell r="W3437" t="str">
            <v>PRADHAN SONALI NIMISH</v>
          </cell>
          <cell r="X3437">
            <v>137209657</v>
          </cell>
          <cell r="AA3437" t="str">
            <v>-</v>
          </cell>
          <cell r="AF3437" t="str">
            <v>U</v>
          </cell>
          <cell r="AH3437">
            <v>9820602583</v>
          </cell>
          <cell r="AK3437">
            <v>0</v>
          </cell>
          <cell r="AM3437" t="str">
            <v>NONE</v>
          </cell>
          <cell r="AN3437">
            <v>1</v>
          </cell>
          <cell r="AP3437">
            <v>63720790</v>
          </cell>
          <cell r="AQ3437">
            <v>1693544791.7084601</v>
          </cell>
          <cell r="AR3437">
            <v>0</v>
          </cell>
          <cell r="AS3437">
            <v>44935.439097222225</v>
          </cell>
          <cell r="AT3437">
            <v>6</v>
          </cell>
          <cell r="AU3437">
            <v>44935.61210648148</v>
          </cell>
          <cell r="AV3437">
            <v>44935.613055555557</v>
          </cell>
          <cell r="AW3437" t="str">
            <v>Y5</v>
          </cell>
          <cell r="AX3437" t="str">
            <v>NORMAL_CIRCUIT_CONGESTION</v>
          </cell>
          <cell r="AY3437" t="str">
            <v>CONGESTION</v>
          </cell>
          <cell r="AZ3437" t="str">
            <v>Local/02200488649820602583@default-000359cf;2</v>
          </cell>
          <cell r="BA3437">
            <v>503</v>
          </cell>
          <cell r="BB3437" t="str">
            <v>Service Unavailable</v>
          </cell>
          <cell r="BC3437">
            <v>0</v>
          </cell>
          <cell r="BD3437">
            <v>0</v>
          </cell>
          <cell r="BF3437">
            <v>0</v>
          </cell>
          <cell r="BG3437" t="str">
            <v>NONE</v>
          </cell>
          <cell r="BK3437">
            <v>1</v>
          </cell>
          <cell r="BL3437">
            <v>3</v>
          </cell>
          <cell r="BM3437">
            <v>45170</v>
          </cell>
          <cell r="BN3437" t="str">
            <v>10:37</v>
          </cell>
          <cell r="BO3437">
            <v>45170.442361111112</v>
          </cell>
          <cell r="BP3437" t="str">
            <v>Non Connect</v>
          </cell>
        </row>
        <row r="3438">
          <cell r="A3438">
            <v>1017086170</v>
          </cell>
          <cell r="B3438" t="str">
            <v>AUTO</v>
          </cell>
          <cell r="C3438" t="str">
            <v>NA</v>
          </cell>
          <cell r="D3438" t="str">
            <v>No Answer AutoDial</v>
          </cell>
          <cell r="E3438" t="str">
            <v>CALL_NOT_PICKED</v>
          </cell>
          <cell r="F3438" t="str">
            <v>UNDEFINED</v>
          </cell>
          <cell r="G3438" t="str">
            <v>Default Category</v>
          </cell>
          <cell r="H3438" t="str">
            <v>VDAD</v>
          </cell>
          <cell r="I3438" t="str">
            <v>Outbound Auto Dial</v>
          </cell>
          <cell r="K3438">
            <v>44935.442719907405</v>
          </cell>
          <cell r="L3438">
            <v>44935.442719907405</v>
          </cell>
          <cell r="M3438">
            <v>10089</v>
          </cell>
          <cell r="N3438" t="str">
            <v>LAS POS Refll</v>
          </cell>
          <cell r="O3438" t="str">
            <v>00Q6F00001rTiv4</v>
          </cell>
          <cell r="Q3438">
            <v>202207057687933</v>
          </cell>
          <cell r="R3438">
            <v>0</v>
          </cell>
          <cell r="S3438">
            <v>91</v>
          </cell>
          <cell r="U3438" t="str">
            <v>TEST1994</v>
          </cell>
          <cell r="W3438" t="str">
            <v>YADALA YADALA</v>
          </cell>
          <cell r="X3438">
            <v>138128070</v>
          </cell>
          <cell r="AA3438" t="str">
            <v>-</v>
          </cell>
          <cell r="AH3438">
            <v>8571231814</v>
          </cell>
          <cell r="AK3438">
            <v>0</v>
          </cell>
          <cell r="AM3438" t="str">
            <v>NONE</v>
          </cell>
          <cell r="AN3438">
            <v>1</v>
          </cell>
          <cell r="AP3438">
            <v>63720779</v>
          </cell>
          <cell r="AQ3438">
            <v>1693544784.70842</v>
          </cell>
          <cell r="AR3438">
            <v>0</v>
          </cell>
          <cell r="AS3438">
            <v>44935.439097222225</v>
          </cell>
          <cell r="AT3438">
            <v>7</v>
          </cell>
          <cell r="AU3438">
            <v>44935.618819444448</v>
          </cell>
          <cell r="AV3438">
            <v>44935.619050925925</v>
          </cell>
          <cell r="AW3438" t="str">
            <v>Y6</v>
          </cell>
          <cell r="AX3438" t="str">
            <v>UNSPECIFIED</v>
          </cell>
          <cell r="AY3438" t="str">
            <v>CANCEL</v>
          </cell>
          <cell r="AZ3438" t="str">
            <v>Local/02200488648571231814@default-000359bf;2</v>
          </cell>
          <cell r="BA3438">
            <v>401</v>
          </cell>
          <cell r="BB3438" t="str">
            <v>Unauthorized</v>
          </cell>
          <cell r="BC3438">
            <v>0</v>
          </cell>
          <cell r="BD3438">
            <v>0</v>
          </cell>
          <cell r="BF3438">
            <v>0</v>
          </cell>
          <cell r="BG3438" t="str">
            <v>NONE</v>
          </cell>
          <cell r="BK3438">
            <v>1</v>
          </cell>
          <cell r="BL3438">
            <v>3</v>
          </cell>
          <cell r="BM3438">
            <v>45170</v>
          </cell>
          <cell r="BN3438" t="str">
            <v>10:37</v>
          </cell>
          <cell r="BO3438">
            <v>45170.442361111112</v>
          </cell>
          <cell r="BP3438" t="str">
            <v>Non Connect</v>
          </cell>
        </row>
        <row r="3439">
          <cell r="A3439">
            <v>1017086171</v>
          </cell>
          <cell r="B3439" t="str">
            <v>AUTO</v>
          </cell>
          <cell r="C3439" t="str">
            <v>NA</v>
          </cell>
          <cell r="D3439" t="str">
            <v>No Answer AutoDial</v>
          </cell>
          <cell r="E3439" t="str">
            <v>CALL_NOT_PICKED</v>
          </cell>
          <cell r="F3439" t="str">
            <v>UNDEFINED</v>
          </cell>
          <cell r="G3439" t="str">
            <v>Default Category</v>
          </cell>
          <cell r="H3439" t="str">
            <v>VDAD</v>
          </cell>
          <cell r="I3439" t="str">
            <v>Outbound Auto Dial</v>
          </cell>
          <cell r="K3439">
            <v>44935.442719907405</v>
          </cell>
          <cell r="L3439">
            <v>44935.442719907405</v>
          </cell>
          <cell r="M3439">
            <v>10089</v>
          </cell>
          <cell r="N3439" t="str">
            <v>LAS POS Refll</v>
          </cell>
          <cell r="O3439" t="str">
            <v>00Q6F00001rPhXI</v>
          </cell>
          <cell r="Q3439">
            <v>202207057687933</v>
          </cell>
          <cell r="R3439">
            <v>0</v>
          </cell>
          <cell r="S3439">
            <v>91</v>
          </cell>
          <cell r="U3439" t="str">
            <v>TEST1995</v>
          </cell>
          <cell r="W3439" t="str">
            <v>VIPUL VINOD JAIN -</v>
          </cell>
          <cell r="X3439">
            <v>137154020</v>
          </cell>
          <cell r="AA3439" t="str">
            <v>-</v>
          </cell>
          <cell r="AH3439">
            <v>7304438260</v>
          </cell>
          <cell r="AK3439">
            <v>0</v>
          </cell>
          <cell r="AM3439" t="str">
            <v>NONE</v>
          </cell>
          <cell r="AN3439">
            <v>1</v>
          </cell>
          <cell r="AP3439">
            <v>63720785</v>
          </cell>
          <cell r="AQ3439">
            <v>1693544790.7084501</v>
          </cell>
          <cell r="AR3439">
            <v>0</v>
          </cell>
          <cell r="AS3439">
            <v>44935.439097222225</v>
          </cell>
          <cell r="AT3439">
            <v>11</v>
          </cell>
          <cell r="AU3439">
            <v>44935.667731481481</v>
          </cell>
          <cell r="AV3439">
            <v>44935.668344907404</v>
          </cell>
          <cell r="AW3439" t="str">
            <v>Y10</v>
          </cell>
          <cell r="AX3439" t="str">
            <v>UNSPECIFIED</v>
          </cell>
          <cell r="AY3439" t="str">
            <v>CANCEL</v>
          </cell>
          <cell r="AZ3439" t="str">
            <v>Local/02200488647304438260@default-000359ca;2</v>
          </cell>
          <cell r="BA3439">
            <v>401</v>
          </cell>
          <cell r="BB3439" t="str">
            <v>Unauthorized</v>
          </cell>
          <cell r="BC3439">
            <v>0</v>
          </cell>
          <cell r="BD3439">
            <v>0</v>
          </cell>
          <cell r="BF3439">
            <v>0</v>
          </cell>
          <cell r="BG3439" t="str">
            <v>NONE</v>
          </cell>
          <cell r="BK3439">
            <v>1</v>
          </cell>
          <cell r="BL3439">
            <v>3</v>
          </cell>
          <cell r="BM3439">
            <v>45170</v>
          </cell>
          <cell r="BN3439" t="str">
            <v>10:37</v>
          </cell>
          <cell r="BO3439">
            <v>45170.442361111112</v>
          </cell>
          <cell r="BP3439" t="str">
            <v>Non Connect</v>
          </cell>
        </row>
        <row r="3440">
          <cell r="A3440">
            <v>1017086172</v>
          </cell>
          <cell r="B3440" t="str">
            <v>AUTO</v>
          </cell>
          <cell r="C3440" t="str">
            <v>NA</v>
          </cell>
          <cell r="D3440" t="str">
            <v>No Answer AutoDial</v>
          </cell>
          <cell r="E3440" t="str">
            <v>CALL_NOT_PICKED</v>
          </cell>
          <cell r="F3440" t="str">
            <v>UNDEFINED</v>
          </cell>
          <cell r="G3440" t="str">
            <v>Default Category</v>
          </cell>
          <cell r="H3440" t="str">
            <v>VDAD</v>
          </cell>
          <cell r="I3440" t="str">
            <v>Outbound Auto Dial</v>
          </cell>
          <cell r="K3440">
            <v>44935.442719907405</v>
          </cell>
          <cell r="L3440">
            <v>44935.442719907405</v>
          </cell>
          <cell r="M3440">
            <v>10089</v>
          </cell>
          <cell r="N3440" t="str">
            <v>LAS POS Refll</v>
          </cell>
          <cell r="O3440" t="str">
            <v>00Q6F00001rPBt6</v>
          </cell>
          <cell r="Q3440">
            <v>202207057687933</v>
          </cell>
          <cell r="R3440">
            <v>0</v>
          </cell>
          <cell r="S3440">
            <v>91</v>
          </cell>
          <cell r="U3440" t="str">
            <v>TEST1996</v>
          </cell>
          <cell r="W3440" t="str">
            <v>KIRITKUMAR PATEL</v>
          </cell>
          <cell r="X3440">
            <v>137032011</v>
          </cell>
          <cell r="AA3440" t="str">
            <v>-</v>
          </cell>
          <cell r="AH3440">
            <v>9825200029</v>
          </cell>
          <cell r="AK3440">
            <v>0</v>
          </cell>
          <cell r="AM3440" t="str">
            <v>NONE</v>
          </cell>
          <cell r="AN3440">
            <v>1</v>
          </cell>
          <cell r="AP3440">
            <v>63720789</v>
          </cell>
          <cell r="AQ3440">
            <v>1693544791.7084601</v>
          </cell>
          <cell r="AR3440">
            <v>0</v>
          </cell>
          <cell r="AS3440">
            <v>44935.439097222225</v>
          </cell>
          <cell r="AT3440">
            <v>11</v>
          </cell>
          <cell r="AU3440">
            <v>44935.668912037036</v>
          </cell>
          <cell r="AV3440">
            <v>44935.669120370374</v>
          </cell>
          <cell r="AW3440" t="str">
            <v>Y10</v>
          </cell>
          <cell r="AX3440" t="str">
            <v>UNSPECIFIED</v>
          </cell>
          <cell r="AY3440" t="str">
            <v>CANCEL</v>
          </cell>
          <cell r="AZ3440" t="str">
            <v>Local/02200488649825200029@default-000359ce;2</v>
          </cell>
          <cell r="BA3440">
            <v>401</v>
          </cell>
          <cell r="BB3440" t="str">
            <v>Unauthorized</v>
          </cell>
          <cell r="BC3440">
            <v>0</v>
          </cell>
          <cell r="BD3440">
            <v>0</v>
          </cell>
          <cell r="BF3440">
            <v>0</v>
          </cell>
          <cell r="BG3440" t="str">
            <v>NONE</v>
          </cell>
          <cell r="BK3440">
            <v>1</v>
          </cell>
          <cell r="BL3440">
            <v>3</v>
          </cell>
          <cell r="BM3440">
            <v>45170</v>
          </cell>
          <cell r="BN3440" t="str">
            <v>10:37</v>
          </cell>
          <cell r="BO3440">
            <v>45170.442361111112</v>
          </cell>
          <cell r="BP3440" t="str">
            <v>Non Connect</v>
          </cell>
        </row>
        <row r="3441">
          <cell r="A3441">
            <v>1017086173</v>
          </cell>
          <cell r="B3441" t="str">
            <v>AUTO</v>
          </cell>
          <cell r="C3441" t="str">
            <v>NA</v>
          </cell>
          <cell r="D3441" t="str">
            <v>No Answer AutoDial</v>
          </cell>
          <cell r="E3441" t="str">
            <v>CALL_NOT_PICKED</v>
          </cell>
          <cell r="F3441" t="str">
            <v>UNDEFINED</v>
          </cell>
          <cell r="G3441" t="str">
            <v>Default Category</v>
          </cell>
          <cell r="H3441" t="str">
            <v>VDAD</v>
          </cell>
          <cell r="I3441" t="str">
            <v>Outbound Auto Dial</v>
          </cell>
          <cell r="K3441">
            <v>44935.442719907405</v>
          </cell>
          <cell r="L3441">
            <v>44935.442719907405</v>
          </cell>
          <cell r="M3441">
            <v>10089</v>
          </cell>
          <cell r="N3441" t="str">
            <v>LAS POS Refll</v>
          </cell>
          <cell r="O3441" t="str">
            <v>00Q6F00001rHGym</v>
          </cell>
          <cell r="Q3441">
            <v>202207057687933</v>
          </cell>
          <cell r="R3441">
            <v>0</v>
          </cell>
          <cell r="S3441">
            <v>91</v>
          </cell>
          <cell r="U3441" t="str">
            <v>TEST1997</v>
          </cell>
          <cell r="W3441" t="str">
            <v>MAHANTA AC</v>
          </cell>
          <cell r="X3441">
            <v>136143148</v>
          </cell>
          <cell r="AA3441" t="str">
            <v>-</v>
          </cell>
          <cell r="AH3441">
            <v>8850556990</v>
          </cell>
          <cell r="AK3441">
            <v>0</v>
          </cell>
          <cell r="AM3441" t="str">
            <v>NONE</v>
          </cell>
          <cell r="AN3441">
            <v>1</v>
          </cell>
          <cell r="AP3441">
            <v>63720795</v>
          </cell>
          <cell r="AQ3441">
            <v>1693544793.7084799</v>
          </cell>
          <cell r="AR3441">
            <v>0</v>
          </cell>
          <cell r="AS3441">
            <v>44935.439097222225</v>
          </cell>
          <cell r="AT3441">
            <v>11</v>
          </cell>
          <cell r="AU3441">
            <v>44935.669270833336</v>
          </cell>
          <cell r="AV3441">
            <v>44935.669490740744</v>
          </cell>
          <cell r="AW3441" t="str">
            <v>Y10</v>
          </cell>
          <cell r="AX3441" t="str">
            <v>UNSPECIFIED</v>
          </cell>
          <cell r="AY3441" t="str">
            <v>CANCEL</v>
          </cell>
          <cell r="AZ3441" t="str">
            <v>Local/02200488648850556990@default-000359d5;2</v>
          </cell>
          <cell r="BA3441">
            <v>401</v>
          </cell>
          <cell r="BB3441" t="str">
            <v>Unauthorized</v>
          </cell>
          <cell r="BC3441">
            <v>0</v>
          </cell>
          <cell r="BD3441">
            <v>0</v>
          </cell>
          <cell r="BF3441">
            <v>0</v>
          </cell>
          <cell r="BG3441" t="str">
            <v>NONE</v>
          </cell>
          <cell r="BK3441">
            <v>1</v>
          </cell>
          <cell r="BL3441">
            <v>3</v>
          </cell>
          <cell r="BM3441">
            <v>45170</v>
          </cell>
          <cell r="BN3441" t="str">
            <v>10:37</v>
          </cell>
          <cell r="BO3441">
            <v>45170.442361111112</v>
          </cell>
          <cell r="BP3441" t="str">
            <v>Non Connect</v>
          </cell>
        </row>
        <row r="3442">
          <cell r="A3442">
            <v>1017086174</v>
          </cell>
          <cell r="B3442" t="str">
            <v>AUTO</v>
          </cell>
          <cell r="C3442" t="str">
            <v>NA</v>
          </cell>
          <cell r="D3442" t="str">
            <v>No Answer AutoDial</v>
          </cell>
          <cell r="E3442" t="str">
            <v>CALL_NOT_PICKED</v>
          </cell>
          <cell r="F3442" t="str">
            <v>UNDEFINED</v>
          </cell>
          <cell r="G3442" t="str">
            <v>Default Category</v>
          </cell>
          <cell r="H3442" t="str">
            <v>VDAD</v>
          </cell>
          <cell r="I3442" t="str">
            <v>Outbound Auto Dial</v>
          </cell>
          <cell r="K3442">
            <v>44935.442719907405</v>
          </cell>
          <cell r="L3442">
            <v>44935.442719907405</v>
          </cell>
          <cell r="M3442">
            <v>10089</v>
          </cell>
          <cell r="N3442" t="str">
            <v>LAS POS Refll</v>
          </cell>
          <cell r="O3442" t="str">
            <v>00Q6F00001rMrge</v>
          </cell>
          <cell r="Q3442">
            <v>202207057687933</v>
          </cell>
          <cell r="R3442">
            <v>0</v>
          </cell>
          <cell r="S3442">
            <v>91</v>
          </cell>
          <cell r="U3442" t="str">
            <v>TEST1998</v>
          </cell>
          <cell r="W3442" t="str">
            <v>SNEHA  MISS SNEHA VARDHAN</v>
          </cell>
          <cell r="X3442">
            <v>136476786</v>
          </cell>
          <cell r="AA3442" t="str">
            <v>-</v>
          </cell>
          <cell r="AF3442" t="str">
            <v>U</v>
          </cell>
          <cell r="AH3442">
            <v>7738146751</v>
          </cell>
          <cell r="AK3442">
            <v>0</v>
          </cell>
          <cell r="AM3442" t="str">
            <v>NONE</v>
          </cell>
          <cell r="AN3442">
            <v>1</v>
          </cell>
          <cell r="AP3442">
            <v>63720788</v>
          </cell>
          <cell r="AQ3442">
            <v>1693544791.7084601</v>
          </cell>
          <cell r="AR3442">
            <v>0</v>
          </cell>
          <cell r="AS3442">
            <v>44935.439097222225</v>
          </cell>
          <cell r="AT3442">
            <v>2</v>
          </cell>
          <cell r="AU3442">
            <v>44935.581678240742</v>
          </cell>
          <cell r="AV3442">
            <v>44935.582395833335</v>
          </cell>
          <cell r="AW3442" t="str">
            <v>Y1</v>
          </cell>
          <cell r="AX3442" t="str">
            <v>UNSPECIFIED</v>
          </cell>
          <cell r="AY3442" t="str">
            <v>CANCEL</v>
          </cell>
          <cell r="AZ3442" t="str">
            <v>Local/02200488647738146751@default-000359cd;2</v>
          </cell>
          <cell r="BA3442">
            <v>401</v>
          </cell>
          <cell r="BB3442" t="str">
            <v>Unauthorized</v>
          </cell>
          <cell r="BC3442">
            <v>0</v>
          </cell>
          <cell r="BD3442">
            <v>0</v>
          </cell>
          <cell r="BF3442">
            <v>0</v>
          </cell>
          <cell r="BG3442" t="str">
            <v>NONE</v>
          </cell>
          <cell r="BK3442">
            <v>1</v>
          </cell>
          <cell r="BL3442">
            <v>3</v>
          </cell>
          <cell r="BM3442">
            <v>45170</v>
          </cell>
          <cell r="BN3442" t="str">
            <v>10:37</v>
          </cell>
          <cell r="BO3442">
            <v>45170.442361111112</v>
          </cell>
          <cell r="BP3442" t="str">
            <v>Non Connect</v>
          </cell>
        </row>
        <row r="3443">
          <cell r="A3443">
            <v>1017086175</v>
          </cell>
          <cell r="B3443" t="str">
            <v>AUTO</v>
          </cell>
          <cell r="C3443" t="str">
            <v>NA</v>
          </cell>
          <cell r="D3443" t="str">
            <v>No Answer AutoDial</v>
          </cell>
          <cell r="E3443" t="str">
            <v>CALL_NOT_PICKED</v>
          </cell>
          <cell r="F3443" t="str">
            <v>UNDEFINED</v>
          </cell>
          <cell r="G3443" t="str">
            <v>Default Category</v>
          </cell>
          <cell r="H3443" t="str">
            <v>VDAD</v>
          </cell>
          <cell r="I3443" t="str">
            <v>Outbound Auto Dial</v>
          </cell>
          <cell r="K3443">
            <v>44935.442719907405</v>
          </cell>
          <cell r="L3443">
            <v>44935.442719907405</v>
          </cell>
          <cell r="M3443">
            <v>10089</v>
          </cell>
          <cell r="N3443" t="str">
            <v>LAS POS Refll</v>
          </cell>
          <cell r="O3443" t="str">
            <v>00Q6F00001rLoWm</v>
          </cell>
          <cell r="Q3443">
            <v>202207057687933</v>
          </cell>
          <cell r="R3443">
            <v>0</v>
          </cell>
          <cell r="S3443">
            <v>91</v>
          </cell>
          <cell r="U3443" t="str">
            <v>TEST1999</v>
          </cell>
          <cell r="W3443" t="str">
            <v>SHUBHAM JAIN</v>
          </cell>
          <cell r="X3443">
            <v>136225602</v>
          </cell>
          <cell r="AA3443" t="str">
            <v>-</v>
          </cell>
          <cell r="AF3443" t="str">
            <v>U</v>
          </cell>
          <cell r="AH3443">
            <v>7838182336</v>
          </cell>
          <cell r="AK3443">
            <v>0</v>
          </cell>
          <cell r="AM3443" t="str">
            <v>NONE</v>
          </cell>
          <cell r="AN3443">
            <v>1</v>
          </cell>
          <cell r="AP3443">
            <v>63720787</v>
          </cell>
          <cell r="AQ3443">
            <v>1693544790.7084501</v>
          </cell>
          <cell r="AR3443">
            <v>0</v>
          </cell>
          <cell r="AS3443">
            <v>44935.439097222225</v>
          </cell>
          <cell r="AT3443">
            <v>11</v>
          </cell>
          <cell r="AU3443">
            <v>44935.668912037036</v>
          </cell>
          <cell r="AV3443">
            <v>44935.669120370374</v>
          </cell>
          <cell r="AW3443" t="str">
            <v>Y10</v>
          </cell>
          <cell r="AX3443" t="str">
            <v>UNSPECIFIED</v>
          </cell>
          <cell r="AY3443" t="str">
            <v>CANCEL</v>
          </cell>
          <cell r="AZ3443" t="str">
            <v>Local/02200488647838182336@default-000359cc;2</v>
          </cell>
          <cell r="BA3443">
            <v>401</v>
          </cell>
          <cell r="BB3443" t="str">
            <v>Unauthorized</v>
          </cell>
          <cell r="BC3443">
            <v>0</v>
          </cell>
          <cell r="BD3443">
            <v>0</v>
          </cell>
          <cell r="BF3443">
            <v>0</v>
          </cell>
          <cell r="BG3443" t="str">
            <v>NONE</v>
          </cell>
          <cell r="BK3443">
            <v>1</v>
          </cell>
          <cell r="BL3443">
            <v>3</v>
          </cell>
          <cell r="BM3443">
            <v>45170</v>
          </cell>
          <cell r="BN3443" t="str">
            <v>10:37</v>
          </cell>
          <cell r="BO3443">
            <v>45170.442361111112</v>
          </cell>
          <cell r="BP3443" t="str">
            <v>Non Connect</v>
          </cell>
        </row>
        <row r="3444">
          <cell r="A3444">
            <v>1017086176</v>
          </cell>
          <cell r="B3444" t="str">
            <v>AUTO</v>
          </cell>
          <cell r="C3444" t="str">
            <v>NA</v>
          </cell>
          <cell r="D3444" t="str">
            <v>No Answer AutoDial</v>
          </cell>
          <cell r="E3444" t="str">
            <v>CALL_NOT_PICKED</v>
          </cell>
          <cell r="F3444" t="str">
            <v>UNDEFINED</v>
          </cell>
          <cell r="G3444" t="str">
            <v>Default Category</v>
          </cell>
          <cell r="H3444" t="str">
            <v>VDAD</v>
          </cell>
          <cell r="I3444" t="str">
            <v>Outbound Auto Dial</v>
          </cell>
          <cell r="K3444">
            <v>44935.442719907405</v>
          </cell>
          <cell r="L3444">
            <v>44935.442719907405</v>
          </cell>
          <cell r="M3444">
            <v>10089</v>
          </cell>
          <cell r="N3444" t="str">
            <v>LAS POS Refll</v>
          </cell>
          <cell r="O3444" t="str">
            <v>00Q6F00001rMiNj</v>
          </cell>
          <cell r="Q3444">
            <v>202207057687933</v>
          </cell>
          <cell r="R3444">
            <v>0</v>
          </cell>
          <cell r="S3444">
            <v>91</v>
          </cell>
          <cell r="U3444" t="str">
            <v>TEST2000</v>
          </cell>
          <cell r="W3444" t="str">
            <v>HARDIK THAKKAR</v>
          </cell>
          <cell r="X3444">
            <v>136440891</v>
          </cell>
          <cell r="AA3444" t="str">
            <v>-</v>
          </cell>
          <cell r="AH3444">
            <v>7041714310</v>
          </cell>
          <cell r="AK3444">
            <v>0</v>
          </cell>
          <cell r="AM3444" t="str">
            <v>NONE</v>
          </cell>
          <cell r="AN3444">
            <v>1</v>
          </cell>
          <cell r="AP3444">
            <v>63720798</v>
          </cell>
          <cell r="AQ3444">
            <v>1693544793.7084899</v>
          </cell>
          <cell r="AR3444">
            <v>0</v>
          </cell>
          <cell r="AS3444">
            <v>44935.439097222225</v>
          </cell>
          <cell r="AT3444">
            <v>11</v>
          </cell>
          <cell r="AU3444">
            <v>44935.669270833336</v>
          </cell>
          <cell r="AV3444">
            <v>44935.669502314813</v>
          </cell>
          <cell r="AW3444" t="str">
            <v>Y10</v>
          </cell>
          <cell r="AX3444" t="str">
            <v>UNSPECIFIED</v>
          </cell>
          <cell r="AY3444" t="str">
            <v>CANCEL</v>
          </cell>
          <cell r="AZ3444" t="str">
            <v>Local/02200488647041714310@default-000359d8;2</v>
          </cell>
          <cell r="BA3444">
            <v>0</v>
          </cell>
          <cell r="BC3444">
            <v>0</v>
          </cell>
          <cell r="BD3444">
            <v>0</v>
          </cell>
          <cell r="BF3444">
            <v>0</v>
          </cell>
          <cell r="BG3444" t="str">
            <v>NONE</v>
          </cell>
          <cell r="BK3444">
            <v>1</v>
          </cell>
          <cell r="BL3444">
            <v>3</v>
          </cell>
          <cell r="BM3444">
            <v>45170</v>
          </cell>
          <cell r="BN3444" t="str">
            <v>10:37</v>
          </cell>
          <cell r="BO3444">
            <v>45170.442361111112</v>
          </cell>
          <cell r="BP3444" t="str">
            <v>Non Connect</v>
          </cell>
        </row>
        <row r="3445">
          <cell r="A3445">
            <v>1017086177</v>
          </cell>
          <cell r="B3445" t="str">
            <v>AUTO</v>
          </cell>
          <cell r="C3445" t="str">
            <v>NA</v>
          </cell>
          <cell r="D3445" t="str">
            <v>No Answer AutoDial</v>
          </cell>
          <cell r="E3445" t="str">
            <v>CALL_NOT_PICKED</v>
          </cell>
          <cell r="F3445" t="str">
            <v>UNDEFINED</v>
          </cell>
          <cell r="G3445" t="str">
            <v>Default Category</v>
          </cell>
          <cell r="H3445" t="str">
            <v>VDAD</v>
          </cell>
          <cell r="I3445" t="str">
            <v>Outbound Auto Dial</v>
          </cell>
          <cell r="K3445">
            <v>44935.442719907405</v>
          </cell>
          <cell r="L3445">
            <v>44935.442719907405</v>
          </cell>
          <cell r="M3445">
            <v>10089</v>
          </cell>
          <cell r="N3445" t="str">
            <v>LAS POS Refll</v>
          </cell>
          <cell r="O3445" t="str">
            <v>00Q6F00001rQbnz</v>
          </cell>
          <cell r="Q3445">
            <v>202207057687933</v>
          </cell>
          <cell r="R3445">
            <v>0</v>
          </cell>
          <cell r="S3445">
            <v>91</v>
          </cell>
          <cell r="U3445" t="str">
            <v>TEST2001</v>
          </cell>
          <cell r="W3445" t="str">
            <v>SANKARAN VALANGAIYAN RAJAGOPAL</v>
          </cell>
          <cell r="X3445">
            <v>137375585</v>
          </cell>
          <cell r="AA3445" t="str">
            <v>-</v>
          </cell>
          <cell r="AH3445">
            <v>8349999818</v>
          </cell>
          <cell r="AK3445">
            <v>0</v>
          </cell>
          <cell r="AM3445" t="str">
            <v>NONE</v>
          </cell>
          <cell r="AN3445">
            <v>1</v>
          </cell>
          <cell r="AP3445">
            <v>63720786</v>
          </cell>
          <cell r="AQ3445">
            <v>1693544790.7084501</v>
          </cell>
          <cell r="AR3445">
            <v>0</v>
          </cell>
          <cell r="AS3445">
            <v>44935.439097222225</v>
          </cell>
          <cell r="AT3445">
            <v>11</v>
          </cell>
          <cell r="AU3445">
            <v>44935.668912037036</v>
          </cell>
          <cell r="AV3445">
            <v>44935.669131944444</v>
          </cell>
          <cell r="AW3445" t="str">
            <v>Y10</v>
          </cell>
          <cell r="AX3445" t="str">
            <v>UNSPECIFIED</v>
          </cell>
          <cell r="AY3445" t="str">
            <v>CANCEL</v>
          </cell>
          <cell r="AZ3445" t="str">
            <v>Local/02200488648349999818@default-000359cb;2</v>
          </cell>
          <cell r="BA3445">
            <v>401</v>
          </cell>
          <cell r="BB3445" t="str">
            <v>Unauthorized</v>
          </cell>
          <cell r="BC3445">
            <v>0</v>
          </cell>
          <cell r="BD3445">
            <v>0</v>
          </cell>
          <cell r="BF3445">
            <v>0</v>
          </cell>
          <cell r="BG3445" t="str">
            <v>NONE</v>
          </cell>
          <cell r="BK3445">
            <v>1</v>
          </cell>
          <cell r="BL3445">
            <v>3</v>
          </cell>
          <cell r="BM3445">
            <v>45170</v>
          </cell>
          <cell r="BN3445" t="str">
            <v>10:37</v>
          </cell>
          <cell r="BO3445">
            <v>45170.442361111112</v>
          </cell>
          <cell r="BP3445" t="str">
            <v>Non Connect</v>
          </cell>
        </row>
        <row r="3446">
          <cell r="A3446">
            <v>1017086180</v>
          </cell>
          <cell r="B3446" t="str">
            <v>AUTO</v>
          </cell>
          <cell r="C3446" t="str">
            <v>NA</v>
          </cell>
          <cell r="D3446" t="str">
            <v>No Answer AutoDial</v>
          </cell>
          <cell r="E3446" t="str">
            <v>CALL_NOT_PICKED</v>
          </cell>
          <cell r="F3446" t="str">
            <v>UNDEFINED</v>
          </cell>
          <cell r="G3446" t="str">
            <v>Default Category</v>
          </cell>
          <cell r="H3446" t="str">
            <v>VDAD</v>
          </cell>
          <cell r="I3446" t="str">
            <v>Outbound Auto Dial</v>
          </cell>
          <cell r="K3446">
            <v>44935.442777777775</v>
          </cell>
          <cell r="L3446">
            <v>44935.442777777775</v>
          </cell>
          <cell r="M3446">
            <v>10089</v>
          </cell>
          <cell r="N3446" t="str">
            <v>LAS POS Refll</v>
          </cell>
          <cell r="O3446" t="str">
            <v>00Q6F00001rFu7b</v>
          </cell>
          <cell r="Q3446">
            <v>202207057687933</v>
          </cell>
          <cell r="R3446">
            <v>0</v>
          </cell>
          <cell r="S3446">
            <v>91</v>
          </cell>
          <cell r="U3446" t="str">
            <v>TEST2004</v>
          </cell>
          <cell r="W3446" t="str">
            <v>BOSAMIA S/O MR BHUPENBHAI CHUN</v>
          </cell>
          <cell r="X3446">
            <v>135814488</v>
          </cell>
          <cell r="AA3446" t="str">
            <v>-</v>
          </cell>
          <cell r="AF3446" t="str">
            <v>U</v>
          </cell>
          <cell r="AH3446">
            <v>9825366554</v>
          </cell>
          <cell r="AK3446">
            <v>0</v>
          </cell>
          <cell r="AM3446" t="str">
            <v>NONE</v>
          </cell>
          <cell r="AN3446">
            <v>1</v>
          </cell>
          <cell r="AP3446">
            <v>63720804</v>
          </cell>
          <cell r="AQ3446">
            <v>1693544794.4716799</v>
          </cell>
          <cell r="AR3446">
            <v>0</v>
          </cell>
          <cell r="AS3446">
            <v>44935.439097222225</v>
          </cell>
          <cell r="AT3446">
            <v>5</v>
          </cell>
          <cell r="AU3446">
            <v>44935.60429398148</v>
          </cell>
          <cell r="AV3446">
            <v>44935.604664351849</v>
          </cell>
          <cell r="AW3446" t="str">
            <v>Y4</v>
          </cell>
          <cell r="AX3446" t="str">
            <v>NO_ANSWER</v>
          </cell>
          <cell r="AY3446" t="str">
            <v>CONGESTION</v>
          </cell>
          <cell r="AZ3446" t="str">
            <v>Local/02200488649825366554@default-00027d84;2</v>
          </cell>
          <cell r="BA3446">
            <v>480</v>
          </cell>
          <cell r="BB3446" t="str">
            <v>Temporarily unavailable</v>
          </cell>
          <cell r="BC3446">
            <v>0</v>
          </cell>
          <cell r="BD3446">
            <v>0</v>
          </cell>
          <cell r="BF3446">
            <v>0</v>
          </cell>
          <cell r="BG3446" t="str">
            <v>NONE</v>
          </cell>
          <cell r="BK3446">
            <v>1</v>
          </cell>
          <cell r="BL3446">
            <v>3</v>
          </cell>
          <cell r="BM3446">
            <v>45170</v>
          </cell>
          <cell r="BN3446" t="str">
            <v>10:37</v>
          </cell>
          <cell r="BO3446">
            <v>45170.442361111112</v>
          </cell>
          <cell r="BP3446" t="str">
            <v>Non Connect</v>
          </cell>
        </row>
        <row r="3447">
          <cell r="A3447">
            <v>1017086181</v>
          </cell>
          <cell r="B3447" t="str">
            <v>AUTO</v>
          </cell>
          <cell r="C3447" t="str">
            <v>NA</v>
          </cell>
          <cell r="D3447" t="str">
            <v>No Answer AutoDial</v>
          </cell>
          <cell r="E3447" t="str">
            <v>CALL_NOT_PICKED</v>
          </cell>
          <cell r="F3447" t="str">
            <v>UNDEFINED</v>
          </cell>
          <cell r="G3447" t="str">
            <v>Default Category</v>
          </cell>
          <cell r="H3447" t="str">
            <v>VDAD</v>
          </cell>
          <cell r="I3447" t="str">
            <v>Outbound Auto Dial</v>
          </cell>
          <cell r="K3447">
            <v>44935.442777777775</v>
          </cell>
          <cell r="L3447">
            <v>44935.442777777775</v>
          </cell>
          <cell r="M3447">
            <v>10089</v>
          </cell>
          <cell r="N3447" t="str">
            <v>LAS POS Refll</v>
          </cell>
          <cell r="O3447" t="str">
            <v>00Q6F00001rG2j3</v>
          </cell>
          <cell r="Q3447">
            <v>202207057687933</v>
          </cell>
          <cell r="R3447">
            <v>0</v>
          </cell>
          <cell r="S3447">
            <v>91</v>
          </cell>
          <cell r="U3447" t="str">
            <v>TEST2005</v>
          </cell>
          <cell r="W3447" t="str">
            <v>ANAND S/O LATE SHRI ANIL AGGAR</v>
          </cell>
          <cell r="X3447">
            <v>135847939</v>
          </cell>
          <cell r="AA3447" t="str">
            <v>-</v>
          </cell>
          <cell r="AF3447" t="str">
            <v>U</v>
          </cell>
          <cell r="AH3447">
            <v>9773608751</v>
          </cell>
          <cell r="AK3447">
            <v>0</v>
          </cell>
          <cell r="AM3447" t="str">
            <v>NONE</v>
          </cell>
          <cell r="AN3447">
            <v>1</v>
          </cell>
          <cell r="AP3447">
            <v>63720801</v>
          </cell>
          <cell r="AQ3447">
            <v>1693544794.4716699</v>
          </cell>
          <cell r="AR3447">
            <v>0</v>
          </cell>
          <cell r="AS3447">
            <v>44935.439097222225</v>
          </cell>
          <cell r="AT3447">
            <v>11</v>
          </cell>
          <cell r="AU3447">
            <v>44935.669270833336</v>
          </cell>
          <cell r="AV3447">
            <v>44935.669502314813</v>
          </cell>
          <cell r="AW3447" t="str">
            <v>Y10</v>
          </cell>
          <cell r="AX3447" t="str">
            <v>FACILITY_REJECTED</v>
          </cell>
          <cell r="AY3447" t="str">
            <v>CHANUNAVAIL</v>
          </cell>
          <cell r="AZ3447" t="str">
            <v>Local/02200488649773608751@default-00027d81;2</v>
          </cell>
          <cell r="BA3447">
            <v>401</v>
          </cell>
          <cell r="BB3447" t="str">
            <v>Unauthorized</v>
          </cell>
          <cell r="BC3447">
            <v>0</v>
          </cell>
          <cell r="BD3447">
            <v>0</v>
          </cell>
          <cell r="BF3447">
            <v>0</v>
          </cell>
          <cell r="BG3447" t="str">
            <v>NONE</v>
          </cell>
          <cell r="BK3447">
            <v>1</v>
          </cell>
          <cell r="BL3447">
            <v>3</v>
          </cell>
          <cell r="BM3447">
            <v>45170</v>
          </cell>
          <cell r="BN3447" t="str">
            <v>10:37</v>
          </cell>
          <cell r="BO3447">
            <v>45170.442361111112</v>
          </cell>
          <cell r="BP3447" t="str">
            <v>Non Connect</v>
          </cell>
        </row>
        <row r="3448">
          <cell r="A3448">
            <v>1017086182</v>
          </cell>
          <cell r="B3448" t="str">
            <v>AUTO</v>
          </cell>
          <cell r="C3448" t="str">
            <v>NA</v>
          </cell>
          <cell r="D3448" t="str">
            <v>No Answer AutoDial</v>
          </cell>
          <cell r="E3448" t="str">
            <v>CALL_NOT_PICKED</v>
          </cell>
          <cell r="F3448" t="str">
            <v>UNDEFINED</v>
          </cell>
          <cell r="G3448" t="str">
            <v>Default Category</v>
          </cell>
          <cell r="H3448" t="str">
            <v>VDAD</v>
          </cell>
          <cell r="I3448" t="str">
            <v>Outbound Auto Dial</v>
          </cell>
          <cell r="K3448">
            <v>44935.442777777775</v>
          </cell>
          <cell r="L3448">
            <v>44935.442777777775</v>
          </cell>
          <cell r="M3448">
            <v>10089</v>
          </cell>
          <cell r="N3448" t="str">
            <v>LAS POS Refll</v>
          </cell>
          <cell r="O3448" t="str">
            <v>00Q6F00001rMiNh</v>
          </cell>
          <cell r="Q3448">
            <v>202207057687933</v>
          </cell>
          <cell r="R3448">
            <v>0</v>
          </cell>
          <cell r="S3448">
            <v>91</v>
          </cell>
          <cell r="U3448" t="str">
            <v>TEST2006</v>
          </cell>
          <cell r="W3448" t="str">
            <v>GOPAL KRISHNAN</v>
          </cell>
          <cell r="X3448">
            <v>136440889</v>
          </cell>
          <cell r="AA3448" t="str">
            <v>-</v>
          </cell>
          <cell r="AF3448" t="str">
            <v>U</v>
          </cell>
          <cell r="AH3448">
            <v>8040322222</v>
          </cell>
          <cell r="AK3448">
            <v>0</v>
          </cell>
          <cell r="AM3448" t="str">
            <v>NONE</v>
          </cell>
          <cell r="AN3448">
            <v>1</v>
          </cell>
          <cell r="AP3448">
            <v>63720799</v>
          </cell>
          <cell r="AQ3448">
            <v>1693544793.4716699</v>
          </cell>
          <cell r="AR3448">
            <v>0</v>
          </cell>
          <cell r="AS3448">
            <v>44935.439097222225</v>
          </cell>
          <cell r="AT3448">
            <v>2</v>
          </cell>
          <cell r="AU3448">
            <v>44935.582233796296</v>
          </cell>
          <cell r="AV3448">
            <v>44935.582418981481</v>
          </cell>
          <cell r="AW3448" t="str">
            <v>Y1</v>
          </cell>
          <cell r="AX3448" t="str">
            <v>NORMAL_CIRCUIT_CONGESTION</v>
          </cell>
          <cell r="AY3448" t="str">
            <v>CONGESTION</v>
          </cell>
          <cell r="AZ3448" t="str">
            <v>Local/02200488648040322222@default-00027d7f;2</v>
          </cell>
          <cell r="BA3448">
            <v>503</v>
          </cell>
          <cell r="BB3448" t="str">
            <v>Service Unavailable</v>
          </cell>
          <cell r="BC3448">
            <v>0</v>
          </cell>
          <cell r="BD3448">
            <v>0</v>
          </cell>
          <cell r="BF3448">
            <v>0</v>
          </cell>
          <cell r="BG3448" t="str">
            <v>NONE</v>
          </cell>
          <cell r="BK3448">
            <v>1</v>
          </cell>
          <cell r="BL3448">
            <v>3</v>
          </cell>
          <cell r="BM3448">
            <v>45170</v>
          </cell>
          <cell r="BN3448" t="str">
            <v>10:37</v>
          </cell>
          <cell r="BO3448">
            <v>45170.442361111112</v>
          </cell>
          <cell r="BP3448" t="str">
            <v>Non Connect</v>
          </cell>
        </row>
        <row r="3449">
          <cell r="A3449">
            <v>1017086183</v>
          </cell>
          <cell r="B3449" t="str">
            <v>AUTO</v>
          </cell>
          <cell r="C3449" t="str">
            <v>NA</v>
          </cell>
          <cell r="D3449" t="str">
            <v>No Answer AutoDial</v>
          </cell>
          <cell r="E3449" t="str">
            <v>CALL_NOT_PICKED</v>
          </cell>
          <cell r="F3449" t="str">
            <v>UNDEFINED</v>
          </cell>
          <cell r="G3449" t="str">
            <v>Default Category</v>
          </cell>
          <cell r="H3449" t="str">
            <v>VDAD</v>
          </cell>
          <cell r="I3449" t="str">
            <v>Outbound Auto Dial</v>
          </cell>
          <cell r="K3449">
            <v>44935.442777777775</v>
          </cell>
          <cell r="L3449">
            <v>44935.442777777775</v>
          </cell>
          <cell r="M3449">
            <v>10089</v>
          </cell>
          <cell r="N3449" t="str">
            <v>LAS POS Refll</v>
          </cell>
          <cell r="O3449" t="str">
            <v>00Q6F00001rPwow</v>
          </cell>
          <cell r="Q3449">
            <v>202207057687933</v>
          </cell>
          <cell r="R3449">
            <v>0</v>
          </cell>
          <cell r="S3449">
            <v>91</v>
          </cell>
          <cell r="U3449" t="str">
            <v>TEST2007</v>
          </cell>
          <cell r="W3449" t="str">
            <v>GUNDU VANI RAMA KANTHA</v>
          </cell>
          <cell r="X3449">
            <v>137212943</v>
          </cell>
          <cell r="AA3449" t="str">
            <v>-</v>
          </cell>
          <cell r="AH3449">
            <v>7738151119</v>
          </cell>
          <cell r="AK3449">
            <v>0</v>
          </cell>
          <cell r="AM3449" t="str">
            <v>NONE</v>
          </cell>
          <cell r="AN3449">
            <v>1</v>
          </cell>
          <cell r="AP3449">
            <v>63720802</v>
          </cell>
          <cell r="AQ3449">
            <v>1693544794.4716799</v>
          </cell>
          <cell r="AR3449">
            <v>0</v>
          </cell>
          <cell r="AS3449">
            <v>44935.439097222225</v>
          </cell>
          <cell r="AT3449">
            <v>11</v>
          </cell>
          <cell r="AU3449">
            <v>44935.672048611108</v>
          </cell>
          <cell r="AV3449">
            <v>44935.6721875</v>
          </cell>
          <cell r="AW3449" t="str">
            <v>Y10</v>
          </cell>
          <cell r="AX3449" t="str">
            <v>NO_USER_RESPONSE</v>
          </cell>
          <cell r="AY3449" t="str">
            <v>CHANUNAVAIL</v>
          </cell>
          <cell r="AZ3449" t="str">
            <v>Local/02200488647738151119@default-00027d82;2</v>
          </cell>
          <cell r="BA3449">
            <v>408</v>
          </cell>
          <cell r="BB3449" t="str">
            <v>Request Timeout</v>
          </cell>
          <cell r="BC3449">
            <v>0</v>
          </cell>
          <cell r="BD3449">
            <v>0</v>
          </cell>
          <cell r="BF3449">
            <v>0</v>
          </cell>
          <cell r="BG3449" t="str">
            <v>NONE</v>
          </cell>
          <cell r="BK3449">
            <v>1</v>
          </cell>
          <cell r="BL3449">
            <v>3</v>
          </cell>
          <cell r="BM3449">
            <v>45170</v>
          </cell>
          <cell r="BN3449" t="str">
            <v>10:37</v>
          </cell>
          <cell r="BO3449">
            <v>45170.442361111112</v>
          </cell>
          <cell r="BP3449" t="str">
            <v>Non Connect</v>
          </cell>
        </row>
        <row r="3450">
          <cell r="A3450">
            <v>1017086184</v>
          </cell>
          <cell r="B3450" t="str">
            <v>AUTO</v>
          </cell>
          <cell r="C3450" t="str">
            <v>NA</v>
          </cell>
          <cell r="D3450" t="str">
            <v>No Answer AutoDial</v>
          </cell>
          <cell r="E3450" t="str">
            <v>CALL_NOT_PICKED</v>
          </cell>
          <cell r="F3450" t="str">
            <v>UNDEFINED</v>
          </cell>
          <cell r="G3450" t="str">
            <v>Default Category</v>
          </cell>
          <cell r="H3450" t="str">
            <v>VDAD</v>
          </cell>
          <cell r="I3450" t="str">
            <v>Outbound Auto Dial</v>
          </cell>
          <cell r="K3450">
            <v>44935.442777777775</v>
          </cell>
          <cell r="L3450">
            <v>44935.442777777775</v>
          </cell>
          <cell r="M3450">
            <v>10089</v>
          </cell>
          <cell r="N3450" t="str">
            <v>LAS POS Refll</v>
          </cell>
          <cell r="O3450" t="str">
            <v>00Q6F00001rG5lJ</v>
          </cell>
          <cell r="Q3450">
            <v>202207057687933</v>
          </cell>
          <cell r="R3450">
            <v>0</v>
          </cell>
          <cell r="S3450">
            <v>91</v>
          </cell>
          <cell r="U3450" t="str">
            <v>TEST2008</v>
          </cell>
          <cell r="W3450" t="str">
            <v>KALYAN C MR KALYAN C KORIMERLA</v>
          </cell>
          <cell r="X3450">
            <v>135859810</v>
          </cell>
          <cell r="AA3450" t="str">
            <v>-</v>
          </cell>
          <cell r="AH3450">
            <v>7182508676</v>
          </cell>
          <cell r="AK3450">
            <v>0</v>
          </cell>
          <cell r="AM3450" t="str">
            <v>NONE</v>
          </cell>
          <cell r="AN3450">
            <v>1</v>
          </cell>
          <cell r="AP3450">
            <v>63720803</v>
          </cell>
          <cell r="AQ3450">
            <v>1693544794.4716799</v>
          </cell>
          <cell r="AR3450">
            <v>0</v>
          </cell>
          <cell r="AS3450">
            <v>44935.439097222225</v>
          </cell>
          <cell r="AT3450">
            <v>3</v>
          </cell>
          <cell r="AU3450">
            <v>44935.589942129627</v>
          </cell>
          <cell r="AV3450">
            <v>44935.59003472222</v>
          </cell>
          <cell r="AW3450" t="str">
            <v>Y2</v>
          </cell>
          <cell r="AX3450" t="str">
            <v>UNSPECIFIED</v>
          </cell>
          <cell r="AY3450" t="str">
            <v>CANCEL</v>
          </cell>
          <cell r="AZ3450" t="str">
            <v>Local/02200488647182508676@default-00027d83;2</v>
          </cell>
          <cell r="BA3450">
            <v>401</v>
          </cell>
          <cell r="BB3450" t="str">
            <v>Unauthorized</v>
          </cell>
          <cell r="BC3450">
            <v>0</v>
          </cell>
          <cell r="BD3450">
            <v>0</v>
          </cell>
          <cell r="BF3450">
            <v>0</v>
          </cell>
          <cell r="BG3450" t="str">
            <v>NONE</v>
          </cell>
          <cell r="BK3450">
            <v>1</v>
          </cell>
          <cell r="BL3450">
            <v>3</v>
          </cell>
          <cell r="BM3450">
            <v>45170</v>
          </cell>
          <cell r="BN3450" t="str">
            <v>10:37</v>
          </cell>
          <cell r="BO3450">
            <v>45170.442361111112</v>
          </cell>
          <cell r="BP3450" t="str">
            <v>Non Connect</v>
          </cell>
        </row>
        <row r="3451">
          <cell r="A3451">
            <v>1017086186</v>
          </cell>
          <cell r="B3451" t="str">
            <v>AUTO</v>
          </cell>
          <cell r="C3451" t="str">
            <v>B</v>
          </cell>
          <cell r="D3451" t="str">
            <v>Busy</v>
          </cell>
          <cell r="E3451" t="str">
            <v>BUSY</v>
          </cell>
          <cell r="F3451" t="str">
            <v>UNDEFINED</v>
          </cell>
          <cell r="G3451" t="str">
            <v>Default Category</v>
          </cell>
          <cell r="H3451" t="str">
            <v>STL221836</v>
          </cell>
          <cell r="I3451" t="str">
            <v>Pranit Prakash Palav</v>
          </cell>
          <cell r="J3451">
            <v>30</v>
          </cell>
          <cell r="K3451">
            <v>44935.442881944444</v>
          </cell>
          <cell r="L3451">
            <v>44935.44326388889</v>
          </cell>
          <cell r="M3451">
            <v>10089</v>
          </cell>
          <cell r="N3451" t="str">
            <v>LAS POS Refll</v>
          </cell>
          <cell r="O3451" t="str">
            <v>00Q6F00001rHGyk</v>
          </cell>
          <cell r="Q3451">
            <v>202207057687933</v>
          </cell>
          <cell r="R3451">
            <v>0</v>
          </cell>
          <cell r="S3451">
            <v>91</v>
          </cell>
          <cell r="U3451" t="str">
            <v>TEST2010</v>
          </cell>
          <cell r="W3451" t="str">
            <v>RUBY VIJAY</v>
          </cell>
          <cell r="X3451">
            <v>136143146</v>
          </cell>
          <cell r="AA3451" t="str">
            <v>-</v>
          </cell>
          <cell r="AF3451" t="str">
            <v>U</v>
          </cell>
          <cell r="AH3451">
            <v>9322408021</v>
          </cell>
          <cell r="AK3451">
            <v>33</v>
          </cell>
          <cell r="AL3451" t="str">
            <v>CFAB_Sales_Agents</v>
          </cell>
          <cell r="AM3451" t="str">
            <v>MAIN</v>
          </cell>
          <cell r="AN3451">
            <v>1</v>
          </cell>
          <cell r="AP3451">
            <v>63720819</v>
          </cell>
          <cell r="AQ3451">
            <v>1693544849.7088201</v>
          </cell>
          <cell r="AR3451">
            <v>0</v>
          </cell>
          <cell r="AS3451">
            <v>44935.439097222225</v>
          </cell>
          <cell r="AT3451">
            <v>2</v>
          </cell>
          <cell r="AU3451">
            <v>44935.58253472222</v>
          </cell>
          <cell r="AV3451">
            <v>44935.583310185182</v>
          </cell>
          <cell r="AW3451" t="str">
            <v>Y1</v>
          </cell>
          <cell r="AX3451" t="str">
            <v>NORMAL_CLEARING</v>
          </cell>
          <cell r="AY3451" t="str">
            <v>ANSWER</v>
          </cell>
          <cell r="AZ3451" t="str">
            <v>Local/02200488649322408021@default-00035a43;2</v>
          </cell>
          <cell r="BA3451">
            <v>0</v>
          </cell>
          <cell r="BC3451">
            <v>16</v>
          </cell>
          <cell r="BD3451">
            <v>0</v>
          </cell>
          <cell r="BE3451">
            <v>53</v>
          </cell>
          <cell r="BF3451">
            <v>0</v>
          </cell>
          <cell r="BG3451" t="str">
            <v>CALLER</v>
          </cell>
          <cell r="BK3451">
            <v>1</v>
          </cell>
          <cell r="BL3451">
            <v>3</v>
          </cell>
          <cell r="BM3451">
            <v>45170</v>
          </cell>
          <cell r="BN3451" t="str">
            <v>10:37</v>
          </cell>
          <cell r="BO3451">
            <v>45170.442361111112</v>
          </cell>
          <cell r="BP3451" t="str">
            <v>Non Connect</v>
          </cell>
        </row>
        <row r="3452">
          <cell r="A3452">
            <v>1017086188</v>
          </cell>
          <cell r="B3452" t="str">
            <v>AUTO</v>
          </cell>
          <cell r="C3452" t="str">
            <v>NA</v>
          </cell>
          <cell r="D3452" t="str">
            <v>No Answer AutoDial</v>
          </cell>
          <cell r="E3452" t="str">
            <v>CALL_NOT_PICKED</v>
          </cell>
          <cell r="F3452" t="str">
            <v>UNDEFINED</v>
          </cell>
          <cell r="G3452" t="str">
            <v>Default Category</v>
          </cell>
          <cell r="H3452" t="str">
            <v>VDAD</v>
          </cell>
          <cell r="I3452" t="str">
            <v>Outbound Auto Dial</v>
          </cell>
          <cell r="K3452">
            <v>44935.442916666667</v>
          </cell>
          <cell r="L3452">
            <v>44935.442916666667</v>
          </cell>
          <cell r="M3452">
            <v>10090</v>
          </cell>
          <cell r="N3452" t="str">
            <v>PQ_HE_Topup</v>
          </cell>
          <cell r="O3452" t="str">
            <v>a1b6F00000yFY3Q</v>
          </cell>
          <cell r="Q3452">
            <v>202207057687892</v>
          </cell>
          <cell r="R3452">
            <v>0</v>
          </cell>
          <cell r="S3452">
            <v>91</v>
          </cell>
          <cell r="U3452" t="str">
            <v>TEST2012</v>
          </cell>
          <cell r="X3452" t="str">
            <v>Offer-202307105425028</v>
          </cell>
          <cell r="AA3452" t="str">
            <v>-</v>
          </cell>
          <cell r="AH3452">
            <v>9972488659</v>
          </cell>
          <cell r="AK3452">
            <v>0</v>
          </cell>
          <cell r="AM3452" t="str">
            <v>NONE</v>
          </cell>
          <cell r="AN3452">
            <v>1</v>
          </cell>
          <cell r="AP3452">
            <v>63641771</v>
          </cell>
          <cell r="AQ3452">
            <v>1693544799.7085199</v>
          </cell>
          <cell r="AR3452">
            <v>0</v>
          </cell>
          <cell r="AS3452" t="str">
            <v>08/31/2023 10:53:36</v>
          </cell>
          <cell r="AT3452">
            <v>1</v>
          </cell>
          <cell r="AU3452">
            <v>44935.442083333335</v>
          </cell>
          <cell r="AV3452">
            <v>44935.442928240744</v>
          </cell>
          <cell r="AW3452" t="str">
            <v>Y</v>
          </cell>
          <cell r="AX3452" t="str">
            <v>NO_ANSWER</v>
          </cell>
          <cell r="AY3452" t="str">
            <v>CONGESTION</v>
          </cell>
          <cell r="AZ3452" t="str">
            <v>Local/02200488649972488659@default-000359e4;2</v>
          </cell>
          <cell r="BA3452">
            <v>401</v>
          </cell>
          <cell r="BB3452" t="str">
            <v>Unauthorized</v>
          </cell>
          <cell r="BC3452">
            <v>0</v>
          </cell>
          <cell r="BD3452">
            <v>0</v>
          </cell>
          <cell r="BF3452">
            <v>0</v>
          </cell>
          <cell r="BG3452" t="str">
            <v>NONE</v>
          </cell>
          <cell r="BK3452">
            <v>1</v>
          </cell>
          <cell r="BL3452">
            <v>3</v>
          </cell>
          <cell r="BM3452">
            <v>45170</v>
          </cell>
          <cell r="BN3452" t="str">
            <v>10:37</v>
          </cell>
          <cell r="BO3452">
            <v>45170.442361111112</v>
          </cell>
          <cell r="BP3452" t="str">
            <v>Non Connect</v>
          </cell>
        </row>
        <row r="3453">
          <cell r="A3453">
            <v>1017086189</v>
          </cell>
          <cell r="B3453" t="str">
            <v>AUTO</v>
          </cell>
          <cell r="C3453" t="str">
            <v>NA</v>
          </cell>
          <cell r="D3453" t="str">
            <v>No Answer AutoDial</v>
          </cell>
          <cell r="E3453" t="str">
            <v>CALL_NOT_PICKED</v>
          </cell>
          <cell r="F3453" t="str">
            <v>UNDEFINED</v>
          </cell>
          <cell r="G3453" t="str">
            <v>Default Category</v>
          </cell>
          <cell r="H3453" t="str">
            <v>VDAD</v>
          </cell>
          <cell r="I3453" t="str">
            <v>Outbound Auto Dial</v>
          </cell>
          <cell r="K3453">
            <v>44935.442916666667</v>
          </cell>
          <cell r="L3453">
            <v>44935.442916666667</v>
          </cell>
          <cell r="M3453">
            <v>10089</v>
          </cell>
          <cell r="N3453" t="str">
            <v>LAS POS Refll</v>
          </cell>
          <cell r="O3453" t="str">
            <v>00Q6F00001rPvyA</v>
          </cell>
          <cell r="Q3453">
            <v>202207057687933</v>
          </cell>
          <cell r="R3453">
            <v>0</v>
          </cell>
          <cell r="S3453">
            <v>91</v>
          </cell>
          <cell r="U3453" t="str">
            <v>TEST2013</v>
          </cell>
          <cell r="W3453" t="str">
            <v>JOHN  MR JOHN GLADWIN</v>
          </cell>
          <cell r="X3453">
            <v>137209656</v>
          </cell>
          <cell r="AA3453" t="str">
            <v>-</v>
          </cell>
          <cell r="AF3453" t="str">
            <v>U</v>
          </cell>
          <cell r="AH3453">
            <v>7823992346</v>
          </cell>
          <cell r="AK3453">
            <v>0</v>
          </cell>
          <cell r="AM3453" t="str">
            <v>NONE</v>
          </cell>
          <cell r="AN3453">
            <v>1</v>
          </cell>
          <cell r="AP3453">
            <v>63720805</v>
          </cell>
          <cell r="AQ3453">
            <v>1693544799.7085299</v>
          </cell>
          <cell r="AR3453">
            <v>0</v>
          </cell>
          <cell r="AS3453">
            <v>44935.439097222225</v>
          </cell>
          <cell r="AT3453">
            <v>11</v>
          </cell>
          <cell r="AU3453">
            <v>44935.672048611108</v>
          </cell>
          <cell r="AV3453">
            <v>44935.672199074077</v>
          </cell>
          <cell r="AW3453" t="str">
            <v>Y10</v>
          </cell>
          <cell r="AX3453" t="str">
            <v>NO_ANSWER</v>
          </cell>
          <cell r="AY3453" t="str">
            <v>CONGESTION</v>
          </cell>
          <cell r="AZ3453" t="str">
            <v>Local/02200488647823992346@default-000359e5;2</v>
          </cell>
          <cell r="BA3453">
            <v>401</v>
          </cell>
          <cell r="BB3453" t="str">
            <v>Unauthorized</v>
          </cell>
          <cell r="BC3453">
            <v>0</v>
          </cell>
          <cell r="BD3453">
            <v>0</v>
          </cell>
          <cell r="BF3453">
            <v>0</v>
          </cell>
          <cell r="BG3453" t="str">
            <v>NONE</v>
          </cell>
          <cell r="BK3453">
            <v>1</v>
          </cell>
          <cell r="BL3453">
            <v>3</v>
          </cell>
          <cell r="BM3453">
            <v>45170</v>
          </cell>
          <cell r="BN3453" t="str">
            <v>10:37</v>
          </cell>
          <cell r="BO3453">
            <v>45170.442361111112</v>
          </cell>
          <cell r="BP3453" t="str">
            <v>Non Connect</v>
          </cell>
        </row>
        <row r="3454">
          <cell r="A3454">
            <v>1017086190</v>
          </cell>
          <cell r="B3454" t="str">
            <v>AUTO</v>
          </cell>
          <cell r="C3454" t="str">
            <v>NA</v>
          </cell>
          <cell r="D3454" t="str">
            <v>No Answer AutoDial</v>
          </cell>
          <cell r="E3454" t="str">
            <v>CALL_NOT_PICKED</v>
          </cell>
          <cell r="F3454" t="str">
            <v>UNDEFINED</v>
          </cell>
          <cell r="G3454" t="str">
            <v>Default Category</v>
          </cell>
          <cell r="H3454" t="str">
            <v>VDAD</v>
          </cell>
          <cell r="I3454" t="str">
            <v>Outbound Auto Dial</v>
          </cell>
          <cell r="K3454">
            <v>44935.442916666667</v>
          </cell>
          <cell r="L3454">
            <v>44935.442916666667</v>
          </cell>
          <cell r="M3454">
            <v>10090</v>
          </cell>
          <cell r="N3454" t="str">
            <v>PQ_HE_Topup</v>
          </cell>
          <cell r="O3454" t="str">
            <v>a1b6F00000yFXqI</v>
          </cell>
          <cell r="Q3454">
            <v>202207057687892</v>
          </cell>
          <cell r="R3454">
            <v>0</v>
          </cell>
          <cell r="S3454">
            <v>91</v>
          </cell>
          <cell r="U3454" t="str">
            <v>TEST2014</v>
          </cell>
          <cell r="X3454" t="str">
            <v>Offer-202307105423444</v>
          </cell>
          <cell r="AA3454" t="str">
            <v>-</v>
          </cell>
          <cell r="AH3454">
            <v>9818400958</v>
          </cell>
          <cell r="AK3454">
            <v>0</v>
          </cell>
          <cell r="AM3454" t="str">
            <v>NONE</v>
          </cell>
          <cell r="AN3454">
            <v>1</v>
          </cell>
          <cell r="AP3454">
            <v>63641770</v>
          </cell>
          <cell r="AQ3454">
            <v>1693544798.7085199</v>
          </cell>
          <cell r="AR3454">
            <v>0</v>
          </cell>
          <cell r="AS3454" t="str">
            <v>08/31/2023 10:53:36</v>
          </cell>
          <cell r="AT3454">
            <v>1</v>
          </cell>
          <cell r="AU3454">
            <v>44935.442083333335</v>
          </cell>
          <cell r="AV3454">
            <v>44935.442928240744</v>
          </cell>
          <cell r="AW3454" t="str">
            <v>Y</v>
          </cell>
          <cell r="AX3454" t="str">
            <v>NO_ANSWER</v>
          </cell>
          <cell r="AY3454" t="str">
            <v>CONGESTION</v>
          </cell>
          <cell r="AZ3454" t="str">
            <v>Local/02200488649818400958@default-000359e3;2</v>
          </cell>
          <cell r="BA3454">
            <v>401</v>
          </cell>
          <cell r="BB3454" t="str">
            <v>Unauthorized</v>
          </cell>
          <cell r="BC3454">
            <v>0</v>
          </cell>
          <cell r="BD3454">
            <v>0</v>
          </cell>
          <cell r="BF3454">
            <v>0</v>
          </cell>
          <cell r="BG3454" t="str">
            <v>NONE</v>
          </cell>
          <cell r="BK3454">
            <v>1</v>
          </cell>
          <cell r="BL3454">
            <v>3</v>
          </cell>
          <cell r="BM3454">
            <v>45170</v>
          </cell>
          <cell r="BN3454" t="str">
            <v>10:37</v>
          </cell>
          <cell r="BO3454">
            <v>45170.442361111112</v>
          </cell>
          <cell r="BP3454" t="str">
            <v>Non Connect</v>
          </cell>
        </row>
        <row r="3455">
          <cell r="A3455">
            <v>1017086191</v>
          </cell>
          <cell r="B3455" t="str">
            <v>AUTO</v>
          </cell>
          <cell r="C3455" t="str">
            <v>NA</v>
          </cell>
          <cell r="D3455" t="str">
            <v>No Answer AutoDial</v>
          </cell>
          <cell r="E3455" t="str">
            <v>CALL_NOT_PICKED</v>
          </cell>
          <cell r="F3455" t="str">
            <v>UNDEFINED</v>
          </cell>
          <cell r="G3455" t="str">
            <v>Default Category</v>
          </cell>
          <cell r="H3455" t="str">
            <v>VDAD</v>
          </cell>
          <cell r="I3455" t="str">
            <v>Outbound Auto Dial</v>
          </cell>
          <cell r="K3455">
            <v>44935.442916666667</v>
          </cell>
          <cell r="L3455">
            <v>44935.442916666667</v>
          </cell>
          <cell r="M3455">
            <v>10090</v>
          </cell>
          <cell r="N3455" t="str">
            <v>PQ_HE_Topup</v>
          </cell>
          <cell r="O3455" t="str">
            <v>a1b6F00000yFXHM</v>
          </cell>
          <cell r="Q3455">
            <v>202207057687892</v>
          </cell>
          <cell r="R3455">
            <v>0</v>
          </cell>
          <cell r="S3455">
            <v>91</v>
          </cell>
          <cell r="U3455" t="str">
            <v>TEST2015</v>
          </cell>
          <cell r="X3455" t="str">
            <v>Offer-202307105419202</v>
          </cell>
          <cell r="AA3455" t="str">
            <v>-</v>
          </cell>
          <cell r="AH3455">
            <v>9030268926</v>
          </cell>
          <cell r="AK3455">
            <v>0</v>
          </cell>
          <cell r="AM3455" t="str">
            <v>NONE</v>
          </cell>
          <cell r="AN3455">
            <v>1</v>
          </cell>
          <cell r="AP3455">
            <v>63641769</v>
          </cell>
          <cell r="AQ3455">
            <v>1693544798.7085199</v>
          </cell>
          <cell r="AR3455">
            <v>0</v>
          </cell>
          <cell r="AS3455" t="str">
            <v>08/31/2023 10:53:36</v>
          </cell>
          <cell r="AT3455">
            <v>1</v>
          </cell>
          <cell r="AU3455">
            <v>44935.442083333335</v>
          </cell>
          <cell r="AV3455">
            <v>44935.442928240744</v>
          </cell>
          <cell r="AW3455" t="str">
            <v>Y</v>
          </cell>
          <cell r="AX3455" t="str">
            <v>NO_ANSWER</v>
          </cell>
          <cell r="AY3455" t="str">
            <v>CONGESTION</v>
          </cell>
          <cell r="AZ3455" t="str">
            <v>Local/02200488649030268926@default-000359e2;2</v>
          </cell>
          <cell r="BA3455">
            <v>480</v>
          </cell>
          <cell r="BB3455" t="str">
            <v>Temporarily unavailable</v>
          </cell>
          <cell r="BC3455">
            <v>0</v>
          </cell>
          <cell r="BD3455">
            <v>0</v>
          </cell>
          <cell r="BF3455">
            <v>0</v>
          </cell>
          <cell r="BG3455" t="str">
            <v>NONE</v>
          </cell>
          <cell r="BK3455">
            <v>1</v>
          </cell>
          <cell r="BL3455">
            <v>3</v>
          </cell>
          <cell r="BM3455">
            <v>45170</v>
          </cell>
          <cell r="BN3455" t="str">
            <v>10:37</v>
          </cell>
          <cell r="BO3455">
            <v>45170.442361111112</v>
          </cell>
          <cell r="BP3455" t="str">
            <v>Non Connect</v>
          </cell>
        </row>
        <row r="3456">
          <cell r="A3456">
            <v>1017086192</v>
          </cell>
          <cell r="B3456" t="str">
            <v>AUTO</v>
          </cell>
          <cell r="C3456" t="str">
            <v>NA</v>
          </cell>
          <cell r="D3456" t="str">
            <v>No Answer AutoDial</v>
          </cell>
          <cell r="E3456" t="str">
            <v>CALL_NOT_PICKED</v>
          </cell>
          <cell r="F3456" t="str">
            <v>UNDEFINED</v>
          </cell>
          <cell r="G3456" t="str">
            <v>Default Category</v>
          </cell>
          <cell r="H3456" t="str">
            <v>VDAD</v>
          </cell>
          <cell r="I3456" t="str">
            <v>Outbound Auto Dial</v>
          </cell>
          <cell r="K3456">
            <v>44935.442916666667</v>
          </cell>
          <cell r="L3456">
            <v>44935.442916666667</v>
          </cell>
          <cell r="M3456">
            <v>10089</v>
          </cell>
          <cell r="N3456" t="str">
            <v>LAS POS Refll</v>
          </cell>
          <cell r="O3456" t="str">
            <v>00Q6F00001rLoWk</v>
          </cell>
          <cell r="Q3456">
            <v>202207057687933</v>
          </cell>
          <cell r="R3456">
            <v>0</v>
          </cell>
          <cell r="S3456">
            <v>91</v>
          </cell>
          <cell r="U3456" t="str">
            <v>TEST2016</v>
          </cell>
          <cell r="W3456" t="str">
            <v>RESHMA ALTAZ</v>
          </cell>
          <cell r="X3456">
            <v>136225600</v>
          </cell>
          <cell r="AA3456" t="str">
            <v>-</v>
          </cell>
          <cell r="AH3456">
            <v>9820125614</v>
          </cell>
          <cell r="AK3456">
            <v>0</v>
          </cell>
          <cell r="AM3456" t="str">
            <v>NONE</v>
          </cell>
          <cell r="AN3456">
            <v>1</v>
          </cell>
          <cell r="AP3456">
            <v>63720808</v>
          </cell>
          <cell r="AQ3456">
            <v>1693544800.70854</v>
          </cell>
          <cell r="AR3456">
            <v>0</v>
          </cell>
          <cell r="AS3456">
            <v>44935.439097222225</v>
          </cell>
          <cell r="AT3456">
            <v>11</v>
          </cell>
          <cell r="AU3456">
            <v>44935.672048611108</v>
          </cell>
          <cell r="AV3456">
            <v>44935.672199074077</v>
          </cell>
          <cell r="AW3456" t="str">
            <v>Y10</v>
          </cell>
          <cell r="AX3456" t="str">
            <v>UNSPECIFIED</v>
          </cell>
          <cell r="AY3456" t="str">
            <v>CANCEL</v>
          </cell>
          <cell r="AZ3456" t="str">
            <v>Local/02200488649820125614@default-000359e9;2</v>
          </cell>
          <cell r="BA3456">
            <v>401</v>
          </cell>
          <cell r="BB3456" t="str">
            <v>Unauthorized</v>
          </cell>
          <cell r="BC3456">
            <v>0</v>
          </cell>
          <cell r="BD3456">
            <v>0</v>
          </cell>
          <cell r="BF3456">
            <v>0</v>
          </cell>
          <cell r="BG3456" t="str">
            <v>NONE</v>
          </cell>
          <cell r="BK3456">
            <v>1</v>
          </cell>
          <cell r="BL3456">
            <v>3</v>
          </cell>
          <cell r="BM3456">
            <v>45170</v>
          </cell>
          <cell r="BN3456" t="str">
            <v>10:37</v>
          </cell>
          <cell r="BO3456">
            <v>45170.442361111112</v>
          </cell>
          <cell r="BP3456" t="str">
            <v>Non Connect</v>
          </cell>
        </row>
        <row r="3457">
          <cell r="A3457">
            <v>1017086193</v>
          </cell>
          <cell r="B3457" t="str">
            <v>AUTO</v>
          </cell>
          <cell r="C3457" t="str">
            <v>NA</v>
          </cell>
          <cell r="D3457" t="str">
            <v>No Answer AutoDial</v>
          </cell>
          <cell r="E3457" t="str">
            <v>CALL_NOT_PICKED</v>
          </cell>
          <cell r="F3457" t="str">
            <v>UNDEFINED</v>
          </cell>
          <cell r="G3457" t="str">
            <v>Default Category</v>
          </cell>
          <cell r="H3457" t="str">
            <v>VDAD</v>
          </cell>
          <cell r="I3457" t="str">
            <v>Outbound Auto Dial</v>
          </cell>
          <cell r="K3457">
            <v>44935.442916666667</v>
          </cell>
          <cell r="L3457">
            <v>44935.442916666667</v>
          </cell>
          <cell r="M3457">
            <v>10089</v>
          </cell>
          <cell r="N3457" t="str">
            <v>LAS POS Refll</v>
          </cell>
          <cell r="O3457" t="str">
            <v>00Q6F00001rLoWl</v>
          </cell>
          <cell r="Q3457">
            <v>202207057687933</v>
          </cell>
          <cell r="R3457">
            <v>0</v>
          </cell>
          <cell r="S3457">
            <v>91</v>
          </cell>
          <cell r="U3457" t="str">
            <v>TEST2017</v>
          </cell>
          <cell r="W3457" t="str">
            <v>RADHIKA AZAM</v>
          </cell>
          <cell r="X3457">
            <v>136225601</v>
          </cell>
          <cell r="AA3457" t="str">
            <v>-</v>
          </cell>
          <cell r="AF3457" t="str">
            <v>U</v>
          </cell>
          <cell r="AH3457">
            <v>9820820976</v>
          </cell>
          <cell r="AK3457">
            <v>0</v>
          </cell>
          <cell r="AM3457" t="str">
            <v>NONE</v>
          </cell>
          <cell r="AN3457">
            <v>1</v>
          </cell>
          <cell r="AP3457">
            <v>63720806</v>
          </cell>
          <cell r="AQ3457">
            <v>1693544799.7085299</v>
          </cell>
          <cell r="AR3457">
            <v>0</v>
          </cell>
          <cell r="AS3457">
            <v>44935.439097222225</v>
          </cell>
          <cell r="AT3457">
            <v>6</v>
          </cell>
          <cell r="AU3457">
            <v>44935.61210648148</v>
          </cell>
          <cell r="AV3457">
            <v>44935.613935185182</v>
          </cell>
          <cell r="AW3457" t="str">
            <v>Y5</v>
          </cell>
          <cell r="AX3457" t="str">
            <v>UNSPECIFIED</v>
          </cell>
          <cell r="AY3457" t="str">
            <v>CANCEL</v>
          </cell>
          <cell r="AZ3457" t="str">
            <v>Local/02200488649820820976@default-000359e7;2</v>
          </cell>
          <cell r="BA3457">
            <v>401</v>
          </cell>
          <cell r="BB3457" t="str">
            <v>Unauthorized</v>
          </cell>
          <cell r="BC3457">
            <v>0</v>
          </cell>
          <cell r="BD3457">
            <v>0</v>
          </cell>
          <cell r="BF3457">
            <v>0</v>
          </cell>
          <cell r="BG3457" t="str">
            <v>NONE</v>
          </cell>
          <cell r="BK3457">
            <v>1</v>
          </cell>
          <cell r="BL3457">
            <v>3</v>
          </cell>
          <cell r="BM3457">
            <v>45170</v>
          </cell>
          <cell r="BN3457" t="str">
            <v>10:37</v>
          </cell>
          <cell r="BO3457">
            <v>45170.442361111112</v>
          </cell>
          <cell r="BP3457" t="str">
            <v>Non Connect</v>
          </cell>
        </row>
        <row r="3458">
          <cell r="A3458">
            <v>1017086194</v>
          </cell>
          <cell r="B3458" t="str">
            <v>AUTO</v>
          </cell>
          <cell r="C3458" t="str">
            <v>NA</v>
          </cell>
          <cell r="D3458" t="str">
            <v>No Answer AutoDial</v>
          </cell>
          <cell r="E3458" t="str">
            <v>CALL_NOT_PICKED</v>
          </cell>
          <cell r="F3458" t="str">
            <v>UNDEFINED</v>
          </cell>
          <cell r="G3458" t="str">
            <v>Default Category</v>
          </cell>
          <cell r="H3458" t="str">
            <v>VDAD</v>
          </cell>
          <cell r="I3458" t="str">
            <v>Outbound Auto Dial</v>
          </cell>
          <cell r="K3458">
            <v>44935.442916666667</v>
          </cell>
          <cell r="L3458">
            <v>44935.442916666667</v>
          </cell>
          <cell r="M3458">
            <v>10089</v>
          </cell>
          <cell r="N3458" t="str">
            <v>LAS POS Refll</v>
          </cell>
          <cell r="O3458" t="str">
            <v>00Q6F00001rMTHr</v>
          </cell>
          <cell r="Q3458">
            <v>202207057687933</v>
          </cell>
          <cell r="R3458">
            <v>0</v>
          </cell>
          <cell r="S3458">
            <v>91</v>
          </cell>
          <cell r="U3458" t="str">
            <v>TEST2018</v>
          </cell>
          <cell r="W3458" t="str">
            <v>BHARAT VASANI</v>
          </cell>
          <cell r="X3458">
            <v>136382533</v>
          </cell>
          <cell r="AA3458" t="str">
            <v>-</v>
          </cell>
          <cell r="AH3458">
            <v>8097412929</v>
          </cell>
          <cell r="AK3458">
            <v>0</v>
          </cell>
          <cell r="AM3458" t="str">
            <v>NONE</v>
          </cell>
          <cell r="AN3458">
            <v>1</v>
          </cell>
          <cell r="AP3458">
            <v>63720810</v>
          </cell>
          <cell r="AQ3458">
            <v>1693544800.70855</v>
          </cell>
          <cell r="AR3458">
            <v>0</v>
          </cell>
          <cell r="AS3458">
            <v>44935.439097222225</v>
          </cell>
          <cell r="AT3458">
            <v>11</v>
          </cell>
          <cell r="AU3458">
            <v>44935.672048611108</v>
          </cell>
          <cell r="AV3458">
            <v>44935.672199074077</v>
          </cell>
          <cell r="AW3458" t="str">
            <v>Y10</v>
          </cell>
          <cell r="AX3458" t="str">
            <v>UNSPECIFIED</v>
          </cell>
          <cell r="AY3458" t="str">
            <v>CANCEL</v>
          </cell>
          <cell r="AZ3458" t="str">
            <v>Local/02200488648097412929@default-000359eb;2</v>
          </cell>
          <cell r="BA3458">
            <v>401</v>
          </cell>
          <cell r="BB3458" t="str">
            <v>Unauthorized</v>
          </cell>
          <cell r="BC3458">
            <v>0</v>
          </cell>
          <cell r="BD3458">
            <v>0</v>
          </cell>
          <cell r="BF3458">
            <v>0</v>
          </cell>
          <cell r="BG3458" t="str">
            <v>NONE</v>
          </cell>
          <cell r="BK3458">
            <v>1</v>
          </cell>
          <cell r="BL3458">
            <v>3</v>
          </cell>
          <cell r="BM3458">
            <v>45170</v>
          </cell>
          <cell r="BN3458" t="str">
            <v>10:37</v>
          </cell>
          <cell r="BO3458">
            <v>45170.442361111112</v>
          </cell>
          <cell r="BP3458" t="str">
            <v>Non Connect</v>
          </cell>
        </row>
        <row r="3459">
          <cell r="A3459">
            <v>1017086199</v>
          </cell>
          <cell r="B3459" t="str">
            <v>AUTO</v>
          </cell>
          <cell r="C3459" t="str">
            <v>NA</v>
          </cell>
          <cell r="D3459" t="str">
            <v>No Answer AutoDial</v>
          </cell>
          <cell r="E3459" t="str">
            <v>CALL_NOT_PICKED</v>
          </cell>
          <cell r="F3459" t="str">
            <v>UNDEFINED</v>
          </cell>
          <cell r="G3459" t="str">
            <v>Default Category</v>
          </cell>
          <cell r="H3459" t="str">
            <v>VDAD</v>
          </cell>
          <cell r="I3459" t="str">
            <v>Outbound Auto Dial</v>
          </cell>
          <cell r="K3459">
            <v>44935.443009259259</v>
          </cell>
          <cell r="L3459">
            <v>44935.443009259259</v>
          </cell>
          <cell r="M3459">
            <v>10090</v>
          </cell>
          <cell r="N3459" t="str">
            <v>PQ_HE_Topup</v>
          </cell>
          <cell r="O3459" t="str">
            <v>a1b6F00000yFWue</v>
          </cell>
          <cell r="Q3459">
            <v>202207057687892</v>
          </cell>
          <cell r="R3459">
            <v>0</v>
          </cell>
          <cell r="S3459">
            <v>91</v>
          </cell>
          <cell r="U3459" t="str">
            <v>TEST2023</v>
          </cell>
          <cell r="X3459" t="str">
            <v>Offer-202307105416276</v>
          </cell>
          <cell r="AA3459" t="str">
            <v>-</v>
          </cell>
          <cell r="AH3459">
            <v>9987008128</v>
          </cell>
          <cell r="AK3459">
            <v>0</v>
          </cell>
          <cell r="AM3459" t="str">
            <v>NONE</v>
          </cell>
          <cell r="AN3459">
            <v>1</v>
          </cell>
          <cell r="AP3459">
            <v>63641772</v>
          </cell>
          <cell r="AQ3459">
            <v>1693544815.7086301</v>
          </cell>
          <cell r="AR3459">
            <v>0</v>
          </cell>
          <cell r="AS3459" t="str">
            <v>08/31/2023 10:53:36</v>
          </cell>
          <cell r="AT3459">
            <v>1</v>
          </cell>
          <cell r="AU3459">
            <v>44935.442280092589</v>
          </cell>
          <cell r="AV3459">
            <v>44935.443009259259</v>
          </cell>
          <cell r="AW3459" t="str">
            <v>Y</v>
          </cell>
          <cell r="AX3459" t="str">
            <v>UNSPECIFIED</v>
          </cell>
          <cell r="AY3459" t="str">
            <v>CANCEL</v>
          </cell>
          <cell r="AZ3459" t="str">
            <v>Local/02200488649987008128@default-00035a08;2</v>
          </cell>
          <cell r="BA3459">
            <v>0</v>
          </cell>
          <cell r="BC3459">
            <v>0</v>
          </cell>
          <cell r="BD3459">
            <v>0</v>
          </cell>
          <cell r="BF3459">
            <v>0</v>
          </cell>
          <cell r="BG3459" t="str">
            <v>NONE</v>
          </cell>
          <cell r="BK3459">
            <v>1</v>
          </cell>
          <cell r="BL3459">
            <v>3</v>
          </cell>
          <cell r="BM3459">
            <v>45170</v>
          </cell>
          <cell r="BN3459" t="str">
            <v>10:37</v>
          </cell>
          <cell r="BO3459">
            <v>45170.442361111112</v>
          </cell>
          <cell r="BP3459" t="str">
            <v>Non Connect</v>
          </cell>
        </row>
        <row r="3460">
          <cell r="A3460">
            <v>1017086200</v>
          </cell>
          <cell r="B3460" t="str">
            <v>AUTO</v>
          </cell>
          <cell r="C3460" t="str">
            <v>NA</v>
          </cell>
          <cell r="D3460" t="str">
            <v>No Answer AutoDial</v>
          </cell>
          <cell r="E3460" t="str">
            <v>CALL_NOT_PICKED</v>
          </cell>
          <cell r="F3460" t="str">
            <v>UNDEFINED</v>
          </cell>
          <cell r="G3460" t="str">
            <v>Default Category</v>
          </cell>
          <cell r="H3460" t="str">
            <v>VDAD</v>
          </cell>
          <cell r="I3460" t="str">
            <v>Outbound Auto Dial</v>
          </cell>
          <cell r="K3460">
            <v>44935.443009259259</v>
          </cell>
          <cell r="L3460">
            <v>44935.443009259259</v>
          </cell>
          <cell r="M3460">
            <v>10090</v>
          </cell>
          <cell r="N3460" t="str">
            <v>PQ_HE_Topup</v>
          </cell>
          <cell r="O3460" t="str">
            <v>a1b6F00000yFXw2</v>
          </cell>
          <cell r="Q3460">
            <v>202207057687892</v>
          </cell>
          <cell r="R3460">
            <v>0</v>
          </cell>
          <cell r="S3460">
            <v>91</v>
          </cell>
          <cell r="U3460" t="str">
            <v>TEST2024</v>
          </cell>
          <cell r="X3460" t="str">
            <v>Offer-202307105424188</v>
          </cell>
          <cell r="AA3460" t="str">
            <v>-</v>
          </cell>
          <cell r="AH3460">
            <v>9886035179</v>
          </cell>
          <cell r="AK3460">
            <v>0</v>
          </cell>
          <cell r="AM3460" t="str">
            <v>NONE</v>
          </cell>
          <cell r="AN3460">
            <v>1</v>
          </cell>
          <cell r="AP3460">
            <v>63641773</v>
          </cell>
          <cell r="AQ3460">
            <v>1693544815.7086401</v>
          </cell>
          <cell r="AR3460">
            <v>0</v>
          </cell>
          <cell r="AS3460" t="str">
            <v>08/31/2023 10:53:36</v>
          </cell>
          <cell r="AT3460">
            <v>1</v>
          </cell>
          <cell r="AU3460">
            <v>44935.442280092589</v>
          </cell>
          <cell r="AV3460">
            <v>44935.443009259259</v>
          </cell>
          <cell r="AW3460" t="str">
            <v>Y</v>
          </cell>
          <cell r="AX3460" t="str">
            <v>UNSPECIFIED</v>
          </cell>
          <cell r="AY3460" t="str">
            <v>CANCEL</v>
          </cell>
          <cell r="AZ3460" t="str">
            <v>Local/02200488649886035179@default-00035a09;2</v>
          </cell>
          <cell r="BA3460">
            <v>0</v>
          </cell>
          <cell r="BC3460">
            <v>0</v>
          </cell>
          <cell r="BD3460">
            <v>0</v>
          </cell>
          <cell r="BF3460">
            <v>0</v>
          </cell>
          <cell r="BG3460" t="str">
            <v>NONE</v>
          </cell>
          <cell r="BK3460">
            <v>1</v>
          </cell>
          <cell r="BL3460">
            <v>3</v>
          </cell>
          <cell r="BM3460">
            <v>45170</v>
          </cell>
          <cell r="BN3460" t="str">
            <v>10:37</v>
          </cell>
          <cell r="BO3460">
            <v>45170.442361111112</v>
          </cell>
          <cell r="BP3460" t="str">
            <v>Non Connect</v>
          </cell>
        </row>
        <row r="3461">
          <cell r="A3461">
            <v>1017086201</v>
          </cell>
          <cell r="B3461" t="str">
            <v>AUTO</v>
          </cell>
          <cell r="C3461" t="str">
            <v>DISDND</v>
          </cell>
          <cell r="D3461" t="str">
            <v>DND</v>
          </cell>
          <cell r="E3461" t="str">
            <v>CONNECTED</v>
          </cell>
          <cell r="F3461" t="str">
            <v>Disqualified</v>
          </cell>
          <cell r="G3461" t="str">
            <v>Disqualified</v>
          </cell>
          <cell r="H3461" t="str">
            <v>STL216176</v>
          </cell>
          <cell r="I3461" t="str">
            <v>Snehal lala Bhise</v>
          </cell>
          <cell r="J3461">
            <v>35</v>
          </cell>
          <cell r="K3461">
            <v>44935.443020833336</v>
          </cell>
          <cell r="L3461">
            <v>44935.443252314813</v>
          </cell>
          <cell r="M3461">
            <v>10089</v>
          </cell>
          <cell r="N3461" t="str">
            <v>LAS POS Refll</v>
          </cell>
          <cell r="O3461" t="str">
            <v>00Q6F00001rN0MB</v>
          </cell>
          <cell r="Q3461">
            <v>202207057687933</v>
          </cell>
          <cell r="R3461">
            <v>0</v>
          </cell>
          <cell r="S3461">
            <v>91</v>
          </cell>
          <cell r="U3461" t="str">
            <v>TEST2025</v>
          </cell>
          <cell r="W3461" t="str">
            <v>KEZHEKEVEEHL NAMBIATH KUMAR</v>
          </cell>
          <cell r="X3461">
            <v>136509971</v>
          </cell>
          <cell r="AA3461" t="str">
            <v>-</v>
          </cell>
          <cell r="AF3461" t="str">
            <v>U</v>
          </cell>
          <cell r="AH3461">
            <v>9500084835</v>
          </cell>
          <cell r="AK3461">
            <v>20</v>
          </cell>
          <cell r="AL3461" t="str">
            <v>CFAB_Sales_Agents</v>
          </cell>
          <cell r="AM3461" t="str">
            <v>MAIN</v>
          </cell>
          <cell r="AN3461">
            <v>1</v>
          </cell>
          <cell r="AP3461">
            <v>63720841</v>
          </cell>
          <cell r="AQ3461">
            <v>1693544866.7089701</v>
          </cell>
          <cell r="AR3461">
            <v>0</v>
          </cell>
          <cell r="AS3461">
            <v>44935.439108796294</v>
          </cell>
          <cell r="AT3461">
            <v>1</v>
          </cell>
          <cell r="AU3461">
            <v>44935.442789351851</v>
          </cell>
          <cell r="AV3461">
            <v>44935.443564814814</v>
          </cell>
          <cell r="AW3461" t="str">
            <v>Y</v>
          </cell>
          <cell r="AX3461" t="str">
            <v>NORMAL_CLEARING</v>
          </cell>
          <cell r="AY3461" t="str">
            <v>ANSWER</v>
          </cell>
          <cell r="AZ3461" t="str">
            <v>SIP/SIP110_119-0003e35b</v>
          </cell>
          <cell r="BA3461">
            <v>401</v>
          </cell>
          <cell r="BB3461" t="str">
            <v>Unauthorized</v>
          </cell>
          <cell r="BC3461">
            <v>25</v>
          </cell>
          <cell r="BD3461">
            <v>14</v>
          </cell>
          <cell r="BE3461">
            <v>50</v>
          </cell>
          <cell r="BF3461">
            <v>0</v>
          </cell>
          <cell r="BG3461" t="str">
            <v>CALLER</v>
          </cell>
          <cell r="BJ3461" t="str">
            <v>DND</v>
          </cell>
          <cell r="BK3461">
            <v>1</v>
          </cell>
          <cell r="BL3461">
            <v>3</v>
          </cell>
          <cell r="BM3461">
            <v>45170</v>
          </cell>
          <cell r="BN3461" t="str">
            <v>10:37</v>
          </cell>
          <cell r="BO3461">
            <v>45170.442361111112</v>
          </cell>
          <cell r="BP3461" t="str">
            <v>Non Connect</v>
          </cell>
        </row>
        <row r="3462">
          <cell r="A3462">
            <v>1017086116</v>
          </cell>
          <cell r="B3462" t="str">
            <v>AUTO</v>
          </cell>
          <cell r="C3462" t="str">
            <v>DROP</v>
          </cell>
          <cell r="D3462" t="str">
            <v>Agent Not Available</v>
          </cell>
          <cell r="E3462" t="str">
            <v>Call_Drop</v>
          </cell>
          <cell r="F3462" t="str">
            <v>UNDEFINED</v>
          </cell>
          <cell r="G3462" t="str">
            <v>Default Category</v>
          </cell>
          <cell r="H3462" t="str">
            <v>VDAD</v>
          </cell>
          <cell r="I3462" t="str">
            <v>Outbound Auto Dial</v>
          </cell>
          <cell r="K3462">
            <v>44935.441678240742</v>
          </cell>
          <cell r="L3462">
            <v>44935.441747685189</v>
          </cell>
          <cell r="M3462">
            <v>10089</v>
          </cell>
          <cell r="N3462" t="str">
            <v>LAS POS Refll</v>
          </cell>
          <cell r="O3462" t="str">
            <v>00Q6F00001rQjaK</v>
          </cell>
          <cell r="Q3462">
            <v>202207057687933</v>
          </cell>
          <cell r="R3462">
            <v>0</v>
          </cell>
          <cell r="S3462">
            <v>91</v>
          </cell>
          <cell r="U3462" t="str">
            <v>TEST1940</v>
          </cell>
          <cell r="W3462" t="str">
            <v>PREMNATH  MR PREMNATH SUNDARAB</v>
          </cell>
          <cell r="X3462">
            <v>137405484</v>
          </cell>
          <cell r="AA3462" t="str">
            <v>-</v>
          </cell>
          <cell r="AH3462">
            <v>9790834136</v>
          </cell>
          <cell r="AK3462">
            <v>5</v>
          </cell>
          <cell r="AM3462" t="str">
            <v>NONE</v>
          </cell>
          <cell r="AN3462">
            <v>1</v>
          </cell>
          <cell r="AP3462">
            <v>63720760</v>
          </cell>
          <cell r="AQ3462">
            <v>1693544738.7081201</v>
          </cell>
          <cell r="AR3462">
            <v>0</v>
          </cell>
          <cell r="AS3462">
            <v>44935.439097222225</v>
          </cell>
          <cell r="AT3462">
            <v>1</v>
          </cell>
          <cell r="AU3462">
            <v>44935.441307870373</v>
          </cell>
          <cell r="AV3462">
            <v>44935.441747685189</v>
          </cell>
          <cell r="AW3462" t="str">
            <v>Y</v>
          </cell>
          <cell r="BF3462">
            <v>0</v>
          </cell>
          <cell r="BG3462" t="str">
            <v>QUEUETIMEOUT</v>
          </cell>
          <cell r="BK3462">
            <v>1</v>
          </cell>
          <cell r="BL3462">
            <v>3</v>
          </cell>
          <cell r="BM3462">
            <v>45170</v>
          </cell>
          <cell r="BN3462" t="str">
            <v>10:36</v>
          </cell>
          <cell r="BO3462">
            <v>45170.441666666666</v>
          </cell>
          <cell r="BP3462" t="str">
            <v>Non Connect</v>
          </cell>
        </row>
        <row r="3463">
          <cell r="A3463">
            <v>1017086117</v>
          </cell>
          <cell r="B3463" t="str">
            <v>AUTO</v>
          </cell>
          <cell r="C3463" t="str">
            <v>DROP</v>
          </cell>
          <cell r="D3463" t="str">
            <v>Agent Not Available</v>
          </cell>
          <cell r="E3463" t="str">
            <v>Call_Drop</v>
          </cell>
          <cell r="F3463" t="str">
            <v>UNDEFINED</v>
          </cell>
          <cell r="G3463" t="str">
            <v>Default Category</v>
          </cell>
          <cell r="H3463" t="str">
            <v>VDAD</v>
          </cell>
          <cell r="I3463" t="str">
            <v>Outbound Auto Dial</v>
          </cell>
          <cell r="K3463">
            <v>44935.441689814812</v>
          </cell>
          <cell r="L3463">
            <v>44935.441759259258</v>
          </cell>
          <cell r="M3463">
            <v>10089</v>
          </cell>
          <cell r="N3463" t="str">
            <v>LAS POS Refll</v>
          </cell>
          <cell r="O3463" t="str">
            <v>00Q6F00001rQrz3</v>
          </cell>
          <cell r="Q3463">
            <v>202207057687933</v>
          </cell>
          <cell r="R3463">
            <v>0</v>
          </cell>
          <cell r="S3463">
            <v>91</v>
          </cell>
          <cell r="U3463" t="str">
            <v>TEST1941</v>
          </cell>
          <cell r="W3463" t="str">
            <v>PRADEEP  MR PRADEEP NARAYANAN</v>
          </cell>
          <cell r="X3463">
            <v>137437793</v>
          </cell>
          <cell r="AA3463" t="str">
            <v>-</v>
          </cell>
          <cell r="AH3463">
            <v>9176280908</v>
          </cell>
          <cell r="AK3463">
            <v>5</v>
          </cell>
          <cell r="AM3463" t="str">
            <v>NONE</v>
          </cell>
          <cell r="AN3463">
            <v>1</v>
          </cell>
          <cell r="AP3463">
            <v>63720768</v>
          </cell>
          <cell r="AQ3463">
            <v>1693544740.7081499</v>
          </cell>
          <cell r="AR3463">
            <v>0</v>
          </cell>
          <cell r="AS3463">
            <v>44935.439097222225</v>
          </cell>
          <cell r="AT3463">
            <v>1</v>
          </cell>
          <cell r="AU3463">
            <v>44935.441307870373</v>
          </cell>
          <cell r="AV3463">
            <v>44935.441759259258</v>
          </cell>
          <cell r="AW3463" t="str">
            <v>Y</v>
          </cell>
          <cell r="BF3463">
            <v>0</v>
          </cell>
          <cell r="BG3463" t="str">
            <v>QUEUETIMEOUT</v>
          </cell>
          <cell r="BK3463">
            <v>1</v>
          </cell>
          <cell r="BL3463">
            <v>3</v>
          </cell>
          <cell r="BM3463">
            <v>45170</v>
          </cell>
          <cell r="BN3463" t="str">
            <v>10:36</v>
          </cell>
          <cell r="BO3463">
            <v>45170.441666666666</v>
          </cell>
          <cell r="BP3463" t="str">
            <v>Non Connect</v>
          </cell>
        </row>
        <row r="3464">
          <cell r="A3464">
            <v>1017086119</v>
          </cell>
          <cell r="B3464" t="str">
            <v>MANUAL</v>
          </cell>
          <cell r="C3464" t="str">
            <v>N</v>
          </cell>
          <cell r="D3464" t="str">
            <v>No Answer</v>
          </cell>
          <cell r="E3464" t="str">
            <v>NOT_CONNECTED</v>
          </cell>
          <cell r="F3464" t="str">
            <v>NotConnected</v>
          </cell>
          <cell r="G3464" t="str">
            <v>Not Connected</v>
          </cell>
          <cell r="H3464" t="str">
            <v>STL220626</v>
          </cell>
          <cell r="I3464" t="str">
            <v>Vijay Bhimrav Kamble</v>
          </cell>
          <cell r="K3464">
            <v>44935.441759259258</v>
          </cell>
          <cell r="L3464">
            <v>44935.441759259258</v>
          </cell>
          <cell r="M3464">
            <v>10089</v>
          </cell>
          <cell r="N3464" t="str">
            <v>LAS POS Refll</v>
          </cell>
          <cell r="Q3464">
            <v>998</v>
          </cell>
          <cell r="R3464">
            <v>0</v>
          </cell>
          <cell r="S3464">
            <v>1</v>
          </cell>
          <cell r="U3464" t="str">
            <v>TEST1943</v>
          </cell>
          <cell r="AF3464" t="str">
            <v>U</v>
          </cell>
          <cell r="AK3464">
            <v>0</v>
          </cell>
          <cell r="AL3464" t="str">
            <v>CFAB_Sales_Agents</v>
          </cell>
          <cell r="AM3464" t="str">
            <v>MANUAL</v>
          </cell>
          <cell r="AN3464">
            <v>0</v>
          </cell>
          <cell r="AP3464">
            <v>61265373</v>
          </cell>
          <cell r="AQ3464">
            <v>1693544768.06126</v>
          </cell>
          <cell r="AR3464">
            <v>0</v>
          </cell>
          <cell r="AS3464" t="str">
            <v>07/25/2023 13:22:16</v>
          </cell>
          <cell r="AT3464">
            <v>176</v>
          </cell>
          <cell r="AU3464">
            <v>44935.498449074075</v>
          </cell>
          <cell r="AV3464">
            <v>44935.498703703706</v>
          </cell>
          <cell r="AW3464" t="str">
            <v>Y8</v>
          </cell>
          <cell r="BF3464">
            <v>0</v>
          </cell>
          <cell r="BG3464" t="str">
            <v>AGENT</v>
          </cell>
          <cell r="BJ3464" t="str">
            <v>sm</v>
          </cell>
          <cell r="BK3464">
            <v>1</v>
          </cell>
          <cell r="BL3464">
            <v>3</v>
          </cell>
          <cell r="BM3464">
            <v>45170</v>
          </cell>
          <cell r="BN3464" t="str">
            <v>10:36</v>
          </cell>
          <cell r="BO3464">
            <v>45170.441666666666</v>
          </cell>
          <cell r="BP3464" t="str">
            <v>Non Connect</v>
          </cell>
        </row>
        <row r="3465">
          <cell r="A3465">
            <v>1017086120</v>
          </cell>
          <cell r="B3465" t="str">
            <v>AUTO</v>
          </cell>
          <cell r="C3465" t="str">
            <v>DROP</v>
          </cell>
          <cell r="D3465" t="str">
            <v>Agent Not Available</v>
          </cell>
          <cell r="E3465" t="str">
            <v>Call_Drop</v>
          </cell>
          <cell r="F3465" t="str">
            <v>UNDEFINED</v>
          </cell>
          <cell r="G3465" t="str">
            <v>Default Category</v>
          </cell>
          <cell r="H3465" t="str">
            <v>VDAD</v>
          </cell>
          <cell r="I3465" t="str">
            <v>Outbound Auto Dial</v>
          </cell>
          <cell r="K3465">
            <v>44935.441886574074</v>
          </cell>
          <cell r="L3465">
            <v>44935.441979166666</v>
          </cell>
          <cell r="M3465">
            <v>10090</v>
          </cell>
          <cell r="N3465" t="str">
            <v>PQ_HE_Topup</v>
          </cell>
          <cell r="O3465" t="str">
            <v>a1b6F00000yFW0M</v>
          </cell>
          <cell r="Q3465">
            <v>202207057687892</v>
          </cell>
          <cell r="R3465">
            <v>0</v>
          </cell>
          <cell r="S3465">
            <v>91</v>
          </cell>
          <cell r="U3465" t="str">
            <v>TEST1944</v>
          </cell>
          <cell r="X3465" t="str">
            <v>Offer-202307105409483</v>
          </cell>
          <cell r="AA3465" t="str">
            <v>-</v>
          </cell>
          <cell r="AH3465">
            <v>9019260860</v>
          </cell>
          <cell r="AK3465">
            <v>5</v>
          </cell>
          <cell r="AM3465" t="str">
            <v>NONE</v>
          </cell>
          <cell r="AN3465">
            <v>1</v>
          </cell>
          <cell r="AP3465">
            <v>63641762</v>
          </cell>
          <cell r="AQ3465">
            <v>1693544748.70819</v>
          </cell>
          <cell r="AR3465">
            <v>0</v>
          </cell>
          <cell r="AS3465" t="str">
            <v>08/31/2023 10:53:36</v>
          </cell>
          <cell r="AT3465">
            <v>1</v>
          </cell>
          <cell r="AU3465">
            <v>44935.441504629627</v>
          </cell>
          <cell r="AV3465">
            <v>44935.441979166666</v>
          </cell>
          <cell r="AW3465" t="str">
            <v>Y</v>
          </cell>
          <cell r="BF3465">
            <v>0</v>
          </cell>
          <cell r="BG3465" t="str">
            <v>QUEUETIMEOUT</v>
          </cell>
          <cell r="BK3465">
            <v>1</v>
          </cell>
          <cell r="BL3465">
            <v>3</v>
          </cell>
          <cell r="BM3465">
            <v>45170</v>
          </cell>
          <cell r="BN3465" t="str">
            <v>10:36</v>
          </cell>
          <cell r="BO3465">
            <v>45170.441666666666</v>
          </cell>
          <cell r="BP3465" t="str">
            <v>Non Connect</v>
          </cell>
        </row>
        <row r="3466">
          <cell r="A3466">
            <v>1017086121</v>
          </cell>
          <cell r="B3466" t="str">
            <v>AUTO</v>
          </cell>
          <cell r="C3466" t="str">
            <v>NA</v>
          </cell>
          <cell r="D3466" t="str">
            <v>No Answer AutoDial</v>
          </cell>
          <cell r="E3466" t="str">
            <v>CALL_NOT_PICKED</v>
          </cell>
          <cell r="F3466" t="str">
            <v>UNDEFINED</v>
          </cell>
          <cell r="G3466" t="str">
            <v>Default Category</v>
          </cell>
          <cell r="H3466" t="str">
            <v>VDAD</v>
          </cell>
          <cell r="I3466" t="str">
            <v>Outbound Auto Dial</v>
          </cell>
          <cell r="K3466">
            <v>44935.44189814815</v>
          </cell>
          <cell r="L3466">
            <v>44935.44189814815</v>
          </cell>
          <cell r="M3466">
            <v>10089</v>
          </cell>
          <cell r="N3466" t="str">
            <v>LAS POS Refll</v>
          </cell>
          <cell r="O3466" t="str">
            <v>00Q6F00001rPpiM</v>
          </cell>
          <cell r="Q3466">
            <v>202207057687933</v>
          </cell>
          <cell r="R3466">
            <v>0</v>
          </cell>
          <cell r="S3466">
            <v>91</v>
          </cell>
          <cell r="U3466" t="str">
            <v>TEST1945</v>
          </cell>
          <cell r="W3466" t="str">
            <v>PRAFULLACHANDRA RANA</v>
          </cell>
          <cell r="X3466">
            <v>137185537</v>
          </cell>
          <cell r="AA3466" t="str">
            <v>-</v>
          </cell>
          <cell r="AF3466" t="str">
            <v>U</v>
          </cell>
          <cell r="AH3466">
            <v>9426231356</v>
          </cell>
          <cell r="AK3466">
            <v>0</v>
          </cell>
          <cell r="AM3466" t="str">
            <v>NONE</v>
          </cell>
          <cell r="AN3466">
            <v>1</v>
          </cell>
          <cell r="AP3466">
            <v>63720732</v>
          </cell>
          <cell r="AQ3466">
            <v>1693544722.47141</v>
          </cell>
          <cell r="AR3466">
            <v>0</v>
          </cell>
          <cell r="AS3466">
            <v>44935.439097222225</v>
          </cell>
          <cell r="AT3466">
            <v>2</v>
          </cell>
          <cell r="AU3466">
            <v>44935.580763888887</v>
          </cell>
          <cell r="AV3466">
            <v>44935.581354166665</v>
          </cell>
          <cell r="AW3466" t="str">
            <v>Y1</v>
          </cell>
          <cell r="AX3466" t="str">
            <v>NO_ANSWER</v>
          </cell>
          <cell r="AY3466" t="str">
            <v>CONGESTION</v>
          </cell>
          <cell r="AZ3466" t="str">
            <v>Local/02200488649426231356@default-00027d29;2</v>
          </cell>
          <cell r="BA3466">
            <v>401</v>
          </cell>
          <cell r="BB3466" t="str">
            <v>Unauthorized</v>
          </cell>
          <cell r="BC3466">
            <v>0</v>
          </cell>
          <cell r="BD3466">
            <v>0</v>
          </cell>
          <cell r="BF3466">
            <v>0</v>
          </cell>
          <cell r="BG3466" t="str">
            <v>NONE</v>
          </cell>
          <cell r="BK3466">
            <v>1</v>
          </cell>
          <cell r="BL3466">
            <v>3</v>
          </cell>
          <cell r="BM3466">
            <v>45170</v>
          </cell>
          <cell r="BN3466" t="str">
            <v>10:36</v>
          </cell>
          <cell r="BO3466">
            <v>45170.441666666666</v>
          </cell>
          <cell r="BP3466" t="str">
            <v>Non Connect</v>
          </cell>
        </row>
        <row r="3467">
          <cell r="A3467">
            <v>1017086122</v>
          </cell>
          <cell r="B3467" t="str">
            <v>AUTO</v>
          </cell>
          <cell r="C3467" t="str">
            <v>NA</v>
          </cell>
          <cell r="D3467" t="str">
            <v>No Answer AutoDial</v>
          </cell>
          <cell r="E3467" t="str">
            <v>CALL_NOT_PICKED</v>
          </cell>
          <cell r="F3467" t="str">
            <v>UNDEFINED</v>
          </cell>
          <cell r="G3467" t="str">
            <v>Default Category</v>
          </cell>
          <cell r="H3467" t="str">
            <v>VDAD</v>
          </cell>
          <cell r="I3467" t="str">
            <v>Outbound Auto Dial</v>
          </cell>
          <cell r="K3467">
            <v>44935.44189814815</v>
          </cell>
          <cell r="L3467">
            <v>44935.44189814815</v>
          </cell>
          <cell r="M3467">
            <v>10089</v>
          </cell>
          <cell r="N3467" t="str">
            <v>LAS POS Refll</v>
          </cell>
          <cell r="O3467" t="str">
            <v>00Q6F00001rQeny</v>
          </cell>
          <cell r="Q3467">
            <v>202207057687933</v>
          </cell>
          <cell r="R3467">
            <v>0</v>
          </cell>
          <cell r="S3467">
            <v>91</v>
          </cell>
          <cell r="U3467" t="str">
            <v>TEST1946</v>
          </cell>
          <cell r="W3467" t="str">
            <v>PRADEEP  MR PRADEEP SINGHVI</v>
          </cell>
          <cell r="X3467">
            <v>137387122</v>
          </cell>
          <cell r="AA3467" t="str">
            <v>-</v>
          </cell>
          <cell r="AH3467">
            <v>9004864583</v>
          </cell>
          <cell r="AK3467">
            <v>0</v>
          </cell>
          <cell r="AM3467" t="str">
            <v>NONE</v>
          </cell>
          <cell r="AN3467">
            <v>1</v>
          </cell>
          <cell r="AP3467">
            <v>63720734</v>
          </cell>
          <cell r="AQ3467">
            <v>1693544723.47141</v>
          </cell>
          <cell r="AR3467">
            <v>0</v>
          </cell>
          <cell r="AS3467">
            <v>44935.439097222225</v>
          </cell>
          <cell r="AT3467">
            <v>11</v>
          </cell>
          <cell r="AU3467">
            <v>44935.662731481483</v>
          </cell>
          <cell r="AV3467">
            <v>44935.662858796299</v>
          </cell>
          <cell r="AW3467" t="str">
            <v>Y10</v>
          </cell>
          <cell r="AX3467" t="str">
            <v>NO_USER_RESPONSE</v>
          </cell>
          <cell r="AY3467" t="str">
            <v>CHANUNAVAIL</v>
          </cell>
          <cell r="AZ3467" t="str">
            <v>Local/02200488649004864583@default-00027d2c;2</v>
          </cell>
          <cell r="BA3467">
            <v>408</v>
          </cell>
          <cell r="BB3467" t="str">
            <v>Request Timeout</v>
          </cell>
          <cell r="BC3467">
            <v>0</v>
          </cell>
          <cell r="BD3467">
            <v>0</v>
          </cell>
          <cell r="BF3467">
            <v>0</v>
          </cell>
          <cell r="BG3467" t="str">
            <v>NONE</v>
          </cell>
          <cell r="BK3467">
            <v>1</v>
          </cell>
          <cell r="BL3467">
            <v>3</v>
          </cell>
          <cell r="BM3467">
            <v>45170</v>
          </cell>
          <cell r="BN3467" t="str">
            <v>10:36</v>
          </cell>
          <cell r="BO3467">
            <v>45170.441666666666</v>
          </cell>
          <cell r="BP3467" t="str">
            <v>Non Connect</v>
          </cell>
        </row>
        <row r="3468">
          <cell r="A3468">
            <v>1017086123</v>
          </cell>
          <cell r="B3468" t="str">
            <v>AUTO</v>
          </cell>
          <cell r="C3468" t="str">
            <v>NA</v>
          </cell>
          <cell r="D3468" t="str">
            <v>No Answer AutoDial</v>
          </cell>
          <cell r="E3468" t="str">
            <v>CALL_NOT_PICKED</v>
          </cell>
          <cell r="F3468" t="str">
            <v>UNDEFINED</v>
          </cell>
          <cell r="G3468" t="str">
            <v>Default Category</v>
          </cell>
          <cell r="H3468" t="str">
            <v>VDAD</v>
          </cell>
          <cell r="I3468" t="str">
            <v>Outbound Auto Dial</v>
          </cell>
          <cell r="K3468">
            <v>44935.44189814815</v>
          </cell>
          <cell r="L3468">
            <v>44935.44189814815</v>
          </cell>
          <cell r="M3468">
            <v>10089</v>
          </cell>
          <cell r="N3468" t="str">
            <v>LAS POS Refll</v>
          </cell>
          <cell r="O3468" t="str">
            <v>00Q6F00001rTlR7</v>
          </cell>
          <cell r="Q3468">
            <v>202207057687933</v>
          </cell>
          <cell r="R3468">
            <v>0</v>
          </cell>
          <cell r="S3468">
            <v>91</v>
          </cell>
          <cell r="U3468" t="str">
            <v>TEST1947</v>
          </cell>
          <cell r="W3468" t="str">
            <v>VELJIBHAI PALADIYA</v>
          </cell>
          <cell r="X3468">
            <v>138137781</v>
          </cell>
          <cell r="AA3468" t="str">
            <v>-</v>
          </cell>
          <cell r="AF3468" t="str">
            <v>U</v>
          </cell>
          <cell r="AH3468">
            <v>7567407999</v>
          </cell>
          <cell r="AK3468">
            <v>0</v>
          </cell>
          <cell r="AM3468" t="str">
            <v>NONE</v>
          </cell>
          <cell r="AN3468">
            <v>1</v>
          </cell>
          <cell r="AP3468">
            <v>63720733</v>
          </cell>
          <cell r="AQ3468">
            <v>1693544722.47141</v>
          </cell>
          <cell r="AR3468">
            <v>0</v>
          </cell>
          <cell r="AS3468">
            <v>44935.439097222225</v>
          </cell>
          <cell r="AT3468">
            <v>2</v>
          </cell>
          <cell r="AU3468">
            <v>44935.58084490741</v>
          </cell>
          <cell r="AV3468">
            <v>44935.581562500003</v>
          </cell>
          <cell r="AW3468" t="str">
            <v>Y1</v>
          </cell>
          <cell r="AX3468" t="str">
            <v>UNSPECIFIED</v>
          </cell>
          <cell r="AY3468" t="str">
            <v>CANCEL</v>
          </cell>
          <cell r="AZ3468" t="str">
            <v>Local/02200488647567407999@default-00027d2b;2</v>
          </cell>
          <cell r="BA3468">
            <v>401</v>
          </cell>
          <cell r="BB3468" t="str">
            <v>Unauthorized</v>
          </cell>
          <cell r="BC3468">
            <v>0</v>
          </cell>
          <cell r="BD3468">
            <v>0</v>
          </cell>
          <cell r="BF3468">
            <v>0</v>
          </cell>
          <cell r="BG3468" t="str">
            <v>NONE</v>
          </cell>
          <cell r="BK3468">
            <v>1</v>
          </cell>
          <cell r="BL3468">
            <v>3</v>
          </cell>
          <cell r="BM3468">
            <v>45170</v>
          </cell>
          <cell r="BN3468" t="str">
            <v>10:36</v>
          </cell>
          <cell r="BO3468">
            <v>45170.441666666666</v>
          </cell>
          <cell r="BP3468" t="str">
            <v>Non Connect</v>
          </cell>
        </row>
        <row r="3469">
          <cell r="A3469">
            <v>1017086124</v>
          </cell>
          <cell r="B3469" t="str">
            <v>AUTO</v>
          </cell>
          <cell r="C3469" t="str">
            <v>NA</v>
          </cell>
          <cell r="D3469" t="str">
            <v>No Answer AutoDial</v>
          </cell>
          <cell r="E3469" t="str">
            <v>CALL_NOT_PICKED</v>
          </cell>
          <cell r="F3469" t="str">
            <v>UNDEFINED</v>
          </cell>
          <cell r="G3469" t="str">
            <v>Default Category</v>
          </cell>
          <cell r="H3469" t="str">
            <v>VDAD</v>
          </cell>
          <cell r="I3469" t="str">
            <v>Outbound Auto Dial</v>
          </cell>
          <cell r="K3469">
            <v>44935.44195601852</v>
          </cell>
          <cell r="L3469">
            <v>44935.44195601852</v>
          </cell>
          <cell r="M3469">
            <v>10089</v>
          </cell>
          <cell r="N3469" t="str">
            <v>LAS POS Refll</v>
          </cell>
          <cell r="O3469" t="str">
            <v>00Q6F00001rTV3k</v>
          </cell>
          <cell r="Q3469">
            <v>202207057687933</v>
          </cell>
          <cell r="R3469">
            <v>0</v>
          </cell>
          <cell r="S3469">
            <v>91</v>
          </cell>
          <cell r="U3469" t="str">
            <v>TEST1948</v>
          </cell>
          <cell r="W3469" t="str">
            <v>MEGHANA REDDY</v>
          </cell>
          <cell r="X3469">
            <v>138073781</v>
          </cell>
          <cell r="AA3469" t="str">
            <v>-</v>
          </cell>
          <cell r="AF3469" t="str">
            <v>U</v>
          </cell>
          <cell r="AH3469">
            <v>9844022288</v>
          </cell>
          <cell r="AK3469">
            <v>0</v>
          </cell>
          <cell r="AM3469" t="str">
            <v>NONE</v>
          </cell>
          <cell r="AN3469">
            <v>1</v>
          </cell>
          <cell r="AP3469">
            <v>63720740</v>
          </cell>
          <cell r="AQ3469">
            <v>1693544724.7079501</v>
          </cell>
          <cell r="AR3469">
            <v>0</v>
          </cell>
          <cell r="AS3469">
            <v>44935.439097222225</v>
          </cell>
          <cell r="AT3469">
            <v>11</v>
          </cell>
          <cell r="AU3469">
            <v>44935.662731481483</v>
          </cell>
          <cell r="AV3469">
            <v>44935.662858796299</v>
          </cell>
          <cell r="AW3469" t="str">
            <v>Y10</v>
          </cell>
          <cell r="AX3469" t="str">
            <v>NO_ANSWER</v>
          </cell>
          <cell r="AY3469" t="str">
            <v>CONGESTION</v>
          </cell>
          <cell r="AZ3469" t="str">
            <v>Local/02200488649844022288@default-0003592d;2</v>
          </cell>
          <cell r="BA3469">
            <v>401</v>
          </cell>
          <cell r="BB3469" t="str">
            <v>Unauthorized</v>
          </cell>
          <cell r="BC3469">
            <v>0</v>
          </cell>
          <cell r="BD3469">
            <v>0</v>
          </cell>
          <cell r="BF3469">
            <v>0</v>
          </cell>
          <cell r="BG3469" t="str">
            <v>NONE</v>
          </cell>
          <cell r="BK3469">
            <v>1</v>
          </cell>
          <cell r="BL3469">
            <v>3</v>
          </cell>
          <cell r="BM3469">
            <v>45170</v>
          </cell>
          <cell r="BN3469" t="str">
            <v>10:36</v>
          </cell>
          <cell r="BO3469">
            <v>45170.441666666666</v>
          </cell>
          <cell r="BP3469" t="str">
            <v>Non Connect</v>
          </cell>
        </row>
        <row r="3470">
          <cell r="A3470">
            <v>1017086125</v>
          </cell>
          <cell r="B3470" t="str">
            <v>AUTO</v>
          </cell>
          <cell r="C3470" t="str">
            <v>NA</v>
          </cell>
          <cell r="D3470" t="str">
            <v>No Answer AutoDial</v>
          </cell>
          <cell r="E3470" t="str">
            <v>CALL_NOT_PICKED</v>
          </cell>
          <cell r="F3470" t="str">
            <v>UNDEFINED</v>
          </cell>
          <cell r="G3470" t="str">
            <v>Default Category</v>
          </cell>
          <cell r="H3470" t="str">
            <v>VDAD</v>
          </cell>
          <cell r="I3470" t="str">
            <v>Outbound Auto Dial</v>
          </cell>
          <cell r="K3470">
            <v>44935.44195601852</v>
          </cell>
          <cell r="L3470">
            <v>44935.44195601852</v>
          </cell>
          <cell r="M3470">
            <v>10089</v>
          </cell>
          <cell r="N3470" t="str">
            <v>LAS POS Refll</v>
          </cell>
          <cell r="O3470" t="str">
            <v>00Q6F00001rYG0w</v>
          </cell>
          <cell r="Q3470">
            <v>202207057687933</v>
          </cell>
          <cell r="R3470">
            <v>0</v>
          </cell>
          <cell r="S3470">
            <v>91</v>
          </cell>
          <cell r="U3470" t="str">
            <v>TEST1949</v>
          </cell>
          <cell r="W3470" t="str">
            <v>JAIN SO PRAKASH CHAND</v>
          </cell>
          <cell r="X3470">
            <v>139230859</v>
          </cell>
          <cell r="AA3470" t="str">
            <v>-</v>
          </cell>
          <cell r="AH3470">
            <v>9407232233</v>
          </cell>
          <cell r="AK3470">
            <v>0</v>
          </cell>
          <cell r="AM3470" t="str">
            <v>NONE</v>
          </cell>
          <cell r="AN3470">
            <v>1</v>
          </cell>
          <cell r="AP3470">
            <v>63720749</v>
          </cell>
          <cell r="AQ3470">
            <v>1693544726.7079899</v>
          </cell>
          <cell r="AR3470">
            <v>0</v>
          </cell>
          <cell r="AS3470">
            <v>44935.439097222225</v>
          </cell>
          <cell r="AT3470">
            <v>11</v>
          </cell>
          <cell r="AU3470">
            <v>44935.662731481483</v>
          </cell>
          <cell r="AV3470">
            <v>44935.662881944445</v>
          </cell>
          <cell r="AW3470" t="str">
            <v>Y10</v>
          </cell>
          <cell r="AX3470" t="str">
            <v>NO_ANSWER</v>
          </cell>
          <cell r="AY3470" t="str">
            <v>CONGESTION</v>
          </cell>
          <cell r="AZ3470" t="str">
            <v>Local/02200488649407232233@default-00035937;2</v>
          </cell>
          <cell r="BA3470">
            <v>401</v>
          </cell>
          <cell r="BB3470" t="str">
            <v>Unauthorized</v>
          </cell>
          <cell r="BC3470">
            <v>0</v>
          </cell>
          <cell r="BD3470">
            <v>0</v>
          </cell>
          <cell r="BF3470">
            <v>0</v>
          </cell>
          <cell r="BG3470" t="str">
            <v>NONE</v>
          </cell>
          <cell r="BK3470">
            <v>1</v>
          </cell>
          <cell r="BL3470">
            <v>3</v>
          </cell>
          <cell r="BM3470">
            <v>45170</v>
          </cell>
          <cell r="BN3470" t="str">
            <v>10:36</v>
          </cell>
          <cell r="BO3470">
            <v>45170.441666666666</v>
          </cell>
          <cell r="BP3470" t="str">
            <v>Non Connect</v>
          </cell>
        </row>
        <row r="3471">
          <cell r="A3471">
            <v>1017086126</v>
          </cell>
          <cell r="B3471" t="str">
            <v>AUTO</v>
          </cell>
          <cell r="C3471" t="str">
            <v>NA</v>
          </cell>
          <cell r="D3471" t="str">
            <v>No Answer AutoDial</v>
          </cell>
          <cell r="E3471" t="str">
            <v>CALL_NOT_PICKED</v>
          </cell>
          <cell r="F3471" t="str">
            <v>UNDEFINED</v>
          </cell>
          <cell r="G3471" t="str">
            <v>Default Category</v>
          </cell>
          <cell r="H3471" t="str">
            <v>VDAD</v>
          </cell>
          <cell r="I3471" t="str">
            <v>Outbound Auto Dial</v>
          </cell>
          <cell r="K3471">
            <v>44935.44195601852</v>
          </cell>
          <cell r="L3471">
            <v>44935.44195601852</v>
          </cell>
          <cell r="M3471">
            <v>10089</v>
          </cell>
          <cell r="N3471" t="str">
            <v>LAS POS Refll</v>
          </cell>
          <cell r="O3471" t="str">
            <v>00Q6F00001rXsZf</v>
          </cell>
          <cell r="Q3471">
            <v>202207057687933</v>
          </cell>
          <cell r="R3471">
            <v>0</v>
          </cell>
          <cell r="S3471">
            <v>91</v>
          </cell>
          <cell r="U3471" t="str">
            <v>TEST1950</v>
          </cell>
          <cell r="W3471" t="str">
            <v>CHANCHAL SAINI W/O S URESH SAI</v>
          </cell>
          <cell r="X3471">
            <v>139139102</v>
          </cell>
          <cell r="AA3471" t="str">
            <v>-</v>
          </cell>
          <cell r="AF3471" t="str">
            <v>U</v>
          </cell>
          <cell r="AH3471">
            <v>7974299172</v>
          </cell>
          <cell r="AK3471">
            <v>0</v>
          </cell>
          <cell r="AM3471" t="str">
            <v>NONE</v>
          </cell>
          <cell r="AN3471">
            <v>1</v>
          </cell>
          <cell r="AP3471">
            <v>63720746</v>
          </cell>
          <cell r="AQ3471">
            <v>1693544725.7079799</v>
          </cell>
          <cell r="AR3471">
            <v>0</v>
          </cell>
          <cell r="AS3471">
            <v>44935.439097222225</v>
          </cell>
          <cell r="AT3471">
            <v>11</v>
          </cell>
          <cell r="AU3471">
            <v>44935.662731481483</v>
          </cell>
          <cell r="AV3471">
            <v>44935.662881944445</v>
          </cell>
          <cell r="AW3471" t="str">
            <v>Y10</v>
          </cell>
          <cell r="AX3471" t="str">
            <v>NO_ANSWER</v>
          </cell>
          <cell r="AY3471" t="str">
            <v>CONGESTION</v>
          </cell>
          <cell r="AZ3471" t="str">
            <v>Local/02200488647974299172@default-00035934;2</v>
          </cell>
          <cell r="BA3471">
            <v>401</v>
          </cell>
          <cell r="BB3471" t="str">
            <v>Unauthorized</v>
          </cell>
          <cell r="BC3471">
            <v>0</v>
          </cell>
          <cell r="BD3471">
            <v>0</v>
          </cell>
          <cell r="BF3471">
            <v>0</v>
          </cell>
          <cell r="BG3471" t="str">
            <v>NONE</v>
          </cell>
          <cell r="BK3471">
            <v>1</v>
          </cell>
          <cell r="BL3471">
            <v>3</v>
          </cell>
          <cell r="BM3471">
            <v>45170</v>
          </cell>
          <cell r="BN3471" t="str">
            <v>10:36</v>
          </cell>
          <cell r="BO3471">
            <v>45170.441666666666</v>
          </cell>
          <cell r="BP3471" t="str">
            <v>Non Connect</v>
          </cell>
        </row>
        <row r="3472">
          <cell r="A3472">
            <v>1017086127</v>
          </cell>
          <cell r="B3472" t="str">
            <v>AUTO</v>
          </cell>
          <cell r="C3472" t="str">
            <v>NA</v>
          </cell>
          <cell r="D3472" t="str">
            <v>No Answer AutoDial</v>
          </cell>
          <cell r="E3472" t="str">
            <v>CALL_NOT_PICKED</v>
          </cell>
          <cell r="F3472" t="str">
            <v>UNDEFINED</v>
          </cell>
          <cell r="G3472" t="str">
            <v>Default Category</v>
          </cell>
          <cell r="H3472" t="str">
            <v>VDAD</v>
          </cell>
          <cell r="I3472" t="str">
            <v>Outbound Auto Dial</v>
          </cell>
          <cell r="K3472">
            <v>44935.44195601852</v>
          </cell>
          <cell r="L3472">
            <v>44935.44195601852</v>
          </cell>
          <cell r="M3472">
            <v>10089</v>
          </cell>
          <cell r="N3472" t="str">
            <v>LAS POS Refll</v>
          </cell>
          <cell r="O3472" t="str">
            <v>00Q6F00001rYh4O</v>
          </cell>
          <cell r="Q3472">
            <v>202207057687933</v>
          </cell>
          <cell r="R3472">
            <v>0</v>
          </cell>
          <cell r="S3472">
            <v>91</v>
          </cell>
          <cell r="U3472" t="str">
            <v>TEST1951</v>
          </cell>
          <cell r="W3472" t="str">
            <v>RAVISESHAN RAVISESHAN</v>
          </cell>
          <cell r="X3472">
            <v>139336168</v>
          </cell>
          <cell r="AA3472" t="str">
            <v>-</v>
          </cell>
          <cell r="AH3472">
            <v>9322054451</v>
          </cell>
          <cell r="AK3472">
            <v>0</v>
          </cell>
          <cell r="AM3472" t="str">
            <v>NONE</v>
          </cell>
          <cell r="AN3472">
            <v>1</v>
          </cell>
          <cell r="AP3472">
            <v>63720750</v>
          </cell>
          <cell r="AQ3472">
            <v>1693544726.7079899</v>
          </cell>
          <cell r="AR3472">
            <v>0</v>
          </cell>
          <cell r="AS3472">
            <v>44935.439097222225</v>
          </cell>
          <cell r="AT3472">
            <v>11</v>
          </cell>
          <cell r="AU3472">
            <v>44935.662731481483</v>
          </cell>
          <cell r="AV3472">
            <v>44935.662881944445</v>
          </cell>
          <cell r="AW3472" t="str">
            <v>Y10</v>
          </cell>
          <cell r="AX3472" t="str">
            <v xml:space="preserve">CAUSE_NETWORK_OUT_OF_ORDER </v>
          </cell>
          <cell r="AY3472" t="str">
            <v>CONGESTION</v>
          </cell>
          <cell r="AZ3472" t="str">
            <v>Local/02200488649322054451@default-00035938;2</v>
          </cell>
          <cell r="BA3472">
            <v>401</v>
          </cell>
          <cell r="BB3472" t="str">
            <v>Unauthorized</v>
          </cell>
          <cell r="BC3472">
            <v>0</v>
          </cell>
          <cell r="BD3472">
            <v>0</v>
          </cell>
          <cell r="BF3472">
            <v>0</v>
          </cell>
          <cell r="BG3472" t="str">
            <v>NONE</v>
          </cell>
          <cell r="BK3472">
            <v>1</v>
          </cell>
          <cell r="BL3472">
            <v>3</v>
          </cell>
          <cell r="BM3472">
            <v>45170</v>
          </cell>
          <cell r="BN3472" t="str">
            <v>10:36</v>
          </cell>
          <cell r="BO3472">
            <v>45170.441666666666</v>
          </cell>
          <cell r="BP3472" t="str">
            <v>Non Connect</v>
          </cell>
        </row>
        <row r="3473">
          <cell r="A3473">
            <v>1017086128</v>
          </cell>
          <cell r="B3473" t="str">
            <v>AUTO</v>
          </cell>
          <cell r="C3473" t="str">
            <v>NA</v>
          </cell>
          <cell r="D3473" t="str">
            <v>No Answer AutoDial</v>
          </cell>
          <cell r="E3473" t="str">
            <v>CALL_NOT_PICKED</v>
          </cell>
          <cell r="F3473" t="str">
            <v>UNDEFINED</v>
          </cell>
          <cell r="G3473" t="str">
            <v>Default Category</v>
          </cell>
          <cell r="H3473" t="str">
            <v>VDAD</v>
          </cell>
          <cell r="I3473" t="str">
            <v>Outbound Auto Dial</v>
          </cell>
          <cell r="K3473">
            <v>44935.44195601852</v>
          </cell>
          <cell r="L3473">
            <v>44935.44195601852</v>
          </cell>
          <cell r="M3473">
            <v>10089</v>
          </cell>
          <cell r="N3473" t="str">
            <v>LAS POS Refll</v>
          </cell>
          <cell r="O3473" t="str">
            <v>00Q6F00001rQooR</v>
          </cell>
          <cell r="Q3473">
            <v>202207057687933</v>
          </cell>
          <cell r="R3473">
            <v>0</v>
          </cell>
          <cell r="S3473">
            <v>91</v>
          </cell>
          <cell r="U3473" t="str">
            <v>TEST1952</v>
          </cell>
          <cell r="W3473" t="str">
            <v>JETHABHAI PATEL</v>
          </cell>
          <cell r="X3473">
            <v>137425406</v>
          </cell>
          <cell r="AA3473" t="str">
            <v>-</v>
          </cell>
          <cell r="AH3473">
            <v>7929708233</v>
          </cell>
          <cell r="AK3473">
            <v>0</v>
          </cell>
          <cell r="AM3473" t="str">
            <v>NONE</v>
          </cell>
          <cell r="AN3473">
            <v>1</v>
          </cell>
          <cell r="AP3473">
            <v>63720741</v>
          </cell>
          <cell r="AQ3473">
            <v>1693544724.7079599</v>
          </cell>
          <cell r="AR3473">
            <v>0</v>
          </cell>
          <cell r="AS3473">
            <v>44935.439097222225</v>
          </cell>
          <cell r="AT3473">
            <v>11</v>
          </cell>
          <cell r="AU3473">
            <v>44935.662731481483</v>
          </cell>
          <cell r="AV3473">
            <v>44935.662858796299</v>
          </cell>
          <cell r="AW3473" t="str">
            <v>Y10</v>
          </cell>
          <cell r="AX3473" t="str">
            <v xml:space="preserve">CAUSE_NETWORK_OUT_OF_ORDER </v>
          </cell>
          <cell r="AY3473" t="str">
            <v>CONGESTION</v>
          </cell>
          <cell r="AZ3473" t="str">
            <v>Local/02200488647929708233@default-0003592e;2</v>
          </cell>
          <cell r="BA3473">
            <v>401</v>
          </cell>
          <cell r="BB3473" t="str">
            <v>Unauthorized</v>
          </cell>
          <cell r="BC3473">
            <v>0</v>
          </cell>
          <cell r="BD3473">
            <v>0</v>
          </cell>
          <cell r="BF3473">
            <v>0</v>
          </cell>
          <cell r="BG3473" t="str">
            <v>NONE</v>
          </cell>
          <cell r="BK3473">
            <v>1</v>
          </cell>
          <cell r="BL3473">
            <v>3</v>
          </cell>
          <cell r="BM3473">
            <v>45170</v>
          </cell>
          <cell r="BN3473" t="str">
            <v>10:36</v>
          </cell>
          <cell r="BO3473">
            <v>45170.441666666666</v>
          </cell>
          <cell r="BP3473" t="str">
            <v>Non Connect</v>
          </cell>
        </row>
        <row r="3474">
          <cell r="A3474">
            <v>1017086129</v>
          </cell>
          <cell r="B3474" t="str">
            <v>AUTO</v>
          </cell>
          <cell r="C3474" t="str">
            <v>NA</v>
          </cell>
          <cell r="D3474" t="str">
            <v>No Answer AutoDial</v>
          </cell>
          <cell r="E3474" t="str">
            <v>CALL_NOT_PICKED</v>
          </cell>
          <cell r="F3474" t="str">
            <v>UNDEFINED</v>
          </cell>
          <cell r="G3474" t="str">
            <v>Default Category</v>
          </cell>
          <cell r="H3474" t="str">
            <v>VDAD</v>
          </cell>
          <cell r="I3474" t="str">
            <v>Outbound Auto Dial</v>
          </cell>
          <cell r="K3474">
            <v>44935.44195601852</v>
          </cell>
          <cell r="L3474">
            <v>44935.44195601852</v>
          </cell>
          <cell r="M3474">
            <v>10089</v>
          </cell>
          <cell r="N3474" t="str">
            <v>LAS POS Refll</v>
          </cell>
          <cell r="O3474" t="str">
            <v>00Q6F00001rQvhk</v>
          </cell>
          <cell r="Q3474">
            <v>202207057687933</v>
          </cell>
          <cell r="R3474">
            <v>0</v>
          </cell>
          <cell r="S3474">
            <v>91</v>
          </cell>
          <cell r="U3474" t="str">
            <v>TEST1953</v>
          </cell>
          <cell r="W3474" t="str">
            <v>MITTAL M MR.</v>
          </cell>
          <cell r="X3474">
            <v>137452111</v>
          </cell>
          <cell r="AA3474" t="str">
            <v>-</v>
          </cell>
          <cell r="AH3474">
            <v>8025005407</v>
          </cell>
          <cell r="AK3474">
            <v>0</v>
          </cell>
          <cell r="AM3474" t="str">
            <v>NONE</v>
          </cell>
          <cell r="AN3474">
            <v>1</v>
          </cell>
          <cell r="AP3474">
            <v>63720744</v>
          </cell>
          <cell r="AQ3474">
            <v>1693544725.7079699</v>
          </cell>
          <cell r="AR3474">
            <v>0</v>
          </cell>
          <cell r="AS3474">
            <v>44935.439097222225</v>
          </cell>
          <cell r="AT3474">
            <v>3</v>
          </cell>
          <cell r="AU3474">
            <v>44935.588831018518</v>
          </cell>
          <cell r="AV3474">
            <v>44935.58898148148</v>
          </cell>
          <cell r="AW3474" t="str">
            <v>Y2</v>
          </cell>
          <cell r="AX3474" t="str">
            <v>UNSPECIFIED</v>
          </cell>
          <cell r="AY3474" t="str">
            <v>CANCEL</v>
          </cell>
          <cell r="AZ3474" t="str">
            <v>Local/02200488648025005407@default-00035931;2</v>
          </cell>
          <cell r="BA3474">
            <v>401</v>
          </cell>
          <cell r="BB3474" t="str">
            <v>Unauthorized</v>
          </cell>
          <cell r="BC3474">
            <v>0</v>
          </cell>
          <cell r="BD3474">
            <v>0</v>
          </cell>
          <cell r="BF3474">
            <v>0</v>
          </cell>
          <cell r="BG3474" t="str">
            <v>NONE</v>
          </cell>
          <cell r="BK3474">
            <v>1</v>
          </cell>
          <cell r="BL3474">
            <v>3</v>
          </cell>
          <cell r="BM3474">
            <v>45170</v>
          </cell>
          <cell r="BN3474" t="str">
            <v>10:36</v>
          </cell>
          <cell r="BO3474">
            <v>45170.441666666666</v>
          </cell>
          <cell r="BP3474" t="str">
            <v>Non Connect</v>
          </cell>
        </row>
        <row r="3475">
          <cell r="A3475">
            <v>1017086130</v>
          </cell>
          <cell r="B3475" t="str">
            <v>AUTO</v>
          </cell>
          <cell r="C3475" t="str">
            <v>NA</v>
          </cell>
          <cell r="D3475" t="str">
            <v>No Answer AutoDial</v>
          </cell>
          <cell r="E3475" t="str">
            <v>CALL_NOT_PICKED</v>
          </cell>
          <cell r="F3475" t="str">
            <v>UNDEFINED</v>
          </cell>
          <cell r="G3475" t="str">
            <v>Default Category</v>
          </cell>
          <cell r="H3475" t="str">
            <v>VDAD</v>
          </cell>
          <cell r="I3475" t="str">
            <v>Outbound Auto Dial</v>
          </cell>
          <cell r="K3475">
            <v>44935.44195601852</v>
          </cell>
          <cell r="L3475">
            <v>44935.44195601852</v>
          </cell>
          <cell r="M3475">
            <v>10089</v>
          </cell>
          <cell r="N3475" t="str">
            <v>LAS POS Refll</v>
          </cell>
          <cell r="O3475" t="str">
            <v>00Q6F00001rT8lM</v>
          </cell>
          <cell r="Q3475">
            <v>202207057687933</v>
          </cell>
          <cell r="R3475">
            <v>0</v>
          </cell>
          <cell r="S3475">
            <v>91</v>
          </cell>
          <cell r="U3475" t="str">
            <v>TEST1954</v>
          </cell>
          <cell r="W3475" t="str">
            <v>KRUPA JAYMIN</v>
          </cell>
          <cell r="X3475">
            <v>137988019</v>
          </cell>
          <cell r="AA3475" t="str">
            <v>-</v>
          </cell>
          <cell r="AF3475" t="str">
            <v>U</v>
          </cell>
          <cell r="AH3475">
            <v>9819255519</v>
          </cell>
          <cell r="AK3475">
            <v>0</v>
          </cell>
          <cell r="AM3475" t="str">
            <v>NONE</v>
          </cell>
          <cell r="AN3475">
            <v>1</v>
          </cell>
          <cell r="AP3475">
            <v>63720735</v>
          </cell>
          <cell r="AQ3475">
            <v>1693544722.7079301</v>
          </cell>
          <cell r="AR3475">
            <v>0</v>
          </cell>
          <cell r="AS3475">
            <v>44935.439097222225</v>
          </cell>
          <cell r="AT3475">
            <v>3</v>
          </cell>
          <cell r="AU3475">
            <v>44935.588877314818</v>
          </cell>
          <cell r="AV3475">
            <v>44935.589259259257</v>
          </cell>
          <cell r="AW3475" t="str">
            <v>Y2</v>
          </cell>
          <cell r="AX3475" t="str">
            <v>UNSPECIFIED</v>
          </cell>
          <cell r="AY3475" t="str">
            <v>CANCEL</v>
          </cell>
          <cell r="AZ3475" t="str">
            <v>Local/02200488649819255519@default-00035927;2</v>
          </cell>
          <cell r="BA3475">
            <v>401</v>
          </cell>
          <cell r="BB3475" t="str">
            <v>Unauthorized</v>
          </cell>
          <cell r="BC3475">
            <v>0</v>
          </cell>
          <cell r="BD3475">
            <v>0</v>
          </cell>
          <cell r="BF3475">
            <v>0</v>
          </cell>
          <cell r="BG3475" t="str">
            <v>NONE</v>
          </cell>
          <cell r="BK3475">
            <v>1</v>
          </cell>
          <cell r="BL3475">
            <v>3</v>
          </cell>
          <cell r="BM3475">
            <v>45170</v>
          </cell>
          <cell r="BN3475" t="str">
            <v>10:36</v>
          </cell>
          <cell r="BO3475">
            <v>45170.441666666666</v>
          </cell>
          <cell r="BP3475" t="str">
            <v>Non Connect</v>
          </cell>
        </row>
        <row r="3476">
          <cell r="A3476">
            <v>1017086131</v>
          </cell>
          <cell r="B3476" t="str">
            <v>AUTO</v>
          </cell>
          <cell r="C3476" t="str">
            <v>NA</v>
          </cell>
          <cell r="D3476" t="str">
            <v>No Answer AutoDial</v>
          </cell>
          <cell r="E3476" t="str">
            <v>CALL_NOT_PICKED</v>
          </cell>
          <cell r="F3476" t="str">
            <v>UNDEFINED</v>
          </cell>
          <cell r="G3476" t="str">
            <v>Default Category</v>
          </cell>
          <cell r="H3476" t="str">
            <v>VDAD</v>
          </cell>
          <cell r="I3476" t="str">
            <v>Outbound Auto Dial</v>
          </cell>
          <cell r="K3476">
            <v>44935.44195601852</v>
          </cell>
          <cell r="L3476">
            <v>44935.44195601852</v>
          </cell>
          <cell r="M3476">
            <v>10089</v>
          </cell>
          <cell r="N3476" t="str">
            <v>LAS POS Refll</v>
          </cell>
          <cell r="O3476" t="str">
            <v>00Q6F00001rTKw1</v>
          </cell>
          <cell r="Q3476">
            <v>202207057687933</v>
          </cell>
          <cell r="R3476">
            <v>0</v>
          </cell>
          <cell r="S3476">
            <v>91</v>
          </cell>
          <cell r="U3476" t="str">
            <v>TEST1955</v>
          </cell>
          <cell r="W3476" t="str">
            <v>SWETA</v>
          </cell>
          <cell r="X3476">
            <v>138034857</v>
          </cell>
          <cell r="AA3476" t="str">
            <v>-</v>
          </cell>
          <cell r="AH3476">
            <v>8025939829</v>
          </cell>
          <cell r="AK3476">
            <v>0</v>
          </cell>
          <cell r="AM3476" t="str">
            <v>NONE</v>
          </cell>
          <cell r="AN3476">
            <v>1</v>
          </cell>
          <cell r="AP3476">
            <v>63720737</v>
          </cell>
          <cell r="AQ3476">
            <v>1693544723.7079401</v>
          </cell>
          <cell r="AR3476">
            <v>0</v>
          </cell>
          <cell r="AS3476">
            <v>44935.439097222225</v>
          </cell>
          <cell r="AT3476">
            <v>2</v>
          </cell>
          <cell r="AU3476">
            <v>44935.58084490741</v>
          </cell>
          <cell r="AV3476">
            <v>44935.58090277778</v>
          </cell>
          <cell r="AW3476" t="str">
            <v>Y1</v>
          </cell>
          <cell r="AX3476" t="str">
            <v>UNSPECIFIED</v>
          </cell>
          <cell r="AY3476" t="str">
            <v>CANCEL</v>
          </cell>
          <cell r="AZ3476" t="str">
            <v>Local/02200488648025939829@default-00035929;2</v>
          </cell>
          <cell r="BA3476">
            <v>401</v>
          </cell>
          <cell r="BB3476" t="str">
            <v>Unauthorized</v>
          </cell>
          <cell r="BC3476">
            <v>0</v>
          </cell>
          <cell r="BD3476">
            <v>0</v>
          </cell>
          <cell r="BF3476">
            <v>0</v>
          </cell>
          <cell r="BG3476" t="str">
            <v>NONE</v>
          </cell>
          <cell r="BK3476">
            <v>1</v>
          </cell>
          <cell r="BL3476">
            <v>3</v>
          </cell>
          <cell r="BM3476">
            <v>45170</v>
          </cell>
          <cell r="BN3476" t="str">
            <v>10:36</v>
          </cell>
          <cell r="BO3476">
            <v>45170.441666666666</v>
          </cell>
          <cell r="BP3476" t="str">
            <v>Non Connect</v>
          </cell>
        </row>
        <row r="3477">
          <cell r="A3477">
            <v>1017086132</v>
          </cell>
          <cell r="B3477" t="str">
            <v>AUTO</v>
          </cell>
          <cell r="C3477" t="str">
            <v>RING</v>
          </cell>
          <cell r="D3477" t="str">
            <v>Ringing</v>
          </cell>
          <cell r="E3477" t="str">
            <v>NOT_CONNECTED</v>
          </cell>
          <cell r="F3477" t="str">
            <v>NotConnected</v>
          </cell>
          <cell r="G3477" t="str">
            <v>Not Connected</v>
          </cell>
          <cell r="H3477" t="str">
            <v>STL219891</v>
          </cell>
          <cell r="I3477" t="str">
            <v>Sushant Dattatray Salunkhe</v>
          </cell>
          <cell r="J3477">
            <v>19</v>
          </cell>
          <cell r="K3477">
            <v>44935.441967592589</v>
          </cell>
          <cell r="L3477">
            <v>44935.442175925928</v>
          </cell>
          <cell r="M3477">
            <v>10089</v>
          </cell>
          <cell r="N3477" t="str">
            <v>LAS POS Refll</v>
          </cell>
          <cell r="O3477" t="str">
            <v>00Q6F00001rPwox</v>
          </cell>
          <cell r="Q3477">
            <v>202207057687933</v>
          </cell>
          <cell r="R3477">
            <v>0</v>
          </cell>
          <cell r="S3477">
            <v>91</v>
          </cell>
          <cell r="U3477" t="str">
            <v>TEST1956</v>
          </cell>
          <cell r="W3477" t="str">
            <v>SURESH  MR SURESH NAIR</v>
          </cell>
          <cell r="X3477">
            <v>137212944</v>
          </cell>
          <cell r="AA3477" t="str">
            <v>-</v>
          </cell>
          <cell r="AF3477" t="str">
            <v>U</v>
          </cell>
          <cell r="AH3477">
            <v>8044265699</v>
          </cell>
          <cell r="AK3477">
            <v>18</v>
          </cell>
          <cell r="AL3477" t="str">
            <v>CFAB_Sales_Agents</v>
          </cell>
          <cell r="AM3477" t="str">
            <v>MAIN</v>
          </cell>
          <cell r="AN3477">
            <v>1</v>
          </cell>
          <cell r="AP3477">
            <v>63720775</v>
          </cell>
          <cell r="AQ3477">
            <v>1693544783.7084</v>
          </cell>
          <cell r="AR3477">
            <v>0</v>
          </cell>
          <cell r="AS3477">
            <v>44935.439097222225</v>
          </cell>
          <cell r="AT3477">
            <v>1</v>
          </cell>
          <cell r="AU3477">
            <v>44935.441886574074</v>
          </cell>
          <cell r="AV3477">
            <v>44935.442326388889</v>
          </cell>
          <cell r="AW3477" t="str">
            <v>Y</v>
          </cell>
          <cell r="AX3477" t="str">
            <v>NORMAL_CLEARING</v>
          </cell>
          <cell r="AY3477" t="str">
            <v>ANSWER</v>
          </cell>
          <cell r="AZ3477" t="str">
            <v>Local/02200488648044265699@default-000359bb;2</v>
          </cell>
          <cell r="BA3477">
            <v>401</v>
          </cell>
          <cell r="BB3477" t="str">
            <v>Unauthorized</v>
          </cell>
          <cell r="BC3477">
            <v>3</v>
          </cell>
          <cell r="BD3477">
            <v>0</v>
          </cell>
          <cell r="BE3477">
            <v>31</v>
          </cell>
          <cell r="BF3477">
            <v>0</v>
          </cell>
          <cell r="BG3477" t="str">
            <v>CALLER</v>
          </cell>
          <cell r="BK3477">
            <v>1</v>
          </cell>
          <cell r="BL3477">
            <v>3</v>
          </cell>
          <cell r="BM3477">
            <v>45170</v>
          </cell>
          <cell r="BN3477" t="str">
            <v>10:36</v>
          </cell>
          <cell r="BO3477">
            <v>45170.441666666666</v>
          </cell>
          <cell r="BP3477" t="str">
            <v>Non Connect</v>
          </cell>
        </row>
        <row r="3478">
          <cell r="A3478">
            <v>1017086134</v>
          </cell>
          <cell r="B3478" t="str">
            <v>AUTO</v>
          </cell>
          <cell r="C3478" t="str">
            <v>NA</v>
          </cell>
          <cell r="D3478" t="str">
            <v>No Answer AutoDial</v>
          </cell>
          <cell r="E3478" t="str">
            <v>CALL_NOT_PICKED</v>
          </cell>
          <cell r="F3478" t="str">
            <v>UNDEFINED</v>
          </cell>
          <cell r="G3478" t="str">
            <v>Default Category</v>
          </cell>
          <cell r="H3478" t="str">
            <v>VDAD</v>
          </cell>
          <cell r="I3478" t="str">
            <v>Outbound Auto Dial</v>
          </cell>
          <cell r="K3478">
            <v>44935.442118055558</v>
          </cell>
          <cell r="L3478">
            <v>44935.442118055558</v>
          </cell>
          <cell r="M3478">
            <v>10089</v>
          </cell>
          <cell r="N3478" t="str">
            <v>LAS POS Refll</v>
          </cell>
          <cell r="O3478" t="str">
            <v>00Q6F00001rHGyo</v>
          </cell>
          <cell r="Q3478">
            <v>202207057687933</v>
          </cell>
          <cell r="R3478">
            <v>0</v>
          </cell>
          <cell r="S3478">
            <v>91</v>
          </cell>
          <cell r="U3478" t="str">
            <v>TEST1958</v>
          </cell>
          <cell r="W3478" t="str">
            <v>RADHE GOEL</v>
          </cell>
          <cell r="X3478">
            <v>136143150</v>
          </cell>
          <cell r="AA3478" t="str">
            <v>-</v>
          </cell>
          <cell r="AH3478">
            <v>9412058440</v>
          </cell>
          <cell r="AK3478">
            <v>0</v>
          </cell>
          <cell r="AM3478" t="str">
            <v>NONE</v>
          </cell>
          <cell r="AN3478">
            <v>1</v>
          </cell>
          <cell r="AP3478">
            <v>63720773</v>
          </cell>
          <cell r="AQ3478">
            <v>1693544741.4714899</v>
          </cell>
          <cell r="AR3478">
            <v>0</v>
          </cell>
          <cell r="AS3478">
            <v>44935.439097222225</v>
          </cell>
          <cell r="AT3478">
            <v>11</v>
          </cell>
          <cell r="AU3478">
            <v>44935.667731481481</v>
          </cell>
          <cell r="AV3478">
            <v>44935.668333333335</v>
          </cell>
          <cell r="AW3478" t="str">
            <v>Y10</v>
          </cell>
          <cell r="AX3478" t="str">
            <v>NO_ANSWER</v>
          </cell>
          <cell r="AY3478" t="str">
            <v>CONGESTION</v>
          </cell>
          <cell r="AZ3478" t="str">
            <v>Local/02200488649412058440@default-00027d44;2</v>
          </cell>
          <cell r="BA3478">
            <v>401</v>
          </cell>
          <cell r="BB3478" t="str">
            <v>Unauthorized</v>
          </cell>
          <cell r="BC3478">
            <v>0</v>
          </cell>
          <cell r="BD3478">
            <v>0</v>
          </cell>
          <cell r="BF3478">
            <v>0</v>
          </cell>
          <cell r="BG3478" t="str">
            <v>NONE</v>
          </cell>
          <cell r="BK3478">
            <v>1</v>
          </cell>
          <cell r="BL3478">
            <v>3</v>
          </cell>
          <cell r="BM3478">
            <v>45170</v>
          </cell>
          <cell r="BN3478" t="str">
            <v>10:36</v>
          </cell>
          <cell r="BO3478">
            <v>45170.441666666666</v>
          </cell>
          <cell r="BP3478" t="str">
            <v>Non Connect</v>
          </cell>
        </row>
        <row r="3479">
          <cell r="A3479">
            <v>1017086135</v>
          </cell>
          <cell r="B3479" t="str">
            <v>AUTO</v>
          </cell>
          <cell r="C3479" t="str">
            <v>NA</v>
          </cell>
          <cell r="D3479" t="str">
            <v>No Answer AutoDial</v>
          </cell>
          <cell r="E3479" t="str">
            <v>CALL_NOT_PICKED</v>
          </cell>
          <cell r="F3479" t="str">
            <v>UNDEFINED</v>
          </cell>
          <cell r="G3479" t="str">
            <v>Default Category</v>
          </cell>
          <cell r="H3479" t="str">
            <v>VDAD</v>
          </cell>
          <cell r="I3479" t="str">
            <v>Outbound Auto Dial</v>
          </cell>
          <cell r="K3479">
            <v>44935.442118055558</v>
          </cell>
          <cell r="L3479">
            <v>44935.442118055558</v>
          </cell>
          <cell r="M3479">
            <v>10089</v>
          </cell>
          <cell r="N3479" t="str">
            <v>LAS POS Refll</v>
          </cell>
          <cell r="O3479" t="str">
            <v>00Q6F00001rPvmV</v>
          </cell>
          <cell r="Q3479">
            <v>202207057687933</v>
          </cell>
          <cell r="R3479">
            <v>0</v>
          </cell>
          <cell r="S3479">
            <v>91</v>
          </cell>
          <cell r="U3479" t="str">
            <v>TEST1959</v>
          </cell>
          <cell r="W3479" t="str">
            <v>DILIP UKANI UKANI</v>
          </cell>
          <cell r="X3479">
            <v>137208930</v>
          </cell>
          <cell r="AA3479" t="str">
            <v>-</v>
          </cell>
          <cell r="AH3479">
            <v>9833949681</v>
          </cell>
          <cell r="AK3479">
            <v>0</v>
          </cell>
          <cell r="AM3479" t="str">
            <v>NONE</v>
          </cell>
          <cell r="AN3479">
            <v>1</v>
          </cell>
          <cell r="AP3479">
            <v>63720772</v>
          </cell>
          <cell r="AQ3479">
            <v>1693544741.4714899</v>
          </cell>
          <cell r="AR3479">
            <v>0</v>
          </cell>
          <cell r="AS3479">
            <v>44935.439097222225</v>
          </cell>
          <cell r="AT3479">
            <v>11</v>
          </cell>
          <cell r="AU3479">
            <v>44935.662731481483</v>
          </cell>
          <cell r="AV3479">
            <v>44935.662905092591</v>
          </cell>
          <cell r="AW3479" t="str">
            <v>Y10</v>
          </cell>
          <cell r="AX3479" t="str">
            <v>NO_ANSWER</v>
          </cell>
          <cell r="AY3479" t="str">
            <v>CONGESTION</v>
          </cell>
          <cell r="AZ3479" t="str">
            <v>Local/02200488649833949681@default-00027d43;2</v>
          </cell>
          <cell r="BA3479">
            <v>480</v>
          </cell>
          <cell r="BB3479" t="str">
            <v>Temporarily unavailable</v>
          </cell>
          <cell r="BC3479">
            <v>0</v>
          </cell>
          <cell r="BD3479">
            <v>0</v>
          </cell>
          <cell r="BF3479">
            <v>0</v>
          </cell>
          <cell r="BG3479" t="str">
            <v>NONE</v>
          </cell>
          <cell r="BK3479">
            <v>1</v>
          </cell>
          <cell r="BL3479">
            <v>3</v>
          </cell>
          <cell r="BM3479">
            <v>45170</v>
          </cell>
          <cell r="BN3479" t="str">
            <v>10:36</v>
          </cell>
          <cell r="BO3479">
            <v>45170.441666666666</v>
          </cell>
          <cell r="BP3479" t="str">
            <v>Non Connect</v>
          </cell>
        </row>
        <row r="3480">
          <cell r="A3480">
            <v>1017086139</v>
          </cell>
          <cell r="B3480" t="str">
            <v>AUTO</v>
          </cell>
          <cell r="C3480" t="str">
            <v>NA</v>
          </cell>
          <cell r="D3480" t="str">
            <v>No Answer AutoDial</v>
          </cell>
          <cell r="E3480" t="str">
            <v>CALL_NOT_PICKED</v>
          </cell>
          <cell r="F3480" t="str">
            <v>UNDEFINED</v>
          </cell>
          <cell r="G3480" t="str">
            <v>Default Category</v>
          </cell>
          <cell r="H3480" t="str">
            <v>VDAD</v>
          </cell>
          <cell r="I3480" t="str">
            <v>Outbound Auto Dial</v>
          </cell>
          <cell r="K3480">
            <v>44935.442141203705</v>
          </cell>
          <cell r="L3480">
            <v>44935.442141203705</v>
          </cell>
          <cell r="M3480">
            <v>10089</v>
          </cell>
          <cell r="N3480" t="str">
            <v>LAS POS Refll</v>
          </cell>
          <cell r="O3480" t="str">
            <v>00Q6F00001rYw40</v>
          </cell>
          <cell r="Q3480">
            <v>202207057687933</v>
          </cell>
          <cell r="R3480">
            <v>0</v>
          </cell>
          <cell r="S3480">
            <v>91</v>
          </cell>
          <cell r="U3480" t="str">
            <v>TEST1963</v>
          </cell>
          <cell r="W3480" t="str">
            <v>GOVARDHANDAS HARWANI</v>
          </cell>
          <cell r="X3480">
            <v>139394338</v>
          </cell>
          <cell r="AA3480" t="str">
            <v>-</v>
          </cell>
          <cell r="AH3480">
            <v>9820542216</v>
          </cell>
          <cell r="AK3480">
            <v>0</v>
          </cell>
          <cell r="AM3480" t="str">
            <v>NONE</v>
          </cell>
          <cell r="AN3480">
            <v>1</v>
          </cell>
          <cell r="AP3480">
            <v>63720759</v>
          </cell>
          <cell r="AQ3480">
            <v>1693544738.7081101</v>
          </cell>
          <cell r="AR3480">
            <v>0</v>
          </cell>
          <cell r="AS3480">
            <v>44935.439097222225</v>
          </cell>
          <cell r="AT3480">
            <v>9</v>
          </cell>
          <cell r="AU3480">
            <v>44935.62777777778</v>
          </cell>
          <cell r="AV3480">
            <v>44935.627928240741</v>
          </cell>
          <cell r="AW3480" t="str">
            <v>Y8</v>
          </cell>
          <cell r="AX3480" t="str">
            <v>NO_ANSWER</v>
          </cell>
          <cell r="AY3480" t="str">
            <v>CONGESTION</v>
          </cell>
          <cell r="AZ3480" t="str">
            <v>Local/02200488649820542216@default-0003595e;2</v>
          </cell>
          <cell r="BA3480">
            <v>480</v>
          </cell>
          <cell r="BB3480" t="str">
            <v>Temporarily unavailable</v>
          </cell>
          <cell r="BC3480">
            <v>0</v>
          </cell>
          <cell r="BD3480">
            <v>0</v>
          </cell>
          <cell r="BF3480">
            <v>0</v>
          </cell>
          <cell r="BG3480" t="str">
            <v>NONE</v>
          </cell>
          <cell r="BK3480">
            <v>1</v>
          </cell>
          <cell r="BL3480">
            <v>3</v>
          </cell>
          <cell r="BM3480">
            <v>45170</v>
          </cell>
          <cell r="BN3480" t="str">
            <v>10:36</v>
          </cell>
          <cell r="BO3480">
            <v>45170.441666666666</v>
          </cell>
          <cell r="BP3480" t="str">
            <v>Non Connect</v>
          </cell>
        </row>
        <row r="3481">
          <cell r="A3481">
            <v>1017086140</v>
          </cell>
          <cell r="B3481" t="str">
            <v>AUTO</v>
          </cell>
          <cell r="C3481" t="str">
            <v>NA</v>
          </cell>
          <cell r="D3481" t="str">
            <v>No Answer AutoDial</v>
          </cell>
          <cell r="E3481" t="str">
            <v>CALL_NOT_PICKED</v>
          </cell>
          <cell r="F3481" t="str">
            <v>UNDEFINED</v>
          </cell>
          <cell r="G3481" t="str">
            <v>Default Category</v>
          </cell>
          <cell r="H3481" t="str">
            <v>VDAD</v>
          </cell>
          <cell r="I3481" t="str">
            <v>Outbound Auto Dial</v>
          </cell>
          <cell r="K3481">
            <v>44935.442141203705</v>
          </cell>
          <cell r="L3481">
            <v>44935.442141203705</v>
          </cell>
          <cell r="M3481">
            <v>10089</v>
          </cell>
          <cell r="N3481" t="str">
            <v>LAS POS Refll</v>
          </cell>
          <cell r="O3481" t="str">
            <v>00Q6F00001rYXCH</v>
          </cell>
          <cell r="Q3481">
            <v>202207057687933</v>
          </cell>
          <cell r="R3481">
            <v>0</v>
          </cell>
          <cell r="S3481">
            <v>91</v>
          </cell>
          <cell r="U3481" t="str">
            <v>TEST1964</v>
          </cell>
          <cell r="W3481" t="str">
            <v>VASUDEV</v>
          </cell>
          <cell r="X3481">
            <v>139297690</v>
          </cell>
          <cell r="AA3481" t="str">
            <v>-</v>
          </cell>
          <cell r="AF3481" t="str">
            <v>U</v>
          </cell>
          <cell r="AH3481">
            <v>9886302877</v>
          </cell>
          <cell r="AK3481">
            <v>0</v>
          </cell>
          <cell r="AM3481" t="str">
            <v>NONE</v>
          </cell>
          <cell r="AN3481">
            <v>1</v>
          </cell>
          <cell r="AP3481">
            <v>63720767</v>
          </cell>
          <cell r="AQ3481">
            <v>1693544740.7081499</v>
          </cell>
          <cell r="AR3481">
            <v>0</v>
          </cell>
          <cell r="AS3481">
            <v>44935.439097222225</v>
          </cell>
          <cell r="AT3481">
            <v>11</v>
          </cell>
          <cell r="AU3481">
            <v>44935.662731481483</v>
          </cell>
          <cell r="AV3481">
            <v>44935.662893518522</v>
          </cell>
          <cell r="AW3481" t="str">
            <v>Y10</v>
          </cell>
          <cell r="AX3481" t="str">
            <v>NO_ANSWER</v>
          </cell>
          <cell r="AY3481" t="str">
            <v>CONGESTION</v>
          </cell>
          <cell r="AZ3481" t="str">
            <v>Local/02200488649886302877@default-00035969;2</v>
          </cell>
          <cell r="BA3481">
            <v>401</v>
          </cell>
          <cell r="BB3481" t="str">
            <v>Unauthorized</v>
          </cell>
          <cell r="BC3481">
            <v>0</v>
          </cell>
          <cell r="BD3481">
            <v>0</v>
          </cell>
          <cell r="BF3481">
            <v>0</v>
          </cell>
          <cell r="BG3481" t="str">
            <v>NONE</v>
          </cell>
          <cell r="BK3481">
            <v>1</v>
          </cell>
          <cell r="BL3481">
            <v>3</v>
          </cell>
          <cell r="BM3481">
            <v>45170</v>
          </cell>
          <cell r="BN3481" t="str">
            <v>10:36</v>
          </cell>
          <cell r="BO3481">
            <v>45170.441666666666</v>
          </cell>
          <cell r="BP3481" t="str">
            <v>Non Connect</v>
          </cell>
        </row>
        <row r="3482">
          <cell r="A3482">
            <v>1017086141</v>
          </cell>
          <cell r="B3482" t="str">
            <v>AUTO</v>
          </cell>
          <cell r="C3482" t="str">
            <v>NA</v>
          </cell>
          <cell r="D3482" t="str">
            <v>No Answer AutoDial</v>
          </cell>
          <cell r="E3482" t="str">
            <v>CALL_NOT_PICKED</v>
          </cell>
          <cell r="F3482" t="str">
            <v>UNDEFINED</v>
          </cell>
          <cell r="G3482" t="str">
            <v>Default Category</v>
          </cell>
          <cell r="H3482" t="str">
            <v>VDAD</v>
          </cell>
          <cell r="I3482" t="str">
            <v>Outbound Auto Dial</v>
          </cell>
          <cell r="K3482">
            <v>44935.442141203705</v>
          </cell>
          <cell r="L3482">
            <v>44935.442141203705</v>
          </cell>
          <cell r="M3482">
            <v>10089</v>
          </cell>
          <cell r="N3482" t="str">
            <v>LAS POS Refll</v>
          </cell>
          <cell r="O3482" t="str">
            <v>00Q6F00001rQU29</v>
          </cell>
          <cell r="Q3482">
            <v>202207057687933</v>
          </cell>
          <cell r="R3482">
            <v>0</v>
          </cell>
          <cell r="S3482">
            <v>91</v>
          </cell>
          <cell r="U3482" t="str">
            <v>TEST1965</v>
          </cell>
          <cell r="W3482" t="str">
            <v>ANIYAN NAIR</v>
          </cell>
          <cell r="X3482">
            <v>137341885</v>
          </cell>
          <cell r="AA3482" t="str">
            <v>-</v>
          </cell>
          <cell r="AF3482" t="str">
            <v>U</v>
          </cell>
          <cell r="AH3482">
            <v>7755909430</v>
          </cell>
          <cell r="AK3482">
            <v>0</v>
          </cell>
          <cell r="AM3482" t="str">
            <v>NONE</v>
          </cell>
          <cell r="AN3482">
            <v>1</v>
          </cell>
          <cell r="AP3482">
            <v>63720771</v>
          </cell>
          <cell r="AQ3482">
            <v>1693544741.7081599</v>
          </cell>
          <cell r="AR3482">
            <v>0</v>
          </cell>
          <cell r="AS3482">
            <v>44935.439097222225</v>
          </cell>
          <cell r="AT3482">
            <v>11</v>
          </cell>
          <cell r="AU3482">
            <v>44935.662731481483</v>
          </cell>
          <cell r="AV3482">
            <v>44935.664027777777</v>
          </cell>
          <cell r="AW3482" t="str">
            <v>Y10</v>
          </cell>
          <cell r="AX3482" t="str">
            <v>UNSPECIFIED</v>
          </cell>
          <cell r="AY3482" t="str">
            <v>CANCEL</v>
          </cell>
          <cell r="AZ3482" t="str">
            <v>Local/02200488647755909430@default-0003596d;2</v>
          </cell>
          <cell r="BA3482">
            <v>401</v>
          </cell>
          <cell r="BB3482" t="str">
            <v>Unauthorized</v>
          </cell>
          <cell r="BC3482">
            <v>0</v>
          </cell>
          <cell r="BD3482">
            <v>0</v>
          </cell>
          <cell r="BF3482">
            <v>0</v>
          </cell>
          <cell r="BG3482" t="str">
            <v>NONE</v>
          </cell>
          <cell r="BK3482">
            <v>1</v>
          </cell>
          <cell r="BL3482">
            <v>3</v>
          </cell>
          <cell r="BM3482">
            <v>45170</v>
          </cell>
          <cell r="BN3482" t="str">
            <v>10:36</v>
          </cell>
          <cell r="BO3482">
            <v>45170.441666666666</v>
          </cell>
          <cell r="BP3482" t="str">
            <v>Non Connect</v>
          </cell>
        </row>
        <row r="3483">
          <cell r="A3483">
            <v>1017086142</v>
          </cell>
          <cell r="B3483" t="str">
            <v>AUTO</v>
          </cell>
          <cell r="C3483" t="str">
            <v>NA</v>
          </cell>
          <cell r="D3483" t="str">
            <v>No Answer AutoDial</v>
          </cell>
          <cell r="E3483" t="str">
            <v>CALL_NOT_PICKED</v>
          </cell>
          <cell r="F3483" t="str">
            <v>UNDEFINED</v>
          </cell>
          <cell r="G3483" t="str">
            <v>Default Category</v>
          </cell>
          <cell r="H3483" t="str">
            <v>VDAD</v>
          </cell>
          <cell r="I3483" t="str">
            <v>Outbound Auto Dial</v>
          </cell>
          <cell r="K3483">
            <v>44935.442141203705</v>
          </cell>
          <cell r="L3483">
            <v>44935.442141203705</v>
          </cell>
          <cell r="M3483">
            <v>10089</v>
          </cell>
          <cell r="N3483" t="str">
            <v>LAS POS Refll</v>
          </cell>
          <cell r="O3483" t="str">
            <v>00Q6F00001rYFB1</v>
          </cell>
          <cell r="Q3483">
            <v>202207057687933</v>
          </cell>
          <cell r="R3483">
            <v>0</v>
          </cell>
          <cell r="S3483">
            <v>91</v>
          </cell>
          <cell r="U3483" t="str">
            <v>TEST1966</v>
          </cell>
          <cell r="W3483" t="str">
            <v>PANKAJ JADHAV</v>
          </cell>
          <cell r="X3483">
            <v>139227616</v>
          </cell>
          <cell r="AA3483" t="str">
            <v>-</v>
          </cell>
          <cell r="AF3483" t="str">
            <v>U</v>
          </cell>
          <cell r="AH3483">
            <v>7045796868</v>
          </cell>
          <cell r="AK3483">
            <v>0</v>
          </cell>
          <cell r="AM3483" t="str">
            <v>NONE</v>
          </cell>
          <cell r="AN3483">
            <v>1</v>
          </cell>
          <cell r="AP3483">
            <v>63720770</v>
          </cell>
          <cell r="AQ3483">
            <v>1693544741.7081599</v>
          </cell>
          <cell r="AR3483">
            <v>0</v>
          </cell>
          <cell r="AS3483">
            <v>44935.439097222225</v>
          </cell>
          <cell r="AT3483">
            <v>2</v>
          </cell>
          <cell r="AU3483">
            <v>44935.581458333334</v>
          </cell>
          <cell r="AV3483">
            <v>44935.582372685189</v>
          </cell>
          <cell r="AW3483" t="str">
            <v>Y1</v>
          </cell>
          <cell r="AX3483" t="str">
            <v>UNSPECIFIED</v>
          </cell>
          <cell r="AY3483" t="str">
            <v>CANCEL</v>
          </cell>
          <cell r="AZ3483" t="str">
            <v>Local/02200488647045796868@default-0003596c;2</v>
          </cell>
          <cell r="BA3483">
            <v>0</v>
          </cell>
          <cell r="BC3483">
            <v>0</v>
          </cell>
          <cell r="BD3483">
            <v>0</v>
          </cell>
          <cell r="BF3483">
            <v>0</v>
          </cell>
          <cell r="BG3483" t="str">
            <v>NONE</v>
          </cell>
          <cell r="BK3483">
            <v>1</v>
          </cell>
          <cell r="BL3483">
            <v>3</v>
          </cell>
          <cell r="BM3483">
            <v>45170</v>
          </cell>
          <cell r="BN3483" t="str">
            <v>10:36</v>
          </cell>
          <cell r="BO3483">
            <v>45170.441666666666</v>
          </cell>
          <cell r="BP3483" t="str">
            <v>Non Connect</v>
          </cell>
        </row>
        <row r="3484">
          <cell r="A3484">
            <v>1017086143</v>
          </cell>
          <cell r="B3484" t="str">
            <v>AUTO</v>
          </cell>
          <cell r="C3484" t="str">
            <v>NA</v>
          </cell>
          <cell r="D3484" t="str">
            <v>No Answer AutoDial</v>
          </cell>
          <cell r="E3484" t="str">
            <v>CALL_NOT_PICKED</v>
          </cell>
          <cell r="F3484" t="str">
            <v>UNDEFINED</v>
          </cell>
          <cell r="G3484" t="str">
            <v>Default Category</v>
          </cell>
          <cell r="H3484" t="str">
            <v>VDAD</v>
          </cell>
          <cell r="I3484" t="str">
            <v>Outbound Auto Dial</v>
          </cell>
          <cell r="K3484">
            <v>44935.442141203705</v>
          </cell>
          <cell r="L3484">
            <v>44935.442141203705</v>
          </cell>
          <cell r="M3484">
            <v>10089</v>
          </cell>
          <cell r="N3484" t="str">
            <v>LAS POS Refll</v>
          </cell>
          <cell r="O3484" t="str">
            <v>00Q6F00001rPpiK</v>
          </cell>
          <cell r="Q3484">
            <v>202207057687933</v>
          </cell>
          <cell r="R3484">
            <v>0</v>
          </cell>
          <cell r="S3484">
            <v>91</v>
          </cell>
          <cell r="U3484" t="str">
            <v>TEST1967</v>
          </cell>
          <cell r="W3484" t="str">
            <v>P R MR P RAHUL KUMAR</v>
          </cell>
          <cell r="X3484">
            <v>137185535</v>
          </cell>
          <cell r="AA3484" t="str">
            <v>-</v>
          </cell>
          <cell r="AH3484">
            <v>8022126795</v>
          </cell>
          <cell r="AK3484">
            <v>0</v>
          </cell>
          <cell r="AM3484" t="str">
            <v>NONE</v>
          </cell>
          <cell r="AN3484">
            <v>1</v>
          </cell>
          <cell r="AP3484">
            <v>63720765</v>
          </cell>
          <cell r="AQ3484">
            <v>1693544740.7081399</v>
          </cell>
          <cell r="AR3484">
            <v>0</v>
          </cell>
          <cell r="AS3484">
            <v>44935.439097222225</v>
          </cell>
          <cell r="AT3484">
            <v>2</v>
          </cell>
          <cell r="AU3484">
            <v>44935.580983796295</v>
          </cell>
          <cell r="AV3484">
            <v>44935.581030092595</v>
          </cell>
          <cell r="AW3484" t="str">
            <v>Y1</v>
          </cell>
          <cell r="AX3484" t="str">
            <v>UNSPECIFIED</v>
          </cell>
          <cell r="AY3484" t="str">
            <v>CANCEL</v>
          </cell>
          <cell r="AZ3484" t="str">
            <v>Local/02200488648022126795@default-00035967;2</v>
          </cell>
          <cell r="BA3484">
            <v>401</v>
          </cell>
          <cell r="BB3484" t="str">
            <v>Unauthorized</v>
          </cell>
          <cell r="BC3484">
            <v>0</v>
          </cell>
          <cell r="BD3484">
            <v>0</v>
          </cell>
          <cell r="BF3484">
            <v>0</v>
          </cell>
          <cell r="BG3484" t="str">
            <v>NONE</v>
          </cell>
          <cell r="BK3484">
            <v>1</v>
          </cell>
          <cell r="BL3484">
            <v>3</v>
          </cell>
          <cell r="BM3484">
            <v>45170</v>
          </cell>
          <cell r="BN3484" t="str">
            <v>10:36</v>
          </cell>
          <cell r="BO3484">
            <v>45170.441666666666</v>
          </cell>
          <cell r="BP3484" t="str">
            <v>Non Connect</v>
          </cell>
        </row>
        <row r="3485">
          <cell r="A3485">
            <v>1017086144</v>
          </cell>
          <cell r="B3485" t="str">
            <v>AUTO</v>
          </cell>
          <cell r="C3485" t="str">
            <v>NA</v>
          </cell>
          <cell r="D3485" t="str">
            <v>No Answer AutoDial</v>
          </cell>
          <cell r="E3485" t="str">
            <v>CALL_NOT_PICKED</v>
          </cell>
          <cell r="F3485" t="str">
            <v>UNDEFINED</v>
          </cell>
          <cell r="G3485" t="str">
            <v>Default Category</v>
          </cell>
          <cell r="H3485" t="str">
            <v>VDAD</v>
          </cell>
          <cell r="I3485" t="str">
            <v>Outbound Auto Dial</v>
          </cell>
          <cell r="K3485">
            <v>44935.442141203705</v>
          </cell>
          <cell r="L3485">
            <v>44935.442141203705</v>
          </cell>
          <cell r="M3485">
            <v>10089</v>
          </cell>
          <cell r="N3485" t="str">
            <v>LAS POS Refll</v>
          </cell>
          <cell r="O3485" t="str">
            <v>00Q6F00001rNWH1</v>
          </cell>
          <cell r="Q3485">
            <v>202207057687933</v>
          </cell>
          <cell r="R3485">
            <v>0</v>
          </cell>
          <cell r="S3485">
            <v>91</v>
          </cell>
          <cell r="U3485" t="str">
            <v>TEST1968</v>
          </cell>
          <cell r="W3485" t="str">
            <v>SHREYAS RAMPRAKASH KOTHARI</v>
          </cell>
          <cell r="X3485">
            <v>136632639</v>
          </cell>
          <cell r="AA3485" t="str">
            <v>-</v>
          </cell>
          <cell r="AF3485" t="str">
            <v>U</v>
          </cell>
          <cell r="AH3485">
            <v>9879539180</v>
          </cell>
          <cell r="AK3485">
            <v>0</v>
          </cell>
          <cell r="AM3485" t="str">
            <v>NONE</v>
          </cell>
          <cell r="AN3485">
            <v>1</v>
          </cell>
          <cell r="AP3485">
            <v>63720769</v>
          </cell>
          <cell r="AQ3485">
            <v>1693544741.7081499</v>
          </cell>
          <cell r="AR3485">
            <v>0</v>
          </cell>
          <cell r="AS3485">
            <v>44935.439097222225</v>
          </cell>
          <cell r="AT3485">
            <v>4</v>
          </cell>
          <cell r="AU3485">
            <v>44935.594398148147</v>
          </cell>
          <cell r="AV3485">
            <v>44935.595219907409</v>
          </cell>
          <cell r="AW3485" t="str">
            <v>Y3</v>
          </cell>
          <cell r="AX3485" t="str">
            <v>UNSPECIFIED</v>
          </cell>
          <cell r="AY3485" t="str">
            <v>CANCEL</v>
          </cell>
          <cell r="AZ3485" t="str">
            <v>Local/02200488649879539180@default-0003596b;2</v>
          </cell>
          <cell r="BA3485">
            <v>401</v>
          </cell>
          <cell r="BB3485" t="str">
            <v>Unauthorized</v>
          </cell>
          <cell r="BC3485">
            <v>0</v>
          </cell>
          <cell r="BD3485">
            <v>0</v>
          </cell>
          <cell r="BF3485">
            <v>0</v>
          </cell>
          <cell r="BG3485" t="str">
            <v>NONE</v>
          </cell>
          <cell r="BJ3485" t="str">
            <v>DND</v>
          </cell>
          <cell r="BK3485">
            <v>1</v>
          </cell>
          <cell r="BL3485">
            <v>3</v>
          </cell>
          <cell r="BM3485">
            <v>45170</v>
          </cell>
          <cell r="BN3485" t="str">
            <v>10:36</v>
          </cell>
          <cell r="BO3485">
            <v>45170.441666666666</v>
          </cell>
          <cell r="BP3485" t="str">
            <v>Non Connect</v>
          </cell>
        </row>
        <row r="3486">
          <cell r="A3486">
            <v>1017086145</v>
          </cell>
          <cell r="B3486" t="str">
            <v>AUTO</v>
          </cell>
          <cell r="C3486" t="str">
            <v>NA</v>
          </cell>
          <cell r="D3486" t="str">
            <v>No Answer AutoDial</v>
          </cell>
          <cell r="E3486" t="str">
            <v>CALL_NOT_PICKED</v>
          </cell>
          <cell r="F3486" t="str">
            <v>UNDEFINED</v>
          </cell>
          <cell r="G3486" t="str">
            <v>Default Category</v>
          </cell>
          <cell r="H3486" t="str">
            <v>VDAD</v>
          </cell>
          <cell r="I3486" t="str">
            <v>Outbound Auto Dial</v>
          </cell>
          <cell r="K3486">
            <v>44935.442141203705</v>
          </cell>
          <cell r="L3486">
            <v>44935.442141203705</v>
          </cell>
          <cell r="M3486">
            <v>10089</v>
          </cell>
          <cell r="N3486" t="str">
            <v>LAS POS Refll</v>
          </cell>
          <cell r="O3486" t="str">
            <v>00Q6F00001rT8lL</v>
          </cell>
          <cell r="Q3486">
            <v>202207057687933</v>
          </cell>
          <cell r="R3486">
            <v>0</v>
          </cell>
          <cell r="S3486">
            <v>91</v>
          </cell>
          <cell r="U3486" t="str">
            <v>TEST1969</v>
          </cell>
          <cell r="W3486" t="str">
            <v>GUPTA GUPTA</v>
          </cell>
          <cell r="X3486">
            <v>137988018</v>
          </cell>
          <cell r="AA3486" t="str">
            <v>-</v>
          </cell>
          <cell r="AH3486">
            <v>9971233033</v>
          </cell>
          <cell r="AK3486">
            <v>0</v>
          </cell>
          <cell r="AM3486" t="str">
            <v>NONE</v>
          </cell>
          <cell r="AN3486">
            <v>1</v>
          </cell>
          <cell r="AP3486">
            <v>63720766</v>
          </cell>
          <cell r="AQ3486">
            <v>1693544740.7081399</v>
          </cell>
          <cell r="AR3486">
            <v>0</v>
          </cell>
          <cell r="AS3486">
            <v>44935.439097222225</v>
          </cell>
          <cell r="AT3486">
            <v>11</v>
          </cell>
          <cell r="AU3486">
            <v>44935.662731481483</v>
          </cell>
          <cell r="AV3486">
            <v>44935.662893518522</v>
          </cell>
          <cell r="AW3486" t="str">
            <v>Y10</v>
          </cell>
          <cell r="AX3486" t="str">
            <v>UNSPECIFIED</v>
          </cell>
          <cell r="AY3486" t="str">
            <v>CANCEL</v>
          </cell>
          <cell r="AZ3486" t="str">
            <v>Local/02200488649971233033@default-00035968;2</v>
          </cell>
          <cell r="BA3486">
            <v>401</v>
          </cell>
          <cell r="BB3486" t="str">
            <v>Unauthorized</v>
          </cell>
          <cell r="BC3486">
            <v>0</v>
          </cell>
          <cell r="BD3486">
            <v>0</v>
          </cell>
          <cell r="BF3486">
            <v>0</v>
          </cell>
          <cell r="BG3486" t="str">
            <v>NONE</v>
          </cell>
          <cell r="BK3486">
            <v>1</v>
          </cell>
          <cell r="BL3486">
            <v>3</v>
          </cell>
          <cell r="BM3486">
            <v>45170</v>
          </cell>
          <cell r="BN3486" t="str">
            <v>10:36</v>
          </cell>
          <cell r="BO3486">
            <v>45170.441666666666</v>
          </cell>
          <cell r="BP3486" t="str">
            <v>Non Connect</v>
          </cell>
        </row>
        <row r="3487">
          <cell r="A3487">
            <v>1017086146</v>
          </cell>
          <cell r="B3487" t="str">
            <v>AUTO</v>
          </cell>
          <cell r="C3487" t="str">
            <v>NA</v>
          </cell>
          <cell r="D3487" t="str">
            <v>No Answer AutoDial</v>
          </cell>
          <cell r="E3487" t="str">
            <v>CALL_NOT_PICKED</v>
          </cell>
          <cell r="F3487" t="str">
            <v>UNDEFINED</v>
          </cell>
          <cell r="G3487" t="str">
            <v>Default Category</v>
          </cell>
          <cell r="H3487" t="str">
            <v>VDAD</v>
          </cell>
          <cell r="I3487" t="str">
            <v>Outbound Auto Dial</v>
          </cell>
          <cell r="K3487">
            <v>44935.442141203705</v>
          </cell>
          <cell r="L3487">
            <v>44935.442141203705</v>
          </cell>
          <cell r="M3487">
            <v>10089</v>
          </cell>
          <cell r="N3487" t="str">
            <v>LAS POS Refll</v>
          </cell>
          <cell r="O3487" t="str">
            <v>00Q6F00001rFuyp</v>
          </cell>
          <cell r="Q3487">
            <v>202207057687933</v>
          </cell>
          <cell r="R3487">
            <v>0</v>
          </cell>
          <cell r="S3487">
            <v>91</v>
          </cell>
          <cell r="U3487" t="str">
            <v>TEST1970</v>
          </cell>
          <cell r="W3487" t="str">
            <v>CHIRANJIVI  MR CHIRANJIVI GVS</v>
          </cell>
          <cell r="X3487">
            <v>135817828</v>
          </cell>
          <cell r="AA3487" t="str">
            <v>-</v>
          </cell>
          <cell r="AF3487" t="str">
            <v>U</v>
          </cell>
          <cell r="AH3487">
            <v>9619184463</v>
          </cell>
          <cell r="AK3487">
            <v>0</v>
          </cell>
          <cell r="AM3487" t="str">
            <v>NONE</v>
          </cell>
          <cell r="AN3487">
            <v>1</v>
          </cell>
          <cell r="AP3487">
            <v>63720758</v>
          </cell>
          <cell r="AQ3487">
            <v>1693544738.7081101</v>
          </cell>
          <cell r="AR3487">
            <v>0</v>
          </cell>
          <cell r="AS3487">
            <v>44935.439097222225</v>
          </cell>
          <cell r="AT3487">
            <v>11</v>
          </cell>
          <cell r="AU3487">
            <v>44935.662731481483</v>
          </cell>
          <cell r="AV3487">
            <v>44935.662881944445</v>
          </cell>
          <cell r="AW3487" t="str">
            <v>Y10</v>
          </cell>
          <cell r="AX3487" t="str">
            <v>UNSPECIFIED</v>
          </cell>
          <cell r="AY3487" t="str">
            <v>CANCEL</v>
          </cell>
          <cell r="AZ3487" t="str">
            <v>Local/02200488649619184463@default-0003595d;2</v>
          </cell>
          <cell r="BA3487">
            <v>401</v>
          </cell>
          <cell r="BB3487" t="str">
            <v>Unauthorized</v>
          </cell>
          <cell r="BC3487">
            <v>0</v>
          </cell>
          <cell r="BD3487">
            <v>0</v>
          </cell>
          <cell r="BF3487">
            <v>0</v>
          </cell>
          <cell r="BG3487" t="str">
            <v>NONE</v>
          </cell>
          <cell r="BK3487">
            <v>1</v>
          </cell>
          <cell r="BL3487">
            <v>3</v>
          </cell>
          <cell r="BM3487">
            <v>45170</v>
          </cell>
          <cell r="BN3487" t="str">
            <v>10:36</v>
          </cell>
          <cell r="BO3487">
            <v>45170.441666666666</v>
          </cell>
          <cell r="BP3487" t="str">
            <v>Non Connect</v>
          </cell>
        </row>
        <row r="3488">
          <cell r="A3488">
            <v>1017086147</v>
          </cell>
          <cell r="B3488" t="str">
            <v>AUTO</v>
          </cell>
          <cell r="C3488" t="str">
            <v>NA</v>
          </cell>
          <cell r="D3488" t="str">
            <v>No Answer AutoDial</v>
          </cell>
          <cell r="E3488" t="str">
            <v>CALL_NOT_PICKED</v>
          </cell>
          <cell r="F3488" t="str">
            <v>UNDEFINED</v>
          </cell>
          <cell r="G3488" t="str">
            <v>Default Category</v>
          </cell>
          <cell r="H3488" t="str">
            <v>VDAD</v>
          </cell>
          <cell r="I3488" t="str">
            <v>Outbound Auto Dial</v>
          </cell>
          <cell r="K3488">
            <v>44935.442141203705</v>
          </cell>
          <cell r="L3488">
            <v>44935.442141203705</v>
          </cell>
          <cell r="M3488">
            <v>10089</v>
          </cell>
          <cell r="N3488" t="str">
            <v>LAS POS Refll</v>
          </cell>
          <cell r="O3488" t="str">
            <v>00Q6F00001rYqKS</v>
          </cell>
          <cell r="Q3488">
            <v>202207057687933</v>
          </cell>
          <cell r="R3488">
            <v>0</v>
          </cell>
          <cell r="S3488">
            <v>91</v>
          </cell>
          <cell r="U3488" t="str">
            <v>TEST1971</v>
          </cell>
          <cell r="W3488" t="str">
            <v>AGRAWAL D O RAJEEV</v>
          </cell>
          <cell r="X3488">
            <v>139372049</v>
          </cell>
          <cell r="AA3488" t="str">
            <v>-</v>
          </cell>
          <cell r="AF3488" t="str">
            <v>U</v>
          </cell>
          <cell r="AH3488">
            <v>9818709686</v>
          </cell>
          <cell r="AK3488">
            <v>0</v>
          </cell>
          <cell r="AM3488" t="str">
            <v>NONE</v>
          </cell>
          <cell r="AN3488">
            <v>1</v>
          </cell>
          <cell r="AP3488">
            <v>63720757</v>
          </cell>
          <cell r="AQ3488">
            <v>1693544738.7081101</v>
          </cell>
          <cell r="AR3488">
            <v>0</v>
          </cell>
          <cell r="AS3488">
            <v>44935.439097222225</v>
          </cell>
          <cell r="AT3488">
            <v>3</v>
          </cell>
          <cell r="AU3488">
            <v>44935.588831018518</v>
          </cell>
          <cell r="AV3488">
            <v>44935.590497685182</v>
          </cell>
          <cell r="AW3488" t="str">
            <v>Y2</v>
          </cell>
          <cell r="AX3488" t="str">
            <v>UNSPECIFIED</v>
          </cell>
          <cell r="AY3488" t="str">
            <v>CANCEL</v>
          </cell>
          <cell r="AZ3488" t="str">
            <v>Local/02200488649818709686@default-0003595c;2</v>
          </cell>
          <cell r="BA3488">
            <v>401</v>
          </cell>
          <cell r="BB3488" t="str">
            <v>Unauthorized</v>
          </cell>
          <cell r="BC3488">
            <v>0</v>
          </cell>
          <cell r="BD3488">
            <v>0</v>
          </cell>
          <cell r="BF3488">
            <v>0</v>
          </cell>
          <cell r="BG3488" t="str">
            <v>NONE</v>
          </cell>
          <cell r="BK3488">
            <v>1</v>
          </cell>
          <cell r="BL3488">
            <v>3</v>
          </cell>
          <cell r="BM3488">
            <v>45170</v>
          </cell>
          <cell r="BN3488" t="str">
            <v>10:36</v>
          </cell>
          <cell r="BO3488">
            <v>45170.441666666666</v>
          </cell>
          <cell r="BP3488" t="str">
            <v>Non Connect</v>
          </cell>
        </row>
        <row r="3489">
          <cell r="A3489">
            <v>1017086148</v>
          </cell>
          <cell r="B3489" t="str">
            <v>AUTO</v>
          </cell>
          <cell r="C3489" t="str">
            <v>NA</v>
          </cell>
          <cell r="D3489" t="str">
            <v>No Answer AutoDial</v>
          </cell>
          <cell r="E3489" t="str">
            <v>CALL_NOT_PICKED</v>
          </cell>
          <cell r="F3489" t="str">
            <v>UNDEFINED</v>
          </cell>
          <cell r="G3489" t="str">
            <v>Default Category</v>
          </cell>
          <cell r="H3489" t="str">
            <v>VDAD</v>
          </cell>
          <cell r="I3489" t="str">
            <v>Outbound Auto Dial</v>
          </cell>
          <cell r="K3489">
            <v>44935.442141203705</v>
          </cell>
          <cell r="L3489">
            <v>44935.442141203705</v>
          </cell>
          <cell r="M3489">
            <v>10089</v>
          </cell>
          <cell r="N3489" t="str">
            <v>LAS POS Refll</v>
          </cell>
          <cell r="O3489" t="str">
            <v>00Q6F00001rXwjL</v>
          </cell>
          <cell r="Q3489">
            <v>202207057687933</v>
          </cell>
          <cell r="R3489">
            <v>0</v>
          </cell>
          <cell r="S3489">
            <v>91</v>
          </cell>
          <cell r="U3489" t="str">
            <v>TEST1972</v>
          </cell>
          <cell r="W3489" t="str">
            <v>AMANDEEP  MR AMANDEEP ATREYA</v>
          </cell>
          <cell r="X3489">
            <v>139155153</v>
          </cell>
          <cell r="AA3489" t="str">
            <v>-</v>
          </cell>
          <cell r="AH3489">
            <v>7387074774</v>
          </cell>
          <cell r="AK3489">
            <v>0</v>
          </cell>
          <cell r="AM3489" t="str">
            <v>NONE</v>
          </cell>
          <cell r="AN3489">
            <v>1</v>
          </cell>
          <cell r="AP3489">
            <v>63720762</v>
          </cell>
          <cell r="AQ3489">
            <v>1693544739.7081299</v>
          </cell>
          <cell r="AR3489">
            <v>0</v>
          </cell>
          <cell r="AS3489">
            <v>44935.439097222225</v>
          </cell>
          <cell r="AT3489">
            <v>11</v>
          </cell>
          <cell r="AU3489">
            <v>44935.662731481483</v>
          </cell>
          <cell r="AV3489">
            <v>44935.662893518522</v>
          </cell>
          <cell r="AW3489" t="str">
            <v>Y10</v>
          </cell>
          <cell r="AX3489" t="str">
            <v>UNSPECIFIED</v>
          </cell>
          <cell r="AY3489" t="str">
            <v>CANCEL</v>
          </cell>
          <cell r="AZ3489" t="str">
            <v>Local/02200488647387074774@default-00035964;2</v>
          </cell>
          <cell r="BA3489">
            <v>401</v>
          </cell>
          <cell r="BB3489" t="str">
            <v>Unauthorized</v>
          </cell>
          <cell r="BC3489">
            <v>0</v>
          </cell>
          <cell r="BD3489">
            <v>0</v>
          </cell>
          <cell r="BF3489">
            <v>0</v>
          </cell>
          <cell r="BG3489" t="str">
            <v>NONE</v>
          </cell>
          <cell r="BK3489">
            <v>1</v>
          </cell>
          <cell r="BL3489">
            <v>3</v>
          </cell>
          <cell r="BM3489">
            <v>45170</v>
          </cell>
          <cell r="BN3489" t="str">
            <v>10:36</v>
          </cell>
          <cell r="BO3489">
            <v>45170.441666666666</v>
          </cell>
          <cell r="BP3489" t="str">
            <v>Non Connect</v>
          </cell>
        </row>
        <row r="3490">
          <cell r="A3490">
            <v>1017086150</v>
          </cell>
          <cell r="B3490" t="str">
            <v>AUTO</v>
          </cell>
          <cell r="C3490" t="str">
            <v>NA</v>
          </cell>
          <cell r="D3490" t="str">
            <v>No Answer AutoDial</v>
          </cell>
          <cell r="E3490" t="str">
            <v>CALL_NOT_PICKED</v>
          </cell>
          <cell r="F3490" t="str">
            <v>UNDEFINED</v>
          </cell>
          <cell r="G3490" t="str">
            <v>Default Category</v>
          </cell>
          <cell r="H3490" t="str">
            <v>VDAD</v>
          </cell>
          <cell r="I3490" t="str">
            <v>Outbound Auto Dial</v>
          </cell>
          <cell r="K3490">
            <v>44935.44222222222</v>
          </cell>
          <cell r="L3490">
            <v>44935.44222222222</v>
          </cell>
          <cell r="M3490">
            <v>10090</v>
          </cell>
          <cell r="N3490" t="str">
            <v>PQ_HE_Topup</v>
          </cell>
          <cell r="O3490" t="str">
            <v>a1b6F00000yFXHt</v>
          </cell>
          <cell r="Q3490">
            <v>202207057687892</v>
          </cell>
          <cell r="R3490">
            <v>0</v>
          </cell>
          <cell r="S3490">
            <v>91</v>
          </cell>
          <cell r="U3490" t="str">
            <v>TEST1974</v>
          </cell>
          <cell r="X3490" t="str">
            <v>Offer-202307105419235</v>
          </cell>
          <cell r="AA3490" t="str">
            <v>-</v>
          </cell>
          <cell r="AH3490">
            <v>9872645447</v>
          </cell>
          <cell r="AK3490">
            <v>0</v>
          </cell>
          <cell r="AM3490" t="str">
            <v>NONE</v>
          </cell>
          <cell r="AN3490">
            <v>1</v>
          </cell>
          <cell r="AP3490">
            <v>63641763</v>
          </cell>
          <cell r="AQ3490">
            <v>1693544748.70819</v>
          </cell>
          <cell r="AR3490">
            <v>0</v>
          </cell>
          <cell r="AS3490" t="str">
            <v>08/31/2023 10:53:36</v>
          </cell>
          <cell r="AT3490">
            <v>1</v>
          </cell>
          <cell r="AU3490">
            <v>44935.441504629627</v>
          </cell>
          <cell r="AV3490">
            <v>44935.44222222222</v>
          </cell>
          <cell r="AW3490" t="str">
            <v>Y</v>
          </cell>
          <cell r="AX3490" t="str">
            <v>NO_ANSWER</v>
          </cell>
          <cell r="AY3490" t="str">
            <v>CONGESTION</v>
          </cell>
          <cell r="AZ3490" t="str">
            <v>Local/02200488649872645447@default-00035978;2</v>
          </cell>
          <cell r="BA3490">
            <v>0</v>
          </cell>
          <cell r="BC3490">
            <v>0</v>
          </cell>
          <cell r="BD3490">
            <v>0</v>
          </cell>
          <cell r="BF3490">
            <v>0</v>
          </cell>
          <cell r="BG3490" t="str">
            <v>NONE</v>
          </cell>
          <cell r="BK3490">
            <v>1</v>
          </cell>
          <cell r="BL3490">
            <v>3</v>
          </cell>
          <cell r="BM3490">
            <v>45170</v>
          </cell>
          <cell r="BN3490" t="str">
            <v>10:36</v>
          </cell>
          <cell r="BO3490">
            <v>45170.441666666666</v>
          </cell>
          <cell r="BP3490" t="str">
            <v>Non Connect</v>
          </cell>
        </row>
        <row r="3491">
          <cell r="A3491">
            <v>1017086151</v>
          </cell>
          <cell r="B3491" t="str">
            <v>AUTO</v>
          </cell>
          <cell r="C3491" t="str">
            <v>NA</v>
          </cell>
          <cell r="D3491" t="str">
            <v>No Answer AutoDial</v>
          </cell>
          <cell r="E3491" t="str">
            <v>CALL_NOT_PICKED</v>
          </cell>
          <cell r="F3491" t="str">
            <v>UNDEFINED</v>
          </cell>
          <cell r="G3491" t="str">
            <v>Default Category</v>
          </cell>
          <cell r="H3491" t="str">
            <v>VDAD</v>
          </cell>
          <cell r="I3491" t="str">
            <v>Outbound Auto Dial</v>
          </cell>
          <cell r="K3491">
            <v>44935.44222222222</v>
          </cell>
          <cell r="L3491">
            <v>44935.44222222222</v>
          </cell>
          <cell r="M3491">
            <v>10090</v>
          </cell>
          <cell r="N3491" t="str">
            <v>PQ_HE_Topup</v>
          </cell>
          <cell r="O3491" t="str">
            <v>a1b6F00000yFWKs</v>
          </cell>
          <cell r="Q3491">
            <v>202207057687892</v>
          </cell>
          <cell r="R3491">
            <v>0</v>
          </cell>
          <cell r="S3491">
            <v>91</v>
          </cell>
          <cell r="U3491" t="str">
            <v>TEST1975</v>
          </cell>
          <cell r="X3491" t="str">
            <v>Offer-202307105411927</v>
          </cell>
          <cell r="AA3491" t="str">
            <v>-</v>
          </cell>
          <cell r="AH3491">
            <v>9848084193</v>
          </cell>
          <cell r="AK3491">
            <v>0</v>
          </cell>
          <cell r="AM3491" t="str">
            <v>NONE</v>
          </cell>
          <cell r="AN3491">
            <v>1</v>
          </cell>
          <cell r="AP3491">
            <v>63641764</v>
          </cell>
          <cell r="AQ3491">
            <v>1693544748.70819</v>
          </cell>
          <cell r="AR3491">
            <v>0</v>
          </cell>
          <cell r="AS3491" t="str">
            <v>08/31/2023 10:53:36</v>
          </cell>
          <cell r="AT3491">
            <v>1</v>
          </cell>
          <cell r="AU3491">
            <v>44935.441504629627</v>
          </cell>
          <cell r="AV3491">
            <v>44935.442233796297</v>
          </cell>
          <cell r="AW3491" t="str">
            <v>Y</v>
          </cell>
          <cell r="AX3491" t="str">
            <v>NO_ANSWER</v>
          </cell>
          <cell r="AY3491" t="str">
            <v>CONGESTION</v>
          </cell>
          <cell r="AZ3491" t="str">
            <v>Local/02200488649848084193@default-00035979;2</v>
          </cell>
          <cell r="BA3491">
            <v>480</v>
          </cell>
          <cell r="BB3491" t="str">
            <v>Temporarily unavailable</v>
          </cell>
          <cell r="BC3491">
            <v>0</v>
          </cell>
          <cell r="BD3491">
            <v>0</v>
          </cell>
          <cell r="BF3491">
            <v>0</v>
          </cell>
          <cell r="BG3491" t="str">
            <v>NONE</v>
          </cell>
          <cell r="BK3491">
            <v>1</v>
          </cell>
          <cell r="BL3491">
            <v>3</v>
          </cell>
          <cell r="BM3491">
            <v>45170</v>
          </cell>
          <cell r="BN3491" t="str">
            <v>10:36</v>
          </cell>
          <cell r="BO3491">
            <v>45170.441666666666</v>
          </cell>
          <cell r="BP3491" t="str">
            <v>Non Connect</v>
          </cell>
        </row>
        <row r="3492">
          <cell r="A3492">
            <v>1017086152</v>
          </cell>
          <cell r="B3492" t="str">
            <v>AUTO</v>
          </cell>
          <cell r="C3492" t="str">
            <v>NRSP</v>
          </cell>
          <cell r="D3492" t="str">
            <v>No response</v>
          </cell>
          <cell r="E3492" t="str">
            <v>CONNECTED</v>
          </cell>
          <cell r="F3492" t="str">
            <v>Connected</v>
          </cell>
          <cell r="G3492" t="str">
            <v>Connected</v>
          </cell>
          <cell r="H3492" t="str">
            <v>STL216174</v>
          </cell>
          <cell r="I3492" t="str">
            <v>Swati Krishnat Karande</v>
          </cell>
          <cell r="J3492">
            <v>11</v>
          </cell>
          <cell r="K3492">
            <v>44935.442233796297</v>
          </cell>
          <cell r="L3492">
            <v>44935.442407407405</v>
          </cell>
          <cell r="M3492">
            <v>10089</v>
          </cell>
          <cell r="N3492" t="str">
            <v>LAS POS Refll</v>
          </cell>
          <cell r="O3492" t="str">
            <v>00Q6F00001rHGyn</v>
          </cell>
          <cell r="Q3492">
            <v>202207057687933</v>
          </cell>
          <cell r="R3492">
            <v>0</v>
          </cell>
          <cell r="S3492">
            <v>91</v>
          </cell>
          <cell r="U3492" t="str">
            <v>TEST1976</v>
          </cell>
          <cell r="W3492" t="str">
            <v>CHATURVEDI</v>
          </cell>
          <cell r="X3492">
            <v>136143149</v>
          </cell>
          <cell r="AA3492" t="str">
            <v>-</v>
          </cell>
          <cell r="AF3492" t="str">
            <v>U</v>
          </cell>
          <cell r="AH3492">
            <v>8041250794</v>
          </cell>
          <cell r="AK3492">
            <v>15</v>
          </cell>
          <cell r="AL3492" t="str">
            <v>CFAB_Sales_Agents</v>
          </cell>
          <cell r="AM3492" t="str">
            <v>MAIN</v>
          </cell>
          <cell r="AN3492">
            <v>1</v>
          </cell>
          <cell r="AP3492">
            <v>63720782</v>
          </cell>
          <cell r="AQ3492">
            <v>1693544785.4716201</v>
          </cell>
          <cell r="AR3492">
            <v>0</v>
          </cell>
          <cell r="AS3492">
            <v>44935.439097222225</v>
          </cell>
          <cell r="AT3492">
            <v>1</v>
          </cell>
          <cell r="AU3492">
            <v>44935.441944444443</v>
          </cell>
          <cell r="AV3492">
            <v>44935.442499999997</v>
          </cell>
          <cell r="AW3492" t="str">
            <v>Y</v>
          </cell>
          <cell r="AX3492" t="str">
            <v>NORMAL_CLEARING</v>
          </cell>
          <cell r="AY3492" t="str">
            <v>ANSWER</v>
          </cell>
          <cell r="AZ3492" t="str">
            <v>Local/02200488648041250794@default-00027d6e;2</v>
          </cell>
          <cell r="BA3492">
            <v>401</v>
          </cell>
          <cell r="BB3492" t="str">
            <v>Unauthorized</v>
          </cell>
          <cell r="BC3492">
            <v>24</v>
          </cell>
          <cell r="BD3492">
            <v>0</v>
          </cell>
          <cell r="BE3492">
            <v>25</v>
          </cell>
          <cell r="BF3492">
            <v>0</v>
          </cell>
          <cell r="BG3492" t="str">
            <v>CALLER</v>
          </cell>
          <cell r="BK3492">
            <v>1</v>
          </cell>
          <cell r="BL3492">
            <v>3</v>
          </cell>
          <cell r="BM3492">
            <v>45170</v>
          </cell>
          <cell r="BN3492" t="str">
            <v>10:36</v>
          </cell>
          <cell r="BO3492">
            <v>45170.441666666666</v>
          </cell>
          <cell r="BP3492" t="str">
            <v>Non Connect</v>
          </cell>
        </row>
        <row r="3493">
          <cell r="A3493">
            <v>1017086054</v>
          </cell>
          <cell r="B3493" t="str">
            <v>AUTO</v>
          </cell>
          <cell r="C3493" t="str">
            <v>NA</v>
          </cell>
          <cell r="D3493" t="str">
            <v>No Answer AutoDial</v>
          </cell>
          <cell r="E3493" t="str">
            <v>CALL_NOT_PICKED</v>
          </cell>
          <cell r="F3493" t="str">
            <v>UNDEFINED</v>
          </cell>
          <cell r="G3493" t="str">
            <v>Default Category</v>
          </cell>
          <cell r="H3493" t="str">
            <v>VDAD</v>
          </cell>
          <cell r="I3493" t="str">
            <v>Outbound Auto Dial</v>
          </cell>
          <cell r="K3493">
            <v>44935.441111111111</v>
          </cell>
          <cell r="L3493">
            <v>44935.441111111111</v>
          </cell>
          <cell r="M3493">
            <v>10089</v>
          </cell>
          <cell r="N3493" t="str">
            <v>LAS POS Refll</v>
          </cell>
          <cell r="O3493" t="str">
            <v>00Q6F00001rMTHt</v>
          </cell>
          <cell r="Q3493">
            <v>202207057687933</v>
          </cell>
          <cell r="R3493">
            <v>0</v>
          </cell>
          <cell r="S3493">
            <v>91</v>
          </cell>
          <cell r="U3493" t="str">
            <v>TEST1878</v>
          </cell>
          <cell r="W3493" t="str">
            <v>SABINA KHANNA</v>
          </cell>
          <cell r="X3493">
            <v>136382535</v>
          </cell>
          <cell r="AA3493" t="str">
            <v>-</v>
          </cell>
          <cell r="AH3493">
            <v>8860344876</v>
          </cell>
          <cell r="AK3493">
            <v>0</v>
          </cell>
          <cell r="AM3493" t="str">
            <v>NONE</v>
          </cell>
          <cell r="AN3493">
            <v>1</v>
          </cell>
          <cell r="AP3493">
            <v>63720718</v>
          </cell>
          <cell r="AQ3493">
            <v>1693544655.4711201</v>
          </cell>
          <cell r="AR3493">
            <v>0</v>
          </cell>
          <cell r="AS3493">
            <v>44935.439097222225</v>
          </cell>
          <cell r="AT3493">
            <v>11</v>
          </cell>
          <cell r="AU3493">
            <v>44935.662546296298</v>
          </cell>
          <cell r="AV3493">
            <v>44935.662685185183</v>
          </cell>
          <cell r="AW3493" t="str">
            <v>Y10</v>
          </cell>
          <cell r="AX3493" t="str">
            <v>NO_ANSWER</v>
          </cell>
          <cell r="AY3493" t="str">
            <v>CONGESTION</v>
          </cell>
          <cell r="AZ3493" t="str">
            <v>Local/02200488648860344876@default-00027cc8;2</v>
          </cell>
          <cell r="BA3493">
            <v>480</v>
          </cell>
          <cell r="BB3493" t="str">
            <v>Temporarily unavailable</v>
          </cell>
          <cell r="BC3493">
            <v>0</v>
          </cell>
          <cell r="BD3493">
            <v>0</v>
          </cell>
          <cell r="BF3493">
            <v>0</v>
          </cell>
          <cell r="BG3493" t="str">
            <v>NONE</v>
          </cell>
          <cell r="BK3493">
            <v>1</v>
          </cell>
          <cell r="BL3493">
            <v>3</v>
          </cell>
          <cell r="BM3493">
            <v>45170</v>
          </cell>
          <cell r="BN3493" t="str">
            <v>10:35</v>
          </cell>
          <cell r="BO3493">
            <v>45170.440972222219</v>
          </cell>
          <cell r="BP3493" t="str">
            <v>Non Connect</v>
          </cell>
        </row>
        <row r="3494">
          <cell r="A3494">
            <v>1017086055</v>
          </cell>
          <cell r="B3494" t="str">
            <v>AUTO</v>
          </cell>
          <cell r="C3494" t="str">
            <v>NA</v>
          </cell>
          <cell r="D3494" t="str">
            <v>No Answer AutoDial</v>
          </cell>
          <cell r="E3494" t="str">
            <v>CALL_NOT_PICKED</v>
          </cell>
          <cell r="F3494" t="str">
            <v>UNDEFINED</v>
          </cell>
          <cell r="G3494" t="str">
            <v>Default Category</v>
          </cell>
          <cell r="H3494" t="str">
            <v>VDAD</v>
          </cell>
          <cell r="I3494" t="str">
            <v>Outbound Auto Dial</v>
          </cell>
          <cell r="K3494">
            <v>44935.441111111111</v>
          </cell>
          <cell r="L3494">
            <v>44935.441111111111</v>
          </cell>
          <cell r="M3494">
            <v>10089</v>
          </cell>
          <cell r="N3494" t="str">
            <v>LAS POS Refll</v>
          </cell>
          <cell r="O3494" t="str">
            <v>00Q6F00001rGOe0</v>
          </cell>
          <cell r="Q3494">
            <v>202207057687933</v>
          </cell>
          <cell r="R3494">
            <v>0</v>
          </cell>
          <cell r="S3494">
            <v>91</v>
          </cell>
          <cell r="U3494" t="str">
            <v>TEST1879</v>
          </cell>
          <cell r="W3494" t="str">
            <v>RANKA</v>
          </cell>
          <cell r="X3494">
            <v>135932848</v>
          </cell>
          <cell r="AA3494" t="str">
            <v>-</v>
          </cell>
          <cell r="AF3494" t="str">
            <v>U</v>
          </cell>
          <cell r="AH3494">
            <v>9676912555</v>
          </cell>
          <cell r="AK3494">
            <v>0</v>
          </cell>
          <cell r="AM3494" t="str">
            <v>NONE</v>
          </cell>
          <cell r="AN3494">
            <v>1</v>
          </cell>
          <cell r="AP3494">
            <v>63720672</v>
          </cell>
          <cell r="AQ3494">
            <v>1693544652.7073801</v>
          </cell>
          <cell r="AR3494">
            <v>0</v>
          </cell>
          <cell r="AS3494">
            <v>44935.439097222225</v>
          </cell>
          <cell r="AT3494">
            <v>7</v>
          </cell>
          <cell r="AU3494">
            <v>44935.608344907407</v>
          </cell>
          <cell r="AV3494">
            <v>44935.608634259261</v>
          </cell>
          <cell r="AW3494" t="str">
            <v>Y6</v>
          </cell>
          <cell r="AX3494" t="str">
            <v xml:space="preserve">CAUSE_NETWORK_OUT_OF_ORDER </v>
          </cell>
          <cell r="AY3494" t="str">
            <v>CONGESTION</v>
          </cell>
          <cell r="AZ3494" t="str">
            <v>Local/02200488649676912555@default-00035877;2</v>
          </cell>
          <cell r="BA3494">
            <v>401</v>
          </cell>
          <cell r="BB3494" t="str">
            <v>Unauthorized</v>
          </cell>
          <cell r="BC3494">
            <v>0</v>
          </cell>
          <cell r="BD3494">
            <v>0</v>
          </cell>
          <cell r="BF3494">
            <v>0</v>
          </cell>
          <cell r="BG3494" t="str">
            <v>NONE</v>
          </cell>
          <cell r="BK3494">
            <v>1</v>
          </cell>
          <cell r="BL3494">
            <v>3</v>
          </cell>
          <cell r="BM3494">
            <v>45170</v>
          </cell>
          <cell r="BN3494" t="str">
            <v>10:35</v>
          </cell>
          <cell r="BO3494">
            <v>45170.440972222219</v>
          </cell>
          <cell r="BP3494" t="str">
            <v>Non Connect</v>
          </cell>
        </row>
        <row r="3495">
          <cell r="A3495">
            <v>1017086056</v>
          </cell>
          <cell r="B3495" t="str">
            <v>AUTO</v>
          </cell>
          <cell r="C3495" t="str">
            <v>NA</v>
          </cell>
          <cell r="D3495" t="str">
            <v>No Answer AutoDial</v>
          </cell>
          <cell r="E3495" t="str">
            <v>CALL_NOT_PICKED</v>
          </cell>
          <cell r="F3495" t="str">
            <v>UNDEFINED</v>
          </cell>
          <cell r="G3495" t="str">
            <v>Default Category</v>
          </cell>
          <cell r="H3495" t="str">
            <v>VDAD</v>
          </cell>
          <cell r="I3495" t="str">
            <v>Outbound Auto Dial</v>
          </cell>
          <cell r="K3495">
            <v>44935.441111111111</v>
          </cell>
          <cell r="L3495">
            <v>44935.441111111111</v>
          </cell>
          <cell r="M3495">
            <v>10089</v>
          </cell>
          <cell r="N3495" t="str">
            <v>LAS POS Refll</v>
          </cell>
          <cell r="O3495" t="str">
            <v>00Q6F00001rGOdy</v>
          </cell>
          <cell r="Q3495">
            <v>202207057687933</v>
          </cell>
          <cell r="R3495">
            <v>0</v>
          </cell>
          <cell r="S3495">
            <v>91</v>
          </cell>
          <cell r="U3495" t="str">
            <v>TEST1880</v>
          </cell>
          <cell r="W3495" t="str">
            <v>NOOR</v>
          </cell>
          <cell r="X3495">
            <v>135932846</v>
          </cell>
          <cell r="AA3495" t="str">
            <v>-</v>
          </cell>
          <cell r="AF3495" t="str">
            <v>U</v>
          </cell>
          <cell r="AH3495">
            <v>9007608722</v>
          </cell>
          <cell r="AK3495">
            <v>0</v>
          </cell>
          <cell r="AM3495" t="str">
            <v>NONE</v>
          </cell>
          <cell r="AN3495">
            <v>1</v>
          </cell>
          <cell r="AP3495">
            <v>63720719</v>
          </cell>
          <cell r="AQ3495">
            <v>1693544655.4711201</v>
          </cell>
          <cell r="AR3495">
            <v>0</v>
          </cell>
          <cell r="AS3495">
            <v>44935.439097222225</v>
          </cell>
          <cell r="AT3495">
            <v>11</v>
          </cell>
          <cell r="AU3495">
            <v>44935.662546296298</v>
          </cell>
          <cell r="AV3495">
            <v>44935.662685185183</v>
          </cell>
          <cell r="AW3495" t="str">
            <v>Y10</v>
          </cell>
          <cell r="AX3495" t="str">
            <v>UNSPECIFIED</v>
          </cell>
          <cell r="AY3495" t="str">
            <v>CANCEL</v>
          </cell>
          <cell r="AZ3495" t="str">
            <v>Local/02200488649007608722@default-00027cc9;2</v>
          </cell>
          <cell r="BA3495">
            <v>401</v>
          </cell>
          <cell r="BB3495" t="str">
            <v>Unauthorized</v>
          </cell>
          <cell r="BC3495">
            <v>0</v>
          </cell>
          <cell r="BD3495">
            <v>0</v>
          </cell>
          <cell r="BF3495">
            <v>0</v>
          </cell>
          <cell r="BG3495" t="str">
            <v>NONE</v>
          </cell>
          <cell r="BK3495">
            <v>1</v>
          </cell>
          <cell r="BL3495">
            <v>3</v>
          </cell>
          <cell r="BM3495">
            <v>45170</v>
          </cell>
          <cell r="BN3495" t="str">
            <v>10:35</v>
          </cell>
          <cell r="BO3495">
            <v>45170.440972222219</v>
          </cell>
          <cell r="BP3495" t="str">
            <v>Non Connect</v>
          </cell>
        </row>
        <row r="3496">
          <cell r="A3496">
            <v>1017086057</v>
          </cell>
          <cell r="B3496" t="str">
            <v>AUTO</v>
          </cell>
          <cell r="C3496" t="str">
            <v>NA</v>
          </cell>
          <cell r="D3496" t="str">
            <v>No Answer AutoDial</v>
          </cell>
          <cell r="E3496" t="str">
            <v>CALL_NOT_PICKED</v>
          </cell>
          <cell r="F3496" t="str">
            <v>UNDEFINED</v>
          </cell>
          <cell r="G3496" t="str">
            <v>Default Category</v>
          </cell>
          <cell r="H3496" t="str">
            <v>VDAD</v>
          </cell>
          <cell r="I3496" t="str">
            <v>Outbound Auto Dial</v>
          </cell>
          <cell r="K3496">
            <v>44935.441111111111</v>
          </cell>
          <cell r="L3496">
            <v>44935.441111111111</v>
          </cell>
          <cell r="M3496">
            <v>10089</v>
          </cell>
          <cell r="N3496" t="str">
            <v>LAS POS Refll</v>
          </cell>
          <cell r="O3496" t="str">
            <v>00Q6F00001rMTHu</v>
          </cell>
          <cell r="Q3496">
            <v>202207057687933</v>
          </cell>
          <cell r="R3496">
            <v>0</v>
          </cell>
          <cell r="S3496">
            <v>91</v>
          </cell>
          <cell r="U3496" t="str">
            <v>TEST1881</v>
          </cell>
          <cell r="W3496" t="str">
            <v>AMIT DHADIWAL</v>
          </cell>
          <cell r="X3496">
            <v>136382536</v>
          </cell>
          <cell r="AA3496" t="str">
            <v>-</v>
          </cell>
          <cell r="AF3496" t="str">
            <v>U</v>
          </cell>
          <cell r="AH3496">
            <v>7720062101</v>
          </cell>
          <cell r="AK3496">
            <v>0</v>
          </cell>
          <cell r="AM3496" t="str">
            <v>NONE</v>
          </cell>
          <cell r="AN3496">
            <v>1</v>
          </cell>
          <cell r="AP3496">
            <v>63720717</v>
          </cell>
          <cell r="AQ3496">
            <v>1693544654.4711201</v>
          </cell>
          <cell r="AR3496">
            <v>0</v>
          </cell>
          <cell r="AS3496">
            <v>44935.439097222225</v>
          </cell>
          <cell r="AT3496">
            <v>11</v>
          </cell>
          <cell r="AU3496">
            <v>44935.662546296298</v>
          </cell>
          <cell r="AV3496">
            <v>44935.663773148146</v>
          </cell>
          <cell r="AW3496" t="str">
            <v>Y10</v>
          </cell>
          <cell r="AX3496" t="str">
            <v>UNSPECIFIED</v>
          </cell>
          <cell r="AY3496" t="str">
            <v>CANCEL</v>
          </cell>
          <cell r="AZ3496" t="str">
            <v>Local/02200488647720062101@default-00027cc6;2</v>
          </cell>
          <cell r="BA3496">
            <v>401</v>
          </cell>
          <cell r="BB3496" t="str">
            <v>Unauthorized</v>
          </cell>
          <cell r="BC3496">
            <v>0</v>
          </cell>
          <cell r="BD3496">
            <v>0</v>
          </cell>
          <cell r="BF3496">
            <v>0</v>
          </cell>
          <cell r="BG3496" t="str">
            <v>NONE</v>
          </cell>
          <cell r="BK3496">
            <v>1</v>
          </cell>
          <cell r="BL3496">
            <v>3</v>
          </cell>
          <cell r="BM3496">
            <v>45170</v>
          </cell>
          <cell r="BN3496" t="str">
            <v>10:35</v>
          </cell>
          <cell r="BO3496">
            <v>45170.440972222219</v>
          </cell>
          <cell r="BP3496" t="str">
            <v>Non Connect</v>
          </cell>
        </row>
        <row r="3497">
          <cell r="A3497">
            <v>1017086058</v>
          </cell>
          <cell r="B3497" t="str">
            <v>AUTO</v>
          </cell>
          <cell r="C3497" t="str">
            <v>NA</v>
          </cell>
          <cell r="D3497" t="str">
            <v>No Answer AutoDial</v>
          </cell>
          <cell r="E3497" t="str">
            <v>CALL_NOT_PICKED</v>
          </cell>
          <cell r="F3497" t="str">
            <v>UNDEFINED</v>
          </cell>
          <cell r="G3497" t="str">
            <v>Default Category</v>
          </cell>
          <cell r="H3497" t="str">
            <v>VDAD</v>
          </cell>
          <cell r="I3497" t="str">
            <v>Outbound Auto Dial</v>
          </cell>
          <cell r="K3497">
            <v>44935.441111111111</v>
          </cell>
          <cell r="L3497">
            <v>44935.441111111111</v>
          </cell>
          <cell r="M3497">
            <v>10089</v>
          </cell>
          <cell r="N3497" t="str">
            <v>LAS POS Refll</v>
          </cell>
          <cell r="O3497" t="str">
            <v>00Q6F00001rYa81</v>
          </cell>
          <cell r="Q3497">
            <v>202207057687933</v>
          </cell>
          <cell r="R3497">
            <v>0</v>
          </cell>
          <cell r="S3497">
            <v>91</v>
          </cell>
          <cell r="U3497" t="str">
            <v>TEST1882</v>
          </cell>
          <cell r="W3497" t="str">
            <v>MILI DUTTA</v>
          </cell>
          <cell r="X3497">
            <v>139309018</v>
          </cell>
          <cell r="AA3497" t="str">
            <v>-</v>
          </cell>
          <cell r="AF3497" t="str">
            <v>U</v>
          </cell>
          <cell r="AH3497">
            <v>8130797003</v>
          </cell>
          <cell r="AK3497">
            <v>0</v>
          </cell>
          <cell r="AM3497" t="str">
            <v>NONE</v>
          </cell>
          <cell r="AN3497">
            <v>1</v>
          </cell>
          <cell r="AP3497">
            <v>63720673</v>
          </cell>
          <cell r="AQ3497">
            <v>1693544655.7073901</v>
          </cell>
          <cell r="AR3497">
            <v>0</v>
          </cell>
          <cell r="AS3497">
            <v>44935.439097222225</v>
          </cell>
          <cell r="AT3497">
            <v>11</v>
          </cell>
          <cell r="AU3497">
            <v>44935.659131944441</v>
          </cell>
          <cell r="AV3497">
            <v>44935.659131944441</v>
          </cell>
          <cell r="AW3497" t="str">
            <v>Y10</v>
          </cell>
          <cell r="AX3497" t="str">
            <v>UNSPECIFIED</v>
          </cell>
          <cell r="AY3497" t="str">
            <v>CANCEL</v>
          </cell>
          <cell r="AZ3497" t="str">
            <v>Local/02200488648130797003@default-00035878;2</v>
          </cell>
          <cell r="BA3497">
            <v>401</v>
          </cell>
          <cell r="BB3497" t="str">
            <v>Unauthorized</v>
          </cell>
          <cell r="BC3497">
            <v>0</v>
          </cell>
          <cell r="BD3497">
            <v>0</v>
          </cell>
          <cell r="BF3497">
            <v>0</v>
          </cell>
          <cell r="BG3497" t="str">
            <v>NONE</v>
          </cell>
          <cell r="BK3497">
            <v>1</v>
          </cell>
          <cell r="BL3497">
            <v>3</v>
          </cell>
          <cell r="BM3497">
            <v>45170</v>
          </cell>
          <cell r="BN3497" t="str">
            <v>10:35</v>
          </cell>
          <cell r="BO3497">
            <v>45170.440972222219</v>
          </cell>
          <cell r="BP3497" t="str">
            <v>Non Connect</v>
          </cell>
        </row>
        <row r="3498">
          <cell r="A3498">
            <v>1017086059</v>
          </cell>
          <cell r="B3498" t="str">
            <v>AUTO</v>
          </cell>
          <cell r="C3498" t="str">
            <v>NA</v>
          </cell>
          <cell r="D3498" t="str">
            <v>No Answer AutoDial</v>
          </cell>
          <cell r="E3498" t="str">
            <v>CALL_NOT_PICKED</v>
          </cell>
          <cell r="F3498" t="str">
            <v>UNDEFINED</v>
          </cell>
          <cell r="G3498" t="str">
            <v>Default Category</v>
          </cell>
          <cell r="H3498" t="str">
            <v>VDAD</v>
          </cell>
          <cell r="I3498" t="str">
            <v>Outbound Auto Dial</v>
          </cell>
          <cell r="K3498">
            <v>44935.441168981481</v>
          </cell>
          <cell r="L3498">
            <v>44935.441168981481</v>
          </cell>
          <cell r="M3498">
            <v>10089</v>
          </cell>
          <cell r="N3498" t="str">
            <v>LAS POS Refll</v>
          </cell>
          <cell r="O3498" t="str">
            <v>00Q6F00001rTBt8</v>
          </cell>
          <cell r="Q3498">
            <v>202207057687933</v>
          </cell>
          <cell r="R3498">
            <v>0</v>
          </cell>
          <cell r="S3498">
            <v>91</v>
          </cell>
          <cell r="U3498" t="str">
            <v>TEST1883</v>
          </cell>
          <cell r="W3498" t="str">
            <v>PRANAY A MR PRANAY ASHOK PUNJA</v>
          </cell>
          <cell r="X3498">
            <v>138000052</v>
          </cell>
          <cell r="AA3498" t="str">
            <v>-</v>
          </cell>
          <cell r="AH3498">
            <v>9619993146</v>
          </cell>
          <cell r="AK3498">
            <v>0</v>
          </cell>
          <cell r="AM3498" t="str">
            <v>NONE</v>
          </cell>
          <cell r="AN3498">
            <v>1</v>
          </cell>
          <cell r="AP3498">
            <v>63720677</v>
          </cell>
          <cell r="AQ3498">
            <v>1693544659.7074101</v>
          </cell>
          <cell r="AR3498">
            <v>0</v>
          </cell>
          <cell r="AS3498">
            <v>44935.439097222225</v>
          </cell>
          <cell r="AT3498">
            <v>11</v>
          </cell>
          <cell r="AU3498">
            <v>44935.662372685183</v>
          </cell>
          <cell r="AV3498">
            <v>44935.662523148145</v>
          </cell>
          <cell r="AW3498" t="str">
            <v>Y10</v>
          </cell>
          <cell r="AX3498" t="str">
            <v>NO_ANSWER</v>
          </cell>
          <cell r="AY3498" t="str">
            <v>CONGESTION</v>
          </cell>
          <cell r="AZ3498" t="str">
            <v>Local/02200488649619993146@default-0003587f;2</v>
          </cell>
          <cell r="BA3498">
            <v>401</v>
          </cell>
          <cell r="BB3498" t="str">
            <v>Unauthorized</v>
          </cell>
          <cell r="BC3498">
            <v>0</v>
          </cell>
          <cell r="BD3498">
            <v>0</v>
          </cell>
          <cell r="BF3498">
            <v>0</v>
          </cell>
          <cell r="BG3498" t="str">
            <v>NONE</v>
          </cell>
          <cell r="BK3498">
            <v>1</v>
          </cell>
          <cell r="BL3498">
            <v>3</v>
          </cell>
          <cell r="BM3498">
            <v>45170</v>
          </cell>
          <cell r="BN3498" t="str">
            <v>10:35</v>
          </cell>
          <cell r="BO3498">
            <v>45170.440972222219</v>
          </cell>
          <cell r="BP3498" t="str">
            <v>Non Connect</v>
          </cell>
        </row>
        <row r="3499">
          <cell r="A3499">
            <v>1017086060</v>
          </cell>
          <cell r="B3499" t="str">
            <v>AUTO</v>
          </cell>
          <cell r="C3499" t="str">
            <v>NA</v>
          </cell>
          <cell r="D3499" t="str">
            <v>No Answer AutoDial</v>
          </cell>
          <cell r="E3499" t="str">
            <v>CALL_NOT_PICKED</v>
          </cell>
          <cell r="F3499" t="str">
            <v>UNDEFINED</v>
          </cell>
          <cell r="G3499" t="str">
            <v>Default Category</v>
          </cell>
          <cell r="H3499" t="str">
            <v>VDAD</v>
          </cell>
          <cell r="I3499" t="str">
            <v>Outbound Auto Dial</v>
          </cell>
          <cell r="K3499">
            <v>44935.441168981481</v>
          </cell>
          <cell r="L3499">
            <v>44935.441168981481</v>
          </cell>
          <cell r="M3499">
            <v>10089</v>
          </cell>
          <cell r="N3499" t="str">
            <v>LAS POS Refll</v>
          </cell>
          <cell r="O3499" t="str">
            <v>00Q6F00001rYD3b</v>
          </cell>
          <cell r="Q3499">
            <v>202207057687933</v>
          </cell>
          <cell r="R3499">
            <v>0</v>
          </cell>
          <cell r="S3499">
            <v>91</v>
          </cell>
          <cell r="U3499" t="str">
            <v>TEST1884</v>
          </cell>
          <cell r="W3499" t="str">
            <v>KESHAN</v>
          </cell>
          <cell r="X3499">
            <v>139219444</v>
          </cell>
          <cell r="AA3499" t="str">
            <v>-</v>
          </cell>
          <cell r="AF3499" t="str">
            <v>U</v>
          </cell>
          <cell r="AH3499">
            <v>9007436000</v>
          </cell>
          <cell r="AK3499">
            <v>0</v>
          </cell>
          <cell r="AM3499" t="str">
            <v>NONE</v>
          </cell>
          <cell r="AN3499">
            <v>1</v>
          </cell>
          <cell r="AP3499">
            <v>63720674</v>
          </cell>
          <cell r="AQ3499">
            <v>1693544656.7073901</v>
          </cell>
          <cell r="AR3499">
            <v>0</v>
          </cell>
          <cell r="AS3499">
            <v>44935.439097222225</v>
          </cell>
          <cell r="AT3499">
            <v>8</v>
          </cell>
          <cell r="AU3499">
            <v>44935.614444444444</v>
          </cell>
          <cell r="AV3499">
            <v>44935.616111111114</v>
          </cell>
          <cell r="AW3499" t="str">
            <v>Y7</v>
          </cell>
          <cell r="AX3499" t="str">
            <v>NO_ANSWER</v>
          </cell>
          <cell r="AY3499" t="str">
            <v>CONGESTION</v>
          </cell>
          <cell r="AZ3499" t="str">
            <v>Local/02200488649007436000@default-00035879;2</v>
          </cell>
          <cell r="BA3499">
            <v>401</v>
          </cell>
          <cell r="BB3499" t="str">
            <v>Unauthorized</v>
          </cell>
          <cell r="BC3499">
            <v>0</v>
          </cell>
          <cell r="BD3499">
            <v>0</v>
          </cell>
          <cell r="BF3499">
            <v>0</v>
          </cell>
          <cell r="BG3499" t="str">
            <v>NONE</v>
          </cell>
          <cell r="BK3499">
            <v>1</v>
          </cell>
          <cell r="BL3499">
            <v>3</v>
          </cell>
          <cell r="BM3499">
            <v>45170</v>
          </cell>
          <cell r="BN3499" t="str">
            <v>10:35</v>
          </cell>
          <cell r="BO3499">
            <v>45170.440972222219</v>
          </cell>
          <cell r="BP3499" t="str">
            <v>Non Connect</v>
          </cell>
        </row>
        <row r="3500">
          <cell r="A3500">
            <v>1017086061</v>
          </cell>
          <cell r="B3500" t="str">
            <v>AUTO</v>
          </cell>
          <cell r="C3500" t="str">
            <v>NA</v>
          </cell>
          <cell r="D3500" t="str">
            <v>No Answer AutoDial</v>
          </cell>
          <cell r="E3500" t="str">
            <v>CALL_NOT_PICKED</v>
          </cell>
          <cell r="F3500" t="str">
            <v>UNDEFINED</v>
          </cell>
          <cell r="G3500" t="str">
            <v>Default Category</v>
          </cell>
          <cell r="H3500" t="str">
            <v>VDAD</v>
          </cell>
          <cell r="I3500" t="str">
            <v>Outbound Auto Dial</v>
          </cell>
          <cell r="K3500">
            <v>44935.441168981481</v>
          </cell>
          <cell r="L3500">
            <v>44935.441168981481</v>
          </cell>
          <cell r="M3500">
            <v>10089</v>
          </cell>
          <cell r="N3500" t="str">
            <v>LAS POS Refll</v>
          </cell>
          <cell r="O3500" t="str">
            <v>00Q6F00001rQCim</v>
          </cell>
          <cell r="Q3500">
            <v>202207057687933</v>
          </cell>
          <cell r="R3500">
            <v>0</v>
          </cell>
          <cell r="S3500">
            <v>91</v>
          </cell>
          <cell r="U3500" t="str">
            <v>TEST1885</v>
          </cell>
          <cell r="W3500" t="str">
            <v>SONU</v>
          </cell>
          <cell r="X3500">
            <v>137275097</v>
          </cell>
          <cell r="AA3500" t="str">
            <v>-</v>
          </cell>
          <cell r="AF3500" t="str">
            <v>U</v>
          </cell>
          <cell r="AH3500">
            <v>8377037706</v>
          </cell>
          <cell r="AK3500">
            <v>0</v>
          </cell>
          <cell r="AM3500" t="str">
            <v>NONE</v>
          </cell>
          <cell r="AN3500">
            <v>1</v>
          </cell>
          <cell r="AP3500">
            <v>63720678</v>
          </cell>
          <cell r="AQ3500">
            <v>1693544659.7074101</v>
          </cell>
          <cell r="AR3500">
            <v>0</v>
          </cell>
          <cell r="AS3500">
            <v>44935.439097222225</v>
          </cell>
          <cell r="AT3500">
            <v>11</v>
          </cell>
          <cell r="AU3500">
            <v>44935.662372685183</v>
          </cell>
          <cell r="AV3500">
            <v>44935.662534722222</v>
          </cell>
          <cell r="AW3500" t="str">
            <v>Y10</v>
          </cell>
          <cell r="AX3500" t="str">
            <v>NO_ANSWER</v>
          </cell>
          <cell r="AY3500" t="str">
            <v>CONGESTION</v>
          </cell>
          <cell r="AZ3500" t="str">
            <v>Local/02200488648377037706@default-00035880;2</v>
          </cell>
          <cell r="BA3500">
            <v>401</v>
          </cell>
          <cell r="BB3500" t="str">
            <v>Unauthorized</v>
          </cell>
          <cell r="BC3500">
            <v>0</v>
          </cell>
          <cell r="BD3500">
            <v>0</v>
          </cell>
          <cell r="BF3500">
            <v>0</v>
          </cell>
          <cell r="BG3500" t="str">
            <v>NONE</v>
          </cell>
          <cell r="BK3500">
            <v>1</v>
          </cell>
          <cell r="BL3500">
            <v>3</v>
          </cell>
          <cell r="BM3500">
            <v>45170</v>
          </cell>
          <cell r="BN3500" t="str">
            <v>10:35</v>
          </cell>
          <cell r="BO3500">
            <v>45170.440972222219</v>
          </cell>
          <cell r="BP3500" t="str">
            <v>Non Connect</v>
          </cell>
        </row>
        <row r="3501">
          <cell r="A3501">
            <v>1017086062</v>
          </cell>
          <cell r="B3501" t="str">
            <v>AUTO</v>
          </cell>
          <cell r="C3501" t="str">
            <v>NA</v>
          </cell>
          <cell r="D3501" t="str">
            <v>No Answer AutoDial</v>
          </cell>
          <cell r="E3501" t="str">
            <v>CALL_NOT_PICKED</v>
          </cell>
          <cell r="F3501" t="str">
            <v>UNDEFINED</v>
          </cell>
          <cell r="G3501" t="str">
            <v>Default Category</v>
          </cell>
          <cell r="H3501" t="str">
            <v>VDAD</v>
          </cell>
          <cell r="I3501" t="str">
            <v>Outbound Auto Dial</v>
          </cell>
          <cell r="K3501">
            <v>44935.441168981481</v>
          </cell>
          <cell r="L3501">
            <v>44935.441168981481</v>
          </cell>
          <cell r="M3501">
            <v>10089</v>
          </cell>
          <cell r="N3501" t="str">
            <v>LAS POS Refll</v>
          </cell>
          <cell r="O3501" t="str">
            <v>00Q6F00001rPvmW</v>
          </cell>
          <cell r="Q3501">
            <v>202207057687933</v>
          </cell>
          <cell r="R3501">
            <v>0</v>
          </cell>
          <cell r="S3501">
            <v>91</v>
          </cell>
          <cell r="U3501" t="str">
            <v>TEST1886</v>
          </cell>
          <cell r="W3501" t="str">
            <v>RAMKISHORE BHUTRA</v>
          </cell>
          <cell r="X3501">
            <v>137208931</v>
          </cell>
          <cell r="AA3501" t="str">
            <v>-</v>
          </cell>
          <cell r="AH3501">
            <v>9825134432</v>
          </cell>
          <cell r="AK3501">
            <v>0</v>
          </cell>
          <cell r="AM3501" t="str">
            <v>NONE</v>
          </cell>
          <cell r="AN3501">
            <v>1</v>
          </cell>
          <cell r="AP3501">
            <v>63720675</v>
          </cell>
          <cell r="AQ3501">
            <v>1693544656.7073901</v>
          </cell>
          <cell r="AR3501">
            <v>0</v>
          </cell>
          <cell r="AS3501">
            <v>44935.439097222225</v>
          </cell>
          <cell r="AT3501">
            <v>11</v>
          </cell>
          <cell r="AU3501">
            <v>44935.659131944441</v>
          </cell>
          <cell r="AV3501">
            <v>44935.659131944441</v>
          </cell>
          <cell r="AW3501" t="str">
            <v>Y10</v>
          </cell>
          <cell r="AX3501" t="str">
            <v>NORMAL_CIRCUIT_CONGESTION</v>
          </cell>
          <cell r="AY3501" t="str">
            <v>CONGESTION</v>
          </cell>
          <cell r="AZ3501" t="str">
            <v>Local/02200488649825134432@default-0003587a;2</v>
          </cell>
          <cell r="BA3501">
            <v>503</v>
          </cell>
          <cell r="BB3501" t="str">
            <v>Service Unavailable</v>
          </cell>
          <cell r="BC3501">
            <v>0</v>
          </cell>
          <cell r="BD3501">
            <v>0</v>
          </cell>
          <cell r="BF3501">
            <v>0</v>
          </cell>
          <cell r="BG3501" t="str">
            <v>NONE</v>
          </cell>
          <cell r="BK3501">
            <v>1</v>
          </cell>
          <cell r="BL3501">
            <v>3</v>
          </cell>
          <cell r="BM3501">
            <v>45170</v>
          </cell>
          <cell r="BN3501" t="str">
            <v>10:35</v>
          </cell>
          <cell r="BO3501">
            <v>45170.440972222219</v>
          </cell>
          <cell r="BP3501" t="str">
            <v>Non Connect</v>
          </cell>
        </row>
        <row r="3502">
          <cell r="A3502">
            <v>1017086063</v>
          </cell>
          <cell r="B3502" t="str">
            <v>AUTO</v>
          </cell>
          <cell r="C3502" t="str">
            <v>NA</v>
          </cell>
          <cell r="D3502" t="str">
            <v>No Answer AutoDial</v>
          </cell>
          <cell r="E3502" t="str">
            <v>CALL_NOT_PICKED</v>
          </cell>
          <cell r="F3502" t="str">
            <v>UNDEFINED</v>
          </cell>
          <cell r="G3502" t="str">
            <v>Default Category</v>
          </cell>
          <cell r="H3502" t="str">
            <v>VDAD</v>
          </cell>
          <cell r="I3502" t="str">
            <v>Outbound Auto Dial</v>
          </cell>
          <cell r="K3502">
            <v>44935.441180555557</v>
          </cell>
          <cell r="L3502">
            <v>44935.441180555557</v>
          </cell>
          <cell r="M3502">
            <v>10089</v>
          </cell>
          <cell r="N3502" t="str">
            <v>LAS POS Refll</v>
          </cell>
          <cell r="O3502" t="str">
            <v>00Q6F00001rPDfg</v>
          </cell>
          <cell r="Q3502">
            <v>202207057687933</v>
          </cell>
          <cell r="R3502">
            <v>0</v>
          </cell>
          <cell r="S3502">
            <v>91</v>
          </cell>
          <cell r="U3502" t="str">
            <v>TEST1887</v>
          </cell>
          <cell r="W3502" t="str">
            <v>MUHAYUDIN GHANI</v>
          </cell>
          <cell r="X3502">
            <v>137038866</v>
          </cell>
          <cell r="AA3502" t="str">
            <v>-</v>
          </cell>
          <cell r="AH3502">
            <v>7358053800</v>
          </cell>
          <cell r="AK3502">
            <v>0</v>
          </cell>
          <cell r="AM3502" t="str">
            <v>NONE</v>
          </cell>
          <cell r="AN3502">
            <v>1</v>
          </cell>
          <cell r="AP3502">
            <v>63720721</v>
          </cell>
          <cell r="AQ3502">
            <v>1693544656.4711299</v>
          </cell>
          <cell r="AR3502">
            <v>0</v>
          </cell>
          <cell r="AS3502">
            <v>44935.439097222225</v>
          </cell>
          <cell r="AT3502">
            <v>11</v>
          </cell>
          <cell r="AU3502">
            <v>44935.662546296298</v>
          </cell>
          <cell r="AV3502">
            <v>44935.66269675926</v>
          </cell>
          <cell r="AW3502" t="str">
            <v>Y10</v>
          </cell>
          <cell r="AX3502" t="str">
            <v>NO_ANSWER</v>
          </cell>
          <cell r="AY3502" t="str">
            <v>CONGESTION</v>
          </cell>
          <cell r="AZ3502" t="str">
            <v>Local/02200488647358053800@default-00027ccb;2</v>
          </cell>
          <cell r="BA3502">
            <v>480</v>
          </cell>
          <cell r="BB3502" t="str">
            <v>Temporarily unavailable</v>
          </cell>
          <cell r="BC3502">
            <v>0</v>
          </cell>
          <cell r="BD3502">
            <v>0</v>
          </cell>
          <cell r="BF3502">
            <v>0</v>
          </cell>
          <cell r="BG3502" t="str">
            <v>NONE</v>
          </cell>
          <cell r="BK3502">
            <v>1</v>
          </cell>
          <cell r="BL3502">
            <v>3</v>
          </cell>
          <cell r="BM3502">
            <v>45170</v>
          </cell>
          <cell r="BN3502" t="str">
            <v>10:35</v>
          </cell>
          <cell r="BO3502">
            <v>45170.440972222219</v>
          </cell>
          <cell r="BP3502" t="str">
            <v>Non Connect</v>
          </cell>
        </row>
        <row r="3503">
          <cell r="A3503">
            <v>1017086064</v>
          </cell>
          <cell r="B3503" t="str">
            <v>AUTO</v>
          </cell>
          <cell r="C3503" t="str">
            <v>NA</v>
          </cell>
          <cell r="D3503" t="str">
            <v>No Answer AutoDial</v>
          </cell>
          <cell r="E3503" t="str">
            <v>CALL_NOT_PICKED</v>
          </cell>
          <cell r="F3503" t="str">
            <v>UNDEFINED</v>
          </cell>
          <cell r="G3503" t="str">
            <v>Default Category</v>
          </cell>
          <cell r="H3503" t="str">
            <v>VDAD</v>
          </cell>
          <cell r="I3503" t="str">
            <v>Outbound Auto Dial</v>
          </cell>
          <cell r="K3503">
            <v>44935.441180555557</v>
          </cell>
          <cell r="L3503">
            <v>44935.441180555557</v>
          </cell>
          <cell r="M3503">
            <v>10089</v>
          </cell>
          <cell r="N3503" t="str">
            <v>LAS POS Refll</v>
          </cell>
          <cell r="O3503" t="str">
            <v>00Q6F00001rGZ20</v>
          </cell>
          <cell r="Q3503">
            <v>202207057687933</v>
          </cell>
          <cell r="R3503">
            <v>0</v>
          </cell>
          <cell r="S3503">
            <v>91</v>
          </cell>
          <cell r="U3503" t="str">
            <v>TEST1888</v>
          </cell>
          <cell r="W3503" t="str">
            <v>MITTAL</v>
          </cell>
          <cell r="X3503">
            <v>135973011</v>
          </cell>
          <cell r="AA3503" t="str">
            <v>-</v>
          </cell>
          <cell r="AF3503" t="str">
            <v>U</v>
          </cell>
          <cell r="AH3503">
            <v>9829233062</v>
          </cell>
          <cell r="AK3503">
            <v>0</v>
          </cell>
          <cell r="AM3503" t="str">
            <v>NONE</v>
          </cell>
          <cell r="AN3503">
            <v>1</v>
          </cell>
          <cell r="AP3503">
            <v>63720726</v>
          </cell>
          <cell r="AQ3503">
            <v>1693544660.4711499</v>
          </cell>
          <cell r="AR3503">
            <v>0</v>
          </cell>
          <cell r="AS3503">
            <v>44935.439097222225</v>
          </cell>
          <cell r="AT3503">
            <v>2</v>
          </cell>
          <cell r="AU3503">
            <v>44935.580462962964</v>
          </cell>
          <cell r="AV3503">
            <v>44935.580891203703</v>
          </cell>
          <cell r="AW3503" t="str">
            <v>Y1</v>
          </cell>
          <cell r="AX3503" t="str">
            <v>UNSPECIFIED</v>
          </cell>
          <cell r="AY3503" t="str">
            <v>CANCEL</v>
          </cell>
          <cell r="AZ3503" t="str">
            <v>Local/02200488649829233062@default-00027cd3;2</v>
          </cell>
          <cell r="BA3503">
            <v>401</v>
          </cell>
          <cell r="BB3503" t="str">
            <v>Unauthorized</v>
          </cell>
          <cell r="BC3503">
            <v>0</v>
          </cell>
          <cell r="BD3503">
            <v>0</v>
          </cell>
          <cell r="BF3503">
            <v>0</v>
          </cell>
          <cell r="BG3503" t="str">
            <v>NONE</v>
          </cell>
          <cell r="BK3503">
            <v>1</v>
          </cell>
          <cell r="BL3503">
            <v>3</v>
          </cell>
          <cell r="BM3503">
            <v>45170</v>
          </cell>
          <cell r="BN3503" t="str">
            <v>10:35</v>
          </cell>
          <cell r="BO3503">
            <v>45170.440972222219</v>
          </cell>
          <cell r="BP3503" t="str">
            <v>Non Connect</v>
          </cell>
        </row>
        <row r="3504">
          <cell r="A3504">
            <v>1017086065</v>
          </cell>
          <cell r="B3504" t="str">
            <v>AUTO</v>
          </cell>
          <cell r="C3504" t="str">
            <v>NA</v>
          </cell>
          <cell r="D3504" t="str">
            <v>No Answer AutoDial</v>
          </cell>
          <cell r="E3504" t="str">
            <v>CALL_NOT_PICKED</v>
          </cell>
          <cell r="F3504" t="str">
            <v>UNDEFINED</v>
          </cell>
          <cell r="G3504" t="str">
            <v>Default Category</v>
          </cell>
          <cell r="H3504" t="str">
            <v>VDAD</v>
          </cell>
          <cell r="I3504" t="str">
            <v>Outbound Auto Dial</v>
          </cell>
          <cell r="K3504">
            <v>44935.441180555557</v>
          </cell>
          <cell r="L3504">
            <v>44935.441180555557</v>
          </cell>
          <cell r="M3504">
            <v>10089</v>
          </cell>
          <cell r="N3504" t="str">
            <v>LAS POS Refll</v>
          </cell>
          <cell r="O3504" t="str">
            <v>00Q6F00001rPDfi</v>
          </cell>
          <cell r="Q3504">
            <v>202207057687933</v>
          </cell>
          <cell r="R3504">
            <v>0</v>
          </cell>
          <cell r="S3504">
            <v>91</v>
          </cell>
          <cell r="U3504" t="str">
            <v>TEST1889</v>
          </cell>
          <cell r="W3504" t="str">
            <v>JAYANTILAL JAIN</v>
          </cell>
          <cell r="X3504">
            <v>137038868</v>
          </cell>
          <cell r="AA3504" t="str">
            <v>-</v>
          </cell>
          <cell r="AF3504" t="str">
            <v>U</v>
          </cell>
          <cell r="AH3504">
            <v>9820305204</v>
          </cell>
          <cell r="AK3504">
            <v>0</v>
          </cell>
          <cell r="AM3504" t="str">
            <v>NONE</v>
          </cell>
          <cell r="AN3504">
            <v>1</v>
          </cell>
          <cell r="AP3504">
            <v>63720723</v>
          </cell>
          <cell r="AQ3504">
            <v>1693544659.4711399</v>
          </cell>
          <cell r="AR3504">
            <v>0</v>
          </cell>
          <cell r="AS3504">
            <v>44935.439097222225</v>
          </cell>
          <cell r="AT3504">
            <v>2</v>
          </cell>
          <cell r="AU3504">
            <v>44935.580462962964</v>
          </cell>
          <cell r="AV3504">
            <v>44935.58090277778</v>
          </cell>
          <cell r="AW3504" t="str">
            <v>Y1</v>
          </cell>
          <cell r="AX3504" t="str">
            <v>UNSPECIFIED</v>
          </cell>
          <cell r="AY3504" t="str">
            <v>CANCEL</v>
          </cell>
          <cell r="AZ3504" t="str">
            <v>Local/02200488649820305204@default-00027ccf;2</v>
          </cell>
          <cell r="BA3504">
            <v>401</v>
          </cell>
          <cell r="BB3504" t="str">
            <v>Unauthorized</v>
          </cell>
          <cell r="BC3504">
            <v>0</v>
          </cell>
          <cell r="BD3504">
            <v>0</v>
          </cell>
          <cell r="BF3504">
            <v>0</v>
          </cell>
          <cell r="BG3504" t="str">
            <v>NONE</v>
          </cell>
          <cell r="BK3504">
            <v>1</v>
          </cell>
          <cell r="BL3504">
            <v>3</v>
          </cell>
          <cell r="BM3504">
            <v>45170</v>
          </cell>
          <cell r="BN3504" t="str">
            <v>10:35</v>
          </cell>
          <cell r="BO3504">
            <v>45170.440972222219</v>
          </cell>
          <cell r="BP3504" t="str">
            <v>Non Connect</v>
          </cell>
        </row>
        <row r="3505">
          <cell r="A3505">
            <v>1017086066</v>
          </cell>
          <cell r="B3505" t="str">
            <v>AUTO</v>
          </cell>
          <cell r="C3505" t="str">
            <v>NA</v>
          </cell>
          <cell r="D3505" t="str">
            <v>No Answer AutoDial</v>
          </cell>
          <cell r="E3505" t="str">
            <v>CALL_NOT_PICKED</v>
          </cell>
          <cell r="F3505" t="str">
            <v>UNDEFINED</v>
          </cell>
          <cell r="G3505" t="str">
            <v>Default Category</v>
          </cell>
          <cell r="H3505" t="str">
            <v>VDAD</v>
          </cell>
          <cell r="I3505" t="str">
            <v>Outbound Auto Dial</v>
          </cell>
          <cell r="K3505">
            <v>44935.441180555557</v>
          </cell>
          <cell r="L3505">
            <v>44935.441180555557</v>
          </cell>
          <cell r="M3505">
            <v>10089</v>
          </cell>
          <cell r="N3505" t="str">
            <v>LAS POS Refll</v>
          </cell>
          <cell r="O3505" t="str">
            <v>00Q6F00001rPDfj</v>
          </cell>
          <cell r="Q3505">
            <v>202207057687933</v>
          </cell>
          <cell r="R3505">
            <v>0</v>
          </cell>
          <cell r="S3505">
            <v>91</v>
          </cell>
          <cell r="U3505" t="str">
            <v>TEST1890</v>
          </cell>
          <cell r="W3505" t="str">
            <v>SUJATA PRASHANT</v>
          </cell>
          <cell r="X3505">
            <v>137038869</v>
          </cell>
          <cell r="AA3505" t="str">
            <v>-</v>
          </cell>
          <cell r="AF3505" t="str">
            <v>U</v>
          </cell>
          <cell r="AH3505">
            <v>9049977788</v>
          </cell>
          <cell r="AK3505">
            <v>0</v>
          </cell>
          <cell r="AM3505" t="str">
            <v>NONE</v>
          </cell>
          <cell r="AN3505">
            <v>1</v>
          </cell>
          <cell r="AP3505">
            <v>63720722</v>
          </cell>
          <cell r="AQ3505">
            <v>1693544659.4711399</v>
          </cell>
          <cell r="AR3505">
            <v>0</v>
          </cell>
          <cell r="AS3505">
            <v>44935.439097222225</v>
          </cell>
          <cell r="AT3505">
            <v>11</v>
          </cell>
          <cell r="AU3505">
            <v>44935.662546296298</v>
          </cell>
          <cell r="AV3505">
            <v>44935.663263888891</v>
          </cell>
          <cell r="AW3505" t="str">
            <v>Y10</v>
          </cell>
          <cell r="AX3505" t="str">
            <v>UNSPECIFIED</v>
          </cell>
          <cell r="AY3505" t="str">
            <v>CANCEL</v>
          </cell>
          <cell r="AZ3505" t="str">
            <v>Local/02200488649049977788@default-00027cce;2</v>
          </cell>
          <cell r="BA3505">
            <v>401</v>
          </cell>
          <cell r="BB3505" t="str">
            <v>Unauthorized</v>
          </cell>
          <cell r="BC3505">
            <v>0</v>
          </cell>
          <cell r="BD3505">
            <v>0</v>
          </cell>
          <cell r="BF3505">
            <v>0</v>
          </cell>
          <cell r="BG3505" t="str">
            <v>NONE</v>
          </cell>
          <cell r="BK3505">
            <v>1</v>
          </cell>
          <cell r="BL3505">
            <v>3</v>
          </cell>
          <cell r="BM3505">
            <v>45170</v>
          </cell>
          <cell r="BN3505" t="str">
            <v>10:35</v>
          </cell>
          <cell r="BO3505">
            <v>45170.440972222219</v>
          </cell>
          <cell r="BP3505" t="str">
            <v>Non Connect</v>
          </cell>
        </row>
        <row r="3506">
          <cell r="A3506">
            <v>1017086067</v>
          </cell>
          <cell r="B3506" t="str">
            <v>AUTO</v>
          </cell>
          <cell r="C3506" t="str">
            <v>NA</v>
          </cell>
          <cell r="D3506" t="str">
            <v>No Answer AutoDial</v>
          </cell>
          <cell r="E3506" t="str">
            <v>CALL_NOT_PICKED</v>
          </cell>
          <cell r="F3506" t="str">
            <v>UNDEFINED</v>
          </cell>
          <cell r="G3506" t="str">
            <v>Default Category</v>
          </cell>
          <cell r="H3506" t="str">
            <v>VDAD</v>
          </cell>
          <cell r="I3506" t="str">
            <v>Outbound Auto Dial</v>
          </cell>
          <cell r="K3506">
            <v>44935.441180555557</v>
          </cell>
          <cell r="L3506">
            <v>44935.441180555557</v>
          </cell>
          <cell r="M3506">
            <v>10089</v>
          </cell>
          <cell r="N3506" t="str">
            <v>LAS POS Refll</v>
          </cell>
          <cell r="O3506" t="str">
            <v>00Q6F00001rGOdz</v>
          </cell>
          <cell r="Q3506">
            <v>202207057687933</v>
          </cell>
          <cell r="R3506">
            <v>0</v>
          </cell>
          <cell r="S3506">
            <v>91</v>
          </cell>
          <cell r="U3506" t="str">
            <v>TEST1891</v>
          </cell>
          <cell r="W3506" t="str">
            <v>T S S</v>
          </cell>
          <cell r="X3506">
            <v>135932847</v>
          </cell>
          <cell r="AA3506" t="str">
            <v>-</v>
          </cell>
          <cell r="AF3506" t="str">
            <v>U</v>
          </cell>
          <cell r="AH3506">
            <v>9448316136</v>
          </cell>
          <cell r="AK3506">
            <v>0</v>
          </cell>
          <cell r="AM3506" t="str">
            <v>NONE</v>
          </cell>
          <cell r="AN3506">
            <v>1</v>
          </cell>
          <cell r="AP3506">
            <v>63720720</v>
          </cell>
          <cell r="AQ3506">
            <v>1693544656.4711299</v>
          </cell>
          <cell r="AR3506">
            <v>0</v>
          </cell>
          <cell r="AS3506">
            <v>44935.439097222225</v>
          </cell>
          <cell r="AT3506">
            <v>5</v>
          </cell>
          <cell r="AU3506">
            <v>44935.599317129629</v>
          </cell>
          <cell r="AV3506">
            <v>44935.600127314814</v>
          </cell>
          <cell r="AW3506" t="str">
            <v>Y4</v>
          </cell>
          <cell r="AX3506" t="str">
            <v>UNSPECIFIED</v>
          </cell>
          <cell r="AY3506" t="str">
            <v>CANCEL</v>
          </cell>
          <cell r="AZ3506" t="str">
            <v>Local/02200488649448316136@default-00027cca;2</v>
          </cell>
          <cell r="BA3506">
            <v>401</v>
          </cell>
          <cell r="BB3506" t="str">
            <v>Unauthorized</v>
          </cell>
          <cell r="BC3506">
            <v>0</v>
          </cell>
          <cell r="BD3506">
            <v>0</v>
          </cell>
          <cell r="BF3506">
            <v>0</v>
          </cell>
          <cell r="BG3506" t="str">
            <v>NONE</v>
          </cell>
          <cell r="BK3506">
            <v>1</v>
          </cell>
          <cell r="BL3506">
            <v>3</v>
          </cell>
          <cell r="BM3506">
            <v>45170</v>
          </cell>
          <cell r="BN3506" t="str">
            <v>10:35</v>
          </cell>
          <cell r="BO3506">
            <v>45170.440972222219</v>
          </cell>
          <cell r="BP3506" t="str">
            <v>Non Connect</v>
          </cell>
        </row>
        <row r="3507">
          <cell r="A3507">
            <v>1017086068</v>
          </cell>
          <cell r="B3507" t="str">
            <v>AUTO</v>
          </cell>
          <cell r="C3507" t="str">
            <v>NA</v>
          </cell>
          <cell r="D3507" t="str">
            <v>No Answer AutoDial</v>
          </cell>
          <cell r="E3507" t="str">
            <v>CALL_NOT_PICKED</v>
          </cell>
          <cell r="F3507" t="str">
            <v>UNDEFINED</v>
          </cell>
          <cell r="G3507" t="str">
            <v>Default Category</v>
          </cell>
          <cell r="H3507" t="str">
            <v>VDAD</v>
          </cell>
          <cell r="I3507" t="str">
            <v>Outbound Auto Dial</v>
          </cell>
          <cell r="K3507">
            <v>44935.44127314815</v>
          </cell>
          <cell r="L3507">
            <v>44935.44127314815</v>
          </cell>
          <cell r="M3507">
            <v>10089</v>
          </cell>
          <cell r="N3507" t="str">
            <v>LAS POS Refll</v>
          </cell>
          <cell r="O3507" t="str">
            <v>00Q6F00001rMiNm</v>
          </cell>
          <cell r="Q3507">
            <v>202207057687933</v>
          </cell>
          <cell r="R3507">
            <v>0</v>
          </cell>
          <cell r="S3507">
            <v>91</v>
          </cell>
          <cell r="U3507" t="str">
            <v>TEST1892</v>
          </cell>
          <cell r="W3507" t="str">
            <v>KUMARA NALLURI</v>
          </cell>
          <cell r="X3507">
            <v>136440894</v>
          </cell>
          <cell r="AA3507" t="str">
            <v>-</v>
          </cell>
          <cell r="AF3507" t="str">
            <v>U</v>
          </cell>
          <cell r="AH3507">
            <v>7799286789</v>
          </cell>
          <cell r="AK3507">
            <v>0</v>
          </cell>
          <cell r="AM3507" t="str">
            <v>NONE</v>
          </cell>
          <cell r="AN3507">
            <v>1</v>
          </cell>
          <cell r="AP3507">
            <v>63720696</v>
          </cell>
          <cell r="AQ3507">
            <v>1693544664.70748</v>
          </cell>
          <cell r="AR3507">
            <v>0</v>
          </cell>
          <cell r="AS3507">
            <v>44935.439097222225</v>
          </cell>
          <cell r="AT3507">
            <v>7</v>
          </cell>
          <cell r="AU3507">
            <v>44935.611284722225</v>
          </cell>
          <cell r="AV3507">
            <v>44935.61178240741</v>
          </cell>
          <cell r="AW3507" t="str">
            <v>Y6</v>
          </cell>
          <cell r="AX3507" t="str">
            <v>NO_ANSWER</v>
          </cell>
          <cell r="AY3507" t="str">
            <v>CONGESTION</v>
          </cell>
          <cell r="AZ3507" t="str">
            <v>Local/02200488647799286789@default-00035896;2</v>
          </cell>
          <cell r="BA3507">
            <v>401</v>
          </cell>
          <cell r="BB3507" t="str">
            <v>Unauthorized</v>
          </cell>
          <cell r="BC3507">
            <v>0</v>
          </cell>
          <cell r="BD3507">
            <v>0</v>
          </cell>
          <cell r="BF3507">
            <v>0</v>
          </cell>
          <cell r="BG3507" t="str">
            <v>NONE</v>
          </cell>
          <cell r="BK3507">
            <v>1</v>
          </cell>
          <cell r="BL3507">
            <v>3</v>
          </cell>
          <cell r="BM3507">
            <v>45170</v>
          </cell>
          <cell r="BN3507" t="str">
            <v>10:35</v>
          </cell>
          <cell r="BO3507">
            <v>45170.440972222219</v>
          </cell>
          <cell r="BP3507" t="str">
            <v>Non Connect</v>
          </cell>
        </row>
        <row r="3508">
          <cell r="A3508">
            <v>1017086069</v>
          </cell>
          <cell r="B3508" t="str">
            <v>AUTO</v>
          </cell>
          <cell r="C3508" t="str">
            <v>NA</v>
          </cell>
          <cell r="D3508" t="str">
            <v>No Answer AutoDial</v>
          </cell>
          <cell r="E3508" t="str">
            <v>CALL_NOT_PICKED</v>
          </cell>
          <cell r="F3508" t="str">
            <v>UNDEFINED</v>
          </cell>
          <cell r="G3508" t="str">
            <v>Default Category</v>
          </cell>
          <cell r="H3508" t="str">
            <v>VDAD</v>
          </cell>
          <cell r="I3508" t="str">
            <v>Outbound Auto Dial</v>
          </cell>
          <cell r="K3508">
            <v>44935.44127314815</v>
          </cell>
          <cell r="L3508">
            <v>44935.44127314815</v>
          </cell>
          <cell r="M3508">
            <v>10089</v>
          </cell>
          <cell r="N3508" t="str">
            <v>LAS POS Refll</v>
          </cell>
          <cell r="O3508" t="str">
            <v>00Q6F00001rPpiN</v>
          </cell>
          <cell r="Q3508">
            <v>202207057687933</v>
          </cell>
          <cell r="R3508">
            <v>0</v>
          </cell>
          <cell r="S3508">
            <v>91</v>
          </cell>
          <cell r="U3508" t="str">
            <v>TEST1893</v>
          </cell>
          <cell r="W3508" t="str">
            <v>SUSHMA KEDAR THEPADE</v>
          </cell>
          <cell r="X3508">
            <v>137185538</v>
          </cell>
          <cell r="AA3508" t="str">
            <v>-</v>
          </cell>
          <cell r="AF3508" t="str">
            <v>U</v>
          </cell>
          <cell r="AH3508">
            <v>9168680044</v>
          </cell>
          <cell r="AK3508">
            <v>0</v>
          </cell>
          <cell r="AM3508" t="str">
            <v>NONE</v>
          </cell>
          <cell r="AN3508">
            <v>1</v>
          </cell>
          <cell r="AP3508">
            <v>63720692</v>
          </cell>
          <cell r="AQ3508">
            <v>1693544663.7074699</v>
          </cell>
          <cell r="AR3508">
            <v>0</v>
          </cell>
          <cell r="AS3508">
            <v>44935.439097222225</v>
          </cell>
          <cell r="AT3508">
            <v>3</v>
          </cell>
          <cell r="AU3508">
            <v>44935.585370370369</v>
          </cell>
          <cell r="AV3508">
            <v>44935.586886574078</v>
          </cell>
          <cell r="AW3508" t="str">
            <v>Y2</v>
          </cell>
          <cell r="AX3508" t="str">
            <v>NO_ANSWER</v>
          </cell>
          <cell r="AY3508" t="str">
            <v>CONGESTION</v>
          </cell>
          <cell r="AZ3508" t="str">
            <v>Local/02200488649168680044@default-00035892;2</v>
          </cell>
          <cell r="BA3508">
            <v>0</v>
          </cell>
          <cell r="BC3508">
            <v>0</v>
          </cell>
          <cell r="BD3508">
            <v>0</v>
          </cell>
          <cell r="BF3508">
            <v>0</v>
          </cell>
          <cell r="BG3508" t="str">
            <v>NONE</v>
          </cell>
          <cell r="BK3508">
            <v>1</v>
          </cell>
          <cell r="BL3508">
            <v>3</v>
          </cell>
          <cell r="BM3508">
            <v>45170</v>
          </cell>
          <cell r="BN3508" t="str">
            <v>10:35</v>
          </cell>
          <cell r="BO3508">
            <v>45170.440972222219</v>
          </cell>
          <cell r="BP3508" t="str">
            <v>Non Connect</v>
          </cell>
        </row>
        <row r="3509">
          <cell r="A3509">
            <v>1017086070</v>
          </cell>
          <cell r="B3509" t="str">
            <v>AUTO</v>
          </cell>
          <cell r="C3509" t="str">
            <v>NA</v>
          </cell>
          <cell r="D3509" t="str">
            <v>No Answer AutoDial</v>
          </cell>
          <cell r="E3509" t="str">
            <v>CALL_NOT_PICKED</v>
          </cell>
          <cell r="F3509" t="str">
            <v>UNDEFINED</v>
          </cell>
          <cell r="G3509" t="str">
            <v>Default Category</v>
          </cell>
          <cell r="H3509" t="str">
            <v>VDAD</v>
          </cell>
          <cell r="I3509" t="str">
            <v>Outbound Auto Dial</v>
          </cell>
          <cell r="K3509">
            <v>44935.44127314815</v>
          </cell>
          <cell r="L3509">
            <v>44935.44127314815</v>
          </cell>
          <cell r="M3509">
            <v>10089</v>
          </cell>
          <cell r="N3509" t="str">
            <v>LAS POS Refll</v>
          </cell>
          <cell r="O3509" t="str">
            <v>00Q6F00001rTiv5</v>
          </cell>
          <cell r="Q3509">
            <v>202207057687933</v>
          </cell>
          <cell r="R3509">
            <v>0</v>
          </cell>
          <cell r="S3509">
            <v>91</v>
          </cell>
          <cell r="U3509" t="str">
            <v>TEST1894</v>
          </cell>
          <cell r="W3509" t="str">
            <v>HARI RAM SARAF</v>
          </cell>
          <cell r="X3509">
            <v>138128071</v>
          </cell>
          <cell r="AA3509" t="str">
            <v>-</v>
          </cell>
          <cell r="AH3509">
            <v>9920302520</v>
          </cell>
          <cell r="AK3509">
            <v>0</v>
          </cell>
          <cell r="AM3509" t="str">
            <v>NONE</v>
          </cell>
          <cell r="AN3509">
            <v>1</v>
          </cell>
          <cell r="AP3509">
            <v>63720686</v>
          </cell>
          <cell r="AQ3509">
            <v>1693544662.7074399</v>
          </cell>
          <cell r="AR3509">
            <v>0</v>
          </cell>
          <cell r="AS3509">
            <v>44935.439097222225</v>
          </cell>
          <cell r="AT3509">
            <v>10</v>
          </cell>
          <cell r="AU3509">
            <v>44935.633761574078</v>
          </cell>
          <cell r="AV3509">
            <v>44935.633877314816</v>
          </cell>
          <cell r="AW3509" t="str">
            <v>Y9</v>
          </cell>
          <cell r="AX3509" t="str">
            <v>NO_ANSWER</v>
          </cell>
          <cell r="AY3509" t="str">
            <v>CONGESTION</v>
          </cell>
          <cell r="AZ3509" t="str">
            <v>Local/02200488649920302520@default-0003588a;2</v>
          </cell>
          <cell r="BA3509">
            <v>0</v>
          </cell>
          <cell r="BC3509">
            <v>0</v>
          </cell>
          <cell r="BD3509">
            <v>0</v>
          </cell>
          <cell r="BF3509">
            <v>0</v>
          </cell>
          <cell r="BG3509" t="str">
            <v>NONE</v>
          </cell>
          <cell r="BK3509">
            <v>1</v>
          </cell>
          <cell r="BL3509">
            <v>3</v>
          </cell>
          <cell r="BM3509">
            <v>45170</v>
          </cell>
          <cell r="BN3509" t="str">
            <v>10:35</v>
          </cell>
          <cell r="BO3509">
            <v>45170.440972222219</v>
          </cell>
          <cell r="BP3509" t="str">
            <v>Non Connect</v>
          </cell>
        </row>
        <row r="3510">
          <cell r="A3510">
            <v>1017086071</v>
          </cell>
          <cell r="B3510" t="str">
            <v>AUTO</v>
          </cell>
          <cell r="C3510" t="str">
            <v>NA</v>
          </cell>
          <cell r="D3510" t="str">
            <v>No Answer AutoDial</v>
          </cell>
          <cell r="E3510" t="str">
            <v>CALL_NOT_PICKED</v>
          </cell>
          <cell r="F3510" t="str">
            <v>UNDEFINED</v>
          </cell>
          <cell r="G3510" t="str">
            <v>Default Category</v>
          </cell>
          <cell r="H3510" t="str">
            <v>VDAD</v>
          </cell>
          <cell r="I3510" t="str">
            <v>Outbound Auto Dial</v>
          </cell>
          <cell r="K3510">
            <v>44935.44127314815</v>
          </cell>
          <cell r="L3510">
            <v>44935.44127314815</v>
          </cell>
          <cell r="M3510">
            <v>10089</v>
          </cell>
          <cell r="N3510" t="str">
            <v>LAS POS Refll</v>
          </cell>
          <cell r="O3510" t="str">
            <v>00Q6F00001rPvyE</v>
          </cell>
          <cell r="Q3510">
            <v>202207057687933</v>
          </cell>
          <cell r="R3510">
            <v>0</v>
          </cell>
          <cell r="S3510">
            <v>91</v>
          </cell>
          <cell r="U3510" t="str">
            <v>TEST1895</v>
          </cell>
          <cell r="W3510" t="str">
            <v>SIDDAGANGAIAH GUJRATI</v>
          </cell>
          <cell r="X3510">
            <v>137209660</v>
          </cell>
          <cell r="AA3510" t="str">
            <v>-</v>
          </cell>
          <cell r="AH3510">
            <v>7411010046</v>
          </cell>
          <cell r="AK3510">
            <v>0</v>
          </cell>
          <cell r="AM3510" t="str">
            <v>NONE</v>
          </cell>
          <cell r="AN3510">
            <v>1</v>
          </cell>
          <cell r="AP3510">
            <v>63720716</v>
          </cell>
          <cell r="AQ3510">
            <v>1693544669.70755</v>
          </cell>
          <cell r="AR3510">
            <v>0</v>
          </cell>
          <cell r="AS3510">
            <v>44935.439097222225</v>
          </cell>
          <cell r="AT3510">
            <v>3</v>
          </cell>
          <cell r="AU3510">
            <v>44935.586238425924</v>
          </cell>
          <cell r="AV3510">
            <v>44935.586689814816</v>
          </cell>
          <cell r="AW3510" t="str">
            <v>Y2</v>
          </cell>
          <cell r="AX3510" t="str">
            <v>NO_ANSWER</v>
          </cell>
          <cell r="AY3510" t="str">
            <v>CONGESTION</v>
          </cell>
          <cell r="AZ3510" t="str">
            <v>Local/02200488647411010046@default-000358ad;2</v>
          </cell>
          <cell r="BA3510">
            <v>401</v>
          </cell>
          <cell r="BB3510" t="str">
            <v>Unauthorized</v>
          </cell>
          <cell r="BC3510">
            <v>0</v>
          </cell>
          <cell r="BD3510">
            <v>0</v>
          </cell>
          <cell r="BF3510">
            <v>0</v>
          </cell>
          <cell r="BG3510" t="str">
            <v>NONE</v>
          </cell>
          <cell r="BK3510">
            <v>1</v>
          </cell>
          <cell r="BL3510">
            <v>3</v>
          </cell>
          <cell r="BM3510">
            <v>45170</v>
          </cell>
          <cell r="BN3510" t="str">
            <v>10:35</v>
          </cell>
          <cell r="BO3510">
            <v>45170.440972222219</v>
          </cell>
          <cell r="BP3510" t="str">
            <v>Non Connect</v>
          </cell>
        </row>
        <row r="3511">
          <cell r="A3511">
            <v>1017086072</v>
          </cell>
          <cell r="B3511" t="str">
            <v>AUTO</v>
          </cell>
          <cell r="C3511" t="str">
            <v>NA</v>
          </cell>
          <cell r="D3511" t="str">
            <v>No Answer AutoDial</v>
          </cell>
          <cell r="E3511" t="str">
            <v>CALL_NOT_PICKED</v>
          </cell>
          <cell r="F3511" t="str">
            <v>UNDEFINED</v>
          </cell>
          <cell r="G3511" t="str">
            <v>Default Category</v>
          </cell>
          <cell r="H3511" t="str">
            <v>VDAD</v>
          </cell>
          <cell r="I3511" t="str">
            <v>Outbound Auto Dial</v>
          </cell>
          <cell r="K3511">
            <v>44935.44127314815</v>
          </cell>
          <cell r="L3511">
            <v>44935.44127314815</v>
          </cell>
          <cell r="M3511">
            <v>10089</v>
          </cell>
          <cell r="N3511" t="str">
            <v>LAS POS Refll</v>
          </cell>
          <cell r="O3511" t="str">
            <v>00Q6F00001rPBt9</v>
          </cell>
          <cell r="Q3511">
            <v>202207057687933</v>
          </cell>
          <cell r="R3511">
            <v>0</v>
          </cell>
          <cell r="S3511">
            <v>91</v>
          </cell>
          <cell r="U3511" t="str">
            <v>TEST1896</v>
          </cell>
          <cell r="W3511" t="str">
            <v>JITENDRA LADHANI</v>
          </cell>
          <cell r="X3511">
            <v>137032014</v>
          </cell>
          <cell r="AA3511" t="str">
            <v>-</v>
          </cell>
          <cell r="AH3511">
            <v>9930516595</v>
          </cell>
          <cell r="AK3511">
            <v>0</v>
          </cell>
          <cell r="AM3511" t="str">
            <v>NONE</v>
          </cell>
          <cell r="AN3511">
            <v>1</v>
          </cell>
          <cell r="AP3511">
            <v>63720695</v>
          </cell>
          <cell r="AQ3511">
            <v>1693544664.7074699</v>
          </cell>
          <cell r="AR3511">
            <v>0</v>
          </cell>
          <cell r="AS3511">
            <v>44935.439097222225</v>
          </cell>
          <cell r="AT3511">
            <v>2</v>
          </cell>
          <cell r="AU3511">
            <v>44935.579236111109</v>
          </cell>
          <cell r="AV3511">
            <v>44935.57953703704</v>
          </cell>
          <cell r="AW3511" t="str">
            <v>Y1</v>
          </cell>
          <cell r="AX3511" t="str">
            <v>NO_ANSWER</v>
          </cell>
          <cell r="AY3511" t="str">
            <v>CONGESTION</v>
          </cell>
          <cell r="AZ3511" t="str">
            <v>Local/02200488649930516595@default-00035895;2</v>
          </cell>
          <cell r="BA3511">
            <v>401</v>
          </cell>
          <cell r="BB3511" t="str">
            <v>Unauthorized</v>
          </cell>
          <cell r="BC3511">
            <v>0</v>
          </cell>
          <cell r="BD3511">
            <v>0</v>
          </cell>
          <cell r="BF3511">
            <v>0</v>
          </cell>
          <cell r="BG3511" t="str">
            <v>NONE</v>
          </cell>
          <cell r="BK3511">
            <v>1</v>
          </cell>
          <cell r="BL3511">
            <v>3</v>
          </cell>
          <cell r="BM3511">
            <v>45170</v>
          </cell>
          <cell r="BN3511" t="str">
            <v>10:35</v>
          </cell>
          <cell r="BO3511">
            <v>45170.440972222219</v>
          </cell>
          <cell r="BP3511" t="str">
            <v>Non Connect</v>
          </cell>
        </row>
        <row r="3512">
          <cell r="A3512">
            <v>1017086073</v>
          </cell>
          <cell r="B3512" t="str">
            <v>AUTO</v>
          </cell>
          <cell r="C3512" t="str">
            <v>NA</v>
          </cell>
          <cell r="D3512" t="str">
            <v>No Answer AutoDial</v>
          </cell>
          <cell r="E3512" t="str">
            <v>CALL_NOT_PICKED</v>
          </cell>
          <cell r="F3512" t="str">
            <v>UNDEFINED</v>
          </cell>
          <cell r="G3512" t="str">
            <v>Default Category</v>
          </cell>
          <cell r="H3512" t="str">
            <v>VDAD</v>
          </cell>
          <cell r="I3512" t="str">
            <v>Outbound Auto Dial</v>
          </cell>
          <cell r="K3512">
            <v>44935.44127314815</v>
          </cell>
          <cell r="L3512">
            <v>44935.44127314815</v>
          </cell>
          <cell r="M3512">
            <v>10089</v>
          </cell>
          <cell r="N3512" t="str">
            <v>LAS POS Refll</v>
          </cell>
          <cell r="O3512" t="str">
            <v>00Q6F00001rPvyF</v>
          </cell>
          <cell r="Q3512">
            <v>202207057687933</v>
          </cell>
          <cell r="R3512">
            <v>0</v>
          </cell>
          <cell r="S3512">
            <v>91</v>
          </cell>
          <cell r="U3512" t="str">
            <v>TEST1897</v>
          </cell>
          <cell r="W3512" t="str">
            <v>SANGHAMITRA MAHAPATRA</v>
          </cell>
          <cell r="X3512">
            <v>137209661</v>
          </cell>
          <cell r="AA3512" t="str">
            <v>-</v>
          </cell>
          <cell r="AH3512">
            <v>8291607034</v>
          </cell>
          <cell r="AK3512">
            <v>0</v>
          </cell>
          <cell r="AM3512" t="str">
            <v>NONE</v>
          </cell>
          <cell r="AN3512">
            <v>1</v>
          </cell>
          <cell r="AP3512">
            <v>63720697</v>
          </cell>
          <cell r="AQ3512">
            <v>1693544664.70748</v>
          </cell>
          <cell r="AR3512">
            <v>0</v>
          </cell>
          <cell r="AS3512">
            <v>44935.439097222225</v>
          </cell>
          <cell r="AT3512">
            <v>11</v>
          </cell>
          <cell r="AU3512">
            <v>44935.662372685183</v>
          </cell>
          <cell r="AV3512">
            <v>44935.662546296298</v>
          </cell>
          <cell r="AW3512" t="str">
            <v>Y10</v>
          </cell>
          <cell r="AX3512" t="str">
            <v>NO_ANSWER</v>
          </cell>
          <cell r="AY3512" t="str">
            <v>CONGESTION</v>
          </cell>
          <cell r="AZ3512" t="str">
            <v>Local/02200488648291607034@default-00035897;2</v>
          </cell>
          <cell r="BA3512">
            <v>480</v>
          </cell>
          <cell r="BB3512" t="str">
            <v>Temporarily unavailable</v>
          </cell>
          <cell r="BC3512">
            <v>0</v>
          </cell>
          <cell r="BD3512">
            <v>0</v>
          </cell>
          <cell r="BF3512">
            <v>0</v>
          </cell>
          <cell r="BG3512" t="str">
            <v>NONE</v>
          </cell>
          <cell r="BK3512">
            <v>1</v>
          </cell>
          <cell r="BL3512">
            <v>3</v>
          </cell>
          <cell r="BM3512">
            <v>45170</v>
          </cell>
          <cell r="BN3512" t="str">
            <v>10:35</v>
          </cell>
          <cell r="BO3512">
            <v>45170.440972222219</v>
          </cell>
          <cell r="BP3512" t="str">
            <v>Non Connect</v>
          </cell>
        </row>
        <row r="3513">
          <cell r="A3513">
            <v>1017086074</v>
          </cell>
          <cell r="B3513" t="str">
            <v>AUTO</v>
          </cell>
          <cell r="C3513" t="str">
            <v>NA</v>
          </cell>
          <cell r="D3513" t="str">
            <v>No Answer AutoDial</v>
          </cell>
          <cell r="E3513" t="str">
            <v>CALL_NOT_PICKED</v>
          </cell>
          <cell r="F3513" t="str">
            <v>UNDEFINED</v>
          </cell>
          <cell r="G3513" t="str">
            <v>Default Category</v>
          </cell>
          <cell r="H3513" t="str">
            <v>VDAD</v>
          </cell>
          <cell r="I3513" t="str">
            <v>Outbound Auto Dial</v>
          </cell>
          <cell r="K3513">
            <v>44935.44127314815</v>
          </cell>
          <cell r="L3513">
            <v>44935.44127314815</v>
          </cell>
          <cell r="M3513">
            <v>10089</v>
          </cell>
          <cell r="N3513" t="str">
            <v>LAS POS Refll</v>
          </cell>
          <cell r="O3513" t="str">
            <v>00Q6F00001rPvyD</v>
          </cell>
          <cell r="Q3513">
            <v>202207057687933</v>
          </cell>
          <cell r="R3513">
            <v>0</v>
          </cell>
          <cell r="S3513">
            <v>91</v>
          </cell>
          <cell r="U3513" t="str">
            <v>TEST1898</v>
          </cell>
          <cell r="W3513" t="str">
            <v>NITIN S DR NITIN SHAH</v>
          </cell>
          <cell r="X3513">
            <v>137209659</v>
          </cell>
          <cell r="AA3513" t="str">
            <v>-</v>
          </cell>
          <cell r="AF3513" t="str">
            <v>U</v>
          </cell>
          <cell r="AH3513">
            <v>9422036373</v>
          </cell>
          <cell r="AK3513">
            <v>0</v>
          </cell>
          <cell r="AM3513" t="str">
            <v>NONE</v>
          </cell>
          <cell r="AN3513">
            <v>1</v>
          </cell>
          <cell r="AP3513">
            <v>63720715</v>
          </cell>
          <cell r="AQ3513">
            <v>1693544669.70755</v>
          </cell>
          <cell r="AR3513">
            <v>0</v>
          </cell>
          <cell r="AS3513">
            <v>44935.439097222225</v>
          </cell>
          <cell r="AT3513">
            <v>2</v>
          </cell>
          <cell r="AU3513">
            <v>44935.580034722225</v>
          </cell>
          <cell r="AV3513">
            <v>44935.58053240741</v>
          </cell>
          <cell r="AW3513" t="str">
            <v>Y1</v>
          </cell>
          <cell r="AX3513" t="str">
            <v xml:space="preserve">CAUSE_NETWORK_OUT_OF_ORDER </v>
          </cell>
          <cell r="AY3513" t="str">
            <v>CONGESTION</v>
          </cell>
          <cell r="AZ3513" t="str">
            <v>Local/02200488649422036373@default-000358ac;2</v>
          </cell>
          <cell r="BA3513">
            <v>401</v>
          </cell>
          <cell r="BB3513" t="str">
            <v>Unauthorized</v>
          </cell>
          <cell r="BC3513">
            <v>0</v>
          </cell>
          <cell r="BD3513">
            <v>0</v>
          </cell>
          <cell r="BF3513">
            <v>0</v>
          </cell>
          <cell r="BG3513" t="str">
            <v>NONE</v>
          </cell>
          <cell r="BK3513">
            <v>1</v>
          </cell>
          <cell r="BL3513">
            <v>3</v>
          </cell>
          <cell r="BM3513">
            <v>45170</v>
          </cell>
          <cell r="BN3513" t="str">
            <v>10:35</v>
          </cell>
          <cell r="BO3513">
            <v>45170.440972222219</v>
          </cell>
          <cell r="BP3513" t="str">
            <v>Non Connect</v>
          </cell>
        </row>
        <row r="3514">
          <cell r="A3514">
            <v>1017086075</v>
          </cell>
          <cell r="B3514" t="str">
            <v>AUTO</v>
          </cell>
          <cell r="C3514" t="str">
            <v>NA</v>
          </cell>
          <cell r="D3514" t="str">
            <v>No Answer AutoDial</v>
          </cell>
          <cell r="E3514" t="str">
            <v>CALL_NOT_PICKED</v>
          </cell>
          <cell r="F3514" t="str">
            <v>UNDEFINED</v>
          </cell>
          <cell r="G3514" t="str">
            <v>Default Category</v>
          </cell>
          <cell r="H3514" t="str">
            <v>VDAD</v>
          </cell>
          <cell r="I3514" t="str">
            <v>Outbound Auto Dial</v>
          </cell>
          <cell r="K3514">
            <v>44935.44127314815</v>
          </cell>
          <cell r="L3514">
            <v>44935.44127314815</v>
          </cell>
          <cell r="M3514">
            <v>10089</v>
          </cell>
          <cell r="N3514" t="str">
            <v>LAS POS Refll</v>
          </cell>
          <cell r="O3514" t="str">
            <v>00Q6F00001rPBt8</v>
          </cell>
          <cell r="Q3514">
            <v>202207057687933</v>
          </cell>
          <cell r="R3514">
            <v>0</v>
          </cell>
          <cell r="S3514">
            <v>91</v>
          </cell>
          <cell r="U3514" t="str">
            <v>TEST1899</v>
          </cell>
          <cell r="W3514" t="str">
            <v>VINEET B NAIK AC</v>
          </cell>
          <cell r="X3514">
            <v>137032013</v>
          </cell>
          <cell r="AA3514" t="str">
            <v>-</v>
          </cell>
          <cell r="AH3514">
            <v>7183001661</v>
          </cell>
          <cell r="AK3514">
            <v>0</v>
          </cell>
          <cell r="AM3514" t="str">
            <v>NONE</v>
          </cell>
          <cell r="AN3514">
            <v>1</v>
          </cell>
          <cell r="AP3514">
            <v>63720710</v>
          </cell>
          <cell r="AQ3514">
            <v>1693544668.70753</v>
          </cell>
          <cell r="AR3514">
            <v>0</v>
          </cell>
          <cell r="AS3514">
            <v>44935.439097222225</v>
          </cell>
          <cell r="AT3514">
            <v>4</v>
          </cell>
          <cell r="AU3514">
            <v>44935.592048611114</v>
          </cell>
          <cell r="AV3514">
            <v>44935.592129629629</v>
          </cell>
          <cell r="AW3514" t="str">
            <v>Y3</v>
          </cell>
          <cell r="AX3514" t="str">
            <v>UNSPECIFIED</v>
          </cell>
          <cell r="AY3514" t="str">
            <v>CANCEL</v>
          </cell>
          <cell r="AZ3514" t="str">
            <v>Local/02200488647183001661@default-000358a5;2</v>
          </cell>
          <cell r="BA3514">
            <v>401</v>
          </cell>
          <cell r="BB3514" t="str">
            <v>Unauthorized</v>
          </cell>
          <cell r="BC3514">
            <v>0</v>
          </cell>
          <cell r="BD3514">
            <v>0</v>
          </cell>
          <cell r="BF3514">
            <v>0</v>
          </cell>
          <cell r="BG3514" t="str">
            <v>NONE</v>
          </cell>
          <cell r="BK3514">
            <v>1</v>
          </cell>
          <cell r="BL3514">
            <v>3</v>
          </cell>
          <cell r="BM3514">
            <v>45170</v>
          </cell>
          <cell r="BN3514" t="str">
            <v>10:35</v>
          </cell>
          <cell r="BO3514">
            <v>45170.440972222219</v>
          </cell>
          <cell r="BP3514" t="str">
            <v>Non Connect</v>
          </cell>
        </row>
        <row r="3515">
          <cell r="A3515">
            <v>1017086076</v>
          </cell>
          <cell r="B3515" t="str">
            <v>AUTO</v>
          </cell>
          <cell r="C3515" t="str">
            <v>NA</v>
          </cell>
          <cell r="D3515" t="str">
            <v>No Answer AutoDial</v>
          </cell>
          <cell r="E3515" t="str">
            <v>CALL_NOT_PICKED</v>
          </cell>
          <cell r="F3515" t="str">
            <v>UNDEFINED</v>
          </cell>
          <cell r="G3515" t="str">
            <v>Default Category</v>
          </cell>
          <cell r="H3515" t="str">
            <v>VDAD</v>
          </cell>
          <cell r="I3515" t="str">
            <v>Outbound Auto Dial</v>
          </cell>
          <cell r="K3515">
            <v>44935.44127314815</v>
          </cell>
          <cell r="L3515">
            <v>44935.44127314815</v>
          </cell>
          <cell r="M3515">
            <v>10089</v>
          </cell>
          <cell r="N3515" t="str">
            <v>LAS POS Refll</v>
          </cell>
          <cell r="O3515" t="str">
            <v>00Q6F00001rGHMp</v>
          </cell>
          <cell r="Q3515">
            <v>202207057687933</v>
          </cell>
          <cell r="R3515">
            <v>0</v>
          </cell>
          <cell r="S3515">
            <v>91</v>
          </cell>
          <cell r="U3515" t="str">
            <v>TEST1900</v>
          </cell>
          <cell r="W3515" t="str">
            <v>KRISHNA VENKATESH KUMAR SINGAM</v>
          </cell>
          <cell r="X3515">
            <v>135904592</v>
          </cell>
          <cell r="AA3515" t="str">
            <v>-</v>
          </cell>
          <cell r="AF3515" t="str">
            <v>U</v>
          </cell>
          <cell r="AH3515">
            <v>9380664965</v>
          </cell>
          <cell r="AK3515">
            <v>0</v>
          </cell>
          <cell r="AM3515" t="str">
            <v>NONE</v>
          </cell>
          <cell r="AN3515">
            <v>1</v>
          </cell>
          <cell r="AP3515">
            <v>63720705</v>
          </cell>
          <cell r="AQ3515">
            <v>1693544667.70751</v>
          </cell>
          <cell r="AR3515">
            <v>0</v>
          </cell>
          <cell r="AS3515">
            <v>44935.439097222225</v>
          </cell>
          <cell r="AT3515">
            <v>3</v>
          </cell>
          <cell r="AU3515">
            <v>44935.586122685185</v>
          </cell>
          <cell r="AV3515">
            <v>44935.587824074071</v>
          </cell>
          <cell r="AW3515" t="str">
            <v>Y2</v>
          </cell>
          <cell r="AX3515" t="str">
            <v>UNSPECIFIED</v>
          </cell>
          <cell r="AY3515" t="str">
            <v>CANCEL</v>
          </cell>
          <cell r="AZ3515" t="str">
            <v>Local/02200488649380664965@default-000358a1;2</v>
          </cell>
          <cell r="BA3515">
            <v>0</v>
          </cell>
          <cell r="BC3515">
            <v>0</v>
          </cell>
          <cell r="BD3515">
            <v>0</v>
          </cell>
          <cell r="BF3515">
            <v>0</v>
          </cell>
          <cell r="BG3515" t="str">
            <v>NONE</v>
          </cell>
          <cell r="BK3515">
            <v>1</v>
          </cell>
          <cell r="BL3515">
            <v>3</v>
          </cell>
          <cell r="BM3515">
            <v>45170</v>
          </cell>
          <cell r="BN3515" t="str">
            <v>10:35</v>
          </cell>
          <cell r="BO3515">
            <v>45170.440972222219</v>
          </cell>
          <cell r="BP3515" t="str">
            <v>Non Connect</v>
          </cell>
        </row>
        <row r="3516">
          <cell r="A3516">
            <v>1017086077</v>
          </cell>
          <cell r="B3516" t="str">
            <v>AUTO</v>
          </cell>
          <cell r="C3516" t="str">
            <v>NA</v>
          </cell>
          <cell r="D3516" t="str">
            <v>No Answer AutoDial</v>
          </cell>
          <cell r="E3516" t="str">
            <v>CALL_NOT_PICKED</v>
          </cell>
          <cell r="F3516" t="str">
            <v>UNDEFINED</v>
          </cell>
          <cell r="G3516" t="str">
            <v>Default Category</v>
          </cell>
          <cell r="H3516" t="str">
            <v>VDAD</v>
          </cell>
          <cell r="I3516" t="str">
            <v>Outbound Auto Dial</v>
          </cell>
          <cell r="K3516">
            <v>44935.44127314815</v>
          </cell>
          <cell r="L3516">
            <v>44935.44127314815</v>
          </cell>
          <cell r="M3516">
            <v>10089</v>
          </cell>
          <cell r="N3516" t="str">
            <v>LAS POS Refll</v>
          </cell>
          <cell r="O3516" t="str">
            <v>00Q6F00001rYqKT</v>
          </cell>
          <cell r="Q3516">
            <v>202207057687933</v>
          </cell>
          <cell r="R3516">
            <v>0</v>
          </cell>
          <cell r="S3516">
            <v>91</v>
          </cell>
          <cell r="U3516" t="str">
            <v>TEST1901</v>
          </cell>
          <cell r="W3516" t="str">
            <v>ARVINDKUMA KHERADIA</v>
          </cell>
          <cell r="X3516">
            <v>139372050</v>
          </cell>
          <cell r="AA3516" t="str">
            <v>-</v>
          </cell>
          <cell r="AH3516">
            <v>8000667726</v>
          </cell>
          <cell r="AK3516">
            <v>0</v>
          </cell>
          <cell r="AM3516" t="str">
            <v>NONE</v>
          </cell>
          <cell r="AN3516">
            <v>1</v>
          </cell>
          <cell r="AP3516">
            <v>63720704</v>
          </cell>
          <cell r="AQ3516">
            <v>1693544666.70751</v>
          </cell>
          <cell r="AR3516">
            <v>0</v>
          </cell>
          <cell r="AS3516">
            <v>44935.439097222225</v>
          </cell>
          <cell r="AT3516">
            <v>11</v>
          </cell>
          <cell r="AU3516">
            <v>44935.662546296298</v>
          </cell>
          <cell r="AV3516">
            <v>44935.662685185183</v>
          </cell>
          <cell r="AW3516" t="str">
            <v>Y10</v>
          </cell>
          <cell r="AX3516" t="str">
            <v>UNSPECIFIED</v>
          </cell>
          <cell r="AY3516" t="str">
            <v>CANCEL</v>
          </cell>
          <cell r="AZ3516" t="str">
            <v>Local/02200488648000667726@default-000358a0;2</v>
          </cell>
          <cell r="BA3516">
            <v>401</v>
          </cell>
          <cell r="BB3516" t="str">
            <v>Unauthorized</v>
          </cell>
          <cell r="BC3516">
            <v>0</v>
          </cell>
          <cell r="BD3516">
            <v>0</v>
          </cell>
          <cell r="BF3516">
            <v>0</v>
          </cell>
          <cell r="BG3516" t="str">
            <v>NONE</v>
          </cell>
          <cell r="BK3516">
            <v>1</v>
          </cell>
          <cell r="BL3516">
            <v>3</v>
          </cell>
          <cell r="BM3516">
            <v>45170</v>
          </cell>
          <cell r="BN3516" t="str">
            <v>10:35</v>
          </cell>
          <cell r="BO3516">
            <v>45170.440972222219</v>
          </cell>
          <cell r="BP3516" t="str">
            <v>Non Connect</v>
          </cell>
        </row>
        <row r="3517">
          <cell r="A3517">
            <v>1017086078</v>
          </cell>
          <cell r="B3517" t="str">
            <v>AUTO</v>
          </cell>
          <cell r="C3517" t="str">
            <v>NA</v>
          </cell>
          <cell r="D3517" t="str">
            <v>No Answer AutoDial</v>
          </cell>
          <cell r="E3517" t="str">
            <v>CALL_NOT_PICKED</v>
          </cell>
          <cell r="F3517" t="str">
            <v>UNDEFINED</v>
          </cell>
          <cell r="G3517" t="str">
            <v>Default Category</v>
          </cell>
          <cell r="H3517" t="str">
            <v>VDAD</v>
          </cell>
          <cell r="I3517" t="str">
            <v>Outbound Auto Dial</v>
          </cell>
          <cell r="K3517">
            <v>44935.44127314815</v>
          </cell>
          <cell r="L3517">
            <v>44935.44127314815</v>
          </cell>
          <cell r="M3517">
            <v>10089</v>
          </cell>
          <cell r="N3517" t="str">
            <v>LAS POS Refll</v>
          </cell>
          <cell r="O3517" t="str">
            <v>00Q6F00001rPhXJ</v>
          </cell>
          <cell r="Q3517">
            <v>202207057687933</v>
          </cell>
          <cell r="R3517">
            <v>0</v>
          </cell>
          <cell r="S3517">
            <v>91</v>
          </cell>
          <cell r="U3517" t="str">
            <v>TEST1902</v>
          </cell>
          <cell r="W3517" t="str">
            <v>RAMAKANT VETE VETE</v>
          </cell>
          <cell r="X3517">
            <v>137154021</v>
          </cell>
          <cell r="AA3517" t="str">
            <v>-</v>
          </cell>
          <cell r="AF3517" t="str">
            <v>U</v>
          </cell>
          <cell r="AH3517">
            <v>7045702913</v>
          </cell>
          <cell r="AK3517">
            <v>0</v>
          </cell>
          <cell r="AM3517" t="str">
            <v>NONE</v>
          </cell>
          <cell r="AN3517">
            <v>1</v>
          </cell>
          <cell r="AP3517">
            <v>63720709</v>
          </cell>
          <cell r="AQ3517">
            <v>1693544667.70752</v>
          </cell>
          <cell r="AR3517">
            <v>0</v>
          </cell>
          <cell r="AS3517">
            <v>44935.439097222225</v>
          </cell>
          <cell r="AT3517">
            <v>2</v>
          </cell>
          <cell r="AU3517">
            <v>44935.580034722225</v>
          </cell>
          <cell r="AV3517">
            <v>44935.580636574072</v>
          </cell>
          <cell r="AW3517" t="str">
            <v>Y1</v>
          </cell>
          <cell r="AX3517" t="str">
            <v>UNSPECIFIED</v>
          </cell>
          <cell r="AY3517" t="str">
            <v>CANCEL</v>
          </cell>
          <cell r="AZ3517" t="str">
            <v>Local/02200488647045702913@default-000358a4;2</v>
          </cell>
          <cell r="BA3517">
            <v>401</v>
          </cell>
          <cell r="BB3517" t="str">
            <v>Unauthorized</v>
          </cell>
          <cell r="BC3517">
            <v>0</v>
          </cell>
          <cell r="BD3517">
            <v>0</v>
          </cell>
          <cell r="BF3517">
            <v>0</v>
          </cell>
          <cell r="BG3517" t="str">
            <v>NONE</v>
          </cell>
          <cell r="BK3517">
            <v>1</v>
          </cell>
          <cell r="BL3517">
            <v>3</v>
          </cell>
          <cell r="BM3517">
            <v>45170</v>
          </cell>
          <cell r="BN3517" t="str">
            <v>10:35</v>
          </cell>
          <cell r="BO3517">
            <v>45170.440972222219</v>
          </cell>
          <cell r="BP3517" t="str">
            <v>Non Connect</v>
          </cell>
        </row>
        <row r="3518">
          <cell r="A3518">
            <v>1017086079</v>
          </cell>
          <cell r="B3518" t="str">
            <v>AUTO</v>
          </cell>
          <cell r="C3518" t="str">
            <v>NA</v>
          </cell>
          <cell r="D3518" t="str">
            <v>No Answer AutoDial</v>
          </cell>
          <cell r="E3518" t="str">
            <v>CALL_NOT_PICKED</v>
          </cell>
          <cell r="F3518" t="str">
            <v>UNDEFINED</v>
          </cell>
          <cell r="G3518" t="str">
            <v>Default Category</v>
          </cell>
          <cell r="H3518" t="str">
            <v>VDAD</v>
          </cell>
          <cell r="I3518" t="str">
            <v>Outbound Auto Dial</v>
          </cell>
          <cell r="K3518">
            <v>44935.44127314815</v>
          </cell>
          <cell r="L3518">
            <v>44935.44127314815</v>
          </cell>
          <cell r="M3518">
            <v>10089</v>
          </cell>
          <cell r="N3518" t="str">
            <v>LAS POS Refll</v>
          </cell>
          <cell r="O3518" t="str">
            <v>00Q6F00001rYWrD</v>
          </cell>
          <cell r="Q3518">
            <v>202207057687933</v>
          </cell>
          <cell r="R3518">
            <v>0</v>
          </cell>
          <cell r="S3518">
            <v>91</v>
          </cell>
          <cell r="U3518" t="str">
            <v>TEST1903</v>
          </cell>
          <cell r="W3518" t="str">
            <v>KALIDAS PATEL PATEL</v>
          </cell>
          <cell r="X3518">
            <v>139296364</v>
          </cell>
          <cell r="AA3518" t="str">
            <v>-</v>
          </cell>
          <cell r="AH3518">
            <v>7922868330</v>
          </cell>
          <cell r="AK3518">
            <v>0</v>
          </cell>
          <cell r="AM3518" t="str">
            <v>NONE</v>
          </cell>
          <cell r="AN3518">
            <v>1</v>
          </cell>
          <cell r="AP3518">
            <v>63720703</v>
          </cell>
          <cell r="AQ3518">
            <v>1693544666.70751</v>
          </cell>
          <cell r="AR3518">
            <v>0</v>
          </cell>
          <cell r="AS3518">
            <v>44935.439097222225</v>
          </cell>
          <cell r="AT3518">
            <v>2</v>
          </cell>
          <cell r="AU3518">
            <v>44935.579988425925</v>
          </cell>
          <cell r="AV3518">
            <v>44935.580381944441</v>
          </cell>
          <cell r="AW3518" t="str">
            <v>Y1</v>
          </cell>
          <cell r="AX3518" t="str">
            <v>UNSPECIFIED</v>
          </cell>
          <cell r="AY3518" t="str">
            <v>CANCEL</v>
          </cell>
          <cell r="AZ3518" t="str">
            <v>Local/02200488647922868330@default-0003589f;2</v>
          </cell>
          <cell r="BA3518">
            <v>401</v>
          </cell>
          <cell r="BB3518" t="str">
            <v>Unauthorized</v>
          </cell>
          <cell r="BC3518">
            <v>0</v>
          </cell>
          <cell r="BD3518">
            <v>0</v>
          </cell>
          <cell r="BF3518">
            <v>0</v>
          </cell>
          <cell r="BG3518" t="str">
            <v>NONE</v>
          </cell>
          <cell r="BK3518">
            <v>1</v>
          </cell>
          <cell r="BL3518">
            <v>3</v>
          </cell>
          <cell r="BM3518">
            <v>45170</v>
          </cell>
          <cell r="BN3518" t="str">
            <v>10:35</v>
          </cell>
          <cell r="BO3518">
            <v>45170.440972222219</v>
          </cell>
          <cell r="BP3518" t="str">
            <v>Non Connect</v>
          </cell>
        </row>
        <row r="3519">
          <cell r="A3519">
            <v>1017086080</v>
          </cell>
          <cell r="B3519" t="str">
            <v>AUTO</v>
          </cell>
          <cell r="C3519" t="str">
            <v>NA</v>
          </cell>
          <cell r="D3519" t="str">
            <v>No Answer AutoDial</v>
          </cell>
          <cell r="E3519" t="str">
            <v>CALL_NOT_PICKED</v>
          </cell>
          <cell r="F3519" t="str">
            <v>UNDEFINED</v>
          </cell>
          <cell r="G3519" t="str">
            <v>Default Category</v>
          </cell>
          <cell r="H3519" t="str">
            <v>VDAD</v>
          </cell>
          <cell r="I3519" t="str">
            <v>Outbound Auto Dial</v>
          </cell>
          <cell r="K3519">
            <v>44935.44127314815</v>
          </cell>
          <cell r="L3519">
            <v>44935.44127314815</v>
          </cell>
          <cell r="M3519">
            <v>10089</v>
          </cell>
          <cell r="N3519" t="str">
            <v>LAS POS Refll</v>
          </cell>
          <cell r="O3519" t="str">
            <v>00Q6F00001rTl5B</v>
          </cell>
          <cell r="Q3519">
            <v>202207057687933</v>
          </cell>
          <cell r="R3519">
            <v>0</v>
          </cell>
          <cell r="S3519">
            <v>91</v>
          </cell>
          <cell r="U3519" t="str">
            <v>TEST1904</v>
          </cell>
          <cell r="W3519" t="str">
            <v>ANAND RAMALINGAM</v>
          </cell>
          <cell r="X3519">
            <v>138136410</v>
          </cell>
          <cell r="AA3519" t="str">
            <v>-</v>
          </cell>
          <cell r="AH3519">
            <v>8067719910</v>
          </cell>
          <cell r="AK3519">
            <v>0</v>
          </cell>
          <cell r="AM3519" t="str">
            <v>NONE</v>
          </cell>
          <cell r="AN3519">
            <v>1</v>
          </cell>
          <cell r="AP3519">
            <v>63720688</v>
          </cell>
          <cell r="AQ3519">
            <v>1693544662.7074499</v>
          </cell>
          <cell r="AR3519">
            <v>0</v>
          </cell>
          <cell r="AS3519">
            <v>44935.439097222225</v>
          </cell>
          <cell r="AT3519">
            <v>11</v>
          </cell>
          <cell r="AU3519">
            <v>44935.662372685183</v>
          </cell>
          <cell r="AV3519">
            <v>44935.662534722222</v>
          </cell>
          <cell r="AW3519" t="str">
            <v>Y10</v>
          </cell>
          <cell r="AX3519" t="str">
            <v>UNSPECIFIED</v>
          </cell>
          <cell r="AY3519" t="str">
            <v>CANCEL</v>
          </cell>
          <cell r="AZ3519" t="str">
            <v>Local/02200488648067719910@default-0003588d;2</v>
          </cell>
          <cell r="BA3519">
            <v>401</v>
          </cell>
          <cell r="BB3519" t="str">
            <v>Unauthorized</v>
          </cell>
          <cell r="BC3519">
            <v>0</v>
          </cell>
          <cell r="BD3519">
            <v>0</v>
          </cell>
          <cell r="BF3519">
            <v>0</v>
          </cell>
          <cell r="BG3519" t="str">
            <v>NONE</v>
          </cell>
          <cell r="BK3519">
            <v>1</v>
          </cell>
          <cell r="BL3519">
            <v>3</v>
          </cell>
          <cell r="BM3519">
            <v>45170</v>
          </cell>
          <cell r="BN3519" t="str">
            <v>10:35</v>
          </cell>
          <cell r="BO3519">
            <v>45170.440972222219</v>
          </cell>
          <cell r="BP3519" t="str">
            <v>Non Connect</v>
          </cell>
        </row>
        <row r="3520">
          <cell r="A3520">
            <v>1017086081</v>
          </cell>
          <cell r="B3520" t="str">
            <v>AUTO</v>
          </cell>
          <cell r="C3520" t="str">
            <v>NA</v>
          </cell>
          <cell r="D3520" t="str">
            <v>No Answer AutoDial</v>
          </cell>
          <cell r="E3520" t="str">
            <v>CALL_NOT_PICKED</v>
          </cell>
          <cell r="F3520" t="str">
            <v>UNDEFINED</v>
          </cell>
          <cell r="G3520" t="str">
            <v>Default Category</v>
          </cell>
          <cell r="H3520" t="str">
            <v>VDAD</v>
          </cell>
          <cell r="I3520" t="str">
            <v>Outbound Auto Dial</v>
          </cell>
          <cell r="K3520">
            <v>44935.44127314815</v>
          </cell>
          <cell r="L3520">
            <v>44935.44127314815</v>
          </cell>
          <cell r="M3520">
            <v>10089</v>
          </cell>
          <cell r="N3520" t="str">
            <v>LAS POS Refll</v>
          </cell>
          <cell r="O3520" t="str">
            <v>00Q6F00001rRWel</v>
          </cell>
          <cell r="Q3520">
            <v>202207057687933</v>
          </cell>
          <cell r="R3520">
            <v>0</v>
          </cell>
          <cell r="S3520">
            <v>91</v>
          </cell>
          <cell r="U3520" t="str">
            <v>TEST1905</v>
          </cell>
          <cell r="W3520" t="str">
            <v>JAGDISHPRASAD AGRAWAL</v>
          </cell>
          <cell r="X3520">
            <v>137597197</v>
          </cell>
          <cell r="AA3520" t="str">
            <v>-</v>
          </cell>
          <cell r="AH3520">
            <v>9327704380</v>
          </cell>
          <cell r="AK3520">
            <v>0</v>
          </cell>
          <cell r="AM3520" t="str">
            <v>NONE</v>
          </cell>
          <cell r="AN3520">
            <v>1</v>
          </cell>
          <cell r="AP3520">
            <v>63720701</v>
          </cell>
          <cell r="AQ3520">
            <v>1693544665.7075</v>
          </cell>
          <cell r="AR3520">
            <v>0</v>
          </cell>
          <cell r="AS3520">
            <v>44935.439097222225</v>
          </cell>
          <cell r="AT3520">
            <v>11</v>
          </cell>
          <cell r="AU3520">
            <v>44935.662546296298</v>
          </cell>
          <cell r="AV3520">
            <v>44935.662673611114</v>
          </cell>
          <cell r="AW3520" t="str">
            <v>Y10</v>
          </cell>
          <cell r="AX3520" t="str">
            <v>UNSPECIFIED</v>
          </cell>
          <cell r="AY3520" t="str">
            <v>CANCEL</v>
          </cell>
          <cell r="AZ3520" t="str">
            <v>Local/02200488649327704380@default-0003589d;2</v>
          </cell>
          <cell r="BA3520">
            <v>401</v>
          </cell>
          <cell r="BB3520" t="str">
            <v>Unauthorized</v>
          </cell>
          <cell r="BC3520">
            <v>0</v>
          </cell>
          <cell r="BD3520">
            <v>0</v>
          </cell>
          <cell r="BF3520">
            <v>0</v>
          </cell>
          <cell r="BG3520" t="str">
            <v>NONE</v>
          </cell>
          <cell r="BK3520">
            <v>1</v>
          </cell>
          <cell r="BL3520">
            <v>3</v>
          </cell>
          <cell r="BM3520">
            <v>45170</v>
          </cell>
          <cell r="BN3520" t="str">
            <v>10:35</v>
          </cell>
          <cell r="BO3520">
            <v>45170.440972222219</v>
          </cell>
          <cell r="BP3520" t="str">
            <v>Non Connect</v>
          </cell>
        </row>
        <row r="3521">
          <cell r="A3521">
            <v>1017086082</v>
          </cell>
          <cell r="B3521" t="str">
            <v>AUTO</v>
          </cell>
          <cell r="C3521" t="str">
            <v>NA</v>
          </cell>
          <cell r="D3521" t="str">
            <v>No Answer AutoDial</v>
          </cell>
          <cell r="E3521" t="str">
            <v>CALL_NOT_PICKED</v>
          </cell>
          <cell r="F3521" t="str">
            <v>UNDEFINED</v>
          </cell>
          <cell r="G3521" t="str">
            <v>Default Category</v>
          </cell>
          <cell r="H3521" t="str">
            <v>VDAD</v>
          </cell>
          <cell r="I3521" t="str">
            <v>Outbound Auto Dial</v>
          </cell>
          <cell r="K3521">
            <v>44935.44127314815</v>
          </cell>
          <cell r="L3521">
            <v>44935.44127314815</v>
          </cell>
          <cell r="M3521">
            <v>10089</v>
          </cell>
          <cell r="N3521" t="str">
            <v>LAS POS Refll</v>
          </cell>
          <cell r="O3521" t="str">
            <v>00Q6F00001rPpiO</v>
          </cell>
          <cell r="Q3521">
            <v>202207057687933</v>
          </cell>
          <cell r="R3521">
            <v>0</v>
          </cell>
          <cell r="S3521">
            <v>91</v>
          </cell>
          <cell r="U3521" t="str">
            <v>TEST1906</v>
          </cell>
          <cell r="W3521" t="str">
            <v>LALIT MOHAN AGGARWAL</v>
          </cell>
          <cell r="X3521">
            <v>137185539</v>
          </cell>
          <cell r="AA3521" t="str">
            <v>-</v>
          </cell>
          <cell r="AH3521">
            <v>7965536626</v>
          </cell>
          <cell r="AK3521">
            <v>0</v>
          </cell>
          <cell r="AM3521" t="str">
            <v>NONE</v>
          </cell>
          <cell r="AN3521">
            <v>1</v>
          </cell>
          <cell r="AP3521">
            <v>63720691</v>
          </cell>
          <cell r="AQ3521">
            <v>1693544663.7074599</v>
          </cell>
          <cell r="AR3521">
            <v>0</v>
          </cell>
          <cell r="AS3521">
            <v>44935.439097222225</v>
          </cell>
          <cell r="AT3521">
            <v>11</v>
          </cell>
          <cell r="AU3521">
            <v>44935.662372685183</v>
          </cell>
          <cell r="AV3521">
            <v>44935.662546296298</v>
          </cell>
          <cell r="AW3521" t="str">
            <v>Y10</v>
          </cell>
          <cell r="AX3521" t="str">
            <v>UNSPECIFIED</v>
          </cell>
          <cell r="AY3521" t="str">
            <v>CANCEL</v>
          </cell>
          <cell r="AZ3521" t="str">
            <v>Local/02200488647965536626@default-00035891;2</v>
          </cell>
          <cell r="BA3521">
            <v>401</v>
          </cell>
          <cell r="BB3521" t="str">
            <v>Unauthorized</v>
          </cell>
          <cell r="BC3521">
            <v>0</v>
          </cell>
          <cell r="BD3521">
            <v>0</v>
          </cell>
          <cell r="BF3521">
            <v>0</v>
          </cell>
          <cell r="BG3521" t="str">
            <v>NONE</v>
          </cell>
          <cell r="BK3521">
            <v>1</v>
          </cell>
          <cell r="BL3521">
            <v>3</v>
          </cell>
          <cell r="BM3521">
            <v>45170</v>
          </cell>
          <cell r="BN3521" t="str">
            <v>10:35</v>
          </cell>
          <cell r="BO3521">
            <v>45170.440972222219</v>
          </cell>
          <cell r="BP3521" t="str">
            <v>Non Connect</v>
          </cell>
        </row>
        <row r="3522">
          <cell r="A3522">
            <v>1017086083</v>
          </cell>
          <cell r="B3522" t="str">
            <v>AUTO</v>
          </cell>
          <cell r="C3522" t="str">
            <v>NA</v>
          </cell>
          <cell r="D3522" t="str">
            <v>No Answer AutoDial</v>
          </cell>
          <cell r="E3522" t="str">
            <v>CALL_NOT_PICKED</v>
          </cell>
          <cell r="F3522" t="str">
            <v>UNDEFINED</v>
          </cell>
          <cell r="G3522" t="str">
            <v>Default Category</v>
          </cell>
          <cell r="H3522" t="str">
            <v>VDAD</v>
          </cell>
          <cell r="I3522" t="str">
            <v>Outbound Auto Dial</v>
          </cell>
          <cell r="K3522">
            <v>44935.44127314815</v>
          </cell>
          <cell r="L3522">
            <v>44935.44127314815</v>
          </cell>
          <cell r="M3522">
            <v>10089</v>
          </cell>
          <cell r="N3522" t="str">
            <v>LAS POS Refll</v>
          </cell>
          <cell r="O3522" t="str">
            <v>00Q6F00001rLoWq</v>
          </cell>
          <cell r="Q3522">
            <v>202207057687933</v>
          </cell>
          <cell r="R3522">
            <v>0</v>
          </cell>
          <cell r="S3522">
            <v>91</v>
          </cell>
          <cell r="U3522" t="str">
            <v>TEST1907</v>
          </cell>
          <cell r="W3522" t="str">
            <v>GOYAL GOYAL</v>
          </cell>
          <cell r="X3522">
            <v>136225606</v>
          </cell>
          <cell r="AA3522" t="str">
            <v>-</v>
          </cell>
          <cell r="AF3522" t="str">
            <v>U</v>
          </cell>
          <cell r="AH3522">
            <v>9582233103</v>
          </cell>
          <cell r="AK3522">
            <v>0</v>
          </cell>
          <cell r="AM3522" t="str">
            <v>NONE</v>
          </cell>
          <cell r="AN3522">
            <v>1</v>
          </cell>
          <cell r="AP3522">
            <v>63720712</v>
          </cell>
          <cell r="AQ3522">
            <v>1693544668.70754</v>
          </cell>
          <cell r="AR3522">
            <v>0</v>
          </cell>
          <cell r="AS3522">
            <v>44935.439097222225</v>
          </cell>
          <cell r="AT3522">
            <v>8</v>
          </cell>
          <cell r="AU3522">
            <v>44935.61822916667</v>
          </cell>
          <cell r="AV3522">
            <v>44935.619155092594</v>
          </cell>
          <cell r="AW3522" t="str">
            <v>Y7</v>
          </cell>
          <cell r="AX3522" t="str">
            <v>UNSPECIFIED</v>
          </cell>
          <cell r="AY3522" t="str">
            <v>CANCEL</v>
          </cell>
          <cell r="AZ3522" t="str">
            <v>Local/02200488649582233103@default-000358a9;2</v>
          </cell>
          <cell r="BA3522">
            <v>401</v>
          </cell>
          <cell r="BB3522" t="str">
            <v>Unauthorized</v>
          </cell>
          <cell r="BC3522">
            <v>0</v>
          </cell>
          <cell r="BD3522">
            <v>0</v>
          </cell>
          <cell r="BF3522">
            <v>0</v>
          </cell>
          <cell r="BG3522" t="str">
            <v>NONE</v>
          </cell>
          <cell r="BK3522">
            <v>1</v>
          </cell>
          <cell r="BL3522">
            <v>3</v>
          </cell>
          <cell r="BM3522">
            <v>45170</v>
          </cell>
          <cell r="BN3522" t="str">
            <v>10:35</v>
          </cell>
          <cell r="BO3522">
            <v>45170.440972222219</v>
          </cell>
          <cell r="BP3522" t="str">
            <v>Non Connect</v>
          </cell>
        </row>
        <row r="3523">
          <cell r="A3523">
            <v>1017086084</v>
          </cell>
          <cell r="B3523" t="str">
            <v>AUTO</v>
          </cell>
          <cell r="C3523" t="str">
            <v>NA</v>
          </cell>
          <cell r="D3523" t="str">
            <v>No Answer AutoDial</v>
          </cell>
          <cell r="E3523" t="str">
            <v>CALL_NOT_PICKED</v>
          </cell>
          <cell r="F3523" t="str">
            <v>UNDEFINED</v>
          </cell>
          <cell r="G3523" t="str">
            <v>Default Category</v>
          </cell>
          <cell r="H3523" t="str">
            <v>VDAD</v>
          </cell>
          <cell r="I3523" t="str">
            <v>Outbound Auto Dial</v>
          </cell>
          <cell r="K3523">
            <v>44935.44127314815</v>
          </cell>
          <cell r="L3523">
            <v>44935.44127314815</v>
          </cell>
          <cell r="M3523">
            <v>10089</v>
          </cell>
          <cell r="N3523" t="str">
            <v>LAS POS Refll</v>
          </cell>
          <cell r="O3523" t="str">
            <v>00Q6F00001rLoWr</v>
          </cell>
          <cell r="Q3523">
            <v>202207057687933</v>
          </cell>
          <cell r="R3523">
            <v>0</v>
          </cell>
          <cell r="S3523">
            <v>91</v>
          </cell>
          <cell r="U3523" t="str">
            <v>TEST1908</v>
          </cell>
          <cell r="W3523" t="str">
            <v>LALITHA DEVI</v>
          </cell>
          <cell r="X3523">
            <v>136225607</v>
          </cell>
          <cell r="AA3523" t="str">
            <v>-</v>
          </cell>
          <cell r="AF3523" t="str">
            <v>U</v>
          </cell>
          <cell r="AH3523">
            <v>8618261268</v>
          </cell>
          <cell r="AK3523">
            <v>0</v>
          </cell>
          <cell r="AM3523" t="str">
            <v>NONE</v>
          </cell>
          <cell r="AN3523">
            <v>1</v>
          </cell>
          <cell r="AP3523">
            <v>63720693</v>
          </cell>
          <cell r="AQ3523">
            <v>1693544663.7074699</v>
          </cell>
          <cell r="AR3523">
            <v>0</v>
          </cell>
          <cell r="AS3523">
            <v>44935.439097222225</v>
          </cell>
          <cell r="AT3523">
            <v>3</v>
          </cell>
          <cell r="AU3523">
            <v>44935.585370370369</v>
          </cell>
          <cell r="AV3523">
            <v>44935.586076388892</v>
          </cell>
          <cell r="AW3523" t="str">
            <v>Y2</v>
          </cell>
          <cell r="AX3523" t="str">
            <v>UNSPECIFIED</v>
          </cell>
          <cell r="AY3523" t="str">
            <v>CANCEL</v>
          </cell>
          <cell r="AZ3523" t="str">
            <v>Local/02200488648618261268@default-00035893;2</v>
          </cell>
          <cell r="BA3523">
            <v>401</v>
          </cell>
          <cell r="BB3523" t="str">
            <v>Unauthorized</v>
          </cell>
          <cell r="BC3523">
            <v>0</v>
          </cell>
          <cell r="BD3523">
            <v>0</v>
          </cell>
          <cell r="BF3523">
            <v>0</v>
          </cell>
          <cell r="BG3523" t="str">
            <v>NONE</v>
          </cell>
          <cell r="BK3523">
            <v>1</v>
          </cell>
          <cell r="BL3523">
            <v>3</v>
          </cell>
          <cell r="BM3523">
            <v>45170</v>
          </cell>
          <cell r="BN3523" t="str">
            <v>10:35</v>
          </cell>
          <cell r="BO3523">
            <v>45170.440972222219</v>
          </cell>
          <cell r="BP3523" t="str">
            <v>Non Connect</v>
          </cell>
        </row>
        <row r="3524">
          <cell r="A3524">
            <v>1017086085</v>
          </cell>
          <cell r="B3524" t="str">
            <v>AUTO</v>
          </cell>
          <cell r="C3524" t="str">
            <v>NA</v>
          </cell>
          <cell r="D3524" t="str">
            <v>No Answer AutoDial</v>
          </cell>
          <cell r="E3524" t="str">
            <v>CALL_NOT_PICKED</v>
          </cell>
          <cell r="F3524" t="str">
            <v>UNDEFINED</v>
          </cell>
          <cell r="G3524" t="str">
            <v>Default Category</v>
          </cell>
          <cell r="H3524" t="str">
            <v>VDAD</v>
          </cell>
          <cell r="I3524" t="str">
            <v>Outbound Auto Dial</v>
          </cell>
          <cell r="K3524">
            <v>44935.44127314815</v>
          </cell>
          <cell r="L3524">
            <v>44935.44127314815</v>
          </cell>
          <cell r="M3524">
            <v>10089</v>
          </cell>
          <cell r="N3524" t="str">
            <v>LAS POS Refll</v>
          </cell>
          <cell r="O3524" t="str">
            <v>00Q6F00001rYsZ3</v>
          </cell>
          <cell r="Q3524">
            <v>202207057687933</v>
          </cell>
          <cell r="R3524">
            <v>0</v>
          </cell>
          <cell r="S3524">
            <v>91</v>
          </cell>
          <cell r="U3524" t="str">
            <v>TEST1909</v>
          </cell>
          <cell r="W3524" t="str">
            <v>CHAKRABORTY KALRA</v>
          </cell>
          <cell r="X3524">
            <v>139380705</v>
          </cell>
          <cell r="AA3524" t="str">
            <v>-</v>
          </cell>
          <cell r="AF3524" t="str">
            <v>U</v>
          </cell>
          <cell r="AH3524">
            <v>9811156644</v>
          </cell>
          <cell r="AK3524">
            <v>0</v>
          </cell>
          <cell r="AM3524" t="str">
            <v>NONE</v>
          </cell>
          <cell r="AN3524">
            <v>1</v>
          </cell>
          <cell r="AP3524">
            <v>63720698</v>
          </cell>
          <cell r="AQ3524">
            <v>1693544665.70748</v>
          </cell>
          <cell r="AR3524">
            <v>0</v>
          </cell>
          <cell r="AS3524">
            <v>44935.439097222225</v>
          </cell>
          <cell r="AT3524">
            <v>6</v>
          </cell>
          <cell r="AU3524">
            <v>44935.60361111111</v>
          </cell>
          <cell r="AV3524">
            <v>44935.604212962964</v>
          </cell>
          <cell r="AW3524" t="str">
            <v>Y5</v>
          </cell>
          <cell r="AX3524" t="str">
            <v>UNSPECIFIED</v>
          </cell>
          <cell r="AY3524" t="str">
            <v>CANCEL</v>
          </cell>
          <cell r="AZ3524" t="str">
            <v>Local/02200488649811156644@default-00035898;2</v>
          </cell>
          <cell r="BA3524">
            <v>401</v>
          </cell>
          <cell r="BB3524" t="str">
            <v>Unauthorized</v>
          </cell>
          <cell r="BC3524">
            <v>0</v>
          </cell>
          <cell r="BD3524">
            <v>0</v>
          </cell>
          <cell r="BF3524">
            <v>0</v>
          </cell>
          <cell r="BG3524" t="str">
            <v>NONE</v>
          </cell>
          <cell r="BJ3524" t="str">
            <v>DND</v>
          </cell>
          <cell r="BK3524">
            <v>1</v>
          </cell>
          <cell r="BL3524">
            <v>3</v>
          </cell>
          <cell r="BM3524">
            <v>45170</v>
          </cell>
          <cell r="BN3524" t="str">
            <v>10:35</v>
          </cell>
          <cell r="BO3524">
            <v>45170.440972222219</v>
          </cell>
          <cell r="BP3524" t="str">
            <v>Non Connect</v>
          </cell>
        </row>
        <row r="3525">
          <cell r="A3525">
            <v>1017086086</v>
          </cell>
          <cell r="B3525" t="str">
            <v>AUTO</v>
          </cell>
          <cell r="C3525" t="str">
            <v>NA</v>
          </cell>
          <cell r="D3525" t="str">
            <v>No Answer AutoDial</v>
          </cell>
          <cell r="E3525" t="str">
            <v>CALL_NOT_PICKED</v>
          </cell>
          <cell r="F3525" t="str">
            <v>UNDEFINED</v>
          </cell>
          <cell r="G3525" t="str">
            <v>Default Category</v>
          </cell>
          <cell r="H3525" t="str">
            <v>VDAD</v>
          </cell>
          <cell r="I3525" t="str">
            <v>Outbound Auto Dial</v>
          </cell>
          <cell r="K3525">
            <v>44935.44127314815</v>
          </cell>
          <cell r="L3525">
            <v>44935.44127314815</v>
          </cell>
          <cell r="M3525">
            <v>10089</v>
          </cell>
          <cell r="N3525" t="str">
            <v>LAS POS Refll</v>
          </cell>
          <cell r="O3525" t="str">
            <v>00Q6F00001rYWsz</v>
          </cell>
          <cell r="Q3525">
            <v>202207057687933</v>
          </cell>
          <cell r="R3525">
            <v>0</v>
          </cell>
          <cell r="S3525">
            <v>91</v>
          </cell>
          <cell r="U3525" t="str">
            <v>TEST1910</v>
          </cell>
          <cell r="W3525" t="str">
            <v>KUMAR TIWARI TIWARI</v>
          </cell>
          <cell r="X3525">
            <v>139296474</v>
          </cell>
          <cell r="AA3525" t="str">
            <v>-</v>
          </cell>
          <cell r="AH3525">
            <v>8233818784</v>
          </cell>
          <cell r="AK3525">
            <v>0</v>
          </cell>
          <cell r="AM3525" t="str">
            <v>NONE</v>
          </cell>
          <cell r="AN3525">
            <v>1</v>
          </cell>
          <cell r="AP3525">
            <v>63720689</v>
          </cell>
          <cell r="AQ3525">
            <v>1693544663.7074499</v>
          </cell>
          <cell r="AR3525">
            <v>0</v>
          </cell>
          <cell r="AS3525">
            <v>44935.439097222225</v>
          </cell>
          <cell r="AT3525">
            <v>2</v>
          </cell>
          <cell r="AU3525">
            <v>44935.579236111109</v>
          </cell>
          <cell r="AV3525">
            <v>44935.579513888886</v>
          </cell>
          <cell r="AW3525" t="str">
            <v>Y1</v>
          </cell>
          <cell r="AX3525" t="str">
            <v>UNSPECIFIED</v>
          </cell>
          <cell r="AY3525" t="str">
            <v>CANCEL</v>
          </cell>
          <cell r="AZ3525" t="str">
            <v>Local/02200488648233818784@default-0003588e;2</v>
          </cell>
          <cell r="BA3525">
            <v>401</v>
          </cell>
          <cell r="BB3525" t="str">
            <v>Unauthorized</v>
          </cell>
          <cell r="BC3525">
            <v>0</v>
          </cell>
          <cell r="BD3525">
            <v>0</v>
          </cell>
          <cell r="BF3525">
            <v>0</v>
          </cell>
          <cell r="BG3525" t="str">
            <v>NONE</v>
          </cell>
          <cell r="BK3525">
            <v>1</v>
          </cell>
          <cell r="BL3525">
            <v>3</v>
          </cell>
          <cell r="BM3525">
            <v>45170</v>
          </cell>
          <cell r="BN3525" t="str">
            <v>10:35</v>
          </cell>
          <cell r="BO3525">
            <v>45170.440972222219</v>
          </cell>
          <cell r="BP3525" t="str">
            <v>Non Connect</v>
          </cell>
        </row>
        <row r="3526">
          <cell r="A3526">
            <v>1017086087</v>
          </cell>
          <cell r="B3526" t="str">
            <v>AUTO</v>
          </cell>
          <cell r="C3526" t="str">
            <v>NA</v>
          </cell>
          <cell r="D3526" t="str">
            <v>No Answer AutoDial</v>
          </cell>
          <cell r="E3526" t="str">
            <v>CALL_NOT_PICKED</v>
          </cell>
          <cell r="F3526" t="str">
            <v>UNDEFINED</v>
          </cell>
          <cell r="G3526" t="str">
            <v>Default Category</v>
          </cell>
          <cell r="H3526" t="str">
            <v>VDAD</v>
          </cell>
          <cell r="I3526" t="str">
            <v>Outbound Auto Dial</v>
          </cell>
          <cell r="K3526">
            <v>44935.44127314815</v>
          </cell>
          <cell r="L3526">
            <v>44935.44127314815</v>
          </cell>
          <cell r="M3526">
            <v>10089</v>
          </cell>
          <cell r="N3526" t="str">
            <v>LAS POS Refll</v>
          </cell>
          <cell r="O3526" t="str">
            <v>00Q6F00001rMTHv</v>
          </cell>
          <cell r="Q3526">
            <v>202207057687933</v>
          </cell>
          <cell r="R3526">
            <v>0</v>
          </cell>
          <cell r="S3526">
            <v>91</v>
          </cell>
          <cell r="U3526" t="str">
            <v>TEST1911</v>
          </cell>
          <cell r="W3526" t="str">
            <v>RAGHUNATH K R</v>
          </cell>
          <cell r="X3526">
            <v>136382537</v>
          </cell>
          <cell r="AA3526" t="str">
            <v>-</v>
          </cell>
          <cell r="AH3526">
            <v>9513949950</v>
          </cell>
          <cell r="AK3526">
            <v>0</v>
          </cell>
          <cell r="AM3526" t="str">
            <v>NONE</v>
          </cell>
          <cell r="AN3526">
            <v>1</v>
          </cell>
          <cell r="AP3526">
            <v>63720685</v>
          </cell>
          <cell r="AQ3526">
            <v>1693544662.7074399</v>
          </cell>
          <cell r="AR3526">
            <v>0</v>
          </cell>
          <cell r="AS3526">
            <v>44935.439097222225</v>
          </cell>
          <cell r="AT3526">
            <v>2</v>
          </cell>
          <cell r="AU3526">
            <v>44935.579236111109</v>
          </cell>
          <cell r="AV3526">
            <v>44935.57953703704</v>
          </cell>
          <cell r="AW3526" t="str">
            <v>Y1</v>
          </cell>
          <cell r="AX3526" t="str">
            <v>UNSPECIFIED</v>
          </cell>
          <cell r="AY3526" t="str">
            <v>CANCEL</v>
          </cell>
          <cell r="AZ3526" t="str">
            <v>Local/02200488649513949950@default-00035889;2</v>
          </cell>
          <cell r="BA3526">
            <v>401</v>
          </cell>
          <cell r="BB3526" t="str">
            <v>Unauthorized</v>
          </cell>
          <cell r="BC3526">
            <v>0</v>
          </cell>
          <cell r="BD3526">
            <v>0</v>
          </cell>
          <cell r="BF3526">
            <v>0</v>
          </cell>
          <cell r="BG3526" t="str">
            <v>NONE</v>
          </cell>
          <cell r="BK3526">
            <v>1</v>
          </cell>
          <cell r="BL3526">
            <v>3</v>
          </cell>
          <cell r="BM3526">
            <v>45170</v>
          </cell>
          <cell r="BN3526" t="str">
            <v>10:35</v>
          </cell>
          <cell r="BO3526">
            <v>45170.440972222219</v>
          </cell>
          <cell r="BP3526" t="str">
            <v>Non Connect</v>
          </cell>
        </row>
        <row r="3527">
          <cell r="A3527">
            <v>1017086097</v>
          </cell>
          <cell r="B3527" t="str">
            <v>AUTO</v>
          </cell>
          <cell r="C3527" t="str">
            <v>NA</v>
          </cell>
          <cell r="D3527" t="str">
            <v>No Answer AutoDial</v>
          </cell>
          <cell r="E3527" t="str">
            <v>CALL_NOT_PICKED</v>
          </cell>
          <cell r="F3527" t="str">
            <v>UNDEFINED</v>
          </cell>
          <cell r="G3527" t="str">
            <v>Default Category</v>
          </cell>
          <cell r="H3527" t="str">
            <v>VDAD</v>
          </cell>
          <cell r="I3527" t="str">
            <v>Outbound Auto Dial</v>
          </cell>
          <cell r="K3527">
            <v>44935.441458333335</v>
          </cell>
          <cell r="L3527">
            <v>44935.441458333335</v>
          </cell>
          <cell r="M3527">
            <v>10090</v>
          </cell>
          <cell r="N3527" t="str">
            <v>PQ_HE_Topup</v>
          </cell>
          <cell r="O3527" t="str">
            <v>a1b6F00000yFXXx</v>
          </cell>
          <cell r="Q3527">
            <v>202207057687892</v>
          </cell>
          <cell r="R3527">
            <v>0</v>
          </cell>
          <cell r="S3527">
            <v>91</v>
          </cell>
          <cell r="U3527" t="str">
            <v>TEST1921</v>
          </cell>
          <cell r="X3527" t="str">
            <v>Offer-202307105421158</v>
          </cell>
          <cell r="AA3527" t="str">
            <v>-</v>
          </cell>
          <cell r="AH3527">
            <v>9417744672</v>
          </cell>
          <cell r="AK3527">
            <v>0</v>
          </cell>
          <cell r="AM3527" t="str">
            <v>NONE</v>
          </cell>
          <cell r="AN3527">
            <v>1</v>
          </cell>
          <cell r="AP3527">
            <v>63641761</v>
          </cell>
          <cell r="AQ3527">
            <v>1693544683.7077</v>
          </cell>
          <cell r="AR3527">
            <v>0</v>
          </cell>
          <cell r="AS3527" t="str">
            <v>08/31/2023 10:53:36</v>
          </cell>
          <cell r="AT3527">
            <v>1</v>
          </cell>
          <cell r="AU3527">
            <v>44935.440659722219</v>
          </cell>
          <cell r="AV3527">
            <v>44935.441458333335</v>
          </cell>
          <cell r="AW3527" t="str">
            <v>Y</v>
          </cell>
          <cell r="AX3527" t="str">
            <v>NO_ANSWER</v>
          </cell>
          <cell r="AY3527" t="str">
            <v>CONGESTION</v>
          </cell>
          <cell r="AZ3527" t="str">
            <v>Local/02200488649417744672@default-000358da;2</v>
          </cell>
          <cell r="BA3527">
            <v>401</v>
          </cell>
          <cell r="BB3527" t="str">
            <v>Unauthorized</v>
          </cell>
          <cell r="BC3527">
            <v>0</v>
          </cell>
          <cell r="BD3527">
            <v>0</v>
          </cell>
          <cell r="BF3527">
            <v>0</v>
          </cell>
          <cell r="BG3527" t="str">
            <v>NONE</v>
          </cell>
          <cell r="BK3527">
            <v>1</v>
          </cell>
          <cell r="BL3527">
            <v>3</v>
          </cell>
          <cell r="BM3527">
            <v>45170</v>
          </cell>
          <cell r="BN3527" t="str">
            <v>10:35</v>
          </cell>
          <cell r="BO3527">
            <v>45170.440972222219</v>
          </cell>
          <cell r="BP3527" t="str">
            <v>Non Connect</v>
          </cell>
        </row>
        <row r="3528">
          <cell r="A3528">
            <v>1017086098</v>
          </cell>
          <cell r="B3528" t="str">
            <v>AUTO</v>
          </cell>
          <cell r="C3528" t="str">
            <v>NA</v>
          </cell>
          <cell r="D3528" t="str">
            <v>No Answer AutoDial</v>
          </cell>
          <cell r="E3528" t="str">
            <v>CALL_NOT_PICKED</v>
          </cell>
          <cell r="F3528" t="str">
            <v>UNDEFINED</v>
          </cell>
          <cell r="G3528" t="str">
            <v>Default Category</v>
          </cell>
          <cell r="H3528" t="str">
            <v>VDAD</v>
          </cell>
          <cell r="I3528" t="str">
            <v>Outbound Auto Dial</v>
          </cell>
          <cell r="K3528">
            <v>44935.441458333335</v>
          </cell>
          <cell r="L3528">
            <v>44935.441458333335</v>
          </cell>
          <cell r="M3528">
            <v>10090</v>
          </cell>
          <cell r="N3528" t="str">
            <v>PQ_HE_Topup</v>
          </cell>
          <cell r="O3528" t="str">
            <v>a1b6F00000yFWSN</v>
          </cell>
          <cell r="Q3528">
            <v>202207057687892</v>
          </cell>
          <cell r="R3528">
            <v>0</v>
          </cell>
          <cell r="S3528">
            <v>91</v>
          </cell>
          <cell r="U3528" t="str">
            <v>TEST1922</v>
          </cell>
          <cell r="X3528" t="str">
            <v>Offer-202307105412817</v>
          </cell>
          <cell r="AA3528" t="str">
            <v>-</v>
          </cell>
          <cell r="AH3528">
            <v>9016549984</v>
          </cell>
          <cell r="AK3528">
            <v>0</v>
          </cell>
          <cell r="AM3528" t="str">
            <v>NONE</v>
          </cell>
          <cell r="AN3528">
            <v>1</v>
          </cell>
          <cell r="AP3528">
            <v>63641757</v>
          </cell>
          <cell r="AQ3528">
            <v>1693544682.70768</v>
          </cell>
          <cell r="AR3528">
            <v>0</v>
          </cell>
          <cell r="AS3528" t="str">
            <v>08/31/2023 10:53:35</v>
          </cell>
          <cell r="AT3528">
            <v>1</v>
          </cell>
          <cell r="AU3528">
            <v>44935.440659722219</v>
          </cell>
          <cell r="AV3528">
            <v>44935.441458333335</v>
          </cell>
          <cell r="AW3528" t="str">
            <v>Y</v>
          </cell>
          <cell r="AX3528" t="str">
            <v>NO_ANSWER</v>
          </cell>
          <cell r="AY3528" t="str">
            <v>CONGESTION</v>
          </cell>
          <cell r="AZ3528" t="str">
            <v>Local/02200488649016549984@default-000358d4;2</v>
          </cell>
          <cell r="BA3528">
            <v>480</v>
          </cell>
          <cell r="BB3528" t="str">
            <v>Temporarily unavailable</v>
          </cell>
          <cell r="BC3528">
            <v>0</v>
          </cell>
          <cell r="BD3528">
            <v>0</v>
          </cell>
          <cell r="BF3528">
            <v>0</v>
          </cell>
          <cell r="BG3528" t="str">
            <v>NONE</v>
          </cell>
          <cell r="BK3528">
            <v>1</v>
          </cell>
          <cell r="BL3528">
            <v>3</v>
          </cell>
          <cell r="BM3528">
            <v>45170</v>
          </cell>
          <cell r="BN3528" t="str">
            <v>10:35</v>
          </cell>
          <cell r="BO3528">
            <v>45170.440972222219</v>
          </cell>
          <cell r="BP3528" t="str">
            <v>Non Connect</v>
          </cell>
        </row>
        <row r="3529">
          <cell r="A3529">
            <v>1017086099</v>
          </cell>
          <cell r="B3529" t="str">
            <v>AUTO</v>
          </cell>
          <cell r="C3529" t="str">
            <v>NA</v>
          </cell>
          <cell r="D3529" t="str">
            <v>No Answer AutoDial</v>
          </cell>
          <cell r="E3529" t="str">
            <v>CALL_NOT_PICKED</v>
          </cell>
          <cell r="F3529" t="str">
            <v>UNDEFINED</v>
          </cell>
          <cell r="G3529" t="str">
            <v>Default Category</v>
          </cell>
          <cell r="H3529" t="str">
            <v>VDAD</v>
          </cell>
          <cell r="I3529" t="str">
            <v>Outbound Auto Dial</v>
          </cell>
          <cell r="K3529">
            <v>44935.441458333335</v>
          </cell>
          <cell r="L3529">
            <v>44935.441458333335</v>
          </cell>
          <cell r="M3529">
            <v>10090</v>
          </cell>
          <cell r="N3529" t="str">
            <v>PQ_HE_Topup</v>
          </cell>
          <cell r="O3529" t="str">
            <v>a1b6F00000yFXjE</v>
          </cell>
          <cell r="Q3529">
            <v>202207057687892</v>
          </cell>
          <cell r="R3529">
            <v>0</v>
          </cell>
          <cell r="S3529">
            <v>91</v>
          </cell>
          <cell r="U3529" t="str">
            <v>TEST1923</v>
          </cell>
          <cell r="X3529" t="str">
            <v>Offer-202307105422624</v>
          </cell>
          <cell r="AA3529" t="str">
            <v>-</v>
          </cell>
          <cell r="AH3529">
            <v>9867064506</v>
          </cell>
          <cell r="AK3529">
            <v>0</v>
          </cell>
          <cell r="AM3529" t="str">
            <v>NONE</v>
          </cell>
          <cell r="AN3529">
            <v>1</v>
          </cell>
          <cell r="AP3529">
            <v>63641760</v>
          </cell>
          <cell r="AQ3529">
            <v>1693544683.7077</v>
          </cell>
          <cell r="AR3529">
            <v>0</v>
          </cell>
          <cell r="AS3529" t="str">
            <v>08/31/2023 10:53:35</v>
          </cell>
          <cell r="AT3529">
            <v>1</v>
          </cell>
          <cell r="AU3529">
            <v>44935.440659722219</v>
          </cell>
          <cell r="AV3529">
            <v>44935.441458333335</v>
          </cell>
          <cell r="AW3529" t="str">
            <v>Y</v>
          </cell>
          <cell r="AX3529" t="str">
            <v>NO_ANSWER</v>
          </cell>
          <cell r="AY3529" t="str">
            <v>CONGESTION</v>
          </cell>
          <cell r="AZ3529" t="str">
            <v>Local/02200488649867064506@default-000358d9;2</v>
          </cell>
          <cell r="BA3529">
            <v>401</v>
          </cell>
          <cell r="BB3529" t="str">
            <v>Unauthorized</v>
          </cell>
          <cell r="BC3529">
            <v>0</v>
          </cell>
          <cell r="BD3529">
            <v>0</v>
          </cell>
          <cell r="BF3529">
            <v>0</v>
          </cell>
          <cell r="BG3529" t="str">
            <v>NONE</v>
          </cell>
          <cell r="BK3529">
            <v>1</v>
          </cell>
          <cell r="BL3529">
            <v>3</v>
          </cell>
          <cell r="BM3529">
            <v>45170</v>
          </cell>
          <cell r="BN3529" t="str">
            <v>10:35</v>
          </cell>
          <cell r="BO3529">
            <v>45170.440972222219</v>
          </cell>
          <cell r="BP3529" t="str">
            <v>Non Connect</v>
          </cell>
        </row>
        <row r="3530">
          <cell r="A3530">
            <v>1017086100</v>
          </cell>
          <cell r="B3530" t="str">
            <v>AUTO</v>
          </cell>
          <cell r="C3530" t="str">
            <v>NA</v>
          </cell>
          <cell r="D3530" t="str">
            <v>No Answer AutoDial</v>
          </cell>
          <cell r="E3530" t="str">
            <v>CALL_NOT_PICKED</v>
          </cell>
          <cell r="F3530" t="str">
            <v>UNDEFINED</v>
          </cell>
          <cell r="G3530" t="str">
            <v>Default Category</v>
          </cell>
          <cell r="H3530" t="str">
            <v>VDAD</v>
          </cell>
          <cell r="I3530" t="str">
            <v>Outbound Auto Dial</v>
          </cell>
          <cell r="K3530">
            <v>44935.441458333335</v>
          </cell>
          <cell r="L3530">
            <v>44935.441458333335</v>
          </cell>
          <cell r="M3530">
            <v>10090</v>
          </cell>
          <cell r="N3530" t="str">
            <v>PQ_HE_Topup</v>
          </cell>
          <cell r="O3530" t="str">
            <v>a1b6F00000yFXWF</v>
          </cell>
          <cell r="Q3530">
            <v>202207057687892</v>
          </cell>
          <cell r="R3530">
            <v>0</v>
          </cell>
          <cell r="S3530">
            <v>91</v>
          </cell>
          <cell r="U3530" t="str">
            <v>TEST1924</v>
          </cell>
          <cell r="X3530" t="str">
            <v>Offer-202307105421052</v>
          </cell>
          <cell r="AA3530" t="str">
            <v>-</v>
          </cell>
          <cell r="AH3530">
            <v>9652278978</v>
          </cell>
          <cell r="AK3530">
            <v>0</v>
          </cell>
          <cell r="AM3530" t="str">
            <v>NONE</v>
          </cell>
          <cell r="AN3530">
            <v>1</v>
          </cell>
          <cell r="AP3530">
            <v>63641759</v>
          </cell>
          <cell r="AQ3530">
            <v>1693544682.70769</v>
          </cell>
          <cell r="AR3530">
            <v>0</v>
          </cell>
          <cell r="AS3530" t="str">
            <v>08/31/2023 10:53:35</v>
          </cell>
          <cell r="AT3530">
            <v>1</v>
          </cell>
          <cell r="AU3530">
            <v>44935.440659722219</v>
          </cell>
          <cell r="AV3530">
            <v>44935.441458333335</v>
          </cell>
          <cell r="AW3530" t="str">
            <v>Y</v>
          </cell>
          <cell r="AX3530" t="str">
            <v>NO_ANSWER</v>
          </cell>
          <cell r="AY3530" t="str">
            <v>CONGESTION</v>
          </cell>
          <cell r="AZ3530" t="str">
            <v>Local/02200488649652278978@default-000358d6;2</v>
          </cell>
          <cell r="BA3530">
            <v>0</v>
          </cell>
          <cell r="BC3530">
            <v>0</v>
          </cell>
          <cell r="BD3530">
            <v>0</v>
          </cell>
          <cell r="BF3530">
            <v>0</v>
          </cell>
          <cell r="BG3530" t="str">
            <v>NONE</v>
          </cell>
          <cell r="BK3530">
            <v>1</v>
          </cell>
          <cell r="BL3530">
            <v>3</v>
          </cell>
          <cell r="BM3530">
            <v>45170</v>
          </cell>
          <cell r="BN3530" t="str">
            <v>10:35</v>
          </cell>
          <cell r="BO3530">
            <v>45170.440972222219</v>
          </cell>
          <cell r="BP3530" t="str">
            <v>Non Connect</v>
          </cell>
        </row>
        <row r="3531">
          <cell r="A3531">
            <v>1017086101</v>
          </cell>
          <cell r="B3531" t="str">
            <v>AUTO</v>
          </cell>
          <cell r="C3531" t="str">
            <v>NA</v>
          </cell>
          <cell r="D3531" t="str">
            <v>No Answer AutoDial</v>
          </cell>
          <cell r="E3531" t="str">
            <v>CALL_NOT_PICKED</v>
          </cell>
          <cell r="F3531" t="str">
            <v>UNDEFINED</v>
          </cell>
          <cell r="G3531" t="str">
            <v>Default Category</v>
          </cell>
          <cell r="H3531" t="str">
            <v>VDAD</v>
          </cell>
          <cell r="I3531" t="str">
            <v>Outbound Auto Dial</v>
          </cell>
          <cell r="K3531">
            <v>44935.441458333335</v>
          </cell>
          <cell r="L3531">
            <v>44935.441458333335</v>
          </cell>
          <cell r="M3531">
            <v>10090</v>
          </cell>
          <cell r="N3531" t="str">
            <v>PQ_HE_Topup</v>
          </cell>
          <cell r="O3531" t="str">
            <v>a1b6F00000yFWKr</v>
          </cell>
          <cell r="Q3531">
            <v>202207057687892</v>
          </cell>
          <cell r="R3531">
            <v>0</v>
          </cell>
          <cell r="S3531">
            <v>91</v>
          </cell>
          <cell r="U3531" t="str">
            <v>TEST1925</v>
          </cell>
          <cell r="X3531" t="str">
            <v>Offer-202307105411926</v>
          </cell>
          <cell r="AA3531" t="str">
            <v>-</v>
          </cell>
          <cell r="AH3531">
            <v>7926604202</v>
          </cell>
          <cell r="AK3531">
            <v>0</v>
          </cell>
          <cell r="AM3531" t="str">
            <v>NONE</v>
          </cell>
          <cell r="AN3531">
            <v>1</v>
          </cell>
          <cell r="AP3531">
            <v>63641758</v>
          </cell>
          <cell r="AQ3531">
            <v>1693544682.70769</v>
          </cell>
          <cell r="AR3531">
            <v>0</v>
          </cell>
          <cell r="AS3531" t="str">
            <v>08/31/2023 10:53:35</v>
          </cell>
          <cell r="AT3531">
            <v>1</v>
          </cell>
          <cell r="AU3531">
            <v>44935.440659722219</v>
          </cell>
          <cell r="AV3531">
            <v>44935.441458333335</v>
          </cell>
          <cell r="AW3531" t="str">
            <v>Y</v>
          </cell>
          <cell r="AX3531" t="str">
            <v>UNSPECIFIED</v>
          </cell>
          <cell r="AY3531" t="str">
            <v>CANCEL</v>
          </cell>
          <cell r="AZ3531" t="str">
            <v>Local/02200488647926604202@default-000358d5;2</v>
          </cell>
          <cell r="BA3531">
            <v>401</v>
          </cell>
          <cell r="BB3531" t="str">
            <v>Unauthorized</v>
          </cell>
          <cell r="BC3531">
            <v>0</v>
          </cell>
          <cell r="BD3531">
            <v>0</v>
          </cell>
          <cell r="BF3531">
            <v>0</v>
          </cell>
          <cell r="BG3531" t="str">
            <v>NONE</v>
          </cell>
          <cell r="BK3531">
            <v>1</v>
          </cell>
          <cell r="BL3531">
            <v>3</v>
          </cell>
          <cell r="BM3531">
            <v>45170</v>
          </cell>
          <cell r="BN3531" t="str">
            <v>10:35</v>
          </cell>
          <cell r="BO3531">
            <v>45170.440972222219</v>
          </cell>
          <cell r="BP3531" t="str">
            <v>Non Connect</v>
          </cell>
        </row>
        <row r="3532">
          <cell r="A3532">
            <v>1017086102</v>
          </cell>
          <cell r="B3532" t="str">
            <v>AUTO</v>
          </cell>
          <cell r="C3532" t="str">
            <v>NA</v>
          </cell>
          <cell r="D3532" t="str">
            <v>No Answer AutoDial</v>
          </cell>
          <cell r="E3532" t="str">
            <v>CALL_NOT_PICKED</v>
          </cell>
          <cell r="F3532" t="str">
            <v>UNDEFINED</v>
          </cell>
          <cell r="G3532" t="str">
            <v>Default Category</v>
          </cell>
          <cell r="H3532" t="str">
            <v>VDAD</v>
          </cell>
          <cell r="I3532" t="str">
            <v>Outbound Auto Dial</v>
          </cell>
          <cell r="K3532">
            <v>44935.441458333335</v>
          </cell>
          <cell r="L3532">
            <v>44935.441458333335</v>
          </cell>
          <cell r="M3532">
            <v>10090</v>
          </cell>
          <cell r="N3532" t="str">
            <v>PQ_HE_Topup</v>
          </cell>
          <cell r="O3532" t="str">
            <v>a1b6F00000yFWKC</v>
          </cell>
          <cell r="Q3532">
            <v>202207057687892</v>
          </cell>
          <cell r="R3532">
            <v>0</v>
          </cell>
          <cell r="S3532">
            <v>91</v>
          </cell>
          <cell r="U3532" t="str">
            <v>TEST1926</v>
          </cell>
          <cell r="X3532" t="str">
            <v>Offer-202307105411885</v>
          </cell>
          <cell r="AA3532" t="str">
            <v>-</v>
          </cell>
          <cell r="AH3532">
            <v>9833099431</v>
          </cell>
          <cell r="AK3532">
            <v>0</v>
          </cell>
          <cell r="AM3532" t="str">
            <v>NONE</v>
          </cell>
          <cell r="AN3532">
            <v>1</v>
          </cell>
          <cell r="AP3532">
            <v>63641756</v>
          </cell>
          <cell r="AQ3532">
            <v>1693544681.70768</v>
          </cell>
          <cell r="AR3532">
            <v>0</v>
          </cell>
          <cell r="AS3532" t="str">
            <v>08/31/2023 10:53:35</v>
          </cell>
          <cell r="AT3532">
            <v>1</v>
          </cell>
          <cell r="AU3532">
            <v>44935.440659722219</v>
          </cell>
          <cell r="AV3532">
            <v>44935.441469907404</v>
          </cell>
          <cell r="AW3532" t="str">
            <v>Y</v>
          </cell>
          <cell r="AX3532" t="str">
            <v>UNSPECIFIED</v>
          </cell>
          <cell r="AY3532" t="str">
            <v>CANCEL</v>
          </cell>
          <cell r="AZ3532" t="str">
            <v>Local/02200488649833099431@default-000358d3;2</v>
          </cell>
          <cell r="BA3532">
            <v>401</v>
          </cell>
          <cell r="BB3532" t="str">
            <v>Unauthorized</v>
          </cell>
          <cell r="BC3532">
            <v>0</v>
          </cell>
          <cell r="BD3532">
            <v>0</v>
          </cell>
          <cell r="BF3532">
            <v>0</v>
          </cell>
          <cell r="BG3532" t="str">
            <v>NONE</v>
          </cell>
          <cell r="BK3532">
            <v>1</v>
          </cell>
          <cell r="BL3532">
            <v>3</v>
          </cell>
          <cell r="BM3532">
            <v>45170</v>
          </cell>
          <cell r="BN3532" t="str">
            <v>10:35</v>
          </cell>
          <cell r="BO3532">
            <v>45170.440972222219</v>
          </cell>
          <cell r="BP3532" t="str">
            <v>Non Connect</v>
          </cell>
        </row>
        <row r="3533">
          <cell r="A3533">
            <v>1017086106</v>
          </cell>
          <cell r="B3533" t="str">
            <v>AUTO</v>
          </cell>
          <cell r="C3533" t="str">
            <v>DROP</v>
          </cell>
          <cell r="D3533" t="str">
            <v>Agent Not Available</v>
          </cell>
          <cell r="E3533" t="str">
            <v>Call_Drop</v>
          </cell>
          <cell r="F3533" t="str">
            <v>UNDEFINED</v>
          </cell>
          <cell r="G3533" t="str">
            <v>Default Category</v>
          </cell>
          <cell r="H3533" t="str">
            <v>VDAD</v>
          </cell>
          <cell r="I3533" t="str">
            <v>Outbound Auto Dial</v>
          </cell>
          <cell r="K3533">
            <v>44935.441516203704</v>
          </cell>
          <cell r="L3533">
            <v>44935.44159722222</v>
          </cell>
          <cell r="M3533">
            <v>10089</v>
          </cell>
          <cell r="N3533" t="str">
            <v>LAS POS Refll</v>
          </cell>
          <cell r="O3533" t="str">
            <v>00Q6F00001rLoWn</v>
          </cell>
          <cell r="Q3533">
            <v>202207057687933</v>
          </cell>
          <cell r="R3533">
            <v>0</v>
          </cell>
          <cell r="S3533">
            <v>91</v>
          </cell>
          <cell r="U3533" t="str">
            <v>TEST1930</v>
          </cell>
          <cell r="W3533" t="str">
            <v>MOHAN SAMANT</v>
          </cell>
          <cell r="X3533">
            <v>136225603</v>
          </cell>
          <cell r="AA3533" t="str">
            <v>-</v>
          </cell>
          <cell r="AH3533">
            <v>9599229605</v>
          </cell>
          <cell r="AK3533">
            <v>5</v>
          </cell>
          <cell r="AM3533" t="str">
            <v>NONE</v>
          </cell>
          <cell r="AN3533">
            <v>1</v>
          </cell>
          <cell r="AP3533">
            <v>63720764</v>
          </cell>
          <cell r="AQ3533">
            <v>1693544740.7081399</v>
          </cell>
          <cell r="AR3533">
            <v>0</v>
          </cell>
          <cell r="AS3533">
            <v>44935.439097222225</v>
          </cell>
          <cell r="AT3533">
            <v>1</v>
          </cell>
          <cell r="AU3533">
            <v>44935.441307870373</v>
          </cell>
          <cell r="AV3533">
            <v>44935.44159722222</v>
          </cell>
          <cell r="AW3533" t="str">
            <v>Y</v>
          </cell>
          <cell r="BF3533">
            <v>0</v>
          </cell>
          <cell r="BG3533" t="str">
            <v>QUEUETIMEOUT</v>
          </cell>
          <cell r="BK3533">
            <v>1</v>
          </cell>
          <cell r="BL3533">
            <v>3</v>
          </cell>
          <cell r="BM3533">
            <v>45170</v>
          </cell>
          <cell r="BN3533" t="str">
            <v>10:35</v>
          </cell>
          <cell r="BO3533">
            <v>45170.440972222219</v>
          </cell>
          <cell r="BP3533" t="str">
            <v>Non Connect</v>
          </cell>
        </row>
        <row r="3534">
          <cell r="A3534">
            <v>1017086108</v>
          </cell>
          <cell r="B3534" t="str">
            <v>AUTO</v>
          </cell>
          <cell r="C3534" t="str">
            <v>DROP</v>
          </cell>
          <cell r="D3534" t="str">
            <v>Agent Not Available</v>
          </cell>
          <cell r="E3534" t="str">
            <v>Call_Drop</v>
          </cell>
          <cell r="F3534" t="str">
            <v>UNDEFINED</v>
          </cell>
          <cell r="G3534" t="str">
            <v>Default Category</v>
          </cell>
          <cell r="H3534" t="str">
            <v>VDAD</v>
          </cell>
          <cell r="I3534" t="str">
            <v>Outbound Auto Dial</v>
          </cell>
          <cell r="K3534">
            <v>44935.441527777781</v>
          </cell>
          <cell r="L3534">
            <v>44935.441631944443</v>
          </cell>
          <cell r="M3534">
            <v>10089</v>
          </cell>
          <cell r="N3534" t="str">
            <v>LAS POS Refll</v>
          </cell>
          <cell r="O3534" t="str">
            <v>00Q6F00001rYiuX</v>
          </cell>
          <cell r="Q3534">
            <v>202207057687933</v>
          </cell>
          <cell r="R3534">
            <v>0</v>
          </cell>
          <cell r="S3534">
            <v>91</v>
          </cell>
          <cell r="U3534" t="str">
            <v>TEST1932</v>
          </cell>
          <cell r="W3534" t="str">
            <v>DILKHUSHKUMAR JAIN</v>
          </cell>
          <cell r="X3534">
            <v>139343313</v>
          </cell>
          <cell r="AA3534" t="str">
            <v>-</v>
          </cell>
          <cell r="AH3534">
            <v>8433607489</v>
          </cell>
          <cell r="AK3534">
            <v>9</v>
          </cell>
          <cell r="AM3534" t="str">
            <v>NONE</v>
          </cell>
          <cell r="AN3534">
            <v>1</v>
          </cell>
          <cell r="AP3534">
            <v>63720751</v>
          </cell>
          <cell r="AQ3534">
            <v>1693544736.7080801</v>
          </cell>
          <cell r="AR3534">
            <v>0</v>
          </cell>
          <cell r="AS3534">
            <v>44935.439097222225</v>
          </cell>
          <cell r="AT3534">
            <v>1</v>
          </cell>
          <cell r="AU3534">
            <v>44935.441307870373</v>
          </cell>
          <cell r="AV3534">
            <v>44935.441631944443</v>
          </cell>
          <cell r="AW3534" t="str">
            <v>Y</v>
          </cell>
          <cell r="BF3534">
            <v>0</v>
          </cell>
          <cell r="BG3534" t="str">
            <v>ABANDON</v>
          </cell>
          <cell r="BK3534">
            <v>1</v>
          </cell>
          <cell r="BL3534">
            <v>3</v>
          </cell>
          <cell r="BM3534">
            <v>45170</v>
          </cell>
          <cell r="BN3534" t="str">
            <v>10:35</v>
          </cell>
          <cell r="BO3534">
            <v>45170.440972222219</v>
          </cell>
          <cell r="BP3534" t="str">
            <v>Non Connect</v>
          </cell>
        </row>
        <row r="3535">
          <cell r="A3535">
            <v>1017086109</v>
          </cell>
          <cell r="B3535" t="str">
            <v>AUTO</v>
          </cell>
          <cell r="C3535" t="str">
            <v>DROP</v>
          </cell>
          <cell r="D3535" t="str">
            <v>Agent Not Available</v>
          </cell>
          <cell r="E3535" t="str">
            <v>Call_Drop</v>
          </cell>
          <cell r="F3535" t="str">
            <v>UNDEFINED</v>
          </cell>
          <cell r="G3535" t="str">
            <v>Default Category</v>
          </cell>
          <cell r="H3535" t="str">
            <v>VDAD</v>
          </cell>
          <cell r="I3535" t="str">
            <v>Outbound Auto Dial</v>
          </cell>
          <cell r="K3535">
            <v>44935.44153935185</v>
          </cell>
          <cell r="L3535">
            <v>44935.441631944443</v>
          </cell>
          <cell r="M3535">
            <v>10089</v>
          </cell>
          <cell r="N3535" t="str">
            <v>LAS POS Refll</v>
          </cell>
          <cell r="O3535" t="str">
            <v>00Q6F00001rQg9d</v>
          </cell>
          <cell r="Q3535">
            <v>202207057687933</v>
          </cell>
          <cell r="R3535">
            <v>0</v>
          </cell>
          <cell r="S3535">
            <v>91</v>
          </cell>
          <cell r="U3535" t="str">
            <v>TEST1933</v>
          </cell>
          <cell r="W3535" t="str">
            <v>KUMAR BHUT GAFULBHAI BHUT</v>
          </cell>
          <cell r="X3535">
            <v>137392311</v>
          </cell>
          <cell r="AA3535" t="str">
            <v>-</v>
          </cell>
          <cell r="AH3535">
            <v>9371677499</v>
          </cell>
          <cell r="AK3535">
            <v>5</v>
          </cell>
          <cell r="AM3535" t="str">
            <v>NONE</v>
          </cell>
          <cell r="AN3535">
            <v>1</v>
          </cell>
          <cell r="AP3535">
            <v>63720736</v>
          </cell>
          <cell r="AQ3535">
            <v>1693544722.7079301</v>
          </cell>
          <cell r="AR3535">
            <v>0</v>
          </cell>
          <cell r="AS3535">
            <v>44935.439097222225</v>
          </cell>
          <cell r="AT3535">
            <v>1</v>
          </cell>
          <cell r="AU3535">
            <v>44935.44121527778</v>
          </cell>
          <cell r="AV3535">
            <v>44935.441631944443</v>
          </cell>
          <cell r="AW3535" t="str">
            <v>Y</v>
          </cell>
          <cell r="BF3535">
            <v>0</v>
          </cell>
          <cell r="BG3535" t="str">
            <v>QUEUETIMEOUT</v>
          </cell>
          <cell r="BK3535">
            <v>1</v>
          </cell>
          <cell r="BL3535">
            <v>3</v>
          </cell>
          <cell r="BM3535">
            <v>45170</v>
          </cell>
          <cell r="BN3535" t="str">
            <v>10:35</v>
          </cell>
          <cell r="BO3535">
            <v>45170.440972222219</v>
          </cell>
          <cell r="BP3535" t="str">
            <v>Non Connect</v>
          </cell>
        </row>
        <row r="3536">
          <cell r="A3536">
            <v>1017086110</v>
          </cell>
          <cell r="B3536" t="str">
            <v>AUTO</v>
          </cell>
          <cell r="C3536" t="str">
            <v>N</v>
          </cell>
          <cell r="D3536" t="str">
            <v>No Answer</v>
          </cell>
          <cell r="E3536" t="str">
            <v>NOT_CONNECTED</v>
          </cell>
          <cell r="F3536" t="str">
            <v>NotConnected</v>
          </cell>
          <cell r="G3536" t="str">
            <v>Not Connected</v>
          </cell>
          <cell r="H3536" t="str">
            <v>STL202503</v>
          </cell>
          <cell r="I3536" t="str">
            <v>Pradnya Hanumant Mane</v>
          </cell>
          <cell r="J3536">
            <v>10</v>
          </cell>
          <cell r="K3536">
            <v>44935.441550925927</v>
          </cell>
          <cell r="L3536">
            <v>44935.441759259258</v>
          </cell>
          <cell r="M3536">
            <v>10089</v>
          </cell>
          <cell r="N3536" t="str">
            <v>LAS POS Refll</v>
          </cell>
          <cell r="O3536" t="str">
            <v>00Q6F00001rPwoy</v>
          </cell>
          <cell r="Q3536">
            <v>202207057687933</v>
          </cell>
          <cell r="R3536">
            <v>0</v>
          </cell>
          <cell r="S3536">
            <v>91</v>
          </cell>
          <cell r="U3536" t="str">
            <v>TEST1934</v>
          </cell>
          <cell r="W3536" t="str">
            <v>DASWANI HEMANT DASWANI</v>
          </cell>
          <cell r="X3536">
            <v>137212945</v>
          </cell>
          <cell r="AA3536" t="str">
            <v>-</v>
          </cell>
          <cell r="AF3536" t="str">
            <v>U</v>
          </cell>
          <cell r="AH3536">
            <v>9810556742</v>
          </cell>
          <cell r="AK3536">
            <v>18</v>
          </cell>
          <cell r="AL3536" t="str">
            <v>CFAB_Sales_Agents</v>
          </cell>
          <cell r="AM3536" t="str">
            <v>MAIN</v>
          </cell>
          <cell r="AN3536">
            <v>1</v>
          </cell>
          <cell r="AP3536">
            <v>63720763</v>
          </cell>
          <cell r="AQ3536">
            <v>1693544739.7081299</v>
          </cell>
          <cell r="AR3536">
            <v>0</v>
          </cell>
          <cell r="AS3536">
            <v>44935.439097222225</v>
          </cell>
          <cell r="AT3536">
            <v>1</v>
          </cell>
          <cell r="AU3536">
            <v>44935.441307870373</v>
          </cell>
          <cell r="AV3536">
            <v>44935.441805555558</v>
          </cell>
          <cell r="AW3536" t="str">
            <v>Y</v>
          </cell>
          <cell r="AX3536" t="str">
            <v>NORMAL_CLEARING</v>
          </cell>
          <cell r="AY3536" t="str">
            <v>ANSWER</v>
          </cell>
          <cell r="AZ3536" t="str">
            <v>Local/02200488649810556742@default-00035965;2</v>
          </cell>
          <cell r="BA3536">
            <v>0</v>
          </cell>
          <cell r="BC3536">
            <v>10</v>
          </cell>
          <cell r="BD3536">
            <v>0</v>
          </cell>
          <cell r="BE3536">
            <v>20</v>
          </cell>
          <cell r="BF3536">
            <v>0</v>
          </cell>
          <cell r="BG3536" t="str">
            <v>CALLER</v>
          </cell>
          <cell r="BK3536">
            <v>1</v>
          </cell>
          <cell r="BL3536">
            <v>3</v>
          </cell>
          <cell r="BM3536">
            <v>45170</v>
          </cell>
          <cell r="BN3536" t="str">
            <v>10:35</v>
          </cell>
          <cell r="BO3536">
            <v>45170.440972222219</v>
          </cell>
          <cell r="BP3536" t="str">
            <v>Non Connect</v>
          </cell>
        </row>
        <row r="3537">
          <cell r="A3537">
            <v>1017086111</v>
          </cell>
          <cell r="B3537" t="str">
            <v>AUTO</v>
          </cell>
          <cell r="C3537" t="str">
            <v>DROP</v>
          </cell>
          <cell r="D3537" t="str">
            <v>Agent Not Available</v>
          </cell>
          <cell r="E3537" t="str">
            <v>Call_Drop</v>
          </cell>
          <cell r="F3537" t="str">
            <v>UNDEFINED</v>
          </cell>
          <cell r="G3537" t="str">
            <v>Default Category</v>
          </cell>
          <cell r="H3537" t="str">
            <v>VDAD</v>
          </cell>
          <cell r="I3537" t="str">
            <v>Outbound Auto Dial</v>
          </cell>
          <cell r="K3537">
            <v>44935.441550925927</v>
          </cell>
          <cell r="L3537">
            <v>44935.441643518519</v>
          </cell>
          <cell r="M3537">
            <v>10089</v>
          </cell>
          <cell r="N3537" t="str">
            <v>LAS POS Refll</v>
          </cell>
          <cell r="O3537" t="str">
            <v>00Q6F00001rYqKQ</v>
          </cell>
          <cell r="Q3537">
            <v>202207057687933</v>
          </cell>
          <cell r="R3537">
            <v>0</v>
          </cell>
          <cell r="S3537">
            <v>91</v>
          </cell>
          <cell r="U3537" t="str">
            <v>TEST1935</v>
          </cell>
          <cell r="W3537" t="str">
            <v>UMESH KUMAR THAKKER</v>
          </cell>
          <cell r="X3537">
            <v>139372047</v>
          </cell>
          <cell r="AA3537" t="str">
            <v>-</v>
          </cell>
          <cell r="AH3537">
            <v>9833221203</v>
          </cell>
          <cell r="AK3537">
            <v>5</v>
          </cell>
          <cell r="AM3537" t="str">
            <v>NONE</v>
          </cell>
          <cell r="AN3537">
            <v>1</v>
          </cell>
          <cell r="AP3537">
            <v>63720761</v>
          </cell>
          <cell r="AQ3537">
            <v>1693544739.7081201</v>
          </cell>
          <cell r="AR3537">
            <v>0</v>
          </cell>
          <cell r="AS3537">
            <v>44935.439097222225</v>
          </cell>
          <cell r="AT3537">
            <v>1</v>
          </cell>
          <cell r="AU3537">
            <v>44935.441307870373</v>
          </cell>
          <cell r="AV3537">
            <v>44935.441643518519</v>
          </cell>
          <cell r="AW3537" t="str">
            <v>Y</v>
          </cell>
          <cell r="BF3537">
            <v>0</v>
          </cell>
          <cell r="BG3537" t="str">
            <v>QUEUETIMEOUT</v>
          </cell>
          <cell r="BK3537">
            <v>1</v>
          </cell>
          <cell r="BL3537">
            <v>3</v>
          </cell>
          <cell r="BM3537">
            <v>45170</v>
          </cell>
          <cell r="BN3537" t="str">
            <v>10:35</v>
          </cell>
          <cell r="BO3537">
            <v>45170.440972222219</v>
          </cell>
          <cell r="BP3537" t="str">
            <v>Non Connect</v>
          </cell>
        </row>
        <row r="3538">
          <cell r="A3538">
            <v>1017086112</v>
          </cell>
          <cell r="B3538" t="str">
            <v>AUTO</v>
          </cell>
          <cell r="C3538" t="str">
            <v>NRSP</v>
          </cell>
          <cell r="D3538" t="str">
            <v>No response</v>
          </cell>
          <cell r="E3538" t="str">
            <v>CONNECTED</v>
          </cell>
          <cell r="F3538" t="str">
            <v>Connected</v>
          </cell>
          <cell r="G3538" t="str">
            <v>Connected</v>
          </cell>
          <cell r="H3538" t="str">
            <v>STL220055</v>
          </cell>
          <cell r="I3538" t="str">
            <v xml:space="preserve">Abhishek Vasant Kudalkar </v>
          </cell>
          <cell r="J3538">
            <v>5</v>
          </cell>
          <cell r="K3538">
            <v>44935.44158564815</v>
          </cell>
          <cell r="L3538">
            <v>44935.44195601852</v>
          </cell>
          <cell r="M3538">
            <v>10090</v>
          </cell>
          <cell r="N3538" t="str">
            <v>PQ_HE_Topup</v>
          </cell>
          <cell r="O3538" t="str">
            <v>a1b6F00000yFWfJ</v>
          </cell>
          <cell r="Q3538">
            <v>202207057687892</v>
          </cell>
          <cell r="R3538">
            <v>0</v>
          </cell>
          <cell r="S3538">
            <v>91</v>
          </cell>
          <cell r="U3538" t="str">
            <v>TEST1936</v>
          </cell>
          <cell r="X3538" t="str">
            <v>Offer-202307105414390</v>
          </cell>
          <cell r="AA3538" t="str">
            <v>-</v>
          </cell>
          <cell r="AF3538" t="str">
            <v>U</v>
          </cell>
          <cell r="AH3538">
            <v>9900998337</v>
          </cell>
          <cell r="AK3538">
            <v>32</v>
          </cell>
          <cell r="AL3538" t="str">
            <v>CFAB_Sales_Agents</v>
          </cell>
          <cell r="AM3538" t="str">
            <v>MAIN</v>
          </cell>
          <cell r="AN3538">
            <v>1</v>
          </cell>
          <cell r="AP3538">
            <v>63641765</v>
          </cell>
          <cell r="AQ3538">
            <v>1693544748.7082</v>
          </cell>
          <cell r="AR3538">
            <v>0</v>
          </cell>
          <cell r="AS3538" t="str">
            <v>08/31/2023 10:53:36</v>
          </cell>
          <cell r="AT3538">
            <v>1</v>
          </cell>
          <cell r="AU3538">
            <v>44935.441504629627</v>
          </cell>
          <cell r="AV3538">
            <v>44935.442002314812</v>
          </cell>
          <cell r="AW3538" t="str">
            <v>Y</v>
          </cell>
          <cell r="AX3538" t="str">
            <v>NORMAL_CLEARING</v>
          </cell>
          <cell r="AY3538" t="str">
            <v>ANSWER</v>
          </cell>
          <cell r="AZ3538" t="str">
            <v>Local/02200488649900998337@default-0003597b;2</v>
          </cell>
          <cell r="BA3538">
            <v>0</v>
          </cell>
          <cell r="BC3538">
            <v>5</v>
          </cell>
          <cell r="BD3538">
            <v>0</v>
          </cell>
          <cell r="BE3538">
            <v>36</v>
          </cell>
          <cell r="BF3538">
            <v>0</v>
          </cell>
          <cell r="BG3538" t="str">
            <v>AGENT</v>
          </cell>
          <cell r="BK3538">
            <v>1</v>
          </cell>
          <cell r="BL3538">
            <v>3</v>
          </cell>
          <cell r="BM3538">
            <v>45170</v>
          </cell>
          <cell r="BN3538" t="str">
            <v>10:35</v>
          </cell>
          <cell r="BO3538">
            <v>45170.440972222219</v>
          </cell>
          <cell r="BP3538" t="str">
            <v>Non Connect</v>
          </cell>
        </row>
        <row r="3539">
          <cell r="A3539">
            <v>1017086113</v>
          </cell>
          <cell r="B3539" t="str">
            <v>AUTO</v>
          </cell>
          <cell r="C3539" t="str">
            <v>DROP</v>
          </cell>
          <cell r="D3539" t="str">
            <v>Agent Not Available</v>
          </cell>
          <cell r="E3539" t="str">
            <v>Call_Drop</v>
          </cell>
          <cell r="F3539" t="str">
            <v>UNDEFINED</v>
          </cell>
          <cell r="G3539" t="str">
            <v>Default Category</v>
          </cell>
          <cell r="H3539" t="str">
            <v>VDAD</v>
          </cell>
          <cell r="I3539" t="str">
            <v>Outbound Auto Dial</v>
          </cell>
          <cell r="K3539">
            <v>44935.44158564815</v>
          </cell>
          <cell r="L3539">
            <v>44935.441666666666</v>
          </cell>
          <cell r="M3539">
            <v>10089</v>
          </cell>
          <cell r="N3539" t="str">
            <v>LAS POS Refll</v>
          </cell>
          <cell r="O3539" t="str">
            <v>00Q6F00001rYml8</v>
          </cell>
          <cell r="Q3539">
            <v>202207057687933</v>
          </cell>
          <cell r="R3539">
            <v>0</v>
          </cell>
          <cell r="S3539">
            <v>91</v>
          </cell>
          <cell r="U3539" t="str">
            <v>TEST1937</v>
          </cell>
          <cell r="W3539" t="str">
            <v>RAJENDRA DOSHI</v>
          </cell>
          <cell r="X3539">
            <v>139358245</v>
          </cell>
          <cell r="AA3539" t="str">
            <v>-</v>
          </cell>
          <cell r="AH3539">
            <v>9833970780</v>
          </cell>
          <cell r="AK3539">
            <v>5</v>
          </cell>
          <cell r="AM3539" t="str">
            <v>NONE</v>
          </cell>
          <cell r="AN3539">
            <v>1</v>
          </cell>
          <cell r="AP3539">
            <v>63720754</v>
          </cell>
          <cell r="AQ3539">
            <v>1693544737.7080901</v>
          </cell>
          <cell r="AR3539">
            <v>0</v>
          </cell>
          <cell r="AS3539">
            <v>44935.439097222225</v>
          </cell>
          <cell r="AT3539">
            <v>1</v>
          </cell>
          <cell r="AU3539">
            <v>44935.441307870373</v>
          </cell>
          <cell r="AV3539">
            <v>44935.441666666666</v>
          </cell>
          <cell r="AW3539" t="str">
            <v>Y</v>
          </cell>
          <cell r="BF3539">
            <v>0</v>
          </cell>
          <cell r="BG3539" t="str">
            <v>QUEUETIMEOUT</v>
          </cell>
          <cell r="BK3539">
            <v>1</v>
          </cell>
          <cell r="BL3539">
            <v>3</v>
          </cell>
          <cell r="BM3539">
            <v>45170</v>
          </cell>
          <cell r="BN3539" t="str">
            <v>10:35</v>
          </cell>
          <cell r="BO3539">
            <v>45170.440972222219</v>
          </cell>
          <cell r="BP3539" t="str">
            <v>Non Connect</v>
          </cell>
        </row>
        <row r="3540">
          <cell r="A3540">
            <v>1017086114</v>
          </cell>
          <cell r="B3540" t="str">
            <v>AUTO</v>
          </cell>
          <cell r="C3540" t="str">
            <v>DROP</v>
          </cell>
          <cell r="D3540" t="str">
            <v>Agent Not Available</v>
          </cell>
          <cell r="E3540" t="str">
            <v>Call_Drop</v>
          </cell>
          <cell r="F3540" t="str">
            <v>UNDEFINED</v>
          </cell>
          <cell r="G3540" t="str">
            <v>Default Category</v>
          </cell>
          <cell r="H3540" t="str">
            <v>VDAD</v>
          </cell>
          <cell r="I3540" t="str">
            <v>Outbound Auto Dial</v>
          </cell>
          <cell r="K3540">
            <v>44935.441643518519</v>
          </cell>
          <cell r="L3540">
            <v>44935.441724537035</v>
          </cell>
          <cell r="M3540">
            <v>10090</v>
          </cell>
          <cell r="N3540" t="str">
            <v>PQ_HE_Topup</v>
          </cell>
          <cell r="O3540" t="str">
            <v>a1b6F00000yFXqS</v>
          </cell>
          <cell r="Q3540">
            <v>202207057687892</v>
          </cell>
          <cell r="R3540">
            <v>0</v>
          </cell>
          <cell r="S3540">
            <v>91</v>
          </cell>
          <cell r="U3540" t="str">
            <v>TEST1938</v>
          </cell>
          <cell r="X3540" t="str">
            <v>Offer-202307105423454</v>
          </cell>
          <cell r="AA3540" t="str">
            <v>-</v>
          </cell>
          <cell r="AH3540">
            <v>9096616076</v>
          </cell>
          <cell r="AK3540">
            <v>5</v>
          </cell>
          <cell r="AM3540" t="str">
            <v>NONE</v>
          </cell>
          <cell r="AN3540">
            <v>1</v>
          </cell>
          <cell r="AP3540">
            <v>63641767</v>
          </cell>
          <cell r="AQ3540">
            <v>1693544749.70821</v>
          </cell>
          <cell r="AR3540">
            <v>0</v>
          </cell>
          <cell r="AS3540" t="str">
            <v>08/31/2023 10:53:36</v>
          </cell>
          <cell r="AT3540">
            <v>1</v>
          </cell>
          <cell r="AU3540">
            <v>44935.441504629627</v>
          </cell>
          <cell r="AV3540">
            <v>44935.441724537035</v>
          </cell>
          <cell r="AW3540" t="str">
            <v>Y</v>
          </cell>
          <cell r="BF3540">
            <v>0</v>
          </cell>
          <cell r="BG3540" t="str">
            <v>QUEUETIMEOUT</v>
          </cell>
          <cell r="BK3540">
            <v>1</v>
          </cell>
          <cell r="BL3540">
            <v>3</v>
          </cell>
          <cell r="BM3540">
            <v>45170</v>
          </cell>
          <cell r="BN3540" t="str">
            <v>10:35</v>
          </cell>
          <cell r="BO3540">
            <v>45170.440972222219</v>
          </cell>
          <cell r="BP3540" t="str">
            <v>Non Connect</v>
          </cell>
        </row>
        <row r="3541">
          <cell r="A3541">
            <v>1017086115</v>
          </cell>
          <cell r="B3541" t="str">
            <v>AUTO</v>
          </cell>
          <cell r="C3541" t="str">
            <v>DROP</v>
          </cell>
          <cell r="D3541" t="str">
            <v>Agent Not Available</v>
          </cell>
          <cell r="E3541" t="str">
            <v>Call_Drop</v>
          </cell>
          <cell r="F3541" t="str">
            <v>UNDEFINED</v>
          </cell>
          <cell r="G3541" t="str">
            <v>Default Category</v>
          </cell>
          <cell r="H3541" t="str">
            <v>VDAD</v>
          </cell>
          <cell r="I3541" t="str">
            <v>Outbound Auto Dial</v>
          </cell>
          <cell r="K3541">
            <v>44935.441643518519</v>
          </cell>
          <cell r="L3541">
            <v>44935.441736111112</v>
          </cell>
          <cell r="M3541">
            <v>10090</v>
          </cell>
          <cell r="N3541" t="str">
            <v>PQ_HE_Topup</v>
          </cell>
          <cell r="O3541" t="str">
            <v>a1b6F00000yFX7n</v>
          </cell>
          <cell r="Q3541">
            <v>202207057687892</v>
          </cell>
          <cell r="R3541">
            <v>0</v>
          </cell>
          <cell r="S3541">
            <v>91</v>
          </cell>
          <cell r="U3541" t="str">
            <v>TEST1939</v>
          </cell>
          <cell r="X3541" t="str">
            <v>Offer-202307105418046</v>
          </cell>
          <cell r="AA3541" t="str">
            <v>-</v>
          </cell>
          <cell r="AH3541">
            <v>9742179555</v>
          </cell>
          <cell r="AK3541">
            <v>5</v>
          </cell>
          <cell r="AM3541" t="str">
            <v>NONE</v>
          </cell>
          <cell r="AN3541">
            <v>1</v>
          </cell>
          <cell r="AP3541">
            <v>63641766</v>
          </cell>
          <cell r="AQ3541">
            <v>1693544749.7082</v>
          </cell>
          <cell r="AR3541">
            <v>0</v>
          </cell>
          <cell r="AS3541" t="str">
            <v>08/31/2023 10:53:36</v>
          </cell>
          <cell r="AT3541">
            <v>1</v>
          </cell>
          <cell r="AU3541">
            <v>44935.441504629627</v>
          </cell>
          <cell r="AV3541">
            <v>44935.441736111112</v>
          </cell>
          <cell r="AW3541" t="str">
            <v>Y</v>
          </cell>
          <cell r="BF3541">
            <v>0</v>
          </cell>
          <cell r="BG3541" t="str">
            <v>QUEUETIMEOUT</v>
          </cell>
          <cell r="BK3541">
            <v>1</v>
          </cell>
          <cell r="BL3541">
            <v>3</v>
          </cell>
          <cell r="BM3541">
            <v>45170</v>
          </cell>
          <cell r="BN3541" t="str">
            <v>10:35</v>
          </cell>
          <cell r="BO3541">
            <v>45170.440972222219</v>
          </cell>
          <cell r="BP3541" t="str">
            <v>Non Connect</v>
          </cell>
        </row>
        <row r="3542">
          <cell r="A3542">
            <v>1017086008</v>
          </cell>
          <cell r="B3542" t="str">
            <v>AUTO</v>
          </cell>
          <cell r="C3542" t="str">
            <v>NA</v>
          </cell>
          <cell r="D3542" t="str">
            <v>No Answer AutoDial</v>
          </cell>
          <cell r="E3542" t="str">
            <v>CALL_NOT_PICKED</v>
          </cell>
          <cell r="F3542" t="str">
            <v>UNDEFINED</v>
          </cell>
          <cell r="G3542" t="str">
            <v>Default Category</v>
          </cell>
          <cell r="H3542" t="str">
            <v>VDAD</v>
          </cell>
          <cell r="I3542" t="str">
            <v>Outbound Auto Dial</v>
          </cell>
          <cell r="K3542">
            <v>44935.440289351849</v>
          </cell>
          <cell r="L3542">
            <v>44935.440289351849</v>
          </cell>
          <cell r="M3542">
            <v>10090</v>
          </cell>
          <cell r="N3542" t="str">
            <v>PQ_HE_Topup</v>
          </cell>
          <cell r="O3542" t="str">
            <v>a1b6F00000yFW0t</v>
          </cell>
          <cell r="Q3542">
            <v>202207057687892</v>
          </cell>
          <cell r="R3542">
            <v>0</v>
          </cell>
          <cell r="S3542">
            <v>91</v>
          </cell>
          <cell r="U3542" t="str">
            <v>TEST1832</v>
          </cell>
          <cell r="X3542" t="str">
            <v>Offer-202307105409516</v>
          </cell>
          <cell r="AA3542" t="str">
            <v>-</v>
          </cell>
          <cell r="AH3542">
            <v>9910096719</v>
          </cell>
          <cell r="AK3542">
            <v>0</v>
          </cell>
          <cell r="AM3542" t="str">
            <v>NONE</v>
          </cell>
          <cell r="AN3542">
            <v>1</v>
          </cell>
          <cell r="AP3542">
            <v>63641725</v>
          </cell>
          <cell r="AQ3542">
            <v>1693544570.70683</v>
          </cell>
          <cell r="AR3542">
            <v>0</v>
          </cell>
          <cell r="AS3542" t="str">
            <v>08/31/2023 10:53:35</v>
          </cell>
          <cell r="AT3542">
            <v>1</v>
          </cell>
          <cell r="AU3542">
            <v>44935.439444444448</v>
          </cell>
          <cell r="AV3542">
            <v>44935.440289351849</v>
          </cell>
          <cell r="AW3542" t="str">
            <v>Y</v>
          </cell>
          <cell r="AX3542" t="str">
            <v>NO_ANSWER</v>
          </cell>
          <cell r="AY3542" t="str">
            <v>CONGESTION</v>
          </cell>
          <cell r="AZ3542" t="str">
            <v>Local/02200488649910096719@default-000357c2;2</v>
          </cell>
          <cell r="BA3542">
            <v>401</v>
          </cell>
          <cell r="BB3542" t="str">
            <v>Unauthorized</v>
          </cell>
          <cell r="BC3542">
            <v>0</v>
          </cell>
          <cell r="BD3542">
            <v>0</v>
          </cell>
          <cell r="BF3542">
            <v>0</v>
          </cell>
          <cell r="BG3542" t="str">
            <v>NONE</v>
          </cell>
          <cell r="BK3542">
            <v>1</v>
          </cell>
          <cell r="BL3542">
            <v>3</v>
          </cell>
          <cell r="BM3542">
            <v>45170</v>
          </cell>
          <cell r="BN3542" t="str">
            <v>10:34</v>
          </cell>
          <cell r="BO3542">
            <v>45170.44027777778</v>
          </cell>
          <cell r="BP3542" t="str">
            <v>Non Connect</v>
          </cell>
        </row>
        <row r="3543">
          <cell r="A3543">
            <v>1017086009</v>
          </cell>
          <cell r="B3543" t="str">
            <v>AUTO</v>
          </cell>
          <cell r="C3543" t="str">
            <v>NA</v>
          </cell>
          <cell r="D3543" t="str">
            <v>No Answer AutoDial</v>
          </cell>
          <cell r="E3543" t="str">
            <v>CALL_NOT_PICKED</v>
          </cell>
          <cell r="F3543" t="str">
            <v>UNDEFINED</v>
          </cell>
          <cell r="G3543" t="str">
            <v>Default Category</v>
          </cell>
          <cell r="H3543" t="str">
            <v>VDAD</v>
          </cell>
          <cell r="I3543" t="str">
            <v>Outbound Auto Dial</v>
          </cell>
          <cell r="K3543">
            <v>44935.440289351849</v>
          </cell>
          <cell r="L3543">
            <v>44935.440289351849</v>
          </cell>
          <cell r="M3543">
            <v>10090</v>
          </cell>
          <cell r="N3543" t="str">
            <v>PQ_HE_Topup</v>
          </cell>
          <cell r="O3543" t="str">
            <v>a1b6F00000yFXJm</v>
          </cell>
          <cell r="Q3543">
            <v>202207057687892</v>
          </cell>
          <cell r="R3543">
            <v>0</v>
          </cell>
          <cell r="S3543">
            <v>91</v>
          </cell>
          <cell r="U3543" t="str">
            <v>TEST1833</v>
          </cell>
          <cell r="X3543" t="str">
            <v>Offer-202307105419352</v>
          </cell>
          <cell r="AA3543" t="str">
            <v>-</v>
          </cell>
          <cell r="AH3543">
            <v>9886264909</v>
          </cell>
          <cell r="AK3543">
            <v>0</v>
          </cell>
          <cell r="AM3543" t="str">
            <v>NONE</v>
          </cell>
          <cell r="AN3543">
            <v>1</v>
          </cell>
          <cell r="AP3543">
            <v>63641724</v>
          </cell>
          <cell r="AQ3543">
            <v>1693544570.70682</v>
          </cell>
          <cell r="AR3543">
            <v>0</v>
          </cell>
          <cell r="AS3543" t="str">
            <v>08/31/2023 10:53:35</v>
          </cell>
          <cell r="AT3543">
            <v>1</v>
          </cell>
          <cell r="AU3543">
            <v>44935.439444444448</v>
          </cell>
          <cell r="AV3543">
            <v>44935.440289351849</v>
          </cell>
          <cell r="AW3543" t="str">
            <v>Y</v>
          </cell>
          <cell r="AX3543" t="str">
            <v>NO_ANSWER</v>
          </cell>
          <cell r="AY3543" t="str">
            <v>CONGESTION</v>
          </cell>
          <cell r="AZ3543" t="str">
            <v>Local/02200488649886264909@default-000357c1;2</v>
          </cell>
          <cell r="BA3543">
            <v>401</v>
          </cell>
          <cell r="BB3543" t="str">
            <v>Unauthorized</v>
          </cell>
          <cell r="BC3543">
            <v>0</v>
          </cell>
          <cell r="BD3543">
            <v>0</v>
          </cell>
          <cell r="BF3543">
            <v>0</v>
          </cell>
          <cell r="BG3543" t="str">
            <v>NONE</v>
          </cell>
          <cell r="BK3543">
            <v>1</v>
          </cell>
          <cell r="BL3543">
            <v>3</v>
          </cell>
          <cell r="BM3543">
            <v>45170</v>
          </cell>
          <cell r="BN3543" t="str">
            <v>10:34</v>
          </cell>
          <cell r="BO3543">
            <v>45170.44027777778</v>
          </cell>
          <cell r="BP3543" t="str">
            <v>Non Connect</v>
          </cell>
        </row>
        <row r="3544">
          <cell r="A3544">
            <v>1017086010</v>
          </cell>
          <cell r="B3544" t="str">
            <v>AUTO</v>
          </cell>
          <cell r="C3544" t="str">
            <v>NA</v>
          </cell>
          <cell r="D3544" t="str">
            <v>No Answer AutoDial</v>
          </cell>
          <cell r="E3544" t="str">
            <v>CALL_NOT_PICKED</v>
          </cell>
          <cell r="F3544" t="str">
            <v>UNDEFINED</v>
          </cell>
          <cell r="G3544" t="str">
            <v>Default Category</v>
          </cell>
          <cell r="H3544" t="str">
            <v>VDAD</v>
          </cell>
          <cell r="I3544" t="str">
            <v>Outbound Auto Dial</v>
          </cell>
          <cell r="K3544">
            <v>44935.440289351849</v>
          </cell>
          <cell r="L3544">
            <v>44935.440289351849</v>
          </cell>
          <cell r="M3544">
            <v>10090</v>
          </cell>
          <cell r="N3544" t="str">
            <v>PQ_HE_Topup</v>
          </cell>
          <cell r="O3544" t="str">
            <v>a1b6F00000yFWcq</v>
          </cell>
          <cell r="Q3544">
            <v>202207057687892</v>
          </cell>
          <cell r="R3544">
            <v>0</v>
          </cell>
          <cell r="S3544">
            <v>91</v>
          </cell>
          <cell r="U3544" t="str">
            <v>TEST1834</v>
          </cell>
          <cell r="X3544" t="str">
            <v>Offer-202307105414237</v>
          </cell>
          <cell r="AA3544" t="str">
            <v>-</v>
          </cell>
          <cell r="AH3544">
            <v>9819078651</v>
          </cell>
          <cell r="AK3544">
            <v>0</v>
          </cell>
          <cell r="AM3544" t="str">
            <v>NONE</v>
          </cell>
          <cell r="AN3544">
            <v>1</v>
          </cell>
          <cell r="AP3544">
            <v>63641748</v>
          </cell>
          <cell r="AQ3544">
            <v>1693544580.7069399</v>
          </cell>
          <cell r="AR3544">
            <v>0</v>
          </cell>
          <cell r="AS3544" t="str">
            <v>08/31/2023 10:53:35</v>
          </cell>
          <cell r="AT3544">
            <v>1</v>
          </cell>
          <cell r="AU3544">
            <v>44935.439560185187</v>
          </cell>
          <cell r="AV3544">
            <v>44935.440289351849</v>
          </cell>
          <cell r="AW3544" t="str">
            <v>Y</v>
          </cell>
          <cell r="AX3544" t="str">
            <v>NO_ANSWER</v>
          </cell>
          <cell r="AY3544" t="str">
            <v>CONGESTION</v>
          </cell>
          <cell r="AZ3544" t="str">
            <v>Local/02200488649819078651@default-000357e8;2</v>
          </cell>
          <cell r="BA3544">
            <v>401</v>
          </cell>
          <cell r="BB3544" t="str">
            <v>Unauthorized</v>
          </cell>
          <cell r="BC3544">
            <v>0</v>
          </cell>
          <cell r="BD3544">
            <v>0</v>
          </cell>
          <cell r="BF3544">
            <v>0</v>
          </cell>
          <cell r="BG3544" t="str">
            <v>NONE</v>
          </cell>
          <cell r="BK3544">
            <v>1</v>
          </cell>
          <cell r="BL3544">
            <v>3</v>
          </cell>
          <cell r="BM3544">
            <v>45170</v>
          </cell>
          <cell r="BN3544" t="str">
            <v>10:34</v>
          </cell>
          <cell r="BO3544">
            <v>45170.44027777778</v>
          </cell>
          <cell r="BP3544" t="str">
            <v>Non Connect</v>
          </cell>
        </row>
        <row r="3545">
          <cell r="A3545">
            <v>1017086011</v>
          </cell>
          <cell r="B3545" t="str">
            <v>AUTO</v>
          </cell>
          <cell r="C3545" t="str">
            <v>NA</v>
          </cell>
          <cell r="D3545" t="str">
            <v>No Answer AutoDial</v>
          </cell>
          <cell r="E3545" t="str">
            <v>CALL_NOT_PICKED</v>
          </cell>
          <cell r="F3545" t="str">
            <v>UNDEFINED</v>
          </cell>
          <cell r="G3545" t="str">
            <v>Default Category</v>
          </cell>
          <cell r="H3545" t="str">
            <v>VDAD</v>
          </cell>
          <cell r="I3545" t="str">
            <v>Outbound Auto Dial</v>
          </cell>
          <cell r="K3545">
            <v>44935.440289351849</v>
          </cell>
          <cell r="L3545">
            <v>44935.440289351849</v>
          </cell>
          <cell r="M3545">
            <v>10090</v>
          </cell>
          <cell r="N3545" t="str">
            <v>PQ_HE_Topup</v>
          </cell>
          <cell r="O3545" t="str">
            <v>a1b6F00000yFY8K</v>
          </cell>
          <cell r="Q3545">
            <v>202207057687892</v>
          </cell>
          <cell r="R3545">
            <v>0</v>
          </cell>
          <cell r="S3545">
            <v>91</v>
          </cell>
          <cell r="U3545" t="str">
            <v>TEST1835</v>
          </cell>
          <cell r="X3545" t="str">
            <v>Offer-202307105425713</v>
          </cell>
          <cell r="AA3545" t="str">
            <v>-</v>
          </cell>
          <cell r="AH3545">
            <v>8879560707</v>
          </cell>
          <cell r="AK3545">
            <v>0</v>
          </cell>
          <cell r="AM3545" t="str">
            <v>NONE</v>
          </cell>
          <cell r="AN3545">
            <v>1</v>
          </cell>
          <cell r="AP3545">
            <v>63641747</v>
          </cell>
          <cell r="AQ3545">
            <v>1693544580.7069299</v>
          </cell>
          <cell r="AR3545">
            <v>0</v>
          </cell>
          <cell r="AS3545" t="str">
            <v>08/31/2023 10:53:35</v>
          </cell>
          <cell r="AT3545">
            <v>1</v>
          </cell>
          <cell r="AU3545">
            <v>44935.439560185187</v>
          </cell>
          <cell r="AV3545">
            <v>44935.440289351849</v>
          </cell>
          <cell r="AW3545" t="str">
            <v>Y</v>
          </cell>
          <cell r="AX3545" t="str">
            <v>NO_ANSWER</v>
          </cell>
          <cell r="AY3545" t="str">
            <v>CONGESTION</v>
          </cell>
          <cell r="AZ3545" t="str">
            <v>Local/02200488648879560707@default-000357e7;2</v>
          </cell>
          <cell r="BA3545">
            <v>0</v>
          </cell>
          <cell r="BC3545">
            <v>0</v>
          </cell>
          <cell r="BD3545">
            <v>0</v>
          </cell>
          <cell r="BF3545">
            <v>0</v>
          </cell>
          <cell r="BG3545" t="str">
            <v>NONE</v>
          </cell>
          <cell r="BK3545">
            <v>1</v>
          </cell>
          <cell r="BL3545">
            <v>3</v>
          </cell>
          <cell r="BM3545">
            <v>45170</v>
          </cell>
          <cell r="BN3545" t="str">
            <v>10:34</v>
          </cell>
          <cell r="BO3545">
            <v>45170.44027777778</v>
          </cell>
          <cell r="BP3545" t="str">
            <v>Non Connect</v>
          </cell>
        </row>
        <row r="3546">
          <cell r="A3546">
            <v>1017086012</v>
          </cell>
          <cell r="B3546" t="str">
            <v>AUTO</v>
          </cell>
          <cell r="C3546" t="str">
            <v>NA</v>
          </cell>
          <cell r="D3546" t="str">
            <v>No Answer AutoDial</v>
          </cell>
          <cell r="E3546" t="str">
            <v>CALL_NOT_PICKED</v>
          </cell>
          <cell r="F3546" t="str">
            <v>UNDEFINED</v>
          </cell>
          <cell r="G3546" t="str">
            <v>Default Category</v>
          </cell>
          <cell r="H3546" t="str">
            <v>VDAD</v>
          </cell>
          <cell r="I3546" t="str">
            <v>Outbound Auto Dial</v>
          </cell>
          <cell r="K3546">
            <v>44935.440289351849</v>
          </cell>
          <cell r="L3546">
            <v>44935.440289351849</v>
          </cell>
          <cell r="M3546">
            <v>10090</v>
          </cell>
          <cell r="N3546" t="str">
            <v>PQ_HE_Topup</v>
          </cell>
          <cell r="O3546" t="str">
            <v>a1b6F00000yFW0a</v>
          </cell>
          <cell r="Q3546">
            <v>202207057687892</v>
          </cell>
          <cell r="R3546">
            <v>0</v>
          </cell>
          <cell r="S3546">
            <v>91</v>
          </cell>
          <cell r="U3546" t="str">
            <v>TEST1836</v>
          </cell>
          <cell r="X3546" t="str">
            <v>Offer-202307105409497</v>
          </cell>
          <cell r="AA3546" t="str">
            <v>-</v>
          </cell>
          <cell r="AH3546">
            <v>8861699702</v>
          </cell>
          <cell r="AK3546">
            <v>0</v>
          </cell>
          <cell r="AM3546" t="str">
            <v>NONE</v>
          </cell>
          <cell r="AN3546">
            <v>1</v>
          </cell>
          <cell r="AP3546">
            <v>63641741</v>
          </cell>
          <cell r="AQ3546">
            <v>1693544579.7069099</v>
          </cell>
          <cell r="AR3546">
            <v>0</v>
          </cell>
          <cell r="AS3546" t="str">
            <v>08/31/2023 10:53:35</v>
          </cell>
          <cell r="AT3546">
            <v>1</v>
          </cell>
          <cell r="AU3546">
            <v>44935.439560185187</v>
          </cell>
          <cell r="AV3546">
            <v>44935.440289351849</v>
          </cell>
          <cell r="AW3546" t="str">
            <v>Y</v>
          </cell>
          <cell r="AX3546" t="str">
            <v>NO_ANSWER</v>
          </cell>
          <cell r="AY3546" t="str">
            <v>CONGESTION</v>
          </cell>
          <cell r="AZ3546" t="str">
            <v>Local/02200488648861699702@default-000357e0;2</v>
          </cell>
          <cell r="BA3546">
            <v>401</v>
          </cell>
          <cell r="BB3546" t="str">
            <v>Unauthorized</v>
          </cell>
          <cell r="BC3546">
            <v>0</v>
          </cell>
          <cell r="BD3546">
            <v>0</v>
          </cell>
          <cell r="BF3546">
            <v>0</v>
          </cell>
          <cell r="BG3546" t="str">
            <v>NONE</v>
          </cell>
          <cell r="BK3546">
            <v>1</v>
          </cell>
          <cell r="BL3546">
            <v>3</v>
          </cell>
          <cell r="BM3546">
            <v>45170</v>
          </cell>
          <cell r="BN3546" t="str">
            <v>10:34</v>
          </cell>
          <cell r="BO3546">
            <v>45170.44027777778</v>
          </cell>
          <cell r="BP3546" t="str">
            <v>Non Connect</v>
          </cell>
        </row>
        <row r="3547">
          <cell r="A3547">
            <v>1017086013</v>
          </cell>
          <cell r="B3547" t="str">
            <v>AUTO</v>
          </cell>
          <cell r="C3547" t="str">
            <v>NA</v>
          </cell>
          <cell r="D3547" t="str">
            <v>No Answer AutoDial</v>
          </cell>
          <cell r="E3547" t="str">
            <v>CALL_NOT_PICKED</v>
          </cell>
          <cell r="F3547" t="str">
            <v>UNDEFINED</v>
          </cell>
          <cell r="G3547" t="str">
            <v>Default Category</v>
          </cell>
          <cell r="H3547" t="str">
            <v>VDAD</v>
          </cell>
          <cell r="I3547" t="str">
            <v>Outbound Auto Dial</v>
          </cell>
          <cell r="K3547">
            <v>44935.440289351849</v>
          </cell>
          <cell r="L3547">
            <v>44935.440289351849</v>
          </cell>
          <cell r="M3547">
            <v>10090</v>
          </cell>
          <cell r="N3547" t="str">
            <v>PQ_HE_Topup</v>
          </cell>
          <cell r="O3547" t="str">
            <v>a1b6F00000yFXJP</v>
          </cell>
          <cell r="Q3547">
            <v>202207057687892</v>
          </cell>
          <cell r="R3547">
            <v>0</v>
          </cell>
          <cell r="S3547">
            <v>91</v>
          </cell>
          <cell r="U3547" t="str">
            <v>TEST1837</v>
          </cell>
          <cell r="X3547" t="str">
            <v>Offer-202307105419329</v>
          </cell>
          <cell r="AA3547" t="str">
            <v>-</v>
          </cell>
          <cell r="AH3547">
            <v>9004454470</v>
          </cell>
          <cell r="AK3547">
            <v>0</v>
          </cell>
          <cell r="AM3547" t="str">
            <v>NONE</v>
          </cell>
          <cell r="AN3547">
            <v>1</v>
          </cell>
          <cell r="AP3547">
            <v>63641739</v>
          </cell>
          <cell r="AQ3547">
            <v>1693544579.7068999</v>
          </cell>
          <cell r="AR3547">
            <v>0</v>
          </cell>
          <cell r="AS3547" t="str">
            <v>08/31/2023 10:53:35</v>
          </cell>
          <cell r="AT3547">
            <v>1</v>
          </cell>
          <cell r="AU3547">
            <v>44935.439560185187</v>
          </cell>
          <cell r="AV3547">
            <v>44935.440289351849</v>
          </cell>
          <cell r="AW3547" t="str">
            <v>Y</v>
          </cell>
          <cell r="AX3547" t="str">
            <v>NO_USER_RESPONSE</v>
          </cell>
          <cell r="AY3547" t="str">
            <v>CHANUNAVAIL</v>
          </cell>
          <cell r="AZ3547" t="str">
            <v>Local/02200488649004454470@default-000357dd;2</v>
          </cell>
          <cell r="BA3547">
            <v>0</v>
          </cell>
          <cell r="BC3547">
            <v>0</v>
          </cell>
          <cell r="BD3547">
            <v>0</v>
          </cell>
          <cell r="BF3547">
            <v>0</v>
          </cell>
          <cell r="BG3547" t="str">
            <v>NONE</v>
          </cell>
          <cell r="BK3547">
            <v>1</v>
          </cell>
          <cell r="BL3547">
            <v>3</v>
          </cell>
          <cell r="BM3547">
            <v>45170</v>
          </cell>
          <cell r="BN3547" t="str">
            <v>10:34</v>
          </cell>
          <cell r="BO3547">
            <v>45170.44027777778</v>
          </cell>
          <cell r="BP3547" t="str">
            <v>Non Connect</v>
          </cell>
        </row>
        <row r="3548">
          <cell r="A3548">
            <v>1017086014</v>
          </cell>
          <cell r="B3548" t="str">
            <v>AUTO</v>
          </cell>
          <cell r="C3548" t="str">
            <v>NA</v>
          </cell>
          <cell r="D3548" t="str">
            <v>No Answer AutoDial</v>
          </cell>
          <cell r="E3548" t="str">
            <v>CALL_NOT_PICKED</v>
          </cell>
          <cell r="F3548" t="str">
            <v>UNDEFINED</v>
          </cell>
          <cell r="G3548" t="str">
            <v>Default Category</v>
          </cell>
          <cell r="H3548" t="str">
            <v>VDAD</v>
          </cell>
          <cell r="I3548" t="str">
            <v>Outbound Auto Dial</v>
          </cell>
          <cell r="K3548">
            <v>44935.440289351849</v>
          </cell>
          <cell r="L3548">
            <v>44935.440289351849</v>
          </cell>
          <cell r="M3548">
            <v>10090</v>
          </cell>
          <cell r="N3548" t="str">
            <v>PQ_HE_Topup</v>
          </cell>
          <cell r="O3548" t="str">
            <v>a1b6F00000yFW1p</v>
          </cell>
          <cell r="Q3548">
            <v>202207057687892</v>
          </cell>
          <cell r="R3548">
            <v>0</v>
          </cell>
          <cell r="S3548">
            <v>91</v>
          </cell>
          <cell r="U3548" t="str">
            <v>TEST1838</v>
          </cell>
          <cell r="X3548" t="str">
            <v>Offer-202307105409574</v>
          </cell>
          <cell r="AA3548" t="str">
            <v>-</v>
          </cell>
          <cell r="AH3548">
            <v>9390942901</v>
          </cell>
          <cell r="AK3548">
            <v>0</v>
          </cell>
          <cell r="AM3548" t="str">
            <v>NONE</v>
          </cell>
          <cell r="AN3548">
            <v>1</v>
          </cell>
          <cell r="AP3548">
            <v>63641728</v>
          </cell>
          <cell r="AQ3548">
            <v>1693544571.70684</v>
          </cell>
          <cell r="AR3548">
            <v>0</v>
          </cell>
          <cell r="AS3548" t="str">
            <v>08/31/2023 10:53:35</v>
          </cell>
          <cell r="AT3548">
            <v>1</v>
          </cell>
          <cell r="AU3548">
            <v>44935.439444444448</v>
          </cell>
          <cell r="AV3548">
            <v>44935.440289351849</v>
          </cell>
          <cell r="AW3548" t="str">
            <v>Y</v>
          </cell>
          <cell r="AX3548" t="str">
            <v>UNSPECIFIED</v>
          </cell>
          <cell r="AY3548" t="str">
            <v>CANCEL</v>
          </cell>
          <cell r="AZ3548" t="str">
            <v>Local/02200488649390942901@default-000357c5;2</v>
          </cell>
          <cell r="BA3548">
            <v>401</v>
          </cell>
          <cell r="BB3548" t="str">
            <v>Unauthorized</v>
          </cell>
          <cell r="BC3548">
            <v>0</v>
          </cell>
          <cell r="BD3548">
            <v>0</v>
          </cell>
          <cell r="BF3548">
            <v>0</v>
          </cell>
          <cell r="BG3548" t="str">
            <v>NONE</v>
          </cell>
          <cell r="BK3548">
            <v>1</v>
          </cell>
          <cell r="BL3548">
            <v>3</v>
          </cell>
          <cell r="BM3548">
            <v>45170</v>
          </cell>
          <cell r="BN3548" t="str">
            <v>10:34</v>
          </cell>
          <cell r="BO3548">
            <v>45170.44027777778</v>
          </cell>
          <cell r="BP3548" t="str">
            <v>Non Connect</v>
          </cell>
        </row>
        <row r="3549">
          <cell r="A3549">
            <v>1017086015</v>
          </cell>
          <cell r="B3549" t="str">
            <v>AUTO</v>
          </cell>
          <cell r="C3549" t="str">
            <v>NA</v>
          </cell>
          <cell r="D3549" t="str">
            <v>No Answer AutoDial</v>
          </cell>
          <cell r="E3549" t="str">
            <v>CALL_NOT_PICKED</v>
          </cell>
          <cell r="F3549" t="str">
            <v>UNDEFINED</v>
          </cell>
          <cell r="G3549" t="str">
            <v>Default Category</v>
          </cell>
          <cell r="H3549" t="str">
            <v>VDAD</v>
          </cell>
          <cell r="I3549" t="str">
            <v>Outbound Auto Dial</v>
          </cell>
          <cell r="K3549">
            <v>44935.440289351849</v>
          </cell>
          <cell r="L3549">
            <v>44935.440289351849</v>
          </cell>
          <cell r="M3549">
            <v>10090</v>
          </cell>
          <cell r="N3549" t="str">
            <v>PQ_HE_Topup</v>
          </cell>
          <cell r="O3549" t="str">
            <v>a1b6F00000yFY7c</v>
          </cell>
          <cell r="Q3549">
            <v>202207057687892</v>
          </cell>
          <cell r="R3549">
            <v>0</v>
          </cell>
          <cell r="S3549">
            <v>91</v>
          </cell>
          <cell r="U3549" t="str">
            <v>TEST1839</v>
          </cell>
          <cell r="X3549" t="str">
            <v>Offer-202307105425669</v>
          </cell>
          <cell r="AA3549" t="str">
            <v>-</v>
          </cell>
          <cell r="AH3549">
            <v>8097336052</v>
          </cell>
          <cell r="AK3549">
            <v>0</v>
          </cell>
          <cell r="AM3549" t="str">
            <v>NONE</v>
          </cell>
          <cell r="AN3549">
            <v>1</v>
          </cell>
          <cell r="AP3549">
            <v>63641732</v>
          </cell>
          <cell r="AQ3549">
            <v>1693544572.7068501</v>
          </cell>
          <cell r="AR3549">
            <v>0</v>
          </cell>
          <cell r="AS3549" t="str">
            <v>08/31/2023 10:53:35</v>
          </cell>
          <cell r="AT3549">
            <v>1</v>
          </cell>
          <cell r="AU3549">
            <v>44935.439444444448</v>
          </cell>
          <cell r="AV3549">
            <v>44935.440289351849</v>
          </cell>
          <cell r="AW3549" t="str">
            <v>Y</v>
          </cell>
          <cell r="AX3549" t="str">
            <v>UNSPECIFIED</v>
          </cell>
          <cell r="AY3549" t="str">
            <v>CANCEL</v>
          </cell>
          <cell r="AZ3549" t="str">
            <v>Local/02200488648097336052@default-000357c9;2</v>
          </cell>
          <cell r="BA3549">
            <v>401</v>
          </cell>
          <cell r="BB3549" t="str">
            <v>Unauthorized</v>
          </cell>
          <cell r="BC3549">
            <v>0</v>
          </cell>
          <cell r="BD3549">
            <v>0</v>
          </cell>
          <cell r="BF3549">
            <v>0</v>
          </cell>
          <cell r="BG3549" t="str">
            <v>NONE</v>
          </cell>
          <cell r="BK3549">
            <v>1</v>
          </cell>
          <cell r="BL3549">
            <v>3</v>
          </cell>
          <cell r="BM3549">
            <v>45170</v>
          </cell>
          <cell r="BN3549" t="str">
            <v>10:34</v>
          </cell>
          <cell r="BO3549">
            <v>45170.44027777778</v>
          </cell>
          <cell r="BP3549" t="str">
            <v>Non Connect</v>
          </cell>
        </row>
        <row r="3550">
          <cell r="A3550">
            <v>1017086016</v>
          </cell>
          <cell r="B3550" t="str">
            <v>AUTO</v>
          </cell>
          <cell r="C3550" t="str">
            <v>NA</v>
          </cell>
          <cell r="D3550" t="str">
            <v>No Answer AutoDial</v>
          </cell>
          <cell r="E3550" t="str">
            <v>CALL_NOT_PICKED</v>
          </cell>
          <cell r="F3550" t="str">
            <v>UNDEFINED</v>
          </cell>
          <cell r="G3550" t="str">
            <v>Default Category</v>
          </cell>
          <cell r="H3550" t="str">
            <v>VDAD</v>
          </cell>
          <cell r="I3550" t="str">
            <v>Outbound Auto Dial</v>
          </cell>
          <cell r="K3550">
            <v>44935.440289351849</v>
          </cell>
          <cell r="L3550">
            <v>44935.440289351849</v>
          </cell>
          <cell r="M3550">
            <v>10090</v>
          </cell>
          <cell r="N3550" t="str">
            <v>PQ_HE_Topup</v>
          </cell>
          <cell r="O3550" t="str">
            <v>a1b6F00000yFXPf</v>
          </cell>
          <cell r="Q3550">
            <v>202207057687892</v>
          </cell>
          <cell r="R3550">
            <v>0</v>
          </cell>
          <cell r="S3550">
            <v>91</v>
          </cell>
          <cell r="U3550" t="str">
            <v>TEST1840</v>
          </cell>
          <cell r="X3550" t="str">
            <v>Offer-202307105420078</v>
          </cell>
          <cell r="AA3550" t="str">
            <v>-</v>
          </cell>
          <cell r="AH3550">
            <v>8681009995</v>
          </cell>
          <cell r="AK3550">
            <v>0</v>
          </cell>
          <cell r="AM3550" t="str">
            <v>NONE</v>
          </cell>
          <cell r="AN3550">
            <v>1</v>
          </cell>
          <cell r="AP3550">
            <v>63641731</v>
          </cell>
          <cell r="AQ3550">
            <v>1693544572.70684</v>
          </cell>
          <cell r="AR3550">
            <v>0</v>
          </cell>
          <cell r="AS3550" t="str">
            <v>08/31/2023 10:53:35</v>
          </cell>
          <cell r="AT3550">
            <v>1</v>
          </cell>
          <cell r="AU3550">
            <v>44935.439444444448</v>
          </cell>
          <cell r="AV3550">
            <v>44935.440289351849</v>
          </cell>
          <cell r="AW3550" t="str">
            <v>Y</v>
          </cell>
          <cell r="AX3550" t="str">
            <v>UNSPECIFIED</v>
          </cell>
          <cell r="AY3550" t="str">
            <v>CANCEL</v>
          </cell>
          <cell r="AZ3550" t="str">
            <v>Local/02200488648681009995@default-000357c8;2</v>
          </cell>
          <cell r="BA3550">
            <v>401</v>
          </cell>
          <cell r="BB3550" t="str">
            <v>Unauthorized</v>
          </cell>
          <cell r="BC3550">
            <v>0</v>
          </cell>
          <cell r="BD3550">
            <v>0</v>
          </cell>
          <cell r="BF3550">
            <v>0</v>
          </cell>
          <cell r="BG3550" t="str">
            <v>NONE</v>
          </cell>
          <cell r="BK3550">
            <v>1</v>
          </cell>
          <cell r="BL3550">
            <v>3</v>
          </cell>
          <cell r="BM3550">
            <v>45170</v>
          </cell>
          <cell r="BN3550" t="str">
            <v>10:34</v>
          </cell>
          <cell r="BO3550">
            <v>45170.44027777778</v>
          </cell>
          <cell r="BP3550" t="str">
            <v>Non Connect</v>
          </cell>
        </row>
        <row r="3551">
          <cell r="A3551">
            <v>1017086017</v>
          </cell>
          <cell r="B3551" t="str">
            <v>AUTO</v>
          </cell>
          <cell r="C3551" t="str">
            <v>NA</v>
          </cell>
          <cell r="D3551" t="str">
            <v>No Answer AutoDial</v>
          </cell>
          <cell r="E3551" t="str">
            <v>CALL_NOT_PICKED</v>
          </cell>
          <cell r="F3551" t="str">
            <v>UNDEFINED</v>
          </cell>
          <cell r="G3551" t="str">
            <v>Default Category</v>
          </cell>
          <cell r="H3551" t="str">
            <v>VDAD</v>
          </cell>
          <cell r="I3551" t="str">
            <v>Outbound Auto Dial</v>
          </cell>
          <cell r="K3551">
            <v>44935.440289351849</v>
          </cell>
          <cell r="L3551">
            <v>44935.440289351849</v>
          </cell>
          <cell r="M3551">
            <v>10090</v>
          </cell>
          <cell r="N3551" t="str">
            <v>PQ_HE_Topup</v>
          </cell>
          <cell r="O3551" t="str">
            <v>a1b6F00000yFYFR</v>
          </cell>
          <cell r="Q3551">
            <v>202207057687892</v>
          </cell>
          <cell r="R3551">
            <v>0</v>
          </cell>
          <cell r="S3551">
            <v>91</v>
          </cell>
          <cell r="U3551" t="str">
            <v>TEST1841</v>
          </cell>
          <cell r="X3551" t="str">
            <v>Offer-202307105426530</v>
          </cell>
          <cell r="AA3551" t="str">
            <v>-</v>
          </cell>
          <cell r="AH3551">
            <v>7748044993</v>
          </cell>
          <cell r="AK3551">
            <v>0</v>
          </cell>
          <cell r="AM3551" t="str">
            <v>NONE</v>
          </cell>
          <cell r="AN3551">
            <v>1</v>
          </cell>
          <cell r="AP3551">
            <v>63641730</v>
          </cell>
          <cell r="AQ3551">
            <v>1693544571.70684</v>
          </cell>
          <cell r="AR3551">
            <v>0</v>
          </cell>
          <cell r="AS3551" t="str">
            <v>08/31/2023 10:53:35</v>
          </cell>
          <cell r="AT3551">
            <v>1</v>
          </cell>
          <cell r="AU3551">
            <v>44935.439444444448</v>
          </cell>
          <cell r="AV3551">
            <v>44935.440289351849</v>
          </cell>
          <cell r="AW3551" t="str">
            <v>Y</v>
          </cell>
          <cell r="AX3551" t="str">
            <v>UNSPECIFIED</v>
          </cell>
          <cell r="AY3551" t="str">
            <v>CANCEL</v>
          </cell>
          <cell r="AZ3551" t="str">
            <v>Local/02200488647748044993@default-000357c7;2</v>
          </cell>
          <cell r="BA3551">
            <v>401</v>
          </cell>
          <cell r="BB3551" t="str">
            <v>Unauthorized</v>
          </cell>
          <cell r="BC3551">
            <v>0</v>
          </cell>
          <cell r="BD3551">
            <v>0</v>
          </cell>
          <cell r="BF3551">
            <v>0</v>
          </cell>
          <cell r="BG3551" t="str">
            <v>NONE</v>
          </cell>
          <cell r="BK3551">
            <v>1</v>
          </cell>
          <cell r="BL3551">
            <v>3</v>
          </cell>
          <cell r="BM3551">
            <v>45170</v>
          </cell>
          <cell r="BN3551" t="str">
            <v>10:34</v>
          </cell>
          <cell r="BO3551">
            <v>45170.44027777778</v>
          </cell>
          <cell r="BP3551" t="str">
            <v>Non Connect</v>
          </cell>
        </row>
        <row r="3552">
          <cell r="A3552">
            <v>1017086018</v>
          </cell>
          <cell r="B3552" t="str">
            <v>AUTO</v>
          </cell>
          <cell r="C3552" t="str">
            <v>NA</v>
          </cell>
          <cell r="D3552" t="str">
            <v>No Answer AutoDial</v>
          </cell>
          <cell r="E3552" t="str">
            <v>CALL_NOT_PICKED</v>
          </cell>
          <cell r="F3552" t="str">
            <v>UNDEFINED</v>
          </cell>
          <cell r="G3552" t="str">
            <v>Default Category</v>
          </cell>
          <cell r="H3552" t="str">
            <v>VDAD</v>
          </cell>
          <cell r="I3552" t="str">
            <v>Outbound Auto Dial</v>
          </cell>
          <cell r="K3552">
            <v>44935.440289351849</v>
          </cell>
          <cell r="L3552">
            <v>44935.440289351849</v>
          </cell>
          <cell r="M3552">
            <v>10090</v>
          </cell>
          <cell r="N3552" t="str">
            <v>PQ_HE_Topup</v>
          </cell>
          <cell r="O3552" t="str">
            <v>a1b6F00000yFXBu</v>
          </cell>
          <cell r="Q3552">
            <v>202207057687892</v>
          </cell>
          <cell r="R3552">
            <v>0</v>
          </cell>
          <cell r="S3552">
            <v>91</v>
          </cell>
          <cell r="U3552" t="str">
            <v>TEST1842</v>
          </cell>
          <cell r="X3552" t="str">
            <v>Offer-202307105418487</v>
          </cell>
          <cell r="AA3552" t="str">
            <v>-</v>
          </cell>
          <cell r="AH3552">
            <v>9898500825</v>
          </cell>
          <cell r="AK3552">
            <v>0</v>
          </cell>
          <cell r="AM3552" t="str">
            <v>NONE</v>
          </cell>
          <cell r="AN3552">
            <v>1</v>
          </cell>
          <cell r="AP3552">
            <v>63641726</v>
          </cell>
          <cell r="AQ3552">
            <v>1693544570.70683</v>
          </cell>
          <cell r="AR3552">
            <v>0</v>
          </cell>
          <cell r="AS3552" t="str">
            <v>08/31/2023 10:53:35</v>
          </cell>
          <cell r="AT3552">
            <v>1</v>
          </cell>
          <cell r="AU3552">
            <v>44935.439444444448</v>
          </cell>
          <cell r="AV3552">
            <v>44935.440289351849</v>
          </cell>
          <cell r="AW3552" t="str">
            <v>Y</v>
          </cell>
          <cell r="AX3552" t="str">
            <v>UNSPECIFIED</v>
          </cell>
          <cell r="AY3552" t="str">
            <v>CANCEL</v>
          </cell>
          <cell r="AZ3552" t="str">
            <v>Local/02200488649898500825@default-000357c3;2</v>
          </cell>
          <cell r="BA3552">
            <v>401</v>
          </cell>
          <cell r="BB3552" t="str">
            <v>Unauthorized</v>
          </cell>
          <cell r="BC3552">
            <v>0</v>
          </cell>
          <cell r="BD3552">
            <v>0</v>
          </cell>
          <cell r="BF3552">
            <v>0</v>
          </cell>
          <cell r="BG3552" t="str">
            <v>NONE</v>
          </cell>
          <cell r="BK3552">
            <v>1</v>
          </cell>
          <cell r="BL3552">
            <v>3</v>
          </cell>
          <cell r="BM3552">
            <v>45170</v>
          </cell>
          <cell r="BN3552" t="str">
            <v>10:34</v>
          </cell>
          <cell r="BO3552">
            <v>45170.44027777778</v>
          </cell>
          <cell r="BP3552" t="str">
            <v>Non Connect</v>
          </cell>
        </row>
        <row r="3553">
          <cell r="A3553">
            <v>1017086019</v>
          </cell>
          <cell r="B3553" t="str">
            <v>AUTO</v>
          </cell>
          <cell r="C3553" t="str">
            <v>NA</v>
          </cell>
          <cell r="D3553" t="str">
            <v>No Answer AutoDial</v>
          </cell>
          <cell r="E3553" t="str">
            <v>CALL_NOT_PICKED</v>
          </cell>
          <cell r="F3553" t="str">
            <v>UNDEFINED</v>
          </cell>
          <cell r="G3553" t="str">
            <v>Default Category</v>
          </cell>
          <cell r="H3553" t="str">
            <v>VDAD</v>
          </cell>
          <cell r="I3553" t="str">
            <v>Outbound Auto Dial</v>
          </cell>
          <cell r="K3553">
            <v>44935.440289351849</v>
          </cell>
          <cell r="L3553">
            <v>44935.440289351849</v>
          </cell>
          <cell r="M3553">
            <v>10090</v>
          </cell>
          <cell r="N3553" t="str">
            <v>PQ_HE_Topup</v>
          </cell>
          <cell r="O3553" t="str">
            <v>a1b6F00000yFXBd</v>
          </cell>
          <cell r="Q3553">
            <v>202207057687892</v>
          </cell>
          <cell r="R3553">
            <v>0</v>
          </cell>
          <cell r="S3553">
            <v>91</v>
          </cell>
          <cell r="U3553" t="str">
            <v>TEST1843</v>
          </cell>
          <cell r="X3553" t="str">
            <v>Offer-202307105418470</v>
          </cell>
          <cell r="AA3553" t="str">
            <v>-</v>
          </cell>
          <cell r="AH3553">
            <v>9821062519</v>
          </cell>
          <cell r="AK3553">
            <v>0</v>
          </cell>
          <cell r="AM3553" t="str">
            <v>NONE</v>
          </cell>
          <cell r="AN3553">
            <v>1</v>
          </cell>
          <cell r="AP3553">
            <v>63641727</v>
          </cell>
          <cell r="AQ3553">
            <v>1693544571.70683</v>
          </cell>
          <cell r="AR3553">
            <v>0</v>
          </cell>
          <cell r="AS3553" t="str">
            <v>08/31/2023 10:53:35</v>
          </cell>
          <cell r="AT3553">
            <v>1</v>
          </cell>
          <cell r="AU3553">
            <v>44935.439444444448</v>
          </cell>
          <cell r="AV3553">
            <v>44935.440289351849</v>
          </cell>
          <cell r="AW3553" t="str">
            <v>Y</v>
          </cell>
          <cell r="AX3553" t="str">
            <v>UNSPECIFIED</v>
          </cell>
          <cell r="AY3553" t="str">
            <v>CANCEL</v>
          </cell>
          <cell r="AZ3553" t="str">
            <v>Local/02200488649821062519@default-000357c4;2</v>
          </cell>
          <cell r="BA3553">
            <v>401</v>
          </cell>
          <cell r="BB3553" t="str">
            <v>Unauthorized</v>
          </cell>
          <cell r="BC3553">
            <v>0</v>
          </cell>
          <cell r="BD3553">
            <v>0</v>
          </cell>
          <cell r="BF3553">
            <v>0</v>
          </cell>
          <cell r="BG3553" t="str">
            <v>NONE</v>
          </cell>
          <cell r="BK3553">
            <v>1</v>
          </cell>
          <cell r="BL3553">
            <v>3</v>
          </cell>
          <cell r="BM3553">
            <v>45170</v>
          </cell>
          <cell r="BN3553" t="str">
            <v>10:34</v>
          </cell>
          <cell r="BO3553">
            <v>45170.44027777778</v>
          </cell>
          <cell r="BP3553" t="str">
            <v>Non Connect</v>
          </cell>
        </row>
        <row r="3554">
          <cell r="A3554">
            <v>1017086020</v>
          </cell>
          <cell r="B3554" t="str">
            <v>AUTO</v>
          </cell>
          <cell r="C3554" t="str">
            <v>NA</v>
          </cell>
          <cell r="D3554" t="str">
            <v>No Answer AutoDial</v>
          </cell>
          <cell r="E3554" t="str">
            <v>CALL_NOT_PICKED</v>
          </cell>
          <cell r="F3554" t="str">
            <v>UNDEFINED</v>
          </cell>
          <cell r="G3554" t="str">
            <v>Default Category</v>
          </cell>
          <cell r="H3554" t="str">
            <v>VDAD</v>
          </cell>
          <cell r="I3554" t="str">
            <v>Outbound Auto Dial</v>
          </cell>
          <cell r="K3554">
            <v>44935.440289351849</v>
          </cell>
          <cell r="L3554">
            <v>44935.440289351849</v>
          </cell>
          <cell r="M3554">
            <v>10090</v>
          </cell>
          <cell r="N3554" t="str">
            <v>PQ_HE_Topup</v>
          </cell>
          <cell r="O3554" t="str">
            <v>a1b6F00000yFXIp</v>
          </cell>
          <cell r="Q3554">
            <v>202207057687892</v>
          </cell>
          <cell r="R3554">
            <v>0</v>
          </cell>
          <cell r="S3554">
            <v>91</v>
          </cell>
          <cell r="U3554" t="str">
            <v>TEST1844</v>
          </cell>
          <cell r="X3554" t="str">
            <v>Offer-202307105419293</v>
          </cell>
          <cell r="AA3554" t="str">
            <v>-</v>
          </cell>
          <cell r="AH3554">
            <v>9970319308</v>
          </cell>
          <cell r="AK3554">
            <v>0</v>
          </cell>
          <cell r="AM3554" t="str">
            <v>NONE</v>
          </cell>
          <cell r="AN3554">
            <v>1</v>
          </cell>
          <cell r="AP3554">
            <v>63641750</v>
          </cell>
          <cell r="AQ3554">
            <v>1693544581.7069499</v>
          </cell>
          <cell r="AR3554">
            <v>0</v>
          </cell>
          <cell r="AS3554" t="str">
            <v>08/31/2023 10:53:35</v>
          </cell>
          <cell r="AT3554">
            <v>1</v>
          </cell>
          <cell r="AU3554">
            <v>44935.439560185187</v>
          </cell>
          <cell r="AV3554">
            <v>44935.440289351849</v>
          </cell>
          <cell r="AW3554" t="str">
            <v>Y</v>
          </cell>
          <cell r="AX3554" t="str">
            <v>UNSPECIFIED</v>
          </cell>
          <cell r="AY3554" t="str">
            <v>CANCEL</v>
          </cell>
          <cell r="AZ3554" t="str">
            <v>Local/02200488649970319308@default-000357eb;2</v>
          </cell>
          <cell r="BA3554">
            <v>401</v>
          </cell>
          <cell r="BB3554" t="str">
            <v>Unauthorized</v>
          </cell>
          <cell r="BC3554">
            <v>0</v>
          </cell>
          <cell r="BD3554">
            <v>0</v>
          </cell>
          <cell r="BF3554">
            <v>0</v>
          </cell>
          <cell r="BG3554" t="str">
            <v>NONE</v>
          </cell>
          <cell r="BK3554">
            <v>1</v>
          </cell>
          <cell r="BL3554">
            <v>3</v>
          </cell>
          <cell r="BM3554">
            <v>45170</v>
          </cell>
          <cell r="BN3554" t="str">
            <v>10:34</v>
          </cell>
          <cell r="BO3554">
            <v>45170.44027777778</v>
          </cell>
          <cell r="BP3554" t="str">
            <v>Non Connect</v>
          </cell>
        </row>
        <row r="3555">
          <cell r="A3555">
            <v>1017086021</v>
          </cell>
          <cell r="B3555" t="str">
            <v>AUTO</v>
          </cell>
          <cell r="C3555" t="str">
            <v>NA</v>
          </cell>
          <cell r="D3555" t="str">
            <v>No Answer AutoDial</v>
          </cell>
          <cell r="E3555" t="str">
            <v>CALL_NOT_PICKED</v>
          </cell>
          <cell r="F3555" t="str">
            <v>UNDEFINED</v>
          </cell>
          <cell r="G3555" t="str">
            <v>Default Category</v>
          </cell>
          <cell r="H3555" t="str">
            <v>VDAD</v>
          </cell>
          <cell r="I3555" t="str">
            <v>Outbound Auto Dial</v>
          </cell>
          <cell r="K3555">
            <v>44935.440289351849</v>
          </cell>
          <cell r="L3555">
            <v>44935.440289351849</v>
          </cell>
          <cell r="M3555">
            <v>10090</v>
          </cell>
          <cell r="N3555" t="str">
            <v>PQ_HE_Topup</v>
          </cell>
          <cell r="O3555" t="str">
            <v>a1b6F00000yFWBs</v>
          </cell>
          <cell r="Q3555">
            <v>202207057687892</v>
          </cell>
          <cell r="R3555">
            <v>0</v>
          </cell>
          <cell r="S3555">
            <v>91</v>
          </cell>
          <cell r="U3555" t="str">
            <v>TEST1845</v>
          </cell>
          <cell r="X3555" t="str">
            <v>Offer-202307105410785</v>
          </cell>
          <cell r="AA3555" t="str">
            <v>-</v>
          </cell>
          <cell r="AH3555">
            <v>9845147059</v>
          </cell>
          <cell r="AK3555">
            <v>0</v>
          </cell>
          <cell r="AM3555" t="str">
            <v>NONE</v>
          </cell>
          <cell r="AN3555">
            <v>1</v>
          </cell>
          <cell r="AP3555">
            <v>63641746</v>
          </cell>
          <cell r="AQ3555">
            <v>1693544580.7069299</v>
          </cell>
          <cell r="AR3555">
            <v>0</v>
          </cell>
          <cell r="AS3555" t="str">
            <v>08/31/2023 10:53:35</v>
          </cell>
          <cell r="AT3555">
            <v>1</v>
          </cell>
          <cell r="AU3555">
            <v>44935.439560185187</v>
          </cell>
          <cell r="AV3555">
            <v>44935.440289351849</v>
          </cell>
          <cell r="AW3555" t="str">
            <v>Y</v>
          </cell>
          <cell r="AX3555" t="str">
            <v>UNSPECIFIED</v>
          </cell>
          <cell r="AY3555" t="str">
            <v>CANCEL</v>
          </cell>
          <cell r="AZ3555" t="str">
            <v>Local/02200488649845147059@default-000357e5;2</v>
          </cell>
          <cell r="BA3555">
            <v>0</v>
          </cell>
          <cell r="BC3555">
            <v>0</v>
          </cell>
          <cell r="BD3555">
            <v>0</v>
          </cell>
          <cell r="BF3555">
            <v>0</v>
          </cell>
          <cell r="BG3555" t="str">
            <v>NONE</v>
          </cell>
          <cell r="BK3555">
            <v>1</v>
          </cell>
          <cell r="BL3555">
            <v>3</v>
          </cell>
          <cell r="BM3555">
            <v>45170</v>
          </cell>
          <cell r="BN3555" t="str">
            <v>10:34</v>
          </cell>
          <cell r="BO3555">
            <v>45170.44027777778</v>
          </cell>
          <cell r="BP3555" t="str">
            <v>Non Connect</v>
          </cell>
        </row>
        <row r="3556">
          <cell r="A3556">
            <v>1017086022</v>
          </cell>
          <cell r="B3556" t="str">
            <v>AUTO</v>
          </cell>
          <cell r="C3556" t="str">
            <v>NA</v>
          </cell>
          <cell r="D3556" t="str">
            <v>No Answer AutoDial</v>
          </cell>
          <cell r="E3556" t="str">
            <v>CALL_NOT_PICKED</v>
          </cell>
          <cell r="F3556" t="str">
            <v>UNDEFINED</v>
          </cell>
          <cell r="G3556" t="str">
            <v>Default Category</v>
          </cell>
          <cell r="H3556" t="str">
            <v>VDAD</v>
          </cell>
          <cell r="I3556" t="str">
            <v>Outbound Auto Dial</v>
          </cell>
          <cell r="K3556">
            <v>44935.440289351849</v>
          </cell>
          <cell r="L3556">
            <v>44935.440289351849</v>
          </cell>
          <cell r="M3556">
            <v>10090</v>
          </cell>
          <cell r="N3556" t="str">
            <v>PQ_HE_Topup</v>
          </cell>
          <cell r="O3556" t="str">
            <v>a1b6F00000yFXOa</v>
          </cell>
          <cell r="Q3556">
            <v>202207057687892</v>
          </cell>
          <cell r="R3556">
            <v>0</v>
          </cell>
          <cell r="S3556">
            <v>91</v>
          </cell>
          <cell r="U3556" t="str">
            <v>TEST1846</v>
          </cell>
          <cell r="X3556" t="str">
            <v>Offer-202307105420011</v>
          </cell>
          <cell r="AA3556" t="str">
            <v>-</v>
          </cell>
          <cell r="AH3556">
            <v>9880628616</v>
          </cell>
          <cell r="AK3556">
            <v>0</v>
          </cell>
          <cell r="AM3556" t="str">
            <v>NONE</v>
          </cell>
          <cell r="AN3556">
            <v>1</v>
          </cell>
          <cell r="AP3556">
            <v>63641744</v>
          </cell>
          <cell r="AQ3556">
            <v>1693544580.7069199</v>
          </cell>
          <cell r="AR3556">
            <v>0</v>
          </cell>
          <cell r="AS3556" t="str">
            <v>08/31/2023 10:53:35</v>
          </cell>
          <cell r="AT3556">
            <v>1</v>
          </cell>
          <cell r="AU3556">
            <v>44935.439560185187</v>
          </cell>
          <cell r="AV3556">
            <v>44935.440289351849</v>
          </cell>
          <cell r="AW3556" t="str">
            <v>Y</v>
          </cell>
          <cell r="AX3556" t="str">
            <v>UNSPECIFIED</v>
          </cell>
          <cell r="AY3556" t="str">
            <v>CANCEL</v>
          </cell>
          <cell r="AZ3556" t="str">
            <v>Local/02200488649880628616@default-000357e3;2</v>
          </cell>
          <cell r="BA3556">
            <v>401</v>
          </cell>
          <cell r="BB3556" t="str">
            <v>Unauthorized</v>
          </cell>
          <cell r="BC3556">
            <v>0</v>
          </cell>
          <cell r="BD3556">
            <v>0</v>
          </cell>
          <cell r="BF3556">
            <v>0</v>
          </cell>
          <cell r="BG3556" t="str">
            <v>NONE</v>
          </cell>
          <cell r="BK3556">
            <v>1</v>
          </cell>
          <cell r="BL3556">
            <v>3</v>
          </cell>
          <cell r="BM3556">
            <v>45170</v>
          </cell>
          <cell r="BN3556" t="str">
            <v>10:34</v>
          </cell>
          <cell r="BO3556">
            <v>45170.44027777778</v>
          </cell>
          <cell r="BP3556" t="str">
            <v>Non Connect</v>
          </cell>
        </row>
        <row r="3557">
          <cell r="A3557">
            <v>1017086023</v>
          </cell>
          <cell r="B3557" t="str">
            <v>AUTO</v>
          </cell>
          <cell r="C3557" t="str">
            <v>NA</v>
          </cell>
          <cell r="D3557" t="str">
            <v>No Answer AutoDial</v>
          </cell>
          <cell r="E3557" t="str">
            <v>CALL_NOT_PICKED</v>
          </cell>
          <cell r="F3557" t="str">
            <v>UNDEFINED</v>
          </cell>
          <cell r="G3557" t="str">
            <v>Default Category</v>
          </cell>
          <cell r="H3557" t="str">
            <v>VDAD</v>
          </cell>
          <cell r="I3557" t="str">
            <v>Outbound Auto Dial</v>
          </cell>
          <cell r="K3557">
            <v>44935.440289351849</v>
          </cell>
          <cell r="L3557">
            <v>44935.440289351849</v>
          </cell>
          <cell r="M3557">
            <v>10090</v>
          </cell>
          <cell r="N3557" t="str">
            <v>PQ_HE_Topup</v>
          </cell>
          <cell r="O3557" t="str">
            <v>a1b6F00000yFY7d</v>
          </cell>
          <cell r="Q3557">
            <v>202207057687892</v>
          </cell>
          <cell r="R3557">
            <v>0</v>
          </cell>
          <cell r="S3557">
            <v>91</v>
          </cell>
          <cell r="U3557" t="str">
            <v>TEST1847</v>
          </cell>
          <cell r="X3557" t="str">
            <v>Offer-202307105425670</v>
          </cell>
          <cell r="AA3557" t="str">
            <v>-</v>
          </cell>
          <cell r="AH3557">
            <v>9448189988</v>
          </cell>
          <cell r="AK3557">
            <v>0</v>
          </cell>
          <cell r="AM3557" t="str">
            <v>NONE</v>
          </cell>
          <cell r="AN3557">
            <v>1</v>
          </cell>
          <cell r="AP3557">
            <v>63641740</v>
          </cell>
          <cell r="AQ3557">
            <v>1693544579.7069099</v>
          </cell>
          <cell r="AR3557">
            <v>0</v>
          </cell>
          <cell r="AS3557" t="str">
            <v>08/31/2023 10:53:35</v>
          </cell>
          <cell r="AT3557">
            <v>1</v>
          </cell>
          <cell r="AU3557">
            <v>44935.439560185187</v>
          </cell>
          <cell r="AV3557">
            <v>44935.440289351849</v>
          </cell>
          <cell r="AW3557" t="str">
            <v>Y</v>
          </cell>
          <cell r="AX3557" t="str">
            <v>UNSPECIFIED</v>
          </cell>
          <cell r="AY3557" t="str">
            <v>CANCEL</v>
          </cell>
          <cell r="AZ3557" t="str">
            <v>Local/02200488649448189988@default-000357df;2</v>
          </cell>
          <cell r="BA3557">
            <v>401</v>
          </cell>
          <cell r="BB3557" t="str">
            <v>Unauthorized</v>
          </cell>
          <cell r="BC3557">
            <v>0</v>
          </cell>
          <cell r="BD3557">
            <v>0</v>
          </cell>
          <cell r="BF3557">
            <v>0</v>
          </cell>
          <cell r="BG3557" t="str">
            <v>NONE</v>
          </cell>
          <cell r="BK3557">
            <v>1</v>
          </cell>
          <cell r="BL3557">
            <v>3</v>
          </cell>
          <cell r="BM3557">
            <v>45170</v>
          </cell>
          <cell r="BN3557" t="str">
            <v>10:34</v>
          </cell>
          <cell r="BO3557">
            <v>45170.44027777778</v>
          </cell>
          <cell r="BP3557" t="str">
            <v>Non Connect</v>
          </cell>
        </row>
        <row r="3558">
          <cell r="A3558">
            <v>1017086024</v>
          </cell>
          <cell r="B3558" t="str">
            <v>AUTO</v>
          </cell>
          <cell r="C3558" t="str">
            <v>ADC</v>
          </cell>
          <cell r="D3558" t="str">
            <v>Disconnected Number Auto</v>
          </cell>
          <cell r="E3558" t="str">
            <v>ATTEMPT_FAILED</v>
          </cell>
          <cell r="F3558" t="str">
            <v>UNDEFINED</v>
          </cell>
          <cell r="G3558" t="str">
            <v>Default Category</v>
          </cell>
          <cell r="H3558" t="str">
            <v>VDAD</v>
          </cell>
          <cell r="I3558" t="str">
            <v>Outbound Auto Dial</v>
          </cell>
          <cell r="K3558">
            <v>44935.440324074072</v>
          </cell>
          <cell r="L3558">
            <v>44935.440324074072</v>
          </cell>
          <cell r="M3558">
            <v>10089</v>
          </cell>
          <cell r="N3558" t="str">
            <v>LAS POS Refll</v>
          </cell>
          <cell r="O3558" t="str">
            <v>00Q6F00001rPBtA</v>
          </cell>
          <cell r="Q3558">
            <v>202207057687933</v>
          </cell>
          <cell r="R3558">
            <v>0</v>
          </cell>
          <cell r="S3558">
            <v>91</v>
          </cell>
          <cell r="U3558" t="str">
            <v>TEST1848</v>
          </cell>
          <cell r="W3558" t="str">
            <v>SANJAY CHOUDHARY</v>
          </cell>
          <cell r="X3558">
            <v>137032015</v>
          </cell>
          <cell r="AA3558" t="str">
            <v>-</v>
          </cell>
          <cell r="AH3558">
            <v>9920316400</v>
          </cell>
          <cell r="AK3558">
            <v>0</v>
          </cell>
          <cell r="AM3558" t="str">
            <v>NONE</v>
          </cell>
          <cell r="AN3558">
            <v>1</v>
          </cell>
          <cell r="AP3558">
            <v>63720671</v>
          </cell>
          <cell r="AQ3558">
            <v>1693544651.7073801</v>
          </cell>
          <cell r="AR3558">
            <v>0</v>
          </cell>
          <cell r="AS3558">
            <v>44935.439097222225</v>
          </cell>
          <cell r="AT3558">
            <v>1</v>
          </cell>
          <cell r="AU3558">
            <v>44935.440324074072</v>
          </cell>
          <cell r="AV3558">
            <v>44935.440428240741</v>
          </cell>
          <cell r="AW3558" t="str">
            <v>Y</v>
          </cell>
          <cell r="AX3558" t="str">
            <v>UNALLOCATED</v>
          </cell>
          <cell r="AY3558" t="str">
            <v>CHANUNAVAIL</v>
          </cell>
          <cell r="AZ3558" t="str">
            <v>Local/02200488649920316400@default-00035876;2</v>
          </cell>
          <cell r="BA3558">
            <v>404</v>
          </cell>
          <cell r="BB3558" t="str">
            <v>Not Found</v>
          </cell>
          <cell r="BC3558">
            <v>0</v>
          </cell>
          <cell r="BD3558">
            <v>0</v>
          </cell>
          <cell r="BF3558">
            <v>0</v>
          </cell>
          <cell r="BG3558" t="str">
            <v>NONE</v>
          </cell>
          <cell r="BK3558">
            <v>1</v>
          </cell>
          <cell r="BL3558">
            <v>3</v>
          </cell>
          <cell r="BM3558">
            <v>45170</v>
          </cell>
          <cell r="BN3558" t="str">
            <v>10:34</v>
          </cell>
          <cell r="BO3558">
            <v>45170.44027777778</v>
          </cell>
          <cell r="BP3558" t="str">
            <v>Non Connect</v>
          </cell>
        </row>
        <row r="3559">
          <cell r="A3559">
            <v>1017086025</v>
          </cell>
          <cell r="B3559" t="str">
            <v>AUTO</v>
          </cell>
          <cell r="C3559" t="str">
            <v>AB</v>
          </cell>
          <cell r="D3559" t="str">
            <v>Busy Auto</v>
          </cell>
          <cell r="E3559" t="str">
            <v>BUSY</v>
          </cell>
          <cell r="F3559" t="str">
            <v>UNDEFINED</v>
          </cell>
          <cell r="G3559" t="str">
            <v>Default Category</v>
          </cell>
          <cell r="H3559" t="str">
            <v>VDAD</v>
          </cell>
          <cell r="I3559" t="str">
            <v>Outbound Auto Dial</v>
          </cell>
          <cell r="K3559">
            <v>44935.440324074072</v>
          </cell>
          <cell r="L3559">
            <v>44935.440324074072</v>
          </cell>
          <cell r="M3559">
            <v>10089</v>
          </cell>
          <cell r="N3559" t="str">
            <v>LAS POS Refll</v>
          </cell>
          <cell r="O3559" t="str">
            <v>00Q6F00001rYh4P</v>
          </cell>
          <cell r="Q3559">
            <v>202207057687933</v>
          </cell>
          <cell r="R3559">
            <v>0</v>
          </cell>
          <cell r="S3559">
            <v>91</v>
          </cell>
          <cell r="U3559" t="str">
            <v>TEST1849</v>
          </cell>
          <cell r="W3559" t="str">
            <v>RAJAN  MR RAJAN VERMA</v>
          </cell>
          <cell r="X3559">
            <v>139336169</v>
          </cell>
          <cell r="AA3559" t="str">
            <v>-</v>
          </cell>
          <cell r="AH3559">
            <v>9920905361</v>
          </cell>
          <cell r="AK3559">
            <v>0</v>
          </cell>
          <cell r="AM3559" t="str">
            <v>NONE</v>
          </cell>
          <cell r="AN3559">
            <v>1</v>
          </cell>
          <cell r="AP3559">
            <v>63720669</v>
          </cell>
          <cell r="AQ3559">
            <v>1693544650.7073801</v>
          </cell>
          <cell r="AR3559">
            <v>0</v>
          </cell>
          <cell r="AS3559">
            <v>44935.439097222225</v>
          </cell>
          <cell r="AT3559">
            <v>11</v>
          </cell>
          <cell r="AU3559">
            <v>44935.658645833333</v>
          </cell>
          <cell r="AV3559">
            <v>44935.658726851849</v>
          </cell>
          <cell r="AW3559" t="str">
            <v>Y10</v>
          </cell>
          <cell r="AX3559" t="str">
            <v>USER_BUSY</v>
          </cell>
          <cell r="AY3559" t="str">
            <v>BUSY</v>
          </cell>
          <cell r="AZ3559" t="str">
            <v>Local/02200488649920905361@default-00035874;2</v>
          </cell>
          <cell r="BA3559">
            <v>486</v>
          </cell>
          <cell r="BB3559" t="str">
            <v>Busy here</v>
          </cell>
          <cell r="BC3559">
            <v>0</v>
          </cell>
          <cell r="BD3559">
            <v>0</v>
          </cell>
          <cell r="BF3559">
            <v>0</v>
          </cell>
          <cell r="BG3559" t="str">
            <v>NONE</v>
          </cell>
          <cell r="BK3559">
            <v>1</v>
          </cell>
          <cell r="BL3559">
            <v>3</v>
          </cell>
          <cell r="BM3559">
            <v>45170</v>
          </cell>
          <cell r="BN3559" t="str">
            <v>10:34</v>
          </cell>
          <cell r="BO3559">
            <v>45170.44027777778</v>
          </cell>
          <cell r="BP3559" t="str">
            <v>Non Connect</v>
          </cell>
        </row>
        <row r="3560">
          <cell r="A3560">
            <v>1017086026</v>
          </cell>
          <cell r="B3560" t="str">
            <v>AUTO</v>
          </cell>
          <cell r="C3560" t="str">
            <v>AB</v>
          </cell>
          <cell r="D3560" t="str">
            <v>Busy Auto</v>
          </cell>
          <cell r="E3560" t="str">
            <v>BUSY</v>
          </cell>
          <cell r="F3560" t="str">
            <v>UNDEFINED</v>
          </cell>
          <cell r="G3560" t="str">
            <v>Default Category</v>
          </cell>
          <cell r="H3560" t="str">
            <v>VDAD</v>
          </cell>
          <cell r="I3560" t="str">
            <v>Outbound Auto Dial</v>
          </cell>
          <cell r="K3560">
            <v>44935.440324074072</v>
          </cell>
          <cell r="L3560">
            <v>44935.440324074072</v>
          </cell>
          <cell r="M3560">
            <v>10089</v>
          </cell>
          <cell r="N3560" t="str">
            <v>LAS POS Refll</v>
          </cell>
          <cell r="O3560" t="str">
            <v>00Q6F00001rYiuY</v>
          </cell>
          <cell r="Q3560">
            <v>202207057687933</v>
          </cell>
          <cell r="R3560">
            <v>0</v>
          </cell>
          <cell r="S3560">
            <v>91</v>
          </cell>
          <cell r="U3560" t="str">
            <v>TEST1850</v>
          </cell>
          <cell r="W3560" t="str">
            <v>SANJAM MADHAV KINI</v>
          </cell>
          <cell r="X3560">
            <v>139343314</v>
          </cell>
          <cell r="AA3560" t="str">
            <v>-</v>
          </cell>
          <cell r="AF3560" t="str">
            <v>U</v>
          </cell>
          <cell r="AH3560">
            <v>9167141645</v>
          </cell>
          <cell r="AK3560">
            <v>0</v>
          </cell>
          <cell r="AM3560" t="str">
            <v>NONE</v>
          </cell>
          <cell r="AN3560">
            <v>1</v>
          </cell>
          <cell r="AP3560">
            <v>63720684</v>
          </cell>
          <cell r="AQ3560">
            <v>1693544661.7074299</v>
          </cell>
          <cell r="AR3560">
            <v>0</v>
          </cell>
          <cell r="AS3560">
            <v>44935.439097222225</v>
          </cell>
          <cell r="AT3560">
            <v>11</v>
          </cell>
          <cell r="AU3560">
            <v>44935.662372685183</v>
          </cell>
          <cell r="AV3560">
            <v>44935.662534722222</v>
          </cell>
          <cell r="AW3560" t="str">
            <v>Y10</v>
          </cell>
          <cell r="AX3560" t="str">
            <v>CALL_REJECTED</v>
          </cell>
          <cell r="AY3560" t="str">
            <v>BUSY</v>
          </cell>
          <cell r="AZ3560" t="str">
            <v>Local/02200488649167141645@default-00035886;2</v>
          </cell>
          <cell r="BA3560">
            <v>401</v>
          </cell>
          <cell r="BB3560" t="str">
            <v>Unauthorized</v>
          </cell>
          <cell r="BC3560">
            <v>0</v>
          </cell>
          <cell r="BD3560">
            <v>0</v>
          </cell>
          <cell r="BF3560">
            <v>0</v>
          </cell>
          <cell r="BG3560" t="str">
            <v>NONE</v>
          </cell>
          <cell r="BK3560">
            <v>1</v>
          </cell>
          <cell r="BL3560">
            <v>3</v>
          </cell>
          <cell r="BM3560">
            <v>45170</v>
          </cell>
          <cell r="BN3560" t="str">
            <v>10:34</v>
          </cell>
          <cell r="BO3560">
            <v>45170.44027777778</v>
          </cell>
          <cell r="BP3560" t="str">
            <v>Non Connect</v>
          </cell>
        </row>
        <row r="3561">
          <cell r="A3561">
            <v>1017086027</v>
          </cell>
          <cell r="B3561" t="str">
            <v>AUTO</v>
          </cell>
          <cell r="C3561" t="str">
            <v>AB</v>
          </cell>
          <cell r="D3561" t="str">
            <v>Busy Auto</v>
          </cell>
          <cell r="E3561" t="str">
            <v>BUSY</v>
          </cell>
          <cell r="F3561" t="str">
            <v>UNDEFINED</v>
          </cell>
          <cell r="G3561" t="str">
            <v>Default Category</v>
          </cell>
          <cell r="H3561" t="str">
            <v>VDAD</v>
          </cell>
          <cell r="I3561" t="str">
            <v>Outbound Auto Dial</v>
          </cell>
          <cell r="K3561">
            <v>44935.440405092595</v>
          </cell>
          <cell r="L3561">
            <v>44935.440405092595</v>
          </cell>
          <cell r="M3561">
            <v>10089</v>
          </cell>
          <cell r="N3561" t="str">
            <v>LAS POS Refll</v>
          </cell>
          <cell r="O3561" t="str">
            <v>00Q6F00001rMrgh</v>
          </cell>
          <cell r="Q3561">
            <v>202207057687933</v>
          </cell>
          <cell r="R3561">
            <v>0</v>
          </cell>
          <cell r="S3561">
            <v>91</v>
          </cell>
          <cell r="U3561" t="str">
            <v>TEST1851</v>
          </cell>
          <cell r="W3561" t="str">
            <v>NITIKA  MS NITIKA CHHABRA</v>
          </cell>
          <cell r="X3561">
            <v>136476789</v>
          </cell>
          <cell r="AA3561" t="str">
            <v>-</v>
          </cell>
          <cell r="AF3561" t="str">
            <v>U</v>
          </cell>
          <cell r="AH3561">
            <v>9811970103</v>
          </cell>
          <cell r="AK3561">
            <v>0</v>
          </cell>
          <cell r="AM3561" t="str">
            <v>NONE</v>
          </cell>
          <cell r="AN3561">
            <v>1</v>
          </cell>
          <cell r="AP3561">
            <v>63720728</v>
          </cell>
          <cell r="AQ3561">
            <v>1693544661.4711599</v>
          </cell>
          <cell r="AR3561">
            <v>0</v>
          </cell>
          <cell r="AS3561">
            <v>44935.439097222225</v>
          </cell>
          <cell r="AT3561">
            <v>3</v>
          </cell>
          <cell r="AU3561">
            <v>44935.58865740741</v>
          </cell>
          <cell r="AV3561">
            <v>44935.589282407411</v>
          </cell>
          <cell r="AW3561" t="str">
            <v>Y2</v>
          </cell>
          <cell r="AX3561" t="str">
            <v>CALL_REJECTED</v>
          </cell>
          <cell r="AY3561" t="str">
            <v>BUSY</v>
          </cell>
          <cell r="AZ3561" t="str">
            <v>Local/02200488649811970103@default-00027cd5;2</v>
          </cell>
          <cell r="BA3561">
            <v>603</v>
          </cell>
          <cell r="BB3561" t="str">
            <v>Declined</v>
          </cell>
          <cell r="BC3561">
            <v>0</v>
          </cell>
          <cell r="BD3561">
            <v>0</v>
          </cell>
          <cell r="BF3561">
            <v>0</v>
          </cell>
          <cell r="BG3561" t="str">
            <v>NONE</v>
          </cell>
          <cell r="BK3561">
            <v>1</v>
          </cell>
          <cell r="BL3561">
            <v>3</v>
          </cell>
          <cell r="BM3561">
            <v>45170</v>
          </cell>
          <cell r="BN3561" t="str">
            <v>10:34</v>
          </cell>
          <cell r="BO3561">
            <v>45170.44027777778</v>
          </cell>
          <cell r="BP3561" t="str">
            <v>Non Connect</v>
          </cell>
        </row>
        <row r="3562">
          <cell r="A3562">
            <v>1017086036</v>
          </cell>
          <cell r="B3562" t="str">
            <v>AUTO</v>
          </cell>
          <cell r="C3562" t="str">
            <v>NA</v>
          </cell>
          <cell r="D3562" t="str">
            <v>No Answer AutoDial</v>
          </cell>
          <cell r="E3562" t="str">
            <v>CALL_NOT_PICKED</v>
          </cell>
          <cell r="F3562" t="str">
            <v>UNDEFINED</v>
          </cell>
          <cell r="G3562" t="str">
            <v>Default Category</v>
          </cell>
          <cell r="H3562" t="str">
            <v>VDAD</v>
          </cell>
          <cell r="I3562" t="str">
            <v>Outbound Auto Dial</v>
          </cell>
          <cell r="K3562">
            <v>44935.440613425926</v>
          </cell>
          <cell r="L3562">
            <v>44935.440613425926</v>
          </cell>
          <cell r="M3562">
            <v>10090</v>
          </cell>
          <cell r="N3562" t="str">
            <v>PQ_HE_Topup</v>
          </cell>
          <cell r="O3562" t="str">
            <v>a1b6F00000yFXBh</v>
          </cell>
          <cell r="Q3562">
            <v>202207057687892</v>
          </cell>
          <cell r="R3562">
            <v>0</v>
          </cell>
          <cell r="S3562">
            <v>91</v>
          </cell>
          <cell r="U3562" t="str">
            <v>TEST1860</v>
          </cell>
          <cell r="X3562" t="str">
            <v>Offer-202307105418474</v>
          </cell>
          <cell r="AA3562" t="str">
            <v>-</v>
          </cell>
          <cell r="AH3562">
            <v>9934300858</v>
          </cell>
          <cell r="AK3562">
            <v>0</v>
          </cell>
          <cell r="AM3562" t="str">
            <v>NONE</v>
          </cell>
          <cell r="AN3562">
            <v>1</v>
          </cell>
          <cell r="AP3562">
            <v>63641755</v>
          </cell>
          <cell r="AQ3562">
            <v>1693544588.707</v>
          </cell>
          <cell r="AR3562">
            <v>0</v>
          </cell>
          <cell r="AS3562" t="str">
            <v>08/31/2023 10:53:35</v>
          </cell>
          <cell r="AT3562">
            <v>1</v>
          </cell>
          <cell r="AU3562">
            <v>44935.439641203702</v>
          </cell>
          <cell r="AV3562">
            <v>44935.440625000003</v>
          </cell>
          <cell r="AW3562" t="str">
            <v>Y</v>
          </cell>
          <cell r="AX3562" t="str">
            <v>NO_ANSWER</v>
          </cell>
          <cell r="AY3562" t="str">
            <v>CONGESTION</v>
          </cell>
          <cell r="AZ3562" t="str">
            <v>Local/02200488649934300858@default-000357fd;2</v>
          </cell>
          <cell r="BA3562">
            <v>401</v>
          </cell>
          <cell r="BB3562" t="str">
            <v>Unauthorized</v>
          </cell>
          <cell r="BC3562">
            <v>0</v>
          </cell>
          <cell r="BD3562">
            <v>0</v>
          </cell>
          <cell r="BF3562">
            <v>0</v>
          </cell>
          <cell r="BG3562" t="str">
            <v>NONE</v>
          </cell>
          <cell r="BK3562">
            <v>1</v>
          </cell>
          <cell r="BL3562">
            <v>3</v>
          </cell>
          <cell r="BM3562">
            <v>45170</v>
          </cell>
          <cell r="BN3562" t="str">
            <v>10:34</v>
          </cell>
          <cell r="BO3562">
            <v>45170.44027777778</v>
          </cell>
          <cell r="BP3562" t="str">
            <v>Non Connect</v>
          </cell>
        </row>
        <row r="3563">
          <cell r="A3563">
            <v>1017086037</v>
          </cell>
          <cell r="B3563" t="str">
            <v>AUTO</v>
          </cell>
          <cell r="C3563" t="str">
            <v>NA</v>
          </cell>
          <cell r="D3563" t="str">
            <v>No Answer AutoDial</v>
          </cell>
          <cell r="E3563" t="str">
            <v>CALL_NOT_PICKED</v>
          </cell>
          <cell r="F3563" t="str">
            <v>UNDEFINED</v>
          </cell>
          <cell r="G3563" t="str">
            <v>Default Category</v>
          </cell>
          <cell r="H3563" t="str">
            <v>VDAD</v>
          </cell>
          <cell r="I3563" t="str">
            <v>Outbound Auto Dial</v>
          </cell>
          <cell r="K3563">
            <v>44935.440613425926</v>
          </cell>
          <cell r="L3563">
            <v>44935.440613425926</v>
          </cell>
          <cell r="M3563">
            <v>10090</v>
          </cell>
          <cell r="N3563" t="str">
            <v>PQ_HE_Topup</v>
          </cell>
          <cell r="O3563" t="str">
            <v>a1b6F00000yFWXy</v>
          </cell>
          <cell r="Q3563">
            <v>202207057687892</v>
          </cell>
          <cell r="R3563">
            <v>0</v>
          </cell>
          <cell r="S3563">
            <v>91</v>
          </cell>
          <cell r="U3563" t="str">
            <v>TEST1861</v>
          </cell>
          <cell r="X3563" t="str">
            <v>Offer-202307105413545</v>
          </cell>
          <cell r="AA3563" t="str">
            <v>-</v>
          </cell>
          <cell r="AH3563">
            <v>9840769433</v>
          </cell>
          <cell r="AK3563">
            <v>0</v>
          </cell>
          <cell r="AM3563" t="str">
            <v>NONE</v>
          </cell>
          <cell r="AN3563">
            <v>1</v>
          </cell>
          <cell r="AP3563">
            <v>63641754</v>
          </cell>
          <cell r="AQ3563">
            <v>1693544588.707</v>
          </cell>
          <cell r="AR3563">
            <v>0</v>
          </cell>
          <cell r="AS3563" t="str">
            <v>08/31/2023 10:53:35</v>
          </cell>
          <cell r="AT3563">
            <v>1</v>
          </cell>
          <cell r="AU3563">
            <v>44935.439641203702</v>
          </cell>
          <cell r="AV3563">
            <v>44935.440625000003</v>
          </cell>
          <cell r="AW3563" t="str">
            <v>Y</v>
          </cell>
          <cell r="AX3563" t="str">
            <v>NO_ANSWER</v>
          </cell>
          <cell r="AY3563" t="str">
            <v>CONGESTION</v>
          </cell>
          <cell r="AZ3563" t="str">
            <v>Local/02200488649840769433@default-000357fb;2</v>
          </cell>
          <cell r="BA3563">
            <v>480</v>
          </cell>
          <cell r="BB3563" t="str">
            <v>Temporarily unavailable</v>
          </cell>
          <cell r="BC3563">
            <v>0</v>
          </cell>
          <cell r="BD3563">
            <v>0</v>
          </cell>
          <cell r="BF3563">
            <v>0</v>
          </cell>
          <cell r="BG3563" t="str">
            <v>NONE</v>
          </cell>
          <cell r="BK3563">
            <v>1</v>
          </cell>
          <cell r="BL3563">
            <v>3</v>
          </cell>
          <cell r="BM3563">
            <v>45170</v>
          </cell>
          <cell r="BN3563" t="str">
            <v>10:34</v>
          </cell>
          <cell r="BO3563">
            <v>45170.44027777778</v>
          </cell>
          <cell r="BP3563" t="str">
            <v>Non Connect</v>
          </cell>
        </row>
        <row r="3564">
          <cell r="A3564">
            <v>1017086038</v>
          </cell>
          <cell r="B3564" t="str">
            <v>AUTO</v>
          </cell>
          <cell r="C3564" t="str">
            <v>NA</v>
          </cell>
          <cell r="D3564" t="str">
            <v>No Answer AutoDial</v>
          </cell>
          <cell r="E3564" t="str">
            <v>CALL_NOT_PICKED</v>
          </cell>
          <cell r="F3564" t="str">
            <v>UNDEFINED</v>
          </cell>
          <cell r="G3564" t="str">
            <v>Default Category</v>
          </cell>
          <cell r="H3564" t="str">
            <v>VDAD</v>
          </cell>
          <cell r="I3564" t="str">
            <v>Outbound Auto Dial</v>
          </cell>
          <cell r="K3564">
            <v>44935.440613425926</v>
          </cell>
          <cell r="L3564">
            <v>44935.440613425926</v>
          </cell>
          <cell r="M3564">
            <v>10090</v>
          </cell>
          <cell r="N3564" t="str">
            <v>PQ_HE_Topup</v>
          </cell>
          <cell r="O3564" t="str">
            <v>a1b6F00000yFWCG</v>
          </cell>
          <cell r="Q3564">
            <v>202207057687892</v>
          </cell>
          <cell r="R3564">
            <v>0</v>
          </cell>
          <cell r="S3564">
            <v>91</v>
          </cell>
          <cell r="U3564" t="str">
            <v>TEST1862</v>
          </cell>
          <cell r="X3564" t="str">
            <v>Offer-202307105410809</v>
          </cell>
          <cell r="AA3564" t="str">
            <v>-</v>
          </cell>
          <cell r="AH3564">
            <v>9888825541</v>
          </cell>
          <cell r="AK3564">
            <v>0</v>
          </cell>
          <cell r="AM3564" t="str">
            <v>NONE</v>
          </cell>
          <cell r="AN3564">
            <v>1</v>
          </cell>
          <cell r="AP3564">
            <v>63641751</v>
          </cell>
          <cell r="AQ3564">
            <v>1693544587.70698</v>
          </cell>
          <cell r="AR3564">
            <v>0</v>
          </cell>
          <cell r="AS3564" t="str">
            <v>08/31/2023 10:53:35</v>
          </cell>
          <cell r="AT3564">
            <v>1</v>
          </cell>
          <cell r="AU3564">
            <v>44935.439641203702</v>
          </cell>
          <cell r="AV3564">
            <v>44935.440613425926</v>
          </cell>
          <cell r="AW3564" t="str">
            <v>Y</v>
          </cell>
          <cell r="AX3564" t="str">
            <v>UNSPECIFIED</v>
          </cell>
          <cell r="AY3564" t="str">
            <v>CANCEL</v>
          </cell>
          <cell r="AZ3564" t="str">
            <v>Local/02200488649888825541@default-000357f6;2</v>
          </cell>
          <cell r="BA3564">
            <v>401</v>
          </cell>
          <cell r="BB3564" t="str">
            <v>Unauthorized</v>
          </cell>
          <cell r="BC3564">
            <v>0</v>
          </cell>
          <cell r="BD3564">
            <v>0</v>
          </cell>
          <cell r="BF3564">
            <v>0</v>
          </cell>
          <cell r="BG3564" t="str">
            <v>NONE</v>
          </cell>
          <cell r="BK3564">
            <v>1</v>
          </cell>
          <cell r="BL3564">
            <v>3</v>
          </cell>
          <cell r="BM3564">
            <v>45170</v>
          </cell>
          <cell r="BN3564" t="str">
            <v>10:34</v>
          </cell>
          <cell r="BO3564">
            <v>45170.44027777778</v>
          </cell>
          <cell r="BP3564" t="str">
            <v>Non Connect</v>
          </cell>
        </row>
        <row r="3565">
          <cell r="A3565">
            <v>1017086039</v>
          </cell>
          <cell r="B3565" t="str">
            <v>AUTO</v>
          </cell>
          <cell r="C3565" t="str">
            <v>NA</v>
          </cell>
          <cell r="D3565" t="str">
            <v>No Answer AutoDial</v>
          </cell>
          <cell r="E3565" t="str">
            <v>CALL_NOT_PICKED</v>
          </cell>
          <cell r="F3565" t="str">
            <v>UNDEFINED</v>
          </cell>
          <cell r="G3565" t="str">
            <v>Default Category</v>
          </cell>
          <cell r="H3565" t="str">
            <v>VDAD</v>
          </cell>
          <cell r="I3565" t="str">
            <v>Outbound Auto Dial</v>
          </cell>
          <cell r="K3565">
            <v>44935.440613425926</v>
          </cell>
          <cell r="L3565">
            <v>44935.440613425926</v>
          </cell>
          <cell r="M3565">
            <v>10090</v>
          </cell>
          <cell r="N3565" t="str">
            <v>PQ_HE_Topup</v>
          </cell>
          <cell r="O3565" t="str">
            <v>a1b6F00000yFWLi</v>
          </cell>
          <cell r="Q3565">
            <v>202207057687892</v>
          </cell>
          <cell r="R3565">
            <v>0</v>
          </cell>
          <cell r="S3565">
            <v>91</v>
          </cell>
          <cell r="U3565" t="str">
            <v>TEST1863</v>
          </cell>
          <cell r="X3565" t="str">
            <v>Offer-202307105411979</v>
          </cell>
          <cell r="AA3565" t="str">
            <v>-</v>
          </cell>
          <cell r="AH3565">
            <v>9824088118</v>
          </cell>
          <cell r="AK3565">
            <v>0</v>
          </cell>
          <cell r="AM3565" t="str">
            <v>NONE</v>
          </cell>
          <cell r="AN3565">
            <v>1</v>
          </cell>
          <cell r="AP3565">
            <v>63641753</v>
          </cell>
          <cell r="AQ3565">
            <v>1693544587.70699</v>
          </cell>
          <cell r="AR3565">
            <v>0</v>
          </cell>
          <cell r="AS3565" t="str">
            <v>08/31/2023 10:53:35</v>
          </cell>
          <cell r="AT3565">
            <v>1</v>
          </cell>
          <cell r="AU3565">
            <v>44935.439641203702</v>
          </cell>
          <cell r="AV3565">
            <v>44935.440613425926</v>
          </cell>
          <cell r="AW3565" t="str">
            <v>Y</v>
          </cell>
          <cell r="AX3565" t="str">
            <v>UNSPECIFIED</v>
          </cell>
          <cell r="AY3565" t="str">
            <v>CANCEL</v>
          </cell>
          <cell r="AZ3565" t="str">
            <v>Local/02200488649824088118@default-000357f9;2</v>
          </cell>
          <cell r="BA3565">
            <v>0</v>
          </cell>
          <cell r="BC3565">
            <v>0</v>
          </cell>
          <cell r="BD3565">
            <v>0</v>
          </cell>
          <cell r="BF3565">
            <v>0</v>
          </cell>
          <cell r="BG3565" t="str">
            <v>NONE</v>
          </cell>
          <cell r="BK3565">
            <v>1</v>
          </cell>
          <cell r="BL3565">
            <v>3</v>
          </cell>
          <cell r="BM3565">
            <v>45170</v>
          </cell>
          <cell r="BN3565" t="str">
            <v>10:34</v>
          </cell>
          <cell r="BO3565">
            <v>45170.44027777778</v>
          </cell>
          <cell r="BP3565" t="str">
            <v>Non Connect</v>
          </cell>
        </row>
        <row r="3566">
          <cell r="A3566">
            <v>1017086044</v>
          </cell>
          <cell r="B3566" t="str">
            <v>AUTO</v>
          </cell>
          <cell r="C3566" t="str">
            <v>DROP</v>
          </cell>
          <cell r="D3566" t="str">
            <v>Agent Not Available</v>
          </cell>
          <cell r="E3566" t="str">
            <v>Call_Drop</v>
          </cell>
          <cell r="F3566" t="str">
            <v>UNDEFINED</v>
          </cell>
          <cell r="G3566" t="str">
            <v>Default Category</v>
          </cell>
          <cell r="H3566" t="str">
            <v>VDAD</v>
          </cell>
          <cell r="I3566" t="str">
            <v>Outbound Auto Dial</v>
          </cell>
          <cell r="K3566">
            <v>44935.440706018519</v>
          </cell>
          <cell r="L3566">
            <v>44935.440798611111</v>
          </cell>
          <cell r="M3566">
            <v>10089</v>
          </cell>
          <cell r="N3566" t="str">
            <v>LAS POS Refll</v>
          </cell>
          <cell r="O3566" t="str">
            <v>00Q6F00001rPhXK</v>
          </cell>
          <cell r="Q3566">
            <v>202207057687933</v>
          </cell>
          <cell r="R3566">
            <v>0</v>
          </cell>
          <cell r="S3566">
            <v>91</v>
          </cell>
          <cell r="U3566" t="str">
            <v>TEST1868</v>
          </cell>
          <cell r="W3566" t="str">
            <v>JAYKAR HEGDE HEGDE</v>
          </cell>
          <cell r="X3566">
            <v>137154022</v>
          </cell>
          <cell r="AA3566" t="str">
            <v>-</v>
          </cell>
          <cell r="AH3566">
            <v>9322271986</v>
          </cell>
          <cell r="AK3566">
            <v>5</v>
          </cell>
          <cell r="AM3566" t="str">
            <v>NONE</v>
          </cell>
          <cell r="AN3566">
            <v>1</v>
          </cell>
          <cell r="AP3566">
            <v>63720708</v>
          </cell>
          <cell r="AQ3566">
            <v>1693544667.70752</v>
          </cell>
          <cell r="AR3566">
            <v>0</v>
          </cell>
          <cell r="AS3566">
            <v>44935.439097222225</v>
          </cell>
          <cell r="AT3566">
            <v>1</v>
          </cell>
          <cell r="AU3566">
            <v>44935.440324074072</v>
          </cell>
          <cell r="AV3566">
            <v>44935.440798611111</v>
          </cell>
          <cell r="AW3566" t="str">
            <v>Y</v>
          </cell>
          <cell r="BF3566">
            <v>0</v>
          </cell>
          <cell r="BG3566" t="str">
            <v>QUEUETIMEOUT</v>
          </cell>
          <cell r="BK3566">
            <v>1</v>
          </cell>
          <cell r="BL3566">
            <v>3</v>
          </cell>
          <cell r="BM3566">
            <v>45170</v>
          </cell>
          <cell r="BN3566" t="str">
            <v>10:34</v>
          </cell>
          <cell r="BO3566">
            <v>45170.44027777778</v>
          </cell>
          <cell r="BP3566" t="str">
            <v>Non Connect</v>
          </cell>
        </row>
        <row r="3567">
          <cell r="A3567">
            <v>1017086045</v>
          </cell>
          <cell r="B3567" t="str">
            <v>AUTO</v>
          </cell>
          <cell r="C3567" t="str">
            <v>DROP</v>
          </cell>
          <cell r="D3567" t="str">
            <v>Agent Not Available</v>
          </cell>
          <cell r="E3567" t="str">
            <v>Call_Drop</v>
          </cell>
          <cell r="F3567" t="str">
            <v>UNDEFINED</v>
          </cell>
          <cell r="G3567" t="str">
            <v>Default Category</v>
          </cell>
          <cell r="H3567" t="str">
            <v>VDAD</v>
          </cell>
          <cell r="I3567" t="str">
            <v>Outbound Auto Dial</v>
          </cell>
          <cell r="K3567">
            <v>44935.440729166665</v>
          </cell>
          <cell r="L3567">
            <v>44935.440821759257</v>
          </cell>
          <cell r="M3567">
            <v>10089</v>
          </cell>
          <cell r="N3567" t="str">
            <v>LAS POS Refll</v>
          </cell>
          <cell r="O3567" t="str">
            <v>00Q6F00001rPvyC</v>
          </cell>
          <cell r="Q3567">
            <v>202207057687933</v>
          </cell>
          <cell r="R3567">
            <v>0</v>
          </cell>
          <cell r="S3567">
            <v>91</v>
          </cell>
          <cell r="U3567" t="str">
            <v>TEST1869</v>
          </cell>
          <cell r="W3567" t="str">
            <v>PARAMPALLI ARUNDHATHI</v>
          </cell>
          <cell r="X3567">
            <v>137209658</v>
          </cell>
          <cell r="AA3567" t="str">
            <v>-</v>
          </cell>
          <cell r="AH3567">
            <v>8026697841</v>
          </cell>
          <cell r="AK3567">
            <v>5</v>
          </cell>
          <cell r="AM3567" t="str">
            <v>NONE</v>
          </cell>
          <cell r="AN3567">
            <v>1</v>
          </cell>
          <cell r="AP3567">
            <v>63720714</v>
          </cell>
          <cell r="AQ3567">
            <v>1693544668.70755</v>
          </cell>
          <cell r="AR3567">
            <v>0</v>
          </cell>
          <cell r="AS3567">
            <v>44935.439097222225</v>
          </cell>
          <cell r="AT3567">
            <v>1</v>
          </cell>
          <cell r="AU3567">
            <v>44935.440324074072</v>
          </cell>
          <cell r="AV3567">
            <v>44935.440821759257</v>
          </cell>
          <cell r="AW3567" t="str">
            <v>Y</v>
          </cell>
          <cell r="BF3567">
            <v>0</v>
          </cell>
          <cell r="BG3567" t="str">
            <v>QUEUETIMEOUT</v>
          </cell>
          <cell r="BK3567">
            <v>1</v>
          </cell>
          <cell r="BL3567">
            <v>3</v>
          </cell>
          <cell r="BM3567">
            <v>45170</v>
          </cell>
          <cell r="BN3567" t="str">
            <v>10:34</v>
          </cell>
          <cell r="BO3567">
            <v>45170.44027777778</v>
          </cell>
          <cell r="BP3567" t="str">
            <v>Non Connect</v>
          </cell>
        </row>
        <row r="3568">
          <cell r="A3568">
            <v>1017086046</v>
          </cell>
          <cell r="B3568" t="str">
            <v>AUTO</v>
          </cell>
          <cell r="C3568" t="str">
            <v>DROP</v>
          </cell>
          <cell r="D3568" t="str">
            <v>Agent Not Available</v>
          </cell>
          <cell r="E3568" t="str">
            <v>Call_Drop</v>
          </cell>
          <cell r="F3568" t="str">
            <v>UNDEFINED</v>
          </cell>
          <cell r="G3568" t="str">
            <v>Default Category</v>
          </cell>
          <cell r="H3568" t="str">
            <v>VDAD</v>
          </cell>
          <cell r="I3568" t="str">
            <v>Outbound Auto Dial</v>
          </cell>
          <cell r="K3568">
            <v>44935.440752314818</v>
          </cell>
          <cell r="L3568">
            <v>44935.440879629627</v>
          </cell>
          <cell r="M3568">
            <v>10089</v>
          </cell>
          <cell r="N3568" t="str">
            <v>LAS POS Refll</v>
          </cell>
          <cell r="O3568" t="str">
            <v>00Q6F00001rXumw</v>
          </cell>
          <cell r="Q3568">
            <v>202207057687933</v>
          </cell>
          <cell r="R3568">
            <v>0</v>
          </cell>
          <cell r="S3568">
            <v>91</v>
          </cell>
          <cell r="U3568" t="str">
            <v>TEST1870</v>
          </cell>
          <cell r="W3568" t="str">
            <v>VASANT NISHANDAR NISHANDAR</v>
          </cell>
          <cell r="X3568">
            <v>139148157</v>
          </cell>
          <cell r="AA3568" t="str">
            <v>-</v>
          </cell>
          <cell r="AF3568" t="str">
            <v>U</v>
          </cell>
          <cell r="AH3568">
            <v>9324574460</v>
          </cell>
          <cell r="AK3568">
            <v>11</v>
          </cell>
          <cell r="AM3568" t="str">
            <v>NONE</v>
          </cell>
          <cell r="AN3568">
            <v>1</v>
          </cell>
          <cell r="AP3568">
            <v>63720683</v>
          </cell>
          <cell r="AQ3568">
            <v>1693544661.7074299</v>
          </cell>
          <cell r="AR3568">
            <v>0</v>
          </cell>
          <cell r="AS3568">
            <v>44935.439097222225</v>
          </cell>
          <cell r="AT3568">
            <v>1</v>
          </cell>
          <cell r="AU3568">
            <v>44935.440324074072</v>
          </cell>
          <cell r="AV3568">
            <v>44935.440937500003</v>
          </cell>
          <cell r="AW3568" t="str">
            <v>Y</v>
          </cell>
          <cell r="BF3568">
            <v>0</v>
          </cell>
          <cell r="BG3568" t="str">
            <v>ABANDON</v>
          </cell>
          <cell r="BK3568">
            <v>1</v>
          </cell>
          <cell r="BL3568">
            <v>3</v>
          </cell>
          <cell r="BM3568">
            <v>45170</v>
          </cell>
          <cell r="BN3568" t="str">
            <v>10:34</v>
          </cell>
          <cell r="BO3568">
            <v>45170.44027777778</v>
          </cell>
          <cell r="BP3568" t="str">
            <v>Non Connect</v>
          </cell>
        </row>
        <row r="3569">
          <cell r="A3569">
            <v>1017086048</v>
          </cell>
          <cell r="B3569" t="str">
            <v>AUTO</v>
          </cell>
          <cell r="C3569" t="str">
            <v>DROP</v>
          </cell>
          <cell r="D3569" t="str">
            <v>Agent Not Available</v>
          </cell>
          <cell r="E3569" t="str">
            <v>Call_Drop</v>
          </cell>
          <cell r="F3569" t="str">
            <v>UNDEFINED</v>
          </cell>
          <cell r="G3569" t="str">
            <v>Default Category</v>
          </cell>
          <cell r="H3569" t="str">
            <v>VDAD</v>
          </cell>
          <cell r="I3569" t="str">
            <v>Outbound Auto Dial</v>
          </cell>
          <cell r="K3569">
            <v>44935.440810185188</v>
          </cell>
          <cell r="L3569">
            <v>44935.440891203703</v>
          </cell>
          <cell r="M3569">
            <v>10089</v>
          </cell>
          <cell r="N3569" t="str">
            <v>LAS POS Refll</v>
          </cell>
          <cell r="O3569" t="str">
            <v>00Q6F00001rRIVO</v>
          </cell>
          <cell r="Q3569">
            <v>202207057687933</v>
          </cell>
          <cell r="R3569">
            <v>0</v>
          </cell>
          <cell r="S3569">
            <v>91</v>
          </cell>
          <cell r="U3569" t="str">
            <v>TEST1872</v>
          </cell>
          <cell r="W3569" t="str">
            <v>NARAYANDAS KODNANI</v>
          </cell>
          <cell r="X3569">
            <v>137539809</v>
          </cell>
          <cell r="AA3569" t="str">
            <v>-</v>
          </cell>
          <cell r="AH3569">
            <v>8010568654</v>
          </cell>
          <cell r="AK3569">
            <v>5</v>
          </cell>
          <cell r="AM3569" t="str">
            <v>NONE</v>
          </cell>
          <cell r="AN3569">
            <v>1</v>
          </cell>
          <cell r="AP3569">
            <v>63720699</v>
          </cell>
          <cell r="AQ3569">
            <v>1693544665.70749</v>
          </cell>
          <cell r="AR3569">
            <v>0</v>
          </cell>
          <cell r="AS3569">
            <v>44935.439097222225</v>
          </cell>
          <cell r="AT3569">
            <v>1</v>
          </cell>
          <cell r="AU3569">
            <v>44935.440324074072</v>
          </cell>
          <cell r="AV3569">
            <v>44935.440891203703</v>
          </cell>
          <cell r="AW3569" t="str">
            <v>Y</v>
          </cell>
          <cell r="BF3569">
            <v>0</v>
          </cell>
          <cell r="BG3569" t="str">
            <v>QUEUETIMEOUT</v>
          </cell>
          <cell r="BK3569">
            <v>1</v>
          </cell>
          <cell r="BL3569">
            <v>3</v>
          </cell>
          <cell r="BM3569">
            <v>45170</v>
          </cell>
          <cell r="BN3569" t="str">
            <v>10:34</v>
          </cell>
          <cell r="BO3569">
            <v>45170.44027777778</v>
          </cell>
          <cell r="BP3569" t="str">
            <v>Non Connect</v>
          </cell>
        </row>
        <row r="3570">
          <cell r="A3570">
            <v>1017086049</v>
          </cell>
          <cell r="B3570" t="str">
            <v>AUTO</v>
          </cell>
          <cell r="C3570" t="str">
            <v>DROP</v>
          </cell>
          <cell r="D3570" t="str">
            <v>Agent Not Available</v>
          </cell>
          <cell r="E3570" t="str">
            <v>Call_Drop</v>
          </cell>
          <cell r="F3570" t="str">
            <v>UNDEFINED</v>
          </cell>
          <cell r="G3570" t="str">
            <v>Default Category</v>
          </cell>
          <cell r="H3570" t="str">
            <v>VDAD</v>
          </cell>
          <cell r="I3570" t="str">
            <v>Outbound Auto Dial</v>
          </cell>
          <cell r="K3570">
            <v>44935.440844907411</v>
          </cell>
          <cell r="L3570">
            <v>44935.440937500003</v>
          </cell>
          <cell r="M3570">
            <v>10089</v>
          </cell>
          <cell r="N3570" t="str">
            <v>LAS POS Refll</v>
          </cell>
          <cell r="O3570" t="str">
            <v>00Q6F00001rTdrI</v>
          </cell>
          <cell r="Q3570">
            <v>202207057687933</v>
          </cell>
          <cell r="R3570">
            <v>0</v>
          </cell>
          <cell r="S3570">
            <v>91</v>
          </cell>
          <cell r="U3570" t="str">
            <v>TEST1873</v>
          </cell>
          <cell r="W3570" t="str">
            <v>ABHIRAM CHOUDHARY</v>
          </cell>
          <cell r="X3570">
            <v>138108501</v>
          </cell>
          <cell r="AA3570" t="str">
            <v>-</v>
          </cell>
          <cell r="AH3570">
            <v>7045010707</v>
          </cell>
          <cell r="AK3570">
            <v>5</v>
          </cell>
          <cell r="AM3570" t="str">
            <v>NONE</v>
          </cell>
          <cell r="AN3570">
            <v>1</v>
          </cell>
          <cell r="AP3570">
            <v>63720680</v>
          </cell>
          <cell r="AQ3570">
            <v>1693544660.7074201</v>
          </cell>
          <cell r="AR3570">
            <v>0</v>
          </cell>
          <cell r="AS3570">
            <v>44935.439097222225</v>
          </cell>
          <cell r="AT3570">
            <v>1</v>
          </cell>
          <cell r="AU3570">
            <v>44935.440324074072</v>
          </cell>
          <cell r="AV3570">
            <v>44935.440937500003</v>
          </cell>
          <cell r="AW3570" t="str">
            <v>Y</v>
          </cell>
          <cell r="BF3570">
            <v>0</v>
          </cell>
          <cell r="BG3570" t="str">
            <v>QUEUETIMEOUT</v>
          </cell>
          <cell r="BK3570">
            <v>1</v>
          </cell>
          <cell r="BL3570">
            <v>3</v>
          </cell>
          <cell r="BM3570">
            <v>45170</v>
          </cell>
          <cell r="BN3570" t="str">
            <v>10:34</v>
          </cell>
          <cell r="BO3570">
            <v>45170.44027777778</v>
          </cell>
          <cell r="BP3570" t="str">
            <v>Non Connect</v>
          </cell>
        </row>
        <row r="3571">
          <cell r="A3571">
            <v>1017086050</v>
          </cell>
          <cell r="B3571" t="str">
            <v>AUTO</v>
          </cell>
          <cell r="C3571" t="str">
            <v>DROP</v>
          </cell>
          <cell r="D3571" t="str">
            <v>Agent Not Available</v>
          </cell>
          <cell r="E3571" t="str">
            <v>Call_Drop</v>
          </cell>
          <cell r="F3571" t="str">
            <v>UNDEFINED</v>
          </cell>
          <cell r="G3571" t="str">
            <v>Default Category</v>
          </cell>
          <cell r="H3571" t="str">
            <v>VDAD</v>
          </cell>
          <cell r="I3571" t="str">
            <v>Outbound Auto Dial</v>
          </cell>
          <cell r="K3571">
            <v>44935.44085648148</v>
          </cell>
          <cell r="L3571">
            <v>44935.440972222219</v>
          </cell>
          <cell r="M3571">
            <v>10089</v>
          </cell>
          <cell r="N3571" t="str">
            <v>LAS POS Refll</v>
          </cell>
          <cell r="O3571" t="str">
            <v>00Q6F00001rLoWp</v>
          </cell>
          <cell r="Q3571">
            <v>202207057687933</v>
          </cell>
          <cell r="R3571">
            <v>0</v>
          </cell>
          <cell r="S3571">
            <v>91</v>
          </cell>
          <cell r="U3571" t="str">
            <v>TEST1874</v>
          </cell>
          <cell r="W3571" t="str">
            <v>P N CHANDRAN</v>
          </cell>
          <cell r="X3571">
            <v>136225605</v>
          </cell>
          <cell r="AA3571" t="str">
            <v>-</v>
          </cell>
          <cell r="AF3571" t="str">
            <v>U</v>
          </cell>
          <cell r="AH3571">
            <v>9443654736</v>
          </cell>
          <cell r="AK3571">
            <v>10</v>
          </cell>
          <cell r="AM3571" t="str">
            <v>NONE</v>
          </cell>
          <cell r="AN3571">
            <v>1</v>
          </cell>
          <cell r="AP3571">
            <v>63720711</v>
          </cell>
          <cell r="AQ3571">
            <v>1693544668.70753</v>
          </cell>
          <cell r="AR3571">
            <v>0</v>
          </cell>
          <cell r="AS3571">
            <v>44935.439097222225</v>
          </cell>
          <cell r="AT3571">
            <v>7</v>
          </cell>
          <cell r="AU3571">
            <v>44935.611284722225</v>
          </cell>
          <cell r="AV3571">
            <v>44935.611354166664</v>
          </cell>
          <cell r="AW3571" t="str">
            <v>Y6</v>
          </cell>
          <cell r="BF3571">
            <v>0</v>
          </cell>
          <cell r="BG3571" t="str">
            <v>ABANDON</v>
          </cell>
          <cell r="BK3571">
            <v>1</v>
          </cell>
          <cell r="BL3571">
            <v>3</v>
          </cell>
          <cell r="BM3571">
            <v>45170</v>
          </cell>
          <cell r="BN3571" t="str">
            <v>10:34</v>
          </cell>
          <cell r="BO3571">
            <v>45170.44027777778</v>
          </cell>
          <cell r="BP3571" t="str">
            <v>Non Connect</v>
          </cell>
        </row>
        <row r="3572">
          <cell r="A3572">
            <v>1017085984</v>
          </cell>
          <cell r="B3572" t="str">
            <v>AUTO</v>
          </cell>
          <cell r="C3572" t="str">
            <v>NA</v>
          </cell>
          <cell r="D3572" t="str">
            <v>No Answer AutoDial</v>
          </cell>
          <cell r="E3572" t="str">
            <v>CALL_NOT_PICKED</v>
          </cell>
          <cell r="F3572" t="str">
            <v>UNDEFINED</v>
          </cell>
          <cell r="G3572" t="str">
            <v>Default Category</v>
          </cell>
          <cell r="H3572" t="str">
            <v>VDAD</v>
          </cell>
          <cell r="I3572" t="str">
            <v>Outbound Auto Dial</v>
          </cell>
          <cell r="K3572">
            <v>44935.439606481479</v>
          </cell>
          <cell r="L3572">
            <v>44935.439606481479</v>
          </cell>
          <cell r="M3572">
            <v>10090</v>
          </cell>
          <cell r="N3572" t="str">
            <v>PQ_HE_Topup</v>
          </cell>
          <cell r="O3572" t="str">
            <v>a1b6F00000yFW9y</v>
          </cell>
          <cell r="Q3572">
            <v>202207057687892</v>
          </cell>
          <cell r="R3572">
            <v>0</v>
          </cell>
          <cell r="S3572">
            <v>91</v>
          </cell>
          <cell r="U3572" t="str">
            <v>TEST1808</v>
          </cell>
          <cell r="X3572" t="str">
            <v>Offer-202307105410667</v>
          </cell>
          <cell r="AA3572" t="str">
            <v>-</v>
          </cell>
          <cell r="AH3572">
            <v>9991767561</v>
          </cell>
          <cell r="AK3572">
            <v>0</v>
          </cell>
          <cell r="AM3572" t="str">
            <v>NONE</v>
          </cell>
          <cell r="AN3572">
            <v>1</v>
          </cell>
          <cell r="AP3572">
            <v>63641706</v>
          </cell>
          <cell r="AQ3572">
            <v>1693544524.7065201</v>
          </cell>
          <cell r="AR3572">
            <v>0</v>
          </cell>
          <cell r="AS3572" t="str">
            <v>08/31/2023 10:53:35</v>
          </cell>
          <cell r="AT3572">
            <v>1</v>
          </cell>
          <cell r="AU3572">
            <v>44935.438935185186</v>
          </cell>
          <cell r="AV3572">
            <v>44935.439606481479</v>
          </cell>
          <cell r="AW3572" t="str">
            <v>Y</v>
          </cell>
          <cell r="AX3572" t="str">
            <v>NO_ANSWER</v>
          </cell>
          <cell r="AY3572" t="str">
            <v>CONGESTION</v>
          </cell>
          <cell r="AZ3572" t="str">
            <v>Local/02200488649991767561@default-0003575c;2</v>
          </cell>
          <cell r="BA3572">
            <v>0</v>
          </cell>
          <cell r="BC3572">
            <v>0</v>
          </cell>
          <cell r="BD3572">
            <v>0</v>
          </cell>
          <cell r="BF3572">
            <v>0</v>
          </cell>
          <cell r="BG3572" t="str">
            <v>NONE</v>
          </cell>
          <cell r="BK3572">
            <v>1</v>
          </cell>
          <cell r="BL3572">
            <v>3</v>
          </cell>
          <cell r="BM3572">
            <v>45170</v>
          </cell>
          <cell r="BN3572" t="str">
            <v>10:33</v>
          </cell>
          <cell r="BO3572">
            <v>45170.439583333333</v>
          </cell>
          <cell r="BP3572" t="str">
            <v>Non Connect</v>
          </cell>
        </row>
        <row r="3573">
          <cell r="A3573">
            <v>1017085985</v>
          </cell>
          <cell r="B3573" t="str">
            <v>AUTO</v>
          </cell>
          <cell r="C3573" t="str">
            <v>NA</v>
          </cell>
          <cell r="D3573" t="str">
            <v>No Answer AutoDial</v>
          </cell>
          <cell r="E3573" t="str">
            <v>CALL_NOT_PICKED</v>
          </cell>
          <cell r="F3573" t="str">
            <v>UNDEFINED</v>
          </cell>
          <cell r="G3573" t="str">
            <v>Default Category</v>
          </cell>
          <cell r="H3573" t="str">
            <v>VDAD</v>
          </cell>
          <cell r="I3573" t="str">
            <v>Outbound Auto Dial</v>
          </cell>
          <cell r="K3573">
            <v>44935.439606481479</v>
          </cell>
          <cell r="L3573">
            <v>44935.439606481479</v>
          </cell>
          <cell r="M3573">
            <v>10090</v>
          </cell>
          <cell r="N3573" t="str">
            <v>PQ_HE_Topup</v>
          </cell>
          <cell r="O3573" t="str">
            <v>a1b6F00000yFWtn</v>
          </cell>
          <cell r="Q3573">
            <v>202207057687892</v>
          </cell>
          <cell r="R3573">
            <v>0</v>
          </cell>
          <cell r="S3573">
            <v>91</v>
          </cell>
          <cell r="U3573" t="str">
            <v>TEST1809</v>
          </cell>
          <cell r="X3573" t="str">
            <v>Offer-202307105416223</v>
          </cell>
          <cell r="AA3573" t="str">
            <v>-</v>
          </cell>
          <cell r="AH3573">
            <v>9043057720</v>
          </cell>
          <cell r="AK3573">
            <v>0</v>
          </cell>
          <cell r="AM3573" t="str">
            <v>NONE</v>
          </cell>
          <cell r="AN3573">
            <v>1</v>
          </cell>
          <cell r="AP3573">
            <v>63641707</v>
          </cell>
          <cell r="AQ3573">
            <v>1693544524.7065301</v>
          </cell>
          <cell r="AR3573">
            <v>0</v>
          </cell>
          <cell r="AS3573" t="str">
            <v>08/31/2023 10:53:35</v>
          </cell>
          <cell r="AT3573">
            <v>1</v>
          </cell>
          <cell r="AU3573">
            <v>44935.438935185186</v>
          </cell>
          <cell r="AV3573">
            <v>44935.439606481479</v>
          </cell>
          <cell r="AW3573" t="str">
            <v>Y</v>
          </cell>
          <cell r="AX3573" t="str">
            <v>NO_ANSWER</v>
          </cell>
          <cell r="AY3573" t="str">
            <v>CONGESTION</v>
          </cell>
          <cell r="AZ3573" t="str">
            <v>Local/02200488649043057720@default-0003575d;2</v>
          </cell>
          <cell r="BA3573">
            <v>0</v>
          </cell>
          <cell r="BC3573">
            <v>0</v>
          </cell>
          <cell r="BD3573">
            <v>0</v>
          </cell>
          <cell r="BF3573">
            <v>0</v>
          </cell>
          <cell r="BG3573" t="str">
            <v>NONE</v>
          </cell>
          <cell r="BK3573">
            <v>1</v>
          </cell>
          <cell r="BL3573">
            <v>3</v>
          </cell>
          <cell r="BM3573">
            <v>45170</v>
          </cell>
          <cell r="BN3573" t="str">
            <v>10:33</v>
          </cell>
          <cell r="BO3573">
            <v>45170.439583333333</v>
          </cell>
          <cell r="BP3573" t="str">
            <v>Non Connect</v>
          </cell>
        </row>
        <row r="3574">
          <cell r="A3574">
            <v>1017085986</v>
          </cell>
          <cell r="B3574" t="str">
            <v>AUTO</v>
          </cell>
          <cell r="C3574" t="str">
            <v>NA</v>
          </cell>
          <cell r="D3574" t="str">
            <v>No Answer AutoDial</v>
          </cell>
          <cell r="E3574" t="str">
            <v>CALL_NOT_PICKED</v>
          </cell>
          <cell r="F3574" t="str">
            <v>UNDEFINED</v>
          </cell>
          <cell r="G3574" t="str">
            <v>Default Category</v>
          </cell>
          <cell r="H3574" t="str">
            <v>VDAD</v>
          </cell>
          <cell r="I3574" t="str">
            <v>Outbound Auto Dial</v>
          </cell>
          <cell r="K3574">
            <v>44935.439606481479</v>
          </cell>
          <cell r="L3574">
            <v>44935.439606481479</v>
          </cell>
          <cell r="M3574">
            <v>10090</v>
          </cell>
          <cell r="N3574" t="str">
            <v>PQ_HE_Topup</v>
          </cell>
          <cell r="O3574" t="str">
            <v>a1b6F00000yFWyH</v>
          </cell>
          <cell r="Q3574">
            <v>202207057687892</v>
          </cell>
          <cell r="R3574">
            <v>0</v>
          </cell>
          <cell r="S3574">
            <v>91</v>
          </cell>
          <cell r="U3574" t="str">
            <v>TEST1810</v>
          </cell>
          <cell r="X3574" t="str">
            <v>Offer-202307105416692</v>
          </cell>
          <cell r="AA3574" t="str">
            <v>-</v>
          </cell>
          <cell r="AH3574">
            <v>9962247734</v>
          </cell>
          <cell r="AK3574">
            <v>0</v>
          </cell>
          <cell r="AM3574" t="str">
            <v>NONE</v>
          </cell>
          <cell r="AN3574">
            <v>1</v>
          </cell>
          <cell r="AP3574">
            <v>63641708</v>
          </cell>
          <cell r="AQ3574">
            <v>1693544525.7065301</v>
          </cell>
          <cell r="AR3574">
            <v>0</v>
          </cell>
          <cell r="AS3574" t="str">
            <v>08/31/2023 10:53:35</v>
          </cell>
          <cell r="AT3574">
            <v>1</v>
          </cell>
          <cell r="AU3574">
            <v>44935.438935185186</v>
          </cell>
          <cell r="AV3574">
            <v>44935.439606481479</v>
          </cell>
          <cell r="AW3574" t="str">
            <v>Y</v>
          </cell>
          <cell r="AX3574" t="str">
            <v>UNSPECIFIED</v>
          </cell>
          <cell r="AY3574" t="str">
            <v>CANCEL</v>
          </cell>
          <cell r="AZ3574" t="str">
            <v>Local/02200488649962247734@default-0003575e;2</v>
          </cell>
          <cell r="BA3574">
            <v>0</v>
          </cell>
          <cell r="BC3574">
            <v>0</v>
          </cell>
          <cell r="BD3574">
            <v>0</v>
          </cell>
          <cell r="BF3574">
            <v>0</v>
          </cell>
          <cell r="BG3574" t="str">
            <v>NONE</v>
          </cell>
          <cell r="BK3574">
            <v>1</v>
          </cell>
          <cell r="BL3574">
            <v>3</v>
          </cell>
          <cell r="BM3574">
            <v>45170</v>
          </cell>
          <cell r="BN3574" t="str">
            <v>10:33</v>
          </cell>
          <cell r="BO3574">
            <v>45170.439583333333</v>
          </cell>
          <cell r="BP3574" t="str">
            <v>Non Connect</v>
          </cell>
        </row>
        <row r="3575">
          <cell r="A3575">
            <v>1017085991</v>
          </cell>
          <cell r="B3575" t="str">
            <v>AUTO</v>
          </cell>
          <cell r="C3575" t="str">
            <v>NA</v>
          </cell>
          <cell r="D3575" t="str">
            <v>No Answer AutoDial</v>
          </cell>
          <cell r="E3575" t="str">
            <v>CALL_NOT_PICKED</v>
          </cell>
          <cell r="F3575" t="str">
            <v>UNDEFINED</v>
          </cell>
          <cell r="G3575" t="str">
            <v>Default Category</v>
          </cell>
          <cell r="H3575" t="str">
            <v>VDAD</v>
          </cell>
          <cell r="I3575" t="str">
            <v>Outbound Auto Dial</v>
          </cell>
          <cell r="K3575">
            <v>44935.439745370371</v>
          </cell>
          <cell r="L3575">
            <v>44935.439745370371</v>
          </cell>
          <cell r="M3575">
            <v>10090</v>
          </cell>
          <cell r="N3575" t="str">
            <v>PQ_HE_Topup</v>
          </cell>
          <cell r="O3575" t="str">
            <v>a1b6F00000yFWeH</v>
          </cell>
          <cell r="Q3575">
            <v>202207057687892</v>
          </cell>
          <cell r="R3575">
            <v>0</v>
          </cell>
          <cell r="S3575">
            <v>91</v>
          </cell>
          <cell r="U3575" t="str">
            <v>TEST1815</v>
          </cell>
          <cell r="X3575" t="str">
            <v>Offer-202307105414326</v>
          </cell>
          <cell r="AA3575" t="str">
            <v>-</v>
          </cell>
          <cell r="AH3575">
            <v>9880247391</v>
          </cell>
          <cell r="AK3575">
            <v>0</v>
          </cell>
          <cell r="AM3575" t="str">
            <v>NONE</v>
          </cell>
          <cell r="AN3575">
            <v>1</v>
          </cell>
          <cell r="AP3575">
            <v>63641710</v>
          </cell>
          <cell r="AQ3575">
            <v>1693544533.7065899</v>
          </cell>
          <cell r="AR3575">
            <v>0</v>
          </cell>
          <cell r="AS3575" t="str">
            <v>08/31/2023 10:53:35</v>
          </cell>
          <cell r="AT3575">
            <v>1</v>
          </cell>
          <cell r="AU3575">
            <v>44935.439039351855</v>
          </cell>
          <cell r="AV3575">
            <v>44935.439745370371</v>
          </cell>
          <cell r="AW3575" t="str">
            <v>Y</v>
          </cell>
          <cell r="AX3575" t="str">
            <v>NO_ANSWER</v>
          </cell>
          <cell r="AY3575" t="str">
            <v>CONGESTION</v>
          </cell>
          <cell r="AZ3575" t="str">
            <v>Local/02200488649880247391@default-00035774;2</v>
          </cell>
          <cell r="BA3575">
            <v>480</v>
          </cell>
          <cell r="BB3575" t="str">
            <v>Temporarily unavailable</v>
          </cell>
          <cell r="BC3575">
            <v>0</v>
          </cell>
          <cell r="BD3575">
            <v>0</v>
          </cell>
          <cell r="BF3575">
            <v>0</v>
          </cell>
          <cell r="BG3575" t="str">
            <v>NONE</v>
          </cell>
          <cell r="BK3575">
            <v>1</v>
          </cell>
          <cell r="BL3575">
            <v>3</v>
          </cell>
          <cell r="BM3575">
            <v>45170</v>
          </cell>
          <cell r="BN3575" t="str">
            <v>10:33</v>
          </cell>
          <cell r="BO3575">
            <v>45170.439583333333</v>
          </cell>
          <cell r="BP3575" t="str">
            <v>Non Connect</v>
          </cell>
        </row>
        <row r="3576">
          <cell r="A3576">
            <v>1017085992</v>
          </cell>
          <cell r="B3576" t="str">
            <v>AUTO</v>
          </cell>
          <cell r="C3576" t="str">
            <v>NA</v>
          </cell>
          <cell r="D3576" t="str">
            <v>No Answer AutoDial</v>
          </cell>
          <cell r="E3576" t="str">
            <v>CALL_NOT_PICKED</v>
          </cell>
          <cell r="F3576" t="str">
            <v>UNDEFINED</v>
          </cell>
          <cell r="G3576" t="str">
            <v>Default Category</v>
          </cell>
          <cell r="H3576" t="str">
            <v>VDAD</v>
          </cell>
          <cell r="I3576" t="str">
            <v>Outbound Auto Dial</v>
          </cell>
          <cell r="K3576">
            <v>44935.439745370371</v>
          </cell>
          <cell r="L3576">
            <v>44935.439745370371</v>
          </cell>
          <cell r="M3576">
            <v>10090</v>
          </cell>
          <cell r="N3576" t="str">
            <v>PQ_HE_Topup</v>
          </cell>
          <cell r="O3576" t="str">
            <v>a1b6F00000yFX4I</v>
          </cell>
          <cell r="Q3576">
            <v>202207057687892</v>
          </cell>
          <cell r="R3576">
            <v>0</v>
          </cell>
          <cell r="S3576">
            <v>91</v>
          </cell>
          <cell r="U3576" t="str">
            <v>TEST1816</v>
          </cell>
          <cell r="X3576" t="str">
            <v>Offer-202307105417448</v>
          </cell>
          <cell r="AA3576" t="str">
            <v>-</v>
          </cell>
          <cell r="AH3576">
            <v>8432536134</v>
          </cell>
          <cell r="AK3576">
            <v>0</v>
          </cell>
          <cell r="AM3576" t="str">
            <v>NONE</v>
          </cell>
          <cell r="AN3576">
            <v>1</v>
          </cell>
          <cell r="AP3576">
            <v>63641709</v>
          </cell>
          <cell r="AQ3576">
            <v>1693544533.7065899</v>
          </cell>
          <cell r="AR3576">
            <v>0</v>
          </cell>
          <cell r="AS3576" t="str">
            <v>08/31/2023 10:53:35</v>
          </cell>
          <cell r="AT3576">
            <v>1</v>
          </cell>
          <cell r="AU3576">
            <v>44935.439039351855</v>
          </cell>
          <cell r="AV3576">
            <v>44935.439745370371</v>
          </cell>
          <cell r="AW3576" t="str">
            <v>Y</v>
          </cell>
          <cell r="AX3576" t="str">
            <v>NO_ANSWER</v>
          </cell>
          <cell r="AY3576" t="str">
            <v>CONGESTION</v>
          </cell>
          <cell r="AZ3576" t="str">
            <v>Local/02200488648432536134@default-00035772;2</v>
          </cell>
          <cell r="BA3576">
            <v>401</v>
          </cell>
          <cell r="BB3576" t="str">
            <v>Unauthorized</v>
          </cell>
          <cell r="BC3576">
            <v>0</v>
          </cell>
          <cell r="BD3576">
            <v>0</v>
          </cell>
          <cell r="BF3576">
            <v>0</v>
          </cell>
          <cell r="BG3576" t="str">
            <v>NONE</v>
          </cell>
          <cell r="BK3576">
            <v>1</v>
          </cell>
          <cell r="BL3576">
            <v>3</v>
          </cell>
          <cell r="BM3576">
            <v>45170</v>
          </cell>
          <cell r="BN3576" t="str">
            <v>10:33</v>
          </cell>
          <cell r="BO3576">
            <v>45170.439583333333</v>
          </cell>
          <cell r="BP3576" t="str">
            <v>Non Connect</v>
          </cell>
        </row>
        <row r="3577">
          <cell r="A3577">
            <v>1017085993</v>
          </cell>
          <cell r="B3577" t="str">
            <v>AUTO</v>
          </cell>
          <cell r="C3577" t="str">
            <v>NA</v>
          </cell>
          <cell r="D3577" t="str">
            <v>No Answer AutoDial</v>
          </cell>
          <cell r="E3577" t="str">
            <v>CALL_NOT_PICKED</v>
          </cell>
          <cell r="F3577" t="str">
            <v>UNDEFINED</v>
          </cell>
          <cell r="G3577" t="str">
            <v>Default Category</v>
          </cell>
          <cell r="H3577" t="str">
            <v>VDAD</v>
          </cell>
          <cell r="I3577" t="str">
            <v>Outbound Auto Dial</v>
          </cell>
          <cell r="K3577">
            <v>44935.439745370371</v>
          </cell>
          <cell r="L3577">
            <v>44935.439745370371</v>
          </cell>
          <cell r="M3577">
            <v>10090</v>
          </cell>
          <cell r="N3577" t="str">
            <v>PQ_HE_Topup</v>
          </cell>
          <cell r="O3577" t="str">
            <v>a1b6F00000yFX9m</v>
          </cell>
          <cell r="Q3577">
            <v>202207057687892</v>
          </cell>
          <cell r="R3577">
            <v>0</v>
          </cell>
          <cell r="S3577">
            <v>91</v>
          </cell>
          <cell r="U3577" t="str">
            <v>TEST1817</v>
          </cell>
          <cell r="X3577" t="str">
            <v>Offer-202307105418169</v>
          </cell>
          <cell r="AA3577" t="str">
            <v>-</v>
          </cell>
          <cell r="AH3577">
            <v>9214308392</v>
          </cell>
          <cell r="AK3577">
            <v>0</v>
          </cell>
          <cell r="AM3577" t="str">
            <v>NONE</v>
          </cell>
          <cell r="AN3577">
            <v>1</v>
          </cell>
          <cell r="AP3577">
            <v>63641712</v>
          </cell>
          <cell r="AQ3577">
            <v>1693544534.7066</v>
          </cell>
          <cell r="AR3577">
            <v>0</v>
          </cell>
          <cell r="AS3577" t="str">
            <v>08/31/2023 10:53:35</v>
          </cell>
          <cell r="AT3577">
            <v>1</v>
          </cell>
          <cell r="AU3577">
            <v>44935.439039351855</v>
          </cell>
          <cell r="AV3577">
            <v>44935.439745370371</v>
          </cell>
          <cell r="AW3577" t="str">
            <v>Y</v>
          </cell>
          <cell r="AX3577" t="str">
            <v xml:space="preserve">CAUSE_NETWORK_OUT_OF_ORDER </v>
          </cell>
          <cell r="AY3577" t="str">
            <v>CONGESTION</v>
          </cell>
          <cell r="AZ3577" t="str">
            <v>Local/02200488649214308392@default-00035777;2</v>
          </cell>
          <cell r="BA3577">
            <v>500</v>
          </cell>
          <cell r="BB3577" t="str">
            <v>Server internal failure</v>
          </cell>
          <cell r="BC3577">
            <v>0</v>
          </cell>
          <cell r="BD3577">
            <v>0</v>
          </cell>
          <cell r="BF3577">
            <v>0</v>
          </cell>
          <cell r="BG3577" t="str">
            <v>NONE</v>
          </cell>
          <cell r="BK3577">
            <v>1</v>
          </cell>
          <cell r="BL3577">
            <v>3</v>
          </cell>
          <cell r="BM3577">
            <v>45170</v>
          </cell>
          <cell r="BN3577" t="str">
            <v>10:33</v>
          </cell>
          <cell r="BO3577">
            <v>45170.439583333333</v>
          </cell>
          <cell r="BP3577" t="str">
            <v>Non Connect</v>
          </cell>
        </row>
        <row r="3578">
          <cell r="A3578">
            <v>1017085994</v>
          </cell>
          <cell r="B3578" t="str">
            <v>AUTO</v>
          </cell>
          <cell r="C3578" t="str">
            <v>NA</v>
          </cell>
          <cell r="D3578" t="str">
            <v>No Answer AutoDial</v>
          </cell>
          <cell r="E3578" t="str">
            <v>CALL_NOT_PICKED</v>
          </cell>
          <cell r="F3578" t="str">
            <v>UNDEFINED</v>
          </cell>
          <cell r="G3578" t="str">
            <v>Default Category</v>
          </cell>
          <cell r="H3578" t="str">
            <v>VDAD</v>
          </cell>
          <cell r="I3578" t="str">
            <v>Outbound Auto Dial</v>
          </cell>
          <cell r="K3578">
            <v>44935.439745370371</v>
          </cell>
          <cell r="L3578">
            <v>44935.439745370371</v>
          </cell>
          <cell r="M3578">
            <v>10090</v>
          </cell>
          <cell r="N3578" t="str">
            <v>PQ_HE_Topup</v>
          </cell>
          <cell r="O3578" t="str">
            <v>a1b6F00000yFWoo</v>
          </cell>
          <cell r="Q3578">
            <v>202207057687892</v>
          </cell>
          <cell r="R3578">
            <v>0</v>
          </cell>
          <cell r="S3578">
            <v>91</v>
          </cell>
          <cell r="U3578" t="str">
            <v>TEST1818</v>
          </cell>
          <cell r="X3578" t="str">
            <v>Offer-202307105415543</v>
          </cell>
          <cell r="AA3578" t="str">
            <v>-</v>
          </cell>
          <cell r="AH3578">
            <v>8801767140</v>
          </cell>
          <cell r="AK3578">
            <v>0</v>
          </cell>
          <cell r="AM3578" t="str">
            <v>NONE</v>
          </cell>
          <cell r="AN3578">
            <v>1</v>
          </cell>
          <cell r="AP3578">
            <v>63641711</v>
          </cell>
          <cell r="AQ3578">
            <v>1693544534.7066</v>
          </cell>
          <cell r="AR3578">
            <v>0</v>
          </cell>
          <cell r="AS3578" t="str">
            <v>08/31/2023 10:53:35</v>
          </cell>
          <cell r="AT3578">
            <v>1</v>
          </cell>
          <cell r="AU3578">
            <v>44935.439039351855</v>
          </cell>
          <cell r="AV3578">
            <v>44935.439745370371</v>
          </cell>
          <cell r="AW3578" t="str">
            <v>Y</v>
          </cell>
          <cell r="AX3578" t="str">
            <v>UNSPECIFIED</v>
          </cell>
          <cell r="AY3578" t="str">
            <v>CANCEL</v>
          </cell>
          <cell r="AZ3578" t="str">
            <v>Local/02200488648801767140@default-00035776;2</v>
          </cell>
          <cell r="BA3578">
            <v>0</v>
          </cell>
          <cell r="BC3578">
            <v>0</v>
          </cell>
          <cell r="BD3578">
            <v>0</v>
          </cell>
          <cell r="BF3578">
            <v>0</v>
          </cell>
          <cell r="BG3578" t="str">
            <v>NONE</v>
          </cell>
          <cell r="BK3578">
            <v>1</v>
          </cell>
          <cell r="BL3578">
            <v>3</v>
          </cell>
          <cell r="BM3578">
            <v>45170</v>
          </cell>
          <cell r="BN3578" t="str">
            <v>10:33</v>
          </cell>
          <cell r="BO3578">
            <v>45170.439583333333</v>
          </cell>
          <cell r="BP3578" t="str">
            <v>Non Connect</v>
          </cell>
        </row>
        <row r="3579">
          <cell r="A3579">
            <v>1017085997</v>
          </cell>
          <cell r="B3579" t="str">
            <v>AUTO</v>
          </cell>
          <cell r="C3579" t="str">
            <v>NRSP</v>
          </cell>
          <cell r="D3579" t="str">
            <v>No response</v>
          </cell>
          <cell r="E3579" t="str">
            <v>CONNECTED</v>
          </cell>
          <cell r="F3579" t="str">
            <v>Connected</v>
          </cell>
          <cell r="G3579" t="str">
            <v>Connected</v>
          </cell>
          <cell r="H3579" t="str">
            <v>STL216174</v>
          </cell>
          <cell r="I3579" t="str">
            <v>Swati Krishnat Karande</v>
          </cell>
          <cell r="J3579">
            <v>8</v>
          </cell>
          <cell r="K3579">
            <v>44935.440081018518</v>
          </cell>
          <cell r="L3579">
            <v>44935.440243055556</v>
          </cell>
          <cell r="M3579">
            <v>10090</v>
          </cell>
          <cell r="N3579" t="str">
            <v>PQ_HE_Topup</v>
          </cell>
          <cell r="O3579" t="str">
            <v>a1b6F00000yFYF3</v>
          </cell>
          <cell r="Q3579">
            <v>202207057687892</v>
          </cell>
          <cell r="R3579">
            <v>0</v>
          </cell>
          <cell r="S3579">
            <v>91</v>
          </cell>
          <cell r="U3579" t="str">
            <v>TEST1821</v>
          </cell>
          <cell r="X3579" t="str">
            <v>Offer-202307105426506</v>
          </cell>
          <cell r="AA3579" t="str">
            <v>-</v>
          </cell>
          <cell r="AF3579" t="str">
            <v>U</v>
          </cell>
          <cell r="AH3579">
            <v>9820778111</v>
          </cell>
          <cell r="AK3579">
            <v>14</v>
          </cell>
          <cell r="AL3579" t="str">
            <v>CFAB_Sales_Agents</v>
          </cell>
          <cell r="AM3579" t="str">
            <v>MAIN</v>
          </cell>
          <cell r="AN3579">
            <v>1</v>
          </cell>
          <cell r="AP3579">
            <v>63641745</v>
          </cell>
          <cell r="AQ3579">
            <v>1693544580.7069199</v>
          </cell>
          <cell r="AR3579">
            <v>0</v>
          </cell>
          <cell r="AS3579" t="str">
            <v>08/31/2023 10:53:35</v>
          </cell>
          <cell r="AT3579">
            <v>1</v>
          </cell>
          <cell r="AU3579">
            <v>44935.439560185187</v>
          </cell>
          <cell r="AV3579">
            <v>44935.440312500003</v>
          </cell>
          <cell r="AW3579" t="str">
            <v>Y</v>
          </cell>
          <cell r="AX3579" t="str">
            <v>NORMAL_CLEARING</v>
          </cell>
          <cell r="AY3579" t="str">
            <v>ANSWER</v>
          </cell>
          <cell r="AZ3579" t="str">
            <v>Local/02200488649820778111@default-000357e4;2</v>
          </cell>
          <cell r="BA3579">
            <v>401</v>
          </cell>
          <cell r="BB3579" t="str">
            <v>Unauthorized</v>
          </cell>
          <cell r="BC3579">
            <v>43</v>
          </cell>
          <cell r="BD3579">
            <v>0</v>
          </cell>
          <cell r="BE3579">
            <v>20</v>
          </cell>
          <cell r="BF3579">
            <v>0</v>
          </cell>
          <cell r="BG3579" t="str">
            <v>AGENT</v>
          </cell>
          <cell r="BK3579">
            <v>1</v>
          </cell>
          <cell r="BL3579">
            <v>3</v>
          </cell>
          <cell r="BM3579">
            <v>45170</v>
          </cell>
          <cell r="BN3579" t="str">
            <v>10:33</v>
          </cell>
          <cell r="BO3579">
            <v>45170.439583333333</v>
          </cell>
          <cell r="BP3579" t="str">
            <v>Non Connect</v>
          </cell>
        </row>
        <row r="3580">
          <cell r="A3580">
            <v>1017085998</v>
          </cell>
          <cell r="B3580" t="str">
            <v>AUTO</v>
          </cell>
          <cell r="C3580" t="str">
            <v>NA</v>
          </cell>
          <cell r="D3580" t="str">
            <v>No Answer AutoDial</v>
          </cell>
          <cell r="E3580" t="str">
            <v>CALL_NOT_PICKED</v>
          </cell>
          <cell r="F3580" t="str">
            <v>UNDEFINED</v>
          </cell>
          <cell r="G3580" t="str">
            <v>Default Category</v>
          </cell>
          <cell r="H3580" t="str">
            <v>VDAD</v>
          </cell>
          <cell r="I3580" t="str">
            <v>Outbound Auto Dial</v>
          </cell>
          <cell r="K3580">
            <v>44935.440208333333</v>
          </cell>
          <cell r="L3580">
            <v>44935.440208333333</v>
          </cell>
          <cell r="M3580">
            <v>10090</v>
          </cell>
          <cell r="N3580" t="str">
            <v>PQ_HE_Topup</v>
          </cell>
          <cell r="O3580" t="str">
            <v>a1b6F00000yFWA2</v>
          </cell>
          <cell r="Q3580">
            <v>202207057687892</v>
          </cell>
          <cell r="R3580">
            <v>0</v>
          </cell>
          <cell r="S3580">
            <v>91</v>
          </cell>
          <cell r="U3580" t="str">
            <v>TEST1822</v>
          </cell>
          <cell r="X3580" t="str">
            <v>Offer-202307105410671</v>
          </cell>
          <cell r="AA3580" t="str">
            <v>-</v>
          </cell>
          <cell r="AH3580">
            <v>9884552015</v>
          </cell>
          <cell r="AK3580">
            <v>0</v>
          </cell>
          <cell r="AM3580" t="str">
            <v>NONE</v>
          </cell>
          <cell r="AN3580">
            <v>1</v>
          </cell>
          <cell r="AP3580">
            <v>63641721</v>
          </cell>
          <cell r="AQ3580">
            <v>1693544570.47086</v>
          </cell>
          <cell r="AR3580">
            <v>0</v>
          </cell>
          <cell r="AS3580" t="str">
            <v>08/31/2023 10:53:35</v>
          </cell>
          <cell r="AT3580">
            <v>1</v>
          </cell>
          <cell r="AU3580">
            <v>44935.439444444448</v>
          </cell>
          <cell r="AV3580">
            <v>44935.440254629626</v>
          </cell>
          <cell r="AW3580" t="str">
            <v>Y</v>
          </cell>
          <cell r="AX3580" t="str">
            <v>NO_ANSWER</v>
          </cell>
          <cell r="AY3580" t="str">
            <v>CONGESTION</v>
          </cell>
          <cell r="AZ3580" t="str">
            <v>Local/02200488649884552015@default-00027c71;2</v>
          </cell>
          <cell r="BA3580">
            <v>480</v>
          </cell>
          <cell r="BB3580" t="str">
            <v>Temporarily unavailable</v>
          </cell>
          <cell r="BC3580">
            <v>0</v>
          </cell>
          <cell r="BD3580">
            <v>0</v>
          </cell>
          <cell r="BF3580">
            <v>0</v>
          </cell>
          <cell r="BG3580" t="str">
            <v>NONE</v>
          </cell>
          <cell r="BK3580">
            <v>1</v>
          </cell>
          <cell r="BL3580">
            <v>3</v>
          </cell>
          <cell r="BM3580">
            <v>45170</v>
          </cell>
          <cell r="BN3580" t="str">
            <v>10:33</v>
          </cell>
          <cell r="BO3580">
            <v>45170.439583333333</v>
          </cell>
          <cell r="BP3580" t="str">
            <v>Non Connect</v>
          </cell>
        </row>
        <row r="3581">
          <cell r="A3581">
            <v>1017085999</v>
          </cell>
          <cell r="B3581" t="str">
            <v>AUTO</v>
          </cell>
          <cell r="C3581" t="str">
            <v>NA</v>
          </cell>
          <cell r="D3581" t="str">
            <v>No Answer AutoDial</v>
          </cell>
          <cell r="E3581" t="str">
            <v>CALL_NOT_PICKED</v>
          </cell>
          <cell r="F3581" t="str">
            <v>UNDEFINED</v>
          </cell>
          <cell r="G3581" t="str">
            <v>Default Category</v>
          </cell>
          <cell r="H3581" t="str">
            <v>VDAD</v>
          </cell>
          <cell r="I3581" t="str">
            <v>Outbound Auto Dial</v>
          </cell>
          <cell r="K3581">
            <v>44935.440208333333</v>
          </cell>
          <cell r="L3581">
            <v>44935.440208333333</v>
          </cell>
          <cell r="M3581">
            <v>10090</v>
          </cell>
          <cell r="N3581" t="str">
            <v>PQ_HE_Topup</v>
          </cell>
          <cell r="O3581" t="str">
            <v>a1b6F00000yFXY7</v>
          </cell>
          <cell r="Q3581">
            <v>202207057687892</v>
          </cell>
          <cell r="R3581">
            <v>0</v>
          </cell>
          <cell r="S3581">
            <v>91</v>
          </cell>
          <cell r="U3581" t="str">
            <v>TEST1823</v>
          </cell>
          <cell r="X3581" t="str">
            <v>Offer-202307105421168</v>
          </cell>
          <cell r="AA3581" t="str">
            <v>-</v>
          </cell>
          <cell r="AH3581">
            <v>9811971845</v>
          </cell>
          <cell r="AK3581">
            <v>0</v>
          </cell>
          <cell r="AM3581" t="str">
            <v>NONE</v>
          </cell>
          <cell r="AN3581">
            <v>1</v>
          </cell>
          <cell r="AP3581">
            <v>63641737</v>
          </cell>
          <cell r="AQ3581">
            <v>1693544574.47088</v>
          </cell>
          <cell r="AR3581">
            <v>0</v>
          </cell>
          <cell r="AS3581" t="str">
            <v>08/31/2023 10:53:35</v>
          </cell>
          <cell r="AT3581">
            <v>1</v>
          </cell>
          <cell r="AU3581">
            <v>44935.439502314817</v>
          </cell>
          <cell r="AV3581">
            <v>44935.440254629626</v>
          </cell>
          <cell r="AW3581" t="str">
            <v>Y</v>
          </cell>
          <cell r="AX3581" t="str">
            <v>NO_ANSWER</v>
          </cell>
          <cell r="AY3581" t="str">
            <v>CONGESTION</v>
          </cell>
          <cell r="AZ3581" t="str">
            <v>Local/02200488649811971845@default-00027c78;2</v>
          </cell>
          <cell r="BA3581">
            <v>401</v>
          </cell>
          <cell r="BB3581" t="str">
            <v>Unauthorized</v>
          </cell>
          <cell r="BC3581">
            <v>0</v>
          </cell>
          <cell r="BD3581">
            <v>0</v>
          </cell>
          <cell r="BF3581">
            <v>0</v>
          </cell>
          <cell r="BG3581" t="str">
            <v>NONE</v>
          </cell>
          <cell r="BK3581">
            <v>1</v>
          </cell>
          <cell r="BL3581">
            <v>3</v>
          </cell>
          <cell r="BM3581">
            <v>45170</v>
          </cell>
          <cell r="BN3581" t="str">
            <v>10:33</v>
          </cell>
          <cell r="BO3581">
            <v>45170.439583333333</v>
          </cell>
          <cell r="BP3581" t="str">
            <v>Non Connect</v>
          </cell>
        </row>
        <row r="3582">
          <cell r="A3582">
            <v>1017086000</v>
          </cell>
          <cell r="B3582" t="str">
            <v>AUTO</v>
          </cell>
          <cell r="C3582" t="str">
            <v>NA</v>
          </cell>
          <cell r="D3582" t="str">
            <v>No Answer AutoDial</v>
          </cell>
          <cell r="E3582" t="str">
            <v>CALL_NOT_PICKED</v>
          </cell>
          <cell r="F3582" t="str">
            <v>UNDEFINED</v>
          </cell>
          <cell r="G3582" t="str">
            <v>Default Category</v>
          </cell>
          <cell r="H3582" t="str">
            <v>VDAD</v>
          </cell>
          <cell r="I3582" t="str">
            <v>Outbound Auto Dial</v>
          </cell>
          <cell r="K3582">
            <v>44935.440208333333</v>
          </cell>
          <cell r="L3582">
            <v>44935.440208333333</v>
          </cell>
          <cell r="M3582">
            <v>10090</v>
          </cell>
          <cell r="N3582" t="str">
            <v>PQ_HE_Topup</v>
          </cell>
          <cell r="O3582" t="str">
            <v>a1b6F00000yFX8g</v>
          </cell>
          <cell r="Q3582">
            <v>202207057687892</v>
          </cell>
          <cell r="R3582">
            <v>0</v>
          </cell>
          <cell r="S3582">
            <v>91</v>
          </cell>
          <cell r="U3582" t="str">
            <v>TEST1824</v>
          </cell>
          <cell r="X3582" t="str">
            <v>Offer-202307105418101</v>
          </cell>
          <cell r="AA3582" t="str">
            <v>-</v>
          </cell>
          <cell r="AH3582">
            <v>9403968641</v>
          </cell>
          <cell r="AK3582">
            <v>0</v>
          </cell>
          <cell r="AM3582" t="str">
            <v>NONE</v>
          </cell>
          <cell r="AN3582">
            <v>1</v>
          </cell>
          <cell r="AP3582">
            <v>63641736</v>
          </cell>
          <cell r="AQ3582">
            <v>1693544574.47088</v>
          </cell>
          <cell r="AR3582">
            <v>0</v>
          </cell>
          <cell r="AS3582" t="str">
            <v>08/31/2023 10:53:35</v>
          </cell>
          <cell r="AT3582">
            <v>1</v>
          </cell>
          <cell r="AU3582">
            <v>44935.439502314817</v>
          </cell>
          <cell r="AV3582">
            <v>44935.440254629626</v>
          </cell>
          <cell r="AW3582" t="str">
            <v>Y</v>
          </cell>
          <cell r="AX3582" t="str">
            <v>NO_ANSWER</v>
          </cell>
          <cell r="AY3582" t="str">
            <v>CONGESTION</v>
          </cell>
          <cell r="AZ3582" t="str">
            <v>Local/02200488649403968641@default-00027c77;2</v>
          </cell>
          <cell r="BA3582">
            <v>401</v>
          </cell>
          <cell r="BB3582" t="str">
            <v>Unauthorized</v>
          </cell>
          <cell r="BC3582">
            <v>0</v>
          </cell>
          <cell r="BD3582">
            <v>0</v>
          </cell>
          <cell r="BF3582">
            <v>0</v>
          </cell>
          <cell r="BG3582" t="str">
            <v>NONE</v>
          </cell>
          <cell r="BK3582">
            <v>1</v>
          </cell>
          <cell r="BL3582">
            <v>3</v>
          </cell>
          <cell r="BM3582">
            <v>45170</v>
          </cell>
          <cell r="BN3582" t="str">
            <v>10:33</v>
          </cell>
          <cell r="BO3582">
            <v>45170.439583333333</v>
          </cell>
          <cell r="BP3582" t="str">
            <v>Non Connect</v>
          </cell>
        </row>
        <row r="3583">
          <cell r="A3583">
            <v>1017086001</v>
          </cell>
          <cell r="B3583" t="str">
            <v>AUTO</v>
          </cell>
          <cell r="C3583" t="str">
            <v>NA</v>
          </cell>
          <cell r="D3583" t="str">
            <v>No Answer AutoDial</v>
          </cell>
          <cell r="E3583" t="str">
            <v>CALL_NOT_PICKED</v>
          </cell>
          <cell r="F3583" t="str">
            <v>UNDEFINED</v>
          </cell>
          <cell r="G3583" t="str">
            <v>Default Category</v>
          </cell>
          <cell r="H3583" t="str">
            <v>VDAD</v>
          </cell>
          <cell r="I3583" t="str">
            <v>Outbound Auto Dial</v>
          </cell>
          <cell r="K3583">
            <v>44935.440208333333</v>
          </cell>
          <cell r="L3583">
            <v>44935.440208333333</v>
          </cell>
          <cell r="M3583">
            <v>10090</v>
          </cell>
          <cell r="N3583" t="str">
            <v>PQ_HE_Topup</v>
          </cell>
          <cell r="O3583" t="str">
            <v>a1b6F00000yFYF0</v>
          </cell>
          <cell r="Q3583">
            <v>202207057687892</v>
          </cell>
          <cell r="R3583">
            <v>0</v>
          </cell>
          <cell r="S3583">
            <v>91</v>
          </cell>
          <cell r="U3583" t="str">
            <v>TEST1825</v>
          </cell>
          <cell r="X3583" t="str">
            <v>Offer-202307105426503</v>
          </cell>
          <cell r="AA3583" t="str">
            <v>-</v>
          </cell>
          <cell r="AH3583">
            <v>9632384727</v>
          </cell>
          <cell r="AK3583">
            <v>0</v>
          </cell>
          <cell r="AM3583" t="str">
            <v>NONE</v>
          </cell>
          <cell r="AN3583">
            <v>1</v>
          </cell>
          <cell r="AP3583">
            <v>63641720</v>
          </cell>
          <cell r="AQ3583">
            <v>1693544569.47086</v>
          </cell>
          <cell r="AR3583">
            <v>0</v>
          </cell>
          <cell r="AS3583" t="str">
            <v>08/31/2023 10:53:35</v>
          </cell>
          <cell r="AT3583">
            <v>1</v>
          </cell>
          <cell r="AU3583">
            <v>44935.439444444448</v>
          </cell>
          <cell r="AV3583">
            <v>44935.44023148148</v>
          </cell>
          <cell r="AW3583" t="str">
            <v>Y</v>
          </cell>
          <cell r="AX3583" t="str">
            <v>NORMAL_CIRCUIT_CONGESTION</v>
          </cell>
          <cell r="AY3583" t="str">
            <v>CONGESTION</v>
          </cell>
          <cell r="AZ3583" t="str">
            <v>Local/02200488649632384727@default-00027c70;2</v>
          </cell>
          <cell r="BA3583">
            <v>401</v>
          </cell>
          <cell r="BB3583" t="str">
            <v>Unauthorized</v>
          </cell>
          <cell r="BC3583">
            <v>0</v>
          </cell>
          <cell r="BD3583">
            <v>0</v>
          </cell>
          <cell r="BF3583">
            <v>0</v>
          </cell>
          <cell r="BG3583" t="str">
            <v>NONE</v>
          </cell>
          <cell r="BK3583">
            <v>1</v>
          </cell>
          <cell r="BL3583">
            <v>3</v>
          </cell>
          <cell r="BM3583">
            <v>45170</v>
          </cell>
          <cell r="BN3583" t="str">
            <v>10:33</v>
          </cell>
          <cell r="BO3583">
            <v>45170.439583333333</v>
          </cell>
          <cell r="BP3583" t="str">
            <v>Non Connect</v>
          </cell>
        </row>
        <row r="3584">
          <cell r="A3584">
            <v>1017086002</v>
          </cell>
          <cell r="B3584" t="str">
            <v>AUTO</v>
          </cell>
          <cell r="C3584" t="str">
            <v>NA</v>
          </cell>
          <cell r="D3584" t="str">
            <v>No Answer AutoDial</v>
          </cell>
          <cell r="E3584" t="str">
            <v>CALL_NOT_PICKED</v>
          </cell>
          <cell r="F3584" t="str">
            <v>UNDEFINED</v>
          </cell>
          <cell r="G3584" t="str">
            <v>Default Category</v>
          </cell>
          <cell r="H3584" t="str">
            <v>VDAD</v>
          </cell>
          <cell r="I3584" t="str">
            <v>Outbound Auto Dial</v>
          </cell>
          <cell r="K3584">
            <v>44935.440208333333</v>
          </cell>
          <cell r="L3584">
            <v>44935.440208333333</v>
          </cell>
          <cell r="M3584">
            <v>10090</v>
          </cell>
          <cell r="N3584" t="str">
            <v>PQ_HE_Topup</v>
          </cell>
          <cell r="O3584" t="str">
            <v>a1b6F00000yFWmF</v>
          </cell>
          <cell r="Q3584">
            <v>202207057687892</v>
          </cell>
          <cell r="R3584">
            <v>0</v>
          </cell>
          <cell r="S3584">
            <v>91</v>
          </cell>
          <cell r="U3584" t="str">
            <v>TEST1826</v>
          </cell>
          <cell r="X3584" t="str">
            <v>Offer-202307105415384</v>
          </cell>
          <cell r="AA3584" t="str">
            <v>-</v>
          </cell>
          <cell r="AH3584">
            <v>9810185023</v>
          </cell>
          <cell r="AK3584">
            <v>0</v>
          </cell>
          <cell r="AM3584" t="str">
            <v>NONE</v>
          </cell>
          <cell r="AN3584">
            <v>1</v>
          </cell>
          <cell r="AP3584">
            <v>63641716</v>
          </cell>
          <cell r="AQ3584">
            <v>1693544568.47085</v>
          </cell>
          <cell r="AR3584">
            <v>0</v>
          </cell>
          <cell r="AS3584" t="str">
            <v>08/31/2023 10:53:35</v>
          </cell>
          <cell r="AT3584">
            <v>1</v>
          </cell>
          <cell r="AU3584">
            <v>44935.439444444448</v>
          </cell>
          <cell r="AV3584">
            <v>44935.440254629626</v>
          </cell>
          <cell r="AW3584" t="str">
            <v>Y</v>
          </cell>
          <cell r="AX3584" t="str">
            <v>UNSPECIFIED</v>
          </cell>
          <cell r="AY3584" t="str">
            <v>CANCEL</v>
          </cell>
          <cell r="AZ3584" t="str">
            <v>Local/02200488649810185023@default-00027c6c;2</v>
          </cell>
          <cell r="BA3584">
            <v>401</v>
          </cell>
          <cell r="BB3584" t="str">
            <v>Unauthorized</v>
          </cell>
          <cell r="BC3584">
            <v>0</v>
          </cell>
          <cell r="BD3584">
            <v>0</v>
          </cell>
          <cell r="BF3584">
            <v>0</v>
          </cell>
          <cell r="BG3584" t="str">
            <v>NONE</v>
          </cell>
          <cell r="BK3584">
            <v>1</v>
          </cell>
          <cell r="BL3584">
            <v>3</v>
          </cell>
          <cell r="BM3584">
            <v>45170</v>
          </cell>
          <cell r="BN3584" t="str">
            <v>10:33</v>
          </cell>
          <cell r="BO3584">
            <v>45170.439583333333</v>
          </cell>
          <cell r="BP3584" t="str">
            <v>Non Connect</v>
          </cell>
        </row>
        <row r="3585">
          <cell r="A3585">
            <v>1017086003</v>
          </cell>
          <cell r="B3585" t="str">
            <v>AUTO</v>
          </cell>
          <cell r="C3585" t="str">
            <v>NA</v>
          </cell>
          <cell r="D3585" t="str">
            <v>No Answer AutoDial</v>
          </cell>
          <cell r="E3585" t="str">
            <v>CALL_NOT_PICKED</v>
          </cell>
          <cell r="F3585" t="str">
            <v>UNDEFINED</v>
          </cell>
          <cell r="G3585" t="str">
            <v>Default Category</v>
          </cell>
          <cell r="H3585" t="str">
            <v>VDAD</v>
          </cell>
          <cell r="I3585" t="str">
            <v>Outbound Auto Dial</v>
          </cell>
          <cell r="K3585">
            <v>44935.440208333333</v>
          </cell>
          <cell r="L3585">
            <v>44935.440208333333</v>
          </cell>
          <cell r="M3585">
            <v>10090</v>
          </cell>
          <cell r="N3585" t="str">
            <v>PQ_HE_Topup</v>
          </cell>
          <cell r="O3585" t="str">
            <v>a1b6F00000yFWSu</v>
          </cell>
          <cell r="Q3585">
            <v>202207057687892</v>
          </cell>
          <cell r="R3585">
            <v>0</v>
          </cell>
          <cell r="S3585">
            <v>91</v>
          </cell>
          <cell r="U3585" t="str">
            <v>TEST1827</v>
          </cell>
          <cell r="X3585" t="str">
            <v>Offer-202307105412850</v>
          </cell>
          <cell r="AA3585" t="str">
            <v>-</v>
          </cell>
          <cell r="AH3585">
            <v>9870790000</v>
          </cell>
          <cell r="AK3585">
            <v>0</v>
          </cell>
          <cell r="AM3585" t="str">
            <v>NONE</v>
          </cell>
          <cell r="AN3585">
            <v>1</v>
          </cell>
          <cell r="AP3585">
            <v>63641717</v>
          </cell>
          <cell r="AQ3585">
            <v>1693544568.47085</v>
          </cell>
          <cell r="AR3585">
            <v>0</v>
          </cell>
          <cell r="AS3585" t="str">
            <v>08/31/2023 10:53:35</v>
          </cell>
          <cell r="AT3585">
            <v>1</v>
          </cell>
          <cell r="AU3585">
            <v>44935.439444444448</v>
          </cell>
          <cell r="AV3585">
            <v>44935.440254629626</v>
          </cell>
          <cell r="AW3585" t="str">
            <v>Y</v>
          </cell>
          <cell r="AX3585" t="str">
            <v>UNSPECIFIED</v>
          </cell>
          <cell r="AY3585" t="str">
            <v>CANCEL</v>
          </cell>
          <cell r="AZ3585" t="str">
            <v>Local/02200488649870790000@default-00027c6d;2</v>
          </cell>
          <cell r="BA3585">
            <v>401</v>
          </cell>
          <cell r="BB3585" t="str">
            <v>Unauthorized</v>
          </cell>
          <cell r="BC3585">
            <v>0</v>
          </cell>
          <cell r="BD3585">
            <v>0</v>
          </cell>
          <cell r="BF3585">
            <v>0</v>
          </cell>
          <cell r="BG3585" t="str">
            <v>NONE</v>
          </cell>
          <cell r="BK3585">
            <v>1</v>
          </cell>
          <cell r="BL3585">
            <v>3</v>
          </cell>
          <cell r="BM3585">
            <v>45170</v>
          </cell>
          <cell r="BN3585" t="str">
            <v>10:33</v>
          </cell>
          <cell r="BO3585">
            <v>45170.439583333333</v>
          </cell>
          <cell r="BP3585" t="str">
            <v>Non Connect</v>
          </cell>
        </row>
        <row r="3586">
          <cell r="A3586">
            <v>1017086004</v>
          </cell>
          <cell r="B3586" t="str">
            <v>AUTO</v>
          </cell>
          <cell r="C3586" t="str">
            <v>NA</v>
          </cell>
          <cell r="D3586" t="str">
            <v>No Answer AutoDial</v>
          </cell>
          <cell r="E3586" t="str">
            <v>CALL_NOT_PICKED</v>
          </cell>
          <cell r="F3586" t="str">
            <v>UNDEFINED</v>
          </cell>
          <cell r="G3586" t="str">
            <v>Default Category</v>
          </cell>
          <cell r="H3586" t="str">
            <v>VDAD</v>
          </cell>
          <cell r="I3586" t="str">
            <v>Outbound Auto Dial</v>
          </cell>
          <cell r="K3586">
            <v>44935.440208333333</v>
          </cell>
          <cell r="L3586">
            <v>44935.440208333333</v>
          </cell>
          <cell r="M3586">
            <v>10090</v>
          </cell>
          <cell r="N3586" t="str">
            <v>PQ_HE_Topup</v>
          </cell>
          <cell r="O3586" t="str">
            <v>a1b6F00000yFXXd</v>
          </cell>
          <cell r="Q3586">
            <v>202207057687892</v>
          </cell>
          <cell r="R3586">
            <v>0</v>
          </cell>
          <cell r="S3586">
            <v>91</v>
          </cell>
          <cell r="U3586" t="str">
            <v>TEST1828</v>
          </cell>
          <cell r="X3586" t="str">
            <v>Offer-202307105421138</v>
          </cell>
          <cell r="AA3586" t="str">
            <v>-</v>
          </cell>
          <cell r="AH3586">
            <v>9960640738</v>
          </cell>
          <cell r="AK3586">
            <v>0</v>
          </cell>
          <cell r="AM3586" t="str">
            <v>NONE</v>
          </cell>
          <cell r="AN3586">
            <v>1</v>
          </cell>
          <cell r="AP3586">
            <v>63641733</v>
          </cell>
          <cell r="AQ3586">
            <v>1693544573.47087</v>
          </cell>
          <cell r="AR3586">
            <v>0</v>
          </cell>
          <cell r="AS3586" t="str">
            <v>08/31/2023 10:53:35</v>
          </cell>
          <cell r="AT3586">
            <v>1</v>
          </cell>
          <cell r="AU3586">
            <v>44935.439502314817</v>
          </cell>
          <cell r="AV3586">
            <v>44935.440254629626</v>
          </cell>
          <cell r="AW3586" t="str">
            <v>Y</v>
          </cell>
          <cell r="AX3586" t="str">
            <v>UNSPECIFIED</v>
          </cell>
          <cell r="AY3586" t="str">
            <v>CANCEL</v>
          </cell>
          <cell r="AZ3586" t="str">
            <v>Local/02200488649960640738@default-00027c74;2</v>
          </cell>
          <cell r="BA3586">
            <v>401</v>
          </cell>
          <cell r="BB3586" t="str">
            <v>Unauthorized</v>
          </cell>
          <cell r="BC3586">
            <v>0</v>
          </cell>
          <cell r="BD3586">
            <v>0</v>
          </cell>
          <cell r="BF3586">
            <v>0</v>
          </cell>
          <cell r="BG3586" t="str">
            <v>NONE</v>
          </cell>
          <cell r="BK3586">
            <v>1</v>
          </cell>
          <cell r="BL3586">
            <v>3</v>
          </cell>
          <cell r="BM3586">
            <v>45170</v>
          </cell>
          <cell r="BN3586" t="str">
            <v>10:33</v>
          </cell>
          <cell r="BO3586">
            <v>45170.439583333333</v>
          </cell>
          <cell r="BP3586" t="str">
            <v>Non Connect</v>
          </cell>
        </row>
        <row r="3587">
          <cell r="A3587">
            <v>1017086005</v>
          </cell>
          <cell r="B3587" t="str">
            <v>AUTO</v>
          </cell>
          <cell r="C3587" t="str">
            <v>NA</v>
          </cell>
          <cell r="D3587" t="str">
            <v>No Answer AutoDial</v>
          </cell>
          <cell r="E3587" t="str">
            <v>CALL_NOT_PICKED</v>
          </cell>
          <cell r="F3587" t="str">
            <v>UNDEFINED</v>
          </cell>
          <cell r="G3587" t="str">
            <v>Default Category</v>
          </cell>
          <cell r="H3587" t="str">
            <v>VDAD</v>
          </cell>
          <cell r="I3587" t="str">
            <v>Outbound Auto Dial</v>
          </cell>
          <cell r="K3587">
            <v>44935.440208333333</v>
          </cell>
          <cell r="L3587">
            <v>44935.440208333333</v>
          </cell>
          <cell r="M3587">
            <v>10090</v>
          </cell>
          <cell r="N3587" t="str">
            <v>PQ_HE_Topup</v>
          </cell>
          <cell r="O3587" t="str">
            <v>a1b6F00000yFXec</v>
          </cell>
          <cell r="Q3587">
            <v>202207057687892</v>
          </cell>
          <cell r="R3587">
            <v>0</v>
          </cell>
          <cell r="S3587">
            <v>91</v>
          </cell>
          <cell r="U3587" t="str">
            <v>TEST1829</v>
          </cell>
          <cell r="X3587" t="str">
            <v>Offer-202307105421954</v>
          </cell>
          <cell r="AA3587" t="str">
            <v>-</v>
          </cell>
          <cell r="AH3587">
            <v>9490355584</v>
          </cell>
          <cell r="AK3587">
            <v>0</v>
          </cell>
          <cell r="AM3587" t="str">
            <v>NONE</v>
          </cell>
          <cell r="AN3587">
            <v>1</v>
          </cell>
          <cell r="AP3587">
            <v>63641738</v>
          </cell>
          <cell r="AQ3587">
            <v>1693544574.47089</v>
          </cell>
          <cell r="AR3587">
            <v>0</v>
          </cell>
          <cell r="AS3587" t="str">
            <v>08/31/2023 10:53:35</v>
          </cell>
          <cell r="AT3587">
            <v>1</v>
          </cell>
          <cell r="AU3587">
            <v>44935.439502314817</v>
          </cell>
          <cell r="AV3587">
            <v>44935.440254629626</v>
          </cell>
          <cell r="AW3587" t="str">
            <v>Y</v>
          </cell>
          <cell r="AX3587" t="str">
            <v>UNSPECIFIED</v>
          </cell>
          <cell r="AY3587" t="str">
            <v>CANCEL</v>
          </cell>
          <cell r="AZ3587" t="str">
            <v>Local/02200488649490355584@default-00027c79;2</v>
          </cell>
          <cell r="BA3587">
            <v>401</v>
          </cell>
          <cell r="BB3587" t="str">
            <v>Unauthorized</v>
          </cell>
          <cell r="BC3587">
            <v>0</v>
          </cell>
          <cell r="BD3587">
            <v>0</v>
          </cell>
          <cell r="BF3587">
            <v>0</v>
          </cell>
          <cell r="BG3587" t="str">
            <v>NONE</v>
          </cell>
          <cell r="BK3587">
            <v>1</v>
          </cell>
          <cell r="BL3587">
            <v>3</v>
          </cell>
          <cell r="BM3587">
            <v>45170</v>
          </cell>
          <cell r="BN3587" t="str">
            <v>10:33</v>
          </cell>
          <cell r="BO3587">
            <v>45170.439583333333</v>
          </cell>
          <cell r="BP3587" t="str">
            <v>Non Connect</v>
          </cell>
        </row>
        <row r="3588">
          <cell r="A3588">
            <v>1017086006</v>
          </cell>
          <cell r="B3588" t="str">
            <v>AUTO</v>
          </cell>
          <cell r="C3588" t="str">
            <v>NA</v>
          </cell>
          <cell r="D3588" t="str">
            <v>No Answer AutoDial</v>
          </cell>
          <cell r="E3588" t="str">
            <v>CALL_NOT_PICKED</v>
          </cell>
          <cell r="F3588" t="str">
            <v>UNDEFINED</v>
          </cell>
          <cell r="G3588" t="str">
            <v>Default Category</v>
          </cell>
          <cell r="H3588" t="str">
            <v>VDAD</v>
          </cell>
          <cell r="I3588" t="str">
            <v>Outbound Auto Dial</v>
          </cell>
          <cell r="K3588">
            <v>44935.440208333333</v>
          </cell>
          <cell r="L3588">
            <v>44935.440208333333</v>
          </cell>
          <cell r="M3588">
            <v>10090</v>
          </cell>
          <cell r="N3588" t="str">
            <v>PQ_HE_Topup</v>
          </cell>
          <cell r="O3588" t="str">
            <v>a1b6F00000yFWxu</v>
          </cell>
          <cell r="Q3588">
            <v>202207057687892</v>
          </cell>
          <cell r="R3588">
            <v>0</v>
          </cell>
          <cell r="S3588">
            <v>91</v>
          </cell>
          <cell r="U3588" t="str">
            <v>TEST1830</v>
          </cell>
          <cell r="X3588" t="str">
            <v>Offer-202307105416669</v>
          </cell>
          <cell r="AA3588" t="str">
            <v>-</v>
          </cell>
          <cell r="AH3588">
            <v>9586207939</v>
          </cell>
          <cell r="AK3588">
            <v>0</v>
          </cell>
          <cell r="AM3588" t="str">
            <v>NONE</v>
          </cell>
          <cell r="AN3588">
            <v>1</v>
          </cell>
          <cell r="AP3588">
            <v>63641735</v>
          </cell>
          <cell r="AQ3588">
            <v>1693544574.47088</v>
          </cell>
          <cell r="AR3588">
            <v>0</v>
          </cell>
          <cell r="AS3588" t="str">
            <v>08/31/2023 10:53:35</v>
          </cell>
          <cell r="AT3588">
            <v>1</v>
          </cell>
          <cell r="AU3588">
            <v>44935.439502314817</v>
          </cell>
          <cell r="AV3588">
            <v>44935.440254629626</v>
          </cell>
          <cell r="AW3588" t="str">
            <v>Y</v>
          </cell>
          <cell r="AX3588" t="str">
            <v>UNSPECIFIED</v>
          </cell>
          <cell r="AY3588" t="str">
            <v>CANCEL</v>
          </cell>
          <cell r="AZ3588" t="str">
            <v>Local/02200488649586207939@default-00027c76;2</v>
          </cell>
          <cell r="BA3588">
            <v>401</v>
          </cell>
          <cell r="BB3588" t="str">
            <v>Unauthorized</v>
          </cell>
          <cell r="BC3588">
            <v>0</v>
          </cell>
          <cell r="BD3588">
            <v>0</v>
          </cell>
          <cell r="BF3588">
            <v>0</v>
          </cell>
          <cell r="BG3588" t="str">
            <v>NONE</v>
          </cell>
          <cell r="BK3588">
            <v>1</v>
          </cell>
          <cell r="BL3588">
            <v>3</v>
          </cell>
          <cell r="BM3588">
            <v>45170</v>
          </cell>
          <cell r="BN3588" t="str">
            <v>10:33</v>
          </cell>
          <cell r="BO3588">
            <v>45170.439583333333</v>
          </cell>
          <cell r="BP3588" t="str">
            <v>Non Connect</v>
          </cell>
        </row>
        <row r="3589">
          <cell r="A3589">
            <v>1017086007</v>
          </cell>
          <cell r="B3589" t="str">
            <v>AUTO</v>
          </cell>
          <cell r="C3589" t="str">
            <v>NA</v>
          </cell>
          <cell r="D3589" t="str">
            <v>No Answer AutoDial</v>
          </cell>
          <cell r="E3589" t="str">
            <v>CALL_NOT_PICKED</v>
          </cell>
          <cell r="F3589" t="str">
            <v>UNDEFINED</v>
          </cell>
          <cell r="G3589" t="str">
            <v>Default Category</v>
          </cell>
          <cell r="H3589" t="str">
            <v>VDAD</v>
          </cell>
          <cell r="I3589" t="str">
            <v>Outbound Auto Dial</v>
          </cell>
          <cell r="K3589">
            <v>44935.440208333333</v>
          </cell>
          <cell r="L3589">
            <v>44935.440208333333</v>
          </cell>
          <cell r="M3589">
            <v>10090</v>
          </cell>
          <cell r="N3589" t="str">
            <v>PQ_HE_Topup</v>
          </cell>
          <cell r="O3589" t="str">
            <v>a1b6F00000yFWnE</v>
          </cell>
          <cell r="Q3589">
            <v>202207057687892</v>
          </cell>
          <cell r="R3589">
            <v>0</v>
          </cell>
          <cell r="S3589">
            <v>91</v>
          </cell>
          <cell r="U3589" t="str">
            <v>TEST1831</v>
          </cell>
          <cell r="X3589" t="str">
            <v>Offer-202307105415445</v>
          </cell>
          <cell r="AA3589" t="str">
            <v>-</v>
          </cell>
          <cell r="AH3589">
            <v>9921834949</v>
          </cell>
          <cell r="AK3589">
            <v>0</v>
          </cell>
          <cell r="AM3589" t="str">
            <v>NONE</v>
          </cell>
          <cell r="AN3589">
            <v>1</v>
          </cell>
          <cell r="AP3589">
            <v>63641734</v>
          </cell>
          <cell r="AQ3589">
            <v>1693544573.47087</v>
          </cell>
          <cell r="AR3589">
            <v>0</v>
          </cell>
          <cell r="AS3589" t="str">
            <v>08/31/2023 10:53:35</v>
          </cell>
          <cell r="AT3589">
            <v>1</v>
          </cell>
          <cell r="AU3589">
            <v>44935.439502314817</v>
          </cell>
          <cell r="AV3589">
            <v>44935.440254629626</v>
          </cell>
          <cell r="AW3589" t="str">
            <v>Y</v>
          </cell>
          <cell r="AX3589" t="str">
            <v>UNSPECIFIED</v>
          </cell>
          <cell r="AY3589" t="str">
            <v>CANCEL</v>
          </cell>
          <cell r="AZ3589" t="str">
            <v>Local/02200488649921834949@default-00027c75;2</v>
          </cell>
          <cell r="BA3589">
            <v>401</v>
          </cell>
          <cell r="BB3589" t="str">
            <v>Unauthorized</v>
          </cell>
          <cell r="BC3589">
            <v>0</v>
          </cell>
          <cell r="BD3589">
            <v>0</v>
          </cell>
          <cell r="BF3589">
            <v>0</v>
          </cell>
          <cell r="BG3589" t="str">
            <v>NONE</v>
          </cell>
          <cell r="BK3589">
            <v>1</v>
          </cell>
          <cell r="BL3589">
            <v>3</v>
          </cell>
          <cell r="BM3589">
            <v>45170</v>
          </cell>
          <cell r="BN3589" t="str">
            <v>10:33</v>
          </cell>
          <cell r="BO3589">
            <v>45170.439583333333</v>
          </cell>
          <cell r="BP3589" t="str">
            <v>Non Connect</v>
          </cell>
        </row>
        <row r="3590">
          <cell r="A3590">
            <v>1017085956</v>
          </cell>
          <cell r="B3590" t="str">
            <v>AUTO</v>
          </cell>
          <cell r="C3590" t="str">
            <v>NA</v>
          </cell>
          <cell r="D3590" t="str">
            <v>No Answer AutoDial</v>
          </cell>
          <cell r="E3590" t="str">
            <v>CALL_NOT_PICKED</v>
          </cell>
          <cell r="F3590" t="str">
            <v>UNDEFINED</v>
          </cell>
          <cell r="G3590" t="str">
            <v>Default Category</v>
          </cell>
          <cell r="H3590" t="str">
            <v>VDAD</v>
          </cell>
          <cell r="I3590" t="str">
            <v>Outbound Auto Dial</v>
          </cell>
          <cell r="K3590">
            <v>44935.438900462963</v>
          </cell>
          <cell r="L3590">
            <v>44935.438900462963</v>
          </cell>
          <cell r="M3590">
            <v>10090</v>
          </cell>
          <cell r="N3590" t="str">
            <v>PQ_HE_Topup</v>
          </cell>
          <cell r="O3590" t="str">
            <v>a1b6F00000yFXIv</v>
          </cell>
          <cell r="Q3590">
            <v>202207057687892</v>
          </cell>
          <cell r="R3590">
            <v>0</v>
          </cell>
          <cell r="S3590">
            <v>91</v>
          </cell>
          <cell r="U3590" t="str">
            <v>TEST1780</v>
          </cell>
          <cell r="X3590" t="str">
            <v>Offer-202307105419299</v>
          </cell>
          <cell r="AA3590" t="str">
            <v>-</v>
          </cell>
          <cell r="AH3590">
            <v>9422315551</v>
          </cell>
          <cell r="AK3590">
            <v>0</v>
          </cell>
          <cell r="AM3590" t="str">
            <v>NONE</v>
          </cell>
          <cell r="AN3590">
            <v>1</v>
          </cell>
          <cell r="AP3590">
            <v>63641680</v>
          </cell>
          <cell r="AQ3590">
            <v>1693544460.47054</v>
          </cell>
          <cell r="AR3590">
            <v>0</v>
          </cell>
          <cell r="AS3590" t="str">
            <v>08/31/2023 10:53:35</v>
          </cell>
          <cell r="AT3590">
            <v>1</v>
          </cell>
          <cell r="AU3590">
            <v>44935.438171296293</v>
          </cell>
          <cell r="AV3590">
            <v>44935.438900462963</v>
          </cell>
          <cell r="AW3590" t="str">
            <v>Y</v>
          </cell>
          <cell r="AX3590" t="str">
            <v>UNSPECIFIED</v>
          </cell>
          <cell r="AY3590" t="str">
            <v>CANCEL</v>
          </cell>
          <cell r="AZ3590" t="str">
            <v>Local/02200488649422315551@default-00027c02;2</v>
          </cell>
          <cell r="BA3590">
            <v>401</v>
          </cell>
          <cell r="BB3590" t="str">
            <v>Unauthorized</v>
          </cell>
          <cell r="BC3590">
            <v>0</v>
          </cell>
          <cell r="BD3590">
            <v>0</v>
          </cell>
          <cell r="BF3590">
            <v>0</v>
          </cell>
          <cell r="BG3590" t="str">
            <v>NONE</v>
          </cell>
          <cell r="BK3590">
            <v>1</v>
          </cell>
          <cell r="BL3590">
            <v>3</v>
          </cell>
          <cell r="BM3590">
            <v>45170</v>
          </cell>
          <cell r="BN3590" t="str">
            <v>10:32</v>
          </cell>
          <cell r="BO3590">
            <v>45170.438888888886</v>
          </cell>
          <cell r="BP3590" t="str">
            <v>Non Connect</v>
          </cell>
        </row>
        <row r="3591">
          <cell r="A3591">
            <v>1017085957</v>
          </cell>
          <cell r="B3591" t="str">
            <v>AUTO</v>
          </cell>
          <cell r="C3591" t="str">
            <v>NA</v>
          </cell>
          <cell r="D3591" t="str">
            <v>No Answer AutoDial</v>
          </cell>
          <cell r="E3591" t="str">
            <v>CALL_NOT_PICKED</v>
          </cell>
          <cell r="F3591" t="str">
            <v>UNDEFINED</v>
          </cell>
          <cell r="G3591" t="str">
            <v>Default Category</v>
          </cell>
          <cell r="H3591" t="str">
            <v>VDAD</v>
          </cell>
          <cell r="I3591" t="str">
            <v>Outbound Auto Dial</v>
          </cell>
          <cell r="K3591">
            <v>44935.438900462963</v>
          </cell>
          <cell r="L3591">
            <v>44935.438900462963</v>
          </cell>
          <cell r="M3591">
            <v>10090</v>
          </cell>
          <cell r="N3591" t="str">
            <v>PQ_HE_Topup</v>
          </cell>
          <cell r="O3591" t="str">
            <v>a1b6F00000yFWhN</v>
          </cell>
          <cell r="Q3591">
            <v>202207057687892</v>
          </cell>
          <cell r="R3591">
            <v>0</v>
          </cell>
          <cell r="S3591">
            <v>91</v>
          </cell>
          <cell r="U3591" t="str">
            <v>TEST1781</v>
          </cell>
          <cell r="X3591" t="str">
            <v>Offer-202307105414711</v>
          </cell>
          <cell r="AA3591" t="str">
            <v>-</v>
          </cell>
          <cell r="AH3591">
            <v>9313864556</v>
          </cell>
          <cell r="AK3591">
            <v>0</v>
          </cell>
          <cell r="AM3591" t="str">
            <v>NONE</v>
          </cell>
          <cell r="AN3591">
            <v>1</v>
          </cell>
          <cell r="AP3591">
            <v>63641678</v>
          </cell>
          <cell r="AQ3591">
            <v>1693544460.47053</v>
          </cell>
          <cell r="AR3591">
            <v>0</v>
          </cell>
          <cell r="AS3591" t="str">
            <v>08/31/2023 10:53:35</v>
          </cell>
          <cell r="AT3591">
            <v>1</v>
          </cell>
          <cell r="AU3591">
            <v>44935.438171296293</v>
          </cell>
          <cell r="AV3591">
            <v>44935.438900462963</v>
          </cell>
          <cell r="AW3591" t="str">
            <v>Y</v>
          </cell>
          <cell r="AX3591" t="str">
            <v>UNSPECIFIED</v>
          </cell>
          <cell r="AY3591" t="str">
            <v>CANCEL</v>
          </cell>
          <cell r="AZ3591" t="str">
            <v>Local/02200488649313864556@default-00027c00;2</v>
          </cell>
          <cell r="BA3591">
            <v>401</v>
          </cell>
          <cell r="BB3591" t="str">
            <v>Unauthorized</v>
          </cell>
          <cell r="BC3591">
            <v>0</v>
          </cell>
          <cell r="BD3591">
            <v>0</v>
          </cell>
          <cell r="BF3591">
            <v>0</v>
          </cell>
          <cell r="BG3591" t="str">
            <v>NONE</v>
          </cell>
          <cell r="BK3591">
            <v>1</v>
          </cell>
          <cell r="BL3591">
            <v>3</v>
          </cell>
          <cell r="BM3591">
            <v>45170</v>
          </cell>
          <cell r="BN3591" t="str">
            <v>10:32</v>
          </cell>
          <cell r="BO3591">
            <v>45170.438888888886</v>
          </cell>
          <cell r="BP3591" t="str">
            <v>Non Connect</v>
          </cell>
        </row>
        <row r="3592">
          <cell r="A3592">
            <v>1017085964</v>
          </cell>
          <cell r="B3592" t="str">
            <v>MANUAL</v>
          </cell>
          <cell r="C3592" t="str">
            <v>B</v>
          </cell>
          <cell r="D3592" t="str">
            <v>Busy</v>
          </cell>
          <cell r="E3592" t="str">
            <v>BUSY</v>
          </cell>
          <cell r="F3592" t="str">
            <v>UNDEFINED</v>
          </cell>
          <cell r="G3592" t="str">
            <v>Default Category</v>
          </cell>
          <cell r="H3592" t="str">
            <v>STL222090</v>
          </cell>
          <cell r="I3592" t="str">
            <v>Javed Ibrahim Sayyed</v>
          </cell>
          <cell r="J3592">
            <v>15</v>
          </cell>
          <cell r="K3592">
            <v>44935.439247685186</v>
          </cell>
          <cell r="L3592">
            <v>44935.439328703702</v>
          </cell>
          <cell r="M3592">
            <v>10090</v>
          </cell>
          <cell r="N3592" t="str">
            <v>PQ_HE_Topup</v>
          </cell>
          <cell r="Q3592">
            <v>998</v>
          </cell>
          <cell r="R3592">
            <v>0</v>
          </cell>
          <cell r="S3592">
            <v>1</v>
          </cell>
          <cell r="U3592" t="str">
            <v>TEST1788</v>
          </cell>
          <cell r="AF3592" t="str">
            <v>U</v>
          </cell>
          <cell r="AK3592">
            <v>7</v>
          </cell>
          <cell r="AL3592" t="str">
            <v>CFAB_Sales_Agents</v>
          </cell>
          <cell r="AM3592" t="str">
            <v>MANUAL</v>
          </cell>
          <cell r="AN3592">
            <v>0</v>
          </cell>
          <cell r="AP3592">
            <v>61265373</v>
          </cell>
          <cell r="AQ3592">
            <v>1693544531.7065699</v>
          </cell>
          <cell r="AR3592">
            <v>0</v>
          </cell>
          <cell r="AS3592" t="str">
            <v>07/25/2023 13:22:16</v>
          </cell>
          <cell r="AT3592">
            <v>176</v>
          </cell>
          <cell r="AU3592">
            <v>44935.498449074075</v>
          </cell>
          <cell r="AV3592">
            <v>44935.498703703706</v>
          </cell>
          <cell r="AW3592" t="str">
            <v>Y8</v>
          </cell>
          <cell r="AX3592" t="str">
            <v>NO_ANSWER</v>
          </cell>
          <cell r="AY3592" t="str">
            <v>CONGESTION</v>
          </cell>
          <cell r="AZ3592" t="str">
            <v>Local/8600099@default-0003576c;1</v>
          </cell>
          <cell r="BA3592">
            <v>401</v>
          </cell>
          <cell r="BB3592" t="str">
            <v>Unauthorized</v>
          </cell>
          <cell r="BC3592">
            <v>0</v>
          </cell>
          <cell r="BD3592">
            <v>0</v>
          </cell>
          <cell r="BE3592">
            <v>15</v>
          </cell>
          <cell r="BF3592">
            <v>0</v>
          </cell>
          <cell r="BG3592" t="str">
            <v>AGENT</v>
          </cell>
          <cell r="BJ3592" t="str">
            <v>sm</v>
          </cell>
          <cell r="BK3592">
            <v>1</v>
          </cell>
          <cell r="BL3592">
            <v>3</v>
          </cell>
          <cell r="BM3592">
            <v>45170</v>
          </cell>
          <cell r="BN3592" t="str">
            <v>10:32</v>
          </cell>
          <cell r="BO3592">
            <v>45170.438888888886</v>
          </cell>
          <cell r="BP3592" t="str">
            <v>Non Connect</v>
          </cell>
        </row>
        <row r="3593">
          <cell r="A3593">
            <v>1017085965</v>
          </cell>
          <cell r="B3593" t="str">
            <v>AUTO</v>
          </cell>
          <cell r="C3593" t="str">
            <v>NA</v>
          </cell>
          <cell r="D3593" t="str">
            <v>No Answer AutoDial</v>
          </cell>
          <cell r="E3593" t="str">
            <v>CALL_NOT_PICKED</v>
          </cell>
          <cell r="F3593" t="str">
            <v>UNDEFINED</v>
          </cell>
          <cell r="G3593" t="str">
            <v>Default Category</v>
          </cell>
          <cell r="H3593" t="str">
            <v>VDAD</v>
          </cell>
          <cell r="I3593" t="str">
            <v>Outbound Auto Dial</v>
          </cell>
          <cell r="K3593">
            <v>44935.439340277779</v>
          </cell>
          <cell r="L3593">
            <v>44935.439340277779</v>
          </cell>
          <cell r="M3593">
            <v>10090</v>
          </cell>
          <cell r="N3593" t="str">
            <v>PQ_HE_Topup</v>
          </cell>
          <cell r="O3593" t="str">
            <v>a1b6F00000yFXdJ</v>
          </cell>
          <cell r="Q3593">
            <v>202207057687892</v>
          </cell>
          <cell r="R3593">
            <v>0</v>
          </cell>
          <cell r="S3593">
            <v>91</v>
          </cell>
          <cell r="U3593" t="str">
            <v>TEST1789</v>
          </cell>
          <cell r="X3593" t="str">
            <v>Offer-202307105421873</v>
          </cell>
          <cell r="AA3593" t="str">
            <v>-</v>
          </cell>
          <cell r="AH3593">
            <v>7738718646</v>
          </cell>
          <cell r="AK3593">
            <v>0</v>
          </cell>
          <cell r="AM3593" t="str">
            <v>NONE</v>
          </cell>
          <cell r="AN3593">
            <v>1</v>
          </cell>
          <cell r="AP3593">
            <v>63641682</v>
          </cell>
          <cell r="AQ3593">
            <v>1693544495.7063301</v>
          </cell>
          <cell r="AR3593">
            <v>0</v>
          </cell>
          <cell r="AS3593" t="str">
            <v>08/31/2023 10:53:35</v>
          </cell>
          <cell r="AT3593">
            <v>1</v>
          </cell>
          <cell r="AU3593">
            <v>44935.43854166667</v>
          </cell>
          <cell r="AV3593">
            <v>44935.439409722225</v>
          </cell>
          <cell r="AW3593" t="str">
            <v>Y</v>
          </cell>
          <cell r="AX3593" t="str">
            <v>NO_ANSWER</v>
          </cell>
          <cell r="AY3593" t="str">
            <v>CONGESTION</v>
          </cell>
          <cell r="AZ3593" t="str">
            <v>Local/02200488647738718646@default-0003571b;2</v>
          </cell>
          <cell r="BA3593">
            <v>401</v>
          </cell>
          <cell r="BB3593" t="str">
            <v>Unauthorized</v>
          </cell>
          <cell r="BC3593">
            <v>0</v>
          </cell>
          <cell r="BD3593">
            <v>0</v>
          </cell>
          <cell r="BF3593">
            <v>0</v>
          </cell>
          <cell r="BG3593" t="str">
            <v>NONE</v>
          </cell>
          <cell r="BK3593">
            <v>1</v>
          </cell>
          <cell r="BL3593">
            <v>3</v>
          </cell>
          <cell r="BM3593">
            <v>45170</v>
          </cell>
          <cell r="BN3593" t="str">
            <v>10:32</v>
          </cell>
          <cell r="BO3593">
            <v>45170.438888888886</v>
          </cell>
          <cell r="BP3593" t="str">
            <v>Non Connect</v>
          </cell>
        </row>
        <row r="3594">
          <cell r="A3594">
            <v>1017085966</v>
          </cell>
          <cell r="B3594" t="str">
            <v>AUTO</v>
          </cell>
          <cell r="C3594" t="str">
            <v>NA</v>
          </cell>
          <cell r="D3594" t="str">
            <v>No Answer AutoDial</v>
          </cell>
          <cell r="E3594" t="str">
            <v>CALL_NOT_PICKED</v>
          </cell>
          <cell r="F3594" t="str">
            <v>UNDEFINED</v>
          </cell>
          <cell r="G3594" t="str">
            <v>Default Category</v>
          </cell>
          <cell r="H3594" t="str">
            <v>VDAD</v>
          </cell>
          <cell r="I3594" t="str">
            <v>Outbound Auto Dial</v>
          </cell>
          <cell r="K3594">
            <v>44935.439409722225</v>
          </cell>
          <cell r="L3594">
            <v>44935.439409722225</v>
          </cell>
          <cell r="M3594">
            <v>10090</v>
          </cell>
          <cell r="N3594" t="str">
            <v>PQ_HE_Topup</v>
          </cell>
          <cell r="O3594" t="str">
            <v>a1b6F00000yFXGq</v>
          </cell>
          <cell r="Q3594">
            <v>202207057687892</v>
          </cell>
          <cell r="R3594">
            <v>0</v>
          </cell>
          <cell r="S3594">
            <v>91</v>
          </cell>
          <cell r="U3594" t="str">
            <v>TEST1790</v>
          </cell>
          <cell r="X3594" t="str">
            <v>Offer-202307105419170</v>
          </cell>
          <cell r="AA3594" t="str">
            <v>-</v>
          </cell>
          <cell r="AH3594">
            <v>9898208879</v>
          </cell>
          <cell r="AK3594">
            <v>0</v>
          </cell>
          <cell r="AM3594" t="str">
            <v>NONE</v>
          </cell>
          <cell r="AN3594">
            <v>1</v>
          </cell>
          <cell r="AP3594">
            <v>63641686</v>
          </cell>
          <cell r="AQ3594">
            <v>1693544506.47068</v>
          </cell>
          <cell r="AR3594">
            <v>0</v>
          </cell>
          <cell r="AS3594" t="str">
            <v>08/31/2023 10:53:35</v>
          </cell>
          <cell r="AT3594">
            <v>1</v>
          </cell>
          <cell r="AU3594">
            <v>44935.438680555555</v>
          </cell>
          <cell r="AV3594">
            <v>44935.439409722225</v>
          </cell>
          <cell r="AW3594" t="str">
            <v>Y</v>
          </cell>
          <cell r="AX3594" t="str">
            <v>NO_ANSWER</v>
          </cell>
          <cell r="AY3594" t="str">
            <v>CONGESTION</v>
          </cell>
          <cell r="AZ3594" t="str">
            <v>Local/02200488649898208879@default-00027c32;2</v>
          </cell>
          <cell r="BA3594">
            <v>480</v>
          </cell>
          <cell r="BB3594" t="str">
            <v>Temporarily unavailable</v>
          </cell>
          <cell r="BC3594">
            <v>0</v>
          </cell>
          <cell r="BD3594">
            <v>0</v>
          </cell>
          <cell r="BF3594">
            <v>0</v>
          </cell>
          <cell r="BG3594" t="str">
            <v>NONE</v>
          </cell>
          <cell r="BK3594">
            <v>1</v>
          </cell>
          <cell r="BL3594">
            <v>3</v>
          </cell>
          <cell r="BM3594">
            <v>45170</v>
          </cell>
          <cell r="BN3594" t="str">
            <v>10:32</v>
          </cell>
          <cell r="BO3594">
            <v>45170.438888888886</v>
          </cell>
          <cell r="BP3594" t="str">
            <v>Non Connect</v>
          </cell>
        </row>
        <row r="3595">
          <cell r="A3595">
            <v>1017085967</v>
          </cell>
          <cell r="B3595" t="str">
            <v>AUTO</v>
          </cell>
          <cell r="C3595" t="str">
            <v>NA</v>
          </cell>
          <cell r="D3595" t="str">
            <v>No Answer AutoDial</v>
          </cell>
          <cell r="E3595" t="str">
            <v>CALL_NOT_PICKED</v>
          </cell>
          <cell r="F3595" t="str">
            <v>UNDEFINED</v>
          </cell>
          <cell r="G3595" t="str">
            <v>Default Category</v>
          </cell>
          <cell r="H3595" t="str">
            <v>VDAD</v>
          </cell>
          <cell r="I3595" t="str">
            <v>Outbound Auto Dial</v>
          </cell>
          <cell r="K3595">
            <v>44935.439409722225</v>
          </cell>
          <cell r="L3595">
            <v>44935.439409722225</v>
          </cell>
          <cell r="M3595">
            <v>10090</v>
          </cell>
          <cell r="N3595" t="str">
            <v>PQ_HE_Topup</v>
          </cell>
          <cell r="O3595" t="str">
            <v>a1b6F00000yFWQm</v>
          </cell>
          <cell r="Q3595">
            <v>202207057687892</v>
          </cell>
          <cell r="R3595">
            <v>0</v>
          </cell>
          <cell r="S3595">
            <v>91</v>
          </cell>
          <cell r="U3595" t="str">
            <v>TEST1791</v>
          </cell>
          <cell r="X3595" t="str">
            <v>Offer-202307105412718</v>
          </cell>
          <cell r="AA3595" t="str">
            <v>-</v>
          </cell>
          <cell r="AH3595">
            <v>9811100077</v>
          </cell>
          <cell r="AK3595">
            <v>0</v>
          </cell>
          <cell r="AM3595" t="str">
            <v>NONE</v>
          </cell>
          <cell r="AN3595">
            <v>1</v>
          </cell>
          <cell r="AP3595">
            <v>63641685</v>
          </cell>
          <cell r="AQ3595">
            <v>1693544506.47068</v>
          </cell>
          <cell r="AR3595">
            <v>0</v>
          </cell>
          <cell r="AS3595" t="str">
            <v>08/31/2023 10:53:35</v>
          </cell>
          <cell r="AT3595">
            <v>1</v>
          </cell>
          <cell r="AU3595">
            <v>44935.438680555555</v>
          </cell>
          <cell r="AV3595">
            <v>44935.439409722225</v>
          </cell>
          <cell r="AW3595" t="str">
            <v>Y</v>
          </cell>
          <cell r="AX3595" t="str">
            <v>UNSPECIFIED</v>
          </cell>
          <cell r="AY3595" t="str">
            <v>CANCEL</v>
          </cell>
          <cell r="AZ3595" t="str">
            <v>Local/02200488649811100077@default-00027c31;2</v>
          </cell>
          <cell r="BA3595">
            <v>401</v>
          </cell>
          <cell r="BB3595" t="str">
            <v>Unauthorized</v>
          </cell>
          <cell r="BC3595">
            <v>0</v>
          </cell>
          <cell r="BD3595">
            <v>0</v>
          </cell>
          <cell r="BF3595">
            <v>0</v>
          </cell>
          <cell r="BG3595" t="str">
            <v>NONE</v>
          </cell>
          <cell r="BK3595">
            <v>1</v>
          </cell>
          <cell r="BL3595">
            <v>3</v>
          </cell>
          <cell r="BM3595">
            <v>45170</v>
          </cell>
          <cell r="BN3595" t="str">
            <v>10:32</v>
          </cell>
          <cell r="BO3595">
            <v>45170.438888888886</v>
          </cell>
          <cell r="BP3595" t="str">
            <v>Non Connect</v>
          </cell>
        </row>
        <row r="3596">
          <cell r="A3596">
            <v>1017085968</v>
          </cell>
          <cell r="B3596" t="str">
            <v>AUTO</v>
          </cell>
          <cell r="C3596" t="str">
            <v>AB</v>
          </cell>
          <cell r="D3596" t="str">
            <v>Busy Auto</v>
          </cell>
          <cell r="E3596" t="str">
            <v>BUSY</v>
          </cell>
          <cell r="F3596" t="str">
            <v>UNDEFINED</v>
          </cell>
          <cell r="G3596" t="str">
            <v>Default Category</v>
          </cell>
          <cell r="H3596" t="str">
            <v>VDAD</v>
          </cell>
          <cell r="I3596" t="str">
            <v>Outbound Auto Dial</v>
          </cell>
          <cell r="K3596">
            <v>44935.439444444448</v>
          </cell>
          <cell r="L3596">
            <v>44935.439444444448</v>
          </cell>
          <cell r="M3596">
            <v>10090</v>
          </cell>
          <cell r="N3596" t="str">
            <v>PQ_HE_Topup</v>
          </cell>
          <cell r="O3596" t="str">
            <v>a1b6F00000yFXwJ</v>
          </cell>
          <cell r="Q3596">
            <v>202207057687892</v>
          </cell>
          <cell r="R3596">
            <v>0</v>
          </cell>
          <cell r="S3596">
            <v>91</v>
          </cell>
          <cell r="U3596" t="str">
            <v>TEST1792</v>
          </cell>
          <cell r="X3596" t="str">
            <v>Offer-202307105424205</v>
          </cell>
          <cell r="AA3596" t="str">
            <v>-</v>
          </cell>
          <cell r="AH3596">
            <v>9594268766</v>
          </cell>
          <cell r="AK3596">
            <v>0</v>
          </cell>
          <cell r="AM3596" t="str">
            <v>NONE</v>
          </cell>
          <cell r="AN3596">
            <v>1</v>
          </cell>
          <cell r="AP3596">
            <v>63641722</v>
          </cell>
          <cell r="AQ3596">
            <v>1693544570.70681</v>
          </cell>
          <cell r="AR3596">
            <v>0</v>
          </cell>
          <cell r="AS3596" t="str">
            <v>08/31/2023 10:53:35</v>
          </cell>
          <cell r="AT3596">
            <v>1</v>
          </cell>
          <cell r="AU3596">
            <v>44935.439444444448</v>
          </cell>
          <cell r="AV3596">
            <v>44935.439780092594</v>
          </cell>
          <cell r="AW3596" t="str">
            <v>Y</v>
          </cell>
          <cell r="AX3596" t="str">
            <v>CALL_REJECTED</v>
          </cell>
          <cell r="AY3596" t="str">
            <v>BUSY</v>
          </cell>
          <cell r="AZ3596" t="str">
            <v>Local/02200488649594268766@default-000357be;2</v>
          </cell>
          <cell r="BA3596">
            <v>401</v>
          </cell>
          <cell r="BB3596" t="str">
            <v>Unauthorized</v>
          </cell>
          <cell r="BC3596">
            <v>0</v>
          </cell>
          <cell r="BD3596">
            <v>0</v>
          </cell>
          <cell r="BF3596">
            <v>0</v>
          </cell>
          <cell r="BG3596" t="str">
            <v>NONE</v>
          </cell>
          <cell r="BK3596">
            <v>1</v>
          </cell>
          <cell r="BL3596">
            <v>3</v>
          </cell>
          <cell r="BM3596">
            <v>45170</v>
          </cell>
          <cell r="BN3596" t="str">
            <v>10:32</v>
          </cell>
          <cell r="BO3596">
            <v>45170.438888888886</v>
          </cell>
          <cell r="BP3596" t="str">
            <v>Non Connect</v>
          </cell>
        </row>
        <row r="3597">
          <cell r="A3597">
            <v>1017085969</v>
          </cell>
          <cell r="B3597" t="str">
            <v>AUTO</v>
          </cell>
          <cell r="C3597" t="str">
            <v>NA</v>
          </cell>
          <cell r="D3597" t="str">
            <v>No Answer AutoDial</v>
          </cell>
          <cell r="E3597" t="str">
            <v>CALL_NOT_PICKED</v>
          </cell>
          <cell r="F3597" t="str">
            <v>UNDEFINED</v>
          </cell>
          <cell r="G3597" t="str">
            <v>Default Category</v>
          </cell>
          <cell r="H3597" t="str">
            <v>VDAD</v>
          </cell>
          <cell r="I3597" t="str">
            <v>Outbound Auto Dial</v>
          </cell>
          <cell r="K3597">
            <v>44935.439525462964</v>
          </cell>
          <cell r="L3597">
            <v>44935.439525462964</v>
          </cell>
          <cell r="M3597">
            <v>10090</v>
          </cell>
          <cell r="N3597" t="str">
            <v>PQ_HE_Topup</v>
          </cell>
          <cell r="O3597" t="str">
            <v>a1b6F00000yFXjc</v>
          </cell>
          <cell r="Q3597">
            <v>202207057687892</v>
          </cell>
          <cell r="R3597">
            <v>0</v>
          </cell>
          <cell r="S3597">
            <v>91</v>
          </cell>
          <cell r="U3597" t="str">
            <v>TEST1793</v>
          </cell>
          <cell r="X3597" t="str">
            <v>Offer-202307105422648</v>
          </cell>
          <cell r="AA3597" t="str">
            <v>-</v>
          </cell>
          <cell r="AH3597">
            <v>9999220040</v>
          </cell>
          <cell r="AK3597">
            <v>0</v>
          </cell>
          <cell r="AM3597" t="str">
            <v>NONE</v>
          </cell>
          <cell r="AN3597">
            <v>1</v>
          </cell>
          <cell r="AP3597">
            <v>63641702</v>
          </cell>
          <cell r="AQ3597">
            <v>1693544511.70647</v>
          </cell>
          <cell r="AR3597">
            <v>0</v>
          </cell>
          <cell r="AS3597" t="str">
            <v>08/31/2023 10:53:35</v>
          </cell>
          <cell r="AT3597">
            <v>1</v>
          </cell>
          <cell r="AU3597">
            <v>44935.438703703701</v>
          </cell>
          <cell r="AV3597">
            <v>44935.439525462964</v>
          </cell>
          <cell r="AW3597" t="str">
            <v>Y</v>
          </cell>
          <cell r="AX3597" t="str">
            <v>NO_ANSWER</v>
          </cell>
          <cell r="AY3597" t="str">
            <v>CONGESTION</v>
          </cell>
          <cell r="AZ3597" t="str">
            <v>Local/02200488649999220040@default-0003574c;2</v>
          </cell>
          <cell r="BA3597">
            <v>480</v>
          </cell>
          <cell r="BB3597" t="str">
            <v>Temporarily unavailable</v>
          </cell>
          <cell r="BC3597">
            <v>0</v>
          </cell>
          <cell r="BD3597">
            <v>0</v>
          </cell>
          <cell r="BF3597">
            <v>0</v>
          </cell>
          <cell r="BG3597" t="str">
            <v>NONE</v>
          </cell>
          <cell r="BK3597">
            <v>1</v>
          </cell>
          <cell r="BL3597">
            <v>3</v>
          </cell>
          <cell r="BM3597">
            <v>45170</v>
          </cell>
          <cell r="BN3597" t="str">
            <v>10:32</v>
          </cell>
          <cell r="BO3597">
            <v>45170.438888888886</v>
          </cell>
          <cell r="BP3597" t="str">
            <v>Non Connect</v>
          </cell>
        </row>
        <row r="3598">
          <cell r="A3598">
            <v>1017085970</v>
          </cell>
          <cell r="B3598" t="str">
            <v>AUTO</v>
          </cell>
          <cell r="C3598" t="str">
            <v>NA</v>
          </cell>
          <cell r="D3598" t="str">
            <v>No Answer AutoDial</v>
          </cell>
          <cell r="E3598" t="str">
            <v>CALL_NOT_PICKED</v>
          </cell>
          <cell r="F3598" t="str">
            <v>UNDEFINED</v>
          </cell>
          <cell r="G3598" t="str">
            <v>Default Category</v>
          </cell>
          <cell r="H3598" t="str">
            <v>VDAD</v>
          </cell>
          <cell r="I3598" t="str">
            <v>Outbound Auto Dial</v>
          </cell>
          <cell r="K3598">
            <v>44935.439525462964</v>
          </cell>
          <cell r="L3598">
            <v>44935.439525462964</v>
          </cell>
          <cell r="M3598">
            <v>10090</v>
          </cell>
          <cell r="N3598" t="str">
            <v>PQ_HE_Topup</v>
          </cell>
          <cell r="O3598" t="str">
            <v>a1b6F00000yFXvk</v>
          </cell>
          <cell r="Q3598">
            <v>202207057687892</v>
          </cell>
          <cell r="R3598">
            <v>0</v>
          </cell>
          <cell r="S3598">
            <v>91</v>
          </cell>
          <cell r="U3598" t="str">
            <v>TEST1794</v>
          </cell>
          <cell r="X3598" t="str">
            <v>Offer-202307105424170</v>
          </cell>
          <cell r="AA3598" t="str">
            <v>-</v>
          </cell>
          <cell r="AH3598">
            <v>9923004645</v>
          </cell>
          <cell r="AK3598">
            <v>0</v>
          </cell>
          <cell r="AM3598" t="str">
            <v>NONE</v>
          </cell>
          <cell r="AN3598">
            <v>1</v>
          </cell>
          <cell r="AP3598">
            <v>63641696</v>
          </cell>
          <cell r="AQ3598">
            <v>1693544510.70645</v>
          </cell>
          <cell r="AR3598">
            <v>0</v>
          </cell>
          <cell r="AS3598" t="str">
            <v>08/31/2023 10:53:35</v>
          </cell>
          <cell r="AT3598">
            <v>1</v>
          </cell>
          <cell r="AU3598">
            <v>44935.438703703701</v>
          </cell>
          <cell r="AV3598">
            <v>44935.439525462964</v>
          </cell>
          <cell r="AW3598" t="str">
            <v>Y</v>
          </cell>
          <cell r="AX3598" t="str">
            <v>NO_ANSWER</v>
          </cell>
          <cell r="AY3598" t="str">
            <v>CONGESTION</v>
          </cell>
          <cell r="AZ3598" t="str">
            <v>Local/02200488649923004645@default-00035745;2</v>
          </cell>
          <cell r="BA3598">
            <v>401</v>
          </cell>
          <cell r="BB3598" t="str">
            <v>Unauthorized</v>
          </cell>
          <cell r="BC3598">
            <v>0</v>
          </cell>
          <cell r="BD3598">
            <v>0</v>
          </cell>
          <cell r="BF3598">
            <v>0</v>
          </cell>
          <cell r="BG3598" t="str">
            <v>NONE</v>
          </cell>
          <cell r="BK3598">
            <v>1</v>
          </cell>
          <cell r="BL3598">
            <v>3</v>
          </cell>
          <cell r="BM3598">
            <v>45170</v>
          </cell>
          <cell r="BN3598" t="str">
            <v>10:32</v>
          </cell>
          <cell r="BO3598">
            <v>45170.438888888886</v>
          </cell>
          <cell r="BP3598" t="str">
            <v>Non Connect</v>
          </cell>
        </row>
        <row r="3599">
          <cell r="A3599">
            <v>1017085971</v>
          </cell>
          <cell r="B3599" t="str">
            <v>AUTO</v>
          </cell>
          <cell r="C3599" t="str">
            <v>NA</v>
          </cell>
          <cell r="D3599" t="str">
            <v>No Answer AutoDial</v>
          </cell>
          <cell r="E3599" t="str">
            <v>CALL_NOT_PICKED</v>
          </cell>
          <cell r="F3599" t="str">
            <v>UNDEFINED</v>
          </cell>
          <cell r="G3599" t="str">
            <v>Default Category</v>
          </cell>
          <cell r="H3599" t="str">
            <v>VDAD</v>
          </cell>
          <cell r="I3599" t="str">
            <v>Outbound Auto Dial</v>
          </cell>
          <cell r="K3599">
            <v>44935.439525462964</v>
          </cell>
          <cell r="L3599">
            <v>44935.439525462964</v>
          </cell>
          <cell r="M3599">
            <v>10090</v>
          </cell>
          <cell r="N3599" t="str">
            <v>PQ_HE_Topup</v>
          </cell>
          <cell r="O3599" t="str">
            <v>a1b6F00000yFWR7</v>
          </cell>
          <cell r="Q3599">
            <v>202207057687892</v>
          </cell>
          <cell r="R3599">
            <v>0</v>
          </cell>
          <cell r="S3599">
            <v>91</v>
          </cell>
          <cell r="U3599" t="str">
            <v>TEST1795</v>
          </cell>
          <cell r="X3599" t="str">
            <v>Offer-202307105412739</v>
          </cell>
          <cell r="AA3599" t="str">
            <v>-</v>
          </cell>
          <cell r="AH3599">
            <v>9738711509</v>
          </cell>
          <cell r="AK3599">
            <v>0</v>
          </cell>
          <cell r="AM3599" t="str">
            <v>NONE</v>
          </cell>
          <cell r="AN3599">
            <v>1</v>
          </cell>
          <cell r="AP3599">
            <v>63641700</v>
          </cell>
          <cell r="AQ3599">
            <v>1693544510.70646</v>
          </cell>
          <cell r="AR3599">
            <v>0</v>
          </cell>
          <cell r="AS3599" t="str">
            <v>08/31/2023 10:53:35</v>
          </cell>
          <cell r="AT3599">
            <v>1</v>
          </cell>
          <cell r="AU3599">
            <v>44935.438703703701</v>
          </cell>
          <cell r="AV3599">
            <v>44935.439525462964</v>
          </cell>
          <cell r="AW3599" t="str">
            <v>Y</v>
          </cell>
          <cell r="AX3599" t="str">
            <v>NO_ANSWER</v>
          </cell>
          <cell r="AY3599" t="str">
            <v>CONGESTION</v>
          </cell>
          <cell r="AZ3599" t="str">
            <v>Local/02200488649738711509@default-0003574a;2</v>
          </cell>
          <cell r="BA3599">
            <v>480</v>
          </cell>
          <cell r="BB3599" t="str">
            <v>Temporarily unavailable</v>
          </cell>
          <cell r="BC3599">
            <v>0</v>
          </cell>
          <cell r="BD3599">
            <v>0</v>
          </cell>
          <cell r="BF3599">
            <v>0</v>
          </cell>
          <cell r="BG3599" t="str">
            <v>NONE</v>
          </cell>
          <cell r="BK3599">
            <v>1</v>
          </cell>
          <cell r="BL3599">
            <v>3</v>
          </cell>
          <cell r="BM3599">
            <v>45170</v>
          </cell>
          <cell r="BN3599" t="str">
            <v>10:32</v>
          </cell>
          <cell r="BO3599">
            <v>45170.438888888886</v>
          </cell>
          <cell r="BP3599" t="str">
            <v>Non Connect</v>
          </cell>
        </row>
        <row r="3600">
          <cell r="A3600">
            <v>1017085972</v>
          </cell>
          <cell r="B3600" t="str">
            <v>AUTO</v>
          </cell>
          <cell r="C3600" t="str">
            <v>NA</v>
          </cell>
          <cell r="D3600" t="str">
            <v>No Answer AutoDial</v>
          </cell>
          <cell r="E3600" t="str">
            <v>CALL_NOT_PICKED</v>
          </cell>
          <cell r="F3600" t="str">
            <v>UNDEFINED</v>
          </cell>
          <cell r="G3600" t="str">
            <v>Default Category</v>
          </cell>
          <cell r="H3600" t="str">
            <v>VDAD</v>
          </cell>
          <cell r="I3600" t="str">
            <v>Outbound Auto Dial</v>
          </cell>
          <cell r="K3600">
            <v>44935.439525462964</v>
          </cell>
          <cell r="L3600">
            <v>44935.439525462964</v>
          </cell>
          <cell r="M3600">
            <v>10090</v>
          </cell>
          <cell r="N3600" t="str">
            <v>PQ_HE_Topup</v>
          </cell>
          <cell r="O3600" t="str">
            <v>a1b6F00000yFY1q</v>
          </cell>
          <cell r="Q3600">
            <v>202207057687892</v>
          </cell>
          <cell r="R3600">
            <v>0</v>
          </cell>
          <cell r="S3600">
            <v>91</v>
          </cell>
          <cell r="U3600" t="str">
            <v>TEST1796</v>
          </cell>
          <cell r="X3600" t="str">
            <v>Offer-202307105424930</v>
          </cell>
          <cell r="AA3600" t="str">
            <v>-</v>
          </cell>
          <cell r="AH3600">
            <v>9177406868</v>
          </cell>
          <cell r="AK3600">
            <v>0</v>
          </cell>
          <cell r="AM3600" t="str">
            <v>NONE</v>
          </cell>
          <cell r="AN3600">
            <v>1</v>
          </cell>
          <cell r="AP3600">
            <v>63641693</v>
          </cell>
          <cell r="AQ3600">
            <v>1693544509.70644</v>
          </cell>
          <cell r="AR3600">
            <v>0</v>
          </cell>
          <cell r="AS3600" t="str">
            <v>08/31/2023 10:53:35</v>
          </cell>
          <cell r="AT3600">
            <v>1</v>
          </cell>
          <cell r="AU3600">
            <v>44935.438703703701</v>
          </cell>
          <cell r="AV3600">
            <v>44935.439525462964</v>
          </cell>
          <cell r="AW3600" t="str">
            <v>Y</v>
          </cell>
          <cell r="AX3600" t="str">
            <v>NO_ANSWER</v>
          </cell>
          <cell r="AY3600" t="str">
            <v>CONGESTION</v>
          </cell>
          <cell r="AZ3600" t="str">
            <v>Local/02200488649177406868@default-00035741;2</v>
          </cell>
          <cell r="BA3600">
            <v>0</v>
          </cell>
          <cell r="BC3600">
            <v>0</v>
          </cell>
          <cell r="BD3600">
            <v>0</v>
          </cell>
          <cell r="BF3600">
            <v>0</v>
          </cell>
          <cell r="BG3600" t="str">
            <v>NONE</v>
          </cell>
          <cell r="BK3600">
            <v>1</v>
          </cell>
          <cell r="BL3600">
            <v>3</v>
          </cell>
          <cell r="BM3600">
            <v>45170</v>
          </cell>
          <cell r="BN3600" t="str">
            <v>10:32</v>
          </cell>
          <cell r="BO3600">
            <v>45170.438888888886</v>
          </cell>
          <cell r="BP3600" t="str">
            <v>Non Connect</v>
          </cell>
        </row>
        <row r="3601">
          <cell r="A3601">
            <v>1017085973</v>
          </cell>
          <cell r="B3601" t="str">
            <v>AUTO</v>
          </cell>
          <cell r="C3601" t="str">
            <v>NA</v>
          </cell>
          <cell r="D3601" t="str">
            <v>No Answer AutoDial</v>
          </cell>
          <cell r="E3601" t="str">
            <v>CALL_NOT_PICKED</v>
          </cell>
          <cell r="F3601" t="str">
            <v>UNDEFINED</v>
          </cell>
          <cell r="G3601" t="str">
            <v>Default Category</v>
          </cell>
          <cell r="H3601" t="str">
            <v>VDAD</v>
          </cell>
          <cell r="I3601" t="str">
            <v>Outbound Auto Dial</v>
          </cell>
          <cell r="K3601">
            <v>44935.439525462964</v>
          </cell>
          <cell r="L3601">
            <v>44935.439525462964</v>
          </cell>
          <cell r="M3601">
            <v>10090</v>
          </cell>
          <cell r="N3601" t="str">
            <v>PQ_HE_Topup</v>
          </cell>
          <cell r="O3601" t="str">
            <v>a1b6F00000yFX2Q</v>
          </cell>
          <cell r="Q3601">
            <v>202207057687892</v>
          </cell>
          <cell r="R3601">
            <v>0</v>
          </cell>
          <cell r="S3601">
            <v>91</v>
          </cell>
          <cell r="U3601" t="str">
            <v>TEST1797</v>
          </cell>
          <cell r="X3601" t="str">
            <v>Offer-202307105417332</v>
          </cell>
          <cell r="AA3601" t="str">
            <v>-</v>
          </cell>
          <cell r="AH3601">
            <v>9990191605</v>
          </cell>
          <cell r="AK3601">
            <v>0</v>
          </cell>
          <cell r="AM3601" t="str">
            <v>NONE</v>
          </cell>
          <cell r="AN3601">
            <v>1</v>
          </cell>
          <cell r="AP3601">
            <v>63641687</v>
          </cell>
          <cell r="AQ3601">
            <v>1693544507.7064199</v>
          </cell>
          <cell r="AR3601">
            <v>0</v>
          </cell>
          <cell r="AS3601" t="str">
            <v>08/31/2023 10:53:35</v>
          </cell>
          <cell r="AT3601">
            <v>1</v>
          </cell>
          <cell r="AU3601">
            <v>44935.438703703701</v>
          </cell>
          <cell r="AV3601">
            <v>44935.439525462964</v>
          </cell>
          <cell r="AW3601" t="str">
            <v>Y</v>
          </cell>
          <cell r="AX3601" t="str">
            <v>NO_ANSWER</v>
          </cell>
          <cell r="AY3601" t="str">
            <v>CONGESTION</v>
          </cell>
          <cell r="AZ3601" t="str">
            <v>Local/02200488649990191605@default-0003573a;2</v>
          </cell>
          <cell r="BA3601">
            <v>0</v>
          </cell>
          <cell r="BC3601">
            <v>0</v>
          </cell>
          <cell r="BD3601">
            <v>0</v>
          </cell>
          <cell r="BF3601">
            <v>0</v>
          </cell>
          <cell r="BG3601" t="str">
            <v>NONE</v>
          </cell>
          <cell r="BK3601">
            <v>1</v>
          </cell>
          <cell r="BL3601">
            <v>3</v>
          </cell>
          <cell r="BM3601">
            <v>45170</v>
          </cell>
          <cell r="BN3601" t="str">
            <v>10:32</v>
          </cell>
          <cell r="BO3601">
            <v>45170.438888888886</v>
          </cell>
          <cell r="BP3601" t="str">
            <v>Non Connect</v>
          </cell>
        </row>
        <row r="3602">
          <cell r="A3602">
            <v>1017085974</v>
          </cell>
          <cell r="B3602" t="str">
            <v>AUTO</v>
          </cell>
          <cell r="C3602" t="str">
            <v>NA</v>
          </cell>
          <cell r="D3602" t="str">
            <v>No Answer AutoDial</v>
          </cell>
          <cell r="E3602" t="str">
            <v>CALL_NOT_PICKED</v>
          </cell>
          <cell r="F3602" t="str">
            <v>UNDEFINED</v>
          </cell>
          <cell r="G3602" t="str">
            <v>Default Category</v>
          </cell>
          <cell r="H3602" t="str">
            <v>VDAD</v>
          </cell>
          <cell r="I3602" t="str">
            <v>Outbound Auto Dial</v>
          </cell>
          <cell r="K3602">
            <v>44935.439525462964</v>
          </cell>
          <cell r="L3602">
            <v>44935.439525462964</v>
          </cell>
          <cell r="M3602">
            <v>10090</v>
          </cell>
          <cell r="N3602" t="str">
            <v>PQ_HE_Topup</v>
          </cell>
          <cell r="O3602" t="str">
            <v>a1b6F00000yFXd7</v>
          </cell>
          <cell r="Q3602">
            <v>202207057687892</v>
          </cell>
          <cell r="R3602">
            <v>0</v>
          </cell>
          <cell r="S3602">
            <v>91</v>
          </cell>
          <cell r="U3602" t="str">
            <v>TEST1798</v>
          </cell>
          <cell r="X3602" t="str">
            <v>Offer-202307105421861</v>
          </cell>
          <cell r="AA3602" t="str">
            <v>-</v>
          </cell>
          <cell r="AH3602">
            <v>9815439006</v>
          </cell>
          <cell r="AK3602">
            <v>0</v>
          </cell>
          <cell r="AM3602" t="str">
            <v>NONE</v>
          </cell>
          <cell r="AN3602">
            <v>1</v>
          </cell>
          <cell r="AP3602">
            <v>63641688</v>
          </cell>
          <cell r="AQ3602">
            <v>1693544508.7064199</v>
          </cell>
          <cell r="AR3602">
            <v>0</v>
          </cell>
          <cell r="AS3602" t="str">
            <v>08/31/2023 10:53:35</v>
          </cell>
          <cell r="AT3602">
            <v>1</v>
          </cell>
          <cell r="AU3602">
            <v>44935.438703703701</v>
          </cell>
          <cell r="AV3602">
            <v>44935.439525462964</v>
          </cell>
          <cell r="AW3602" t="str">
            <v>Y</v>
          </cell>
          <cell r="AX3602" t="str">
            <v>NO_ANSWER</v>
          </cell>
          <cell r="AY3602" t="str">
            <v>CONGESTION</v>
          </cell>
          <cell r="AZ3602" t="str">
            <v>Local/02200488649815439006@default-0003573b;2</v>
          </cell>
          <cell r="BA3602">
            <v>0</v>
          </cell>
          <cell r="BC3602">
            <v>0</v>
          </cell>
          <cell r="BD3602">
            <v>0</v>
          </cell>
          <cell r="BF3602">
            <v>0</v>
          </cell>
          <cell r="BG3602" t="str">
            <v>NONE</v>
          </cell>
          <cell r="BK3602">
            <v>1</v>
          </cell>
          <cell r="BL3602">
            <v>3</v>
          </cell>
          <cell r="BM3602">
            <v>45170</v>
          </cell>
          <cell r="BN3602" t="str">
            <v>10:32</v>
          </cell>
          <cell r="BO3602">
            <v>45170.438888888886</v>
          </cell>
          <cell r="BP3602" t="str">
            <v>Non Connect</v>
          </cell>
        </row>
        <row r="3603">
          <cell r="A3603">
            <v>1017085975</v>
          </cell>
          <cell r="B3603" t="str">
            <v>AUTO</v>
          </cell>
          <cell r="C3603" t="str">
            <v>NA</v>
          </cell>
          <cell r="D3603" t="str">
            <v>No Answer AutoDial</v>
          </cell>
          <cell r="E3603" t="str">
            <v>CALL_NOT_PICKED</v>
          </cell>
          <cell r="F3603" t="str">
            <v>UNDEFINED</v>
          </cell>
          <cell r="G3603" t="str">
            <v>Default Category</v>
          </cell>
          <cell r="H3603" t="str">
            <v>VDAD</v>
          </cell>
          <cell r="I3603" t="str">
            <v>Outbound Auto Dial</v>
          </cell>
          <cell r="K3603">
            <v>44935.439525462964</v>
          </cell>
          <cell r="L3603">
            <v>44935.439525462964</v>
          </cell>
          <cell r="M3603">
            <v>10090</v>
          </cell>
          <cell r="N3603" t="str">
            <v>PQ_HE_Topup</v>
          </cell>
          <cell r="O3603" t="str">
            <v>a1b6F00000yFWdB</v>
          </cell>
          <cell r="Q3603">
            <v>202207057687892</v>
          </cell>
          <cell r="R3603">
            <v>0</v>
          </cell>
          <cell r="S3603">
            <v>91</v>
          </cell>
          <cell r="U3603" t="str">
            <v>TEST1799</v>
          </cell>
          <cell r="X3603" t="str">
            <v>Offer-202307105414258</v>
          </cell>
          <cell r="AA3603" t="str">
            <v>-</v>
          </cell>
          <cell r="AH3603">
            <v>9980946474</v>
          </cell>
          <cell r="AK3603">
            <v>0</v>
          </cell>
          <cell r="AM3603" t="str">
            <v>NONE</v>
          </cell>
          <cell r="AN3603">
            <v>1</v>
          </cell>
          <cell r="AP3603">
            <v>63641691</v>
          </cell>
          <cell r="AQ3603">
            <v>1693544508.70643</v>
          </cell>
          <cell r="AR3603">
            <v>0</v>
          </cell>
          <cell r="AS3603" t="str">
            <v>08/31/2023 10:53:35</v>
          </cell>
          <cell r="AT3603">
            <v>1</v>
          </cell>
          <cell r="AU3603">
            <v>44935.438703703701</v>
          </cell>
          <cell r="AV3603">
            <v>44935.439525462964</v>
          </cell>
          <cell r="AW3603" t="str">
            <v>Y</v>
          </cell>
          <cell r="AX3603" t="str">
            <v>NO_ANSWER</v>
          </cell>
          <cell r="AY3603" t="str">
            <v>CONGESTION</v>
          </cell>
          <cell r="AZ3603" t="str">
            <v>Local/02200488649980946474@default-0003573e;2</v>
          </cell>
          <cell r="BA3603">
            <v>0</v>
          </cell>
          <cell r="BC3603">
            <v>0</v>
          </cell>
          <cell r="BD3603">
            <v>0</v>
          </cell>
          <cell r="BF3603">
            <v>0</v>
          </cell>
          <cell r="BG3603" t="str">
            <v>NONE</v>
          </cell>
          <cell r="BK3603">
            <v>1</v>
          </cell>
          <cell r="BL3603">
            <v>3</v>
          </cell>
          <cell r="BM3603">
            <v>45170</v>
          </cell>
          <cell r="BN3603" t="str">
            <v>10:32</v>
          </cell>
          <cell r="BO3603">
            <v>45170.438888888886</v>
          </cell>
          <cell r="BP3603" t="str">
            <v>Non Connect</v>
          </cell>
        </row>
        <row r="3604">
          <cell r="A3604">
            <v>1017085976</v>
          </cell>
          <cell r="B3604" t="str">
            <v>AUTO</v>
          </cell>
          <cell r="C3604" t="str">
            <v>NA</v>
          </cell>
          <cell r="D3604" t="str">
            <v>No Answer AutoDial</v>
          </cell>
          <cell r="E3604" t="str">
            <v>CALL_NOT_PICKED</v>
          </cell>
          <cell r="F3604" t="str">
            <v>UNDEFINED</v>
          </cell>
          <cell r="G3604" t="str">
            <v>Default Category</v>
          </cell>
          <cell r="H3604" t="str">
            <v>VDAD</v>
          </cell>
          <cell r="I3604" t="str">
            <v>Outbound Auto Dial</v>
          </cell>
          <cell r="K3604">
            <v>44935.439525462964</v>
          </cell>
          <cell r="L3604">
            <v>44935.439525462964</v>
          </cell>
          <cell r="M3604">
            <v>10090</v>
          </cell>
          <cell r="N3604" t="str">
            <v>PQ_HE_Topup</v>
          </cell>
          <cell r="O3604" t="str">
            <v>a1b6F00000yFYK4</v>
          </cell>
          <cell r="Q3604">
            <v>202207057687892</v>
          </cell>
          <cell r="R3604">
            <v>0</v>
          </cell>
          <cell r="S3604">
            <v>91</v>
          </cell>
          <cell r="U3604" t="str">
            <v>TEST1800</v>
          </cell>
          <cell r="X3604" t="str">
            <v>Offer-202307105427210</v>
          </cell>
          <cell r="AA3604" t="str">
            <v>-</v>
          </cell>
          <cell r="AH3604">
            <v>8608733077</v>
          </cell>
          <cell r="AK3604">
            <v>0</v>
          </cell>
          <cell r="AM3604" t="str">
            <v>NONE</v>
          </cell>
          <cell r="AN3604">
            <v>1</v>
          </cell>
          <cell r="AP3604">
            <v>63641703</v>
          </cell>
          <cell r="AQ3604">
            <v>1693544511.70648</v>
          </cell>
          <cell r="AR3604">
            <v>0</v>
          </cell>
          <cell r="AS3604" t="str">
            <v>08/31/2023 10:53:35</v>
          </cell>
          <cell r="AT3604">
            <v>1</v>
          </cell>
          <cell r="AU3604">
            <v>44935.438703703701</v>
          </cell>
          <cell r="AV3604">
            <v>44935.439525462964</v>
          </cell>
          <cell r="AW3604" t="str">
            <v>Y</v>
          </cell>
          <cell r="AX3604" t="str">
            <v>NO_ANSWER</v>
          </cell>
          <cell r="AY3604" t="str">
            <v>CONGESTION</v>
          </cell>
          <cell r="AZ3604" t="str">
            <v>Local/02200488648608733077@default-0003574e;2</v>
          </cell>
          <cell r="BA3604">
            <v>0</v>
          </cell>
          <cell r="BC3604">
            <v>0</v>
          </cell>
          <cell r="BD3604">
            <v>0</v>
          </cell>
          <cell r="BF3604">
            <v>0</v>
          </cell>
          <cell r="BG3604" t="str">
            <v>NONE</v>
          </cell>
          <cell r="BK3604">
            <v>1</v>
          </cell>
          <cell r="BL3604">
            <v>3</v>
          </cell>
          <cell r="BM3604">
            <v>45170</v>
          </cell>
          <cell r="BN3604" t="str">
            <v>10:32</v>
          </cell>
          <cell r="BO3604">
            <v>45170.438888888886</v>
          </cell>
          <cell r="BP3604" t="str">
            <v>Non Connect</v>
          </cell>
        </row>
        <row r="3605">
          <cell r="A3605">
            <v>1017085977</v>
          </cell>
          <cell r="B3605" t="str">
            <v>AUTO</v>
          </cell>
          <cell r="C3605" t="str">
            <v>NA</v>
          </cell>
          <cell r="D3605" t="str">
            <v>No Answer AutoDial</v>
          </cell>
          <cell r="E3605" t="str">
            <v>CALL_NOT_PICKED</v>
          </cell>
          <cell r="F3605" t="str">
            <v>UNDEFINED</v>
          </cell>
          <cell r="G3605" t="str">
            <v>Default Category</v>
          </cell>
          <cell r="H3605" t="str">
            <v>VDAD</v>
          </cell>
          <cell r="I3605" t="str">
            <v>Outbound Auto Dial</v>
          </cell>
          <cell r="K3605">
            <v>44935.439525462964</v>
          </cell>
          <cell r="L3605">
            <v>44935.439525462964</v>
          </cell>
          <cell r="M3605">
            <v>10090</v>
          </cell>
          <cell r="N3605" t="str">
            <v>PQ_HE_Topup</v>
          </cell>
          <cell r="O3605" t="str">
            <v>a1b6F00000yFX3I</v>
          </cell>
          <cell r="Q3605">
            <v>202207057687892</v>
          </cell>
          <cell r="R3605">
            <v>0</v>
          </cell>
          <cell r="S3605">
            <v>91</v>
          </cell>
          <cell r="U3605" t="str">
            <v>TEST1801</v>
          </cell>
          <cell r="X3605" t="str">
            <v>Offer-202307105417386</v>
          </cell>
          <cell r="AA3605" t="str">
            <v>-</v>
          </cell>
          <cell r="AH3605">
            <v>8985748095</v>
          </cell>
          <cell r="AK3605">
            <v>0</v>
          </cell>
          <cell r="AM3605" t="str">
            <v>NONE</v>
          </cell>
          <cell r="AN3605">
            <v>1</v>
          </cell>
          <cell r="AP3605">
            <v>63641704</v>
          </cell>
          <cell r="AQ3605">
            <v>1693544511.70648</v>
          </cell>
          <cell r="AR3605">
            <v>0</v>
          </cell>
          <cell r="AS3605" t="str">
            <v>08/31/2023 10:53:35</v>
          </cell>
          <cell r="AT3605">
            <v>1</v>
          </cell>
          <cell r="AU3605">
            <v>44935.438703703701</v>
          </cell>
          <cell r="AV3605">
            <v>44935.439525462964</v>
          </cell>
          <cell r="AW3605" t="str">
            <v>Y</v>
          </cell>
          <cell r="AX3605" t="str">
            <v xml:space="preserve">CAUSE_NETWORK_OUT_OF_ORDER </v>
          </cell>
          <cell r="AY3605" t="str">
            <v>CONGESTION</v>
          </cell>
          <cell r="AZ3605" t="str">
            <v>Local/02200488648985748095@default-0003574f;2</v>
          </cell>
          <cell r="BA3605">
            <v>401</v>
          </cell>
          <cell r="BB3605" t="str">
            <v>Unauthorized</v>
          </cell>
          <cell r="BC3605">
            <v>0</v>
          </cell>
          <cell r="BD3605">
            <v>0</v>
          </cell>
          <cell r="BF3605">
            <v>0</v>
          </cell>
          <cell r="BG3605" t="str">
            <v>NONE</v>
          </cell>
          <cell r="BK3605">
            <v>1</v>
          </cell>
          <cell r="BL3605">
            <v>3</v>
          </cell>
          <cell r="BM3605">
            <v>45170</v>
          </cell>
          <cell r="BN3605" t="str">
            <v>10:32</v>
          </cell>
          <cell r="BO3605">
            <v>45170.438888888886</v>
          </cell>
          <cell r="BP3605" t="str">
            <v>Non Connect</v>
          </cell>
        </row>
        <row r="3606">
          <cell r="A3606">
            <v>1017085978</v>
          </cell>
          <cell r="B3606" t="str">
            <v>AUTO</v>
          </cell>
          <cell r="C3606" t="str">
            <v>NA</v>
          </cell>
          <cell r="D3606" t="str">
            <v>No Answer AutoDial</v>
          </cell>
          <cell r="E3606" t="str">
            <v>CALL_NOT_PICKED</v>
          </cell>
          <cell r="F3606" t="str">
            <v>UNDEFINED</v>
          </cell>
          <cell r="G3606" t="str">
            <v>Default Category</v>
          </cell>
          <cell r="H3606" t="str">
            <v>VDAD</v>
          </cell>
          <cell r="I3606" t="str">
            <v>Outbound Auto Dial</v>
          </cell>
          <cell r="K3606">
            <v>44935.439525462964</v>
          </cell>
          <cell r="L3606">
            <v>44935.439525462964</v>
          </cell>
          <cell r="M3606">
            <v>10090</v>
          </cell>
          <cell r="N3606" t="str">
            <v>PQ_HE_Topup</v>
          </cell>
          <cell r="O3606" t="str">
            <v>a1b6F00000yFW0q</v>
          </cell>
          <cell r="Q3606">
            <v>202207057687892</v>
          </cell>
          <cell r="R3606">
            <v>0</v>
          </cell>
          <cell r="S3606">
            <v>91</v>
          </cell>
          <cell r="U3606" t="str">
            <v>TEST1802</v>
          </cell>
          <cell r="X3606" t="str">
            <v>Offer-202307105409513</v>
          </cell>
          <cell r="AA3606" t="str">
            <v>-</v>
          </cell>
          <cell r="AH3606">
            <v>9963042549</v>
          </cell>
          <cell r="AK3606">
            <v>0</v>
          </cell>
          <cell r="AM3606" t="str">
            <v>NONE</v>
          </cell>
          <cell r="AN3606">
            <v>1</v>
          </cell>
          <cell r="AP3606">
            <v>63641690</v>
          </cell>
          <cell r="AQ3606">
            <v>1693544508.70643</v>
          </cell>
          <cell r="AR3606">
            <v>0</v>
          </cell>
          <cell r="AS3606" t="str">
            <v>08/31/2023 10:53:35</v>
          </cell>
          <cell r="AT3606">
            <v>1</v>
          </cell>
          <cell r="AU3606">
            <v>44935.438703703701</v>
          </cell>
          <cell r="AV3606">
            <v>44935.439525462964</v>
          </cell>
          <cell r="AW3606" t="str">
            <v>Y</v>
          </cell>
          <cell r="AX3606" t="str">
            <v>UNSPECIFIED</v>
          </cell>
          <cell r="AY3606" t="str">
            <v>CANCEL</v>
          </cell>
          <cell r="AZ3606" t="str">
            <v>Local/02200488649963042549@default-0003573d;2</v>
          </cell>
          <cell r="BA3606">
            <v>0</v>
          </cell>
          <cell r="BC3606">
            <v>0</v>
          </cell>
          <cell r="BD3606">
            <v>0</v>
          </cell>
          <cell r="BF3606">
            <v>0</v>
          </cell>
          <cell r="BG3606" t="str">
            <v>NONE</v>
          </cell>
          <cell r="BK3606">
            <v>1</v>
          </cell>
          <cell r="BL3606">
            <v>3</v>
          </cell>
          <cell r="BM3606">
            <v>45170</v>
          </cell>
          <cell r="BN3606" t="str">
            <v>10:32</v>
          </cell>
          <cell r="BO3606">
            <v>45170.438888888886</v>
          </cell>
          <cell r="BP3606" t="str">
            <v>Non Connect</v>
          </cell>
        </row>
        <row r="3607">
          <cell r="A3607">
            <v>1017085979</v>
          </cell>
          <cell r="B3607" t="str">
            <v>AUTO</v>
          </cell>
          <cell r="C3607" t="str">
            <v>NA</v>
          </cell>
          <cell r="D3607" t="str">
            <v>No Answer AutoDial</v>
          </cell>
          <cell r="E3607" t="str">
            <v>CALL_NOT_PICKED</v>
          </cell>
          <cell r="F3607" t="str">
            <v>UNDEFINED</v>
          </cell>
          <cell r="G3607" t="str">
            <v>Default Category</v>
          </cell>
          <cell r="H3607" t="str">
            <v>VDAD</v>
          </cell>
          <cell r="I3607" t="str">
            <v>Outbound Auto Dial</v>
          </cell>
          <cell r="K3607">
            <v>44935.439525462964</v>
          </cell>
          <cell r="L3607">
            <v>44935.439525462964</v>
          </cell>
          <cell r="M3607">
            <v>10090</v>
          </cell>
          <cell r="N3607" t="str">
            <v>PQ_HE_Topup</v>
          </cell>
          <cell r="O3607" t="str">
            <v>a1b6F00000yFYJk</v>
          </cell>
          <cell r="Q3607">
            <v>202207057687892</v>
          </cell>
          <cell r="R3607">
            <v>0</v>
          </cell>
          <cell r="S3607">
            <v>91</v>
          </cell>
          <cell r="U3607" t="str">
            <v>TEST1803</v>
          </cell>
          <cell r="X3607" t="str">
            <v>Offer-202307105427190</v>
          </cell>
          <cell r="AA3607" t="str">
            <v>-</v>
          </cell>
          <cell r="AH3607">
            <v>9538100028</v>
          </cell>
          <cell r="AK3607">
            <v>0</v>
          </cell>
          <cell r="AM3607" t="str">
            <v>NONE</v>
          </cell>
          <cell r="AN3607">
            <v>1</v>
          </cell>
          <cell r="AP3607">
            <v>63641695</v>
          </cell>
          <cell r="AQ3607">
            <v>1693544509.70645</v>
          </cell>
          <cell r="AR3607">
            <v>0</v>
          </cell>
          <cell r="AS3607" t="str">
            <v>08/31/2023 10:53:35</v>
          </cell>
          <cell r="AT3607">
            <v>1</v>
          </cell>
          <cell r="AU3607">
            <v>44935.438703703701</v>
          </cell>
          <cell r="AV3607">
            <v>44935.439525462964</v>
          </cell>
          <cell r="AW3607" t="str">
            <v>Y</v>
          </cell>
          <cell r="AX3607" t="str">
            <v>UNSPECIFIED</v>
          </cell>
          <cell r="AY3607" t="str">
            <v>CANCEL</v>
          </cell>
          <cell r="AZ3607" t="str">
            <v>Local/02200488649538100028@default-00035744;2</v>
          </cell>
          <cell r="BA3607">
            <v>401</v>
          </cell>
          <cell r="BB3607" t="str">
            <v>Unauthorized</v>
          </cell>
          <cell r="BC3607">
            <v>0</v>
          </cell>
          <cell r="BD3607">
            <v>0</v>
          </cell>
          <cell r="BF3607">
            <v>0</v>
          </cell>
          <cell r="BG3607" t="str">
            <v>NONE</v>
          </cell>
          <cell r="BK3607">
            <v>1</v>
          </cell>
          <cell r="BL3607">
            <v>3</v>
          </cell>
          <cell r="BM3607">
            <v>45170</v>
          </cell>
          <cell r="BN3607" t="str">
            <v>10:32</v>
          </cell>
          <cell r="BO3607">
            <v>45170.438888888886</v>
          </cell>
          <cell r="BP3607" t="str">
            <v>Non Connect</v>
          </cell>
        </row>
        <row r="3608">
          <cell r="A3608">
            <v>1017085980</v>
          </cell>
          <cell r="B3608" t="str">
            <v>AUTO</v>
          </cell>
          <cell r="C3608" t="str">
            <v>NA</v>
          </cell>
          <cell r="D3608" t="str">
            <v>No Answer AutoDial</v>
          </cell>
          <cell r="E3608" t="str">
            <v>CALL_NOT_PICKED</v>
          </cell>
          <cell r="F3608" t="str">
            <v>UNDEFINED</v>
          </cell>
          <cell r="G3608" t="str">
            <v>Default Category</v>
          </cell>
          <cell r="H3608" t="str">
            <v>VDAD</v>
          </cell>
          <cell r="I3608" t="str">
            <v>Outbound Auto Dial</v>
          </cell>
          <cell r="K3608">
            <v>44935.439525462964</v>
          </cell>
          <cell r="L3608">
            <v>44935.439525462964</v>
          </cell>
          <cell r="M3608">
            <v>10090</v>
          </cell>
          <cell r="N3608" t="str">
            <v>PQ_HE_Topup</v>
          </cell>
          <cell r="O3608" t="str">
            <v>a1b6F00000yFXvS</v>
          </cell>
          <cell r="Q3608">
            <v>202207057687892</v>
          </cell>
          <cell r="R3608">
            <v>0</v>
          </cell>
          <cell r="S3608">
            <v>91</v>
          </cell>
          <cell r="U3608" t="str">
            <v>TEST1804</v>
          </cell>
          <cell r="X3608" t="str">
            <v>Offer-202307105424152</v>
          </cell>
          <cell r="AA3608" t="str">
            <v>-</v>
          </cell>
          <cell r="AH3608">
            <v>9940208989</v>
          </cell>
          <cell r="AK3608">
            <v>0</v>
          </cell>
          <cell r="AM3608" t="str">
            <v>NONE</v>
          </cell>
          <cell r="AN3608">
            <v>1</v>
          </cell>
          <cell r="AP3608">
            <v>63641699</v>
          </cell>
          <cell r="AQ3608">
            <v>1693544510.70646</v>
          </cell>
          <cell r="AR3608">
            <v>0</v>
          </cell>
          <cell r="AS3608" t="str">
            <v>08/31/2023 10:53:35</v>
          </cell>
          <cell r="AT3608">
            <v>1</v>
          </cell>
          <cell r="AU3608">
            <v>44935.438703703701</v>
          </cell>
          <cell r="AV3608">
            <v>44935.439525462964</v>
          </cell>
          <cell r="AW3608" t="str">
            <v>Y</v>
          </cell>
          <cell r="AX3608" t="str">
            <v>UNSPECIFIED</v>
          </cell>
          <cell r="AY3608" t="str">
            <v>CANCEL</v>
          </cell>
          <cell r="AZ3608" t="str">
            <v>Local/02200488649940208989@default-00035749;2</v>
          </cell>
          <cell r="BA3608">
            <v>401</v>
          </cell>
          <cell r="BB3608" t="str">
            <v>Unauthorized</v>
          </cell>
          <cell r="BC3608">
            <v>0</v>
          </cell>
          <cell r="BD3608">
            <v>0</v>
          </cell>
          <cell r="BF3608">
            <v>0</v>
          </cell>
          <cell r="BG3608" t="str">
            <v>NONE</v>
          </cell>
          <cell r="BK3608">
            <v>1</v>
          </cell>
          <cell r="BL3608">
            <v>3</v>
          </cell>
          <cell r="BM3608">
            <v>45170</v>
          </cell>
          <cell r="BN3608" t="str">
            <v>10:32</v>
          </cell>
          <cell r="BO3608">
            <v>45170.438888888886</v>
          </cell>
          <cell r="BP3608" t="str">
            <v>Non Connect</v>
          </cell>
        </row>
        <row r="3609">
          <cell r="A3609">
            <v>1017085981</v>
          </cell>
          <cell r="B3609" t="str">
            <v>MANUAL</v>
          </cell>
          <cell r="C3609" t="str">
            <v>N</v>
          </cell>
          <cell r="D3609" t="str">
            <v>No Answer</v>
          </cell>
          <cell r="E3609" t="str">
            <v>NOT_CONNECTED</v>
          </cell>
          <cell r="F3609" t="str">
            <v>NotConnected</v>
          </cell>
          <cell r="G3609" t="str">
            <v>Not Connected</v>
          </cell>
          <cell r="H3609" t="str">
            <v>STL222090</v>
          </cell>
          <cell r="I3609" t="str">
            <v>Javed Ibrahim Sayyed</v>
          </cell>
          <cell r="J3609">
            <v>9</v>
          </cell>
          <cell r="K3609">
            <v>44935.43953703704</v>
          </cell>
          <cell r="L3609">
            <v>44935.439733796295</v>
          </cell>
          <cell r="M3609">
            <v>10090</v>
          </cell>
          <cell r="N3609" t="str">
            <v>PQ_HE_Topup</v>
          </cell>
          <cell r="Q3609">
            <v>998</v>
          </cell>
          <cell r="R3609">
            <v>0</v>
          </cell>
          <cell r="S3609">
            <v>91</v>
          </cell>
          <cell r="U3609" t="str">
            <v>TEST1805</v>
          </cell>
          <cell r="AF3609" t="str">
            <v>U</v>
          </cell>
          <cell r="AK3609">
            <v>17</v>
          </cell>
          <cell r="AL3609" t="str">
            <v>CFAB_Sales_Agents</v>
          </cell>
          <cell r="AM3609" t="str">
            <v>MANUAL</v>
          </cell>
          <cell r="AN3609">
            <v>0</v>
          </cell>
          <cell r="AP3609">
            <v>60707058</v>
          </cell>
          <cell r="AQ3609">
            <v>1693544572.7068601</v>
          </cell>
          <cell r="AR3609">
            <v>0</v>
          </cell>
          <cell r="AS3609" t="str">
            <v>07/21/2023 14:20:37</v>
          </cell>
          <cell r="AT3609">
            <v>68</v>
          </cell>
          <cell r="AU3609">
            <v>44935.686307870368</v>
          </cell>
          <cell r="AV3609">
            <v>44935.686597222222</v>
          </cell>
          <cell r="AW3609" t="str">
            <v>Y8</v>
          </cell>
          <cell r="AX3609" t="str">
            <v>UNSPECIFIED</v>
          </cell>
          <cell r="AY3609" t="str">
            <v>CANCEL</v>
          </cell>
          <cell r="AZ3609" t="str">
            <v>Local/8600099@default-000357cd;1</v>
          </cell>
          <cell r="BA3609">
            <v>0</v>
          </cell>
          <cell r="BC3609">
            <v>0</v>
          </cell>
          <cell r="BD3609">
            <v>0</v>
          </cell>
          <cell r="BE3609">
            <v>26</v>
          </cell>
          <cell r="BF3609">
            <v>0</v>
          </cell>
          <cell r="BG3609" t="str">
            <v>AGENT</v>
          </cell>
          <cell r="BJ3609" t="str">
            <v>sm</v>
          </cell>
          <cell r="BK3609">
            <v>1</v>
          </cell>
          <cell r="BL3609">
            <v>3</v>
          </cell>
          <cell r="BM3609">
            <v>45170</v>
          </cell>
          <cell r="BN3609" t="str">
            <v>10:32</v>
          </cell>
          <cell r="BO3609">
            <v>45170.438888888886</v>
          </cell>
          <cell r="BP3609" t="str">
            <v>Non Connect</v>
          </cell>
        </row>
        <row r="3610">
          <cell r="A3610">
            <v>1017085924</v>
          </cell>
          <cell r="B3610" t="str">
            <v>AUTO</v>
          </cell>
          <cell r="C3610" t="str">
            <v>NA</v>
          </cell>
          <cell r="D3610" t="str">
            <v>No Answer AutoDial</v>
          </cell>
          <cell r="E3610" t="str">
            <v>CALL_NOT_PICKED</v>
          </cell>
          <cell r="F3610" t="str">
            <v>UNDEFINED</v>
          </cell>
          <cell r="G3610" t="str">
            <v>Default Category</v>
          </cell>
          <cell r="H3610" t="str">
            <v>VDAD</v>
          </cell>
          <cell r="I3610" t="str">
            <v>Outbound Auto Dial</v>
          </cell>
          <cell r="K3610">
            <v>44935.438252314816</v>
          </cell>
          <cell r="L3610">
            <v>44935.438252314816</v>
          </cell>
          <cell r="M3610">
            <v>10090</v>
          </cell>
          <cell r="N3610" t="str">
            <v>PQ_HE_Topup</v>
          </cell>
          <cell r="O3610" t="str">
            <v>a1b6F00000yFWtY</v>
          </cell>
          <cell r="Q3610">
            <v>202207057687892</v>
          </cell>
          <cell r="R3610">
            <v>0</v>
          </cell>
          <cell r="S3610">
            <v>91</v>
          </cell>
          <cell r="U3610" t="str">
            <v>TEST1748</v>
          </cell>
          <cell r="X3610" t="str">
            <v>Offer-202307105416208</v>
          </cell>
          <cell r="AA3610" t="str">
            <v>-</v>
          </cell>
          <cell r="AH3610">
            <v>7350554071</v>
          </cell>
          <cell r="AK3610">
            <v>0</v>
          </cell>
          <cell r="AM3610" t="str">
            <v>NONE</v>
          </cell>
          <cell r="AN3610">
            <v>1</v>
          </cell>
          <cell r="AP3610">
            <v>63641650</v>
          </cell>
          <cell r="AQ3610">
            <v>1693544407.70575</v>
          </cell>
          <cell r="AR3610">
            <v>0</v>
          </cell>
          <cell r="AS3610" t="str">
            <v>08/31/2023 10:53:35</v>
          </cell>
          <cell r="AT3610">
            <v>1</v>
          </cell>
          <cell r="AU3610">
            <v>44935.437569444446</v>
          </cell>
          <cell r="AV3610">
            <v>44935.438252314816</v>
          </cell>
          <cell r="AW3610" t="str">
            <v>Y</v>
          </cell>
          <cell r="AX3610" t="str">
            <v>NO_ANSWER</v>
          </cell>
          <cell r="AY3610" t="str">
            <v>CONGESTION</v>
          </cell>
          <cell r="AZ3610" t="str">
            <v>Local/02200488647350554071@default-0003565c;2</v>
          </cell>
          <cell r="BA3610">
            <v>480</v>
          </cell>
          <cell r="BB3610" t="str">
            <v>Temporarily unavailable</v>
          </cell>
          <cell r="BC3610">
            <v>0</v>
          </cell>
          <cell r="BD3610">
            <v>0</v>
          </cell>
          <cell r="BF3610">
            <v>0</v>
          </cell>
          <cell r="BG3610" t="str">
            <v>NONE</v>
          </cell>
          <cell r="BK3610">
            <v>1</v>
          </cell>
          <cell r="BL3610">
            <v>3</v>
          </cell>
          <cell r="BM3610">
            <v>45170</v>
          </cell>
          <cell r="BN3610" t="str">
            <v>10:31</v>
          </cell>
          <cell r="BO3610">
            <v>45170.438194444447</v>
          </cell>
          <cell r="BP3610" t="str">
            <v>Non Connect</v>
          </cell>
        </row>
        <row r="3611">
          <cell r="A3611">
            <v>1017085925</v>
          </cell>
          <cell r="B3611" t="str">
            <v>AUTO</v>
          </cell>
          <cell r="C3611" t="str">
            <v>NA</v>
          </cell>
          <cell r="D3611" t="str">
            <v>No Answer AutoDial</v>
          </cell>
          <cell r="E3611" t="str">
            <v>CALL_NOT_PICKED</v>
          </cell>
          <cell r="F3611" t="str">
            <v>UNDEFINED</v>
          </cell>
          <cell r="G3611" t="str">
            <v>Default Category</v>
          </cell>
          <cell r="H3611" t="str">
            <v>VDAD</v>
          </cell>
          <cell r="I3611" t="str">
            <v>Outbound Auto Dial</v>
          </cell>
          <cell r="K3611">
            <v>44935.438252314816</v>
          </cell>
          <cell r="L3611">
            <v>44935.438252314816</v>
          </cell>
          <cell r="M3611">
            <v>10090</v>
          </cell>
          <cell r="N3611" t="str">
            <v>PQ_HE_Topup</v>
          </cell>
          <cell r="O3611" t="str">
            <v>a1b6F00000yFW2n</v>
          </cell>
          <cell r="Q3611">
            <v>202207057687892</v>
          </cell>
          <cell r="R3611">
            <v>0</v>
          </cell>
          <cell r="S3611">
            <v>91</v>
          </cell>
          <cell r="U3611" t="str">
            <v>TEST1749</v>
          </cell>
          <cell r="X3611" t="str">
            <v>Offer-202307105409634</v>
          </cell>
          <cell r="AA3611" t="str">
            <v>-</v>
          </cell>
          <cell r="AH3611">
            <v>8099451667</v>
          </cell>
          <cell r="AK3611">
            <v>0</v>
          </cell>
          <cell r="AM3611" t="str">
            <v>NONE</v>
          </cell>
          <cell r="AN3611">
            <v>1</v>
          </cell>
          <cell r="AP3611">
            <v>63641649</v>
          </cell>
          <cell r="AQ3611">
            <v>1693544407.70575</v>
          </cell>
          <cell r="AR3611">
            <v>0</v>
          </cell>
          <cell r="AS3611" t="str">
            <v>08/31/2023 10:53:35</v>
          </cell>
          <cell r="AT3611">
            <v>1</v>
          </cell>
          <cell r="AU3611">
            <v>44935.437569444446</v>
          </cell>
          <cell r="AV3611">
            <v>44935.438252314816</v>
          </cell>
          <cell r="AW3611" t="str">
            <v>Y</v>
          </cell>
          <cell r="AX3611" t="str">
            <v>UNSPECIFIED</v>
          </cell>
          <cell r="AY3611" t="str">
            <v>CANCEL</v>
          </cell>
          <cell r="AZ3611" t="str">
            <v>Local/02200488648099451667@default-0003565b;2</v>
          </cell>
          <cell r="BA3611">
            <v>401</v>
          </cell>
          <cell r="BB3611" t="str">
            <v>Unauthorized</v>
          </cell>
          <cell r="BC3611">
            <v>0</v>
          </cell>
          <cell r="BD3611">
            <v>0</v>
          </cell>
          <cell r="BF3611">
            <v>0</v>
          </cell>
          <cell r="BG3611" t="str">
            <v>NONE</v>
          </cell>
          <cell r="BK3611">
            <v>1</v>
          </cell>
          <cell r="BL3611">
            <v>3</v>
          </cell>
          <cell r="BM3611">
            <v>45170</v>
          </cell>
          <cell r="BN3611" t="str">
            <v>10:31</v>
          </cell>
          <cell r="BO3611">
            <v>45170.438194444447</v>
          </cell>
          <cell r="BP3611" t="str">
            <v>Non Connect</v>
          </cell>
        </row>
        <row r="3612">
          <cell r="A3612">
            <v>1017085928</v>
          </cell>
          <cell r="B3612" t="str">
            <v>AUTO</v>
          </cell>
          <cell r="C3612" t="str">
            <v>NA</v>
          </cell>
          <cell r="D3612" t="str">
            <v>No Answer AutoDial</v>
          </cell>
          <cell r="E3612" t="str">
            <v>CALL_NOT_PICKED</v>
          </cell>
          <cell r="F3612" t="str">
            <v>UNDEFINED</v>
          </cell>
          <cell r="G3612" t="str">
            <v>Default Category</v>
          </cell>
          <cell r="H3612" t="str">
            <v>VDAD</v>
          </cell>
          <cell r="I3612" t="str">
            <v>Outbound Auto Dial</v>
          </cell>
          <cell r="K3612">
            <v>44935.438368055555</v>
          </cell>
          <cell r="L3612">
            <v>44935.438368055555</v>
          </cell>
          <cell r="M3612">
            <v>10090</v>
          </cell>
          <cell r="N3612" t="str">
            <v>PQ_HE_Topup</v>
          </cell>
          <cell r="O3612" t="str">
            <v>a1b6F00000yFWnG</v>
          </cell>
          <cell r="Q3612">
            <v>202207057687892</v>
          </cell>
          <cell r="R3612">
            <v>0</v>
          </cell>
          <cell r="S3612">
            <v>91</v>
          </cell>
          <cell r="U3612" t="str">
            <v>TEST1752</v>
          </cell>
          <cell r="X3612" t="str">
            <v>Offer-202307105415447</v>
          </cell>
          <cell r="AA3612" t="str">
            <v>-</v>
          </cell>
          <cell r="AH3612">
            <v>8861438086</v>
          </cell>
          <cell r="AK3612">
            <v>0</v>
          </cell>
          <cell r="AM3612" t="str">
            <v>NONE</v>
          </cell>
          <cell r="AN3612">
            <v>1</v>
          </cell>
          <cell r="AP3612">
            <v>63641652</v>
          </cell>
          <cell r="AQ3612">
            <v>1693544418.70578</v>
          </cell>
          <cell r="AR3612">
            <v>0</v>
          </cell>
          <cell r="AS3612" t="str">
            <v>08/31/2023 10:53:35</v>
          </cell>
          <cell r="AT3612">
            <v>1</v>
          </cell>
          <cell r="AU3612">
            <v>44935.437696759262</v>
          </cell>
          <cell r="AV3612">
            <v>44935.438368055555</v>
          </cell>
          <cell r="AW3612" t="str">
            <v>Y</v>
          </cell>
          <cell r="AX3612" t="str">
            <v>UNSPECIFIED</v>
          </cell>
          <cell r="AY3612" t="str">
            <v>CANCEL</v>
          </cell>
          <cell r="AZ3612" t="str">
            <v>Local/02200488648861438086@default-00035665;2</v>
          </cell>
          <cell r="BA3612">
            <v>401</v>
          </cell>
          <cell r="BB3612" t="str">
            <v>Unauthorized</v>
          </cell>
          <cell r="BC3612">
            <v>0</v>
          </cell>
          <cell r="BD3612">
            <v>0</v>
          </cell>
          <cell r="BF3612">
            <v>0</v>
          </cell>
          <cell r="BG3612" t="str">
            <v>NONE</v>
          </cell>
          <cell r="BK3612">
            <v>1</v>
          </cell>
          <cell r="BL3612">
            <v>3</v>
          </cell>
          <cell r="BM3612">
            <v>45170</v>
          </cell>
          <cell r="BN3612" t="str">
            <v>10:31</v>
          </cell>
          <cell r="BO3612">
            <v>45170.438194444447</v>
          </cell>
          <cell r="BP3612" t="str">
            <v>Non Connect</v>
          </cell>
        </row>
        <row r="3613">
          <cell r="A3613">
            <v>1017085931</v>
          </cell>
          <cell r="B3613" t="str">
            <v>AUTO</v>
          </cell>
          <cell r="C3613" t="str">
            <v>NA</v>
          </cell>
          <cell r="D3613" t="str">
            <v>No Answer AutoDial</v>
          </cell>
          <cell r="E3613" t="str">
            <v>CALL_NOT_PICKED</v>
          </cell>
          <cell r="F3613" t="str">
            <v>UNDEFINED</v>
          </cell>
          <cell r="G3613" t="str">
            <v>Default Category</v>
          </cell>
          <cell r="H3613" t="str">
            <v>VDAD</v>
          </cell>
          <cell r="I3613" t="str">
            <v>Outbound Auto Dial</v>
          </cell>
          <cell r="K3613">
            <v>44935.438668981478</v>
          </cell>
          <cell r="L3613">
            <v>44935.438668981478</v>
          </cell>
          <cell r="M3613">
            <v>10090</v>
          </cell>
          <cell r="N3613" t="str">
            <v>PQ_HE_Topup</v>
          </cell>
          <cell r="O3613" t="str">
            <v>a1b6F00000yFWJF</v>
          </cell>
          <cell r="Q3613">
            <v>202207057687892</v>
          </cell>
          <cell r="R3613">
            <v>0</v>
          </cell>
          <cell r="S3613">
            <v>91</v>
          </cell>
          <cell r="U3613" t="str">
            <v>TEST1755</v>
          </cell>
          <cell r="X3613" t="str">
            <v>Offer-202307105411826</v>
          </cell>
          <cell r="AA3613" t="str">
            <v>-</v>
          </cell>
          <cell r="AH3613">
            <v>9342669666</v>
          </cell>
          <cell r="AK3613">
            <v>0</v>
          </cell>
          <cell r="AM3613" t="str">
            <v>NONE</v>
          </cell>
          <cell r="AN3613">
            <v>1</v>
          </cell>
          <cell r="AP3613">
            <v>63641654</v>
          </cell>
          <cell r="AQ3613">
            <v>1693544435.70592</v>
          </cell>
          <cell r="AR3613">
            <v>0</v>
          </cell>
          <cell r="AS3613" t="str">
            <v>08/31/2023 10:53:35</v>
          </cell>
          <cell r="AT3613">
            <v>1</v>
          </cell>
          <cell r="AU3613">
            <v>44935.437881944446</v>
          </cell>
          <cell r="AV3613">
            <v>44935.438668981478</v>
          </cell>
          <cell r="AW3613" t="str">
            <v>Y</v>
          </cell>
          <cell r="AX3613" t="str">
            <v>UNSPECIFIED</v>
          </cell>
          <cell r="AY3613" t="str">
            <v>CANCEL</v>
          </cell>
          <cell r="AZ3613" t="str">
            <v>Local/02200488649342669666@default-00035692;2</v>
          </cell>
          <cell r="BA3613">
            <v>401</v>
          </cell>
          <cell r="BB3613" t="str">
            <v>Unauthorized</v>
          </cell>
          <cell r="BC3613">
            <v>0</v>
          </cell>
          <cell r="BD3613">
            <v>0</v>
          </cell>
          <cell r="BF3613">
            <v>0</v>
          </cell>
          <cell r="BG3613" t="str">
            <v>NONE</v>
          </cell>
          <cell r="BK3613">
            <v>1</v>
          </cell>
          <cell r="BL3613">
            <v>3</v>
          </cell>
          <cell r="BM3613">
            <v>45170</v>
          </cell>
          <cell r="BN3613" t="str">
            <v>10:31</v>
          </cell>
          <cell r="BO3613">
            <v>45170.438194444447</v>
          </cell>
          <cell r="BP3613" t="str">
            <v>Non Connect</v>
          </cell>
        </row>
        <row r="3614">
          <cell r="A3614">
            <v>1017085933</v>
          </cell>
          <cell r="B3614" t="str">
            <v>MANUAL</v>
          </cell>
          <cell r="C3614" t="str">
            <v>NRSP</v>
          </cell>
          <cell r="D3614" t="str">
            <v>No response</v>
          </cell>
          <cell r="E3614" t="str">
            <v>CONNECTED</v>
          </cell>
          <cell r="F3614" t="str">
            <v>Connected</v>
          </cell>
          <cell r="G3614" t="str">
            <v>Connected</v>
          </cell>
          <cell r="H3614" t="str">
            <v>STL216174</v>
          </cell>
          <cell r="I3614" t="str">
            <v>Swati Krishnat Karande</v>
          </cell>
          <cell r="J3614">
            <v>5</v>
          </cell>
          <cell r="K3614">
            <v>44935.438750000001</v>
          </cell>
          <cell r="L3614">
            <v>44935.439386574071</v>
          </cell>
          <cell r="M3614">
            <v>10090</v>
          </cell>
          <cell r="N3614" t="str">
            <v>PQ_HE_Topup</v>
          </cell>
          <cell r="O3614" t="str">
            <v>a1b6F00000ybZS2</v>
          </cell>
          <cell r="Q3614">
            <v>202207057687774</v>
          </cell>
          <cell r="R3614">
            <v>0</v>
          </cell>
          <cell r="S3614">
            <v>91</v>
          </cell>
          <cell r="U3614" t="str">
            <v>TEST1757</v>
          </cell>
          <cell r="X3614" t="str">
            <v>Offer-202308113323052</v>
          </cell>
          <cell r="AA3614" t="str">
            <v>-</v>
          </cell>
          <cell r="AF3614" t="str">
            <v>U</v>
          </cell>
          <cell r="AH3614">
            <v>16000002</v>
          </cell>
          <cell r="AK3614">
            <v>55</v>
          </cell>
          <cell r="AL3614" t="str">
            <v>CFAB_Sales_Agents</v>
          </cell>
          <cell r="AM3614" t="str">
            <v>MANUAL</v>
          </cell>
          <cell r="AN3614">
            <v>0</v>
          </cell>
          <cell r="AP3614">
            <v>63458061</v>
          </cell>
          <cell r="AQ3614">
            <v>1693544495.4706299</v>
          </cell>
          <cell r="AR3614">
            <v>0</v>
          </cell>
          <cell r="AS3614" t="str">
            <v>08/28/2023 11:51:14</v>
          </cell>
          <cell r="AT3614">
            <v>3</v>
          </cell>
          <cell r="AU3614">
            <v>44935.438599537039</v>
          </cell>
          <cell r="AV3614">
            <v>44935.439444444448</v>
          </cell>
          <cell r="AW3614" t="str">
            <v>Y2</v>
          </cell>
          <cell r="AX3614" t="str">
            <v>NORMAL_CLEARING</v>
          </cell>
          <cell r="AY3614" t="str">
            <v>ANSWER</v>
          </cell>
          <cell r="AZ3614" t="str">
            <v>Local/8600119@default-00027c22;1</v>
          </cell>
          <cell r="BA3614">
            <v>401</v>
          </cell>
          <cell r="BB3614" t="str">
            <v>Unauthorized</v>
          </cell>
          <cell r="BC3614">
            <v>68</v>
          </cell>
          <cell r="BD3614">
            <v>55</v>
          </cell>
          <cell r="BE3614">
            <v>60</v>
          </cell>
          <cell r="BF3614">
            <v>0</v>
          </cell>
          <cell r="BG3614" t="str">
            <v>AGENT</v>
          </cell>
          <cell r="BK3614">
            <v>1</v>
          </cell>
          <cell r="BL3614">
            <v>3</v>
          </cell>
          <cell r="BM3614">
            <v>45170</v>
          </cell>
          <cell r="BN3614" t="str">
            <v>10:31</v>
          </cell>
          <cell r="BO3614">
            <v>45170.438194444447</v>
          </cell>
          <cell r="BP3614" t="str">
            <v>Non Connect</v>
          </cell>
        </row>
        <row r="3615">
          <cell r="A3615">
            <v>1017085935</v>
          </cell>
          <cell r="B3615" t="str">
            <v>AUTO</v>
          </cell>
          <cell r="C3615" t="str">
            <v>NA</v>
          </cell>
          <cell r="D3615" t="str">
            <v>No Answer AutoDial</v>
          </cell>
          <cell r="E3615" t="str">
            <v>CALL_NOT_PICKED</v>
          </cell>
          <cell r="F3615" t="str">
            <v>UNDEFINED</v>
          </cell>
          <cell r="G3615" t="str">
            <v>Default Category</v>
          </cell>
          <cell r="H3615" t="str">
            <v>VDAD</v>
          </cell>
          <cell r="I3615" t="str">
            <v>Outbound Auto Dial</v>
          </cell>
          <cell r="K3615">
            <v>44935.438807870371</v>
          </cell>
          <cell r="L3615">
            <v>44935.438807870371</v>
          </cell>
          <cell r="M3615">
            <v>10090</v>
          </cell>
          <cell r="N3615" t="str">
            <v>PQ_HE_Topup</v>
          </cell>
          <cell r="O3615" t="str">
            <v>a1b6F00000yFWoG</v>
          </cell>
          <cell r="Q3615">
            <v>202207057687892</v>
          </cell>
          <cell r="R3615">
            <v>0</v>
          </cell>
          <cell r="S3615">
            <v>91</v>
          </cell>
          <cell r="U3615" t="str">
            <v>TEST1759</v>
          </cell>
          <cell r="X3615" t="str">
            <v>Offer-202307105415509</v>
          </cell>
          <cell r="AA3615" t="str">
            <v>-</v>
          </cell>
          <cell r="AH3615">
            <v>9538780961</v>
          </cell>
          <cell r="AK3615">
            <v>0</v>
          </cell>
          <cell r="AM3615" t="str">
            <v>NONE</v>
          </cell>
          <cell r="AN3615">
            <v>1</v>
          </cell>
          <cell r="AP3615">
            <v>63641659</v>
          </cell>
          <cell r="AQ3615">
            <v>1693544452.7060201</v>
          </cell>
          <cell r="AR3615">
            <v>0</v>
          </cell>
          <cell r="AS3615" t="str">
            <v>08/31/2023 10:53:35</v>
          </cell>
          <cell r="AT3615">
            <v>1</v>
          </cell>
          <cell r="AU3615">
            <v>44935.437974537039</v>
          </cell>
          <cell r="AV3615">
            <v>44935.438807870371</v>
          </cell>
          <cell r="AW3615" t="str">
            <v>Y</v>
          </cell>
          <cell r="AX3615" t="str">
            <v>NO_ANSWER</v>
          </cell>
          <cell r="AY3615" t="str">
            <v>CONGESTION</v>
          </cell>
          <cell r="AZ3615" t="str">
            <v>Local/02200488649538780961@default-000356b4;2</v>
          </cell>
          <cell r="BA3615">
            <v>0</v>
          </cell>
          <cell r="BC3615">
            <v>0</v>
          </cell>
          <cell r="BD3615">
            <v>0</v>
          </cell>
          <cell r="BF3615">
            <v>0</v>
          </cell>
          <cell r="BG3615" t="str">
            <v>NONE</v>
          </cell>
          <cell r="BK3615">
            <v>1</v>
          </cell>
          <cell r="BL3615">
            <v>3</v>
          </cell>
          <cell r="BM3615">
            <v>45170</v>
          </cell>
          <cell r="BN3615" t="str">
            <v>10:31</v>
          </cell>
          <cell r="BO3615">
            <v>45170.438194444447</v>
          </cell>
          <cell r="BP3615" t="str">
            <v>Non Connect</v>
          </cell>
        </row>
        <row r="3616">
          <cell r="A3616">
            <v>1017085936</v>
          </cell>
          <cell r="B3616" t="str">
            <v>AUTO</v>
          </cell>
          <cell r="C3616" t="str">
            <v>NA</v>
          </cell>
          <cell r="D3616" t="str">
            <v>No Answer AutoDial</v>
          </cell>
          <cell r="E3616" t="str">
            <v>CALL_NOT_PICKED</v>
          </cell>
          <cell r="F3616" t="str">
            <v>UNDEFINED</v>
          </cell>
          <cell r="G3616" t="str">
            <v>Default Category</v>
          </cell>
          <cell r="H3616" t="str">
            <v>VDAD</v>
          </cell>
          <cell r="I3616" t="str">
            <v>Outbound Auto Dial</v>
          </cell>
          <cell r="K3616">
            <v>44935.438807870371</v>
          </cell>
          <cell r="L3616">
            <v>44935.438807870371</v>
          </cell>
          <cell r="M3616">
            <v>10090</v>
          </cell>
          <cell r="N3616" t="str">
            <v>PQ_HE_Topup</v>
          </cell>
          <cell r="O3616" t="str">
            <v>a1b6F00000yFXXY</v>
          </cell>
          <cell r="Q3616">
            <v>202207057687892</v>
          </cell>
          <cell r="R3616">
            <v>0</v>
          </cell>
          <cell r="S3616">
            <v>91</v>
          </cell>
          <cell r="U3616" t="str">
            <v>TEST1760</v>
          </cell>
          <cell r="X3616" t="str">
            <v>Offer-202307105421133</v>
          </cell>
          <cell r="AA3616" t="str">
            <v>-</v>
          </cell>
          <cell r="AH3616">
            <v>9417017736</v>
          </cell>
          <cell r="AK3616">
            <v>0</v>
          </cell>
          <cell r="AM3616" t="str">
            <v>NONE</v>
          </cell>
          <cell r="AN3616">
            <v>1</v>
          </cell>
          <cell r="AP3616">
            <v>63641660</v>
          </cell>
          <cell r="AQ3616">
            <v>1693544452.7060201</v>
          </cell>
          <cell r="AR3616">
            <v>0</v>
          </cell>
          <cell r="AS3616" t="str">
            <v>08/31/2023 10:53:35</v>
          </cell>
          <cell r="AT3616">
            <v>1</v>
          </cell>
          <cell r="AU3616">
            <v>44935.437974537039</v>
          </cell>
          <cell r="AV3616">
            <v>44935.438807870371</v>
          </cell>
          <cell r="AW3616" t="str">
            <v>Y</v>
          </cell>
          <cell r="AX3616" t="str">
            <v>NO_ANSWER</v>
          </cell>
          <cell r="AY3616" t="str">
            <v>CONGESTION</v>
          </cell>
          <cell r="AZ3616" t="str">
            <v>Local/02200488649417017736@default-000356b5;2</v>
          </cell>
          <cell r="BA3616">
            <v>401</v>
          </cell>
          <cell r="BB3616" t="str">
            <v>Unauthorized</v>
          </cell>
          <cell r="BC3616">
            <v>0</v>
          </cell>
          <cell r="BD3616">
            <v>0</v>
          </cell>
          <cell r="BF3616">
            <v>0</v>
          </cell>
          <cell r="BG3616" t="str">
            <v>NONE</v>
          </cell>
          <cell r="BK3616">
            <v>1</v>
          </cell>
          <cell r="BL3616">
            <v>3</v>
          </cell>
          <cell r="BM3616">
            <v>45170</v>
          </cell>
          <cell r="BN3616" t="str">
            <v>10:31</v>
          </cell>
          <cell r="BO3616">
            <v>45170.438194444447</v>
          </cell>
          <cell r="BP3616" t="str">
            <v>Non Connect</v>
          </cell>
        </row>
        <row r="3617">
          <cell r="A3617">
            <v>1017085937</v>
          </cell>
          <cell r="B3617" t="str">
            <v>AUTO</v>
          </cell>
          <cell r="C3617" t="str">
            <v>NA</v>
          </cell>
          <cell r="D3617" t="str">
            <v>No Answer AutoDial</v>
          </cell>
          <cell r="E3617" t="str">
            <v>CALL_NOT_PICKED</v>
          </cell>
          <cell r="F3617" t="str">
            <v>UNDEFINED</v>
          </cell>
          <cell r="G3617" t="str">
            <v>Default Category</v>
          </cell>
          <cell r="H3617" t="str">
            <v>VDAD</v>
          </cell>
          <cell r="I3617" t="str">
            <v>Outbound Auto Dial</v>
          </cell>
          <cell r="K3617">
            <v>44935.438807870371</v>
          </cell>
          <cell r="L3617">
            <v>44935.438807870371</v>
          </cell>
          <cell r="M3617">
            <v>10090</v>
          </cell>
          <cell r="N3617" t="str">
            <v>PQ_HE_Topup</v>
          </cell>
          <cell r="O3617" t="str">
            <v>a1b6F00000yFXXv</v>
          </cell>
          <cell r="Q3617">
            <v>202207057687892</v>
          </cell>
          <cell r="R3617">
            <v>0</v>
          </cell>
          <cell r="S3617">
            <v>91</v>
          </cell>
          <cell r="U3617" t="str">
            <v>TEST1761</v>
          </cell>
          <cell r="X3617" t="str">
            <v>Offer-202307105421156</v>
          </cell>
          <cell r="AA3617" t="str">
            <v>-</v>
          </cell>
          <cell r="AH3617">
            <v>8698853727</v>
          </cell>
          <cell r="AK3617">
            <v>0</v>
          </cell>
          <cell r="AM3617" t="str">
            <v>NONE</v>
          </cell>
          <cell r="AN3617">
            <v>1</v>
          </cell>
          <cell r="AP3617">
            <v>63641668</v>
          </cell>
          <cell r="AQ3617">
            <v>1693544454.7060499</v>
          </cell>
          <cell r="AR3617">
            <v>0</v>
          </cell>
          <cell r="AS3617" t="str">
            <v>08/31/2023 10:53:35</v>
          </cell>
          <cell r="AT3617">
            <v>1</v>
          </cell>
          <cell r="AU3617">
            <v>44935.437974537039</v>
          </cell>
          <cell r="AV3617">
            <v>44935.438807870371</v>
          </cell>
          <cell r="AW3617" t="str">
            <v>Y</v>
          </cell>
          <cell r="AX3617" t="str">
            <v>NO_ANSWER</v>
          </cell>
          <cell r="AY3617" t="str">
            <v>CONGESTION</v>
          </cell>
          <cell r="AZ3617" t="str">
            <v>Local/02200488648698853727@default-000356c0;2</v>
          </cell>
          <cell r="BA3617">
            <v>401</v>
          </cell>
          <cell r="BB3617" t="str">
            <v>Unauthorized</v>
          </cell>
          <cell r="BC3617">
            <v>0</v>
          </cell>
          <cell r="BD3617">
            <v>0</v>
          </cell>
          <cell r="BF3617">
            <v>0</v>
          </cell>
          <cell r="BG3617" t="str">
            <v>NONE</v>
          </cell>
          <cell r="BK3617">
            <v>1</v>
          </cell>
          <cell r="BL3617">
            <v>3</v>
          </cell>
          <cell r="BM3617">
            <v>45170</v>
          </cell>
          <cell r="BN3617" t="str">
            <v>10:31</v>
          </cell>
          <cell r="BO3617">
            <v>45170.438194444447</v>
          </cell>
          <cell r="BP3617" t="str">
            <v>Non Connect</v>
          </cell>
        </row>
        <row r="3618">
          <cell r="A3618">
            <v>1017085938</v>
          </cell>
          <cell r="B3618" t="str">
            <v>AUTO</v>
          </cell>
          <cell r="C3618" t="str">
            <v>NA</v>
          </cell>
          <cell r="D3618" t="str">
            <v>No Answer AutoDial</v>
          </cell>
          <cell r="E3618" t="str">
            <v>CALL_NOT_PICKED</v>
          </cell>
          <cell r="F3618" t="str">
            <v>UNDEFINED</v>
          </cell>
          <cell r="G3618" t="str">
            <v>Default Category</v>
          </cell>
          <cell r="H3618" t="str">
            <v>VDAD</v>
          </cell>
          <cell r="I3618" t="str">
            <v>Outbound Auto Dial</v>
          </cell>
          <cell r="K3618">
            <v>44935.438807870371</v>
          </cell>
          <cell r="L3618">
            <v>44935.438807870371</v>
          </cell>
          <cell r="M3618">
            <v>10090</v>
          </cell>
          <cell r="N3618" t="str">
            <v>PQ_HE_Topup</v>
          </cell>
          <cell r="O3618" t="str">
            <v>a1b6F00000yFWXi</v>
          </cell>
          <cell r="Q3618">
            <v>202207057687892</v>
          </cell>
          <cell r="R3618">
            <v>0</v>
          </cell>
          <cell r="S3618">
            <v>91</v>
          </cell>
          <cell r="U3618" t="str">
            <v>TEST1762</v>
          </cell>
          <cell r="X3618" t="str">
            <v>Offer-202307105413529</v>
          </cell>
          <cell r="AA3618" t="str">
            <v>-</v>
          </cell>
          <cell r="AH3618">
            <v>7276096862</v>
          </cell>
          <cell r="AK3618">
            <v>0</v>
          </cell>
          <cell r="AM3618" t="str">
            <v>NONE</v>
          </cell>
          <cell r="AN3618">
            <v>1</v>
          </cell>
          <cell r="AP3618">
            <v>63641671</v>
          </cell>
          <cell r="AQ3618">
            <v>1693544455.7060699</v>
          </cell>
          <cell r="AR3618">
            <v>0</v>
          </cell>
          <cell r="AS3618" t="str">
            <v>08/31/2023 10:53:35</v>
          </cell>
          <cell r="AT3618">
            <v>1</v>
          </cell>
          <cell r="AU3618">
            <v>44935.437974537039</v>
          </cell>
          <cell r="AV3618">
            <v>44935.438807870371</v>
          </cell>
          <cell r="AW3618" t="str">
            <v>Y</v>
          </cell>
          <cell r="AX3618" t="str">
            <v>NO_ANSWER</v>
          </cell>
          <cell r="AY3618" t="str">
            <v>CONGESTION</v>
          </cell>
          <cell r="AZ3618" t="str">
            <v>Local/02200488647276096862@default-000356c4;2</v>
          </cell>
          <cell r="BA3618">
            <v>480</v>
          </cell>
          <cell r="BB3618" t="str">
            <v>Temporarily unavailable</v>
          </cell>
          <cell r="BC3618">
            <v>0</v>
          </cell>
          <cell r="BD3618">
            <v>0</v>
          </cell>
          <cell r="BF3618">
            <v>0</v>
          </cell>
          <cell r="BG3618" t="str">
            <v>NONE</v>
          </cell>
          <cell r="BK3618">
            <v>1</v>
          </cell>
          <cell r="BL3618">
            <v>3</v>
          </cell>
          <cell r="BM3618">
            <v>45170</v>
          </cell>
          <cell r="BN3618" t="str">
            <v>10:31</v>
          </cell>
          <cell r="BO3618">
            <v>45170.438194444447</v>
          </cell>
          <cell r="BP3618" t="str">
            <v>Non Connect</v>
          </cell>
        </row>
        <row r="3619">
          <cell r="A3619">
            <v>1017085939</v>
          </cell>
          <cell r="B3619" t="str">
            <v>AUTO</v>
          </cell>
          <cell r="C3619" t="str">
            <v>NA</v>
          </cell>
          <cell r="D3619" t="str">
            <v>No Answer AutoDial</v>
          </cell>
          <cell r="E3619" t="str">
            <v>CALL_NOT_PICKED</v>
          </cell>
          <cell r="F3619" t="str">
            <v>UNDEFINED</v>
          </cell>
          <cell r="G3619" t="str">
            <v>Default Category</v>
          </cell>
          <cell r="H3619" t="str">
            <v>VDAD</v>
          </cell>
          <cell r="I3619" t="str">
            <v>Outbound Auto Dial</v>
          </cell>
          <cell r="K3619">
            <v>44935.438807870371</v>
          </cell>
          <cell r="L3619">
            <v>44935.438807870371</v>
          </cell>
          <cell r="M3619">
            <v>10090</v>
          </cell>
          <cell r="N3619" t="str">
            <v>PQ_HE_Topup</v>
          </cell>
          <cell r="O3619" t="str">
            <v>a1b6F00000yFY9N</v>
          </cell>
          <cell r="Q3619">
            <v>202207057687892</v>
          </cell>
          <cell r="R3619">
            <v>0</v>
          </cell>
          <cell r="S3619">
            <v>91</v>
          </cell>
          <cell r="U3619" t="str">
            <v>TEST1763</v>
          </cell>
          <cell r="X3619" t="str">
            <v>Offer-202307105425778</v>
          </cell>
          <cell r="AA3619" t="str">
            <v>-</v>
          </cell>
          <cell r="AH3619">
            <v>8688264999</v>
          </cell>
          <cell r="AK3619">
            <v>0</v>
          </cell>
          <cell r="AM3619" t="str">
            <v>NONE</v>
          </cell>
          <cell r="AN3619">
            <v>1</v>
          </cell>
          <cell r="AP3619">
            <v>63641670</v>
          </cell>
          <cell r="AQ3619">
            <v>1693544454.7060599</v>
          </cell>
          <cell r="AR3619">
            <v>0</v>
          </cell>
          <cell r="AS3619" t="str">
            <v>08/31/2023 10:53:35</v>
          </cell>
          <cell r="AT3619">
            <v>1</v>
          </cell>
          <cell r="AU3619">
            <v>44935.437974537039</v>
          </cell>
          <cell r="AV3619">
            <v>44935.438807870371</v>
          </cell>
          <cell r="AW3619" t="str">
            <v>Y</v>
          </cell>
          <cell r="AX3619" t="str">
            <v>NO_ANSWER</v>
          </cell>
          <cell r="AY3619" t="str">
            <v>CONGESTION</v>
          </cell>
          <cell r="AZ3619" t="str">
            <v>Local/02200488648688264999@default-000356c2;2</v>
          </cell>
          <cell r="BA3619">
            <v>401</v>
          </cell>
          <cell r="BB3619" t="str">
            <v>Unauthorized</v>
          </cell>
          <cell r="BC3619">
            <v>0</v>
          </cell>
          <cell r="BD3619">
            <v>0</v>
          </cell>
          <cell r="BF3619">
            <v>0</v>
          </cell>
          <cell r="BG3619" t="str">
            <v>NONE</v>
          </cell>
          <cell r="BK3619">
            <v>1</v>
          </cell>
          <cell r="BL3619">
            <v>3</v>
          </cell>
          <cell r="BM3619">
            <v>45170</v>
          </cell>
          <cell r="BN3619" t="str">
            <v>10:31</v>
          </cell>
          <cell r="BO3619">
            <v>45170.438194444447</v>
          </cell>
          <cell r="BP3619" t="str">
            <v>Non Connect</v>
          </cell>
        </row>
        <row r="3620">
          <cell r="A3620">
            <v>1017085940</v>
          </cell>
          <cell r="B3620" t="str">
            <v>AUTO</v>
          </cell>
          <cell r="C3620" t="str">
            <v>NA</v>
          </cell>
          <cell r="D3620" t="str">
            <v>No Answer AutoDial</v>
          </cell>
          <cell r="E3620" t="str">
            <v>CALL_NOT_PICKED</v>
          </cell>
          <cell r="F3620" t="str">
            <v>UNDEFINED</v>
          </cell>
          <cell r="G3620" t="str">
            <v>Default Category</v>
          </cell>
          <cell r="H3620" t="str">
            <v>VDAD</v>
          </cell>
          <cell r="I3620" t="str">
            <v>Outbound Auto Dial</v>
          </cell>
          <cell r="K3620">
            <v>44935.438807870371</v>
          </cell>
          <cell r="L3620">
            <v>44935.438807870371</v>
          </cell>
          <cell r="M3620">
            <v>10090</v>
          </cell>
          <cell r="N3620" t="str">
            <v>PQ_HE_Topup</v>
          </cell>
          <cell r="O3620" t="str">
            <v>a1b6F00000yFWsT</v>
          </cell>
          <cell r="Q3620">
            <v>202207057687892</v>
          </cell>
          <cell r="R3620">
            <v>0</v>
          </cell>
          <cell r="S3620">
            <v>91</v>
          </cell>
          <cell r="U3620" t="str">
            <v>TEST1764</v>
          </cell>
          <cell r="X3620" t="str">
            <v>Offer-202307105416141</v>
          </cell>
          <cell r="AA3620" t="str">
            <v>-</v>
          </cell>
          <cell r="AH3620">
            <v>9704331999</v>
          </cell>
          <cell r="AK3620">
            <v>0</v>
          </cell>
          <cell r="AM3620" t="str">
            <v>NONE</v>
          </cell>
          <cell r="AN3620">
            <v>1</v>
          </cell>
          <cell r="AP3620">
            <v>63641665</v>
          </cell>
          <cell r="AQ3620">
            <v>1693544453.7060399</v>
          </cell>
          <cell r="AR3620">
            <v>0</v>
          </cell>
          <cell r="AS3620" t="str">
            <v>08/31/2023 10:53:35</v>
          </cell>
          <cell r="AT3620">
            <v>1</v>
          </cell>
          <cell r="AU3620">
            <v>44935.437974537039</v>
          </cell>
          <cell r="AV3620">
            <v>44935.438807870371</v>
          </cell>
          <cell r="AW3620" t="str">
            <v>Y</v>
          </cell>
          <cell r="AX3620" t="str">
            <v>NO_ANSWER</v>
          </cell>
          <cell r="AY3620" t="str">
            <v>CONGESTION</v>
          </cell>
          <cell r="AZ3620" t="str">
            <v>Local/02200488649704331999@default-000356bc;2</v>
          </cell>
          <cell r="BA3620">
            <v>401</v>
          </cell>
          <cell r="BB3620" t="str">
            <v>Unauthorized</v>
          </cell>
          <cell r="BC3620">
            <v>0</v>
          </cell>
          <cell r="BD3620">
            <v>0</v>
          </cell>
          <cell r="BF3620">
            <v>0</v>
          </cell>
          <cell r="BG3620" t="str">
            <v>NONE</v>
          </cell>
          <cell r="BK3620">
            <v>1</v>
          </cell>
          <cell r="BL3620">
            <v>3</v>
          </cell>
          <cell r="BM3620">
            <v>45170</v>
          </cell>
          <cell r="BN3620" t="str">
            <v>10:31</v>
          </cell>
          <cell r="BO3620">
            <v>45170.438194444447</v>
          </cell>
          <cell r="BP3620" t="str">
            <v>Non Connect</v>
          </cell>
        </row>
        <row r="3621">
          <cell r="A3621">
            <v>1017085941</v>
          </cell>
          <cell r="B3621" t="str">
            <v>AUTO</v>
          </cell>
          <cell r="C3621" t="str">
            <v>NA</v>
          </cell>
          <cell r="D3621" t="str">
            <v>No Answer AutoDial</v>
          </cell>
          <cell r="E3621" t="str">
            <v>CALL_NOT_PICKED</v>
          </cell>
          <cell r="F3621" t="str">
            <v>UNDEFINED</v>
          </cell>
          <cell r="G3621" t="str">
            <v>Default Category</v>
          </cell>
          <cell r="H3621" t="str">
            <v>VDAD</v>
          </cell>
          <cell r="I3621" t="str">
            <v>Outbound Auto Dial</v>
          </cell>
          <cell r="K3621">
            <v>44935.438807870371</v>
          </cell>
          <cell r="L3621">
            <v>44935.438807870371</v>
          </cell>
          <cell r="M3621">
            <v>10090</v>
          </cell>
          <cell r="N3621" t="str">
            <v>PQ_HE_Topup</v>
          </cell>
          <cell r="O3621" t="str">
            <v>a1b6F00000yFXcH</v>
          </cell>
          <cell r="Q3621">
            <v>202207057687892</v>
          </cell>
          <cell r="R3621">
            <v>0</v>
          </cell>
          <cell r="S3621">
            <v>91</v>
          </cell>
          <cell r="U3621" t="str">
            <v>TEST1765</v>
          </cell>
          <cell r="X3621" t="str">
            <v>Offer-202307105421809</v>
          </cell>
          <cell r="AA3621" t="str">
            <v>-</v>
          </cell>
          <cell r="AH3621">
            <v>8054385800</v>
          </cell>
          <cell r="AK3621">
            <v>0</v>
          </cell>
          <cell r="AM3621" t="str">
            <v>NONE</v>
          </cell>
          <cell r="AN3621">
            <v>1</v>
          </cell>
          <cell r="AP3621">
            <v>63641673</v>
          </cell>
          <cell r="AQ3621">
            <v>1693544455.7060699</v>
          </cell>
          <cell r="AR3621">
            <v>0</v>
          </cell>
          <cell r="AS3621" t="str">
            <v>08/31/2023 10:53:35</v>
          </cell>
          <cell r="AT3621">
            <v>1</v>
          </cell>
          <cell r="AU3621">
            <v>44935.437974537039</v>
          </cell>
          <cell r="AV3621">
            <v>44935.438807870371</v>
          </cell>
          <cell r="AW3621" t="str">
            <v>Y</v>
          </cell>
          <cell r="AX3621" t="str">
            <v>NO_ANSWER</v>
          </cell>
          <cell r="AY3621" t="str">
            <v>CONGESTION</v>
          </cell>
          <cell r="AZ3621" t="str">
            <v>Local/02200488648054385800@default-000356c6;2</v>
          </cell>
          <cell r="BA3621">
            <v>401</v>
          </cell>
          <cell r="BB3621" t="str">
            <v>Unauthorized</v>
          </cell>
          <cell r="BC3621">
            <v>0</v>
          </cell>
          <cell r="BD3621">
            <v>0</v>
          </cell>
          <cell r="BF3621">
            <v>0</v>
          </cell>
          <cell r="BG3621" t="str">
            <v>NONE</v>
          </cell>
          <cell r="BK3621">
            <v>1</v>
          </cell>
          <cell r="BL3621">
            <v>3</v>
          </cell>
          <cell r="BM3621">
            <v>45170</v>
          </cell>
          <cell r="BN3621" t="str">
            <v>10:31</v>
          </cell>
          <cell r="BO3621">
            <v>45170.438194444447</v>
          </cell>
          <cell r="BP3621" t="str">
            <v>Non Connect</v>
          </cell>
        </row>
        <row r="3622">
          <cell r="A3622">
            <v>1017085942</v>
          </cell>
          <cell r="B3622" t="str">
            <v>AUTO</v>
          </cell>
          <cell r="C3622" t="str">
            <v>NA</v>
          </cell>
          <cell r="D3622" t="str">
            <v>No Answer AutoDial</v>
          </cell>
          <cell r="E3622" t="str">
            <v>CALL_NOT_PICKED</v>
          </cell>
          <cell r="F3622" t="str">
            <v>UNDEFINED</v>
          </cell>
          <cell r="G3622" t="str">
            <v>Default Category</v>
          </cell>
          <cell r="H3622" t="str">
            <v>VDAD</v>
          </cell>
          <cell r="I3622" t="str">
            <v>Outbound Auto Dial</v>
          </cell>
          <cell r="K3622">
            <v>44935.438807870371</v>
          </cell>
          <cell r="L3622">
            <v>44935.438807870371</v>
          </cell>
          <cell r="M3622">
            <v>10090</v>
          </cell>
          <cell r="N3622" t="str">
            <v>PQ_HE_Topup</v>
          </cell>
          <cell r="O3622" t="str">
            <v>a1b6F00000yFXjx</v>
          </cell>
          <cell r="Q3622">
            <v>202207057687892</v>
          </cell>
          <cell r="R3622">
            <v>0</v>
          </cell>
          <cell r="S3622">
            <v>91</v>
          </cell>
          <cell r="U3622" t="str">
            <v>TEST1766</v>
          </cell>
          <cell r="X3622" t="str">
            <v>Offer-202307105422669</v>
          </cell>
          <cell r="AA3622" t="str">
            <v>-</v>
          </cell>
          <cell r="AH3622">
            <v>9891219609</v>
          </cell>
          <cell r="AK3622">
            <v>0</v>
          </cell>
          <cell r="AM3622" t="str">
            <v>NONE</v>
          </cell>
          <cell r="AN3622">
            <v>1</v>
          </cell>
          <cell r="AP3622">
            <v>63641666</v>
          </cell>
          <cell r="AQ3622">
            <v>1693544453.7060499</v>
          </cell>
          <cell r="AR3622">
            <v>0</v>
          </cell>
          <cell r="AS3622" t="str">
            <v>08/31/2023 10:53:35</v>
          </cell>
          <cell r="AT3622">
            <v>1</v>
          </cell>
          <cell r="AU3622">
            <v>44935.437974537039</v>
          </cell>
          <cell r="AV3622">
            <v>44935.438807870371</v>
          </cell>
          <cell r="AW3622" t="str">
            <v>Y</v>
          </cell>
          <cell r="AX3622" t="str">
            <v>NORMAL_CIRCUIT_CONGESTION</v>
          </cell>
          <cell r="AY3622" t="str">
            <v>CONGESTION</v>
          </cell>
          <cell r="AZ3622" t="str">
            <v>Local/02200488649891219609@default-000356bd;2</v>
          </cell>
          <cell r="BA3622">
            <v>401</v>
          </cell>
          <cell r="BB3622" t="str">
            <v>Unauthorized</v>
          </cell>
          <cell r="BC3622">
            <v>0</v>
          </cell>
          <cell r="BD3622">
            <v>0</v>
          </cell>
          <cell r="BF3622">
            <v>0</v>
          </cell>
          <cell r="BG3622" t="str">
            <v>NONE</v>
          </cell>
          <cell r="BK3622">
            <v>1</v>
          </cell>
          <cell r="BL3622">
            <v>3</v>
          </cell>
          <cell r="BM3622">
            <v>45170</v>
          </cell>
          <cell r="BN3622" t="str">
            <v>10:31</v>
          </cell>
          <cell r="BO3622">
            <v>45170.438194444447</v>
          </cell>
          <cell r="BP3622" t="str">
            <v>Non Connect</v>
          </cell>
        </row>
        <row r="3623">
          <cell r="A3623">
            <v>1017085943</v>
          </cell>
          <cell r="B3623" t="str">
            <v>AUTO</v>
          </cell>
          <cell r="C3623" t="str">
            <v>NA</v>
          </cell>
          <cell r="D3623" t="str">
            <v>No Answer AutoDial</v>
          </cell>
          <cell r="E3623" t="str">
            <v>CALL_NOT_PICKED</v>
          </cell>
          <cell r="F3623" t="str">
            <v>UNDEFINED</v>
          </cell>
          <cell r="G3623" t="str">
            <v>Default Category</v>
          </cell>
          <cell r="H3623" t="str">
            <v>VDAD</v>
          </cell>
          <cell r="I3623" t="str">
            <v>Outbound Auto Dial</v>
          </cell>
          <cell r="K3623">
            <v>44935.438807870371</v>
          </cell>
          <cell r="L3623">
            <v>44935.438807870371</v>
          </cell>
          <cell r="M3623">
            <v>10090</v>
          </cell>
          <cell r="N3623" t="str">
            <v>PQ_HE_Topup</v>
          </cell>
          <cell r="O3623" t="str">
            <v>a1b6F00000yFWoH</v>
          </cell>
          <cell r="Q3623">
            <v>202207057687892</v>
          </cell>
          <cell r="R3623">
            <v>0</v>
          </cell>
          <cell r="S3623">
            <v>91</v>
          </cell>
          <cell r="U3623" t="str">
            <v>TEST1767</v>
          </cell>
          <cell r="X3623" t="str">
            <v>Offer-202307105415510</v>
          </cell>
          <cell r="AA3623" t="str">
            <v>-</v>
          </cell>
          <cell r="AH3623">
            <v>9850727676</v>
          </cell>
          <cell r="AK3623">
            <v>0</v>
          </cell>
          <cell r="AM3623" t="str">
            <v>NONE</v>
          </cell>
          <cell r="AN3623">
            <v>1</v>
          </cell>
          <cell r="AP3623">
            <v>63641658</v>
          </cell>
          <cell r="AQ3623">
            <v>1693544450.7060201</v>
          </cell>
          <cell r="AR3623">
            <v>0</v>
          </cell>
          <cell r="AS3623" t="str">
            <v>08/31/2023 10:53:35</v>
          </cell>
          <cell r="AT3623">
            <v>1</v>
          </cell>
          <cell r="AU3623">
            <v>44935.437974537039</v>
          </cell>
          <cell r="AV3623">
            <v>44935.438807870371</v>
          </cell>
          <cell r="AW3623" t="str">
            <v>Y</v>
          </cell>
          <cell r="AX3623" t="str">
            <v>UNSPECIFIED</v>
          </cell>
          <cell r="AY3623" t="str">
            <v>CANCEL</v>
          </cell>
          <cell r="AZ3623" t="str">
            <v>Local/02200488649850727676@default-000356b3;2</v>
          </cell>
          <cell r="BA3623">
            <v>401</v>
          </cell>
          <cell r="BB3623" t="str">
            <v>Unauthorized</v>
          </cell>
          <cell r="BC3623">
            <v>0</v>
          </cell>
          <cell r="BD3623">
            <v>0</v>
          </cell>
          <cell r="BF3623">
            <v>0</v>
          </cell>
          <cell r="BG3623" t="str">
            <v>NONE</v>
          </cell>
          <cell r="BK3623">
            <v>1</v>
          </cell>
          <cell r="BL3623">
            <v>3</v>
          </cell>
          <cell r="BM3623">
            <v>45170</v>
          </cell>
          <cell r="BN3623" t="str">
            <v>10:31</v>
          </cell>
          <cell r="BO3623">
            <v>45170.438194444447</v>
          </cell>
          <cell r="BP3623" t="str">
            <v>Non Connect</v>
          </cell>
        </row>
        <row r="3624">
          <cell r="A3624">
            <v>1017085944</v>
          </cell>
          <cell r="B3624" t="str">
            <v>AUTO</v>
          </cell>
          <cell r="C3624" t="str">
            <v>NA</v>
          </cell>
          <cell r="D3624" t="str">
            <v>No Answer AutoDial</v>
          </cell>
          <cell r="E3624" t="str">
            <v>CALL_NOT_PICKED</v>
          </cell>
          <cell r="F3624" t="str">
            <v>UNDEFINED</v>
          </cell>
          <cell r="G3624" t="str">
            <v>Default Category</v>
          </cell>
          <cell r="H3624" t="str">
            <v>VDAD</v>
          </cell>
          <cell r="I3624" t="str">
            <v>Outbound Auto Dial</v>
          </cell>
          <cell r="K3624">
            <v>44935.438807870371</v>
          </cell>
          <cell r="L3624">
            <v>44935.438807870371</v>
          </cell>
          <cell r="M3624">
            <v>10090</v>
          </cell>
          <cell r="N3624" t="str">
            <v>PQ_HE_Topup</v>
          </cell>
          <cell r="O3624" t="str">
            <v>a1b6F00000yFXX5</v>
          </cell>
          <cell r="Q3624">
            <v>202207057687892</v>
          </cell>
          <cell r="R3624">
            <v>0</v>
          </cell>
          <cell r="S3624">
            <v>91</v>
          </cell>
          <cell r="U3624" t="str">
            <v>TEST1768</v>
          </cell>
          <cell r="X3624" t="str">
            <v>Offer-202307105421104</v>
          </cell>
          <cell r="AA3624" t="str">
            <v>-</v>
          </cell>
          <cell r="AH3624">
            <v>9442858585</v>
          </cell>
          <cell r="AK3624">
            <v>0</v>
          </cell>
          <cell r="AM3624" t="str">
            <v>NONE</v>
          </cell>
          <cell r="AN3624">
            <v>1</v>
          </cell>
          <cell r="AP3624">
            <v>63641661</v>
          </cell>
          <cell r="AQ3624">
            <v>1693544452.7060299</v>
          </cell>
          <cell r="AR3624">
            <v>0</v>
          </cell>
          <cell r="AS3624" t="str">
            <v>08/31/2023 10:53:35</v>
          </cell>
          <cell r="AT3624">
            <v>1</v>
          </cell>
          <cell r="AU3624">
            <v>44935.437974537039</v>
          </cell>
          <cell r="AV3624">
            <v>44935.438807870371</v>
          </cell>
          <cell r="AW3624" t="str">
            <v>Y</v>
          </cell>
          <cell r="AX3624" t="str">
            <v>UNSPECIFIED</v>
          </cell>
          <cell r="AY3624" t="str">
            <v>CANCEL</v>
          </cell>
          <cell r="AZ3624" t="str">
            <v>Local/02200488649442858585@default-000356b6;2</v>
          </cell>
          <cell r="BA3624">
            <v>401</v>
          </cell>
          <cell r="BB3624" t="str">
            <v>Unauthorized</v>
          </cell>
          <cell r="BC3624">
            <v>0</v>
          </cell>
          <cell r="BD3624">
            <v>0</v>
          </cell>
          <cell r="BF3624">
            <v>0</v>
          </cell>
          <cell r="BG3624" t="str">
            <v>NONE</v>
          </cell>
          <cell r="BK3624">
            <v>1</v>
          </cell>
          <cell r="BL3624">
            <v>3</v>
          </cell>
          <cell r="BM3624">
            <v>45170</v>
          </cell>
          <cell r="BN3624" t="str">
            <v>10:31</v>
          </cell>
          <cell r="BO3624">
            <v>45170.438194444447</v>
          </cell>
          <cell r="BP3624" t="str">
            <v>Non Connect</v>
          </cell>
        </row>
        <row r="3625">
          <cell r="A3625">
            <v>1017085945</v>
          </cell>
          <cell r="B3625" t="str">
            <v>AUTO</v>
          </cell>
          <cell r="C3625" t="str">
            <v>NA</v>
          </cell>
          <cell r="D3625" t="str">
            <v>No Answer AutoDial</v>
          </cell>
          <cell r="E3625" t="str">
            <v>CALL_NOT_PICKED</v>
          </cell>
          <cell r="F3625" t="str">
            <v>UNDEFINED</v>
          </cell>
          <cell r="G3625" t="str">
            <v>Default Category</v>
          </cell>
          <cell r="H3625" t="str">
            <v>VDAD</v>
          </cell>
          <cell r="I3625" t="str">
            <v>Outbound Auto Dial</v>
          </cell>
          <cell r="K3625">
            <v>44935.438807870371</v>
          </cell>
          <cell r="L3625">
            <v>44935.438807870371</v>
          </cell>
          <cell r="M3625">
            <v>10090</v>
          </cell>
          <cell r="N3625" t="str">
            <v>PQ_HE_Topup</v>
          </cell>
          <cell r="O3625" t="str">
            <v>a1b6F00000yFWvJ</v>
          </cell>
          <cell r="Q3625">
            <v>202207057687892</v>
          </cell>
          <cell r="R3625">
            <v>0</v>
          </cell>
          <cell r="S3625">
            <v>91</v>
          </cell>
          <cell r="U3625" t="str">
            <v>TEST1769</v>
          </cell>
          <cell r="X3625" t="str">
            <v>Offer-202307105416508</v>
          </cell>
          <cell r="AA3625" t="str">
            <v>-</v>
          </cell>
          <cell r="AH3625">
            <v>9769055739</v>
          </cell>
          <cell r="AK3625">
            <v>0</v>
          </cell>
          <cell r="AM3625" t="str">
            <v>NONE</v>
          </cell>
          <cell r="AN3625">
            <v>1</v>
          </cell>
          <cell r="AP3625">
            <v>63641656</v>
          </cell>
          <cell r="AQ3625">
            <v>1693544448.7060101</v>
          </cell>
          <cell r="AR3625">
            <v>0</v>
          </cell>
          <cell r="AS3625" t="str">
            <v>08/31/2023 10:53:35</v>
          </cell>
          <cell r="AT3625">
            <v>1</v>
          </cell>
          <cell r="AU3625">
            <v>44935.437974537039</v>
          </cell>
          <cell r="AV3625">
            <v>44935.438807870371</v>
          </cell>
          <cell r="AW3625" t="str">
            <v>Y</v>
          </cell>
          <cell r="AX3625" t="str">
            <v>UNSPECIFIED</v>
          </cell>
          <cell r="AY3625" t="str">
            <v>CANCEL</v>
          </cell>
          <cell r="AZ3625" t="str">
            <v>Local/02200488649769055739@default-000356af;2</v>
          </cell>
          <cell r="BA3625">
            <v>0</v>
          </cell>
          <cell r="BC3625">
            <v>0</v>
          </cell>
          <cell r="BD3625">
            <v>0</v>
          </cell>
          <cell r="BF3625">
            <v>0</v>
          </cell>
          <cell r="BG3625" t="str">
            <v>NONE</v>
          </cell>
          <cell r="BK3625">
            <v>1</v>
          </cell>
          <cell r="BL3625">
            <v>3</v>
          </cell>
          <cell r="BM3625">
            <v>45170</v>
          </cell>
          <cell r="BN3625" t="str">
            <v>10:31</v>
          </cell>
          <cell r="BO3625">
            <v>45170.438194444447</v>
          </cell>
          <cell r="BP3625" t="str">
            <v>Non Connect</v>
          </cell>
        </row>
        <row r="3626">
          <cell r="A3626">
            <v>1017085946</v>
          </cell>
          <cell r="B3626" t="str">
            <v>AUTO</v>
          </cell>
          <cell r="C3626" t="str">
            <v>NA</v>
          </cell>
          <cell r="D3626" t="str">
            <v>No Answer AutoDial</v>
          </cell>
          <cell r="E3626" t="str">
            <v>CALL_NOT_PICKED</v>
          </cell>
          <cell r="F3626" t="str">
            <v>UNDEFINED</v>
          </cell>
          <cell r="G3626" t="str">
            <v>Default Category</v>
          </cell>
          <cell r="H3626" t="str">
            <v>VDAD</v>
          </cell>
          <cell r="I3626" t="str">
            <v>Outbound Auto Dial</v>
          </cell>
          <cell r="K3626">
            <v>44935.438807870371</v>
          </cell>
          <cell r="L3626">
            <v>44935.438807870371</v>
          </cell>
          <cell r="M3626">
            <v>10090</v>
          </cell>
          <cell r="N3626" t="str">
            <v>PQ_HE_Topup</v>
          </cell>
          <cell r="O3626" t="str">
            <v>a1b6F00000yFWWd</v>
          </cell>
          <cell r="Q3626">
            <v>202207057687892</v>
          </cell>
          <cell r="R3626">
            <v>0</v>
          </cell>
          <cell r="S3626">
            <v>91</v>
          </cell>
          <cell r="U3626" t="str">
            <v>TEST1770</v>
          </cell>
          <cell r="X3626" t="str">
            <v>Offer-202307105413462</v>
          </cell>
          <cell r="AA3626" t="str">
            <v>-</v>
          </cell>
          <cell r="AH3626">
            <v>9822606469</v>
          </cell>
          <cell r="AK3626">
            <v>0</v>
          </cell>
          <cell r="AM3626" t="str">
            <v>NONE</v>
          </cell>
          <cell r="AN3626">
            <v>1</v>
          </cell>
          <cell r="AP3626">
            <v>63641674</v>
          </cell>
          <cell r="AQ3626">
            <v>1693544455.7060699</v>
          </cell>
          <cell r="AR3626">
            <v>0</v>
          </cell>
          <cell r="AS3626" t="str">
            <v>08/31/2023 10:53:35</v>
          </cell>
          <cell r="AT3626">
            <v>1</v>
          </cell>
          <cell r="AU3626">
            <v>44935.437974537039</v>
          </cell>
          <cell r="AV3626">
            <v>44935.438807870371</v>
          </cell>
          <cell r="AW3626" t="str">
            <v>Y</v>
          </cell>
          <cell r="AX3626" t="str">
            <v>UNSPECIFIED</v>
          </cell>
          <cell r="AY3626" t="str">
            <v>CANCEL</v>
          </cell>
          <cell r="AZ3626" t="str">
            <v>Local/02200488649822606469@default-000356c7;2</v>
          </cell>
          <cell r="BA3626">
            <v>401</v>
          </cell>
          <cell r="BB3626" t="str">
            <v>Unauthorized</v>
          </cell>
          <cell r="BC3626">
            <v>0</v>
          </cell>
          <cell r="BD3626">
            <v>0</v>
          </cell>
          <cell r="BF3626">
            <v>0</v>
          </cell>
          <cell r="BG3626" t="str">
            <v>NONE</v>
          </cell>
          <cell r="BK3626">
            <v>1</v>
          </cell>
          <cell r="BL3626">
            <v>3</v>
          </cell>
          <cell r="BM3626">
            <v>45170</v>
          </cell>
          <cell r="BN3626" t="str">
            <v>10:31</v>
          </cell>
          <cell r="BO3626">
            <v>45170.438194444447</v>
          </cell>
          <cell r="BP3626" t="str">
            <v>Non Connect</v>
          </cell>
        </row>
        <row r="3627">
          <cell r="A3627">
            <v>1017085947</v>
          </cell>
          <cell r="B3627" t="str">
            <v>AUTO</v>
          </cell>
          <cell r="C3627" t="str">
            <v>NA</v>
          </cell>
          <cell r="D3627" t="str">
            <v>No Answer AutoDial</v>
          </cell>
          <cell r="E3627" t="str">
            <v>CALL_NOT_PICKED</v>
          </cell>
          <cell r="F3627" t="str">
            <v>UNDEFINED</v>
          </cell>
          <cell r="G3627" t="str">
            <v>Default Category</v>
          </cell>
          <cell r="H3627" t="str">
            <v>VDAD</v>
          </cell>
          <cell r="I3627" t="str">
            <v>Outbound Auto Dial</v>
          </cell>
          <cell r="K3627">
            <v>44935.438807870371</v>
          </cell>
          <cell r="L3627">
            <v>44935.438807870371</v>
          </cell>
          <cell r="M3627">
            <v>10090</v>
          </cell>
          <cell r="N3627" t="str">
            <v>PQ_HE_Topup</v>
          </cell>
          <cell r="O3627" t="str">
            <v>a1b6F00000yFW12</v>
          </cell>
          <cell r="Q3627">
            <v>202207057687892</v>
          </cell>
          <cell r="R3627">
            <v>0</v>
          </cell>
          <cell r="S3627">
            <v>91</v>
          </cell>
          <cell r="U3627" t="str">
            <v>TEST1771</v>
          </cell>
          <cell r="X3627" t="str">
            <v>Offer-202307105409525</v>
          </cell>
          <cell r="AA3627" t="str">
            <v>-</v>
          </cell>
          <cell r="AH3627">
            <v>9822199568</v>
          </cell>
          <cell r="AK3627">
            <v>0</v>
          </cell>
          <cell r="AM3627" t="str">
            <v>NONE</v>
          </cell>
          <cell r="AN3627">
            <v>1</v>
          </cell>
          <cell r="AP3627">
            <v>63641669</v>
          </cell>
          <cell r="AQ3627">
            <v>1693544454.7060599</v>
          </cell>
          <cell r="AR3627">
            <v>0</v>
          </cell>
          <cell r="AS3627" t="str">
            <v>08/31/2023 10:53:35</v>
          </cell>
          <cell r="AT3627">
            <v>1</v>
          </cell>
          <cell r="AU3627">
            <v>44935.437974537039</v>
          </cell>
          <cell r="AV3627">
            <v>44935.438807870371</v>
          </cell>
          <cell r="AW3627" t="str">
            <v>Y</v>
          </cell>
          <cell r="AX3627" t="str">
            <v>UNSPECIFIED</v>
          </cell>
          <cell r="AY3627" t="str">
            <v>CANCEL</v>
          </cell>
          <cell r="AZ3627" t="str">
            <v>Local/02200488649822199568@default-000356c1;2</v>
          </cell>
          <cell r="BA3627">
            <v>401</v>
          </cell>
          <cell r="BB3627" t="str">
            <v>Unauthorized</v>
          </cell>
          <cell r="BC3627">
            <v>0</v>
          </cell>
          <cell r="BD3627">
            <v>0</v>
          </cell>
          <cell r="BF3627">
            <v>0</v>
          </cell>
          <cell r="BG3627" t="str">
            <v>NONE</v>
          </cell>
          <cell r="BK3627">
            <v>1</v>
          </cell>
          <cell r="BL3627">
            <v>3</v>
          </cell>
          <cell r="BM3627">
            <v>45170</v>
          </cell>
          <cell r="BN3627" t="str">
            <v>10:31</v>
          </cell>
          <cell r="BO3627">
            <v>45170.438194444447</v>
          </cell>
          <cell r="BP3627" t="str">
            <v>Non Connect</v>
          </cell>
        </row>
        <row r="3628">
          <cell r="A3628">
            <v>1017085948</v>
          </cell>
          <cell r="B3628" t="str">
            <v>AUTO</v>
          </cell>
          <cell r="C3628" t="str">
            <v>NA</v>
          </cell>
          <cell r="D3628" t="str">
            <v>No Answer AutoDial</v>
          </cell>
          <cell r="E3628" t="str">
            <v>CALL_NOT_PICKED</v>
          </cell>
          <cell r="F3628" t="str">
            <v>UNDEFINED</v>
          </cell>
          <cell r="G3628" t="str">
            <v>Default Category</v>
          </cell>
          <cell r="H3628" t="str">
            <v>VDAD</v>
          </cell>
          <cell r="I3628" t="str">
            <v>Outbound Auto Dial</v>
          </cell>
          <cell r="K3628">
            <v>44935.438807870371</v>
          </cell>
          <cell r="L3628">
            <v>44935.438807870371</v>
          </cell>
          <cell r="M3628">
            <v>10090</v>
          </cell>
          <cell r="N3628" t="str">
            <v>PQ_HE_Topup</v>
          </cell>
          <cell r="O3628" t="str">
            <v>a1b6F00000yFXxW</v>
          </cell>
          <cell r="Q3628">
            <v>202207057687892</v>
          </cell>
          <cell r="R3628">
            <v>0</v>
          </cell>
          <cell r="S3628">
            <v>91</v>
          </cell>
          <cell r="U3628" t="str">
            <v>TEST1772</v>
          </cell>
          <cell r="X3628" t="str">
            <v>Offer-202307105424280</v>
          </cell>
          <cell r="AA3628" t="str">
            <v>-</v>
          </cell>
          <cell r="AH3628">
            <v>7738211123</v>
          </cell>
          <cell r="AK3628">
            <v>0</v>
          </cell>
          <cell r="AM3628" t="str">
            <v>NONE</v>
          </cell>
          <cell r="AN3628">
            <v>1</v>
          </cell>
          <cell r="AP3628">
            <v>63641672</v>
          </cell>
          <cell r="AQ3628">
            <v>1693544455.7060699</v>
          </cell>
          <cell r="AR3628">
            <v>0</v>
          </cell>
          <cell r="AS3628" t="str">
            <v>08/31/2023 10:53:35</v>
          </cell>
          <cell r="AT3628">
            <v>1</v>
          </cell>
          <cell r="AU3628">
            <v>44935.437974537039</v>
          </cell>
          <cell r="AV3628">
            <v>44935.438807870371</v>
          </cell>
          <cell r="AW3628" t="str">
            <v>Y</v>
          </cell>
          <cell r="AX3628" t="str">
            <v>UNSPECIFIED</v>
          </cell>
          <cell r="AY3628" t="str">
            <v>CANCEL</v>
          </cell>
          <cell r="AZ3628" t="str">
            <v>Local/02200488647738211123@default-000356c5;2</v>
          </cell>
          <cell r="BA3628">
            <v>401</v>
          </cell>
          <cell r="BB3628" t="str">
            <v>Unauthorized</v>
          </cell>
          <cell r="BC3628">
            <v>0</v>
          </cell>
          <cell r="BD3628">
            <v>0</v>
          </cell>
          <cell r="BF3628">
            <v>0</v>
          </cell>
          <cell r="BG3628" t="str">
            <v>NONE</v>
          </cell>
          <cell r="BK3628">
            <v>1</v>
          </cell>
          <cell r="BL3628">
            <v>3</v>
          </cell>
          <cell r="BM3628">
            <v>45170</v>
          </cell>
          <cell r="BN3628" t="str">
            <v>10:31</v>
          </cell>
          <cell r="BO3628">
            <v>45170.438194444447</v>
          </cell>
          <cell r="BP3628" t="str">
            <v>Non Connect</v>
          </cell>
        </row>
        <row r="3629">
          <cell r="A3629">
            <v>1017085951</v>
          </cell>
          <cell r="B3629" t="str">
            <v>AUTO</v>
          </cell>
          <cell r="C3629" t="str">
            <v>NA</v>
          </cell>
          <cell r="D3629" t="str">
            <v>No Answer AutoDial</v>
          </cell>
          <cell r="E3629" t="str">
            <v>CALL_NOT_PICKED</v>
          </cell>
          <cell r="F3629" t="str">
            <v>UNDEFINED</v>
          </cell>
          <cell r="G3629" t="str">
            <v>Default Category</v>
          </cell>
          <cell r="H3629" t="str">
            <v>VDAD</v>
          </cell>
          <cell r="I3629" t="str">
            <v>Outbound Auto Dial</v>
          </cell>
          <cell r="K3629">
            <v>44935.438842592594</v>
          </cell>
          <cell r="L3629">
            <v>44935.438842592594</v>
          </cell>
          <cell r="M3629">
            <v>10090</v>
          </cell>
          <cell r="N3629" t="str">
            <v>PQ_HE_Topup</v>
          </cell>
          <cell r="O3629" t="str">
            <v>a1b6F00000yFWYU</v>
          </cell>
          <cell r="Q3629">
            <v>202207057687892</v>
          </cell>
          <cell r="R3629">
            <v>0</v>
          </cell>
          <cell r="S3629">
            <v>91</v>
          </cell>
          <cell r="U3629" t="str">
            <v>TEST1775</v>
          </cell>
          <cell r="X3629" t="str">
            <v>Offer-202307105413577</v>
          </cell>
          <cell r="AA3629" t="str">
            <v>-</v>
          </cell>
          <cell r="AH3629">
            <v>9619000411</v>
          </cell>
          <cell r="AK3629">
            <v>0</v>
          </cell>
          <cell r="AM3629" t="str">
            <v>NONE</v>
          </cell>
          <cell r="AN3629">
            <v>1</v>
          </cell>
          <cell r="AP3629">
            <v>63641681</v>
          </cell>
          <cell r="AQ3629">
            <v>1693544459.70609</v>
          </cell>
          <cell r="AR3629">
            <v>0</v>
          </cell>
          <cell r="AS3629" t="str">
            <v>08/31/2023 10:53:35</v>
          </cell>
          <cell r="AT3629">
            <v>1</v>
          </cell>
          <cell r="AU3629">
            <v>44935.438171296293</v>
          </cell>
          <cell r="AV3629">
            <v>44935.438842592594</v>
          </cell>
          <cell r="AW3629" t="str">
            <v>Y</v>
          </cell>
          <cell r="AX3629" t="str">
            <v>NO_ANSWER</v>
          </cell>
          <cell r="AY3629" t="str">
            <v>CONGESTION</v>
          </cell>
          <cell r="AZ3629" t="str">
            <v>Local/02200488649619000411@default-000356cd;2</v>
          </cell>
          <cell r="BA3629">
            <v>401</v>
          </cell>
          <cell r="BB3629" t="str">
            <v>Unauthorized</v>
          </cell>
          <cell r="BC3629">
            <v>0</v>
          </cell>
          <cell r="BD3629">
            <v>0</v>
          </cell>
          <cell r="BF3629">
            <v>0</v>
          </cell>
          <cell r="BG3629" t="str">
            <v>NONE</v>
          </cell>
          <cell r="BK3629">
            <v>1</v>
          </cell>
          <cell r="BL3629">
            <v>3</v>
          </cell>
          <cell r="BM3629">
            <v>45170</v>
          </cell>
          <cell r="BN3629" t="str">
            <v>10:31</v>
          </cell>
          <cell r="BO3629">
            <v>45170.438194444447</v>
          </cell>
          <cell r="BP3629" t="str">
            <v>Non Connect</v>
          </cell>
        </row>
        <row r="3630">
          <cell r="A3630">
            <v>1017085952</v>
          </cell>
          <cell r="B3630" t="str">
            <v>AUTO</v>
          </cell>
          <cell r="C3630" t="str">
            <v>NA</v>
          </cell>
          <cell r="D3630" t="str">
            <v>No Answer AutoDial</v>
          </cell>
          <cell r="E3630" t="str">
            <v>CALL_NOT_PICKED</v>
          </cell>
          <cell r="F3630" t="str">
            <v>UNDEFINED</v>
          </cell>
          <cell r="G3630" t="str">
            <v>Default Category</v>
          </cell>
          <cell r="H3630" t="str">
            <v>VDAD</v>
          </cell>
          <cell r="I3630" t="str">
            <v>Outbound Auto Dial</v>
          </cell>
          <cell r="K3630">
            <v>44935.438842592594</v>
          </cell>
          <cell r="L3630">
            <v>44935.438842592594</v>
          </cell>
          <cell r="M3630">
            <v>10090</v>
          </cell>
          <cell r="N3630" t="str">
            <v>PQ_HE_Topup</v>
          </cell>
          <cell r="O3630" t="str">
            <v>a1b6F00000yFWB0</v>
          </cell>
          <cell r="Q3630">
            <v>202207057687892</v>
          </cell>
          <cell r="R3630">
            <v>0</v>
          </cell>
          <cell r="S3630">
            <v>91</v>
          </cell>
          <cell r="U3630" t="str">
            <v>TEST1776</v>
          </cell>
          <cell r="X3630" t="str">
            <v>Offer-202307105410731</v>
          </cell>
          <cell r="AA3630" t="str">
            <v>-</v>
          </cell>
          <cell r="AH3630">
            <v>9921667765</v>
          </cell>
          <cell r="AK3630">
            <v>0</v>
          </cell>
          <cell r="AM3630" t="str">
            <v>NONE</v>
          </cell>
          <cell r="AN3630">
            <v>1</v>
          </cell>
          <cell r="AP3630">
            <v>63641675</v>
          </cell>
          <cell r="AQ3630">
            <v>1693544459.47052</v>
          </cell>
          <cell r="AR3630">
            <v>0</v>
          </cell>
          <cell r="AS3630" t="str">
            <v>08/31/2023 10:53:35</v>
          </cell>
          <cell r="AT3630">
            <v>1</v>
          </cell>
          <cell r="AU3630">
            <v>44935.438171296293</v>
          </cell>
          <cell r="AV3630">
            <v>44935.438842592594</v>
          </cell>
          <cell r="AW3630" t="str">
            <v>Y</v>
          </cell>
          <cell r="AX3630" t="str">
            <v>NO_ANSWER</v>
          </cell>
          <cell r="AY3630" t="str">
            <v>CONGESTION</v>
          </cell>
          <cell r="AZ3630" t="str">
            <v>Local/02200488649921667765@default-00027bfd;2</v>
          </cell>
          <cell r="BA3630">
            <v>401</v>
          </cell>
          <cell r="BB3630" t="str">
            <v>Unauthorized</v>
          </cell>
          <cell r="BC3630">
            <v>0</v>
          </cell>
          <cell r="BD3630">
            <v>0</v>
          </cell>
          <cell r="BF3630">
            <v>0</v>
          </cell>
          <cell r="BG3630" t="str">
            <v>NONE</v>
          </cell>
          <cell r="BK3630">
            <v>1</v>
          </cell>
          <cell r="BL3630">
            <v>3</v>
          </cell>
          <cell r="BM3630">
            <v>45170</v>
          </cell>
          <cell r="BN3630" t="str">
            <v>10:31</v>
          </cell>
          <cell r="BO3630">
            <v>45170.438194444447</v>
          </cell>
          <cell r="BP3630" t="str">
            <v>Non Connect</v>
          </cell>
        </row>
        <row r="3631">
          <cell r="A3631">
            <v>1017085900</v>
          </cell>
          <cell r="B3631" t="str">
            <v>AUTO</v>
          </cell>
          <cell r="C3631" t="str">
            <v>DROP</v>
          </cell>
          <cell r="D3631" t="str">
            <v>Agent Not Available</v>
          </cell>
          <cell r="E3631" t="str">
            <v>Call_Drop</v>
          </cell>
          <cell r="F3631" t="str">
            <v>UNDEFINED</v>
          </cell>
          <cell r="G3631" t="str">
            <v>Default Category</v>
          </cell>
          <cell r="H3631" t="str">
            <v>VDAD</v>
          </cell>
          <cell r="I3631" t="str">
            <v>Outbound Auto Dial</v>
          </cell>
          <cell r="K3631">
            <v>44935.437638888892</v>
          </cell>
          <cell r="L3631">
            <v>44935.437743055554</v>
          </cell>
          <cell r="M3631">
            <v>10090</v>
          </cell>
          <cell r="N3631" t="str">
            <v>PQ_HE_Topup</v>
          </cell>
          <cell r="O3631" t="str">
            <v>a1b6F00000yFXOL</v>
          </cell>
          <cell r="Q3631">
            <v>202207057687892</v>
          </cell>
          <cell r="R3631">
            <v>0</v>
          </cell>
          <cell r="S3631">
            <v>91</v>
          </cell>
          <cell r="U3631" t="str">
            <v>TEST1724</v>
          </cell>
          <cell r="X3631" t="str">
            <v>Offer-202307105419996</v>
          </cell>
          <cell r="AA3631" t="str">
            <v>-</v>
          </cell>
          <cell r="AF3631" t="str">
            <v>U</v>
          </cell>
          <cell r="AH3631">
            <v>9220562054</v>
          </cell>
          <cell r="AK3631">
            <v>9</v>
          </cell>
          <cell r="AM3631" t="str">
            <v>NONE</v>
          </cell>
          <cell r="AN3631">
            <v>1</v>
          </cell>
          <cell r="AP3631">
            <v>63641643</v>
          </cell>
          <cell r="AQ3631">
            <v>1693544396.7056799</v>
          </cell>
          <cell r="AR3631">
            <v>0</v>
          </cell>
          <cell r="AS3631" t="str">
            <v>08/31/2023 10:53:35</v>
          </cell>
          <cell r="AT3631">
            <v>1</v>
          </cell>
          <cell r="AU3631">
            <v>44935.437442129631</v>
          </cell>
          <cell r="AV3631">
            <v>44935.437951388885</v>
          </cell>
          <cell r="AW3631" t="str">
            <v>Y</v>
          </cell>
          <cell r="BF3631">
            <v>0</v>
          </cell>
          <cell r="BG3631" t="str">
            <v>ABANDON</v>
          </cell>
          <cell r="BK3631">
            <v>1</v>
          </cell>
          <cell r="BL3631">
            <v>3</v>
          </cell>
          <cell r="BM3631">
            <v>45170</v>
          </cell>
          <cell r="BN3631" t="str">
            <v>10:30</v>
          </cell>
          <cell r="BO3631">
            <v>45170.4375</v>
          </cell>
          <cell r="BP3631" t="str">
            <v>Non Connect</v>
          </cell>
        </row>
        <row r="3632">
          <cell r="A3632">
            <v>1017085901</v>
          </cell>
          <cell r="B3632" t="str">
            <v>AUTO</v>
          </cell>
          <cell r="C3632" t="str">
            <v>NRSP</v>
          </cell>
          <cell r="D3632" t="str">
            <v>No response</v>
          </cell>
          <cell r="E3632" t="str">
            <v>CONNECTED</v>
          </cell>
          <cell r="F3632" t="str">
            <v>Connected</v>
          </cell>
          <cell r="G3632" t="str">
            <v>Connected</v>
          </cell>
          <cell r="H3632" t="str">
            <v>STL202503</v>
          </cell>
          <cell r="I3632" t="str">
            <v>Pradnya Hanumant Mane</v>
          </cell>
          <cell r="J3632">
            <v>20</v>
          </cell>
          <cell r="K3632">
            <v>44935.437696759262</v>
          </cell>
          <cell r="L3632">
            <v>44935.438263888886</v>
          </cell>
          <cell r="M3632">
            <v>10090</v>
          </cell>
          <cell r="N3632" t="str">
            <v>PQ_HE_Topup</v>
          </cell>
          <cell r="O3632" t="str">
            <v>a1b6F00000yFWC8</v>
          </cell>
          <cell r="Q3632">
            <v>202207057687892</v>
          </cell>
          <cell r="R3632">
            <v>0</v>
          </cell>
          <cell r="S3632">
            <v>91</v>
          </cell>
          <cell r="U3632" t="str">
            <v>TEST1725</v>
          </cell>
          <cell r="X3632" t="str">
            <v>Offer-202307105410801</v>
          </cell>
          <cell r="AA3632" t="str">
            <v>-</v>
          </cell>
          <cell r="AF3632" t="str">
            <v>U</v>
          </cell>
          <cell r="AH3632">
            <v>9764403603</v>
          </cell>
          <cell r="AK3632">
            <v>49</v>
          </cell>
          <cell r="AL3632" t="str">
            <v>CFAB_Sales_Agents</v>
          </cell>
          <cell r="AM3632" t="str">
            <v>MAIN</v>
          </cell>
          <cell r="AN3632">
            <v>1</v>
          </cell>
          <cell r="AP3632">
            <v>63641647</v>
          </cell>
          <cell r="AQ3632">
            <v>1693544406.70574</v>
          </cell>
          <cell r="AR3632">
            <v>0</v>
          </cell>
          <cell r="AS3632" t="str">
            <v>08/31/2023 10:53:35</v>
          </cell>
          <cell r="AT3632">
            <v>1</v>
          </cell>
          <cell r="AU3632">
            <v>44935.437569444446</v>
          </cell>
          <cell r="AV3632">
            <v>44935.438460648147</v>
          </cell>
          <cell r="AW3632" t="str">
            <v>Y</v>
          </cell>
          <cell r="AX3632" t="str">
            <v>NORMAL_CLEARING</v>
          </cell>
          <cell r="AY3632" t="str">
            <v>ANSWER</v>
          </cell>
          <cell r="AZ3632" t="str">
            <v>Local/02200488649764403603@default-00035659;2</v>
          </cell>
          <cell r="BA3632">
            <v>401</v>
          </cell>
          <cell r="BB3632" t="str">
            <v>Unauthorized</v>
          </cell>
          <cell r="BC3632">
            <v>11</v>
          </cell>
          <cell r="BD3632">
            <v>0</v>
          </cell>
          <cell r="BE3632">
            <v>65</v>
          </cell>
          <cell r="BF3632">
            <v>0</v>
          </cell>
          <cell r="BG3632" t="str">
            <v>CALLER</v>
          </cell>
          <cell r="BK3632">
            <v>1</v>
          </cell>
          <cell r="BL3632">
            <v>3</v>
          </cell>
          <cell r="BM3632">
            <v>45170</v>
          </cell>
          <cell r="BN3632" t="str">
            <v>10:30</v>
          </cell>
          <cell r="BO3632">
            <v>45170.4375</v>
          </cell>
          <cell r="BP3632" t="str">
            <v>Non Connect</v>
          </cell>
        </row>
        <row r="3633">
          <cell r="A3633">
            <v>1017085904</v>
          </cell>
          <cell r="B3633" t="str">
            <v>AUTO</v>
          </cell>
          <cell r="C3633" t="str">
            <v>NA</v>
          </cell>
          <cell r="D3633" t="str">
            <v>No Answer AutoDial</v>
          </cell>
          <cell r="E3633" t="str">
            <v>CALL_NOT_PICKED</v>
          </cell>
          <cell r="F3633" t="str">
            <v>UNDEFINED</v>
          </cell>
          <cell r="G3633" t="str">
            <v>Default Category</v>
          </cell>
          <cell r="H3633" t="str">
            <v>VDAD</v>
          </cell>
          <cell r="I3633" t="str">
            <v>Outbound Auto Dial</v>
          </cell>
          <cell r="K3633">
            <v>44935.4377662037</v>
          </cell>
          <cell r="L3633">
            <v>44935.4377662037</v>
          </cell>
          <cell r="M3633">
            <v>10090</v>
          </cell>
          <cell r="N3633" t="str">
            <v>PQ_HE_Topup</v>
          </cell>
          <cell r="O3633" t="str">
            <v>a1b6F00000yFWXv</v>
          </cell>
          <cell r="Q3633">
            <v>202207057687892</v>
          </cell>
          <cell r="R3633">
            <v>0</v>
          </cell>
          <cell r="S3633">
            <v>91</v>
          </cell>
          <cell r="U3633" t="str">
            <v>TEST1728</v>
          </cell>
          <cell r="X3633" t="str">
            <v>Offer-202307105413542</v>
          </cell>
          <cell r="AA3633" t="str">
            <v>-</v>
          </cell>
          <cell r="AH3633">
            <v>8886114259</v>
          </cell>
          <cell r="AK3633">
            <v>0</v>
          </cell>
          <cell r="AM3633" t="str">
            <v>NONE</v>
          </cell>
          <cell r="AN3633">
            <v>1</v>
          </cell>
          <cell r="AP3633">
            <v>63641624</v>
          </cell>
          <cell r="AQ3633">
            <v>1693544366.47015</v>
          </cell>
          <cell r="AR3633">
            <v>0</v>
          </cell>
          <cell r="AS3633" t="str">
            <v>08/31/2023 10:53:35</v>
          </cell>
          <cell r="AT3633">
            <v>1</v>
          </cell>
          <cell r="AU3633">
            <v>44935.437106481484</v>
          </cell>
          <cell r="AV3633">
            <v>44935.4377662037</v>
          </cell>
          <cell r="AW3633" t="str">
            <v>Y</v>
          </cell>
          <cell r="AX3633" t="str">
            <v>UNSPECIFIED</v>
          </cell>
          <cell r="AY3633" t="str">
            <v>CANCEL</v>
          </cell>
          <cell r="AZ3633" t="str">
            <v>Local/02200488648886114259@default-00027b7f;2</v>
          </cell>
          <cell r="BA3633">
            <v>401</v>
          </cell>
          <cell r="BB3633" t="str">
            <v>Unauthorized</v>
          </cell>
          <cell r="BC3633">
            <v>0</v>
          </cell>
          <cell r="BD3633">
            <v>0</v>
          </cell>
          <cell r="BF3633">
            <v>0</v>
          </cell>
          <cell r="BG3633" t="str">
            <v>NONE</v>
          </cell>
          <cell r="BK3633">
            <v>1</v>
          </cell>
          <cell r="BL3633">
            <v>3</v>
          </cell>
          <cell r="BM3633">
            <v>45170</v>
          </cell>
          <cell r="BN3633" t="str">
            <v>10:30</v>
          </cell>
          <cell r="BO3633">
            <v>45170.4375</v>
          </cell>
          <cell r="BP3633" t="str">
            <v>Non Connect</v>
          </cell>
        </row>
        <row r="3634">
          <cell r="A3634">
            <v>1017085905</v>
          </cell>
          <cell r="B3634" t="str">
            <v>AUTO</v>
          </cell>
          <cell r="C3634" t="str">
            <v>NA</v>
          </cell>
          <cell r="D3634" t="str">
            <v>No Answer AutoDial</v>
          </cell>
          <cell r="E3634" t="str">
            <v>CALL_NOT_PICKED</v>
          </cell>
          <cell r="F3634" t="str">
            <v>UNDEFINED</v>
          </cell>
          <cell r="G3634" t="str">
            <v>Default Category</v>
          </cell>
          <cell r="H3634" t="str">
            <v>VDAD</v>
          </cell>
          <cell r="I3634" t="str">
            <v>Outbound Auto Dial</v>
          </cell>
          <cell r="K3634">
            <v>44935.437824074077</v>
          </cell>
          <cell r="L3634">
            <v>44935.437824074077</v>
          </cell>
          <cell r="M3634">
            <v>10090</v>
          </cell>
          <cell r="N3634" t="str">
            <v>PQ_HE_Topup</v>
          </cell>
          <cell r="O3634" t="str">
            <v>a1b6F00000yFXl9</v>
          </cell>
          <cell r="Q3634">
            <v>202207057687892</v>
          </cell>
          <cell r="R3634">
            <v>0</v>
          </cell>
          <cell r="S3634">
            <v>91</v>
          </cell>
          <cell r="U3634" t="str">
            <v>TEST1729</v>
          </cell>
          <cell r="X3634" t="str">
            <v>Offer-202307105422743</v>
          </cell>
          <cell r="AA3634" t="str">
            <v>-</v>
          </cell>
          <cell r="AH3634">
            <v>9700982587</v>
          </cell>
          <cell r="AK3634">
            <v>0</v>
          </cell>
          <cell r="AM3634" t="str">
            <v>NONE</v>
          </cell>
          <cell r="AN3634">
            <v>1</v>
          </cell>
          <cell r="AP3634">
            <v>63641628</v>
          </cell>
          <cell r="AQ3634">
            <v>1693544370.47017</v>
          </cell>
          <cell r="AR3634">
            <v>0</v>
          </cell>
          <cell r="AS3634" t="str">
            <v>08/31/2023 10:53:35</v>
          </cell>
          <cell r="AT3634">
            <v>1</v>
          </cell>
          <cell r="AU3634">
            <v>44935.437141203707</v>
          </cell>
          <cell r="AV3634">
            <v>44935.437824074077</v>
          </cell>
          <cell r="AW3634" t="str">
            <v>Y</v>
          </cell>
          <cell r="AX3634" t="str">
            <v>NO_ANSWER</v>
          </cell>
          <cell r="AY3634" t="str">
            <v>CONGESTION</v>
          </cell>
          <cell r="AZ3634" t="str">
            <v>Local/02200488649700982587@default-00027b86;2</v>
          </cell>
          <cell r="BA3634">
            <v>401</v>
          </cell>
          <cell r="BB3634" t="str">
            <v>Unauthorized</v>
          </cell>
          <cell r="BC3634">
            <v>0</v>
          </cell>
          <cell r="BD3634">
            <v>0</v>
          </cell>
          <cell r="BF3634">
            <v>0</v>
          </cell>
          <cell r="BG3634" t="str">
            <v>NONE</v>
          </cell>
          <cell r="BK3634">
            <v>1</v>
          </cell>
          <cell r="BL3634">
            <v>3</v>
          </cell>
          <cell r="BM3634">
            <v>45170</v>
          </cell>
          <cell r="BN3634" t="str">
            <v>10:30</v>
          </cell>
          <cell r="BO3634">
            <v>45170.4375</v>
          </cell>
          <cell r="BP3634" t="str">
            <v>Non Connect</v>
          </cell>
        </row>
        <row r="3635">
          <cell r="A3635">
            <v>1017085906</v>
          </cell>
          <cell r="B3635" t="str">
            <v>AUTO</v>
          </cell>
          <cell r="C3635" t="str">
            <v>NA</v>
          </cell>
          <cell r="D3635" t="str">
            <v>No Answer AutoDial</v>
          </cell>
          <cell r="E3635" t="str">
            <v>CALL_NOT_PICKED</v>
          </cell>
          <cell r="F3635" t="str">
            <v>UNDEFINED</v>
          </cell>
          <cell r="G3635" t="str">
            <v>Default Category</v>
          </cell>
          <cell r="H3635" t="str">
            <v>VDAD</v>
          </cell>
          <cell r="I3635" t="str">
            <v>Outbound Auto Dial</v>
          </cell>
          <cell r="K3635">
            <v>44935.437824074077</v>
          </cell>
          <cell r="L3635">
            <v>44935.437824074077</v>
          </cell>
          <cell r="M3635">
            <v>10090</v>
          </cell>
          <cell r="N3635" t="str">
            <v>PQ_HE_Topup</v>
          </cell>
          <cell r="O3635" t="str">
            <v>a1b6F00000yFXP2</v>
          </cell>
          <cell r="Q3635">
            <v>202207057687892</v>
          </cell>
          <cell r="R3635">
            <v>0</v>
          </cell>
          <cell r="S3635">
            <v>91</v>
          </cell>
          <cell r="U3635" t="str">
            <v>TEST1730</v>
          </cell>
          <cell r="X3635" t="str">
            <v>Offer-202307105420039</v>
          </cell>
          <cell r="AA3635" t="str">
            <v>-</v>
          </cell>
          <cell r="AH3635">
            <v>9986332565</v>
          </cell>
          <cell r="AK3635">
            <v>0</v>
          </cell>
          <cell r="AM3635" t="str">
            <v>NONE</v>
          </cell>
          <cell r="AN3635">
            <v>1</v>
          </cell>
          <cell r="AP3635">
            <v>63641626</v>
          </cell>
          <cell r="AQ3635">
            <v>1693544370.47016</v>
          </cell>
          <cell r="AR3635">
            <v>0</v>
          </cell>
          <cell r="AS3635" t="str">
            <v>08/31/2023 10:53:35</v>
          </cell>
          <cell r="AT3635">
            <v>1</v>
          </cell>
          <cell r="AU3635">
            <v>44935.437141203707</v>
          </cell>
          <cell r="AV3635">
            <v>44935.437824074077</v>
          </cell>
          <cell r="AW3635" t="str">
            <v>Y</v>
          </cell>
          <cell r="AX3635" t="str">
            <v>NO_ANSWER</v>
          </cell>
          <cell r="AY3635" t="str">
            <v>CONGESTION</v>
          </cell>
          <cell r="AZ3635" t="str">
            <v>Local/02200488649986332565@default-00027b84;2</v>
          </cell>
          <cell r="BA3635">
            <v>480</v>
          </cell>
          <cell r="BB3635" t="str">
            <v>Temporarily unavailable</v>
          </cell>
          <cell r="BC3635">
            <v>0</v>
          </cell>
          <cell r="BD3635">
            <v>0</v>
          </cell>
          <cell r="BF3635">
            <v>0</v>
          </cell>
          <cell r="BG3635" t="str">
            <v>NONE</v>
          </cell>
          <cell r="BK3635">
            <v>1</v>
          </cell>
          <cell r="BL3635">
            <v>3</v>
          </cell>
          <cell r="BM3635">
            <v>45170</v>
          </cell>
          <cell r="BN3635" t="str">
            <v>10:30</v>
          </cell>
          <cell r="BO3635">
            <v>45170.4375</v>
          </cell>
          <cell r="BP3635" t="str">
            <v>Non Connect</v>
          </cell>
        </row>
        <row r="3636">
          <cell r="A3636">
            <v>1017085907</v>
          </cell>
          <cell r="B3636" t="str">
            <v>AUTO</v>
          </cell>
          <cell r="C3636" t="str">
            <v>NA</v>
          </cell>
          <cell r="D3636" t="str">
            <v>No Answer AutoDial</v>
          </cell>
          <cell r="E3636" t="str">
            <v>CALL_NOT_PICKED</v>
          </cell>
          <cell r="F3636" t="str">
            <v>UNDEFINED</v>
          </cell>
          <cell r="G3636" t="str">
            <v>Default Category</v>
          </cell>
          <cell r="H3636" t="str">
            <v>VDAD</v>
          </cell>
          <cell r="I3636" t="str">
            <v>Outbound Auto Dial</v>
          </cell>
          <cell r="K3636">
            <v>44935.437824074077</v>
          </cell>
          <cell r="L3636">
            <v>44935.437824074077</v>
          </cell>
          <cell r="M3636">
            <v>10090</v>
          </cell>
          <cell r="N3636" t="str">
            <v>PQ_HE_Topup</v>
          </cell>
          <cell r="O3636" t="str">
            <v>a1b6F00000yFXqs</v>
          </cell>
          <cell r="Q3636">
            <v>202207057687892</v>
          </cell>
          <cell r="R3636">
            <v>0</v>
          </cell>
          <cell r="S3636">
            <v>91</v>
          </cell>
          <cell r="U3636" t="str">
            <v>TEST1731</v>
          </cell>
          <cell r="X3636" t="str">
            <v>Offer-202307105423480</v>
          </cell>
          <cell r="AA3636" t="str">
            <v>-</v>
          </cell>
          <cell r="AH3636">
            <v>9821051867</v>
          </cell>
          <cell r="AK3636">
            <v>0</v>
          </cell>
          <cell r="AM3636" t="str">
            <v>NONE</v>
          </cell>
          <cell r="AN3636">
            <v>1</v>
          </cell>
          <cell r="AP3636">
            <v>63641629</v>
          </cell>
          <cell r="AQ3636">
            <v>1693544371.47017</v>
          </cell>
          <cell r="AR3636">
            <v>0</v>
          </cell>
          <cell r="AS3636" t="str">
            <v>08/31/2023 10:53:35</v>
          </cell>
          <cell r="AT3636">
            <v>1</v>
          </cell>
          <cell r="AU3636">
            <v>44935.437141203707</v>
          </cell>
          <cell r="AV3636">
            <v>44935.437824074077</v>
          </cell>
          <cell r="AW3636" t="str">
            <v>Y</v>
          </cell>
          <cell r="AX3636" t="str">
            <v>NO_USER_RESPONSE</v>
          </cell>
          <cell r="AY3636" t="str">
            <v>CHANUNAVAIL</v>
          </cell>
          <cell r="AZ3636" t="str">
            <v>Local/02200488649821051867@default-00027b87;2</v>
          </cell>
          <cell r="BA3636">
            <v>408</v>
          </cell>
          <cell r="BB3636" t="str">
            <v>Request Timeout</v>
          </cell>
          <cell r="BC3636">
            <v>0</v>
          </cell>
          <cell r="BD3636">
            <v>0</v>
          </cell>
          <cell r="BF3636">
            <v>0</v>
          </cell>
          <cell r="BG3636" t="str">
            <v>NONE</v>
          </cell>
          <cell r="BK3636">
            <v>1</v>
          </cell>
          <cell r="BL3636">
            <v>3</v>
          </cell>
          <cell r="BM3636">
            <v>45170</v>
          </cell>
          <cell r="BN3636" t="str">
            <v>10:30</v>
          </cell>
          <cell r="BO3636">
            <v>45170.4375</v>
          </cell>
          <cell r="BP3636" t="str">
            <v>Non Connect</v>
          </cell>
        </row>
        <row r="3637">
          <cell r="A3637">
            <v>1017085908</v>
          </cell>
          <cell r="B3637" t="str">
            <v>AUTO</v>
          </cell>
          <cell r="C3637" t="str">
            <v>NA</v>
          </cell>
          <cell r="D3637" t="str">
            <v>No Answer AutoDial</v>
          </cell>
          <cell r="E3637" t="str">
            <v>CALL_NOT_PICKED</v>
          </cell>
          <cell r="F3637" t="str">
            <v>UNDEFINED</v>
          </cell>
          <cell r="G3637" t="str">
            <v>Default Category</v>
          </cell>
          <cell r="H3637" t="str">
            <v>VDAD</v>
          </cell>
          <cell r="I3637" t="str">
            <v>Outbound Auto Dial</v>
          </cell>
          <cell r="K3637">
            <v>44935.437824074077</v>
          </cell>
          <cell r="L3637">
            <v>44935.437824074077</v>
          </cell>
          <cell r="M3637">
            <v>10090</v>
          </cell>
          <cell r="N3637" t="str">
            <v>PQ_HE_Topup</v>
          </cell>
          <cell r="O3637" t="str">
            <v>a1b6F00000yFXI6</v>
          </cell>
          <cell r="Q3637">
            <v>202207057687892</v>
          </cell>
          <cell r="R3637">
            <v>0</v>
          </cell>
          <cell r="S3637">
            <v>91</v>
          </cell>
          <cell r="U3637" t="str">
            <v>TEST1732</v>
          </cell>
          <cell r="X3637" t="str">
            <v>Offer-202307105419248</v>
          </cell>
          <cell r="AA3637" t="str">
            <v>-</v>
          </cell>
          <cell r="AH3637">
            <v>9711112701</v>
          </cell>
          <cell r="AK3637">
            <v>0</v>
          </cell>
          <cell r="AM3637" t="str">
            <v>NONE</v>
          </cell>
          <cell r="AN3637">
            <v>1</v>
          </cell>
          <cell r="AP3637">
            <v>63641630</v>
          </cell>
          <cell r="AQ3637">
            <v>1693544371.47018</v>
          </cell>
          <cell r="AR3637">
            <v>0</v>
          </cell>
          <cell r="AS3637" t="str">
            <v>08/31/2023 10:53:35</v>
          </cell>
          <cell r="AT3637">
            <v>1</v>
          </cell>
          <cell r="AU3637">
            <v>44935.437141203707</v>
          </cell>
          <cell r="AV3637">
            <v>44935.437824074077</v>
          </cell>
          <cell r="AW3637" t="str">
            <v>Y</v>
          </cell>
          <cell r="AX3637" t="str">
            <v>UNSPECIFIED</v>
          </cell>
          <cell r="AY3637" t="str">
            <v>CANCEL</v>
          </cell>
          <cell r="AZ3637" t="str">
            <v>Local/02200488649711112701@default-00027b88;2</v>
          </cell>
          <cell r="BA3637">
            <v>401</v>
          </cell>
          <cell r="BB3637" t="str">
            <v>Unauthorized</v>
          </cell>
          <cell r="BC3637">
            <v>0</v>
          </cell>
          <cell r="BD3637">
            <v>0</v>
          </cell>
          <cell r="BF3637">
            <v>0</v>
          </cell>
          <cell r="BG3637" t="str">
            <v>NONE</v>
          </cell>
          <cell r="BK3637">
            <v>1</v>
          </cell>
          <cell r="BL3637">
            <v>3</v>
          </cell>
          <cell r="BM3637">
            <v>45170</v>
          </cell>
          <cell r="BN3637" t="str">
            <v>10:30</v>
          </cell>
          <cell r="BO3637">
            <v>45170.4375</v>
          </cell>
          <cell r="BP3637" t="str">
            <v>Non Connect</v>
          </cell>
        </row>
        <row r="3638">
          <cell r="A3638">
            <v>1017085909</v>
          </cell>
          <cell r="B3638" t="str">
            <v>AUTO</v>
          </cell>
          <cell r="C3638" t="str">
            <v>NA</v>
          </cell>
          <cell r="D3638" t="str">
            <v>No Answer AutoDial</v>
          </cell>
          <cell r="E3638" t="str">
            <v>CALL_NOT_PICKED</v>
          </cell>
          <cell r="F3638" t="str">
            <v>UNDEFINED</v>
          </cell>
          <cell r="G3638" t="str">
            <v>Default Category</v>
          </cell>
          <cell r="H3638" t="str">
            <v>VDAD</v>
          </cell>
          <cell r="I3638" t="str">
            <v>Outbound Auto Dial</v>
          </cell>
          <cell r="K3638">
            <v>44935.437939814816</v>
          </cell>
          <cell r="L3638">
            <v>44935.437939814816</v>
          </cell>
          <cell r="M3638">
            <v>10090</v>
          </cell>
          <cell r="N3638" t="str">
            <v>PQ_HE_Topup</v>
          </cell>
          <cell r="O3638" t="str">
            <v>a1b6F00000yFW2t</v>
          </cell>
          <cell r="Q3638">
            <v>202207057687892</v>
          </cell>
          <cell r="R3638">
            <v>0</v>
          </cell>
          <cell r="S3638">
            <v>91</v>
          </cell>
          <cell r="U3638" t="str">
            <v>TEST1733</v>
          </cell>
          <cell r="X3638" t="str">
            <v>Offer-202307105409640</v>
          </cell>
          <cell r="AA3638" t="str">
            <v>-</v>
          </cell>
          <cell r="AH3638">
            <v>9959171008</v>
          </cell>
          <cell r="AK3638">
            <v>0</v>
          </cell>
          <cell r="AM3638" t="str">
            <v>NONE</v>
          </cell>
          <cell r="AN3638">
            <v>1</v>
          </cell>
          <cell r="AP3638">
            <v>63641631</v>
          </cell>
          <cell r="AQ3638">
            <v>1693544381.70558</v>
          </cell>
          <cell r="AR3638">
            <v>0</v>
          </cell>
          <cell r="AS3638" t="str">
            <v>08/31/2023 10:53:35</v>
          </cell>
          <cell r="AT3638">
            <v>1</v>
          </cell>
          <cell r="AU3638">
            <v>44935.437280092592</v>
          </cell>
          <cell r="AV3638">
            <v>44935.437939814816</v>
          </cell>
          <cell r="AW3638" t="str">
            <v>Y</v>
          </cell>
          <cell r="AX3638" t="str">
            <v>UNSPECIFIED</v>
          </cell>
          <cell r="AY3638" t="str">
            <v>CANCEL</v>
          </cell>
          <cell r="AZ3638" t="str">
            <v>Local/02200488649959171008@default-00035627;2</v>
          </cell>
          <cell r="BA3638">
            <v>401</v>
          </cell>
          <cell r="BB3638" t="str">
            <v>Unauthorized</v>
          </cell>
          <cell r="BC3638">
            <v>0</v>
          </cell>
          <cell r="BD3638">
            <v>0</v>
          </cell>
          <cell r="BF3638">
            <v>0</v>
          </cell>
          <cell r="BG3638" t="str">
            <v>NONE</v>
          </cell>
          <cell r="BK3638">
            <v>1</v>
          </cell>
          <cell r="BL3638">
            <v>3</v>
          </cell>
          <cell r="BM3638">
            <v>45170</v>
          </cell>
          <cell r="BN3638" t="str">
            <v>10:30</v>
          </cell>
          <cell r="BO3638">
            <v>45170.4375</v>
          </cell>
          <cell r="BP3638" t="str">
            <v>Non Connect</v>
          </cell>
        </row>
        <row r="3639">
          <cell r="A3639">
            <v>1017085910</v>
          </cell>
          <cell r="B3639" t="str">
            <v>AUTO</v>
          </cell>
          <cell r="C3639" t="str">
            <v>NA</v>
          </cell>
          <cell r="D3639" t="str">
            <v>No Answer AutoDial</v>
          </cell>
          <cell r="E3639" t="str">
            <v>CALL_NOT_PICKED</v>
          </cell>
          <cell r="F3639" t="str">
            <v>UNDEFINED</v>
          </cell>
          <cell r="G3639" t="str">
            <v>Default Category</v>
          </cell>
          <cell r="H3639" t="str">
            <v>VDAD</v>
          </cell>
          <cell r="I3639" t="str">
            <v>Outbound Auto Dial</v>
          </cell>
          <cell r="K3639">
            <v>44935.437939814816</v>
          </cell>
          <cell r="L3639">
            <v>44935.437939814816</v>
          </cell>
          <cell r="M3639">
            <v>10090</v>
          </cell>
          <cell r="N3639" t="str">
            <v>PQ_HE_Topup</v>
          </cell>
          <cell r="O3639" t="str">
            <v>a1b6F00000yFXjN</v>
          </cell>
          <cell r="Q3639">
            <v>202207057687892</v>
          </cell>
          <cell r="R3639">
            <v>0</v>
          </cell>
          <cell r="S3639">
            <v>91</v>
          </cell>
          <cell r="U3639" t="str">
            <v>TEST1734</v>
          </cell>
          <cell r="X3639" t="str">
            <v>Offer-202307105422633</v>
          </cell>
          <cell r="AA3639" t="str">
            <v>-</v>
          </cell>
          <cell r="AH3639">
            <v>9849013125</v>
          </cell>
          <cell r="AK3639">
            <v>0</v>
          </cell>
          <cell r="AM3639" t="str">
            <v>NONE</v>
          </cell>
          <cell r="AN3639">
            <v>1</v>
          </cell>
          <cell r="AP3639">
            <v>63641632</v>
          </cell>
          <cell r="AQ3639">
            <v>1693544381.70558</v>
          </cell>
          <cell r="AR3639">
            <v>0</v>
          </cell>
          <cell r="AS3639" t="str">
            <v>08/31/2023 10:53:35</v>
          </cell>
          <cell r="AT3639">
            <v>1</v>
          </cell>
          <cell r="AU3639">
            <v>44935.437280092592</v>
          </cell>
          <cell r="AV3639">
            <v>44935.437939814816</v>
          </cell>
          <cell r="AW3639" t="str">
            <v>Y</v>
          </cell>
          <cell r="AX3639" t="str">
            <v>UNSPECIFIED</v>
          </cell>
          <cell r="AY3639" t="str">
            <v>CANCEL</v>
          </cell>
          <cell r="AZ3639" t="str">
            <v>Local/02200488649849013125@default-00035628;2</v>
          </cell>
          <cell r="BA3639">
            <v>0</v>
          </cell>
          <cell r="BC3639">
            <v>0</v>
          </cell>
          <cell r="BD3639">
            <v>0</v>
          </cell>
          <cell r="BF3639">
            <v>0</v>
          </cell>
          <cell r="BG3639" t="str">
            <v>NONE</v>
          </cell>
          <cell r="BK3639">
            <v>1</v>
          </cell>
          <cell r="BL3639">
            <v>3</v>
          </cell>
          <cell r="BM3639">
            <v>45170</v>
          </cell>
          <cell r="BN3639" t="str">
            <v>10:30</v>
          </cell>
          <cell r="BO3639">
            <v>45170.4375</v>
          </cell>
          <cell r="BP3639" t="str">
            <v>Non Connect</v>
          </cell>
        </row>
        <row r="3640">
          <cell r="A3640">
            <v>1017085911</v>
          </cell>
          <cell r="B3640" t="str">
            <v>AUTO</v>
          </cell>
          <cell r="C3640" t="str">
            <v>NA</v>
          </cell>
          <cell r="D3640" t="str">
            <v>No Answer AutoDial</v>
          </cell>
          <cell r="E3640" t="str">
            <v>CALL_NOT_PICKED</v>
          </cell>
          <cell r="F3640" t="str">
            <v>UNDEFINED</v>
          </cell>
          <cell r="G3640" t="str">
            <v>Default Category</v>
          </cell>
          <cell r="H3640" t="str">
            <v>VDAD</v>
          </cell>
          <cell r="I3640" t="str">
            <v>Outbound Auto Dial</v>
          </cell>
          <cell r="K3640">
            <v>44935.438055555554</v>
          </cell>
          <cell r="L3640">
            <v>44935.438055555554</v>
          </cell>
          <cell r="M3640">
            <v>10090</v>
          </cell>
          <cell r="N3640" t="str">
            <v>PQ_HE_Topup</v>
          </cell>
          <cell r="O3640" t="str">
            <v>a1b6F00000yFY3M</v>
          </cell>
          <cell r="Q3640">
            <v>202207057687892</v>
          </cell>
          <cell r="R3640">
            <v>0</v>
          </cell>
          <cell r="S3640">
            <v>91</v>
          </cell>
          <cell r="U3640" t="str">
            <v>TEST1735</v>
          </cell>
          <cell r="X3640" t="str">
            <v>Offer-202307105425024</v>
          </cell>
          <cell r="AA3640" t="str">
            <v>-</v>
          </cell>
          <cell r="AH3640">
            <v>9757237861</v>
          </cell>
          <cell r="AK3640">
            <v>0</v>
          </cell>
          <cell r="AM3640" t="str">
            <v>NONE</v>
          </cell>
          <cell r="AN3640">
            <v>1</v>
          </cell>
          <cell r="AP3640">
            <v>63641639</v>
          </cell>
          <cell r="AQ3640">
            <v>1693544390.4702799</v>
          </cell>
          <cell r="AR3640">
            <v>0</v>
          </cell>
          <cell r="AS3640" t="str">
            <v>08/31/2023 10:53:35</v>
          </cell>
          <cell r="AT3640">
            <v>1</v>
          </cell>
          <cell r="AU3640">
            <v>44935.437372685185</v>
          </cell>
          <cell r="AV3640">
            <v>44935.438055555554</v>
          </cell>
          <cell r="AW3640" t="str">
            <v>Y</v>
          </cell>
          <cell r="AX3640" t="str">
            <v>NO_ANSWER</v>
          </cell>
          <cell r="AY3640" t="str">
            <v>CONGESTION</v>
          </cell>
          <cell r="AZ3640" t="str">
            <v>Local/02200488649757237861@default-00027ba8;2</v>
          </cell>
          <cell r="BA3640">
            <v>480</v>
          </cell>
          <cell r="BB3640" t="str">
            <v>Temporarily unavailable</v>
          </cell>
          <cell r="BC3640">
            <v>0</v>
          </cell>
          <cell r="BD3640">
            <v>0</v>
          </cell>
          <cell r="BF3640">
            <v>0</v>
          </cell>
          <cell r="BG3640" t="str">
            <v>NONE</v>
          </cell>
          <cell r="BK3640">
            <v>1</v>
          </cell>
          <cell r="BL3640">
            <v>3</v>
          </cell>
          <cell r="BM3640">
            <v>45170</v>
          </cell>
          <cell r="BN3640" t="str">
            <v>10:30</v>
          </cell>
          <cell r="BO3640">
            <v>45170.4375</v>
          </cell>
          <cell r="BP3640" t="str">
            <v>Non Connect</v>
          </cell>
        </row>
        <row r="3641">
          <cell r="A3641">
            <v>1017085912</v>
          </cell>
          <cell r="B3641" t="str">
            <v>AUTO</v>
          </cell>
          <cell r="C3641" t="str">
            <v>NA</v>
          </cell>
          <cell r="D3641" t="str">
            <v>No Answer AutoDial</v>
          </cell>
          <cell r="E3641" t="str">
            <v>CALL_NOT_PICKED</v>
          </cell>
          <cell r="F3641" t="str">
            <v>UNDEFINED</v>
          </cell>
          <cell r="G3641" t="str">
            <v>Default Category</v>
          </cell>
          <cell r="H3641" t="str">
            <v>VDAD</v>
          </cell>
          <cell r="I3641" t="str">
            <v>Outbound Auto Dial</v>
          </cell>
          <cell r="K3641">
            <v>44935.438055555554</v>
          </cell>
          <cell r="L3641">
            <v>44935.438055555554</v>
          </cell>
          <cell r="M3641">
            <v>10090</v>
          </cell>
          <cell r="N3641" t="str">
            <v>PQ_HE_Topup</v>
          </cell>
          <cell r="O3641" t="str">
            <v>a1b6F00000yFX2I</v>
          </cell>
          <cell r="Q3641">
            <v>202207057687892</v>
          </cell>
          <cell r="R3641">
            <v>0</v>
          </cell>
          <cell r="S3641">
            <v>91</v>
          </cell>
          <cell r="U3641" t="str">
            <v>TEST1736</v>
          </cell>
          <cell r="X3641" t="str">
            <v>Offer-202307105417324</v>
          </cell>
          <cell r="AA3641" t="str">
            <v>-</v>
          </cell>
          <cell r="AH3641">
            <v>9686279820</v>
          </cell>
          <cell r="AK3641">
            <v>0</v>
          </cell>
          <cell r="AM3641" t="str">
            <v>NONE</v>
          </cell>
          <cell r="AN3641">
            <v>1</v>
          </cell>
          <cell r="AP3641">
            <v>63641641</v>
          </cell>
          <cell r="AQ3641">
            <v>1693544390.4702799</v>
          </cell>
          <cell r="AR3641">
            <v>0</v>
          </cell>
          <cell r="AS3641" t="str">
            <v>08/31/2023 10:53:35</v>
          </cell>
          <cell r="AT3641">
            <v>1</v>
          </cell>
          <cell r="AU3641">
            <v>44935.437372685185</v>
          </cell>
          <cell r="AV3641">
            <v>44935.438055555554</v>
          </cell>
          <cell r="AW3641" t="str">
            <v>Y</v>
          </cell>
          <cell r="AX3641" t="str">
            <v>UNSPECIFIED</v>
          </cell>
          <cell r="AY3641" t="str">
            <v>CANCEL</v>
          </cell>
          <cell r="AZ3641" t="str">
            <v>Local/02200488649686279820@default-00027baa;2</v>
          </cell>
          <cell r="BA3641">
            <v>401</v>
          </cell>
          <cell r="BB3641" t="str">
            <v>Unauthorized</v>
          </cell>
          <cell r="BC3641">
            <v>0</v>
          </cell>
          <cell r="BD3641">
            <v>0</v>
          </cell>
          <cell r="BF3641">
            <v>0</v>
          </cell>
          <cell r="BG3641" t="str">
            <v>NONE</v>
          </cell>
          <cell r="BK3641">
            <v>1</v>
          </cell>
          <cell r="BL3641">
            <v>3</v>
          </cell>
          <cell r="BM3641">
            <v>45170</v>
          </cell>
          <cell r="BN3641" t="str">
            <v>10:30</v>
          </cell>
          <cell r="BO3641">
            <v>45170.4375</v>
          </cell>
          <cell r="BP3641" t="str">
            <v>Non Connect</v>
          </cell>
        </row>
        <row r="3642">
          <cell r="A3642">
            <v>1017085915</v>
          </cell>
          <cell r="B3642" t="str">
            <v>AUTO</v>
          </cell>
          <cell r="C3642" t="str">
            <v>NA</v>
          </cell>
          <cell r="D3642" t="str">
            <v>No Answer AutoDial</v>
          </cell>
          <cell r="E3642" t="str">
            <v>CALL_NOT_PICKED</v>
          </cell>
          <cell r="F3642" t="str">
            <v>UNDEFINED</v>
          </cell>
          <cell r="G3642" t="str">
            <v>Default Category</v>
          </cell>
          <cell r="H3642" t="str">
            <v>VDAD</v>
          </cell>
          <cell r="I3642" t="str">
            <v>Outbound Auto Dial</v>
          </cell>
          <cell r="K3642">
            <v>44935.438148148147</v>
          </cell>
          <cell r="L3642">
            <v>44935.438148148147</v>
          </cell>
          <cell r="M3642">
            <v>10090</v>
          </cell>
          <cell r="N3642" t="str">
            <v>PQ_HE_Topup</v>
          </cell>
          <cell r="O3642" t="str">
            <v>a1b6F00000yFY2r</v>
          </cell>
          <cell r="Q3642">
            <v>202207057687892</v>
          </cell>
          <cell r="R3642">
            <v>0</v>
          </cell>
          <cell r="S3642">
            <v>91</v>
          </cell>
          <cell r="U3642" t="str">
            <v>TEST1739</v>
          </cell>
          <cell r="X3642" t="str">
            <v>Offer-202307105424993</v>
          </cell>
          <cell r="AA3642" t="str">
            <v>-</v>
          </cell>
          <cell r="AH3642">
            <v>9011051133</v>
          </cell>
          <cell r="AK3642">
            <v>0</v>
          </cell>
          <cell r="AM3642" t="str">
            <v>NONE</v>
          </cell>
          <cell r="AN3642">
            <v>1</v>
          </cell>
          <cell r="AP3642">
            <v>63641646</v>
          </cell>
          <cell r="AQ3642">
            <v>1693544397.7056899</v>
          </cell>
          <cell r="AR3642">
            <v>0</v>
          </cell>
          <cell r="AS3642" t="str">
            <v>08/31/2023 10:53:35</v>
          </cell>
          <cell r="AT3642">
            <v>1</v>
          </cell>
          <cell r="AU3642">
            <v>44935.437442129631</v>
          </cell>
          <cell r="AV3642">
            <v>44935.438148148147</v>
          </cell>
          <cell r="AW3642" t="str">
            <v>Y</v>
          </cell>
          <cell r="AX3642" t="str">
            <v>NO_ANSWER</v>
          </cell>
          <cell r="AY3642" t="str">
            <v>CONGESTION</v>
          </cell>
          <cell r="AZ3642" t="str">
            <v>Local/02200488649011051133@default-0003564a;2</v>
          </cell>
          <cell r="BA3642">
            <v>401</v>
          </cell>
          <cell r="BB3642" t="str">
            <v>Unauthorized</v>
          </cell>
          <cell r="BC3642">
            <v>0</v>
          </cell>
          <cell r="BD3642">
            <v>0</v>
          </cell>
          <cell r="BF3642">
            <v>0</v>
          </cell>
          <cell r="BG3642" t="str">
            <v>NONE</v>
          </cell>
          <cell r="BK3642">
            <v>1</v>
          </cell>
          <cell r="BL3642">
            <v>3</v>
          </cell>
          <cell r="BM3642">
            <v>45170</v>
          </cell>
          <cell r="BN3642" t="str">
            <v>10:30</v>
          </cell>
          <cell r="BO3642">
            <v>45170.4375</v>
          </cell>
          <cell r="BP3642" t="str">
            <v>Non Connect</v>
          </cell>
        </row>
        <row r="3643">
          <cell r="A3643">
            <v>1017085916</v>
          </cell>
          <cell r="B3643" t="str">
            <v>AUTO</v>
          </cell>
          <cell r="C3643" t="str">
            <v>NA</v>
          </cell>
          <cell r="D3643" t="str">
            <v>No Answer AutoDial</v>
          </cell>
          <cell r="E3643" t="str">
            <v>CALL_NOT_PICKED</v>
          </cell>
          <cell r="F3643" t="str">
            <v>UNDEFINED</v>
          </cell>
          <cell r="G3643" t="str">
            <v>Default Category</v>
          </cell>
          <cell r="H3643" t="str">
            <v>VDAD</v>
          </cell>
          <cell r="I3643" t="str">
            <v>Outbound Auto Dial</v>
          </cell>
          <cell r="K3643">
            <v>44935.438148148147</v>
          </cell>
          <cell r="L3643">
            <v>44935.438148148147</v>
          </cell>
          <cell r="M3643">
            <v>10090</v>
          </cell>
          <cell r="N3643" t="str">
            <v>PQ_HE_Topup</v>
          </cell>
          <cell r="O3643" t="str">
            <v>a1b6F00000yFWxk</v>
          </cell>
          <cell r="Q3643">
            <v>202207057687892</v>
          </cell>
          <cell r="R3643">
            <v>0</v>
          </cell>
          <cell r="S3643">
            <v>91</v>
          </cell>
          <cell r="U3643" t="str">
            <v>TEST1740</v>
          </cell>
          <cell r="X3643" t="str">
            <v>Offer-202307105416659</v>
          </cell>
          <cell r="AA3643" t="str">
            <v>-</v>
          </cell>
          <cell r="AH3643">
            <v>9970275579</v>
          </cell>
          <cell r="AK3643">
            <v>0</v>
          </cell>
          <cell r="AM3643" t="str">
            <v>NONE</v>
          </cell>
          <cell r="AN3643">
            <v>1</v>
          </cell>
          <cell r="AP3643">
            <v>63641644</v>
          </cell>
          <cell r="AQ3643">
            <v>1693544396.7056799</v>
          </cell>
          <cell r="AR3643">
            <v>0</v>
          </cell>
          <cell r="AS3643" t="str">
            <v>08/31/2023 10:53:35</v>
          </cell>
          <cell r="AT3643">
            <v>1</v>
          </cell>
          <cell r="AU3643">
            <v>44935.437442129631</v>
          </cell>
          <cell r="AV3643">
            <v>44935.438148148147</v>
          </cell>
          <cell r="AW3643" t="str">
            <v>Y</v>
          </cell>
          <cell r="AX3643" t="str">
            <v>NO_ANSWER</v>
          </cell>
          <cell r="AY3643" t="str">
            <v>CONGESTION</v>
          </cell>
          <cell r="AZ3643" t="str">
            <v>Local/02200488649970275579@default-00035648;2</v>
          </cell>
          <cell r="BA3643">
            <v>480</v>
          </cell>
          <cell r="BB3643" t="str">
            <v>Temporarily unavailable</v>
          </cell>
          <cell r="BC3643">
            <v>0</v>
          </cell>
          <cell r="BD3643">
            <v>0</v>
          </cell>
          <cell r="BF3643">
            <v>0</v>
          </cell>
          <cell r="BG3643" t="str">
            <v>NONE</v>
          </cell>
          <cell r="BK3643">
            <v>1</v>
          </cell>
          <cell r="BL3643">
            <v>3</v>
          </cell>
          <cell r="BM3643">
            <v>45170</v>
          </cell>
          <cell r="BN3643" t="str">
            <v>10:30</v>
          </cell>
          <cell r="BO3643">
            <v>45170.4375</v>
          </cell>
          <cell r="BP3643" t="str">
            <v>Non Connect</v>
          </cell>
        </row>
        <row r="3644">
          <cell r="A3644">
            <v>1017085917</v>
          </cell>
          <cell r="B3644" t="str">
            <v>AUTO</v>
          </cell>
          <cell r="C3644" t="str">
            <v>NA</v>
          </cell>
          <cell r="D3644" t="str">
            <v>No Answer AutoDial</v>
          </cell>
          <cell r="E3644" t="str">
            <v>CALL_NOT_PICKED</v>
          </cell>
          <cell r="F3644" t="str">
            <v>UNDEFINED</v>
          </cell>
          <cell r="G3644" t="str">
            <v>Default Category</v>
          </cell>
          <cell r="H3644" t="str">
            <v>VDAD</v>
          </cell>
          <cell r="I3644" t="str">
            <v>Outbound Auto Dial</v>
          </cell>
          <cell r="K3644">
            <v>44935.438148148147</v>
          </cell>
          <cell r="L3644">
            <v>44935.438148148147</v>
          </cell>
          <cell r="M3644">
            <v>10090</v>
          </cell>
          <cell r="N3644" t="str">
            <v>PQ_HE_Topup</v>
          </cell>
          <cell r="O3644" t="str">
            <v>a1b6F00000yFWSa</v>
          </cell>
          <cell r="Q3644">
            <v>202207057687892</v>
          </cell>
          <cell r="R3644">
            <v>0</v>
          </cell>
          <cell r="S3644">
            <v>91</v>
          </cell>
          <cell r="U3644" t="str">
            <v>TEST1741</v>
          </cell>
          <cell r="X3644" t="str">
            <v>Offer-202307105412830</v>
          </cell>
          <cell r="AA3644" t="str">
            <v>-</v>
          </cell>
          <cell r="AH3644">
            <v>9404597944</v>
          </cell>
          <cell r="AK3644">
            <v>0</v>
          </cell>
          <cell r="AM3644" t="str">
            <v>NONE</v>
          </cell>
          <cell r="AN3644">
            <v>1</v>
          </cell>
          <cell r="AP3644">
            <v>63641637</v>
          </cell>
          <cell r="AQ3644">
            <v>1693544383.70561</v>
          </cell>
          <cell r="AR3644">
            <v>0</v>
          </cell>
          <cell r="AS3644" t="str">
            <v>08/31/2023 10:53:35</v>
          </cell>
          <cell r="AT3644">
            <v>1</v>
          </cell>
          <cell r="AU3644">
            <v>44935.437280092592</v>
          </cell>
          <cell r="AV3644">
            <v>44935.438148148147</v>
          </cell>
          <cell r="AW3644" t="str">
            <v>Y</v>
          </cell>
          <cell r="AX3644" t="str">
            <v>NO_USER_RESPONSE</v>
          </cell>
          <cell r="AY3644" t="str">
            <v>CHANUNAVAIL</v>
          </cell>
          <cell r="AZ3644" t="str">
            <v>Local/02200488649404597944@default-00035630;2</v>
          </cell>
          <cell r="BA3644">
            <v>0</v>
          </cell>
          <cell r="BC3644">
            <v>0</v>
          </cell>
          <cell r="BD3644">
            <v>0</v>
          </cell>
          <cell r="BF3644">
            <v>0</v>
          </cell>
          <cell r="BG3644" t="str">
            <v>NONE</v>
          </cell>
          <cell r="BK3644">
            <v>1</v>
          </cell>
          <cell r="BL3644">
            <v>3</v>
          </cell>
          <cell r="BM3644">
            <v>45170</v>
          </cell>
          <cell r="BN3644" t="str">
            <v>10:30</v>
          </cell>
          <cell r="BO3644">
            <v>45170.4375</v>
          </cell>
          <cell r="BP3644" t="str">
            <v>Non Connect</v>
          </cell>
        </row>
        <row r="3645">
          <cell r="A3645">
            <v>1017085918</v>
          </cell>
          <cell r="B3645" t="str">
            <v>AUTO</v>
          </cell>
          <cell r="C3645" t="str">
            <v>NA</v>
          </cell>
          <cell r="D3645" t="str">
            <v>No Answer AutoDial</v>
          </cell>
          <cell r="E3645" t="str">
            <v>CALL_NOT_PICKED</v>
          </cell>
          <cell r="F3645" t="str">
            <v>UNDEFINED</v>
          </cell>
          <cell r="G3645" t="str">
            <v>Default Category</v>
          </cell>
          <cell r="H3645" t="str">
            <v>VDAD</v>
          </cell>
          <cell r="I3645" t="str">
            <v>Outbound Auto Dial</v>
          </cell>
          <cell r="K3645">
            <v>44935.438148148147</v>
          </cell>
          <cell r="L3645">
            <v>44935.438148148147</v>
          </cell>
          <cell r="M3645">
            <v>10090</v>
          </cell>
          <cell r="N3645" t="str">
            <v>PQ_HE_Topup</v>
          </cell>
          <cell r="O3645" t="str">
            <v>a1b6F00000yFXYs</v>
          </cell>
          <cell r="Q3645">
            <v>202207057687892</v>
          </cell>
          <cell r="R3645">
            <v>0</v>
          </cell>
          <cell r="S3645">
            <v>91</v>
          </cell>
          <cell r="U3645" t="str">
            <v>TEST1742</v>
          </cell>
          <cell r="X3645" t="str">
            <v>Offer-202307105421215</v>
          </cell>
          <cell r="AA3645" t="str">
            <v>-</v>
          </cell>
          <cell r="AH3645">
            <v>9970341234</v>
          </cell>
          <cell r="AK3645">
            <v>0</v>
          </cell>
          <cell r="AM3645" t="str">
            <v>NONE</v>
          </cell>
          <cell r="AN3645">
            <v>1</v>
          </cell>
          <cell r="AP3645">
            <v>63641634</v>
          </cell>
          <cell r="AQ3645">
            <v>1693544382.70559</v>
          </cell>
          <cell r="AR3645">
            <v>0</v>
          </cell>
          <cell r="AS3645" t="str">
            <v>08/31/2023 10:53:35</v>
          </cell>
          <cell r="AT3645">
            <v>1</v>
          </cell>
          <cell r="AU3645">
            <v>44935.437280092592</v>
          </cell>
          <cell r="AV3645">
            <v>44935.438148148147</v>
          </cell>
          <cell r="AW3645" t="str">
            <v>Y</v>
          </cell>
          <cell r="AX3645" t="str">
            <v>UNSPECIFIED</v>
          </cell>
          <cell r="AY3645" t="str">
            <v>CANCEL</v>
          </cell>
          <cell r="AZ3645" t="str">
            <v>Local/02200488649970341234@default-0003562b;2</v>
          </cell>
          <cell r="BA3645">
            <v>401</v>
          </cell>
          <cell r="BB3645" t="str">
            <v>Unauthorized</v>
          </cell>
          <cell r="BC3645">
            <v>0</v>
          </cell>
          <cell r="BD3645">
            <v>0</v>
          </cell>
          <cell r="BF3645">
            <v>0</v>
          </cell>
          <cell r="BG3645" t="str">
            <v>NONE</v>
          </cell>
          <cell r="BK3645">
            <v>1</v>
          </cell>
          <cell r="BL3645">
            <v>3</v>
          </cell>
          <cell r="BM3645">
            <v>45170</v>
          </cell>
          <cell r="BN3645" t="str">
            <v>10:30</v>
          </cell>
          <cell r="BO3645">
            <v>45170.4375</v>
          </cell>
          <cell r="BP3645" t="str">
            <v>Non Connect</v>
          </cell>
        </row>
        <row r="3646">
          <cell r="A3646">
            <v>1017085919</v>
          </cell>
          <cell r="B3646" t="str">
            <v>AUTO</v>
          </cell>
          <cell r="C3646" t="str">
            <v>NA</v>
          </cell>
          <cell r="D3646" t="str">
            <v>No Answer AutoDial</v>
          </cell>
          <cell r="E3646" t="str">
            <v>CALL_NOT_PICKED</v>
          </cell>
          <cell r="F3646" t="str">
            <v>UNDEFINED</v>
          </cell>
          <cell r="G3646" t="str">
            <v>Default Category</v>
          </cell>
          <cell r="H3646" t="str">
            <v>VDAD</v>
          </cell>
          <cell r="I3646" t="str">
            <v>Outbound Auto Dial</v>
          </cell>
          <cell r="K3646">
            <v>44935.438148148147</v>
          </cell>
          <cell r="L3646">
            <v>44935.438148148147</v>
          </cell>
          <cell r="M3646">
            <v>10090</v>
          </cell>
          <cell r="N3646" t="str">
            <v>PQ_HE_Topup</v>
          </cell>
          <cell r="O3646" t="str">
            <v>a1b6F00000yFXem</v>
          </cell>
          <cell r="Q3646">
            <v>202207057687892</v>
          </cell>
          <cell r="R3646">
            <v>0</v>
          </cell>
          <cell r="S3646">
            <v>91</v>
          </cell>
          <cell r="U3646" t="str">
            <v>TEST1743</v>
          </cell>
          <cell r="X3646" t="str">
            <v>Offer-202307105421964</v>
          </cell>
          <cell r="AA3646" t="str">
            <v>-</v>
          </cell>
          <cell r="AH3646">
            <v>9225676450</v>
          </cell>
          <cell r="AK3646">
            <v>0</v>
          </cell>
          <cell r="AM3646" t="str">
            <v>NONE</v>
          </cell>
          <cell r="AN3646">
            <v>1</v>
          </cell>
          <cell r="AP3646">
            <v>63641645</v>
          </cell>
          <cell r="AQ3646">
            <v>1693544397.7056799</v>
          </cell>
          <cell r="AR3646">
            <v>0</v>
          </cell>
          <cell r="AS3646" t="str">
            <v>08/31/2023 10:53:35</v>
          </cell>
          <cell r="AT3646">
            <v>1</v>
          </cell>
          <cell r="AU3646">
            <v>44935.437442129631</v>
          </cell>
          <cell r="AV3646">
            <v>44935.438148148147</v>
          </cell>
          <cell r="AW3646" t="str">
            <v>Y</v>
          </cell>
          <cell r="AX3646" t="str">
            <v>UNSPECIFIED</v>
          </cell>
          <cell r="AY3646" t="str">
            <v>CANCEL</v>
          </cell>
          <cell r="AZ3646" t="str">
            <v>Local/02200488649225676450@default-00035649;2</v>
          </cell>
          <cell r="BA3646">
            <v>401</v>
          </cell>
          <cell r="BB3646" t="str">
            <v>Unauthorized</v>
          </cell>
          <cell r="BC3646">
            <v>0</v>
          </cell>
          <cell r="BD3646">
            <v>0</v>
          </cell>
          <cell r="BF3646">
            <v>0</v>
          </cell>
          <cell r="BG3646" t="str">
            <v>NONE</v>
          </cell>
          <cell r="BK3646">
            <v>1</v>
          </cell>
          <cell r="BL3646">
            <v>3</v>
          </cell>
          <cell r="BM3646">
            <v>45170</v>
          </cell>
          <cell r="BN3646" t="str">
            <v>10:30</v>
          </cell>
          <cell r="BO3646">
            <v>45170.4375</v>
          </cell>
          <cell r="BP3646" t="str">
            <v>Non Connect</v>
          </cell>
        </row>
        <row r="3647">
          <cell r="A3647">
            <v>1017085838</v>
          </cell>
          <cell r="B3647" t="str">
            <v>AUTO</v>
          </cell>
          <cell r="C3647" t="str">
            <v>NA</v>
          </cell>
          <cell r="D3647" t="str">
            <v>No Answer AutoDial</v>
          </cell>
          <cell r="E3647" t="str">
            <v>CALL_NOT_PICKED</v>
          </cell>
          <cell r="F3647" t="str">
            <v>UNDEFINED</v>
          </cell>
          <cell r="G3647" t="str">
            <v>Default Category</v>
          </cell>
          <cell r="H3647" t="str">
            <v>VDAD</v>
          </cell>
          <cell r="I3647" t="str">
            <v>Outbound Auto Dial</v>
          </cell>
          <cell r="K3647">
            <v>44935.436805555553</v>
          </cell>
          <cell r="L3647">
            <v>44935.436805555553</v>
          </cell>
          <cell r="M3647">
            <v>10090</v>
          </cell>
          <cell r="N3647" t="str">
            <v>PQ_HE_Topup</v>
          </cell>
          <cell r="O3647" t="str">
            <v>a1b6F00000yFXJ4</v>
          </cell>
          <cell r="Q3647">
            <v>202207057687892</v>
          </cell>
          <cell r="R3647">
            <v>0</v>
          </cell>
          <cell r="S3647">
            <v>91</v>
          </cell>
          <cell r="U3647" t="str">
            <v>TEST1662</v>
          </cell>
          <cell r="X3647" t="str">
            <v>Offer-202307105419308</v>
          </cell>
          <cell r="AA3647" t="str">
            <v>-</v>
          </cell>
          <cell r="AH3647">
            <v>9971994721</v>
          </cell>
          <cell r="AK3647">
            <v>0</v>
          </cell>
          <cell r="AM3647" t="str">
            <v>NONE</v>
          </cell>
          <cell r="AN3647">
            <v>1</v>
          </cell>
          <cell r="AP3647">
            <v>63641564</v>
          </cell>
          <cell r="AQ3647">
            <v>1693544280.7049</v>
          </cell>
          <cell r="AR3647">
            <v>0</v>
          </cell>
          <cell r="AS3647" t="str">
            <v>08/31/2023 10:53:35</v>
          </cell>
          <cell r="AT3647">
            <v>1</v>
          </cell>
          <cell r="AU3647">
            <v>44935.436053240737</v>
          </cell>
          <cell r="AV3647">
            <v>44935.43681712963</v>
          </cell>
          <cell r="AW3647" t="str">
            <v>Y</v>
          </cell>
          <cell r="AX3647" t="str">
            <v>NO_ANSWER</v>
          </cell>
          <cell r="AY3647" t="str">
            <v>CONGESTION</v>
          </cell>
          <cell r="AZ3647" t="str">
            <v>Local/02200488649971994721@default-00035548;2</v>
          </cell>
          <cell r="BA3647">
            <v>480</v>
          </cell>
          <cell r="BB3647" t="str">
            <v>Temporarily unavailable</v>
          </cell>
          <cell r="BC3647">
            <v>0</v>
          </cell>
          <cell r="BD3647">
            <v>0</v>
          </cell>
          <cell r="BF3647">
            <v>0</v>
          </cell>
          <cell r="BG3647" t="str">
            <v>NONE</v>
          </cell>
          <cell r="BK3647">
            <v>1</v>
          </cell>
          <cell r="BL3647">
            <v>3</v>
          </cell>
          <cell r="BM3647">
            <v>45170</v>
          </cell>
          <cell r="BN3647" t="str">
            <v>10:29</v>
          </cell>
          <cell r="BO3647">
            <v>45170.436805555553</v>
          </cell>
          <cell r="BP3647" t="str">
            <v>Non Connect</v>
          </cell>
        </row>
        <row r="3648">
          <cell r="A3648">
            <v>1017085840</v>
          </cell>
          <cell r="B3648" t="str">
            <v>AUTO</v>
          </cell>
          <cell r="C3648" t="str">
            <v>NA</v>
          </cell>
          <cell r="D3648" t="str">
            <v>No Answer AutoDial</v>
          </cell>
          <cell r="E3648" t="str">
            <v>CALL_NOT_PICKED</v>
          </cell>
          <cell r="F3648" t="str">
            <v>UNDEFINED</v>
          </cell>
          <cell r="G3648" t="str">
            <v>Default Category</v>
          </cell>
          <cell r="H3648" t="str">
            <v>VDAD</v>
          </cell>
          <cell r="I3648" t="str">
            <v>Outbound Auto Dial</v>
          </cell>
          <cell r="K3648">
            <v>44935.436828703707</v>
          </cell>
          <cell r="L3648">
            <v>44935.436828703707</v>
          </cell>
          <cell r="M3648">
            <v>10090</v>
          </cell>
          <cell r="N3648" t="str">
            <v>PQ_HE_Topup</v>
          </cell>
          <cell r="O3648" t="str">
            <v>a1b6F00000yFXxi</v>
          </cell>
          <cell r="Q3648">
            <v>202207057687892</v>
          </cell>
          <cell r="R3648">
            <v>0</v>
          </cell>
          <cell r="S3648">
            <v>91</v>
          </cell>
          <cell r="U3648" t="str">
            <v>TEST1664</v>
          </cell>
          <cell r="X3648" t="str">
            <v>Offer-202307105424292</v>
          </cell>
          <cell r="AA3648" t="str">
            <v>-</v>
          </cell>
          <cell r="AH3648">
            <v>7208683640</v>
          </cell>
          <cell r="AK3648">
            <v>0</v>
          </cell>
          <cell r="AM3648" t="str">
            <v>NONE</v>
          </cell>
          <cell r="AN3648">
            <v>1</v>
          </cell>
          <cell r="AP3648">
            <v>63641565</v>
          </cell>
          <cell r="AQ3648">
            <v>1693544283.46984</v>
          </cell>
          <cell r="AR3648">
            <v>0</v>
          </cell>
          <cell r="AS3648" t="str">
            <v>08/31/2023 10:53:35</v>
          </cell>
          <cell r="AT3648">
            <v>1</v>
          </cell>
          <cell r="AU3648">
            <v>44935.436111111114</v>
          </cell>
          <cell r="AV3648">
            <v>44935.436828703707</v>
          </cell>
          <cell r="AW3648" t="str">
            <v>Y</v>
          </cell>
          <cell r="AX3648" t="str">
            <v>UNSPECIFIED</v>
          </cell>
          <cell r="AY3648" t="str">
            <v>CANCEL</v>
          </cell>
          <cell r="AZ3648" t="str">
            <v>Local/02200488647208683640@default-00027b13;2</v>
          </cell>
          <cell r="BA3648">
            <v>401</v>
          </cell>
          <cell r="BB3648" t="str">
            <v>Unauthorized</v>
          </cell>
          <cell r="BC3648">
            <v>0</v>
          </cell>
          <cell r="BD3648">
            <v>0</v>
          </cell>
          <cell r="BF3648">
            <v>0</v>
          </cell>
          <cell r="BG3648" t="str">
            <v>NONE</v>
          </cell>
          <cell r="BK3648">
            <v>1</v>
          </cell>
          <cell r="BL3648">
            <v>3</v>
          </cell>
          <cell r="BM3648">
            <v>45170</v>
          </cell>
          <cell r="BN3648" t="str">
            <v>10:29</v>
          </cell>
          <cell r="BO3648">
            <v>45170.436805555553</v>
          </cell>
          <cell r="BP3648" t="str">
            <v>Non Connect</v>
          </cell>
        </row>
        <row r="3649">
          <cell r="A3649">
            <v>1017085847</v>
          </cell>
          <cell r="B3649" t="str">
            <v>AUTO</v>
          </cell>
          <cell r="C3649" t="str">
            <v>NA</v>
          </cell>
          <cell r="D3649" t="str">
            <v>No Answer AutoDial</v>
          </cell>
          <cell r="E3649" t="str">
            <v>CALL_NOT_PICKED</v>
          </cell>
          <cell r="F3649" t="str">
            <v>UNDEFINED</v>
          </cell>
          <cell r="G3649" t="str">
            <v>Default Category</v>
          </cell>
          <cell r="H3649" t="str">
            <v>VDAD</v>
          </cell>
          <cell r="I3649" t="str">
            <v>Outbound Auto Dial</v>
          </cell>
          <cell r="K3649">
            <v>44935.436909722222</v>
          </cell>
          <cell r="L3649">
            <v>44935.436909722222</v>
          </cell>
          <cell r="M3649">
            <v>10090</v>
          </cell>
          <cell r="N3649" t="str">
            <v>PQ_HE_Topup</v>
          </cell>
          <cell r="O3649" t="str">
            <v>a1b6F00000yFWns</v>
          </cell>
          <cell r="Q3649">
            <v>202207057687892</v>
          </cell>
          <cell r="R3649">
            <v>0</v>
          </cell>
          <cell r="S3649">
            <v>91</v>
          </cell>
          <cell r="U3649" t="str">
            <v>TEST1671</v>
          </cell>
          <cell r="X3649" t="str">
            <v>Offer-202307105415485</v>
          </cell>
          <cell r="AA3649" t="str">
            <v>-</v>
          </cell>
          <cell r="AH3649">
            <v>9986398788</v>
          </cell>
          <cell r="AK3649">
            <v>0</v>
          </cell>
          <cell r="AM3649" t="str">
            <v>NONE</v>
          </cell>
          <cell r="AN3649">
            <v>1</v>
          </cell>
          <cell r="AP3649">
            <v>63641583</v>
          </cell>
          <cell r="AQ3649">
            <v>1693544291.7049999</v>
          </cell>
          <cell r="AR3649">
            <v>0</v>
          </cell>
          <cell r="AS3649" t="str">
            <v>08/31/2023 10:53:35</v>
          </cell>
          <cell r="AT3649">
            <v>1</v>
          </cell>
          <cell r="AU3649">
            <v>44935.436180555553</v>
          </cell>
          <cell r="AV3649">
            <v>44935.436921296299</v>
          </cell>
          <cell r="AW3649" t="str">
            <v>Y</v>
          </cell>
          <cell r="AX3649" t="str">
            <v>NO_ANSWER</v>
          </cell>
          <cell r="AY3649" t="str">
            <v>CONGESTION</v>
          </cell>
          <cell r="AZ3649" t="str">
            <v>Local/02200488649986398788@default-00035568;2</v>
          </cell>
          <cell r="BA3649">
            <v>0</v>
          </cell>
          <cell r="BC3649">
            <v>0</v>
          </cell>
          <cell r="BD3649">
            <v>0</v>
          </cell>
          <cell r="BF3649">
            <v>0</v>
          </cell>
          <cell r="BG3649" t="str">
            <v>NONE</v>
          </cell>
          <cell r="BK3649">
            <v>1</v>
          </cell>
          <cell r="BL3649">
            <v>3</v>
          </cell>
          <cell r="BM3649">
            <v>45170</v>
          </cell>
          <cell r="BN3649" t="str">
            <v>10:29</v>
          </cell>
          <cell r="BO3649">
            <v>45170.436805555553</v>
          </cell>
          <cell r="BP3649" t="str">
            <v>Non Connect</v>
          </cell>
        </row>
        <row r="3650">
          <cell r="A3650">
            <v>1017085848</v>
          </cell>
          <cell r="B3650" t="str">
            <v>AUTO</v>
          </cell>
          <cell r="C3650" t="str">
            <v>NA</v>
          </cell>
          <cell r="D3650" t="str">
            <v>No Answer AutoDial</v>
          </cell>
          <cell r="E3650" t="str">
            <v>CALL_NOT_PICKED</v>
          </cell>
          <cell r="F3650" t="str">
            <v>UNDEFINED</v>
          </cell>
          <cell r="G3650" t="str">
            <v>Default Category</v>
          </cell>
          <cell r="H3650" t="str">
            <v>VDAD</v>
          </cell>
          <cell r="I3650" t="str">
            <v>Outbound Auto Dial</v>
          </cell>
          <cell r="K3650">
            <v>44935.436909722222</v>
          </cell>
          <cell r="L3650">
            <v>44935.436909722222</v>
          </cell>
          <cell r="M3650">
            <v>10090</v>
          </cell>
          <cell r="N3650" t="str">
            <v>PQ_HE_Topup</v>
          </cell>
          <cell r="O3650" t="str">
            <v>a1b6F00000yFWy9</v>
          </cell>
          <cell r="Q3650">
            <v>202207057687892</v>
          </cell>
          <cell r="R3650">
            <v>0</v>
          </cell>
          <cell r="S3650">
            <v>91</v>
          </cell>
          <cell r="U3650" t="str">
            <v>TEST1672</v>
          </cell>
          <cell r="X3650" t="str">
            <v>Offer-202307105416684</v>
          </cell>
          <cell r="AA3650" t="str">
            <v>-</v>
          </cell>
          <cell r="AH3650">
            <v>9694994887</v>
          </cell>
          <cell r="AK3650">
            <v>0</v>
          </cell>
          <cell r="AM3650" t="str">
            <v>NONE</v>
          </cell>
          <cell r="AN3650">
            <v>1</v>
          </cell>
          <cell r="AP3650">
            <v>63641581</v>
          </cell>
          <cell r="AQ3650">
            <v>1693544291.7049899</v>
          </cell>
          <cell r="AR3650">
            <v>0</v>
          </cell>
          <cell r="AS3650" t="str">
            <v>08/31/2023 10:53:35</v>
          </cell>
          <cell r="AT3650">
            <v>1</v>
          </cell>
          <cell r="AU3650">
            <v>44935.436180555553</v>
          </cell>
          <cell r="AV3650">
            <v>44935.436921296299</v>
          </cell>
          <cell r="AW3650" t="str">
            <v>Y</v>
          </cell>
          <cell r="AX3650" t="str">
            <v>NO_ANSWER</v>
          </cell>
          <cell r="AY3650" t="str">
            <v>CONGESTION</v>
          </cell>
          <cell r="AZ3650" t="str">
            <v>Local/02200488649694994887@default-00035566;2</v>
          </cell>
          <cell r="BA3650">
            <v>480</v>
          </cell>
          <cell r="BB3650" t="str">
            <v>Temporarily unavailable</v>
          </cell>
          <cell r="BC3650">
            <v>0</v>
          </cell>
          <cell r="BD3650">
            <v>0</v>
          </cell>
          <cell r="BF3650">
            <v>0</v>
          </cell>
          <cell r="BG3650" t="str">
            <v>NONE</v>
          </cell>
          <cell r="BK3650">
            <v>1</v>
          </cell>
          <cell r="BL3650">
            <v>3</v>
          </cell>
          <cell r="BM3650">
            <v>45170</v>
          </cell>
          <cell r="BN3650" t="str">
            <v>10:29</v>
          </cell>
          <cell r="BO3650">
            <v>45170.436805555553</v>
          </cell>
          <cell r="BP3650" t="str">
            <v>Non Connect</v>
          </cell>
        </row>
        <row r="3651">
          <cell r="A3651">
            <v>1017085849</v>
          </cell>
          <cell r="B3651" t="str">
            <v>AUTO</v>
          </cell>
          <cell r="C3651" t="str">
            <v>NA</v>
          </cell>
          <cell r="D3651" t="str">
            <v>No Answer AutoDial</v>
          </cell>
          <cell r="E3651" t="str">
            <v>CALL_NOT_PICKED</v>
          </cell>
          <cell r="F3651" t="str">
            <v>UNDEFINED</v>
          </cell>
          <cell r="G3651" t="str">
            <v>Default Category</v>
          </cell>
          <cell r="H3651" t="str">
            <v>VDAD</v>
          </cell>
          <cell r="I3651" t="str">
            <v>Outbound Auto Dial</v>
          </cell>
          <cell r="K3651">
            <v>44935.436909722222</v>
          </cell>
          <cell r="L3651">
            <v>44935.436909722222</v>
          </cell>
          <cell r="M3651">
            <v>10090</v>
          </cell>
          <cell r="N3651" t="str">
            <v>PQ_HE_Topup</v>
          </cell>
          <cell r="O3651" t="str">
            <v>a1b6F00000yFXjU</v>
          </cell>
          <cell r="Q3651">
            <v>202207057687892</v>
          </cell>
          <cell r="R3651">
            <v>0</v>
          </cell>
          <cell r="S3651">
            <v>91</v>
          </cell>
          <cell r="U3651" t="str">
            <v>TEST1673</v>
          </cell>
          <cell r="X3651" t="str">
            <v>Offer-202307105422640</v>
          </cell>
          <cell r="AA3651" t="str">
            <v>-</v>
          </cell>
          <cell r="AH3651">
            <v>9060505081</v>
          </cell>
          <cell r="AK3651">
            <v>0</v>
          </cell>
          <cell r="AM3651" t="str">
            <v>NONE</v>
          </cell>
          <cell r="AN3651">
            <v>1</v>
          </cell>
          <cell r="AP3651">
            <v>63641578</v>
          </cell>
          <cell r="AQ3651">
            <v>1693544290.7049799</v>
          </cell>
          <cell r="AR3651">
            <v>0</v>
          </cell>
          <cell r="AS3651" t="str">
            <v>08/31/2023 10:53:35</v>
          </cell>
          <cell r="AT3651">
            <v>1</v>
          </cell>
          <cell r="AU3651">
            <v>44935.436180555553</v>
          </cell>
          <cell r="AV3651">
            <v>44935.436932870369</v>
          </cell>
          <cell r="AW3651" t="str">
            <v>Y</v>
          </cell>
          <cell r="AX3651" t="str">
            <v>NO_ANSWER</v>
          </cell>
          <cell r="AY3651" t="str">
            <v>CONGESTION</v>
          </cell>
          <cell r="AZ3651" t="str">
            <v>Local/02200488649060505081@default-00035562;2</v>
          </cell>
          <cell r="BA3651">
            <v>401</v>
          </cell>
          <cell r="BB3651" t="str">
            <v>Unauthorized</v>
          </cell>
          <cell r="BC3651">
            <v>0</v>
          </cell>
          <cell r="BD3651">
            <v>0</v>
          </cell>
          <cell r="BF3651">
            <v>0</v>
          </cell>
          <cell r="BG3651" t="str">
            <v>NONE</v>
          </cell>
          <cell r="BK3651">
            <v>1</v>
          </cell>
          <cell r="BL3651">
            <v>3</v>
          </cell>
          <cell r="BM3651">
            <v>45170</v>
          </cell>
          <cell r="BN3651" t="str">
            <v>10:29</v>
          </cell>
          <cell r="BO3651">
            <v>45170.436805555553</v>
          </cell>
          <cell r="BP3651" t="str">
            <v>Non Connect</v>
          </cell>
        </row>
        <row r="3652">
          <cell r="A3652">
            <v>1017085850</v>
          </cell>
          <cell r="B3652" t="str">
            <v>AUTO</v>
          </cell>
          <cell r="C3652" t="str">
            <v>NA</v>
          </cell>
          <cell r="D3652" t="str">
            <v>No Answer AutoDial</v>
          </cell>
          <cell r="E3652" t="str">
            <v>CALL_NOT_PICKED</v>
          </cell>
          <cell r="F3652" t="str">
            <v>UNDEFINED</v>
          </cell>
          <cell r="G3652" t="str">
            <v>Default Category</v>
          </cell>
          <cell r="H3652" t="str">
            <v>VDAD</v>
          </cell>
          <cell r="I3652" t="str">
            <v>Outbound Auto Dial</v>
          </cell>
          <cell r="K3652">
            <v>44935.436909722222</v>
          </cell>
          <cell r="L3652">
            <v>44935.436909722222</v>
          </cell>
          <cell r="M3652">
            <v>10090</v>
          </cell>
          <cell r="N3652" t="str">
            <v>PQ_HE_Topup</v>
          </cell>
          <cell r="O3652" t="str">
            <v>a1b6F00000yFXNw</v>
          </cell>
          <cell r="Q3652">
            <v>202207057687892</v>
          </cell>
          <cell r="R3652">
            <v>0</v>
          </cell>
          <cell r="S3652">
            <v>91</v>
          </cell>
          <cell r="U3652" t="str">
            <v>TEST1674</v>
          </cell>
          <cell r="X3652" t="str">
            <v>Offer-202307105419971</v>
          </cell>
          <cell r="AA3652" t="str">
            <v>-</v>
          </cell>
          <cell r="AH3652">
            <v>9966193398</v>
          </cell>
          <cell r="AK3652">
            <v>0</v>
          </cell>
          <cell r="AM3652" t="str">
            <v>NONE</v>
          </cell>
          <cell r="AN3652">
            <v>1</v>
          </cell>
          <cell r="AP3652">
            <v>63641571</v>
          </cell>
          <cell r="AQ3652">
            <v>1693544288.7049601</v>
          </cell>
          <cell r="AR3652">
            <v>0</v>
          </cell>
          <cell r="AS3652" t="str">
            <v>08/31/2023 10:53:35</v>
          </cell>
          <cell r="AT3652">
            <v>1</v>
          </cell>
          <cell r="AU3652">
            <v>44935.436180555553</v>
          </cell>
          <cell r="AV3652">
            <v>44935.436932870369</v>
          </cell>
          <cell r="AW3652" t="str">
            <v>Y</v>
          </cell>
          <cell r="AX3652" t="str">
            <v>NO_ANSWER</v>
          </cell>
          <cell r="AY3652" t="str">
            <v>CONGESTION</v>
          </cell>
          <cell r="AZ3652" t="str">
            <v>Local/02200488649966193398@default-00035559;2</v>
          </cell>
          <cell r="BA3652">
            <v>0</v>
          </cell>
          <cell r="BC3652">
            <v>0</v>
          </cell>
          <cell r="BD3652">
            <v>0</v>
          </cell>
          <cell r="BF3652">
            <v>0</v>
          </cell>
          <cell r="BG3652" t="str">
            <v>NONE</v>
          </cell>
          <cell r="BK3652">
            <v>1</v>
          </cell>
          <cell r="BL3652">
            <v>3</v>
          </cell>
          <cell r="BM3652">
            <v>45170</v>
          </cell>
          <cell r="BN3652" t="str">
            <v>10:29</v>
          </cell>
          <cell r="BO3652">
            <v>45170.436805555553</v>
          </cell>
          <cell r="BP3652" t="str">
            <v>Non Connect</v>
          </cell>
        </row>
        <row r="3653">
          <cell r="A3653">
            <v>1017085851</v>
          </cell>
          <cell r="B3653" t="str">
            <v>AUTO</v>
          </cell>
          <cell r="C3653" t="str">
            <v>NA</v>
          </cell>
          <cell r="D3653" t="str">
            <v>No Answer AutoDial</v>
          </cell>
          <cell r="E3653" t="str">
            <v>CALL_NOT_PICKED</v>
          </cell>
          <cell r="F3653" t="str">
            <v>UNDEFINED</v>
          </cell>
          <cell r="G3653" t="str">
            <v>Default Category</v>
          </cell>
          <cell r="H3653" t="str">
            <v>VDAD</v>
          </cell>
          <cell r="I3653" t="str">
            <v>Outbound Auto Dial</v>
          </cell>
          <cell r="K3653">
            <v>44935.436909722222</v>
          </cell>
          <cell r="L3653">
            <v>44935.436909722222</v>
          </cell>
          <cell r="M3653">
            <v>10090</v>
          </cell>
          <cell r="N3653" t="str">
            <v>PQ_HE_Topup</v>
          </cell>
          <cell r="O3653" t="str">
            <v>a1b6F00000yFXAV</v>
          </cell>
          <cell r="Q3653">
            <v>202207057687892</v>
          </cell>
          <cell r="R3653">
            <v>0</v>
          </cell>
          <cell r="S3653">
            <v>91</v>
          </cell>
          <cell r="U3653" t="str">
            <v>TEST1675</v>
          </cell>
          <cell r="X3653" t="str">
            <v>Offer-202307105418214</v>
          </cell>
          <cell r="AA3653" t="str">
            <v>-</v>
          </cell>
          <cell r="AH3653">
            <v>9891309309</v>
          </cell>
          <cell r="AK3653">
            <v>0</v>
          </cell>
          <cell r="AM3653" t="str">
            <v>NONE</v>
          </cell>
          <cell r="AN3653">
            <v>1</v>
          </cell>
          <cell r="AP3653">
            <v>63641569</v>
          </cell>
          <cell r="AQ3653">
            <v>1693544288.7049501</v>
          </cell>
          <cell r="AR3653">
            <v>0</v>
          </cell>
          <cell r="AS3653" t="str">
            <v>08/31/2023 10:53:35</v>
          </cell>
          <cell r="AT3653">
            <v>1</v>
          </cell>
          <cell r="AU3653">
            <v>44935.436180555553</v>
          </cell>
          <cell r="AV3653">
            <v>44935.436932870369</v>
          </cell>
          <cell r="AW3653" t="str">
            <v>Y</v>
          </cell>
          <cell r="AX3653" t="str">
            <v>NO_ANSWER</v>
          </cell>
          <cell r="AY3653" t="str">
            <v>CONGESTION</v>
          </cell>
          <cell r="AZ3653" t="str">
            <v>Local/02200488649891309309@default-00035557;2</v>
          </cell>
          <cell r="BA3653">
            <v>480</v>
          </cell>
          <cell r="BB3653" t="str">
            <v>Temporarily unavailable</v>
          </cell>
          <cell r="BC3653">
            <v>0</v>
          </cell>
          <cell r="BD3653">
            <v>0</v>
          </cell>
          <cell r="BF3653">
            <v>0</v>
          </cell>
          <cell r="BG3653" t="str">
            <v>NONE</v>
          </cell>
          <cell r="BK3653">
            <v>1</v>
          </cell>
          <cell r="BL3653">
            <v>3</v>
          </cell>
          <cell r="BM3653">
            <v>45170</v>
          </cell>
          <cell r="BN3653" t="str">
            <v>10:29</v>
          </cell>
          <cell r="BO3653">
            <v>45170.436805555553</v>
          </cell>
          <cell r="BP3653" t="str">
            <v>Non Connect</v>
          </cell>
        </row>
        <row r="3654">
          <cell r="A3654">
            <v>1017085852</v>
          </cell>
          <cell r="B3654" t="str">
            <v>AUTO</v>
          </cell>
          <cell r="C3654" t="str">
            <v>NA</v>
          </cell>
          <cell r="D3654" t="str">
            <v>No Answer AutoDial</v>
          </cell>
          <cell r="E3654" t="str">
            <v>CALL_NOT_PICKED</v>
          </cell>
          <cell r="F3654" t="str">
            <v>UNDEFINED</v>
          </cell>
          <cell r="G3654" t="str">
            <v>Default Category</v>
          </cell>
          <cell r="H3654" t="str">
            <v>VDAD</v>
          </cell>
          <cell r="I3654" t="str">
            <v>Outbound Auto Dial</v>
          </cell>
          <cell r="K3654">
            <v>44935.436909722222</v>
          </cell>
          <cell r="L3654">
            <v>44935.436909722222</v>
          </cell>
          <cell r="M3654">
            <v>10090</v>
          </cell>
          <cell r="N3654" t="str">
            <v>PQ_HE_Topup</v>
          </cell>
          <cell r="O3654" t="str">
            <v>a1b6F00000yFY25</v>
          </cell>
          <cell r="Q3654">
            <v>202207057687892</v>
          </cell>
          <cell r="R3654">
            <v>0</v>
          </cell>
          <cell r="S3654">
            <v>91</v>
          </cell>
          <cell r="U3654" t="str">
            <v>TEST1676</v>
          </cell>
          <cell r="X3654" t="str">
            <v>Offer-202307105424945</v>
          </cell>
          <cell r="AA3654" t="str">
            <v>-</v>
          </cell>
          <cell r="AH3654">
            <v>9959222552</v>
          </cell>
          <cell r="AK3654">
            <v>0</v>
          </cell>
          <cell r="AM3654" t="str">
            <v>NONE</v>
          </cell>
          <cell r="AN3654">
            <v>1</v>
          </cell>
          <cell r="AP3654">
            <v>63641568</v>
          </cell>
          <cell r="AQ3654">
            <v>1693544287.7049501</v>
          </cell>
          <cell r="AR3654">
            <v>0</v>
          </cell>
          <cell r="AS3654" t="str">
            <v>08/31/2023 10:53:35</v>
          </cell>
          <cell r="AT3654">
            <v>1</v>
          </cell>
          <cell r="AU3654">
            <v>44935.436180555553</v>
          </cell>
          <cell r="AV3654">
            <v>44935.436932870369</v>
          </cell>
          <cell r="AW3654" t="str">
            <v>Y</v>
          </cell>
          <cell r="AX3654" t="str">
            <v>NO_ANSWER</v>
          </cell>
          <cell r="AY3654" t="str">
            <v>CONGESTION</v>
          </cell>
          <cell r="AZ3654" t="str">
            <v>Local/02200488649959222552@default-00035555;2</v>
          </cell>
          <cell r="BA3654">
            <v>401</v>
          </cell>
          <cell r="BB3654" t="str">
            <v>Unauthorized</v>
          </cell>
          <cell r="BC3654">
            <v>0</v>
          </cell>
          <cell r="BD3654">
            <v>0</v>
          </cell>
          <cell r="BF3654">
            <v>0</v>
          </cell>
          <cell r="BG3654" t="str">
            <v>NONE</v>
          </cell>
          <cell r="BK3654">
            <v>1</v>
          </cell>
          <cell r="BL3654">
            <v>3</v>
          </cell>
          <cell r="BM3654">
            <v>45170</v>
          </cell>
          <cell r="BN3654" t="str">
            <v>10:29</v>
          </cell>
          <cell r="BO3654">
            <v>45170.436805555553</v>
          </cell>
          <cell r="BP3654" t="str">
            <v>Non Connect</v>
          </cell>
        </row>
        <row r="3655">
          <cell r="A3655">
            <v>1017085853</v>
          </cell>
          <cell r="B3655" t="str">
            <v>AUTO</v>
          </cell>
          <cell r="C3655" t="str">
            <v>NA</v>
          </cell>
          <cell r="D3655" t="str">
            <v>No Answer AutoDial</v>
          </cell>
          <cell r="E3655" t="str">
            <v>CALL_NOT_PICKED</v>
          </cell>
          <cell r="F3655" t="str">
            <v>UNDEFINED</v>
          </cell>
          <cell r="G3655" t="str">
            <v>Default Category</v>
          </cell>
          <cell r="H3655" t="str">
            <v>VDAD</v>
          </cell>
          <cell r="I3655" t="str">
            <v>Outbound Auto Dial</v>
          </cell>
          <cell r="K3655">
            <v>44935.436909722222</v>
          </cell>
          <cell r="L3655">
            <v>44935.436909722222</v>
          </cell>
          <cell r="M3655">
            <v>10090</v>
          </cell>
          <cell r="N3655" t="str">
            <v>PQ_HE_Topup</v>
          </cell>
          <cell r="O3655" t="str">
            <v>a1b6F00000yFXCE</v>
          </cell>
          <cell r="Q3655">
            <v>202207057687892</v>
          </cell>
          <cell r="R3655">
            <v>0</v>
          </cell>
          <cell r="S3655">
            <v>91</v>
          </cell>
          <cell r="U3655" t="str">
            <v>TEST1677</v>
          </cell>
          <cell r="X3655" t="str">
            <v>Offer-202307105418507</v>
          </cell>
          <cell r="AA3655" t="str">
            <v>-</v>
          </cell>
          <cell r="AH3655">
            <v>7387222351</v>
          </cell>
          <cell r="AK3655">
            <v>0</v>
          </cell>
          <cell r="AM3655" t="str">
            <v>NONE</v>
          </cell>
          <cell r="AN3655">
            <v>1</v>
          </cell>
          <cell r="AP3655">
            <v>63641577</v>
          </cell>
          <cell r="AQ3655">
            <v>1693544290.7049799</v>
          </cell>
          <cell r="AR3655">
            <v>0</v>
          </cell>
          <cell r="AS3655" t="str">
            <v>08/31/2023 10:53:35</v>
          </cell>
          <cell r="AT3655">
            <v>1</v>
          </cell>
          <cell r="AU3655">
            <v>44935.436180555553</v>
          </cell>
          <cell r="AV3655">
            <v>44935.436932870369</v>
          </cell>
          <cell r="AW3655" t="str">
            <v>Y</v>
          </cell>
          <cell r="AX3655" t="str">
            <v>NO_ANSWER</v>
          </cell>
          <cell r="AY3655" t="str">
            <v>CONGESTION</v>
          </cell>
          <cell r="AZ3655" t="str">
            <v>Local/02200488647387222351@default-00035561;2</v>
          </cell>
          <cell r="BA3655">
            <v>401</v>
          </cell>
          <cell r="BB3655" t="str">
            <v>Unauthorized</v>
          </cell>
          <cell r="BC3655">
            <v>0</v>
          </cell>
          <cell r="BD3655">
            <v>0</v>
          </cell>
          <cell r="BF3655">
            <v>0</v>
          </cell>
          <cell r="BG3655" t="str">
            <v>NONE</v>
          </cell>
          <cell r="BK3655">
            <v>1</v>
          </cell>
          <cell r="BL3655">
            <v>3</v>
          </cell>
          <cell r="BM3655">
            <v>45170</v>
          </cell>
          <cell r="BN3655" t="str">
            <v>10:29</v>
          </cell>
          <cell r="BO3655">
            <v>45170.436805555553</v>
          </cell>
          <cell r="BP3655" t="str">
            <v>Non Connect</v>
          </cell>
        </row>
        <row r="3656">
          <cell r="A3656">
            <v>1017085854</v>
          </cell>
          <cell r="B3656" t="str">
            <v>AUTO</v>
          </cell>
          <cell r="C3656" t="str">
            <v>NA</v>
          </cell>
          <cell r="D3656" t="str">
            <v>No Answer AutoDial</v>
          </cell>
          <cell r="E3656" t="str">
            <v>CALL_NOT_PICKED</v>
          </cell>
          <cell r="F3656" t="str">
            <v>UNDEFINED</v>
          </cell>
          <cell r="G3656" t="str">
            <v>Default Category</v>
          </cell>
          <cell r="H3656" t="str">
            <v>VDAD</v>
          </cell>
          <cell r="I3656" t="str">
            <v>Outbound Auto Dial</v>
          </cell>
          <cell r="K3656">
            <v>44935.436909722222</v>
          </cell>
          <cell r="L3656">
            <v>44935.436909722222</v>
          </cell>
          <cell r="M3656">
            <v>10090</v>
          </cell>
          <cell r="N3656" t="str">
            <v>PQ_HE_Topup</v>
          </cell>
          <cell r="O3656" t="str">
            <v>a1b6F00000yFXed</v>
          </cell>
          <cell r="Q3656">
            <v>202207057687892</v>
          </cell>
          <cell r="R3656">
            <v>0</v>
          </cell>
          <cell r="S3656">
            <v>91</v>
          </cell>
          <cell r="U3656" t="str">
            <v>TEST1678</v>
          </cell>
          <cell r="X3656" t="str">
            <v>Offer-202307105421955</v>
          </cell>
          <cell r="AA3656" t="str">
            <v>-</v>
          </cell>
          <cell r="AH3656">
            <v>9395384067</v>
          </cell>
          <cell r="AK3656">
            <v>0</v>
          </cell>
          <cell r="AM3656" t="str">
            <v>NONE</v>
          </cell>
          <cell r="AN3656">
            <v>1</v>
          </cell>
          <cell r="AP3656">
            <v>63641585</v>
          </cell>
          <cell r="AQ3656">
            <v>1693544292.7050099</v>
          </cell>
          <cell r="AR3656">
            <v>0</v>
          </cell>
          <cell r="AS3656" t="str">
            <v>08/31/2023 10:53:35</v>
          </cell>
          <cell r="AT3656">
            <v>1</v>
          </cell>
          <cell r="AU3656">
            <v>44935.436180555553</v>
          </cell>
          <cell r="AV3656">
            <v>44935.436932870369</v>
          </cell>
          <cell r="AW3656" t="str">
            <v>Y</v>
          </cell>
          <cell r="AX3656" t="str">
            <v xml:space="preserve">CAUSE_NETWORK_OUT_OF_ORDER </v>
          </cell>
          <cell r="AY3656" t="str">
            <v>CONGESTION</v>
          </cell>
          <cell r="AZ3656" t="str">
            <v>Local/02200488649395384067@default-0003556b;2</v>
          </cell>
          <cell r="BA3656">
            <v>401</v>
          </cell>
          <cell r="BB3656" t="str">
            <v>Unauthorized</v>
          </cell>
          <cell r="BC3656">
            <v>0</v>
          </cell>
          <cell r="BD3656">
            <v>0</v>
          </cell>
          <cell r="BF3656">
            <v>0</v>
          </cell>
          <cell r="BG3656" t="str">
            <v>NONE</v>
          </cell>
          <cell r="BK3656">
            <v>1</v>
          </cell>
          <cell r="BL3656">
            <v>3</v>
          </cell>
          <cell r="BM3656">
            <v>45170</v>
          </cell>
          <cell r="BN3656" t="str">
            <v>10:29</v>
          </cell>
          <cell r="BO3656">
            <v>45170.436805555553</v>
          </cell>
          <cell r="BP3656" t="str">
            <v>Non Connect</v>
          </cell>
        </row>
        <row r="3657">
          <cell r="A3657">
            <v>1017085855</v>
          </cell>
          <cell r="B3657" t="str">
            <v>AUTO</v>
          </cell>
          <cell r="C3657" t="str">
            <v>NA</v>
          </cell>
          <cell r="D3657" t="str">
            <v>No Answer AutoDial</v>
          </cell>
          <cell r="E3657" t="str">
            <v>CALL_NOT_PICKED</v>
          </cell>
          <cell r="F3657" t="str">
            <v>UNDEFINED</v>
          </cell>
          <cell r="G3657" t="str">
            <v>Default Category</v>
          </cell>
          <cell r="H3657" t="str">
            <v>VDAD</v>
          </cell>
          <cell r="I3657" t="str">
            <v>Outbound Auto Dial</v>
          </cell>
          <cell r="K3657">
            <v>44935.436909722222</v>
          </cell>
          <cell r="L3657">
            <v>44935.436909722222</v>
          </cell>
          <cell r="M3657">
            <v>10090</v>
          </cell>
          <cell r="N3657" t="str">
            <v>PQ_HE_Topup</v>
          </cell>
          <cell r="O3657" t="str">
            <v>a1b6F00000yFXWU</v>
          </cell>
          <cell r="Q3657">
            <v>202207057687892</v>
          </cell>
          <cell r="R3657">
            <v>0</v>
          </cell>
          <cell r="S3657">
            <v>91</v>
          </cell>
          <cell r="U3657" t="str">
            <v>TEST1679</v>
          </cell>
          <cell r="X3657" t="str">
            <v>Offer-202307105421067</v>
          </cell>
          <cell r="AA3657" t="str">
            <v>-</v>
          </cell>
          <cell r="AH3657">
            <v>9890467087</v>
          </cell>
          <cell r="AK3657">
            <v>0</v>
          </cell>
          <cell r="AM3657" t="str">
            <v>NONE</v>
          </cell>
          <cell r="AN3657">
            <v>1</v>
          </cell>
          <cell r="AP3657">
            <v>63641576</v>
          </cell>
          <cell r="AQ3657">
            <v>1693544289.7049699</v>
          </cell>
          <cell r="AR3657">
            <v>0</v>
          </cell>
          <cell r="AS3657" t="str">
            <v>08/31/2023 10:53:35</v>
          </cell>
          <cell r="AT3657">
            <v>1</v>
          </cell>
          <cell r="AU3657">
            <v>44935.436180555553</v>
          </cell>
          <cell r="AV3657">
            <v>44935.436921296299</v>
          </cell>
          <cell r="AW3657" t="str">
            <v>Y</v>
          </cell>
          <cell r="AX3657" t="str">
            <v>NO_USER_RESPONSE</v>
          </cell>
          <cell r="AY3657" t="str">
            <v>CHANUNAVAIL</v>
          </cell>
          <cell r="AZ3657" t="str">
            <v>Local/02200488649890467087@default-0003555e;2</v>
          </cell>
          <cell r="BA3657">
            <v>408</v>
          </cell>
          <cell r="BB3657" t="str">
            <v>Request Timeout</v>
          </cell>
          <cell r="BC3657">
            <v>0</v>
          </cell>
          <cell r="BD3657">
            <v>0</v>
          </cell>
          <cell r="BF3657">
            <v>0</v>
          </cell>
          <cell r="BG3657" t="str">
            <v>NONE</v>
          </cell>
          <cell r="BK3657">
            <v>1</v>
          </cell>
          <cell r="BL3657">
            <v>3</v>
          </cell>
          <cell r="BM3657">
            <v>45170</v>
          </cell>
          <cell r="BN3657" t="str">
            <v>10:29</v>
          </cell>
          <cell r="BO3657">
            <v>45170.436805555553</v>
          </cell>
          <cell r="BP3657" t="str">
            <v>Non Connect</v>
          </cell>
        </row>
        <row r="3658">
          <cell r="A3658">
            <v>1017085856</v>
          </cell>
          <cell r="B3658" t="str">
            <v>AUTO</v>
          </cell>
          <cell r="C3658" t="str">
            <v>NA</v>
          </cell>
          <cell r="D3658" t="str">
            <v>No Answer AutoDial</v>
          </cell>
          <cell r="E3658" t="str">
            <v>CALL_NOT_PICKED</v>
          </cell>
          <cell r="F3658" t="str">
            <v>UNDEFINED</v>
          </cell>
          <cell r="G3658" t="str">
            <v>Default Category</v>
          </cell>
          <cell r="H3658" t="str">
            <v>VDAD</v>
          </cell>
          <cell r="I3658" t="str">
            <v>Outbound Auto Dial</v>
          </cell>
          <cell r="K3658">
            <v>44935.436909722222</v>
          </cell>
          <cell r="L3658">
            <v>44935.436909722222</v>
          </cell>
          <cell r="M3658">
            <v>10090</v>
          </cell>
          <cell r="N3658" t="str">
            <v>PQ_HE_Topup</v>
          </cell>
          <cell r="O3658" t="str">
            <v>a1b6F00000yFWZI</v>
          </cell>
          <cell r="Q3658">
            <v>202207057687892</v>
          </cell>
          <cell r="R3658">
            <v>0</v>
          </cell>
          <cell r="S3658">
            <v>91</v>
          </cell>
          <cell r="U3658" t="str">
            <v>TEST1680</v>
          </cell>
          <cell r="X3658" t="str">
            <v>Offer-202307105413627</v>
          </cell>
          <cell r="AA3658" t="str">
            <v>-</v>
          </cell>
          <cell r="AH3658">
            <v>9632184779</v>
          </cell>
          <cell r="AK3658">
            <v>0</v>
          </cell>
          <cell r="AM3658" t="str">
            <v>NONE</v>
          </cell>
          <cell r="AN3658">
            <v>1</v>
          </cell>
          <cell r="AP3658">
            <v>63641574</v>
          </cell>
          <cell r="AQ3658">
            <v>1693544289.7049699</v>
          </cell>
          <cell r="AR3658">
            <v>0</v>
          </cell>
          <cell r="AS3658" t="str">
            <v>08/31/2023 10:53:35</v>
          </cell>
          <cell r="AT3658">
            <v>1</v>
          </cell>
          <cell r="AU3658">
            <v>44935.436180555553</v>
          </cell>
          <cell r="AV3658">
            <v>44935.436921296299</v>
          </cell>
          <cell r="AW3658" t="str">
            <v>Y</v>
          </cell>
          <cell r="AX3658" t="str">
            <v>UNSPECIFIED</v>
          </cell>
          <cell r="AY3658" t="str">
            <v>CANCEL</v>
          </cell>
          <cell r="AZ3658" t="str">
            <v>Local/02200488649632184779@default-0003555c;2</v>
          </cell>
          <cell r="BA3658">
            <v>401</v>
          </cell>
          <cell r="BB3658" t="str">
            <v>Unauthorized</v>
          </cell>
          <cell r="BC3658">
            <v>0</v>
          </cell>
          <cell r="BD3658">
            <v>0</v>
          </cell>
          <cell r="BF3658">
            <v>0</v>
          </cell>
          <cell r="BG3658" t="str">
            <v>NONE</v>
          </cell>
          <cell r="BK3658">
            <v>1</v>
          </cell>
          <cell r="BL3658">
            <v>3</v>
          </cell>
          <cell r="BM3658">
            <v>45170</v>
          </cell>
          <cell r="BN3658" t="str">
            <v>10:29</v>
          </cell>
          <cell r="BO3658">
            <v>45170.436805555553</v>
          </cell>
          <cell r="BP3658" t="str">
            <v>Non Connect</v>
          </cell>
        </row>
        <row r="3659">
          <cell r="A3659">
            <v>1017085857</v>
          </cell>
          <cell r="B3659" t="str">
            <v>AUTO</v>
          </cell>
          <cell r="C3659" t="str">
            <v>NA</v>
          </cell>
          <cell r="D3659" t="str">
            <v>No Answer AutoDial</v>
          </cell>
          <cell r="E3659" t="str">
            <v>CALL_NOT_PICKED</v>
          </cell>
          <cell r="F3659" t="str">
            <v>UNDEFINED</v>
          </cell>
          <cell r="G3659" t="str">
            <v>Default Category</v>
          </cell>
          <cell r="H3659" t="str">
            <v>VDAD</v>
          </cell>
          <cell r="I3659" t="str">
            <v>Outbound Auto Dial</v>
          </cell>
          <cell r="K3659">
            <v>44935.436909722222</v>
          </cell>
          <cell r="L3659">
            <v>44935.436909722222</v>
          </cell>
          <cell r="M3659">
            <v>10090</v>
          </cell>
          <cell r="N3659" t="str">
            <v>PQ_HE_Topup</v>
          </cell>
          <cell r="O3659" t="str">
            <v>a1b6F00000yFXXS</v>
          </cell>
          <cell r="Q3659">
            <v>202207057687892</v>
          </cell>
          <cell r="R3659">
            <v>0</v>
          </cell>
          <cell r="S3659">
            <v>91</v>
          </cell>
          <cell r="U3659" t="str">
            <v>TEST1681</v>
          </cell>
          <cell r="X3659" t="str">
            <v>Offer-202307105421127</v>
          </cell>
          <cell r="AA3659" t="str">
            <v>-</v>
          </cell>
          <cell r="AH3659">
            <v>9396877888</v>
          </cell>
          <cell r="AK3659">
            <v>0</v>
          </cell>
          <cell r="AM3659" t="str">
            <v>NONE</v>
          </cell>
          <cell r="AN3659">
            <v>1</v>
          </cell>
          <cell r="AP3659">
            <v>63641573</v>
          </cell>
          <cell r="AQ3659">
            <v>1693544289.7049601</v>
          </cell>
          <cell r="AR3659">
            <v>0</v>
          </cell>
          <cell r="AS3659" t="str">
            <v>08/31/2023 10:53:35</v>
          </cell>
          <cell r="AT3659">
            <v>1</v>
          </cell>
          <cell r="AU3659">
            <v>44935.436180555553</v>
          </cell>
          <cell r="AV3659">
            <v>44935.436932870369</v>
          </cell>
          <cell r="AW3659" t="str">
            <v>Y</v>
          </cell>
          <cell r="AX3659" t="str">
            <v>UNSPECIFIED</v>
          </cell>
          <cell r="AY3659" t="str">
            <v>CANCEL</v>
          </cell>
          <cell r="AZ3659" t="str">
            <v>Local/02200488649396877888@default-0003555b;2</v>
          </cell>
          <cell r="BA3659">
            <v>0</v>
          </cell>
          <cell r="BC3659">
            <v>0</v>
          </cell>
          <cell r="BD3659">
            <v>0</v>
          </cell>
          <cell r="BF3659">
            <v>0</v>
          </cell>
          <cell r="BG3659" t="str">
            <v>NONE</v>
          </cell>
          <cell r="BK3659">
            <v>1</v>
          </cell>
          <cell r="BL3659">
            <v>3</v>
          </cell>
          <cell r="BM3659">
            <v>45170</v>
          </cell>
          <cell r="BN3659" t="str">
            <v>10:29</v>
          </cell>
          <cell r="BO3659">
            <v>45170.436805555553</v>
          </cell>
          <cell r="BP3659" t="str">
            <v>Non Connect</v>
          </cell>
        </row>
        <row r="3660">
          <cell r="A3660">
            <v>1017085858</v>
          </cell>
          <cell r="B3660" t="str">
            <v>AUTO</v>
          </cell>
          <cell r="C3660" t="str">
            <v>NA</v>
          </cell>
          <cell r="D3660" t="str">
            <v>No Answer AutoDial</v>
          </cell>
          <cell r="E3660" t="str">
            <v>CALL_NOT_PICKED</v>
          </cell>
          <cell r="F3660" t="str">
            <v>UNDEFINED</v>
          </cell>
          <cell r="G3660" t="str">
            <v>Default Category</v>
          </cell>
          <cell r="H3660" t="str">
            <v>VDAD</v>
          </cell>
          <cell r="I3660" t="str">
            <v>Outbound Auto Dial</v>
          </cell>
          <cell r="K3660">
            <v>44935.436909722222</v>
          </cell>
          <cell r="L3660">
            <v>44935.436909722222</v>
          </cell>
          <cell r="M3660">
            <v>10090</v>
          </cell>
          <cell r="N3660" t="str">
            <v>PQ_HE_Topup</v>
          </cell>
          <cell r="O3660" t="str">
            <v>a1b6F00000yFWuT</v>
          </cell>
          <cell r="Q3660">
            <v>202207057687892</v>
          </cell>
          <cell r="R3660">
            <v>0</v>
          </cell>
          <cell r="S3660">
            <v>91</v>
          </cell>
          <cell r="U3660" t="str">
            <v>TEST1682</v>
          </cell>
          <cell r="X3660" t="str">
            <v>Offer-202307105416265</v>
          </cell>
          <cell r="AA3660" t="str">
            <v>-</v>
          </cell>
          <cell r="AH3660">
            <v>9899069051</v>
          </cell>
          <cell r="AK3660">
            <v>0</v>
          </cell>
          <cell r="AM3660" t="str">
            <v>NONE</v>
          </cell>
          <cell r="AN3660">
            <v>1</v>
          </cell>
          <cell r="AP3660">
            <v>63641572</v>
          </cell>
          <cell r="AQ3660">
            <v>1693544288.7049601</v>
          </cell>
          <cell r="AR3660">
            <v>0</v>
          </cell>
          <cell r="AS3660" t="str">
            <v>08/31/2023 10:53:35</v>
          </cell>
          <cell r="AT3660">
            <v>1</v>
          </cell>
          <cell r="AU3660">
            <v>44935.436180555553</v>
          </cell>
          <cell r="AV3660">
            <v>44935.436932870369</v>
          </cell>
          <cell r="AW3660" t="str">
            <v>Y</v>
          </cell>
          <cell r="AX3660" t="str">
            <v>UNSPECIFIED</v>
          </cell>
          <cell r="AY3660" t="str">
            <v>CANCEL</v>
          </cell>
          <cell r="AZ3660" t="str">
            <v>Local/02200488649899069051@default-0003555a;2</v>
          </cell>
          <cell r="BA3660">
            <v>401</v>
          </cell>
          <cell r="BB3660" t="str">
            <v>Unauthorized</v>
          </cell>
          <cell r="BC3660">
            <v>0</v>
          </cell>
          <cell r="BD3660">
            <v>0</v>
          </cell>
          <cell r="BF3660">
            <v>0</v>
          </cell>
          <cell r="BG3660" t="str">
            <v>NONE</v>
          </cell>
          <cell r="BK3660">
            <v>1</v>
          </cell>
          <cell r="BL3660">
            <v>3</v>
          </cell>
          <cell r="BM3660">
            <v>45170</v>
          </cell>
          <cell r="BN3660" t="str">
            <v>10:29</v>
          </cell>
          <cell r="BO3660">
            <v>45170.436805555553</v>
          </cell>
          <cell r="BP3660" t="str">
            <v>Non Connect</v>
          </cell>
        </row>
        <row r="3661">
          <cell r="A3661">
            <v>1017085859</v>
          </cell>
          <cell r="B3661" t="str">
            <v>AUTO</v>
          </cell>
          <cell r="C3661" t="str">
            <v>NA</v>
          </cell>
          <cell r="D3661" t="str">
            <v>No Answer AutoDial</v>
          </cell>
          <cell r="E3661" t="str">
            <v>CALL_NOT_PICKED</v>
          </cell>
          <cell r="F3661" t="str">
            <v>UNDEFINED</v>
          </cell>
          <cell r="G3661" t="str">
            <v>Default Category</v>
          </cell>
          <cell r="H3661" t="str">
            <v>VDAD</v>
          </cell>
          <cell r="I3661" t="str">
            <v>Outbound Auto Dial</v>
          </cell>
          <cell r="K3661">
            <v>44935.436909722222</v>
          </cell>
          <cell r="L3661">
            <v>44935.436909722222</v>
          </cell>
          <cell r="M3661">
            <v>10090</v>
          </cell>
          <cell r="N3661" t="str">
            <v>PQ_HE_Topup</v>
          </cell>
          <cell r="O3661" t="str">
            <v>a1b6F00000yFWKQ</v>
          </cell>
          <cell r="Q3661">
            <v>202207057687892</v>
          </cell>
          <cell r="R3661">
            <v>0</v>
          </cell>
          <cell r="S3661">
            <v>91</v>
          </cell>
          <cell r="U3661" t="str">
            <v>TEST1683</v>
          </cell>
          <cell r="X3661" t="str">
            <v>Offer-202307105411899</v>
          </cell>
          <cell r="AA3661" t="str">
            <v>-</v>
          </cell>
          <cell r="AH3661">
            <v>9923468009</v>
          </cell>
          <cell r="AK3661">
            <v>0</v>
          </cell>
          <cell r="AM3661" t="str">
            <v>NONE</v>
          </cell>
          <cell r="AN3661">
            <v>1</v>
          </cell>
          <cell r="AP3661">
            <v>63641584</v>
          </cell>
          <cell r="AQ3661">
            <v>1693544291.7049999</v>
          </cell>
          <cell r="AR3661">
            <v>0</v>
          </cell>
          <cell r="AS3661" t="str">
            <v>08/31/2023 10:53:35</v>
          </cell>
          <cell r="AT3661">
            <v>1</v>
          </cell>
          <cell r="AU3661">
            <v>44935.436180555553</v>
          </cell>
          <cell r="AV3661">
            <v>44935.436932870369</v>
          </cell>
          <cell r="AW3661" t="str">
            <v>Y</v>
          </cell>
          <cell r="AX3661" t="str">
            <v>UNSPECIFIED</v>
          </cell>
          <cell r="AY3661" t="str">
            <v>CANCEL</v>
          </cell>
          <cell r="AZ3661" t="str">
            <v>Local/02200488649923468009@default-00035569;2</v>
          </cell>
          <cell r="BA3661">
            <v>401</v>
          </cell>
          <cell r="BB3661" t="str">
            <v>Unauthorized</v>
          </cell>
          <cell r="BC3661">
            <v>0</v>
          </cell>
          <cell r="BD3661">
            <v>0</v>
          </cell>
          <cell r="BF3661">
            <v>0</v>
          </cell>
          <cell r="BG3661" t="str">
            <v>NONE</v>
          </cell>
          <cell r="BK3661">
            <v>1</v>
          </cell>
          <cell r="BL3661">
            <v>3</v>
          </cell>
          <cell r="BM3661">
            <v>45170</v>
          </cell>
          <cell r="BN3661" t="str">
            <v>10:29</v>
          </cell>
          <cell r="BO3661">
            <v>45170.436805555553</v>
          </cell>
          <cell r="BP3661" t="str">
            <v>Non Connect</v>
          </cell>
        </row>
        <row r="3662">
          <cell r="A3662">
            <v>1017085860</v>
          </cell>
          <cell r="B3662" t="str">
            <v>AUTO</v>
          </cell>
          <cell r="C3662" t="str">
            <v>NA</v>
          </cell>
          <cell r="D3662" t="str">
            <v>No Answer AutoDial</v>
          </cell>
          <cell r="E3662" t="str">
            <v>CALL_NOT_PICKED</v>
          </cell>
          <cell r="F3662" t="str">
            <v>UNDEFINED</v>
          </cell>
          <cell r="G3662" t="str">
            <v>Default Category</v>
          </cell>
          <cell r="H3662" t="str">
            <v>VDAD</v>
          </cell>
          <cell r="I3662" t="str">
            <v>Outbound Auto Dial</v>
          </cell>
          <cell r="K3662">
            <v>44935.436909722222</v>
          </cell>
          <cell r="L3662">
            <v>44935.436909722222</v>
          </cell>
          <cell r="M3662">
            <v>10090</v>
          </cell>
          <cell r="N3662" t="str">
            <v>PQ_HE_Topup</v>
          </cell>
          <cell r="O3662" t="str">
            <v>a1b6F00000yFX1u</v>
          </cell>
          <cell r="Q3662">
            <v>202207057687892</v>
          </cell>
          <cell r="R3662">
            <v>0</v>
          </cell>
          <cell r="S3662">
            <v>91</v>
          </cell>
          <cell r="U3662" t="str">
            <v>TEST1684</v>
          </cell>
          <cell r="X3662" t="str">
            <v>Offer-202307105417300</v>
          </cell>
          <cell r="AA3662" t="str">
            <v>-</v>
          </cell>
          <cell r="AH3662">
            <v>9822991895</v>
          </cell>
          <cell r="AK3662">
            <v>0</v>
          </cell>
          <cell r="AM3662" t="str">
            <v>NONE</v>
          </cell>
          <cell r="AN3662">
            <v>1</v>
          </cell>
          <cell r="AP3662">
            <v>63641579</v>
          </cell>
          <cell r="AQ3662">
            <v>1693544290.7049799</v>
          </cell>
          <cell r="AR3662">
            <v>0</v>
          </cell>
          <cell r="AS3662" t="str">
            <v>08/31/2023 10:53:35</v>
          </cell>
          <cell r="AT3662">
            <v>1</v>
          </cell>
          <cell r="AU3662">
            <v>44935.436180555553</v>
          </cell>
          <cell r="AV3662">
            <v>44935.436932870369</v>
          </cell>
          <cell r="AW3662" t="str">
            <v>Y</v>
          </cell>
          <cell r="AX3662" t="str">
            <v>UNSPECIFIED</v>
          </cell>
          <cell r="AY3662" t="str">
            <v>CANCEL</v>
          </cell>
          <cell r="AZ3662" t="str">
            <v>Local/02200488649822991895@default-00035563;2</v>
          </cell>
          <cell r="BA3662">
            <v>0</v>
          </cell>
          <cell r="BC3662">
            <v>0</v>
          </cell>
          <cell r="BD3662">
            <v>0</v>
          </cell>
          <cell r="BF3662">
            <v>0</v>
          </cell>
          <cell r="BG3662" t="str">
            <v>NONE</v>
          </cell>
          <cell r="BK3662">
            <v>1</v>
          </cell>
          <cell r="BL3662">
            <v>3</v>
          </cell>
          <cell r="BM3662">
            <v>45170</v>
          </cell>
          <cell r="BN3662" t="str">
            <v>10:29</v>
          </cell>
          <cell r="BO3662">
            <v>45170.436805555553</v>
          </cell>
          <cell r="BP3662" t="str">
            <v>Non Connect</v>
          </cell>
        </row>
        <row r="3663">
          <cell r="A3663">
            <v>1017085861</v>
          </cell>
          <cell r="B3663" t="str">
            <v>AUTO</v>
          </cell>
          <cell r="C3663" t="str">
            <v>N</v>
          </cell>
          <cell r="D3663" t="str">
            <v>No Answer</v>
          </cell>
          <cell r="E3663" t="str">
            <v>NOT_CONNECTED</v>
          </cell>
          <cell r="F3663" t="str">
            <v>NotConnected</v>
          </cell>
          <cell r="G3663" t="str">
            <v>Not Connected</v>
          </cell>
          <cell r="H3663" t="str">
            <v>STL202503</v>
          </cell>
          <cell r="I3663" t="str">
            <v>Pradnya Hanumant Mane</v>
          </cell>
          <cell r="J3663">
            <v>21</v>
          </cell>
          <cell r="K3663">
            <v>44935.436932870369</v>
          </cell>
          <cell r="L3663">
            <v>44935.437384259261</v>
          </cell>
          <cell r="M3663">
            <v>10090</v>
          </cell>
          <cell r="N3663" t="str">
            <v>PQ_HE_Topup</v>
          </cell>
          <cell r="O3663" t="str">
            <v>a1b6F00000yFWhk</v>
          </cell>
          <cell r="Q3663">
            <v>202207057687892</v>
          </cell>
          <cell r="R3663">
            <v>0</v>
          </cell>
          <cell r="S3663">
            <v>91</v>
          </cell>
          <cell r="U3663" t="str">
            <v>TEST1685</v>
          </cell>
          <cell r="X3663" t="str">
            <v>Offer-202307105414734</v>
          </cell>
          <cell r="AA3663" t="str">
            <v>-</v>
          </cell>
          <cell r="AF3663" t="str">
            <v>U</v>
          </cell>
          <cell r="AH3663">
            <v>9702174584</v>
          </cell>
          <cell r="AK3663">
            <v>39</v>
          </cell>
          <cell r="AL3663" t="str">
            <v>CFAB_Sales_Agents</v>
          </cell>
          <cell r="AM3663" t="str">
            <v>MAIN</v>
          </cell>
          <cell r="AN3663">
            <v>1</v>
          </cell>
          <cell r="AP3663">
            <v>63641596</v>
          </cell>
          <cell r="AQ3663">
            <v>1693544334.7052701</v>
          </cell>
          <cell r="AR3663">
            <v>0</v>
          </cell>
          <cell r="AS3663" t="str">
            <v>08/31/2023 10:53:35</v>
          </cell>
          <cell r="AT3663">
            <v>1</v>
          </cell>
          <cell r="AU3663">
            <v>44935.436712962961</v>
          </cell>
          <cell r="AV3663">
            <v>44935.437534722223</v>
          </cell>
          <cell r="AW3663" t="str">
            <v>Y</v>
          </cell>
          <cell r="AX3663" t="str">
            <v>NORMAL_CLEARING</v>
          </cell>
          <cell r="AY3663" t="str">
            <v>ANSWER</v>
          </cell>
          <cell r="AZ3663" t="str">
            <v>Local/02200488649702174584@default-000355c1;2</v>
          </cell>
          <cell r="BA3663">
            <v>401</v>
          </cell>
          <cell r="BB3663" t="str">
            <v>Unauthorized</v>
          </cell>
          <cell r="BC3663">
            <v>17</v>
          </cell>
          <cell r="BD3663">
            <v>0</v>
          </cell>
          <cell r="BE3663">
            <v>54</v>
          </cell>
          <cell r="BF3663">
            <v>0</v>
          </cell>
          <cell r="BG3663" t="str">
            <v>CALLER</v>
          </cell>
          <cell r="BK3663">
            <v>1</v>
          </cell>
          <cell r="BL3663">
            <v>3</v>
          </cell>
          <cell r="BM3663">
            <v>45170</v>
          </cell>
          <cell r="BN3663" t="str">
            <v>10:29</v>
          </cell>
          <cell r="BO3663">
            <v>45170.436805555553</v>
          </cell>
          <cell r="BP3663" t="str">
            <v>Non Connect</v>
          </cell>
        </row>
        <row r="3664">
          <cell r="A3664">
            <v>1017085863</v>
          </cell>
          <cell r="B3664" t="str">
            <v>AUTO</v>
          </cell>
          <cell r="C3664" t="str">
            <v>DROP</v>
          </cell>
          <cell r="D3664" t="str">
            <v>Agent Not Available</v>
          </cell>
          <cell r="E3664" t="str">
            <v>Call_Drop</v>
          </cell>
          <cell r="F3664" t="str">
            <v>UNDEFINED</v>
          </cell>
          <cell r="G3664" t="str">
            <v>Default Category</v>
          </cell>
          <cell r="H3664" t="str">
            <v>VDAD</v>
          </cell>
          <cell r="I3664" t="str">
            <v>Outbound Auto Dial</v>
          </cell>
          <cell r="K3664">
            <v>44935.436967592592</v>
          </cell>
          <cell r="L3664">
            <v>44935.437037037038</v>
          </cell>
          <cell r="M3664">
            <v>10090</v>
          </cell>
          <cell r="N3664" t="str">
            <v>PQ_HE_Topup</v>
          </cell>
          <cell r="O3664" t="str">
            <v>a1b6F00000yFX3H</v>
          </cell>
          <cell r="Q3664">
            <v>202207057687892</v>
          </cell>
          <cell r="R3664">
            <v>0</v>
          </cell>
          <cell r="S3664">
            <v>91</v>
          </cell>
          <cell r="U3664" t="str">
            <v>TEST1687</v>
          </cell>
          <cell r="X3664" t="str">
            <v>Offer-202307105417385</v>
          </cell>
          <cell r="AA3664" t="str">
            <v>-</v>
          </cell>
          <cell r="AH3664">
            <v>9653022105</v>
          </cell>
          <cell r="AK3664">
            <v>5</v>
          </cell>
          <cell r="AM3664" t="str">
            <v>NONE</v>
          </cell>
          <cell r="AN3664">
            <v>1</v>
          </cell>
          <cell r="AP3664">
            <v>63641608</v>
          </cell>
          <cell r="AQ3664">
            <v>1693544337.7053101</v>
          </cell>
          <cell r="AR3664">
            <v>0</v>
          </cell>
          <cell r="AS3664" t="str">
            <v>08/31/2023 10:53:35</v>
          </cell>
          <cell r="AT3664">
            <v>1</v>
          </cell>
          <cell r="AU3664">
            <v>44935.436712962961</v>
          </cell>
          <cell r="AV3664">
            <v>44935.437048611115</v>
          </cell>
          <cell r="AW3664" t="str">
            <v>Y</v>
          </cell>
          <cell r="BF3664">
            <v>0</v>
          </cell>
          <cell r="BG3664" t="str">
            <v>QUEUETIMEOUT</v>
          </cell>
          <cell r="BK3664">
            <v>1</v>
          </cell>
          <cell r="BL3664">
            <v>3</v>
          </cell>
          <cell r="BM3664">
            <v>45170</v>
          </cell>
          <cell r="BN3664" t="str">
            <v>10:29</v>
          </cell>
          <cell r="BO3664">
            <v>45170.436805555553</v>
          </cell>
          <cell r="BP3664" t="str">
            <v>Non Connect</v>
          </cell>
        </row>
        <row r="3665">
          <cell r="A3665">
            <v>1017085864</v>
          </cell>
          <cell r="B3665" t="str">
            <v>AUTO</v>
          </cell>
          <cell r="C3665" t="str">
            <v>DROP</v>
          </cell>
          <cell r="D3665" t="str">
            <v>Agent Not Available</v>
          </cell>
          <cell r="E3665" t="str">
            <v>Call_Drop</v>
          </cell>
          <cell r="F3665" t="str">
            <v>UNDEFINED</v>
          </cell>
          <cell r="G3665" t="str">
            <v>Default Category</v>
          </cell>
          <cell r="H3665" t="str">
            <v>VDAD</v>
          </cell>
          <cell r="I3665" t="str">
            <v>Outbound Auto Dial</v>
          </cell>
          <cell r="K3665">
            <v>44935.436967592592</v>
          </cell>
          <cell r="L3665">
            <v>44935.437048611115</v>
          </cell>
          <cell r="M3665">
            <v>10090</v>
          </cell>
          <cell r="N3665" t="str">
            <v>PQ_HE_Topup</v>
          </cell>
          <cell r="O3665" t="str">
            <v>a1b6F00000yFXAL</v>
          </cell>
          <cell r="Q3665">
            <v>202207057687892</v>
          </cell>
          <cell r="R3665">
            <v>0</v>
          </cell>
          <cell r="S3665">
            <v>91</v>
          </cell>
          <cell r="U3665" t="str">
            <v>TEST1688</v>
          </cell>
          <cell r="X3665" t="str">
            <v>Offer-202307105418204</v>
          </cell>
          <cell r="AA3665" t="str">
            <v>-</v>
          </cell>
          <cell r="AH3665">
            <v>9890951403</v>
          </cell>
          <cell r="AK3665">
            <v>5</v>
          </cell>
          <cell r="AM3665" t="str">
            <v>NONE</v>
          </cell>
          <cell r="AN3665">
            <v>1</v>
          </cell>
          <cell r="AP3665">
            <v>63641609</v>
          </cell>
          <cell r="AQ3665">
            <v>1693544337.7053101</v>
          </cell>
          <cell r="AR3665">
            <v>0</v>
          </cell>
          <cell r="AS3665" t="str">
            <v>08/31/2023 10:53:35</v>
          </cell>
          <cell r="AT3665">
            <v>1</v>
          </cell>
          <cell r="AU3665">
            <v>44935.436712962961</v>
          </cell>
          <cell r="AV3665">
            <v>44935.437048611115</v>
          </cell>
          <cell r="AW3665" t="str">
            <v>Y</v>
          </cell>
          <cell r="BF3665">
            <v>0</v>
          </cell>
          <cell r="BG3665" t="str">
            <v>QUEUETIMEOUT</v>
          </cell>
          <cell r="BK3665">
            <v>1</v>
          </cell>
          <cell r="BL3665">
            <v>3</v>
          </cell>
          <cell r="BM3665">
            <v>45170</v>
          </cell>
          <cell r="BN3665" t="str">
            <v>10:29</v>
          </cell>
          <cell r="BO3665">
            <v>45170.436805555553</v>
          </cell>
          <cell r="BP3665" t="str">
            <v>Non Connect</v>
          </cell>
        </row>
        <row r="3666">
          <cell r="A3666">
            <v>1017085865</v>
          </cell>
          <cell r="B3666" t="str">
            <v>AUTO</v>
          </cell>
          <cell r="C3666" t="str">
            <v>DROP</v>
          </cell>
          <cell r="D3666" t="str">
            <v>Agent Not Available</v>
          </cell>
          <cell r="E3666" t="str">
            <v>Call_Drop</v>
          </cell>
          <cell r="F3666" t="str">
            <v>UNDEFINED</v>
          </cell>
          <cell r="G3666" t="str">
            <v>Default Category</v>
          </cell>
          <cell r="H3666" t="str">
            <v>VDAD</v>
          </cell>
          <cell r="I3666" t="str">
            <v>Outbound Auto Dial</v>
          </cell>
          <cell r="K3666">
            <v>44935.436979166669</v>
          </cell>
          <cell r="L3666">
            <v>44935.437060185184</v>
          </cell>
          <cell r="M3666">
            <v>10090</v>
          </cell>
          <cell r="N3666" t="str">
            <v>PQ_HE_Topup</v>
          </cell>
          <cell r="O3666" t="str">
            <v>a1b6F00000yFWeS</v>
          </cell>
          <cell r="Q3666">
            <v>202207057687892</v>
          </cell>
          <cell r="R3666">
            <v>0</v>
          </cell>
          <cell r="S3666">
            <v>91</v>
          </cell>
          <cell r="U3666" t="str">
            <v>TEST1689</v>
          </cell>
          <cell r="X3666" t="str">
            <v>Offer-202307105414337</v>
          </cell>
          <cell r="AA3666" t="str">
            <v>-</v>
          </cell>
          <cell r="AH3666">
            <v>9819463996</v>
          </cell>
          <cell r="AK3666">
            <v>5</v>
          </cell>
          <cell r="AM3666" t="str">
            <v>NONE</v>
          </cell>
          <cell r="AN3666">
            <v>1</v>
          </cell>
          <cell r="AP3666">
            <v>63641610</v>
          </cell>
          <cell r="AQ3666">
            <v>1693544337.7053199</v>
          </cell>
          <cell r="AR3666">
            <v>0</v>
          </cell>
          <cell r="AS3666" t="str">
            <v>08/31/2023 10:53:35</v>
          </cell>
          <cell r="AT3666">
            <v>1</v>
          </cell>
          <cell r="AU3666">
            <v>44935.436712962961</v>
          </cell>
          <cell r="AV3666">
            <v>44935.437060185184</v>
          </cell>
          <cell r="AW3666" t="str">
            <v>Y</v>
          </cell>
          <cell r="BF3666">
            <v>0</v>
          </cell>
          <cell r="BG3666" t="str">
            <v>QUEUETIMEOUT</v>
          </cell>
          <cell r="BK3666">
            <v>1</v>
          </cell>
          <cell r="BL3666">
            <v>3</v>
          </cell>
          <cell r="BM3666">
            <v>45170</v>
          </cell>
          <cell r="BN3666" t="str">
            <v>10:29</v>
          </cell>
          <cell r="BO3666">
            <v>45170.436805555553</v>
          </cell>
          <cell r="BP3666" t="str">
            <v>Non Connect</v>
          </cell>
        </row>
        <row r="3667">
          <cell r="A3667">
            <v>1017085866</v>
          </cell>
          <cell r="B3667" t="str">
            <v>AUTO</v>
          </cell>
          <cell r="C3667" t="str">
            <v>DROP</v>
          </cell>
          <cell r="D3667" t="str">
            <v>Agent Not Available</v>
          </cell>
          <cell r="E3667" t="str">
            <v>Call_Drop</v>
          </cell>
          <cell r="F3667" t="str">
            <v>UNDEFINED</v>
          </cell>
          <cell r="G3667" t="str">
            <v>Default Category</v>
          </cell>
          <cell r="H3667" t="str">
            <v>VDAD</v>
          </cell>
          <cell r="I3667" t="str">
            <v>Outbound Auto Dial</v>
          </cell>
          <cell r="K3667">
            <v>44935.437002314815</v>
          </cell>
          <cell r="L3667">
            <v>44935.437083333331</v>
          </cell>
          <cell r="M3667">
            <v>10090</v>
          </cell>
          <cell r="N3667" t="str">
            <v>PQ_HE_Topup</v>
          </cell>
          <cell r="O3667" t="str">
            <v>a1b6F00000yFXqx</v>
          </cell>
          <cell r="Q3667">
            <v>202207057687892</v>
          </cell>
          <cell r="R3667">
            <v>0</v>
          </cell>
          <cell r="S3667">
            <v>91</v>
          </cell>
          <cell r="U3667" t="str">
            <v>TEST1690</v>
          </cell>
          <cell r="X3667" t="str">
            <v>Offer-202307105423485</v>
          </cell>
          <cell r="AA3667" t="str">
            <v>-</v>
          </cell>
          <cell r="AH3667">
            <v>9921800011</v>
          </cell>
          <cell r="AK3667">
            <v>5</v>
          </cell>
          <cell r="AM3667" t="str">
            <v>NONE</v>
          </cell>
          <cell r="AN3667">
            <v>1</v>
          </cell>
          <cell r="AP3667">
            <v>63641606</v>
          </cell>
          <cell r="AQ3667">
            <v>1693544336.7053001</v>
          </cell>
          <cell r="AR3667">
            <v>0</v>
          </cell>
          <cell r="AS3667" t="str">
            <v>08/31/2023 10:53:35</v>
          </cell>
          <cell r="AT3667">
            <v>1</v>
          </cell>
          <cell r="AU3667">
            <v>44935.436712962961</v>
          </cell>
          <cell r="AV3667">
            <v>44935.437083333331</v>
          </cell>
          <cell r="AW3667" t="str">
            <v>Y</v>
          </cell>
          <cell r="BF3667">
            <v>0</v>
          </cell>
          <cell r="BG3667" t="str">
            <v>QUEUETIMEOUT</v>
          </cell>
          <cell r="BK3667">
            <v>1</v>
          </cell>
          <cell r="BL3667">
            <v>3</v>
          </cell>
          <cell r="BM3667">
            <v>45170</v>
          </cell>
          <cell r="BN3667" t="str">
            <v>10:29</v>
          </cell>
          <cell r="BO3667">
            <v>45170.436805555553</v>
          </cell>
          <cell r="BP3667" t="str">
            <v>Non Connect</v>
          </cell>
        </row>
        <row r="3668">
          <cell r="A3668">
            <v>1017085868</v>
          </cell>
          <cell r="B3668" t="str">
            <v>MANUAL</v>
          </cell>
          <cell r="C3668" t="str">
            <v>N</v>
          </cell>
          <cell r="D3668" t="str">
            <v>No Answer</v>
          </cell>
          <cell r="E3668" t="str">
            <v>NOT_CONNECTED</v>
          </cell>
          <cell r="F3668" t="str">
            <v>NotConnected</v>
          </cell>
          <cell r="G3668" t="str">
            <v>Not Connected</v>
          </cell>
          <cell r="H3668" t="str">
            <v>STL220626</v>
          </cell>
          <cell r="I3668" t="str">
            <v>Vijay Bhimrav Kamble</v>
          </cell>
          <cell r="K3668">
            <v>44935.437106481484</v>
          </cell>
          <cell r="L3668">
            <v>44935.437106481484</v>
          </cell>
          <cell r="M3668">
            <v>10090</v>
          </cell>
          <cell r="N3668" t="str">
            <v>PQ_HE_Topup</v>
          </cell>
          <cell r="Q3668">
            <v>998</v>
          </cell>
          <cell r="R3668">
            <v>0</v>
          </cell>
          <cell r="S3668">
            <v>1</v>
          </cell>
          <cell r="U3668" t="str">
            <v>TEST1692</v>
          </cell>
          <cell r="AF3668" t="str">
            <v>U</v>
          </cell>
          <cell r="AK3668">
            <v>0</v>
          </cell>
          <cell r="AL3668" t="str">
            <v>CFAB_Sales_Agents</v>
          </cell>
          <cell r="AM3668" t="str">
            <v>MANUAL</v>
          </cell>
          <cell r="AN3668">
            <v>0</v>
          </cell>
          <cell r="AP3668">
            <v>61265373</v>
          </cell>
          <cell r="AQ3668">
            <v>1693544366.06126</v>
          </cell>
          <cell r="AR3668">
            <v>0</v>
          </cell>
          <cell r="AS3668" t="str">
            <v>07/25/2023 13:22:16</v>
          </cell>
          <cell r="AT3668">
            <v>176</v>
          </cell>
          <cell r="AU3668">
            <v>44935.498449074075</v>
          </cell>
          <cell r="AV3668">
            <v>44935.498703703706</v>
          </cell>
          <cell r="AW3668" t="str">
            <v>Y8</v>
          </cell>
          <cell r="BF3668">
            <v>0</v>
          </cell>
          <cell r="BG3668" t="str">
            <v>AGENT</v>
          </cell>
          <cell r="BJ3668" t="str">
            <v>sm</v>
          </cell>
          <cell r="BK3668">
            <v>1</v>
          </cell>
          <cell r="BL3668">
            <v>3</v>
          </cell>
          <cell r="BM3668">
            <v>45170</v>
          </cell>
          <cell r="BN3668" t="str">
            <v>10:29</v>
          </cell>
          <cell r="BO3668">
            <v>45170.436805555553</v>
          </cell>
          <cell r="BP3668" t="str">
            <v>Non Connect</v>
          </cell>
        </row>
        <row r="3669">
          <cell r="A3669">
            <v>1017085869</v>
          </cell>
          <cell r="B3669" t="str">
            <v>AUTO</v>
          </cell>
          <cell r="C3669" t="str">
            <v>NA</v>
          </cell>
          <cell r="D3669" t="str">
            <v>No Answer AutoDial</v>
          </cell>
          <cell r="E3669" t="str">
            <v>CALL_NOT_PICKED</v>
          </cell>
          <cell r="F3669" t="str">
            <v>UNDEFINED</v>
          </cell>
          <cell r="G3669" t="str">
            <v>Default Category</v>
          </cell>
          <cell r="H3669" t="str">
            <v>VDAD</v>
          </cell>
          <cell r="I3669" t="str">
            <v>Outbound Auto Dial</v>
          </cell>
          <cell r="K3669">
            <v>44935.437303240738</v>
          </cell>
          <cell r="L3669">
            <v>44935.437303240738</v>
          </cell>
          <cell r="M3669">
            <v>10090</v>
          </cell>
          <cell r="N3669" t="str">
            <v>PQ_HE_Topup</v>
          </cell>
          <cell r="O3669" t="str">
            <v>a1b6F00000yFX7v</v>
          </cell>
          <cell r="Q3669">
            <v>202207057687892</v>
          </cell>
          <cell r="R3669">
            <v>0</v>
          </cell>
          <cell r="S3669">
            <v>91</v>
          </cell>
          <cell r="U3669" t="str">
            <v>TEST1693</v>
          </cell>
          <cell r="X3669" t="str">
            <v>Offer-202307105418054</v>
          </cell>
          <cell r="AA3669" t="str">
            <v>-</v>
          </cell>
          <cell r="AH3669">
            <v>9810566983</v>
          </cell>
          <cell r="AK3669">
            <v>0</v>
          </cell>
          <cell r="AM3669" t="str">
            <v>NONE</v>
          </cell>
          <cell r="AN3669">
            <v>1</v>
          </cell>
          <cell r="AP3669">
            <v>63641588</v>
          </cell>
          <cell r="AQ3669">
            <v>1693544322.46999</v>
          </cell>
          <cell r="AR3669">
            <v>0</v>
          </cell>
          <cell r="AS3669" t="str">
            <v>08/31/2023 10:53:35</v>
          </cell>
          <cell r="AT3669">
            <v>1</v>
          </cell>
          <cell r="AU3669">
            <v>44935.436562499999</v>
          </cell>
          <cell r="AV3669">
            <v>44935.437303240738</v>
          </cell>
          <cell r="AW3669" t="str">
            <v>Y</v>
          </cell>
          <cell r="AX3669" t="str">
            <v>UNSPECIFIED</v>
          </cell>
          <cell r="AY3669" t="str">
            <v>CANCEL</v>
          </cell>
          <cell r="AZ3669" t="str">
            <v>Local/02200488649810566983@default-00027b48;2</v>
          </cell>
          <cell r="BA3669">
            <v>401</v>
          </cell>
          <cell r="BB3669" t="str">
            <v>Unauthorized</v>
          </cell>
          <cell r="BC3669">
            <v>0</v>
          </cell>
          <cell r="BD3669">
            <v>0</v>
          </cell>
          <cell r="BF3669">
            <v>0</v>
          </cell>
          <cell r="BG3669" t="str">
            <v>NONE</v>
          </cell>
          <cell r="BK3669">
            <v>1</v>
          </cell>
          <cell r="BL3669">
            <v>3</v>
          </cell>
          <cell r="BM3669">
            <v>45170</v>
          </cell>
          <cell r="BN3669" t="str">
            <v>10:29</v>
          </cell>
          <cell r="BO3669">
            <v>45170.436805555553</v>
          </cell>
          <cell r="BP3669" t="str">
            <v>Non Connect</v>
          </cell>
        </row>
        <row r="3670">
          <cell r="A3670">
            <v>1017085870</v>
          </cell>
          <cell r="B3670" t="str">
            <v>AUTO</v>
          </cell>
          <cell r="C3670" t="str">
            <v>NA</v>
          </cell>
          <cell r="D3670" t="str">
            <v>No Answer AutoDial</v>
          </cell>
          <cell r="E3670" t="str">
            <v>CALL_NOT_PICKED</v>
          </cell>
          <cell r="F3670" t="str">
            <v>UNDEFINED</v>
          </cell>
          <cell r="G3670" t="str">
            <v>Default Category</v>
          </cell>
          <cell r="H3670" t="str">
            <v>VDAD</v>
          </cell>
          <cell r="I3670" t="str">
            <v>Outbound Auto Dial</v>
          </cell>
          <cell r="K3670">
            <v>44935.437326388892</v>
          </cell>
          <cell r="L3670">
            <v>44935.437326388892</v>
          </cell>
          <cell r="M3670">
            <v>10090</v>
          </cell>
          <cell r="N3670" t="str">
            <v>PQ_HE_Topup</v>
          </cell>
          <cell r="O3670" t="str">
            <v>a1b6F00000yFX8k</v>
          </cell>
          <cell r="Q3670">
            <v>202207057687892</v>
          </cell>
          <cell r="R3670">
            <v>0</v>
          </cell>
          <cell r="S3670">
            <v>91</v>
          </cell>
          <cell r="U3670" t="str">
            <v>TEST1694</v>
          </cell>
          <cell r="X3670" t="str">
            <v>Offer-202307105418105</v>
          </cell>
          <cell r="AA3670" t="str">
            <v>-</v>
          </cell>
          <cell r="AH3670">
            <v>9891775874</v>
          </cell>
          <cell r="AK3670">
            <v>0</v>
          </cell>
          <cell r="AM3670" t="str">
            <v>NONE</v>
          </cell>
          <cell r="AN3670">
            <v>1</v>
          </cell>
          <cell r="AP3670">
            <v>63641587</v>
          </cell>
          <cell r="AQ3670">
            <v>1693544321.7051899</v>
          </cell>
          <cell r="AR3670">
            <v>0</v>
          </cell>
          <cell r="AS3670" t="str">
            <v>08/31/2023 10:53:35</v>
          </cell>
          <cell r="AT3670">
            <v>1</v>
          </cell>
          <cell r="AU3670">
            <v>44935.436562499999</v>
          </cell>
          <cell r="AV3670">
            <v>44935.437326388892</v>
          </cell>
          <cell r="AW3670" t="str">
            <v>Y</v>
          </cell>
          <cell r="AX3670" t="str">
            <v>NO_ANSWER</v>
          </cell>
          <cell r="AY3670" t="str">
            <v>CONGESTION</v>
          </cell>
          <cell r="AZ3670" t="str">
            <v>Local/02200488649891775874@default-000355a7;2</v>
          </cell>
          <cell r="BA3670">
            <v>480</v>
          </cell>
          <cell r="BB3670" t="str">
            <v>Temporarily unavailable</v>
          </cell>
          <cell r="BC3670">
            <v>0</v>
          </cell>
          <cell r="BD3670">
            <v>0</v>
          </cell>
          <cell r="BF3670">
            <v>0</v>
          </cell>
          <cell r="BG3670" t="str">
            <v>NONE</v>
          </cell>
          <cell r="BK3670">
            <v>1</v>
          </cell>
          <cell r="BL3670">
            <v>3</v>
          </cell>
          <cell r="BM3670">
            <v>45170</v>
          </cell>
          <cell r="BN3670" t="str">
            <v>10:29</v>
          </cell>
          <cell r="BO3670">
            <v>45170.436805555553</v>
          </cell>
          <cell r="BP3670" t="str">
            <v>Non Connect</v>
          </cell>
        </row>
        <row r="3671">
          <cell r="A3671">
            <v>1017085871</v>
          </cell>
          <cell r="B3671" t="str">
            <v>AUTO</v>
          </cell>
          <cell r="C3671" t="str">
            <v>NA</v>
          </cell>
          <cell r="D3671" t="str">
            <v>No Answer AutoDial</v>
          </cell>
          <cell r="E3671" t="str">
            <v>CALL_NOT_PICKED</v>
          </cell>
          <cell r="F3671" t="str">
            <v>UNDEFINED</v>
          </cell>
          <cell r="G3671" t="str">
            <v>Default Category</v>
          </cell>
          <cell r="H3671" t="str">
            <v>VDAD</v>
          </cell>
          <cell r="I3671" t="str">
            <v>Outbound Auto Dial</v>
          </cell>
          <cell r="K3671">
            <v>44935.437326388892</v>
          </cell>
          <cell r="L3671">
            <v>44935.437326388892</v>
          </cell>
          <cell r="M3671">
            <v>10090</v>
          </cell>
          <cell r="N3671" t="str">
            <v>PQ_HE_Topup</v>
          </cell>
          <cell r="O3671" t="str">
            <v>a1b6F00000yFWWF</v>
          </cell>
          <cell r="Q3671">
            <v>202207057687892</v>
          </cell>
          <cell r="R3671">
            <v>0</v>
          </cell>
          <cell r="S3671">
            <v>91</v>
          </cell>
          <cell r="U3671" t="str">
            <v>TEST1695</v>
          </cell>
          <cell r="X3671" t="str">
            <v>Offer-202307105413438</v>
          </cell>
          <cell r="AA3671" t="str">
            <v>-</v>
          </cell>
          <cell r="AH3671">
            <v>9820450608</v>
          </cell>
          <cell r="AK3671">
            <v>0</v>
          </cell>
          <cell r="AM3671" t="str">
            <v>NONE</v>
          </cell>
          <cell r="AN3671">
            <v>1</v>
          </cell>
          <cell r="AP3671">
            <v>63641586</v>
          </cell>
          <cell r="AQ3671">
            <v>1693544321.7051899</v>
          </cell>
          <cell r="AR3671">
            <v>0</v>
          </cell>
          <cell r="AS3671" t="str">
            <v>08/31/2023 10:53:35</v>
          </cell>
          <cell r="AT3671">
            <v>1</v>
          </cell>
          <cell r="AU3671">
            <v>44935.436562499999</v>
          </cell>
          <cell r="AV3671">
            <v>44935.437326388892</v>
          </cell>
          <cell r="AW3671" t="str">
            <v>Y</v>
          </cell>
          <cell r="AX3671" t="str">
            <v>NO_ANSWER</v>
          </cell>
          <cell r="AY3671" t="str">
            <v>CONGESTION</v>
          </cell>
          <cell r="AZ3671" t="str">
            <v>Local/02200488649820450608@default-000355a6;2</v>
          </cell>
          <cell r="BA3671">
            <v>401</v>
          </cell>
          <cell r="BB3671" t="str">
            <v>Unauthorized</v>
          </cell>
          <cell r="BC3671">
            <v>0</v>
          </cell>
          <cell r="BD3671">
            <v>0</v>
          </cell>
          <cell r="BF3671">
            <v>0</v>
          </cell>
          <cell r="BG3671" t="str">
            <v>NONE</v>
          </cell>
          <cell r="BK3671">
            <v>1</v>
          </cell>
          <cell r="BL3671">
            <v>3</v>
          </cell>
          <cell r="BM3671">
            <v>45170</v>
          </cell>
          <cell r="BN3671" t="str">
            <v>10:29</v>
          </cell>
          <cell r="BO3671">
            <v>45170.436805555553</v>
          </cell>
          <cell r="BP3671" t="str">
            <v>Non Connect</v>
          </cell>
        </row>
        <row r="3672">
          <cell r="A3672">
            <v>1017085872</v>
          </cell>
          <cell r="B3672" t="str">
            <v>AUTO</v>
          </cell>
          <cell r="C3672" t="str">
            <v>NA</v>
          </cell>
          <cell r="D3672" t="str">
            <v>No Answer AutoDial</v>
          </cell>
          <cell r="E3672" t="str">
            <v>CALL_NOT_PICKED</v>
          </cell>
          <cell r="F3672" t="str">
            <v>UNDEFINED</v>
          </cell>
          <cell r="G3672" t="str">
            <v>Default Category</v>
          </cell>
          <cell r="H3672" t="str">
            <v>VDAD</v>
          </cell>
          <cell r="I3672" t="str">
            <v>Outbound Auto Dial</v>
          </cell>
          <cell r="K3672">
            <v>44935.437349537038</v>
          </cell>
          <cell r="L3672">
            <v>44935.437349537038</v>
          </cell>
          <cell r="M3672">
            <v>10090</v>
          </cell>
          <cell r="N3672" t="str">
            <v>PQ_HE_Topup</v>
          </cell>
          <cell r="O3672" t="str">
            <v>a1b6F00000yFY1T</v>
          </cell>
          <cell r="Q3672">
            <v>202207057687892</v>
          </cell>
          <cell r="R3672">
            <v>0</v>
          </cell>
          <cell r="S3672">
            <v>91</v>
          </cell>
          <cell r="U3672" t="str">
            <v>TEST1696</v>
          </cell>
          <cell r="X3672" t="str">
            <v>Offer-202307105424907</v>
          </cell>
          <cell r="AA3672" t="str">
            <v>-</v>
          </cell>
          <cell r="AH3672">
            <v>9000595977</v>
          </cell>
          <cell r="AK3672">
            <v>0</v>
          </cell>
          <cell r="AM3672" t="str">
            <v>NONE</v>
          </cell>
          <cell r="AN3672">
            <v>1</v>
          </cell>
          <cell r="AP3672">
            <v>63641592</v>
          </cell>
          <cell r="AQ3672">
            <v>1693544328.47001</v>
          </cell>
          <cell r="AR3672">
            <v>0</v>
          </cell>
          <cell r="AS3672" t="str">
            <v>08/31/2023 10:53:35</v>
          </cell>
          <cell r="AT3672">
            <v>1</v>
          </cell>
          <cell r="AU3672">
            <v>44935.436655092592</v>
          </cell>
          <cell r="AV3672">
            <v>44935.437349537038</v>
          </cell>
          <cell r="AW3672" t="str">
            <v>Y</v>
          </cell>
          <cell r="AX3672" t="str">
            <v>NO_ANSWER</v>
          </cell>
          <cell r="AY3672" t="str">
            <v>CONGESTION</v>
          </cell>
          <cell r="AZ3672" t="str">
            <v>Local/02200488649000595977@default-00027b4f;2</v>
          </cell>
          <cell r="BA3672">
            <v>401</v>
          </cell>
          <cell r="BB3672" t="str">
            <v>Unauthorized</v>
          </cell>
          <cell r="BC3672">
            <v>0</v>
          </cell>
          <cell r="BD3672">
            <v>0</v>
          </cell>
          <cell r="BF3672">
            <v>0</v>
          </cell>
          <cell r="BG3672" t="str">
            <v>NONE</v>
          </cell>
          <cell r="BK3672">
            <v>1</v>
          </cell>
          <cell r="BL3672">
            <v>3</v>
          </cell>
          <cell r="BM3672">
            <v>45170</v>
          </cell>
          <cell r="BN3672" t="str">
            <v>10:29</v>
          </cell>
          <cell r="BO3672">
            <v>45170.436805555553</v>
          </cell>
          <cell r="BP3672" t="str">
            <v>Non Connect</v>
          </cell>
        </row>
        <row r="3673">
          <cell r="A3673">
            <v>1017085873</v>
          </cell>
          <cell r="B3673" t="str">
            <v>AUTO</v>
          </cell>
          <cell r="C3673" t="str">
            <v>NA</v>
          </cell>
          <cell r="D3673" t="str">
            <v>No Answer AutoDial</v>
          </cell>
          <cell r="E3673" t="str">
            <v>CALL_NOT_PICKED</v>
          </cell>
          <cell r="F3673" t="str">
            <v>UNDEFINED</v>
          </cell>
          <cell r="G3673" t="str">
            <v>Default Category</v>
          </cell>
          <cell r="H3673" t="str">
            <v>VDAD</v>
          </cell>
          <cell r="I3673" t="str">
            <v>Outbound Auto Dial</v>
          </cell>
          <cell r="K3673">
            <v>44935.437349537038</v>
          </cell>
          <cell r="L3673">
            <v>44935.437349537038</v>
          </cell>
          <cell r="M3673">
            <v>10090</v>
          </cell>
          <cell r="N3673" t="str">
            <v>PQ_HE_Topup</v>
          </cell>
          <cell r="O3673" t="str">
            <v>a1b6F00000yFWid</v>
          </cell>
          <cell r="Q3673">
            <v>202207057687892</v>
          </cell>
          <cell r="R3673">
            <v>0</v>
          </cell>
          <cell r="S3673">
            <v>91</v>
          </cell>
          <cell r="U3673" t="str">
            <v>TEST1697</v>
          </cell>
          <cell r="X3673" t="str">
            <v>Offer-202307105414789</v>
          </cell>
          <cell r="AA3673" t="str">
            <v>-</v>
          </cell>
          <cell r="AH3673">
            <v>9037001027</v>
          </cell>
          <cell r="AK3673">
            <v>0</v>
          </cell>
          <cell r="AM3673" t="str">
            <v>NONE</v>
          </cell>
          <cell r="AN3673">
            <v>1</v>
          </cell>
          <cell r="AP3673">
            <v>63641589</v>
          </cell>
          <cell r="AQ3673">
            <v>1693544328.47</v>
          </cell>
          <cell r="AR3673">
            <v>0</v>
          </cell>
          <cell r="AS3673" t="str">
            <v>08/31/2023 10:53:35</v>
          </cell>
          <cell r="AT3673">
            <v>1</v>
          </cell>
          <cell r="AU3673">
            <v>44935.436655092592</v>
          </cell>
          <cell r="AV3673">
            <v>44935.437349537038</v>
          </cell>
          <cell r="AW3673" t="str">
            <v>Y</v>
          </cell>
          <cell r="AX3673" t="str">
            <v>NO_ANSWER</v>
          </cell>
          <cell r="AY3673" t="str">
            <v>CONGESTION</v>
          </cell>
          <cell r="AZ3673" t="str">
            <v>Local/02200488649037001027@default-00027b4c;2</v>
          </cell>
          <cell r="BA3673">
            <v>480</v>
          </cell>
          <cell r="BB3673" t="str">
            <v>Temporarily unavailable</v>
          </cell>
          <cell r="BC3673">
            <v>0</v>
          </cell>
          <cell r="BD3673">
            <v>0</v>
          </cell>
          <cell r="BF3673">
            <v>0</v>
          </cell>
          <cell r="BG3673" t="str">
            <v>NONE</v>
          </cell>
          <cell r="BK3673">
            <v>1</v>
          </cell>
          <cell r="BL3673">
            <v>3</v>
          </cell>
          <cell r="BM3673">
            <v>45170</v>
          </cell>
          <cell r="BN3673" t="str">
            <v>10:29</v>
          </cell>
          <cell r="BO3673">
            <v>45170.436805555553</v>
          </cell>
          <cell r="BP3673" t="str">
            <v>Non Connect</v>
          </cell>
        </row>
        <row r="3674">
          <cell r="A3674">
            <v>1017085874</v>
          </cell>
          <cell r="B3674" t="str">
            <v>AUTO</v>
          </cell>
          <cell r="C3674" t="str">
            <v>NA</v>
          </cell>
          <cell r="D3674" t="str">
            <v>No Answer AutoDial</v>
          </cell>
          <cell r="E3674" t="str">
            <v>CALL_NOT_PICKED</v>
          </cell>
          <cell r="F3674" t="str">
            <v>UNDEFINED</v>
          </cell>
          <cell r="G3674" t="str">
            <v>Default Category</v>
          </cell>
          <cell r="H3674" t="str">
            <v>VDAD</v>
          </cell>
          <cell r="I3674" t="str">
            <v>Outbound Auto Dial</v>
          </cell>
          <cell r="K3674">
            <v>44935.437349537038</v>
          </cell>
          <cell r="L3674">
            <v>44935.437349537038</v>
          </cell>
          <cell r="M3674">
            <v>10090</v>
          </cell>
          <cell r="N3674" t="str">
            <v>PQ_HE_Topup</v>
          </cell>
          <cell r="O3674" t="str">
            <v>a1b6F00000yFW3D</v>
          </cell>
          <cell r="Q3674">
            <v>202207057687892</v>
          </cell>
          <cell r="R3674">
            <v>0</v>
          </cell>
          <cell r="S3674">
            <v>91</v>
          </cell>
          <cell r="U3674" t="str">
            <v>TEST1698</v>
          </cell>
          <cell r="X3674" t="str">
            <v>Offer-202307105409660</v>
          </cell>
          <cell r="AA3674" t="str">
            <v>-</v>
          </cell>
          <cell r="AH3674">
            <v>9515520422</v>
          </cell>
          <cell r="AK3674">
            <v>0</v>
          </cell>
          <cell r="AM3674" t="str">
            <v>NONE</v>
          </cell>
          <cell r="AN3674">
            <v>1</v>
          </cell>
          <cell r="AP3674">
            <v>63641591</v>
          </cell>
          <cell r="AQ3674">
            <v>1693544328.47001</v>
          </cell>
          <cell r="AR3674">
            <v>0</v>
          </cell>
          <cell r="AS3674" t="str">
            <v>08/31/2023 10:53:35</v>
          </cell>
          <cell r="AT3674">
            <v>1</v>
          </cell>
          <cell r="AU3674">
            <v>44935.436655092592</v>
          </cell>
          <cell r="AV3674">
            <v>44935.437349537038</v>
          </cell>
          <cell r="AW3674" t="str">
            <v>Y</v>
          </cell>
          <cell r="AX3674" t="str">
            <v>UNSPECIFIED</v>
          </cell>
          <cell r="AY3674" t="str">
            <v>CANCEL</v>
          </cell>
          <cell r="AZ3674" t="str">
            <v>Local/02200488649515520422@default-00027b4e;2</v>
          </cell>
          <cell r="BA3674">
            <v>401</v>
          </cell>
          <cell r="BB3674" t="str">
            <v>Unauthorized</v>
          </cell>
          <cell r="BC3674">
            <v>0</v>
          </cell>
          <cell r="BD3674">
            <v>0</v>
          </cell>
          <cell r="BF3674">
            <v>0</v>
          </cell>
          <cell r="BG3674" t="str">
            <v>NONE</v>
          </cell>
          <cell r="BK3674">
            <v>1</v>
          </cell>
          <cell r="BL3674">
            <v>3</v>
          </cell>
          <cell r="BM3674">
            <v>45170</v>
          </cell>
          <cell r="BN3674" t="str">
            <v>10:29</v>
          </cell>
          <cell r="BO3674">
            <v>45170.436805555553</v>
          </cell>
          <cell r="BP3674" t="str">
            <v>Non Connect</v>
          </cell>
        </row>
        <row r="3675">
          <cell r="A3675">
            <v>1017085875</v>
          </cell>
          <cell r="B3675" t="str">
            <v>AUTO</v>
          </cell>
          <cell r="C3675" t="str">
            <v>AB</v>
          </cell>
          <cell r="D3675" t="str">
            <v>Busy Auto</v>
          </cell>
          <cell r="E3675" t="str">
            <v>BUSY</v>
          </cell>
          <cell r="F3675" t="str">
            <v>UNDEFINED</v>
          </cell>
          <cell r="G3675" t="str">
            <v>Default Category</v>
          </cell>
          <cell r="H3675" t="str">
            <v>VDAD</v>
          </cell>
          <cell r="I3675" t="str">
            <v>Outbound Auto Dial</v>
          </cell>
          <cell r="K3675">
            <v>44935.437372685185</v>
          </cell>
          <cell r="L3675">
            <v>44935.437372685185</v>
          </cell>
          <cell r="M3675">
            <v>10090</v>
          </cell>
          <cell r="N3675" t="str">
            <v>PQ_HE_Topup</v>
          </cell>
          <cell r="O3675" t="str">
            <v>a1b6F00000yFWhn</v>
          </cell>
          <cell r="Q3675">
            <v>202207057687892</v>
          </cell>
          <cell r="R3675">
            <v>0</v>
          </cell>
          <cell r="S3675">
            <v>91</v>
          </cell>
          <cell r="U3675" t="str">
            <v>TEST1699</v>
          </cell>
          <cell r="X3675" t="str">
            <v>Offer-202307105414737</v>
          </cell>
          <cell r="AA3675" t="str">
            <v>-</v>
          </cell>
          <cell r="AH3675">
            <v>9004999486</v>
          </cell>
          <cell r="AK3675">
            <v>0</v>
          </cell>
          <cell r="AM3675" t="str">
            <v>NONE</v>
          </cell>
          <cell r="AN3675">
            <v>1</v>
          </cell>
          <cell r="AP3675">
            <v>63641640</v>
          </cell>
          <cell r="AQ3675">
            <v>1693544390.4702799</v>
          </cell>
          <cell r="AR3675">
            <v>0</v>
          </cell>
          <cell r="AS3675" t="str">
            <v>08/31/2023 10:53:35</v>
          </cell>
          <cell r="AT3675">
            <v>1</v>
          </cell>
          <cell r="AU3675">
            <v>44935.437372685185</v>
          </cell>
          <cell r="AV3675">
            <v>44935.437673611108</v>
          </cell>
          <cell r="AW3675" t="str">
            <v>Y</v>
          </cell>
          <cell r="AX3675" t="str">
            <v>CALL_REJECTED</v>
          </cell>
          <cell r="AY3675" t="str">
            <v>BUSY</v>
          </cell>
          <cell r="AZ3675" t="str">
            <v>Local/02200488649004999486@default-00027ba9;2</v>
          </cell>
          <cell r="BA3675">
            <v>603</v>
          </cell>
          <cell r="BB3675" t="str">
            <v>Declined</v>
          </cell>
          <cell r="BC3675">
            <v>0</v>
          </cell>
          <cell r="BD3675">
            <v>0</v>
          </cell>
          <cell r="BF3675">
            <v>0</v>
          </cell>
          <cell r="BG3675" t="str">
            <v>NONE</v>
          </cell>
          <cell r="BK3675">
            <v>1</v>
          </cell>
          <cell r="BL3675">
            <v>3</v>
          </cell>
          <cell r="BM3675">
            <v>45170</v>
          </cell>
          <cell r="BN3675" t="str">
            <v>10:29</v>
          </cell>
          <cell r="BO3675">
            <v>45170.436805555553</v>
          </cell>
          <cell r="BP3675" t="str">
            <v>Non Connect</v>
          </cell>
        </row>
        <row r="3676">
          <cell r="A3676">
            <v>1017085876</v>
          </cell>
          <cell r="B3676" t="str">
            <v>AUTO</v>
          </cell>
          <cell r="C3676" t="str">
            <v>DISDND</v>
          </cell>
          <cell r="D3676" t="str">
            <v>DND</v>
          </cell>
          <cell r="E3676" t="str">
            <v>CONNECTED</v>
          </cell>
          <cell r="F3676" t="str">
            <v>Disqualified</v>
          </cell>
          <cell r="G3676" t="str">
            <v>Disqualified</v>
          </cell>
          <cell r="H3676" t="str">
            <v>STL214396</v>
          </cell>
          <cell r="I3676" t="str">
            <v xml:space="preserve">Hrishikesh Madhukar Sonawane </v>
          </cell>
          <cell r="J3676">
            <v>18</v>
          </cell>
          <cell r="K3676">
            <v>44935.437384259261</v>
          </cell>
          <cell r="L3676">
            <v>44935.439166666663</v>
          </cell>
          <cell r="M3676">
            <v>10090</v>
          </cell>
          <cell r="N3676" t="str">
            <v>PQ_HE_Topup</v>
          </cell>
          <cell r="O3676" t="str">
            <v>a1b6F00000yFWXe</v>
          </cell>
          <cell r="Q3676">
            <v>202207057687892</v>
          </cell>
          <cell r="R3676">
            <v>0</v>
          </cell>
          <cell r="S3676">
            <v>91</v>
          </cell>
          <cell r="U3676" t="str">
            <v>TEST1700</v>
          </cell>
          <cell r="X3676" t="str">
            <v>Offer-202307105413525</v>
          </cell>
          <cell r="AA3676" t="str">
            <v>-</v>
          </cell>
          <cell r="AF3676" t="str">
            <v>U</v>
          </cell>
          <cell r="AH3676">
            <v>9915598557</v>
          </cell>
          <cell r="AK3676">
            <v>154</v>
          </cell>
          <cell r="AL3676" t="str">
            <v>CFAB_Sales_Agents</v>
          </cell>
          <cell r="AM3676" t="str">
            <v>MAIN</v>
          </cell>
          <cell r="AN3676">
            <v>1</v>
          </cell>
          <cell r="AP3676">
            <v>63641627</v>
          </cell>
          <cell r="AQ3676">
            <v>1693544370.47017</v>
          </cell>
          <cell r="AR3676">
            <v>0</v>
          </cell>
          <cell r="AS3676" t="str">
            <v>08/31/2023 10:53:35</v>
          </cell>
          <cell r="AT3676">
            <v>1</v>
          </cell>
          <cell r="AU3676">
            <v>44935.437141203707</v>
          </cell>
          <cell r="AV3676">
            <v>44935.439363425925</v>
          </cell>
          <cell r="AW3676" t="str">
            <v>Y</v>
          </cell>
          <cell r="AX3676" t="str">
            <v>NORMAL_CLEARING</v>
          </cell>
          <cell r="AY3676" t="str">
            <v>ANSWER</v>
          </cell>
          <cell r="AZ3676" t="str">
            <v>Local/02200488649915598557@default-00027b85;2</v>
          </cell>
          <cell r="BA3676">
            <v>401</v>
          </cell>
          <cell r="BB3676" t="str">
            <v>Unauthorized</v>
          </cell>
          <cell r="BC3676">
            <v>20</v>
          </cell>
          <cell r="BD3676">
            <v>0</v>
          </cell>
          <cell r="BE3676">
            <v>171</v>
          </cell>
          <cell r="BF3676">
            <v>0</v>
          </cell>
          <cell r="BG3676" t="str">
            <v>AGENT</v>
          </cell>
          <cell r="BK3676">
            <v>1</v>
          </cell>
          <cell r="BL3676">
            <v>3</v>
          </cell>
          <cell r="BM3676">
            <v>45170</v>
          </cell>
          <cell r="BN3676" t="str">
            <v>10:29</v>
          </cell>
          <cell r="BO3676">
            <v>45170.436805555553</v>
          </cell>
          <cell r="BP3676" t="str">
            <v>Non Connect</v>
          </cell>
        </row>
        <row r="3677">
          <cell r="A3677">
            <v>1017085877</v>
          </cell>
          <cell r="B3677" t="str">
            <v>MANUAL</v>
          </cell>
          <cell r="C3677" t="str">
            <v>NRSP</v>
          </cell>
          <cell r="D3677" t="str">
            <v>No response</v>
          </cell>
          <cell r="E3677" t="str">
            <v>CONNECTED</v>
          </cell>
          <cell r="F3677" t="str">
            <v>Connected</v>
          </cell>
          <cell r="G3677" t="str">
            <v>Connected</v>
          </cell>
          <cell r="H3677" t="str">
            <v>STL216174</v>
          </cell>
          <cell r="I3677" t="str">
            <v>Swati Krishnat Karande</v>
          </cell>
          <cell r="J3677">
            <v>10</v>
          </cell>
          <cell r="K3677">
            <v>44935.437384259261</v>
          </cell>
          <cell r="L3677">
            <v>44935.438055555554</v>
          </cell>
          <cell r="M3677">
            <v>10090</v>
          </cell>
          <cell r="N3677" t="str">
            <v>PQ_HE_Topup</v>
          </cell>
          <cell r="O3677" t="str">
            <v>a1b6F00000ybZS2</v>
          </cell>
          <cell r="Q3677">
            <v>202207057687774</v>
          </cell>
          <cell r="R3677">
            <v>0</v>
          </cell>
          <cell r="S3677">
            <v>91</v>
          </cell>
          <cell r="U3677" t="str">
            <v>TEST1701</v>
          </cell>
          <cell r="X3677" t="str">
            <v>Offer-202308113323052</v>
          </cell>
          <cell r="AA3677" t="str">
            <v>-</v>
          </cell>
          <cell r="AF3677" t="str">
            <v>U</v>
          </cell>
          <cell r="AH3677">
            <v>16000002</v>
          </cell>
          <cell r="AK3677">
            <v>58</v>
          </cell>
          <cell r="AL3677" t="str">
            <v>CFAB_Sales_Agents</v>
          </cell>
          <cell r="AM3677" t="str">
            <v>MANUAL</v>
          </cell>
          <cell r="AN3677">
            <v>0</v>
          </cell>
          <cell r="AP3677">
            <v>63458061</v>
          </cell>
          <cell r="AQ3677">
            <v>1693544374.47019</v>
          </cell>
          <cell r="AR3677">
            <v>0</v>
          </cell>
          <cell r="AS3677" t="str">
            <v>08/28/2023 11:51:14</v>
          </cell>
          <cell r="AT3677">
            <v>3</v>
          </cell>
          <cell r="AU3677">
            <v>44935.438599537039</v>
          </cell>
          <cell r="AV3677">
            <v>44935.439444444448</v>
          </cell>
          <cell r="AW3677" t="str">
            <v>Y2</v>
          </cell>
          <cell r="AX3677" t="str">
            <v>NORMAL_CLEARING</v>
          </cell>
          <cell r="AY3677" t="str">
            <v>ANSWER</v>
          </cell>
          <cell r="AZ3677" t="str">
            <v>Local/8600119@default-00027b8c;1</v>
          </cell>
          <cell r="BA3677">
            <v>401</v>
          </cell>
          <cell r="BB3677" t="str">
            <v>Unauthorized</v>
          </cell>
          <cell r="BC3677">
            <v>69</v>
          </cell>
          <cell r="BD3677">
            <v>53</v>
          </cell>
          <cell r="BE3677">
            <v>63</v>
          </cell>
          <cell r="BF3677">
            <v>0</v>
          </cell>
          <cell r="BG3677" t="str">
            <v>CALLER</v>
          </cell>
          <cell r="BK3677">
            <v>1</v>
          </cell>
          <cell r="BL3677">
            <v>3</v>
          </cell>
          <cell r="BM3677">
            <v>45170</v>
          </cell>
          <cell r="BN3677" t="str">
            <v>10:29</v>
          </cell>
          <cell r="BO3677">
            <v>45170.436805555553</v>
          </cell>
          <cell r="BP3677" t="str">
            <v>Non Connect</v>
          </cell>
        </row>
        <row r="3678">
          <cell r="A3678">
            <v>1017085878</v>
          </cell>
          <cell r="B3678" t="str">
            <v>AUTO</v>
          </cell>
          <cell r="C3678" t="str">
            <v>DISDND</v>
          </cell>
          <cell r="D3678" t="str">
            <v>DND</v>
          </cell>
          <cell r="E3678" t="str">
            <v>CONNECTED</v>
          </cell>
          <cell r="F3678" t="str">
            <v>Disqualified</v>
          </cell>
          <cell r="G3678" t="str">
            <v>Disqualified</v>
          </cell>
          <cell r="H3678" t="str">
            <v>STL221833</v>
          </cell>
          <cell r="I3678" t="str">
            <v>Mohammed Jasim Nasir Shaikh</v>
          </cell>
          <cell r="J3678">
            <v>20</v>
          </cell>
          <cell r="K3678">
            <v>44935.437395833331</v>
          </cell>
          <cell r="L3678">
            <v>44935.4377662037</v>
          </cell>
          <cell r="M3678">
            <v>10090</v>
          </cell>
          <cell r="N3678" t="str">
            <v>PQ_HE_Topup</v>
          </cell>
          <cell r="O3678" t="str">
            <v>a1b6F00000yFY2C</v>
          </cell>
          <cell r="Q3678">
            <v>202207057687892</v>
          </cell>
          <cell r="R3678">
            <v>0</v>
          </cell>
          <cell r="S3678">
            <v>91</v>
          </cell>
          <cell r="U3678" t="str">
            <v>TEST1702</v>
          </cell>
          <cell r="X3678" t="str">
            <v>Offer-202307105424952</v>
          </cell>
          <cell r="AA3678" t="str">
            <v>-</v>
          </cell>
          <cell r="AF3678" t="str">
            <v>U</v>
          </cell>
          <cell r="AH3678">
            <v>8758393824</v>
          </cell>
          <cell r="AK3678">
            <v>32</v>
          </cell>
          <cell r="AL3678" t="str">
            <v>CFAB_Sales_Agents</v>
          </cell>
          <cell r="AM3678" t="str">
            <v>MAIN</v>
          </cell>
          <cell r="AN3678">
            <v>1</v>
          </cell>
          <cell r="AP3678">
            <v>63641633</v>
          </cell>
          <cell r="AQ3678">
            <v>1693544382.70559</v>
          </cell>
          <cell r="AR3678">
            <v>0</v>
          </cell>
          <cell r="AS3678" t="str">
            <v>08/31/2023 10:53:35</v>
          </cell>
          <cell r="AT3678">
            <v>1</v>
          </cell>
          <cell r="AU3678">
            <v>44935.437280092592</v>
          </cell>
          <cell r="AV3678">
            <v>44935.437916666669</v>
          </cell>
          <cell r="AW3678" t="str">
            <v>Y</v>
          </cell>
          <cell r="AX3678" t="str">
            <v>NORMAL_CLEARING</v>
          </cell>
          <cell r="AY3678" t="str">
            <v>ANSWER</v>
          </cell>
          <cell r="AZ3678" t="str">
            <v>Local/02200488648758393824@default-0003562a;2</v>
          </cell>
          <cell r="BA3678">
            <v>0</v>
          </cell>
          <cell r="BC3678">
            <v>9</v>
          </cell>
          <cell r="BD3678">
            <v>0</v>
          </cell>
          <cell r="BE3678">
            <v>46</v>
          </cell>
          <cell r="BF3678">
            <v>0</v>
          </cell>
          <cell r="BG3678" t="str">
            <v>CALLER</v>
          </cell>
          <cell r="BK3678">
            <v>1</v>
          </cell>
          <cell r="BL3678">
            <v>3</v>
          </cell>
          <cell r="BM3678">
            <v>45170</v>
          </cell>
          <cell r="BN3678" t="str">
            <v>10:29</v>
          </cell>
          <cell r="BO3678">
            <v>45170.436805555553</v>
          </cell>
          <cell r="BP3678" t="str">
            <v>Non Connect</v>
          </cell>
        </row>
        <row r="3679">
          <cell r="A3679">
            <v>1017085879</v>
          </cell>
          <cell r="B3679" t="str">
            <v>AUTO</v>
          </cell>
          <cell r="C3679" t="str">
            <v>NA</v>
          </cell>
          <cell r="D3679" t="str">
            <v>No Answer AutoDial</v>
          </cell>
          <cell r="E3679" t="str">
            <v>CALL_NOT_PICKED</v>
          </cell>
          <cell r="F3679" t="str">
            <v>UNDEFINED</v>
          </cell>
          <cell r="G3679" t="str">
            <v>Default Category</v>
          </cell>
          <cell r="H3679" t="str">
            <v>VDAD</v>
          </cell>
          <cell r="I3679" t="str">
            <v>Outbound Auto Dial</v>
          </cell>
          <cell r="K3679">
            <v>44935.437407407408</v>
          </cell>
          <cell r="L3679">
            <v>44935.437407407408</v>
          </cell>
          <cell r="M3679">
            <v>10090</v>
          </cell>
          <cell r="N3679" t="str">
            <v>PQ_HE_Topup</v>
          </cell>
          <cell r="O3679" t="str">
            <v>a1b6F00000yFXdg</v>
          </cell>
          <cell r="Q3679">
            <v>202207057687892</v>
          </cell>
          <cell r="R3679">
            <v>0</v>
          </cell>
          <cell r="S3679">
            <v>91</v>
          </cell>
          <cell r="U3679" t="str">
            <v>TEST1703</v>
          </cell>
          <cell r="X3679" t="str">
            <v>Offer-202307105421896</v>
          </cell>
          <cell r="AA3679" t="str">
            <v>-</v>
          </cell>
          <cell r="AH3679">
            <v>9427022553</v>
          </cell>
          <cell r="AK3679">
            <v>0</v>
          </cell>
          <cell r="AM3679" t="str">
            <v>NONE</v>
          </cell>
          <cell r="AN3679">
            <v>1</v>
          </cell>
          <cell r="AP3679">
            <v>63641602</v>
          </cell>
          <cell r="AQ3679">
            <v>1693544335.7052901</v>
          </cell>
          <cell r="AR3679">
            <v>0</v>
          </cell>
          <cell r="AS3679" t="str">
            <v>08/31/2023 10:53:35</v>
          </cell>
          <cell r="AT3679">
            <v>1</v>
          </cell>
          <cell r="AU3679">
            <v>44935.436712962961</v>
          </cell>
          <cell r="AV3679">
            <v>44935.437407407408</v>
          </cell>
          <cell r="AW3679" t="str">
            <v>Y</v>
          </cell>
          <cell r="AX3679" t="str">
            <v>NO_ANSWER</v>
          </cell>
          <cell r="AY3679" t="str">
            <v>CONGESTION</v>
          </cell>
          <cell r="AZ3679" t="str">
            <v>Local/02200488649427022553@default-000355c7;2</v>
          </cell>
          <cell r="BA3679">
            <v>0</v>
          </cell>
          <cell r="BC3679">
            <v>0</v>
          </cell>
          <cell r="BD3679">
            <v>0</v>
          </cell>
          <cell r="BF3679">
            <v>0</v>
          </cell>
          <cell r="BG3679" t="str">
            <v>NONE</v>
          </cell>
          <cell r="BK3679">
            <v>1</v>
          </cell>
          <cell r="BL3679">
            <v>3</v>
          </cell>
          <cell r="BM3679">
            <v>45170</v>
          </cell>
          <cell r="BN3679" t="str">
            <v>10:29</v>
          </cell>
          <cell r="BO3679">
            <v>45170.436805555553</v>
          </cell>
          <cell r="BP3679" t="str">
            <v>Non Connect</v>
          </cell>
        </row>
        <row r="3680">
          <cell r="A3680">
            <v>1017085880</v>
          </cell>
          <cell r="B3680" t="str">
            <v>AUTO</v>
          </cell>
          <cell r="C3680" t="str">
            <v>NA</v>
          </cell>
          <cell r="D3680" t="str">
            <v>No Answer AutoDial</v>
          </cell>
          <cell r="E3680" t="str">
            <v>CALL_NOT_PICKED</v>
          </cell>
          <cell r="F3680" t="str">
            <v>UNDEFINED</v>
          </cell>
          <cell r="G3680" t="str">
            <v>Default Category</v>
          </cell>
          <cell r="H3680" t="str">
            <v>VDAD</v>
          </cell>
          <cell r="I3680" t="str">
            <v>Outbound Auto Dial</v>
          </cell>
          <cell r="K3680">
            <v>44935.437407407408</v>
          </cell>
          <cell r="L3680">
            <v>44935.437407407408</v>
          </cell>
          <cell r="M3680">
            <v>10090</v>
          </cell>
          <cell r="N3680" t="str">
            <v>PQ_HE_Topup</v>
          </cell>
          <cell r="O3680" t="str">
            <v>a1b6F00000yFWoO</v>
          </cell>
          <cell r="Q3680">
            <v>202207057687892</v>
          </cell>
          <cell r="R3680">
            <v>0</v>
          </cell>
          <cell r="S3680">
            <v>91</v>
          </cell>
          <cell r="U3680" t="str">
            <v>TEST1704</v>
          </cell>
          <cell r="X3680" t="str">
            <v>Offer-202307105415517</v>
          </cell>
          <cell r="AA3680" t="str">
            <v>-</v>
          </cell>
          <cell r="AH3680">
            <v>9886666354</v>
          </cell>
          <cell r="AK3680">
            <v>0</v>
          </cell>
          <cell r="AM3680" t="str">
            <v>NONE</v>
          </cell>
          <cell r="AN3680">
            <v>1</v>
          </cell>
          <cell r="AP3680">
            <v>63641600</v>
          </cell>
          <cell r="AQ3680">
            <v>1693544335.7052901</v>
          </cell>
          <cell r="AR3680">
            <v>0</v>
          </cell>
          <cell r="AS3680" t="str">
            <v>08/31/2023 10:53:35</v>
          </cell>
          <cell r="AT3680">
            <v>1</v>
          </cell>
          <cell r="AU3680">
            <v>44935.436712962961</v>
          </cell>
          <cell r="AV3680">
            <v>44935.437418981484</v>
          </cell>
          <cell r="AW3680" t="str">
            <v>Y</v>
          </cell>
          <cell r="AX3680" t="str">
            <v>NO_ANSWER</v>
          </cell>
          <cell r="AY3680" t="str">
            <v>CONGESTION</v>
          </cell>
          <cell r="AZ3680" t="str">
            <v>Local/02200488649886666354@default-000355c5;2</v>
          </cell>
          <cell r="BA3680">
            <v>401</v>
          </cell>
          <cell r="BB3680" t="str">
            <v>Unauthorized</v>
          </cell>
          <cell r="BC3680">
            <v>0</v>
          </cell>
          <cell r="BD3680">
            <v>0</v>
          </cell>
          <cell r="BF3680">
            <v>0</v>
          </cell>
          <cell r="BG3680" t="str">
            <v>NONE</v>
          </cell>
          <cell r="BK3680">
            <v>1</v>
          </cell>
          <cell r="BL3680">
            <v>3</v>
          </cell>
          <cell r="BM3680">
            <v>45170</v>
          </cell>
          <cell r="BN3680" t="str">
            <v>10:29</v>
          </cell>
          <cell r="BO3680">
            <v>45170.436805555553</v>
          </cell>
          <cell r="BP3680" t="str">
            <v>Non Connect</v>
          </cell>
        </row>
        <row r="3681">
          <cell r="A3681">
            <v>1017085881</v>
          </cell>
          <cell r="B3681" t="str">
            <v>AUTO</v>
          </cell>
          <cell r="C3681" t="str">
            <v>NA</v>
          </cell>
          <cell r="D3681" t="str">
            <v>No Answer AutoDial</v>
          </cell>
          <cell r="E3681" t="str">
            <v>CALL_NOT_PICKED</v>
          </cell>
          <cell r="F3681" t="str">
            <v>UNDEFINED</v>
          </cell>
          <cell r="G3681" t="str">
            <v>Default Category</v>
          </cell>
          <cell r="H3681" t="str">
            <v>VDAD</v>
          </cell>
          <cell r="I3681" t="str">
            <v>Outbound Auto Dial</v>
          </cell>
          <cell r="K3681">
            <v>44935.437407407408</v>
          </cell>
          <cell r="L3681">
            <v>44935.437407407408</v>
          </cell>
          <cell r="M3681">
            <v>10090</v>
          </cell>
          <cell r="N3681" t="str">
            <v>PQ_HE_Topup</v>
          </cell>
          <cell r="O3681" t="str">
            <v>a1b6F00000yFXkb</v>
          </cell>
          <cell r="Q3681">
            <v>202207057687892</v>
          </cell>
          <cell r="R3681">
            <v>0</v>
          </cell>
          <cell r="S3681">
            <v>91</v>
          </cell>
          <cell r="U3681" t="str">
            <v>TEST1705</v>
          </cell>
          <cell r="X3681" t="str">
            <v>Offer-202307105422709</v>
          </cell>
          <cell r="AA3681" t="str">
            <v>-</v>
          </cell>
          <cell r="AH3681">
            <v>9930390539</v>
          </cell>
          <cell r="AK3681">
            <v>0</v>
          </cell>
          <cell r="AM3681" t="str">
            <v>NONE</v>
          </cell>
          <cell r="AN3681">
            <v>1</v>
          </cell>
          <cell r="AP3681">
            <v>63641604</v>
          </cell>
          <cell r="AQ3681">
            <v>1693544335.7053001</v>
          </cell>
          <cell r="AR3681">
            <v>0</v>
          </cell>
          <cell r="AS3681" t="str">
            <v>08/31/2023 10:53:35</v>
          </cell>
          <cell r="AT3681">
            <v>1</v>
          </cell>
          <cell r="AU3681">
            <v>44935.436712962961</v>
          </cell>
          <cell r="AV3681">
            <v>44935.437418981484</v>
          </cell>
          <cell r="AW3681" t="str">
            <v>Y</v>
          </cell>
          <cell r="AX3681" t="str">
            <v>NO_ANSWER</v>
          </cell>
          <cell r="AY3681" t="str">
            <v>CONGESTION</v>
          </cell>
          <cell r="AZ3681" t="str">
            <v>Local/02200488649930390539@default-000355c9;2</v>
          </cell>
          <cell r="BA3681">
            <v>0</v>
          </cell>
          <cell r="BC3681">
            <v>0</v>
          </cell>
          <cell r="BD3681">
            <v>0</v>
          </cell>
          <cell r="BF3681">
            <v>0</v>
          </cell>
          <cell r="BG3681" t="str">
            <v>NONE</v>
          </cell>
          <cell r="BK3681">
            <v>1</v>
          </cell>
          <cell r="BL3681">
            <v>3</v>
          </cell>
          <cell r="BM3681">
            <v>45170</v>
          </cell>
          <cell r="BN3681" t="str">
            <v>10:29</v>
          </cell>
          <cell r="BO3681">
            <v>45170.436805555553</v>
          </cell>
          <cell r="BP3681" t="str">
            <v>Non Connect</v>
          </cell>
        </row>
        <row r="3682">
          <cell r="A3682">
            <v>1017085882</v>
          </cell>
          <cell r="B3682" t="str">
            <v>AUTO</v>
          </cell>
          <cell r="C3682" t="str">
            <v>NA</v>
          </cell>
          <cell r="D3682" t="str">
            <v>No Answer AutoDial</v>
          </cell>
          <cell r="E3682" t="str">
            <v>CALL_NOT_PICKED</v>
          </cell>
          <cell r="F3682" t="str">
            <v>UNDEFINED</v>
          </cell>
          <cell r="G3682" t="str">
            <v>Default Category</v>
          </cell>
          <cell r="H3682" t="str">
            <v>VDAD</v>
          </cell>
          <cell r="I3682" t="str">
            <v>Outbound Auto Dial</v>
          </cell>
          <cell r="K3682">
            <v>44935.437407407408</v>
          </cell>
          <cell r="L3682">
            <v>44935.437407407408</v>
          </cell>
          <cell r="M3682">
            <v>10090</v>
          </cell>
          <cell r="N3682" t="str">
            <v>PQ_HE_Topup</v>
          </cell>
          <cell r="O3682" t="str">
            <v>a1b6F00000yFYEV</v>
          </cell>
          <cell r="Q3682">
            <v>202207057687892</v>
          </cell>
          <cell r="R3682">
            <v>0</v>
          </cell>
          <cell r="S3682">
            <v>91</v>
          </cell>
          <cell r="U3682" t="str">
            <v>TEST1706</v>
          </cell>
          <cell r="X3682" t="str">
            <v>Offer-202307105426472</v>
          </cell>
          <cell r="AA3682" t="str">
            <v>-</v>
          </cell>
          <cell r="AH3682">
            <v>8401004240</v>
          </cell>
          <cell r="AK3682">
            <v>0</v>
          </cell>
          <cell r="AM3682" t="str">
            <v>NONE</v>
          </cell>
          <cell r="AN3682">
            <v>1</v>
          </cell>
          <cell r="AP3682">
            <v>63641597</v>
          </cell>
          <cell r="AQ3682">
            <v>1693544334.7052801</v>
          </cell>
          <cell r="AR3682">
            <v>0</v>
          </cell>
          <cell r="AS3682" t="str">
            <v>08/31/2023 10:53:35</v>
          </cell>
          <cell r="AT3682">
            <v>1</v>
          </cell>
          <cell r="AU3682">
            <v>44935.436712962961</v>
          </cell>
          <cell r="AV3682">
            <v>44935.437418981484</v>
          </cell>
          <cell r="AW3682" t="str">
            <v>Y</v>
          </cell>
          <cell r="AX3682" t="str">
            <v>NO_ANSWER</v>
          </cell>
          <cell r="AY3682" t="str">
            <v>CONGESTION</v>
          </cell>
          <cell r="AZ3682" t="str">
            <v>Local/02200488648401004240@default-000355c2;2</v>
          </cell>
          <cell r="BA3682">
            <v>0</v>
          </cell>
          <cell r="BC3682">
            <v>0</v>
          </cell>
          <cell r="BD3682">
            <v>0</v>
          </cell>
          <cell r="BF3682">
            <v>0</v>
          </cell>
          <cell r="BG3682" t="str">
            <v>NONE</v>
          </cell>
          <cell r="BK3682">
            <v>1</v>
          </cell>
          <cell r="BL3682">
            <v>3</v>
          </cell>
          <cell r="BM3682">
            <v>45170</v>
          </cell>
          <cell r="BN3682" t="str">
            <v>10:29</v>
          </cell>
          <cell r="BO3682">
            <v>45170.436805555553</v>
          </cell>
          <cell r="BP3682" t="str">
            <v>Non Connect</v>
          </cell>
        </row>
        <row r="3683">
          <cell r="A3683">
            <v>1017085883</v>
          </cell>
          <cell r="B3683" t="str">
            <v>AUTO</v>
          </cell>
          <cell r="C3683" t="str">
            <v>NA</v>
          </cell>
          <cell r="D3683" t="str">
            <v>No Answer AutoDial</v>
          </cell>
          <cell r="E3683" t="str">
            <v>CALL_NOT_PICKED</v>
          </cell>
          <cell r="F3683" t="str">
            <v>UNDEFINED</v>
          </cell>
          <cell r="G3683" t="str">
            <v>Default Category</v>
          </cell>
          <cell r="H3683" t="str">
            <v>VDAD</v>
          </cell>
          <cell r="I3683" t="str">
            <v>Outbound Auto Dial</v>
          </cell>
          <cell r="K3683">
            <v>44935.437407407408</v>
          </cell>
          <cell r="L3683">
            <v>44935.437407407408</v>
          </cell>
          <cell r="M3683">
            <v>10090</v>
          </cell>
          <cell r="N3683" t="str">
            <v>PQ_HE_Topup</v>
          </cell>
          <cell r="O3683" t="str">
            <v>a1b6F00000yFXWj</v>
          </cell>
          <cell r="Q3683">
            <v>202207057687892</v>
          </cell>
          <cell r="R3683">
            <v>0</v>
          </cell>
          <cell r="S3683">
            <v>91</v>
          </cell>
          <cell r="U3683" t="str">
            <v>TEST1707</v>
          </cell>
          <cell r="X3683" t="str">
            <v>Offer-202307105421082</v>
          </cell>
          <cell r="AA3683" t="str">
            <v>-</v>
          </cell>
          <cell r="AH3683">
            <v>9036543159</v>
          </cell>
          <cell r="AK3683">
            <v>0</v>
          </cell>
          <cell r="AM3683" t="str">
            <v>NONE</v>
          </cell>
          <cell r="AN3683">
            <v>1</v>
          </cell>
          <cell r="AP3683">
            <v>63641595</v>
          </cell>
          <cell r="AQ3683">
            <v>1693544333.7052701</v>
          </cell>
          <cell r="AR3683">
            <v>0</v>
          </cell>
          <cell r="AS3683" t="str">
            <v>08/31/2023 10:53:35</v>
          </cell>
          <cell r="AT3683">
            <v>1</v>
          </cell>
          <cell r="AU3683">
            <v>44935.436712962961</v>
          </cell>
          <cell r="AV3683">
            <v>44935.437407407408</v>
          </cell>
          <cell r="AW3683" t="str">
            <v>Y</v>
          </cell>
          <cell r="AX3683" t="str">
            <v>NORMAL_CIRCUIT_CONGESTION</v>
          </cell>
          <cell r="AY3683" t="str">
            <v>CONGESTION</v>
          </cell>
          <cell r="AZ3683" t="str">
            <v>Local/02200488649036543159@default-000355c0;2</v>
          </cell>
          <cell r="BA3683">
            <v>503</v>
          </cell>
          <cell r="BB3683" t="str">
            <v>Service Unavailable</v>
          </cell>
          <cell r="BC3683">
            <v>0</v>
          </cell>
          <cell r="BD3683">
            <v>0</v>
          </cell>
          <cell r="BF3683">
            <v>0</v>
          </cell>
          <cell r="BG3683" t="str">
            <v>NONE</v>
          </cell>
          <cell r="BK3683">
            <v>1</v>
          </cell>
          <cell r="BL3683">
            <v>3</v>
          </cell>
          <cell r="BM3683">
            <v>45170</v>
          </cell>
          <cell r="BN3683" t="str">
            <v>10:29</v>
          </cell>
          <cell r="BO3683">
            <v>45170.436805555553</v>
          </cell>
          <cell r="BP3683" t="str">
            <v>Non Connect</v>
          </cell>
        </row>
        <row r="3684">
          <cell r="A3684">
            <v>1017085884</v>
          </cell>
          <cell r="B3684" t="str">
            <v>AUTO</v>
          </cell>
          <cell r="C3684" t="str">
            <v>NA</v>
          </cell>
          <cell r="D3684" t="str">
            <v>No Answer AutoDial</v>
          </cell>
          <cell r="E3684" t="str">
            <v>CALL_NOT_PICKED</v>
          </cell>
          <cell r="F3684" t="str">
            <v>UNDEFINED</v>
          </cell>
          <cell r="G3684" t="str">
            <v>Default Category</v>
          </cell>
          <cell r="H3684" t="str">
            <v>VDAD</v>
          </cell>
          <cell r="I3684" t="str">
            <v>Outbound Auto Dial</v>
          </cell>
          <cell r="K3684">
            <v>44935.437407407408</v>
          </cell>
          <cell r="L3684">
            <v>44935.437407407408</v>
          </cell>
          <cell r="M3684">
            <v>10090</v>
          </cell>
          <cell r="N3684" t="str">
            <v>PQ_HE_Topup</v>
          </cell>
          <cell r="O3684" t="str">
            <v>a1b6F00000yFXpF</v>
          </cell>
          <cell r="Q3684">
            <v>202207057687892</v>
          </cell>
          <cell r="R3684">
            <v>0</v>
          </cell>
          <cell r="S3684">
            <v>91</v>
          </cell>
          <cell r="U3684" t="str">
            <v>TEST1708</v>
          </cell>
          <cell r="X3684" t="str">
            <v>Offer-202307105423379</v>
          </cell>
          <cell r="AA3684" t="str">
            <v>-</v>
          </cell>
          <cell r="AH3684">
            <v>8440872354</v>
          </cell>
          <cell r="AK3684">
            <v>0</v>
          </cell>
          <cell r="AM3684" t="str">
            <v>NONE</v>
          </cell>
          <cell r="AN3684">
            <v>1</v>
          </cell>
          <cell r="AP3684">
            <v>63641601</v>
          </cell>
          <cell r="AQ3684">
            <v>1693544335.7052901</v>
          </cell>
          <cell r="AR3684">
            <v>0</v>
          </cell>
          <cell r="AS3684" t="str">
            <v>08/31/2023 10:53:35</v>
          </cell>
          <cell r="AT3684">
            <v>1</v>
          </cell>
          <cell r="AU3684">
            <v>44935.436712962961</v>
          </cell>
          <cell r="AV3684">
            <v>44935.437407407408</v>
          </cell>
          <cell r="AW3684" t="str">
            <v>Y</v>
          </cell>
          <cell r="AX3684" t="str">
            <v>UNSPECIFIED</v>
          </cell>
          <cell r="AY3684" t="str">
            <v>CANCEL</v>
          </cell>
          <cell r="AZ3684" t="str">
            <v>Local/02200488648440872354@default-000355c6;2</v>
          </cell>
          <cell r="BA3684">
            <v>401</v>
          </cell>
          <cell r="BB3684" t="str">
            <v>Unauthorized</v>
          </cell>
          <cell r="BC3684">
            <v>0</v>
          </cell>
          <cell r="BD3684">
            <v>0</v>
          </cell>
          <cell r="BF3684">
            <v>0</v>
          </cell>
          <cell r="BG3684" t="str">
            <v>NONE</v>
          </cell>
          <cell r="BK3684">
            <v>1</v>
          </cell>
          <cell r="BL3684">
            <v>3</v>
          </cell>
          <cell r="BM3684">
            <v>45170</v>
          </cell>
          <cell r="BN3684" t="str">
            <v>10:29</v>
          </cell>
          <cell r="BO3684">
            <v>45170.436805555553</v>
          </cell>
          <cell r="BP3684" t="str">
            <v>Non Connect</v>
          </cell>
        </row>
        <row r="3685">
          <cell r="A3685">
            <v>1017085885</v>
          </cell>
          <cell r="B3685" t="str">
            <v>AUTO</v>
          </cell>
          <cell r="C3685" t="str">
            <v>NA</v>
          </cell>
          <cell r="D3685" t="str">
            <v>No Answer AutoDial</v>
          </cell>
          <cell r="E3685" t="str">
            <v>CALL_NOT_PICKED</v>
          </cell>
          <cell r="F3685" t="str">
            <v>UNDEFINED</v>
          </cell>
          <cell r="G3685" t="str">
            <v>Default Category</v>
          </cell>
          <cell r="H3685" t="str">
            <v>VDAD</v>
          </cell>
          <cell r="I3685" t="str">
            <v>Outbound Auto Dial</v>
          </cell>
          <cell r="K3685">
            <v>44935.437407407408</v>
          </cell>
          <cell r="L3685">
            <v>44935.437407407408</v>
          </cell>
          <cell r="M3685">
            <v>10090</v>
          </cell>
          <cell r="N3685" t="str">
            <v>PQ_HE_Topup</v>
          </cell>
          <cell r="O3685" t="str">
            <v>a1b6F00000yFWfv</v>
          </cell>
          <cell r="Q3685">
            <v>202207057687892</v>
          </cell>
          <cell r="R3685">
            <v>0</v>
          </cell>
          <cell r="S3685">
            <v>91</v>
          </cell>
          <cell r="U3685" t="str">
            <v>TEST1709</v>
          </cell>
          <cell r="X3685" t="str">
            <v>Offer-202307105414621</v>
          </cell>
          <cell r="AA3685" t="str">
            <v>-</v>
          </cell>
          <cell r="AH3685">
            <v>9030272890</v>
          </cell>
          <cell r="AK3685">
            <v>0</v>
          </cell>
          <cell r="AM3685" t="str">
            <v>NONE</v>
          </cell>
          <cell r="AN3685">
            <v>1</v>
          </cell>
          <cell r="AP3685">
            <v>63641598</v>
          </cell>
          <cell r="AQ3685">
            <v>1693544334.7052801</v>
          </cell>
          <cell r="AR3685">
            <v>0</v>
          </cell>
          <cell r="AS3685" t="str">
            <v>08/31/2023 10:53:35</v>
          </cell>
          <cell r="AT3685">
            <v>1</v>
          </cell>
          <cell r="AU3685">
            <v>44935.436712962961</v>
          </cell>
          <cell r="AV3685">
            <v>44935.437407407408</v>
          </cell>
          <cell r="AW3685" t="str">
            <v>Y</v>
          </cell>
          <cell r="AX3685" t="str">
            <v>UNSPECIFIED</v>
          </cell>
          <cell r="AY3685" t="str">
            <v>CANCEL</v>
          </cell>
          <cell r="AZ3685" t="str">
            <v>Local/02200488649030272890@default-000355c3;2</v>
          </cell>
          <cell r="BA3685">
            <v>401</v>
          </cell>
          <cell r="BB3685" t="str">
            <v>Unauthorized</v>
          </cell>
          <cell r="BC3685">
            <v>0</v>
          </cell>
          <cell r="BD3685">
            <v>0</v>
          </cell>
          <cell r="BF3685">
            <v>0</v>
          </cell>
          <cell r="BG3685" t="str">
            <v>NONE</v>
          </cell>
          <cell r="BK3685">
            <v>1</v>
          </cell>
          <cell r="BL3685">
            <v>3</v>
          </cell>
          <cell r="BM3685">
            <v>45170</v>
          </cell>
          <cell r="BN3685" t="str">
            <v>10:29</v>
          </cell>
          <cell r="BO3685">
            <v>45170.436805555553</v>
          </cell>
          <cell r="BP3685" t="str">
            <v>Non Connect</v>
          </cell>
        </row>
        <row r="3686">
          <cell r="A3686">
            <v>1017085886</v>
          </cell>
          <cell r="B3686" t="str">
            <v>AUTO</v>
          </cell>
          <cell r="C3686" t="str">
            <v>NA</v>
          </cell>
          <cell r="D3686" t="str">
            <v>No Answer AutoDial</v>
          </cell>
          <cell r="E3686" t="str">
            <v>CALL_NOT_PICKED</v>
          </cell>
          <cell r="F3686" t="str">
            <v>UNDEFINED</v>
          </cell>
          <cell r="G3686" t="str">
            <v>Default Category</v>
          </cell>
          <cell r="H3686" t="str">
            <v>VDAD</v>
          </cell>
          <cell r="I3686" t="str">
            <v>Outbound Auto Dial</v>
          </cell>
          <cell r="K3686">
            <v>44935.437407407408</v>
          </cell>
          <cell r="L3686">
            <v>44935.437407407408</v>
          </cell>
          <cell r="M3686">
            <v>10090</v>
          </cell>
          <cell r="N3686" t="str">
            <v>PQ_HE_Topup</v>
          </cell>
          <cell r="O3686" t="str">
            <v>a1b6F00000yFX3q</v>
          </cell>
          <cell r="Q3686">
            <v>202207057687892</v>
          </cell>
          <cell r="R3686">
            <v>0</v>
          </cell>
          <cell r="S3686">
            <v>91</v>
          </cell>
          <cell r="U3686" t="str">
            <v>TEST1710</v>
          </cell>
          <cell r="X3686" t="str">
            <v>Offer-202307105417420</v>
          </cell>
          <cell r="AA3686" t="str">
            <v>-</v>
          </cell>
          <cell r="AH3686">
            <v>9941473005</v>
          </cell>
          <cell r="AK3686">
            <v>0</v>
          </cell>
          <cell r="AM3686" t="str">
            <v>NONE</v>
          </cell>
          <cell r="AN3686">
            <v>1</v>
          </cell>
          <cell r="AP3686">
            <v>63641599</v>
          </cell>
          <cell r="AQ3686">
            <v>1693544334.7052801</v>
          </cell>
          <cell r="AR3686">
            <v>0</v>
          </cell>
          <cell r="AS3686" t="str">
            <v>08/31/2023 10:53:35</v>
          </cell>
          <cell r="AT3686">
            <v>1</v>
          </cell>
          <cell r="AU3686">
            <v>44935.436712962961</v>
          </cell>
          <cell r="AV3686">
            <v>44935.437418981484</v>
          </cell>
          <cell r="AW3686" t="str">
            <v>Y</v>
          </cell>
          <cell r="AX3686" t="str">
            <v>UNSPECIFIED</v>
          </cell>
          <cell r="AY3686" t="str">
            <v>CANCEL</v>
          </cell>
          <cell r="AZ3686" t="str">
            <v>Local/02200488649941473005@default-000355c4;2</v>
          </cell>
          <cell r="BA3686">
            <v>401</v>
          </cell>
          <cell r="BB3686" t="str">
            <v>Unauthorized</v>
          </cell>
          <cell r="BC3686">
            <v>0</v>
          </cell>
          <cell r="BD3686">
            <v>0</v>
          </cell>
          <cell r="BF3686">
            <v>0</v>
          </cell>
          <cell r="BG3686" t="str">
            <v>NONE</v>
          </cell>
          <cell r="BK3686">
            <v>1</v>
          </cell>
          <cell r="BL3686">
            <v>3</v>
          </cell>
          <cell r="BM3686">
            <v>45170</v>
          </cell>
          <cell r="BN3686" t="str">
            <v>10:29</v>
          </cell>
          <cell r="BO3686">
            <v>45170.436805555553</v>
          </cell>
          <cell r="BP3686" t="str">
            <v>Non Connect</v>
          </cell>
        </row>
        <row r="3687">
          <cell r="A3687">
            <v>1017085888</v>
          </cell>
          <cell r="B3687" t="str">
            <v>AUTO</v>
          </cell>
          <cell r="C3687" t="str">
            <v>RING</v>
          </cell>
          <cell r="D3687" t="str">
            <v>Ringing</v>
          </cell>
          <cell r="E3687" t="str">
            <v>NOT_CONNECTED</v>
          </cell>
          <cell r="F3687" t="str">
            <v>NotConnected</v>
          </cell>
          <cell r="G3687" t="str">
            <v>Not Connected</v>
          </cell>
          <cell r="H3687" t="str">
            <v>STL221837</v>
          </cell>
          <cell r="I3687" t="str">
            <v>Varsha Ganpat Padwal</v>
          </cell>
          <cell r="J3687">
            <v>15</v>
          </cell>
          <cell r="K3687">
            <v>44935.4374537037</v>
          </cell>
          <cell r="L3687">
            <v>44935.437627314815</v>
          </cell>
          <cell r="M3687">
            <v>10090</v>
          </cell>
          <cell r="N3687" t="str">
            <v>PQ_HE_Topup</v>
          </cell>
          <cell r="O3687" t="str">
            <v>a1b6F00000yFWvN</v>
          </cell>
          <cell r="Q3687">
            <v>202207057687892</v>
          </cell>
          <cell r="R3687">
            <v>0</v>
          </cell>
          <cell r="S3687">
            <v>91</v>
          </cell>
          <cell r="U3687" t="str">
            <v>TEST1712</v>
          </cell>
          <cell r="X3687" t="str">
            <v>Offer-202307105416512</v>
          </cell>
          <cell r="AA3687" t="str">
            <v>-</v>
          </cell>
          <cell r="AF3687" t="str">
            <v>U</v>
          </cell>
          <cell r="AH3687">
            <v>9879829106</v>
          </cell>
          <cell r="AK3687">
            <v>15</v>
          </cell>
          <cell r="AL3687" t="str">
            <v>CFAB_Sales_Agents</v>
          </cell>
          <cell r="AM3687" t="str">
            <v>MAIN</v>
          </cell>
          <cell r="AN3687">
            <v>1</v>
          </cell>
          <cell r="AP3687">
            <v>63641636</v>
          </cell>
          <cell r="AQ3687">
            <v>1693544382.7056</v>
          </cell>
          <cell r="AR3687">
            <v>0</v>
          </cell>
          <cell r="AS3687" t="str">
            <v>08/31/2023 10:53:35</v>
          </cell>
          <cell r="AT3687">
            <v>1</v>
          </cell>
          <cell r="AU3687">
            <v>44935.437280092592</v>
          </cell>
          <cell r="AV3687">
            <v>44935.437743055554</v>
          </cell>
          <cell r="AW3687" t="str">
            <v>Y</v>
          </cell>
          <cell r="AX3687" t="str">
            <v>NORMAL_CLEARING</v>
          </cell>
          <cell r="AY3687" t="str">
            <v>ANSWER</v>
          </cell>
          <cell r="AZ3687" t="str">
            <v>Local/02200488649879829106@default-0003562e;2</v>
          </cell>
          <cell r="BA3687">
            <v>0</v>
          </cell>
          <cell r="BC3687">
            <v>13</v>
          </cell>
          <cell r="BD3687">
            <v>0</v>
          </cell>
          <cell r="BE3687">
            <v>25</v>
          </cell>
          <cell r="BF3687">
            <v>0</v>
          </cell>
          <cell r="BG3687" t="str">
            <v>CALLER</v>
          </cell>
          <cell r="BK3687">
            <v>1</v>
          </cell>
          <cell r="BL3687">
            <v>3</v>
          </cell>
          <cell r="BM3687">
            <v>45170</v>
          </cell>
          <cell r="BN3687" t="str">
            <v>10:29</v>
          </cell>
          <cell r="BO3687">
            <v>45170.436805555553</v>
          </cell>
          <cell r="BP3687" t="str">
            <v>Non Connect</v>
          </cell>
        </row>
        <row r="3688">
          <cell r="A3688">
            <v>1017085891</v>
          </cell>
          <cell r="B3688" t="str">
            <v>AUTO</v>
          </cell>
          <cell r="C3688" t="str">
            <v>NA</v>
          </cell>
          <cell r="D3688" t="str">
            <v>No Answer AutoDial</v>
          </cell>
          <cell r="E3688" t="str">
            <v>CALL_NOT_PICKED</v>
          </cell>
          <cell r="F3688" t="str">
            <v>UNDEFINED</v>
          </cell>
          <cell r="G3688" t="str">
            <v>Default Category</v>
          </cell>
          <cell r="H3688" t="str">
            <v>VDAD</v>
          </cell>
          <cell r="I3688" t="str">
            <v>Outbound Auto Dial</v>
          </cell>
          <cell r="K3688">
            <v>44935.437476851854</v>
          </cell>
          <cell r="L3688">
            <v>44935.437476851854</v>
          </cell>
          <cell r="M3688">
            <v>10090</v>
          </cell>
          <cell r="N3688" t="str">
            <v>PQ_HE_Topup</v>
          </cell>
          <cell r="O3688" t="str">
            <v>a1b6F00000yFXOI</v>
          </cell>
          <cell r="Q3688">
            <v>202207057687892</v>
          </cell>
          <cell r="R3688">
            <v>0</v>
          </cell>
          <cell r="S3688">
            <v>91</v>
          </cell>
          <cell r="U3688" t="str">
            <v>TEST1715</v>
          </cell>
          <cell r="X3688" t="str">
            <v>Offer-202307105419993</v>
          </cell>
          <cell r="AA3688" t="str">
            <v>-</v>
          </cell>
          <cell r="AH3688">
            <v>9987053623</v>
          </cell>
          <cell r="AK3688">
            <v>0</v>
          </cell>
          <cell r="AM3688" t="str">
            <v>NONE</v>
          </cell>
          <cell r="AN3688">
            <v>1</v>
          </cell>
          <cell r="AP3688">
            <v>63641615</v>
          </cell>
          <cell r="AQ3688">
            <v>1693544338.7053299</v>
          </cell>
          <cell r="AR3688">
            <v>0</v>
          </cell>
          <cell r="AS3688" t="str">
            <v>08/31/2023 10:53:35</v>
          </cell>
          <cell r="AT3688">
            <v>1</v>
          </cell>
          <cell r="AU3688">
            <v>44935.436712962961</v>
          </cell>
          <cell r="AV3688">
            <v>44935.437476851854</v>
          </cell>
          <cell r="AW3688" t="str">
            <v>Y</v>
          </cell>
          <cell r="AX3688" t="str">
            <v>NO_ANSWER</v>
          </cell>
          <cell r="AY3688" t="str">
            <v>CONGESTION</v>
          </cell>
          <cell r="AZ3688" t="str">
            <v>Local/02200488649987053623@default-000355d5;2</v>
          </cell>
          <cell r="BA3688">
            <v>480</v>
          </cell>
          <cell r="BB3688" t="str">
            <v>Temporarily unavailable</v>
          </cell>
          <cell r="BC3688">
            <v>0</v>
          </cell>
          <cell r="BD3688">
            <v>0</v>
          </cell>
          <cell r="BF3688">
            <v>0</v>
          </cell>
          <cell r="BG3688" t="str">
            <v>NONE</v>
          </cell>
          <cell r="BK3688">
            <v>1</v>
          </cell>
          <cell r="BL3688">
            <v>3</v>
          </cell>
          <cell r="BM3688">
            <v>45170</v>
          </cell>
          <cell r="BN3688" t="str">
            <v>10:29</v>
          </cell>
          <cell r="BO3688">
            <v>45170.436805555553</v>
          </cell>
          <cell r="BP3688" t="str">
            <v>Non Connect</v>
          </cell>
        </row>
        <row r="3689">
          <cell r="A3689">
            <v>1017085892</v>
          </cell>
          <cell r="B3689" t="str">
            <v>AUTO</v>
          </cell>
          <cell r="C3689" t="str">
            <v>NA</v>
          </cell>
          <cell r="D3689" t="str">
            <v>No Answer AutoDial</v>
          </cell>
          <cell r="E3689" t="str">
            <v>CALL_NOT_PICKED</v>
          </cell>
          <cell r="F3689" t="str">
            <v>UNDEFINED</v>
          </cell>
          <cell r="G3689" t="str">
            <v>Default Category</v>
          </cell>
          <cell r="H3689" t="str">
            <v>VDAD</v>
          </cell>
          <cell r="I3689" t="str">
            <v>Outbound Auto Dial</v>
          </cell>
          <cell r="K3689">
            <v>44935.437476851854</v>
          </cell>
          <cell r="L3689">
            <v>44935.437476851854</v>
          </cell>
          <cell r="M3689">
            <v>10090</v>
          </cell>
          <cell r="N3689" t="str">
            <v>PQ_HE_Topup</v>
          </cell>
          <cell r="O3689" t="str">
            <v>a1b6F00000yFY9d</v>
          </cell>
          <cell r="Q3689">
            <v>202207057687892</v>
          </cell>
          <cell r="R3689">
            <v>0</v>
          </cell>
          <cell r="S3689">
            <v>91</v>
          </cell>
          <cell r="U3689" t="str">
            <v>TEST1716</v>
          </cell>
          <cell r="X3689" t="str">
            <v>Offer-202307105425794</v>
          </cell>
          <cell r="AA3689" t="str">
            <v>-</v>
          </cell>
          <cell r="AH3689">
            <v>9527003812</v>
          </cell>
          <cell r="AK3689">
            <v>0</v>
          </cell>
          <cell r="AM3689" t="str">
            <v>NONE</v>
          </cell>
          <cell r="AN3689">
            <v>1</v>
          </cell>
          <cell r="AP3689">
            <v>63641605</v>
          </cell>
          <cell r="AQ3689">
            <v>1693544336.7053001</v>
          </cell>
          <cell r="AR3689">
            <v>0</v>
          </cell>
          <cell r="AS3689" t="str">
            <v>08/31/2023 10:53:35</v>
          </cell>
          <cell r="AT3689">
            <v>1</v>
          </cell>
          <cell r="AU3689">
            <v>44935.436712962961</v>
          </cell>
          <cell r="AV3689">
            <v>44935.437476851854</v>
          </cell>
          <cell r="AW3689" t="str">
            <v>Y</v>
          </cell>
          <cell r="AX3689" t="str">
            <v>NO_ANSWER</v>
          </cell>
          <cell r="AY3689" t="str">
            <v>CONGESTION</v>
          </cell>
          <cell r="AZ3689" t="str">
            <v>Local/02200488649527003812@default-000355ca;2</v>
          </cell>
          <cell r="BA3689">
            <v>480</v>
          </cell>
          <cell r="BB3689" t="str">
            <v>Temporarily unavailable</v>
          </cell>
          <cell r="BC3689">
            <v>0</v>
          </cell>
          <cell r="BD3689">
            <v>0</v>
          </cell>
          <cell r="BF3689">
            <v>0</v>
          </cell>
          <cell r="BG3689" t="str">
            <v>NONE</v>
          </cell>
          <cell r="BK3689">
            <v>1</v>
          </cell>
          <cell r="BL3689">
            <v>3</v>
          </cell>
          <cell r="BM3689">
            <v>45170</v>
          </cell>
          <cell r="BN3689" t="str">
            <v>10:29</v>
          </cell>
          <cell r="BO3689">
            <v>45170.436805555553</v>
          </cell>
          <cell r="BP3689" t="str">
            <v>Non Connect</v>
          </cell>
        </row>
        <row r="3690">
          <cell r="A3690">
            <v>1017085893</v>
          </cell>
          <cell r="B3690" t="str">
            <v>AUTO</v>
          </cell>
          <cell r="C3690" t="str">
            <v>NA</v>
          </cell>
          <cell r="D3690" t="str">
            <v>No Answer AutoDial</v>
          </cell>
          <cell r="E3690" t="str">
            <v>CALL_NOT_PICKED</v>
          </cell>
          <cell r="F3690" t="str">
            <v>UNDEFINED</v>
          </cell>
          <cell r="G3690" t="str">
            <v>Default Category</v>
          </cell>
          <cell r="H3690" t="str">
            <v>VDAD</v>
          </cell>
          <cell r="I3690" t="str">
            <v>Outbound Auto Dial</v>
          </cell>
          <cell r="K3690">
            <v>44935.437476851854</v>
          </cell>
          <cell r="L3690">
            <v>44935.437476851854</v>
          </cell>
          <cell r="M3690">
            <v>10090</v>
          </cell>
          <cell r="N3690" t="str">
            <v>PQ_HE_Topup</v>
          </cell>
          <cell r="O3690" t="str">
            <v>a1b6F00000yFWn4</v>
          </cell>
          <cell r="Q3690">
            <v>202207057687892</v>
          </cell>
          <cell r="R3690">
            <v>0</v>
          </cell>
          <cell r="S3690">
            <v>91</v>
          </cell>
          <cell r="U3690" t="str">
            <v>TEST1717</v>
          </cell>
          <cell r="X3690" t="str">
            <v>Offer-202307105415435</v>
          </cell>
          <cell r="AA3690" t="str">
            <v>-</v>
          </cell>
          <cell r="AH3690">
            <v>8600441694</v>
          </cell>
          <cell r="AK3690">
            <v>0</v>
          </cell>
          <cell r="AM3690" t="str">
            <v>NONE</v>
          </cell>
          <cell r="AN3690">
            <v>1</v>
          </cell>
          <cell r="AP3690">
            <v>63641616</v>
          </cell>
          <cell r="AQ3690">
            <v>1693544339.7053399</v>
          </cell>
          <cell r="AR3690">
            <v>0</v>
          </cell>
          <cell r="AS3690" t="str">
            <v>08/31/2023 10:53:35</v>
          </cell>
          <cell r="AT3690">
            <v>1</v>
          </cell>
          <cell r="AU3690">
            <v>44935.436712962961</v>
          </cell>
          <cell r="AV3690">
            <v>44935.437476851854</v>
          </cell>
          <cell r="AW3690" t="str">
            <v>Y</v>
          </cell>
          <cell r="AX3690" t="str">
            <v>NO_ANSWER</v>
          </cell>
          <cell r="AY3690" t="str">
            <v>CONGESTION</v>
          </cell>
          <cell r="AZ3690" t="str">
            <v>Local/02200488648600441694@default-000355d6;2</v>
          </cell>
          <cell r="BA3690">
            <v>401</v>
          </cell>
          <cell r="BB3690" t="str">
            <v>Unauthorized</v>
          </cell>
          <cell r="BC3690">
            <v>0</v>
          </cell>
          <cell r="BD3690">
            <v>0</v>
          </cell>
          <cell r="BF3690">
            <v>0</v>
          </cell>
          <cell r="BG3690" t="str">
            <v>NONE</v>
          </cell>
          <cell r="BK3690">
            <v>1</v>
          </cell>
          <cell r="BL3690">
            <v>3</v>
          </cell>
          <cell r="BM3690">
            <v>45170</v>
          </cell>
          <cell r="BN3690" t="str">
            <v>10:29</v>
          </cell>
          <cell r="BO3690">
            <v>45170.436805555553</v>
          </cell>
          <cell r="BP3690" t="str">
            <v>Non Connect</v>
          </cell>
        </row>
        <row r="3691">
          <cell r="A3691">
            <v>1017085894</v>
          </cell>
          <cell r="B3691" t="str">
            <v>AUTO</v>
          </cell>
          <cell r="C3691" t="str">
            <v>NA</v>
          </cell>
          <cell r="D3691" t="str">
            <v>No Answer AutoDial</v>
          </cell>
          <cell r="E3691" t="str">
            <v>CALL_NOT_PICKED</v>
          </cell>
          <cell r="F3691" t="str">
            <v>UNDEFINED</v>
          </cell>
          <cell r="G3691" t="str">
            <v>Default Category</v>
          </cell>
          <cell r="H3691" t="str">
            <v>VDAD</v>
          </cell>
          <cell r="I3691" t="str">
            <v>Outbound Auto Dial</v>
          </cell>
          <cell r="K3691">
            <v>44935.437476851854</v>
          </cell>
          <cell r="L3691">
            <v>44935.437476851854</v>
          </cell>
          <cell r="M3691">
            <v>10090</v>
          </cell>
          <cell r="N3691" t="str">
            <v>PQ_HE_Topup</v>
          </cell>
          <cell r="O3691" t="str">
            <v>a1b6F00000yFWhl</v>
          </cell>
          <cell r="Q3691">
            <v>202207057687892</v>
          </cell>
          <cell r="R3691">
            <v>0</v>
          </cell>
          <cell r="S3691">
            <v>91</v>
          </cell>
          <cell r="U3691" t="str">
            <v>TEST1718</v>
          </cell>
          <cell r="X3691" t="str">
            <v>Offer-202307105414735</v>
          </cell>
          <cell r="AA3691" t="str">
            <v>-</v>
          </cell>
          <cell r="AH3691">
            <v>9923224142</v>
          </cell>
          <cell r="AK3691">
            <v>0</v>
          </cell>
          <cell r="AM3691" t="str">
            <v>NONE</v>
          </cell>
          <cell r="AN3691">
            <v>1</v>
          </cell>
          <cell r="AP3691">
            <v>63641607</v>
          </cell>
          <cell r="AQ3691">
            <v>1693544336.7053101</v>
          </cell>
          <cell r="AR3691">
            <v>0</v>
          </cell>
          <cell r="AS3691" t="str">
            <v>08/31/2023 10:53:35</v>
          </cell>
          <cell r="AT3691">
            <v>1</v>
          </cell>
          <cell r="AU3691">
            <v>44935.436712962961</v>
          </cell>
          <cell r="AV3691">
            <v>44935.437476851854</v>
          </cell>
          <cell r="AW3691" t="str">
            <v>Y</v>
          </cell>
          <cell r="AX3691" t="str">
            <v>UNSPECIFIED</v>
          </cell>
          <cell r="AY3691" t="str">
            <v>CANCEL</v>
          </cell>
          <cell r="AZ3691" t="str">
            <v>Local/02200488649923224142@default-000355cc;2</v>
          </cell>
          <cell r="BA3691">
            <v>0</v>
          </cell>
          <cell r="BC3691">
            <v>0</v>
          </cell>
          <cell r="BD3691">
            <v>0</v>
          </cell>
          <cell r="BF3691">
            <v>0</v>
          </cell>
          <cell r="BG3691" t="str">
            <v>NONE</v>
          </cell>
          <cell r="BK3691">
            <v>1</v>
          </cell>
          <cell r="BL3691">
            <v>3</v>
          </cell>
          <cell r="BM3691">
            <v>45170</v>
          </cell>
          <cell r="BN3691" t="str">
            <v>10:29</v>
          </cell>
          <cell r="BO3691">
            <v>45170.436805555553</v>
          </cell>
          <cell r="BP3691" t="str">
            <v>Non Connect</v>
          </cell>
        </row>
        <row r="3692">
          <cell r="A3692">
            <v>1017085895</v>
          </cell>
          <cell r="B3692" t="str">
            <v>AUTO</v>
          </cell>
          <cell r="C3692" t="str">
            <v>NA</v>
          </cell>
          <cell r="D3692" t="str">
            <v>No Answer AutoDial</v>
          </cell>
          <cell r="E3692" t="str">
            <v>CALL_NOT_PICKED</v>
          </cell>
          <cell r="F3692" t="str">
            <v>UNDEFINED</v>
          </cell>
          <cell r="G3692" t="str">
            <v>Default Category</v>
          </cell>
          <cell r="H3692" t="str">
            <v>VDAD</v>
          </cell>
          <cell r="I3692" t="str">
            <v>Outbound Auto Dial</v>
          </cell>
          <cell r="K3692">
            <v>44935.437476851854</v>
          </cell>
          <cell r="L3692">
            <v>44935.437476851854</v>
          </cell>
          <cell r="M3692">
            <v>10090</v>
          </cell>
          <cell r="N3692" t="str">
            <v>PQ_HE_Topup</v>
          </cell>
          <cell r="O3692" t="str">
            <v>a1b6F00000yFW22</v>
          </cell>
          <cell r="Q3692">
            <v>202207057687892</v>
          </cell>
          <cell r="R3692">
            <v>0</v>
          </cell>
          <cell r="S3692">
            <v>91</v>
          </cell>
          <cell r="U3692" t="str">
            <v>TEST1719</v>
          </cell>
          <cell r="X3692" t="str">
            <v>Offer-202307105409587</v>
          </cell>
          <cell r="AA3692" t="str">
            <v>-</v>
          </cell>
          <cell r="AH3692">
            <v>9052782267</v>
          </cell>
          <cell r="AK3692">
            <v>0</v>
          </cell>
          <cell r="AM3692" t="str">
            <v>NONE</v>
          </cell>
          <cell r="AN3692">
            <v>1</v>
          </cell>
          <cell r="AP3692">
            <v>63641618</v>
          </cell>
          <cell r="AQ3692">
            <v>1693544339.7053399</v>
          </cell>
          <cell r="AR3692">
            <v>0</v>
          </cell>
          <cell r="AS3692" t="str">
            <v>08/31/2023 10:53:35</v>
          </cell>
          <cell r="AT3692">
            <v>1</v>
          </cell>
          <cell r="AU3692">
            <v>44935.436712962961</v>
          </cell>
          <cell r="AV3692">
            <v>44935.437476851854</v>
          </cell>
          <cell r="AW3692" t="str">
            <v>Y</v>
          </cell>
          <cell r="AX3692" t="str">
            <v>UNSPECIFIED</v>
          </cell>
          <cell r="AY3692" t="str">
            <v>CANCEL</v>
          </cell>
          <cell r="AZ3692" t="str">
            <v>Local/02200488649052782267@default-000355d8;2</v>
          </cell>
          <cell r="BA3692">
            <v>401</v>
          </cell>
          <cell r="BB3692" t="str">
            <v>Unauthorized</v>
          </cell>
          <cell r="BC3692">
            <v>0</v>
          </cell>
          <cell r="BD3692">
            <v>0</v>
          </cell>
          <cell r="BF3692">
            <v>0</v>
          </cell>
          <cell r="BG3692" t="str">
            <v>NONE</v>
          </cell>
          <cell r="BK3692">
            <v>1</v>
          </cell>
          <cell r="BL3692">
            <v>3</v>
          </cell>
          <cell r="BM3692">
            <v>45170</v>
          </cell>
          <cell r="BN3692" t="str">
            <v>10:29</v>
          </cell>
          <cell r="BO3692">
            <v>45170.436805555553</v>
          </cell>
          <cell r="BP3692" t="str">
            <v>Non Connect</v>
          </cell>
        </row>
        <row r="3693">
          <cell r="A3693">
            <v>1017085896</v>
          </cell>
          <cell r="B3693" t="str">
            <v>AUTO</v>
          </cell>
          <cell r="C3693" t="str">
            <v>NA</v>
          </cell>
          <cell r="D3693" t="str">
            <v>No Answer AutoDial</v>
          </cell>
          <cell r="E3693" t="str">
            <v>CALL_NOT_PICKED</v>
          </cell>
          <cell r="F3693" t="str">
            <v>UNDEFINED</v>
          </cell>
          <cell r="G3693" t="str">
            <v>Default Category</v>
          </cell>
          <cell r="H3693" t="str">
            <v>VDAD</v>
          </cell>
          <cell r="I3693" t="str">
            <v>Outbound Auto Dial</v>
          </cell>
          <cell r="K3693">
            <v>44935.437476851854</v>
          </cell>
          <cell r="L3693">
            <v>44935.437476851854</v>
          </cell>
          <cell r="M3693">
            <v>10090</v>
          </cell>
          <cell r="N3693" t="str">
            <v>PQ_HE_Topup</v>
          </cell>
          <cell r="O3693" t="str">
            <v>a1b6F00000yFXkq</v>
          </cell>
          <cell r="Q3693">
            <v>202207057687892</v>
          </cell>
          <cell r="R3693">
            <v>0</v>
          </cell>
          <cell r="S3693">
            <v>91</v>
          </cell>
          <cell r="U3693" t="str">
            <v>TEST1720</v>
          </cell>
          <cell r="X3693" t="str">
            <v>Offer-202307105422724</v>
          </cell>
          <cell r="AA3693" t="str">
            <v>-</v>
          </cell>
          <cell r="AH3693">
            <v>9848126864</v>
          </cell>
          <cell r="AK3693">
            <v>0</v>
          </cell>
          <cell r="AM3693" t="str">
            <v>NONE</v>
          </cell>
          <cell r="AN3693">
            <v>1</v>
          </cell>
          <cell r="AP3693">
            <v>63641617</v>
          </cell>
          <cell r="AQ3693">
            <v>1693544339.7053399</v>
          </cell>
          <cell r="AR3693">
            <v>0</v>
          </cell>
          <cell r="AS3693" t="str">
            <v>08/31/2023 10:53:35</v>
          </cell>
          <cell r="AT3693">
            <v>1</v>
          </cell>
          <cell r="AU3693">
            <v>44935.436712962961</v>
          </cell>
          <cell r="AV3693">
            <v>44935.437476851854</v>
          </cell>
          <cell r="AW3693" t="str">
            <v>Y</v>
          </cell>
          <cell r="AX3693" t="str">
            <v>UNSPECIFIED</v>
          </cell>
          <cell r="AY3693" t="str">
            <v>CANCEL</v>
          </cell>
          <cell r="AZ3693" t="str">
            <v>Local/02200488649848126864@default-000355d7;2</v>
          </cell>
          <cell r="BA3693">
            <v>401</v>
          </cell>
          <cell r="BB3693" t="str">
            <v>Unauthorized</v>
          </cell>
          <cell r="BC3693">
            <v>0</v>
          </cell>
          <cell r="BD3693">
            <v>0</v>
          </cell>
          <cell r="BF3693">
            <v>0</v>
          </cell>
          <cell r="BG3693" t="str">
            <v>NONE</v>
          </cell>
          <cell r="BK3693">
            <v>1</v>
          </cell>
          <cell r="BL3693">
            <v>3</v>
          </cell>
          <cell r="BM3693">
            <v>45170</v>
          </cell>
          <cell r="BN3693" t="str">
            <v>10:29</v>
          </cell>
          <cell r="BO3693">
            <v>45170.436805555553</v>
          </cell>
          <cell r="BP3693" t="str">
            <v>Non Connect</v>
          </cell>
        </row>
        <row r="3694">
          <cell r="A3694">
            <v>1017085897</v>
          </cell>
          <cell r="B3694" t="str">
            <v>AUTO</v>
          </cell>
          <cell r="C3694" t="str">
            <v>NA</v>
          </cell>
          <cell r="D3694" t="str">
            <v>No Answer AutoDial</v>
          </cell>
          <cell r="E3694" t="str">
            <v>CALL_NOT_PICKED</v>
          </cell>
          <cell r="F3694" t="str">
            <v>UNDEFINED</v>
          </cell>
          <cell r="G3694" t="str">
            <v>Default Category</v>
          </cell>
          <cell r="H3694" t="str">
            <v>VDAD</v>
          </cell>
          <cell r="I3694" t="str">
            <v>Outbound Auto Dial</v>
          </cell>
          <cell r="K3694">
            <v>44935.437476851854</v>
          </cell>
          <cell r="L3694">
            <v>44935.437476851854</v>
          </cell>
          <cell r="M3694">
            <v>10090</v>
          </cell>
          <cell r="N3694" t="str">
            <v>PQ_HE_Topup</v>
          </cell>
          <cell r="O3694" t="str">
            <v>a1b6F00000yFXOX</v>
          </cell>
          <cell r="Q3694">
            <v>202207057687892</v>
          </cell>
          <cell r="R3694">
            <v>0</v>
          </cell>
          <cell r="S3694">
            <v>91</v>
          </cell>
          <cell r="U3694" t="str">
            <v>TEST1721</v>
          </cell>
          <cell r="X3694" t="str">
            <v>Offer-202307105420008</v>
          </cell>
          <cell r="AA3694" t="str">
            <v>-</v>
          </cell>
          <cell r="AH3694">
            <v>9833660295</v>
          </cell>
          <cell r="AK3694">
            <v>0</v>
          </cell>
          <cell r="AM3694" t="str">
            <v>NONE</v>
          </cell>
          <cell r="AN3694">
            <v>1</v>
          </cell>
          <cell r="AP3694">
            <v>63641611</v>
          </cell>
          <cell r="AQ3694">
            <v>1693544337.7053199</v>
          </cell>
          <cell r="AR3694">
            <v>0</v>
          </cell>
          <cell r="AS3694" t="str">
            <v>08/31/2023 10:53:35</v>
          </cell>
          <cell r="AT3694">
            <v>1</v>
          </cell>
          <cell r="AU3694">
            <v>44935.436712962961</v>
          </cell>
          <cell r="AV3694">
            <v>44935.437476851854</v>
          </cell>
          <cell r="AW3694" t="str">
            <v>Y</v>
          </cell>
          <cell r="AX3694" t="str">
            <v>UNSPECIFIED</v>
          </cell>
          <cell r="AY3694" t="str">
            <v>CANCEL</v>
          </cell>
          <cell r="AZ3694" t="str">
            <v>Local/02200488649833660295@default-000355d0;2</v>
          </cell>
          <cell r="BA3694">
            <v>0</v>
          </cell>
          <cell r="BC3694">
            <v>0</v>
          </cell>
          <cell r="BD3694">
            <v>0</v>
          </cell>
          <cell r="BF3694">
            <v>0</v>
          </cell>
          <cell r="BG3694" t="str">
            <v>NONE</v>
          </cell>
          <cell r="BK3694">
            <v>1</v>
          </cell>
          <cell r="BL3694">
            <v>3</v>
          </cell>
          <cell r="BM3694">
            <v>45170</v>
          </cell>
          <cell r="BN3694" t="str">
            <v>10:29</v>
          </cell>
          <cell r="BO3694">
            <v>45170.436805555553</v>
          </cell>
          <cell r="BP3694" t="str">
            <v>Non Connect</v>
          </cell>
        </row>
        <row r="3695">
          <cell r="A3695">
            <v>1017085898</v>
          </cell>
          <cell r="B3695" t="str">
            <v>AUTO</v>
          </cell>
          <cell r="C3695" t="str">
            <v>NA</v>
          </cell>
          <cell r="D3695" t="str">
            <v>No Answer AutoDial</v>
          </cell>
          <cell r="E3695" t="str">
            <v>CALL_NOT_PICKED</v>
          </cell>
          <cell r="F3695" t="str">
            <v>UNDEFINED</v>
          </cell>
          <cell r="G3695" t="str">
            <v>Default Category</v>
          </cell>
          <cell r="H3695" t="str">
            <v>VDAD</v>
          </cell>
          <cell r="I3695" t="str">
            <v>Outbound Auto Dial</v>
          </cell>
          <cell r="K3695">
            <v>44935.437488425923</v>
          </cell>
          <cell r="L3695">
            <v>44935.437488425923</v>
          </cell>
          <cell r="M3695">
            <v>10090</v>
          </cell>
          <cell r="N3695" t="str">
            <v>PQ_HE_Topup</v>
          </cell>
          <cell r="O3695" t="str">
            <v>a1b6F00000yFXvL</v>
          </cell>
          <cell r="Q3695">
            <v>202207057687892</v>
          </cell>
          <cell r="R3695">
            <v>0</v>
          </cell>
          <cell r="S3695">
            <v>91</v>
          </cell>
          <cell r="U3695" t="str">
            <v>TEST1722</v>
          </cell>
          <cell r="X3695" t="str">
            <v>Offer-202307105424145</v>
          </cell>
          <cell r="AA3695" t="str">
            <v>-</v>
          </cell>
          <cell r="AH3695">
            <v>8290906489</v>
          </cell>
          <cell r="AK3695">
            <v>0</v>
          </cell>
          <cell r="AM3695" t="str">
            <v>NONE</v>
          </cell>
          <cell r="AN3695">
            <v>1</v>
          </cell>
          <cell r="AP3695">
            <v>63641622</v>
          </cell>
          <cell r="AQ3695">
            <v>1693544338.4700601</v>
          </cell>
          <cell r="AR3695">
            <v>0</v>
          </cell>
          <cell r="AS3695" t="str">
            <v>08/31/2023 10:53:35</v>
          </cell>
          <cell r="AT3695">
            <v>1</v>
          </cell>
          <cell r="AU3695">
            <v>44935.43677083333</v>
          </cell>
          <cell r="AV3695">
            <v>44935.437488425923</v>
          </cell>
          <cell r="AW3695" t="str">
            <v>Y</v>
          </cell>
          <cell r="AX3695" t="str">
            <v>UNSPECIFIED</v>
          </cell>
          <cell r="AY3695" t="str">
            <v>CANCEL</v>
          </cell>
          <cell r="AZ3695" t="str">
            <v>Local/02200488648290906489@default-00027b60;2</v>
          </cell>
          <cell r="BA3695">
            <v>401</v>
          </cell>
          <cell r="BB3695" t="str">
            <v>Unauthorized</v>
          </cell>
          <cell r="BC3695">
            <v>0</v>
          </cell>
          <cell r="BD3695">
            <v>0</v>
          </cell>
          <cell r="BF3695">
            <v>0</v>
          </cell>
          <cell r="BG3695" t="str">
            <v>NONE</v>
          </cell>
          <cell r="BK3695">
            <v>1</v>
          </cell>
          <cell r="BL3695">
            <v>3</v>
          </cell>
          <cell r="BM3695">
            <v>45170</v>
          </cell>
          <cell r="BN3695" t="str">
            <v>10:29</v>
          </cell>
          <cell r="BO3695">
            <v>45170.436805555553</v>
          </cell>
          <cell r="BP3695" t="str">
            <v>Non Connect</v>
          </cell>
        </row>
        <row r="3696">
          <cell r="A3696">
            <v>1017085796</v>
          </cell>
          <cell r="B3696" t="str">
            <v>AUTO</v>
          </cell>
          <cell r="C3696" t="str">
            <v>NA</v>
          </cell>
          <cell r="D3696" t="str">
            <v>No Answer AutoDial</v>
          </cell>
          <cell r="E3696" t="str">
            <v>CALL_NOT_PICKED</v>
          </cell>
          <cell r="F3696" t="str">
            <v>UNDEFINED</v>
          </cell>
          <cell r="G3696" t="str">
            <v>Default Category</v>
          </cell>
          <cell r="H3696" t="str">
            <v>VDAD</v>
          </cell>
          <cell r="I3696" t="str">
            <v>Outbound Auto Dial</v>
          </cell>
          <cell r="K3696">
            <v>44935.43613425926</v>
          </cell>
          <cell r="L3696">
            <v>44935.43613425926</v>
          </cell>
          <cell r="M3696">
            <v>10090</v>
          </cell>
          <cell r="N3696" t="str">
            <v>PQ_HE_Topup</v>
          </cell>
          <cell r="O3696" t="str">
            <v>a1b6F00000yFXkN</v>
          </cell>
          <cell r="Q3696">
            <v>202207057687892</v>
          </cell>
          <cell r="R3696">
            <v>0</v>
          </cell>
          <cell r="S3696">
            <v>91</v>
          </cell>
          <cell r="U3696" t="str">
            <v>TEST1620</v>
          </cell>
          <cell r="X3696" t="str">
            <v>Offer-202307105422695</v>
          </cell>
          <cell r="AA3696" t="str">
            <v>-</v>
          </cell>
          <cell r="AH3696">
            <v>9820470052</v>
          </cell>
          <cell r="AK3696">
            <v>0</v>
          </cell>
          <cell r="AM3696" t="str">
            <v>NONE</v>
          </cell>
          <cell r="AN3696">
            <v>1</v>
          </cell>
          <cell r="AP3696">
            <v>63641525</v>
          </cell>
          <cell r="AQ3696">
            <v>1693544224.70454</v>
          </cell>
          <cell r="AR3696">
            <v>0</v>
          </cell>
          <cell r="AS3696" t="str">
            <v>08/31/2023 10:53:35</v>
          </cell>
          <cell r="AT3696">
            <v>1</v>
          </cell>
          <cell r="AU3696">
            <v>44935.435439814813</v>
          </cell>
          <cell r="AV3696">
            <v>44935.436145833337</v>
          </cell>
          <cell r="AW3696" t="str">
            <v>Y</v>
          </cell>
          <cell r="AX3696" t="str">
            <v>NO_ANSWER</v>
          </cell>
          <cell r="AY3696" t="str">
            <v>CONGESTION</v>
          </cell>
          <cell r="AZ3696" t="str">
            <v>Local/02200488649820470052@default-000354d3;2</v>
          </cell>
          <cell r="BA3696">
            <v>480</v>
          </cell>
          <cell r="BB3696" t="str">
            <v>Temporarily unavailable</v>
          </cell>
          <cell r="BC3696">
            <v>0</v>
          </cell>
          <cell r="BD3696">
            <v>0</v>
          </cell>
          <cell r="BF3696">
            <v>0</v>
          </cell>
          <cell r="BG3696" t="str">
            <v>NONE</v>
          </cell>
          <cell r="BK3696">
            <v>1</v>
          </cell>
          <cell r="BL3696">
            <v>3</v>
          </cell>
          <cell r="BM3696">
            <v>45170</v>
          </cell>
          <cell r="BN3696" t="str">
            <v>10:28</v>
          </cell>
          <cell r="BO3696">
            <v>45170.436111111114</v>
          </cell>
          <cell r="BP3696" t="str">
            <v>Non Connect</v>
          </cell>
        </row>
        <row r="3697">
          <cell r="A3697">
            <v>1017085797</v>
          </cell>
          <cell r="B3697" t="str">
            <v>AUTO</v>
          </cell>
          <cell r="C3697" t="str">
            <v>NA</v>
          </cell>
          <cell r="D3697" t="str">
            <v>No Answer AutoDial</v>
          </cell>
          <cell r="E3697" t="str">
            <v>CALL_NOT_PICKED</v>
          </cell>
          <cell r="F3697" t="str">
            <v>UNDEFINED</v>
          </cell>
          <cell r="G3697" t="str">
            <v>Default Category</v>
          </cell>
          <cell r="H3697" t="str">
            <v>VDAD</v>
          </cell>
          <cell r="I3697" t="str">
            <v>Outbound Auto Dial</v>
          </cell>
          <cell r="K3697">
            <v>44935.43613425926</v>
          </cell>
          <cell r="L3697">
            <v>44935.43613425926</v>
          </cell>
          <cell r="M3697">
            <v>10090</v>
          </cell>
          <cell r="N3697" t="str">
            <v>PQ_HE_Topup</v>
          </cell>
          <cell r="O3697" t="str">
            <v>a1b6F00000yFXNT</v>
          </cell>
          <cell r="Q3697">
            <v>202207057687892</v>
          </cell>
          <cell r="R3697">
            <v>0</v>
          </cell>
          <cell r="S3697">
            <v>91</v>
          </cell>
          <cell r="U3697" t="str">
            <v>TEST1621</v>
          </cell>
          <cell r="X3697" t="str">
            <v>Offer-202307105419942</v>
          </cell>
          <cell r="AA3697" t="str">
            <v>-</v>
          </cell>
          <cell r="AH3697">
            <v>8888814302</v>
          </cell>
          <cell r="AK3697">
            <v>0</v>
          </cell>
          <cell r="AM3697" t="str">
            <v>NONE</v>
          </cell>
          <cell r="AN3697">
            <v>1</v>
          </cell>
          <cell r="AP3697">
            <v>63641524</v>
          </cell>
          <cell r="AQ3697">
            <v>1693544223.70454</v>
          </cell>
          <cell r="AR3697">
            <v>0</v>
          </cell>
          <cell r="AS3697" t="str">
            <v>08/31/2023 10:53:34</v>
          </cell>
          <cell r="AT3697">
            <v>1</v>
          </cell>
          <cell r="AU3697">
            <v>44935.435439814813</v>
          </cell>
          <cell r="AV3697">
            <v>44935.43613425926</v>
          </cell>
          <cell r="AW3697" t="str">
            <v>Y</v>
          </cell>
          <cell r="AX3697" t="str">
            <v>UNSPECIFIED</v>
          </cell>
          <cell r="AY3697" t="str">
            <v>CANCEL</v>
          </cell>
          <cell r="AZ3697" t="str">
            <v>Local/02200488648888814302@default-000354d2;2</v>
          </cell>
          <cell r="BA3697">
            <v>0</v>
          </cell>
          <cell r="BC3697">
            <v>0</v>
          </cell>
          <cell r="BD3697">
            <v>0</v>
          </cell>
          <cell r="BF3697">
            <v>0</v>
          </cell>
          <cell r="BG3697" t="str">
            <v>NONE</v>
          </cell>
          <cell r="BK3697">
            <v>1</v>
          </cell>
          <cell r="BL3697">
            <v>3</v>
          </cell>
          <cell r="BM3697">
            <v>45170</v>
          </cell>
          <cell r="BN3697" t="str">
            <v>10:28</v>
          </cell>
          <cell r="BO3697">
            <v>45170.436111111114</v>
          </cell>
          <cell r="BP3697" t="str">
            <v>Non Connect</v>
          </cell>
        </row>
        <row r="3698">
          <cell r="A3698">
            <v>1017085798</v>
          </cell>
          <cell r="B3698" t="str">
            <v>AUTO</v>
          </cell>
          <cell r="C3698" t="str">
            <v>NA</v>
          </cell>
          <cell r="D3698" t="str">
            <v>No Answer AutoDial</v>
          </cell>
          <cell r="E3698" t="str">
            <v>CALL_NOT_PICKED</v>
          </cell>
          <cell r="F3698" t="str">
            <v>UNDEFINED</v>
          </cell>
          <cell r="G3698" t="str">
            <v>Default Category</v>
          </cell>
          <cell r="H3698" t="str">
            <v>VDAD</v>
          </cell>
          <cell r="I3698" t="str">
            <v>Outbound Auto Dial</v>
          </cell>
          <cell r="K3698">
            <v>44935.43613425926</v>
          </cell>
          <cell r="L3698">
            <v>44935.43613425926</v>
          </cell>
          <cell r="M3698">
            <v>10090</v>
          </cell>
          <cell r="N3698" t="str">
            <v>PQ_HE_Topup</v>
          </cell>
          <cell r="O3698" t="str">
            <v>a1b6F00000yFXoi</v>
          </cell>
          <cell r="Q3698">
            <v>202207057687892</v>
          </cell>
          <cell r="R3698">
            <v>0</v>
          </cell>
          <cell r="S3698">
            <v>91</v>
          </cell>
          <cell r="U3698" t="str">
            <v>TEST1622</v>
          </cell>
          <cell r="X3698" t="str">
            <v>Offer-202307105423346</v>
          </cell>
          <cell r="AA3698" t="str">
            <v>-</v>
          </cell>
          <cell r="AH3698">
            <v>9620296149</v>
          </cell>
          <cell r="AK3698">
            <v>0</v>
          </cell>
          <cell r="AM3698" t="str">
            <v>NONE</v>
          </cell>
          <cell r="AN3698">
            <v>1</v>
          </cell>
          <cell r="AP3698">
            <v>63641527</v>
          </cell>
          <cell r="AQ3698">
            <v>1693544224.70455</v>
          </cell>
          <cell r="AR3698">
            <v>0</v>
          </cell>
          <cell r="AS3698" t="str">
            <v>08/31/2023 10:53:35</v>
          </cell>
          <cell r="AT3698">
            <v>1</v>
          </cell>
          <cell r="AU3698">
            <v>44935.435439814813</v>
          </cell>
          <cell r="AV3698">
            <v>44935.436145833337</v>
          </cell>
          <cell r="AW3698" t="str">
            <v>Y</v>
          </cell>
          <cell r="AX3698" t="str">
            <v>UNSPECIFIED</v>
          </cell>
          <cell r="AY3698" t="str">
            <v>CANCEL</v>
          </cell>
          <cell r="AZ3698" t="str">
            <v>Local/02200488649620296149@default-000354d5;2</v>
          </cell>
          <cell r="BA3698">
            <v>401</v>
          </cell>
          <cell r="BB3698" t="str">
            <v>Unauthorized</v>
          </cell>
          <cell r="BC3698">
            <v>0</v>
          </cell>
          <cell r="BD3698">
            <v>0</v>
          </cell>
          <cell r="BF3698">
            <v>0</v>
          </cell>
          <cell r="BG3698" t="str">
            <v>NONE</v>
          </cell>
          <cell r="BK3698">
            <v>1</v>
          </cell>
          <cell r="BL3698">
            <v>3</v>
          </cell>
          <cell r="BM3698">
            <v>45170</v>
          </cell>
          <cell r="BN3698" t="str">
            <v>10:28</v>
          </cell>
          <cell r="BO3698">
            <v>45170.436111111114</v>
          </cell>
          <cell r="BP3698" t="str">
            <v>Non Connect</v>
          </cell>
        </row>
        <row r="3699">
          <cell r="A3699">
            <v>1017085799</v>
          </cell>
          <cell r="B3699" t="str">
            <v>AUTO</v>
          </cell>
          <cell r="C3699" t="str">
            <v>NA</v>
          </cell>
          <cell r="D3699" t="str">
            <v>No Answer AutoDial</v>
          </cell>
          <cell r="E3699" t="str">
            <v>CALL_NOT_PICKED</v>
          </cell>
          <cell r="F3699" t="str">
            <v>UNDEFINED</v>
          </cell>
          <cell r="G3699" t="str">
            <v>Default Category</v>
          </cell>
          <cell r="H3699" t="str">
            <v>VDAD</v>
          </cell>
          <cell r="I3699" t="str">
            <v>Outbound Auto Dial</v>
          </cell>
          <cell r="K3699">
            <v>44935.43613425926</v>
          </cell>
          <cell r="L3699">
            <v>44935.43613425926</v>
          </cell>
          <cell r="M3699">
            <v>10090</v>
          </cell>
          <cell r="N3699" t="str">
            <v>PQ_HE_Topup</v>
          </cell>
          <cell r="O3699" t="str">
            <v>a1b6F00000yFXOA</v>
          </cell>
          <cell r="Q3699">
            <v>202207057687892</v>
          </cell>
          <cell r="R3699">
            <v>0</v>
          </cell>
          <cell r="S3699">
            <v>91</v>
          </cell>
          <cell r="U3699" t="str">
            <v>TEST1623</v>
          </cell>
          <cell r="X3699" t="str">
            <v>Offer-202307105419985</v>
          </cell>
          <cell r="AA3699" t="str">
            <v>-</v>
          </cell>
          <cell r="AH3699">
            <v>9810804906</v>
          </cell>
          <cell r="AK3699">
            <v>0</v>
          </cell>
          <cell r="AM3699" t="str">
            <v>NONE</v>
          </cell>
          <cell r="AN3699">
            <v>1</v>
          </cell>
          <cell r="AP3699">
            <v>63641532</v>
          </cell>
          <cell r="AQ3699">
            <v>1693544225.70456</v>
          </cell>
          <cell r="AR3699">
            <v>0</v>
          </cell>
          <cell r="AS3699" t="str">
            <v>08/31/2023 10:53:35</v>
          </cell>
          <cell r="AT3699">
            <v>1</v>
          </cell>
          <cell r="AU3699">
            <v>44935.435439814813</v>
          </cell>
          <cell r="AV3699">
            <v>44935.436145833337</v>
          </cell>
          <cell r="AW3699" t="str">
            <v>Y</v>
          </cell>
          <cell r="AX3699" t="str">
            <v>UNSPECIFIED</v>
          </cell>
          <cell r="AY3699" t="str">
            <v>CANCEL</v>
          </cell>
          <cell r="AZ3699" t="str">
            <v>Local/02200488649810804906@default-000354da;2</v>
          </cell>
          <cell r="BA3699">
            <v>401</v>
          </cell>
          <cell r="BB3699" t="str">
            <v>Unauthorized</v>
          </cell>
          <cell r="BC3699">
            <v>0</v>
          </cell>
          <cell r="BD3699">
            <v>0</v>
          </cell>
          <cell r="BF3699">
            <v>0</v>
          </cell>
          <cell r="BG3699" t="str">
            <v>NONE</v>
          </cell>
          <cell r="BK3699">
            <v>1</v>
          </cell>
          <cell r="BL3699">
            <v>3</v>
          </cell>
          <cell r="BM3699">
            <v>45170</v>
          </cell>
          <cell r="BN3699" t="str">
            <v>10:28</v>
          </cell>
          <cell r="BO3699">
            <v>45170.436111111114</v>
          </cell>
          <cell r="BP3699" t="str">
            <v>Non Connect</v>
          </cell>
        </row>
        <row r="3700">
          <cell r="A3700">
            <v>1017085800</v>
          </cell>
          <cell r="B3700" t="str">
            <v>AUTO</v>
          </cell>
          <cell r="C3700" t="str">
            <v>NA</v>
          </cell>
          <cell r="D3700" t="str">
            <v>No Answer AutoDial</v>
          </cell>
          <cell r="E3700" t="str">
            <v>CALL_NOT_PICKED</v>
          </cell>
          <cell r="F3700" t="str">
            <v>UNDEFINED</v>
          </cell>
          <cell r="G3700" t="str">
            <v>Default Category</v>
          </cell>
          <cell r="H3700" t="str">
            <v>VDAD</v>
          </cell>
          <cell r="I3700" t="str">
            <v>Outbound Auto Dial</v>
          </cell>
          <cell r="K3700">
            <v>44935.43613425926</v>
          </cell>
          <cell r="L3700">
            <v>44935.43613425926</v>
          </cell>
          <cell r="M3700">
            <v>10090</v>
          </cell>
          <cell r="N3700" t="str">
            <v>PQ_HE_Topup</v>
          </cell>
          <cell r="O3700" t="str">
            <v>a1b6F00000yFXrI</v>
          </cell>
          <cell r="Q3700">
            <v>202207057687892</v>
          </cell>
          <cell r="R3700">
            <v>0</v>
          </cell>
          <cell r="S3700">
            <v>91</v>
          </cell>
          <cell r="U3700" t="str">
            <v>TEST1624</v>
          </cell>
          <cell r="X3700" t="str">
            <v>Offer-202307105423506</v>
          </cell>
          <cell r="AA3700" t="str">
            <v>-</v>
          </cell>
          <cell r="AH3700">
            <v>9814178300</v>
          </cell>
          <cell r="AK3700">
            <v>0</v>
          </cell>
          <cell r="AM3700" t="str">
            <v>NONE</v>
          </cell>
          <cell r="AN3700">
            <v>1</v>
          </cell>
          <cell r="AP3700">
            <v>63641526</v>
          </cell>
          <cell r="AQ3700">
            <v>1693544224.70455</v>
          </cell>
          <cell r="AR3700">
            <v>0</v>
          </cell>
          <cell r="AS3700" t="str">
            <v>08/31/2023 10:53:35</v>
          </cell>
          <cell r="AT3700">
            <v>1</v>
          </cell>
          <cell r="AU3700">
            <v>44935.435439814813</v>
          </cell>
          <cell r="AV3700">
            <v>44935.436145833337</v>
          </cell>
          <cell r="AW3700" t="str">
            <v>Y</v>
          </cell>
          <cell r="AX3700" t="str">
            <v>UNSPECIFIED</v>
          </cell>
          <cell r="AY3700" t="str">
            <v>CANCEL</v>
          </cell>
          <cell r="AZ3700" t="str">
            <v>Local/02200488649814178300@default-000354d4;2</v>
          </cell>
          <cell r="BA3700">
            <v>401</v>
          </cell>
          <cell r="BB3700" t="str">
            <v>Unauthorized</v>
          </cell>
          <cell r="BC3700">
            <v>0</v>
          </cell>
          <cell r="BD3700">
            <v>0</v>
          </cell>
          <cell r="BF3700">
            <v>0</v>
          </cell>
          <cell r="BG3700" t="str">
            <v>NONE</v>
          </cell>
          <cell r="BK3700">
            <v>1</v>
          </cell>
          <cell r="BL3700">
            <v>3</v>
          </cell>
          <cell r="BM3700">
            <v>45170</v>
          </cell>
          <cell r="BN3700" t="str">
            <v>10:28</v>
          </cell>
          <cell r="BO3700">
            <v>45170.436111111114</v>
          </cell>
          <cell r="BP3700" t="str">
            <v>Non Connect</v>
          </cell>
        </row>
        <row r="3701">
          <cell r="A3701">
            <v>1017085805</v>
          </cell>
          <cell r="B3701" t="str">
            <v>AUTO</v>
          </cell>
          <cell r="C3701" t="str">
            <v>AB</v>
          </cell>
          <cell r="D3701" t="str">
            <v>Busy Auto</v>
          </cell>
          <cell r="E3701" t="str">
            <v>BUSY</v>
          </cell>
          <cell r="F3701" t="str">
            <v>UNDEFINED</v>
          </cell>
          <cell r="G3701" t="str">
            <v>Default Category</v>
          </cell>
          <cell r="H3701" t="str">
            <v>VDAD</v>
          </cell>
          <cell r="I3701" t="str">
            <v>Outbound Auto Dial</v>
          </cell>
          <cell r="K3701">
            <v>44935.436180555553</v>
          </cell>
          <cell r="L3701">
            <v>44935.436180555553</v>
          </cell>
          <cell r="M3701">
            <v>10090</v>
          </cell>
          <cell r="N3701" t="str">
            <v>PQ_HE_Topup</v>
          </cell>
          <cell r="O3701" t="str">
            <v>a1b6F00000yFY3d</v>
          </cell>
          <cell r="Q3701">
            <v>202207057687892</v>
          </cell>
          <cell r="R3701">
            <v>0</v>
          </cell>
          <cell r="S3701">
            <v>91</v>
          </cell>
          <cell r="U3701" t="str">
            <v>TEST1629</v>
          </cell>
          <cell r="X3701" t="str">
            <v>Offer-202307105425041</v>
          </cell>
          <cell r="AA3701" t="str">
            <v>-</v>
          </cell>
          <cell r="AH3701">
            <v>9820395759</v>
          </cell>
          <cell r="AK3701">
            <v>0</v>
          </cell>
          <cell r="AM3701" t="str">
            <v>NONE</v>
          </cell>
          <cell r="AN3701">
            <v>1</v>
          </cell>
          <cell r="AP3701">
            <v>63641567</v>
          </cell>
          <cell r="AQ3701">
            <v>1693544287.7049401</v>
          </cell>
          <cell r="AR3701">
            <v>0</v>
          </cell>
          <cell r="AS3701" t="str">
            <v>08/31/2023 10:53:35</v>
          </cell>
          <cell r="AT3701">
            <v>1</v>
          </cell>
          <cell r="AU3701">
            <v>44935.436180555553</v>
          </cell>
          <cell r="AV3701">
            <v>44935.436284722222</v>
          </cell>
          <cell r="AW3701" t="str">
            <v>Y</v>
          </cell>
          <cell r="AX3701" t="str">
            <v>USER_BUSY</v>
          </cell>
          <cell r="AY3701" t="str">
            <v>BUSY</v>
          </cell>
          <cell r="AZ3701" t="str">
            <v>Local/02200488649820395759@default-00035554;2</v>
          </cell>
          <cell r="BA3701">
            <v>486</v>
          </cell>
          <cell r="BB3701" t="str">
            <v>Busy here</v>
          </cell>
          <cell r="BC3701">
            <v>0</v>
          </cell>
          <cell r="BD3701">
            <v>0</v>
          </cell>
          <cell r="BF3701">
            <v>0</v>
          </cell>
          <cell r="BG3701" t="str">
            <v>NONE</v>
          </cell>
          <cell r="BK3701">
            <v>1</v>
          </cell>
          <cell r="BL3701">
            <v>3</v>
          </cell>
          <cell r="BM3701">
            <v>45170</v>
          </cell>
          <cell r="BN3701" t="str">
            <v>10:28</v>
          </cell>
          <cell r="BO3701">
            <v>45170.436111111114</v>
          </cell>
          <cell r="BP3701" t="str">
            <v>Non Connect</v>
          </cell>
        </row>
        <row r="3702">
          <cell r="A3702">
            <v>1017085808</v>
          </cell>
          <cell r="B3702" t="str">
            <v>AUTO</v>
          </cell>
          <cell r="C3702" t="str">
            <v>NRSP</v>
          </cell>
          <cell r="D3702" t="str">
            <v>No response</v>
          </cell>
          <cell r="E3702" t="str">
            <v>CONNECTED</v>
          </cell>
          <cell r="F3702" t="str">
            <v>Connected</v>
          </cell>
          <cell r="G3702" t="str">
            <v>Connected</v>
          </cell>
          <cell r="H3702" t="str">
            <v>STL216176</v>
          </cell>
          <cell r="I3702" t="str">
            <v>Snehal lala Bhise</v>
          </cell>
          <cell r="J3702">
            <v>9</v>
          </cell>
          <cell r="K3702">
            <v>44935.436226851853</v>
          </cell>
          <cell r="L3702">
            <v>44935.436909722222</v>
          </cell>
          <cell r="M3702">
            <v>10090</v>
          </cell>
          <cell r="N3702" t="str">
            <v>PQ_HE_Topup</v>
          </cell>
          <cell r="O3702" t="str">
            <v>a1b6F00000yFXWQ</v>
          </cell>
          <cell r="Q3702">
            <v>202207057687892</v>
          </cell>
          <cell r="R3702">
            <v>0</v>
          </cell>
          <cell r="S3702">
            <v>91</v>
          </cell>
          <cell r="U3702" t="str">
            <v>TEST1632</v>
          </cell>
          <cell r="X3702" t="str">
            <v>Offer-202307105421063</v>
          </cell>
          <cell r="AA3702" t="str">
            <v>-</v>
          </cell>
          <cell r="AF3702" t="str">
            <v>U</v>
          </cell>
          <cell r="AH3702">
            <v>9303843145</v>
          </cell>
          <cell r="AK3702">
            <v>59</v>
          </cell>
          <cell r="AL3702" t="str">
            <v>CFAB_Sales_Agents</v>
          </cell>
          <cell r="AM3702" t="str">
            <v>MAIN</v>
          </cell>
          <cell r="AN3702">
            <v>1</v>
          </cell>
          <cell r="AP3702">
            <v>63641554</v>
          </cell>
          <cell r="AQ3702">
            <v>1693544274.46977</v>
          </cell>
          <cell r="AR3702">
            <v>0</v>
          </cell>
          <cell r="AS3702" t="str">
            <v>08/31/2023 10:53:35</v>
          </cell>
          <cell r="AT3702">
            <v>1</v>
          </cell>
          <cell r="AU3702">
            <v>44935.436041666668</v>
          </cell>
          <cell r="AV3702">
            <v>44935.436979166669</v>
          </cell>
          <cell r="AW3702" t="str">
            <v>Y</v>
          </cell>
          <cell r="AX3702" t="str">
            <v>NORMAL_CLEARING</v>
          </cell>
          <cell r="AY3702" t="str">
            <v>ANSWER</v>
          </cell>
          <cell r="AZ3702" t="str">
            <v>Local/02200488649303843145@default-00027afc;2</v>
          </cell>
          <cell r="BA3702">
            <v>401</v>
          </cell>
          <cell r="BB3702" t="str">
            <v>Unauthorized</v>
          </cell>
          <cell r="BC3702">
            <v>16</v>
          </cell>
          <cell r="BD3702">
            <v>0</v>
          </cell>
          <cell r="BE3702">
            <v>67</v>
          </cell>
          <cell r="BF3702">
            <v>0</v>
          </cell>
          <cell r="BG3702" t="str">
            <v>AGENT</v>
          </cell>
          <cell r="BK3702">
            <v>1</v>
          </cell>
          <cell r="BL3702">
            <v>3</v>
          </cell>
          <cell r="BM3702">
            <v>45170</v>
          </cell>
          <cell r="BN3702" t="str">
            <v>10:28</v>
          </cell>
          <cell r="BO3702">
            <v>45170.436111111114</v>
          </cell>
          <cell r="BP3702" t="str">
            <v>Non Connect</v>
          </cell>
        </row>
        <row r="3703">
          <cell r="A3703">
            <v>1017085809</v>
          </cell>
          <cell r="B3703" t="str">
            <v>AUTO</v>
          </cell>
          <cell r="C3703" t="str">
            <v>NA</v>
          </cell>
          <cell r="D3703" t="str">
            <v>No Answer AutoDial</v>
          </cell>
          <cell r="E3703" t="str">
            <v>CALL_NOT_PICKED</v>
          </cell>
          <cell r="F3703" t="str">
            <v>UNDEFINED</v>
          </cell>
          <cell r="G3703" t="str">
            <v>Default Category</v>
          </cell>
          <cell r="H3703" t="str">
            <v>VDAD</v>
          </cell>
          <cell r="I3703" t="str">
            <v>Outbound Auto Dial</v>
          </cell>
          <cell r="K3703">
            <v>44935.436273148145</v>
          </cell>
          <cell r="L3703">
            <v>44935.436273148145</v>
          </cell>
          <cell r="M3703">
            <v>10090</v>
          </cell>
          <cell r="N3703" t="str">
            <v>PQ_HE_Topup</v>
          </cell>
          <cell r="O3703" t="str">
            <v>a1b6F00000yFXja</v>
          </cell>
          <cell r="Q3703">
            <v>202207057687892</v>
          </cell>
          <cell r="R3703">
            <v>0</v>
          </cell>
          <cell r="S3703">
            <v>91</v>
          </cell>
          <cell r="U3703" t="str">
            <v>TEST1633</v>
          </cell>
          <cell r="X3703" t="str">
            <v>Offer-202307105422646</v>
          </cell>
          <cell r="AA3703" t="str">
            <v>-</v>
          </cell>
          <cell r="AH3703">
            <v>9000089079</v>
          </cell>
          <cell r="AK3703">
            <v>0</v>
          </cell>
          <cell r="AM3703" t="str">
            <v>NONE</v>
          </cell>
          <cell r="AN3703">
            <v>1</v>
          </cell>
          <cell r="AP3703">
            <v>63641535</v>
          </cell>
          <cell r="AQ3703">
            <v>1693544226.7045701</v>
          </cell>
          <cell r="AR3703">
            <v>0</v>
          </cell>
          <cell r="AS3703" t="str">
            <v>08/31/2023 10:53:35</v>
          </cell>
          <cell r="AT3703">
            <v>1</v>
          </cell>
          <cell r="AU3703">
            <v>44935.435439814813</v>
          </cell>
          <cell r="AV3703">
            <v>44935.436273148145</v>
          </cell>
          <cell r="AW3703" t="str">
            <v>Y</v>
          </cell>
          <cell r="AX3703" t="str">
            <v>NO_ANSWER</v>
          </cell>
          <cell r="AY3703" t="str">
            <v>CONGESTION</v>
          </cell>
          <cell r="AZ3703" t="str">
            <v>Local/02200488649000089079@default-000354dd;2</v>
          </cell>
          <cell r="BA3703">
            <v>480</v>
          </cell>
          <cell r="BB3703" t="str">
            <v>Temporarily unavailable</v>
          </cell>
          <cell r="BC3703">
            <v>0</v>
          </cell>
          <cell r="BD3703">
            <v>0</v>
          </cell>
          <cell r="BF3703">
            <v>0</v>
          </cell>
          <cell r="BG3703" t="str">
            <v>NONE</v>
          </cell>
          <cell r="BK3703">
            <v>1</v>
          </cell>
          <cell r="BL3703">
            <v>3</v>
          </cell>
          <cell r="BM3703">
            <v>45170</v>
          </cell>
          <cell r="BN3703" t="str">
            <v>10:28</v>
          </cell>
          <cell r="BO3703">
            <v>45170.436111111114</v>
          </cell>
          <cell r="BP3703" t="str">
            <v>Non Connect</v>
          </cell>
        </row>
        <row r="3704">
          <cell r="A3704">
            <v>1017085810</v>
          </cell>
          <cell r="B3704" t="str">
            <v>AUTO</v>
          </cell>
          <cell r="C3704" t="str">
            <v>NA</v>
          </cell>
          <cell r="D3704" t="str">
            <v>No Answer AutoDial</v>
          </cell>
          <cell r="E3704" t="str">
            <v>CALL_NOT_PICKED</v>
          </cell>
          <cell r="F3704" t="str">
            <v>UNDEFINED</v>
          </cell>
          <cell r="G3704" t="str">
            <v>Default Category</v>
          </cell>
          <cell r="H3704" t="str">
            <v>VDAD</v>
          </cell>
          <cell r="I3704" t="str">
            <v>Outbound Auto Dial</v>
          </cell>
          <cell r="K3704">
            <v>44935.436273148145</v>
          </cell>
          <cell r="L3704">
            <v>44935.436273148145</v>
          </cell>
          <cell r="M3704">
            <v>10090</v>
          </cell>
          <cell r="N3704" t="str">
            <v>PQ_HE_Topup</v>
          </cell>
          <cell r="O3704" t="str">
            <v>a1b6F00000yFWsB</v>
          </cell>
          <cell r="Q3704">
            <v>202207057687892</v>
          </cell>
          <cell r="R3704">
            <v>0</v>
          </cell>
          <cell r="S3704">
            <v>91</v>
          </cell>
          <cell r="U3704" t="str">
            <v>TEST1634</v>
          </cell>
          <cell r="X3704" t="str">
            <v>Offer-202307105416123</v>
          </cell>
          <cell r="AA3704" t="str">
            <v>-</v>
          </cell>
          <cell r="AH3704">
            <v>8374822262</v>
          </cell>
          <cell r="AK3704">
            <v>0</v>
          </cell>
          <cell r="AM3704" t="str">
            <v>NONE</v>
          </cell>
          <cell r="AN3704">
            <v>1</v>
          </cell>
          <cell r="AP3704">
            <v>63641539</v>
          </cell>
          <cell r="AQ3704">
            <v>1693544227.7045901</v>
          </cell>
          <cell r="AR3704">
            <v>0</v>
          </cell>
          <cell r="AS3704" t="str">
            <v>08/31/2023 10:53:35</v>
          </cell>
          <cell r="AT3704">
            <v>1</v>
          </cell>
          <cell r="AU3704">
            <v>44935.435439814813</v>
          </cell>
          <cell r="AV3704">
            <v>44935.436273148145</v>
          </cell>
          <cell r="AW3704" t="str">
            <v>Y</v>
          </cell>
          <cell r="AX3704" t="str">
            <v>NO_ANSWER</v>
          </cell>
          <cell r="AY3704" t="str">
            <v>CONGESTION</v>
          </cell>
          <cell r="AZ3704" t="str">
            <v>Local/02200488648374822262@default-000354e1;2</v>
          </cell>
          <cell r="BA3704">
            <v>0</v>
          </cell>
          <cell r="BC3704">
            <v>0</v>
          </cell>
          <cell r="BD3704">
            <v>0</v>
          </cell>
          <cell r="BF3704">
            <v>0</v>
          </cell>
          <cell r="BG3704" t="str">
            <v>NONE</v>
          </cell>
          <cell r="BK3704">
            <v>1</v>
          </cell>
          <cell r="BL3704">
            <v>3</v>
          </cell>
          <cell r="BM3704">
            <v>45170</v>
          </cell>
          <cell r="BN3704" t="str">
            <v>10:28</v>
          </cell>
          <cell r="BO3704">
            <v>45170.436111111114</v>
          </cell>
          <cell r="BP3704" t="str">
            <v>Non Connect</v>
          </cell>
        </row>
        <row r="3705">
          <cell r="A3705">
            <v>1017085811</v>
          </cell>
          <cell r="B3705" t="str">
            <v>AUTO</v>
          </cell>
          <cell r="C3705" t="str">
            <v>NA</v>
          </cell>
          <cell r="D3705" t="str">
            <v>No Answer AutoDial</v>
          </cell>
          <cell r="E3705" t="str">
            <v>CALL_NOT_PICKED</v>
          </cell>
          <cell r="F3705" t="str">
            <v>UNDEFINED</v>
          </cell>
          <cell r="G3705" t="str">
            <v>Default Category</v>
          </cell>
          <cell r="H3705" t="str">
            <v>VDAD</v>
          </cell>
          <cell r="I3705" t="str">
            <v>Outbound Auto Dial</v>
          </cell>
          <cell r="K3705">
            <v>44935.436273148145</v>
          </cell>
          <cell r="L3705">
            <v>44935.436273148145</v>
          </cell>
          <cell r="M3705">
            <v>10090</v>
          </cell>
          <cell r="N3705" t="str">
            <v>PQ_HE_Topup</v>
          </cell>
          <cell r="O3705" t="str">
            <v>a1b6F00000yFXYt</v>
          </cell>
          <cell r="Q3705">
            <v>202207057687892</v>
          </cell>
          <cell r="R3705">
            <v>0</v>
          </cell>
          <cell r="S3705">
            <v>91</v>
          </cell>
          <cell r="U3705" t="str">
            <v>TEST1635</v>
          </cell>
          <cell r="X3705" t="str">
            <v>Offer-202307105421216</v>
          </cell>
          <cell r="AA3705" t="str">
            <v>-</v>
          </cell>
          <cell r="AH3705">
            <v>8469470837</v>
          </cell>
          <cell r="AK3705">
            <v>0</v>
          </cell>
          <cell r="AM3705" t="str">
            <v>NONE</v>
          </cell>
          <cell r="AN3705">
            <v>1</v>
          </cell>
          <cell r="AP3705">
            <v>63641536</v>
          </cell>
          <cell r="AQ3705">
            <v>1693544226.7045801</v>
          </cell>
          <cell r="AR3705">
            <v>0</v>
          </cell>
          <cell r="AS3705" t="str">
            <v>08/31/2023 10:53:35</v>
          </cell>
          <cell r="AT3705">
            <v>1</v>
          </cell>
          <cell r="AU3705">
            <v>44935.435439814813</v>
          </cell>
          <cell r="AV3705">
            <v>44935.436273148145</v>
          </cell>
          <cell r="AW3705" t="str">
            <v>Y</v>
          </cell>
          <cell r="AX3705" t="str">
            <v>NO_ANSWER</v>
          </cell>
          <cell r="AY3705" t="str">
            <v>CONGESTION</v>
          </cell>
          <cell r="AZ3705" t="str">
            <v>Local/02200488648469470837@default-000354de;2</v>
          </cell>
          <cell r="BA3705">
            <v>480</v>
          </cell>
          <cell r="BB3705" t="str">
            <v>Temporarily unavailable</v>
          </cell>
          <cell r="BC3705">
            <v>0</v>
          </cell>
          <cell r="BD3705">
            <v>0</v>
          </cell>
          <cell r="BF3705">
            <v>0</v>
          </cell>
          <cell r="BG3705" t="str">
            <v>NONE</v>
          </cell>
          <cell r="BK3705">
            <v>1</v>
          </cell>
          <cell r="BL3705">
            <v>3</v>
          </cell>
          <cell r="BM3705">
            <v>45170</v>
          </cell>
          <cell r="BN3705" t="str">
            <v>10:28</v>
          </cell>
          <cell r="BO3705">
            <v>45170.436111111114</v>
          </cell>
          <cell r="BP3705" t="str">
            <v>Non Connect</v>
          </cell>
        </row>
        <row r="3706">
          <cell r="A3706">
            <v>1017085812</v>
          </cell>
          <cell r="B3706" t="str">
            <v>AUTO</v>
          </cell>
          <cell r="C3706" t="str">
            <v>NA</v>
          </cell>
          <cell r="D3706" t="str">
            <v>No Answer AutoDial</v>
          </cell>
          <cell r="E3706" t="str">
            <v>CALL_NOT_PICKED</v>
          </cell>
          <cell r="F3706" t="str">
            <v>UNDEFINED</v>
          </cell>
          <cell r="G3706" t="str">
            <v>Default Category</v>
          </cell>
          <cell r="H3706" t="str">
            <v>VDAD</v>
          </cell>
          <cell r="I3706" t="str">
            <v>Outbound Auto Dial</v>
          </cell>
          <cell r="K3706">
            <v>44935.436273148145</v>
          </cell>
          <cell r="L3706">
            <v>44935.436273148145</v>
          </cell>
          <cell r="M3706">
            <v>10090</v>
          </cell>
          <cell r="N3706" t="str">
            <v>PQ_HE_Topup</v>
          </cell>
          <cell r="O3706" t="str">
            <v>a1b6F00000yFW2V</v>
          </cell>
          <cell r="Q3706">
            <v>202207057687892</v>
          </cell>
          <cell r="R3706">
            <v>0</v>
          </cell>
          <cell r="S3706">
            <v>91</v>
          </cell>
          <cell r="U3706" t="str">
            <v>TEST1636</v>
          </cell>
          <cell r="X3706" t="str">
            <v>Offer-202307105409616</v>
          </cell>
          <cell r="AA3706" t="str">
            <v>-</v>
          </cell>
          <cell r="AH3706">
            <v>9849261905</v>
          </cell>
          <cell r="AK3706">
            <v>0</v>
          </cell>
          <cell r="AM3706" t="str">
            <v>NONE</v>
          </cell>
          <cell r="AN3706">
            <v>1</v>
          </cell>
          <cell r="AP3706">
            <v>63641533</v>
          </cell>
          <cell r="AQ3706">
            <v>1693544226.7045701</v>
          </cell>
          <cell r="AR3706">
            <v>0</v>
          </cell>
          <cell r="AS3706" t="str">
            <v>08/31/2023 10:53:35</v>
          </cell>
          <cell r="AT3706">
            <v>1</v>
          </cell>
          <cell r="AU3706">
            <v>44935.435439814813</v>
          </cell>
          <cell r="AV3706">
            <v>44935.436273148145</v>
          </cell>
          <cell r="AW3706" t="str">
            <v>Y</v>
          </cell>
          <cell r="AX3706" t="str">
            <v>NO_ANSWER</v>
          </cell>
          <cell r="AY3706" t="str">
            <v>CONGESTION</v>
          </cell>
          <cell r="AZ3706" t="str">
            <v>Local/02200488649849261905@default-000354db;2</v>
          </cell>
          <cell r="BA3706">
            <v>401</v>
          </cell>
          <cell r="BB3706" t="str">
            <v>Unauthorized</v>
          </cell>
          <cell r="BC3706">
            <v>0</v>
          </cell>
          <cell r="BD3706">
            <v>0</v>
          </cell>
          <cell r="BF3706">
            <v>0</v>
          </cell>
          <cell r="BG3706" t="str">
            <v>NONE</v>
          </cell>
          <cell r="BK3706">
            <v>1</v>
          </cell>
          <cell r="BL3706">
            <v>3</v>
          </cell>
          <cell r="BM3706">
            <v>45170</v>
          </cell>
          <cell r="BN3706" t="str">
            <v>10:28</v>
          </cell>
          <cell r="BO3706">
            <v>45170.436111111114</v>
          </cell>
          <cell r="BP3706" t="str">
            <v>Non Connect</v>
          </cell>
        </row>
        <row r="3707">
          <cell r="A3707">
            <v>1017085813</v>
          </cell>
          <cell r="B3707" t="str">
            <v>AUTO</v>
          </cell>
          <cell r="C3707" t="str">
            <v>NA</v>
          </cell>
          <cell r="D3707" t="str">
            <v>No Answer AutoDial</v>
          </cell>
          <cell r="E3707" t="str">
            <v>CALL_NOT_PICKED</v>
          </cell>
          <cell r="F3707" t="str">
            <v>UNDEFINED</v>
          </cell>
          <cell r="G3707" t="str">
            <v>Default Category</v>
          </cell>
          <cell r="H3707" t="str">
            <v>VDAD</v>
          </cell>
          <cell r="I3707" t="str">
            <v>Outbound Auto Dial</v>
          </cell>
          <cell r="K3707">
            <v>44935.436273148145</v>
          </cell>
          <cell r="L3707">
            <v>44935.436273148145</v>
          </cell>
          <cell r="M3707">
            <v>10090</v>
          </cell>
          <cell r="N3707" t="str">
            <v>PQ_HE_Topup</v>
          </cell>
          <cell r="O3707" t="str">
            <v>a1b6F00000yFWAj</v>
          </cell>
          <cell r="Q3707">
            <v>202207057687892</v>
          </cell>
          <cell r="R3707">
            <v>0</v>
          </cell>
          <cell r="S3707">
            <v>91</v>
          </cell>
          <cell r="U3707" t="str">
            <v>TEST1637</v>
          </cell>
          <cell r="X3707" t="str">
            <v>Offer-202307105410714</v>
          </cell>
          <cell r="AA3707" t="str">
            <v>-</v>
          </cell>
          <cell r="AH3707">
            <v>9008007162</v>
          </cell>
          <cell r="AK3707">
            <v>0</v>
          </cell>
          <cell r="AM3707" t="str">
            <v>NONE</v>
          </cell>
          <cell r="AN3707">
            <v>1</v>
          </cell>
          <cell r="AP3707">
            <v>63641541</v>
          </cell>
          <cell r="AQ3707">
            <v>1693544228.7046001</v>
          </cell>
          <cell r="AR3707">
            <v>0</v>
          </cell>
          <cell r="AS3707" t="str">
            <v>08/31/2023 10:53:35</v>
          </cell>
          <cell r="AT3707">
            <v>1</v>
          </cell>
          <cell r="AU3707">
            <v>44935.435439814813</v>
          </cell>
          <cell r="AV3707">
            <v>44935.436273148145</v>
          </cell>
          <cell r="AW3707" t="str">
            <v>Y</v>
          </cell>
          <cell r="AX3707" t="str">
            <v>NO_ANSWER</v>
          </cell>
          <cell r="AY3707" t="str">
            <v>CONGESTION</v>
          </cell>
          <cell r="AZ3707" t="str">
            <v>Local/02200488649008007162@default-000354e3;2</v>
          </cell>
          <cell r="BA3707">
            <v>401</v>
          </cell>
          <cell r="BB3707" t="str">
            <v>Unauthorized</v>
          </cell>
          <cell r="BC3707">
            <v>0</v>
          </cell>
          <cell r="BD3707">
            <v>0</v>
          </cell>
          <cell r="BF3707">
            <v>0</v>
          </cell>
          <cell r="BG3707" t="str">
            <v>NONE</v>
          </cell>
          <cell r="BK3707">
            <v>1</v>
          </cell>
          <cell r="BL3707">
            <v>3</v>
          </cell>
          <cell r="BM3707">
            <v>45170</v>
          </cell>
          <cell r="BN3707" t="str">
            <v>10:28</v>
          </cell>
          <cell r="BO3707">
            <v>45170.436111111114</v>
          </cell>
          <cell r="BP3707" t="str">
            <v>Non Connect</v>
          </cell>
        </row>
        <row r="3708">
          <cell r="A3708">
            <v>1017085814</v>
          </cell>
          <cell r="B3708" t="str">
            <v>AUTO</v>
          </cell>
          <cell r="C3708" t="str">
            <v>NA</v>
          </cell>
          <cell r="D3708" t="str">
            <v>No Answer AutoDial</v>
          </cell>
          <cell r="E3708" t="str">
            <v>CALL_NOT_PICKED</v>
          </cell>
          <cell r="F3708" t="str">
            <v>UNDEFINED</v>
          </cell>
          <cell r="G3708" t="str">
            <v>Default Category</v>
          </cell>
          <cell r="H3708" t="str">
            <v>VDAD</v>
          </cell>
          <cell r="I3708" t="str">
            <v>Outbound Auto Dial</v>
          </cell>
          <cell r="K3708">
            <v>44935.436273148145</v>
          </cell>
          <cell r="L3708">
            <v>44935.436273148145</v>
          </cell>
          <cell r="M3708">
            <v>10090</v>
          </cell>
          <cell r="N3708" t="str">
            <v>PQ_HE_Topup</v>
          </cell>
          <cell r="O3708" t="str">
            <v>a1b6F00000yFWQy</v>
          </cell>
          <cell r="Q3708">
            <v>202207057687892</v>
          </cell>
          <cell r="R3708">
            <v>0</v>
          </cell>
          <cell r="S3708">
            <v>91</v>
          </cell>
          <cell r="U3708" t="str">
            <v>TEST1638</v>
          </cell>
          <cell r="X3708" t="str">
            <v>Offer-202307105412730</v>
          </cell>
          <cell r="AA3708" t="str">
            <v>-</v>
          </cell>
          <cell r="AH3708">
            <v>9818433877</v>
          </cell>
          <cell r="AK3708">
            <v>0</v>
          </cell>
          <cell r="AM3708" t="str">
            <v>NONE</v>
          </cell>
          <cell r="AN3708">
            <v>1</v>
          </cell>
          <cell r="AP3708">
            <v>63641543</v>
          </cell>
          <cell r="AQ3708">
            <v>1693544228.7046001</v>
          </cell>
          <cell r="AR3708">
            <v>0</v>
          </cell>
          <cell r="AS3708" t="str">
            <v>08/31/2023 10:53:35</v>
          </cell>
          <cell r="AT3708">
            <v>1</v>
          </cell>
          <cell r="AU3708">
            <v>44935.435439814813</v>
          </cell>
          <cell r="AV3708">
            <v>44935.436273148145</v>
          </cell>
          <cell r="AW3708" t="str">
            <v>Y</v>
          </cell>
          <cell r="AX3708" t="str">
            <v>CALL_REJECTED</v>
          </cell>
          <cell r="AY3708" t="str">
            <v>CHANUNAVAIL</v>
          </cell>
          <cell r="AZ3708" t="str">
            <v>Local/02200488649818433877@default-000354e5;2</v>
          </cell>
          <cell r="BA3708">
            <v>403</v>
          </cell>
          <cell r="BB3708" t="str">
            <v>Forbidden</v>
          </cell>
          <cell r="BC3708">
            <v>0</v>
          </cell>
          <cell r="BD3708">
            <v>0</v>
          </cell>
          <cell r="BF3708">
            <v>0</v>
          </cell>
          <cell r="BG3708" t="str">
            <v>NONE</v>
          </cell>
          <cell r="BK3708">
            <v>1</v>
          </cell>
          <cell r="BL3708">
            <v>3</v>
          </cell>
          <cell r="BM3708">
            <v>45170</v>
          </cell>
          <cell r="BN3708" t="str">
            <v>10:28</v>
          </cell>
          <cell r="BO3708">
            <v>45170.436111111114</v>
          </cell>
          <cell r="BP3708" t="str">
            <v>Non Connect</v>
          </cell>
        </row>
        <row r="3709">
          <cell r="A3709">
            <v>1017085815</v>
          </cell>
          <cell r="B3709" t="str">
            <v>AUTO</v>
          </cell>
          <cell r="C3709" t="str">
            <v>NA</v>
          </cell>
          <cell r="D3709" t="str">
            <v>No Answer AutoDial</v>
          </cell>
          <cell r="E3709" t="str">
            <v>CALL_NOT_PICKED</v>
          </cell>
          <cell r="F3709" t="str">
            <v>UNDEFINED</v>
          </cell>
          <cell r="G3709" t="str">
            <v>Default Category</v>
          </cell>
          <cell r="H3709" t="str">
            <v>VDAD</v>
          </cell>
          <cell r="I3709" t="str">
            <v>Outbound Auto Dial</v>
          </cell>
          <cell r="K3709">
            <v>44935.436273148145</v>
          </cell>
          <cell r="L3709">
            <v>44935.436273148145</v>
          </cell>
          <cell r="M3709">
            <v>10090</v>
          </cell>
          <cell r="N3709" t="str">
            <v>PQ_HE_Topup</v>
          </cell>
          <cell r="O3709" t="str">
            <v>a1b6F00000yFX9D</v>
          </cell>
          <cell r="Q3709">
            <v>202207057687892</v>
          </cell>
          <cell r="R3709">
            <v>0</v>
          </cell>
          <cell r="S3709">
            <v>91</v>
          </cell>
          <cell r="U3709" t="str">
            <v>TEST1639</v>
          </cell>
          <cell r="X3709" t="str">
            <v>Offer-202307105418134</v>
          </cell>
          <cell r="AA3709" t="str">
            <v>-</v>
          </cell>
          <cell r="AH3709">
            <v>9909027133</v>
          </cell>
          <cell r="AK3709">
            <v>0</v>
          </cell>
          <cell r="AM3709" t="str">
            <v>NONE</v>
          </cell>
          <cell r="AN3709">
            <v>1</v>
          </cell>
          <cell r="AP3709">
            <v>63641534</v>
          </cell>
          <cell r="AQ3709">
            <v>1693544226.7045701</v>
          </cell>
          <cell r="AR3709">
            <v>0</v>
          </cell>
          <cell r="AS3709" t="str">
            <v>08/31/2023 10:53:35</v>
          </cell>
          <cell r="AT3709">
            <v>1</v>
          </cell>
          <cell r="AU3709">
            <v>44935.435439814813</v>
          </cell>
          <cell r="AV3709">
            <v>44935.436273148145</v>
          </cell>
          <cell r="AW3709" t="str">
            <v>Y</v>
          </cell>
          <cell r="AX3709" t="str">
            <v>UNSPECIFIED</v>
          </cell>
          <cell r="AY3709" t="str">
            <v>CANCEL</v>
          </cell>
          <cell r="AZ3709" t="str">
            <v>Local/02200488649909027133@default-000354dc;2</v>
          </cell>
          <cell r="BA3709">
            <v>401</v>
          </cell>
          <cell r="BB3709" t="str">
            <v>Unauthorized</v>
          </cell>
          <cell r="BC3709">
            <v>0</v>
          </cell>
          <cell r="BD3709">
            <v>0</v>
          </cell>
          <cell r="BF3709">
            <v>0</v>
          </cell>
          <cell r="BG3709" t="str">
            <v>NONE</v>
          </cell>
          <cell r="BK3709">
            <v>1</v>
          </cell>
          <cell r="BL3709">
            <v>3</v>
          </cell>
          <cell r="BM3709">
            <v>45170</v>
          </cell>
          <cell r="BN3709" t="str">
            <v>10:28</v>
          </cell>
          <cell r="BO3709">
            <v>45170.436111111114</v>
          </cell>
          <cell r="BP3709" t="str">
            <v>Non Connect</v>
          </cell>
        </row>
        <row r="3710">
          <cell r="A3710">
            <v>1017085816</v>
          </cell>
          <cell r="B3710" t="str">
            <v>AUTO</v>
          </cell>
          <cell r="C3710" t="str">
            <v>NA</v>
          </cell>
          <cell r="D3710" t="str">
            <v>No Answer AutoDial</v>
          </cell>
          <cell r="E3710" t="str">
            <v>CALL_NOT_PICKED</v>
          </cell>
          <cell r="F3710" t="str">
            <v>UNDEFINED</v>
          </cell>
          <cell r="G3710" t="str">
            <v>Default Category</v>
          </cell>
          <cell r="H3710" t="str">
            <v>VDAD</v>
          </cell>
          <cell r="I3710" t="str">
            <v>Outbound Auto Dial</v>
          </cell>
          <cell r="K3710">
            <v>44935.436273148145</v>
          </cell>
          <cell r="L3710">
            <v>44935.436273148145</v>
          </cell>
          <cell r="M3710">
            <v>10090</v>
          </cell>
          <cell r="N3710" t="str">
            <v>PQ_HE_Topup</v>
          </cell>
          <cell r="O3710" t="str">
            <v>a1b6F00000yFWgW</v>
          </cell>
          <cell r="Q3710">
            <v>202207057687892</v>
          </cell>
          <cell r="R3710">
            <v>0</v>
          </cell>
          <cell r="S3710">
            <v>91</v>
          </cell>
          <cell r="U3710" t="str">
            <v>TEST1640</v>
          </cell>
          <cell r="X3710" t="str">
            <v>Offer-202307105414658</v>
          </cell>
          <cell r="AA3710" t="str">
            <v>-</v>
          </cell>
          <cell r="AH3710">
            <v>7041882818</v>
          </cell>
          <cell r="AK3710">
            <v>0</v>
          </cell>
          <cell r="AM3710" t="str">
            <v>NONE</v>
          </cell>
          <cell r="AN3710">
            <v>1</v>
          </cell>
          <cell r="AP3710">
            <v>63641542</v>
          </cell>
          <cell r="AQ3710">
            <v>1693544228.7046001</v>
          </cell>
          <cell r="AR3710">
            <v>0</v>
          </cell>
          <cell r="AS3710" t="str">
            <v>08/31/2023 10:53:35</v>
          </cell>
          <cell r="AT3710">
            <v>1</v>
          </cell>
          <cell r="AU3710">
            <v>44935.435439814813</v>
          </cell>
          <cell r="AV3710">
            <v>44935.436273148145</v>
          </cell>
          <cell r="AW3710" t="str">
            <v>Y</v>
          </cell>
          <cell r="AX3710" t="str">
            <v>UNSPECIFIED</v>
          </cell>
          <cell r="AY3710" t="str">
            <v>CANCEL</v>
          </cell>
          <cell r="AZ3710" t="str">
            <v>Local/02200488647041882818@default-000354e4;2</v>
          </cell>
          <cell r="BA3710">
            <v>401</v>
          </cell>
          <cell r="BB3710" t="str">
            <v>Unauthorized</v>
          </cell>
          <cell r="BC3710">
            <v>0</v>
          </cell>
          <cell r="BD3710">
            <v>0</v>
          </cell>
          <cell r="BF3710">
            <v>0</v>
          </cell>
          <cell r="BG3710" t="str">
            <v>NONE</v>
          </cell>
          <cell r="BK3710">
            <v>1</v>
          </cell>
          <cell r="BL3710">
            <v>3</v>
          </cell>
          <cell r="BM3710">
            <v>45170</v>
          </cell>
          <cell r="BN3710" t="str">
            <v>10:28</v>
          </cell>
          <cell r="BO3710">
            <v>45170.436111111114</v>
          </cell>
          <cell r="BP3710" t="str">
            <v>Non Connect</v>
          </cell>
        </row>
        <row r="3711">
          <cell r="A3711">
            <v>1017085817</v>
          </cell>
          <cell r="B3711" t="str">
            <v>AUTO</v>
          </cell>
          <cell r="C3711" t="str">
            <v>NA</v>
          </cell>
          <cell r="D3711" t="str">
            <v>No Answer AutoDial</v>
          </cell>
          <cell r="E3711" t="str">
            <v>CALL_NOT_PICKED</v>
          </cell>
          <cell r="F3711" t="str">
            <v>UNDEFINED</v>
          </cell>
          <cell r="G3711" t="str">
            <v>Default Category</v>
          </cell>
          <cell r="H3711" t="str">
            <v>VDAD</v>
          </cell>
          <cell r="I3711" t="str">
            <v>Outbound Auto Dial</v>
          </cell>
          <cell r="K3711">
            <v>44935.436273148145</v>
          </cell>
          <cell r="L3711">
            <v>44935.436273148145</v>
          </cell>
          <cell r="M3711">
            <v>10090</v>
          </cell>
          <cell r="N3711" t="str">
            <v>PQ_HE_Topup</v>
          </cell>
          <cell r="O3711" t="str">
            <v>a1b6F00000yFX7m</v>
          </cell>
          <cell r="Q3711">
            <v>202207057687892</v>
          </cell>
          <cell r="R3711">
            <v>0</v>
          </cell>
          <cell r="S3711">
            <v>91</v>
          </cell>
          <cell r="U3711" t="str">
            <v>TEST1641</v>
          </cell>
          <cell r="X3711" t="str">
            <v>Offer-202307105418045</v>
          </cell>
          <cell r="AA3711" t="str">
            <v>-</v>
          </cell>
          <cell r="AH3711">
            <v>9871329556</v>
          </cell>
          <cell r="AK3711">
            <v>0</v>
          </cell>
          <cell r="AM3711" t="str">
            <v>NONE</v>
          </cell>
          <cell r="AN3711">
            <v>1</v>
          </cell>
          <cell r="AP3711">
            <v>63641540</v>
          </cell>
          <cell r="AQ3711">
            <v>1693544227.7045901</v>
          </cell>
          <cell r="AR3711">
            <v>0</v>
          </cell>
          <cell r="AS3711" t="str">
            <v>08/31/2023 10:53:35</v>
          </cell>
          <cell r="AT3711">
            <v>1</v>
          </cell>
          <cell r="AU3711">
            <v>44935.435439814813</v>
          </cell>
          <cell r="AV3711">
            <v>44935.436273148145</v>
          </cell>
          <cell r="AW3711" t="str">
            <v>Y</v>
          </cell>
          <cell r="AX3711" t="str">
            <v>UNSPECIFIED</v>
          </cell>
          <cell r="AY3711" t="str">
            <v>CANCEL</v>
          </cell>
          <cell r="AZ3711" t="str">
            <v>Local/02200488649871329556@default-000354e2;2</v>
          </cell>
          <cell r="BA3711">
            <v>401</v>
          </cell>
          <cell r="BB3711" t="str">
            <v>Unauthorized</v>
          </cell>
          <cell r="BC3711">
            <v>0</v>
          </cell>
          <cell r="BD3711">
            <v>0</v>
          </cell>
          <cell r="BF3711">
            <v>0</v>
          </cell>
          <cell r="BG3711" t="str">
            <v>NONE</v>
          </cell>
          <cell r="BK3711">
            <v>1</v>
          </cell>
          <cell r="BL3711">
            <v>3</v>
          </cell>
          <cell r="BM3711">
            <v>45170</v>
          </cell>
          <cell r="BN3711" t="str">
            <v>10:28</v>
          </cell>
          <cell r="BO3711">
            <v>45170.436111111114</v>
          </cell>
          <cell r="BP3711" t="str">
            <v>Non Connect</v>
          </cell>
        </row>
        <row r="3712">
          <cell r="A3712">
            <v>1017085822</v>
          </cell>
          <cell r="B3712" t="str">
            <v>MANUAL</v>
          </cell>
          <cell r="C3712" t="str">
            <v>NRSP</v>
          </cell>
          <cell r="D3712" t="str">
            <v>No response</v>
          </cell>
          <cell r="E3712" t="str">
            <v>CONNECTED</v>
          </cell>
          <cell r="F3712" t="str">
            <v>Connected</v>
          </cell>
          <cell r="G3712" t="str">
            <v>Connected</v>
          </cell>
          <cell r="H3712" t="str">
            <v>STL216174</v>
          </cell>
          <cell r="I3712" t="str">
            <v>Swati Krishnat Karande</v>
          </cell>
          <cell r="K3712">
            <v>44935.436435185184</v>
          </cell>
          <cell r="L3712">
            <v>44935.436435185184</v>
          </cell>
          <cell r="M3712">
            <v>10090</v>
          </cell>
          <cell r="N3712" t="str">
            <v>PQ_HE_Topup</v>
          </cell>
          <cell r="O3712" t="str">
            <v>a1b6F00000yXpIu</v>
          </cell>
          <cell r="Q3712">
            <v>202207057687540</v>
          </cell>
          <cell r="R3712">
            <v>0</v>
          </cell>
          <cell r="S3712">
            <v>91</v>
          </cell>
          <cell r="U3712" t="str">
            <v>TEST1646</v>
          </cell>
          <cell r="X3712" t="str">
            <v>Offer-202307111706395</v>
          </cell>
          <cell r="AA3712" t="str">
            <v>HYDERABAD</v>
          </cell>
          <cell r="AF3712" t="str">
            <v>U</v>
          </cell>
          <cell r="AH3712">
            <v>8978970483</v>
          </cell>
          <cell r="AK3712">
            <v>0</v>
          </cell>
          <cell r="AL3712" t="str">
            <v>CFAB_Sales_Agents</v>
          </cell>
          <cell r="AM3712" t="str">
            <v>MANUAL</v>
          </cell>
          <cell r="AN3712">
            <v>1</v>
          </cell>
          <cell r="AP3712">
            <v>63099958</v>
          </cell>
          <cell r="AQ3712">
            <v>1693544308.0630901</v>
          </cell>
          <cell r="AR3712">
            <v>0</v>
          </cell>
          <cell r="AS3712" t="str">
            <v>08/22/2023 11:34:43</v>
          </cell>
          <cell r="AT3712">
            <v>13</v>
          </cell>
          <cell r="AU3712">
            <v>44935.455555555556</v>
          </cell>
          <cell r="AV3712">
            <v>44935.456631944442</v>
          </cell>
          <cell r="AW3712" t="str">
            <v>Y</v>
          </cell>
          <cell r="BF3712">
            <v>0</v>
          </cell>
          <cell r="BG3712" t="str">
            <v>AGENT</v>
          </cell>
          <cell r="BK3712">
            <v>1</v>
          </cell>
          <cell r="BL3712">
            <v>3</v>
          </cell>
          <cell r="BM3712">
            <v>45170</v>
          </cell>
          <cell r="BN3712" t="str">
            <v>10:28</v>
          </cell>
          <cell r="BO3712">
            <v>45170.436111111114</v>
          </cell>
          <cell r="BP3712" t="str">
            <v>Non Connect</v>
          </cell>
        </row>
        <row r="3713">
          <cell r="A3713">
            <v>1017085825</v>
          </cell>
          <cell r="B3713" t="str">
            <v>AUTO</v>
          </cell>
          <cell r="C3713" t="str">
            <v>NA</v>
          </cell>
          <cell r="D3713" t="str">
            <v>No Answer AutoDial</v>
          </cell>
          <cell r="E3713" t="str">
            <v>CALL_NOT_PICKED</v>
          </cell>
          <cell r="F3713" t="str">
            <v>UNDEFINED</v>
          </cell>
          <cell r="G3713" t="str">
            <v>Default Category</v>
          </cell>
          <cell r="H3713" t="str">
            <v>VDAD</v>
          </cell>
          <cell r="I3713" t="str">
            <v>Outbound Auto Dial</v>
          </cell>
          <cell r="K3713">
            <v>44935.436678240738</v>
          </cell>
          <cell r="L3713">
            <v>44935.436678240738</v>
          </cell>
          <cell r="M3713">
            <v>10090</v>
          </cell>
          <cell r="N3713" t="str">
            <v>PQ_HE_Topup</v>
          </cell>
          <cell r="O3713" t="str">
            <v>a1b6F00000yFXOR</v>
          </cell>
          <cell r="Q3713">
            <v>202207057687892</v>
          </cell>
          <cell r="R3713">
            <v>0</v>
          </cell>
          <cell r="S3713">
            <v>91</v>
          </cell>
          <cell r="U3713" t="str">
            <v>TEST1649</v>
          </cell>
          <cell r="X3713" t="str">
            <v>Offer-202307105420002</v>
          </cell>
          <cell r="AA3713" t="str">
            <v>-</v>
          </cell>
          <cell r="AH3713">
            <v>9723467987</v>
          </cell>
          <cell r="AK3713">
            <v>0</v>
          </cell>
          <cell r="AM3713" t="str">
            <v>NONE</v>
          </cell>
          <cell r="AN3713">
            <v>1</v>
          </cell>
          <cell r="AP3713">
            <v>63641549</v>
          </cell>
          <cell r="AQ3713">
            <v>1693544270.7048099</v>
          </cell>
          <cell r="AR3713">
            <v>0</v>
          </cell>
          <cell r="AS3713" t="str">
            <v>08/31/2023 10:53:35</v>
          </cell>
          <cell r="AT3713">
            <v>1</v>
          </cell>
          <cell r="AU3713">
            <v>44935.435960648145</v>
          </cell>
          <cell r="AV3713">
            <v>44935.436678240738</v>
          </cell>
          <cell r="AW3713" t="str">
            <v>Y</v>
          </cell>
          <cell r="AX3713" t="str">
            <v>NO_ANSWER</v>
          </cell>
          <cell r="AY3713" t="str">
            <v>CONGESTION</v>
          </cell>
          <cell r="AZ3713" t="str">
            <v>Local/02200488649723467987@default-00035529;2</v>
          </cell>
          <cell r="BA3713">
            <v>401</v>
          </cell>
          <cell r="BB3713" t="str">
            <v>Unauthorized</v>
          </cell>
          <cell r="BC3713">
            <v>0</v>
          </cell>
          <cell r="BD3713">
            <v>0</v>
          </cell>
          <cell r="BF3713">
            <v>0</v>
          </cell>
          <cell r="BG3713" t="str">
            <v>NONE</v>
          </cell>
          <cell r="BK3713">
            <v>1</v>
          </cell>
          <cell r="BL3713">
            <v>3</v>
          </cell>
          <cell r="BM3713">
            <v>45170</v>
          </cell>
          <cell r="BN3713" t="str">
            <v>10:28</v>
          </cell>
          <cell r="BO3713">
            <v>45170.436111111114</v>
          </cell>
          <cell r="BP3713" t="str">
            <v>Non Connect</v>
          </cell>
        </row>
        <row r="3714">
          <cell r="A3714">
            <v>1017085826</v>
          </cell>
          <cell r="B3714" t="str">
            <v>AUTO</v>
          </cell>
          <cell r="C3714" t="str">
            <v>NA</v>
          </cell>
          <cell r="D3714" t="str">
            <v>No Answer AutoDial</v>
          </cell>
          <cell r="E3714" t="str">
            <v>CALL_NOT_PICKED</v>
          </cell>
          <cell r="F3714" t="str">
            <v>UNDEFINED</v>
          </cell>
          <cell r="G3714" t="str">
            <v>Default Category</v>
          </cell>
          <cell r="H3714" t="str">
            <v>VDAD</v>
          </cell>
          <cell r="I3714" t="str">
            <v>Outbound Auto Dial</v>
          </cell>
          <cell r="K3714">
            <v>44935.436678240738</v>
          </cell>
          <cell r="L3714">
            <v>44935.436678240738</v>
          </cell>
          <cell r="M3714">
            <v>10090</v>
          </cell>
          <cell r="N3714" t="str">
            <v>PQ_HE_Topup</v>
          </cell>
          <cell r="O3714" t="str">
            <v>a1b6F00000yFXWS</v>
          </cell>
          <cell r="Q3714">
            <v>202207057687892</v>
          </cell>
          <cell r="R3714">
            <v>0</v>
          </cell>
          <cell r="S3714">
            <v>91</v>
          </cell>
          <cell r="U3714" t="str">
            <v>TEST1650</v>
          </cell>
          <cell r="X3714" t="str">
            <v>Offer-202307105421065</v>
          </cell>
          <cell r="AA3714" t="str">
            <v>-</v>
          </cell>
          <cell r="AH3714">
            <v>9879612752</v>
          </cell>
          <cell r="AK3714">
            <v>0</v>
          </cell>
          <cell r="AM3714" t="str">
            <v>NONE</v>
          </cell>
          <cell r="AN3714">
            <v>1</v>
          </cell>
          <cell r="AP3714">
            <v>63641551</v>
          </cell>
          <cell r="AQ3714">
            <v>1693544270.7048199</v>
          </cell>
          <cell r="AR3714">
            <v>0</v>
          </cell>
          <cell r="AS3714" t="str">
            <v>08/31/2023 10:53:35</v>
          </cell>
          <cell r="AT3714">
            <v>1</v>
          </cell>
          <cell r="AU3714">
            <v>44935.435960648145</v>
          </cell>
          <cell r="AV3714">
            <v>44935.436678240738</v>
          </cell>
          <cell r="AW3714" t="str">
            <v>Y</v>
          </cell>
          <cell r="AX3714" t="str">
            <v>NO_ANSWER</v>
          </cell>
          <cell r="AY3714" t="str">
            <v>CONGESTION</v>
          </cell>
          <cell r="AZ3714" t="str">
            <v>Local/02200488649879612752@default-0003552b;2</v>
          </cell>
          <cell r="BA3714">
            <v>401</v>
          </cell>
          <cell r="BB3714" t="str">
            <v>Unauthorized</v>
          </cell>
          <cell r="BC3714">
            <v>0</v>
          </cell>
          <cell r="BD3714">
            <v>0</v>
          </cell>
          <cell r="BF3714">
            <v>0</v>
          </cell>
          <cell r="BG3714" t="str">
            <v>NONE</v>
          </cell>
          <cell r="BK3714">
            <v>1</v>
          </cell>
          <cell r="BL3714">
            <v>3</v>
          </cell>
          <cell r="BM3714">
            <v>45170</v>
          </cell>
          <cell r="BN3714" t="str">
            <v>10:28</v>
          </cell>
          <cell r="BO3714">
            <v>45170.436111111114</v>
          </cell>
          <cell r="BP3714" t="str">
            <v>Non Connect</v>
          </cell>
        </row>
        <row r="3715">
          <cell r="A3715">
            <v>1017085827</v>
          </cell>
          <cell r="B3715" t="str">
            <v>AUTO</v>
          </cell>
          <cell r="C3715" t="str">
            <v>NA</v>
          </cell>
          <cell r="D3715" t="str">
            <v>No Answer AutoDial</v>
          </cell>
          <cell r="E3715" t="str">
            <v>CALL_NOT_PICKED</v>
          </cell>
          <cell r="F3715" t="str">
            <v>UNDEFINED</v>
          </cell>
          <cell r="G3715" t="str">
            <v>Default Category</v>
          </cell>
          <cell r="H3715" t="str">
            <v>VDAD</v>
          </cell>
          <cell r="I3715" t="str">
            <v>Outbound Auto Dial</v>
          </cell>
          <cell r="K3715">
            <v>44935.436678240738</v>
          </cell>
          <cell r="L3715">
            <v>44935.436678240738</v>
          </cell>
          <cell r="M3715">
            <v>10090</v>
          </cell>
          <cell r="N3715" t="str">
            <v>PQ_HE_Topup</v>
          </cell>
          <cell r="O3715" t="str">
            <v>a1b6F00000yFWiE</v>
          </cell>
          <cell r="Q3715">
            <v>202207057687892</v>
          </cell>
          <cell r="R3715">
            <v>0</v>
          </cell>
          <cell r="S3715">
            <v>91</v>
          </cell>
          <cell r="U3715" t="str">
            <v>TEST1651</v>
          </cell>
          <cell r="X3715" t="str">
            <v>Offer-202307105414764</v>
          </cell>
          <cell r="AA3715" t="str">
            <v>-</v>
          </cell>
          <cell r="AH3715">
            <v>9463858850</v>
          </cell>
          <cell r="AK3715">
            <v>0</v>
          </cell>
          <cell r="AM3715" t="str">
            <v>NONE</v>
          </cell>
          <cell r="AN3715">
            <v>1</v>
          </cell>
          <cell r="AP3715">
            <v>63641550</v>
          </cell>
          <cell r="AQ3715">
            <v>1693544270.7048199</v>
          </cell>
          <cell r="AR3715">
            <v>0</v>
          </cell>
          <cell r="AS3715" t="str">
            <v>08/31/2023 10:53:35</v>
          </cell>
          <cell r="AT3715">
            <v>1</v>
          </cell>
          <cell r="AU3715">
            <v>44935.435960648145</v>
          </cell>
          <cell r="AV3715">
            <v>44935.436678240738</v>
          </cell>
          <cell r="AW3715" t="str">
            <v>Y</v>
          </cell>
          <cell r="AX3715" t="str">
            <v>NO_ANSWER</v>
          </cell>
          <cell r="AY3715" t="str">
            <v>CONGESTION</v>
          </cell>
          <cell r="AZ3715" t="str">
            <v>Local/02200488649463858850@default-0003552a;2</v>
          </cell>
          <cell r="BA3715">
            <v>0</v>
          </cell>
          <cell r="BC3715">
            <v>0</v>
          </cell>
          <cell r="BD3715">
            <v>0</v>
          </cell>
          <cell r="BF3715">
            <v>0</v>
          </cell>
          <cell r="BG3715" t="str">
            <v>NONE</v>
          </cell>
          <cell r="BK3715">
            <v>1</v>
          </cell>
          <cell r="BL3715">
            <v>3</v>
          </cell>
          <cell r="BM3715">
            <v>45170</v>
          </cell>
          <cell r="BN3715" t="str">
            <v>10:28</v>
          </cell>
          <cell r="BO3715">
            <v>45170.436111111114</v>
          </cell>
          <cell r="BP3715" t="str">
            <v>Non Connect</v>
          </cell>
        </row>
        <row r="3716">
          <cell r="A3716">
            <v>1017085828</v>
          </cell>
          <cell r="B3716" t="str">
            <v>AUTO</v>
          </cell>
          <cell r="C3716" t="str">
            <v>NA</v>
          </cell>
          <cell r="D3716" t="str">
            <v>No Answer AutoDial</v>
          </cell>
          <cell r="E3716" t="str">
            <v>CALL_NOT_PICKED</v>
          </cell>
          <cell r="F3716" t="str">
            <v>UNDEFINED</v>
          </cell>
          <cell r="G3716" t="str">
            <v>Default Category</v>
          </cell>
          <cell r="H3716" t="str">
            <v>VDAD</v>
          </cell>
          <cell r="I3716" t="str">
            <v>Outbound Auto Dial</v>
          </cell>
          <cell r="K3716">
            <v>44935.436678240738</v>
          </cell>
          <cell r="L3716">
            <v>44935.436678240738</v>
          </cell>
          <cell r="M3716">
            <v>10090</v>
          </cell>
          <cell r="N3716" t="str">
            <v>PQ_HE_Topup</v>
          </cell>
          <cell r="O3716" t="str">
            <v>a1b6F00000yFWwL</v>
          </cell>
          <cell r="Q3716">
            <v>202207057687892</v>
          </cell>
          <cell r="R3716">
            <v>0</v>
          </cell>
          <cell r="S3716">
            <v>91</v>
          </cell>
          <cell r="U3716" t="str">
            <v>TEST1652</v>
          </cell>
          <cell r="X3716" t="str">
            <v>Offer-202307105416572</v>
          </cell>
          <cell r="AA3716" t="str">
            <v>-</v>
          </cell>
          <cell r="AH3716">
            <v>9920285947</v>
          </cell>
          <cell r="AK3716">
            <v>0</v>
          </cell>
          <cell r="AM3716" t="str">
            <v>NONE</v>
          </cell>
          <cell r="AN3716">
            <v>1</v>
          </cell>
          <cell r="AP3716">
            <v>63641545</v>
          </cell>
          <cell r="AQ3716">
            <v>1693544269.7047999</v>
          </cell>
          <cell r="AR3716">
            <v>0</v>
          </cell>
          <cell r="AS3716" t="str">
            <v>08/31/2023 10:53:35</v>
          </cell>
          <cell r="AT3716">
            <v>1</v>
          </cell>
          <cell r="AU3716">
            <v>44935.435960648145</v>
          </cell>
          <cell r="AV3716">
            <v>44935.436678240738</v>
          </cell>
          <cell r="AW3716" t="str">
            <v>Y</v>
          </cell>
          <cell r="AX3716" t="str">
            <v>UNSPECIFIED</v>
          </cell>
          <cell r="AY3716" t="str">
            <v>CANCEL</v>
          </cell>
          <cell r="AZ3716" t="str">
            <v>Local/02200488649920285947@default-00035525;2</v>
          </cell>
          <cell r="BA3716">
            <v>401</v>
          </cell>
          <cell r="BB3716" t="str">
            <v>Unauthorized</v>
          </cell>
          <cell r="BC3716">
            <v>0</v>
          </cell>
          <cell r="BD3716">
            <v>0</v>
          </cell>
          <cell r="BF3716">
            <v>0</v>
          </cell>
          <cell r="BG3716" t="str">
            <v>NONE</v>
          </cell>
          <cell r="BK3716">
            <v>1</v>
          </cell>
          <cell r="BL3716">
            <v>3</v>
          </cell>
          <cell r="BM3716">
            <v>45170</v>
          </cell>
          <cell r="BN3716" t="str">
            <v>10:28</v>
          </cell>
          <cell r="BO3716">
            <v>45170.436111111114</v>
          </cell>
          <cell r="BP3716" t="str">
            <v>Non Connect</v>
          </cell>
        </row>
        <row r="3717">
          <cell r="A3717">
            <v>1017085829</v>
          </cell>
          <cell r="B3717" t="str">
            <v>AUTO</v>
          </cell>
          <cell r="C3717" t="str">
            <v>NA</v>
          </cell>
          <cell r="D3717" t="str">
            <v>No Answer AutoDial</v>
          </cell>
          <cell r="E3717" t="str">
            <v>CALL_NOT_PICKED</v>
          </cell>
          <cell r="F3717" t="str">
            <v>UNDEFINED</v>
          </cell>
          <cell r="G3717" t="str">
            <v>Default Category</v>
          </cell>
          <cell r="H3717" t="str">
            <v>VDAD</v>
          </cell>
          <cell r="I3717" t="str">
            <v>Outbound Auto Dial</v>
          </cell>
          <cell r="K3717">
            <v>44935.436678240738</v>
          </cell>
          <cell r="L3717">
            <v>44935.436678240738</v>
          </cell>
          <cell r="M3717">
            <v>10090</v>
          </cell>
          <cell r="N3717" t="str">
            <v>PQ_HE_Topup</v>
          </cell>
          <cell r="O3717" t="str">
            <v>a1b6F00000yFY8o</v>
          </cell>
          <cell r="Q3717">
            <v>202207057687892</v>
          </cell>
          <cell r="R3717">
            <v>0</v>
          </cell>
          <cell r="S3717">
            <v>91</v>
          </cell>
          <cell r="U3717" t="str">
            <v>TEST1653</v>
          </cell>
          <cell r="X3717" t="str">
            <v>Offer-202307105425743</v>
          </cell>
          <cell r="AA3717" t="str">
            <v>-</v>
          </cell>
          <cell r="AH3717">
            <v>8097331687</v>
          </cell>
          <cell r="AK3717">
            <v>0</v>
          </cell>
          <cell r="AM3717" t="str">
            <v>NONE</v>
          </cell>
          <cell r="AN3717">
            <v>1</v>
          </cell>
          <cell r="AP3717">
            <v>63641553</v>
          </cell>
          <cell r="AQ3717">
            <v>1693544271.7048299</v>
          </cell>
          <cell r="AR3717">
            <v>0</v>
          </cell>
          <cell r="AS3717" t="str">
            <v>08/31/2023 10:53:35</v>
          </cell>
          <cell r="AT3717">
            <v>1</v>
          </cell>
          <cell r="AU3717">
            <v>44935.435960648145</v>
          </cell>
          <cell r="AV3717">
            <v>44935.436678240738</v>
          </cell>
          <cell r="AW3717" t="str">
            <v>Y</v>
          </cell>
          <cell r="AX3717" t="str">
            <v>UNSPECIFIED</v>
          </cell>
          <cell r="AY3717" t="str">
            <v>CANCEL</v>
          </cell>
          <cell r="AZ3717" t="str">
            <v>Local/02200488648097331687@default-0003552e;2</v>
          </cell>
          <cell r="BA3717">
            <v>0</v>
          </cell>
          <cell r="BC3717">
            <v>0</v>
          </cell>
          <cell r="BD3717">
            <v>0</v>
          </cell>
          <cell r="BF3717">
            <v>0</v>
          </cell>
          <cell r="BG3717" t="str">
            <v>NONE</v>
          </cell>
          <cell r="BK3717">
            <v>1</v>
          </cell>
          <cell r="BL3717">
            <v>3</v>
          </cell>
          <cell r="BM3717">
            <v>45170</v>
          </cell>
          <cell r="BN3717" t="str">
            <v>10:28</v>
          </cell>
          <cell r="BO3717">
            <v>45170.436111111114</v>
          </cell>
          <cell r="BP3717" t="str">
            <v>Non Connect</v>
          </cell>
        </row>
        <row r="3718">
          <cell r="A3718">
            <v>1017085830</v>
          </cell>
          <cell r="B3718" t="str">
            <v>AUTO</v>
          </cell>
          <cell r="C3718" t="str">
            <v>NA</v>
          </cell>
          <cell r="D3718" t="str">
            <v>No Answer AutoDial</v>
          </cell>
          <cell r="E3718" t="str">
            <v>CALL_NOT_PICKED</v>
          </cell>
          <cell r="F3718" t="str">
            <v>UNDEFINED</v>
          </cell>
          <cell r="G3718" t="str">
            <v>Default Category</v>
          </cell>
          <cell r="H3718" t="str">
            <v>VDAD</v>
          </cell>
          <cell r="I3718" t="str">
            <v>Outbound Auto Dial</v>
          </cell>
          <cell r="K3718">
            <v>44935.436678240738</v>
          </cell>
          <cell r="L3718">
            <v>44935.436678240738</v>
          </cell>
          <cell r="M3718">
            <v>10090</v>
          </cell>
          <cell r="N3718" t="str">
            <v>PQ_HE_Topup</v>
          </cell>
          <cell r="O3718" t="str">
            <v>a1b6F00000yFW1H</v>
          </cell>
          <cell r="Q3718">
            <v>202207057687892</v>
          </cell>
          <cell r="R3718">
            <v>0</v>
          </cell>
          <cell r="S3718">
            <v>91</v>
          </cell>
          <cell r="U3718" t="str">
            <v>TEST1654</v>
          </cell>
          <cell r="X3718" t="str">
            <v>Offer-202307105409540</v>
          </cell>
          <cell r="AA3718" t="str">
            <v>-</v>
          </cell>
          <cell r="AH3718">
            <v>9448129677</v>
          </cell>
          <cell r="AK3718">
            <v>0</v>
          </cell>
          <cell r="AM3718" t="str">
            <v>NONE</v>
          </cell>
          <cell r="AN3718">
            <v>1</v>
          </cell>
          <cell r="AP3718">
            <v>63641547</v>
          </cell>
          <cell r="AQ3718">
            <v>1693544269.7048099</v>
          </cell>
          <cell r="AR3718">
            <v>0</v>
          </cell>
          <cell r="AS3718" t="str">
            <v>08/31/2023 10:53:35</v>
          </cell>
          <cell r="AT3718">
            <v>1</v>
          </cell>
          <cell r="AU3718">
            <v>44935.435960648145</v>
          </cell>
          <cell r="AV3718">
            <v>44935.436678240738</v>
          </cell>
          <cell r="AW3718" t="str">
            <v>Y</v>
          </cell>
          <cell r="AX3718" t="str">
            <v>UNSPECIFIED</v>
          </cell>
          <cell r="AY3718" t="str">
            <v>CANCEL</v>
          </cell>
          <cell r="AZ3718" t="str">
            <v>Local/02200488649448129677@default-00035527;2</v>
          </cell>
          <cell r="BA3718">
            <v>401</v>
          </cell>
          <cell r="BB3718" t="str">
            <v>Unauthorized</v>
          </cell>
          <cell r="BC3718">
            <v>0</v>
          </cell>
          <cell r="BD3718">
            <v>0</v>
          </cell>
          <cell r="BF3718">
            <v>0</v>
          </cell>
          <cell r="BG3718" t="str">
            <v>NONE</v>
          </cell>
          <cell r="BK3718">
            <v>1</v>
          </cell>
          <cell r="BL3718">
            <v>3</v>
          </cell>
          <cell r="BM3718">
            <v>45170</v>
          </cell>
          <cell r="BN3718" t="str">
            <v>10:28</v>
          </cell>
          <cell r="BO3718">
            <v>45170.436111111114</v>
          </cell>
          <cell r="BP3718" t="str">
            <v>Non Connect</v>
          </cell>
        </row>
        <row r="3719">
          <cell r="A3719">
            <v>1017085831</v>
          </cell>
          <cell r="B3719" t="str">
            <v>AUTO</v>
          </cell>
          <cell r="C3719" t="str">
            <v>NA</v>
          </cell>
          <cell r="D3719" t="str">
            <v>No Answer AutoDial</v>
          </cell>
          <cell r="E3719" t="str">
            <v>CALL_NOT_PICKED</v>
          </cell>
          <cell r="F3719" t="str">
            <v>UNDEFINED</v>
          </cell>
          <cell r="G3719" t="str">
            <v>Default Category</v>
          </cell>
          <cell r="H3719" t="str">
            <v>VDAD</v>
          </cell>
          <cell r="I3719" t="str">
            <v>Outbound Auto Dial</v>
          </cell>
          <cell r="K3719">
            <v>44935.436678240738</v>
          </cell>
          <cell r="L3719">
            <v>44935.436678240738</v>
          </cell>
          <cell r="M3719">
            <v>10090</v>
          </cell>
          <cell r="N3719" t="str">
            <v>PQ_HE_Topup</v>
          </cell>
          <cell r="O3719" t="str">
            <v>a1b6F00000yFWCK</v>
          </cell>
          <cell r="Q3719">
            <v>202207057687892</v>
          </cell>
          <cell r="R3719">
            <v>0</v>
          </cell>
          <cell r="S3719">
            <v>91</v>
          </cell>
          <cell r="U3719" t="str">
            <v>TEST1655</v>
          </cell>
          <cell r="X3719" t="str">
            <v>Offer-202307105410813</v>
          </cell>
          <cell r="AA3719" t="str">
            <v>-</v>
          </cell>
          <cell r="AH3719">
            <v>7738200392</v>
          </cell>
          <cell r="AK3719">
            <v>0</v>
          </cell>
          <cell r="AM3719" t="str">
            <v>NONE</v>
          </cell>
          <cell r="AN3719">
            <v>1</v>
          </cell>
          <cell r="AP3719">
            <v>63641552</v>
          </cell>
          <cell r="AQ3719">
            <v>1693544270.7048299</v>
          </cell>
          <cell r="AR3719">
            <v>0</v>
          </cell>
          <cell r="AS3719" t="str">
            <v>08/31/2023 10:53:35</v>
          </cell>
          <cell r="AT3719">
            <v>1</v>
          </cell>
          <cell r="AU3719">
            <v>44935.435960648145</v>
          </cell>
          <cell r="AV3719">
            <v>44935.436678240738</v>
          </cell>
          <cell r="AW3719" t="str">
            <v>Y</v>
          </cell>
          <cell r="AX3719" t="str">
            <v>UNSPECIFIED</v>
          </cell>
          <cell r="AY3719" t="str">
            <v>CANCEL</v>
          </cell>
          <cell r="AZ3719" t="str">
            <v>Local/02200488647738200392@default-0003552d;2</v>
          </cell>
          <cell r="BA3719">
            <v>0</v>
          </cell>
          <cell r="BC3719">
            <v>0</v>
          </cell>
          <cell r="BD3719">
            <v>0</v>
          </cell>
          <cell r="BF3719">
            <v>0</v>
          </cell>
          <cell r="BG3719" t="str">
            <v>NONE</v>
          </cell>
          <cell r="BK3719">
            <v>1</v>
          </cell>
          <cell r="BL3719">
            <v>3</v>
          </cell>
          <cell r="BM3719">
            <v>45170</v>
          </cell>
          <cell r="BN3719" t="str">
            <v>10:28</v>
          </cell>
          <cell r="BO3719">
            <v>45170.436111111114</v>
          </cell>
          <cell r="BP3719" t="str">
            <v>Non Connect</v>
          </cell>
        </row>
        <row r="3720">
          <cell r="A3720">
            <v>1017085832</v>
          </cell>
          <cell r="B3720" t="str">
            <v>AUTO</v>
          </cell>
          <cell r="C3720" t="str">
            <v>AB</v>
          </cell>
          <cell r="D3720" t="str">
            <v>Busy Auto</v>
          </cell>
          <cell r="E3720" t="str">
            <v>BUSY</v>
          </cell>
          <cell r="F3720" t="str">
            <v>UNDEFINED</v>
          </cell>
          <cell r="G3720" t="str">
            <v>Default Category</v>
          </cell>
          <cell r="H3720" t="str">
            <v>VDAD</v>
          </cell>
          <cell r="I3720" t="str">
            <v>Outbound Auto Dial</v>
          </cell>
          <cell r="K3720">
            <v>44935.436712962961</v>
          </cell>
          <cell r="L3720">
            <v>44935.436712962961</v>
          </cell>
          <cell r="M3720">
            <v>10090</v>
          </cell>
          <cell r="N3720" t="str">
            <v>PQ_HE_Topup</v>
          </cell>
          <cell r="O3720" t="str">
            <v>a1b6F00000yFYF9</v>
          </cell>
          <cell r="Q3720">
            <v>202207057687892</v>
          </cell>
          <cell r="R3720">
            <v>0</v>
          </cell>
          <cell r="S3720">
            <v>91</v>
          </cell>
          <cell r="U3720" t="str">
            <v>TEST1656</v>
          </cell>
          <cell r="X3720" t="str">
            <v>Offer-202307105426512</v>
          </cell>
          <cell r="AA3720" t="str">
            <v>-</v>
          </cell>
          <cell r="AH3720">
            <v>9869561186</v>
          </cell>
          <cell r="AK3720">
            <v>0</v>
          </cell>
          <cell r="AM3720" t="str">
            <v>NONE</v>
          </cell>
          <cell r="AN3720">
            <v>1</v>
          </cell>
          <cell r="AP3720">
            <v>63641603</v>
          </cell>
          <cell r="AQ3720">
            <v>1693544335.7053001</v>
          </cell>
          <cell r="AR3720">
            <v>0</v>
          </cell>
          <cell r="AS3720" t="str">
            <v>08/31/2023 10:53:35</v>
          </cell>
          <cell r="AT3720">
            <v>1</v>
          </cell>
          <cell r="AU3720">
            <v>44935.436712962961</v>
          </cell>
          <cell r="AV3720">
            <v>44935.437048611115</v>
          </cell>
          <cell r="AW3720" t="str">
            <v>Y</v>
          </cell>
          <cell r="AX3720" t="str">
            <v>CALL_REJECTED</v>
          </cell>
          <cell r="AY3720" t="str">
            <v>BUSY</v>
          </cell>
          <cell r="AZ3720" t="str">
            <v>Local/02200488649869561186@default-000355c8;2</v>
          </cell>
          <cell r="BA3720">
            <v>401</v>
          </cell>
          <cell r="BB3720" t="str">
            <v>Unauthorized</v>
          </cell>
          <cell r="BC3720">
            <v>0</v>
          </cell>
          <cell r="BD3720">
            <v>0</v>
          </cell>
          <cell r="BF3720">
            <v>0</v>
          </cell>
          <cell r="BG3720" t="str">
            <v>NONE</v>
          </cell>
          <cell r="BK3720">
            <v>1</v>
          </cell>
          <cell r="BL3720">
            <v>3</v>
          </cell>
          <cell r="BM3720">
            <v>45170</v>
          </cell>
          <cell r="BN3720" t="str">
            <v>10:28</v>
          </cell>
          <cell r="BO3720">
            <v>45170.436111111114</v>
          </cell>
          <cell r="BP3720" t="str">
            <v>Non Connect</v>
          </cell>
        </row>
        <row r="3721">
          <cell r="A3721">
            <v>1017085833</v>
          </cell>
          <cell r="B3721" t="str">
            <v>AUTO</v>
          </cell>
          <cell r="C3721" t="str">
            <v>NA</v>
          </cell>
          <cell r="D3721" t="str">
            <v>No Answer AutoDial</v>
          </cell>
          <cell r="E3721" t="str">
            <v>CALL_NOT_PICKED</v>
          </cell>
          <cell r="F3721" t="str">
            <v>UNDEFINED</v>
          </cell>
          <cell r="G3721" t="str">
            <v>Default Category</v>
          </cell>
          <cell r="H3721" t="str">
            <v>VDAD</v>
          </cell>
          <cell r="I3721" t="str">
            <v>Outbound Auto Dial</v>
          </cell>
          <cell r="K3721">
            <v>44935.436736111114</v>
          </cell>
          <cell r="L3721">
            <v>44935.436736111114</v>
          </cell>
          <cell r="M3721">
            <v>10090</v>
          </cell>
          <cell r="N3721" t="str">
            <v>PQ_HE_Topup</v>
          </cell>
          <cell r="O3721" t="str">
            <v>a1b6F00000yFW3C</v>
          </cell>
          <cell r="Q3721">
            <v>202207057687892</v>
          </cell>
          <cell r="R3721">
            <v>0</v>
          </cell>
          <cell r="S3721">
            <v>91</v>
          </cell>
          <cell r="U3721" t="str">
            <v>TEST1657</v>
          </cell>
          <cell r="X3721" t="str">
            <v>Offer-202307105409659</v>
          </cell>
          <cell r="AA3721" t="str">
            <v>-</v>
          </cell>
          <cell r="AH3721">
            <v>9560239180</v>
          </cell>
          <cell r="AK3721">
            <v>0</v>
          </cell>
          <cell r="AM3721" t="str">
            <v>NONE</v>
          </cell>
          <cell r="AN3721">
            <v>1</v>
          </cell>
          <cell r="AP3721">
            <v>63641560</v>
          </cell>
          <cell r="AQ3721">
            <v>1693544276.46979</v>
          </cell>
          <cell r="AR3721">
            <v>0</v>
          </cell>
          <cell r="AS3721" t="str">
            <v>08/31/2023 10:53:35</v>
          </cell>
          <cell r="AT3721">
            <v>1</v>
          </cell>
          <cell r="AU3721">
            <v>44935.436041666668</v>
          </cell>
          <cell r="AV3721">
            <v>44935.436736111114</v>
          </cell>
          <cell r="AW3721" t="str">
            <v>Y</v>
          </cell>
          <cell r="AX3721" t="str">
            <v>NO_ANSWER</v>
          </cell>
          <cell r="AY3721" t="str">
            <v>CONGESTION</v>
          </cell>
          <cell r="AZ3721" t="str">
            <v>Local/02200488649560239180@default-00027b02;2</v>
          </cell>
          <cell r="BA3721">
            <v>480</v>
          </cell>
          <cell r="BB3721" t="str">
            <v>Temporarily unavailable</v>
          </cell>
          <cell r="BC3721">
            <v>0</v>
          </cell>
          <cell r="BD3721">
            <v>0</v>
          </cell>
          <cell r="BF3721">
            <v>0</v>
          </cell>
          <cell r="BG3721" t="str">
            <v>NONE</v>
          </cell>
          <cell r="BK3721">
            <v>1</v>
          </cell>
          <cell r="BL3721">
            <v>3</v>
          </cell>
          <cell r="BM3721">
            <v>45170</v>
          </cell>
          <cell r="BN3721" t="str">
            <v>10:28</v>
          </cell>
          <cell r="BO3721">
            <v>45170.436111111114</v>
          </cell>
          <cell r="BP3721" t="str">
            <v>Non Connect</v>
          </cell>
        </row>
        <row r="3722">
          <cell r="A3722">
            <v>1017085834</v>
          </cell>
          <cell r="B3722" t="str">
            <v>AUTO</v>
          </cell>
          <cell r="C3722" t="str">
            <v>NA</v>
          </cell>
          <cell r="D3722" t="str">
            <v>No Answer AutoDial</v>
          </cell>
          <cell r="E3722" t="str">
            <v>CALL_NOT_PICKED</v>
          </cell>
          <cell r="F3722" t="str">
            <v>UNDEFINED</v>
          </cell>
          <cell r="G3722" t="str">
            <v>Default Category</v>
          </cell>
          <cell r="H3722" t="str">
            <v>VDAD</v>
          </cell>
          <cell r="I3722" t="str">
            <v>Outbound Auto Dial</v>
          </cell>
          <cell r="K3722">
            <v>44935.436736111114</v>
          </cell>
          <cell r="L3722">
            <v>44935.436736111114</v>
          </cell>
          <cell r="M3722">
            <v>10090</v>
          </cell>
          <cell r="N3722" t="str">
            <v>PQ_HE_Topup</v>
          </cell>
          <cell r="O3722" t="str">
            <v>a1b6F00000yHByD</v>
          </cell>
          <cell r="Q3722">
            <v>202207057687892</v>
          </cell>
          <cell r="R3722">
            <v>0</v>
          </cell>
          <cell r="S3722">
            <v>91</v>
          </cell>
          <cell r="U3722" t="str">
            <v>TEST1658</v>
          </cell>
          <cell r="X3722" t="str">
            <v>Offer-202307106085311</v>
          </cell>
          <cell r="AA3722" t="str">
            <v>-</v>
          </cell>
          <cell r="AH3722">
            <v>9724350079</v>
          </cell>
          <cell r="AK3722">
            <v>0</v>
          </cell>
          <cell r="AM3722" t="str">
            <v>NONE</v>
          </cell>
          <cell r="AN3722">
            <v>1</v>
          </cell>
          <cell r="AP3722">
            <v>63641563</v>
          </cell>
          <cell r="AQ3722">
            <v>1693544276.4698</v>
          </cell>
          <cell r="AR3722">
            <v>0</v>
          </cell>
          <cell r="AS3722" t="str">
            <v>08/31/2023 10:53:35</v>
          </cell>
          <cell r="AT3722">
            <v>1</v>
          </cell>
          <cell r="AU3722">
            <v>44935.436041666668</v>
          </cell>
          <cell r="AV3722">
            <v>44935.436736111114</v>
          </cell>
          <cell r="AW3722" t="str">
            <v>Y</v>
          </cell>
          <cell r="AX3722" t="str">
            <v>NO_USER_RESPONSE</v>
          </cell>
          <cell r="AY3722" t="str">
            <v>CHANUNAVAIL</v>
          </cell>
          <cell r="AZ3722" t="str">
            <v>Local/02200488649724350079@default-00027b06;2</v>
          </cell>
          <cell r="BA3722">
            <v>408</v>
          </cell>
          <cell r="BB3722" t="str">
            <v>Request Timeout</v>
          </cell>
          <cell r="BC3722">
            <v>0</v>
          </cell>
          <cell r="BD3722">
            <v>0</v>
          </cell>
          <cell r="BF3722">
            <v>0</v>
          </cell>
          <cell r="BG3722" t="str">
            <v>NONE</v>
          </cell>
          <cell r="BK3722">
            <v>1</v>
          </cell>
          <cell r="BL3722">
            <v>3</v>
          </cell>
          <cell r="BM3722">
            <v>45170</v>
          </cell>
          <cell r="BN3722" t="str">
            <v>10:28</v>
          </cell>
          <cell r="BO3722">
            <v>45170.436111111114</v>
          </cell>
          <cell r="BP3722" t="str">
            <v>Non Connect</v>
          </cell>
        </row>
        <row r="3723">
          <cell r="A3723">
            <v>1017085835</v>
          </cell>
          <cell r="B3723" t="str">
            <v>AUTO</v>
          </cell>
          <cell r="C3723" t="str">
            <v>NA</v>
          </cell>
          <cell r="D3723" t="str">
            <v>No Answer AutoDial</v>
          </cell>
          <cell r="E3723" t="str">
            <v>CALL_NOT_PICKED</v>
          </cell>
          <cell r="F3723" t="str">
            <v>UNDEFINED</v>
          </cell>
          <cell r="G3723" t="str">
            <v>Default Category</v>
          </cell>
          <cell r="H3723" t="str">
            <v>VDAD</v>
          </cell>
          <cell r="I3723" t="str">
            <v>Outbound Auto Dial</v>
          </cell>
          <cell r="K3723">
            <v>44935.436736111114</v>
          </cell>
          <cell r="L3723">
            <v>44935.436736111114</v>
          </cell>
          <cell r="M3723">
            <v>10090</v>
          </cell>
          <cell r="N3723" t="str">
            <v>PQ_HE_Topup</v>
          </cell>
          <cell r="O3723" t="str">
            <v>a1b6F00000yFXNq</v>
          </cell>
          <cell r="Q3723">
            <v>202207057687892</v>
          </cell>
          <cell r="R3723">
            <v>0</v>
          </cell>
          <cell r="S3723">
            <v>91</v>
          </cell>
          <cell r="U3723" t="str">
            <v>TEST1659</v>
          </cell>
          <cell r="X3723" t="str">
            <v>Offer-202307105419965</v>
          </cell>
          <cell r="AA3723" t="str">
            <v>-</v>
          </cell>
          <cell r="AH3723">
            <v>9624041977</v>
          </cell>
          <cell r="AK3723">
            <v>0</v>
          </cell>
          <cell r="AM3723" t="str">
            <v>NONE</v>
          </cell>
          <cell r="AN3723">
            <v>1</v>
          </cell>
          <cell r="AP3723">
            <v>63641559</v>
          </cell>
          <cell r="AQ3723">
            <v>1693544275.46979</v>
          </cell>
          <cell r="AR3723">
            <v>0</v>
          </cell>
          <cell r="AS3723" t="str">
            <v>08/31/2023 10:53:35</v>
          </cell>
          <cell r="AT3723">
            <v>1</v>
          </cell>
          <cell r="AU3723">
            <v>44935.436041666668</v>
          </cell>
          <cell r="AV3723">
            <v>44935.436736111114</v>
          </cell>
          <cell r="AW3723" t="str">
            <v>Y</v>
          </cell>
          <cell r="AX3723" t="str">
            <v>UNSPECIFIED</v>
          </cell>
          <cell r="AY3723" t="str">
            <v>CANCEL</v>
          </cell>
          <cell r="AZ3723" t="str">
            <v>Local/02200488649624041977@default-00027b01;2</v>
          </cell>
          <cell r="BA3723">
            <v>401</v>
          </cell>
          <cell r="BB3723" t="str">
            <v>Unauthorized</v>
          </cell>
          <cell r="BC3723">
            <v>0</v>
          </cell>
          <cell r="BD3723">
            <v>0</v>
          </cell>
          <cell r="BF3723">
            <v>0</v>
          </cell>
          <cell r="BG3723" t="str">
            <v>NONE</v>
          </cell>
          <cell r="BK3723">
            <v>1</v>
          </cell>
          <cell r="BL3723">
            <v>3</v>
          </cell>
          <cell r="BM3723">
            <v>45170</v>
          </cell>
          <cell r="BN3723" t="str">
            <v>10:28</v>
          </cell>
          <cell r="BO3723">
            <v>45170.436111111114</v>
          </cell>
          <cell r="BP3723" t="str">
            <v>Non Connect</v>
          </cell>
        </row>
        <row r="3724">
          <cell r="A3724">
            <v>1017085836</v>
          </cell>
          <cell r="B3724" t="str">
            <v>AUTO</v>
          </cell>
          <cell r="C3724" t="str">
            <v>NA</v>
          </cell>
          <cell r="D3724" t="str">
            <v>No Answer AutoDial</v>
          </cell>
          <cell r="E3724" t="str">
            <v>CALL_NOT_PICKED</v>
          </cell>
          <cell r="F3724" t="str">
            <v>UNDEFINED</v>
          </cell>
          <cell r="G3724" t="str">
            <v>Default Category</v>
          </cell>
          <cell r="H3724" t="str">
            <v>VDAD</v>
          </cell>
          <cell r="I3724" t="str">
            <v>Outbound Auto Dial</v>
          </cell>
          <cell r="K3724">
            <v>44935.436736111114</v>
          </cell>
          <cell r="L3724">
            <v>44935.436736111114</v>
          </cell>
          <cell r="M3724">
            <v>10090</v>
          </cell>
          <cell r="N3724" t="str">
            <v>PQ_HE_Topup</v>
          </cell>
          <cell r="O3724" t="str">
            <v>a1b6F00000yFW0f</v>
          </cell>
          <cell r="Q3724">
            <v>202207057687892</v>
          </cell>
          <cell r="R3724">
            <v>0</v>
          </cell>
          <cell r="S3724">
            <v>91</v>
          </cell>
          <cell r="U3724" t="str">
            <v>TEST1660</v>
          </cell>
          <cell r="X3724" t="str">
            <v>Offer-202307105409502</v>
          </cell>
          <cell r="AA3724" t="str">
            <v>-</v>
          </cell>
          <cell r="AH3724">
            <v>8237170477</v>
          </cell>
          <cell r="AK3724">
            <v>0</v>
          </cell>
          <cell r="AM3724" t="str">
            <v>NONE</v>
          </cell>
          <cell r="AN3724">
            <v>1</v>
          </cell>
          <cell r="AP3724">
            <v>63641562</v>
          </cell>
          <cell r="AQ3724">
            <v>1693544276.4698</v>
          </cell>
          <cell r="AR3724">
            <v>0</v>
          </cell>
          <cell r="AS3724" t="str">
            <v>08/31/2023 10:53:35</v>
          </cell>
          <cell r="AT3724">
            <v>1</v>
          </cell>
          <cell r="AU3724">
            <v>44935.436041666668</v>
          </cell>
          <cell r="AV3724">
            <v>44935.436736111114</v>
          </cell>
          <cell r="AW3724" t="str">
            <v>Y</v>
          </cell>
          <cell r="AX3724" t="str">
            <v>UNSPECIFIED</v>
          </cell>
          <cell r="AY3724" t="str">
            <v>CANCEL</v>
          </cell>
          <cell r="AZ3724" t="str">
            <v>Local/02200488648237170477@default-00027b04;2</v>
          </cell>
          <cell r="BA3724">
            <v>401</v>
          </cell>
          <cell r="BB3724" t="str">
            <v>Unauthorized</v>
          </cell>
          <cell r="BC3724">
            <v>0</v>
          </cell>
          <cell r="BD3724">
            <v>0</v>
          </cell>
          <cell r="BF3724">
            <v>0</v>
          </cell>
          <cell r="BG3724" t="str">
            <v>NONE</v>
          </cell>
          <cell r="BK3724">
            <v>1</v>
          </cell>
          <cell r="BL3724">
            <v>3</v>
          </cell>
          <cell r="BM3724">
            <v>45170</v>
          </cell>
          <cell r="BN3724" t="str">
            <v>10:28</v>
          </cell>
          <cell r="BO3724">
            <v>45170.436111111114</v>
          </cell>
          <cell r="BP3724" t="str">
            <v>Non Connect</v>
          </cell>
        </row>
        <row r="3725">
          <cell r="A3725">
            <v>1017085760</v>
          </cell>
          <cell r="B3725" t="str">
            <v>AUTO</v>
          </cell>
          <cell r="C3725" t="str">
            <v>NA</v>
          </cell>
          <cell r="D3725" t="str">
            <v>No Answer AutoDial</v>
          </cell>
          <cell r="E3725" t="str">
            <v>CALL_NOT_PICKED</v>
          </cell>
          <cell r="F3725" t="str">
            <v>UNDEFINED</v>
          </cell>
          <cell r="G3725" t="str">
            <v>Default Category</v>
          </cell>
          <cell r="H3725" t="str">
            <v>VDAD</v>
          </cell>
          <cell r="I3725" t="str">
            <v>Outbound Auto Dial</v>
          </cell>
          <cell r="K3725">
            <v>44935.43550925926</v>
          </cell>
          <cell r="L3725">
            <v>44935.43550925926</v>
          </cell>
          <cell r="M3725">
            <v>10090</v>
          </cell>
          <cell r="N3725" t="str">
            <v>PQ_HE_Topup</v>
          </cell>
          <cell r="O3725" t="str">
            <v>a1b6F00000yFWQX</v>
          </cell>
          <cell r="Q3725">
            <v>202207057687892</v>
          </cell>
          <cell r="R3725">
            <v>0</v>
          </cell>
          <cell r="S3725">
            <v>91</v>
          </cell>
          <cell r="U3725" t="str">
            <v>TEST1584</v>
          </cell>
          <cell r="X3725" t="str">
            <v>Offer-202307105412703</v>
          </cell>
          <cell r="AA3725" t="str">
            <v>-</v>
          </cell>
          <cell r="AH3725">
            <v>8094713775</v>
          </cell>
          <cell r="AK3725">
            <v>0</v>
          </cell>
          <cell r="AM3725" t="str">
            <v>NONE</v>
          </cell>
          <cell r="AN3725">
            <v>1</v>
          </cell>
          <cell r="AP3725">
            <v>63641494</v>
          </cell>
          <cell r="AQ3725">
            <v>1693544166.7042201</v>
          </cell>
          <cell r="AR3725">
            <v>0</v>
          </cell>
          <cell r="AS3725" t="str">
            <v>08/31/2023 10:53:34</v>
          </cell>
          <cell r="AT3725">
            <v>1</v>
          </cell>
          <cell r="AU3725">
            <v>44935.43478009259</v>
          </cell>
          <cell r="AV3725">
            <v>44935.43550925926</v>
          </cell>
          <cell r="AW3725" t="str">
            <v>Y</v>
          </cell>
          <cell r="AX3725" t="str">
            <v>NO_ANSWER</v>
          </cell>
          <cell r="AY3725" t="str">
            <v>CONGESTION</v>
          </cell>
          <cell r="AZ3725" t="str">
            <v>Local/02200488648094713775@default-00035471;2</v>
          </cell>
          <cell r="BA3725">
            <v>0</v>
          </cell>
          <cell r="BC3725">
            <v>0</v>
          </cell>
          <cell r="BD3725">
            <v>0</v>
          </cell>
          <cell r="BF3725">
            <v>0</v>
          </cell>
          <cell r="BG3725" t="str">
            <v>NONE</v>
          </cell>
          <cell r="BK3725">
            <v>1</v>
          </cell>
          <cell r="BL3725">
            <v>3</v>
          </cell>
          <cell r="BM3725">
            <v>45170</v>
          </cell>
          <cell r="BN3725" t="str">
            <v>10:27</v>
          </cell>
          <cell r="BO3725">
            <v>45170.435416666667</v>
          </cell>
          <cell r="BP3725" t="str">
            <v>Non Connect</v>
          </cell>
        </row>
        <row r="3726">
          <cell r="A3726">
            <v>1017085765</v>
          </cell>
          <cell r="B3726" t="str">
            <v>AUTO</v>
          </cell>
          <cell r="C3726" t="str">
            <v>NA</v>
          </cell>
          <cell r="D3726" t="str">
            <v>No Answer AutoDial</v>
          </cell>
          <cell r="E3726" t="str">
            <v>CALL_NOT_PICKED</v>
          </cell>
          <cell r="F3726" t="str">
            <v>UNDEFINED</v>
          </cell>
          <cell r="G3726" t="str">
            <v>Default Category</v>
          </cell>
          <cell r="H3726" t="str">
            <v>VDAD</v>
          </cell>
          <cell r="I3726" t="str">
            <v>Outbound Auto Dial</v>
          </cell>
          <cell r="K3726">
            <v>44935.435578703706</v>
          </cell>
          <cell r="L3726">
            <v>44935.435578703706</v>
          </cell>
          <cell r="M3726">
            <v>10090</v>
          </cell>
          <cell r="N3726" t="str">
            <v>PQ_HE_Topup</v>
          </cell>
          <cell r="O3726" t="str">
            <v>a1b6F00000yFY9F</v>
          </cell>
          <cell r="Q3726">
            <v>202207057687892</v>
          </cell>
          <cell r="R3726">
            <v>0</v>
          </cell>
          <cell r="S3726">
            <v>91</v>
          </cell>
          <cell r="U3726" t="str">
            <v>TEST1589</v>
          </cell>
          <cell r="X3726" t="str">
            <v>Offer-202307105425770</v>
          </cell>
          <cell r="AA3726" t="str">
            <v>-</v>
          </cell>
          <cell r="AH3726">
            <v>9686904089</v>
          </cell>
          <cell r="AK3726">
            <v>0</v>
          </cell>
          <cell r="AM3726" t="str">
            <v>NONE</v>
          </cell>
          <cell r="AN3726">
            <v>1</v>
          </cell>
          <cell r="AP3726">
            <v>63641495</v>
          </cell>
          <cell r="AQ3726">
            <v>1693544174.7043099</v>
          </cell>
          <cell r="AR3726">
            <v>0</v>
          </cell>
          <cell r="AS3726" t="str">
            <v>08/31/2023 10:53:34</v>
          </cell>
          <cell r="AT3726">
            <v>1</v>
          </cell>
          <cell r="AU3726">
            <v>44935.434872685182</v>
          </cell>
          <cell r="AV3726">
            <v>44935.435590277775</v>
          </cell>
          <cell r="AW3726" t="str">
            <v>Y</v>
          </cell>
          <cell r="AX3726" t="str">
            <v>UNSPECIFIED</v>
          </cell>
          <cell r="AY3726" t="str">
            <v>CANCEL</v>
          </cell>
          <cell r="AZ3726" t="str">
            <v>Local/02200488649686904089@default-0003548a;2</v>
          </cell>
          <cell r="BA3726">
            <v>401</v>
          </cell>
          <cell r="BB3726" t="str">
            <v>Unauthorized</v>
          </cell>
          <cell r="BC3726">
            <v>0</v>
          </cell>
          <cell r="BD3726">
            <v>0</v>
          </cell>
          <cell r="BF3726">
            <v>0</v>
          </cell>
          <cell r="BG3726" t="str">
            <v>NONE</v>
          </cell>
          <cell r="BK3726">
            <v>1</v>
          </cell>
          <cell r="BL3726">
            <v>3</v>
          </cell>
          <cell r="BM3726">
            <v>45170</v>
          </cell>
          <cell r="BN3726" t="str">
            <v>10:27</v>
          </cell>
          <cell r="BO3726">
            <v>45170.435416666667</v>
          </cell>
          <cell r="BP3726" t="str">
            <v>Non Connect</v>
          </cell>
        </row>
        <row r="3727">
          <cell r="A3727">
            <v>1017085766</v>
          </cell>
          <cell r="B3727" t="str">
            <v>AUTO</v>
          </cell>
          <cell r="C3727" t="str">
            <v>NA</v>
          </cell>
          <cell r="D3727" t="str">
            <v>No Answer AutoDial</v>
          </cell>
          <cell r="E3727" t="str">
            <v>CALL_NOT_PICKED</v>
          </cell>
          <cell r="F3727" t="str">
            <v>UNDEFINED</v>
          </cell>
          <cell r="G3727" t="str">
            <v>Default Category</v>
          </cell>
          <cell r="H3727" t="str">
            <v>VDAD</v>
          </cell>
          <cell r="I3727" t="str">
            <v>Outbound Auto Dial</v>
          </cell>
          <cell r="K3727">
            <v>44935.435578703706</v>
          </cell>
          <cell r="L3727">
            <v>44935.435578703706</v>
          </cell>
          <cell r="M3727">
            <v>10090</v>
          </cell>
          <cell r="N3727" t="str">
            <v>PQ_HE_Topup</v>
          </cell>
          <cell r="O3727" t="str">
            <v>a1b6F00000yFXwR</v>
          </cell>
          <cell r="Q3727">
            <v>202207057687892</v>
          </cell>
          <cell r="R3727">
            <v>0</v>
          </cell>
          <cell r="S3727">
            <v>91</v>
          </cell>
          <cell r="U3727" t="str">
            <v>TEST1590</v>
          </cell>
          <cell r="X3727" t="str">
            <v>Offer-202307105424213</v>
          </cell>
          <cell r="AA3727" t="str">
            <v>-</v>
          </cell>
          <cell r="AH3727">
            <v>9870123373</v>
          </cell>
          <cell r="AK3727">
            <v>0</v>
          </cell>
          <cell r="AM3727" t="str">
            <v>NONE</v>
          </cell>
          <cell r="AN3727">
            <v>1</v>
          </cell>
          <cell r="AP3727">
            <v>63641496</v>
          </cell>
          <cell r="AQ3727">
            <v>1693544174.70432</v>
          </cell>
          <cell r="AR3727">
            <v>0</v>
          </cell>
          <cell r="AS3727" t="str">
            <v>08/31/2023 10:53:34</v>
          </cell>
          <cell r="AT3727">
            <v>1</v>
          </cell>
          <cell r="AU3727">
            <v>44935.434872685182</v>
          </cell>
          <cell r="AV3727">
            <v>44935.435590277775</v>
          </cell>
          <cell r="AW3727" t="str">
            <v>Y</v>
          </cell>
          <cell r="AX3727" t="str">
            <v>UNSPECIFIED</v>
          </cell>
          <cell r="AY3727" t="str">
            <v>CANCEL</v>
          </cell>
          <cell r="AZ3727" t="str">
            <v>Local/02200488649870123373@default-0003548b;2</v>
          </cell>
          <cell r="BA3727">
            <v>401</v>
          </cell>
          <cell r="BB3727" t="str">
            <v>Unauthorized</v>
          </cell>
          <cell r="BC3727">
            <v>0</v>
          </cell>
          <cell r="BD3727">
            <v>0</v>
          </cell>
          <cell r="BF3727">
            <v>0</v>
          </cell>
          <cell r="BG3727" t="str">
            <v>NONE</v>
          </cell>
          <cell r="BK3727">
            <v>1</v>
          </cell>
          <cell r="BL3727">
            <v>3</v>
          </cell>
          <cell r="BM3727">
            <v>45170</v>
          </cell>
          <cell r="BN3727" t="str">
            <v>10:27</v>
          </cell>
          <cell r="BO3727">
            <v>45170.435416666667</v>
          </cell>
          <cell r="BP3727" t="str">
            <v>Non Connect</v>
          </cell>
        </row>
        <row r="3728">
          <cell r="A3728">
            <v>1017085767</v>
          </cell>
          <cell r="B3728" t="str">
            <v>AUTO</v>
          </cell>
          <cell r="C3728" t="str">
            <v>DROP</v>
          </cell>
          <cell r="D3728" t="str">
            <v>Agent Not Available</v>
          </cell>
          <cell r="E3728" t="str">
            <v>Call_Drop</v>
          </cell>
          <cell r="F3728" t="str">
            <v>UNDEFINED</v>
          </cell>
          <cell r="G3728" t="str">
            <v>Default Category</v>
          </cell>
          <cell r="H3728" t="str">
            <v>VDAD</v>
          </cell>
          <cell r="I3728" t="str">
            <v>Outbound Auto Dial</v>
          </cell>
          <cell r="K3728">
            <v>44935.435590277775</v>
          </cell>
          <cell r="L3728">
            <v>44935.435671296298</v>
          </cell>
          <cell r="M3728">
            <v>10090</v>
          </cell>
          <cell r="N3728" t="str">
            <v>PQ_HE_Topup</v>
          </cell>
          <cell r="O3728" t="str">
            <v>a1b6F00000yFXxk</v>
          </cell>
          <cell r="Q3728">
            <v>202207057687892</v>
          </cell>
          <cell r="R3728">
            <v>0</v>
          </cell>
          <cell r="S3728">
            <v>91</v>
          </cell>
          <cell r="U3728" t="str">
            <v>TEST1591</v>
          </cell>
          <cell r="X3728" t="str">
            <v>Offer-202307105424294</v>
          </cell>
          <cell r="AA3728" t="str">
            <v>-</v>
          </cell>
          <cell r="AF3728" t="str">
            <v>U</v>
          </cell>
          <cell r="AH3728">
            <v>9820537532</v>
          </cell>
          <cell r="AK3728">
            <v>7</v>
          </cell>
          <cell r="AM3728" t="str">
            <v>NONE</v>
          </cell>
          <cell r="AN3728">
            <v>1</v>
          </cell>
          <cell r="AP3728">
            <v>63641519</v>
          </cell>
          <cell r="AQ3728">
            <v>1693544217.4695599</v>
          </cell>
          <cell r="AR3728">
            <v>0</v>
          </cell>
          <cell r="AS3728" t="str">
            <v>08/31/2023 10:53:34</v>
          </cell>
          <cell r="AT3728">
            <v>1</v>
          </cell>
          <cell r="AU3728">
            <v>44935.435381944444</v>
          </cell>
          <cell r="AV3728">
            <v>44935.43582175926</v>
          </cell>
          <cell r="AW3728" t="str">
            <v>Y</v>
          </cell>
          <cell r="AX3728" t="str">
            <v>NORMAL_CLEARING</v>
          </cell>
          <cell r="AY3728" t="str">
            <v>ANSWER</v>
          </cell>
          <cell r="AZ3728" t="str">
            <v>SIP/SIP112_119-0001e09e</v>
          </cell>
          <cell r="BA3728">
            <v>401</v>
          </cell>
          <cell r="BB3728" t="str">
            <v>Unauthorized</v>
          </cell>
          <cell r="BC3728">
            <v>25</v>
          </cell>
          <cell r="BD3728">
            <v>6</v>
          </cell>
          <cell r="BF3728">
            <v>0</v>
          </cell>
          <cell r="BG3728" t="str">
            <v>ABANDON</v>
          </cell>
          <cell r="BK3728">
            <v>1</v>
          </cell>
          <cell r="BL3728">
            <v>3</v>
          </cell>
          <cell r="BM3728">
            <v>45170</v>
          </cell>
          <cell r="BN3728" t="str">
            <v>10:27</v>
          </cell>
          <cell r="BO3728">
            <v>45170.435416666667</v>
          </cell>
          <cell r="BP3728" t="str">
            <v>Non Connect</v>
          </cell>
        </row>
        <row r="3729">
          <cell r="A3729">
            <v>1017085772</v>
          </cell>
          <cell r="B3729" t="str">
            <v>AUTO</v>
          </cell>
          <cell r="C3729" t="str">
            <v>B</v>
          </cell>
          <cell r="D3729" t="str">
            <v>Busy</v>
          </cell>
          <cell r="E3729" t="str">
            <v>BUSY</v>
          </cell>
          <cell r="F3729" t="str">
            <v>UNDEFINED</v>
          </cell>
          <cell r="G3729" t="str">
            <v>Default Category</v>
          </cell>
          <cell r="H3729" t="str">
            <v>STL221836</v>
          </cell>
          <cell r="I3729" t="str">
            <v>Pranit Prakash Palav</v>
          </cell>
          <cell r="J3729">
            <v>21</v>
          </cell>
          <cell r="K3729">
            <v>44935.435671296298</v>
          </cell>
          <cell r="L3729">
            <v>44935.436192129629</v>
          </cell>
          <cell r="M3729">
            <v>10090</v>
          </cell>
          <cell r="N3729" t="str">
            <v>PQ_HE_Topup</v>
          </cell>
          <cell r="O3729" t="str">
            <v>a1b6F00000yFWsd</v>
          </cell>
          <cell r="Q3729">
            <v>202207057687892</v>
          </cell>
          <cell r="R3729">
            <v>0</v>
          </cell>
          <cell r="S3729">
            <v>91</v>
          </cell>
          <cell r="U3729" t="str">
            <v>TEST1596</v>
          </cell>
          <cell r="X3729" t="str">
            <v>Offer-202307105416151</v>
          </cell>
          <cell r="AA3729" t="str">
            <v>-</v>
          </cell>
          <cell r="AF3729" t="str">
            <v>U</v>
          </cell>
          <cell r="AH3729">
            <v>9538886126</v>
          </cell>
          <cell r="AK3729">
            <v>45</v>
          </cell>
          <cell r="AL3729" t="str">
            <v>CFAB_Sales_Agents</v>
          </cell>
          <cell r="AM3729" t="str">
            <v>MAIN</v>
          </cell>
          <cell r="AN3729">
            <v>1</v>
          </cell>
          <cell r="AP3729">
            <v>63641531</v>
          </cell>
          <cell r="AQ3729">
            <v>1693544225.70456</v>
          </cell>
          <cell r="AR3729">
            <v>0</v>
          </cell>
          <cell r="AS3729" t="str">
            <v>08/31/2023 10:53:35</v>
          </cell>
          <cell r="AT3729">
            <v>1</v>
          </cell>
          <cell r="AU3729">
            <v>44935.435439814813</v>
          </cell>
          <cell r="AV3729">
            <v>44935.436377314814</v>
          </cell>
          <cell r="AW3729" t="str">
            <v>Y</v>
          </cell>
          <cell r="AX3729" t="str">
            <v>NORMAL_CLEARING</v>
          </cell>
          <cell r="AY3729" t="str">
            <v>ANSWER</v>
          </cell>
          <cell r="AZ3729" t="str">
            <v>Local/02200488649538886126@default-000354d9;2</v>
          </cell>
          <cell r="BA3729">
            <v>401</v>
          </cell>
          <cell r="BB3729" t="str">
            <v>Unauthorized</v>
          </cell>
          <cell r="BC3729">
            <v>17</v>
          </cell>
          <cell r="BD3729">
            <v>0</v>
          </cell>
          <cell r="BE3729">
            <v>61</v>
          </cell>
          <cell r="BF3729">
            <v>0</v>
          </cell>
          <cell r="BG3729" t="str">
            <v>CALLER</v>
          </cell>
          <cell r="BK3729">
            <v>1</v>
          </cell>
          <cell r="BL3729">
            <v>3</v>
          </cell>
          <cell r="BM3729">
            <v>45170</v>
          </cell>
          <cell r="BN3729" t="str">
            <v>10:27</v>
          </cell>
          <cell r="BO3729">
            <v>45170.435416666667</v>
          </cell>
          <cell r="BP3729" t="str">
            <v>Non Connect</v>
          </cell>
        </row>
        <row r="3730">
          <cell r="A3730">
            <v>1017085775</v>
          </cell>
          <cell r="B3730" t="str">
            <v>AUTO</v>
          </cell>
          <cell r="C3730" t="str">
            <v>NA</v>
          </cell>
          <cell r="D3730" t="str">
            <v>No Answer AutoDial</v>
          </cell>
          <cell r="E3730" t="str">
            <v>CALL_NOT_PICKED</v>
          </cell>
          <cell r="F3730" t="str">
            <v>UNDEFINED</v>
          </cell>
          <cell r="G3730" t="str">
            <v>Default Category</v>
          </cell>
          <cell r="H3730" t="str">
            <v>VDAD</v>
          </cell>
          <cell r="I3730" t="str">
            <v>Outbound Auto Dial</v>
          </cell>
          <cell r="K3730">
            <v>44935.435787037037</v>
          </cell>
          <cell r="L3730">
            <v>44935.435787037037</v>
          </cell>
          <cell r="M3730">
            <v>10090</v>
          </cell>
          <cell r="N3730" t="str">
            <v>PQ_HE_Topup</v>
          </cell>
          <cell r="O3730" t="str">
            <v>a1b6F00000yFXHv</v>
          </cell>
          <cell r="Q3730">
            <v>202207057687892</v>
          </cell>
          <cell r="R3730">
            <v>0</v>
          </cell>
          <cell r="S3730">
            <v>91</v>
          </cell>
          <cell r="U3730" t="str">
            <v>TEST1599</v>
          </cell>
          <cell r="X3730" t="str">
            <v>Offer-202307105419237</v>
          </cell>
          <cell r="AA3730" t="str">
            <v>-</v>
          </cell>
          <cell r="AH3730">
            <v>9212133484</v>
          </cell>
          <cell r="AK3730">
            <v>0</v>
          </cell>
          <cell r="AM3730" t="str">
            <v>NONE</v>
          </cell>
          <cell r="AN3730">
            <v>1</v>
          </cell>
          <cell r="AP3730">
            <v>63641497</v>
          </cell>
          <cell r="AQ3730">
            <v>1693544195.7044001</v>
          </cell>
          <cell r="AR3730">
            <v>0</v>
          </cell>
          <cell r="AS3730" t="str">
            <v>08/31/2023 10:53:34</v>
          </cell>
          <cell r="AT3730">
            <v>1</v>
          </cell>
          <cell r="AU3730">
            <v>44935.435115740744</v>
          </cell>
          <cell r="AV3730">
            <v>44935.435787037037</v>
          </cell>
          <cell r="AW3730" t="str">
            <v>Y</v>
          </cell>
          <cell r="AX3730" t="str">
            <v>UNSPECIFIED</v>
          </cell>
          <cell r="AY3730" t="str">
            <v>CANCEL</v>
          </cell>
          <cell r="AZ3730" t="str">
            <v>Local/02200488649212133484@default-000354a6;2</v>
          </cell>
          <cell r="BA3730">
            <v>401</v>
          </cell>
          <cell r="BB3730" t="str">
            <v>Unauthorized</v>
          </cell>
          <cell r="BC3730">
            <v>0</v>
          </cell>
          <cell r="BD3730">
            <v>0</v>
          </cell>
          <cell r="BF3730">
            <v>0</v>
          </cell>
          <cell r="BG3730" t="str">
            <v>NONE</v>
          </cell>
          <cell r="BK3730">
            <v>1</v>
          </cell>
          <cell r="BL3730">
            <v>3</v>
          </cell>
          <cell r="BM3730">
            <v>45170</v>
          </cell>
          <cell r="BN3730" t="str">
            <v>10:27</v>
          </cell>
          <cell r="BO3730">
            <v>45170.435416666667</v>
          </cell>
          <cell r="BP3730" t="str">
            <v>Non Connect</v>
          </cell>
        </row>
        <row r="3731">
          <cell r="A3731">
            <v>1017085777</v>
          </cell>
          <cell r="B3731" t="str">
            <v>AUTO</v>
          </cell>
          <cell r="C3731" t="str">
            <v>NA</v>
          </cell>
          <cell r="D3731" t="str">
            <v>No Answer AutoDial</v>
          </cell>
          <cell r="E3731" t="str">
            <v>CALL_NOT_PICKED</v>
          </cell>
          <cell r="F3731" t="str">
            <v>UNDEFINED</v>
          </cell>
          <cell r="G3731" t="str">
            <v>Default Category</v>
          </cell>
          <cell r="H3731" t="str">
            <v>VDAD</v>
          </cell>
          <cell r="I3731" t="str">
            <v>Outbound Auto Dial</v>
          </cell>
          <cell r="K3731">
            <v>44935.43582175926</v>
          </cell>
          <cell r="L3731">
            <v>44935.43582175926</v>
          </cell>
          <cell r="M3731">
            <v>10090</v>
          </cell>
          <cell r="N3731" t="str">
            <v>PQ_HE_Topup</v>
          </cell>
          <cell r="O3731" t="str">
            <v>a1b6F00000yFXds</v>
          </cell>
          <cell r="Q3731">
            <v>202207057687892</v>
          </cell>
          <cell r="R3731">
            <v>0</v>
          </cell>
          <cell r="S3731">
            <v>91</v>
          </cell>
          <cell r="U3731" t="str">
            <v>TEST1601</v>
          </cell>
          <cell r="X3731" t="str">
            <v>Offer-202307105421908</v>
          </cell>
          <cell r="AA3731" t="str">
            <v>-</v>
          </cell>
          <cell r="AH3731">
            <v>9833994230</v>
          </cell>
          <cell r="AK3731">
            <v>0</v>
          </cell>
          <cell r="AM3731" t="str">
            <v>NONE</v>
          </cell>
          <cell r="AN3731">
            <v>1</v>
          </cell>
          <cell r="AP3731">
            <v>63641502</v>
          </cell>
          <cell r="AQ3731">
            <v>1693544197.4694901</v>
          </cell>
          <cell r="AR3731">
            <v>0</v>
          </cell>
          <cell r="AS3731" t="str">
            <v>08/31/2023 10:53:34</v>
          </cell>
          <cell r="AT3731">
            <v>1</v>
          </cell>
          <cell r="AU3731">
            <v>44935.435115740744</v>
          </cell>
          <cell r="AV3731">
            <v>44935.43582175926</v>
          </cell>
          <cell r="AW3731" t="str">
            <v>Y</v>
          </cell>
          <cell r="AX3731" t="str">
            <v>NO_ANSWER</v>
          </cell>
          <cell r="AY3731" t="str">
            <v>CONGESTION</v>
          </cell>
          <cell r="AZ3731" t="str">
            <v>Local/02200488649833994230@default-00027a9b;2</v>
          </cell>
          <cell r="BA3731">
            <v>401</v>
          </cell>
          <cell r="BB3731" t="str">
            <v>Unauthorized</v>
          </cell>
          <cell r="BC3731">
            <v>0</v>
          </cell>
          <cell r="BD3731">
            <v>0</v>
          </cell>
          <cell r="BF3731">
            <v>0</v>
          </cell>
          <cell r="BG3731" t="str">
            <v>NONE</v>
          </cell>
          <cell r="BK3731">
            <v>1</v>
          </cell>
          <cell r="BL3731">
            <v>3</v>
          </cell>
          <cell r="BM3731">
            <v>45170</v>
          </cell>
          <cell r="BN3731" t="str">
            <v>10:27</v>
          </cell>
          <cell r="BO3731">
            <v>45170.435416666667</v>
          </cell>
          <cell r="BP3731" t="str">
            <v>Non Connect</v>
          </cell>
        </row>
        <row r="3732">
          <cell r="A3732">
            <v>1017085778</v>
          </cell>
          <cell r="B3732" t="str">
            <v>AUTO</v>
          </cell>
          <cell r="C3732" t="str">
            <v>NA</v>
          </cell>
          <cell r="D3732" t="str">
            <v>No Answer AutoDial</v>
          </cell>
          <cell r="E3732" t="str">
            <v>CALL_NOT_PICKED</v>
          </cell>
          <cell r="F3732" t="str">
            <v>UNDEFINED</v>
          </cell>
          <cell r="G3732" t="str">
            <v>Default Category</v>
          </cell>
          <cell r="H3732" t="str">
            <v>VDAD</v>
          </cell>
          <cell r="I3732" t="str">
            <v>Outbound Auto Dial</v>
          </cell>
          <cell r="K3732">
            <v>44935.43582175926</v>
          </cell>
          <cell r="L3732">
            <v>44935.43582175926</v>
          </cell>
          <cell r="M3732">
            <v>10090</v>
          </cell>
          <cell r="N3732" t="str">
            <v>PQ_HE_Topup</v>
          </cell>
          <cell r="O3732" t="str">
            <v>a1b6F00000yFXef</v>
          </cell>
          <cell r="Q3732">
            <v>202207057687892</v>
          </cell>
          <cell r="R3732">
            <v>0</v>
          </cell>
          <cell r="S3732">
            <v>91</v>
          </cell>
          <cell r="U3732" t="str">
            <v>TEST1602</v>
          </cell>
          <cell r="X3732" t="str">
            <v>Offer-202307105421957</v>
          </cell>
          <cell r="AA3732" t="str">
            <v>-</v>
          </cell>
          <cell r="AH3732">
            <v>9996200142</v>
          </cell>
          <cell r="AK3732">
            <v>0</v>
          </cell>
          <cell r="AM3732" t="str">
            <v>NONE</v>
          </cell>
          <cell r="AN3732">
            <v>1</v>
          </cell>
          <cell r="AP3732">
            <v>63641500</v>
          </cell>
          <cell r="AQ3732">
            <v>1693544196.46948</v>
          </cell>
          <cell r="AR3732">
            <v>0</v>
          </cell>
          <cell r="AS3732" t="str">
            <v>08/31/2023 10:53:34</v>
          </cell>
          <cell r="AT3732">
            <v>1</v>
          </cell>
          <cell r="AU3732">
            <v>44935.435115740744</v>
          </cell>
          <cell r="AV3732">
            <v>44935.43582175926</v>
          </cell>
          <cell r="AW3732" t="str">
            <v>Y</v>
          </cell>
          <cell r="AX3732" t="str">
            <v>NO_ANSWER</v>
          </cell>
          <cell r="AY3732" t="str">
            <v>CONGESTION</v>
          </cell>
          <cell r="AZ3732" t="str">
            <v>Local/02200488649996200142@default-00027a99;2</v>
          </cell>
          <cell r="BA3732">
            <v>480</v>
          </cell>
          <cell r="BB3732" t="str">
            <v>Temporarily unavailable</v>
          </cell>
          <cell r="BC3732">
            <v>0</v>
          </cell>
          <cell r="BD3732">
            <v>0</v>
          </cell>
          <cell r="BF3732">
            <v>0</v>
          </cell>
          <cell r="BG3732" t="str">
            <v>NONE</v>
          </cell>
          <cell r="BK3732">
            <v>1</v>
          </cell>
          <cell r="BL3732">
            <v>3</v>
          </cell>
          <cell r="BM3732">
            <v>45170</v>
          </cell>
          <cell r="BN3732" t="str">
            <v>10:27</v>
          </cell>
          <cell r="BO3732">
            <v>45170.435416666667</v>
          </cell>
          <cell r="BP3732" t="str">
            <v>Non Connect</v>
          </cell>
        </row>
        <row r="3733">
          <cell r="A3733">
            <v>1017085779</v>
          </cell>
          <cell r="B3733" t="str">
            <v>AUTO</v>
          </cell>
          <cell r="C3733" t="str">
            <v>NA</v>
          </cell>
          <cell r="D3733" t="str">
            <v>No Answer AutoDial</v>
          </cell>
          <cell r="E3733" t="str">
            <v>CALL_NOT_PICKED</v>
          </cell>
          <cell r="F3733" t="str">
            <v>UNDEFINED</v>
          </cell>
          <cell r="G3733" t="str">
            <v>Default Category</v>
          </cell>
          <cell r="H3733" t="str">
            <v>VDAD</v>
          </cell>
          <cell r="I3733" t="str">
            <v>Outbound Auto Dial</v>
          </cell>
          <cell r="K3733">
            <v>44935.43582175926</v>
          </cell>
          <cell r="L3733">
            <v>44935.43582175926</v>
          </cell>
          <cell r="M3733">
            <v>10090</v>
          </cell>
          <cell r="N3733" t="str">
            <v>PQ_HE_Topup</v>
          </cell>
          <cell r="O3733" t="str">
            <v>a1b6F00000yFYK6</v>
          </cell>
          <cell r="Q3733">
            <v>202207057687892</v>
          </cell>
          <cell r="R3733">
            <v>0</v>
          </cell>
          <cell r="S3733">
            <v>91</v>
          </cell>
          <cell r="U3733" t="str">
            <v>TEST1603</v>
          </cell>
          <cell r="X3733" t="str">
            <v>Offer-202307105427212</v>
          </cell>
          <cell r="AA3733" t="str">
            <v>-</v>
          </cell>
          <cell r="AH3733">
            <v>9743285971</v>
          </cell>
          <cell r="AK3733">
            <v>0</v>
          </cell>
          <cell r="AM3733" t="str">
            <v>NONE</v>
          </cell>
          <cell r="AN3733">
            <v>1</v>
          </cell>
          <cell r="AP3733">
            <v>63641498</v>
          </cell>
          <cell r="AQ3733">
            <v>1693544196.46948</v>
          </cell>
          <cell r="AR3733">
            <v>0</v>
          </cell>
          <cell r="AS3733" t="str">
            <v>08/31/2023 10:53:34</v>
          </cell>
          <cell r="AT3733">
            <v>1</v>
          </cell>
          <cell r="AU3733">
            <v>44935.435115740744</v>
          </cell>
          <cell r="AV3733">
            <v>44935.43582175926</v>
          </cell>
          <cell r="AW3733" t="str">
            <v>Y</v>
          </cell>
          <cell r="AX3733" t="str">
            <v>NO_ANSWER</v>
          </cell>
          <cell r="AY3733" t="str">
            <v>CONGESTION</v>
          </cell>
          <cell r="AZ3733" t="str">
            <v>Local/02200488649743285971@default-00027a97;2</v>
          </cell>
          <cell r="BA3733">
            <v>480</v>
          </cell>
          <cell r="BB3733" t="str">
            <v>Temporarily unavailable</v>
          </cell>
          <cell r="BC3733">
            <v>0</v>
          </cell>
          <cell r="BD3733">
            <v>0</v>
          </cell>
          <cell r="BF3733">
            <v>0</v>
          </cell>
          <cell r="BG3733" t="str">
            <v>NONE</v>
          </cell>
          <cell r="BK3733">
            <v>1</v>
          </cell>
          <cell r="BL3733">
            <v>3</v>
          </cell>
          <cell r="BM3733">
            <v>45170</v>
          </cell>
          <cell r="BN3733" t="str">
            <v>10:27</v>
          </cell>
          <cell r="BO3733">
            <v>45170.435416666667</v>
          </cell>
          <cell r="BP3733" t="str">
            <v>Non Connect</v>
          </cell>
        </row>
        <row r="3734">
          <cell r="A3734">
            <v>1017085780</v>
          </cell>
          <cell r="B3734" t="str">
            <v>AUTO</v>
          </cell>
          <cell r="C3734" t="str">
            <v>NA</v>
          </cell>
          <cell r="D3734" t="str">
            <v>No Answer AutoDial</v>
          </cell>
          <cell r="E3734" t="str">
            <v>CALL_NOT_PICKED</v>
          </cell>
          <cell r="F3734" t="str">
            <v>UNDEFINED</v>
          </cell>
          <cell r="G3734" t="str">
            <v>Default Category</v>
          </cell>
          <cell r="H3734" t="str">
            <v>VDAD</v>
          </cell>
          <cell r="I3734" t="str">
            <v>Outbound Auto Dial</v>
          </cell>
          <cell r="K3734">
            <v>44935.43582175926</v>
          </cell>
          <cell r="L3734">
            <v>44935.43582175926</v>
          </cell>
          <cell r="M3734">
            <v>10090</v>
          </cell>
          <cell r="N3734" t="str">
            <v>PQ_HE_Topup</v>
          </cell>
          <cell r="O3734" t="str">
            <v>a1b6F00000yFWvn</v>
          </cell>
          <cell r="Q3734">
            <v>202207057687892</v>
          </cell>
          <cell r="R3734">
            <v>0</v>
          </cell>
          <cell r="S3734">
            <v>91</v>
          </cell>
          <cell r="U3734" t="str">
            <v>TEST1604</v>
          </cell>
          <cell r="X3734" t="str">
            <v>Offer-202307105416538</v>
          </cell>
          <cell r="AA3734" t="str">
            <v>-</v>
          </cell>
          <cell r="AH3734">
            <v>9867401055</v>
          </cell>
          <cell r="AK3734">
            <v>0</v>
          </cell>
          <cell r="AM3734" t="str">
            <v>NONE</v>
          </cell>
          <cell r="AN3734">
            <v>1</v>
          </cell>
          <cell r="AP3734">
            <v>63641499</v>
          </cell>
          <cell r="AQ3734">
            <v>1693544196.46948</v>
          </cell>
          <cell r="AR3734">
            <v>0</v>
          </cell>
          <cell r="AS3734" t="str">
            <v>08/31/2023 10:53:34</v>
          </cell>
          <cell r="AT3734">
            <v>1</v>
          </cell>
          <cell r="AU3734">
            <v>44935.435115740744</v>
          </cell>
          <cell r="AV3734">
            <v>44935.43582175926</v>
          </cell>
          <cell r="AW3734" t="str">
            <v>Y</v>
          </cell>
          <cell r="AX3734" t="str">
            <v>NO_ANSWER</v>
          </cell>
          <cell r="AY3734" t="str">
            <v>CONGESTION</v>
          </cell>
          <cell r="AZ3734" t="str">
            <v>Local/02200488649867401055@default-00027a98;2</v>
          </cell>
          <cell r="BA3734">
            <v>480</v>
          </cell>
          <cell r="BB3734" t="str">
            <v>Temporarily unavailable</v>
          </cell>
          <cell r="BC3734">
            <v>0</v>
          </cell>
          <cell r="BD3734">
            <v>0</v>
          </cell>
          <cell r="BF3734">
            <v>0</v>
          </cell>
          <cell r="BG3734" t="str">
            <v>NONE</v>
          </cell>
          <cell r="BK3734">
            <v>1</v>
          </cell>
          <cell r="BL3734">
            <v>3</v>
          </cell>
          <cell r="BM3734">
            <v>45170</v>
          </cell>
          <cell r="BN3734" t="str">
            <v>10:27</v>
          </cell>
          <cell r="BO3734">
            <v>45170.435416666667</v>
          </cell>
          <cell r="BP3734" t="str">
            <v>Non Connect</v>
          </cell>
        </row>
        <row r="3735">
          <cell r="A3735">
            <v>1017085781</v>
          </cell>
          <cell r="B3735" t="str">
            <v>AUTO</v>
          </cell>
          <cell r="C3735" t="str">
            <v>NA</v>
          </cell>
          <cell r="D3735" t="str">
            <v>No Answer AutoDial</v>
          </cell>
          <cell r="E3735" t="str">
            <v>CALL_NOT_PICKED</v>
          </cell>
          <cell r="F3735" t="str">
            <v>UNDEFINED</v>
          </cell>
          <cell r="G3735" t="str">
            <v>Default Category</v>
          </cell>
          <cell r="H3735" t="str">
            <v>VDAD</v>
          </cell>
          <cell r="I3735" t="str">
            <v>Outbound Auto Dial</v>
          </cell>
          <cell r="K3735">
            <v>44935.435833333337</v>
          </cell>
          <cell r="L3735">
            <v>44935.435833333337</v>
          </cell>
          <cell r="M3735">
            <v>10090</v>
          </cell>
          <cell r="N3735" t="str">
            <v>PQ_HE_Topup</v>
          </cell>
          <cell r="O3735" t="str">
            <v>a1b6F00000yFXq4</v>
          </cell>
          <cell r="Q3735">
            <v>202207057687892</v>
          </cell>
          <cell r="R3735">
            <v>0</v>
          </cell>
          <cell r="S3735">
            <v>91</v>
          </cell>
          <cell r="U3735" t="str">
            <v>TEST1605</v>
          </cell>
          <cell r="X3735" t="str">
            <v>Offer-202307105423430</v>
          </cell>
          <cell r="AA3735" t="str">
            <v>-</v>
          </cell>
          <cell r="AH3735">
            <v>9591122448</v>
          </cell>
          <cell r="AK3735">
            <v>0</v>
          </cell>
          <cell r="AM3735" t="str">
            <v>NONE</v>
          </cell>
          <cell r="AN3735">
            <v>1</v>
          </cell>
          <cell r="AP3735">
            <v>63641503</v>
          </cell>
          <cell r="AQ3735">
            <v>1693544199.7044201</v>
          </cell>
          <cell r="AR3735">
            <v>0</v>
          </cell>
          <cell r="AS3735" t="str">
            <v>08/31/2023 10:53:34</v>
          </cell>
          <cell r="AT3735">
            <v>1</v>
          </cell>
          <cell r="AU3735">
            <v>44935.435162037036</v>
          </cell>
          <cell r="AV3735">
            <v>44935.435833333337</v>
          </cell>
          <cell r="AW3735" t="str">
            <v>Y</v>
          </cell>
          <cell r="AX3735" t="str">
            <v>UNSPECIFIED</v>
          </cell>
          <cell r="AY3735" t="str">
            <v>CANCEL</v>
          </cell>
          <cell r="AZ3735" t="str">
            <v>Local/02200488649591122448@default-000354aa;2</v>
          </cell>
          <cell r="BA3735">
            <v>401</v>
          </cell>
          <cell r="BB3735" t="str">
            <v>Unauthorized</v>
          </cell>
          <cell r="BC3735">
            <v>0</v>
          </cell>
          <cell r="BD3735">
            <v>0</v>
          </cell>
          <cell r="BF3735">
            <v>0</v>
          </cell>
          <cell r="BG3735" t="str">
            <v>NONE</v>
          </cell>
          <cell r="BK3735">
            <v>1</v>
          </cell>
          <cell r="BL3735">
            <v>3</v>
          </cell>
          <cell r="BM3735">
            <v>45170</v>
          </cell>
          <cell r="BN3735" t="str">
            <v>10:27</v>
          </cell>
          <cell r="BO3735">
            <v>45170.435416666667</v>
          </cell>
          <cell r="BP3735" t="str">
            <v>Non Connect</v>
          </cell>
        </row>
        <row r="3736">
          <cell r="A3736">
            <v>1017085782</v>
          </cell>
          <cell r="B3736" t="str">
            <v>AUTO</v>
          </cell>
          <cell r="C3736" t="str">
            <v>NA</v>
          </cell>
          <cell r="D3736" t="str">
            <v>No Answer AutoDial</v>
          </cell>
          <cell r="E3736" t="str">
            <v>CALL_NOT_PICKED</v>
          </cell>
          <cell r="F3736" t="str">
            <v>UNDEFINED</v>
          </cell>
          <cell r="G3736" t="str">
            <v>Default Category</v>
          </cell>
          <cell r="H3736" t="str">
            <v>VDAD</v>
          </cell>
          <cell r="I3736" t="str">
            <v>Outbound Auto Dial</v>
          </cell>
          <cell r="K3736">
            <v>44935.435833333337</v>
          </cell>
          <cell r="L3736">
            <v>44935.435833333337</v>
          </cell>
          <cell r="M3736">
            <v>10090</v>
          </cell>
          <cell r="N3736" t="str">
            <v>PQ_HE_Topup</v>
          </cell>
          <cell r="O3736" t="str">
            <v>a1b6F00000yFWma</v>
          </cell>
          <cell r="Q3736">
            <v>202207057687892</v>
          </cell>
          <cell r="R3736">
            <v>0</v>
          </cell>
          <cell r="S3736">
            <v>91</v>
          </cell>
          <cell r="U3736" t="str">
            <v>TEST1606</v>
          </cell>
          <cell r="X3736" t="str">
            <v>Offer-202307105415405</v>
          </cell>
          <cell r="AA3736" t="str">
            <v>-</v>
          </cell>
          <cell r="AH3736">
            <v>9637015961</v>
          </cell>
          <cell r="AK3736">
            <v>0</v>
          </cell>
          <cell r="AM3736" t="str">
            <v>NONE</v>
          </cell>
          <cell r="AN3736">
            <v>1</v>
          </cell>
          <cell r="AP3736">
            <v>63641505</v>
          </cell>
          <cell r="AQ3736">
            <v>1693544199.7044301</v>
          </cell>
          <cell r="AR3736">
            <v>0</v>
          </cell>
          <cell r="AS3736" t="str">
            <v>08/31/2023 10:53:34</v>
          </cell>
          <cell r="AT3736">
            <v>1</v>
          </cell>
          <cell r="AU3736">
            <v>44935.435162037036</v>
          </cell>
          <cell r="AV3736">
            <v>44935.435833333337</v>
          </cell>
          <cell r="AW3736" t="str">
            <v>Y</v>
          </cell>
          <cell r="AX3736" t="str">
            <v>UNSPECIFIED</v>
          </cell>
          <cell r="AY3736" t="str">
            <v>CANCEL</v>
          </cell>
          <cell r="AZ3736" t="str">
            <v>Local/02200488649637015961@default-000354ac;2</v>
          </cell>
          <cell r="BA3736">
            <v>0</v>
          </cell>
          <cell r="BC3736">
            <v>0</v>
          </cell>
          <cell r="BD3736">
            <v>0</v>
          </cell>
          <cell r="BF3736">
            <v>0</v>
          </cell>
          <cell r="BG3736" t="str">
            <v>NONE</v>
          </cell>
          <cell r="BK3736">
            <v>1</v>
          </cell>
          <cell r="BL3736">
            <v>3</v>
          </cell>
          <cell r="BM3736">
            <v>45170</v>
          </cell>
          <cell r="BN3736" t="str">
            <v>10:27</v>
          </cell>
          <cell r="BO3736">
            <v>45170.435416666667</v>
          </cell>
          <cell r="BP3736" t="str">
            <v>Non Connect</v>
          </cell>
        </row>
        <row r="3737">
          <cell r="A3737">
            <v>1017085783</v>
          </cell>
          <cell r="B3737" t="str">
            <v>AUTO</v>
          </cell>
          <cell r="C3737" t="str">
            <v>NA</v>
          </cell>
          <cell r="D3737" t="str">
            <v>No Answer AutoDial</v>
          </cell>
          <cell r="E3737" t="str">
            <v>CALL_NOT_PICKED</v>
          </cell>
          <cell r="F3737" t="str">
            <v>UNDEFINED</v>
          </cell>
          <cell r="G3737" t="str">
            <v>Default Category</v>
          </cell>
          <cell r="H3737" t="str">
            <v>VDAD</v>
          </cell>
          <cell r="I3737" t="str">
            <v>Outbound Auto Dial</v>
          </cell>
          <cell r="K3737">
            <v>44935.435833333337</v>
          </cell>
          <cell r="L3737">
            <v>44935.435833333337</v>
          </cell>
          <cell r="M3737">
            <v>10090</v>
          </cell>
          <cell r="N3737" t="str">
            <v>PQ_HE_Topup</v>
          </cell>
          <cell r="O3737" t="str">
            <v>a1b6F00000yFXNZ</v>
          </cell>
          <cell r="Q3737">
            <v>202207057687892</v>
          </cell>
          <cell r="R3737">
            <v>0</v>
          </cell>
          <cell r="S3737">
            <v>91</v>
          </cell>
          <cell r="U3737" t="str">
            <v>TEST1607</v>
          </cell>
          <cell r="X3737" t="str">
            <v>Offer-202307105419948</v>
          </cell>
          <cell r="AA3737" t="str">
            <v>-</v>
          </cell>
          <cell r="AH3737">
            <v>8983055128</v>
          </cell>
          <cell r="AK3737">
            <v>0</v>
          </cell>
          <cell r="AM3737" t="str">
            <v>NONE</v>
          </cell>
          <cell r="AN3737">
            <v>1</v>
          </cell>
          <cell r="AP3737">
            <v>63641504</v>
          </cell>
          <cell r="AQ3737">
            <v>1693544199.7044201</v>
          </cell>
          <cell r="AR3737">
            <v>0</v>
          </cell>
          <cell r="AS3737" t="str">
            <v>08/31/2023 10:53:34</v>
          </cell>
          <cell r="AT3737">
            <v>1</v>
          </cell>
          <cell r="AU3737">
            <v>44935.435162037036</v>
          </cell>
          <cell r="AV3737">
            <v>44935.435833333337</v>
          </cell>
          <cell r="AW3737" t="str">
            <v>Y</v>
          </cell>
          <cell r="AX3737" t="str">
            <v>UNSPECIFIED</v>
          </cell>
          <cell r="AY3737" t="str">
            <v>CANCEL</v>
          </cell>
          <cell r="AZ3737" t="str">
            <v>Local/02200488648983055128@default-000354ab;2</v>
          </cell>
          <cell r="BA3737">
            <v>401</v>
          </cell>
          <cell r="BB3737" t="str">
            <v>Unauthorized</v>
          </cell>
          <cell r="BC3737">
            <v>0</v>
          </cell>
          <cell r="BD3737">
            <v>0</v>
          </cell>
          <cell r="BF3737">
            <v>0</v>
          </cell>
          <cell r="BG3737" t="str">
            <v>NONE</v>
          </cell>
          <cell r="BK3737">
            <v>1</v>
          </cell>
          <cell r="BL3737">
            <v>3</v>
          </cell>
          <cell r="BM3737">
            <v>45170</v>
          </cell>
          <cell r="BN3737" t="str">
            <v>10:27</v>
          </cell>
          <cell r="BO3737">
            <v>45170.435416666667</v>
          </cell>
          <cell r="BP3737" t="str">
            <v>Non Connect</v>
          </cell>
        </row>
        <row r="3738">
          <cell r="A3738">
            <v>1017085784</v>
          </cell>
          <cell r="B3738" t="str">
            <v>AUTO</v>
          </cell>
          <cell r="C3738" t="str">
            <v>NA</v>
          </cell>
          <cell r="D3738" t="str">
            <v>No Answer AutoDial</v>
          </cell>
          <cell r="E3738" t="str">
            <v>CALL_NOT_PICKED</v>
          </cell>
          <cell r="F3738" t="str">
            <v>UNDEFINED</v>
          </cell>
          <cell r="G3738" t="str">
            <v>Default Category</v>
          </cell>
          <cell r="H3738" t="str">
            <v>VDAD</v>
          </cell>
          <cell r="I3738" t="str">
            <v>Outbound Auto Dial</v>
          </cell>
          <cell r="K3738">
            <v>44935.435925925929</v>
          </cell>
          <cell r="L3738">
            <v>44935.435925925929</v>
          </cell>
          <cell r="M3738">
            <v>10090</v>
          </cell>
          <cell r="N3738" t="str">
            <v>PQ_HE_Topup</v>
          </cell>
          <cell r="O3738" t="str">
            <v>a1b6F00000yFWxf</v>
          </cell>
          <cell r="Q3738">
            <v>202207057687892</v>
          </cell>
          <cell r="R3738">
            <v>0</v>
          </cell>
          <cell r="S3738">
            <v>91</v>
          </cell>
          <cell r="U3738" t="str">
            <v>TEST1608</v>
          </cell>
          <cell r="X3738" t="str">
            <v>Offer-202307105416654</v>
          </cell>
          <cell r="AA3738" t="str">
            <v>-</v>
          </cell>
          <cell r="AH3738">
            <v>9594641115</v>
          </cell>
          <cell r="AK3738">
            <v>0</v>
          </cell>
          <cell r="AM3738" t="str">
            <v>NONE</v>
          </cell>
          <cell r="AN3738">
            <v>1</v>
          </cell>
          <cell r="AP3738">
            <v>63641511</v>
          </cell>
          <cell r="AQ3738">
            <v>1693544205.7044599</v>
          </cell>
          <cell r="AR3738">
            <v>0</v>
          </cell>
          <cell r="AS3738" t="str">
            <v>08/31/2023 10:53:34</v>
          </cell>
          <cell r="AT3738">
            <v>1</v>
          </cell>
          <cell r="AU3738">
            <v>44935.435219907406</v>
          </cell>
          <cell r="AV3738">
            <v>44935.435925925929</v>
          </cell>
          <cell r="AW3738" t="str">
            <v>Y</v>
          </cell>
          <cell r="AX3738" t="str">
            <v>NO_ANSWER</v>
          </cell>
          <cell r="AY3738" t="str">
            <v>CONGESTION</v>
          </cell>
          <cell r="AZ3738" t="str">
            <v>Local/02200488649594641115@default-000354b6;2</v>
          </cell>
          <cell r="BA3738">
            <v>401</v>
          </cell>
          <cell r="BB3738" t="str">
            <v>Unauthorized</v>
          </cell>
          <cell r="BC3738">
            <v>0</v>
          </cell>
          <cell r="BD3738">
            <v>0</v>
          </cell>
          <cell r="BF3738">
            <v>0</v>
          </cell>
          <cell r="BG3738" t="str">
            <v>NONE</v>
          </cell>
          <cell r="BK3738">
            <v>1</v>
          </cell>
          <cell r="BL3738">
            <v>3</v>
          </cell>
          <cell r="BM3738">
            <v>45170</v>
          </cell>
          <cell r="BN3738" t="str">
            <v>10:27</v>
          </cell>
          <cell r="BO3738">
            <v>45170.435416666667</v>
          </cell>
          <cell r="BP3738" t="str">
            <v>Non Connect</v>
          </cell>
        </row>
        <row r="3739">
          <cell r="A3739">
            <v>1017085785</v>
          </cell>
          <cell r="B3739" t="str">
            <v>AUTO</v>
          </cell>
          <cell r="C3739" t="str">
            <v>NA</v>
          </cell>
          <cell r="D3739" t="str">
            <v>No Answer AutoDial</v>
          </cell>
          <cell r="E3739" t="str">
            <v>CALL_NOT_PICKED</v>
          </cell>
          <cell r="F3739" t="str">
            <v>UNDEFINED</v>
          </cell>
          <cell r="G3739" t="str">
            <v>Default Category</v>
          </cell>
          <cell r="H3739" t="str">
            <v>VDAD</v>
          </cell>
          <cell r="I3739" t="str">
            <v>Outbound Auto Dial</v>
          </cell>
          <cell r="K3739">
            <v>44935.435925925929</v>
          </cell>
          <cell r="L3739">
            <v>44935.435925925929</v>
          </cell>
          <cell r="M3739">
            <v>10090</v>
          </cell>
          <cell r="N3739" t="str">
            <v>PQ_HE_Topup</v>
          </cell>
          <cell r="O3739" t="str">
            <v>a1b6F00000yFXke</v>
          </cell>
          <cell r="Q3739">
            <v>202207057687892</v>
          </cell>
          <cell r="R3739">
            <v>0</v>
          </cell>
          <cell r="S3739">
            <v>91</v>
          </cell>
          <cell r="U3739" t="str">
            <v>TEST1609</v>
          </cell>
          <cell r="X3739" t="str">
            <v>Offer-202307105422712</v>
          </cell>
          <cell r="AA3739" t="str">
            <v>-</v>
          </cell>
          <cell r="AH3739">
            <v>8722216123</v>
          </cell>
          <cell r="AK3739">
            <v>0</v>
          </cell>
          <cell r="AM3739" t="str">
            <v>NONE</v>
          </cell>
          <cell r="AN3739">
            <v>1</v>
          </cell>
          <cell r="AP3739">
            <v>63641508</v>
          </cell>
          <cell r="AQ3739">
            <v>1693544204.7044499</v>
          </cell>
          <cell r="AR3739">
            <v>0</v>
          </cell>
          <cell r="AS3739" t="str">
            <v>08/31/2023 10:53:34</v>
          </cell>
          <cell r="AT3739">
            <v>1</v>
          </cell>
          <cell r="AU3739">
            <v>44935.435219907406</v>
          </cell>
          <cell r="AV3739">
            <v>44935.435925925929</v>
          </cell>
          <cell r="AW3739" t="str">
            <v>Y</v>
          </cell>
          <cell r="AX3739" t="str">
            <v>UNSPECIFIED</v>
          </cell>
          <cell r="AY3739" t="str">
            <v>CANCEL</v>
          </cell>
          <cell r="AZ3739" t="str">
            <v>Local/02200488648722216123@default-000354b2;2</v>
          </cell>
          <cell r="BA3739">
            <v>0</v>
          </cell>
          <cell r="BC3739">
            <v>0</v>
          </cell>
          <cell r="BD3739">
            <v>0</v>
          </cell>
          <cell r="BF3739">
            <v>0</v>
          </cell>
          <cell r="BG3739" t="str">
            <v>NONE</v>
          </cell>
          <cell r="BK3739">
            <v>1</v>
          </cell>
          <cell r="BL3739">
            <v>3</v>
          </cell>
          <cell r="BM3739">
            <v>45170</v>
          </cell>
          <cell r="BN3739" t="str">
            <v>10:27</v>
          </cell>
          <cell r="BO3739">
            <v>45170.435416666667</v>
          </cell>
          <cell r="BP3739" t="str">
            <v>Non Connect</v>
          </cell>
        </row>
        <row r="3740">
          <cell r="A3740">
            <v>1017085786</v>
          </cell>
          <cell r="B3740" t="str">
            <v>AUTO</v>
          </cell>
          <cell r="C3740" t="str">
            <v>NA</v>
          </cell>
          <cell r="D3740" t="str">
            <v>No Answer AutoDial</v>
          </cell>
          <cell r="E3740" t="str">
            <v>CALL_NOT_PICKED</v>
          </cell>
          <cell r="F3740" t="str">
            <v>UNDEFINED</v>
          </cell>
          <cell r="G3740" t="str">
            <v>Default Category</v>
          </cell>
          <cell r="H3740" t="str">
            <v>VDAD</v>
          </cell>
          <cell r="I3740" t="str">
            <v>Outbound Auto Dial</v>
          </cell>
          <cell r="K3740">
            <v>44935.435925925929</v>
          </cell>
          <cell r="L3740">
            <v>44935.435925925929</v>
          </cell>
          <cell r="M3740">
            <v>10090</v>
          </cell>
          <cell r="N3740" t="str">
            <v>PQ_HE_Topup</v>
          </cell>
          <cell r="O3740" t="str">
            <v>a1b6F00000yFXdL</v>
          </cell>
          <cell r="Q3740">
            <v>202207057687892</v>
          </cell>
          <cell r="R3740">
            <v>0</v>
          </cell>
          <cell r="S3740">
            <v>91</v>
          </cell>
          <cell r="U3740" t="str">
            <v>TEST1610</v>
          </cell>
          <cell r="X3740" t="str">
            <v>Offer-202307105421875</v>
          </cell>
          <cell r="AA3740" t="str">
            <v>-</v>
          </cell>
          <cell r="AH3740">
            <v>9394069946</v>
          </cell>
          <cell r="AK3740">
            <v>0</v>
          </cell>
          <cell r="AM3740" t="str">
            <v>NONE</v>
          </cell>
          <cell r="AN3740">
            <v>1</v>
          </cell>
          <cell r="AP3740">
            <v>63641509</v>
          </cell>
          <cell r="AQ3740">
            <v>1693544204.7044499</v>
          </cell>
          <cell r="AR3740">
            <v>0</v>
          </cell>
          <cell r="AS3740" t="str">
            <v>08/31/2023 10:53:34</v>
          </cell>
          <cell r="AT3740">
            <v>1</v>
          </cell>
          <cell r="AU3740">
            <v>44935.435219907406</v>
          </cell>
          <cell r="AV3740">
            <v>44935.435925925929</v>
          </cell>
          <cell r="AW3740" t="str">
            <v>Y</v>
          </cell>
          <cell r="AX3740" t="str">
            <v>UNSPECIFIED</v>
          </cell>
          <cell r="AY3740" t="str">
            <v>CANCEL</v>
          </cell>
          <cell r="AZ3740" t="str">
            <v>Local/02200488649394069946@default-000354b4;2</v>
          </cell>
          <cell r="BA3740">
            <v>0</v>
          </cell>
          <cell r="BC3740">
            <v>0</v>
          </cell>
          <cell r="BD3740">
            <v>0</v>
          </cell>
          <cell r="BF3740">
            <v>0</v>
          </cell>
          <cell r="BG3740" t="str">
            <v>NONE</v>
          </cell>
          <cell r="BK3740">
            <v>1</v>
          </cell>
          <cell r="BL3740">
            <v>3</v>
          </cell>
          <cell r="BM3740">
            <v>45170</v>
          </cell>
          <cell r="BN3740" t="str">
            <v>10:27</v>
          </cell>
          <cell r="BO3740">
            <v>45170.435416666667</v>
          </cell>
          <cell r="BP3740" t="str">
            <v>Non Connect</v>
          </cell>
        </row>
        <row r="3741">
          <cell r="A3741">
            <v>1017085787</v>
          </cell>
          <cell r="B3741" t="str">
            <v>AUTO</v>
          </cell>
          <cell r="C3741" t="str">
            <v>NA</v>
          </cell>
          <cell r="D3741" t="str">
            <v>No Answer AutoDial</v>
          </cell>
          <cell r="E3741" t="str">
            <v>CALL_NOT_PICKED</v>
          </cell>
          <cell r="F3741" t="str">
            <v>UNDEFINED</v>
          </cell>
          <cell r="G3741" t="str">
            <v>Default Category</v>
          </cell>
          <cell r="H3741" t="str">
            <v>VDAD</v>
          </cell>
          <cell r="I3741" t="str">
            <v>Outbound Auto Dial</v>
          </cell>
          <cell r="K3741">
            <v>44935.435925925929</v>
          </cell>
          <cell r="L3741">
            <v>44935.435925925929</v>
          </cell>
          <cell r="M3741">
            <v>10090</v>
          </cell>
          <cell r="N3741" t="str">
            <v>PQ_HE_Topup</v>
          </cell>
          <cell r="O3741" t="str">
            <v>a1b6F00000yFXCS</v>
          </cell>
          <cell r="Q3741">
            <v>202207057687892</v>
          </cell>
          <cell r="R3741">
            <v>0</v>
          </cell>
          <cell r="S3741">
            <v>91</v>
          </cell>
          <cell r="U3741" t="str">
            <v>TEST1611</v>
          </cell>
          <cell r="X3741" t="str">
            <v>Offer-202307105418521</v>
          </cell>
          <cell r="AA3741" t="str">
            <v>-</v>
          </cell>
          <cell r="AH3741">
            <v>8390109575</v>
          </cell>
          <cell r="AK3741">
            <v>0</v>
          </cell>
          <cell r="AM3741" t="str">
            <v>NONE</v>
          </cell>
          <cell r="AN3741">
            <v>1</v>
          </cell>
          <cell r="AP3741">
            <v>63641507</v>
          </cell>
          <cell r="AQ3741">
            <v>1693544204.7044401</v>
          </cell>
          <cell r="AR3741">
            <v>0</v>
          </cell>
          <cell r="AS3741" t="str">
            <v>08/31/2023 10:53:34</v>
          </cell>
          <cell r="AT3741">
            <v>1</v>
          </cell>
          <cell r="AU3741">
            <v>44935.435219907406</v>
          </cell>
          <cell r="AV3741">
            <v>44935.435925925929</v>
          </cell>
          <cell r="AW3741" t="str">
            <v>Y</v>
          </cell>
          <cell r="AX3741" t="str">
            <v>UNSPECIFIED</v>
          </cell>
          <cell r="AY3741" t="str">
            <v>CANCEL</v>
          </cell>
          <cell r="AZ3741" t="str">
            <v>Local/02200488648390109575@default-000354b1;2</v>
          </cell>
          <cell r="BA3741">
            <v>0</v>
          </cell>
          <cell r="BC3741">
            <v>0</v>
          </cell>
          <cell r="BD3741">
            <v>0</v>
          </cell>
          <cell r="BF3741">
            <v>0</v>
          </cell>
          <cell r="BG3741" t="str">
            <v>NONE</v>
          </cell>
          <cell r="BK3741">
            <v>1</v>
          </cell>
          <cell r="BL3741">
            <v>3</v>
          </cell>
          <cell r="BM3741">
            <v>45170</v>
          </cell>
          <cell r="BN3741" t="str">
            <v>10:27</v>
          </cell>
          <cell r="BO3741">
            <v>45170.435416666667</v>
          </cell>
          <cell r="BP3741" t="str">
            <v>Non Connect</v>
          </cell>
        </row>
        <row r="3742">
          <cell r="A3742">
            <v>1017085788</v>
          </cell>
          <cell r="B3742" t="str">
            <v>AUTO</v>
          </cell>
          <cell r="C3742" t="str">
            <v>NA</v>
          </cell>
          <cell r="D3742" t="str">
            <v>No Answer AutoDial</v>
          </cell>
          <cell r="E3742" t="str">
            <v>CALL_NOT_PICKED</v>
          </cell>
          <cell r="F3742" t="str">
            <v>UNDEFINED</v>
          </cell>
          <cell r="G3742" t="str">
            <v>Default Category</v>
          </cell>
          <cell r="H3742" t="str">
            <v>VDAD</v>
          </cell>
          <cell r="I3742" t="str">
            <v>Outbound Auto Dial</v>
          </cell>
          <cell r="K3742">
            <v>44935.436006944445</v>
          </cell>
          <cell r="L3742">
            <v>44935.436006944445</v>
          </cell>
          <cell r="M3742">
            <v>10090</v>
          </cell>
          <cell r="N3742" t="str">
            <v>PQ_HE_Topup</v>
          </cell>
          <cell r="O3742" t="str">
            <v>a1b6F00000yFXrR</v>
          </cell>
          <cell r="Q3742">
            <v>202207057687892</v>
          </cell>
          <cell r="R3742">
            <v>0</v>
          </cell>
          <cell r="S3742">
            <v>91</v>
          </cell>
          <cell r="U3742" t="str">
            <v>TEST1612</v>
          </cell>
          <cell r="X3742" t="str">
            <v>Offer-202307105423515</v>
          </cell>
          <cell r="AA3742" t="str">
            <v>-</v>
          </cell>
          <cell r="AH3742">
            <v>8688391993</v>
          </cell>
          <cell r="AK3742">
            <v>0</v>
          </cell>
          <cell r="AM3742" t="str">
            <v>NONE</v>
          </cell>
          <cell r="AN3742">
            <v>1</v>
          </cell>
          <cell r="AP3742">
            <v>63641517</v>
          </cell>
          <cell r="AQ3742">
            <v>1693544214.4695401</v>
          </cell>
          <cell r="AR3742">
            <v>0</v>
          </cell>
          <cell r="AS3742" t="str">
            <v>08/31/2023 10:53:34</v>
          </cell>
          <cell r="AT3742">
            <v>1</v>
          </cell>
          <cell r="AU3742">
            <v>44935.435312499998</v>
          </cell>
          <cell r="AV3742">
            <v>44935.436006944445</v>
          </cell>
          <cell r="AW3742" t="str">
            <v>Y</v>
          </cell>
          <cell r="AX3742" t="str">
            <v>NO_ANSWER</v>
          </cell>
          <cell r="AY3742" t="str">
            <v>CONGESTION</v>
          </cell>
          <cell r="AZ3742" t="str">
            <v>Local/02200488648688391993@default-00027aaf;2</v>
          </cell>
          <cell r="BA3742">
            <v>401</v>
          </cell>
          <cell r="BB3742" t="str">
            <v>Unauthorized</v>
          </cell>
          <cell r="BC3742">
            <v>0</v>
          </cell>
          <cell r="BD3742">
            <v>0</v>
          </cell>
          <cell r="BF3742">
            <v>0</v>
          </cell>
          <cell r="BG3742" t="str">
            <v>NONE</v>
          </cell>
          <cell r="BK3742">
            <v>1</v>
          </cell>
          <cell r="BL3742">
            <v>3</v>
          </cell>
          <cell r="BM3742">
            <v>45170</v>
          </cell>
          <cell r="BN3742" t="str">
            <v>10:27</v>
          </cell>
          <cell r="BO3742">
            <v>45170.435416666667</v>
          </cell>
          <cell r="BP3742" t="str">
            <v>Non Connect</v>
          </cell>
        </row>
        <row r="3743">
          <cell r="A3743">
            <v>1017085789</v>
          </cell>
          <cell r="B3743" t="str">
            <v>AUTO</v>
          </cell>
          <cell r="C3743" t="str">
            <v>NA</v>
          </cell>
          <cell r="D3743" t="str">
            <v>No Answer AutoDial</v>
          </cell>
          <cell r="E3743" t="str">
            <v>CALL_NOT_PICKED</v>
          </cell>
          <cell r="F3743" t="str">
            <v>UNDEFINED</v>
          </cell>
          <cell r="G3743" t="str">
            <v>Default Category</v>
          </cell>
          <cell r="H3743" t="str">
            <v>VDAD</v>
          </cell>
          <cell r="I3743" t="str">
            <v>Outbound Auto Dial</v>
          </cell>
          <cell r="K3743">
            <v>44935.436006944445</v>
          </cell>
          <cell r="L3743">
            <v>44935.436006944445</v>
          </cell>
          <cell r="M3743">
            <v>10090</v>
          </cell>
          <cell r="N3743" t="str">
            <v>PQ_HE_Topup</v>
          </cell>
          <cell r="O3743" t="str">
            <v>a1b6F00000yFXjz</v>
          </cell>
          <cell r="Q3743">
            <v>202207057687892</v>
          </cell>
          <cell r="R3743">
            <v>0</v>
          </cell>
          <cell r="S3743">
            <v>91</v>
          </cell>
          <cell r="U3743" t="str">
            <v>TEST1613</v>
          </cell>
          <cell r="X3743" t="str">
            <v>Offer-202307105422671</v>
          </cell>
          <cell r="AA3743" t="str">
            <v>-</v>
          </cell>
          <cell r="AH3743">
            <v>9619484025</v>
          </cell>
          <cell r="AK3743">
            <v>0</v>
          </cell>
          <cell r="AM3743" t="str">
            <v>NONE</v>
          </cell>
          <cell r="AN3743">
            <v>1</v>
          </cell>
          <cell r="AP3743">
            <v>63641514</v>
          </cell>
          <cell r="AQ3743">
            <v>1693544213.4695301</v>
          </cell>
          <cell r="AR3743">
            <v>0</v>
          </cell>
          <cell r="AS3743" t="str">
            <v>08/31/2023 10:53:34</v>
          </cell>
          <cell r="AT3743">
            <v>1</v>
          </cell>
          <cell r="AU3743">
            <v>44935.435312499998</v>
          </cell>
          <cell r="AV3743">
            <v>44935.436006944445</v>
          </cell>
          <cell r="AW3743" t="str">
            <v>Y</v>
          </cell>
          <cell r="AX3743" t="str">
            <v>NO_ANSWER</v>
          </cell>
          <cell r="AY3743" t="str">
            <v>CONGESTION</v>
          </cell>
          <cell r="AZ3743" t="str">
            <v>Local/02200488649619484025@default-00027aac;2</v>
          </cell>
          <cell r="BA3743">
            <v>401</v>
          </cell>
          <cell r="BB3743" t="str">
            <v>Unauthorized</v>
          </cell>
          <cell r="BC3743">
            <v>0</v>
          </cell>
          <cell r="BD3743">
            <v>0</v>
          </cell>
          <cell r="BF3743">
            <v>0</v>
          </cell>
          <cell r="BG3743" t="str">
            <v>NONE</v>
          </cell>
          <cell r="BK3743">
            <v>1</v>
          </cell>
          <cell r="BL3743">
            <v>3</v>
          </cell>
          <cell r="BM3743">
            <v>45170</v>
          </cell>
          <cell r="BN3743" t="str">
            <v>10:27</v>
          </cell>
          <cell r="BO3743">
            <v>45170.435416666667</v>
          </cell>
          <cell r="BP3743" t="str">
            <v>Non Connect</v>
          </cell>
        </row>
        <row r="3744">
          <cell r="A3744">
            <v>1017085790</v>
          </cell>
          <cell r="B3744" t="str">
            <v>AUTO</v>
          </cell>
          <cell r="C3744" t="str">
            <v>NA</v>
          </cell>
          <cell r="D3744" t="str">
            <v>No Answer AutoDial</v>
          </cell>
          <cell r="E3744" t="str">
            <v>CALL_NOT_PICKED</v>
          </cell>
          <cell r="F3744" t="str">
            <v>UNDEFINED</v>
          </cell>
          <cell r="G3744" t="str">
            <v>Default Category</v>
          </cell>
          <cell r="H3744" t="str">
            <v>VDAD</v>
          </cell>
          <cell r="I3744" t="str">
            <v>Outbound Auto Dial</v>
          </cell>
          <cell r="K3744">
            <v>44935.436006944445</v>
          </cell>
          <cell r="L3744">
            <v>44935.436006944445</v>
          </cell>
          <cell r="M3744">
            <v>10090</v>
          </cell>
          <cell r="N3744" t="str">
            <v>PQ_HE_Topup</v>
          </cell>
          <cell r="O3744" t="str">
            <v>a1b6F00000yFWiT</v>
          </cell>
          <cell r="Q3744">
            <v>202207057687892</v>
          </cell>
          <cell r="R3744">
            <v>0</v>
          </cell>
          <cell r="S3744">
            <v>91</v>
          </cell>
          <cell r="U3744" t="str">
            <v>TEST1614</v>
          </cell>
          <cell r="X3744" t="str">
            <v>Offer-202307105414779</v>
          </cell>
          <cell r="AA3744" t="str">
            <v>-</v>
          </cell>
          <cell r="AH3744">
            <v>9999143341</v>
          </cell>
          <cell r="AK3744">
            <v>0</v>
          </cell>
          <cell r="AM3744" t="str">
            <v>NONE</v>
          </cell>
          <cell r="AN3744">
            <v>1</v>
          </cell>
          <cell r="AP3744">
            <v>63641515</v>
          </cell>
          <cell r="AQ3744">
            <v>1693544213.4695401</v>
          </cell>
          <cell r="AR3744">
            <v>0</v>
          </cell>
          <cell r="AS3744" t="str">
            <v>08/31/2023 10:53:34</v>
          </cell>
          <cell r="AT3744">
            <v>1</v>
          </cell>
          <cell r="AU3744">
            <v>44935.435312499998</v>
          </cell>
          <cell r="AV3744">
            <v>44935.436006944445</v>
          </cell>
          <cell r="AW3744" t="str">
            <v>Y</v>
          </cell>
          <cell r="AX3744" t="str">
            <v>NO_ANSWER</v>
          </cell>
          <cell r="AY3744" t="str">
            <v>CONGESTION</v>
          </cell>
          <cell r="AZ3744" t="str">
            <v>Local/02200488649999143341@default-00027aad;2</v>
          </cell>
          <cell r="BA3744">
            <v>401</v>
          </cell>
          <cell r="BB3744" t="str">
            <v>Unauthorized</v>
          </cell>
          <cell r="BC3744">
            <v>0</v>
          </cell>
          <cell r="BD3744">
            <v>0</v>
          </cell>
          <cell r="BF3744">
            <v>0</v>
          </cell>
          <cell r="BG3744" t="str">
            <v>NONE</v>
          </cell>
          <cell r="BK3744">
            <v>1</v>
          </cell>
          <cell r="BL3744">
            <v>3</v>
          </cell>
          <cell r="BM3744">
            <v>45170</v>
          </cell>
          <cell r="BN3744" t="str">
            <v>10:27</v>
          </cell>
          <cell r="BO3744">
            <v>45170.435416666667</v>
          </cell>
          <cell r="BP3744" t="str">
            <v>Non Connect</v>
          </cell>
        </row>
        <row r="3745">
          <cell r="A3745">
            <v>1017085791</v>
          </cell>
          <cell r="B3745" t="str">
            <v>AUTO</v>
          </cell>
          <cell r="C3745" t="str">
            <v>NA</v>
          </cell>
          <cell r="D3745" t="str">
            <v>No Answer AutoDial</v>
          </cell>
          <cell r="E3745" t="str">
            <v>CALL_NOT_PICKED</v>
          </cell>
          <cell r="F3745" t="str">
            <v>UNDEFINED</v>
          </cell>
          <cell r="G3745" t="str">
            <v>Default Category</v>
          </cell>
          <cell r="H3745" t="str">
            <v>VDAD</v>
          </cell>
          <cell r="I3745" t="str">
            <v>Outbound Auto Dial</v>
          </cell>
          <cell r="K3745">
            <v>44935.436006944445</v>
          </cell>
          <cell r="L3745">
            <v>44935.436006944445</v>
          </cell>
          <cell r="M3745">
            <v>10090</v>
          </cell>
          <cell r="N3745" t="str">
            <v>PQ_HE_Topup</v>
          </cell>
          <cell r="O3745" t="str">
            <v>a1b6F00000yFWoZ</v>
          </cell>
          <cell r="Q3745">
            <v>202207057687892</v>
          </cell>
          <cell r="R3745">
            <v>0</v>
          </cell>
          <cell r="S3745">
            <v>91</v>
          </cell>
          <cell r="U3745" t="str">
            <v>TEST1615</v>
          </cell>
          <cell r="X3745" t="str">
            <v>Offer-202307105415528</v>
          </cell>
          <cell r="AA3745" t="str">
            <v>-</v>
          </cell>
          <cell r="AH3745">
            <v>9711015401</v>
          </cell>
          <cell r="AK3745">
            <v>0</v>
          </cell>
          <cell r="AM3745" t="str">
            <v>NONE</v>
          </cell>
          <cell r="AN3745">
            <v>1</v>
          </cell>
          <cell r="AP3745">
            <v>63641518</v>
          </cell>
          <cell r="AQ3745">
            <v>1693544214.4695499</v>
          </cell>
          <cell r="AR3745">
            <v>0</v>
          </cell>
          <cell r="AS3745" t="str">
            <v>08/31/2023 10:53:34</v>
          </cell>
          <cell r="AT3745">
            <v>1</v>
          </cell>
          <cell r="AU3745">
            <v>44935.435312499998</v>
          </cell>
          <cell r="AV3745">
            <v>44935.436006944445</v>
          </cell>
          <cell r="AW3745" t="str">
            <v>Y</v>
          </cell>
          <cell r="AX3745" t="str">
            <v>UNSPECIFIED</v>
          </cell>
          <cell r="AY3745" t="str">
            <v>CANCEL</v>
          </cell>
          <cell r="AZ3745" t="str">
            <v>Local/02200488649711015401@default-00027ab1;2</v>
          </cell>
          <cell r="BA3745">
            <v>401</v>
          </cell>
          <cell r="BB3745" t="str">
            <v>Unauthorized</v>
          </cell>
          <cell r="BC3745">
            <v>0</v>
          </cell>
          <cell r="BD3745">
            <v>0</v>
          </cell>
          <cell r="BF3745">
            <v>0</v>
          </cell>
          <cell r="BG3745" t="str">
            <v>NONE</v>
          </cell>
          <cell r="BK3745">
            <v>1</v>
          </cell>
          <cell r="BL3745">
            <v>3</v>
          </cell>
          <cell r="BM3745">
            <v>45170</v>
          </cell>
          <cell r="BN3745" t="str">
            <v>10:27</v>
          </cell>
          <cell r="BO3745">
            <v>45170.435416666667</v>
          </cell>
          <cell r="BP3745" t="str">
            <v>Non Connect</v>
          </cell>
        </row>
        <row r="3746">
          <cell r="A3746">
            <v>1017085792</v>
          </cell>
          <cell r="B3746" t="str">
            <v>AUTO</v>
          </cell>
          <cell r="C3746" t="str">
            <v>NA</v>
          </cell>
          <cell r="D3746" t="str">
            <v>No Answer AutoDial</v>
          </cell>
          <cell r="E3746" t="str">
            <v>CALL_NOT_PICKED</v>
          </cell>
          <cell r="F3746" t="str">
            <v>UNDEFINED</v>
          </cell>
          <cell r="G3746" t="str">
            <v>Default Category</v>
          </cell>
          <cell r="H3746" t="str">
            <v>VDAD</v>
          </cell>
          <cell r="I3746" t="str">
            <v>Outbound Auto Dial</v>
          </cell>
          <cell r="K3746">
            <v>44935.436030092591</v>
          </cell>
          <cell r="L3746">
            <v>44935.436030092591</v>
          </cell>
          <cell r="M3746">
            <v>10090</v>
          </cell>
          <cell r="N3746" t="str">
            <v>PQ_HE_Topup</v>
          </cell>
          <cell r="O3746" t="str">
            <v>a1b6F00000yFWBJ</v>
          </cell>
          <cell r="Q3746">
            <v>202207057687892</v>
          </cell>
          <cell r="R3746">
            <v>0</v>
          </cell>
          <cell r="S3746">
            <v>91</v>
          </cell>
          <cell r="U3746" t="str">
            <v>TEST1616</v>
          </cell>
          <cell r="X3746" t="str">
            <v>Offer-202307105410750</v>
          </cell>
          <cell r="AA3746" t="str">
            <v>-</v>
          </cell>
          <cell r="AH3746">
            <v>9537533588</v>
          </cell>
          <cell r="AK3746">
            <v>0</v>
          </cell>
          <cell r="AM3746" t="str">
            <v>NONE</v>
          </cell>
          <cell r="AN3746">
            <v>1</v>
          </cell>
          <cell r="AP3746">
            <v>63641513</v>
          </cell>
          <cell r="AQ3746">
            <v>1693544210.7044799</v>
          </cell>
          <cell r="AR3746">
            <v>0</v>
          </cell>
          <cell r="AS3746" t="str">
            <v>08/31/2023 10:53:34</v>
          </cell>
          <cell r="AT3746">
            <v>1</v>
          </cell>
          <cell r="AU3746">
            <v>44935.435289351852</v>
          </cell>
          <cell r="AV3746">
            <v>44935.436030092591</v>
          </cell>
          <cell r="AW3746" t="str">
            <v>Y</v>
          </cell>
          <cell r="AX3746" t="str">
            <v>NO_ANSWER</v>
          </cell>
          <cell r="AY3746" t="str">
            <v>CONGESTION</v>
          </cell>
          <cell r="AZ3746" t="str">
            <v>Local/02200488649537533588@default-000354be;2</v>
          </cell>
          <cell r="BA3746">
            <v>480</v>
          </cell>
          <cell r="BB3746" t="str">
            <v>Temporarily unavailable</v>
          </cell>
          <cell r="BC3746">
            <v>0</v>
          </cell>
          <cell r="BD3746">
            <v>0</v>
          </cell>
          <cell r="BF3746">
            <v>0</v>
          </cell>
          <cell r="BG3746" t="str">
            <v>NONE</v>
          </cell>
          <cell r="BK3746">
            <v>1</v>
          </cell>
          <cell r="BL3746">
            <v>3</v>
          </cell>
          <cell r="BM3746">
            <v>45170</v>
          </cell>
          <cell r="BN3746" t="str">
            <v>10:27</v>
          </cell>
          <cell r="BO3746">
            <v>45170.435416666667</v>
          </cell>
          <cell r="BP3746" t="str">
            <v>Non Connect</v>
          </cell>
        </row>
        <row r="3747">
          <cell r="A3747">
            <v>1017085793</v>
          </cell>
          <cell r="B3747" t="str">
            <v>AUTO</v>
          </cell>
          <cell r="C3747" t="str">
            <v>NA</v>
          </cell>
          <cell r="D3747" t="str">
            <v>No Answer AutoDial</v>
          </cell>
          <cell r="E3747" t="str">
            <v>CALL_NOT_PICKED</v>
          </cell>
          <cell r="F3747" t="str">
            <v>UNDEFINED</v>
          </cell>
          <cell r="G3747" t="str">
            <v>Default Category</v>
          </cell>
          <cell r="H3747" t="str">
            <v>VDAD</v>
          </cell>
          <cell r="I3747" t="str">
            <v>Outbound Auto Dial</v>
          </cell>
          <cell r="K3747">
            <v>44935.436076388891</v>
          </cell>
          <cell r="L3747">
            <v>44935.436076388891</v>
          </cell>
          <cell r="M3747">
            <v>10090</v>
          </cell>
          <cell r="N3747" t="str">
            <v>PQ_HE_Topup</v>
          </cell>
          <cell r="O3747" t="str">
            <v>a1b6F00000yFWQt</v>
          </cell>
          <cell r="Q3747">
            <v>202207057687892</v>
          </cell>
          <cell r="R3747">
            <v>0</v>
          </cell>
          <cell r="S3747">
            <v>91</v>
          </cell>
          <cell r="U3747" t="str">
            <v>TEST1617</v>
          </cell>
          <cell r="X3747" t="str">
            <v>Offer-202307105412725</v>
          </cell>
          <cell r="AA3747" t="str">
            <v>-</v>
          </cell>
          <cell r="AH3747">
            <v>8867091845</v>
          </cell>
          <cell r="AK3747">
            <v>0</v>
          </cell>
          <cell r="AM3747" t="str">
            <v>NONE</v>
          </cell>
          <cell r="AN3747">
            <v>1</v>
          </cell>
          <cell r="AP3747">
            <v>63641521</v>
          </cell>
          <cell r="AQ3747">
            <v>1693544218.4695699</v>
          </cell>
          <cell r="AR3747">
            <v>0</v>
          </cell>
          <cell r="AS3747" t="str">
            <v>08/31/2023 10:53:34</v>
          </cell>
          <cell r="AT3747">
            <v>1</v>
          </cell>
          <cell r="AU3747">
            <v>44935.435381944444</v>
          </cell>
          <cell r="AV3747">
            <v>44935.436076388891</v>
          </cell>
          <cell r="AW3747" t="str">
            <v>Y</v>
          </cell>
          <cell r="AX3747" t="str">
            <v>NO_ANSWER</v>
          </cell>
          <cell r="AY3747" t="str">
            <v>CONGESTION</v>
          </cell>
          <cell r="AZ3747" t="str">
            <v>Local/02200488648867091845@default-00027ab6;2</v>
          </cell>
          <cell r="BA3747">
            <v>401</v>
          </cell>
          <cell r="BB3747" t="str">
            <v>Unauthorized</v>
          </cell>
          <cell r="BC3747">
            <v>0</v>
          </cell>
          <cell r="BD3747">
            <v>0</v>
          </cell>
          <cell r="BF3747">
            <v>0</v>
          </cell>
          <cell r="BG3747" t="str">
            <v>NONE</v>
          </cell>
          <cell r="BK3747">
            <v>1</v>
          </cell>
          <cell r="BL3747">
            <v>3</v>
          </cell>
          <cell r="BM3747">
            <v>45170</v>
          </cell>
          <cell r="BN3747" t="str">
            <v>10:27</v>
          </cell>
          <cell r="BO3747">
            <v>45170.435416666667</v>
          </cell>
          <cell r="BP3747" t="str">
            <v>Non Connect</v>
          </cell>
        </row>
        <row r="3748">
          <cell r="A3748">
            <v>1017085794</v>
          </cell>
          <cell r="B3748" t="str">
            <v>AUTO</v>
          </cell>
          <cell r="C3748" t="str">
            <v>NA</v>
          </cell>
          <cell r="D3748" t="str">
            <v>No Answer AutoDial</v>
          </cell>
          <cell r="E3748" t="str">
            <v>CALL_NOT_PICKED</v>
          </cell>
          <cell r="F3748" t="str">
            <v>UNDEFINED</v>
          </cell>
          <cell r="G3748" t="str">
            <v>Default Category</v>
          </cell>
          <cell r="H3748" t="str">
            <v>VDAD</v>
          </cell>
          <cell r="I3748" t="str">
            <v>Outbound Auto Dial</v>
          </cell>
          <cell r="K3748">
            <v>44935.436076388891</v>
          </cell>
          <cell r="L3748">
            <v>44935.436076388891</v>
          </cell>
          <cell r="M3748">
            <v>10090</v>
          </cell>
          <cell r="N3748" t="str">
            <v>PQ_HE_Topup</v>
          </cell>
          <cell r="O3748" t="str">
            <v>a1b6F00000yFX4M</v>
          </cell>
          <cell r="Q3748">
            <v>202207057687892</v>
          </cell>
          <cell r="R3748">
            <v>0</v>
          </cell>
          <cell r="S3748">
            <v>91</v>
          </cell>
          <cell r="U3748" t="str">
            <v>TEST1618</v>
          </cell>
          <cell r="X3748" t="str">
            <v>Offer-202307105417452</v>
          </cell>
          <cell r="AA3748" t="str">
            <v>-</v>
          </cell>
          <cell r="AH3748">
            <v>7259255599</v>
          </cell>
          <cell r="AK3748">
            <v>0</v>
          </cell>
          <cell r="AM3748" t="str">
            <v>NONE</v>
          </cell>
          <cell r="AN3748">
            <v>1</v>
          </cell>
          <cell r="AP3748">
            <v>63641520</v>
          </cell>
          <cell r="AQ3748">
            <v>1693544218.4695599</v>
          </cell>
          <cell r="AR3748">
            <v>0</v>
          </cell>
          <cell r="AS3748" t="str">
            <v>08/31/2023 10:53:34</v>
          </cell>
          <cell r="AT3748">
            <v>1</v>
          </cell>
          <cell r="AU3748">
            <v>44935.435381944444</v>
          </cell>
          <cell r="AV3748">
            <v>44935.436076388891</v>
          </cell>
          <cell r="AW3748" t="str">
            <v>Y</v>
          </cell>
          <cell r="AX3748" t="str">
            <v>UNSPECIFIED</v>
          </cell>
          <cell r="AY3748" t="str">
            <v>CANCEL</v>
          </cell>
          <cell r="AZ3748" t="str">
            <v>Local/02200488647259255599@default-00027ab5;2</v>
          </cell>
          <cell r="BA3748">
            <v>401</v>
          </cell>
          <cell r="BB3748" t="str">
            <v>Unauthorized</v>
          </cell>
          <cell r="BC3748">
            <v>0</v>
          </cell>
          <cell r="BD3748">
            <v>0</v>
          </cell>
          <cell r="BF3748">
            <v>0</v>
          </cell>
          <cell r="BG3748" t="str">
            <v>NONE</v>
          </cell>
          <cell r="BK3748">
            <v>1</v>
          </cell>
          <cell r="BL3748">
            <v>3</v>
          </cell>
          <cell r="BM3748">
            <v>45170</v>
          </cell>
          <cell r="BN3748" t="str">
            <v>10:27</v>
          </cell>
          <cell r="BO3748">
            <v>45170.435416666667</v>
          </cell>
          <cell r="BP3748" t="str">
            <v>Non Connect</v>
          </cell>
        </row>
        <row r="3749">
          <cell r="A3749">
            <v>1017085732</v>
          </cell>
          <cell r="B3749" t="str">
            <v>AUTO</v>
          </cell>
          <cell r="C3749" t="str">
            <v>NRSP</v>
          </cell>
          <cell r="D3749" t="str">
            <v>No response</v>
          </cell>
          <cell r="E3749" t="str">
            <v>CONNECTED</v>
          </cell>
          <cell r="F3749" t="str">
            <v>Connected</v>
          </cell>
          <cell r="G3749" t="str">
            <v>Connected</v>
          </cell>
          <cell r="H3749" t="str">
            <v>STL216174</v>
          </cell>
          <cell r="I3749" t="str">
            <v>Swati Krishnat Karande</v>
          </cell>
          <cell r="J3749">
            <v>10</v>
          </cell>
          <cell r="K3749">
            <v>44935.434837962966</v>
          </cell>
          <cell r="L3749">
            <v>44935.434953703705</v>
          </cell>
          <cell r="M3749">
            <v>10090</v>
          </cell>
          <cell r="N3749" t="str">
            <v>PQ_HE_Topup</v>
          </cell>
          <cell r="O3749" t="str">
            <v>a1b6F00000yFWcy</v>
          </cell>
          <cell r="Q3749">
            <v>202207057687892</v>
          </cell>
          <cell r="R3749">
            <v>0</v>
          </cell>
          <cell r="S3749">
            <v>91</v>
          </cell>
          <cell r="U3749" t="str">
            <v>TEST1556</v>
          </cell>
          <cell r="X3749" t="str">
            <v>Offer-202307105414245</v>
          </cell>
          <cell r="AA3749" t="str">
            <v>-</v>
          </cell>
          <cell r="AF3749" t="str">
            <v>U</v>
          </cell>
          <cell r="AH3749">
            <v>9985511327</v>
          </cell>
          <cell r="AK3749">
            <v>10</v>
          </cell>
          <cell r="AL3749" t="str">
            <v>CFAB_Sales_Agents</v>
          </cell>
          <cell r="AM3749" t="str">
            <v>MAIN</v>
          </cell>
          <cell r="AN3749">
            <v>1</v>
          </cell>
          <cell r="AP3749">
            <v>63641476</v>
          </cell>
          <cell r="AQ3749">
            <v>1693544154.46924</v>
          </cell>
          <cell r="AR3749">
            <v>0</v>
          </cell>
          <cell r="AS3749" t="str">
            <v>08/31/2023 10:53:34</v>
          </cell>
          <cell r="AT3749">
            <v>1</v>
          </cell>
          <cell r="AU3749">
            <v>44935.434641203705</v>
          </cell>
          <cell r="AV3749">
            <v>44935.435023148151</v>
          </cell>
          <cell r="AW3749" t="str">
            <v>Y</v>
          </cell>
          <cell r="AX3749" t="str">
            <v>NORMAL_CLEARING</v>
          </cell>
          <cell r="AY3749" t="str">
            <v>ANSWER</v>
          </cell>
          <cell r="AZ3749" t="str">
            <v>Local/02200488649985511327@default-00027a43;2</v>
          </cell>
          <cell r="BA3749">
            <v>401</v>
          </cell>
          <cell r="BB3749" t="str">
            <v>Unauthorized</v>
          </cell>
          <cell r="BC3749">
            <v>16</v>
          </cell>
          <cell r="BD3749">
            <v>0</v>
          </cell>
          <cell r="BE3749">
            <v>17</v>
          </cell>
          <cell r="BF3749">
            <v>0</v>
          </cell>
          <cell r="BG3749" t="str">
            <v>CALLER</v>
          </cell>
          <cell r="BK3749">
            <v>1</v>
          </cell>
          <cell r="BL3749">
            <v>3</v>
          </cell>
          <cell r="BM3749">
            <v>45170</v>
          </cell>
          <cell r="BN3749" t="str">
            <v>10:26</v>
          </cell>
          <cell r="BO3749">
            <v>45170.43472222222</v>
          </cell>
          <cell r="BP3749" t="str">
            <v>Non Connect</v>
          </cell>
        </row>
        <row r="3750">
          <cell r="A3750">
            <v>1017085733</v>
          </cell>
          <cell r="B3750" t="str">
            <v>AUTO</v>
          </cell>
          <cell r="C3750" t="str">
            <v>NA</v>
          </cell>
          <cell r="D3750" t="str">
            <v>No Answer AutoDial</v>
          </cell>
          <cell r="E3750" t="str">
            <v>CALL_NOT_PICKED</v>
          </cell>
          <cell r="F3750" t="str">
            <v>UNDEFINED</v>
          </cell>
          <cell r="G3750" t="str">
            <v>Default Category</v>
          </cell>
          <cell r="H3750" t="str">
            <v>VDAD</v>
          </cell>
          <cell r="I3750" t="str">
            <v>Outbound Auto Dial</v>
          </cell>
          <cell r="K3750">
            <v>44935.434837962966</v>
          </cell>
          <cell r="L3750">
            <v>44935.434837962966</v>
          </cell>
          <cell r="M3750">
            <v>10090</v>
          </cell>
          <cell r="N3750" t="str">
            <v>PQ_HE_Topup</v>
          </cell>
          <cell r="O3750" t="str">
            <v>a1b6F00000yFXon</v>
          </cell>
          <cell r="Q3750">
            <v>202207057687892</v>
          </cell>
          <cell r="R3750">
            <v>0</v>
          </cell>
          <cell r="S3750">
            <v>91</v>
          </cell>
          <cell r="U3750" t="str">
            <v>TEST1557</v>
          </cell>
          <cell r="X3750" t="str">
            <v>Offer-202307105423351</v>
          </cell>
          <cell r="AA3750" t="str">
            <v>-</v>
          </cell>
          <cell r="AH3750">
            <v>9930115814</v>
          </cell>
          <cell r="AK3750">
            <v>0</v>
          </cell>
          <cell r="AM3750" t="str">
            <v>NONE</v>
          </cell>
          <cell r="AN3750">
            <v>1</v>
          </cell>
          <cell r="AP3750">
            <v>63641460</v>
          </cell>
          <cell r="AQ3750">
            <v>1693544106.7039101</v>
          </cell>
          <cell r="AR3750">
            <v>0</v>
          </cell>
          <cell r="AS3750" t="str">
            <v>08/31/2023 10:53:34</v>
          </cell>
          <cell r="AT3750">
            <v>1</v>
          </cell>
          <cell r="AU3750">
            <v>44935.434074074074</v>
          </cell>
          <cell r="AV3750">
            <v>44935.434837962966</v>
          </cell>
          <cell r="AW3750" t="str">
            <v>Y</v>
          </cell>
          <cell r="AX3750" t="str">
            <v>UNSPECIFIED</v>
          </cell>
          <cell r="AY3750" t="str">
            <v>CANCEL</v>
          </cell>
          <cell r="AZ3750" t="str">
            <v>Local/02200488649930115814@default-0003540c;2</v>
          </cell>
          <cell r="BA3750">
            <v>401</v>
          </cell>
          <cell r="BB3750" t="str">
            <v>Unauthorized</v>
          </cell>
          <cell r="BC3750">
            <v>0</v>
          </cell>
          <cell r="BD3750">
            <v>0</v>
          </cell>
          <cell r="BF3750">
            <v>0</v>
          </cell>
          <cell r="BG3750" t="str">
            <v>NONE</v>
          </cell>
          <cell r="BK3750">
            <v>1</v>
          </cell>
          <cell r="BL3750">
            <v>3</v>
          </cell>
          <cell r="BM3750">
            <v>45170</v>
          </cell>
          <cell r="BN3750" t="str">
            <v>10:26</v>
          </cell>
          <cell r="BO3750">
            <v>45170.43472222222</v>
          </cell>
          <cell r="BP3750" t="str">
            <v>Non Connect</v>
          </cell>
        </row>
        <row r="3751">
          <cell r="A3751">
            <v>1017085736</v>
          </cell>
          <cell r="B3751" t="str">
            <v>AUTO</v>
          </cell>
          <cell r="C3751" t="str">
            <v>NA</v>
          </cell>
          <cell r="D3751" t="str">
            <v>No Answer AutoDial</v>
          </cell>
          <cell r="E3751" t="str">
            <v>CALL_NOT_PICKED</v>
          </cell>
          <cell r="F3751" t="str">
            <v>UNDEFINED</v>
          </cell>
          <cell r="G3751" t="str">
            <v>Default Category</v>
          </cell>
          <cell r="H3751" t="str">
            <v>VDAD</v>
          </cell>
          <cell r="I3751" t="str">
            <v>Outbound Auto Dial</v>
          </cell>
          <cell r="K3751">
            <v>44935.43513888889</v>
          </cell>
          <cell r="L3751">
            <v>44935.43513888889</v>
          </cell>
          <cell r="M3751">
            <v>10090</v>
          </cell>
          <cell r="N3751" t="str">
            <v>PQ_HE_Topup</v>
          </cell>
          <cell r="O3751" t="str">
            <v>a1b6F00000yFY8I</v>
          </cell>
          <cell r="Q3751">
            <v>202207057687892</v>
          </cell>
          <cell r="R3751">
            <v>0</v>
          </cell>
          <cell r="S3751">
            <v>91</v>
          </cell>
          <cell r="U3751" t="str">
            <v>TEST1560</v>
          </cell>
          <cell r="X3751" t="str">
            <v>Offer-202307105425711</v>
          </cell>
          <cell r="AA3751" t="str">
            <v>-</v>
          </cell>
          <cell r="AH3751">
            <v>9999206235</v>
          </cell>
          <cell r="AK3751">
            <v>0</v>
          </cell>
          <cell r="AM3751" t="str">
            <v>NONE</v>
          </cell>
          <cell r="AN3751">
            <v>1</v>
          </cell>
          <cell r="AP3751">
            <v>63641466</v>
          </cell>
          <cell r="AQ3751">
            <v>1693544136.7040501</v>
          </cell>
          <cell r="AR3751">
            <v>0</v>
          </cell>
          <cell r="AS3751" t="str">
            <v>08/31/2023 10:53:34</v>
          </cell>
          <cell r="AT3751">
            <v>1</v>
          </cell>
          <cell r="AU3751">
            <v>44935.434421296297</v>
          </cell>
          <cell r="AV3751">
            <v>44935.43513888889</v>
          </cell>
          <cell r="AW3751" t="str">
            <v>Y</v>
          </cell>
          <cell r="AX3751" t="str">
            <v>NO_ANSWER</v>
          </cell>
          <cell r="AY3751" t="str">
            <v>CONGESTION</v>
          </cell>
          <cell r="AZ3751" t="str">
            <v>Local/02200488649999206235@default-00035439;2</v>
          </cell>
          <cell r="BA3751">
            <v>401</v>
          </cell>
          <cell r="BB3751" t="str">
            <v>Unauthorized</v>
          </cell>
          <cell r="BC3751">
            <v>0</v>
          </cell>
          <cell r="BD3751">
            <v>0</v>
          </cell>
          <cell r="BF3751">
            <v>0</v>
          </cell>
          <cell r="BG3751" t="str">
            <v>NONE</v>
          </cell>
          <cell r="BK3751">
            <v>1</v>
          </cell>
          <cell r="BL3751">
            <v>3</v>
          </cell>
          <cell r="BM3751">
            <v>45170</v>
          </cell>
          <cell r="BN3751" t="str">
            <v>10:26</v>
          </cell>
          <cell r="BO3751">
            <v>45170.43472222222</v>
          </cell>
          <cell r="BP3751" t="str">
            <v>Non Connect</v>
          </cell>
        </row>
        <row r="3752">
          <cell r="A3752">
            <v>1017085737</v>
          </cell>
          <cell r="B3752" t="str">
            <v>AUTO</v>
          </cell>
          <cell r="C3752" t="str">
            <v>NA</v>
          </cell>
          <cell r="D3752" t="str">
            <v>No Answer AutoDial</v>
          </cell>
          <cell r="E3752" t="str">
            <v>CALL_NOT_PICKED</v>
          </cell>
          <cell r="F3752" t="str">
            <v>UNDEFINED</v>
          </cell>
          <cell r="G3752" t="str">
            <v>Default Category</v>
          </cell>
          <cell r="H3752" t="str">
            <v>VDAD</v>
          </cell>
          <cell r="I3752" t="str">
            <v>Outbound Auto Dial</v>
          </cell>
          <cell r="K3752">
            <v>44935.43513888889</v>
          </cell>
          <cell r="L3752">
            <v>44935.43513888889</v>
          </cell>
          <cell r="M3752">
            <v>10090</v>
          </cell>
          <cell r="N3752" t="str">
            <v>PQ_HE_Topup</v>
          </cell>
          <cell r="O3752" t="str">
            <v>a1b6F00000yFXAw</v>
          </cell>
          <cell r="Q3752">
            <v>202207057687892</v>
          </cell>
          <cell r="R3752">
            <v>0</v>
          </cell>
          <cell r="S3752">
            <v>91</v>
          </cell>
          <cell r="U3752" t="str">
            <v>TEST1561</v>
          </cell>
          <cell r="X3752" t="str">
            <v>Offer-202307105418427</v>
          </cell>
          <cell r="AA3752" t="str">
            <v>-</v>
          </cell>
          <cell r="AH3752">
            <v>9885029925</v>
          </cell>
          <cell r="AK3752">
            <v>0</v>
          </cell>
          <cell r="AM3752" t="str">
            <v>NONE</v>
          </cell>
          <cell r="AN3752">
            <v>1</v>
          </cell>
          <cell r="AP3752">
            <v>63641464</v>
          </cell>
          <cell r="AQ3752">
            <v>1693544135.7040501</v>
          </cell>
          <cell r="AR3752">
            <v>0</v>
          </cell>
          <cell r="AS3752" t="str">
            <v>08/31/2023 10:53:34</v>
          </cell>
          <cell r="AT3752">
            <v>1</v>
          </cell>
          <cell r="AU3752">
            <v>44935.434421296297</v>
          </cell>
          <cell r="AV3752">
            <v>44935.43513888889</v>
          </cell>
          <cell r="AW3752" t="str">
            <v>Y</v>
          </cell>
          <cell r="AX3752" t="str">
            <v>NO_ANSWER</v>
          </cell>
          <cell r="AY3752" t="str">
            <v>CONGESTION</v>
          </cell>
          <cell r="AZ3752" t="str">
            <v>Local/02200488649885029925@default-00035437;2</v>
          </cell>
          <cell r="BA3752">
            <v>0</v>
          </cell>
          <cell r="BC3752">
            <v>0</v>
          </cell>
          <cell r="BD3752">
            <v>0</v>
          </cell>
          <cell r="BF3752">
            <v>0</v>
          </cell>
          <cell r="BG3752" t="str">
            <v>NONE</v>
          </cell>
          <cell r="BK3752">
            <v>1</v>
          </cell>
          <cell r="BL3752">
            <v>3</v>
          </cell>
          <cell r="BM3752">
            <v>45170</v>
          </cell>
          <cell r="BN3752" t="str">
            <v>10:26</v>
          </cell>
          <cell r="BO3752">
            <v>45170.43472222222</v>
          </cell>
          <cell r="BP3752" t="str">
            <v>Non Connect</v>
          </cell>
        </row>
        <row r="3753">
          <cell r="A3753">
            <v>1017085738</v>
          </cell>
          <cell r="B3753" t="str">
            <v>AUTO</v>
          </cell>
          <cell r="C3753" t="str">
            <v>NA</v>
          </cell>
          <cell r="D3753" t="str">
            <v>No Answer AutoDial</v>
          </cell>
          <cell r="E3753" t="str">
            <v>CALL_NOT_PICKED</v>
          </cell>
          <cell r="F3753" t="str">
            <v>UNDEFINED</v>
          </cell>
          <cell r="G3753" t="str">
            <v>Default Category</v>
          </cell>
          <cell r="H3753" t="str">
            <v>VDAD</v>
          </cell>
          <cell r="I3753" t="str">
            <v>Outbound Auto Dial</v>
          </cell>
          <cell r="K3753">
            <v>44935.43513888889</v>
          </cell>
          <cell r="L3753">
            <v>44935.43513888889</v>
          </cell>
          <cell r="M3753">
            <v>10090</v>
          </cell>
          <cell r="N3753" t="str">
            <v>PQ_HE_Topup</v>
          </cell>
          <cell r="O3753" t="str">
            <v>a1b6F00000yFWhs</v>
          </cell>
          <cell r="Q3753">
            <v>202207057687892</v>
          </cell>
          <cell r="R3753">
            <v>0</v>
          </cell>
          <cell r="S3753">
            <v>91</v>
          </cell>
          <cell r="U3753" t="str">
            <v>TEST1562</v>
          </cell>
          <cell r="X3753" t="str">
            <v>Offer-202307105414742</v>
          </cell>
          <cell r="AA3753" t="str">
            <v>-</v>
          </cell>
          <cell r="AH3753">
            <v>9636028165</v>
          </cell>
          <cell r="AK3753">
            <v>0</v>
          </cell>
          <cell r="AM3753" t="str">
            <v>NONE</v>
          </cell>
          <cell r="AN3753">
            <v>1</v>
          </cell>
          <cell r="AP3753">
            <v>63641465</v>
          </cell>
          <cell r="AQ3753">
            <v>1693544135.7040501</v>
          </cell>
          <cell r="AR3753">
            <v>0</v>
          </cell>
          <cell r="AS3753" t="str">
            <v>08/31/2023 10:53:34</v>
          </cell>
          <cell r="AT3753">
            <v>1</v>
          </cell>
          <cell r="AU3753">
            <v>44935.434421296297</v>
          </cell>
          <cell r="AV3753">
            <v>44935.43513888889</v>
          </cell>
          <cell r="AW3753" t="str">
            <v>Y</v>
          </cell>
          <cell r="AX3753" t="str">
            <v xml:space="preserve">CAUSE_NETWORK_OUT_OF_ORDER </v>
          </cell>
          <cell r="AY3753" t="str">
            <v>CONGESTION</v>
          </cell>
          <cell r="AZ3753" t="str">
            <v>Local/02200488649636028165@default-00035438;2</v>
          </cell>
          <cell r="BA3753">
            <v>401</v>
          </cell>
          <cell r="BB3753" t="str">
            <v>Unauthorized</v>
          </cell>
          <cell r="BC3753">
            <v>0</v>
          </cell>
          <cell r="BD3753">
            <v>0</v>
          </cell>
          <cell r="BF3753">
            <v>0</v>
          </cell>
          <cell r="BG3753" t="str">
            <v>NONE</v>
          </cell>
          <cell r="BK3753">
            <v>1</v>
          </cell>
          <cell r="BL3753">
            <v>3</v>
          </cell>
          <cell r="BM3753">
            <v>45170</v>
          </cell>
          <cell r="BN3753" t="str">
            <v>10:26</v>
          </cell>
          <cell r="BO3753">
            <v>45170.43472222222</v>
          </cell>
          <cell r="BP3753" t="str">
            <v>Non Connect</v>
          </cell>
        </row>
        <row r="3754">
          <cell r="A3754">
            <v>1017085739</v>
          </cell>
          <cell r="B3754" t="str">
            <v>AUTO</v>
          </cell>
          <cell r="C3754" t="str">
            <v>NA</v>
          </cell>
          <cell r="D3754" t="str">
            <v>No Answer AutoDial</v>
          </cell>
          <cell r="E3754" t="str">
            <v>CALL_NOT_PICKED</v>
          </cell>
          <cell r="F3754" t="str">
            <v>UNDEFINED</v>
          </cell>
          <cell r="G3754" t="str">
            <v>Default Category</v>
          </cell>
          <cell r="H3754" t="str">
            <v>VDAD</v>
          </cell>
          <cell r="I3754" t="str">
            <v>Outbound Auto Dial</v>
          </cell>
          <cell r="K3754">
            <v>44935.43513888889</v>
          </cell>
          <cell r="L3754">
            <v>44935.43513888889</v>
          </cell>
          <cell r="M3754">
            <v>10090</v>
          </cell>
          <cell r="N3754" t="str">
            <v>PQ_HE_Topup</v>
          </cell>
          <cell r="O3754" t="str">
            <v>a1b6F00000yFY9M</v>
          </cell>
          <cell r="Q3754">
            <v>202207057687892</v>
          </cell>
          <cell r="R3754">
            <v>0</v>
          </cell>
          <cell r="S3754">
            <v>91</v>
          </cell>
          <cell r="U3754" t="str">
            <v>TEST1563</v>
          </cell>
          <cell r="X3754" t="str">
            <v>Offer-202307105425777</v>
          </cell>
          <cell r="AA3754" t="str">
            <v>-</v>
          </cell>
          <cell r="AH3754">
            <v>9225114599</v>
          </cell>
          <cell r="AK3754">
            <v>0</v>
          </cell>
          <cell r="AM3754" t="str">
            <v>NONE</v>
          </cell>
          <cell r="AN3754">
            <v>1</v>
          </cell>
          <cell r="AP3754">
            <v>63641463</v>
          </cell>
          <cell r="AQ3754">
            <v>1693544135.7040401</v>
          </cell>
          <cell r="AR3754">
            <v>0</v>
          </cell>
          <cell r="AS3754" t="str">
            <v>08/31/2023 10:53:34</v>
          </cell>
          <cell r="AT3754">
            <v>1</v>
          </cell>
          <cell r="AU3754">
            <v>44935.434421296297</v>
          </cell>
          <cell r="AV3754">
            <v>44935.43513888889</v>
          </cell>
          <cell r="AW3754" t="str">
            <v>Y</v>
          </cell>
          <cell r="AX3754" t="str">
            <v>UNSPECIFIED</v>
          </cell>
          <cell r="AY3754" t="str">
            <v>CANCEL</v>
          </cell>
          <cell r="AZ3754" t="str">
            <v>Local/02200488649225114599@default-00035436;2</v>
          </cell>
          <cell r="BA3754">
            <v>0</v>
          </cell>
          <cell r="BC3754">
            <v>0</v>
          </cell>
          <cell r="BD3754">
            <v>0</v>
          </cell>
          <cell r="BF3754">
            <v>0</v>
          </cell>
          <cell r="BG3754" t="str">
            <v>NONE</v>
          </cell>
          <cell r="BK3754">
            <v>1</v>
          </cell>
          <cell r="BL3754">
            <v>3</v>
          </cell>
          <cell r="BM3754">
            <v>45170</v>
          </cell>
          <cell r="BN3754" t="str">
            <v>10:26</v>
          </cell>
          <cell r="BO3754">
            <v>45170.43472222222</v>
          </cell>
          <cell r="BP3754" t="str">
            <v>Non Connect</v>
          </cell>
        </row>
        <row r="3755">
          <cell r="A3755">
            <v>1017085740</v>
          </cell>
          <cell r="B3755" t="str">
            <v>AUTO</v>
          </cell>
          <cell r="C3755" t="str">
            <v>NA</v>
          </cell>
          <cell r="D3755" t="str">
            <v>No Answer AutoDial</v>
          </cell>
          <cell r="E3755" t="str">
            <v>CALL_NOT_PICKED</v>
          </cell>
          <cell r="F3755" t="str">
            <v>UNDEFINED</v>
          </cell>
          <cell r="G3755" t="str">
            <v>Default Category</v>
          </cell>
          <cell r="H3755" t="str">
            <v>VDAD</v>
          </cell>
          <cell r="I3755" t="str">
            <v>Outbound Auto Dial</v>
          </cell>
          <cell r="K3755">
            <v>44935.435231481482</v>
          </cell>
          <cell r="L3755">
            <v>44935.435231481482</v>
          </cell>
          <cell r="M3755">
            <v>10090</v>
          </cell>
          <cell r="N3755" t="str">
            <v>PQ_HE_Topup</v>
          </cell>
          <cell r="O3755" t="str">
            <v>a1b6F00000yFXk9</v>
          </cell>
          <cell r="Q3755">
            <v>202207057687892</v>
          </cell>
          <cell r="R3755">
            <v>0</v>
          </cell>
          <cell r="S3755">
            <v>91</v>
          </cell>
          <cell r="U3755" t="str">
            <v>TEST1564</v>
          </cell>
          <cell r="X3755" t="str">
            <v>Offer-202307105422681</v>
          </cell>
          <cell r="AA3755" t="str">
            <v>-</v>
          </cell>
          <cell r="AH3755">
            <v>9878040867</v>
          </cell>
          <cell r="AK3755">
            <v>0</v>
          </cell>
          <cell r="AM3755" t="str">
            <v>NONE</v>
          </cell>
          <cell r="AN3755">
            <v>1</v>
          </cell>
          <cell r="AP3755">
            <v>63641473</v>
          </cell>
          <cell r="AQ3755">
            <v>1693544147.4692199</v>
          </cell>
          <cell r="AR3755">
            <v>0</v>
          </cell>
          <cell r="AS3755" t="str">
            <v>08/31/2023 10:53:34</v>
          </cell>
          <cell r="AT3755">
            <v>1</v>
          </cell>
          <cell r="AU3755">
            <v>44935.434560185182</v>
          </cell>
          <cell r="AV3755">
            <v>44935.435231481482</v>
          </cell>
          <cell r="AW3755" t="str">
            <v>Y</v>
          </cell>
          <cell r="AX3755" t="str">
            <v>NO_ANSWER</v>
          </cell>
          <cell r="AY3755" t="str">
            <v>CONGESTION</v>
          </cell>
          <cell r="AZ3755" t="str">
            <v>Local/02200488649878040867@default-00027a3e;2</v>
          </cell>
          <cell r="BA3755">
            <v>401</v>
          </cell>
          <cell r="BB3755" t="str">
            <v>Unauthorized</v>
          </cell>
          <cell r="BC3755">
            <v>0</v>
          </cell>
          <cell r="BD3755">
            <v>0</v>
          </cell>
          <cell r="BF3755">
            <v>0</v>
          </cell>
          <cell r="BG3755" t="str">
            <v>NONE</v>
          </cell>
          <cell r="BK3755">
            <v>1</v>
          </cell>
          <cell r="BL3755">
            <v>3</v>
          </cell>
          <cell r="BM3755">
            <v>45170</v>
          </cell>
          <cell r="BN3755" t="str">
            <v>10:26</v>
          </cell>
          <cell r="BO3755">
            <v>45170.43472222222</v>
          </cell>
          <cell r="BP3755" t="str">
            <v>Non Connect</v>
          </cell>
        </row>
        <row r="3756">
          <cell r="A3756">
            <v>1017085741</v>
          </cell>
          <cell r="B3756" t="str">
            <v>AUTO</v>
          </cell>
          <cell r="C3756" t="str">
            <v>NA</v>
          </cell>
          <cell r="D3756" t="str">
            <v>No Answer AutoDial</v>
          </cell>
          <cell r="E3756" t="str">
            <v>CALL_NOT_PICKED</v>
          </cell>
          <cell r="F3756" t="str">
            <v>UNDEFINED</v>
          </cell>
          <cell r="G3756" t="str">
            <v>Default Category</v>
          </cell>
          <cell r="H3756" t="str">
            <v>VDAD</v>
          </cell>
          <cell r="I3756" t="str">
            <v>Outbound Auto Dial</v>
          </cell>
          <cell r="K3756">
            <v>44935.435231481482</v>
          </cell>
          <cell r="L3756">
            <v>44935.435231481482</v>
          </cell>
          <cell r="M3756">
            <v>10090</v>
          </cell>
          <cell r="N3756" t="str">
            <v>PQ_HE_Topup</v>
          </cell>
          <cell r="O3756" t="str">
            <v>a1b6F00000yFWX8</v>
          </cell>
          <cell r="Q3756">
            <v>202207057687892</v>
          </cell>
          <cell r="R3756">
            <v>0</v>
          </cell>
          <cell r="S3756">
            <v>91</v>
          </cell>
          <cell r="U3756" t="str">
            <v>TEST1565</v>
          </cell>
          <cell r="X3756" t="str">
            <v>Offer-202307105413493</v>
          </cell>
          <cell r="AA3756" t="str">
            <v>-</v>
          </cell>
          <cell r="AH3756">
            <v>9850869089</v>
          </cell>
          <cell r="AK3756">
            <v>0</v>
          </cell>
          <cell r="AM3756" t="str">
            <v>NONE</v>
          </cell>
          <cell r="AN3756">
            <v>1</v>
          </cell>
          <cell r="AP3756">
            <v>63641471</v>
          </cell>
          <cell r="AQ3756">
            <v>1693544147.4692099</v>
          </cell>
          <cell r="AR3756">
            <v>0</v>
          </cell>
          <cell r="AS3756" t="str">
            <v>08/31/2023 10:53:34</v>
          </cell>
          <cell r="AT3756">
            <v>1</v>
          </cell>
          <cell r="AU3756">
            <v>44935.434560185182</v>
          </cell>
          <cell r="AV3756">
            <v>44935.435231481482</v>
          </cell>
          <cell r="AW3756" t="str">
            <v>Y</v>
          </cell>
          <cell r="AX3756" t="str">
            <v xml:space="preserve">CAUSE_NETWORK_OUT_OF_ORDER </v>
          </cell>
          <cell r="AY3756" t="str">
            <v>CONGESTION</v>
          </cell>
          <cell r="AZ3756" t="str">
            <v>Local/02200488649850869089@default-00027a3b;2</v>
          </cell>
          <cell r="BA3756">
            <v>401</v>
          </cell>
          <cell r="BB3756" t="str">
            <v>Unauthorized</v>
          </cell>
          <cell r="BC3756">
            <v>0</v>
          </cell>
          <cell r="BD3756">
            <v>0</v>
          </cell>
          <cell r="BF3756">
            <v>0</v>
          </cell>
          <cell r="BG3756" t="str">
            <v>NONE</v>
          </cell>
          <cell r="BK3756">
            <v>1</v>
          </cell>
          <cell r="BL3756">
            <v>3</v>
          </cell>
          <cell r="BM3756">
            <v>45170</v>
          </cell>
          <cell r="BN3756" t="str">
            <v>10:26</v>
          </cell>
          <cell r="BO3756">
            <v>45170.43472222222</v>
          </cell>
          <cell r="BP3756" t="str">
            <v>Non Connect</v>
          </cell>
        </row>
        <row r="3757">
          <cell r="A3757">
            <v>1017085742</v>
          </cell>
          <cell r="B3757" t="str">
            <v>AUTO</v>
          </cell>
          <cell r="C3757" t="str">
            <v>NA</v>
          </cell>
          <cell r="D3757" t="str">
            <v>No Answer AutoDial</v>
          </cell>
          <cell r="E3757" t="str">
            <v>CALL_NOT_PICKED</v>
          </cell>
          <cell r="F3757" t="str">
            <v>UNDEFINED</v>
          </cell>
          <cell r="G3757" t="str">
            <v>Default Category</v>
          </cell>
          <cell r="H3757" t="str">
            <v>VDAD</v>
          </cell>
          <cell r="I3757" t="str">
            <v>Outbound Auto Dial</v>
          </cell>
          <cell r="K3757">
            <v>44935.435231481482</v>
          </cell>
          <cell r="L3757">
            <v>44935.435231481482</v>
          </cell>
          <cell r="M3757">
            <v>10090</v>
          </cell>
          <cell r="N3757" t="str">
            <v>PQ_HE_Topup</v>
          </cell>
          <cell r="O3757" t="str">
            <v>a1b6F00000yFWBv</v>
          </cell>
          <cell r="Q3757">
            <v>202207057687892</v>
          </cell>
          <cell r="R3757">
            <v>0</v>
          </cell>
          <cell r="S3757">
            <v>91</v>
          </cell>
          <cell r="U3757" t="str">
            <v>TEST1566</v>
          </cell>
          <cell r="X3757" t="str">
            <v>Offer-202307105410788</v>
          </cell>
          <cell r="AA3757" t="str">
            <v>-</v>
          </cell>
          <cell r="AH3757">
            <v>9881135206</v>
          </cell>
          <cell r="AK3757">
            <v>0</v>
          </cell>
          <cell r="AM3757" t="str">
            <v>NONE</v>
          </cell>
          <cell r="AN3757">
            <v>1</v>
          </cell>
          <cell r="AP3757">
            <v>63641470</v>
          </cell>
          <cell r="AQ3757">
            <v>1693544147.4692099</v>
          </cell>
          <cell r="AR3757">
            <v>0</v>
          </cell>
          <cell r="AS3757" t="str">
            <v>08/31/2023 10:53:34</v>
          </cell>
          <cell r="AT3757">
            <v>1</v>
          </cell>
          <cell r="AU3757">
            <v>44935.434560185182</v>
          </cell>
          <cell r="AV3757">
            <v>44935.435231481482</v>
          </cell>
          <cell r="AW3757" t="str">
            <v>Y</v>
          </cell>
          <cell r="AX3757" t="str">
            <v>UNSPECIFIED</v>
          </cell>
          <cell r="AY3757" t="str">
            <v>CANCEL</v>
          </cell>
          <cell r="AZ3757" t="str">
            <v>Local/02200488649881135206@default-00027a3a;2</v>
          </cell>
          <cell r="BA3757">
            <v>401</v>
          </cell>
          <cell r="BB3757" t="str">
            <v>Unauthorized</v>
          </cell>
          <cell r="BC3757">
            <v>0</v>
          </cell>
          <cell r="BD3757">
            <v>0</v>
          </cell>
          <cell r="BF3757">
            <v>0</v>
          </cell>
          <cell r="BG3757" t="str">
            <v>NONE</v>
          </cell>
          <cell r="BK3757">
            <v>1</v>
          </cell>
          <cell r="BL3757">
            <v>3</v>
          </cell>
          <cell r="BM3757">
            <v>45170</v>
          </cell>
          <cell r="BN3757" t="str">
            <v>10:26</v>
          </cell>
          <cell r="BO3757">
            <v>45170.43472222222</v>
          </cell>
          <cell r="BP3757" t="str">
            <v>Non Connect</v>
          </cell>
        </row>
        <row r="3758">
          <cell r="A3758">
            <v>1017085743</v>
          </cell>
          <cell r="B3758" t="str">
            <v>AUTO</v>
          </cell>
          <cell r="C3758" t="str">
            <v>NA</v>
          </cell>
          <cell r="D3758" t="str">
            <v>No Answer AutoDial</v>
          </cell>
          <cell r="E3758" t="str">
            <v>CALL_NOT_PICKED</v>
          </cell>
          <cell r="F3758" t="str">
            <v>UNDEFINED</v>
          </cell>
          <cell r="G3758" t="str">
            <v>Default Category</v>
          </cell>
          <cell r="H3758" t="str">
            <v>VDAD</v>
          </cell>
          <cell r="I3758" t="str">
            <v>Outbound Auto Dial</v>
          </cell>
          <cell r="K3758">
            <v>44935.435231481482</v>
          </cell>
          <cell r="L3758">
            <v>44935.435231481482</v>
          </cell>
          <cell r="M3758">
            <v>10090</v>
          </cell>
          <cell r="N3758" t="str">
            <v>PQ_HE_Topup</v>
          </cell>
          <cell r="O3758" t="str">
            <v>a1b6F00000yFWvU</v>
          </cell>
          <cell r="Q3758">
            <v>202207057687892</v>
          </cell>
          <cell r="R3758">
            <v>0</v>
          </cell>
          <cell r="S3758">
            <v>91</v>
          </cell>
          <cell r="U3758" t="str">
            <v>TEST1567</v>
          </cell>
          <cell r="X3758" t="str">
            <v>Offer-202307105416519</v>
          </cell>
          <cell r="AA3758" t="str">
            <v>-</v>
          </cell>
          <cell r="AH3758">
            <v>9494195632</v>
          </cell>
          <cell r="AK3758">
            <v>0</v>
          </cell>
          <cell r="AM3758" t="str">
            <v>NONE</v>
          </cell>
          <cell r="AN3758">
            <v>1</v>
          </cell>
          <cell r="AP3758">
            <v>63641468</v>
          </cell>
          <cell r="AQ3758">
            <v>1693544146.4691999</v>
          </cell>
          <cell r="AR3758">
            <v>0</v>
          </cell>
          <cell r="AS3758" t="str">
            <v>08/31/2023 10:53:34</v>
          </cell>
          <cell r="AT3758">
            <v>1</v>
          </cell>
          <cell r="AU3758">
            <v>44935.434560185182</v>
          </cell>
          <cell r="AV3758">
            <v>44935.435231481482</v>
          </cell>
          <cell r="AW3758" t="str">
            <v>Y</v>
          </cell>
          <cell r="AX3758" t="str">
            <v>UNSPECIFIED</v>
          </cell>
          <cell r="AY3758" t="str">
            <v>CANCEL</v>
          </cell>
          <cell r="AZ3758" t="str">
            <v>Local/02200488649494195632@default-00027a38;2</v>
          </cell>
          <cell r="BA3758">
            <v>401</v>
          </cell>
          <cell r="BB3758" t="str">
            <v>Unauthorized</v>
          </cell>
          <cell r="BC3758">
            <v>0</v>
          </cell>
          <cell r="BD3758">
            <v>0</v>
          </cell>
          <cell r="BF3758">
            <v>0</v>
          </cell>
          <cell r="BG3758" t="str">
            <v>NONE</v>
          </cell>
          <cell r="BK3758">
            <v>1</v>
          </cell>
          <cell r="BL3758">
            <v>3</v>
          </cell>
          <cell r="BM3758">
            <v>45170</v>
          </cell>
          <cell r="BN3758" t="str">
            <v>10:26</v>
          </cell>
          <cell r="BO3758">
            <v>45170.43472222222</v>
          </cell>
          <cell r="BP3758" t="str">
            <v>Non Connect</v>
          </cell>
        </row>
        <row r="3759">
          <cell r="A3759">
            <v>1017085744</v>
          </cell>
          <cell r="B3759" t="str">
            <v>AUTO</v>
          </cell>
          <cell r="C3759" t="str">
            <v>NA</v>
          </cell>
          <cell r="D3759" t="str">
            <v>No Answer AutoDial</v>
          </cell>
          <cell r="E3759" t="str">
            <v>CALL_NOT_PICKED</v>
          </cell>
          <cell r="F3759" t="str">
            <v>UNDEFINED</v>
          </cell>
          <cell r="G3759" t="str">
            <v>Default Category</v>
          </cell>
          <cell r="H3759" t="str">
            <v>VDAD</v>
          </cell>
          <cell r="I3759" t="str">
            <v>Outbound Auto Dial</v>
          </cell>
          <cell r="K3759">
            <v>44935.435254629629</v>
          </cell>
          <cell r="L3759">
            <v>44935.435254629629</v>
          </cell>
          <cell r="M3759">
            <v>10090</v>
          </cell>
          <cell r="N3759" t="str">
            <v>PQ_HE_Topup</v>
          </cell>
          <cell r="O3759" t="str">
            <v>a1b6F00000yFWfy</v>
          </cell>
          <cell r="Q3759">
            <v>202207057687892</v>
          </cell>
          <cell r="R3759">
            <v>0</v>
          </cell>
          <cell r="S3759">
            <v>91</v>
          </cell>
          <cell r="U3759" t="str">
            <v>TEST1568</v>
          </cell>
          <cell r="X3759" t="str">
            <v>Offer-202307105414624</v>
          </cell>
          <cell r="AA3759" t="str">
            <v>-</v>
          </cell>
          <cell r="AH3759">
            <v>9911400611</v>
          </cell>
          <cell r="AK3759">
            <v>0</v>
          </cell>
          <cell r="AM3759" t="str">
            <v>NONE</v>
          </cell>
          <cell r="AN3759">
            <v>1</v>
          </cell>
          <cell r="AP3759">
            <v>63641474</v>
          </cell>
          <cell r="AQ3759">
            <v>1693544149.7041199</v>
          </cell>
          <cell r="AR3759">
            <v>0</v>
          </cell>
          <cell r="AS3759" t="str">
            <v>08/31/2023 10:53:34</v>
          </cell>
          <cell r="AT3759">
            <v>1</v>
          </cell>
          <cell r="AU3759">
            <v>44935.434594907405</v>
          </cell>
          <cell r="AV3759">
            <v>44935.435254629629</v>
          </cell>
          <cell r="AW3759" t="str">
            <v>Y</v>
          </cell>
          <cell r="AX3759" t="str">
            <v>NO_ANSWER</v>
          </cell>
          <cell r="AY3759" t="str">
            <v>CONGESTION</v>
          </cell>
          <cell r="AZ3759" t="str">
            <v>Local/02200488649911400611@default-00035452;2</v>
          </cell>
          <cell r="BA3759">
            <v>401</v>
          </cell>
          <cell r="BB3759" t="str">
            <v>Unauthorized</v>
          </cell>
          <cell r="BC3759">
            <v>0</v>
          </cell>
          <cell r="BD3759">
            <v>0</v>
          </cell>
          <cell r="BF3759">
            <v>0</v>
          </cell>
          <cell r="BG3759" t="str">
            <v>NONE</v>
          </cell>
          <cell r="BK3759">
            <v>1</v>
          </cell>
          <cell r="BL3759">
            <v>3</v>
          </cell>
          <cell r="BM3759">
            <v>45170</v>
          </cell>
          <cell r="BN3759" t="str">
            <v>10:26</v>
          </cell>
          <cell r="BO3759">
            <v>45170.43472222222</v>
          </cell>
          <cell r="BP3759" t="str">
            <v>Non Connect</v>
          </cell>
        </row>
        <row r="3760">
          <cell r="A3760">
            <v>1017085747</v>
          </cell>
          <cell r="B3760" t="str">
            <v>AUTO</v>
          </cell>
          <cell r="C3760" t="str">
            <v>NA</v>
          </cell>
          <cell r="D3760" t="str">
            <v>No Answer AutoDial</v>
          </cell>
          <cell r="E3760" t="str">
            <v>CALL_NOT_PICKED</v>
          </cell>
          <cell r="F3760" t="str">
            <v>UNDEFINED</v>
          </cell>
          <cell r="G3760" t="str">
            <v>Default Category</v>
          </cell>
          <cell r="H3760" t="str">
            <v>VDAD</v>
          </cell>
          <cell r="I3760" t="str">
            <v>Outbound Auto Dial</v>
          </cell>
          <cell r="K3760">
            <v>44935.435347222221</v>
          </cell>
          <cell r="L3760">
            <v>44935.435347222221</v>
          </cell>
          <cell r="M3760">
            <v>10090</v>
          </cell>
          <cell r="N3760" t="str">
            <v>PQ_HE_Topup</v>
          </cell>
          <cell r="O3760" t="str">
            <v>a1b6F00000yFWJL</v>
          </cell>
          <cell r="Q3760">
            <v>202207057687892</v>
          </cell>
          <cell r="R3760">
            <v>0</v>
          </cell>
          <cell r="S3760">
            <v>91</v>
          </cell>
          <cell r="U3760" t="str">
            <v>TEST1571</v>
          </cell>
          <cell r="X3760" t="str">
            <v>Offer-202307105411832</v>
          </cell>
          <cell r="AA3760" t="str">
            <v>-</v>
          </cell>
          <cell r="AH3760">
            <v>7709007569</v>
          </cell>
          <cell r="AK3760">
            <v>0</v>
          </cell>
          <cell r="AM3760" t="str">
            <v>NONE</v>
          </cell>
          <cell r="AN3760">
            <v>1</v>
          </cell>
          <cell r="AP3760">
            <v>63641483</v>
          </cell>
          <cell r="AQ3760">
            <v>1693544154.70416</v>
          </cell>
          <cell r="AR3760">
            <v>0</v>
          </cell>
          <cell r="AS3760" t="str">
            <v>08/31/2023 10:53:34</v>
          </cell>
          <cell r="AT3760">
            <v>1</v>
          </cell>
          <cell r="AU3760">
            <v>44935.434629629628</v>
          </cell>
          <cell r="AV3760">
            <v>44935.435347222221</v>
          </cell>
          <cell r="AW3760" t="str">
            <v>Y</v>
          </cell>
          <cell r="AX3760" t="str">
            <v>NO_ANSWER</v>
          </cell>
          <cell r="AY3760" t="str">
            <v>CONGESTION</v>
          </cell>
          <cell r="AZ3760" t="str">
            <v>Local/02200488647709007569@default-0003545c;2</v>
          </cell>
          <cell r="BA3760">
            <v>480</v>
          </cell>
          <cell r="BB3760" t="str">
            <v>Temporarily unavailable</v>
          </cell>
          <cell r="BC3760">
            <v>0</v>
          </cell>
          <cell r="BD3760">
            <v>0</v>
          </cell>
          <cell r="BF3760">
            <v>0</v>
          </cell>
          <cell r="BG3760" t="str">
            <v>NONE</v>
          </cell>
          <cell r="BK3760">
            <v>1</v>
          </cell>
          <cell r="BL3760">
            <v>3</v>
          </cell>
          <cell r="BM3760">
            <v>45170</v>
          </cell>
          <cell r="BN3760" t="str">
            <v>10:26</v>
          </cell>
          <cell r="BO3760">
            <v>45170.43472222222</v>
          </cell>
          <cell r="BP3760" t="str">
            <v>Non Connect</v>
          </cell>
        </row>
        <row r="3761">
          <cell r="A3761">
            <v>1017085748</v>
          </cell>
          <cell r="B3761" t="str">
            <v>AUTO</v>
          </cell>
          <cell r="C3761" t="str">
            <v>NA</v>
          </cell>
          <cell r="D3761" t="str">
            <v>No Answer AutoDial</v>
          </cell>
          <cell r="E3761" t="str">
            <v>CALL_NOT_PICKED</v>
          </cell>
          <cell r="F3761" t="str">
            <v>UNDEFINED</v>
          </cell>
          <cell r="G3761" t="str">
            <v>Default Category</v>
          </cell>
          <cell r="H3761" t="str">
            <v>VDAD</v>
          </cell>
          <cell r="I3761" t="str">
            <v>Outbound Auto Dial</v>
          </cell>
          <cell r="K3761">
            <v>44935.435347222221</v>
          </cell>
          <cell r="L3761">
            <v>44935.435347222221</v>
          </cell>
          <cell r="M3761">
            <v>10090</v>
          </cell>
          <cell r="N3761" t="str">
            <v>PQ_HE_Topup</v>
          </cell>
          <cell r="O3761" t="str">
            <v>a1b6F00000yFXBQ</v>
          </cell>
          <cell r="Q3761">
            <v>202207057687892</v>
          </cell>
          <cell r="R3761">
            <v>0</v>
          </cell>
          <cell r="S3761">
            <v>91</v>
          </cell>
          <cell r="U3761" t="str">
            <v>TEST1572</v>
          </cell>
          <cell r="X3761" t="str">
            <v>Offer-202307105418457</v>
          </cell>
          <cell r="AA3761" t="str">
            <v>-</v>
          </cell>
          <cell r="AH3761">
            <v>9899060105</v>
          </cell>
          <cell r="AK3761">
            <v>0</v>
          </cell>
          <cell r="AM3761" t="str">
            <v>NONE</v>
          </cell>
          <cell r="AN3761">
            <v>1</v>
          </cell>
          <cell r="AP3761">
            <v>63641480</v>
          </cell>
          <cell r="AQ3761">
            <v>1693544155.46925</v>
          </cell>
          <cell r="AR3761">
            <v>0</v>
          </cell>
          <cell r="AS3761" t="str">
            <v>08/31/2023 10:53:34</v>
          </cell>
          <cell r="AT3761">
            <v>1</v>
          </cell>
          <cell r="AU3761">
            <v>44935.434641203705</v>
          </cell>
          <cell r="AV3761">
            <v>44935.435347222221</v>
          </cell>
          <cell r="AW3761" t="str">
            <v>Y</v>
          </cell>
          <cell r="AX3761" t="str">
            <v>NO_ANSWER</v>
          </cell>
          <cell r="AY3761" t="str">
            <v>CONGESTION</v>
          </cell>
          <cell r="AZ3761" t="str">
            <v>Local/02200488649899060105@default-00027a47;2</v>
          </cell>
          <cell r="BA3761">
            <v>480</v>
          </cell>
          <cell r="BB3761" t="str">
            <v>Temporarily unavailable</v>
          </cell>
          <cell r="BC3761">
            <v>0</v>
          </cell>
          <cell r="BD3761">
            <v>0</v>
          </cell>
          <cell r="BF3761">
            <v>0</v>
          </cell>
          <cell r="BG3761" t="str">
            <v>NONE</v>
          </cell>
          <cell r="BK3761">
            <v>1</v>
          </cell>
          <cell r="BL3761">
            <v>3</v>
          </cell>
          <cell r="BM3761">
            <v>45170</v>
          </cell>
          <cell r="BN3761" t="str">
            <v>10:26</v>
          </cell>
          <cell r="BO3761">
            <v>45170.43472222222</v>
          </cell>
          <cell r="BP3761" t="str">
            <v>Non Connect</v>
          </cell>
        </row>
        <row r="3762">
          <cell r="A3762">
            <v>1017085749</v>
          </cell>
          <cell r="B3762" t="str">
            <v>AUTO</v>
          </cell>
          <cell r="C3762" t="str">
            <v>NA</v>
          </cell>
          <cell r="D3762" t="str">
            <v>No Answer AutoDial</v>
          </cell>
          <cell r="E3762" t="str">
            <v>CALL_NOT_PICKED</v>
          </cell>
          <cell r="F3762" t="str">
            <v>UNDEFINED</v>
          </cell>
          <cell r="G3762" t="str">
            <v>Default Category</v>
          </cell>
          <cell r="H3762" t="str">
            <v>VDAD</v>
          </cell>
          <cell r="I3762" t="str">
            <v>Outbound Auto Dial</v>
          </cell>
          <cell r="K3762">
            <v>44935.435347222221</v>
          </cell>
          <cell r="L3762">
            <v>44935.435347222221</v>
          </cell>
          <cell r="M3762">
            <v>10090</v>
          </cell>
          <cell r="N3762" t="str">
            <v>PQ_HE_Topup</v>
          </cell>
          <cell r="O3762" t="str">
            <v>a1b6F00000yFWtS</v>
          </cell>
          <cell r="Q3762">
            <v>202207057687892</v>
          </cell>
          <cell r="R3762">
            <v>0</v>
          </cell>
          <cell r="S3762">
            <v>91</v>
          </cell>
          <cell r="U3762" t="str">
            <v>TEST1573</v>
          </cell>
          <cell r="X3762" t="str">
            <v>Offer-202307105416202</v>
          </cell>
          <cell r="AA3762" t="str">
            <v>-</v>
          </cell>
          <cell r="AH3762">
            <v>8862028939</v>
          </cell>
          <cell r="AK3762">
            <v>0</v>
          </cell>
          <cell r="AM3762" t="str">
            <v>NONE</v>
          </cell>
          <cell r="AN3762">
            <v>1</v>
          </cell>
          <cell r="AP3762">
            <v>63641477</v>
          </cell>
          <cell r="AQ3762">
            <v>1693544154.46924</v>
          </cell>
          <cell r="AR3762">
            <v>0</v>
          </cell>
          <cell r="AS3762" t="str">
            <v>08/31/2023 10:53:34</v>
          </cell>
          <cell r="AT3762">
            <v>1</v>
          </cell>
          <cell r="AU3762">
            <v>44935.434641203705</v>
          </cell>
          <cell r="AV3762">
            <v>44935.435347222221</v>
          </cell>
          <cell r="AW3762" t="str">
            <v>Y</v>
          </cell>
          <cell r="AX3762" t="str">
            <v>NO_ANSWER</v>
          </cell>
          <cell r="AY3762" t="str">
            <v>CONGESTION</v>
          </cell>
          <cell r="AZ3762" t="str">
            <v>Local/02200488648862028939@default-00027a44;2</v>
          </cell>
          <cell r="BA3762">
            <v>401</v>
          </cell>
          <cell r="BB3762" t="str">
            <v>Unauthorized</v>
          </cell>
          <cell r="BC3762">
            <v>0</v>
          </cell>
          <cell r="BD3762">
            <v>0</v>
          </cell>
          <cell r="BF3762">
            <v>0</v>
          </cell>
          <cell r="BG3762" t="str">
            <v>NONE</v>
          </cell>
          <cell r="BK3762">
            <v>1</v>
          </cell>
          <cell r="BL3762">
            <v>3</v>
          </cell>
          <cell r="BM3762">
            <v>45170</v>
          </cell>
          <cell r="BN3762" t="str">
            <v>10:26</v>
          </cell>
          <cell r="BO3762">
            <v>45170.43472222222</v>
          </cell>
          <cell r="BP3762" t="str">
            <v>Non Connect</v>
          </cell>
        </row>
        <row r="3763">
          <cell r="A3763">
            <v>1017085750</v>
          </cell>
          <cell r="B3763" t="str">
            <v>AUTO</v>
          </cell>
          <cell r="C3763" t="str">
            <v>NA</v>
          </cell>
          <cell r="D3763" t="str">
            <v>No Answer AutoDial</v>
          </cell>
          <cell r="E3763" t="str">
            <v>CALL_NOT_PICKED</v>
          </cell>
          <cell r="F3763" t="str">
            <v>UNDEFINED</v>
          </cell>
          <cell r="G3763" t="str">
            <v>Default Category</v>
          </cell>
          <cell r="H3763" t="str">
            <v>VDAD</v>
          </cell>
          <cell r="I3763" t="str">
            <v>Outbound Auto Dial</v>
          </cell>
          <cell r="K3763">
            <v>44935.435347222221</v>
          </cell>
          <cell r="L3763">
            <v>44935.435347222221</v>
          </cell>
          <cell r="M3763">
            <v>10090</v>
          </cell>
          <cell r="N3763" t="str">
            <v>PQ_HE_Topup</v>
          </cell>
          <cell r="O3763" t="str">
            <v>a1b6F00000yFXlB</v>
          </cell>
          <cell r="Q3763">
            <v>202207057687892</v>
          </cell>
          <cell r="R3763">
            <v>0</v>
          </cell>
          <cell r="S3763">
            <v>91</v>
          </cell>
          <cell r="U3763" t="str">
            <v>TEST1574</v>
          </cell>
          <cell r="X3763" t="str">
            <v>Offer-202307105422745</v>
          </cell>
          <cell r="AA3763" t="str">
            <v>-</v>
          </cell>
          <cell r="AH3763">
            <v>9867020360</v>
          </cell>
          <cell r="AK3763">
            <v>0</v>
          </cell>
          <cell r="AM3763" t="str">
            <v>NONE</v>
          </cell>
          <cell r="AN3763">
            <v>1</v>
          </cell>
          <cell r="AP3763">
            <v>63641487</v>
          </cell>
          <cell r="AQ3763">
            <v>1693544155.70417</v>
          </cell>
          <cell r="AR3763">
            <v>0</v>
          </cell>
          <cell r="AS3763" t="str">
            <v>08/31/2023 10:53:34</v>
          </cell>
          <cell r="AT3763">
            <v>1</v>
          </cell>
          <cell r="AU3763">
            <v>44935.434629629628</v>
          </cell>
          <cell r="AV3763">
            <v>44935.435347222221</v>
          </cell>
          <cell r="AW3763" t="str">
            <v>Y</v>
          </cell>
          <cell r="AX3763" t="str">
            <v>NORMAL_CIRCUIT_CONGESTION</v>
          </cell>
          <cell r="AY3763" t="str">
            <v>CONGESTION</v>
          </cell>
          <cell r="AZ3763" t="str">
            <v>Local/02200488649867020360@default-0003545f;2</v>
          </cell>
          <cell r="BA3763">
            <v>503</v>
          </cell>
          <cell r="BB3763" t="str">
            <v>Service Unavailable</v>
          </cell>
          <cell r="BC3763">
            <v>0</v>
          </cell>
          <cell r="BD3763">
            <v>0</v>
          </cell>
          <cell r="BF3763">
            <v>0</v>
          </cell>
          <cell r="BG3763" t="str">
            <v>NONE</v>
          </cell>
          <cell r="BK3763">
            <v>1</v>
          </cell>
          <cell r="BL3763">
            <v>3</v>
          </cell>
          <cell r="BM3763">
            <v>45170</v>
          </cell>
          <cell r="BN3763" t="str">
            <v>10:26</v>
          </cell>
          <cell r="BO3763">
            <v>45170.43472222222</v>
          </cell>
          <cell r="BP3763" t="str">
            <v>Non Connect</v>
          </cell>
        </row>
        <row r="3764">
          <cell r="A3764">
            <v>1017085751</v>
          </cell>
          <cell r="B3764" t="str">
            <v>AUTO</v>
          </cell>
          <cell r="C3764" t="str">
            <v>NA</v>
          </cell>
          <cell r="D3764" t="str">
            <v>No Answer AutoDial</v>
          </cell>
          <cell r="E3764" t="str">
            <v>CALL_NOT_PICKED</v>
          </cell>
          <cell r="F3764" t="str">
            <v>UNDEFINED</v>
          </cell>
          <cell r="G3764" t="str">
            <v>Default Category</v>
          </cell>
          <cell r="H3764" t="str">
            <v>VDAD</v>
          </cell>
          <cell r="I3764" t="str">
            <v>Outbound Auto Dial</v>
          </cell>
          <cell r="K3764">
            <v>44935.435347222221</v>
          </cell>
          <cell r="L3764">
            <v>44935.435347222221</v>
          </cell>
          <cell r="M3764">
            <v>10090</v>
          </cell>
          <cell r="N3764" t="str">
            <v>PQ_HE_Topup</v>
          </cell>
          <cell r="O3764" t="str">
            <v>a1b6F00000yFXe5</v>
          </cell>
          <cell r="Q3764">
            <v>202207057687892</v>
          </cell>
          <cell r="R3764">
            <v>0</v>
          </cell>
          <cell r="S3764">
            <v>91</v>
          </cell>
          <cell r="U3764" t="str">
            <v>TEST1575</v>
          </cell>
          <cell r="X3764" t="str">
            <v>Offer-202307105421921</v>
          </cell>
          <cell r="AA3764" t="str">
            <v>-</v>
          </cell>
          <cell r="AH3764">
            <v>9890818525</v>
          </cell>
          <cell r="AK3764">
            <v>0</v>
          </cell>
          <cell r="AM3764" t="str">
            <v>NONE</v>
          </cell>
          <cell r="AN3764">
            <v>1</v>
          </cell>
          <cell r="AP3764">
            <v>63641475</v>
          </cell>
          <cell r="AQ3764">
            <v>1693544154.4692299</v>
          </cell>
          <cell r="AR3764">
            <v>0</v>
          </cell>
          <cell r="AS3764" t="str">
            <v>08/31/2023 10:53:34</v>
          </cell>
          <cell r="AT3764">
            <v>1</v>
          </cell>
          <cell r="AU3764">
            <v>44935.434641203705</v>
          </cell>
          <cell r="AV3764">
            <v>44935.435347222221</v>
          </cell>
          <cell r="AW3764" t="str">
            <v>Y</v>
          </cell>
          <cell r="AX3764" t="str">
            <v>UNSPECIFIED</v>
          </cell>
          <cell r="AY3764" t="str">
            <v>CANCEL</v>
          </cell>
          <cell r="AZ3764" t="str">
            <v>Local/02200488649890818525@default-00027a42;2</v>
          </cell>
          <cell r="BA3764">
            <v>401</v>
          </cell>
          <cell r="BB3764" t="str">
            <v>Unauthorized</v>
          </cell>
          <cell r="BC3764">
            <v>0</v>
          </cell>
          <cell r="BD3764">
            <v>0</v>
          </cell>
          <cell r="BF3764">
            <v>0</v>
          </cell>
          <cell r="BG3764" t="str">
            <v>NONE</v>
          </cell>
          <cell r="BK3764">
            <v>1</v>
          </cell>
          <cell r="BL3764">
            <v>3</v>
          </cell>
          <cell r="BM3764">
            <v>45170</v>
          </cell>
          <cell r="BN3764" t="str">
            <v>10:26</v>
          </cell>
          <cell r="BO3764">
            <v>45170.43472222222</v>
          </cell>
          <cell r="BP3764" t="str">
            <v>Non Connect</v>
          </cell>
        </row>
        <row r="3765">
          <cell r="A3765">
            <v>1017085752</v>
          </cell>
          <cell r="B3765" t="str">
            <v>AUTO</v>
          </cell>
          <cell r="C3765" t="str">
            <v>NA</v>
          </cell>
          <cell r="D3765" t="str">
            <v>No Answer AutoDial</v>
          </cell>
          <cell r="E3765" t="str">
            <v>CALL_NOT_PICKED</v>
          </cell>
          <cell r="F3765" t="str">
            <v>UNDEFINED</v>
          </cell>
          <cell r="G3765" t="str">
            <v>Default Category</v>
          </cell>
          <cell r="H3765" t="str">
            <v>VDAD</v>
          </cell>
          <cell r="I3765" t="str">
            <v>Outbound Auto Dial</v>
          </cell>
          <cell r="K3765">
            <v>44935.435347222221</v>
          </cell>
          <cell r="L3765">
            <v>44935.435347222221</v>
          </cell>
          <cell r="M3765">
            <v>10090</v>
          </cell>
          <cell r="N3765" t="str">
            <v>PQ_HE_Topup</v>
          </cell>
          <cell r="O3765" t="str">
            <v>a1b6F00000yFXv1</v>
          </cell>
          <cell r="Q3765">
            <v>202207057687892</v>
          </cell>
          <cell r="R3765">
            <v>0</v>
          </cell>
          <cell r="S3765">
            <v>91</v>
          </cell>
          <cell r="U3765" t="str">
            <v>TEST1576</v>
          </cell>
          <cell r="X3765" t="str">
            <v>Offer-202307105424125</v>
          </cell>
          <cell r="AA3765" t="str">
            <v>-</v>
          </cell>
          <cell r="AH3765">
            <v>9967443203</v>
          </cell>
          <cell r="AK3765">
            <v>0</v>
          </cell>
          <cell r="AM3765" t="str">
            <v>NONE</v>
          </cell>
          <cell r="AN3765">
            <v>1</v>
          </cell>
          <cell r="AP3765">
            <v>63641486</v>
          </cell>
          <cell r="AQ3765">
            <v>1693544155.70416</v>
          </cell>
          <cell r="AR3765">
            <v>0</v>
          </cell>
          <cell r="AS3765" t="str">
            <v>08/31/2023 10:53:34</v>
          </cell>
          <cell r="AT3765">
            <v>1</v>
          </cell>
          <cell r="AU3765">
            <v>44935.434629629628</v>
          </cell>
          <cell r="AV3765">
            <v>44935.435347222221</v>
          </cell>
          <cell r="AW3765" t="str">
            <v>Y</v>
          </cell>
          <cell r="AX3765" t="str">
            <v>UNSPECIFIED</v>
          </cell>
          <cell r="AY3765" t="str">
            <v>CANCEL</v>
          </cell>
          <cell r="AZ3765" t="str">
            <v>Local/02200488649967443203@default-0003545e;2</v>
          </cell>
          <cell r="BA3765">
            <v>401</v>
          </cell>
          <cell r="BB3765" t="str">
            <v>Unauthorized</v>
          </cell>
          <cell r="BC3765">
            <v>0</v>
          </cell>
          <cell r="BD3765">
            <v>0</v>
          </cell>
          <cell r="BF3765">
            <v>0</v>
          </cell>
          <cell r="BG3765" t="str">
            <v>NONE</v>
          </cell>
          <cell r="BK3765">
            <v>1</v>
          </cell>
          <cell r="BL3765">
            <v>3</v>
          </cell>
          <cell r="BM3765">
            <v>45170</v>
          </cell>
          <cell r="BN3765" t="str">
            <v>10:26</v>
          </cell>
          <cell r="BO3765">
            <v>45170.43472222222</v>
          </cell>
          <cell r="BP3765" t="str">
            <v>Non Connect</v>
          </cell>
        </row>
        <row r="3766">
          <cell r="A3766">
            <v>1017085753</v>
          </cell>
          <cell r="B3766" t="str">
            <v>AUTO</v>
          </cell>
          <cell r="C3766" t="str">
            <v>NA</v>
          </cell>
          <cell r="D3766" t="str">
            <v>No Answer AutoDial</v>
          </cell>
          <cell r="E3766" t="str">
            <v>CALL_NOT_PICKED</v>
          </cell>
          <cell r="F3766" t="str">
            <v>UNDEFINED</v>
          </cell>
          <cell r="G3766" t="str">
            <v>Default Category</v>
          </cell>
          <cell r="H3766" t="str">
            <v>VDAD</v>
          </cell>
          <cell r="I3766" t="str">
            <v>Outbound Auto Dial</v>
          </cell>
          <cell r="K3766">
            <v>44935.435347222221</v>
          </cell>
          <cell r="L3766">
            <v>44935.435347222221</v>
          </cell>
          <cell r="M3766">
            <v>10090</v>
          </cell>
          <cell r="N3766" t="str">
            <v>PQ_HE_Topup</v>
          </cell>
          <cell r="O3766" t="str">
            <v>a1b6F00000yFXcU</v>
          </cell>
          <cell r="Q3766">
            <v>202207057687892</v>
          </cell>
          <cell r="R3766">
            <v>0</v>
          </cell>
          <cell r="S3766">
            <v>91</v>
          </cell>
          <cell r="U3766" t="str">
            <v>TEST1577</v>
          </cell>
          <cell r="X3766" t="str">
            <v>Offer-202307105421822</v>
          </cell>
          <cell r="AA3766" t="str">
            <v>-</v>
          </cell>
          <cell r="AH3766">
            <v>9687494248</v>
          </cell>
          <cell r="AK3766">
            <v>0</v>
          </cell>
          <cell r="AM3766" t="str">
            <v>NONE</v>
          </cell>
          <cell r="AN3766">
            <v>1</v>
          </cell>
          <cell r="AP3766">
            <v>63641481</v>
          </cell>
          <cell r="AQ3766">
            <v>1693544154.70415</v>
          </cell>
          <cell r="AR3766">
            <v>0</v>
          </cell>
          <cell r="AS3766" t="str">
            <v>08/31/2023 10:53:34</v>
          </cell>
          <cell r="AT3766">
            <v>1</v>
          </cell>
          <cell r="AU3766">
            <v>44935.434629629628</v>
          </cell>
          <cell r="AV3766">
            <v>44935.435347222221</v>
          </cell>
          <cell r="AW3766" t="str">
            <v>Y</v>
          </cell>
          <cell r="AX3766" t="str">
            <v>UNSPECIFIED</v>
          </cell>
          <cell r="AY3766" t="str">
            <v>CANCEL</v>
          </cell>
          <cell r="AZ3766" t="str">
            <v>Local/02200488649687494248@default-0003545a;2</v>
          </cell>
          <cell r="BA3766">
            <v>401</v>
          </cell>
          <cell r="BB3766" t="str">
            <v>Unauthorized</v>
          </cell>
          <cell r="BC3766">
            <v>0</v>
          </cell>
          <cell r="BD3766">
            <v>0</v>
          </cell>
          <cell r="BF3766">
            <v>0</v>
          </cell>
          <cell r="BG3766" t="str">
            <v>NONE</v>
          </cell>
          <cell r="BK3766">
            <v>1</v>
          </cell>
          <cell r="BL3766">
            <v>3</v>
          </cell>
          <cell r="BM3766">
            <v>45170</v>
          </cell>
          <cell r="BN3766" t="str">
            <v>10:26</v>
          </cell>
          <cell r="BO3766">
            <v>45170.43472222222</v>
          </cell>
          <cell r="BP3766" t="str">
            <v>Non Connect</v>
          </cell>
        </row>
        <row r="3767">
          <cell r="A3767">
            <v>1017085754</v>
          </cell>
          <cell r="B3767" t="str">
            <v>MANUAL</v>
          </cell>
          <cell r="C3767" t="str">
            <v>N</v>
          </cell>
          <cell r="D3767" t="str">
            <v>No Answer</v>
          </cell>
          <cell r="E3767" t="str">
            <v>NOT_CONNECTED</v>
          </cell>
          <cell r="F3767" t="str">
            <v>NotConnected</v>
          </cell>
          <cell r="G3767" t="str">
            <v>Not Connected</v>
          </cell>
          <cell r="H3767" t="str">
            <v>STL220626</v>
          </cell>
          <cell r="I3767" t="str">
            <v>Vijay Bhimrav Kamble</v>
          </cell>
          <cell r="K3767">
            <v>44935.435393518521</v>
          </cell>
          <cell r="L3767">
            <v>44935.435393518521</v>
          </cell>
          <cell r="M3767">
            <v>10090</v>
          </cell>
          <cell r="N3767" t="str">
            <v>PQ_HE_Topup</v>
          </cell>
          <cell r="Q3767">
            <v>998</v>
          </cell>
          <cell r="R3767">
            <v>0</v>
          </cell>
          <cell r="S3767">
            <v>1</v>
          </cell>
          <cell r="U3767" t="str">
            <v>TEST1578</v>
          </cell>
          <cell r="AF3767" t="str">
            <v>U</v>
          </cell>
          <cell r="AK3767">
            <v>0</v>
          </cell>
          <cell r="AL3767" t="str">
            <v>CFAB_Sales_Agents</v>
          </cell>
          <cell r="AM3767" t="str">
            <v>MANUAL</v>
          </cell>
          <cell r="AN3767">
            <v>0</v>
          </cell>
          <cell r="AP3767">
            <v>61265373</v>
          </cell>
          <cell r="AQ3767">
            <v>1693544218.06126</v>
          </cell>
          <cell r="AR3767">
            <v>0</v>
          </cell>
          <cell r="AS3767" t="str">
            <v>07/25/2023 13:22:16</v>
          </cell>
          <cell r="AT3767">
            <v>176</v>
          </cell>
          <cell r="AU3767">
            <v>44935.498449074075</v>
          </cell>
          <cell r="AV3767">
            <v>44935.498703703706</v>
          </cell>
          <cell r="AW3767" t="str">
            <v>Y8</v>
          </cell>
          <cell r="BF3767">
            <v>0</v>
          </cell>
          <cell r="BG3767" t="str">
            <v>AGENT</v>
          </cell>
          <cell r="BJ3767" t="str">
            <v>sm</v>
          </cell>
          <cell r="BK3767">
            <v>1</v>
          </cell>
          <cell r="BL3767">
            <v>3</v>
          </cell>
          <cell r="BM3767">
            <v>45170</v>
          </cell>
          <cell r="BN3767" t="str">
            <v>10:26</v>
          </cell>
          <cell r="BO3767">
            <v>45170.43472222222</v>
          </cell>
          <cell r="BP3767" t="str">
            <v>Non Connect</v>
          </cell>
        </row>
        <row r="3768">
          <cell r="A3768">
            <v>1017085755</v>
          </cell>
          <cell r="B3768" t="str">
            <v>AUTO</v>
          </cell>
          <cell r="C3768" t="str">
            <v>NA</v>
          </cell>
          <cell r="D3768" t="str">
            <v>No Answer AutoDial</v>
          </cell>
          <cell r="E3768" t="str">
            <v>CALL_NOT_PICKED</v>
          </cell>
          <cell r="F3768" t="str">
            <v>UNDEFINED</v>
          </cell>
          <cell r="G3768" t="str">
            <v>Default Category</v>
          </cell>
          <cell r="H3768" t="str">
            <v>VDAD</v>
          </cell>
          <cell r="I3768" t="str">
            <v>Outbound Auto Dial</v>
          </cell>
          <cell r="K3768">
            <v>44935.43540509259</v>
          </cell>
          <cell r="L3768">
            <v>44935.43540509259</v>
          </cell>
          <cell r="M3768">
            <v>10090</v>
          </cell>
          <cell r="N3768" t="str">
            <v>PQ_HE_Topup</v>
          </cell>
          <cell r="O3768" t="str">
            <v>a1b6F00000yFWck</v>
          </cell>
          <cell r="Q3768">
            <v>202207057687892</v>
          </cell>
          <cell r="R3768">
            <v>0</v>
          </cell>
          <cell r="S3768">
            <v>91</v>
          </cell>
          <cell r="U3768" t="str">
            <v>TEST1579</v>
          </cell>
          <cell r="X3768" t="str">
            <v>Offer-202307105414231</v>
          </cell>
          <cell r="AA3768" t="str">
            <v>-</v>
          </cell>
          <cell r="AH3768">
            <v>9890969064</v>
          </cell>
          <cell r="AK3768">
            <v>0</v>
          </cell>
          <cell r="AM3768" t="str">
            <v>NONE</v>
          </cell>
          <cell r="AN3768">
            <v>1</v>
          </cell>
          <cell r="AP3768">
            <v>63641491</v>
          </cell>
          <cell r="AQ3768">
            <v>1693544160.70418</v>
          </cell>
          <cell r="AR3768">
            <v>0</v>
          </cell>
          <cell r="AS3768" t="str">
            <v>08/31/2023 10:53:34</v>
          </cell>
          <cell r="AT3768">
            <v>1</v>
          </cell>
          <cell r="AU3768">
            <v>44935.434710648151</v>
          </cell>
          <cell r="AV3768">
            <v>44935.43540509259</v>
          </cell>
          <cell r="AW3768" t="str">
            <v>Y</v>
          </cell>
          <cell r="AX3768" t="str">
            <v>NO_ANSWER</v>
          </cell>
          <cell r="AY3768" t="str">
            <v>CONGESTION</v>
          </cell>
          <cell r="AZ3768" t="str">
            <v>Local/02200488649890969064@default-00035463;2</v>
          </cell>
          <cell r="BA3768">
            <v>401</v>
          </cell>
          <cell r="BB3768" t="str">
            <v>Unauthorized</v>
          </cell>
          <cell r="BC3768">
            <v>0</v>
          </cell>
          <cell r="BD3768">
            <v>0</v>
          </cell>
          <cell r="BF3768">
            <v>0</v>
          </cell>
          <cell r="BG3768" t="str">
            <v>NONE</v>
          </cell>
          <cell r="BK3768">
            <v>1</v>
          </cell>
          <cell r="BL3768">
            <v>3</v>
          </cell>
          <cell r="BM3768">
            <v>45170</v>
          </cell>
          <cell r="BN3768" t="str">
            <v>10:26</v>
          </cell>
          <cell r="BO3768">
            <v>45170.43472222222</v>
          </cell>
          <cell r="BP3768" t="str">
            <v>Non Connect</v>
          </cell>
        </row>
        <row r="3769">
          <cell r="A3769">
            <v>1017085756</v>
          </cell>
          <cell r="B3769" t="str">
            <v>AUTO</v>
          </cell>
          <cell r="C3769" t="str">
            <v>NA</v>
          </cell>
          <cell r="D3769" t="str">
            <v>No Answer AutoDial</v>
          </cell>
          <cell r="E3769" t="str">
            <v>CALL_NOT_PICKED</v>
          </cell>
          <cell r="F3769" t="str">
            <v>UNDEFINED</v>
          </cell>
          <cell r="G3769" t="str">
            <v>Default Category</v>
          </cell>
          <cell r="H3769" t="str">
            <v>VDAD</v>
          </cell>
          <cell r="I3769" t="str">
            <v>Outbound Auto Dial</v>
          </cell>
          <cell r="K3769">
            <v>44935.43540509259</v>
          </cell>
          <cell r="L3769">
            <v>44935.43540509259</v>
          </cell>
          <cell r="M3769">
            <v>10090</v>
          </cell>
          <cell r="N3769" t="str">
            <v>PQ_HE_Topup</v>
          </cell>
          <cell r="O3769" t="str">
            <v>a1b6F00000yFW2m</v>
          </cell>
          <cell r="Q3769">
            <v>202207057687892</v>
          </cell>
          <cell r="R3769">
            <v>0</v>
          </cell>
          <cell r="S3769">
            <v>91</v>
          </cell>
          <cell r="U3769" t="str">
            <v>TEST1580</v>
          </cell>
          <cell r="X3769" t="str">
            <v>Offer-202307105409633</v>
          </cell>
          <cell r="AA3769" t="str">
            <v>-</v>
          </cell>
          <cell r="AH3769">
            <v>9953594559</v>
          </cell>
          <cell r="AK3769">
            <v>0</v>
          </cell>
          <cell r="AM3769" t="str">
            <v>NONE</v>
          </cell>
          <cell r="AN3769">
            <v>1</v>
          </cell>
          <cell r="AP3769">
            <v>63641490</v>
          </cell>
          <cell r="AQ3769">
            <v>1693544160.70418</v>
          </cell>
          <cell r="AR3769">
            <v>0</v>
          </cell>
          <cell r="AS3769" t="str">
            <v>08/31/2023 10:53:34</v>
          </cell>
          <cell r="AT3769">
            <v>1</v>
          </cell>
          <cell r="AU3769">
            <v>44935.434710648151</v>
          </cell>
          <cell r="AV3769">
            <v>44935.43540509259</v>
          </cell>
          <cell r="AW3769" t="str">
            <v>Y</v>
          </cell>
          <cell r="AX3769" t="str">
            <v>NO_ANSWER</v>
          </cell>
          <cell r="AY3769" t="str">
            <v>CONGESTION</v>
          </cell>
          <cell r="AZ3769" t="str">
            <v>Local/02200488649953594559@default-00035462;2</v>
          </cell>
          <cell r="BA3769">
            <v>401</v>
          </cell>
          <cell r="BB3769" t="str">
            <v>Unauthorized</v>
          </cell>
          <cell r="BC3769">
            <v>0</v>
          </cell>
          <cell r="BD3769">
            <v>0</v>
          </cell>
          <cell r="BF3769">
            <v>0</v>
          </cell>
          <cell r="BG3769" t="str">
            <v>NONE</v>
          </cell>
          <cell r="BK3769">
            <v>1</v>
          </cell>
          <cell r="BL3769">
            <v>3</v>
          </cell>
          <cell r="BM3769">
            <v>45170</v>
          </cell>
          <cell r="BN3769" t="str">
            <v>10:26</v>
          </cell>
          <cell r="BO3769">
            <v>45170.43472222222</v>
          </cell>
          <cell r="BP3769" t="str">
            <v>Non Connect</v>
          </cell>
        </row>
        <row r="3770">
          <cell r="A3770">
            <v>1017085757</v>
          </cell>
          <cell r="B3770" t="str">
            <v>AUTO</v>
          </cell>
          <cell r="C3770" t="str">
            <v>NA</v>
          </cell>
          <cell r="D3770" t="str">
            <v>No Answer AutoDial</v>
          </cell>
          <cell r="E3770" t="str">
            <v>CALL_NOT_PICKED</v>
          </cell>
          <cell r="F3770" t="str">
            <v>UNDEFINED</v>
          </cell>
          <cell r="G3770" t="str">
            <v>Default Category</v>
          </cell>
          <cell r="H3770" t="str">
            <v>VDAD</v>
          </cell>
          <cell r="I3770" t="str">
            <v>Outbound Auto Dial</v>
          </cell>
          <cell r="K3770">
            <v>44935.43540509259</v>
          </cell>
          <cell r="L3770">
            <v>44935.43540509259</v>
          </cell>
          <cell r="M3770">
            <v>10090</v>
          </cell>
          <cell r="N3770" t="str">
            <v>PQ_HE_Topup</v>
          </cell>
          <cell r="O3770" t="str">
            <v>a1b6F00000yFX2i</v>
          </cell>
          <cell r="Q3770">
            <v>202207057687892</v>
          </cell>
          <cell r="R3770">
            <v>0</v>
          </cell>
          <cell r="S3770">
            <v>91</v>
          </cell>
          <cell r="U3770" t="str">
            <v>TEST1581</v>
          </cell>
          <cell r="X3770" t="str">
            <v>Offer-202307105417350</v>
          </cell>
          <cell r="AA3770" t="str">
            <v>-</v>
          </cell>
          <cell r="AH3770">
            <v>9167878539</v>
          </cell>
          <cell r="AK3770">
            <v>0</v>
          </cell>
          <cell r="AM3770" t="str">
            <v>NONE</v>
          </cell>
          <cell r="AN3770">
            <v>1</v>
          </cell>
          <cell r="AP3770">
            <v>63641489</v>
          </cell>
          <cell r="AQ3770">
            <v>1693544160.70417</v>
          </cell>
          <cell r="AR3770">
            <v>0</v>
          </cell>
          <cell r="AS3770" t="str">
            <v>08/31/2023 10:53:34</v>
          </cell>
          <cell r="AT3770">
            <v>1</v>
          </cell>
          <cell r="AU3770">
            <v>44935.434710648151</v>
          </cell>
          <cell r="AV3770">
            <v>44935.43540509259</v>
          </cell>
          <cell r="AW3770" t="str">
            <v>Y</v>
          </cell>
          <cell r="AX3770" t="str">
            <v>NO_ANSWER</v>
          </cell>
          <cell r="AY3770" t="str">
            <v>CONGESTION</v>
          </cell>
          <cell r="AZ3770" t="str">
            <v>Local/02200488649167878539@default-00035461;2</v>
          </cell>
          <cell r="BA3770">
            <v>401</v>
          </cell>
          <cell r="BB3770" t="str">
            <v>Unauthorized</v>
          </cell>
          <cell r="BC3770">
            <v>0</v>
          </cell>
          <cell r="BD3770">
            <v>0</v>
          </cell>
          <cell r="BF3770">
            <v>0</v>
          </cell>
          <cell r="BG3770" t="str">
            <v>NONE</v>
          </cell>
          <cell r="BK3770">
            <v>1</v>
          </cell>
          <cell r="BL3770">
            <v>3</v>
          </cell>
          <cell r="BM3770">
            <v>45170</v>
          </cell>
          <cell r="BN3770" t="str">
            <v>10:26</v>
          </cell>
          <cell r="BO3770">
            <v>45170.43472222222</v>
          </cell>
          <cell r="BP3770" t="str">
            <v>Non Connect</v>
          </cell>
        </row>
        <row r="3771">
          <cell r="A3771">
            <v>1017085758</v>
          </cell>
          <cell r="B3771" t="str">
            <v>AUTO</v>
          </cell>
          <cell r="C3771" t="str">
            <v>NA</v>
          </cell>
          <cell r="D3771" t="str">
            <v>No Answer AutoDial</v>
          </cell>
          <cell r="E3771" t="str">
            <v>CALL_NOT_PICKED</v>
          </cell>
          <cell r="F3771" t="str">
            <v>UNDEFINED</v>
          </cell>
          <cell r="G3771" t="str">
            <v>Default Category</v>
          </cell>
          <cell r="H3771" t="str">
            <v>VDAD</v>
          </cell>
          <cell r="I3771" t="str">
            <v>Outbound Auto Dial</v>
          </cell>
          <cell r="K3771">
            <v>44935.43540509259</v>
          </cell>
          <cell r="L3771">
            <v>44935.43540509259</v>
          </cell>
          <cell r="M3771">
            <v>10090</v>
          </cell>
          <cell r="N3771" t="str">
            <v>PQ_HE_Topup</v>
          </cell>
          <cell r="O3771" t="str">
            <v>a1b6F00000yFWBz</v>
          </cell>
          <cell r="Q3771">
            <v>202207057687892</v>
          </cell>
          <cell r="R3771">
            <v>0</v>
          </cell>
          <cell r="S3771">
            <v>91</v>
          </cell>
          <cell r="U3771" t="str">
            <v>TEST1582</v>
          </cell>
          <cell r="X3771" t="str">
            <v>Offer-202307105410792</v>
          </cell>
          <cell r="AA3771" t="str">
            <v>-</v>
          </cell>
          <cell r="AH3771">
            <v>9687139040</v>
          </cell>
          <cell r="AK3771">
            <v>0</v>
          </cell>
          <cell r="AM3771" t="str">
            <v>NONE</v>
          </cell>
          <cell r="AN3771">
            <v>1</v>
          </cell>
          <cell r="AP3771">
            <v>63641493</v>
          </cell>
          <cell r="AQ3771">
            <v>1693544161.70419</v>
          </cell>
          <cell r="AR3771">
            <v>0</v>
          </cell>
          <cell r="AS3771" t="str">
            <v>08/31/2023 10:53:34</v>
          </cell>
          <cell r="AT3771">
            <v>1</v>
          </cell>
          <cell r="AU3771">
            <v>44935.434710648151</v>
          </cell>
          <cell r="AV3771">
            <v>44935.43540509259</v>
          </cell>
          <cell r="AW3771" t="str">
            <v>Y</v>
          </cell>
          <cell r="AX3771" t="str">
            <v>NO_USER_RESPONSE</v>
          </cell>
          <cell r="AY3771" t="str">
            <v>CHANUNAVAIL</v>
          </cell>
          <cell r="AZ3771" t="str">
            <v>Local/02200488649687139040@default-00035465;2</v>
          </cell>
          <cell r="BA3771">
            <v>0</v>
          </cell>
          <cell r="BC3771">
            <v>0</v>
          </cell>
          <cell r="BD3771">
            <v>0</v>
          </cell>
          <cell r="BF3771">
            <v>0</v>
          </cell>
          <cell r="BG3771" t="str">
            <v>NONE</v>
          </cell>
          <cell r="BK3771">
            <v>1</v>
          </cell>
          <cell r="BL3771">
            <v>3</v>
          </cell>
          <cell r="BM3771">
            <v>45170</v>
          </cell>
          <cell r="BN3771" t="str">
            <v>10:26</v>
          </cell>
          <cell r="BO3771">
            <v>45170.43472222222</v>
          </cell>
          <cell r="BP3771" t="str">
            <v>Non Connect</v>
          </cell>
        </row>
        <row r="3772">
          <cell r="A3772">
            <v>1017085759</v>
          </cell>
          <cell r="B3772" t="str">
            <v>AUTO</v>
          </cell>
          <cell r="C3772" t="str">
            <v>NA</v>
          </cell>
          <cell r="D3772" t="str">
            <v>No Answer AutoDial</v>
          </cell>
          <cell r="E3772" t="str">
            <v>CALL_NOT_PICKED</v>
          </cell>
          <cell r="F3772" t="str">
            <v>UNDEFINED</v>
          </cell>
          <cell r="G3772" t="str">
            <v>Default Category</v>
          </cell>
          <cell r="H3772" t="str">
            <v>VDAD</v>
          </cell>
          <cell r="I3772" t="str">
            <v>Outbound Auto Dial</v>
          </cell>
          <cell r="K3772">
            <v>44935.43540509259</v>
          </cell>
          <cell r="L3772">
            <v>44935.43540509259</v>
          </cell>
          <cell r="M3772">
            <v>10090</v>
          </cell>
          <cell r="N3772" t="str">
            <v>PQ_HE_Topup</v>
          </cell>
          <cell r="O3772" t="str">
            <v>a1b6F00000yFXDE</v>
          </cell>
          <cell r="Q3772">
            <v>202207057687892</v>
          </cell>
          <cell r="R3772">
            <v>0</v>
          </cell>
          <cell r="S3772">
            <v>91</v>
          </cell>
          <cell r="U3772" t="str">
            <v>TEST1583</v>
          </cell>
          <cell r="X3772" t="str">
            <v>Offer-202307105418569</v>
          </cell>
          <cell r="AA3772" t="str">
            <v>-</v>
          </cell>
          <cell r="AH3772">
            <v>9783104712</v>
          </cell>
          <cell r="AK3772">
            <v>0</v>
          </cell>
          <cell r="AM3772" t="str">
            <v>NONE</v>
          </cell>
          <cell r="AN3772">
            <v>1</v>
          </cell>
          <cell r="AP3772">
            <v>63641492</v>
          </cell>
          <cell r="AQ3772">
            <v>1693544160.70418</v>
          </cell>
          <cell r="AR3772">
            <v>0</v>
          </cell>
          <cell r="AS3772" t="str">
            <v>08/31/2023 10:53:34</v>
          </cell>
          <cell r="AT3772">
            <v>1</v>
          </cell>
          <cell r="AU3772">
            <v>44935.434710648151</v>
          </cell>
          <cell r="AV3772">
            <v>44935.43540509259</v>
          </cell>
          <cell r="AW3772" t="str">
            <v>Y</v>
          </cell>
          <cell r="AX3772" t="str">
            <v>UNSPECIFIED</v>
          </cell>
          <cell r="AY3772" t="str">
            <v>CANCEL</v>
          </cell>
          <cell r="AZ3772" t="str">
            <v>Local/02200488649783104712@default-00035464;2</v>
          </cell>
          <cell r="BA3772">
            <v>401</v>
          </cell>
          <cell r="BB3772" t="str">
            <v>Unauthorized</v>
          </cell>
          <cell r="BC3772">
            <v>0</v>
          </cell>
          <cell r="BD3772">
            <v>0</v>
          </cell>
          <cell r="BF3772">
            <v>0</v>
          </cell>
          <cell r="BG3772" t="str">
            <v>NONE</v>
          </cell>
          <cell r="BK3772">
            <v>1</v>
          </cell>
          <cell r="BL3772">
            <v>3</v>
          </cell>
          <cell r="BM3772">
            <v>45170</v>
          </cell>
          <cell r="BN3772" t="str">
            <v>10:26</v>
          </cell>
          <cell r="BO3772">
            <v>45170.43472222222</v>
          </cell>
          <cell r="BP3772" t="str">
            <v>Non Connect</v>
          </cell>
        </row>
        <row r="3773">
          <cell r="A3773">
            <v>1017085711</v>
          </cell>
          <cell r="B3773" t="str">
            <v>AUTO</v>
          </cell>
          <cell r="C3773" t="str">
            <v>NA</v>
          </cell>
          <cell r="D3773" t="str">
            <v>No Answer AutoDial</v>
          </cell>
          <cell r="E3773" t="str">
            <v>CALL_NOT_PICKED</v>
          </cell>
          <cell r="F3773" t="str">
            <v>UNDEFINED</v>
          </cell>
          <cell r="G3773" t="str">
            <v>Default Category</v>
          </cell>
          <cell r="H3773" t="str">
            <v>VDAD</v>
          </cell>
          <cell r="I3773" t="str">
            <v>Outbound Auto Dial</v>
          </cell>
          <cell r="K3773">
            <v>44935.434189814812</v>
          </cell>
          <cell r="L3773">
            <v>44935.434189814812</v>
          </cell>
          <cell r="M3773">
            <v>10090</v>
          </cell>
          <cell r="N3773" t="str">
            <v>PQ_HE_Topup</v>
          </cell>
          <cell r="O3773" t="str">
            <v>a1b6F00000yFW2W</v>
          </cell>
          <cell r="Q3773">
            <v>202207057687892</v>
          </cell>
          <cell r="R3773">
            <v>0</v>
          </cell>
          <cell r="S3773">
            <v>91</v>
          </cell>
          <cell r="U3773" t="str">
            <v>TEST1535</v>
          </cell>
          <cell r="X3773" t="str">
            <v>Offer-202307105409617</v>
          </cell>
          <cell r="AA3773" t="str">
            <v>-</v>
          </cell>
          <cell r="AH3773">
            <v>8626041808</v>
          </cell>
          <cell r="AK3773">
            <v>0</v>
          </cell>
          <cell r="AM3773" t="str">
            <v>NONE</v>
          </cell>
          <cell r="AN3773">
            <v>1</v>
          </cell>
          <cell r="AP3773">
            <v>63641441</v>
          </cell>
          <cell r="AQ3773">
            <v>1693544057.46894</v>
          </cell>
          <cell r="AR3773">
            <v>0</v>
          </cell>
          <cell r="AS3773" t="str">
            <v>08/31/2023 10:53:34</v>
          </cell>
          <cell r="AT3773">
            <v>1</v>
          </cell>
          <cell r="AU3773">
            <v>44935.433506944442</v>
          </cell>
          <cell r="AV3773">
            <v>44935.434189814812</v>
          </cell>
          <cell r="AW3773" t="str">
            <v>Y</v>
          </cell>
          <cell r="AX3773" t="str">
            <v>NO_ANSWER</v>
          </cell>
          <cell r="AY3773" t="str">
            <v>CONGESTION</v>
          </cell>
          <cell r="AZ3773" t="str">
            <v>Local/02200488648626041808@default-000279df;2</v>
          </cell>
          <cell r="BA3773">
            <v>480</v>
          </cell>
          <cell r="BB3773" t="str">
            <v>Temporarily unavailable</v>
          </cell>
          <cell r="BC3773">
            <v>0</v>
          </cell>
          <cell r="BD3773">
            <v>0</v>
          </cell>
          <cell r="BF3773">
            <v>0</v>
          </cell>
          <cell r="BG3773" t="str">
            <v>NONE</v>
          </cell>
          <cell r="BK3773">
            <v>1</v>
          </cell>
          <cell r="BL3773">
            <v>3</v>
          </cell>
          <cell r="BM3773">
            <v>45170</v>
          </cell>
          <cell r="BN3773" t="str">
            <v>10:25</v>
          </cell>
          <cell r="BO3773">
            <v>45170.434027777781</v>
          </cell>
          <cell r="BP3773" t="str">
            <v>Non Connect</v>
          </cell>
        </row>
        <row r="3774">
          <cell r="A3774">
            <v>1017085712</v>
          </cell>
          <cell r="B3774" t="str">
            <v>AUTO</v>
          </cell>
          <cell r="C3774" t="str">
            <v>NA</v>
          </cell>
          <cell r="D3774" t="str">
            <v>No Answer AutoDial</v>
          </cell>
          <cell r="E3774" t="str">
            <v>CALL_NOT_PICKED</v>
          </cell>
          <cell r="F3774" t="str">
            <v>UNDEFINED</v>
          </cell>
          <cell r="G3774" t="str">
            <v>Default Category</v>
          </cell>
          <cell r="H3774" t="str">
            <v>VDAD</v>
          </cell>
          <cell r="I3774" t="str">
            <v>Outbound Auto Dial</v>
          </cell>
          <cell r="K3774">
            <v>44935.434189814812</v>
          </cell>
          <cell r="L3774">
            <v>44935.434189814812</v>
          </cell>
          <cell r="M3774">
            <v>10090</v>
          </cell>
          <cell r="N3774" t="str">
            <v>PQ_HE_Topup</v>
          </cell>
          <cell r="O3774" t="str">
            <v>a1b6F00000yFX7q</v>
          </cell>
          <cell r="Q3774">
            <v>202207057687892</v>
          </cell>
          <cell r="R3774">
            <v>0</v>
          </cell>
          <cell r="S3774">
            <v>91</v>
          </cell>
          <cell r="U3774" t="str">
            <v>TEST1536</v>
          </cell>
          <cell r="X3774" t="str">
            <v>Offer-202307105418049</v>
          </cell>
          <cell r="AA3774" t="str">
            <v>-</v>
          </cell>
          <cell r="AH3774">
            <v>7359372348</v>
          </cell>
          <cell r="AK3774">
            <v>0</v>
          </cell>
          <cell r="AM3774" t="str">
            <v>NONE</v>
          </cell>
          <cell r="AN3774">
            <v>1</v>
          </cell>
          <cell r="AP3774">
            <v>63641439</v>
          </cell>
          <cell r="AQ3774">
            <v>1693544056.46894</v>
          </cell>
          <cell r="AR3774">
            <v>0</v>
          </cell>
          <cell r="AS3774" t="str">
            <v>08/31/2023 10:53:34</v>
          </cell>
          <cell r="AT3774">
            <v>1</v>
          </cell>
          <cell r="AU3774">
            <v>44935.433506944442</v>
          </cell>
          <cell r="AV3774">
            <v>44935.434189814812</v>
          </cell>
          <cell r="AW3774" t="str">
            <v>Y</v>
          </cell>
          <cell r="AX3774" t="str">
            <v>NO_ANSWER</v>
          </cell>
          <cell r="AY3774" t="str">
            <v>CONGESTION</v>
          </cell>
          <cell r="AZ3774" t="str">
            <v>Local/02200488647359372348@default-000279dd;2</v>
          </cell>
          <cell r="BA3774">
            <v>480</v>
          </cell>
          <cell r="BB3774" t="str">
            <v>Temporarily unavailable</v>
          </cell>
          <cell r="BC3774">
            <v>0</v>
          </cell>
          <cell r="BD3774">
            <v>0</v>
          </cell>
          <cell r="BF3774">
            <v>0</v>
          </cell>
          <cell r="BG3774" t="str">
            <v>NONE</v>
          </cell>
          <cell r="BK3774">
            <v>1</v>
          </cell>
          <cell r="BL3774">
            <v>3</v>
          </cell>
          <cell r="BM3774">
            <v>45170</v>
          </cell>
          <cell r="BN3774" t="str">
            <v>10:25</v>
          </cell>
          <cell r="BO3774">
            <v>45170.434027777781</v>
          </cell>
          <cell r="BP3774" t="str">
            <v>Non Connect</v>
          </cell>
        </row>
        <row r="3775">
          <cell r="A3775">
            <v>1017085713</v>
          </cell>
          <cell r="B3775" t="str">
            <v>AUTO</v>
          </cell>
          <cell r="C3775" t="str">
            <v>NA</v>
          </cell>
          <cell r="D3775" t="str">
            <v>No Answer AutoDial</v>
          </cell>
          <cell r="E3775" t="str">
            <v>CALL_NOT_PICKED</v>
          </cell>
          <cell r="F3775" t="str">
            <v>UNDEFINED</v>
          </cell>
          <cell r="G3775" t="str">
            <v>Default Category</v>
          </cell>
          <cell r="H3775" t="str">
            <v>VDAD</v>
          </cell>
          <cell r="I3775" t="str">
            <v>Outbound Auto Dial</v>
          </cell>
          <cell r="K3775">
            <v>44935.434189814812</v>
          </cell>
          <cell r="L3775">
            <v>44935.434189814812</v>
          </cell>
          <cell r="M3775">
            <v>10090</v>
          </cell>
          <cell r="N3775" t="str">
            <v>PQ_HE_Topup</v>
          </cell>
          <cell r="O3775" t="str">
            <v>a1b6F00000yFWBl</v>
          </cell>
          <cell r="Q3775">
            <v>202207057687892</v>
          </cell>
          <cell r="R3775">
            <v>0</v>
          </cell>
          <cell r="S3775">
            <v>91</v>
          </cell>
          <cell r="U3775" t="str">
            <v>TEST1537</v>
          </cell>
          <cell r="X3775" t="str">
            <v>Offer-202307105410778</v>
          </cell>
          <cell r="AA3775" t="str">
            <v>-</v>
          </cell>
          <cell r="AH3775">
            <v>9898329315</v>
          </cell>
          <cell r="AK3775">
            <v>0</v>
          </cell>
          <cell r="AM3775" t="str">
            <v>NONE</v>
          </cell>
          <cell r="AN3775">
            <v>1</v>
          </cell>
          <cell r="AP3775">
            <v>63641437</v>
          </cell>
          <cell r="AQ3775">
            <v>1693544056.46893</v>
          </cell>
          <cell r="AR3775">
            <v>0</v>
          </cell>
          <cell r="AS3775" t="str">
            <v>08/31/2023 10:53:34</v>
          </cell>
          <cell r="AT3775">
            <v>1</v>
          </cell>
          <cell r="AU3775">
            <v>44935.433506944442</v>
          </cell>
          <cell r="AV3775">
            <v>44935.434201388889</v>
          </cell>
          <cell r="AW3775" t="str">
            <v>Y</v>
          </cell>
          <cell r="AX3775" t="str">
            <v>NO_ANSWER</v>
          </cell>
          <cell r="AY3775" t="str">
            <v>CONGESTION</v>
          </cell>
          <cell r="AZ3775" t="str">
            <v>Local/02200488649898329315@default-000279db;2</v>
          </cell>
          <cell r="BA3775">
            <v>401</v>
          </cell>
          <cell r="BB3775" t="str">
            <v>Unauthorized</v>
          </cell>
          <cell r="BC3775">
            <v>0</v>
          </cell>
          <cell r="BD3775">
            <v>0</v>
          </cell>
          <cell r="BF3775">
            <v>0</v>
          </cell>
          <cell r="BG3775" t="str">
            <v>NONE</v>
          </cell>
          <cell r="BK3775">
            <v>1</v>
          </cell>
          <cell r="BL3775">
            <v>3</v>
          </cell>
          <cell r="BM3775">
            <v>45170</v>
          </cell>
          <cell r="BN3775" t="str">
            <v>10:25</v>
          </cell>
          <cell r="BO3775">
            <v>45170.434027777781</v>
          </cell>
          <cell r="BP3775" t="str">
            <v>Non Connect</v>
          </cell>
        </row>
        <row r="3776">
          <cell r="A3776">
            <v>1017085714</v>
          </cell>
          <cell r="B3776" t="str">
            <v>AUTO</v>
          </cell>
          <cell r="C3776" t="str">
            <v>NA</v>
          </cell>
          <cell r="D3776" t="str">
            <v>No Answer AutoDial</v>
          </cell>
          <cell r="E3776" t="str">
            <v>CALL_NOT_PICKED</v>
          </cell>
          <cell r="F3776" t="str">
            <v>UNDEFINED</v>
          </cell>
          <cell r="G3776" t="str">
            <v>Default Category</v>
          </cell>
          <cell r="H3776" t="str">
            <v>VDAD</v>
          </cell>
          <cell r="I3776" t="str">
            <v>Outbound Auto Dial</v>
          </cell>
          <cell r="K3776">
            <v>44935.434189814812</v>
          </cell>
          <cell r="L3776">
            <v>44935.434189814812</v>
          </cell>
          <cell r="M3776">
            <v>10090</v>
          </cell>
          <cell r="N3776" t="str">
            <v>PQ_HE_Topup</v>
          </cell>
          <cell r="O3776" t="str">
            <v>a1b6F00000yFWAo</v>
          </cell>
          <cell r="Q3776">
            <v>202207057687892</v>
          </cell>
          <cell r="R3776">
            <v>0</v>
          </cell>
          <cell r="S3776">
            <v>91</v>
          </cell>
          <cell r="U3776" t="str">
            <v>TEST1538</v>
          </cell>
          <cell r="X3776" t="str">
            <v>Offer-202307105410719</v>
          </cell>
          <cell r="AA3776" t="str">
            <v>-</v>
          </cell>
          <cell r="AH3776">
            <v>9322246263</v>
          </cell>
          <cell r="AK3776">
            <v>0</v>
          </cell>
          <cell r="AM3776" t="str">
            <v>NONE</v>
          </cell>
          <cell r="AN3776">
            <v>1</v>
          </cell>
          <cell r="AP3776">
            <v>63641438</v>
          </cell>
          <cell r="AQ3776">
            <v>1693544056.46894</v>
          </cell>
          <cell r="AR3776">
            <v>0</v>
          </cell>
          <cell r="AS3776" t="str">
            <v>08/31/2023 10:53:34</v>
          </cell>
          <cell r="AT3776">
            <v>1</v>
          </cell>
          <cell r="AU3776">
            <v>44935.433506944442</v>
          </cell>
          <cell r="AV3776">
            <v>44935.434189814812</v>
          </cell>
          <cell r="AW3776" t="str">
            <v>Y</v>
          </cell>
          <cell r="AX3776" t="str">
            <v>UNSPECIFIED</v>
          </cell>
          <cell r="AY3776" t="str">
            <v>CANCEL</v>
          </cell>
          <cell r="AZ3776" t="str">
            <v>Local/02200488649322246263@default-000279dc;2</v>
          </cell>
          <cell r="BA3776">
            <v>401</v>
          </cell>
          <cell r="BB3776" t="str">
            <v>Unauthorized</v>
          </cell>
          <cell r="BC3776">
            <v>0</v>
          </cell>
          <cell r="BD3776">
            <v>0</v>
          </cell>
          <cell r="BF3776">
            <v>0</v>
          </cell>
          <cell r="BG3776" t="str">
            <v>NONE</v>
          </cell>
          <cell r="BK3776">
            <v>1</v>
          </cell>
          <cell r="BL3776">
            <v>3</v>
          </cell>
          <cell r="BM3776">
            <v>45170</v>
          </cell>
          <cell r="BN3776" t="str">
            <v>10:25</v>
          </cell>
          <cell r="BO3776">
            <v>45170.434027777781</v>
          </cell>
          <cell r="BP3776" t="str">
            <v>Non Connect</v>
          </cell>
        </row>
        <row r="3777">
          <cell r="A3777">
            <v>1017085716</v>
          </cell>
          <cell r="B3777" t="str">
            <v>AUTO</v>
          </cell>
          <cell r="C3777" t="str">
            <v>NA</v>
          </cell>
          <cell r="D3777" t="str">
            <v>No Answer AutoDial</v>
          </cell>
          <cell r="E3777" t="str">
            <v>CALL_NOT_PICKED</v>
          </cell>
          <cell r="F3777" t="str">
            <v>UNDEFINED</v>
          </cell>
          <cell r="G3777" t="str">
            <v>Default Category</v>
          </cell>
          <cell r="H3777" t="str">
            <v>VDAD</v>
          </cell>
          <cell r="I3777" t="str">
            <v>Outbound Auto Dial</v>
          </cell>
          <cell r="K3777">
            <v>44935.434282407405</v>
          </cell>
          <cell r="L3777">
            <v>44935.434282407405</v>
          </cell>
          <cell r="M3777">
            <v>10090</v>
          </cell>
          <cell r="N3777" t="str">
            <v>PQ_HE_Topup</v>
          </cell>
          <cell r="O3777" t="str">
            <v>a1b6F00000yFWXf</v>
          </cell>
          <cell r="Q3777">
            <v>202207057687892</v>
          </cell>
          <cell r="R3777">
            <v>0</v>
          </cell>
          <cell r="S3777">
            <v>91</v>
          </cell>
          <cell r="U3777" t="str">
            <v>TEST1540</v>
          </cell>
          <cell r="X3777" t="str">
            <v>Offer-202307105413526</v>
          </cell>
          <cell r="AA3777" t="str">
            <v>-</v>
          </cell>
          <cell r="AH3777">
            <v>9950506328</v>
          </cell>
          <cell r="AK3777">
            <v>0</v>
          </cell>
          <cell r="AM3777" t="str">
            <v>NONE</v>
          </cell>
          <cell r="AN3777">
            <v>1</v>
          </cell>
          <cell r="AP3777">
            <v>63641446</v>
          </cell>
          <cell r="AQ3777">
            <v>1693544065.70365</v>
          </cell>
          <cell r="AR3777">
            <v>0</v>
          </cell>
          <cell r="AS3777" t="str">
            <v>08/31/2023 10:53:34</v>
          </cell>
          <cell r="AT3777">
            <v>1</v>
          </cell>
          <cell r="AU3777">
            <v>44935.433611111112</v>
          </cell>
          <cell r="AV3777">
            <v>44935.434282407405</v>
          </cell>
          <cell r="AW3777" t="str">
            <v>Y</v>
          </cell>
          <cell r="AX3777" t="str">
            <v>NO_ANSWER</v>
          </cell>
          <cell r="AY3777" t="str">
            <v>CONGESTION</v>
          </cell>
          <cell r="AZ3777" t="str">
            <v>Local/02200488649950506328@default-000353bd;2</v>
          </cell>
          <cell r="BA3777">
            <v>401</v>
          </cell>
          <cell r="BB3777" t="str">
            <v>Unauthorized</v>
          </cell>
          <cell r="BC3777">
            <v>0</v>
          </cell>
          <cell r="BD3777">
            <v>0</v>
          </cell>
          <cell r="BF3777">
            <v>0</v>
          </cell>
          <cell r="BG3777" t="str">
            <v>NONE</v>
          </cell>
          <cell r="BK3777">
            <v>1</v>
          </cell>
          <cell r="BL3777">
            <v>3</v>
          </cell>
          <cell r="BM3777">
            <v>45170</v>
          </cell>
          <cell r="BN3777" t="str">
            <v>10:25</v>
          </cell>
          <cell r="BO3777">
            <v>45170.434027777781</v>
          </cell>
          <cell r="BP3777" t="str">
            <v>Non Connect</v>
          </cell>
        </row>
        <row r="3778">
          <cell r="A3778">
            <v>1017085717</v>
          </cell>
          <cell r="B3778" t="str">
            <v>AUTO</v>
          </cell>
          <cell r="C3778" t="str">
            <v>NA</v>
          </cell>
          <cell r="D3778" t="str">
            <v>No Answer AutoDial</v>
          </cell>
          <cell r="E3778" t="str">
            <v>CALL_NOT_PICKED</v>
          </cell>
          <cell r="F3778" t="str">
            <v>UNDEFINED</v>
          </cell>
          <cell r="G3778" t="str">
            <v>Default Category</v>
          </cell>
          <cell r="H3778" t="str">
            <v>VDAD</v>
          </cell>
          <cell r="I3778" t="str">
            <v>Outbound Auto Dial</v>
          </cell>
          <cell r="K3778">
            <v>44935.434282407405</v>
          </cell>
          <cell r="L3778">
            <v>44935.434282407405</v>
          </cell>
          <cell r="M3778">
            <v>10090</v>
          </cell>
          <cell r="N3778" t="str">
            <v>PQ_HE_Topup</v>
          </cell>
          <cell r="O3778" t="str">
            <v>a1b6F00000yFXp3</v>
          </cell>
          <cell r="Q3778">
            <v>202207057687892</v>
          </cell>
          <cell r="R3778">
            <v>0</v>
          </cell>
          <cell r="S3778">
            <v>91</v>
          </cell>
          <cell r="U3778" t="str">
            <v>TEST1541</v>
          </cell>
          <cell r="X3778" t="str">
            <v>Offer-202307105423367</v>
          </cell>
          <cell r="AA3778" t="str">
            <v>-</v>
          </cell>
          <cell r="AH3778">
            <v>8074260343</v>
          </cell>
          <cell r="AK3778">
            <v>0</v>
          </cell>
          <cell r="AM3778" t="str">
            <v>NONE</v>
          </cell>
          <cell r="AN3778">
            <v>1</v>
          </cell>
          <cell r="AP3778">
            <v>63641447</v>
          </cell>
          <cell r="AQ3778">
            <v>1693544065.70366</v>
          </cell>
          <cell r="AR3778">
            <v>0</v>
          </cell>
          <cell r="AS3778" t="str">
            <v>08/31/2023 10:53:34</v>
          </cell>
          <cell r="AT3778">
            <v>1</v>
          </cell>
          <cell r="AU3778">
            <v>44935.433611111112</v>
          </cell>
          <cell r="AV3778">
            <v>44935.434282407405</v>
          </cell>
          <cell r="AW3778" t="str">
            <v>Y</v>
          </cell>
          <cell r="AX3778" t="str">
            <v>NO_ANSWER</v>
          </cell>
          <cell r="AY3778" t="str">
            <v>CONGESTION</v>
          </cell>
          <cell r="AZ3778" t="str">
            <v>Local/02200488648074260343@default-000353be;2</v>
          </cell>
          <cell r="BA3778">
            <v>401</v>
          </cell>
          <cell r="BB3778" t="str">
            <v>Unauthorized</v>
          </cell>
          <cell r="BC3778">
            <v>0</v>
          </cell>
          <cell r="BD3778">
            <v>0</v>
          </cell>
          <cell r="BF3778">
            <v>0</v>
          </cell>
          <cell r="BG3778" t="str">
            <v>NONE</v>
          </cell>
          <cell r="BK3778">
            <v>1</v>
          </cell>
          <cell r="BL3778">
            <v>3</v>
          </cell>
          <cell r="BM3778">
            <v>45170</v>
          </cell>
          <cell r="BN3778" t="str">
            <v>10:25</v>
          </cell>
          <cell r="BO3778">
            <v>45170.434027777781</v>
          </cell>
          <cell r="BP3778" t="str">
            <v>Non Connect</v>
          </cell>
        </row>
        <row r="3779">
          <cell r="A3779">
            <v>1017085718</v>
          </cell>
          <cell r="B3779" t="str">
            <v>AUTO</v>
          </cell>
          <cell r="C3779" t="str">
            <v>NA</v>
          </cell>
          <cell r="D3779" t="str">
            <v>No Answer AutoDial</v>
          </cell>
          <cell r="E3779" t="str">
            <v>CALL_NOT_PICKED</v>
          </cell>
          <cell r="F3779" t="str">
            <v>UNDEFINED</v>
          </cell>
          <cell r="G3779" t="str">
            <v>Default Category</v>
          </cell>
          <cell r="H3779" t="str">
            <v>VDAD</v>
          </cell>
          <cell r="I3779" t="str">
            <v>Outbound Auto Dial</v>
          </cell>
          <cell r="K3779">
            <v>44935.434282407405</v>
          </cell>
          <cell r="L3779">
            <v>44935.434282407405</v>
          </cell>
          <cell r="M3779">
            <v>10090</v>
          </cell>
          <cell r="N3779" t="str">
            <v>PQ_HE_Topup</v>
          </cell>
          <cell r="O3779" t="str">
            <v>a1b6F00000yFXXR</v>
          </cell>
          <cell r="Q3779">
            <v>202207057687892</v>
          </cell>
          <cell r="R3779">
            <v>0</v>
          </cell>
          <cell r="S3779">
            <v>91</v>
          </cell>
          <cell r="U3779" t="str">
            <v>TEST1542</v>
          </cell>
          <cell r="X3779" t="str">
            <v>Offer-202307105421126</v>
          </cell>
          <cell r="AA3779" t="str">
            <v>-</v>
          </cell>
          <cell r="AH3779">
            <v>9974303333</v>
          </cell>
          <cell r="AK3779">
            <v>0</v>
          </cell>
          <cell r="AM3779" t="str">
            <v>NONE</v>
          </cell>
          <cell r="AN3779">
            <v>1</v>
          </cell>
          <cell r="AP3779">
            <v>63641444</v>
          </cell>
          <cell r="AQ3779">
            <v>1693544065.70365</v>
          </cell>
          <cell r="AR3779">
            <v>0</v>
          </cell>
          <cell r="AS3779" t="str">
            <v>08/31/2023 10:53:34</v>
          </cell>
          <cell r="AT3779">
            <v>1</v>
          </cell>
          <cell r="AU3779">
            <v>44935.433611111112</v>
          </cell>
          <cell r="AV3779">
            <v>44935.434282407405</v>
          </cell>
          <cell r="AW3779" t="str">
            <v>Y</v>
          </cell>
          <cell r="AX3779" t="str">
            <v>NO_ANSWER</v>
          </cell>
          <cell r="AY3779" t="str">
            <v>CONGESTION</v>
          </cell>
          <cell r="AZ3779" t="str">
            <v>Local/02200488649974303333@default-000353bb;2</v>
          </cell>
          <cell r="BA3779">
            <v>0</v>
          </cell>
          <cell r="BC3779">
            <v>0</v>
          </cell>
          <cell r="BD3779">
            <v>0</v>
          </cell>
          <cell r="BF3779">
            <v>0</v>
          </cell>
          <cell r="BG3779" t="str">
            <v>NONE</v>
          </cell>
          <cell r="BK3779">
            <v>1</v>
          </cell>
          <cell r="BL3779">
            <v>3</v>
          </cell>
          <cell r="BM3779">
            <v>45170</v>
          </cell>
          <cell r="BN3779" t="str">
            <v>10:25</v>
          </cell>
          <cell r="BO3779">
            <v>45170.434027777781</v>
          </cell>
          <cell r="BP3779" t="str">
            <v>Non Connect</v>
          </cell>
        </row>
        <row r="3780">
          <cell r="A3780">
            <v>1017085719</v>
          </cell>
          <cell r="B3780" t="str">
            <v>AUTO</v>
          </cell>
          <cell r="C3780" t="str">
            <v>NA</v>
          </cell>
          <cell r="D3780" t="str">
            <v>No Answer AutoDial</v>
          </cell>
          <cell r="E3780" t="str">
            <v>CALL_NOT_PICKED</v>
          </cell>
          <cell r="F3780" t="str">
            <v>UNDEFINED</v>
          </cell>
          <cell r="G3780" t="str">
            <v>Default Category</v>
          </cell>
          <cell r="H3780" t="str">
            <v>VDAD</v>
          </cell>
          <cell r="I3780" t="str">
            <v>Outbound Auto Dial</v>
          </cell>
          <cell r="K3780">
            <v>44935.434282407405</v>
          </cell>
          <cell r="L3780">
            <v>44935.434282407405</v>
          </cell>
          <cell r="M3780">
            <v>10090</v>
          </cell>
          <cell r="N3780" t="str">
            <v>PQ_HE_Topup</v>
          </cell>
          <cell r="O3780" t="str">
            <v>a1b6F00000yFXx5</v>
          </cell>
          <cell r="Q3780">
            <v>202207057687892</v>
          </cell>
          <cell r="R3780">
            <v>0</v>
          </cell>
          <cell r="S3780">
            <v>91</v>
          </cell>
          <cell r="U3780" t="str">
            <v>TEST1543</v>
          </cell>
          <cell r="X3780" t="str">
            <v>Offer-202307105424253</v>
          </cell>
          <cell r="AA3780" t="str">
            <v>-</v>
          </cell>
          <cell r="AH3780">
            <v>9987408463</v>
          </cell>
          <cell r="AK3780">
            <v>0</v>
          </cell>
          <cell r="AM3780" t="str">
            <v>NONE</v>
          </cell>
          <cell r="AN3780">
            <v>1</v>
          </cell>
          <cell r="AP3780">
            <v>63641442</v>
          </cell>
          <cell r="AQ3780">
            <v>1693544064.70364</v>
          </cell>
          <cell r="AR3780">
            <v>0</v>
          </cell>
          <cell r="AS3780" t="str">
            <v>08/31/2023 10:53:34</v>
          </cell>
          <cell r="AT3780">
            <v>1</v>
          </cell>
          <cell r="AU3780">
            <v>44935.433611111112</v>
          </cell>
          <cell r="AV3780">
            <v>44935.434282407405</v>
          </cell>
          <cell r="AW3780" t="str">
            <v>Y</v>
          </cell>
          <cell r="AX3780" t="str">
            <v>UNSPECIFIED</v>
          </cell>
          <cell r="AY3780" t="str">
            <v>CANCEL</v>
          </cell>
          <cell r="AZ3780" t="str">
            <v>Local/02200488649987408463@default-000353b9;2</v>
          </cell>
          <cell r="BA3780">
            <v>401</v>
          </cell>
          <cell r="BB3780" t="str">
            <v>Unauthorized</v>
          </cell>
          <cell r="BC3780">
            <v>0</v>
          </cell>
          <cell r="BD3780">
            <v>0</v>
          </cell>
          <cell r="BF3780">
            <v>0</v>
          </cell>
          <cell r="BG3780" t="str">
            <v>NONE</v>
          </cell>
          <cell r="BK3780">
            <v>1</v>
          </cell>
          <cell r="BL3780">
            <v>3</v>
          </cell>
          <cell r="BM3780">
            <v>45170</v>
          </cell>
          <cell r="BN3780" t="str">
            <v>10:25</v>
          </cell>
          <cell r="BO3780">
            <v>45170.434027777781</v>
          </cell>
          <cell r="BP3780" t="str">
            <v>Non Connect</v>
          </cell>
        </row>
        <row r="3781">
          <cell r="A3781">
            <v>1017085720</v>
          </cell>
          <cell r="B3781" t="str">
            <v>AUTO</v>
          </cell>
          <cell r="C3781" t="str">
            <v>NA</v>
          </cell>
          <cell r="D3781" t="str">
            <v>No Answer AutoDial</v>
          </cell>
          <cell r="E3781" t="str">
            <v>CALL_NOT_PICKED</v>
          </cell>
          <cell r="F3781" t="str">
            <v>UNDEFINED</v>
          </cell>
          <cell r="G3781" t="str">
            <v>Default Category</v>
          </cell>
          <cell r="H3781" t="str">
            <v>VDAD</v>
          </cell>
          <cell r="I3781" t="str">
            <v>Outbound Auto Dial</v>
          </cell>
          <cell r="K3781">
            <v>44935.434328703705</v>
          </cell>
          <cell r="L3781">
            <v>44935.434328703705</v>
          </cell>
          <cell r="M3781">
            <v>10090</v>
          </cell>
          <cell r="N3781" t="str">
            <v>PQ_HE_Topup</v>
          </cell>
          <cell r="O3781" t="str">
            <v>a1b6F00000yFWsJ</v>
          </cell>
          <cell r="Q3781">
            <v>202207057687892</v>
          </cell>
          <cell r="R3781">
            <v>0</v>
          </cell>
          <cell r="S3781">
            <v>91</v>
          </cell>
          <cell r="U3781" t="str">
            <v>TEST1544</v>
          </cell>
          <cell r="X3781" t="str">
            <v>Offer-202307105416131</v>
          </cell>
          <cell r="AA3781" t="str">
            <v>-</v>
          </cell>
          <cell r="AH3781">
            <v>9646624246</v>
          </cell>
          <cell r="AK3781">
            <v>0</v>
          </cell>
          <cell r="AM3781" t="str">
            <v>NONE</v>
          </cell>
          <cell r="AN3781">
            <v>1</v>
          </cell>
          <cell r="AP3781">
            <v>63641449</v>
          </cell>
          <cell r="AQ3781">
            <v>1693544066.70366</v>
          </cell>
          <cell r="AR3781">
            <v>0</v>
          </cell>
          <cell r="AS3781" t="str">
            <v>08/31/2023 10:53:34</v>
          </cell>
          <cell r="AT3781">
            <v>1</v>
          </cell>
          <cell r="AU3781">
            <v>44935.433611111112</v>
          </cell>
          <cell r="AV3781">
            <v>44935.434328703705</v>
          </cell>
          <cell r="AW3781" t="str">
            <v>Y</v>
          </cell>
          <cell r="AX3781" t="str">
            <v>CALL_REJECTED</v>
          </cell>
          <cell r="AY3781" t="str">
            <v>CHANUNAVAIL</v>
          </cell>
          <cell r="AZ3781" t="str">
            <v>Local/02200488649646624246@default-000353c0;2</v>
          </cell>
          <cell r="BA3781">
            <v>401</v>
          </cell>
          <cell r="BB3781" t="str">
            <v>Unauthorized</v>
          </cell>
          <cell r="BC3781">
            <v>0</v>
          </cell>
          <cell r="BD3781">
            <v>0</v>
          </cell>
          <cell r="BF3781">
            <v>0</v>
          </cell>
          <cell r="BG3781" t="str">
            <v>NONE</v>
          </cell>
          <cell r="BK3781">
            <v>1</v>
          </cell>
          <cell r="BL3781">
            <v>3</v>
          </cell>
          <cell r="BM3781">
            <v>45170</v>
          </cell>
          <cell r="BN3781" t="str">
            <v>10:25</v>
          </cell>
          <cell r="BO3781">
            <v>45170.434027777781</v>
          </cell>
          <cell r="BP3781" t="str">
            <v>Non Connect</v>
          </cell>
        </row>
        <row r="3782">
          <cell r="A3782">
            <v>1017085721</v>
          </cell>
          <cell r="B3782" t="str">
            <v>AUTO</v>
          </cell>
          <cell r="C3782" t="str">
            <v>NA</v>
          </cell>
          <cell r="D3782" t="str">
            <v>No Answer AutoDial</v>
          </cell>
          <cell r="E3782" t="str">
            <v>CALL_NOT_PICKED</v>
          </cell>
          <cell r="F3782" t="str">
            <v>UNDEFINED</v>
          </cell>
          <cell r="G3782" t="str">
            <v>Default Category</v>
          </cell>
          <cell r="H3782" t="str">
            <v>VDAD</v>
          </cell>
          <cell r="I3782" t="str">
            <v>Outbound Auto Dial</v>
          </cell>
          <cell r="K3782">
            <v>44935.434374999997</v>
          </cell>
          <cell r="L3782">
            <v>44935.434374999997</v>
          </cell>
          <cell r="M3782">
            <v>10090</v>
          </cell>
          <cell r="N3782" t="str">
            <v>PQ_HE_Topup</v>
          </cell>
          <cell r="O3782" t="str">
            <v>a1b6F00000yFXOK</v>
          </cell>
          <cell r="Q3782">
            <v>202207057687892</v>
          </cell>
          <cell r="R3782">
            <v>0</v>
          </cell>
          <cell r="S3782">
            <v>91</v>
          </cell>
          <cell r="U3782" t="str">
            <v>TEST1545</v>
          </cell>
          <cell r="X3782" t="str">
            <v>Offer-202307105419995</v>
          </cell>
          <cell r="AA3782" t="str">
            <v>-</v>
          </cell>
          <cell r="AH3782">
            <v>9824920007</v>
          </cell>
          <cell r="AK3782">
            <v>0</v>
          </cell>
          <cell r="AM3782" t="str">
            <v>NONE</v>
          </cell>
          <cell r="AN3782">
            <v>1</v>
          </cell>
          <cell r="AP3782">
            <v>63641459</v>
          </cell>
          <cell r="AQ3782">
            <v>1693544071.7037001</v>
          </cell>
          <cell r="AR3782">
            <v>0</v>
          </cell>
          <cell r="AS3782" t="str">
            <v>08/31/2023 10:53:34</v>
          </cell>
          <cell r="AT3782">
            <v>1</v>
          </cell>
          <cell r="AU3782">
            <v>44935.433668981481</v>
          </cell>
          <cell r="AV3782">
            <v>44935.434386574074</v>
          </cell>
          <cell r="AW3782" t="str">
            <v>Y</v>
          </cell>
          <cell r="AX3782" t="str">
            <v>NO_ANSWER</v>
          </cell>
          <cell r="AY3782" t="str">
            <v>CONGESTION</v>
          </cell>
          <cell r="AZ3782" t="str">
            <v>Local/02200488649824920007@default-000353cd;2</v>
          </cell>
          <cell r="BA3782">
            <v>0</v>
          </cell>
          <cell r="BC3782">
            <v>0</v>
          </cell>
          <cell r="BD3782">
            <v>0</v>
          </cell>
          <cell r="BF3782">
            <v>0</v>
          </cell>
          <cell r="BG3782" t="str">
            <v>NONE</v>
          </cell>
          <cell r="BK3782">
            <v>1</v>
          </cell>
          <cell r="BL3782">
            <v>3</v>
          </cell>
          <cell r="BM3782">
            <v>45170</v>
          </cell>
          <cell r="BN3782" t="str">
            <v>10:25</v>
          </cell>
          <cell r="BO3782">
            <v>45170.434027777781</v>
          </cell>
          <cell r="BP3782" t="str">
            <v>Non Connect</v>
          </cell>
        </row>
        <row r="3783">
          <cell r="A3783">
            <v>1017085722</v>
          </cell>
          <cell r="B3783" t="str">
            <v>AUTO</v>
          </cell>
          <cell r="C3783" t="str">
            <v>NA</v>
          </cell>
          <cell r="D3783" t="str">
            <v>No Answer AutoDial</v>
          </cell>
          <cell r="E3783" t="str">
            <v>CALL_NOT_PICKED</v>
          </cell>
          <cell r="F3783" t="str">
            <v>UNDEFINED</v>
          </cell>
          <cell r="G3783" t="str">
            <v>Default Category</v>
          </cell>
          <cell r="H3783" t="str">
            <v>VDAD</v>
          </cell>
          <cell r="I3783" t="str">
            <v>Outbound Auto Dial</v>
          </cell>
          <cell r="K3783">
            <v>44935.434374999997</v>
          </cell>
          <cell r="L3783">
            <v>44935.434374999997</v>
          </cell>
          <cell r="M3783">
            <v>10090</v>
          </cell>
          <cell r="N3783" t="str">
            <v>PQ_HE_Topup</v>
          </cell>
          <cell r="O3783" t="str">
            <v>a1b6F00000yFWKy</v>
          </cell>
          <cell r="Q3783">
            <v>202207057687892</v>
          </cell>
          <cell r="R3783">
            <v>0</v>
          </cell>
          <cell r="S3783">
            <v>91</v>
          </cell>
          <cell r="U3783" t="str">
            <v>TEST1546</v>
          </cell>
          <cell r="X3783" t="str">
            <v>Offer-202307105411933</v>
          </cell>
          <cell r="AA3783" t="str">
            <v>-</v>
          </cell>
          <cell r="AH3783">
            <v>7600715198</v>
          </cell>
          <cell r="AK3783">
            <v>0</v>
          </cell>
          <cell r="AM3783" t="str">
            <v>NONE</v>
          </cell>
          <cell r="AN3783">
            <v>1</v>
          </cell>
          <cell r="AP3783">
            <v>63641454</v>
          </cell>
          <cell r="AQ3783">
            <v>1693544070.70368</v>
          </cell>
          <cell r="AR3783">
            <v>0</v>
          </cell>
          <cell r="AS3783" t="str">
            <v>08/31/2023 10:53:34</v>
          </cell>
          <cell r="AT3783">
            <v>1</v>
          </cell>
          <cell r="AU3783">
            <v>44935.433668981481</v>
          </cell>
          <cell r="AV3783">
            <v>44935.434386574074</v>
          </cell>
          <cell r="AW3783" t="str">
            <v>Y</v>
          </cell>
          <cell r="AX3783" t="str">
            <v>NO_ANSWER</v>
          </cell>
          <cell r="AY3783" t="str">
            <v>CONGESTION</v>
          </cell>
          <cell r="AZ3783" t="str">
            <v>Local/02200488647600715198@default-000353c8;2</v>
          </cell>
          <cell r="BA3783">
            <v>480</v>
          </cell>
          <cell r="BB3783" t="str">
            <v>Temporarily unavailable</v>
          </cell>
          <cell r="BC3783">
            <v>0</v>
          </cell>
          <cell r="BD3783">
            <v>0</v>
          </cell>
          <cell r="BF3783">
            <v>0</v>
          </cell>
          <cell r="BG3783" t="str">
            <v>NONE</v>
          </cell>
          <cell r="BK3783">
            <v>1</v>
          </cell>
          <cell r="BL3783">
            <v>3</v>
          </cell>
          <cell r="BM3783">
            <v>45170</v>
          </cell>
          <cell r="BN3783" t="str">
            <v>10:25</v>
          </cell>
          <cell r="BO3783">
            <v>45170.434027777781</v>
          </cell>
          <cell r="BP3783" t="str">
            <v>Non Connect</v>
          </cell>
        </row>
        <row r="3784">
          <cell r="A3784">
            <v>1017085723</v>
          </cell>
          <cell r="B3784" t="str">
            <v>AUTO</v>
          </cell>
          <cell r="C3784" t="str">
            <v>NA</v>
          </cell>
          <cell r="D3784" t="str">
            <v>No Answer AutoDial</v>
          </cell>
          <cell r="E3784" t="str">
            <v>CALL_NOT_PICKED</v>
          </cell>
          <cell r="F3784" t="str">
            <v>UNDEFINED</v>
          </cell>
          <cell r="G3784" t="str">
            <v>Default Category</v>
          </cell>
          <cell r="H3784" t="str">
            <v>VDAD</v>
          </cell>
          <cell r="I3784" t="str">
            <v>Outbound Auto Dial</v>
          </cell>
          <cell r="K3784">
            <v>44935.434374999997</v>
          </cell>
          <cell r="L3784">
            <v>44935.434374999997</v>
          </cell>
          <cell r="M3784">
            <v>10090</v>
          </cell>
          <cell r="N3784" t="str">
            <v>PQ_HE_Topup</v>
          </cell>
          <cell r="O3784" t="str">
            <v>a1b6F00000yFWCA</v>
          </cell>
          <cell r="Q3784">
            <v>202207057687892</v>
          </cell>
          <cell r="R3784">
            <v>0</v>
          </cell>
          <cell r="S3784">
            <v>91</v>
          </cell>
          <cell r="U3784" t="str">
            <v>TEST1547</v>
          </cell>
          <cell r="X3784" t="str">
            <v>Offer-202307105410803</v>
          </cell>
          <cell r="AA3784" t="str">
            <v>-</v>
          </cell>
          <cell r="AH3784">
            <v>9106619173</v>
          </cell>
          <cell r="AK3784">
            <v>0</v>
          </cell>
          <cell r="AM3784" t="str">
            <v>NONE</v>
          </cell>
          <cell r="AN3784">
            <v>1</v>
          </cell>
          <cell r="AP3784">
            <v>63641458</v>
          </cell>
          <cell r="AQ3784">
            <v>1693544071.7037001</v>
          </cell>
          <cell r="AR3784">
            <v>0</v>
          </cell>
          <cell r="AS3784" t="str">
            <v>08/31/2023 10:53:34</v>
          </cell>
          <cell r="AT3784">
            <v>1</v>
          </cell>
          <cell r="AU3784">
            <v>44935.433668981481</v>
          </cell>
          <cell r="AV3784">
            <v>44935.434386574074</v>
          </cell>
          <cell r="AW3784" t="str">
            <v>Y</v>
          </cell>
          <cell r="AX3784" t="str">
            <v xml:space="preserve">CAUSE_NETWORK_OUT_OF_ORDER </v>
          </cell>
          <cell r="AY3784" t="str">
            <v>CONGESTION</v>
          </cell>
          <cell r="AZ3784" t="str">
            <v>Local/02200488649106619173@default-000353cc;2</v>
          </cell>
          <cell r="BA3784">
            <v>0</v>
          </cell>
          <cell r="BC3784">
            <v>0</v>
          </cell>
          <cell r="BD3784">
            <v>0</v>
          </cell>
          <cell r="BF3784">
            <v>0</v>
          </cell>
          <cell r="BG3784" t="str">
            <v>NONE</v>
          </cell>
          <cell r="BK3784">
            <v>1</v>
          </cell>
          <cell r="BL3784">
            <v>3</v>
          </cell>
          <cell r="BM3784">
            <v>45170</v>
          </cell>
          <cell r="BN3784" t="str">
            <v>10:25</v>
          </cell>
          <cell r="BO3784">
            <v>45170.434027777781</v>
          </cell>
          <cell r="BP3784" t="str">
            <v>Non Connect</v>
          </cell>
        </row>
        <row r="3785">
          <cell r="A3785">
            <v>1017085724</v>
          </cell>
          <cell r="B3785" t="str">
            <v>AUTO</v>
          </cell>
          <cell r="C3785" t="str">
            <v>NA</v>
          </cell>
          <cell r="D3785" t="str">
            <v>No Answer AutoDial</v>
          </cell>
          <cell r="E3785" t="str">
            <v>CALL_NOT_PICKED</v>
          </cell>
          <cell r="F3785" t="str">
            <v>UNDEFINED</v>
          </cell>
          <cell r="G3785" t="str">
            <v>Default Category</v>
          </cell>
          <cell r="H3785" t="str">
            <v>VDAD</v>
          </cell>
          <cell r="I3785" t="str">
            <v>Outbound Auto Dial</v>
          </cell>
          <cell r="K3785">
            <v>44935.434374999997</v>
          </cell>
          <cell r="L3785">
            <v>44935.434374999997</v>
          </cell>
          <cell r="M3785">
            <v>10090</v>
          </cell>
          <cell r="N3785" t="str">
            <v>PQ_HE_Topup</v>
          </cell>
          <cell r="O3785" t="str">
            <v>a1b6F00000yFWCQ</v>
          </cell>
          <cell r="Q3785">
            <v>202207057687892</v>
          </cell>
          <cell r="R3785">
            <v>0</v>
          </cell>
          <cell r="S3785">
            <v>91</v>
          </cell>
          <cell r="U3785" t="str">
            <v>TEST1548</v>
          </cell>
          <cell r="X3785" t="str">
            <v>Offer-202307105410819</v>
          </cell>
          <cell r="AA3785" t="str">
            <v>-</v>
          </cell>
          <cell r="AH3785">
            <v>9574580555</v>
          </cell>
          <cell r="AK3785">
            <v>0</v>
          </cell>
          <cell r="AM3785" t="str">
            <v>NONE</v>
          </cell>
          <cell r="AN3785">
            <v>1</v>
          </cell>
          <cell r="AP3785">
            <v>63641457</v>
          </cell>
          <cell r="AQ3785">
            <v>1693544071.7036901</v>
          </cell>
          <cell r="AR3785">
            <v>0</v>
          </cell>
          <cell r="AS3785" t="str">
            <v>08/31/2023 10:53:34</v>
          </cell>
          <cell r="AT3785">
            <v>1</v>
          </cell>
          <cell r="AU3785">
            <v>44935.433668981481</v>
          </cell>
          <cell r="AV3785">
            <v>44935.434386574074</v>
          </cell>
          <cell r="AW3785" t="str">
            <v>Y</v>
          </cell>
          <cell r="AX3785" t="str">
            <v>UNSPECIFIED</v>
          </cell>
          <cell r="AY3785" t="str">
            <v>CANCEL</v>
          </cell>
          <cell r="AZ3785" t="str">
            <v>Local/02200488649574580555@default-000353cb;2</v>
          </cell>
          <cell r="BA3785">
            <v>401</v>
          </cell>
          <cell r="BB3785" t="str">
            <v>Unauthorized</v>
          </cell>
          <cell r="BC3785">
            <v>0</v>
          </cell>
          <cell r="BD3785">
            <v>0</v>
          </cell>
          <cell r="BF3785">
            <v>0</v>
          </cell>
          <cell r="BG3785" t="str">
            <v>NONE</v>
          </cell>
          <cell r="BK3785">
            <v>1</v>
          </cell>
          <cell r="BL3785">
            <v>3</v>
          </cell>
          <cell r="BM3785">
            <v>45170</v>
          </cell>
          <cell r="BN3785" t="str">
            <v>10:25</v>
          </cell>
          <cell r="BO3785">
            <v>45170.434027777781</v>
          </cell>
          <cell r="BP3785" t="str">
            <v>Non Connect</v>
          </cell>
        </row>
        <row r="3786">
          <cell r="A3786">
            <v>1017085725</v>
          </cell>
          <cell r="B3786" t="str">
            <v>AUTO</v>
          </cell>
          <cell r="C3786" t="str">
            <v>NA</v>
          </cell>
          <cell r="D3786" t="str">
            <v>No Answer AutoDial</v>
          </cell>
          <cell r="E3786" t="str">
            <v>CALL_NOT_PICKED</v>
          </cell>
          <cell r="F3786" t="str">
            <v>UNDEFINED</v>
          </cell>
          <cell r="G3786" t="str">
            <v>Default Category</v>
          </cell>
          <cell r="H3786" t="str">
            <v>VDAD</v>
          </cell>
          <cell r="I3786" t="str">
            <v>Outbound Auto Dial</v>
          </cell>
          <cell r="K3786">
            <v>44935.434374999997</v>
          </cell>
          <cell r="L3786">
            <v>44935.434374999997</v>
          </cell>
          <cell r="M3786">
            <v>10090</v>
          </cell>
          <cell r="N3786" t="str">
            <v>PQ_HE_Topup</v>
          </cell>
          <cell r="O3786" t="str">
            <v>a1b6F00000yFWf2</v>
          </cell>
          <cell r="Q3786">
            <v>202207057687892</v>
          </cell>
          <cell r="R3786">
            <v>0</v>
          </cell>
          <cell r="S3786">
            <v>91</v>
          </cell>
          <cell r="U3786" t="str">
            <v>TEST1549</v>
          </cell>
          <cell r="X3786" t="str">
            <v>Offer-202307105414373</v>
          </cell>
          <cell r="AA3786" t="str">
            <v>-</v>
          </cell>
          <cell r="AH3786">
            <v>9962799977</v>
          </cell>
          <cell r="AK3786">
            <v>0</v>
          </cell>
          <cell r="AM3786" t="str">
            <v>NONE</v>
          </cell>
          <cell r="AN3786">
            <v>1</v>
          </cell>
          <cell r="AP3786">
            <v>63641452</v>
          </cell>
          <cell r="AQ3786">
            <v>1693544070.70368</v>
          </cell>
          <cell r="AR3786">
            <v>0</v>
          </cell>
          <cell r="AS3786" t="str">
            <v>08/31/2023 10:53:34</v>
          </cell>
          <cell r="AT3786">
            <v>1</v>
          </cell>
          <cell r="AU3786">
            <v>44935.433668981481</v>
          </cell>
          <cell r="AV3786">
            <v>44935.434386574074</v>
          </cell>
          <cell r="AW3786" t="str">
            <v>Y</v>
          </cell>
          <cell r="AX3786" t="str">
            <v>UNSPECIFIED</v>
          </cell>
          <cell r="AY3786" t="str">
            <v>CANCEL</v>
          </cell>
          <cell r="AZ3786" t="str">
            <v>Local/02200488649962799977@default-000353c6;2</v>
          </cell>
          <cell r="BA3786">
            <v>0</v>
          </cell>
          <cell r="BC3786">
            <v>0</v>
          </cell>
          <cell r="BD3786">
            <v>0</v>
          </cell>
          <cell r="BF3786">
            <v>0</v>
          </cell>
          <cell r="BG3786" t="str">
            <v>NONE</v>
          </cell>
          <cell r="BK3786">
            <v>1</v>
          </cell>
          <cell r="BL3786">
            <v>3</v>
          </cell>
          <cell r="BM3786">
            <v>45170</v>
          </cell>
          <cell r="BN3786" t="str">
            <v>10:25</v>
          </cell>
          <cell r="BO3786">
            <v>45170.434027777781</v>
          </cell>
          <cell r="BP3786" t="str">
            <v>Non Connect</v>
          </cell>
        </row>
        <row r="3787">
          <cell r="A3787">
            <v>1017085684</v>
          </cell>
          <cell r="B3787" t="str">
            <v>AUTO</v>
          </cell>
          <cell r="C3787" t="str">
            <v>NA</v>
          </cell>
          <cell r="D3787" t="str">
            <v>No Answer AutoDial</v>
          </cell>
          <cell r="E3787" t="str">
            <v>CALL_NOT_PICKED</v>
          </cell>
          <cell r="F3787" t="str">
            <v>UNDEFINED</v>
          </cell>
          <cell r="G3787" t="str">
            <v>Default Category</v>
          </cell>
          <cell r="H3787" t="str">
            <v>VDAD</v>
          </cell>
          <cell r="I3787" t="str">
            <v>Outbound Auto Dial</v>
          </cell>
          <cell r="K3787">
            <v>44935.433530092596</v>
          </cell>
          <cell r="L3787">
            <v>44935.433530092596</v>
          </cell>
          <cell r="M3787">
            <v>10090</v>
          </cell>
          <cell r="N3787" t="str">
            <v>PQ_HE_Topup</v>
          </cell>
          <cell r="O3787" t="str">
            <v>a1b6F00000yFW2I</v>
          </cell>
          <cell r="Q3787">
            <v>202207057687892</v>
          </cell>
          <cell r="R3787">
            <v>0</v>
          </cell>
          <cell r="S3787">
            <v>91</v>
          </cell>
          <cell r="U3787" t="str">
            <v>TEST1508</v>
          </cell>
          <cell r="X3787" t="str">
            <v>Offer-202307105409603</v>
          </cell>
          <cell r="AA3787" t="str">
            <v>-</v>
          </cell>
          <cell r="AH3787">
            <v>8123351872</v>
          </cell>
          <cell r="AK3787">
            <v>0</v>
          </cell>
          <cell r="AM3787" t="str">
            <v>NONE</v>
          </cell>
          <cell r="AN3787">
            <v>1</v>
          </cell>
          <cell r="AP3787">
            <v>63641418</v>
          </cell>
          <cell r="AQ3787">
            <v>1693543997.70333</v>
          </cell>
          <cell r="AR3787">
            <v>0</v>
          </cell>
          <cell r="AS3787" t="str">
            <v>08/31/2023 10:53:34</v>
          </cell>
          <cell r="AT3787">
            <v>1</v>
          </cell>
          <cell r="AU3787">
            <v>44935.432824074072</v>
          </cell>
          <cell r="AV3787">
            <v>44935.433530092596</v>
          </cell>
          <cell r="AW3787" t="str">
            <v>Y</v>
          </cell>
          <cell r="AX3787" t="str">
            <v>NO_ANSWER</v>
          </cell>
          <cell r="AY3787" t="str">
            <v>CONGESTION</v>
          </cell>
          <cell r="AZ3787" t="str">
            <v>Local/02200488648123351872@default-0003535a;2</v>
          </cell>
          <cell r="BA3787">
            <v>401</v>
          </cell>
          <cell r="BB3787" t="str">
            <v>Unauthorized</v>
          </cell>
          <cell r="BC3787">
            <v>0</v>
          </cell>
          <cell r="BD3787">
            <v>0</v>
          </cell>
          <cell r="BF3787">
            <v>0</v>
          </cell>
          <cell r="BG3787" t="str">
            <v>NONE</v>
          </cell>
          <cell r="BK3787">
            <v>1</v>
          </cell>
          <cell r="BL3787">
            <v>3</v>
          </cell>
          <cell r="BM3787">
            <v>45170</v>
          </cell>
          <cell r="BN3787" t="str">
            <v>10:24</v>
          </cell>
          <cell r="BO3787">
            <v>45170.433333333334</v>
          </cell>
          <cell r="BP3787" t="str">
            <v>Non Connect</v>
          </cell>
        </row>
        <row r="3788">
          <cell r="A3788">
            <v>1017085685</v>
          </cell>
          <cell r="B3788" t="str">
            <v>AUTO</v>
          </cell>
          <cell r="C3788" t="str">
            <v>NA</v>
          </cell>
          <cell r="D3788" t="str">
            <v>No Answer AutoDial</v>
          </cell>
          <cell r="E3788" t="str">
            <v>CALL_NOT_PICKED</v>
          </cell>
          <cell r="F3788" t="str">
            <v>UNDEFINED</v>
          </cell>
          <cell r="G3788" t="str">
            <v>Default Category</v>
          </cell>
          <cell r="H3788" t="str">
            <v>VDAD</v>
          </cell>
          <cell r="I3788" t="str">
            <v>Outbound Auto Dial</v>
          </cell>
          <cell r="K3788">
            <v>44935.433530092596</v>
          </cell>
          <cell r="L3788">
            <v>44935.433530092596</v>
          </cell>
          <cell r="M3788">
            <v>10090</v>
          </cell>
          <cell r="N3788" t="str">
            <v>PQ_HE_Topup</v>
          </cell>
          <cell r="O3788" t="str">
            <v>a1b6F00000yFW9l</v>
          </cell>
          <cell r="Q3788">
            <v>202207057687892</v>
          </cell>
          <cell r="R3788">
            <v>0</v>
          </cell>
          <cell r="S3788">
            <v>91</v>
          </cell>
          <cell r="U3788" t="str">
            <v>TEST1509</v>
          </cell>
          <cell r="X3788" t="str">
            <v>Offer-202307105410654</v>
          </cell>
          <cell r="AA3788" t="str">
            <v>-</v>
          </cell>
          <cell r="AH3788">
            <v>9890968797</v>
          </cell>
          <cell r="AK3788">
            <v>0</v>
          </cell>
          <cell r="AM3788" t="str">
            <v>NONE</v>
          </cell>
          <cell r="AN3788">
            <v>1</v>
          </cell>
          <cell r="AP3788">
            <v>63641417</v>
          </cell>
          <cell r="AQ3788">
            <v>1693543997.70333</v>
          </cell>
          <cell r="AR3788">
            <v>0</v>
          </cell>
          <cell r="AS3788" t="str">
            <v>08/31/2023 10:53:34</v>
          </cell>
          <cell r="AT3788">
            <v>1</v>
          </cell>
          <cell r="AU3788">
            <v>44935.432824074072</v>
          </cell>
          <cell r="AV3788">
            <v>44935.433530092596</v>
          </cell>
          <cell r="AW3788" t="str">
            <v>Y</v>
          </cell>
          <cell r="AX3788" t="str">
            <v>UNSPECIFIED</v>
          </cell>
          <cell r="AY3788" t="str">
            <v>CANCEL</v>
          </cell>
          <cell r="AZ3788" t="str">
            <v>Local/02200488649890968797@default-00035359;2</v>
          </cell>
          <cell r="BA3788">
            <v>0</v>
          </cell>
          <cell r="BC3788">
            <v>0</v>
          </cell>
          <cell r="BD3788">
            <v>0</v>
          </cell>
          <cell r="BF3788">
            <v>0</v>
          </cell>
          <cell r="BG3788" t="str">
            <v>NONE</v>
          </cell>
          <cell r="BK3788">
            <v>1</v>
          </cell>
          <cell r="BL3788">
            <v>3</v>
          </cell>
          <cell r="BM3788">
            <v>45170</v>
          </cell>
          <cell r="BN3788" t="str">
            <v>10:24</v>
          </cell>
          <cell r="BO3788">
            <v>45170.433333333334</v>
          </cell>
          <cell r="BP3788" t="str">
            <v>Non Connect</v>
          </cell>
        </row>
        <row r="3789">
          <cell r="A3789">
            <v>1017085686</v>
          </cell>
          <cell r="B3789" t="str">
            <v>AUTO</v>
          </cell>
          <cell r="C3789" t="str">
            <v>NA</v>
          </cell>
          <cell r="D3789" t="str">
            <v>No Answer AutoDial</v>
          </cell>
          <cell r="E3789" t="str">
            <v>CALL_NOT_PICKED</v>
          </cell>
          <cell r="F3789" t="str">
            <v>UNDEFINED</v>
          </cell>
          <cell r="G3789" t="str">
            <v>Default Category</v>
          </cell>
          <cell r="H3789" t="str">
            <v>VDAD</v>
          </cell>
          <cell r="I3789" t="str">
            <v>Outbound Auto Dial</v>
          </cell>
          <cell r="K3789">
            <v>44935.433530092596</v>
          </cell>
          <cell r="L3789">
            <v>44935.433530092596</v>
          </cell>
          <cell r="M3789">
            <v>10090</v>
          </cell>
          <cell r="N3789" t="str">
            <v>PQ_HE_Topup</v>
          </cell>
          <cell r="O3789" t="str">
            <v>a1b6F00000yFW0L</v>
          </cell>
          <cell r="Q3789">
            <v>202207057687892</v>
          </cell>
          <cell r="R3789">
            <v>0</v>
          </cell>
          <cell r="S3789">
            <v>91</v>
          </cell>
          <cell r="U3789" t="str">
            <v>TEST1510</v>
          </cell>
          <cell r="X3789" t="str">
            <v>Offer-202307105409482</v>
          </cell>
          <cell r="AA3789" t="str">
            <v>-</v>
          </cell>
          <cell r="AH3789">
            <v>9840437380</v>
          </cell>
          <cell r="AK3789">
            <v>0</v>
          </cell>
          <cell r="AM3789" t="str">
            <v>NONE</v>
          </cell>
          <cell r="AN3789">
            <v>1</v>
          </cell>
          <cell r="AP3789">
            <v>63641416</v>
          </cell>
          <cell r="AQ3789">
            <v>1693543997.70332</v>
          </cell>
          <cell r="AR3789">
            <v>0</v>
          </cell>
          <cell r="AS3789" t="str">
            <v>08/31/2023 10:53:34</v>
          </cell>
          <cell r="AT3789">
            <v>1</v>
          </cell>
          <cell r="AU3789">
            <v>44935.432824074072</v>
          </cell>
          <cell r="AV3789">
            <v>44935.433530092596</v>
          </cell>
          <cell r="AW3789" t="str">
            <v>Y</v>
          </cell>
          <cell r="AX3789" t="str">
            <v>UNSPECIFIED</v>
          </cell>
          <cell r="AY3789" t="str">
            <v>CANCEL</v>
          </cell>
          <cell r="AZ3789" t="str">
            <v>Local/02200488649840437380@default-00035358;2</v>
          </cell>
          <cell r="BA3789">
            <v>401</v>
          </cell>
          <cell r="BB3789" t="str">
            <v>Unauthorized</v>
          </cell>
          <cell r="BC3789">
            <v>0</v>
          </cell>
          <cell r="BD3789">
            <v>0</v>
          </cell>
          <cell r="BF3789">
            <v>0</v>
          </cell>
          <cell r="BG3789" t="str">
            <v>NONE</v>
          </cell>
          <cell r="BK3789">
            <v>1</v>
          </cell>
          <cell r="BL3789">
            <v>3</v>
          </cell>
          <cell r="BM3789">
            <v>45170</v>
          </cell>
          <cell r="BN3789" t="str">
            <v>10:24</v>
          </cell>
          <cell r="BO3789">
            <v>45170.433333333334</v>
          </cell>
          <cell r="BP3789" t="str">
            <v>Non Connect</v>
          </cell>
        </row>
        <row r="3790">
          <cell r="A3790">
            <v>1017085687</v>
          </cell>
          <cell r="B3790" t="str">
            <v>AUTO</v>
          </cell>
          <cell r="C3790" t="str">
            <v>NA</v>
          </cell>
          <cell r="D3790" t="str">
            <v>No Answer AutoDial</v>
          </cell>
          <cell r="E3790" t="str">
            <v>CALL_NOT_PICKED</v>
          </cell>
          <cell r="F3790" t="str">
            <v>UNDEFINED</v>
          </cell>
          <cell r="G3790" t="str">
            <v>Default Category</v>
          </cell>
          <cell r="H3790" t="str">
            <v>VDAD</v>
          </cell>
          <cell r="I3790" t="str">
            <v>Outbound Auto Dial</v>
          </cell>
          <cell r="K3790">
            <v>44935.433576388888</v>
          </cell>
          <cell r="L3790">
            <v>44935.433576388888</v>
          </cell>
          <cell r="M3790">
            <v>10090</v>
          </cell>
          <cell r="N3790" t="str">
            <v>PQ_HE_Topup</v>
          </cell>
          <cell r="O3790" t="str">
            <v>a1b6F00000yFX47</v>
          </cell>
          <cell r="Q3790">
            <v>202207057687892</v>
          </cell>
          <cell r="R3790">
            <v>0</v>
          </cell>
          <cell r="S3790">
            <v>91</v>
          </cell>
          <cell r="U3790" t="str">
            <v>TEST1511</v>
          </cell>
          <cell r="X3790" t="str">
            <v>Offer-202307105417437</v>
          </cell>
          <cell r="AA3790" t="str">
            <v>-</v>
          </cell>
          <cell r="AH3790">
            <v>9667628407</v>
          </cell>
          <cell r="AK3790">
            <v>0</v>
          </cell>
          <cell r="AM3790" t="str">
            <v>NONE</v>
          </cell>
          <cell r="AN3790">
            <v>1</v>
          </cell>
          <cell r="AP3790">
            <v>63641426</v>
          </cell>
          <cell r="AQ3790">
            <v>1693544003.7033701</v>
          </cell>
          <cell r="AR3790">
            <v>0</v>
          </cell>
          <cell r="AS3790" t="str">
            <v>08/31/2023 10:53:34</v>
          </cell>
          <cell r="AT3790">
            <v>1</v>
          </cell>
          <cell r="AU3790">
            <v>44935.432870370372</v>
          </cell>
          <cell r="AV3790">
            <v>44935.433576388888</v>
          </cell>
          <cell r="AW3790" t="str">
            <v>Y</v>
          </cell>
          <cell r="AX3790" t="str">
            <v>NO_ANSWER</v>
          </cell>
          <cell r="AY3790" t="str">
            <v>CONGESTION</v>
          </cell>
          <cell r="AZ3790" t="str">
            <v>Local/02200488649667628407@default-00035369;2</v>
          </cell>
          <cell r="BA3790">
            <v>401</v>
          </cell>
          <cell r="BB3790" t="str">
            <v>Unauthorized</v>
          </cell>
          <cell r="BC3790">
            <v>0</v>
          </cell>
          <cell r="BD3790">
            <v>0</v>
          </cell>
          <cell r="BF3790">
            <v>0</v>
          </cell>
          <cell r="BG3790" t="str">
            <v>NONE</v>
          </cell>
          <cell r="BK3790">
            <v>1</v>
          </cell>
          <cell r="BL3790">
            <v>3</v>
          </cell>
          <cell r="BM3790">
            <v>45170</v>
          </cell>
          <cell r="BN3790" t="str">
            <v>10:24</v>
          </cell>
          <cell r="BO3790">
            <v>45170.433333333334</v>
          </cell>
          <cell r="BP3790" t="str">
            <v>Non Connect</v>
          </cell>
        </row>
        <row r="3791">
          <cell r="A3791">
            <v>1017085688</v>
          </cell>
          <cell r="B3791" t="str">
            <v>AUTO</v>
          </cell>
          <cell r="C3791" t="str">
            <v>NA</v>
          </cell>
          <cell r="D3791" t="str">
            <v>No Answer AutoDial</v>
          </cell>
          <cell r="E3791" t="str">
            <v>CALL_NOT_PICKED</v>
          </cell>
          <cell r="F3791" t="str">
            <v>UNDEFINED</v>
          </cell>
          <cell r="G3791" t="str">
            <v>Default Category</v>
          </cell>
          <cell r="H3791" t="str">
            <v>VDAD</v>
          </cell>
          <cell r="I3791" t="str">
            <v>Outbound Auto Dial</v>
          </cell>
          <cell r="K3791">
            <v>44935.433576388888</v>
          </cell>
          <cell r="L3791">
            <v>44935.433576388888</v>
          </cell>
          <cell r="M3791">
            <v>10090</v>
          </cell>
          <cell r="N3791" t="str">
            <v>PQ_HE_Topup</v>
          </cell>
          <cell r="O3791" t="str">
            <v>a1b6F00000yFWS6</v>
          </cell>
          <cell r="Q3791">
            <v>202207057687892</v>
          </cell>
          <cell r="R3791">
            <v>0</v>
          </cell>
          <cell r="S3791">
            <v>91</v>
          </cell>
          <cell r="U3791" t="str">
            <v>TEST1512</v>
          </cell>
          <cell r="X3791" t="str">
            <v>Offer-202307105412800</v>
          </cell>
          <cell r="AA3791" t="str">
            <v>-</v>
          </cell>
          <cell r="AH3791">
            <v>9845594019</v>
          </cell>
          <cell r="AK3791">
            <v>0</v>
          </cell>
          <cell r="AM3791" t="str">
            <v>NONE</v>
          </cell>
          <cell r="AN3791">
            <v>1</v>
          </cell>
          <cell r="AP3791">
            <v>63641427</v>
          </cell>
          <cell r="AQ3791">
            <v>1693544003.7033801</v>
          </cell>
          <cell r="AR3791">
            <v>0</v>
          </cell>
          <cell r="AS3791" t="str">
            <v>08/31/2023 10:53:34</v>
          </cell>
          <cell r="AT3791">
            <v>1</v>
          </cell>
          <cell r="AU3791">
            <v>44935.432870370372</v>
          </cell>
          <cell r="AV3791">
            <v>44935.433576388888</v>
          </cell>
          <cell r="AW3791" t="str">
            <v>Y</v>
          </cell>
          <cell r="AX3791" t="str">
            <v>NO_ANSWER</v>
          </cell>
          <cell r="AY3791" t="str">
            <v>CONGESTION</v>
          </cell>
          <cell r="AZ3791" t="str">
            <v>Local/02200488649845594019@default-0003536a;2</v>
          </cell>
          <cell r="BA3791">
            <v>480</v>
          </cell>
          <cell r="BB3791" t="str">
            <v>Temporarily unavailable</v>
          </cell>
          <cell r="BC3791">
            <v>0</v>
          </cell>
          <cell r="BD3791">
            <v>0</v>
          </cell>
          <cell r="BF3791">
            <v>0</v>
          </cell>
          <cell r="BG3791" t="str">
            <v>NONE</v>
          </cell>
          <cell r="BK3791">
            <v>1</v>
          </cell>
          <cell r="BL3791">
            <v>3</v>
          </cell>
          <cell r="BM3791">
            <v>45170</v>
          </cell>
          <cell r="BN3791" t="str">
            <v>10:24</v>
          </cell>
          <cell r="BO3791">
            <v>45170.433333333334</v>
          </cell>
          <cell r="BP3791" t="str">
            <v>Non Connect</v>
          </cell>
        </row>
        <row r="3792">
          <cell r="A3792">
            <v>1017085689</v>
          </cell>
          <cell r="B3792" t="str">
            <v>AUTO</v>
          </cell>
          <cell r="C3792" t="str">
            <v>NA</v>
          </cell>
          <cell r="D3792" t="str">
            <v>No Answer AutoDial</v>
          </cell>
          <cell r="E3792" t="str">
            <v>CALL_NOT_PICKED</v>
          </cell>
          <cell r="F3792" t="str">
            <v>UNDEFINED</v>
          </cell>
          <cell r="G3792" t="str">
            <v>Default Category</v>
          </cell>
          <cell r="H3792" t="str">
            <v>VDAD</v>
          </cell>
          <cell r="I3792" t="str">
            <v>Outbound Auto Dial</v>
          </cell>
          <cell r="K3792">
            <v>44935.433576388888</v>
          </cell>
          <cell r="L3792">
            <v>44935.433576388888</v>
          </cell>
          <cell r="M3792">
            <v>10090</v>
          </cell>
          <cell r="N3792" t="str">
            <v>PQ_HE_Topup</v>
          </cell>
          <cell r="O3792" t="str">
            <v>a1b6F00000yFYK3</v>
          </cell>
          <cell r="Q3792">
            <v>202207057687892</v>
          </cell>
          <cell r="R3792">
            <v>0</v>
          </cell>
          <cell r="S3792">
            <v>91</v>
          </cell>
          <cell r="U3792" t="str">
            <v>TEST1513</v>
          </cell>
          <cell r="X3792" t="str">
            <v>Offer-202307105427209</v>
          </cell>
          <cell r="AA3792" t="str">
            <v>-</v>
          </cell>
          <cell r="AH3792">
            <v>9891136800</v>
          </cell>
          <cell r="AK3792">
            <v>0</v>
          </cell>
          <cell r="AM3792" t="str">
            <v>NONE</v>
          </cell>
          <cell r="AN3792">
            <v>1</v>
          </cell>
          <cell r="AP3792">
            <v>63641422</v>
          </cell>
          <cell r="AQ3792">
            <v>1693544003.7033601</v>
          </cell>
          <cell r="AR3792">
            <v>0</v>
          </cell>
          <cell r="AS3792" t="str">
            <v>08/31/2023 10:53:34</v>
          </cell>
          <cell r="AT3792">
            <v>1</v>
          </cell>
          <cell r="AU3792">
            <v>44935.432870370372</v>
          </cell>
          <cell r="AV3792">
            <v>44935.433576388888</v>
          </cell>
          <cell r="AW3792" t="str">
            <v>Y</v>
          </cell>
          <cell r="AX3792" t="str">
            <v>NO_ANSWER</v>
          </cell>
          <cell r="AY3792" t="str">
            <v>CONGESTION</v>
          </cell>
          <cell r="AZ3792" t="str">
            <v>Local/02200488649891136800@default-00035366;2</v>
          </cell>
          <cell r="BA3792">
            <v>401</v>
          </cell>
          <cell r="BB3792" t="str">
            <v>Unauthorized</v>
          </cell>
          <cell r="BC3792">
            <v>0</v>
          </cell>
          <cell r="BD3792">
            <v>0</v>
          </cell>
          <cell r="BF3792">
            <v>0</v>
          </cell>
          <cell r="BG3792" t="str">
            <v>NONE</v>
          </cell>
          <cell r="BK3792">
            <v>1</v>
          </cell>
          <cell r="BL3792">
            <v>3</v>
          </cell>
          <cell r="BM3792">
            <v>45170</v>
          </cell>
          <cell r="BN3792" t="str">
            <v>10:24</v>
          </cell>
          <cell r="BO3792">
            <v>45170.433333333334</v>
          </cell>
          <cell r="BP3792" t="str">
            <v>Non Connect</v>
          </cell>
        </row>
        <row r="3793">
          <cell r="A3793">
            <v>1017085690</v>
          </cell>
          <cell r="B3793" t="str">
            <v>AUTO</v>
          </cell>
          <cell r="C3793" t="str">
            <v>NA</v>
          </cell>
          <cell r="D3793" t="str">
            <v>No Answer AutoDial</v>
          </cell>
          <cell r="E3793" t="str">
            <v>CALL_NOT_PICKED</v>
          </cell>
          <cell r="F3793" t="str">
            <v>UNDEFINED</v>
          </cell>
          <cell r="G3793" t="str">
            <v>Default Category</v>
          </cell>
          <cell r="H3793" t="str">
            <v>VDAD</v>
          </cell>
          <cell r="I3793" t="str">
            <v>Outbound Auto Dial</v>
          </cell>
          <cell r="K3793">
            <v>44935.433576388888</v>
          </cell>
          <cell r="L3793">
            <v>44935.433576388888</v>
          </cell>
          <cell r="M3793">
            <v>10090</v>
          </cell>
          <cell r="N3793" t="str">
            <v>PQ_HE_Topup</v>
          </cell>
          <cell r="O3793" t="str">
            <v>a1b6F00000yFXIj</v>
          </cell>
          <cell r="Q3793">
            <v>202207057687892</v>
          </cell>
          <cell r="R3793">
            <v>0</v>
          </cell>
          <cell r="S3793">
            <v>91</v>
          </cell>
          <cell r="U3793" t="str">
            <v>TEST1514</v>
          </cell>
          <cell r="X3793" t="str">
            <v>Offer-202307105419287</v>
          </cell>
          <cell r="AA3793" t="str">
            <v>-</v>
          </cell>
          <cell r="AH3793">
            <v>8022222222</v>
          </cell>
          <cell r="AK3793">
            <v>0</v>
          </cell>
          <cell r="AM3793" t="str">
            <v>NONE</v>
          </cell>
          <cell r="AN3793">
            <v>1</v>
          </cell>
          <cell r="AP3793">
            <v>63641421</v>
          </cell>
          <cell r="AQ3793">
            <v>1693544002.7033601</v>
          </cell>
          <cell r="AR3793">
            <v>0</v>
          </cell>
          <cell r="AS3793" t="str">
            <v>08/31/2023 10:53:34</v>
          </cell>
          <cell r="AT3793">
            <v>1</v>
          </cell>
          <cell r="AU3793">
            <v>44935.432870370372</v>
          </cell>
          <cell r="AV3793">
            <v>44935.433576388888</v>
          </cell>
          <cell r="AW3793" t="str">
            <v>Y</v>
          </cell>
          <cell r="AX3793" t="str">
            <v>NO_ANSWER</v>
          </cell>
          <cell r="AY3793" t="str">
            <v>CONGESTION</v>
          </cell>
          <cell r="AZ3793" t="str">
            <v>Local/02200488648022222222@default-00035365;2</v>
          </cell>
          <cell r="BA3793">
            <v>401</v>
          </cell>
          <cell r="BB3793" t="str">
            <v>Unauthorized</v>
          </cell>
          <cell r="BC3793">
            <v>0</v>
          </cell>
          <cell r="BD3793">
            <v>0</v>
          </cell>
          <cell r="BF3793">
            <v>0</v>
          </cell>
          <cell r="BG3793" t="str">
            <v>NONE</v>
          </cell>
          <cell r="BK3793">
            <v>1</v>
          </cell>
          <cell r="BL3793">
            <v>3</v>
          </cell>
          <cell r="BM3793">
            <v>45170</v>
          </cell>
          <cell r="BN3793" t="str">
            <v>10:24</v>
          </cell>
          <cell r="BO3793">
            <v>45170.433333333334</v>
          </cell>
          <cell r="BP3793" t="str">
            <v>Non Connect</v>
          </cell>
        </row>
        <row r="3794">
          <cell r="A3794">
            <v>1017085691</v>
          </cell>
          <cell r="B3794" t="str">
            <v>AUTO</v>
          </cell>
          <cell r="C3794" t="str">
            <v>NA</v>
          </cell>
          <cell r="D3794" t="str">
            <v>No Answer AutoDial</v>
          </cell>
          <cell r="E3794" t="str">
            <v>CALL_NOT_PICKED</v>
          </cell>
          <cell r="F3794" t="str">
            <v>UNDEFINED</v>
          </cell>
          <cell r="G3794" t="str">
            <v>Default Category</v>
          </cell>
          <cell r="H3794" t="str">
            <v>VDAD</v>
          </cell>
          <cell r="I3794" t="str">
            <v>Outbound Auto Dial</v>
          </cell>
          <cell r="K3794">
            <v>44935.433576388888</v>
          </cell>
          <cell r="L3794">
            <v>44935.433576388888</v>
          </cell>
          <cell r="M3794">
            <v>10090</v>
          </cell>
          <cell r="N3794" t="str">
            <v>PQ_HE_Topup</v>
          </cell>
          <cell r="O3794" t="str">
            <v>a1b6F00000yFWBq</v>
          </cell>
          <cell r="Q3794">
            <v>202207057687892</v>
          </cell>
          <cell r="R3794">
            <v>0</v>
          </cell>
          <cell r="S3794">
            <v>91</v>
          </cell>
          <cell r="U3794" t="str">
            <v>TEST1515</v>
          </cell>
          <cell r="X3794" t="str">
            <v>Offer-202307105410783</v>
          </cell>
          <cell r="AA3794" t="str">
            <v>-</v>
          </cell>
          <cell r="AH3794">
            <v>9043001648</v>
          </cell>
          <cell r="AK3794">
            <v>0</v>
          </cell>
          <cell r="AM3794" t="str">
            <v>NONE</v>
          </cell>
          <cell r="AN3794">
            <v>1</v>
          </cell>
          <cell r="AP3794">
            <v>63641419</v>
          </cell>
          <cell r="AQ3794">
            <v>1693544002.7033501</v>
          </cell>
          <cell r="AR3794">
            <v>0</v>
          </cell>
          <cell r="AS3794" t="str">
            <v>08/31/2023 10:53:34</v>
          </cell>
          <cell r="AT3794">
            <v>1</v>
          </cell>
          <cell r="AU3794">
            <v>44935.432870370372</v>
          </cell>
          <cell r="AV3794">
            <v>44935.433576388888</v>
          </cell>
          <cell r="AW3794" t="str">
            <v>Y</v>
          </cell>
          <cell r="AX3794" t="str">
            <v>NO_ANSWER</v>
          </cell>
          <cell r="AY3794" t="str">
            <v>CONGESTION</v>
          </cell>
          <cell r="AZ3794" t="str">
            <v>Local/02200488649043001648@default-00035363;2</v>
          </cell>
          <cell r="BA3794">
            <v>401</v>
          </cell>
          <cell r="BB3794" t="str">
            <v>Unauthorized</v>
          </cell>
          <cell r="BC3794">
            <v>0</v>
          </cell>
          <cell r="BD3794">
            <v>0</v>
          </cell>
          <cell r="BF3794">
            <v>0</v>
          </cell>
          <cell r="BG3794" t="str">
            <v>NONE</v>
          </cell>
          <cell r="BK3794">
            <v>1</v>
          </cell>
          <cell r="BL3794">
            <v>3</v>
          </cell>
          <cell r="BM3794">
            <v>45170</v>
          </cell>
          <cell r="BN3794" t="str">
            <v>10:24</v>
          </cell>
          <cell r="BO3794">
            <v>45170.433333333334</v>
          </cell>
          <cell r="BP3794" t="str">
            <v>Non Connect</v>
          </cell>
        </row>
        <row r="3795">
          <cell r="A3795">
            <v>1017085692</v>
          </cell>
          <cell r="B3795" t="str">
            <v>AUTO</v>
          </cell>
          <cell r="C3795" t="str">
            <v>NA</v>
          </cell>
          <cell r="D3795" t="str">
            <v>No Answer AutoDial</v>
          </cell>
          <cell r="E3795" t="str">
            <v>CALL_NOT_PICKED</v>
          </cell>
          <cell r="F3795" t="str">
            <v>UNDEFINED</v>
          </cell>
          <cell r="G3795" t="str">
            <v>Default Category</v>
          </cell>
          <cell r="H3795" t="str">
            <v>VDAD</v>
          </cell>
          <cell r="I3795" t="str">
            <v>Outbound Auto Dial</v>
          </cell>
          <cell r="K3795">
            <v>44935.433576388888</v>
          </cell>
          <cell r="L3795">
            <v>44935.433576388888</v>
          </cell>
          <cell r="M3795">
            <v>10090</v>
          </cell>
          <cell r="N3795" t="str">
            <v>PQ_HE_Topup</v>
          </cell>
          <cell r="O3795" t="str">
            <v>a1b6F00000yFXxA</v>
          </cell>
          <cell r="Q3795">
            <v>202207057687892</v>
          </cell>
          <cell r="R3795">
            <v>0</v>
          </cell>
          <cell r="S3795">
            <v>91</v>
          </cell>
          <cell r="U3795" t="str">
            <v>TEST1516</v>
          </cell>
          <cell r="X3795" t="str">
            <v>Offer-202307105424258</v>
          </cell>
          <cell r="AA3795" t="str">
            <v>-</v>
          </cell>
          <cell r="AH3795">
            <v>9426611911</v>
          </cell>
          <cell r="AK3795">
            <v>0</v>
          </cell>
          <cell r="AM3795" t="str">
            <v>NONE</v>
          </cell>
          <cell r="AN3795">
            <v>1</v>
          </cell>
          <cell r="AP3795">
            <v>63641424</v>
          </cell>
          <cell r="AQ3795">
            <v>1693544003.7033701</v>
          </cell>
          <cell r="AR3795">
            <v>0</v>
          </cell>
          <cell r="AS3795" t="str">
            <v>08/31/2023 10:53:34</v>
          </cell>
          <cell r="AT3795">
            <v>1</v>
          </cell>
          <cell r="AU3795">
            <v>44935.432870370372</v>
          </cell>
          <cell r="AV3795">
            <v>44935.433576388888</v>
          </cell>
          <cell r="AW3795" t="str">
            <v>Y</v>
          </cell>
          <cell r="AX3795" t="str">
            <v>NO_ANSWER</v>
          </cell>
          <cell r="AY3795" t="str">
            <v>CONGESTION</v>
          </cell>
          <cell r="AZ3795" t="str">
            <v>Local/02200488649426611911@default-00035367;2</v>
          </cell>
          <cell r="BA3795">
            <v>0</v>
          </cell>
          <cell r="BC3795">
            <v>0</v>
          </cell>
          <cell r="BD3795">
            <v>0</v>
          </cell>
          <cell r="BF3795">
            <v>0</v>
          </cell>
          <cell r="BG3795" t="str">
            <v>NONE</v>
          </cell>
          <cell r="BK3795">
            <v>1</v>
          </cell>
          <cell r="BL3795">
            <v>3</v>
          </cell>
          <cell r="BM3795">
            <v>45170</v>
          </cell>
          <cell r="BN3795" t="str">
            <v>10:24</v>
          </cell>
          <cell r="BO3795">
            <v>45170.433333333334</v>
          </cell>
          <cell r="BP3795" t="str">
            <v>Non Connect</v>
          </cell>
        </row>
        <row r="3796">
          <cell r="A3796">
            <v>1017085693</v>
          </cell>
          <cell r="B3796" t="str">
            <v>AUTO</v>
          </cell>
          <cell r="C3796" t="str">
            <v>NA</v>
          </cell>
          <cell r="D3796" t="str">
            <v>No Answer AutoDial</v>
          </cell>
          <cell r="E3796" t="str">
            <v>CALL_NOT_PICKED</v>
          </cell>
          <cell r="F3796" t="str">
            <v>UNDEFINED</v>
          </cell>
          <cell r="G3796" t="str">
            <v>Default Category</v>
          </cell>
          <cell r="H3796" t="str">
            <v>VDAD</v>
          </cell>
          <cell r="I3796" t="str">
            <v>Outbound Auto Dial</v>
          </cell>
          <cell r="K3796">
            <v>44935.433576388888</v>
          </cell>
          <cell r="L3796">
            <v>44935.433576388888</v>
          </cell>
          <cell r="M3796">
            <v>10090</v>
          </cell>
          <cell r="N3796" t="str">
            <v>PQ_HE_Topup</v>
          </cell>
          <cell r="O3796" t="str">
            <v>a1b6F00000yFX83</v>
          </cell>
          <cell r="Q3796">
            <v>202207057687892</v>
          </cell>
          <cell r="R3796">
            <v>0</v>
          </cell>
          <cell r="S3796">
            <v>91</v>
          </cell>
          <cell r="U3796" t="str">
            <v>TEST1517</v>
          </cell>
          <cell r="X3796" t="str">
            <v>Offer-202307105418062</v>
          </cell>
          <cell r="AA3796" t="str">
            <v>-</v>
          </cell>
          <cell r="AH3796">
            <v>9462109369</v>
          </cell>
          <cell r="AK3796">
            <v>0</v>
          </cell>
          <cell r="AM3796" t="str">
            <v>NONE</v>
          </cell>
          <cell r="AN3796">
            <v>1</v>
          </cell>
          <cell r="AP3796">
            <v>63641431</v>
          </cell>
          <cell r="AQ3796">
            <v>1693544004.7033899</v>
          </cell>
          <cell r="AR3796">
            <v>0</v>
          </cell>
          <cell r="AS3796" t="str">
            <v>08/31/2023 10:53:34</v>
          </cell>
          <cell r="AT3796">
            <v>1</v>
          </cell>
          <cell r="AU3796">
            <v>44935.432870370372</v>
          </cell>
          <cell r="AV3796">
            <v>44935.433576388888</v>
          </cell>
          <cell r="AW3796" t="str">
            <v>Y</v>
          </cell>
          <cell r="AX3796" t="str">
            <v>UNSPECIFIED</v>
          </cell>
          <cell r="AY3796" t="str">
            <v>CANCEL</v>
          </cell>
          <cell r="AZ3796" t="str">
            <v>Local/02200488649462109369@default-0003536e;2</v>
          </cell>
          <cell r="BA3796">
            <v>0</v>
          </cell>
          <cell r="BC3796">
            <v>0</v>
          </cell>
          <cell r="BD3796">
            <v>0</v>
          </cell>
          <cell r="BF3796">
            <v>0</v>
          </cell>
          <cell r="BG3796" t="str">
            <v>NONE</v>
          </cell>
          <cell r="BK3796">
            <v>1</v>
          </cell>
          <cell r="BL3796">
            <v>3</v>
          </cell>
          <cell r="BM3796">
            <v>45170</v>
          </cell>
          <cell r="BN3796" t="str">
            <v>10:24</v>
          </cell>
          <cell r="BO3796">
            <v>45170.433333333334</v>
          </cell>
          <cell r="BP3796" t="str">
            <v>Non Connect</v>
          </cell>
        </row>
        <row r="3797">
          <cell r="A3797">
            <v>1017085694</v>
          </cell>
          <cell r="B3797" t="str">
            <v>AUTO</v>
          </cell>
          <cell r="C3797" t="str">
            <v>NA</v>
          </cell>
          <cell r="D3797" t="str">
            <v>No Answer AutoDial</v>
          </cell>
          <cell r="E3797" t="str">
            <v>CALL_NOT_PICKED</v>
          </cell>
          <cell r="F3797" t="str">
            <v>UNDEFINED</v>
          </cell>
          <cell r="G3797" t="str">
            <v>Default Category</v>
          </cell>
          <cell r="H3797" t="str">
            <v>VDAD</v>
          </cell>
          <cell r="I3797" t="str">
            <v>Outbound Auto Dial</v>
          </cell>
          <cell r="K3797">
            <v>44935.433576388888</v>
          </cell>
          <cell r="L3797">
            <v>44935.433576388888</v>
          </cell>
          <cell r="M3797">
            <v>10090</v>
          </cell>
          <cell r="N3797" t="str">
            <v>PQ_HE_Topup</v>
          </cell>
          <cell r="O3797" t="str">
            <v>a1b6F00000yFW0Z</v>
          </cell>
          <cell r="Q3797">
            <v>202207057687892</v>
          </cell>
          <cell r="R3797">
            <v>0</v>
          </cell>
          <cell r="S3797">
            <v>91</v>
          </cell>
          <cell r="U3797" t="str">
            <v>TEST1518</v>
          </cell>
          <cell r="X3797" t="str">
            <v>Offer-202307105409496</v>
          </cell>
          <cell r="AA3797" t="str">
            <v>-</v>
          </cell>
          <cell r="AH3797">
            <v>9845995364</v>
          </cell>
          <cell r="AK3797">
            <v>0</v>
          </cell>
          <cell r="AM3797" t="str">
            <v>NONE</v>
          </cell>
          <cell r="AN3797">
            <v>1</v>
          </cell>
          <cell r="AP3797">
            <v>63641429</v>
          </cell>
          <cell r="AQ3797">
            <v>1693544004.7033801</v>
          </cell>
          <cell r="AR3797">
            <v>0</v>
          </cell>
          <cell r="AS3797" t="str">
            <v>08/31/2023 10:53:34</v>
          </cell>
          <cell r="AT3797">
            <v>1</v>
          </cell>
          <cell r="AU3797">
            <v>44935.432870370372</v>
          </cell>
          <cell r="AV3797">
            <v>44935.433576388888</v>
          </cell>
          <cell r="AW3797" t="str">
            <v>Y</v>
          </cell>
          <cell r="AX3797" t="str">
            <v>UNSPECIFIED</v>
          </cell>
          <cell r="AY3797" t="str">
            <v>CANCEL</v>
          </cell>
          <cell r="AZ3797" t="str">
            <v>Local/02200488649845995364@default-0003536c;2</v>
          </cell>
          <cell r="BA3797">
            <v>0</v>
          </cell>
          <cell r="BC3797">
            <v>0</v>
          </cell>
          <cell r="BD3797">
            <v>0</v>
          </cell>
          <cell r="BF3797">
            <v>0</v>
          </cell>
          <cell r="BG3797" t="str">
            <v>NONE</v>
          </cell>
          <cell r="BK3797">
            <v>1</v>
          </cell>
          <cell r="BL3797">
            <v>3</v>
          </cell>
          <cell r="BM3797">
            <v>45170</v>
          </cell>
          <cell r="BN3797" t="str">
            <v>10:24</v>
          </cell>
          <cell r="BO3797">
            <v>45170.433333333334</v>
          </cell>
          <cell r="BP3797" t="str">
            <v>Non Connect</v>
          </cell>
        </row>
        <row r="3798">
          <cell r="A3798">
            <v>1017085695</v>
          </cell>
          <cell r="B3798" t="str">
            <v>AUTO</v>
          </cell>
          <cell r="C3798" t="str">
            <v>NA</v>
          </cell>
          <cell r="D3798" t="str">
            <v>No Answer AutoDial</v>
          </cell>
          <cell r="E3798" t="str">
            <v>CALL_NOT_PICKED</v>
          </cell>
          <cell r="F3798" t="str">
            <v>UNDEFINED</v>
          </cell>
          <cell r="G3798" t="str">
            <v>Default Category</v>
          </cell>
          <cell r="H3798" t="str">
            <v>VDAD</v>
          </cell>
          <cell r="I3798" t="str">
            <v>Outbound Auto Dial</v>
          </cell>
          <cell r="K3798">
            <v>44935.433576388888</v>
          </cell>
          <cell r="L3798">
            <v>44935.433576388888</v>
          </cell>
          <cell r="M3798">
            <v>10090</v>
          </cell>
          <cell r="N3798" t="str">
            <v>PQ_HE_Topup</v>
          </cell>
          <cell r="O3798" t="str">
            <v>a1b6F00000yFW11</v>
          </cell>
          <cell r="Q3798">
            <v>202207057687892</v>
          </cell>
          <cell r="R3798">
            <v>0</v>
          </cell>
          <cell r="S3798">
            <v>91</v>
          </cell>
          <cell r="U3798" t="str">
            <v>TEST1519</v>
          </cell>
          <cell r="X3798" t="str">
            <v>Offer-202307105409524</v>
          </cell>
          <cell r="AA3798" t="str">
            <v>-</v>
          </cell>
          <cell r="AH3798">
            <v>9968924028</v>
          </cell>
          <cell r="AK3798">
            <v>0</v>
          </cell>
          <cell r="AM3798" t="str">
            <v>NONE</v>
          </cell>
          <cell r="AN3798">
            <v>1</v>
          </cell>
          <cell r="AP3798">
            <v>63641430</v>
          </cell>
          <cell r="AQ3798">
            <v>1693544004.7033801</v>
          </cell>
          <cell r="AR3798">
            <v>0</v>
          </cell>
          <cell r="AS3798" t="str">
            <v>08/31/2023 10:53:34</v>
          </cell>
          <cell r="AT3798">
            <v>1</v>
          </cell>
          <cell r="AU3798">
            <v>44935.432870370372</v>
          </cell>
          <cell r="AV3798">
            <v>44935.433576388888</v>
          </cell>
          <cell r="AW3798" t="str">
            <v>Y</v>
          </cell>
          <cell r="AX3798" t="str">
            <v>UNSPECIFIED</v>
          </cell>
          <cell r="AY3798" t="str">
            <v>CANCEL</v>
          </cell>
          <cell r="AZ3798" t="str">
            <v>Local/02200488649968924028@default-0003536d;2</v>
          </cell>
          <cell r="BA3798">
            <v>401</v>
          </cell>
          <cell r="BB3798" t="str">
            <v>Unauthorized</v>
          </cell>
          <cell r="BC3798">
            <v>0</v>
          </cell>
          <cell r="BD3798">
            <v>0</v>
          </cell>
          <cell r="BF3798">
            <v>0</v>
          </cell>
          <cell r="BG3798" t="str">
            <v>NONE</v>
          </cell>
          <cell r="BK3798">
            <v>1</v>
          </cell>
          <cell r="BL3798">
            <v>3</v>
          </cell>
          <cell r="BM3798">
            <v>45170</v>
          </cell>
          <cell r="BN3798" t="str">
            <v>10:24</v>
          </cell>
          <cell r="BO3798">
            <v>45170.433333333334</v>
          </cell>
          <cell r="BP3798" t="str">
            <v>Non Connect</v>
          </cell>
        </row>
        <row r="3799">
          <cell r="A3799">
            <v>1017085697</v>
          </cell>
          <cell r="B3799" t="str">
            <v>AUTO</v>
          </cell>
          <cell r="C3799" t="str">
            <v>AB</v>
          </cell>
          <cell r="D3799" t="str">
            <v>Busy Auto</v>
          </cell>
          <cell r="E3799" t="str">
            <v>BUSY</v>
          </cell>
          <cell r="F3799" t="str">
            <v>UNDEFINED</v>
          </cell>
          <cell r="G3799" t="str">
            <v>Default Category</v>
          </cell>
          <cell r="H3799" t="str">
            <v>VDAD</v>
          </cell>
          <cell r="I3799" t="str">
            <v>Outbound Auto Dial</v>
          </cell>
          <cell r="K3799">
            <v>44935.433611111112</v>
          </cell>
          <cell r="L3799">
            <v>44935.433611111112</v>
          </cell>
          <cell r="M3799">
            <v>10090</v>
          </cell>
          <cell r="N3799" t="str">
            <v>PQ_HE_Topup</v>
          </cell>
          <cell r="O3799" t="str">
            <v>a1b6F00000yFXcP</v>
          </cell>
          <cell r="Q3799">
            <v>202207057687892</v>
          </cell>
          <cell r="R3799">
            <v>0</v>
          </cell>
          <cell r="S3799">
            <v>91</v>
          </cell>
          <cell r="U3799" t="str">
            <v>TEST1521</v>
          </cell>
          <cell r="X3799" t="str">
            <v>Offer-202307105421817</v>
          </cell>
          <cell r="AA3799" t="str">
            <v>-</v>
          </cell>
          <cell r="AH3799">
            <v>9967967367</v>
          </cell>
          <cell r="AK3799">
            <v>0</v>
          </cell>
          <cell r="AM3799" t="str">
            <v>NONE</v>
          </cell>
          <cell r="AN3799">
            <v>1</v>
          </cell>
          <cell r="AP3799">
            <v>63641450</v>
          </cell>
          <cell r="AQ3799">
            <v>1693544066.70367</v>
          </cell>
          <cell r="AR3799">
            <v>0</v>
          </cell>
          <cell r="AS3799" t="str">
            <v>08/31/2023 10:53:34</v>
          </cell>
          <cell r="AT3799">
            <v>1</v>
          </cell>
          <cell r="AU3799">
            <v>44935.433611111112</v>
          </cell>
          <cell r="AV3799">
            <v>44935.433807870373</v>
          </cell>
          <cell r="AW3799" t="str">
            <v>Y</v>
          </cell>
          <cell r="AX3799" t="str">
            <v>USER_BUSY</v>
          </cell>
          <cell r="AY3799" t="str">
            <v>BUSY</v>
          </cell>
          <cell r="AZ3799" t="str">
            <v>Local/02200488649967967367@default-000353c2;2</v>
          </cell>
          <cell r="BA3799">
            <v>0</v>
          </cell>
          <cell r="BC3799">
            <v>0</v>
          </cell>
          <cell r="BD3799">
            <v>0</v>
          </cell>
          <cell r="BF3799">
            <v>0</v>
          </cell>
          <cell r="BG3799" t="str">
            <v>NONE</v>
          </cell>
          <cell r="BK3799">
            <v>1</v>
          </cell>
          <cell r="BL3799">
            <v>3</v>
          </cell>
          <cell r="BM3799">
            <v>45170</v>
          </cell>
          <cell r="BN3799" t="str">
            <v>10:24</v>
          </cell>
          <cell r="BO3799">
            <v>45170.433333333334</v>
          </cell>
          <cell r="BP3799" t="str">
            <v>Non Connect</v>
          </cell>
        </row>
        <row r="3800">
          <cell r="A3800">
            <v>1017085698</v>
          </cell>
          <cell r="B3800" t="str">
            <v>AUTO</v>
          </cell>
          <cell r="C3800" t="str">
            <v>NA</v>
          </cell>
          <cell r="D3800" t="str">
            <v>No Answer AutoDial</v>
          </cell>
          <cell r="E3800" t="str">
            <v>CALL_NOT_PICKED</v>
          </cell>
          <cell r="F3800" t="str">
            <v>UNDEFINED</v>
          </cell>
          <cell r="G3800" t="str">
            <v>Default Category</v>
          </cell>
          <cell r="H3800" t="str">
            <v>VDAD</v>
          </cell>
          <cell r="I3800" t="str">
            <v>Outbound Auto Dial</v>
          </cell>
          <cell r="K3800">
            <v>44935.433634259258</v>
          </cell>
          <cell r="L3800">
            <v>44935.433634259258</v>
          </cell>
          <cell r="M3800">
            <v>10090</v>
          </cell>
          <cell r="N3800" t="str">
            <v>PQ_HE_Topup</v>
          </cell>
          <cell r="O3800" t="str">
            <v>a1b6F00000yFWAZ</v>
          </cell>
          <cell r="Q3800">
            <v>202207057687892</v>
          </cell>
          <cell r="R3800">
            <v>0</v>
          </cell>
          <cell r="S3800">
            <v>91</v>
          </cell>
          <cell r="U3800" t="str">
            <v>TEST1522</v>
          </cell>
          <cell r="X3800" t="str">
            <v>Offer-202307105410704</v>
          </cell>
          <cell r="AA3800" t="str">
            <v>-</v>
          </cell>
          <cell r="AH3800">
            <v>9930461654</v>
          </cell>
          <cell r="AK3800">
            <v>0</v>
          </cell>
          <cell r="AM3800" t="str">
            <v>NONE</v>
          </cell>
          <cell r="AN3800">
            <v>1</v>
          </cell>
          <cell r="AP3800">
            <v>63641432</v>
          </cell>
          <cell r="AQ3800">
            <v>1693544005.7033899</v>
          </cell>
          <cell r="AR3800">
            <v>0</v>
          </cell>
          <cell r="AS3800" t="str">
            <v>08/31/2023 10:53:34</v>
          </cell>
          <cell r="AT3800">
            <v>1</v>
          </cell>
          <cell r="AU3800">
            <v>44935.432870370372</v>
          </cell>
          <cell r="AV3800">
            <v>44935.433634259258</v>
          </cell>
          <cell r="AW3800" t="str">
            <v>Y</v>
          </cell>
          <cell r="AX3800" t="str">
            <v>NO_ANSWER</v>
          </cell>
          <cell r="AY3800" t="str">
            <v>CONGESTION</v>
          </cell>
          <cell r="AZ3800" t="str">
            <v>Local/02200488649930461654@default-0003536f;2</v>
          </cell>
          <cell r="BA3800">
            <v>0</v>
          </cell>
          <cell r="BC3800">
            <v>0</v>
          </cell>
          <cell r="BD3800">
            <v>0</v>
          </cell>
          <cell r="BF3800">
            <v>0</v>
          </cell>
          <cell r="BG3800" t="str">
            <v>NONE</v>
          </cell>
          <cell r="BK3800">
            <v>1</v>
          </cell>
          <cell r="BL3800">
            <v>3</v>
          </cell>
          <cell r="BM3800">
            <v>45170</v>
          </cell>
          <cell r="BN3800" t="str">
            <v>10:24</v>
          </cell>
          <cell r="BO3800">
            <v>45170.433333333334</v>
          </cell>
          <cell r="BP3800" t="str">
            <v>Non Connect</v>
          </cell>
        </row>
        <row r="3801">
          <cell r="A3801">
            <v>1017085699</v>
          </cell>
          <cell r="B3801" t="str">
            <v>AUTO</v>
          </cell>
          <cell r="C3801" t="str">
            <v>NA</v>
          </cell>
          <cell r="D3801" t="str">
            <v>No Answer AutoDial</v>
          </cell>
          <cell r="E3801" t="str">
            <v>CALL_NOT_PICKED</v>
          </cell>
          <cell r="F3801" t="str">
            <v>UNDEFINED</v>
          </cell>
          <cell r="G3801" t="str">
            <v>Default Category</v>
          </cell>
          <cell r="H3801" t="str">
            <v>VDAD</v>
          </cell>
          <cell r="I3801" t="str">
            <v>Outbound Auto Dial</v>
          </cell>
          <cell r="K3801">
            <v>44935.433634259258</v>
          </cell>
          <cell r="L3801">
            <v>44935.433634259258</v>
          </cell>
          <cell r="M3801">
            <v>10090</v>
          </cell>
          <cell r="N3801" t="str">
            <v>PQ_HE_Topup</v>
          </cell>
          <cell r="O3801" t="str">
            <v>a1b6F00000yFW1M</v>
          </cell>
          <cell r="Q3801">
            <v>202207057687892</v>
          </cell>
          <cell r="R3801">
            <v>0</v>
          </cell>
          <cell r="S3801">
            <v>91</v>
          </cell>
          <cell r="U3801" t="str">
            <v>TEST1523</v>
          </cell>
          <cell r="X3801" t="str">
            <v>Offer-202307105409545</v>
          </cell>
          <cell r="AA3801" t="str">
            <v>-</v>
          </cell>
          <cell r="AH3801">
            <v>9921229628</v>
          </cell>
          <cell r="AK3801">
            <v>0</v>
          </cell>
          <cell r="AM3801" t="str">
            <v>NONE</v>
          </cell>
          <cell r="AN3801">
            <v>1</v>
          </cell>
          <cell r="AP3801">
            <v>63641433</v>
          </cell>
          <cell r="AQ3801">
            <v>1693544005.7033899</v>
          </cell>
          <cell r="AR3801">
            <v>0</v>
          </cell>
          <cell r="AS3801" t="str">
            <v>08/31/2023 10:53:34</v>
          </cell>
          <cell r="AT3801">
            <v>1</v>
          </cell>
          <cell r="AU3801">
            <v>44935.432870370372</v>
          </cell>
          <cell r="AV3801">
            <v>44935.433634259258</v>
          </cell>
          <cell r="AW3801" t="str">
            <v>Y</v>
          </cell>
          <cell r="AX3801" t="str">
            <v>NO_ANSWER</v>
          </cell>
          <cell r="AY3801" t="str">
            <v>CONGESTION</v>
          </cell>
          <cell r="AZ3801" t="str">
            <v>Local/02200488649921229628@default-00035370;2</v>
          </cell>
          <cell r="BA3801">
            <v>401</v>
          </cell>
          <cell r="BB3801" t="str">
            <v>Unauthorized</v>
          </cell>
          <cell r="BC3801">
            <v>0</v>
          </cell>
          <cell r="BD3801">
            <v>0</v>
          </cell>
          <cell r="BF3801">
            <v>0</v>
          </cell>
          <cell r="BG3801" t="str">
            <v>NONE</v>
          </cell>
          <cell r="BK3801">
            <v>1</v>
          </cell>
          <cell r="BL3801">
            <v>3</v>
          </cell>
          <cell r="BM3801">
            <v>45170</v>
          </cell>
          <cell r="BN3801" t="str">
            <v>10:24</v>
          </cell>
          <cell r="BO3801">
            <v>45170.433333333334</v>
          </cell>
          <cell r="BP3801" t="str">
            <v>Non Connect</v>
          </cell>
        </row>
        <row r="3802">
          <cell r="A3802">
            <v>1017085700</v>
          </cell>
          <cell r="B3802" t="str">
            <v>AUTO</v>
          </cell>
          <cell r="C3802" t="str">
            <v>NA</v>
          </cell>
          <cell r="D3802" t="str">
            <v>No Answer AutoDial</v>
          </cell>
          <cell r="E3802" t="str">
            <v>CALL_NOT_PICKED</v>
          </cell>
          <cell r="F3802" t="str">
            <v>UNDEFINED</v>
          </cell>
          <cell r="G3802" t="str">
            <v>Default Category</v>
          </cell>
          <cell r="H3802" t="str">
            <v>VDAD</v>
          </cell>
          <cell r="I3802" t="str">
            <v>Outbound Auto Dial</v>
          </cell>
          <cell r="K3802">
            <v>44935.433634259258</v>
          </cell>
          <cell r="L3802">
            <v>44935.433634259258</v>
          </cell>
          <cell r="M3802">
            <v>10090</v>
          </cell>
          <cell r="N3802" t="str">
            <v>PQ_HE_Topup</v>
          </cell>
          <cell r="O3802" t="str">
            <v>a1b6F00000yFWvz</v>
          </cell>
          <cell r="Q3802">
            <v>202207057687892</v>
          </cell>
          <cell r="R3802">
            <v>0</v>
          </cell>
          <cell r="S3802">
            <v>91</v>
          </cell>
          <cell r="U3802" t="str">
            <v>TEST1524</v>
          </cell>
          <cell r="X3802" t="str">
            <v>Offer-202307105416550</v>
          </cell>
          <cell r="AA3802" t="str">
            <v>-</v>
          </cell>
          <cell r="AH3802">
            <v>9555131444</v>
          </cell>
          <cell r="AK3802">
            <v>0</v>
          </cell>
          <cell r="AM3802" t="str">
            <v>NONE</v>
          </cell>
          <cell r="AN3802">
            <v>1</v>
          </cell>
          <cell r="AP3802">
            <v>63641435</v>
          </cell>
          <cell r="AQ3802">
            <v>1693544009.7034099</v>
          </cell>
          <cell r="AR3802">
            <v>0</v>
          </cell>
          <cell r="AS3802" t="str">
            <v>08/31/2023 10:53:34</v>
          </cell>
          <cell r="AT3802">
            <v>1</v>
          </cell>
          <cell r="AU3802">
            <v>44935.432962962965</v>
          </cell>
          <cell r="AV3802">
            <v>44935.433634259258</v>
          </cell>
          <cell r="AW3802" t="str">
            <v>Y</v>
          </cell>
          <cell r="AX3802" t="str">
            <v>UNSPECIFIED</v>
          </cell>
          <cell r="AY3802" t="str">
            <v>CANCEL</v>
          </cell>
          <cell r="AZ3802" t="str">
            <v>Local/02200488649555131444@default-00035374;2</v>
          </cell>
          <cell r="BA3802">
            <v>401</v>
          </cell>
          <cell r="BB3802" t="str">
            <v>Unauthorized</v>
          </cell>
          <cell r="BC3802">
            <v>0</v>
          </cell>
          <cell r="BD3802">
            <v>0</v>
          </cell>
          <cell r="BF3802">
            <v>0</v>
          </cell>
          <cell r="BG3802" t="str">
            <v>NONE</v>
          </cell>
          <cell r="BK3802">
            <v>1</v>
          </cell>
          <cell r="BL3802">
            <v>3</v>
          </cell>
          <cell r="BM3802">
            <v>45170</v>
          </cell>
          <cell r="BN3802" t="str">
            <v>10:24</v>
          </cell>
          <cell r="BO3802">
            <v>45170.433333333334</v>
          </cell>
          <cell r="BP3802" t="str">
            <v>Non Connect</v>
          </cell>
        </row>
        <row r="3803">
          <cell r="A3803">
            <v>1017085704</v>
          </cell>
          <cell r="B3803" t="str">
            <v>AUTO</v>
          </cell>
          <cell r="C3803" t="str">
            <v>DROP</v>
          </cell>
          <cell r="D3803" t="str">
            <v>Agent Not Available</v>
          </cell>
          <cell r="E3803" t="str">
            <v>Call_Drop</v>
          </cell>
          <cell r="F3803" t="str">
            <v>UNDEFINED</v>
          </cell>
          <cell r="G3803" t="str">
            <v>Default Category</v>
          </cell>
          <cell r="H3803" t="str">
            <v>VDAD</v>
          </cell>
          <cell r="I3803" t="str">
            <v>Outbound Auto Dial</v>
          </cell>
          <cell r="K3803">
            <v>44935.433715277781</v>
          </cell>
          <cell r="L3803">
            <v>44935.43377314815</v>
          </cell>
          <cell r="M3803">
            <v>10090</v>
          </cell>
          <cell r="N3803" t="str">
            <v>PQ_HE_Topup</v>
          </cell>
          <cell r="O3803" t="str">
            <v>a1b6F00000yFWRr</v>
          </cell>
          <cell r="Q3803">
            <v>202207057687892</v>
          </cell>
          <cell r="R3803">
            <v>0</v>
          </cell>
          <cell r="S3803">
            <v>91</v>
          </cell>
          <cell r="U3803" t="str">
            <v>TEST1528</v>
          </cell>
          <cell r="X3803" t="str">
            <v>Offer-202307105412785</v>
          </cell>
          <cell r="AA3803" t="str">
            <v>-</v>
          </cell>
          <cell r="AH3803">
            <v>9324177073</v>
          </cell>
          <cell r="AK3803">
            <v>5</v>
          </cell>
          <cell r="AM3803" t="str">
            <v>NONE</v>
          </cell>
          <cell r="AN3803">
            <v>1</v>
          </cell>
          <cell r="AP3803">
            <v>63641443</v>
          </cell>
          <cell r="AQ3803">
            <v>1693544064.70364</v>
          </cell>
          <cell r="AR3803">
            <v>0</v>
          </cell>
          <cell r="AS3803" t="str">
            <v>08/31/2023 10:53:34</v>
          </cell>
          <cell r="AT3803">
            <v>1</v>
          </cell>
          <cell r="AU3803">
            <v>44935.433611111112</v>
          </cell>
          <cell r="AV3803">
            <v>44935.43377314815</v>
          </cell>
          <cell r="AW3803" t="str">
            <v>Y</v>
          </cell>
          <cell r="BF3803">
            <v>0</v>
          </cell>
          <cell r="BG3803" t="str">
            <v>QUEUETIMEOUT</v>
          </cell>
          <cell r="BK3803">
            <v>1</v>
          </cell>
          <cell r="BL3803">
            <v>3</v>
          </cell>
          <cell r="BM3803">
            <v>45170</v>
          </cell>
          <cell r="BN3803" t="str">
            <v>10:24</v>
          </cell>
          <cell r="BO3803">
            <v>45170.433333333334</v>
          </cell>
          <cell r="BP3803" t="str">
            <v>Non Connect</v>
          </cell>
        </row>
        <row r="3804">
          <cell r="A3804">
            <v>1017085705</v>
          </cell>
          <cell r="B3804" t="str">
            <v>AUTO</v>
          </cell>
          <cell r="C3804" t="str">
            <v>DROP</v>
          </cell>
          <cell r="D3804" t="str">
            <v>Agent Not Available</v>
          </cell>
          <cell r="E3804" t="str">
            <v>Call_Drop</v>
          </cell>
          <cell r="F3804" t="str">
            <v>UNDEFINED</v>
          </cell>
          <cell r="G3804" t="str">
            <v>Default Category</v>
          </cell>
          <cell r="H3804" t="str">
            <v>VDAD</v>
          </cell>
          <cell r="I3804" t="str">
            <v>Outbound Auto Dial</v>
          </cell>
          <cell r="K3804">
            <v>44935.433761574073</v>
          </cell>
          <cell r="L3804">
            <v>44935.433831018519</v>
          </cell>
          <cell r="M3804">
            <v>10090</v>
          </cell>
          <cell r="N3804" t="str">
            <v>PQ_HE_Topup</v>
          </cell>
          <cell r="O3804" t="str">
            <v>a1b6F00000yFW06</v>
          </cell>
          <cell r="Q3804">
            <v>202207057687892</v>
          </cell>
          <cell r="R3804">
            <v>0</v>
          </cell>
          <cell r="S3804">
            <v>91</v>
          </cell>
          <cell r="U3804" t="str">
            <v>TEST1529</v>
          </cell>
          <cell r="X3804" t="str">
            <v>Offer-202307105409467</v>
          </cell>
          <cell r="AA3804" t="str">
            <v>-</v>
          </cell>
          <cell r="AH3804">
            <v>9869467658</v>
          </cell>
          <cell r="AK3804">
            <v>5</v>
          </cell>
          <cell r="AM3804" t="str">
            <v>NONE</v>
          </cell>
          <cell r="AN3804">
            <v>1</v>
          </cell>
          <cell r="AP3804">
            <v>63641453</v>
          </cell>
          <cell r="AQ3804">
            <v>1693544070.70368</v>
          </cell>
          <cell r="AR3804">
            <v>0</v>
          </cell>
          <cell r="AS3804" t="str">
            <v>08/31/2023 10:53:34</v>
          </cell>
          <cell r="AT3804">
            <v>1</v>
          </cell>
          <cell r="AU3804">
            <v>44935.433668981481</v>
          </cell>
          <cell r="AV3804">
            <v>44935.433831018519</v>
          </cell>
          <cell r="AW3804" t="str">
            <v>Y</v>
          </cell>
          <cell r="BF3804">
            <v>0</v>
          </cell>
          <cell r="BG3804" t="str">
            <v>QUEUETIMEOUT</v>
          </cell>
          <cell r="BK3804">
            <v>1</v>
          </cell>
          <cell r="BL3804">
            <v>3</v>
          </cell>
          <cell r="BM3804">
            <v>45170</v>
          </cell>
          <cell r="BN3804" t="str">
            <v>10:24</v>
          </cell>
          <cell r="BO3804">
            <v>45170.433333333334</v>
          </cell>
          <cell r="BP3804" t="str">
            <v>Non Connect</v>
          </cell>
        </row>
        <row r="3805">
          <cell r="A3805">
            <v>1017085706</v>
          </cell>
          <cell r="B3805" t="str">
            <v>AUTO</v>
          </cell>
          <cell r="C3805" t="str">
            <v>DROP</v>
          </cell>
          <cell r="D3805" t="str">
            <v>Agent Not Available</v>
          </cell>
          <cell r="E3805" t="str">
            <v>Call_Drop</v>
          </cell>
          <cell r="F3805" t="str">
            <v>UNDEFINED</v>
          </cell>
          <cell r="G3805" t="str">
            <v>Default Category</v>
          </cell>
          <cell r="H3805" t="str">
            <v>VDAD</v>
          </cell>
          <cell r="I3805" t="str">
            <v>Outbound Auto Dial</v>
          </cell>
          <cell r="K3805">
            <v>44935.43377314815</v>
          </cell>
          <cell r="L3805">
            <v>44935.433831018519</v>
          </cell>
          <cell r="M3805">
            <v>10090</v>
          </cell>
          <cell r="N3805" t="str">
            <v>PQ_HE_Topup</v>
          </cell>
          <cell r="O3805" t="str">
            <v>a1b6F00000yFW1F</v>
          </cell>
          <cell r="Q3805">
            <v>202207057687892</v>
          </cell>
          <cell r="R3805">
            <v>0</v>
          </cell>
          <cell r="S3805">
            <v>91</v>
          </cell>
          <cell r="U3805" t="str">
            <v>TEST1530</v>
          </cell>
          <cell r="X3805" t="str">
            <v>Offer-202307105409538</v>
          </cell>
          <cell r="AA3805" t="str">
            <v>-</v>
          </cell>
          <cell r="AH3805">
            <v>9811008288</v>
          </cell>
          <cell r="AK3805">
            <v>5</v>
          </cell>
          <cell r="AM3805" t="str">
            <v>NONE</v>
          </cell>
          <cell r="AN3805">
            <v>1</v>
          </cell>
          <cell r="AP3805">
            <v>63641456</v>
          </cell>
          <cell r="AQ3805">
            <v>1693544071.7036901</v>
          </cell>
          <cell r="AR3805">
            <v>0</v>
          </cell>
          <cell r="AS3805" t="str">
            <v>08/31/2023 10:53:34</v>
          </cell>
          <cell r="AT3805">
            <v>1</v>
          </cell>
          <cell r="AU3805">
            <v>44935.433668981481</v>
          </cell>
          <cell r="AV3805">
            <v>44935.433831018519</v>
          </cell>
          <cell r="AW3805" t="str">
            <v>Y</v>
          </cell>
          <cell r="BF3805">
            <v>0</v>
          </cell>
          <cell r="BG3805" t="str">
            <v>ABANDON</v>
          </cell>
          <cell r="BK3805">
            <v>1</v>
          </cell>
          <cell r="BL3805">
            <v>3</v>
          </cell>
          <cell r="BM3805">
            <v>45170</v>
          </cell>
          <cell r="BN3805" t="str">
            <v>10:24</v>
          </cell>
          <cell r="BO3805">
            <v>45170.433333333334</v>
          </cell>
          <cell r="BP3805" t="str">
            <v>Non Connect</v>
          </cell>
        </row>
        <row r="3806">
          <cell r="A3806">
            <v>1017085707</v>
          </cell>
          <cell r="B3806" t="str">
            <v>AUTO</v>
          </cell>
          <cell r="C3806" t="str">
            <v>DROP</v>
          </cell>
          <cell r="D3806" t="str">
            <v>Agent Not Available</v>
          </cell>
          <cell r="E3806" t="str">
            <v>Call_Drop</v>
          </cell>
          <cell r="F3806" t="str">
            <v>UNDEFINED</v>
          </cell>
          <cell r="G3806" t="str">
            <v>Default Category</v>
          </cell>
          <cell r="H3806" t="str">
            <v>VDAD</v>
          </cell>
          <cell r="I3806" t="str">
            <v>Outbound Auto Dial</v>
          </cell>
          <cell r="K3806">
            <v>44935.433865740742</v>
          </cell>
          <cell r="L3806">
            <v>44935.433946759258</v>
          </cell>
          <cell r="M3806">
            <v>10090</v>
          </cell>
          <cell r="N3806" t="str">
            <v>PQ_HE_Topup</v>
          </cell>
          <cell r="O3806" t="str">
            <v>a1b6F00000yFWQv</v>
          </cell>
          <cell r="Q3806">
            <v>202207057687892</v>
          </cell>
          <cell r="R3806">
            <v>0</v>
          </cell>
          <cell r="S3806">
            <v>91</v>
          </cell>
          <cell r="U3806" t="str">
            <v>TEST1531</v>
          </cell>
          <cell r="X3806" t="str">
            <v>Offer-202307105412727</v>
          </cell>
          <cell r="AA3806" t="str">
            <v>-</v>
          </cell>
          <cell r="AH3806">
            <v>9916354841</v>
          </cell>
          <cell r="AK3806">
            <v>5</v>
          </cell>
          <cell r="AM3806" t="str">
            <v>NONE</v>
          </cell>
          <cell r="AN3806">
            <v>1</v>
          </cell>
          <cell r="AP3806">
            <v>63641455</v>
          </cell>
          <cell r="AQ3806">
            <v>1693544070.7036901</v>
          </cell>
          <cell r="AR3806">
            <v>0</v>
          </cell>
          <cell r="AS3806" t="str">
            <v>08/31/2023 10:53:34</v>
          </cell>
          <cell r="AT3806">
            <v>1</v>
          </cell>
          <cell r="AU3806">
            <v>44935.433668981481</v>
          </cell>
          <cell r="AV3806">
            <v>44935.433946759258</v>
          </cell>
          <cell r="AW3806" t="str">
            <v>Y</v>
          </cell>
          <cell r="BF3806">
            <v>0</v>
          </cell>
          <cell r="BG3806" t="str">
            <v>QUEUETIMEOUT</v>
          </cell>
          <cell r="BK3806">
            <v>1</v>
          </cell>
          <cell r="BL3806">
            <v>3</v>
          </cell>
          <cell r="BM3806">
            <v>45170</v>
          </cell>
          <cell r="BN3806" t="str">
            <v>10:24</v>
          </cell>
          <cell r="BO3806">
            <v>45170.433333333334</v>
          </cell>
          <cell r="BP3806" t="str">
            <v>Non Connect</v>
          </cell>
        </row>
        <row r="3807">
          <cell r="A3807">
            <v>1017085662</v>
          </cell>
          <cell r="B3807" t="str">
            <v>AUTO</v>
          </cell>
          <cell r="C3807" t="str">
            <v>NA</v>
          </cell>
          <cell r="D3807" t="str">
            <v>No Answer AutoDial</v>
          </cell>
          <cell r="E3807" t="str">
            <v>CALL_NOT_PICKED</v>
          </cell>
          <cell r="F3807" t="str">
            <v>UNDEFINED</v>
          </cell>
          <cell r="G3807" t="str">
            <v>Default Category</v>
          </cell>
          <cell r="H3807" t="str">
            <v>VDAD</v>
          </cell>
          <cell r="I3807" t="str">
            <v>Outbound Auto Dial</v>
          </cell>
          <cell r="K3807">
            <v>44935.432673611111</v>
          </cell>
          <cell r="L3807">
            <v>44935.432673611111</v>
          </cell>
          <cell r="M3807">
            <v>10090</v>
          </cell>
          <cell r="N3807" t="str">
            <v>PQ_HE_Topup</v>
          </cell>
          <cell r="O3807" t="str">
            <v>a1b6F00000yFXOx</v>
          </cell>
          <cell r="Q3807">
            <v>202207057687892</v>
          </cell>
          <cell r="R3807">
            <v>0</v>
          </cell>
          <cell r="S3807">
            <v>91</v>
          </cell>
          <cell r="U3807" t="str">
            <v>TEST1486</v>
          </cell>
          <cell r="X3807" t="str">
            <v>Offer-202307105420034</v>
          </cell>
          <cell r="AA3807" t="str">
            <v>-</v>
          </cell>
          <cell r="AH3807">
            <v>8015099715</v>
          </cell>
          <cell r="AK3807">
            <v>0</v>
          </cell>
          <cell r="AM3807" t="str">
            <v>NONE</v>
          </cell>
          <cell r="AN3807">
            <v>1</v>
          </cell>
          <cell r="AP3807">
            <v>63641393</v>
          </cell>
          <cell r="AQ3807">
            <v>1693543925.70293</v>
          </cell>
          <cell r="AR3807">
            <v>0</v>
          </cell>
          <cell r="AS3807" t="str">
            <v>08/31/2023 10:53:34</v>
          </cell>
          <cell r="AT3807">
            <v>1</v>
          </cell>
          <cell r="AU3807">
            <v>44935.431990740741</v>
          </cell>
          <cell r="AV3807">
            <v>44935.432673611111</v>
          </cell>
          <cell r="AW3807" t="str">
            <v>Y</v>
          </cell>
          <cell r="AX3807" t="str">
            <v>NO_ANSWER</v>
          </cell>
          <cell r="AY3807" t="str">
            <v>CONGESTION</v>
          </cell>
          <cell r="AZ3807" t="str">
            <v>Local/02200488648015099715@default-000352e6;2</v>
          </cell>
          <cell r="BA3807">
            <v>480</v>
          </cell>
          <cell r="BB3807" t="str">
            <v>Temporarily unavailable</v>
          </cell>
          <cell r="BC3807">
            <v>0</v>
          </cell>
          <cell r="BD3807">
            <v>0</v>
          </cell>
          <cell r="BF3807">
            <v>0</v>
          </cell>
          <cell r="BG3807" t="str">
            <v>NONE</v>
          </cell>
          <cell r="BK3807">
            <v>1</v>
          </cell>
          <cell r="BL3807">
            <v>3</v>
          </cell>
          <cell r="BM3807">
            <v>45170</v>
          </cell>
          <cell r="BN3807" t="str">
            <v>10:23</v>
          </cell>
          <cell r="BO3807">
            <v>45170.432638888888</v>
          </cell>
          <cell r="BP3807" t="str">
            <v>Non Connect</v>
          </cell>
        </row>
        <row r="3808">
          <cell r="A3808">
            <v>1017085663</v>
          </cell>
          <cell r="B3808" t="str">
            <v>AUTO</v>
          </cell>
          <cell r="C3808" t="str">
            <v>NA</v>
          </cell>
          <cell r="D3808" t="str">
            <v>No Answer AutoDial</v>
          </cell>
          <cell r="E3808" t="str">
            <v>CALL_NOT_PICKED</v>
          </cell>
          <cell r="F3808" t="str">
            <v>UNDEFINED</v>
          </cell>
          <cell r="G3808" t="str">
            <v>Default Category</v>
          </cell>
          <cell r="H3808" t="str">
            <v>VDAD</v>
          </cell>
          <cell r="I3808" t="str">
            <v>Outbound Auto Dial</v>
          </cell>
          <cell r="K3808">
            <v>44935.432673611111</v>
          </cell>
          <cell r="L3808">
            <v>44935.432673611111</v>
          </cell>
          <cell r="M3808">
            <v>10090</v>
          </cell>
          <cell r="N3808" t="str">
            <v>PQ_HE_Topup</v>
          </cell>
          <cell r="O3808" t="str">
            <v>a1b6F00000yFXIk</v>
          </cell>
          <cell r="Q3808">
            <v>202207057687892</v>
          </cell>
          <cell r="R3808">
            <v>0</v>
          </cell>
          <cell r="S3808">
            <v>91</v>
          </cell>
          <cell r="U3808" t="str">
            <v>TEST1487</v>
          </cell>
          <cell r="X3808" t="str">
            <v>Offer-202307105419288</v>
          </cell>
          <cell r="AA3808" t="str">
            <v>-</v>
          </cell>
          <cell r="AH3808">
            <v>9922391096</v>
          </cell>
          <cell r="AK3808">
            <v>0</v>
          </cell>
          <cell r="AM3808" t="str">
            <v>NONE</v>
          </cell>
          <cell r="AN3808">
            <v>1</v>
          </cell>
          <cell r="AP3808">
            <v>63641396</v>
          </cell>
          <cell r="AQ3808">
            <v>1693543926.70294</v>
          </cell>
          <cell r="AR3808">
            <v>0</v>
          </cell>
          <cell r="AS3808" t="str">
            <v>08/31/2023 10:53:34</v>
          </cell>
          <cell r="AT3808">
            <v>1</v>
          </cell>
          <cell r="AU3808">
            <v>44935.431990740741</v>
          </cell>
          <cell r="AV3808">
            <v>44935.432673611111</v>
          </cell>
          <cell r="AW3808" t="str">
            <v>Y</v>
          </cell>
          <cell r="AX3808" t="str">
            <v>NO_ANSWER</v>
          </cell>
          <cell r="AY3808" t="str">
            <v>CONGESTION</v>
          </cell>
          <cell r="AZ3808" t="str">
            <v>Local/02200488649922391096@default-000352e9;2</v>
          </cell>
          <cell r="BA3808">
            <v>401</v>
          </cell>
          <cell r="BB3808" t="str">
            <v>Unauthorized</v>
          </cell>
          <cell r="BC3808">
            <v>0</v>
          </cell>
          <cell r="BD3808">
            <v>0</v>
          </cell>
          <cell r="BF3808">
            <v>0</v>
          </cell>
          <cell r="BG3808" t="str">
            <v>NONE</v>
          </cell>
          <cell r="BK3808">
            <v>1</v>
          </cell>
          <cell r="BL3808">
            <v>3</v>
          </cell>
          <cell r="BM3808">
            <v>45170</v>
          </cell>
          <cell r="BN3808" t="str">
            <v>10:23</v>
          </cell>
          <cell r="BO3808">
            <v>45170.432638888888</v>
          </cell>
          <cell r="BP3808" t="str">
            <v>Non Connect</v>
          </cell>
        </row>
        <row r="3809">
          <cell r="A3809">
            <v>1017085664</v>
          </cell>
          <cell r="B3809" t="str">
            <v>AUTO</v>
          </cell>
          <cell r="C3809" t="str">
            <v>NA</v>
          </cell>
          <cell r="D3809" t="str">
            <v>No Answer AutoDial</v>
          </cell>
          <cell r="E3809" t="str">
            <v>CALL_NOT_PICKED</v>
          </cell>
          <cell r="F3809" t="str">
            <v>UNDEFINED</v>
          </cell>
          <cell r="G3809" t="str">
            <v>Default Category</v>
          </cell>
          <cell r="H3809" t="str">
            <v>VDAD</v>
          </cell>
          <cell r="I3809" t="str">
            <v>Outbound Auto Dial</v>
          </cell>
          <cell r="K3809">
            <v>44935.432673611111</v>
          </cell>
          <cell r="L3809">
            <v>44935.432673611111</v>
          </cell>
          <cell r="M3809">
            <v>10090</v>
          </cell>
          <cell r="N3809" t="str">
            <v>PQ_HE_Topup</v>
          </cell>
          <cell r="O3809" t="str">
            <v>a1b6F00000yFWSM</v>
          </cell>
          <cell r="Q3809">
            <v>202207057687892</v>
          </cell>
          <cell r="R3809">
            <v>0</v>
          </cell>
          <cell r="S3809">
            <v>91</v>
          </cell>
          <cell r="U3809" t="str">
            <v>TEST1488</v>
          </cell>
          <cell r="X3809" t="str">
            <v>Offer-202307105412816</v>
          </cell>
          <cell r="AA3809" t="str">
            <v>-</v>
          </cell>
          <cell r="AH3809">
            <v>9881244902</v>
          </cell>
          <cell r="AK3809">
            <v>0</v>
          </cell>
          <cell r="AM3809" t="str">
            <v>NONE</v>
          </cell>
          <cell r="AN3809">
            <v>1</v>
          </cell>
          <cell r="AP3809">
            <v>63641392</v>
          </cell>
          <cell r="AQ3809">
            <v>1693543925.70292</v>
          </cell>
          <cell r="AR3809">
            <v>0</v>
          </cell>
          <cell r="AS3809" t="str">
            <v>08/31/2023 10:53:34</v>
          </cell>
          <cell r="AT3809">
            <v>1</v>
          </cell>
          <cell r="AU3809">
            <v>44935.431990740741</v>
          </cell>
          <cell r="AV3809">
            <v>44935.432673611111</v>
          </cell>
          <cell r="AW3809" t="str">
            <v>Y</v>
          </cell>
          <cell r="AX3809" t="str">
            <v>UNSPECIFIED</v>
          </cell>
          <cell r="AY3809" t="str">
            <v>CANCEL</v>
          </cell>
          <cell r="AZ3809" t="str">
            <v>Local/02200488649881244902@default-000352e5;2</v>
          </cell>
          <cell r="BA3809">
            <v>401</v>
          </cell>
          <cell r="BB3809" t="str">
            <v>Unauthorized</v>
          </cell>
          <cell r="BC3809">
            <v>0</v>
          </cell>
          <cell r="BD3809">
            <v>0</v>
          </cell>
          <cell r="BF3809">
            <v>0</v>
          </cell>
          <cell r="BG3809" t="str">
            <v>NONE</v>
          </cell>
          <cell r="BK3809">
            <v>1</v>
          </cell>
          <cell r="BL3809">
            <v>3</v>
          </cell>
          <cell r="BM3809">
            <v>45170</v>
          </cell>
          <cell r="BN3809" t="str">
            <v>10:23</v>
          </cell>
          <cell r="BO3809">
            <v>45170.432638888888</v>
          </cell>
          <cell r="BP3809" t="str">
            <v>Non Connect</v>
          </cell>
        </row>
        <row r="3810">
          <cell r="A3810">
            <v>1017085665</v>
          </cell>
          <cell r="B3810" t="str">
            <v>AUTO</v>
          </cell>
          <cell r="C3810" t="str">
            <v>NA</v>
          </cell>
          <cell r="D3810" t="str">
            <v>No Answer AutoDial</v>
          </cell>
          <cell r="E3810" t="str">
            <v>CALL_NOT_PICKED</v>
          </cell>
          <cell r="F3810" t="str">
            <v>UNDEFINED</v>
          </cell>
          <cell r="G3810" t="str">
            <v>Default Category</v>
          </cell>
          <cell r="H3810" t="str">
            <v>VDAD</v>
          </cell>
          <cell r="I3810" t="str">
            <v>Outbound Auto Dial</v>
          </cell>
          <cell r="K3810">
            <v>44935.432673611111</v>
          </cell>
          <cell r="L3810">
            <v>44935.432673611111</v>
          </cell>
          <cell r="M3810">
            <v>10090</v>
          </cell>
          <cell r="N3810" t="str">
            <v>PQ_HE_Topup</v>
          </cell>
          <cell r="O3810" t="str">
            <v>a1b6F00000yFXNy</v>
          </cell>
          <cell r="Q3810">
            <v>202207057687892</v>
          </cell>
          <cell r="R3810">
            <v>0</v>
          </cell>
          <cell r="S3810">
            <v>91</v>
          </cell>
          <cell r="U3810" t="str">
            <v>TEST1489</v>
          </cell>
          <cell r="X3810" t="str">
            <v>Offer-202307105419973</v>
          </cell>
          <cell r="AA3810" t="str">
            <v>-</v>
          </cell>
          <cell r="AH3810">
            <v>9920520081</v>
          </cell>
          <cell r="AK3810">
            <v>0</v>
          </cell>
          <cell r="AM3810" t="str">
            <v>NONE</v>
          </cell>
          <cell r="AN3810">
            <v>1</v>
          </cell>
          <cell r="AP3810">
            <v>63641395</v>
          </cell>
          <cell r="AQ3810">
            <v>1693543925.70294</v>
          </cell>
          <cell r="AR3810">
            <v>0</v>
          </cell>
          <cell r="AS3810" t="str">
            <v>08/31/2023 10:53:34</v>
          </cell>
          <cell r="AT3810">
            <v>1</v>
          </cell>
          <cell r="AU3810">
            <v>44935.431990740741</v>
          </cell>
          <cell r="AV3810">
            <v>44935.432673611111</v>
          </cell>
          <cell r="AW3810" t="str">
            <v>Y</v>
          </cell>
          <cell r="AX3810" t="str">
            <v>UNSPECIFIED</v>
          </cell>
          <cell r="AY3810" t="str">
            <v>CANCEL</v>
          </cell>
          <cell r="AZ3810" t="str">
            <v>Local/02200488649920520081@default-000352e8;2</v>
          </cell>
          <cell r="BA3810">
            <v>0</v>
          </cell>
          <cell r="BC3810">
            <v>0</v>
          </cell>
          <cell r="BD3810">
            <v>0</v>
          </cell>
          <cell r="BF3810">
            <v>0</v>
          </cell>
          <cell r="BG3810" t="str">
            <v>NONE</v>
          </cell>
          <cell r="BK3810">
            <v>1</v>
          </cell>
          <cell r="BL3810">
            <v>3</v>
          </cell>
          <cell r="BM3810">
            <v>45170</v>
          </cell>
          <cell r="BN3810" t="str">
            <v>10:23</v>
          </cell>
          <cell r="BO3810">
            <v>45170.432638888888</v>
          </cell>
          <cell r="BP3810" t="str">
            <v>Non Connect</v>
          </cell>
        </row>
        <row r="3811">
          <cell r="A3811">
            <v>1017085666</v>
          </cell>
          <cell r="B3811" t="str">
            <v>AUTO</v>
          </cell>
          <cell r="C3811" t="str">
            <v>NA</v>
          </cell>
          <cell r="D3811" t="str">
            <v>No Answer AutoDial</v>
          </cell>
          <cell r="E3811" t="str">
            <v>CALL_NOT_PICKED</v>
          </cell>
          <cell r="F3811" t="str">
            <v>UNDEFINED</v>
          </cell>
          <cell r="G3811" t="str">
            <v>Default Category</v>
          </cell>
          <cell r="H3811" t="str">
            <v>VDAD</v>
          </cell>
          <cell r="I3811" t="str">
            <v>Outbound Auto Dial</v>
          </cell>
          <cell r="K3811">
            <v>44935.432673611111</v>
          </cell>
          <cell r="L3811">
            <v>44935.432673611111</v>
          </cell>
          <cell r="M3811">
            <v>10090</v>
          </cell>
          <cell r="N3811" t="str">
            <v>PQ_HE_Topup</v>
          </cell>
          <cell r="O3811" t="str">
            <v>a1b6F00000yFWAv</v>
          </cell>
          <cell r="Q3811">
            <v>202207057687892</v>
          </cell>
          <cell r="R3811">
            <v>0</v>
          </cell>
          <cell r="S3811">
            <v>91</v>
          </cell>
          <cell r="U3811" t="str">
            <v>TEST1490</v>
          </cell>
          <cell r="X3811" t="str">
            <v>Offer-202307105410726</v>
          </cell>
          <cell r="AA3811" t="str">
            <v>-</v>
          </cell>
          <cell r="AH3811">
            <v>9686661249</v>
          </cell>
          <cell r="AK3811">
            <v>0</v>
          </cell>
          <cell r="AM3811" t="str">
            <v>NONE</v>
          </cell>
          <cell r="AN3811">
            <v>1</v>
          </cell>
          <cell r="AP3811">
            <v>63641394</v>
          </cell>
          <cell r="AQ3811">
            <v>1693543925.70293</v>
          </cell>
          <cell r="AR3811">
            <v>0</v>
          </cell>
          <cell r="AS3811" t="str">
            <v>08/31/2023 10:53:34</v>
          </cell>
          <cell r="AT3811">
            <v>1</v>
          </cell>
          <cell r="AU3811">
            <v>44935.431990740741</v>
          </cell>
          <cell r="AV3811">
            <v>44935.432673611111</v>
          </cell>
          <cell r="AW3811" t="str">
            <v>Y</v>
          </cell>
          <cell r="AX3811" t="str">
            <v>UNSPECIFIED</v>
          </cell>
          <cell r="AY3811" t="str">
            <v>CANCEL</v>
          </cell>
          <cell r="AZ3811" t="str">
            <v>Local/02200488649686661249@default-000352e7;2</v>
          </cell>
          <cell r="BA3811">
            <v>401</v>
          </cell>
          <cell r="BB3811" t="str">
            <v>Unauthorized</v>
          </cell>
          <cell r="BC3811">
            <v>0</v>
          </cell>
          <cell r="BD3811">
            <v>0</v>
          </cell>
          <cell r="BF3811">
            <v>0</v>
          </cell>
          <cell r="BG3811" t="str">
            <v>NONE</v>
          </cell>
          <cell r="BK3811">
            <v>1</v>
          </cell>
          <cell r="BL3811">
            <v>3</v>
          </cell>
          <cell r="BM3811">
            <v>45170</v>
          </cell>
          <cell r="BN3811" t="str">
            <v>10:23</v>
          </cell>
          <cell r="BO3811">
            <v>45170.432638888888</v>
          </cell>
          <cell r="BP3811" t="str">
            <v>Non Connect</v>
          </cell>
        </row>
        <row r="3812">
          <cell r="A3812">
            <v>1017085667</v>
          </cell>
          <cell r="B3812" t="str">
            <v>AUTO</v>
          </cell>
          <cell r="C3812" t="str">
            <v>NA</v>
          </cell>
          <cell r="D3812" t="str">
            <v>No Answer AutoDial</v>
          </cell>
          <cell r="E3812" t="str">
            <v>CALL_NOT_PICKED</v>
          </cell>
          <cell r="F3812" t="str">
            <v>UNDEFINED</v>
          </cell>
          <cell r="G3812" t="str">
            <v>Default Category</v>
          </cell>
          <cell r="H3812" t="str">
            <v>VDAD</v>
          </cell>
          <cell r="I3812" t="str">
            <v>Outbound Auto Dial</v>
          </cell>
          <cell r="K3812">
            <v>44935.432789351849</v>
          </cell>
          <cell r="L3812">
            <v>44935.432789351849</v>
          </cell>
          <cell r="M3812">
            <v>10090</v>
          </cell>
          <cell r="N3812" t="str">
            <v>PQ_HE_Topup</v>
          </cell>
          <cell r="O3812" t="str">
            <v>a1b6F00000yFWC6</v>
          </cell>
          <cell r="Q3812">
            <v>202207057687892</v>
          </cell>
          <cell r="R3812">
            <v>0</v>
          </cell>
          <cell r="S3812">
            <v>91</v>
          </cell>
          <cell r="U3812" t="str">
            <v>TEST1491</v>
          </cell>
          <cell r="X3812" t="str">
            <v>Offer-202307105410799</v>
          </cell>
          <cell r="AA3812" t="str">
            <v>-</v>
          </cell>
          <cell r="AH3812">
            <v>9886281952</v>
          </cell>
          <cell r="AK3812">
            <v>0</v>
          </cell>
          <cell r="AM3812" t="str">
            <v>NONE</v>
          </cell>
          <cell r="AN3812">
            <v>1</v>
          </cell>
          <cell r="AP3812">
            <v>63641398</v>
          </cell>
          <cell r="AQ3812">
            <v>1693543936.7030399</v>
          </cell>
          <cell r="AR3812">
            <v>0</v>
          </cell>
          <cell r="AS3812" t="str">
            <v>08/31/2023 10:53:34</v>
          </cell>
          <cell r="AT3812">
            <v>1</v>
          </cell>
          <cell r="AU3812">
            <v>44935.432118055556</v>
          </cell>
          <cell r="AV3812">
            <v>44935.432789351849</v>
          </cell>
          <cell r="AW3812" t="str">
            <v>Y</v>
          </cell>
          <cell r="AX3812" t="str">
            <v>NO_ANSWER</v>
          </cell>
          <cell r="AY3812" t="str">
            <v>CONGESTION</v>
          </cell>
          <cell r="AZ3812" t="str">
            <v>Local/02200488649886281952@default-00035307;2</v>
          </cell>
          <cell r="BA3812">
            <v>480</v>
          </cell>
          <cell r="BB3812" t="str">
            <v>Temporarily unavailable</v>
          </cell>
          <cell r="BC3812">
            <v>0</v>
          </cell>
          <cell r="BD3812">
            <v>0</v>
          </cell>
          <cell r="BF3812">
            <v>0</v>
          </cell>
          <cell r="BG3812" t="str">
            <v>NONE</v>
          </cell>
          <cell r="BK3812">
            <v>1</v>
          </cell>
          <cell r="BL3812">
            <v>3</v>
          </cell>
          <cell r="BM3812">
            <v>45170</v>
          </cell>
          <cell r="BN3812" t="str">
            <v>10:23</v>
          </cell>
          <cell r="BO3812">
            <v>45170.432638888888</v>
          </cell>
          <cell r="BP3812" t="str">
            <v>Non Connect</v>
          </cell>
        </row>
        <row r="3813">
          <cell r="A3813">
            <v>1017085668</v>
          </cell>
          <cell r="B3813" t="str">
            <v>AUTO</v>
          </cell>
          <cell r="C3813" t="str">
            <v>NA</v>
          </cell>
          <cell r="D3813" t="str">
            <v>No Answer AutoDial</v>
          </cell>
          <cell r="E3813" t="str">
            <v>CALL_NOT_PICKED</v>
          </cell>
          <cell r="F3813" t="str">
            <v>UNDEFINED</v>
          </cell>
          <cell r="G3813" t="str">
            <v>Default Category</v>
          </cell>
          <cell r="H3813" t="str">
            <v>VDAD</v>
          </cell>
          <cell r="I3813" t="str">
            <v>Outbound Auto Dial</v>
          </cell>
          <cell r="K3813">
            <v>44935.432789351849</v>
          </cell>
          <cell r="L3813">
            <v>44935.432789351849</v>
          </cell>
          <cell r="M3813">
            <v>10090</v>
          </cell>
          <cell r="N3813" t="str">
            <v>PQ_HE_Topup</v>
          </cell>
          <cell r="O3813" t="str">
            <v>a1b6F00000yFY8C</v>
          </cell>
          <cell r="Q3813">
            <v>202207057687892</v>
          </cell>
          <cell r="R3813">
            <v>0</v>
          </cell>
          <cell r="S3813">
            <v>91</v>
          </cell>
          <cell r="U3813" t="str">
            <v>TEST1492</v>
          </cell>
          <cell r="X3813" t="str">
            <v>Offer-202307105425705</v>
          </cell>
          <cell r="AA3813" t="str">
            <v>-</v>
          </cell>
          <cell r="AH3813">
            <v>9001288784</v>
          </cell>
          <cell r="AK3813">
            <v>0</v>
          </cell>
          <cell r="AM3813" t="str">
            <v>NONE</v>
          </cell>
          <cell r="AN3813">
            <v>1</v>
          </cell>
          <cell r="AP3813">
            <v>63641399</v>
          </cell>
          <cell r="AQ3813">
            <v>1693543936.7030399</v>
          </cell>
          <cell r="AR3813">
            <v>0</v>
          </cell>
          <cell r="AS3813" t="str">
            <v>08/31/2023 10:53:34</v>
          </cell>
          <cell r="AT3813">
            <v>1</v>
          </cell>
          <cell r="AU3813">
            <v>44935.432118055556</v>
          </cell>
          <cell r="AV3813">
            <v>44935.432789351849</v>
          </cell>
          <cell r="AW3813" t="str">
            <v>Y</v>
          </cell>
          <cell r="AX3813" t="str">
            <v>UNSPECIFIED</v>
          </cell>
          <cell r="AY3813" t="str">
            <v>CANCEL</v>
          </cell>
          <cell r="AZ3813" t="str">
            <v>Local/02200488649001288784@default-00035308;2</v>
          </cell>
          <cell r="BA3813">
            <v>401</v>
          </cell>
          <cell r="BB3813" t="str">
            <v>Unauthorized</v>
          </cell>
          <cell r="BC3813">
            <v>0</v>
          </cell>
          <cell r="BD3813">
            <v>0</v>
          </cell>
          <cell r="BF3813">
            <v>0</v>
          </cell>
          <cell r="BG3813" t="str">
            <v>NONE</v>
          </cell>
          <cell r="BK3813">
            <v>1</v>
          </cell>
          <cell r="BL3813">
            <v>3</v>
          </cell>
          <cell r="BM3813">
            <v>45170</v>
          </cell>
          <cell r="BN3813" t="str">
            <v>10:23</v>
          </cell>
          <cell r="BO3813">
            <v>45170.432638888888</v>
          </cell>
          <cell r="BP3813" t="str">
            <v>Non Connect</v>
          </cell>
        </row>
        <row r="3814">
          <cell r="A3814">
            <v>1017085669</v>
          </cell>
          <cell r="B3814" t="str">
            <v>AUTO</v>
          </cell>
          <cell r="C3814" t="str">
            <v>NA</v>
          </cell>
          <cell r="D3814" t="str">
            <v>No Answer AutoDial</v>
          </cell>
          <cell r="E3814" t="str">
            <v>CALL_NOT_PICKED</v>
          </cell>
          <cell r="F3814" t="str">
            <v>UNDEFINED</v>
          </cell>
          <cell r="G3814" t="str">
            <v>Default Category</v>
          </cell>
          <cell r="H3814" t="str">
            <v>VDAD</v>
          </cell>
          <cell r="I3814" t="str">
            <v>Outbound Auto Dial</v>
          </cell>
          <cell r="K3814">
            <v>44935.432789351849</v>
          </cell>
          <cell r="L3814">
            <v>44935.432789351849</v>
          </cell>
          <cell r="M3814">
            <v>10090</v>
          </cell>
          <cell r="N3814" t="str">
            <v>PQ_HE_Topup</v>
          </cell>
          <cell r="O3814" t="str">
            <v>a1b6F00000yFXX2</v>
          </cell>
          <cell r="Q3814">
            <v>202207057687892</v>
          </cell>
          <cell r="R3814">
            <v>0</v>
          </cell>
          <cell r="S3814">
            <v>91</v>
          </cell>
          <cell r="U3814" t="str">
            <v>TEST1493</v>
          </cell>
          <cell r="X3814" t="str">
            <v>Offer-202307105421101</v>
          </cell>
          <cell r="AA3814" t="str">
            <v>-</v>
          </cell>
          <cell r="AH3814">
            <v>6741111111</v>
          </cell>
          <cell r="AK3814">
            <v>0</v>
          </cell>
          <cell r="AM3814" t="str">
            <v>NONE</v>
          </cell>
          <cell r="AN3814">
            <v>1</v>
          </cell>
          <cell r="AP3814">
            <v>63641397</v>
          </cell>
          <cell r="AQ3814">
            <v>1693543936.7030399</v>
          </cell>
          <cell r="AR3814">
            <v>0</v>
          </cell>
          <cell r="AS3814" t="str">
            <v>08/31/2023 10:53:34</v>
          </cell>
          <cell r="AT3814">
            <v>1</v>
          </cell>
          <cell r="AU3814">
            <v>44935.432118055556</v>
          </cell>
          <cell r="AV3814">
            <v>44935.432789351849</v>
          </cell>
          <cell r="AW3814" t="str">
            <v>Y</v>
          </cell>
          <cell r="AX3814" t="str">
            <v>UNSPECIFIED</v>
          </cell>
          <cell r="AY3814" t="str">
            <v>CANCEL</v>
          </cell>
          <cell r="AZ3814" t="str">
            <v>Local/02200488646741111111@default-00035306;2</v>
          </cell>
          <cell r="BA3814">
            <v>401</v>
          </cell>
          <cell r="BB3814" t="str">
            <v>Unauthorized</v>
          </cell>
          <cell r="BC3814">
            <v>0</v>
          </cell>
          <cell r="BD3814">
            <v>0</v>
          </cell>
          <cell r="BF3814">
            <v>0</v>
          </cell>
          <cell r="BG3814" t="str">
            <v>NONE</v>
          </cell>
          <cell r="BK3814">
            <v>1</v>
          </cell>
          <cell r="BL3814">
            <v>3</v>
          </cell>
          <cell r="BM3814">
            <v>45170</v>
          </cell>
          <cell r="BN3814" t="str">
            <v>10:23</v>
          </cell>
          <cell r="BO3814">
            <v>45170.432638888888</v>
          </cell>
          <cell r="BP3814" t="str">
            <v>Non Connect</v>
          </cell>
        </row>
        <row r="3815">
          <cell r="A3815">
            <v>1017085670</v>
          </cell>
          <cell r="B3815" t="str">
            <v>AUTO</v>
          </cell>
          <cell r="C3815" t="str">
            <v>NA</v>
          </cell>
          <cell r="D3815" t="str">
            <v>No Answer AutoDial</v>
          </cell>
          <cell r="E3815" t="str">
            <v>CALL_NOT_PICKED</v>
          </cell>
          <cell r="F3815" t="str">
            <v>UNDEFINED</v>
          </cell>
          <cell r="G3815" t="str">
            <v>Default Category</v>
          </cell>
          <cell r="H3815" t="str">
            <v>VDAD</v>
          </cell>
          <cell r="I3815" t="str">
            <v>Outbound Auto Dial</v>
          </cell>
          <cell r="K3815">
            <v>44935.432835648149</v>
          </cell>
          <cell r="L3815">
            <v>44935.432835648149</v>
          </cell>
          <cell r="M3815">
            <v>10090</v>
          </cell>
          <cell r="N3815" t="str">
            <v>PQ_HE_Topup</v>
          </cell>
          <cell r="O3815" t="str">
            <v>a1b6F00000yFWBL</v>
          </cell>
          <cell r="Q3815">
            <v>202207057687892</v>
          </cell>
          <cell r="R3815">
            <v>0</v>
          </cell>
          <cell r="S3815">
            <v>91</v>
          </cell>
          <cell r="U3815" t="str">
            <v>TEST1494</v>
          </cell>
          <cell r="X3815" t="str">
            <v>Offer-202307105410752</v>
          </cell>
          <cell r="AA3815" t="str">
            <v>-</v>
          </cell>
          <cell r="AH3815">
            <v>9555286522</v>
          </cell>
          <cell r="AK3815">
            <v>0</v>
          </cell>
          <cell r="AM3815" t="str">
            <v>NONE</v>
          </cell>
          <cell r="AN3815">
            <v>1</v>
          </cell>
          <cell r="AP3815">
            <v>63641406</v>
          </cell>
          <cell r="AQ3815">
            <v>1693543938.7030699</v>
          </cell>
          <cell r="AR3815">
            <v>0</v>
          </cell>
          <cell r="AS3815" t="str">
            <v>08/31/2023 10:53:34</v>
          </cell>
          <cell r="AT3815">
            <v>1</v>
          </cell>
          <cell r="AU3815">
            <v>44935.432118055556</v>
          </cell>
          <cell r="AV3815">
            <v>44935.432835648149</v>
          </cell>
          <cell r="AW3815" t="str">
            <v>Y</v>
          </cell>
          <cell r="AX3815" t="str">
            <v>NO_ANSWER</v>
          </cell>
          <cell r="AY3815" t="str">
            <v>CONGESTION</v>
          </cell>
          <cell r="AZ3815" t="str">
            <v>Local/02200488649555286522@default-0003530f;2</v>
          </cell>
          <cell r="BA3815">
            <v>401</v>
          </cell>
          <cell r="BB3815" t="str">
            <v>Unauthorized</v>
          </cell>
          <cell r="BC3815">
            <v>0</v>
          </cell>
          <cell r="BD3815">
            <v>0</v>
          </cell>
          <cell r="BF3815">
            <v>0</v>
          </cell>
          <cell r="BG3815" t="str">
            <v>NONE</v>
          </cell>
          <cell r="BK3815">
            <v>1</v>
          </cell>
          <cell r="BL3815">
            <v>3</v>
          </cell>
          <cell r="BM3815">
            <v>45170</v>
          </cell>
          <cell r="BN3815" t="str">
            <v>10:23</v>
          </cell>
          <cell r="BO3815">
            <v>45170.432638888888</v>
          </cell>
          <cell r="BP3815" t="str">
            <v>Non Connect</v>
          </cell>
        </row>
        <row r="3816">
          <cell r="A3816">
            <v>1017085671</v>
          </cell>
          <cell r="B3816" t="str">
            <v>AUTO</v>
          </cell>
          <cell r="C3816" t="str">
            <v>NA</v>
          </cell>
          <cell r="D3816" t="str">
            <v>No Answer AutoDial</v>
          </cell>
          <cell r="E3816" t="str">
            <v>CALL_NOT_PICKED</v>
          </cell>
          <cell r="F3816" t="str">
            <v>UNDEFINED</v>
          </cell>
          <cell r="G3816" t="str">
            <v>Default Category</v>
          </cell>
          <cell r="H3816" t="str">
            <v>VDAD</v>
          </cell>
          <cell r="I3816" t="str">
            <v>Outbound Auto Dial</v>
          </cell>
          <cell r="K3816">
            <v>44935.432835648149</v>
          </cell>
          <cell r="L3816">
            <v>44935.432835648149</v>
          </cell>
          <cell r="M3816">
            <v>10090</v>
          </cell>
          <cell r="N3816" t="str">
            <v>PQ_HE_Topup</v>
          </cell>
          <cell r="O3816" t="str">
            <v>a1b6F00000yFY1l</v>
          </cell>
          <cell r="Q3816">
            <v>202207057687892</v>
          </cell>
          <cell r="R3816">
            <v>0</v>
          </cell>
          <cell r="S3816">
            <v>91</v>
          </cell>
          <cell r="U3816" t="str">
            <v>TEST1495</v>
          </cell>
          <cell r="X3816" t="str">
            <v>Offer-202307105424925</v>
          </cell>
          <cell r="AA3816" t="str">
            <v>-</v>
          </cell>
          <cell r="AH3816">
            <v>9898660341</v>
          </cell>
          <cell r="AK3816">
            <v>0</v>
          </cell>
          <cell r="AM3816" t="str">
            <v>NONE</v>
          </cell>
          <cell r="AN3816">
            <v>1</v>
          </cell>
          <cell r="AP3816">
            <v>63641400</v>
          </cell>
          <cell r="AQ3816">
            <v>1693543937.7030499</v>
          </cell>
          <cell r="AR3816">
            <v>0</v>
          </cell>
          <cell r="AS3816" t="str">
            <v>08/31/2023 10:53:34</v>
          </cell>
          <cell r="AT3816">
            <v>1</v>
          </cell>
          <cell r="AU3816">
            <v>44935.432118055556</v>
          </cell>
          <cell r="AV3816">
            <v>44935.432835648149</v>
          </cell>
          <cell r="AW3816" t="str">
            <v>Y</v>
          </cell>
          <cell r="AX3816" t="str">
            <v>NO_ANSWER</v>
          </cell>
          <cell r="AY3816" t="str">
            <v>CONGESTION</v>
          </cell>
          <cell r="AZ3816" t="str">
            <v>Local/02200488649898660341@default-00035309;2</v>
          </cell>
          <cell r="BA3816">
            <v>480</v>
          </cell>
          <cell r="BB3816" t="str">
            <v>Temporarily unavailable</v>
          </cell>
          <cell r="BC3816">
            <v>0</v>
          </cell>
          <cell r="BD3816">
            <v>0</v>
          </cell>
          <cell r="BF3816">
            <v>0</v>
          </cell>
          <cell r="BG3816" t="str">
            <v>NONE</v>
          </cell>
          <cell r="BK3816">
            <v>1</v>
          </cell>
          <cell r="BL3816">
            <v>3</v>
          </cell>
          <cell r="BM3816">
            <v>45170</v>
          </cell>
          <cell r="BN3816" t="str">
            <v>10:23</v>
          </cell>
          <cell r="BO3816">
            <v>45170.432638888888</v>
          </cell>
          <cell r="BP3816" t="str">
            <v>Non Connect</v>
          </cell>
        </row>
        <row r="3817">
          <cell r="A3817">
            <v>1017085672</v>
          </cell>
          <cell r="B3817" t="str">
            <v>AUTO</v>
          </cell>
          <cell r="C3817" t="str">
            <v>NA</v>
          </cell>
          <cell r="D3817" t="str">
            <v>No Answer AutoDial</v>
          </cell>
          <cell r="E3817" t="str">
            <v>CALL_NOT_PICKED</v>
          </cell>
          <cell r="F3817" t="str">
            <v>UNDEFINED</v>
          </cell>
          <cell r="G3817" t="str">
            <v>Default Category</v>
          </cell>
          <cell r="H3817" t="str">
            <v>VDAD</v>
          </cell>
          <cell r="I3817" t="str">
            <v>Outbound Auto Dial</v>
          </cell>
          <cell r="K3817">
            <v>44935.432835648149</v>
          </cell>
          <cell r="L3817">
            <v>44935.432835648149</v>
          </cell>
          <cell r="M3817">
            <v>10090</v>
          </cell>
          <cell r="N3817" t="str">
            <v>PQ_HE_Topup</v>
          </cell>
          <cell r="O3817" t="str">
            <v>a1b6F00000yFWB7</v>
          </cell>
          <cell r="Q3817">
            <v>202207057687892</v>
          </cell>
          <cell r="R3817">
            <v>0</v>
          </cell>
          <cell r="S3817">
            <v>91</v>
          </cell>
          <cell r="U3817" t="str">
            <v>TEST1496</v>
          </cell>
          <cell r="X3817" t="str">
            <v>Offer-202307105410738</v>
          </cell>
          <cell r="AA3817" t="str">
            <v>-</v>
          </cell>
          <cell r="AH3817">
            <v>9925041196</v>
          </cell>
          <cell r="AK3817">
            <v>0</v>
          </cell>
          <cell r="AM3817" t="str">
            <v>NONE</v>
          </cell>
          <cell r="AN3817">
            <v>1</v>
          </cell>
          <cell r="AP3817">
            <v>63641401</v>
          </cell>
          <cell r="AQ3817">
            <v>1693543937.7030499</v>
          </cell>
          <cell r="AR3817">
            <v>0</v>
          </cell>
          <cell r="AS3817" t="str">
            <v>08/31/2023 10:53:34</v>
          </cell>
          <cell r="AT3817">
            <v>1</v>
          </cell>
          <cell r="AU3817">
            <v>44935.432118055556</v>
          </cell>
          <cell r="AV3817">
            <v>44935.432835648149</v>
          </cell>
          <cell r="AW3817" t="str">
            <v>Y</v>
          </cell>
          <cell r="AX3817" t="str">
            <v>NO_ANSWER</v>
          </cell>
          <cell r="AY3817" t="str">
            <v>CONGESTION</v>
          </cell>
          <cell r="AZ3817" t="str">
            <v>Local/02200488649925041196@default-0003530a;2</v>
          </cell>
          <cell r="BA3817">
            <v>480</v>
          </cell>
          <cell r="BB3817" t="str">
            <v>Temporarily unavailable</v>
          </cell>
          <cell r="BC3817">
            <v>0</v>
          </cell>
          <cell r="BD3817">
            <v>0</v>
          </cell>
          <cell r="BF3817">
            <v>0</v>
          </cell>
          <cell r="BG3817" t="str">
            <v>NONE</v>
          </cell>
          <cell r="BK3817">
            <v>1</v>
          </cell>
          <cell r="BL3817">
            <v>3</v>
          </cell>
          <cell r="BM3817">
            <v>45170</v>
          </cell>
          <cell r="BN3817" t="str">
            <v>10:23</v>
          </cell>
          <cell r="BO3817">
            <v>45170.432638888888</v>
          </cell>
          <cell r="BP3817" t="str">
            <v>Non Connect</v>
          </cell>
        </row>
        <row r="3818">
          <cell r="A3818">
            <v>1017085673</v>
          </cell>
          <cell r="B3818" t="str">
            <v>AUTO</v>
          </cell>
          <cell r="C3818" t="str">
            <v>NA</v>
          </cell>
          <cell r="D3818" t="str">
            <v>No Answer AutoDial</v>
          </cell>
          <cell r="E3818" t="str">
            <v>CALL_NOT_PICKED</v>
          </cell>
          <cell r="F3818" t="str">
            <v>UNDEFINED</v>
          </cell>
          <cell r="G3818" t="str">
            <v>Default Category</v>
          </cell>
          <cell r="H3818" t="str">
            <v>VDAD</v>
          </cell>
          <cell r="I3818" t="str">
            <v>Outbound Auto Dial</v>
          </cell>
          <cell r="K3818">
            <v>44935.432835648149</v>
          </cell>
          <cell r="L3818">
            <v>44935.432835648149</v>
          </cell>
          <cell r="M3818">
            <v>10090</v>
          </cell>
          <cell r="N3818" t="str">
            <v>PQ_HE_Topup</v>
          </cell>
          <cell r="O3818" t="str">
            <v>a1b6F00000yFWYY</v>
          </cell>
          <cell r="Q3818">
            <v>202207057687892</v>
          </cell>
          <cell r="R3818">
            <v>0</v>
          </cell>
          <cell r="S3818">
            <v>91</v>
          </cell>
          <cell r="U3818" t="str">
            <v>TEST1497</v>
          </cell>
          <cell r="X3818" t="str">
            <v>Offer-202307105413581</v>
          </cell>
          <cell r="AA3818" t="str">
            <v>-</v>
          </cell>
          <cell r="AH3818">
            <v>9899971814</v>
          </cell>
          <cell r="AK3818">
            <v>0</v>
          </cell>
          <cell r="AM3818" t="str">
            <v>NONE</v>
          </cell>
          <cell r="AN3818">
            <v>1</v>
          </cell>
          <cell r="AP3818">
            <v>63641405</v>
          </cell>
          <cell r="AQ3818">
            <v>1693543938.7030599</v>
          </cell>
          <cell r="AR3818">
            <v>0</v>
          </cell>
          <cell r="AS3818" t="str">
            <v>08/31/2023 10:53:34</v>
          </cell>
          <cell r="AT3818">
            <v>1</v>
          </cell>
          <cell r="AU3818">
            <v>44935.432118055556</v>
          </cell>
          <cell r="AV3818">
            <v>44935.432835648149</v>
          </cell>
          <cell r="AW3818" t="str">
            <v>Y</v>
          </cell>
          <cell r="AX3818" t="str">
            <v>NO_ANSWER</v>
          </cell>
          <cell r="AY3818" t="str">
            <v>CONGESTION</v>
          </cell>
          <cell r="AZ3818" t="str">
            <v>Local/02200488649899971814@default-0003530e;2</v>
          </cell>
          <cell r="BA3818">
            <v>401</v>
          </cell>
          <cell r="BB3818" t="str">
            <v>Unauthorized</v>
          </cell>
          <cell r="BC3818">
            <v>0</v>
          </cell>
          <cell r="BD3818">
            <v>0</v>
          </cell>
          <cell r="BF3818">
            <v>0</v>
          </cell>
          <cell r="BG3818" t="str">
            <v>NONE</v>
          </cell>
          <cell r="BK3818">
            <v>1</v>
          </cell>
          <cell r="BL3818">
            <v>3</v>
          </cell>
          <cell r="BM3818">
            <v>45170</v>
          </cell>
          <cell r="BN3818" t="str">
            <v>10:23</v>
          </cell>
          <cell r="BO3818">
            <v>45170.432638888888</v>
          </cell>
          <cell r="BP3818" t="str">
            <v>Non Connect</v>
          </cell>
        </row>
        <row r="3819">
          <cell r="A3819">
            <v>1017085674</v>
          </cell>
          <cell r="B3819" t="str">
            <v>AUTO</v>
          </cell>
          <cell r="C3819" t="str">
            <v>NA</v>
          </cell>
          <cell r="D3819" t="str">
            <v>No Answer AutoDial</v>
          </cell>
          <cell r="E3819" t="str">
            <v>CALL_NOT_PICKED</v>
          </cell>
          <cell r="F3819" t="str">
            <v>UNDEFINED</v>
          </cell>
          <cell r="G3819" t="str">
            <v>Default Category</v>
          </cell>
          <cell r="H3819" t="str">
            <v>VDAD</v>
          </cell>
          <cell r="I3819" t="str">
            <v>Outbound Auto Dial</v>
          </cell>
          <cell r="K3819">
            <v>44935.432835648149</v>
          </cell>
          <cell r="L3819">
            <v>44935.432835648149</v>
          </cell>
          <cell r="M3819">
            <v>10090</v>
          </cell>
          <cell r="N3819" t="str">
            <v>PQ_HE_Topup</v>
          </cell>
          <cell r="O3819" t="str">
            <v>a1b6F00000yFWeP</v>
          </cell>
          <cell r="Q3819">
            <v>202207057687892</v>
          </cell>
          <cell r="R3819">
            <v>0</v>
          </cell>
          <cell r="S3819">
            <v>91</v>
          </cell>
          <cell r="U3819" t="str">
            <v>TEST1498</v>
          </cell>
          <cell r="X3819" t="str">
            <v>Offer-202307105414334</v>
          </cell>
          <cell r="AA3819" t="str">
            <v>-</v>
          </cell>
          <cell r="AH3819">
            <v>9810264805</v>
          </cell>
          <cell r="AK3819">
            <v>0</v>
          </cell>
          <cell r="AM3819" t="str">
            <v>NONE</v>
          </cell>
          <cell r="AN3819">
            <v>1</v>
          </cell>
          <cell r="AP3819">
            <v>63641403</v>
          </cell>
          <cell r="AQ3819">
            <v>1693543937.7030599</v>
          </cell>
          <cell r="AR3819">
            <v>0</v>
          </cell>
          <cell r="AS3819" t="str">
            <v>08/31/2023 10:53:34</v>
          </cell>
          <cell r="AT3819">
            <v>1</v>
          </cell>
          <cell r="AU3819">
            <v>44935.432118055556</v>
          </cell>
          <cell r="AV3819">
            <v>44935.432835648149</v>
          </cell>
          <cell r="AW3819" t="str">
            <v>Y</v>
          </cell>
          <cell r="AX3819" t="str">
            <v>NO_ANSWER</v>
          </cell>
          <cell r="AY3819" t="str">
            <v>CONGESTION</v>
          </cell>
          <cell r="AZ3819" t="str">
            <v>Local/02200488649810264805@default-0003530c;2</v>
          </cell>
          <cell r="BA3819">
            <v>401</v>
          </cell>
          <cell r="BB3819" t="str">
            <v>Unauthorized</v>
          </cell>
          <cell r="BC3819">
            <v>0</v>
          </cell>
          <cell r="BD3819">
            <v>0</v>
          </cell>
          <cell r="BF3819">
            <v>0</v>
          </cell>
          <cell r="BG3819" t="str">
            <v>NONE</v>
          </cell>
          <cell r="BK3819">
            <v>1</v>
          </cell>
          <cell r="BL3819">
            <v>3</v>
          </cell>
          <cell r="BM3819">
            <v>45170</v>
          </cell>
          <cell r="BN3819" t="str">
            <v>10:23</v>
          </cell>
          <cell r="BO3819">
            <v>45170.432638888888</v>
          </cell>
          <cell r="BP3819" t="str">
            <v>Non Connect</v>
          </cell>
        </row>
        <row r="3820">
          <cell r="A3820">
            <v>1017085675</v>
          </cell>
          <cell r="B3820" t="str">
            <v>AUTO</v>
          </cell>
          <cell r="C3820" t="str">
            <v>NA</v>
          </cell>
          <cell r="D3820" t="str">
            <v>No Answer AutoDial</v>
          </cell>
          <cell r="E3820" t="str">
            <v>CALL_NOT_PICKED</v>
          </cell>
          <cell r="F3820" t="str">
            <v>UNDEFINED</v>
          </cell>
          <cell r="G3820" t="str">
            <v>Default Category</v>
          </cell>
          <cell r="H3820" t="str">
            <v>VDAD</v>
          </cell>
          <cell r="I3820" t="str">
            <v>Outbound Auto Dial</v>
          </cell>
          <cell r="K3820">
            <v>44935.432835648149</v>
          </cell>
          <cell r="L3820">
            <v>44935.432835648149</v>
          </cell>
          <cell r="M3820">
            <v>10090</v>
          </cell>
          <cell r="N3820" t="str">
            <v>PQ_HE_Topup</v>
          </cell>
          <cell r="O3820" t="str">
            <v>a1b6F00000yFXBF</v>
          </cell>
          <cell r="Q3820">
            <v>202207057687892</v>
          </cell>
          <cell r="R3820">
            <v>0</v>
          </cell>
          <cell r="S3820">
            <v>91</v>
          </cell>
          <cell r="U3820" t="str">
            <v>TEST1499</v>
          </cell>
          <cell r="X3820" t="str">
            <v>Offer-202307105418446</v>
          </cell>
          <cell r="AA3820" t="str">
            <v>-</v>
          </cell>
          <cell r="AH3820">
            <v>9870159711</v>
          </cell>
          <cell r="AK3820">
            <v>0</v>
          </cell>
          <cell r="AM3820" t="str">
            <v>NONE</v>
          </cell>
          <cell r="AN3820">
            <v>1</v>
          </cell>
          <cell r="AP3820">
            <v>63641407</v>
          </cell>
          <cell r="AQ3820">
            <v>1693543938.7030699</v>
          </cell>
          <cell r="AR3820">
            <v>0</v>
          </cell>
          <cell r="AS3820" t="str">
            <v>08/31/2023 10:53:34</v>
          </cell>
          <cell r="AT3820">
            <v>1</v>
          </cell>
          <cell r="AU3820">
            <v>44935.432118055556</v>
          </cell>
          <cell r="AV3820">
            <v>44935.432835648149</v>
          </cell>
          <cell r="AW3820" t="str">
            <v>Y</v>
          </cell>
          <cell r="AX3820" t="str">
            <v>CALL_REJECTED</v>
          </cell>
          <cell r="AY3820" t="str">
            <v>CHANUNAVAIL</v>
          </cell>
          <cell r="AZ3820" t="str">
            <v>Local/02200488649870159711@default-00035310;2</v>
          </cell>
          <cell r="BA3820">
            <v>401</v>
          </cell>
          <cell r="BB3820" t="str">
            <v>Unauthorized</v>
          </cell>
          <cell r="BC3820">
            <v>0</v>
          </cell>
          <cell r="BD3820">
            <v>0</v>
          </cell>
          <cell r="BF3820">
            <v>0</v>
          </cell>
          <cell r="BG3820" t="str">
            <v>NONE</v>
          </cell>
          <cell r="BK3820">
            <v>1</v>
          </cell>
          <cell r="BL3820">
            <v>3</v>
          </cell>
          <cell r="BM3820">
            <v>45170</v>
          </cell>
          <cell r="BN3820" t="str">
            <v>10:23</v>
          </cell>
          <cell r="BO3820">
            <v>45170.432638888888</v>
          </cell>
          <cell r="BP3820" t="str">
            <v>Non Connect</v>
          </cell>
        </row>
        <row r="3821">
          <cell r="A3821">
            <v>1017085676</v>
          </cell>
          <cell r="B3821" t="str">
            <v>AUTO</v>
          </cell>
          <cell r="C3821" t="str">
            <v>NA</v>
          </cell>
          <cell r="D3821" t="str">
            <v>No Answer AutoDial</v>
          </cell>
          <cell r="E3821" t="str">
            <v>CALL_NOT_PICKED</v>
          </cell>
          <cell r="F3821" t="str">
            <v>UNDEFINED</v>
          </cell>
          <cell r="G3821" t="str">
            <v>Default Category</v>
          </cell>
          <cell r="H3821" t="str">
            <v>VDAD</v>
          </cell>
          <cell r="I3821" t="str">
            <v>Outbound Auto Dial</v>
          </cell>
          <cell r="K3821">
            <v>44935.432835648149</v>
          </cell>
          <cell r="L3821">
            <v>44935.432835648149</v>
          </cell>
          <cell r="M3821">
            <v>10090</v>
          </cell>
          <cell r="N3821" t="str">
            <v>PQ_HE_Topup</v>
          </cell>
          <cell r="O3821" t="str">
            <v>a1b6F00000yFWSK</v>
          </cell>
          <cell r="Q3821">
            <v>202207057687892</v>
          </cell>
          <cell r="R3821">
            <v>0</v>
          </cell>
          <cell r="S3821">
            <v>91</v>
          </cell>
          <cell r="U3821" t="str">
            <v>TEST1500</v>
          </cell>
          <cell r="X3821" t="str">
            <v>Offer-202307105412814</v>
          </cell>
          <cell r="AA3821" t="str">
            <v>-</v>
          </cell>
          <cell r="AH3821">
            <v>9822027376</v>
          </cell>
          <cell r="AK3821">
            <v>0</v>
          </cell>
          <cell r="AM3821" t="str">
            <v>NONE</v>
          </cell>
          <cell r="AN3821">
            <v>1</v>
          </cell>
          <cell r="AP3821">
            <v>63641409</v>
          </cell>
          <cell r="AQ3821">
            <v>1693543939.7030799</v>
          </cell>
          <cell r="AR3821">
            <v>0</v>
          </cell>
          <cell r="AS3821" t="str">
            <v>08/31/2023 10:53:34</v>
          </cell>
          <cell r="AT3821">
            <v>1</v>
          </cell>
          <cell r="AU3821">
            <v>44935.432118055556</v>
          </cell>
          <cell r="AV3821">
            <v>44935.432835648149</v>
          </cell>
          <cell r="AW3821" t="str">
            <v>Y</v>
          </cell>
          <cell r="AX3821" t="str">
            <v>UNSPECIFIED</v>
          </cell>
          <cell r="AY3821" t="str">
            <v>CANCEL</v>
          </cell>
          <cell r="AZ3821" t="str">
            <v>Local/02200488649822027376@default-00035313;2</v>
          </cell>
          <cell r="BA3821">
            <v>401</v>
          </cell>
          <cell r="BB3821" t="str">
            <v>Unauthorized</v>
          </cell>
          <cell r="BC3821">
            <v>0</v>
          </cell>
          <cell r="BD3821">
            <v>0</v>
          </cell>
          <cell r="BF3821">
            <v>0</v>
          </cell>
          <cell r="BG3821" t="str">
            <v>NONE</v>
          </cell>
          <cell r="BK3821">
            <v>1</v>
          </cell>
          <cell r="BL3821">
            <v>3</v>
          </cell>
          <cell r="BM3821">
            <v>45170</v>
          </cell>
          <cell r="BN3821" t="str">
            <v>10:23</v>
          </cell>
          <cell r="BO3821">
            <v>45170.432638888888</v>
          </cell>
          <cell r="BP3821" t="str">
            <v>Non Connect</v>
          </cell>
        </row>
        <row r="3822">
          <cell r="A3822">
            <v>1017085677</v>
          </cell>
          <cell r="B3822" t="str">
            <v>AUTO</v>
          </cell>
          <cell r="C3822" t="str">
            <v>NA</v>
          </cell>
          <cell r="D3822" t="str">
            <v>No Answer AutoDial</v>
          </cell>
          <cell r="E3822" t="str">
            <v>CALL_NOT_PICKED</v>
          </cell>
          <cell r="F3822" t="str">
            <v>UNDEFINED</v>
          </cell>
          <cell r="G3822" t="str">
            <v>Default Category</v>
          </cell>
          <cell r="H3822" t="str">
            <v>VDAD</v>
          </cell>
          <cell r="I3822" t="str">
            <v>Outbound Auto Dial</v>
          </cell>
          <cell r="K3822">
            <v>44935.432835648149</v>
          </cell>
          <cell r="L3822">
            <v>44935.432835648149</v>
          </cell>
          <cell r="M3822">
            <v>10090</v>
          </cell>
          <cell r="N3822" t="str">
            <v>PQ_HE_Topup</v>
          </cell>
          <cell r="O3822" t="str">
            <v>a1b6F00000yFXNk</v>
          </cell>
          <cell r="Q3822">
            <v>202207057687892</v>
          </cell>
          <cell r="R3822">
            <v>0</v>
          </cell>
          <cell r="S3822">
            <v>91</v>
          </cell>
          <cell r="U3822" t="str">
            <v>TEST1501</v>
          </cell>
          <cell r="X3822" t="str">
            <v>Offer-202307105419959</v>
          </cell>
          <cell r="AA3822" t="str">
            <v>-</v>
          </cell>
          <cell r="AH3822">
            <v>9890977800</v>
          </cell>
          <cell r="AK3822">
            <v>0</v>
          </cell>
          <cell r="AM3822" t="str">
            <v>NONE</v>
          </cell>
          <cell r="AN3822">
            <v>1</v>
          </cell>
          <cell r="AP3822">
            <v>63641408</v>
          </cell>
          <cell r="AQ3822">
            <v>1693543938.7030699</v>
          </cell>
          <cell r="AR3822">
            <v>0</v>
          </cell>
          <cell r="AS3822" t="str">
            <v>08/31/2023 10:53:34</v>
          </cell>
          <cell r="AT3822">
            <v>1</v>
          </cell>
          <cell r="AU3822">
            <v>44935.432118055556</v>
          </cell>
          <cell r="AV3822">
            <v>44935.432835648149</v>
          </cell>
          <cell r="AW3822" t="str">
            <v>Y</v>
          </cell>
          <cell r="AX3822" t="str">
            <v>UNSPECIFIED</v>
          </cell>
          <cell r="AY3822" t="str">
            <v>CANCEL</v>
          </cell>
          <cell r="AZ3822" t="str">
            <v>Local/02200488649890977800@default-00035312;2</v>
          </cell>
          <cell r="BA3822">
            <v>401</v>
          </cell>
          <cell r="BB3822" t="str">
            <v>Unauthorized</v>
          </cell>
          <cell r="BC3822">
            <v>0</v>
          </cell>
          <cell r="BD3822">
            <v>0</v>
          </cell>
          <cell r="BF3822">
            <v>0</v>
          </cell>
          <cell r="BG3822" t="str">
            <v>NONE</v>
          </cell>
          <cell r="BK3822">
            <v>1</v>
          </cell>
          <cell r="BL3822">
            <v>3</v>
          </cell>
          <cell r="BM3822">
            <v>45170</v>
          </cell>
          <cell r="BN3822" t="str">
            <v>10:23</v>
          </cell>
          <cell r="BO3822">
            <v>45170.432638888888</v>
          </cell>
          <cell r="BP3822" t="str">
            <v>Non Connect</v>
          </cell>
        </row>
        <row r="3823">
          <cell r="A3823">
            <v>1017085678</v>
          </cell>
          <cell r="B3823" t="str">
            <v>AUTO</v>
          </cell>
          <cell r="C3823" t="str">
            <v>NA</v>
          </cell>
          <cell r="D3823" t="str">
            <v>No Answer AutoDial</v>
          </cell>
          <cell r="E3823" t="str">
            <v>CALL_NOT_PICKED</v>
          </cell>
          <cell r="F3823" t="str">
            <v>UNDEFINED</v>
          </cell>
          <cell r="G3823" t="str">
            <v>Default Category</v>
          </cell>
          <cell r="H3823" t="str">
            <v>VDAD</v>
          </cell>
          <cell r="I3823" t="str">
            <v>Outbound Auto Dial</v>
          </cell>
          <cell r="K3823">
            <v>44935.432928240742</v>
          </cell>
          <cell r="L3823">
            <v>44935.432928240742</v>
          </cell>
          <cell r="M3823">
            <v>10090</v>
          </cell>
          <cell r="N3823" t="str">
            <v>PQ_HE_Topup</v>
          </cell>
          <cell r="O3823" t="str">
            <v>a1b6F00000yFX27</v>
          </cell>
          <cell r="Q3823">
            <v>202207057687892</v>
          </cell>
          <cell r="R3823">
            <v>0</v>
          </cell>
          <cell r="S3823">
            <v>91</v>
          </cell>
          <cell r="U3823" t="str">
            <v>TEST1502</v>
          </cell>
          <cell r="X3823" t="str">
            <v>Offer-202307105417313</v>
          </cell>
          <cell r="AA3823" t="str">
            <v>-</v>
          </cell>
          <cell r="AH3823">
            <v>9545382230</v>
          </cell>
          <cell r="AK3823">
            <v>0</v>
          </cell>
          <cell r="AM3823" t="str">
            <v>NONE</v>
          </cell>
          <cell r="AN3823">
            <v>1</v>
          </cell>
          <cell r="AP3823">
            <v>63641415</v>
          </cell>
          <cell r="AQ3823">
            <v>1693543946.70311</v>
          </cell>
          <cell r="AR3823">
            <v>0</v>
          </cell>
          <cell r="AS3823" t="str">
            <v>08/31/2023 10:53:34</v>
          </cell>
          <cell r="AT3823">
            <v>1</v>
          </cell>
          <cell r="AU3823">
            <v>44935.432222222225</v>
          </cell>
          <cell r="AV3823">
            <v>44935.432928240742</v>
          </cell>
          <cell r="AW3823" t="str">
            <v>Y</v>
          </cell>
          <cell r="AX3823" t="str">
            <v>UNSPECIFIED</v>
          </cell>
          <cell r="AY3823" t="str">
            <v>CANCEL</v>
          </cell>
          <cell r="AZ3823" t="str">
            <v>Local/02200488649545382230@default-0003531f;2</v>
          </cell>
          <cell r="BA3823">
            <v>401</v>
          </cell>
          <cell r="BB3823" t="str">
            <v>Unauthorized</v>
          </cell>
          <cell r="BC3823">
            <v>0</v>
          </cell>
          <cell r="BD3823">
            <v>0</v>
          </cell>
          <cell r="BF3823">
            <v>0</v>
          </cell>
          <cell r="BG3823" t="str">
            <v>NONE</v>
          </cell>
          <cell r="BK3823">
            <v>1</v>
          </cell>
          <cell r="BL3823">
            <v>3</v>
          </cell>
          <cell r="BM3823">
            <v>45170</v>
          </cell>
          <cell r="BN3823" t="str">
            <v>10:23</v>
          </cell>
          <cell r="BO3823">
            <v>45170.432638888888</v>
          </cell>
          <cell r="BP3823" t="str">
            <v>Non Connect</v>
          </cell>
        </row>
        <row r="3824">
          <cell r="A3824">
            <v>1017085682</v>
          </cell>
          <cell r="B3824" t="str">
            <v>MANUAL</v>
          </cell>
          <cell r="C3824" t="str">
            <v>RING</v>
          </cell>
          <cell r="D3824" t="str">
            <v>Ringing</v>
          </cell>
          <cell r="E3824" t="str">
            <v>NOT_CONNECTED</v>
          </cell>
          <cell r="F3824" t="str">
            <v>NotConnected</v>
          </cell>
          <cell r="G3824" t="str">
            <v>Not Connected</v>
          </cell>
          <cell r="H3824" t="str">
            <v>STL216175</v>
          </cell>
          <cell r="I3824" t="str">
            <v>Arvind babu Batula</v>
          </cell>
          <cell r="K3824">
            <v>44935.43309027778</v>
          </cell>
          <cell r="L3824">
            <v>44935.43309027778</v>
          </cell>
          <cell r="M3824">
            <v>10033</v>
          </cell>
          <cell r="N3824" t="str">
            <v>CFAB_Lap_Non_Marketing</v>
          </cell>
          <cell r="Q3824">
            <v>998</v>
          </cell>
          <cell r="R3824">
            <v>0</v>
          </cell>
          <cell r="S3824">
            <v>1</v>
          </cell>
          <cell r="U3824" t="str">
            <v>TEST1506</v>
          </cell>
          <cell r="AF3824" t="str">
            <v>U</v>
          </cell>
          <cell r="AK3824">
            <v>0</v>
          </cell>
          <cell r="AL3824" t="str">
            <v>CFAB_Sales_Agents</v>
          </cell>
          <cell r="AM3824" t="str">
            <v>MANUAL</v>
          </cell>
          <cell r="AN3824">
            <v>0</v>
          </cell>
          <cell r="AP3824">
            <v>62971073</v>
          </cell>
          <cell r="AQ3824">
            <v>1693544019.0629699</v>
          </cell>
          <cell r="AR3824">
            <v>0</v>
          </cell>
          <cell r="AS3824" t="str">
            <v>08/19/2023 15:31:54</v>
          </cell>
          <cell r="AT3824">
            <v>4</v>
          </cell>
          <cell r="AU3824">
            <v>44935.561377314814</v>
          </cell>
          <cell r="AV3824">
            <v>44935.561597222222</v>
          </cell>
          <cell r="AW3824" t="str">
            <v>Y4</v>
          </cell>
          <cell r="BF3824">
            <v>0</v>
          </cell>
          <cell r="BG3824" t="str">
            <v>AGENT</v>
          </cell>
          <cell r="BJ3824" t="str">
            <v>interested</v>
          </cell>
          <cell r="BK3824">
            <v>1</v>
          </cell>
          <cell r="BL3824">
            <v>3</v>
          </cell>
          <cell r="BM3824">
            <v>45170</v>
          </cell>
          <cell r="BN3824" t="str">
            <v>10:23</v>
          </cell>
          <cell r="BO3824">
            <v>45170.432638888888</v>
          </cell>
          <cell r="BP3824" t="str">
            <v>Non Connect</v>
          </cell>
        </row>
        <row r="3825">
          <cell r="A3825">
            <v>1017085624</v>
          </cell>
          <cell r="B3825" t="str">
            <v>AUTO</v>
          </cell>
          <cell r="C3825" t="str">
            <v>NA</v>
          </cell>
          <cell r="D3825" t="str">
            <v>No Answer AutoDial</v>
          </cell>
          <cell r="E3825" t="str">
            <v>CALL_NOT_PICKED</v>
          </cell>
          <cell r="F3825" t="str">
            <v>UNDEFINED</v>
          </cell>
          <cell r="G3825" t="str">
            <v>Default Category</v>
          </cell>
          <cell r="H3825" t="str">
            <v>VDAD</v>
          </cell>
          <cell r="I3825" t="str">
            <v>Outbound Auto Dial</v>
          </cell>
          <cell r="K3825">
            <v>44935.431956018518</v>
          </cell>
          <cell r="L3825">
            <v>44935.431956018518</v>
          </cell>
          <cell r="M3825">
            <v>10090</v>
          </cell>
          <cell r="N3825" t="str">
            <v>PQ_HE_Topup</v>
          </cell>
          <cell r="O3825" t="str">
            <v>a1b6F00000yFWiJ</v>
          </cell>
          <cell r="Q3825">
            <v>202207057687892</v>
          </cell>
          <cell r="R3825">
            <v>0</v>
          </cell>
          <cell r="S3825">
            <v>91</v>
          </cell>
          <cell r="U3825" t="str">
            <v>TEST1448</v>
          </cell>
          <cell r="X3825" t="str">
            <v>Offer-202307105414769</v>
          </cell>
          <cell r="AA3825" t="str">
            <v>-</v>
          </cell>
          <cell r="AH3825">
            <v>9881710571</v>
          </cell>
          <cell r="AK3825">
            <v>0</v>
          </cell>
          <cell r="AM3825" t="str">
            <v>NONE</v>
          </cell>
          <cell r="AN3825">
            <v>1</v>
          </cell>
          <cell r="AP3825">
            <v>63641361</v>
          </cell>
          <cell r="AQ3825">
            <v>1693543864.70257</v>
          </cell>
          <cell r="AR3825">
            <v>0</v>
          </cell>
          <cell r="AS3825" t="str">
            <v>08/31/2023 10:53:34</v>
          </cell>
          <cell r="AT3825">
            <v>1</v>
          </cell>
          <cell r="AU3825">
            <v>44935.431284722225</v>
          </cell>
          <cell r="AV3825">
            <v>44935.431956018518</v>
          </cell>
          <cell r="AW3825" t="str">
            <v>Y</v>
          </cell>
          <cell r="AX3825" t="str">
            <v>NO_ANSWER</v>
          </cell>
          <cell r="AY3825" t="str">
            <v>CONGESTION</v>
          </cell>
          <cell r="AZ3825" t="str">
            <v>Local/02200488649881710571@default-0003527c;2</v>
          </cell>
          <cell r="BA3825">
            <v>480</v>
          </cell>
          <cell r="BB3825" t="str">
            <v>Temporarily unavailable</v>
          </cell>
          <cell r="BC3825">
            <v>0</v>
          </cell>
          <cell r="BD3825">
            <v>0</v>
          </cell>
          <cell r="BF3825">
            <v>0</v>
          </cell>
          <cell r="BG3825" t="str">
            <v>NONE</v>
          </cell>
          <cell r="BK3825">
            <v>1</v>
          </cell>
          <cell r="BL3825">
            <v>3</v>
          </cell>
          <cell r="BM3825">
            <v>45170</v>
          </cell>
          <cell r="BN3825" t="str">
            <v>10:22</v>
          </cell>
          <cell r="BO3825">
            <v>45170.431944444441</v>
          </cell>
          <cell r="BP3825" t="str">
            <v>Non Connect</v>
          </cell>
        </row>
        <row r="3826">
          <cell r="A3826">
            <v>1017085625</v>
          </cell>
          <cell r="B3826" t="str">
            <v>AUTO</v>
          </cell>
          <cell r="C3826" t="str">
            <v>NA</v>
          </cell>
          <cell r="D3826" t="str">
            <v>No Answer AutoDial</v>
          </cell>
          <cell r="E3826" t="str">
            <v>CALL_NOT_PICKED</v>
          </cell>
          <cell r="F3826" t="str">
            <v>UNDEFINED</v>
          </cell>
          <cell r="G3826" t="str">
            <v>Default Category</v>
          </cell>
          <cell r="H3826" t="str">
            <v>VDAD</v>
          </cell>
          <cell r="I3826" t="str">
            <v>Outbound Auto Dial</v>
          </cell>
          <cell r="K3826">
            <v>44935.431956018518</v>
          </cell>
          <cell r="L3826">
            <v>44935.431956018518</v>
          </cell>
          <cell r="M3826">
            <v>10090</v>
          </cell>
          <cell r="N3826" t="str">
            <v>PQ_HE_Topup</v>
          </cell>
          <cell r="O3826" t="str">
            <v>a1b6F00000yFWih</v>
          </cell>
          <cell r="Q3826">
            <v>202207057687892</v>
          </cell>
          <cell r="R3826">
            <v>0</v>
          </cell>
          <cell r="S3826">
            <v>91</v>
          </cell>
          <cell r="U3826" t="str">
            <v>TEST1449</v>
          </cell>
          <cell r="X3826" t="str">
            <v>Offer-202307105414793</v>
          </cell>
          <cell r="AA3826" t="str">
            <v>-</v>
          </cell>
          <cell r="AH3826">
            <v>9967124333</v>
          </cell>
          <cell r="AK3826">
            <v>0</v>
          </cell>
          <cell r="AM3826" t="str">
            <v>NONE</v>
          </cell>
          <cell r="AN3826">
            <v>1</v>
          </cell>
          <cell r="AP3826">
            <v>63641356</v>
          </cell>
          <cell r="AQ3826">
            <v>1693543863.7025499</v>
          </cell>
          <cell r="AR3826">
            <v>0</v>
          </cell>
          <cell r="AS3826" t="str">
            <v>08/31/2023 10:53:34</v>
          </cell>
          <cell r="AT3826">
            <v>1</v>
          </cell>
          <cell r="AU3826">
            <v>44935.431284722225</v>
          </cell>
          <cell r="AV3826">
            <v>44935.431956018518</v>
          </cell>
          <cell r="AW3826" t="str">
            <v>Y</v>
          </cell>
          <cell r="AX3826" t="str">
            <v>NO_ANSWER</v>
          </cell>
          <cell r="AY3826" t="str">
            <v>CONGESTION</v>
          </cell>
          <cell r="AZ3826" t="str">
            <v>Local/02200488649967124333@default-00035277;2</v>
          </cell>
          <cell r="BA3826">
            <v>401</v>
          </cell>
          <cell r="BB3826" t="str">
            <v>Unauthorized</v>
          </cell>
          <cell r="BC3826">
            <v>0</v>
          </cell>
          <cell r="BD3826">
            <v>0</v>
          </cell>
          <cell r="BF3826">
            <v>0</v>
          </cell>
          <cell r="BG3826" t="str">
            <v>NONE</v>
          </cell>
          <cell r="BK3826">
            <v>1</v>
          </cell>
          <cell r="BL3826">
            <v>3</v>
          </cell>
          <cell r="BM3826">
            <v>45170</v>
          </cell>
          <cell r="BN3826" t="str">
            <v>10:22</v>
          </cell>
          <cell r="BO3826">
            <v>45170.431944444441</v>
          </cell>
          <cell r="BP3826" t="str">
            <v>Non Connect</v>
          </cell>
        </row>
        <row r="3827">
          <cell r="A3827">
            <v>1017085626</v>
          </cell>
          <cell r="B3827" t="str">
            <v>AUTO</v>
          </cell>
          <cell r="C3827" t="str">
            <v>NA</v>
          </cell>
          <cell r="D3827" t="str">
            <v>No Answer AutoDial</v>
          </cell>
          <cell r="E3827" t="str">
            <v>CALL_NOT_PICKED</v>
          </cell>
          <cell r="F3827" t="str">
            <v>UNDEFINED</v>
          </cell>
          <cell r="G3827" t="str">
            <v>Default Category</v>
          </cell>
          <cell r="H3827" t="str">
            <v>VDAD</v>
          </cell>
          <cell r="I3827" t="str">
            <v>Outbound Auto Dial</v>
          </cell>
          <cell r="K3827">
            <v>44935.431956018518</v>
          </cell>
          <cell r="L3827">
            <v>44935.431956018518</v>
          </cell>
          <cell r="M3827">
            <v>10090</v>
          </cell>
          <cell r="N3827" t="str">
            <v>PQ_HE_Topup</v>
          </cell>
          <cell r="O3827" t="str">
            <v>a1b6F00000yFYKD</v>
          </cell>
          <cell r="Q3827">
            <v>202207057687892</v>
          </cell>
          <cell r="R3827">
            <v>0</v>
          </cell>
          <cell r="S3827">
            <v>91</v>
          </cell>
          <cell r="U3827" t="str">
            <v>TEST1450</v>
          </cell>
          <cell r="X3827" t="str">
            <v>Offer-202307105427219</v>
          </cell>
          <cell r="AA3827" t="str">
            <v>-</v>
          </cell>
          <cell r="AH3827">
            <v>9967112517</v>
          </cell>
          <cell r="AK3827">
            <v>0</v>
          </cell>
          <cell r="AM3827" t="str">
            <v>NONE</v>
          </cell>
          <cell r="AN3827">
            <v>1</v>
          </cell>
          <cell r="AP3827">
            <v>63641355</v>
          </cell>
          <cell r="AQ3827">
            <v>1693543863.7025499</v>
          </cell>
          <cell r="AR3827">
            <v>0</v>
          </cell>
          <cell r="AS3827" t="str">
            <v>08/31/2023 10:53:34</v>
          </cell>
          <cell r="AT3827">
            <v>1</v>
          </cell>
          <cell r="AU3827">
            <v>44935.431284722225</v>
          </cell>
          <cell r="AV3827">
            <v>44935.431956018518</v>
          </cell>
          <cell r="AW3827" t="str">
            <v>Y</v>
          </cell>
          <cell r="AX3827" t="str">
            <v>NO_ANSWER</v>
          </cell>
          <cell r="AY3827" t="str">
            <v>CONGESTION</v>
          </cell>
          <cell r="AZ3827" t="str">
            <v>Local/02200488649967112517@default-00035276;2</v>
          </cell>
          <cell r="BA3827">
            <v>0</v>
          </cell>
          <cell r="BC3827">
            <v>0</v>
          </cell>
          <cell r="BD3827">
            <v>0</v>
          </cell>
          <cell r="BF3827">
            <v>0</v>
          </cell>
          <cell r="BG3827" t="str">
            <v>NONE</v>
          </cell>
          <cell r="BK3827">
            <v>1</v>
          </cell>
          <cell r="BL3827">
            <v>3</v>
          </cell>
          <cell r="BM3827">
            <v>45170</v>
          </cell>
          <cell r="BN3827" t="str">
            <v>10:22</v>
          </cell>
          <cell r="BO3827">
            <v>45170.431944444441</v>
          </cell>
          <cell r="BP3827" t="str">
            <v>Non Connect</v>
          </cell>
        </row>
        <row r="3828">
          <cell r="A3828">
            <v>1017085627</v>
          </cell>
          <cell r="B3828" t="str">
            <v>AUTO</v>
          </cell>
          <cell r="C3828" t="str">
            <v>NA</v>
          </cell>
          <cell r="D3828" t="str">
            <v>No Answer AutoDial</v>
          </cell>
          <cell r="E3828" t="str">
            <v>CALL_NOT_PICKED</v>
          </cell>
          <cell r="F3828" t="str">
            <v>UNDEFINED</v>
          </cell>
          <cell r="G3828" t="str">
            <v>Default Category</v>
          </cell>
          <cell r="H3828" t="str">
            <v>VDAD</v>
          </cell>
          <cell r="I3828" t="str">
            <v>Outbound Auto Dial</v>
          </cell>
          <cell r="K3828">
            <v>44935.431956018518</v>
          </cell>
          <cell r="L3828">
            <v>44935.431956018518</v>
          </cell>
          <cell r="M3828">
            <v>10090</v>
          </cell>
          <cell r="N3828" t="str">
            <v>PQ_HE_Topup</v>
          </cell>
          <cell r="O3828" t="str">
            <v>a1b6F00000yFXDf</v>
          </cell>
          <cell r="Q3828">
            <v>202207057687892</v>
          </cell>
          <cell r="R3828">
            <v>0</v>
          </cell>
          <cell r="S3828">
            <v>91</v>
          </cell>
          <cell r="U3828" t="str">
            <v>TEST1451</v>
          </cell>
          <cell r="X3828" t="str">
            <v>Offer-202307105418596</v>
          </cell>
          <cell r="AA3828" t="str">
            <v>-</v>
          </cell>
          <cell r="AH3828">
            <v>9702208030</v>
          </cell>
          <cell r="AK3828">
            <v>0</v>
          </cell>
          <cell r="AM3828" t="str">
            <v>NONE</v>
          </cell>
          <cell r="AN3828">
            <v>1</v>
          </cell>
          <cell r="AP3828">
            <v>63641359</v>
          </cell>
          <cell r="AQ3828">
            <v>1693543864.7025599</v>
          </cell>
          <cell r="AR3828">
            <v>0</v>
          </cell>
          <cell r="AS3828" t="str">
            <v>08/31/2023 10:53:34</v>
          </cell>
          <cell r="AT3828">
            <v>1</v>
          </cell>
          <cell r="AU3828">
            <v>44935.431284722225</v>
          </cell>
          <cell r="AV3828">
            <v>44935.431956018518</v>
          </cell>
          <cell r="AW3828" t="str">
            <v>Y</v>
          </cell>
          <cell r="AX3828" t="str">
            <v>NO_ANSWER</v>
          </cell>
          <cell r="AY3828" t="str">
            <v>CONGESTION</v>
          </cell>
          <cell r="AZ3828" t="str">
            <v>Local/02200488649702208030@default-0003527a;2</v>
          </cell>
          <cell r="BA3828">
            <v>401</v>
          </cell>
          <cell r="BB3828" t="str">
            <v>Unauthorized</v>
          </cell>
          <cell r="BC3828">
            <v>0</v>
          </cell>
          <cell r="BD3828">
            <v>0</v>
          </cell>
          <cell r="BF3828">
            <v>0</v>
          </cell>
          <cell r="BG3828" t="str">
            <v>NONE</v>
          </cell>
          <cell r="BK3828">
            <v>1</v>
          </cell>
          <cell r="BL3828">
            <v>3</v>
          </cell>
          <cell r="BM3828">
            <v>45170</v>
          </cell>
          <cell r="BN3828" t="str">
            <v>10:22</v>
          </cell>
          <cell r="BO3828">
            <v>45170.431944444441</v>
          </cell>
          <cell r="BP3828" t="str">
            <v>Non Connect</v>
          </cell>
        </row>
        <row r="3829">
          <cell r="A3829">
            <v>1017085628</v>
          </cell>
          <cell r="B3829" t="str">
            <v>AUTO</v>
          </cell>
          <cell r="C3829" t="str">
            <v>NA</v>
          </cell>
          <cell r="D3829" t="str">
            <v>No Answer AutoDial</v>
          </cell>
          <cell r="E3829" t="str">
            <v>CALL_NOT_PICKED</v>
          </cell>
          <cell r="F3829" t="str">
            <v>UNDEFINED</v>
          </cell>
          <cell r="G3829" t="str">
            <v>Default Category</v>
          </cell>
          <cell r="H3829" t="str">
            <v>VDAD</v>
          </cell>
          <cell r="I3829" t="str">
            <v>Outbound Auto Dial</v>
          </cell>
          <cell r="K3829">
            <v>44935.431956018518</v>
          </cell>
          <cell r="L3829">
            <v>44935.431956018518</v>
          </cell>
          <cell r="M3829">
            <v>10090</v>
          </cell>
          <cell r="N3829" t="str">
            <v>PQ_HE_Topup</v>
          </cell>
          <cell r="O3829" t="str">
            <v>a1b6F00000yFWeU</v>
          </cell>
          <cell r="Q3829">
            <v>202207057687892</v>
          </cell>
          <cell r="R3829">
            <v>0</v>
          </cell>
          <cell r="S3829">
            <v>91</v>
          </cell>
          <cell r="U3829" t="str">
            <v>TEST1452</v>
          </cell>
          <cell r="X3829" t="str">
            <v>Offer-202307105414339</v>
          </cell>
          <cell r="AA3829" t="str">
            <v>-</v>
          </cell>
          <cell r="AH3829">
            <v>9822246453</v>
          </cell>
          <cell r="AK3829">
            <v>0</v>
          </cell>
          <cell r="AM3829" t="str">
            <v>NONE</v>
          </cell>
          <cell r="AN3829">
            <v>1</v>
          </cell>
          <cell r="AP3829">
            <v>63641360</v>
          </cell>
          <cell r="AQ3829">
            <v>1693543864.70257</v>
          </cell>
          <cell r="AR3829">
            <v>0</v>
          </cell>
          <cell r="AS3829" t="str">
            <v>08/31/2023 10:53:34</v>
          </cell>
          <cell r="AT3829">
            <v>1</v>
          </cell>
          <cell r="AU3829">
            <v>44935.431284722225</v>
          </cell>
          <cell r="AV3829">
            <v>44935.431956018518</v>
          </cell>
          <cell r="AW3829" t="str">
            <v>Y</v>
          </cell>
          <cell r="AX3829" t="str">
            <v>NO_ANSWER</v>
          </cell>
          <cell r="AY3829" t="str">
            <v>CONGESTION</v>
          </cell>
          <cell r="AZ3829" t="str">
            <v>Local/02200488649822246453@default-0003527b;2</v>
          </cell>
          <cell r="BA3829">
            <v>401</v>
          </cell>
          <cell r="BB3829" t="str">
            <v>Unauthorized</v>
          </cell>
          <cell r="BC3829">
            <v>0</v>
          </cell>
          <cell r="BD3829">
            <v>0</v>
          </cell>
          <cell r="BF3829">
            <v>0</v>
          </cell>
          <cell r="BG3829" t="str">
            <v>NONE</v>
          </cell>
          <cell r="BK3829">
            <v>1</v>
          </cell>
          <cell r="BL3829">
            <v>3</v>
          </cell>
          <cell r="BM3829">
            <v>45170</v>
          </cell>
          <cell r="BN3829" t="str">
            <v>10:22</v>
          </cell>
          <cell r="BO3829">
            <v>45170.431944444441</v>
          </cell>
          <cell r="BP3829" t="str">
            <v>Non Connect</v>
          </cell>
        </row>
        <row r="3830">
          <cell r="A3830">
            <v>1017085629</v>
          </cell>
          <cell r="B3830" t="str">
            <v>AUTO</v>
          </cell>
          <cell r="C3830" t="str">
            <v>NA</v>
          </cell>
          <cell r="D3830" t="str">
            <v>No Answer AutoDial</v>
          </cell>
          <cell r="E3830" t="str">
            <v>CALL_NOT_PICKED</v>
          </cell>
          <cell r="F3830" t="str">
            <v>UNDEFINED</v>
          </cell>
          <cell r="G3830" t="str">
            <v>Default Category</v>
          </cell>
          <cell r="H3830" t="str">
            <v>VDAD</v>
          </cell>
          <cell r="I3830" t="str">
            <v>Outbound Auto Dial</v>
          </cell>
          <cell r="K3830">
            <v>44935.431956018518</v>
          </cell>
          <cell r="L3830">
            <v>44935.431956018518</v>
          </cell>
          <cell r="M3830">
            <v>10090</v>
          </cell>
          <cell r="N3830" t="str">
            <v>PQ_HE_Topup</v>
          </cell>
          <cell r="O3830" t="str">
            <v>a1b6F00000yFXGs</v>
          </cell>
          <cell r="Q3830">
            <v>202207057687892</v>
          </cell>
          <cell r="R3830">
            <v>0</v>
          </cell>
          <cell r="S3830">
            <v>91</v>
          </cell>
          <cell r="U3830" t="str">
            <v>TEST1453</v>
          </cell>
          <cell r="X3830" t="str">
            <v>Offer-202307105419172</v>
          </cell>
          <cell r="AA3830" t="str">
            <v>-</v>
          </cell>
          <cell r="AH3830">
            <v>9404162658</v>
          </cell>
          <cell r="AK3830">
            <v>0</v>
          </cell>
          <cell r="AM3830" t="str">
            <v>NONE</v>
          </cell>
          <cell r="AN3830">
            <v>1</v>
          </cell>
          <cell r="AP3830">
            <v>63641358</v>
          </cell>
          <cell r="AQ3830">
            <v>1693543864.7025599</v>
          </cell>
          <cell r="AR3830">
            <v>0</v>
          </cell>
          <cell r="AS3830" t="str">
            <v>08/31/2023 10:53:34</v>
          </cell>
          <cell r="AT3830">
            <v>1</v>
          </cell>
          <cell r="AU3830">
            <v>44935.431284722225</v>
          </cell>
          <cell r="AV3830">
            <v>44935.431956018518</v>
          </cell>
          <cell r="AW3830" t="str">
            <v>Y</v>
          </cell>
          <cell r="AX3830" t="str">
            <v>UNSPECIFIED</v>
          </cell>
          <cell r="AY3830" t="str">
            <v>CANCEL</v>
          </cell>
          <cell r="AZ3830" t="str">
            <v>Local/02200488649404162658@default-00035279;2</v>
          </cell>
          <cell r="BA3830">
            <v>0</v>
          </cell>
          <cell r="BC3830">
            <v>0</v>
          </cell>
          <cell r="BD3830">
            <v>0</v>
          </cell>
          <cell r="BF3830">
            <v>0</v>
          </cell>
          <cell r="BG3830" t="str">
            <v>NONE</v>
          </cell>
          <cell r="BK3830">
            <v>1</v>
          </cell>
          <cell r="BL3830">
            <v>3</v>
          </cell>
          <cell r="BM3830">
            <v>45170</v>
          </cell>
          <cell r="BN3830" t="str">
            <v>10:22</v>
          </cell>
          <cell r="BO3830">
            <v>45170.431944444441</v>
          </cell>
          <cell r="BP3830" t="str">
            <v>Non Connect</v>
          </cell>
        </row>
        <row r="3831">
          <cell r="A3831">
            <v>1017085630</v>
          </cell>
          <cell r="B3831" t="str">
            <v>AUTO</v>
          </cell>
          <cell r="C3831" t="str">
            <v>NRSP</v>
          </cell>
          <cell r="D3831" t="str">
            <v>No response</v>
          </cell>
          <cell r="E3831" t="str">
            <v>CONNECTED</v>
          </cell>
          <cell r="F3831" t="str">
            <v>Connected</v>
          </cell>
          <cell r="G3831" t="str">
            <v>Connected</v>
          </cell>
          <cell r="H3831" t="str">
            <v>STL220055</v>
          </cell>
          <cell r="I3831" t="str">
            <v xml:space="preserve">Abhishek Vasant Kudalkar </v>
          </cell>
          <cell r="J3831">
            <v>8</v>
          </cell>
          <cell r="K3831">
            <v>44935.432071759256</v>
          </cell>
          <cell r="L3831">
            <v>44935.432604166665</v>
          </cell>
          <cell r="M3831">
            <v>10090</v>
          </cell>
          <cell r="N3831" t="str">
            <v>PQ_HE_Topup</v>
          </cell>
          <cell r="O3831" t="str">
            <v>a1b6F00000yFWKA</v>
          </cell>
          <cell r="Q3831">
            <v>202207057687892</v>
          </cell>
          <cell r="R3831">
            <v>0</v>
          </cell>
          <cell r="S3831">
            <v>91</v>
          </cell>
          <cell r="U3831" t="str">
            <v>TEST1454</v>
          </cell>
          <cell r="X3831" t="str">
            <v>Offer-202307105411883</v>
          </cell>
          <cell r="AA3831" t="str">
            <v>-</v>
          </cell>
          <cell r="AF3831" t="str">
            <v>U</v>
          </cell>
          <cell r="AH3831">
            <v>9867453240</v>
          </cell>
          <cell r="AK3831">
            <v>46</v>
          </cell>
          <cell r="AL3831" t="str">
            <v>CFAB_Sales_Agents</v>
          </cell>
          <cell r="AM3831" t="str">
            <v>MAIN</v>
          </cell>
          <cell r="AN3831">
            <v>1</v>
          </cell>
          <cell r="AP3831">
            <v>63641391</v>
          </cell>
          <cell r="AQ3831">
            <v>1693543924.70292</v>
          </cell>
          <cell r="AR3831">
            <v>0</v>
          </cell>
          <cell r="AS3831" t="str">
            <v>08/31/2023 10:53:34</v>
          </cell>
          <cell r="AT3831">
            <v>1</v>
          </cell>
          <cell r="AU3831">
            <v>44935.431990740741</v>
          </cell>
          <cell r="AV3831">
            <v>44935.432685185187</v>
          </cell>
          <cell r="AW3831" t="str">
            <v>Y</v>
          </cell>
          <cell r="AX3831" t="str">
            <v>NORMAL_CLEARING</v>
          </cell>
          <cell r="AY3831" t="str">
            <v>ANSWER</v>
          </cell>
          <cell r="AZ3831" t="str">
            <v>Local/02200488649867453240@default-000352e4;2</v>
          </cell>
          <cell r="BA3831">
            <v>401</v>
          </cell>
          <cell r="BB3831" t="str">
            <v>Unauthorized</v>
          </cell>
          <cell r="BC3831">
            <v>7</v>
          </cell>
          <cell r="BD3831">
            <v>0</v>
          </cell>
          <cell r="BE3831">
            <v>53</v>
          </cell>
          <cell r="BF3831">
            <v>0</v>
          </cell>
          <cell r="BG3831" t="str">
            <v>AGENT</v>
          </cell>
          <cell r="BK3831">
            <v>1</v>
          </cell>
          <cell r="BL3831">
            <v>3</v>
          </cell>
          <cell r="BM3831">
            <v>45170</v>
          </cell>
          <cell r="BN3831" t="str">
            <v>10:22</v>
          </cell>
          <cell r="BO3831">
            <v>45170.431944444441</v>
          </cell>
          <cell r="BP3831" t="str">
            <v>Non Connect</v>
          </cell>
        </row>
        <row r="3832">
          <cell r="A3832">
            <v>1017085631</v>
          </cell>
          <cell r="B3832" t="str">
            <v>AUTO</v>
          </cell>
          <cell r="C3832" t="str">
            <v>NA</v>
          </cell>
          <cell r="D3832" t="str">
            <v>No Answer AutoDial</v>
          </cell>
          <cell r="E3832" t="str">
            <v>CALL_NOT_PICKED</v>
          </cell>
          <cell r="F3832" t="str">
            <v>UNDEFINED</v>
          </cell>
          <cell r="G3832" t="str">
            <v>Default Category</v>
          </cell>
          <cell r="H3832" t="str">
            <v>VDAD</v>
          </cell>
          <cell r="I3832" t="str">
            <v>Outbound Auto Dial</v>
          </cell>
          <cell r="K3832">
            <v>44935.432071759256</v>
          </cell>
          <cell r="L3832">
            <v>44935.432071759256</v>
          </cell>
          <cell r="M3832">
            <v>10090</v>
          </cell>
          <cell r="N3832" t="str">
            <v>PQ_HE_Topup</v>
          </cell>
          <cell r="O3832" t="str">
            <v>a1b6F00000yFWYZ</v>
          </cell>
          <cell r="Q3832">
            <v>202207057687892</v>
          </cell>
          <cell r="R3832">
            <v>0</v>
          </cell>
          <cell r="S3832">
            <v>91</v>
          </cell>
          <cell r="U3832" t="str">
            <v>TEST1455</v>
          </cell>
          <cell r="X3832" t="str">
            <v>Offer-202307105413582</v>
          </cell>
          <cell r="AA3832" t="str">
            <v>-</v>
          </cell>
          <cell r="AH3832">
            <v>8053254183</v>
          </cell>
          <cell r="AK3832">
            <v>0</v>
          </cell>
          <cell r="AM3832" t="str">
            <v>NONE</v>
          </cell>
          <cell r="AN3832">
            <v>1</v>
          </cell>
          <cell r="AP3832">
            <v>63641362</v>
          </cell>
          <cell r="AQ3832">
            <v>1693543865.70257</v>
          </cell>
          <cell r="AR3832">
            <v>0</v>
          </cell>
          <cell r="AS3832" t="str">
            <v>08/31/2023 10:53:34</v>
          </cell>
          <cell r="AT3832">
            <v>1</v>
          </cell>
          <cell r="AU3832">
            <v>44935.431284722225</v>
          </cell>
          <cell r="AV3832">
            <v>44935.432071759256</v>
          </cell>
          <cell r="AW3832" t="str">
            <v>Y</v>
          </cell>
          <cell r="AX3832" t="str">
            <v>NO_ANSWER</v>
          </cell>
          <cell r="AY3832" t="str">
            <v>CONGESTION</v>
          </cell>
          <cell r="AZ3832" t="str">
            <v>Local/02200488648053254183@default-0003527d;2</v>
          </cell>
          <cell r="BA3832">
            <v>480</v>
          </cell>
          <cell r="BB3832" t="str">
            <v>Temporarily unavailable</v>
          </cell>
          <cell r="BC3832">
            <v>0</v>
          </cell>
          <cell r="BD3832">
            <v>0</v>
          </cell>
          <cell r="BF3832">
            <v>0</v>
          </cell>
          <cell r="BG3832" t="str">
            <v>NONE</v>
          </cell>
          <cell r="BK3832">
            <v>1</v>
          </cell>
          <cell r="BL3832">
            <v>3</v>
          </cell>
          <cell r="BM3832">
            <v>45170</v>
          </cell>
          <cell r="BN3832" t="str">
            <v>10:22</v>
          </cell>
          <cell r="BO3832">
            <v>45170.431944444441</v>
          </cell>
          <cell r="BP3832" t="str">
            <v>Non Connect</v>
          </cell>
        </row>
        <row r="3833">
          <cell r="A3833">
            <v>1017085632</v>
          </cell>
          <cell r="B3833" t="str">
            <v>AUTO</v>
          </cell>
          <cell r="C3833" t="str">
            <v>NA</v>
          </cell>
          <cell r="D3833" t="str">
            <v>No Answer AutoDial</v>
          </cell>
          <cell r="E3833" t="str">
            <v>CALL_NOT_PICKED</v>
          </cell>
          <cell r="F3833" t="str">
            <v>UNDEFINED</v>
          </cell>
          <cell r="G3833" t="str">
            <v>Default Category</v>
          </cell>
          <cell r="H3833" t="str">
            <v>VDAD</v>
          </cell>
          <cell r="I3833" t="str">
            <v>Outbound Auto Dial</v>
          </cell>
          <cell r="K3833">
            <v>44935.432071759256</v>
          </cell>
          <cell r="L3833">
            <v>44935.432071759256</v>
          </cell>
          <cell r="M3833">
            <v>10090</v>
          </cell>
          <cell r="N3833" t="str">
            <v>PQ_HE_Topup</v>
          </cell>
          <cell r="O3833" t="str">
            <v>a1b6F00000yFWeM</v>
          </cell>
          <cell r="Q3833">
            <v>202207057687892</v>
          </cell>
          <cell r="R3833">
            <v>0</v>
          </cell>
          <cell r="S3833">
            <v>91</v>
          </cell>
          <cell r="U3833" t="str">
            <v>TEST1456</v>
          </cell>
          <cell r="X3833" t="str">
            <v>Offer-202307105414331</v>
          </cell>
          <cell r="AA3833" t="str">
            <v>-</v>
          </cell>
          <cell r="AH3833">
            <v>7554277007</v>
          </cell>
          <cell r="AK3833">
            <v>0</v>
          </cell>
          <cell r="AM3833" t="str">
            <v>NONE</v>
          </cell>
          <cell r="AN3833">
            <v>1</v>
          </cell>
          <cell r="AP3833">
            <v>63641368</v>
          </cell>
          <cell r="AQ3833">
            <v>1693543871.7026</v>
          </cell>
          <cell r="AR3833">
            <v>0</v>
          </cell>
          <cell r="AS3833" t="str">
            <v>08/31/2023 10:53:34</v>
          </cell>
          <cell r="AT3833">
            <v>1</v>
          </cell>
          <cell r="AU3833">
            <v>44935.431354166663</v>
          </cell>
          <cell r="AV3833">
            <v>44935.432071759256</v>
          </cell>
          <cell r="AW3833" t="str">
            <v>Y</v>
          </cell>
          <cell r="AX3833" t="str">
            <v>NO_ANSWER</v>
          </cell>
          <cell r="AY3833" t="str">
            <v>CONGESTION</v>
          </cell>
          <cell r="AZ3833" t="str">
            <v>Local/02200488647554277007@default-00035285;2</v>
          </cell>
          <cell r="BA3833">
            <v>0</v>
          </cell>
          <cell r="BC3833">
            <v>0</v>
          </cell>
          <cell r="BD3833">
            <v>0</v>
          </cell>
          <cell r="BF3833">
            <v>0</v>
          </cell>
          <cell r="BG3833" t="str">
            <v>NONE</v>
          </cell>
          <cell r="BK3833">
            <v>1</v>
          </cell>
          <cell r="BL3833">
            <v>3</v>
          </cell>
          <cell r="BM3833">
            <v>45170</v>
          </cell>
          <cell r="BN3833" t="str">
            <v>10:22</v>
          </cell>
          <cell r="BO3833">
            <v>45170.431944444441</v>
          </cell>
          <cell r="BP3833" t="str">
            <v>Non Connect</v>
          </cell>
        </row>
        <row r="3834">
          <cell r="A3834">
            <v>1017085633</v>
          </cell>
          <cell r="B3834" t="str">
            <v>AUTO</v>
          </cell>
          <cell r="C3834" t="str">
            <v>NA</v>
          </cell>
          <cell r="D3834" t="str">
            <v>No Answer AutoDial</v>
          </cell>
          <cell r="E3834" t="str">
            <v>CALL_NOT_PICKED</v>
          </cell>
          <cell r="F3834" t="str">
            <v>UNDEFINED</v>
          </cell>
          <cell r="G3834" t="str">
            <v>Default Category</v>
          </cell>
          <cell r="H3834" t="str">
            <v>VDAD</v>
          </cell>
          <cell r="I3834" t="str">
            <v>Outbound Auto Dial</v>
          </cell>
          <cell r="K3834">
            <v>44935.432071759256</v>
          </cell>
          <cell r="L3834">
            <v>44935.432071759256</v>
          </cell>
          <cell r="M3834">
            <v>10090</v>
          </cell>
          <cell r="N3834" t="str">
            <v>PQ_HE_Topup</v>
          </cell>
          <cell r="O3834" t="str">
            <v>a1b6F00000yFWQK</v>
          </cell>
          <cell r="Q3834">
            <v>202207057687892</v>
          </cell>
          <cell r="R3834">
            <v>0</v>
          </cell>
          <cell r="S3834">
            <v>91</v>
          </cell>
          <cell r="U3834" t="str">
            <v>TEST1457</v>
          </cell>
          <cell r="X3834" t="str">
            <v>Offer-202307105412690</v>
          </cell>
          <cell r="AA3834" t="str">
            <v>-</v>
          </cell>
          <cell r="AH3834">
            <v>9926417813</v>
          </cell>
          <cell r="AK3834">
            <v>0</v>
          </cell>
          <cell r="AM3834" t="str">
            <v>NONE</v>
          </cell>
          <cell r="AN3834">
            <v>1</v>
          </cell>
          <cell r="AP3834">
            <v>63641367</v>
          </cell>
          <cell r="AQ3834">
            <v>1693543870.70259</v>
          </cell>
          <cell r="AR3834">
            <v>0</v>
          </cell>
          <cell r="AS3834" t="str">
            <v>08/31/2023 10:53:34</v>
          </cell>
          <cell r="AT3834">
            <v>1</v>
          </cell>
          <cell r="AU3834">
            <v>44935.431354166663</v>
          </cell>
          <cell r="AV3834">
            <v>44935.432071759256</v>
          </cell>
          <cell r="AW3834" t="str">
            <v>Y</v>
          </cell>
          <cell r="AX3834" t="str">
            <v>NO_ANSWER</v>
          </cell>
          <cell r="AY3834" t="str">
            <v>CONGESTION</v>
          </cell>
          <cell r="AZ3834" t="str">
            <v>Local/02200488649926417813@default-00035284;2</v>
          </cell>
          <cell r="BA3834">
            <v>401</v>
          </cell>
          <cell r="BB3834" t="str">
            <v>Unauthorized</v>
          </cell>
          <cell r="BC3834">
            <v>0</v>
          </cell>
          <cell r="BD3834">
            <v>0</v>
          </cell>
          <cell r="BF3834">
            <v>0</v>
          </cell>
          <cell r="BG3834" t="str">
            <v>NONE</v>
          </cell>
          <cell r="BK3834">
            <v>1</v>
          </cell>
          <cell r="BL3834">
            <v>3</v>
          </cell>
          <cell r="BM3834">
            <v>45170</v>
          </cell>
          <cell r="BN3834" t="str">
            <v>10:22</v>
          </cell>
          <cell r="BO3834">
            <v>45170.431944444441</v>
          </cell>
          <cell r="BP3834" t="str">
            <v>Non Connect</v>
          </cell>
        </row>
        <row r="3835">
          <cell r="A3835">
            <v>1017085634</v>
          </cell>
          <cell r="B3835" t="str">
            <v>AUTO</v>
          </cell>
          <cell r="C3835" t="str">
            <v>NA</v>
          </cell>
          <cell r="D3835" t="str">
            <v>No Answer AutoDial</v>
          </cell>
          <cell r="E3835" t="str">
            <v>CALL_NOT_PICKED</v>
          </cell>
          <cell r="F3835" t="str">
            <v>UNDEFINED</v>
          </cell>
          <cell r="G3835" t="str">
            <v>Default Category</v>
          </cell>
          <cell r="H3835" t="str">
            <v>VDAD</v>
          </cell>
          <cell r="I3835" t="str">
            <v>Outbound Auto Dial</v>
          </cell>
          <cell r="K3835">
            <v>44935.432071759256</v>
          </cell>
          <cell r="L3835">
            <v>44935.432071759256</v>
          </cell>
          <cell r="M3835">
            <v>10090</v>
          </cell>
          <cell r="N3835" t="str">
            <v>PQ_HE_Topup</v>
          </cell>
          <cell r="O3835" t="str">
            <v>a1b6F00000yFXda</v>
          </cell>
          <cell r="Q3835">
            <v>202207057687892</v>
          </cell>
          <cell r="R3835">
            <v>0</v>
          </cell>
          <cell r="S3835">
            <v>91</v>
          </cell>
          <cell r="U3835" t="str">
            <v>TEST1458</v>
          </cell>
          <cell r="X3835" t="str">
            <v>Offer-202307105421890</v>
          </cell>
          <cell r="AA3835" t="str">
            <v>-</v>
          </cell>
          <cell r="AH3835">
            <v>9050088107</v>
          </cell>
          <cell r="AK3835">
            <v>0</v>
          </cell>
          <cell r="AM3835" t="str">
            <v>NONE</v>
          </cell>
          <cell r="AN3835">
            <v>1</v>
          </cell>
          <cell r="AP3835">
            <v>63641366</v>
          </cell>
          <cell r="AQ3835">
            <v>1693543870.70259</v>
          </cell>
          <cell r="AR3835">
            <v>0</v>
          </cell>
          <cell r="AS3835" t="str">
            <v>08/31/2023 10:53:34</v>
          </cell>
          <cell r="AT3835">
            <v>1</v>
          </cell>
          <cell r="AU3835">
            <v>44935.431354166663</v>
          </cell>
          <cell r="AV3835">
            <v>44935.432071759256</v>
          </cell>
          <cell r="AW3835" t="str">
            <v>Y</v>
          </cell>
          <cell r="AX3835" t="str">
            <v>NO_ANSWER</v>
          </cell>
          <cell r="AY3835" t="str">
            <v>CONGESTION</v>
          </cell>
          <cell r="AZ3835" t="str">
            <v>Local/02200488649050088107@default-00035283;2</v>
          </cell>
          <cell r="BA3835">
            <v>0</v>
          </cell>
          <cell r="BC3835">
            <v>0</v>
          </cell>
          <cell r="BD3835">
            <v>0</v>
          </cell>
          <cell r="BF3835">
            <v>0</v>
          </cell>
          <cell r="BG3835" t="str">
            <v>NONE</v>
          </cell>
          <cell r="BK3835">
            <v>1</v>
          </cell>
          <cell r="BL3835">
            <v>3</v>
          </cell>
          <cell r="BM3835">
            <v>45170</v>
          </cell>
          <cell r="BN3835" t="str">
            <v>10:22</v>
          </cell>
          <cell r="BO3835">
            <v>45170.431944444441</v>
          </cell>
          <cell r="BP3835" t="str">
            <v>Non Connect</v>
          </cell>
        </row>
        <row r="3836">
          <cell r="A3836">
            <v>1017085635</v>
          </cell>
          <cell r="B3836" t="str">
            <v>AUTO</v>
          </cell>
          <cell r="C3836" t="str">
            <v>NA</v>
          </cell>
          <cell r="D3836" t="str">
            <v>No Answer AutoDial</v>
          </cell>
          <cell r="E3836" t="str">
            <v>CALL_NOT_PICKED</v>
          </cell>
          <cell r="F3836" t="str">
            <v>UNDEFINED</v>
          </cell>
          <cell r="G3836" t="str">
            <v>Default Category</v>
          </cell>
          <cell r="H3836" t="str">
            <v>VDAD</v>
          </cell>
          <cell r="I3836" t="str">
            <v>Outbound Auto Dial</v>
          </cell>
          <cell r="K3836">
            <v>44935.432071759256</v>
          </cell>
          <cell r="L3836">
            <v>44935.432071759256</v>
          </cell>
          <cell r="M3836">
            <v>10090</v>
          </cell>
          <cell r="N3836" t="str">
            <v>PQ_HE_Topup</v>
          </cell>
          <cell r="O3836" t="str">
            <v>a1b6F00000yFWWM</v>
          </cell>
          <cell r="Q3836">
            <v>202207057687892</v>
          </cell>
          <cell r="R3836">
            <v>0</v>
          </cell>
          <cell r="S3836">
            <v>91</v>
          </cell>
          <cell r="U3836" t="str">
            <v>TEST1459</v>
          </cell>
          <cell r="X3836" t="str">
            <v>Offer-202307105413445</v>
          </cell>
          <cell r="AA3836" t="str">
            <v>-</v>
          </cell>
          <cell r="AH3836">
            <v>9872404439</v>
          </cell>
          <cell r="AK3836">
            <v>0</v>
          </cell>
          <cell r="AM3836" t="str">
            <v>NONE</v>
          </cell>
          <cell r="AN3836">
            <v>1</v>
          </cell>
          <cell r="AP3836">
            <v>63641365</v>
          </cell>
          <cell r="AQ3836">
            <v>1693543870.70259</v>
          </cell>
          <cell r="AR3836">
            <v>0</v>
          </cell>
          <cell r="AS3836" t="str">
            <v>08/31/2023 10:53:34</v>
          </cell>
          <cell r="AT3836">
            <v>1</v>
          </cell>
          <cell r="AU3836">
            <v>44935.431354166663</v>
          </cell>
          <cell r="AV3836">
            <v>44935.432071759256</v>
          </cell>
          <cell r="AW3836" t="str">
            <v>Y</v>
          </cell>
          <cell r="AX3836" t="str">
            <v>NO_ANSWER</v>
          </cell>
          <cell r="AY3836" t="str">
            <v>CONGESTION</v>
          </cell>
          <cell r="AZ3836" t="str">
            <v>Local/02200488649872404439@default-00035282;2</v>
          </cell>
          <cell r="BA3836">
            <v>0</v>
          </cell>
          <cell r="BC3836">
            <v>0</v>
          </cell>
          <cell r="BD3836">
            <v>0</v>
          </cell>
          <cell r="BF3836">
            <v>0</v>
          </cell>
          <cell r="BG3836" t="str">
            <v>NONE</v>
          </cell>
          <cell r="BK3836">
            <v>1</v>
          </cell>
          <cell r="BL3836">
            <v>3</v>
          </cell>
          <cell r="BM3836">
            <v>45170</v>
          </cell>
          <cell r="BN3836" t="str">
            <v>10:22</v>
          </cell>
          <cell r="BO3836">
            <v>45170.431944444441</v>
          </cell>
          <cell r="BP3836" t="str">
            <v>Non Connect</v>
          </cell>
        </row>
        <row r="3837">
          <cell r="A3837">
            <v>1017085636</v>
          </cell>
          <cell r="B3837" t="str">
            <v>AUTO</v>
          </cell>
          <cell r="C3837" t="str">
            <v>NA</v>
          </cell>
          <cell r="D3837" t="str">
            <v>No Answer AutoDial</v>
          </cell>
          <cell r="E3837" t="str">
            <v>CALL_NOT_PICKED</v>
          </cell>
          <cell r="F3837" t="str">
            <v>UNDEFINED</v>
          </cell>
          <cell r="G3837" t="str">
            <v>Default Category</v>
          </cell>
          <cell r="H3837" t="str">
            <v>VDAD</v>
          </cell>
          <cell r="I3837" t="str">
            <v>Outbound Auto Dial</v>
          </cell>
          <cell r="K3837">
            <v>44935.432071759256</v>
          </cell>
          <cell r="L3837">
            <v>44935.432071759256</v>
          </cell>
          <cell r="M3837">
            <v>10090</v>
          </cell>
          <cell r="N3837" t="str">
            <v>PQ_HE_Topup</v>
          </cell>
          <cell r="O3837" t="str">
            <v>a1b6F00000yFWXH</v>
          </cell>
          <cell r="Q3837">
            <v>202207057687892</v>
          </cell>
          <cell r="R3837">
            <v>0</v>
          </cell>
          <cell r="S3837">
            <v>91</v>
          </cell>
          <cell r="U3837" t="str">
            <v>TEST1460</v>
          </cell>
          <cell r="X3837" t="str">
            <v>Offer-202307105413502</v>
          </cell>
          <cell r="AA3837" t="str">
            <v>-</v>
          </cell>
          <cell r="AH3837">
            <v>9869117497</v>
          </cell>
          <cell r="AK3837">
            <v>0</v>
          </cell>
          <cell r="AM3837" t="str">
            <v>NONE</v>
          </cell>
          <cell r="AN3837">
            <v>1</v>
          </cell>
          <cell r="AP3837">
            <v>63641369</v>
          </cell>
          <cell r="AQ3837">
            <v>1693543871.7026</v>
          </cell>
          <cell r="AR3837">
            <v>0</v>
          </cell>
          <cell r="AS3837" t="str">
            <v>08/31/2023 10:53:34</v>
          </cell>
          <cell r="AT3837">
            <v>1</v>
          </cell>
          <cell r="AU3837">
            <v>44935.431354166663</v>
          </cell>
          <cell r="AV3837">
            <v>44935.432071759256</v>
          </cell>
          <cell r="AW3837" t="str">
            <v>Y</v>
          </cell>
          <cell r="AX3837" t="str">
            <v>NO_ANSWER</v>
          </cell>
          <cell r="AY3837" t="str">
            <v>CONGESTION</v>
          </cell>
          <cell r="AZ3837" t="str">
            <v>Local/02200488649869117497@default-00035286;2</v>
          </cell>
          <cell r="BA3837">
            <v>0</v>
          </cell>
          <cell r="BC3837">
            <v>0</v>
          </cell>
          <cell r="BD3837">
            <v>0</v>
          </cell>
          <cell r="BF3837">
            <v>0</v>
          </cell>
          <cell r="BG3837" t="str">
            <v>NONE</v>
          </cell>
          <cell r="BK3837">
            <v>1</v>
          </cell>
          <cell r="BL3837">
            <v>3</v>
          </cell>
          <cell r="BM3837">
            <v>45170</v>
          </cell>
          <cell r="BN3837" t="str">
            <v>10:22</v>
          </cell>
          <cell r="BO3837">
            <v>45170.431944444441</v>
          </cell>
          <cell r="BP3837" t="str">
            <v>Non Connect</v>
          </cell>
        </row>
        <row r="3838">
          <cell r="A3838">
            <v>1017085637</v>
          </cell>
          <cell r="B3838" t="str">
            <v>AUTO</v>
          </cell>
          <cell r="C3838" t="str">
            <v>NA</v>
          </cell>
          <cell r="D3838" t="str">
            <v>No Answer AutoDial</v>
          </cell>
          <cell r="E3838" t="str">
            <v>CALL_NOT_PICKED</v>
          </cell>
          <cell r="F3838" t="str">
            <v>UNDEFINED</v>
          </cell>
          <cell r="G3838" t="str">
            <v>Default Category</v>
          </cell>
          <cell r="H3838" t="str">
            <v>VDAD</v>
          </cell>
          <cell r="I3838" t="str">
            <v>Outbound Auto Dial</v>
          </cell>
          <cell r="K3838">
            <v>44935.432071759256</v>
          </cell>
          <cell r="L3838">
            <v>44935.432071759256</v>
          </cell>
          <cell r="M3838">
            <v>10090</v>
          </cell>
          <cell r="N3838" t="str">
            <v>PQ_HE_Topup</v>
          </cell>
          <cell r="O3838" t="str">
            <v>a1b6F00000yFXpP</v>
          </cell>
          <cell r="Q3838">
            <v>202207057687892</v>
          </cell>
          <cell r="R3838">
            <v>0</v>
          </cell>
          <cell r="S3838">
            <v>91</v>
          </cell>
          <cell r="U3838" t="str">
            <v>TEST1461</v>
          </cell>
          <cell r="X3838" t="str">
            <v>Offer-202307105423389</v>
          </cell>
          <cell r="AA3838" t="str">
            <v>-</v>
          </cell>
          <cell r="AH3838">
            <v>8790282617</v>
          </cell>
          <cell r="AK3838">
            <v>0</v>
          </cell>
          <cell r="AM3838" t="str">
            <v>NONE</v>
          </cell>
          <cell r="AN3838">
            <v>1</v>
          </cell>
          <cell r="AP3838">
            <v>63641364</v>
          </cell>
          <cell r="AQ3838">
            <v>1693543869.70258</v>
          </cell>
          <cell r="AR3838">
            <v>0</v>
          </cell>
          <cell r="AS3838" t="str">
            <v>08/31/2023 10:53:34</v>
          </cell>
          <cell r="AT3838">
            <v>1</v>
          </cell>
          <cell r="AU3838">
            <v>44935.431354166663</v>
          </cell>
          <cell r="AV3838">
            <v>44935.432071759256</v>
          </cell>
          <cell r="AW3838" t="str">
            <v>Y</v>
          </cell>
          <cell r="AX3838" t="str">
            <v>NO_ANSWER</v>
          </cell>
          <cell r="AY3838" t="str">
            <v>CONGESTION</v>
          </cell>
          <cell r="AZ3838" t="str">
            <v>Local/02200488648790282617@default-00035281;2</v>
          </cell>
          <cell r="BA3838">
            <v>401</v>
          </cell>
          <cell r="BB3838" t="str">
            <v>Unauthorized</v>
          </cell>
          <cell r="BC3838">
            <v>0</v>
          </cell>
          <cell r="BD3838">
            <v>0</v>
          </cell>
          <cell r="BF3838">
            <v>0</v>
          </cell>
          <cell r="BG3838" t="str">
            <v>NONE</v>
          </cell>
          <cell r="BK3838">
            <v>1</v>
          </cell>
          <cell r="BL3838">
            <v>3</v>
          </cell>
          <cell r="BM3838">
            <v>45170</v>
          </cell>
          <cell r="BN3838" t="str">
            <v>10:22</v>
          </cell>
          <cell r="BO3838">
            <v>45170.431944444441</v>
          </cell>
          <cell r="BP3838" t="str">
            <v>Non Connect</v>
          </cell>
        </row>
        <row r="3839">
          <cell r="A3839">
            <v>1017085638</v>
          </cell>
          <cell r="B3839" t="str">
            <v>AUTO</v>
          </cell>
          <cell r="C3839" t="str">
            <v>NA</v>
          </cell>
          <cell r="D3839" t="str">
            <v>No Answer AutoDial</v>
          </cell>
          <cell r="E3839" t="str">
            <v>CALL_NOT_PICKED</v>
          </cell>
          <cell r="F3839" t="str">
            <v>UNDEFINED</v>
          </cell>
          <cell r="G3839" t="str">
            <v>Default Category</v>
          </cell>
          <cell r="H3839" t="str">
            <v>VDAD</v>
          </cell>
          <cell r="I3839" t="str">
            <v>Outbound Auto Dial</v>
          </cell>
          <cell r="K3839">
            <v>44935.432071759256</v>
          </cell>
          <cell r="L3839">
            <v>44935.432071759256</v>
          </cell>
          <cell r="M3839">
            <v>10090</v>
          </cell>
          <cell r="N3839" t="str">
            <v>PQ_HE_Topup</v>
          </cell>
          <cell r="O3839" t="str">
            <v>a1b6F00000yFWCa</v>
          </cell>
          <cell r="Q3839">
            <v>202207057687892</v>
          </cell>
          <cell r="R3839">
            <v>0</v>
          </cell>
          <cell r="S3839">
            <v>91</v>
          </cell>
          <cell r="U3839" t="str">
            <v>TEST1462</v>
          </cell>
          <cell r="X3839" t="str">
            <v>Offer-202307105410829</v>
          </cell>
          <cell r="AA3839" t="str">
            <v>-</v>
          </cell>
          <cell r="AH3839">
            <v>9893250810</v>
          </cell>
          <cell r="AK3839">
            <v>0</v>
          </cell>
          <cell r="AM3839" t="str">
            <v>NONE</v>
          </cell>
          <cell r="AN3839">
            <v>1</v>
          </cell>
          <cell r="AP3839">
            <v>63641371</v>
          </cell>
          <cell r="AQ3839">
            <v>1693543871.70261</v>
          </cell>
          <cell r="AR3839">
            <v>0</v>
          </cell>
          <cell r="AS3839" t="str">
            <v>08/31/2023 10:53:34</v>
          </cell>
          <cell r="AT3839">
            <v>1</v>
          </cell>
          <cell r="AU3839">
            <v>44935.431354166663</v>
          </cell>
          <cell r="AV3839">
            <v>44935.432071759256</v>
          </cell>
          <cell r="AW3839" t="str">
            <v>Y</v>
          </cell>
          <cell r="AX3839" t="str">
            <v>NO_ANSWER</v>
          </cell>
          <cell r="AY3839" t="str">
            <v>CONGESTION</v>
          </cell>
          <cell r="AZ3839" t="str">
            <v>Local/02200488649893250810@default-00035288;2</v>
          </cell>
          <cell r="BA3839">
            <v>401</v>
          </cell>
          <cell r="BB3839" t="str">
            <v>Unauthorized</v>
          </cell>
          <cell r="BC3839">
            <v>0</v>
          </cell>
          <cell r="BD3839">
            <v>0</v>
          </cell>
          <cell r="BF3839">
            <v>0</v>
          </cell>
          <cell r="BG3839" t="str">
            <v>NONE</v>
          </cell>
          <cell r="BK3839">
            <v>1</v>
          </cell>
          <cell r="BL3839">
            <v>3</v>
          </cell>
          <cell r="BM3839">
            <v>45170</v>
          </cell>
          <cell r="BN3839" t="str">
            <v>10:22</v>
          </cell>
          <cell r="BO3839">
            <v>45170.431944444441</v>
          </cell>
          <cell r="BP3839" t="str">
            <v>Non Connect</v>
          </cell>
        </row>
        <row r="3840">
          <cell r="A3840">
            <v>1017085639</v>
          </cell>
          <cell r="B3840" t="str">
            <v>AUTO</v>
          </cell>
          <cell r="C3840" t="str">
            <v>NA</v>
          </cell>
          <cell r="D3840" t="str">
            <v>No Answer AutoDial</v>
          </cell>
          <cell r="E3840" t="str">
            <v>CALL_NOT_PICKED</v>
          </cell>
          <cell r="F3840" t="str">
            <v>UNDEFINED</v>
          </cell>
          <cell r="G3840" t="str">
            <v>Default Category</v>
          </cell>
          <cell r="H3840" t="str">
            <v>VDAD</v>
          </cell>
          <cell r="I3840" t="str">
            <v>Outbound Auto Dial</v>
          </cell>
          <cell r="K3840">
            <v>44935.432071759256</v>
          </cell>
          <cell r="L3840">
            <v>44935.432071759256</v>
          </cell>
          <cell r="M3840">
            <v>10090</v>
          </cell>
          <cell r="N3840" t="str">
            <v>PQ_HE_Topup</v>
          </cell>
          <cell r="O3840" t="str">
            <v>a1b6F00000yFX1V</v>
          </cell>
          <cell r="Q3840">
            <v>202207057687892</v>
          </cell>
          <cell r="R3840">
            <v>0</v>
          </cell>
          <cell r="S3840">
            <v>91</v>
          </cell>
          <cell r="U3840" t="str">
            <v>TEST1463</v>
          </cell>
          <cell r="X3840" t="str">
            <v>Offer-202307105417275</v>
          </cell>
          <cell r="AA3840" t="str">
            <v>-</v>
          </cell>
          <cell r="AH3840">
            <v>8340245154</v>
          </cell>
          <cell r="AK3840">
            <v>0</v>
          </cell>
          <cell r="AM3840" t="str">
            <v>NONE</v>
          </cell>
          <cell r="AN3840">
            <v>1</v>
          </cell>
          <cell r="AP3840">
            <v>63641372</v>
          </cell>
          <cell r="AQ3840">
            <v>1693543871.70261</v>
          </cell>
          <cell r="AR3840">
            <v>0</v>
          </cell>
          <cell r="AS3840" t="str">
            <v>08/31/2023 10:53:34</v>
          </cell>
          <cell r="AT3840">
            <v>1</v>
          </cell>
          <cell r="AU3840">
            <v>44935.431354166663</v>
          </cell>
          <cell r="AV3840">
            <v>44935.432083333333</v>
          </cell>
          <cell r="AW3840" t="str">
            <v>Y</v>
          </cell>
          <cell r="AX3840" t="str">
            <v>NO_ANSWER</v>
          </cell>
          <cell r="AY3840" t="str">
            <v>CONGESTION</v>
          </cell>
          <cell r="AZ3840" t="str">
            <v>Local/02200488648340245154@default-00035289;2</v>
          </cell>
          <cell r="BA3840">
            <v>480</v>
          </cell>
          <cell r="BB3840" t="str">
            <v>Temporarily unavailable</v>
          </cell>
          <cell r="BC3840">
            <v>0</v>
          </cell>
          <cell r="BD3840">
            <v>0</v>
          </cell>
          <cell r="BF3840">
            <v>0</v>
          </cell>
          <cell r="BG3840" t="str">
            <v>NONE</v>
          </cell>
          <cell r="BK3840">
            <v>1</v>
          </cell>
          <cell r="BL3840">
            <v>3</v>
          </cell>
          <cell r="BM3840">
            <v>45170</v>
          </cell>
          <cell r="BN3840" t="str">
            <v>10:22</v>
          </cell>
          <cell r="BO3840">
            <v>45170.431944444441</v>
          </cell>
          <cell r="BP3840" t="str">
            <v>Non Connect</v>
          </cell>
        </row>
        <row r="3841">
          <cell r="A3841">
            <v>1017085640</v>
          </cell>
          <cell r="B3841" t="str">
            <v>AUTO</v>
          </cell>
          <cell r="C3841" t="str">
            <v>NA</v>
          </cell>
          <cell r="D3841" t="str">
            <v>No Answer AutoDial</v>
          </cell>
          <cell r="E3841" t="str">
            <v>CALL_NOT_PICKED</v>
          </cell>
          <cell r="F3841" t="str">
            <v>UNDEFINED</v>
          </cell>
          <cell r="G3841" t="str">
            <v>Default Category</v>
          </cell>
          <cell r="H3841" t="str">
            <v>VDAD</v>
          </cell>
          <cell r="I3841" t="str">
            <v>Outbound Auto Dial</v>
          </cell>
          <cell r="K3841">
            <v>44935.432071759256</v>
          </cell>
          <cell r="L3841">
            <v>44935.432071759256</v>
          </cell>
          <cell r="M3841">
            <v>10090</v>
          </cell>
          <cell r="N3841" t="str">
            <v>PQ_HE_Topup</v>
          </cell>
          <cell r="O3841" t="str">
            <v>a1b6F00000yFXib</v>
          </cell>
          <cell r="Q3841">
            <v>202207057687892</v>
          </cell>
          <cell r="R3841">
            <v>0</v>
          </cell>
          <cell r="S3841">
            <v>91</v>
          </cell>
          <cell r="U3841" t="str">
            <v>TEST1464</v>
          </cell>
          <cell r="X3841" t="str">
            <v>Offer-202307105422585</v>
          </cell>
          <cell r="AA3841" t="str">
            <v>-</v>
          </cell>
          <cell r="AH3841">
            <v>9636712990</v>
          </cell>
          <cell r="AK3841">
            <v>0</v>
          </cell>
          <cell r="AM3841" t="str">
            <v>NONE</v>
          </cell>
          <cell r="AN3841">
            <v>1</v>
          </cell>
          <cell r="AP3841">
            <v>63641374</v>
          </cell>
          <cell r="AQ3841">
            <v>1693543872.70262</v>
          </cell>
          <cell r="AR3841">
            <v>0</v>
          </cell>
          <cell r="AS3841" t="str">
            <v>08/31/2023 10:53:34</v>
          </cell>
          <cell r="AT3841">
            <v>1</v>
          </cell>
          <cell r="AU3841">
            <v>44935.431354166663</v>
          </cell>
          <cell r="AV3841">
            <v>44935.432083333333</v>
          </cell>
          <cell r="AW3841" t="str">
            <v>Y</v>
          </cell>
          <cell r="AX3841" t="str">
            <v>NO_ANSWER</v>
          </cell>
          <cell r="AY3841" t="str">
            <v>CONGESTION</v>
          </cell>
          <cell r="AZ3841" t="str">
            <v>Local/02200488649636712990@default-0003528c;2</v>
          </cell>
          <cell r="BA3841">
            <v>480</v>
          </cell>
          <cell r="BB3841" t="str">
            <v>Temporarily unavailable</v>
          </cell>
          <cell r="BC3841">
            <v>0</v>
          </cell>
          <cell r="BD3841">
            <v>0</v>
          </cell>
          <cell r="BF3841">
            <v>0</v>
          </cell>
          <cell r="BG3841" t="str">
            <v>NONE</v>
          </cell>
          <cell r="BK3841">
            <v>1</v>
          </cell>
          <cell r="BL3841">
            <v>3</v>
          </cell>
          <cell r="BM3841">
            <v>45170</v>
          </cell>
          <cell r="BN3841" t="str">
            <v>10:22</v>
          </cell>
          <cell r="BO3841">
            <v>45170.431944444441</v>
          </cell>
          <cell r="BP3841" t="str">
            <v>Non Connect</v>
          </cell>
        </row>
        <row r="3842">
          <cell r="A3842">
            <v>1017085641</v>
          </cell>
          <cell r="B3842" t="str">
            <v>AUTO</v>
          </cell>
          <cell r="C3842" t="str">
            <v>NA</v>
          </cell>
          <cell r="D3842" t="str">
            <v>No Answer AutoDial</v>
          </cell>
          <cell r="E3842" t="str">
            <v>CALL_NOT_PICKED</v>
          </cell>
          <cell r="F3842" t="str">
            <v>UNDEFINED</v>
          </cell>
          <cell r="G3842" t="str">
            <v>Default Category</v>
          </cell>
          <cell r="H3842" t="str">
            <v>VDAD</v>
          </cell>
          <cell r="I3842" t="str">
            <v>Outbound Auto Dial</v>
          </cell>
          <cell r="K3842">
            <v>44935.432071759256</v>
          </cell>
          <cell r="L3842">
            <v>44935.432071759256</v>
          </cell>
          <cell r="M3842">
            <v>10090</v>
          </cell>
          <cell r="N3842" t="str">
            <v>PQ_HE_Topup</v>
          </cell>
          <cell r="O3842" t="str">
            <v>a1b6F00000yFWBX</v>
          </cell>
          <cell r="Q3842">
            <v>202207057687892</v>
          </cell>
          <cell r="R3842">
            <v>0</v>
          </cell>
          <cell r="S3842">
            <v>91</v>
          </cell>
          <cell r="U3842" t="str">
            <v>TEST1465</v>
          </cell>
          <cell r="X3842" t="str">
            <v>Offer-202307105410764</v>
          </cell>
          <cell r="AA3842" t="str">
            <v>-</v>
          </cell>
          <cell r="AH3842">
            <v>7314058076</v>
          </cell>
          <cell r="AK3842">
            <v>0</v>
          </cell>
          <cell r="AM3842" t="str">
            <v>NONE</v>
          </cell>
          <cell r="AN3842">
            <v>1</v>
          </cell>
          <cell r="AP3842">
            <v>63641376</v>
          </cell>
          <cell r="AQ3842">
            <v>1693543872.70262</v>
          </cell>
          <cell r="AR3842">
            <v>0</v>
          </cell>
          <cell r="AS3842" t="str">
            <v>08/31/2023 10:53:34</v>
          </cell>
          <cell r="AT3842">
            <v>1</v>
          </cell>
          <cell r="AU3842">
            <v>44935.431354166663</v>
          </cell>
          <cell r="AV3842">
            <v>44935.432071759256</v>
          </cell>
          <cell r="AW3842" t="str">
            <v>Y</v>
          </cell>
          <cell r="AX3842" t="str">
            <v>UNSPECIFIED</v>
          </cell>
          <cell r="AY3842" t="str">
            <v>CANCEL</v>
          </cell>
          <cell r="AZ3842" t="str">
            <v>Local/02200488647314058076@default-0003528e;2</v>
          </cell>
          <cell r="BA3842">
            <v>401</v>
          </cell>
          <cell r="BB3842" t="str">
            <v>Unauthorized</v>
          </cell>
          <cell r="BC3842">
            <v>0</v>
          </cell>
          <cell r="BD3842">
            <v>0</v>
          </cell>
          <cell r="BF3842">
            <v>0</v>
          </cell>
          <cell r="BG3842" t="str">
            <v>NONE</v>
          </cell>
          <cell r="BK3842">
            <v>1</v>
          </cell>
          <cell r="BL3842">
            <v>3</v>
          </cell>
          <cell r="BM3842">
            <v>45170</v>
          </cell>
          <cell r="BN3842" t="str">
            <v>10:22</v>
          </cell>
          <cell r="BO3842">
            <v>45170.431944444441</v>
          </cell>
          <cell r="BP3842" t="str">
            <v>Non Connect</v>
          </cell>
        </row>
        <row r="3843">
          <cell r="A3843">
            <v>1017085642</v>
          </cell>
          <cell r="B3843" t="str">
            <v>AUTO</v>
          </cell>
          <cell r="C3843" t="str">
            <v>NA</v>
          </cell>
          <cell r="D3843" t="str">
            <v>No Answer AutoDial</v>
          </cell>
          <cell r="E3843" t="str">
            <v>CALL_NOT_PICKED</v>
          </cell>
          <cell r="F3843" t="str">
            <v>UNDEFINED</v>
          </cell>
          <cell r="G3843" t="str">
            <v>Default Category</v>
          </cell>
          <cell r="H3843" t="str">
            <v>VDAD</v>
          </cell>
          <cell r="I3843" t="str">
            <v>Outbound Auto Dial</v>
          </cell>
          <cell r="K3843">
            <v>44935.432071759256</v>
          </cell>
          <cell r="L3843">
            <v>44935.432071759256</v>
          </cell>
          <cell r="M3843">
            <v>10090</v>
          </cell>
          <cell r="N3843" t="str">
            <v>PQ_HE_Topup</v>
          </cell>
          <cell r="O3843" t="str">
            <v>a1b6F00000yFWwh</v>
          </cell>
          <cell r="Q3843">
            <v>202207057687892</v>
          </cell>
          <cell r="R3843">
            <v>0</v>
          </cell>
          <cell r="S3843">
            <v>91</v>
          </cell>
          <cell r="U3843" t="str">
            <v>TEST1466</v>
          </cell>
          <cell r="X3843" t="str">
            <v>Offer-202307105416594</v>
          </cell>
          <cell r="AA3843" t="str">
            <v>-</v>
          </cell>
          <cell r="AH3843">
            <v>8437795853</v>
          </cell>
          <cell r="AK3843">
            <v>0</v>
          </cell>
          <cell r="AM3843" t="str">
            <v>NONE</v>
          </cell>
          <cell r="AN3843">
            <v>1</v>
          </cell>
          <cell r="AP3843">
            <v>63641363</v>
          </cell>
          <cell r="AQ3843">
            <v>1693543869.70258</v>
          </cell>
          <cell r="AR3843">
            <v>0</v>
          </cell>
          <cell r="AS3843" t="str">
            <v>08/31/2023 10:53:34</v>
          </cell>
          <cell r="AT3843">
            <v>1</v>
          </cell>
          <cell r="AU3843">
            <v>44935.431354166663</v>
          </cell>
          <cell r="AV3843">
            <v>44935.432071759256</v>
          </cell>
          <cell r="AW3843" t="str">
            <v>Y</v>
          </cell>
          <cell r="AX3843" t="str">
            <v>UNSPECIFIED</v>
          </cell>
          <cell r="AY3843" t="str">
            <v>CANCEL</v>
          </cell>
          <cell r="AZ3843" t="str">
            <v>Local/02200488648437795853@default-00035280;2</v>
          </cell>
          <cell r="BA3843">
            <v>401</v>
          </cell>
          <cell r="BB3843" t="str">
            <v>Unauthorized</v>
          </cell>
          <cell r="BC3843">
            <v>0</v>
          </cell>
          <cell r="BD3843">
            <v>0</v>
          </cell>
          <cell r="BF3843">
            <v>0</v>
          </cell>
          <cell r="BG3843" t="str">
            <v>NONE</v>
          </cell>
          <cell r="BK3843">
            <v>1</v>
          </cell>
          <cell r="BL3843">
            <v>3</v>
          </cell>
          <cell r="BM3843">
            <v>45170</v>
          </cell>
          <cell r="BN3843" t="str">
            <v>10:22</v>
          </cell>
          <cell r="BO3843">
            <v>45170.431944444441</v>
          </cell>
          <cell r="BP3843" t="str">
            <v>Non Connect</v>
          </cell>
        </row>
        <row r="3844">
          <cell r="A3844">
            <v>1017085643</v>
          </cell>
          <cell r="B3844" t="str">
            <v>AUTO</v>
          </cell>
          <cell r="C3844" t="str">
            <v>NA</v>
          </cell>
          <cell r="D3844" t="str">
            <v>No Answer AutoDial</v>
          </cell>
          <cell r="E3844" t="str">
            <v>CALL_NOT_PICKED</v>
          </cell>
          <cell r="F3844" t="str">
            <v>UNDEFINED</v>
          </cell>
          <cell r="G3844" t="str">
            <v>Default Category</v>
          </cell>
          <cell r="H3844" t="str">
            <v>VDAD</v>
          </cell>
          <cell r="I3844" t="str">
            <v>Outbound Auto Dial</v>
          </cell>
          <cell r="K3844">
            <v>44935.432071759256</v>
          </cell>
          <cell r="L3844">
            <v>44935.432071759256</v>
          </cell>
          <cell r="M3844">
            <v>10090</v>
          </cell>
          <cell r="N3844" t="str">
            <v>PQ_HE_Topup</v>
          </cell>
          <cell r="O3844" t="str">
            <v>a1b6F00000yFWwj</v>
          </cell>
          <cell r="Q3844">
            <v>202207057687892</v>
          </cell>
          <cell r="R3844">
            <v>0</v>
          </cell>
          <cell r="S3844">
            <v>91</v>
          </cell>
          <cell r="U3844" t="str">
            <v>TEST1467</v>
          </cell>
          <cell r="X3844" t="str">
            <v>Offer-202307105416596</v>
          </cell>
          <cell r="AA3844" t="str">
            <v>-</v>
          </cell>
          <cell r="AH3844">
            <v>9930322344</v>
          </cell>
          <cell r="AK3844">
            <v>0</v>
          </cell>
          <cell r="AM3844" t="str">
            <v>NONE</v>
          </cell>
          <cell r="AN3844">
            <v>1</v>
          </cell>
          <cell r="AP3844">
            <v>63641375</v>
          </cell>
          <cell r="AQ3844">
            <v>1693543872.70262</v>
          </cell>
          <cell r="AR3844">
            <v>0</v>
          </cell>
          <cell r="AS3844" t="str">
            <v>08/31/2023 10:53:34</v>
          </cell>
          <cell r="AT3844">
            <v>1</v>
          </cell>
          <cell r="AU3844">
            <v>44935.431354166663</v>
          </cell>
          <cell r="AV3844">
            <v>44935.432071759256</v>
          </cell>
          <cell r="AW3844" t="str">
            <v>Y</v>
          </cell>
          <cell r="AX3844" t="str">
            <v>UNSPECIFIED</v>
          </cell>
          <cell r="AY3844" t="str">
            <v>CANCEL</v>
          </cell>
          <cell r="AZ3844" t="str">
            <v>Local/02200488649930322344@default-0003528d;2</v>
          </cell>
          <cell r="BA3844">
            <v>401</v>
          </cell>
          <cell r="BB3844" t="str">
            <v>Unauthorized</v>
          </cell>
          <cell r="BC3844">
            <v>0</v>
          </cell>
          <cell r="BD3844">
            <v>0</v>
          </cell>
          <cell r="BF3844">
            <v>0</v>
          </cell>
          <cell r="BG3844" t="str">
            <v>NONE</v>
          </cell>
          <cell r="BK3844">
            <v>1</v>
          </cell>
          <cell r="BL3844">
            <v>3</v>
          </cell>
          <cell r="BM3844">
            <v>45170</v>
          </cell>
          <cell r="BN3844" t="str">
            <v>10:22</v>
          </cell>
          <cell r="BO3844">
            <v>45170.431944444441</v>
          </cell>
          <cell r="BP3844" t="str">
            <v>Non Connect</v>
          </cell>
        </row>
        <row r="3845">
          <cell r="A3845">
            <v>1017085644</v>
          </cell>
          <cell r="B3845" t="str">
            <v>AUTO</v>
          </cell>
          <cell r="C3845" t="str">
            <v>NA</v>
          </cell>
          <cell r="D3845" t="str">
            <v>No Answer AutoDial</v>
          </cell>
          <cell r="E3845" t="str">
            <v>CALL_NOT_PICKED</v>
          </cell>
          <cell r="F3845" t="str">
            <v>UNDEFINED</v>
          </cell>
          <cell r="G3845" t="str">
            <v>Default Category</v>
          </cell>
          <cell r="H3845" t="str">
            <v>VDAD</v>
          </cell>
          <cell r="I3845" t="str">
            <v>Outbound Auto Dial</v>
          </cell>
          <cell r="K3845">
            <v>44935.432175925926</v>
          </cell>
          <cell r="L3845">
            <v>44935.432175925926</v>
          </cell>
          <cell r="M3845">
            <v>10090</v>
          </cell>
          <cell r="N3845" t="str">
            <v>PQ_HE_Topup</v>
          </cell>
          <cell r="O3845" t="str">
            <v>a1b6F00000yFWdO</v>
          </cell>
          <cell r="Q3845">
            <v>202207057687892</v>
          </cell>
          <cell r="R3845">
            <v>0</v>
          </cell>
          <cell r="S3845">
            <v>91</v>
          </cell>
          <cell r="U3845" t="str">
            <v>TEST1468</v>
          </cell>
          <cell r="X3845" t="str">
            <v>Offer-202307105414271</v>
          </cell>
          <cell r="AA3845" t="str">
            <v>-</v>
          </cell>
          <cell r="AH3845">
            <v>9820620696</v>
          </cell>
          <cell r="AK3845">
            <v>0</v>
          </cell>
          <cell r="AM3845" t="str">
            <v>NONE</v>
          </cell>
          <cell r="AN3845">
            <v>1</v>
          </cell>
          <cell r="AP3845">
            <v>63641379</v>
          </cell>
          <cell r="AQ3845">
            <v>1693543877.70263</v>
          </cell>
          <cell r="AR3845">
            <v>0</v>
          </cell>
          <cell r="AS3845" t="str">
            <v>08/31/2023 10:53:34</v>
          </cell>
          <cell r="AT3845">
            <v>1</v>
          </cell>
          <cell r="AU3845">
            <v>44935.431423611109</v>
          </cell>
          <cell r="AV3845">
            <v>44935.432175925926</v>
          </cell>
          <cell r="AW3845" t="str">
            <v>Y</v>
          </cell>
          <cell r="AX3845" t="str">
            <v>NO_ANSWER</v>
          </cell>
          <cell r="AY3845" t="str">
            <v>CONGESTION</v>
          </cell>
          <cell r="AZ3845" t="str">
            <v>Local/02200488649820620696@default-00035291;2</v>
          </cell>
          <cell r="BA3845">
            <v>401</v>
          </cell>
          <cell r="BB3845" t="str">
            <v>Unauthorized</v>
          </cell>
          <cell r="BC3845">
            <v>0</v>
          </cell>
          <cell r="BD3845">
            <v>0</v>
          </cell>
          <cell r="BF3845">
            <v>0</v>
          </cell>
          <cell r="BG3845" t="str">
            <v>NONE</v>
          </cell>
          <cell r="BK3845">
            <v>1</v>
          </cell>
          <cell r="BL3845">
            <v>3</v>
          </cell>
          <cell r="BM3845">
            <v>45170</v>
          </cell>
          <cell r="BN3845" t="str">
            <v>10:22</v>
          </cell>
          <cell r="BO3845">
            <v>45170.431944444441</v>
          </cell>
          <cell r="BP3845" t="str">
            <v>Non Connect</v>
          </cell>
        </row>
        <row r="3846">
          <cell r="A3846">
            <v>1017085645</v>
          </cell>
          <cell r="B3846" t="str">
            <v>AUTO</v>
          </cell>
          <cell r="C3846" t="str">
            <v>NA</v>
          </cell>
          <cell r="D3846" t="str">
            <v>No Answer AutoDial</v>
          </cell>
          <cell r="E3846" t="str">
            <v>CALL_NOT_PICKED</v>
          </cell>
          <cell r="F3846" t="str">
            <v>UNDEFINED</v>
          </cell>
          <cell r="G3846" t="str">
            <v>Default Category</v>
          </cell>
          <cell r="H3846" t="str">
            <v>VDAD</v>
          </cell>
          <cell r="I3846" t="str">
            <v>Outbound Auto Dial</v>
          </cell>
          <cell r="K3846">
            <v>44935.432175925926</v>
          </cell>
          <cell r="L3846">
            <v>44935.432175925926</v>
          </cell>
          <cell r="M3846">
            <v>10090</v>
          </cell>
          <cell r="N3846" t="str">
            <v>PQ_HE_Topup</v>
          </cell>
          <cell r="O3846" t="str">
            <v>a1b6F00000yFXMr</v>
          </cell>
          <cell r="Q3846">
            <v>202207057687892</v>
          </cell>
          <cell r="R3846">
            <v>0</v>
          </cell>
          <cell r="S3846">
            <v>91</v>
          </cell>
          <cell r="U3846" t="str">
            <v>TEST1469</v>
          </cell>
          <cell r="X3846" t="str">
            <v>Offer-202307105419904</v>
          </cell>
          <cell r="AA3846" t="str">
            <v>-</v>
          </cell>
          <cell r="AH3846">
            <v>9869991954</v>
          </cell>
          <cell r="AK3846">
            <v>0</v>
          </cell>
          <cell r="AM3846" t="str">
            <v>NONE</v>
          </cell>
          <cell r="AN3846">
            <v>1</v>
          </cell>
          <cell r="AP3846">
            <v>63641380</v>
          </cell>
          <cell r="AQ3846">
            <v>1693543877.70263</v>
          </cell>
          <cell r="AR3846">
            <v>0</v>
          </cell>
          <cell r="AS3846" t="str">
            <v>08/31/2023 10:53:34</v>
          </cell>
          <cell r="AT3846">
            <v>1</v>
          </cell>
          <cell r="AU3846">
            <v>44935.431423611109</v>
          </cell>
          <cell r="AV3846">
            <v>44935.432187500002</v>
          </cell>
          <cell r="AW3846" t="str">
            <v>Y</v>
          </cell>
          <cell r="AX3846" t="str">
            <v>NO_ANSWER</v>
          </cell>
          <cell r="AY3846" t="str">
            <v>CONGESTION</v>
          </cell>
          <cell r="AZ3846" t="str">
            <v>Local/02200488649869991954@default-00035292;2</v>
          </cell>
          <cell r="BA3846">
            <v>401</v>
          </cell>
          <cell r="BB3846" t="str">
            <v>Unauthorized</v>
          </cell>
          <cell r="BC3846">
            <v>0</v>
          </cell>
          <cell r="BD3846">
            <v>0</v>
          </cell>
          <cell r="BF3846">
            <v>0</v>
          </cell>
          <cell r="BG3846" t="str">
            <v>NONE</v>
          </cell>
          <cell r="BK3846">
            <v>1</v>
          </cell>
          <cell r="BL3846">
            <v>3</v>
          </cell>
          <cell r="BM3846">
            <v>45170</v>
          </cell>
          <cell r="BN3846" t="str">
            <v>10:22</v>
          </cell>
          <cell r="BO3846">
            <v>45170.431944444441</v>
          </cell>
          <cell r="BP3846" t="str">
            <v>Non Connect</v>
          </cell>
        </row>
        <row r="3847">
          <cell r="A3847">
            <v>1017085646</v>
          </cell>
          <cell r="B3847" t="str">
            <v>AUTO</v>
          </cell>
          <cell r="C3847" t="str">
            <v>NA</v>
          </cell>
          <cell r="D3847" t="str">
            <v>No Answer AutoDial</v>
          </cell>
          <cell r="E3847" t="str">
            <v>CALL_NOT_PICKED</v>
          </cell>
          <cell r="F3847" t="str">
            <v>UNDEFINED</v>
          </cell>
          <cell r="G3847" t="str">
            <v>Default Category</v>
          </cell>
          <cell r="H3847" t="str">
            <v>VDAD</v>
          </cell>
          <cell r="I3847" t="str">
            <v>Outbound Auto Dial</v>
          </cell>
          <cell r="K3847">
            <v>44935.432175925926</v>
          </cell>
          <cell r="L3847">
            <v>44935.432175925926</v>
          </cell>
          <cell r="M3847">
            <v>10090</v>
          </cell>
          <cell r="N3847" t="str">
            <v>PQ_HE_Topup</v>
          </cell>
          <cell r="O3847" t="str">
            <v>a1b6F00000yFX2W</v>
          </cell>
          <cell r="Q3847">
            <v>202207057687892</v>
          </cell>
          <cell r="R3847">
            <v>0</v>
          </cell>
          <cell r="S3847">
            <v>91</v>
          </cell>
          <cell r="U3847" t="str">
            <v>TEST1470</v>
          </cell>
          <cell r="X3847" t="str">
            <v>Offer-202307105417338</v>
          </cell>
          <cell r="AA3847" t="str">
            <v>-</v>
          </cell>
          <cell r="AH3847">
            <v>9971088111</v>
          </cell>
          <cell r="AK3847">
            <v>0</v>
          </cell>
          <cell r="AM3847" t="str">
            <v>NONE</v>
          </cell>
          <cell r="AN3847">
            <v>1</v>
          </cell>
          <cell r="AP3847">
            <v>63641378</v>
          </cell>
          <cell r="AQ3847">
            <v>1693543877.70263</v>
          </cell>
          <cell r="AR3847">
            <v>0</v>
          </cell>
          <cell r="AS3847" t="str">
            <v>08/31/2023 10:53:34</v>
          </cell>
          <cell r="AT3847">
            <v>1</v>
          </cell>
          <cell r="AU3847">
            <v>44935.431423611109</v>
          </cell>
          <cell r="AV3847">
            <v>44935.432187500002</v>
          </cell>
          <cell r="AW3847" t="str">
            <v>Y</v>
          </cell>
          <cell r="AX3847" t="str">
            <v>NO_ANSWER</v>
          </cell>
          <cell r="AY3847" t="str">
            <v>CONGESTION</v>
          </cell>
          <cell r="AZ3847" t="str">
            <v>Local/02200488649971088111@default-00035290;2</v>
          </cell>
          <cell r="BA3847">
            <v>480</v>
          </cell>
          <cell r="BB3847" t="str">
            <v>Temporarily unavailable</v>
          </cell>
          <cell r="BC3847">
            <v>0</v>
          </cell>
          <cell r="BD3847">
            <v>0</v>
          </cell>
          <cell r="BF3847">
            <v>0</v>
          </cell>
          <cell r="BG3847" t="str">
            <v>NONE</v>
          </cell>
          <cell r="BK3847">
            <v>1</v>
          </cell>
          <cell r="BL3847">
            <v>3</v>
          </cell>
          <cell r="BM3847">
            <v>45170</v>
          </cell>
          <cell r="BN3847" t="str">
            <v>10:22</v>
          </cell>
          <cell r="BO3847">
            <v>45170.431944444441</v>
          </cell>
          <cell r="BP3847" t="str">
            <v>Non Connect</v>
          </cell>
        </row>
        <row r="3848">
          <cell r="A3848">
            <v>1017085647</v>
          </cell>
          <cell r="B3848" t="str">
            <v>AUTO</v>
          </cell>
          <cell r="C3848" t="str">
            <v>NA</v>
          </cell>
          <cell r="D3848" t="str">
            <v>No Answer AutoDial</v>
          </cell>
          <cell r="E3848" t="str">
            <v>CALL_NOT_PICKED</v>
          </cell>
          <cell r="F3848" t="str">
            <v>UNDEFINED</v>
          </cell>
          <cell r="G3848" t="str">
            <v>Default Category</v>
          </cell>
          <cell r="H3848" t="str">
            <v>VDAD</v>
          </cell>
          <cell r="I3848" t="str">
            <v>Outbound Auto Dial</v>
          </cell>
          <cell r="K3848">
            <v>44935.432175925926</v>
          </cell>
          <cell r="L3848">
            <v>44935.432175925926</v>
          </cell>
          <cell r="M3848">
            <v>10090</v>
          </cell>
          <cell r="N3848" t="str">
            <v>PQ_HE_Topup</v>
          </cell>
          <cell r="O3848" t="str">
            <v>a1b6F00000yFWCh</v>
          </cell>
          <cell r="Q3848">
            <v>202207057687892</v>
          </cell>
          <cell r="R3848">
            <v>0</v>
          </cell>
          <cell r="S3848">
            <v>91</v>
          </cell>
          <cell r="U3848" t="str">
            <v>TEST1471</v>
          </cell>
          <cell r="X3848" t="str">
            <v>Offer-202307105410836</v>
          </cell>
          <cell r="AA3848" t="str">
            <v>-</v>
          </cell>
          <cell r="AH3848">
            <v>8065401122</v>
          </cell>
          <cell r="AK3848">
            <v>0</v>
          </cell>
          <cell r="AM3848" t="str">
            <v>NONE</v>
          </cell>
          <cell r="AN3848">
            <v>1</v>
          </cell>
          <cell r="AP3848">
            <v>63641381</v>
          </cell>
          <cell r="AQ3848">
            <v>1693543877.7026401</v>
          </cell>
          <cell r="AR3848">
            <v>0</v>
          </cell>
          <cell r="AS3848" t="str">
            <v>08/31/2023 10:53:34</v>
          </cell>
          <cell r="AT3848">
            <v>1</v>
          </cell>
          <cell r="AU3848">
            <v>44935.431423611109</v>
          </cell>
          <cell r="AV3848">
            <v>44935.432187500002</v>
          </cell>
          <cell r="AW3848" t="str">
            <v>Y</v>
          </cell>
          <cell r="AX3848" t="str">
            <v>NO_ANSWER</v>
          </cell>
          <cell r="AY3848" t="str">
            <v>CONGESTION</v>
          </cell>
          <cell r="AZ3848" t="str">
            <v>Local/02200488648065401122@default-00035293;2</v>
          </cell>
          <cell r="BA3848">
            <v>0</v>
          </cell>
          <cell r="BC3848">
            <v>0</v>
          </cell>
          <cell r="BD3848">
            <v>0</v>
          </cell>
          <cell r="BF3848">
            <v>0</v>
          </cell>
          <cell r="BG3848" t="str">
            <v>NONE</v>
          </cell>
          <cell r="BK3848">
            <v>1</v>
          </cell>
          <cell r="BL3848">
            <v>3</v>
          </cell>
          <cell r="BM3848">
            <v>45170</v>
          </cell>
          <cell r="BN3848" t="str">
            <v>10:22</v>
          </cell>
          <cell r="BO3848">
            <v>45170.431944444441</v>
          </cell>
          <cell r="BP3848" t="str">
            <v>Non Connect</v>
          </cell>
        </row>
        <row r="3849">
          <cell r="A3849">
            <v>1017085648</v>
          </cell>
          <cell r="B3849" t="str">
            <v>AUTO</v>
          </cell>
          <cell r="C3849" t="str">
            <v>NA</v>
          </cell>
          <cell r="D3849" t="str">
            <v>No Answer AutoDial</v>
          </cell>
          <cell r="E3849" t="str">
            <v>CALL_NOT_PICKED</v>
          </cell>
          <cell r="F3849" t="str">
            <v>UNDEFINED</v>
          </cell>
          <cell r="G3849" t="str">
            <v>Default Category</v>
          </cell>
          <cell r="H3849" t="str">
            <v>VDAD</v>
          </cell>
          <cell r="I3849" t="str">
            <v>Outbound Auto Dial</v>
          </cell>
          <cell r="K3849">
            <v>44935.432175925926</v>
          </cell>
          <cell r="L3849">
            <v>44935.432175925926</v>
          </cell>
          <cell r="M3849">
            <v>10090</v>
          </cell>
          <cell r="N3849" t="str">
            <v>PQ_HE_Topup</v>
          </cell>
          <cell r="O3849" t="str">
            <v>a1b6F00000yFWuC</v>
          </cell>
          <cell r="Q3849">
            <v>202207057687892</v>
          </cell>
          <cell r="R3849">
            <v>0</v>
          </cell>
          <cell r="S3849">
            <v>91</v>
          </cell>
          <cell r="U3849" t="str">
            <v>TEST1472</v>
          </cell>
          <cell r="X3849" t="str">
            <v>Offer-202307105416248</v>
          </cell>
          <cell r="AA3849" t="str">
            <v>-</v>
          </cell>
          <cell r="AH3849">
            <v>9890328280</v>
          </cell>
          <cell r="AK3849">
            <v>0</v>
          </cell>
          <cell r="AM3849" t="str">
            <v>NONE</v>
          </cell>
          <cell r="AN3849">
            <v>1</v>
          </cell>
          <cell r="AP3849">
            <v>63641382</v>
          </cell>
          <cell r="AQ3849">
            <v>1693543877.7026401</v>
          </cell>
          <cell r="AR3849">
            <v>0</v>
          </cell>
          <cell r="AS3849" t="str">
            <v>08/31/2023 10:53:34</v>
          </cell>
          <cell r="AT3849">
            <v>1</v>
          </cell>
          <cell r="AU3849">
            <v>44935.431423611109</v>
          </cell>
          <cell r="AV3849">
            <v>44935.432187500002</v>
          </cell>
          <cell r="AW3849" t="str">
            <v>Y</v>
          </cell>
          <cell r="AX3849" t="str">
            <v>UNSPECIFIED</v>
          </cell>
          <cell r="AY3849" t="str">
            <v>CANCEL</v>
          </cell>
          <cell r="AZ3849" t="str">
            <v>Local/02200488649890328280@default-00035294;2</v>
          </cell>
          <cell r="BA3849">
            <v>0</v>
          </cell>
          <cell r="BC3849">
            <v>0</v>
          </cell>
          <cell r="BD3849">
            <v>0</v>
          </cell>
          <cell r="BF3849">
            <v>0</v>
          </cell>
          <cell r="BG3849" t="str">
            <v>NONE</v>
          </cell>
          <cell r="BK3849">
            <v>1</v>
          </cell>
          <cell r="BL3849">
            <v>3</v>
          </cell>
          <cell r="BM3849">
            <v>45170</v>
          </cell>
          <cell r="BN3849" t="str">
            <v>10:22</v>
          </cell>
          <cell r="BO3849">
            <v>45170.431944444441</v>
          </cell>
          <cell r="BP3849" t="str">
            <v>Non Connect</v>
          </cell>
        </row>
        <row r="3850">
          <cell r="A3850">
            <v>1017085653</v>
          </cell>
          <cell r="B3850" t="str">
            <v>AUTO</v>
          </cell>
          <cell r="C3850" t="str">
            <v>NA</v>
          </cell>
          <cell r="D3850" t="str">
            <v>No Answer AutoDial</v>
          </cell>
          <cell r="E3850" t="str">
            <v>CALL_NOT_PICKED</v>
          </cell>
          <cell r="F3850" t="str">
            <v>UNDEFINED</v>
          </cell>
          <cell r="G3850" t="str">
            <v>Default Category</v>
          </cell>
          <cell r="H3850" t="str">
            <v>VDAD</v>
          </cell>
          <cell r="I3850" t="str">
            <v>Outbound Auto Dial</v>
          </cell>
          <cell r="K3850">
            <v>44935.432337962964</v>
          </cell>
          <cell r="L3850">
            <v>44935.432337962964</v>
          </cell>
          <cell r="M3850">
            <v>10090</v>
          </cell>
          <cell r="N3850" t="str">
            <v>PQ_HE_Topup</v>
          </cell>
          <cell r="O3850" t="str">
            <v>a1b6F00000yFWBG</v>
          </cell>
          <cell r="Q3850">
            <v>202207057687892</v>
          </cell>
          <cell r="R3850">
            <v>0</v>
          </cell>
          <cell r="S3850">
            <v>91</v>
          </cell>
          <cell r="U3850" t="str">
            <v>TEST1477</v>
          </cell>
          <cell r="X3850" t="str">
            <v>Offer-202307105410747</v>
          </cell>
          <cell r="AA3850" t="str">
            <v>-</v>
          </cell>
          <cell r="AH3850">
            <v>9825035031</v>
          </cell>
          <cell r="AK3850">
            <v>0</v>
          </cell>
          <cell r="AM3850" t="str">
            <v>NONE</v>
          </cell>
          <cell r="AN3850">
            <v>1</v>
          </cell>
          <cell r="AP3850">
            <v>63641387</v>
          </cell>
          <cell r="AQ3850">
            <v>1693543897.4682901</v>
          </cell>
          <cell r="AR3850">
            <v>0</v>
          </cell>
          <cell r="AS3850" t="str">
            <v>08/31/2023 10:53:34</v>
          </cell>
          <cell r="AT3850">
            <v>1</v>
          </cell>
          <cell r="AU3850">
            <v>44935.431655092594</v>
          </cell>
          <cell r="AV3850">
            <v>44935.432337962964</v>
          </cell>
          <cell r="AW3850" t="str">
            <v>Y</v>
          </cell>
          <cell r="AX3850" t="str">
            <v>NO_ANSWER</v>
          </cell>
          <cell r="AY3850" t="str">
            <v>CONGESTION</v>
          </cell>
          <cell r="AZ3850" t="str">
            <v>Local/02200488649825035031@default-000278fb;2</v>
          </cell>
          <cell r="BA3850">
            <v>401</v>
          </cell>
          <cell r="BB3850" t="str">
            <v>Unauthorized</v>
          </cell>
          <cell r="BC3850">
            <v>0</v>
          </cell>
          <cell r="BD3850">
            <v>0</v>
          </cell>
          <cell r="BF3850">
            <v>0</v>
          </cell>
          <cell r="BG3850" t="str">
            <v>NONE</v>
          </cell>
          <cell r="BK3850">
            <v>1</v>
          </cell>
          <cell r="BL3850">
            <v>3</v>
          </cell>
          <cell r="BM3850">
            <v>45170</v>
          </cell>
          <cell r="BN3850" t="str">
            <v>10:22</v>
          </cell>
          <cell r="BO3850">
            <v>45170.431944444441</v>
          </cell>
          <cell r="BP3850" t="str">
            <v>Non Connect</v>
          </cell>
        </row>
        <row r="3851">
          <cell r="A3851">
            <v>1017085654</v>
          </cell>
          <cell r="B3851" t="str">
            <v>AUTO</v>
          </cell>
          <cell r="C3851" t="str">
            <v>NA</v>
          </cell>
          <cell r="D3851" t="str">
            <v>No Answer AutoDial</v>
          </cell>
          <cell r="E3851" t="str">
            <v>CALL_NOT_PICKED</v>
          </cell>
          <cell r="F3851" t="str">
            <v>UNDEFINED</v>
          </cell>
          <cell r="G3851" t="str">
            <v>Default Category</v>
          </cell>
          <cell r="H3851" t="str">
            <v>VDAD</v>
          </cell>
          <cell r="I3851" t="str">
            <v>Outbound Auto Dial</v>
          </cell>
          <cell r="K3851">
            <v>44935.432337962964</v>
          </cell>
          <cell r="L3851">
            <v>44935.432337962964</v>
          </cell>
          <cell r="M3851">
            <v>10090</v>
          </cell>
          <cell r="N3851" t="str">
            <v>PQ_HE_Topup</v>
          </cell>
          <cell r="O3851" t="str">
            <v>a1b6F00000yFXjS</v>
          </cell>
          <cell r="Q3851">
            <v>202207057687892</v>
          </cell>
          <cell r="R3851">
            <v>0</v>
          </cell>
          <cell r="S3851">
            <v>91</v>
          </cell>
          <cell r="U3851" t="str">
            <v>TEST1478</v>
          </cell>
          <cell r="X3851" t="str">
            <v>Offer-202307105422638</v>
          </cell>
          <cell r="AA3851" t="str">
            <v>-</v>
          </cell>
          <cell r="AH3851">
            <v>9986926556</v>
          </cell>
          <cell r="AK3851">
            <v>0</v>
          </cell>
          <cell r="AM3851" t="str">
            <v>NONE</v>
          </cell>
          <cell r="AN3851">
            <v>1</v>
          </cell>
          <cell r="AP3851">
            <v>63641385</v>
          </cell>
          <cell r="AQ3851">
            <v>1693543897.4682901</v>
          </cell>
          <cell r="AR3851">
            <v>0</v>
          </cell>
          <cell r="AS3851" t="str">
            <v>08/31/2023 10:53:34</v>
          </cell>
          <cell r="AT3851">
            <v>1</v>
          </cell>
          <cell r="AU3851">
            <v>44935.431655092594</v>
          </cell>
          <cell r="AV3851">
            <v>44935.432337962964</v>
          </cell>
          <cell r="AW3851" t="str">
            <v>Y</v>
          </cell>
          <cell r="AX3851" t="str">
            <v>NO_ANSWER</v>
          </cell>
          <cell r="AY3851" t="str">
            <v>CONGESTION</v>
          </cell>
          <cell r="AZ3851" t="str">
            <v>Local/02200488649986926556@default-000278f9;2</v>
          </cell>
          <cell r="BA3851">
            <v>401</v>
          </cell>
          <cell r="BB3851" t="str">
            <v>Unauthorized</v>
          </cell>
          <cell r="BC3851">
            <v>0</v>
          </cell>
          <cell r="BD3851">
            <v>0</v>
          </cell>
          <cell r="BF3851">
            <v>0</v>
          </cell>
          <cell r="BG3851" t="str">
            <v>NONE</v>
          </cell>
          <cell r="BK3851">
            <v>1</v>
          </cell>
          <cell r="BL3851">
            <v>3</v>
          </cell>
          <cell r="BM3851">
            <v>45170</v>
          </cell>
          <cell r="BN3851" t="str">
            <v>10:22</v>
          </cell>
          <cell r="BO3851">
            <v>45170.431944444441</v>
          </cell>
          <cell r="BP3851" t="str">
            <v>Non Connect</v>
          </cell>
        </row>
        <row r="3852">
          <cell r="A3852">
            <v>1017085655</v>
          </cell>
          <cell r="B3852" t="str">
            <v>AUTO</v>
          </cell>
          <cell r="C3852" t="str">
            <v>NA</v>
          </cell>
          <cell r="D3852" t="str">
            <v>No Answer AutoDial</v>
          </cell>
          <cell r="E3852" t="str">
            <v>CALL_NOT_PICKED</v>
          </cell>
          <cell r="F3852" t="str">
            <v>UNDEFINED</v>
          </cell>
          <cell r="G3852" t="str">
            <v>Default Category</v>
          </cell>
          <cell r="H3852" t="str">
            <v>VDAD</v>
          </cell>
          <cell r="I3852" t="str">
            <v>Outbound Auto Dial</v>
          </cell>
          <cell r="K3852">
            <v>44935.432337962964</v>
          </cell>
          <cell r="L3852">
            <v>44935.432337962964</v>
          </cell>
          <cell r="M3852">
            <v>10090</v>
          </cell>
          <cell r="N3852" t="str">
            <v>PQ_HE_Topup</v>
          </cell>
          <cell r="O3852" t="str">
            <v>a1b6F00000yFWAG</v>
          </cell>
          <cell r="Q3852">
            <v>202207057687892</v>
          </cell>
          <cell r="R3852">
            <v>0</v>
          </cell>
          <cell r="S3852">
            <v>91</v>
          </cell>
          <cell r="U3852" t="str">
            <v>TEST1479</v>
          </cell>
          <cell r="X3852" t="str">
            <v>Offer-202307105410685</v>
          </cell>
          <cell r="AA3852" t="str">
            <v>-</v>
          </cell>
          <cell r="AH3852">
            <v>9813840225</v>
          </cell>
          <cell r="AK3852">
            <v>0</v>
          </cell>
          <cell r="AM3852" t="str">
            <v>NONE</v>
          </cell>
          <cell r="AN3852">
            <v>1</v>
          </cell>
          <cell r="AP3852">
            <v>63641386</v>
          </cell>
          <cell r="AQ3852">
            <v>1693543897.4682901</v>
          </cell>
          <cell r="AR3852">
            <v>0</v>
          </cell>
          <cell r="AS3852" t="str">
            <v>08/31/2023 10:53:34</v>
          </cell>
          <cell r="AT3852">
            <v>1</v>
          </cell>
          <cell r="AU3852">
            <v>44935.431655092594</v>
          </cell>
          <cell r="AV3852">
            <v>44935.432337962964</v>
          </cell>
          <cell r="AW3852" t="str">
            <v>Y</v>
          </cell>
          <cell r="AX3852" t="str">
            <v>NO_ANSWER</v>
          </cell>
          <cell r="AY3852" t="str">
            <v>CONGESTION</v>
          </cell>
          <cell r="AZ3852" t="str">
            <v>Local/02200488649813840225@default-000278fa;2</v>
          </cell>
          <cell r="BA3852">
            <v>480</v>
          </cell>
          <cell r="BB3852" t="str">
            <v>Temporarily unavailable</v>
          </cell>
          <cell r="BC3852">
            <v>0</v>
          </cell>
          <cell r="BD3852">
            <v>0</v>
          </cell>
          <cell r="BF3852">
            <v>0</v>
          </cell>
          <cell r="BG3852" t="str">
            <v>NONE</v>
          </cell>
          <cell r="BK3852">
            <v>1</v>
          </cell>
          <cell r="BL3852">
            <v>3</v>
          </cell>
          <cell r="BM3852">
            <v>45170</v>
          </cell>
          <cell r="BN3852" t="str">
            <v>10:22</v>
          </cell>
          <cell r="BO3852">
            <v>45170.431944444441</v>
          </cell>
          <cell r="BP3852" t="str">
            <v>Non Connect</v>
          </cell>
        </row>
        <row r="3853">
          <cell r="A3853">
            <v>1017085656</v>
          </cell>
          <cell r="B3853" t="str">
            <v>AUTO</v>
          </cell>
          <cell r="C3853" t="str">
            <v>DROP</v>
          </cell>
          <cell r="D3853" t="str">
            <v>Agent Not Available</v>
          </cell>
          <cell r="E3853" t="str">
            <v>Call_Drop</v>
          </cell>
          <cell r="F3853" t="str">
            <v>UNDEFINED</v>
          </cell>
          <cell r="G3853" t="str">
            <v>Default Category</v>
          </cell>
          <cell r="H3853" t="str">
            <v>VDAD</v>
          </cell>
          <cell r="I3853" t="str">
            <v>Outbound Auto Dial</v>
          </cell>
          <cell r="K3853">
            <v>44935.432337962964</v>
          </cell>
          <cell r="L3853">
            <v>44935.43241898148</v>
          </cell>
          <cell r="M3853">
            <v>10090</v>
          </cell>
          <cell r="N3853" t="str">
            <v>PQ_HE_Topup</v>
          </cell>
          <cell r="O3853" t="str">
            <v>a1b6F00000yFW2Q</v>
          </cell>
          <cell r="Q3853">
            <v>202207057687892</v>
          </cell>
          <cell r="R3853">
            <v>0</v>
          </cell>
          <cell r="S3853">
            <v>91</v>
          </cell>
          <cell r="U3853" t="str">
            <v>TEST1480</v>
          </cell>
          <cell r="X3853" t="str">
            <v>Offer-202307105409611</v>
          </cell>
          <cell r="AA3853" t="str">
            <v>-</v>
          </cell>
          <cell r="AH3853">
            <v>9724340892</v>
          </cell>
          <cell r="AK3853">
            <v>5</v>
          </cell>
          <cell r="AM3853" t="str">
            <v>NONE</v>
          </cell>
          <cell r="AN3853">
            <v>1</v>
          </cell>
          <cell r="AP3853">
            <v>63641413</v>
          </cell>
          <cell r="AQ3853">
            <v>1693543946.7031</v>
          </cell>
          <cell r="AR3853">
            <v>0</v>
          </cell>
          <cell r="AS3853" t="str">
            <v>08/31/2023 10:53:34</v>
          </cell>
          <cell r="AT3853">
            <v>1</v>
          </cell>
          <cell r="AU3853">
            <v>44935.432222222225</v>
          </cell>
          <cell r="AV3853">
            <v>44935.43241898148</v>
          </cell>
          <cell r="AW3853" t="str">
            <v>Y</v>
          </cell>
          <cell r="BF3853">
            <v>0</v>
          </cell>
          <cell r="BG3853" t="str">
            <v>QUEUETIMEOUT</v>
          </cell>
          <cell r="BK3853">
            <v>1</v>
          </cell>
          <cell r="BL3853">
            <v>3</v>
          </cell>
          <cell r="BM3853">
            <v>45170</v>
          </cell>
          <cell r="BN3853" t="str">
            <v>10:22</v>
          </cell>
          <cell r="BO3853">
            <v>45170.431944444441</v>
          </cell>
          <cell r="BP3853" t="str">
            <v>Non Connect</v>
          </cell>
        </row>
        <row r="3854">
          <cell r="A3854">
            <v>1017085657</v>
          </cell>
          <cell r="B3854" t="str">
            <v>AUTO</v>
          </cell>
          <cell r="C3854" t="str">
            <v>NA</v>
          </cell>
          <cell r="D3854" t="str">
            <v>No Answer AutoDial</v>
          </cell>
          <cell r="E3854" t="str">
            <v>CALL_NOT_PICKED</v>
          </cell>
          <cell r="F3854" t="str">
            <v>UNDEFINED</v>
          </cell>
          <cell r="G3854" t="str">
            <v>Default Category</v>
          </cell>
          <cell r="H3854" t="str">
            <v>VDAD</v>
          </cell>
          <cell r="I3854" t="str">
            <v>Outbound Auto Dial</v>
          </cell>
          <cell r="K3854">
            <v>44935.432372685187</v>
          </cell>
          <cell r="L3854">
            <v>44935.432372685187</v>
          </cell>
          <cell r="M3854">
            <v>10090</v>
          </cell>
          <cell r="N3854" t="str">
            <v>PQ_HE_Topup</v>
          </cell>
          <cell r="O3854" t="str">
            <v>a1b6F00000yFWSE</v>
          </cell>
          <cell r="Q3854">
            <v>202207057687892</v>
          </cell>
          <cell r="R3854">
            <v>0</v>
          </cell>
          <cell r="S3854">
            <v>91</v>
          </cell>
          <cell r="U3854" t="str">
            <v>TEST1481</v>
          </cell>
          <cell r="X3854" t="str">
            <v>Offer-202307105412808</v>
          </cell>
          <cell r="AA3854" t="str">
            <v>-</v>
          </cell>
          <cell r="AH3854">
            <v>8959223552</v>
          </cell>
          <cell r="AK3854">
            <v>0</v>
          </cell>
          <cell r="AM3854" t="str">
            <v>NONE</v>
          </cell>
          <cell r="AN3854">
            <v>1</v>
          </cell>
          <cell r="AP3854">
            <v>63641389</v>
          </cell>
          <cell r="AQ3854">
            <v>1693543898.4683001</v>
          </cell>
          <cell r="AR3854">
            <v>0</v>
          </cell>
          <cell r="AS3854" t="str">
            <v>08/31/2023 10:53:34</v>
          </cell>
          <cell r="AT3854">
            <v>1</v>
          </cell>
          <cell r="AU3854">
            <v>44935.431655092594</v>
          </cell>
          <cell r="AV3854">
            <v>44935.432384259257</v>
          </cell>
          <cell r="AW3854" t="str">
            <v>Y</v>
          </cell>
          <cell r="AX3854" t="str">
            <v>NO_ANSWER</v>
          </cell>
          <cell r="AY3854" t="str">
            <v>CONGESTION</v>
          </cell>
          <cell r="AZ3854" t="str">
            <v>Local/02200488648959223552@default-000278fd;2</v>
          </cell>
          <cell r="BA3854">
            <v>480</v>
          </cell>
          <cell r="BB3854" t="str">
            <v>Temporarily unavailable</v>
          </cell>
          <cell r="BC3854">
            <v>0</v>
          </cell>
          <cell r="BD3854">
            <v>0</v>
          </cell>
          <cell r="BF3854">
            <v>0</v>
          </cell>
          <cell r="BG3854" t="str">
            <v>NONE</v>
          </cell>
          <cell r="BK3854">
            <v>1</v>
          </cell>
          <cell r="BL3854">
            <v>3</v>
          </cell>
          <cell r="BM3854">
            <v>45170</v>
          </cell>
          <cell r="BN3854" t="str">
            <v>10:22</v>
          </cell>
          <cell r="BO3854">
            <v>45170.431944444441</v>
          </cell>
          <cell r="BP3854" t="str">
            <v>Non Connect</v>
          </cell>
        </row>
        <row r="3855">
          <cell r="A3855">
            <v>1017085658</v>
          </cell>
          <cell r="B3855" t="str">
            <v>AUTO</v>
          </cell>
          <cell r="C3855" t="str">
            <v>NA</v>
          </cell>
          <cell r="D3855" t="str">
            <v>No Answer AutoDial</v>
          </cell>
          <cell r="E3855" t="str">
            <v>CALL_NOT_PICKED</v>
          </cell>
          <cell r="F3855" t="str">
            <v>UNDEFINED</v>
          </cell>
          <cell r="G3855" t="str">
            <v>Default Category</v>
          </cell>
          <cell r="H3855" t="str">
            <v>VDAD</v>
          </cell>
          <cell r="I3855" t="str">
            <v>Outbound Auto Dial</v>
          </cell>
          <cell r="K3855">
            <v>44935.432372685187</v>
          </cell>
          <cell r="L3855">
            <v>44935.432372685187</v>
          </cell>
          <cell r="M3855">
            <v>10090</v>
          </cell>
          <cell r="N3855" t="str">
            <v>PQ_HE_Topup</v>
          </cell>
          <cell r="O3855" t="str">
            <v>a1b6F00000yFY42</v>
          </cell>
          <cell r="Q3855">
            <v>202207057687892</v>
          </cell>
          <cell r="R3855">
            <v>0</v>
          </cell>
          <cell r="S3855">
            <v>91</v>
          </cell>
          <cell r="U3855" t="str">
            <v>TEST1482</v>
          </cell>
          <cell r="X3855" t="str">
            <v>Offer-202307105425066</v>
          </cell>
          <cell r="AA3855" t="str">
            <v>-</v>
          </cell>
          <cell r="AH3855">
            <v>9886796161</v>
          </cell>
          <cell r="AK3855">
            <v>0</v>
          </cell>
          <cell r="AM3855" t="str">
            <v>NONE</v>
          </cell>
          <cell r="AN3855">
            <v>1</v>
          </cell>
          <cell r="AP3855">
            <v>63641388</v>
          </cell>
          <cell r="AQ3855">
            <v>1693543898.4683001</v>
          </cell>
          <cell r="AR3855">
            <v>0</v>
          </cell>
          <cell r="AS3855" t="str">
            <v>08/31/2023 10:53:34</v>
          </cell>
          <cell r="AT3855">
            <v>1</v>
          </cell>
          <cell r="AU3855">
            <v>44935.431655092594</v>
          </cell>
          <cell r="AV3855">
            <v>44935.432384259257</v>
          </cell>
          <cell r="AW3855" t="str">
            <v>Y</v>
          </cell>
          <cell r="AX3855" t="str">
            <v>UNSPECIFIED</v>
          </cell>
          <cell r="AY3855" t="str">
            <v>CANCEL</v>
          </cell>
          <cell r="AZ3855" t="str">
            <v>Local/02200488649886796161@default-000278fc;2</v>
          </cell>
          <cell r="BA3855">
            <v>401</v>
          </cell>
          <cell r="BB3855" t="str">
            <v>Unauthorized</v>
          </cell>
          <cell r="BC3855">
            <v>0</v>
          </cell>
          <cell r="BD3855">
            <v>0</v>
          </cell>
          <cell r="BF3855">
            <v>0</v>
          </cell>
          <cell r="BG3855" t="str">
            <v>NONE</v>
          </cell>
          <cell r="BK3855">
            <v>1</v>
          </cell>
          <cell r="BL3855">
            <v>3</v>
          </cell>
          <cell r="BM3855">
            <v>45170</v>
          </cell>
          <cell r="BN3855" t="str">
            <v>10:22</v>
          </cell>
          <cell r="BO3855">
            <v>45170.431944444441</v>
          </cell>
          <cell r="BP3855" t="str">
            <v>Non Connect</v>
          </cell>
        </row>
        <row r="3856">
          <cell r="A3856">
            <v>1017085659</v>
          </cell>
          <cell r="B3856" t="str">
            <v>AUTO</v>
          </cell>
          <cell r="C3856" t="str">
            <v>NA</v>
          </cell>
          <cell r="D3856" t="str">
            <v>No Answer AutoDial</v>
          </cell>
          <cell r="E3856" t="str">
            <v>CALL_NOT_PICKED</v>
          </cell>
          <cell r="F3856" t="str">
            <v>UNDEFINED</v>
          </cell>
          <cell r="G3856" t="str">
            <v>Default Category</v>
          </cell>
          <cell r="H3856" t="str">
            <v>VDAD</v>
          </cell>
          <cell r="I3856" t="str">
            <v>Outbound Auto Dial</v>
          </cell>
          <cell r="K3856">
            <v>44935.432442129626</v>
          </cell>
          <cell r="L3856">
            <v>44935.432442129626</v>
          </cell>
          <cell r="M3856">
            <v>10090</v>
          </cell>
          <cell r="N3856" t="str">
            <v>PQ_HE_Topup</v>
          </cell>
          <cell r="O3856" t="str">
            <v>a1b6F00000yFWsC</v>
          </cell>
          <cell r="Q3856">
            <v>202207057687892</v>
          </cell>
          <cell r="R3856">
            <v>0</v>
          </cell>
          <cell r="S3856">
            <v>91</v>
          </cell>
          <cell r="U3856" t="str">
            <v>TEST1483</v>
          </cell>
          <cell r="X3856" t="str">
            <v>Offer-202307105416124</v>
          </cell>
          <cell r="AA3856" t="str">
            <v>-</v>
          </cell>
          <cell r="AH3856">
            <v>9820230446</v>
          </cell>
          <cell r="AK3856">
            <v>0</v>
          </cell>
          <cell r="AM3856" t="str">
            <v>NONE</v>
          </cell>
          <cell r="AN3856">
            <v>1</v>
          </cell>
          <cell r="AP3856">
            <v>63641390</v>
          </cell>
          <cell r="AQ3856">
            <v>1693543903.4683299</v>
          </cell>
          <cell r="AR3856">
            <v>0</v>
          </cell>
          <cell r="AS3856" t="str">
            <v>08/31/2023 10:53:34</v>
          </cell>
          <cell r="AT3856">
            <v>1</v>
          </cell>
          <cell r="AU3856">
            <v>44935.43172453704</v>
          </cell>
          <cell r="AV3856">
            <v>44935.432442129626</v>
          </cell>
          <cell r="AW3856" t="str">
            <v>Y</v>
          </cell>
          <cell r="AX3856" t="str">
            <v>UNSPECIFIED</v>
          </cell>
          <cell r="AY3856" t="str">
            <v>CANCEL</v>
          </cell>
          <cell r="AZ3856" t="str">
            <v>Local/02200488649820230446@default-00027907;2</v>
          </cell>
          <cell r="BA3856">
            <v>401</v>
          </cell>
          <cell r="BB3856" t="str">
            <v>Unauthorized</v>
          </cell>
          <cell r="BC3856">
            <v>0</v>
          </cell>
          <cell r="BD3856">
            <v>0</v>
          </cell>
          <cell r="BF3856">
            <v>0</v>
          </cell>
          <cell r="BG3856" t="str">
            <v>NONE</v>
          </cell>
          <cell r="BK3856">
            <v>1</v>
          </cell>
          <cell r="BL3856">
            <v>3</v>
          </cell>
          <cell r="BM3856">
            <v>45170</v>
          </cell>
          <cell r="BN3856" t="str">
            <v>10:22</v>
          </cell>
          <cell r="BO3856">
            <v>45170.431944444441</v>
          </cell>
          <cell r="BP3856" t="str">
            <v>Non Connect</v>
          </cell>
        </row>
        <row r="3857">
          <cell r="A3857">
            <v>1017085595</v>
          </cell>
          <cell r="B3857" t="str">
            <v>AUTO</v>
          </cell>
          <cell r="C3857" t="str">
            <v>NA</v>
          </cell>
          <cell r="D3857" t="str">
            <v>No Answer AutoDial</v>
          </cell>
          <cell r="E3857" t="str">
            <v>CALL_NOT_PICKED</v>
          </cell>
          <cell r="F3857" t="str">
            <v>UNDEFINED</v>
          </cell>
          <cell r="G3857" t="str">
            <v>Default Category</v>
          </cell>
          <cell r="H3857" t="str">
            <v>VDAD</v>
          </cell>
          <cell r="I3857" t="str">
            <v>Outbound Auto Dial</v>
          </cell>
          <cell r="K3857">
            <v>44935.431250000001</v>
          </cell>
          <cell r="L3857">
            <v>44935.431250000001</v>
          </cell>
          <cell r="M3857">
            <v>10090</v>
          </cell>
          <cell r="N3857" t="str">
            <v>PQ_HE_Topup</v>
          </cell>
          <cell r="O3857" t="str">
            <v>a1b6F00000yFWYN</v>
          </cell>
          <cell r="Q3857">
            <v>202207057687892</v>
          </cell>
          <cell r="R3857">
            <v>0</v>
          </cell>
          <cell r="S3857">
            <v>91</v>
          </cell>
          <cell r="U3857" t="str">
            <v>TEST1419</v>
          </cell>
          <cell r="X3857" t="str">
            <v>Offer-202307105413570</v>
          </cell>
          <cell r="AA3857" t="str">
            <v>-</v>
          </cell>
          <cell r="AH3857">
            <v>9833368409</v>
          </cell>
          <cell r="AK3857">
            <v>0</v>
          </cell>
          <cell r="AM3857" t="str">
            <v>NONE</v>
          </cell>
          <cell r="AN3857">
            <v>1</v>
          </cell>
          <cell r="AP3857">
            <v>63641329</v>
          </cell>
          <cell r="AQ3857">
            <v>1693543803.70223</v>
          </cell>
          <cell r="AR3857">
            <v>0</v>
          </cell>
          <cell r="AS3857" t="str">
            <v>08/31/2023 10:53:33</v>
          </cell>
          <cell r="AT3857">
            <v>1</v>
          </cell>
          <cell r="AU3857">
            <v>44935.430578703701</v>
          </cell>
          <cell r="AV3857">
            <v>44935.431250000001</v>
          </cell>
          <cell r="AW3857" t="str">
            <v>Y</v>
          </cell>
          <cell r="AX3857" t="str">
            <v>NO_ANSWER</v>
          </cell>
          <cell r="AY3857" t="str">
            <v>CONGESTION</v>
          </cell>
          <cell r="AZ3857" t="str">
            <v>Local/02200488649833368409@default-00035212;2</v>
          </cell>
          <cell r="BA3857">
            <v>401</v>
          </cell>
          <cell r="BB3857" t="str">
            <v>Unauthorized</v>
          </cell>
          <cell r="BC3857">
            <v>0</v>
          </cell>
          <cell r="BD3857">
            <v>0</v>
          </cell>
          <cell r="BF3857">
            <v>0</v>
          </cell>
          <cell r="BG3857" t="str">
            <v>NONE</v>
          </cell>
          <cell r="BK3857">
            <v>1</v>
          </cell>
          <cell r="BL3857">
            <v>3</v>
          </cell>
          <cell r="BM3857">
            <v>45170</v>
          </cell>
          <cell r="BN3857" t="str">
            <v>10:21</v>
          </cell>
          <cell r="BO3857">
            <v>45170.431250000001</v>
          </cell>
          <cell r="BP3857" t="str">
            <v>Non Connect</v>
          </cell>
        </row>
        <row r="3858">
          <cell r="A3858">
            <v>1017085596</v>
          </cell>
          <cell r="B3858" t="str">
            <v>AUTO</v>
          </cell>
          <cell r="C3858" t="str">
            <v>NA</v>
          </cell>
          <cell r="D3858" t="str">
            <v>No Answer AutoDial</v>
          </cell>
          <cell r="E3858" t="str">
            <v>CALL_NOT_PICKED</v>
          </cell>
          <cell r="F3858" t="str">
            <v>UNDEFINED</v>
          </cell>
          <cell r="G3858" t="str">
            <v>Default Category</v>
          </cell>
          <cell r="H3858" t="str">
            <v>VDAD</v>
          </cell>
          <cell r="I3858" t="str">
            <v>Outbound Auto Dial</v>
          </cell>
          <cell r="K3858">
            <v>44935.431250000001</v>
          </cell>
          <cell r="L3858">
            <v>44935.431250000001</v>
          </cell>
          <cell r="M3858">
            <v>10090</v>
          </cell>
          <cell r="N3858" t="str">
            <v>PQ_HE_Topup</v>
          </cell>
          <cell r="O3858" t="str">
            <v>a1b6F00000yFWhq</v>
          </cell>
          <cell r="Q3858">
            <v>202207057687892</v>
          </cell>
          <cell r="R3858">
            <v>0</v>
          </cell>
          <cell r="S3858">
            <v>91</v>
          </cell>
          <cell r="U3858" t="str">
            <v>TEST1420</v>
          </cell>
          <cell r="X3858" t="str">
            <v>Offer-202307105414740</v>
          </cell>
          <cell r="AA3858" t="str">
            <v>-</v>
          </cell>
          <cell r="AH3858">
            <v>9652440033</v>
          </cell>
          <cell r="AK3858">
            <v>0</v>
          </cell>
          <cell r="AM3858" t="str">
            <v>NONE</v>
          </cell>
          <cell r="AN3858">
            <v>1</v>
          </cell>
          <cell r="AP3858">
            <v>63641328</v>
          </cell>
          <cell r="AQ3858">
            <v>1693543803.70222</v>
          </cell>
          <cell r="AR3858">
            <v>0</v>
          </cell>
          <cell r="AS3858" t="str">
            <v>08/31/2023 10:53:33</v>
          </cell>
          <cell r="AT3858">
            <v>1</v>
          </cell>
          <cell r="AU3858">
            <v>44935.430578703701</v>
          </cell>
          <cell r="AV3858">
            <v>44935.431250000001</v>
          </cell>
          <cell r="AW3858" t="str">
            <v>Y</v>
          </cell>
          <cell r="AX3858" t="str">
            <v>NO_ANSWER</v>
          </cell>
          <cell r="AY3858" t="str">
            <v>CONGESTION</v>
          </cell>
          <cell r="AZ3858" t="str">
            <v>Local/02200488649652440033@default-00035211;2</v>
          </cell>
          <cell r="BA3858">
            <v>401</v>
          </cell>
          <cell r="BB3858" t="str">
            <v>Unauthorized</v>
          </cell>
          <cell r="BC3858">
            <v>0</v>
          </cell>
          <cell r="BD3858">
            <v>0</v>
          </cell>
          <cell r="BF3858">
            <v>0</v>
          </cell>
          <cell r="BG3858" t="str">
            <v>NONE</v>
          </cell>
          <cell r="BK3858">
            <v>1</v>
          </cell>
          <cell r="BL3858">
            <v>3</v>
          </cell>
          <cell r="BM3858">
            <v>45170</v>
          </cell>
          <cell r="BN3858" t="str">
            <v>10:21</v>
          </cell>
          <cell r="BO3858">
            <v>45170.431250000001</v>
          </cell>
          <cell r="BP3858" t="str">
            <v>Non Connect</v>
          </cell>
        </row>
        <row r="3859">
          <cell r="A3859">
            <v>1017085597</v>
          </cell>
          <cell r="B3859" t="str">
            <v>AUTO</v>
          </cell>
          <cell r="C3859" t="str">
            <v>NA</v>
          </cell>
          <cell r="D3859" t="str">
            <v>No Answer AutoDial</v>
          </cell>
          <cell r="E3859" t="str">
            <v>CALL_NOT_PICKED</v>
          </cell>
          <cell r="F3859" t="str">
            <v>UNDEFINED</v>
          </cell>
          <cell r="G3859" t="str">
            <v>Default Category</v>
          </cell>
          <cell r="H3859" t="str">
            <v>VDAD</v>
          </cell>
          <cell r="I3859" t="str">
            <v>Outbound Auto Dial</v>
          </cell>
          <cell r="K3859">
            <v>44935.431250000001</v>
          </cell>
          <cell r="L3859">
            <v>44935.431250000001</v>
          </cell>
          <cell r="M3859">
            <v>10090</v>
          </cell>
          <cell r="N3859" t="str">
            <v>PQ_HE_Topup</v>
          </cell>
          <cell r="O3859" t="str">
            <v>a1b6F00000yFWgn</v>
          </cell>
          <cell r="Q3859">
            <v>202207057687892</v>
          </cell>
          <cell r="R3859">
            <v>0</v>
          </cell>
          <cell r="S3859">
            <v>91</v>
          </cell>
          <cell r="U3859" t="str">
            <v>TEST1421</v>
          </cell>
          <cell r="X3859" t="str">
            <v>Offer-202307105414675</v>
          </cell>
          <cell r="AA3859" t="str">
            <v>-</v>
          </cell>
          <cell r="AH3859">
            <v>9849833347</v>
          </cell>
          <cell r="AK3859">
            <v>0</v>
          </cell>
          <cell r="AM3859" t="str">
            <v>NONE</v>
          </cell>
          <cell r="AN3859">
            <v>1</v>
          </cell>
          <cell r="AP3859">
            <v>63641326</v>
          </cell>
          <cell r="AQ3859">
            <v>1693543803.70222</v>
          </cell>
          <cell r="AR3859">
            <v>0</v>
          </cell>
          <cell r="AS3859" t="str">
            <v>08/31/2023 10:53:33</v>
          </cell>
          <cell r="AT3859">
            <v>1</v>
          </cell>
          <cell r="AU3859">
            <v>44935.430578703701</v>
          </cell>
          <cell r="AV3859">
            <v>44935.431250000001</v>
          </cell>
          <cell r="AW3859" t="str">
            <v>Y</v>
          </cell>
          <cell r="AX3859" t="str">
            <v>NO_ANSWER</v>
          </cell>
          <cell r="AY3859" t="str">
            <v>CONGESTION</v>
          </cell>
          <cell r="AZ3859" t="str">
            <v>Local/02200488649849833347@default-0003520f;2</v>
          </cell>
          <cell r="BA3859">
            <v>480</v>
          </cell>
          <cell r="BB3859" t="str">
            <v>Temporarily unavailable</v>
          </cell>
          <cell r="BC3859">
            <v>0</v>
          </cell>
          <cell r="BD3859">
            <v>0</v>
          </cell>
          <cell r="BF3859">
            <v>0</v>
          </cell>
          <cell r="BG3859" t="str">
            <v>NONE</v>
          </cell>
          <cell r="BK3859">
            <v>1</v>
          </cell>
          <cell r="BL3859">
            <v>3</v>
          </cell>
          <cell r="BM3859">
            <v>45170</v>
          </cell>
          <cell r="BN3859" t="str">
            <v>10:21</v>
          </cell>
          <cell r="BO3859">
            <v>45170.431250000001</v>
          </cell>
          <cell r="BP3859" t="str">
            <v>Non Connect</v>
          </cell>
        </row>
        <row r="3860">
          <cell r="A3860">
            <v>1017085598</v>
          </cell>
          <cell r="B3860" t="str">
            <v>AUTO</v>
          </cell>
          <cell r="C3860" t="str">
            <v>NA</v>
          </cell>
          <cell r="D3860" t="str">
            <v>No Answer AutoDial</v>
          </cell>
          <cell r="E3860" t="str">
            <v>CALL_NOT_PICKED</v>
          </cell>
          <cell r="F3860" t="str">
            <v>UNDEFINED</v>
          </cell>
          <cell r="G3860" t="str">
            <v>Default Category</v>
          </cell>
          <cell r="H3860" t="str">
            <v>VDAD</v>
          </cell>
          <cell r="I3860" t="str">
            <v>Outbound Auto Dial</v>
          </cell>
          <cell r="K3860">
            <v>44935.431250000001</v>
          </cell>
          <cell r="L3860">
            <v>44935.431250000001</v>
          </cell>
          <cell r="M3860">
            <v>10090</v>
          </cell>
          <cell r="N3860" t="str">
            <v>PQ_HE_Topup</v>
          </cell>
          <cell r="O3860" t="str">
            <v>a1b6F00000yFWhH</v>
          </cell>
          <cell r="Q3860">
            <v>202207057687892</v>
          </cell>
          <cell r="R3860">
            <v>0</v>
          </cell>
          <cell r="S3860">
            <v>91</v>
          </cell>
          <cell r="U3860" t="str">
            <v>TEST1422</v>
          </cell>
          <cell r="X3860" t="str">
            <v>Offer-202307105414705</v>
          </cell>
          <cell r="AA3860" t="str">
            <v>-</v>
          </cell>
          <cell r="AH3860">
            <v>9913330476</v>
          </cell>
          <cell r="AK3860">
            <v>0</v>
          </cell>
          <cell r="AM3860" t="str">
            <v>NONE</v>
          </cell>
          <cell r="AN3860">
            <v>1</v>
          </cell>
          <cell r="AP3860">
            <v>63641327</v>
          </cell>
          <cell r="AQ3860">
            <v>1693543803.70222</v>
          </cell>
          <cell r="AR3860">
            <v>0</v>
          </cell>
          <cell r="AS3860" t="str">
            <v>08/31/2023 10:53:33</v>
          </cell>
          <cell r="AT3860">
            <v>1</v>
          </cell>
          <cell r="AU3860">
            <v>44935.430578703701</v>
          </cell>
          <cell r="AV3860">
            <v>44935.431250000001</v>
          </cell>
          <cell r="AW3860" t="str">
            <v>Y</v>
          </cell>
          <cell r="AX3860" t="str">
            <v>NO_ANSWER</v>
          </cell>
          <cell r="AY3860" t="str">
            <v>CONGESTION</v>
          </cell>
          <cell r="AZ3860" t="str">
            <v>Local/02200488649913330476@default-00035210;2</v>
          </cell>
          <cell r="BA3860">
            <v>401</v>
          </cell>
          <cell r="BB3860" t="str">
            <v>Unauthorized</v>
          </cell>
          <cell r="BC3860">
            <v>0</v>
          </cell>
          <cell r="BD3860">
            <v>0</v>
          </cell>
          <cell r="BF3860">
            <v>0</v>
          </cell>
          <cell r="BG3860" t="str">
            <v>NONE</v>
          </cell>
          <cell r="BK3860">
            <v>1</v>
          </cell>
          <cell r="BL3860">
            <v>3</v>
          </cell>
          <cell r="BM3860">
            <v>45170</v>
          </cell>
          <cell r="BN3860" t="str">
            <v>10:21</v>
          </cell>
          <cell r="BO3860">
            <v>45170.431250000001</v>
          </cell>
          <cell r="BP3860" t="str">
            <v>Non Connect</v>
          </cell>
        </row>
        <row r="3861">
          <cell r="A3861">
            <v>1017085599</v>
          </cell>
          <cell r="B3861" t="str">
            <v>AUTO</v>
          </cell>
          <cell r="C3861" t="str">
            <v>NA</v>
          </cell>
          <cell r="D3861" t="str">
            <v>No Answer AutoDial</v>
          </cell>
          <cell r="E3861" t="str">
            <v>CALL_NOT_PICKED</v>
          </cell>
          <cell r="F3861" t="str">
            <v>UNDEFINED</v>
          </cell>
          <cell r="G3861" t="str">
            <v>Default Category</v>
          </cell>
          <cell r="H3861" t="str">
            <v>VDAD</v>
          </cell>
          <cell r="I3861" t="str">
            <v>Outbound Auto Dial</v>
          </cell>
          <cell r="K3861">
            <v>44935.431284722225</v>
          </cell>
          <cell r="L3861">
            <v>44935.431284722225</v>
          </cell>
          <cell r="M3861">
            <v>10090</v>
          </cell>
          <cell r="N3861" t="str">
            <v>PQ_HE_Topup</v>
          </cell>
          <cell r="O3861" t="str">
            <v>a1b6F00000yFWL9</v>
          </cell>
          <cell r="Q3861">
            <v>202207057687892</v>
          </cell>
          <cell r="R3861">
            <v>0</v>
          </cell>
          <cell r="S3861">
            <v>91</v>
          </cell>
          <cell r="U3861" t="str">
            <v>TEST1423</v>
          </cell>
          <cell r="X3861" t="str">
            <v>Offer-202307105411944</v>
          </cell>
          <cell r="AA3861" t="str">
            <v>-</v>
          </cell>
          <cell r="AH3861">
            <v>9323169075</v>
          </cell>
          <cell r="AK3861">
            <v>0</v>
          </cell>
          <cell r="AM3861" t="str">
            <v>NONE</v>
          </cell>
          <cell r="AN3861">
            <v>1</v>
          </cell>
          <cell r="AP3861">
            <v>63641341</v>
          </cell>
          <cell r="AQ3861">
            <v>1693543805.4679699</v>
          </cell>
          <cell r="AR3861">
            <v>0</v>
          </cell>
          <cell r="AS3861" t="str">
            <v>08/31/2023 10:53:34</v>
          </cell>
          <cell r="AT3861">
            <v>1</v>
          </cell>
          <cell r="AU3861">
            <v>44935.430601851855</v>
          </cell>
          <cell r="AV3861">
            <v>44935.431284722225</v>
          </cell>
          <cell r="AW3861" t="str">
            <v>Y</v>
          </cell>
          <cell r="AX3861" t="str">
            <v>NO_ANSWER</v>
          </cell>
          <cell r="AY3861" t="str">
            <v>CONGESTION</v>
          </cell>
          <cell r="AZ3861" t="str">
            <v>Local/02200488649323169075@default-0002788a;2</v>
          </cell>
          <cell r="BA3861">
            <v>401</v>
          </cell>
          <cell r="BB3861" t="str">
            <v>Unauthorized</v>
          </cell>
          <cell r="BC3861">
            <v>0</v>
          </cell>
          <cell r="BD3861">
            <v>0</v>
          </cell>
          <cell r="BF3861">
            <v>0</v>
          </cell>
          <cell r="BG3861" t="str">
            <v>NONE</v>
          </cell>
          <cell r="BK3861">
            <v>1</v>
          </cell>
          <cell r="BL3861">
            <v>3</v>
          </cell>
          <cell r="BM3861">
            <v>45170</v>
          </cell>
          <cell r="BN3861" t="str">
            <v>10:21</v>
          </cell>
          <cell r="BO3861">
            <v>45170.431250000001</v>
          </cell>
          <cell r="BP3861" t="str">
            <v>Non Connect</v>
          </cell>
        </row>
        <row r="3862">
          <cell r="A3862">
            <v>1017085600</v>
          </cell>
          <cell r="B3862" t="str">
            <v>AUTO</v>
          </cell>
          <cell r="C3862" t="str">
            <v>NA</v>
          </cell>
          <cell r="D3862" t="str">
            <v>No Answer AutoDial</v>
          </cell>
          <cell r="E3862" t="str">
            <v>CALL_NOT_PICKED</v>
          </cell>
          <cell r="F3862" t="str">
            <v>UNDEFINED</v>
          </cell>
          <cell r="G3862" t="str">
            <v>Default Category</v>
          </cell>
          <cell r="H3862" t="str">
            <v>VDAD</v>
          </cell>
          <cell r="I3862" t="str">
            <v>Outbound Auto Dial</v>
          </cell>
          <cell r="K3862">
            <v>44935.431284722225</v>
          </cell>
          <cell r="L3862">
            <v>44935.431284722225</v>
          </cell>
          <cell r="M3862">
            <v>10090</v>
          </cell>
          <cell r="N3862" t="str">
            <v>PQ_HE_Topup</v>
          </cell>
          <cell r="O3862" t="str">
            <v>a1b6F00000yFWYz</v>
          </cell>
          <cell r="Q3862">
            <v>202207057687892</v>
          </cell>
          <cell r="R3862">
            <v>0</v>
          </cell>
          <cell r="S3862">
            <v>91</v>
          </cell>
          <cell r="U3862" t="str">
            <v>TEST1424</v>
          </cell>
          <cell r="X3862" t="str">
            <v>Offer-202307105413608</v>
          </cell>
          <cell r="AA3862" t="str">
            <v>-</v>
          </cell>
          <cell r="AH3862">
            <v>9833990665</v>
          </cell>
          <cell r="AK3862">
            <v>0</v>
          </cell>
          <cell r="AM3862" t="str">
            <v>NONE</v>
          </cell>
          <cell r="AN3862">
            <v>1</v>
          </cell>
          <cell r="AP3862">
            <v>63641338</v>
          </cell>
          <cell r="AQ3862">
            <v>1693543804.4679599</v>
          </cell>
          <cell r="AR3862">
            <v>0</v>
          </cell>
          <cell r="AS3862" t="str">
            <v>08/31/2023 10:53:34</v>
          </cell>
          <cell r="AT3862">
            <v>1</v>
          </cell>
          <cell r="AU3862">
            <v>44935.430601851855</v>
          </cell>
          <cell r="AV3862">
            <v>44935.431284722225</v>
          </cell>
          <cell r="AW3862" t="str">
            <v>Y</v>
          </cell>
          <cell r="AX3862" t="str">
            <v>NO_ANSWER</v>
          </cell>
          <cell r="AY3862" t="str">
            <v>CONGESTION</v>
          </cell>
          <cell r="AZ3862" t="str">
            <v>Local/02200488649833990665@default-00027887;2</v>
          </cell>
          <cell r="BA3862">
            <v>401</v>
          </cell>
          <cell r="BB3862" t="str">
            <v>Unauthorized</v>
          </cell>
          <cell r="BC3862">
            <v>0</v>
          </cell>
          <cell r="BD3862">
            <v>0</v>
          </cell>
          <cell r="BF3862">
            <v>0</v>
          </cell>
          <cell r="BG3862" t="str">
            <v>NONE</v>
          </cell>
          <cell r="BK3862">
            <v>1</v>
          </cell>
          <cell r="BL3862">
            <v>3</v>
          </cell>
          <cell r="BM3862">
            <v>45170</v>
          </cell>
          <cell r="BN3862" t="str">
            <v>10:21</v>
          </cell>
          <cell r="BO3862">
            <v>45170.431250000001</v>
          </cell>
          <cell r="BP3862" t="str">
            <v>Non Connect</v>
          </cell>
        </row>
        <row r="3863">
          <cell r="A3863">
            <v>1017085601</v>
          </cell>
          <cell r="B3863" t="str">
            <v>AUTO</v>
          </cell>
          <cell r="C3863" t="str">
            <v>NA</v>
          </cell>
          <cell r="D3863" t="str">
            <v>No Answer AutoDial</v>
          </cell>
          <cell r="E3863" t="str">
            <v>CALL_NOT_PICKED</v>
          </cell>
          <cell r="F3863" t="str">
            <v>UNDEFINED</v>
          </cell>
          <cell r="G3863" t="str">
            <v>Default Category</v>
          </cell>
          <cell r="H3863" t="str">
            <v>VDAD</v>
          </cell>
          <cell r="I3863" t="str">
            <v>Outbound Auto Dial</v>
          </cell>
          <cell r="K3863">
            <v>44935.431284722225</v>
          </cell>
          <cell r="L3863">
            <v>44935.431284722225</v>
          </cell>
          <cell r="M3863">
            <v>10090</v>
          </cell>
          <cell r="N3863" t="str">
            <v>PQ_HE_Topup</v>
          </cell>
          <cell r="O3863" t="str">
            <v>a1b6F00000yFXAR</v>
          </cell>
          <cell r="Q3863">
            <v>202207057687892</v>
          </cell>
          <cell r="R3863">
            <v>0</v>
          </cell>
          <cell r="S3863">
            <v>91</v>
          </cell>
          <cell r="U3863" t="str">
            <v>TEST1425</v>
          </cell>
          <cell r="X3863" t="str">
            <v>Offer-202307105418210</v>
          </cell>
          <cell r="AA3863" t="str">
            <v>-</v>
          </cell>
          <cell r="AH3863">
            <v>9891046616</v>
          </cell>
          <cell r="AK3863">
            <v>0</v>
          </cell>
          <cell r="AM3863" t="str">
            <v>NONE</v>
          </cell>
          <cell r="AN3863">
            <v>1</v>
          </cell>
          <cell r="AP3863">
            <v>63641343</v>
          </cell>
          <cell r="AQ3863">
            <v>1693543806.4679699</v>
          </cell>
          <cell r="AR3863">
            <v>0</v>
          </cell>
          <cell r="AS3863" t="str">
            <v>08/31/2023 10:53:34</v>
          </cell>
          <cell r="AT3863">
            <v>1</v>
          </cell>
          <cell r="AU3863">
            <v>44935.430601851855</v>
          </cell>
          <cell r="AV3863">
            <v>44935.431284722225</v>
          </cell>
          <cell r="AW3863" t="str">
            <v>Y</v>
          </cell>
          <cell r="AX3863" t="str">
            <v>UNSPECIFIED</v>
          </cell>
          <cell r="AY3863" t="str">
            <v>CANCEL</v>
          </cell>
          <cell r="AZ3863" t="str">
            <v>Local/02200488649891046616@default-0002788c;2</v>
          </cell>
          <cell r="BA3863">
            <v>401</v>
          </cell>
          <cell r="BB3863" t="str">
            <v>Unauthorized</v>
          </cell>
          <cell r="BC3863">
            <v>0</v>
          </cell>
          <cell r="BD3863">
            <v>0</v>
          </cell>
          <cell r="BF3863">
            <v>0</v>
          </cell>
          <cell r="BG3863" t="str">
            <v>NONE</v>
          </cell>
          <cell r="BK3863">
            <v>1</v>
          </cell>
          <cell r="BL3863">
            <v>3</v>
          </cell>
          <cell r="BM3863">
            <v>45170</v>
          </cell>
          <cell r="BN3863" t="str">
            <v>10:21</v>
          </cell>
          <cell r="BO3863">
            <v>45170.431250000001</v>
          </cell>
          <cell r="BP3863" t="str">
            <v>Non Connect</v>
          </cell>
        </row>
        <row r="3864">
          <cell r="A3864">
            <v>1017085602</v>
          </cell>
          <cell r="B3864" t="str">
            <v>AUTO</v>
          </cell>
          <cell r="C3864" t="str">
            <v>NA</v>
          </cell>
          <cell r="D3864" t="str">
            <v>No Answer AutoDial</v>
          </cell>
          <cell r="E3864" t="str">
            <v>CALL_NOT_PICKED</v>
          </cell>
          <cell r="F3864" t="str">
            <v>UNDEFINED</v>
          </cell>
          <cell r="G3864" t="str">
            <v>Default Category</v>
          </cell>
          <cell r="H3864" t="str">
            <v>VDAD</v>
          </cell>
          <cell r="I3864" t="str">
            <v>Outbound Auto Dial</v>
          </cell>
          <cell r="K3864">
            <v>44935.431307870371</v>
          </cell>
          <cell r="L3864">
            <v>44935.431307870371</v>
          </cell>
          <cell r="M3864">
            <v>10090</v>
          </cell>
          <cell r="N3864" t="str">
            <v>PQ_HE_Topup</v>
          </cell>
          <cell r="O3864" t="str">
            <v>a1b6F00000yFYGA</v>
          </cell>
          <cell r="Q3864">
            <v>202207057687892</v>
          </cell>
          <cell r="R3864">
            <v>0</v>
          </cell>
          <cell r="S3864">
            <v>91</v>
          </cell>
          <cell r="U3864" t="str">
            <v>TEST1426</v>
          </cell>
          <cell r="X3864" t="str">
            <v>Offer-202307105426575</v>
          </cell>
          <cell r="AA3864" t="str">
            <v>-</v>
          </cell>
          <cell r="AH3864">
            <v>9573133235</v>
          </cell>
          <cell r="AK3864">
            <v>0</v>
          </cell>
          <cell r="AM3864" t="str">
            <v>NONE</v>
          </cell>
          <cell r="AN3864">
            <v>1</v>
          </cell>
          <cell r="AP3864">
            <v>63641335</v>
          </cell>
          <cell r="AQ3864">
            <v>1693543805.70225</v>
          </cell>
          <cell r="AR3864">
            <v>0</v>
          </cell>
          <cell r="AS3864" t="str">
            <v>08/31/2023 10:53:34</v>
          </cell>
          <cell r="AT3864">
            <v>1</v>
          </cell>
          <cell r="AU3864">
            <v>44935.430578703701</v>
          </cell>
          <cell r="AV3864">
            <v>44935.431307870371</v>
          </cell>
          <cell r="AW3864" t="str">
            <v>Y</v>
          </cell>
          <cell r="AX3864" t="str">
            <v>NO_ANSWER</v>
          </cell>
          <cell r="AY3864" t="str">
            <v>CONGESTION</v>
          </cell>
          <cell r="AZ3864" t="str">
            <v>Local/02200488649573133235@default-00035218;2</v>
          </cell>
          <cell r="BA3864">
            <v>0</v>
          </cell>
          <cell r="BC3864">
            <v>0</v>
          </cell>
          <cell r="BD3864">
            <v>0</v>
          </cell>
          <cell r="BF3864">
            <v>0</v>
          </cell>
          <cell r="BG3864" t="str">
            <v>NONE</v>
          </cell>
          <cell r="BK3864">
            <v>1</v>
          </cell>
          <cell r="BL3864">
            <v>3</v>
          </cell>
          <cell r="BM3864">
            <v>45170</v>
          </cell>
          <cell r="BN3864" t="str">
            <v>10:21</v>
          </cell>
          <cell r="BO3864">
            <v>45170.431250000001</v>
          </cell>
          <cell r="BP3864" t="str">
            <v>Non Connect</v>
          </cell>
        </row>
        <row r="3865">
          <cell r="A3865">
            <v>1017085603</v>
          </cell>
          <cell r="B3865" t="str">
            <v>AUTO</v>
          </cell>
          <cell r="C3865" t="str">
            <v>NA</v>
          </cell>
          <cell r="D3865" t="str">
            <v>No Answer AutoDial</v>
          </cell>
          <cell r="E3865" t="str">
            <v>CALL_NOT_PICKED</v>
          </cell>
          <cell r="F3865" t="str">
            <v>UNDEFINED</v>
          </cell>
          <cell r="G3865" t="str">
            <v>Default Category</v>
          </cell>
          <cell r="H3865" t="str">
            <v>VDAD</v>
          </cell>
          <cell r="I3865" t="str">
            <v>Outbound Auto Dial</v>
          </cell>
          <cell r="K3865">
            <v>44935.431307870371</v>
          </cell>
          <cell r="L3865">
            <v>44935.431307870371</v>
          </cell>
          <cell r="M3865">
            <v>10090</v>
          </cell>
          <cell r="N3865" t="str">
            <v>PQ_HE_Topup</v>
          </cell>
          <cell r="O3865" t="str">
            <v>a1b6F00000yFWmq</v>
          </cell>
          <cell r="Q3865">
            <v>202207057687892</v>
          </cell>
          <cell r="R3865">
            <v>0</v>
          </cell>
          <cell r="S3865">
            <v>91</v>
          </cell>
          <cell r="U3865" t="str">
            <v>TEST1427</v>
          </cell>
          <cell r="X3865" t="str">
            <v>Offer-202307105415421</v>
          </cell>
          <cell r="AA3865" t="str">
            <v>-</v>
          </cell>
          <cell r="AH3865">
            <v>9751800115</v>
          </cell>
          <cell r="AK3865">
            <v>0</v>
          </cell>
          <cell r="AM3865" t="str">
            <v>NONE</v>
          </cell>
          <cell r="AN3865">
            <v>1</v>
          </cell>
          <cell r="AP3865">
            <v>63641333</v>
          </cell>
          <cell r="AQ3865">
            <v>1693543804.70224</v>
          </cell>
          <cell r="AR3865">
            <v>0</v>
          </cell>
          <cell r="AS3865" t="str">
            <v>08/31/2023 10:53:33</v>
          </cell>
          <cell r="AT3865">
            <v>1</v>
          </cell>
          <cell r="AU3865">
            <v>44935.430578703701</v>
          </cell>
          <cell r="AV3865">
            <v>44935.431319444448</v>
          </cell>
          <cell r="AW3865" t="str">
            <v>Y</v>
          </cell>
          <cell r="AX3865" t="str">
            <v xml:space="preserve">CAUSE_NETWORK_OUT_OF_ORDER </v>
          </cell>
          <cell r="AY3865" t="str">
            <v>CONGESTION</v>
          </cell>
          <cell r="AZ3865" t="str">
            <v>Local/02200488649751800115@default-00035216;2</v>
          </cell>
          <cell r="BA3865">
            <v>401</v>
          </cell>
          <cell r="BB3865" t="str">
            <v>Unauthorized</v>
          </cell>
          <cell r="BC3865">
            <v>0</v>
          </cell>
          <cell r="BD3865">
            <v>0</v>
          </cell>
          <cell r="BF3865">
            <v>0</v>
          </cell>
          <cell r="BG3865" t="str">
            <v>NONE</v>
          </cell>
          <cell r="BK3865">
            <v>1</v>
          </cell>
          <cell r="BL3865">
            <v>3</v>
          </cell>
          <cell r="BM3865">
            <v>45170</v>
          </cell>
          <cell r="BN3865" t="str">
            <v>10:21</v>
          </cell>
          <cell r="BO3865">
            <v>45170.431250000001</v>
          </cell>
          <cell r="BP3865" t="str">
            <v>Non Connect</v>
          </cell>
        </row>
        <row r="3866">
          <cell r="A3866">
            <v>1017085604</v>
          </cell>
          <cell r="B3866" t="str">
            <v>AUTO</v>
          </cell>
          <cell r="C3866" t="str">
            <v>NA</v>
          </cell>
          <cell r="D3866" t="str">
            <v>No Answer AutoDial</v>
          </cell>
          <cell r="E3866" t="str">
            <v>CALL_NOT_PICKED</v>
          </cell>
          <cell r="F3866" t="str">
            <v>UNDEFINED</v>
          </cell>
          <cell r="G3866" t="str">
            <v>Default Category</v>
          </cell>
          <cell r="H3866" t="str">
            <v>VDAD</v>
          </cell>
          <cell r="I3866" t="str">
            <v>Outbound Auto Dial</v>
          </cell>
          <cell r="K3866">
            <v>44935.431307870371</v>
          </cell>
          <cell r="L3866">
            <v>44935.431307870371</v>
          </cell>
          <cell r="M3866">
            <v>10090</v>
          </cell>
          <cell r="N3866" t="str">
            <v>PQ_HE_Topup</v>
          </cell>
          <cell r="O3866" t="str">
            <v>a1b6F00000yFWin</v>
          </cell>
          <cell r="Q3866">
            <v>202207057687892</v>
          </cell>
          <cell r="R3866">
            <v>0</v>
          </cell>
          <cell r="S3866">
            <v>91</v>
          </cell>
          <cell r="U3866" t="str">
            <v>TEST1428</v>
          </cell>
          <cell r="X3866" t="str">
            <v>Offer-202307105414799</v>
          </cell>
          <cell r="AA3866" t="str">
            <v>-</v>
          </cell>
          <cell r="AH3866">
            <v>8754040404</v>
          </cell>
          <cell r="AK3866">
            <v>0</v>
          </cell>
          <cell r="AM3866" t="str">
            <v>NONE</v>
          </cell>
          <cell r="AN3866">
            <v>1</v>
          </cell>
          <cell r="AP3866">
            <v>63641336</v>
          </cell>
          <cell r="AQ3866">
            <v>1693543805.70225</v>
          </cell>
          <cell r="AR3866">
            <v>0</v>
          </cell>
          <cell r="AS3866" t="str">
            <v>08/31/2023 10:53:34</v>
          </cell>
          <cell r="AT3866">
            <v>1</v>
          </cell>
          <cell r="AU3866">
            <v>44935.430578703701</v>
          </cell>
          <cell r="AV3866">
            <v>44935.431307870371</v>
          </cell>
          <cell r="AW3866" t="str">
            <v>Y</v>
          </cell>
          <cell r="AX3866" t="str">
            <v>UNSPECIFIED</v>
          </cell>
          <cell r="AY3866" t="str">
            <v>CANCEL</v>
          </cell>
          <cell r="AZ3866" t="str">
            <v>Local/02200488648754040404@default-00035219;2</v>
          </cell>
          <cell r="BA3866">
            <v>401</v>
          </cell>
          <cell r="BB3866" t="str">
            <v>Unauthorized</v>
          </cell>
          <cell r="BC3866">
            <v>0</v>
          </cell>
          <cell r="BD3866">
            <v>0</v>
          </cell>
          <cell r="BF3866">
            <v>0</v>
          </cell>
          <cell r="BG3866" t="str">
            <v>NONE</v>
          </cell>
          <cell r="BK3866">
            <v>1</v>
          </cell>
          <cell r="BL3866">
            <v>3</v>
          </cell>
          <cell r="BM3866">
            <v>45170</v>
          </cell>
          <cell r="BN3866" t="str">
            <v>10:21</v>
          </cell>
          <cell r="BO3866">
            <v>45170.431250000001</v>
          </cell>
          <cell r="BP3866" t="str">
            <v>Non Connect</v>
          </cell>
        </row>
        <row r="3867">
          <cell r="A3867">
            <v>1017085605</v>
          </cell>
          <cell r="B3867" t="str">
            <v>AUTO</v>
          </cell>
          <cell r="C3867" t="str">
            <v>NA</v>
          </cell>
          <cell r="D3867" t="str">
            <v>No Answer AutoDial</v>
          </cell>
          <cell r="E3867" t="str">
            <v>CALL_NOT_PICKED</v>
          </cell>
          <cell r="F3867" t="str">
            <v>UNDEFINED</v>
          </cell>
          <cell r="G3867" t="str">
            <v>Default Category</v>
          </cell>
          <cell r="H3867" t="str">
            <v>VDAD</v>
          </cell>
          <cell r="I3867" t="str">
            <v>Outbound Auto Dial</v>
          </cell>
          <cell r="K3867">
            <v>44935.431307870371</v>
          </cell>
          <cell r="L3867">
            <v>44935.431307870371</v>
          </cell>
          <cell r="M3867">
            <v>10090</v>
          </cell>
          <cell r="N3867" t="str">
            <v>PQ_HE_Topup</v>
          </cell>
          <cell r="O3867" t="str">
            <v>a1b6F00000yFXBc</v>
          </cell>
          <cell r="Q3867">
            <v>202207057687892</v>
          </cell>
          <cell r="R3867">
            <v>0</v>
          </cell>
          <cell r="S3867">
            <v>91</v>
          </cell>
          <cell r="U3867" t="str">
            <v>TEST1429</v>
          </cell>
          <cell r="X3867" t="str">
            <v>Offer-202307105418469</v>
          </cell>
          <cell r="AA3867" t="str">
            <v>-</v>
          </cell>
          <cell r="AH3867">
            <v>9810028088</v>
          </cell>
          <cell r="AK3867">
            <v>0</v>
          </cell>
          <cell r="AM3867" t="str">
            <v>NONE</v>
          </cell>
          <cell r="AN3867">
            <v>1</v>
          </cell>
          <cell r="AP3867">
            <v>63641337</v>
          </cell>
          <cell r="AQ3867">
            <v>1693543806.70225</v>
          </cell>
          <cell r="AR3867">
            <v>0</v>
          </cell>
          <cell r="AS3867" t="str">
            <v>08/31/2023 10:53:34</v>
          </cell>
          <cell r="AT3867">
            <v>1</v>
          </cell>
          <cell r="AU3867">
            <v>44935.430578703701</v>
          </cell>
          <cell r="AV3867">
            <v>44935.431307870371</v>
          </cell>
          <cell r="AW3867" t="str">
            <v>Y</v>
          </cell>
          <cell r="AX3867" t="str">
            <v>UNSPECIFIED</v>
          </cell>
          <cell r="AY3867" t="str">
            <v>CANCEL</v>
          </cell>
          <cell r="AZ3867" t="str">
            <v>Local/02200488649810028088@default-0003521a;2</v>
          </cell>
          <cell r="BA3867">
            <v>0</v>
          </cell>
          <cell r="BC3867">
            <v>0</v>
          </cell>
          <cell r="BD3867">
            <v>0</v>
          </cell>
          <cell r="BF3867">
            <v>0</v>
          </cell>
          <cell r="BG3867" t="str">
            <v>NONE</v>
          </cell>
          <cell r="BK3867">
            <v>1</v>
          </cell>
          <cell r="BL3867">
            <v>3</v>
          </cell>
          <cell r="BM3867">
            <v>45170</v>
          </cell>
          <cell r="BN3867" t="str">
            <v>10:21</v>
          </cell>
          <cell r="BO3867">
            <v>45170.431250000001</v>
          </cell>
          <cell r="BP3867" t="str">
            <v>Non Connect</v>
          </cell>
        </row>
        <row r="3868">
          <cell r="A3868">
            <v>1017085606</v>
          </cell>
          <cell r="B3868" t="str">
            <v>AUTO</v>
          </cell>
          <cell r="C3868" t="str">
            <v>NA</v>
          </cell>
          <cell r="D3868" t="str">
            <v>No Answer AutoDial</v>
          </cell>
          <cell r="E3868" t="str">
            <v>CALL_NOT_PICKED</v>
          </cell>
          <cell r="F3868" t="str">
            <v>UNDEFINED</v>
          </cell>
          <cell r="G3868" t="str">
            <v>Default Category</v>
          </cell>
          <cell r="H3868" t="str">
            <v>VDAD</v>
          </cell>
          <cell r="I3868" t="str">
            <v>Outbound Auto Dial</v>
          </cell>
          <cell r="K3868">
            <v>44935.431307870371</v>
          </cell>
          <cell r="L3868">
            <v>44935.431307870371</v>
          </cell>
          <cell r="M3868">
            <v>10090</v>
          </cell>
          <cell r="N3868" t="str">
            <v>PQ_HE_Topup</v>
          </cell>
          <cell r="O3868" t="str">
            <v>a1b6F00000yFWXA</v>
          </cell>
          <cell r="Q3868">
            <v>202207057687892</v>
          </cell>
          <cell r="R3868">
            <v>0</v>
          </cell>
          <cell r="S3868">
            <v>91</v>
          </cell>
          <cell r="U3868" t="str">
            <v>TEST1430</v>
          </cell>
          <cell r="X3868" t="str">
            <v>Offer-202307105413495</v>
          </cell>
          <cell r="AA3868" t="str">
            <v>-</v>
          </cell>
          <cell r="AH3868">
            <v>9928054324</v>
          </cell>
          <cell r="AK3868">
            <v>0</v>
          </cell>
          <cell r="AM3868" t="str">
            <v>NONE</v>
          </cell>
          <cell r="AN3868">
            <v>1</v>
          </cell>
          <cell r="AP3868">
            <v>63641334</v>
          </cell>
          <cell r="AQ3868">
            <v>1693543805.70224</v>
          </cell>
          <cell r="AR3868">
            <v>0</v>
          </cell>
          <cell r="AS3868" t="str">
            <v>08/31/2023 10:53:33</v>
          </cell>
          <cell r="AT3868">
            <v>1</v>
          </cell>
          <cell r="AU3868">
            <v>44935.430578703701</v>
          </cell>
          <cell r="AV3868">
            <v>44935.431319444448</v>
          </cell>
          <cell r="AW3868" t="str">
            <v>Y</v>
          </cell>
          <cell r="AX3868" t="str">
            <v>UNSPECIFIED</v>
          </cell>
          <cell r="AY3868" t="str">
            <v>CANCEL</v>
          </cell>
          <cell r="AZ3868" t="str">
            <v>Local/02200488649928054324@default-00035217;2</v>
          </cell>
          <cell r="BA3868">
            <v>401</v>
          </cell>
          <cell r="BB3868" t="str">
            <v>Unauthorized</v>
          </cell>
          <cell r="BC3868">
            <v>0</v>
          </cell>
          <cell r="BD3868">
            <v>0</v>
          </cell>
          <cell r="BF3868">
            <v>0</v>
          </cell>
          <cell r="BG3868" t="str">
            <v>NONE</v>
          </cell>
          <cell r="BK3868">
            <v>1</v>
          </cell>
          <cell r="BL3868">
            <v>3</v>
          </cell>
          <cell r="BM3868">
            <v>45170</v>
          </cell>
          <cell r="BN3868" t="str">
            <v>10:21</v>
          </cell>
          <cell r="BO3868">
            <v>45170.431250000001</v>
          </cell>
          <cell r="BP3868" t="str">
            <v>Non Connect</v>
          </cell>
        </row>
        <row r="3869">
          <cell r="A3869">
            <v>1017085607</v>
          </cell>
          <cell r="B3869" t="str">
            <v>AUTO</v>
          </cell>
          <cell r="C3869" t="str">
            <v>NA</v>
          </cell>
          <cell r="D3869" t="str">
            <v>No Answer AutoDial</v>
          </cell>
          <cell r="E3869" t="str">
            <v>CALL_NOT_PICKED</v>
          </cell>
          <cell r="F3869" t="str">
            <v>UNDEFINED</v>
          </cell>
          <cell r="G3869" t="str">
            <v>Default Category</v>
          </cell>
          <cell r="H3869" t="str">
            <v>VDAD</v>
          </cell>
          <cell r="I3869" t="str">
            <v>Outbound Auto Dial</v>
          </cell>
          <cell r="K3869">
            <v>44935.431307870371</v>
          </cell>
          <cell r="L3869">
            <v>44935.431307870371</v>
          </cell>
          <cell r="M3869">
            <v>10090</v>
          </cell>
          <cell r="N3869" t="str">
            <v>PQ_HE_Topup</v>
          </cell>
          <cell r="O3869" t="str">
            <v>a1b6F00000yFX1k</v>
          </cell>
          <cell r="Q3869">
            <v>202207057687892</v>
          </cell>
          <cell r="R3869">
            <v>0</v>
          </cell>
          <cell r="S3869">
            <v>91</v>
          </cell>
          <cell r="U3869" t="str">
            <v>TEST1431</v>
          </cell>
          <cell r="X3869" t="str">
            <v>Offer-202307105417290</v>
          </cell>
          <cell r="AA3869" t="str">
            <v>-</v>
          </cell>
          <cell r="AH3869">
            <v>9820031115</v>
          </cell>
          <cell r="AK3869">
            <v>0</v>
          </cell>
          <cell r="AM3869" t="str">
            <v>NONE</v>
          </cell>
          <cell r="AN3869">
            <v>1</v>
          </cell>
          <cell r="AP3869">
            <v>63641331</v>
          </cell>
          <cell r="AQ3869">
            <v>1693543804.70223</v>
          </cell>
          <cell r="AR3869">
            <v>0</v>
          </cell>
          <cell r="AS3869" t="str">
            <v>08/31/2023 10:53:33</v>
          </cell>
          <cell r="AT3869">
            <v>1</v>
          </cell>
          <cell r="AU3869">
            <v>44935.430578703701</v>
          </cell>
          <cell r="AV3869">
            <v>44935.431319444448</v>
          </cell>
          <cell r="AW3869" t="str">
            <v>Y</v>
          </cell>
          <cell r="AX3869" t="str">
            <v>UNSPECIFIED</v>
          </cell>
          <cell r="AY3869" t="str">
            <v>CANCEL</v>
          </cell>
          <cell r="AZ3869" t="str">
            <v>Local/02200488649820031115@default-00035214;2</v>
          </cell>
          <cell r="BA3869">
            <v>401</v>
          </cell>
          <cell r="BB3869" t="str">
            <v>Unauthorized</v>
          </cell>
          <cell r="BC3869">
            <v>0</v>
          </cell>
          <cell r="BD3869">
            <v>0</v>
          </cell>
          <cell r="BF3869">
            <v>0</v>
          </cell>
          <cell r="BG3869" t="str">
            <v>NONE</v>
          </cell>
          <cell r="BK3869">
            <v>1</v>
          </cell>
          <cell r="BL3869">
            <v>3</v>
          </cell>
          <cell r="BM3869">
            <v>45170</v>
          </cell>
          <cell r="BN3869" t="str">
            <v>10:21</v>
          </cell>
          <cell r="BO3869">
            <v>45170.431250000001</v>
          </cell>
          <cell r="BP3869" t="str">
            <v>Non Connect</v>
          </cell>
        </row>
        <row r="3870">
          <cell r="A3870">
            <v>1017085608</v>
          </cell>
          <cell r="B3870" t="str">
            <v>AUTO</v>
          </cell>
          <cell r="C3870" t="str">
            <v>NA</v>
          </cell>
          <cell r="D3870" t="str">
            <v>No Answer AutoDial</v>
          </cell>
          <cell r="E3870" t="str">
            <v>CALL_NOT_PICKED</v>
          </cell>
          <cell r="F3870" t="str">
            <v>UNDEFINED</v>
          </cell>
          <cell r="G3870" t="str">
            <v>Default Category</v>
          </cell>
          <cell r="H3870" t="str">
            <v>VDAD</v>
          </cell>
          <cell r="I3870" t="str">
            <v>Outbound Auto Dial</v>
          </cell>
          <cell r="K3870">
            <v>44935.431307870371</v>
          </cell>
          <cell r="L3870">
            <v>44935.431307870371</v>
          </cell>
          <cell r="M3870">
            <v>10090</v>
          </cell>
          <cell r="N3870" t="str">
            <v>PQ_HE_Topup</v>
          </cell>
          <cell r="O3870" t="str">
            <v>a1b6F00000yFWwd</v>
          </cell>
          <cell r="Q3870">
            <v>202207057687892</v>
          </cell>
          <cell r="R3870">
            <v>0</v>
          </cell>
          <cell r="S3870">
            <v>91</v>
          </cell>
          <cell r="U3870" t="str">
            <v>TEST1432</v>
          </cell>
          <cell r="X3870" t="str">
            <v>Offer-202307105416590</v>
          </cell>
          <cell r="AA3870" t="str">
            <v>-</v>
          </cell>
          <cell r="AH3870">
            <v>9502268444</v>
          </cell>
          <cell r="AK3870">
            <v>0</v>
          </cell>
          <cell r="AM3870" t="str">
            <v>NONE</v>
          </cell>
          <cell r="AN3870">
            <v>1</v>
          </cell>
          <cell r="AP3870">
            <v>63641330</v>
          </cell>
          <cell r="AQ3870">
            <v>1693543804.70223</v>
          </cell>
          <cell r="AR3870">
            <v>0</v>
          </cell>
          <cell r="AS3870" t="str">
            <v>08/31/2023 10:53:33</v>
          </cell>
          <cell r="AT3870">
            <v>1</v>
          </cell>
          <cell r="AU3870">
            <v>44935.430578703701</v>
          </cell>
          <cell r="AV3870">
            <v>44935.431319444448</v>
          </cell>
          <cell r="AW3870" t="str">
            <v>Y</v>
          </cell>
          <cell r="AX3870" t="str">
            <v>UNSPECIFIED</v>
          </cell>
          <cell r="AY3870" t="str">
            <v>CANCEL</v>
          </cell>
          <cell r="AZ3870" t="str">
            <v>Local/02200488649502268444@default-00035213;2</v>
          </cell>
          <cell r="BA3870">
            <v>0</v>
          </cell>
          <cell r="BC3870">
            <v>0</v>
          </cell>
          <cell r="BD3870">
            <v>0</v>
          </cell>
          <cell r="BF3870">
            <v>0</v>
          </cell>
          <cell r="BG3870" t="str">
            <v>NONE</v>
          </cell>
          <cell r="BK3870">
            <v>1</v>
          </cell>
          <cell r="BL3870">
            <v>3</v>
          </cell>
          <cell r="BM3870">
            <v>45170</v>
          </cell>
          <cell r="BN3870" t="str">
            <v>10:21</v>
          </cell>
          <cell r="BO3870">
            <v>45170.431250000001</v>
          </cell>
          <cell r="BP3870" t="str">
            <v>Non Connect</v>
          </cell>
        </row>
        <row r="3871">
          <cell r="A3871">
            <v>1017085609</v>
          </cell>
          <cell r="B3871" t="str">
            <v>AUTO</v>
          </cell>
          <cell r="C3871" t="str">
            <v>NA</v>
          </cell>
          <cell r="D3871" t="str">
            <v>No Answer AutoDial</v>
          </cell>
          <cell r="E3871" t="str">
            <v>CALL_NOT_PICKED</v>
          </cell>
          <cell r="F3871" t="str">
            <v>UNDEFINED</v>
          </cell>
          <cell r="G3871" t="str">
            <v>Default Category</v>
          </cell>
          <cell r="H3871" t="str">
            <v>VDAD</v>
          </cell>
          <cell r="I3871" t="str">
            <v>Outbound Auto Dial</v>
          </cell>
          <cell r="K3871">
            <v>44935.431307870371</v>
          </cell>
          <cell r="L3871">
            <v>44935.431307870371</v>
          </cell>
          <cell r="M3871">
            <v>10090</v>
          </cell>
          <cell r="N3871" t="str">
            <v>PQ_HE_Topup</v>
          </cell>
          <cell r="O3871" t="str">
            <v>a1b6F00000yFX2H</v>
          </cell>
          <cell r="Q3871">
            <v>202207057687892</v>
          </cell>
          <cell r="R3871">
            <v>0</v>
          </cell>
          <cell r="S3871">
            <v>91</v>
          </cell>
          <cell r="U3871" t="str">
            <v>TEST1433</v>
          </cell>
          <cell r="X3871" t="str">
            <v>Offer-202307105417323</v>
          </cell>
          <cell r="AA3871" t="str">
            <v>-</v>
          </cell>
          <cell r="AH3871">
            <v>9880625880</v>
          </cell>
          <cell r="AK3871">
            <v>0</v>
          </cell>
          <cell r="AM3871" t="str">
            <v>NONE</v>
          </cell>
          <cell r="AN3871">
            <v>1</v>
          </cell>
          <cell r="AP3871">
            <v>63641332</v>
          </cell>
          <cell r="AQ3871">
            <v>1693543804.70224</v>
          </cell>
          <cell r="AR3871">
            <v>0</v>
          </cell>
          <cell r="AS3871" t="str">
            <v>08/31/2023 10:53:33</v>
          </cell>
          <cell r="AT3871">
            <v>1</v>
          </cell>
          <cell r="AU3871">
            <v>44935.430578703701</v>
          </cell>
          <cell r="AV3871">
            <v>44935.431319444448</v>
          </cell>
          <cell r="AW3871" t="str">
            <v>Y</v>
          </cell>
          <cell r="AX3871" t="str">
            <v>UNSPECIFIED</v>
          </cell>
          <cell r="AY3871" t="str">
            <v>CANCEL</v>
          </cell>
          <cell r="AZ3871" t="str">
            <v>Local/02200488649880625880@default-00035215;2</v>
          </cell>
          <cell r="BA3871">
            <v>401</v>
          </cell>
          <cell r="BB3871" t="str">
            <v>Unauthorized</v>
          </cell>
          <cell r="BC3871">
            <v>0</v>
          </cell>
          <cell r="BD3871">
            <v>0</v>
          </cell>
          <cell r="BF3871">
            <v>0</v>
          </cell>
          <cell r="BG3871" t="str">
            <v>NONE</v>
          </cell>
          <cell r="BK3871">
            <v>1</v>
          </cell>
          <cell r="BL3871">
            <v>3</v>
          </cell>
          <cell r="BM3871">
            <v>45170</v>
          </cell>
          <cell r="BN3871" t="str">
            <v>10:21</v>
          </cell>
          <cell r="BO3871">
            <v>45170.431250000001</v>
          </cell>
          <cell r="BP3871" t="str">
            <v>Non Connect</v>
          </cell>
        </row>
        <row r="3872">
          <cell r="A3872">
            <v>1017085610</v>
          </cell>
          <cell r="B3872" t="str">
            <v>AUTO</v>
          </cell>
          <cell r="C3872" t="str">
            <v>AB</v>
          </cell>
          <cell r="D3872" t="str">
            <v>Busy Auto</v>
          </cell>
          <cell r="E3872" t="str">
            <v>BUSY</v>
          </cell>
          <cell r="F3872" t="str">
            <v>UNDEFINED</v>
          </cell>
          <cell r="G3872" t="str">
            <v>Default Category</v>
          </cell>
          <cell r="H3872" t="str">
            <v>VDAD</v>
          </cell>
          <cell r="I3872" t="str">
            <v>Outbound Auto Dial</v>
          </cell>
          <cell r="K3872">
            <v>44935.431354166663</v>
          </cell>
          <cell r="L3872">
            <v>44935.431354166663</v>
          </cell>
          <cell r="M3872">
            <v>10090</v>
          </cell>
          <cell r="N3872" t="str">
            <v>PQ_HE_Topup</v>
          </cell>
          <cell r="O3872" t="str">
            <v>a1b6F00000yFXJb</v>
          </cell>
          <cell r="Q3872">
            <v>202207057687892</v>
          </cell>
          <cell r="R3872">
            <v>0</v>
          </cell>
          <cell r="S3872">
            <v>91</v>
          </cell>
          <cell r="U3872" t="str">
            <v>TEST1434</v>
          </cell>
          <cell r="X3872" t="str">
            <v>Offer-202307105419341</v>
          </cell>
          <cell r="AA3872" t="str">
            <v>-</v>
          </cell>
          <cell r="AH3872">
            <v>9422277864</v>
          </cell>
          <cell r="AK3872">
            <v>0</v>
          </cell>
          <cell r="AM3872" t="str">
            <v>NONE</v>
          </cell>
          <cell r="AN3872">
            <v>1</v>
          </cell>
          <cell r="AP3872">
            <v>63641373</v>
          </cell>
          <cell r="AQ3872">
            <v>1693543872.70261</v>
          </cell>
          <cell r="AR3872">
            <v>0</v>
          </cell>
          <cell r="AS3872" t="str">
            <v>08/31/2023 10:53:34</v>
          </cell>
          <cell r="AT3872">
            <v>1</v>
          </cell>
          <cell r="AU3872">
            <v>44935.431354166663</v>
          </cell>
          <cell r="AV3872">
            <v>44935.431851851848</v>
          </cell>
          <cell r="AW3872" t="str">
            <v>Y</v>
          </cell>
          <cell r="AX3872" t="str">
            <v>CALL_REJECTED</v>
          </cell>
          <cell r="AY3872" t="str">
            <v>BUSY</v>
          </cell>
          <cell r="AZ3872" t="str">
            <v>Local/02200488649422277864@default-0003528a;2</v>
          </cell>
          <cell r="BA3872">
            <v>0</v>
          </cell>
          <cell r="BC3872">
            <v>0</v>
          </cell>
          <cell r="BD3872">
            <v>0</v>
          </cell>
          <cell r="BF3872">
            <v>0</v>
          </cell>
          <cell r="BG3872" t="str">
            <v>NONE</v>
          </cell>
          <cell r="BK3872">
            <v>1</v>
          </cell>
          <cell r="BL3872">
            <v>3</v>
          </cell>
          <cell r="BM3872">
            <v>45170</v>
          </cell>
          <cell r="BN3872" t="str">
            <v>10:21</v>
          </cell>
          <cell r="BO3872">
            <v>45170.431250000001</v>
          </cell>
          <cell r="BP3872" t="str">
            <v>Non Connect</v>
          </cell>
        </row>
        <row r="3873">
          <cell r="A3873">
            <v>1017085611</v>
          </cell>
          <cell r="B3873" t="str">
            <v>AUTO</v>
          </cell>
          <cell r="C3873" t="str">
            <v>NA</v>
          </cell>
          <cell r="D3873" t="str">
            <v>No Answer AutoDial</v>
          </cell>
          <cell r="E3873" t="str">
            <v>CALL_NOT_PICKED</v>
          </cell>
          <cell r="F3873" t="str">
            <v>UNDEFINED</v>
          </cell>
          <cell r="G3873" t="str">
            <v>Default Category</v>
          </cell>
          <cell r="H3873" t="str">
            <v>VDAD</v>
          </cell>
          <cell r="I3873" t="str">
            <v>Outbound Auto Dial</v>
          </cell>
          <cell r="K3873">
            <v>44935.431388888886</v>
          </cell>
          <cell r="L3873">
            <v>44935.431388888886</v>
          </cell>
          <cell r="M3873">
            <v>10090</v>
          </cell>
          <cell r="N3873" t="str">
            <v>PQ_HE_Topup</v>
          </cell>
          <cell r="O3873" t="str">
            <v>a1b6F00000yFXIc</v>
          </cell>
          <cell r="Q3873">
            <v>202207057687892</v>
          </cell>
          <cell r="R3873">
            <v>0</v>
          </cell>
          <cell r="S3873">
            <v>91</v>
          </cell>
          <cell r="U3873" t="str">
            <v>TEST1435</v>
          </cell>
          <cell r="X3873" t="str">
            <v>Offer-202307105419280</v>
          </cell>
          <cell r="AA3873" t="str">
            <v>-</v>
          </cell>
          <cell r="AH3873">
            <v>9610261044</v>
          </cell>
          <cell r="AK3873">
            <v>0</v>
          </cell>
          <cell r="AM3873" t="str">
            <v>NONE</v>
          </cell>
          <cell r="AN3873">
            <v>1</v>
          </cell>
          <cell r="AP3873">
            <v>63641346</v>
          </cell>
          <cell r="AQ3873">
            <v>1693543809.70227</v>
          </cell>
          <cell r="AR3873">
            <v>0</v>
          </cell>
          <cell r="AS3873" t="str">
            <v>08/31/2023 10:53:34</v>
          </cell>
          <cell r="AT3873">
            <v>1</v>
          </cell>
          <cell r="AU3873">
            <v>44935.430659722224</v>
          </cell>
          <cell r="AV3873">
            <v>44935.431388888886</v>
          </cell>
          <cell r="AW3873" t="str">
            <v>Y</v>
          </cell>
          <cell r="AX3873" t="str">
            <v>NO_ANSWER</v>
          </cell>
          <cell r="AY3873" t="str">
            <v>CONGESTION</v>
          </cell>
          <cell r="AZ3873" t="str">
            <v>Local/02200488649610261044@default-0003521f;2</v>
          </cell>
          <cell r="BA3873">
            <v>480</v>
          </cell>
          <cell r="BB3873" t="str">
            <v>Temporarily unavailable</v>
          </cell>
          <cell r="BC3873">
            <v>0</v>
          </cell>
          <cell r="BD3873">
            <v>0</v>
          </cell>
          <cell r="BF3873">
            <v>0</v>
          </cell>
          <cell r="BG3873" t="str">
            <v>NONE</v>
          </cell>
          <cell r="BK3873">
            <v>1</v>
          </cell>
          <cell r="BL3873">
            <v>3</v>
          </cell>
          <cell r="BM3873">
            <v>45170</v>
          </cell>
          <cell r="BN3873" t="str">
            <v>10:21</v>
          </cell>
          <cell r="BO3873">
            <v>45170.431250000001</v>
          </cell>
          <cell r="BP3873" t="str">
            <v>Non Connect</v>
          </cell>
        </row>
        <row r="3874">
          <cell r="A3874">
            <v>1017085612</v>
          </cell>
          <cell r="B3874" t="str">
            <v>AUTO</v>
          </cell>
          <cell r="C3874" t="str">
            <v>NA</v>
          </cell>
          <cell r="D3874" t="str">
            <v>No Answer AutoDial</v>
          </cell>
          <cell r="E3874" t="str">
            <v>CALL_NOT_PICKED</v>
          </cell>
          <cell r="F3874" t="str">
            <v>UNDEFINED</v>
          </cell>
          <cell r="G3874" t="str">
            <v>Default Category</v>
          </cell>
          <cell r="H3874" t="str">
            <v>VDAD</v>
          </cell>
          <cell r="I3874" t="str">
            <v>Outbound Auto Dial</v>
          </cell>
          <cell r="K3874">
            <v>44935.431388888886</v>
          </cell>
          <cell r="L3874">
            <v>44935.431388888886</v>
          </cell>
          <cell r="M3874">
            <v>10090</v>
          </cell>
          <cell r="N3874" t="str">
            <v>PQ_HE_Topup</v>
          </cell>
          <cell r="O3874" t="str">
            <v>a1b6F00000yFWQb</v>
          </cell>
          <cell r="Q3874">
            <v>202207057687892</v>
          </cell>
          <cell r="R3874">
            <v>0</v>
          </cell>
          <cell r="S3874">
            <v>91</v>
          </cell>
          <cell r="U3874" t="str">
            <v>TEST1436</v>
          </cell>
          <cell r="X3874" t="str">
            <v>Offer-202307105412707</v>
          </cell>
          <cell r="AA3874" t="str">
            <v>-</v>
          </cell>
          <cell r="AH3874">
            <v>9550827277</v>
          </cell>
          <cell r="AK3874">
            <v>0</v>
          </cell>
          <cell r="AM3874" t="str">
            <v>NONE</v>
          </cell>
          <cell r="AN3874">
            <v>1</v>
          </cell>
          <cell r="AP3874">
            <v>63641351</v>
          </cell>
          <cell r="AQ3874">
            <v>1693543815.7023101</v>
          </cell>
          <cell r="AR3874">
            <v>0</v>
          </cell>
          <cell r="AS3874" t="str">
            <v>08/31/2023 10:53:34</v>
          </cell>
          <cell r="AT3874">
            <v>1</v>
          </cell>
          <cell r="AU3874">
            <v>44935.430717592593</v>
          </cell>
          <cell r="AV3874">
            <v>44935.431388888886</v>
          </cell>
          <cell r="AW3874" t="str">
            <v>Y</v>
          </cell>
          <cell r="AX3874" t="str">
            <v>NO_ANSWER</v>
          </cell>
          <cell r="AY3874" t="str">
            <v>CONGESTION</v>
          </cell>
          <cell r="AZ3874" t="str">
            <v>Local/02200488649550827277@default-0003522a;2</v>
          </cell>
          <cell r="BA3874">
            <v>401</v>
          </cell>
          <cell r="BB3874" t="str">
            <v>Unauthorized</v>
          </cell>
          <cell r="BC3874">
            <v>0</v>
          </cell>
          <cell r="BD3874">
            <v>0</v>
          </cell>
          <cell r="BF3874">
            <v>0</v>
          </cell>
          <cell r="BG3874" t="str">
            <v>NONE</v>
          </cell>
          <cell r="BK3874">
            <v>1</v>
          </cell>
          <cell r="BL3874">
            <v>3</v>
          </cell>
          <cell r="BM3874">
            <v>45170</v>
          </cell>
          <cell r="BN3874" t="str">
            <v>10:21</v>
          </cell>
          <cell r="BO3874">
            <v>45170.431250000001</v>
          </cell>
          <cell r="BP3874" t="str">
            <v>Non Connect</v>
          </cell>
        </row>
        <row r="3875">
          <cell r="A3875">
            <v>1017085613</v>
          </cell>
          <cell r="B3875" t="str">
            <v>AUTO</v>
          </cell>
          <cell r="C3875" t="str">
            <v>NA</v>
          </cell>
          <cell r="D3875" t="str">
            <v>No Answer AutoDial</v>
          </cell>
          <cell r="E3875" t="str">
            <v>CALL_NOT_PICKED</v>
          </cell>
          <cell r="F3875" t="str">
            <v>UNDEFINED</v>
          </cell>
          <cell r="G3875" t="str">
            <v>Default Category</v>
          </cell>
          <cell r="H3875" t="str">
            <v>VDAD</v>
          </cell>
          <cell r="I3875" t="str">
            <v>Outbound Auto Dial</v>
          </cell>
          <cell r="K3875">
            <v>44935.431388888886</v>
          </cell>
          <cell r="L3875">
            <v>44935.431388888886</v>
          </cell>
          <cell r="M3875">
            <v>10090</v>
          </cell>
          <cell r="N3875" t="str">
            <v>PQ_HE_Topup</v>
          </cell>
          <cell r="O3875" t="str">
            <v>a1b6F00000yFWhh</v>
          </cell>
          <cell r="Q3875">
            <v>202207057687892</v>
          </cell>
          <cell r="R3875">
            <v>0</v>
          </cell>
          <cell r="S3875">
            <v>91</v>
          </cell>
          <cell r="U3875" t="str">
            <v>TEST1437</v>
          </cell>
          <cell r="X3875" t="str">
            <v>Offer-202307105414731</v>
          </cell>
          <cell r="AA3875" t="str">
            <v>-</v>
          </cell>
          <cell r="AH3875">
            <v>7727836673</v>
          </cell>
          <cell r="AK3875">
            <v>0</v>
          </cell>
          <cell r="AM3875" t="str">
            <v>NONE</v>
          </cell>
          <cell r="AN3875">
            <v>1</v>
          </cell>
          <cell r="AP3875">
            <v>63641349</v>
          </cell>
          <cell r="AQ3875">
            <v>1693543815.7023001</v>
          </cell>
          <cell r="AR3875">
            <v>0</v>
          </cell>
          <cell r="AS3875" t="str">
            <v>08/31/2023 10:53:34</v>
          </cell>
          <cell r="AT3875">
            <v>1</v>
          </cell>
          <cell r="AU3875">
            <v>44935.430717592593</v>
          </cell>
          <cell r="AV3875">
            <v>44935.431400462963</v>
          </cell>
          <cell r="AW3875" t="str">
            <v>Y</v>
          </cell>
          <cell r="AX3875" t="str">
            <v>NO_ANSWER</v>
          </cell>
          <cell r="AY3875" t="str">
            <v>CONGESTION</v>
          </cell>
          <cell r="AZ3875" t="str">
            <v>Local/02200488647727836673@default-00035228;2</v>
          </cell>
          <cell r="BA3875">
            <v>480</v>
          </cell>
          <cell r="BB3875" t="str">
            <v>Temporarily unavailable</v>
          </cell>
          <cell r="BC3875">
            <v>0</v>
          </cell>
          <cell r="BD3875">
            <v>0</v>
          </cell>
          <cell r="BF3875">
            <v>0</v>
          </cell>
          <cell r="BG3875" t="str">
            <v>NONE</v>
          </cell>
          <cell r="BK3875">
            <v>1</v>
          </cell>
          <cell r="BL3875">
            <v>3</v>
          </cell>
          <cell r="BM3875">
            <v>45170</v>
          </cell>
          <cell r="BN3875" t="str">
            <v>10:21</v>
          </cell>
          <cell r="BO3875">
            <v>45170.431250000001</v>
          </cell>
          <cell r="BP3875" t="str">
            <v>Non Connect</v>
          </cell>
        </row>
        <row r="3876">
          <cell r="A3876">
            <v>1017085614</v>
          </cell>
          <cell r="B3876" t="str">
            <v>AUTO</v>
          </cell>
          <cell r="C3876" t="str">
            <v>NA</v>
          </cell>
          <cell r="D3876" t="str">
            <v>No Answer AutoDial</v>
          </cell>
          <cell r="E3876" t="str">
            <v>CALL_NOT_PICKED</v>
          </cell>
          <cell r="F3876" t="str">
            <v>UNDEFINED</v>
          </cell>
          <cell r="G3876" t="str">
            <v>Default Category</v>
          </cell>
          <cell r="H3876" t="str">
            <v>VDAD</v>
          </cell>
          <cell r="I3876" t="str">
            <v>Outbound Auto Dial</v>
          </cell>
          <cell r="K3876">
            <v>44935.431388888886</v>
          </cell>
          <cell r="L3876">
            <v>44935.431388888886</v>
          </cell>
          <cell r="M3876">
            <v>10090</v>
          </cell>
          <cell r="N3876" t="str">
            <v>PQ_HE_Topup</v>
          </cell>
          <cell r="O3876" t="str">
            <v>a1b6F00000yFXN9</v>
          </cell>
          <cell r="Q3876">
            <v>202207057687892</v>
          </cell>
          <cell r="R3876">
            <v>0</v>
          </cell>
          <cell r="S3876">
            <v>91</v>
          </cell>
          <cell r="U3876" t="str">
            <v>TEST1438</v>
          </cell>
          <cell r="X3876" t="str">
            <v>Offer-202307105419922</v>
          </cell>
          <cell r="AA3876" t="str">
            <v>-</v>
          </cell>
          <cell r="AH3876">
            <v>9660467361</v>
          </cell>
          <cell r="AK3876">
            <v>0</v>
          </cell>
          <cell r="AM3876" t="str">
            <v>NONE</v>
          </cell>
          <cell r="AN3876">
            <v>1</v>
          </cell>
          <cell r="AP3876">
            <v>63641344</v>
          </cell>
          <cell r="AQ3876">
            <v>1693543809.70226</v>
          </cell>
          <cell r="AR3876">
            <v>0</v>
          </cell>
          <cell r="AS3876" t="str">
            <v>08/31/2023 10:53:34</v>
          </cell>
          <cell r="AT3876">
            <v>1</v>
          </cell>
          <cell r="AU3876">
            <v>44935.430659722224</v>
          </cell>
          <cell r="AV3876">
            <v>44935.431388888886</v>
          </cell>
          <cell r="AW3876" t="str">
            <v>Y</v>
          </cell>
          <cell r="AX3876" t="str">
            <v>UNSPECIFIED</v>
          </cell>
          <cell r="AY3876" t="str">
            <v>CANCEL</v>
          </cell>
          <cell r="AZ3876" t="str">
            <v>Local/02200488649660467361@default-0003521c;2</v>
          </cell>
          <cell r="BA3876">
            <v>401</v>
          </cell>
          <cell r="BB3876" t="str">
            <v>Unauthorized</v>
          </cell>
          <cell r="BC3876">
            <v>0</v>
          </cell>
          <cell r="BD3876">
            <v>0</v>
          </cell>
          <cell r="BF3876">
            <v>0</v>
          </cell>
          <cell r="BG3876" t="str">
            <v>NONE</v>
          </cell>
          <cell r="BK3876">
            <v>1</v>
          </cell>
          <cell r="BL3876">
            <v>3</v>
          </cell>
          <cell r="BM3876">
            <v>45170</v>
          </cell>
          <cell r="BN3876" t="str">
            <v>10:21</v>
          </cell>
          <cell r="BO3876">
            <v>45170.431250000001</v>
          </cell>
          <cell r="BP3876" t="str">
            <v>Non Connect</v>
          </cell>
        </row>
        <row r="3877">
          <cell r="A3877">
            <v>1017085615</v>
          </cell>
          <cell r="B3877" t="str">
            <v>AUTO</v>
          </cell>
          <cell r="C3877" t="str">
            <v>NA</v>
          </cell>
          <cell r="D3877" t="str">
            <v>No Answer AutoDial</v>
          </cell>
          <cell r="E3877" t="str">
            <v>CALL_NOT_PICKED</v>
          </cell>
          <cell r="F3877" t="str">
            <v>UNDEFINED</v>
          </cell>
          <cell r="G3877" t="str">
            <v>Default Category</v>
          </cell>
          <cell r="H3877" t="str">
            <v>VDAD</v>
          </cell>
          <cell r="I3877" t="str">
            <v>Outbound Auto Dial</v>
          </cell>
          <cell r="K3877">
            <v>44935.431388888886</v>
          </cell>
          <cell r="L3877">
            <v>44935.431388888886</v>
          </cell>
          <cell r="M3877">
            <v>10090</v>
          </cell>
          <cell r="N3877" t="str">
            <v>PQ_HE_Topup</v>
          </cell>
          <cell r="O3877" t="str">
            <v>a1b6F00000yFXIb</v>
          </cell>
          <cell r="Q3877">
            <v>202207057687892</v>
          </cell>
          <cell r="R3877">
            <v>0</v>
          </cell>
          <cell r="S3877">
            <v>91</v>
          </cell>
          <cell r="U3877" t="str">
            <v>TEST1439</v>
          </cell>
          <cell r="X3877" t="str">
            <v>Offer-202307105419279</v>
          </cell>
          <cell r="AA3877" t="str">
            <v>-</v>
          </cell>
          <cell r="AH3877">
            <v>9717409693</v>
          </cell>
          <cell r="AK3877">
            <v>0</v>
          </cell>
          <cell r="AM3877" t="str">
            <v>NONE</v>
          </cell>
          <cell r="AN3877">
            <v>1</v>
          </cell>
          <cell r="AP3877">
            <v>63641347</v>
          </cell>
          <cell r="AQ3877">
            <v>1693543810.70227</v>
          </cell>
          <cell r="AR3877">
            <v>0</v>
          </cell>
          <cell r="AS3877" t="str">
            <v>08/31/2023 10:53:34</v>
          </cell>
          <cell r="AT3877">
            <v>1</v>
          </cell>
          <cell r="AU3877">
            <v>44935.430659722224</v>
          </cell>
          <cell r="AV3877">
            <v>44935.431388888886</v>
          </cell>
          <cell r="AW3877" t="str">
            <v>Y</v>
          </cell>
          <cell r="AX3877" t="str">
            <v>UNSPECIFIED</v>
          </cell>
          <cell r="AY3877" t="str">
            <v>CANCEL</v>
          </cell>
          <cell r="AZ3877" t="str">
            <v>Local/02200488649717409693@default-00035220;2</v>
          </cell>
          <cell r="BA3877">
            <v>0</v>
          </cell>
          <cell r="BC3877">
            <v>0</v>
          </cell>
          <cell r="BD3877">
            <v>0</v>
          </cell>
          <cell r="BF3877">
            <v>0</v>
          </cell>
          <cell r="BG3877" t="str">
            <v>NONE</v>
          </cell>
          <cell r="BK3877">
            <v>1</v>
          </cell>
          <cell r="BL3877">
            <v>3</v>
          </cell>
          <cell r="BM3877">
            <v>45170</v>
          </cell>
          <cell r="BN3877" t="str">
            <v>10:21</v>
          </cell>
          <cell r="BO3877">
            <v>45170.431250000001</v>
          </cell>
          <cell r="BP3877" t="str">
            <v>Non Connect</v>
          </cell>
        </row>
        <row r="3878">
          <cell r="A3878">
            <v>1017085616</v>
          </cell>
          <cell r="B3878" t="str">
            <v>AUTO</v>
          </cell>
          <cell r="C3878" t="str">
            <v>NA</v>
          </cell>
          <cell r="D3878" t="str">
            <v>No Answer AutoDial</v>
          </cell>
          <cell r="E3878" t="str">
            <v>CALL_NOT_PICKED</v>
          </cell>
          <cell r="F3878" t="str">
            <v>UNDEFINED</v>
          </cell>
          <cell r="G3878" t="str">
            <v>Default Category</v>
          </cell>
          <cell r="H3878" t="str">
            <v>VDAD</v>
          </cell>
          <cell r="I3878" t="str">
            <v>Outbound Auto Dial</v>
          </cell>
          <cell r="K3878">
            <v>44935.431388888886</v>
          </cell>
          <cell r="L3878">
            <v>44935.431388888886</v>
          </cell>
          <cell r="M3878">
            <v>10090</v>
          </cell>
          <cell r="N3878" t="str">
            <v>PQ_HE_Topup</v>
          </cell>
          <cell r="O3878" t="str">
            <v>a1b6F00000yFXAF</v>
          </cell>
          <cell r="Q3878">
            <v>202207057687892</v>
          </cell>
          <cell r="R3878">
            <v>0</v>
          </cell>
          <cell r="S3878">
            <v>91</v>
          </cell>
          <cell r="U3878" t="str">
            <v>TEST1440</v>
          </cell>
          <cell r="X3878" t="str">
            <v>Offer-202307105418198</v>
          </cell>
          <cell r="AA3878" t="str">
            <v>-</v>
          </cell>
          <cell r="AH3878">
            <v>9820845356</v>
          </cell>
          <cell r="AK3878">
            <v>0</v>
          </cell>
          <cell r="AM3878" t="str">
            <v>NONE</v>
          </cell>
          <cell r="AN3878">
            <v>1</v>
          </cell>
          <cell r="AP3878">
            <v>63641345</v>
          </cell>
          <cell r="AQ3878">
            <v>1693543809.70226</v>
          </cell>
          <cell r="AR3878">
            <v>0</v>
          </cell>
          <cell r="AS3878" t="str">
            <v>08/31/2023 10:53:34</v>
          </cell>
          <cell r="AT3878">
            <v>1</v>
          </cell>
          <cell r="AU3878">
            <v>44935.430659722224</v>
          </cell>
          <cell r="AV3878">
            <v>44935.431388888886</v>
          </cell>
          <cell r="AW3878" t="str">
            <v>Y</v>
          </cell>
          <cell r="AX3878" t="str">
            <v>UNSPECIFIED</v>
          </cell>
          <cell r="AY3878" t="str">
            <v>CANCEL</v>
          </cell>
          <cell r="AZ3878" t="str">
            <v>Local/02200488649820845356@default-0003521d;2</v>
          </cell>
          <cell r="BA3878">
            <v>0</v>
          </cell>
          <cell r="BC3878">
            <v>0</v>
          </cell>
          <cell r="BD3878">
            <v>0</v>
          </cell>
          <cell r="BF3878">
            <v>0</v>
          </cell>
          <cell r="BG3878" t="str">
            <v>NONE</v>
          </cell>
          <cell r="BK3878">
            <v>1</v>
          </cell>
          <cell r="BL3878">
            <v>3</v>
          </cell>
          <cell r="BM3878">
            <v>45170</v>
          </cell>
          <cell r="BN3878" t="str">
            <v>10:21</v>
          </cell>
          <cell r="BO3878">
            <v>45170.431250000001</v>
          </cell>
          <cell r="BP3878" t="str">
            <v>Non Connect</v>
          </cell>
        </row>
        <row r="3879">
          <cell r="A3879">
            <v>1017085618</v>
          </cell>
          <cell r="B3879" t="str">
            <v>AUTO</v>
          </cell>
          <cell r="C3879" t="str">
            <v>DISDND</v>
          </cell>
          <cell r="D3879" t="str">
            <v>DND</v>
          </cell>
          <cell r="E3879" t="str">
            <v>CONNECTED</v>
          </cell>
          <cell r="F3879" t="str">
            <v>Disqualified</v>
          </cell>
          <cell r="G3879" t="str">
            <v>Disqualified</v>
          </cell>
          <cell r="H3879" t="str">
            <v>STL219891</v>
          </cell>
          <cell r="I3879" t="str">
            <v>Sushant Dattatray Salunkhe</v>
          </cell>
          <cell r="J3879">
            <v>33</v>
          </cell>
          <cell r="K3879">
            <v>44935.431597222225</v>
          </cell>
          <cell r="L3879">
            <v>44935.433159722219</v>
          </cell>
          <cell r="M3879">
            <v>10090</v>
          </cell>
          <cell r="N3879" t="str">
            <v>PQ_HE_Topup</v>
          </cell>
          <cell r="O3879" t="str">
            <v>a1b6F00000yFX89</v>
          </cell>
          <cell r="Q3879">
            <v>202207057687892</v>
          </cell>
          <cell r="R3879">
            <v>0</v>
          </cell>
          <cell r="S3879">
            <v>91</v>
          </cell>
          <cell r="U3879" t="str">
            <v>TEST1442</v>
          </cell>
          <cell r="X3879" t="str">
            <v>Offer-202307105418068</v>
          </cell>
          <cell r="AA3879" t="str">
            <v>-</v>
          </cell>
          <cell r="AF3879" t="str">
            <v>U</v>
          </cell>
          <cell r="AH3879">
            <v>9422741312</v>
          </cell>
          <cell r="AK3879">
            <v>135</v>
          </cell>
          <cell r="AL3879" t="str">
            <v>CFAB_Sales_Agents</v>
          </cell>
          <cell r="AM3879" t="str">
            <v>MAIN</v>
          </cell>
          <cell r="AN3879">
            <v>1</v>
          </cell>
          <cell r="AP3879">
            <v>63641383</v>
          </cell>
          <cell r="AQ3879">
            <v>1693543883.7026601</v>
          </cell>
          <cell r="AR3879">
            <v>0</v>
          </cell>
          <cell r="AS3879" t="str">
            <v>08/31/2023 10:53:34</v>
          </cell>
          <cell r="AT3879">
            <v>1</v>
          </cell>
          <cell r="AU3879">
            <v>44935.431504629632</v>
          </cell>
          <cell r="AV3879">
            <v>44935.433530092596</v>
          </cell>
          <cell r="AW3879" t="str">
            <v>Y</v>
          </cell>
          <cell r="AX3879" t="str">
            <v>NORMAL_CLEARING</v>
          </cell>
          <cell r="AY3879" t="str">
            <v>ANSWER</v>
          </cell>
          <cell r="AZ3879" t="str">
            <v>Local/02200488649422741312@default-00035299;2</v>
          </cell>
          <cell r="BA3879">
            <v>401</v>
          </cell>
          <cell r="BB3879" t="str">
            <v>Unauthorized</v>
          </cell>
          <cell r="BC3879">
            <v>6</v>
          </cell>
          <cell r="BD3879">
            <v>0</v>
          </cell>
          <cell r="BE3879">
            <v>168</v>
          </cell>
          <cell r="BF3879">
            <v>0</v>
          </cell>
          <cell r="BG3879" t="str">
            <v>AGENT</v>
          </cell>
          <cell r="BK3879">
            <v>1</v>
          </cell>
          <cell r="BL3879">
            <v>3</v>
          </cell>
          <cell r="BM3879">
            <v>45170</v>
          </cell>
          <cell r="BN3879" t="str">
            <v>10:21</v>
          </cell>
          <cell r="BO3879">
            <v>45170.431250000001</v>
          </cell>
          <cell r="BP3879" t="str">
            <v>Non Connect</v>
          </cell>
        </row>
        <row r="3880">
          <cell r="A3880">
            <v>1017085619</v>
          </cell>
          <cell r="B3880" t="str">
            <v>AUTO</v>
          </cell>
          <cell r="C3880" t="str">
            <v>NRSP</v>
          </cell>
          <cell r="D3880" t="str">
            <v>No response</v>
          </cell>
          <cell r="E3880" t="str">
            <v>CONNECTED</v>
          </cell>
          <cell r="F3880" t="str">
            <v>Connected</v>
          </cell>
          <cell r="G3880" t="str">
            <v>Connected</v>
          </cell>
          <cell r="H3880" t="str">
            <v>STL202503</v>
          </cell>
          <cell r="I3880" t="str">
            <v>Pradnya Hanumant Mane</v>
          </cell>
          <cell r="J3880">
            <v>16</v>
          </cell>
          <cell r="K3880">
            <v>44935.431608796294</v>
          </cell>
          <cell r="L3880">
            <v>44935.431747685187</v>
          </cell>
          <cell r="M3880">
            <v>10090</v>
          </cell>
          <cell r="N3880" t="str">
            <v>PQ_HE_Topup</v>
          </cell>
          <cell r="O3880" t="str">
            <v>a1b6F00000yFXYD</v>
          </cell>
          <cell r="Q3880">
            <v>202207057687892</v>
          </cell>
          <cell r="R3880">
            <v>0</v>
          </cell>
          <cell r="S3880">
            <v>91</v>
          </cell>
          <cell r="U3880" t="str">
            <v>TEST1443</v>
          </cell>
          <cell r="X3880" t="str">
            <v>Offer-202307105421174</v>
          </cell>
          <cell r="AA3880" t="str">
            <v>-</v>
          </cell>
          <cell r="AF3880" t="str">
            <v>U</v>
          </cell>
          <cell r="AH3880">
            <v>9993226113</v>
          </cell>
          <cell r="AK3880">
            <v>12</v>
          </cell>
          <cell r="AL3880" t="str">
            <v>CFAB_Sales_Agents</v>
          </cell>
          <cell r="AM3880" t="str">
            <v>MAIN</v>
          </cell>
          <cell r="AN3880">
            <v>1</v>
          </cell>
          <cell r="AP3880">
            <v>63641370</v>
          </cell>
          <cell r="AQ3880">
            <v>1693543871.7026</v>
          </cell>
          <cell r="AR3880">
            <v>0</v>
          </cell>
          <cell r="AS3880" t="str">
            <v>08/31/2023 10:53:34</v>
          </cell>
          <cell r="AT3880">
            <v>1</v>
          </cell>
          <cell r="AU3880">
            <v>44935.431354166663</v>
          </cell>
          <cell r="AV3880">
            <v>44935.431909722225</v>
          </cell>
          <cell r="AW3880" t="str">
            <v>Y</v>
          </cell>
          <cell r="AX3880" t="str">
            <v>NORMAL_CLEARING</v>
          </cell>
          <cell r="AY3880" t="str">
            <v>ANSWER</v>
          </cell>
          <cell r="AZ3880" t="str">
            <v>Local/02200488649993226113@default-00035287;2</v>
          </cell>
          <cell r="BA3880">
            <v>401</v>
          </cell>
          <cell r="BB3880" t="str">
            <v>Unauthorized</v>
          </cell>
          <cell r="BC3880">
            <v>20</v>
          </cell>
          <cell r="BD3880">
            <v>0</v>
          </cell>
          <cell r="BE3880">
            <v>28</v>
          </cell>
          <cell r="BF3880">
            <v>0</v>
          </cell>
          <cell r="BG3880" t="str">
            <v>AGENT</v>
          </cell>
          <cell r="BK3880">
            <v>1</v>
          </cell>
          <cell r="BL3880">
            <v>3</v>
          </cell>
          <cell r="BM3880">
            <v>45170</v>
          </cell>
          <cell r="BN3880" t="str">
            <v>10:21</v>
          </cell>
          <cell r="BO3880">
            <v>45170.431250000001</v>
          </cell>
          <cell r="BP3880" t="str">
            <v>Non Connect</v>
          </cell>
        </row>
        <row r="3881">
          <cell r="A3881">
            <v>1017085620</v>
          </cell>
          <cell r="B3881" t="str">
            <v>AUTO</v>
          </cell>
          <cell r="C3881" t="str">
            <v>AB</v>
          </cell>
          <cell r="D3881" t="str">
            <v>Busy Auto</v>
          </cell>
          <cell r="E3881" t="str">
            <v>BUSY</v>
          </cell>
          <cell r="F3881" t="str">
            <v>UNDEFINED</v>
          </cell>
          <cell r="G3881" t="str">
            <v>Default Category</v>
          </cell>
          <cell r="H3881" t="str">
            <v>VDAD</v>
          </cell>
          <cell r="I3881" t="str">
            <v>Outbound Auto Dial</v>
          </cell>
          <cell r="K3881">
            <v>44935.431655092594</v>
          </cell>
          <cell r="L3881">
            <v>44935.431655092594</v>
          </cell>
          <cell r="M3881">
            <v>10090</v>
          </cell>
          <cell r="N3881" t="str">
            <v>PQ_HE_Topup</v>
          </cell>
          <cell r="O3881" t="str">
            <v>a1b6F00000yFW1y</v>
          </cell>
          <cell r="Q3881">
            <v>202207057687892</v>
          </cell>
          <cell r="R3881">
            <v>0</v>
          </cell>
          <cell r="S3881">
            <v>91</v>
          </cell>
          <cell r="U3881" t="str">
            <v>TEST1444</v>
          </cell>
          <cell r="X3881" t="str">
            <v>Offer-202307105409583</v>
          </cell>
          <cell r="AA3881" t="str">
            <v>-</v>
          </cell>
          <cell r="AH3881">
            <v>9403772975</v>
          </cell>
          <cell r="AK3881">
            <v>0</v>
          </cell>
          <cell r="AM3881" t="str">
            <v>NONE</v>
          </cell>
          <cell r="AN3881">
            <v>1</v>
          </cell>
          <cell r="AP3881">
            <v>63641384</v>
          </cell>
          <cell r="AQ3881">
            <v>1693543897.4682801</v>
          </cell>
          <cell r="AR3881">
            <v>0</v>
          </cell>
          <cell r="AS3881" t="str">
            <v>08/31/2023 10:53:34</v>
          </cell>
          <cell r="AT3881">
            <v>1</v>
          </cell>
          <cell r="AU3881">
            <v>44935.431655092594</v>
          </cell>
          <cell r="AV3881">
            <v>44935.431759259256</v>
          </cell>
          <cell r="AW3881" t="str">
            <v>Y</v>
          </cell>
          <cell r="AX3881" t="str">
            <v>CALL_REJECTED</v>
          </cell>
          <cell r="AY3881" t="str">
            <v>BUSY</v>
          </cell>
          <cell r="AZ3881" t="str">
            <v>Local/02200488649403772975@default-000278f8;2</v>
          </cell>
          <cell r="BA3881">
            <v>603</v>
          </cell>
          <cell r="BB3881" t="str">
            <v>Declined</v>
          </cell>
          <cell r="BC3881">
            <v>0</v>
          </cell>
          <cell r="BD3881">
            <v>0</v>
          </cell>
          <cell r="BF3881">
            <v>0</v>
          </cell>
          <cell r="BG3881" t="str">
            <v>NONE</v>
          </cell>
          <cell r="BK3881">
            <v>1</v>
          </cell>
          <cell r="BL3881">
            <v>3</v>
          </cell>
          <cell r="BM3881">
            <v>45170</v>
          </cell>
          <cell r="BN3881" t="str">
            <v>10:21</v>
          </cell>
          <cell r="BO3881">
            <v>45170.431250000001</v>
          </cell>
          <cell r="BP3881" t="str">
            <v>Non Connect</v>
          </cell>
        </row>
        <row r="3882">
          <cell r="A3882">
            <v>1017085622</v>
          </cell>
          <cell r="B3882" t="str">
            <v>AUTO</v>
          </cell>
          <cell r="C3882" t="str">
            <v>NA</v>
          </cell>
          <cell r="D3882" t="str">
            <v>No Answer AutoDial</v>
          </cell>
          <cell r="E3882" t="str">
            <v>CALL_NOT_PICKED</v>
          </cell>
          <cell r="F3882" t="str">
            <v>UNDEFINED</v>
          </cell>
          <cell r="G3882" t="str">
            <v>Default Category</v>
          </cell>
          <cell r="H3882" t="str">
            <v>VDAD</v>
          </cell>
          <cell r="I3882" t="str">
            <v>Outbound Auto Dial</v>
          </cell>
          <cell r="K3882">
            <v>44935.431805555556</v>
          </cell>
          <cell r="L3882">
            <v>44935.431805555556</v>
          </cell>
          <cell r="M3882">
            <v>10090</v>
          </cell>
          <cell r="N3882" t="str">
            <v>PQ_HE_Topup</v>
          </cell>
          <cell r="O3882" t="str">
            <v>a1b6F00000yFWXz</v>
          </cell>
          <cell r="Q3882">
            <v>202207057687892</v>
          </cell>
          <cell r="R3882">
            <v>0</v>
          </cell>
          <cell r="S3882">
            <v>91</v>
          </cell>
          <cell r="U3882" t="str">
            <v>TEST1446</v>
          </cell>
          <cell r="X3882" t="str">
            <v>Offer-202307105413546</v>
          </cell>
          <cell r="AA3882" t="str">
            <v>-</v>
          </cell>
          <cell r="AH3882">
            <v>9811111901</v>
          </cell>
          <cell r="AK3882">
            <v>0</v>
          </cell>
          <cell r="AM3882" t="str">
            <v>NONE</v>
          </cell>
          <cell r="AN3882">
            <v>1</v>
          </cell>
          <cell r="AP3882">
            <v>63641353</v>
          </cell>
          <cell r="AQ3882">
            <v>1693543848.7025001</v>
          </cell>
          <cell r="AR3882">
            <v>0</v>
          </cell>
          <cell r="AS3882" t="str">
            <v>08/31/2023 10:53:34</v>
          </cell>
          <cell r="AT3882">
            <v>1</v>
          </cell>
          <cell r="AU3882">
            <v>44935.43109953704</v>
          </cell>
          <cell r="AV3882">
            <v>44935.431805555556</v>
          </cell>
          <cell r="AW3882" t="str">
            <v>Y</v>
          </cell>
          <cell r="AX3882" t="str">
            <v>NO_ANSWER</v>
          </cell>
          <cell r="AY3882" t="str">
            <v>CONGESTION</v>
          </cell>
          <cell r="AZ3882" t="str">
            <v>Local/02200488649811111901@default-00035266;2</v>
          </cell>
          <cell r="BA3882">
            <v>401</v>
          </cell>
          <cell r="BB3882" t="str">
            <v>Unauthorized</v>
          </cell>
          <cell r="BC3882">
            <v>0</v>
          </cell>
          <cell r="BD3882">
            <v>0</v>
          </cell>
          <cell r="BF3882">
            <v>0</v>
          </cell>
          <cell r="BG3882" t="str">
            <v>NONE</v>
          </cell>
          <cell r="BK3882">
            <v>1</v>
          </cell>
          <cell r="BL3882">
            <v>3</v>
          </cell>
          <cell r="BM3882">
            <v>45170</v>
          </cell>
          <cell r="BN3882" t="str">
            <v>10:21</v>
          </cell>
          <cell r="BO3882">
            <v>45170.431250000001</v>
          </cell>
          <cell r="BP3882" t="str">
            <v>Non Connect</v>
          </cell>
        </row>
        <row r="3883">
          <cell r="A3883">
            <v>1017085623</v>
          </cell>
          <cell r="B3883" t="str">
            <v>AUTO</v>
          </cell>
          <cell r="C3883" t="str">
            <v>NA</v>
          </cell>
          <cell r="D3883" t="str">
            <v>No Answer AutoDial</v>
          </cell>
          <cell r="E3883" t="str">
            <v>CALL_NOT_PICKED</v>
          </cell>
          <cell r="F3883" t="str">
            <v>UNDEFINED</v>
          </cell>
          <cell r="G3883" t="str">
            <v>Default Category</v>
          </cell>
          <cell r="H3883" t="str">
            <v>VDAD</v>
          </cell>
          <cell r="I3883" t="str">
            <v>Outbound Auto Dial</v>
          </cell>
          <cell r="K3883">
            <v>44935.431805555556</v>
          </cell>
          <cell r="L3883">
            <v>44935.431805555556</v>
          </cell>
          <cell r="M3883">
            <v>10090</v>
          </cell>
          <cell r="N3883" t="str">
            <v>PQ_HE_Topup</v>
          </cell>
          <cell r="O3883" t="str">
            <v>a1b6F00000yFW1J</v>
          </cell>
          <cell r="Q3883">
            <v>202207057687892</v>
          </cell>
          <cell r="R3883">
            <v>0</v>
          </cell>
          <cell r="S3883">
            <v>91</v>
          </cell>
          <cell r="U3883" t="str">
            <v>TEST1447</v>
          </cell>
          <cell r="X3883" t="str">
            <v>Offer-202307105409542</v>
          </cell>
          <cell r="AA3883" t="str">
            <v>-</v>
          </cell>
          <cell r="AH3883">
            <v>9855765050</v>
          </cell>
          <cell r="AK3883">
            <v>0</v>
          </cell>
          <cell r="AM3883" t="str">
            <v>NONE</v>
          </cell>
          <cell r="AN3883">
            <v>1</v>
          </cell>
          <cell r="AP3883">
            <v>63641352</v>
          </cell>
          <cell r="AQ3883">
            <v>1693543847.7025001</v>
          </cell>
          <cell r="AR3883">
            <v>0</v>
          </cell>
          <cell r="AS3883" t="str">
            <v>08/31/2023 10:53:34</v>
          </cell>
          <cell r="AT3883">
            <v>1</v>
          </cell>
          <cell r="AU3883">
            <v>44935.43109953704</v>
          </cell>
          <cell r="AV3883">
            <v>44935.431805555556</v>
          </cell>
          <cell r="AW3883" t="str">
            <v>Y</v>
          </cell>
          <cell r="AX3883" t="str">
            <v>NO_ANSWER</v>
          </cell>
          <cell r="AY3883" t="str">
            <v>CONGESTION</v>
          </cell>
          <cell r="AZ3883" t="str">
            <v>Local/02200488649855765050@default-00035265;2</v>
          </cell>
          <cell r="BA3883">
            <v>480</v>
          </cell>
          <cell r="BB3883" t="str">
            <v>Temporarily unavailable</v>
          </cell>
          <cell r="BC3883">
            <v>0</v>
          </cell>
          <cell r="BD3883">
            <v>0</v>
          </cell>
          <cell r="BF3883">
            <v>0</v>
          </cell>
          <cell r="BG3883" t="str">
            <v>NONE</v>
          </cell>
          <cell r="BK3883">
            <v>1</v>
          </cell>
          <cell r="BL3883">
            <v>3</v>
          </cell>
          <cell r="BM3883">
            <v>45170</v>
          </cell>
          <cell r="BN3883" t="str">
            <v>10:21</v>
          </cell>
          <cell r="BO3883">
            <v>45170.431250000001</v>
          </cell>
          <cell r="BP3883" t="str">
            <v>Non Connect</v>
          </cell>
        </row>
        <row r="3884">
          <cell r="A3884">
            <v>1017085560</v>
          </cell>
          <cell r="B3884" t="str">
            <v>AUTO</v>
          </cell>
          <cell r="C3884" t="str">
            <v>NA</v>
          </cell>
          <cell r="D3884" t="str">
            <v>No Answer AutoDial</v>
          </cell>
          <cell r="E3884" t="str">
            <v>CALL_NOT_PICKED</v>
          </cell>
          <cell r="F3884" t="str">
            <v>UNDEFINED</v>
          </cell>
          <cell r="G3884" t="str">
            <v>Default Category</v>
          </cell>
          <cell r="H3884" t="str">
            <v>VDAD</v>
          </cell>
          <cell r="I3884" t="str">
            <v>Outbound Auto Dial</v>
          </cell>
          <cell r="K3884">
            <v>44935.430625000001</v>
          </cell>
          <cell r="L3884">
            <v>44935.430625000001</v>
          </cell>
          <cell r="M3884">
            <v>10090</v>
          </cell>
          <cell r="N3884" t="str">
            <v>PQ_HE_Topup</v>
          </cell>
          <cell r="O3884" t="str">
            <v>a1b6F00000yFYf3</v>
          </cell>
          <cell r="Q3884">
            <v>202207057687892</v>
          </cell>
          <cell r="R3884">
            <v>0</v>
          </cell>
          <cell r="S3884">
            <v>91</v>
          </cell>
          <cell r="U3884" t="str">
            <v>TEST1384</v>
          </cell>
          <cell r="X3884" t="str">
            <v>Offer-202307105429670</v>
          </cell>
          <cell r="AA3884" t="str">
            <v>-</v>
          </cell>
          <cell r="AH3884">
            <v>9822657387</v>
          </cell>
          <cell r="AK3884">
            <v>0</v>
          </cell>
          <cell r="AM3884" t="str">
            <v>NONE</v>
          </cell>
          <cell r="AN3884">
            <v>1</v>
          </cell>
          <cell r="AP3884">
            <v>63641298</v>
          </cell>
          <cell r="AQ3884">
            <v>1693543744.70187</v>
          </cell>
          <cell r="AR3884">
            <v>0</v>
          </cell>
          <cell r="AS3884" t="str">
            <v>08/31/2023 10:53:33</v>
          </cell>
          <cell r="AT3884">
            <v>1</v>
          </cell>
          <cell r="AU3884">
            <v>44935.429884259262</v>
          </cell>
          <cell r="AV3884">
            <v>44935.430625000001</v>
          </cell>
          <cell r="AW3884" t="str">
            <v>Y</v>
          </cell>
          <cell r="AX3884" t="str">
            <v>NO_ANSWER</v>
          </cell>
          <cell r="AY3884" t="str">
            <v>CONGESTION</v>
          </cell>
          <cell r="AZ3884" t="str">
            <v>Local/02200488649822657387@default-0003519f;2</v>
          </cell>
          <cell r="BA3884">
            <v>401</v>
          </cell>
          <cell r="BB3884" t="str">
            <v>Unauthorized</v>
          </cell>
          <cell r="BC3884">
            <v>0</v>
          </cell>
          <cell r="BD3884">
            <v>0</v>
          </cell>
          <cell r="BF3884">
            <v>0</v>
          </cell>
          <cell r="BG3884" t="str">
            <v>NONE</v>
          </cell>
          <cell r="BK3884">
            <v>1</v>
          </cell>
          <cell r="BL3884">
            <v>3</v>
          </cell>
          <cell r="BM3884">
            <v>45170</v>
          </cell>
          <cell r="BN3884" t="str">
            <v>10:20</v>
          </cell>
          <cell r="BO3884">
            <v>45170.430555555555</v>
          </cell>
          <cell r="BP3884" t="str">
            <v>Non Connect</v>
          </cell>
        </row>
        <row r="3885">
          <cell r="A3885">
            <v>1017085561</v>
          </cell>
          <cell r="B3885" t="str">
            <v>AUTO</v>
          </cell>
          <cell r="C3885" t="str">
            <v>NA</v>
          </cell>
          <cell r="D3885" t="str">
            <v>No Answer AutoDial</v>
          </cell>
          <cell r="E3885" t="str">
            <v>CALL_NOT_PICKED</v>
          </cell>
          <cell r="F3885" t="str">
            <v>UNDEFINED</v>
          </cell>
          <cell r="G3885" t="str">
            <v>Default Category</v>
          </cell>
          <cell r="H3885" t="str">
            <v>VDAD</v>
          </cell>
          <cell r="I3885" t="str">
            <v>Outbound Auto Dial</v>
          </cell>
          <cell r="K3885">
            <v>44935.430625000001</v>
          </cell>
          <cell r="L3885">
            <v>44935.430625000001</v>
          </cell>
          <cell r="M3885">
            <v>10090</v>
          </cell>
          <cell r="N3885" t="str">
            <v>PQ_HE_Topup</v>
          </cell>
          <cell r="O3885" t="str">
            <v>a1b6F00000yFYcv</v>
          </cell>
          <cell r="Q3885">
            <v>202207057687892</v>
          </cell>
          <cell r="R3885">
            <v>0</v>
          </cell>
          <cell r="S3885">
            <v>91</v>
          </cell>
          <cell r="U3885" t="str">
            <v>TEST1385</v>
          </cell>
          <cell r="X3885" t="str">
            <v>Offer-202307105429538</v>
          </cell>
          <cell r="AA3885" t="str">
            <v>-</v>
          </cell>
          <cell r="AH3885">
            <v>9030099002</v>
          </cell>
          <cell r="AK3885">
            <v>0</v>
          </cell>
          <cell r="AM3885" t="str">
            <v>NONE</v>
          </cell>
          <cell r="AN3885">
            <v>1</v>
          </cell>
          <cell r="AP3885">
            <v>63641292</v>
          </cell>
          <cell r="AQ3885">
            <v>1693543743.7018499</v>
          </cell>
          <cell r="AR3885">
            <v>0</v>
          </cell>
          <cell r="AS3885" t="str">
            <v>08/31/2023 10:53:33</v>
          </cell>
          <cell r="AT3885">
            <v>1</v>
          </cell>
          <cell r="AU3885">
            <v>44935.429884259262</v>
          </cell>
          <cell r="AV3885">
            <v>44935.430625000001</v>
          </cell>
          <cell r="AW3885" t="str">
            <v>Y</v>
          </cell>
          <cell r="AX3885" t="str">
            <v>NO_ANSWER</v>
          </cell>
          <cell r="AY3885" t="str">
            <v>CONGESTION</v>
          </cell>
          <cell r="AZ3885" t="str">
            <v>Local/02200488649030099002@default-00035198;2</v>
          </cell>
          <cell r="BA3885">
            <v>401</v>
          </cell>
          <cell r="BB3885" t="str">
            <v>Unauthorized</v>
          </cell>
          <cell r="BC3885">
            <v>0</v>
          </cell>
          <cell r="BD3885">
            <v>0</v>
          </cell>
          <cell r="BF3885">
            <v>0</v>
          </cell>
          <cell r="BG3885" t="str">
            <v>NONE</v>
          </cell>
          <cell r="BK3885">
            <v>1</v>
          </cell>
          <cell r="BL3885">
            <v>3</v>
          </cell>
          <cell r="BM3885">
            <v>45170</v>
          </cell>
          <cell r="BN3885" t="str">
            <v>10:20</v>
          </cell>
          <cell r="BO3885">
            <v>45170.430555555555</v>
          </cell>
          <cell r="BP3885" t="str">
            <v>Non Connect</v>
          </cell>
        </row>
        <row r="3886">
          <cell r="A3886">
            <v>1017085562</v>
          </cell>
          <cell r="B3886" t="str">
            <v>AUTO</v>
          </cell>
          <cell r="C3886" t="str">
            <v>NA</v>
          </cell>
          <cell r="D3886" t="str">
            <v>No Answer AutoDial</v>
          </cell>
          <cell r="E3886" t="str">
            <v>CALL_NOT_PICKED</v>
          </cell>
          <cell r="F3886" t="str">
            <v>UNDEFINED</v>
          </cell>
          <cell r="G3886" t="str">
            <v>Default Category</v>
          </cell>
          <cell r="H3886" t="str">
            <v>VDAD</v>
          </cell>
          <cell r="I3886" t="str">
            <v>Outbound Auto Dial</v>
          </cell>
          <cell r="K3886">
            <v>44935.430625000001</v>
          </cell>
          <cell r="L3886">
            <v>44935.430625000001</v>
          </cell>
          <cell r="M3886">
            <v>10090</v>
          </cell>
          <cell r="N3886" t="str">
            <v>PQ_HE_Topup</v>
          </cell>
          <cell r="O3886" t="str">
            <v>a1b6F00000yFZEU</v>
          </cell>
          <cell r="Q3886">
            <v>202207057687892</v>
          </cell>
          <cell r="R3886">
            <v>0</v>
          </cell>
          <cell r="S3886">
            <v>91</v>
          </cell>
          <cell r="U3886" t="str">
            <v>TEST1386</v>
          </cell>
          <cell r="X3886" t="str">
            <v>Offer-202307105434182</v>
          </cell>
          <cell r="AA3886" t="str">
            <v>-</v>
          </cell>
          <cell r="AH3886">
            <v>9970300516</v>
          </cell>
          <cell r="AK3886">
            <v>0</v>
          </cell>
          <cell r="AM3886" t="str">
            <v>NONE</v>
          </cell>
          <cell r="AN3886">
            <v>1</v>
          </cell>
          <cell r="AP3886">
            <v>63641303</v>
          </cell>
          <cell r="AQ3886">
            <v>1693543749.7019</v>
          </cell>
          <cell r="AR3886">
            <v>0</v>
          </cell>
          <cell r="AS3886" t="str">
            <v>08/31/2023 10:53:33</v>
          </cell>
          <cell r="AT3886">
            <v>1</v>
          </cell>
          <cell r="AU3886">
            <v>44935.429965277777</v>
          </cell>
          <cell r="AV3886">
            <v>44935.430625000001</v>
          </cell>
          <cell r="AW3886" t="str">
            <v>Y</v>
          </cell>
          <cell r="AX3886" t="str">
            <v>NO_ANSWER</v>
          </cell>
          <cell r="AY3886" t="str">
            <v>CONGESTION</v>
          </cell>
          <cell r="AZ3886" t="str">
            <v>Local/02200488649970300516@default-000351a9;2</v>
          </cell>
          <cell r="BA3886">
            <v>480</v>
          </cell>
          <cell r="BB3886" t="str">
            <v>Temporarily unavailable</v>
          </cell>
          <cell r="BC3886">
            <v>0</v>
          </cell>
          <cell r="BD3886">
            <v>0</v>
          </cell>
          <cell r="BF3886">
            <v>0</v>
          </cell>
          <cell r="BG3886" t="str">
            <v>NONE</v>
          </cell>
          <cell r="BK3886">
            <v>1</v>
          </cell>
          <cell r="BL3886">
            <v>3</v>
          </cell>
          <cell r="BM3886">
            <v>45170</v>
          </cell>
          <cell r="BN3886" t="str">
            <v>10:20</v>
          </cell>
          <cell r="BO3886">
            <v>45170.430555555555</v>
          </cell>
          <cell r="BP3886" t="str">
            <v>Non Connect</v>
          </cell>
        </row>
        <row r="3887">
          <cell r="A3887">
            <v>1017085563</v>
          </cell>
          <cell r="B3887" t="str">
            <v>AUTO</v>
          </cell>
          <cell r="C3887" t="str">
            <v>NA</v>
          </cell>
          <cell r="D3887" t="str">
            <v>No Answer AutoDial</v>
          </cell>
          <cell r="E3887" t="str">
            <v>CALL_NOT_PICKED</v>
          </cell>
          <cell r="F3887" t="str">
            <v>UNDEFINED</v>
          </cell>
          <cell r="G3887" t="str">
            <v>Default Category</v>
          </cell>
          <cell r="H3887" t="str">
            <v>VDAD</v>
          </cell>
          <cell r="I3887" t="str">
            <v>Outbound Auto Dial</v>
          </cell>
          <cell r="K3887">
            <v>44935.430625000001</v>
          </cell>
          <cell r="L3887">
            <v>44935.430625000001</v>
          </cell>
          <cell r="M3887">
            <v>10090</v>
          </cell>
          <cell r="N3887" t="str">
            <v>PQ_HE_Topup</v>
          </cell>
          <cell r="O3887" t="str">
            <v>a1b6F00000yFYdA</v>
          </cell>
          <cell r="Q3887">
            <v>202207057687892</v>
          </cell>
          <cell r="R3887">
            <v>0</v>
          </cell>
          <cell r="S3887">
            <v>91</v>
          </cell>
          <cell r="U3887" t="str">
            <v>TEST1387</v>
          </cell>
          <cell r="X3887" t="str">
            <v>Offer-202307105429553</v>
          </cell>
          <cell r="AA3887" t="str">
            <v>-</v>
          </cell>
          <cell r="AH3887">
            <v>9431115560</v>
          </cell>
          <cell r="AK3887">
            <v>0</v>
          </cell>
          <cell r="AM3887" t="str">
            <v>NONE</v>
          </cell>
          <cell r="AN3887">
            <v>1</v>
          </cell>
          <cell r="AP3887">
            <v>63641302</v>
          </cell>
          <cell r="AQ3887">
            <v>1693543749.7019</v>
          </cell>
          <cell r="AR3887">
            <v>0</v>
          </cell>
          <cell r="AS3887" t="str">
            <v>08/31/2023 10:53:33</v>
          </cell>
          <cell r="AT3887">
            <v>1</v>
          </cell>
          <cell r="AU3887">
            <v>44935.429965277777</v>
          </cell>
          <cell r="AV3887">
            <v>44935.430625000001</v>
          </cell>
          <cell r="AW3887" t="str">
            <v>Y</v>
          </cell>
          <cell r="AX3887" t="str">
            <v>NO_ANSWER</v>
          </cell>
          <cell r="AY3887" t="str">
            <v>CONGESTION</v>
          </cell>
          <cell r="AZ3887" t="str">
            <v>Local/02200488649431115560@default-000351a8;2</v>
          </cell>
          <cell r="BA3887">
            <v>401</v>
          </cell>
          <cell r="BB3887" t="str">
            <v>Unauthorized</v>
          </cell>
          <cell r="BC3887">
            <v>0</v>
          </cell>
          <cell r="BD3887">
            <v>0</v>
          </cell>
          <cell r="BF3887">
            <v>0</v>
          </cell>
          <cell r="BG3887" t="str">
            <v>NONE</v>
          </cell>
          <cell r="BK3887">
            <v>1</v>
          </cell>
          <cell r="BL3887">
            <v>3</v>
          </cell>
          <cell r="BM3887">
            <v>45170</v>
          </cell>
          <cell r="BN3887" t="str">
            <v>10:20</v>
          </cell>
          <cell r="BO3887">
            <v>45170.430555555555</v>
          </cell>
          <cell r="BP3887" t="str">
            <v>Non Connect</v>
          </cell>
        </row>
        <row r="3888">
          <cell r="A3888">
            <v>1017085564</v>
          </cell>
          <cell r="B3888" t="str">
            <v>AUTO</v>
          </cell>
          <cell r="C3888" t="str">
            <v>NA</v>
          </cell>
          <cell r="D3888" t="str">
            <v>No Answer AutoDial</v>
          </cell>
          <cell r="E3888" t="str">
            <v>CALL_NOT_PICKED</v>
          </cell>
          <cell r="F3888" t="str">
            <v>UNDEFINED</v>
          </cell>
          <cell r="G3888" t="str">
            <v>Default Category</v>
          </cell>
          <cell r="H3888" t="str">
            <v>VDAD</v>
          </cell>
          <cell r="I3888" t="str">
            <v>Outbound Auto Dial</v>
          </cell>
          <cell r="K3888">
            <v>44935.430625000001</v>
          </cell>
          <cell r="L3888">
            <v>44935.430625000001</v>
          </cell>
          <cell r="M3888">
            <v>10090</v>
          </cell>
          <cell r="N3888" t="str">
            <v>PQ_HE_Topup</v>
          </cell>
          <cell r="O3888" t="str">
            <v>a1b6F00000yFZFD</v>
          </cell>
          <cell r="Q3888">
            <v>202207057687892</v>
          </cell>
          <cell r="R3888">
            <v>0</v>
          </cell>
          <cell r="S3888">
            <v>91</v>
          </cell>
          <cell r="U3888" t="str">
            <v>TEST1388</v>
          </cell>
          <cell r="X3888" t="str">
            <v>Offer-202307105434227</v>
          </cell>
          <cell r="AA3888" t="str">
            <v>-</v>
          </cell>
          <cell r="AH3888">
            <v>9825412795</v>
          </cell>
          <cell r="AK3888">
            <v>0</v>
          </cell>
          <cell r="AM3888" t="str">
            <v>NONE</v>
          </cell>
          <cell r="AN3888">
            <v>1</v>
          </cell>
          <cell r="AP3888">
            <v>63641293</v>
          </cell>
          <cell r="AQ3888">
            <v>1693543743.7018499</v>
          </cell>
          <cell r="AR3888">
            <v>0</v>
          </cell>
          <cell r="AS3888" t="str">
            <v>08/31/2023 10:53:33</v>
          </cell>
          <cell r="AT3888">
            <v>1</v>
          </cell>
          <cell r="AU3888">
            <v>44935.429884259262</v>
          </cell>
          <cell r="AV3888">
            <v>44935.430625000001</v>
          </cell>
          <cell r="AW3888" t="str">
            <v>Y</v>
          </cell>
          <cell r="AX3888" t="str">
            <v>NO_USER_RESPONSE</v>
          </cell>
          <cell r="AY3888" t="str">
            <v>CHANUNAVAIL</v>
          </cell>
          <cell r="AZ3888" t="str">
            <v>Local/02200488649825412795@default-00035199;2</v>
          </cell>
          <cell r="BA3888">
            <v>408</v>
          </cell>
          <cell r="BB3888" t="str">
            <v>Request Timeout</v>
          </cell>
          <cell r="BC3888">
            <v>0</v>
          </cell>
          <cell r="BD3888">
            <v>0</v>
          </cell>
          <cell r="BF3888">
            <v>0</v>
          </cell>
          <cell r="BG3888" t="str">
            <v>NONE</v>
          </cell>
          <cell r="BK3888">
            <v>1</v>
          </cell>
          <cell r="BL3888">
            <v>3</v>
          </cell>
          <cell r="BM3888">
            <v>45170</v>
          </cell>
          <cell r="BN3888" t="str">
            <v>10:20</v>
          </cell>
          <cell r="BO3888">
            <v>45170.430555555555</v>
          </cell>
          <cell r="BP3888" t="str">
            <v>Non Connect</v>
          </cell>
        </row>
        <row r="3889">
          <cell r="A3889">
            <v>1017085565</v>
          </cell>
          <cell r="B3889" t="str">
            <v>AUTO</v>
          </cell>
          <cell r="C3889" t="str">
            <v>NA</v>
          </cell>
          <cell r="D3889" t="str">
            <v>No Answer AutoDial</v>
          </cell>
          <cell r="E3889" t="str">
            <v>CALL_NOT_PICKED</v>
          </cell>
          <cell r="F3889" t="str">
            <v>UNDEFINED</v>
          </cell>
          <cell r="G3889" t="str">
            <v>Default Category</v>
          </cell>
          <cell r="H3889" t="str">
            <v>VDAD</v>
          </cell>
          <cell r="I3889" t="str">
            <v>Outbound Auto Dial</v>
          </cell>
          <cell r="K3889">
            <v>44935.430625000001</v>
          </cell>
          <cell r="L3889">
            <v>44935.430625000001</v>
          </cell>
          <cell r="M3889">
            <v>10090</v>
          </cell>
          <cell r="N3889" t="str">
            <v>PQ_HE_Topup</v>
          </cell>
          <cell r="O3889" t="str">
            <v>a1b6F00000yFYqt</v>
          </cell>
          <cell r="Q3889">
            <v>202207057687892</v>
          </cell>
          <cell r="R3889">
            <v>0</v>
          </cell>
          <cell r="S3889">
            <v>91</v>
          </cell>
          <cell r="U3889" t="str">
            <v>TEST1389</v>
          </cell>
          <cell r="X3889" t="str">
            <v>Offer-202307105431170</v>
          </cell>
          <cell r="AA3889" t="str">
            <v>-</v>
          </cell>
          <cell r="AH3889">
            <v>9766924914</v>
          </cell>
          <cell r="AK3889">
            <v>0</v>
          </cell>
          <cell r="AM3889" t="str">
            <v>NONE</v>
          </cell>
          <cell r="AN3889">
            <v>1</v>
          </cell>
          <cell r="AP3889">
            <v>63641296</v>
          </cell>
          <cell r="AQ3889">
            <v>1693543744.70186</v>
          </cell>
          <cell r="AR3889">
            <v>0</v>
          </cell>
          <cell r="AS3889" t="str">
            <v>08/31/2023 10:53:33</v>
          </cell>
          <cell r="AT3889">
            <v>1</v>
          </cell>
          <cell r="AU3889">
            <v>44935.429884259262</v>
          </cell>
          <cell r="AV3889">
            <v>44935.430625000001</v>
          </cell>
          <cell r="AW3889" t="str">
            <v>Y</v>
          </cell>
          <cell r="AX3889" t="str">
            <v>UNSPECIFIED</v>
          </cell>
          <cell r="AY3889" t="str">
            <v>CANCEL</v>
          </cell>
          <cell r="AZ3889" t="str">
            <v>Local/02200488649766924914@default-0003519d;2</v>
          </cell>
          <cell r="BA3889">
            <v>401</v>
          </cell>
          <cell r="BB3889" t="str">
            <v>Unauthorized</v>
          </cell>
          <cell r="BC3889">
            <v>0</v>
          </cell>
          <cell r="BD3889">
            <v>0</v>
          </cell>
          <cell r="BF3889">
            <v>0</v>
          </cell>
          <cell r="BG3889" t="str">
            <v>NONE</v>
          </cell>
          <cell r="BK3889">
            <v>1</v>
          </cell>
          <cell r="BL3889">
            <v>3</v>
          </cell>
          <cell r="BM3889">
            <v>45170</v>
          </cell>
          <cell r="BN3889" t="str">
            <v>10:20</v>
          </cell>
          <cell r="BO3889">
            <v>45170.430555555555</v>
          </cell>
          <cell r="BP3889" t="str">
            <v>Non Connect</v>
          </cell>
        </row>
        <row r="3890">
          <cell r="A3890">
            <v>1017085566</v>
          </cell>
          <cell r="B3890" t="str">
            <v>AUTO</v>
          </cell>
          <cell r="C3890" t="str">
            <v>NA</v>
          </cell>
          <cell r="D3890" t="str">
            <v>No Answer AutoDial</v>
          </cell>
          <cell r="E3890" t="str">
            <v>CALL_NOT_PICKED</v>
          </cell>
          <cell r="F3890" t="str">
            <v>UNDEFINED</v>
          </cell>
          <cell r="G3890" t="str">
            <v>Default Category</v>
          </cell>
          <cell r="H3890" t="str">
            <v>VDAD</v>
          </cell>
          <cell r="I3890" t="str">
            <v>Outbound Auto Dial</v>
          </cell>
          <cell r="K3890">
            <v>44935.430625000001</v>
          </cell>
          <cell r="L3890">
            <v>44935.430625000001</v>
          </cell>
          <cell r="M3890">
            <v>10089</v>
          </cell>
          <cell r="N3890" t="str">
            <v>LAS POS Refll</v>
          </cell>
          <cell r="O3890" t="str">
            <v>00Q6F00001owdE0</v>
          </cell>
          <cell r="Q3890">
            <v>202207057687891</v>
          </cell>
          <cell r="R3890">
            <v>0</v>
          </cell>
          <cell r="S3890">
            <v>91</v>
          </cell>
          <cell r="U3890" t="str">
            <v>TEST1390</v>
          </cell>
          <cell r="X3890">
            <v>111462899</v>
          </cell>
          <cell r="AA3890" t="str">
            <v>-</v>
          </cell>
          <cell r="AH3890">
            <v>9815748984</v>
          </cell>
          <cell r="AK3890">
            <v>0</v>
          </cell>
          <cell r="AM3890" t="str">
            <v>NONE</v>
          </cell>
          <cell r="AN3890">
            <v>1</v>
          </cell>
          <cell r="AP3890">
            <v>63632138</v>
          </cell>
          <cell r="AQ3890">
            <v>1693543745.70188</v>
          </cell>
          <cell r="AR3890">
            <v>0</v>
          </cell>
          <cell r="AS3890" t="str">
            <v>08/31/2023 10:42:27</v>
          </cell>
          <cell r="AT3890">
            <v>1</v>
          </cell>
          <cell r="AU3890">
            <v>44935.429884259262</v>
          </cell>
          <cell r="AV3890">
            <v>44935.430625000001</v>
          </cell>
          <cell r="AW3890" t="str">
            <v>Y</v>
          </cell>
          <cell r="AX3890" t="str">
            <v>UNSPECIFIED</v>
          </cell>
          <cell r="AY3890" t="str">
            <v>CANCEL</v>
          </cell>
          <cell r="AZ3890" t="str">
            <v>Local/02200488649815748984@default-000351a1;2</v>
          </cell>
          <cell r="BA3890">
            <v>401</v>
          </cell>
          <cell r="BB3890" t="str">
            <v>Unauthorized</v>
          </cell>
          <cell r="BC3890">
            <v>0</v>
          </cell>
          <cell r="BD3890">
            <v>0</v>
          </cell>
          <cell r="BF3890">
            <v>0</v>
          </cell>
          <cell r="BG3890" t="str">
            <v>NONE</v>
          </cell>
          <cell r="BK3890">
            <v>1</v>
          </cell>
          <cell r="BL3890">
            <v>3</v>
          </cell>
          <cell r="BM3890">
            <v>45170</v>
          </cell>
          <cell r="BN3890" t="str">
            <v>10:20</v>
          </cell>
          <cell r="BO3890">
            <v>45170.430555555555</v>
          </cell>
          <cell r="BP3890" t="str">
            <v>Non Connect</v>
          </cell>
        </row>
        <row r="3891">
          <cell r="A3891">
            <v>1017085567</v>
          </cell>
          <cell r="B3891" t="str">
            <v>AUTO</v>
          </cell>
          <cell r="C3891" t="str">
            <v>NA</v>
          </cell>
          <cell r="D3891" t="str">
            <v>No Answer AutoDial</v>
          </cell>
          <cell r="E3891" t="str">
            <v>CALL_NOT_PICKED</v>
          </cell>
          <cell r="F3891" t="str">
            <v>UNDEFINED</v>
          </cell>
          <cell r="G3891" t="str">
            <v>Default Category</v>
          </cell>
          <cell r="H3891" t="str">
            <v>VDAD</v>
          </cell>
          <cell r="I3891" t="str">
            <v>Outbound Auto Dial</v>
          </cell>
          <cell r="K3891">
            <v>44935.430625000001</v>
          </cell>
          <cell r="L3891">
            <v>44935.430625000001</v>
          </cell>
          <cell r="M3891">
            <v>10090</v>
          </cell>
          <cell r="N3891" t="str">
            <v>PQ_HE_Topup</v>
          </cell>
          <cell r="O3891" t="str">
            <v>a1b6F00000yFYYn</v>
          </cell>
          <cell r="Q3891">
            <v>202207057687892</v>
          </cell>
          <cell r="R3891">
            <v>0</v>
          </cell>
          <cell r="S3891">
            <v>91</v>
          </cell>
          <cell r="U3891" t="str">
            <v>TEST1391</v>
          </cell>
          <cell r="X3891" t="str">
            <v>Offer-202307105428893</v>
          </cell>
          <cell r="AA3891" t="str">
            <v>-</v>
          </cell>
          <cell r="AH3891">
            <v>9234500274</v>
          </cell>
          <cell r="AK3891">
            <v>0</v>
          </cell>
          <cell r="AM3891" t="str">
            <v>NONE</v>
          </cell>
          <cell r="AN3891">
            <v>1</v>
          </cell>
          <cell r="AP3891">
            <v>63641299</v>
          </cell>
          <cell r="AQ3891">
            <v>1693543744.70187</v>
          </cell>
          <cell r="AR3891">
            <v>0</v>
          </cell>
          <cell r="AS3891" t="str">
            <v>08/31/2023 10:53:33</v>
          </cell>
          <cell r="AT3891">
            <v>1</v>
          </cell>
          <cell r="AU3891">
            <v>44935.429884259262</v>
          </cell>
          <cell r="AV3891">
            <v>44935.430625000001</v>
          </cell>
          <cell r="AW3891" t="str">
            <v>Y</v>
          </cell>
          <cell r="AX3891" t="str">
            <v>UNSPECIFIED</v>
          </cell>
          <cell r="AY3891" t="str">
            <v>CANCEL</v>
          </cell>
          <cell r="AZ3891" t="str">
            <v>Local/02200488649234500274@default-000351a0;2</v>
          </cell>
          <cell r="BA3891">
            <v>401</v>
          </cell>
          <cell r="BB3891" t="str">
            <v>Unauthorized</v>
          </cell>
          <cell r="BC3891">
            <v>0</v>
          </cell>
          <cell r="BD3891">
            <v>0</v>
          </cell>
          <cell r="BF3891">
            <v>0</v>
          </cell>
          <cell r="BG3891" t="str">
            <v>NONE</v>
          </cell>
          <cell r="BK3891">
            <v>1</v>
          </cell>
          <cell r="BL3891">
            <v>3</v>
          </cell>
          <cell r="BM3891">
            <v>45170</v>
          </cell>
          <cell r="BN3891" t="str">
            <v>10:20</v>
          </cell>
          <cell r="BO3891">
            <v>45170.430555555555</v>
          </cell>
          <cell r="BP3891" t="str">
            <v>Non Connect</v>
          </cell>
        </row>
        <row r="3892">
          <cell r="A3892">
            <v>1017085568</v>
          </cell>
          <cell r="B3892" t="str">
            <v>AUTO</v>
          </cell>
          <cell r="C3892" t="str">
            <v>NA</v>
          </cell>
          <cell r="D3892" t="str">
            <v>No Answer AutoDial</v>
          </cell>
          <cell r="E3892" t="str">
            <v>CALL_NOT_PICKED</v>
          </cell>
          <cell r="F3892" t="str">
            <v>UNDEFINED</v>
          </cell>
          <cell r="G3892" t="str">
            <v>Default Category</v>
          </cell>
          <cell r="H3892" t="str">
            <v>VDAD</v>
          </cell>
          <cell r="I3892" t="str">
            <v>Outbound Auto Dial</v>
          </cell>
          <cell r="K3892">
            <v>44935.430625000001</v>
          </cell>
          <cell r="L3892">
            <v>44935.430625000001</v>
          </cell>
          <cell r="M3892">
            <v>10090</v>
          </cell>
          <cell r="N3892" t="str">
            <v>PQ_HE_Topup</v>
          </cell>
          <cell r="O3892" t="str">
            <v>a1b6F00000yFYKK</v>
          </cell>
          <cell r="Q3892">
            <v>202207057687892</v>
          </cell>
          <cell r="R3892">
            <v>0</v>
          </cell>
          <cell r="S3892">
            <v>91</v>
          </cell>
          <cell r="U3892" t="str">
            <v>TEST1392</v>
          </cell>
          <cell r="X3892" t="str">
            <v>Offer-202307105427226</v>
          </cell>
          <cell r="AA3892" t="str">
            <v>-</v>
          </cell>
          <cell r="AH3892">
            <v>8026588745</v>
          </cell>
          <cell r="AK3892">
            <v>0</v>
          </cell>
          <cell r="AM3892" t="str">
            <v>NONE</v>
          </cell>
          <cell r="AN3892">
            <v>1</v>
          </cell>
          <cell r="AP3892">
            <v>63641301</v>
          </cell>
          <cell r="AQ3892">
            <v>1693543749.70189</v>
          </cell>
          <cell r="AR3892">
            <v>0</v>
          </cell>
          <cell r="AS3892" t="str">
            <v>08/31/2023 10:53:33</v>
          </cell>
          <cell r="AT3892">
            <v>1</v>
          </cell>
          <cell r="AU3892">
            <v>44935.429965277777</v>
          </cell>
          <cell r="AV3892">
            <v>44935.430625000001</v>
          </cell>
          <cell r="AW3892" t="str">
            <v>Y</v>
          </cell>
          <cell r="AX3892" t="str">
            <v>UNSPECIFIED</v>
          </cell>
          <cell r="AY3892" t="str">
            <v>CANCEL</v>
          </cell>
          <cell r="AZ3892" t="str">
            <v>Local/02200488648026588745@default-000351a7;2</v>
          </cell>
          <cell r="BA3892">
            <v>401</v>
          </cell>
          <cell r="BB3892" t="str">
            <v>Unauthorized</v>
          </cell>
          <cell r="BC3892">
            <v>0</v>
          </cell>
          <cell r="BD3892">
            <v>0</v>
          </cell>
          <cell r="BF3892">
            <v>0</v>
          </cell>
          <cell r="BG3892" t="str">
            <v>NONE</v>
          </cell>
          <cell r="BK3892">
            <v>1</v>
          </cell>
          <cell r="BL3892">
            <v>3</v>
          </cell>
          <cell r="BM3892">
            <v>45170</v>
          </cell>
          <cell r="BN3892" t="str">
            <v>10:20</v>
          </cell>
          <cell r="BO3892">
            <v>45170.430555555555</v>
          </cell>
          <cell r="BP3892" t="str">
            <v>Non Connect</v>
          </cell>
        </row>
        <row r="3893">
          <cell r="A3893">
            <v>1017085569</v>
          </cell>
          <cell r="B3893" t="str">
            <v>AUTO</v>
          </cell>
          <cell r="C3893" t="str">
            <v>NA</v>
          </cell>
          <cell r="D3893" t="str">
            <v>No Answer AutoDial</v>
          </cell>
          <cell r="E3893" t="str">
            <v>CALL_NOT_PICKED</v>
          </cell>
          <cell r="F3893" t="str">
            <v>UNDEFINED</v>
          </cell>
          <cell r="G3893" t="str">
            <v>Default Category</v>
          </cell>
          <cell r="H3893" t="str">
            <v>VDAD</v>
          </cell>
          <cell r="I3893" t="str">
            <v>Outbound Auto Dial</v>
          </cell>
          <cell r="K3893">
            <v>44935.43068287037</v>
          </cell>
          <cell r="L3893">
            <v>44935.43068287037</v>
          </cell>
          <cell r="M3893">
            <v>10090</v>
          </cell>
          <cell r="N3893" t="str">
            <v>PQ_HE_Topup</v>
          </cell>
          <cell r="O3893" t="str">
            <v>a1b6F00000yFYQT</v>
          </cell>
          <cell r="Q3893">
            <v>202207057687892</v>
          </cell>
          <cell r="R3893">
            <v>0</v>
          </cell>
          <cell r="S3893">
            <v>91</v>
          </cell>
          <cell r="U3893" t="str">
            <v>TEST1393</v>
          </cell>
          <cell r="X3893" t="str">
            <v>Offer-202307105427995</v>
          </cell>
          <cell r="AA3893" t="str">
            <v>-</v>
          </cell>
          <cell r="AH3893">
            <v>9501665427</v>
          </cell>
          <cell r="AK3893">
            <v>0</v>
          </cell>
          <cell r="AM3893" t="str">
            <v>NONE</v>
          </cell>
          <cell r="AN3893">
            <v>1</v>
          </cell>
          <cell r="AP3893">
            <v>63641318</v>
          </cell>
          <cell r="AQ3893">
            <v>1693543753.7019601</v>
          </cell>
          <cell r="AR3893">
            <v>0</v>
          </cell>
          <cell r="AS3893" t="str">
            <v>08/31/2023 10:53:33</v>
          </cell>
          <cell r="AT3893">
            <v>1</v>
          </cell>
          <cell r="AU3893">
            <v>44935.429965277777</v>
          </cell>
          <cell r="AV3893">
            <v>44935.43068287037</v>
          </cell>
          <cell r="AW3893" t="str">
            <v>Y</v>
          </cell>
          <cell r="AX3893" t="str">
            <v>NO_ANSWER</v>
          </cell>
          <cell r="AY3893" t="str">
            <v>CONGESTION</v>
          </cell>
          <cell r="AZ3893" t="str">
            <v>Local/02200488649501665427@default-000351b9;2</v>
          </cell>
          <cell r="BA3893">
            <v>401</v>
          </cell>
          <cell r="BB3893" t="str">
            <v>Unauthorized</v>
          </cell>
          <cell r="BC3893">
            <v>0</v>
          </cell>
          <cell r="BD3893">
            <v>0</v>
          </cell>
          <cell r="BF3893">
            <v>0</v>
          </cell>
          <cell r="BG3893" t="str">
            <v>NONE</v>
          </cell>
          <cell r="BK3893">
            <v>1</v>
          </cell>
          <cell r="BL3893">
            <v>3</v>
          </cell>
          <cell r="BM3893">
            <v>45170</v>
          </cell>
          <cell r="BN3893" t="str">
            <v>10:20</v>
          </cell>
          <cell r="BO3893">
            <v>45170.430555555555</v>
          </cell>
          <cell r="BP3893" t="str">
            <v>Non Connect</v>
          </cell>
        </row>
        <row r="3894">
          <cell r="A3894">
            <v>1017085570</v>
          </cell>
          <cell r="B3894" t="str">
            <v>AUTO</v>
          </cell>
          <cell r="C3894" t="str">
            <v>NA</v>
          </cell>
          <cell r="D3894" t="str">
            <v>No Answer AutoDial</v>
          </cell>
          <cell r="E3894" t="str">
            <v>CALL_NOT_PICKED</v>
          </cell>
          <cell r="F3894" t="str">
            <v>UNDEFINED</v>
          </cell>
          <cell r="G3894" t="str">
            <v>Default Category</v>
          </cell>
          <cell r="H3894" t="str">
            <v>VDAD</v>
          </cell>
          <cell r="I3894" t="str">
            <v>Outbound Auto Dial</v>
          </cell>
          <cell r="K3894">
            <v>44935.43068287037</v>
          </cell>
          <cell r="L3894">
            <v>44935.43068287037</v>
          </cell>
          <cell r="M3894">
            <v>10090</v>
          </cell>
          <cell r="N3894" t="str">
            <v>PQ_HE_Topup</v>
          </cell>
          <cell r="O3894" t="str">
            <v>a1b6F00000yFYXk</v>
          </cell>
          <cell r="Q3894">
            <v>202207057687892</v>
          </cell>
          <cell r="R3894">
            <v>0</v>
          </cell>
          <cell r="S3894">
            <v>91</v>
          </cell>
          <cell r="U3894" t="str">
            <v>TEST1394</v>
          </cell>
          <cell r="X3894" t="str">
            <v>Offer-202307105428828</v>
          </cell>
          <cell r="AA3894" t="str">
            <v>-</v>
          </cell>
          <cell r="AH3894">
            <v>9848050678</v>
          </cell>
          <cell r="AK3894">
            <v>0</v>
          </cell>
          <cell r="AM3894" t="str">
            <v>NONE</v>
          </cell>
          <cell r="AN3894">
            <v>1</v>
          </cell>
          <cell r="AP3894">
            <v>63641315</v>
          </cell>
          <cell r="AQ3894">
            <v>1693543752.7019401</v>
          </cell>
          <cell r="AR3894">
            <v>0</v>
          </cell>
          <cell r="AS3894" t="str">
            <v>08/31/2023 10:53:33</v>
          </cell>
          <cell r="AT3894">
            <v>1</v>
          </cell>
          <cell r="AU3894">
            <v>44935.429965277777</v>
          </cell>
          <cell r="AV3894">
            <v>44935.43068287037</v>
          </cell>
          <cell r="AW3894" t="str">
            <v>Y</v>
          </cell>
          <cell r="AX3894" t="str">
            <v>NO_ANSWER</v>
          </cell>
          <cell r="AY3894" t="str">
            <v>CONGESTION</v>
          </cell>
          <cell r="AZ3894" t="str">
            <v>Local/02200488649848050678@default-000351b6;2</v>
          </cell>
          <cell r="BA3894">
            <v>401</v>
          </cell>
          <cell r="BB3894" t="str">
            <v>Unauthorized</v>
          </cell>
          <cell r="BC3894">
            <v>0</v>
          </cell>
          <cell r="BD3894">
            <v>0</v>
          </cell>
          <cell r="BF3894">
            <v>0</v>
          </cell>
          <cell r="BG3894" t="str">
            <v>NONE</v>
          </cell>
          <cell r="BK3894">
            <v>1</v>
          </cell>
          <cell r="BL3894">
            <v>3</v>
          </cell>
          <cell r="BM3894">
            <v>45170</v>
          </cell>
          <cell r="BN3894" t="str">
            <v>10:20</v>
          </cell>
          <cell r="BO3894">
            <v>45170.430555555555</v>
          </cell>
          <cell r="BP3894" t="str">
            <v>Non Connect</v>
          </cell>
        </row>
        <row r="3895">
          <cell r="A3895">
            <v>1017085571</v>
          </cell>
          <cell r="B3895" t="str">
            <v>AUTO</v>
          </cell>
          <cell r="C3895" t="str">
            <v>NA</v>
          </cell>
          <cell r="D3895" t="str">
            <v>No Answer AutoDial</v>
          </cell>
          <cell r="E3895" t="str">
            <v>CALL_NOT_PICKED</v>
          </cell>
          <cell r="F3895" t="str">
            <v>UNDEFINED</v>
          </cell>
          <cell r="G3895" t="str">
            <v>Default Category</v>
          </cell>
          <cell r="H3895" t="str">
            <v>VDAD</v>
          </cell>
          <cell r="I3895" t="str">
            <v>Outbound Auto Dial</v>
          </cell>
          <cell r="K3895">
            <v>44935.43068287037</v>
          </cell>
          <cell r="L3895">
            <v>44935.43068287037</v>
          </cell>
          <cell r="M3895">
            <v>10089</v>
          </cell>
          <cell r="N3895" t="str">
            <v>LAS POS Refll</v>
          </cell>
          <cell r="O3895" t="str">
            <v>00Q6F00001ovoFe</v>
          </cell>
          <cell r="Q3895">
            <v>202207057687891</v>
          </cell>
          <cell r="R3895">
            <v>0</v>
          </cell>
          <cell r="S3895">
            <v>91</v>
          </cell>
          <cell r="U3895" t="str">
            <v>TEST1395</v>
          </cell>
          <cell r="X3895">
            <v>111266858</v>
          </cell>
          <cell r="AA3895" t="str">
            <v>-</v>
          </cell>
          <cell r="AH3895">
            <v>7014835607</v>
          </cell>
          <cell r="AK3895">
            <v>0</v>
          </cell>
          <cell r="AM3895" t="str">
            <v>NONE</v>
          </cell>
          <cell r="AN3895">
            <v>1</v>
          </cell>
          <cell r="AP3895">
            <v>63632153</v>
          </cell>
          <cell r="AQ3895">
            <v>1693543754.7019701</v>
          </cell>
          <cell r="AR3895">
            <v>0</v>
          </cell>
          <cell r="AS3895" t="str">
            <v>08/31/2023 10:42:27</v>
          </cell>
          <cell r="AT3895">
            <v>1</v>
          </cell>
          <cell r="AU3895">
            <v>44935.429965277777</v>
          </cell>
          <cell r="AV3895">
            <v>44935.43068287037</v>
          </cell>
          <cell r="AW3895" t="str">
            <v>Y</v>
          </cell>
          <cell r="AX3895" t="str">
            <v>NO_ANSWER</v>
          </cell>
          <cell r="AY3895" t="str">
            <v>CONGESTION</v>
          </cell>
          <cell r="AZ3895" t="str">
            <v>Local/02200488647014835607@default-000351bf;2</v>
          </cell>
          <cell r="BA3895">
            <v>480</v>
          </cell>
          <cell r="BB3895" t="str">
            <v>Temporarily unavailable</v>
          </cell>
          <cell r="BC3895">
            <v>0</v>
          </cell>
          <cell r="BD3895">
            <v>0</v>
          </cell>
          <cell r="BF3895">
            <v>0</v>
          </cell>
          <cell r="BG3895" t="str">
            <v>NONE</v>
          </cell>
          <cell r="BK3895">
            <v>1</v>
          </cell>
          <cell r="BL3895">
            <v>3</v>
          </cell>
          <cell r="BM3895">
            <v>45170</v>
          </cell>
          <cell r="BN3895" t="str">
            <v>10:20</v>
          </cell>
          <cell r="BO3895">
            <v>45170.430555555555</v>
          </cell>
          <cell r="BP3895" t="str">
            <v>Non Connect</v>
          </cell>
        </row>
        <row r="3896">
          <cell r="A3896">
            <v>1017085572</v>
          </cell>
          <cell r="B3896" t="str">
            <v>AUTO</v>
          </cell>
          <cell r="C3896" t="str">
            <v>NA</v>
          </cell>
          <cell r="D3896" t="str">
            <v>No Answer AutoDial</v>
          </cell>
          <cell r="E3896" t="str">
            <v>CALL_NOT_PICKED</v>
          </cell>
          <cell r="F3896" t="str">
            <v>UNDEFINED</v>
          </cell>
          <cell r="G3896" t="str">
            <v>Default Category</v>
          </cell>
          <cell r="H3896" t="str">
            <v>VDAD</v>
          </cell>
          <cell r="I3896" t="str">
            <v>Outbound Auto Dial</v>
          </cell>
          <cell r="K3896">
            <v>44935.43068287037</v>
          </cell>
          <cell r="L3896">
            <v>44935.43068287037</v>
          </cell>
          <cell r="M3896">
            <v>10090</v>
          </cell>
          <cell r="N3896" t="str">
            <v>PQ_HE_Topup</v>
          </cell>
          <cell r="O3896" t="str">
            <v>a1b6F00000yFYpK</v>
          </cell>
          <cell r="Q3896">
            <v>202207057687892</v>
          </cell>
          <cell r="R3896">
            <v>0</v>
          </cell>
          <cell r="S3896">
            <v>91</v>
          </cell>
          <cell r="U3896" t="str">
            <v>TEST1396</v>
          </cell>
          <cell r="X3896" t="str">
            <v>Offer-202307105431073</v>
          </cell>
          <cell r="AA3896" t="str">
            <v>-</v>
          </cell>
          <cell r="AH3896">
            <v>9922958639</v>
          </cell>
          <cell r="AK3896">
            <v>0</v>
          </cell>
          <cell r="AM3896" t="str">
            <v>NONE</v>
          </cell>
          <cell r="AN3896">
            <v>1</v>
          </cell>
          <cell r="AP3896">
            <v>63641311</v>
          </cell>
          <cell r="AQ3896">
            <v>1693543751.70193</v>
          </cell>
          <cell r="AR3896">
            <v>0</v>
          </cell>
          <cell r="AS3896" t="str">
            <v>08/31/2023 10:53:33</v>
          </cell>
          <cell r="AT3896">
            <v>1</v>
          </cell>
          <cell r="AU3896">
            <v>44935.429965277777</v>
          </cell>
          <cell r="AV3896">
            <v>44935.43068287037</v>
          </cell>
          <cell r="AW3896" t="str">
            <v>Y</v>
          </cell>
          <cell r="AX3896" t="str">
            <v>NO_ANSWER</v>
          </cell>
          <cell r="AY3896" t="str">
            <v>CONGESTION</v>
          </cell>
          <cell r="AZ3896" t="str">
            <v>Local/02200488649922958639@default-000351b1;2</v>
          </cell>
          <cell r="BA3896">
            <v>0</v>
          </cell>
          <cell r="BC3896">
            <v>0</v>
          </cell>
          <cell r="BD3896">
            <v>0</v>
          </cell>
          <cell r="BF3896">
            <v>0</v>
          </cell>
          <cell r="BG3896" t="str">
            <v>NONE</v>
          </cell>
          <cell r="BK3896">
            <v>1</v>
          </cell>
          <cell r="BL3896">
            <v>3</v>
          </cell>
          <cell r="BM3896">
            <v>45170</v>
          </cell>
          <cell r="BN3896" t="str">
            <v>10:20</v>
          </cell>
          <cell r="BO3896">
            <v>45170.430555555555</v>
          </cell>
          <cell r="BP3896" t="str">
            <v>Non Connect</v>
          </cell>
        </row>
        <row r="3897">
          <cell r="A3897">
            <v>1017085573</v>
          </cell>
          <cell r="B3897" t="str">
            <v>AUTO</v>
          </cell>
          <cell r="C3897" t="str">
            <v>NA</v>
          </cell>
          <cell r="D3897" t="str">
            <v>No Answer AutoDial</v>
          </cell>
          <cell r="E3897" t="str">
            <v>CALL_NOT_PICKED</v>
          </cell>
          <cell r="F3897" t="str">
            <v>UNDEFINED</v>
          </cell>
          <cell r="G3897" t="str">
            <v>Default Category</v>
          </cell>
          <cell r="H3897" t="str">
            <v>VDAD</v>
          </cell>
          <cell r="I3897" t="str">
            <v>Outbound Auto Dial</v>
          </cell>
          <cell r="K3897">
            <v>44935.43068287037</v>
          </cell>
          <cell r="L3897">
            <v>44935.43068287037</v>
          </cell>
          <cell r="M3897">
            <v>10090</v>
          </cell>
          <cell r="N3897" t="str">
            <v>PQ_HE_Topup</v>
          </cell>
          <cell r="O3897" t="str">
            <v>a1b6F00000yFZGl</v>
          </cell>
          <cell r="Q3897">
            <v>202207057687892</v>
          </cell>
          <cell r="R3897">
            <v>0</v>
          </cell>
          <cell r="S3897">
            <v>91</v>
          </cell>
          <cell r="U3897" t="str">
            <v>TEST1397</v>
          </cell>
          <cell r="X3897" t="str">
            <v>Offer-202307105434323</v>
          </cell>
          <cell r="AA3897" t="str">
            <v>-</v>
          </cell>
          <cell r="AH3897">
            <v>9986480004</v>
          </cell>
          <cell r="AK3897">
            <v>0</v>
          </cell>
          <cell r="AM3897" t="str">
            <v>NONE</v>
          </cell>
          <cell r="AN3897">
            <v>1</v>
          </cell>
          <cell r="AP3897">
            <v>63641310</v>
          </cell>
          <cell r="AQ3897">
            <v>1693543751.70193</v>
          </cell>
          <cell r="AR3897">
            <v>0</v>
          </cell>
          <cell r="AS3897" t="str">
            <v>08/31/2023 10:53:33</v>
          </cell>
          <cell r="AT3897">
            <v>1</v>
          </cell>
          <cell r="AU3897">
            <v>44935.429965277777</v>
          </cell>
          <cell r="AV3897">
            <v>44935.43068287037</v>
          </cell>
          <cell r="AW3897" t="str">
            <v>Y</v>
          </cell>
          <cell r="AX3897" t="str">
            <v>NO_ANSWER</v>
          </cell>
          <cell r="AY3897" t="str">
            <v>CONGESTION</v>
          </cell>
          <cell r="AZ3897" t="str">
            <v>Local/02200488649986480004@default-000351b0;2</v>
          </cell>
          <cell r="BA3897">
            <v>401</v>
          </cell>
          <cell r="BB3897" t="str">
            <v>Unauthorized</v>
          </cell>
          <cell r="BC3897">
            <v>0</v>
          </cell>
          <cell r="BD3897">
            <v>0</v>
          </cell>
          <cell r="BF3897">
            <v>0</v>
          </cell>
          <cell r="BG3897" t="str">
            <v>NONE</v>
          </cell>
          <cell r="BK3897">
            <v>1</v>
          </cell>
          <cell r="BL3897">
            <v>3</v>
          </cell>
          <cell r="BM3897">
            <v>45170</v>
          </cell>
          <cell r="BN3897" t="str">
            <v>10:20</v>
          </cell>
          <cell r="BO3897">
            <v>45170.430555555555</v>
          </cell>
          <cell r="BP3897" t="str">
            <v>Non Connect</v>
          </cell>
        </row>
        <row r="3898">
          <cell r="A3898">
            <v>1017085574</v>
          </cell>
          <cell r="B3898" t="str">
            <v>AUTO</v>
          </cell>
          <cell r="C3898" t="str">
            <v>NA</v>
          </cell>
          <cell r="D3898" t="str">
            <v>No Answer AutoDial</v>
          </cell>
          <cell r="E3898" t="str">
            <v>CALL_NOT_PICKED</v>
          </cell>
          <cell r="F3898" t="str">
            <v>UNDEFINED</v>
          </cell>
          <cell r="G3898" t="str">
            <v>Default Category</v>
          </cell>
          <cell r="H3898" t="str">
            <v>VDAD</v>
          </cell>
          <cell r="I3898" t="str">
            <v>Outbound Auto Dial</v>
          </cell>
          <cell r="K3898">
            <v>44935.43068287037</v>
          </cell>
          <cell r="L3898">
            <v>44935.43068287037</v>
          </cell>
          <cell r="M3898">
            <v>10089</v>
          </cell>
          <cell r="N3898" t="str">
            <v>LAS POS Refll</v>
          </cell>
          <cell r="O3898" t="str">
            <v>00Q6F00001oxFOD</v>
          </cell>
          <cell r="Q3898">
            <v>202207057687891</v>
          </cell>
          <cell r="R3898">
            <v>0</v>
          </cell>
          <cell r="S3898">
            <v>91</v>
          </cell>
          <cell r="U3898" t="str">
            <v>TEST1398</v>
          </cell>
          <cell r="X3898">
            <v>111609709</v>
          </cell>
          <cell r="AA3898" t="str">
            <v>-</v>
          </cell>
          <cell r="AH3898">
            <v>7976191763</v>
          </cell>
          <cell r="AK3898">
            <v>0</v>
          </cell>
          <cell r="AM3898" t="str">
            <v>NONE</v>
          </cell>
          <cell r="AN3898">
            <v>1</v>
          </cell>
          <cell r="AP3898">
            <v>63632140</v>
          </cell>
          <cell r="AQ3898">
            <v>1693543754.7019601</v>
          </cell>
          <cell r="AR3898">
            <v>0</v>
          </cell>
          <cell r="AS3898" t="str">
            <v>08/31/2023 10:42:27</v>
          </cell>
          <cell r="AT3898">
            <v>1</v>
          </cell>
          <cell r="AU3898">
            <v>44935.429965277777</v>
          </cell>
          <cell r="AV3898">
            <v>44935.43068287037</v>
          </cell>
          <cell r="AW3898" t="str">
            <v>Y</v>
          </cell>
          <cell r="AX3898" t="str">
            <v>NO_ANSWER</v>
          </cell>
          <cell r="AY3898" t="str">
            <v>CONGESTION</v>
          </cell>
          <cell r="AZ3898" t="str">
            <v>Local/02200488647976191763@default-000351bc;2</v>
          </cell>
          <cell r="BA3898">
            <v>401</v>
          </cell>
          <cell r="BB3898" t="str">
            <v>Unauthorized</v>
          </cell>
          <cell r="BC3898">
            <v>0</v>
          </cell>
          <cell r="BD3898">
            <v>0</v>
          </cell>
          <cell r="BF3898">
            <v>0</v>
          </cell>
          <cell r="BG3898" t="str">
            <v>NONE</v>
          </cell>
          <cell r="BK3898">
            <v>1</v>
          </cell>
          <cell r="BL3898">
            <v>3</v>
          </cell>
          <cell r="BM3898">
            <v>45170</v>
          </cell>
          <cell r="BN3898" t="str">
            <v>10:20</v>
          </cell>
          <cell r="BO3898">
            <v>45170.430555555555</v>
          </cell>
          <cell r="BP3898" t="str">
            <v>Non Connect</v>
          </cell>
        </row>
        <row r="3899">
          <cell r="A3899">
            <v>1017085575</v>
          </cell>
          <cell r="B3899" t="str">
            <v>AUTO</v>
          </cell>
          <cell r="C3899" t="str">
            <v>NA</v>
          </cell>
          <cell r="D3899" t="str">
            <v>No Answer AutoDial</v>
          </cell>
          <cell r="E3899" t="str">
            <v>CALL_NOT_PICKED</v>
          </cell>
          <cell r="F3899" t="str">
            <v>UNDEFINED</v>
          </cell>
          <cell r="G3899" t="str">
            <v>Default Category</v>
          </cell>
          <cell r="H3899" t="str">
            <v>VDAD</v>
          </cell>
          <cell r="I3899" t="str">
            <v>Outbound Auto Dial</v>
          </cell>
          <cell r="K3899">
            <v>44935.43068287037</v>
          </cell>
          <cell r="L3899">
            <v>44935.43068287037</v>
          </cell>
          <cell r="M3899">
            <v>10090</v>
          </cell>
          <cell r="N3899" t="str">
            <v>PQ_HE_Topup</v>
          </cell>
          <cell r="O3899" t="str">
            <v>a1b6F00000yFYKZ</v>
          </cell>
          <cell r="Q3899">
            <v>202207057687892</v>
          </cell>
          <cell r="R3899">
            <v>0</v>
          </cell>
          <cell r="S3899">
            <v>91</v>
          </cell>
          <cell r="U3899" t="str">
            <v>TEST1399</v>
          </cell>
          <cell r="X3899" t="str">
            <v>Offer-202307105427241</v>
          </cell>
          <cell r="AA3899" t="str">
            <v>-</v>
          </cell>
          <cell r="AH3899">
            <v>9415409713</v>
          </cell>
          <cell r="AK3899">
            <v>0</v>
          </cell>
          <cell r="AM3899" t="str">
            <v>NONE</v>
          </cell>
          <cell r="AN3899">
            <v>1</v>
          </cell>
          <cell r="AP3899">
            <v>63641312</v>
          </cell>
          <cell r="AQ3899">
            <v>1693543752.70193</v>
          </cell>
          <cell r="AR3899">
            <v>0</v>
          </cell>
          <cell r="AS3899" t="str">
            <v>08/31/2023 10:53:33</v>
          </cell>
          <cell r="AT3899">
            <v>1</v>
          </cell>
          <cell r="AU3899">
            <v>44935.429965277777</v>
          </cell>
          <cell r="AV3899">
            <v>44935.43068287037</v>
          </cell>
          <cell r="AW3899" t="str">
            <v>Y</v>
          </cell>
          <cell r="AX3899" t="str">
            <v xml:space="preserve">CAUSE_NETWORK_OUT_OF_ORDER </v>
          </cell>
          <cell r="AY3899" t="str">
            <v>CONGESTION</v>
          </cell>
          <cell r="AZ3899" t="str">
            <v>Local/02200488649415409713@default-000351b2;2</v>
          </cell>
          <cell r="BA3899">
            <v>500</v>
          </cell>
          <cell r="BB3899" t="str">
            <v>Server internal failure</v>
          </cell>
          <cell r="BC3899">
            <v>0</v>
          </cell>
          <cell r="BD3899">
            <v>0</v>
          </cell>
          <cell r="BF3899">
            <v>0</v>
          </cell>
          <cell r="BG3899" t="str">
            <v>NONE</v>
          </cell>
          <cell r="BK3899">
            <v>1</v>
          </cell>
          <cell r="BL3899">
            <v>3</v>
          </cell>
          <cell r="BM3899">
            <v>45170</v>
          </cell>
          <cell r="BN3899" t="str">
            <v>10:20</v>
          </cell>
          <cell r="BO3899">
            <v>45170.430555555555</v>
          </cell>
          <cell r="BP3899" t="str">
            <v>Non Connect</v>
          </cell>
        </row>
        <row r="3900">
          <cell r="A3900">
            <v>1017085576</v>
          </cell>
          <cell r="B3900" t="str">
            <v>AUTO</v>
          </cell>
          <cell r="C3900" t="str">
            <v>NA</v>
          </cell>
          <cell r="D3900" t="str">
            <v>No Answer AutoDial</v>
          </cell>
          <cell r="E3900" t="str">
            <v>CALL_NOT_PICKED</v>
          </cell>
          <cell r="F3900" t="str">
            <v>UNDEFINED</v>
          </cell>
          <cell r="G3900" t="str">
            <v>Default Category</v>
          </cell>
          <cell r="H3900" t="str">
            <v>VDAD</v>
          </cell>
          <cell r="I3900" t="str">
            <v>Outbound Auto Dial</v>
          </cell>
          <cell r="K3900">
            <v>44935.43068287037</v>
          </cell>
          <cell r="L3900">
            <v>44935.43068287037</v>
          </cell>
          <cell r="M3900">
            <v>10090</v>
          </cell>
          <cell r="N3900" t="str">
            <v>PQ_HE_Topup</v>
          </cell>
          <cell r="O3900" t="str">
            <v>a1b6F00000yFYLV</v>
          </cell>
          <cell r="Q3900">
            <v>202207057687892</v>
          </cell>
          <cell r="R3900">
            <v>0</v>
          </cell>
          <cell r="S3900">
            <v>91</v>
          </cell>
          <cell r="U3900" t="str">
            <v>TEST1400</v>
          </cell>
          <cell r="X3900" t="str">
            <v>Offer-202307105427299</v>
          </cell>
          <cell r="AA3900" t="str">
            <v>-</v>
          </cell>
          <cell r="AH3900">
            <v>9438877203</v>
          </cell>
          <cell r="AK3900">
            <v>0</v>
          </cell>
          <cell r="AM3900" t="str">
            <v>NONE</v>
          </cell>
          <cell r="AN3900">
            <v>1</v>
          </cell>
          <cell r="AP3900">
            <v>63641317</v>
          </cell>
          <cell r="AQ3900">
            <v>1693543753.7019501</v>
          </cell>
          <cell r="AR3900">
            <v>0</v>
          </cell>
          <cell r="AS3900" t="str">
            <v>08/31/2023 10:53:33</v>
          </cell>
          <cell r="AT3900">
            <v>1</v>
          </cell>
          <cell r="AU3900">
            <v>44935.429965277777</v>
          </cell>
          <cell r="AV3900">
            <v>44935.43068287037</v>
          </cell>
          <cell r="AW3900" t="str">
            <v>Y</v>
          </cell>
          <cell r="AX3900" t="str">
            <v>UNSPECIFIED</v>
          </cell>
          <cell r="AY3900" t="str">
            <v>CANCEL</v>
          </cell>
          <cell r="AZ3900" t="str">
            <v>Local/02200488649438877203@default-000351b8;2</v>
          </cell>
          <cell r="BA3900">
            <v>401</v>
          </cell>
          <cell r="BB3900" t="str">
            <v>Unauthorized</v>
          </cell>
          <cell r="BC3900">
            <v>0</v>
          </cell>
          <cell r="BD3900">
            <v>0</v>
          </cell>
          <cell r="BF3900">
            <v>0</v>
          </cell>
          <cell r="BG3900" t="str">
            <v>NONE</v>
          </cell>
          <cell r="BK3900">
            <v>1</v>
          </cell>
          <cell r="BL3900">
            <v>3</v>
          </cell>
          <cell r="BM3900">
            <v>45170</v>
          </cell>
          <cell r="BN3900" t="str">
            <v>10:20</v>
          </cell>
          <cell r="BO3900">
            <v>45170.430555555555</v>
          </cell>
          <cell r="BP3900" t="str">
            <v>Non Connect</v>
          </cell>
        </row>
        <row r="3901">
          <cell r="A3901">
            <v>1017085577</v>
          </cell>
          <cell r="B3901" t="str">
            <v>AUTO</v>
          </cell>
          <cell r="C3901" t="str">
            <v>NA</v>
          </cell>
          <cell r="D3901" t="str">
            <v>No Answer AutoDial</v>
          </cell>
          <cell r="E3901" t="str">
            <v>CALL_NOT_PICKED</v>
          </cell>
          <cell r="F3901" t="str">
            <v>UNDEFINED</v>
          </cell>
          <cell r="G3901" t="str">
            <v>Default Category</v>
          </cell>
          <cell r="H3901" t="str">
            <v>VDAD</v>
          </cell>
          <cell r="I3901" t="str">
            <v>Outbound Auto Dial</v>
          </cell>
          <cell r="K3901">
            <v>44935.43068287037</v>
          </cell>
          <cell r="L3901">
            <v>44935.43068287037</v>
          </cell>
          <cell r="M3901">
            <v>10090</v>
          </cell>
          <cell r="N3901" t="str">
            <v>PQ_HE_Topup</v>
          </cell>
          <cell r="O3901" t="str">
            <v>a1b6F00000yFYRK</v>
          </cell>
          <cell r="Q3901">
            <v>202207057687892</v>
          </cell>
          <cell r="R3901">
            <v>0</v>
          </cell>
          <cell r="S3901">
            <v>91</v>
          </cell>
          <cell r="U3901" t="str">
            <v>TEST1401</v>
          </cell>
          <cell r="X3901" t="str">
            <v>Offer-202307105428048</v>
          </cell>
          <cell r="AA3901" t="str">
            <v>-</v>
          </cell>
          <cell r="AH3901">
            <v>9822330721</v>
          </cell>
          <cell r="AK3901">
            <v>0</v>
          </cell>
          <cell r="AM3901" t="str">
            <v>NONE</v>
          </cell>
          <cell r="AN3901">
            <v>1</v>
          </cell>
          <cell r="AP3901">
            <v>63641304</v>
          </cell>
          <cell r="AQ3901">
            <v>1693543750.7019</v>
          </cell>
          <cell r="AR3901">
            <v>0</v>
          </cell>
          <cell r="AS3901" t="str">
            <v>08/31/2023 10:53:33</v>
          </cell>
          <cell r="AT3901">
            <v>1</v>
          </cell>
          <cell r="AU3901">
            <v>44935.429965277777</v>
          </cell>
          <cell r="AV3901">
            <v>44935.43068287037</v>
          </cell>
          <cell r="AW3901" t="str">
            <v>Y</v>
          </cell>
          <cell r="AX3901" t="str">
            <v>UNSPECIFIED</v>
          </cell>
          <cell r="AY3901" t="str">
            <v>CANCEL</v>
          </cell>
          <cell r="AZ3901" t="str">
            <v>Local/02200488649822330721@default-000351aa;2</v>
          </cell>
          <cell r="BA3901">
            <v>401</v>
          </cell>
          <cell r="BB3901" t="str">
            <v>Unauthorized</v>
          </cell>
          <cell r="BC3901">
            <v>0</v>
          </cell>
          <cell r="BD3901">
            <v>0</v>
          </cell>
          <cell r="BF3901">
            <v>0</v>
          </cell>
          <cell r="BG3901" t="str">
            <v>NONE</v>
          </cell>
          <cell r="BK3901">
            <v>1</v>
          </cell>
          <cell r="BL3901">
            <v>3</v>
          </cell>
          <cell r="BM3901">
            <v>45170</v>
          </cell>
          <cell r="BN3901" t="str">
            <v>10:20</v>
          </cell>
          <cell r="BO3901">
            <v>45170.430555555555</v>
          </cell>
          <cell r="BP3901" t="str">
            <v>Non Connect</v>
          </cell>
        </row>
        <row r="3902">
          <cell r="A3902">
            <v>1017085578</v>
          </cell>
          <cell r="B3902" t="str">
            <v>AUTO</v>
          </cell>
          <cell r="C3902" t="str">
            <v>NA</v>
          </cell>
          <cell r="D3902" t="str">
            <v>No Answer AutoDial</v>
          </cell>
          <cell r="E3902" t="str">
            <v>CALL_NOT_PICKED</v>
          </cell>
          <cell r="F3902" t="str">
            <v>UNDEFINED</v>
          </cell>
          <cell r="G3902" t="str">
            <v>Default Category</v>
          </cell>
          <cell r="H3902" t="str">
            <v>VDAD</v>
          </cell>
          <cell r="I3902" t="str">
            <v>Outbound Auto Dial</v>
          </cell>
          <cell r="K3902">
            <v>44935.43068287037</v>
          </cell>
          <cell r="L3902">
            <v>44935.43068287037</v>
          </cell>
          <cell r="M3902">
            <v>10090</v>
          </cell>
          <cell r="N3902" t="str">
            <v>PQ_HE_Topup</v>
          </cell>
          <cell r="O3902" t="str">
            <v>a1b6F00000yFYkN</v>
          </cell>
          <cell r="Q3902">
            <v>202207057687892</v>
          </cell>
          <cell r="R3902">
            <v>0</v>
          </cell>
          <cell r="S3902">
            <v>91</v>
          </cell>
          <cell r="U3902" t="str">
            <v>TEST1402</v>
          </cell>
          <cell r="X3902" t="str">
            <v>Offer-202307105430384</v>
          </cell>
          <cell r="AA3902" t="str">
            <v>-</v>
          </cell>
          <cell r="AH3902">
            <v>9440119831</v>
          </cell>
          <cell r="AK3902">
            <v>0</v>
          </cell>
          <cell r="AM3902" t="str">
            <v>NONE</v>
          </cell>
          <cell r="AN3902">
            <v>1</v>
          </cell>
          <cell r="AP3902">
            <v>63641306</v>
          </cell>
          <cell r="AQ3902">
            <v>1693543750.70192</v>
          </cell>
          <cell r="AR3902">
            <v>0</v>
          </cell>
          <cell r="AS3902" t="str">
            <v>08/31/2023 10:53:33</v>
          </cell>
          <cell r="AT3902">
            <v>1</v>
          </cell>
          <cell r="AU3902">
            <v>44935.429965277777</v>
          </cell>
          <cell r="AV3902">
            <v>44935.43068287037</v>
          </cell>
          <cell r="AW3902" t="str">
            <v>Y</v>
          </cell>
          <cell r="AX3902" t="str">
            <v>UNSPECIFIED</v>
          </cell>
          <cell r="AY3902" t="str">
            <v>CANCEL</v>
          </cell>
          <cell r="AZ3902" t="str">
            <v>Local/02200488649440119831@default-000351ac;2</v>
          </cell>
          <cell r="BA3902">
            <v>401</v>
          </cell>
          <cell r="BB3902" t="str">
            <v>Unauthorized</v>
          </cell>
          <cell r="BC3902">
            <v>0</v>
          </cell>
          <cell r="BD3902">
            <v>0</v>
          </cell>
          <cell r="BF3902">
            <v>0</v>
          </cell>
          <cell r="BG3902" t="str">
            <v>NONE</v>
          </cell>
          <cell r="BK3902">
            <v>1</v>
          </cell>
          <cell r="BL3902">
            <v>3</v>
          </cell>
          <cell r="BM3902">
            <v>45170</v>
          </cell>
          <cell r="BN3902" t="str">
            <v>10:20</v>
          </cell>
          <cell r="BO3902">
            <v>45170.430555555555</v>
          </cell>
          <cell r="BP3902" t="str">
            <v>Non Connect</v>
          </cell>
        </row>
        <row r="3903">
          <cell r="A3903">
            <v>1017085579</v>
          </cell>
          <cell r="B3903" t="str">
            <v>AUTO</v>
          </cell>
          <cell r="C3903" t="str">
            <v>NA</v>
          </cell>
          <cell r="D3903" t="str">
            <v>No Answer AutoDial</v>
          </cell>
          <cell r="E3903" t="str">
            <v>CALL_NOT_PICKED</v>
          </cell>
          <cell r="F3903" t="str">
            <v>UNDEFINED</v>
          </cell>
          <cell r="G3903" t="str">
            <v>Default Category</v>
          </cell>
          <cell r="H3903" t="str">
            <v>VDAD</v>
          </cell>
          <cell r="I3903" t="str">
            <v>Outbound Auto Dial</v>
          </cell>
          <cell r="K3903">
            <v>44935.43068287037</v>
          </cell>
          <cell r="L3903">
            <v>44935.43068287037</v>
          </cell>
          <cell r="M3903">
            <v>10090</v>
          </cell>
          <cell r="N3903" t="str">
            <v>PQ_HE_Topup</v>
          </cell>
          <cell r="O3903" t="str">
            <v>a1b6F00000yFYMp</v>
          </cell>
          <cell r="Q3903">
            <v>202207057687892</v>
          </cell>
          <cell r="R3903">
            <v>0</v>
          </cell>
          <cell r="S3903">
            <v>91</v>
          </cell>
          <cell r="U3903" t="str">
            <v>TEST1403</v>
          </cell>
          <cell r="X3903" t="str">
            <v>Offer-202307105427381</v>
          </cell>
          <cell r="AA3903" t="str">
            <v>-</v>
          </cell>
          <cell r="AH3903">
            <v>9880935778</v>
          </cell>
          <cell r="AK3903">
            <v>0</v>
          </cell>
          <cell r="AM3903" t="str">
            <v>NONE</v>
          </cell>
          <cell r="AN3903">
            <v>1</v>
          </cell>
          <cell r="AP3903">
            <v>63641316</v>
          </cell>
          <cell r="AQ3903">
            <v>1693543753.7019501</v>
          </cell>
          <cell r="AR3903">
            <v>0</v>
          </cell>
          <cell r="AS3903" t="str">
            <v>08/31/2023 10:53:33</v>
          </cell>
          <cell r="AT3903">
            <v>1</v>
          </cell>
          <cell r="AU3903">
            <v>44935.429965277777</v>
          </cell>
          <cell r="AV3903">
            <v>44935.43068287037</v>
          </cell>
          <cell r="AW3903" t="str">
            <v>Y</v>
          </cell>
          <cell r="AX3903" t="str">
            <v>UNSPECIFIED</v>
          </cell>
          <cell r="AY3903" t="str">
            <v>CANCEL</v>
          </cell>
          <cell r="AZ3903" t="str">
            <v>Local/02200488649880935778@default-000351b7;2</v>
          </cell>
          <cell r="BA3903">
            <v>0</v>
          </cell>
          <cell r="BC3903">
            <v>0</v>
          </cell>
          <cell r="BD3903">
            <v>0</v>
          </cell>
          <cell r="BF3903">
            <v>0</v>
          </cell>
          <cell r="BG3903" t="str">
            <v>NONE</v>
          </cell>
          <cell r="BK3903">
            <v>1</v>
          </cell>
          <cell r="BL3903">
            <v>3</v>
          </cell>
          <cell r="BM3903">
            <v>45170</v>
          </cell>
          <cell r="BN3903" t="str">
            <v>10:20</v>
          </cell>
          <cell r="BO3903">
            <v>45170.430555555555</v>
          </cell>
          <cell r="BP3903" t="str">
            <v>Non Connect</v>
          </cell>
        </row>
        <row r="3904">
          <cell r="A3904">
            <v>1017085580</v>
          </cell>
          <cell r="B3904" t="str">
            <v>AUTO</v>
          </cell>
          <cell r="C3904" t="str">
            <v>NA</v>
          </cell>
          <cell r="D3904" t="str">
            <v>No Answer AutoDial</v>
          </cell>
          <cell r="E3904" t="str">
            <v>CALL_NOT_PICKED</v>
          </cell>
          <cell r="F3904" t="str">
            <v>UNDEFINED</v>
          </cell>
          <cell r="G3904" t="str">
            <v>Default Category</v>
          </cell>
          <cell r="H3904" t="str">
            <v>VDAD</v>
          </cell>
          <cell r="I3904" t="str">
            <v>Outbound Auto Dial</v>
          </cell>
          <cell r="K3904">
            <v>44935.43068287037</v>
          </cell>
          <cell r="L3904">
            <v>44935.43068287037</v>
          </cell>
          <cell r="M3904">
            <v>10089</v>
          </cell>
          <cell r="N3904" t="str">
            <v>LAS POS Refll</v>
          </cell>
          <cell r="O3904" t="str">
            <v>00Q6F00001oy9Ti</v>
          </cell>
          <cell r="Q3904">
            <v>202207057687891</v>
          </cell>
          <cell r="R3904">
            <v>0</v>
          </cell>
          <cell r="S3904">
            <v>91</v>
          </cell>
          <cell r="U3904" t="str">
            <v>TEST1404</v>
          </cell>
          <cell r="X3904">
            <v>111829026</v>
          </cell>
          <cell r="AA3904" t="str">
            <v>-</v>
          </cell>
          <cell r="AH3904">
            <v>9769210446</v>
          </cell>
          <cell r="AK3904">
            <v>0</v>
          </cell>
          <cell r="AM3904" t="str">
            <v>NONE</v>
          </cell>
          <cell r="AN3904">
            <v>1</v>
          </cell>
          <cell r="AP3904">
            <v>63632152</v>
          </cell>
          <cell r="AQ3904">
            <v>1693543754.7019701</v>
          </cell>
          <cell r="AR3904">
            <v>0</v>
          </cell>
          <cell r="AS3904" t="str">
            <v>08/31/2023 10:42:27</v>
          </cell>
          <cell r="AT3904">
            <v>1</v>
          </cell>
          <cell r="AU3904">
            <v>44935.429965277777</v>
          </cell>
          <cell r="AV3904">
            <v>44935.43068287037</v>
          </cell>
          <cell r="AW3904" t="str">
            <v>Y</v>
          </cell>
          <cell r="AX3904" t="str">
            <v>UNSPECIFIED</v>
          </cell>
          <cell r="AY3904" t="str">
            <v>CANCEL</v>
          </cell>
          <cell r="AZ3904" t="str">
            <v>Local/02200488649769210446@default-000351be;2</v>
          </cell>
          <cell r="BA3904">
            <v>401</v>
          </cell>
          <cell r="BB3904" t="str">
            <v>Unauthorized</v>
          </cell>
          <cell r="BC3904">
            <v>0</v>
          </cell>
          <cell r="BD3904">
            <v>0</v>
          </cell>
          <cell r="BF3904">
            <v>0</v>
          </cell>
          <cell r="BG3904" t="str">
            <v>NONE</v>
          </cell>
          <cell r="BK3904">
            <v>1</v>
          </cell>
          <cell r="BL3904">
            <v>3</v>
          </cell>
          <cell r="BM3904">
            <v>45170</v>
          </cell>
          <cell r="BN3904" t="str">
            <v>10:20</v>
          </cell>
          <cell r="BO3904">
            <v>45170.430555555555</v>
          </cell>
          <cell r="BP3904" t="str">
            <v>Non Connect</v>
          </cell>
        </row>
        <row r="3905">
          <cell r="A3905">
            <v>1017085581</v>
          </cell>
          <cell r="B3905" t="str">
            <v>AUTO</v>
          </cell>
          <cell r="C3905" t="str">
            <v>NA</v>
          </cell>
          <cell r="D3905" t="str">
            <v>No Answer AutoDial</v>
          </cell>
          <cell r="E3905" t="str">
            <v>CALL_NOT_PICKED</v>
          </cell>
          <cell r="F3905" t="str">
            <v>UNDEFINED</v>
          </cell>
          <cell r="G3905" t="str">
            <v>Default Category</v>
          </cell>
          <cell r="H3905" t="str">
            <v>VDAD</v>
          </cell>
          <cell r="I3905" t="str">
            <v>Outbound Auto Dial</v>
          </cell>
          <cell r="K3905">
            <v>44935.43068287037</v>
          </cell>
          <cell r="L3905">
            <v>44935.43068287037</v>
          </cell>
          <cell r="M3905">
            <v>10089</v>
          </cell>
          <cell r="N3905" t="str">
            <v>LAS POS Refll</v>
          </cell>
          <cell r="O3905" t="str">
            <v>00Q6F00001owzE7</v>
          </cell>
          <cell r="Q3905">
            <v>202207057687891</v>
          </cell>
          <cell r="R3905">
            <v>0</v>
          </cell>
          <cell r="S3905">
            <v>91</v>
          </cell>
          <cell r="U3905" t="str">
            <v>TEST1405</v>
          </cell>
          <cell r="X3905">
            <v>111547531</v>
          </cell>
          <cell r="AA3905" t="str">
            <v>-</v>
          </cell>
          <cell r="AH3905">
            <v>8097722653</v>
          </cell>
          <cell r="AK3905">
            <v>0</v>
          </cell>
          <cell r="AM3905" t="str">
            <v>NONE</v>
          </cell>
          <cell r="AN3905">
            <v>1</v>
          </cell>
          <cell r="AP3905">
            <v>63632141</v>
          </cell>
          <cell r="AQ3905">
            <v>1693543754.7019701</v>
          </cell>
          <cell r="AR3905">
            <v>0</v>
          </cell>
          <cell r="AS3905" t="str">
            <v>08/31/2023 10:42:27</v>
          </cell>
          <cell r="AT3905">
            <v>1</v>
          </cell>
          <cell r="AU3905">
            <v>44935.429965277777</v>
          </cell>
          <cell r="AV3905">
            <v>44935.43068287037</v>
          </cell>
          <cell r="AW3905" t="str">
            <v>Y</v>
          </cell>
          <cell r="AX3905" t="str">
            <v>UNSPECIFIED</v>
          </cell>
          <cell r="AY3905" t="str">
            <v>CANCEL</v>
          </cell>
          <cell r="AZ3905" t="str">
            <v>Local/02200488648097722653@default-000351bd;2</v>
          </cell>
          <cell r="BA3905">
            <v>401</v>
          </cell>
          <cell r="BB3905" t="str">
            <v>Unauthorized</v>
          </cell>
          <cell r="BC3905">
            <v>0</v>
          </cell>
          <cell r="BD3905">
            <v>0</v>
          </cell>
          <cell r="BF3905">
            <v>0</v>
          </cell>
          <cell r="BG3905" t="str">
            <v>NONE</v>
          </cell>
          <cell r="BK3905">
            <v>1</v>
          </cell>
          <cell r="BL3905">
            <v>3</v>
          </cell>
          <cell r="BM3905">
            <v>45170</v>
          </cell>
          <cell r="BN3905" t="str">
            <v>10:20</v>
          </cell>
          <cell r="BO3905">
            <v>45170.430555555555</v>
          </cell>
          <cell r="BP3905" t="str">
            <v>Non Connect</v>
          </cell>
        </row>
        <row r="3906">
          <cell r="A3906">
            <v>1017085582</v>
          </cell>
          <cell r="B3906" t="str">
            <v>AUTO</v>
          </cell>
          <cell r="C3906" t="str">
            <v>NA</v>
          </cell>
          <cell r="D3906" t="str">
            <v>No Answer AutoDial</v>
          </cell>
          <cell r="E3906" t="str">
            <v>CALL_NOT_PICKED</v>
          </cell>
          <cell r="F3906" t="str">
            <v>UNDEFINED</v>
          </cell>
          <cell r="G3906" t="str">
            <v>Default Category</v>
          </cell>
          <cell r="H3906" t="str">
            <v>VDAD</v>
          </cell>
          <cell r="I3906" t="str">
            <v>Outbound Auto Dial</v>
          </cell>
          <cell r="K3906">
            <v>44935.43068287037</v>
          </cell>
          <cell r="L3906">
            <v>44935.43068287037</v>
          </cell>
          <cell r="M3906">
            <v>10090</v>
          </cell>
          <cell r="N3906" t="str">
            <v>PQ_HE_Topup</v>
          </cell>
          <cell r="O3906" t="str">
            <v>a1b6F00000yFYMn</v>
          </cell>
          <cell r="Q3906">
            <v>202207057687892</v>
          </cell>
          <cell r="R3906">
            <v>0</v>
          </cell>
          <cell r="S3906">
            <v>91</v>
          </cell>
          <cell r="U3906" t="str">
            <v>TEST1406</v>
          </cell>
          <cell r="X3906" t="str">
            <v>Offer-202307105427379</v>
          </cell>
          <cell r="AA3906" t="str">
            <v>-</v>
          </cell>
          <cell r="AH3906">
            <v>9029073286</v>
          </cell>
          <cell r="AK3906">
            <v>0</v>
          </cell>
          <cell r="AM3906" t="str">
            <v>NONE</v>
          </cell>
          <cell r="AN3906">
            <v>1</v>
          </cell>
          <cell r="AP3906">
            <v>63641314</v>
          </cell>
          <cell r="AQ3906">
            <v>1693543752.7019401</v>
          </cell>
          <cell r="AR3906">
            <v>0</v>
          </cell>
          <cell r="AS3906" t="str">
            <v>08/31/2023 10:53:33</v>
          </cell>
          <cell r="AT3906">
            <v>1</v>
          </cell>
          <cell r="AU3906">
            <v>44935.429965277777</v>
          </cell>
          <cell r="AV3906">
            <v>44935.43068287037</v>
          </cell>
          <cell r="AW3906" t="str">
            <v>Y</v>
          </cell>
          <cell r="AX3906" t="str">
            <v>UNSPECIFIED</v>
          </cell>
          <cell r="AY3906" t="str">
            <v>CANCEL</v>
          </cell>
          <cell r="AZ3906" t="str">
            <v>Local/02200488649029073286@default-000351b5;2</v>
          </cell>
          <cell r="BA3906">
            <v>401</v>
          </cell>
          <cell r="BB3906" t="str">
            <v>Unauthorized</v>
          </cell>
          <cell r="BC3906">
            <v>0</v>
          </cell>
          <cell r="BD3906">
            <v>0</v>
          </cell>
          <cell r="BF3906">
            <v>0</v>
          </cell>
          <cell r="BG3906" t="str">
            <v>NONE</v>
          </cell>
          <cell r="BK3906">
            <v>1</v>
          </cell>
          <cell r="BL3906">
            <v>3</v>
          </cell>
          <cell r="BM3906">
            <v>45170</v>
          </cell>
          <cell r="BN3906" t="str">
            <v>10:20</v>
          </cell>
          <cell r="BO3906">
            <v>45170.430555555555</v>
          </cell>
          <cell r="BP3906" t="str">
            <v>Non Connect</v>
          </cell>
        </row>
        <row r="3907">
          <cell r="A3907">
            <v>1017085583</v>
          </cell>
          <cell r="B3907" t="str">
            <v>AUTO</v>
          </cell>
          <cell r="C3907" t="str">
            <v>DISDND</v>
          </cell>
          <cell r="D3907" t="str">
            <v>DND</v>
          </cell>
          <cell r="E3907" t="str">
            <v>CONNECTED</v>
          </cell>
          <cell r="F3907" t="str">
            <v>Disqualified</v>
          </cell>
          <cell r="G3907" t="str">
            <v>Disqualified</v>
          </cell>
          <cell r="H3907" t="str">
            <v>STL199878</v>
          </cell>
          <cell r="I3907" t="str">
            <v>Suraj santosh Kanekar</v>
          </cell>
          <cell r="J3907">
            <v>10</v>
          </cell>
          <cell r="K3907">
            <v>44935.430694444447</v>
          </cell>
          <cell r="L3907">
            <v>44935.430925925924</v>
          </cell>
          <cell r="M3907">
            <v>10090</v>
          </cell>
          <cell r="N3907" t="str">
            <v>PQ_HE_Topup</v>
          </cell>
          <cell r="O3907" t="str">
            <v>a1b6F00000yFXHN</v>
          </cell>
          <cell r="Q3907">
            <v>202207057687892</v>
          </cell>
          <cell r="R3907">
            <v>0</v>
          </cell>
          <cell r="S3907">
            <v>91</v>
          </cell>
          <cell r="U3907" t="str">
            <v>TEST1407</v>
          </cell>
          <cell r="X3907" t="str">
            <v>Offer-202307105419203</v>
          </cell>
          <cell r="AA3907" t="str">
            <v>-</v>
          </cell>
          <cell r="AF3907" t="str">
            <v>U</v>
          </cell>
          <cell r="AH3907">
            <v>9974766177</v>
          </cell>
          <cell r="AK3907">
            <v>20</v>
          </cell>
          <cell r="AL3907" t="str">
            <v>CFAB_Sales_Agents</v>
          </cell>
          <cell r="AM3907" t="str">
            <v>MAIN</v>
          </cell>
          <cell r="AN3907">
            <v>1</v>
          </cell>
          <cell r="AP3907">
            <v>63641342</v>
          </cell>
          <cell r="AQ3907">
            <v>1693543805.4679699</v>
          </cell>
          <cell r="AR3907">
            <v>0</v>
          </cell>
          <cell r="AS3907" t="str">
            <v>08/31/2023 10:53:34</v>
          </cell>
          <cell r="AT3907">
            <v>1</v>
          </cell>
          <cell r="AU3907">
            <v>44935.430601851855</v>
          </cell>
          <cell r="AV3907">
            <v>44935.430995370371</v>
          </cell>
          <cell r="AW3907" t="str">
            <v>Y</v>
          </cell>
          <cell r="AX3907" t="str">
            <v>NORMAL_CLEARING</v>
          </cell>
          <cell r="AY3907" t="str">
            <v>ANSWER</v>
          </cell>
          <cell r="AZ3907" t="str">
            <v>SIP/SIP112_114-0001df0a</v>
          </cell>
          <cell r="BA3907">
            <v>401</v>
          </cell>
          <cell r="BB3907" t="str">
            <v>Unauthorized</v>
          </cell>
          <cell r="BC3907">
            <v>24</v>
          </cell>
          <cell r="BD3907">
            <v>17</v>
          </cell>
          <cell r="BE3907">
            <v>28</v>
          </cell>
          <cell r="BF3907">
            <v>0</v>
          </cell>
          <cell r="BG3907" t="str">
            <v>CALLER</v>
          </cell>
          <cell r="BJ3907" t="str">
            <v>DND</v>
          </cell>
          <cell r="BK3907">
            <v>1</v>
          </cell>
          <cell r="BL3907">
            <v>3</v>
          </cell>
          <cell r="BM3907">
            <v>45170</v>
          </cell>
          <cell r="BN3907" t="str">
            <v>10:20</v>
          </cell>
          <cell r="BO3907">
            <v>45170.430555555555</v>
          </cell>
          <cell r="BP3907" t="str">
            <v>Non Connect</v>
          </cell>
        </row>
        <row r="3908">
          <cell r="A3908">
            <v>1017085585</v>
          </cell>
          <cell r="B3908" t="str">
            <v>AUTO</v>
          </cell>
          <cell r="C3908" t="str">
            <v>N</v>
          </cell>
          <cell r="D3908" t="str">
            <v>No Answer</v>
          </cell>
          <cell r="E3908" t="str">
            <v>NOT_CONNECTED</v>
          </cell>
          <cell r="F3908" t="str">
            <v>NotConnected</v>
          </cell>
          <cell r="G3908" t="str">
            <v>Not Connected</v>
          </cell>
          <cell r="H3908" t="str">
            <v>STL202503</v>
          </cell>
          <cell r="I3908" t="str">
            <v>Pradnya Hanumant Mane</v>
          </cell>
          <cell r="J3908">
            <v>7</v>
          </cell>
          <cell r="K3908">
            <v>44935.430787037039</v>
          </cell>
          <cell r="L3908">
            <v>44935.431006944447</v>
          </cell>
          <cell r="M3908">
            <v>10090</v>
          </cell>
          <cell r="N3908" t="str">
            <v>PQ_HE_Topup</v>
          </cell>
          <cell r="O3908" t="str">
            <v>a1b6F00000yFXjt</v>
          </cell>
          <cell r="Q3908">
            <v>202207057687892</v>
          </cell>
          <cell r="R3908">
            <v>0</v>
          </cell>
          <cell r="S3908">
            <v>91</v>
          </cell>
          <cell r="U3908" t="str">
            <v>TEST1409</v>
          </cell>
          <cell r="X3908" t="str">
            <v>Offer-202307105422665</v>
          </cell>
          <cell r="AA3908" t="str">
            <v>-</v>
          </cell>
          <cell r="AF3908" t="str">
            <v>U</v>
          </cell>
          <cell r="AH3908">
            <v>9950794094</v>
          </cell>
          <cell r="AK3908">
            <v>19</v>
          </cell>
          <cell r="AL3908" t="str">
            <v>CFAB_Sales_Agents</v>
          </cell>
          <cell r="AM3908" t="str">
            <v>MAIN</v>
          </cell>
          <cell r="AN3908">
            <v>1</v>
          </cell>
          <cell r="AP3908">
            <v>63641339</v>
          </cell>
          <cell r="AQ3908">
            <v>1693543804.4679599</v>
          </cell>
          <cell r="AR3908">
            <v>0</v>
          </cell>
          <cell r="AS3908" t="str">
            <v>08/31/2023 10:53:34</v>
          </cell>
          <cell r="AT3908">
            <v>1</v>
          </cell>
          <cell r="AU3908">
            <v>44935.430601851855</v>
          </cell>
          <cell r="AV3908">
            <v>44935.431041666663</v>
          </cell>
          <cell r="AW3908" t="str">
            <v>Y</v>
          </cell>
          <cell r="AX3908" t="str">
            <v>NORMAL_CLEARING</v>
          </cell>
          <cell r="AY3908" t="str">
            <v>ANSWER</v>
          </cell>
          <cell r="AZ3908" t="str">
            <v>Local/02200488649950794094@default-00027888;2</v>
          </cell>
          <cell r="BA3908">
            <v>401</v>
          </cell>
          <cell r="BB3908" t="str">
            <v>Unauthorized</v>
          </cell>
          <cell r="BC3908">
            <v>16</v>
          </cell>
          <cell r="BD3908">
            <v>0</v>
          </cell>
          <cell r="BE3908">
            <v>25</v>
          </cell>
          <cell r="BF3908">
            <v>0</v>
          </cell>
          <cell r="BG3908" t="str">
            <v>AGENT</v>
          </cell>
          <cell r="BK3908">
            <v>1</v>
          </cell>
          <cell r="BL3908">
            <v>3</v>
          </cell>
          <cell r="BM3908">
            <v>45170</v>
          </cell>
          <cell r="BN3908" t="str">
            <v>10:20</v>
          </cell>
          <cell r="BO3908">
            <v>45170.430555555555</v>
          </cell>
          <cell r="BP3908" t="str">
            <v>Non Connect</v>
          </cell>
        </row>
        <row r="3909">
          <cell r="A3909">
            <v>1017085589</v>
          </cell>
          <cell r="B3909" t="str">
            <v>MANUAL</v>
          </cell>
          <cell r="C3909" t="str">
            <v>RING</v>
          </cell>
          <cell r="D3909" t="str">
            <v>Ringing</v>
          </cell>
          <cell r="E3909" t="str">
            <v>NOT_CONNECTED</v>
          </cell>
          <cell r="F3909" t="str">
            <v>NotConnected</v>
          </cell>
          <cell r="G3909" t="str">
            <v>Not Connected</v>
          </cell>
          <cell r="H3909" t="str">
            <v>STL213184</v>
          </cell>
          <cell r="I3909" t="str">
            <v>Pragati Prakash Shigavan</v>
          </cell>
          <cell r="K3909">
            <v>44935.431030092594</v>
          </cell>
          <cell r="L3909">
            <v>44935.431030092594</v>
          </cell>
          <cell r="M3909">
            <v>10033</v>
          </cell>
          <cell r="N3909" t="str">
            <v>CFAB_Lap_Non_Marketing</v>
          </cell>
          <cell r="Q3909">
            <v>998</v>
          </cell>
          <cell r="R3909">
            <v>0</v>
          </cell>
          <cell r="S3909">
            <v>1</v>
          </cell>
          <cell r="U3909" t="str">
            <v>TEST1413</v>
          </cell>
          <cell r="AF3909" t="str">
            <v>U</v>
          </cell>
          <cell r="AK3909">
            <v>453</v>
          </cell>
          <cell r="AL3909" t="str">
            <v>CFAB_Sales_Agents</v>
          </cell>
          <cell r="AM3909" t="str">
            <v>MANUAL</v>
          </cell>
          <cell r="AN3909">
            <v>0</v>
          </cell>
          <cell r="AP3909">
            <v>63371988</v>
          </cell>
          <cell r="AQ3909">
            <v>1693543841.06337</v>
          </cell>
          <cell r="AR3909">
            <v>0</v>
          </cell>
          <cell r="AS3909" t="str">
            <v>08/26/2023 17:09:52</v>
          </cell>
          <cell r="AT3909">
            <v>4</v>
          </cell>
          <cell r="AU3909">
            <v>44935.431018518517</v>
          </cell>
          <cell r="AV3909">
            <v>44935.431111111109</v>
          </cell>
          <cell r="AW3909" t="str">
            <v>Y4</v>
          </cell>
          <cell r="BF3909">
            <v>0</v>
          </cell>
          <cell r="BG3909" t="str">
            <v>AGENT</v>
          </cell>
          <cell r="BK3909">
            <v>1</v>
          </cell>
          <cell r="BL3909">
            <v>3</v>
          </cell>
          <cell r="BM3909">
            <v>45170</v>
          </cell>
          <cell r="BN3909" t="str">
            <v>10:20</v>
          </cell>
          <cell r="BO3909">
            <v>45170.430555555555</v>
          </cell>
          <cell r="BP3909" t="str">
            <v>Non Connect</v>
          </cell>
        </row>
        <row r="3910">
          <cell r="A3910">
            <v>1017085590</v>
          </cell>
          <cell r="B3910" t="str">
            <v>MANUAL</v>
          </cell>
          <cell r="C3910" t="str">
            <v>RING</v>
          </cell>
          <cell r="D3910" t="str">
            <v>Ringing</v>
          </cell>
          <cell r="E3910" t="str">
            <v>NOT_CONNECTED</v>
          </cell>
          <cell r="F3910" t="str">
            <v>NotConnected</v>
          </cell>
          <cell r="G3910" t="str">
            <v>Not Connected</v>
          </cell>
          <cell r="H3910" t="str">
            <v>STL216175</v>
          </cell>
          <cell r="I3910" t="str">
            <v>Arvind babu Batula</v>
          </cell>
          <cell r="J3910">
            <v>25</v>
          </cell>
          <cell r="K3910">
            <v>44935.431041666663</v>
          </cell>
          <cell r="L3910">
            <v>44935.431747685187</v>
          </cell>
          <cell r="M3910">
            <v>10033</v>
          </cell>
          <cell r="N3910" t="str">
            <v>CFAB_Lap_Non_Marketing</v>
          </cell>
          <cell r="Q3910">
            <v>998</v>
          </cell>
          <cell r="R3910">
            <v>0</v>
          </cell>
          <cell r="S3910">
            <v>1</v>
          </cell>
          <cell r="U3910" t="str">
            <v>TEST1414</v>
          </cell>
          <cell r="AF3910" t="str">
            <v>U</v>
          </cell>
          <cell r="AK3910">
            <v>61</v>
          </cell>
          <cell r="AL3910" t="str">
            <v>CFAB_Sales_Agents</v>
          </cell>
          <cell r="AM3910" t="str">
            <v>MANUAL</v>
          </cell>
          <cell r="AN3910">
            <v>0</v>
          </cell>
          <cell r="AP3910">
            <v>62970880</v>
          </cell>
          <cell r="AQ3910">
            <v>1693543839.4680901</v>
          </cell>
          <cell r="AR3910">
            <v>0</v>
          </cell>
          <cell r="AS3910" t="str">
            <v>08/19/2023 15:06:38</v>
          </cell>
          <cell r="AT3910">
            <v>6</v>
          </cell>
          <cell r="AU3910">
            <v>44935.560370370367</v>
          </cell>
          <cell r="AV3910">
            <v>44935.56113425926</v>
          </cell>
          <cell r="AW3910" t="str">
            <v>Y6</v>
          </cell>
          <cell r="AX3910" t="str">
            <v>NO_ANSWER</v>
          </cell>
          <cell r="AY3910" t="str">
            <v>CONGESTION</v>
          </cell>
          <cell r="AZ3910" t="str">
            <v>Local/8600066@default-000278b3;1</v>
          </cell>
          <cell r="BA3910">
            <v>401</v>
          </cell>
          <cell r="BB3910" t="str">
            <v>Unauthorized</v>
          </cell>
          <cell r="BC3910">
            <v>0</v>
          </cell>
          <cell r="BD3910">
            <v>0</v>
          </cell>
          <cell r="BE3910">
            <v>81</v>
          </cell>
          <cell r="BF3910">
            <v>0</v>
          </cell>
          <cell r="BG3910" t="str">
            <v>CALLER</v>
          </cell>
          <cell r="BJ3910" t="str">
            <v>interestead</v>
          </cell>
          <cell r="BK3910">
            <v>1</v>
          </cell>
          <cell r="BL3910">
            <v>3</v>
          </cell>
          <cell r="BM3910">
            <v>45170</v>
          </cell>
          <cell r="BN3910" t="str">
            <v>10:20</v>
          </cell>
          <cell r="BO3910">
            <v>45170.430555555555</v>
          </cell>
          <cell r="BP3910" t="str">
            <v>Non Connect</v>
          </cell>
        </row>
        <row r="3911">
          <cell r="A3911">
            <v>1017085592</v>
          </cell>
          <cell r="B3911" t="str">
            <v>AUTO</v>
          </cell>
          <cell r="C3911" t="str">
            <v>NA</v>
          </cell>
          <cell r="D3911" t="str">
            <v>No Answer AutoDial</v>
          </cell>
          <cell r="E3911" t="str">
            <v>CALL_NOT_PICKED</v>
          </cell>
          <cell r="F3911" t="str">
            <v>UNDEFINED</v>
          </cell>
          <cell r="G3911" t="str">
            <v>Default Category</v>
          </cell>
          <cell r="H3911" t="str">
            <v>VDAD</v>
          </cell>
          <cell r="I3911" t="str">
            <v>Outbound Auto Dial</v>
          </cell>
          <cell r="K3911">
            <v>44935.431203703702</v>
          </cell>
          <cell r="L3911">
            <v>44935.431203703702</v>
          </cell>
          <cell r="M3911">
            <v>10090</v>
          </cell>
          <cell r="N3911" t="str">
            <v>PQ_HE_Topup</v>
          </cell>
          <cell r="O3911" t="str">
            <v>a1b6F00000yFYdl</v>
          </cell>
          <cell r="Q3911">
            <v>202207057687892</v>
          </cell>
          <cell r="R3911">
            <v>0</v>
          </cell>
          <cell r="S3911">
            <v>91</v>
          </cell>
          <cell r="U3911" t="str">
            <v>TEST1416</v>
          </cell>
          <cell r="X3911" t="str">
            <v>Offer-202307105429590</v>
          </cell>
          <cell r="AA3911" t="str">
            <v>-</v>
          </cell>
          <cell r="AH3911">
            <v>9034700000</v>
          </cell>
          <cell r="AK3911">
            <v>0</v>
          </cell>
          <cell r="AM3911" t="str">
            <v>NONE</v>
          </cell>
          <cell r="AN3911">
            <v>1</v>
          </cell>
          <cell r="AP3911">
            <v>63641324</v>
          </cell>
          <cell r="AQ3911">
            <v>1693543798.7021999</v>
          </cell>
          <cell r="AR3911">
            <v>0</v>
          </cell>
          <cell r="AS3911" t="str">
            <v>08/31/2023 10:53:33</v>
          </cell>
          <cell r="AT3911">
            <v>1</v>
          </cell>
          <cell r="AU3911">
            <v>44935.430520833332</v>
          </cell>
          <cell r="AV3911">
            <v>44935.431203703702</v>
          </cell>
          <cell r="AW3911" t="str">
            <v>Y</v>
          </cell>
          <cell r="AX3911" t="str">
            <v>NO_ANSWER</v>
          </cell>
          <cell r="AY3911" t="str">
            <v>CONGESTION</v>
          </cell>
          <cell r="AZ3911" t="str">
            <v>Local/02200488649034700000@default-00035209;2</v>
          </cell>
          <cell r="BA3911">
            <v>401</v>
          </cell>
          <cell r="BB3911" t="str">
            <v>Unauthorized</v>
          </cell>
          <cell r="BC3911">
            <v>0</v>
          </cell>
          <cell r="BD3911">
            <v>0</v>
          </cell>
          <cell r="BF3911">
            <v>0</v>
          </cell>
          <cell r="BG3911" t="str">
            <v>NONE</v>
          </cell>
          <cell r="BK3911">
            <v>1</v>
          </cell>
          <cell r="BL3911">
            <v>3</v>
          </cell>
          <cell r="BM3911">
            <v>45170</v>
          </cell>
          <cell r="BN3911" t="str">
            <v>10:20</v>
          </cell>
          <cell r="BO3911">
            <v>45170.430555555555</v>
          </cell>
          <cell r="BP3911" t="str">
            <v>Non Connect</v>
          </cell>
        </row>
        <row r="3912">
          <cell r="A3912">
            <v>1017085593</v>
          </cell>
          <cell r="B3912" t="str">
            <v>AUTO</v>
          </cell>
          <cell r="C3912" t="str">
            <v>NA</v>
          </cell>
          <cell r="D3912" t="str">
            <v>No Answer AutoDial</v>
          </cell>
          <cell r="E3912" t="str">
            <v>CALL_NOT_PICKED</v>
          </cell>
          <cell r="F3912" t="str">
            <v>UNDEFINED</v>
          </cell>
          <cell r="G3912" t="str">
            <v>Default Category</v>
          </cell>
          <cell r="H3912" t="str">
            <v>VDAD</v>
          </cell>
          <cell r="I3912" t="str">
            <v>Outbound Auto Dial</v>
          </cell>
          <cell r="K3912">
            <v>44935.431203703702</v>
          </cell>
          <cell r="L3912">
            <v>44935.431203703702</v>
          </cell>
          <cell r="M3912">
            <v>10090</v>
          </cell>
          <cell r="N3912" t="str">
            <v>PQ_HE_Topup</v>
          </cell>
          <cell r="O3912" t="str">
            <v>a1b6F00000yFYjK</v>
          </cell>
          <cell r="Q3912">
            <v>202207057687892</v>
          </cell>
          <cell r="R3912">
            <v>0</v>
          </cell>
          <cell r="S3912">
            <v>91</v>
          </cell>
          <cell r="U3912" t="str">
            <v>TEST1417</v>
          </cell>
          <cell r="X3912" t="str">
            <v>Offer-202307105430319</v>
          </cell>
          <cell r="AA3912" t="str">
            <v>-</v>
          </cell>
          <cell r="AH3912">
            <v>9850076600</v>
          </cell>
          <cell r="AK3912">
            <v>0</v>
          </cell>
          <cell r="AM3912" t="str">
            <v>NONE</v>
          </cell>
          <cell r="AN3912">
            <v>1</v>
          </cell>
          <cell r="AP3912">
            <v>63641325</v>
          </cell>
          <cell r="AQ3912">
            <v>1693543799.7022099</v>
          </cell>
          <cell r="AR3912">
            <v>0</v>
          </cell>
          <cell r="AS3912" t="str">
            <v>08/31/2023 10:53:33</v>
          </cell>
          <cell r="AT3912">
            <v>1</v>
          </cell>
          <cell r="AU3912">
            <v>44935.430520833332</v>
          </cell>
          <cell r="AV3912">
            <v>44935.431203703702</v>
          </cell>
          <cell r="AW3912" t="str">
            <v>Y</v>
          </cell>
          <cell r="AX3912" t="str">
            <v>UNSPECIFIED</v>
          </cell>
          <cell r="AY3912" t="str">
            <v>CANCEL</v>
          </cell>
          <cell r="AZ3912" t="str">
            <v>Local/02200488649850076600@default-0003520a;2</v>
          </cell>
          <cell r="BA3912">
            <v>401</v>
          </cell>
          <cell r="BB3912" t="str">
            <v>Unauthorized</v>
          </cell>
          <cell r="BC3912">
            <v>0</v>
          </cell>
          <cell r="BD3912">
            <v>0</v>
          </cell>
          <cell r="BF3912">
            <v>0</v>
          </cell>
          <cell r="BG3912" t="str">
            <v>NONE</v>
          </cell>
          <cell r="BK3912">
            <v>1</v>
          </cell>
          <cell r="BL3912">
            <v>3</v>
          </cell>
          <cell r="BM3912">
            <v>45170</v>
          </cell>
          <cell r="BN3912" t="str">
            <v>10:20</v>
          </cell>
          <cell r="BO3912">
            <v>45170.430555555555</v>
          </cell>
          <cell r="BP3912" t="str">
            <v>Non Connect</v>
          </cell>
        </row>
        <row r="3913">
          <cell r="A3913">
            <v>1017085594</v>
          </cell>
          <cell r="B3913" t="str">
            <v>AUTO</v>
          </cell>
          <cell r="C3913" t="str">
            <v>NA</v>
          </cell>
          <cell r="D3913" t="str">
            <v>No Answer AutoDial</v>
          </cell>
          <cell r="E3913" t="str">
            <v>CALL_NOT_PICKED</v>
          </cell>
          <cell r="F3913" t="str">
            <v>UNDEFINED</v>
          </cell>
          <cell r="G3913" t="str">
            <v>Default Category</v>
          </cell>
          <cell r="H3913" t="str">
            <v>VDAD</v>
          </cell>
          <cell r="I3913" t="str">
            <v>Outbound Auto Dial</v>
          </cell>
          <cell r="K3913">
            <v>44935.431203703702</v>
          </cell>
          <cell r="L3913">
            <v>44935.431203703702</v>
          </cell>
          <cell r="M3913">
            <v>10090</v>
          </cell>
          <cell r="N3913" t="str">
            <v>PQ_HE_Topup</v>
          </cell>
          <cell r="O3913" t="str">
            <v>a1b6F00000yFYSw</v>
          </cell>
          <cell r="Q3913">
            <v>202207057687892</v>
          </cell>
          <cell r="R3913">
            <v>0</v>
          </cell>
          <cell r="S3913">
            <v>91</v>
          </cell>
          <cell r="U3913" t="str">
            <v>TEST1418</v>
          </cell>
          <cell r="X3913" t="str">
            <v>Offer-202307105428148</v>
          </cell>
          <cell r="AA3913" t="str">
            <v>-</v>
          </cell>
          <cell r="AH3913">
            <v>9822055858</v>
          </cell>
          <cell r="AK3913">
            <v>0</v>
          </cell>
          <cell r="AM3913" t="str">
            <v>NONE</v>
          </cell>
          <cell r="AN3913">
            <v>1</v>
          </cell>
          <cell r="AP3913">
            <v>63641322</v>
          </cell>
          <cell r="AQ3913">
            <v>1693543798.7021999</v>
          </cell>
          <cell r="AR3913">
            <v>0</v>
          </cell>
          <cell r="AS3913" t="str">
            <v>08/31/2023 10:53:33</v>
          </cell>
          <cell r="AT3913">
            <v>1</v>
          </cell>
          <cell r="AU3913">
            <v>44935.430520833332</v>
          </cell>
          <cell r="AV3913">
            <v>44935.431203703702</v>
          </cell>
          <cell r="AW3913" t="str">
            <v>Y</v>
          </cell>
          <cell r="AX3913" t="str">
            <v>UNSPECIFIED</v>
          </cell>
          <cell r="AY3913" t="str">
            <v>CANCEL</v>
          </cell>
          <cell r="AZ3913" t="str">
            <v>Local/02200488649822055858@default-00035207;2</v>
          </cell>
          <cell r="BA3913">
            <v>0</v>
          </cell>
          <cell r="BC3913">
            <v>0</v>
          </cell>
          <cell r="BD3913">
            <v>0</v>
          </cell>
          <cell r="BF3913">
            <v>0</v>
          </cell>
          <cell r="BG3913" t="str">
            <v>NONE</v>
          </cell>
          <cell r="BK3913">
            <v>1</v>
          </cell>
          <cell r="BL3913">
            <v>3</v>
          </cell>
          <cell r="BM3913">
            <v>45170</v>
          </cell>
          <cell r="BN3913" t="str">
            <v>10:20</v>
          </cell>
          <cell r="BO3913">
            <v>45170.430555555555</v>
          </cell>
          <cell r="BP3913" t="str">
            <v>Non Connect</v>
          </cell>
        </row>
        <row r="3914">
          <cell r="A3914">
            <v>1017085531</v>
          </cell>
          <cell r="B3914" t="str">
            <v>AUTO</v>
          </cell>
          <cell r="C3914" t="str">
            <v>AB</v>
          </cell>
          <cell r="D3914" t="str">
            <v>Busy Auto</v>
          </cell>
          <cell r="E3914" t="str">
            <v>BUSY</v>
          </cell>
          <cell r="F3914" t="str">
            <v>UNDEFINED</v>
          </cell>
          <cell r="G3914" t="str">
            <v>Default Category</v>
          </cell>
          <cell r="H3914" t="str">
            <v>VDAD</v>
          </cell>
          <cell r="I3914" t="str">
            <v>Outbound Auto Dial</v>
          </cell>
          <cell r="K3914">
            <v>44935.429884259262</v>
          </cell>
          <cell r="L3914">
            <v>44935.429884259262</v>
          </cell>
          <cell r="M3914">
            <v>10090</v>
          </cell>
          <cell r="N3914" t="str">
            <v>PQ_HE_Topup</v>
          </cell>
          <cell r="O3914" t="str">
            <v>a1b6F00000yFZEu</v>
          </cell>
          <cell r="Q3914">
            <v>202207057687892</v>
          </cell>
          <cell r="R3914">
            <v>0</v>
          </cell>
          <cell r="S3914">
            <v>91</v>
          </cell>
          <cell r="U3914" t="str">
            <v>TEST1355</v>
          </cell>
          <cell r="X3914" t="str">
            <v>Offer-202307105434208</v>
          </cell>
          <cell r="AA3914" t="str">
            <v>-</v>
          </cell>
          <cell r="AH3914">
            <v>7588164801</v>
          </cell>
          <cell r="AK3914">
            <v>0</v>
          </cell>
          <cell r="AM3914" t="str">
            <v>NONE</v>
          </cell>
          <cell r="AN3914">
            <v>1</v>
          </cell>
          <cell r="AP3914">
            <v>63641297</v>
          </cell>
          <cell r="AQ3914">
            <v>1693543744.70186</v>
          </cell>
          <cell r="AR3914">
            <v>0</v>
          </cell>
          <cell r="AS3914" t="str">
            <v>08/31/2023 10:53:33</v>
          </cell>
          <cell r="AT3914">
            <v>1</v>
          </cell>
          <cell r="AU3914">
            <v>44935.429884259262</v>
          </cell>
          <cell r="AV3914">
            <v>44935.430034722223</v>
          </cell>
          <cell r="AW3914" t="str">
            <v>Y</v>
          </cell>
          <cell r="AX3914" t="str">
            <v>CALL_REJECTED</v>
          </cell>
          <cell r="AY3914" t="str">
            <v>BUSY</v>
          </cell>
          <cell r="AZ3914" t="str">
            <v>Local/02200488647588164801@default-0003519e;2</v>
          </cell>
          <cell r="BA3914">
            <v>603</v>
          </cell>
          <cell r="BB3914" t="str">
            <v>Declined</v>
          </cell>
          <cell r="BC3914">
            <v>0</v>
          </cell>
          <cell r="BD3914">
            <v>0</v>
          </cell>
          <cell r="BF3914">
            <v>0</v>
          </cell>
          <cell r="BG3914" t="str">
            <v>NONE</v>
          </cell>
          <cell r="BK3914">
            <v>1</v>
          </cell>
          <cell r="BL3914">
            <v>3</v>
          </cell>
          <cell r="BM3914">
            <v>45170</v>
          </cell>
          <cell r="BN3914" t="str">
            <v>10:19</v>
          </cell>
          <cell r="BO3914">
            <v>45170.429861111108</v>
          </cell>
          <cell r="BP3914" t="str">
            <v>Non Connect</v>
          </cell>
        </row>
        <row r="3915">
          <cell r="A3915">
            <v>1017085533</v>
          </cell>
          <cell r="B3915" t="str">
            <v>AUTO</v>
          </cell>
          <cell r="C3915" t="str">
            <v>NA</v>
          </cell>
          <cell r="D3915" t="str">
            <v>No Answer AutoDial</v>
          </cell>
          <cell r="E3915" t="str">
            <v>CALL_NOT_PICKED</v>
          </cell>
          <cell r="F3915" t="str">
            <v>UNDEFINED</v>
          </cell>
          <cell r="G3915" t="str">
            <v>Default Category</v>
          </cell>
          <cell r="H3915" t="str">
            <v>VDAD</v>
          </cell>
          <cell r="I3915" t="str">
            <v>Outbound Auto Dial</v>
          </cell>
          <cell r="K3915">
            <v>44935.429918981485</v>
          </cell>
          <cell r="L3915">
            <v>44935.429918981485</v>
          </cell>
          <cell r="M3915">
            <v>10089</v>
          </cell>
          <cell r="N3915" t="str">
            <v>LAS POS Refll</v>
          </cell>
          <cell r="O3915" t="str">
            <v>00Q6F00001oyCjD</v>
          </cell>
          <cell r="Q3915">
            <v>202207057687891</v>
          </cell>
          <cell r="R3915">
            <v>0</v>
          </cell>
          <cell r="S3915">
            <v>91</v>
          </cell>
          <cell r="U3915" t="str">
            <v>TEST1357</v>
          </cell>
          <cell r="X3915">
            <v>111841605</v>
          </cell>
          <cell r="AA3915" t="str">
            <v>-</v>
          </cell>
          <cell r="AH3915">
            <v>9790181666</v>
          </cell>
          <cell r="AK3915">
            <v>0</v>
          </cell>
          <cell r="AM3915" t="str">
            <v>NONE</v>
          </cell>
          <cell r="AN3915">
            <v>1</v>
          </cell>
          <cell r="AP3915">
            <v>63632136</v>
          </cell>
          <cell r="AQ3915">
            <v>1693543684.70152</v>
          </cell>
          <cell r="AR3915">
            <v>0</v>
          </cell>
          <cell r="AS3915" t="str">
            <v>08/31/2023 10:42:27</v>
          </cell>
          <cell r="AT3915">
            <v>1</v>
          </cell>
          <cell r="AU3915">
            <v>44935.429155092592</v>
          </cell>
          <cell r="AV3915">
            <v>44935.429918981485</v>
          </cell>
          <cell r="AW3915" t="str">
            <v>Y</v>
          </cell>
          <cell r="AX3915" t="str">
            <v>NO_ANSWER</v>
          </cell>
          <cell r="AY3915" t="str">
            <v>CONGESTION</v>
          </cell>
          <cell r="AZ3915" t="str">
            <v>Local/02200488649790181666@default-00035130;2</v>
          </cell>
          <cell r="BA3915">
            <v>0</v>
          </cell>
          <cell r="BC3915">
            <v>0</v>
          </cell>
          <cell r="BD3915">
            <v>0</v>
          </cell>
          <cell r="BF3915">
            <v>0</v>
          </cell>
          <cell r="BG3915" t="str">
            <v>NONE</v>
          </cell>
          <cell r="BK3915">
            <v>1</v>
          </cell>
          <cell r="BL3915">
            <v>3</v>
          </cell>
          <cell r="BM3915">
            <v>45170</v>
          </cell>
          <cell r="BN3915" t="str">
            <v>10:19</v>
          </cell>
          <cell r="BO3915">
            <v>45170.429861111108</v>
          </cell>
          <cell r="BP3915" t="str">
            <v>Non Connect</v>
          </cell>
        </row>
        <row r="3916">
          <cell r="A3916">
            <v>1017085534</v>
          </cell>
          <cell r="B3916" t="str">
            <v>AUTO</v>
          </cell>
          <cell r="C3916" t="str">
            <v>NA</v>
          </cell>
          <cell r="D3916" t="str">
            <v>No Answer AutoDial</v>
          </cell>
          <cell r="E3916" t="str">
            <v>CALL_NOT_PICKED</v>
          </cell>
          <cell r="F3916" t="str">
            <v>UNDEFINED</v>
          </cell>
          <cell r="G3916" t="str">
            <v>Default Category</v>
          </cell>
          <cell r="H3916" t="str">
            <v>VDAD</v>
          </cell>
          <cell r="I3916" t="str">
            <v>Outbound Auto Dial</v>
          </cell>
          <cell r="K3916">
            <v>44935.429918981485</v>
          </cell>
          <cell r="L3916">
            <v>44935.429918981485</v>
          </cell>
          <cell r="M3916">
            <v>10089</v>
          </cell>
          <cell r="N3916" t="str">
            <v>LAS POS Refll</v>
          </cell>
          <cell r="O3916" t="str">
            <v>00Q6F00001ouxw0</v>
          </cell>
          <cell r="Q3916">
            <v>202207057687891</v>
          </cell>
          <cell r="R3916">
            <v>0</v>
          </cell>
          <cell r="S3916">
            <v>91</v>
          </cell>
          <cell r="U3916" t="str">
            <v>TEST1358</v>
          </cell>
          <cell r="X3916">
            <v>111065684</v>
          </cell>
          <cell r="AA3916" t="str">
            <v>-</v>
          </cell>
          <cell r="AH3916">
            <v>9986010630</v>
          </cell>
          <cell r="AK3916">
            <v>0</v>
          </cell>
          <cell r="AM3916" t="str">
            <v>NONE</v>
          </cell>
          <cell r="AN3916">
            <v>1</v>
          </cell>
          <cell r="AP3916">
            <v>63632135</v>
          </cell>
          <cell r="AQ3916">
            <v>1693543683.70152</v>
          </cell>
          <cell r="AR3916">
            <v>0</v>
          </cell>
          <cell r="AS3916" t="str">
            <v>08/31/2023 10:42:27</v>
          </cell>
          <cell r="AT3916">
            <v>1</v>
          </cell>
          <cell r="AU3916">
            <v>44935.429155092592</v>
          </cell>
          <cell r="AV3916">
            <v>44935.429930555554</v>
          </cell>
          <cell r="AW3916" t="str">
            <v>Y</v>
          </cell>
          <cell r="AX3916" t="str">
            <v>NO_ANSWER</v>
          </cell>
          <cell r="AY3916" t="str">
            <v>CONGESTION</v>
          </cell>
          <cell r="AZ3916" t="str">
            <v>Local/02200488649986010630@default-0003512f;2</v>
          </cell>
          <cell r="BA3916">
            <v>480</v>
          </cell>
          <cell r="BB3916" t="str">
            <v>Temporarily unavailable</v>
          </cell>
          <cell r="BC3916">
            <v>0</v>
          </cell>
          <cell r="BD3916">
            <v>0</v>
          </cell>
          <cell r="BF3916">
            <v>0</v>
          </cell>
          <cell r="BG3916" t="str">
            <v>NONE</v>
          </cell>
          <cell r="BK3916">
            <v>1</v>
          </cell>
          <cell r="BL3916">
            <v>3</v>
          </cell>
          <cell r="BM3916">
            <v>45170</v>
          </cell>
          <cell r="BN3916" t="str">
            <v>10:19</v>
          </cell>
          <cell r="BO3916">
            <v>45170.429861111108</v>
          </cell>
          <cell r="BP3916" t="str">
            <v>Non Connect</v>
          </cell>
        </row>
        <row r="3917">
          <cell r="A3917">
            <v>1017085535</v>
          </cell>
          <cell r="B3917" t="str">
            <v>AUTO</v>
          </cell>
          <cell r="C3917" t="str">
            <v>NA</v>
          </cell>
          <cell r="D3917" t="str">
            <v>No Answer AutoDial</v>
          </cell>
          <cell r="E3917" t="str">
            <v>CALL_NOT_PICKED</v>
          </cell>
          <cell r="F3917" t="str">
            <v>UNDEFINED</v>
          </cell>
          <cell r="G3917" t="str">
            <v>Default Category</v>
          </cell>
          <cell r="H3917" t="str">
            <v>VDAD</v>
          </cell>
          <cell r="I3917" t="str">
            <v>Outbound Auto Dial</v>
          </cell>
          <cell r="K3917">
            <v>44935.429918981485</v>
          </cell>
          <cell r="L3917">
            <v>44935.429918981485</v>
          </cell>
          <cell r="M3917">
            <v>10089</v>
          </cell>
          <cell r="N3917" t="str">
            <v>LAS POS Refll</v>
          </cell>
          <cell r="O3917" t="str">
            <v>00Q6F00001oyfVv</v>
          </cell>
          <cell r="Q3917">
            <v>202207057687891</v>
          </cell>
          <cell r="R3917">
            <v>0</v>
          </cell>
          <cell r="S3917">
            <v>91</v>
          </cell>
          <cell r="U3917" t="str">
            <v>TEST1359</v>
          </cell>
          <cell r="X3917">
            <v>111953051</v>
          </cell>
          <cell r="AA3917" t="str">
            <v>-</v>
          </cell>
          <cell r="AH3917">
            <v>9445662339</v>
          </cell>
          <cell r="AK3917">
            <v>0</v>
          </cell>
          <cell r="AM3917" t="str">
            <v>NONE</v>
          </cell>
          <cell r="AN3917">
            <v>1</v>
          </cell>
          <cell r="AP3917">
            <v>63632137</v>
          </cell>
          <cell r="AQ3917">
            <v>1693543684.70153</v>
          </cell>
          <cell r="AR3917">
            <v>0</v>
          </cell>
          <cell r="AS3917" t="str">
            <v>08/31/2023 10:42:27</v>
          </cell>
          <cell r="AT3917">
            <v>1</v>
          </cell>
          <cell r="AU3917">
            <v>44935.429155092592</v>
          </cell>
          <cell r="AV3917">
            <v>44935.429930555554</v>
          </cell>
          <cell r="AW3917" t="str">
            <v>Y</v>
          </cell>
          <cell r="AX3917" t="str">
            <v>NO_ANSWER</v>
          </cell>
          <cell r="AY3917" t="str">
            <v>CONGESTION</v>
          </cell>
          <cell r="AZ3917" t="str">
            <v>Local/02200488649445662339@default-00035131;2</v>
          </cell>
          <cell r="BA3917">
            <v>480</v>
          </cell>
          <cell r="BB3917" t="str">
            <v>Temporarily unavailable</v>
          </cell>
          <cell r="BC3917">
            <v>0</v>
          </cell>
          <cell r="BD3917">
            <v>0</v>
          </cell>
          <cell r="BF3917">
            <v>0</v>
          </cell>
          <cell r="BG3917" t="str">
            <v>NONE</v>
          </cell>
          <cell r="BK3917">
            <v>1</v>
          </cell>
          <cell r="BL3917">
            <v>3</v>
          </cell>
          <cell r="BM3917">
            <v>45170</v>
          </cell>
          <cell r="BN3917" t="str">
            <v>10:19</v>
          </cell>
          <cell r="BO3917">
            <v>45170.429861111108</v>
          </cell>
          <cell r="BP3917" t="str">
            <v>Non Connect</v>
          </cell>
        </row>
        <row r="3918">
          <cell r="A3918">
            <v>1017085536</v>
          </cell>
          <cell r="B3918" t="str">
            <v>AUTO</v>
          </cell>
          <cell r="C3918" t="str">
            <v>NA</v>
          </cell>
          <cell r="D3918" t="str">
            <v>No Answer AutoDial</v>
          </cell>
          <cell r="E3918" t="str">
            <v>CALL_NOT_PICKED</v>
          </cell>
          <cell r="F3918" t="str">
            <v>UNDEFINED</v>
          </cell>
          <cell r="G3918" t="str">
            <v>Default Category</v>
          </cell>
          <cell r="H3918" t="str">
            <v>VDAD</v>
          </cell>
          <cell r="I3918" t="str">
            <v>Outbound Auto Dial</v>
          </cell>
          <cell r="K3918">
            <v>44935.429918981485</v>
          </cell>
          <cell r="L3918">
            <v>44935.429918981485</v>
          </cell>
          <cell r="M3918">
            <v>10090</v>
          </cell>
          <cell r="N3918" t="str">
            <v>PQ_HE_Topup</v>
          </cell>
          <cell r="O3918" t="str">
            <v>a1b6F00000yFZ7y</v>
          </cell>
          <cell r="Q3918">
            <v>202207057687892</v>
          </cell>
          <cell r="R3918">
            <v>0</v>
          </cell>
          <cell r="S3918">
            <v>91</v>
          </cell>
          <cell r="U3918" t="str">
            <v>TEST1360</v>
          </cell>
          <cell r="X3918" t="str">
            <v>Offer-202307105433389</v>
          </cell>
          <cell r="AA3918" t="str">
            <v>-</v>
          </cell>
          <cell r="AH3918">
            <v>9246504449</v>
          </cell>
          <cell r="AK3918">
            <v>0</v>
          </cell>
          <cell r="AM3918" t="str">
            <v>NONE</v>
          </cell>
          <cell r="AN3918">
            <v>1</v>
          </cell>
          <cell r="AP3918">
            <v>63641287</v>
          </cell>
          <cell r="AQ3918">
            <v>1693543688.70156</v>
          </cell>
          <cell r="AR3918">
            <v>0</v>
          </cell>
          <cell r="AS3918" t="str">
            <v>08/31/2023 10:53:33</v>
          </cell>
          <cell r="AT3918">
            <v>1</v>
          </cell>
          <cell r="AU3918">
            <v>44935.429247685184</v>
          </cell>
          <cell r="AV3918">
            <v>44935.429930555554</v>
          </cell>
          <cell r="AW3918" t="str">
            <v>Y</v>
          </cell>
          <cell r="AX3918" t="str">
            <v>NO_ANSWER</v>
          </cell>
          <cell r="AY3918" t="str">
            <v>CONGESTION</v>
          </cell>
          <cell r="AZ3918" t="str">
            <v>Local/02200488649246504449@default-0003513d;2</v>
          </cell>
          <cell r="BA3918">
            <v>480</v>
          </cell>
          <cell r="BB3918" t="str">
            <v>Temporarily unavailable</v>
          </cell>
          <cell r="BC3918">
            <v>0</v>
          </cell>
          <cell r="BD3918">
            <v>0</v>
          </cell>
          <cell r="BF3918">
            <v>0</v>
          </cell>
          <cell r="BG3918" t="str">
            <v>NONE</v>
          </cell>
          <cell r="BK3918">
            <v>1</v>
          </cell>
          <cell r="BL3918">
            <v>3</v>
          </cell>
          <cell r="BM3918">
            <v>45170</v>
          </cell>
          <cell r="BN3918" t="str">
            <v>10:19</v>
          </cell>
          <cell r="BO3918">
            <v>45170.429861111108</v>
          </cell>
          <cell r="BP3918" t="str">
            <v>Non Connect</v>
          </cell>
        </row>
        <row r="3919">
          <cell r="A3919">
            <v>1017085537</v>
          </cell>
          <cell r="B3919" t="str">
            <v>AUTO</v>
          </cell>
          <cell r="C3919" t="str">
            <v>NA</v>
          </cell>
          <cell r="D3919" t="str">
            <v>No Answer AutoDial</v>
          </cell>
          <cell r="E3919" t="str">
            <v>CALL_NOT_PICKED</v>
          </cell>
          <cell r="F3919" t="str">
            <v>UNDEFINED</v>
          </cell>
          <cell r="G3919" t="str">
            <v>Default Category</v>
          </cell>
          <cell r="H3919" t="str">
            <v>VDAD</v>
          </cell>
          <cell r="I3919" t="str">
            <v>Outbound Auto Dial</v>
          </cell>
          <cell r="K3919">
            <v>44935.429918981485</v>
          </cell>
          <cell r="L3919">
            <v>44935.429918981485</v>
          </cell>
          <cell r="M3919">
            <v>10090</v>
          </cell>
          <cell r="N3919" t="str">
            <v>PQ_HE_Topup</v>
          </cell>
          <cell r="O3919" t="str">
            <v>a1b6F00000yFZ3m</v>
          </cell>
          <cell r="Q3919">
            <v>202207057687892</v>
          </cell>
          <cell r="R3919">
            <v>0</v>
          </cell>
          <cell r="S3919">
            <v>91</v>
          </cell>
          <cell r="U3919" t="str">
            <v>TEST1361</v>
          </cell>
          <cell r="X3919" t="str">
            <v>Offer-202307105432744</v>
          </cell>
          <cell r="AA3919" t="str">
            <v>-</v>
          </cell>
          <cell r="AH3919">
            <v>9321123823</v>
          </cell>
          <cell r="AK3919">
            <v>0</v>
          </cell>
          <cell r="AM3919" t="str">
            <v>NONE</v>
          </cell>
          <cell r="AN3919">
            <v>1</v>
          </cell>
          <cell r="AP3919">
            <v>63641281</v>
          </cell>
          <cell r="AQ3919">
            <v>1693543687.70154</v>
          </cell>
          <cell r="AR3919">
            <v>0</v>
          </cell>
          <cell r="AS3919" t="str">
            <v>08/31/2023 10:53:33</v>
          </cell>
          <cell r="AT3919">
            <v>1</v>
          </cell>
          <cell r="AU3919">
            <v>44935.429247685184</v>
          </cell>
          <cell r="AV3919">
            <v>44935.429930555554</v>
          </cell>
          <cell r="AW3919" t="str">
            <v>Y</v>
          </cell>
          <cell r="AX3919" t="str">
            <v>NO_ANSWER</v>
          </cell>
          <cell r="AY3919" t="str">
            <v>CONGESTION</v>
          </cell>
          <cell r="AZ3919" t="str">
            <v>Local/02200488649321123823@default-00035135;2</v>
          </cell>
          <cell r="BA3919">
            <v>401</v>
          </cell>
          <cell r="BB3919" t="str">
            <v>Unauthorized</v>
          </cell>
          <cell r="BC3919">
            <v>0</v>
          </cell>
          <cell r="BD3919">
            <v>0</v>
          </cell>
          <cell r="BF3919">
            <v>0</v>
          </cell>
          <cell r="BG3919" t="str">
            <v>NONE</v>
          </cell>
          <cell r="BK3919">
            <v>1</v>
          </cell>
          <cell r="BL3919">
            <v>3</v>
          </cell>
          <cell r="BM3919">
            <v>45170</v>
          </cell>
          <cell r="BN3919" t="str">
            <v>10:19</v>
          </cell>
          <cell r="BO3919">
            <v>45170.429861111108</v>
          </cell>
          <cell r="BP3919" t="str">
            <v>Non Connect</v>
          </cell>
        </row>
        <row r="3920">
          <cell r="A3920">
            <v>1017085538</v>
          </cell>
          <cell r="B3920" t="str">
            <v>AUTO</v>
          </cell>
          <cell r="C3920" t="str">
            <v>NA</v>
          </cell>
          <cell r="D3920" t="str">
            <v>No Answer AutoDial</v>
          </cell>
          <cell r="E3920" t="str">
            <v>CALL_NOT_PICKED</v>
          </cell>
          <cell r="F3920" t="str">
            <v>UNDEFINED</v>
          </cell>
          <cell r="G3920" t="str">
            <v>Default Category</v>
          </cell>
          <cell r="H3920" t="str">
            <v>VDAD</v>
          </cell>
          <cell r="I3920" t="str">
            <v>Outbound Auto Dial</v>
          </cell>
          <cell r="K3920">
            <v>44935.429918981485</v>
          </cell>
          <cell r="L3920">
            <v>44935.429918981485</v>
          </cell>
          <cell r="M3920">
            <v>10090</v>
          </cell>
          <cell r="N3920" t="str">
            <v>PQ_HE_Topup</v>
          </cell>
          <cell r="O3920" t="str">
            <v>a1b6F00000yFYwK</v>
          </cell>
          <cell r="Q3920">
            <v>202207057687892</v>
          </cell>
          <cell r="R3920">
            <v>0</v>
          </cell>
          <cell r="S3920">
            <v>91</v>
          </cell>
          <cell r="U3920" t="str">
            <v>TEST1362</v>
          </cell>
          <cell r="X3920" t="str">
            <v>Offer-202307105431893</v>
          </cell>
          <cell r="AA3920" t="str">
            <v>-</v>
          </cell>
          <cell r="AH3920">
            <v>9030000875</v>
          </cell>
          <cell r="AK3920">
            <v>0</v>
          </cell>
          <cell r="AM3920" t="str">
            <v>NONE</v>
          </cell>
          <cell r="AN3920">
            <v>1</v>
          </cell>
          <cell r="AP3920">
            <v>63641285</v>
          </cell>
          <cell r="AQ3920">
            <v>1693543688.70155</v>
          </cell>
          <cell r="AR3920">
            <v>0</v>
          </cell>
          <cell r="AS3920" t="str">
            <v>08/31/2023 10:53:33</v>
          </cell>
          <cell r="AT3920">
            <v>1</v>
          </cell>
          <cell r="AU3920">
            <v>44935.429247685184</v>
          </cell>
          <cell r="AV3920">
            <v>44935.429930555554</v>
          </cell>
          <cell r="AW3920" t="str">
            <v>Y</v>
          </cell>
          <cell r="AX3920" t="str">
            <v>NO_ANSWER</v>
          </cell>
          <cell r="AY3920" t="str">
            <v>CONGESTION</v>
          </cell>
          <cell r="AZ3920" t="str">
            <v>Local/02200488649030000875@default-0003513a;2</v>
          </cell>
          <cell r="BA3920">
            <v>0</v>
          </cell>
          <cell r="BC3920">
            <v>0</v>
          </cell>
          <cell r="BD3920">
            <v>0</v>
          </cell>
          <cell r="BF3920">
            <v>0</v>
          </cell>
          <cell r="BG3920" t="str">
            <v>NONE</v>
          </cell>
          <cell r="BK3920">
            <v>1</v>
          </cell>
          <cell r="BL3920">
            <v>3</v>
          </cell>
          <cell r="BM3920">
            <v>45170</v>
          </cell>
          <cell r="BN3920" t="str">
            <v>10:19</v>
          </cell>
          <cell r="BO3920">
            <v>45170.429861111108</v>
          </cell>
          <cell r="BP3920" t="str">
            <v>Non Connect</v>
          </cell>
        </row>
        <row r="3921">
          <cell r="A3921">
            <v>1017085539</v>
          </cell>
          <cell r="B3921" t="str">
            <v>AUTO</v>
          </cell>
          <cell r="C3921" t="str">
            <v>NA</v>
          </cell>
          <cell r="D3921" t="str">
            <v>No Answer AutoDial</v>
          </cell>
          <cell r="E3921" t="str">
            <v>CALL_NOT_PICKED</v>
          </cell>
          <cell r="F3921" t="str">
            <v>UNDEFINED</v>
          </cell>
          <cell r="G3921" t="str">
            <v>Default Category</v>
          </cell>
          <cell r="H3921" t="str">
            <v>VDAD</v>
          </cell>
          <cell r="I3921" t="str">
            <v>Outbound Auto Dial</v>
          </cell>
          <cell r="K3921">
            <v>44935.429918981485</v>
          </cell>
          <cell r="L3921">
            <v>44935.429918981485</v>
          </cell>
          <cell r="M3921">
            <v>10089</v>
          </cell>
          <cell r="N3921" t="str">
            <v>LAS POS Refll</v>
          </cell>
          <cell r="O3921" t="str">
            <v>00Q6F00001oyzEq</v>
          </cell>
          <cell r="Q3921">
            <v>202207057687891</v>
          </cell>
          <cell r="R3921">
            <v>0</v>
          </cell>
          <cell r="S3921">
            <v>91</v>
          </cell>
          <cell r="U3921" t="str">
            <v>TEST1363</v>
          </cell>
          <cell r="X3921">
            <v>112029188</v>
          </cell>
          <cell r="AA3921" t="str">
            <v>-</v>
          </cell>
          <cell r="AH3921">
            <v>9437003470</v>
          </cell>
          <cell r="AK3921">
            <v>0</v>
          </cell>
          <cell r="AM3921" t="str">
            <v>NONE</v>
          </cell>
          <cell r="AN3921">
            <v>1</v>
          </cell>
          <cell r="AP3921">
            <v>63632133</v>
          </cell>
          <cell r="AQ3921">
            <v>1693543683.70151</v>
          </cell>
          <cell r="AR3921">
            <v>0</v>
          </cell>
          <cell r="AS3921" t="str">
            <v>08/31/2023 10:42:27</v>
          </cell>
          <cell r="AT3921">
            <v>1</v>
          </cell>
          <cell r="AU3921">
            <v>44935.429155092592</v>
          </cell>
          <cell r="AV3921">
            <v>44935.429918981485</v>
          </cell>
          <cell r="AW3921" t="str">
            <v>Y</v>
          </cell>
          <cell r="AX3921" t="str">
            <v>UNSPECIFIED</v>
          </cell>
          <cell r="AY3921" t="str">
            <v>CANCEL</v>
          </cell>
          <cell r="AZ3921" t="str">
            <v>Local/02200488649437003470@default-0003512d;2</v>
          </cell>
          <cell r="BA3921">
            <v>401</v>
          </cell>
          <cell r="BB3921" t="str">
            <v>Unauthorized</v>
          </cell>
          <cell r="BC3921">
            <v>0</v>
          </cell>
          <cell r="BD3921">
            <v>0</v>
          </cell>
          <cell r="BF3921">
            <v>0</v>
          </cell>
          <cell r="BG3921" t="str">
            <v>NONE</v>
          </cell>
          <cell r="BK3921">
            <v>1</v>
          </cell>
          <cell r="BL3921">
            <v>3</v>
          </cell>
          <cell r="BM3921">
            <v>45170</v>
          </cell>
          <cell r="BN3921" t="str">
            <v>10:19</v>
          </cell>
          <cell r="BO3921">
            <v>45170.429861111108</v>
          </cell>
          <cell r="BP3921" t="str">
            <v>Non Connect</v>
          </cell>
        </row>
        <row r="3922">
          <cell r="A3922">
            <v>1017085540</v>
          </cell>
          <cell r="B3922" t="str">
            <v>AUTO</v>
          </cell>
          <cell r="C3922" t="str">
            <v>NA</v>
          </cell>
          <cell r="D3922" t="str">
            <v>No Answer AutoDial</v>
          </cell>
          <cell r="E3922" t="str">
            <v>CALL_NOT_PICKED</v>
          </cell>
          <cell r="F3922" t="str">
            <v>UNDEFINED</v>
          </cell>
          <cell r="G3922" t="str">
            <v>Default Category</v>
          </cell>
          <cell r="H3922" t="str">
            <v>VDAD</v>
          </cell>
          <cell r="I3922" t="str">
            <v>Outbound Auto Dial</v>
          </cell>
          <cell r="K3922">
            <v>44935.429918981485</v>
          </cell>
          <cell r="L3922">
            <v>44935.429918981485</v>
          </cell>
          <cell r="M3922">
            <v>10089</v>
          </cell>
          <cell r="N3922" t="str">
            <v>LAS POS Refll</v>
          </cell>
          <cell r="O3922" t="str">
            <v>00Q6F00001ouwcy</v>
          </cell>
          <cell r="Q3922">
            <v>202207057687891</v>
          </cell>
          <cell r="R3922">
            <v>0</v>
          </cell>
          <cell r="S3922">
            <v>91</v>
          </cell>
          <cell r="U3922" t="str">
            <v>TEST1364</v>
          </cell>
          <cell r="X3922">
            <v>111060657</v>
          </cell>
          <cell r="AA3922" t="str">
            <v>-</v>
          </cell>
          <cell r="AH3922">
            <v>9886821939</v>
          </cell>
          <cell r="AK3922">
            <v>0</v>
          </cell>
          <cell r="AM3922" t="str">
            <v>NONE</v>
          </cell>
          <cell r="AN3922">
            <v>1</v>
          </cell>
          <cell r="AP3922">
            <v>63632134</v>
          </cell>
          <cell r="AQ3922">
            <v>1693543683.70151</v>
          </cell>
          <cell r="AR3922">
            <v>0</v>
          </cell>
          <cell r="AS3922" t="str">
            <v>08/31/2023 10:42:27</v>
          </cell>
          <cell r="AT3922">
            <v>1</v>
          </cell>
          <cell r="AU3922">
            <v>44935.429155092592</v>
          </cell>
          <cell r="AV3922">
            <v>44935.429930555554</v>
          </cell>
          <cell r="AW3922" t="str">
            <v>Y</v>
          </cell>
          <cell r="AX3922" t="str">
            <v>UNSPECIFIED</v>
          </cell>
          <cell r="AY3922" t="str">
            <v>CANCEL</v>
          </cell>
          <cell r="AZ3922" t="str">
            <v>Local/02200488649886821939@default-0003512e;2</v>
          </cell>
          <cell r="BA3922">
            <v>0</v>
          </cell>
          <cell r="BC3922">
            <v>0</v>
          </cell>
          <cell r="BD3922">
            <v>0</v>
          </cell>
          <cell r="BF3922">
            <v>0</v>
          </cell>
          <cell r="BG3922" t="str">
            <v>NONE</v>
          </cell>
          <cell r="BK3922">
            <v>1</v>
          </cell>
          <cell r="BL3922">
            <v>3</v>
          </cell>
          <cell r="BM3922">
            <v>45170</v>
          </cell>
          <cell r="BN3922" t="str">
            <v>10:19</v>
          </cell>
          <cell r="BO3922">
            <v>45170.429861111108</v>
          </cell>
          <cell r="BP3922" t="str">
            <v>Non Connect</v>
          </cell>
        </row>
        <row r="3923">
          <cell r="A3923">
            <v>1017085541</v>
          </cell>
          <cell r="B3923" t="str">
            <v>AUTO</v>
          </cell>
          <cell r="C3923" t="str">
            <v>NA</v>
          </cell>
          <cell r="D3923" t="str">
            <v>No Answer AutoDial</v>
          </cell>
          <cell r="E3923" t="str">
            <v>CALL_NOT_PICKED</v>
          </cell>
          <cell r="F3923" t="str">
            <v>UNDEFINED</v>
          </cell>
          <cell r="G3923" t="str">
            <v>Default Category</v>
          </cell>
          <cell r="H3923" t="str">
            <v>VDAD</v>
          </cell>
          <cell r="I3923" t="str">
            <v>Outbound Auto Dial</v>
          </cell>
          <cell r="K3923">
            <v>44935.429918981485</v>
          </cell>
          <cell r="L3923">
            <v>44935.429918981485</v>
          </cell>
          <cell r="M3923">
            <v>10090</v>
          </cell>
          <cell r="N3923" t="str">
            <v>PQ_HE_Topup</v>
          </cell>
          <cell r="O3923" t="str">
            <v>a1b6F00000yFZ3k</v>
          </cell>
          <cell r="Q3923">
            <v>202207057687892</v>
          </cell>
          <cell r="R3923">
            <v>0</v>
          </cell>
          <cell r="S3923">
            <v>91</v>
          </cell>
          <cell r="U3923" t="str">
            <v>TEST1365</v>
          </cell>
          <cell r="X3923" t="str">
            <v>Offer-202307105432742</v>
          </cell>
          <cell r="AA3923" t="str">
            <v>-</v>
          </cell>
          <cell r="AH3923">
            <v>9988892501</v>
          </cell>
          <cell r="AK3923">
            <v>0</v>
          </cell>
          <cell r="AM3923" t="str">
            <v>NONE</v>
          </cell>
          <cell r="AN3923">
            <v>1</v>
          </cell>
          <cell r="AP3923">
            <v>63641282</v>
          </cell>
          <cell r="AQ3923">
            <v>1693543687.70154</v>
          </cell>
          <cell r="AR3923">
            <v>0</v>
          </cell>
          <cell r="AS3923" t="str">
            <v>08/31/2023 10:53:33</v>
          </cell>
          <cell r="AT3923">
            <v>1</v>
          </cell>
          <cell r="AU3923">
            <v>44935.429247685184</v>
          </cell>
          <cell r="AV3923">
            <v>44935.429930555554</v>
          </cell>
          <cell r="AW3923" t="str">
            <v>Y</v>
          </cell>
          <cell r="AX3923" t="str">
            <v>UNSPECIFIED</v>
          </cell>
          <cell r="AY3923" t="str">
            <v>CANCEL</v>
          </cell>
          <cell r="AZ3923" t="str">
            <v>Local/02200488649988892501@default-00035137;2</v>
          </cell>
          <cell r="BA3923">
            <v>0</v>
          </cell>
          <cell r="BC3923">
            <v>0</v>
          </cell>
          <cell r="BD3923">
            <v>0</v>
          </cell>
          <cell r="BF3923">
            <v>0</v>
          </cell>
          <cell r="BG3923" t="str">
            <v>NONE</v>
          </cell>
          <cell r="BK3923">
            <v>1</v>
          </cell>
          <cell r="BL3923">
            <v>3</v>
          </cell>
          <cell r="BM3923">
            <v>45170</v>
          </cell>
          <cell r="BN3923" t="str">
            <v>10:19</v>
          </cell>
          <cell r="BO3923">
            <v>45170.429861111108</v>
          </cell>
          <cell r="BP3923" t="str">
            <v>Non Connect</v>
          </cell>
        </row>
        <row r="3924">
          <cell r="A3924">
            <v>1017085542</v>
          </cell>
          <cell r="B3924" t="str">
            <v>AUTO</v>
          </cell>
          <cell r="C3924" t="str">
            <v>NA</v>
          </cell>
          <cell r="D3924" t="str">
            <v>No Answer AutoDial</v>
          </cell>
          <cell r="E3924" t="str">
            <v>CALL_NOT_PICKED</v>
          </cell>
          <cell r="F3924" t="str">
            <v>UNDEFINED</v>
          </cell>
          <cell r="G3924" t="str">
            <v>Default Category</v>
          </cell>
          <cell r="H3924" t="str">
            <v>VDAD</v>
          </cell>
          <cell r="I3924" t="str">
            <v>Outbound Auto Dial</v>
          </cell>
          <cell r="K3924">
            <v>44935.429918981485</v>
          </cell>
          <cell r="L3924">
            <v>44935.429918981485</v>
          </cell>
          <cell r="M3924">
            <v>10090</v>
          </cell>
          <cell r="N3924" t="str">
            <v>PQ_HE_Topup</v>
          </cell>
          <cell r="O3924" t="str">
            <v>a1b6F00000yFYfH</v>
          </cell>
          <cell r="Q3924">
            <v>202207057687892</v>
          </cell>
          <cell r="R3924">
            <v>0</v>
          </cell>
          <cell r="S3924">
            <v>91</v>
          </cell>
          <cell r="U3924" t="str">
            <v>TEST1366</v>
          </cell>
          <cell r="X3924" t="str">
            <v>Offer-202307105429684</v>
          </cell>
          <cell r="AA3924" t="str">
            <v>-</v>
          </cell>
          <cell r="AH3924">
            <v>8041610915</v>
          </cell>
          <cell r="AK3924">
            <v>0</v>
          </cell>
          <cell r="AM3924" t="str">
            <v>NONE</v>
          </cell>
          <cell r="AN3924">
            <v>1</v>
          </cell>
          <cell r="AP3924">
            <v>63641286</v>
          </cell>
          <cell r="AQ3924">
            <v>1693543688.70156</v>
          </cell>
          <cell r="AR3924">
            <v>0</v>
          </cell>
          <cell r="AS3924" t="str">
            <v>08/31/2023 10:53:33</v>
          </cell>
          <cell r="AT3924">
            <v>1</v>
          </cell>
          <cell r="AU3924">
            <v>44935.429247685184</v>
          </cell>
          <cell r="AV3924">
            <v>44935.429930555554</v>
          </cell>
          <cell r="AW3924" t="str">
            <v>Y</v>
          </cell>
          <cell r="AX3924" t="str">
            <v>UNSPECIFIED</v>
          </cell>
          <cell r="AY3924" t="str">
            <v>CANCEL</v>
          </cell>
          <cell r="AZ3924" t="str">
            <v>Local/02200488648041610915@default-0003513c;2</v>
          </cell>
          <cell r="BA3924">
            <v>401</v>
          </cell>
          <cell r="BB3924" t="str">
            <v>Unauthorized</v>
          </cell>
          <cell r="BC3924">
            <v>0</v>
          </cell>
          <cell r="BD3924">
            <v>0</v>
          </cell>
          <cell r="BF3924">
            <v>0</v>
          </cell>
          <cell r="BG3924" t="str">
            <v>NONE</v>
          </cell>
          <cell r="BK3924">
            <v>1</v>
          </cell>
          <cell r="BL3924">
            <v>3</v>
          </cell>
          <cell r="BM3924">
            <v>45170</v>
          </cell>
          <cell r="BN3924" t="str">
            <v>10:19</v>
          </cell>
          <cell r="BO3924">
            <v>45170.429861111108</v>
          </cell>
          <cell r="BP3924" t="str">
            <v>Non Connect</v>
          </cell>
        </row>
        <row r="3925">
          <cell r="A3925">
            <v>1017085543</v>
          </cell>
          <cell r="B3925" t="str">
            <v>AUTO</v>
          </cell>
          <cell r="C3925" t="str">
            <v>NA</v>
          </cell>
          <cell r="D3925" t="str">
            <v>No Answer AutoDial</v>
          </cell>
          <cell r="E3925" t="str">
            <v>CALL_NOT_PICKED</v>
          </cell>
          <cell r="F3925" t="str">
            <v>UNDEFINED</v>
          </cell>
          <cell r="G3925" t="str">
            <v>Default Category</v>
          </cell>
          <cell r="H3925" t="str">
            <v>VDAD</v>
          </cell>
          <cell r="I3925" t="str">
            <v>Outbound Auto Dial</v>
          </cell>
          <cell r="K3925">
            <v>44935.429918981485</v>
          </cell>
          <cell r="L3925">
            <v>44935.429918981485</v>
          </cell>
          <cell r="M3925">
            <v>10090</v>
          </cell>
          <cell r="N3925" t="str">
            <v>PQ_HE_Topup</v>
          </cell>
          <cell r="O3925" t="str">
            <v>a1b6F00000yFYLR</v>
          </cell>
          <cell r="Q3925">
            <v>202207057687892</v>
          </cell>
          <cell r="R3925">
            <v>0</v>
          </cell>
          <cell r="S3925">
            <v>91</v>
          </cell>
          <cell r="U3925" t="str">
            <v>TEST1367</v>
          </cell>
          <cell r="X3925" t="str">
            <v>Offer-202307105427295</v>
          </cell>
          <cell r="AA3925" t="str">
            <v>-</v>
          </cell>
          <cell r="AH3925">
            <v>9810180765</v>
          </cell>
          <cell r="AK3925">
            <v>0</v>
          </cell>
          <cell r="AM3925" t="str">
            <v>NONE</v>
          </cell>
          <cell r="AN3925">
            <v>1</v>
          </cell>
          <cell r="AP3925">
            <v>63641284</v>
          </cell>
          <cell r="AQ3925">
            <v>1693543688.70155</v>
          </cell>
          <cell r="AR3925">
            <v>0</v>
          </cell>
          <cell r="AS3925" t="str">
            <v>08/31/2023 10:53:33</v>
          </cell>
          <cell r="AT3925">
            <v>1</v>
          </cell>
          <cell r="AU3925">
            <v>44935.429247685184</v>
          </cell>
          <cell r="AV3925">
            <v>44935.429930555554</v>
          </cell>
          <cell r="AW3925" t="str">
            <v>Y</v>
          </cell>
          <cell r="AX3925" t="str">
            <v>UNSPECIFIED</v>
          </cell>
          <cell r="AY3925" t="str">
            <v>CANCEL</v>
          </cell>
          <cell r="AZ3925" t="str">
            <v>Local/02200488649810180765@default-00035139;2</v>
          </cell>
          <cell r="BA3925">
            <v>401</v>
          </cell>
          <cell r="BB3925" t="str">
            <v>Unauthorized</v>
          </cell>
          <cell r="BC3925">
            <v>0</v>
          </cell>
          <cell r="BD3925">
            <v>0</v>
          </cell>
          <cell r="BF3925">
            <v>0</v>
          </cell>
          <cell r="BG3925" t="str">
            <v>NONE</v>
          </cell>
          <cell r="BK3925">
            <v>1</v>
          </cell>
          <cell r="BL3925">
            <v>3</v>
          </cell>
          <cell r="BM3925">
            <v>45170</v>
          </cell>
          <cell r="BN3925" t="str">
            <v>10:19</v>
          </cell>
          <cell r="BO3925">
            <v>45170.429861111108</v>
          </cell>
          <cell r="BP3925" t="str">
            <v>Non Connect</v>
          </cell>
        </row>
        <row r="3926">
          <cell r="A3926">
            <v>1017085545</v>
          </cell>
          <cell r="B3926" t="str">
            <v>AUTO</v>
          </cell>
          <cell r="C3926" t="str">
            <v>NA</v>
          </cell>
          <cell r="D3926" t="str">
            <v>No Answer AutoDial</v>
          </cell>
          <cell r="E3926" t="str">
            <v>CALL_NOT_PICKED</v>
          </cell>
          <cell r="F3926" t="str">
            <v>UNDEFINED</v>
          </cell>
          <cell r="G3926" t="str">
            <v>Default Category</v>
          </cell>
          <cell r="H3926" t="str">
            <v>VDAD</v>
          </cell>
          <cell r="I3926" t="str">
            <v>Outbound Auto Dial</v>
          </cell>
          <cell r="K3926">
            <v>44935.430023148147</v>
          </cell>
          <cell r="L3926">
            <v>44935.430023148147</v>
          </cell>
          <cell r="M3926">
            <v>10090</v>
          </cell>
          <cell r="N3926" t="str">
            <v>PQ_HE_Topup</v>
          </cell>
          <cell r="O3926" t="str">
            <v>a1b6F00000yFYwj</v>
          </cell>
          <cell r="Q3926">
            <v>202207057687892</v>
          </cell>
          <cell r="R3926">
            <v>0</v>
          </cell>
          <cell r="S3926">
            <v>91</v>
          </cell>
          <cell r="U3926" t="str">
            <v>TEST1369</v>
          </cell>
          <cell r="X3926" t="str">
            <v>Offer-202307105431918</v>
          </cell>
          <cell r="AA3926" t="str">
            <v>-</v>
          </cell>
          <cell r="AH3926">
            <v>9823051319</v>
          </cell>
          <cell r="AK3926">
            <v>0</v>
          </cell>
          <cell r="AM3926" t="str">
            <v>NONE</v>
          </cell>
          <cell r="AN3926">
            <v>1</v>
          </cell>
          <cell r="AP3926">
            <v>63641290</v>
          </cell>
          <cell r="AQ3926">
            <v>1693543689.70158</v>
          </cell>
          <cell r="AR3926">
            <v>0</v>
          </cell>
          <cell r="AS3926" t="str">
            <v>08/31/2023 10:53:33</v>
          </cell>
          <cell r="AT3926">
            <v>1</v>
          </cell>
          <cell r="AU3926">
            <v>44935.429247685184</v>
          </cell>
          <cell r="AV3926">
            <v>44935.430034722223</v>
          </cell>
          <cell r="AW3926" t="str">
            <v>Y</v>
          </cell>
          <cell r="AX3926" t="str">
            <v>UNSPECIFIED</v>
          </cell>
          <cell r="AY3926" t="str">
            <v>CANCEL</v>
          </cell>
          <cell r="AZ3926" t="str">
            <v>Local/02200488649823051319@default-00035143;2</v>
          </cell>
          <cell r="BA3926">
            <v>401</v>
          </cell>
          <cell r="BB3926" t="str">
            <v>Unauthorized</v>
          </cell>
          <cell r="BC3926">
            <v>0</v>
          </cell>
          <cell r="BD3926">
            <v>0</v>
          </cell>
          <cell r="BF3926">
            <v>0</v>
          </cell>
          <cell r="BG3926" t="str">
            <v>NONE</v>
          </cell>
          <cell r="BK3926">
            <v>1</v>
          </cell>
          <cell r="BL3926">
            <v>3</v>
          </cell>
          <cell r="BM3926">
            <v>45170</v>
          </cell>
          <cell r="BN3926" t="str">
            <v>10:19</v>
          </cell>
          <cell r="BO3926">
            <v>45170.429861111108</v>
          </cell>
          <cell r="BP3926" t="str">
            <v>Non Connect</v>
          </cell>
        </row>
        <row r="3927">
          <cell r="A3927">
            <v>1017085546</v>
          </cell>
          <cell r="B3927" t="str">
            <v>AUTO</v>
          </cell>
          <cell r="C3927" t="str">
            <v>NA</v>
          </cell>
          <cell r="D3927" t="str">
            <v>No Answer AutoDial</v>
          </cell>
          <cell r="E3927" t="str">
            <v>CALL_NOT_PICKED</v>
          </cell>
          <cell r="F3927" t="str">
            <v>UNDEFINED</v>
          </cell>
          <cell r="G3927" t="str">
            <v>Default Category</v>
          </cell>
          <cell r="H3927" t="str">
            <v>VDAD</v>
          </cell>
          <cell r="I3927" t="str">
            <v>Outbound Auto Dial</v>
          </cell>
          <cell r="K3927">
            <v>44935.430023148147</v>
          </cell>
          <cell r="L3927">
            <v>44935.430023148147</v>
          </cell>
          <cell r="M3927">
            <v>10090</v>
          </cell>
          <cell r="N3927" t="str">
            <v>PQ_HE_Topup</v>
          </cell>
          <cell r="O3927" t="str">
            <v>a1b6F00000yFYeb</v>
          </cell>
          <cell r="Q3927">
            <v>202207057687892</v>
          </cell>
          <cell r="R3927">
            <v>0</v>
          </cell>
          <cell r="S3927">
            <v>91</v>
          </cell>
          <cell r="U3927" t="str">
            <v>TEST1370</v>
          </cell>
          <cell r="X3927" t="str">
            <v>Offer-202307105429642</v>
          </cell>
          <cell r="AA3927" t="str">
            <v>-</v>
          </cell>
          <cell r="AH3927">
            <v>9730040186</v>
          </cell>
          <cell r="AK3927">
            <v>0</v>
          </cell>
          <cell r="AM3927" t="str">
            <v>NONE</v>
          </cell>
          <cell r="AN3927">
            <v>1</v>
          </cell>
          <cell r="AP3927">
            <v>63641289</v>
          </cell>
          <cell r="AQ3927">
            <v>1693543689.70158</v>
          </cell>
          <cell r="AR3927">
            <v>0</v>
          </cell>
          <cell r="AS3927" t="str">
            <v>08/31/2023 10:53:33</v>
          </cell>
          <cell r="AT3927">
            <v>1</v>
          </cell>
          <cell r="AU3927">
            <v>44935.429247685184</v>
          </cell>
          <cell r="AV3927">
            <v>44935.430034722223</v>
          </cell>
          <cell r="AW3927" t="str">
            <v>Y</v>
          </cell>
          <cell r="AX3927" t="str">
            <v>UNSPECIFIED</v>
          </cell>
          <cell r="AY3927" t="str">
            <v>CANCEL</v>
          </cell>
          <cell r="AZ3927" t="str">
            <v>Local/02200488649730040186@default-00035142;2</v>
          </cell>
          <cell r="BA3927">
            <v>0</v>
          </cell>
          <cell r="BC3927">
            <v>0</v>
          </cell>
          <cell r="BD3927">
            <v>0</v>
          </cell>
          <cell r="BF3927">
            <v>0</v>
          </cell>
          <cell r="BG3927" t="str">
            <v>NONE</v>
          </cell>
          <cell r="BK3927">
            <v>1</v>
          </cell>
          <cell r="BL3927">
            <v>3</v>
          </cell>
          <cell r="BM3927">
            <v>45170</v>
          </cell>
          <cell r="BN3927" t="str">
            <v>10:19</v>
          </cell>
          <cell r="BO3927">
            <v>45170.429861111108</v>
          </cell>
          <cell r="BP3927" t="str">
            <v>Non Connect</v>
          </cell>
        </row>
        <row r="3928">
          <cell r="A3928">
            <v>1017085547</v>
          </cell>
          <cell r="B3928" t="str">
            <v>AUTO</v>
          </cell>
          <cell r="C3928" t="str">
            <v>NA</v>
          </cell>
          <cell r="D3928" t="str">
            <v>No Answer AutoDial</v>
          </cell>
          <cell r="E3928" t="str">
            <v>CALL_NOT_PICKED</v>
          </cell>
          <cell r="F3928" t="str">
            <v>UNDEFINED</v>
          </cell>
          <cell r="G3928" t="str">
            <v>Default Category</v>
          </cell>
          <cell r="H3928" t="str">
            <v>VDAD</v>
          </cell>
          <cell r="I3928" t="str">
            <v>Outbound Auto Dial</v>
          </cell>
          <cell r="K3928">
            <v>44935.430023148147</v>
          </cell>
          <cell r="L3928">
            <v>44935.430023148147</v>
          </cell>
          <cell r="M3928">
            <v>10090</v>
          </cell>
          <cell r="N3928" t="str">
            <v>PQ_HE_Topup</v>
          </cell>
          <cell r="O3928" t="str">
            <v>a1b6F00000yFZKe</v>
          </cell>
          <cell r="Q3928">
            <v>202207057687892</v>
          </cell>
          <cell r="R3928">
            <v>0</v>
          </cell>
          <cell r="S3928">
            <v>91</v>
          </cell>
          <cell r="U3928" t="str">
            <v>TEST1371</v>
          </cell>
          <cell r="X3928" t="str">
            <v>Offer-202307105434963</v>
          </cell>
          <cell r="AA3928" t="str">
            <v>-</v>
          </cell>
          <cell r="AH3928">
            <v>9442852166</v>
          </cell>
          <cell r="AK3928">
            <v>0</v>
          </cell>
          <cell r="AM3928" t="str">
            <v>NONE</v>
          </cell>
          <cell r="AN3928">
            <v>1</v>
          </cell>
          <cell r="AP3928">
            <v>63641288</v>
          </cell>
          <cell r="AQ3928">
            <v>1693543689.70157</v>
          </cell>
          <cell r="AR3928">
            <v>0</v>
          </cell>
          <cell r="AS3928" t="str">
            <v>08/31/2023 10:53:33</v>
          </cell>
          <cell r="AT3928">
            <v>1</v>
          </cell>
          <cell r="AU3928">
            <v>44935.429247685184</v>
          </cell>
          <cell r="AV3928">
            <v>44935.430034722223</v>
          </cell>
          <cell r="AW3928" t="str">
            <v>Y</v>
          </cell>
          <cell r="AX3928" t="str">
            <v>UNSPECIFIED</v>
          </cell>
          <cell r="AY3928" t="str">
            <v>CANCEL</v>
          </cell>
          <cell r="AZ3928" t="str">
            <v>Local/02200488649442852166@default-0003513f;2</v>
          </cell>
          <cell r="BA3928">
            <v>401</v>
          </cell>
          <cell r="BB3928" t="str">
            <v>Unauthorized</v>
          </cell>
          <cell r="BC3928">
            <v>0</v>
          </cell>
          <cell r="BD3928">
            <v>0</v>
          </cell>
          <cell r="BF3928">
            <v>0</v>
          </cell>
          <cell r="BG3928" t="str">
            <v>NONE</v>
          </cell>
          <cell r="BK3928">
            <v>1</v>
          </cell>
          <cell r="BL3928">
            <v>3</v>
          </cell>
          <cell r="BM3928">
            <v>45170</v>
          </cell>
          <cell r="BN3928" t="str">
            <v>10:19</v>
          </cell>
          <cell r="BO3928">
            <v>45170.429861111108</v>
          </cell>
          <cell r="BP3928" t="str">
            <v>Non Connect</v>
          </cell>
        </row>
        <row r="3929">
          <cell r="A3929">
            <v>1017085550</v>
          </cell>
          <cell r="B3929" t="str">
            <v>AUTO</v>
          </cell>
          <cell r="C3929" t="str">
            <v>N</v>
          </cell>
          <cell r="D3929" t="str">
            <v>No Answer</v>
          </cell>
          <cell r="E3929" t="str">
            <v>NOT_CONNECTED</v>
          </cell>
          <cell r="F3929" t="str">
            <v>NotConnected</v>
          </cell>
          <cell r="G3929" t="str">
            <v>Not Connected</v>
          </cell>
          <cell r="H3929" t="str">
            <v>STL202503</v>
          </cell>
          <cell r="I3929" t="str">
            <v>Pradnya Hanumant Mane</v>
          </cell>
          <cell r="J3929">
            <v>25</v>
          </cell>
          <cell r="K3929">
            <v>44935.430092592593</v>
          </cell>
          <cell r="L3929">
            <v>44935.430312500001</v>
          </cell>
          <cell r="M3929">
            <v>10090</v>
          </cell>
          <cell r="N3929" t="str">
            <v>PQ_HE_Topup</v>
          </cell>
          <cell r="O3929" t="str">
            <v>a1b6F00000yFYKS</v>
          </cell>
          <cell r="Q3929">
            <v>202207057687892</v>
          </cell>
          <cell r="R3929">
            <v>0</v>
          </cell>
          <cell r="S3929">
            <v>91</v>
          </cell>
          <cell r="U3929" t="str">
            <v>TEST1374</v>
          </cell>
          <cell r="X3929" t="str">
            <v>Offer-202307105427234</v>
          </cell>
          <cell r="AA3929" t="str">
            <v>-</v>
          </cell>
          <cell r="AF3929" t="str">
            <v>U</v>
          </cell>
          <cell r="AH3929">
            <v>9824100970</v>
          </cell>
          <cell r="AK3929">
            <v>19</v>
          </cell>
          <cell r="AL3929" t="str">
            <v>CFAB_Sales_Agents</v>
          </cell>
          <cell r="AM3929" t="str">
            <v>MAIN</v>
          </cell>
          <cell r="AN3929">
            <v>1</v>
          </cell>
          <cell r="AP3929">
            <v>63641300</v>
          </cell>
          <cell r="AQ3929">
            <v>1693543749.70189</v>
          </cell>
          <cell r="AR3929">
            <v>0</v>
          </cell>
          <cell r="AS3929" t="str">
            <v>08/31/2023 10:53:33</v>
          </cell>
          <cell r="AT3929">
            <v>1</v>
          </cell>
          <cell r="AU3929">
            <v>44935.429965277777</v>
          </cell>
          <cell r="AV3929">
            <v>44935.430474537039</v>
          </cell>
          <cell r="AW3929" t="str">
            <v>Y</v>
          </cell>
          <cell r="AX3929" t="str">
            <v>NORMAL_CLEARING</v>
          </cell>
          <cell r="AY3929" t="str">
            <v>ANSWER</v>
          </cell>
          <cell r="AZ3929" t="str">
            <v>Local/02200488649824100970@default-000351a6;2</v>
          </cell>
          <cell r="BA3929">
            <v>401</v>
          </cell>
          <cell r="BB3929" t="str">
            <v>Unauthorized</v>
          </cell>
          <cell r="BC3929">
            <v>11</v>
          </cell>
          <cell r="BD3929">
            <v>0</v>
          </cell>
          <cell r="BE3929">
            <v>35</v>
          </cell>
          <cell r="BF3929">
            <v>0</v>
          </cell>
          <cell r="BG3929" t="str">
            <v>CALLER</v>
          </cell>
          <cell r="BK3929">
            <v>1</v>
          </cell>
          <cell r="BL3929">
            <v>3</v>
          </cell>
          <cell r="BM3929">
            <v>45170</v>
          </cell>
          <cell r="BN3929" t="str">
            <v>10:19</v>
          </cell>
          <cell r="BO3929">
            <v>45170.429861111108</v>
          </cell>
          <cell r="BP3929" t="str">
            <v>Non Connect</v>
          </cell>
        </row>
        <row r="3930">
          <cell r="A3930">
            <v>1017085553</v>
          </cell>
          <cell r="B3930" t="str">
            <v>AUTO</v>
          </cell>
          <cell r="C3930" t="str">
            <v>DROP</v>
          </cell>
          <cell r="D3930" t="str">
            <v>Agent Not Available</v>
          </cell>
          <cell r="E3930" t="str">
            <v>Call_Drop</v>
          </cell>
          <cell r="F3930" t="str">
            <v>UNDEFINED</v>
          </cell>
          <cell r="G3930" t="str">
            <v>Default Category</v>
          </cell>
          <cell r="H3930" t="str">
            <v>VDAD</v>
          </cell>
          <cell r="I3930" t="str">
            <v>Outbound Auto Dial</v>
          </cell>
          <cell r="K3930">
            <v>44935.430138888885</v>
          </cell>
          <cell r="L3930">
            <v>44935.430219907408</v>
          </cell>
          <cell r="M3930">
            <v>10090</v>
          </cell>
          <cell r="N3930" t="str">
            <v>PQ_HE_Topup</v>
          </cell>
          <cell r="O3930" t="str">
            <v>a1b6F00000yFYWy</v>
          </cell>
          <cell r="Q3930">
            <v>202207057687892</v>
          </cell>
          <cell r="R3930">
            <v>0</v>
          </cell>
          <cell r="S3930">
            <v>91</v>
          </cell>
          <cell r="U3930" t="str">
            <v>TEST1377</v>
          </cell>
          <cell r="X3930" t="str">
            <v>Offer-202307105428780</v>
          </cell>
          <cell r="AA3930" t="str">
            <v>-</v>
          </cell>
          <cell r="AH3930">
            <v>9966464000</v>
          </cell>
          <cell r="AK3930">
            <v>5</v>
          </cell>
          <cell r="AM3930" t="str">
            <v>NONE</v>
          </cell>
          <cell r="AN3930">
            <v>1</v>
          </cell>
          <cell r="AP3930">
            <v>63641313</v>
          </cell>
          <cell r="AQ3930">
            <v>1693543752.7019401</v>
          </cell>
          <cell r="AR3930">
            <v>0</v>
          </cell>
          <cell r="AS3930" t="str">
            <v>08/31/2023 10:53:33</v>
          </cell>
          <cell r="AT3930">
            <v>1</v>
          </cell>
          <cell r="AU3930">
            <v>44935.429965277777</v>
          </cell>
          <cell r="AV3930">
            <v>44935.430219907408</v>
          </cell>
          <cell r="AW3930" t="str">
            <v>Y</v>
          </cell>
          <cell r="BF3930">
            <v>0</v>
          </cell>
          <cell r="BG3930" t="str">
            <v>QUEUETIMEOUT</v>
          </cell>
          <cell r="BK3930">
            <v>1</v>
          </cell>
          <cell r="BL3930">
            <v>3</v>
          </cell>
          <cell r="BM3930">
            <v>45170</v>
          </cell>
          <cell r="BN3930" t="str">
            <v>10:19</v>
          </cell>
          <cell r="BO3930">
            <v>45170.429861111108</v>
          </cell>
          <cell r="BP3930" t="str">
            <v>Non Connect</v>
          </cell>
        </row>
        <row r="3931">
          <cell r="A3931">
            <v>1017085554</v>
          </cell>
          <cell r="B3931" t="str">
            <v>AUTO</v>
          </cell>
          <cell r="C3931" t="str">
            <v>DROP</v>
          </cell>
          <cell r="D3931" t="str">
            <v>Agent Not Available</v>
          </cell>
          <cell r="E3931" t="str">
            <v>Call_Drop</v>
          </cell>
          <cell r="F3931" t="str">
            <v>UNDEFINED</v>
          </cell>
          <cell r="G3931" t="str">
            <v>Default Category</v>
          </cell>
          <cell r="H3931" t="str">
            <v>VDAD</v>
          </cell>
          <cell r="I3931" t="str">
            <v>Outbound Auto Dial</v>
          </cell>
          <cell r="K3931">
            <v>44935.430150462962</v>
          </cell>
          <cell r="L3931">
            <v>44935.430219907408</v>
          </cell>
          <cell r="M3931">
            <v>10090</v>
          </cell>
          <cell r="N3931" t="str">
            <v>PQ_HE_Topup</v>
          </cell>
          <cell r="O3931" t="str">
            <v>a1b6F00000yFYpL</v>
          </cell>
          <cell r="Q3931">
            <v>202207057687892</v>
          </cell>
          <cell r="R3931">
            <v>0</v>
          </cell>
          <cell r="S3931">
            <v>91</v>
          </cell>
          <cell r="U3931" t="str">
            <v>TEST1378</v>
          </cell>
          <cell r="X3931" t="str">
            <v>Offer-202307105431074</v>
          </cell>
          <cell r="AA3931" t="str">
            <v>-</v>
          </cell>
          <cell r="AH3931">
            <v>9829358701</v>
          </cell>
          <cell r="AK3931">
            <v>5</v>
          </cell>
          <cell r="AM3931" t="str">
            <v>NONE</v>
          </cell>
          <cell r="AN3931">
            <v>1</v>
          </cell>
          <cell r="AP3931">
            <v>63641319</v>
          </cell>
          <cell r="AQ3931">
            <v>1693543753.7019601</v>
          </cell>
          <cell r="AR3931">
            <v>0</v>
          </cell>
          <cell r="AS3931" t="str">
            <v>08/31/2023 10:53:33</v>
          </cell>
          <cell r="AT3931">
            <v>1</v>
          </cell>
          <cell r="AU3931">
            <v>44935.429965277777</v>
          </cell>
          <cell r="AV3931">
            <v>44935.430219907408</v>
          </cell>
          <cell r="AW3931" t="str">
            <v>Y</v>
          </cell>
          <cell r="BF3931">
            <v>0</v>
          </cell>
          <cell r="BG3931" t="str">
            <v>QUEUETIMEOUT</v>
          </cell>
          <cell r="BK3931">
            <v>1</v>
          </cell>
          <cell r="BL3931">
            <v>3</v>
          </cell>
          <cell r="BM3931">
            <v>45170</v>
          </cell>
          <cell r="BN3931" t="str">
            <v>10:19</v>
          </cell>
          <cell r="BO3931">
            <v>45170.429861111108</v>
          </cell>
          <cell r="BP3931" t="str">
            <v>Non Connect</v>
          </cell>
        </row>
        <row r="3932">
          <cell r="A3932">
            <v>1017085555</v>
          </cell>
          <cell r="B3932" t="str">
            <v>AUTO</v>
          </cell>
          <cell r="C3932" t="str">
            <v>DROP</v>
          </cell>
          <cell r="D3932" t="str">
            <v>Agent Not Available</v>
          </cell>
          <cell r="E3932" t="str">
            <v>Call_Drop</v>
          </cell>
          <cell r="F3932" t="str">
            <v>UNDEFINED</v>
          </cell>
          <cell r="G3932" t="str">
            <v>Default Category</v>
          </cell>
          <cell r="H3932" t="str">
            <v>VDAD</v>
          </cell>
          <cell r="I3932" t="str">
            <v>Outbound Auto Dial</v>
          </cell>
          <cell r="K3932">
            <v>44935.430196759262</v>
          </cell>
          <cell r="L3932">
            <v>44935.430266203701</v>
          </cell>
          <cell r="M3932">
            <v>10090</v>
          </cell>
          <cell r="N3932" t="str">
            <v>PQ_HE_Topup</v>
          </cell>
          <cell r="O3932" t="str">
            <v>a1b6F00000yFYfd</v>
          </cell>
          <cell r="Q3932">
            <v>202207057687892</v>
          </cell>
          <cell r="R3932">
            <v>0</v>
          </cell>
          <cell r="S3932">
            <v>91</v>
          </cell>
          <cell r="U3932" t="str">
            <v>TEST1379</v>
          </cell>
          <cell r="X3932" t="str">
            <v>Offer-202307105429706</v>
          </cell>
          <cell r="AA3932" t="str">
            <v>-</v>
          </cell>
          <cell r="AH3932">
            <v>9982905982</v>
          </cell>
          <cell r="AK3932">
            <v>5</v>
          </cell>
          <cell r="AM3932" t="str">
            <v>NONE</v>
          </cell>
          <cell r="AN3932">
            <v>1</v>
          </cell>
          <cell r="AP3932">
            <v>63641309</v>
          </cell>
          <cell r="AQ3932">
            <v>1693543751.70192</v>
          </cell>
          <cell r="AR3932">
            <v>0</v>
          </cell>
          <cell r="AS3932" t="str">
            <v>08/31/2023 10:53:33</v>
          </cell>
          <cell r="AT3932">
            <v>1</v>
          </cell>
          <cell r="AU3932">
            <v>44935.429965277777</v>
          </cell>
          <cell r="AV3932">
            <v>44935.430266203701</v>
          </cell>
          <cell r="AW3932" t="str">
            <v>Y</v>
          </cell>
          <cell r="BF3932">
            <v>0</v>
          </cell>
          <cell r="BG3932" t="str">
            <v>QUEUETIMEOUT</v>
          </cell>
          <cell r="BK3932">
            <v>1</v>
          </cell>
          <cell r="BL3932">
            <v>3</v>
          </cell>
          <cell r="BM3932">
            <v>45170</v>
          </cell>
          <cell r="BN3932" t="str">
            <v>10:19</v>
          </cell>
          <cell r="BO3932">
            <v>45170.429861111108</v>
          </cell>
          <cell r="BP3932" t="str">
            <v>Non Connect</v>
          </cell>
        </row>
        <row r="3933">
          <cell r="A3933">
            <v>1017085557</v>
          </cell>
          <cell r="B3933" t="str">
            <v>MANUAL</v>
          </cell>
          <cell r="C3933" t="str">
            <v>RING</v>
          </cell>
          <cell r="D3933" t="str">
            <v>Ringing</v>
          </cell>
          <cell r="E3933" t="str">
            <v>NOT_CONNECTED</v>
          </cell>
          <cell r="F3933" t="str">
            <v>NotConnected</v>
          </cell>
          <cell r="G3933" t="str">
            <v>Not Connected</v>
          </cell>
          <cell r="H3933" t="str">
            <v>STL222090</v>
          </cell>
          <cell r="I3933" t="str">
            <v>Javed Ibrahim Sayyed</v>
          </cell>
          <cell r="K3933">
            <v>44935.430474537039</v>
          </cell>
          <cell r="L3933">
            <v>44935.430474537039</v>
          </cell>
          <cell r="M3933">
            <v>10090</v>
          </cell>
          <cell r="N3933" t="str">
            <v>PQ_HE_Topup</v>
          </cell>
          <cell r="Q3933">
            <v>998</v>
          </cell>
          <cell r="R3933">
            <v>0</v>
          </cell>
          <cell r="S3933">
            <v>1</v>
          </cell>
          <cell r="U3933" t="str">
            <v>TEST1381</v>
          </cell>
          <cell r="AF3933" t="str">
            <v>U</v>
          </cell>
          <cell r="AK3933">
            <v>0</v>
          </cell>
          <cell r="AL3933" t="str">
            <v>CFAB_Sales_Agents</v>
          </cell>
          <cell r="AM3933" t="str">
            <v>MANUAL</v>
          </cell>
          <cell r="AN3933">
            <v>0</v>
          </cell>
          <cell r="AP3933">
            <v>63720579</v>
          </cell>
          <cell r="AQ3933">
            <v>1693543793.06372</v>
          </cell>
          <cell r="AR3933">
            <v>0</v>
          </cell>
          <cell r="AS3933">
            <v>44935.430034722223</v>
          </cell>
          <cell r="AT3933">
            <v>1</v>
          </cell>
          <cell r="AU3933">
            <v>44935.430046296293</v>
          </cell>
          <cell r="AV3933">
            <v>44935.430532407408</v>
          </cell>
          <cell r="AW3933" t="str">
            <v>Y1</v>
          </cell>
          <cell r="BF3933">
            <v>0</v>
          </cell>
          <cell r="BG3933" t="str">
            <v>AGENT</v>
          </cell>
          <cell r="BK3933">
            <v>1</v>
          </cell>
          <cell r="BL3933">
            <v>3</v>
          </cell>
          <cell r="BM3933">
            <v>45170</v>
          </cell>
          <cell r="BN3933" t="str">
            <v>10:19</v>
          </cell>
          <cell r="BO3933">
            <v>45170.429861111108</v>
          </cell>
          <cell r="BP3933" t="str">
            <v>Non Connect</v>
          </cell>
        </row>
        <row r="3934">
          <cell r="A3934">
            <v>1017085500</v>
          </cell>
          <cell r="B3934" t="str">
            <v>AUTO</v>
          </cell>
          <cell r="C3934" t="str">
            <v>NA</v>
          </cell>
          <cell r="D3934" t="str">
            <v>No Answer AutoDial</v>
          </cell>
          <cell r="E3934" t="str">
            <v>CALL_NOT_PICKED</v>
          </cell>
          <cell r="F3934" t="str">
            <v>UNDEFINED</v>
          </cell>
          <cell r="G3934" t="str">
            <v>Default Category</v>
          </cell>
          <cell r="H3934" t="str">
            <v>VDAD</v>
          </cell>
          <cell r="I3934" t="str">
            <v>Outbound Auto Dial</v>
          </cell>
          <cell r="K3934">
            <v>44935.429212962961</v>
          </cell>
          <cell r="L3934">
            <v>44935.429212962961</v>
          </cell>
          <cell r="M3934">
            <v>10090</v>
          </cell>
          <cell r="N3934" t="str">
            <v>PQ_HE_Topup</v>
          </cell>
          <cell r="O3934" t="str">
            <v>a1b6F00000yFYvp</v>
          </cell>
          <cell r="Q3934">
            <v>202207057687892</v>
          </cell>
          <cell r="R3934">
            <v>0</v>
          </cell>
          <cell r="S3934">
            <v>91</v>
          </cell>
          <cell r="U3934" t="str">
            <v>TEST1324</v>
          </cell>
          <cell r="X3934" t="str">
            <v>Offer-202307105431862</v>
          </cell>
          <cell r="AA3934" t="str">
            <v>-</v>
          </cell>
          <cell r="AH3934">
            <v>9212719204</v>
          </cell>
          <cell r="AK3934">
            <v>0</v>
          </cell>
          <cell r="AM3934" t="str">
            <v>NONE</v>
          </cell>
          <cell r="AN3934">
            <v>1</v>
          </cell>
          <cell r="AP3934">
            <v>63641250</v>
          </cell>
          <cell r="AQ3934">
            <v>1693543624.7011399</v>
          </cell>
          <cell r="AR3934">
            <v>0</v>
          </cell>
          <cell r="AS3934" t="str">
            <v>08/31/2023 10:53:33</v>
          </cell>
          <cell r="AT3934">
            <v>1</v>
          </cell>
          <cell r="AU3934">
            <v>44935.428483796299</v>
          </cell>
          <cell r="AV3934">
            <v>44935.429212962961</v>
          </cell>
          <cell r="AW3934" t="str">
            <v>Y</v>
          </cell>
          <cell r="AX3934" t="str">
            <v>NO_ANSWER</v>
          </cell>
          <cell r="AY3934" t="str">
            <v>CONGESTION</v>
          </cell>
          <cell r="AZ3934" t="str">
            <v>Local/02200488649212719204@default-000350bb;2</v>
          </cell>
          <cell r="BA3934">
            <v>401</v>
          </cell>
          <cell r="BB3934" t="str">
            <v>Unauthorized</v>
          </cell>
          <cell r="BC3934">
            <v>0</v>
          </cell>
          <cell r="BD3934">
            <v>0</v>
          </cell>
          <cell r="BF3934">
            <v>0</v>
          </cell>
          <cell r="BG3934" t="str">
            <v>NONE</v>
          </cell>
          <cell r="BK3934">
            <v>1</v>
          </cell>
          <cell r="BL3934">
            <v>3</v>
          </cell>
          <cell r="BM3934">
            <v>45170</v>
          </cell>
          <cell r="BN3934" t="str">
            <v>10:18</v>
          </cell>
          <cell r="BO3934">
            <v>45170.429166666669</v>
          </cell>
          <cell r="BP3934" t="str">
            <v>Non Connect</v>
          </cell>
        </row>
        <row r="3935">
          <cell r="A3935">
            <v>1017085501</v>
          </cell>
          <cell r="B3935" t="str">
            <v>AUTO</v>
          </cell>
          <cell r="C3935" t="str">
            <v>NA</v>
          </cell>
          <cell r="D3935" t="str">
            <v>No Answer AutoDial</v>
          </cell>
          <cell r="E3935" t="str">
            <v>CALL_NOT_PICKED</v>
          </cell>
          <cell r="F3935" t="str">
            <v>UNDEFINED</v>
          </cell>
          <cell r="G3935" t="str">
            <v>Default Category</v>
          </cell>
          <cell r="H3935" t="str">
            <v>VDAD</v>
          </cell>
          <cell r="I3935" t="str">
            <v>Outbound Auto Dial</v>
          </cell>
          <cell r="K3935">
            <v>44935.429212962961</v>
          </cell>
          <cell r="L3935">
            <v>44935.429212962961</v>
          </cell>
          <cell r="M3935">
            <v>10090</v>
          </cell>
          <cell r="N3935" t="str">
            <v>PQ_HE_Topup</v>
          </cell>
          <cell r="O3935" t="str">
            <v>a1b6F00000yFZEI</v>
          </cell>
          <cell r="Q3935">
            <v>202207057687892</v>
          </cell>
          <cell r="R3935">
            <v>0</v>
          </cell>
          <cell r="S3935">
            <v>91</v>
          </cell>
          <cell r="U3935" t="str">
            <v>TEST1325</v>
          </cell>
          <cell r="X3935" t="str">
            <v>Offer-202307105434170</v>
          </cell>
          <cell r="AA3935" t="str">
            <v>-</v>
          </cell>
          <cell r="AH3935">
            <v>9999341187</v>
          </cell>
          <cell r="AK3935">
            <v>0</v>
          </cell>
          <cell r="AM3935" t="str">
            <v>NONE</v>
          </cell>
          <cell r="AN3935">
            <v>1</v>
          </cell>
          <cell r="AP3935">
            <v>63641248</v>
          </cell>
          <cell r="AQ3935">
            <v>1693543623.7011399</v>
          </cell>
          <cell r="AR3935">
            <v>0</v>
          </cell>
          <cell r="AS3935" t="str">
            <v>08/31/2023 10:53:33</v>
          </cell>
          <cell r="AT3935">
            <v>1</v>
          </cell>
          <cell r="AU3935">
            <v>44935.428483796299</v>
          </cell>
          <cell r="AV3935">
            <v>44935.429212962961</v>
          </cell>
          <cell r="AW3935" t="str">
            <v>Y</v>
          </cell>
          <cell r="AX3935" t="str">
            <v>NO_ANSWER</v>
          </cell>
          <cell r="AY3935" t="str">
            <v>CONGESTION</v>
          </cell>
          <cell r="AZ3935" t="str">
            <v>Local/02200488649999341187@default-000350b9;2</v>
          </cell>
          <cell r="BA3935">
            <v>401</v>
          </cell>
          <cell r="BB3935" t="str">
            <v>Unauthorized</v>
          </cell>
          <cell r="BC3935">
            <v>0</v>
          </cell>
          <cell r="BD3935">
            <v>0</v>
          </cell>
          <cell r="BF3935">
            <v>0</v>
          </cell>
          <cell r="BG3935" t="str">
            <v>NONE</v>
          </cell>
          <cell r="BK3935">
            <v>1</v>
          </cell>
          <cell r="BL3935">
            <v>3</v>
          </cell>
          <cell r="BM3935">
            <v>45170</v>
          </cell>
          <cell r="BN3935" t="str">
            <v>10:18</v>
          </cell>
          <cell r="BO3935">
            <v>45170.429166666669</v>
          </cell>
          <cell r="BP3935" t="str">
            <v>Non Connect</v>
          </cell>
        </row>
        <row r="3936">
          <cell r="A3936">
            <v>1017085502</v>
          </cell>
          <cell r="B3936" t="str">
            <v>AUTO</v>
          </cell>
          <cell r="C3936" t="str">
            <v>NA</v>
          </cell>
          <cell r="D3936" t="str">
            <v>No Answer AutoDial</v>
          </cell>
          <cell r="E3936" t="str">
            <v>CALL_NOT_PICKED</v>
          </cell>
          <cell r="F3936" t="str">
            <v>UNDEFINED</v>
          </cell>
          <cell r="G3936" t="str">
            <v>Default Category</v>
          </cell>
          <cell r="H3936" t="str">
            <v>VDAD</v>
          </cell>
          <cell r="I3936" t="str">
            <v>Outbound Auto Dial</v>
          </cell>
          <cell r="K3936">
            <v>44935.429212962961</v>
          </cell>
          <cell r="L3936">
            <v>44935.429212962961</v>
          </cell>
          <cell r="M3936">
            <v>10090</v>
          </cell>
          <cell r="N3936" t="str">
            <v>PQ_HE_Topup</v>
          </cell>
          <cell r="O3936" t="str">
            <v>a1b6F00000yFYLJ</v>
          </cell>
          <cell r="Q3936">
            <v>202207057687892</v>
          </cell>
          <cell r="R3936">
            <v>0</v>
          </cell>
          <cell r="S3936">
            <v>91</v>
          </cell>
          <cell r="U3936" t="str">
            <v>TEST1326</v>
          </cell>
          <cell r="X3936" t="str">
            <v>Offer-202307105427287</v>
          </cell>
          <cell r="AA3936" t="str">
            <v>-</v>
          </cell>
          <cell r="AH3936">
            <v>9310032550</v>
          </cell>
          <cell r="AK3936">
            <v>0</v>
          </cell>
          <cell r="AM3936" t="str">
            <v>NONE</v>
          </cell>
          <cell r="AN3936">
            <v>1</v>
          </cell>
          <cell r="AP3936">
            <v>63641249</v>
          </cell>
          <cell r="AQ3936">
            <v>1693543624.7011399</v>
          </cell>
          <cell r="AR3936">
            <v>0</v>
          </cell>
          <cell r="AS3936" t="str">
            <v>08/31/2023 10:53:33</v>
          </cell>
          <cell r="AT3936">
            <v>1</v>
          </cell>
          <cell r="AU3936">
            <v>44935.428483796299</v>
          </cell>
          <cell r="AV3936">
            <v>44935.429212962961</v>
          </cell>
          <cell r="AW3936" t="str">
            <v>Y</v>
          </cell>
          <cell r="AX3936" t="str">
            <v xml:space="preserve">CAUSE_NETWORK_OUT_OF_ORDER </v>
          </cell>
          <cell r="AY3936" t="str">
            <v>CONGESTION</v>
          </cell>
          <cell r="AZ3936" t="str">
            <v>Local/02200488649310032550@default-000350ba;2</v>
          </cell>
          <cell r="BA3936">
            <v>500</v>
          </cell>
          <cell r="BB3936" t="str">
            <v>Server internal failure</v>
          </cell>
          <cell r="BC3936">
            <v>0</v>
          </cell>
          <cell r="BD3936">
            <v>0</v>
          </cell>
          <cell r="BF3936">
            <v>0</v>
          </cell>
          <cell r="BG3936" t="str">
            <v>NONE</v>
          </cell>
          <cell r="BK3936">
            <v>1</v>
          </cell>
          <cell r="BL3936">
            <v>3</v>
          </cell>
          <cell r="BM3936">
            <v>45170</v>
          </cell>
          <cell r="BN3936" t="str">
            <v>10:18</v>
          </cell>
          <cell r="BO3936">
            <v>45170.429166666669</v>
          </cell>
          <cell r="BP3936" t="str">
            <v>Non Connect</v>
          </cell>
        </row>
        <row r="3937">
          <cell r="A3937">
            <v>1017085503</v>
          </cell>
          <cell r="B3937" t="str">
            <v>AUTO</v>
          </cell>
          <cell r="C3937" t="str">
            <v>NA</v>
          </cell>
          <cell r="D3937" t="str">
            <v>No Answer AutoDial</v>
          </cell>
          <cell r="E3937" t="str">
            <v>CALL_NOT_PICKED</v>
          </cell>
          <cell r="F3937" t="str">
            <v>UNDEFINED</v>
          </cell>
          <cell r="G3937" t="str">
            <v>Default Category</v>
          </cell>
          <cell r="H3937" t="str">
            <v>VDAD</v>
          </cell>
          <cell r="I3937" t="str">
            <v>Outbound Auto Dial</v>
          </cell>
          <cell r="K3937">
            <v>44935.429212962961</v>
          </cell>
          <cell r="L3937">
            <v>44935.429212962961</v>
          </cell>
          <cell r="M3937">
            <v>10090</v>
          </cell>
          <cell r="N3937" t="str">
            <v>PQ_HE_Topup</v>
          </cell>
          <cell r="O3937" t="str">
            <v>a1b6F00000yFYKd</v>
          </cell>
          <cell r="Q3937">
            <v>202207057687892</v>
          </cell>
          <cell r="R3937">
            <v>0</v>
          </cell>
          <cell r="S3937">
            <v>91</v>
          </cell>
          <cell r="U3937" t="str">
            <v>TEST1327</v>
          </cell>
          <cell r="X3937" t="str">
            <v>Offer-202307105427245</v>
          </cell>
          <cell r="AA3937" t="str">
            <v>-</v>
          </cell>
          <cell r="AH3937">
            <v>9417063323</v>
          </cell>
          <cell r="AK3937">
            <v>0</v>
          </cell>
          <cell r="AM3937" t="str">
            <v>NONE</v>
          </cell>
          <cell r="AN3937">
            <v>1</v>
          </cell>
          <cell r="AP3937">
            <v>63641251</v>
          </cell>
          <cell r="AQ3937">
            <v>1693543624.7011499</v>
          </cell>
          <cell r="AR3937">
            <v>0</v>
          </cell>
          <cell r="AS3937" t="str">
            <v>08/31/2023 10:53:33</v>
          </cell>
          <cell r="AT3937">
            <v>1</v>
          </cell>
          <cell r="AU3937">
            <v>44935.428483796299</v>
          </cell>
          <cell r="AV3937">
            <v>44935.429212962961</v>
          </cell>
          <cell r="AW3937" t="str">
            <v>Y</v>
          </cell>
          <cell r="AX3937" t="str">
            <v>UNSPECIFIED</v>
          </cell>
          <cell r="AY3937" t="str">
            <v>CANCEL</v>
          </cell>
          <cell r="AZ3937" t="str">
            <v>Local/02200488649417063323@default-000350bc;2</v>
          </cell>
          <cell r="BA3937">
            <v>401</v>
          </cell>
          <cell r="BB3937" t="str">
            <v>Unauthorized</v>
          </cell>
          <cell r="BC3937">
            <v>0</v>
          </cell>
          <cell r="BD3937">
            <v>0</v>
          </cell>
          <cell r="BF3937">
            <v>0</v>
          </cell>
          <cell r="BG3937" t="str">
            <v>NONE</v>
          </cell>
          <cell r="BK3937">
            <v>1</v>
          </cell>
          <cell r="BL3937">
            <v>3</v>
          </cell>
          <cell r="BM3937">
            <v>45170</v>
          </cell>
          <cell r="BN3937" t="str">
            <v>10:18</v>
          </cell>
          <cell r="BO3937">
            <v>45170.429166666669</v>
          </cell>
          <cell r="BP3937" t="str">
            <v>Non Connect</v>
          </cell>
        </row>
        <row r="3938">
          <cell r="A3938">
            <v>1017085504</v>
          </cell>
          <cell r="B3938" t="str">
            <v>AUTO</v>
          </cell>
          <cell r="C3938" t="str">
            <v>NA</v>
          </cell>
          <cell r="D3938" t="str">
            <v>No Answer AutoDial</v>
          </cell>
          <cell r="E3938" t="str">
            <v>CALL_NOT_PICKED</v>
          </cell>
          <cell r="F3938" t="str">
            <v>UNDEFINED</v>
          </cell>
          <cell r="G3938" t="str">
            <v>Default Category</v>
          </cell>
          <cell r="H3938" t="str">
            <v>VDAD</v>
          </cell>
          <cell r="I3938" t="str">
            <v>Outbound Auto Dial</v>
          </cell>
          <cell r="K3938">
            <v>44935.429236111115</v>
          </cell>
          <cell r="L3938">
            <v>44935.429236111115</v>
          </cell>
          <cell r="M3938">
            <v>10090</v>
          </cell>
          <cell r="N3938" t="str">
            <v>PQ_HE_Topup</v>
          </cell>
          <cell r="O3938" t="str">
            <v>a1b6F00000yFYl0</v>
          </cell>
          <cell r="Q3938">
            <v>202207057687892</v>
          </cell>
          <cell r="R3938">
            <v>0</v>
          </cell>
          <cell r="S3938">
            <v>91</v>
          </cell>
          <cell r="U3938" t="str">
            <v>TEST1328</v>
          </cell>
          <cell r="X3938" t="str">
            <v>Offer-202307105430423</v>
          </cell>
          <cell r="AA3938" t="str">
            <v>-</v>
          </cell>
          <cell r="AH3938">
            <v>9911665555</v>
          </cell>
          <cell r="AK3938">
            <v>0</v>
          </cell>
          <cell r="AM3938" t="str">
            <v>NONE</v>
          </cell>
          <cell r="AN3938">
            <v>1</v>
          </cell>
          <cell r="AP3938">
            <v>63641256</v>
          </cell>
          <cell r="AQ3938">
            <v>1693543629.4673901</v>
          </cell>
          <cell r="AR3938">
            <v>0</v>
          </cell>
          <cell r="AS3938" t="str">
            <v>08/31/2023 10:53:33</v>
          </cell>
          <cell r="AT3938">
            <v>1</v>
          </cell>
          <cell r="AU3938">
            <v>44935.428564814814</v>
          </cell>
          <cell r="AV3938">
            <v>44935.429247685184</v>
          </cell>
          <cell r="AW3938" t="str">
            <v>Y</v>
          </cell>
          <cell r="AX3938" t="str">
            <v>UNSPECIFIED</v>
          </cell>
          <cell r="AY3938" t="str">
            <v>CANCEL</v>
          </cell>
          <cell r="AZ3938" t="str">
            <v>Local/02200488649911665555@default-000277c3;2</v>
          </cell>
          <cell r="BA3938">
            <v>401</v>
          </cell>
          <cell r="BB3938" t="str">
            <v>Unauthorized</v>
          </cell>
          <cell r="BC3938">
            <v>0</v>
          </cell>
          <cell r="BD3938">
            <v>0</v>
          </cell>
          <cell r="BF3938">
            <v>0</v>
          </cell>
          <cell r="BG3938" t="str">
            <v>NONE</v>
          </cell>
          <cell r="BK3938">
            <v>1</v>
          </cell>
          <cell r="BL3938">
            <v>3</v>
          </cell>
          <cell r="BM3938">
            <v>45170</v>
          </cell>
          <cell r="BN3938" t="str">
            <v>10:18</v>
          </cell>
          <cell r="BO3938">
            <v>45170.429166666669</v>
          </cell>
          <cell r="BP3938" t="str">
            <v>Non Connect</v>
          </cell>
        </row>
        <row r="3939">
          <cell r="A3939">
            <v>1017085506</v>
          </cell>
          <cell r="B3939" t="str">
            <v>MANUAL</v>
          </cell>
          <cell r="C3939" t="str">
            <v>B</v>
          </cell>
          <cell r="D3939" t="str">
            <v>Busy</v>
          </cell>
          <cell r="E3939" t="str">
            <v>BUSY</v>
          </cell>
          <cell r="F3939" t="str">
            <v>UNDEFINED</v>
          </cell>
          <cell r="G3939" t="str">
            <v>Default Category</v>
          </cell>
          <cell r="H3939" t="str">
            <v>STL222090</v>
          </cell>
          <cell r="I3939" t="str">
            <v>Javed Ibrahim Sayyed</v>
          </cell>
          <cell r="J3939">
            <v>7</v>
          </cell>
          <cell r="K3939">
            <v>44935.429247685184</v>
          </cell>
          <cell r="L3939">
            <v>44935.429606481484</v>
          </cell>
          <cell r="M3939">
            <v>10090</v>
          </cell>
          <cell r="N3939" t="str">
            <v>PQ_HE_Topup</v>
          </cell>
          <cell r="Q3939">
            <v>998</v>
          </cell>
          <cell r="R3939">
            <v>0</v>
          </cell>
          <cell r="S3939">
            <v>1</v>
          </cell>
          <cell r="U3939" t="str">
            <v>TEST1330</v>
          </cell>
          <cell r="AF3939" t="str">
            <v>U</v>
          </cell>
          <cell r="AK3939">
            <v>31</v>
          </cell>
          <cell r="AL3939" t="str">
            <v>CFAB_Sales_Agents</v>
          </cell>
          <cell r="AM3939" t="str">
            <v>MANUAL</v>
          </cell>
          <cell r="AN3939">
            <v>0</v>
          </cell>
          <cell r="AP3939">
            <v>63720571</v>
          </cell>
          <cell r="AQ3939">
            <v>1693543685.70153</v>
          </cell>
          <cell r="AR3939">
            <v>0</v>
          </cell>
          <cell r="AS3939">
            <v>44935.429224537038</v>
          </cell>
          <cell r="AT3939">
            <v>1</v>
          </cell>
          <cell r="AU3939">
            <v>44935.429224537038</v>
          </cell>
          <cell r="AV3939">
            <v>44935.4296875</v>
          </cell>
          <cell r="AW3939" t="str">
            <v>Y1</v>
          </cell>
          <cell r="AX3939" t="str">
            <v>UNSPECIFIED</v>
          </cell>
          <cell r="AY3939" t="str">
            <v>CANCEL</v>
          </cell>
          <cell r="AZ3939" t="str">
            <v>Local/8600099@default-00035133;1</v>
          </cell>
          <cell r="BA3939">
            <v>0</v>
          </cell>
          <cell r="BC3939">
            <v>0</v>
          </cell>
          <cell r="BD3939">
            <v>0</v>
          </cell>
          <cell r="BE3939">
            <v>38</v>
          </cell>
          <cell r="BF3939">
            <v>0</v>
          </cell>
          <cell r="BG3939" t="str">
            <v>AGENT</v>
          </cell>
          <cell r="BK3939">
            <v>1</v>
          </cell>
          <cell r="BL3939">
            <v>3</v>
          </cell>
          <cell r="BM3939">
            <v>45170</v>
          </cell>
          <cell r="BN3939" t="str">
            <v>10:18</v>
          </cell>
          <cell r="BO3939">
            <v>45170.429166666669</v>
          </cell>
          <cell r="BP3939" t="str">
            <v>Non Connect</v>
          </cell>
        </row>
        <row r="3940">
          <cell r="A3940">
            <v>1017085511</v>
          </cell>
          <cell r="B3940" t="str">
            <v>AUTO</v>
          </cell>
          <cell r="C3940" t="str">
            <v>NA</v>
          </cell>
          <cell r="D3940" t="str">
            <v>No Answer AutoDial</v>
          </cell>
          <cell r="E3940" t="str">
            <v>CALL_NOT_PICKED</v>
          </cell>
          <cell r="F3940" t="str">
            <v>UNDEFINED</v>
          </cell>
          <cell r="G3940" t="str">
            <v>Default Category</v>
          </cell>
          <cell r="H3940" t="str">
            <v>VDAD</v>
          </cell>
          <cell r="I3940" t="str">
            <v>Outbound Auto Dial</v>
          </cell>
          <cell r="K3940">
            <v>44935.42931712963</v>
          </cell>
          <cell r="L3940">
            <v>44935.42931712963</v>
          </cell>
          <cell r="M3940">
            <v>10090</v>
          </cell>
          <cell r="N3940" t="str">
            <v>PQ_HE_Topup</v>
          </cell>
          <cell r="O3940" t="str">
            <v>a1b6F00000yFZEP</v>
          </cell>
          <cell r="Q3940">
            <v>202207057687892</v>
          </cell>
          <cell r="R3940">
            <v>0</v>
          </cell>
          <cell r="S3940">
            <v>91</v>
          </cell>
          <cell r="U3940" t="str">
            <v>TEST1335</v>
          </cell>
          <cell r="X3940" t="str">
            <v>Offer-202307105434177</v>
          </cell>
          <cell r="AA3940" t="str">
            <v>-</v>
          </cell>
          <cell r="AH3940">
            <v>9311259660</v>
          </cell>
          <cell r="AK3940">
            <v>0</v>
          </cell>
          <cell r="AM3940" t="str">
            <v>NONE</v>
          </cell>
          <cell r="AN3940">
            <v>1</v>
          </cell>
          <cell r="AP3940">
            <v>63641258</v>
          </cell>
          <cell r="AQ3940">
            <v>1693543636.4674001</v>
          </cell>
          <cell r="AR3940">
            <v>0</v>
          </cell>
          <cell r="AS3940" t="str">
            <v>08/31/2023 10:53:33</v>
          </cell>
          <cell r="AT3940">
            <v>1</v>
          </cell>
          <cell r="AU3940">
            <v>44935.42864583333</v>
          </cell>
          <cell r="AV3940">
            <v>44935.429328703707</v>
          </cell>
          <cell r="AW3940" t="str">
            <v>Y</v>
          </cell>
          <cell r="AX3940" t="str">
            <v>NO_ANSWER</v>
          </cell>
          <cell r="AY3940" t="str">
            <v>CONGESTION</v>
          </cell>
          <cell r="AZ3940" t="str">
            <v>Local/02200488649311259660@default-000277c8;2</v>
          </cell>
          <cell r="BA3940">
            <v>480</v>
          </cell>
          <cell r="BB3940" t="str">
            <v>Temporarily unavailable</v>
          </cell>
          <cell r="BC3940">
            <v>0</v>
          </cell>
          <cell r="BD3940">
            <v>0</v>
          </cell>
          <cell r="BF3940">
            <v>0</v>
          </cell>
          <cell r="BG3940" t="str">
            <v>NONE</v>
          </cell>
          <cell r="BK3940">
            <v>1</v>
          </cell>
          <cell r="BL3940">
            <v>3</v>
          </cell>
          <cell r="BM3940">
            <v>45170</v>
          </cell>
          <cell r="BN3940" t="str">
            <v>10:18</v>
          </cell>
          <cell r="BO3940">
            <v>45170.429166666669</v>
          </cell>
          <cell r="BP3940" t="str">
            <v>Non Connect</v>
          </cell>
        </row>
        <row r="3941">
          <cell r="A3941">
            <v>1017085512</v>
          </cell>
          <cell r="B3941" t="str">
            <v>AUTO</v>
          </cell>
          <cell r="C3941" t="str">
            <v>NA</v>
          </cell>
          <cell r="D3941" t="str">
            <v>No Answer AutoDial</v>
          </cell>
          <cell r="E3941" t="str">
            <v>CALL_NOT_PICKED</v>
          </cell>
          <cell r="F3941" t="str">
            <v>UNDEFINED</v>
          </cell>
          <cell r="G3941" t="str">
            <v>Default Category</v>
          </cell>
          <cell r="H3941" t="str">
            <v>VDAD</v>
          </cell>
          <cell r="I3941" t="str">
            <v>Outbound Auto Dial</v>
          </cell>
          <cell r="K3941">
            <v>44935.42931712963</v>
          </cell>
          <cell r="L3941">
            <v>44935.42931712963</v>
          </cell>
          <cell r="M3941">
            <v>10090</v>
          </cell>
          <cell r="N3941" t="str">
            <v>PQ_HE_Topup</v>
          </cell>
          <cell r="O3941" t="str">
            <v>a1b6F00000yFYqv</v>
          </cell>
          <cell r="Q3941">
            <v>202207057687892</v>
          </cell>
          <cell r="R3941">
            <v>0</v>
          </cell>
          <cell r="S3941">
            <v>91</v>
          </cell>
          <cell r="U3941" t="str">
            <v>TEST1336</v>
          </cell>
          <cell r="X3941" t="str">
            <v>Offer-202307105431172</v>
          </cell>
          <cell r="AA3941" t="str">
            <v>-</v>
          </cell>
          <cell r="AH3941">
            <v>9443372721</v>
          </cell>
          <cell r="AK3941">
            <v>0</v>
          </cell>
          <cell r="AM3941" t="str">
            <v>NONE</v>
          </cell>
          <cell r="AN3941">
            <v>1</v>
          </cell>
          <cell r="AP3941">
            <v>63641259</v>
          </cell>
          <cell r="AQ3941">
            <v>1693543636.4674101</v>
          </cell>
          <cell r="AR3941">
            <v>0</v>
          </cell>
          <cell r="AS3941" t="str">
            <v>08/31/2023 10:53:33</v>
          </cell>
          <cell r="AT3941">
            <v>1</v>
          </cell>
          <cell r="AU3941">
            <v>44935.42864583333</v>
          </cell>
          <cell r="AV3941">
            <v>44935.429328703707</v>
          </cell>
          <cell r="AW3941" t="str">
            <v>Y</v>
          </cell>
          <cell r="AX3941" t="str">
            <v>NO_ANSWER</v>
          </cell>
          <cell r="AY3941" t="str">
            <v>CONGESTION</v>
          </cell>
          <cell r="AZ3941" t="str">
            <v>Local/02200488649443372721@default-000277ca;2</v>
          </cell>
          <cell r="BA3941">
            <v>401</v>
          </cell>
          <cell r="BB3941" t="str">
            <v>Unauthorized</v>
          </cell>
          <cell r="BC3941">
            <v>0</v>
          </cell>
          <cell r="BD3941">
            <v>0</v>
          </cell>
          <cell r="BF3941">
            <v>0</v>
          </cell>
          <cell r="BG3941" t="str">
            <v>NONE</v>
          </cell>
          <cell r="BK3941">
            <v>1</v>
          </cell>
          <cell r="BL3941">
            <v>3</v>
          </cell>
          <cell r="BM3941">
            <v>45170</v>
          </cell>
          <cell r="BN3941" t="str">
            <v>10:18</v>
          </cell>
          <cell r="BO3941">
            <v>45170.429166666669</v>
          </cell>
          <cell r="BP3941" t="str">
            <v>Non Connect</v>
          </cell>
        </row>
        <row r="3942">
          <cell r="A3942">
            <v>1017085513</v>
          </cell>
          <cell r="B3942" t="str">
            <v>AUTO</v>
          </cell>
          <cell r="C3942" t="str">
            <v>NA</v>
          </cell>
          <cell r="D3942" t="str">
            <v>No Answer AutoDial</v>
          </cell>
          <cell r="E3942" t="str">
            <v>CALL_NOT_PICKED</v>
          </cell>
          <cell r="F3942" t="str">
            <v>UNDEFINED</v>
          </cell>
          <cell r="G3942" t="str">
            <v>Default Category</v>
          </cell>
          <cell r="H3942" t="str">
            <v>VDAD</v>
          </cell>
          <cell r="I3942" t="str">
            <v>Outbound Auto Dial</v>
          </cell>
          <cell r="K3942">
            <v>44935.42931712963</v>
          </cell>
          <cell r="L3942">
            <v>44935.42931712963</v>
          </cell>
          <cell r="M3942">
            <v>10090</v>
          </cell>
          <cell r="N3942" t="str">
            <v>PQ_HE_Topup</v>
          </cell>
          <cell r="O3942" t="str">
            <v>a1b6F00000yFZHD</v>
          </cell>
          <cell r="Q3942">
            <v>202207057687892</v>
          </cell>
          <cell r="R3942">
            <v>0</v>
          </cell>
          <cell r="S3942">
            <v>91</v>
          </cell>
          <cell r="U3942" t="str">
            <v>TEST1337</v>
          </cell>
          <cell r="X3942" t="str">
            <v>Offer-202307105434351</v>
          </cell>
          <cell r="AA3942" t="str">
            <v>-</v>
          </cell>
          <cell r="AH3942">
            <v>9254345575</v>
          </cell>
          <cell r="AK3942">
            <v>0</v>
          </cell>
          <cell r="AM3942" t="str">
            <v>NONE</v>
          </cell>
          <cell r="AN3942">
            <v>1</v>
          </cell>
          <cell r="AP3942">
            <v>63641260</v>
          </cell>
          <cell r="AQ3942">
            <v>1693543636.4674101</v>
          </cell>
          <cell r="AR3942">
            <v>0</v>
          </cell>
          <cell r="AS3942" t="str">
            <v>08/31/2023 10:53:33</v>
          </cell>
          <cell r="AT3942">
            <v>1</v>
          </cell>
          <cell r="AU3942">
            <v>44935.42864583333</v>
          </cell>
          <cell r="AV3942">
            <v>44935.429328703707</v>
          </cell>
          <cell r="AW3942" t="str">
            <v>Y</v>
          </cell>
          <cell r="AX3942" t="str">
            <v>UNSPECIFIED</v>
          </cell>
          <cell r="AY3942" t="str">
            <v>CANCEL</v>
          </cell>
          <cell r="AZ3942" t="str">
            <v>Local/02200488649254345575@default-000277cb;2</v>
          </cell>
          <cell r="BA3942">
            <v>401</v>
          </cell>
          <cell r="BB3942" t="str">
            <v>Unauthorized</v>
          </cell>
          <cell r="BC3942">
            <v>0</v>
          </cell>
          <cell r="BD3942">
            <v>0</v>
          </cell>
          <cell r="BF3942">
            <v>0</v>
          </cell>
          <cell r="BG3942" t="str">
            <v>NONE</v>
          </cell>
          <cell r="BK3942">
            <v>1</v>
          </cell>
          <cell r="BL3942">
            <v>3</v>
          </cell>
          <cell r="BM3942">
            <v>45170</v>
          </cell>
          <cell r="BN3942" t="str">
            <v>10:18</v>
          </cell>
          <cell r="BO3942">
            <v>45170.429166666669</v>
          </cell>
          <cell r="BP3942" t="str">
            <v>Non Connect</v>
          </cell>
        </row>
        <row r="3943">
          <cell r="A3943">
            <v>1017085514</v>
          </cell>
          <cell r="B3943" t="str">
            <v>AUTO</v>
          </cell>
          <cell r="C3943" t="str">
            <v>DROP</v>
          </cell>
          <cell r="D3943" t="str">
            <v>Agent Not Available</v>
          </cell>
          <cell r="E3943" t="str">
            <v>Call_Drop</v>
          </cell>
          <cell r="F3943" t="str">
            <v>UNDEFINED</v>
          </cell>
          <cell r="G3943" t="str">
            <v>Default Category</v>
          </cell>
          <cell r="H3943" t="str">
            <v>VDAD</v>
          </cell>
          <cell r="I3943" t="str">
            <v>Outbound Auto Dial</v>
          </cell>
          <cell r="K3943">
            <v>44935.429456018515</v>
          </cell>
          <cell r="L3943">
            <v>44935.429467592592</v>
          </cell>
          <cell r="M3943">
            <v>10090</v>
          </cell>
          <cell r="N3943" t="str">
            <v>PQ_HE_Topup</v>
          </cell>
          <cell r="O3943" t="str">
            <v>a1b6F00000yFZ4X</v>
          </cell>
          <cell r="Q3943">
            <v>202207057687892</v>
          </cell>
          <cell r="R3943">
            <v>0</v>
          </cell>
          <cell r="S3943">
            <v>91</v>
          </cell>
          <cell r="U3943" t="str">
            <v>TEST1338</v>
          </cell>
          <cell r="X3943" t="str">
            <v>Offer-202307105432791</v>
          </cell>
          <cell r="AA3943" t="str">
            <v>-</v>
          </cell>
          <cell r="AH3943">
            <v>7010012771</v>
          </cell>
          <cell r="AK3943">
            <v>1</v>
          </cell>
          <cell r="AM3943" t="str">
            <v>NONE</v>
          </cell>
          <cell r="AN3943">
            <v>1</v>
          </cell>
          <cell r="AP3943">
            <v>63641280</v>
          </cell>
          <cell r="AQ3943">
            <v>1693543681.7014899</v>
          </cell>
          <cell r="AR3943">
            <v>0</v>
          </cell>
          <cell r="AS3943" t="str">
            <v>08/31/2023 10:53:33</v>
          </cell>
          <cell r="AT3943">
            <v>1</v>
          </cell>
          <cell r="AU3943">
            <v>44935.429155092592</v>
          </cell>
          <cell r="AV3943">
            <v>44935.429467592592</v>
          </cell>
          <cell r="AW3943" t="str">
            <v>Y</v>
          </cell>
          <cell r="BF3943">
            <v>0</v>
          </cell>
          <cell r="BG3943" t="str">
            <v>ABANDON</v>
          </cell>
          <cell r="BK3943">
            <v>1</v>
          </cell>
          <cell r="BL3943">
            <v>3</v>
          </cell>
          <cell r="BM3943">
            <v>45170</v>
          </cell>
          <cell r="BN3943" t="str">
            <v>10:18</v>
          </cell>
          <cell r="BO3943">
            <v>45170.429166666669</v>
          </cell>
          <cell r="BP3943" t="str">
            <v>Non Connect</v>
          </cell>
        </row>
        <row r="3944">
          <cell r="A3944">
            <v>1017085516</v>
          </cell>
          <cell r="B3944" t="str">
            <v>AUTO</v>
          </cell>
          <cell r="C3944" t="str">
            <v>NA</v>
          </cell>
          <cell r="D3944" t="str">
            <v>No Answer AutoDial</v>
          </cell>
          <cell r="E3944" t="str">
            <v>CALL_NOT_PICKED</v>
          </cell>
          <cell r="F3944" t="str">
            <v>UNDEFINED</v>
          </cell>
          <cell r="G3944" t="str">
            <v>Default Category</v>
          </cell>
          <cell r="H3944" t="str">
            <v>VDAD</v>
          </cell>
          <cell r="I3944" t="str">
            <v>Outbound Auto Dial</v>
          </cell>
          <cell r="K3944">
            <v>44935.429756944446</v>
          </cell>
          <cell r="L3944">
            <v>44935.429756944446</v>
          </cell>
          <cell r="M3944">
            <v>10090</v>
          </cell>
          <cell r="N3944" t="str">
            <v>PQ_HE_Topup</v>
          </cell>
          <cell r="O3944" t="str">
            <v>a1b6F00000yFZKX</v>
          </cell>
          <cell r="Q3944">
            <v>202207057687892</v>
          </cell>
          <cell r="R3944">
            <v>0</v>
          </cell>
          <cell r="S3944">
            <v>91</v>
          </cell>
          <cell r="U3944" t="str">
            <v>TEST1340</v>
          </cell>
          <cell r="X3944" t="str">
            <v>Offer-202307105434956</v>
          </cell>
          <cell r="AA3944" t="str">
            <v>-</v>
          </cell>
          <cell r="AH3944">
            <v>9822024883</v>
          </cell>
          <cell r="AK3944">
            <v>0</v>
          </cell>
          <cell r="AM3944" t="str">
            <v>NONE</v>
          </cell>
          <cell r="AN3944">
            <v>1</v>
          </cell>
          <cell r="AP3944">
            <v>63641261</v>
          </cell>
          <cell r="AQ3944">
            <v>1693543671.7014101</v>
          </cell>
          <cell r="AR3944">
            <v>0</v>
          </cell>
          <cell r="AS3944" t="str">
            <v>08/31/2023 10:53:33</v>
          </cell>
          <cell r="AT3944">
            <v>1</v>
          </cell>
          <cell r="AU3944">
            <v>44935.429050925923</v>
          </cell>
          <cell r="AV3944">
            <v>44935.429756944446</v>
          </cell>
          <cell r="AW3944" t="str">
            <v>Y</v>
          </cell>
          <cell r="AX3944" t="str">
            <v>NO_ANSWER</v>
          </cell>
          <cell r="AY3944" t="str">
            <v>CONGESTION</v>
          </cell>
          <cell r="AZ3944" t="str">
            <v>Local/02200488649822024883@default-0003510e;2</v>
          </cell>
          <cell r="BA3944">
            <v>0</v>
          </cell>
          <cell r="BC3944">
            <v>0</v>
          </cell>
          <cell r="BD3944">
            <v>0</v>
          </cell>
          <cell r="BF3944">
            <v>0</v>
          </cell>
          <cell r="BG3944" t="str">
            <v>NONE</v>
          </cell>
          <cell r="BK3944">
            <v>1</v>
          </cell>
          <cell r="BL3944">
            <v>3</v>
          </cell>
          <cell r="BM3944">
            <v>45170</v>
          </cell>
          <cell r="BN3944" t="str">
            <v>10:18</v>
          </cell>
          <cell r="BO3944">
            <v>45170.429166666669</v>
          </cell>
          <cell r="BP3944" t="str">
            <v>Non Connect</v>
          </cell>
        </row>
        <row r="3945">
          <cell r="A3945">
            <v>1017085517</v>
          </cell>
          <cell r="B3945" t="str">
            <v>AUTO</v>
          </cell>
          <cell r="C3945" t="str">
            <v>NA</v>
          </cell>
          <cell r="D3945" t="str">
            <v>No Answer AutoDial</v>
          </cell>
          <cell r="E3945" t="str">
            <v>CALL_NOT_PICKED</v>
          </cell>
          <cell r="F3945" t="str">
            <v>UNDEFINED</v>
          </cell>
          <cell r="G3945" t="str">
            <v>Default Category</v>
          </cell>
          <cell r="H3945" t="str">
            <v>VDAD</v>
          </cell>
          <cell r="I3945" t="str">
            <v>Outbound Auto Dial</v>
          </cell>
          <cell r="K3945">
            <v>44935.429756944446</v>
          </cell>
          <cell r="L3945">
            <v>44935.429756944446</v>
          </cell>
          <cell r="M3945">
            <v>10090</v>
          </cell>
          <cell r="N3945" t="str">
            <v>PQ_HE_Topup</v>
          </cell>
          <cell r="O3945" t="str">
            <v>a1b6F00000yFZH7</v>
          </cell>
          <cell r="Q3945">
            <v>202207057687892</v>
          </cell>
          <cell r="R3945">
            <v>0</v>
          </cell>
          <cell r="S3945">
            <v>91</v>
          </cell>
          <cell r="U3945" t="str">
            <v>TEST1341</v>
          </cell>
          <cell r="X3945" t="str">
            <v>Offer-202307105434345</v>
          </cell>
          <cell r="AA3945" t="str">
            <v>-</v>
          </cell>
          <cell r="AH3945">
            <v>9824120253</v>
          </cell>
          <cell r="AK3945">
            <v>0</v>
          </cell>
          <cell r="AM3945" t="str">
            <v>NONE</v>
          </cell>
          <cell r="AN3945">
            <v>1</v>
          </cell>
          <cell r="AP3945">
            <v>63641264</v>
          </cell>
          <cell r="AQ3945">
            <v>1693543674.7014301</v>
          </cell>
          <cell r="AR3945">
            <v>0</v>
          </cell>
          <cell r="AS3945" t="str">
            <v>08/31/2023 10:53:33</v>
          </cell>
          <cell r="AT3945">
            <v>1</v>
          </cell>
          <cell r="AU3945">
            <v>44935.429097222222</v>
          </cell>
          <cell r="AV3945">
            <v>44935.429756944446</v>
          </cell>
          <cell r="AW3945" t="str">
            <v>Y</v>
          </cell>
          <cell r="AX3945" t="str">
            <v>NO_ANSWER</v>
          </cell>
          <cell r="AY3945" t="str">
            <v>CONGESTION</v>
          </cell>
          <cell r="AZ3945" t="str">
            <v>Local/02200488649824120253@default-00035113;2</v>
          </cell>
          <cell r="BA3945">
            <v>401</v>
          </cell>
          <cell r="BB3945" t="str">
            <v>Unauthorized</v>
          </cell>
          <cell r="BC3945">
            <v>0</v>
          </cell>
          <cell r="BD3945">
            <v>0</v>
          </cell>
          <cell r="BF3945">
            <v>0</v>
          </cell>
          <cell r="BG3945" t="str">
            <v>NONE</v>
          </cell>
          <cell r="BK3945">
            <v>1</v>
          </cell>
          <cell r="BL3945">
            <v>3</v>
          </cell>
          <cell r="BM3945">
            <v>45170</v>
          </cell>
          <cell r="BN3945" t="str">
            <v>10:18</v>
          </cell>
          <cell r="BO3945">
            <v>45170.429166666669</v>
          </cell>
          <cell r="BP3945" t="str">
            <v>Non Connect</v>
          </cell>
        </row>
        <row r="3946">
          <cell r="A3946">
            <v>1017085518</v>
          </cell>
          <cell r="B3946" t="str">
            <v>AUTO</v>
          </cell>
          <cell r="C3946" t="str">
            <v>NA</v>
          </cell>
          <cell r="D3946" t="str">
            <v>No Answer AutoDial</v>
          </cell>
          <cell r="E3946" t="str">
            <v>CALL_NOT_PICKED</v>
          </cell>
          <cell r="F3946" t="str">
            <v>UNDEFINED</v>
          </cell>
          <cell r="G3946" t="str">
            <v>Default Category</v>
          </cell>
          <cell r="H3946" t="str">
            <v>VDAD</v>
          </cell>
          <cell r="I3946" t="str">
            <v>Outbound Auto Dial</v>
          </cell>
          <cell r="K3946">
            <v>44935.429756944446</v>
          </cell>
          <cell r="L3946">
            <v>44935.429756944446</v>
          </cell>
          <cell r="M3946">
            <v>10090</v>
          </cell>
          <cell r="N3946" t="str">
            <v>PQ_HE_Topup</v>
          </cell>
          <cell r="O3946" t="str">
            <v>a1b6F00000yFZH1</v>
          </cell>
          <cell r="Q3946">
            <v>202207057687892</v>
          </cell>
          <cell r="R3946">
            <v>0</v>
          </cell>
          <cell r="S3946">
            <v>91</v>
          </cell>
          <cell r="U3946" t="str">
            <v>TEST1342</v>
          </cell>
          <cell r="X3946" t="str">
            <v>Offer-202307105434339</v>
          </cell>
          <cell r="AA3946" t="str">
            <v>-</v>
          </cell>
          <cell r="AH3946">
            <v>9821027730</v>
          </cell>
          <cell r="AK3946">
            <v>0</v>
          </cell>
          <cell r="AM3946" t="str">
            <v>NONE</v>
          </cell>
          <cell r="AN3946">
            <v>1</v>
          </cell>
          <cell r="AP3946">
            <v>63641263</v>
          </cell>
          <cell r="AQ3946">
            <v>1693543671.7014201</v>
          </cell>
          <cell r="AR3946">
            <v>0</v>
          </cell>
          <cell r="AS3946" t="str">
            <v>08/31/2023 10:53:33</v>
          </cell>
          <cell r="AT3946">
            <v>1</v>
          </cell>
          <cell r="AU3946">
            <v>44935.429050925923</v>
          </cell>
          <cell r="AV3946">
            <v>44935.429756944446</v>
          </cell>
          <cell r="AW3946" t="str">
            <v>Y</v>
          </cell>
          <cell r="AX3946" t="str">
            <v>UNSPECIFIED</v>
          </cell>
          <cell r="AY3946" t="str">
            <v>CANCEL</v>
          </cell>
          <cell r="AZ3946" t="str">
            <v>Local/02200488649821027730@default-00035110;2</v>
          </cell>
          <cell r="BA3946">
            <v>401</v>
          </cell>
          <cell r="BB3946" t="str">
            <v>Unauthorized</v>
          </cell>
          <cell r="BC3946">
            <v>0</v>
          </cell>
          <cell r="BD3946">
            <v>0</v>
          </cell>
          <cell r="BF3946">
            <v>0</v>
          </cell>
          <cell r="BG3946" t="str">
            <v>NONE</v>
          </cell>
          <cell r="BK3946">
            <v>1</v>
          </cell>
          <cell r="BL3946">
            <v>3</v>
          </cell>
          <cell r="BM3946">
            <v>45170</v>
          </cell>
          <cell r="BN3946" t="str">
            <v>10:18</v>
          </cell>
          <cell r="BO3946">
            <v>45170.429166666669</v>
          </cell>
          <cell r="BP3946" t="str">
            <v>Non Connect</v>
          </cell>
        </row>
        <row r="3947">
          <cell r="A3947">
            <v>1017085519</v>
          </cell>
          <cell r="B3947" t="str">
            <v>AUTO</v>
          </cell>
          <cell r="C3947" t="str">
            <v>NA</v>
          </cell>
          <cell r="D3947" t="str">
            <v>No Answer AutoDial</v>
          </cell>
          <cell r="E3947" t="str">
            <v>CALL_NOT_PICKED</v>
          </cell>
          <cell r="F3947" t="str">
            <v>UNDEFINED</v>
          </cell>
          <cell r="G3947" t="str">
            <v>Default Category</v>
          </cell>
          <cell r="H3947" t="str">
            <v>VDAD</v>
          </cell>
          <cell r="I3947" t="str">
            <v>Outbound Auto Dial</v>
          </cell>
          <cell r="K3947">
            <v>44935.429756944446</v>
          </cell>
          <cell r="L3947">
            <v>44935.429756944446</v>
          </cell>
          <cell r="M3947">
            <v>10090</v>
          </cell>
          <cell r="N3947" t="str">
            <v>PQ_HE_Topup</v>
          </cell>
          <cell r="O3947" t="str">
            <v>a1b6F00000yFYXC</v>
          </cell>
          <cell r="Q3947">
            <v>202207057687892</v>
          </cell>
          <cell r="R3947">
            <v>0</v>
          </cell>
          <cell r="S3947">
            <v>91</v>
          </cell>
          <cell r="U3947" t="str">
            <v>TEST1343</v>
          </cell>
          <cell r="X3947" t="str">
            <v>Offer-202307105428794</v>
          </cell>
          <cell r="AA3947" t="str">
            <v>-</v>
          </cell>
          <cell r="AH3947">
            <v>7922863476</v>
          </cell>
          <cell r="AK3947">
            <v>0</v>
          </cell>
          <cell r="AM3947" t="str">
            <v>NONE</v>
          </cell>
          <cell r="AN3947">
            <v>1</v>
          </cell>
          <cell r="AP3947">
            <v>63641262</v>
          </cell>
          <cell r="AQ3947">
            <v>1693543671.7014201</v>
          </cell>
          <cell r="AR3947">
            <v>0</v>
          </cell>
          <cell r="AS3947" t="str">
            <v>08/31/2023 10:53:33</v>
          </cell>
          <cell r="AT3947">
            <v>1</v>
          </cell>
          <cell r="AU3947">
            <v>44935.429050925923</v>
          </cell>
          <cell r="AV3947">
            <v>44935.429756944446</v>
          </cell>
          <cell r="AW3947" t="str">
            <v>Y</v>
          </cell>
          <cell r="AX3947" t="str">
            <v>UNSPECIFIED</v>
          </cell>
          <cell r="AY3947" t="str">
            <v>CANCEL</v>
          </cell>
          <cell r="AZ3947" t="str">
            <v>Local/02200488647922863476@default-0003510f;2</v>
          </cell>
          <cell r="BA3947">
            <v>401</v>
          </cell>
          <cell r="BB3947" t="str">
            <v>Unauthorized</v>
          </cell>
          <cell r="BC3947">
            <v>0</v>
          </cell>
          <cell r="BD3947">
            <v>0</v>
          </cell>
          <cell r="BF3947">
            <v>0</v>
          </cell>
          <cell r="BG3947" t="str">
            <v>NONE</v>
          </cell>
          <cell r="BK3947">
            <v>1</v>
          </cell>
          <cell r="BL3947">
            <v>3</v>
          </cell>
          <cell r="BM3947">
            <v>45170</v>
          </cell>
          <cell r="BN3947" t="str">
            <v>10:18</v>
          </cell>
          <cell r="BO3947">
            <v>45170.429166666669</v>
          </cell>
          <cell r="BP3947" t="str">
            <v>Non Connect</v>
          </cell>
        </row>
        <row r="3948">
          <cell r="A3948">
            <v>1017085520</v>
          </cell>
          <cell r="B3948" t="str">
            <v>AUTO</v>
          </cell>
          <cell r="C3948" t="str">
            <v>NA</v>
          </cell>
          <cell r="D3948" t="str">
            <v>No Answer AutoDial</v>
          </cell>
          <cell r="E3948" t="str">
            <v>CALL_NOT_PICKED</v>
          </cell>
          <cell r="F3948" t="str">
            <v>UNDEFINED</v>
          </cell>
          <cell r="G3948" t="str">
            <v>Default Category</v>
          </cell>
          <cell r="H3948" t="str">
            <v>VDAD</v>
          </cell>
          <cell r="I3948" t="str">
            <v>Outbound Auto Dial</v>
          </cell>
          <cell r="K3948">
            <v>44935.429791666669</v>
          </cell>
          <cell r="L3948">
            <v>44935.429791666669</v>
          </cell>
          <cell r="M3948">
            <v>10090</v>
          </cell>
          <cell r="N3948" t="str">
            <v>PQ_HE_Topup</v>
          </cell>
          <cell r="O3948" t="str">
            <v>a1b6F00000yFZ3R</v>
          </cell>
          <cell r="Q3948">
            <v>202207057687892</v>
          </cell>
          <cell r="R3948">
            <v>0</v>
          </cell>
          <cell r="S3948">
            <v>91</v>
          </cell>
          <cell r="U3948" t="str">
            <v>TEST1344</v>
          </cell>
          <cell r="X3948" t="str">
            <v>Offer-202307105432723</v>
          </cell>
          <cell r="AA3948" t="str">
            <v>-</v>
          </cell>
          <cell r="AH3948">
            <v>9999017990</v>
          </cell>
          <cell r="AK3948">
            <v>0</v>
          </cell>
          <cell r="AM3948" t="str">
            <v>NONE</v>
          </cell>
          <cell r="AN3948">
            <v>1</v>
          </cell>
          <cell r="AP3948">
            <v>63641265</v>
          </cell>
          <cell r="AQ3948">
            <v>1693543675.7014301</v>
          </cell>
          <cell r="AR3948">
            <v>0</v>
          </cell>
          <cell r="AS3948" t="str">
            <v>08/31/2023 10:53:33</v>
          </cell>
          <cell r="AT3948">
            <v>1</v>
          </cell>
          <cell r="AU3948">
            <v>44935.429097222222</v>
          </cell>
          <cell r="AV3948">
            <v>44935.429803240739</v>
          </cell>
          <cell r="AW3948" t="str">
            <v>Y</v>
          </cell>
          <cell r="AX3948" t="str">
            <v>UNSPECIFIED</v>
          </cell>
          <cell r="AY3948" t="str">
            <v>CANCEL</v>
          </cell>
          <cell r="AZ3948" t="str">
            <v>Local/02200488649999017990@default-00035114;2</v>
          </cell>
          <cell r="BA3948">
            <v>401</v>
          </cell>
          <cell r="BB3948" t="str">
            <v>Unauthorized</v>
          </cell>
          <cell r="BC3948">
            <v>0</v>
          </cell>
          <cell r="BD3948">
            <v>0</v>
          </cell>
          <cell r="BF3948">
            <v>0</v>
          </cell>
          <cell r="BG3948" t="str">
            <v>NONE</v>
          </cell>
          <cell r="BK3948">
            <v>1</v>
          </cell>
          <cell r="BL3948">
            <v>3</v>
          </cell>
          <cell r="BM3948">
            <v>45170</v>
          </cell>
          <cell r="BN3948" t="str">
            <v>10:18</v>
          </cell>
          <cell r="BO3948">
            <v>45170.429166666669</v>
          </cell>
          <cell r="BP3948" t="str">
            <v>Non Connect</v>
          </cell>
        </row>
        <row r="3949">
          <cell r="A3949">
            <v>1017085521</v>
          </cell>
          <cell r="B3949" t="str">
            <v>AUTO</v>
          </cell>
          <cell r="C3949" t="str">
            <v>NA</v>
          </cell>
          <cell r="D3949" t="str">
            <v>No Answer AutoDial</v>
          </cell>
          <cell r="E3949" t="str">
            <v>CALL_NOT_PICKED</v>
          </cell>
          <cell r="F3949" t="str">
            <v>UNDEFINED</v>
          </cell>
          <cell r="G3949" t="str">
            <v>Default Category</v>
          </cell>
          <cell r="H3949" t="str">
            <v>VDAD</v>
          </cell>
          <cell r="I3949" t="str">
            <v>Outbound Auto Dial</v>
          </cell>
          <cell r="K3949">
            <v>44935.429791666669</v>
          </cell>
          <cell r="L3949">
            <v>44935.429791666669</v>
          </cell>
          <cell r="M3949">
            <v>10090</v>
          </cell>
          <cell r="N3949" t="str">
            <v>PQ_HE_Topup</v>
          </cell>
          <cell r="O3949" t="str">
            <v>a1b6F00000yFZ8H</v>
          </cell>
          <cell r="Q3949">
            <v>202207057687892</v>
          </cell>
          <cell r="R3949">
            <v>0</v>
          </cell>
          <cell r="S3949">
            <v>91</v>
          </cell>
          <cell r="U3949" t="str">
            <v>TEST1345</v>
          </cell>
          <cell r="X3949" t="str">
            <v>Offer-202307105433408</v>
          </cell>
          <cell r="AA3949" t="str">
            <v>-</v>
          </cell>
          <cell r="AH3949">
            <v>9848304469</v>
          </cell>
          <cell r="AK3949">
            <v>0</v>
          </cell>
          <cell r="AM3949" t="str">
            <v>NONE</v>
          </cell>
          <cell r="AN3949">
            <v>1</v>
          </cell>
          <cell r="AP3949">
            <v>63641266</v>
          </cell>
          <cell r="AQ3949">
            <v>1693543675.7014401</v>
          </cell>
          <cell r="AR3949">
            <v>0</v>
          </cell>
          <cell r="AS3949" t="str">
            <v>08/31/2023 10:53:33</v>
          </cell>
          <cell r="AT3949">
            <v>1</v>
          </cell>
          <cell r="AU3949">
            <v>44935.429097222222</v>
          </cell>
          <cell r="AV3949">
            <v>44935.429803240739</v>
          </cell>
          <cell r="AW3949" t="str">
            <v>Y</v>
          </cell>
          <cell r="AX3949" t="str">
            <v>UNSPECIFIED</v>
          </cell>
          <cell r="AY3949" t="str">
            <v>CANCEL</v>
          </cell>
          <cell r="AZ3949" t="str">
            <v>Local/02200488649848304469@default-00035116;2</v>
          </cell>
          <cell r="BA3949">
            <v>401</v>
          </cell>
          <cell r="BB3949" t="str">
            <v>Unauthorized</v>
          </cell>
          <cell r="BC3949">
            <v>0</v>
          </cell>
          <cell r="BD3949">
            <v>0</v>
          </cell>
          <cell r="BF3949">
            <v>0</v>
          </cell>
          <cell r="BG3949" t="str">
            <v>NONE</v>
          </cell>
          <cell r="BK3949">
            <v>1</v>
          </cell>
          <cell r="BL3949">
            <v>3</v>
          </cell>
          <cell r="BM3949">
            <v>45170</v>
          </cell>
          <cell r="BN3949" t="str">
            <v>10:18</v>
          </cell>
          <cell r="BO3949">
            <v>45170.429166666669</v>
          </cell>
          <cell r="BP3949" t="str">
            <v>Non Connect</v>
          </cell>
        </row>
        <row r="3950">
          <cell r="A3950">
            <v>1017085522</v>
          </cell>
          <cell r="B3950" t="str">
            <v>AUTO</v>
          </cell>
          <cell r="C3950" t="str">
            <v>NA</v>
          </cell>
          <cell r="D3950" t="str">
            <v>No Answer AutoDial</v>
          </cell>
          <cell r="E3950" t="str">
            <v>CALL_NOT_PICKED</v>
          </cell>
          <cell r="F3950" t="str">
            <v>UNDEFINED</v>
          </cell>
          <cell r="G3950" t="str">
            <v>Default Category</v>
          </cell>
          <cell r="H3950" t="str">
            <v>VDAD</v>
          </cell>
          <cell r="I3950" t="str">
            <v>Outbound Auto Dial</v>
          </cell>
          <cell r="K3950">
            <v>44935.429849537039</v>
          </cell>
          <cell r="L3950">
            <v>44935.429849537039</v>
          </cell>
          <cell r="M3950">
            <v>10089</v>
          </cell>
          <cell r="N3950" t="str">
            <v>LAS POS Refll</v>
          </cell>
          <cell r="O3950" t="str">
            <v>00Q6F00001oycik</v>
          </cell>
          <cell r="Q3950">
            <v>202207057687891</v>
          </cell>
          <cell r="R3950">
            <v>0</v>
          </cell>
          <cell r="S3950">
            <v>91</v>
          </cell>
          <cell r="U3950" t="str">
            <v>TEST1346</v>
          </cell>
          <cell r="X3950">
            <v>111942222</v>
          </cell>
          <cell r="AA3950" t="str">
            <v>-</v>
          </cell>
          <cell r="AH3950">
            <v>9544724657</v>
          </cell>
          <cell r="AK3950">
            <v>0</v>
          </cell>
          <cell r="AM3950" t="str">
            <v>NONE</v>
          </cell>
          <cell r="AN3950">
            <v>1</v>
          </cell>
          <cell r="AP3950">
            <v>63632132</v>
          </cell>
          <cell r="AQ3950">
            <v>1693543682.70151</v>
          </cell>
          <cell r="AR3950">
            <v>0</v>
          </cell>
          <cell r="AS3950" t="str">
            <v>08/31/2023 10:42:27</v>
          </cell>
          <cell r="AT3950">
            <v>1</v>
          </cell>
          <cell r="AU3950">
            <v>44935.429155092592</v>
          </cell>
          <cell r="AV3950">
            <v>44935.429861111108</v>
          </cell>
          <cell r="AW3950" t="str">
            <v>Y</v>
          </cell>
          <cell r="AX3950" t="str">
            <v>NO_ANSWER</v>
          </cell>
          <cell r="AY3950" t="str">
            <v>CONGESTION</v>
          </cell>
          <cell r="AZ3950" t="str">
            <v>Local/02200488649544724657@default-0003512c;2</v>
          </cell>
          <cell r="BA3950">
            <v>480</v>
          </cell>
          <cell r="BB3950" t="str">
            <v>Temporarily unavailable</v>
          </cell>
          <cell r="BC3950">
            <v>0</v>
          </cell>
          <cell r="BD3950">
            <v>0</v>
          </cell>
          <cell r="BF3950">
            <v>0</v>
          </cell>
          <cell r="BG3950" t="str">
            <v>NONE</v>
          </cell>
          <cell r="BK3950">
            <v>1</v>
          </cell>
          <cell r="BL3950">
            <v>3</v>
          </cell>
          <cell r="BM3950">
            <v>45170</v>
          </cell>
          <cell r="BN3950" t="str">
            <v>10:18</v>
          </cell>
          <cell r="BO3950">
            <v>45170.429166666669</v>
          </cell>
          <cell r="BP3950" t="str">
            <v>Non Connect</v>
          </cell>
        </row>
        <row r="3951">
          <cell r="A3951">
            <v>1017085523</v>
          </cell>
          <cell r="B3951" t="str">
            <v>AUTO</v>
          </cell>
          <cell r="C3951" t="str">
            <v>NA</v>
          </cell>
          <cell r="D3951" t="str">
            <v>No Answer AutoDial</v>
          </cell>
          <cell r="E3951" t="str">
            <v>CALL_NOT_PICKED</v>
          </cell>
          <cell r="F3951" t="str">
            <v>UNDEFINED</v>
          </cell>
          <cell r="G3951" t="str">
            <v>Default Category</v>
          </cell>
          <cell r="H3951" t="str">
            <v>VDAD</v>
          </cell>
          <cell r="I3951" t="str">
            <v>Outbound Auto Dial</v>
          </cell>
          <cell r="K3951">
            <v>44935.429849537039</v>
          </cell>
          <cell r="L3951">
            <v>44935.429849537039</v>
          </cell>
          <cell r="M3951">
            <v>10090</v>
          </cell>
          <cell r="N3951" t="str">
            <v>PQ_HE_Topup</v>
          </cell>
          <cell r="O3951" t="str">
            <v>a1b6F00000yFYxy</v>
          </cell>
          <cell r="Q3951">
            <v>202207057687892</v>
          </cell>
          <cell r="R3951">
            <v>0</v>
          </cell>
          <cell r="S3951">
            <v>91</v>
          </cell>
          <cell r="U3951" t="str">
            <v>TEST1347</v>
          </cell>
          <cell r="X3951" t="str">
            <v>Offer-202307105431995</v>
          </cell>
          <cell r="AA3951" t="str">
            <v>-</v>
          </cell>
          <cell r="AH3951">
            <v>9900503644</v>
          </cell>
          <cell r="AK3951">
            <v>0</v>
          </cell>
          <cell r="AM3951" t="str">
            <v>NONE</v>
          </cell>
          <cell r="AN3951">
            <v>1</v>
          </cell>
          <cell r="AP3951">
            <v>63641278</v>
          </cell>
          <cell r="AQ3951">
            <v>1693543681.7014899</v>
          </cell>
          <cell r="AR3951">
            <v>0</v>
          </cell>
          <cell r="AS3951" t="str">
            <v>08/31/2023 10:53:33</v>
          </cell>
          <cell r="AT3951">
            <v>1</v>
          </cell>
          <cell r="AU3951">
            <v>44935.429155092592</v>
          </cell>
          <cell r="AV3951">
            <v>44935.429861111108</v>
          </cell>
          <cell r="AW3951" t="str">
            <v>Y</v>
          </cell>
          <cell r="AX3951" t="str">
            <v>NO_ANSWER</v>
          </cell>
          <cell r="AY3951" t="str">
            <v>CONGESTION</v>
          </cell>
          <cell r="AZ3951" t="str">
            <v>Local/02200488649900503644@default-00035125;2</v>
          </cell>
          <cell r="BA3951">
            <v>401</v>
          </cell>
          <cell r="BB3951" t="str">
            <v>Unauthorized</v>
          </cell>
          <cell r="BC3951">
            <v>0</v>
          </cell>
          <cell r="BD3951">
            <v>0</v>
          </cell>
          <cell r="BF3951">
            <v>0</v>
          </cell>
          <cell r="BG3951" t="str">
            <v>NONE</v>
          </cell>
          <cell r="BK3951">
            <v>1</v>
          </cell>
          <cell r="BL3951">
            <v>3</v>
          </cell>
          <cell r="BM3951">
            <v>45170</v>
          </cell>
          <cell r="BN3951" t="str">
            <v>10:18</v>
          </cell>
          <cell r="BO3951">
            <v>45170.429166666669</v>
          </cell>
          <cell r="BP3951" t="str">
            <v>Non Connect</v>
          </cell>
        </row>
        <row r="3952">
          <cell r="A3952">
            <v>1017085524</v>
          </cell>
          <cell r="B3952" t="str">
            <v>AUTO</v>
          </cell>
          <cell r="C3952" t="str">
            <v>NA</v>
          </cell>
          <cell r="D3952" t="str">
            <v>No Answer AutoDial</v>
          </cell>
          <cell r="E3952" t="str">
            <v>CALL_NOT_PICKED</v>
          </cell>
          <cell r="F3952" t="str">
            <v>UNDEFINED</v>
          </cell>
          <cell r="G3952" t="str">
            <v>Default Category</v>
          </cell>
          <cell r="H3952" t="str">
            <v>VDAD</v>
          </cell>
          <cell r="I3952" t="str">
            <v>Outbound Auto Dial</v>
          </cell>
          <cell r="K3952">
            <v>44935.429849537039</v>
          </cell>
          <cell r="L3952">
            <v>44935.429849537039</v>
          </cell>
          <cell r="M3952">
            <v>10090</v>
          </cell>
          <cell r="N3952" t="str">
            <v>PQ_HE_Topup</v>
          </cell>
          <cell r="O3952" t="str">
            <v>a1b6F00000yFYxQ</v>
          </cell>
          <cell r="Q3952">
            <v>202207057687892</v>
          </cell>
          <cell r="R3952">
            <v>0</v>
          </cell>
          <cell r="S3952">
            <v>91</v>
          </cell>
          <cell r="U3952" t="str">
            <v>TEST1348</v>
          </cell>
          <cell r="X3952" t="str">
            <v>Offer-202307105431961</v>
          </cell>
          <cell r="AA3952" t="str">
            <v>-</v>
          </cell>
          <cell r="AH3952">
            <v>9246304055</v>
          </cell>
          <cell r="AK3952">
            <v>0</v>
          </cell>
          <cell r="AM3952" t="str">
            <v>NONE</v>
          </cell>
          <cell r="AN3952">
            <v>1</v>
          </cell>
          <cell r="AP3952">
            <v>63641270</v>
          </cell>
          <cell r="AQ3952">
            <v>1693543679.7014599</v>
          </cell>
          <cell r="AR3952">
            <v>0</v>
          </cell>
          <cell r="AS3952" t="str">
            <v>08/31/2023 10:53:33</v>
          </cell>
          <cell r="AT3952">
            <v>1</v>
          </cell>
          <cell r="AU3952">
            <v>44935.429155092592</v>
          </cell>
          <cell r="AV3952">
            <v>44935.429861111108</v>
          </cell>
          <cell r="AW3952" t="str">
            <v>Y</v>
          </cell>
          <cell r="AX3952" t="str">
            <v>NO_ANSWER</v>
          </cell>
          <cell r="AY3952" t="str">
            <v>CONGESTION</v>
          </cell>
          <cell r="AZ3952" t="str">
            <v>Local/02200488649246304055@default-0003511c;2</v>
          </cell>
          <cell r="BA3952">
            <v>401</v>
          </cell>
          <cell r="BB3952" t="str">
            <v>Unauthorized</v>
          </cell>
          <cell r="BC3952">
            <v>0</v>
          </cell>
          <cell r="BD3952">
            <v>0</v>
          </cell>
          <cell r="BF3952">
            <v>0</v>
          </cell>
          <cell r="BG3952" t="str">
            <v>NONE</v>
          </cell>
          <cell r="BK3952">
            <v>1</v>
          </cell>
          <cell r="BL3952">
            <v>3</v>
          </cell>
          <cell r="BM3952">
            <v>45170</v>
          </cell>
          <cell r="BN3952" t="str">
            <v>10:18</v>
          </cell>
          <cell r="BO3952">
            <v>45170.429166666669</v>
          </cell>
          <cell r="BP3952" t="str">
            <v>Non Connect</v>
          </cell>
        </row>
        <row r="3953">
          <cell r="A3953">
            <v>1017085525</v>
          </cell>
          <cell r="B3953" t="str">
            <v>AUTO</v>
          </cell>
          <cell r="C3953" t="str">
            <v>NA</v>
          </cell>
          <cell r="D3953" t="str">
            <v>No Answer AutoDial</v>
          </cell>
          <cell r="E3953" t="str">
            <v>CALL_NOT_PICKED</v>
          </cell>
          <cell r="F3953" t="str">
            <v>UNDEFINED</v>
          </cell>
          <cell r="G3953" t="str">
            <v>Default Category</v>
          </cell>
          <cell r="H3953" t="str">
            <v>VDAD</v>
          </cell>
          <cell r="I3953" t="str">
            <v>Outbound Auto Dial</v>
          </cell>
          <cell r="K3953">
            <v>44935.429849537039</v>
          </cell>
          <cell r="L3953">
            <v>44935.429849537039</v>
          </cell>
          <cell r="M3953">
            <v>10090</v>
          </cell>
          <cell r="N3953" t="str">
            <v>PQ_HE_Topup</v>
          </cell>
          <cell r="O3953" t="str">
            <v>a1b6F00000yFYM8</v>
          </cell>
          <cell r="Q3953">
            <v>202207057687892</v>
          </cell>
          <cell r="R3953">
            <v>0</v>
          </cell>
          <cell r="S3953">
            <v>91</v>
          </cell>
          <cell r="U3953" t="str">
            <v>TEST1349</v>
          </cell>
          <cell r="X3953" t="str">
            <v>Offer-202307105427338</v>
          </cell>
          <cell r="AA3953" t="str">
            <v>-</v>
          </cell>
          <cell r="AH3953">
            <v>9992313305</v>
          </cell>
          <cell r="AK3953">
            <v>0</v>
          </cell>
          <cell r="AM3953" t="str">
            <v>NONE</v>
          </cell>
          <cell r="AN3953">
            <v>1</v>
          </cell>
          <cell r="AP3953">
            <v>63641276</v>
          </cell>
          <cell r="AQ3953">
            <v>1693543680.7014799</v>
          </cell>
          <cell r="AR3953">
            <v>0</v>
          </cell>
          <cell r="AS3953" t="str">
            <v>08/31/2023 10:53:33</v>
          </cell>
          <cell r="AT3953">
            <v>1</v>
          </cell>
          <cell r="AU3953">
            <v>44935.429155092592</v>
          </cell>
          <cell r="AV3953">
            <v>44935.429861111108</v>
          </cell>
          <cell r="AW3953" t="str">
            <v>Y</v>
          </cell>
          <cell r="AX3953" t="str">
            <v>NO_ANSWER</v>
          </cell>
          <cell r="AY3953" t="str">
            <v>CONGESTION</v>
          </cell>
          <cell r="AZ3953" t="str">
            <v>Local/02200488649992313305@default-00035123;2</v>
          </cell>
          <cell r="BA3953">
            <v>480</v>
          </cell>
          <cell r="BB3953" t="str">
            <v>Temporarily unavailable</v>
          </cell>
          <cell r="BC3953">
            <v>0</v>
          </cell>
          <cell r="BD3953">
            <v>0</v>
          </cell>
          <cell r="BF3953">
            <v>0</v>
          </cell>
          <cell r="BG3953" t="str">
            <v>NONE</v>
          </cell>
          <cell r="BK3953">
            <v>1</v>
          </cell>
          <cell r="BL3953">
            <v>3</v>
          </cell>
          <cell r="BM3953">
            <v>45170</v>
          </cell>
          <cell r="BN3953" t="str">
            <v>10:18</v>
          </cell>
          <cell r="BO3953">
            <v>45170.429166666669</v>
          </cell>
          <cell r="BP3953" t="str">
            <v>Non Connect</v>
          </cell>
        </row>
        <row r="3954">
          <cell r="A3954">
            <v>1017085526</v>
          </cell>
          <cell r="B3954" t="str">
            <v>AUTO</v>
          </cell>
          <cell r="C3954" t="str">
            <v>NA</v>
          </cell>
          <cell r="D3954" t="str">
            <v>No Answer AutoDial</v>
          </cell>
          <cell r="E3954" t="str">
            <v>CALL_NOT_PICKED</v>
          </cell>
          <cell r="F3954" t="str">
            <v>UNDEFINED</v>
          </cell>
          <cell r="G3954" t="str">
            <v>Default Category</v>
          </cell>
          <cell r="H3954" t="str">
            <v>VDAD</v>
          </cell>
          <cell r="I3954" t="str">
            <v>Outbound Auto Dial</v>
          </cell>
          <cell r="K3954">
            <v>44935.429849537039</v>
          </cell>
          <cell r="L3954">
            <v>44935.429849537039</v>
          </cell>
          <cell r="M3954">
            <v>10090</v>
          </cell>
          <cell r="N3954" t="str">
            <v>PQ_HE_Topup</v>
          </cell>
          <cell r="O3954" t="str">
            <v>a1b6F00000yFYSP</v>
          </cell>
          <cell r="Q3954">
            <v>202207057687892</v>
          </cell>
          <cell r="R3954">
            <v>0</v>
          </cell>
          <cell r="S3954">
            <v>91</v>
          </cell>
          <cell r="U3954" t="str">
            <v>TEST1350</v>
          </cell>
          <cell r="X3954" t="str">
            <v>Offer-202307105428115</v>
          </cell>
          <cell r="AA3954" t="str">
            <v>-</v>
          </cell>
          <cell r="AH3954">
            <v>9742331246</v>
          </cell>
          <cell r="AK3954">
            <v>0</v>
          </cell>
          <cell r="AM3954" t="str">
            <v>NONE</v>
          </cell>
          <cell r="AN3954">
            <v>1</v>
          </cell>
          <cell r="AP3954">
            <v>63641275</v>
          </cell>
          <cell r="AQ3954">
            <v>1693543680.7014799</v>
          </cell>
          <cell r="AR3954">
            <v>0</v>
          </cell>
          <cell r="AS3954" t="str">
            <v>08/31/2023 10:53:33</v>
          </cell>
          <cell r="AT3954">
            <v>1</v>
          </cell>
          <cell r="AU3954">
            <v>44935.429155092592</v>
          </cell>
          <cell r="AV3954">
            <v>44935.429861111108</v>
          </cell>
          <cell r="AW3954" t="str">
            <v>Y</v>
          </cell>
          <cell r="AX3954" t="str">
            <v>NO_ANSWER</v>
          </cell>
          <cell r="AY3954" t="str">
            <v>CONGESTION</v>
          </cell>
          <cell r="AZ3954" t="str">
            <v>Local/02200488649742331246@default-00035121;2</v>
          </cell>
          <cell r="BA3954">
            <v>480</v>
          </cell>
          <cell r="BB3954" t="str">
            <v>Temporarily unavailable</v>
          </cell>
          <cell r="BC3954">
            <v>0</v>
          </cell>
          <cell r="BD3954">
            <v>0</v>
          </cell>
          <cell r="BF3954">
            <v>0</v>
          </cell>
          <cell r="BG3954" t="str">
            <v>NONE</v>
          </cell>
          <cell r="BK3954">
            <v>1</v>
          </cell>
          <cell r="BL3954">
            <v>3</v>
          </cell>
          <cell r="BM3954">
            <v>45170</v>
          </cell>
          <cell r="BN3954" t="str">
            <v>10:18</v>
          </cell>
          <cell r="BO3954">
            <v>45170.429166666669</v>
          </cell>
          <cell r="BP3954" t="str">
            <v>Non Connect</v>
          </cell>
        </row>
        <row r="3955">
          <cell r="A3955">
            <v>1017085527</v>
          </cell>
          <cell r="B3955" t="str">
            <v>AUTO</v>
          </cell>
          <cell r="C3955" t="str">
            <v>NA</v>
          </cell>
          <cell r="D3955" t="str">
            <v>No Answer AutoDial</v>
          </cell>
          <cell r="E3955" t="str">
            <v>CALL_NOT_PICKED</v>
          </cell>
          <cell r="F3955" t="str">
            <v>UNDEFINED</v>
          </cell>
          <cell r="G3955" t="str">
            <v>Default Category</v>
          </cell>
          <cell r="H3955" t="str">
            <v>VDAD</v>
          </cell>
          <cell r="I3955" t="str">
            <v>Outbound Auto Dial</v>
          </cell>
          <cell r="K3955">
            <v>44935.429849537039</v>
          </cell>
          <cell r="L3955">
            <v>44935.429849537039</v>
          </cell>
          <cell r="M3955">
            <v>10090</v>
          </cell>
          <cell r="N3955" t="str">
            <v>PQ_HE_Topup</v>
          </cell>
          <cell r="O3955" t="str">
            <v>a1b6F00000yFZEt</v>
          </cell>
          <cell r="Q3955">
            <v>202207057687892</v>
          </cell>
          <cell r="R3955">
            <v>0</v>
          </cell>
          <cell r="S3955">
            <v>91</v>
          </cell>
          <cell r="U3955" t="str">
            <v>TEST1351</v>
          </cell>
          <cell r="X3955" t="str">
            <v>Offer-202307105434207</v>
          </cell>
          <cell r="AA3955" t="str">
            <v>-</v>
          </cell>
          <cell r="AH3955">
            <v>9426899237</v>
          </cell>
          <cell r="AK3955">
            <v>0</v>
          </cell>
          <cell r="AM3955" t="str">
            <v>NONE</v>
          </cell>
          <cell r="AN3955">
            <v>1</v>
          </cell>
          <cell r="AP3955">
            <v>63641273</v>
          </cell>
          <cell r="AQ3955">
            <v>1693543680.7014699</v>
          </cell>
          <cell r="AR3955">
            <v>0</v>
          </cell>
          <cell r="AS3955" t="str">
            <v>08/31/2023 10:53:33</v>
          </cell>
          <cell r="AT3955">
            <v>1</v>
          </cell>
          <cell r="AU3955">
            <v>44935.429155092592</v>
          </cell>
          <cell r="AV3955">
            <v>44935.429861111108</v>
          </cell>
          <cell r="AW3955" t="str">
            <v>Y</v>
          </cell>
          <cell r="AX3955" t="str">
            <v>DESTINATION_OUT_OF_ORDER</v>
          </cell>
          <cell r="AY3955" t="str">
            <v>CONGESTION</v>
          </cell>
          <cell r="AZ3955" t="str">
            <v>Local/02200488649426899237@default-0003511f;2</v>
          </cell>
          <cell r="BA3955">
            <v>0</v>
          </cell>
          <cell r="BC3955">
            <v>0</v>
          </cell>
          <cell r="BD3955">
            <v>0</v>
          </cell>
          <cell r="BF3955">
            <v>0</v>
          </cell>
          <cell r="BG3955" t="str">
            <v>NONE</v>
          </cell>
          <cell r="BK3955">
            <v>1</v>
          </cell>
          <cell r="BL3955">
            <v>3</v>
          </cell>
          <cell r="BM3955">
            <v>45170</v>
          </cell>
          <cell r="BN3955" t="str">
            <v>10:18</v>
          </cell>
          <cell r="BO3955">
            <v>45170.429166666669</v>
          </cell>
          <cell r="BP3955" t="str">
            <v>Non Connect</v>
          </cell>
        </row>
        <row r="3956">
          <cell r="A3956">
            <v>1017085528</v>
          </cell>
          <cell r="B3956" t="str">
            <v>AUTO</v>
          </cell>
          <cell r="C3956" t="str">
            <v>NA</v>
          </cell>
          <cell r="D3956" t="str">
            <v>No Answer AutoDial</v>
          </cell>
          <cell r="E3956" t="str">
            <v>CALL_NOT_PICKED</v>
          </cell>
          <cell r="F3956" t="str">
            <v>UNDEFINED</v>
          </cell>
          <cell r="G3956" t="str">
            <v>Default Category</v>
          </cell>
          <cell r="H3956" t="str">
            <v>VDAD</v>
          </cell>
          <cell r="I3956" t="str">
            <v>Outbound Auto Dial</v>
          </cell>
          <cell r="K3956">
            <v>44935.429849537039</v>
          </cell>
          <cell r="L3956">
            <v>44935.429849537039</v>
          </cell>
          <cell r="M3956">
            <v>10090</v>
          </cell>
          <cell r="N3956" t="str">
            <v>PQ_HE_Topup</v>
          </cell>
          <cell r="O3956" t="str">
            <v>a1b6F00000yFYvi</v>
          </cell>
          <cell r="Q3956">
            <v>202207057687892</v>
          </cell>
          <cell r="R3956">
            <v>0</v>
          </cell>
          <cell r="S3956">
            <v>91</v>
          </cell>
          <cell r="U3956" t="str">
            <v>TEST1352</v>
          </cell>
          <cell r="X3956" t="str">
            <v>Offer-202307105431855</v>
          </cell>
          <cell r="AA3956" t="str">
            <v>-</v>
          </cell>
          <cell r="AH3956">
            <v>9223543656</v>
          </cell>
          <cell r="AK3956">
            <v>0</v>
          </cell>
          <cell r="AM3956" t="str">
            <v>NONE</v>
          </cell>
          <cell r="AN3956">
            <v>1</v>
          </cell>
          <cell r="AP3956">
            <v>63641272</v>
          </cell>
          <cell r="AQ3956">
            <v>1693543679.7014599</v>
          </cell>
          <cell r="AR3956">
            <v>0</v>
          </cell>
          <cell r="AS3956" t="str">
            <v>08/31/2023 10:53:33</v>
          </cell>
          <cell r="AT3956">
            <v>1</v>
          </cell>
          <cell r="AU3956">
            <v>44935.429155092592</v>
          </cell>
          <cell r="AV3956">
            <v>44935.429861111108</v>
          </cell>
          <cell r="AW3956" t="str">
            <v>Y</v>
          </cell>
          <cell r="AX3956" t="str">
            <v>UNSPECIFIED</v>
          </cell>
          <cell r="AY3956" t="str">
            <v>CANCEL</v>
          </cell>
          <cell r="AZ3956" t="str">
            <v>Local/02200488649223543656@default-0003511e;2</v>
          </cell>
          <cell r="BA3956">
            <v>401</v>
          </cell>
          <cell r="BB3956" t="str">
            <v>Unauthorized</v>
          </cell>
          <cell r="BC3956">
            <v>0</v>
          </cell>
          <cell r="BD3956">
            <v>0</v>
          </cell>
          <cell r="BF3956">
            <v>0</v>
          </cell>
          <cell r="BG3956" t="str">
            <v>NONE</v>
          </cell>
          <cell r="BK3956">
            <v>1</v>
          </cell>
          <cell r="BL3956">
            <v>3</v>
          </cell>
          <cell r="BM3956">
            <v>45170</v>
          </cell>
          <cell r="BN3956" t="str">
            <v>10:18</v>
          </cell>
          <cell r="BO3956">
            <v>45170.429166666669</v>
          </cell>
          <cell r="BP3956" t="str">
            <v>Non Connect</v>
          </cell>
        </row>
        <row r="3957">
          <cell r="A3957">
            <v>1017085529</v>
          </cell>
          <cell r="B3957" t="str">
            <v>AUTO</v>
          </cell>
          <cell r="C3957" t="str">
            <v>NA</v>
          </cell>
          <cell r="D3957" t="str">
            <v>No Answer AutoDial</v>
          </cell>
          <cell r="E3957" t="str">
            <v>CALL_NOT_PICKED</v>
          </cell>
          <cell r="F3957" t="str">
            <v>UNDEFINED</v>
          </cell>
          <cell r="G3957" t="str">
            <v>Default Category</v>
          </cell>
          <cell r="H3957" t="str">
            <v>VDAD</v>
          </cell>
          <cell r="I3957" t="str">
            <v>Outbound Auto Dial</v>
          </cell>
          <cell r="K3957">
            <v>44935.429849537039</v>
          </cell>
          <cell r="L3957">
            <v>44935.429849537039</v>
          </cell>
          <cell r="M3957">
            <v>10090</v>
          </cell>
          <cell r="N3957" t="str">
            <v>PQ_HE_Topup</v>
          </cell>
          <cell r="O3957" t="str">
            <v>a1b6F00000yFYXA</v>
          </cell>
          <cell r="Q3957">
            <v>202207057687892</v>
          </cell>
          <cell r="R3957">
            <v>0</v>
          </cell>
          <cell r="S3957">
            <v>91</v>
          </cell>
          <cell r="U3957" t="str">
            <v>TEST1353</v>
          </cell>
          <cell r="X3957" t="str">
            <v>Offer-202307105428792</v>
          </cell>
          <cell r="AA3957" t="str">
            <v>-</v>
          </cell>
          <cell r="AH3957">
            <v>7556547890</v>
          </cell>
          <cell r="AK3957">
            <v>0</v>
          </cell>
          <cell r="AM3957" t="str">
            <v>NONE</v>
          </cell>
          <cell r="AN3957">
            <v>1</v>
          </cell>
          <cell r="AP3957">
            <v>63641277</v>
          </cell>
          <cell r="AQ3957">
            <v>1693543681.7014799</v>
          </cell>
          <cell r="AR3957">
            <v>0</v>
          </cell>
          <cell r="AS3957" t="str">
            <v>08/31/2023 10:53:33</v>
          </cell>
          <cell r="AT3957">
            <v>1</v>
          </cell>
          <cell r="AU3957">
            <v>44935.429155092592</v>
          </cell>
          <cell r="AV3957">
            <v>44935.429861111108</v>
          </cell>
          <cell r="AW3957" t="str">
            <v>Y</v>
          </cell>
          <cell r="AX3957" t="str">
            <v>UNSPECIFIED</v>
          </cell>
          <cell r="AY3957" t="str">
            <v>CANCEL</v>
          </cell>
          <cell r="AZ3957" t="str">
            <v>Local/02200488647556547890@default-00035124;2</v>
          </cell>
          <cell r="BA3957">
            <v>401</v>
          </cell>
          <cell r="BB3957" t="str">
            <v>Unauthorized</v>
          </cell>
          <cell r="BC3957">
            <v>0</v>
          </cell>
          <cell r="BD3957">
            <v>0</v>
          </cell>
          <cell r="BF3957">
            <v>0</v>
          </cell>
          <cell r="BG3957" t="str">
            <v>NONE</v>
          </cell>
          <cell r="BK3957">
            <v>1</v>
          </cell>
          <cell r="BL3957">
            <v>3</v>
          </cell>
          <cell r="BM3957">
            <v>45170</v>
          </cell>
          <cell r="BN3957" t="str">
            <v>10:18</v>
          </cell>
          <cell r="BO3957">
            <v>45170.429166666669</v>
          </cell>
          <cell r="BP3957" t="str">
            <v>Non Connect</v>
          </cell>
        </row>
        <row r="3958">
          <cell r="A3958">
            <v>1017085530</v>
          </cell>
          <cell r="B3958" t="str">
            <v>AUTO</v>
          </cell>
          <cell r="C3958" t="str">
            <v>NA</v>
          </cell>
          <cell r="D3958" t="str">
            <v>No Answer AutoDial</v>
          </cell>
          <cell r="E3958" t="str">
            <v>CALL_NOT_PICKED</v>
          </cell>
          <cell r="F3958" t="str">
            <v>UNDEFINED</v>
          </cell>
          <cell r="G3958" t="str">
            <v>Default Category</v>
          </cell>
          <cell r="H3958" t="str">
            <v>VDAD</v>
          </cell>
          <cell r="I3958" t="str">
            <v>Outbound Auto Dial</v>
          </cell>
          <cell r="K3958">
            <v>44935.429849537039</v>
          </cell>
          <cell r="L3958">
            <v>44935.429849537039</v>
          </cell>
          <cell r="M3958">
            <v>10090</v>
          </cell>
          <cell r="N3958" t="str">
            <v>PQ_HE_Topup</v>
          </cell>
          <cell r="O3958" t="str">
            <v>a1b6F00000yFZFf</v>
          </cell>
          <cell r="Q3958">
            <v>202207057687892</v>
          </cell>
          <cell r="R3958">
            <v>0</v>
          </cell>
          <cell r="S3958">
            <v>91</v>
          </cell>
          <cell r="U3958" t="str">
            <v>TEST1354</v>
          </cell>
          <cell r="X3958" t="str">
            <v>Offer-202307105434255</v>
          </cell>
          <cell r="AA3958" t="str">
            <v>-</v>
          </cell>
          <cell r="AH3958">
            <v>9890006827</v>
          </cell>
          <cell r="AK3958">
            <v>0</v>
          </cell>
          <cell r="AM3958" t="str">
            <v>NONE</v>
          </cell>
          <cell r="AN3958">
            <v>1</v>
          </cell>
          <cell r="AP3958">
            <v>63641274</v>
          </cell>
          <cell r="AQ3958">
            <v>1693543680.7014699</v>
          </cell>
          <cell r="AR3958">
            <v>0</v>
          </cell>
          <cell r="AS3958" t="str">
            <v>08/31/2023 10:53:33</v>
          </cell>
          <cell r="AT3958">
            <v>1</v>
          </cell>
          <cell r="AU3958">
            <v>44935.429155092592</v>
          </cell>
          <cell r="AV3958">
            <v>44935.429861111108</v>
          </cell>
          <cell r="AW3958" t="str">
            <v>Y</v>
          </cell>
          <cell r="AX3958" t="str">
            <v>UNSPECIFIED</v>
          </cell>
          <cell r="AY3958" t="str">
            <v>CANCEL</v>
          </cell>
          <cell r="AZ3958" t="str">
            <v>Local/02200488649890006827@default-00035120;2</v>
          </cell>
          <cell r="BA3958">
            <v>401</v>
          </cell>
          <cell r="BB3958" t="str">
            <v>Unauthorized</v>
          </cell>
          <cell r="BC3958">
            <v>0</v>
          </cell>
          <cell r="BD3958">
            <v>0</v>
          </cell>
          <cell r="BF3958">
            <v>0</v>
          </cell>
          <cell r="BG3958" t="str">
            <v>NONE</v>
          </cell>
          <cell r="BK3958">
            <v>1</v>
          </cell>
          <cell r="BL3958">
            <v>3</v>
          </cell>
          <cell r="BM3958">
            <v>45170</v>
          </cell>
          <cell r="BN3958" t="str">
            <v>10:18</v>
          </cell>
          <cell r="BO3958">
            <v>45170.429166666669</v>
          </cell>
          <cell r="BP3958" t="str">
            <v>Non Connect</v>
          </cell>
        </row>
        <row r="3959">
          <cell r="A3959">
            <v>1017085479</v>
          </cell>
          <cell r="B3959" t="str">
            <v>AUTO</v>
          </cell>
          <cell r="C3959" t="str">
            <v>AB</v>
          </cell>
          <cell r="D3959" t="str">
            <v>Busy Auto</v>
          </cell>
          <cell r="E3959" t="str">
            <v>BUSY</v>
          </cell>
          <cell r="F3959" t="str">
            <v>UNDEFINED</v>
          </cell>
          <cell r="G3959" t="str">
            <v>Default Category</v>
          </cell>
          <cell r="H3959" t="str">
            <v>VDAD</v>
          </cell>
          <cell r="I3959" t="str">
            <v>Outbound Auto Dial</v>
          </cell>
          <cell r="K3959">
            <v>44935.428483796299</v>
          </cell>
          <cell r="L3959">
            <v>44935.428483796299</v>
          </cell>
          <cell r="M3959">
            <v>10090</v>
          </cell>
          <cell r="N3959" t="str">
            <v>PQ_HE_Topup</v>
          </cell>
          <cell r="O3959" t="str">
            <v>a1b6F00000yFYwe</v>
          </cell>
          <cell r="Q3959">
            <v>202207057687892</v>
          </cell>
          <cell r="R3959">
            <v>0</v>
          </cell>
          <cell r="S3959">
            <v>91</v>
          </cell>
          <cell r="U3959" t="str">
            <v>TEST1303</v>
          </cell>
          <cell r="X3959" t="str">
            <v>Offer-202307105431913</v>
          </cell>
          <cell r="AA3959" t="str">
            <v>-</v>
          </cell>
          <cell r="AH3959">
            <v>9929007999</v>
          </cell>
          <cell r="AK3959">
            <v>0</v>
          </cell>
          <cell r="AM3959" t="str">
            <v>NONE</v>
          </cell>
          <cell r="AN3959">
            <v>1</v>
          </cell>
          <cell r="AP3959">
            <v>63641252</v>
          </cell>
          <cell r="AQ3959">
            <v>1693543624.7011499</v>
          </cell>
          <cell r="AR3959">
            <v>0</v>
          </cell>
          <cell r="AS3959" t="str">
            <v>08/31/2023 10:53:33</v>
          </cell>
          <cell r="AT3959">
            <v>1</v>
          </cell>
          <cell r="AU3959">
            <v>44935.428483796299</v>
          </cell>
          <cell r="AV3959">
            <v>44935.428854166668</v>
          </cell>
          <cell r="AW3959" t="str">
            <v>Y</v>
          </cell>
          <cell r="AX3959" t="str">
            <v>CALL_REJECTED</v>
          </cell>
          <cell r="AY3959" t="str">
            <v>BUSY</v>
          </cell>
          <cell r="AZ3959" t="str">
            <v>Local/02200488649929007999@default-000350be;2</v>
          </cell>
          <cell r="BA3959">
            <v>0</v>
          </cell>
          <cell r="BC3959">
            <v>0</v>
          </cell>
          <cell r="BD3959">
            <v>0</v>
          </cell>
          <cell r="BF3959">
            <v>0</v>
          </cell>
          <cell r="BG3959" t="str">
            <v>NONE</v>
          </cell>
          <cell r="BK3959">
            <v>1</v>
          </cell>
          <cell r="BL3959">
            <v>3</v>
          </cell>
          <cell r="BM3959">
            <v>45170</v>
          </cell>
          <cell r="BN3959" t="str">
            <v>10:17</v>
          </cell>
          <cell r="BO3959">
            <v>45170.428472222222</v>
          </cell>
          <cell r="BP3959" t="str">
            <v>Non Connect</v>
          </cell>
        </row>
        <row r="3960">
          <cell r="A3960">
            <v>1017085481</v>
          </cell>
          <cell r="B3960" t="str">
            <v>AUTO</v>
          </cell>
          <cell r="C3960" t="str">
            <v>RING</v>
          </cell>
          <cell r="D3960" t="str">
            <v>Ringing</v>
          </cell>
          <cell r="E3960" t="str">
            <v>NOT_CONNECTED</v>
          </cell>
          <cell r="F3960" t="str">
            <v>NotConnected</v>
          </cell>
          <cell r="G3960" t="str">
            <v>Not Connected</v>
          </cell>
          <cell r="H3960" t="str">
            <v>STL199878</v>
          </cell>
          <cell r="I3960" t="str">
            <v>Suraj santosh Kanekar</v>
          </cell>
          <cell r="J3960">
            <v>11</v>
          </cell>
          <cell r="K3960">
            <v>44935.428506944445</v>
          </cell>
          <cell r="L3960">
            <v>44935.428912037038</v>
          </cell>
          <cell r="M3960">
            <v>10090</v>
          </cell>
          <cell r="N3960" t="str">
            <v>PQ_HE_Topup</v>
          </cell>
          <cell r="O3960" t="str">
            <v>a1b6F00000yFZFM</v>
          </cell>
          <cell r="Q3960">
            <v>202207057687892</v>
          </cell>
          <cell r="R3960">
            <v>0</v>
          </cell>
          <cell r="S3960">
            <v>91</v>
          </cell>
          <cell r="U3960" t="str">
            <v>TEST1305</v>
          </cell>
          <cell r="X3960" t="str">
            <v>Offer-202307105434236</v>
          </cell>
          <cell r="AA3960" t="str">
            <v>-</v>
          </cell>
          <cell r="AF3960" t="str">
            <v>U</v>
          </cell>
          <cell r="AH3960">
            <v>9824504041</v>
          </cell>
          <cell r="AK3960">
            <v>35</v>
          </cell>
          <cell r="AL3960" t="str">
            <v>CFAB_Sales_Agents</v>
          </cell>
          <cell r="AM3960" t="str">
            <v>MAIN</v>
          </cell>
          <cell r="AN3960">
            <v>1</v>
          </cell>
          <cell r="AP3960">
            <v>63641242</v>
          </cell>
          <cell r="AQ3960">
            <v>1693543611.70103</v>
          </cell>
          <cell r="AR3960">
            <v>0</v>
          </cell>
          <cell r="AS3960" t="str">
            <v>08/31/2023 10:53:33</v>
          </cell>
          <cell r="AT3960">
            <v>2</v>
          </cell>
          <cell r="AU3960">
            <v>44935.429027777776</v>
          </cell>
          <cell r="AV3960">
            <v>44935.429166666669</v>
          </cell>
          <cell r="AW3960" t="str">
            <v>Y1</v>
          </cell>
          <cell r="AX3960" t="str">
            <v>NORMAL_CLEARING</v>
          </cell>
          <cell r="AY3960" t="str">
            <v>ANSWER</v>
          </cell>
          <cell r="AZ3960" t="str">
            <v>Local/02200488649824504041@default-0003509b;2</v>
          </cell>
          <cell r="BA3960">
            <v>0</v>
          </cell>
          <cell r="BC3960">
            <v>12</v>
          </cell>
          <cell r="BD3960">
            <v>0</v>
          </cell>
          <cell r="BE3960">
            <v>40</v>
          </cell>
          <cell r="BF3960">
            <v>0</v>
          </cell>
          <cell r="BG3960" t="str">
            <v>CALLER</v>
          </cell>
          <cell r="BK3960">
            <v>1</v>
          </cell>
          <cell r="BL3960">
            <v>3</v>
          </cell>
          <cell r="BM3960">
            <v>45170</v>
          </cell>
          <cell r="BN3960" t="str">
            <v>10:17</v>
          </cell>
          <cell r="BO3960">
            <v>45170.428472222222</v>
          </cell>
          <cell r="BP3960" t="str">
            <v>Non Connect</v>
          </cell>
        </row>
        <row r="3961">
          <cell r="A3961">
            <v>1017085482</v>
          </cell>
          <cell r="B3961" t="str">
            <v>AUTO</v>
          </cell>
          <cell r="C3961" t="str">
            <v>NA</v>
          </cell>
          <cell r="D3961" t="str">
            <v>No Answer AutoDial</v>
          </cell>
          <cell r="E3961" t="str">
            <v>CALL_NOT_PICKED</v>
          </cell>
          <cell r="F3961" t="str">
            <v>UNDEFINED</v>
          </cell>
          <cell r="G3961" t="str">
            <v>Default Category</v>
          </cell>
          <cell r="H3961" t="str">
            <v>VDAD</v>
          </cell>
          <cell r="I3961" t="str">
            <v>Outbound Auto Dial</v>
          </cell>
          <cell r="K3961">
            <v>44935.428611111114</v>
          </cell>
          <cell r="L3961">
            <v>44935.428611111114</v>
          </cell>
          <cell r="M3961">
            <v>10090</v>
          </cell>
          <cell r="N3961" t="str">
            <v>PQ_HE_Topup</v>
          </cell>
          <cell r="O3961" t="str">
            <v>a1b6F00000yFZKV</v>
          </cell>
          <cell r="Q3961">
            <v>202207057687892</v>
          </cell>
          <cell r="R3961">
            <v>0</v>
          </cell>
          <cell r="S3961">
            <v>91</v>
          </cell>
          <cell r="U3961" t="str">
            <v>TEST1306</v>
          </cell>
          <cell r="X3961" t="str">
            <v>Offer-202307105434954</v>
          </cell>
          <cell r="AA3961" t="str">
            <v>-</v>
          </cell>
          <cell r="AH3961">
            <v>9725071956</v>
          </cell>
          <cell r="AK3961">
            <v>0</v>
          </cell>
          <cell r="AM3961" t="str">
            <v>NONE</v>
          </cell>
          <cell r="AN3961">
            <v>1</v>
          </cell>
          <cell r="AP3961">
            <v>63641241</v>
          </cell>
          <cell r="AQ3961">
            <v>1693543575.46719</v>
          </cell>
          <cell r="AR3961">
            <v>0</v>
          </cell>
          <cell r="AS3961" t="str">
            <v>08/31/2023 10:53:33</v>
          </cell>
          <cell r="AT3961">
            <v>1</v>
          </cell>
          <cell r="AU3961">
            <v>44935.427939814814</v>
          </cell>
          <cell r="AV3961">
            <v>44935.428611111114</v>
          </cell>
          <cell r="AW3961" t="str">
            <v>Y</v>
          </cell>
          <cell r="AX3961" t="str">
            <v>NO_ANSWER</v>
          </cell>
          <cell r="AY3961" t="str">
            <v>CONGESTION</v>
          </cell>
          <cell r="AZ3961" t="str">
            <v>Local/02200488649725071956@default-00027780;2</v>
          </cell>
          <cell r="BA3961">
            <v>480</v>
          </cell>
          <cell r="BB3961" t="str">
            <v>Temporarily unavailable</v>
          </cell>
          <cell r="BC3961">
            <v>0</v>
          </cell>
          <cell r="BD3961">
            <v>0</v>
          </cell>
          <cell r="BF3961">
            <v>0</v>
          </cell>
          <cell r="BG3961" t="str">
            <v>NONE</v>
          </cell>
          <cell r="BK3961">
            <v>1</v>
          </cell>
          <cell r="BL3961">
            <v>3</v>
          </cell>
          <cell r="BM3961">
            <v>45170</v>
          </cell>
          <cell r="BN3961" t="str">
            <v>10:17</v>
          </cell>
          <cell r="BO3961">
            <v>45170.428472222222</v>
          </cell>
          <cell r="BP3961" t="str">
            <v>Non Connect</v>
          </cell>
        </row>
        <row r="3962">
          <cell r="A3962">
            <v>1017085483</v>
          </cell>
          <cell r="B3962" t="str">
            <v>AUTO</v>
          </cell>
          <cell r="C3962" t="str">
            <v>NA</v>
          </cell>
          <cell r="D3962" t="str">
            <v>No Answer AutoDial</v>
          </cell>
          <cell r="E3962" t="str">
            <v>CALL_NOT_PICKED</v>
          </cell>
          <cell r="F3962" t="str">
            <v>UNDEFINED</v>
          </cell>
          <cell r="G3962" t="str">
            <v>Default Category</v>
          </cell>
          <cell r="H3962" t="str">
            <v>VDAD</v>
          </cell>
          <cell r="I3962" t="str">
            <v>Outbound Auto Dial</v>
          </cell>
          <cell r="K3962">
            <v>44935.428611111114</v>
          </cell>
          <cell r="L3962">
            <v>44935.428611111114</v>
          </cell>
          <cell r="M3962">
            <v>10090</v>
          </cell>
          <cell r="N3962" t="str">
            <v>PQ_HE_Topup</v>
          </cell>
          <cell r="O3962" t="str">
            <v>a1b6F00000yFYq9</v>
          </cell>
          <cell r="Q3962">
            <v>202207057687892</v>
          </cell>
          <cell r="R3962">
            <v>0</v>
          </cell>
          <cell r="S3962">
            <v>91</v>
          </cell>
          <cell r="U3962" t="str">
            <v>TEST1307</v>
          </cell>
          <cell r="X3962" t="str">
            <v>Offer-202307105431124</v>
          </cell>
          <cell r="AA3962" t="str">
            <v>-</v>
          </cell>
          <cell r="AH3962">
            <v>8194850602</v>
          </cell>
          <cell r="AK3962">
            <v>0</v>
          </cell>
          <cell r="AM3962" t="str">
            <v>NONE</v>
          </cell>
          <cell r="AN3962">
            <v>1</v>
          </cell>
          <cell r="AP3962">
            <v>63641236</v>
          </cell>
          <cell r="AQ3962">
            <v>1693543574.46717</v>
          </cell>
          <cell r="AR3962">
            <v>0</v>
          </cell>
          <cell r="AS3962" t="str">
            <v>08/31/2023 10:53:33</v>
          </cell>
          <cell r="AT3962">
            <v>1</v>
          </cell>
          <cell r="AU3962">
            <v>44935.427939814814</v>
          </cell>
          <cell r="AV3962">
            <v>44935.428611111114</v>
          </cell>
          <cell r="AW3962" t="str">
            <v>Y</v>
          </cell>
          <cell r="AX3962" t="str">
            <v>NO_ANSWER</v>
          </cell>
          <cell r="AY3962" t="str">
            <v>CONGESTION</v>
          </cell>
          <cell r="AZ3962" t="str">
            <v>Local/02200488648194850602@default-0002777b;2</v>
          </cell>
          <cell r="BA3962">
            <v>480</v>
          </cell>
          <cell r="BB3962" t="str">
            <v>Temporarily unavailable</v>
          </cell>
          <cell r="BC3962">
            <v>0</v>
          </cell>
          <cell r="BD3962">
            <v>0</v>
          </cell>
          <cell r="BF3962">
            <v>0</v>
          </cell>
          <cell r="BG3962" t="str">
            <v>NONE</v>
          </cell>
          <cell r="BK3962">
            <v>1</v>
          </cell>
          <cell r="BL3962">
            <v>3</v>
          </cell>
          <cell r="BM3962">
            <v>45170</v>
          </cell>
          <cell r="BN3962" t="str">
            <v>10:17</v>
          </cell>
          <cell r="BO3962">
            <v>45170.428472222222</v>
          </cell>
          <cell r="BP3962" t="str">
            <v>Non Connect</v>
          </cell>
        </row>
        <row r="3963">
          <cell r="A3963">
            <v>1017085484</v>
          </cell>
          <cell r="B3963" t="str">
            <v>AUTO</v>
          </cell>
          <cell r="C3963" t="str">
            <v>NA</v>
          </cell>
          <cell r="D3963" t="str">
            <v>No Answer AutoDial</v>
          </cell>
          <cell r="E3963" t="str">
            <v>CALL_NOT_PICKED</v>
          </cell>
          <cell r="F3963" t="str">
            <v>UNDEFINED</v>
          </cell>
          <cell r="G3963" t="str">
            <v>Default Category</v>
          </cell>
          <cell r="H3963" t="str">
            <v>VDAD</v>
          </cell>
          <cell r="I3963" t="str">
            <v>Outbound Auto Dial</v>
          </cell>
          <cell r="K3963">
            <v>44935.428611111114</v>
          </cell>
          <cell r="L3963">
            <v>44935.428611111114</v>
          </cell>
          <cell r="M3963">
            <v>10090</v>
          </cell>
          <cell r="N3963" t="str">
            <v>PQ_HE_Topup</v>
          </cell>
          <cell r="O3963" t="str">
            <v>a1b6F00000yFZ30</v>
          </cell>
          <cell r="Q3963">
            <v>202207057687892</v>
          </cell>
          <cell r="R3963">
            <v>0</v>
          </cell>
          <cell r="S3963">
            <v>91</v>
          </cell>
          <cell r="U3963" t="str">
            <v>TEST1308</v>
          </cell>
          <cell r="X3963" t="str">
            <v>Offer-202307105432696</v>
          </cell>
          <cell r="AA3963" t="str">
            <v>-</v>
          </cell>
          <cell r="AH3963">
            <v>7386224786</v>
          </cell>
          <cell r="AK3963">
            <v>0</v>
          </cell>
          <cell r="AM3963" t="str">
            <v>NONE</v>
          </cell>
          <cell r="AN3963">
            <v>1</v>
          </cell>
          <cell r="AP3963">
            <v>63641238</v>
          </cell>
          <cell r="AQ3963">
            <v>1693543575.46718</v>
          </cell>
          <cell r="AR3963">
            <v>0</v>
          </cell>
          <cell r="AS3963" t="str">
            <v>08/31/2023 10:53:33</v>
          </cell>
          <cell r="AT3963">
            <v>1</v>
          </cell>
          <cell r="AU3963">
            <v>44935.427939814814</v>
          </cell>
          <cell r="AV3963">
            <v>44935.428611111114</v>
          </cell>
          <cell r="AW3963" t="str">
            <v>Y</v>
          </cell>
          <cell r="AX3963" t="str">
            <v>UNSPECIFIED</v>
          </cell>
          <cell r="AY3963" t="str">
            <v>CANCEL</v>
          </cell>
          <cell r="AZ3963" t="str">
            <v>Local/02200488647386224786@default-0002777d;2</v>
          </cell>
          <cell r="BA3963">
            <v>401</v>
          </cell>
          <cell r="BB3963" t="str">
            <v>Unauthorized</v>
          </cell>
          <cell r="BC3963">
            <v>0</v>
          </cell>
          <cell r="BD3963">
            <v>0</v>
          </cell>
          <cell r="BF3963">
            <v>0</v>
          </cell>
          <cell r="BG3963" t="str">
            <v>NONE</v>
          </cell>
          <cell r="BK3963">
            <v>1</v>
          </cell>
          <cell r="BL3963">
            <v>3</v>
          </cell>
          <cell r="BM3963">
            <v>45170</v>
          </cell>
          <cell r="BN3963" t="str">
            <v>10:17</v>
          </cell>
          <cell r="BO3963">
            <v>45170.428472222222</v>
          </cell>
          <cell r="BP3963" t="str">
            <v>Non Connect</v>
          </cell>
        </row>
        <row r="3964">
          <cell r="A3964">
            <v>1017085489</v>
          </cell>
          <cell r="B3964" t="str">
            <v>MANUAL</v>
          </cell>
          <cell r="C3964" t="str">
            <v>RING</v>
          </cell>
          <cell r="D3964" t="str">
            <v>Ringing</v>
          </cell>
          <cell r="E3964" t="str">
            <v>NOT_CONNECTED</v>
          </cell>
          <cell r="F3964" t="str">
            <v>NotConnected</v>
          </cell>
          <cell r="G3964" t="str">
            <v>Not Connected</v>
          </cell>
          <cell r="H3964" t="str">
            <v>STL199878</v>
          </cell>
          <cell r="I3964" t="str">
            <v>Suraj santosh Kanekar</v>
          </cell>
          <cell r="K3964">
            <v>44935.429108796299</v>
          </cell>
          <cell r="L3964">
            <v>44935.429108796299</v>
          </cell>
          <cell r="M3964">
            <v>10090</v>
          </cell>
          <cell r="N3964" t="str">
            <v>PQ_HE_Topup</v>
          </cell>
          <cell r="O3964" t="str">
            <v>a1b6F00000yFZFM</v>
          </cell>
          <cell r="Q3964">
            <v>202207057687892</v>
          </cell>
          <cell r="R3964">
            <v>0</v>
          </cell>
          <cell r="S3964">
            <v>91</v>
          </cell>
          <cell r="U3964" t="str">
            <v>TEST1313</v>
          </cell>
          <cell r="X3964" t="str">
            <v>Offer-202307105434236</v>
          </cell>
          <cell r="AA3964" t="str">
            <v>-</v>
          </cell>
          <cell r="AF3964" t="str">
            <v>U</v>
          </cell>
          <cell r="AH3964">
            <v>9824504041</v>
          </cell>
          <cell r="AK3964">
            <v>0</v>
          </cell>
          <cell r="AL3964" t="str">
            <v>CFAB_Sales_Agents</v>
          </cell>
          <cell r="AM3964" t="str">
            <v>MANUAL</v>
          </cell>
          <cell r="AN3964">
            <v>1</v>
          </cell>
          <cell r="AP3964">
            <v>63641242</v>
          </cell>
          <cell r="AQ3964">
            <v>1693543675.0636401</v>
          </cell>
          <cell r="AR3964">
            <v>0</v>
          </cell>
          <cell r="AS3964" t="str">
            <v>08/31/2023 10:53:33</v>
          </cell>
          <cell r="AT3964">
            <v>2</v>
          </cell>
          <cell r="AU3964">
            <v>44935.429027777776</v>
          </cell>
          <cell r="AV3964">
            <v>44935.429166666669</v>
          </cell>
          <cell r="AW3964" t="str">
            <v>Y1</v>
          </cell>
          <cell r="BF3964">
            <v>0</v>
          </cell>
          <cell r="BG3964" t="str">
            <v>AGENT</v>
          </cell>
          <cell r="BK3964">
            <v>1</v>
          </cell>
          <cell r="BL3964">
            <v>3</v>
          </cell>
          <cell r="BM3964">
            <v>45170</v>
          </cell>
          <cell r="BN3964" t="str">
            <v>10:17</v>
          </cell>
          <cell r="BO3964">
            <v>45170.428472222222</v>
          </cell>
          <cell r="BP3964" t="str">
            <v>Non Connect</v>
          </cell>
        </row>
        <row r="3965">
          <cell r="A3965">
            <v>1017085490</v>
          </cell>
          <cell r="B3965" t="str">
            <v>AUTO</v>
          </cell>
          <cell r="C3965" t="str">
            <v>NA</v>
          </cell>
          <cell r="D3965" t="str">
            <v>No Answer AutoDial</v>
          </cell>
          <cell r="E3965" t="str">
            <v>CALL_NOT_PICKED</v>
          </cell>
          <cell r="F3965" t="str">
            <v>UNDEFINED</v>
          </cell>
          <cell r="G3965" t="str">
            <v>Default Category</v>
          </cell>
          <cell r="H3965" t="str">
            <v>VDAD</v>
          </cell>
          <cell r="I3965" t="str">
            <v>Outbound Auto Dial</v>
          </cell>
          <cell r="K3965">
            <v>44935.429120370369</v>
          </cell>
          <cell r="L3965">
            <v>44935.429120370369</v>
          </cell>
          <cell r="M3965">
            <v>10089</v>
          </cell>
          <cell r="N3965" t="str">
            <v>LAS POS Refll</v>
          </cell>
          <cell r="O3965" t="str">
            <v>00Q6F00001ovxDK</v>
          </cell>
          <cell r="Q3965">
            <v>202207057687891</v>
          </cell>
          <cell r="R3965">
            <v>0</v>
          </cell>
          <cell r="S3965">
            <v>91</v>
          </cell>
          <cell r="U3965" t="str">
            <v>TEST1314</v>
          </cell>
          <cell r="X3965">
            <v>111301354</v>
          </cell>
          <cell r="AA3965" t="str">
            <v>-</v>
          </cell>
          <cell r="AH3965">
            <v>7042333086</v>
          </cell>
          <cell r="AK3965">
            <v>0</v>
          </cell>
          <cell r="AM3965" t="str">
            <v>NONE</v>
          </cell>
          <cell r="AN3965">
            <v>1</v>
          </cell>
          <cell r="AP3965">
            <v>63632120</v>
          </cell>
          <cell r="AQ3965">
            <v>1693543617.7010801</v>
          </cell>
          <cell r="AR3965">
            <v>0</v>
          </cell>
          <cell r="AS3965" t="str">
            <v>08/31/2023 10:42:27</v>
          </cell>
          <cell r="AT3965">
            <v>1</v>
          </cell>
          <cell r="AU3965">
            <v>44935.428402777776</v>
          </cell>
          <cell r="AV3965">
            <v>44935.429120370369</v>
          </cell>
          <cell r="AW3965" t="str">
            <v>Y</v>
          </cell>
          <cell r="AX3965" t="str">
            <v>NO_ANSWER</v>
          </cell>
          <cell r="AY3965" t="str">
            <v>CONGESTION</v>
          </cell>
          <cell r="AZ3965" t="str">
            <v>Local/02200488647042333086@default-000350a7;2</v>
          </cell>
          <cell r="BA3965">
            <v>0</v>
          </cell>
          <cell r="BC3965">
            <v>0</v>
          </cell>
          <cell r="BD3965">
            <v>0</v>
          </cell>
          <cell r="BF3965">
            <v>0</v>
          </cell>
          <cell r="BG3965" t="str">
            <v>NONE</v>
          </cell>
          <cell r="BK3965">
            <v>1</v>
          </cell>
          <cell r="BL3965">
            <v>3</v>
          </cell>
          <cell r="BM3965">
            <v>45170</v>
          </cell>
          <cell r="BN3965" t="str">
            <v>10:17</v>
          </cell>
          <cell r="BO3965">
            <v>45170.428472222222</v>
          </cell>
          <cell r="BP3965" t="str">
            <v>Non Connect</v>
          </cell>
        </row>
        <row r="3966">
          <cell r="A3966">
            <v>1017085491</v>
          </cell>
          <cell r="B3966" t="str">
            <v>AUTO</v>
          </cell>
          <cell r="C3966" t="str">
            <v>NA</v>
          </cell>
          <cell r="D3966" t="str">
            <v>No Answer AutoDial</v>
          </cell>
          <cell r="E3966" t="str">
            <v>CALL_NOT_PICKED</v>
          </cell>
          <cell r="F3966" t="str">
            <v>UNDEFINED</v>
          </cell>
          <cell r="G3966" t="str">
            <v>Default Category</v>
          </cell>
          <cell r="H3966" t="str">
            <v>VDAD</v>
          </cell>
          <cell r="I3966" t="str">
            <v>Outbound Auto Dial</v>
          </cell>
          <cell r="K3966">
            <v>44935.429120370369</v>
          </cell>
          <cell r="L3966">
            <v>44935.429120370369</v>
          </cell>
          <cell r="M3966">
            <v>10089</v>
          </cell>
          <cell r="N3966" t="str">
            <v>LAS POS Refll</v>
          </cell>
          <cell r="O3966" t="str">
            <v>00Q6F00001owHnp</v>
          </cell>
          <cell r="Q3966">
            <v>202207057687891</v>
          </cell>
          <cell r="R3966">
            <v>0</v>
          </cell>
          <cell r="S3966">
            <v>91</v>
          </cell>
          <cell r="U3966" t="str">
            <v>TEST1315</v>
          </cell>
          <cell r="X3966">
            <v>111380525</v>
          </cell>
          <cell r="AA3966" t="str">
            <v>-</v>
          </cell>
          <cell r="AH3966">
            <v>9881964493</v>
          </cell>
          <cell r="AK3966">
            <v>0</v>
          </cell>
          <cell r="AM3966" t="str">
            <v>NONE</v>
          </cell>
          <cell r="AN3966">
            <v>1</v>
          </cell>
          <cell r="AP3966">
            <v>63632117</v>
          </cell>
          <cell r="AQ3966">
            <v>1693543616.7010701</v>
          </cell>
          <cell r="AR3966">
            <v>0</v>
          </cell>
          <cell r="AS3966" t="str">
            <v>08/31/2023 10:42:27</v>
          </cell>
          <cell r="AT3966">
            <v>1</v>
          </cell>
          <cell r="AU3966">
            <v>44935.428402777776</v>
          </cell>
          <cell r="AV3966">
            <v>44935.429120370369</v>
          </cell>
          <cell r="AW3966" t="str">
            <v>Y</v>
          </cell>
          <cell r="AX3966" t="str">
            <v>NO_ANSWER</v>
          </cell>
          <cell r="AY3966" t="str">
            <v>CONGESTION</v>
          </cell>
          <cell r="AZ3966" t="str">
            <v>Local/02200488649881964493@default-000350a3;2</v>
          </cell>
          <cell r="BA3966">
            <v>0</v>
          </cell>
          <cell r="BC3966">
            <v>0</v>
          </cell>
          <cell r="BD3966">
            <v>0</v>
          </cell>
          <cell r="BF3966">
            <v>0</v>
          </cell>
          <cell r="BG3966" t="str">
            <v>NONE</v>
          </cell>
          <cell r="BK3966">
            <v>1</v>
          </cell>
          <cell r="BL3966">
            <v>3</v>
          </cell>
          <cell r="BM3966">
            <v>45170</v>
          </cell>
          <cell r="BN3966" t="str">
            <v>10:17</v>
          </cell>
          <cell r="BO3966">
            <v>45170.428472222222</v>
          </cell>
          <cell r="BP3966" t="str">
            <v>Non Connect</v>
          </cell>
        </row>
        <row r="3967">
          <cell r="A3967">
            <v>1017085492</v>
          </cell>
          <cell r="B3967" t="str">
            <v>AUTO</v>
          </cell>
          <cell r="C3967" t="str">
            <v>NA</v>
          </cell>
          <cell r="D3967" t="str">
            <v>No Answer AutoDial</v>
          </cell>
          <cell r="E3967" t="str">
            <v>CALL_NOT_PICKED</v>
          </cell>
          <cell r="F3967" t="str">
            <v>UNDEFINED</v>
          </cell>
          <cell r="G3967" t="str">
            <v>Default Category</v>
          </cell>
          <cell r="H3967" t="str">
            <v>VDAD</v>
          </cell>
          <cell r="I3967" t="str">
            <v>Outbound Auto Dial</v>
          </cell>
          <cell r="K3967">
            <v>44935.429120370369</v>
          </cell>
          <cell r="L3967">
            <v>44935.429120370369</v>
          </cell>
          <cell r="M3967">
            <v>10090</v>
          </cell>
          <cell r="N3967" t="str">
            <v>PQ_HE_Topup</v>
          </cell>
          <cell r="O3967" t="str">
            <v>a1b6F00000yFYKL</v>
          </cell>
          <cell r="Q3967">
            <v>202207057687892</v>
          </cell>
          <cell r="R3967">
            <v>0</v>
          </cell>
          <cell r="S3967">
            <v>91</v>
          </cell>
          <cell r="U3967" t="str">
            <v>TEST1316</v>
          </cell>
          <cell r="X3967" t="str">
            <v>Offer-202307105427227</v>
          </cell>
          <cell r="AA3967" t="str">
            <v>-</v>
          </cell>
          <cell r="AH3967">
            <v>9810687366</v>
          </cell>
          <cell r="AK3967">
            <v>0</v>
          </cell>
          <cell r="AM3967" t="str">
            <v>NONE</v>
          </cell>
          <cell r="AN3967">
            <v>1</v>
          </cell>
          <cell r="AP3967">
            <v>63641247</v>
          </cell>
          <cell r="AQ3967">
            <v>1693543616.7010601</v>
          </cell>
          <cell r="AR3967">
            <v>0</v>
          </cell>
          <cell r="AS3967" t="str">
            <v>08/31/2023 10:53:33</v>
          </cell>
          <cell r="AT3967">
            <v>1</v>
          </cell>
          <cell r="AU3967">
            <v>44935.428402777776</v>
          </cell>
          <cell r="AV3967">
            <v>44935.429120370369</v>
          </cell>
          <cell r="AW3967" t="str">
            <v>Y</v>
          </cell>
          <cell r="AX3967" t="str">
            <v>NO_ANSWER</v>
          </cell>
          <cell r="AY3967" t="str">
            <v>CONGESTION</v>
          </cell>
          <cell r="AZ3967" t="str">
            <v>Local/02200488649810687366@default-000350a1;2</v>
          </cell>
          <cell r="BA3967">
            <v>0</v>
          </cell>
          <cell r="BC3967">
            <v>0</v>
          </cell>
          <cell r="BD3967">
            <v>0</v>
          </cell>
          <cell r="BF3967">
            <v>0</v>
          </cell>
          <cell r="BG3967" t="str">
            <v>NONE</v>
          </cell>
          <cell r="BK3967">
            <v>1</v>
          </cell>
          <cell r="BL3967">
            <v>3</v>
          </cell>
          <cell r="BM3967">
            <v>45170</v>
          </cell>
          <cell r="BN3967" t="str">
            <v>10:17</v>
          </cell>
          <cell r="BO3967">
            <v>45170.428472222222</v>
          </cell>
          <cell r="BP3967" t="str">
            <v>Non Connect</v>
          </cell>
        </row>
        <row r="3968">
          <cell r="A3968">
            <v>1017085493</v>
          </cell>
          <cell r="B3968" t="str">
            <v>AUTO</v>
          </cell>
          <cell r="C3968" t="str">
            <v>NA</v>
          </cell>
          <cell r="D3968" t="str">
            <v>No Answer AutoDial</v>
          </cell>
          <cell r="E3968" t="str">
            <v>CALL_NOT_PICKED</v>
          </cell>
          <cell r="F3968" t="str">
            <v>UNDEFINED</v>
          </cell>
          <cell r="G3968" t="str">
            <v>Default Category</v>
          </cell>
          <cell r="H3968" t="str">
            <v>VDAD</v>
          </cell>
          <cell r="I3968" t="str">
            <v>Outbound Auto Dial</v>
          </cell>
          <cell r="K3968">
            <v>44935.429120370369</v>
          </cell>
          <cell r="L3968">
            <v>44935.429120370369</v>
          </cell>
          <cell r="M3968">
            <v>10090</v>
          </cell>
          <cell r="N3968" t="str">
            <v>PQ_HE_Topup</v>
          </cell>
          <cell r="O3968" t="str">
            <v>a1b6F00000yFYyN</v>
          </cell>
          <cell r="Q3968">
            <v>202207057687892</v>
          </cell>
          <cell r="R3968">
            <v>0</v>
          </cell>
          <cell r="S3968">
            <v>91</v>
          </cell>
          <cell r="U3968" t="str">
            <v>TEST1317</v>
          </cell>
          <cell r="X3968" t="str">
            <v>Offer-202307105432020</v>
          </cell>
          <cell r="AA3968" t="str">
            <v>-</v>
          </cell>
          <cell r="AH3968">
            <v>9810648124</v>
          </cell>
          <cell r="AK3968">
            <v>0</v>
          </cell>
          <cell r="AM3968" t="str">
            <v>NONE</v>
          </cell>
          <cell r="AN3968">
            <v>1</v>
          </cell>
          <cell r="AP3968">
            <v>63641245</v>
          </cell>
          <cell r="AQ3968">
            <v>1693543615.70105</v>
          </cell>
          <cell r="AR3968">
            <v>0</v>
          </cell>
          <cell r="AS3968" t="str">
            <v>08/31/2023 10:53:33</v>
          </cell>
          <cell r="AT3968">
            <v>1</v>
          </cell>
          <cell r="AU3968">
            <v>44935.428402777776</v>
          </cell>
          <cell r="AV3968">
            <v>44935.429120370369</v>
          </cell>
          <cell r="AW3968" t="str">
            <v>Y</v>
          </cell>
          <cell r="AX3968" t="str">
            <v>NO_ANSWER</v>
          </cell>
          <cell r="AY3968" t="str">
            <v>CONGESTION</v>
          </cell>
          <cell r="AZ3968" t="str">
            <v>Local/02200488649810648124@default-0003509e;2</v>
          </cell>
          <cell r="BA3968">
            <v>401</v>
          </cell>
          <cell r="BB3968" t="str">
            <v>Unauthorized</v>
          </cell>
          <cell r="BC3968">
            <v>0</v>
          </cell>
          <cell r="BD3968">
            <v>0</v>
          </cell>
          <cell r="BF3968">
            <v>0</v>
          </cell>
          <cell r="BG3968" t="str">
            <v>NONE</v>
          </cell>
          <cell r="BK3968">
            <v>1</v>
          </cell>
          <cell r="BL3968">
            <v>3</v>
          </cell>
          <cell r="BM3968">
            <v>45170</v>
          </cell>
          <cell r="BN3968" t="str">
            <v>10:17</v>
          </cell>
          <cell r="BO3968">
            <v>45170.428472222222</v>
          </cell>
          <cell r="BP3968" t="str">
            <v>Non Connect</v>
          </cell>
        </row>
        <row r="3969">
          <cell r="A3969">
            <v>1017085494</v>
          </cell>
          <cell r="B3969" t="str">
            <v>AUTO</v>
          </cell>
          <cell r="C3969" t="str">
            <v>NA</v>
          </cell>
          <cell r="D3969" t="str">
            <v>No Answer AutoDial</v>
          </cell>
          <cell r="E3969" t="str">
            <v>CALL_NOT_PICKED</v>
          </cell>
          <cell r="F3969" t="str">
            <v>UNDEFINED</v>
          </cell>
          <cell r="G3969" t="str">
            <v>Default Category</v>
          </cell>
          <cell r="H3969" t="str">
            <v>VDAD</v>
          </cell>
          <cell r="I3969" t="str">
            <v>Outbound Auto Dial</v>
          </cell>
          <cell r="K3969">
            <v>44935.429120370369</v>
          </cell>
          <cell r="L3969">
            <v>44935.429120370369</v>
          </cell>
          <cell r="M3969">
            <v>10090</v>
          </cell>
          <cell r="N3969" t="str">
            <v>PQ_HE_Topup</v>
          </cell>
          <cell r="O3969" t="str">
            <v>a1b6F00000yFZH5</v>
          </cell>
          <cell r="Q3969">
            <v>202207057687892</v>
          </cell>
          <cell r="R3969">
            <v>0</v>
          </cell>
          <cell r="S3969">
            <v>91</v>
          </cell>
          <cell r="U3969" t="str">
            <v>TEST1318</v>
          </cell>
          <cell r="X3969" t="str">
            <v>Offer-202307105434343</v>
          </cell>
          <cell r="AA3969" t="str">
            <v>-</v>
          </cell>
          <cell r="AH3969">
            <v>9810269007</v>
          </cell>
          <cell r="AK3969">
            <v>0</v>
          </cell>
          <cell r="AM3969" t="str">
            <v>NONE</v>
          </cell>
          <cell r="AN3969">
            <v>1</v>
          </cell>
          <cell r="AP3969">
            <v>63641246</v>
          </cell>
          <cell r="AQ3969">
            <v>1693543615.7010601</v>
          </cell>
          <cell r="AR3969">
            <v>0</v>
          </cell>
          <cell r="AS3969" t="str">
            <v>08/31/2023 10:53:33</v>
          </cell>
          <cell r="AT3969">
            <v>1</v>
          </cell>
          <cell r="AU3969">
            <v>44935.428402777776</v>
          </cell>
          <cell r="AV3969">
            <v>44935.429120370369</v>
          </cell>
          <cell r="AW3969" t="str">
            <v>Y</v>
          </cell>
          <cell r="AX3969" t="str">
            <v>NO_ANSWER</v>
          </cell>
          <cell r="AY3969" t="str">
            <v>CONGESTION</v>
          </cell>
          <cell r="AZ3969" t="str">
            <v>Local/02200488649810269007@default-000350a0;2</v>
          </cell>
          <cell r="BA3969">
            <v>401</v>
          </cell>
          <cell r="BB3969" t="str">
            <v>Unauthorized</v>
          </cell>
          <cell r="BC3969">
            <v>0</v>
          </cell>
          <cell r="BD3969">
            <v>0</v>
          </cell>
          <cell r="BF3969">
            <v>0</v>
          </cell>
          <cell r="BG3969" t="str">
            <v>NONE</v>
          </cell>
          <cell r="BK3969">
            <v>1</v>
          </cell>
          <cell r="BL3969">
            <v>3</v>
          </cell>
          <cell r="BM3969">
            <v>45170</v>
          </cell>
          <cell r="BN3969" t="str">
            <v>10:17</v>
          </cell>
          <cell r="BO3969">
            <v>45170.428472222222</v>
          </cell>
          <cell r="BP3969" t="str">
            <v>Non Connect</v>
          </cell>
        </row>
        <row r="3970">
          <cell r="A3970">
            <v>1017085495</v>
          </cell>
          <cell r="B3970" t="str">
            <v>AUTO</v>
          </cell>
          <cell r="C3970" t="str">
            <v>NA</v>
          </cell>
          <cell r="D3970" t="str">
            <v>No Answer AutoDial</v>
          </cell>
          <cell r="E3970" t="str">
            <v>CALL_NOT_PICKED</v>
          </cell>
          <cell r="F3970" t="str">
            <v>UNDEFINED</v>
          </cell>
          <cell r="G3970" t="str">
            <v>Default Category</v>
          </cell>
          <cell r="H3970" t="str">
            <v>VDAD</v>
          </cell>
          <cell r="I3970" t="str">
            <v>Outbound Auto Dial</v>
          </cell>
          <cell r="K3970">
            <v>44935.429120370369</v>
          </cell>
          <cell r="L3970">
            <v>44935.429120370369</v>
          </cell>
          <cell r="M3970">
            <v>10089</v>
          </cell>
          <cell r="N3970" t="str">
            <v>LAS POS Refll</v>
          </cell>
          <cell r="O3970" t="str">
            <v>00Q6F00001oxP2u</v>
          </cell>
          <cell r="Q3970">
            <v>202207057687891</v>
          </cell>
          <cell r="R3970">
            <v>0</v>
          </cell>
          <cell r="S3970">
            <v>91</v>
          </cell>
          <cell r="U3970" t="str">
            <v>TEST1319</v>
          </cell>
          <cell r="X3970">
            <v>111646650</v>
          </cell>
          <cell r="AA3970" t="str">
            <v>-</v>
          </cell>
          <cell r="AH3970">
            <v>8310474826</v>
          </cell>
          <cell r="AK3970">
            <v>0</v>
          </cell>
          <cell r="AM3970" t="str">
            <v>NONE</v>
          </cell>
          <cell r="AN3970">
            <v>1</v>
          </cell>
          <cell r="AP3970">
            <v>63632119</v>
          </cell>
          <cell r="AQ3970">
            <v>1693543617.7010801</v>
          </cell>
          <cell r="AR3970">
            <v>0</v>
          </cell>
          <cell r="AS3970" t="str">
            <v>08/31/2023 10:42:27</v>
          </cell>
          <cell r="AT3970">
            <v>1</v>
          </cell>
          <cell r="AU3970">
            <v>44935.428402777776</v>
          </cell>
          <cell r="AV3970">
            <v>44935.429120370369</v>
          </cell>
          <cell r="AW3970" t="str">
            <v>Y</v>
          </cell>
          <cell r="AX3970" t="str">
            <v>UNSPECIFIED</v>
          </cell>
          <cell r="AY3970" t="str">
            <v>CANCEL</v>
          </cell>
          <cell r="AZ3970" t="str">
            <v>Local/02200488648310474826@default-000350a6;2</v>
          </cell>
          <cell r="BA3970">
            <v>401</v>
          </cell>
          <cell r="BB3970" t="str">
            <v>Unauthorized</v>
          </cell>
          <cell r="BC3970">
            <v>0</v>
          </cell>
          <cell r="BD3970">
            <v>0</v>
          </cell>
          <cell r="BF3970">
            <v>0</v>
          </cell>
          <cell r="BG3970" t="str">
            <v>NONE</v>
          </cell>
          <cell r="BK3970">
            <v>1</v>
          </cell>
          <cell r="BL3970">
            <v>3</v>
          </cell>
          <cell r="BM3970">
            <v>45170</v>
          </cell>
          <cell r="BN3970" t="str">
            <v>10:17</v>
          </cell>
          <cell r="BO3970">
            <v>45170.428472222222</v>
          </cell>
          <cell r="BP3970" t="str">
            <v>Non Connect</v>
          </cell>
        </row>
        <row r="3971">
          <cell r="A3971">
            <v>1017085496</v>
          </cell>
          <cell r="B3971" t="str">
            <v>AUTO</v>
          </cell>
          <cell r="C3971" t="str">
            <v>NA</v>
          </cell>
          <cell r="D3971" t="str">
            <v>No Answer AutoDial</v>
          </cell>
          <cell r="E3971" t="str">
            <v>CALL_NOT_PICKED</v>
          </cell>
          <cell r="F3971" t="str">
            <v>UNDEFINED</v>
          </cell>
          <cell r="G3971" t="str">
            <v>Default Category</v>
          </cell>
          <cell r="H3971" t="str">
            <v>VDAD</v>
          </cell>
          <cell r="I3971" t="str">
            <v>Outbound Auto Dial</v>
          </cell>
          <cell r="K3971">
            <v>44935.429120370369</v>
          </cell>
          <cell r="L3971">
            <v>44935.429120370369</v>
          </cell>
          <cell r="M3971">
            <v>10089</v>
          </cell>
          <cell r="N3971" t="str">
            <v>LAS POS Refll</v>
          </cell>
          <cell r="O3971" t="str">
            <v>00Q6F00001oz0rv</v>
          </cell>
          <cell r="Q3971">
            <v>202207057687891</v>
          </cell>
          <cell r="R3971">
            <v>0</v>
          </cell>
          <cell r="S3971">
            <v>91</v>
          </cell>
          <cell r="U3971" t="str">
            <v>TEST1320</v>
          </cell>
          <cell r="X3971">
            <v>112035503</v>
          </cell>
          <cell r="AA3971" t="str">
            <v>-</v>
          </cell>
          <cell r="AH3971">
            <v>9099389320</v>
          </cell>
          <cell r="AK3971">
            <v>0</v>
          </cell>
          <cell r="AM3971" t="str">
            <v>NONE</v>
          </cell>
          <cell r="AN3971">
            <v>1</v>
          </cell>
          <cell r="AP3971">
            <v>63632118</v>
          </cell>
          <cell r="AQ3971">
            <v>1693543617.7010701</v>
          </cell>
          <cell r="AR3971">
            <v>0</v>
          </cell>
          <cell r="AS3971" t="str">
            <v>08/31/2023 10:42:27</v>
          </cell>
          <cell r="AT3971">
            <v>1</v>
          </cell>
          <cell r="AU3971">
            <v>44935.428402777776</v>
          </cell>
          <cell r="AV3971">
            <v>44935.429120370369</v>
          </cell>
          <cell r="AW3971" t="str">
            <v>Y</v>
          </cell>
          <cell r="AX3971" t="str">
            <v>UNSPECIFIED</v>
          </cell>
          <cell r="AY3971" t="str">
            <v>CANCEL</v>
          </cell>
          <cell r="AZ3971" t="str">
            <v>Local/02200488649099389320@default-000350a5;2</v>
          </cell>
          <cell r="BA3971">
            <v>0</v>
          </cell>
          <cell r="BC3971">
            <v>0</v>
          </cell>
          <cell r="BD3971">
            <v>0</v>
          </cell>
          <cell r="BF3971">
            <v>0</v>
          </cell>
          <cell r="BG3971" t="str">
            <v>NONE</v>
          </cell>
          <cell r="BK3971">
            <v>1</v>
          </cell>
          <cell r="BL3971">
            <v>3</v>
          </cell>
          <cell r="BM3971">
            <v>45170</v>
          </cell>
          <cell r="BN3971" t="str">
            <v>10:17</v>
          </cell>
          <cell r="BO3971">
            <v>45170.428472222222</v>
          </cell>
          <cell r="BP3971" t="str">
            <v>Non Connect</v>
          </cell>
        </row>
        <row r="3972">
          <cell r="A3972">
            <v>1017085497</v>
          </cell>
          <cell r="B3972" t="str">
            <v>AUTO</v>
          </cell>
          <cell r="C3972" t="str">
            <v>NA</v>
          </cell>
          <cell r="D3972" t="str">
            <v>No Answer AutoDial</v>
          </cell>
          <cell r="E3972" t="str">
            <v>CALL_NOT_PICKED</v>
          </cell>
          <cell r="F3972" t="str">
            <v>UNDEFINED</v>
          </cell>
          <cell r="G3972" t="str">
            <v>Default Category</v>
          </cell>
          <cell r="H3972" t="str">
            <v>VDAD</v>
          </cell>
          <cell r="I3972" t="str">
            <v>Outbound Auto Dial</v>
          </cell>
          <cell r="K3972">
            <v>44935.429120370369</v>
          </cell>
          <cell r="L3972">
            <v>44935.429120370369</v>
          </cell>
          <cell r="M3972">
            <v>10090</v>
          </cell>
          <cell r="N3972" t="str">
            <v>PQ_HE_Topup</v>
          </cell>
          <cell r="O3972" t="str">
            <v>a1b6F00000yFYSQ</v>
          </cell>
          <cell r="Q3972">
            <v>202207057687892</v>
          </cell>
          <cell r="R3972">
            <v>0</v>
          </cell>
          <cell r="S3972">
            <v>91</v>
          </cell>
          <cell r="U3972" t="str">
            <v>TEST1321</v>
          </cell>
          <cell r="X3972" t="str">
            <v>Offer-202307105428116</v>
          </cell>
          <cell r="AA3972" t="str">
            <v>-</v>
          </cell>
          <cell r="AH3972">
            <v>9265578570</v>
          </cell>
          <cell r="AK3972">
            <v>0</v>
          </cell>
          <cell r="AM3972" t="str">
            <v>NONE</v>
          </cell>
          <cell r="AN3972">
            <v>1</v>
          </cell>
          <cell r="AP3972">
            <v>63641243</v>
          </cell>
          <cell r="AQ3972">
            <v>1693543615.70104</v>
          </cell>
          <cell r="AR3972">
            <v>0</v>
          </cell>
          <cell r="AS3972" t="str">
            <v>08/31/2023 10:53:33</v>
          </cell>
          <cell r="AT3972">
            <v>1</v>
          </cell>
          <cell r="AU3972">
            <v>44935.428402777776</v>
          </cell>
          <cell r="AV3972">
            <v>44935.429120370369</v>
          </cell>
          <cell r="AW3972" t="str">
            <v>Y</v>
          </cell>
          <cell r="AX3972" t="str">
            <v>UNSPECIFIED</v>
          </cell>
          <cell r="AY3972" t="str">
            <v>CANCEL</v>
          </cell>
          <cell r="AZ3972" t="str">
            <v>Local/02200488649265578570@default-0003509c;2</v>
          </cell>
          <cell r="BA3972">
            <v>401</v>
          </cell>
          <cell r="BB3972" t="str">
            <v>Unauthorized</v>
          </cell>
          <cell r="BC3972">
            <v>0</v>
          </cell>
          <cell r="BD3972">
            <v>0</v>
          </cell>
          <cell r="BF3972">
            <v>0</v>
          </cell>
          <cell r="BG3972" t="str">
            <v>NONE</v>
          </cell>
          <cell r="BK3972">
            <v>1</v>
          </cell>
          <cell r="BL3972">
            <v>3</v>
          </cell>
          <cell r="BM3972">
            <v>45170</v>
          </cell>
          <cell r="BN3972" t="str">
            <v>10:17</v>
          </cell>
          <cell r="BO3972">
            <v>45170.428472222222</v>
          </cell>
          <cell r="BP3972" t="str">
            <v>Non Connect</v>
          </cell>
        </row>
        <row r="3973">
          <cell r="A3973">
            <v>1017085498</v>
          </cell>
          <cell r="B3973" t="str">
            <v>AUTO</v>
          </cell>
          <cell r="C3973" t="str">
            <v>NA</v>
          </cell>
          <cell r="D3973" t="str">
            <v>No Answer AutoDial</v>
          </cell>
          <cell r="E3973" t="str">
            <v>CALL_NOT_PICKED</v>
          </cell>
          <cell r="F3973" t="str">
            <v>UNDEFINED</v>
          </cell>
          <cell r="G3973" t="str">
            <v>Default Category</v>
          </cell>
          <cell r="H3973" t="str">
            <v>VDAD</v>
          </cell>
          <cell r="I3973" t="str">
            <v>Outbound Auto Dial</v>
          </cell>
          <cell r="K3973">
            <v>44935.429120370369</v>
          </cell>
          <cell r="L3973">
            <v>44935.429120370369</v>
          </cell>
          <cell r="M3973">
            <v>10089</v>
          </cell>
          <cell r="N3973" t="str">
            <v>LAS POS Refll</v>
          </cell>
          <cell r="O3973" t="str">
            <v>00Q6F00001oxpej</v>
          </cell>
          <cell r="Q3973">
            <v>202207057687891</v>
          </cell>
          <cell r="R3973">
            <v>0</v>
          </cell>
          <cell r="S3973">
            <v>91</v>
          </cell>
          <cell r="U3973" t="str">
            <v>TEST1322</v>
          </cell>
          <cell r="X3973">
            <v>111749247</v>
          </cell>
          <cell r="AA3973" t="str">
            <v>-</v>
          </cell>
          <cell r="AH3973">
            <v>8866033690</v>
          </cell>
          <cell r="AK3973">
            <v>0</v>
          </cell>
          <cell r="AM3973" t="str">
            <v>NONE</v>
          </cell>
          <cell r="AN3973">
            <v>1</v>
          </cell>
          <cell r="AP3973">
            <v>63632116</v>
          </cell>
          <cell r="AQ3973">
            <v>1693543616.7010701</v>
          </cell>
          <cell r="AR3973">
            <v>0</v>
          </cell>
          <cell r="AS3973" t="str">
            <v>08/31/2023 10:42:27</v>
          </cell>
          <cell r="AT3973">
            <v>1</v>
          </cell>
          <cell r="AU3973">
            <v>44935.428402777776</v>
          </cell>
          <cell r="AV3973">
            <v>44935.429120370369</v>
          </cell>
          <cell r="AW3973" t="str">
            <v>Y</v>
          </cell>
          <cell r="AX3973" t="str">
            <v>UNSPECIFIED</v>
          </cell>
          <cell r="AY3973" t="str">
            <v>CANCEL</v>
          </cell>
          <cell r="AZ3973" t="str">
            <v>Local/02200488648866033690@default-000350a2;2</v>
          </cell>
          <cell r="BA3973">
            <v>401</v>
          </cell>
          <cell r="BB3973" t="str">
            <v>Unauthorized</v>
          </cell>
          <cell r="BC3973">
            <v>0</v>
          </cell>
          <cell r="BD3973">
            <v>0</v>
          </cell>
          <cell r="BF3973">
            <v>0</v>
          </cell>
          <cell r="BG3973" t="str">
            <v>NONE</v>
          </cell>
          <cell r="BK3973">
            <v>1</v>
          </cell>
          <cell r="BL3973">
            <v>3</v>
          </cell>
          <cell r="BM3973">
            <v>45170</v>
          </cell>
          <cell r="BN3973" t="str">
            <v>10:17</v>
          </cell>
          <cell r="BO3973">
            <v>45170.428472222222</v>
          </cell>
          <cell r="BP3973" t="str">
            <v>Non Connect</v>
          </cell>
        </row>
        <row r="3974">
          <cell r="A3974">
            <v>1017085499</v>
          </cell>
          <cell r="B3974" t="str">
            <v>AUTO</v>
          </cell>
          <cell r="C3974" t="str">
            <v>NA</v>
          </cell>
          <cell r="D3974" t="str">
            <v>No Answer AutoDial</v>
          </cell>
          <cell r="E3974" t="str">
            <v>CALL_NOT_PICKED</v>
          </cell>
          <cell r="F3974" t="str">
            <v>UNDEFINED</v>
          </cell>
          <cell r="G3974" t="str">
            <v>Default Category</v>
          </cell>
          <cell r="H3974" t="str">
            <v>VDAD</v>
          </cell>
          <cell r="I3974" t="str">
            <v>Outbound Auto Dial</v>
          </cell>
          <cell r="K3974">
            <v>44935.429120370369</v>
          </cell>
          <cell r="L3974">
            <v>44935.429120370369</v>
          </cell>
          <cell r="M3974">
            <v>10090</v>
          </cell>
          <cell r="N3974" t="str">
            <v>PQ_HE_Topup</v>
          </cell>
          <cell r="O3974" t="str">
            <v>a1b6F00000yFYX3</v>
          </cell>
          <cell r="Q3974">
            <v>202207057687892</v>
          </cell>
          <cell r="R3974">
            <v>0</v>
          </cell>
          <cell r="S3974">
            <v>91</v>
          </cell>
          <cell r="U3974" t="str">
            <v>TEST1323</v>
          </cell>
          <cell r="X3974" t="str">
            <v>Offer-202307105428785</v>
          </cell>
          <cell r="AA3974" t="str">
            <v>-</v>
          </cell>
          <cell r="AH3974">
            <v>9794832210</v>
          </cell>
          <cell r="AK3974">
            <v>0</v>
          </cell>
          <cell r="AM3974" t="str">
            <v>NONE</v>
          </cell>
          <cell r="AN3974">
            <v>1</v>
          </cell>
          <cell r="AP3974">
            <v>63641244</v>
          </cell>
          <cell r="AQ3974">
            <v>1693543615.70105</v>
          </cell>
          <cell r="AR3974">
            <v>0</v>
          </cell>
          <cell r="AS3974" t="str">
            <v>08/31/2023 10:53:33</v>
          </cell>
          <cell r="AT3974">
            <v>1</v>
          </cell>
          <cell r="AU3974">
            <v>44935.428402777776</v>
          </cell>
          <cell r="AV3974">
            <v>44935.429120370369</v>
          </cell>
          <cell r="AW3974" t="str">
            <v>Y</v>
          </cell>
          <cell r="AX3974" t="str">
            <v>UNSPECIFIED</v>
          </cell>
          <cell r="AY3974" t="str">
            <v>CANCEL</v>
          </cell>
          <cell r="AZ3974" t="str">
            <v>Local/02200488649794832210@default-0003509d;2</v>
          </cell>
          <cell r="BA3974">
            <v>401</v>
          </cell>
          <cell r="BB3974" t="str">
            <v>Unauthorized</v>
          </cell>
          <cell r="BC3974">
            <v>0</v>
          </cell>
          <cell r="BD3974">
            <v>0</v>
          </cell>
          <cell r="BF3974">
            <v>0</v>
          </cell>
          <cell r="BG3974" t="str">
            <v>NONE</v>
          </cell>
          <cell r="BK3974">
            <v>1</v>
          </cell>
          <cell r="BL3974">
            <v>3</v>
          </cell>
          <cell r="BM3974">
            <v>45170</v>
          </cell>
          <cell r="BN3974" t="str">
            <v>10:17</v>
          </cell>
          <cell r="BO3974">
            <v>45170.428472222222</v>
          </cell>
          <cell r="BP3974" t="str">
            <v>Non Connect</v>
          </cell>
        </row>
        <row r="3975">
          <cell r="A3975">
            <v>1017085462</v>
          </cell>
          <cell r="B3975" t="str">
            <v>AUTO</v>
          </cell>
          <cell r="C3975" t="str">
            <v>DROP</v>
          </cell>
          <cell r="D3975" t="str">
            <v>Agent Not Available</v>
          </cell>
          <cell r="E3975" t="str">
            <v>Call_Drop</v>
          </cell>
          <cell r="F3975" t="str">
            <v>UNDEFINED</v>
          </cell>
          <cell r="G3975" t="str">
            <v>Default Category</v>
          </cell>
          <cell r="H3975" t="str">
            <v>VDAD</v>
          </cell>
          <cell r="I3975" t="str">
            <v>Outbound Auto Dial</v>
          </cell>
          <cell r="K3975">
            <v>44935.428055555552</v>
          </cell>
          <cell r="L3975">
            <v>44935.428124999999</v>
          </cell>
          <cell r="M3975">
            <v>10090</v>
          </cell>
          <cell r="N3975" t="str">
            <v>PQ_HE_Topup</v>
          </cell>
          <cell r="O3975" t="str">
            <v>a1b6F00000yFZ2V</v>
          </cell>
          <cell r="Q3975">
            <v>202207057687892</v>
          </cell>
          <cell r="R3975">
            <v>0</v>
          </cell>
          <cell r="S3975">
            <v>91</v>
          </cell>
          <cell r="U3975" t="str">
            <v>TEST1286</v>
          </cell>
          <cell r="X3975" t="str">
            <v>Offer-202307105432665</v>
          </cell>
          <cell r="AA3975" t="str">
            <v>-</v>
          </cell>
          <cell r="AH3975">
            <v>9814156165</v>
          </cell>
          <cell r="AK3975">
            <v>5</v>
          </cell>
          <cell r="AM3975" t="str">
            <v>NONE</v>
          </cell>
          <cell r="AN3975">
            <v>1</v>
          </cell>
          <cell r="AP3975">
            <v>63641239</v>
          </cell>
          <cell r="AQ3975">
            <v>1693543575.46718</v>
          </cell>
          <cell r="AR3975">
            <v>0</v>
          </cell>
          <cell r="AS3975" t="str">
            <v>08/31/2023 10:53:33</v>
          </cell>
          <cell r="AT3975">
            <v>1</v>
          </cell>
          <cell r="AU3975">
            <v>44935.427939814814</v>
          </cell>
          <cell r="AV3975">
            <v>44935.428124999999</v>
          </cell>
          <cell r="AW3975" t="str">
            <v>Y</v>
          </cell>
          <cell r="BF3975">
            <v>0</v>
          </cell>
          <cell r="BG3975" t="str">
            <v>QUEUETIMEOUT</v>
          </cell>
          <cell r="BK3975">
            <v>1</v>
          </cell>
          <cell r="BL3975">
            <v>3</v>
          </cell>
          <cell r="BM3975">
            <v>45170</v>
          </cell>
          <cell r="BN3975" t="str">
            <v>10:16</v>
          </cell>
          <cell r="BO3975">
            <v>45170.427777777775</v>
          </cell>
          <cell r="BP3975" t="str">
            <v>Non Connect</v>
          </cell>
        </row>
        <row r="3976">
          <cell r="A3976">
            <v>1017085464</v>
          </cell>
          <cell r="B3976" t="str">
            <v>AUTO</v>
          </cell>
          <cell r="C3976" t="str">
            <v>NA</v>
          </cell>
          <cell r="D3976" t="str">
            <v>No Answer AutoDial</v>
          </cell>
          <cell r="E3976" t="str">
            <v>CALL_NOT_PICKED</v>
          </cell>
          <cell r="F3976" t="str">
            <v>UNDEFINED</v>
          </cell>
          <cell r="G3976" t="str">
            <v>Default Category</v>
          </cell>
          <cell r="H3976" t="str">
            <v>VDAD</v>
          </cell>
          <cell r="I3976" t="str">
            <v>Outbound Auto Dial</v>
          </cell>
          <cell r="K3976">
            <v>44935.428101851852</v>
          </cell>
          <cell r="L3976">
            <v>44935.428101851852</v>
          </cell>
          <cell r="M3976">
            <v>10090</v>
          </cell>
          <cell r="N3976" t="str">
            <v>PQ_HE_Topup</v>
          </cell>
          <cell r="O3976" t="str">
            <v>a1b6F00000yFYvr</v>
          </cell>
          <cell r="Q3976">
            <v>202207057687892</v>
          </cell>
          <cell r="R3976">
            <v>0</v>
          </cell>
          <cell r="S3976">
            <v>91</v>
          </cell>
          <cell r="U3976" t="str">
            <v>TEST1288</v>
          </cell>
          <cell r="X3976" t="str">
            <v>Offer-202307105431864</v>
          </cell>
          <cell r="AA3976" t="str">
            <v>-</v>
          </cell>
          <cell r="AH3976">
            <v>8500379092</v>
          </cell>
          <cell r="AK3976">
            <v>0</v>
          </cell>
          <cell r="AM3976" t="str">
            <v>NONE</v>
          </cell>
          <cell r="AN3976">
            <v>1</v>
          </cell>
          <cell r="AP3976">
            <v>63641217</v>
          </cell>
          <cell r="AQ3976">
            <v>1693543528.7005501</v>
          </cell>
          <cell r="AR3976">
            <v>0</v>
          </cell>
          <cell r="AS3976" t="str">
            <v>08/31/2023 10:53:33</v>
          </cell>
          <cell r="AT3976">
            <v>1</v>
          </cell>
          <cell r="AU3976">
            <v>44935.427407407406</v>
          </cell>
          <cell r="AV3976">
            <v>44935.428101851852</v>
          </cell>
          <cell r="AW3976" t="str">
            <v>Y</v>
          </cell>
          <cell r="AX3976" t="str">
            <v>NO_ANSWER</v>
          </cell>
          <cell r="AY3976" t="str">
            <v>CONGESTION</v>
          </cell>
          <cell r="AZ3976" t="str">
            <v>Local/02200488648500379092@default-0003500e;2</v>
          </cell>
          <cell r="BA3976">
            <v>401</v>
          </cell>
          <cell r="BB3976" t="str">
            <v>Unauthorized</v>
          </cell>
          <cell r="BC3976">
            <v>0</v>
          </cell>
          <cell r="BD3976">
            <v>0</v>
          </cell>
          <cell r="BF3976">
            <v>0</v>
          </cell>
          <cell r="BG3976" t="str">
            <v>NONE</v>
          </cell>
          <cell r="BK3976">
            <v>1</v>
          </cell>
          <cell r="BL3976">
            <v>3</v>
          </cell>
          <cell r="BM3976">
            <v>45170</v>
          </cell>
          <cell r="BN3976" t="str">
            <v>10:16</v>
          </cell>
          <cell r="BO3976">
            <v>45170.427777777775</v>
          </cell>
          <cell r="BP3976" t="str">
            <v>Non Connect</v>
          </cell>
        </row>
        <row r="3977">
          <cell r="A3977">
            <v>1017085465</v>
          </cell>
          <cell r="B3977" t="str">
            <v>AUTO</v>
          </cell>
          <cell r="C3977" t="str">
            <v>NA</v>
          </cell>
          <cell r="D3977" t="str">
            <v>No Answer AutoDial</v>
          </cell>
          <cell r="E3977" t="str">
            <v>CALL_NOT_PICKED</v>
          </cell>
          <cell r="F3977" t="str">
            <v>UNDEFINED</v>
          </cell>
          <cell r="G3977" t="str">
            <v>Default Category</v>
          </cell>
          <cell r="H3977" t="str">
            <v>VDAD</v>
          </cell>
          <cell r="I3977" t="str">
            <v>Outbound Auto Dial</v>
          </cell>
          <cell r="K3977">
            <v>44935.428101851852</v>
          </cell>
          <cell r="L3977">
            <v>44935.428101851852</v>
          </cell>
          <cell r="M3977">
            <v>10090</v>
          </cell>
          <cell r="N3977" t="str">
            <v>PQ_HE_Topup</v>
          </cell>
          <cell r="O3977" t="str">
            <v>a1b6F00000yFYWR</v>
          </cell>
          <cell r="Q3977">
            <v>202207057687892</v>
          </cell>
          <cell r="R3977">
            <v>0</v>
          </cell>
          <cell r="S3977">
            <v>91</v>
          </cell>
          <cell r="U3977" t="str">
            <v>TEST1289</v>
          </cell>
          <cell r="X3977" t="str">
            <v>Offer-202307105428747</v>
          </cell>
          <cell r="AA3977" t="str">
            <v>-</v>
          </cell>
          <cell r="AH3977">
            <v>7338988760</v>
          </cell>
          <cell r="AK3977">
            <v>0</v>
          </cell>
          <cell r="AM3977" t="str">
            <v>NONE</v>
          </cell>
          <cell r="AN3977">
            <v>1</v>
          </cell>
          <cell r="AP3977">
            <v>63641218</v>
          </cell>
          <cell r="AQ3977">
            <v>1693543529.7005501</v>
          </cell>
          <cell r="AR3977">
            <v>0</v>
          </cell>
          <cell r="AS3977" t="str">
            <v>08/31/2023 10:53:33</v>
          </cell>
          <cell r="AT3977">
            <v>1</v>
          </cell>
          <cell r="AU3977">
            <v>44935.427407407406</v>
          </cell>
          <cell r="AV3977">
            <v>44935.428101851852</v>
          </cell>
          <cell r="AW3977" t="str">
            <v>Y</v>
          </cell>
          <cell r="AX3977" t="str">
            <v>NO_ANSWER</v>
          </cell>
          <cell r="AY3977" t="str">
            <v>CONGESTION</v>
          </cell>
          <cell r="AZ3977" t="str">
            <v>Local/02200488647338988760@default-0003500f;2</v>
          </cell>
          <cell r="BA3977">
            <v>480</v>
          </cell>
          <cell r="BB3977" t="str">
            <v>Temporarily unavailable</v>
          </cell>
          <cell r="BC3977">
            <v>0</v>
          </cell>
          <cell r="BD3977">
            <v>0</v>
          </cell>
          <cell r="BF3977">
            <v>0</v>
          </cell>
          <cell r="BG3977" t="str">
            <v>NONE</v>
          </cell>
          <cell r="BK3977">
            <v>1</v>
          </cell>
          <cell r="BL3977">
            <v>3</v>
          </cell>
          <cell r="BM3977">
            <v>45170</v>
          </cell>
          <cell r="BN3977" t="str">
            <v>10:16</v>
          </cell>
          <cell r="BO3977">
            <v>45170.427777777775</v>
          </cell>
          <cell r="BP3977" t="str">
            <v>Non Connect</v>
          </cell>
        </row>
        <row r="3978">
          <cell r="A3978">
            <v>1017085466</v>
          </cell>
          <cell r="B3978" t="str">
            <v>AUTO</v>
          </cell>
          <cell r="C3978" t="str">
            <v>NA</v>
          </cell>
          <cell r="D3978" t="str">
            <v>No Answer AutoDial</v>
          </cell>
          <cell r="E3978" t="str">
            <v>CALL_NOT_PICKED</v>
          </cell>
          <cell r="F3978" t="str">
            <v>UNDEFINED</v>
          </cell>
          <cell r="G3978" t="str">
            <v>Default Category</v>
          </cell>
          <cell r="H3978" t="str">
            <v>VDAD</v>
          </cell>
          <cell r="I3978" t="str">
            <v>Outbound Auto Dial</v>
          </cell>
          <cell r="K3978">
            <v>44935.428101851852</v>
          </cell>
          <cell r="L3978">
            <v>44935.428101851852</v>
          </cell>
          <cell r="M3978">
            <v>10090</v>
          </cell>
          <cell r="N3978" t="str">
            <v>PQ_HE_Topup</v>
          </cell>
          <cell r="O3978" t="str">
            <v>a1b6F00000yFZH0</v>
          </cell>
          <cell r="Q3978">
            <v>202207057687892</v>
          </cell>
          <cell r="R3978">
            <v>0</v>
          </cell>
          <cell r="S3978">
            <v>91</v>
          </cell>
          <cell r="U3978" t="str">
            <v>TEST1290</v>
          </cell>
          <cell r="X3978" t="str">
            <v>Offer-202307105434338</v>
          </cell>
          <cell r="AA3978" t="str">
            <v>-</v>
          </cell>
          <cell r="AH3978">
            <v>9998591628</v>
          </cell>
          <cell r="AK3978">
            <v>0</v>
          </cell>
          <cell r="AM3978" t="str">
            <v>NONE</v>
          </cell>
          <cell r="AN3978">
            <v>1</v>
          </cell>
          <cell r="AP3978">
            <v>63641220</v>
          </cell>
          <cell r="AQ3978">
            <v>1693543529.7005601</v>
          </cell>
          <cell r="AR3978">
            <v>0</v>
          </cell>
          <cell r="AS3978" t="str">
            <v>08/31/2023 10:53:33</v>
          </cell>
          <cell r="AT3978">
            <v>1</v>
          </cell>
          <cell r="AU3978">
            <v>44935.427407407406</v>
          </cell>
          <cell r="AV3978">
            <v>44935.428101851852</v>
          </cell>
          <cell r="AW3978" t="str">
            <v>Y</v>
          </cell>
          <cell r="AX3978" t="str">
            <v>NO_ANSWER</v>
          </cell>
          <cell r="AY3978" t="str">
            <v>CONGESTION</v>
          </cell>
          <cell r="AZ3978" t="str">
            <v>Local/02200488649998591628@default-00035011;2</v>
          </cell>
          <cell r="BA3978">
            <v>401</v>
          </cell>
          <cell r="BB3978" t="str">
            <v>Unauthorized</v>
          </cell>
          <cell r="BC3978">
            <v>0</v>
          </cell>
          <cell r="BD3978">
            <v>0</v>
          </cell>
          <cell r="BF3978">
            <v>0</v>
          </cell>
          <cell r="BG3978" t="str">
            <v>NONE</v>
          </cell>
          <cell r="BK3978">
            <v>1</v>
          </cell>
          <cell r="BL3978">
            <v>3</v>
          </cell>
          <cell r="BM3978">
            <v>45170</v>
          </cell>
          <cell r="BN3978" t="str">
            <v>10:16</v>
          </cell>
          <cell r="BO3978">
            <v>45170.427777777775</v>
          </cell>
          <cell r="BP3978" t="str">
            <v>Non Connect</v>
          </cell>
        </row>
        <row r="3979">
          <cell r="A3979">
            <v>1017085467</v>
          </cell>
          <cell r="B3979" t="str">
            <v>AUTO</v>
          </cell>
          <cell r="C3979" t="str">
            <v>NA</v>
          </cell>
          <cell r="D3979" t="str">
            <v>No Answer AutoDial</v>
          </cell>
          <cell r="E3979" t="str">
            <v>CALL_NOT_PICKED</v>
          </cell>
          <cell r="F3979" t="str">
            <v>UNDEFINED</v>
          </cell>
          <cell r="G3979" t="str">
            <v>Default Category</v>
          </cell>
          <cell r="H3979" t="str">
            <v>VDAD</v>
          </cell>
          <cell r="I3979" t="str">
            <v>Outbound Auto Dial</v>
          </cell>
          <cell r="K3979">
            <v>44935.428101851852</v>
          </cell>
          <cell r="L3979">
            <v>44935.428101851852</v>
          </cell>
          <cell r="M3979">
            <v>10090</v>
          </cell>
          <cell r="N3979" t="str">
            <v>PQ_HE_Topup</v>
          </cell>
          <cell r="O3979" t="str">
            <v>a1b6F00000yFZFN</v>
          </cell>
          <cell r="Q3979">
            <v>202207057687892</v>
          </cell>
          <cell r="R3979">
            <v>0</v>
          </cell>
          <cell r="S3979">
            <v>91</v>
          </cell>
          <cell r="U3979" t="str">
            <v>TEST1291</v>
          </cell>
          <cell r="X3979" t="str">
            <v>Offer-202307105434237</v>
          </cell>
          <cell r="AA3979" t="str">
            <v>-</v>
          </cell>
          <cell r="AH3979">
            <v>9894248386</v>
          </cell>
          <cell r="AK3979">
            <v>0</v>
          </cell>
          <cell r="AM3979" t="str">
            <v>NONE</v>
          </cell>
          <cell r="AN3979">
            <v>1</v>
          </cell>
          <cell r="AP3979">
            <v>63641216</v>
          </cell>
          <cell r="AQ3979">
            <v>1693543528.7005501</v>
          </cell>
          <cell r="AR3979">
            <v>0</v>
          </cell>
          <cell r="AS3979" t="str">
            <v>08/31/2023 10:53:33</v>
          </cell>
          <cell r="AT3979">
            <v>1</v>
          </cell>
          <cell r="AU3979">
            <v>44935.427407407406</v>
          </cell>
          <cell r="AV3979">
            <v>44935.428101851852</v>
          </cell>
          <cell r="AW3979" t="str">
            <v>Y</v>
          </cell>
          <cell r="AX3979" t="str">
            <v>UNSPECIFIED</v>
          </cell>
          <cell r="AY3979" t="str">
            <v>CANCEL</v>
          </cell>
          <cell r="AZ3979" t="str">
            <v>Local/02200488649894248386@default-0003500d;2</v>
          </cell>
          <cell r="BA3979">
            <v>401</v>
          </cell>
          <cell r="BB3979" t="str">
            <v>Unauthorized</v>
          </cell>
          <cell r="BC3979">
            <v>0</v>
          </cell>
          <cell r="BD3979">
            <v>0</v>
          </cell>
          <cell r="BF3979">
            <v>0</v>
          </cell>
          <cell r="BG3979" t="str">
            <v>NONE</v>
          </cell>
          <cell r="BK3979">
            <v>1</v>
          </cell>
          <cell r="BL3979">
            <v>3</v>
          </cell>
          <cell r="BM3979">
            <v>45170</v>
          </cell>
          <cell r="BN3979" t="str">
            <v>10:16</v>
          </cell>
          <cell r="BO3979">
            <v>45170.427777777775</v>
          </cell>
          <cell r="BP3979" t="str">
            <v>Non Connect</v>
          </cell>
        </row>
        <row r="3980">
          <cell r="A3980">
            <v>1017085468</v>
          </cell>
          <cell r="B3980" t="str">
            <v>AUTO</v>
          </cell>
          <cell r="C3980" t="str">
            <v>DROP</v>
          </cell>
          <cell r="D3980" t="str">
            <v>Agent Not Available</v>
          </cell>
          <cell r="E3980" t="str">
            <v>Call_Drop</v>
          </cell>
          <cell r="F3980" t="str">
            <v>UNDEFINED</v>
          </cell>
          <cell r="G3980" t="str">
            <v>Default Category</v>
          </cell>
          <cell r="H3980" t="str">
            <v>VDAD</v>
          </cell>
          <cell r="I3980" t="str">
            <v>Outbound Auto Dial</v>
          </cell>
          <cell r="K3980">
            <v>44935.428101851852</v>
          </cell>
          <cell r="L3980">
            <v>44935.428182870368</v>
          </cell>
          <cell r="M3980">
            <v>10090</v>
          </cell>
          <cell r="N3980" t="str">
            <v>PQ_HE_Topup</v>
          </cell>
          <cell r="O3980" t="str">
            <v>a1b6F00000yFYq5</v>
          </cell>
          <cell r="Q3980">
            <v>202207057687892</v>
          </cell>
          <cell r="R3980">
            <v>0</v>
          </cell>
          <cell r="S3980">
            <v>91</v>
          </cell>
          <cell r="U3980" t="str">
            <v>TEST1292</v>
          </cell>
          <cell r="X3980" t="str">
            <v>Offer-202307105431120</v>
          </cell>
          <cell r="AA3980" t="str">
            <v>-</v>
          </cell>
          <cell r="AH3980">
            <v>8750444124</v>
          </cell>
          <cell r="AK3980">
            <v>5</v>
          </cell>
          <cell r="AM3980" t="str">
            <v>NONE</v>
          </cell>
          <cell r="AN3980">
            <v>1</v>
          </cell>
          <cell r="AP3980">
            <v>63641240</v>
          </cell>
          <cell r="AQ3980">
            <v>1693543575.46719</v>
          </cell>
          <cell r="AR3980">
            <v>0</v>
          </cell>
          <cell r="AS3980" t="str">
            <v>08/31/2023 10:53:33</v>
          </cell>
          <cell r="AT3980">
            <v>1</v>
          </cell>
          <cell r="AU3980">
            <v>44935.427939814814</v>
          </cell>
          <cell r="AV3980">
            <v>44935.428182870368</v>
          </cell>
          <cell r="AW3980" t="str">
            <v>Y</v>
          </cell>
          <cell r="BF3980">
            <v>0</v>
          </cell>
          <cell r="BG3980" t="str">
            <v>QUEUETIMEOUT</v>
          </cell>
          <cell r="BK3980">
            <v>1</v>
          </cell>
          <cell r="BL3980">
            <v>3</v>
          </cell>
          <cell r="BM3980">
            <v>45170</v>
          </cell>
          <cell r="BN3980" t="str">
            <v>10:16</v>
          </cell>
          <cell r="BO3980">
            <v>45170.427777777775</v>
          </cell>
          <cell r="BP3980" t="str">
            <v>Non Connect</v>
          </cell>
        </row>
        <row r="3981">
          <cell r="A3981">
            <v>1017085469</v>
          </cell>
          <cell r="B3981" t="str">
            <v>AUTO</v>
          </cell>
          <cell r="C3981" t="str">
            <v>NA</v>
          </cell>
          <cell r="D3981" t="str">
            <v>No Answer AutoDial</v>
          </cell>
          <cell r="E3981" t="str">
            <v>CALL_NOT_PICKED</v>
          </cell>
          <cell r="F3981" t="str">
            <v>UNDEFINED</v>
          </cell>
          <cell r="G3981" t="str">
            <v>Default Category</v>
          </cell>
          <cell r="H3981" t="str">
            <v>VDAD</v>
          </cell>
          <cell r="I3981" t="str">
            <v>Outbound Auto Dial</v>
          </cell>
          <cell r="K3981">
            <v>44935.428171296298</v>
          </cell>
          <cell r="L3981">
            <v>44935.428171296298</v>
          </cell>
          <cell r="M3981">
            <v>10090</v>
          </cell>
          <cell r="N3981" t="str">
            <v>PQ_HE_Topup</v>
          </cell>
          <cell r="O3981" t="str">
            <v>a1b6F00000yFYwP</v>
          </cell>
          <cell r="Q3981">
            <v>202207057687892</v>
          </cell>
          <cell r="R3981">
            <v>0</v>
          </cell>
          <cell r="S3981">
            <v>91</v>
          </cell>
          <cell r="U3981" t="str">
            <v>TEST1293</v>
          </cell>
          <cell r="X3981" t="str">
            <v>Offer-202307105431898</v>
          </cell>
          <cell r="AA3981" t="str">
            <v>-</v>
          </cell>
          <cell r="AH3981">
            <v>9898206983</v>
          </cell>
          <cell r="AK3981">
            <v>0</v>
          </cell>
          <cell r="AM3981" t="str">
            <v>NONE</v>
          </cell>
          <cell r="AN3981">
            <v>1</v>
          </cell>
          <cell r="AP3981">
            <v>63641221</v>
          </cell>
          <cell r="AQ3981">
            <v>1693543532.7005701</v>
          </cell>
          <cell r="AR3981">
            <v>0</v>
          </cell>
          <cell r="AS3981" t="str">
            <v>08/31/2023 10:53:33</v>
          </cell>
          <cell r="AT3981">
            <v>1</v>
          </cell>
          <cell r="AU3981">
            <v>44935.427453703705</v>
          </cell>
          <cell r="AV3981">
            <v>44935.428171296298</v>
          </cell>
          <cell r="AW3981" t="str">
            <v>Y</v>
          </cell>
          <cell r="AX3981" t="str">
            <v>NO_ANSWER</v>
          </cell>
          <cell r="AY3981" t="str">
            <v>CONGESTION</v>
          </cell>
          <cell r="AZ3981" t="str">
            <v>Local/02200488649898206983@default-00035013;2</v>
          </cell>
          <cell r="BA3981">
            <v>401</v>
          </cell>
          <cell r="BB3981" t="str">
            <v>Unauthorized</v>
          </cell>
          <cell r="BC3981">
            <v>0</v>
          </cell>
          <cell r="BD3981">
            <v>0</v>
          </cell>
          <cell r="BF3981">
            <v>0</v>
          </cell>
          <cell r="BG3981" t="str">
            <v>NONE</v>
          </cell>
          <cell r="BK3981">
            <v>1</v>
          </cell>
          <cell r="BL3981">
            <v>3</v>
          </cell>
          <cell r="BM3981">
            <v>45170</v>
          </cell>
          <cell r="BN3981" t="str">
            <v>10:16</v>
          </cell>
          <cell r="BO3981">
            <v>45170.427777777775</v>
          </cell>
          <cell r="BP3981" t="str">
            <v>Non Connect</v>
          </cell>
        </row>
        <row r="3982">
          <cell r="A3982">
            <v>1017085470</v>
          </cell>
          <cell r="B3982" t="str">
            <v>AUTO</v>
          </cell>
          <cell r="C3982" t="str">
            <v>NA</v>
          </cell>
          <cell r="D3982" t="str">
            <v>No Answer AutoDial</v>
          </cell>
          <cell r="E3982" t="str">
            <v>CALL_NOT_PICKED</v>
          </cell>
          <cell r="F3982" t="str">
            <v>UNDEFINED</v>
          </cell>
          <cell r="G3982" t="str">
            <v>Default Category</v>
          </cell>
          <cell r="H3982" t="str">
            <v>VDAD</v>
          </cell>
          <cell r="I3982" t="str">
            <v>Outbound Auto Dial</v>
          </cell>
          <cell r="K3982">
            <v>44935.428171296298</v>
          </cell>
          <cell r="L3982">
            <v>44935.428171296298</v>
          </cell>
          <cell r="M3982">
            <v>10090</v>
          </cell>
          <cell r="N3982" t="str">
            <v>PQ_HE_Topup</v>
          </cell>
          <cell r="O3982" t="str">
            <v>a1b6F00000yFZ1v</v>
          </cell>
          <cell r="Q3982">
            <v>202207057687892</v>
          </cell>
          <cell r="R3982">
            <v>0</v>
          </cell>
          <cell r="S3982">
            <v>91</v>
          </cell>
          <cell r="U3982" t="str">
            <v>TEST1294</v>
          </cell>
          <cell r="X3982" t="str">
            <v>Offer-202307105432629</v>
          </cell>
          <cell r="AA3982" t="str">
            <v>-</v>
          </cell>
          <cell r="AH3982">
            <v>8013389446</v>
          </cell>
          <cell r="AK3982">
            <v>0</v>
          </cell>
          <cell r="AM3982" t="str">
            <v>NONE</v>
          </cell>
          <cell r="AN3982">
            <v>1</v>
          </cell>
          <cell r="AP3982">
            <v>63641222</v>
          </cell>
          <cell r="AQ3982">
            <v>1693543533.7005701</v>
          </cell>
          <cell r="AR3982">
            <v>0</v>
          </cell>
          <cell r="AS3982" t="str">
            <v>08/31/2023 10:53:33</v>
          </cell>
          <cell r="AT3982">
            <v>1</v>
          </cell>
          <cell r="AU3982">
            <v>44935.427453703705</v>
          </cell>
          <cell r="AV3982">
            <v>44935.428171296298</v>
          </cell>
          <cell r="AW3982" t="str">
            <v>Y</v>
          </cell>
          <cell r="AX3982" t="str">
            <v>UNSPECIFIED</v>
          </cell>
          <cell r="AY3982" t="str">
            <v>CANCEL</v>
          </cell>
          <cell r="AZ3982" t="str">
            <v>Local/02200488648013389446@default-00035014;2</v>
          </cell>
          <cell r="BA3982">
            <v>0</v>
          </cell>
          <cell r="BC3982">
            <v>0</v>
          </cell>
          <cell r="BD3982">
            <v>0</v>
          </cell>
          <cell r="BF3982">
            <v>0</v>
          </cell>
          <cell r="BG3982" t="str">
            <v>NONE</v>
          </cell>
          <cell r="BK3982">
            <v>1</v>
          </cell>
          <cell r="BL3982">
            <v>3</v>
          </cell>
          <cell r="BM3982">
            <v>45170</v>
          </cell>
          <cell r="BN3982" t="str">
            <v>10:16</v>
          </cell>
          <cell r="BO3982">
            <v>45170.427777777775</v>
          </cell>
          <cell r="BP3982" t="str">
            <v>Non Connect</v>
          </cell>
        </row>
        <row r="3983">
          <cell r="A3983">
            <v>1017085471</v>
          </cell>
          <cell r="B3983" t="str">
            <v>AUTO</v>
          </cell>
          <cell r="C3983" t="str">
            <v>NA</v>
          </cell>
          <cell r="D3983" t="str">
            <v>No Answer AutoDial</v>
          </cell>
          <cell r="E3983" t="str">
            <v>CALL_NOT_PICKED</v>
          </cell>
          <cell r="F3983" t="str">
            <v>UNDEFINED</v>
          </cell>
          <cell r="G3983" t="str">
            <v>Default Category</v>
          </cell>
          <cell r="H3983" t="str">
            <v>VDAD</v>
          </cell>
          <cell r="I3983" t="str">
            <v>Outbound Auto Dial</v>
          </cell>
          <cell r="K3983">
            <v>44935.428252314814</v>
          </cell>
          <cell r="L3983">
            <v>44935.428252314814</v>
          </cell>
          <cell r="M3983">
            <v>10090</v>
          </cell>
          <cell r="N3983" t="str">
            <v>PQ_HE_Topup</v>
          </cell>
          <cell r="O3983" t="str">
            <v>a1b6F00000yFYrn</v>
          </cell>
          <cell r="Q3983">
            <v>202207057687892</v>
          </cell>
          <cell r="R3983">
            <v>0</v>
          </cell>
          <cell r="S3983">
            <v>91</v>
          </cell>
          <cell r="U3983" t="str">
            <v>TEST1295</v>
          </cell>
          <cell r="X3983" t="str">
            <v>Offer-202307105431226</v>
          </cell>
          <cell r="AA3983" t="str">
            <v>-</v>
          </cell>
          <cell r="AH3983">
            <v>9657140065</v>
          </cell>
          <cell r="AK3983">
            <v>0</v>
          </cell>
          <cell r="AM3983" t="str">
            <v>NONE</v>
          </cell>
          <cell r="AN3983">
            <v>1</v>
          </cell>
          <cell r="AP3983">
            <v>63641224</v>
          </cell>
          <cell r="AQ3983">
            <v>1693543541.70065</v>
          </cell>
          <cell r="AR3983">
            <v>0</v>
          </cell>
          <cell r="AS3983" t="str">
            <v>08/31/2023 10:53:33</v>
          </cell>
          <cell r="AT3983">
            <v>1</v>
          </cell>
          <cell r="AU3983">
            <v>44935.427546296298</v>
          </cell>
          <cell r="AV3983">
            <v>44935.428252314814</v>
          </cell>
          <cell r="AW3983" t="str">
            <v>Y</v>
          </cell>
          <cell r="AX3983" t="str">
            <v>UNSPECIFIED</v>
          </cell>
          <cell r="AY3983" t="str">
            <v>CANCEL</v>
          </cell>
          <cell r="AZ3983" t="str">
            <v>Local/02200488649657140065@default-00035028;2</v>
          </cell>
          <cell r="BA3983">
            <v>0</v>
          </cell>
          <cell r="BC3983">
            <v>0</v>
          </cell>
          <cell r="BD3983">
            <v>0</v>
          </cell>
          <cell r="BF3983">
            <v>0</v>
          </cell>
          <cell r="BG3983" t="str">
            <v>NONE</v>
          </cell>
          <cell r="BK3983">
            <v>1</v>
          </cell>
          <cell r="BL3983">
            <v>3</v>
          </cell>
          <cell r="BM3983">
            <v>45170</v>
          </cell>
          <cell r="BN3983" t="str">
            <v>10:16</v>
          </cell>
          <cell r="BO3983">
            <v>45170.427777777775</v>
          </cell>
          <cell r="BP3983" t="str">
            <v>Non Connect</v>
          </cell>
        </row>
        <row r="3984">
          <cell r="A3984">
            <v>1017085472</v>
          </cell>
          <cell r="B3984" t="str">
            <v>AUTO</v>
          </cell>
          <cell r="C3984" t="str">
            <v>NA</v>
          </cell>
          <cell r="D3984" t="str">
            <v>No Answer AutoDial</v>
          </cell>
          <cell r="E3984" t="str">
            <v>CALL_NOT_PICKED</v>
          </cell>
          <cell r="F3984" t="str">
            <v>UNDEFINED</v>
          </cell>
          <cell r="G3984" t="str">
            <v>Default Category</v>
          </cell>
          <cell r="H3984" t="str">
            <v>VDAD</v>
          </cell>
          <cell r="I3984" t="str">
            <v>Outbound Auto Dial</v>
          </cell>
          <cell r="K3984">
            <v>44935.428287037037</v>
          </cell>
          <cell r="L3984">
            <v>44935.428287037037</v>
          </cell>
          <cell r="M3984">
            <v>10090</v>
          </cell>
          <cell r="N3984" t="str">
            <v>PQ_HE_Topup</v>
          </cell>
          <cell r="O3984" t="str">
            <v>a1b6F00000yFZFz</v>
          </cell>
          <cell r="Q3984">
            <v>202207057687892</v>
          </cell>
          <cell r="R3984">
            <v>0</v>
          </cell>
          <cell r="S3984">
            <v>91</v>
          </cell>
          <cell r="U3984" t="str">
            <v>TEST1296</v>
          </cell>
          <cell r="X3984" t="str">
            <v>Offer-202307105434275</v>
          </cell>
          <cell r="AA3984" t="str">
            <v>-</v>
          </cell>
          <cell r="AH3984">
            <v>7973764043</v>
          </cell>
          <cell r="AK3984">
            <v>0</v>
          </cell>
          <cell r="AM3984" t="str">
            <v>NONE</v>
          </cell>
          <cell r="AN3984">
            <v>1</v>
          </cell>
          <cell r="AP3984">
            <v>63641226</v>
          </cell>
          <cell r="AQ3984">
            <v>1693543545.70067</v>
          </cell>
          <cell r="AR3984">
            <v>0</v>
          </cell>
          <cell r="AS3984" t="str">
            <v>08/31/2023 10:53:33</v>
          </cell>
          <cell r="AT3984">
            <v>1</v>
          </cell>
          <cell r="AU3984">
            <v>44935.42759259259</v>
          </cell>
          <cell r="AV3984">
            <v>44935.428298611114</v>
          </cell>
          <cell r="AW3984" t="str">
            <v>Y</v>
          </cell>
          <cell r="AX3984" t="str">
            <v>NO_ANSWER</v>
          </cell>
          <cell r="AY3984" t="str">
            <v>CONGESTION</v>
          </cell>
          <cell r="AZ3984" t="str">
            <v>Local/02200488647973764043@default-0003502d;2</v>
          </cell>
          <cell r="BA3984">
            <v>0</v>
          </cell>
          <cell r="BC3984">
            <v>0</v>
          </cell>
          <cell r="BD3984">
            <v>0</v>
          </cell>
          <cell r="BF3984">
            <v>0</v>
          </cell>
          <cell r="BG3984" t="str">
            <v>NONE</v>
          </cell>
          <cell r="BK3984">
            <v>1</v>
          </cell>
          <cell r="BL3984">
            <v>3</v>
          </cell>
          <cell r="BM3984">
            <v>45170</v>
          </cell>
          <cell r="BN3984" t="str">
            <v>10:16</v>
          </cell>
          <cell r="BO3984">
            <v>45170.427777777775</v>
          </cell>
          <cell r="BP3984" t="str">
            <v>Non Connect</v>
          </cell>
        </row>
        <row r="3985">
          <cell r="A3985">
            <v>1017085473</v>
          </cell>
          <cell r="B3985" t="str">
            <v>AUTO</v>
          </cell>
          <cell r="C3985" t="str">
            <v>NA</v>
          </cell>
          <cell r="D3985" t="str">
            <v>No Answer AutoDial</v>
          </cell>
          <cell r="E3985" t="str">
            <v>CALL_NOT_PICKED</v>
          </cell>
          <cell r="F3985" t="str">
            <v>UNDEFINED</v>
          </cell>
          <cell r="G3985" t="str">
            <v>Default Category</v>
          </cell>
          <cell r="H3985" t="str">
            <v>VDAD</v>
          </cell>
          <cell r="I3985" t="str">
            <v>Outbound Auto Dial</v>
          </cell>
          <cell r="K3985">
            <v>44935.428333333337</v>
          </cell>
          <cell r="L3985">
            <v>44935.428333333337</v>
          </cell>
          <cell r="M3985">
            <v>10090</v>
          </cell>
          <cell r="N3985" t="str">
            <v>PQ_HE_Topup</v>
          </cell>
          <cell r="O3985" t="str">
            <v>a1b6F00000yFYro</v>
          </cell>
          <cell r="Q3985">
            <v>202207057687892</v>
          </cell>
          <cell r="R3985">
            <v>0</v>
          </cell>
          <cell r="S3985">
            <v>91</v>
          </cell>
          <cell r="U3985" t="str">
            <v>TEST1297</v>
          </cell>
          <cell r="X3985" t="str">
            <v>Offer-202307105431227</v>
          </cell>
          <cell r="AA3985" t="str">
            <v>-</v>
          </cell>
          <cell r="AH3985">
            <v>8959663573</v>
          </cell>
          <cell r="AK3985">
            <v>0</v>
          </cell>
          <cell r="AM3985" t="str">
            <v>NONE</v>
          </cell>
          <cell r="AN3985">
            <v>1</v>
          </cell>
          <cell r="AP3985">
            <v>63641229</v>
          </cell>
          <cell r="AQ3985">
            <v>1693543549.70069</v>
          </cell>
          <cell r="AR3985">
            <v>0</v>
          </cell>
          <cell r="AS3985" t="str">
            <v>08/31/2023 10:53:33</v>
          </cell>
          <cell r="AT3985">
            <v>1</v>
          </cell>
          <cell r="AU3985">
            <v>44935.42765046296</v>
          </cell>
          <cell r="AV3985">
            <v>44935.428333333337</v>
          </cell>
          <cell r="AW3985" t="str">
            <v>Y</v>
          </cell>
          <cell r="AX3985" t="str">
            <v>NO_ANSWER</v>
          </cell>
          <cell r="AY3985" t="str">
            <v>CONGESTION</v>
          </cell>
          <cell r="AZ3985" t="str">
            <v>Local/02200488648959663573@default-00035034;2</v>
          </cell>
          <cell r="BA3985">
            <v>480</v>
          </cell>
          <cell r="BB3985" t="str">
            <v>Temporarily unavailable</v>
          </cell>
          <cell r="BC3985">
            <v>0</v>
          </cell>
          <cell r="BD3985">
            <v>0</v>
          </cell>
          <cell r="BF3985">
            <v>0</v>
          </cell>
          <cell r="BG3985" t="str">
            <v>NONE</v>
          </cell>
          <cell r="BK3985">
            <v>1</v>
          </cell>
          <cell r="BL3985">
            <v>3</v>
          </cell>
          <cell r="BM3985">
            <v>45170</v>
          </cell>
          <cell r="BN3985" t="str">
            <v>10:16</v>
          </cell>
          <cell r="BO3985">
            <v>45170.427777777775</v>
          </cell>
          <cell r="BP3985" t="str">
            <v>Non Connect</v>
          </cell>
        </row>
        <row r="3986">
          <cell r="A3986">
            <v>1017085474</v>
          </cell>
          <cell r="B3986" t="str">
            <v>AUTO</v>
          </cell>
          <cell r="C3986" t="str">
            <v>NA</v>
          </cell>
          <cell r="D3986" t="str">
            <v>No Answer AutoDial</v>
          </cell>
          <cell r="E3986" t="str">
            <v>CALL_NOT_PICKED</v>
          </cell>
          <cell r="F3986" t="str">
            <v>UNDEFINED</v>
          </cell>
          <cell r="G3986" t="str">
            <v>Default Category</v>
          </cell>
          <cell r="H3986" t="str">
            <v>VDAD</v>
          </cell>
          <cell r="I3986" t="str">
            <v>Outbound Auto Dial</v>
          </cell>
          <cell r="K3986">
            <v>44935.428379629629</v>
          </cell>
          <cell r="L3986">
            <v>44935.428379629629</v>
          </cell>
          <cell r="M3986">
            <v>10090</v>
          </cell>
          <cell r="N3986" t="str">
            <v>PQ_HE_Topup</v>
          </cell>
          <cell r="O3986" t="str">
            <v>a1b6F00000yFYdJ</v>
          </cell>
          <cell r="Q3986">
            <v>202207057687892</v>
          </cell>
          <cell r="R3986">
            <v>0</v>
          </cell>
          <cell r="S3986">
            <v>91</v>
          </cell>
          <cell r="U3986" t="str">
            <v>TEST1298</v>
          </cell>
          <cell r="X3986" t="str">
            <v>Offer-202307105429562</v>
          </cell>
          <cell r="AA3986" t="str">
            <v>-</v>
          </cell>
          <cell r="AH3986">
            <v>8146428443</v>
          </cell>
          <cell r="AK3986">
            <v>0</v>
          </cell>
          <cell r="AM3986" t="str">
            <v>NONE</v>
          </cell>
          <cell r="AN3986">
            <v>1</v>
          </cell>
          <cell r="AP3986">
            <v>63641231</v>
          </cell>
          <cell r="AQ3986">
            <v>1693543553.7007201</v>
          </cell>
          <cell r="AR3986">
            <v>0</v>
          </cell>
          <cell r="AS3986" t="str">
            <v>08/31/2023 10:53:33</v>
          </cell>
          <cell r="AT3986">
            <v>1</v>
          </cell>
          <cell r="AU3986">
            <v>44935.427685185183</v>
          </cell>
          <cell r="AV3986">
            <v>44935.428379629629</v>
          </cell>
          <cell r="AW3986" t="str">
            <v>Y</v>
          </cell>
          <cell r="AX3986" t="str">
            <v>NO_ANSWER</v>
          </cell>
          <cell r="AY3986" t="str">
            <v>CONGESTION</v>
          </cell>
          <cell r="AZ3986" t="str">
            <v>Local/02200488648146428443@default-0003503c;2</v>
          </cell>
          <cell r="BA3986">
            <v>0</v>
          </cell>
          <cell r="BC3986">
            <v>0</v>
          </cell>
          <cell r="BD3986">
            <v>0</v>
          </cell>
          <cell r="BF3986">
            <v>0</v>
          </cell>
          <cell r="BG3986" t="str">
            <v>NONE</v>
          </cell>
          <cell r="BK3986">
            <v>1</v>
          </cell>
          <cell r="BL3986">
            <v>3</v>
          </cell>
          <cell r="BM3986">
            <v>45170</v>
          </cell>
          <cell r="BN3986" t="str">
            <v>10:16</v>
          </cell>
          <cell r="BO3986">
            <v>45170.427777777775</v>
          </cell>
          <cell r="BP3986" t="str">
            <v>Non Connect</v>
          </cell>
        </row>
        <row r="3987">
          <cell r="A3987">
            <v>1017085475</v>
          </cell>
          <cell r="B3987" t="str">
            <v>AUTO</v>
          </cell>
          <cell r="C3987" t="str">
            <v>NA</v>
          </cell>
          <cell r="D3987" t="str">
            <v>No Answer AutoDial</v>
          </cell>
          <cell r="E3987" t="str">
            <v>CALL_NOT_PICKED</v>
          </cell>
          <cell r="F3987" t="str">
            <v>UNDEFINED</v>
          </cell>
          <cell r="G3987" t="str">
            <v>Default Category</v>
          </cell>
          <cell r="H3987" t="str">
            <v>VDAD</v>
          </cell>
          <cell r="I3987" t="str">
            <v>Outbound Auto Dial</v>
          </cell>
          <cell r="K3987">
            <v>44935.428379629629</v>
          </cell>
          <cell r="L3987">
            <v>44935.428379629629</v>
          </cell>
          <cell r="M3987">
            <v>10090</v>
          </cell>
          <cell r="N3987" t="str">
            <v>PQ_HE_Topup</v>
          </cell>
          <cell r="O3987" t="str">
            <v>a1b6F00000yFYWi</v>
          </cell>
          <cell r="Q3987">
            <v>202207057687892</v>
          </cell>
          <cell r="R3987">
            <v>0</v>
          </cell>
          <cell r="S3987">
            <v>91</v>
          </cell>
          <cell r="U3987" t="str">
            <v>TEST1299</v>
          </cell>
          <cell r="X3987" t="str">
            <v>Offer-202307105428764</v>
          </cell>
          <cell r="AA3987" t="str">
            <v>-</v>
          </cell>
          <cell r="AH3987">
            <v>9415752035</v>
          </cell>
          <cell r="AK3987">
            <v>0</v>
          </cell>
          <cell r="AM3987" t="str">
            <v>NONE</v>
          </cell>
          <cell r="AN3987">
            <v>1</v>
          </cell>
          <cell r="AP3987">
            <v>63641235</v>
          </cell>
          <cell r="AQ3987">
            <v>1693543554.7007301</v>
          </cell>
          <cell r="AR3987">
            <v>0</v>
          </cell>
          <cell r="AS3987" t="str">
            <v>08/31/2023 10:53:33</v>
          </cell>
          <cell r="AT3987">
            <v>1</v>
          </cell>
          <cell r="AU3987">
            <v>44935.427685185183</v>
          </cell>
          <cell r="AV3987">
            <v>44935.428379629629</v>
          </cell>
          <cell r="AW3987" t="str">
            <v>Y</v>
          </cell>
          <cell r="AX3987" t="str">
            <v xml:space="preserve">CAUSE_NETWORK_OUT_OF_ORDER </v>
          </cell>
          <cell r="AY3987" t="str">
            <v>CONGESTION</v>
          </cell>
          <cell r="AZ3987" t="str">
            <v>Local/02200488649415752035@default-00035040;2</v>
          </cell>
          <cell r="BA3987">
            <v>401</v>
          </cell>
          <cell r="BB3987" t="str">
            <v>Unauthorized</v>
          </cell>
          <cell r="BC3987">
            <v>0</v>
          </cell>
          <cell r="BD3987">
            <v>0</v>
          </cell>
          <cell r="BF3987">
            <v>0</v>
          </cell>
          <cell r="BG3987" t="str">
            <v>NONE</v>
          </cell>
          <cell r="BK3987">
            <v>1</v>
          </cell>
          <cell r="BL3987">
            <v>3</v>
          </cell>
          <cell r="BM3987">
            <v>45170</v>
          </cell>
          <cell r="BN3987" t="str">
            <v>10:16</v>
          </cell>
          <cell r="BO3987">
            <v>45170.427777777775</v>
          </cell>
          <cell r="BP3987" t="str">
            <v>Non Connect</v>
          </cell>
        </row>
        <row r="3988">
          <cell r="A3988">
            <v>1017085476</v>
          </cell>
          <cell r="B3988" t="str">
            <v>AUTO</v>
          </cell>
          <cell r="C3988" t="str">
            <v>NA</v>
          </cell>
          <cell r="D3988" t="str">
            <v>No Answer AutoDial</v>
          </cell>
          <cell r="E3988" t="str">
            <v>CALL_NOT_PICKED</v>
          </cell>
          <cell r="F3988" t="str">
            <v>UNDEFINED</v>
          </cell>
          <cell r="G3988" t="str">
            <v>Default Category</v>
          </cell>
          <cell r="H3988" t="str">
            <v>VDAD</v>
          </cell>
          <cell r="I3988" t="str">
            <v>Outbound Auto Dial</v>
          </cell>
          <cell r="K3988">
            <v>44935.428379629629</v>
          </cell>
          <cell r="L3988">
            <v>44935.428379629629</v>
          </cell>
          <cell r="M3988">
            <v>10090</v>
          </cell>
          <cell r="N3988" t="str">
            <v>PQ_HE_Topup</v>
          </cell>
          <cell r="O3988" t="str">
            <v>a1b6F00000yFYkR</v>
          </cell>
          <cell r="Q3988">
            <v>202207057687892</v>
          </cell>
          <cell r="R3988">
            <v>0</v>
          </cell>
          <cell r="S3988">
            <v>91</v>
          </cell>
          <cell r="U3988" t="str">
            <v>TEST1300</v>
          </cell>
          <cell r="X3988" t="str">
            <v>Offer-202307105430388</v>
          </cell>
          <cell r="AA3988" t="str">
            <v>-</v>
          </cell>
          <cell r="AH3988">
            <v>9588063448</v>
          </cell>
          <cell r="AK3988">
            <v>0</v>
          </cell>
          <cell r="AM3988" t="str">
            <v>NONE</v>
          </cell>
          <cell r="AN3988">
            <v>1</v>
          </cell>
          <cell r="AP3988">
            <v>63641233</v>
          </cell>
          <cell r="AQ3988">
            <v>1693543554.7007201</v>
          </cell>
          <cell r="AR3988">
            <v>0</v>
          </cell>
          <cell r="AS3988" t="str">
            <v>08/31/2023 10:53:33</v>
          </cell>
          <cell r="AT3988">
            <v>1</v>
          </cell>
          <cell r="AU3988">
            <v>44935.427685185183</v>
          </cell>
          <cell r="AV3988">
            <v>44935.428379629629</v>
          </cell>
          <cell r="AW3988" t="str">
            <v>Y</v>
          </cell>
          <cell r="AX3988" t="str">
            <v>UNSPECIFIED</v>
          </cell>
          <cell r="AY3988" t="str">
            <v>CANCEL</v>
          </cell>
          <cell r="AZ3988" t="str">
            <v>Local/02200488649588063448@default-0003503e;2</v>
          </cell>
          <cell r="BA3988">
            <v>0</v>
          </cell>
          <cell r="BC3988">
            <v>0</v>
          </cell>
          <cell r="BD3988">
            <v>0</v>
          </cell>
          <cell r="BF3988">
            <v>0</v>
          </cell>
          <cell r="BG3988" t="str">
            <v>NONE</v>
          </cell>
          <cell r="BK3988">
            <v>1</v>
          </cell>
          <cell r="BL3988">
            <v>3</v>
          </cell>
          <cell r="BM3988">
            <v>45170</v>
          </cell>
          <cell r="BN3988" t="str">
            <v>10:16</v>
          </cell>
          <cell r="BO3988">
            <v>45170.427777777775</v>
          </cell>
          <cell r="BP3988" t="str">
            <v>Non Connect</v>
          </cell>
        </row>
        <row r="3989">
          <cell r="A3989">
            <v>1017085477</v>
          </cell>
          <cell r="B3989" t="str">
            <v>AUTO</v>
          </cell>
          <cell r="C3989" t="str">
            <v>NA</v>
          </cell>
          <cell r="D3989" t="str">
            <v>No Answer AutoDial</v>
          </cell>
          <cell r="E3989" t="str">
            <v>CALL_NOT_PICKED</v>
          </cell>
          <cell r="F3989" t="str">
            <v>UNDEFINED</v>
          </cell>
          <cell r="G3989" t="str">
            <v>Default Category</v>
          </cell>
          <cell r="H3989" t="str">
            <v>VDAD</v>
          </cell>
          <cell r="I3989" t="str">
            <v>Outbound Auto Dial</v>
          </cell>
          <cell r="K3989">
            <v>44935.428379629629</v>
          </cell>
          <cell r="L3989">
            <v>44935.428379629629</v>
          </cell>
          <cell r="M3989">
            <v>10090</v>
          </cell>
          <cell r="N3989" t="str">
            <v>PQ_HE_Topup</v>
          </cell>
          <cell r="O3989" t="str">
            <v>a1b6F00000yFZAa</v>
          </cell>
          <cell r="Q3989">
            <v>202207057687892</v>
          </cell>
          <cell r="R3989">
            <v>0</v>
          </cell>
          <cell r="S3989">
            <v>91</v>
          </cell>
          <cell r="U3989" t="str">
            <v>TEST1301</v>
          </cell>
          <cell r="X3989" t="str">
            <v>Offer-202307105433551</v>
          </cell>
          <cell r="AA3989" t="str">
            <v>-</v>
          </cell>
          <cell r="AH3989">
            <v>9212407373</v>
          </cell>
          <cell r="AK3989">
            <v>0</v>
          </cell>
          <cell r="AM3989" t="str">
            <v>NONE</v>
          </cell>
          <cell r="AN3989">
            <v>1</v>
          </cell>
          <cell r="AP3989">
            <v>63641232</v>
          </cell>
          <cell r="AQ3989">
            <v>1693543553.7007201</v>
          </cell>
          <cell r="AR3989">
            <v>0</v>
          </cell>
          <cell r="AS3989" t="str">
            <v>08/31/2023 10:53:33</v>
          </cell>
          <cell r="AT3989">
            <v>1</v>
          </cell>
          <cell r="AU3989">
            <v>44935.427685185183</v>
          </cell>
          <cell r="AV3989">
            <v>44935.428379629629</v>
          </cell>
          <cell r="AW3989" t="str">
            <v>Y</v>
          </cell>
          <cell r="AX3989" t="str">
            <v>UNSPECIFIED</v>
          </cell>
          <cell r="AY3989" t="str">
            <v>CANCEL</v>
          </cell>
          <cell r="AZ3989" t="str">
            <v>Local/02200488649212407373@default-0003503d;2</v>
          </cell>
          <cell r="BA3989">
            <v>0</v>
          </cell>
          <cell r="BC3989">
            <v>0</v>
          </cell>
          <cell r="BD3989">
            <v>0</v>
          </cell>
          <cell r="BF3989">
            <v>0</v>
          </cell>
          <cell r="BG3989" t="str">
            <v>NONE</v>
          </cell>
          <cell r="BK3989">
            <v>1</v>
          </cell>
          <cell r="BL3989">
            <v>3</v>
          </cell>
          <cell r="BM3989">
            <v>45170</v>
          </cell>
          <cell r="BN3989" t="str">
            <v>10:16</v>
          </cell>
          <cell r="BO3989">
            <v>45170.427777777775</v>
          </cell>
          <cell r="BP3989" t="str">
            <v>Non Connect</v>
          </cell>
        </row>
        <row r="3990">
          <cell r="A3990">
            <v>1017085478</v>
          </cell>
          <cell r="B3990" t="str">
            <v>AUTO</v>
          </cell>
          <cell r="C3990" t="str">
            <v>NA</v>
          </cell>
          <cell r="D3990" t="str">
            <v>No Answer AutoDial</v>
          </cell>
          <cell r="E3990" t="str">
            <v>CALL_NOT_PICKED</v>
          </cell>
          <cell r="F3990" t="str">
            <v>UNDEFINED</v>
          </cell>
          <cell r="G3990" t="str">
            <v>Default Category</v>
          </cell>
          <cell r="H3990" t="str">
            <v>VDAD</v>
          </cell>
          <cell r="I3990" t="str">
            <v>Outbound Auto Dial</v>
          </cell>
          <cell r="K3990">
            <v>44935.428379629629</v>
          </cell>
          <cell r="L3990">
            <v>44935.428379629629</v>
          </cell>
          <cell r="M3990">
            <v>10090</v>
          </cell>
          <cell r="N3990" t="str">
            <v>PQ_HE_Topup</v>
          </cell>
          <cell r="O3990" t="str">
            <v>a1b6F00000yFZGv</v>
          </cell>
          <cell r="Q3990">
            <v>202207057687892</v>
          </cell>
          <cell r="R3990">
            <v>0</v>
          </cell>
          <cell r="S3990">
            <v>91</v>
          </cell>
          <cell r="U3990" t="str">
            <v>TEST1302</v>
          </cell>
          <cell r="X3990" t="str">
            <v>Offer-202307105434333</v>
          </cell>
          <cell r="AA3990" t="str">
            <v>-</v>
          </cell>
          <cell r="AH3990">
            <v>9349051419</v>
          </cell>
          <cell r="AK3990">
            <v>0</v>
          </cell>
          <cell r="AM3990" t="str">
            <v>NONE</v>
          </cell>
          <cell r="AN3990">
            <v>1</v>
          </cell>
          <cell r="AP3990">
            <v>63641234</v>
          </cell>
          <cell r="AQ3990">
            <v>1693543554.7007301</v>
          </cell>
          <cell r="AR3990">
            <v>0</v>
          </cell>
          <cell r="AS3990" t="str">
            <v>08/31/2023 10:53:33</v>
          </cell>
          <cell r="AT3990">
            <v>1</v>
          </cell>
          <cell r="AU3990">
            <v>44935.427685185183</v>
          </cell>
          <cell r="AV3990">
            <v>44935.428379629629</v>
          </cell>
          <cell r="AW3990" t="str">
            <v>Y</v>
          </cell>
          <cell r="AX3990" t="str">
            <v>UNSPECIFIED</v>
          </cell>
          <cell r="AY3990" t="str">
            <v>CANCEL</v>
          </cell>
          <cell r="AZ3990" t="str">
            <v>Local/02200488649349051419@default-0003503f;2</v>
          </cell>
          <cell r="BA3990">
            <v>401</v>
          </cell>
          <cell r="BB3990" t="str">
            <v>Unauthorized</v>
          </cell>
          <cell r="BC3990">
            <v>0</v>
          </cell>
          <cell r="BD3990">
            <v>0</v>
          </cell>
          <cell r="BF3990">
            <v>0</v>
          </cell>
          <cell r="BG3990" t="str">
            <v>NONE</v>
          </cell>
          <cell r="BK3990">
            <v>1</v>
          </cell>
          <cell r="BL3990">
            <v>3</v>
          </cell>
          <cell r="BM3990">
            <v>45170</v>
          </cell>
          <cell r="BN3990" t="str">
            <v>10:16</v>
          </cell>
          <cell r="BO3990">
            <v>45170.427777777775</v>
          </cell>
          <cell r="BP3990" t="str">
            <v>Non Connect</v>
          </cell>
        </row>
        <row r="3991">
          <cell r="A3991">
            <v>1017085447</v>
          </cell>
          <cell r="B3991" t="str">
            <v>AUTO</v>
          </cell>
          <cell r="C3991" t="str">
            <v>NA</v>
          </cell>
          <cell r="D3991" t="str">
            <v>No Answer AutoDial</v>
          </cell>
          <cell r="E3991" t="str">
            <v>CALL_NOT_PICKED</v>
          </cell>
          <cell r="F3991" t="str">
            <v>UNDEFINED</v>
          </cell>
          <cell r="G3991" t="str">
            <v>Default Category</v>
          </cell>
          <cell r="H3991" t="str">
            <v>VDAD</v>
          </cell>
          <cell r="I3991" t="str">
            <v>Outbound Auto Dial</v>
          </cell>
          <cell r="K3991">
            <v>44935.427372685182</v>
          </cell>
          <cell r="L3991">
            <v>44935.427372685182</v>
          </cell>
          <cell r="M3991">
            <v>10090</v>
          </cell>
          <cell r="N3991" t="str">
            <v>PQ_HE_Topup</v>
          </cell>
          <cell r="O3991" t="str">
            <v>a1b6F00000yFYYe</v>
          </cell>
          <cell r="Q3991">
            <v>202207057687892</v>
          </cell>
          <cell r="R3991">
            <v>0</v>
          </cell>
          <cell r="S3991">
            <v>91</v>
          </cell>
          <cell r="U3991" t="str">
            <v>TEST1271</v>
          </cell>
          <cell r="X3991" t="str">
            <v>Offer-202307105428884</v>
          </cell>
          <cell r="AA3991" t="str">
            <v>-</v>
          </cell>
          <cell r="AH3991">
            <v>9704298051</v>
          </cell>
          <cell r="AK3991">
            <v>0</v>
          </cell>
          <cell r="AM3991" t="str">
            <v>NONE</v>
          </cell>
          <cell r="AN3991">
            <v>1</v>
          </cell>
          <cell r="AP3991">
            <v>63641207</v>
          </cell>
          <cell r="AQ3991">
            <v>1693543468.7002599</v>
          </cell>
          <cell r="AR3991">
            <v>0</v>
          </cell>
          <cell r="AS3991" t="str">
            <v>08/31/2023 10:53:33</v>
          </cell>
          <cell r="AT3991">
            <v>1</v>
          </cell>
          <cell r="AU3991">
            <v>44935.426701388889</v>
          </cell>
          <cell r="AV3991">
            <v>44935.427372685182</v>
          </cell>
          <cell r="AW3991" t="str">
            <v>Y</v>
          </cell>
          <cell r="AX3991" t="str">
            <v>NO_ANSWER</v>
          </cell>
          <cell r="AY3991" t="str">
            <v>CONGESTION</v>
          </cell>
          <cell r="AZ3991" t="str">
            <v>Local/02200488649704298051@default-00034fb8;2</v>
          </cell>
          <cell r="BA3991">
            <v>480</v>
          </cell>
          <cell r="BB3991" t="str">
            <v>Temporarily unavailable</v>
          </cell>
          <cell r="BC3991">
            <v>0</v>
          </cell>
          <cell r="BD3991">
            <v>0</v>
          </cell>
          <cell r="BF3991">
            <v>0</v>
          </cell>
          <cell r="BG3991" t="str">
            <v>NONE</v>
          </cell>
          <cell r="BK3991">
            <v>1</v>
          </cell>
          <cell r="BL3991">
            <v>3</v>
          </cell>
          <cell r="BM3991">
            <v>45170</v>
          </cell>
          <cell r="BN3991" t="str">
            <v>10:15</v>
          </cell>
          <cell r="BO3991">
            <v>45170.427083333336</v>
          </cell>
          <cell r="BP3991" t="str">
            <v>Non Connect</v>
          </cell>
        </row>
        <row r="3992">
          <cell r="A3992">
            <v>1017085448</v>
          </cell>
          <cell r="B3992" t="str">
            <v>AUTO</v>
          </cell>
          <cell r="C3992" t="str">
            <v>NA</v>
          </cell>
          <cell r="D3992" t="str">
            <v>No Answer AutoDial</v>
          </cell>
          <cell r="E3992" t="str">
            <v>CALL_NOT_PICKED</v>
          </cell>
          <cell r="F3992" t="str">
            <v>UNDEFINED</v>
          </cell>
          <cell r="G3992" t="str">
            <v>Default Category</v>
          </cell>
          <cell r="H3992" t="str">
            <v>VDAD</v>
          </cell>
          <cell r="I3992" t="str">
            <v>Outbound Auto Dial</v>
          </cell>
          <cell r="K3992">
            <v>44935.427418981482</v>
          </cell>
          <cell r="L3992">
            <v>44935.427418981482</v>
          </cell>
          <cell r="M3992">
            <v>10090</v>
          </cell>
          <cell r="N3992" t="str">
            <v>PQ_HE_Topup</v>
          </cell>
          <cell r="O3992" t="str">
            <v>a1b6F00000yFYx6</v>
          </cell>
          <cell r="Q3992">
            <v>202207057687892</v>
          </cell>
          <cell r="R3992">
            <v>0</v>
          </cell>
          <cell r="S3992">
            <v>91</v>
          </cell>
          <cell r="U3992" t="str">
            <v>TEST1272</v>
          </cell>
          <cell r="X3992" t="str">
            <v>Offer-202307105431941</v>
          </cell>
          <cell r="AA3992" t="str">
            <v>-</v>
          </cell>
          <cell r="AH3992">
            <v>9810960730</v>
          </cell>
          <cell r="AK3992">
            <v>0</v>
          </cell>
          <cell r="AM3992" t="str">
            <v>NONE</v>
          </cell>
          <cell r="AN3992">
            <v>1</v>
          </cell>
          <cell r="AP3992">
            <v>63641208</v>
          </cell>
          <cell r="AQ3992">
            <v>1693543469.7002599</v>
          </cell>
          <cell r="AR3992">
            <v>0</v>
          </cell>
          <cell r="AS3992" t="str">
            <v>08/31/2023 10:53:33</v>
          </cell>
          <cell r="AT3992">
            <v>1</v>
          </cell>
          <cell r="AU3992">
            <v>44935.426701388889</v>
          </cell>
          <cell r="AV3992">
            <v>44935.427418981482</v>
          </cell>
          <cell r="AW3992" t="str">
            <v>Y</v>
          </cell>
          <cell r="AX3992" t="str">
            <v>UNSPECIFIED</v>
          </cell>
          <cell r="AY3992" t="str">
            <v>CANCEL</v>
          </cell>
          <cell r="AZ3992" t="str">
            <v>Local/02200488649810960730@default-00034fb9;2</v>
          </cell>
          <cell r="BA3992">
            <v>0</v>
          </cell>
          <cell r="BC3992">
            <v>0</v>
          </cell>
          <cell r="BD3992">
            <v>0</v>
          </cell>
          <cell r="BF3992">
            <v>0</v>
          </cell>
          <cell r="BG3992" t="str">
            <v>NONE</v>
          </cell>
          <cell r="BK3992">
            <v>1</v>
          </cell>
          <cell r="BL3992">
            <v>3</v>
          </cell>
          <cell r="BM3992">
            <v>45170</v>
          </cell>
          <cell r="BN3992" t="str">
            <v>10:15</v>
          </cell>
          <cell r="BO3992">
            <v>45170.427083333336</v>
          </cell>
          <cell r="BP3992" t="str">
            <v>Non Connect</v>
          </cell>
        </row>
        <row r="3993">
          <cell r="A3993">
            <v>1017085449</v>
          </cell>
          <cell r="B3993" t="str">
            <v>AUTO</v>
          </cell>
          <cell r="C3993" t="str">
            <v>NA</v>
          </cell>
          <cell r="D3993" t="str">
            <v>No Answer AutoDial</v>
          </cell>
          <cell r="E3993" t="str">
            <v>CALL_NOT_PICKED</v>
          </cell>
          <cell r="F3993" t="str">
            <v>UNDEFINED</v>
          </cell>
          <cell r="G3993" t="str">
            <v>Default Category</v>
          </cell>
          <cell r="H3993" t="str">
            <v>VDAD</v>
          </cell>
          <cell r="I3993" t="str">
            <v>Outbound Auto Dial</v>
          </cell>
          <cell r="K3993">
            <v>44935.427418981482</v>
          </cell>
          <cell r="L3993">
            <v>44935.427418981482</v>
          </cell>
          <cell r="M3993">
            <v>10090</v>
          </cell>
          <cell r="N3993" t="str">
            <v>PQ_HE_Topup</v>
          </cell>
          <cell r="O3993" t="str">
            <v>a1b6F00000yFYde</v>
          </cell>
          <cell r="Q3993">
            <v>202207057687892</v>
          </cell>
          <cell r="R3993">
            <v>0</v>
          </cell>
          <cell r="S3993">
            <v>91</v>
          </cell>
          <cell r="U3993" t="str">
            <v>TEST1273</v>
          </cell>
          <cell r="X3993" t="str">
            <v>Offer-202307105429583</v>
          </cell>
          <cell r="AA3993" t="str">
            <v>-</v>
          </cell>
          <cell r="AH3993">
            <v>9830469537</v>
          </cell>
          <cell r="AK3993">
            <v>0</v>
          </cell>
          <cell r="AM3993" t="str">
            <v>NONE</v>
          </cell>
          <cell r="AN3993">
            <v>1</v>
          </cell>
          <cell r="AP3993">
            <v>63641209</v>
          </cell>
          <cell r="AQ3993">
            <v>1693543469.7002599</v>
          </cell>
          <cell r="AR3993">
            <v>0</v>
          </cell>
          <cell r="AS3993" t="str">
            <v>08/31/2023 10:53:33</v>
          </cell>
          <cell r="AT3993">
            <v>1</v>
          </cell>
          <cell r="AU3993">
            <v>44935.426701388889</v>
          </cell>
          <cell r="AV3993">
            <v>44935.427418981482</v>
          </cell>
          <cell r="AW3993" t="str">
            <v>Y</v>
          </cell>
          <cell r="AX3993" t="str">
            <v>UNSPECIFIED</v>
          </cell>
          <cell r="AY3993" t="str">
            <v>CANCEL</v>
          </cell>
          <cell r="AZ3993" t="str">
            <v>Local/02200488649830469537@default-00034fba;2</v>
          </cell>
          <cell r="BA3993">
            <v>401</v>
          </cell>
          <cell r="BB3993" t="str">
            <v>Unauthorized</v>
          </cell>
          <cell r="BC3993">
            <v>0</v>
          </cell>
          <cell r="BD3993">
            <v>0</v>
          </cell>
          <cell r="BF3993">
            <v>0</v>
          </cell>
          <cell r="BG3993" t="str">
            <v>NONE</v>
          </cell>
          <cell r="BK3993">
            <v>1</v>
          </cell>
          <cell r="BL3993">
            <v>3</v>
          </cell>
          <cell r="BM3993">
            <v>45170</v>
          </cell>
          <cell r="BN3993" t="str">
            <v>10:15</v>
          </cell>
          <cell r="BO3993">
            <v>45170.427083333336</v>
          </cell>
          <cell r="BP3993" t="str">
            <v>Non Connect</v>
          </cell>
        </row>
        <row r="3994">
          <cell r="A3994">
            <v>1017085450</v>
          </cell>
          <cell r="B3994" t="str">
            <v>AUTO</v>
          </cell>
          <cell r="C3994" t="str">
            <v>NA</v>
          </cell>
          <cell r="D3994" t="str">
            <v>No Answer AutoDial</v>
          </cell>
          <cell r="E3994" t="str">
            <v>CALL_NOT_PICKED</v>
          </cell>
          <cell r="F3994" t="str">
            <v>UNDEFINED</v>
          </cell>
          <cell r="G3994" t="str">
            <v>Default Category</v>
          </cell>
          <cell r="H3994" t="str">
            <v>VDAD</v>
          </cell>
          <cell r="I3994" t="str">
            <v>Outbound Auto Dial</v>
          </cell>
          <cell r="K3994">
            <v>44935.427476851852</v>
          </cell>
          <cell r="L3994">
            <v>44935.427476851852</v>
          </cell>
          <cell r="M3994">
            <v>10090</v>
          </cell>
          <cell r="N3994" t="str">
            <v>PQ_HE_Topup</v>
          </cell>
          <cell r="O3994" t="str">
            <v>a1b6F00000yFZFU</v>
          </cell>
          <cell r="Q3994">
            <v>202207057687892</v>
          </cell>
          <cell r="R3994">
            <v>0</v>
          </cell>
          <cell r="S3994">
            <v>91</v>
          </cell>
          <cell r="U3994" t="str">
            <v>TEST1274</v>
          </cell>
          <cell r="X3994" t="str">
            <v>Offer-202307105434244</v>
          </cell>
          <cell r="AA3994" t="str">
            <v>-</v>
          </cell>
          <cell r="AH3994">
            <v>8961452642</v>
          </cell>
          <cell r="AK3994">
            <v>0</v>
          </cell>
          <cell r="AM3994" t="str">
            <v>NONE</v>
          </cell>
          <cell r="AN3994">
            <v>1</v>
          </cell>
          <cell r="AP3994">
            <v>63641210</v>
          </cell>
          <cell r="AQ3994">
            <v>1693543476.70029</v>
          </cell>
          <cell r="AR3994">
            <v>0</v>
          </cell>
          <cell r="AS3994" t="str">
            <v>08/31/2023 10:53:33</v>
          </cell>
          <cell r="AT3994">
            <v>1</v>
          </cell>
          <cell r="AU3994">
            <v>44935.426793981482</v>
          </cell>
          <cell r="AV3994">
            <v>44935.427476851852</v>
          </cell>
          <cell r="AW3994" t="str">
            <v>Y</v>
          </cell>
          <cell r="AX3994" t="str">
            <v>UNSPECIFIED</v>
          </cell>
          <cell r="AY3994" t="str">
            <v>CANCEL</v>
          </cell>
          <cell r="AZ3994" t="str">
            <v>Local/02200488648961452642@default-00034fc2;2</v>
          </cell>
          <cell r="BA3994">
            <v>0</v>
          </cell>
          <cell r="BC3994">
            <v>0</v>
          </cell>
          <cell r="BD3994">
            <v>0</v>
          </cell>
          <cell r="BF3994">
            <v>0</v>
          </cell>
          <cell r="BG3994" t="str">
            <v>NONE</v>
          </cell>
          <cell r="BK3994">
            <v>1</v>
          </cell>
          <cell r="BL3994">
            <v>3</v>
          </cell>
          <cell r="BM3994">
            <v>45170</v>
          </cell>
          <cell r="BN3994" t="str">
            <v>10:15</v>
          </cell>
          <cell r="BO3994">
            <v>45170.427083333336</v>
          </cell>
          <cell r="BP3994" t="str">
            <v>Non Connect</v>
          </cell>
        </row>
        <row r="3995">
          <cell r="A3995">
            <v>1017085452</v>
          </cell>
          <cell r="B3995" t="str">
            <v>AUTO</v>
          </cell>
          <cell r="C3995" t="str">
            <v>NA</v>
          </cell>
          <cell r="D3995" t="str">
            <v>No Answer AutoDial</v>
          </cell>
          <cell r="E3995" t="str">
            <v>CALL_NOT_PICKED</v>
          </cell>
          <cell r="F3995" t="str">
            <v>UNDEFINED</v>
          </cell>
          <cell r="G3995" t="str">
            <v>Default Category</v>
          </cell>
          <cell r="H3995" t="str">
            <v>VDAD</v>
          </cell>
          <cell r="I3995" t="str">
            <v>Outbound Auto Dial</v>
          </cell>
          <cell r="K3995">
            <v>44935.427569444444</v>
          </cell>
          <cell r="L3995">
            <v>44935.427569444444</v>
          </cell>
          <cell r="M3995">
            <v>10090</v>
          </cell>
          <cell r="N3995" t="str">
            <v>PQ_HE_Topup</v>
          </cell>
          <cell r="O3995" t="str">
            <v>a1b6F00000yFYwb</v>
          </cell>
          <cell r="Q3995">
            <v>202207057687892</v>
          </cell>
          <cell r="R3995">
            <v>0</v>
          </cell>
          <cell r="S3995">
            <v>91</v>
          </cell>
          <cell r="U3995" t="str">
            <v>TEST1276</v>
          </cell>
          <cell r="X3995" t="str">
            <v>Offer-202307105431910</v>
          </cell>
          <cell r="AA3995" t="str">
            <v>-</v>
          </cell>
          <cell r="AH3995">
            <v>9903295336</v>
          </cell>
          <cell r="AK3995">
            <v>0</v>
          </cell>
          <cell r="AM3995" t="str">
            <v>NONE</v>
          </cell>
          <cell r="AN3995">
            <v>1</v>
          </cell>
          <cell r="AP3995">
            <v>63641211</v>
          </cell>
          <cell r="AQ3995">
            <v>1693543481.70032</v>
          </cell>
          <cell r="AR3995">
            <v>0</v>
          </cell>
          <cell r="AS3995" t="str">
            <v>08/31/2023 10:53:33</v>
          </cell>
          <cell r="AT3995">
            <v>1</v>
          </cell>
          <cell r="AU3995">
            <v>44935.426851851851</v>
          </cell>
          <cell r="AV3995">
            <v>44935.427569444444</v>
          </cell>
          <cell r="AW3995" t="str">
            <v>Y</v>
          </cell>
          <cell r="AX3995" t="str">
            <v>NO_ANSWER</v>
          </cell>
          <cell r="AY3995" t="str">
            <v>CONGESTION</v>
          </cell>
          <cell r="AZ3995" t="str">
            <v>Local/02200488649903295336@default-00034fce;2</v>
          </cell>
          <cell r="BA3995">
            <v>401</v>
          </cell>
          <cell r="BB3995" t="str">
            <v>Unauthorized</v>
          </cell>
          <cell r="BC3995">
            <v>0</v>
          </cell>
          <cell r="BD3995">
            <v>0</v>
          </cell>
          <cell r="BF3995">
            <v>0</v>
          </cell>
          <cell r="BG3995" t="str">
            <v>NONE</v>
          </cell>
          <cell r="BK3995">
            <v>1</v>
          </cell>
          <cell r="BL3995">
            <v>3</v>
          </cell>
          <cell r="BM3995">
            <v>45170</v>
          </cell>
          <cell r="BN3995" t="str">
            <v>10:15</v>
          </cell>
          <cell r="BO3995">
            <v>45170.427083333336</v>
          </cell>
          <cell r="BP3995" t="str">
            <v>Non Connect</v>
          </cell>
        </row>
        <row r="3996">
          <cell r="A3996">
            <v>1017085453</v>
          </cell>
          <cell r="B3996" t="str">
            <v>AUTO</v>
          </cell>
          <cell r="C3996" t="str">
            <v>NA</v>
          </cell>
          <cell r="D3996" t="str">
            <v>No Answer AutoDial</v>
          </cell>
          <cell r="E3996" t="str">
            <v>CALL_NOT_PICKED</v>
          </cell>
          <cell r="F3996" t="str">
            <v>UNDEFINED</v>
          </cell>
          <cell r="G3996" t="str">
            <v>Default Category</v>
          </cell>
          <cell r="H3996" t="str">
            <v>VDAD</v>
          </cell>
          <cell r="I3996" t="str">
            <v>Outbound Auto Dial</v>
          </cell>
          <cell r="K3996">
            <v>44935.427569444444</v>
          </cell>
          <cell r="L3996">
            <v>44935.427569444444</v>
          </cell>
          <cell r="M3996">
            <v>10090</v>
          </cell>
          <cell r="N3996" t="str">
            <v>PQ_HE_Topup</v>
          </cell>
          <cell r="O3996" t="str">
            <v>a1b6F00000yFYph</v>
          </cell>
          <cell r="Q3996">
            <v>202207057687892</v>
          </cell>
          <cell r="R3996">
            <v>0</v>
          </cell>
          <cell r="S3996">
            <v>91</v>
          </cell>
          <cell r="U3996" t="str">
            <v>TEST1277</v>
          </cell>
          <cell r="X3996" t="str">
            <v>Offer-202307105431096</v>
          </cell>
          <cell r="AA3996" t="str">
            <v>-</v>
          </cell>
          <cell r="AH3996">
            <v>9953469455</v>
          </cell>
          <cell r="AK3996">
            <v>0</v>
          </cell>
          <cell r="AM3996" t="str">
            <v>NONE</v>
          </cell>
          <cell r="AN3996">
            <v>1</v>
          </cell>
          <cell r="AP3996">
            <v>63641213</v>
          </cell>
          <cell r="AQ3996">
            <v>1693543481.70033</v>
          </cell>
          <cell r="AR3996">
            <v>0</v>
          </cell>
          <cell r="AS3996" t="str">
            <v>08/31/2023 10:53:33</v>
          </cell>
          <cell r="AT3996">
            <v>1</v>
          </cell>
          <cell r="AU3996">
            <v>44935.426851851851</v>
          </cell>
          <cell r="AV3996">
            <v>44935.427569444444</v>
          </cell>
          <cell r="AW3996" t="str">
            <v>Y</v>
          </cell>
          <cell r="AX3996" t="str">
            <v>UNSPECIFIED</v>
          </cell>
          <cell r="AY3996" t="str">
            <v>CANCEL</v>
          </cell>
          <cell r="AZ3996" t="str">
            <v>Local/02200488649953469455@default-00034fd0;2</v>
          </cell>
          <cell r="BA3996">
            <v>401</v>
          </cell>
          <cell r="BB3996" t="str">
            <v>Unauthorized</v>
          </cell>
          <cell r="BC3996">
            <v>0</v>
          </cell>
          <cell r="BD3996">
            <v>0</v>
          </cell>
          <cell r="BF3996">
            <v>0</v>
          </cell>
          <cell r="BG3996" t="str">
            <v>NONE</v>
          </cell>
          <cell r="BK3996">
            <v>1</v>
          </cell>
          <cell r="BL3996">
            <v>3</v>
          </cell>
          <cell r="BM3996">
            <v>45170</v>
          </cell>
          <cell r="BN3996" t="str">
            <v>10:15</v>
          </cell>
          <cell r="BO3996">
            <v>45170.427083333336</v>
          </cell>
          <cell r="BP3996" t="str">
            <v>Non Connect</v>
          </cell>
        </row>
        <row r="3997">
          <cell r="A3997">
            <v>1017085454</v>
          </cell>
          <cell r="B3997" t="str">
            <v>AUTO</v>
          </cell>
          <cell r="C3997" t="str">
            <v>NA</v>
          </cell>
          <cell r="D3997" t="str">
            <v>No Answer AutoDial</v>
          </cell>
          <cell r="E3997" t="str">
            <v>CALL_NOT_PICKED</v>
          </cell>
          <cell r="F3997" t="str">
            <v>UNDEFINED</v>
          </cell>
          <cell r="G3997" t="str">
            <v>Default Category</v>
          </cell>
          <cell r="H3997" t="str">
            <v>VDAD</v>
          </cell>
          <cell r="I3997" t="str">
            <v>Outbound Auto Dial</v>
          </cell>
          <cell r="K3997">
            <v>44935.427569444444</v>
          </cell>
          <cell r="L3997">
            <v>44935.427569444444</v>
          </cell>
          <cell r="M3997">
            <v>10090</v>
          </cell>
          <cell r="N3997" t="str">
            <v>PQ_HE_Topup</v>
          </cell>
          <cell r="O3997" t="str">
            <v>a1b6F00000yFZKc</v>
          </cell>
          <cell r="Q3997">
            <v>202207057687892</v>
          </cell>
          <cell r="R3997">
            <v>0</v>
          </cell>
          <cell r="S3997">
            <v>91</v>
          </cell>
          <cell r="U3997" t="str">
            <v>TEST1278</v>
          </cell>
          <cell r="X3997" t="str">
            <v>Offer-202307105434961</v>
          </cell>
          <cell r="AA3997" t="str">
            <v>-</v>
          </cell>
          <cell r="AH3997">
            <v>7798969971</v>
          </cell>
          <cell r="AK3997">
            <v>0</v>
          </cell>
          <cell r="AM3997" t="str">
            <v>NONE</v>
          </cell>
          <cell r="AN3997">
            <v>1</v>
          </cell>
          <cell r="AP3997">
            <v>63641214</v>
          </cell>
          <cell r="AQ3997">
            <v>1693543481.70033</v>
          </cell>
          <cell r="AR3997">
            <v>0</v>
          </cell>
          <cell r="AS3997" t="str">
            <v>08/31/2023 10:53:33</v>
          </cell>
          <cell r="AT3997">
            <v>1</v>
          </cell>
          <cell r="AU3997">
            <v>44935.426851851851</v>
          </cell>
          <cell r="AV3997">
            <v>44935.427569444444</v>
          </cell>
          <cell r="AW3997" t="str">
            <v>Y</v>
          </cell>
          <cell r="AX3997" t="str">
            <v>UNSPECIFIED</v>
          </cell>
          <cell r="AY3997" t="str">
            <v>CANCEL</v>
          </cell>
          <cell r="AZ3997" t="str">
            <v>Local/02200488647798969971@default-00034fd1;2</v>
          </cell>
          <cell r="BA3997">
            <v>0</v>
          </cell>
          <cell r="BC3997">
            <v>0</v>
          </cell>
          <cell r="BD3997">
            <v>0</v>
          </cell>
          <cell r="BF3997">
            <v>0</v>
          </cell>
          <cell r="BG3997" t="str">
            <v>NONE</v>
          </cell>
          <cell r="BK3997">
            <v>1</v>
          </cell>
          <cell r="BL3997">
            <v>3</v>
          </cell>
          <cell r="BM3997">
            <v>45170</v>
          </cell>
          <cell r="BN3997" t="str">
            <v>10:15</v>
          </cell>
          <cell r="BO3997">
            <v>45170.427083333336</v>
          </cell>
          <cell r="BP3997" t="str">
            <v>Non Connect</v>
          </cell>
        </row>
        <row r="3998">
          <cell r="A3998">
            <v>1017085455</v>
          </cell>
          <cell r="B3998" t="str">
            <v>AUTO</v>
          </cell>
          <cell r="C3998" t="str">
            <v>NA</v>
          </cell>
          <cell r="D3998" t="str">
            <v>No Answer AutoDial</v>
          </cell>
          <cell r="E3998" t="str">
            <v>CALL_NOT_PICKED</v>
          </cell>
          <cell r="F3998" t="str">
            <v>UNDEFINED</v>
          </cell>
          <cell r="G3998" t="str">
            <v>Default Category</v>
          </cell>
          <cell r="H3998" t="str">
            <v>VDAD</v>
          </cell>
          <cell r="I3998" t="str">
            <v>Outbound Auto Dial</v>
          </cell>
          <cell r="K3998">
            <v>44935.427569444444</v>
          </cell>
          <cell r="L3998">
            <v>44935.427569444444</v>
          </cell>
          <cell r="M3998">
            <v>10090</v>
          </cell>
          <cell r="N3998" t="str">
            <v>PQ_HE_Topup</v>
          </cell>
          <cell r="O3998" t="str">
            <v>a1b6F00000yFYqA</v>
          </cell>
          <cell r="Q3998">
            <v>202207057687892</v>
          </cell>
          <cell r="R3998">
            <v>0</v>
          </cell>
          <cell r="S3998">
            <v>91</v>
          </cell>
          <cell r="U3998" t="str">
            <v>TEST1279</v>
          </cell>
          <cell r="X3998" t="str">
            <v>Offer-202307105431125</v>
          </cell>
          <cell r="AA3998" t="str">
            <v>-</v>
          </cell>
          <cell r="AH3998">
            <v>8374461481</v>
          </cell>
          <cell r="AK3998">
            <v>0</v>
          </cell>
          <cell r="AM3998" t="str">
            <v>NONE</v>
          </cell>
          <cell r="AN3998">
            <v>1</v>
          </cell>
          <cell r="AP3998">
            <v>63641212</v>
          </cell>
          <cell r="AQ3998">
            <v>1693543481.70033</v>
          </cell>
          <cell r="AR3998">
            <v>0</v>
          </cell>
          <cell r="AS3998" t="str">
            <v>08/31/2023 10:53:33</v>
          </cell>
          <cell r="AT3998">
            <v>1</v>
          </cell>
          <cell r="AU3998">
            <v>44935.426851851851</v>
          </cell>
          <cell r="AV3998">
            <v>44935.427569444444</v>
          </cell>
          <cell r="AW3998" t="str">
            <v>Y</v>
          </cell>
          <cell r="AX3998" t="str">
            <v>UNSPECIFIED</v>
          </cell>
          <cell r="AY3998" t="str">
            <v>CANCEL</v>
          </cell>
          <cell r="AZ3998" t="str">
            <v>Local/02200488648374461481@default-00034fcf;2</v>
          </cell>
          <cell r="BA3998">
            <v>401</v>
          </cell>
          <cell r="BB3998" t="str">
            <v>Unauthorized</v>
          </cell>
          <cell r="BC3998">
            <v>0</v>
          </cell>
          <cell r="BD3998">
            <v>0</v>
          </cell>
          <cell r="BF3998">
            <v>0</v>
          </cell>
          <cell r="BG3998" t="str">
            <v>NONE</v>
          </cell>
          <cell r="BK3998">
            <v>1</v>
          </cell>
          <cell r="BL3998">
            <v>3</v>
          </cell>
          <cell r="BM3998">
            <v>45170</v>
          </cell>
          <cell r="BN3998" t="str">
            <v>10:15</v>
          </cell>
          <cell r="BO3998">
            <v>45170.427083333336</v>
          </cell>
          <cell r="BP3998" t="str">
            <v>Non Connect</v>
          </cell>
        </row>
        <row r="3999">
          <cell r="A3999">
            <v>1017085426</v>
          </cell>
          <cell r="B3999" t="str">
            <v>AUTO</v>
          </cell>
          <cell r="C3999" t="str">
            <v>NA</v>
          </cell>
          <cell r="D3999" t="str">
            <v>No Answer AutoDial</v>
          </cell>
          <cell r="E3999" t="str">
            <v>CALL_NOT_PICKED</v>
          </cell>
          <cell r="F3999" t="str">
            <v>UNDEFINED</v>
          </cell>
          <cell r="G3999" t="str">
            <v>Default Category</v>
          </cell>
          <cell r="H3999" t="str">
            <v>VDAD</v>
          </cell>
          <cell r="I3999" t="str">
            <v>Outbound Auto Dial</v>
          </cell>
          <cell r="K3999">
            <v>44935.426620370374</v>
          </cell>
          <cell r="L3999">
            <v>44935.426620370374</v>
          </cell>
          <cell r="M3999">
            <v>10090</v>
          </cell>
          <cell r="N3999" t="str">
            <v>PQ_HE_Topup</v>
          </cell>
          <cell r="O3999" t="str">
            <v>a1b6F00000yFZA5</v>
          </cell>
          <cell r="Q3999">
            <v>202207057687892</v>
          </cell>
          <cell r="R3999">
            <v>0</v>
          </cell>
          <cell r="S3999">
            <v>91</v>
          </cell>
          <cell r="U3999" t="str">
            <v>TEST1250</v>
          </cell>
          <cell r="X3999" t="str">
            <v>Offer-202307105433520</v>
          </cell>
          <cell r="AA3999" t="str">
            <v>-</v>
          </cell>
          <cell r="AH3999">
            <v>9848454622</v>
          </cell>
          <cell r="AK3999">
            <v>0</v>
          </cell>
          <cell r="AM3999" t="str">
            <v>NONE</v>
          </cell>
          <cell r="AN3999">
            <v>1</v>
          </cell>
          <cell r="AP3999">
            <v>63641187</v>
          </cell>
          <cell r="AQ3999">
            <v>1693543401.6998899</v>
          </cell>
          <cell r="AR3999">
            <v>0</v>
          </cell>
          <cell r="AS3999" t="str">
            <v>08/31/2023 10:53:33</v>
          </cell>
          <cell r="AT3999">
            <v>1</v>
          </cell>
          <cell r="AU3999">
            <v>44935.42591435185</v>
          </cell>
          <cell r="AV3999">
            <v>44935.426620370374</v>
          </cell>
          <cell r="AW3999" t="str">
            <v>Y</v>
          </cell>
          <cell r="AX3999" t="str">
            <v>UNSPECIFIED</v>
          </cell>
          <cell r="AY3999" t="str">
            <v>CANCEL</v>
          </cell>
          <cell r="AZ3999" t="str">
            <v>Local/02200488649848454622@default-00034f43;2</v>
          </cell>
          <cell r="BA3999">
            <v>401</v>
          </cell>
          <cell r="BB3999" t="str">
            <v>Unauthorized</v>
          </cell>
          <cell r="BC3999">
            <v>0</v>
          </cell>
          <cell r="BD3999">
            <v>0</v>
          </cell>
          <cell r="BF3999">
            <v>0</v>
          </cell>
          <cell r="BG3999" t="str">
            <v>NONE</v>
          </cell>
          <cell r="BK3999">
            <v>1</v>
          </cell>
          <cell r="BL3999">
            <v>3</v>
          </cell>
          <cell r="BM3999">
            <v>45170</v>
          </cell>
          <cell r="BN3999" t="str">
            <v>10:14</v>
          </cell>
          <cell r="BO3999">
            <v>45170.426388888889</v>
          </cell>
          <cell r="BP3999" t="str">
            <v>Non Connect</v>
          </cell>
        </row>
        <row r="4000">
          <cell r="A4000">
            <v>1017085428</v>
          </cell>
          <cell r="B4000" t="str">
            <v>AUTO</v>
          </cell>
          <cell r="C4000" t="str">
            <v>NA</v>
          </cell>
          <cell r="D4000" t="str">
            <v>No Answer AutoDial</v>
          </cell>
          <cell r="E4000" t="str">
            <v>CALL_NOT_PICKED</v>
          </cell>
          <cell r="F4000" t="str">
            <v>UNDEFINED</v>
          </cell>
          <cell r="G4000" t="str">
            <v>Default Category</v>
          </cell>
          <cell r="H4000" t="str">
            <v>VDAD</v>
          </cell>
          <cell r="I4000" t="str">
            <v>Outbound Auto Dial</v>
          </cell>
          <cell r="K4000">
            <v>44935.426666666666</v>
          </cell>
          <cell r="L4000">
            <v>44935.426666666666</v>
          </cell>
          <cell r="M4000">
            <v>10090</v>
          </cell>
          <cell r="N4000" t="str">
            <v>PQ_HE_Topup</v>
          </cell>
          <cell r="O4000" t="str">
            <v>a1b6F00000yFZ2J</v>
          </cell>
          <cell r="Q4000">
            <v>202207057687892</v>
          </cell>
          <cell r="R4000">
            <v>0</v>
          </cell>
          <cell r="S4000">
            <v>91</v>
          </cell>
          <cell r="U4000" t="str">
            <v>TEST1252</v>
          </cell>
          <cell r="X4000" t="str">
            <v>Offer-202307105432653</v>
          </cell>
          <cell r="AA4000" t="str">
            <v>-</v>
          </cell>
          <cell r="AH4000">
            <v>9950699486</v>
          </cell>
          <cell r="AK4000">
            <v>0</v>
          </cell>
          <cell r="AM4000" t="str">
            <v>NONE</v>
          </cell>
          <cell r="AN4000">
            <v>1</v>
          </cell>
          <cell r="AP4000">
            <v>63641190</v>
          </cell>
          <cell r="AQ4000">
            <v>1693543405.6998999</v>
          </cell>
          <cell r="AR4000">
            <v>0</v>
          </cell>
          <cell r="AS4000" t="str">
            <v>08/31/2023 10:53:33</v>
          </cell>
          <cell r="AT4000">
            <v>1</v>
          </cell>
          <cell r="AU4000">
            <v>44935.42597222222</v>
          </cell>
          <cell r="AV4000">
            <v>44935.426666666666</v>
          </cell>
          <cell r="AW4000" t="str">
            <v>Y</v>
          </cell>
          <cell r="AX4000" t="str">
            <v>UNSPECIFIED</v>
          </cell>
          <cell r="AY4000" t="str">
            <v>CANCEL</v>
          </cell>
          <cell r="AZ4000" t="str">
            <v>Local/02200488649950699486@default-00034f46;2</v>
          </cell>
          <cell r="BA4000">
            <v>401</v>
          </cell>
          <cell r="BB4000" t="str">
            <v>Unauthorized</v>
          </cell>
          <cell r="BC4000">
            <v>0</v>
          </cell>
          <cell r="BD4000">
            <v>0</v>
          </cell>
          <cell r="BF4000">
            <v>0</v>
          </cell>
          <cell r="BG4000" t="str">
            <v>NONE</v>
          </cell>
          <cell r="BK4000">
            <v>1</v>
          </cell>
          <cell r="BL4000">
            <v>3</v>
          </cell>
          <cell r="BM4000">
            <v>45170</v>
          </cell>
          <cell r="BN4000" t="str">
            <v>10:14</v>
          </cell>
          <cell r="BO4000">
            <v>45170.426388888889</v>
          </cell>
          <cell r="BP4000" t="str">
            <v>Non Connect</v>
          </cell>
        </row>
        <row r="4001">
          <cell r="A4001">
            <v>1017085429</v>
          </cell>
          <cell r="B4001" t="str">
            <v>AUTO</v>
          </cell>
          <cell r="C4001" t="str">
            <v>NA</v>
          </cell>
          <cell r="D4001" t="str">
            <v>No Answer AutoDial</v>
          </cell>
          <cell r="E4001" t="str">
            <v>CALL_NOT_PICKED</v>
          </cell>
          <cell r="F4001" t="str">
            <v>UNDEFINED</v>
          </cell>
          <cell r="G4001" t="str">
            <v>Default Category</v>
          </cell>
          <cell r="H4001" t="str">
            <v>VDAD</v>
          </cell>
          <cell r="I4001" t="str">
            <v>Outbound Auto Dial</v>
          </cell>
          <cell r="K4001">
            <v>44935.426666666666</v>
          </cell>
          <cell r="L4001">
            <v>44935.426666666666</v>
          </cell>
          <cell r="M4001">
            <v>10090</v>
          </cell>
          <cell r="N4001" t="str">
            <v>PQ_HE_Topup</v>
          </cell>
          <cell r="O4001" t="str">
            <v>a1b6F00000yFZGm</v>
          </cell>
          <cell r="Q4001">
            <v>202207057687892</v>
          </cell>
          <cell r="R4001">
            <v>0</v>
          </cell>
          <cell r="S4001">
            <v>91</v>
          </cell>
          <cell r="U4001" t="str">
            <v>TEST1253</v>
          </cell>
          <cell r="X4001" t="str">
            <v>Offer-202307105434324</v>
          </cell>
          <cell r="AA4001" t="str">
            <v>-</v>
          </cell>
          <cell r="AH4001">
            <v>9941609149</v>
          </cell>
          <cell r="AK4001">
            <v>0</v>
          </cell>
          <cell r="AM4001" t="str">
            <v>NONE</v>
          </cell>
          <cell r="AN4001">
            <v>1</v>
          </cell>
          <cell r="AP4001">
            <v>63641189</v>
          </cell>
          <cell r="AQ4001">
            <v>1693543405.6998899</v>
          </cell>
          <cell r="AR4001">
            <v>0</v>
          </cell>
          <cell r="AS4001" t="str">
            <v>08/31/2023 10:53:33</v>
          </cell>
          <cell r="AT4001">
            <v>1</v>
          </cell>
          <cell r="AU4001">
            <v>44935.42597222222</v>
          </cell>
          <cell r="AV4001">
            <v>44935.426666666666</v>
          </cell>
          <cell r="AW4001" t="str">
            <v>Y</v>
          </cell>
          <cell r="AX4001" t="str">
            <v>UNSPECIFIED</v>
          </cell>
          <cell r="AY4001" t="str">
            <v>CANCEL</v>
          </cell>
          <cell r="AZ4001" t="str">
            <v>Local/02200488649941609149@default-00034f45;2</v>
          </cell>
          <cell r="BA4001">
            <v>401</v>
          </cell>
          <cell r="BB4001" t="str">
            <v>Unauthorized</v>
          </cell>
          <cell r="BC4001">
            <v>0</v>
          </cell>
          <cell r="BD4001">
            <v>0</v>
          </cell>
          <cell r="BF4001">
            <v>0</v>
          </cell>
          <cell r="BG4001" t="str">
            <v>NONE</v>
          </cell>
          <cell r="BK4001">
            <v>1</v>
          </cell>
          <cell r="BL4001">
            <v>3</v>
          </cell>
          <cell r="BM4001">
            <v>45170</v>
          </cell>
          <cell r="BN4001" t="str">
            <v>10:14</v>
          </cell>
          <cell r="BO4001">
            <v>45170.426388888889</v>
          </cell>
          <cell r="BP4001" t="str">
            <v>Non Connect</v>
          </cell>
        </row>
        <row r="4002">
          <cell r="A4002">
            <v>1017085430</v>
          </cell>
          <cell r="B4002" t="str">
            <v>AUTO</v>
          </cell>
          <cell r="C4002" t="str">
            <v>NA</v>
          </cell>
          <cell r="D4002" t="str">
            <v>No Answer AutoDial</v>
          </cell>
          <cell r="E4002" t="str">
            <v>CALL_NOT_PICKED</v>
          </cell>
          <cell r="F4002" t="str">
            <v>UNDEFINED</v>
          </cell>
          <cell r="G4002" t="str">
            <v>Default Category</v>
          </cell>
          <cell r="H4002" t="str">
            <v>VDAD</v>
          </cell>
          <cell r="I4002" t="str">
            <v>Outbound Auto Dial</v>
          </cell>
          <cell r="K4002">
            <v>44935.426666666666</v>
          </cell>
          <cell r="L4002">
            <v>44935.426666666666</v>
          </cell>
          <cell r="M4002">
            <v>10090</v>
          </cell>
          <cell r="N4002" t="str">
            <v>PQ_HE_Topup</v>
          </cell>
          <cell r="O4002" t="str">
            <v>a1b6F00000yFYXM</v>
          </cell>
          <cell r="Q4002">
            <v>202207057687892</v>
          </cell>
          <cell r="R4002">
            <v>0</v>
          </cell>
          <cell r="S4002">
            <v>91</v>
          </cell>
          <cell r="U4002" t="str">
            <v>TEST1254</v>
          </cell>
          <cell r="X4002" t="str">
            <v>Offer-202307105428804</v>
          </cell>
          <cell r="AA4002" t="str">
            <v>-</v>
          </cell>
          <cell r="AH4002">
            <v>9964417815</v>
          </cell>
          <cell r="AK4002">
            <v>0</v>
          </cell>
          <cell r="AM4002" t="str">
            <v>NONE</v>
          </cell>
          <cell r="AN4002">
            <v>1</v>
          </cell>
          <cell r="AP4002">
            <v>63641188</v>
          </cell>
          <cell r="AQ4002">
            <v>1693543405.6998899</v>
          </cell>
          <cell r="AR4002">
            <v>0</v>
          </cell>
          <cell r="AS4002" t="str">
            <v>08/31/2023 10:53:33</v>
          </cell>
          <cell r="AT4002">
            <v>1</v>
          </cell>
          <cell r="AU4002">
            <v>44935.42597222222</v>
          </cell>
          <cell r="AV4002">
            <v>44935.426666666666</v>
          </cell>
          <cell r="AW4002" t="str">
            <v>Y</v>
          </cell>
          <cell r="AX4002" t="str">
            <v>UNSPECIFIED</v>
          </cell>
          <cell r="AY4002" t="str">
            <v>CANCEL</v>
          </cell>
          <cell r="AZ4002" t="str">
            <v>Local/02200488649964417815@default-00034f44;2</v>
          </cell>
          <cell r="BA4002">
            <v>401</v>
          </cell>
          <cell r="BB4002" t="str">
            <v>Unauthorized</v>
          </cell>
          <cell r="BC4002">
            <v>0</v>
          </cell>
          <cell r="BD4002">
            <v>0</v>
          </cell>
          <cell r="BF4002">
            <v>0</v>
          </cell>
          <cell r="BG4002" t="str">
            <v>NONE</v>
          </cell>
          <cell r="BK4002">
            <v>1</v>
          </cell>
          <cell r="BL4002">
            <v>3</v>
          </cell>
          <cell r="BM4002">
            <v>45170</v>
          </cell>
          <cell r="BN4002" t="str">
            <v>10:14</v>
          </cell>
          <cell r="BO4002">
            <v>45170.426388888889</v>
          </cell>
          <cell r="BP4002" t="str">
            <v>Non Connect</v>
          </cell>
        </row>
        <row r="4003">
          <cell r="A4003">
            <v>1017085431</v>
          </cell>
          <cell r="B4003" t="str">
            <v>AUTO</v>
          </cell>
          <cell r="C4003" t="str">
            <v>NA</v>
          </cell>
          <cell r="D4003" t="str">
            <v>No Answer AutoDial</v>
          </cell>
          <cell r="E4003" t="str">
            <v>CALL_NOT_PICKED</v>
          </cell>
          <cell r="F4003" t="str">
            <v>UNDEFINED</v>
          </cell>
          <cell r="G4003" t="str">
            <v>Default Category</v>
          </cell>
          <cell r="H4003" t="str">
            <v>VDAD</v>
          </cell>
          <cell r="I4003" t="str">
            <v>Outbound Auto Dial</v>
          </cell>
          <cell r="K4003">
            <v>44935.426666666666</v>
          </cell>
          <cell r="L4003">
            <v>44935.426666666666</v>
          </cell>
          <cell r="M4003">
            <v>10090</v>
          </cell>
          <cell r="N4003" t="str">
            <v>PQ_HE_Topup</v>
          </cell>
          <cell r="O4003" t="str">
            <v>a1b6F00000yFZEl</v>
          </cell>
          <cell r="Q4003">
            <v>202207057687892</v>
          </cell>
          <cell r="R4003">
            <v>0</v>
          </cell>
          <cell r="S4003">
            <v>91</v>
          </cell>
          <cell r="U4003" t="str">
            <v>TEST1255</v>
          </cell>
          <cell r="X4003" t="str">
            <v>Offer-202307105434199</v>
          </cell>
          <cell r="AA4003" t="str">
            <v>-</v>
          </cell>
          <cell r="AH4003">
            <v>9860145246</v>
          </cell>
          <cell r="AK4003">
            <v>0</v>
          </cell>
          <cell r="AM4003" t="str">
            <v>NONE</v>
          </cell>
          <cell r="AN4003">
            <v>1</v>
          </cell>
          <cell r="AP4003">
            <v>63641192</v>
          </cell>
          <cell r="AQ4003">
            <v>1693543405.6998999</v>
          </cell>
          <cell r="AR4003">
            <v>0</v>
          </cell>
          <cell r="AS4003" t="str">
            <v>08/31/2023 10:53:33</v>
          </cell>
          <cell r="AT4003">
            <v>1</v>
          </cell>
          <cell r="AU4003">
            <v>44935.42597222222</v>
          </cell>
          <cell r="AV4003">
            <v>44935.426666666666</v>
          </cell>
          <cell r="AW4003" t="str">
            <v>Y</v>
          </cell>
          <cell r="AX4003" t="str">
            <v>UNSPECIFIED</v>
          </cell>
          <cell r="AY4003" t="str">
            <v>CANCEL</v>
          </cell>
          <cell r="AZ4003" t="str">
            <v>Local/02200488649860145246@default-00034f48;2</v>
          </cell>
          <cell r="BA4003">
            <v>401</v>
          </cell>
          <cell r="BB4003" t="str">
            <v>Unauthorized</v>
          </cell>
          <cell r="BC4003">
            <v>0</v>
          </cell>
          <cell r="BD4003">
            <v>0</v>
          </cell>
          <cell r="BF4003">
            <v>0</v>
          </cell>
          <cell r="BG4003" t="str">
            <v>NONE</v>
          </cell>
          <cell r="BK4003">
            <v>1</v>
          </cell>
          <cell r="BL4003">
            <v>3</v>
          </cell>
          <cell r="BM4003">
            <v>45170</v>
          </cell>
          <cell r="BN4003" t="str">
            <v>10:14</v>
          </cell>
          <cell r="BO4003">
            <v>45170.426388888889</v>
          </cell>
          <cell r="BP4003" t="str">
            <v>Non Connect</v>
          </cell>
        </row>
        <row r="4004">
          <cell r="A4004">
            <v>1017085432</v>
          </cell>
          <cell r="B4004" t="str">
            <v>AUTO</v>
          </cell>
          <cell r="C4004" t="str">
            <v>NA</v>
          </cell>
          <cell r="D4004" t="str">
            <v>No Answer AutoDial</v>
          </cell>
          <cell r="E4004" t="str">
            <v>CALL_NOT_PICKED</v>
          </cell>
          <cell r="F4004" t="str">
            <v>UNDEFINED</v>
          </cell>
          <cell r="G4004" t="str">
            <v>Default Category</v>
          </cell>
          <cell r="H4004" t="str">
            <v>VDAD</v>
          </cell>
          <cell r="I4004" t="str">
            <v>Outbound Auto Dial</v>
          </cell>
          <cell r="K4004">
            <v>44935.426666666666</v>
          </cell>
          <cell r="L4004">
            <v>44935.426666666666</v>
          </cell>
          <cell r="M4004">
            <v>10090</v>
          </cell>
          <cell r="N4004" t="str">
            <v>PQ_HE_Topup</v>
          </cell>
          <cell r="O4004" t="str">
            <v>a1b6F00000yFYWf</v>
          </cell>
          <cell r="Q4004">
            <v>202207057687892</v>
          </cell>
          <cell r="R4004">
            <v>0</v>
          </cell>
          <cell r="S4004">
            <v>91</v>
          </cell>
          <cell r="U4004" t="str">
            <v>TEST1256</v>
          </cell>
          <cell r="X4004" t="str">
            <v>Offer-202307105428761</v>
          </cell>
          <cell r="AA4004" t="str">
            <v>-</v>
          </cell>
          <cell r="AH4004">
            <v>8437813022</v>
          </cell>
          <cell r="AK4004">
            <v>0</v>
          </cell>
          <cell r="AM4004" t="str">
            <v>NONE</v>
          </cell>
          <cell r="AN4004">
            <v>1</v>
          </cell>
          <cell r="AP4004">
            <v>63641193</v>
          </cell>
          <cell r="AQ4004">
            <v>1693543406.6999099</v>
          </cell>
          <cell r="AR4004">
            <v>0</v>
          </cell>
          <cell r="AS4004" t="str">
            <v>08/31/2023 10:53:33</v>
          </cell>
          <cell r="AT4004">
            <v>1</v>
          </cell>
          <cell r="AU4004">
            <v>44935.42597222222</v>
          </cell>
          <cell r="AV4004">
            <v>44935.426666666666</v>
          </cell>
          <cell r="AW4004" t="str">
            <v>Y</v>
          </cell>
          <cell r="AX4004" t="str">
            <v>UNSPECIFIED</v>
          </cell>
          <cell r="AY4004" t="str">
            <v>CANCEL</v>
          </cell>
          <cell r="AZ4004" t="str">
            <v>Local/02200488648437813022@default-00034f49;2</v>
          </cell>
          <cell r="BA4004">
            <v>401</v>
          </cell>
          <cell r="BB4004" t="str">
            <v>Unauthorized</v>
          </cell>
          <cell r="BC4004">
            <v>0</v>
          </cell>
          <cell r="BD4004">
            <v>0</v>
          </cell>
          <cell r="BF4004">
            <v>0</v>
          </cell>
          <cell r="BG4004" t="str">
            <v>NONE</v>
          </cell>
          <cell r="BK4004">
            <v>1</v>
          </cell>
          <cell r="BL4004">
            <v>3</v>
          </cell>
          <cell r="BM4004">
            <v>45170</v>
          </cell>
          <cell r="BN4004" t="str">
            <v>10:14</v>
          </cell>
          <cell r="BO4004">
            <v>45170.426388888889</v>
          </cell>
          <cell r="BP4004" t="str">
            <v>Non Connect</v>
          </cell>
        </row>
        <row r="4005">
          <cell r="A4005">
            <v>1017085433</v>
          </cell>
          <cell r="B4005" t="str">
            <v>AUTO</v>
          </cell>
          <cell r="C4005" t="str">
            <v>NA</v>
          </cell>
          <cell r="D4005" t="str">
            <v>No Answer AutoDial</v>
          </cell>
          <cell r="E4005" t="str">
            <v>CALL_NOT_PICKED</v>
          </cell>
          <cell r="F4005" t="str">
            <v>UNDEFINED</v>
          </cell>
          <cell r="G4005" t="str">
            <v>Default Category</v>
          </cell>
          <cell r="H4005" t="str">
            <v>VDAD</v>
          </cell>
          <cell r="I4005" t="str">
            <v>Outbound Auto Dial</v>
          </cell>
          <cell r="K4005">
            <v>44935.426759259259</v>
          </cell>
          <cell r="L4005">
            <v>44935.426759259259</v>
          </cell>
          <cell r="M4005">
            <v>10090</v>
          </cell>
          <cell r="N4005" t="str">
            <v>PQ_HE_Topup</v>
          </cell>
          <cell r="O4005" t="str">
            <v>a1b6F00000yFZAF</v>
          </cell>
          <cell r="Q4005">
            <v>202207057687892</v>
          </cell>
          <cell r="R4005">
            <v>0</v>
          </cell>
          <cell r="S4005">
            <v>91</v>
          </cell>
          <cell r="U4005" t="str">
            <v>TEST1257</v>
          </cell>
          <cell r="X4005" t="str">
            <v>Offer-202307105433530</v>
          </cell>
          <cell r="AA4005" t="str">
            <v>-</v>
          </cell>
          <cell r="AH4005">
            <v>9727669799</v>
          </cell>
          <cell r="AK4005">
            <v>0</v>
          </cell>
          <cell r="AM4005" t="str">
            <v>NONE</v>
          </cell>
          <cell r="AN4005">
            <v>1</v>
          </cell>
          <cell r="AP4005">
            <v>63641194</v>
          </cell>
          <cell r="AQ4005">
            <v>1693543413.69996</v>
          </cell>
          <cell r="AR4005">
            <v>0</v>
          </cell>
          <cell r="AS4005" t="str">
            <v>08/31/2023 10:53:33</v>
          </cell>
          <cell r="AT4005">
            <v>1</v>
          </cell>
          <cell r="AU4005">
            <v>44935.426064814812</v>
          </cell>
          <cell r="AV4005">
            <v>44935.426759259259</v>
          </cell>
          <cell r="AW4005" t="str">
            <v>Y</v>
          </cell>
          <cell r="AX4005" t="str">
            <v>UNSPECIFIED</v>
          </cell>
          <cell r="AY4005" t="str">
            <v>CANCEL</v>
          </cell>
          <cell r="AZ4005" t="str">
            <v>Local/02200488649727669799@default-00034f5c;2</v>
          </cell>
          <cell r="BA4005">
            <v>401</v>
          </cell>
          <cell r="BB4005" t="str">
            <v>Unauthorized</v>
          </cell>
          <cell r="BC4005">
            <v>0</v>
          </cell>
          <cell r="BD4005">
            <v>0</v>
          </cell>
          <cell r="BF4005">
            <v>0</v>
          </cell>
          <cell r="BG4005" t="str">
            <v>NONE</v>
          </cell>
          <cell r="BK4005">
            <v>1</v>
          </cell>
          <cell r="BL4005">
            <v>3</v>
          </cell>
          <cell r="BM4005">
            <v>45170</v>
          </cell>
          <cell r="BN4005" t="str">
            <v>10:14</v>
          </cell>
          <cell r="BO4005">
            <v>45170.426388888889</v>
          </cell>
          <cell r="BP4005" t="str">
            <v>Non Connect</v>
          </cell>
        </row>
        <row r="4006">
          <cell r="A4006">
            <v>1017085434</v>
          </cell>
          <cell r="B4006" t="str">
            <v>AUTO</v>
          </cell>
          <cell r="C4006" t="str">
            <v>NA</v>
          </cell>
          <cell r="D4006" t="str">
            <v>No Answer AutoDial</v>
          </cell>
          <cell r="E4006" t="str">
            <v>CALL_NOT_PICKED</v>
          </cell>
          <cell r="F4006" t="str">
            <v>UNDEFINED</v>
          </cell>
          <cell r="G4006" t="str">
            <v>Default Category</v>
          </cell>
          <cell r="H4006" t="str">
            <v>VDAD</v>
          </cell>
          <cell r="I4006" t="str">
            <v>Outbound Auto Dial</v>
          </cell>
          <cell r="K4006">
            <v>44935.426817129628</v>
          </cell>
          <cell r="L4006">
            <v>44935.426817129628</v>
          </cell>
          <cell r="M4006">
            <v>10090</v>
          </cell>
          <cell r="N4006" t="str">
            <v>PQ_HE_Topup</v>
          </cell>
          <cell r="O4006" t="str">
            <v>a1b6F00000yFYqk</v>
          </cell>
          <cell r="Q4006">
            <v>202207057687892</v>
          </cell>
          <cell r="R4006">
            <v>0</v>
          </cell>
          <cell r="S4006">
            <v>91</v>
          </cell>
          <cell r="U4006" t="str">
            <v>TEST1258</v>
          </cell>
          <cell r="X4006" t="str">
            <v>Offer-202307105431161</v>
          </cell>
          <cell r="AA4006" t="str">
            <v>-</v>
          </cell>
          <cell r="AH4006">
            <v>9300732972</v>
          </cell>
          <cell r="AK4006">
            <v>0</v>
          </cell>
          <cell r="AM4006" t="str">
            <v>NONE</v>
          </cell>
          <cell r="AN4006">
            <v>1</v>
          </cell>
          <cell r="AP4006">
            <v>63641195</v>
          </cell>
          <cell r="AQ4006">
            <v>1693543416.69998</v>
          </cell>
          <cell r="AR4006">
            <v>0</v>
          </cell>
          <cell r="AS4006" t="str">
            <v>08/31/2023 10:53:33</v>
          </cell>
          <cell r="AT4006">
            <v>1</v>
          </cell>
          <cell r="AU4006">
            <v>44935.426111111112</v>
          </cell>
          <cell r="AV4006">
            <v>44935.426817129628</v>
          </cell>
          <cell r="AW4006" t="str">
            <v>Y</v>
          </cell>
          <cell r="AX4006" t="str">
            <v>NO_ANSWER</v>
          </cell>
          <cell r="AY4006" t="str">
            <v>CONGESTION</v>
          </cell>
          <cell r="AZ4006" t="str">
            <v>Local/02200488649300732972@default-00034f60;2</v>
          </cell>
          <cell r="BA4006">
            <v>0</v>
          </cell>
          <cell r="BC4006">
            <v>0</v>
          </cell>
          <cell r="BD4006">
            <v>0</v>
          </cell>
          <cell r="BF4006">
            <v>0</v>
          </cell>
          <cell r="BG4006" t="str">
            <v>NONE</v>
          </cell>
          <cell r="BK4006">
            <v>1</v>
          </cell>
          <cell r="BL4006">
            <v>3</v>
          </cell>
          <cell r="BM4006">
            <v>45170</v>
          </cell>
          <cell r="BN4006" t="str">
            <v>10:14</v>
          </cell>
          <cell r="BO4006">
            <v>45170.426388888889</v>
          </cell>
          <cell r="BP4006" t="str">
            <v>Non Connect</v>
          </cell>
        </row>
        <row r="4007">
          <cell r="A4007">
            <v>1017085435</v>
          </cell>
          <cell r="B4007" t="str">
            <v>AUTO</v>
          </cell>
          <cell r="C4007" t="str">
            <v>NA</v>
          </cell>
          <cell r="D4007" t="str">
            <v>No Answer AutoDial</v>
          </cell>
          <cell r="E4007" t="str">
            <v>CALL_NOT_PICKED</v>
          </cell>
          <cell r="F4007" t="str">
            <v>UNDEFINED</v>
          </cell>
          <cell r="G4007" t="str">
            <v>Default Category</v>
          </cell>
          <cell r="H4007" t="str">
            <v>VDAD</v>
          </cell>
          <cell r="I4007" t="str">
            <v>Outbound Auto Dial</v>
          </cell>
          <cell r="K4007">
            <v>44935.426817129628</v>
          </cell>
          <cell r="L4007">
            <v>44935.426817129628</v>
          </cell>
          <cell r="M4007">
            <v>10090</v>
          </cell>
          <cell r="N4007" t="str">
            <v>PQ_HE_Topup</v>
          </cell>
          <cell r="O4007" t="str">
            <v>a1b6F00000yFZFg</v>
          </cell>
          <cell r="Q4007">
            <v>202207057687892</v>
          </cell>
          <cell r="R4007">
            <v>0</v>
          </cell>
          <cell r="S4007">
            <v>91</v>
          </cell>
          <cell r="U4007" t="str">
            <v>TEST1259</v>
          </cell>
          <cell r="X4007" t="str">
            <v>Offer-202307105434256</v>
          </cell>
          <cell r="AA4007" t="str">
            <v>-</v>
          </cell>
          <cell r="AH4007">
            <v>9891177408</v>
          </cell>
          <cell r="AK4007">
            <v>0</v>
          </cell>
          <cell r="AM4007" t="str">
            <v>NONE</v>
          </cell>
          <cell r="AN4007">
            <v>1</v>
          </cell>
          <cell r="AP4007">
            <v>63641200</v>
          </cell>
          <cell r="AQ4007">
            <v>1693543418.7</v>
          </cell>
          <cell r="AR4007">
            <v>0</v>
          </cell>
          <cell r="AS4007" t="str">
            <v>08/31/2023 10:53:33</v>
          </cell>
          <cell r="AT4007">
            <v>1</v>
          </cell>
          <cell r="AU4007">
            <v>44935.426111111112</v>
          </cell>
          <cell r="AV4007">
            <v>44935.426817129628</v>
          </cell>
          <cell r="AW4007" t="str">
            <v>Y</v>
          </cell>
          <cell r="AX4007" t="str">
            <v>NORMAL_CIRCUIT_CONGESTION</v>
          </cell>
          <cell r="AY4007" t="str">
            <v>CONGESTION</v>
          </cell>
          <cell r="AZ4007" t="str">
            <v>Local/02200488649891177408@default-00034f65;2</v>
          </cell>
          <cell r="BA4007">
            <v>503</v>
          </cell>
          <cell r="BB4007" t="str">
            <v>Service Unavailable</v>
          </cell>
          <cell r="BC4007">
            <v>0</v>
          </cell>
          <cell r="BD4007">
            <v>0</v>
          </cell>
          <cell r="BF4007">
            <v>0</v>
          </cell>
          <cell r="BG4007" t="str">
            <v>NONE</v>
          </cell>
          <cell r="BK4007">
            <v>1</v>
          </cell>
          <cell r="BL4007">
            <v>3</v>
          </cell>
          <cell r="BM4007">
            <v>45170</v>
          </cell>
          <cell r="BN4007" t="str">
            <v>10:14</v>
          </cell>
          <cell r="BO4007">
            <v>45170.426388888889</v>
          </cell>
          <cell r="BP4007" t="str">
            <v>Non Connect</v>
          </cell>
        </row>
        <row r="4008">
          <cell r="A4008">
            <v>1017085436</v>
          </cell>
          <cell r="B4008" t="str">
            <v>AUTO</v>
          </cell>
          <cell r="C4008" t="str">
            <v>NA</v>
          </cell>
          <cell r="D4008" t="str">
            <v>No Answer AutoDial</v>
          </cell>
          <cell r="E4008" t="str">
            <v>CALL_NOT_PICKED</v>
          </cell>
          <cell r="F4008" t="str">
            <v>UNDEFINED</v>
          </cell>
          <cell r="G4008" t="str">
            <v>Default Category</v>
          </cell>
          <cell r="H4008" t="str">
            <v>VDAD</v>
          </cell>
          <cell r="I4008" t="str">
            <v>Outbound Auto Dial</v>
          </cell>
          <cell r="K4008">
            <v>44935.426817129628</v>
          </cell>
          <cell r="L4008">
            <v>44935.426817129628</v>
          </cell>
          <cell r="M4008">
            <v>10090</v>
          </cell>
          <cell r="N4008" t="str">
            <v>PQ_HE_Topup</v>
          </cell>
          <cell r="O4008" t="str">
            <v>a1b6F00000yFZ8G</v>
          </cell>
          <cell r="Q4008">
            <v>202207057687892</v>
          </cell>
          <cell r="R4008">
            <v>0</v>
          </cell>
          <cell r="S4008">
            <v>91</v>
          </cell>
          <cell r="U4008" t="str">
            <v>TEST1260</v>
          </cell>
          <cell r="X4008" t="str">
            <v>Offer-202307105433407</v>
          </cell>
          <cell r="AA4008" t="str">
            <v>-</v>
          </cell>
          <cell r="AH4008">
            <v>9582065652</v>
          </cell>
          <cell r="AK4008">
            <v>0</v>
          </cell>
          <cell r="AM4008" t="str">
            <v>NONE</v>
          </cell>
          <cell r="AN4008">
            <v>1</v>
          </cell>
          <cell r="AP4008">
            <v>63641198</v>
          </cell>
          <cell r="AQ4008">
            <v>1693543417.69999</v>
          </cell>
          <cell r="AR4008">
            <v>0</v>
          </cell>
          <cell r="AS4008" t="str">
            <v>08/31/2023 10:53:33</v>
          </cell>
          <cell r="AT4008">
            <v>1</v>
          </cell>
          <cell r="AU4008">
            <v>44935.426111111112</v>
          </cell>
          <cell r="AV4008">
            <v>44935.426817129628</v>
          </cell>
          <cell r="AW4008" t="str">
            <v>Y</v>
          </cell>
          <cell r="AX4008" t="str">
            <v>NORMAL_CIRCUIT_CONGESTION</v>
          </cell>
          <cell r="AY4008" t="str">
            <v>CONGESTION</v>
          </cell>
          <cell r="AZ4008" t="str">
            <v>Local/02200488649582065652@default-00034f63;2</v>
          </cell>
          <cell r="BA4008">
            <v>503</v>
          </cell>
          <cell r="BB4008" t="str">
            <v>Service Unavailable</v>
          </cell>
          <cell r="BC4008">
            <v>0</v>
          </cell>
          <cell r="BD4008">
            <v>0</v>
          </cell>
          <cell r="BF4008">
            <v>0</v>
          </cell>
          <cell r="BG4008" t="str">
            <v>NONE</v>
          </cell>
          <cell r="BK4008">
            <v>1</v>
          </cell>
          <cell r="BL4008">
            <v>3</v>
          </cell>
          <cell r="BM4008">
            <v>45170</v>
          </cell>
          <cell r="BN4008" t="str">
            <v>10:14</v>
          </cell>
          <cell r="BO4008">
            <v>45170.426388888889</v>
          </cell>
          <cell r="BP4008" t="str">
            <v>Non Connect</v>
          </cell>
        </row>
        <row r="4009">
          <cell r="A4009">
            <v>1017085437</v>
          </cell>
          <cell r="B4009" t="str">
            <v>AUTO</v>
          </cell>
          <cell r="C4009" t="str">
            <v>NA</v>
          </cell>
          <cell r="D4009" t="str">
            <v>No Answer AutoDial</v>
          </cell>
          <cell r="E4009" t="str">
            <v>CALL_NOT_PICKED</v>
          </cell>
          <cell r="F4009" t="str">
            <v>UNDEFINED</v>
          </cell>
          <cell r="G4009" t="str">
            <v>Default Category</v>
          </cell>
          <cell r="H4009" t="str">
            <v>VDAD</v>
          </cell>
          <cell r="I4009" t="str">
            <v>Outbound Auto Dial</v>
          </cell>
          <cell r="K4009">
            <v>44935.426817129628</v>
          </cell>
          <cell r="L4009">
            <v>44935.426817129628</v>
          </cell>
          <cell r="M4009">
            <v>10090</v>
          </cell>
          <cell r="N4009" t="str">
            <v>PQ_HE_Topup</v>
          </cell>
          <cell r="O4009" t="str">
            <v>a1b6F00000yFYWz</v>
          </cell>
          <cell r="Q4009">
            <v>202207057687892</v>
          </cell>
          <cell r="R4009">
            <v>0</v>
          </cell>
          <cell r="S4009">
            <v>91</v>
          </cell>
          <cell r="U4009" t="str">
            <v>TEST1261</v>
          </cell>
          <cell r="X4009" t="str">
            <v>Offer-202307105428781</v>
          </cell>
          <cell r="AA4009" t="str">
            <v>-</v>
          </cell>
          <cell r="AH4009">
            <v>7769952952</v>
          </cell>
          <cell r="AK4009">
            <v>0</v>
          </cell>
          <cell r="AM4009" t="str">
            <v>NONE</v>
          </cell>
          <cell r="AN4009">
            <v>1</v>
          </cell>
          <cell r="AP4009">
            <v>63641199</v>
          </cell>
          <cell r="AQ4009">
            <v>1693543417.7</v>
          </cell>
          <cell r="AR4009">
            <v>0</v>
          </cell>
          <cell r="AS4009" t="str">
            <v>08/31/2023 10:53:33</v>
          </cell>
          <cell r="AT4009">
            <v>1</v>
          </cell>
          <cell r="AU4009">
            <v>44935.426111111112</v>
          </cell>
          <cell r="AV4009">
            <v>44935.426817129628</v>
          </cell>
          <cell r="AW4009" t="str">
            <v>Y</v>
          </cell>
          <cell r="AX4009" t="str">
            <v>UNSPECIFIED</v>
          </cell>
          <cell r="AY4009" t="str">
            <v>CANCEL</v>
          </cell>
          <cell r="AZ4009" t="str">
            <v>Local/02200488647769952952@default-00034f64;2</v>
          </cell>
          <cell r="BA4009">
            <v>0</v>
          </cell>
          <cell r="BC4009">
            <v>0</v>
          </cell>
          <cell r="BD4009">
            <v>0</v>
          </cell>
          <cell r="BF4009">
            <v>0</v>
          </cell>
          <cell r="BG4009" t="str">
            <v>NONE</v>
          </cell>
          <cell r="BK4009">
            <v>1</v>
          </cell>
          <cell r="BL4009">
            <v>3</v>
          </cell>
          <cell r="BM4009">
            <v>45170</v>
          </cell>
          <cell r="BN4009" t="str">
            <v>10:14</v>
          </cell>
          <cell r="BO4009">
            <v>45170.426388888889</v>
          </cell>
          <cell r="BP4009" t="str">
            <v>Non Connect</v>
          </cell>
        </row>
        <row r="4010">
          <cell r="A4010">
            <v>1017085438</v>
          </cell>
          <cell r="B4010" t="str">
            <v>AUTO</v>
          </cell>
          <cell r="C4010" t="str">
            <v>NA</v>
          </cell>
          <cell r="D4010" t="str">
            <v>No Answer AutoDial</v>
          </cell>
          <cell r="E4010" t="str">
            <v>CALL_NOT_PICKED</v>
          </cell>
          <cell r="F4010" t="str">
            <v>UNDEFINED</v>
          </cell>
          <cell r="G4010" t="str">
            <v>Default Category</v>
          </cell>
          <cell r="H4010" t="str">
            <v>VDAD</v>
          </cell>
          <cell r="I4010" t="str">
            <v>Outbound Auto Dial</v>
          </cell>
          <cell r="K4010">
            <v>44935.426817129628</v>
          </cell>
          <cell r="L4010">
            <v>44935.426817129628</v>
          </cell>
          <cell r="M4010">
            <v>10090</v>
          </cell>
          <cell r="N4010" t="str">
            <v>PQ_HE_Topup</v>
          </cell>
          <cell r="O4010" t="str">
            <v>a1b6F00000yFZ8L</v>
          </cell>
          <cell r="Q4010">
            <v>202207057687892</v>
          </cell>
          <cell r="R4010">
            <v>0</v>
          </cell>
          <cell r="S4010">
            <v>91</v>
          </cell>
          <cell r="U4010" t="str">
            <v>TEST1262</v>
          </cell>
          <cell r="X4010" t="str">
            <v>Offer-202307105433412</v>
          </cell>
          <cell r="AA4010" t="str">
            <v>-</v>
          </cell>
          <cell r="AH4010">
            <v>9149591536</v>
          </cell>
          <cell r="AK4010">
            <v>0</v>
          </cell>
          <cell r="AM4010" t="str">
            <v>NONE</v>
          </cell>
          <cell r="AN4010">
            <v>1</v>
          </cell>
          <cell r="AP4010">
            <v>63641196</v>
          </cell>
          <cell r="AQ4010">
            <v>1693543417.69999</v>
          </cell>
          <cell r="AR4010">
            <v>0</v>
          </cell>
          <cell r="AS4010" t="str">
            <v>08/31/2023 10:53:33</v>
          </cell>
          <cell r="AT4010">
            <v>1</v>
          </cell>
          <cell r="AU4010">
            <v>44935.426111111112</v>
          </cell>
          <cell r="AV4010">
            <v>44935.426817129628</v>
          </cell>
          <cell r="AW4010" t="str">
            <v>Y</v>
          </cell>
          <cell r="AX4010" t="str">
            <v>UNSPECIFIED</v>
          </cell>
          <cell r="AY4010" t="str">
            <v>CANCEL</v>
          </cell>
          <cell r="AZ4010" t="str">
            <v>Local/02200488649149591536@default-00034f61;2</v>
          </cell>
          <cell r="BA4010">
            <v>401</v>
          </cell>
          <cell r="BB4010" t="str">
            <v>Unauthorized</v>
          </cell>
          <cell r="BC4010">
            <v>0</v>
          </cell>
          <cell r="BD4010">
            <v>0</v>
          </cell>
          <cell r="BF4010">
            <v>0</v>
          </cell>
          <cell r="BG4010" t="str">
            <v>NONE</v>
          </cell>
          <cell r="BK4010">
            <v>1</v>
          </cell>
          <cell r="BL4010">
            <v>3</v>
          </cell>
          <cell r="BM4010">
            <v>45170</v>
          </cell>
          <cell r="BN4010" t="str">
            <v>10:14</v>
          </cell>
          <cell r="BO4010">
            <v>45170.426388888889</v>
          </cell>
          <cell r="BP4010" t="str">
            <v>Non Connect</v>
          </cell>
        </row>
        <row r="4011">
          <cell r="A4011">
            <v>1017085439</v>
          </cell>
          <cell r="B4011" t="str">
            <v>AUTO</v>
          </cell>
          <cell r="C4011" t="str">
            <v>NA</v>
          </cell>
          <cell r="D4011" t="str">
            <v>No Answer AutoDial</v>
          </cell>
          <cell r="E4011" t="str">
            <v>CALL_NOT_PICKED</v>
          </cell>
          <cell r="F4011" t="str">
            <v>UNDEFINED</v>
          </cell>
          <cell r="G4011" t="str">
            <v>Default Category</v>
          </cell>
          <cell r="H4011" t="str">
            <v>VDAD</v>
          </cell>
          <cell r="I4011" t="str">
            <v>Outbound Auto Dial</v>
          </cell>
          <cell r="K4011">
            <v>44935.426874999997</v>
          </cell>
          <cell r="L4011">
            <v>44935.426874999997</v>
          </cell>
          <cell r="M4011">
            <v>10090</v>
          </cell>
          <cell r="N4011" t="str">
            <v>PQ_HE_Topup</v>
          </cell>
          <cell r="O4011" t="str">
            <v>a1b6F00000yFZGB</v>
          </cell>
          <cell r="Q4011">
            <v>202207057687892</v>
          </cell>
          <cell r="R4011">
            <v>0</v>
          </cell>
          <cell r="S4011">
            <v>91</v>
          </cell>
          <cell r="U4011" t="str">
            <v>TEST1263</v>
          </cell>
          <cell r="X4011" t="str">
            <v>Offer-202307105434287</v>
          </cell>
          <cell r="AA4011" t="str">
            <v>-</v>
          </cell>
          <cell r="AH4011">
            <v>9998734876</v>
          </cell>
          <cell r="AK4011">
            <v>0</v>
          </cell>
          <cell r="AM4011" t="str">
            <v>NONE</v>
          </cell>
          <cell r="AN4011">
            <v>1</v>
          </cell>
          <cell r="AP4011">
            <v>63641204</v>
          </cell>
          <cell r="AQ4011">
            <v>1693543425.7000401</v>
          </cell>
          <cell r="AR4011">
            <v>0</v>
          </cell>
          <cell r="AS4011" t="str">
            <v>08/31/2023 10:53:33</v>
          </cell>
          <cell r="AT4011">
            <v>1</v>
          </cell>
          <cell r="AU4011">
            <v>44935.426192129627</v>
          </cell>
          <cell r="AV4011">
            <v>44935.426886574074</v>
          </cell>
          <cell r="AW4011" t="str">
            <v>Y</v>
          </cell>
          <cell r="AX4011" t="str">
            <v>UNSPECIFIED</v>
          </cell>
          <cell r="AY4011" t="str">
            <v>CANCEL</v>
          </cell>
          <cell r="AZ4011" t="str">
            <v>Local/02200488649998734876@default-00034f72;2</v>
          </cell>
          <cell r="BA4011">
            <v>401</v>
          </cell>
          <cell r="BB4011" t="str">
            <v>Unauthorized</v>
          </cell>
          <cell r="BC4011">
            <v>0</v>
          </cell>
          <cell r="BD4011">
            <v>0</v>
          </cell>
          <cell r="BF4011">
            <v>0</v>
          </cell>
          <cell r="BG4011" t="str">
            <v>NONE</v>
          </cell>
          <cell r="BK4011">
            <v>1</v>
          </cell>
          <cell r="BL4011">
            <v>3</v>
          </cell>
          <cell r="BM4011">
            <v>45170</v>
          </cell>
          <cell r="BN4011" t="str">
            <v>10:14</v>
          </cell>
          <cell r="BO4011">
            <v>45170.426388888889</v>
          </cell>
          <cell r="BP4011" t="str">
            <v>Non Connect</v>
          </cell>
        </row>
        <row r="4012">
          <cell r="A4012">
            <v>1017085440</v>
          </cell>
          <cell r="B4012" t="str">
            <v>AUTO</v>
          </cell>
          <cell r="C4012" t="str">
            <v>NA</v>
          </cell>
          <cell r="D4012" t="str">
            <v>No Answer AutoDial</v>
          </cell>
          <cell r="E4012" t="str">
            <v>CALL_NOT_PICKED</v>
          </cell>
          <cell r="F4012" t="str">
            <v>UNDEFINED</v>
          </cell>
          <cell r="G4012" t="str">
            <v>Default Category</v>
          </cell>
          <cell r="H4012" t="str">
            <v>VDAD</v>
          </cell>
          <cell r="I4012" t="str">
            <v>Outbound Auto Dial</v>
          </cell>
          <cell r="K4012">
            <v>44935.426874999997</v>
          </cell>
          <cell r="L4012">
            <v>44935.426874999997</v>
          </cell>
          <cell r="M4012">
            <v>10090</v>
          </cell>
          <cell r="N4012" t="str">
            <v>PQ_HE_Topup</v>
          </cell>
          <cell r="O4012" t="str">
            <v>a1b6F00000yFZ3j</v>
          </cell>
          <cell r="Q4012">
            <v>202207057687892</v>
          </cell>
          <cell r="R4012">
            <v>0</v>
          </cell>
          <cell r="S4012">
            <v>91</v>
          </cell>
          <cell r="U4012" t="str">
            <v>TEST1264</v>
          </cell>
          <cell r="X4012" t="str">
            <v>Offer-202307105432741</v>
          </cell>
          <cell r="AA4012" t="str">
            <v>-</v>
          </cell>
          <cell r="AH4012">
            <v>9618734393</v>
          </cell>
          <cell r="AK4012">
            <v>0</v>
          </cell>
          <cell r="AM4012" t="str">
            <v>NONE</v>
          </cell>
          <cell r="AN4012">
            <v>1</v>
          </cell>
          <cell r="AP4012">
            <v>63641202</v>
          </cell>
          <cell r="AQ4012">
            <v>1693543425.7000301</v>
          </cell>
          <cell r="AR4012">
            <v>0</v>
          </cell>
          <cell r="AS4012" t="str">
            <v>08/31/2023 10:53:33</v>
          </cell>
          <cell r="AT4012">
            <v>1</v>
          </cell>
          <cell r="AU4012">
            <v>44935.426192129627</v>
          </cell>
          <cell r="AV4012">
            <v>44935.426886574074</v>
          </cell>
          <cell r="AW4012" t="str">
            <v>Y</v>
          </cell>
          <cell r="AX4012" t="str">
            <v>UNSPECIFIED</v>
          </cell>
          <cell r="AY4012" t="str">
            <v>CANCEL</v>
          </cell>
          <cell r="AZ4012" t="str">
            <v>Local/02200488649618734393@default-00034f70;2</v>
          </cell>
          <cell r="BA4012">
            <v>401</v>
          </cell>
          <cell r="BB4012" t="str">
            <v>Unauthorized</v>
          </cell>
          <cell r="BC4012">
            <v>0</v>
          </cell>
          <cell r="BD4012">
            <v>0</v>
          </cell>
          <cell r="BF4012">
            <v>0</v>
          </cell>
          <cell r="BG4012" t="str">
            <v>NONE</v>
          </cell>
          <cell r="BK4012">
            <v>1</v>
          </cell>
          <cell r="BL4012">
            <v>3</v>
          </cell>
          <cell r="BM4012">
            <v>45170</v>
          </cell>
          <cell r="BN4012" t="str">
            <v>10:14</v>
          </cell>
          <cell r="BO4012">
            <v>45170.426388888889</v>
          </cell>
          <cell r="BP4012" t="str">
            <v>Non Connect</v>
          </cell>
        </row>
        <row r="4013">
          <cell r="A4013">
            <v>1017085442</v>
          </cell>
          <cell r="B4013" t="str">
            <v>AUTO</v>
          </cell>
          <cell r="C4013" t="str">
            <v>NA</v>
          </cell>
          <cell r="D4013" t="str">
            <v>No Answer AutoDial</v>
          </cell>
          <cell r="E4013" t="str">
            <v>CALL_NOT_PICKED</v>
          </cell>
          <cell r="F4013" t="str">
            <v>UNDEFINED</v>
          </cell>
          <cell r="G4013" t="str">
            <v>Default Category</v>
          </cell>
          <cell r="H4013" t="str">
            <v>VDAD</v>
          </cell>
          <cell r="I4013" t="str">
            <v>Outbound Auto Dial</v>
          </cell>
          <cell r="K4013">
            <v>44935.426932870374</v>
          </cell>
          <cell r="L4013">
            <v>44935.426932870374</v>
          </cell>
          <cell r="M4013">
            <v>10089</v>
          </cell>
          <cell r="N4013" t="str">
            <v>LAS POS Refll</v>
          </cell>
          <cell r="O4013" t="str">
            <v>00Q6F00001ovU78</v>
          </cell>
          <cell r="Q4013">
            <v>202207057687891</v>
          </cell>
          <cell r="R4013">
            <v>0</v>
          </cell>
          <cell r="S4013">
            <v>91</v>
          </cell>
          <cell r="U4013" t="str">
            <v>TEST1266</v>
          </cell>
          <cell r="X4013">
            <v>111189247</v>
          </cell>
          <cell r="AA4013" t="str">
            <v>-</v>
          </cell>
          <cell r="AH4013">
            <v>9923279944</v>
          </cell>
          <cell r="AK4013">
            <v>0</v>
          </cell>
          <cell r="AM4013" t="str">
            <v>NONE</v>
          </cell>
          <cell r="AN4013">
            <v>1</v>
          </cell>
          <cell r="AP4013">
            <v>63632113</v>
          </cell>
          <cell r="AQ4013">
            <v>1693543430.7000699</v>
          </cell>
          <cell r="AR4013">
            <v>0</v>
          </cell>
          <cell r="AS4013" t="str">
            <v>08/31/2023 10:42:27</v>
          </cell>
          <cell r="AT4013">
            <v>1</v>
          </cell>
          <cell r="AU4013">
            <v>44935.426249999997</v>
          </cell>
          <cell r="AV4013">
            <v>44935.426932870374</v>
          </cell>
          <cell r="AW4013" t="str">
            <v>Y</v>
          </cell>
          <cell r="AX4013" t="str">
            <v>NO_ANSWER</v>
          </cell>
          <cell r="AY4013" t="str">
            <v>CONGESTION</v>
          </cell>
          <cell r="AZ4013" t="str">
            <v>Local/02200488649923279944@default-00034f7b;2</v>
          </cell>
          <cell r="BA4013">
            <v>401</v>
          </cell>
          <cell r="BB4013" t="str">
            <v>Unauthorized</v>
          </cell>
          <cell r="BC4013">
            <v>0</v>
          </cell>
          <cell r="BD4013">
            <v>0</v>
          </cell>
          <cell r="BF4013">
            <v>0</v>
          </cell>
          <cell r="BG4013" t="str">
            <v>NONE</v>
          </cell>
          <cell r="BK4013">
            <v>1</v>
          </cell>
          <cell r="BL4013">
            <v>3</v>
          </cell>
          <cell r="BM4013">
            <v>45170</v>
          </cell>
          <cell r="BN4013" t="str">
            <v>10:14</v>
          </cell>
          <cell r="BO4013">
            <v>45170.426388888889</v>
          </cell>
          <cell r="BP4013" t="str">
            <v>Non Connect</v>
          </cell>
        </row>
        <row r="4014">
          <cell r="A4014">
            <v>1017085443</v>
          </cell>
          <cell r="B4014" t="str">
            <v>AUTO</v>
          </cell>
          <cell r="C4014" t="str">
            <v>NA</v>
          </cell>
          <cell r="D4014" t="str">
            <v>No Answer AutoDial</v>
          </cell>
          <cell r="E4014" t="str">
            <v>CALL_NOT_PICKED</v>
          </cell>
          <cell r="F4014" t="str">
            <v>UNDEFINED</v>
          </cell>
          <cell r="G4014" t="str">
            <v>Default Category</v>
          </cell>
          <cell r="H4014" t="str">
            <v>VDAD</v>
          </cell>
          <cell r="I4014" t="str">
            <v>Outbound Auto Dial</v>
          </cell>
          <cell r="K4014">
            <v>44935.426932870374</v>
          </cell>
          <cell r="L4014">
            <v>44935.426932870374</v>
          </cell>
          <cell r="M4014">
            <v>10089</v>
          </cell>
          <cell r="N4014" t="str">
            <v>LAS POS Refll</v>
          </cell>
          <cell r="O4014" t="str">
            <v>00Q6F00001oyVt7</v>
          </cell>
          <cell r="Q4014">
            <v>202207057687891</v>
          </cell>
          <cell r="R4014">
            <v>0</v>
          </cell>
          <cell r="S4014">
            <v>91</v>
          </cell>
          <cell r="U4014" t="str">
            <v>TEST1267</v>
          </cell>
          <cell r="X4014">
            <v>111915757</v>
          </cell>
          <cell r="AA4014" t="str">
            <v>-</v>
          </cell>
          <cell r="AH4014">
            <v>9624550007</v>
          </cell>
          <cell r="AK4014">
            <v>0</v>
          </cell>
          <cell r="AM4014" t="str">
            <v>NONE</v>
          </cell>
          <cell r="AN4014">
            <v>1</v>
          </cell>
          <cell r="AP4014">
            <v>63632115</v>
          </cell>
          <cell r="AQ4014">
            <v>1693543430.7000699</v>
          </cell>
          <cell r="AR4014">
            <v>0</v>
          </cell>
          <cell r="AS4014" t="str">
            <v>08/31/2023 10:42:27</v>
          </cell>
          <cell r="AT4014">
            <v>1</v>
          </cell>
          <cell r="AU4014">
            <v>44935.426249999997</v>
          </cell>
          <cell r="AV4014">
            <v>44935.426932870374</v>
          </cell>
          <cell r="AW4014" t="str">
            <v>Y</v>
          </cell>
          <cell r="AX4014" t="str">
            <v>UNSPECIFIED</v>
          </cell>
          <cell r="AY4014" t="str">
            <v>CANCEL</v>
          </cell>
          <cell r="AZ4014" t="str">
            <v>Local/02200488649624550007@default-00034f7d;2</v>
          </cell>
          <cell r="BA4014">
            <v>0</v>
          </cell>
          <cell r="BC4014">
            <v>0</v>
          </cell>
          <cell r="BD4014">
            <v>0</v>
          </cell>
          <cell r="BF4014">
            <v>0</v>
          </cell>
          <cell r="BG4014" t="str">
            <v>NONE</v>
          </cell>
          <cell r="BK4014">
            <v>1</v>
          </cell>
          <cell r="BL4014">
            <v>3</v>
          </cell>
          <cell r="BM4014">
            <v>45170</v>
          </cell>
          <cell r="BN4014" t="str">
            <v>10:14</v>
          </cell>
          <cell r="BO4014">
            <v>45170.426388888889</v>
          </cell>
          <cell r="BP4014" t="str">
            <v>Non Connect</v>
          </cell>
        </row>
        <row r="4015">
          <cell r="A4015">
            <v>1017085444</v>
          </cell>
          <cell r="B4015" t="str">
            <v>MANUAL</v>
          </cell>
          <cell r="C4015" t="str">
            <v>RING</v>
          </cell>
          <cell r="D4015" t="str">
            <v>Ringing</v>
          </cell>
          <cell r="E4015" t="str">
            <v>NOT_CONNECTED</v>
          </cell>
          <cell r="F4015" t="str">
            <v>NotConnected</v>
          </cell>
          <cell r="G4015" t="str">
            <v>Not Connected</v>
          </cell>
          <cell r="H4015" t="str">
            <v>STL222090</v>
          </cell>
          <cell r="I4015" t="str">
            <v>Javed Ibrahim Sayyed</v>
          </cell>
          <cell r="J4015">
            <v>6</v>
          </cell>
          <cell r="K4015">
            <v>44935.42696759259</v>
          </cell>
          <cell r="L4015">
            <v>44935.427581018521</v>
          </cell>
          <cell r="M4015">
            <v>10090</v>
          </cell>
          <cell r="N4015" t="str">
            <v>PQ_HE_Topup</v>
          </cell>
          <cell r="Q4015">
            <v>998</v>
          </cell>
          <cell r="R4015">
            <v>0</v>
          </cell>
          <cell r="S4015">
            <v>1</v>
          </cell>
          <cell r="U4015" t="str">
            <v>TEST1268</v>
          </cell>
          <cell r="AF4015" t="str">
            <v>U</v>
          </cell>
          <cell r="AK4015">
            <v>53</v>
          </cell>
          <cell r="AL4015" t="str">
            <v>CFAB_Sales_Agents</v>
          </cell>
          <cell r="AM4015" t="str">
            <v>MANUAL</v>
          </cell>
          <cell r="AN4015">
            <v>0</v>
          </cell>
          <cell r="AP4015">
            <v>63720552</v>
          </cell>
          <cell r="AQ4015">
            <v>1693543487.7003801</v>
          </cell>
          <cell r="AR4015">
            <v>0</v>
          </cell>
          <cell r="AS4015">
            <v>44935.426932870374</v>
          </cell>
          <cell r="AT4015">
            <v>1</v>
          </cell>
          <cell r="AU4015">
            <v>44935.426932870374</v>
          </cell>
          <cell r="AV4015">
            <v>44935.42765046296</v>
          </cell>
          <cell r="AW4015" t="str">
            <v>Y1</v>
          </cell>
          <cell r="AX4015" t="str">
            <v>UNSPECIFIED</v>
          </cell>
          <cell r="AY4015" t="str">
            <v>CANCEL</v>
          </cell>
          <cell r="AZ4015" t="str">
            <v>Local/8600099@default-00034fde;1</v>
          </cell>
          <cell r="BA4015">
            <v>0</v>
          </cell>
          <cell r="BC4015">
            <v>0</v>
          </cell>
          <cell r="BD4015">
            <v>0</v>
          </cell>
          <cell r="BE4015">
            <v>59</v>
          </cell>
          <cell r="BF4015">
            <v>0</v>
          </cell>
          <cell r="BG4015" t="str">
            <v>AGENT</v>
          </cell>
          <cell r="BK4015">
            <v>1</v>
          </cell>
          <cell r="BL4015">
            <v>3</v>
          </cell>
          <cell r="BM4015">
            <v>45170</v>
          </cell>
          <cell r="BN4015" t="str">
            <v>10:14</v>
          </cell>
          <cell r="BO4015">
            <v>45170.426388888889</v>
          </cell>
          <cell r="BP4015" t="str">
            <v>Non Connect</v>
          </cell>
        </row>
        <row r="4016">
          <cell r="A4016">
            <v>1017085401</v>
          </cell>
          <cell r="B4016" t="str">
            <v>AUTO</v>
          </cell>
          <cell r="C4016" t="str">
            <v>DROP</v>
          </cell>
          <cell r="D4016" t="str">
            <v>Agent Not Available</v>
          </cell>
          <cell r="E4016" t="str">
            <v>Call_Drop</v>
          </cell>
          <cell r="F4016" t="str">
            <v>UNDEFINED</v>
          </cell>
          <cell r="G4016" t="str">
            <v>Default Category</v>
          </cell>
          <cell r="H4016" t="str">
            <v>VDAD</v>
          </cell>
          <cell r="I4016" t="str">
            <v>Outbound Auto Dial</v>
          </cell>
          <cell r="K4016">
            <v>44935.425717592596</v>
          </cell>
          <cell r="L4016">
            <v>44935.425787037035</v>
          </cell>
          <cell r="M4016">
            <v>10090</v>
          </cell>
          <cell r="N4016" t="str">
            <v>PQ_HE_Topup</v>
          </cell>
          <cell r="O4016" t="str">
            <v>a1b6F00000yFYcm</v>
          </cell>
          <cell r="Q4016">
            <v>202207057687892</v>
          </cell>
          <cell r="R4016">
            <v>0</v>
          </cell>
          <cell r="S4016">
            <v>91</v>
          </cell>
          <cell r="U4016" t="str">
            <v>TEST1225</v>
          </cell>
          <cell r="X4016" t="str">
            <v>Offer-202307105429529</v>
          </cell>
          <cell r="AA4016" t="str">
            <v>-</v>
          </cell>
          <cell r="AH4016">
            <v>9974296037</v>
          </cell>
          <cell r="AK4016">
            <v>5</v>
          </cell>
          <cell r="AM4016" t="str">
            <v>NONE</v>
          </cell>
          <cell r="AN4016">
            <v>1</v>
          </cell>
          <cell r="AP4016">
            <v>63641173</v>
          </cell>
          <cell r="AQ4016">
            <v>1693543361.69965</v>
          </cell>
          <cell r="AR4016">
            <v>0</v>
          </cell>
          <cell r="AS4016" t="str">
            <v>08/31/2023 10:53:33</v>
          </cell>
          <cell r="AT4016">
            <v>1</v>
          </cell>
          <cell r="AU4016">
            <v>44935.425474537034</v>
          </cell>
          <cell r="AV4016">
            <v>44935.425787037035</v>
          </cell>
          <cell r="AW4016" t="str">
            <v>Y</v>
          </cell>
          <cell r="BF4016">
            <v>0</v>
          </cell>
          <cell r="BG4016" t="str">
            <v>QUEUETIMEOUT</v>
          </cell>
          <cell r="BK4016">
            <v>1</v>
          </cell>
          <cell r="BL4016">
            <v>3</v>
          </cell>
          <cell r="BM4016">
            <v>45170</v>
          </cell>
          <cell r="BN4016" t="str">
            <v>10:13</v>
          </cell>
          <cell r="BO4016">
            <v>45170.425694444442</v>
          </cell>
          <cell r="BP4016" t="str">
            <v>Non Connect</v>
          </cell>
        </row>
        <row r="4017">
          <cell r="A4017">
            <v>1017085402</v>
          </cell>
          <cell r="B4017" t="str">
            <v>MANUAL</v>
          </cell>
          <cell r="C4017" t="str">
            <v>N</v>
          </cell>
          <cell r="D4017" t="str">
            <v>No Answer</v>
          </cell>
          <cell r="E4017" t="str">
            <v>NOT_CONNECTED</v>
          </cell>
          <cell r="F4017" t="str">
            <v>NotConnected</v>
          </cell>
          <cell r="G4017" t="str">
            <v>Not Connected</v>
          </cell>
          <cell r="H4017" t="str">
            <v>STL213184</v>
          </cell>
          <cell r="I4017" t="str">
            <v>Pragati Prakash Shigavan</v>
          </cell>
          <cell r="K4017">
            <v>44935.425787037035</v>
          </cell>
          <cell r="L4017">
            <v>44935.425787037035</v>
          </cell>
          <cell r="M4017">
            <v>10033</v>
          </cell>
          <cell r="N4017" t="str">
            <v>CFAB_Lap_Non_Marketing</v>
          </cell>
          <cell r="Q4017">
            <v>998</v>
          </cell>
          <cell r="R4017">
            <v>0</v>
          </cell>
          <cell r="S4017">
            <v>1</v>
          </cell>
          <cell r="U4017" t="str">
            <v>TEST1226</v>
          </cell>
          <cell r="AF4017" t="str">
            <v>U</v>
          </cell>
          <cell r="AK4017">
            <v>1959</v>
          </cell>
          <cell r="AL4017" t="str">
            <v>CFAB_Sales_Agents</v>
          </cell>
          <cell r="AM4017" t="str">
            <v>MANUAL</v>
          </cell>
          <cell r="AN4017">
            <v>0</v>
          </cell>
          <cell r="AP4017">
            <v>63371988</v>
          </cell>
          <cell r="AQ4017">
            <v>1693543388.06337</v>
          </cell>
          <cell r="AR4017">
            <v>0</v>
          </cell>
          <cell r="AS4017" t="str">
            <v>08/26/2023 17:09:52</v>
          </cell>
          <cell r="AT4017">
            <v>4</v>
          </cell>
          <cell r="AU4017">
            <v>44935.431018518517</v>
          </cell>
          <cell r="AV4017">
            <v>44935.431111111109</v>
          </cell>
          <cell r="AW4017" t="str">
            <v>Y4</v>
          </cell>
          <cell r="BF4017">
            <v>0</v>
          </cell>
          <cell r="BG4017" t="str">
            <v>AGENT</v>
          </cell>
          <cell r="BK4017">
            <v>1</v>
          </cell>
          <cell r="BL4017">
            <v>3</v>
          </cell>
          <cell r="BM4017">
            <v>45170</v>
          </cell>
          <cell r="BN4017" t="str">
            <v>10:13</v>
          </cell>
          <cell r="BO4017">
            <v>45170.425694444442</v>
          </cell>
          <cell r="BP4017" t="str">
            <v>Non Connect</v>
          </cell>
        </row>
        <row r="4018">
          <cell r="A4018">
            <v>1017085404</v>
          </cell>
          <cell r="B4018" t="str">
            <v>AUTO</v>
          </cell>
          <cell r="C4018" t="str">
            <v>NA</v>
          </cell>
          <cell r="D4018" t="str">
            <v>No Answer AutoDial</v>
          </cell>
          <cell r="E4018" t="str">
            <v>CALL_NOT_PICKED</v>
          </cell>
          <cell r="F4018" t="str">
            <v>UNDEFINED</v>
          </cell>
          <cell r="G4018" t="str">
            <v>Default Category</v>
          </cell>
          <cell r="H4018" t="str">
            <v>VDAD</v>
          </cell>
          <cell r="I4018" t="str">
            <v>Outbound Auto Dial</v>
          </cell>
          <cell r="K4018">
            <v>44935.425995370373</v>
          </cell>
          <cell r="L4018">
            <v>44935.425995370373</v>
          </cell>
          <cell r="M4018">
            <v>10089</v>
          </cell>
          <cell r="N4018" t="str">
            <v>LAS POS Refll</v>
          </cell>
          <cell r="O4018" t="str">
            <v>00Q6F00001oxTeg</v>
          </cell>
          <cell r="Q4018">
            <v>202207057687891</v>
          </cell>
          <cell r="R4018">
            <v>0</v>
          </cell>
          <cell r="S4018">
            <v>91</v>
          </cell>
          <cell r="U4018" t="str">
            <v>TEST1228</v>
          </cell>
          <cell r="X4018">
            <v>111664400</v>
          </cell>
          <cell r="AA4018" t="str">
            <v>-</v>
          </cell>
          <cell r="AH4018">
            <v>8826807901</v>
          </cell>
          <cell r="AK4018">
            <v>0</v>
          </cell>
          <cell r="AM4018" t="str">
            <v>NONE</v>
          </cell>
          <cell r="AN4018">
            <v>1</v>
          </cell>
          <cell r="AP4018">
            <v>63632095</v>
          </cell>
          <cell r="AQ4018">
            <v>1693543348.6995499</v>
          </cell>
          <cell r="AR4018">
            <v>0</v>
          </cell>
          <cell r="AS4018" t="str">
            <v>08/31/2023 10:42:27</v>
          </cell>
          <cell r="AT4018">
            <v>1</v>
          </cell>
          <cell r="AU4018">
            <v>44935.425312500003</v>
          </cell>
          <cell r="AV4018">
            <v>44935.425995370373</v>
          </cell>
          <cell r="AW4018" t="str">
            <v>Y</v>
          </cell>
          <cell r="AX4018" t="str">
            <v>NO_ANSWER</v>
          </cell>
          <cell r="AY4018" t="str">
            <v>CONGESTION</v>
          </cell>
          <cell r="AZ4018" t="str">
            <v>Local/02200488648826807901@default-00034ed5;2</v>
          </cell>
          <cell r="BA4018">
            <v>401</v>
          </cell>
          <cell r="BB4018" t="str">
            <v>Unauthorized</v>
          </cell>
          <cell r="BC4018">
            <v>0</v>
          </cell>
          <cell r="BD4018">
            <v>0</v>
          </cell>
          <cell r="BF4018">
            <v>0</v>
          </cell>
          <cell r="BG4018" t="str">
            <v>NONE</v>
          </cell>
          <cell r="BK4018">
            <v>1</v>
          </cell>
          <cell r="BL4018">
            <v>3</v>
          </cell>
          <cell r="BM4018">
            <v>45170</v>
          </cell>
          <cell r="BN4018" t="str">
            <v>10:13</v>
          </cell>
          <cell r="BO4018">
            <v>45170.425694444442</v>
          </cell>
          <cell r="BP4018" t="str">
            <v>Non Connect</v>
          </cell>
        </row>
        <row r="4019">
          <cell r="A4019">
            <v>1017085405</v>
          </cell>
          <cell r="B4019" t="str">
            <v>AUTO</v>
          </cell>
          <cell r="C4019" t="str">
            <v>NA</v>
          </cell>
          <cell r="D4019" t="str">
            <v>No Answer AutoDial</v>
          </cell>
          <cell r="E4019" t="str">
            <v>CALL_NOT_PICKED</v>
          </cell>
          <cell r="F4019" t="str">
            <v>UNDEFINED</v>
          </cell>
          <cell r="G4019" t="str">
            <v>Default Category</v>
          </cell>
          <cell r="H4019" t="str">
            <v>VDAD</v>
          </cell>
          <cell r="I4019" t="str">
            <v>Outbound Auto Dial</v>
          </cell>
          <cell r="K4019">
            <v>44935.426041666666</v>
          </cell>
          <cell r="L4019">
            <v>44935.426041666666</v>
          </cell>
          <cell r="M4019">
            <v>10089</v>
          </cell>
          <cell r="N4019" t="str">
            <v>LAS POS Refll</v>
          </cell>
          <cell r="O4019" t="str">
            <v>00Q6F00001owMEJ</v>
          </cell>
          <cell r="Q4019">
            <v>202207057687891</v>
          </cell>
          <cell r="R4019">
            <v>0</v>
          </cell>
          <cell r="S4019">
            <v>91</v>
          </cell>
          <cell r="U4019" t="str">
            <v>TEST1229</v>
          </cell>
          <cell r="X4019">
            <v>111397552</v>
          </cell>
          <cell r="AA4019" t="str">
            <v>-</v>
          </cell>
          <cell r="AH4019">
            <v>9887531233</v>
          </cell>
          <cell r="AK4019">
            <v>0</v>
          </cell>
          <cell r="AM4019" t="str">
            <v>NONE</v>
          </cell>
          <cell r="AN4019">
            <v>1</v>
          </cell>
          <cell r="AP4019">
            <v>63632097</v>
          </cell>
          <cell r="AQ4019">
            <v>1693543353.69959</v>
          </cell>
          <cell r="AR4019">
            <v>0</v>
          </cell>
          <cell r="AS4019" t="str">
            <v>08/31/2023 10:42:27</v>
          </cell>
          <cell r="AT4019">
            <v>1</v>
          </cell>
          <cell r="AU4019">
            <v>44935.425358796296</v>
          </cell>
          <cell r="AV4019">
            <v>44935.426041666666</v>
          </cell>
          <cell r="AW4019" t="str">
            <v>Y</v>
          </cell>
          <cell r="AX4019" t="str">
            <v>UNSPECIFIED</v>
          </cell>
          <cell r="AY4019" t="str">
            <v>CANCEL</v>
          </cell>
          <cell r="AZ4019" t="str">
            <v>Local/02200488649887531233@default-00034ee3;2</v>
          </cell>
          <cell r="BA4019">
            <v>401</v>
          </cell>
          <cell r="BB4019" t="str">
            <v>Unauthorized</v>
          </cell>
          <cell r="BC4019">
            <v>0</v>
          </cell>
          <cell r="BD4019">
            <v>0</v>
          </cell>
          <cell r="BF4019">
            <v>0</v>
          </cell>
          <cell r="BG4019" t="str">
            <v>NONE</v>
          </cell>
          <cell r="BK4019">
            <v>1</v>
          </cell>
          <cell r="BL4019">
            <v>3</v>
          </cell>
          <cell r="BM4019">
            <v>45170</v>
          </cell>
          <cell r="BN4019" t="str">
            <v>10:13</v>
          </cell>
          <cell r="BO4019">
            <v>45170.425694444442</v>
          </cell>
          <cell r="BP4019" t="str">
            <v>Non Connect</v>
          </cell>
        </row>
        <row r="4020">
          <cell r="A4020">
            <v>1017085406</v>
          </cell>
          <cell r="B4020" t="str">
            <v>AUTO</v>
          </cell>
          <cell r="C4020" t="str">
            <v>NA</v>
          </cell>
          <cell r="D4020" t="str">
            <v>No Answer AutoDial</v>
          </cell>
          <cell r="E4020" t="str">
            <v>CALL_NOT_PICKED</v>
          </cell>
          <cell r="F4020" t="str">
            <v>UNDEFINED</v>
          </cell>
          <cell r="G4020" t="str">
            <v>Default Category</v>
          </cell>
          <cell r="H4020" t="str">
            <v>VDAD</v>
          </cell>
          <cell r="I4020" t="str">
            <v>Outbound Auto Dial</v>
          </cell>
          <cell r="K4020">
            <v>44935.426041666666</v>
          </cell>
          <cell r="L4020">
            <v>44935.426041666666</v>
          </cell>
          <cell r="M4020">
            <v>10090</v>
          </cell>
          <cell r="N4020" t="str">
            <v>PQ_HE_Topup</v>
          </cell>
          <cell r="O4020" t="str">
            <v>a1b6F00000yFZA1</v>
          </cell>
          <cell r="Q4020">
            <v>202207057687892</v>
          </cell>
          <cell r="R4020">
            <v>0</v>
          </cell>
          <cell r="S4020">
            <v>91</v>
          </cell>
          <cell r="U4020" t="str">
            <v>TEST1230</v>
          </cell>
          <cell r="X4020" t="str">
            <v>Offer-202307105433516</v>
          </cell>
          <cell r="AA4020" t="str">
            <v>-</v>
          </cell>
          <cell r="AH4020">
            <v>9993098751</v>
          </cell>
          <cell r="AK4020">
            <v>0</v>
          </cell>
          <cell r="AM4020" t="str">
            <v>NONE</v>
          </cell>
          <cell r="AN4020">
            <v>1</v>
          </cell>
          <cell r="AP4020">
            <v>63641172</v>
          </cell>
          <cell r="AQ4020">
            <v>1693543352.69959</v>
          </cell>
          <cell r="AR4020">
            <v>0</v>
          </cell>
          <cell r="AS4020" t="str">
            <v>08/31/2023 10:53:33</v>
          </cell>
          <cell r="AT4020">
            <v>1</v>
          </cell>
          <cell r="AU4020">
            <v>44935.425358796296</v>
          </cell>
          <cell r="AV4020">
            <v>44935.426041666666</v>
          </cell>
          <cell r="AW4020" t="str">
            <v>Y</v>
          </cell>
          <cell r="AX4020" t="str">
            <v>UNSPECIFIED</v>
          </cell>
          <cell r="AY4020" t="str">
            <v>CANCEL</v>
          </cell>
          <cell r="AZ4020" t="str">
            <v>Local/02200488649993098751@default-00034ee2;2</v>
          </cell>
          <cell r="BA4020">
            <v>401</v>
          </cell>
          <cell r="BB4020" t="str">
            <v>Unauthorized</v>
          </cell>
          <cell r="BC4020">
            <v>0</v>
          </cell>
          <cell r="BD4020">
            <v>0</v>
          </cell>
          <cell r="BF4020">
            <v>0</v>
          </cell>
          <cell r="BG4020" t="str">
            <v>NONE</v>
          </cell>
          <cell r="BK4020">
            <v>1</v>
          </cell>
          <cell r="BL4020">
            <v>3</v>
          </cell>
          <cell r="BM4020">
            <v>45170</v>
          </cell>
          <cell r="BN4020" t="str">
            <v>10:13</v>
          </cell>
          <cell r="BO4020">
            <v>45170.425694444442</v>
          </cell>
          <cell r="BP4020" t="str">
            <v>Non Connect</v>
          </cell>
        </row>
        <row r="4021">
          <cell r="A4021">
            <v>1017085408</v>
          </cell>
          <cell r="B4021" t="str">
            <v>AUTO</v>
          </cell>
          <cell r="C4021" t="str">
            <v>NA</v>
          </cell>
          <cell r="D4021" t="str">
            <v>No Answer AutoDial</v>
          </cell>
          <cell r="E4021" t="str">
            <v>CALL_NOT_PICKED</v>
          </cell>
          <cell r="F4021" t="str">
            <v>UNDEFINED</v>
          </cell>
          <cell r="G4021" t="str">
            <v>Default Category</v>
          </cell>
          <cell r="H4021" t="str">
            <v>VDAD</v>
          </cell>
          <cell r="I4021" t="str">
            <v>Outbound Auto Dial</v>
          </cell>
          <cell r="K4021">
            <v>44935.426134259258</v>
          </cell>
          <cell r="L4021">
            <v>44935.426134259258</v>
          </cell>
          <cell r="M4021">
            <v>10090</v>
          </cell>
          <cell r="N4021" t="str">
            <v>PQ_HE_Topup</v>
          </cell>
          <cell r="O4021" t="str">
            <v>a1b6F00000yFZ8i</v>
          </cell>
          <cell r="Q4021">
            <v>202207057687892</v>
          </cell>
          <cell r="R4021">
            <v>0</v>
          </cell>
          <cell r="S4021">
            <v>91</v>
          </cell>
          <cell r="U4021" t="str">
            <v>TEST1232</v>
          </cell>
          <cell r="X4021" t="str">
            <v>Offer-202307105433435</v>
          </cell>
          <cell r="AA4021" t="str">
            <v>-</v>
          </cell>
          <cell r="AH4021">
            <v>8459654278</v>
          </cell>
          <cell r="AK4021">
            <v>0</v>
          </cell>
          <cell r="AM4021" t="str">
            <v>NONE</v>
          </cell>
          <cell r="AN4021">
            <v>1</v>
          </cell>
          <cell r="AP4021">
            <v>63641174</v>
          </cell>
          <cell r="AQ4021">
            <v>1693543361.6996601</v>
          </cell>
          <cell r="AR4021">
            <v>0</v>
          </cell>
          <cell r="AS4021" t="str">
            <v>08/31/2023 10:53:33</v>
          </cell>
          <cell r="AT4021">
            <v>1</v>
          </cell>
          <cell r="AU4021">
            <v>44935.425474537034</v>
          </cell>
          <cell r="AV4021">
            <v>44935.426134259258</v>
          </cell>
          <cell r="AW4021" t="str">
            <v>Y</v>
          </cell>
          <cell r="AX4021" t="str">
            <v>NO_ANSWER</v>
          </cell>
          <cell r="AY4021" t="str">
            <v>CONGESTION</v>
          </cell>
          <cell r="AZ4021" t="str">
            <v>Local/02200488648459654278@default-00034ef8;2</v>
          </cell>
          <cell r="BA4021">
            <v>401</v>
          </cell>
          <cell r="BB4021" t="str">
            <v>Unauthorized</v>
          </cell>
          <cell r="BC4021">
            <v>0</v>
          </cell>
          <cell r="BD4021">
            <v>0</v>
          </cell>
          <cell r="BF4021">
            <v>0</v>
          </cell>
          <cell r="BG4021" t="str">
            <v>NONE</v>
          </cell>
          <cell r="BK4021">
            <v>1</v>
          </cell>
          <cell r="BL4021">
            <v>3</v>
          </cell>
          <cell r="BM4021">
            <v>45170</v>
          </cell>
          <cell r="BN4021" t="str">
            <v>10:13</v>
          </cell>
          <cell r="BO4021">
            <v>45170.425694444442</v>
          </cell>
          <cell r="BP4021" t="str">
            <v>Non Connect</v>
          </cell>
        </row>
        <row r="4022">
          <cell r="A4022">
            <v>1017085409</v>
          </cell>
          <cell r="B4022" t="str">
            <v>AUTO</v>
          </cell>
          <cell r="C4022" t="str">
            <v>NA</v>
          </cell>
          <cell r="D4022" t="str">
            <v>No Answer AutoDial</v>
          </cell>
          <cell r="E4022" t="str">
            <v>CALL_NOT_PICKED</v>
          </cell>
          <cell r="F4022" t="str">
            <v>UNDEFINED</v>
          </cell>
          <cell r="G4022" t="str">
            <v>Default Category</v>
          </cell>
          <cell r="H4022" t="str">
            <v>VDAD</v>
          </cell>
          <cell r="I4022" t="str">
            <v>Outbound Auto Dial</v>
          </cell>
          <cell r="K4022">
            <v>44935.426134259258</v>
          </cell>
          <cell r="L4022">
            <v>44935.426134259258</v>
          </cell>
          <cell r="M4022">
            <v>10090</v>
          </cell>
          <cell r="N4022" t="str">
            <v>PQ_HE_Topup</v>
          </cell>
          <cell r="O4022" t="str">
            <v>a1b6F00000yFYlr</v>
          </cell>
          <cell r="Q4022">
            <v>202207057687892</v>
          </cell>
          <cell r="R4022">
            <v>0</v>
          </cell>
          <cell r="S4022">
            <v>91</v>
          </cell>
          <cell r="U4022" t="str">
            <v>TEST1233</v>
          </cell>
          <cell r="X4022" t="str">
            <v>Offer-202307105430476</v>
          </cell>
          <cell r="AA4022" t="str">
            <v>-</v>
          </cell>
          <cell r="AH4022">
            <v>7838341769</v>
          </cell>
          <cell r="AK4022">
            <v>0</v>
          </cell>
          <cell r="AM4022" t="str">
            <v>NONE</v>
          </cell>
          <cell r="AN4022">
            <v>1</v>
          </cell>
          <cell r="AP4022">
            <v>63641175</v>
          </cell>
          <cell r="AQ4022">
            <v>1693543361.6996701</v>
          </cell>
          <cell r="AR4022">
            <v>0</v>
          </cell>
          <cell r="AS4022" t="str">
            <v>08/31/2023 10:53:33</v>
          </cell>
          <cell r="AT4022">
            <v>1</v>
          </cell>
          <cell r="AU4022">
            <v>44935.425474537034</v>
          </cell>
          <cell r="AV4022">
            <v>44935.426134259258</v>
          </cell>
          <cell r="AW4022" t="str">
            <v>Y</v>
          </cell>
          <cell r="AX4022" t="str">
            <v>UNSPECIFIED</v>
          </cell>
          <cell r="AY4022" t="str">
            <v>CANCEL</v>
          </cell>
          <cell r="AZ4022" t="str">
            <v>Local/02200488647838341769@default-00034ef9;2</v>
          </cell>
          <cell r="BA4022">
            <v>401</v>
          </cell>
          <cell r="BB4022" t="str">
            <v>Unauthorized</v>
          </cell>
          <cell r="BC4022">
            <v>0</v>
          </cell>
          <cell r="BD4022">
            <v>0</v>
          </cell>
          <cell r="BF4022">
            <v>0</v>
          </cell>
          <cell r="BG4022" t="str">
            <v>NONE</v>
          </cell>
          <cell r="BK4022">
            <v>1</v>
          </cell>
          <cell r="BL4022">
            <v>3</v>
          </cell>
          <cell r="BM4022">
            <v>45170</v>
          </cell>
          <cell r="BN4022" t="str">
            <v>10:13</v>
          </cell>
          <cell r="BO4022">
            <v>45170.425694444442</v>
          </cell>
          <cell r="BP4022" t="str">
            <v>Non Connect</v>
          </cell>
        </row>
        <row r="4023">
          <cell r="A4023">
            <v>1017085410</v>
          </cell>
          <cell r="B4023" t="str">
            <v>AUTO</v>
          </cell>
          <cell r="C4023" t="str">
            <v>NA</v>
          </cell>
          <cell r="D4023" t="str">
            <v>No Answer AutoDial</v>
          </cell>
          <cell r="E4023" t="str">
            <v>CALL_NOT_PICKED</v>
          </cell>
          <cell r="F4023" t="str">
            <v>UNDEFINED</v>
          </cell>
          <cell r="G4023" t="str">
            <v>Default Category</v>
          </cell>
          <cell r="H4023" t="str">
            <v>VDAD</v>
          </cell>
          <cell r="I4023" t="str">
            <v>Outbound Auto Dial</v>
          </cell>
          <cell r="K4023">
            <v>44935.426168981481</v>
          </cell>
          <cell r="L4023">
            <v>44935.426168981481</v>
          </cell>
          <cell r="M4023">
            <v>10090</v>
          </cell>
          <cell r="N4023" t="str">
            <v>PQ_HE_Topup</v>
          </cell>
          <cell r="O4023" t="str">
            <v>a1b6F00000yFYwD</v>
          </cell>
          <cell r="Q4023">
            <v>202207057687892</v>
          </cell>
          <cell r="R4023">
            <v>0</v>
          </cell>
          <cell r="S4023">
            <v>91</v>
          </cell>
          <cell r="U4023" t="str">
            <v>TEST1234</v>
          </cell>
          <cell r="X4023" t="str">
            <v>Offer-202307105431886</v>
          </cell>
          <cell r="AA4023" t="str">
            <v>-</v>
          </cell>
          <cell r="AH4023">
            <v>8109265400</v>
          </cell>
          <cell r="AK4023">
            <v>0</v>
          </cell>
          <cell r="AM4023" t="str">
            <v>NONE</v>
          </cell>
          <cell r="AN4023">
            <v>1</v>
          </cell>
          <cell r="AP4023">
            <v>63641182</v>
          </cell>
          <cell r="AQ4023">
            <v>1693543363.6997001</v>
          </cell>
          <cell r="AR4023">
            <v>0</v>
          </cell>
          <cell r="AS4023" t="str">
            <v>08/31/2023 10:53:33</v>
          </cell>
          <cell r="AT4023">
            <v>1</v>
          </cell>
          <cell r="AU4023">
            <v>44935.425474537034</v>
          </cell>
          <cell r="AV4023">
            <v>44935.426168981481</v>
          </cell>
          <cell r="AW4023" t="str">
            <v>Y</v>
          </cell>
          <cell r="AX4023" t="str">
            <v>NO_ANSWER</v>
          </cell>
          <cell r="AY4023" t="str">
            <v>CONGESTION</v>
          </cell>
          <cell r="AZ4023" t="str">
            <v>Local/02200488648109265400@default-00034f04;2</v>
          </cell>
          <cell r="BA4023">
            <v>480</v>
          </cell>
          <cell r="BB4023" t="str">
            <v>Temporarily unavailable</v>
          </cell>
          <cell r="BC4023">
            <v>0</v>
          </cell>
          <cell r="BD4023">
            <v>0</v>
          </cell>
          <cell r="BF4023">
            <v>0</v>
          </cell>
          <cell r="BG4023" t="str">
            <v>NONE</v>
          </cell>
          <cell r="BK4023">
            <v>1</v>
          </cell>
          <cell r="BL4023">
            <v>3</v>
          </cell>
          <cell r="BM4023">
            <v>45170</v>
          </cell>
          <cell r="BN4023" t="str">
            <v>10:13</v>
          </cell>
          <cell r="BO4023">
            <v>45170.425694444442</v>
          </cell>
          <cell r="BP4023" t="str">
            <v>Non Connect</v>
          </cell>
        </row>
        <row r="4024">
          <cell r="A4024">
            <v>1017085411</v>
          </cell>
          <cell r="B4024" t="str">
            <v>AUTO</v>
          </cell>
          <cell r="C4024" t="str">
            <v>NA</v>
          </cell>
          <cell r="D4024" t="str">
            <v>No Answer AutoDial</v>
          </cell>
          <cell r="E4024" t="str">
            <v>CALL_NOT_PICKED</v>
          </cell>
          <cell r="F4024" t="str">
            <v>UNDEFINED</v>
          </cell>
          <cell r="G4024" t="str">
            <v>Default Category</v>
          </cell>
          <cell r="H4024" t="str">
            <v>VDAD</v>
          </cell>
          <cell r="I4024" t="str">
            <v>Outbound Auto Dial</v>
          </cell>
          <cell r="K4024">
            <v>44935.426168981481</v>
          </cell>
          <cell r="L4024">
            <v>44935.426168981481</v>
          </cell>
          <cell r="M4024">
            <v>10090</v>
          </cell>
          <cell r="N4024" t="str">
            <v>PQ_HE_Topup</v>
          </cell>
          <cell r="O4024" t="str">
            <v>a1b6F00000yFZ4U</v>
          </cell>
          <cell r="Q4024">
            <v>202207057687892</v>
          </cell>
          <cell r="R4024">
            <v>0</v>
          </cell>
          <cell r="S4024">
            <v>91</v>
          </cell>
          <cell r="U4024" t="str">
            <v>TEST1235</v>
          </cell>
          <cell r="X4024" t="str">
            <v>Offer-202307105432788</v>
          </cell>
          <cell r="AA4024" t="str">
            <v>-</v>
          </cell>
          <cell r="AH4024">
            <v>7382817100</v>
          </cell>
          <cell r="AK4024">
            <v>0</v>
          </cell>
          <cell r="AM4024" t="str">
            <v>NONE</v>
          </cell>
          <cell r="AN4024">
            <v>1</v>
          </cell>
          <cell r="AP4024">
            <v>63641179</v>
          </cell>
          <cell r="AQ4024">
            <v>1693543362.6996901</v>
          </cell>
          <cell r="AR4024">
            <v>0</v>
          </cell>
          <cell r="AS4024" t="str">
            <v>08/31/2023 10:53:33</v>
          </cell>
          <cell r="AT4024">
            <v>1</v>
          </cell>
          <cell r="AU4024">
            <v>44935.425474537034</v>
          </cell>
          <cell r="AV4024">
            <v>44935.426168981481</v>
          </cell>
          <cell r="AW4024" t="str">
            <v>Y</v>
          </cell>
          <cell r="AX4024" t="str">
            <v>UNSPECIFIED</v>
          </cell>
          <cell r="AY4024" t="str">
            <v>CANCEL</v>
          </cell>
          <cell r="AZ4024" t="str">
            <v>Local/02200488647382817100@default-00034f00;2</v>
          </cell>
          <cell r="BA4024">
            <v>401</v>
          </cell>
          <cell r="BB4024" t="str">
            <v>Unauthorized</v>
          </cell>
          <cell r="BC4024">
            <v>0</v>
          </cell>
          <cell r="BD4024">
            <v>0</v>
          </cell>
          <cell r="BF4024">
            <v>0</v>
          </cell>
          <cell r="BG4024" t="str">
            <v>NONE</v>
          </cell>
          <cell r="BK4024">
            <v>1</v>
          </cell>
          <cell r="BL4024">
            <v>3</v>
          </cell>
          <cell r="BM4024">
            <v>45170</v>
          </cell>
          <cell r="BN4024" t="str">
            <v>10:13</v>
          </cell>
          <cell r="BO4024">
            <v>45170.425694444442</v>
          </cell>
          <cell r="BP4024" t="str">
            <v>Non Connect</v>
          </cell>
        </row>
        <row r="4025">
          <cell r="A4025">
            <v>1017085412</v>
          </cell>
          <cell r="B4025" t="str">
            <v>AUTO</v>
          </cell>
          <cell r="C4025" t="str">
            <v>NA</v>
          </cell>
          <cell r="D4025" t="str">
            <v>No Answer AutoDial</v>
          </cell>
          <cell r="E4025" t="str">
            <v>CALL_NOT_PICKED</v>
          </cell>
          <cell r="F4025" t="str">
            <v>UNDEFINED</v>
          </cell>
          <cell r="G4025" t="str">
            <v>Default Category</v>
          </cell>
          <cell r="H4025" t="str">
            <v>VDAD</v>
          </cell>
          <cell r="I4025" t="str">
            <v>Outbound Auto Dial</v>
          </cell>
          <cell r="K4025">
            <v>44935.426168981481</v>
          </cell>
          <cell r="L4025">
            <v>44935.426168981481</v>
          </cell>
          <cell r="M4025">
            <v>10090</v>
          </cell>
          <cell r="N4025" t="str">
            <v>PQ_HE_Topup</v>
          </cell>
          <cell r="O4025" t="str">
            <v>a1b6F00000yFZAe</v>
          </cell>
          <cell r="Q4025">
            <v>202207057687892</v>
          </cell>
          <cell r="R4025">
            <v>0</v>
          </cell>
          <cell r="S4025">
            <v>91</v>
          </cell>
          <cell r="U4025" t="str">
            <v>TEST1236</v>
          </cell>
          <cell r="X4025" t="str">
            <v>Offer-202307105433555</v>
          </cell>
          <cell r="AA4025" t="str">
            <v>-</v>
          </cell>
          <cell r="AH4025">
            <v>9829066582</v>
          </cell>
          <cell r="AK4025">
            <v>0</v>
          </cell>
          <cell r="AM4025" t="str">
            <v>NONE</v>
          </cell>
          <cell r="AN4025">
            <v>1</v>
          </cell>
          <cell r="AP4025">
            <v>63641184</v>
          </cell>
          <cell r="AQ4025">
            <v>1693543363.6997001</v>
          </cell>
          <cell r="AR4025">
            <v>0</v>
          </cell>
          <cell r="AS4025" t="str">
            <v>08/31/2023 10:53:33</v>
          </cell>
          <cell r="AT4025">
            <v>1</v>
          </cell>
          <cell r="AU4025">
            <v>44935.425474537034</v>
          </cell>
          <cell r="AV4025">
            <v>44935.426168981481</v>
          </cell>
          <cell r="AW4025" t="str">
            <v>Y</v>
          </cell>
          <cell r="AX4025" t="str">
            <v>UNSPECIFIED</v>
          </cell>
          <cell r="AY4025" t="str">
            <v>CANCEL</v>
          </cell>
          <cell r="AZ4025" t="str">
            <v>Local/02200488649829066582@default-00034f06;2</v>
          </cell>
          <cell r="BA4025">
            <v>401</v>
          </cell>
          <cell r="BB4025" t="str">
            <v>Unauthorized</v>
          </cell>
          <cell r="BC4025">
            <v>0</v>
          </cell>
          <cell r="BD4025">
            <v>0</v>
          </cell>
          <cell r="BF4025">
            <v>0</v>
          </cell>
          <cell r="BG4025" t="str">
            <v>NONE</v>
          </cell>
          <cell r="BK4025">
            <v>1</v>
          </cell>
          <cell r="BL4025">
            <v>3</v>
          </cell>
          <cell r="BM4025">
            <v>45170</v>
          </cell>
          <cell r="BN4025" t="str">
            <v>10:13</v>
          </cell>
          <cell r="BO4025">
            <v>45170.425694444442</v>
          </cell>
          <cell r="BP4025" t="str">
            <v>Non Connect</v>
          </cell>
        </row>
        <row r="4026">
          <cell r="A4026">
            <v>1017085413</v>
          </cell>
          <cell r="B4026" t="str">
            <v>AUTO</v>
          </cell>
          <cell r="C4026" t="str">
            <v>NA</v>
          </cell>
          <cell r="D4026" t="str">
            <v>No Answer AutoDial</v>
          </cell>
          <cell r="E4026" t="str">
            <v>CALL_NOT_PICKED</v>
          </cell>
          <cell r="F4026" t="str">
            <v>UNDEFINED</v>
          </cell>
          <cell r="G4026" t="str">
            <v>Default Category</v>
          </cell>
          <cell r="H4026" t="str">
            <v>VDAD</v>
          </cell>
          <cell r="I4026" t="str">
            <v>Outbound Auto Dial</v>
          </cell>
          <cell r="K4026">
            <v>44935.426168981481</v>
          </cell>
          <cell r="L4026">
            <v>44935.426168981481</v>
          </cell>
          <cell r="M4026">
            <v>10090</v>
          </cell>
          <cell r="N4026" t="str">
            <v>PQ_HE_Topup</v>
          </cell>
          <cell r="O4026" t="str">
            <v>a1b6F00000yFZ1o</v>
          </cell>
          <cell r="Q4026">
            <v>202207057687892</v>
          </cell>
          <cell r="R4026">
            <v>0</v>
          </cell>
          <cell r="S4026">
            <v>91</v>
          </cell>
          <cell r="U4026" t="str">
            <v>TEST1237</v>
          </cell>
          <cell r="X4026" t="str">
            <v>Offer-202307105432622</v>
          </cell>
          <cell r="AA4026" t="str">
            <v>-</v>
          </cell>
          <cell r="AH4026">
            <v>9929931973</v>
          </cell>
          <cell r="AK4026">
            <v>0</v>
          </cell>
          <cell r="AM4026" t="str">
            <v>NONE</v>
          </cell>
          <cell r="AN4026">
            <v>1</v>
          </cell>
          <cell r="AP4026">
            <v>63641178</v>
          </cell>
          <cell r="AQ4026">
            <v>1693543362.6996801</v>
          </cell>
          <cell r="AR4026">
            <v>0</v>
          </cell>
          <cell r="AS4026" t="str">
            <v>08/31/2023 10:53:33</v>
          </cell>
          <cell r="AT4026">
            <v>1</v>
          </cell>
          <cell r="AU4026">
            <v>44935.425474537034</v>
          </cell>
          <cell r="AV4026">
            <v>44935.426168981481</v>
          </cell>
          <cell r="AW4026" t="str">
            <v>Y</v>
          </cell>
          <cell r="AX4026" t="str">
            <v>UNSPECIFIED</v>
          </cell>
          <cell r="AY4026" t="str">
            <v>CANCEL</v>
          </cell>
          <cell r="AZ4026" t="str">
            <v>Local/02200488649929931973@default-00034efe;2</v>
          </cell>
          <cell r="BA4026">
            <v>401</v>
          </cell>
          <cell r="BB4026" t="str">
            <v>Unauthorized</v>
          </cell>
          <cell r="BC4026">
            <v>0</v>
          </cell>
          <cell r="BD4026">
            <v>0</v>
          </cell>
          <cell r="BF4026">
            <v>0</v>
          </cell>
          <cell r="BG4026" t="str">
            <v>NONE</v>
          </cell>
          <cell r="BK4026">
            <v>1</v>
          </cell>
          <cell r="BL4026">
            <v>3</v>
          </cell>
          <cell r="BM4026">
            <v>45170</v>
          </cell>
          <cell r="BN4026" t="str">
            <v>10:13</v>
          </cell>
          <cell r="BO4026">
            <v>45170.425694444442</v>
          </cell>
          <cell r="BP4026" t="str">
            <v>Non Connect</v>
          </cell>
        </row>
        <row r="4027">
          <cell r="A4027">
            <v>1017085414</v>
          </cell>
          <cell r="B4027" t="str">
            <v>AUTO</v>
          </cell>
          <cell r="C4027" t="str">
            <v>NA</v>
          </cell>
          <cell r="D4027" t="str">
            <v>No Answer AutoDial</v>
          </cell>
          <cell r="E4027" t="str">
            <v>CALL_NOT_PICKED</v>
          </cell>
          <cell r="F4027" t="str">
            <v>UNDEFINED</v>
          </cell>
          <cell r="G4027" t="str">
            <v>Default Category</v>
          </cell>
          <cell r="H4027" t="str">
            <v>VDAD</v>
          </cell>
          <cell r="I4027" t="str">
            <v>Outbound Auto Dial</v>
          </cell>
          <cell r="K4027">
            <v>44935.426168981481</v>
          </cell>
          <cell r="L4027">
            <v>44935.426168981481</v>
          </cell>
          <cell r="M4027">
            <v>10090</v>
          </cell>
          <cell r="N4027" t="str">
            <v>PQ_HE_Topup</v>
          </cell>
          <cell r="O4027" t="str">
            <v>a1b6F00000yFZEq</v>
          </cell>
          <cell r="Q4027">
            <v>202207057687892</v>
          </cell>
          <cell r="R4027">
            <v>0</v>
          </cell>
          <cell r="S4027">
            <v>91</v>
          </cell>
          <cell r="U4027" t="str">
            <v>TEST1238</v>
          </cell>
          <cell r="X4027" t="str">
            <v>Offer-202307105434204</v>
          </cell>
          <cell r="AA4027" t="str">
            <v>-</v>
          </cell>
          <cell r="AH4027">
            <v>8107944812</v>
          </cell>
          <cell r="AK4027">
            <v>0</v>
          </cell>
          <cell r="AM4027" t="str">
            <v>NONE</v>
          </cell>
          <cell r="AN4027">
            <v>1</v>
          </cell>
          <cell r="AP4027">
            <v>63641181</v>
          </cell>
          <cell r="AQ4027">
            <v>1693543363.6996901</v>
          </cell>
          <cell r="AR4027">
            <v>0</v>
          </cell>
          <cell r="AS4027" t="str">
            <v>08/31/2023 10:53:33</v>
          </cell>
          <cell r="AT4027">
            <v>1</v>
          </cell>
          <cell r="AU4027">
            <v>44935.425474537034</v>
          </cell>
          <cell r="AV4027">
            <v>44935.426168981481</v>
          </cell>
          <cell r="AW4027" t="str">
            <v>Y</v>
          </cell>
          <cell r="AX4027" t="str">
            <v>UNSPECIFIED</v>
          </cell>
          <cell r="AY4027" t="str">
            <v>CANCEL</v>
          </cell>
          <cell r="AZ4027" t="str">
            <v>Local/02200488648107944812@default-00034f02;2</v>
          </cell>
          <cell r="BA4027">
            <v>0</v>
          </cell>
          <cell r="BC4027">
            <v>0</v>
          </cell>
          <cell r="BD4027">
            <v>0</v>
          </cell>
          <cell r="BF4027">
            <v>0</v>
          </cell>
          <cell r="BG4027" t="str">
            <v>NONE</v>
          </cell>
          <cell r="BK4027">
            <v>1</v>
          </cell>
          <cell r="BL4027">
            <v>3</v>
          </cell>
          <cell r="BM4027">
            <v>45170</v>
          </cell>
          <cell r="BN4027" t="str">
            <v>10:13</v>
          </cell>
          <cell r="BO4027">
            <v>45170.425694444442</v>
          </cell>
          <cell r="BP4027" t="str">
            <v>Non Connect</v>
          </cell>
        </row>
        <row r="4028">
          <cell r="A4028">
            <v>1017085415</v>
          </cell>
          <cell r="B4028" t="str">
            <v>AUTO</v>
          </cell>
          <cell r="C4028" t="str">
            <v>NA</v>
          </cell>
          <cell r="D4028" t="str">
            <v>No Answer AutoDial</v>
          </cell>
          <cell r="E4028" t="str">
            <v>CALL_NOT_PICKED</v>
          </cell>
          <cell r="F4028" t="str">
            <v>UNDEFINED</v>
          </cell>
          <cell r="G4028" t="str">
            <v>Default Category</v>
          </cell>
          <cell r="H4028" t="str">
            <v>VDAD</v>
          </cell>
          <cell r="I4028" t="str">
            <v>Outbound Auto Dial</v>
          </cell>
          <cell r="K4028">
            <v>44935.426168981481</v>
          </cell>
          <cell r="L4028">
            <v>44935.426168981481</v>
          </cell>
          <cell r="M4028">
            <v>10090</v>
          </cell>
          <cell r="N4028" t="str">
            <v>PQ_HE_Topup</v>
          </cell>
          <cell r="O4028" t="str">
            <v>a1b6F00000yFZ99</v>
          </cell>
          <cell r="Q4028">
            <v>202207057687892</v>
          </cell>
          <cell r="R4028">
            <v>0</v>
          </cell>
          <cell r="S4028">
            <v>91</v>
          </cell>
          <cell r="U4028" t="str">
            <v>TEST1239</v>
          </cell>
          <cell r="X4028" t="str">
            <v>Offer-202307105433462</v>
          </cell>
          <cell r="AA4028" t="str">
            <v>-</v>
          </cell>
          <cell r="AH4028">
            <v>9412619647</v>
          </cell>
          <cell r="AK4028">
            <v>0</v>
          </cell>
          <cell r="AM4028" t="str">
            <v>NONE</v>
          </cell>
          <cell r="AN4028">
            <v>1</v>
          </cell>
          <cell r="AP4028">
            <v>63641180</v>
          </cell>
          <cell r="AQ4028">
            <v>1693543363.6996901</v>
          </cell>
          <cell r="AR4028">
            <v>0</v>
          </cell>
          <cell r="AS4028" t="str">
            <v>08/31/2023 10:53:33</v>
          </cell>
          <cell r="AT4028">
            <v>1</v>
          </cell>
          <cell r="AU4028">
            <v>44935.425474537034</v>
          </cell>
          <cell r="AV4028">
            <v>44935.426168981481</v>
          </cell>
          <cell r="AW4028" t="str">
            <v>Y</v>
          </cell>
          <cell r="AX4028" t="str">
            <v>UNSPECIFIED</v>
          </cell>
          <cell r="AY4028" t="str">
            <v>CANCEL</v>
          </cell>
          <cell r="AZ4028" t="str">
            <v>Local/02200488649412619647@default-00034f01;2</v>
          </cell>
          <cell r="BA4028">
            <v>401</v>
          </cell>
          <cell r="BB4028" t="str">
            <v>Unauthorized</v>
          </cell>
          <cell r="BC4028">
            <v>0</v>
          </cell>
          <cell r="BD4028">
            <v>0</v>
          </cell>
          <cell r="BF4028">
            <v>0</v>
          </cell>
          <cell r="BG4028" t="str">
            <v>NONE</v>
          </cell>
          <cell r="BK4028">
            <v>1</v>
          </cell>
          <cell r="BL4028">
            <v>3</v>
          </cell>
          <cell r="BM4028">
            <v>45170</v>
          </cell>
          <cell r="BN4028" t="str">
            <v>10:13</v>
          </cell>
          <cell r="BO4028">
            <v>45170.425694444442</v>
          </cell>
          <cell r="BP4028" t="str">
            <v>Non Connect</v>
          </cell>
        </row>
        <row r="4029">
          <cell r="A4029">
            <v>1017085416</v>
          </cell>
          <cell r="B4029" t="str">
            <v>AUTO</v>
          </cell>
          <cell r="C4029" t="str">
            <v>NA</v>
          </cell>
          <cell r="D4029" t="str">
            <v>No Answer AutoDial</v>
          </cell>
          <cell r="E4029" t="str">
            <v>CALL_NOT_PICKED</v>
          </cell>
          <cell r="F4029" t="str">
            <v>UNDEFINED</v>
          </cell>
          <cell r="G4029" t="str">
            <v>Default Category</v>
          </cell>
          <cell r="H4029" t="str">
            <v>VDAD</v>
          </cell>
          <cell r="I4029" t="str">
            <v>Outbound Auto Dial</v>
          </cell>
          <cell r="K4029">
            <v>44935.426168981481</v>
          </cell>
          <cell r="L4029">
            <v>44935.426168981481</v>
          </cell>
          <cell r="M4029">
            <v>10090</v>
          </cell>
          <cell r="N4029" t="str">
            <v>PQ_HE_Topup</v>
          </cell>
          <cell r="O4029" t="str">
            <v>a1b6F00000yFYrJ</v>
          </cell>
          <cell r="Q4029">
            <v>202207057687892</v>
          </cell>
          <cell r="R4029">
            <v>0</v>
          </cell>
          <cell r="S4029">
            <v>91</v>
          </cell>
          <cell r="U4029" t="str">
            <v>TEST1240</v>
          </cell>
          <cell r="X4029" t="str">
            <v>Offer-202307105431196</v>
          </cell>
          <cell r="AA4029" t="str">
            <v>-</v>
          </cell>
          <cell r="AH4029">
            <v>9815544264</v>
          </cell>
          <cell r="AK4029">
            <v>0</v>
          </cell>
          <cell r="AM4029" t="str">
            <v>NONE</v>
          </cell>
          <cell r="AN4029">
            <v>1</v>
          </cell>
          <cell r="AP4029">
            <v>63641183</v>
          </cell>
          <cell r="AQ4029">
            <v>1693543363.6997001</v>
          </cell>
          <cell r="AR4029">
            <v>0</v>
          </cell>
          <cell r="AS4029" t="str">
            <v>08/31/2023 10:53:33</v>
          </cell>
          <cell r="AT4029">
            <v>1</v>
          </cell>
          <cell r="AU4029">
            <v>44935.425474537034</v>
          </cell>
          <cell r="AV4029">
            <v>44935.426168981481</v>
          </cell>
          <cell r="AW4029" t="str">
            <v>Y</v>
          </cell>
          <cell r="AX4029" t="str">
            <v>UNSPECIFIED</v>
          </cell>
          <cell r="AY4029" t="str">
            <v>CANCEL</v>
          </cell>
          <cell r="AZ4029" t="str">
            <v>Local/02200488649815544264@default-00034f05;2</v>
          </cell>
          <cell r="BA4029">
            <v>401</v>
          </cell>
          <cell r="BB4029" t="str">
            <v>Unauthorized</v>
          </cell>
          <cell r="BC4029">
            <v>0</v>
          </cell>
          <cell r="BD4029">
            <v>0</v>
          </cell>
          <cell r="BF4029">
            <v>0</v>
          </cell>
          <cell r="BG4029" t="str">
            <v>NONE</v>
          </cell>
          <cell r="BK4029">
            <v>1</v>
          </cell>
          <cell r="BL4029">
            <v>3</v>
          </cell>
          <cell r="BM4029">
            <v>45170</v>
          </cell>
          <cell r="BN4029" t="str">
            <v>10:13</v>
          </cell>
          <cell r="BO4029">
            <v>45170.425694444442</v>
          </cell>
          <cell r="BP4029" t="str">
            <v>Non Connect</v>
          </cell>
        </row>
        <row r="4030">
          <cell r="A4030">
            <v>1017085417</v>
          </cell>
          <cell r="B4030" t="str">
            <v>AUTO</v>
          </cell>
          <cell r="C4030" t="str">
            <v>NA</v>
          </cell>
          <cell r="D4030" t="str">
            <v>No Answer AutoDial</v>
          </cell>
          <cell r="E4030" t="str">
            <v>CALL_NOT_PICKED</v>
          </cell>
          <cell r="F4030" t="str">
            <v>UNDEFINED</v>
          </cell>
          <cell r="G4030" t="str">
            <v>Default Category</v>
          </cell>
          <cell r="H4030" t="str">
            <v>VDAD</v>
          </cell>
          <cell r="I4030" t="str">
            <v>Outbound Auto Dial</v>
          </cell>
          <cell r="K4030">
            <v>44935.426215277781</v>
          </cell>
          <cell r="L4030">
            <v>44935.426215277781</v>
          </cell>
          <cell r="M4030">
            <v>10090</v>
          </cell>
          <cell r="N4030" t="str">
            <v>PQ_HE_Topup</v>
          </cell>
          <cell r="O4030" t="str">
            <v>a1b6F00000yFYkw</v>
          </cell>
          <cell r="Q4030">
            <v>202207057687892</v>
          </cell>
          <cell r="R4030">
            <v>0</v>
          </cell>
          <cell r="S4030">
            <v>91</v>
          </cell>
          <cell r="U4030" t="str">
            <v>TEST1241</v>
          </cell>
          <cell r="X4030" t="str">
            <v>Offer-202307105430419</v>
          </cell>
          <cell r="AA4030" t="str">
            <v>-</v>
          </cell>
          <cell r="AH4030">
            <v>8977402093</v>
          </cell>
          <cell r="AK4030">
            <v>0</v>
          </cell>
          <cell r="AM4030" t="str">
            <v>NONE</v>
          </cell>
          <cell r="AN4030">
            <v>1</v>
          </cell>
          <cell r="AP4030">
            <v>63641186</v>
          </cell>
          <cell r="AQ4030">
            <v>1693543367.6997199</v>
          </cell>
          <cell r="AR4030">
            <v>0</v>
          </cell>
          <cell r="AS4030" t="str">
            <v>08/31/2023 10:53:33</v>
          </cell>
          <cell r="AT4030">
            <v>1</v>
          </cell>
          <cell r="AU4030">
            <v>44935.425532407404</v>
          </cell>
          <cell r="AV4030">
            <v>44935.426215277781</v>
          </cell>
          <cell r="AW4030" t="str">
            <v>Y</v>
          </cell>
          <cell r="AX4030" t="str">
            <v>NO_ANSWER</v>
          </cell>
          <cell r="AY4030" t="str">
            <v>CONGESTION</v>
          </cell>
          <cell r="AZ4030" t="str">
            <v>Local/02200488648977402093@default-00034f0d;2</v>
          </cell>
          <cell r="BA4030">
            <v>480</v>
          </cell>
          <cell r="BB4030" t="str">
            <v>Temporarily unavailable</v>
          </cell>
          <cell r="BC4030">
            <v>0</v>
          </cell>
          <cell r="BD4030">
            <v>0</v>
          </cell>
          <cell r="BF4030">
            <v>0</v>
          </cell>
          <cell r="BG4030" t="str">
            <v>NONE</v>
          </cell>
          <cell r="BK4030">
            <v>1</v>
          </cell>
          <cell r="BL4030">
            <v>3</v>
          </cell>
          <cell r="BM4030">
            <v>45170</v>
          </cell>
          <cell r="BN4030" t="str">
            <v>10:13</v>
          </cell>
          <cell r="BO4030">
            <v>45170.425694444442</v>
          </cell>
          <cell r="BP4030" t="str">
            <v>Non Connect</v>
          </cell>
        </row>
        <row r="4031">
          <cell r="A4031">
            <v>1017085420</v>
          </cell>
          <cell r="B4031" t="str">
            <v>AUTO</v>
          </cell>
          <cell r="C4031" t="str">
            <v>NA</v>
          </cell>
          <cell r="D4031" t="str">
            <v>No Answer AutoDial</v>
          </cell>
          <cell r="E4031" t="str">
            <v>CALL_NOT_PICKED</v>
          </cell>
          <cell r="F4031" t="str">
            <v>UNDEFINED</v>
          </cell>
          <cell r="G4031" t="str">
            <v>Default Category</v>
          </cell>
          <cell r="H4031" t="str">
            <v>VDAD</v>
          </cell>
          <cell r="I4031" t="str">
            <v>Outbound Auto Dial</v>
          </cell>
          <cell r="K4031">
            <v>44935.42633101852</v>
          </cell>
          <cell r="L4031">
            <v>44935.42633101852</v>
          </cell>
          <cell r="M4031">
            <v>10089</v>
          </cell>
          <cell r="N4031" t="str">
            <v>LAS POS Refll</v>
          </cell>
          <cell r="O4031" t="str">
            <v>00Q6F00001oz57Y</v>
          </cell>
          <cell r="Q4031">
            <v>202207057687891</v>
          </cell>
          <cell r="R4031">
            <v>0</v>
          </cell>
          <cell r="S4031">
            <v>91</v>
          </cell>
          <cell r="U4031" t="str">
            <v>TEST1244</v>
          </cell>
          <cell r="X4031">
            <v>112051938</v>
          </cell>
          <cell r="AA4031" t="str">
            <v>-</v>
          </cell>
          <cell r="AH4031">
            <v>9246262641</v>
          </cell>
          <cell r="AK4031">
            <v>0</v>
          </cell>
          <cell r="AM4031" t="str">
            <v>NONE</v>
          </cell>
          <cell r="AN4031">
            <v>1</v>
          </cell>
          <cell r="AP4031">
            <v>63632101</v>
          </cell>
          <cell r="AQ4031">
            <v>1693543377.69979</v>
          </cell>
          <cell r="AR4031">
            <v>0</v>
          </cell>
          <cell r="AS4031" t="str">
            <v>08/31/2023 10:42:27</v>
          </cell>
          <cell r="AT4031">
            <v>1</v>
          </cell>
          <cell r="AU4031">
            <v>44935.425636574073</v>
          </cell>
          <cell r="AV4031">
            <v>44935.426342592589</v>
          </cell>
          <cell r="AW4031" t="str">
            <v>Y</v>
          </cell>
          <cell r="AX4031" t="str">
            <v>NO_ANSWER</v>
          </cell>
          <cell r="AY4031" t="str">
            <v>CONGESTION</v>
          </cell>
          <cell r="AZ4031" t="str">
            <v>Local/02200488649246262641@default-00034f24;2</v>
          </cell>
          <cell r="BA4031">
            <v>401</v>
          </cell>
          <cell r="BB4031" t="str">
            <v>Unauthorized</v>
          </cell>
          <cell r="BC4031">
            <v>0</v>
          </cell>
          <cell r="BD4031">
            <v>0</v>
          </cell>
          <cell r="BF4031">
            <v>0</v>
          </cell>
          <cell r="BG4031" t="str">
            <v>NONE</v>
          </cell>
          <cell r="BK4031">
            <v>1</v>
          </cell>
          <cell r="BL4031">
            <v>3</v>
          </cell>
          <cell r="BM4031">
            <v>45170</v>
          </cell>
          <cell r="BN4031" t="str">
            <v>10:13</v>
          </cell>
          <cell r="BO4031">
            <v>45170.425694444442</v>
          </cell>
          <cell r="BP4031" t="str">
            <v>Non Connect</v>
          </cell>
        </row>
        <row r="4032">
          <cell r="A4032">
            <v>1017085421</v>
          </cell>
          <cell r="B4032" t="str">
            <v>AUTO</v>
          </cell>
          <cell r="C4032" t="str">
            <v>NA</v>
          </cell>
          <cell r="D4032" t="str">
            <v>No Answer AutoDial</v>
          </cell>
          <cell r="E4032" t="str">
            <v>CALL_NOT_PICKED</v>
          </cell>
          <cell r="F4032" t="str">
            <v>UNDEFINED</v>
          </cell>
          <cell r="G4032" t="str">
            <v>Default Category</v>
          </cell>
          <cell r="H4032" t="str">
            <v>VDAD</v>
          </cell>
          <cell r="I4032" t="str">
            <v>Outbound Auto Dial</v>
          </cell>
          <cell r="K4032">
            <v>44935.42633101852</v>
          </cell>
          <cell r="L4032">
            <v>44935.42633101852</v>
          </cell>
          <cell r="M4032">
            <v>10089</v>
          </cell>
          <cell r="N4032" t="str">
            <v>LAS POS Refll</v>
          </cell>
          <cell r="O4032" t="str">
            <v>00Q6F00001oyjdk</v>
          </cell>
          <cell r="Q4032">
            <v>202207057687891</v>
          </cell>
          <cell r="R4032">
            <v>0</v>
          </cell>
          <cell r="S4032">
            <v>91</v>
          </cell>
          <cell r="U4032" t="str">
            <v>TEST1245</v>
          </cell>
          <cell r="X4032">
            <v>111969035</v>
          </cell>
          <cell r="AA4032" t="str">
            <v>-</v>
          </cell>
          <cell r="AH4032">
            <v>9533989549</v>
          </cell>
          <cell r="AK4032">
            <v>0</v>
          </cell>
          <cell r="AM4032" t="str">
            <v>NONE</v>
          </cell>
          <cell r="AN4032">
            <v>1</v>
          </cell>
          <cell r="AP4032">
            <v>63632112</v>
          </cell>
          <cell r="AQ4032">
            <v>1693543377.69979</v>
          </cell>
          <cell r="AR4032">
            <v>0</v>
          </cell>
          <cell r="AS4032" t="str">
            <v>08/31/2023 10:42:27</v>
          </cell>
          <cell r="AT4032">
            <v>1</v>
          </cell>
          <cell r="AU4032">
            <v>44935.425636574073</v>
          </cell>
          <cell r="AV4032">
            <v>44935.426342592589</v>
          </cell>
          <cell r="AW4032" t="str">
            <v>Y</v>
          </cell>
          <cell r="AX4032" t="str">
            <v>NO_ANSWER</v>
          </cell>
          <cell r="AY4032" t="str">
            <v>CONGESTION</v>
          </cell>
          <cell r="AZ4032" t="str">
            <v>Local/02200488649533989549@default-00034f25;2</v>
          </cell>
          <cell r="BA4032">
            <v>0</v>
          </cell>
          <cell r="BC4032">
            <v>0</v>
          </cell>
          <cell r="BD4032">
            <v>0</v>
          </cell>
          <cell r="BF4032">
            <v>0</v>
          </cell>
          <cell r="BG4032" t="str">
            <v>NONE</v>
          </cell>
          <cell r="BK4032">
            <v>1</v>
          </cell>
          <cell r="BL4032">
            <v>3</v>
          </cell>
          <cell r="BM4032">
            <v>45170</v>
          </cell>
          <cell r="BN4032" t="str">
            <v>10:13</v>
          </cell>
          <cell r="BO4032">
            <v>45170.425694444442</v>
          </cell>
          <cell r="BP4032" t="str">
            <v>Non Connect</v>
          </cell>
        </row>
        <row r="4033">
          <cell r="A4033">
            <v>1017085422</v>
          </cell>
          <cell r="B4033" t="str">
            <v>AUTO</v>
          </cell>
          <cell r="C4033" t="str">
            <v>NA</v>
          </cell>
          <cell r="D4033" t="str">
            <v>No Answer AutoDial</v>
          </cell>
          <cell r="E4033" t="str">
            <v>CALL_NOT_PICKED</v>
          </cell>
          <cell r="F4033" t="str">
            <v>UNDEFINED</v>
          </cell>
          <cell r="G4033" t="str">
            <v>Default Category</v>
          </cell>
          <cell r="H4033" t="str">
            <v>VDAD</v>
          </cell>
          <cell r="I4033" t="str">
            <v>Outbound Auto Dial</v>
          </cell>
          <cell r="K4033">
            <v>44935.42633101852</v>
          </cell>
          <cell r="L4033">
            <v>44935.42633101852</v>
          </cell>
          <cell r="M4033">
            <v>10089</v>
          </cell>
          <cell r="N4033" t="str">
            <v>LAS POS Refll</v>
          </cell>
          <cell r="O4033" t="str">
            <v>00Q6F00001oy8g3</v>
          </cell>
          <cell r="Q4033">
            <v>202207057687891</v>
          </cell>
          <cell r="R4033">
            <v>0</v>
          </cell>
          <cell r="S4033">
            <v>91</v>
          </cell>
          <cell r="U4033" t="str">
            <v>TEST1246</v>
          </cell>
          <cell r="X4033">
            <v>111825931</v>
          </cell>
          <cell r="AA4033" t="str">
            <v>-</v>
          </cell>
          <cell r="AH4033">
            <v>9769363471</v>
          </cell>
          <cell r="AK4033">
            <v>0</v>
          </cell>
          <cell r="AM4033" t="str">
            <v>NONE</v>
          </cell>
          <cell r="AN4033">
            <v>1</v>
          </cell>
          <cell r="AP4033">
            <v>63632099</v>
          </cell>
          <cell r="AQ4033">
            <v>1693543377.69978</v>
          </cell>
          <cell r="AR4033">
            <v>0</v>
          </cell>
          <cell r="AS4033" t="str">
            <v>08/31/2023 10:42:27</v>
          </cell>
          <cell r="AT4033">
            <v>1</v>
          </cell>
          <cell r="AU4033">
            <v>44935.425636574073</v>
          </cell>
          <cell r="AV4033">
            <v>44935.426342592589</v>
          </cell>
          <cell r="AW4033" t="str">
            <v>Y</v>
          </cell>
          <cell r="AX4033" t="str">
            <v>UNSPECIFIED</v>
          </cell>
          <cell r="AY4033" t="str">
            <v>CANCEL</v>
          </cell>
          <cell r="AZ4033" t="str">
            <v>Local/02200488649769363471@default-00034f22;2</v>
          </cell>
          <cell r="BA4033">
            <v>401</v>
          </cell>
          <cell r="BB4033" t="str">
            <v>Unauthorized</v>
          </cell>
          <cell r="BC4033">
            <v>0</v>
          </cell>
          <cell r="BD4033">
            <v>0</v>
          </cell>
          <cell r="BF4033">
            <v>0</v>
          </cell>
          <cell r="BG4033" t="str">
            <v>NONE</v>
          </cell>
          <cell r="BK4033">
            <v>1</v>
          </cell>
          <cell r="BL4033">
            <v>3</v>
          </cell>
          <cell r="BM4033">
            <v>45170</v>
          </cell>
          <cell r="BN4033" t="str">
            <v>10:13</v>
          </cell>
          <cell r="BO4033">
            <v>45170.425694444442</v>
          </cell>
          <cell r="BP4033" t="str">
            <v>Non Connect</v>
          </cell>
        </row>
        <row r="4034">
          <cell r="A4034">
            <v>1017085367</v>
          </cell>
          <cell r="B4034" t="str">
            <v>AUTO</v>
          </cell>
          <cell r="C4034" t="str">
            <v>NA</v>
          </cell>
          <cell r="D4034" t="str">
            <v>No Answer AutoDial</v>
          </cell>
          <cell r="E4034" t="str">
            <v>CALL_NOT_PICKED</v>
          </cell>
          <cell r="F4034" t="str">
            <v>UNDEFINED</v>
          </cell>
          <cell r="G4034" t="str">
            <v>Default Category</v>
          </cell>
          <cell r="H4034" t="str">
            <v>VDAD</v>
          </cell>
          <cell r="I4034" t="str">
            <v>Outbound Auto Dial</v>
          </cell>
          <cell r="K4034">
            <v>44935.425034722219</v>
          </cell>
          <cell r="L4034">
            <v>44935.425034722219</v>
          </cell>
          <cell r="M4034">
            <v>10090</v>
          </cell>
          <cell r="N4034" t="str">
            <v>PQ_HE_Topup</v>
          </cell>
          <cell r="O4034" t="str">
            <v>a1b6F00000yFZ9a</v>
          </cell>
          <cell r="Q4034">
            <v>202207057687892</v>
          </cell>
          <cell r="R4034">
            <v>0</v>
          </cell>
          <cell r="S4034">
            <v>91</v>
          </cell>
          <cell r="U4034" t="str">
            <v>TEST1191</v>
          </cell>
          <cell r="X4034" t="str">
            <v>Offer-202307105433489</v>
          </cell>
          <cell r="AA4034" t="str">
            <v>-</v>
          </cell>
          <cell r="AH4034">
            <v>8341725309</v>
          </cell>
          <cell r="AK4034">
            <v>0</v>
          </cell>
          <cell r="AM4034" t="str">
            <v>NONE</v>
          </cell>
          <cell r="AN4034">
            <v>1</v>
          </cell>
          <cell r="AP4034">
            <v>63641149</v>
          </cell>
          <cell r="AQ4034">
            <v>1693543266.6991501</v>
          </cell>
          <cell r="AR4034">
            <v>0</v>
          </cell>
          <cell r="AS4034" t="str">
            <v>08/31/2023 10:53:33</v>
          </cell>
          <cell r="AT4034">
            <v>1</v>
          </cell>
          <cell r="AU4034">
            <v>44935.424328703702</v>
          </cell>
          <cell r="AV4034">
            <v>44935.425034722219</v>
          </cell>
          <cell r="AW4034" t="str">
            <v>Y</v>
          </cell>
          <cell r="AX4034" t="str">
            <v>NO_ANSWER</v>
          </cell>
          <cell r="AY4034" t="str">
            <v>CONGESTION</v>
          </cell>
          <cell r="AZ4034" t="str">
            <v>Local/02200488648341725309@default-00034e59;2</v>
          </cell>
          <cell r="BA4034">
            <v>480</v>
          </cell>
          <cell r="BB4034" t="str">
            <v>Temporarily unavailable</v>
          </cell>
          <cell r="BC4034">
            <v>0</v>
          </cell>
          <cell r="BD4034">
            <v>0</v>
          </cell>
          <cell r="BF4034">
            <v>0</v>
          </cell>
          <cell r="BG4034" t="str">
            <v>NONE</v>
          </cell>
          <cell r="BK4034">
            <v>1</v>
          </cell>
          <cell r="BL4034">
            <v>3</v>
          </cell>
          <cell r="BM4034">
            <v>45170</v>
          </cell>
          <cell r="BN4034" t="str">
            <v>10:12</v>
          </cell>
          <cell r="BO4034">
            <v>45170.425000000003</v>
          </cell>
          <cell r="BP4034" t="str">
            <v>Non Connect</v>
          </cell>
        </row>
        <row r="4035">
          <cell r="A4035">
            <v>1017085368</v>
          </cell>
          <cell r="B4035" t="str">
            <v>AUTO</v>
          </cell>
          <cell r="C4035" t="str">
            <v>NA</v>
          </cell>
          <cell r="D4035" t="str">
            <v>No Answer AutoDial</v>
          </cell>
          <cell r="E4035" t="str">
            <v>CALL_NOT_PICKED</v>
          </cell>
          <cell r="F4035" t="str">
            <v>UNDEFINED</v>
          </cell>
          <cell r="G4035" t="str">
            <v>Default Category</v>
          </cell>
          <cell r="H4035" t="str">
            <v>VDAD</v>
          </cell>
          <cell r="I4035" t="str">
            <v>Outbound Auto Dial</v>
          </cell>
          <cell r="K4035">
            <v>44935.425034722219</v>
          </cell>
          <cell r="L4035">
            <v>44935.425034722219</v>
          </cell>
          <cell r="M4035">
            <v>10090</v>
          </cell>
          <cell r="N4035" t="str">
            <v>PQ_HE_Topup</v>
          </cell>
          <cell r="O4035" t="str">
            <v>a1b6F00000yFZH6</v>
          </cell>
          <cell r="Q4035">
            <v>202207057687892</v>
          </cell>
          <cell r="R4035">
            <v>0</v>
          </cell>
          <cell r="S4035">
            <v>91</v>
          </cell>
          <cell r="U4035" t="str">
            <v>TEST1192</v>
          </cell>
          <cell r="X4035" t="str">
            <v>Offer-202307105434344</v>
          </cell>
          <cell r="AA4035" t="str">
            <v>-</v>
          </cell>
          <cell r="AH4035">
            <v>7062549673</v>
          </cell>
          <cell r="AK4035">
            <v>0</v>
          </cell>
          <cell r="AM4035" t="str">
            <v>NONE</v>
          </cell>
          <cell r="AN4035">
            <v>1</v>
          </cell>
          <cell r="AP4035">
            <v>63641143</v>
          </cell>
          <cell r="AQ4035">
            <v>1693543264.6991301</v>
          </cell>
          <cell r="AR4035">
            <v>0</v>
          </cell>
          <cell r="AS4035" t="str">
            <v>08/31/2023 10:53:33</v>
          </cell>
          <cell r="AT4035">
            <v>1</v>
          </cell>
          <cell r="AU4035">
            <v>44935.424328703702</v>
          </cell>
          <cell r="AV4035">
            <v>44935.425034722219</v>
          </cell>
          <cell r="AW4035" t="str">
            <v>Y</v>
          </cell>
          <cell r="AX4035" t="str">
            <v>NO_ANSWER</v>
          </cell>
          <cell r="AY4035" t="str">
            <v>CONGESTION</v>
          </cell>
          <cell r="AZ4035" t="str">
            <v>Local/02200488647062549673@default-00034e52;2</v>
          </cell>
          <cell r="BA4035">
            <v>0</v>
          </cell>
          <cell r="BC4035">
            <v>0</v>
          </cell>
          <cell r="BD4035">
            <v>0</v>
          </cell>
          <cell r="BF4035">
            <v>0</v>
          </cell>
          <cell r="BG4035" t="str">
            <v>NONE</v>
          </cell>
          <cell r="BK4035">
            <v>1</v>
          </cell>
          <cell r="BL4035">
            <v>3</v>
          </cell>
          <cell r="BM4035">
            <v>45170</v>
          </cell>
          <cell r="BN4035" t="str">
            <v>10:12</v>
          </cell>
          <cell r="BO4035">
            <v>45170.425000000003</v>
          </cell>
          <cell r="BP4035" t="str">
            <v>Non Connect</v>
          </cell>
        </row>
        <row r="4036">
          <cell r="A4036">
            <v>1017085369</v>
          </cell>
          <cell r="B4036" t="str">
            <v>AUTO</v>
          </cell>
          <cell r="C4036" t="str">
            <v>NA</v>
          </cell>
          <cell r="D4036" t="str">
            <v>No Answer AutoDial</v>
          </cell>
          <cell r="E4036" t="str">
            <v>CALL_NOT_PICKED</v>
          </cell>
          <cell r="F4036" t="str">
            <v>UNDEFINED</v>
          </cell>
          <cell r="G4036" t="str">
            <v>Default Category</v>
          </cell>
          <cell r="H4036" t="str">
            <v>VDAD</v>
          </cell>
          <cell r="I4036" t="str">
            <v>Outbound Auto Dial</v>
          </cell>
          <cell r="K4036">
            <v>44935.425034722219</v>
          </cell>
          <cell r="L4036">
            <v>44935.425034722219</v>
          </cell>
          <cell r="M4036">
            <v>10090</v>
          </cell>
          <cell r="N4036" t="str">
            <v>PQ_HE_Topup</v>
          </cell>
          <cell r="O4036" t="str">
            <v>a1b6F00000yFZ2B</v>
          </cell>
          <cell r="Q4036">
            <v>202207057687892</v>
          </cell>
          <cell r="R4036">
            <v>0</v>
          </cell>
          <cell r="S4036">
            <v>91</v>
          </cell>
          <cell r="U4036" t="str">
            <v>TEST1193</v>
          </cell>
          <cell r="X4036" t="str">
            <v>Offer-202307105432645</v>
          </cell>
          <cell r="AA4036" t="str">
            <v>-</v>
          </cell>
          <cell r="AH4036">
            <v>7696679104</v>
          </cell>
          <cell r="AK4036">
            <v>0</v>
          </cell>
          <cell r="AM4036" t="str">
            <v>NONE</v>
          </cell>
          <cell r="AN4036">
            <v>1</v>
          </cell>
          <cell r="AP4036">
            <v>63641140</v>
          </cell>
          <cell r="AQ4036">
            <v>1693543264.69912</v>
          </cell>
          <cell r="AR4036">
            <v>0</v>
          </cell>
          <cell r="AS4036" t="str">
            <v>08/31/2023 10:53:33</v>
          </cell>
          <cell r="AT4036">
            <v>1</v>
          </cell>
          <cell r="AU4036">
            <v>44935.424328703702</v>
          </cell>
          <cell r="AV4036">
            <v>44935.425034722219</v>
          </cell>
          <cell r="AW4036" t="str">
            <v>Y</v>
          </cell>
          <cell r="AX4036" t="str">
            <v>NO_ANSWER</v>
          </cell>
          <cell r="AY4036" t="str">
            <v>CONGESTION</v>
          </cell>
          <cell r="AZ4036" t="str">
            <v>Local/02200488647696679104@default-00034e4f;2</v>
          </cell>
          <cell r="BA4036">
            <v>401</v>
          </cell>
          <cell r="BB4036" t="str">
            <v>Unauthorized</v>
          </cell>
          <cell r="BC4036">
            <v>0</v>
          </cell>
          <cell r="BD4036">
            <v>0</v>
          </cell>
          <cell r="BF4036">
            <v>0</v>
          </cell>
          <cell r="BG4036" t="str">
            <v>NONE</v>
          </cell>
          <cell r="BK4036">
            <v>1</v>
          </cell>
          <cell r="BL4036">
            <v>3</v>
          </cell>
          <cell r="BM4036">
            <v>45170</v>
          </cell>
          <cell r="BN4036" t="str">
            <v>10:12</v>
          </cell>
          <cell r="BO4036">
            <v>45170.425000000003</v>
          </cell>
          <cell r="BP4036" t="str">
            <v>Non Connect</v>
          </cell>
        </row>
        <row r="4037">
          <cell r="A4037">
            <v>1017085370</v>
          </cell>
          <cell r="B4037" t="str">
            <v>AUTO</v>
          </cell>
          <cell r="C4037" t="str">
            <v>NA</v>
          </cell>
          <cell r="D4037" t="str">
            <v>No Answer AutoDial</v>
          </cell>
          <cell r="E4037" t="str">
            <v>CALL_NOT_PICKED</v>
          </cell>
          <cell r="F4037" t="str">
            <v>UNDEFINED</v>
          </cell>
          <cell r="G4037" t="str">
            <v>Default Category</v>
          </cell>
          <cell r="H4037" t="str">
            <v>VDAD</v>
          </cell>
          <cell r="I4037" t="str">
            <v>Outbound Auto Dial</v>
          </cell>
          <cell r="K4037">
            <v>44935.425034722219</v>
          </cell>
          <cell r="L4037">
            <v>44935.425034722219</v>
          </cell>
          <cell r="M4037">
            <v>10090</v>
          </cell>
          <cell r="N4037" t="str">
            <v>PQ_HE_Topup</v>
          </cell>
          <cell r="O4037" t="str">
            <v>a1b6F00000yFZ3t</v>
          </cell>
          <cell r="Q4037">
            <v>202207057687892</v>
          </cell>
          <cell r="R4037">
            <v>0</v>
          </cell>
          <cell r="S4037">
            <v>91</v>
          </cell>
          <cell r="U4037" t="str">
            <v>TEST1194</v>
          </cell>
          <cell r="X4037" t="str">
            <v>Offer-202307105432751</v>
          </cell>
          <cell r="AA4037" t="str">
            <v>-</v>
          </cell>
          <cell r="AH4037">
            <v>7892786374</v>
          </cell>
          <cell r="AK4037">
            <v>0</v>
          </cell>
          <cell r="AM4037" t="str">
            <v>NONE</v>
          </cell>
          <cell r="AN4037">
            <v>1</v>
          </cell>
          <cell r="AP4037">
            <v>63641146</v>
          </cell>
          <cell r="AQ4037">
            <v>1693543265.6991401</v>
          </cell>
          <cell r="AR4037">
            <v>0</v>
          </cell>
          <cell r="AS4037" t="str">
            <v>08/31/2023 10:53:33</v>
          </cell>
          <cell r="AT4037">
            <v>1</v>
          </cell>
          <cell r="AU4037">
            <v>44935.424328703702</v>
          </cell>
          <cell r="AV4037">
            <v>44935.425034722219</v>
          </cell>
          <cell r="AW4037" t="str">
            <v>Y</v>
          </cell>
          <cell r="AX4037" t="str">
            <v>NO_ANSWER</v>
          </cell>
          <cell r="AY4037" t="str">
            <v>CONGESTION</v>
          </cell>
          <cell r="AZ4037" t="str">
            <v>Local/02200488647892786374@default-00034e56;2</v>
          </cell>
          <cell r="BA4037">
            <v>401</v>
          </cell>
          <cell r="BB4037" t="str">
            <v>Unauthorized</v>
          </cell>
          <cell r="BC4037">
            <v>0</v>
          </cell>
          <cell r="BD4037">
            <v>0</v>
          </cell>
          <cell r="BF4037">
            <v>0</v>
          </cell>
          <cell r="BG4037" t="str">
            <v>NONE</v>
          </cell>
          <cell r="BK4037">
            <v>1</v>
          </cell>
          <cell r="BL4037">
            <v>3</v>
          </cell>
          <cell r="BM4037">
            <v>45170</v>
          </cell>
          <cell r="BN4037" t="str">
            <v>10:12</v>
          </cell>
          <cell r="BO4037">
            <v>45170.425000000003</v>
          </cell>
          <cell r="BP4037" t="str">
            <v>Non Connect</v>
          </cell>
        </row>
        <row r="4038">
          <cell r="A4038">
            <v>1017085371</v>
          </cell>
          <cell r="B4038" t="str">
            <v>AUTO</v>
          </cell>
          <cell r="C4038" t="str">
            <v>NA</v>
          </cell>
          <cell r="D4038" t="str">
            <v>No Answer AutoDial</v>
          </cell>
          <cell r="E4038" t="str">
            <v>CALL_NOT_PICKED</v>
          </cell>
          <cell r="F4038" t="str">
            <v>UNDEFINED</v>
          </cell>
          <cell r="G4038" t="str">
            <v>Default Category</v>
          </cell>
          <cell r="H4038" t="str">
            <v>VDAD</v>
          </cell>
          <cell r="I4038" t="str">
            <v>Outbound Auto Dial</v>
          </cell>
          <cell r="K4038">
            <v>44935.425034722219</v>
          </cell>
          <cell r="L4038">
            <v>44935.425034722219</v>
          </cell>
          <cell r="M4038">
            <v>10090</v>
          </cell>
          <cell r="N4038" t="str">
            <v>PQ_HE_Topup</v>
          </cell>
          <cell r="O4038" t="str">
            <v>a1b6F00000yFZEp</v>
          </cell>
          <cell r="Q4038">
            <v>202207057687892</v>
          </cell>
          <cell r="R4038">
            <v>0</v>
          </cell>
          <cell r="S4038">
            <v>91</v>
          </cell>
          <cell r="U4038" t="str">
            <v>TEST1195</v>
          </cell>
          <cell r="X4038" t="str">
            <v>Offer-202307105434203</v>
          </cell>
          <cell r="AA4038" t="str">
            <v>-</v>
          </cell>
          <cell r="AH4038">
            <v>8714302780</v>
          </cell>
          <cell r="AK4038">
            <v>0</v>
          </cell>
          <cell r="AM4038" t="str">
            <v>NONE</v>
          </cell>
          <cell r="AN4038">
            <v>1</v>
          </cell>
          <cell r="AP4038">
            <v>63641141</v>
          </cell>
          <cell r="AQ4038">
            <v>1693543264.6991301</v>
          </cell>
          <cell r="AR4038">
            <v>0</v>
          </cell>
          <cell r="AS4038" t="str">
            <v>08/31/2023 10:53:33</v>
          </cell>
          <cell r="AT4038">
            <v>1</v>
          </cell>
          <cell r="AU4038">
            <v>44935.424328703702</v>
          </cell>
          <cell r="AV4038">
            <v>44935.425034722219</v>
          </cell>
          <cell r="AW4038" t="str">
            <v>Y</v>
          </cell>
          <cell r="AX4038" t="str">
            <v>CALL_REJECTED</v>
          </cell>
          <cell r="AY4038" t="str">
            <v>CHANUNAVAIL</v>
          </cell>
          <cell r="AZ4038" t="str">
            <v>Local/02200488648714302780@default-00034e50;2</v>
          </cell>
          <cell r="BA4038">
            <v>403</v>
          </cell>
          <cell r="BB4038" t="str">
            <v>Forbidden</v>
          </cell>
          <cell r="BC4038">
            <v>0</v>
          </cell>
          <cell r="BD4038">
            <v>0</v>
          </cell>
          <cell r="BF4038">
            <v>0</v>
          </cell>
          <cell r="BG4038" t="str">
            <v>NONE</v>
          </cell>
          <cell r="BK4038">
            <v>1</v>
          </cell>
          <cell r="BL4038">
            <v>3</v>
          </cell>
          <cell r="BM4038">
            <v>45170</v>
          </cell>
          <cell r="BN4038" t="str">
            <v>10:12</v>
          </cell>
          <cell r="BO4038">
            <v>45170.425000000003</v>
          </cell>
          <cell r="BP4038" t="str">
            <v>Non Connect</v>
          </cell>
        </row>
        <row r="4039">
          <cell r="A4039">
            <v>1017085372</v>
          </cell>
          <cell r="B4039" t="str">
            <v>AUTO</v>
          </cell>
          <cell r="C4039" t="str">
            <v>NA</v>
          </cell>
          <cell r="D4039" t="str">
            <v>No Answer AutoDial</v>
          </cell>
          <cell r="E4039" t="str">
            <v>CALL_NOT_PICKED</v>
          </cell>
          <cell r="F4039" t="str">
            <v>UNDEFINED</v>
          </cell>
          <cell r="G4039" t="str">
            <v>Default Category</v>
          </cell>
          <cell r="H4039" t="str">
            <v>VDAD</v>
          </cell>
          <cell r="I4039" t="str">
            <v>Outbound Auto Dial</v>
          </cell>
          <cell r="K4039">
            <v>44935.425034722219</v>
          </cell>
          <cell r="L4039">
            <v>44935.425034722219</v>
          </cell>
          <cell r="M4039">
            <v>10090</v>
          </cell>
          <cell r="N4039" t="str">
            <v>PQ_HE_Topup</v>
          </cell>
          <cell r="O4039" t="str">
            <v>a1b6F00000yFYjN</v>
          </cell>
          <cell r="Q4039">
            <v>202207057687892</v>
          </cell>
          <cell r="R4039">
            <v>0</v>
          </cell>
          <cell r="S4039">
            <v>91</v>
          </cell>
          <cell r="U4039" t="str">
            <v>TEST1196</v>
          </cell>
          <cell r="X4039" t="str">
            <v>Offer-202307105430322</v>
          </cell>
          <cell r="AA4039" t="str">
            <v>-</v>
          </cell>
          <cell r="AH4039">
            <v>7331176775</v>
          </cell>
          <cell r="AK4039">
            <v>0</v>
          </cell>
          <cell r="AM4039" t="str">
            <v>NONE</v>
          </cell>
          <cell r="AN4039">
            <v>1</v>
          </cell>
          <cell r="AP4039">
            <v>63641147</v>
          </cell>
          <cell r="AQ4039">
            <v>1693543265.6991501</v>
          </cell>
          <cell r="AR4039">
            <v>0</v>
          </cell>
          <cell r="AS4039" t="str">
            <v>08/31/2023 10:53:33</v>
          </cell>
          <cell r="AT4039">
            <v>1</v>
          </cell>
          <cell r="AU4039">
            <v>44935.424328703702</v>
          </cell>
          <cell r="AV4039">
            <v>44935.425034722219</v>
          </cell>
          <cell r="AW4039" t="str">
            <v>Y</v>
          </cell>
          <cell r="AX4039" t="str">
            <v>UNSPECIFIED</v>
          </cell>
          <cell r="AY4039" t="str">
            <v>CANCEL</v>
          </cell>
          <cell r="AZ4039" t="str">
            <v>Local/02200488647331176775@default-00034e57;2</v>
          </cell>
          <cell r="BA4039">
            <v>0</v>
          </cell>
          <cell r="BC4039">
            <v>0</v>
          </cell>
          <cell r="BD4039">
            <v>0</v>
          </cell>
          <cell r="BF4039">
            <v>0</v>
          </cell>
          <cell r="BG4039" t="str">
            <v>NONE</v>
          </cell>
          <cell r="BK4039">
            <v>1</v>
          </cell>
          <cell r="BL4039">
            <v>3</v>
          </cell>
          <cell r="BM4039">
            <v>45170</v>
          </cell>
          <cell r="BN4039" t="str">
            <v>10:12</v>
          </cell>
          <cell r="BO4039">
            <v>45170.425000000003</v>
          </cell>
          <cell r="BP4039" t="str">
            <v>Non Connect</v>
          </cell>
        </row>
        <row r="4040">
          <cell r="A4040">
            <v>1017085373</v>
          </cell>
          <cell r="B4040" t="str">
            <v>AUTO</v>
          </cell>
          <cell r="C4040" t="str">
            <v>NA</v>
          </cell>
          <cell r="D4040" t="str">
            <v>No Answer AutoDial</v>
          </cell>
          <cell r="E4040" t="str">
            <v>CALL_NOT_PICKED</v>
          </cell>
          <cell r="F4040" t="str">
            <v>UNDEFINED</v>
          </cell>
          <cell r="G4040" t="str">
            <v>Default Category</v>
          </cell>
          <cell r="H4040" t="str">
            <v>VDAD</v>
          </cell>
          <cell r="I4040" t="str">
            <v>Outbound Auto Dial</v>
          </cell>
          <cell r="K4040">
            <v>44935.425034722219</v>
          </cell>
          <cell r="L4040">
            <v>44935.425034722219</v>
          </cell>
          <cell r="M4040">
            <v>10090</v>
          </cell>
          <cell r="N4040" t="str">
            <v>PQ_HE_Topup</v>
          </cell>
          <cell r="O4040" t="str">
            <v>a1b6F00000yFYpV</v>
          </cell>
          <cell r="Q4040">
            <v>202207057687892</v>
          </cell>
          <cell r="R4040">
            <v>0</v>
          </cell>
          <cell r="S4040">
            <v>91</v>
          </cell>
          <cell r="U4040" t="str">
            <v>TEST1197</v>
          </cell>
          <cell r="X4040" t="str">
            <v>Offer-202307105431084</v>
          </cell>
          <cell r="AA4040" t="str">
            <v>-</v>
          </cell>
          <cell r="AH4040">
            <v>9828128992</v>
          </cell>
          <cell r="AK4040">
            <v>0</v>
          </cell>
          <cell r="AM4040" t="str">
            <v>NONE</v>
          </cell>
          <cell r="AN4040">
            <v>1</v>
          </cell>
          <cell r="AP4040">
            <v>63641151</v>
          </cell>
          <cell r="AQ4040">
            <v>1693543266.6991601</v>
          </cell>
          <cell r="AR4040">
            <v>0</v>
          </cell>
          <cell r="AS4040" t="str">
            <v>08/31/2023 10:53:33</v>
          </cell>
          <cell r="AT4040">
            <v>1</v>
          </cell>
          <cell r="AU4040">
            <v>44935.424328703702</v>
          </cell>
          <cell r="AV4040">
            <v>44935.425034722219</v>
          </cell>
          <cell r="AW4040" t="str">
            <v>Y</v>
          </cell>
          <cell r="AX4040" t="str">
            <v>UNSPECIFIED</v>
          </cell>
          <cell r="AY4040" t="str">
            <v>CANCEL</v>
          </cell>
          <cell r="AZ4040" t="str">
            <v>Local/02200488649828128992@default-00034e5b;2</v>
          </cell>
          <cell r="BA4040">
            <v>0</v>
          </cell>
          <cell r="BC4040">
            <v>0</v>
          </cell>
          <cell r="BD4040">
            <v>0</v>
          </cell>
          <cell r="BF4040">
            <v>0</v>
          </cell>
          <cell r="BG4040" t="str">
            <v>NONE</v>
          </cell>
          <cell r="BK4040">
            <v>1</v>
          </cell>
          <cell r="BL4040">
            <v>3</v>
          </cell>
          <cell r="BM4040">
            <v>45170</v>
          </cell>
          <cell r="BN4040" t="str">
            <v>10:12</v>
          </cell>
          <cell r="BO4040">
            <v>45170.425000000003</v>
          </cell>
          <cell r="BP4040" t="str">
            <v>Non Connect</v>
          </cell>
        </row>
        <row r="4041">
          <cell r="A4041">
            <v>1017085374</v>
          </cell>
          <cell r="B4041" t="str">
            <v>AUTO</v>
          </cell>
          <cell r="C4041" t="str">
            <v>NA</v>
          </cell>
          <cell r="D4041" t="str">
            <v>No Answer AutoDial</v>
          </cell>
          <cell r="E4041" t="str">
            <v>CALL_NOT_PICKED</v>
          </cell>
          <cell r="F4041" t="str">
            <v>UNDEFINED</v>
          </cell>
          <cell r="G4041" t="str">
            <v>Default Category</v>
          </cell>
          <cell r="H4041" t="str">
            <v>VDAD</v>
          </cell>
          <cell r="I4041" t="str">
            <v>Outbound Auto Dial</v>
          </cell>
          <cell r="K4041">
            <v>44935.425034722219</v>
          </cell>
          <cell r="L4041">
            <v>44935.425034722219</v>
          </cell>
          <cell r="M4041">
            <v>10090</v>
          </cell>
          <cell r="N4041" t="str">
            <v>PQ_HE_Topup</v>
          </cell>
          <cell r="O4041" t="str">
            <v>a1b6F00000yFZFI</v>
          </cell>
          <cell r="Q4041">
            <v>202207057687892</v>
          </cell>
          <cell r="R4041">
            <v>0</v>
          </cell>
          <cell r="S4041">
            <v>91</v>
          </cell>
          <cell r="U4041" t="str">
            <v>TEST1198</v>
          </cell>
          <cell r="X4041" t="str">
            <v>Offer-202307105434232</v>
          </cell>
          <cell r="AA4041" t="str">
            <v>-</v>
          </cell>
          <cell r="AH4041">
            <v>9586492292</v>
          </cell>
          <cell r="AK4041">
            <v>0</v>
          </cell>
          <cell r="AM4041" t="str">
            <v>NONE</v>
          </cell>
          <cell r="AN4041">
            <v>1</v>
          </cell>
          <cell r="AP4041">
            <v>63641145</v>
          </cell>
          <cell r="AQ4041">
            <v>1693543265.6991401</v>
          </cell>
          <cell r="AR4041">
            <v>0</v>
          </cell>
          <cell r="AS4041" t="str">
            <v>08/31/2023 10:53:33</v>
          </cell>
          <cell r="AT4041">
            <v>1</v>
          </cell>
          <cell r="AU4041">
            <v>44935.424328703702</v>
          </cell>
          <cell r="AV4041">
            <v>44935.425034722219</v>
          </cell>
          <cell r="AW4041" t="str">
            <v>Y</v>
          </cell>
          <cell r="AX4041" t="str">
            <v>UNSPECIFIED</v>
          </cell>
          <cell r="AY4041" t="str">
            <v>CANCEL</v>
          </cell>
          <cell r="AZ4041" t="str">
            <v>Local/02200488649586492292@default-00034e55;2</v>
          </cell>
          <cell r="BA4041">
            <v>0</v>
          </cell>
          <cell r="BC4041">
            <v>0</v>
          </cell>
          <cell r="BD4041">
            <v>0</v>
          </cell>
          <cell r="BF4041">
            <v>0</v>
          </cell>
          <cell r="BG4041" t="str">
            <v>NONE</v>
          </cell>
          <cell r="BK4041">
            <v>1</v>
          </cell>
          <cell r="BL4041">
            <v>3</v>
          </cell>
          <cell r="BM4041">
            <v>45170</v>
          </cell>
          <cell r="BN4041" t="str">
            <v>10:12</v>
          </cell>
          <cell r="BO4041">
            <v>45170.425000000003</v>
          </cell>
          <cell r="BP4041" t="str">
            <v>Non Connect</v>
          </cell>
        </row>
        <row r="4042">
          <cell r="A4042">
            <v>1017085375</v>
          </cell>
          <cell r="B4042" t="str">
            <v>AUTO</v>
          </cell>
          <cell r="C4042" t="str">
            <v>NA</v>
          </cell>
          <cell r="D4042" t="str">
            <v>No Answer AutoDial</v>
          </cell>
          <cell r="E4042" t="str">
            <v>CALL_NOT_PICKED</v>
          </cell>
          <cell r="F4042" t="str">
            <v>UNDEFINED</v>
          </cell>
          <cell r="G4042" t="str">
            <v>Default Category</v>
          </cell>
          <cell r="H4042" t="str">
            <v>VDAD</v>
          </cell>
          <cell r="I4042" t="str">
            <v>Outbound Auto Dial</v>
          </cell>
          <cell r="K4042">
            <v>44935.425034722219</v>
          </cell>
          <cell r="L4042">
            <v>44935.425034722219</v>
          </cell>
          <cell r="M4042">
            <v>10090</v>
          </cell>
          <cell r="N4042" t="str">
            <v>PQ_HE_Topup</v>
          </cell>
          <cell r="O4042" t="str">
            <v>a1b6F00000yFZAo</v>
          </cell>
          <cell r="Q4042">
            <v>202207057687892</v>
          </cell>
          <cell r="R4042">
            <v>0</v>
          </cell>
          <cell r="S4042">
            <v>91</v>
          </cell>
          <cell r="U4042" t="str">
            <v>TEST1199</v>
          </cell>
          <cell r="X4042" t="str">
            <v>Offer-202307105433565</v>
          </cell>
          <cell r="AA4042" t="str">
            <v>-</v>
          </cell>
          <cell r="AH4042">
            <v>9860965760</v>
          </cell>
          <cell r="AK4042">
            <v>0</v>
          </cell>
          <cell r="AM4042" t="str">
            <v>NONE</v>
          </cell>
          <cell r="AN4042">
            <v>1</v>
          </cell>
          <cell r="AP4042">
            <v>63641150</v>
          </cell>
          <cell r="AQ4042">
            <v>1693543266.6991501</v>
          </cell>
          <cell r="AR4042">
            <v>0</v>
          </cell>
          <cell r="AS4042" t="str">
            <v>08/31/2023 10:53:33</v>
          </cell>
          <cell r="AT4042">
            <v>1</v>
          </cell>
          <cell r="AU4042">
            <v>44935.424328703702</v>
          </cell>
          <cell r="AV4042">
            <v>44935.425034722219</v>
          </cell>
          <cell r="AW4042" t="str">
            <v>Y</v>
          </cell>
          <cell r="AX4042" t="str">
            <v>UNSPECIFIED</v>
          </cell>
          <cell r="AY4042" t="str">
            <v>CANCEL</v>
          </cell>
          <cell r="AZ4042" t="str">
            <v>Local/02200488649860965760@default-00034e5a;2</v>
          </cell>
          <cell r="BA4042">
            <v>401</v>
          </cell>
          <cell r="BB4042" t="str">
            <v>Unauthorized</v>
          </cell>
          <cell r="BC4042">
            <v>0</v>
          </cell>
          <cell r="BD4042">
            <v>0</v>
          </cell>
          <cell r="BF4042">
            <v>0</v>
          </cell>
          <cell r="BG4042" t="str">
            <v>NONE</v>
          </cell>
          <cell r="BK4042">
            <v>1</v>
          </cell>
          <cell r="BL4042">
            <v>3</v>
          </cell>
          <cell r="BM4042">
            <v>45170</v>
          </cell>
          <cell r="BN4042" t="str">
            <v>10:12</v>
          </cell>
          <cell r="BO4042">
            <v>45170.425000000003</v>
          </cell>
          <cell r="BP4042" t="str">
            <v>Non Connect</v>
          </cell>
        </row>
        <row r="4043">
          <cell r="A4043">
            <v>1017085376</v>
          </cell>
          <cell r="B4043" t="str">
            <v>AUTO</v>
          </cell>
          <cell r="C4043" t="str">
            <v>NA</v>
          </cell>
          <cell r="D4043" t="str">
            <v>No Answer AutoDial</v>
          </cell>
          <cell r="E4043" t="str">
            <v>CALL_NOT_PICKED</v>
          </cell>
          <cell r="F4043" t="str">
            <v>UNDEFINED</v>
          </cell>
          <cell r="G4043" t="str">
            <v>Default Category</v>
          </cell>
          <cell r="H4043" t="str">
            <v>VDAD</v>
          </cell>
          <cell r="I4043" t="str">
            <v>Outbound Auto Dial</v>
          </cell>
          <cell r="K4043">
            <v>44935.425092592595</v>
          </cell>
          <cell r="L4043">
            <v>44935.425092592595</v>
          </cell>
          <cell r="M4043">
            <v>10090</v>
          </cell>
          <cell r="N4043" t="str">
            <v>PQ_HE_Topup</v>
          </cell>
          <cell r="O4043" t="str">
            <v>a1b6F00000yFYXH</v>
          </cell>
          <cell r="Q4043">
            <v>202207057687892</v>
          </cell>
          <cell r="R4043">
            <v>0</v>
          </cell>
          <cell r="S4043">
            <v>91</v>
          </cell>
          <cell r="U4043" t="str">
            <v>TEST1200</v>
          </cell>
          <cell r="X4043" t="str">
            <v>Offer-202307105428799</v>
          </cell>
          <cell r="AA4043" t="str">
            <v>-</v>
          </cell>
          <cell r="AH4043">
            <v>8725837790</v>
          </cell>
          <cell r="AK4043">
            <v>0</v>
          </cell>
          <cell r="AM4043" t="str">
            <v>NONE</v>
          </cell>
          <cell r="AN4043">
            <v>1</v>
          </cell>
          <cell r="AP4043">
            <v>63641153</v>
          </cell>
          <cell r="AQ4043">
            <v>1693543267.6991601</v>
          </cell>
          <cell r="AR4043">
            <v>0</v>
          </cell>
          <cell r="AS4043" t="str">
            <v>08/31/2023 10:53:33</v>
          </cell>
          <cell r="AT4043">
            <v>1</v>
          </cell>
          <cell r="AU4043">
            <v>44935.424328703702</v>
          </cell>
          <cell r="AV4043">
            <v>44935.425092592595</v>
          </cell>
          <cell r="AW4043" t="str">
            <v>Y</v>
          </cell>
          <cell r="AX4043" t="str">
            <v>NO_ANSWER</v>
          </cell>
          <cell r="AY4043" t="str">
            <v>CONGESTION</v>
          </cell>
          <cell r="AZ4043" t="str">
            <v>Local/02200488648725837790@default-00034e5d;2</v>
          </cell>
          <cell r="BA4043">
            <v>401</v>
          </cell>
          <cell r="BB4043" t="str">
            <v>Unauthorized</v>
          </cell>
          <cell r="BC4043">
            <v>0</v>
          </cell>
          <cell r="BD4043">
            <v>0</v>
          </cell>
          <cell r="BF4043">
            <v>0</v>
          </cell>
          <cell r="BG4043" t="str">
            <v>NONE</v>
          </cell>
          <cell r="BK4043">
            <v>1</v>
          </cell>
          <cell r="BL4043">
            <v>3</v>
          </cell>
          <cell r="BM4043">
            <v>45170</v>
          </cell>
          <cell r="BN4043" t="str">
            <v>10:12</v>
          </cell>
          <cell r="BO4043">
            <v>45170.425000000003</v>
          </cell>
          <cell r="BP4043" t="str">
            <v>Non Connect</v>
          </cell>
        </row>
        <row r="4044">
          <cell r="A4044">
            <v>1017085377</v>
          </cell>
          <cell r="B4044" t="str">
            <v>AUTO</v>
          </cell>
          <cell r="C4044" t="str">
            <v>NA</v>
          </cell>
          <cell r="D4044" t="str">
            <v>No Answer AutoDial</v>
          </cell>
          <cell r="E4044" t="str">
            <v>CALL_NOT_PICKED</v>
          </cell>
          <cell r="F4044" t="str">
            <v>UNDEFINED</v>
          </cell>
          <cell r="G4044" t="str">
            <v>Default Category</v>
          </cell>
          <cell r="H4044" t="str">
            <v>VDAD</v>
          </cell>
          <cell r="I4044" t="str">
            <v>Outbound Auto Dial</v>
          </cell>
          <cell r="K4044">
            <v>44935.425092592595</v>
          </cell>
          <cell r="L4044">
            <v>44935.425092592595</v>
          </cell>
          <cell r="M4044">
            <v>10090</v>
          </cell>
          <cell r="N4044" t="str">
            <v>PQ_HE_Topup</v>
          </cell>
          <cell r="O4044" t="str">
            <v>a1b6F00000yFZ9O</v>
          </cell>
          <cell r="Q4044">
            <v>202207057687892</v>
          </cell>
          <cell r="R4044">
            <v>0</v>
          </cell>
          <cell r="S4044">
            <v>91</v>
          </cell>
          <cell r="U4044" t="str">
            <v>TEST1201</v>
          </cell>
          <cell r="X4044" t="str">
            <v>Offer-202307105433477</v>
          </cell>
          <cell r="AA4044" t="str">
            <v>-</v>
          </cell>
          <cell r="AH4044">
            <v>9928877177</v>
          </cell>
          <cell r="AK4044">
            <v>0</v>
          </cell>
          <cell r="AM4044" t="str">
            <v>NONE</v>
          </cell>
          <cell r="AN4044">
            <v>1</v>
          </cell>
          <cell r="AP4044">
            <v>63641152</v>
          </cell>
          <cell r="AQ4044">
            <v>1693543267.6991601</v>
          </cell>
          <cell r="AR4044">
            <v>0</v>
          </cell>
          <cell r="AS4044" t="str">
            <v>08/31/2023 10:53:33</v>
          </cell>
          <cell r="AT4044">
            <v>1</v>
          </cell>
          <cell r="AU4044">
            <v>44935.424328703702</v>
          </cell>
          <cell r="AV4044">
            <v>44935.425092592595</v>
          </cell>
          <cell r="AW4044" t="str">
            <v>Y</v>
          </cell>
          <cell r="AX4044" t="str">
            <v>UNSPECIFIED</v>
          </cell>
          <cell r="AY4044" t="str">
            <v>CANCEL</v>
          </cell>
          <cell r="AZ4044" t="str">
            <v>Local/02200488649928877177@default-00034e5c;2</v>
          </cell>
          <cell r="BA4044">
            <v>401</v>
          </cell>
          <cell r="BB4044" t="str">
            <v>Unauthorized</v>
          </cell>
          <cell r="BC4044">
            <v>0</v>
          </cell>
          <cell r="BD4044">
            <v>0</v>
          </cell>
          <cell r="BF4044">
            <v>0</v>
          </cell>
          <cell r="BG4044" t="str">
            <v>NONE</v>
          </cell>
          <cell r="BK4044">
            <v>1</v>
          </cell>
          <cell r="BL4044">
            <v>3</v>
          </cell>
          <cell r="BM4044">
            <v>45170</v>
          </cell>
          <cell r="BN4044" t="str">
            <v>10:12</v>
          </cell>
          <cell r="BO4044">
            <v>45170.425000000003</v>
          </cell>
          <cell r="BP4044" t="str">
            <v>Non Connect</v>
          </cell>
        </row>
        <row r="4045">
          <cell r="A4045">
            <v>1017085378</v>
          </cell>
          <cell r="B4045" t="str">
            <v>AUTO</v>
          </cell>
          <cell r="C4045" t="str">
            <v>N</v>
          </cell>
          <cell r="D4045" t="str">
            <v>No Answer</v>
          </cell>
          <cell r="E4045" t="str">
            <v>NOT_CONNECTED</v>
          </cell>
          <cell r="F4045" t="str">
            <v>NotConnected</v>
          </cell>
          <cell r="G4045" t="str">
            <v>Not Connected</v>
          </cell>
          <cell r="H4045" t="str">
            <v>STL202503</v>
          </cell>
          <cell r="I4045" t="str">
            <v>Pradnya Hanumant Mane</v>
          </cell>
          <cell r="J4045">
            <v>18</v>
          </cell>
          <cell r="K4045">
            <v>44935.425104166665</v>
          </cell>
          <cell r="L4045">
            <v>44935.42527777778</v>
          </cell>
          <cell r="M4045">
            <v>10090</v>
          </cell>
          <cell r="N4045" t="str">
            <v>PQ_HE_Topup</v>
          </cell>
          <cell r="O4045" t="str">
            <v>a1b6F00000yFZGu</v>
          </cell>
          <cell r="Q4045">
            <v>202207057687892</v>
          </cell>
          <cell r="R4045">
            <v>0</v>
          </cell>
          <cell r="S4045">
            <v>91</v>
          </cell>
          <cell r="U4045" t="str">
            <v>TEST1202</v>
          </cell>
          <cell r="X4045" t="str">
            <v>Offer-202307105434332</v>
          </cell>
          <cell r="AA4045" t="str">
            <v>-</v>
          </cell>
          <cell r="AF4045" t="str">
            <v>U</v>
          </cell>
          <cell r="AH4045">
            <v>9589761224</v>
          </cell>
          <cell r="AK4045">
            <v>15</v>
          </cell>
          <cell r="AL4045" t="str">
            <v>CFAB_Sales_Agents</v>
          </cell>
          <cell r="AM4045" t="str">
            <v>MAIN</v>
          </cell>
          <cell r="AN4045">
            <v>1</v>
          </cell>
          <cell r="AP4045">
            <v>63641155</v>
          </cell>
          <cell r="AQ4045">
            <v>1693543304.6993201</v>
          </cell>
          <cell r="AR4045">
            <v>0</v>
          </cell>
          <cell r="AS4045" t="str">
            <v>08/31/2023 10:53:33</v>
          </cell>
          <cell r="AT4045">
            <v>1</v>
          </cell>
          <cell r="AU4045">
            <v>44935.424803240741</v>
          </cell>
          <cell r="AV4045">
            <v>44935.425393518519</v>
          </cell>
          <cell r="AW4045" t="str">
            <v>Y</v>
          </cell>
          <cell r="AX4045" t="str">
            <v>NORMAL_CLEARING</v>
          </cell>
          <cell r="AY4045" t="str">
            <v>ANSWER</v>
          </cell>
          <cell r="AZ4045" t="str">
            <v>Local/02200488649589761224@default-00034e93;2</v>
          </cell>
          <cell r="BA4045">
            <v>401</v>
          </cell>
          <cell r="BB4045" t="str">
            <v>Unauthorized</v>
          </cell>
          <cell r="BC4045">
            <v>25</v>
          </cell>
          <cell r="BD4045">
            <v>0</v>
          </cell>
          <cell r="BE4045">
            <v>27</v>
          </cell>
          <cell r="BF4045">
            <v>0</v>
          </cell>
          <cell r="BG4045" t="str">
            <v>CALLER</v>
          </cell>
          <cell r="BK4045">
            <v>1</v>
          </cell>
          <cell r="BL4045">
            <v>3</v>
          </cell>
          <cell r="BM4045">
            <v>45170</v>
          </cell>
          <cell r="BN4045" t="str">
            <v>10:12</v>
          </cell>
          <cell r="BO4045">
            <v>45170.425000000003</v>
          </cell>
          <cell r="BP4045" t="str">
            <v>Non Connect</v>
          </cell>
        </row>
        <row r="4046">
          <cell r="A4046">
            <v>1017085381</v>
          </cell>
          <cell r="B4046" t="str">
            <v>AUTO</v>
          </cell>
          <cell r="C4046" t="str">
            <v>NA</v>
          </cell>
          <cell r="D4046" t="str">
            <v>No Answer AutoDial</v>
          </cell>
          <cell r="E4046" t="str">
            <v>CALL_NOT_PICKED</v>
          </cell>
          <cell r="F4046" t="str">
            <v>UNDEFINED</v>
          </cell>
          <cell r="G4046" t="str">
            <v>Default Category</v>
          </cell>
          <cell r="H4046" t="str">
            <v>VDAD</v>
          </cell>
          <cell r="I4046" t="str">
            <v>Outbound Auto Dial</v>
          </cell>
          <cell r="K4046">
            <v>44935.425324074073</v>
          </cell>
          <cell r="L4046">
            <v>44935.425324074073</v>
          </cell>
          <cell r="M4046">
            <v>10089</v>
          </cell>
          <cell r="N4046" t="str">
            <v>LAS POS Refll</v>
          </cell>
          <cell r="O4046" t="str">
            <v>00Q6F00001oySeR</v>
          </cell>
          <cell r="Q4046">
            <v>202207057687891</v>
          </cell>
          <cell r="R4046">
            <v>0</v>
          </cell>
          <cell r="S4046">
            <v>91</v>
          </cell>
          <cell r="U4046" t="str">
            <v>TEST1205</v>
          </cell>
          <cell r="X4046">
            <v>111903214</v>
          </cell>
          <cell r="AA4046" t="str">
            <v>-</v>
          </cell>
          <cell r="AH4046">
            <v>9632266364</v>
          </cell>
          <cell r="AK4046">
            <v>0</v>
          </cell>
          <cell r="AM4046" t="str">
            <v>NONE</v>
          </cell>
          <cell r="AN4046">
            <v>1</v>
          </cell>
          <cell r="AP4046">
            <v>63632080</v>
          </cell>
          <cell r="AQ4046">
            <v>1693543290.69926</v>
          </cell>
          <cell r="AR4046">
            <v>0</v>
          </cell>
          <cell r="AS4046" t="str">
            <v>08/31/2023 10:42:27</v>
          </cell>
          <cell r="AT4046">
            <v>1</v>
          </cell>
          <cell r="AU4046">
            <v>44935.424641203703</v>
          </cell>
          <cell r="AV4046">
            <v>44935.425324074073</v>
          </cell>
          <cell r="AW4046" t="str">
            <v>Y</v>
          </cell>
          <cell r="AX4046" t="str">
            <v>NO_ANSWER</v>
          </cell>
          <cell r="AY4046" t="str">
            <v>CONGESTION</v>
          </cell>
          <cell r="AZ4046" t="str">
            <v>Local/02200488649632266364@default-00034e7c;2</v>
          </cell>
          <cell r="BA4046">
            <v>401</v>
          </cell>
          <cell r="BB4046" t="str">
            <v>Unauthorized</v>
          </cell>
          <cell r="BC4046">
            <v>0</v>
          </cell>
          <cell r="BD4046">
            <v>0</v>
          </cell>
          <cell r="BF4046">
            <v>0</v>
          </cell>
          <cell r="BG4046" t="str">
            <v>NONE</v>
          </cell>
          <cell r="BK4046">
            <v>1</v>
          </cell>
          <cell r="BL4046">
            <v>3</v>
          </cell>
          <cell r="BM4046">
            <v>45170</v>
          </cell>
          <cell r="BN4046" t="str">
            <v>10:12</v>
          </cell>
          <cell r="BO4046">
            <v>45170.425000000003</v>
          </cell>
          <cell r="BP4046" t="str">
            <v>Non Connect</v>
          </cell>
        </row>
        <row r="4047">
          <cell r="A4047">
            <v>1017085382</v>
          </cell>
          <cell r="B4047" t="str">
            <v>AUTO</v>
          </cell>
          <cell r="C4047" t="str">
            <v>NA</v>
          </cell>
          <cell r="D4047" t="str">
            <v>No Answer AutoDial</v>
          </cell>
          <cell r="E4047" t="str">
            <v>CALL_NOT_PICKED</v>
          </cell>
          <cell r="F4047" t="str">
            <v>UNDEFINED</v>
          </cell>
          <cell r="G4047" t="str">
            <v>Default Category</v>
          </cell>
          <cell r="H4047" t="str">
            <v>VDAD</v>
          </cell>
          <cell r="I4047" t="str">
            <v>Outbound Auto Dial</v>
          </cell>
          <cell r="K4047">
            <v>44935.425324074073</v>
          </cell>
          <cell r="L4047">
            <v>44935.425324074073</v>
          </cell>
          <cell r="M4047">
            <v>10089</v>
          </cell>
          <cell r="N4047" t="str">
            <v>LAS POS Refll</v>
          </cell>
          <cell r="O4047" t="str">
            <v>00Q6F00001ozLZA</v>
          </cell>
          <cell r="Q4047">
            <v>202207057687891</v>
          </cell>
          <cell r="R4047">
            <v>0</v>
          </cell>
          <cell r="S4047">
            <v>91</v>
          </cell>
          <cell r="U4047" t="str">
            <v>TEST1206</v>
          </cell>
          <cell r="X4047">
            <v>112116002</v>
          </cell>
          <cell r="AA4047" t="str">
            <v>-</v>
          </cell>
          <cell r="AH4047">
            <v>9426756719</v>
          </cell>
          <cell r="AK4047">
            <v>0</v>
          </cell>
          <cell r="AM4047" t="str">
            <v>NONE</v>
          </cell>
          <cell r="AN4047">
            <v>1</v>
          </cell>
          <cell r="AP4047">
            <v>63632079</v>
          </cell>
          <cell r="AQ4047">
            <v>1693543290.69926</v>
          </cell>
          <cell r="AR4047">
            <v>0</v>
          </cell>
          <cell r="AS4047" t="str">
            <v>08/31/2023 10:42:27</v>
          </cell>
          <cell r="AT4047">
            <v>1</v>
          </cell>
          <cell r="AU4047">
            <v>44935.424641203703</v>
          </cell>
          <cell r="AV4047">
            <v>44935.425324074073</v>
          </cell>
          <cell r="AW4047" t="str">
            <v>Y</v>
          </cell>
          <cell r="AX4047" t="str">
            <v>UNSPECIFIED</v>
          </cell>
          <cell r="AY4047" t="str">
            <v>CANCEL</v>
          </cell>
          <cell r="AZ4047" t="str">
            <v>Local/02200488649426756719@default-00034e7b;2</v>
          </cell>
          <cell r="BA4047">
            <v>401</v>
          </cell>
          <cell r="BB4047" t="str">
            <v>Unauthorized</v>
          </cell>
          <cell r="BC4047">
            <v>0</v>
          </cell>
          <cell r="BD4047">
            <v>0</v>
          </cell>
          <cell r="BF4047">
            <v>0</v>
          </cell>
          <cell r="BG4047" t="str">
            <v>NONE</v>
          </cell>
          <cell r="BK4047">
            <v>1</v>
          </cell>
          <cell r="BL4047">
            <v>3</v>
          </cell>
          <cell r="BM4047">
            <v>45170</v>
          </cell>
          <cell r="BN4047" t="str">
            <v>10:12</v>
          </cell>
          <cell r="BO4047">
            <v>45170.425000000003</v>
          </cell>
          <cell r="BP4047" t="str">
            <v>Non Connect</v>
          </cell>
        </row>
        <row r="4048">
          <cell r="A4048">
            <v>1017085384</v>
          </cell>
          <cell r="B4048" t="str">
            <v>AUTO</v>
          </cell>
          <cell r="C4048" t="str">
            <v>DROP</v>
          </cell>
          <cell r="D4048" t="str">
            <v>Agent Not Available</v>
          </cell>
          <cell r="E4048" t="str">
            <v>Call_Drop</v>
          </cell>
          <cell r="F4048" t="str">
            <v>UNDEFINED</v>
          </cell>
          <cell r="G4048" t="str">
            <v>Default Category</v>
          </cell>
          <cell r="H4048" t="str">
            <v>VDAD</v>
          </cell>
          <cell r="I4048" t="str">
            <v>Outbound Auto Dial</v>
          </cell>
          <cell r="K4048">
            <v>44935.425428240742</v>
          </cell>
          <cell r="L4048">
            <v>44935.425497685188</v>
          </cell>
          <cell r="M4048">
            <v>10089</v>
          </cell>
          <cell r="N4048" t="str">
            <v>LAS POS Refll</v>
          </cell>
          <cell r="O4048" t="str">
            <v>00Q6F00001ovjtp</v>
          </cell>
          <cell r="Q4048">
            <v>202207057687891</v>
          </cell>
          <cell r="R4048">
            <v>0</v>
          </cell>
          <cell r="S4048">
            <v>91</v>
          </cell>
          <cell r="U4048" t="str">
            <v>TEST1208</v>
          </cell>
          <cell r="X4048">
            <v>111250139</v>
          </cell>
          <cell r="AA4048" t="str">
            <v>-</v>
          </cell>
          <cell r="AH4048">
            <v>9920708118</v>
          </cell>
          <cell r="AK4048">
            <v>5</v>
          </cell>
          <cell r="AM4048" t="str">
            <v>NONE</v>
          </cell>
          <cell r="AN4048">
            <v>1</v>
          </cell>
          <cell r="AP4048">
            <v>63632098</v>
          </cell>
          <cell r="AQ4048">
            <v>1693543353.6996</v>
          </cell>
          <cell r="AR4048">
            <v>0</v>
          </cell>
          <cell r="AS4048" t="str">
            <v>08/31/2023 10:42:27</v>
          </cell>
          <cell r="AT4048">
            <v>1</v>
          </cell>
          <cell r="AU4048">
            <v>44935.425358796296</v>
          </cell>
          <cell r="AV4048">
            <v>44935.425497685188</v>
          </cell>
          <cell r="AW4048" t="str">
            <v>Y</v>
          </cell>
          <cell r="BF4048">
            <v>0</v>
          </cell>
          <cell r="BG4048" t="str">
            <v>QUEUETIMEOUT</v>
          </cell>
          <cell r="BK4048">
            <v>1</v>
          </cell>
          <cell r="BL4048">
            <v>3</v>
          </cell>
          <cell r="BM4048">
            <v>45170</v>
          </cell>
          <cell r="BN4048" t="str">
            <v>10:12</v>
          </cell>
          <cell r="BO4048">
            <v>45170.425000000003</v>
          </cell>
          <cell r="BP4048" t="str">
            <v>Non Connect</v>
          </cell>
        </row>
        <row r="4049">
          <cell r="A4049">
            <v>1017085385</v>
          </cell>
          <cell r="B4049" t="str">
            <v>AUTO</v>
          </cell>
          <cell r="C4049" t="str">
            <v>NA</v>
          </cell>
          <cell r="D4049" t="str">
            <v>No Answer AutoDial</v>
          </cell>
          <cell r="E4049" t="str">
            <v>CALL_NOT_PICKED</v>
          </cell>
          <cell r="F4049" t="str">
            <v>UNDEFINED</v>
          </cell>
          <cell r="G4049" t="str">
            <v>Default Category</v>
          </cell>
          <cell r="H4049" t="str">
            <v>VDAD</v>
          </cell>
          <cell r="I4049" t="str">
            <v>Outbound Auto Dial</v>
          </cell>
          <cell r="K4049">
            <v>44935.425497685188</v>
          </cell>
          <cell r="L4049">
            <v>44935.425497685188</v>
          </cell>
          <cell r="M4049">
            <v>10089</v>
          </cell>
          <cell r="N4049" t="str">
            <v>LAS POS Refll</v>
          </cell>
          <cell r="O4049" t="str">
            <v>00Q6F00001ov1zm</v>
          </cell>
          <cell r="Q4049">
            <v>202207057687891</v>
          </cell>
          <cell r="R4049">
            <v>0</v>
          </cell>
          <cell r="S4049">
            <v>91</v>
          </cell>
          <cell r="U4049" t="str">
            <v>TEST1209</v>
          </cell>
          <cell r="X4049">
            <v>111081293</v>
          </cell>
          <cell r="AA4049" t="str">
            <v>-</v>
          </cell>
          <cell r="AH4049">
            <v>9980415694</v>
          </cell>
          <cell r="AK4049">
            <v>0</v>
          </cell>
          <cell r="AM4049" t="str">
            <v>NONE</v>
          </cell>
          <cell r="AN4049">
            <v>1</v>
          </cell>
          <cell r="AP4049">
            <v>63632092</v>
          </cell>
          <cell r="AQ4049">
            <v>1693543305.6993301</v>
          </cell>
          <cell r="AR4049">
            <v>0</v>
          </cell>
          <cell r="AS4049" t="str">
            <v>08/31/2023 10:42:27</v>
          </cell>
          <cell r="AT4049">
            <v>1</v>
          </cell>
          <cell r="AU4049">
            <v>44935.424803240741</v>
          </cell>
          <cell r="AV4049">
            <v>44935.425497685188</v>
          </cell>
          <cell r="AW4049" t="str">
            <v>Y</v>
          </cell>
          <cell r="AX4049" t="str">
            <v>NO_ANSWER</v>
          </cell>
          <cell r="AY4049" t="str">
            <v>CONGESTION</v>
          </cell>
          <cell r="AZ4049" t="str">
            <v>Local/02200488649980415694@default-00034e96;2</v>
          </cell>
          <cell r="BA4049">
            <v>401</v>
          </cell>
          <cell r="BB4049" t="str">
            <v>Unauthorized</v>
          </cell>
          <cell r="BC4049">
            <v>0</v>
          </cell>
          <cell r="BD4049">
            <v>0</v>
          </cell>
          <cell r="BF4049">
            <v>0</v>
          </cell>
          <cell r="BG4049" t="str">
            <v>NONE</v>
          </cell>
          <cell r="BK4049">
            <v>1</v>
          </cell>
          <cell r="BL4049">
            <v>3</v>
          </cell>
          <cell r="BM4049">
            <v>45170</v>
          </cell>
          <cell r="BN4049" t="str">
            <v>10:12</v>
          </cell>
          <cell r="BO4049">
            <v>45170.425000000003</v>
          </cell>
          <cell r="BP4049" t="str">
            <v>Non Connect</v>
          </cell>
        </row>
        <row r="4050">
          <cell r="A4050">
            <v>1017085386</v>
          </cell>
          <cell r="B4050" t="str">
            <v>AUTO</v>
          </cell>
          <cell r="C4050" t="str">
            <v>NA</v>
          </cell>
          <cell r="D4050" t="str">
            <v>No Answer AutoDial</v>
          </cell>
          <cell r="E4050" t="str">
            <v>CALL_NOT_PICKED</v>
          </cell>
          <cell r="F4050" t="str">
            <v>UNDEFINED</v>
          </cell>
          <cell r="G4050" t="str">
            <v>Default Category</v>
          </cell>
          <cell r="H4050" t="str">
            <v>VDAD</v>
          </cell>
          <cell r="I4050" t="str">
            <v>Outbound Auto Dial</v>
          </cell>
          <cell r="K4050">
            <v>44935.425497685188</v>
          </cell>
          <cell r="L4050">
            <v>44935.425497685188</v>
          </cell>
          <cell r="M4050">
            <v>10089</v>
          </cell>
          <cell r="N4050" t="str">
            <v>LAS POS Refll</v>
          </cell>
          <cell r="O4050" t="str">
            <v>00Q6F00001owk7B</v>
          </cell>
          <cell r="Q4050">
            <v>202207057687891</v>
          </cell>
          <cell r="R4050">
            <v>0</v>
          </cell>
          <cell r="S4050">
            <v>91</v>
          </cell>
          <cell r="U4050" t="str">
            <v>TEST1210</v>
          </cell>
          <cell r="X4050">
            <v>111489401</v>
          </cell>
          <cell r="AA4050" t="str">
            <v>-</v>
          </cell>
          <cell r="AH4050">
            <v>9813249648</v>
          </cell>
          <cell r="AK4050">
            <v>0</v>
          </cell>
          <cell r="AM4050" t="str">
            <v>NONE</v>
          </cell>
          <cell r="AN4050">
            <v>1</v>
          </cell>
          <cell r="AP4050">
            <v>63632094</v>
          </cell>
          <cell r="AQ4050">
            <v>1693543306.6993401</v>
          </cell>
          <cell r="AR4050">
            <v>0</v>
          </cell>
          <cell r="AS4050" t="str">
            <v>08/31/2023 10:42:27</v>
          </cell>
          <cell r="AT4050">
            <v>1</v>
          </cell>
          <cell r="AU4050">
            <v>44935.424803240741</v>
          </cell>
          <cell r="AV4050">
            <v>44935.425497685188</v>
          </cell>
          <cell r="AW4050" t="str">
            <v>Y</v>
          </cell>
          <cell r="AX4050" t="str">
            <v>NO_ANSWER</v>
          </cell>
          <cell r="AY4050" t="str">
            <v>CONGESTION</v>
          </cell>
          <cell r="AZ4050" t="str">
            <v>Local/02200488649813249648@default-00034e99;2</v>
          </cell>
          <cell r="BA4050">
            <v>401</v>
          </cell>
          <cell r="BB4050" t="str">
            <v>Unauthorized</v>
          </cell>
          <cell r="BC4050">
            <v>0</v>
          </cell>
          <cell r="BD4050">
            <v>0</v>
          </cell>
          <cell r="BF4050">
            <v>0</v>
          </cell>
          <cell r="BG4050" t="str">
            <v>NONE</v>
          </cell>
          <cell r="BK4050">
            <v>1</v>
          </cell>
          <cell r="BL4050">
            <v>3</v>
          </cell>
          <cell r="BM4050">
            <v>45170</v>
          </cell>
          <cell r="BN4050" t="str">
            <v>10:12</v>
          </cell>
          <cell r="BO4050">
            <v>45170.425000000003</v>
          </cell>
          <cell r="BP4050" t="str">
            <v>Non Connect</v>
          </cell>
        </row>
        <row r="4051">
          <cell r="A4051">
            <v>1017085387</v>
          </cell>
          <cell r="B4051" t="str">
            <v>AUTO</v>
          </cell>
          <cell r="C4051" t="str">
            <v>NA</v>
          </cell>
          <cell r="D4051" t="str">
            <v>No Answer AutoDial</v>
          </cell>
          <cell r="E4051" t="str">
            <v>CALL_NOT_PICKED</v>
          </cell>
          <cell r="F4051" t="str">
            <v>UNDEFINED</v>
          </cell>
          <cell r="G4051" t="str">
            <v>Default Category</v>
          </cell>
          <cell r="H4051" t="str">
            <v>VDAD</v>
          </cell>
          <cell r="I4051" t="str">
            <v>Outbound Auto Dial</v>
          </cell>
          <cell r="K4051">
            <v>44935.425497685188</v>
          </cell>
          <cell r="L4051">
            <v>44935.425497685188</v>
          </cell>
          <cell r="M4051">
            <v>10090</v>
          </cell>
          <cell r="N4051" t="str">
            <v>PQ_HE_Topup</v>
          </cell>
          <cell r="O4051" t="str">
            <v>a1b6F00000yFZ9w</v>
          </cell>
          <cell r="Q4051">
            <v>202207057687892</v>
          </cell>
          <cell r="R4051">
            <v>0</v>
          </cell>
          <cell r="S4051">
            <v>91</v>
          </cell>
          <cell r="U4051" t="str">
            <v>TEST1211</v>
          </cell>
          <cell r="X4051" t="str">
            <v>Offer-202307105433511</v>
          </cell>
          <cell r="AA4051" t="str">
            <v>-</v>
          </cell>
          <cell r="AH4051">
            <v>9001004041</v>
          </cell>
          <cell r="AK4051">
            <v>0</v>
          </cell>
          <cell r="AM4051" t="str">
            <v>NONE</v>
          </cell>
          <cell r="AN4051">
            <v>1</v>
          </cell>
          <cell r="AP4051">
            <v>63641156</v>
          </cell>
          <cell r="AQ4051">
            <v>1693543305.6993301</v>
          </cell>
          <cell r="AR4051">
            <v>0</v>
          </cell>
          <cell r="AS4051" t="str">
            <v>08/31/2023 10:53:33</v>
          </cell>
          <cell r="AT4051">
            <v>1</v>
          </cell>
          <cell r="AU4051">
            <v>44935.424803240741</v>
          </cell>
          <cell r="AV4051">
            <v>44935.425497685188</v>
          </cell>
          <cell r="AW4051" t="str">
            <v>Y</v>
          </cell>
          <cell r="AX4051" t="str">
            <v>UNSPECIFIED</v>
          </cell>
          <cell r="AY4051" t="str">
            <v>CANCEL</v>
          </cell>
          <cell r="AZ4051" t="str">
            <v>Local/02200488649001004041@default-00034e94;2</v>
          </cell>
          <cell r="BA4051">
            <v>401</v>
          </cell>
          <cell r="BB4051" t="str">
            <v>Unauthorized</v>
          </cell>
          <cell r="BC4051">
            <v>0</v>
          </cell>
          <cell r="BD4051">
            <v>0</v>
          </cell>
          <cell r="BF4051">
            <v>0</v>
          </cell>
          <cell r="BG4051" t="str">
            <v>NONE</v>
          </cell>
          <cell r="BK4051">
            <v>1</v>
          </cell>
          <cell r="BL4051">
            <v>3</v>
          </cell>
          <cell r="BM4051">
            <v>45170</v>
          </cell>
          <cell r="BN4051" t="str">
            <v>10:12</v>
          </cell>
          <cell r="BO4051">
            <v>45170.425000000003</v>
          </cell>
          <cell r="BP4051" t="str">
            <v>Non Connect</v>
          </cell>
        </row>
        <row r="4052">
          <cell r="A4052">
            <v>1017085388</v>
          </cell>
          <cell r="B4052" t="str">
            <v>AUTO</v>
          </cell>
          <cell r="C4052" t="str">
            <v>NA</v>
          </cell>
          <cell r="D4052" t="str">
            <v>No Answer AutoDial</v>
          </cell>
          <cell r="E4052" t="str">
            <v>CALL_NOT_PICKED</v>
          </cell>
          <cell r="F4052" t="str">
            <v>UNDEFINED</v>
          </cell>
          <cell r="G4052" t="str">
            <v>Default Category</v>
          </cell>
          <cell r="H4052" t="str">
            <v>VDAD</v>
          </cell>
          <cell r="I4052" t="str">
            <v>Outbound Auto Dial</v>
          </cell>
          <cell r="K4052">
            <v>44935.425497685188</v>
          </cell>
          <cell r="L4052">
            <v>44935.425497685188</v>
          </cell>
          <cell r="M4052">
            <v>10090</v>
          </cell>
          <cell r="N4052" t="str">
            <v>PQ_HE_Topup</v>
          </cell>
          <cell r="O4052" t="str">
            <v>a1b6F00000yFYlC</v>
          </cell>
          <cell r="Q4052">
            <v>202207057687892</v>
          </cell>
          <cell r="R4052">
            <v>0</v>
          </cell>
          <cell r="S4052">
            <v>91</v>
          </cell>
          <cell r="U4052" t="str">
            <v>TEST1212</v>
          </cell>
          <cell r="X4052" t="str">
            <v>Offer-202307105430435</v>
          </cell>
          <cell r="AA4052" t="str">
            <v>-</v>
          </cell>
          <cell r="AH4052">
            <v>9815200345</v>
          </cell>
          <cell r="AK4052">
            <v>0</v>
          </cell>
          <cell r="AM4052" t="str">
            <v>NONE</v>
          </cell>
          <cell r="AN4052">
            <v>1</v>
          </cell>
          <cell r="AP4052">
            <v>63641154</v>
          </cell>
          <cell r="AQ4052">
            <v>1693543304.6993201</v>
          </cell>
          <cell r="AR4052">
            <v>0</v>
          </cell>
          <cell r="AS4052" t="str">
            <v>08/31/2023 10:53:33</v>
          </cell>
          <cell r="AT4052">
            <v>1</v>
          </cell>
          <cell r="AU4052">
            <v>44935.424803240741</v>
          </cell>
          <cell r="AV4052">
            <v>44935.425497685188</v>
          </cell>
          <cell r="AW4052" t="str">
            <v>Y</v>
          </cell>
          <cell r="AX4052" t="str">
            <v>UNSPECIFIED</v>
          </cell>
          <cell r="AY4052" t="str">
            <v>CANCEL</v>
          </cell>
          <cell r="AZ4052" t="str">
            <v>Local/02200488649815200345@default-00034e92;2</v>
          </cell>
          <cell r="BA4052">
            <v>401</v>
          </cell>
          <cell r="BB4052" t="str">
            <v>Unauthorized</v>
          </cell>
          <cell r="BC4052">
            <v>0</v>
          </cell>
          <cell r="BD4052">
            <v>0</v>
          </cell>
          <cell r="BF4052">
            <v>0</v>
          </cell>
          <cell r="BG4052" t="str">
            <v>NONE</v>
          </cell>
          <cell r="BK4052">
            <v>1</v>
          </cell>
          <cell r="BL4052">
            <v>3</v>
          </cell>
          <cell r="BM4052">
            <v>45170</v>
          </cell>
          <cell r="BN4052" t="str">
            <v>10:12</v>
          </cell>
          <cell r="BO4052">
            <v>45170.425000000003</v>
          </cell>
          <cell r="BP4052" t="str">
            <v>Non Connect</v>
          </cell>
        </row>
        <row r="4053">
          <cell r="A4053">
            <v>1017085389</v>
          </cell>
          <cell r="B4053" t="str">
            <v>AUTO</v>
          </cell>
          <cell r="C4053" t="str">
            <v>NA</v>
          </cell>
          <cell r="D4053" t="str">
            <v>No Answer AutoDial</v>
          </cell>
          <cell r="E4053" t="str">
            <v>CALL_NOT_PICKED</v>
          </cell>
          <cell r="F4053" t="str">
            <v>UNDEFINED</v>
          </cell>
          <cell r="G4053" t="str">
            <v>Default Category</v>
          </cell>
          <cell r="H4053" t="str">
            <v>VDAD</v>
          </cell>
          <cell r="I4053" t="str">
            <v>Outbound Auto Dial</v>
          </cell>
          <cell r="K4053">
            <v>44935.425543981481</v>
          </cell>
          <cell r="L4053">
            <v>44935.425543981481</v>
          </cell>
          <cell r="M4053">
            <v>10090</v>
          </cell>
          <cell r="N4053" t="str">
            <v>PQ_HE_Topup</v>
          </cell>
          <cell r="O4053" t="str">
            <v>a1b6F00000yFYY8</v>
          </cell>
          <cell r="Q4053">
            <v>202207057687892</v>
          </cell>
          <cell r="R4053">
            <v>0</v>
          </cell>
          <cell r="S4053">
            <v>91</v>
          </cell>
          <cell r="U4053" t="str">
            <v>TEST1213</v>
          </cell>
          <cell r="X4053" t="str">
            <v>Offer-202307105428852</v>
          </cell>
          <cell r="AA4053" t="str">
            <v>-</v>
          </cell>
          <cell r="AH4053">
            <v>8686709390</v>
          </cell>
          <cell r="AK4053">
            <v>0</v>
          </cell>
          <cell r="AM4053" t="str">
            <v>NONE</v>
          </cell>
          <cell r="AN4053">
            <v>1</v>
          </cell>
          <cell r="AP4053">
            <v>63641158</v>
          </cell>
          <cell r="AQ4053">
            <v>1693543309.6993599</v>
          </cell>
          <cell r="AR4053">
            <v>0</v>
          </cell>
          <cell r="AS4053" t="str">
            <v>08/31/2023 10:53:33</v>
          </cell>
          <cell r="AT4053">
            <v>1</v>
          </cell>
          <cell r="AU4053">
            <v>44935.424872685187</v>
          </cell>
          <cell r="AV4053">
            <v>44935.425543981481</v>
          </cell>
          <cell r="AW4053" t="str">
            <v>Y</v>
          </cell>
          <cell r="AX4053" t="str">
            <v>NO_ANSWER</v>
          </cell>
          <cell r="AY4053" t="str">
            <v>CONGESTION</v>
          </cell>
          <cell r="AZ4053" t="str">
            <v>Local/02200488648686709390@default-00034e9b;2</v>
          </cell>
          <cell r="BA4053">
            <v>401</v>
          </cell>
          <cell r="BB4053" t="str">
            <v>Unauthorized</v>
          </cell>
          <cell r="BC4053">
            <v>0</v>
          </cell>
          <cell r="BD4053">
            <v>0</v>
          </cell>
          <cell r="BF4053">
            <v>0</v>
          </cell>
          <cell r="BG4053" t="str">
            <v>NONE</v>
          </cell>
          <cell r="BK4053">
            <v>1</v>
          </cell>
          <cell r="BL4053">
            <v>3</v>
          </cell>
          <cell r="BM4053">
            <v>45170</v>
          </cell>
          <cell r="BN4053" t="str">
            <v>10:12</v>
          </cell>
          <cell r="BO4053">
            <v>45170.425000000003</v>
          </cell>
          <cell r="BP4053" t="str">
            <v>Non Connect</v>
          </cell>
        </row>
        <row r="4054">
          <cell r="A4054">
            <v>1017085390</v>
          </cell>
          <cell r="B4054" t="str">
            <v>AUTO</v>
          </cell>
          <cell r="C4054" t="str">
            <v>NA</v>
          </cell>
          <cell r="D4054" t="str">
            <v>No Answer AutoDial</v>
          </cell>
          <cell r="E4054" t="str">
            <v>CALL_NOT_PICKED</v>
          </cell>
          <cell r="F4054" t="str">
            <v>UNDEFINED</v>
          </cell>
          <cell r="G4054" t="str">
            <v>Default Category</v>
          </cell>
          <cell r="H4054" t="str">
            <v>VDAD</v>
          </cell>
          <cell r="I4054" t="str">
            <v>Outbound Auto Dial</v>
          </cell>
          <cell r="K4054">
            <v>44935.425543981481</v>
          </cell>
          <cell r="L4054">
            <v>44935.425543981481</v>
          </cell>
          <cell r="M4054">
            <v>10090</v>
          </cell>
          <cell r="N4054" t="str">
            <v>PQ_HE_Topup</v>
          </cell>
          <cell r="O4054" t="str">
            <v>a1b6F00000yFYk2</v>
          </cell>
          <cell r="Q4054">
            <v>202207057687892</v>
          </cell>
          <cell r="R4054">
            <v>0</v>
          </cell>
          <cell r="S4054">
            <v>91</v>
          </cell>
          <cell r="U4054" t="str">
            <v>TEST1214</v>
          </cell>
          <cell r="X4054" t="str">
            <v>Offer-202307105430363</v>
          </cell>
          <cell r="AA4054" t="str">
            <v>-</v>
          </cell>
          <cell r="AH4054">
            <v>9376112445</v>
          </cell>
          <cell r="AK4054">
            <v>0</v>
          </cell>
          <cell r="AM4054" t="str">
            <v>NONE</v>
          </cell>
          <cell r="AN4054">
            <v>1</v>
          </cell>
          <cell r="AP4054">
            <v>63641160</v>
          </cell>
          <cell r="AQ4054">
            <v>1693543310.6993699</v>
          </cell>
          <cell r="AR4054">
            <v>0</v>
          </cell>
          <cell r="AS4054" t="str">
            <v>08/31/2023 10:53:33</v>
          </cell>
          <cell r="AT4054">
            <v>1</v>
          </cell>
          <cell r="AU4054">
            <v>44935.424872685187</v>
          </cell>
          <cell r="AV4054">
            <v>44935.425543981481</v>
          </cell>
          <cell r="AW4054" t="str">
            <v>Y</v>
          </cell>
          <cell r="AX4054" t="str">
            <v>UNSPECIFIED</v>
          </cell>
          <cell r="AY4054" t="str">
            <v>CANCEL</v>
          </cell>
          <cell r="AZ4054" t="str">
            <v>Local/02200488649376112445@default-00034e9d;2</v>
          </cell>
          <cell r="BA4054">
            <v>401</v>
          </cell>
          <cell r="BB4054" t="str">
            <v>Unauthorized</v>
          </cell>
          <cell r="BC4054">
            <v>0</v>
          </cell>
          <cell r="BD4054">
            <v>0</v>
          </cell>
          <cell r="BF4054">
            <v>0</v>
          </cell>
          <cell r="BG4054" t="str">
            <v>NONE</v>
          </cell>
          <cell r="BK4054">
            <v>1</v>
          </cell>
          <cell r="BL4054">
            <v>3</v>
          </cell>
          <cell r="BM4054">
            <v>45170</v>
          </cell>
          <cell r="BN4054" t="str">
            <v>10:12</v>
          </cell>
          <cell r="BO4054">
            <v>45170.425000000003</v>
          </cell>
          <cell r="BP4054" t="str">
            <v>Non Connect</v>
          </cell>
        </row>
        <row r="4055">
          <cell r="A4055">
            <v>1017085391</v>
          </cell>
          <cell r="B4055" t="str">
            <v>AUTO</v>
          </cell>
          <cell r="C4055" t="str">
            <v>NA</v>
          </cell>
          <cell r="D4055" t="str">
            <v>No Answer AutoDial</v>
          </cell>
          <cell r="E4055" t="str">
            <v>CALL_NOT_PICKED</v>
          </cell>
          <cell r="F4055" t="str">
            <v>UNDEFINED</v>
          </cell>
          <cell r="G4055" t="str">
            <v>Default Category</v>
          </cell>
          <cell r="H4055" t="str">
            <v>VDAD</v>
          </cell>
          <cell r="I4055" t="str">
            <v>Outbound Auto Dial</v>
          </cell>
          <cell r="K4055">
            <v>44935.425543981481</v>
          </cell>
          <cell r="L4055">
            <v>44935.425543981481</v>
          </cell>
          <cell r="M4055">
            <v>10090</v>
          </cell>
          <cell r="N4055" t="str">
            <v>PQ_HE_Topup</v>
          </cell>
          <cell r="O4055" t="str">
            <v>a1b6F00000yFZ42</v>
          </cell>
          <cell r="Q4055">
            <v>202207057687892</v>
          </cell>
          <cell r="R4055">
            <v>0</v>
          </cell>
          <cell r="S4055">
            <v>91</v>
          </cell>
          <cell r="U4055" t="str">
            <v>TEST1215</v>
          </cell>
          <cell r="X4055" t="str">
            <v>Offer-202307105432760</v>
          </cell>
          <cell r="AA4055" t="str">
            <v>-</v>
          </cell>
          <cell r="AH4055">
            <v>9426345740</v>
          </cell>
          <cell r="AK4055">
            <v>0</v>
          </cell>
          <cell r="AM4055" t="str">
            <v>NONE</v>
          </cell>
          <cell r="AN4055">
            <v>1</v>
          </cell>
          <cell r="AP4055">
            <v>63641157</v>
          </cell>
          <cell r="AQ4055">
            <v>1693543309.6993599</v>
          </cell>
          <cell r="AR4055">
            <v>0</v>
          </cell>
          <cell r="AS4055" t="str">
            <v>08/31/2023 10:53:33</v>
          </cell>
          <cell r="AT4055">
            <v>1</v>
          </cell>
          <cell r="AU4055">
            <v>44935.424872685187</v>
          </cell>
          <cell r="AV4055">
            <v>44935.425543981481</v>
          </cell>
          <cell r="AW4055" t="str">
            <v>Y</v>
          </cell>
          <cell r="AX4055" t="str">
            <v>UNSPECIFIED</v>
          </cell>
          <cell r="AY4055" t="str">
            <v>CANCEL</v>
          </cell>
          <cell r="AZ4055" t="str">
            <v>Local/02200488649426345740@default-00034e9a;2</v>
          </cell>
          <cell r="BA4055">
            <v>401</v>
          </cell>
          <cell r="BB4055" t="str">
            <v>Unauthorized</v>
          </cell>
          <cell r="BC4055">
            <v>0</v>
          </cell>
          <cell r="BD4055">
            <v>0</v>
          </cell>
          <cell r="BF4055">
            <v>0</v>
          </cell>
          <cell r="BG4055" t="str">
            <v>NONE</v>
          </cell>
          <cell r="BK4055">
            <v>1</v>
          </cell>
          <cell r="BL4055">
            <v>3</v>
          </cell>
          <cell r="BM4055">
            <v>45170</v>
          </cell>
          <cell r="BN4055" t="str">
            <v>10:12</v>
          </cell>
          <cell r="BO4055">
            <v>45170.425000000003</v>
          </cell>
          <cell r="BP4055" t="str">
            <v>Non Connect</v>
          </cell>
        </row>
        <row r="4056">
          <cell r="A4056">
            <v>1017085392</v>
          </cell>
          <cell r="B4056" t="str">
            <v>AUTO</v>
          </cell>
          <cell r="C4056" t="str">
            <v>NA</v>
          </cell>
          <cell r="D4056" t="str">
            <v>No Answer AutoDial</v>
          </cell>
          <cell r="E4056" t="str">
            <v>CALL_NOT_PICKED</v>
          </cell>
          <cell r="F4056" t="str">
            <v>UNDEFINED</v>
          </cell>
          <cell r="G4056" t="str">
            <v>Default Category</v>
          </cell>
          <cell r="H4056" t="str">
            <v>VDAD</v>
          </cell>
          <cell r="I4056" t="str">
            <v>Outbound Auto Dial</v>
          </cell>
          <cell r="K4056">
            <v>44935.425543981481</v>
          </cell>
          <cell r="L4056">
            <v>44935.425543981481</v>
          </cell>
          <cell r="M4056">
            <v>10090</v>
          </cell>
          <cell r="N4056" t="str">
            <v>PQ_HE_Topup</v>
          </cell>
          <cell r="O4056" t="str">
            <v>a1b6F00000yFZ2T</v>
          </cell>
          <cell r="Q4056">
            <v>202207057687892</v>
          </cell>
          <cell r="R4056">
            <v>0</v>
          </cell>
          <cell r="S4056">
            <v>91</v>
          </cell>
          <cell r="U4056" t="str">
            <v>TEST1216</v>
          </cell>
          <cell r="X4056" t="str">
            <v>Offer-202307105432663</v>
          </cell>
          <cell r="AA4056" t="str">
            <v>-</v>
          </cell>
          <cell r="AH4056">
            <v>8879265403</v>
          </cell>
          <cell r="AK4056">
            <v>0</v>
          </cell>
          <cell r="AM4056" t="str">
            <v>NONE</v>
          </cell>
          <cell r="AN4056">
            <v>1</v>
          </cell>
          <cell r="AP4056">
            <v>63641162</v>
          </cell>
          <cell r="AQ4056">
            <v>1693543310.6993699</v>
          </cell>
          <cell r="AR4056">
            <v>0</v>
          </cell>
          <cell r="AS4056" t="str">
            <v>08/31/2023 10:53:33</v>
          </cell>
          <cell r="AT4056">
            <v>1</v>
          </cell>
          <cell r="AU4056">
            <v>44935.424872685187</v>
          </cell>
          <cell r="AV4056">
            <v>44935.425543981481</v>
          </cell>
          <cell r="AW4056" t="str">
            <v>Y</v>
          </cell>
          <cell r="AX4056" t="str">
            <v>UNSPECIFIED</v>
          </cell>
          <cell r="AY4056" t="str">
            <v>CANCEL</v>
          </cell>
          <cell r="AZ4056" t="str">
            <v>Local/02200488648879265403@default-00034ea0;2</v>
          </cell>
          <cell r="BA4056">
            <v>401</v>
          </cell>
          <cell r="BB4056" t="str">
            <v>Unauthorized</v>
          </cell>
          <cell r="BC4056">
            <v>0</v>
          </cell>
          <cell r="BD4056">
            <v>0</v>
          </cell>
          <cell r="BF4056">
            <v>0</v>
          </cell>
          <cell r="BG4056" t="str">
            <v>NONE</v>
          </cell>
          <cell r="BK4056">
            <v>1</v>
          </cell>
          <cell r="BL4056">
            <v>3</v>
          </cell>
          <cell r="BM4056">
            <v>45170</v>
          </cell>
          <cell r="BN4056" t="str">
            <v>10:12</v>
          </cell>
          <cell r="BO4056">
            <v>45170.425000000003</v>
          </cell>
          <cell r="BP4056" t="str">
            <v>Non Connect</v>
          </cell>
        </row>
        <row r="4057">
          <cell r="A4057">
            <v>1017085395</v>
          </cell>
          <cell r="B4057" t="str">
            <v>AUTO</v>
          </cell>
          <cell r="C4057" t="str">
            <v>NA</v>
          </cell>
          <cell r="D4057" t="str">
            <v>No Answer AutoDial</v>
          </cell>
          <cell r="E4057" t="str">
            <v>CALL_NOT_PICKED</v>
          </cell>
          <cell r="F4057" t="str">
            <v>UNDEFINED</v>
          </cell>
          <cell r="G4057" t="str">
            <v>Default Category</v>
          </cell>
          <cell r="H4057" t="str">
            <v>VDAD</v>
          </cell>
          <cell r="I4057" t="str">
            <v>Outbound Auto Dial</v>
          </cell>
          <cell r="K4057">
            <v>44935.42560185185</v>
          </cell>
          <cell r="L4057">
            <v>44935.42560185185</v>
          </cell>
          <cell r="M4057">
            <v>10090</v>
          </cell>
          <cell r="N4057" t="str">
            <v>PQ_HE_Topup</v>
          </cell>
          <cell r="O4057" t="str">
            <v>a1b6F00000yFYrr</v>
          </cell>
          <cell r="Q4057">
            <v>202207057687892</v>
          </cell>
          <cell r="R4057">
            <v>0</v>
          </cell>
          <cell r="S4057">
            <v>91</v>
          </cell>
          <cell r="U4057" t="str">
            <v>TEST1219</v>
          </cell>
          <cell r="X4057" t="str">
            <v>Offer-202307105431230</v>
          </cell>
          <cell r="AA4057" t="str">
            <v>-</v>
          </cell>
          <cell r="AH4057">
            <v>8208822827</v>
          </cell>
          <cell r="AK4057">
            <v>0</v>
          </cell>
          <cell r="AM4057" t="str">
            <v>NONE</v>
          </cell>
          <cell r="AN4057">
            <v>1</v>
          </cell>
          <cell r="AP4057">
            <v>63641165</v>
          </cell>
          <cell r="AQ4057">
            <v>1693543311.6993799</v>
          </cell>
          <cell r="AR4057">
            <v>0</v>
          </cell>
          <cell r="AS4057" t="str">
            <v>08/31/2023 10:53:33</v>
          </cell>
          <cell r="AT4057">
            <v>1</v>
          </cell>
          <cell r="AU4057">
            <v>44935.424872685187</v>
          </cell>
          <cell r="AV4057">
            <v>44935.42560185185</v>
          </cell>
          <cell r="AW4057" t="str">
            <v>Y</v>
          </cell>
          <cell r="AX4057" t="str">
            <v>NO_ANSWER</v>
          </cell>
          <cell r="AY4057" t="str">
            <v>CONGESTION</v>
          </cell>
          <cell r="AZ4057" t="str">
            <v>Local/02200488648208822827@default-00034ea3;2</v>
          </cell>
          <cell r="BA4057">
            <v>480</v>
          </cell>
          <cell r="BB4057" t="str">
            <v>Temporarily unavailable</v>
          </cell>
          <cell r="BC4057">
            <v>0</v>
          </cell>
          <cell r="BD4057">
            <v>0</v>
          </cell>
          <cell r="BF4057">
            <v>0</v>
          </cell>
          <cell r="BG4057" t="str">
            <v>NONE</v>
          </cell>
          <cell r="BK4057">
            <v>1</v>
          </cell>
          <cell r="BL4057">
            <v>3</v>
          </cell>
          <cell r="BM4057">
            <v>45170</v>
          </cell>
          <cell r="BN4057" t="str">
            <v>10:12</v>
          </cell>
          <cell r="BO4057">
            <v>45170.425000000003</v>
          </cell>
          <cell r="BP4057" t="str">
            <v>Non Connect</v>
          </cell>
        </row>
        <row r="4058">
          <cell r="A4058">
            <v>1017085396</v>
          </cell>
          <cell r="B4058" t="str">
            <v>AUTO</v>
          </cell>
          <cell r="C4058" t="str">
            <v>NA</v>
          </cell>
          <cell r="D4058" t="str">
            <v>No Answer AutoDial</v>
          </cell>
          <cell r="E4058" t="str">
            <v>CALL_NOT_PICKED</v>
          </cell>
          <cell r="F4058" t="str">
            <v>UNDEFINED</v>
          </cell>
          <cell r="G4058" t="str">
            <v>Default Category</v>
          </cell>
          <cell r="H4058" t="str">
            <v>VDAD</v>
          </cell>
          <cell r="I4058" t="str">
            <v>Outbound Auto Dial</v>
          </cell>
          <cell r="K4058">
            <v>44935.42560185185</v>
          </cell>
          <cell r="L4058">
            <v>44935.42560185185</v>
          </cell>
          <cell r="M4058">
            <v>10090</v>
          </cell>
          <cell r="N4058" t="str">
            <v>PQ_HE_Topup</v>
          </cell>
          <cell r="O4058" t="str">
            <v>a1b6F00000yFZ9J</v>
          </cell>
          <cell r="Q4058">
            <v>202207057687892</v>
          </cell>
          <cell r="R4058">
            <v>0</v>
          </cell>
          <cell r="S4058">
            <v>91</v>
          </cell>
          <cell r="U4058" t="str">
            <v>TEST1220</v>
          </cell>
          <cell r="X4058" t="str">
            <v>Offer-202307105433472</v>
          </cell>
          <cell r="AA4058" t="str">
            <v>-</v>
          </cell>
          <cell r="AH4058">
            <v>9247283660</v>
          </cell>
          <cell r="AK4058">
            <v>0</v>
          </cell>
          <cell r="AM4058" t="str">
            <v>NONE</v>
          </cell>
          <cell r="AN4058">
            <v>1</v>
          </cell>
          <cell r="AP4058">
            <v>63641164</v>
          </cell>
          <cell r="AQ4058">
            <v>1693543311.6993799</v>
          </cell>
          <cell r="AR4058">
            <v>0</v>
          </cell>
          <cell r="AS4058" t="str">
            <v>08/31/2023 10:53:33</v>
          </cell>
          <cell r="AT4058">
            <v>1</v>
          </cell>
          <cell r="AU4058">
            <v>44935.424872685187</v>
          </cell>
          <cell r="AV4058">
            <v>44935.42560185185</v>
          </cell>
          <cell r="AW4058" t="str">
            <v>Y</v>
          </cell>
          <cell r="AX4058" t="str">
            <v>NO_ANSWER</v>
          </cell>
          <cell r="AY4058" t="str">
            <v>CONGESTION</v>
          </cell>
          <cell r="AZ4058" t="str">
            <v>Local/02200488649247283660@default-00034ea2;2</v>
          </cell>
          <cell r="BA4058">
            <v>401</v>
          </cell>
          <cell r="BB4058" t="str">
            <v>Unauthorized</v>
          </cell>
          <cell r="BC4058">
            <v>0</v>
          </cell>
          <cell r="BD4058">
            <v>0</v>
          </cell>
          <cell r="BF4058">
            <v>0</v>
          </cell>
          <cell r="BG4058" t="str">
            <v>NONE</v>
          </cell>
          <cell r="BK4058">
            <v>1</v>
          </cell>
          <cell r="BL4058">
            <v>3</v>
          </cell>
          <cell r="BM4058">
            <v>45170</v>
          </cell>
          <cell r="BN4058" t="str">
            <v>10:12</v>
          </cell>
          <cell r="BO4058">
            <v>45170.425000000003</v>
          </cell>
          <cell r="BP4058" t="str">
            <v>Non Connect</v>
          </cell>
        </row>
        <row r="4059">
          <cell r="A4059">
            <v>1017085397</v>
          </cell>
          <cell r="B4059" t="str">
            <v>AUTO</v>
          </cell>
          <cell r="C4059" t="str">
            <v>NA</v>
          </cell>
          <cell r="D4059" t="str">
            <v>No Answer AutoDial</v>
          </cell>
          <cell r="E4059" t="str">
            <v>CALL_NOT_PICKED</v>
          </cell>
          <cell r="F4059" t="str">
            <v>UNDEFINED</v>
          </cell>
          <cell r="G4059" t="str">
            <v>Default Category</v>
          </cell>
          <cell r="H4059" t="str">
            <v>VDAD</v>
          </cell>
          <cell r="I4059" t="str">
            <v>Outbound Auto Dial</v>
          </cell>
          <cell r="K4059">
            <v>44935.42560185185</v>
          </cell>
          <cell r="L4059">
            <v>44935.42560185185</v>
          </cell>
          <cell r="M4059">
            <v>10090</v>
          </cell>
          <cell r="N4059" t="str">
            <v>PQ_HE_Topup</v>
          </cell>
          <cell r="O4059" t="str">
            <v>a1b6F00000yFZ8B</v>
          </cell>
          <cell r="Q4059">
            <v>202207057687892</v>
          </cell>
          <cell r="R4059">
            <v>0</v>
          </cell>
          <cell r="S4059">
            <v>91</v>
          </cell>
          <cell r="U4059" t="str">
            <v>TEST1221</v>
          </cell>
          <cell r="X4059" t="str">
            <v>Offer-202307105433402</v>
          </cell>
          <cell r="AA4059" t="str">
            <v>-</v>
          </cell>
          <cell r="AH4059">
            <v>9974039579</v>
          </cell>
          <cell r="AK4059">
            <v>0</v>
          </cell>
          <cell r="AM4059" t="str">
            <v>NONE</v>
          </cell>
          <cell r="AN4059">
            <v>1</v>
          </cell>
          <cell r="AP4059">
            <v>63641169</v>
          </cell>
          <cell r="AQ4059">
            <v>1693543312.6993999</v>
          </cell>
          <cell r="AR4059">
            <v>0</v>
          </cell>
          <cell r="AS4059" t="str">
            <v>08/31/2023 10:53:33</v>
          </cell>
          <cell r="AT4059">
            <v>1</v>
          </cell>
          <cell r="AU4059">
            <v>44935.424872685187</v>
          </cell>
          <cell r="AV4059">
            <v>44935.42560185185</v>
          </cell>
          <cell r="AW4059" t="str">
            <v>Y</v>
          </cell>
          <cell r="AX4059" t="str">
            <v>NO_USER_RESPONSE</v>
          </cell>
          <cell r="AY4059" t="str">
            <v>CHANUNAVAIL</v>
          </cell>
          <cell r="AZ4059" t="str">
            <v>Local/02200488649974039579@default-00034ea7;2</v>
          </cell>
          <cell r="BA4059">
            <v>0</v>
          </cell>
          <cell r="BC4059">
            <v>0</v>
          </cell>
          <cell r="BD4059">
            <v>0</v>
          </cell>
          <cell r="BF4059">
            <v>0</v>
          </cell>
          <cell r="BG4059" t="str">
            <v>NONE</v>
          </cell>
          <cell r="BK4059">
            <v>1</v>
          </cell>
          <cell r="BL4059">
            <v>3</v>
          </cell>
          <cell r="BM4059">
            <v>45170</v>
          </cell>
          <cell r="BN4059" t="str">
            <v>10:12</v>
          </cell>
          <cell r="BO4059">
            <v>45170.425000000003</v>
          </cell>
          <cell r="BP4059" t="str">
            <v>Non Connect</v>
          </cell>
        </row>
        <row r="4060">
          <cell r="A4060">
            <v>1017085398</v>
          </cell>
          <cell r="B4060" t="str">
            <v>AUTO</v>
          </cell>
          <cell r="C4060" t="str">
            <v>NA</v>
          </cell>
          <cell r="D4060" t="str">
            <v>No Answer AutoDial</v>
          </cell>
          <cell r="E4060" t="str">
            <v>CALL_NOT_PICKED</v>
          </cell>
          <cell r="F4060" t="str">
            <v>UNDEFINED</v>
          </cell>
          <cell r="G4060" t="str">
            <v>Default Category</v>
          </cell>
          <cell r="H4060" t="str">
            <v>VDAD</v>
          </cell>
          <cell r="I4060" t="str">
            <v>Outbound Auto Dial</v>
          </cell>
          <cell r="K4060">
            <v>44935.42560185185</v>
          </cell>
          <cell r="L4060">
            <v>44935.42560185185</v>
          </cell>
          <cell r="M4060">
            <v>10090</v>
          </cell>
          <cell r="N4060" t="str">
            <v>PQ_HE_Topup</v>
          </cell>
          <cell r="O4060" t="str">
            <v>a1b6F00000yFZEh</v>
          </cell>
          <cell r="Q4060">
            <v>202207057687892</v>
          </cell>
          <cell r="R4060">
            <v>0</v>
          </cell>
          <cell r="S4060">
            <v>91</v>
          </cell>
          <cell r="U4060" t="str">
            <v>TEST1222</v>
          </cell>
          <cell r="X4060" t="str">
            <v>Offer-202307105434195</v>
          </cell>
          <cell r="AA4060" t="str">
            <v>-</v>
          </cell>
          <cell r="AH4060">
            <v>9804921506</v>
          </cell>
          <cell r="AK4060">
            <v>0</v>
          </cell>
          <cell r="AM4060" t="str">
            <v>NONE</v>
          </cell>
          <cell r="AN4060">
            <v>1</v>
          </cell>
          <cell r="AP4060">
            <v>63641168</v>
          </cell>
          <cell r="AQ4060">
            <v>1693543312.6993899</v>
          </cell>
          <cell r="AR4060">
            <v>0</v>
          </cell>
          <cell r="AS4060" t="str">
            <v>08/31/2023 10:53:33</v>
          </cell>
          <cell r="AT4060">
            <v>1</v>
          </cell>
          <cell r="AU4060">
            <v>44935.424872685187</v>
          </cell>
          <cell r="AV4060">
            <v>44935.42560185185</v>
          </cell>
          <cell r="AW4060" t="str">
            <v>Y</v>
          </cell>
          <cell r="AX4060" t="str">
            <v>UNSPECIFIED</v>
          </cell>
          <cell r="AY4060" t="str">
            <v>CANCEL</v>
          </cell>
          <cell r="AZ4060" t="str">
            <v>Local/02200488649804921506@default-00034ea6;2</v>
          </cell>
          <cell r="BA4060">
            <v>401</v>
          </cell>
          <cell r="BB4060" t="str">
            <v>Unauthorized</v>
          </cell>
          <cell r="BC4060">
            <v>0</v>
          </cell>
          <cell r="BD4060">
            <v>0</v>
          </cell>
          <cell r="BF4060">
            <v>0</v>
          </cell>
          <cell r="BG4060" t="str">
            <v>NONE</v>
          </cell>
          <cell r="BK4060">
            <v>1</v>
          </cell>
          <cell r="BL4060">
            <v>3</v>
          </cell>
          <cell r="BM4060">
            <v>45170</v>
          </cell>
          <cell r="BN4060" t="str">
            <v>10:12</v>
          </cell>
          <cell r="BO4060">
            <v>45170.425000000003</v>
          </cell>
          <cell r="BP4060" t="str">
            <v>Non Connect</v>
          </cell>
        </row>
        <row r="4061">
          <cell r="A4061">
            <v>1017085342</v>
          </cell>
          <cell r="B4061" t="str">
            <v>AUTO</v>
          </cell>
          <cell r="C4061" t="str">
            <v>AB</v>
          </cell>
          <cell r="D4061" t="str">
            <v>Busy Auto</v>
          </cell>
          <cell r="E4061" t="str">
            <v>BUSY</v>
          </cell>
          <cell r="F4061" t="str">
            <v>UNDEFINED</v>
          </cell>
          <cell r="G4061" t="str">
            <v>Default Category</v>
          </cell>
          <cell r="H4061" t="str">
            <v>VDAD</v>
          </cell>
          <cell r="I4061" t="str">
            <v>Outbound Auto Dial</v>
          </cell>
          <cell r="K4061">
            <v>44935.424328703702</v>
          </cell>
          <cell r="L4061">
            <v>44935.424328703702</v>
          </cell>
          <cell r="M4061">
            <v>10090</v>
          </cell>
          <cell r="N4061" t="str">
            <v>PQ_HE_Topup</v>
          </cell>
          <cell r="O4061" t="str">
            <v>a1b6F00000yFYxL</v>
          </cell>
          <cell r="Q4061">
            <v>202207057687892</v>
          </cell>
          <cell r="R4061">
            <v>0</v>
          </cell>
          <cell r="S4061">
            <v>91</v>
          </cell>
          <cell r="U4061" t="str">
            <v>TEST1166</v>
          </cell>
          <cell r="X4061" t="str">
            <v>Offer-202307105431956</v>
          </cell>
          <cell r="AA4061" t="str">
            <v>-</v>
          </cell>
          <cell r="AH4061">
            <v>9490113526</v>
          </cell>
          <cell r="AK4061">
            <v>0</v>
          </cell>
          <cell r="AM4061" t="str">
            <v>NONE</v>
          </cell>
          <cell r="AN4061">
            <v>1</v>
          </cell>
          <cell r="AP4061">
            <v>63641148</v>
          </cell>
          <cell r="AQ4061">
            <v>1693543266.6991501</v>
          </cell>
          <cell r="AR4061">
            <v>0</v>
          </cell>
          <cell r="AS4061" t="str">
            <v>08/31/2023 10:53:33</v>
          </cell>
          <cell r="AT4061">
            <v>1</v>
          </cell>
          <cell r="AU4061">
            <v>44935.424328703702</v>
          </cell>
          <cell r="AV4061">
            <v>44935.424664351849</v>
          </cell>
          <cell r="AW4061" t="str">
            <v>Y</v>
          </cell>
          <cell r="AX4061" t="str">
            <v>CALL_REJECTED</v>
          </cell>
          <cell r="AY4061" t="str">
            <v>BUSY</v>
          </cell>
          <cell r="AZ4061" t="str">
            <v>Local/02200488649490113526@default-00034e58;2</v>
          </cell>
          <cell r="BA4061">
            <v>401</v>
          </cell>
          <cell r="BB4061" t="str">
            <v>Unauthorized</v>
          </cell>
          <cell r="BC4061">
            <v>0</v>
          </cell>
          <cell r="BD4061">
            <v>0</v>
          </cell>
          <cell r="BF4061">
            <v>0</v>
          </cell>
          <cell r="BG4061" t="str">
            <v>NONE</v>
          </cell>
          <cell r="BK4061">
            <v>1</v>
          </cell>
          <cell r="BL4061">
            <v>3</v>
          </cell>
          <cell r="BM4061">
            <v>45170</v>
          </cell>
          <cell r="BN4061" t="str">
            <v>10:11</v>
          </cell>
          <cell r="BO4061">
            <v>45170.424305555556</v>
          </cell>
          <cell r="BP4061" t="str">
            <v>Non Connect</v>
          </cell>
        </row>
        <row r="4062">
          <cell r="A4062">
            <v>1017085347</v>
          </cell>
          <cell r="B4062" t="str">
            <v>AUTO</v>
          </cell>
          <cell r="C4062" t="str">
            <v>NA</v>
          </cell>
          <cell r="D4062" t="str">
            <v>No Answer AutoDial</v>
          </cell>
          <cell r="E4062" t="str">
            <v>CALL_NOT_PICKED</v>
          </cell>
          <cell r="F4062" t="str">
            <v>UNDEFINED</v>
          </cell>
          <cell r="G4062" t="str">
            <v>Default Category</v>
          </cell>
          <cell r="H4062" t="str">
            <v>VDAD</v>
          </cell>
          <cell r="I4062" t="str">
            <v>Outbound Auto Dial</v>
          </cell>
          <cell r="K4062">
            <v>44935.424456018518</v>
          </cell>
          <cell r="L4062">
            <v>44935.424456018518</v>
          </cell>
          <cell r="M4062">
            <v>10090</v>
          </cell>
          <cell r="N4062" t="str">
            <v>PQ_HE_Topup</v>
          </cell>
          <cell r="O4062" t="str">
            <v>a1b6F00000yFYry</v>
          </cell>
          <cell r="Q4062">
            <v>202207057687892</v>
          </cell>
          <cell r="R4062">
            <v>0</v>
          </cell>
          <cell r="S4062">
            <v>91</v>
          </cell>
          <cell r="U4062" t="str">
            <v>TEST1171</v>
          </cell>
          <cell r="X4062" t="str">
            <v>Offer-202307105431237</v>
          </cell>
          <cell r="AA4062" t="str">
            <v>-</v>
          </cell>
          <cell r="AH4062">
            <v>9150135036</v>
          </cell>
          <cell r="AK4062">
            <v>0</v>
          </cell>
          <cell r="AM4062" t="str">
            <v>NONE</v>
          </cell>
          <cell r="AN4062">
            <v>1</v>
          </cell>
          <cell r="AP4062">
            <v>63641128</v>
          </cell>
          <cell r="AQ4062">
            <v>1693543212.6988299</v>
          </cell>
          <cell r="AR4062">
            <v>0</v>
          </cell>
          <cell r="AS4062" t="str">
            <v>08/31/2023 10:53:33</v>
          </cell>
          <cell r="AT4062">
            <v>1</v>
          </cell>
          <cell r="AU4062">
            <v>44935.423726851855</v>
          </cell>
          <cell r="AV4062">
            <v>44935.424456018518</v>
          </cell>
          <cell r="AW4062" t="str">
            <v>Y</v>
          </cell>
          <cell r="AX4062" t="str">
            <v>UNSPECIFIED</v>
          </cell>
          <cell r="AY4062" t="str">
            <v>CANCEL</v>
          </cell>
          <cell r="AZ4062" t="str">
            <v>Local/02200488649150135036@default-00034df3;2</v>
          </cell>
          <cell r="BA4062">
            <v>401</v>
          </cell>
          <cell r="BB4062" t="str">
            <v>Unauthorized</v>
          </cell>
          <cell r="BC4062">
            <v>0</v>
          </cell>
          <cell r="BD4062">
            <v>0</v>
          </cell>
          <cell r="BF4062">
            <v>0</v>
          </cell>
          <cell r="BG4062" t="str">
            <v>NONE</v>
          </cell>
          <cell r="BK4062">
            <v>1</v>
          </cell>
          <cell r="BL4062">
            <v>3</v>
          </cell>
          <cell r="BM4062">
            <v>45170</v>
          </cell>
          <cell r="BN4062" t="str">
            <v>10:11</v>
          </cell>
          <cell r="BO4062">
            <v>45170.424305555556</v>
          </cell>
          <cell r="BP4062" t="str">
            <v>Non Connect</v>
          </cell>
        </row>
        <row r="4063">
          <cell r="A4063">
            <v>1017085351</v>
          </cell>
          <cell r="B4063" t="str">
            <v>AUTO</v>
          </cell>
          <cell r="C4063" t="str">
            <v>NA</v>
          </cell>
          <cell r="D4063" t="str">
            <v>No Answer AutoDial</v>
          </cell>
          <cell r="E4063" t="str">
            <v>CALL_NOT_PICKED</v>
          </cell>
          <cell r="F4063" t="str">
            <v>UNDEFINED</v>
          </cell>
          <cell r="G4063" t="str">
            <v>Default Category</v>
          </cell>
          <cell r="H4063" t="str">
            <v>VDAD</v>
          </cell>
          <cell r="I4063" t="str">
            <v>Outbound Auto Dial</v>
          </cell>
          <cell r="K4063">
            <v>44935.42460648148</v>
          </cell>
          <cell r="L4063">
            <v>44935.42460648148</v>
          </cell>
          <cell r="M4063">
            <v>10090</v>
          </cell>
          <cell r="N4063" t="str">
            <v>PQ_HE_Topup</v>
          </cell>
          <cell r="O4063" t="str">
            <v>a1b6F00000yFYL0</v>
          </cell>
          <cell r="Q4063">
            <v>202207057687892</v>
          </cell>
          <cell r="R4063">
            <v>0</v>
          </cell>
          <cell r="S4063">
            <v>91</v>
          </cell>
          <cell r="U4063" t="str">
            <v>TEST1175</v>
          </cell>
          <cell r="X4063" t="str">
            <v>Offer-202307105427268</v>
          </cell>
          <cell r="AA4063" t="str">
            <v>-</v>
          </cell>
          <cell r="AH4063">
            <v>9311226995</v>
          </cell>
          <cell r="AK4063">
            <v>0</v>
          </cell>
          <cell r="AM4063" t="str">
            <v>NONE</v>
          </cell>
          <cell r="AN4063">
            <v>1</v>
          </cell>
          <cell r="AP4063">
            <v>63641130</v>
          </cell>
          <cell r="AQ4063">
            <v>1693543228.6988599</v>
          </cell>
          <cell r="AR4063">
            <v>0</v>
          </cell>
          <cell r="AS4063" t="str">
            <v>08/31/2023 10:53:33</v>
          </cell>
          <cell r="AT4063">
            <v>1</v>
          </cell>
          <cell r="AU4063">
            <v>44935.423877314817</v>
          </cell>
          <cell r="AV4063">
            <v>44935.42460648148</v>
          </cell>
          <cell r="AW4063" t="str">
            <v>Y</v>
          </cell>
          <cell r="AX4063" t="str">
            <v>NO_ANSWER</v>
          </cell>
          <cell r="AY4063" t="str">
            <v>CONGESTION</v>
          </cell>
          <cell r="AZ4063" t="str">
            <v>Local/02200488649311226995@default-00034dfd;2</v>
          </cell>
          <cell r="BA4063">
            <v>401</v>
          </cell>
          <cell r="BB4063" t="str">
            <v>Unauthorized</v>
          </cell>
          <cell r="BC4063">
            <v>0</v>
          </cell>
          <cell r="BD4063">
            <v>0</v>
          </cell>
          <cell r="BF4063">
            <v>0</v>
          </cell>
          <cell r="BG4063" t="str">
            <v>NONE</v>
          </cell>
          <cell r="BK4063">
            <v>1</v>
          </cell>
          <cell r="BL4063">
            <v>3</v>
          </cell>
          <cell r="BM4063">
            <v>45170</v>
          </cell>
          <cell r="BN4063" t="str">
            <v>10:11</v>
          </cell>
          <cell r="BO4063">
            <v>45170.424305555556</v>
          </cell>
          <cell r="BP4063" t="str">
            <v>Non Connect</v>
          </cell>
        </row>
        <row r="4064">
          <cell r="A4064">
            <v>1017085352</v>
          </cell>
          <cell r="B4064" t="str">
            <v>AUTO</v>
          </cell>
          <cell r="C4064" t="str">
            <v>NA</v>
          </cell>
          <cell r="D4064" t="str">
            <v>No Answer AutoDial</v>
          </cell>
          <cell r="E4064" t="str">
            <v>CALL_NOT_PICKED</v>
          </cell>
          <cell r="F4064" t="str">
            <v>UNDEFINED</v>
          </cell>
          <cell r="G4064" t="str">
            <v>Default Category</v>
          </cell>
          <cell r="H4064" t="str">
            <v>VDAD</v>
          </cell>
          <cell r="I4064" t="str">
            <v>Outbound Auto Dial</v>
          </cell>
          <cell r="K4064">
            <v>44935.424756944441</v>
          </cell>
          <cell r="L4064">
            <v>44935.424756944441</v>
          </cell>
          <cell r="M4064">
            <v>10089</v>
          </cell>
          <cell r="N4064" t="str">
            <v>LAS POS Refll</v>
          </cell>
          <cell r="O4064" t="str">
            <v>00Q6F00001oy2fK</v>
          </cell>
          <cell r="Q4064">
            <v>202207057687891</v>
          </cell>
          <cell r="R4064">
            <v>0</v>
          </cell>
          <cell r="S4064">
            <v>91</v>
          </cell>
          <cell r="U4064" t="str">
            <v>TEST1176</v>
          </cell>
          <cell r="X4064">
            <v>111802662</v>
          </cell>
          <cell r="AA4064" t="str">
            <v>-</v>
          </cell>
          <cell r="AH4064">
            <v>9753183174</v>
          </cell>
          <cell r="AK4064">
            <v>0</v>
          </cell>
          <cell r="AM4064" t="str">
            <v>NONE</v>
          </cell>
          <cell r="AN4064">
            <v>1</v>
          </cell>
          <cell r="AP4064">
            <v>63632076</v>
          </cell>
          <cell r="AQ4064">
            <v>1693543241.69893</v>
          </cell>
          <cell r="AR4064">
            <v>0</v>
          </cell>
          <cell r="AS4064" t="str">
            <v>08/31/2023 10:42:27</v>
          </cell>
          <cell r="AT4064">
            <v>1</v>
          </cell>
          <cell r="AU4064">
            <v>44935.424050925925</v>
          </cell>
          <cell r="AV4064">
            <v>44935.424780092595</v>
          </cell>
          <cell r="AW4064" t="str">
            <v>Y</v>
          </cell>
          <cell r="AX4064" t="str">
            <v>NO_ANSWER</v>
          </cell>
          <cell r="AY4064" t="str">
            <v>CONGESTION</v>
          </cell>
          <cell r="AZ4064" t="str">
            <v>Local/02200488649753183174@default-00034e13;2</v>
          </cell>
          <cell r="BA4064">
            <v>401</v>
          </cell>
          <cell r="BB4064" t="str">
            <v>Unauthorized</v>
          </cell>
          <cell r="BC4064">
            <v>0</v>
          </cell>
          <cell r="BD4064">
            <v>0</v>
          </cell>
          <cell r="BF4064">
            <v>0</v>
          </cell>
          <cell r="BG4064" t="str">
            <v>NONE</v>
          </cell>
          <cell r="BK4064">
            <v>1</v>
          </cell>
          <cell r="BL4064">
            <v>3</v>
          </cell>
          <cell r="BM4064">
            <v>45170</v>
          </cell>
          <cell r="BN4064" t="str">
            <v>10:11</v>
          </cell>
          <cell r="BO4064">
            <v>45170.424305555556</v>
          </cell>
          <cell r="BP4064" t="str">
            <v>Non Connect</v>
          </cell>
        </row>
        <row r="4065">
          <cell r="A4065">
            <v>1017085353</v>
          </cell>
          <cell r="B4065" t="str">
            <v>AUTO</v>
          </cell>
          <cell r="C4065" t="str">
            <v>NA</v>
          </cell>
          <cell r="D4065" t="str">
            <v>No Answer AutoDial</v>
          </cell>
          <cell r="E4065" t="str">
            <v>CALL_NOT_PICKED</v>
          </cell>
          <cell r="F4065" t="str">
            <v>UNDEFINED</v>
          </cell>
          <cell r="G4065" t="str">
            <v>Default Category</v>
          </cell>
          <cell r="H4065" t="str">
            <v>VDAD</v>
          </cell>
          <cell r="I4065" t="str">
            <v>Outbound Auto Dial</v>
          </cell>
          <cell r="K4065">
            <v>44935.424756944441</v>
          </cell>
          <cell r="L4065">
            <v>44935.424756944441</v>
          </cell>
          <cell r="M4065">
            <v>10089</v>
          </cell>
          <cell r="N4065" t="str">
            <v>LAS POS Refll</v>
          </cell>
          <cell r="O4065" t="str">
            <v>00Q6F00001oyWXP</v>
          </cell>
          <cell r="Q4065">
            <v>202207057687891</v>
          </cell>
          <cell r="R4065">
            <v>0</v>
          </cell>
          <cell r="S4065">
            <v>91</v>
          </cell>
          <cell r="U4065" t="str">
            <v>TEST1177</v>
          </cell>
          <cell r="X4065">
            <v>111918270</v>
          </cell>
          <cell r="AA4065" t="str">
            <v>-</v>
          </cell>
          <cell r="AH4065">
            <v>9595782345</v>
          </cell>
          <cell r="AK4065">
            <v>0</v>
          </cell>
          <cell r="AM4065" t="str">
            <v>NONE</v>
          </cell>
          <cell r="AN4065">
            <v>1</v>
          </cell>
          <cell r="AP4065">
            <v>63632078</v>
          </cell>
          <cell r="AQ4065">
            <v>1693543241.69894</v>
          </cell>
          <cell r="AR4065">
            <v>0</v>
          </cell>
          <cell r="AS4065" t="str">
            <v>08/31/2023 10:42:27</v>
          </cell>
          <cell r="AT4065">
            <v>1</v>
          </cell>
          <cell r="AU4065">
            <v>44935.424050925925</v>
          </cell>
          <cell r="AV4065">
            <v>44935.424780092595</v>
          </cell>
          <cell r="AW4065" t="str">
            <v>Y</v>
          </cell>
          <cell r="AX4065" t="str">
            <v>NO_USER_RESPONSE</v>
          </cell>
          <cell r="AY4065" t="str">
            <v>CHANUNAVAIL</v>
          </cell>
          <cell r="AZ4065" t="str">
            <v>Local/02200488649595782345@default-00034e15;2</v>
          </cell>
          <cell r="BA4065">
            <v>0</v>
          </cell>
          <cell r="BC4065">
            <v>0</v>
          </cell>
          <cell r="BD4065">
            <v>0</v>
          </cell>
          <cell r="BF4065">
            <v>0</v>
          </cell>
          <cell r="BG4065" t="str">
            <v>NONE</v>
          </cell>
          <cell r="BK4065">
            <v>1</v>
          </cell>
          <cell r="BL4065">
            <v>3</v>
          </cell>
          <cell r="BM4065">
            <v>45170</v>
          </cell>
          <cell r="BN4065" t="str">
            <v>10:11</v>
          </cell>
          <cell r="BO4065">
            <v>45170.424305555556</v>
          </cell>
          <cell r="BP4065" t="str">
            <v>Non Connect</v>
          </cell>
        </row>
        <row r="4066">
          <cell r="A4066">
            <v>1017085354</v>
          </cell>
          <cell r="B4066" t="str">
            <v>AUTO</v>
          </cell>
          <cell r="C4066" t="str">
            <v>NA</v>
          </cell>
          <cell r="D4066" t="str">
            <v>No Answer AutoDial</v>
          </cell>
          <cell r="E4066" t="str">
            <v>CALL_NOT_PICKED</v>
          </cell>
          <cell r="F4066" t="str">
            <v>UNDEFINED</v>
          </cell>
          <cell r="G4066" t="str">
            <v>Default Category</v>
          </cell>
          <cell r="H4066" t="str">
            <v>VDAD</v>
          </cell>
          <cell r="I4066" t="str">
            <v>Outbound Auto Dial</v>
          </cell>
          <cell r="K4066">
            <v>44935.424756944441</v>
          </cell>
          <cell r="L4066">
            <v>44935.424756944441</v>
          </cell>
          <cell r="M4066">
            <v>10089</v>
          </cell>
          <cell r="N4066" t="str">
            <v>LAS POS Refll</v>
          </cell>
          <cell r="O4066" t="str">
            <v>00Q6F00001ovtXr</v>
          </cell>
          <cell r="Q4066">
            <v>202207057687891</v>
          </cell>
          <cell r="R4066">
            <v>0</v>
          </cell>
          <cell r="S4066">
            <v>91</v>
          </cell>
          <cell r="U4066" t="str">
            <v>TEST1178</v>
          </cell>
          <cell r="X4066">
            <v>111287232</v>
          </cell>
          <cell r="AA4066" t="str">
            <v>-</v>
          </cell>
          <cell r="AH4066">
            <v>6377166336</v>
          </cell>
          <cell r="AK4066">
            <v>0</v>
          </cell>
          <cell r="AM4066" t="str">
            <v>NONE</v>
          </cell>
          <cell r="AN4066">
            <v>1</v>
          </cell>
          <cell r="AP4066">
            <v>63632077</v>
          </cell>
          <cell r="AQ4066">
            <v>1693543241.69893</v>
          </cell>
          <cell r="AR4066">
            <v>0</v>
          </cell>
          <cell r="AS4066" t="str">
            <v>08/31/2023 10:42:27</v>
          </cell>
          <cell r="AT4066">
            <v>1</v>
          </cell>
          <cell r="AU4066">
            <v>44935.424050925925</v>
          </cell>
          <cell r="AV4066">
            <v>44935.424780092595</v>
          </cell>
          <cell r="AW4066" t="str">
            <v>Y</v>
          </cell>
          <cell r="AX4066" t="str">
            <v>UNSPECIFIED</v>
          </cell>
          <cell r="AY4066" t="str">
            <v>CANCEL</v>
          </cell>
          <cell r="AZ4066" t="str">
            <v>Local/02200488646377166336@default-00034e14;2</v>
          </cell>
          <cell r="BA4066">
            <v>401</v>
          </cell>
          <cell r="BB4066" t="str">
            <v>Unauthorized</v>
          </cell>
          <cell r="BC4066">
            <v>0</v>
          </cell>
          <cell r="BD4066">
            <v>0</v>
          </cell>
          <cell r="BF4066">
            <v>0</v>
          </cell>
          <cell r="BG4066" t="str">
            <v>NONE</v>
          </cell>
          <cell r="BK4066">
            <v>1</v>
          </cell>
          <cell r="BL4066">
            <v>3</v>
          </cell>
          <cell r="BM4066">
            <v>45170</v>
          </cell>
          <cell r="BN4066" t="str">
            <v>10:11</v>
          </cell>
          <cell r="BO4066">
            <v>45170.424305555556</v>
          </cell>
          <cell r="BP4066" t="str">
            <v>Non Connect</v>
          </cell>
        </row>
        <row r="4067">
          <cell r="A4067">
            <v>1017085355</v>
          </cell>
          <cell r="B4067" t="str">
            <v>AUTO</v>
          </cell>
          <cell r="C4067" t="str">
            <v>NA</v>
          </cell>
          <cell r="D4067" t="str">
            <v>No Answer AutoDial</v>
          </cell>
          <cell r="E4067" t="str">
            <v>CALL_NOT_PICKED</v>
          </cell>
          <cell r="F4067" t="str">
            <v>UNDEFINED</v>
          </cell>
          <cell r="G4067" t="str">
            <v>Default Category</v>
          </cell>
          <cell r="H4067" t="str">
            <v>VDAD</v>
          </cell>
          <cell r="I4067" t="str">
            <v>Outbound Auto Dial</v>
          </cell>
          <cell r="K4067">
            <v>44935.424756944441</v>
          </cell>
          <cell r="L4067">
            <v>44935.424756944441</v>
          </cell>
          <cell r="M4067">
            <v>10089</v>
          </cell>
          <cell r="N4067" t="str">
            <v>LAS POS Refll</v>
          </cell>
          <cell r="O4067" t="str">
            <v>00Q6F00001oyvsa</v>
          </cell>
          <cell r="Q4067">
            <v>202207057687891</v>
          </cell>
          <cell r="R4067">
            <v>0</v>
          </cell>
          <cell r="S4067">
            <v>91</v>
          </cell>
          <cell r="U4067" t="str">
            <v>TEST1179</v>
          </cell>
          <cell r="X4067">
            <v>112016195</v>
          </cell>
          <cell r="AA4067" t="str">
            <v>-</v>
          </cell>
          <cell r="AH4067">
            <v>9271886334</v>
          </cell>
          <cell r="AK4067">
            <v>0</v>
          </cell>
          <cell r="AM4067" t="str">
            <v>NONE</v>
          </cell>
          <cell r="AN4067">
            <v>1</v>
          </cell>
          <cell r="AP4067">
            <v>63632075</v>
          </cell>
          <cell r="AQ4067">
            <v>1693543241.69893</v>
          </cell>
          <cell r="AR4067">
            <v>0</v>
          </cell>
          <cell r="AS4067" t="str">
            <v>08/31/2023 10:42:27</v>
          </cell>
          <cell r="AT4067">
            <v>1</v>
          </cell>
          <cell r="AU4067">
            <v>44935.424050925925</v>
          </cell>
          <cell r="AV4067">
            <v>44935.424780092595</v>
          </cell>
          <cell r="AW4067" t="str">
            <v>Y</v>
          </cell>
          <cell r="AX4067" t="str">
            <v>UNSPECIFIED</v>
          </cell>
          <cell r="AY4067" t="str">
            <v>CANCEL</v>
          </cell>
          <cell r="AZ4067" t="str">
            <v>Local/02200488649271886334@default-00034e12;2</v>
          </cell>
          <cell r="BA4067">
            <v>401</v>
          </cell>
          <cell r="BB4067" t="str">
            <v>Unauthorized</v>
          </cell>
          <cell r="BC4067">
            <v>0</v>
          </cell>
          <cell r="BD4067">
            <v>0</v>
          </cell>
          <cell r="BF4067">
            <v>0</v>
          </cell>
          <cell r="BG4067" t="str">
            <v>NONE</v>
          </cell>
          <cell r="BK4067">
            <v>1</v>
          </cell>
          <cell r="BL4067">
            <v>3</v>
          </cell>
          <cell r="BM4067">
            <v>45170</v>
          </cell>
          <cell r="BN4067" t="str">
            <v>10:11</v>
          </cell>
          <cell r="BO4067">
            <v>45170.424305555556</v>
          </cell>
          <cell r="BP4067" t="str">
            <v>Non Connect</v>
          </cell>
        </row>
        <row r="4068">
          <cell r="A4068">
            <v>1017085356</v>
          </cell>
          <cell r="B4068" t="str">
            <v>AUTO</v>
          </cell>
          <cell r="C4068" t="str">
            <v>NA</v>
          </cell>
          <cell r="D4068" t="str">
            <v>No Answer AutoDial</v>
          </cell>
          <cell r="E4068" t="str">
            <v>CALL_NOT_PICKED</v>
          </cell>
          <cell r="F4068" t="str">
            <v>UNDEFINED</v>
          </cell>
          <cell r="G4068" t="str">
            <v>Default Category</v>
          </cell>
          <cell r="H4068" t="str">
            <v>VDAD</v>
          </cell>
          <cell r="I4068" t="str">
            <v>Outbound Auto Dial</v>
          </cell>
          <cell r="K4068">
            <v>44935.424837962964</v>
          </cell>
          <cell r="L4068">
            <v>44935.424837962964</v>
          </cell>
          <cell r="M4068">
            <v>10090</v>
          </cell>
          <cell r="N4068" t="str">
            <v>PQ_HE_Topup</v>
          </cell>
          <cell r="O4068" t="str">
            <v>a1b6F00000yFYqe</v>
          </cell>
          <cell r="Q4068">
            <v>202207057687892</v>
          </cell>
          <cell r="R4068">
            <v>0</v>
          </cell>
          <cell r="S4068">
            <v>91</v>
          </cell>
          <cell r="U4068" t="str">
            <v>TEST1180</v>
          </cell>
          <cell r="X4068" t="str">
            <v>Offer-202307105431155</v>
          </cell>
          <cell r="AA4068" t="str">
            <v>-</v>
          </cell>
          <cell r="AH4068">
            <v>9714390827</v>
          </cell>
          <cell r="AK4068">
            <v>0</v>
          </cell>
          <cell r="AM4068" t="str">
            <v>NONE</v>
          </cell>
          <cell r="AN4068">
            <v>1</v>
          </cell>
          <cell r="AP4068">
            <v>63641131</v>
          </cell>
          <cell r="AQ4068">
            <v>1693543249.6990099</v>
          </cell>
          <cell r="AR4068">
            <v>0</v>
          </cell>
          <cell r="AS4068" t="str">
            <v>08/31/2023 10:53:33</v>
          </cell>
          <cell r="AT4068">
            <v>1</v>
          </cell>
          <cell r="AU4068">
            <v>44935.424143518518</v>
          </cell>
          <cell r="AV4068">
            <v>44935.424837962964</v>
          </cell>
          <cell r="AW4068" t="str">
            <v>Y</v>
          </cell>
          <cell r="AX4068" t="str">
            <v>UNSPECIFIED</v>
          </cell>
          <cell r="AY4068" t="str">
            <v>CANCEL</v>
          </cell>
          <cell r="AZ4068" t="str">
            <v>Local/02200488649714390827@default-00034e2c;2</v>
          </cell>
          <cell r="BA4068">
            <v>0</v>
          </cell>
          <cell r="BC4068">
            <v>0</v>
          </cell>
          <cell r="BD4068">
            <v>0</v>
          </cell>
          <cell r="BF4068">
            <v>0</v>
          </cell>
          <cell r="BG4068" t="str">
            <v>NONE</v>
          </cell>
          <cell r="BK4068">
            <v>1</v>
          </cell>
          <cell r="BL4068">
            <v>3</v>
          </cell>
          <cell r="BM4068">
            <v>45170</v>
          </cell>
          <cell r="BN4068" t="str">
            <v>10:11</v>
          </cell>
          <cell r="BO4068">
            <v>45170.424305555556</v>
          </cell>
          <cell r="BP4068" t="str">
            <v>Non Connect</v>
          </cell>
        </row>
        <row r="4069">
          <cell r="A4069">
            <v>1017085357</v>
          </cell>
          <cell r="B4069" t="str">
            <v>AUTO</v>
          </cell>
          <cell r="C4069" t="str">
            <v>NA</v>
          </cell>
          <cell r="D4069" t="str">
            <v>No Answer AutoDial</v>
          </cell>
          <cell r="E4069" t="str">
            <v>CALL_NOT_PICKED</v>
          </cell>
          <cell r="F4069" t="str">
            <v>UNDEFINED</v>
          </cell>
          <cell r="G4069" t="str">
            <v>Default Category</v>
          </cell>
          <cell r="H4069" t="str">
            <v>VDAD</v>
          </cell>
          <cell r="I4069" t="str">
            <v>Outbound Auto Dial</v>
          </cell>
          <cell r="K4069">
            <v>44935.424837962964</v>
          </cell>
          <cell r="L4069">
            <v>44935.424837962964</v>
          </cell>
          <cell r="M4069">
            <v>10090</v>
          </cell>
          <cell r="N4069" t="str">
            <v>PQ_HE_Topup</v>
          </cell>
          <cell r="O4069" t="str">
            <v>a1b6F00000yFZ9Z</v>
          </cell>
          <cell r="Q4069">
            <v>202207057687892</v>
          </cell>
          <cell r="R4069">
            <v>0</v>
          </cell>
          <cell r="S4069">
            <v>91</v>
          </cell>
          <cell r="U4069" t="str">
            <v>TEST1181</v>
          </cell>
          <cell r="X4069" t="str">
            <v>Offer-202307105433488</v>
          </cell>
          <cell r="AA4069" t="str">
            <v>-</v>
          </cell>
          <cell r="AH4069">
            <v>9855937249</v>
          </cell>
          <cell r="AK4069">
            <v>0</v>
          </cell>
          <cell r="AM4069" t="str">
            <v>NONE</v>
          </cell>
          <cell r="AN4069">
            <v>1</v>
          </cell>
          <cell r="AP4069">
            <v>63641133</v>
          </cell>
          <cell r="AQ4069">
            <v>1693543249.6990199</v>
          </cell>
          <cell r="AR4069">
            <v>0</v>
          </cell>
          <cell r="AS4069" t="str">
            <v>08/31/2023 10:53:33</v>
          </cell>
          <cell r="AT4069">
            <v>1</v>
          </cell>
          <cell r="AU4069">
            <v>44935.424143518518</v>
          </cell>
          <cell r="AV4069">
            <v>44935.424837962964</v>
          </cell>
          <cell r="AW4069" t="str">
            <v>Y</v>
          </cell>
          <cell r="AX4069" t="str">
            <v>UNSPECIFIED</v>
          </cell>
          <cell r="AY4069" t="str">
            <v>CANCEL</v>
          </cell>
          <cell r="AZ4069" t="str">
            <v>Local/02200488649855937249@default-00034e2f;2</v>
          </cell>
          <cell r="BA4069">
            <v>401</v>
          </cell>
          <cell r="BB4069" t="str">
            <v>Unauthorized</v>
          </cell>
          <cell r="BC4069">
            <v>0</v>
          </cell>
          <cell r="BD4069">
            <v>0</v>
          </cell>
          <cell r="BF4069">
            <v>0</v>
          </cell>
          <cell r="BG4069" t="str">
            <v>NONE</v>
          </cell>
          <cell r="BK4069">
            <v>1</v>
          </cell>
          <cell r="BL4069">
            <v>3</v>
          </cell>
          <cell r="BM4069">
            <v>45170</v>
          </cell>
          <cell r="BN4069" t="str">
            <v>10:11</v>
          </cell>
          <cell r="BO4069">
            <v>45170.424305555556</v>
          </cell>
          <cell r="BP4069" t="str">
            <v>Non Connect</v>
          </cell>
        </row>
        <row r="4070">
          <cell r="A4070">
            <v>1017085359</v>
          </cell>
          <cell r="B4070" t="str">
            <v>AUTO</v>
          </cell>
          <cell r="C4070" t="str">
            <v>AB</v>
          </cell>
          <cell r="D4070" t="str">
            <v>Busy Auto</v>
          </cell>
          <cell r="E4070" t="str">
            <v>BUSY</v>
          </cell>
          <cell r="F4070" t="str">
            <v>UNDEFINED</v>
          </cell>
          <cell r="G4070" t="str">
            <v>Default Category</v>
          </cell>
          <cell r="H4070" t="str">
            <v>VDAD</v>
          </cell>
          <cell r="I4070" t="str">
            <v>Outbound Auto Dial</v>
          </cell>
          <cell r="K4070">
            <v>44935.424872685187</v>
          </cell>
          <cell r="L4070">
            <v>44935.424872685187</v>
          </cell>
          <cell r="M4070">
            <v>10090</v>
          </cell>
          <cell r="N4070" t="str">
            <v>PQ_HE_Topup</v>
          </cell>
          <cell r="O4070" t="str">
            <v>a1b6F00000yFYra</v>
          </cell>
          <cell r="Q4070">
            <v>202207057687892</v>
          </cell>
          <cell r="R4070">
            <v>0</v>
          </cell>
          <cell r="S4070">
            <v>91</v>
          </cell>
          <cell r="U4070" t="str">
            <v>TEST1183</v>
          </cell>
          <cell r="X4070" t="str">
            <v>Offer-202307105431213</v>
          </cell>
          <cell r="AA4070" t="str">
            <v>-</v>
          </cell>
          <cell r="AH4070">
            <v>9700573705</v>
          </cell>
          <cell r="AK4070">
            <v>0</v>
          </cell>
          <cell r="AM4070" t="str">
            <v>NONE</v>
          </cell>
          <cell r="AN4070">
            <v>1</v>
          </cell>
          <cell r="AP4070">
            <v>63641166</v>
          </cell>
          <cell r="AQ4070">
            <v>1693543311.6993899</v>
          </cell>
          <cell r="AR4070">
            <v>0</v>
          </cell>
          <cell r="AS4070" t="str">
            <v>08/31/2023 10:53:33</v>
          </cell>
          <cell r="AT4070">
            <v>1</v>
          </cell>
          <cell r="AU4070">
            <v>44935.424872685187</v>
          </cell>
          <cell r="AV4070">
            <v>44935.425173611111</v>
          </cell>
          <cell r="AW4070" t="str">
            <v>Y</v>
          </cell>
          <cell r="AX4070" t="str">
            <v>CALL_REJECTED</v>
          </cell>
          <cell r="AY4070" t="str">
            <v>BUSY</v>
          </cell>
          <cell r="AZ4070" t="str">
            <v>Local/02200488649700573705@default-00034ea4;2</v>
          </cell>
          <cell r="BA4070">
            <v>401</v>
          </cell>
          <cell r="BB4070" t="str">
            <v>Unauthorized</v>
          </cell>
          <cell r="BC4070">
            <v>0</v>
          </cell>
          <cell r="BD4070">
            <v>0</v>
          </cell>
          <cell r="BF4070">
            <v>0</v>
          </cell>
          <cell r="BG4070" t="str">
            <v>NONE</v>
          </cell>
          <cell r="BK4070">
            <v>1</v>
          </cell>
          <cell r="BL4070">
            <v>3</v>
          </cell>
          <cell r="BM4070">
            <v>45170</v>
          </cell>
          <cell r="BN4070" t="str">
            <v>10:11</v>
          </cell>
          <cell r="BO4070">
            <v>45170.424305555556</v>
          </cell>
          <cell r="BP4070" t="str">
            <v>Non Connect</v>
          </cell>
        </row>
        <row r="4071">
          <cell r="A4071">
            <v>1017085360</v>
          </cell>
          <cell r="B4071" t="str">
            <v>AUTO</v>
          </cell>
          <cell r="C4071" t="str">
            <v>NA</v>
          </cell>
          <cell r="D4071" t="str">
            <v>No Answer AutoDial</v>
          </cell>
          <cell r="E4071" t="str">
            <v>CALL_NOT_PICKED</v>
          </cell>
          <cell r="F4071" t="str">
            <v>UNDEFINED</v>
          </cell>
          <cell r="G4071" t="str">
            <v>Default Category</v>
          </cell>
          <cell r="H4071" t="str">
            <v>VDAD</v>
          </cell>
          <cell r="I4071" t="str">
            <v>Outbound Auto Dial</v>
          </cell>
          <cell r="K4071">
            <v>44935.424907407411</v>
          </cell>
          <cell r="L4071">
            <v>44935.424907407411</v>
          </cell>
          <cell r="M4071">
            <v>10090</v>
          </cell>
          <cell r="N4071" t="str">
            <v>PQ_HE_Topup</v>
          </cell>
          <cell r="O4071" t="str">
            <v>a1b6F00000yFYjW</v>
          </cell>
          <cell r="Q4071">
            <v>202207057687892</v>
          </cell>
          <cell r="R4071">
            <v>0</v>
          </cell>
          <cell r="S4071">
            <v>91</v>
          </cell>
          <cell r="U4071" t="str">
            <v>TEST1184</v>
          </cell>
          <cell r="X4071" t="str">
            <v>Offer-202307105430331</v>
          </cell>
          <cell r="AA4071" t="str">
            <v>-</v>
          </cell>
          <cell r="AH4071">
            <v>8745804101</v>
          </cell>
          <cell r="AK4071">
            <v>0</v>
          </cell>
          <cell r="AM4071" t="str">
            <v>NONE</v>
          </cell>
          <cell r="AN4071">
            <v>1</v>
          </cell>
          <cell r="AP4071">
            <v>63641139</v>
          </cell>
          <cell r="AQ4071">
            <v>1693543250.6990399</v>
          </cell>
          <cell r="AR4071">
            <v>0</v>
          </cell>
          <cell r="AS4071" t="str">
            <v>08/31/2023 10:53:33</v>
          </cell>
          <cell r="AT4071">
            <v>1</v>
          </cell>
          <cell r="AU4071">
            <v>44935.424143518518</v>
          </cell>
          <cell r="AV4071">
            <v>44935.424907407411</v>
          </cell>
          <cell r="AW4071" t="str">
            <v>Y</v>
          </cell>
          <cell r="AX4071" t="str">
            <v>NO_ANSWER</v>
          </cell>
          <cell r="AY4071" t="str">
            <v>CONGESTION</v>
          </cell>
          <cell r="AZ4071" t="str">
            <v>Local/02200488648745804101@default-00034e35;2</v>
          </cell>
          <cell r="BA4071">
            <v>480</v>
          </cell>
          <cell r="BB4071" t="str">
            <v>Temporarily unavailable</v>
          </cell>
          <cell r="BC4071">
            <v>0</v>
          </cell>
          <cell r="BD4071">
            <v>0</v>
          </cell>
          <cell r="BF4071">
            <v>0</v>
          </cell>
          <cell r="BG4071" t="str">
            <v>NONE</v>
          </cell>
          <cell r="BK4071">
            <v>1</v>
          </cell>
          <cell r="BL4071">
            <v>3</v>
          </cell>
          <cell r="BM4071">
            <v>45170</v>
          </cell>
          <cell r="BN4071" t="str">
            <v>10:11</v>
          </cell>
          <cell r="BO4071">
            <v>45170.424305555556</v>
          </cell>
          <cell r="BP4071" t="str">
            <v>Non Connect</v>
          </cell>
        </row>
        <row r="4072">
          <cell r="A4072">
            <v>1017085361</v>
          </cell>
          <cell r="B4072" t="str">
            <v>AUTO</v>
          </cell>
          <cell r="C4072" t="str">
            <v>NA</v>
          </cell>
          <cell r="D4072" t="str">
            <v>No Answer AutoDial</v>
          </cell>
          <cell r="E4072" t="str">
            <v>CALL_NOT_PICKED</v>
          </cell>
          <cell r="F4072" t="str">
            <v>UNDEFINED</v>
          </cell>
          <cell r="G4072" t="str">
            <v>Default Category</v>
          </cell>
          <cell r="H4072" t="str">
            <v>VDAD</v>
          </cell>
          <cell r="I4072" t="str">
            <v>Outbound Auto Dial</v>
          </cell>
          <cell r="K4072">
            <v>44935.424907407411</v>
          </cell>
          <cell r="L4072">
            <v>44935.424907407411</v>
          </cell>
          <cell r="M4072">
            <v>10090</v>
          </cell>
          <cell r="N4072" t="str">
            <v>PQ_HE_Topup</v>
          </cell>
          <cell r="O4072" t="str">
            <v>a1b6F00000yFZ3Y</v>
          </cell>
          <cell r="Q4072">
            <v>202207057687892</v>
          </cell>
          <cell r="R4072">
            <v>0</v>
          </cell>
          <cell r="S4072">
            <v>91</v>
          </cell>
          <cell r="U4072" t="str">
            <v>TEST1185</v>
          </cell>
          <cell r="X4072" t="str">
            <v>Offer-202307105432730</v>
          </cell>
          <cell r="AA4072" t="str">
            <v>-</v>
          </cell>
          <cell r="AH4072">
            <v>9450121150</v>
          </cell>
          <cell r="AK4072">
            <v>0</v>
          </cell>
          <cell r="AM4072" t="str">
            <v>NONE</v>
          </cell>
          <cell r="AN4072">
            <v>1</v>
          </cell>
          <cell r="AP4072">
            <v>63641135</v>
          </cell>
          <cell r="AQ4072">
            <v>1693543250.6990199</v>
          </cell>
          <cell r="AR4072">
            <v>0</v>
          </cell>
          <cell r="AS4072" t="str">
            <v>08/31/2023 10:53:33</v>
          </cell>
          <cell r="AT4072">
            <v>1</v>
          </cell>
          <cell r="AU4072">
            <v>44935.424143518518</v>
          </cell>
          <cell r="AV4072">
            <v>44935.424907407411</v>
          </cell>
          <cell r="AW4072" t="str">
            <v>Y</v>
          </cell>
          <cell r="AX4072" t="str">
            <v>CALL_REJECTED</v>
          </cell>
          <cell r="AY4072" t="str">
            <v>CHANUNAVAIL</v>
          </cell>
          <cell r="AZ4072" t="str">
            <v>Local/02200488649450121150@default-00034e31;2</v>
          </cell>
          <cell r="BA4072">
            <v>403</v>
          </cell>
          <cell r="BB4072" t="str">
            <v>Forbidden</v>
          </cell>
          <cell r="BC4072">
            <v>0</v>
          </cell>
          <cell r="BD4072">
            <v>0</v>
          </cell>
          <cell r="BF4072">
            <v>0</v>
          </cell>
          <cell r="BG4072" t="str">
            <v>NONE</v>
          </cell>
          <cell r="BK4072">
            <v>1</v>
          </cell>
          <cell r="BL4072">
            <v>3</v>
          </cell>
          <cell r="BM4072">
            <v>45170</v>
          </cell>
          <cell r="BN4072" t="str">
            <v>10:11</v>
          </cell>
          <cell r="BO4072">
            <v>45170.424305555556</v>
          </cell>
          <cell r="BP4072" t="str">
            <v>Non Connect</v>
          </cell>
        </row>
        <row r="4073">
          <cell r="A4073">
            <v>1017085362</v>
          </cell>
          <cell r="B4073" t="str">
            <v>AUTO</v>
          </cell>
          <cell r="C4073" t="str">
            <v>DROP</v>
          </cell>
          <cell r="D4073" t="str">
            <v>Agent Not Available</v>
          </cell>
          <cell r="E4073" t="str">
            <v>Call_Drop</v>
          </cell>
          <cell r="F4073" t="str">
            <v>UNDEFINED</v>
          </cell>
          <cell r="G4073" t="str">
            <v>Default Category</v>
          </cell>
          <cell r="H4073" t="str">
            <v>VDAD</v>
          </cell>
          <cell r="I4073" t="str">
            <v>Outbound Auto Dial</v>
          </cell>
          <cell r="K4073">
            <v>44935.424930555557</v>
          </cell>
          <cell r="L4073">
            <v>44935.425000000003</v>
          </cell>
          <cell r="M4073">
            <v>10089</v>
          </cell>
          <cell r="N4073" t="str">
            <v>LAS POS Refll</v>
          </cell>
          <cell r="O4073" t="str">
            <v>00Q6F00001oybe0</v>
          </cell>
          <cell r="Q4073">
            <v>202207057687891</v>
          </cell>
          <cell r="R4073">
            <v>0</v>
          </cell>
          <cell r="S4073">
            <v>91</v>
          </cell>
          <cell r="U4073" t="str">
            <v>TEST1186</v>
          </cell>
          <cell r="X4073">
            <v>111937851</v>
          </cell>
          <cell r="AA4073" t="str">
            <v>-</v>
          </cell>
          <cell r="AH4073">
            <v>9687386574</v>
          </cell>
          <cell r="AK4073">
            <v>5</v>
          </cell>
          <cell r="AM4073" t="str">
            <v>NONE</v>
          </cell>
          <cell r="AN4073">
            <v>1</v>
          </cell>
          <cell r="AP4073">
            <v>63632081</v>
          </cell>
          <cell r="AQ4073">
            <v>1693543305.6993301</v>
          </cell>
          <cell r="AR4073">
            <v>0</v>
          </cell>
          <cell r="AS4073" t="str">
            <v>08/31/2023 10:42:27</v>
          </cell>
          <cell r="AT4073">
            <v>1</v>
          </cell>
          <cell r="AU4073">
            <v>44935.424803240741</v>
          </cell>
          <cell r="AV4073">
            <v>44935.425000000003</v>
          </cell>
          <cell r="AW4073" t="str">
            <v>Y</v>
          </cell>
          <cell r="BF4073">
            <v>0</v>
          </cell>
          <cell r="BG4073" t="str">
            <v>QUEUETIMEOUT</v>
          </cell>
          <cell r="BK4073">
            <v>1</v>
          </cell>
          <cell r="BL4073">
            <v>3</v>
          </cell>
          <cell r="BM4073">
            <v>45170</v>
          </cell>
          <cell r="BN4073" t="str">
            <v>10:11</v>
          </cell>
          <cell r="BO4073">
            <v>45170.424305555556</v>
          </cell>
          <cell r="BP4073" t="str">
            <v>Non Connect</v>
          </cell>
        </row>
        <row r="4074">
          <cell r="A4074">
            <v>1017085364</v>
          </cell>
          <cell r="B4074" t="str">
            <v>AUTO</v>
          </cell>
          <cell r="C4074" t="str">
            <v>DISDND</v>
          </cell>
          <cell r="D4074" t="str">
            <v>DND</v>
          </cell>
          <cell r="E4074" t="str">
            <v>CONNECTED</v>
          </cell>
          <cell r="F4074" t="str">
            <v>Disqualified</v>
          </cell>
          <cell r="G4074" t="str">
            <v>Disqualified</v>
          </cell>
          <cell r="H4074" t="str">
            <v>STL199878</v>
          </cell>
          <cell r="I4074" t="str">
            <v>Suraj santosh Kanekar</v>
          </cell>
          <cell r="J4074">
            <v>10</v>
          </cell>
          <cell r="K4074">
            <v>44935.424988425926</v>
          </cell>
          <cell r="L4074">
            <v>44935.425787037035</v>
          </cell>
          <cell r="M4074">
            <v>10090</v>
          </cell>
          <cell r="N4074" t="str">
            <v>PQ_HE_Topup</v>
          </cell>
          <cell r="O4074" t="str">
            <v>a1b6F00000yFZ1j</v>
          </cell>
          <cell r="Q4074">
            <v>202207057687892</v>
          </cell>
          <cell r="R4074">
            <v>0</v>
          </cell>
          <cell r="S4074">
            <v>91</v>
          </cell>
          <cell r="U4074" t="str">
            <v>TEST1188</v>
          </cell>
          <cell r="X4074" t="str">
            <v>Offer-202307105432617</v>
          </cell>
          <cell r="AA4074" t="str">
            <v>-</v>
          </cell>
          <cell r="AF4074" t="str">
            <v>U</v>
          </cell>
          <cell r="AH4074">
            <v>9160526463</v>
          </cell>
          <cell r="AK4074">
            <v>69</v>
          </cell>
          <cell r="AL4074" t="str">
            <v>CFAB_Sales_Agents</v>
          </cell>
          <cell r="AM4074" t="str">
            <v>MAIN</v>
          </cell>
          <cell r="AN4074">
            <v>1</v>
          </cell>
          <cell r="AP4074">
            <v>63641159</v>
          </cell>
          <cell r="AQ4074">
            <v>1693543309.6993599</v>
          </cell>
          <cell r="AR4074">
            <v>0</v>
          </cell>
          <cell r="AS4074" t="str">
            <v>08/31/2023 10:53:33</v>
          </cell>
          <cell r="AT4074">
            <v>1</v>
          </cell>
          <cell r="AU4074">
            <v>44935.424872685187</v>
          </cell>
          <cell r="AV4074">
            <v>44935.425856481481</v>
          </cell>
          <cell r="AW4074" t="str">
            <v>Y</v>
          </cell>
          <cell r="AX4074" t="str">
            <v>NORMAL_CLEARING</v>
          </cell>
          <cell r="AY4074" t="str">
            <v>ANSWER</v>
          </cell>
          <cell r="AZ4074" t="str">
            <v>Local/02200488649160526463@default-00034e9c;2</v>
          </cell>
          <cell r="BA4074">
            <v>401</v>
          </cell>
          <cell r="BB4074" t="str">
            <v>Unauthorized</v>
          </cell>
          <cell r="BC4074">
            <v>10</v>
          </cell>
          <cell r="BD4074">
            <v>0</v>
          </cell>
          <cell r="BE4074">
            <v>77</v>
          </cell>
          <cell r="BF4074">
            <v>0</v>
          </cell>
          <cell r="BG4074" t="str">
            <v>CALLER</v>
          </cell>
          <cell r="BJ4074" t="str">
            <v>DND</v>
          </cell>
          <cell r="BK4074">
            <v>1</v>
          </cell>
          <cell r="BL4074">
            <v>3</v>
          </cell>
          <cell r="BM4074">
            <v>45170</v>
          </cell>
          <cell r="BN4074" t="str">
            <v>10:11</v>
          </cell>
          <cell r="BO4074">
            <v>45170.424305555556</v>
          </cell>
          <cell r="BP4074" t="str">
            <v>Non Connect</v>
          </cell>
        </row>
        <row r="4075">
          <cell r="A4075">
            <v>1017085301</v>
          </cell>
          <cell r="B4075" t="str">
            <v>AUTO</v>
          </cell>
          <cell r="C4075" t="str">
            <v>NA</v>
          </cell>
          <cell r="D4075" t="str">
            <v>No Answer AutoDial</v>
          </cell>
          <cell r="E4075" t="str">
            <v>CALL_NOT_PICKED</v>
          </cell>
          <cell r="F4075" t="str">
            <v>UNDEFINED</v>
          </cell>
          <cell r="G4075" t="str">
            <v>Default Category</v>
          </cell>
          <cell r="H4075" t="str">
            <v>VDAD</v>
          </cell>
          <cell r="I4075" t="str">
            <v>Outbound Auto Dial</v>
          </cell>
          <cell r="K4075">
            <v>44935.423703703702</v>
          </cell>
          <cell r="L4075">
            <v>44935.423703703702</v>
          </cell>
          <cell r="M4075">
            <v>10090</v>
          </cell>
          <cell r="N4075" t="str">
            <v>PQ_HE_Topup</v>
          </cell>
          <cell r="O4075" t="str">
            <v>a1b6F00000yFYj7</v>
          </cell>
          <cell r="Q4075">
            <v>202207057687892</v>
          </cell>
          <cell r="R4075">
            <v>0</v>
          </cell>
          <cell r="S4075">
            <v>91</v>
          </cell>
          <cell r="U4075" t="str">
            <v>TEST1125</v>
          </cell>
          <cell r="X4075" t="str">
            <v>Offer-202307105430306</v>
          </cell>
          <cell r="AA4075" t="str">
            <v>-</v>
          </cell>
          <cell r="AH4075">
            <v>9999013131</v>
          </cell>
          <cell r="AK4075">
            <v>0</v>
          </cell>
          <cell r="AM4075" t="str">
            <v>NONE</v>
          </cell>
          <cell r="AN4075">
            <v>1</v>
          </cell>
          <cell r="AP4075">
            <v>63641097</v>
          </cell>
          <cell r="AQ4075">
            <v>1693543151.6984799</v>
          </cell>
          <cell r="AR4075">
            <v>0</v>
          </cell>
          <cell r="AS4075" t="str">
            <v>08/31/2023 10:53:32</v>
          </cell>
          <cell r="AT4075">
            <v>1</v>
          </cell>
          <cell r="AU4075">
            <v>44935.423020833332</v>
          </cell>
          <cell r="AV4075">
            <v>44935.423703703702</v>
          </cell>
          <cell r="AW4075" t="str">
            <v>Y</v>
          </cell>
          <cell r="AX4075" t="str">
            <v>NO_ANSWER</v>
          </cell>
          <cell r="AY4075" t="str">
            <v>CONGESTION</v>
          </cell>
          <cell r="AZ4075" t="str">
            <v>Local/02200488649999013131@default-00034d86;2</v>
          </cell>
          <cell r="BA4075">
            <v>0</v>
          </cell>
          <cell r="BC4075">
            <v>0</v>
          </cell>
          <cell r="BD4075">
            <v>0</v>
          </cell>
          <cell r="BF4075">
            <v>0</v>
          </cell>
          <cell r="BG4075" t="str">
            <v>NONE</v>
          </cell>
          <cell r="BK4075">
            <v>1</v>
          </cell>
          <cell r="BL4075">
            <v>3</v>
          </cell>
          <cell r="BM4075">
            <v>45170</v>
          </cell>
          <cell r="BN4075" t="str">
            <v>10:10</v>
          </cell>
          <cell r="BO4075">
            <v>45170.423611111109</v>
          </cell>
          <cell r="BP4075" t="str">
            <v>Non Connect</v>
          </cell>
        </row>
        <row r="4076">
          <cell r="A4076">
            <v>1017085302</v>
          </cell>
          <cell r="B4076" t="str">
            <v>AUTO</v>
          </cell>
          <cell r="C4076" t="str">
            <v>NA</v>
          </cell>
          <cell r="D4076" t="str">
            <v>No Answer AutoDial</v>
          </cell>
          <cell r="E4076" t="str">
            <v>CALL_NOT_PICKED</v>
          </cell>
          <cell r="F4076" t="str">
            <v>UNDEFINED</v>
          </cell>
          <cell r="G4076" t="str">
            <v>Default Category</v>
          </cell>
          <cell r="H4076" t="str">
            <v>VDAD</v>
          </cell>
          <cell r="I4076" t="str">
            <v>Outbound Auto Dial</v>
          </cell>
          <cell r="K4076">
            <v>44935.423703703702</v>
          </cell>
          <cell r="L4076">
            <v>44935.423703703702</v>
          </cell>
          <cell r="M4076">
            <v>10090</v>
          </cell>
          <cell r="N4076" t="str">
            <v>PQ_HE_Topup</v>
          </cell>
          <cell r="O4076" t="str">
            <v>a1b6F00000yFYwH</v>
          </cell>
          <cell r="Q4076">
            <v>202207057687892</v>
          </cell>
          <cell r="R4076">
            <v>0</v>
          </cell>
          <cell r="S4076">
            <v>91</v>
          </cell>
          <cell r="U4076" t="str">
            <v>TEST1126</v>
          </cell>
          <cell r="X4076" t="str">
            <v>Offer-202307105431890</v>
          </cell>
          <cell r="AA4076" t="str">
            <v>-</v>
          </cell>
          <cell r="AH4076">
            <v>7698203056</v>
          </cell>
          <cell r="AK4076">
            <v>0</v>
          </cell>
          <cell r="AM4076" t="str">
            <v>NONE</v>
          </cell>
          <cell r="AN4076">
            <v>1</v>
          </cell>
          <cell r="AP4076">
            <v>63641096</v>
          </cell>
          <cell r="AQ4076">
            <v>1693543151.6984799</v>
          </cell>
          <cell r="AR4076">
            <v>0</v>
          </cell>
          <cell r="AS4076" t="str">
            <v>08/31/2023 10:53:32</v>
          </cell>
          <cell r="AT4076">
            <v>1</v>
          </cell>
          <cell r="AU4076">
            <v>44935.423020833332</v>
          </cell>
          <cell r="AV4076">
            <v>44935.423703703702</v>
          </cell>
          <cell r="AW4076" t="str">
            <v>Y</v>
          </cell>
          <cell r="AX4076" t="str">
            <v>NO_ANSWER</v>
          </cell>
          <cell r="AY4076" t="str">
            <v>CONGESTION</v>
          </cell>
          <cell r="AZ4076" t="str">
            <v>Local/02200488647698203056@default-00034d85;2</v>
          </cell>
          <cell r="BA4076">
            <v>401</v>
          </cell>
          <cell r="BB4076" t="str">
            <v>Unauthorized</v>
          </cell>
          <cell r="BC4076">
            <v>0</v>
          </cell>
          <cell r="BD4076">
            <v>0</v>
          </cell>
          <cell r="BF4076">
            <v>0</v>
          </cell>
          <cell r="BG4076" t="str">
            <v>NONE</v>
          </cell>
          <cell r="BK4076">
            <v>1</v>
          </cell>
          <cell r="BL4076">
            <v>3</v>
          </cell>
          <cell r="BM4076">
            <v>45170</v>
          </cell>
          <cell r="BN4076" t="str">
            <v>10:10</v>
          </cell>
          <cell r="BO4076">
            <v>45170.423611111109</v>
          </cell>
          <cell r="BP4076" t="str">
            <v>Non Connect</v>
          </cell>
        </row>
        <row r="4077">
          <cell r="A4077">
            <v>1017085303</v>
          </cell>
          <cell r="B4077" t="str">
            <v>AUTO</v>
          </cell>
          <cell r="C4077" t="str">
            <v>NA</v>
          </cell>
          <cell r="D4077" t="str">
            <v>No Answer AutoDial</v>
          </cell>
          <cell r="E4077" t="str">
            <v>CALL_NOT_PICKED</v>
          </cell>
          <cell r="F4077" t="str">
            <v>UNDEFINED</v>
          </cell>
          <cell r="G4077" t="str">
            <v>Default Category</v>
          </cell>
          <cell r="H4077" t="str">
            <v>VDAD</v>
          </cell>
          <cell r="I4077" t="str">
            <v>Outbound Auto Dial</v>
          </cell>
          <cell r="K4077">
            <v>44935.423703703702</v>
          </cell>
          <cell r="L4077">
            <v>44935.423703703702</v>
          </cell>
          <cell r="M4077">
            <v>10090</v>
          </cell>
          <cell r="N4077" t="str">
            <v>PQ_HE_Topup</v>
          </cell>
          <cell r="O4077" t="str">
            <v>a1b6F00000yFZKa</v>
          </cell>
          <cell r="Q4077">
            <v>202207057687892</v>
          </cell>
          <cell r="R4077">
            <v>0</v>
          </cell>
          <cell r="S4077">
            <v>91</v>
          </cell>
          <cell r="U4077" t="str">
            <v>TEST1127</v>
          </cell>
          <cell r="X4077" t="str">
            <v>Offer-202307105434959</v>
          </cell>
          <cell r="AA4077" t="str">
            <v>-</v>
          </cell>
          <cell r="AH4077">
            <v>9909881230</v>
          </cell>
          <cell r="AK4077">
            <v>0</v>
          </cell>
          <cell r="AM4077" t="str">
            <v>NONE</v>
          </cell>
          <cell r="AN4077">
            <v>1</v>
          </cell>
          <cell r="AP4077">
            <v>63641098</v>
          </cell>
          <cell r="AQ4077">
            <v>1693543151.6984799</v>
          </cell>
          <cell r="AR4077">
            <v>0</v>
          </cell>
          <cell r="AS4077" t="str">
            <v>08/31/2023 10:53:32</v>
          </cell>
          <cell r="AT4077">
            <v>1</v>
          </cell>
          <cell r="AU4077">
            <v>44935.423020833332</v>
          </cell>
          <cell r="AV4077">
            <v>44935.423703703702</v>
          </cell>
          <cell r="AW4077" t="str">
            <v>Y</v>
          </cell>
          <cell r="AX4077" t="str">
            <v>NO_ANSWER</v>
          </cell>
          <cell r="AY4077" t="str">
            <v>CONGESTION</v>
          </cell>
          <cell r="AZ4077" t="str">
            <v>Local/02200488649909881230@default-00034d87;2</v>
          </cell>
          <cell r="BA4077">
            <v>480</v>
          </cell>
          <cell r="BB4077" t="str">
            <v>Temporarily unavailable</v>
          </cell>
          <cell r="BC4077">
            <v>0</v>
          </cell>
          <cell r="BD4077">
            <v>0</v>
          </cell>
          <cell r="BF4077">
            <v>0</v>
          </cell>
          <cell r="BG4077" t="str">
            <v>NONE</v>
          </cell>
          <cell r="BK4077">
            <v>1</v>
          </cell>
          <cell r="BL4077">
            <v>3</v>
          </cell>
          <cell r="BM4077">
            <v>45170</v>
          </cell>
          <cell r="BN4077" t="str">
            <v>10:10</v>
          </cell>
          <cell r="BO4077">
            <v>45170.423611111109</v>
          </cell>
          <cell r="BP4077" t="str">
            <v>Non Connect</v>
          </cell>
        </row>
        <row r="4078">
          <cell r="A4078">
            <v>1017085304</v>
          </cell>
          <cell r="B4078" t="str">
            <v>AUTO</v>
          </cell>
          <cell r="C4078" t="str">
            <v>NA</v>
          </cell>
          <cell r="D4078" t="str">
            <v>No Answer AutoDial</v>
          </cell>
          <cell r="E4078" t="str">
            <v>CALL_NOT_PICKED</v>
          </cell>
          <cell r="F4078" t="str">
            <v>UNDEFINED</v>
          </cell>
          <cell r="G4078" t="str">
            <v>Default Category</v>
          </cell>
          <cell r="H4078" t="str">
            <v>VDAD</v>
          </cell>
          <cell r="I4078" t="str">
            <v>Outbound Auto Dial</v>
          </cell>
          <cell r="K4078">
            <v>44935.423703703702</v>
          </cell>
          <cell r="L4078">
            <v>44935.423703703702</v>
          </cell>
          <cell r="M4078">
            <v>10090</v>
          </cell>
          <cell r="N4078" t="str">
            <v>PQ_HE_Topup</v>
          </cell>
          <cell r="O4078" t="str">
            <v>a1b6F00000yFZ8y</v>
          </cell>
          <cell r="Q4078">
            <v>202207057687892</v>
          </cell>
          <cell r="R4078">
            <v>0</v>
          </cell>
          <cell r="S4078">
            <v>91</v>
          </cell>
          <cell r="U4078" t="str">
            <v>TEST1128</v>
          </cell>
          <cell r="X4078" t="str">
            <v>Offer-202307105433451</v>
          </cell>
          <cell r="AA4078" t="str">
            <v>-</v>
          </cell>
          <cell r="AH4078">
            <v>8264259730</v>
          </cell>
          <cell r="AK4078">
            <v>0</v>
          </cell>
          <cell r="AM4078" t="str">
            <v>NONE</v>
          </cell>
          <cell r="AN4078">
            <v>1</v>
          </cell>
          <cell r="AP4078">
            <v>63641092</v>
          </cell>
          <cell r="AQ4078">
            <v>1693543150.6984701</v>
          </cell>
          <cell r="AR4078">
            <v>0</v>
          </cell>
          <cell r="AS4078" t="str">
            <v>08/31/2023 10:53:32</v>
          </cell>
          <cell r="AT4078">
            <v>1</v>
          </cell>
          <cell r="AU4078">
            <v>44935.423020833332</v>
          </cell>
          <cell r="AV4078">
            <v>44935.423703703702</v>
          </cell>
          <cell r="AW4078" t="str">
            <v>Y</v>
          </cell>
          <cell r="AX4078" t="str">
            <v>UNSPECIFIED</v>
          </cell>
          <cell r="AY4078" t="str">
            <v>CANCEL</v>
          </cell>
          <cell r="AZ4078" t="str">
            <v>Local/02200488648264259730@default-00034d81;2</v>
          </cell>
          <cell r="BA4078">
            <v>401</v>
          </cell>
          <cell r="BB4078" t="str">
            <v>Unauthorized</v>
          </cell>
          <cell r="BC4078">
            <v>0</v>
          </cell>
          <cell r="BD4078">
            <v>0</v>
          </cell>
          <cell r="BF4078">
            <v>0</v>
          </cell>
          <cell r="BG4078" t="str">
            <v>NONE</v>
          </cell>
          <cell r="BK4078">
            <v>1</v>
          </cell>
          <cell r="BL4078">
            <v>3</v>
          </cell>
          <cell r="BM4078">
            <v>45170</v>
          </cell>
          <cell r="BN4078" t="str">
            <v>10:10</v>
          </cell>
          <cell r="BO4078">
            <v>45170.423611111109</v>
          </cell>
          <cell r="BP4078" t="str">
            <v>Non Connect</v>
          </cell>
        </row>
        <row r="4079">
          <cell r="A4079">
            <v>1017085305</v>
          </cell>
          <cell r="B4079" t="str">
            <v>AUTO</v>
          </cell>
          <cell r="C4079" t="str">
            <v>NA</v>
          </cell>
          <cell r="D4079" t="str">
            <v>No Answer AutoDial</v>
          </cell>
          <cell r="E4079" t="str">
            <v>CALL_NOT_PICKED</v>
          </cell>
          <cell r="F4079" t="str">
            <v>UNDEFINED</v>
          </cell>
          <cell r="G4079" t="str">
            <v>Default Category</v>
          </cell>
          <cell r="H4079" t="str">
            <v>VDAD</v>
          </cell>
          <cell r="I4079" t="str">
            <v>Outbound Auto Dial</v>
          </cell>
          <cell r="K4079">
            <v>44935.423703703702</v>
          </cell>
          <cell r="L4079">
            <v>44935.423703703702</v>
          </cell>
          <cell r="M4079">
            <v>10090</v>
          </cell>
          <cell r="N4079" t="str">
            <v>PQ_HE_Topup</v>
          </cell>
          <cell r="O4079" t="str">
            <v>a1b6F00000yFZEs</v>
          </cell>
          <cell r="Q4079">
            <v>202207057687892</v>
          </cell>
          <cell r="R4079">
            <v>0</v>
          </cell>
          <cell r="S4079">
            <v>91</v>
          </cell>
          <cell r="U4079" t="str">
            <v>TEST1129</v>
          </cell>
          <cell r="X4079" t="str">
            <v>Offer-202307105434206</v>
          </cell>
          <cell r="AA4079" t="str">
            <v>-</v>
          </cell>
          <cell r="AH4079">
            <v>7696857778</v>
          </cell>
          <cell r="AK4079">
            <v>0</v>
          </cell>
          <cell r="AM4079" t="str">
            <v>NONE</v>
          </cell>
          <cell r="AN4079">
            <v>1</v>
          </cell>
          <cell r="AP4079">
            <v>63641094</v>
          </cell>
          <cell r="AQ4079">
            <v>1693543150.6984701</v>
          </cell>
          <cell r="AR4079">
            <v>0</v>
          </cell>
          <cell r="AS4079" t="str">
            <v>08/31/2023 10:53:32</v>
          </cell>
          <cell r="AT4079">
            <v>1</v>
          </cell>
          <cell r="AU4079">
            <v>44935.423020833332</v>
          </cell>
          <cell r="AV4079">
            <v>44935.423703703702</v>
          </cell>
          <cell r="AW4079" t="str">
            <v>Y</v>
          </cell>
          <cell r="AX4079" t="str">
            <v>UNSPECIFIED</v>
          </cell>
          <cell r="AY4079" t="str">
            <v>CANCEL</v>
          </cell>
          <cell r="AZ4079" t="str">
            <v>Local/02200488647696857778@default-00034d83;2</v>
          </cell>
          <cell r="BA4079">
            <v>401</v>
          </cell>
          <cell r="BB4079" t="str">
            <v>Unauthorized</v>
          </cell>
          <cell r="BC4079">
            <v>0</v>
          </cell>
          <cell r="BD4079">
            <v>0</v>
          </cell>
          <cell r="BF4079">
            <v>0</v>
          </cell>
          <cell r="BG4079" t="str">
            <v>NONE</v>
          </cell>
          <cell r="BK4079">
            <v>1</v>
          </cell>
          <cell r="BL4079">
            <v>3</v>
          </cell>
          <cell r="BM4079">
            <v>45170</v>
          </cell>
          <cell r="BN4079" t="str">
            <v>10:10</v>
          </cell>
          <cell r="BO4079">
            <v>45170.423611111109</v>
          </cell>
          <cell r="BP4079" t="str">
            <v>Non Connect</v>
          </cell>
        </row>
        <row r="4080">
          <cell r="A4080">
            <v>1017085306</v>
          </cell>
          <cell r="B4080" t="str">
            <v>AUTO</v>
          </cell>
          <cell r="C4080" t="str">
            <v>NA</v>
          </cell>
          <cell r="D4080" t="str">
            <v>No Answer AutoDial</v>
          </cell>
          <cell r="E4080" t="str">
            <v>CALL_NOT_PICKED</v>
          </cell>
          <cell r="F4080" t="str">
            <v>UNDEFINED</v>
          </cell>
          <cell r="G4080" t="str">
            <v>Default Category</v>
          </cell>
          <cell r="H4080" t="str">
            <v>VDAD</v>
          </cell>
          <cell r="I4080" t="str">
            <v>Outbound Auto Dial</v>
          </cell>
          <cell r="K4080">
            <v>44935.423703703702</v>
          </cell>
          <cell r="L4080">
            <v>44935.423703703702</v>
          </cell>
          <cell r="M4080">
            <v>10090</v>
          </cell>
          <cell r="N4080" t="str">
            <v>PQ_HE_Topup</v>
          </cell>
          <cell r="O4080" t="str">
            <v>a1b6F00000yFYZ3</v>
          </cell>
          <cell r="Q4080">
            <v>202207057687892</v>
          </cell>
          <cell r="R4080">
            <v>0</v>
          </cell>
          <cell r="S4080">
            <v>91</v>
          </cell>
          <cell r="U4080" t="str">
            <v>TEST1130</v>
          </cell>
          <cell r="X4080" t="str">
            <v>Offer-202307105428909</v>
          </cell>
          <cell r="AA4080" t="str">
            <v>-</v>
          </cell>
          <cell r="AH4080">
            <v>9941748840</v>
          </cell>
          <cell r="AK4080">
            <v>0</v>
          </cell>
          <cell r="AM4080" t="str">
            <v>NONE</v>
          </cell>
          <cell r="AN4080">
            <v>1</v>
          </cell>
          <cell r="AP4080">
            <v>63641091</v>
          </cell>
          <cell r="AQ4080">
            <v>1693543150.6984601</v>
          </cell>
          <cell r="AR4080">
            <v>0</v>
          </cell>
          <cell r="AS4080" t="str">
            <v>08/31/2023 10:53:32</v>
          </cell>
          <cell r="AT4080">
            <v>1</v>
          </cell>
          <cell r="AU4080">
            <v>44935.423020833332</v>
          </cell>
          <cell r="AV4080">
            <v>44935.423703703702</v>
          </cell>
          <cell r="AW4080" t="str">
            <v>Y</v>
          </cell>
          <cell r="AX4080" t="str">
            <v>UNSPECIFIED</v>
          </cell>
          <cell r="AY4080" t="str">
            <v>CANCEL</v>
          </cell>
          <cell r="AZ4080" t="str">
            <v>Local/02200488649941748840@default-00034d80;2</v>
          </cell>
          <cell r="BA4080">
            <v>401</v>
          </cell>
          <cell r="BB4080" t="str">
            <v>Unauthorized</v>
          </cell>
          <cell r="BC4080">
            <v>0</v>
          </cell>
          <cell r="BD4080">
            <v>0</v>
          </cell>
          <cell r="BF4080">
            <v>0</v>
          </cell>
          <cell r="BG4080" t="str">
            <v>NONE</v>
          </cell>
          <cell r="BK4080">
            <v>1</v>
          </cell>
          <cell r="BL4080">
            <v>3</v>
          </cell>
          <cell r="BM4080">
            <v>45170</v>
          </cell>
          <cell r="BN4080" t="str">
            <v>10:10</v>
          </cell>
          <cell r="BO4080">
            <v>45170.423611111109</v>
          </cell>
          <cell r="BP4080" t="str">
            <v>Non Connect</v>
          </cell>
        </row>
        <row r="4081">
          <cell r="A4081">
            <v>1017085307</v>
          </cell>
          <cell r="B4081" t="str">
            <v>AUTO</v>
          </cell>
          <cell r="C4081" t="str">
            <v>NA</v>
          </cell>
          <cell r="D4081" t="str">
            <v>No Answer AutoDial</v>
          </cell>
          <cell r="E4081" t="str">
            <v>CALL_NOT_PICKED</v>
          </cell>
          <cell r="F4081" t="str">
            <v>UNDEFINED</v>
          </cell>
          <cell r="G4081" t="str">
            <v>Default Category</v>
          </cell>
          <cell r="H4081" t="str">
            <v>VDAD</v>
          </cell>
          <cell r="I4081" t="str">
            <v>Outbound Auto Dial</v>
          </cell>
          <cell r="K4081">
            <v>44935.423703703702</v>
          </cell>
          <cell r="L4081">
            <v>44935.423703703702</v>
          </cell>
          <cell r="M4081">
            <v>10090</v>
          </cell>
          <cell r="N4081" t="str">
            <v>PQ_HE_Topup</v>
          </cell>
          <cell r="O4081" t="str">
            <v>a1b6F00000yFYln</v>
          </cell>
          <cell r="Q4081">
            <v>202207057687892</v>
          </cell>
          <cell r="R4081">
            <v>0</v>
          </cell>
          <cell r="S4081">
            <v>91</v>
          </cell>
          <cell r="U4081" t="str">
            <v>TEST1131</v>
          </cell>
          <cell r="X4081" t="str">
            <v>Offer-202307105430472</v>
          </cell>
          <cell r="AA4081" t="str">
            <v>-</v>
          </cell>
          <cell r="AH4081">
            <v>9741560929</v>
          </cell>
          <cell r="AK4081">
            <v>0</v>
          </cell>
          <cell r="AM4081" t="str">
            <v>NONE</v>
          </cell>
          <cell r="AN4081">
            <v>1</v>
          </cell>
          <cell r="AP4081">
            <v>63641090</v>
          </cell>
          <cell r="AQ4081">
            <v>1693543150.6984601</v>
          </cell>
          <cell r="AR4081">
            <v>0</v>
          </cell>
          <cell r="AS4081" t="str">
            <v>08/31/2023 10:53:32</v>
          </cell>
          <cell r="AT4081">
            <v>1</v>
          </cell>
          <cell r="AU4081">
            <v>44935.423020833332</v>
          </cell>
          <cell r="AV4081">
            <v>44935.423703703702</v>
          </cell>
          <cell r="AW4081" t="str">
            <v>Y</v>
          </cell>
          <cell r="AX4081" t="str">
            <v>UNSPECIFIED</v>
          </cell>
          <cell r="AY4081" t="str">
            <v>CANCEL</v>
          </cell>
          <cell r="AZ4081" t="str">
            <v>Local/02200488649741560929@default-00034d7f;2</v>
          </cell>
          <cell r="BA4081">
            <v>401</v>
          </cell>
          <cell r="BB4081" t="str">
            <v>Unauthorized</v>
          </cell>
          <cell r="BC4081">
            <v>0</v>
          </cell>
          <cell r="BD4081">
            <v>0</v>
          </cell>
          <cell r="BF4081">
            <v>0</v>
          </cell>
          <cell r="BG4081" t="str">
            <v>NONE</v>
          </cell>
          <cell r="BK4081">
            <v>1</v>
          </cell>
          <cell r="BL4081">
            <v>3</v>
          </cell>
          <cell r="BM4081">
            <v>45170</v>
          </cell>
          <cell r="BN4081" t="str">
            <v>10:10</v>
          </cell>
          <cell r="BO4081">
            <v>45170.423611111109</v>
          </cell>
          <cell r="BP4081" t="str">
            <v>Non Connect</v>
          </cell>
        </row>
        <row r="4082">
          <cell r="A4082">
            <v>1017085309</v>
          </cell>
          <cell r="B4082" t="str">
            <v>AUTO</v>
          </cell>
          <cell r="C4082" t="str">
            <v>NA</v>
          </cell>
          <cell r="D4082" t="str">
            <v>No Answer AutoDial</v>
          </cell>
          <cell r="E4082" t="str">
            <v>CALL_NOT_PICKED</v>
          </cell>
          <cell r="F4082" t="str">
            <v>UNDEFINED</v>
          </cell>
          <cell r="G4082" t="str">
            <v>Default Category</v>
          </cell>
          <cell r="H4082" t="str">
            <v>VDAD</v>
          </cell>
          <cell r="I4082" t="str">
            <v>Outbound Auto Dial</v>
          </cell>
          <cell r="K4082">
            <v>44935.423761574071</v>
          </cell>
          <cell r="L4082">
            <v>44935.423761574071</v>
          </cell>
          <cell r="M4082">
            <v>10090</v>
          </cell>
          <cell r="N4082" t="str">
            <v>PQ_HE_Topup</v>
          </cell>
          <cell r="O4082" t="str">
            <v>a1b6F00000yFYcy</v>
          </cell>
          <cell r="Q4082">
            <v>202207057687892</v>
          </cell>
          <cell r="R4082">
            <v>0</v>
          </cell>
          <cell r="S4082">
            <v>91</v>
          </cell>
          <cell r="U4082" t="str">
            <v>TEST1133</v>
          </cell>
          <cell r="X4082" t="str">
            <v>Offer-202307105429541</v>
          </cell>
          <cell r="AA4082" t="str">
            <v>-</v>
          </cell>
          <cell r="AH4082">
            <v>9604127164</v>
          </cell>
          <cell r="AK4082">
            <v>0</v>
          </cell>
          <cell r="AM4082" t="str">
            <v>NONE</v>
          </cell>
          <cell r="AN4082">
            <v>1</v>
          </cell>
          <cell r="AP4082">
            <v>63641105</v>
          </cell>
          <cell r="AQ4082">
            <v>1693543156.6985099</v>
          </cell>
          <cell r="AR4082">
            <v>0</v>
          </cell>
          <cell r="AS4082" t="str">
            <v>08/31/2023 10:53:32</v>
          </cell>
          <cell r="AT4082">
            <v>1</v>
          </cell>
          <cell r="AU4082">
            <v>44935.423101851855</v>
          </cell>
          <cell r="AV4082">
            <v>44935.423761574071</v>
          </cell>
          <cell r="AW4082" t="str">
            <v>Y</v>
          </cell>
          <cell r="AX4082" t="str">
            <v>NO_ANSWER</v>
          </cell>
          <cell r="AY4082" t="str">
            <v>CONGESTION</v>
          </cell>
          <cell r="AZ4082" t="str">
            <v>Local/02200488649604127164@default-00034d91;2</v>
          </cell>
          <cell r="BA4082">
            <v>0</v>
          </cell>
          <cell r="BC4082">
            <v>0</v>
          </cell>
          <cell r="BD4082">
            <v>0</v>
          </cell>
          <cell r="BF4082">
            <v>0</v>
          </cell>
          <cell r="BG4082" t="str">
            <v>NONE</v>
          </cell>
          <cell r="BK4082">
            <v>1</v>
          </cell>
          <cell r="BL4082">
            <v>3</v>
          </cell>
          <cell r="BM4082">
            <v>45170</v>
          </cell>
          <cell r="BN4082" t="str">
            <v>10:10</v>
          </cell>
          <cell r="BO4082">
            <v>45170.423611111109</v>
          </cell>
          <cell r="BP4082" t="str">
            <v>Non Connect</v>
          </cell>
        </row>
        <row r="4083">
          <cell r="A4083">
            <v>1017085310</v>
          </cell>
          <cell r="B4083" t="str">
            <v>AUTO</v>
          </cell>
          <cell r="C4083" t="str">
            <v>NA</v>
          </cell>
          <cell r="D4083" t="str">
            <v>No Answer AutoDial</v>
          </cell>
          <cell r="E4083" t="str">
            <v>CALL_NOT_PICKED</v>
          </cell>
          <cell r="F4083" t="str">
            <v>UNDEFINED</v>
          </cell>
          <cell r="G4083" t="str">
            <v>Default Category</v>
          </cell>
          <cell r="H4083" t="str">
            <v>VDAD</v>
          </cell>
          <cell r="I4083" t="str">
            <v>Outbound Auto Dial</v>
          </cell>
          <cell r="K4083">
            <v>44935.423761574071</v>
          </cell>
          <cell r="L4083">
            <v>44935.423761574071</v>
          </cell>
          <cell r="M4083">
            <v>10090</v>
          </cell>
          <cell r="N4083" t="str">
            <v>PQ_HE_Topup</v>
          </cell>
          <cell r="O4083" t="str">
            <v>a1b6F00000yFYf2</v>
          </cell>
          <cell r="Q4083">
            <v>202207057687892</v>
          </cell>
          <cell r="R4083">
            <v>0</v>
          </cell>
          <cell r="S4083">
            <v>91</v>
          </cell>
          <cell r="U4083" t="str">
            <v>TEST1134</v>
          </cell>
          <cell r="X4083" t="str">
            <v>Offer-202307105429669</v>
          </cell>
          <cell r="AA4083" t="str">
            <v>-</v>
          </cell>
          <cell r="AH4083">
            <v>9873747723</v>
          </cell>
          <cell r="AK4083">
            <v>0</v>
          </cell>
          <cell r="AM4083" t="str">
            <v>NONE</v>
          </cell>
          <cell r="AN4083">
            <v>1</v>
          </cell>
          <cell r="AP4083">
            <v>63641101</v>
          </cell>
          <cell r="AQ4083">
            <v>1693543152.6984899</v>
          </cell>
          <cell r="AR4083">
            <v>0</v>
          </cell>
          <cell r="AS4083" t="str">
            <v>08/31/2023 10:53:32</v>
          </cell>
          <cell r="AT4083">
            <v>1</v>
          </cell>
          <cell r="AU4083">
            <v>44935.423020833332</v>
          </cell>
          <cell r="AV4083">
            <v>44935.423761574071</v>
          </cell>
          <cell r="AW4083" t="str">
            <v>Y</v>
          </cell>
          <cell r="AX4083" t="str">
            <v>NORMAL_CIRCUIT_CONGESTION</v>
          </cell>
          <cell r="AY4083" t="str">
            <v>CONGESTION</v>
          </cell>
          <cell r="AZ4083" t="str">
            <v>Local/02200488649873747723@default-00034d8a;2</v>
          </cell>
          <cell r="BA4083">
            <v>401</v>
          </cell>
          <cell r="BB4083" t="str">
            <v>Unauthorized</v>
          </cell>
          <cell r="BC4083">
            <v>0</v>
          </cell>
          <cell r="BD4083">
            <v>0</v>
          </cell>
          <cell r="BF4083">
            <v>0</v>
          </cell>
          <cell r="BG4083" t="str">
            <v>NONE</v>
          </cell>
          <cell r="BK4083">
            <v>1</v>
          </cell>
          <cell r="BL4083">
            <v>3</v>
          </cell>
          <cell r="BM4083">
            <v>45170</v>
          </cell>
          <cell r="BN4083" t="str">
            <v>10:10</v>
          </cell>
          <cell r="BO4083">
            <v>45170.423611111109</v>
          </cell>
          <cell r="BP4083" t="str">
            <v>Non Connect</v>
          </cell>
        </row>
        <row r="4084">
          <cell r="A4084">
            <v>1017085311</v>
          </cell>
          <cell r="B4084" t="str">
            <v>AUTO</v>
          </cell>
          <cell r="C4084" t="str">
            <v>NA</v>
          </cell>
          <cell r="D4084" t="str">
            <v>No Answer AutoDial</v>
          </cell>
          <cell r="E4084" t="str">
            <v>CALL_NOT_PICKED</v>
          </cell>
          <cell r="F4084" t="str">
            <v>UNDEFINED</v>
          </cell>
          <cell r="G4084" t="str">
            <v>Default Category</v>
          </cell>
          <cell r="H4084" t="str">
            <v>VDAD</v>
          </cell>
          <cell r="I4084" t="str">
            <v>Outbound Auto Dial</v>
          </cell>
          <cell r="K4084">
            <v>44935.423761574071</v>
          </cell>
          <cell r="L4084">
            <v>44935.423761574071</v>
          </cell>
          <cell r="M4084">
            <v>10090</v>
          </cell>
          <cell r="N4084" t="str">
            <v>PQ_HE_Topup</v>
          </cell>
          <cell r="O4084" t="str">
            <v>a1b6F00000yFYfS</v>
          </cell>
          <cell r="Q4084">
            <v>202207057687892</v>
          </cell>
          <cell r="R4084">
            <v>0</v>
          </cell>
          <cell r="S4084">
            <v>91</v>
          </cell>
          <cell r="U4084" t="str">
            <v>TEST1135</v>
          </cell>
          <cell r="X4084" t="str">
            <v>Offer-202307105429695</v>
          </cell>
          <cell r="AA4084" t="str">
            <v>-</v>
          </cell>
          <cell r="AH4084">
            <v>9921995555</v>
          </cell>
          <cell r="AK4084">
            <v>0</v>
          </cell>
          <cell r="AM4084" t="str">
            <v>NONE</v>
          </cell>
          <cell r="AN4084">
            <v>1</v>
          </cell>
          <cell r="AP4084">
            <v>63641100</v>
          </cell>
          <cell r="AQ4084">
            <v>1693543152.6984899</v>
          </cell>
          <cell r="AR4084">
            <v>0</v>
          </cell>
          <cell r="AS4084" t="str">
            <v>08/31/2023 10:53:32</v>
          </cell>
          <cell r="AT4084">
            <v>1</v>
          </cell>
          <cell r="AU4084">
            <v>44935.423020833332</v>
          </cell>
          <cell r="AV4084">
            <v>44935.423761574071</v>
          </cell>
          <cell r="AW4084" t="str">
            <v>Y</v>
          </cell>
          <cell r="AX4084" t="str">
            <v>UNSPECIFIED</v>
          </cell>
          <cell r="AY4084" t="str">
            <v>CANCEL</v>
          </cell>
          <cell r="AZ4084" t="str">
            <v>Local/02200488649921995555@default-00034d89;2</v>
          </cell>
          <cell r="BA4084">
            <v>401</v>
          </cell>
          <cell r="BB4084" t="str">
            <v>Unauthorized</v>
          </cell>
          <cell r="BC4084">
            <v>0</v>
          </cell>
          <cell r="BD4084">
            <v>0</v>
          </cell>
          <cell r="BF4084">
            <v>0</v>
          </cell>
          <cell r="BG4084" t="str">
            <v>NONE</v>
          </cell>
          <cell r="BK4084">
            <v>1</v>
          </cell>
          <cell r="BL4084">
            <v>3</v>
          </cell>
          <cell r="BM4084">
            <v>45170</v>
          </cell>
          <cell r="BN4084" t="str">
            <v>10:10</v>
          </cell>
          <cell r="BO4084">
            <v>45170.423611111109</v>
          </cell>
          <cell r="BP4084" t="str">
            <v>Non Connect</v>
          </cell>
        </row>
        <row r="4085">
          <cell r="A4085">
            <v>1017085312</v>
          </cell>
          <cell r="B4085" t="str">
            <v>AUTO</v>
          </cell>
          <cell r="C4085" t="str">
            <v>NA</v>
          </cell>
          <cell r="D4085" t="str">
            <v>No Answer AutoDial</v>
          </cell>
          <cell r="E4085" t="str">
            <v>CALL_NOT_PICKED</v>
          </cell>
          <cell r="F4085" t="str">
            <v>UNDEFINED</v>
          </cell>
          <cell r="G4085" t="str">
            <v>Default Category</v>
          </cell>
          <cell r="H4085" t="str">
            <v>VDAD</v>
          </cell>
          <cell r="I4085" t="str">
            <v>Outbound Auto Dial</v>
          </cell>
          <cell r="K4085">
            <v>44935.423807870371</v>
          </cell>
          <cell r="L4085">
            <v>44935.423807870371</v>
          </cell>
          <cell r="M4085">
            <v>10090</v>
          </cell>
          <cell r="N4085" t="str">
            <v>PQ_HE_Topup</v>
          </cell>
          <cell r="O4085" t="str">
            <v>a1b6F00000yFZ3p</v>
          </cell>
          <cell r="Q4085">
            <v>202207057687892</v>
          </cell>
          <cell r="R4085">
            <v>0</v>
          </cell>
          <cell r="S4085">
            <v>91</v>
          </cell>
          <cell r="U4085" t="str">
            <v>TEST1136</v>
          </cell>
          <cell r="X4085" t="str">
            <v>Offer-202307105432747</v>
          </cell>
          <cell r="AA4085" t="str">
            <v>-</v>
          </cell>
          <cell r="AH4085">
            <v>9884338056</v>
          </cell>
          <cell r="AK4085">
            <v>0</v>
          </cell>
          <cell r="AM4085" t="str">
            <v>NONE</v>
          </cell>
          <cell r="AN4085">
            <v>1</v>
          </cell>
          <cell r="AP4085">
            <v>63641114</v>
          </cell>
          <cell r="AQ4085">
            <v>1693543158.69854</v>
          </cell>
          <cell r="AR4085">
            <v>0</v>
          </cell>
          <cell r="AS4085" t="str">
            <v>08/31/2023 10:53:32</v>
          </cell>
          <cell r="AT4085">
            <v>1</v>
          </cell>
          <cell r="AU4085">
            <v>44935.423101851855</v>
          </cell>
          <cell r="AV4085">
            <v>44935.423807870371</v>
          </cell>
          <cell r="AW4085" t="str">
            <v>Y</v>
          </cell>
          <cell r="AX4085" t="str">
            <v>NO_ANSWER</v>
          </cell>
          <cell r="AY4085" t="str">
            <v>CONGESTION</v>
          </cell>
          <cell r="AZ4085" t="str">
            <v>Local/02200488649884338056@default-00034d9a;2</v>
          </cell>
          <cell r="BA4085">
            <v>401</v>
          </cell>
          <cell r="BB4085" t="str">
            <v>Unauthorized</v>
          </cell>
          <cell r="BC4085">
            <v>0</v>
          </cell>
          <cell r="BD4085">
            <v>0</v>
          </cell>
          <cell r="BF4085">
            <v>0</v>
          </cell>
          <cell r="BG4085" t="str">
            <v>NONE</v>
          </cell>
          <cell r="BK4085">
            <v>1</v>
          </cell>
          <cell r="BL4085">
            <v>3</v>
          </cell>
          <cell r="BM4085">
            <v>45170</v>
          </cell>
          <cell r="BN4085" t="str">
            <v>10:10</v>
          </cell>
          <cell r="BO4085">
            <v>45170.423611111109</v>
          </cell>
          <cell r="BP4085" t="str">
            <v>Non Connect</v>
          </cell>
        </row>
        <row r="4086">
          <cell r="A4086">
            <v>1017085313</v>
          </cell>
          <cell r="B4086" t="str">
            <v>AUTO</v>
          </cell>
          <cell r="C4086" t="str">
            <v>NA</v>
          </cell>
          <cell r="D4086" t="str">
            <v>No Answer AutoDial</v>
          </cell>
          <cell r="E4086" t="str">
            <v>CALL_NOT_PICKED</v>
          </cell>
          <cell r="F4086" t="str">
            <v>UNDEFINED</v>
          </cell>
          <cell r="G4086" t="str">
            <v>Default Category</v>
          </cell>
          <cell r="H4086" t="str">
            <v>VDAD</v>
          </cell>
          <cell r="I4086" t="str">
            <v>Outbound Auto Dial</v>
          </cell>
          <cell r="K4086">
            <v>44935.423807870371</v>
          </cell>
          <cell r="L4086">
            <v>44935.423807870371</v>
          </cell>
          <cell r="M4086">
            <v>10090</v>
          </cell>
          <cell r="N4086" t="str">
            <v>PQ_HE_Topup</v>
          </cell>
          <cell r="O4086" t="str">
            <v>a1b6F00000yFZ4c</v>
          </cell>
          <cell r="Q4086">
            <v>202207057687892</v>
          </cell>
          <cell r="R4086">
            <v>0</v>
          </cell>
          <cell r="S4086">
            <v>91</v>
          </cell>
          <cell r="U4086" t="str">
            <v>TEST1137</v>
          </cell>
          <cell r="X4086" t="str">
            <v>Offer-202307105432796</v>
          </cell>
          <cell r="AA4086" t="str">
            <v>-</v>
          </cell>
          <cell r="AH4086">
            <v>9007226515</v>
          </cell>
          <cell r="AK4086">
            <v>0</v>
          </cell>
          <cell r="AM4086" t="str">
            <v>NONE</v>
          </cell>
          <cell r="AN4086">
            <v>1</v>
          </cell>
          <cell r="AP4086">
            <v>63641111</v>
          </cell>
          <cell r="AQ4086">
            <v>1693543158.69853</v>
          </cell>
          <cell r="AR4086">
            <v>0</v>
          </cell>
          <cell r="AS4086" t="str">
            <v>08/31/2023 10:53:32</v>
          </cell>
          <cell r="AT4086">
            <v>1</v>
          </cell>
          <cell r="AU4086">
            <v>44935.423101851855</v>
          </cell>
          <cell r="AV4086">
            <v>44935.423807870371</v>
          </cell>
          <cell r="AW4086" t="str">
            <v>Y</v>
          </cell>
          <cell r="AX4086" t="str">
            <v>NO_ANSWER</v>
          </cell>
          <cell r="AY4086" t="str">
            <v>CONGESTION</v>
          </cell>
          <cell r="AZ4086" t="str">
            <v>Local/02200488649007226515@default-00034d97;2</v>
          </cell>
          <cell r="BA4086">
            <v>0</v>
          </cell>
          <cell r="BC4086">
            <v>0</v>
          </cell>
          <cell r="BD4086">
            <v>0</v>
          </cell>
          <cell r="BF4086">
            <v>0</v>
          </cell>
          <cell r="BG4086" t="str">
            <v>NONE</v>
          </cell>
          <cell r="BK4086">
            <v>1</v>
          </cell>
          <cell r="BL4086">
            <v>3</v>
          </cell>
          <cell r="BM4086">
            <v>45170</v>
          </cell>
          <cell r="BN4086" t="str">
            <v>10:10</v>
          </cell>
          <cell r="BO4086">
            <v>45170.423611111109</v>
          </cell>
          <cell r="BP4086" t="str">
            <v>Non Connect</v>
          </cell>
        </row>
        <row r="4087">
          <cell r="A4087">
            <v>1017085314</v>
          </cell>
          <cell r="B4087" t="str">
            <v>AUTO</v>
          </cell>
          <cell r="C4087" t="str">
            <v>NA</v>
          </cell>
          <cell r="D4087" t="str">
            <v>No Answer AutoDial</v>
          </cell>
          <cell r="E4087" t="str">
            <v>CALL_NOT_PICKED</v>
          </cell>
          <cell r="F4087" t="str">
            <v>UNDEFINED</v>
          </cell>
          <cell r="G4087" t="str">
            <v>Default Category</v>
          </cell>
          <cell r="H4087" t="str">
            <v>VDAD</v>
          </cell>
          <cell r="I4087" t="str">
            <v>Outbound Auto Dial</v>
          </cell>
          <cell r="K4087">
            <v>44935.423807870371</v>
          </cell>
          <cell r="L4087">
            <v>44935.423807870371</v>
          </cell>
          <cell r="M4087">
            <v>10090</v>
          </cell>
          <cell r="N4087" t="str">
            <v>PQ_HE_Topup</v>
          </cell>
          <cell r="O4087" t="str">
            <v>a1b6F00000yFZ9R</v>
          </cell>
          <cell r="Q4087">
            <v>202207057687892</v>
          </cell>
          <cell r="R4087">
            <v>0</v>
          </cell>
          <cell r="S4087">
            <v>91</v>
          </cell>
          <cell r="U4087" t="str">
            <v>TEST1138</v>
          </cell>
          <cell r="X4087" t="str">
            <v>Offer-202307105433480</v>
          </cell>
          <cell r="AA4087" t="str">
            <v>-</v>
          </cell>
          <cell r="AH4087">
            <v>9888413451</v>
          </cell>
          <cell r="AK4087">
            <v>0</v>
          </cell>
          <cell r="AM4087" t="str">
            <v>NONE</v>
          </cell>
          <cell r="AN4087">
            <v>1</v>
          </cell>
          <cell r="AP4087">
            <v>63641113</v>
          </cell>
          <cell r="AQ4087">
            <v>1693543158.69854</v>
          </cell>
          <cell r="AR4087">
            <v>0</v>
          </cell>
          <cell r="AS4087" t="str">
            <v>08/31/2023 10:53:32</v>
          </cell>
          <cell r="AT4087">
            <v>1</v>
          </cell>
          <cell r="AU4087">
            <v>44935.423101851855</v>
          </cell>
          <cell r="AV4087">
            <v>44935.423807870371</v>
          </cell>
          <cell r="AW4087" t="str">
            <v>Y</v>
          </cell>
          <cell r="AX4087" t="str">
            <v>CALL_REJECTED</v>
          </cell>
          <cell r="AY4087" t="str">
            <v>CHANUNAVAIL</v>
          </cell>
          <cell r="AZ4087" t="str">
            <v>Local/02200488649888413451@default-00034d99;2</v>
          </cell>
          <cell r="BA4087">
            <v>401</v>
          </cell>
          <cell r="BB4087" t="str">
            <v>Unauthorized</v>
          </cell>
          <cell r="BC4087">
            <v>0</v>
          </cell>
          <cell r="BD4087">
            <v>0</v>
          </cell>
          <cell r="BF4087">
            <v>0</v>
          </cell>
          <cell r="BG4087" t="str">
            <v>NONE</v>
          </cell>
          <cell r="BK4087">
            <v>1</v>
          </cell>
          <cell r="BL4087">
            <v>3</v>
          </cell>
          <cell r="BM4087">
            <v>45170</v>
          </cell>
          <cell r="BN4087" t="str">
            <v>10:10</v>
          </cell>
          <cell r="BO4087">
            <v>45170.423611111109</v>
          </cell>
          <cell r="BP4087" t="str">
            <v>Non Connect</v>
          </cell>
        </row>
        <row r="4088">
          <cell r="A4088">
            <v>1017085315</v>
          </cell>
          <cell r="B4088" t="str">
            <v>MANUAL</v>
          </cell>
          <cell r="C4088" t="str">
            <v>N</v>
          </cell>
          <cell r="D4088" t="str">
            <v>No Answer</v>
          </cell>
          <cell r="E4088" t="str">
            <v>NOT_CONNECTED</v>
          </cell>
          <cell r="F4088" t="str">
            <v>NotConnected</v>
          </cell>
          <cell r="G4088" t="str">
            <v>Not Connected</v>
          </cell>
          <cell r="H4088" t="str">
            <v>STL216175</v>
          </cell>
          <cell r="I4088" t="str">
            <v>Arvind babu Batula</v>
          </cell>
          <cell r="J4088">
            <v>25</v>
          </cell>
          <cell r="K4088">
            <v>44935.423807870371</v>
          </cell>
          <cell r="L4088">
            <v>44935.423993055556</v>
          </cell>
          <cell r="M4088">
            <v>10033</v>
          </cell>
          <cell r="N4088" t="str">
            <v>CFAB_Lap_Non_Marketing</v>
          </cell>
          <cell r="Q4088">
            <v>998</v>
          </cell>
          <cell r="R4088">
            <v>0</v>
          </cell>
          <cell r="S4088">
            <v>1</v>
          </cell>
          <cell r="U4088" t="str">
            <v>TEST1139</v>
          </cell>
          <cell r="AF4088" t="str">
            <v>U</v>
          </cell>
          <cell r="AK4088">
            <v>16</v>
          </cell>
          <cell r="AM4088" t="str">
            <v>MANUAL</v>
          </cell>
          <cell r="AN4088">
            <v>0</v>
          </cell>
          <cell r="AP4088">
            <v>62953970</v>
          </cell>
          <cell r="AQ4088">
            <v>1693543217.46594</v>
          </cell>
          <cell r="AR4088">
            <v>0</v>
          </cell>
          <cell r="AS4088" t="str">
            <v>08/19/2023 12:13:47</v>
          </cell>
          <cell r="AT4088">
            <v>3</v>
          </cell>
          <cell r="AU4088">
            <v>44935.424421296295</v>
          </cell>
          <cell r="AV4088">
            <v>44935.42596064815</v>
          </cell>
          <cell r="AW4088" t="str">
            <v>Y3</v>
          </cell>
          <cell r="AX4088" t="str">
            <v>CALL_REJECTED</v>
          </cell>
          <cell r="AY4088" t="str">
            <v>BUSY</v>
          </cell>
          <cell r="AZ4088" t="str">
            <v>Local/8600066@default-000275cc;1</v>
          </cell>
          <cell r="BA4088">
            <v>603</v>
          </cell>
          <cell r="BB4088" t="str">
            <v>Declined</v>
          </cell>
          <cell r="BC4088">
            <v>0</v>
          </cell>
          <cell r="BD4088">
            <v>0</v>
          </cell>
          <cell r="BE4088">
            <v>25</v>
          </cell>
          <cell r="BF4088">
            <v>0</v>
          </cell>
          <cell r="BG4088" t="str">
            <v>AGENT</v>
          </cell>
          <cell r="BJ4088" t="str">
            <v>LINK IS NOT COME</v>
          </cell>
          <cell r="BK4088">
            <v>1</v>
          </cell>
          <cell r="BL4088">
            <v>3</v>
          </cell>
          <cell r="BM4088">
            <v>45170</v>
          </cell>
          <cell r="BN4088" t="str">
            <v>10:10</v>
          </cell>
          <cell r="BO4088">
            <v>45170.423611111109</v>
          </cell>
          <cell r="BP4088" t="str">
            <v>Non Connect</v>
          </cell>
        </row>
        <row r="4089">
          <cell r="A4089">
            <v>1017085316</v>
          </cell>
          <cell r="B4089" t="str">
            <v>AUTO</v>
          </cell>
          <cell r="C4089" t="str">
            <v>NA</v>
          </cell>
          <cell r="D4089" t="str">
            <v>No Answer AutoDial</v>
          </cell>
          <cell r="E4089" t="str">
            <v>CALL_NOT_PICKED</v>
          </cell>
          <cell r="F4089" t="str">
            <v>UNDEFINED</v>
          </cell>
          <cell r="G4089" t="str">
            <v>Default Category</v>
          </cell>
          <cell r="H4089" t="str">
            <v>VDAD</v>
          </cell>
          <cell r="I4089" t="str">
            <v>Outbound Auto Dial</v>
          </cell>
          <cell r="K4089">
            <v>44935.423807870371</v>
          </cell>
          <cell r="L4089">
            <v>44935.423807870371</v>
          </cell>
          <cell r="M4089">
            <v>10090</v>
          </cell>
          <cell r="N4089" t="str">
            <v>PQ_HE_Topup</v>
          </cell>
          <cell r="O4089" t="str">
            <v>a1b6F00000yFYSs</v>
          </cell>
          <cell r="Q4089">
            <v>202207057687892</v>
          </cell>
          <cell r="R4089">
            <v>0</v>
          </cell>
          <cell r="S4089">
            <v>91</v>
          </cell>
          <cell r="U4089" t="str">
            <v>TEST1140</v>
          </cell>
          <cell r="X4089" t="str">
            <v>Offer-202307105428144</v>
          </cell>
          <cell r="AA4089" t="str">
            <v>-</v>
          </cell>
          <cell r="AH4089">
            <v>8894416167</v>
          </cell>
          <cell r="AK4089">
            <v>0</v>
          </cell>
          <cell r="AM4089" t="str">
            <v>NONE</v>
          </cell>
          <cell r="AN4089">
            <v>1</v>
          </cell>
          <cell r="AP4089">
            <v>63641112</v>
          </cell>
          <cell r="AQ4089">
            <v>1693543158.69853</v>
          </cell>
          <cell r="AR4089">
            <v>0</v>
          </cell>
          <cell r="AS4089" t="str">
            <v>08/31/2023 10:53:32</v>
          </cell>
          <cell r="AT4089">
            <v>1</v>
          </cell>
          <cell r="AU4089">
            <v>44935.423101851855</v>
          </cell>
          <cell r="AV4089">
            <v>44935.423807870371</v>
          </cell>
          <cell r="AW4089" t="str">
            <v>Y</v>
          </cell>
          <cell r="AX4089" t="str">
            <v>UNSPECIFIED</v>
          </cell>
          <cell r="AY4089" t="str">
            <v>CANCEL</v>
          </cell>
          <cell r="AZ4089" t="str">
            <v>Local/02200488648894416167@default-00034d98;2</v>
          </cell>
          <cell r="BA4089">
            <v>401</v>
          </cell>
          <cell r="BB4089" t="str">
            <v>Unauthorized</v>
          </cell>
          <cell r="BC4089">
            <v>0</v>
          </cell>
          <cell r="BD4089">
            <v>0</v>
          </cell>
          <cell r="BF4089">
            <v>0</v>
          </cell>
          <cell r="BG4089" t="str">
            <v>NONE</v>
          </cell>
          <cell r="BK4089">
            <v>1</v>
          </cell>
          <cell r="BL4089">
            <v>3</v>
          </cell>
          <cell r="BM4089">
            <v>45170</v>
          </cell>
          <cell r="BN4089" t="str">
            <v>10:10</v>
          </cell>
          <cell r="BO4089">
            <v>45170.423611111109</v>
          </cell>
          <cell r="BP4089" t="str">
            <v>Non Connect</v>
          </cell>
        </row>
        <row r="4090">
          <cell r="A4090">
            <v>1017085317</v>
          </cell>
          <cell r="B4090" t="str">
            <v>AUTO</v>
          </cell>
          <cell r="C4090" t="str">
            <v>NA</v>
          </cell>
          <cell r="D4090" t="str">
            <v>No Answer AutoDial</v>
          </cell>
          <cell r="E4090" t="str">
            <v>CALL_NOT_PICKED</v>
          </cell>
          <cell r="F4090" t="str">
            <v>UNDEFINED</v>
          </cell>
          <cell r="G4090" t="str">
            <v>Default Category</v>
          </cell>
          <cell r="H4090" t="str">
            <v>VDAD</v>
          </cell>
          <cell r="I4090" t="str">
            <v>Outbound Auto Dial</v>
          </cell>
          <cell r="K4090">
            <v>44935.423807870371</v>
          </cell>
          <cell r="L4090">
            <v>44935.423807870371</v>
          </cell>
          <cell r="M4090">
            <v>10090</v>
          </cell>
          <cell r="N4090" t="str">
            <v>PQ_HE_Topup</v>
          </cell>
          <cell r="O4090" t="str">
            <v>a1b6F00000yFYSi</v>
          </cell>
          <cell r="Q4090">
            <v>202207057687892</v>
          </cell>
          <cell r="R4090">
            <v>0</v>
          </cell>
          <cell r="S4090">
            <v>91</v>
          </cell>
          <cell r="U4090" t="str">
            <v>TEST1141</v>
          </cell>
          <cell r="X4090" t="str">
            <v>Offer-202307105428134</v>
          </cell>
          <cell r="AA4090" t="str">
            <v>-</v>
          </cell>
          <cell r="AH4090">
            <v>9717385771</v>
          </cell>
          <cell r="AK4090">
            <v>0</v>
          </cell>
          <cell r="AM4090" t="str">
            <v>NONE</v>
          </cell>
          <cell r="AN4090">
            <v>1</v>
          </cell>
          <cell r="AP4090">
            <v>63641107</v>
          </cell>
          <cell r="AQ4090">
            <v>1693543157.6985199</v>
          </cell>
          <cell r="AR4090">
            <v>0</v>
          </cell>
          <cell r="AS4090" t="str">
            <v>08/31/2023 10:53:32</v>
          </cell>
          <cell r="AT4090">
            <v>1</v>
          </cell>
          <cell r="AU4090">
            <v>44935.423101851855</v>
          </cell>
          <cell r="AV4090">
            <v>44935.423807870371</v>
          </cell>
          <cell r="AW4090" t="str">
            <v>Y</v>
          </cell>
          <cell r="AX4090" t="str">
            <v>UNSPECIFIED</v>
          </cell>
          <cell r="AY4090" t="str">
            <v>CANCEL</v>
          </cell>
          <cell r="AZ4090" t="str">
            <v>Local/02200488649717385771@default-00034d93;2</v>
          </cell>
          <cell r="BA4090">
            <v>401</v>
          </cell>
          <cell r="BB4090" t="str">
            <v>Unauthorized</v>
          </cell>
          <cell r="BC4090">
            <v>0</v>
          </cell>
          <cell r="BD4090">
            <v>0</v>
          </cell>
          <cell r="BF4090">
            <v>0</v>
          </cell>
          <cell r="BG4090" t="str">
            <v>NONE</v>
          </cell>
          <cell r="BK4090">
            <v>1</v>
          </cell>
          <cell r="BL4090">
            <v>3</v>
          </cell>
          <cell r="BM4090">
            <v>45170</v>
          </cell>
          <cell r="BN4090" t="str">
            <v>10:10</v>
          </cell>
          <cell r="BO4090">
            <v>45170.423611111109</v>
          </cell>
          <cell r="BP4090" t="str">
            <v>Non Connect</v>
          </cell>
        </row>
        <row r="4091">
          <cell r="A4091">
            <v>1017085318</v>
          </cell>
          <cell r="B4091" t="str">
            <v>AUTO</v>
          </cell>
          <cell r="C4091" t="str">
            <v>NA</v>
          </cell>
          <cell r="D4091" t="str">
            <v>No Answer AutoDial</v>
          </cell>
          <cell r="E4091" t="str">
            <v>CALL_NOT_PICKED</v>
          </cell>
          <cell r="F4091" t="str">
            <v>UNDEFINED</v>
          </cell>
          <cell r="G4091" t="str">
            <v>Default Category</v>
          </cell>
          <cell r="H4091" t="str">
            <v>VDAD</v>
          </cell>
          <cell r="I4091" t="str">
            <v>Outbound Auto Dial</v>
          </cell>
          <cell r="K4091">
            <v>44935.423807870371</v>
          </cell>
          <cell r="L4091">
            <v>44935.423807870371</v>
          </cell>
          <cell r="M4091">
            <v>10090</v>
          </cell>
          <cell r="N4091" t="str">
            <v>PQ_HE_Topup</v>
          </cell>
          <cell r="O4091" t="str">
            <v>a1b6F00000yFYqf</v>
          </cell>
          <cell r="Q4091">
            <v>202207057687892</v>
          </cell>
          <cell r="R4091">
            <v>0</v>
          </cell>
          <cell r="S4091">
            <v>91</v>
          </cell>
          <cell r="U4091" t="str">
            <v>TEST1142</v>
          </cell>
          <cell r="X4091" t="str">
            <v>Offer-202307105431156</v>
          </cell>
          <cell r="AA4091" t="str">
            <v>-</v>
          </cell>
          <cell r="AH4091">
            <v>9453433388</v>
          </cell>
          <cell r="AK4091">
            <v>0</v>
          </cell>
          <cell r="AM4091" t="str">
            <v>NONE</v>
          </cell>
          <cell r="AN4091">
            <v>1</v>
          </cell>
          <cell r="AP4091">
            <v>63641108</v>
          </cell>
          <cell r="AQ4091">
            <v>1693543157.6985199</v>
          </cell>
          <cell r="AR4091">
            <v>0</v>
          </cell>
          <cell r="AS4091" t="str">
            <v>08/31/2023 10:53:32</v>
          </cell>
          <cell r="AT4091">
            <v>1</v>
          </cell>
          <cell r="AU4091">
            <v>44935.423101851855</v>
          </cell>
          <cell r="AV4091">
            <v>44935.423807870371</v>
          </cell>
          <cell r="AW4091" t="str">
            <v>Y</v>
          </cell>
          <cell r="AX4091" t="str">
            <v>UNSPECIFIED</v>
          </cell>
          <cell r="AY4091" t="str">
            <v>CANCEL</v>
          </cell>
          <cell r="AZ4091" t="str">
            <v>Local/02200488649453433388@default-00034d94;2</v>
          </cell>
          <cell r="BA4091">
            <v>401</v>
          </cell>
          <cell r="BB4091" t="str">
            <v>Unauthorized</v>
          </cell>
          <cell r="BC4091">
            <v>0</v>
          </cell>
          <cell r="BD4091">
            <v>0</v>
          </cell>
          <cell r="BF4091">
            <v>0</v>
          </cell>
          <cell r="BG4091" t="str">
            <v>NONE</v>
          </cell>
          <cell r="BK4091">
            <v>1</v>
          </cell>
          <cell r="BL4091">
            <v>3</v>
          </cell>
          <cell r="BM4091">
            <v>45170</v>
          </cell>
          <cell r="BN4091" t="str">
            <v>10:10</v>
          </cell>
          <cell r="BO4091">
            <v>45170.423611111109</v>
          </cell>
          <cell r="BP4091" t="str">
            <v>Non Connect</v>
          </cell>
        </row>
        <row r="4092">
          <cell r="A4092">
            <v>1017085319</v>
          </cell>
          <cell r="B4092" t="str">
            <v>AUTO</v>
          </cell>
          <cell r="C4092" t="str">
            <v>DISDND</v>
          </cell>
          <cell r="D4092" t="str">
            <v>DND</v>
          </cell>
          <cell r="E4092" t="str">
            <v>CONNECTED</v>
          </cell>
          <cell r="F4092" t="str">
            <v>Disqualified</v>
          </cell>
          <cell r="G4092" t="str">
            <v>Disqualified</v>
          </cell>
          <cell r="H4092" t="str">
            <v>STL219891</v>
          </cell>
          <cell r="I4092" t="str">
            <v>Sushant Dattatray Salunkhe</v>
          </cell>
          <cell r="J4092">
            <v>27</v>
          </cell>
          <cell r="K4092">
            <v>44935.423819444448</v>
          </cell>
          <cell r="L4092">
            <v>44935.424166666664</v>
          </cell>
          <cell r="M4092">
            <v>10090</v>
          </cell>
          <cell r="N4092" t="str">
            <v>PQ_HE_Topup</v>
          </cell>
          <cell r="O4092" t="str">
            <v>a1b6F00000yFZG2</v>
          </cell>
          <cell r="Q4092">
            <v>202207057687892</v>
          </cell>
          <cell r="R4092">
            <v>0</v>
          </cell>
          <cell r="S4092">
            <v>91</v>
          </cell>
          <cell r="U4092" t="str">
            <v>TEST1143</v>
          </cell>
          <cell r="X4092" t="str">
            <v>Offer-202307105434278</v>
          </cell>
          <cell r="AA4092" t="str">
            <v>-</v>
          </cell>
          <cell r="AF4092" t="str">
            <v>U</v>
          </cell>
          <cell r="AH4092">
            <v>7795017910</v>
          </cell>
          <cell r="AK4092">
            <v>30</v>
          </cell>
          <cell r="AL4092" t="str">
            <v>CFAB_Sales_Agents</v>
          </cell>
          <cell r="AM4092" t="str">
            <v>MAIN</v>
          </cell>
          <cell r="AN4092">
            <v>1</v>
          </cell>
          <cell r="AP4092">
            <v>63641123</v>
          </cell>
          <cell r="AQ4092">
            <v>1693543211.6988101</v>
          </cell>
          <cell r="AR4092">
            <v>0</v>
          </cell>
          <cell r="AS4092" t="str">
            <v>08/31/2023 10:53:32</v>
          </cell>
          <cell r="AT4092">
            <v>1</v>
          </cell>
          <cell r="AU4092">
            <v>44935.423726851855</v>
          </cell>
          <cell r="AV4092">
            <v>44935.424398148149</v>
          </cell>
          <cell r="AW4092" t="str">
            <v>Y</v>
          </cell>
          <cell r="AX4092" t="str">
            <v>NORMAL_CLEARING</v>
          </cell>
          <cell r="AY4092" t="str">
            <v>ANSWER</v>
          </cell>
          <cell r="AZ4092" t="str">
            <v>Local/02200488647795017910@default-00034ded;2</v>
          </cell>
          <cell r="BA4092">
            <v>0</v>
          </cell>
          <cell r="BC4092">
            <v>7</v>
          </cell>
          <cell r="BD4092">
            <v>0</v>
          </cell>
          <cell r="BE4092">
            <v>50</v>
          </cell>
          <cell r="BF4092">
            <v>0</v>
          </cell>
          <cell r="BG4092" t="str">
            <v>CALLER</v>
          </cell>
          <cell r="BK4092">
            <v>1</v>
          </cell>
          <cell r="BL4092">
            <v>3</v>
          </cell>
          <cell r="BM4092">
            <v>45170</v>
          </cell>
          <cell r="BN4092" t="str">
            <v>10:10</v>
          </cell>
          <cell r="BO4092">
            <v>45170.423611111109</v>
          </cell>
          <cell r="BP4092" t="str">
            <v>Non Connect</v>
          </cell>
        </row>
        <row r="4093">
          <cell r="A4093">
            <v>1017085322</v>
          </cell>
          <cell r="B4093" t="str">
            <v>AUTO</v>
          </cell>
          <cell r="C4093" t="str">
            <v>NA</v>
          </cell>
          <cell r="D4093" t="str">
            <v>No Answer AutoDial</v>
          </cell>
          <cell r="E4093" t="str">
            <v>CALL_NOT_PICKED</v>
          </cell>
          <cell r="F4093" t="str">
            <v>UNDEFINED</v>
          </cell>
          <cell r="G4093" t="str">
            <v>Default Category</v>
          </cell>
          <cell r="H4093" t="str">
            <v>VDAD</v>
          </cell>
          <cell r="I4093" t="str">
            <v>Outbound Auto Dial</v>
          </cell>
          <cell r="K4093">
            <v>44935.423854166664</v>
          </cell>
          <cell r="L4093">
            <v>44935.423854166664</v>
          </cell>
          <cell r="M4093">
            <v>10090</v>
          </cell>
          <cell r="N4093" t="str">
            <v>PQ_HE_Topup</v>
          </cell>
          <cell r="O4093" t="str">
            <v>a1b6F00000yFYr6</v>
          </cell>
          <cell r="Q4093">
            <v>202207057687892</v>
          </cell>
          <cell r="R4093">
            <v>0</v>
          </cell>
          <cell r="S4093">
            <v>91</v>
          </cell>
          <cell r="U4093" t="str">
            <v>TEST1146</v>
          </cell>
          <cell r="X4093" t="str">
            <v>Offer-202307105431183</v>
          </cell>
          <cell r="AA4093" t="str">
            <v>-</v>
          </cell>
          <cell r="AH4093">
            <v>9394555292</v>
          </cell>
          <cell r="AK4093">
            <v>0</v>
          </cell>
          <cell r="AM4093" t="str">
            <v>NONE</v>
          </cell>
          <cell r="AN4093">
            <v>1</v>
          </cell>
          <cell r="AP4093">
            <v>63641119</v>
          </cell>
          <cell r="AQ4093">
            <v>1693543162.69856</v>
          </cell>
          <cell r="AR4093">
            <v>0</v>
          </cell>
          <cell r="AS4093" t="str">
            <v>08/31/2023 10:53:32</v>
          </cell>
          <cell r="AT4093">
            <v>1</v>
          </cell>
          <cell r="AU4093">
            <v>44935.423159722224</v>
          </cell>
          <cell r="AV4093">
            <v>44935.423854166664</v>
          </cell>
          <cell r="AW4093" t="str">
            <v>Y</v>
          </cell>
          <cell r="AX4093" t="str">
            <v>NO_ANSWER</v>
          </cell>
          <cell r="AY4093" t="str">
            <v>CONGESTION</v>
          </cell>
          <cell r="AZ4093" t="str">
            <v>Local/02200488649394555292@default-00034da1;2</v>
          </cell>
          <cell r="BA4093">
            <v>480</v>
          </cell>
          <cell r="BB4093" t="str">
            <v>Temporarily unavailable</v>
          </cell>
          <cell r="BC4093">
            <v>0</v>
          </cell>
          <cell r="BD4093">
            <v>0</v>
          </cell>
          <cell r="BF4093">
            <v>0</v>
          </cell>
          <cell r="BG4093" t="str">
            <v>NONE</v>
          </cell>
          <cell r="BK4093">
            <v>1</v>
          </cell>
          <cell r="BL4093">
            <v>3</v>
          </cell>
          <cell r="BM4093">
            <v>45170</v>
          </cell>
          <cell r="BN4093" t="str">
            <v>10:10</v>
          </cell>
          <cell r="BO4093">
            <v>45170.423611111109</v>
          </cell>
          <cell r="BP4093" t="str">
            <v>Non Connect</v>
          </cell>
        </row>
        <row r="4094">
          <cell r="A4094">
            <v>1017085323</v>
          </cell>
          <cell r="B4094" t="str">
            <v>AUTO</v>
          </cell>
          <cell r="C4094" t="str">
            <v>NA</v>
          </cell>
          <cell r="D4094" t="str">
            <v>No Answer AutoDial</v>
          </cell>
          <cell r="E4094" t="str">
            <v>CALL_NOT_PICKED</v>
          </cell>
          <cell r="F4094" t="str">
            <v>UNDEFINED</v>
          </cell>
          <cell r="G4094" t="str">
            <v>Default Category</v>
          </cell>
          <cell r="H4094" t="str">
            <v>VDAD</v>
          </cell>
          <cell r="I4094" t="str">
            <v>Outbound Auto Dial</v>
          </cell>
          <cell r="K4094">
            <v>44935.423854166664</v>
          </cell>
          <cell r="L4094">
            <v>44935.423854166664</v>
          </cell>
          <cell r="M4094">
            <v>10090</v>
          </cell>
          <cell r="N4094" t="str">
            <v>PQ_HE_Topup</v>
          </cell>
          <cell r="O4094" t="str">
            <v>a1b6F00000yFZ8a</v>
          </cell>
          <cell r="Q4094">
            <v>202207057687892</v>
          </cell>
          <cell r="R4094">
            <v>0</v>
          </cell>
          <cell r="S4094">
            <v>91</v>
          </cell>
          <cell r="U4094" t="str">
            <v>TEST1147</v>
          </cell>
          <cell r="X4094" t="str">
            <v>Offer-202307105433427</v>
          </cell>
          <cell r="AA4094" t="str">
            <v>-</v>
          </cell>
          <cell r="AH4094">
            <v>9886764022</v>
          </cell>
          <cell r="AK4094">
            <v>0</v>
          </cell>
          <cell r="AM4094" t="str">
            <v>NONE</v>
          </cell>
          <cell r="AN4094">
            <v>1</v>
          </cell>
          <cell r="AP4094">
            <v>63641117</v>
          </cell>
          <cell r="AQ4094">
            <v>1693543162.69855</v>
          </cell>
          <cell r="AR4094">
            <v>0</v>
          </cell>
          <cell r="AS4094" t="str">
            <v>08/31/2023 10:53:32</v>
          </cell>
          <cell r="AT4094">
            <v>1</v>
          </cell>
          <cell r="AU4094">
            <v>44935.423159722224</v>
          </cell>
          <cell r="AV4094">
            <v>44935.423854166664</v>
          </cell>
          <cell r="AW4094" t="str">
            <v>Y</v>
          </cell>
          <cell r="AX4094" t="str">
            <v>NO_ANSWER</v>
          </cell>
          <cell r="AY4094" t="str">
            <v>CONGESTION</v>
          </cell>
          <cell r="AZ4094" t="str">
            <v>Local/02200488649886764022@default-00034d9f;2</v>
          </cell>
          <cell r="BA4094">
            <v>480</v>
          </cell>
          <cell r="BB4094" t="str">
            <v>Temporarily unavailable</v>
          </cell>
          <cell r="BC4094">
            <v>0</v>
          </cell>
          <cell r="BD4094">
            <v>0</v>
          </cell>
          <cell r="BF4094">
            <v>0</v>
          </cell>
          <cell r="BG4094" t="str">
            <v>NONE</v>
          </cell>
          <cell r="BK4094">
            <v>1</v>
          </cell>
          <cell r="BL4094">
            <v>3</v>
          </cell>
          <cell r="BM4094">
            <v>45170</v>
          </cell>
          <cell r="BN4094" t="str">
            <v>10:10</v>
          </cell>
          <cell r="BO4094">
            <v>45170.423611111109</v>
          </cell>
          <cell r="BP4094" t="str">
            <v>Non Connect</v>
          </cell>
        </row>
        <row r="4095">
          <cell r="A4095">
            <v>1017085324</v>
          </cell>
          <cell r="B4095" t="str">
            <v>AUTO</v>
          </cell>
          <cell r="C4095" t="str">
            <v>NA</v>
          </cell>
          <cell r="D4095" t="str">
            <v>No Answer AutoDial</v>
          </cell>
          <cell r="E4095" t="str">
            <v>CALL_NOT_PICKED</v>
          </cell>
          <cell r="F4095" t="str">
            <v>UNDEFINED</v>
          </cell>
          <cell r="G4095" t="str">
            <v>Default Category</v>
          </cell>
          <cell r="H4095" t="str">
            <v>VDAD</v>
          </cell>
          <cell r="I4095" t="str">
            <v>Outbound Auto Dial</v>
          </cell>
          <cell r="K4095">
            <v>44935.423854166664</v>
          </cell>
          <cell r="L4095">
            <v>44935.423854166664</v>
          </cell>
          <cell r="M4095">
            <v>10090</v>
          </cell>
          <cell r="N4095" t="str">
            <v>PQ_HE_Topup</v>
          </cell>
          <cell r="O4095" t="str">
            <v>a1b6F00000yFYrs</v>
          </cell>
          <cell r="Q4095">
            <v>202207057687892</v>
          </cell>
          <cell r="R4095">
            <v>0</v>
          </cell>
          <cell r="S4095">
            <v>91</v>
          </cell>
          <cell r="U4095" t="str">
            <v>TEST1148</v>
          </cell>
          <cell r="X4095" t="str">
            <v>Offer-202307105431231</v>
          </cell>
          <cell r="AA4095" t="str">
            <v>-</v>
          </cell>
          <cell r="AH4095">
            <v>9825322049</v>
          </cell>
          <cell r="AK4095">
            <v>0</v>
          </cell>
          <cell r="AM4095" t="str">
            <v>NONE</v>
          </cell>
          <cell r="AN4095">
            <v>1</v>
          </cell>
          <cell r="AP4095">
            <v>63641116</v>
          </cell>
          <cell r="AQ4095">
            <v>1693543162.69855</v>
          </cell>
          <cell r="AR4095">
            <v>0</v>
          </cell>
          <cell r="AS4095" t="str">
            <v>08/31/2023 10:53:32</v>
          </cell>
          <cell r="AT4095">
            <v>1</v>
          </cell>
          <cell r="AU4095">
            <v>44935.423159722224</v>
          </cell>
          <cell r="AV4095">
            <v>44935.423854166664</v>
          </cell>
          <cell r="AW4095" t="str">
            <v>Y</v>
          </cell>
          <cell r="AX4095" t="str">
            <v>NO_ANSWER</v>
          </cell>
          <cell r="AY4095" t="str">
            <v>CONGESTION</v>
          </cell>
          <cell r="AZ4095" t="str">
            <v>Local/02200488649825322049@default-00034d9e;2</v>
          </cell>
          <cell r="BA4095">
            <v>480</v>
          </cell>
          <cell r="BB4095" t="str">
            <v>Temporarily unavailable</v>
          </cell>
          <cell r="BC4095">
            <v>0</v>
          </cell>
          <cell r="BD4095">
            <v>0</v>
          </cell>
          <cell r="BF4095">
            <v>0</v>
          </cell>
          <cell r="BG4095" t="str">
            <v>NONE</v>
          </cell>
          <cell r="BK4095">
            <v>1</v>
          </cell>
          <cell r="BL4095">
            <v>3</v>
          </cell>
          <cell r="BM4095">
            <v>45170</v>
          </cell>
          <cell r="BN4095" t="str">
            <v>10:10</v>
          </cell>
          <cell r="BO4095">
            <v>45170.423611111109</v>
          </cell>
          <cell r="BP4095" t="str">
            <v>Non Connect</v>
          </cell>
        </row>
        <row r="4096">
          <cell r="A4096">
            <v>1017085325</v>
          </cell>
          <cell r="B4096" t="str">
            <v>AUTO</v>
          </cell>
          <cell r="C4096" t="str">
            <v>NA</v>
          </cell>
          <cell r="D4096" t="str">
            <v>No Answer AutoDial</v>
          </cell>
          <cell r="E4096" t="str">
            <v>CALL_NOT_PICKED</v>
          </cell>
          <cell r="F4096" t="str">
            <v>UNDEFINED</v>
          </cell>
          <cell r="G4096" t="str">
            <v>Default Category</v>
          </cell>
          <cell r="H4096" t="str">
            <v>VDAD</v>
          </cell>
          <cell r="I4096" t="str">
            <v>Outbound Auto Dial</v>
          </cell>
          <cell r="K4096">
            <v>44935.423854166664</v>
          </cell>
          <cell r="L4096">
            <v>44935.423854166664</v>
          </cell>
          <cell r="M4096">
            <v>10090</v>
          </cell>
          <cell r="N4096" t="str">
            <v>PQ_HE_Topup</v>
          </cell>
          <cell r="O4096" t="str">
            <v>a1b6F00000yFZG9</v>
          </cell>
          <cell r="Q4096">
            <v>202207057687892</v>
          </cell>
          <cell r="R4096">
            <v>0</v>
          </cell>
          <cell r="S4096">
            <v>91</v>
          </cell>
          <cell r="U4096" t="str">
            <v>TEST1149</v>
          </cell>
          <cell r="X4096" t="str">
            <v>Offer-202307105434285</v>
          </cell>
          <cell r="AA4096" t="str">
            <v>-</v>
          </cell>
          <cell r="AH4096">
            <v>7066682923</v>
          </cell>
          <cell r="AK4096">
            <v>0</v>
          </cell>
          <cell r="AM4096" t="str">
            <v>NONE</v>
          </cell>
          <cell r="AN4096">
            <v>1</v>
          </cell>
          <cell r="AP4096">
            <v>63641120</v>
          </cell>
          <cell r="AQ4096">
            <v>1693543162.69857</v>
          </cell>
          <cell r="AR4096">
            <v>0</v>
          </cell>
          <cell r="AS4096" t="str">
            <v>08/31/2023 10:53:32</v>
          </cell>
          <cell r="AT4096">
            <v>1</v>
          </cell>
          <cell r="AU4096">
            <v>44935.423159722224</v>
          </cell>
          <cell r="AV4096">
            <v>44935.423854166664</v>
          </cell>
          <cell r="AW4096" t="str">
            <v>Y</v>
          </cell>
          <cell r="AX4096" t="str">
            <v>UNSPECIFIED</v>
          </cell>
          <cell r="AY4096" t="str">
            <v>CANCEL</v>
          </cell>
          <cell r="AZ4096" t="str">
            <v>Local/02200488647066682923@default-00034da2;2</v>
          </cell>
          <cell r="BA4096">
            <v>401</v>
          </cell>
          <cell r="BB4096" t="str">
            <v>Unauthorized</v>
          </cell>
          <cell r="BC4096">
            <v>0</v>
          </cell>
          <cell r="BD4096">
            <v>0</v>
          </cell>
          <cell r="BF4096">
            <v>0</v>
          </cell>
          <cell r="BG4096" t="str">
            <v>NONE</v>
          </cell>
          <cell r="BK4096">
            <v>1</v>
          </cell>
          <cell r="BL4096">
            <v>3</v>
          </cell>
          <cell r="BM4096">
            <v>45170</v>
          </cell>
          <cell r="BN4096" t="str">
            <v>10:10</v>
          </cell>
          <cell r="BO4096">
            <v>45170.423611111109</v>
          </cell>
          <cell r="BP4096" t="str">
            <v>Non Connect</v>
          </cell>
        </row>
        <row r="4097">
          <cell r="A4097">
            <v>1017085326</v>
          </cell>
          <cell r="B4097" t="str">
            <v>AUTO</v>
          </cell>
          <cell r="C4097" t="str">
            <v>NA</v>
          </cell>
          <cell r="D4097" t="str">
            <v>No Answer AutoDial</v>
          </cell>
          <cell r="E4097" t="str">
            <v>CALL_NOT_PICKED</v>
          </cell>
          <cell r="F4097" t="str">
            <v>UNDEFINED</v>
          </cell>
          <cell r="G4097" t="str">
            <v>Default Category</v>
          </cell>
          <cell r="H4097" t="str">
            <v>VDAD</v>
          </cell>
          <cell r="I4097" t="str">
            <v>Outbound Auto Dial</v>
          </cell>
          <cell r="K4097">
            <v>44935.423854166664</v>
          </cell>
          <cell r="L4097">
            <v>44935.423854166664</v>
          </cell>
          <cell r="M4097">
            <v>10090</v>
          </cell>
          <cell r="N4097" t="str">
            <v>PQ_HE_Topup</v>
          </cell>
          <cell r="O4097" t="str">
            <v>a1b6F00000yFYr3</v>
          </cell>
          <cell r="Q4097">
            <v>202207057687892</v>
          </cell>
          <cell r="R4097">
            <v>0</v>
          </cell>
          <cell r="S4097">
            <v>91</v>
          </cell>
          <cell r="U4097" t="str">
            <v>TEST1150</v>
          </cell>
          <cell r="X4097" t="str">
            <v>Offer-202307105431180</v>
          </cell>
          <cell r="AA4097" t="str">
            <v>-</v>
          </cell>
          <cell r="AH4097">
            <v>8292708806</v>
          </cell>
          <cell r="AK4097">
            <v>0</v>
          </cell>
          <cell r="AM4097" t="str">
            <v>NONE</v>
          </cell>
          <cell r="AN4097">
            <v>1</v>
          </cell>
          <cell r="AP4097">
            <v>63641118</v>
          </cell>
          <cell r="AQ4097">
            <v>1693543162.69856</v>
          </cell>
          <cell r="AR4097">
            <v>0</v>
          </cell>
          <cell r="AS4097" t="str">
            <v>08/31/2023 10:53:32</v>
          </cell>
          <cell r="AT4097">
            <v>1</v>
          </cell>
          <cell r="AU4097">
            <v>44935.423159722224</v>
          </cell>
          <cell r="AV4097">
            <v>44935.423854166664</v>
          </cell>
          <cell r="AW4097" t="str">
            <v>Y</v>
          </cell>
          <cell r="AX4097" t="str">
            <v>UNSPECIFIED</v>
          </cell>
          <cell r="AY4097" t="str">
            <v>CANCEL</v>
          </cell>
          <cell r="AZ4097" t="str">
            <v>Local/02200488648292708806@default-00034da0;2</v>
          </cell>
          <cell r="BA4097">
            <v>401</v>
          </cell>
          <cell r="BB4097" t="str">
            <v>Unauthorized</v>
          </cell>
          <cell r="BC4097">
            <v>0</v>
          </cell>
          <cell r="BD4097">
            <v>0</v>
          </cell>
          <cell r="BF4097">
            <v>0</v>
          </cell>
          <cell r="BG4097" t="str">
            <v>NONE</v>
          </cell>
          <cell r="BK4097">
            <v>1</v>
          </cell>
          <cell r="BL4097">
            <v>3</v>
          </cell>
          <cell r="BM4097">
            <v>45170</v>
          </cell>
          <cell r="BN4097" t="str">
            <v>10:10</v>
          </cell>
          <cell r="BO4097">
            <v>45170.423611111109</v>
          </cell>
          <cell r="BP4097" t="str">
            <v>Non Connect</v>
          </cell>
        </row>
        <row r="4098">
          <cell r="A4098">
            <v>1017085327</v>
          </cell>
          <cell r="B4098" t="str">
            <v>AUTO</v>
          </cell>
          <cell r="C4098" t="str">
            <v>NA</v>
          </cell>
          <cell r="D4098" t="str">
            <v>No Answer AutoDial</v>
          </cell>
          <cell r="E4098" t="str">
            <v>CALL_NOT_PICKED</v>
          </cell>
          <cell r="F4098" t="str">
            <v>UNDEFINED</v>
          </cell>
          <cell r="G4098" t="str">
            <v>Default Category</v>
          </cell>
          <cell r="H4098" t="str">
            <v>VDAD</v>
          </cell>
          <cell r="I4098" t="str">
            <v>Outbound Auto Dial</v>
          </cell>
          <cell r="K4098">
            <v>44935.423854166664</v>
          </cell>
          <cell r="L4098">
            <v>44935.423854166664</v>
          </cell>
          <cell r="M4098">
            <v>10090</v>
          </cell>
          <cell r="N4098" t="str">
            <v>PQ_HE_Topup</v>
          </cell>
          <cell r="O4098" t="str">
            <v>a1b6F00000yFYLz</v>
          </cell>
          <cell r="Q4098">
            <v>202207057687892</v>
          </cell>
          <cell r="R4098">
            <v>0</v>
          </cell>
          <cell r="S4098">
            <v>91</v>
          </cell>
          <cell r="U4098" t="str">
            <v>TEST1151</v>
          </cell>
          <cell r="X4098" t="str">
            <v>Offer-202307105427329</v>
          </cell>
          <cell r="AA4098" t="str">
            <v>-</v>
          </cell>
          <cell r="AH4098">
            <v>9044514198</v>
          </cell>
          <cell r="AK4098">
            <v>0</v>
          </cell>
          <cell r="AM4098" t="str">
            <v>NONE</v>
          </cell>
          <cell r="AN4098">
            <v>1</v>
          </cell>
          <cell r="AP4098">
            <v>63641115</v>
          </cell>
          <cell r="AQ4098">
            <v>1693543161.69855</v>
          </cell>
          <cell r="AR4098">
            <v>0</v>
          </cell>
          <cell r="AS4098" t="str">
            <v>08/31/2023 10:53:32</v>
          </cell>
          <cell r="AT4098">
            <v>1</v>
          </cell>
          <cell r="AU4098">
            <v>44935.423159722224</v>
          </cell>
          <cell r="AV4098">
            <v>44935.423854166664</v>
          </cell>
          <cell r="AW4098" t="str">
            <v>Y</v>
          </cell>
          <cell r="AX4098" t="str">
            <v>UNSPECIFIED</v>
          </cell>
          <cell r="AY4098" t="str">
            <v>CANCEL</v>
          </cell>
          <cell r="AZ4098" t="str">
            <v>Local/02200488649044514198@default-00034d9d;2</v>
          </cell>
          <cell r="BA4098">
            <v>401</v>
          </cell>
          <cell r="BB4098" t="str">
            <v>Unauthorized</v>
          </cell>
          <cell r="BC4098">
            <v>0</v>
          </cell>
          <cell r="BD4098">
            <v>0</v>
          </cell>
          <cell r="BF4098">
            <v>0</v>
          </cell>
          <cell r="BG4098" t="str">
            <v>NONE</v>
          </cell>
          <cell r="BK4098">
            <v>1</v>
          </cell>
          <cell r="BL4098">
            <v>3</v>
          </cell>
          <cell r="BM4098">
            <v>45170</v>
          </cell>
          <cell r="BN4098" t="str">
            <v>10:10</v>
          </cell>
          <cell r="BO4098">
            <v>45170.423611111109</v>
          </cell>
          <cell r="BP4098" t="str">
            <v>Non Connect</v>
          </cell>
        </row>
        <row r="4099">
          <cell r="A4099">
            <v>1017085328</v>
          </cell>
          <cell r="B4099" t="str">
            <v>MANUAL</v>
          </cell>
          <cell r="C4099" t="str">
            <v>RING</v>
          </cell>
          <cell r="D4099" t="str">
            <v>Ringing</v>
          </cell>
          <cell r="E4099" t="str">
            <v>NOT_CONNECTED</v>
          </cell>
          <cell r="F4099" t="str">
            <v>NotConnected</v>
          </cell>
          <cell r="G4099" t="str">
            <v>Not Connected</v>
          </cell>
          <cell r="H4099" t="str">
            <v>STL222090</v>
          </cell>
          <cell r="I4099" t="str">
            <v>Javed Ibrahim Sayyed</v>
          </cell>
          <cell r="K4099">
            <v>44935.423877314817</v>
          </cell>
          <cell r="L4099">
            <v>44935.423877314817</v>
          </cell>
          <cell r="M4099">
            <v>10090</v>
          </cell>
          <cell r="N4099" t="str">
            <v>PQ_HE_Topup</v>
          </cell>
          <cell r="O4099" t="str">
            <v>a1b6F00000yb3ql</v>
          </cell>
          <cell r="Q4099">
            <v>202207057687630</v>
          </cell>
          <cell r="R4099">
            <v>0</v>
          </cell>
          <cell r="S4099">
            <v>91</v>
          </cell>
          <cell r="U4099" t="str">
            <v>TEST1152</v>
          </cell>
          <cell r="X4099" t="str">
            <v>Offer-202308113108431</v>
          </cell>
          <cell r="AA4099" t="str">
            <v>AHMEDABAD</v>
          </cell>
          <cell r="AF4099" t="str">
            <v>U</v>
          </cell>
          <cell r="AH4099">
            <v>16000003</v>
          </cell>
          <cell r="AK4099">
            <v>0</v>
          </cell>
          <cell r="AL4099" t="str">
            <v>CFAB_Sales_Agents</v>
          </cell>
          <cell r="AM4099" t="str">
            <v>MANUAL</v>
          </cell>
          <cell r="AN4099">
            <v>0</v>
          </cell>
          <cell r="AP4099">
            <v>63219363</v>
          </cell>
          <cell r="AQ4099">
            <v>1693543223.06321</v>
          </cell>
          <cell r="AR4099">
            <v>0</v>
          </cell>
          <cell r="AS4099" t="str">
            <v>08/24/2023 12:48:58</v>
          </cell>
          <cell r="AT4099">
            <v>2</v>
          </cell>
          <cell r="AU4099">
            <v>44935.423321759263</v>
          </cell>
          <cell r="AV4099">
            <v>44935.423981481479</v>
          </cell>
          <cell r="AW4099" t="str">
            <v>Y1</v>
          </cell>
          <cell r="BF4099">
            <v>0</v>
          </cell>
          <cell r="BG4099" t="str">
            <v>AGENT</v>
          </cell>
          <cell r="BK4099">
            <v>1</v>
          </cell>
          <cell r="BL4099">
            <v>3</v>
          </cell>
          <cell r="BM4099">
            <v>45170</v>
          </cell>
          <cell r="BN4099" t="str">
            <v>10:10</v>
          </cell>
          <cell r="BO4099">
            <v>45170.423611111109</v>
          </cell>
          <cell r="BP4099" t="str">
            <v>Non Connect</v>
          </cell>
        </row>
        <row r="4100">
          <cell r="A4100">
            <v>1017085331</v>
          </cell>
          <cell r="B4100" t="str">
            <v>AUTO</v>
          </cell>
          <cell r="C4100" t="str">
            <v>NA</v>
          </cell>
          <cell r="D4100" t="str">
            <v>No Answer AutoDial</v>
          </cell>
          <cell r="E4100" t="str">
            <v>CALL_NOT_PICKED</v>
          </cell>
          <cell r="F4100" t="str">
            <v>UNDEFINED</v>
          </cell>
          <cell r="G4100" t="str">
            <v>Default Category</v>
          </cell>
          <cell r="H4100" t="str">
            <v>VDAD</v>
          </cell>
          <cell r="I4100" t="str">
            <v>Outbound Auto Dial</v>
          </cell>
          <cell r="K4100">
            <v>44935.424027777779</v>
          </cell>
          <cell r="L4100">
            <v>44935.424027777779</v>
          </cell>
          <cell r="M4100">
            <v>10089</v>
          </cell>
          <cell r="N4100" t="str">
            <v>LAS POS Refll</v>
          </cell>
          <cell r="O4100" t="str">
            <v>00Q6F00001oy2To</v>
          </cell>
          <cell r="Q4100">
            <v>202207057687891</v>
          </cell>
          <cell r="R4100">
            <v>0</v>
          </cell>
          <cell r="S4100">
            <v>91</v>
          </cell>
          <cell r="U4100" t="str">
            <v>TEST1155</v>
          </cell>
          <cell r="X4100">
            <v>111801940</v>
          </cell>
          <cell r="AA4100" t="str">
            <v>-</v>
          </cell>
          <cell r="AH4100">
            <v>9727225804</v>
          </cell>
          <cell r="AK4100">
            <v>0</v>
          </cell>
          <cell r="AM4100" t="str">
            <v>NONE</v>
          </cell>
          <cell r="AN4100">
            <v>1</v>
          </cell>
          <cell r="AP4100">
            <v>63632057</v>
          </cell>
          <cell r="AQ4100">
            <v>1693543174.6986201</v>
          </cell>
          <cell r="AR4100">
            <v>0</v>
          </cell>
          <cell r="AS4100" t="str">
            <v>08/31/2023 10:42:27</v>
          </cell>
          <cell r="AT4100">
            <v>1</v>
          </cell>
          <cell r="AU4100">
            <v>44935.423275462963</v>
          </cell>
          <cell r="AV4100">
            <v>44935.424027777779</v>
          </cell>
          <cell r="AW4100" t="str">
            <v>Y</v>
          </cell>
          <cell r="AX4100" t="str">
            <v>NO_ANSWER</v>
          </cell>
          <cell r="AY4100" t="str">
            <v>CONGESTION</v>
          </cell>
          <cell r="AZ4100" t="str">
            <v>Local/02200488649727225804@default-00034db3;2</v>
          </cell>
          <cell r="BA4100">
            <v>401</v>
          </cell>
          <cell r="BB4100" t="str">
            <v>Unauthorized</v>
          </cell>
          <cell r="BC4100">
            <v>0</v>
          </cell>
          <cell r="BD4100">
            <v>0</v>
          </cell>
          <cell r="BF4100">
            <v>0</v>
          </cell>
          <cell r="BG4100" t="str">
            <v>NONE</v>
          </cell>
          <cell r="BK4100">
            <v>1</v>
          </cell>
          <cell r="BL4100">
            <v>3</v>
          </cell>
          <cell r="BM4100">
            <v>45170</v>
          </cell>
          <cell r="BN4100" t="str">
            <v>10:10</v>
          </cell>
          <cell r="BO4100">
            <v>45170.423611111109</v>
          </cell>
          <cell r="BP4100" t="str">
            <v>Non Connect</v>
          </cell>
        </row>
        <row r="4101">
          <cell r="A4101">
            <v>1017085332</v>
          </cell>
          <cell r="B4101" t="str">
            <v>AUTO</v>
          </cell>
          <cell r="C4101" t="str">
            <v>NA</v>
          </cell>
          <cell r="D4101" t="str">
            <v>No Answer AutoDial</v>
          </cell>
          <cell r="E4101" t="str">
            <v>CALL_NOT_PICKED</v>
          </cell>
          <cell r="F4101" t="str">
            <v>UNDEFINED</v>
          </cell>
          <cell r="G4101" t="str">
            <v>Default Category</v>
          </cell>
          <cell r="H4101" t="str">
            <v>VDAD</v>
          </cell>
          <cell r="I4101" t="str">
            <v>Outbound Auto Dial</v>
          </cell>
          <cell r="K4101">
            <v>44935.424027777779</v>
          </cell>
          <cell r="L4101">
            <v>44935.424027777779</v>
          </cell>
          <cell r="M4101">
            <v>10089</v>
          </cell>
          <cell r="N4101" t="str">
            <v>LAS POS Refll</v>
          </cell>
          <cell r="O4101" t="str">
            <v>00Q6F00001oy45L</v>
          </cell>
          <cell r="Q4101">
            <v>202207057687891</v>
          </cell>
          <cell r="R4101">
            <v>0</v>
          </cell>
          <cell r="S4101">
            <v>91</v>
          </cell>
          <cell r="U4101" t="str">
            <v>TEST1156</v>
          </cell>
          <cell r="X4101">
            <v>111808165</v>
          </cell>
          <cell r="AA4101" t="str">
            <v>-</v>
          </cell>
          <cell r="AH4101">
            <v>9726319362</v>
          </cell>
          <cell r="AK4101">
            <v>0</v>
          </cell>
          <cell r="AM4101" t="str">
            <v>NONE</v>
          </cell>
          <cell r="AN4101">
            <v>1</v>
          </cell>
          <cell r="AP4101">
            <v>63632058</v>
          </cell>
          <cell r="AQ4101">
            <v>1693543174.6986201</v>
          </cell>
          <cell r="AR4101">
            <v>0</v>
          </cell>
          <cell r="AS4101" t="str">
            <v>08/31/2023 10:42:27</v>
          </cell>
          <cell r="AT4101">
            <v>1</v>
          </cell>
          <cell r="AU4101">
            <v>44935.423275462963</v>
          </cell>
          <cell r="AV4101">
            <v>44935.424027777779</v>
          </cell>
          <cell r="AW4101" t="str">
            <v>Y</v>
          </cell>
          <cell r="AX4101" t="str">
            <v>NO_ANSWER</v>
          </cell>
          <cell r="AY4101" t="str">
            <v>CONGESTION</v>
          </cell>
          <cell r="AZ4101" t="str">
            <v>Local/02200488649726319362@default-00034db4;2</v>
          </cell>
          <cell r="BA4101">
            <v>401</v>
          </cell>
          <cell r="BB4101" t="str">
            <v>Unauthorized</v>
          </cell>
          <cell r="BC4101">
            <v>0</v>
          </cell>
          <cell r="BD4101">
            <v>0</v>
          </cell>
          <cell r="BF4101">
            <v>0</v>
          </cell>
          <cell r="BG4101" t="str">
            <v>NONE</v>
          </cell>
          <cell r="BK4101">
            <v>1</v>
          </cell>
          <cell r="BL4101">
            <v>3</v>
          </cell>
          <cell r="BM4101">
            <v>45170</v>
          </cell>
          <cell r="BN4101" t="str">
            <v>10:10</v>
          </cell>
          <cell r="BO4101">
            <v>45170.423611111109</v>
          </cell>
          <cell r="BP4101" t="str">
            <v>Non Connect</v>
          </cell>
        </row>
        <row r="4102">
          <cell r="A4102">
            <v>1017085333</v>
          </cell>
          <cell r="B4102" t="str">
            <v>AUTO</v>
          </cell>
          <cell r="C4102" t="str">
            <v>NA</v>
          </cell>
          <cell r="D4102" t="str">
            <v>No Answer AutoDial</v>
          </cell>
          <cell r="E4102" t="str">
            <v>CALL_NOT_PICKED</v>
          </cell>
          <cell r="F4102" t="str">
            <v>UNDEFINED</v>
          </cell>
          <cell r="G4102" t="str">
            <v>Default Category</v>
          </cell>
          <cell r="H4102" t="str">
            <v>VDAD</v>
          </cell>
          <cell r="I4102" t="str">
            <v>Outbound Auto Dial</v>
          </cell>
          <cell r="K4102">
            <v>44935.424027777779</v>
          </cell>
          <cell r="L4102">
            <v>44935.424027777779</v>
          </cell>
          <cell r="M4102">
            <v>10089</v>
          </cell>
          <cell r="N4102" t="str">
            <v>LAS POS Refll</v>
          </cell>
          <cell r="O4102" t="str">
            <v>00Q6F00001owc0o</v>
          </cell>
          <cell r="Q4102">
            <v>202207057687891</v>
          </cell>
          <cell r="R4102">
            <v>0</v>
          </cell>
          <cell r="S4102">
            <v>91</v>
          </cell>
          <cell r="U4102" t="str">
            <v>TEST1157</v>
          </cell>
          <cell r="X4102">
            <v>111458239</v>
          </cell>
          <cell r="AA4102" t="str">
            <v>-</v>
          </cell>
          <cell r="AH4102">
            <v>9825875955</v>
          </cell>
          <cell r="AK4102">
            <v>0</v>
          </cell>
          <cell r="AM4102" t="str">
            <v>NONE</v>
          </cell>
          <cell r="AN4102">
            <v>1</v>
          </cell>
          <cell r="AP4102">
            <v>63632072</v>
          </cell>
          <cell r="AQ4102">
            <v>1693543175.6986401</v>
          </cell>
          <cell r="AR4102">
            <v>0</v>
          </cell>
          <cell r="AS4102" t="str">
            <v>08/31/2023 10:42:27</v>
          </cell>
          <cell r="AT4102">
            <v>1</v>
          </cell>
          <cell r="AU4102">
            <v>44935.423275462963</v>
          </cell>
          <cell r="AV4102">
            <v>44935.424027777779</v>
          </cell>
          <cell r="AW4102" t="str">
            <v>Y</v>
          </cell>
          <cell r="AX4102" t="str">
            <v>NO_ANSWER</v>
          </cell>
          <cell r="AY4102" t="str">
            <v>CONGESTION</v>
          </cell>
          <cell r="AZ4102" t="str">
            <v>Local/02200488649825875955@default-00034dbb;2</v>
          </cell>
          <cell r="BA4102">
            <v>0</v>
          </cell>
          <cell r="BC4102">
            <v>0</v>
          </cell>
          <cell r="BD4102">
            <v>0</v>
          </cell>
          <cell r="BF4102">
            <v>0</v>
          </cell>
          <cell r="BG4102" t="str">
            <v>NONE</v>
          </cell>
          <cell r="BK4102">
            <v>1</v>
          </cell>
          <cell r="BL4102">
            <v>3</v>
          </cell>
          <cell r="BM4102">
            <v>45170</v>
          </cell>
          <cell r="BN4102" t="str">
            <v>10:10</v>
          </cell>
          <cell r="BO4102">
            <v>45170.423611111109</v>
          </cell>
          <cell r="BP4102" t="str">
            <v>Non Connect</v>
          </cell>
        </row>
        <row r="4103">
          <cell r="A4103">
            <v>1017085334</v>
          </cell>
          <cell r="B4103" t="str">
            <v>AUTO</v>
          </cell>
          <cell r="C4103" t="str">
            <v>NA</v>
          </cell>
          <cell r="D4103" t="str">
            <v>No Answer AutoDial</v>
          </cell>
          <cell r="E4103" t="str">
            <v>CALL_NOT_PICKED</v>
          </cell>
          <cell r="F4103" t="str">
            <v>UNDEFINED</v>
          </cell>
          <cell r="G4103" t="str">
            <v>Default Category</v>
          </cell>
          <cell r="H4103" t="str">
            <v>VDAD</v>
          </cell>
          <cell r="I4103" t="str">
            <v>Outbound Auto Dial</v>
          </cell>
          <cell r="K4103">
            <v>44935.424027777779</v>
          </cell>
          <cell r="L4103">
            <v>44935.424027777779</v>
          </cell>
          <cell r="M4103">
            <v>10089</v>
          </cell>
          <cell r="N4103" t="str">
            <v>LAS POS Refll</v>
          </cell>
          <cell r="O4103" t="str">
            <v>00Q6F00001ozHB3</v>
          </cell>
          <cell r="Q4103">
            <v>202207057687891</v>
          </cell>
          <cell r="R4103">
            <v>0</v>
          </cell>
          <cell r="S4103">
            <v>91</v>
          </cell>
          <cell r="U4103" t="str">
            <v>TEST1158</v>
          </cell>
          <cell r="X4103">
            <v>112099002</v>
          </cell>
          <cell r="AA4103" t="str">
            <v>-</v>
          </cell>
          <cell r="AH4103">
            <v>9415219717</v>
          </cell>
          <cell r="AK4103">
            <v>0</v>
          </cell>
          <cell r="AM4103" t="str">
            <v>NONE</v>
          </cell>
          <cell r="AN4103">
            <v>1</v>
          </cell>
          <cell r="AP4103">
            <v>63632061</v>
          </cell>
          <cell r="AQ4103">
            <v>1693543175.6986401</v>
          </cell>
          <cell r="AR4103">
            <v>0</v>
          </cell>
          <cell r="AS4103" t="str">
            <v>08/31/2023 10:42:27</v>
          </cell>
          <cell r="AT4103">
            <v>1</v>
          </cell>
          <cell r="AU4103">
            <v>44935.423275462963</v>
          </cell>
          <cell r="AV4103">
            <v>44935.424027777779</v>
          </cell>
          <cell r="AW4103" t="str">
            <v>Y</v>
          </cell>
          <cell r="AX4103" t="str">
            <v>NO_ANSWER</v>
          </cell>
          <cell r="AY4103" t="str">
            <v>CONGESTION</v>
          </cell>
          <cell r="AZ4103" t="str">
            <v>Local/02200488649415219717@default-00034dba;2</v>
          </cell>
          <cell r="BA4103">
            <v>480</v>
          </cell>
          <cell r="BB4103" t="str">
            <v>Temporarily unavailable</v>
          </cell>
          <cell r="BC4103">
            <v>0</v>
          </cell>
          <cell r="BD4103">
            <v>0</v>
          </cell>
          <cell r="BF4103">
            <v>0</v>
          </cell>
          <cell r="BG4103" t="str">
            <v>NONE</v>
          </cell>
          <cell r="BK4103">
            <v>1</v>
          </cell>
          <cell r="BL4103">
            <v>3</v>
          </cell>
          <cell r="BM4103">
            <v>45170</v>
          </cell>
          <cell r="BN4103" t="str">
            <v>10:10</v>
          </cell>
          <cell r="BO4103">
            <v>45170.423611111109</v>
          </cell>
          <cell r="BP4103" t="str">
            <v>Non Connect</v>
          </cell>
        </row>
        <row r="4104">
          <cell r="A4104">
            <v>1017085335</v>
          </cell>
          <cell r="B4104" t="str">
            <v>AUTO</v>
          </cell>
          <cell r="C4104" t="str">
            <v>NA</v>
          </cell>
          <cell r="D4104" t="str">
            <v>No Answer AutoDial</v>
          </cell>
          <cell r="E4104" t="str">
            <v>CALL_NOT_PICKED</v>
          </cell>
          <cell r="F4104" t="str">
            <v>UNDEFINED</v>
          </cell>
          <cell r="G4104" t="str">
            <v>Default Category</v>
          </cell>
          <cell r="H4104" t="str">
            <v>VDAD</v>
          </cell>
          <cell r="I4104" t="str">
            <v>Outbound Auto Dial</v>
          </cell>
          <cell r="K4104">
            <v>44935.424027777779</v>
          </cell>
          <cell r="L4104">
            <v>44935.424027777779</v>
          </cell>
          <cell r="M4104">
            <v>10089</v>
          </cell>
          <cell r="N4104" t="str">
            <v>LAS POS Refll</v>
          </cell>
          <cell r="O4104" t="str">
            <v>00Q6F00001ozXtI</v>
          </cell>
          <cell r="Q4104">
            <v>202207057687891</v>
          </cell>
          <cell r="R4104">
            <v>0</v>
          </cell>
          <cell r="S4104">
            <v>91</v>
          </cell>
          <cell r="U4104" t="str">
            <v>TEST1159</v>
          </cell>
          <cell r="X4104">
            <v>112163300</v>
          </cell>
          <cell r="AA4104" t="str">
            <v>-</v>
          </cell>
          <cell r="AH4104">
            <v>9381109015</v>
          </cell>
          <cell r="AK4104">
            <v>0</v>
          </cell>
          <cell r="AM4104" t="str">
            <v>NONE</v>
          </cell>
          <cell r="AN4104">
            <v>1</v>
          </cell>
          <cell r="AP4104">
            <v>63632059</v>
          </cell>
          <cell r="AQ4104">
            <v>1693543174.6986301</v>
          </cell>
          <cell r="AR4104">
            <v>0</v>
          </cell>
          <cell r="AS4104" t="str">
            <v>08/31/2023 10:42:27</v>
          </cell>
          <cell r="AT4104">
            <v>1</v>
          </cell>
          <cell r="AU4104">
            <v>44935.423275462963</v>
          </cell>
          <cell r="AV4104">
            <v>44935.424027777779</v>
          </cell>
          <cell r="AW4104" t="str">
            <v>Y</v>
          </cell>
          <cell r="AX4104" t="str">
            <v>UNSPECIFIED</v>
          </cell>
          <cell r="AY4104" t="str">
            <v>CANCEL</v>
          </cell>
          <cell r="AZ4104" t="str">
            <v>Local/02200488649381109015@default-00034db5;2</v>
          </cell>
          <cell r="BA4104">
            <v>401</v>
          </cell>
          <cell r="BB4104" t="str">
            <v>Unauthorized</v>
          </cell>
          <cell r="BC4104">
            <v>0</v>
          </cell>
          <cell r="BD4104">
            <v>0</v>
          </cell>
          <cell r="BF4104">
            <v>0</v>
          </cell>
          <cell r="BG4104" t="str">
            <v>NONE</v>
          </cell>
          <cell r="BK4104">
            <v>1</v>
          </cell>
          <cell r="BL4104">
            <v>3</v>
          </cell>
          <cell r="BM4104">
            <v>45170</v>
          </cell>
          <cell r="BN4104" t="str">
            <v>10:10</v>
          </cell>
          <cell r="BO4104">
            <v>45170.423611111109</v>
          </cell>
          <cell r="BP4104" t="str">
            <v>Non Connect</v>
          </cell>
        </row>
        <row r="4105">
          <cell r="A4105">
            <v>1017085336</v>
          </cell>
          <cell r="B4105" t="str">
            <v>AUTO</v>
          </cell>
          <cell r="C4105" t="str">
            <v>NA</v>
          </cell>
          <cell r="D4105" t="str">
            <v>No Answer AutoDial</v>
          </cell>
          <cell r="E4105" t="str">
            <v>CALL_NOT_PICKED</v>
          </cell>
          <cell r="F4105" t="str">
            <v>UNDEFINED</v>
          </cell>
          <cell r="G4105" t="str">
            <v>Default Category</v>
          </cell>
          <cell r="H4105" t="str">
            <v>VDAD</v>
          </cell>
          <cell r="I4105" t="str">
            <v>Outbound Auto Dial</v>
          </cell>
          <cell r="K4105">
            <v>44935.424027777779</v>
          </cell>
          <cell r="L4105">
            <v>44935.424027777779</v>
          </cell>
          <cell r="M4105">
            <v>10089</v>
          </cell>
          <cell r="N4105" t="str">
            <v>LAS POS Refll</v>
          </cell>
          <cell r="O4105" t="str">
            <v>00Q6F00001owTvc</v>
          </cell>
          <cell r="Q4105">
            <v>202207057687891</v>
          </cell>
          <cell r="R4105">
            <v>0</v>
          </cell>
          <cell r="S4105">
            <v>91</v>
          </cell>
          <cell r="U4105" t="str">
            <v>TEST1160</v>
          </cell>
          <cell r="X4105">
            <v>111427159</v>
          </cell>
          <cell r="AA4105" t="str">
            <v>-</v>
          </cell>
          <cell r="AH4105">
            <v>9833527655</v>
          </cell>
          <cell r="AK4105">
            <v>0</v>
          </cell>
          <cell r="AM4105" t="str">
            <v>NONE</v>
          </cell>
          <cell r="AN4105">
            <v>1</v>
          </cell>
          <cell r="AP4105">
            <v>63632060</v>
          </cell>
          <cell r="AQ4105">
            <v>1693543175.6986301</v>
          </cell>
          <cell r="AR4105">
            <v>0</v>
          </cell>
          <cell r="AS4105" t="str">
            <v>08/31/2023 10:42:27</v>
          </cell>
          <cell r="AT4105">
            <v>1</v>
          </cell>
          <cell r="AU4105">
            <v>44935.423275462963</v>
          </cell>
          <cell r="AV4105">
            <v>44935.424027777779</v>
          </cell>
          <cell r="AW4105" t="str">
            <v>Y</v>
          </cell>
          <cell r="AX4105" t="str">
            <v>UNSPECIFIED</v>
          </cell>
          <cell r="AY4105" t="str">
            <v>CANCEL</v>
          </cell>
          <cell r="AZ4105" t="str">
            <v>Local/02200488649833527655@default-00034db7;2</v>
          </cell>
          <cell r="BA4105">
            <v>0</v>
          </cell>
          <cell r="BC4105">
            <v>0</v>
          </cell>
          <cell r="BD4105">
            <v>0</v>
          </cell>
          <cell r="BF4105">
            <v>0</v>
          </cell>
          <cell r="BG4105" t="str">
            <v>NONE</v>
          </cell>
          <cell r="BK4105">
            <v>1</v>
          </cell>
          <cell r="BL4105">
            <v>3</v>
          </cell>
          <cell r="BM4105">
            <v>45170</v>
          </cell>
          <cell r="BN4105" t="str">
            <v>10:10</v>
          </cell>
          <cell r="BO4105">
            <v>45170.423611111109</v>
          </cell>
          <cell r="BP4105" t="str">
            <v>Non Connect</v>
          </cell>
        </row>
        <row r="4106">
          <cell r="A4106">
            <v>1017085339</v>
          </cell>
          <cell r="B4106" t="str">
            <v>AUTO</v>
          </cell>
          <cell r="C4106" t="str">
            <v>DROP</v>
          </cell>
          <cell r="D4106" t="str">
            <v>Agent Not Available</v>
          </cell>
          <cell r="E4106" t="str">
            <v>Call_Drop</v>
          </cell>
          <cell r="F4106" t="str">
            <v>UNDEFINED</v>
          </cell>
          <cell r="G4106" t="str">
            <v>Default Category</v>
          </cell>
          <cell r="H4106" t="str">
            <v>VDAD</v>
          </cell>
          <cell r="I4106" t="str">
            <v>Outbound Auto Dial</v>
          </cell>
          <cell r="K4106">
            <v>44935.424212962964</v>
          </cell>
          <cell r="L4106">
            <v>44935.424293981479</v>
          </cell>
          <cell r="M4106">
            <v>10089</v>
          </cell>
          <cell r="N4106" t="str">
            <v>LAS POS Refll</v>
          </cell>
          <cell r="O4106" t="str">
            <v>00Q6F00001oweEu</v>
          </cell>
          <cell r="Q4106">
            <v>202207057687891</v>
          </cell>
          <cell r="R4106">
            <v>0</v>
          </cell>
          <cell r="S4106">
            <v>91</v>
          </cell>
          <cell r="U4106" t="str">
            <v>TEST1163</v>
          </cell>
          <cell r="X4106">
            <v>111466602</v>
          </cell>
          <cell r="AA4106" t="str">
            <v>-</v>
          </cell>
          <cell r="AH4106">
            <v>9825222206</v>
          </cell>
          <cell r="AK4106">
            <v>5</v>
          </cell>
          <cell r="AM4106" t="str">
            <v>NONE</v>
          </cell>
          <cell r="AN4106">
            <v>1</v>
          </cell>
          <cell r="AP4106">
            <v>63632073</v>
          </cell>
          <cell r="AQ4106">
            <v>1693543240.69892</v>
          </cell>
          <cell r="AR4106">
            <v>0</v>
          </cell>
          <cell r="AS4106" t="str">
            <v>08/31/2023 10:42:27</v>
          </cell>
          <cell r="AT4106">
            <v>1</v>
          </cell>
          <cell r="AU4106">
            <v>44935.424050925925</v>
          </cell>
          <cell r="AV4106">
            <v>44935.424293981479</v>
          </cell>
          <cell r="AW4106" t="str">
            <v>Y</v>
          </cell>
          <cell r="BF4106">
            <v>0</v>
          </cell>
          <cell r="BG4106" t="str">
            <v>QUEUETIMEOUT</v>
          </cell>
          <cell r="BK4106">
            <v>1</v>
          </cell>
          <cell r="BL4106">
            <v>3</v>
          </cell>
          <cell r="BM4106">
            <v>45170</v>
          </cell>
          <cell r="BN4106" t="str">
            <v>10:10</v>
          </cell>
          <cell r="BO4106">
            <v>45170.423611111109</v>
          </cell>
          <cell r="BP4106" t="str">
            <v>Non Connect</v>
          </cell>
        </row>
        <row r="4107">
          <cell r="A4107">
            <v>1017085340</v>
          </cell>
          <cell r="B4107" t="str">
            <v>AUTO</v>
          </cell>
          <cell r="C4107" t="str">
            <v>NA</v>
          </cell>
          <cell r="D4107" t="str">
            <v>No Answer AutoDial</v>
          </cell>
          <cell r="E4107" t="str">
            <v>CALL_NOT_PICKED</v>
          </cell>
          <cell r="F4107" t="str">
            <v>UNDEFINED</v>
          </cell>
          <cell r="G4107" t="str">
            <v>Default Category</v>
          </cell>
          <cell r="H4107" t="str">
            <v>VDAD</v>
          </cell>
          <cell r="I4107" t="str">
            <v>Outbound Auto Dial</v>
          </cell>
          <cell r="K4107">
            <v>44935.42428240741</v>
          </cell>
          <cell r="L4107">
            <v>44935.42428240741</v>
          </cell>
          <cell r="M4107">
            <v>10090</v>
          </cell>
          <cell r="N4107" t="str">
            <v>PQ_HE_Topup</v>
          </cell>
          <cell r="O4107" t="str">
            <v>a1b6F00000yFYRV</v>
          </cell>
          <cell r="Q4107">
            <v>202207057687892</v>
          </cell>
          <cell r="R4107">
            <v>0</v>
          </cell>
          <cell r="S4107">
            <v>91</v>
          </cell>
          <cell r="U4107" t="str">
            <v>TEST1164</v>
          </cell>
          <cell r="X4107" t="str">
            <v>Offer-202307105428059</v>
          </cell>
          <cell r="AA4107" t="str">
            <v>-</v>
          </cell>
          <cell r="AH4107">
            <v>8123102079</v>
          </cell>
          <cell r="AK4107">
            <v>0</v>
          </cell>
          <cell r="AM4107" t="str">
            <v>NONE</v>
          </cell>
          <cell r="AN4107">
            <v>1</v>
          </cell>
          <cell r="AP4107">
            <v>63641122</v>
          </cell>
          <cell r="AQ4107">
            <v>1693543200.6987901</v>
          </cell>
          <cell r="AR4107">
            <v>0</v>
          </cell>
          <cell r="AS4107" t="str">
            <v>08/31/2023 10:53:32</v>
          </cell>
          <cell r="AT4107">
            <v>1</v>
          </cell>
          <cell r="AU4107">
            <v>44935.42359953704</v>
          </cell>
          <cell r="AV4107">
            <v>44935.42428240741</v>
          </cell>
          <cell r="AW4107" t="str">
            <v>Y</v>
          </cell>
          <cell r="AX4107" t="str">
            <v xml:space="preserve">CAUSE_NETWORK_OUT_OF_ORDER </v>
          </cell>
          <cell r="AY4107" t="str">
            <v>CONGESTION</v>
          </cell>
          <cell r="AZ4107" t="str">
            <v>Local/02200488648123102079@default-00034de6;2</v>
          </cell>
          <cell r="BA4107">
            <v>401</v>
          </cell>
          <cell r="BB4107" t="str">
            <v>Unauthorized</v>
          </cell>
          <cell r="BC4107">
            <v>0</v>
          </cell>
          <cell r="BD4107">
            <v>0</v>
          </cell>
          <cell r="BF4107">
            <v>0</v>
          </cell>
          <cell r="BG4107" t="str">
            <v>NONE</v>
          </cell>
          <cell r="BK4107">
            <v>1</v>
          </cell>
          <cell r="BL4107">
            <v>3</v>
          </cell>
          <cell r="BM4107">
            <v>45170</v>
          </cell>
          <cell r="BN4107" t="str">
            <v>10:10</v>
          </cell>
          <cell r="BO4107">
            <v>45170.423611111109</v>
          </cell>
          <cell r="BP4107" t="str">
            <v>Non Connect</v>
          </cell>
        </row>
        <row r="4108">
          <cell r="A4108">
            <v>1017085266</v>
          </cell>
          <cell r="B4108" t="str">
            <v>AUTO</v>
          </cell>
          <cell r="C4108" t="str">
            <v>NA</v>
          </cell>
          <cell r="D4108" t="str">
            <v>No Answer AutoDial</v>
          </cell>
          <cell r="E4108" t="str">
            <v>CALL_NOT_PICKED</v>
          </cell>
          <cell r="F4108" t="str">
            <v>UNDEFINED</v>
          </cell>
          <cell r="G4108" t="str">
            <v>Default Category</v>
          </cell>
          <cell r="H4108" t="str">
            <v>VDAD</v>
          </cell>
          <cell r="I4108" t="str">
            <v>Outbound Auto Dial</v>
          </cell>
          <cell r="K4108">
            <v>44935.422951388886</v>
          </cell>
          <cell r="L4108">
            <v>44935.422951388886</v>
          </cell>
          <cell r="M4108">
            <v>10090</v>
          </cell>
          <cell r="N4108" t="str">
            <v>PQ_HE_Topup</v>
          </cell>
          <cell r="O4108" t="str">
            <v>a1b6F00000yFYdB</v>
          </cell>
          <cell r="Q4108">
            <v>202207057687892</v>
          </cell>
          <cell r="R4108">
            <v>0</v>
          </cell>
          <cell r="S4108">
            <v>91</v>
          </cell>
          <cell r="U4108" t="str">
            <v>TEST1090</v>
          </cell>
          <cell r="X4108" t="str">
            <v>Offer-202307105429554</v>
          </cell>
          <cell r="AA4108" t="str">
            <v>-</v>
          </cell>
          <cell r="AH4108">
            <v>7353184308</v>
          </cell>
          <cell r="AK4108">
            <v>0</v>
          </cell>
          <cell r="AM4108" t="str">
            <v>NONE</v>
          </cell>
          <cell r="AN4108">
            <v>1</v>
          </cell>
          <cell r="AP4108">
            <v>63641057</v>
          </cell>
          <cell r="AQ4108">
            <v>1693543083.6981201</v>
          </cell>
          <cell r="AR4108">
            <v>0</v>
          </cell>
          <cell r="AS4108" t="str">
            <v>08/31/2023 10:53:32</v>
          </cell>
          <cell r="AT4108">
            <v>1</v>
          </cell>
          <cell r="AU4108">
            <v>44935.42224537037</v>
          </cell>
          <cell r="AV4108">
            <v>44935.422951388886</v>
          </cell>
          <cell r="AW4108" t="str">
            <v>Y</v>
          </cell>
          <cell r="AX4108" t="str">
            <v>UNSPECIFIED</v>
          </cell>
          <cell r="AY4108" t="str">
            <v>CANCEL</v>
          </cell>
          <cell r="AZ4108" t="str">
            <v>Local/02200488647353184308@default-00034d15;2</v>
          </cell>
          <cell r="BA4108">
            <v>0</v>
          </cell>
          <cell r="BC4108">
            <v>0</v>
          </cell>
          <cell r="BD4108">
            <v>0</v>
          </cell>
          <cell r="BF4108">
            <v>0</v>
          </cell>
          <cell r="BG4108" t="str">
            <v>NONE</v>
          </cell>
          <cell r="BK4108">
            <v>1</v>
          </cell>
          <cell r="BL4108">
            <v>3</v>
          </cell>
          <cell r="BM4108">
            <v>45170</v>
          </cell>
          <cell r="BN4108" t="str">
            <v>10:09</v>
          </cell>
          <cell r="BO4108">
            <v>45170.42291666667</v>
          </cell>
          <cell r="BP4108" t="str">
            <v>Non Connect</v>
          </cell>
        </row>
        <row r="4109">
          <cell r="A4109">
            <v>1017085267</v>
          </cell>
          <cell r="B4109" t="str">
            <v>AUTO</v>
          </cell>
          <cell r="C4109" t="str">
            <v>NA</v>
          </cell>
          <cell r="D4109" t="str">
            <v>No Answer AutoDial</v>
          </cell>
          <cell r="E4109" t="str">
            <v>CALL_NOT_PICKED</v>
          </cell>
          <cell r="F4109" t="str">
            <v>UNDEFINED</v>
          </cell>
          <cell r="G4109" t="str">
            <v>Default Category</v>
          </cell>
          <cell r="H4109" t="str">
            <v>VDAD</v>
          </cell>
          <cell r="I4109" t="str">
            <v>Outbound Auto Dial</v>
          </cell>
          <cell r="K4109">
            <v>44935.422986111109</v>
          </cell>
          <cell r="L4109">
            <v>44935.422986111109</v>
          </cell>
          <cell r="M4109">
            <v>10090</v>
          </cell>
          <cell r="N4109" t="str">
            <v>PQ_HE_Topup</v>
          </cell>
          <cell r="O4109" t="str">
            <v>a1b6F00000yFYjD</v>
          </cell>
          <cell r="Q4109">
            <v>202207057687892</v>
          </cell>
          <cell r="R4109">
            <v>0</v>
          </cell>
          <cell r="S4109">
            <v>91</v>
          </cell>
          <cell r="U4109" t="str">
            <v>TEST1091</v>
          </cell>
          <cell r="X4109" t="str">
            <v>Offer-202307105430312</v>
          </cell>
          <cell r="AA4109" t="str">
            <v>-</v>
          </cell>
          <cell r="AH4109">
            <v>8543957475</v>
          </cell>
          <cell r="AK4109">
            <v>0</v>
          </cell>
          <cell r="AM4109" t="str">
            <v>NONE</v>
          </cell>
          <cell r="AN4109">
            <v>1</v>
          </cell>
          <cell r="AP4109">
            <v>63641066</v>
          </cell>
          <cell r="AQ4109">
            <v>1693543089.6981499</v>
          </cell>
          <cell r="AR4109">
            <v>0</v>
          </cell>
          <cell r="AS4109" t="str">
            <v>08/31/2023 10:53:32</v>
          </cell>
          <cell r="AT4109">
            <v>1</v>
          </cell>
          <cell r="AU4109">
            <v>44935.422303240739</v>
          </cell>
          <cell r="AV4109">
            <v>44935.422986111109</v>
          </cell>
          <cell r="AW4109" t="str">
            <v>Y</v>
          </cell>
          <cell r="AX4109" t="str">
            <v>NO_ANSWER</v>
          </cell>
          <cell r="AY4109" t="str">
            <v>CONGESTION</v>
          </cell>
          <cell r="AZ4109" t="str">
            <v>Local/02200488648543957475@default-00034d20;2</v>
          </cell>
          <cell r="BA4109">
            <v>480</v>
          </cell>
          <cell r="BB4109" t="str">
            <v>Temporarily unavailable</v>
          </cell>
          <cell r="BC4109">
            <v>0</v>
          </cell>
          <cell r="BD4109">
            <v>0</v>
          </cell>
          <cell r="BF4109">
            <v>0</v>
          </cell>
          <cell r="BG4109" t="str">
            <v>NONE</v>
          </cell>
          <cell r="BK4109">
            <v>1</v>
          </cell>
          <cell r="BL4109">
            <v>3</v>
          </cell>
          <cell r="BM4109">
            <v>45170</v>
          </cell>
          <cell r="BN4109" t="str">
            <v>10:09</v>
          </cell>
          <cell r="BO4109">
            <v>45170.42291666667</v>
          </cell>
          <cell r="BP4109" t="str">
            <v>Non Connect</v>
          </cell>
        </row>
        <row r="4110">
          <cell r="A4110">
            <v>1017085268</v>
          </cell>
          <cell r="B4110" t="str">
            <v>AUTO</v>
          </cell>
          <cell r="C4110" t="str">
            <v>NA</v>
          </cell>
          <cell r="D4110" t="str">
            <v>No Answer AutoDial</v>
          </cell>
          <cell r="E4110" t="str">
            <v>CALL_NOT_PICKED</v>
          </cell>
          <cell r="F4110" t="str">
            <v>UNDEFINED</v>
          </cell>
          <cell r="G4110" t="str">
            <v>Default Category</v>
          </cell>
          <cell r="H4110" t="str">
            <v>VDAD</v>
          </cell>
          <cell r="I4110" t="str">
            <v>Outbound Auto Dial</v>
          </cell>
          <cell r="K4110">
            <v>44935.422986111109</v>
          </cell>
          <cell r="L4110">
            <v>44935.422986111109</v>
          </cell>
          <cell r="M4110">
            <v>10090</v>
          </cell>
          <cell r="N4110" t="str">
            <v>PQ_HE_Topup</v>
          </cell>
          <cell r="O4110" t="str">
            <v>a1b6F00000yFYR3</v>
          </cell>
          <cell r="Q4110">
            <v>202207057687892</v>
          </cell>
          <cell r="R4110">
            <v>0</v>
          </cell>
          <cell r="S4110">
            <v>91</v>
          </cell>
          <cell r="U4110" t="str">
            <v>TEST1092</v>
          </cell>
          <cell r="X4110" t="str">
            <v>Offer-202307105428031</v>
          </cell>
          <cell r="AA4110" t="str">
            <v>-</v>
          </cell>
          <cell r="AH4110">
            <v>9866372571</v>
          </cell>
          <cell r="AK4110">
            <v>0</v>
          </cell>
          <cell r="AM4110" t="str">
            <v>NONE</v>
          </cell>
          <cell r="AN4110">
            <v>1</v>
          </cell>
          <cell r="AP4110">
            <v>63641068</v>
          </cell>
          <cell r="AQ4110">
            <v>1693543089.6981599</v>
          </cell>
          <cell r="AR4110">
            <v>0</v>
          </cell>
          <cell r="AS4110" t="str">
            <v>08/31/2023 10:53:32</v>
          </cell>
          <cell r="AT4110">
            <v>1</v>
          </cell>
          <cell r="AU4110">
            <v>44935.422303240739</v>
          </cell>
          <cell r="AV4110">
            <v>44935.422986111109</v>
          </cell>
          <cell r="AW4110" t="str">
            <v>Y</v>
          </cell>
          <cell r="AX4110" t="str">
            <v>NO_ANSWER</v>
          </cell>
          <cell r="AY4110" t="str">
            <v>CONGESTION</v>
          </cell>
          <cell r="AZ4110" t="str">
            <v>Local/02200488649866372571@default-00034d22;2</v>
          </cell>
          <cell r="BA4110">
            <v>401</v>
          </cell>
          <cell r="BB4110" t="str">
            <v>Unauthorized</v>
          </cell>
          <cell r="BC4110">
            <v>0</v>
          </cell>
          <cell r="BD4110">
            <v>0</v>
          </cell>
          <cell r="BF4110">
            <v>0</v>
          </cell>
          <cell r="BG4110" t="str">
            <v>NONE</v>
          </cell>
          <cell r="BK4110">
            <v>1</v>
          </cell>
          <cell r="BL4110">
            <v>3</v>
          </cell>
          <cell r="BM4110">
            <v>45170</v>
          </cell>
          <cell r="BN4110" t="str">
            <v>10:09</v>
          </cell>
          <cell r="BO4110">
            <v>45170.42291666667</v>
          </cell>
          <cell r="BP4110" t="str">
            <v>Non Connect</v>
          </cell>
        </row>
        <row r="4111">
          <cell r="A4111">
            <v>1017085269</v>
          </cell>
          <cell r="B4111" t="str">
            <v>AUTO</v>
          </cell>
          <cell r="C4111" t="str">
            <v>NA</v>
          </cell>
          <cell r="D4111" t="str">
            <v>No Answer AutoDial</v>
          </cell>
          <cell r="E4111" t="str">
            <v>CALL_NOT_PICKED</v>
          </cell>
          <cell r="F4111" t="str">
            <v>UNDEFINED</v>
          </cell>
          <cell r="G4111" t="str">
            <v>Default Category</v>
          </cell>
          <cell r="H4111" t="str">
            <v>VDAD</v>
          </cell>
          <cell r="I4111" t="str">
            <v>Outbound Auto Dial</v>
          </cell>
          <cell r="K4111">
            <v>44935.422986111109</v>
          </cell>
          <cell r="L4111">
            <v>44935.422986111109</v>
          </cell>
          <cell r="M4111">
            <v>10090</v>
          </cell>
          <cell r="N4111" t="str">
            <v>PQ_HE_Topup</v>
          </cell>
          <cell r="O4111" t="str">
            <v>a1b6F00000yFYqO</v>
          </cell>
          <cell r="Q4111">
            <v>202207057687892</v>
          </cell>
          <cell r="R4111">
            <v>0</v>
          </cell>
          <cell r="S4111">
            <v>91</v>
          </cell>
          <cell r="U4111" t="str">
            <v>TEST1093</v>
          </cell>
          <cell r="X4111" t="str">
            <v>Offer-202307105431139</v>
          </cell>
          <cell r="AA4111" t="str">
            <v>-</v>
          </cell>
          <cell r="AH4111">
            <v>9374530387</v>
          </cell>
          <cell r="AK4111">
            <v>0</v>
          </cell>
          <cell r="AM4111" t="str">
            <v>NONE</v>
          </cell>
          <cell r="AN4111">
            <v>1</v>
          </cell>
          <cell r="AP4111">
            <v>63641063</v>
          </cell>
          <cell r="AQ4111">
            <v>1693543088.6981399</v>
          </cell>
          <cell r="AR4111">
            <v>0</v>
          </cell>
          <cell r="AS4111" t="str">
            <v>08/31/2023 10:53:32</v>
          </cell>
          <cell r="AT4111">
            <v>1</v>
          </cell>
          <cell r="AU4111">
            <v>44935.422303240739</v>
          </cell>
          <cell r="AV4111">
            <v>44935.422986111109</v>
          </cell>
          <cell r="AW4111" t="str">
            <v>Y</v>
          </cell>
          <cell r="AX4111" t="str">
            <v>NO_ANSWER</v>
          </cell>
          <cell r="AY4111" t="str">
            <v>CONGESTION</v>
          </cell>
          <cell r="AZ4111" t="str">
            <v>Local/02200488649374530387@default-00034d1d;2</v>
          </cell>
          <cell r="BA4111">
            <v>480</v>
          </cell>
          <cell r="BB4111" t="str">
            <v>Temporarily unavailable</v>
          </cell>
          <cell r="BC4111">
            <v>0</v>
          </cell>
          <cell r="BD4111">
            <v>0</v>
          </cell>
          <cell r="BF4111">
            <v>0</v>
          </cell>
          <cell r="BG4111" t="str">
            <v>NONE</v>
          </cell>
          <cell r="BK4111">
            <v>1</v>
          </cell>
          <cell r="BL4111">
            <v>3</v>
          </cell>
          <cell r="BM4111">
            <v>45170</v>
          </cell>
          <cell r="BN4111" t="str">
            <v>10:09</v>
          </cell>
          <cell r="BO4111">
            <v>45170.42291666667</v>
          </cell>
          <cell r="BP4111" t="str">
            <v>Non Connect</v>
          </cell>
        </row>
        <row r="4112">
          <cell r="A4112">
            <v>1017085270</v>
          </cell>
          <cell r="B4112" t="str">
            <v>AUTO</v>
          </cell>
          <cell r="C4112" t="str">
            <v>NA</v>
          </cell>
          <cell r="D4112" t="str">
            <v>No Answer AutoDial</v>
          </cell>
          <cell r="E4112" t="str">
            <v>CALL_NOT_PICKED</v>
          </cell>
          <cell r="F4112" t="str">
            <v>UNDEFINED</v>
          </cell>
          <cell r="G4112" t="str">
            <v>Default Category</v>
          </cell>
          <cell r="H4112" t="str">
            <v>VDAD</v>
          </cell>
          <cell r="I4112" t="str">
            <v>Outbound Auto Dial</v>
          </cell>
          <cell r="K4112">
            <v>44935.422986111109</v>
          </cell>
          <cell r="L4112">
            <v>44935.422986111109</v>
          </cell>
          <cell r="M4112">
            <v>10090</v>
          </cell>
          <cell r="N4112" t="str">
            <v>PQ_HE_Topup</v>
          </cell>
          <cell r="O4112" t="str">
            <v>a1b6F00000yFZEx</v>
          </cell>
          <cell r="Q4112">
            <v>202207057687892</v>
          </cell>
          <cell r="R4112">
            <v>0</v>
          </cell>
          <cell r="S4112">
            <v>91</v>
          </cell>
          <cell r="U4112" t="str">
            <v>TEST1094</v>
          </cell>
          <cell r="X4112" t="str">
            <v>Offer-202307105434211</v>
          </cell>
          <cell r="AA4112" t="str">
            <v>-</v>
          </cell>
          <cell r="AH4112">
            <v>9021689221</v>
          </cell>
          <cell r="AK4112">
            <v>0</v>
          </cell>
          <cell r="AM4112" t="str">
            <v>NONE</v>
          </cell>
          <cell r="AN4112">
            <v>1</v>
          </cell>
          <cell r="AP4112">
            <v>63641061</v>
          </cell>
          <cell r="AQ4112">
            <v>1693543088.6981399</v>
          </cell>
          <cell r="AR4112">
            <v>0</v>
          </cell>
          <cell r="AS4112" t="str">
            <v>08/31/2023 10:53:32</v>
          </cell>
          <cell r="AT4112">
            <v>1</v>
          </cell>
          <cell r="AU4112">
            <v>44935.422303240739</v>
          </cell>
          <cell r="AV4112">
            <v>44935.422986111109</v>
          </cell>
          <cell r="AW4112" t="str">
            <v>Y</v>
          </cell>
          <cell r="AX4112" t="str">
            <v>NO_ANSWER</v>
          </cell>
          <cell r="AY4112" t="str">
            <v>CONGESTION</v>
          </cell>
          <cell r="AZ4112" t="str">
            <v>Local/02200488649021689221@default-00034d1b;2</v>
          </cell>
          <cell r="BA4112">
            <v>480</v>
          </cell>
          <cell r="BB4112" t="str">
            <v>Temporarily unavailable</v>
          </cell>
          <cell r="BC4112">
            <v>0</v>
          </cell>
          <cell r="BD4112">
            <v>0</v>
          </cell>
          <cell r="BF4112">
            <v>0</v>
          </cell>
          <cell r="BG4112" t="str">
            <v>NONE</v>
          </cell>
          <cell r="BK4112">
            <v>1</v>
          </cell>
          <cell r="BL4112">
            <v>3</v>
          </cell>
          <cell r="BM4112">
            <v>45170</v>
          </cell>
          <cell r="BN4112" t="str">
            <v>10:09</v>
          </cell>
          <cell r="BO4112">
            <v>45170.42291666667</v>
          </cell>
          <cell r="BP4112" t="str">
            <v>Non Connect</v>
          </cell>
        </row>
        <row r="4113">
          <cell r="A4113">
            <v>1017085271</v>
          </cell>
          <cell r="B4113" t="str">
            <v>AUTO</v>
          </cell>
          <cell r="C4113" t="str">
            <v>NA</v>
          </cell>
          <cell r="D4113" t="str">
            <v>No Answer AutoDial</v>
          </cell>
          <cell r="E4113" t="str">
            <v>CALL_NOT_PICKED</v>
          </cell>
          <cell r="F4113" t="str">
            <v>UNDEFINED</v>
          </cell>
          <cell r="G4113" t="str">
            <v>Default Category</v>
          </cell>
          <cell r="H4113" t="str">
            <v>VDAD</v>
          </cell>
          <cell r="I4113" t="str">
            <v>Outbound Auto Dial</v>
          </cell>
          <cell r="K4113">
            <v>44935.422986111109</v>
          </cell>
          <cell r="L4113">
            <v>44935.422986111109</v>
          </cell>
          <cell r="M4113">
            <v>10090</v>
          </cell>
          <cell r="N4113" t="str">
            <v>PQ_HE_Topup</v>
          </cell>
          <cell r="O4113" t="str">
            <v>a1b6F00000yFYLX</v>
          </cell>
          <cell r="Q4113">
            <v>202207057687892</v>
          </cell>
          <cell r="R4113">
            <v>0</v>
          </cell>
          <cell r="S4113">
            <v>91</v>
          </cell>
          <cell r="U4113" t="str">
            <v>TEST1095</v>
          </cell>
          <cell r="X4113" t="str">
            <v>Offer-202307105427301</v>
          </cell>
          <cell r="AA4113" t="str">
            <v>-</v>
          </cell>
          <cell r="AH4113">
            <v>9450130688</v>
          </cell>
          <cell r="AK4113">
            <v>0</v>
          </cell>
          <cell r="AM4113" t="str">
            <v>NONE</v>
          </cell>
          <cell r="AN4113">
            <v>1</v>
          </cell>
          <cell r="AP4113">
            <v>63641067</v>
          </cell>
          <cell r="AQ4113">
            <v>1693543089.6981499</v>
          </cell>
          <cell r="AR4113">
            <v>0</v>
          </cell>
          <cell r="AS4113" t="str">
            <v>08/31/2023 10:53:32</v>
          </cell>
          <cell r="AT4113">
            <v>1</v>
          </cell>
          <cell r="AU4113">
            <v>44935.422303240739</v>
          </cell>
          <cell r="AV4113">
            <v>44935.422986111109</v>
          </cell>
          <cell r="AW4113" t="str">
            <v>Y</v>
          </cell>
          <cell r="AX4113" t="str">
            <v>NO_ANSWER</v>
          </cell>
          <cell r="AY4113" t="str">
            <v>CONGESTION</v>
          </cell>
          <cell r="AZ4113" t="str">
            <v>Local/02200488649450130688@default-00034d21;2</v>
          </cell>
          <cell r="BA4113">
            <v>0</v>
          </cell>
          <cell r="BC4113">
            <v>0</v>
          </cell>
          <cell r="BD4113">
            <v>0</v>
          </cell>
          <cell r="BF4113">
            <v>0</v>
          </cell>
          <cell r="BG4113" t="str">
            <v>NONE</v>
          </cell>
          <cell r="BK4113">
            <v>1</v>
          </cell>
          <cell r="BL4113">
            <v>3</v>
          </cell>
          <cell r="BM4113">
            <v>45170</v>
          </cell>
          <cell r="BN4113" t="str">
            <v>10:09</v>
          </cell>
          <cell r="BO4113">
            <v>45170.42291666667</v>
          </cell>
          <cell r="BP4113" t="str">
            <v>Non Connect</v>
          </cell>
        </row>
        <row r="4114">
          <cell r="A4114">
            <v>1017085272</v>
          </cell>
          <cell r="B4114" t="str">
            <v>AUTO</v>
          </cell>
          <cell r="C4114" t="str">
            <v>NA</v>
          </cell>
          <cell r="D4114" t="str">
            <v>No Answer AutoDial</v>
          </cell>
          <cell r="E4114" t="str">
            <v>CALL_NOT_PICKED</v>
          </cell>
          <cell r="F4114" t="str">
            <v>UNDEFINED</v>
          </cell>
          <cell r="G4114" t="str">
            <v>Default Category</v>
          </cell>
          <cell r="H4114" t="str">
            <v>VDAD</v>
          </cell>
          <cell r="I4114" t="str">
            <v>Outbound Auto Dial</v>
          </cell>
          <cell r="K4114">
            <v>44935.422986111109</v>
          </cell>
          <cell r="L4114">
            <v>44935.422986111109</v>
          </cell>
          <cell r="M4114">
            <v>10090</v>
          </cell>
          <cell r="N4114" t="str">
            <v>PQ_HE_Topup</v>
          </cell>
          <cell r="O4114" t="str">
            <v>a1b6F00000yFYM6</v>
          </cell>
          <cell r="Q4114">
            <v>202207057687892</v>
          </cell>
          <cell r="R4114">
            <v>0</v>
          </cell>
          <cell r="S4114">
            <v>91</v>
          </cell>
          <cell r="U4114" t="str">
            <v>TEST1096</v>
          </cell>
          <cell r="X4114" t="str">
            <v>Offer-202307105427336</v>
          </cell>
          <cell r="AA4114" t="str">
            <v>-</v>
          </cell>
          <cell r="AH4114">
            <v>9000785833</v>
          </cell>
          <cell r="AK4114">
            <v>0</v>
          </cell>
          <cell r="AM4114" t="str">
            <v>NONE</v>
          </cell>
          <cell r="AN4114">
            <v>1</v>
          </cell>
          <cell r="AP4114">
            <v>63641062</v>
          </cell>
          <cell r="AQ4114">
            <v>1693543088.6981399</v>
          </cell>
          <cell r="AR4114">
            <v>0</v>
          </cell>
          <cell r="AS4114" t="str">
            <v>08/31/2023 10:53:32</v>
          </cell>
          <cell r="AT4114">
            <v>1</v>
          </cell>
          <cell r="AU4114">
            <v>44935.422303240739</v>
          </cell>
          <cell r="AV4114">
            <v>44935.422986111109</v>
          </cell>
          <cell r="AW4114" t="str">
            <v>Y</v>
          </cell>
          <cell r="AX4114" t="str">
            <v>NO_ANSWER</v>
          </cell>
          <cell r="AY4114" t="str">
            <v>CONGESTION</v>
          </cell>
          <cell r="AZ4114" t="str">
            <v>Local/02200488649000785833@default-00034d1c;2</v>
          </cell>
          <cell r="BA4114">
            <v>0</v>
          </cell>
          <cell r="BC4114">
            <v>0</v>
          </cell>
          <cell r="BD4114">
            <v>0</v>
          </cell>
          <cell r="BF4114">
            <v>0</v>
          </cell>
          <cell r="BG4114" t="str">
            <v>NONE</v>
          </cell>
          <cell r="BK4114">
            <v>1</v>
          </cell>
          <cell r="BL4114">
            <v>3</v>
          </cell>
          <cell r="BM4114">
            <v>45170</v>
          </cell>
          <cell r="BN4114" t="str">
            <v>10:09</v>
          </cell>
          <cell r="BO4114">
            <v>45170.42291666667</v>
          </cell>
          <cell r="BP4114" t="str">
            <v>Non Connect</v>
          </cell>
        </row>
        <row r="4115">
          <cell r="A4115">
            <v>1017085273</v>
          </cell>
          <cell r="B4115" t="str">
            <v>AUTO</v>
          </cell>
          <cell r="C4115" t="str">
            <v>NA</v>
          </cell>
          <cell r="D4115" t="str">
            <v>No Answer AutoDial</v>
          </cell>
          <cell r="E4115" t="str">
            <v>CALL_NOT_PICKED</v>
          </cell>
          <cell r="F4115" t="str">
            <v>UNDEFINED</v>
          </cell>
          <cell r="G4115" t="str">
            <v>Default Category</v>
          </cell>
          <cell r="H4115" t="str">
            <v>VDAD</v>
          </cell>
          <cell r="I4115" t="str">
            <v>Outbound Auto Dial</v>
          </cell>
          <cell r="K4115">
            <v>44935.422986111109</v>
          </cell>
          <cell r="L4115">
            <v>44935.422986111109</v>
          </cell>
          <cell r="M4115">
            <v>10090</v>
          </cell>
          <cell r="N4115" t="str">
            <v>PQ_HE_Topup</v>
          </cell>
          <cell r="O4115" t="str">
            <v>a1b6F00000yFZ8s</v>
          </cell>
          <cell r="Q4115">
            <v>202207057687892</v>
          </cell>
          <cell r="R4115">
            <v>0</v>
          </cell>
          <cell r="S4115">
            <v>91</v>
          </cell>
          <cell r="U4115" t="str">
            <v>TEST1097</v>
          </cell>
          <cell r="X4115" t="str">
            <v>Offer-202307105433445</v>
          </cell>
          <cell r="AA4115" t="str">
            <v>-</v>
          </cell>
          <cell r="AH4115">
            <v>9108371303</v>
          </cell>
          <cell r="AK4115">
            <v>0</v>
          </cell>
          <cell r="AM4115" t="str">
            <v>NONE</v>
          </cell>
          <cell r="AN4115">
            <v>1</v>
          </cell>
          <cell r="AP4115">
            <v>63641060</v>
          </cell>
          <cell r="AQ4115">
            <v>1693543087.6981299</v>
          </cell>
          <cell r="AR4115">
            <v>0</v>
          </cell>
          <cell r="AS4115" t="str">
            <v>08/31/2023 10:53:32</v>
          </cell>
          <cell r="AT4115">
            <v>1</v>
          </cell>
          <cell r="AU4115">
            <v>44935.422303240739</v>
          </cell>
          <cell r="AV4115">
            <v>44935.422986111109</v>
          </cell>
          <cell r="AW4115" t="str">
            <v>Y</v>
          </cell>
          <cell r="AX4115" t="str">
            <v>NO_ANSWER</v>
          </cell>
          <cell r="AY4115" t="str">
            <v>CONGESTION</v>
          </cell>
          <cell r="AZ4115" t="str">
            <v>Local/02200488649108371303@default-00034d1a;2</v>
          </cell>
          <cell r="BA4115">
            <v>0</v>
          </cell>
          <cell r="BC4115">
            <v>0</v>
          </cell>
          <cell r="BD4115">
            <v>0</v>
          </cell>
          <cell r="BF4115">
            <v>0</v>
          </cell>
          <cell r="BG4115" t="str">
            <v>NONE</v>
          </cell>
          <cell r="BK4115">
            <v>1</v>
          </cell>
          <cell r="BL4115">
            <v>3</v>
          </cell>
          <cell r="BM4115">
            <v>45170</v>
          </cell>
          <cell r="BN4115" t="str">
            <v>10:09</v>
          </cell>
          <cell r="BO4115">
            <v>45170.42291666667</v>
          </cell>
          <cell r="BP4115" t="str">
            <v>Non Connect</v>
          </cell>
        </row>
        <row r="4116">
          <cell r="A4116">
            <v>1017085274</v>
          </cell>
          <cell r="B4116" t="str">
            <v>MANUAL</v>
          </cell>
          <cell r="C4116" t="str">
            <v>RING</v>
          </cell>
          <cell r="D4116" t="str">
            <v>Ringing</v>
          </cell>
          <cell r="E4116" t="str">
            <v>NOT_CONNECTED</v>
          </cell>
          <cell r="F4116" t="str">
            <v>NotConnected</v>
          </cell>
          <cell r="G4116" t="str">
            <v>Not Connected</v>
          </cell>
          <cell r="H4116" t="str">
            <v>STL221838</v>
          </cell>
          <cell r="I4116" t="str">
            <v>Sajida Khatoon Jamil Ahmed Shaikh</v>
          </cell>
          <cell r="J4116">
            <v>10</v>
          </cell>
          <cell r="K4116">
            <v>44935.422986111109</v>
          </cell>
          <cell r="L4116">
            <v>44935.423136574071</v>
          </cell>
          <cell r="M4116">
            <v>10090</v>
          </cell>
          <cell r="N4116" t="str">
            <v>PQ_HE_Topup</v>
          </cell>
          <cell r="O4116" t="str">
            <v>HE ON LIVE BL</v>
          </cell>
          <cell r="Q4116">
            <v>202207057687595</v>
          </cell>
          <cell r="R4116">
            <v>0</v>
          </cell>
          <cell r="S4116">
            <v>91</v>
          </cell>
          <cell r="U4116" t="str">
            <v>TEST1098</v>
          </cell>
          <cell r="X4116" t="str">
            <v>Offer-202307111713356</v>
          </cell>
          <cell r="AA4116" t="str">
            <v>-</v>
          </cell>
          <cell r="AF4116" t="str">
            <v>U</v>
          </cell>
          <cell r="AH4116">
            <v>9448111676</v>
          </cell>
          <cell r="AK4116">
            <v>13</v>
          </cell>
          <cell r="AL4116" t="str">
            <v>CFAB_Sales_Agents</v>
          </cell>
          <cell r="AM4116" t="str">
            <v>MANUAL</v>
          </cell>
          <cell r="AN4116">
            <v>1</v>
          </cell>
          <cell r="AP4116">
            <v>63174391</v>
          </cell>
          <cell r="AQ4116">
            <v>1693543143.6984501</v>
          </cell>
          <cell r="AR4116">
            <v>0</v>
          </cell>
          <cell r="AS4116" t="str">
            <v>08/23/2023 13:57:20</v>
          </cell>
          <cell r="AT4116">
            <v>2</v>
          </cell>
          <cell r="AU4116">
            <v>44935.422951388886</v>
          </cell>
          <cell r="AV4116">
            <v>44935.42324074074</v>
          </cell>
          <cell r="AW4116" t="str">
            <v>Y1</v>
          </cell>
          <cell r="AX4116" t="str">
            <v>UNSPECIFIED</v>
          </cell>
          <cell r="AY4116" t="str">
            <v>CANCEL</v>
          </cell>
          <cell r="AZ4116" t="str">
            <v>Local/8600124@default-00034d7a;1</v>
          </cell>
          <cell r="BA4116">
            <v>0</v>
          </cell>
          <cell r="BC4116">
            <v>0</v>
          </cell>
          <cell r="BD4116">
            <v>0</v>
          </cell>
          <cell r="BE4116">
            <v>23</v>
          </cell>
          <cell r="BF4116">
            <v>0</v>
          </cell>
          <cell r="BG4116" t="str">
            <v>AGENT</v>
          </cell>
          <cell r="BK4116">
            <v>1</v>
          </cell>
          <cell r="BL4116">
            <v>3</v>
          </cell>
          <cell r="BM4116">
            <v>45170</v>
          </cell>
          <cell r="BN4116" t="str">
            <v>10:09</v>
          </cell>
          <cell r="BO4116">
            <v>45170.42291666667</v>
          </cell>
          <cell r="BP4116" t="str">
            <v>Non Connect</v>
          </cell>
        </row>
        <row r="4117">
          <cell r="A4117">
            <v>1017085275</v>
          </cell>
          <cell r="B4117" t="str">
            <v>AUTO</v>
          </cell>
          <cell r="C4117" t="str">
            <v>NA</v>
          </cell>
          <cell r="D4117" t="str">
            <v>No Answer AutoDial</v>
          </cell>
          <cell r="E4117" t="str">
            <v>CALL_NOT_PICKED</v>
          </cell>
          <cell r="F4117" t="str">
            <v>UNDEFINED</v>
          </cell>
          <cell r="G4117" t="str">
            <v>Default Category</v>
          </cell>
          <cell r="H4117" t="str">
            <v>VDAD</v>
          </cell>
          <cell r="I4117" t="str">
            <v>Outbound Auto Dial</v>
          </cell>
          <cell r="K4117">
            <v>44935.422986111109</v>
          </cell>
          <cell r="L4117">
            <v>44935.422986111109</v>
          </cell>
          <cell r="M4117">
            <v>10090</v>
          </cell>
          <cell r="N4117" t="str">
            <v>PQ_HE_Topup</v>
          </cell>
          <cell r="O4117" t="str">
            <v>a1b6F00000yFYrU</v>
          </cell>
          <cell r="Q4117">
            <v>202207057687892</v>
          </cell>
          <cell r="R4117">
            <v>0</v>
          </cell>
          <cell r="S4117">
            <v>91</v>
          </cell>
          <cell r="U4117" t="str">
            <v>TEST1099</v>
          </cell>
          <cell r="X4117" t="str">
            <v>Offer-202307105431207</v>
          </cell>
          <cell r="AA4117" t="str">
            <v>-</v>
          </cell>
          <cell r="AH4117">
            <v>9088223329</v>
          </cell>
          <cell r="AK4117">
            <v>0</v>
          </cell>
          <cell r="AM4117" t="str">
            <v>NONE</v>
          </cell>
          <cell r="AN4117">
            <v>1</v>
          </cell>
          <cell r="AP4117">
            <v>63641059</v>
          </cell>
          <cell r="AQ4117">
            <v>1693543087.6981299</v>
          </cell>
          <cell r="AR4117">
            <v>0</v>
          </cell>
          <cell r="AS4117" t="str">
            <v>08/31/2023 10:53:32</v>
          </cell>
          <cell r="AT4117">
            <v>1</v>
          </cell>
          <cell r="AU4117">
            <v>44935.422303240739</v>
          </cell>
          <cell r="AV4117">
            <v>44935.422986111109</v>
          </cell>
          <cell r="AW4117" t="str">
            <v>Y</v>
          </cell>
          <cell r="AX4117" t="str">
            <v>UNSPECIFIED</v>
          </cell>
          <cell r="AY4117" t="str">
            <v>CANCEL</v>
          </cell>
          <cell r="AZ4117" t="str">
            <v>Local/02200488649088223329@default-00034d19;2</v>
          </cell>
          <cell r="BA4117">
            <v>401</v>
          </cell>
          <cell r="BB4117" t="str">
            <v>Unauthorized</v>
          </cell>
          <cell r="BC4117">
            <v>0</v>
          </cell>
          <cell r="BD4117">
            <v>0</v>
          </cell>
          <cell r="BF4117">
            <v>0</v>
          </cell>
          <cell r="BG4117" t="str">
            <v>NONE</v>
          </cell>
          <cell r="BK4117">
            <v>1</v>
          </cell>
          <cell r="BL4117">
            <v>3</v>
          </cell>
          <cell r="BM4117">
            <v>45170</v>
          </cell>
          <cell r="BN4117" t="str">
            <v>10:09</v>
          </cell>
          <cell r="BO4117">
            <v>45170.42291666667</v>
          </cell>
          <cell r="BP4117" t="str">
            <v>Non Connect</v>
          </cell>
        </row>
        <row r="4118">
          <cell r="A4118">
            <v>1017085276</v>
          </cell>
          <cell r="B4118" t="str">
            <v>AUTO</v>
          </cell>
          <cell r="C4118" t="str">
            <v>NA</v>
          </cell>
          <cell r="D4118" t="str">
            <v>No Answer AutoDial</v>
          </cell>
          <cell r="E4118" t="str">
            <v>CALL_NOT_PICKED</v>
          </cell>
          <cell r="F4118" t="str">
            <v>UNDEFINED</v>
          </cell>
          <cell r="G4118" t="str">
            <v>Default Category</v>
          </cell>
          <cell r="H4118" t="str">
            <v>VDAD</v>
          </cell>
          <cell r="I4118" t="str">
            <v>Outbound Auto Dial</v>
          </cell>
          <cell r="K4118">
            <v>44935.422986111109</v>
          </cell>
          <cell r="L4118">
            <v>44935.422986111109</v>
          </cell>
          <cell r="M4118">
            <v>10090</v>
          </cell>
          <cell r="N4118" t="str">
            <v>PQ_HE_Topup</v>
          </cell>
          <cell r="O4118" t="str">
            <v>a1b6F00000yFYkH</v>
          </cell>
          <cell r="Q4118">
            <v>202207057687892</v>
          </cell>
          <cell r="R4118">
            <v>0</v>
          </cell>
          <cell r="S4118">
            <v>91</v>
          </cell>
          <cell r="U4118" t="str">
            <v>TEST1100</v>
          </cell>
          <cell r="X4118" t="str">
            <v>Offer-202307105430378</v>
          </cell>
          <cell r="AA4118" t="str">
            <v>-</v>
          </cell>
          <cell r="AH4118">
            <v>9810067018</v>
          </cell>
          <cell r="AK4118">
            <v>0</v>
          </cell>
          <cell r="AM4118" t="str">
            <v>NONE</v>
          </cell>
          <cell r="AN4118">
            <v>1</v>
          </cell>
          <cell r="AP4118">
            <v>63641064</v>
          </cell>
          <cell r="AQ4118">
            <v>1693543088.6981499</v>
          </cell>
          <cell r="AR4118">
            <v>0</v>
          </cell>
          <cell r="AS4118" t="str">
            <v>08/31/2023 10:53:32</v>
          </cell>
          <cell r="AT4118">
            <v>1</v>
          </cell>
          <cell r="AU4118">
            <v>44935.422303240739</v>
          </cell>
          <cell r="AV4118">
            <v>44935.422986111109</v>
          </cell>
          <cell r="AW4118" t="str">
            <v>Y</v>
          </cell>
          <cell r="AX4118" t="str">
            <v>UNSPECIFIED</v>
          </cell>
          <cell r="AY4118" t="str">
            <v>CANCEL</v>
          </cell>
          <cell r="AZ4118" t="str">
            <v>Local/02200488649810067018@default-00034d1e;2</v>
          </cell>
          <cell r="BA4118">
            <v>401</v>
          </cell>
          <cell r="BB4118" t="str">
            <v>Unauthorized</v>
          </cell>
          <cell r="BC4118">
            <v>0</v>
          </cell>
          <cell r="BD4118">
            <v>0</v>
          </cell>
          <cell r="BF4118">
            <v>0</v>
          </cell>
          <cell r="BG4118" t="str">
            <v>NONE</v>
          </cell>
          <cell r="BK4118">
            <v>1</v>
          </cell>
          <cell r="BL4118">
            <v>3</v>
          </cell>
          <cell r="BM4118">
            <v>45170</v>
          </cell>
          <cell r="BN4118" t="str">
            <v>10:09</v>
          </cell>
          <cell r="BO4118">
            <v>45170.42291666667</v>
          </cell>
          <cell r="BP4118" t="str">
            <v>Non Connect</v>
          </cell>
        </row>
        <row r="4119">
          <cell r="A4119">
            <v>1017085277</v>
          </cell>
          <cell r="B4119" t="str">
            <v>AUTO</v>
          </cell>
          <cell r="C4119" t="str">
            <v>NA</v>
          </cell>
          <cell r="D4119" t="str">
            <v>No Answer AutoDial</v>
          </cell>
          <cell r="E4119" t="str">
            <v>CALL_NOT_PICKED</v>
          </cell>
          <cell r="F4119" t="str">
            <v>UNDEFINED</v>
          </cell>
          <cell r="G4119" t="str">
            <v>Default Category</v>
          </cell>
          <cell r="H4119" t="str">
            <v>VDAD</v>
          </cell>
          <cell r="I4119" t="str">
            <v>Outbound Auto Dial</v>
          </cell>
          <cell r="K4119">
            <v>44935.423055555555</v>
          </cell>
          <cell r="L4119">
            <v>44935.423055555555</v>
          </cell>
          <cell r="M4119">
            <v>10090</v>
          </cell>
          <cell r="N4119" t="str">
            <v>PQ_HE_Topup</v>
          </cell>
          <cell r="O4119" t="str">
            <v>a1b6F00000yFZ1c</v>
          </cell>
          <cell r="Q4119">
            <v>202207057687892</v>
          </cell>
          <cell r="R4119">
            <v>0</v>
          </cell>
          <cell r="S4119">
            <v>91</v>
          </cell>
          <cell r="U4119" t="str">
            <v>TEST1101</v>
          </cell>
          <cell r="X4119" t="str">
            <v>Offer-202307105432610</v>
          </cell>
          <cell r="AA4119" t="str">
            <v>-</v>
          </cell>
          <cell r="AH4119">
            <v>9824333493</v>
          </cell>
          <cell r="AK4119">
            <v>0</v>
          </cell>
          <cell r="AM4119" t="str">
            <v>NONE</v>
          </cell>
          <cell r="AN4119">
            <v>1</v>
          </cell>
          <cell r="AP4119">
            <v>63641069</v>
          </cell>
          <cell r="AQ4119">
            <v>1693543090.6981599</v>
          </cell>
          <cell r="AR4119">
            <v>0</v>
          </cell>
          <cell r="AS4119" t="str">
            <v>08/31/2023 10:53:32</v>
          </cell>
          <cell r="AT4119">
            <v>1</v>
          </cell>
          <cell r="AU4119">
            <v>44935.422303240739</v>
          </cell>
          <cell r="AV4119">
            <v>44935.423055555555</v>
          </cell>
          <cell r="AW4119" t="str">
            <v>Y</v>
          </cell>
          <cell r="AX4119" t="str">
            <v>NO_ANSWER</v>
          </cell>
          <cell r="AY4119" t="str">
            <v>CONGESTION</v>
          </cell>
          <cell r="AZ4119" t="str">
            <v>Local/02200488649824333493@default-00034d23;2</v>
          </cell>
          <cell r="BA4119">
            <v>401</v>
          </cell>
          <cell r="BB4119" t="str">
            <v>Unauthorized</v>
          </cell>
          <cell r="BC4119">
            <v>0</v>
          </cell>
          <cell r="BD4119">
            <v>0</v>
          </cell>
          <cell r="BF4119">
            <v>0</v>
          </cell>
          <cell r="BG4119" t="str">
            <v>NONE</v>
          </cell>
          <cell r="BK4119">
            <v>1</v>
          </cell>
          <cell r="BL4119">
            <v>3</v>
          </cell>
          <cell r="BM4119">
            <v>45170</v>
          </cell>
          <cell r="BN4119" t="str">
            <v>10:09</v>
          </cell>
          <cell r="BO4119">
            <v>45170.42291666667</v>
          </cell>
          <cell r="BP4119" t="str">
            <v>Non Connect</v>
          </cell>
        </row>
        <row r="4120">
          <cell r="A4120">
            <v>1017085278</v>
          </cell>
          <cell r="B4120" t="str">
            <v>AUTO</v>
          </cell>
          <cell r="C4120" t="str">
            <v>NA</v>
          </cell>
          <cell r="D4120" t="str">
            <v>No Answer AutoDial</v>
          </cell>
          <cell r="E4120" t="str">
            <v>CALL_NOT_PICKED</v>
          </cell>
          <cell r="F4120" t="str">
            <v>UNDEFINED</v>
          </cell>
          <cell r="G4120" t="str">
            <v>Default Category</v>
          </cell>
          <cell r="H4120" t="str">
            <v>VDAD</v>
          </cell>
          <cell r="I4120" t="str">
            <v>Outbound Auto Dial</v>
          </cell>
          <cell r="K4120">
            <v>44935.423055555555</v>
          </cell>
          <cell r="L4120">
            <v>44935.423055555555</v>
          </cell>
          <cell r="M4120">
            <v>10090</v>
          </cell>
          <cell r="N4120" t="str">
            <v>PQ_HE_Topup</v>
          </cell>
          <cell r="O4120" t="str">
            <v>a1b6F00000yFYwT</v>
          </cell>
          <cell r="Q4120">
            <v>202207057687892</v>
          </cell>
          <cell r="R4120">
            <v>0</v>
          </cell>
          <cell r="S4120">
            <v>91</v>
          </cell>
          <cell r="U4120" t="str">
            <v>TEST1102</v>
          </cell>
          <cell r="X4120" t="str">
            <v>Offer-202307105431902</v>
          </cell>
          <cell r="AA4120" t="str">
            <v>-</v>
          </cell>
          <cell r="AH4120">
            <v>9815160523</v>
          </cell>
          <cell r="AK4120">
            <v>0</v>
          </cell>
          <cell r="AM4120" t="str">
            <v>NONE</v>
          </cell>
          <cell r="AN4120">
            <v>1</v>
          </cell>
          <cell r="AP4120">
            <v>63641077</v>
          </cell>
          <cell r="AQ4120">
            <v>1693543095.69819</v>
          </cell>
          <cell r="AR4120">
            <v>0</v>
          </cell>
          <cell r="AS4120" t="str">
            <v>08/31/2023 10:53:32</v>
          </cell>
          <cell r="AT4120">
            <v>1</v>
          </cell>
          <cell r="AU4120">
            <v>44935.422372685185</v>
          </cell>
          <cell r="AV4120">
            <v>44935.423055555555</v>
          </cell>
          <cell r="AW4120" t="str">
            <v>Y</v>
          </cell>
          <cell r="AX4120" t="str">
            <v>NO_ANSWER</v>
          </cell>
          <cell r="AY4120" t="str">
            <v>CONGESTION</v>
          </cell>
          <cell r="AZ4120" t="str">
            <v>Local/02200488649815160523@default-00034d2f;2</v>
          </cell>
          <cell r="BA4120">
            <v>401</v>
          </cell>
          <cell r="BB4120" t="str">
            <v>Unauthorized</v>
          </cell>
          <cell r="BC4120">
            <v>0</v>
          </cell>
          <cell r="BD4120">
            <v>0</v>
          </cell>
          <cell r="BF4120">
            <v>0</v>
          </cell>
          <cell r="BG4120" t="str">
            <v>NONE</v>
          </cell>
          <cell r="BK4120">
            <v>1</v>
          </cell>
          <cell r="BL4120">
            <v>3</v>
          </cell>
          <cell r="BM4120">
            <v>45170</v>
          </cell>
          <cell r="BN4120" t="str">
            <v>10:09</v>
          </cell>
          <cell r="BO4120">
            <v>45170.42291666667</v>
          </cell>
          <cell r="BP4120" t="str">
            <v>Non Connect</v>
          </cell>
        </row>
        <row r="4121">
          <cell r="A4121">
            <v>1017085279</v>
          </cell>
          <cell r="B4121" t="str">
            <v>AUTO</v>
          </cell>
          <cell r="C4121" t="str">
            <v>NA</v>
          </cell>
          <cell r="D4121" t="str">
            <v>No Answer AutoDial</v>
          </cell>
          <cell r="E4121" t="str">
            <v>CALL_NOT_PICKED</v>
          </cell>
          <cell r="F4121" t="str">
            <v>UNDEFINED</v>
          </cell>
          <cell r="G4121" t="str">
            <v>Default Category</v>
          </cell>
          <cell r="H4121" t="str">
            <v>VDAD</v>
          </cell>
          <cell r="I4121" t="str">
            <v>Outbound Auto Dial</v>
          </cell>
          <cell r="K4121">
            <v>44935.423055555555</v>
          </cell>
          <cell r="L4121">
            <v>44935.423055555555</v>
          </cell>
          <cell r="M4121">
            <v>10090</v>
          </cell>
          <cell r="N4121" t="str">
            <v>PQ_HE_Topup</v>
          </cell>
          <cell r="O4121" t="str">
            <v>a1b6F00000yFYWZ</v>
          </cell>
          <cell r="Q4121">
            <v>202207057687892</v>
          </cell>
          <cell r="R4121">
            <v>0</v>
          </cell>
          <cell r="S4121">
            <v>91</v>
          </cell>
          <cell r="U4121" t="str">
            <v>TEST1103</v>
          </cell>
          <cell r="X4121" t="str">
            <v>Offer-202307105428755</v>
          </cell>
          <cell r="AA4121" t="str">
            <v>-</v>
          </cell>
          <cell r="AH4121">
            <v>9866298766</v>
          </cell>
          <cell r="AK4121">
            <v>0</v>
          </cell>
          <cell r="AM4121" t="str">
            <v>NONE</v>
          </cell>
          <cell r="AN4121">
            <v>1</v>
          </cell>
          <cell r="AP4121">
            <v>63641074</v>
          </cell>
          <cell r="AQ4121">
            <v>1693543094.69819</v>
          </cell>
          <cell r="AR4121">
            <v>0</v>
          </cell>
          <cell r="AS4121" t="str">
            <v>08/31/2023 10:53:32</v>
          </cell>
          <cell r="AT4121">
            <v>1</v>
          </cell>
          <cell r="AU4121">
            <v>44935.422372685185</v>
          </cell>
          <cell r="AV4121">
            <v>44935.423055555555</v>
          </cell>
          <cell r="AW4121" t="str">
            <v>Y</v>
          </cell>
          <cell r="AX4121" t="str">
            <v>NO_ANSWER</v>
          </cell>
          <cell r="AY4121" t="str">
            <v>CONGESTION</v>
          </cell>
          <cell r="AZ4121" t="str">
            <v>Local/02200488649866298766@default-00034d2c;2</v>
          </cell>
          <cell r="BA4121">
            <v>401</v>
          </cell>
          <cell r="BB4121" t="str">
            <v>Unauthorized</v>
          </cell>
          <cell r="BC4121">
            <v>0</v>
          </cell>
          <cell r="BD4121">
            <v>0</v>
          </cell>
          <cell r="BF4121">
            <v>0</v>
          </cell>
          <cell r="BG4121" t="str">
            <v>NONE</v>
          </cell>
          <cell r="BK4121">
            <v>1</v>
          </cell>
          <cell r="BL4121">
            <v>3</v>
          </cell>
          <cell r="BM4121">
            <v>45170</v>
          </cell>
          <cell r="BN4121" t="str">
            <v>10:09</v>
          </cell>
          <cell r="BO4121">
            <v>45170.42291666667</v>
          </cell>
          <cell r="BP4121" t="str">
            <v>Non Connect</v>
          </cell>
        </row>
        <row r="4122">
          <cell r="A4122">
            <v>1017085280</v>
          </cell>
          <cell r="B4122" t="str">
            <v>AUTO</v>
          </cell>
          <cell r="C4122" t="str">
            <v>NA</v>
          </cell>
          <cell r="D4122" t="str">
            <v>No Answer AutoDial</v>
          </cell>
          <cell r="E4122" t="str">
            <v>CALL_NOT_PICKED</v>
          </cell>
          <cell r="F4122" t="str">
            <v>UNDEFINED</v>
          </cell>
          <cell r="G4122" t="str">
            <v>Default Category</v>
          </cell>
          <cell r="H4122" t="str">
            <v>VDAD</v>
          </cell>
          <cell r="I4122" t="str">
            <v>Outbound Auto Dial</v>
          </cell>
          <cell r="K4122">
            <v>44935.423055555555</v>
          </cell>
          <cell r="L4122">
            <v>44935.423055555555</v>
          </cell>
          <cell r="M4122">
            <v>10090</v>
          </cell>
          <cell r="N4122" t="str">
            <v>PQ_HE_Topup</v>
          </cell>
          <cell r="O4122" t="str">
            <v>a1b6F00000yFYRy</v>
          </cell>
          <cell r="Q4122">
            <v>202207057687892</v>
          </cell>
          <cell r="R4122">
            <v>0</v>
          </cell>
          <cell r="S4122">
            <v>91</v>
          </cell>
          <cell r="U4122" t="str">
            <v>TEST1104</v>
          </cell>
          <cell r="X4122" t="str">
            <v>Offer-202307105428088</v>
          </cell>
          <cell r="AA4122" t="str">
            <v>-</v>
          </cell>
          <cell r="AH4122">
            <v>9391048562</v>
          </cell>
          <cell r="AK4122">
            <v>0</v>
          </cell>
          <cell r="AM4122" t="str">
            <v>NONE</v>
          </cell>
          <cell r="AN4122">
            <v>1</v>
          </cell>
          <cell r="AP4122">
            <v>63641073</v>
          </cell>
          <cell r="AQ4122">
            <v>1693543094.69818</v>
          </cell>
          <cell r="AR4122">
            <v>0</v>
          </cell>
          <cell r="AS4122" t="str">
            <v>08/31/2023 10:53:32</v>
          </cell>
          <cell r="AT4122">
            <v>1</v>
          </cell>
          <cell r="AU4122">
            <v>44935.422372685185</v>
          </cell>
          <cell r="AV4122">
            <v>44935.423067129632</v>
          </cell>
          <cell r="AW4122" t="str">
            <v>Y</v>
          </cell>
          <cell r="AX4122" t="str">
            <v>UNSPECIFIED</v>
          </cell>
          <cell r="AY4122" t="str">
            <v>CANCEL</v>
          </cell>
          <cell r="AZ4122" t="str">
            <v>Local/02200488649391048562@default-00034d2b;2</v>
          </cell>
          <cell r="BA4122">
            <v>401</v>
          </cell>
          <cell r="BB4122" t="str">
            <v>Unauthorized</v>
          </cell>
          <cell r="BC4122">
            <v>0</v>
          </cell>
          <cell r="BD4122">
            <v>0</v>
          </cell>
          <cell r="BF4122">
            <v>0</v>
          </cell>
          <cell r="BG4122" t="str">
            <v>NONE</v>
          </cell>
          <cell r="BK4122">
            <v>1</v>
          </cell>
          <cell r="BL4122">
            <v>3</v>
          </cell>
          <cell r="BM4122">
            <v>45170</v>
          </cell>
          <cell r="BN4122" t="str">
            <v>10:09</v>
          </cell>
          <cell r="BO4122">
            <v>45170.42291666667</v>
          </cell>
          <cell r="BP4122" t="str">
            <v>Non Connect</v>
          </cell>
        </row>
        <row r="4123">
          <cell r="A4123">
            <v>1017085281</v>
          </cell>
          <cell r="B4123" t="str">
            <v>AUTO</v>
          </cell>
          <cell r="C4123" t="str">
            <v>NA</v>
          </cell>
          <cell r="D4123" t="str">
            <v>No Answer AutoDial</v>
          </cell>
          <cell r="E4123" t="str">
            <v>CALL_NOT_PICKED</v>
          </cell>
          <cell r="F4123" t="str">
            <v>UNDEFINED</v>
          </cell>
          <cell r="G4123" t="str">
            <v>Default Category</v>
          </cell>
          <cell r="H4123" t="str">
            <v>VDAD</v>
          </cell>
          <cell r="I4123" t="str">
            <v>Outbound Auto Dial</v>
          </cell>
          <cell r="K4123">
            <v>44935.423055555555</v>
          </cell>
          <cell r="L4123">
            <v>44935.423055555555</v>
          </cell>
          <cell r="M4123">
            <v>10090</v>
          </cell>
          <cell r="N4123" t="str">
            <v>PQ_HE_Topup</v>
          </cell>
          <cell r="O4123" t="str">
            <v>a1b6F00000yFYq3</v>
          </cell>
          <cell r="Q4123">
            <v>202207057687892</v>
          </cell>
          <cell r="R4123">
            <v>0</v>
          </cell>
          <cell r="S4123">
            <v>91</v>
          </cell>
          <cell r="U4123" t="str">
            <v>TEST1105</v>
          </cell>
          <cell r="X4123" t="str">
            <v>Offer-202307105431118</v>
          </cell>
          <cell r="AA4123" t="str">
            <v>-</v>
          </cell>
          <cell r="AH4123">
            <v>7208882220</v>
          </cell>
          <cell r="AK4123">
            <v>0</v>
          </cell>
          <cell r="AM4123" t="str">
            <v>NONE</v>
          </cell>
          <cell r="AN4123">
            <v>1</v>
          </cell>
          <cell r="AP4123">
            <v>63641075</v>
          </cell>
          <cell r="AQ4123">
            <v>1693543094.69819</v>
          </cell>
          <cell r="AR4123">
            <v>0</v>
          </cell>
          <cell r="AS4123" t="str">
            <v>08/31/2023 10:53:32</v>
          </cell>
          <cell r="AT4123">
            <v>1</v>
          </cell>
          <cell r="AU4123">
            <v>44935.422372685185</v>
          </cell>
          <cell r="AV4123">
            <v>44935.423067129632</v>
          </cell>
          <cell r="AW4123" t="str">
            <v>Y</v>
          </cell>
          <cell r="AX4123" t="str">
            <v>UNSPECIFIED</v>
          </cell>
          <cell r="AY4123" t="str">
            <v>CANCEL</v>
          </cell>
          <cell r="AZ4123" t="str">
            <v>Local/02200488647208882220@default-00034d2d;2</v>
          </cell>
          <cell r="BA4123">
            <v>401</v>
          </cell>
          <cell r="BB4123" t="str">
            <v>Unauthorized</v>
          </cell>
          <cell r="BC4123">
            <v>0</v>
          </cell>
          <cell r="BD4123">
            <v>0</v>
          </cell>
          <cell r="BF4123">
            <v>0</v>
          </cell>
          <cell r="BG4123" t="str">
            <v>NONE</v>
          </cell>
          <cell r="BK4123">
            <v>1</v>
          </cell>
          <cell r="BL4123">
            <v>3</v>
          </cell>
          <cell r="BM4123">
            <v>45170</v>
          </cell>
          <cell r="BN4123" t="str">
            <v>10:09</v>
          </cell>
          <cell r="BO4123">
            <v>45170.42291666667</v>
          </cell>
          <cell r="BP4123" t="str">
            <v>Non Connect</v>
          </cell>
        </row>
        <row r="4124">
          <cell r="A4124">
            <v>1017085282</v>
          </cell>
          <cell r="B4124" t="str">
            <v>AUTO</v>
          </cell>
          <cell r="C4124" t="str">
            <v>AB</v>
          </cell>
          <cell r="D4124" t="str">
            <v>Busy Auto</v>
          </cell>
          <cell r="E4124" t="str">
            <v>BUSY</v>
          </cell>
          <cell r="F4124" t="str">
            <v>UNDEFINED</v>
          </cell>
          <cell r="G4124" t="str">
            <v>Default Category</v>
          </cell>
          <cell r="H4124" t="str">
            <v>VDAD</v>
          </cell>
          <cell r="I4124" t="str">
            <v>Outbound Auto Dial</v>
          </cell>
          <cell r="K4124">
            <v>44935.423101851855</v>
          </cell>
          <cell r="L4124">
            <v>44935.423101851855</v>
          </cell>
          <cell r="M4124">
            <v>10090</v>
          </cell>
          <cell r="N4124" t="str">
            <v>PQ_HE_Topup</v>
          </cell>
          <cell r="O4124" t="str">
            <v>a1b6F00000yFZKh</v>
          </cell>
          <cell r="Q4124">
            <v>202207057687892</v>
          </cell>
          <cell r="R4124">
            <v>0</v>
          </cell>
          <cell r="S4124">
            <v>91</v>
          </cell>
          <cell r="U4124" t="str">
            <v>TEST1106</v>
          </cell>
          <cell r="X4124" t="str">
            <v>Offer-202307105434966</v>
          </cell>
          <cell r="AA4124" t="str">
            <v>-</v>
          </cell>
          <cell r="AH4124">
            <v>7508462380</v>
          </cell>
          <cell r="AK4124">
            <v>0</v>
          </cell>
          <cell r="AM4124" t="str">
            <v>NONE</v>
          </cell>
          <cell r="AN4124">
            <v>1</v>
          </cell>
          <cell r="AP4124">
            <v>63641110</v>
          </cell>
          <cell r="AQ4124">
            <v>1693543157.69853</v>
          </cell>
          <cell r="AR4124">
            <v>0</v>
          </cell>
          <cell r="AS4124" t="str">
            <v>08/31/2023 10:53:32</v>
          </cell>
          <cell r="AT4124">
            <v>1</v>
          </cell>
          <cell r="AU4124">
            <v>44935.423101851855</v>
          </cell>
          <cell r="AV4124">
            <v>44935.423344907409</v>
          </cell>
          <cell r="AW4124" t="str">
            <v>Y</v>
          </cell>
          <cell r="AX4124" t="str">
            <v>CALL_REJECTED</v>
          </cell>
          <cell r="AY4124" t="str">
            <v>BUSY</v>
          </cell>
          <cell r="AZ4124" t="str">
            <v>Local/02200488647508462380@default-00034d96;2</v>
          </cell>
          <cell r="BA4124">
            <v>0</v>
          </cell>
          <cell r="BC4124">
            <v>0</v>
          </cell>
          <cell r="BD4124">
            <v>0</v>
          </cell>
          <cell r="BF4124">
            <v>0</v>
          </cell>
          <cell r="BG4124" t="str">
            <v>NONE</v>
          </cell>
          <cell r="BK4124">
            <v>1</v>
          </cell>
          <cell r="BL4124">
            <v>3</v>
          </cell>
          <cell r="BM4124">
            <v>45170</v>
          </cell>
          <cell r="BN4124" t="str">
            <v>10:09</v>
          </cell>
          <cell r="BO4124">
            <v>45170.42291666667</v>
          </cell>
          <cell r="BP4124" t="str">
            <v>Non Connect</v>
          </cell>
        </row>
        <row r="4125">
          <cell r="A4125">
            <v>1017085283</v>
          </cell>
          <cell r="B4125" t="str">
            <v>AUTO</v>
          </cell>
          <cell r="C4125" t="str">
            <v>NA</v>
          </cell>
          <cell r="D4125" t="str">
            <v>No Answer AutoDial</v>
          </cell>
          <cell r="E4125" t="str">
            <v>CALL_NOT_PICKED</v>
          </cell>
          <cell r="F4125" t="str">
            <v>UNDEFINED</v>
          </cell>
          <cell r="G4125" t="str">
            <v>Default Category</v>
          </cell>
          <cell r="H4125" t="str">
            <v>VDAD</v>
          </cell>
          <cell r="I4125" t="str">
            <v>Outbound Auto Dial</v>
          </cell>
          <cell r="K4125">
            <v>44935.423125000001</v>
          </cell>
          <cell r="L4125">
            <v>44935.423125000001</v>
          </cell>
          <cell r="M4125">
            <v>10090</v>
          </cell>
          <cell r="N4125" t="str">
            <v>PQ_HE_Topup</v>
          </cell>
          <cell r="O4125" t="str">
            <v>a1b6F00000yFYZD</v>
          </cell>
          <cell r="Q4125">
            <v>202207057687892</v>
          </cell>
          <cell r="R4125">
            <v>0</v>
          </cell>
          <cell r="S4125">
            <v>91</v>
          </cell>
          <cell r="U4125" t="str">
            <v>TEST1107</v>
          </cell>
          <cell r="X4125" t="str">
            <v>Offer-202307105428919</v>
          </cell>
          <cell r="AA4125" t="str">
            <v>-</v>
          </cell>
          <cell r="AH4125">
            <v>8082387474</v>
          </cell>
          <cell r="AK4125">
            <v>0</v>
          </cell>
          <cell r="AM4125" t="str">
            <v>NONE</v>
          </cell>
          <cell r="AN4125">
            <v>1</v>
          </cell>
          <cell r="AP4125">
            <v>63641081</v>
          </cell>
          <cell r="AQ4125">
            <v>1693543096.69821</v>
          </cell>
          <cell r="AR4125">
            <v>0</v>
          </cell>
          <cell r="AS4125" t="str">
            <v>08/31/2023 10:53:32</v>
          </cell>
          <cell r="AT4125">
            <v>1</v>
          </cell>
          <cell r="AU4125">
            <v>44935.422372685185</v>
          </cell>
          <cell r="AV4125">
            <v>44935.423125000001</v>
          </cell>
          <cell r="AW4125" t="str">
            <v>Y</v>
          </cell>
          <cell r="AX4125" t="str">
            <v>NO_ANSWER</v>
          </cell>
          <cell r="AY4125" t="str">
            <v>CONGESTION</v>
          </cell>
          <cell r="AZ4125" t="str">
            <v>Local/02200488648082387474@default-00034d33;2</v>
          </cell>
          <cell r="BA4125">
            <v>480</v>
          </cell>
          <cell r="BB4125" t="str">
            <v>Temporarily unavailable</v>
          </cell>
          <cell r="BC4125">
            <v>0</v>
          </cell>
          <cell r="BD4125">
            <v>0</v>
          </cell>
          <cell r="BF4125">
            <v>0</v>
          </cell>
          <cell r="BG4125" t="str">
            <v>NONE</v>
          </cell>
          <cell r="BK4125">
            <v>1</v>
          </cell>
          <cell r="BL4125">
            <v>3</v>
          </cell>
          <cell r="BM4125">
            <v>45170</v>
          </cell>
          <cell r="BN4125" t="str">
            <v>10:09</v>
          </cell>
          <cell r="BO4125">
            <v>45170.42291666667</v>
          </cell>
          <cell r="BP4125" t="str">
            <v>Non Connect</v>
          </cell>
        </row>
        <row r="4126">
          <cell r="A4126">
            <v>1017085284</v>
          </cell>
          <cell r="B4126" t="str">
            <v>AUTO</v>
          </cell>
          <cell r="C4126" t="str">
            <v>NA</v>
          </cell>
          <cell r="D4126" t="str">
            <v>No Answer AutoDial</v>
          </cell>
          <cell r="E4126" t="str">
            <v>CALL_NOT_PICKED</v>
          </cell>
          <cell r="F4126" t="str">
            <v>UNDEFINED</v>
          </cell>
          <cell r="G4126" t="str">
            <v>Default Category</v>
          </cell>
          <cell r="H4126" t="str">
            <v>VDAD</v>
          </cell>
          <cell r="I4126" t="str">
            <v>Outbound Auto Dial</v>
          </cell>
          <cell r="K4126">
            <v>44935.423125000001</v>
          </cell>
          <cell r="L4126">
            <v>44935.423125000001</v>
          </cell>
          <cell r="M4126">
            <v>10090</v>
          </cell>
          <cell r="N4126" t="str">
            <v>PQ_HE_Topup</v>
          </cell>
          <cell r="O4126" t="str">
            <v>a1b6F00000yFZ44</v>
          </cell>
          <cell r="Q4126">
            <v>202207057687892</v>
          </cell>
          <cell r="R4126">
            <v>0</v>
          </cell>
          <cell r="S4126">
            <v>91</v>
          </cell>
          <cell r="U4126" t="str">
            <v>TEST1108</v>
          </cell>
          <cell r="X4126" t="str">
            <v>Offer-202307105432762</v>
          </cell>
          <cell r="AA4126" t="str">
            <v>-</v>
          </cell>
          <cell r="AH4126">
            <v>9898191541</v>
          </cell>
          <cell r="AK4126">
            <v>0</v>
          </cell>
          <cell r="AM4126" t="str">
            <v>NONE</v>
          </cell>
          <cell r="AN4126">
            <v>1</v>
          </cell>
          <cell r="AP4126">
            <v>63641082</v>
          </cell>
          <cell r="AQ4126">
            <v>1693543096.69821</v>
          </cell>
          <cell r="AR4126">
            <v>0</v>
          </cell>
          <cell r="AS4126" t="str">
            <v>08/31/2023 10:53:32</v>
          </cell>
          <cell r="AT4126">
            <v>1</v>
          </cell>
          <cell r="AU4126">
            <v>44935.422372685185</v>
          </cell>
          <cell r="AV4126">
            <v>44935.423125000001</v>
          </cell>
          <cell r="AW4126" t="str">
            <v>Y</v>
          </cell>
          <cell r="AX4126" t="str">
            <v>NO_ANSWER</v>
          </cell>
          <cell r="AY4126" t="str">
            <v>CONGESTION</v>
          </cell>
          <cell r="AZ4126" t="str">
            <v>Local/02200488649898191541@default-00034d34;2</v>
          </cell>
          <cell r="BA4126">
            <v>401</v>
          </cell>
          <cell r="BB4126" t="str">
            <v>Unauthorized</v>
          </cell>
          <cell r="BC4126">
            <v>0</v>
          </cell>
          <cell r="BD4126">
            <v>0</v>
          </cell>
          <cell r="BF4126">
            <v>0</v>
          </cell>
          <cell r="BG4126" t="str">
            <v>NONE</v>
          </cell>
          <cell r="BK4126">
            <v>1</v>
          </cell>
          <cell r="BL4126">
            <v>3</v>
          </cell>
          <cell r="BM4126">
            <v>45170</v>
          </cell>
          <cell r="BN4126" t="str">
            <v>10:09</v>
          </cell>
          <cell r="BO4126">
            <v>45170.42291666667</v>
          </cell>
          <cell r="BP4126" t="str">
            <v>Non Connect</v>
          </cell>
        </row>
        <row r="4127">
          <cell r="A4127">
            <v>1017085285</v>
          </cell>
          <cell r="B4127" t="str">
            <v>AUTO</v>
          </cell>
          <cell r="C4127" t="str">
            <v>NA</v>
          </cell>
          <cell r="D4127" t="str">
            <v>No Answer AutoDial</v>
          </cell>
          <cell r="E4127" t="str">
            <v>CALL_NOT_PICKED</v>
          </cell>
          <cell r="F4127" t="str">
            <v>UNDEFINED</v>
          </cell>
          <cell r="G4127" t="str">
            <v>Default Category</v>
          </cell>
          <cell r="H4127" t="str">
            <v>VDAD</v>
          </cell>
          <cell r="I4127" t="str">
            <v>Outbound Auto Dial</v>
          </cell>
          <cell r="K4127">
            <v>44935.423125000001</v>
          </cell>
          <cell r="L4127">
            <v>44935.423125000001</v>
          </cell>
          <cell r="M4127">
            <v>10090</v>
          </cell>
          <cell r="N4127" t="str">
            <v>PQ_HE_Topup</v>
          </cell>
          <cell r="O4127" t="str">
            <v>a1b6F00000yFYf7</v>
          </cell>
          <cell r="Q4127">
            <v>202207057687892</v>
          </cell>
          <cell r="R4127">
            <v>0</v>
          </cell>
          <cell r="S4127">
            <v>91</v>
          </cell>
          <cell r="U4127" t="str">
            <v>TEST1109</v>
          </cell>
          <cell r="X4127" t="str">
            <v>Offer-202307105429674</v>
          </cell>
          <cell r="AA4127" t="str">
            <v>-</v>
          </cell>
          <cell r="AH4127">
            <v>9886231371</v>
          </cell>
          <cell r="AK4127">
            <v>0</v>
          </cell>
          <cell r="AM4127" t="str">
            <v>NONE</v>
          </cell>
          <cell r="AN4127">
            <v>1</v>
          </cell>
          <cell r="AP4127">
            <v>63641080</v>
          </cell>
          <cell r="AQ4127">
            <v>1693543096.6982</v>
          </cell>
          <cell r="AR4127">
            <v>0</v>
          </cell>
          <cell r="AS4127" t="str">
            <v>08/31/2023 10:53:32</v>
          </cell>
          <cell r="AT4127">
            <v>1</v>
          </cell>
          <cell r="AU4127">
            <v>44935.422372685185</v>
          </cell>
          <cell r="AV4127">
            <v>44935.423125000001</v>
          </cell>
          <cell r="AW4127" t="str">
            <v>Y</v>
          </cell>
          <cell r="AX4127" t="str">
            <v>NO_ANSWER</v>
          </cell>
          <cell r="AY4127" t="str">
            <v>CONGESTION</v>
          </cell>
          <cell r="AZ4127" t="str">
            <v>Local/02200488649886231371@default-00034d32;2</v>
          </cell>
          <cell r="BA4127">
            <v>401</v>
          </cell>
          <cell r="BB4127" t="str">
            <v>Unauthorized</v>
          </cell>
          <cell r="BC4127">
            <v>0</v>
          </cell>
          <cell r="BD4127">
            <v>0</v>
          </cell>
          <cell r="BF4127">
            <v>0</v>
          </cell>
          <cell r="BG4127" t="str">
            <v>NONE</v>
          </cell>
          <cell r="BK4127">
            <v>1</v>
          </cell>
          <cell r="BL4127">
            <v>3</v>
          </cell>
          <cell r="BM4127">
            <v>45170</v>
          </cell>
          <cell r="BN4127" t="str">
            <v>10:09</v>
          </cell>
          <cell r="BO4127">
            <v>45170.42291666667</v>
          </cell>
          <cell r="BP4127" t="str">
            <v>Non Connect</v>
          </cell>
        </row>
        <row r="4128">
          <cell r="A4128">
            <v>1017085286</v>
          </cell>
          <cell r="B4128" t="str">
            <v>AUTO</v>
          </cell>
          <cell r="C4128" t="str">
            <v>NA</v>
          </cell>
          <cell r="D4128" t="str">
            <v>No Answer AutoDial</v>
          </cell>
          <cell r="E4128" t="str">
            <v>CALL_NOT_PICKED</v>
          </cell>
          <cell r="F4128" t="str">
            <v>UNDEFINED</v>
          </cell>
          <cell r="G4128" t="str">
            <v>Default Category</v>
          </cell>
          <cell r="H4128" t="str">
            <v>VDAD</v>
          </cell>
          <cell r="I4128" t="str">
            <v>Outbound Auto Dial</v>
          </cell>
          <cell r="K4128">
            <v>44935.423125000001</v>
          </cell>
          <cell r="L4128">
            <v>44935.423125000001</v>
          </cell>
          <cell r="M4128">
            <v>10090</v>
          </cell>
          <cell r="N4128" t="str">
            <v>PQ_HE_Topup</v>
          </cell>
          <cell r="O4128" t="str">
            <v>a1b6F00000yFZFb</v>
          </cell>
          <cell r="Q4128">
            <v>202207057687892</v>
          </cell>
          <cell r="R4128">
            <v>0</v>
          </cell>
          <cell r="S4128">
            <v>91</v>
          </cell>
          <cell r="U4128" t="str">
            <v>TEST1110</v>
          </cell>
          <cell r="X4128" t="str">
            <v>Offer-202307105434251</v>
          </cell>
          <cell r="AA4128" t="str">
            <v>-</v>
          </cell>
          <cell r="AH4128">
            <v>9871151663</v>
          </cell>
          <cell r="AK4128">
            <v>0</v>
          </cell>
          <cell r="AM4128" t="str">
            <v>NONE</v>
          </cell>
          <cell r="AN4128">
            <v>1</v>
          </cell>
          <cell r="AP4128">
            <v>63641088</v>
          </cell>
          <cell r="AQ4128">
            <v>1693543097.69823</v>
          </cell>
          <cell r="AR4128">
            <v>0</v>
          </cell>
          <cell r="AS4128" t="str">
            <v>08/31/2023 10:53:32</v>
          </cell>
          <cell r="AT4128">
            <v>1</v>
          </cell>
          <cell r="AU4128">
            <v>44935.422372685185</v>
          </cell>
          <cell r="AV4128">
            <v>44935.423125000001</v>
          </cell>
          <cell r="AW4128" t="str">
            <v>Y</v>
          </cell>
          <cell r="AX4128" t="str">
            <v>NO_ANSWER</v>
          </cell>
          <cell r="AY4128" t="str">
            <v>CONGESTION</v>
          </cell>
          <cell r="AZ4128" t="str">
            <v>Local/02200488649871151663@default-00034d3c;2</v>
          </cell>
          <cell r="BA4128">
            <v>401</v>
          </cell>
          <cell r="BB4128" t="str">
            <v>Unauthorized</v>
          </cell>
          <cell r="BC4128">
            <v>0</v>
          </cell>
          <cell r="BD4128">
            <v>0</v>
          </cell>
          <cell r="BF4128">
            <v>0</v>
          </cell>
          <cell r="BG4128" t="str">
            <v>NONE</v>
          </cell>
          <cell r="BK4128">
            <v>1</v>
          </cell>
          <cell r="BL4128">
            <v>3</v>
          </cell>
          <cell r="BM4128">
            <v>45170</v>
          </cell>
          <cell r="BN4128" t="str">
            <v>10:09</v>
          </cell>
          <cell r="BO4128">
            <v>45170.42291666667</v>
          </cell>
          <cell r="BP4128" t="str">
            <v>Non Connect</v>
          </cell>
        </row>
        <row r="4129">
          <cell r="A4129">
            <v>1017085287</v>
          </cell>
          <cell r="B4129" t="str">
            <v>AUTO</v>
          </cell>
          <cell r="C4129" t="str">
            <v>NA</v>
          </cell>
          <cell r="D4129" t="str">
            <v>No Answer AutoDial</v>
          </cell>
          <cell r="E4129" t="str">
            <v>CALL_NOT_PICKED</v>
          </cell>
          <cell r="F4129" t="str">
            <v>UNDEFINED</v>
          </cell>
          <cell r="G4129" t="str">
            <v>Default Category</v>
          </cell>
          <cell r="H4129" t="str">
            <v>VDAD</v>
          </cell>
          <cell r="I4129" t="str">
            <v>Outbound Auto Dial</v>
          </cell>
          <cell r="K4129">
            <v>44935.423125000001</v>
          </cell>
          <cell r="L4129">
            <v>44935.423125000001</v>
          </cell>
          <cell r="M4129">
            <v>10089</v>
          </cell>
          <cell r="N4129" t="str">
            <v>LAS POS Refll</v>
          </cell>
          <cell r="O4129" t="str">
            <v>00Q6F00001oybPJ</v>
          </cell>
          <cell r="Q4129">
            <v>202207057687891</v>
          </cell>
          <cell r="R4129">
            <v>0</v>
          </cell>
          <cell r="S4129">
            <v>91</v>
          </cell>
          <cell r="U4129" t="str">
            <v>TEST1111</v>
          </cell>
          <cell r="X4129">
            <v>111937139</v>
          </cell>
          <cell r="AA4129" t="str">
            <v>-</v>
          </cell>
          <cell r="AH4129">
            <v>9654561474</v>
          </cell>
          <cell r="AK4129">
            <v>0</v>
          </cell>
          <cell r="AM4129" t="str">
            <v>NONE</v>
          </cell>
          <cell r="AN4129">
            <v>1</v>
          </cell>
          <cell r="AP4129">
            <v>63632041</v>
          </cell>
          <cell r="AQ4129">
            <v>1693543101.6982501</v>
          </cell>
          <cell r="AR4129">
            <v>0</v>
          </cell>
          <cell r="AS4129" t="str">
            <v>08/31/2023 10:42:27</v>
          </cell>
          <cell r="AT4129">
            <v>1</v>
          </cell>
          <cell r="AU4129">
            <v>44935.422465277778</v>
          </cell>
          <cell r="AV4129">
            <v>44935.423125000001</v>
          </cell>
          <cell r="AW4129" t="str">
            <v>Y</v>
          </cell>
          <cell r="AX4129" t="str">
            <v>NO_ANSWER</v>
          </cell>
          <cell r="AY4129" t="str">
            <v>CONGESTION</v>
          </cell>
          <cell r="AZ4129" t="str">
            <v>Local/02200488649654561474@default-00034d40;2</v>
          </cell>
          <cell r="BA4129">
            <v>401</v>
          </cell>
          <cell r="BB4129" t="str">
            <v>Unauthorized</v>
          </cell>
          <cell r="BC4129">
            <v>0</v>
          </cell>
          <cell r="BD4129">
            <v>0</v>
          </cell>
          <cell r="BF4129">
            <v>0</v>
          </cell>
          <cell r="BG4129" t="str">
            <v>NONE</v>
          </cell>
          <cell r="BK4129">
            <v>1</v>
          </cell>
          <cell r="BL4129">
            <v>3</v>
          </cell>
          <cell r="BM4129">
            <v>45170</v>
          </cell>
          <cell r="BN4129" t="str">
            <v>10:09</v>
          </cell>
          <cell r="BO4129">
            <v>45170.42291666667</v>
          </cell>
          <cell r="BP4129" t="str">
            <v>Non Connect</v>
          </cell>
        </row>
        <row r="4130">
          <cell r="A4130">
            <v>1017085288</v>
          </cell>
          <cell r="B4130" t="str">
            <v>AUTO</v>
          </cell>
          <cell r="C4130" t="str">
            <v>NA</v>
          </cell>
          <cell r="D4130" t="str">
            <v>No Answer AutoDial</v>
          </cell>
          <cell r="E4130" t="str">
            <v>CALL_NOT_PICKED</v>
          </cell>
          <cell r="F4130" t="str">
            <v>UNDEFINED</v>
          </cell>
          <cell r="G4130" t="str">
            <v>Default Category</v>
          </cell>
          <cell r="H4130" t="str">
            <v>VDAD</v>
          </cell>
          <cell r="I4130" t="str">
            <v>Outbound Auto Dial</v>
          </cell>
          <cell r="K4130">
            <v>44935.423125000001</v>
          </cell>
          <cell r="L4130">
            <v>44935.423125000001</v>
          </cell>
          <cell r="M4130">
            <v>10089</v>
          </cell>
          <cell r="N4130" t="str">
            <v>LAS POS Refll</v>
          </cell>
          <cell r="O4130" t="str">
            <v>00Q6F00001oxMOh</v>
          </cell>
          <cell r="Q4130">
            <v>202207057687891</v>
          </cell>
          <cell r="R4130">
            <v>0</v>
          </cell>
          <cell r="S4130">
            <v>91</v>
          </cell>
          <cell r="U4130" t="str">
            <v>TEST1112</v>
          </cell>
          <cell r="X4130">
            <v>111636661</v>
          </cell>
          <cell r="AA4130" t="str">
            <v>-</v>
          </cell>
          <cell r="AH4130">
            <v>8154993737</v>
          </cell>
          <cell r="AK4130">
            <v>0</v>
          </cell>
          <cell r="AM4130" t="str">
            <v>NONE</v>
          </cell>
          <cell r="AN4130">
            <v>1</v>
          </cell>
          <cell r="AP4130">
            <v>63632053</v>
          </cell>
          <cell r="AQ4130">
            <v>1693543101.6982601</v>
          </cell>
          <cell r="AR4130">
            <v>0</v>
          </cell>
          <cell r="AS4130" t="str">
            <v>08/31/2023 10:42:27</v>
          </cell>
          <cell r="AT4130">
            <v>1</v>
          </cell>
          <cell r="AU4130">
            <v>44935.422465277778</v>
          </cell>
          <cell r="AV4130">
            <v>44935.423125000001</v>
          </cell>
          <cell r="AW4130" t="str">
            <v>Y</v>
          </cell>
          <cell r="AX4130" t="str">
            <v xml:space="preserve">CAUSE_NETWORK_OUT_OF_ORDER </v>
          </cell>
          <cell r="AY4130" t="str">
            <v>CONGESTION</v>
          </cell>
          <cell r="AZ4130" t="str">
            <v>Local/02200488648154993737@default-00034d44;2</v>
          </cell>
          <cell r="BA4130">
            <v>401</v>
          </cell>
          <cell r="BB4130" t="str">
            <v>Unauthorized</v>
          </cell>
          <cell r="BC4130">
            <v>0</v>
          </cell>
          <cell r="BD4130">
            <v>0</v>
          </cell>
          <cell r="BF4130">
            <v>0</v>
          </cell>
          <cell r="BG4130" t="str">
            <v>NONE</v>
          </cell>
          <cell r="BK4130">
            <v>1</v>
          </cell>
          <cell r="BL4130">
            <v>3</v>
          </cell>
          <cell r="BM4130">
            <v>45170</v>
          </cell>
          <cell r="BN4130" t="str">
            <v>10:09</v>
          </cell>
          <cell r="BO4130">
            <v>45170.42291666667</v>
          </cell>
          <cell r="BP4130" t="str">
            <v>Non Connect</v>
          </cell>
        </row>
        <row r="4131">
          <cell r="A4131">
            <v>1017085289</v>
          </cell>
          <cell r="B4131" t="str">
            <v>AUTO</v>
          </cell>
          <cell r="C4131" t="str">
            <v>NA</v>
          </cell>
          <cell r="D4131" t="str">
            <v>No Answer AutoDial</v>
          </cell>
          <cell r="E4131" t="str">
            <v>CALL_NOT_PICKED</v>
          </cell>
          <cell r="F4131" t="str">
            <v>UNDEFINED</v>
          </cell>
          <cell r="G4131" t="str">
            <v>Default Category</v>
          </cell>
          <cell r="H4131" t="str">
            <v>VDAD</v>
          </cell>
          <cell r="I4131" t="str">
            <v>Outbound Auto Dial</v>
          </cell>
          <cell r="K4131">
            <v>44935.423125000001</v>
          </cell>
          <cell r="L4131">
            <v>44935.423125000001</v>
          </cell>
          <cell r="M4131">
            <v>10090</v>
          </cell>
          <cell r="N4131" t="str">
            <v>PQ_HE_Topup</v>
          </cell>
          <cell r="O4131" t="str">
            <v>a1b6F00000yFYqb</v>
          </cell>
          <cell r="Q4131">
            <v>202207057687892</v>
          </cell>
          <cell r="R4131">
            <v>0</v>
          </cell>
          <cell r="S4131">
            <v>91</v>
          </cell>
          <cell r="U4131" t="str">
            <v>TEST1113</v>
          </cell>
          <cell r="X4131" t="str">
            <v>Offer-202307105431152</v>
          </cell>
          <cell r="AA4131" t="str">
            <v>-</v>
          </cell>
          <cell r="AH4131">
            <v>8691999000</v>
          </cell>
          <cell r="AK4131">
            <v>0</v>
          </cell>
          <cell r="AM4131" t="str">
            <v>NONE</v>
          </cell>
          <cell r="AN4131">
            <v>1</v>
          </cell>
          <cell r="AP4131">
            <v>63641087</v>
          </cell>
          <cell r="AQ4131">
            <v>1693543097.69823</v>
          </cell>
          <cell r="AR4131">
            <v>0</v>
          </cell>
          <cell r="AS4131" t="str">
            <v>08/31/2023 10:53:32</v>
          </cell>
          <cell r="AT4131">
            <v>1</v>
          </cell>
          <cell r="AU4131">
            <v>44935.422372685185</v>
          </cell>
          <cell r="AV4131">
            <v>44935.423125000001</v>
          </cell>
          <cell r="AW4131" t="str">
            <v>Y</v>
          </cell>
          <cell r="AX4131" t="str">
            <v>UNSPECIFIED</v>
          </cell>
          <cell r="AY4131" t="str">
            <v>CANCEL</v>
          </cell>
          <cell r="AZ4131" t="str">
            <v>Local/02200488648691999000@default-00034d3a;2</v>
          </cell>
          <cell r="BA4131">
            <v>401</v>
          </cell>
          <cell r="BB4131" t="str">
            <v>Unauthorized</v>
          </cell>
          <cell r="BC4131">
            <v>0</v>
          </cell>
          <cell r="BD4131">
            <v>0</v>
          </cell>
          <cell r="BF4131">
            <v>0</v>
          </cell>
          <cell r="BG4131" t="str">
            <v>NONE</v>
          </cell>
          <cell r="BK4131">
            <v>1</v>
          </cell>
          <cell r="BL4131">
            <v>3</v>
          </cell>
          <cell r="BM4131">
            <v>45170</v>
          </cell>
          <cell r="BN4131" t="str">
            <v>10:09</v>
          </cell>
          <cell r="BO4131">
            <v>45170.42291666667</v>
          </cell>
          <cell r="BP4131" t="str">
            <v>Non Connect</v>
          </cell>
        </row>
        <row r="4132">
          <cell r="A4132">
            <v>1017085290</v>
          </cell>
          <cell r="B4132" t="str">
            <v>AUTO</v>
          </cell>
          <cell r="C4132" t="str">
            <v>NA</v>
          </cell>
          <cell r="D4132" t="str">
            <v>No Answer AutoDial</v>
          </cell>
          <cell r="E4132" t="str">
            <v>CALL_NOT_PICKED</v>
          </cell>
          <cell r="F4132" t="str">
            <v>UNDEFINED</v>
          </cell>
          <cell r="G4132" t="str">
            <v>Default Category</v>
          </cell>
          <cell r="H4132" t="str">
            <v>VDAD</v>
          </cell>
          <cell r="I4132" t="str">
            <v>Outbound Auto Dial</v>
          </cell>
          <cell r="K4132">
            <v>44935.423125000001</v>
          </cell>
          <cell r="L4132">
            <v>44935.423125000001</v>
          </cell>
          <cell r="M4132">
            <v>10089</v>
          </cell>
          <cell r="N4132" t="str">
            <v>LAS POS Refll</v>
          </cell>
          <cell r="O4132" t="str">
            <v>00Q6F00001ov1DO</v>
          </cell>
          <cell r="Q4132">
            <v>202207057687891</v>
          </cell>
          <cell r="R4132">
            <v>0</v>
          </cell>
          <cell r="S4132">
            <v>91</v>
          </cell>
          <cell r="U4132" t="str">
            <v>TEST1114</v>
          </cell>
          <cell r="X4132">
            <v>111078282</v>
          </cell>
          <cell r="AA4132" t="str">
            <v>-</v>
          </cell>
          <cell r="AH4132">
            <v>9990752303</v>
          </cell>
          <cell r="AK4132">
            <v>0</v>
          </cell>
          <cell r="AM4132" t="str">
            <v>NONE</v>
          </cell>
          <cell r="AN4132">
            <v>1</v>
          </cell>
          <cell r="AP4132">
            <v>63632052</v>
          </cell>
          <cell r="AQ4132">
            <v>1693543101.6982501</v>
          </cell>
          <cell r="AR4132">
            <v>0</v>
          </cell>
          <cell r="AS4132" t="str">
            <v>08/31/2023 10:42:27</v>
          </cell>
          <cell r="AT4132">
            <v>1</v>
          </cell>
          <cell r="AU4132">
            <v>44935.422465277778</v>
          </cell>
          <cell r="AV4132">
            <v>44935.423125000001</v>
          </cell>
          <cell r="AW4132" t="str">
            <v>Y</v>
          </cell>
          <cell r="AX4132" t="str">
            <v>UNSPECIFIED</v>
          </cell>
          <cell r="AY4132" t="str">
            <v>CANCEL</v>
          </cell>
          <cell r="AZ4132" t="str">
            <v>Local/02200488649990752303@default-00034d42;2</v>
          </cell>
          <cell r="BA4132">
            <v>0</v>
          </cell>
          <cell r="BC4132">
            <v>0</v>
          </cell>
          <cell r="BD4132">
            <v>0</v>
          </cell>
          <cell r="BF4132">
            <v>0</v>
          </cell>
          <cell r="BG4132" t="str">
            <v>NONE</v>
          </cell>
          <cell r="BK4132">
            <v>1</v>
          </cell>
          <cell r="BL4132">
            <v>3</v>
          </cell>
          <cell r="BM4132">
            <v>45170</v>
          </cell>
          <cell r="BN4132" t="str">
            <v>10:09</v>
          </cell>
          <cell r="BO4132">
            <v>45170.42291666667</v>
          </cell>
          <cell r="BP4132" t="str">
            <v>Non Connect</v>
          </cell>
        </row>
        <row r="4133">
          <cell r="A4133">
            <v>1017085294</v>
          </cell>
          <cell r="B4133" t="str">
            <v>AUTO</v>
          </cell>
          <cell r="C4133" t="str">
            <v>NA</v>
          </cell>
          <cell r="D4133" t="str">
            <v>No Answer AutoDial</v>
          </cell>
          <cell r="E4133" t="str">
            <v>CALL_NOT_PICKED</v>
          </cell>
          <cell r="F4133" t="str">
            <v>UNDEFINED</v>
          </cell>
          <cell r="G4133" t="str">
            <v>Default Category</v>
          </cell>
          <cell r="H4133" t="str">
            <v>VDAD</v>
          </cell>
          <cell r="I4133" t="str">
            <v>Outbound Auto Dial</v>
          </cell>
          <cell r="K4133">
            <v>44935.423229166663</v>
          </cell>
          <cell r="L4133">
            <v>44935.423229166663</v>
          </cell>
          <cell r="M4133">
            <v>10089</v>
          </cell>
          <cell r="N4133" t="str">
            <v>LAS POS Refll</v>
          </cell>
          <cell r="O4133" t="str">
            <v>00Q6F00001ovrW3</v>
          </cell>
          <cell r="Q4133">
            <v>202207057687891</v>
          </cell>
          <cell r="R4133">
            <v>0</v>
          </cell>
          <cell r="S4133">
            <v>91</v>
          </cell>
          <cell r="U4133" t="str">
            <v>TEST1118</v>
          </cell>
          <cell r="X4133">
            <v>111279422</v>
          </cell>
          <cell r="AA4133" t="str">
            <v>-</v>
          </cell>
          <cell r="AH4133">
            <v>7000358150</v>
          </cell>
          <cell r="AK4133">
            <v>0</v>
          </cell>
          <cell r="AM4133" t="str">
            <v>NONE</v>
          </cell>
          <cell r="AN4133">
            <v>1</v>
          </cell>
          <cell r="AP4133">
            <v>63632055</v>
          </cell>
          <cell r="AQ4133">
            <v>1693543102.6982701</v>
          </cell>
          <cell r="AR4133">
            <v>0</v>
          </cell>
          <cell r="AS4133" t="str">
            <v>08/31/2023 10:42:27</v>
          </cell>
          <cell r="AT4133">
            <v>1</v>
          </cell>
          <cell r="AU4133">
            <v>44935.422465277778</v>
          </cell>
          <cell r="AV4133">
            <v>44935.423252314817</v>
          </cell>
          <cell r="AW4133" t="str">
            <v>Y</v>
          </cell>
          <cell r="AX4133" t="str">
            <v>NO_ANSWER</v>
          </cell>
          <cell r="AY4133" t="str">
            <v>CONGESTION</v>
          </cell>
          <cell r="AZ4133" t="str">
            <v>Local/02200488647000358150@default-00034d48;2</v>
          </cell>
          <cell r="BA4133">
            <v>401</v>
          </cell>
          <cell r="BB4133" t="str">
            <v>Unauthorized</v>
          </cell>
          <cell r="BC4133">
            <v>0</v>
          </cell>
          <cell r="BD4133">
            <v>0</v>
          </cell>
          <cell r="BF4133">
            <v>0</v>
          </cell>
          <cell r="BG4133" t="str">
            <v>NONE</v>
          </cell>
          <cell r="BK4133">
            <v>1</v>
          </cell>
          <cell r="BL4133">
            <v>3</v>
          </cell>
          <cell r="BM4133">
            <v>45170</v>
          </cell>
          <cell r="BN4133" t="str">
            <v>10:09</v>
          </cell>
          <cell r="BO4133">
            <v>45170.42291666667</v>
          </cell>
          <cell r="BP4133" t="str">
            <v>Non Connect</v>
          </cell>
        </row>
        <row r="4134">
          <cell r="A4134">
            <v>1017085295</v>
          </cell>
          <cell r="B4134" t="str">
            <v>AUTO</v>
          </cell>
          <cell r="C4134" t="str">
            <v>NA</v>
          </cell>
          <cell r="D4134" t="str">
            <v>No Answer AutoDial</v>
          </cell>
          <cell r="E4134" t="str">
            <v>CALL_NOT_PICKED</v>
          </cell>
          <cell r="F4134" t="str">
            <v>UNDEFINED</v>
          </cell>
          <cell r="G4134" t="str">
            <v>Default Category</v>
          </cell>
          <cell r="H4134" t="str">
            <v>VDAD</v>
          </cell>
          <cell r="I4134" t="str">
            <v>Outbound Auto Dial</v>
          </cell>
          <cell r="K4134">
            <v>44935.423229166663</v>
          </cell>
          <cell r="L4134">
            <v>44935.423229166663</v>
          </cell>
          <cell r="M4134">
            <v>10089</v>
          </cell>
          <cell r="N4134" t="str">
            <v>LAS POS Refll</v>
          </cell>
          <cell r="O4134" t="str">
            <v>00Q6F00001ozSiH</v>
          </cell>
          <cell r="Q4134">
            <v>202207057687891</v>
          </cell>
          <cell r="R4134">
            <v>0</v>
          </cell>
          <cell r="S4134">
            <v>91</v>
          </cell>
          <cell r="U4134" t="str">
            <v>TEST1119</v>
          </cell>
          <cell r="X4134">
            <v>112143268</v>
          </cell>
          <cell r="AA4134" t="str">
            <v>-</v>
          </cell>
          <cell r="AH4134">
            <v>9319032606</v>
          </cell>
          <cell r="AK4134">
            <v>0</v>
          </cell>
          <cell r="AM4134" t="str">
            <v>NONE</v>
          </cell>
          <cell r="AN4134">
            <v>1</v>
          </cell>
          <cell r="AP4134">
            <v>63632054</v>
          </cell>
          <cell r="AQ4134">
            <v>1693543102.6982601</v>
          </cell>
          <cell r="AR4134">
            <v>0</v>
          </cell>
          <cell r="AS4134" t="str">
            <v>08/31/2023 10:42:27</v>
          </cell>
          <cell r="AT4134">
            <v>1</v>
          </cell>
          <cell r="AU4134">
            <v>44935.422465277778</v>
          </cell>
          <cell r="AV4134">
            <v>44935.423252314817</v>
          </cell>
          <cell r="AW4134" t="str">
            <v>Y</v>
          </cell>
          <cell r="AX4134" t="str">
            <v>UNSPECIFIED</v>
          </cell>
          <cell r="AY4134" t="str">
            <v>CANCEL</v>
          </cell>
          <cell r="AZ4134" t="str">
            <v>Local/02200488649319032606@default-00034d47;2</v>
          </cell>
          <cell r="BA4134">
            <v>401</v>
          </cell>
          <cell r="BB4134" t="str">
            <v>Unauthorized</v>
          </cell>
          <cell r="BC4134">
            <v>0</v>
          </cell>
          <cell r="BD4134">
            <v>0</v>
          </cell>
          <cell r="BF4134">
            <v>0</v>
          </cell>
          <cell r="BG4134" t="str">
            <v>NONE</v>
          </cell>
          <cell r="BK4134">
            <v>1</v>
          </cell>
          <cell r="BL4134">
            <v>3</v>
          </cell>
          <cell r="BM4134">
            <v>45170</v>
          </cell>
          <cell r="BN4134" t="str">
            <v>10:09</v>
          </cell>
          <cell r="BO4134">
            <v>45170.42291666667</v>
          </cell>
          <cell r="BP4134" t="str">
            <v>Non Connect</v>
          </cell>
        </row>
        <row r="4135">
          <cell r="A4135">
            <v>1017085237</v>
          </cell>
          <cell r="B4135" t="str">
            <v>AUTO</v>
          </cell>
          <cell r="C4135" t="str">
            <v>NA</v>
          </cell>
          <cell r="D4135" t="str">
            <v>No Answer AutoDial</v>
          </cell>
          <cell r="E4135" t="str">
            <v>CALL_NOT_PICKED</v>
          </cell>
          <cell r="F4135" t="str">
            <v>UNDEFINED</v>
          </cell>
          <cell r="G4135" t="str">
            <v>Default Category</v>
          </cell>
          <cell r="H4135" t="str">
            <v>VDAD</v>
          </cell>
          <cell r="I4135" t="str">
            <v>Outbound Auto Dial</v>
          </cell>
          <cell r="K4135">
            <v>44935.422268518516</v>
          </cell>
          <cell r="L4135">
            <v>44935.422268518516</v>
          </cell>
          <cell r="M4135">
            <v>10090</v>
          </cell>
          <cell r="N4135" t="str">
            <v>PQ_HE_Topup</v>
          </cell>
          <cell r="O4135" t="str">
            <v>a1b6F00000yFZ3f</v>
          </cell>
          <cell r="Q4135">
            <v>202207057687892</v>
          </cell>
          <cell r="R4135">
            <v>0</v>
          </cell>
          <cell r="S4135">
            <v>91</v>
          </cell>
          <cell r="U4135" t="str">
            <v>TEST1061</v>
          </cell>
          <cell r="X4135" t="str">
            <v>Offer-202307105432737</v>
          </cell>
          <cell r="AA4135" t="str">
            <v>-</v>
          </cell>
          <cell r="AH4135">
            <v>8555969590</v>
          </cell>
          <cell r="AK4135">
            <v>0</v>
          </cell>
          <cell r="AM4135" t="str">
            <v>NONE</v>
          </cell>
          <cell r="AN4135">
            <v>1</v>
          </cell>
          <cell r="AP4135">
            <v>63641042</v>
          </cell>
          <cell r="AQ4135">
            <v>1693543027.6978099</v>
          </cell>
          <cell r="AR4135">
            <v>0</v>
          </cell>
          <cell r="AS4135" t="str">
            <v>08/31/2023 10:53:32</v>
          </cell>
          <cell r="AT4135">
            <v>1</v>
          </cell>
          <cell r="AU4135">
            <v>44935.4216087963</v>
          </cell>
          <cell r="AV4135">
            <v>44935.422268518516</v>
          </cell>
          <cell r="AW4135" t="str">
            <v>Y</v>
          </cell>
          <cell r="AX4135" t="str">
            <v>UNSPECIFIED</v>
          </cell>
          <cell r="AY4135" t="str">
            <v>CANCEL</v>
          </cell>
          <cell r="AZ4135" t="str">
            <v>Local/02200488648555969590@default-00034cbb;2</v>
          </cell>
          <cell r="BA4135">
            <v>401</v>
          </cell>
          <cell r="BB4135" t="str">
            <v>Unauthorized</v>
          </cell>
          <cell r="BC4135">
            <v>0</v>
          </cell>
          <cell r="BD4135">
            <v>0</v>
          </cell>
          <cell r="BF4135">
            <v>0</v>
          </cell>
          <cell r="BG4135" t="str">
            <v>NONE</v>
          </cell>
          <cell r="BK4135">
            <v>1</v>
          </cell>
          <cell r="BL4135">
            <v>3</v>
          </cell>
          <cell r="BM4135">
            <v>45170</v>
          </cell>
          <cell r="BN4135" t="str">
            <v>10:08</v>
          </cell>
          <cell r="BO4135">
            <v>45170.422222222223</v>
          </cell>
          <cell r="BP4135" t="str">
            <v>Non Connect</v>
          </cell>
        </row>
        <row r="4136">
          <cell r="A4136">
            <v>1017085238</v>
          </cell>
          <cell r="B4136" t="str">
            <v>AUTO</v>
          </cell>
          <cell r="C4136" t="str">
            <v>NA</v>
          </cell>
          <cell r="D4136" t="str">
            <v>No Answer AutoDial</v>
          </cell>
          <cell r="E4136" t="str">
            <v>CALL_NOT_PICKED</v>
          </cell>
          <cell r="F4136" t="str">
            <v>UNDEFINED</v>
          </cell>
          <cell r="G4136" t="str">
            <v>Default Category</v>
          </cell>
          <cell r="H4136" t="str">
            <v>VDAD</v>
          </cell>
          <cell r="I4136" t="str">
            <v>Outbound Auto Dial</v>
          </cell>
          <cell r="K4136">
            <v>44935.422268518516</v>
          </cell>
          <cell r="L4136">
            <v>44935.422268518516</v>
          </cell>
          <cell r="M4136">
            <v>10090</v>
          </cell>
          <cell r="N4136" t="str">
            <v>PQ_HE_Topup</v>
          </cell>
          <cell r="O4136" t="str">
            <v>a1b6F00000yFYfT</v>
          </cell>
          <cell r="Q4136">
            <v>202207057687892</v>
          </cell>
          <cell r="R4136">
            <v>0</v>
          </cell>
          <cell r="S4136">
            <v>91</v>
          </cell>
          <cell r="U4136" t="str">
            <v>TEST1062</v>
          </cell>
          <cell r="X4136" t="str">
            <v>Offer-202307105429696</v>
          </cell>
          <cell r="AA4136" t="str">
            <v>-</v>
          </cell>
          <cell r="AH4136">
            <v>8699353472</v>
          </cell>
          <cell r="AK4136">
            <v>0</v>
          </cell>
          <cell r="AM4136" t="str">
            <v>NONE</v>
          </cell>
          <cell r="AN4136">
            <v>1</v>
          </cell>
          <cell r="AP4136">
            <v>63641043</v>
          </cell>
          <cell r="AQ4136">
            <v>1693543027.6978099</v>
          </cell>
          <cell r="AR4136">
            <v>0</v>
          </cell>
          <cell r="AS4136" t="str">
            <v>08/31/2023 10:53:32</v>
          </cell>
          <cell r="AT4136">
            <v>1</v>
          </cell>
          <cell r="AU4136">
            <v>44935.4216087963</v>
          </cell>
          <cell r="AV4136">
            <v>44935.422268518516</v>
          </cell>
          <cell r="AW4136" t="str">
            <v>Y</v>
          </cell>
          <cell r="AX4136" t="str">
            <v>UNSPECIFIED</v>
          </cell>
          <cell r="AY4136" t="str">
            <v>CANCEL</v>
          </cell>
          <cell r="AZ4136" t="str">
            <v>Local/02200488648699353472@default-00034cbc;2</v>
          </cell>
          <cell r="BA4136">
            <v>401</v>
          </cell>
          <cell r="BB4136" t="str">
            <v>Unauthorized</v>
          </cell>
          <cell r="BC4136">
            <v>0</v>
          </cell>
          <cell r="BD4136">
            <v>0</v>
          </cell>
          <cell r="BF4136">
            <v>0</v>
          </cell>
          <cell r="BG4136" t="str">
            <v>NONE</v>
          </cell>
          <cell r="BK4136">
            <v>1</v>
          </cell>
          <cell r="BL4136">
            <v>3</v>
          </cell>
          <cell r="BM4136">
            <v>45170</v>
          </cell>
          <cell r="BN4136" t="str">
            <v>10:08</v>
          </cell>
          <cell r="BO4136">
            <v>45170.422222222223</v>
          </cell>
          <cell r="BP4136" t="str">
            <v>Non Connect</v>
          </cell>
        </row>
        <row r="4137">
          <cell r="A4137">
            <v>1017085239</v>
          </cell>
          <cell r="B4137" t="str">
            <v>AUTO</v>
          </cell>
          <cell r="C4137" t="str">
            <v>NA</v>
          </cell>
          <cell r="D4137" t="str">
            <v>No Answer AutoDial</v>
          </cell>
          <cell r="E4137" t="str">
            <v>CALL_NOT_PICKED</v>
          </cell>
          <cell r="F4137" t="str">
            <v>UNDEFINED</v>
          </cell>
          <cell r="G4137" t="str">
            <v>Default Category</v>
          </cell>
          <cell r="H4137" t="str">
            <v>VDAD</v>
          </cell>
          <cell r="I4137" t="str">
            <v>Outbound Auto Dial</v>
          </cell>
          <cell r="K4137">
            <v>44935.422337962962</v>
          </cell>
          <cell r="L4137">
            <v>44935.422337962962</v>
          </cell>
          <cell r="M4137">
            <v>10090</v>
          </cell>
          <cell r="N4137" t="str">
            <v>PQ_HE_Topup</v>
          </cell>
          <cell r="O4137" t="str">
            <v>a1b6F00000yFYeK</v>
          </cell>
          <cell r="Q4137">
            <v>202207057687892</v>
          </cell>
          <cell r="R4137">
            <v>0</v>
          </cell>
          <cell r="S4137">
            <v>91</v>
          </cell>
          <cell r="U4137" t="str">
            <v>TEST1063</v>
          </cell>
          <cell r="X4137" t="str">
            <v>Offer-202307105429625</v>
          </cell>
          <cell r="AA4137" t="str">
            <v>-</v>
          </cell>
          <cell r="AH4137">
            <v>9915642180</v>
          </cell>
          <cell r="AK4137">
            <v>0</v>
          </cell>
          <cell r="AM4137" t="str">
            <v>NONE</v>
          </cell>
          <cell r="AN4137">
            <v>1</v>
          </cell>
          <cell r="AP4137">
            <v>63641046</v>
          </cell>
          <cell r="AQ4137">
            <v>1693543028.6978199</v>
          </cell>
          <cell r="AR4137">
            <v>0</v>
          </cell>
          <cell r="AS4137" t="str">
            <v>08/31/2023 10:53:32</v>
          </cell>
          <cell r="AT4137">
            <v>1</v>
          </cell>
          <cell r="AU4137">
            <v>44935.4216087963</v>
          </cell>
          <cell r="AV4137">
            <v>44935.422349537039</v>
          </cell>
          <cell r="AW4137" t="str">
            <v>Y</v>
          </cell>
          <cell r="AX4137" t="str">
            <v>NO_ANSWER</v>
          </cell>
          <cell r="AY4137" t="str">
            <v>CONGESTION</v>
          </cell>
          <cell r="AZ4137" t="str">
            <v>Local/02200488649915642180@default-00034cbf;2</v>
          </cell>
          <cell r="BA4137">
            <v>0</v>
          </cell>
          <cell r="BC4137">
            <v>0</v>
          </cell>
          <cell r="BD4137">
            <v>0</v>
          </cell>
          <cell r="BF4137">
            <v>0</v>
          </cell>
          <cell r="BG4137" t="str">
            <v>NONE</v>
          </cell>
          <cell r="BK4137">
            <v>1</v>
          </cell>
          <cell r="BL4137">
            <v>3</v>
          </cell>
          <cell r="BM4137">
            <v>45170</v>
          </cell>
          <cell r="BN4137" t="str">
            <v>10:08</v>
          </cell>
          <cell r="BO4137">
            <v>45170.422222222223</v>
          </cell>
          <cell r="BP4137" t="str">
            <v>Non Connect</v>
          </cell>
        </row>
        <row r="4138">
          <cell r="A4138">
            <v>1017085240</v>
          </cell>
          <cell r="B4138" t="str">
            <v>AUTO</v>
          </cell>
          <cell r="C4138" t="str">
            <v>NA</v>
          </cell>
          <cell r="D4138" t="str">
            <v>No Answer AutoDial</v>
          </cell>
          <cell r="E4138" t="str">
            <v>CALL_NOT_PICKED</v>
          </cell>
          <cell r="F4138" t="str">
            <v>UNDEFINED</v>
          </cell>
          <cell r="G4138" t="str">
            <v>Default Category</v>
          </cell>
          <cell r="H4138" t="str">
            <v>VDAD</v>
          </cell>
          <cell r="I4138" t="str">
            <v>Outbound Auto Dial</v>
          </cell>
          <cell r="K4138">
            <v>44935.422337962962</v>
          </cell>
          <cell r="L4138">
            <v>44935.422337962962</v>
          </cell>
          <cell r="M4138">
            <v>10090</v>
          </cell>
          <cell r="N4138" t="str">
            <v>PQ_HE_Topup</v>
          </cell>
          <cell r="O4138" t="str">
            <v>a1b6F00000yFZ41</v>
          </cell>
          <cell r="Q4138">
            <v>202207057687892</v>
          </cell>
          <cell r="R4138">
            <v>0</v>
          </cell>
          <cell r="S4138">
            <v>91</v>
          </cell>
          <cell r="U4138" t="str">
            <v>TEST1064</v>
          </cell>
          <cell r="X4138" t="str">
            <v>Offer-202307105432759</v>
          </cell>
          <cell r="AA4138" t="str">
            <v>-</v>
          </cell>
          <cell r="AH4138">
            <v>9998384508</v>
          </cell>
          <cell r="AK4138">
            <v>0</v>
          </cell>
          <cell r="AM4138" t="str">
            <v>NONE</v>
          </cell>
          <cell r="AN4138">
            <v>1</v>
          </cell>
          <cell r="AP4138">
            <v>63641047</v>
          </cell>
          <cell r="AQ4138">
            <v>1693543028.69783</v>
          </cell>
          <cell r="AR4138">
            <v>0</v>
          </cell>
          <cell r="AS4138" t="str">
            <v>08/31/2023 10:53:32</v>
          </cell>
          <cell r="AT4138">
            <v>1</v>
          </cell>
          <cell r="AU4138">
            <v>44935.4216087963</v>
          </cell>
          <cell r="AV4138">
            <v>44935.422349537039</v>
          </cell>
          <cell r="AW4138" t="str">
            <v>Y</v>
          </cell>
          <cell r="AX4138" t="str">
            <v>NO_ANSWER</v>
          </cell>
          <cell r="AY4138" t="str">
            <v>CONGESTION</v>
          </cell>
          <cell r="AZ4138" t="str">
            <v>Local/02200488649998384508@default-00034cc0;2</v>
          </cell>
          <cell r="BA4138">
            <v>401</v>
          </cell>
          <cell r="BB4138" t="str">
            <v>Unauthorized</v>
          </cell>
          <cell r="BC4138">
            <v>0</v>
          </cell>
          <cell r="BD4138">
            <v>0</v>
          </cell>
          <cell r="BF4138">
            <v>0</v>
          </cell>
          <cell r="BG4138" t="str">
            <v>NONE</v>
          </cell>
          <cell r="BK4138">
            <v>1</v>
          </cell>
          <cell r="BL4138">
            <v>3</v>
          </cell>
          <cell r="BM4138">
            <v>45170</v>
          </cell>
          <cell r="BN4138" t="str">
            <v>10:08</v>
          </cell>
          <cell r="BO4138">
            <v>45170.422222222223</v>
          </cell>
          <cell r="BP4138" t="str">
            <v>Non Connect</v>
          </cell>
        </row>
        <row r="4139">
          <cell r="A4139">
            <v>1017085241</v>
          </cell>
          <cell r="B4139" t="str">
            <v>AUTO</v>
          </cell>
          <cell r="C4139" t="str">
            <v>NA</v>
          </cell>
          <cell r="D4139" t="str">
            <v>No Answer AutoDial</v>
          </cell>
          <cell r="E4139" t="str">
            <v>CALL_NOT_PICKED</v>
          </cell>
          <cell r="F4139" t="str">
            <v>UNDEFINED</v>
          </cell>
          <cell r="G4139" t="str">
            <v>Default Category</v>
          </cell>
          <cell r="H4139" t="str">
            <v>VDAD</v>
          </cell>
          <cell r="I4139" t="str">
            <v>Outbound Auto Dial</v>
          </cell>
          <cell r="K4139">
            <v>44935.422337962962</v>
          </cell>
          <cell r="L4139">
            <v>44935.422337962962</v>
          </cell>
          <cell r="M4139">
            <v>10089</v>
          </cell>
          <cell r="N4139" t="str">
            <v>LAS POS Refll</v>
          </cell>
          <cell r="O4139" t="str">
            <v>00Q6F00001oxbIa</v>
          </cell>
          <cell r="Q4139">
            <v>202207057687891</v>
          </cell>
          <cell r="R4139">
            <v>0</v>
          </cell>
          <cell r="S4139">
            <v>91</v>
          </cell>
          <cell r="U4139" t="str">
            <v>TEST1065</v>
          </cell>
          <cell r="X4139">
            <v>111694005</v>
          </cell>
          <cell r="AA4139" t="str">
            <v>-</v>
          </cell>
          <cell r="AH4139">
            <v>8425939732</v>
          </cell>
          <cell r="AK4139">
            <v>0</v>
          </cell>
          <cell r="AM4139" t="str">
            <v>NONE</v>
          </cell>
          <cell r="AN4139">
            <v>1</v>
          </cell>
          <cell r="AP4139">
            <v>63632035</v>
          </cell>
          <cell r="AQ4139">
            <v>1693543029.69783</v>
          </cell>
          <cell r="AR4139">
            <v>0</v>
          </cell>
          <cell r="AS4139" t="str">
            <v>08/31/2023 10:42:27</v>
          </cell>
          <cell r="AT4139">
            <v>1</v>
          </cell>
          <cell r="AU4139">
            <v>44935.4216087963</v>
          </cell>
          <cell r="AV4139">
            <v>44935.422349537039</v>
          </cell>
          <cell r="AW4139" t="str">
            <v>Y</v>
          </cell>
          <cell r="AX4139" t="str">
            <v>NO_ANSWER</v>
          </cell>
          <cell r="AY4139" t="str">
            <v>CONGESTION</v>
          </cell>
          <cell r="AZ4139" t="str">
            <v>Local/02200488648425939732@default-00034cc3;2</v>
          </cell>
          <cell r="BA4139">
            <v>0</v>
          </cell>
          <cell r="BC4139">
            <v>0</v>
          </cell>
          <cell r="BD4139">
            <v>0</v>
          </cell>
          <cell r="BF4139">
            <v>0</v>
          </cell>
          <cell r="BG4139" t="str">
            <v>NONE</v>
          </cell>
          <cell r="BK4139">
            <v>1</v>
          </cell>
          <cell r="BL4139">
            <v>3</v>
          </cell>
          <cell r="BM4139">
            <v>45170</v>
          </cell>
          <cell r="BN4139" t="str">
            <v>10:08</v>
          </cell>
          <cell r="BO4139">
            <v>45170.422222222223</v>
          </cell>
          <cell r="BP4139" t="str">
            <v>Non Connect</v>
          </cell>
        </row>
        <row r="4140">
          <cell r="A4140">
            <v>1017085242</v>
          </cell>
          <cell r="B4140" t="str">
            <v>AUTO</v>
          </cell>
          <cell r="C4140" t="str">
            <v>NA</v>
          </cell>
          <cell r="D4140" t="str">
            <v>No Answer AutoDial</v>
          </cell>
          <cell r="E4140" t="str">
            <v>CALL_NOT_PICKED</v>
          </cell>
          <cell r="F4140" t="str">
            <v>UNDEFINED</v>
          </cell>
          <cell r="G4140" t="str">
            <v>Default Category</v>
          </cell>
          <cell r="H4140" t="str">
            <v>VDAD</v>
          </cell>
          <cell r="I4140" t="str">
            <v>Outbound Auto Dial</v>
          </cell>
          <cell r="K4140">
            <v>44935.422337962962</v>
          </cell>
          <cell r="L4140">
            <v>44935.422337962962</v>
          </cell>
          <cell r="M4140">
            <v>10089</v>
          </cell>
          <cell r="N4140" t="str">
            <v>LAS POS Refll</v>
          </cell>
          <cell r="O4140" t="str">
            <v>00Q6F00001owJKb</v>
          </cell>
          <cell r="Q4140">
            <v>202207057687891</v>
          </cell>
          <cell r="R4140">
            <v>0</v>
          </cell>
          <cell r="S4140">
            <v>91</v>
          </cell>
          <cell r="U4140" t="str">
            <v>TEST1066</v>
          </cell>
          <cell r="X4140">
            <v>111386405</v>
          </cell>
          <cell r="AA4140" t="str">
            <v>-</v>
          </cell>
          <cell r="AH4140">
            <v>9873352444</v>
          </cell>
          <cell r="AK4140">
            <v>0</v>
          </cell>
          <cell r="AM4140" t="str">
            <v>NONE</v>
          </cell>
          <cell r="AN4140">
            <v>1</v>
          </cell>
          <cell r="AP4140">
            <v>63632038</v>
          </cell>
          <cell r="AQ4140">
            <v>1693543029.69785</v>
          </cell>
          <cell r="AR4140">
            <v>0</v>
          </cell>
          <cell r="AS4140" t="str">
            <v>08/31/2023 10:42:27</v>
          </cell>
          <cell r="AT4140">
            <v>1</v>
          </cell>
          <cell r="AU4140">
            <v>44935.4216087963</v>
          </cell>
          <cell r="AV4140">
            <v>44935.422349537039</v>
          </cell>
          <cell r="AW4140" t="str">
            <v>Y</v>
          </cell>
          <cell r="AX4140" t="str">
            <v>NO_ANSWER</v>
          </cell>
          <cell r="AY4140" t="str">
            <v>CONGESTION</v>
          </cell>
          <cell r="AZ4140" t="str">
            <v>Local/02200488649873352444@default-00034cc7;2</v>
          </cell>
          <cell r="BA4140">
            <v>0</v>
          </cell>
          <cell r="BC4140">
            <v>0</v>
          </cell>
          <cell r="BD4140">
            <v>0</v>
          </cell>
          <cell r="BF4140">
            <v>0</v>
          </cell>
          <cell r="BG4140" t="str">
            <v>NONE</v>
          </cell>
          <cell r="BK4140">
            <v>1</v>
          </cell>
          <cell r="BL4140">
            <v>3</v>
          </cell>
          <cell r="BM4140">
            <v>45170</v>
          </cell>
          <cell r="BN4140" t="str">
            <v>10:08</v>
          </cell>
          <cell r="BO4140">
            <v>45170.422222222223</v>
          </cell>
          <cell r="BP4140" t="str">
            <v>Non Connect</v>
          </cell>
        </row>
        <row r="4141">
          <cell r="A4141">
            <v>1017085243</v>
          </cell>
          <cell r="B4141" t="str">
            <v>AUTO</v>
          </cell>
          <cell r="C4141" t="str">
            <v>NA</v>
          </cell>
          <cell r="D4141" t="str">
            <v>No Answer AutoDial</v>
          </cell>
          <cell r="E4141" t="str">
            <v>CALL_NOT_PICKED</v>
          </cell>
          <cell r="F4141" t="str">
            <v>UNDEFINED</v>
          </cell>
          <cell r="G4141" t="str">
            <v>Default Category</v>
          </cell>
          <cell r="H4141" t="str">
            <v>VDAD</v>
          </cell>
          <cell r="I4141" t="str">
            <v>Outbound Auto Dial</v>
          </cell>
          <cell r="K4141">
            <v>44935.422337962962</v>
          </cell>
          <cell r="L4141">
            <v>44935.422337962962</v>
          </cell>
          <cell r="M4141">
            <v>10090</v>
          </cell>
          <cell r="N4141" t="str">
            <v>PQ_HE_Topup</v>
          </cell>
          <cell r="O4141" t="str">
            <v>a1b6F00000yFYvf</v>
          </cell>
          <cell r="Q4141">
            <v>202207057687892</v>
          </cell>
          <cell r="R4141">
            <v>0</v>
          </cell>
          <cell r="S4141">
            <v>91</v>
          </cell>
          <cell r="U4141" t="str">
            <v>TEST1067</v>
          </cell>
          <cell r="X4141" t="str">
            <v>Offer-202307105431852</v>
          </cell>
          <cell r="AA4141" t="str">
            <v>-</v>
          </cell>
          <cell r="AH4141">
            <v>8000888196</v>
          </cell>
          <cell r="AK4141">
            <v>0</v>
          </cell>
          <cell r="AM4141" t="str">
            <v>NONE</v>
          </cell>
          <cell r="AN4141">
            <v>1</v>
          </cell>
          <cell r="AP4141">
            <v>63641048</v>
          </cell>
          <cell r="AQ4141">
            <v>1693543033.69786</v>
          </cell>
          <cell r="AR4141">
            <v>0</v>
          </cell>
          <cell r="AS4141" t="str">
            <v>08/31/2023 10:53:32</v>
          </cell>
          <cell r="AT4141">
            <v>1</v>
          </cell>
          <cell r="AU4141">
            <v>44935.421666666669</v>
          </cell>
          <cell r="AV4141">
            <v>44935.422349537039</v>
          </cell>
          <cell r="AW4141" t="str">
            <v>Y</v>
          </cell>
          <cell r="AX4141" t="str">
            <v>NO_ANSWER</v>
          </cell>
          <cell r="AY4141" t="str">
            <v>CONGESTION</v>
          </cell>
          <cell r="AZ4141" t="str">
            <v>Local/02200488648000888196@default-00034ccc;2</v>
          </cell>
          <cell r="BA4141">
            <v>401</v>
          </cell>
          <cell r="BB4141" t="str">
            <v>Unauthorized</v>
          </cell>
          <cell r="BC4141">
            <v>0</v>
          </cell>
          <cell r="BD4141">
            <v>0</v>
          </cell>
          <cell r="BF4141">
            <v>0</v>
          </cell>
          <cell r="BG4141" t="str">
            <v>NONE</v>
          </cell>
          <cell r="BK4141">
            <v>1</v>
          </cell>
          <cell r="BL4141">
            <v>3</v>
          </cell>
          <cell r="BM4141">
            <v>45170</v>
          </cell>
          <cell r="BN4141" t="str">
            <v>10:08</v>
          </cell>
          <cell r="BO4141">
            <v>45170.422222222223</v>
          </cell>
          <cell r="BP4141" t="str">
            <v>Non Connect</v>
          </cell>
        </row>
        <row r="4142">
          <cell r="A4142">
            <v>1017085244</v>
          </cell>
          <cell r="B4142" t="str">
            <v>AUTO</v>
          </cell>
          <cell r="C4142" t="str">
            <v>NA</v>
          </cell>
          <cell r="D4142" t="str">
            <v>No Answer AutoDial</v>
          </cell>
          <cell r="E4142" t="str">
            <v>CALL_NOT_PICKED</v>
          </cell>
          <cell r="F4142" t="str">
            <v>UNDEFINED</v>
          </cell>
          <cell r="G4142" t="str">
            <v>Default Category</v>
          </cell>
          <cell r="H4142" t="str">
            <v>VDAD</v>
          </cell>
          <cell r="I4142" t="str">
            <v>Outbound Auto Dial</v>
          </cell>
          <cell r="K4142">
            <v>44935.422337962962</v>
          </cell>
          <cell r="L4142">
            <v>44935.422337962962</v>
          </cell>
          <cell r="M4142">
            <v>10089</v>
          </cell>
          <cell r="N4142" t="str">
            <v>LAS POS Refll</v>
          </cell>
          <cell r="O4142" t="str">
            <v>00Q6F00001ovmmV</v>
          </cell>
          <cell r="Q4142">
            <v>202207057687891</v>
          </cell>
          <cell r="R4142">
            <v>0</v>
          </cell>
          <cell r="S4142">
            <v>91</v>
          </cell>
          <cell r="U4142" t="str">
            <v>TEST1068</v>
          </cell>
          <cell r="X4142">
            <v>111261198</v>
          </cell>
          <cell r="AA4142" t="str">
            <v>-</v>
          </cell>
          <cell r="AH4142">
            <v>7276471858</v>
          </cell>
          <cell r="AK4142">
            <v>0</v>
          </cell>
          <cell r="AM4142" t="str">
            <v>NONE</v>
          </cell>
          <cell r="AN4142">
            <v>1</v>
          </cell>
          <cell r="AP4142">
            <v>63632036</v>
          </cell>
          <cell r="AQ4142">
            <v>1693543029.69784</v>
          </cell>
          <cell r="AR4142">
            <v>0</v>
          </cell>
          <cell r="AS4142" t="str">
            <v>08/31/2023 10:42:27</v>
          </cell>
          <cell r="AT4142">
            <v>1</v>
          </cell>
          <cell r="AU4142">
            <v>44935.4216087963</v>
          </cell>
          <cell r="AV4142">
            <v>44935.422349537039</v>
          </cell>
          <cell r="AW4142" t="str">
            <v>Y</v>
          </cell>
          <cell r="AX4142" t="str">
            <v>UNSPECIFIED</v>
          </cell>
          <cell r="AY4142" t="str">
            <v>CANCEL</v>
          </cell>
          <cell r="AZ4142" t="str">
            <v>Local/02200488647276471858@default-00034cc4;2</v>
          </cell>
          <cell r="BA4142">
            <v>401</v>
          </cell>
          <cell r="BB4142" t="str">
            <v>Unauthorized</v>
          </cell>
          <cell r="BC4142">
            <v>0</v>
          </cell>
          <cell r="BD4142">
            <v>0</v>
          </cell>
          <cell r="BF4142">
            <v>0</v>
          </cell>
          <cell r="BG4142" t="str">
            <v>NONE</v>
          </cell>
          <cell r="BK4142">
            <v>1</v>
          </cell>
          <cell r="BL4142">
            <v>3</v>
          </cell>
          <cell r="BM4142">
            <v>45170</v>
          </cell>
          <cell r="BN4142" t="str">
            <v>10:08</v>
          </cell>
          <cell r="BO4142">
            <v>45170.422222222223</v>
          </cell>
          <cell r="BP4142" t="str">
            <v>Non Connect</v>
          </cell>
        </row>
        <row r="4143">
          <cell r="A4143">
            <v>1017085245</v>
          </cell>
          <cell r="B4143" t="str">
            <v>AUTO</v>
          </cell>
          <cell r="C4143" t="str">
            <v>NA</v>
          </cell>
          <cell r="D4143" t="str">
            <v>No Answer AutoDial</v>
          </cell>
          <cell r="E4143" t="str">
            <v>CALL_NOT_PICKED</v>
          </cell>
          <cell r="F4143" t="str">
            <v>UNDEFINED</v>
          </cell>
          <cell r="G4143" t="str">
            <v>Default Category</v>
          </cell>
          <cell r="H4143" t="str">
            <v>VDAD</v>
          </cell>
          <cell r="I4143" t="str">
            <v>Outbound Auto Dial</v>
          </cell>
          <cell r="K4143">
            <v>44935.422337962962</v>
          </cell>
          <cell r="L4143">
            <v>44935.422337962962</v>
          </cell>
          <cell r="M4143">
            <v>10089</v>
          </cell>
          <cell r="N4143" t="str">
            <v>LAS POS Refll</v>
          </cell>
          <cell r="O4143" t="str">
            <v>00Q6F00001ovi4u</v>
          </cell>
          <cell r="Q4143">
            <v>202207057687891</v>
          </cell>
          <cell r="R4143">
            <v>0</v>
          </cell>
          <cell r="S4143">
            <v>91</v>
          </cell>
          <cell r="U4143" t="str">
            <v>TEST1069</v>
          </cell>
          <cell r="X4143">
            <v>111243140</v>
          </cell>
          <cell r="AA4143" t="str">
            <v>-</v>
          </cell>
          <cell r="AH4143">
            <v>9893491034</v>
          </cell>
          <cell r="AK4143">
            <v>0</v>
          </cell>
          <cell r="AM4143" t="str">
            <v>NONE</v>
          </cell>
          <cell r="AN4143">
            <v>1</v>
          </cell>
          <cell r="AP4143">
            <v>63632034</v>
          </cell>
          <cell r="AQ4143">
            <v>1693543028.69783</v>
          </cell>
          <cell r="AR4143">
            <v>0</v>
          </cell>
          <cell r="AS4143" t="str">
            <v>08/31/2023 10:42:27</v>
          </cell>
          <cell r="AT4143">
            <v>1</v>
          </cell>
          <cell r="AU4143">
            <v>44935.4216087963</v>
          </cell>
          <cell r="AV4143">
            <v>44935.422349537039</v>
          </cell>
          <cell r="AW4143" t="str">
            <v>Y</v>
          </cell>
          <cell r="AX4143" t="str">
            <v>UNSPECIFIED</v>
          </cell>
          <cell r="AY4143" t="str">
            <v>CANCEL</v>
          </cell>
          <cell r="AZ4143" t="str">
            <v>Local/02200488649893491034@default-00034cc2;2</v>
          </cell>
          <cell r="BA4143">
            <v>401</v>
          </cell>
          <cell r="BB4143" t="str">
            <v>Unauthorized</v>
          </cell>
          <cell r="BC4143">
            <v>0</v>
          </cell>
          <cell r="BD4143">
            <v>0</v>
          </cell>
          <cell r="BF4143">
            <v>0</v>
          </cell>
          <cell r="BG4143" t="str">
            <v>NONE</v>
          </cell>
          <cell r="BK4143">
            <v>1</v>
          </cell>
          <cell r="BL4143">
            <v>3</v>
          </cell>
          <cell r="BM4143">
            <v>45170</v>
          </cell>
          <cell r="BN4143" t="str">
            <v>10:08</v>
          </cell>
          <cell r="BO4143">
            <v>45170.422222222223</v>
          </cell>
          <cell r="BP4143" t="str">
            <v>Non Connect</v>
          </cell>
        </row>
        <row r="4144">
          <cell r="A4144">
            <v>1017085246</v>
          </cell>
          <cell r="B4144" t="str">
            <v>AUTO</v>
          </cell>
          <cell r="C4144" t="str">
            <v>NA</v>
          </cell>
          <cell r="D4144" t="str">
            <v>No Answer AutoDial</v>
          </cell>
          <cell r="E4144" t="str">
            <v>CALL_NOT_PICKED</v>
          </cell>
          <cell r="F4144" t="str">
            <v>UNDEFINED</v>
          </cell>
          <cell r="G4144" t="str">
            <v>Default Category</v>
          </cell>
          <cell r="H4144" t="str">
            <v>VDAD</v>
          </cell>
          <cell r="I4144" t="str">
            <v>Outbound Auto Dial</v>
          </cell>
          <cell r="K4144">
            <v>44935.422337962962</v>
          </cell>
          <cell r="L4144">
            <v>44935.422337962962</v>
          </cell>
          <cell r="M4144">
            <v>10090</v>
          </cell>
          <cell r="N4144" t="str">
            <v>PQ_HE_Topup</v>
          </cell>
          <cell r="O4144" t="str">
            <v>a1b6F00000yFYxc</v>
          </cell>
          <cell r="Q4144">
            <v>202207057687892</v>
          </cell>
          <cell r="R4144">
            <v>0</v>
          </cell>
          <cell r="S4144">
            <v>91</v>
          </cell>
          <cell r="U4144" t="str">
            <v>TEST1070</v>
          </cell>
          <cell r="X4144" t="str">
            <v>Offer-202307105431973</v>
          </cell>
          <cell r="AA4144" t="str">
            <v>-</v>
          </cell>
          <cell r="AH4144">
            <v>8806076010</v>
          </cell>
          <cell r="AK4144">
            <v>0</v>
          </cell>
          <cell r="AM4144" t="str">
            <v>NONE</v>
          </cell>
          <cell r="AN4144">
            <v>1</v>
          </cell>
          <cell r="AP4144">
            <v>63641050</v>
          </cell>
          <cell r="AQ4144">
            <v>1693543033.69787</v>
          </cell>
          <cell r="AR4144">
            <v>0</v>
          </cell>
          <cell r="AS4144" t="str">
            <v>08/31/2023 10:53:32</v>
          </cell>
          <cell r="AT4144">
            <v>1</v>
          </cell>
          <cell r="AU4144">
            <v>44935.421666666669</v>
          </cell>
          <cell r="AV4144">
            <v>44935.422349537039</v>
          </cell>
          <cell r="AW4144" t="str">
            <v>Y</v>
          </cell>
          <cell r="AX4144" t="str">
            <v>UNSPECIFIED</v>
          </cell>
          <cell r="AY4144" t="str">
            <v>CANCEL</v>
          </cell>
          <cell r="AZ4144" t="str">
            <v>Local/02200488648806076010@default-00034cce;2</v>
          </cell>
          <cell r="BA4144">
            <v>401</v>
          </cell>
          <cell r="BB4144" t="str">
            <v>Unauthorized</v>
          </cell>
          <cell r="BC4144">
            <v>0</v>
          </cell>
          <cell r="BD4144">
            <v>0</v>
          </cell>
          <cell r="BF4144">
            <v>0</v>
          </cell>
          <cell r="BG4144" t="str">
            <v>NONE</v>
          </cell>
          <cell r="BK4144">
            <v>1</v>
          </cell>
          <cell r="BL4144">
            <v>3</v>
          </cell>
          <cell r="BM4144">
            <v>45170</v>
          </cell>
          <cell r="BN4144" t="str">
            <v>10:08</v>
          </cell>
          <cell r="BO4144">
            <v>45170.422222222223</v>
          </cell>
          <cell r="BP4144" t="str">
            <v>Non Connect</v>
          </cell>
        </row>
        <row r="4145">
          <cell r="A4145">
            <v>1017085249</v>
          </cell>
          <cell r="B4145" t="str">
            <v>AUTO</v>
          </cell>
          <cell r="C4145" t="str">
            <v>NA</v>
          </cell>
          <cell r="D4145" t="str">
            <v>No Answer AutoDial</v>
          </cell>
          <cell r="E4145" t="str">
            <v>CALL_NOT_PICKED</v>
          </cell>
          <cell r="F4145" t="str">
            <v>UNDEFINED</v>
          </cell>
          <cell r="G4145" t="str">
            <v>Default Category</v>
          </cell>
          <cell r="H4145" t="str">
            <v>VDAD</v>
          </cell>
          <cell r="I4145" t="str">
            <v>Outbound Auto Dial</v>
          </cell>
          <cell r="K4145">
            <v>44935.422430555554</v>
          </cell>
          <cell r="L4145">
            <v>44935.422430555554</v>
          </cell>
          <cell r="M4145">
            <v>10090</v>
          </cell>
          <cell r="N4145" t="str">
            <v>PQ_HE_Topup</v>
          </cell>
          <cell r="O4145" t="str">
            <v>a1b6F00000yFYQQ</v>
          </cell>
          <cell r="Q4145">
            <v>202207057687892</v>
          </cell>
          <cell r="R4145">
            <v>0</v>
          </cell>
          <cell r="S4145">
            <v>91</v>
          </cell>
          <cell r="U4145" t="str">
            <v>TEST1073</v>
          </cell>
          <cell r="X4145" t="str">
            <v>Offer-202307105427992</v>
          </cell>
          <cell r="AA4145" t="str">
            <v>-</v>
          </cell>
          <cell r="AH4145">
            <v>9971021336</v>
          </cell>
          <cell r="AK4145">
            <v>0</v>
          </cell>
          <cell r="AM4145" t="str">
            <v>NONE</v>
          </cell>
          <cell r="AN4145">
            <v>1</v>
          </cell>
          <cell r="AP4145">
            <v>63641053</v>
          </cell>
          <cell r="AQ4145">
            <v>1693543034.69788</v>
          </cell>
          <cell r="AR4145">
            <v>0</v>
          </cell>
          <cell r="AS4145" t="str">
            <v>08/31/2023 10:53:32</v>
          </cell>
          <cell r="AT4145">
            <v>1</v>
          </cell>
          <cell r="AU4145">
            <v>44935.421666666669</v>
          </cell>
          <cell r="AV4145">
            <v>44935.422430555554</v>
          </cell>
          <cell r="AW4145" t="str">
            <v>Y</v>
          </cell>
          <cell r="AX4145" t="str">
            <v>NO_ANSWER</v>
          </cell>
          <cell r="AY4145" t="str">
            <v>CONGESTION</v>
          </cell>
          <cell r="AZ4145" t="str">
            <v>Local/02200488649971021336@default-00034cd1;2</v>
          </cell>
          <cell r="BA4145">
            <v>401</v>
          </cell>
          <cell r="BB4145" t="str">
            <v>Unauthorized</v>
          </cell>
          <cell r="BC4145">
            <v>0</v>
          </cell>
          <cell r="BD4145">
            <v>0</v>
          </cell>
          <cell r="BF4145">
            <v>0</v>
          </cell>
          <cell r="BG4145" t="str">
            <v>NONE</v>
          </cell>
          <cell r="BK4145">
            <v>1</v>
          </cell>
          <cell r="BL4145">
            <v>3</v>
          </cell>
          <cell r="BM4145">
            <v>45170</v>
          </cell>
          <cell r="BN4145" t="str">
            <v>10:08</v>
          </cell>
          <cell r="BO4145">
            <v>45170.422222222223</v>
          </cell>
          <cell r="BP4145" t="str">
            <v>Non Connect</v>
          </cell>
        </row>
        <row r="4146">
          <cell r="A4146">
            <v>1017085250</v>
          </cell>
          <cell r="B4146" t="str">
            <v>AUTO</v>
          </cell>
          <cell r="C4146" t="str">
            <v>NA</v>
          </cell>
          <cell r="D4146" t="str">
            <v>No Answer AutoDial</v>
          </cell>
          <cell r="E4146" t="str">
            <v>CALL_NOT_PICKED</v>
          </cell>
          <cell r="F4146" t="str">
            <v>UNDEFINED</v>
          </cell>
          <cell r="G4146" t="str">
            <v>Default Category</v>
          </cell>
          <cell r="H4146" t="str">
            <v>VDAD</v>
          </cell>
          <cell r="I4146" t="str">
            <v>Outbound Auto Dial</v>
          </cell>
          <cell r="K4146">
            <v>44935.422430555554</v>
          </cell>
          <cell r="L4146">
            <v>44935.422430555554</v>
          </cell>
          <cell r="M4146">
            <v>10090</v>
          </cell>
          <cell r="N4146" t="str">
            <v>PQ_HE_Topup</v>
          </cell>
          <cell r="O4146" t="str">
            <v>a1b6F00000yFZFO</v>
          </cell>
          <cell r="Q4146">
            <v>202207057687892</v>
          </cell>
          <cell r="R4146">
            <v>0</v>
          </cell>
          <cell r="S4146">
            <v>91</v>
          </cell>
          <cell r="U4146" t="str">
            <v>TEST1074</v>
          </cell>
          <cell r="X4146" t="str">
            <v>Offer-202307105434238</v>
          </cell>
          <cell r="AA4146" t="str">
            <v>-</v>
          </cell>
          <cell r="AH4146">
            <v>9769797304</v>
          </cell>
          <cell r="AK4146">
            <v>0</v>
          </cell>
          <cell r="AM4146" t="str">
            <v>NONE</v>
          </cell>
          <cell r="AN4146">
            <v>1</v>
          </cell>
          <cell r="AP4146">
            <v>63641055</v>
          </cell>
          <cell r="AQ4146">
            <v>1693543041.69789</v>
          </cell>
          <cell r="AR4146">
            <v>0</v>
          </cell>
          <cell r="AS4146" t="str">
            <v>08/31/2023 10:53:32</v>
          </cell>
          <cell r="AT4146">
            <v>1</v>
          </cell>
          <cell r="AU4146">
            <v>44935.421770833331</v>
          </cell>
          <cell r="AV4146">
            <v>44935.422430555554</v>
          </cell>
          <cell r="AW4146" t="str">
            <v>Y</v>
          </cell>
          <cell r="AX4146" t="str">
            <v>NO_ANSWER</v>
          </cell>
          <cell r="AY4146" t="str">
            <v>CONGESTION</v>
          </cell>
          <cell r="AZ4146" t="str">
            <v>Local/02200488649769797304@default-00034cd7;2</v>
          </cell>
          <cell r="BA4146">
            <v>401</v>
          </cell>
          <cell r="BB4146" t="str">
            <v>Unauthorized</v>
          </cell>
          <cell r="BC4146">
            <v>0</v>
          </cell>
          <cell r="BD4146">
            <v>0</v>
          </cell>
          <cell r="BF4146">
            <v>0</v>
          </cell>
          <cell r="BG4146" t="str">
            <v>NONE</v>
          </cell>
          <cell r="BK4146">
            <v>1</v>
          </cell>
          <cell r="BL4146">
            <v>3</v>
          </cell>
          <cell r="BM4146">
            <v>45170</v>
          </cell>
          <cell r="BN4146" t="str">
            <v>10:08</v>
          </cell>
          <cell r="BO4146">
            <v>45170.422222222223</v>
          </cell>
          <cell r="BP4146" t="str">
            <v>Non Connect</v>
          </cell>
        </row>
        <row r="4147">
          <cell r="A4147">
            <v>1017085251</v>
          </cell>
          <cell r="B4147" t="str">
            <v>AUTO</v>
          </cell>
          <cell r="C4147" t="str">
            <v>NA</v>
          </cell>
          <cell r="D4147" t="str">
            <v>No Answer AutoDial</v>
          </cell>
          <cell r="E4147" t="str">
            <v>CALL_NOT_PICKED</v>
          </cell>
          <cell r="F4147" t="str">
            <v>UNDEFINED</v>
          </cell>
          <cell r="G4147" t="str">
            <v>Default Category</v>
          </cell>
          <cell r="H4147" t="str">
            <v>VDAD</v>
          </cell>
          <cell r="I4147" t="str">
            <v>Outbound Auto Dial</v>
          </cell>
          <cell r="K4147">
            <v>44935.422430555554</v>
          </cell>
          <cell r="L4147">
            <v>44935.422430555554</v>
          </cell>
          <cell r="M4147">
            <v>10090</v>
          </cell>
          <cell r="N4147" t="str">
            <v>PQ_HE_Topup</v>
          </cell>
          <cell r="O4147" t="str">
            <v>a1b6F00000yFYSW</v>
          </cell>
          <cell r="Q4147">
            <v>202207057687892</v>
          </cell>
          <cell r="R4147">
            <v>0</v>
          </cell>
          <cell r="S4147">
            <v>91</v>
          </cell>
          <cell r="U4147" t="str">
            <v>TEST1075</v>
          </cell>
          <cell r="X4147" t="str">
            <v>Offer-202307105428122</v>
          </cell>
          <cell r="AA4147" t="str">
            <v>-</v>
          </cell>
          <cell r="AH4147">
            <v>9810197068</v>
          </cell>
          <cell r="AK4147">
            <v>0</v>
          </cell>
          <cell r="AM4147" t="str">
            <v>NONE</v>
          </cell>
          <cell r="AN4147">
            <v>1</v>
          </cell>
          <cell r="AP4147">
            <v>63641054</v>
          </cell>
          <cell r="AQ4147">
            <v>1693543034.69788</v>
          </cell>
          <cell r="AR4147">
            <v>0</v>
          </cell>
          <cell r="AS4147" t="str">
            <v>08/31/2023 10:53:32</v>
          </cell>
          <cell r="AT4147">
            <v>1</v>
          </cell>
          <cell r="AU4147">
            <v>44935.421666666669</v>
          </cell>
          <cell r="AV4147">
            <v>44935.422430555554</v>
          </cell>
          <cell r="AW4147" t="str">
            <v>Y</v>
          </cell>
          <cell r="AX4147" t="str">
            <v>UNSPECIFIED</v>
          </cell>
          <cell r="AY4147" t="str">
            <v>CANCEL</v>
          </cell>
          <cell r="AZ4147" t="str">
            <v>Local/02200488649810197068@default-00034cd2;2</v>
          </cell>
          <cell r="BA4147">
            <v>401</v>
          </cell>
          <cell r="BB4147" t="str">
            <v>Unauthorized</v>
          </cell>
          <cell r="BC4147">
            <v>0</v>
          </cell>
          <cell r="BD4147">
            <v>0</v>
          </cell>
          <cell r="BF4147">
            <v>0</v>
          </cell>
          <cell r="BG4147" t="str">
            <v>NONE</v>
          </cell>
          <cell r="BK4147">
            <v>1</v>
          </cell>
          <cell r="BL4147">
            <v>3</v>
          </cell>
          <cell r="BM4147">
            <v>45170</v>
          </cell>
          <cell r="BN4147" t="str">
            <v>10:08</v>
          </cell>
          <cell r="BO4147">
            <v>45170.422222222223</v>
          </cell>
          <cell r="BP4147" t="str">
            <v>Non Connect</v>
          </cell>
        </row>
        <row r="4148">
          <cell r="A4148">
            <v>1017085252</v>
          </cell>
          <cell r="B4148" t="str">
            <v>AUTO</v>
          </cell>
          <cell r="C4148" t="str">
            <v>NA</v>
          </cell>
          <cell r="D4148" t="str">
            <v>No Answer AutoDial</v>
          </cell>
          <cell r="E4148" t="str">
            <v>CALL_NOT_PICKED</v>
          </cell>
          <cell r="F4148" t="str">
            <v>UNDEFINED</v>
          </cell>
          <cell r="G4148" t="str">
            <v>Default Category</v>
          </cell>
          <cell r="H4148" t="str">
            <v>VDAD</v>
          </cell>
          <cell r="I4148" t="str">
            <v>Outbound Auto Dial</v>
          </cell>
          <cell r="K4148">
            <v>44935.422430555554</v>
          </cell>
          <cell r="L4148">
            <v>44935.422430555554</v>
          </cell>
          <cell r="M4148">
            <v>10090</v>
          </cell>
          <cell r="N4148" t="str">
            <v>PQ_HE_Topup</v>
          </cell>
          <cell r="O4148" t="str">
            <v>a1b6F00000yFYWq</v>
          </cell>
          <cell r="Q4148">
            <v>202207057687892</v>
          </cell>
          <cell r="R4148">
            <v>0</v>
          </cell>
          <cell r="S4148">
            <v>91</v>
          </cell>
          <cell r="U4148" t="str">
            <v>TEST1076</v>
          </cell>
          <cell r="X4148" t="str">
            <v>Offer-202307105428772</v>
          </cell>
          <cell r="AA4148" t="str">
            <v>-</v>
          </cell>
          <cell r="AH4148">
            <v>9716888361</v>
          </cell>
          <cell r="AK4148">
            <v>0</v>
          </cell>
          <cell r="AM4148" t="str">
            <v>NONE</v>
          </cell>
          <cell r="AN4148">
            <v>1</v>
          </cell>
          <cell r="AP4148">
            <v>63641056</v>
          </cell>
          <cell r="AQ4148">
            <v>1693543041.6979001</v>
          </cell>
          <cell r="AR4148">
            <v>0</v>
          </cell>
          <cell r="AS4148" t="str">
            <v>08/31/2023 10:53:32</v>
          </cell>
          <cell r="AT4148">
            <v>1</v>
          </cell>
          <cell r="AU4148">
            <v>44935.421770833331</v>
          </cell>
          <cell r="AV4148">
            <v>44935.422430555554</v>
          </cell>
          <cell r="AW4148" t="str">
            <v>Y</v>
          </cell>
          <cell r="AX4148" t="str">
            <v>UNSPECIFIED</v>
          </cell>
          <cell r="AY4148" t="str">
            <v>CANCEL</v>
          </cell>
          <cell r="AZ4148" t="str">
            <v>Local/02200488649716888361@default-00034cd8;2</v>
          </cell>
          <cell r="BA4148">
            <v>0</v>
          </cell>
          <cell r="BC4148">
            <v>0</v>
          </cell>
          <cell r="BD4148">
            <v>0</v>
          </cell>
          <cell r="BF4148">
            <v>0</v>
          </cell>
          <cell r="BG4148" t="str">
            <v>NONE</v>
          </cell>
          <cell r="BK4148">
            <v>1</v>
          </cell>
          <cell r="BL4148">
            <v>3</v>
          </cell>
          <cell r="BM4148">
            <v>45170</v>
          </cell>
          <cell r="BN4148" t="str">
            <v>10:08</v>
          </cell>
          <cell r="BO4148">
            <v>45170.422222222223</v>
          </cell>
          <cell r="BP4148" t="str">
            <v>Non Connect</v>
          </cell>
        </row>
        <row r="4149">
          <cell r="A4149">
            <v>1017085256</v>
          </cell>
          <cell r="B4149" t="str">
            <v>AUTO</v>
          </cell>
          <cell r="C4149" t="str">
            <v>NRSP</v>
          </cell>
          <cell r="D4149" t="str">
            <v>No response</v>
          </cell>
          <cell r="E4149" t="str">
            <v>CONNECTED</v>
          </cell>
          <cell r="F4149" t="str">
            <v>Connected</v>
          </cell>
          <cell r="G4149" t="str">
            <v>Connected</v>
          </cell>
          <cell r="H4149" t="str">
            <v>STL202503</v>
          </cell>
          <cell r="I4149" t="str">
            <v>Pradnya Hanumant Mane</v>
          </cell>
          <cell r="J4149">
            <v>34</v>
          </cell>
          <cell r="K4149">
            <v>44935.422488425924</v>
          </cell>
          <cell r="L4149">
            <v>44935.422743055555</v>
          </cell>
          <cell r="M4149">
            <v>10090</v>
          </cell>
          <cell r="N4149" t="str">
            <v>PQ_HE_Topup</v>
          </cell>
          <cell r="O4149" t="str">
            <v>a1b6F00000yFZH3</v>
          </cell>
          <cell r="Q4149">
            <v>202207057687892</v>
          </cell>
          <cell r="R4149">
            <v>0</v>
          </cell>
          <cell r="S4149">
            <v>91</v>
          </cell>
          <cell r="U4149" t="str">
            <v>TEST1080</v>
          </cell>
          <cell r="X4149" t="str">
            <v>Offer-202307105434341</v>
          </cell>
          <cell r="AA4149" t="str">
            <v>-</v>
          </cell>
          <cell r="AF4149" t="str">
            <v>U</v>
          </cell>
          <cell r="AH4149">
            <v>9373820293</v>
          </cell>
          <cell r="AK4149">
            <v>22</v>
          </cell>
          <cell r="AL4149" t="str">
            <v>CFAB_Sales_Agents</v>
          </cell>
          <cell r="AM4149" t="str">
            <v>MAIN</v>
          </cell>
          <cell r="AN4149">
            <v>1</v>
          </cell>
          <cell r="AP4149">
            <v>63641079</v>
          </cell>
          <cell r="AQ4149">
            <v>1693543095.6982</v>
          </cell>
          <cell r="AR4149">
            <v>0</v>
          </cell>
          <cell r="AS4149" t="str">
            <v>08/31/2023 10:53:32</v>
          </cell>
          <cell r="AT4149">
            <v>1</v>
          </cell>
          <cell r="AU4149">
            <v>44935.422372685185</v>
          </cell>
          <cell r="AV4149">
            <v>44935.423020833332</v>
          </cell>
          <cell r="AW4149" t="str">
            <v>Y</v>
          </cell>
          <cell r="AX4149" t="str">
            <v>NORMAL_CLEARING</v>
          </cell>
          <cell r="AY4149" t="str">
            <v>ANSWER</v>
          </cell>
          <cell r="AZ4149" t="str">
            <v>Local/02200488649373820293@default-00034d31;2</v>
          </cell>
          <cell r="BA4149">
            <v>401</v>
          </cell>
          <cell r="BB4149" t="str">
            <v>Unauthorized</v>
          </cell>
          <cell r="BC4149">
            <v>8</v>
          </cell>
          <cell r="BD4149">
            <v>0</v>
          </cell>
          <cell r="BE4149">
            <v>46</v>
          </cell>
          <cell r="BF4149">
            <v>0</v>
          </cell>
          <cell r="BG4149" t="str">
            <v>CALLER</v>
          </cell>
          <cell r="BK4149">
            <v>1</v>
          </cell>
          <cell r="BL4149">
            <v>3</v>
          </cell>
          <cell r="BM4149">
            <v>45170</v>
          </cell>
          <cell r="BN4149" t="str">
            <v>10:08</v>
          </cell>
          <cell r="BO4149">
            <v>45170.422222222223</v>
          </cell>
          <cell r="BP4149" t="str">
            <v>Non Connect</v>
          </cell>
        </row>
        <row r="4150">
          <cell r="A4150">
            <v>1017085258</v>
          </cell>
          <cell r="B4150" t="str">
            <v>AUTO</v>
          </cell>
          <cell r="C4150" t="str">
            <v>DROP</v>
          </cell>
          <cell r="D4150" t="str">
            <v>Agent Not Available</v>
          </cell>
          <cell r="E4150" t="str">
            <v>Call_Drop</v>
          </cell>
          <cell r="F4150" t="str">
            <v>UNDEFINED</v>
          </cell>
          <cell r="G4150" t="str">
            <v>Default Category</v>
          </cell>
          <cell r="H4150" t="str">
            <v>VDAD</v>
          </cell>
          <cell r="I4150" t="str">
            <v>Outbound Auto Dial</v>
          </cell>
          <cell r="K4150">
            <v>44935.422523148147</v>
          </cell>
          <cell r="L4150">
            <v>44935.422592592593</v>
          </cell>
          <cell r="M4150">
            <v>10090</v>
          </cell>
          <cell r="N4150" t="str">
            <v>PQ_HE_Topup</v>
          </cell>
          <cell r="O4150" t="str">
            <v>a1b6F00000yFZ1y</v>
          </cell>
          <cell r="Q4150">
            <v>202207057687892</v>
          </cell>
          <cell r="R4150">
            <v>0</v>
          </cell>
          <cell r="S4150">
            <v>91</v>
          </cell>
          <cell r="U4150" t="str">
            <v>TEST1082</v>
          </cell>
          <cell r="X4150" t="str">
            <v>Offer-202307105432632</v>
          </cell>
          <cell r="AA4150" t="str">
            <v>-</v>
          </cell>
          <cell r="AH4150">
            <v>9840736065</v>
          </cell>
          <cell r="AK4150">
            <v>5</v>
          </cell>
          <cell r="AM4150" t="str">
            <v>NONE</v>
          </cell>
          <cell r="AN4150">
            <v>1</v>
          </cell>
          <cell r="AP4150">
            <v>63641078</v>
          </cell>
          <cell r="AQ4150">
            <v>1693543095.6982</v>
          </cell>
          <cell r="AR4150">
            <v>0</v>
          </cell>
          <cell r="AS4150" t="str">
            <v>08/31/2023 10:53:32</v>
          </cell>
          <cell r="AT4150">
            <v>1</v>
          </cell>
          <cell r="AU4150">
            <v>44935.422372685185</v>
          </cell>
          <cell r="AV4150">
            <v>44935.422592592593</v>
          </cell>
          <cell r="AW4150" t="str">
            <v>Y</v>
          </cell>
          <cell r="BF4150">
            <v>0</v>
          </cell>
          <cell r="BG4150" t="str">
            <v>QUEUETIMEOUT</v>
          </cell>
          <cell r="BK4150">
            <v>1</v>
          </cell>
          <cell r="BL4150">
            <v>3</v>
          </cell>
          <cell r="BM4150">
            <v>45170</v>
          </cell>
          <cell r="BN4150" t="str">
            <v>10:08</v>
          </cell>
          <cell r="BO4150">
            <v>45170.422222222223</v>
          </cell>
          <cell r="BP4150" t="str">
            <v>Non Connect</v>
          </cell>
        </row>
        <row r="4151">
          <cell r="A4151">
            <v>1017085259</v>
          </cell>
          <cell r="B4151" t="str">
            <v>AUTO</v>
          </cell>
          <cell r="C4151" t="str">
            <v>DROP</v>
          </cell>
          <cell r="D4151" t="str">
            <v>Agent Not Available</v>
          </cell>
          <cell r="E4151" t="str">
            <v>Call_Drop</v>
          </cell>
          <cell r="F4151" t="str">
            <v>UNDEFINED</v>
          </cell>
          <cell r="G4151" t="str">
            <v>Default Category</v>
          </cell>
          <cell r="H4151" t="str">
            <v>VDAD</v>
          </cell>
          <cell r="I4151" t="str">
            <v>Outbound Auto Dial</v>
          </cell>
          <cell r="K4151">
            <v>44935.42255787037</v>
          </cell>
          <cell r="L4151">
            <v>44935.422638888886</v>
          </cell>
          <cell r="M4151">
            <v>10090</v>
          </cell>
          <cell r="N4151" t="str">
            <v>PQ_HE_Topup</v>
          </cell>
          <cell r="O4151" t="str">
            <v>a1b6F00000yFYMf</v>
          </cell>
          <cell r="Q4151">
            <v>202207057687892</v>
          </cell>
          <cell r="R4151">
            <v>0</v>
          </cell>
          <cell r="S4151">
            <v>91</v>
          </cell>
          <cell r="U4151" t="str">
            <v>TEST1083</v>
          </cell>
          <cell r="X4151" t="str">
            <v>Offer-202307105427371</v>
          </cell>
          <cell r="AA4151" t="str">
            <v>-</v>
          </cell>
          <cell r="AH4151">
            <v>9448076636</v>
          </cell>
          <cell r="AK4151">
            <v>5</v>
          </cell>
          <cell r="AM4151" t="str">
            <v>NONE</v>
          </cell>
          <cell r="AN4151">
            <v>1</v>
          </cell>
          <cell r="AP4151">
            <v>63641072</v>
          </cell>
          <cell r="AQ4151">
            <v>1693543090.6981699</v>
          </cell>
          <cell r="AR4151">
            <v>0</v>
          </cell>
          <cell r="AS4151" t="str">
            <v>08/31/2023 10:53:32</v>
          </cell>
          <cell r="AT4151">
            <v>1</v>
          </cell>
          <cell r="AU4151">
            <v>44935.422303240739</v>
          </cell>
          <cell r="AV4151">
            <v>44935.422638888886</v>
          </cell>
          <cell r="AW4151" t="str">
            <v>Y</v>
          </cell>
          <cell r="BF4151">
            <v>0</v>
          </cell>
          <cell r="BG4151" t="str">
            <v>QUEUETIMEOUT</v>
          </cell>
          <cell r="BK4151">
            <v>1</v>
          </cell>
          <cell r="BL4151">
            <v>3</v>
          </cell>
          <cell r="BM4151">
            <v>45170</v>
          </cell>
          <cell r="BN4151" t="str">
            <v>10:08</v>
          </cell>
          <cell r="BO4151">
            <v>45170.422222222223</v>
          </cell>
          <cell r="BP4151" t="str">
            <v>Non Connect</v>
          </cell>
        </row>
        <row r="4152">
          <cell r="A4152">
            <v>1017085260</v>
          </cell>
          <cell r="B4152" t="str">
            <v>AUTO</v>
          </cell>
          <cell r="C4152" t="str">
            <v>DROP</v>
          </cell>
          <cell r="D4152" t="str">
            <v>Agent Not Available</v>
          </cell>
          <cell r="E4152" t="str">
            <v>Call_Drop</v>
          </cell>
          <cell r="F4152" t="str">
            <v>UNDEFINED</v>
          </cell>
          <cell r="G4152" t="str">
            <v>Default Category</v>
          </cell>
          <cell r="H4152" t="str">
            <v>VDAD</v>
          </cell>
          <cell r="I4152" t="str">
            <v>Outbound Auto Dial</v>
          </cell>
          <cell r="K4152">
            <v>44935.422569444447</v>
          </cell>
          <cell r="L4152">
            <v>44935.422638888886</v>
          </cell>
          <cell r="M4152">
            <v>10090</v>
          </cell>
          <cell r="N4152" t="str">
            <v>PQ_HE_Topup</v>
          </cell>
          <cell r="O4152" t="str">
            <v>a1b6F00000yFZFc</v>
          </cell>
          <cell r="Q4152">
            <v>202207057687892</v>
          </cell>
          <cell r="R4152">
            <v>0</v>
          </cell>
          <cell r="S4152">
            <v>91</v>
          </cell>
          <cell r="U4152" t="str">
            <v>TEST1084</v>
          </cell>
          <cell r="X4152" t="str">
            <v>Offer-202307105434252</v>
          </cell>
          <cell r="AA4152" t="str">
            <v>-</v>
          </cell>
          <cell r="AH4152">
            <v>9581541538</v>
          </cell>
          <cell r="AK4152">
            <v>5</v>
          </cell>
          <cell r="AM4152" t="str">
            <v>NONE</v>
          </cell>
          <cell r="AN4152">
            <v>1</v>
          </cell>
          <cell r="AP4152">
            <v>63641084</v>
          </cell>
          <cell r="AQ4152">
            <v>1693543097.69821</v>
          </cell>
          <cell r="AR4152">
            <v>0</v>
          </cell>
          <cell r="AS4152" t="str">
            <v>08/31/2023 10:53:32</v>
          </cell>
          <cell r="AT4152">
            <v>1</v>
          </cell>
          <cell r="AU4152">
            <v>44935.422372685185</v>
          </cell>
          <cell r="AV4152">
            <v>44935.422638888886</v>
          </cell>
          <cell r="AW4152" t="str">
            <v>Y</v>
          </cell>
          <cell r="BF4152">
            <v>0</v>
          </cell>
          <cell r="BG4152" t="str">
            <v>QUEUETIMEOUT</v>
          </cell>
          <cell r="BK4152">
            <v>1</v>
          </cell>
          <cell r="BL4152">
            <v>3</v>
          </cell>
          <cell r="BM4152">
            <v>45170</v>
          </cell>
          <cell r="BN4152" t="str">
            <v>10:08</v>
          </cell>
          <cell r="BO4152">
            <v>45170.422222222223</v>
          </cell>
          <cell r="BP4152" t="str">
            <v>Non Connect</v>
          </cell>
        </row>
        <row r="4153">
          <cell r="A4153">
            <v>1017085261</v>
          </cell>
          <cell r="B4153" t="str">
            <v>AUTO</v>
          </cell>
          <cell r="C4153" t="str">
            <v>NA</v>
          </cell>
          <cell r="D4153" t="str">
            <v>No Answer AutoDial</v>
          </cell>
          <cell r="E4153" t="str">
            <v>CALL_NOT_PICKED</v>
          </cell>
          <cell r="F4153" t="str">
            <v>UNDEFINED</v>
          </cell>
          <cell r="G4153" t="str">
            <v>Default Category</v>
          </cell>
          <cell r="H4153" t="str">
            <v>VDAD</v>
          </cell>
          <cell r="I4153" t="str">
            <v>Outbound Auto Dial</v>
          </cell>
          <cell r="K4153">
            <v>44935.422615740739</v>
          </cell>
          <cell r="L4153">
            <v>44935.422615740739</v>
          </cell>
          <cell r="M4153">
            <v>10089</v>
          </cell>
          <cell r="N4153" t="str">
            <v>LAS POS Refll</v>
          </cell>
          <cell r="O4153" t="str">
            <v>00Q6F00001ovtwU</v>
          </cell>
          <cell r="Q4153">
            <v>202207057687891</v>
          </cell>
          <cell r="R4153">
            <v>0</v>
          </cell>
          <cell r="S4153">
            <v>91</v>
          </cell>
          <cell r="U4153" t="str">
            <v>TEST1085</v>
          </cell>
          <cell r="X4153">
            <v>111288755</v>
          </cell>
          <cell r="AA4153" t="str">
            <v>-</v>
          </cell>
          <cell r="AH4153">
            <v>7387705753</v>
          </cell>
          <cell r="AK4153">
            <v>0</v>
          </cell>
          <cell r="AM4153" t="str">
            <v>NONE</v>
          </cell>
          <cell r="AN4153">
            <v>1</v>
          </cell>
          <cell r="AP4153">
            <v>63632039</v>
          </cell>
          <cell r="AQ4153">
            <v>1693543055.6979301</v>
          </cell>
          <cell r="AR4153">
            <v>0</v>
          </cell>
          <cell r="AS4153" t="str">
            <v>08/31/2023 10:42:27</v>
          </cell>
          <cell r="AT4153">
            <v>1</v>
          </cell>
          <cell r="AU4153">
            <v>44935.421932870369</v>
          </cell>
          <cell r="AV4153">
            <v>44935.422615740739</v>
          </cell>
          <cell r="AW4153" t="str">
            <v>Y</v>
          </cell>
          <cell r="AX4153" t="str">
            <v>UNSPECIFIED</v>
          </cell>
          <cell r="AY4153" t="str">
            <v>CANCEL</v>
          </cell>
          <cell r="AZ4153" t="str">
            <v>Local/02200488647387705753@default-00034ce2;2</v>
          </cell>
          <cell r="BA4153">
            <v>401</v>
          </cell>
          <cell r="BB4153" t="str">
            <v>Unauthorized</v>
          </cell>
          <cell r="BC4153">
            <v>0</v>
          </cell>
          <cell r="BD4153">
            <v>0</v>
          </cell>
          <cell r="BF4153">
            <v>0</v>
          </cell>
          <cell r="BG4153" t="str">
            <v>NONE</v>
          </cell>
          <cell r="BK4153">
            <v>1</v>
          </cell>
          <cell r="BL4153">
            <v>3</v>
          </cell>
          <cell r="BM4153">
            <v>45170</v>
          </cell>
          <cell r="BN4153" t="str">
            <v>10:08</v>
          </cell>
          <cell r="BO4153">
            <v>45170.422222222223</v>
          </cell>
          <cell r="BP4153" t="str">
            <v>Non Connect</v>
          </cell>
        </row>
        <row r="4154">
          <cell r="A4154">
            <v>1017085263</v>
          </cell>
          <cell r="B4154" t="str">
            <v>AUTO</v>
          </cell>
          <cell r="C4154" t="str">
            <v>DROP</v>
          </cell>
          <cell r="D4154" t="str">
            <v>Agent Not Available</v>
          </cell>
          <cell r="E4154" t="str">
            <v>Call_Drop</v>
          </cell>
          <cell r="F4154" t="str">
            <v>UNDEFINED</v>
          </cell>
          <cell r="G4154" t="str">
            <v>Default Category</v>
          </cell>
          <cell r="H4154" t="str">
            <v>VDAD</v>
          </cell>
          <cell r="I4154" t="str">
            <v>Outbound Auto Dial</v>
          </cell>
          <cell r="K4154">
            <v>44935.422685185185</v>
          </cell>
          <cell r="L4154">
            <v>44935.422754629632</v>
          </cell>
          <cell r="M4154">
            <v>10090</v>
          </cell>
          <cell r="N4154" t="str">
            <v>PQ_HE_Topup</v>
          </cell>
          <cell r="O4154" t="str">
            <v>a1b6F00000yFYpM</v>
          </cell>
          <cell r="Q4154">
            <v>202207057687892</v>
          </cell>
          <cell r="R4154">
            <v>0</v>
          </cell>
          <cell r="S4154">
            <v>91</v>
          </cell>
          <cell r="U4154" t="str">
            <v>TEST1087</v>
          </cell>
          <cell r="X4154" t="str">
            <v>Offer-202307105431075</v>
          </cell>
          <cell r="AA4154" t="str">
            <v>-</v>
          </cell>
          <cell r="AH4154">
            <v>8433616386</v>
          </cell>
          <cell r="AK4154">
            <v>5</v>
          </cell>
          <cell r="AM4154" t="str">
            <v>NONE</v>
          </cell>
          <cell r="AN4154">
            <v>1</v>
          </cell>
          <cell r="AP4154">
            <v>63641089</v>
          </cell>
          <cell r="AQ4154">
            <v>1693543097.69823</v>
          </cell>
          <cell r="AR4154">
            <v>0</v>
          </cell>
          <cell r="AS4154" t="str">
            <v>08/31/2023 10:53:32</v>
          </cell>
          <cell r="AT4154">
            <v>1</v>
          </cell>
          <cell r="AU4154">
            <v>44935.422372685185</v>
          </cell>
          <cell r="AV4154">
            <v>44935.422754629632</v>
          </cell>
          <cell r="AW4154" t="str">
            <v>Y</v>
          </cell>
          <cell r="BF4154">
            <v>0</v>
          </cell>
          <cell r="BG4154" t="str">
            <v>QUEUETIMEOUT</v>
          </cell>
          <cell r="BK4154">
            <v>1</v>
          </cell>
          <cell r="BL4154">
            <v>3</v>
          </cell>
          <cell r="BM4154">
            <v>45170</v>
          </cell>
          <cell r="BN4154" t="str">
            <v>10:08</v>
          </cell>
          <cell r="BO4154">
            <v>45170.422222222223</v>
          </cell>
          <cell r="BP4154" t="str">
            <v>Non Connect</v>
          </cell>
        </row>
        <row r="4155">
          <cell r="A4155">
            <v>1017085264</v>
          </cell>
          <cell r="B4155" t="str">
            <v>AUTO</v>
          </cell>
          <cell r="C4155" t="str">
            <v>DROP</v>
          </cell>
          <cell r="D4155" t="str">
            <v>Agent Not Available</v>
          </cell>
          <cell r="E4155" t="str">
            <v>Call_Drop</v>
          </cell>
          <cell r="F4155" t="str">
            <v>UNDEFINED</v>
          </cell>
          <cell r="G4155" t="str">
            <v>Default Category</v>
          </cell>
          <cell r="H4155" t="str">
            <v>VDAD</v>
          </cell>
          <cell r="I4155" t="str">
            <v>Outbound Auto Dial</v>
          </cell>
          <cell r="K4155">
            <v>44935.422708333332</v>
          </cell>
          <cell r="L4155">
            <v>44935.422777777778</v>
          </cell>
          <cell r="M4155">
            <v>10090</v>
          </cell>
          <cell r="N4155" t="str">
            <v>PQ_HE_Topup</v>
          </cell>
          <cell r="O4155" t="str">
            <v>a1b6F00000yFYRc</v>
          </cell>
          <cell r="Q4155">
            <v>202207057687892</v>
          </cell>
          <cell r="R4155">
            <v>0</v>
          </cell>
          <cell r="S4155">
            <v>91</v>
          </cell>
          <cell r="U4155" t="str">
            <v>TEST1088</v>
          </cell>
          <cell r="X4155" t="str">
            <v>Offer-202307105428066</v>
          </cell>
          <cell r="AA4155" t="str">
            <v>-</v>
          </cell>
          <cell r="AH4155">
            <v>9830846472</v>
          </cell>
          <cell r="AK4155">
            <v>5</v>
          </cell>
          <cell r="AM4155" t="str">
            <v>NONE</v>
          </cell>
          <cell r="AN4155">
            <v>1</v>
          </cell>
          <cell r="AP4155">
            <v>63641086</v>
          </cell>
          <cell r="AQ4155">
            <v>1693543097.69822</v>
          </cell>
          <cell r="AR4155">
            <v>0</v>
          </cell>
          <cell r="AS4155" t="str">
            <v>08/31/2023 10:53:32</v>
          </cell>
          <cell r="AT4155">
            <v>1</v>
          </cell>
          <cell r="AU4155">
            <v>44935.422372685185</v>
          </cell>
          <cell r="AV4155">
            <v>44935.422777777778</v>
          </cell>
          <cell r="AW4155" t="str">
            <v>Y</v>
          </cell>
          <cell r="BF4155">
            <v>0</v>
          </cell>
          <cell r="BG4155" t="str">
            <v>QUEUETIMEOUT</v>
          </cell>
          <cell r="BK4155">
            <v>1</v>
          </cell>
          <cell r="BL4155">
            <v>3</v>
          </cell>
          <cell r="BM4155">
            <v>45170</v>
          </cell>
          <cell r="BN4155" t="str">
            <v>10:08</v>
          </cell>
          <cell r="BO4155">
            <v>45170.422222222223</v>
          </cell>
          <cell r="BP4155" t="str">
            <v>Non Connect</v>
          </cell>
        </row>
        <row r="4156">
          <cell r="A4156">
            <v>1017085187</v>
          </cell>
          <cell r="B4156" t="str">
            <v>AUTO</v>
          </cell>
          <cell r="C4156" t="str">
            <v>AB</v>
          </cell>
          <cell r="D4156" t="str">
            <v>Busy Auto</v>
          </cell>
          <cell r="E4156" t="str">
            <v>BUSY</v>
          </cell>
          <cell r="F4156" t="str">
            <v>UNDEFINED</v>
          </cell>
          <cell r="G4156" t="str">
            <v>Default Category</v>
          </cell>
          <cell r="H4156" t="str">
            <v>VDAD</v>
          </cell>
          <cell r="I4156" t="str">
            <v>Outbound Auto Dial</v>
          </cell>
          <cell r="K4156">
            <v>44935.421527777777</v>
          </cell>
          <cell r="L4156">
            <v>44935.421527777777</v>
          </cell>
          <cell r="M4156">
            <v>10090</v>
          </cell>
          <cell r="N4156" t="str">
            <v>PQ_HE_Topup</v>
          </cell>
          <cell r="O4156" t="str">
            <v>a1b6F00000yFZ9v</v>
          </cell>
          <cell r="Q4156">
            <v>202207057687892</v>
          </cell>
          <cell r="R4156">
            <v>0</v>
          </cell>
          <cell r="S4156">
            <v>91</v>
          </cell>
          <cell r="U4156" t="str">
            <v>TEST1011</v>
          </cell>
          <cell r="X4156" t="str">
            <v>Offer-202307105433510</v>
          </cell>
          <cell r="AA4156" t="str">
            <v>-</v>
          </cell>
          <cell r="AH4156">
            <v>9830539504</v>
          </cell>
          <cell r="AK4156">
            <v>0</v>
          </cell>
          <cell r="AM4156" t="str">
            <v>NONE</v>
          </cell>
          <cell r="AN4156">
            <v>1</v>
          </cell>
          <cell r="AP4156">
            <v>63641034</v>
          </cell>
          <cell r="AQ4156">
            <v>1693543021.6977601</v>
          </cell>
          <cell r="AR4156">
            <v>0</v>
          </cell>
          <cell r="AS4156" t="str">
            <v>08/31/2023 10:53:32</v>
          </cell>
          <cell r="AT4156">
            <v>1</v>
          </cell>
          <cell r="AU4156">
            <v>44935.421527777777</v>
          </cell>
          <cell r="AV4156">
            <v>44935.422071759262</v>
          </cell>
          <cell r="AW4156" t="str">
            <v>Y</v>
          </cell>
          <cell r="AX4156" t="str">
            <v>USER_BUSY</v>
          </cell>
          <cell r="AY4156" t="str">
            <v>BUSY</v>
          </cell>
          <cell r="AZ4156" t="str">
            <v>Local/02200488649830539504@default-00034cab;2</v>
          </cell>
          <cell r="BA4156">
            <v>0</v>
          </cell>
          <cell r="BC4156">
            <v>0</v>
          </cell>
          <cell r="BD4156">
            <v>0</v>
          </cell>
          <cell r="BF4156">
            <v>0</v>
          </cell>
          <cell r="BG4156" t="str">
            <v>NONE</v>
          </cell>
          <cell r="BK4156">
            <v>1</v>
          </cell>
          <cell r="BL4156">
            <v>3</v>
          </cell>
          <cell r="BM4156">
            <v>45170</v>
          </cell>
          <cell r="BN4156" t="str">
            <v>10:07</v>
          </cell>
          <cell r="BO4156">
            <v>45170.421527777777</v>
          </cell>
          <cell r="BP4156" t="str">
            <v>Non Connect</v>
          </cell>
        </row>
        <row r="4157">
          <cell r="A4157">
            <v>1017085188</v>
          </cell>
          <cell r="B4157" t="str">
            <v>AUTO</v>
          </cell>
          <cell r="C4157" t="str">
            <v>NA</v>
          </cell>
          <cell r="D4157" t="str">
            <v>No Answer AutoDial</v>
          </cell>
          <cell r="E4157" t="str">
            <v>CALL_NOT_PICKED</v>
          </cell>
          <cell r="F4157" t="str">
            <v>UNDEFINED</v>
          </cell>
          <cell r="G4157" t="str">
            <v>Default Category</v>
          </cell>
          <cell r="H4157" t="str">
            <v>VDAD</v>
          </cell>
          <cell r="I4157" t="str">
            <v>Outbound Auto Dial</v>
          </cell>
          <cell r="K4157">
            <v>44935.4215625</v>
          </cell>
          <cell r="L4157">
            <v>44935.4215625</v>
          </cell>
          <cell r="M4157">
            <v>10090</v>
          </cell>
          <cell r="N4157" t="str">
            <v>PQ_HE_Topup</v>
          </cell>
          <cell r="O4157" t="str">
            <v>a1b6F00000yFYSb</v>
          </cell>
          <cell r="Q4157">
            <v>202207057687892</v>
          </cell>
          <cell r="R4157">
            <v>0</v>
          </cell>
          <cell r="S4157">
            <v>91</v>
          </cell>
          <cell r="U4157" t="str">
            <v>TEST1012</v>
          </cell>
          <cell r="X4157" t="str">
            <v>Offer-202307105428127</v>
          </cell>
          <cell r="AA4157" t="str">
            <v>-</v>
          </cell>
          <cell r="AH4157">
            <v>9371011455</v>
          </cell>
          <cell r="AK4157">
            <v>0</v>
          </cell>
          <cell r="AM4157" t="str">
            <v>NONE</v>
          </cell>
          <cell r="AN4157">
            <v>1</v>
          </cell>
          <cell r="AP4157">
            <v>63640997</v>
          </cell>
          <cell r="AQ4157">
            <v>1693542965.69749</v>
          </cell>
          <cell r="AR4157">
            <v>0</v>
          </cell>
          <cell r="AS4157" t="str">
            <v>08/31/2023 10:53:32</v>
          </cell>
          <cell r="AT4157">
            <v>1</v>
          </cell>
          <cell r="AU4157">
            <v>44935.42087962963</v>
          </cell>
          <cell r="AV4157">
            <v>44935.4215625</v>
          </cell>
          <cell r="AW4157" t="str">
            <v>Y</v>
          </cell>
          <cell r="AX4157" t="str">
            <v>NO_ANSWER</v>
          </cell>
          <cell r="AY4157" t="str">
            <v>CONGESTION</v>
          </cell>
          <cell r="AZ4157" t="str">
            <v>Local/02200488649371011455@default-00034c59;2</v>
          </cell>
          <cell r="BA4157">
            <v>480</v>
          </cell>
          <cell r="BB4157" t="str">
            <v>Temporarily unavailable</v>
          </cell>
          <cell r="BC4157">
            <v>0</v>
          </cell>
          <cell r="BD4157">
            <v>0</v>
          </cell>
          <cell r="BF4157">
            <v>0</v>
          </cell>
          <cell r="BG4157" t="str">
            <v>NONE</v>
          </cell>
          <cell r="BK4157">
            <v>1</v>
          </cell>
          <cell r="BL4157">
            <v>3</v>
          </cell>
          <cell r="BM4157">
            <v>45170</v>
          </cell>
          <cell r="BN4157" t="str">
            <v>10:07</v>
          </cell>
          <cell r="BO4157">
            <v>45170.421527777777</v>
          </cell>
          <cell r="BP4157" t="str">
            <v>Non Connect</v>
          </cell>
        </row>
        <row r="4158">
          <cell r="A4158">
            <v>1017085189</v>
          </cell>
          <cell r="B4158" t="str">
            <v>AUTO</v>
          </cell>
          <cell r="C4158" t="str">
            <v>NA</v>
          </cell>
          <cell r="D4158" t="str">
            <v>No Answer AutoDial</v>
          </cell>
          <cell r="E4158" t="str">
            <v>CALL_NOT_PICKED</v>
          </cell>
          <cell r="F4158" t="str">
            <v>UNDEFINED</v>
          </cell>
          <cell r="G4158" t="str">
            <v>Default Category</v>
          </cell>
          <cell r="H4158" t="str">
            <v>VDAD</v>
          </cell>
          <cell r="I4158" t="str">
            <v>Outbound Auto Dial</v>
          </cell>
          <cell r="K4158">
            <v>44935.4215625</v>
          </cell>
          <cell r="L4158">
            <v>44935.4215625</v>
          </cell>
          <cell r="M4158">
            <v>10090</v>
          </cell>
          <cell r="N4158" t="str">
            <v>PQ_HE_Topup</v>
          </cell>
          <cell r="O4158" t="str">
            <v>a1b6F00000yFYj4</v>
          </cell>
          <cell r="Q4158">
            <v>202207057687892</v>
          </cell>
          <cell r="R4158">
            <v>0</v>
          </cell>
          <cell r="S4158">
            <v>91</v>
          </cell>
          <cell r="U4158" t="str">
            <v>TEST1013</v>
          </cell>
          <cell r="X4158" t="str">
            <v>Offer-202307105430303</v>
          </cell>
          <cell r="AA4158" t="str">
            <v>-</v>
          </cell>
          <cell r="AH4158">
            <v>8447991781</v>
          </cell>
          <cell r="AK4158">
            <v>0</v>
          </cell>
          <cell r="AM4158" t="str">
            <v>NONE</v>
          </cell>
          <cell r="AN4158">
            <v>1</v>
          </cell>
          <cell r="AP4158">
            <v>63640998</v>
          </cell>
          <cell r="AQ4158">
            <v>1693542966.69749</v>
          </cell>
          <cell r="AR4158">
            <v>0</v>
          </cell>
          <cell r="AS4158" t="str">
            <v>08/31/2023 10:53:32</v>
          </cell>
          <cell r="AT4158">
            <v>1</v>
          </cell>
          <cell r="AU4158">
            <v>44935.42087962963</v>
          </cell>
          <cell r="AV4158">
            <v>44935.4215625</v>
          </cell>
          <cell r="AW4158" t="str">
            <v>Y</v>
          </cell>
          <cell r="AX4158" t="str">
            <v>NORMAL_CIRCUIT_CONGESTION</v>
          </cell>
          <cell r="AY4158" t="str">
            <v>CONGESTION</v>
          </cell>
          <cell r="AZ4158" t="str">
            <v>Local/02200488648447991781@default-00034c5a;2</v>
          </cell>
          <cell r="BA4158">
            <v>503</v>
          </cell>
          <cell r="BB4158" t="str">
            <v>Service Unavailable</v>
          </cell>
          <cell r="BC4158">
            <v>0</v>
          </cell>
          <cell r="BD4158">
            <v>0</v>
          </cell>
          <cell r="BF4158">
            <v>0</v>
          </cell>
          <cell r="BG4158" t="str">
            <v>NONE</v>
          </cell>
          <cell r="BK4158">
            <v>1</v>
          </cell>
          <cell r="BL4158">
            <v>3</v>
          </cell>
          <cell r="BM4158">
            <v>45170</v>
          </cell>
          <cell r="BN4158" t="str">
            <v>10:07</v>
          </cell>
          <cell r="BO4158">
            <v>45170.421527777777</v>
          </cell>
          <cell r="BP4158" t="str">
            <v>Non Connect</v>
          </cell>
        </row>
        <row r="4159">
          <cell r="A4159">
            <v>1017085190</v>
          </cell>
          <cell r="B4159" t="str">
            <v>AUTO</v>
          </cell>
          <cell r="C4159" t="str">
            <v>NA</v>
          </cell>
          <cell r="D4159" t="str">
            <v>No Answer AutoDial</v>
          </cell>
          <cell r="E4159" t="str">
            <v>CALL_NOT_PICKED</v>
          </cell>
          <cell r="F4159" t="str">
            <v>UNDEFINED</v>
          </cell>
          <cell r="G4159" t="str">
            <v>Default Category</v>
          </cell>
          <cell r="H4159" t="str">
            <v>VDAD</v>
          </cell>
          <cell r="I4159" t="str">
            <v>Outbound Auto Dial</v>
          </cell>
          <cell r="K4159">
            <v>44935.4215625</v>
          </cell>
          <cell r="L4159">
            <v>44935.4215625</v>
          </cell>
          <cell r="M4159">
            <v>10090</v>
          </cell>
          <cell r="N4159" t="str">
            <v>PQ_HE_Topup</v>
          </cell>
          <cell r="O4159" t="str">
            <v>a1b6F00000yFZF0</v>
          </cell>
          <cell r="Q4159">
            <v>202207057687892</v>
          </cell>
          <cell r="R4159">
            <v>0</v>
          </cell>
          <cell r="S4159">
            <v>91</v>
          </cell>
          <cell r="U4159" t="str">
            <v>TEST1014</v>
          </cell>
          <cell r="X4159" t="str">
            <v>Offer-202307105434214</v>
          </cell>
          <cell r="AA4159" t="str">
            <v>-</v>
          </cell>
          <cell r="AH4159">
            <v>9890909256</v>
          </cell>
          <cell r="AK4159">
            <v>0</v>
          </cell>
          <cell r="AM4159" t="str">
            <v>NONE</v>
          </cell>
          <cell r="AN4159">
            <v>1</v>
          </cell>
          <cell r="AP4159">
            <v>63640994</v>
          </cell>
          <cell r="AQ4159">
            <v>1693542965.69748</v>
          </cell>
          <cell r="AR4159">
            <v>0</v>
          </cell>
          <cell r="AS4159" t="str">
            <v>08/31/2023 10:53:32</v>
          </cell>
          <cell r="AT4159">
            <v>1</v>
          </cell>
          <cell r="AU4159">
            <v>44935.42087962963</v>
          </cell>
          <cell r="AV4159">
            <v>44935.4215625</v>
          </cell>
          <cell r="AW4159" t="str">
            <v>Y</v>
          </cell>
          <cell r="AX4159" t="str">
            <v>UNSPECIFIED</v>
          </cell>
          <cell r="AY4159" t="str">
            <v>CANCEL</v>
          </cell>
          <cell r="AZ4159" t="str">
            <v>Local/02200488649890909256@default-00034c56;2</v>
          </cell>
          <cell r="BA4159">
            <v>401</v>
          </cell>
          <cell r="BB4159" t="str">
            <v>Unauthorized</v>
          </cell>
          <cell r="BC4159">
            <v>0</v>
          </cell>
          <cell r="BD4159">
            <v>0</v>
          </cell>
          <cell r="BF4159">
            <v>0</v>
          </cell>
          <cell r="BG4159" t="str">
            <v>NONE</v>
          </cell>
          <cell r="BK4159">
            <v>1</v>
          </cell>
          <cell r="BL4159">
            <v>3</v>
          </cell>
          <cell r="BM4159">
            <v>45170</v>
          </cell>
          <cell r="BN4159" t="str">
            <v>10:07</v>
          </cell>
          <cell r="BO4159">
            <v>45170.421527777777</v>
          </cell>
          <cell r="BP4159" t="str">
            <v>Non Connect</v>
          </cell>
        </row>
        <row r="4160">
          <cell r="A4160">
            <v>1017085191</v>
          </cell>
          <cell r="B4160" t="str">
            <v>AUTO</v>
          </cell>
          <cell r="C4160" t="str">
            <v>NA</v>
          </cell>
          <cell r="D4160" t="str">
            <v>No Answer AutoDial</v>
          </cell>
          <cell r="E4160" t="str">
            <v>CALL_NOT_PICKED</v>
          </cell>
          <cell r="F4160" t="str">
            <v>UNDEFINED</v>
          </cell>
          <cell r="G4160" t="str">
            <v>Default Category</v>
          </cell>
          <cell r="H4160" t="str">
            <v>VDAD</v>
          </cell>
          <cell r="I4160" t="str">
            <v>Outbound Auto Dial</v>
          </cell>
          <cell r="K4160">
            <v>44935.4215625</v>
          </cell>
          <cell r="L4160">
            <v>44935.4215625</v>
          </cell>
          <cell r="M4160">
            <v>10090</v>
          </cell>
          <cell r="N4160" t="str">
            <v>PQ_HE_Topup</v>
          </cell>
          <cell r="O4160" t="str">
            <v>a1b6F00000yFYRo</v>
          </cell>
          <cell r="Q4160">
            <v>202207057687892</v>
          </cell>
          <cell r="R4160">
            <v>0</v>
          </cell>
          <cell r="S4160">
            <v>91</v>
          </cell>
          <cell r="U4160" t="str">
            <v>TEST1015</v>
          </cell>
          <cell r="X4160" t="str">
            <v>Offer-202307105428078</v>
          </cell>
          <cell r="AA4160" t="str">
            <v>-</v>
          </cell>
          <cell r="AH4160">
            <v>9909402717</v>
          </cell>
          <cell r="AK4160">
            <v>0</v>
          </cell>
          <cell r="AM4160" t="str">
            <v>NONE</v>
          </cell>
          <cell r="AN4160">
            <v>1</v>
          </cell>
          <cell r="AP4160">
            <v>63640995</v>
          </cell>
          <cell r="AQ4160">
            <v>1693542965.69748</v>
          </cell>
          <cell r="AR4160">
            <v>0</v>
          </cell>
          <cell r="AS4160" t="str">
            <v>08/31/2023 10:53:32</v>
          </cell>
          <cell r="AT4160">
            <v>1</v>
          </cell>
          <cell r="AU4160">
            <v>44935.42087962963</v>
          </cell>
          <cell r="AV4160">
            <v>44935.4215625</v>
          </cell>
          <cell r="AW4160" t="str">
            <v>Y</v>
          </cell>
          <cell r="AX4160" t="str">
            <v>UNSPECIFIED</v>
          </cell>
          <cell r="AY4160" t="str">
            <v>CANCEL</v>
          </cell>
          <cell r="AZ4160" t="str">
            <v>Local/02200488649909402717@default-00034c57;2</v>
          </cell>
          <cell r="BA4160">
            <v>401</v>
          </cell>
          <cell r="BB4160" t="str">
            <v>Unauthorized</v>
          </cell>
          <cell r="BC4160">
            <v>0</v>
          </cell>
          <cell r="BD4160">
            <v>0</v>
          </cell>
          <cell r="BF4160">
            <v>0</v>
          </cell>
          <cell r="BG4160" t="str">
            <v>NONE</v>
          </cell>
          <cell r="BK4160">
            <v>1</v>
          </cell>
          <cell r="BL4160">
            <v>3</v>
          </cell>
          <cell r="BM4160">
            <v>45170</v>
          </cell>
          <cell r="BN4160" t="str">
            <v>10:07</v>
          </cell>
          <cell r="BO4160">
            <v>45170.421527777777</v>
          </cell>
          <cell r="BP4160" t="str">
            <v>Non Connect</v>
          </cell>
        </row>
        <row r="4161">
          <cell r="A4161">
            <v>1017085192</v>
          </cell>
          <cell r="B4161" t="str">
            <v>AUTO</v>
          </cell>
          <cell r="C4161" t="str">
            <v>NA</v>
          </cell>
          <cell r="D4161" t="str">
            <v>No Answer AutoDial</v>
          </cell>
          <cell r="E4161" t="str">
            <v>CALL_NOT_PICKED</v>
          </cell>
          <cell r="F4161" t="str">
            <v>UNDEFINED</v>
          </cell>
          <cell r="G4161" t="str">
            <v>Default Category</v>
          </cell>
          <cell r="H4161" t="str">
            <v>VDAD</v>
          </cell>
          <cell r="I4161" t="str">
            <v>Outbound Auto Dial</v>
          </cell>
          <cell r="K4161">
            <v>44935.421597222223</v>
          </cell>
          <cell r="L4161">
            <v>44935.421597222223</v>
          </cell>
          <cell r="M4161">
            <v>10090</v>
          </cell>
          <cell r="N4161" t="str">
            <v>PQ_HE_Topup</v>
          </cell>
          <cell r="O4161" t="str">
            <v>a1b6F00000yFYeX</v>
          </cell>
          <cell r="Q4161">
            <v>202207057687892</v>
          </cell>
          <cell r="R4161">
            <v>0</v>
          </cell>
          <cell r="S4161">
            <v>91</v>
          </cell>
          <cell r="U4161" t="str">
            <v>TEST1016</v>
          </cell>
          <cell r="X4161" t="str">
            <v>Offer-202307105429638</v>
          </cell>
          <cell r="AA4161" t="str">
            <v>-</v>
          </cell>
          <cell r="AH4161">
            <v>7778873517</v>
          </cell>
          <cell r="AK4161">
            <v>0</v>
          </cell>
          <cell r="AM4161" t="str">
            <v>NONE</v>
          </cell>
          <cell r="AN4161">
            <v>1</v>
          </cell>
          <cell r="AP4161">
            <v>63641002</v>
          </cell>
          <cell r="AQ4161">
            <v>1693542968.46507</v>
          </cell>
          <cell r="AR4161">
            <v>0</v>
          </cell>
          <cell r="AS4161" t="str">
            <v>08/31/2023 10:53:32</v>
          </cell>
          <cell r="AT4161">
            <v>1</v>
          </cell>
          <cell r="AU4161">
            <v>44935.420914351853</v>
          </cell>
          <cell r="AV4161">
            <v>44935.421597222223</v>
          </cell>
          <cell r="AW4161" t="str">
            <v>Y</v>
          </cell>
          <cell r="AX4161" t="str">
            <v>NO_ANSWER</v>
          </cell>
          <cell r="AY4161" t="str">
            <v>CONGESTION</v>
          </cell>
          <cell r="AZ4161" t="str">
            <v>Local/02200488647778873517@default-000274ac;2</v>
          </cell>
          <cell r="BA4161">
            <v>401</v>
          </cell>
          <cell r="BB4161" t="str">
            <v>Unauthorized</v>
          </cell>
          <cell r="BC4161">
            <v>0</v>
          </cell>
          <cell r="BD4161">
            <v>0</v>
          </cell>
          <cell r="BF4161">
            <v>0</v>
          </cell>
          <cell r="BG4161" t="str">
            <v>NONE</v>
          </cell>
          <cell r="BK4161">
            <v>1</v>
          </cell>
          <cell r="BL4161">
            <v>3</v>
          </cell>
          <cell r="BM4161">
            <v>45170</v>
          </cell>
          <cell r="BN4161" t="str">
            <v>10:07</v>
          </cell>
          <cell r="BO4161">
            <v>45170.421527777777</v>
          </cell>
          <cell r="BP4161" t="str">
            <v>Non Connect</v>
          </cell>
        </row>
        <row r="4162">
          <cell r="A4162">
            <v>1017085193</v>
          </cell>
          <cell r="B4162" t="str">
            <v>AUTO</v>
          </cell>
          <cell r="C4162" t="str">
            <v>NA</v>
          </cell>
          <cell r="D4162" t="str">
            <v>No Answer AutoDial</v>
          </cell>
          <cell r="E4162" t="str">
            <v>CALL_NOT_PICKED</v>
          </cell>
          <cell r="F4162" t="str">
            <v>UNDEFINED</v>
          </cell>
          <cell r="G4162" t="str">
            <v>Default Category</v>
          </cell>
          <cell r="H4162" t="str">
            <v>VDAD</v>
          </cell>
          <cell r="I4162" t="str">
            <v>Outbound Auto Dial</v>
          </cell>
          <cell r="K4162">
            <v>44935.421597222223</v>
          </cell>
          <cell r="L4162">
            <v>44935.421597222223</v>
          </cell>
          <cell r="M4162">
            <v>10090</v>
          </cell>
          <cell r="N4162" t="str">
            <v>PQ_HE_Topup</v>
          </cell>
          <cell r="O4162" t="str">
            <v>a1b6F00000yFYMO</v>
          </cell>
          <cell r="Q4162">
            <v>202207057687892</v>
          </cell>
          <cell r="R4162">
            <v>0</v>
          </cell>
          <cell r="S4162">
            <v>91</v>
          </cell>
          <cell r="U4162" t="str">
            <v>TEST1017</v>
          </cell>
          <cell r="X4162" t="str">
            <v>Offer-202307105427354</v>
          </cell>
          <cell r="AA4162" t="str">
            <v>-</v>
          </cell>
          <cell r="AH4162">
            <v>9999972325</v>
          </cell>
          <cell r="AK4162">
            <v>0</v>
          </cell>
          <cell r="AM4162" t="str">
            <v>NONE</v>
          </cell>
          <cell r="AN4162">
            <v>1</v>
          </cell>
          <cell r="AP4162">
            <v>63641000</v>
          </cell>
          <cell r="AQ4162">
            <v>1693542968.46507</v>
          </cell>
          <cell r="AR4162">
            <v>0</v>
          </cell>
          <cell r="AS4162" t="str">
            <v>08/31/2023 10:53:32</v>
          </cell>
          <cell r="AT4162">
            <v>1</v>
          </cell>
          <cell r="AU4162">
            <v>44935.420914351853</v>
          </cell>
          <cell r="AV4162">
            <v>44935.421597222223</v>
          </cell>
          <cell r="AW4162" t="str">
            <v>Y</v>
          </cell>
          <cell r="AX4162" t="str">
            <v>NO_ANSWER</v>
          </cell>
          <cell r="AY4162" t="str">
            <v>CONGESTION</v>
          </cell>
          <cell r="AZ4162" t="str">
            <v>Local/02200488649999972325@default-000274aa;2</v>
          </cell>
          <cell r="BA4162">
            <v>480</v>
          </cell>
          <cell r="BB4162" t="str">
            <v>Temporarily unavailable</v>
          </cell>
          <cell r="BC4162">
            <v>0</v>
          </cell>
          <cell r="BD4162">
            <v>0</v>
          </cell>
          <cell r="BF4162">
            <v>0</v>
          </cell>
          <cell r="BG4162" t="str">
            <v>NONE</v>
          </cell>
          <cell r="BK4162">
            <v>1</v>
          </cell>
          <cell r="BL4162">
            <v>3</v>
          </cell>
          <cell r="BM4162">
            <v>45170</v>
          </cell>
          <cell r="BN4162" t="str">
            <v>10:07</v>
          </cell>
          <cell r="BO4162">
            <v>45170.421527777777</v>
          </cell>
          <cell r="BP4162" t="str">
            <v>Non Connect</v>
          </cell>
        </row>
        <row r="4163">
          <cell r="A4163">
            <v>1017085194</v>
          </cell>
          <cell r="B4163" t="str">
            <v>AUTO</v>
          </cell>
          <cell r="C4163" t="str">
            <v>NA</v>
          </cell>
          <cell r="D4163" t="str">
            <v>No Answer AutoDial</v>
          </cell>
          <cell r="E4163" t="str">
            <v>CALL_NOT_PICKED</v>
          </cell>
          <cell r="F4163" t="str">
            <v>UNDEFINED</v>
          </cell>
          <cell r="G4163" t="str">
            <v>Default Category</v>
          </cell>
          <cell r="H4163" t="str">
            <v>VDAD</v>
          </cell>
          <cell r="I4163" t="str">
            <v>Outbound Auto Dial</v>
          </cell>
          <cell r="K4163">
            <v>44935.421597222223</v>
          </cell>
          <cell r="L4163">
            <v>44935.421597222223</v>
          </cell>
          <cell r="M4163">
            <v>10090</v>
          </cell>
          <cell r="N4163" t="str">
            <v>PQ_HE_Topup</v>
          </cell>
          <cell r="O4163" t="str">
            <v>a1b6F00000yFZGn</v>
          </cell>
          <cell r="Q4163">
            <v>202207057687892</v>
          </cell>
          <cell r="R4163">
            <v>0</v>
          </cell>
          <cell r="S4163">
            <v>91</v>
          </cell>
          <cell r="U4163" t="str">
            <v>TEST1018</v>
          </cell>
          <cell r="X4163" t="str">
            <v>Offer-202307105434325</v>
          </cell>
          <cell r="AA4163" t="str">
            <v>-</v>
          </cell>
          <cell r="AH4163">
            <v>9814705444</v>
          </cell>
          <cell r="AK4163">
            <v>0</v>
          </cell>
          <cell r="AM4163" t="str">
            <v>NONE</v>
          </cell>
          <cell r="AN4163">
            <v>1</v>
          </cell>
          <cell r="AP4163">
            <v>63641001</v>
          </cell>
          <cell r="AQ4163">
            <v>1693542968.46507</v>
          </cell>
          <cell r="AR4163">
            <v>0</v>
          </cell>
          <cell r="AS4163" t="str">
            <v>08/31/2023 10:53:32</v>
          </cell>
          <cell r="AT4163">
            <v>1</v>
          </cell>
          <cell r="AU4163">
            <v>44935.420914351853</v>
          </cell>
          <cell r="AV4163">
            <v>44935.421597222223</v>
          </cell>
          <cell r="AW4163" t="str">
            <v>Y</v>
          </cell>
          <cell r="AX4163" t="str">
            <v>NO_ANSWER</v>
          </cell>
          <cell r="AY4163" t="str">
            <v>CONGESTION</v>
          </cell>
          <cell r="AZ4163" t="str">
            <v>Local/02200488649814705444@default-000274ab;2</v>
          </cell>
          <cell r="BA4163">
            <v>480</v>
          </cell>
          <cell r="BB4163" t="str">
            <v>Temporarily unavailable</v>
          </cell>
          <cell r="BC4163">
            <v>0</v>
          </cell>
          <cell r="BD4163">
            <v>0</v>
          </cell>
          <cell r="BF4163">
            <v>0</v>
          </cell>
          <cell r="BG4163" t="str">
            <v>NONE</v>
          </cell>
          <cell r="BK4163">
            <v>1</v>
          </cell>
          <cell r="BL4163">
            <v>3</v>
          </cell>
          <cell r="BM4163">
            <v>45170</v>
          </cell>
          <cell r="BN4163" t="str">
            <v>10:07</v>
          </cell>
          <cell r="BO4163">
            <v>45170.421527777777</v>
          </cell>
          <cell r="BP4163" t="str">
            <v>Non Connect</v>
          </cell>
        </row>
        <row r="4164">
          <cell r="A4164">
            <v>1017085195</v>
          </cell>
          <cell r="B4164" t="str">
            <v>AUTO</v>
          </cell>
          <cell r="C4164" t="str">
            <v>NA</v>
          </cell>
          <cell r="D4164" t="str">
            <v>No Answer AutoDial</v>
          </cell>
          <cell r="E4164" t="str">
            <v>CALL_NOT_PICKED</v>
          </cell>
          <cell r="F4164" t="str">
            <v>UNDEFINED</v>
          </cell>
          <cell r="G4164" t="str">
            <v>Default Category</v>
          </cell>
          <cell r="H4164" t="str">
            <v>VDAD</v>
          </cell>
          <cell r="I4164" t="str">
            <v>Outbound Auto Dial</v>
          </cell>
          <cell r="K4164">
            <v>44935.421597222223</v>
          </cell>
          <cell r="L4164">
            <v>44935.421597222223</v>
          </cell>
          <cell r="M4164">
            <v>10090</v>
          </cell>
          <cell r="N4164" t="str">
            <v>PQ_HE_Topup</v>
          </cell>
          <cell r="O4164" t="str">
            <v>a1b6F00000yFZ3r</v>
          </cell>
          <cell r="Q4164">
            <v>202207057687892</v>
          </cell>
          <cell r="R4164">
            <v>0</v>
          </cell>
          <cell r="S4164">
            <v>91</v>
          </cell>
          <cell r="U4164" t="str">
            <v>TEST1019</v>
          </cell>
          <cell r="X4164" t="str">
            <v>Offer-202307105432749</v>
          </cell>
          <cell r="AA4164" t="str">
            <v>-</v>
          </cell>
          <cell r="AH4164">
            <v>9415797305</v>
          </cell>
          <cell r="AK4164">
            <v>0</v>
          </cell>
          <cell r="AM4164" t="str">
            <v>NONE</v>
          </cell>
          <cell r="AN4164">
            <v>1</v>
          </cell>
          <cell r="AP4164">
            <v>63640999</v>
          </cell>
          <cell r="AQ4164">
            <v>1693542968.46507</v>
          </cell>
          <cell r="AR4164">
            <v>0</v>
          </cell>
          <cell r="AS4164" t="str">
            <v>08/31/2023 10:53:32</v>
          </cell>
          <cell r="AT4164">
            <v>1</v>
          </cell>
          <cell r="AU4164">
            <v>44935.420914351853</v>
          </cell>
          <cell r="AV4164">
            <v>44935.421597222223</v>
          </cell>
          <cell r="AW4164" t="str">
            <v>Y</v>
          </cell>
          <cell r="AX4164" t="str">
            <v>UNSPECIFIED</v>
          </cell>
          <cell r="AY4164" t="str">
            <v>CANCEL</v>
          </cell>
          <cell r="AZ4164" t="str">
            <v>Local/02200488649415797305@default-000274a9;2</v>
          </cell>
          <cell r="BA4164">
            <v>401</v>
          </cell>
          <cell r="BB4164" t="str">
            <v>Unauthorized</v>
          </cell>
          <cell r="BC4164">
            <v>0</v>
          </cell>
          <cell r="BD4164">
            <v>0</v>
          </cell>
          <cell r="BF4164">
            <v>0</v>
          </cell>
          <cell r="BG4164" t="str">
            <v>NONE</v>
          </cell>
          <cell r="BK4164">
            <v>1</v>
          </cell>
          <cell r="BL4164">
            <v>3</v>
          </cell>
          <cell r="BM4164">
            <v>45170</v>
          </cell>
          <cell r="BN4164" t="str">
            <v>10:07</v>
          </cell>
          <cell r="BO4164">
            <v>45170.421527777777</v>
          </cell>
          <cell r="BP4164" t="str">
            <v>Non Connect</v>
          </cell>
        </row>
        <row r="4165">
          <cell r="A4165">
            <v>1017085196</v>
          </cell>
          <cell r="B4165" t="str">
            <v>AUTO</v>
          </cell>
          <cell r="C4165" t="str">
            <v>NA</v>
          </cell>
          <cell r="D4165" t="str">
            <v>No Answer AutoDial</v>
          </cell>
          <cell r="E4165" t="str">
            <v>CALL_NOT_PICKED</v>
          </cell>
          <cell r="F4165" t="str">
            <v>UNDEFINED</v>
          </cell>
          <cell r="G4165" t="str">
            <v>Default Category</v>
          </cell>
          <cell r="H4165" t="str">
            <v>VDAD</v>
          </cell>
          <cell r="I4165" t="str">
            <v>Outbound Auto Dial</v>
          </cell>
          <cell r="K4165">
            <v>44935.421597222223</v>
          </cell>
          <cell r="L4165">
            <v>44935.421597222223</v>
          </cell>
          <cell r="M4165">
            <v>10090</v>
          </cell>
          <cell r="N4165" t="str">
            <v>PQ_HE_Topup</v>
          </cell>
          <cell r="O4165" t="str">
            <v>a1b6F00000yFZF3</v>
          </cell>
          <cell r="Q4165">
            <v>202207057687892</v>
          </cell>
          <cell r="R4165">
            <v>0</v>
          </cell>
          <cell r="S4165">
            <v>91</v>
          </cell>
          <cell r="U4165" t="str">
            <v>TEST1020</v>
          </cell>
          <cell r="X4165" t="str">
            <v>Offer-202307105434217</v>
          </cell>
          <cell r="AA4165" t="str">
            <v>-</v>
          </cell>
          <cell r="AH4165">
            <v>8099984421</v>
          </cell>
          <cell r="AK4165">
            <v>0</v>
          </cell>
          <cell r="AM4165" t="str">
            <v>NONE</v>
          </cell>
          <cell r="AN4165">
            <v>1</v>
          </cell>
          <cell r="AP4165">
            <v>63641004</v>
          </cell>
          <cell r="AQ4165">
            <v>1693542969.46508</v>
          </cell>
          <cell r="AR4165">
            <v>0</v>
          </cell>
          <cell r="AS4165" t="str">
            <v>08/31/2023 10:53:32</v>
          </cell>
          <cell r="AT4165">
            <v>1</v>
          </cell>
          <cell r="AU4165">
            <v>44935.420914351853</v>
          </cell>
          <cell r="AV4165">
            <v>44935.421597222223</v>
          </cell>
          <cell r="AW4165" t="str">
            <v>Y</v>
          </cell>
          <cell r="AX4165" t="str">
            <v>UNSPECIFIED</v>
          </cell>
          <cell r="AY4165" t="str">
            <v>CANCEL</v>
          </cell>
          <cell r="AZ4165" t="str">
            <v>Local/02200488648099984421@default-000274ae;2</v>
          </cell>
          <cell r="BA4165">
            <v>401</v>
          </cell>
          <cell r="BB4165" t="str">
            <v>Unauthorized</v>
          </cell>
          <cell r="BC4165">
            <v>0</v>
          </cell>
          <cell r="BD4165">
            <v>0</v>
          </cell>
          <cell r="BF4165">
            <v>0</v>
          </cell>
          <cell r="BG4165" t="str">
            <v>NONE</v>
          </cell>
          <cell r="BK4165">
            <v>1</v>
          </cell>
          <cell r="BL4165">
            <v>3</v>
          </cell>
          <cell r="BM4165">
            <v>45170</v>
          </cell>
          <cell r="BN4165" t="str">
            <v>10:07</v>
          </cell>
          <cell r="BO4165">
            <v>45170.421527777777</v>
          </cell>
          <cell r="BP4165" t="str">
            <v>Non Connect</v>
          </cell>
        </row>
        <row r="4166">
          <cell r="A4166">
            <v>1017085199</v>
          </cell>
          <cell r="B4166" t="str">
            <v>AUTO</v>
          </cell>
          <cell r="C4166" t="str">
            <v>DROP</v>
          </cell>
          <cell r="D4166" t="str">
            <v>Agent Not Available</v>
          </cell>
          <cell r="E4166" t="str">
            <v>Call_Drop</v>
          </cell>
          <cell r="F4166" t="str">
            <v>UNDEFINED</v>
          </cell>
          <cell r="G4166" t="str">
            <v>Default Category</v>
          </cell>
          <cell r="H4166" t="str">
            <v>VDAD</v>
          </cell>
          <cell r="I4166" t="str">
            <v>Outbound Auto Dial</v>
          </cell>
          <cell r="K4166">
            <v>44935.421724537038</v>
          </cell>
          <cell r="L4166">
            <v>44935.421793981484</v>
          </cell>
          <cell r="M4166">
            <v>10089</v>
          </cell>
          <cell r="N4166" t="str">
            <v>LAS POS Refll</v>
          </cell>
          <cell r="O4166" t="str">
            <v>00Q6F00001owoDi</v>
          </cell>
          <cell r="Q4166">
            <v>202207057687891</v>
          </cell>
          <cell r="R4166">
            <v>0</v>
          </cell>
          <cell r="S4166">
            <v>91</v>
          </cell>
          <cell r="U4166" t="str">
            <v>TEST1023</v>
          </cell>
          <cell r="X4166">
            <v>111505194</v>
          </cell>
          <cell r="AA4166" t="str">
            <v>-</v>
          </cell>
          <cell r="AH4166">
            <v>9824217528</v>
          </cell>
          <cell r="AK4166">
            <v>5</v>
          </cell>
          <cell r="AM4166" t="str">
            <v>NONE</v>
          </cell>
          <cell r="AN4166">
            <v>1</v>
          </cell>
          <cell r="AP4166">
            <v>63632037</v>
          </cell>
          <cell r="AQ4166">
            <v>1693543029.69784</v>
          </cell>
          <cell r="AR4166">
            <v>0</v>
          </cell>
          <cell r="AS4166" t="str">
            <v>08/31/2023 10:42:27</v>
          </cell>
          <cell r="AT4166">
            <v>1</v>
          </cell>
          <cell r="AU4166">
            <v>44935.4216087963</v>
          </cell>
          <cell r="AV4166">
            <v>44935.421793981484</v>
          </cell>
          <cell r="AW4166" t="str">
            <v>Y</v>
          </cell>
          <cell r="BF4166">
            <v>0</v>
          </cell>
          <cell r="BG4166" t="str">
            <v>QUEUETIMEOUT</v>
          </cell>
          <cell r="BK4166">
            <v>1</v>
          </cell>
          <cell r="BL4166">
            <v>3</v>
          </cell>
          <cell r="BM4166">
            <v>45170</v>
          </cell>
          <cell r="BN4166" t="str">
            <v>10:07</v>
          </cell>
          <cell r="BO4166">
            <v>45170.421527777777</v>
          </cell>
          <cell r="BP4166" t="str">
            <v>Non Connect</v>
          </cell>
        </row>
        <row r="4167">
          <cell r="A4167">
            <v>1017085200</v>
          </cell>
          <cell r="B4167" t="str">
            <v>AUTO</v>
          </cell>
          <cell r="C4167" t="str">
            <v>NA</v>
          </cell>
          <cell r="D4167" t="str">
            <v>No Answer AutoDial</v>
          </cell>
          <cell r="E4167" t="str">
            <v>CALL_NOT_PICKED</v>
          </cell>
          <cell r="F4167" t="str">
            <v>UNDEFINED</v>
          </cell>
          <cell r="G4167" t="str">
            <v>Default Category</v>
          </cell>
          <cell r="H4167" t="str">
            <v>VDAD</v>
          </cell>
          <cell r="I4167" t="str">
            <v>Outbound Auto Dial</v>
          </cell>
          <cell r="K4167">
            <v>44935.421736111108</v>
          </cell>
          <cell r="L4167">
            <v>44935.421736111108</v>
          </cell>
          <cell r="M4167">
            <v>10090</v>
          </cell>
          <cell r="N4167" t="str">
            <v>PQ_HE_Topup</v>
          </cell>
          <cell r="O4167" t="str">
            <v>a1b6F00000yFYRj</v>
          </cell>
          <cell r="Q4167">
            <v>202207057687892</v>
          </cell>
          <cell r="R4167">
            <v>0</v>
          </cell>
          <cell r="S4167">
            <v>91</v>
          </cell>
          <cell r="U4167" t="str">
            <v>TEST1024</v>
          </cell>
          <cell r="X4167" t="str">
            <v>Offer-202307105428073</v>
          </cell>
          <cell r="AA4167" t="str">
            <v>-</v>
          </cell>
          <cell r="AH4167">
            <v>7702199355</v>
          </cell>
          <cell r="AK4167">
            <v>0</v>
          </cell>
          <cell r="AM4167" t="str">
            <v>NONE</v>
          </cell>
          <cell r="AN4167">
            <v>1</v>
          </cell>
          <cell r="AP4167">
            <v>63641005</v>
          </cell>
          <cell r="AQ4167">
            <v>1693542980.6975501</v>
          </cell>
          <cell r="AR4167">
            <v>0</v>
          </cell>
          <cell r="AS4167" t="str">
            <v>08/31/2023 10:53:32</v>
          </cell>
          <cell r="AT4167">
            <v>1</v>
          </cell>
          <cell r="AU4167">
            <v>44935.421053240738</v>
          </cell>
          <cell r="AV4167">
            <v>44935.421736111108</v>
          </cell>
          <cell r="AW4167" t="str">
            <v>Y</v>
          </cell>
          <cell r="AX4167" t="str">
            <v>NO_ANSWER</v>
          </cell>
          <cell r="AY4167" t="str">
            <v>CONGESTION</v>
          </cell>
          <cell r="AZ4167" t="str">
            <v>Local/02200488647702199355@default-00034c67;2</v>
          </cell>
          <cell r="BA4167">
            <v>480</v>
          </cell>
          <cell r="BB4167" t="str">
            <v>Temporarily unavailable</v>
          </cell>
          <cell r="BC4167">
            <v>0</v>
          </cell>
          <cell r="BD4167">
            <v>0</v>
          </cell>
          <cell r="BF4167">
            <v>0</v>
          </cell>
          <cell r="BG4167" t="str">
            <v>NONE</v>
          </cell>
          <cell r="BK4167">
            <v>1</v>
          </cell>
          <cell r="BL4167">
            <v>3</v>
          </cell>
          <cell r="BM4167">
            <v>45170</v>
          </cell>
          <cell r="BN4167" t="str">
            <v>10:07</v>
          </cell>
          <cell r="BO4167">
            <v>45170.421527777777</v>
          </cell>
          <cell r="BP4167" t="str">
            <v>Non Connect</v>
          </cell>
        </row>
        <row r="4168">
          <cell r="A4168">
            <v>1017085201</v>
          </cell>
          <cell r="B4168" t="str">
            <v>AUTO</v>
          </cell>
          <cell r="C4168" t="str">
            <v>NA</v>
          </cell>
          <cell r="D4168" t="str">
            <v>No Answer AutoDial</v>
          </cell>
          <cell r="E4168" t="str">
            <v>CALL_NOT_PICKED</v>
          </cell>
          <cell r="F4168" t="str">
            <v>UNDEFINED</v>
          </cell>
          <cell r="G4168" t="str">
            <v>Default Category</v>
          </cell>
          <cell r="H4168" t="str">
            <v>VDAD</v>
          </cell>
          <cell r="I4168" t="str">
            <v>Outbound Auto Dial</v>
          </cell>
          <cell r="K4168">
            <v>44935.421736111108</v>
          </cell>
          <cell r="L4168">
            <v>44935.421736111108</v>
          </cell>
          <cell r="M4168">
            <v>10090</v>
          </cell>
          <cell r="N4168" t="str">
            <v>PQ_HE_Topup</v>
          </cell>
          <cell r="O4168" t="str">
            <v>a1b6F00000yFZGY</v>
          </cell>
          <cell r="Q4168">
            <v>202207057687892</v>
          </cell>
          <cell r="R4168">
            <v>0</v>
          </cell>
          <cell r="S4168">
            <v>91</v>
          </cell>
          <cell r="U4168" t="str">
            <v>TEST1025</v>
          </cell>
          <cell r="X4168" t="str">
            <v>Offer-202307105434310</v>
          </cell>
          <cell r="AA4168" t="str">
            <v>-</v>
          </cell>
          <cell r="AH4168">
            <v>9892228008</v>
          </cell>
          <cell r="AK4168">
            <v>0</v>
          </cell>
          <cell r="AM4168" t="str">
            <v>NONE</v>
          </cell>
          <cell r="AN4168">
            <v>1</v>
          </cell>
          <cell r="AP4168">
            <v>63641006</v>
          </cell>
          <cell r="AQ4168">
            <v>1693542980.6975601</v>
          </cell>
          <cell r="AR4168">
            <v>0</v>
          </cell>
          <cell r="AS4168" t="str">
            <v>08/31/2023 10:53:32</v>
          </cell>
          <cell r="AT4168">
            <v>1</v>
          </cell>
          <cell r="AU4168">
            <v>44935.421053240738</v>
          </cell>
          <cell r="AV4168">
            <v>44935.421736111108</v>
          </cell>
          <cell r="AW4168" t="str">
            <v>Y</v>
          </cell>
          <cell r="AX4168" t="str">
            <v>UNSPECIFIED</v>
          </cell>
          <cell r="AY4168" t="str">
            <v>CANCEL</v>
          </cell>
          <cell r="AZ4168" t="str">
            <v>Local/02200488649892228008@default-00034c68;2</v>
          </cell>
          <cell r="BA4168">
            <v>401</v>
          </cell>
          <cell r="BB4168" t="str">
            <v>Unauthorized</v>
          </cell>
          <cell r="BC4168">
            <v>0</v>
          </cell>
          <cell r="BD4168">
            <v>0</v>
          </cell>
          <cell r="BF4168">
            <v>0</v>
          </cell>
          <cell r="BG4168" t="str">
            <v>NONE</v>
          </cell>
          <cell r="BK4168">
            <v>1</v>
          </cell>
          <cell r="BL4168">
            <v>3</v>
          </cell>
          <cell r="BM4168">
            <v>45170</v>
          </cell>
          <cell r="BN4168" t="str">
            <v>10:07</v>
          </cell>
          <cell r="BO4168">
            <v>45170.421527777777</v>
          </cell>
          <cell r="BP4168" t="str">
            <v>Non Connect</v>
          </cell>
        </row>
        <row r="4169">
          <cell r="A4169">
            <v>1017085203</v>
          </cell>
          <cell r="B4169" t="str">
            <v>AUTO</v>
          </cell>
          <cell r="C4169" t="str">
            <v>NA</v>
          </cell>
          <cell r="D4169" t="str">
            <v>No Answer AutoDial</v>
          </cell>
          <cell r="E4169" t="str">
            <v>CALL_NOT_PICKED</v>
          </cell>
          <cell r="F4169" t="str">
            <v>UNDEFINED</v>
          </cell>
          <cell r="G4169" t="str">
            <v>Default Category</v>
          </cell>
          <cell r="H4169" t="str">
            <v>VDAD</v>
          </cell>
          <cell r="I4169" t="str">
            <v>Outbound Auto Dial</v>
          </cell>
          <cell r="K4169">
            <v>44935.421817129631</v>
          </cell>
          <cell r="L4169">
            <v>44935.421817129631</v>
          </cell>
          <cell r="M4169">
            <v>10090</v>
          </cell>
          <cell r="N4169" t="str">
            <v>PQ_HE_Topup</v>
          </cell>
          <cell r="O4169" t="str">
            <v>a1b6F00000yFYMG</v>
          </cell>
          <cell r="Q4169">
            <v>202207057687892</v>
          </cell>
          <cell r="R4169">
            <v>0</v>
          </cell>
          <cell r="S4169">
            <v>91</v>
          </cell>
          <cell r="U4169" t="str">
            <v>TEST1027</v>
          </cell>
          <cell r="X4169" t="str">
            <v>Offer-202307105427346</v>
          </cell>
          <cell r="AA4169" t="str">
            <v>-</v>
          </cell>
          <cell r="AH4169">
            <v>9650312957</v>
          </cell>
          <cell r="AK4169">
            <v>0</v>
          </cell>
          <cell r="AM4169" t="str">
            <v>NONE</v>
          </cell>
          <cell r="AN4169">
            <v>1</v>
          </cell>
          <cell r="AP4169">
            <v>63641012</v>
          </cell>
          <cell r="AQ4169">
            <v>1693542986.6975999</v>
          </cell>
          <cell r="AR4169">
            <v>0</v>
          </cell>
          <cell r="AS4169" t="str">
            <v>08/31/2023 10:53:32</v>
          </cell>
          <cell r="AT4169">
            <v>1</v>
          </cell>
          <cell r="AU4169">
            <v>44935.421111111114</v>
          </cell>
          <cell r="AV4169">
            <v>44935.421817129631</v>
          </cell>
          <cell r="AW4169" t="str">
            <v>Y</v>
          </cell>
          <cell r="AX4169" t="str">
            <v>NO_ANSWER</v>
          </cell>
          <cell r="AY4169" t="str">
            <v>CONGESTION</v>
          </cell>
          <cell r="AZ4169" t="str">
            <v>Local/02200488649650312957@default-00034c76;2</v>
          </cell>
          <cell r="BA4169">
            <v>0</v>
          </cell>
          <cell r="BC4169">
            <v>0</v>
          </cell>
          <cell r="BD4169">
            <v>0</v>
          </cell>
          <cell r="BF4169">
            <v>0</v>
          </cell>
          <cell r="BG4169" t="str">
            <v>NONE</v>
          </cell>
          <cell r="BK4169">
            <v>1</v>
          </cell>
          <cell r="BL4169">
            <v>3</v>
          </cell>
          <cell r="BM4169">
            <v>45170</v>
          </cell>
          <cell r="BN4169" t="str">
            <v>10:07</v>
          </cell>
          <cell r="BO4169">
            <v>45170.421527777777</v>
          </cell>
          <cell r="BP4169" t="str">
            <v>Non Connect</v>
          </cell>
        </row>
        <row r="4170">
          <cell r="A4170">
            <v>1017085204</v>
          </cell>
          <cell r="B4170" t="str">
            <v>AUTO</v>
          </cell>
          <cell r="C4170" t="str">
            <v>NA</v>
          </cell>
          <cell r="D4170" t="str">
            <v>No Answer AutoDial</v>
          </cell>
          <cell r="E4170" t="str">
            <v>CALL_NOT_PICKED</v>
          </cell>
          <cell r="F4170" t="str">
            <v>UNDEFINED</v>
          </cell>
          <cell r="G4170" t="str">
            <v>Default Category</v>
          </cell>
          <cell r="H4170" t="str">
            <v>VDAD</v>
          </cell>
          <cell r="I4170" t="str">
            <v>Outbound Auto Dial</v>
          </cell>
          <cell r="K4170">
            <v>44935.421817129631</v>
          </cell>
          <cell r="L4170">
            <v>44935.421817129631</v>
          </cell>
          <cell r="M4170">
            <v>10090</v>
          </cell>
          <cell r="N4170" t="str">
            <v>PQ_HE_Topup</v>
          </cell>
          <cell r="O4170" t="str">
            <v>a1b6F00000yFYSA</v>
          </cell>
          <cell r="Q4170">
            <v>202207057687892</v>
          </cell>
          <cell r="R4170">
            <v>0</v>
          </cell>
          <cell r="S4170">
            <v>91</v>
          </cell>
          <cell r="U4170" t="str">
            <v>TEST1028</v>
          </cell>
          <cell r="X4170" t="str">
            <v>Offer-202307105428100</v>
          </cell>
          <cell r="AA4170" t="str">
            <v>-</v>
          </cell>
          <cell r="AH4170">
            <v>9890301010</v>
          </cell>
          <cell r="AK4170">
            <v>0</v>
          </cell>
          <cell r="AM4170" t="str">
            <v>NONE</v>
          </cell>
          <cell r="AN4170">
            <v>1</v>
          </cell>
          <cell r="AP4170">
            <v>63641008</v>
          </cell>
          <cell r="AQ4170">
            <v>1693542985.6975901</v>
          </cell>
          <cell r="AR4170">
            <v>0</v>
          </cell>
          <cell r="AS4170" t="str">
            <v>08/31/2023 10:53:32</v>
          </cell>
          <cell r="AT4170">
            <v>1</v>
          </cell>
          <cell r="AU4170">
            <v>44935.421111111114</v>
          </cell>
          <cell r="AV4170">
            <v>44935.421817129631</v>
          </cell>
          <cell r="AW4170" t="str">
            <v>Y</v>
          </cell>
          <cell r="AX4170" t="str">
            <v>UNSPECIFIED</v>
          </cell>
          <cell r="AY4170" t="str">
            <v>CANCEL</v>
          </cell>
          <cell r="AZ4170" t="str">
            <v>Local/02200488649890301010@default-00034c72;2</v>
          </cell>
          <cell r="BA4170">
            <v>401</v>
          </cell>
          <cell r="BB4170" t="str">
            <v>Unauthorized</v>
          </cell>
          <cell r="BC4170">
            <v>0</v>
          </cell>
          <cell r="BD4170">
            <v>0</v>
          </cell>
          <cell r="BF4170">
            <v>0</v>
          </cell>
          <cell r="BG4170" t="str">
            <v>NONE</v>
          </cell>
          <cell r="BK4170">
            <v>1</v>
          </cell>
          <cell r="BL4170">
            <v>3</v>
          </cell>
          <cell r="BM4170">
            <v>45170</v>
          </cell>
          <cell r="BN4170" t="str">
            <v>10:07</v>
          </cell>
          <cell r="BO4170">
            <v>45170.421527777777</v>
          </cell>
          <cell r="BP4170" t="str">
            <v>Non Connect</v>
          </cell>
        </row>
        <row r="4171">
          <cell r="A4171">
            <v>1017085205</v>
          </cell>
          <cell r="B4171" t="str">
            <v>AUTO</v>
          </cell>
          <cell r="C4171" t="str">
            <v>NA</v>
          </cell>
          <cell r="D4171" t="str">
            <v>No Answer AutoDial</v>
          </cell>
          <cell r="E4171" t="str">
            <v>CALL_NOT_PICKED</v>
          </cell>
          <cell r="F4171" t="str">
            <v>UNDEFINED</v>
          </cell>
          <cell r="G4171" t="str">
            <v>Default Category</v>
          </cell>
          <cell r="H4171" t="str">
            <v>VDAD</v>
          </cell>
          <cell r="I4171" t="str">
            <v>Outbound Auto Dial</v>
          </cell>
          <cell r="K4171">
            <v>44935.421817129631</v>
          </cell>
          <cell r="L4171">
            <v>44935.421817129631</v>
          </cell>
          <cell r="M4171">
            <v>10090</v>
          </cell>
          <cell r="N4171" t="str">
            <v>PQ_HE_Topup</v>
          </cell>
          <cell r="O4171" t="str">
            <v>a1b6F00000yFYSu</v>
          </cell>
          <cell r="Q4171">
            <v>202207057687892</v>
          </cell>
          <cell r="R4171">
            <v>0</v>
          </cell>
          <cell r="S4171">
            <v>91</v>
          </cell>
          <cell r="U4171" t="str">
            <v>TEST1029</v>
          </cell>
          <cell r="X4171" t="str">
            <v>Offer-202307105428146</v>
          </cell>
          <cell r="AA4171" t="str">
            <v>-</v>
          </cell>
          <cell r="AH4171">
            <v>9810274118</v>
          </cell>
          <cell r="AK4171">
            <v>0</v>
          </cell>
          <cell r="AM4171" t="str">
            <v>NONE</v>
          </cell>
          <cell r="AN4171">
            <v>1</v>
          </cell>
          <cell r="AP4171">
            <v>63641010</v>
          </cell>
          <cell r="AQ4171">
            <v>1693542986.6975901</v>
          </cell>
          <cell r="AR4171">
            <v>0</v>
          </cell>
          <cell r="AS4171" t="str">
            <v>08/31/2023 10:53:32</v>
          </cell>
          <cell r="AT4171">
            <v>1</v>
          </cell>
          <cell r="AU4171">
            <v>44935.421111111114</v>
          </cell>
          <cell r="AV4171">
            <v>44935.421817129631</v>
          </cell>
          <cell r="AW4171" t="str">
            <v>Y</v>
          </cell>
          <cell r="AX4171" t="str">
            <v>UNSPECIFIED</v>
          </cell>
          <cell r="AY4171" t="str">
            <v>CANCEL</v>
          </cell>
          <cell r="AZ4171" t="str">
            <v>Local/02200488649810274118@default-00034c74;2</v>
          </cell>
          <cell r="BA4171">
            <v>401</v>
          </cell>
          <cell r="BB4171" t="str">
            <v>Unauthorized</v>
          </cell>
          <cell r="BC4171">
            <v>0</v>
          </cell>
          <cell r="BD4171">
            <v>0</v>
          </cell>
          <cell r="BF4171">
            <v>0</v>
          </cell>
          <cell r="BG4171" t="str">
            <v>NONE</v>
          </cell>
          <cell r="BK4171">
            <v>1</v>
          </cell>
          <cell r="BL4171">
            <v>3</v>
          </cell>
          <cell r="BM4171">
            <v>45170</v>
          </cell>
          <cell r="BN4171" t="str">
            <v>10:07</v>
          </cell>
          <cell r="BO4171">
            <v>45170.421527777777</v>
          </cell>
          <cell r="BP4171" t="str">
            <v>Non Connect</v>
          </cell>
        </row>
        <row r="4172">
          <cell r="A4172">
            <v>1017085206</v>
          </cell>
          <cell r="B4172" t="str">
            <v>AUTO</v>
          </cell>
          <cell r="C4172" t="str">
            <v>NA</v>
          </cell>
          <cell r="D4172" t="str">
            <v>No Answer AutoDial</v>
          </cell>
          <cell r="E4172" t="str">
            <v>CALL_NOT_PICKED</v>
          </cell>
          <cell r="F4172" t="str">
            <v>UNDEFINED</v>
          </cell>
          <cell r="G4172" t="str">
            <v>Default Category</v>
          </cell>
          <cell r="H4172" t="str">
            <v>VDAD</v>
          </cell>
          <cell r="I4172" t="str">
            <v>Outbound Auto Dial</v>
          </cell>
          <cell r="K4172">
            <v>44935.421817129631</v>
          </cell>
          <cell r="L4172">
            <v>44935.421817129631</v>
          </cell>
          <cell r="M4172">
            <v>10090</v>
          </cell>
          <cell r="N4172" t="str">
            <v>PQ_HE_Topup</v>
          </cell>
          <cell r="O4172" t="str">
            <v>a1b6F00000yFYfK</v>
          </cell>
          <cell r="Q4172">
            <v>202207057687892</v>
          </cell>
          <cell r="R4172">
            <v>0</v>
          </cell>
          <cell r="S4172">
            <v>91</v>
          </cell>
          <cell r="U4172" t="str">
            <v>TEST1030</v>
          </cell>
          <cell r="X4172" t="str">
            <v>Offer-202307105429687</v>
          </cell>
          <cell r="AA4172" t="str">
            <v>-</v>
          </cell>
          <cell r="AH4172">
            <v>9828020139</v>
          </cell>
          <cell r="AK4172">
            <v>0</v>
          </cell>
          <cell r="AM4172" t="str">
            <v>NONE</v>
          </cell>
          <cell r="AN4172">
            <v>1</v>
          </cell>
          <cell r="AP4172">
            <v>63641007</v>
          </cell>
          <cell r="AQ4172">
            <v>1693542985.6975801</v>
          </cell>
          <cell r="AR4172">
            <v>0</v>
          </cell>
          <cell r="AS4172" t="str">
            <v>08/31/2023 10:53:32</v>
          </cell>
          <cell r="AT4172">
            <v>1</v>
          </cell>
          <cell r="AU4172">
            <v>44935.421111111114</v>
          </cell>
          <cell r="AV4172">
            <v>44935.421817129631</v>
          </cell>
          <cell r="AW4172" t="str">
            <v>Y</v>
          </cell>
          <cell r="AX4172" t="str">
            <v>UNSPECIFIED</v>
          </cell>
          <cell r="AY4172" t="str">
            <v>CANCEL</v>
          </cell>
          <cell r="AZ4172" t="str">
            <v>Local/02200488649828020139@default-00034c71;2</v>
          </cell>
          <cell r="BA4172">
            <v>0</v>
          </cell>
          <cell r="BC4172">
            <v>0</v>
          </cell>
          <cell r="BD4172">
            <v>0</v>
          </cell>
          <cell r="BF4172">
            <v>0</v>
          </cell>
          <cell r="BG4172" t="str">
            <v>NONE</v>
          </cell>
          <cell r="BK4172">
            <v>1</v>
          </cell>
          <cell r="BL4172">
            <v>3</v>
          </cell>
          <cell r="BM4172">
            <v>45170</v>
          </cell>
          <cell r="BN4172" t="str">
            <v>10:07</v>
          </cell>
          <cell r="BO4172">
            <v>45170.421527777777</v>
          </cell>
          <cell r="BP4172" t="str">
            <v>Non Connect</v>
          </cell>
        </row>
        <row r="4173">
          <cell r="A4173">
            <v>1017085210</v>
          </cell>
          <cell r="B4173" t="str">
            <v>AUTO</v>
          </cell>
          <cell r="C4173" t="str">
            <v>NA</v>
          </cell>
          <cell r="D4173" t="str">
            <v>No Answer AutoDial</v>
          </cell>
          <cell r="E4173" t="str">
            <v>CALL_NOT_PICKED</v>
          </cell>
          <cell r="F4173" t="str">
            <v>UNDEFINED</v>
          </cell>
          <cell r="G4173" t="str">
            <v>Default Category</v>
          </cell>
          <cell r="H4173" t="str">
            <v>VDAD</v>
          </cell>
          <cell r="I4173" t="str">
            <v>Outbound Auto Dial</v>
          </cell>
          <cell r="K4173">
            <v>44935.421898148146</v>
          </cell>
          <cell r="L4173">
            <v>44935.421898148146</v>
          </cell>
          <cell r="M4173">
            <v>10090</v>
          </cell>
          <cell r="N4173" t="str">
            <v>PQ_HE_Topup</v>
          </cell>
          <cell r="O4173" t="str">
            <v>a1b6F00000yFZGc</v>
          </cell>
          <cell r="Q4173">
            <v>202207057687892</v>
          </cell>
          <cell r="R4173">
            <v>0</v>
          </cell>
          <cell r="S4173">
            <v>91</v>
          </cell>
          <cell r="U4173" t="str">
            <v>TEST1034</v>
          </cell>
          <cell r="X4173" t="str">
            <v>Offer-202307105434314</v>
          </cell>
          <cell r="AA4173" t="str">
            <v>-</v>
          </cell>
          <cell r="AH4173">
            <v>8750014034</v>
          </cell>
          <cell r="AK4173">
            <v>0</v>
          </cell>
          <cell r="AM4173" t="str">
            <v>NONE</v>
          </cell>
          <cell r="AN4173">
            <v>1</v>
          </cell>
          <cell r="AP4173">
            <v>63641013</v>
          </cell>
          <cell r="AQ4173">
            <v>1693542994.6976199</v>
          </cell>
          <cell r="AR4173">
            <v>0</v>
          </cell>
          <cell r="AS4173" t="str">
            <v>08/31/2023 10:53:32</v>
          </cell>
          <cell r="AT4173">
            <v>1</v>
          </cell>
          <cell r="AU4173">
            <v>44935.421215277776</v>
          </cell>
          <cell r="AV4173">
            <v>44935.421898148146</v>
          </cell>
          <cell r="AW4173" t="str">
            <v>Y</v>
          </cell>
          <cell r="AX4173" t="str">
            <v>NORMAL_CIRCUIT_CONGESTION</v>
          </cell>
          <cell r="AY4173" t="str">
            <v>CONGESTION</v>
          </cell>
          <cell r="AZ4173" t="str">
            <v>Local/02200488648750014034@default-00034c7a;2</v>
          </cell>
          <cell r="BA4173">
            <v>503</v>
          </cell>
          <cell r="BB4173" t="str">
            <v>Service Unavailable</v>
          </cell>
          <cell r="BC4173">
            <v>0</v>
          </cell>
          <cell r="BD4173">
            <v>0</v>
          </cell>
          <cell r="BF4173">
            <v>0</v>
          </cell>
          <cell r="BG4173" t="str">
            <v>NONE</v>
          </cell>
          <cell r="BK4173">
            <v>1</v>
          </cell>
          <cell r="BL4173">
            <v>3</v>
          </cell>
          <cell r="BM4173">
            <v>45170</v>
          </cell>
          <cell r="BN4173" t="str">
            <v>10:07</v>
          </cell>
          <cell r="BO4173">
            <v>45170.421527777777</v>
          </cell>
          <cell r="BP4173" t="str">
            <v>Non Connect</v>
          </cell>
        </row>
        <row r="4174">
          <cell r="A4174">
            <v>1017085215</v>
          </cell>
          <cell r="B4174" t="str">
            <v>AUTO</v>
          </cell>
          <cell r="C4174" t="str">
            <v>NA</v>
          </cell>
          <cell r="D4174" t="str">
            <v>No Answer AutoDial</v>
          </cell>
          <cell r="E4174" t="str">
            <v>CALL_NOT_PICKED</v>
          </cell>
          <cell r="F4174" t="str">
            <v>UNDEFINED</v>
          </cell>
          <cell r="G4174" t="str">
            <v>Default Category</v>
          </cell>
          <cell r="H4174" t="str">
            <v>VDAD</v>
          </cell>
          <cell r="I4174" t="str">
            <v>Outbound Auto Dial</v>
          </cell>
          <cell r="K4174">
            <v>44935.422025462962</v>
          </cell>
          <cell r="L4174">
            <v>44935.422025462962</v>
          </cell>
          <cell r="M4174">
            <v>10090</v>
          </cell>
          <cell r="N4174" t="str">
            <v>PQ_HE_Topup</v>
          </cell>
          <cell r="O4174" t="str">
            <v>a1b6F00000yFYci</v>
          </cell>
          <cell r="Q4174">
            <v>202207057687892</v>
          </cell>
          <cell r="R4174">
            <v>0</v>
          </cell>
          <cell r="S4174">
            <v>91</v>
          </cell>
          <cell r="U4174" t="str">
            <v>TEST1039</v>
          </cell>
          <cell r="X4174" t="str">
            <v>Offer-202307105429525</v>
          </cell>
          <cell r="AA4174" t="str">
            <v>-</v>
          </cell>
          <cell r="AH4174">
            <v>9710818162</v>
          </cell>
          <cell r="AK4174">
            <v>0</v>
          </cell>
          <cell r="AM4174" t="str">
            <v>NONE</v>
          </cell>
          <cell r="AN4174">
            <v>1</v>
          </cell>
          <cell r="AP4174">
            <v>63641016</v>
          </cell>
          <cell r="AQ4174">
            <v>1693543006.69767</v>
          </cell>
          <cell r="AR4174">
            <v>0</v>
          </cell>
          <cell r="AS4174" t="str">
            <v>08/31/2023 10:53:32</v>
          </cell>
          <cell r="AT4174">
            <v>1</v>
          </cell>
          <cell r="AU4174">
            <v>44935.421342592592</v>
          </cell>
          <cell r="AV4174">
            <v>44935.422025462962</v>
          </cell>
          <cell r="AW4174" t="str">
            <v>Y</v>
          </cell>
          <cell r="AX4174" t="str">
            <v>NO_ANSWER</v>
          </cell>
          <cell r="AY4174" t="str">
            <v>CONGESTION</v>
          </cell>
          <cell r="AZ4174" t="str">
            <v>Local/02200488649710818162@default-00034c8c;2</v>
          </cell>
          <cell r="BA4174">
            <v>401</v>
          </cell>
          <cell r="BB4174" t="str">
            <v>Unauthorized</v>
          </cell>
          <cell r="BC4174">
            <v>0</v>
          </cell>
          <cell r="BD4174">
            <v>0</v>
          </cell>
          <cell r="BF4174">
            <v>0</v>
          </cell>
          <cell r="BG4174" t="str">
            <v>NONE</v>
          </cell>
          <cell r="BK4174">
            <v>1</v>
          </cell>
          <cell r="BL4174">
            <v>3</v>
          </cell>
          <cell r="BM4174">
            <v>45170</v>
          </cell>
          <cell r="BN4174" t="str">
            <v>10:07</v>
          </cell>
          <cell r="BO4174">
            <v>45170.421527777777</v>
          </cell>
          <cell r="BP4174" t="str">
            <v>Non Connect</v>
          </cell>
        </row>
        <row r="4175">
          <cell r="A4175">
            <v>1017085216</v>
          </cell>
          <cell r="B4175" t="str">
            <v>AUTO</v>
          </cell>
          <cell r="C4175" t="str">
            <v>NA</v>
          </cell>
          <cell r="D4175" t="str">
            <v>No Answer AutoDial</v>
          </cell>
          <cell r="E4175" t="str">
            <v>CALL_NOT_PICKED</v>
          </cell>
          <cell r="F4175" t="str">
            <v>UNDEFINED</v>
          </cell>
          <cell r="G4175" t="str">
            <v>Default Category</v>
          </cell>
          <cell r="H4175" t="str">
            <v>VDAD</v>
          </cell>
          <cell r="I4175" t="str">
            <v>Outbound Auto Dial</v>
          </cell>
          <cell r="K4175">
            <v>44935.422025462962</v>
          </cell>
          <cell r="L4175">
            <v>44935.422025462962</v>
          </cell>
          <cell r="M4175">
            <v>10090</v>
          </cell>
          <cell r="N4175" t="str">
            <v>PQ_HE_Topup</v>
          </cell>
          <cell r="O4175" t="str">
            <v>a1b6F00000yFZ3C</v>
          </cell>
          <cell r="Q4175">
            <v>202207057687892</v>
          </cell>
          <cell r="R4175">
            <v>0</v>
          </cell>
          <cell r="S4175">
            <v>91</v>
          </cell>
          <cell r="U4175" t="str">
            <v>TEST1040</v>
          </cell>
          <cell r="X4175" t="str">
            <v>Offer-202307105432708</v>
          </cell>
          <cell r="AA4175" t="str">
            <v>-</v>
          </cell>
          <cell r="AH4175">
            <v>9663849969</v>
          </cell>
          <cell r="AK4175">
            <v>0</v>
          </cell>
          <cell r="AM4175" t="str">
            <v>NONE</v>
          </cell>
          <cell r="AN4175">
            <v>1</v>
          </cell>
          <cell r="AP4175">
            <v>63641015</v>
          </cell>
          <cell r="AQ4175">
            <v>1693543006.69767</v>
          </cell>
          <cell r="AR4175">
            <v>0</v>
          </cell>
          <cell r="AS4175" t="str">
            <v>08/31/2023 10:53:32</v>
          </cell>
          <cell r="AT4175">
            <v>1</v>
          </cell>
          <cell r="AU4175">
            <v>44935.421342592592</v>
          </cell>
          <cell r="AV4175">
            <v>44935.422025462962</v>
          </cell>
          <cell r="AW4175" t="str">
            <v>Y</v>
          </cell>
          <cell r="AX4175" t="str">
            <v>UNSPECIFIED</v>
          </cell>
          <cell r="AY4175" t="str">
            <v>CANCEL</v>
          </cell>
          <cell r="AZ4175" t="str">
            <v>Local/02200488649663849969@default-00034c8b;2</v>
          </cell>
          <cell r="BA4175">
            <v>401</v>
          </cell>
          <cell r="BB4175" t="str">
            <v>Unauthorized</v>
          </cell>
          <cell r="BC4175">
            <v>0</v>
          </cell>
          <cell r="BD4175">
            <v>0</v>
          </cell>
          <cell r="BF4175">
            <v>0</v>
          </cell>
          <cell r="BG4175" t="str">
            <v>NONE</v>
          </cell>
          <cell r="BK4175">
            <v>1</v>
          </cell>
          <cell r="BL4175">
            <v>3</v>
          </cell>
          <cell r="BM4175">
            <v>45170</v>
          </cell>
          <cell r="BN4175" t="str">
            <v>10:07</v>
          </cell>
          <cell r="BO4175">
            <v>45170.421527777777</v>
          </cell>
          <cell r="BP4175" t="str">
            <v>Non Connect</v>
          </cell>
        </row>
        <row r="4176">
          <cell r="A4176">
            <v>1017085217</v>
          </cell>
          <cell r="B4176" t="str">
            <v>AUTO</v>
          </cell>
          <cell r="C4176" t="str">
            <v>NA</v>
          </cell>
          <cell r="D4176" t="str">
            <v>No Answer AutoDial</v>
          </cell>
          <cell r="E4176" t="str">
            <v>CALL_NOT_PICKED</v>
          </cell>
          <cell r="F4176" t="str">
            <v>UNDEFINED</v>
          </cell>
          <cell r="G4176" t="str">
            <v>Default Category</v>
          </cell>
          <cell r="H4176" t="str">
            <v>VDAD</v>
          </cell>
          <cell r="I4176" t="str">
            <v>Outbound Auto Dial</v>
          </cell>
          <cell r="K4176">
            <v>44935.422071759262</v>
          </cell>
          <cell r="L4176">
            <v>44935.422071759262</v>
          </cell>
          <cell r="M4176">
            <v>10090</v>
          </cell>
          <cell r="N4176" t="str">
            <v>PQ_HE_Topup</v>
          </cell>
          <cell r="O4176" t="str">
            <v>a1b6F00000yFZ3i</v>
          </cell>
          <cell r="Q4176">
            <v>202207057687892</v>
          </cell>
          <cell r="R4176">
            <v>0</v>
          </cell>
          <cell r="S4176">
            <v>91</v>
          </cell>
          <cell r="U4176" t="str">
            <v>TEST1041</v>
          </cell>
          <cell r="X4176" t="str">
            <v>Offer-202307105432740</v>
          </cell>
          <cell r="AA4176" t="str">
            <v>-</v>
          </cell>
          <cell r="AH4176">
            <v>9505489843</v>
          </cell>
          <cell r="AK4176">
            <v>0</v>
          </cell>
          <cell r="AM4176" t="str">
            <v>NONE</v>
          </cell>
          <cell r="AN4176">
            <v>1</v>
          </cell>
          <cell r="AP4176">
            <v>63641017</v>
          </cell>
          <cell r="AQ4176">
            <v>1693543007.69767</v>
          </cell>
          <cell r="AR4176">
            <v>0</v>
          </cell>
          <cell r="AS4176" t="str">
            <v>08/31/2023 10:53:32</v>
          </cell>
          <cell r="AT4176">
            <v>1</v>
          </cell>
          <cell r="AU4176">
            <v>44935.421342592592</v>
          </cell>
          <cell r="AV4176">
            <v>44935.422071759262</v>
          </cell>
          <cell r="AW4176" t="str">
            <v>Y</v>
          </cell>
          <cell r="AX4176" t="str">
            <v>NO_ANSWER</v>
          </cell>
          <cell r="AY4176" t="str">
            <v>CONGESTION</v>
          </cell>
          <cell r="AZ4176" t="str">
            <v>Local/02200488649505489843@default-00034c8d;2</v>
          </cell>
          <cell r="BA4176">
            <v>0</v>
          </cell>
          <cell r="BC4176">
            <v>0</v>
          </cell>
          <cell r="BD4176">
            <v>0</v>
          </cell>
          <cell r="BF4176">
            <v>0</v>
          </cell>
          <cell r="BG4176" t="str">
            <v>NONE</v>
          </cell>
          <cell r="BK4176">
            <v>1</v>
          </cell>
          <cell r="BL4176">
            <v>3</v>
          </cell>
          <cell r="BM4176">
            <v>45170</v>
          </cell>
          <cell r="BN4176" t="str">
            <v>10:07</v>
          </cell>
          <cell r="BO4176">
            <v>45170.421527777777</v>
          </cell>
          <cell r="BP4176" t="str">
            <v>Non Connect</v>
          </cell>
        </row>
        <row r="4177">
          <cell r="A4177">
            <v>1017085218</v>
          </cell>
          <cell r="B4177" t="str">
            <v>AUTO</v>
          </cell>
          <cell r="C4177" t="str">
            <v>NA</v>
          </cell>
          <cell r="D4177" t="str">
            <v>No Answer AutoDial</v>
          </cell>
          <cell r="E4177" t="str">
            <v>CALL_NOT_PICKED</v>
          </cell>
          <cell r="F4177" t="str">
            <v>UNDEFINED</v>
          </cell>
          <cell r="G4177" t="str">
            <v>Default Category</v>
          </cell>
          <cell r="H4177" t="str">
            <v>VDAD</v>
          </cell>
          <cell r="I4177" t="str">
            <v>Outbound Auto Dial</v>
          </cell>
          <cell r="K4177">
            <v>44935.422071759262</v>
          </cell>
          <cell r="L4177">
            <v>44935.422071759262</v>
          </cell>
          <cell r="M4177">
            <v>10090</v>
          </cell>
          <cell r="N4177" t="str">
            <v>PQ_HE_Topup</v>
          </cell>
          <cell r="O4177" t="str">
            <v>a1b6F00000yFYKf</v>
          </cell>
          <cell r="Q4177">
            <v>202207057687892</v>
          </cell>
          <cell r="R4177">
            <v>0</v>
          </cell>
          <cell r="S4177">
            <v>91</v>
          </cell>
          <cell r="U4177" t="str">
            <v>TEST1042</v>
          </cell>
          <cell r="X4177" t="str">
            <v>Offer-202307105427247</v>
          </cell>
          <cell r="AA4177" t="str">
            <v>-</v>
          </cell>
          <cell r="AH4177">
            <v>8490971886</v>
          </cell>
          <cell r="AK4177">
            <v>0</v>
          </cell>
          <cell r="AM4177" t="str">
            <v>NONE</v>
          </cell>
          <cell r="AN4177">
            <v>1</v>
          </cell>
          <cell r="AP4177">
            <v>63641021</v>
          </cell>
          <cell r="AQ4177">
            <v>1693543008.69769</v>
          </cell>
          <cell r="AR4177">
            <v>0</v>
          </cell>
          <cell r="AS4177" t="str">
            <v>08/31/2023 10:53:32</v>
          </cell>
          <cell r="AT4177">
            <v>1</v>
          </cell>
          <cell r="AU4177">
            <v>44935.421342592592</v>
          </cell>
          <cell r="AV4177">
            <v>44935.422071759262</v>
          </cell>
          <cell r="AW4177" t="str">
            <v>Y</v>
          </cell>
          <cell r="AX4177" t="str">
            <v>NO_ANSWER</v>
          </cell>
          <cell r="AY4177" t="str">
            <v>CONGESTION</v>
          </cell>
          <cell r="AZ4177" t="str">
            <v>Local/02200488648490971886@default-00034c91;2</v>
          </cell>
          <cell r="BA4177">
            <v>401</v>
          </cell>
          <cell r="BB4177" t="str">
            <v>Unauthorized</v>
          </cell>
          <cell r="BC4177">
            <v>0</v>
          </cell>
          <cell r="BD4177">
            <v>0</v>
          </cell>
          <cell r="BF4177">
            <v>0</v>
          </cell>
          <cell r="BG4177" t="str">
            <v>NONE</v>
          </cell>
          <cell r="BK4177">
            <v>1</v>
          </cell>
          <cell r="BL4177">
            <v>3</v>
          </cell>
          <cell r="BM4177">
            <v>45170</v>
          </cell>
          <cell r="BN4177" t="str">
            <v>10:07</v>
          </cell>
          <cell r="BO4177">
            <v>45170.421527777777</v>
          </cell>
          <cell r="BP4177" t="str">
            <v>Non Connect</v>
          </cell>
        </row>
        <row r="4178">
          <cell r="A4178">
            <v>1017085219</v>
          </cell>
          <cell r="B4178" t="str">
            <v>AUTO</v>
          </cell>
          <cell r="C4178" t="str">
            <v>NA</v>
          </cell>
          <cell r="D4178" t="str">
            <v>No Answer AutoDial</v>
          </cell>
          <cell r="E4178" t="str">
            <v>CALL_NOT_PICKED</v>
          </cell>
          <cell r="F4178" t="str">
            <v>UNDEFINED</v>
          </cell>
          <cell r="G4178" t="str">
            <v>Default Category</v>
          </cell>
          <cell r="H4178" t="str">
            <v>VDAD</v>
          </cell>
          <cell r="I4178" t="str">
            <v>Outbound Auto Dial</v>
          </cell>
          <cell r="K4178">
            <v>44935.422071759262</v>
          </cell>
          <cell r="L4178">
            <v>44935.422071759262</v>
          </cell>
          <cell r="M4178">
            <v>10090</v>
          </cell>
          <cell r="N4178" t="str">
            <v>PQ_HE_Topup</v>
          </cell>
          <cell r="O4178" t="str">
            <v>a1b6F00000yFYLm</v>
          </cell>
          <cell r="Q4178">
            <v>202207057687892</v>
          </cell>
          <cell r="R4178">
            <v>0</v>
          </cell>
          <cell r="S4178">
            <v>91</v>
          </cell>
          <cell r="U4178" t="str">
            <v>TEST1043</v>
          </cell>
          <cell r="X4178" t="str">
            <v>Offer-202307105427316</v>
          </cell>
          <cell r="AA4178" t="str">
            <v>-</v>
          </cell>
          <cell r="AH4178">
            <v>9825353843</v>
          </cell>
          <cell r="AK4178">
            <v>0</v>
          </cell>
          <cell r="AM4178" t="str">
            <v>NONE</v>
          </cell>
          <cell r="AN4178">
            <v>1</v>
          </cell>
          <cell r="AP4178">
            <v>63641019</v>
          </cell>
          <cell r="AQ4178">
            <v>1693543007.69768</v>
          </cell>
          <cell r="AR4178">
            <v>0</v>
          </cell>
          <cell r="AS4178" t="str">
            <v>08/31/2023 10:53:32</v>
          </cell>
          <cell r="AT4178">
            <v>1</v>
          </cell>
          <cell r="AU4178">
            <v>44935.421342592592</v>
          </cell>
          <cell r="AV4178">
            <v>44935.422071759262</v>
          </cell>
          <cell r="AW4178" t="str">
            <v>Y</v>
          </cell>
          <cell r="AX4178" t="str">
            <v>UNSPECIFIED</v>
          </cell>
          <cell r="AY4178" t="str">
            <v>CANCEL</v>
          </cell>
          <cell r="AZ4178" t="str">
            <v>Local/02200488649825353843@default-00034c8f;2</v>
          </cell>
          <cell r="BA4178">
            <v>0</v>
          </cell>
          <cell r="BC4178">
            <v>0</v>
          </cell>
          <cell r="BD4178">
            <v>0</v>
          </cell>
          <cell r="BF4178">
            <v>0</v>
          </cell>
          <cell r="BG4178" t="str">
            <v>NONE</v>
          </cell>
          <cell r="BK4178">
            <v>1</v>
          </cell>
          <cell r="BL4178">
            <v>3</v>
          </cell>
          <cell r="BM4178">
            <v>45170</v>
          </cell>
          <cell r="BN4178" t="str">
            <v>10:07</v>
          </cell>
          <cell r="BO4178">
            <v>45170.421527777777</v>
          </cell>
          <cell r="BP4178" t="str">
            <v>Non Connect</v>
          </cell>
        </row>
        <row r="4179">
          <cell r="A4179">
            <v>1017085220</v>
          </cell>
          <cell r="B4179" t="str">
            <v>AUTO</v>
          </cell>
          <cell r="C4179" t="str">
            <v>NA</v>
          </cell>
          <cell r="D4179" t="str">
            <v>No Answer AutoDial</v>
          </cell>
          <cell r="E4179" t="str">
            <v>CALL_NOT_PICKED</v>
          </cell>
          <cell r="F4179" t="str">
            <v>UNDEFINED</v>
          </cell>
          <cell r="G4179" t="str">
            <v>Default Category</v>
          </cell>
          <cell r="H4179" t="str">
            <v>VDAD</v>
          </cell>
          <cell r="I4179" t="str">
            <v>Outbound Auto Dial</v>
          </cell>
          <cell r="K4179">
            <v>44935.422071759262</v>
          </cell>
          <cell r="L4179">
            <v>44935.422071759262</v>
          </cell>
          <cell r="M4179">
            <v>10090</v>
          </cell>
          <cell r="N4179" t="str">
            <v>PQ_HE_Topup</v>
          </cell>
          <cell r="O4179" t="str">
            <v>a1b6F00000yFZ9V</v>
          </cell>
          <cell r="Q4179">
            <v>202207057687892</v>
          </cell>
          <cell r="R4179">
            <v>0</v>
          </cell>
          <cell r="S4179">
            <v>91</v>
          </cell>
          <cell r="U4179" t="str">
            <v>TEST1044</v>
          </cell>
          <cell r="X4179" t="str">
            <v>Offer-202307105433484</v>
          </cell>
          <cell r="AA4179" t="str">
            <v>-</v>
          </cell>
          <cell r="AH4179">
            <v>9811360275</v>
          </cell>
          <cell r="AK4179">
            <v>0</v>
          </cell>
          <cell r="AM4179" t="str">
            <v>NONE</v>
          </cell>
          <cell r="AN4179">
            <v>1</v>
          </cell>
          <cell r="AP4179">
            <v>63641022</v>
          </cell>
          <cell r="AQ4179">
            <v>1693543008.69769</v>
          </cell>
          <cell r="AR4179">
            <v>0</v>
          </cell>
          <cell r="AS4179" t="str">
            <v>08/31/2023 10:53:32</v>
          </cell>
          <cell r="AT4179">
            <v>1</v>
          </cell>
          <cell r="AU4179">
            <v>44935.421342592592</v>
          </cell>
          <cell r="AV4179">
            <v>44935.422071759262</v>
          </cell>
          <cell r="AW4179" t="str">
            <v>Y</v>
          </cell>
          <cell r="AX4179" t="str">
            <v>UNSPECIFIED</v>
          </cell>
          <cell r="AY4179" t="str">
            <v>CANCEL</v>
          </cell>
          <cell r="AZ4179" t="str">
            <v>Local/02200488649811360275@default-00034c92;2</v>
          </cell>
          <cell r="BA4179">
            <v>0</v>
          </cell>
          <cell r="BC4179">
            <v>0</v>
          </cell>
          <cell r="BD4179">
            <v>0</v>
          </cell>
          <cell r="BF4179">
            <v>0</v>
          </cell>
          <cell r="BG4179" t="str">
            <v>NONE</v>
          </cell>
          <cell r="BK4179">
            <v>1</v>
          </cell>
          <cell r="BL4179">
            <v>3</v>
          </cell>
          <cell r="BM4179">
            <v>45170</v>
          </cell>
          <cell r="BN4179" t="str">
            <v>10:07</v>
          </cell>
          <cell r="BO4179">
            <v>45170.421527777777</v>
          </cell>
          <cell r="BP4179" t="str">
            <v>Non Connect</v>
          </cell>
        </row>
        <row r="4180">
          <cell r="A4180">
            <v>1017085221</v>
          </cell>
          <cell r="B4180" t="str">
            <v>AUTO</v>
          </cell>
          <cell r="C4180" t="str">
            <v>NA</v>
          </cell>
          <cell r="D4180" t="str">
            <v>No Answer AutoDial</v>
          </cell>
          <cell r="E4180" t="str">
            <v>CALL_NOT_PICKED</v>
          </cell>
          <cell r="F4180" t="str">
            <v>UNDEFINED</v>
          </cell>
          <cell r="G4180" t="str">
            <v>Default Category</v>
          </cell>
          <cell r="H4180" t="str">
            <v>VDAD</v>
          </cell>
          <cell r="I4180" t="str">
            <v>Outbound Auto Dial</v>
          </cell>
          <cell r="K4180">
            <v>44935.422071759262</v>
          </cell>
          <cell r="L4180">
            <v>44935.422071759262</v>
          </cell>
          <cell r="M4180">
            <v>10090</v>
          </cell>
          <cell r="N4180" t="str">
            <v>PQ_HE_Topup</v>
          </cell>
          <cell r="O4180" t="str">
            <v>a1b6F00000yFZAW</v>
          </cell>
          <cell r="Q4180">
            <v>202207057687892</v>
          </cell>
          <cell r="R4180">
            <v>0</v>
          </cell>
          <cell r="S4180">
            <v>91</v>
          </cell>
          <cell r="U4180" t="str">
            <v>TEST1045</v>
          </cell>
          <cell r="X4180" t="str">
            <v>Offer-202307105433547</v>
          </cell>
          <cell r="AA4180" t="str">
            <v>-</v>
          </cell>
          <cell r="AH4180">
            <v>9819259042</v>
          </cell>
          <cell r="AK4180">
            <v>0</v>
          </cell>
          <cell r="AM4180" t="str">
            <v>NONE</v>
          </cell>
          <cell r="AN4180">
            <v>1</v>
          </cell>
          <cell r="AP4180">
            <v>63641020</v>
          </cell>
          <cell r="AQ4180">
            <v>1693543007.69768</v>
          </cell>
          <cell r="AR4180">
            <v>0</v>
          </cell>
          <cell r="AS4180" t="str">
            <v>08/31/2023 10:53:32</v>
          </cell>
          <cell r="AT4180">
            <v>1</v>
          </cell>
          <cell r="AU4180">
            <v>44935.421342592592</v>
          </cell>
          <cell r="AV4180">
            <v>44935.422071759262</v>
          </cell>
          <cell r="AW4180" t="str">
            <v>Y</v>
          </cell>
          <cell r="AX4180" t="str">
            <v>UNSPECIFIED</v>
          </cell>
          <cell r="AY4180" t="str">
            <v>CANCEL</v>
          </cell>
          <cell r="AZ4180" t="str">
            <v>Local/02200488649819259042@default-00034c90;2</v>
          </cell>
          <cell r="BA4180">
            <v>0</v>
          </cell>
          <cell r="BC4180">
            <v>0</v>
          </cell>
          <cell r="BD4180">
            <v>0</v>
          </cell>
          <cell r="BF4180">
            <v>0</v>
          </cell>
          <cell r="BG4180" t="str">
            <v>NONE</v>
          </cell>
          <cell r="BK4180">
            <v>1</v>
          </cell>
          <cell r="BL4180">
            <v>3</v>
          </cell>
          <cell r="BM4180">
            <v>45170</v>
          </cell>
          <cell r="BN4180" t="str">
            <v>10:07</v>
          </cell>
          <cell r="BO4180">
            <v>45170.421527777777</v>
          </cell>
          <cell r="BP4180" t="str">
            <v>Non Connect</v>
          </cell>
        </row>
        <row r="4181">
          <cell r="A4181">
            <v>1017085222</v>
          </cell>
          <cell r="B4181" t="str">
            <v>AUTO</v>
          </cell>
          <cell r="C4181" t="str">
            <v>NA</v>
          </cell>
          <cell r="D4181" t="str">
            <v>No Answer AutoDial</v>
          </cell>
          <cell r="E4181" t="str">
            <v>CALL_NOT_PICKED</v>
          </cell>
          <cell r="F4181" t="str">
            <v>UNDEFINED</v>
          </cell>
          <cell r="G4181" t="str">
            <v>Default Category</v>
          </cell>
          <cell r="H4181" t="str">
            <v>VDAD</v>
          </cell>
          <cell r="I4181" t="str">
            <v>Outbound Auto Dial</v>
          </cell>
          <cell r="K4181">
            <v>44935.422118055554</v>
          </cell>
          <cell r="L4181">
            <v>44935.422118055554</v>
          </cell>
          <cell r="M4181">
            <v>10090</v>
          </cell>
          <cell r="N4181" t="str">
            <v>PQ_HE_Topup</v>
          </cell>
          <cell r="O4181" t="str">
            <v>a1b6F00000yFZ9t</v>
          </cell>
          <cell r="Q4181">
            <v>202207057687892</v>
          </cell>
          <cell r="R4181">
            <v>0</v>
          </cell>
          <cell r="S4181">
            <v>91</v>
          </cell>
          <cell r="U4181" t="str">
            <v>TEST1046</v>
          </cell>
          <cell r="X4181" t="str">
            <v>Offer-202307105433508</v>
          </cell>
          <cell r="AA4181" t="str">
            <v>-</v>
          </cell>
          <cell r="AH4181">
            <v>9967669551</v>
          </cell>
          <cell r="AK4181">
            <v>0</v>
          </cell>
          <cell r="AM4181" t="str">
            <v>NONE</v>
          </cell>
          <cell r="AN4181">
            <v>1</v>
          </cell>
          <cell r="AP4181">
            <v>63641025</v>
          </cell>
          <cell r="AQ4181">
            <v>1693543012.69771</v>
          </cell>
          <cell r="AR4181">
            <v>0</v>
          </cell>
          <cell r="AS4181" t="str">
            <v>08/31/2023 10:53:32</v>
          </cell>
          <cell r="AT4181">
            <v>1</v>
          </cell>
          <cell r="AU4181">
            <v>44935.421423611115</v>
          </cell>
          <cell r="AV4181">
            <v>44935.422118055554</v>
          </cell>
          <cell r="AW4181" t="str">
            <v>Y</v>
          </cell>
          <cell r="AX4181" t="str">
            <v>NO_ANSWER</v>
          </cell>
          <cell r="AY4181" t="str">
            <v>CONGESTION</v>
          </cell>
          <cell r="AZ4181" t="str">
            <v>Local/02200488649967669551@default-00034c9a;2</v>
          </cell>
          <cell r="BA4181">
            <v>480</v>
          </cell>
          <cell r="BB4181" t="str">
            <v>Temporarily unavailable</v>
          </cell>
          <cell r="BC4181">
            <v>0</v>
          </cell>
          <cell r="BD4181">
            <v>0</v>
          </cell>
          <cell r="BF4181">
            <v>0</v>
          </cell>
          <cell r="BG4181" t="str">
            <v>NONE</v>
          </cell>
          <cell r="BK4181">
            <v>1</v>
          </cell>
          <cell r="BL4181">
            <v>3</v>
          </cell>
          <cell r="BM4181">
            <v>45170</v>
          </cell>
          <cell r="BN4181" t="str">
            <v>10:07</v>
          </cell>
          <cell r="BO4181">
            <v>45170.421527777777</v>
          </cell>
          <cell r="BP4181" t="str">
            <v>Non Connect</v>
          </cell>
        </row>
        <row r="4182">
          <cell r="A4182">
            <v>1017085223</v>
          </cell>
          <cell r="B4182" t="str">
            <v>AUTO</v>
          </cell>
          <cell r="C4182" t="str">
            <v>NA</v>
          </cell>
          <cell r="D4182" t="str">
            <v>No Answer AutoDial</v>
          </cell>
          <cell r="E4182" t="str">
            <v>CALL_NOT_PICKED</v>
          </cell>
          <cell r="F4182" t="str">
            <v>UNDEFINED</v>
          </cell>
          <cell r="G4182" t="str">
            <v>Default Category</v>
          </cell>
          <cell r="H4182" t="str">
            <v>VDAD</v>
          </cell>
          <cell r="I4182" t="str">
            <v>Outbound Auto Dial</v>
          </cell>
          <cell r="K4182">
            <v>44935.422118055554</v>
          </cell>
          <cell r="L4182">
            <v>44935.422118055554</v>
          </cell>
          <cell r="M4182">
            <v>10090</v>
          </cell>
          <cell r="N4182" t="str">
            <v>PQ_HE_Topup</v>
          </cell>
          <cell r="O4182" t="str">
            <v>a1b6F00000yFZEM</v>
          </cell>
          <cell r="Q4182">
            <v>202207057687892</v>
          </cell>
          <cell r="R4182">
            <v>0</v>
          </cell>
          <cell r="S4182">
            <v>91</v>
          </cell>
          <cell r="U4182" t="str">
            <v>TEST1047</v>
          </cell>
          <cell r="X4182" t="str">
            <v>Offer-202307105434174</v>
          </cell>
          <cell r="AA4182" t="str">
            <v>-</v>
          </cell>
          <cell r="AH4182">
            <v>9619259324</v>
          </cell>
          <cell r="AK4182">
            <v>0</v>
          </cell>
          <cell r="AM4182" t="str">
            <v>NONE</v>
          </cell>
          <cell r="AN4182">
            <v>1</v>
          </cell>
          <cell r="AP4182">
            <v>63641029</v>
          </cell>
          <cell r="AQ4182">
            <v>1693543013.6977201</v>
          </cell>
          <cell r="AR4182">
            <v>0</v>
          </cell>
          <cell r="AS4182" t="str">
            <v>08/31/2023 10:53:32</v>
          </cell>
          <cell r="AT4182">
            <v>1</v>
          </cell>
          <cell r="AU4182">
            <v>44935.421423611115</v>
          </cell>
          <cell r="AV4182">
            <v>44935.422118055554</v>
          </cell>
          <cell r="AW4182" t="str">
            <v>Y</v>
          </cell>
          <cell r="AX4182" t="str">
            <v>UNSPECIFIED</v>
          </cell>
          <cell r="AY4182" t="str">
            <v>CANCEL</v>
          </cell>
          <cell r="AZ4182" t="str">
            <v>Local/02200488649619259324@default-00034c9e;2</v>
          </cell>
          <cell r="BA4182">
            <v>401</v>
          </cell>
          <cell r="BB4182" t="str">
            <v>Unauthorized</v>
          </cell>
          <cell r="BC4182">
            <v>0</v>
          </cell>
          <cell r="BD4182">
            <v>0</v>
          </cell>
          <cell r="BF4182">
            <v>0</v>
          </cell>
          <cell r="BG4182" t="str">
            <v>NONE</v>
          </cell>
          <cell r="BK4182">
            <v>1</v>
          </cell>
          <cell r="BL4182">
            <v>3</v>
          </cell>
          <cell r="BM4182">
            <v>45170</v>
          </cell>
          <cell r="BN4182" t="str">
            <v>10:07</v>
          </cell>
          <cell r="BO4182">
            <v>45170.421527777777</v>
          </cell>
          <cell r="BP4182" t="str">
            <v>Non Connect</v>
          </cell>
        </row>
        <row r="4183">
          <cell r="A4183">
            <v>1017085224</v>
          </cell>
          <cell r="B4183" t="str">
            <v>AUTO</v>
          </cell>
          <cell r="C4183" t="str">
            <v>NA</v>
          </cell>
          <cell r="D4183" t="str">
            <v>No Answer AutoDial</v>
          </cell>
          <cell r="E4183" t="str">
            <v>CALL_NOT_PICKED</v>
          </cell>
          <cell r="F4183" t="str">
            <v>UNDEFINED</v>
          </cell>
          <cell r="G4183" t="str">
            <v>Default Category</v>
          </cell>
          <cell r="H4183" t="str">
            <v>VDAD</v>
          </cell>
          <cell r="I4183" t="str">
            <v>Outbound Auto Dial</v>
          </cell>
          <cell r="K4183">
            <v>44935.422118055554</v>
          </cell>
          <cell r="L4183">
            <v>44935.422118055554</v>
          </cell>
          <cell r="M4183">
            <v>10090</v>
          </cell>
          <cell r="N4183" t="str">
            <v>PQ_HE_Topup</v>
          </cell>
          <cell r="O4183" t="str">
            <v>a1b6F00000yFYjC</v>
          </cell>
          <cell r="Q4183">
            <v>202207057687892</v>
          </cell>
          <cell r="R4183">
            <v>0</v>
          </cell>
          <cell r="S4183">
            <v>91</v>
          </cell>
          <cell r="U4183" t="str">
            <v>TEST1048</v>
          </cell>
          <cell r="X4183" t="str">
            <v>Offer-202307105430311</v>
          </cell>
          <cell r="AA4183" t="str">
            <v>-</v>
          </cell>
          <cell r="AH4183">
            <v>8433701919</v>
          </cell>
          <cell r="AK4183">
            <v>0</v>
          </cell>
          <cell r="AM4183" t="str">
            <v>NONE</v>
          </cell>
          <cell r="AN4183">
            <v>1</v>
          </cell>
          <cell r="AP4183">
            <v>63641032</v>
          </cell>
          <cell r="AQ4183">
            <v>1693543013.6977301</v>
          </cell>
          <cell r="AR4183">
            <v>0</v>
          </cell>
          <cell r="AS4183" t="str">
            <v>08/31/2023 10:53:32</v>
          </cell>
          <cell r="AT4183">
            <v>1</v>
          </cell>
          <cell r="AU4183">
            <v>44935.421423611115</v>
          </cell>
          <cell r="AV4183">
            <v>44935.422118055554</v>
          </cell>
          <cell r="AW4183" t="str">
            <v>Y</v>
          </cell>
          <cell r="AX4183" t="str">
            <v>UNSPECIFIED</v>
          </cell>
          <cell r="AY4183" t="str">
            <v>CANCEL</v>
          </cell>
          <cell r="AZ4183" t="str">
            <v>Local/02200488648433701919@default-00034ca1;2</v>
          </cell>
          <cell r="BA4183">
            <v>0</v>
          </cell>
          <cell r="BC4183">
            <v>0</v>
          </cell>
          <cell r="BD4183">
            <v>0</v>
          </cell>
          <cell r="BF4183">
            <v>0</v>
          </cell>
          <cell r="BG4183" t="str">
            <v>NONE</v>
          </cell>
          <cell r="BK4183">
            <v>1</v>
          </cell>
          <cell r="BL4183">
            <v>3</v>
          </cell>
          <cell r="BM4183">
            <v>45170</v>
          </cell>
          <cell r="BN4183" t="str">
            <v>10:07</v>
          </cell>
          <cell r="BO4183">
            <v>45170.421527777777</v>
          </cell>
          <cell r="BP4183" t="str">
            <v>Non Connect</v>
          </cell>
        </row>
        <row r="4184">
          <cell r="A4184">
            <v>1017085225</v>
          </cell>
          <cell r="B4184" t="str">
            <v>AUTO</v>
          </cell>
          <cell r="C4184" t="str">
            <v>NA</v>
          </cell>
          <cell r="D4184" t="str">
            <v>No Answer AutoDial</v>
          </cell>
          <cell r="E4184" t="str">
            <v>CALL_NOT_PICKED</v>
          </cell>
          <cell r="F4184" t="str">
            <v>UNDEFINED</v>
          </cell>
          <cell r="G4184" t="str">
            <v>Default Category</v>
          </cell>
          <cell r="H4184" t="str">
            <v>VDAD</v>
          </cell>
          <cell r="I4184" t="str">
            <v>Outbound Auto Dial</v>
          </cell>
          <cell r="K4184">
            <v>44935.422118055554</v>
          </cell>
          <cell r="L4184">
            <v>44935.422118055554</v>
          </cell>
          <cell r="M4184">
            <v>10090</v>
          </cell>
          <cell r="N4184" t="str">
            <v>PQ_HE_Topup</v>
          </cell>
          <cell r="O4184" t="str">
            <v>a1b6F00000yFYqT</v>
          </cell>
          <cell r="Q4184">
            <v>202207057687892</v>
          </cell>
          <cell r="R4184">
            <v>0</v>
          </cell>
          <cell r="S4184">
            <v>91</v>
          </cell>
          <cell r="U4184" t="str">
            <v>TEST1049</v>
          </cell>
          <cell r="X4184" t="str">
            <v>Offer-202307105431144</v>
          </cell>
          <cell r="AA4184" t="str">
            <v>-</v>
          </cell>
          <cell r="AH4184">
            <v>9962962426</v>
          </cell>
          <cell r="AK4184">
            <v>0</v>
          </cell>
          <cell r="AM4184" t="str">
            <v>NONE</v>
          </cell>
          <cell r="AN4184">
            <v>1</v>
          </cell>
          <cell r="AP4184">
            <v>63641028</v>
          </cell>
          <cell r="AQ4184">
            <v>1693543013.6977201</v>
          </cell>
          <cell r="AR4184">
            <v>0</v>
          </cell>
          <cell r="AS4184" t="str">
            <v>08/31/2023 10:53:32</v>
          </cell>
          <cell r="AT4184">
            <v>1</v>
          </cell>
          <cell r="AU4184">
            <v>44935.421423611115</v>
          </cell>
          <cell r="AV4184">
            <v>44935.422118055554</v>
          </cell>
          <cell r="AW4184" t="str">
            <v>Y</v>
          </cell>
          <cell r="AX4184" t="str">
            <v>UNSPECIFIED</v>
          </cell>
          <cell r="AY4184" t="str">
            <v>CANCEL</v>
          </cell>
          <cell r="AZ4184" t="str">
            <v>Local/02200488649962962426@default-00034c9d;2</v>
          </cell>
          <cell r="BA4184">
            <v>401</v>
          </cell>
          <cell r="BB4184" t="str">
            <v>Unauthorized</v>
          </cell>
          <cell r="BC4184">
            <v>0</v>
          </cell>
          <cell r="BD4184">
            <v>0</v>
          </cell>
          <cell r="BF4184">
            <v>0</v>
          </cell>
          <cell r="BG4184" t="str">
            <v>NONE</v>
          </cell>
          <cell r="BK4184">
            <v>1</v>
          </cell>
          <cell r="BL4184">
            <v>3</v>
          </cell>
          <cell r="BM4184">
            <v>45170</v>
          </cell>
          <cell r="BN4184" t="str">
            <v>10:07</v>
          </cell>
          <cell r="BO4184">
            <v>45170.421527777777</v>
          </cell>
          <cell r="BP4184" t="str">
            <v>Non Connect</v>
          </cell>
        </row>
        <row r="4185">
          <cell r="A4185">
            <v>1017085226</v>
          </cell>
          <cell r="B4185" t="str">
            <v>AUTO</v>
          </cell>
          <cell r="C4185" t="str">
            <v>NA</v>
          </cell>
          <cell r="D4185" t="str">
            <v>No Answer AutoDial</v>
          </cell>
          <cell r="E4185" t="str">
            <v>CALL_NOT_PICKED</v>
          </cell>
          <cell r="F4185" t="str">
            <v>UNDEFINED</v>
          </cell>
          <cell r="G4185" t="str">
            <v>Default Category</v>
          </cell>
          <cell r="H4185" t="str">
            <v>VDAD</v>
          </cell>
          <cell r="I4185" t="str">
            <v>Outbound Auto Dial</v>
          </cell>
          <cell r="K4185">
            <v>44935.422118055554</v>
          </cell>
          <cell r="L4185">
            <v>44935.422118055554</v>
          </cell>
          <cell r="M4185">
            <v>10090</v>
          </cell>
          <cell r="N4185" t="str">
            <v>PQ_HE_Topup</v>
          </cell>
          <cell r="O4185" t="str">
            <v>a1b6F00000yFYLK</v>
          </cell>
          <cell r="Q4185">
            <v>202207057687892</v>
          </cell>
          <cell r="R4185">
            <v>0</v>
          </cell>
          <cell r="S4185">
            <v>91</v>
          </cell>
          <cell r="U4185" t="str">
            <v>TEST1050</v>
          </cell>
          <cell r="X4185" t="str">
            <v>Offer-202307105427288</v>
          </cell>
          <cell r="AA4185" t="str">
            <v>-</v>
          </cell>
          <cell r="AH4185">
            <v>9909454187</v>
          </cell>
          <cell r="AK4185">
            <v>0</v>
          </cell>
          <cell r="AM4185" t="str">
            <v>NONE</v>
          </cell>
          <cell r="AN4185">
            <v>1</v>
          </cell>
          <cell r="AP4185">
            <v>63641023</v>
          </cell>
          <cell r="AQ4185">
            <v>1693543012.6977</v>
          </cell>
          <cell r="AR4185">
            <v>0</v>
          </cell>
          <cell r="AS4185" t="str">
            <v>08/31/2023 10:53:32</v>
          </cell>
          <cell r="AT4185">
            <v>1</v>
          </cell>
          <cell r="AU4185">
            <v>44935.421423611115</v>
          </cell>
          <cell r="AV4185">
            <v>44935.422118055554</v>
          </cell>
          <cell r="AW4185" t="str">
            <v>Y</v>
          </cell>
          <cell r="AX4185" t="str">
            <v>UNSPECIFIED</v>
          </cell>
          <cell r="AY4185" t="str">
            <v>CANCEL</v>
          </cell>
          <cell r="AZ4185" t="str">
            <v>Local/02200488649909454187@default-00034c98;2</v>
          </cell>
          <cell r="BA4185">
            <v>401</v>
          </cell>
          <cell r="BB4185" t="str">
            <v>Unauthorized</v>
          </cell>
          <cell r="BC4185">
            <v>0</v>
          </cell>
          <cell r="BD4185">
            <v>0</v>
          </cell>
          <cell r="BF4185">
            <v>0</v>
          </cell>
          <cell r="BG4185" t="str">
            <v>NONE</v>
          </cell>
          <cell r="BK4185">
            <v>1</v>
          </cell>
          <cell r="BL4185">
            <v>3</v>
          </cell>
          <cell r="BM4185">
            <v>45170</v>
          </cell>
          <cell r="BN4185" t="str">
            <v>10:07</v>
          </cell>
          <cell r="BO4185">
            <v>45170.421527777777</v>
          </cell>
          <cell r="BP4185" t="str">
            <v>Non Connect</v>
          </cell>
        </row>
        <row r="4186">
          <cell r="A4186">
            <v>1017085227</v>
          </cell>
          <cell r="B4186" t="str">
            <v>AUTO</v>
          </cell>
          <cell r="C4186" t="str">
            <v>NA</v>
          </cell>
          <cell r="D4186" t="str">
            <v>No Answer AutoDial</v>
          </cell>
          <cell r="E4186" t="str">
            <v>CALL_NOT_PICKED</v>
          </cell>
          <cell r="F4186" t="str">
            <v>UNDEFINED</v>
          </cell>
          <cell r="G4186" t="str">
            <v>Default Category</v>
          </cell>
          <cell r="H4186" t="str">
            <v>VDAD</v>
          </cell>
          <cell r="I4186" t="str">
            <v>Outbound Auto Dial</v>
          </cell>
          <cell r="K4186">
            <v>44935.422118055554</v>
          </cell>
          <cell r="L4186">
            <v>44935.422118055554</v>
          </cell>
          <cell r="M4186">
            <v>10090</v>
          </cell>
          <cell r="N4186" t="str">
            <v>PQ_HE_Topup</v>
          </cell>
          <cell r="O4186" t="str">
            <v>a1b6F00000yFYle</v>
          </cell>
          <cell r="Q4186">
            <v>202207057687892</v>
          </cell>
          <cell r="R4186">
            <v>0</v>
          </cell>
          <cell r="S4186">
            <v>91</v>
          </cell>
          <cell r="U4186" t="str">
            <v>TEST1051</v>
          </cell>
          <cell r="X4186" t="str">
            <v>Offer-202307105430463</v>
          </cell>
          <cell r="AA4186" t="str">
            <v>-</v>
          </cell>
          <cell r="AH4186">
            <v>9429168040</v>
          </cell>
          <cell r="AK4186">
            <v>0</v>
          </cell>
          <cell r="AM4186" t="str">
            <v>NONE</v>
          </cell>
          <cell r="AN4186">
            <v>1</v>
          </cell>
          <cell r="AP4186">
            <v>63641033</v>
          </cell>
          <cell r="AQ4186">
            <v>1693543014.6977401</v>
          </cell>
          <cell r="AR4186">
            <v>0</v>
          </cell>
          <cell r="AS4186" t="str">
            <v>08/31/2023 10:53:32</v>
          </cell>
          <cell r="AT4186">
            <v>1</v>
          </cell>
          <cell r="AU4186">
            <v>44935.421423611115</v>
          </cell>
          <cell r="AV4186">
            <v>44935.422118055554</v>
          </cell>
          <cell r="AW4186" t="str">
            <v>Y</v>
          </cell>
          <cell r="AX4186" t="str">
            <v>UNSPECIFIED</v>
          </cell>
          <cell r="AY4186" t="str">
            <v>CANCEL</v>
          </cell>
          <cell r="AZ4186" t="str">
            <v>Local/02200488649429168040@default-00034ca2;2</v>
          </cell>
          <cell r="BA4186">
            <v>401</v>
          </cell>
          <cell r="BB4186" t="str">
            <v>Unauthorized</v>
          </cell>
          <cell r="BC4186">
            <v>0</v>
          </cell>
          <cell r="BD4186">
            <v>0</v>
          </cell>
          <cell r="BF4186">
            <v>0</v>
          </cell>
          <cell r="BG4186" t="str">
            <v>NONE</v>
          </cell>
          <cell r="BK4186">
            <v>1</v>
          </cell>
          <cell r="BL4186">
            <v>3</v>
          </cell>
          <cell r="BM4186">
            <v>45170</v>
          </cell>
          <cell r="BN4186" t="str">
            <v>10:07</v>
          </cell>
          <cell r="BO4186">
            <v>45170.421527777777</v>
          </cell>
          <cell r="BP4186" t="str">
            <v>Non Connect</v>
          </cell>
        </row>
        <row r="4187">
          <cell r="A4187">
            <v>1017085228</v>
          </cell>
          <cell r="B4187" t="str">
            <v>AUTO</v>
          </cell>
          <cell r="C4187" t="str">
            <v>NA</v>
          </cell>
          <cell r="D4187" t="str">
            <v>No Answer AutoDial</v>
          </cell>
          <cell r="E4187" t="str">
            <v>CALL_NOT_PICKED</v>
          </cell>
          <cell r="F4187" t="str">
            <v>UNDEFINED</v>
          </cell>
          <cell r="G4187" t="str">
            <v>Default Category</v>
          </cell>
          <cell r="H4187" t="str">
            <v>VDAD</v>
          </cell>
          <cell r="I4187" t="str">
            <v>Outbound Auto Dial</v>
          </cell>
          <cell r="K4187">
            <v>44935.422118055554</v>
          </cell>
          <cell r="L4187">
            <v>44935.422118055554</v>
          </cell>
          <cell r="M4187">
            <v>10090</v>
          </cell>
          <cell r="N4187" t="str">
            <v>PQ_HE_Topup</v>
          </cell>
          <cell r="O4187" t="str">
            <v>a1b6F00000yFYkb</v>
          </cell>
          <cell r="Q4187">
            <v>202207057687892</v>
          </cell>
          <cell r="R4187">
            <v>0</v>
          </cell>
          <cell r="S4187">
            <v>91</v>
          </cell>
          <cell r="U4187" t="str">
            <v>TEST1052</v>
          </cell>
          <cell r="X4187" t="str">
            <v>Offer-202307105430398</v>
          </cell>
          <cell r="AA4187" t="str">
            <v>-</v>
          </cell>
          <cell r="AH4187">
            <v>9015570561</v>
          </cell>
          <cell r="AK4187">
            <v>0</v>
          </cell>
          <cell r="AM4187" t="str">
            <v>NONE</v>
          </cell>
          <cell r="AN4187">
            <v>1</v>
          </cell>
          <cell r="AP4187">
            <v>63641030</v>
          </cell>
          <cell r="AQ4187">
            <v>1693543013.6977301</v>
          </cell>
          <cell r="AR4187">
            <v>0</v>
          </cell>
          <cell r="AS4187" t="str">
            <v>08/31/2023 10:53:32</v>
          </cell>
          <cell r="AT4187">
            <v>1</v>
          </cell>
          <cell r="AU4187">
            <v>44935.421423611115</v>
          </cell>
          <cell r="AV4187">
            <v>44935.422118055554</v>
          </cell>
          <cell r="AW4187" t="str">
            <v>Y</v>
          </cell>
          <cell r="AX4187" t="str">
            <v>UNSPECIFIED</v>
          </cell>
          <cell r="AY4187" t="str">
            <v>CANCEL</v>
          </cell>
          <cell r="AZ4187" t="str">
            <v>Local/02200488649015570561@default-00034c9f;2</v>
          </cell>
          <cell r="BA4187">
            <v>401</v>
          </cell>
          <cell r="BB4187" t="str">
            <v>Unauthorized</v>
          </cell>
          <cell r="BC4187">
            <v>0</v>
          </cell>
          <cell r="BD4187">
            <v>0</v>
          </cell>
          <cell r="BF4187">
            <v>0</v>
          </cell>
          <cell r="BG4187" t="str">
            <v>NONE</v>
          </cell>
          <cell r="BK4187">
            <v>1</v>
          </cell>
          <cell r="BL4187">
            <v>3</v>
          </cell>
          <cell r="BM4187">
            <v>45170</v>
          </cell>
          <cell r="BN4187" t="str">
            <v>10:07</v>
          </cell>
          <cell r="BO4187">
            <v>45170.421527777777</v>
          </cell>
          <cell r="BP4187" t="str">
            <v>Non Connect</v>
          </cell>
        </row>
        <row r="4188">
          <cell r="A4188">
            <v>1017085229</v>
          </cell>
          <cell r="B4188" t="str">
            <v>MANUAL</v>
          </cell>
          <cell r="C4188" t="str">
            <v>B</v>
          </cell>
          <cell r="D4188" t="str">
            <v>Busy</v>
          </cell>
          <cell r="E4188" t="str">
            <v>BUSY</v>
          </cell>
          <cell r="F4188" t="str">
            <v>UNDEFINED</v>
          </cell>
          <cell r="G4188" t="str">
            <v>Default Category</v>
          </cell>
          <cell r="H4188" t="str">
            <v>STL222090</v>
          </cell>
          <cell r="I4188" t="str">
            <v>Javed Ibrahim Sayyed</v>
          </cell>
          <cell r="K4188">
            <v>44935.422175925924</v>
          </cell>
          <cell r="L4188">
            <v>44935.422175925924</v>
          </cell>
          <cell r="M4188">
            <v>10090</v>
          </cell>
          <cell r="N4188" t="str">
            <v>PQ_HE_Topup</v>
          </cell>
          <cell r="O4188" t="str">
            <v>-</v>
          </cell>
          <cell r="Q4188">
            <v>202207057687305</v>
          </cell>
          <cell r="R4188">
            <v>0</v>
          </cell>
          <cell r="S4188">
            <v>91</v>
          </cell>
          <cell r="U4188" t="str">
            <v>TEST1053</v>
          </cell>
          <cell r="X4188" t="str">
            <v>Offer-202307111742887</v>
          </cell>
          <cell r="AA4188" t="str">
            <v>AHMEDABAD</v>
          </cell>
          <cell r="AF4188" t="str">
            <v>U</v>
          </cell>
          <cell r="AH4188">
            <v>9825028543</v>
          </cell>
          <cell r="AK4188">
            <v>81</v>
          </cell>
          <cell r="AL4188" t="str">
            <v>CFAB_Sales_Agents</v>
          </cell>
          <cell r="AM4188" t="str">
            <v>MANUAL</v>
          </cell>
          <cell r="AN4188">
            <v>1</v>
          </cell>
          <cell r="AP4188">
            <v>62692698</v>
          </cell>
          <cell r="AQ4188">
            <v>1693543076.06269</v>
          </cell>
          <cell r="AR4188">
            <v>0</v>
          </cell>
          <cell r="AS4188" t="str">
            <v>08/14/2023 15:10:42</v>
          </cell>
          <cell r="AT4188">
            <v>2</v>
          </cell>
          <cell r="AU4188">
            <v>44935.422037037039</v>
          </cell>
          <cell r="AV4188">
            <v>44935.422256944446</v>
          </cell>
          <cell r="AW4188" t="str">
            <v>Y1</v>
          </cell>
          <cell r="BF4188">
            <v>0</v>
          </cell>
          <cell r="BG4188" t="str">
            <v>AGENT</v>
          </cell>
          <cell r="BK4188">
            <v>1</v>
          </cell>
          <cell r="BL4188">
            <v>3</v>
          </cell>
          <cell r="BM4188">
            <v>45170</v>
          </cell>
          <cell r="BN4188" t="str">
            <v>10:07</v>
          </cell>
          <cell r="BO4188">
            <v>45170.421527777777</v>
          </cell>
          <cell r="BP4188" t="str">
            <v>Non Connect</v>
          </cell>
        </row>
        <row r="4189">
          <cell r="A4189">
            <v>1017085230</v>
          </cell>
          <cell r="B4189" t="str">
            <v>AUTO</v>
          </cell>
          <cell r="C4189" t="str">
            <v>NA</v>
          </cell>
          <cell r="D4189" t="str">
            <v>No Answer AutoDial</v>
          </cell>
          <cell r="E4189" t="str">
            <v>CALL_NOT_PICKED</v>
          </cell>
          <cell r="F4189" t="str">
            <v>UNDEFINED</v>
          </cell>
          <cell r="G4189" t="str">
            <v>Default Category</v>
          </cell>
          <cell r="H4189" t="str">
            <v>VDAD</v>
          </cell>
          <cell r="I4189" t="str">
            <v>Outbound Auto Dial</v>
          </cell>
          <cell r="K4189">
            <v>44935.422199074077</v>
          </cell>
          <cell r="L4189">
            <v>44935.422199074077</v>
          </cell>
          <cell r="M4189">
            <v>10090</v>
          </cell>
          <cell r="N4189" t="str">
            <v>PQ_HE_Topup</v>
          </cell>
          <cell r="O4189" t="str">
            <v>a1b6F00000yFYs0</v>
          </cell>
          <cell r="Q4189">
            <v>202207057687892</v>
          </cell>
          <cell r="R4189">
            <v>0</v>
          </cell>
          <cell r="S4189">
            <v>91</v>
          </cell>
          <cell r="U4189" t="str">
            <v>TEST1054</v>
          </cell>
          <cell r="X4189" t="str">
            <v>Offer-202307105431239</v>
          </cell>
          <cell r="AA4189" t="str">
            <v>-</v>
          </cell>
          <cell r="AH4189">
            <v>8296504161</v>
          </cell>
          <cell r="AK4189">
            <v>0</v>
          </cell>
          <cell r="AM4189" t="str">
            <v>NONE</v>
          </cell>
          <cell r="AN4189">
            <v>1</v>
          </cell>
          <cell r="AP4189">
            <v>63641041</v>
          </cell>
          <cell r="AQ4189">
            <v>1693543021.4653201</v>
          </cell>
          <cell r="AR4189">
            <v>0</v>
          </cell>
          <cell r="AS4189" t="str">
            <v>08/31/2023 10:53:32</v>
          </cell>
          <cell r="AT4189">
            <v>1</v>
          </cell>
          <cell r="AU4189">
            <v>44935.421527777777</v>
          </cell>
          <cell r="AV4189">
            <v>44935.422199074077</v>
          </cell>
          <cell r="AW4189" t="str">
            <v>Y</v>
          </cell>
          <cell r="AX4189" t="str">
            <v>NO_ANSWER</v>
          </cell>
          <cell r="AY4189" t="str">
            <v>CONGESTION</v>
          </cell>
          <cell r="AZ4189" t="str">
            <v>Local/02200488648296504161@default-000274fe;2</v>
          </cell>
          <cell r="BA4189">
            <v>401</v>
          </cell>
          <cell r="BB4189" t="str">
            <v>Unauthorized</v>
          </cell>
          <cell r="BC4189">
            <v>0</v>
          </cell>
          <cell r="BD4189">
            <v>0</v>
          </cell>
          <cell r="BF4189">
            <v>0</v>
          </cell>
          <cell r="BG4189" t="str">
            <v>NONE</v>
          </cell>
          <cell r="BK4189">
            <v>1</v>
          </cell>
          <cell r="BL4189">
            <v>3</v>
          </cell>
          <cell r="BM4189">
            <v>45170</v>
          </cell>
          <cell r="BN4189" t="str">
            <v>10:07</v>
          </cell>
          <cell r="BO4189">
            <v>45170.421527777777</v>
          </cell>
          <cell r="BP4189" t="str">
            <v>Non Connect</v>
          </cell>
        </row>
        <row r="4190">
          <cell r="A4190">
            <v>1017085231</v>
          </cell>
          <cell r="B4190" t="str">
            <v>AUTO</v>
          </cell>
          <cell r="C4190" t="str">
            <v>NA</v>
          </cell>
          <cell r="D4190" t="str">
            <v>No Answer AutoDial</v>
          </cell>
          <cell r="E4190" t="str">
            <v>CALL_NOT_PICKED</v>
          </cell>
          <cell r="F4190" t="str">
            <v>UNDEFINED</v>
          </cell>
          <cell r="G4190" t="str">
            <v>Default Category</v>
          </cell>
          <cell r="H4190" t="str">
            <v>VDAD</v>
          </cell>
          <cell r="I4190" t="str">
            <v>Outbound Auto Dial</v>
          </cell>
          <cell r="K4190">
            <v>44935.422210648147</v>
          </cell>
          <cell r="L4190">
            <v>44935.422210648147</v>
          </cell>
          <cell r="M4190">
            <v>10090</v>
          </cell>
          <cell r="N4190" t="str">
            <v>PQ_HE_Topup</v>
          </cell>
          <cell r="O4190" t="str">
            <v>a1b6F00000yFZ2D</v>
          </cell>
          <cell r="Q4190">
            <v>202207057687892</v>
          </cell>
          <cell r="R4190">
            <v>0</v>
          </cell>
          <cell r="S4190">
            <v>91</v>
          </cell>
          <cell r="U4190" t="str">
            <v>TEST1055</v>
          </cell>
          <cell r="X4190" t="str">
            <v>Offer-202307105432647</v>
          </cell>
          <cell r="AA4190" t="str">
            <v>-</v>
          </cell>
          <cell r="AH4190">
            <v>7200248516</v>
          </cell>
          <cell r="AK4190">
            <v>0</v>
          </cell>
          <cell r="AM4190" t="str">
            <v>NONE</v>
          </cell>
          <cell r="AN4190">
            <v>1</v>
          </cell>
          <cell r="AP4190">
            <v>63641039</v>
          </cell>
          <cell r="AQ4190">
            <v>1693543022.6977799</v>
          </cell>
          <cell r="AR4190">
            <v>0</v>
          </cell>
          <cell r="AS4190" t="str">
            <v>08/31/2023 10:53:32</v>
          </cell>
          <cell r="AT4190">
            <v>1</v>
          </cell>
          <cell r="AU4190">
            <v>44935.421527777777</v>
          </cell>
          <cell r="AV4190">
            <v>44935.422210648147</v>
          </cell>
          <cell r="AW4190" t="str">
            <v>Y</v>
          </cell>
          <cell r="AX4190" t="str">
            <v>NO_ANSWER</v>
          </cell>
          <cell r="AY4190" t="str">
            <v>CONGESTION</v>
          </cell>
          <cell r="AZ4190" t="str">
            <v>Local/02200488647200248516@default-00034cb0;2</v>
          </cell>
          <cell r="BA4190">
            <v>480</v>
          </cell>
          <cell r="BB4190" t="str">
            <v>Temporarily unavailable</v>
          </cell>
          <cell r="BC4190">
            <v>0</v>
          </cell>
          <cell r="BD4190">
            <v>0</v>
          </cell>
          <cell r="BF4190">
            <v>0</v>
          </cell>
          <cell r="BG4190" t="str">
            <v>NONE</v>
          </cell>
          <cell r="BK4190">
            <v>1</v>
          </cell>
          <cell r="BL4190">
            <v>3</v>
          </cell>
          <cell r="BM4190">
            <v>45170</v>
          </cell>
          <cell r="BN4190" t="str">
            <v>10:07</v>
          </cell>
          <cell r="BO4190">
            <v>45170.421527777777</v>
          </cell>
          <cell r="BP4190" t="str">
            <v>Non Connect</v>
          </cell>
        </row>
        <row r="4191">
          <cell r="A4191">
            <v>1017085232</v>
          </cell>
          <cell r="B4191" t="str">
            <v>AUTO</v>
          </cell>
          <cell r="C4191" t="str">
            <v>NA</v>
          </cell>
          <cell r="D4191" t="str">
            <v>No Answer AutoDial</v>
          </cell>
          <cell r="E4191" t="str">
            <v>CALL_NOT_PICKED</v>
          </cell>
          <cell r="F4191" t="str">
            <v>UNDEFINED</v>
          </cell>
          <cell r="G4191" t="str">
            <v>Default Category</v>
          </cell>
          <cell r="H4191" t="str">
            <v>VDAD</v>
          </cell>
          <cell r="I4191" t="str">
            <v>Outbound Auto Dial</v>
          </cell>
          <cell r="K4191">
            <v>44935.422210648147</v>
          </cell>
          <cell r="L4191">
            <v>44935.422210648147</v>
          </cell>
          <cell r="M4191">
            <v>10090</v>
          </cell>
          <cell r="N4191" t="str">
            <v>PQ_HE_Topup</v>
          </cell>
          <cell r="O4191" t="str">
            <v>a1b6F00000yFYQB</v>
          </cell>
          <cell r="Q4191">
            <v>202207057687892</v>
          </cell>
          <cell r="R4191">
            <v>0</v>
          </cell>
          <cell r="S4191">
            <v>91</v>
          </cell>
          <cell r="U4191" t="str">
            <v>TEST1056</v>
          </cell>
          <cell r="X4191" t="str">
            <v>Offer-202307105427977</v>
          </cell>
          <cell r="AA4191" t="str">
            <v>-</v>
          </cell>
          <cell r="AH4191">
            <v>9352254999</v>
          </cell>
          <cell r="AK4191">
            <v>0</v>
          </cell>
          <cell r="AM4191" t="str">
            <v>NONE</v>
          </cell>
          <cell r="AN4191">
            <v>1</v>
          </cell>
          <cell r="AP4191">
            <v>63641035</v>
          </cell>
          <cell r="AQ4191">
            <v>1693543021.6977601</v>
          </cell>
          <cell r="AR4191">
            <v>0</v>
          </cell>
          <cell r="AS4191" t="str">
            <v>08/31/2023 10:53:32</v>
          </cell>
          <cell r="AT4191">
            <v>1</v>
          </cell>
          <cell r="AU4191">
            <v>44935.421527777777</v>
          </cell>
          <cell r="AV4191">
            <v>44935.422210648147</v>
          </cell>
          <cell r="AW4191" t="str">
            <v>Y</v>
          </cell>
          <cell r="AX4191" t="str">
            <v>UNSPECIFIED</v>
          </cell>
          <cell r="AY4191" t="str">
            <v>CANCEL</v>
          </cell>
          <cell r="AZ4191" t="str">
            <v>Local/02200488649352254999@default-00034cac;2</v>
          </cell>
          <cell r="BA4191">
            <v>401</v>
          </cell>
          <cell r="BB4191" t="str">
            <v>Unauthorized</v>
          </cell>
          <cell r="BC4191">
            <v>0</v>
          </cell>
          <cell r="BD4191">
            <v>0</v>
          </cell>
          <cell r="BF4191">
            <v>0</v>
          </cell>
          <cell r="BG4191" t="str">
            <v>NONE</v>
          </cell>
          <cell r="BK4191">
            <v>1</v>
          </cell>
          <cell r="BL4191">
            <v>3</v>
          </cell>
          <cell r="BM4191">
            <v>45170</v>
          </cell>
          <cell r="BN4191" t="str">
            <v>10:07</v>
          </cell>
          <cell r="BO4191">
            <v>45170.421527777777</v>
          </cell>
          <cell r="BP4191" t="str">
            <v>Non Connect</v>
          </cell>
        </row>
        <row r="4192">
          <cell r="A4192">
            <v>1017085233</v>
          </cell>
          <cell r="B4192" t="str">
            <v>AUTO</v>
          </cell>
          <cell r="C4192" t="str">
            <v>NA</v>
          </cell>
          <cell r="D4192" t="str">
            <v>No Answer AutoDial</v>
          </cell>
          <cell r="E4192" t="str">
            <v>CALL_NOT_PICKED</v>
          </cell>
          <cell r="F4192" t="str">
            <v>UNDEFINED</v>
          </cell>
          <cell r="G4192" t="str">
            <v>Default Category</v>
          </cell>
          <cell r="H4192" t="str">
            <v>VDAD</v>
          </cell>
          <cell r="I4192" t="str">
            <v>Outbound Auto Dial</v>
          </cell>
          <cell r="K4192">
            <v>44935.422210648147</v>
          </cell>
          <cell r="L4192">
            <v>44935.422210648147</v>
          </cell>
          <cell r="M4192">
            <v>10090</v>
          </cell>
          <cell r="N4192" t="str">
            <v>PQ_HE_Topup</v>
          </cell>
          <cell r="O4192" t="str">
            <v>a1b6F00000yFYyL</v>
          </cell>
          <cell r="Q4192">
            <v>202207057687892</v>
          </cell>
          <cell r="R4192">
            <v>0</v>
          </cell>
          <cell r="S4192">
            <v>91</v>
          </cell>
          <cell r="U4192" t="str">
            <v>TEST1057</v>
          </cell>
          <cell r="X4192" t="str">
            <v>Offer-202307105432018</v>
          </cell>
          <cell r="AA4192" t="str">
            <v>-</v>
          </cell>
          <cell r="AH4192">
            <v>8511713542</v>
          </cell>
          <cell r="AK4192">
            <v>0</v>
          </cell>
          <cell r="AM4192" t="str">
            <v>NONE</v>
          </cell>
          <cell r="AN4192">
            <v>1</v>
          </cell>
          <cell r="AP4192">
            <v>63641036</v>
          </cell>
          <cell r="AQ4192">
            <v>1693543021.6977701</v>
          </cell>
          <cell r="AR4192">
            <v>0</v>
          </cell>
          <cell r="AS4192" t="str">
            <v>08/31/2023 10:53:32</v>
          </cell>
          <cell r="AT4192">
            <v>1</v>
          </cell>
          <cell r="AU4192">
            <v>44935.421527777777</v>
          </cell>
          <cell r="AV4192">
            <v>44935.422210648147</v>
          </cell>
          <cell r="AW4192" t="str">
            <v>Y</v>
          </cell>
          <cell r="AX4192" t="str">
            <v>UNSPECIFIED</v>
          </cell>
          <cell r="AY4192" t="str">
            <v>CANCEL</v>
          </cell>
          <cell r="AZ4192" t="str">
            <v>Local/02200488648511713542@default-00034cad;2</v>
          </cell>
          <cell r="BA4192">
            <v>0</v>
          </cell>
          <cell r="BC4192">
            <v>0</v>
          </cell>
          <cell r="BD4192">
            <v>0</v>
          </cell>
          <cell r="BF4192">
            <v>0</v>
          </cell>
          <cell r="BG4192" t="str">
            <v>NONE</v>
          </cell>
          <cell r="BK4192">
            <v>1</v>
          </cell>
          <cell r="BL4192">
            <v>3</v>
          </cell>
          <cell r="BM4192">
            <v>45170</v>
          </cell>
          <cell r="BN4192" t="str">
            <v>10:07</v>
          </cell>
          <cell r="BO4192">
            <v>45170.421527777777</v>
          </cell>
          <cell r="BP4192" t="str">
            <v>Non Connect</v>
          </cell>
        </row>
        <row r="4193">
          <cell r="A4193">
            <v>1017085234</v>
          </cell>
          <cell r="B4193" t="str">
            <v>AUTO</v>
          </cell>
          <cell r="C4193" t="str">
            <v>NA</v>
          </cell>
          <cell r="D4193" t="str">
            <v>No Answer AutoDial</v>
          </cell>
          <cell r="E4193" t="str">
            <v>CALL_NOT_PICKED</v>
          </cell>
          <cell r="F4193" t="str">
            <v>UNDEFINED</v>
          </cell>
          <cell r="G4193" t="str">
            <v>Default Category</v>
          </cell>
          <cell r="H4193" t="str">
            <v>VDAD</v>
          </cell>
          <cell r="I4193" t="str">
            <v>Outbound Auto Dial</v>
          </cell>
          <cell r="K4193">
            <v>44935.422210648147</v>
          </cell>
          <cell r="L4193">
            <v>44935.422210648147</v>
          </cell>
          <cell r="M4193">
            <v>10090</v>
          </cell>
          <cell r="N4193" t="str">
            <v>PQ_HE_Topup</v>
          </cell>
          <cell r="O4193" t="str">
            <v>a1b6F00000yFZ9G</v>
          </cell>
          <cell r="Q4193">
            <v>202207057687892</v>
          </cell>
          <cell r="R4193">
            <v>0</v>
          </cell>
          <cell r="S4193">
            <v>91</v>
          </cell>
          <cell r="U4193" t="str">
            <v>TEST1058</v>
          </cell>
          <cell r="X4193" t="str">
            <v>Offer-202307105433469</v>
          </cell>
          <cell r="AA4193" t="str">
            <v>-</v>
          </cell>
          <cell r="AH4193">
            <v>9213240188</v>
          </cell>
          <cell r="AK4193">
            <v>0</v>
          </cell>
          <cell r="AM4193" t="str">
            <v>NONE</v>
          </cell>
          <cell r="AN4193">
            <v>1</v>
          </cell>
          <cell r="AP4193">
            <v>63641040</v>
          </cell>
          <cell r="AQ4193">
            <v>1693543022.6977799</v>
          </cell>
          <cell r="AR4193">
            <v>0</v>
          </cell>
          <cell r="AS4193" t="str">
            <v>08/31/2023 10:53:32</v>
          </cell>
          <cell r="AT4193">
            <v>1</v>
          </cell>
          <cell r="AU4193">
            <v>44935.421527777777</v>
          </cell>
          <cell r="AV4193">
            <v>44935.422210648147</v>
          </cell>
          <cell r="AW4193" t="str">
            <v>Y</v>
          </cell>
          <cell r="AX4193" t="str">
            <v>UNSPECIFIED</v>
          </cell>
          <cell r="AY4193" t="str">
            <v>CANCEL</v>
          </cell>
          <cell r="AZ4193" t="str">
            <v>Local/02200488649213240188@default-00034cb1;2</v>
          </cell>
          <cell r="BA4193">
            <v>401</v>
          </cell>
          <cell r="BB4193" t="str">
            <v>Unauthorized</v>
          </cell>
          <cell r="BC4193">
            <v>0</v>
          </cell>
          <cell r="BD4193">
            <v>0</v>
          </cell>
          <cell r="BF4193">
            <v>0</v>
          </cell>
          <cell r="BG4193" t="str">
            <v>NONE</v>
          </cell>
          <cell r="BK4193">
            <v>1</v>
          </cell>
          <cell r="BL4193">
            <v>3</v>
          </cell>
          <cell r="BM4193">
            <v>45170</v>
          </cell>
          <cell r="BN4193" t="str">
            <v>10:07</v>
          </cell>
          <cell r="BO4193">
            <v>45170.421527777777</v>
          </cell>
          <cell r="BP4193" t="str">
            <v>Non Connect</v>
          </cell>
        </row>
        <row r="4194">
          <cell r="A4194">
            <v>1017085235</v>
          </cell>
          <cell r="B4194" t="str">
            <v>AUTO</v>
          </cell>
          <cell r="C4194" t="str">
            <v>NA</v>
          </cell>
          <cell r="D4194" t="str">
            <v>No Answer AutoDial</v>
          </cell>
          <cell r="E4194" t="str">
            <v>CALL_NOT_PICKED</v>
          </cell>
          <cell r="F4194" t="str">
            <v>UNDEFINED</v>
          </cell>
          <cell r="G4194" t="str">
            <v>Default Category</v>
          </cell>
          <cell r="H4194" t="str">
            <v>VDAD</v>
          </cell>
          <cell r="I4194" t="str">
            <v>Outbound Auto Dial</v>
          </cell>
          <cell r="K4194">
            <v>44935.422210648147</v>
          </cell>
          <cell r="L4194">
            <v>44935.422210648147</v>
          </cell>
          <cell r="M4194">
            <v>10090</v>
          </cell>
          <cell r="N4194" t="str">
            <v>PQ_HE_Topup</v>
          </cell>
          <cell r="O4194" t="str">
            <v>a1b6F00000yFZ4P</v>
          </cell>
          <cell r="Q4194">
            <v>202207057687892</v>
          </cell>
          <cell r="R4194">
            <v>0</v>
          </cell>
          <cell r="S4194">
            <v>91</v>
          </cell>
          <cell r="U4194" t="str">
            <v>TEST1059</v>
          </cell>
          <cell r="X4194" t="str">
            <v>Offer-202307105432783</v>
          </cell>
          <cell r="AA4194" t="str">
            <v>-</v>
          </cell>
          <cell r="AH4194">
            <v>9426173682</v>
          </cell>
          <cell r="AK4194">
            <v>0</v>
          </cell>
          <cell r="AM4194" t="str">
            <v>NONE</v>
          </cell>
          <cell r="AN4194">
            <v>1</v>
          </cell>
          <cell r="AP4194">
            <v>63641038</v>
          </cell>
          <cell r="AQ4194">
            <v>1693543022.6977701</v>
          </cell>
          <cell r="AR4194">
            <v>0</v>
          </cell>
          <cell r="AS4194" t="str">
            <v>08/31/2023 10:53:32</v>
          </cell>
          <cell r="AT4194">
            <v>1</v>
          </cell>
          <cell r="AU4194">
            <v>44935.421527777777</v>
          </cell>
          <cell r="AV4194">
            <v>44935.422210648147</v>
          </cell>
          <cell r="AW4194" t="str">
            <v>Y</v>
          </cell>
          <cell r="AX4194" t="str">
            <v>UNSPECIFIED</v>
          </cell>
          <cell r="AY4194" t="str">
            <v>CANCEL</v>
          </cell>
          <cell r="AZ4194" t="str">
            <v>Local/02200488649426173682@default-00034caf;2</v>
          </cell>
          <cell r="BA4194">
            <v>401</v>
          </cell>
          <cell r="BB4194" t="str">
            <v>Unauthorized</v>
          </cell>
          <cell r="BC4194">
            <v>0</v>
          </cell>
          <cell r="BD4194">
            <v>0</v>
          </cell>
          <cell r="BF4194">
            <v>0</v>
          </cell>
          <cell r="BG4194" t="str">
            <v>NONE</v>
          </cell>
          <cell r="BK4194">
            <v>1</v>
          </cell>
          <cell r="BL4194">
            <v>3</v>
          </cell>
          <cell r="BM4194">
            <v>45170</v>
          </cell>
          <cell r="BN4194" t="str">
            <v>10:07</v>
          </cell>
          <cell r="BO4194">
            <v>45170.421527777777</v>
          </cell>
          <cell r="BP4194" t="str">
            <v>Non Connect</v>
          </cell>
        </row>
        <row r="4195">
          <cell r="A4195">
            <v>1017085236</v>
          </cell>
          <cell r="B4195" t="str">
            <v>AUTO</v>
          </cell>
          <cell r="C4195" t="str">
            <v>NA</v>
          </cell>
          <cell r="D4195" t="str">
            <v>No Answer AutoDial</v>
          </cell>
          <cell r="E4195" t="str">
            <v>CALL_NOT_PICKED</v>
          </cell>
          <cell r="F4195" t="str">
            <v>UNDEFINED</v>
          </cell>
          <cell r="G4195" t="str">
            <v>Default Category</v>
          </cell>
          <cell r="H4195" t="str">
            <v>VDAD</v>
          </cell>
          <cell r="I4195" t="str">
            <v>Outbound Auto Dial</v>
          </cell>
          <cell r="K4195">
            <v>44935.422210648147</v>
          </cell>
          <cell r="L4195">
            <v>44935.422210648147</v>
          </cell>
          <cell r="M4195">
            <v>10090</v>
          </cell>
          <cell r="N4195" t="str">
            <v>PQ_HE_Topup</v>
          </cell>
          <cell r="O4195" t="str">
            <v>a1b6F00000yFYZL</v>
          </cell>
          <cell r="Q4195">
            <v>202207057687892</v>
          </cell>
          <cell r="R4195">
            <v>0</v>
          </cell>
          <cell r="S4195">
            <v>91</v>
          </cell>
          <cell r="U4195" t="str">
            <v>TEST1060</v>
          </cell>
          <cell r="X4195" t="str">
            <v>Offer-202307105428927</v>
          </cell>
          <cell r="AA4195" t="str">
            <v>-</v>
          </cell>
          <cell r="AH4195">
            <v>9915572290</v>
          </cell>
          <cell r="AK4195">
            <v>0</v>
          </cell>
          <cell r="AM4195" t="str">
            <v>NONE</v>
          </cell>
          <cell r="AN4195">
            <v>1</v>
          </cell>
          <cell r="AP4195">
            <v>63641037</v>
          </cell>
          <cell r="AQ4195">
            <v>1693543021.6977701</v>
          </cell>
          <cell r="AR4195">
            <v>0</v>
          </cell>
          <cell r="AS4195" t="str">
            <v>08/31/2023 10:53:32</v>
          </cell>
          <cell r="AT4195">
            <v>1</v>
          </cell>
          <cell r="AU4195">
            <v>44935.421527777777</v>
          </cell>
          <cell r="AV4195">
            <v>44935.422210648147</v>
          </cell>
          <cell r="AW4195" t="str">
            <v>Y</v>
          </cell>
          <cell r="AX4195" t="str">
            <v>UNSPECIFIED</v>
          </cell>
          <cell r="AY4195" t="str">
            <v>CANCEL</v>
          </cell>
          <cell r="AZ4195" t="str">
            <v>Local/02200488649915572290@default-00034cae;2</v>
          </cell>
          <cell r="BA4195">
            <v>0</v>
          </cell>
          <cell r="BC4195">
            <v>0</v>
          </cell>
          <cell r="BD4195">
            <v>0</v>
          </cell>
          <cell r="BF4195">
            <v>0</v>
          </cell>
          <cell r="BG4195" t="str">
            <v>NONE</v>
          </cell>
          <cell r="BK4195">
            <v>1</v>
          </cell>
          <cell r="BL4195">
            <v>3</v>
          </cell>
          <cell r="BM4195">
            <v>45170</v>
          </cell>
          <cell r="BN4195" t="str">
            <v>10:07</v>
          </cell>
          <cell r="BO4195">
            <v>45170.421527777777</v>
          </cell>
          <cell r="BP4195" t="str">
            <v>Non Connect</v>
          </cell>
        </row>
        <row r="4196">
          <cell r="A4196">
            <v>1017085159</v>
          </cell>
          <cell r="B4196" t="str">
            <v>AUTO</v>
          </cell>
          <cell r="C4196" t="str">
            <v>NA</v>
          </cell>
          <cell r="D4196" t="str">
            <v>No Answer AutoDial</v>
          </cell>
          <cell r="E4196" t="str">
            <v>CALL_NOT_PICKED</v>
          </cell>
          <cell r="F4196" t="str">
            <v>UNDEFINED</v>
          </cell>
          <cell r="G4196" t="str">
            <v>Default Category</v>
          </cell>
          <cell r="H4196" t="str">
            <v>VDAD</v>
          </cell>
          <cell r="I4196" t="str">
            <v>Outbound Auto Dial</v>
          </cell>
          <cell r="K4196">
            <v>44935.420844907407</v>
          </cell>
          <cell r="L4196">
            <v>44935.420844907407</v>
          </cell>
          <cell r="M4196">
            <v>10090</v>
          </cell>
          <cell r="N4196" t="str">
            <v>PQ_HE_Topup</v>
          </cell>
          <cell r="O4196" t="str">
            <v>a1b6F00000yFZ1r</v>
          </cell>
          <cell r="Q4196">
            <v>202207057687892</v>
          </cell>
          <cell r="R4196">
            <v>0</v>
          </cell>
          <cell r="S4196">
            <v>91</v>
          </cell>
          <cell r="U4196" t="str">
            <v>TEST983</v>
          </cell>
          <cell r="X4196" t="str">
            <v>Offer-202307105432625</v>
          </cell>
          <cell r="AA4196" t="str">
            <v>-</v>
          </cell>
          <cell r="AH4196">
            <v>9739163402</v>
          </cell>
          <cell r="AK4196">
            <v>0</v>
          </cell>
          <cell r="AM4196" t="str">
            <v>NONE</v>
          </cell>
          <cell r="AN4196">
            <v>1</v>
          </cell>
          <cell r="AP4196">
            <v>63640977</v>
          </cell>
          <cell r="AQ4196">
            <v>1693542900.69717</v>
          </cell>
          <cell r="AR4196">
            <v>0</v>
          </cell>
          <cell r="AS4196" t="str">
            <v>08/31/2023 10:53:32</v>
          </cell>
          <cell r="AT4196">
            <v>1</v>
          </cell>
          <cell r="AU4196">
            <v>44935.420127314814</v>
          </cell>
          <cell r="AV4196">
            <v>44935.420844907407</v>
          </cell>
          <cell r="AW4196" t="str">
            <v>Y</v>
          </cell>
          <cell r="AX4196" t="str">
            <v>NO_ANSWER</v>
          </cell>
          <cell r="AY4196" t="str">
            <v>CONGESTION</v>
          </cell>
          <cell r="AZ4196" t="str">
            <v>Local/02200488649739163402@default-00034bee;2</v>
          </cell>
          <cell r="BA4196">
            <v>480</v>
          </cell>
          <cell r="BB4196" t="str">
            <v>Temporarily unavailable</v>
          </cell>
          <cell r="BC4196">
            <v>0</v>
          </cell>
          <cell r="BD4196">
            <v>0</v>
          </cell>
          <cell r="BF4196">
            <v>0</v>
          </cell>
          <cell r="BG4196" t="str">
            <v>NONE</v>
          </cell>
          <cell r="BK4196">
            <v>1</v>
          </cell>
          <cell r="BL4196">
            <v>3</v>
          </cell>
          <cell r="BM4196">
            <v>45170</v>
          </cell>
          <cell r="BN4196" t="str">
            <v>10:06</v>
          </cell>
          <cell r="BO4196">
            <v>45170.42083333333</v>
          </cell>
          <cell r="BP4196" t="str">
            <v>Non Connect</v>
          </cell>
        </row>
        <row r="4197">
          <cell r="A4197">
            <v>1017085160</v>
          </cell>
          <cell r="B4197" t="str">
            <v>AUTO</v>
          </cell>
          <cell r="C4197" t="str">
            <v>NA</v>
          </cell>
          <cell r="D4197" t="str">
            <v>No Answer AutoDial</v>
          </cell>
          <cell r="E4197" t="str">
            <v>CALL_NOT_PICKED</v>
          </cell>
          <cell r="F4197" t="str">
            <v>UNDEFINED</v>
          </cell>
          <cell r="G4197" t="str">
            <v>Default Category</v>
          </cell>
          <cell r="H4197" t="str">
            <v>VDAD</v>
          </cell>
          <cell r="I4197" t="str">
            <v>Outbound Auto Dial</v>
          </cell>
          <cell r="K4197">
            <v>44935.420844907407</v>
          </cell>
          <cell r="L4197">
            <v>44935.420844907407</v>
          </cell>
          <cell r="M4197">
            <v>10090</v>
          </cell>
          <cell r="N4197" t="str">
            <v>PQ_HE_Topup</v>
          </cell>
          <cell r="O4197" t="str">
            <v>a1b6F00000yFYQp</v>
          </cell>
          <cell r="Q4197">
            <v>202207057687892</v>
          </cell>
          <cell r="R4197">
            <v>0</v>
          </cell>
          <cell r="S4197">
            <v>91</v>
          </cell>
          <cell r="U4197" t="str">
            <v>TEST984</v>
          </cell>
          <cell r="X4197" t="str">
            <v>Offer-202307105428017</v>
          </cell>
          <cell r="AA4197" t="str">
            <v>-</v>
          </cell>
          <cell r="AH4197">
            <v>9033882090</v>
          </cell>
          <cell r="AK4197">
            <v>0</v>
          </cell>
          <cell r="AM4197" t="str">
            <v>NONE</v>
          </cell>
          <cell r="AN4197">
            <v>1</v>
          </cell>
          <cell r="AP4197">
            <v>63640978</v>
          </cell>
          <cell r="AQ4197">
            <v>1693542900.69718</v>
          </cell>
          <cell r="AR4197">
            <v>0</v>
          </cell>
          <cell r="AS4197" t="str">
            <v>08/31/2023 10:53:32</v>
          </cell>
          <cell r="AT4197">
            <v>1</v>
          </cell>
          <cell r="AU4197">
            <v>44935.420127314814</v>
          </cell>
          <cell r="AV4197">
            <v>44935.420844907407</v>
          </cell>
          <cell r="AW4197" t="str">
            <v>Y</v>
          </cell>
          <cell r="AX4197" t="str">
            <v>NO_ANSWER</v>
          </cell>
          <cell r="AY4197" t="str">
            <v>CONGESTION</v>
          </cell>
          <cell r="AZ4197" t="str">
            <v>Local/02200488649033882090@default-00034bef;2</v>
          </cell>
          <cell r="BA4197">
            <v>0</v>
          </cell>
          <cell r="BC4197">
            <v>0</v>
          </cell>
          <cell r="BD4197">
            <v>0</v>
          </cell>
          <cell r="BF4197">
            <v>0</v>
          </cell>
          <cell r="BG4197" t="str">
            <v>NONE</v>
          </cell>
          <cell r="BK4197">
            <v>1</v>
          </cell>
          <cell r="BL4197">
            <v>3</v>
          </cell>
          <cell r="BM4197">
            <v>45170</v>
          </cell>
          <cell r="BN4197" t="str">
            <v>10:06</v>
          </cell>
          <cell r="BO4197">
            <v>45170.42083333333</v>
          </cell>
          <cell r="BP4197" t="str">
            <v>Non Connect</v>
          </cell>
        </row>
        <row r="4198">
          <cell r="A4198">
            <v>1017085161</v>
          </cell>
          <cell r="B4198" t="str">
            <v>AUTO</v>
          </cell>
          <cell r="C4198" t="str">
            <v>NA</v>
          </cell>
          <cell r="D4198" t="str">
            <v>No Answer AutoDial</v>
          </cell>
          <cell r="E4198" t="str">
            <v>CALL_NOT_PICKED</v>
          </cell>
          <cell r="F4198" t="str">
            <v>UNDEFINED</v>
          </cell>
          <cell r="G4198" t="str">
            <v>Default Category</v>
          </cell>
          <cell r="H4198" t="str">
            <v>VDAD</v>
          </cell>
          <cell r="I4198" t="str">
            <v>Outbound Auto Dial</v>
          </cell>
          <cell r="K4198">
            <v>44935.420844907407</v>
          </cell>
          <cell r="L4198">
            <v>44935.420844907407</v>
          </cell>
          <cell r="M4198">
            <v>10090</v>
          </cell>
          <cell r="N4198" t="str">
            <v>PQ_HE_Topup</v>
          </cell>
          <cell r="O4198" t="str">
            <v>a1b6F00000yFYkh</v>
          </cell>
          <cell r="Q4198">
            <v>202207057687892</v>
          </cell>
          <cell r="R4198">
            <v>0</v>
          </cell>
          <cell r="S4198">
            <v>91</v>
          </cell>
          <cell r="U4198" t="str">
            <v>TEST985</v>
          </cell>
          <cell r="X4198" t="str">
            <v>Offer-202307105430404</v>
          </cell>
          <cell r="AA4198" t="str">
            <v>-</v>
          </cell>
          <cell r="AH4198">
            <v>9000640678</v>
          </cell>
          <cell r="AK4198">
            <v>0</v>
          </cell>
          <cell r="AM4198" t="str">
            <v>NONE</v>
          </cell>
          <cell r="AN4198">
            <v>1</v>
          </cell>
          <cell r="AP4198">
            <v>63640975</v>
          </cell>
          <cell r="AQ4198">
            <v>1693542899.69717</v>
          </cell>
          <cell r="AR4198">
            <v>0</v>
          </cell>
          <cell r="AS4198" t="str">
            <v>08/31/2023 10:53:32</v>
          </cell>
          <cell r="AT4198">
            <v>1</v>
          </cell>
          <cell r="AU4198">
            <v>44935.420127314814</v>
          </cell>
          <cell r="AV4198">
            <v>44935.420844907407</v>
          </cell>
          <cell r="AW4198" t="str">
            <v>Y</v>
          </cell>
          <cell r="AX4198" t="str">
            <v>UNSPECIFIED</v>
          </cell>
          <cell r="AY4198" t="str">
            <v>CANCEL</v>
          </cell>
          <cell r="AZ4198" t="str">
            <v>Local/02200488649000640678@default-00034bec;2</v>
          </cell>
          <cell r="BA4198">
            <v>401</v>
          </cell>
          <cell r="BB4198" t="str">
            <v>Unauthorized</v>
          </cell>
          <cell r="BC4198">
            <v>0</v>
          </cell>
          <cell r="BD4198">
            <v>0</v>
          </cell>
          <cell r="BF4198">
            <v>0</v>
          </cell>
          <cell r="BG4198" t="str">
            <v>NONE</v>
          </cell>
          <cell r="BK4198">
            <v>1</v>
          </cell>
          <cell r="BL4198">
            <v>3</v>
          </cell>
          <cell r="BM4198">
            <v>45170</v>
          </cell>
          <cell r="BN4198" t="str">
            <v>10:06</v>
          </cell>
          <cell r="BO4198">
            <v>45170.42083333333</v>
          </cell>
          <cell r="BP4198" t="str">
            <v>Non Connect</v>
          </cell>
        </row>
        <row r="4199">
          <cell r="A4199">
            <v>1017085162</v>
          </cell>
          <cell r="B4199" t="str">
            <v>AUTO</v>
          </cell>
          <cell r="C4199" t="str">
            <v>NA</v>
          </cell>
          <cell r="D4199" t="str">
            <v>No Answer AutoDial</v>
          </cell>
          <cell r="E4199" t="str">
            <v>CALL_NOT_PICKED</v>
          </cell>
          <cell r="F4199" t="str">
            <v>UNDEFINED</v>
          </cell>
          <cell r="G4199" t="str">
            <v>Default Category</v>
          </cell>
          <cell r="H4199" t="str">
            <v>VDAD</v>
          </cell>
          <cell r="I4199" t="str">
            <v>Outbound Auto Dial</v>
          </cell>
          <cell r="K4199">
            <v>44935.420844907407</v>
          </cell>
          <cell r="L4199">
            <v>44935.420844907407</v>
          </cell>
          <cell r="M4199">
            <v>10090</v>
          </cell>
          <cell r="N4199" t="str">
            <v>PQ_HE_Topup</v>
          </cell>
          <cell r="O4199" t="str">
            <v>a1b6F00000yFYlL</v>
          </cell>
          <cell r="Q4199">
            <v>202207057687892</v>
          </cell>
          <cell r="R4199">
            <v>0</v>
          </cell>
          <cell r="S4199">
            <v>91</v>
          </cell>
          <cell r="U4199" t="str">
            <v>TEST986</v>
          </cell>
          <cell r="X4199" t="str">
            <v>Offer-202307105430444</v>
          </cell>
          <cell r="AA4199" t="str">
            <v>-</v>
          </cell>
          <cell r="AH4199">
            <v>9945677779</v>
          </cell>
          <cell r="AK4199">
            <v>0</v>
          </cell>
          <cell r="AM4199" t="str">
            <v>NONE</v>
          </cell>
          <cell r="AN4199">
            <v>1</v>
          </cell>
          <cell r="AP4199">
            <v>63640979</v>
          </cell>
          <cell r="AQ4199">
            <v>1693542900.69718</v>
          </cell>
          <cell r="AR4199">
            <v>0</v>
          </cell>
          <cell r="AS4199" t="str">
            <v>08/31/2023 10:53:32</v>
          </cell>
          <cell r="AT4199">
            <v>1</v>
          </cell>
          <cell r="AU4199">
            <v>44935.420127314814</v>
          </cell>
          <cell r="AV4199">
            <v>44935.420844907407</v>
          </cell>
          <cell r="AW4199" t="str">
            <v>Y</v>
          </cell>
          <cell r="AX4199" t="str">
            <v>UNSPECIFIED</v>
          </cell>
          <cell r="AY4199" t="str">
            <v>CANCEL</v>
          </cell>
          <cell r="AZ4199" t="str">
            <v>Local/02200488649945677779@default-00034bf0;2</v>
          </cell>
          <cell r="BA4199">
            <v>0</v>
          </cell>
          <cell r="BC4199">
            <v>0</v>
          </cell>
          <cell r="BD4199">
            <v>0</v>
          </cell>
          <cell r="BF4199">
            <v>0</v>
          </cell>
          <cell r="BG4199" t="str">
            <v>NONE</v>
          </cell>
          <cell r="BK4199">
            <v>1</v>
          </cell>
          <cell r="BL4199">
            <v>3</v>
          </cell>
          <cell r="BM4199">
            <v>45170</v>
          </cell>
          <cell r="BN4199" t="str">
            <v>10:06</v>
          </cell>
          <cell r="BO4199">
            <v>45170.42083333333</v>
          </cell>
          <cell r="BP4199" t="str">
            <v>Non Connect</v>
          </cell>
        </row>
        <row r="4200">
          <cell r="A4200">
            <v>1017085163</v>
          </cell>
          <cell r="B4200" t="str">
            <v>AUTO</v>
          </cell>
          <cell r="C4200" t="str">
            <v>ADC</v>
          </cell>
          <cell r="D4200" t="str">
            <v>Disconnected Number Auto</v>
          </cell>
          <cell r="E4200" t="str">
            <v>ATTEMPT_FAILED</v>
          </cell>
          <cell r="F4200" t="str">
            <v>UNDEFINED</v>
          </cell>
          <cell r="G4200" t="str">
            <v>Default Category</v>
          </cell>
          <cell r="H4200" t="str">
            <v>VDAD</v>
          </cell>
          <cell r="I4200" t="str">
            <v>Outbound Auto Dial</v>
          </cell>
          <cell r="K4200">
            <v>44935.42087962963</v>
          </cell>
          <cell r="L4200">
            <v>44935.42087962963</v>
          </cell>
          <cell r="M4200">
            <v>10090</v>
          </cell>
          <cell r="N4200" t="str">
            <v>PQ_HE_Topup</v>
          </cell>
          <cell r="O4200" t="str">
            <v>a1b6F00000yFZ4S</v>
          </cell>
          <cell r="Q4200">
            <v>202207057687892</v>
          </cell>
          <cell r="R4200">
            <v>0</v>
          </cell>
          <cell r="S4200">
            <v>91</v>
          </cell>
          <cell r="U4200" t="str">
            <v>TEST987</v>
          </cell>
          <cell r="X4200" t="str">
            <v>Offer-202307105432786</v>
          </cell>
          <cell r="AA4200" t="str">
            <v>-</v>
          </cell>
          <cell r="AH4200">
            <v>9820113424</v>
          </cell>
          <cell r="AK4200">
            <v>0</v>
          </cell>
          <cell r="AM4200" t="str">
            <v>NONE</v>
          </cell>
          <cell r="AN4200">
            <v>1</v>
          </cell>
          <cell r="AP4200">
            <v>63640996</v>
          </cell>
          <cell r="AQ4200">
            <v>1693542965.69749</v>
          </cell>
          <cell r="AR4200">
            <v>0</v>
          </cell>
          <cell r="AS4200" t="str">
            <v>08/31/2023 10:53:32</v>
          </cell>
          <cell r="AT4200">
            <v>1</v>
          </cell>
          <cell r="AU4200">
            <v>44935.42087962963</v>
          </cell>
          <cell r="AV4200">
            <v>44935.421018518522</v>
          </cell>
          <cell r="AW4200" t="str">
            <v>Y</v>
          </cell>
          <cell r="AX4200" t="str">
            <v>UNALLOCATED</v>
          </cell>
          <cell r="AY4200" t="str">
            <v>CHANUNAVAIL</v>
          </cell>
          <cell r="AZ4200" t="str">
            <v>Local/02200488649820113424@default-00034c58;2</v>
          </cell>
          <cell r="BA4200">
            <v>0</v>
          </cell>
          <cell r="BC4200">
            <v>0</v>
          </cell>
          <cell r="BD4200">
            <v>0</v>
          </cell>
          <cell r="BF4200">
            <v>0</v>
          </cell>
          <cell r="BG4200" t="str">
            <v>NONE</v>
          </cell>
          <cell r="BK4200">
            <v>1</v>
          </cell>
          <cell r="BL4200">
            <v>3</v>
          </cell>
          <cell r="BM4200">
            <v>45170</v>
          </cell>
          <cell r="BN4200" t="str">
            <v>10:06</v>
          </cell>
          <cell r="BO4200">
            <v>45170.42083333333</v>
          </cell>
          <cell r="BP4200" t="str">
            <v>Non Connect</v>
          </cell>
        </row>
        <row r="4201">
          <cell r="A4201">
            <v>1017085167</v>
          </cell>
          <cell r="B4201" t="str">
            <v>AUTO</v>
          </cell>
          <cell r="C4201" t="str">
            <v>ADC</v>
          </cell>
          <cell r="D4201" t="str">
            <v>Disconnected Number Auto</v>
          </cell>
          <cell r="E4201" t="str">
            <v>ATTEMPT_FAILED</v>
          </cell>
          <cell r="F4201" t="str">
            <v>UNDEFINED</v>
          </cell>
          <cell r="G4201" t="str">
            <v>Default Category</v>
          </cell>
          <cell r="H4201" t="str">
            <v>VDAD</v>
          </cell>
          <cell r="I4201" t="str">
            <v>Outbound Auto Dial</v>
          </cell>
          <cell r="K4201">
            <v>44935.421111111114</v>
          </cell>
          <cell r="L4201">
            <v>44935.421111111114</v>
          </cell>
          <cell r="M4201">
            <v>10090</v>
          </cell>
          <cell r="N4201" t="str">
            <v>PQ_HE_Topup</v>
          </cell>
          <cell r="O4201" t="str">
            <v>a1b6F00000yFYMB</v>
          </cell>
          <cell r="Q4201">
            <v>202207057687892</v>
          </cell>
          <cell r="R4201">
            <v>0</v>
          </cell>
          <cell r="S4201">
            <v>91</v>
          </cell>
          <cell r="U4201" t="str">
            <v>TEST991</v>
          </cell>
          <cell r="X4201" t="str">
            <v>Offer-202307105427341</v>
          </cell>
          <cell r="AA4201" t="str">
            <v>-</v>
          </cell>
          <cell r="AH4201">
            <v>9898803716</v>
          </cell>
          <cell r="AK4201">
            <v>0</v>
          </cell>
          <cell r="AM4201" t="str">
            <v>NONE</v>
          </cell>
          <cell r="AN4201">
            <v>1</v>
          </cell>
          <cell r="AP4201">
            <v>63641011</v>
          </cell>
          <cell r="AQ4201">
            <v>1693542986.6975999</v>
          </cell>
          <cell r="AR4201">
            <v>0</v>
          </cell>
          <cell r="AS4201" t="str">
            <v>08/31/2023 10:53:32</v>
          </cell>
          <cell r="AT4201">
            <v>1</v>
          </cell>
          <cell r="AU4201">
            <v>44935.421111111114</v>
          </cell>
          <cell r="AV4201">
            <v>44935.421261574076</v>
          </cell>
          <cell r="AW4201" t="str">
            <v>Y</v>
          </cell>
          <cell r="AX4201" t="str">
            <v>UNALLOCATED</v>
          </cell>
          <cell r="AY4201" t="str">
            <v>CHANUNAVAIL</v>
          </cell>
          <cell r="AZ4201" t="str">
            <v>Local/02200488649898803716@default-00034c75;2</v>
          </cell>
          <cell r="BA4201">
            <v>0</v>
          </cell>
          <cell r="BC4201">
            <v>0</v>
          </cell>
          <cell r="BD4201">
            <v>0</v>
          </cell>
          <cell r="BF4201">
            <v>0</v>
          </cell>
          <cell r="BG4201" t="str">
            <v>NONE</v>
          </cell>
          <cell r="BK4201">
            <v>1</v>
          </cell>
          <cell r="BL4201">
            <v>3</v>
          </cell>
          <cell r="BM4201">
            <v>45170</v>
          </cell>
          <cell r="BN4201" t="str">
            <v>10:06</v>
          </cell>
          <cell r="BO4201">
            <v>45170.42083333333</v>
          </cell>
          <cell r="BP4201" t="str">
            <v>Non Connect</v>
          </cell>
        </row>
        <row r="4202">
          <cell r="A4202">
            <v>1017085169</v>
          </cell>
          <cell r="B4202" t="str">
            <v>MANUAL</v>
          </cell>
          <cell r="C4202" t="str">
            <v>RING</v>
          </cell>
          <cell r="D4202" t="str">
            <v>Ringing</v>
          </cell>
          <cell r="E4202" t="str">
            <v>NOT_CONNECTED</v>
          </cell>
          <cell r="F4202" t="str">
            <v>NotConnected</v>
          </cell>
          <cell r="G4202" t="str">
            <v>Not Connected</v>
          </cell>
          <cell r="H4202" t="str">
            <v>STL222090</v>
          </cell>
          <cell r="I4202" t="str">
            <v>Javed Ibrahim Sayyed</v>
          </cell>
          <cell r="K4202">
            <v>44935.421238425923</v>
          </cell>
          <cell r="L4202">
            <v>44935.421238425923</v>
          </cell>
          <cell r="M4202">
            <v>10090</v>
          </cell>
          <cell r="N4202" t="str">
            <v>PQ_HE_Topup</v>
          </cell>
          <cell r="O4202" t="str">
            <v>a1b6F00000yFXuK</v>
          </cell>
          <cell r="Q4202">
            <v>202207057686760</v>
          </cell>
          <cell r="R4202">
            <v>0</v>
          </cell>
          <cell r="S4202">
            <v>91</v>
          </cell>
          <cell r="U4202" t="str">
            <v>TEST993</v>
          </cell>
          <cell r="X4202" t="str">
            <v>Offer-202307105423894</v>
          </cell>
          <cell r="AA4202" t="str">
            <v>-</v>
          </cell>
          <cell r="AF4202" t="str">
            <v>U</v>
          </cell>
          <cell r="AH4202">
            <v>9909811622</v>
          </cell>
          <cell r="AK4202">
            <v>0</v>
          </cell>
          <cell r="AL4202" t="str">
            <v>CFAB_Sales_Agents</v>
          </cell>
          <cell r="AM4202" t="str">
            <v>MANUAL</v>
          </cell>
          <cell r="AN4202">
            <v>1</v>
          </cell>
          <cell r="AP4202">
            <v>61552173</v>
          </cell>
          <cell r="AQ4202">
            <v>1693542995.0615499</v>
          </cell>
          <cell r="AR4202">
            <v>0</v>
          </cell>
          <cell r="AS4202" t="str">
            <v>07/29/2023 14:32:52</v>
          </cell>
          <cell r="AT4202">
            <v>2</v>
          </cell>
          <cell r="AU4202">
            <v>44935.420810185184</v>
          </cell>
          <cell r="AV4202">
            <v>44935.421319444446</v>
          </cell>
          <cell r="AW4202" t="str">
            <v>Y1</v>
          </cell>
          <cell r="BF4202">
            <v>0</v>
          </cell>
          <cell r="BG4202" t="str">
            <v>AGENT</v>
          </cell>
          <cell r="BK4202">
            <v>1</v>
          </cell>
          <cell r="BL4202">
            <v>3</v>
          </cell>
          <cell r="BM4202">
            <v>45170</v>
          </cell>
          <cell r="BN4202" t="str">
            <v>10:06</v>
          </cell>
          <cell r="BO4202">
            <v>45170.42083333333</v>
          </cell>
          <cell r="BP4202" t="str">
            <v>Non Connect</v>
          </cell>
        </row>
        <row r="4203">
          <cell r="A4203">
            <v>1017085170</v>
          </cell>
          <cell r="B4203" t="str">
            <v>AUTO</v>
          </cell>
          <cell r="C4203" t="str">
            <v>ADC</v>
          </cell>
          <cell r="D4203" t="str">
            <v>Disconnected Number Auto</v>
          </cell>
          <cell r="E4203" t="str">
            <v>ATTEMPT_FAILED</v>
          </cell>
          <cell r="F4203" t="str">
            <v>UNDEFINED</v>
          </cell>
          <cell r="G4203" t="str">
            <v>Default Category</v>
          </cell>
          <cell r="H4203" t="str">
            <v>VDAD</v>
          </cell>
          <cell r="I4203" t="str">
            <v>Outbound Auto Dial</v>
          </cell>
          <cell r="K4203">
            <v>44935.421284722222</v>
          </cell>
          <cell r="L4203">
            <v>44935.421284722222</v>
          </cell>
          <cell r="M4203">
            <v>10090</v>
          </cell>
          <cell r="N4203" t="str">
            <v>PQ_HE_Topup</v>
          </cell>
          <cell r="O4203" t="str">
            <v>a1b6F00000yFYwZ</v>
          </cell>
          <cell r="Q4203">
            <v>202207057687892</v>
          </cell>
          <cell r="R4203">
            <v>0</v>
          </cell>
          <cell r="S4203">
            <v>91</v>
          </cell>
          <cell r="U4203" t="str">
            <v>TEST994</v>
          </cell>
          <cell r="X4203" t="str">
            <v>Offer-202307105431908</v>
          </cell>
          <cell r="AA4203" t="str">
            <v>-</v>
          </cell>
          <cell r="AH4203">
            <v>9919069399</v>
          </cell>
          <cell r="AK4203">
            <v>0</v>
          </cell>
          <cell r="AM4203" t="str">
            <v>NONE</v>
          </cell>
          <cell r="AN4203">
            <v>1</v>
          </cell>
          <cell r="AP4203">
            <v>63641014</v>
          </cell>
          <cell r="AQ4203">
            <v>1693543000.69765</v>
          </cell>
          <cell r="AR4203">
            <v>0</v>
          </cell>
          <cell r="AS4203" t="str">
            <v>08/31/2023 10:53:32</v>
          </cell>
          <cell r="AT4203">
            <v>1</v>
          </cell>
          <cell r="AU4203">
            <v>44935.421284722222</v>
          </cell>
          <cell r="AV4203">
            <v>44935.421423611115</v>
          </cell>
          <cell r="AW4203" t="str">
            <v>Y</v>
          </cell>
          <cell r="AX4203" t="str">
            <v>UNALLOCATED</v>
          </cell>
          <cell r="AY4203" t="str">
            <v>CHANUNAVAIL</v>
          </cell>
          <cell r="AZ4203" t="str">
            <v>Local/02200488649919069399@default-00034c85;2</v>
          </cell>
          <cell r="BA4203">
            <v>404</v>
          </cell>
          <cell r="BB4203" t="str">
            <v>Not Found</v>
          </cell>
          <cell r="BC4203">
            <v>0</v>
          </cell>
          <cell r="BD4203">
            <v>0</v>
          </cell>
          <cell r="BF4203">
            <v>0</v>
          </cell>
          <cell r="BG4203" t="str">
            <v>NONE</v>
          </cell>
          <cell r="BK4203">
            <v>1</v>
          </cell>
          <cell r="BL4203">
            <v>3</v>
          </cell>
          <cell r="BM4203">
            <v>45170</v>
          </cell>
          <cell r="BN4203" t="str">
            <v>10:06</v>
          </cell>
          <cell r="BO4203">
            <v>45170.42083333333</v>
          </cell>
          <cell r="BP4203" t="str">
            <v>Non Connect</v>
          </cell>
        </row>
        <row r="4204">
          <cell r="A4204">
            <v>1017085171</v>
          </cell>
          <cell r="B4204" t="str">
            <v>AUTO</v>
          </cell>
          <cell r="C4204" t="str">
            <v>NA</v>
          </cell>
          <cell r="D4204" t="str">
            <v>No Answer AutoDial</v>
          </cell>
          <cell r="E4204" t="str">
            <v>CALL_NOT_PICKED</v>
          </cell>
          <cell r="F4204" t="str">
            <v>UNDEFINED</v>
          </cell>
          <cell r="G4204" t="str">
            <v>Default Category</v>
          </cell>
          <cell r="H4204" t="str">
            <v>VDAD</v>
          </cell>
          <cell r="I4204" t="str">
            <v>Outbound Auto Dial</v>
          </cell>
          <cell r="K4204">
            <v>44935.421296296299</v>
          </cell>
          <cell r="L4204">
            <v>44935.421296296299</v>
          </cell>
          <cell r="M4204">
            <v>10090</v>
          </cell>
          <cell r="N4204" t="str">
            <v>PQ_HE_Topup</v>
          </cell>
          <cell r="O4204" t="str">
            <v>a1b6F00000yFYjT</v>
          </cell>
          <cell r="Q4204">
            <v>202207057687892</v>
          </cell>
          <cell r="R4204">
            <v>0</v>
          </cell>
          <cell r="S4204">
            <v>91</v>
          </cell>
          <cell r="U4204" t="str">
            <v>TEST995</v>
          </cell>
          <cell r="X4204" t="str">
            <v>Offer-202307105430328</v>
          </cell>
          <cell r="AA4204" t="str">
            <v>-</v>
          </cell>
          <cell r="AH4204">
            <v>9922393652</v>
          </cell>
          <cell r="AK4204">
            <v>0</v>
          </cell>
          <cell r="AM4204" t="str">
            <v>NONE</v>
          </cell>
          <cell r="AN4204">
            <v>1</v>
          </cell>
          <cell r="AP4204">
            <v>63640980</v>
          </cell>
          <cell r="AQ4204">
            <v>1693542943.69734</v>
          </cell>
          <cell r="AR4204">
            <v>0</v>
          </cell>
          <cell r="AS4204" t="str">
            <v>08/31/2023 10:53:32</v>
          </cell>
          <cell r="AT4204">
            <v>1</v>
          </cell>
          <cell r="AU4204">
            <v>44935.420636574076</v>
          </cell>
          <cell r="AV4204">
            <v>44935.421307870369</v>
          </cell>
          <cell r="AW4204" t="str">
            <v>Y</v>
          </cell>
          <cell r="AX4204" t="str">
            <v>NO_USER_RESPONSE</v>
          </cell>
          <cell r="AY4204" t="str">
            <v>CHANUNAVAIL</v>
          </cell>
          <cell r="AZ4204" t="str">
            <v>Local/02200488649922393652@default-00034c26;2</v>
          </cell>
          <cell r="BA4204">
            <v>0</v>
          </cell>
          <cell r="BC4204">
            <v>0</v>
          </cell>
          <cell r="BD4204">
            <v>0</v>
          </cell>
          <cell r="BF4204">
            <v>0</v>
          </cell>
          <cell r="BG4204" t="str">
            <v>NONE</v>
          </cell>
          <cell r="BK4204">
            <v>1</v>
          </cell>
          <cell r="BL4204">
            <v>3</v>
          </cell>
          <cell r="BM4204">
            <v>45170</v>
          </cell>
          <cell r="BN4204" t="str">
            <v>10:06</v>
          </cell>
          <cell r="BO4204">
            <v>45170.42083333333</v>
          </cell>
          <cell r="BP4204" t="str">
            <v>Non Connect</v>
          </cell>
        </row>
        <row r="4205">
          <cell r="A4205">
            <v>1017085172</v>
          </cell>
          <cell r="B4205" t="str">
            <v>AUTO</v>
          </cell>
          <cell r="C4205" t="str">
            <v>NA</v>
          </cell>
          <cell r="D4205" t="str">
            <v>No Answer AutoDial</v>
          </cell>
          <cell r="E4205" t="str">
            <v>CALL_NOT_PICKED</v>
          </cell>
          <cell r="F4205" t="str">
            <v>UNDEFINED</v>
          </cell>
          <cell r="G4205" t="str">
            <v>Default Category</v>
          </cell>
          <cell r="H4205" t="str">
            <v>VDAD</v>
          </cell>
          <cell r="I4205" t="str">
            <v>Outbound Auto Dial</v>
          </cell>
          <cell r="K4205">
            <v>44935.421296296299</v>
          </cell>
          <cell r="L4205">
            <v>44935.421296296299</v>
          </cell>
          <cell r="M4205">
            <v>10090</v>
          </cell>
          <cell r="N4205" t="str">
            <v>PQ_HE_Topup</v>
          </cell>
          <cell r="O4205" t="str">
            <v>a1b6F00000yFZ7v</v>
          </cell>
          <cell r="Q4205">
            <v>202207057687892</v>
          </cell>
          <cell r="R4205">
            <v>0</v>
          </cell>
          <cell r="S4205">
            <v>91</v>
          </cell>
          <cell r="U4205" t="str">
            <v>TEST996</v>
          </cell>
          <cell r="X4205" t="str">
            <v>Offer-202307105433386</v>
          </cell>
          <cell r="AA4205" t="str">
            <v>-</v>
          </cell>
          <cell r="AH4205">
            <v>9820204101</v>
          </cell>
          <cell r="AK4205">
            <v>0</v>
          </cell>
          <cell r="AM4205" t="str">
            <v>NONE</v>
          </cell>
          <cell r="AN4205">
            <v>1</v>
          </cell>
          <cell r="AP4205">
            <v>63640981</v>
          </cell>
          <cell r="AQ4205">
            <v>1693542943.69734</v>
          </cell>
          <cell r="AR4205">
            <v>0</v>
          </cell>
          <cell r="AS4205" t="str">
            <v>08/31/2023 10:53:32</v>
          </cell>
          <cell r="AT4205">
            <v>1</v>
          </cell>
          <cell r="AU4205">
            <v>44935.420636574076</v>
          </cell>
          <cell r="AV4205">
            <v>44935.421307870369</v>
          </cell>
          <cell r="AW4205" t="str">
            <v>Y</v>
          </cell>
          <cell r="AX4205" t="str">
            <v>UNSPECIFIED</v>
          </cell>
          <cell r="AY4205" t="str">
            <v>CANCEL</v>
          </cell>
          <cell r="AZ4205" t="str">
            <v>Local/02200488649820204101@default-00034c27;2</v>
          </cell>
          <cell r="BA4205">
            <v>0</v>
          </cell>
          <cell r="BC4205">
            <v>0</v>
          </cell>
          <cell r="BD4205">
            <v>0</v>
          </cell>
          <cell r="BF4205">
            <v>0</v>
          </cell>
          <cell r="BG4205" t="str">
            <v>NONE</v>
          </cell>
          <cell r="BK4205">
            <v>1</v>
          </cell>
          <cell r="BL4205">
            <v>3</v>
          </cell>
          <cell r="BM4205">
            <v>45170</v>
          </cell>
          <cell r="BN4205" t="str">
            <v>10:06</v>
          </cell>
          <cell r="BO4205">
            <v>45170.42083333333</v>
          </cell>
          <cell r="BP4205" t="str">
            <v>Non Connect</v>
          </cell>
        </row>
        <row r="4206">
          <cell r="A4206">
            <v>1017085173</v>
          </cell>
          <cell r="B4206" t="str">
            <v>AUTO</v>
          </cell>
          <cell r="C4206" t="str">
            <v>NA</v>
          </cell>
          <cell r="D4206" t="str">
            <v>No Answer AutoDial</v>
          </cell>
          <cell r="E4206" t="str">
            <v>CALL_NOT_PICKED</v>
          </cell>
          <cell r="F4206" t="str">
            <v>UNDEFINED</v>
          </cell>
          <cell r="G4206" t="str">
            <v>Default Category</v>
          </cell>
          <cell r="H4206" t="str">
            <v>VDAD</v>
          </cell>
          <cell r="I4206" t="str">
            <v>Outbound Auto Dial</v>
          </cell>
          <cell r="K4206">
            <v>44935.421388888892</v>
          </cell>
          <cell r="L4206">
            <v>44935.421388888892</v>
          </cell>
          <cell r="M4206">
            <v>10090</v>
          </cell>
          <cell r="N4206" t="str">
            <v>PQ_HE_Topup</v>
          </cell>
          <cell r="O4206" t="str">
            <v>a1b6F00000yFYwk</v>
          </cell>
          <cell r="Q4206">
            <v>202207057687892</v>
          </cell>
          <cell r="R4206">
            <v>0</v>
          </cell>
          <cell r="S4206">
            <v>91</v>
          </cell>
          <cell r="U4206" t="str">
            <v>TEST997</v>
          </cell>
          <cell r="X4206" t="str">
            <v>Offer-202307105431919</v>
          </cell>
          <cell r="AA4206" t="str">
            <v>-</v>
          </cell>
          <cell r="AH4206">
            <v>9210201048</v>
          </cell>
          <cell r="AK4206">
            <v>0</v>
          </cell>
          <cell r="AM4206" t="str">
            <v>NONE</v>
          </cell>
          <cell r="AN4206">
            <v>1</v>
          </cell>
          <cell r="AP4206">
            <v>63640982</v>
          </cell>
          <cell r="AQ4206">
            <v>1693542948.6973701</v>
          </cell>
          <cell r="AR4206">
            <v>0</v>
          </cell>
          <cell r="AS4206" t="str">
            <v>08/31/2023 10:53:32</v>
          </cell>
          <cell r="AT4206">
            <v>1</v>
          </cell>
          <cell r="AU4206">
            <v>44935.420694444445</v>
          </cell>
          <cell r="AV4206">
            <v>44935.421388888892</v>
          </cell>
          <cell r="AW4206" t="str">
            <v>Y</v>
          </cell>
          <cell r="AX4206" t="str">
            <v>NO_ANSWER</v>
          </cell>
          <cell r="AY4206" t="str">
            <v>CONGESTION</v>
          </cell>
          <cell r="AZ4206" t="str">
            <v>Local/02200488649210201048@default-00034c2f;2</v>
          </cell>
          <cell r="BA4206">
            <v>0</v>
          </cell>
          <cell r="BC4206">
            <v>0</v>
          </cell>
          <cell r="BD4206">
            <v>0</v>
          </cell>
          <cell r="BF4206">
            <v>0</v>
          </cell>
          <cell r="BG4206" t="str">
            <v>NONE</v>
          </cell>
          <cell r="BK4206">
            <v>1</v>
          </cell>
          <cell r="BL4206">
            <v>3</v>
          </cell>
          <cell r="BM4206">
            <v>45170</v>
          </cell>
          <cell r="BN4206" t="str">
            <v>10:06</v>
          </cell>
          <cell r="BO4206">
            <v>45170.42083333333</v>
          </cell>
          <cell r="BP4206" t="str">
            <v>Non Connect</v>
          </cell>
        </row>
        <row r="4207">
          <cell r="A4207">
            <v>1017085174</v>
          </cell>
          <cell r="B4207" t="str">
            <v>AUTO</v>
          </cell>
          <cell r="C4207" t="str">
            <v>NA</v>
          </cell>
          <cell r="D4207" t="str">
            <v>No Answer AutoDial</v>
          </cell>
          <cell r="E4207" t="str">
            <v>CALL_NOT_PICKED</v>
          </cell>
          <cell r="F4207" t="str">
            <v>UNDEFINED</v>
          </cell>
          <cell r="G4207" t="str">
            <v>Default Category</v>
          </cell>
          <cell r="H4207" t="str">
            <v>VDAD</v>
          </cell>
          <cell r="I4207" t="str">
            <v>Outbound Auto Dial</v>
          </cell>
          <cell r="K4207">
            <v>44935.421388888892</v>
          </cell>
          <cell r="L4207">
            <v>44935.421388888892</v>
          </cell>
          <cell r="M4207">
            <v>10090</v>
          </cell>
          <cell r="N4207" t="str">
            <v>PQ_HE_Topup</v>
          </cell>
          <cell r="O4207" t="str">
            <v>a1b6F00000yFYy9</v>
          </cell>
          <cell r="Q4207">
            <v>202207057687892</v>
          </cell>
          <cell r="R4207">
            <v>0</v>
          </cell>
          <cell r="S4207">
            <v>91</v>
          </cell>
          <cell r="U4207" t="str">
            <v>TEST998</v>
          </cell>
          <cell r="X4207" t="str">
            <v>Offer-202307105432006</v>
          </cell>
          <cell r="AA4207" t="str">
            <v>-</v>
          </cell>
          <cell r="AH4207">
            <v>9900781547</v>
          </cell>
          <cell r="AK4207">
            <v>0</v>
          </cell>
          <cell r="AM4207" t="str">
            <v>NONE</v>
          </cell>
          <cell r="AN4207">
            <v>1</v>
          </cell>
          <cell r="AP4207">
            <v>63640984</v>
          </cell>
          <cell r="AQ4207">
            <v>1693542949.6973701</v>
          </cell>
          <cell r="AR4207">
            <v>0</v>
          </cell>
          <cell r="AS4207" t="str">
            <v>08/31/2023 10:53:32</v>
          </cell>
          <cell r="AT4207">
            <v>1</v>
          </cell>
          <cell r="AU4207">
            <v>44935.420694444445</v>
          </cell>
          <cell r="AV4207">
            <v>44935.421388888892</v>
          </cell>
          <cell r="AW4207" t="str">
            <v>Y</v>
          </cell>
          <cell r="AX4207" t="str">
            <v>UNSPECIFIED</v>
          </cell>
          <cell r="AY4207" t="str">
            <v>CANCEL</v>
          </cell>
          <cell r="AZ4207" t="str">
            <v>Local/02200488649900781547@default-00034c31;2</v>
          </cell>
          <cell r="BA4207">
            <v>401</v>
          </cell>
          <cell r="BB4207" t="str">
            <v>Unauthorized</v>
          </cell>
          <cell r="BC4207">
            <v>0</v>
          </cell>
          <cell r="BD4207">
            <v>0</v>
          </cell>
          <cell r="BF4207">
            <v>0</v>
          </cell>
          <cell r="BG4207" t="str">
            <v>NONE</v>
          </cell>
          <cell r="BK4207">
            <v>1</v>
          </cell>
          <cell r="BL4207">
            <v>3</v>
          </cell>
          <cell r="BM4207">
            <v>45170</v>
          </cell>
          <cell r="BN4207" t="str">
            <v>10:06</v>
          </cell>
          <cell r="BO4207">
            <v>45170.42083333333</v>
          </cell>
          <cell r="BP4207" t="str">
            <v>Non Connect</v>
          </cell>
        </row>
        <row r="4208">
          <cell r="A4208">
            <v>1017085175</v>
          </cell>
          <cell r="B4208" t="str">
            <v>AUTO</v>
          </cell>
          <cell r="C4208" t="str">
            <v>NA</v>
          </cell>
          <cell r="D4208" t="str">
            <v>No Answer AutoDial</v>
          </cell>
          <cell r="E4208" t="str">
            <v>CALL_NOT_PICKED</v>
          </cell>
          <cell r="F4208" t="str">
            <v>UNDEFINED</v>
          </cell>
          <cell r="G4208" t="str">
            <v>Default Category</v>
          </cell>
          <cell r="H4208" t="str">
            <v>VDAD</v>
          </cell>
          <cell r="I4208" t="str">
            <v>Outbound Auto Dial</v>
          </cell>
          <cell r="K4208">
            <v>44935.421388888892</v>
          </cell>
          <cell r="L4208">
            <v>44935.421388888892</v>
          </cell>
          <cell r="M4208">
            <v>10090</v>
          </cell>
          <cell r="N4208" t="str">
            <v>PQ_HE_Topup</v>
          </cell>
          <cell r="O4208" t="str">
            <v>a1b6F00000yFZAV</v>
          </cell>
          <cell r="Q4208">
            <v>202207057687892</v>
          </cell>
          <cell r="R4208">
            <v>0</v>
          </cell>
          <cell r="S4208">
            <v>91</v>
          </cell>
          <cell r="U4208" t="str">
            <v>TEST999</v>
          </cell>
          <cell r="X4208" t="str">
            <v>Offer-202307105433546</v>
          </cell>
          <cell r="AA4208" t="str">
            <v>-</v>
          </cell>
          <cell r="AH4208">
            <v>9831919973</v>
          </cell>
          <cell r="AK4208">
            <v>0</v>
          </cell>
          <cell r="AM4208" t="str">
            <v>NONE</v>
          </cell>
          <cell r="AN4208">
            <v>1</v>
          </cell>
          <cell r="AP4208">
            <v>63640985</v>
          </cell>
          <cell r="AQ4208">
            <v>1693542949.6973801</v>
          </cell>
          <cell r="AR4208">
            <v>0</v>
          </cell>
          <cell r="AS4208" t="str">
            <v>08/31/2023 10:53:32</v>
          </cell>
          <cell r="AT4208">
            <v>1</v>
          </cell>
          <cell r="AU4208">
            <v>44935.420694444445</v>
          </cell>
          <cell r="AV4208">
            <v>44935.421388888892</v>
          </cell>
          <cell r="AW4208" t="str">
            <v>Y</v>
          </cell>
          <cell r="AX4208" t="str">
            <v>UNSPECIFIED</v>
          </cell>
          <cell r="AY4208" t="str">
            <v>CANCEL</v>
          </cell>
          <cell r="AZ4208" t="str">
            <v>Local/02200488649831919973@default-00034c32;2</v>
          </cell>
          <cell r="BA4208">
            <v>401</v>
          </cell>
          <cell r="BB4208" t="str">
            <v>Unauthorized</v>
          </cell>
          <cell r="BC4208">
            <v>0</v>
          </cell>
          <cell r="BD4208">
            <v>0</v>
          </cell>
          <cell r="BF4208">
            <v>0</v>
          </cell>
          <cell r="BG4208" t="str">
            <v>NONE</v>
          </cell>
          <cell r="BK4208">
            <v>1</v>
          </cell>
          <cell r="BL4208">
            <v>3</v>
          </cell>
          <cell r="BM4208">
            <v>45170</v>
          </cell>
          <cell r="BN4208" t="str">
            <v>10:06</v>
          </cell>
          <cell r="BO4208">
            <v>45170.42083333333</v>
          </cell>
          <cell r="BP4208" t="str">
            <v>Non Connect</v>
          </cell>
        </row>
        <row r="4209">
          <cell r="A4209">
            <v>1017085176</v>
          </cell>
          <cell r="B4209" t="str">
            <v>AUTO</v>
          </cell>
          <cell r="C4209" t="str">
            <v>NA</v>
          </cell>
          <cell r="D4209" t="str">
            <v>No Answer AutoDial</v>
          </cell>
          <cell r="E4209" t="str">
            <v>CALL_NOT_PICKED</v>
          </cell>
          <cell r="F4209" t="str">
            <v>UNDEFINED</v>
          </cell>
          <cell r="G4209" t="str">
            <v>Default Category</v>
          </cell>
          <cell r="H4209" t="str">
            <v>VDAD</v>
          </cell>
          <cell r="I4209" t="str">
            <v>Outbound Auto Dial</v>
          </cell>
          <cell r="K4209">
            <v>44935.421388888892</v>
          </cell>
          <cell r="L4209">
            <v>44935.421388888892</v>
          </cell>
          <cell r="M4209">
            <v>10090</v>
          </cell>
          <cell r="N4209" t="str">
            <v>PQ_HE_Topup</v>
          </cell>
          <cell r="O4209" t="str">
            <v>a1b6F00000yFYZG</v>
          </cell>
          <cell r="Q4209">
            <v>202207057687892</v>
          </cell>
          <cell r="R4209">
            <v>0</v>
          </cell>
          <cell r="S4209">
            <v>91</v>
          </cell>
          <cell r="U4209" t="str">
            <v>TEST1000</v>
          </cell>
          <cell r="X4209" t="str">
            <v>Offer-202307105428922</v>
          </cell>
          <cell r="AA4209" t="str">
            <v>-</v>
          </cell>
          <cell r="AH4209">
            <v>9924623078</v>
          </cell>
          <cell r="AK4209">
            <v>0</v>
          </cell>
          <cell r="AM4209" t="str">
            <v>NONE</v>
          </cell>
          <cell r="AN4209">
            <v>1</v>
          </cell>
          <cell r="AP4209">
            <v>63640987</v>
          </cell>
          <cell r="AQ4209">
            <v>1693542949.6973801</v>
          </cell>
          <cell r="AR4209">
            <v>0</v>
          </cell>
          <cell r="AS4209" t="str">
            <v>08/31/2023 10:53:32</v>
          </cell>
          <cell r="AT4209">
            <v>1</v>
          </cell>
          <cell r="AU4209">
            <v>44935.420694444445</v>
          </cell>
          <cell r="AV4209">
            <v>44935.421388888892</v>
          </cell>
          <cell r="AW4209" t="str">
            <v>Y</v>
          </cell>
          <cell r="AX4209" t="str">
            <v>UNSPECIFIED</v>
          </cell>
          <cell r="AY4209" t="str">
            <v>CANCEL</v>
          </cell>
          <cell r="AZ4209" t="str">
            <v>Local/02200488649924623078@default-00034c34;2</v>
          </cell>
          <cell r="BA4209">
            <v>401</v>
          </cell>
          <cell r="BB4209" t="str">
            <v>Unauthorized</v>
          </cell>
          <cell r="BC4209">
            <v>0</v>
          </cell>
          <cell r="BD4209">
            <v>0</v>
          </cell>
          <cell r="BF4209">
            <v>0</v>
          </cell>
          <cell r="BG4209" t="str">
            <v>NONE</v>
          </cell>
          <cell r="BK4209">
            <v>1</v>
          </cell>
          <cell r="BL4209">
            <v>3</v>
          </cell>
          <cell r="BM4209">
            <v>45170</v>
          </cell>
          <cell r="BN4209" t="str">
            <v>10:06</v>
          </cell>
          <cell r="BO4209">
            <v>45170.42083333333</v>
          </cell>
          <cell r="BP4209" t="str">
            <v>Non Connect</v>
          </cell>
        </row>
        <row r="4210">
          <cell r="A4210">
            <v>1017085177</v>
          </cell>
          <cell r="B4210" t="str">
            <v>AUTO</v>
          </cell>
          <cell r="C4210" t="str">
            <v>NA</v>
          </cell>
          <cell r="D4210" t="str">
            <v>No Answer AutoDial</v>
          </cell>
          <cell r="E4210" t="str">
            <v>CALL_NOT_PICKED</v>
          </cell>
          <cell r="F4210" t="str">
            <v>UNDEFINED</v>
          </cell>
          <cell r="G4210" t="str">
            <v>Default Category</v>
          </cell>
          <cell r="H4210" t="str">
            <v>VDAD</v>
          </cell>
          <cell r="I4210" t="str">
            <v>Outbound Auto Dial</v>
          </cell>
          <cell r="K4210">
            <v>44935.421388888892</v>
          </cell>
          <cell r="L4210">
            <v>44935.421388888892</v>
          </cell>
          <cell r="M4210">
            <v>10090</v>
          </cell>
          <cell r="N4210" t="str">
            <v>PQ_HE_Topup</v>
          </cell>
          <cell r="O4210" t="str">
            <v>a1b6F00000yFZES</v>
          </cell>
          <cell r="Q4210">
            <v>202207057687892</v>
          </cell>
          <cell r="R4210">
            <v>0</v>
          </cell>
          <cell r="S4210">
            <v>91</v>
          </cell>
          <cell r="U4210" t="str">
            <v>TEST1001</v>
          </cell>
          <cell r="X4210" t="str">
            <v>Offer-202307105434180</v>
          </cell>
          <cell r="AA4210" t="str">
            <v>-</v>
          </cell>
          <cell r="AH4210">
            <v>9869153450</v>
          </cell>
          <cell r="AK4210">
            <v>0</v>
          </cell>
          <cell r="AM4210" t="str">
            <v>NONE</v>
          </cell>
          <cell r="AN4210">
            <v>1</v>
          </cell>
          <cell r="AP4210">
            <v>63640986</v>
          </cell>
          <cell r="AQ4210">
            <v>1693542949.6973801</v>
          </cell>
          <cell r="AR4210">
            <v>0</v>
          </cell>
          <cell r="AS4210" t="str">
            <v>08/31/2023 10:53:32</v>
          </cell>
          <cell r="AT4210">
            <v>1</v>
          </cell>
          <cell r="AU4210">
            <v>44935.420694444445</v>
          </cell>
          <cell r="AV4210">
            <v>44935.421388888892</v>
          </cell>
          <cell r="AW4210" t="str">
            <v>Y</v>
          </cell>
          <cell r="AX4210" t="str">
            <v>UNSPECIFIED</v>
          </cell>
          <cell r="AY4210" t="str">
            <v>CANCEL</v>
          </cell>
          <cell r="AZ4210" t="str">
            <v>Local/02200488649869153450@default-00034c33;2</v>
          </cell>
          <cell r="BA4210">
            <v>401</v>
          </cell>
          <cell r="BB4210" t="str">
            <v>Unauthorized</v>
          </cell>
          <cell r="BC4210">
            <v>0</v>
          </cell>
          <cell r="BD4210">
            <v>0</v>
          </cell>
          <cell r="BF4210">
            <v>0</v>
          </cell>
          <cell r="BG4210" t="str">
            <v>NONE</v>
          </cell>
          <cell r="BK4210">
            <v>1</v>
          </cell>
          <cell r="BL4210">
            <v>3</v>
          </cell>
          <cell r="BM4210">
            <v>45170</v>
          </cell>
          <cell r="BN4210" t="str">
            <v>10:06</v>
          </cell>
          <cell r="BO4210">
            <v>45170.42083333333</v>
          </cell>
          <cell r="BP4210" t="str">
            <v>Non Connect</v>
          </cell>
        </row>
        <row r="4211">
          <cell r="A4211">
            <v>1017085178</v>
          </cell>
          <cell r="B4211" t="str">
            <v>AUTO</v>
          </cell>
          <cell r="C4211" t="str">
            <v>ADC</v>
          </cell>
          <cell r="D4211" t="str">
            <v>Disconnected Number Auto</v>
          </cell>
          <cell r="E4211" t="str">
            <v>ATTEMPT_FAILED</v>
          </cell>
          <cell r="F4211" t="str">
            <v>UNDEFINED</v>
          </cell>
          <cell r="G4211" t="str">
            <v>Default Category</v>
          </cell>
          <cell r="H4211" t="str">
            <v>VDAD</v>
          </cell>
          <cell r="I4211" t="str">
            <v>Outbound Auto Dial</v>
          </cell>
          <cell r="K4211">
            <v>44935.421423611115</v>
          </cell>
          <cell r="L4211">
            <v>44935.421423611115</v>
          </cell>
          <cell r="M4211">
            <v>10090</v>
          </cell>
          <cell r="N4211" t="str">
            <v>PQ_HE_Topup</v>
          </cell>
          <cell r="O4211" t="str">
            <v>a1b6F00000yFZAL</v>
          </cell>
          <cell r="Q4211">
            <v>202207057687892</v>
          </cell>
          <cell r="R4211">
            <v>0</v>
          </cell>
          <cell r="S4211">
            <v>91</v>
          </cell>
          <cell r="U4211" t="str">
            <v>TEST1002</v>
          </cell>
          <cell r="X4211" t="str">
            <v>Offer-202307105433536</v>
          </cell>
          <cell r="AA4211" t="str">
            <v>-</v>
          </cell>
          <cell r="AH4211">
            <v>9847494867</v>
          </cell>
          <cell r="AK4211">
            <v>0</v>
          </cell>
          <cell r="AM4211" t="str">
            <v>NONE</v>
          </cell>
          <cell r="AN4211">
            <v>1</v>
          </cell>
          <cell r="AP4211">
            <v>63641026</v>
          </cell>
          <cell r="AQ4211">
            <v>1693543012.69771</v>
          </cell>
          <cell r="AR4211">
            <v>0</v>
          </cell>
          <cell r="AS4211" t="str">
            <v>08/31/2023 10:53:32</v>
          </cell>
          <cell r="AT4211">
            <v>1</v>
          </cell>
          <cell r="AU4211">
            <v>44935.421423611115</v>
          </cell>
          <cell r="AV4211">
            <v>44935.4215625</v>
          </cell>
          <cell r="AW4211" t="str">
            <v>Y</v>
          </cell>
          <cell r="AX4211" t="str">
            <v>UNALLOCATED</v>
          </cell>
          <cell r="AY4211" t="str">
            <v>CHANUNAVAIL</v>
          </cell>
          <cell r="AZ4211" t="str">
            <v>Local/02200488649847494867@default-00034c9b;2</v>
          </cell>
          <cell r="BA4211">
            <v>0</v>
          </cell>
          <cell r="BC4211">
            <v>0</v>
          </cell>
          <cell r="BD4211">
            <v>0</v>
          </cell>
          <cell r="BF4211">
            <v>0</v>
          </cell>
          <cell r="BG4211" t="str">
            <v>NONE</v>
          </cell>
          <cell r="BK4211">
            <v>1</v>
          </cell>
          <cell r="BL4211">
            <v>3</v>
          </cell>
          <cell r="BM4211">
            <v>45170</v>
          </cell>
          <cell r="BN4211" t="str">
            <v>10:06</v>
          </cell>
          <cell r="BO4211">
            <v>45170.42083333333</v>
          </cell>
          <cell r="BP4211" t="str">
            <v>Non Connect</v>
          </cell>
        </row>
        <row r="4212">
          <cell r="A4212">
            <v>1017085179</v>
          </cell>
          <cell r="B4212" t="str">
            <v>AUTO</v>
          </cell>
          <cell r="C4212" t="str">
            <v>ADC</v>
          </cell>
          <cell r="D4212" t="str">
            <v>Disconnected Number Auto</v>
          </cell>
          <cell r="E4212" t="str">
            <v>ATTEMPT_FAILED</v>
          </cell>
          <cell r="F4212" t="str">
            <v>UNDEFINED</v>
          </cell>
          <cell r="G4212" t="str">
            <v>Default Category</v>
          </cell>
          <cell r="H4212" t="str">
            <v>VDAD</v>
          </cell>
          <cell r="I4212" t="str">
            <v>Outbound Auto Dial</v>
          </cell>
          <cell r="K4212">
            <v>44935.421423611115</v>
          </cell>
          <cell r="L4212">
            <v>44935.421423611115</v>
          </cell>
          <cell r="M4212">
            <v>10090</v>
          </cell>
          <cell r="N4212" t="str">
            <v>PQ_HE_Topup</v>
          </cell>
          <cell r="O4212" t="str">
            <v>a1b6F00000yFYpN</v>
          </cell>
          <cell r="Q4212">
            <v>202207057687892</v>
          </cell>
          <cell r="R4212">
            <v>0</v>
          </cell>
          <cell r="S4212">
            <v>91</v>
          </cell>
          <cell r="U4212" t="str">
            <v>TEST1003</v>
          </cell>
          <cell r="X4212" t="str">
            <v>Offer-202307105431076</v>
          </cell>
          <cell r="AA4212" t="str">
            <v>-</v>
          </cell>
          <cell r="AH4212">
            <v>8693803700</v>
          </cell>
          <cell r="AK4212">
            <v>0</v>
          </cell>
          <cell r="AM4212" t="str">
            <v>NONE</v>
          </cell>
          <cell r="AN4212">
            <v>1</v>
          </cell>
          <cell r="AP4212">
            <v>63641027</v>
          </cell>
          <cell r="AQ4212">
            <v>1693543012.6977201</v>
          </cell>
          <cell r="AR4212">
            <v>0</v>
          </cell>
          <cell r="AS4212" t="str">
            <v>08/31/2023 10:53:32</v>
          </cell>
          <cell r="AT4212">
            <v>1</v>
          </cell>
          <cell r="AU4212">
            <v>44935.421423611115</v>
          </cell>
          <cell r="AV4212">
            <v>44935.421574074076</v>
          </cell>
          <cell r="AW4212" t="str">
            <v>Y</v>
          </cell>
          <cell r="AX4212" t="str">
            <v>UNALLOCATED</v>
          </cell>
          <cell r="AY4212" t="str">
            <v>CHANUNAVAIL</v>
          </cell>
          <cell r="AZ4212" t="str">
            <v>Local/02200488648693803700@default-00034c9c;2</v>
          </cell>
          <cell r="BA4212">
            <v>0</v>
          </cell>
          <cell r="BC4212">
            <v>0</v>
          </cell>
          <cell r="BD4212">
            <v>0</v>
          </cell>
          <cell r="BF4212">
            <v>0</v>
          </cell>
          <cell r="BG4212" t="str">
            <v>NONE</v>
          </cell>
          <cell r="BK4212">
            <v>1</v>
          </cell>
          <cell r="BL4212">
            <v>3</v>
          </cell>
          <cell r="BM4212">
            <v>45170</v>
          </cell>
          <cell r="BN4212" t="str">
            <v>10:06</v>
          </cell>
          <cell r="BO4212">
            <v>45170.42083333333</v>
          </cell>
          <cell r="BP4212" t="str">
            <v>Non Connect</v>
          </cell>
        </row>
        <row r="4213">
          <cell r="A4213">
            <v>1017085180</v>
          </cell>
          <cell r="B4213" t="str">
            <v>AUTO</v>
          </cell>
          <cell r="C4213" t="str">
            <v>NA</v>
          </cell>
          <cell r="D4213" t="str">
            <v>No Answer AutoDial</v>
          </cell>
          <cell r="E4213" t="str">
            <v>CALL_NOT_PICKED</v>
          </cell>
          <cell r="F4213" t="str">
            <v>UNDEFINED</v>
          </cell>
          <cell r="G4213" t="str">
            <v>Default Category</v>
          </cell>
          <cell r="H4213" t="str">
            <v>VDAD</v>
          </cell>
          <cell r="I4213" t="str">
            <v>Outbound Auto Dial</v>
          </cell>
          <cell r="K4213">
            <v>44935.421469907407</v>
          </cell>
          <cell r="L4213">
            <v>44935.421469907407</v>
          </cell>
          <cell r="M4213">
            <v>10090</v>
          </cell>
          <cell r="N4213" t="str">
            <v>PQ_HE_Topup</v>
          </cell>
          <cell r="O4213" t="str">
            <v>a1b6F00000yFYvQ</v>
          </cell>
          <cell r="Q4213">
            <v>202207057687892</v>
          </cell>
          <cell r="R4213">
            <v>0</v>
          </cell>
          <cell r="S4213">
            <v>91</v>
          </cell>
          <cell r="U4213" t="str">
            <v>TEST1004</v>
          </cell>
          <cell r="X4213" t="str">
            <v>Offer-202307105431837</v>
          </cell>
          <cell r="AA4213" t="str">
            <v>-</v>
          </cell>
          <cell r="AH4213">
            <v>8557089269</v>
          </cell>
          <cell r="AK4213">
            <v>0</v>
          </cell>
          <cell r="AM4213" t="str">
            <v>NONE</v>
          </cell>
          <cell r="AN4213">
            <v>1</v>
          </cell>
          <cell r="AP4213">
            <v>63640989</v>
          </cell>
          <cell r="AQ4213">
            <v>1693542953.6973901</v>
          </cell>
          <cell r="AR4213">
            <v>0</v>
          </cell>
          <cell r="AS4213" t="str">
            <v>08/31/2023 10:53:32</v>
          </cell>
          <cell r="AT4213">
            <v>1</v>
          </cell>
          <cell r="AU4213">
            <v>44935.420752314814</v>
          </cell>
          <cell r="AV4213">
            <v>44935.421493055554</v>
          </cell>
          <cell r="AW4213" t="str">
            <v>Y</v>
          </cell>
          <cell r="AX4213" t="str">
            <v>NO_ANSWER</v>
          </cell>
          <cell r="AY4213" t="str">
            <v>CONGESTION</v>
          </cell>
          <cell r="AZ4213" t="str">
            <v>Local/02200488648557089269@default-00034c38;2</v>
          </cell>
          <cell r="BA4213">
            <v>480</v>
          </cell>
          <cell r="BB4213" t="str">
            <v>Temporarily unavailable</v>
          </cell>
          <cell r="BC4213">
            <v>0</v>
          </cell>
          <cell r="BD4213">
            <v>0</v>
          </cell>
          <cell r="BF4213">
            <v>0</v>
          </cell>
          <cell r="BG4213" t="str">
            <v>NONE</v>
          </cell>
          <cell r="BK4213">
            <v>1</v>
          </cell>
          <cell r="BL4213">
            <v>3</v>
          </cell>
          <cell r="BM4213">
            <v>45170</v>
          </cell>
          <cell r="BN4213" t="str">
            <v>10:06</v>
          </cell>
          <cell r="BO4213">
            <v>45170.42083333333</v>
          </cell>
          <cell r="BP4213" t="str">
            <v>Non Connect</v>
          </cell>
        </row>
        <row r="4214">
          <cell r="A4214">
            <v>1017085181</v>
          </cell>
          <cell r="B4214" t="str">
            <v>AUTO</v>
          </cell>
          <cell r="C4214" t="str">
            <v>NA</v>
          </cell>
          <cell r="D4214" t="str">
            <v>No Answer AutoDial</v>
          </cell>
          <cell r="E4214" t="str">
            <v>CALL_NOT_PICKED</v>
          </cell>
          <cell r="F4214" t="str">
            <v>UNDEFINED</v>
          </cell>
          <cell r="G4214" t="str">
            <v>Default Category</v>
          </cell>
          <cell r="H4214" t="str">
            <v>VDAD</v>
          </cell>
          <cell r="I4214" t="str">
            <v>Outbound Auto Dial</v>
          </cell>
          <cell r="K4214">
            <v>44935.421469907407</v>
          </cell>
          <cell r="L4214">
            <v>44935.421469907407</v>
          </cell>
          <cell r="M4214">
            <v>10090</v>
          </cell>
          <cell r="N4214" t="str">
            <v>PQ_HE_Topup</v>
          </cell>
          <cell r="O4214" t="str">
            <v>a1b6F00000yFYqr</v>
          </cell>
          <cell r="Q4214">
            <v>202207057687892</v>
          </cell>
          <cell r="R4214">
            <v>0</v>
          </cell>
          <cell r="S4214">
            <v>91</v>
          </cell>
          <cell r="U4214" t="str">
            <v>TEST1005</v>
          </cell>
          <cell r="X4214" t="str">
            <v>Offer-202307105431168</v>
          </cell>
          <cell r="AA4214" t="str">
            <v>-</v>
          </cell>
          <cell r="AH4214">
            <v>8807222157</v>
          </cell>
          <cell r="AK4214">
            <v>0</v>
          </cell>
          <cell r="AM4214" t="str">
            <v>NONE</v>
          </cell>
          <cell r="AN4214">
            <v>1</v>
          </cell>
          <cell r="AP4214">
            <v>63640988</v>
          </cell>
          <cell r="AQ4214">
            <v>1693542953.6973901</v>
          </cell>
          <cell r="AR4214">
            <v>0</v>
          </cell>
          <cell r="AS4214" t="str">
            <v>08/31/2023 10:53:32</v>
          </cell>
          <cell r="AT4214">
            <v>1</v>
          </cell>
          <cell r="AU4214">
            <v>44935.420752314814</v>
          </cell>
          <cell r="AV4214">
            <v>44935.421493055554</v>
          </cell>
          <cell r="AW4214" t="str">
            <v>Y</v>
          </cell>
          <cell r="AX4214" t="str">
            <v>NO_ANSWER</v>
          </cell>
          <cell r="AY4214" t="str">
            <v>CONGESTION</v>
          </cell>
          <cell r="AZ4214" t="str">
            <v>Local/02200488648807222157@default-00034c37;2</v>
          </cell>
          <cell r="BA4214">
            <v>480</v>
          </cell>
          <cell r="BB4214" t="str">
            <v>Temporarily unavailable</v>
          </cell>
          <cell r="BC4214">
            <v>0</v>
          </cell>
          <cell r="BD4214">
            <v>0</v>
          </cell>
          <cell r="BF4214">
            <v>0</v>
          </cell>
          <cell r="BG4214" t="str">
            <v>NONE</v>
          </cell>
          <cell r="BK4214">
            <v>1</v>
          </cell>
          <cell r="BL4214">
            <v>3</v>
          </cell>
          <cell r="BM4214">
            <v>45170</v>
          </cell>
          <cell r="BN4214" t="str">
            <v>10:06</v>
          </cell>
          <cell r="BO4214">
            <v>45170.42083333333</v>
          </cell>
          <cell r="BP4214" t="str">
            <v>Non Connect</v>
          </cell>
        </row>
        <row r="4215">
          <cell r="A4215">
            <v>1017085182</v>
          </cell>
          <cell r="B4215" t="str">
            <v>AUTO</v>
          </cell>
          <cell r="C4215" t="str">
            <v>NA</v>
          </cell>
          <cell r="D4215" t="str">
            <v>No Answer AutoDial</v>
          </cell>
          <cell r="E4215" t="str">
            <v>CALL_NOT_PICKED</v>
          </cell>
          <cell r="F4215" t="str">
            <v>UNDEFINED</v>
          </cell>
          <cell r="G4215" t="str">
            <v>Default Category</v>
          </cell>
          <cell r="H4215" t="str">
            <v>VDAD</v>
          </cell>
          <cell r="I4215" t="str">
            <v>Outbound Auto Dial</v>
          </cell>
          <cell r="K4215">
            <v>44935.421469907407</v>
          </cell>
          <cell r="L4215">
            <v>44935.421469907407</v>
          </cell>
          <cell r="M4215">
            <v>10090</v>
          </cell>
          <cell r="N4215" t="str">
            <v>PQ_HE_Topup</v>
          </cell>
          <cell r="O4215" t="str">
            <v>a1b6F00000yFZ4E</v>
          </cell>
          <cell r="Q4215">
            <v>202207057687892</v>
          </cell>
          <cell r="R4215">
            <v>0</v>
          </cell>
          <cell r="S4215">
            <v>91</v>
          </cell>
          <cell r="U4215" t="str">
            <v>TEST1006</v>
          </cell>
          <cell r="X4215" t="str">
            <v>Offer-202307105432772</v>
          </cell>
          <cell r="AA4215" t="str">
            <v>-</v>
          </cell>
          <cell r="AH4215">
            <v>9925822440</v>
          </cell>
          <cell r="AK4215">
            <v>0</v>
          </cell>
          <cell r="AM4215" t="str">
            <v>NONE</v>
          </cell>
          <cell r="AN4215">
            <v>1</v>
          </cell>
          <cell r="AP4215">
            <v>63640992</v>
          </cell>
          <cell r="AQ4215">
            <v>1693542954.6974101</v>
          </cell>
          <cell r="AR4215">
            <v>0</v>
          </cell>
          <cell r="AS4215" t="str">
            <v>08/31/2023 10:53:32</v>
          </cell>
          <cell r="AT4215">
            <v>1</v>
          </cell>
          <cell r="AU4215">
            <v>44935.420752314814</v>
          </cell>
          <cell r="AV4215">
            <v>44935.421493055554</v>
          </cell>
          <cell r="AW4215" t="str">
            <v>Y</v>
          </cell>
          <cell r="AX4215" t="str">
            <v>NO_ANSWER</v>
          </cell>
          <cell r="AY4215" t="str">
            <v>CONGESTION</v>
          </cell>
          <cell r="AZ4215" t="str">
            <v>Local/02200488649925822440@default-00034c3c;2</v>
          </cell>
          <cell r="BA4215">
            <v>480</v>
          </cell>
          <cell r="BB4215" t="str">
            <v>Temporarily unavailable</v>
          </cell>
          <cell r="BC4215">
            <v>0</v>
          </cell>
          <cell r="BD4215">
            <v>0</v>
          </cell>
          <cell r="BF4215">
            <v>0</v>
          </cell>
          <cell r="BG4215" t="str">
            <v>NONE</v>
          </cell>
          <cell r="BK4215">
            <v>1</v>
          </cell>
          <cell r="BL4215">
            <v>3</v>
          </cell>
          <cell r="BM4215">
            <v>45170</v>
          </cell>
          <cell r="BN4215" t="str">
            <v>10:06</v>
          </cell>
          <cell r="BO4215">
            <v>45170.42083333333</v>
          </cell>
          <cell r="BP4215" t="str">
            <v>Non Connect</v>
          </cell>
        </row>
        <row r="4216">
          <cell r="A4216">
            <v>1017085183</v>
          </cell>
          <cell r="B4216" t="str">
            <v>AUTO</v>
          </cell>
          <cell r="C4216" t="str">
            <v>NA</v>
          </cell>
          <cell r="D4216" t="str">
            <v>No Answer AutoDial</v>
          </cell>
          <cell r="E4216" t="str">
            <v>CALL_NOT_PICKED</v>
          </cell>
          <cell r="F4216" t="str">
            <v>UNDEFINED</v>
          </cell>
          <cell r="G4216" t="str">
            <v>Default Category</v>
          </cell>
          <cell r="H4216" t="str">
            <v>VDAD</v>
          </cell>
          <cell r="I4216" t="str">
            <v>Outbound Auto Dial</v>
          </cell>
          <cell r="K4216">
            <v>44935.421469907407</v>
          </cell>
          <cell r="L4216">
            <v>44935.421469907407</v>
          </cell>
          <cell r="M4216">
            <v>10090</v>
          </cell>
          <cell r="N4216" t="str">
            <v>PQ_HE_Topup</v>
          </cell>
          <cell r="O4216" t="str">
            <v>a1b6F00000yFYYw</v>
          </cell>
          <cell r="Q4216">
            <v>202207057687892</v>
          </cell>
          <cell r="R4216">
            <v>0</v>
          </cell>
          <cell r="S4216">
            <v>91</v>
          </cell>
          <cell r="U4216" t="str">
            <v>TEST1007</v>
          </cell>
          <cell r="X4216" t="str">
            <v>Offer-202307105428902</v>
          </cell>
          <cell r="AA4216" t="str">
            <v>-</v>
          </cell>
          <cell r="AH4216">
            <v>9493174384</v>
          </cell>
          <cell r="AK4216">
            <v>0</v>
          </cell>
          <cell r="AM4216" t="str">
            <v>NONE</v>
          </cell>
          <cell r="AN4216">
            <v>1</v>
          </cell>
          <cell r="AP4216">
            <v>63640991</v>
          </cell>
          <cell r="AQ4216">
            <v>1693542954.6974001</v>
          </cell>
          <cell r="AR4216">
            <v>0</v>
          </cell>
          <cell r="AS4216" t="str">
            <v>08/31/2023 10:53:32</v>
          </cell>
          <cell r="AT4216">
            <v>1</v>
          </cell>
          <cell r="AU4216">
            <v>44935.420752314814</v>
          </cell>
          <cell r="AV4216">
            <v>44935.421493055554</v>
          </cell>
          <cell r="AW4216" t="str">
            <v>Y</v>
          </cell>
          <cell r="AX4216" t="str">
            <v>UNSPECIFIED</v>
          </cell>
          <cell r="AY4216" t="str">
            <v>CANCEL</v>
          </cell>
          <cell r="AZ4216" t="str">
            <v>Local/02200488649493174384@default-00034c3b;2</v>
          </cell>
          <cell r="BA4216">
            <v>0</v>
          </cell>
          <cell r="BC4216">
            <v>0</v>
          </cell>
          <cell r="BD4216">
            <v>0</v>
          </cell>
          <cell r="BF4216">
            <v>0</v>
          </cell>
          <cell r="BG4216" t="str">
            <v>NONE</v>
          </cell>
          <cell r="BK4216">
            <v>1</v>
          </cell>
          <cell r="BL4216">
            <v>3</v>
          </cell>
          <cell r="BM4216">
            <v>45170</v>
          </cell>
          <cell r="BN4216" t="str">
            <v>10:06</v>
          </cell>
          <cell r="BO4216">
            <v>45170.42083333333</v>
          </cell>
          <cell r="BP4216" t="str">
            <v>Non Connect</v>
          </cell>
        </row>
        <row r="4217">
          <cell r="A4217">
            <v>1017085184</v>
          </cell>
          <cell r="B4217" t="str">
            <v>AUTO</v>
          </cell>
          <cell r="C4217" t="str">
            <v>NA</v>
          </cell>
          <cell r="D4217" t="str">
            <v>No Answer AutoDial</v>
          </cell>
          <cell r="E4217" t="str">
            <v>CALL_NOT_PICKED</v>
          </cell>
          <cell r="F4217" t="str">
            <v>UNDEFINED</v>
          </cell>
          <cell r="G4217" t="str">
            <v>Default Category</v>
          </cell>
          <cell r="H4217" t="str">
            <v>VDAD</v>
          </cell>
          <cell r="I4217" t="str">
            <v>Outbound Auto Dial</v>
          </cell>
          <cell r="K4217">
            <v>44935.421469907407</v>
          </cell>
          <cell r="L4217">
            <v>44935.421469907407</v>
          </cell>
          <cell r="M4217">
            <v>10090</v>
          </cell>
          <cell r="N4217" t="str">
            <v>PQ_HE_Topup</v>
          </cell>
          <cell r="O4217" t="str">
            <v>a1b6F00000yFYfX</v>
          </cell>
          <cell r="Q4217">
            <v>202207057687892</v>
          </cell>
          <cell r="R4217">
            <v>0</v>
          </cell>
          <cell r="S4217">
            <v>91</v>
          </cell>
          <cell r="U4217" t="str">
            <v>TEST1008</v>
          </cell>
          <cell r="X4217" t="str">
            <v>Offer-202307105429700</v>
          </cell>
          <cell r="AA4217" t="str">
            <v>-</v>
          </cell>
          <cell r="AH4217">
            <v>9890817911</v>
          </cell>
          <cell r="AK4217">
            <v>0</v>
          </cell>
          <cell r="AM4217" t="str">
            <v>NONE</v>
          </cell>
          <cell r="AN4217">
            <v>1</v>
          </cell>
          <cell r="AP4217">
            <v>63640990</v>
          </cell>
          <cell r="AQ4217">
            <v>1693542954.6974001</v>
          </cell>
          <cell r="AR4217">
            <v>0</v>
          </cell>
          <cell r="AS4217" t="str">
            <v>08/31/2023 10:53:32</v>
          </cell>
          <cell r="AT4217">
            <v>1</v>
          </cell>
          <cell r="AU4217">
            <v>44935.420752314814</v>
          </cell>
          <cell r="AV4217">
            <v>44935.421493055554</v>
          </cell>
          <cell r="AW4217" t="str">
            <v>Y</v>
          </cell>
          <cell r="AX4217" t="str">
            <v>UNSPECIFIED</v>
          </cell>
          <cell r="AY4217" t="str">
            <v>CANCEL</v>
          </cell>
          <cell r="AZ4217" t="str">
            <v>Local/02200488649890817911@default-00034c39;2</v>
          </cell>
          <cell r="BA4217">
            <v>401</v>
          </cell>
          <cell r="BB4217" t="str">
            <v>Unauthorized</v>
          </cell>
          <cell r="BC4217">
            <v>0</v>
          </cell>
          <cell r="BD4217">
            <v>0</v>
          </cell>
          <cell r="BF4217">
            <v>0</v>
          </cell>
          <cell r="BG4217" t="str">
            <v>NONE</v>
          </cell>
          <cell r="BK4217">
            <v>1</v>
          </cell>
          <cell r="BL4217">
            <v>3</v>
          </cell>
          <cell r="BM4217">
            <v>45170</v>
          </cell>
          <cell r="BN4217" t="str">
            <v>10:06</v>
          </cell>
          <cell r="BO4217">
            <v>45170.42083333333</v>
          </cell>
          <cell r="BP4217" t="str">
            <v>Non Connect</v>
          </cell>
        </row>
        <row r="4218">
          <cell r="A4218">
            <v>1017085185</v>
          </cell>
          <cell r="B4218" t="str">
            <v>MANUAL</v>
          </cell>
          <cell r="C4218" t="str">
            <v>RING</v>
          </cell>
          <cell r="D4218" t="str">
            <v>Ringing</v>
          </cell>
          <cell r="E4218" t="str">
            <v>NOT_CONNECTED</v>
          </cell>
          <cell r="F4218" t="str">
            <v>NotConnected</v>
          </cell>
          <cell r="G4218" t="str">
            <v>Not Connected</v>
          </cell>
          <cell r="H4218" t="str">
            <v>STL221838</v>
          </cell>
          <cell r="I4218" t="str">
            <v>Sajida Khatoon Jamil Ahmed Shaikh</v>
          </cell>
          <cell r="K4218">
            <v>44935.421469907407</v>
          </cell>
          <cell r="L4218">
            <v>44935.421469907407</v>
          </cell>
          <cell r="M4218">
            <v>10090</v>
          </cell>
          <cell r="N4218" t="str">
            <v>PQ_HE_Topup</v>
          </cell>
          <cell r="O4218" t="str">
            <v>a1b6F00000ymGLr</v>
          </cell>
          <cell r="Q4218">
            <v>202207057687613</v>
          </cell>
          <cell r="R4218">
            <v>0</v>
          </cell>
          <cell r="S4218">
            <v>91</v>
          </cell>
          <cell r="U4218" t="str">
            <v>TEST1009</v>
          </cell>
          <cell r="X4218" t="str">
            <v>Offer-202308117903638</v>
          </cell>
          <cell r="AA4218" t="str">
            <v>PUNE</v>
          </cell>
          <cell r="AF4218" t="str">
            <v>U</v>
          </cell>
          <cell r="AH4218">
            <v>1600000</v>
          </cell>
          <cell r="AK4218">
            <v>0</v>
          </cell>
          <cell r="AL4218" t="str">
            <v>CFAB_Sales_Agents</v>
          </cell>
          <cell r="AM4218" t="str">
            <v>MANUAL</v>
          </cell>
          <cell r="AN4218">
            <v>0</v>
          </cell>
          <cell r="AP4218">
            <v>63198728</v>
          </cell>
          <cell r="AQ4218">
            <v>1693543015.06319</v>
          </cell>
          <cell r="AR4218">
            <v>0</v>
          </cell>
          <cell r="AS4218" t="str">
            <v>08/24/2023 10:07:16</v>
          </cell>
          <cell r="AT4218">
            <v>3</v>
          </cell>
          <cell r="AU4218">
            <v>44935.420983796299</v>
          </cell>
          <cell r="AV4218">
            <v>44935.421597222223</v>
          </cell>
          <cell r="AW4218" t="str">
            <v>Y2</v>
          </cell>
          <cell r="BF4218">
            <v>0</v>
          </cell>
          <cell r="BG4218" t="str">
            <v>AGENT</v>
          </cell>
          <cell r="BK4218">
            <v>1</v>
          </cell>
          <cell r="BL4218">
            <v>3</v>
          </cell>
          <cell r="BM4218">
            <v>45170</v>
          </cell>
          <cell r="BN4218" t="str">
            <v>10:06</v>
          </cell>
          <cell r="BO4218">
            <v>45170.42083333333</v>
          </cell>
          <cell r="BP4218" t="str">
            <v>Non Connect</v>
          </cell>
        </row>
        <row r="4219">
          <cell r="A4219">
            <v>1017085128</v>
          </cell>
          <cell r="B4219" t="str">
            <v>AUTO</v>
          </cell>
          <cell r="C4219" t="str">
            <v>NA</v>
          </cell>
          <cell r="D4219" t="str">
            <v>No Answer AutoDial</v>
          </cell>
          <cell r="E4219" t="str">
            <v>CALL_NOT_PICKED</v>
          </cell>
          <cell r="F4219" t="str">
            <v>UNDEFINED</v>
          </cell>
          <cell r="G4219" t="str">
            <v>Default Category</v>
          </cell>
          <cell r="H4219" t="str">
            <v>VDAD</v>
          </cell>
          <cell r="I4219" t="str">
            <v>Outbound Auto Dial</v>
          </cell>
          <cell r="K4219">
            <v>44935.42015046296</v>
          </cell>
          <cell r="L4219">
            <v>44935.42015046296</v>
          </cell>
          <cell r="M4219">
            <v>10090</v>
          </cell>
          <cell r="N4219" t="str">
            <v>PQ_HE_Topup</v>
          </cell>
          <cell r="O4219" t="str">
            <v>a1b6F00000yFYSf</v>
          </cell>
          <cell r="Q4219">
            <v>202207057687892</v>
          </cell>
          <cell r="R4219">
            <v>0</v>
          </cell>
          <cell r="S4219">
            <v>91</v>
          </cell>
          <cell r="U4219" t="str">
            <v>TEST952</v>
          </cell>
          <cell r="X4219" t="str">
            <v>Offer-202307105428131</v>
          </cell>
          <cell r="AA4219" t="str">
            <v>-</v>
          </cell>
          <cell r="AH4219">
            <v>7777035036</v>
          </cell>
          <cell r="AK4219">
            <v>0</v>
          </cell>
          <cell r="AM4219" t="str">
            <v>NONE</v>
          </cell>
          <cell r="AN4219">
            <v>1</v>
          </cell>
          <cell r="AP4219">
            <v>63640948</v>
          </cell>
          <cell r="AQ4219">
            <v>1693542842.6968501</v>
          </cell>
          <cell r="AR4219">
            <v>0</v>
          </cell>
          <cell r="AS4219" t="str">
            <v>08/31/2023 10:53:32</v>
          </cell>
          <cell r="AT4219">
            <v>1</v>
          </cell>
          <cell r="AU4219">
            <v>44935.419456018521</v>
          </cell>
          <cell r="AV4219">
            <v>44935.42015046296</v>
          </cell>
          <cell r="AW4219" t="str">
            <v>Y</v>
          </cell>
          <cell r="AX4219" t="str">
            <v>UNSPECIFIED</v>
          </cell>
          <cell r="AY4219" t="str">
            <v>CANCEL</v>
          </cell>
          <cell r="AZ4219" t="str">
            <v>Local/02200488647777035036@default-00034b7f;2</v>
          </cell>
          <cell r="BA4219">
            <v>401</v>
          </cell>
          <cell r="BB4219" t="str">
            <v>Unauthorized</v>
          </cell>
          <cell r="BC4219">
            <v>0</v>
          </cell>
          <cell r="BD4219">
            <v>0</v>
          </cell>
          <cell r="BF4219">
            <v>0</v>
          </cell>
          <cell r="BG4219" t="str">
            <v>NONE</v>
          </cell>
          <cell r="BK4219">
            <v>1</v>
          </cell>
          <cell r="BL4219">
            <v>3</v>
          </cell>
          <cell r="BM4219">
            <v>45170</v>
          </cell>
          <cell r="BN4219" t="str">
            <v>10:05</v>
          </cell>
          <cell r="BO4219">
            <v>45170.420138888891</v>
          </cell>
          <cell r="BP4219" t="str">
            <v>Non Connect</v>
          </cell>
        </row>
        <row r="4220">
          <cell r="A4220">
            <v>1017085129</v>
          </cell>
          <cell r="B4220" t="str">
            <v>AUTO</v>
          </cell>
          <cell r="C4220" t="str">
            <v>NA</v>
          </cell>
          <cell r="D4220" t="str">
            <v>No Answer AutoDial</v>
          </cell>
          <cell r="E4220" t="str">
            <v>CALL_NOT_PICKED</v>
          </cell>
          <cell r="F4220" t="str">
            <v>UNDEFINED</v>
          </cell>
          <cell r="G4220" t="str">
            <v>Default Category</v>
          </cell>
          <cell r="H4220" t="str">
            <v>VDAD</v>
          </cell>
          <cell r="I4220" t="str">
            <v>Outbound Auto Dial</v>
          </cell>
          <cell r="K4220">
            <v>44935.42015046296</v>
          </cell>
          <cell r="L4220">
            <v>44935.42015046296</v>
          </cell>
          <cell r="M4220">
            <v>10090</v>
          </cell>
          <cell r="N4220" t="str">
            <v>PQ_HE_Topup</v>
          </cell>
          <cell r="O4220" t="str">
            <v>a1b6F00000yFZ3b</v>
          </cell>
          <cell r="Q4220">
            <v>202207057687892</v>
          </cell>
          <cell r="R4220">
            <v>0</v>
          </cell>
          <cell r="S4220">
            <v>91</v>
          </cell>
          <cell r="U4220" t="str">
            <v>TEST953</v>
          </cell>
          <cell r="X4220" t="str">
            <v>Offer-202307105432733</v>
          </cell>
          <cell r="AA4220" t="str">
            <v>-</v>
          </cell>
          <cell r="AH4220">
            <v>9923843748</v>
          </cell>
          <cell r="AK4220">
            <v>0</v>
          </cell>
          <cell r="AM4220" t="str">
            <v>NONE</v>
          </cell>
          <cell r="AN4220">
            <v>1</v>
          </cell>
          <cell r="AP4220">
            <v>63640947</v>
          </cell>
          <cell r="AQ4220">
            <v>1693542841.6968501</v>
          </cell>
          <cell r="AR4220">
            <v>0</v>
          </cell>
          <cell r="AS4220" t="str">
            <v>08/31/2023 10:53:32</v>
          </cell>
          <cell r="AT4220">
            <v>1</v>
          </cell>
          <cell r="AU4220">
            <v>44935.419456018521</v>
          </cell>
          <cell r="AV4220">
            <v>44935.42015046296</v>
          </cell>
          <cell r="AW4220" t="str">
            <v>Y</v>
          </cell>
          <cell r="AX4220" t="str">
            <v>UNSPECIFIED</v>
          </cell>
          <cell r="AY4220" t="str">
            <v>CANCEL</v>
          </cell>
          <cell r="AZ4220" t="str">
            <v>Local/02200488649923843748@default-00034b7e;2</v>
          </cell>
          <cell r="BA4220">
            <v>401</v>
          </cell>
          <cell r="BB4220" t="str">
            <v>Unauthorized</v>
          </cell>
          <cell r="BC4220">
            <v>0</v>
          </cell>
          <cell r="BD4220">
            <v>0</v>
          </cell>
          <cell r="BF4220">
            <v>0</v>
          </cell>
          <cell r="BG4220" t="str">
            <v>NONE</v>
          </cell>
          <cell r="BK4220">
            <v>1</v>
          </cell>
          <cell r="BL4220">
            <v>3</v>
          </cell>
          <cell r="BM4220">
            <v>45170</v>
          </cell>
          <cell r="BN4220" t="str">
            <v>10:05</v>
          </cell>
          <cell r="BO4220">
            <v>45170.420138888891</v>
          </cell>
          <cell r="BP4220" t="str">
            <v>Non Connect</v>
          </cell>
        </row>
        <row r="4221">
          <cell r="A4221">
            <v>1017085131</v>
          </cell>
          <cell r="B4221" t="str">
            <v>AUTO</v>
          </cell>
          <cell r="C4221" t="str">
            <v>NA</v>
          </cell>
          <cell r="D4221" t="str">
            <v>No Answer AutoDial</v>
          </cell>
          <cell r="E4221" t="str">
            <v>CALL_NOT_PICKED</v>
          </cell>
          <cell r="F4221" t="str">
            <v>UNDEFINED</v>
          </cell>
          <cell r="G4221" t="str">
            <v>Default Category</v>
          </cell>
          <cell r="H4221" t="str">
            <v>VDAD</v>
          </cell>
          <cell r="I4221" t="str">
            <v>Outbound Auto Dial</v>
          </cell>
          <cell r="K4221">
            <v>44935.42019675926</v>
          </cell>
          <cell r="L4221">
            <v>44935.42019675926</v>
          </cell>
          <cell r="M4221">
            <v>10090</v>
          </cell>
          <cell r="N4221" t="str">
            <v>PQ_HE_Topup</v>
          </cell>
          <cell r="O4221" t="str">
            <v>a1b6F00000yFYkr</v>
          </cell>
          <cell r="Q4221">
            <v>202207057687892</v>
          </cell>
          <cell r="R4221">
            <v>0</v>
          </cell>
          <cell r="S4221">
            <v>91</v>
          </cell>
          <cell r="U4221" t="str">
            <v>TEST955</v>
          </cell>
          <cell r="X4221" t="str">
            <v>Offer-202307105430414</v>
          </cell>
          <cell r="AA4221" t="str">
            <v>-</v>
          </cell>
          <cell r="AH4221">
            <v>9163111995</v>
          </cell>
          <cell r="AK4221">
            <v>0</v>
          </cell>
          <cell r="AM4221" t="str">
            <v>NONE</v>
          </cell>
          <cell r="AN4221">
            <v>1</v>
          </cell>
          <cell r="AP4221">
            <v>63640951</v>
          </cell>
          <cell r="AQ4221">
            <v>1693542847.6968701</v>
          </cell>
          <cell r="AR4221">
            <v>0</v>
          </cell>
          <cell r="AS4221" t="str">
            <v>08/31/2023 10:53:32</v>
          </cell>
          <cell r="AT4221">
            <v>1</v>
          </cell>
          <cell r="AU4221">
            <v>44935.419502314813</v>
          </cell>
          <cell r="AV4221">
            <v>44935.42019675926</v>
          </cell>
          <cell r="AW4221" t="str">
            <v>Y</v>
          </cell>
          <cell r="AX4221" t="str">
            <v>UNSPECIFIED</v>
          </cell>
          <cell r="AY4221" t="str">
            <v>CANCEL</v>
          </cell>
          <cell r="AZ4221" t="str">
            <v>Local/02200488649163111995@default-00034b86;2</v>
          </cell>
          <cell r="BA4221">
            <v>401</v>
          </cell>
          <cell r="BB4221" t="str">
            <v>Unauthorized</v>
          </cell>
          <cell r="BC4221">
            <v>0</v>
          </cell>
          <cell r="BD4221">
            <v>0</v>
          </cell>
          <cell r="BF4221">
            <v>0</v>
          </cell>
          <cell r="BG4221" t="str">
            <v>NONE</v>
          </cell>
          <cell r="BK4221">
            <v>1</v>
          </cell>
          <cell r="BL4221">
            <v>3</v>
          </cell>
          <cell r="BM4221">
            <v>45170</v>
          </cell>
          <cell r="BN4221" t="str">
            <v>10:05</v>
          </cell>
          <cell r="BO4221">
            <v>45170.420138888891</v>
          </cell>
          <cell r="BP4221" t="str">
            <v>Non Connect</v>
          </cell>
        </row>
        <row r="4222">
          <cell r="A4222">
            <v>1017085132</v>
          </cell>
          <cell r="B4222" t="str">
            <v>AUTO</v>
          </cell>
          <cell r="C4222" t="str">
            <v>NA</v>
          </cell>
          <cell r="D4222" t="str">
            <v>No Answer AutoDial</v>
          </cell>
          <cell r="E4222" t="str">
            <v>CALL_NOT_PICKED</v>
          </cell>
          <cell r="F4222" t="str">
            <v>UNDEFINED</v>
          </cell>
          <cell r="G4222" t="str">
            <v>Default Category</v>
          </cell>
          <cell r="H4222" t="str">
            <v>VDAD</v>
          </cell>
          <cell r="I4222" t="str">
            <v>Outbound Auto Dial</v>
          </cell>
          <cell r="K4222">
            <v>44935.42019675926</v>
          </cell>
          <cell r="L4222">
            <v>44935.42019675926</v>
          </cell>
          <cell r="M4222">
            <v>10090</v>
          </cell>
          <cell r="N4222" t="str">
            <v>PQ_HE_Topup</v>
          </cell>
          <cell r="O4222" t="str">
            <v>a1b6F00000yFYrq</v>
          </cell>
          <cell r="Q4222">
            <v>202207057687892</v>
          </cell>
          <cell r="R4222">
            <v>0</v>
          </cell>
          <cell r="S4222">
            <v>91</v>
          </cell>
          <cell r="U4222" t="str">
            <v>TEST956</v>
          </cell>
          <cell r="X4222" t="str">
            <v>Offer-202307105431229</v>
          </cell>
          <cell r="AA4222" t="str">
            <v>-</v>
          </cell>
          <cell r="AH4222">
            <v>9983959537</v>
          </cell>
          <cell r="AK4222">
            <v>0</v>
          </cell>
          <cell r="AM4222" t="str">
            <v>NONE</v>
          </cell>
          <cell r="AN4222">
            <v>1</v>
          </cell>
          <cell r="AP4222">
            <v>63640952</v>
          </cell>
          <cell r="AQ4222">
            <v>1693542847.6968701</v>
          </cell>
          <cell r="AR4222">
            <v>0</v>
          </cell>
          <cell r="AS4222" t="str">
            <v>08/31/2023 10:53:32</v>
          </cell>
          <cell r="AT4222">
            <v>1</v>
          </cell>
          <cell r="AU4222">
            <v>44935.419502314813</v>
          </cell>
          <cell r="AV4222">
            <v>44935.42019675926</v>
          </cell>
          <cell r="AW4222" t="str">
            <v>Y</v>
          </cell>
          <cell r="AX4222" t="str">
            <v>UNSPECIFIED</v>
          </cell>
          <cell r="AY4222" t="str">
            <v>CANCEL</v>
          </cell>
          <cell r="AZ4222" t="str">
            <v>Local/02200488649983959537@default-00034b87;2</v>
          </cell>
          <cell r="BA4222">
            <v>401</v>
          </cell>
          <cell r="BB4222" t="str">
            <v>Unauthorized</v>
          </cell>
          <cell r="BC4222">
            <v>0</v>
          </cell>
          <cell r="BD4222">
            <v>0</v>
          </cell>
          <cell r="BF4222">
            <v>0</v>
          </cell>
          <cell r="BG4222" t="str">
            <v>NONE</v>
          </cell>
          <cell r="BK4222">
            <v>1</v>
          </cell>
          <cell r="BL4222">
            <v>3</v>
          </cell>
          <cell r="BM4222">
            <v>45170</v>
          </cell>
          <cell r="BN4222" t="str">
            <v>10:05</v>
          </cell>
          <cell r="BO4222">
            <v>45170.420138888891</v>
          </cell>
          <cell r="BP4222" t="str">
            <v>Non Connect</v>
          </cell>
        </row>
        <row r="4223">
          <cell r="A4223">
            <v>1017085136</v>
          </cell>
          <cell r="B4223" t="str">
            <v>AUTO</v>
          </cell>
          <cell r="C4223" t="str">
            <v>NA</v>
          </cell>
          <cell r="D4223" t="str">
            <v>No Answer AutoDial</v>
          </cell>
          <cell r="E4223" t="str">
            <v>CALL_NOT_PICKED</v>
          </cell>
          <cell r="F4223" t="str">
            <v>UNDEFINED</v>
          </cell>
          <cell r="G4223" t="str">
            <v>Default Category</v>
          </cell>
          <cell r="H4223" t="str">
            <v>VDAD</v>
          </cell>
          <cell r="I4223" t="str">
            <v>Outbound Auto Dial</v>
          </cell>
          <cell r="K4223">
            <v>44935.420266203706</v>
          </cell>
          <cell r="L4223">
            <v>44935.420266203706</v>
          </cell>
          <cell r="M4223">
            <v>10090</v>
          </cell>
          <cell r="N4223" t="str">
            <v>PQ_HE_Topup</v>
          </cell>
          <cell r="O4223" t="str">
            <v>a1b6F00000yFZ9L</v>
          </cell>
          <cell r="Q4223">
            <v>202207057687892</v>
          </cell>
          <cell r="R4223">
            <v>0</v>
          </cell>
          <cell r="S4223">
            <v>91</v>
          </cell>
          <cell r="U4223" t="str">
            <v>TEST960</v>
          </cell>
          <cell r="X4223" t="str">
            <v>Offer-202307105433474</v>
          </cell>
          <cell r="AA4223" t="str">
            <v>-</v>
          </cell>
          <cell r="AH4223">
            <v>9824534782</v>
          </cell>
          <cell r="AK4223">
            <v>0</v>
          </cell>
          <cell r="AM4223" t="str">
            <v>NONE</v>
          </cell>
          <cell r="AN4223">
            <v>1</v>
          </cell>
          <cell r="AP4223">
            <v>63640957</v>
          </cell>
          <cell r="AQ4223">
            <v>1693542851.6969099</v>
          </cell>
          <cell r="AR4223">
            <v>0</v>
          </cell>
          <cell r="AS4223" t="str">
            <v>08/31/2023 10:53:32</v>
          </cell>
          <cell r="AT4223">
            <v>1</v>
          </cell>
          <cell r="AU4223">
            <v>44935.419560185182</v>
          </cell>
          <cell r="AV4223">
            <v>44935.420266203706</v>
          </cell>
          <cell r="AW4223" t="str">
            <v>Y</v>
          </cell>
          <cell r="AX4223" t="str">
            <v>NO_ANSWER</v>
          </cell>
          <cell r="AY4223" t="str">
            <v>CONGESTION</v>
          </cell>
          <cell r="AZ4223" t="str">
            <v>Local/02200488649824534782@default-00034b94;2</v>
          </cell>
          <cell r="BA4223">
            <v>401</v>
          </cell>
          <cell r="BB4223" t="str">
            <v>Unauthorized</v>
          </cell>
          <cell r="BC4223">
            <v>0</v>
          </cell>
          <cell r="BD4223">
            <v>0</v>
          </cell>
          <cell r="BF4223">
            <v>0</v>
          </cell>
          <cell r="BG4223" t="str">
            <v>NONE</v>
          </cell>
          <cell r="BK4223">
            <v>1</v>
          </cell>
          <cell r="BL4223">
            <v>3</v>
          </cell>
          <cell r="BM4223">
            <v>45170</v>
          </cell>
          <cell r="BN4223" t="str">
            <v>10:05</v>
          </cell>
          <cell r="BO4223">
            <v>45170.420138888891</v>
          </cell>
          <cell r="BP4223" t="str">
            <v>Non Connect</v>
          </cell>
        </row>
        <row r="4224">
          <cell r="A4224">
            <v>1017085137</v>
          </cell>
          <cell r="B4224" t="str">
            <v>AUTO</v>
          </cell>
          <cell r="C4224" t="str">
            <v>NA</v>
          </cell>
          <cell r="D4224" t="str">
            <v>No Answer AutoDial</v>
          </cell>
          <cell r="E4224" t="str">
            <v>CALL_NOT_PICKED</v>
          </cell>
          <cell r="F4224" t="str">
            <v>UNDEFINED</v>
          </cell>
          <cell r="G4224" t="str">
            <v>Default Category</v>
          </cell>
          <cell r="H4224" t="str">
            <v>VDAD</v>
          </cell>
          <cell r="I4224" t="str">
            <v>Outbound Auto Dial</v>
          </cell>
          <cell r="K4224">
            <v>44935.420266203706</v>
          </cell>
          <cell r="L4224">
            <v>44935.420266203706</v>
          </cell>
          <cell r="M4224">
            <v>10090</v>
          </cell>
          <cell r="N4224" t="str">
            <v>PQ_HE_Topup</v>
          </cell>
          <cell r="O4224" t="str">
            <v>a1b6F00000yFZ2g</v>
          </cell>
          <cell r="Q4224">
            <v>202207057687892</v>
          </cell>
          <cell r="R4224">
            <v>0</v>
          </cell>
          <cell r="S4224">
            <v>91</v>
          </cell>
          <cell r="U4224" t="str">
            <v>TEST961</v>
          </cell>
          <cell r="X4224" t="str">
            <v>Offer-202307105432676</v>
          </cell>
          <cell r="AA4224" t="str">
            <v>-</v>
          </cell>
          <cell r="AH4224">
            <v>9592277770</v>
          </cell>
          <cell r="AK4224">
            <v>0</v>
          </cell>
          <cell r="AM4224" t="str">
            <v>NONE</v>
          </cell>
          <cell r="AN4224">
            <v>1</v>
          </cell>
          <cell r="AP4224">
            <v>63640956</v>
          </cell>
          <cell r="AQ4224">
            <v>1693542851.6969099</v>
          </cell>
          <cell r="AR4224">
            <v>0</v>
          </cell>
          <cell r="AS4224" t="str">
            <v>08/31/2023 10:53:32</v>
          </cell>
          <cell r="AT4224">
            <v>1</v>
          </cell>
          <cell r="AU4224">
            <v>44935.419560185182</v>
          </cell>
          <cell r="AV4224">
            <v>44935.420266203706</v>
          </cell>
          <cell r="AW4224" t="str">
            <v>Y</v>
          </cell>
          <cell r="AX4224" t="str">
            <v>NO_ANSWER</v>
          </cell>
          <cell r="AY4224" t="str">
            <v>CONGESTION</v>
          </cell>
          <cell r="AZ4224" t="str">
            <v>Local/02200488649592277770@default-00034b93;2</v>
          </cell>
          <cell r="BA4224">
            <v>401</v>
          </cell>
          <cell r="BB4224" t="str">
            <v>Unauthorized</v>
          </cell>
          <cell r="BC4224">
            <v>0</v>
          </cell>
          <cell r="BD4224">
            <v>0</v>
          </cell>
          <cell r="BF4224">
            <v>0</v>
          </cell>
          <cell r="BG4224" t="str">
            <v>NONE</v>
          </cell>
          <cell r="BK4224">
            <v>1</v>
          </cell>
          <cell r="BL4224">
            <v>3</v>
          </cell>
          <cell r="BM4224">
            <v>45170</v>
          </cell>
          <cell r="BN4224" t="str">
            <v>10:05</v>
          </cell>
          <cell r="BO4224">
            <v>45170.420138888891</v>
          </cell>
          <cell r="BP4224" t="str">
            <v>Non Connect</v>
          </cell>
        </row>
        <row r="4225">
          <cell r="A4225">
            <v>1017085138</v>
          </cell>
          <cell r="B4225" t="str">
            <v>AUTO</v>
          </cell>
          <cell r="C4225" t="str">
            <v>NA</v>
          </cell>
          <cell r="D4225" t="str">
            <v>No Answer AutoDial</v>
          </cell>
          <cell r="E4225" t="str">
            <v>CALL_NOT_PICKED</v>
          </cell>
          <cell r="F4225" t="str">
            <v>UNDEFINED</v>
          </cell>
          <cell r="G4225" t="str">
            <v>Default Category</v>
          </cell>
          <cell r="H4225" t="str">
            <v>VDAD</v>
          </cell>
          <cell r="I4225" t="str">
            <v>Outbound Auto Dial</v>
          </cell>
          <cell r="K4225">
            <v>44935.420266203706</v>
          </cell>
          <cell r="L4225">
            <v>44935.420266203706</v>
          </cell>
          <cell r="M4225">
            <v>10090</v>
          </cell>
          <cell r="N4225" t="str">
            <v>PQ_HE_Topup</v>
          </cell>
          <cell r="O4225" t="str">
            <v>a1b6F00000yFYLY</v>
          </cell>
          <cell r="Q4225">
            <v>202207057687892</v>
          </cell>
          <cell r="R4225">
            <v>0</v>
          </cell>
          <cell r="S4225">
            <v>91</v>
          </cell>
          <cell r="U4225" t="str">
            <v>TEST962</v>
          </cell>
          <cell r="X4225" t="str">
            <v>Offer-202307105427302</v>
          </cell>
          <cell r="AA4225" t="str">
            <v>-</v>
          </cell>
          <cell r="AH4225">
            <v>9545200803</v>
          </cell>
          <cell r="AK4225">
            <v>0</v>
          </cell>
          <cell r="AM4225" t="str">
            <v>NONE</v>
          </cell>
          <cell r="AN4225">
            <v>1</v>
          </cell>
          <cell r="AP4225">
            <v>63640953</v>
          </cell>
          <cell r="AQ4225">
            <v>1693542850.6968999</v>
          </cell>
          <cell r="AR4225">
            <v>0</v>
          </cell>
          <cell r="AS4225" t="str">
            <v>08/31/2023 10:53:32</v>
          </cell>
          <cell r="AT4225">
            <v>1</v>
          </cell>
          <cell r="AU4225">
            <v>44935.419560185182</v>
          </cell>
          <cell r="AV4225">
            <v>44935.420266203706</v>
          </cell>
          <cell r="AW4225" t="str">
            <v>Y</v>
          </cell>
          <cell r="AX4225" t="str">
            <v>UNSPECIFIED</v>
          </cell>
          <cell r="AY4225" t="str">
            <v>CANCEL</v>
          </cell>
          <cell r="AZ4225" t="str">
            <v>Local/02200488649545200803@default-00034b90;2</v>
          </cell>
          <cell r="BA4225">
            <v>401</v>
          </cell>
          <cell r="BB4225" t="str">
            <v>Unauthorized</v>
          </cell>
          <cell r="BC4225">
            <v>0</v>
          </cell>
          <cell r="BD4225">
            <v>0</v>
          </cell>
          <cell r="BF4225">
            <v>0</v>
          </cell>
          <cell r="BG4225" t="str">
            <v>NONE</v>
          </cell>
          <cell r="BK4225">
            <v>1</v>
          </cell>
          <cell r="BL4225">
            <v>3</v>
          </cell>
          <cell r="BM4225">
            <v>45170</v>
          </cell>
          <cell r="BN4225" t="str">
            <v>10:05</v>
          </cell>
          <cell r="BO4225">
            <v>45170.420138888891</v>
          </cell>
          <cell r="BP4225" t="str">
            <v>Non Connect</v>
          </cell>
        </row>
        <row r="4226">
          <cell r="A4226">
            <v>1017085139</v>
          </cell>
          <cell r="B4226" t="str">
            <v>AUTO</v>
          </cell>
          <cell r="C4226" t="str">
            <v>NA</v>
          </cell>
          <cell r="D4226" t="str">
            <v>No Answer AutoDial</v>
          </cell>
          <cell r="E4226" t="str">
            <v>CALL_NOT_PICKED</v>
          </cell>
          <cell r="F4226" t="str">
            <v>UNDEFINED</v>
          </cell>
          <cell r="G4226" t="str">
            <v>Default Category</v>
          </cell>
          <cell r="H4226" t="str">
            <v>VDAD</v>
          </cell>
          <cell r="I4226" t="str">
            <v>Outbound Auto Dial</v>
          </cell>
          <cell r="K4226">
            <v>44935.420266203706</v>
          </cell>
          <cell r="L4226">
            <v>44935.420266203706</v>
          </cell>
          <cell r="M4226">
            <v>10090</v>
          </cell>
          <cell r="N4226" t="str">
            <v>PQ_HE_Topup</v>
          </cell>
          <cell r="O4226" t="str">
            <v>a1b6F00000yFYrI</v>
          </cell>
          <cell r="Q4226">
            <v>202207057687892</v>
          </cell>
          <cell r="R4226">
            <v>0</v>
          </cell>
          <cell r="S4226">
            <v>91</v>
          </cell>
          <cell r="U4226" t="str">
            <v>TEST963</v>
          </cell>
          <cell r="X4226" t="str">
            <v>Offer-202307105431195</v>
          </cell>
          <cell r="AA4226" t="str">
            <v>-</v>
          </cell>
          <cell r="AH4226">
            <v>9561642626</v>
          </cell>
          <cell r="AK4226">
            <v>0</v>
          </cell>
          <cell r="AM4226" t="str">
            <v>NONE</v>
          </cell>
          <cell r="AN4226">
            <v>1</v>
          </cell>
          <cell r="AP4226">
            <v>63640955</v>
          </cell>
          <cell r="AQ4226">
            <v>1693542851.6968999</v>
          </cell>
          <cell r="AR4226">
            <v>0</v>
          </cell>
          <cell r="AS4226" t="str">
            <v>08/31/2023 10:53:32</v>
          </cell>
          <cell r="AT4226">
            <v>1</v>
          </cell>
          <cell r="AU4226">
            <v>44935.419560185182</v>
          </cell>
          <cell r="AV4226">
            <v>44935.420266203706</v>
          </cell>
          <cell r="AW4226" t="str">
            <v>Y</v>
          </cell>
          <cell r="AX4226" t="str">
            <v>UNSPECIFIED</v>
          </cell>
          <cell r="AY4226" t="str">
            <v>CANCEL</v>
          </cell>
          <cell r="AZ4226" t="str">
            <v>Local/02200488649561642626@default-00034b92;2</v>
          </cell>
          <cell r="BA4226">
            <v>401</v>
          </cell>
          <cell r="BB4226" t="str">
            <v>Unauthorized</v>
          </cell>
          <cell r="BC4226">
            <v>0</v>
          </cell>
          <cell r="BD4226">
            <v>0</v>
          </cell>
          <cell r="BF4226">
            <v>0</v>
          </cell>
          <cell r="BG4226" t="str">
            <v>NONE</v>
          </cell>
          <cell r="BK4226">
            <v>1</v>
          </cell>
          <cell r="BL4226">
            <v>3</v>
          </cell>
          <cell r="BM4226">
            <v>45170</v>
          </cell>
          <cell r="BN4226" t="str">
            <v>10:05</v>
          </cell>
          <cell r="BO4226">
            <v>45170.420138888891</v>
          </cell>
          <cell r="BP4226" t="str">
            <v>Non Connect</v>
          </cell>
        </row>
        <row r="4227">
          <cell r="A4227">
            <v>1017085140</v>
          </cell>
          <cell r="B4227" t="str">
            <v>AUTO</v>
          </cell>
          <cell r="C4227" t="str">
            <v>NA</v>
          </cell>
          <cell r="D4227" t="str">
            <v>No Answer AutoDial</v>
          </cell>
          <cell r="E4227" t="str">
            <v>CALL_NOT_PICKED</v>
          </cell>
          <cell r="F4227" t="str">
            <v>UNDEFINED</v>
          </cell>
          <cell r="G4227" t="str">
            <v>Default Category</v>
          </cell>
          <cell r="H4227" t="str">
            <v>VDAD</v>
          </cell>
          <cell r="I4227" t="str">
            <v>Outbound Auto Dial</v>
          </cell>
          <cell r="K4227">
            <v>44935.420266203706</v>
          </cell>
          <cell r="L4227">
            <v>44935.420266203706</v>
          </cell>
          <cell r="M4227">
            <v>10090</v>
          </cell>
          <cell r="N4227" t="str">
            <v>PQ_HE_Topup</v>
          </cell>
          <cell r="O4227" t="str">
            <v>a1b6F00000yFZAc</v>
          </cell>
          <cell r="Q4227">
            <v>202207057687892</v>
          </cell>
          <cell r="R4227">
            <v>0</v>
          </cell>
          <cell r="S4227">
            <v>91</v>
          </cell>
          <cell r="U4227" t="str">
            <v>TEST964</v>
          </cell>
          <cell r="X4227" t="str">
            <v>Offer-202307105433553</v>
          </cell>
          <cell r="AA4227" t="str">
            <v>-</v>
          </cell>
          <cell r="AH4227">
            <v>9999292762</v>
          </cell>
          <cell r="AK4227">
            <v>0</v>
          </cell>
          <cell r="AM4227" t="str">
            <v>NONE</v>
          </cell>
          <cell r="AN4227">
            <v>1</v>
          </cell>
          <cell r="AP4227">
            <v>63640958</v>
          </cell>
          <cell r="AQ4227">
            <v>1693542851.6969099</v>
          </cell>
          <cell r="AR4227">
            <v>0</v>
          </cell>
          <cell r="AS4227" t="str">
            <v>08/31/2023 10:53:32</v>
          </cell>
          <cell r="AT4227">
            <v>1</v>
          </cell>
          <cell r="AU4227">
            <v>44935.419560185182</v>
          </cell>
          <cell r="AV4227">
            <v>44935.420266203706</v>
          </cell>
          <cell r="AW4227" t="str">
            <v>Y</v>
          </cell>
          <cell r="AX4227" t="str">
            <v>UNSPECIFIED</v>
          </cell>
          <cell r="AY4227" t="str">
            <v>CANCEL</v>
          </cell>
          <cell r="AZ4227" t="str">
            <v>Local/02200488649999292762@default-00034b95;2</v>
          </cell>
          <cell r="BA4227">
            <v>401</v>
          </cell>
          <cell r="BB4227" t="str">
            <v>Unauthorized</v>
          </cell>
          <cell r="BC4227">
            <v>0</v>
          </cell>
          <cell r="BD4227">
            <v>0</v>
          </cell>
          <cell r="BF4227">
            <v>0</v>
          </cell>
          <cell r="BG4227" t="str">
            <v>NONE</v>
          </cell>
          <cell r="BK4227">
            <v>1</v>
          </cell>
          <cell r="BL4227">
            <v>3</v>
          </cell>
          <cell r="BM4227">
            <v>45170</v>
          </cell>
          <cell r="BN4227" t="str">
            <v>10:05</v>
          </cell>
          <cell r="BO4227">
            <v>45170.420138888891</v>
          </cell>
          <cell r="BP4227" t="str">
            <v>Non Connect</v>
          </cell>
        </row>
        <row r="4228">
          <cell r="A4228">
            <v>1017085141</v>
          </cell>
          <cell r="B4228" t="str">
            <v>AUTO</v>
          </cell>
          <cell r="C4228" t="str">
            <v>NA</v>
          </cell>
          <cell r="D4228" t="str">
            <v>No Answer AutoDial</v>
          </cell>
          <cell r="E4228" t="str">
            <v>CALL_NOT_PICKED</v>
          </cell>
          <cell r="F4228" t="str">
            <v>UNDEFINED</v>
          </cell>
          <cell r="G4228" t="str">
            <v>Default Category</v>
          </cell>
          <cell r="H4228" t="str">
            <v>VDAD</v>
          </cell>
          <cell r="I4228" t="str">
            <v>Outbound Auto Dial</v>
          </cell>
          <cell r="K4228">
            <v>44935.420567129629</v>
          </cell>
          <cell r="L4228">
            <v>44935.420567129629</v>
          </cell>
          <cell r="M4228">
            <v>10089</v>
          </cell>
          <cell r="N4228" t="str">
            <v>LAS POS Refll</v>
          </cell>
          <cell r="O4228" t="str">
            <v>00Q6F00001oz38c</v>
          </cell>
          <cell r="Q4228">
            <v>202207057687891</v>
          </cell>
          <cell r="R4228">
            <v>0</v>
          </cell>
          <cell r="S4228">
            <v>91</v>
          </cell>
          <cell r="U4228" t="str">
            <v>TEST965</v>
          </cell>
          <cell r="X4228">
            <v>112044274</v>
          </cell>
          <cell r="AA4228" t="str">
            <v>-</v>
          </cell>
          <cell r="AH4228">
            <v>9550340309</v>
          </cell>
          <cell r="AK4228">
            <v>0</v>
          </cell>
          <cell r="AM4228" t="str">
            <v>NONE</v>
          </cell>
          <cell r="AN4228">
            <v>1</v>
          </cell>
          <cell r="AP4228">
            <v>63632032</v>
          </cell>
          <cell r="AQ4228">
            <v>1693542880.6970699</v>
          </cell>
          <cell r="AR4228">
            <v>0</v>
          </cell>
          <cell r="AS4228" t="str">
            <v>08/31/2023 10:42:27</v>
          </cell>
          <cell r="AT4228">
            <v>1</v>
          </cell>
          <cell r="AU4228">
            <v>44935.41988425926</v>
          </cell>
          <cell r="AV4228">
            <v>44935.420567129629</v>
          </cell>
          <cell r="AW4228" t="str">
            <v>Y</v>
          </cell>
          <cell r="AX4228" t="str">
            <v>NO_ANSWER</v>
          </cell>
          <cell r="AY4228" t="str">
            <v>CONGESTION</v>
          </cell>
          <cell r="AZ4228" t="str">
            <v>Local/02200488649550340309@default-00034bc9;2</v>
          </cell>
          <cell r="BA4228">
            <v>480</v>
          </cell>
          <cell r="BB4228" t="str">
            <v>Temporarily unavailable</v>
          </cell>
          <cell r="BC4228">
            <v>0</v>
          </cell>
          <cell r="BD4228">
            <v>0</v>
          </cell>
          <cell r="BF4228">
            <v>0</v>
          </cell>
          <cell r="BG4228" t="str">
            <v>NONE</v>
          </cell>
          <cell r="BK4228">
            <v>1</v>
          </cell>
          <cell r="BL4228">
            <v>3</v>
          </cell>
          <cell r="BM4228">
            <v>45170</v>
          </cell>
          <cell r="BN4228" t="str">
            <v>10:05</v>
          </cell>
          <cell r="BO4228">
            <v>45170.420138888891</v>
          </cell>
          <cell r="BP4228" t="str">
            <v>Non Connect</v>
          </cell>
        </row>
        <row r="4229">
          <cell r="A4229">
            <v>1017085142</v>
          </cell>
          <cell r="B4229" t="str">
            <v>AUTO</v>
          </cell>
          <cell r="C4229" t="str">
            <v>NA</v>
          </cell>
          <cell r="D4229" t="str">
            <v>No Answer AutoDial</v>
          </cell>
          <cell r="E4229" t="str">
            <v>CALL_NOT_PICKED</v>
          </cell>
          <cell r="F4229" t="str">
            <v>UNDEFINED</v>
          </cell>
          <cell r="G4229" t="str">
            <v>Default Category</v>
          </cell>
          <cell r="H4229" t="str">
            <v>VDAD</v>
          </cell>
          <cell r="I4229" t="str">
            <v>Outbound Auto Dial</v>
          </cell>
          <cell r="K4229">
            <v>44935.420567129629</v>
          </cell>
          <cell r="L4229">
            <v>44935.420567129629</v>
          </cell>
          <cell r="M4229">
            <v>10089</v>
          </cell>
          <cell r="N4229" t="str">
            <v>LAS POS Refll</v>
          </cell>
          <cell r="O4229" t="str">
            <v>00Q6F00001oxjCm</v>
          </cell>
          <cell r="Q4229">
            <v>202207057687891</v>
          </cell>
          <cell r="R4229">
            <v>0</v>
          </cell>
          <cell r="S4229">
            <v>91</v>
          </cell>
          <cell r="U4229" t="str">
            <v>TEST966</v>
          </cell>
          <cell r="X4229">
            <v>111724402</v>
          </cell>
          <cell r="AA4229" t="str">
            <v>-</v>
          </cell>
          <cell r="AH4229">
            <v>8108698900</v>
          </cell>
          <cell r="AK4229">
            <v>0</v>
          </cell>
          <cell r="AM4229" t="str">
            <v>NONE</v>
          </cell>
          <cell r="AN4229">
            <v>1</v>
          </cell>
          <cell r="AP4229">
            <v>63632019</v>
          </cell>
          <cell r="AQ4229">
            <v>1693542879.6970601</v>
          </cell>
          <cell r="AR4229">
            <v>0</v>
          </cell>
          <cell r="AS4229" t="str">
            <v>08/31/2023 10:42:27</v>
          </cell>
          <cell r="AT4229">
            <v>1</v>
          </cell>
          <cell r="AU4229">
            <v>44935.41988425926</v>
          </cell>
          <cell r="AV4229">
            <v>44935.420567129629</v>
          </cell>
          <cell r="AW4229" t="str">
            <v>Y</v>
          </cell>
          <cell r="AX4229" t="str">
            <v>UNSPECIFIED</v>
          </cell>
          <cell r="AY4229" t="str">
            <v>CANCEL</v>
          </cell>
          <cell r="AZ4229" t="str">
            <v>Local/02200488648108698900@default-00034bc6;2</v>
          </cell>
          <cell r="BA4229">
            <v>401</v>
          </cell>
          <cell r="BB4229" t="str">
            <v>Unauthorized</v>
          </cell>
          <cell r="BC4229">
            <v>0</v>
          </cell>
          <cell r="BD4229">
            <v>0</v>
          </cell>
          <cell r="BF4229">
            <v>0</v>
          </cell>
          <cell r="BG4229" t="str">
            <v>NONE</v>
          </cell>
          <cell r="BK4229">
            <v>1</v>
          </cell>
          <cell r="BL4229">
            <v>3</v>
          </cell>
          <cell r="BM4229">
            <v>45170</v>
          </cell>
          <cell r="BN4229" t="str">
            <v>10:05</v>
          </cell>
          <cell r="BO4229">
            <v>45170.420138888891</v>
          </cell>
          <cell r="BP4229" t="str">
            <v>Non Connect</v>
          </cell>
        </row>
        <row r="4230">
          <cell r="A4230">
            <v>1017085143</v>
          </cell>
          <cell r="B4230" t="str">
            <v>AUTO</v>
          </cell>
          <cell r="C4230" t="str">
            <v>NA</v>
          </cell>
          <cell r="D4230" t="str">
            <v>No Answer AutoDial</v>
          </cell>
          <cell r="E4230" t="str">
            <v>CALL_NOT_PICKED</v>
          </cell>
          <cell r="F4230" t="str">
            <v>UNDEFINED</v>
          </cell>
          <cell r="G4230" t="str">
            <v>Default Category</v>
          </cell>
          <cell r="H4230" t="str">
            <v>VDAD</v>
          </cell>
          <cell r="I4230" t="str">
            <v>Outbound Auto Dial</v>
          </cell>
          <cell r="K4230">
            <v>44935.420567129629</v>
          </cell>
          <cell r="L4230">
            <v>44935.420567129629</v>
          </cell>
          <cell r="M4230">
            <v>10089</v>
          </cell>
          <cell r="N4230" t="str">
            <v>LAS POS Refll</v>
          </cell>
          <cell r="O4230" t="str">
            <v>00Q6F00001ovxgf</v>
          </cell>
          <cell r="Q4230">
            <v>202207057687891</v>
          </cell>
          <cell r="R4230">
            <v>0</v>
          </cell>
          <cell r="S4230">
            <v>91</v>
          </cell>
          <cell r="U4230" t="str">
            <v>TEST967</v>
          </cell>
          <cell r="X4230">
            <v>111303172</v>
          </cell>
          <cell r="AA4230" t="str">
            <v>-</v>
          </cell>
          <cell r="AH4230">
            <v>9892916797</v>
          </cell>
          <cell r="AK4230">
            <v>0</v>
          </cell>
          <cell r="AM4230" t="str">
            <v>NONE</v>
          </cell>
          <cell r="AN4230">
            <v>1</v>
          </cell>
          <cell r="AP4230">
            <v>63632018</v>
          </cell>
          <cell r="AQ4230">
            <v>1693542879.6970501</v>
          </cell>
          <cell r="AR4230">
            <v>0</v>
          </cell>
          <cell r="AS4230" t="str">
            <v>08/31/2023 10:42:27</v>
          </cell>
          <cell r="AT4230">
            <v>1</v>
          </cell>
          <cell r="AU4230">
            <v>44935.41988425926</v>
          </cell>
          <cell r="AV4230">
            <v>44935.420567129629</v>
          </cell>
          <cell r="AW4230" t="str">
            <v>Y</v>
          </cell>
          <cell r="AX4230" t="str">
            <v>UNSPECIFIED</v>
          </cell>
          <cell r="AY4230" t="str">
            <v>CANCEL</v>
          </cell>
          <cell r="AZ4230" t="str">
            <v>Local/02200488649892916797@default-00034bc4;2</v>
          </cell>
          <cell r="BA4230">
            <v>401</v>
          </cell>
          <cell r="BB4230" t="str">
            <v>Unauthorized</v>
          </cell>
          <cell r="BC4230">
            <v>0</v>
          </cell>
          <cell r="BD4230">
            <v>0</v>
          </cell>
          <cell r="BF4230">
            <v>0</v>
          </cell>
          <cell r="BG4230" t="str">
            <v>NONE</v>
          </cell>
          <cell r="BK4230">
            <v>1</v>
          </cell>
          <cell r="BL4230">
            <v>3</v>
          </cell>
          <cell r="BM4230">
            <v>45170</v>
          </cell>
          <cell r="BN4230" t="str">
            <v>10:05</v>
          </cell>
          <cell r="BO4230">
            <v>45170.420138888891</v>
          </cell>
          <cell r="BP4230" t="str">
            <v>Non Connect</v>
          </cell>
        </row>
        <row r="4231">
          <cell r="A4231">
            <v>1017085144</v>
          </cell>
          <cell r="B4231" t="str">
            <v>AUTO</v>
          </cell>
          <cell r="C4231" t="str">
            <v>NA</v>
          </cell>
          <cell r="D4231" t="str">
            <v>No Answer AutoDial</v>
          </cell>
          <cell r="E4231" t="str">
            <v>CALL_NOT_PICKED</v>
          </cell>
          <cell r="F4231" t="str">
            <v>UNDEFINED</v>
          </cell>
          <cell r="G4231" t="str">
            <v>Default Category</v>
          </cell>
          <cell r="H4231" t="str">
            <v>VDAD</v>
          </cell>
          <cell r="I4231" t="str">
            <v>Outbound Auto Dial</v>
          </cell>
          <cell r="K4231">
            <v>44935.420567129629</v>
          </cell>
          <cell r="L4231">
            <v>44935.420567129629</v>
          </cell>
          <cell r="M4231">
            <v>10089</v>
          </cell>
          <cell r="N4231" t="str">
            <v>LAS POS Refll</v>
          </cell>
          <cell r="O4231" t="str">
            <v>00Q6F00001oxiF3</v>
          </cell>
          <cell r="Q4231">
            <v>202207057687891</v>
          </cell>
          <cell r="R4231">
            <v>0</v>
          </cell>
          <cell r="S4231">
            <v>91</v>
          </cell>
          <cell r="U4231" t="str">
            <v>TEST968</v>
          </cell>
          <cell r="X4231">
            <v>111720687</v>
          </cell>
          <cell r="AA4231" t="str">
            <v>-</v>
          </cell>
          <cell r="AH4231">
            <v>8955102112</v>
          </cell>
          <cell r="AK4231">
            <v>0</v>
          </cell>
          <cell r="AM4231" t="str">
            <v>NONE</v>
          </cell>
          <cell r="AN4231">
            <v>1</v>
          </cell>
          <cell r="AP4231">
            <v>63632021</v>
          </cell>
          <cell r="AQ4231">
            <v>1693542880.6970601</v>
          </cell>
          <cell r="AR4231">
            <v>0</v>
          </cell>
          <cell r="AS4231" t="str">
            <v>08/31/2023 10:42:27</v>
          </cell>
          <cell r="AT4231">
            <v>1</v>
          </cell>
          <cell r="AU4231">
            <v>44935.41988425926</v>
          </cell>
          <cell r="AV4231">
            <v>44935.420567129629</v>
          </cell>
          <cell r="AW4231" t="str">
            <v>Y</v>
          </cell>
          <cell r="AX4231" t="str">
            <v>UNSPECIFIED</v>
          </cell>
          <cell r="AY4231" t="str">
            <v>CANCEL</v>
          </cell>
          <cell r="AZ4231" t="str">
            <v>Local/02200488648955102112@default-00034bc8;2</v>
          </cell>
          <cell r="BA4231">
            <v>0</v>
          </cell>
          <cell r="BC4231">
            <v>0</v>
          </cell>
          <cell r="BD4231">
            <v>0</v>
          </cell>
          <cell r="BF4231">
            <v>0</v>
          </cell>
          <cell r="BG4231" t="str">
            <v>NONE</v>
          </cell>
          <cell r="BK4231">
            <v>1</v>
          </cell>
          <cell r="BL4231">
            <v>3</v>
          </cell>
          <cell r="BM4231">
            <v>45170</v>
          </cell>
          <cell r="BN4231" t="str">
            <v>10:05</v>
          </cell>
          <cell r="BO4231">
            <v>45170.420138888891</v>
          </cell>
          <cell r="BP4231" t="str">
            <v>Non Connect</v>
          </cell>
        </row>
        <row r="4232">
          <cell r="A4232">
            <v>1017085145</v>
          </cell>
          <cell r="B4232" t="str">
            <v>AUTO</v>
          </cell>
          <cell r="C4232" t="str">
            <v>NA</v>
          </cell>
          <cell r="D4232" t="str">
            <v>No Answer AutoDial</v>
          </cell>
          <cell r="E4232" t="str">
            <v>CALL_NOT_PICKED</v>
          </cell>
          <cell r="F4232" t="str">
            <v>UNDEFINED</v>
          </cell>
          <cell r="G4232" t="str">
            <v>Default Category</v>
          </cell>
          <cell r="H4232" t="str">
            <v>VDAD</v>
          </cell>
          <cell r="I4232" t="str">
            <v>Outbound Auto Dial</v>
          </cell>
          <cell r="K4232">
            <v>44935.420567129629</v>
          </cell>
          <cell r="L4232">
            <v>44935.420567129629</v>
          </cell>
          <cell r="M4232">
            <v>10089</v>
          </cell>
          <cell r="N4232" t="str">
            <v>LAS POS Refll</v>
          </cell>
          <cell r="O4232" t="str">
            <v>00Q6F00001ovgbA</v>
          </cell>
          <cell r="Q4232">
            <v>202207057687891</v>
          </cell>
          <cell r="R4232">
            <v>0</v>
          </cell>
          <cell r="S4232">
            <v>91</v>
          </cell>
          <cell r="U4232" t="str">
            <v>TEST969</v>
          </cell>
          <cell r="X4232">
            <v>111237450</v>
          </cell>
          <cell r="AA4232" t="str">
            <v>-</v>
          </cell>
          <cell r="AH4232">
            <v>7568222668</v>
          </cell>
          <cell r="AK4232">
            <v>0</v>
          </cell>
          <cell r="AM4232" t="str">
            <v>NONE</v>
          </cell>
          <cell r="AN4232">
            <v>1</v>
          </cell>
          <cell r="AP4232">
            <v>63632017</v>
          </cell>
          <cell r="AQ4232">
            <v>1693542879.6970501</v>
          </cell>
          <cell r="AR4232">
            <v>0</v>
          </cell>
          <cell r="AS4232" t="str">
            <v>08/31/2023 10:42:27</v>
          </cell>
          <cell r="AT4232">
            <v>1</v>
          </cell>
          <cell r="AU4232">
            <v>44935.41988425926</v>
          </cell>
          <cell r="AV4232">
            <v>44935.420567129629</v>
          </cell>
          <cell r="AW4232" t="str">
            <v>Y</v>
          </cell>
          <cell r="AX4232" t="str">
            <v>UNSPECIFIED</v>
          </cell>
          <cell r="AY4232" t="str">
            <v>CANCEL</v>
          </cell>
          <cell r="AZ4232" t="str">
            <v>Local/02200488647568222668@default-00034bc3;2</v>
          </cell>
          <cell r="BA4232">
            <v>401</v>
          </cell>
          <cell r="BB4232" t="str">
            <v>Unauthorized</v>
          </cell>
          <cell r="BC4232">
            <v>0</v>
          </cell>
          <cell r="BD4232">
            <v>0</v>
          </cell>
          <cell r="BF4232">
            <v>0</v>
          </cell>
          <cell r="BG4232" t="str">
            <v>NONE</v>
          </cell>
          <cell r="BK4232">
            <v>1</v>
          </cell>
          <cell r="BL4232">
            <v>3</v>
          </cell>
          <cell r="BM4232">
            <v>45170</v>
          </cell>
          <cell r="BN4232" t="str">
            <v>10:05</v>
          </cell>
          <cell r="BO4232">
            <v>45170.420138888891</v>
          </cell>
          <cell r="BP4232" t="str">
            <v>Non Connect</v>
          </cell>
        </row>
        <row r="4233">
          <cell r="A4233">
            <v>1017085146</v>
          </cell>
          <cell r="B4233" t="str">
            <v>AUTO</v>
          </cell>
          <cell r="C4233" t="str">
            <v>NA</v>
          </cell>
          <cell r="D4233" t="str">
            <v>No Answer AutoDial</v>
          </cell>
          <cell r="E4233" t="str">
            <v>CALL_NOT_PICKED</v>
          </cell>
          <cell r="F4233" t="str">
            <v>UNDEFINED</v>
          </cell>
          <cell r="G4233" t="str">
            <v>Default Category</v>
          </cell>
          <cell r="H4233" t="str">
            <v>VDAD</v>
          </cell>
          <cell r="I4233" t="str">
            <v>Outbound Auto Dial</v>
          </cell>
          <cell r="K4233">
            <v>44935.420717592591</v>
          </cell>
          <cell r="L4233">
            <v>44935.420717592591</v>
          </cell>
          <cell r="M4233">
            <v>10090</v>
          </cell>
          <cell r="N4233" t="str">
            <v>PQ_HE_Topup</v>
          </cell>
          <cell r="O4233" t="str">
            <v>a1b6F00000yFZ24</v>
          </cell>
          <cell r="Q4233">
            <v>202207057687892</v>
          </cell>
          <cell r="R4233">
            <v>0</v>
          </cell>
          <cell r="S4233">
            <v>91</v>
          </cell>
          <cell r="U4233" t="str">
            <v>TEST970</v>
          </cell>
          <cell r="X4233" t="str">
            <v>Offer-202307105432638</v>
          </cell>
          <cell r="AA4233" t="str">
            <v>-</v>
          </cell>
          <cell r="AH4233">
            <v>9818103020</v>
          </cell>
          <cell r="AK4233">
            <v>0</v>
          </cell>
          <cell r="AM4233" t="str">
            <v>NONE</v>
          </cell>
          <cell r="AN4233">
            <v>1</v>
          </cell>
          <cell r="AP4233">
            <v>63640963</v>
          </cell>
          <cell r="AQ4233">
            <v>1693542891.69712</v>
          </cell>
          <cell r="AR4233">
            <v>0</v>
          </cell>
          <cell r="AS4233" t="str">
            <v>08/31/2023 10:53:32</v>
          </cell>
          <cell r="AT4233">
            <v>1</v>
          </cell>
          <cell r="AU4233">
            <v>44935.420011574075</v>
          </cell>
          <cell r="AV4233">
            <v>44935.420717592591</v>
          </cell>
          <cell r="AW4233" t="str">
            <v>Y</v>
          </cell>
          <cell r="AX4233" t="str">
            <v>NO_ANSWER</v>
          </cell>
          <cell r="AY4233" t="str">
            <v>CONGESTION</v>
          </cell>
          <cell r="AZ4233" t="str">
            <v>Local/02200488649818103020@default-00034bdd;2</v>
          </cell>
          <cell r="BA4233">
            <v>480</v>
          </cell>
          <cell r="BB4233" t="str">
            <v>Temporarily unavailable</v>
          </cell>
          <cell r="BC4233">
            <v>0</v>
          </cell>
          <cell r="BD4233">
            <v>0</v>
          </cell>
          <cell r="BF4233">
            <v>0</v>
          </cell>
          <cell r="BG4233" t="str">
            <v>NONE</v>
          </cell>
          <cell r="BK4233">
            <v>1</v>
          </cell>
          <cell r="BL4233">
            <v>3</v>
          </cell>
          <cell r="BM4233">
            <v>45170</v>
          </cell>
          <cell r="BN4233" t="str">
            <v>10:05</v>
          </cell>
          <cell r="BO4233">
            <v>45170.420138888891</v>
          </cell>
          <cell r="BP4233" t="str">
            <v>Non Connect</v>
          </cell>
        </row>
        <row r="4234">
          <cell r="A4234">
            <v>1017085147</v>
          </cell>
          <cell r="B4234" t="str">
            <v>AUTO</v>
          </cell>
          <cell r="C4234" t="str">
            <v>NA</v>
          </cell>
          <cell r="D4234" t="str">
            <v>No Answer AutoDial</v>
          </cell>
          <cell r="E4234" t="str">
            <v>CALL_NOT_PICKED</v>
          </cell>
          <cell r="F4234" t="str">
            <v>UNDEFINED</v>
          </cell>
          <cell r="G4234" t="str">
            <v>Default Category</v>
          </cell>
          <cell r="H4234" t="str">
            <v>VDAD</v>
          </cell>
          <cell r="I4234" t="str">
            <v>Outbound Auto Dial</v>
          </cell>
          <cell r="K4234">
            <v>44935.420717592591</v>
          </cell>
          <cell r="L4234">
            <v>44935.420717592591</v>
          </cell>
          <cell r="M4234">
            <v>10090</v>
          </cell>
          <cell r="N4234" t="str">
            <v>PQ_HE_Topup</v>
          </cell>
          <cell r="O4234" t="str">
            <v>a1b6F00000yFYQ9</v>
          </cell>
          <cell r="Q4234">
            <v>202207057687892</v>
          </cell>
          <cell r="R4234">
            <v>0</v>
          </cell>
          <cell r="S4234">
            <v>91</v>
          </cell>
          <cell r="U4234" t="str">
            <v>TEST971</v>
          </cell>
          <cell r="X4234" t="str">
            <v>Offer-202307105427975</v>
          </cell>
          <cell r="AA4234" t="str">
            <v>-</v>
          </cell>
          <cell r="AH4234">
            <v>7016170400</v>
          </cell>
          <cell r="AK4234">
            <v>0</v>
          </cell>
          <cell r="AM4234" t="str">
            <v>NONE</v>
          </cell>
          <cell r="AN4234">
            <v>1</v>
          </cell>
          <cell r="AP4234">
            <v>63640960</v>
          </cell>
          <cell r="AQ4234">
            <v>1693542890.6971099</v>
          </cell>
          <cell r="AR4234">
            <v>0</v>
          </cell>
          <cell r="AS4234" t="str">
            <v>08/31/2023 10:53:32</v>
          </cell>
          <cell r="AT4234">
            <v>1</v>
          </cell>
          <cell r="AU4234">
            <v>44935.420011574075</v>
          </cell>
          <cell r="AV4234">
            <v>44935.420717592591</v>
          </cell>
          <cell r="AW4234" t="str">
            <v>Y</v>
          </cell>
          <cell r="AX4234" t="str">
            <v>UNSPECIFIED</v>
          </cell>
          <cell r="AY4234" t="str">
            <v>CANCEL</v>
          </cell>
          <cell r="AZ4234" t="str">
            <v>Local/02200488647016170400@default-00034bda;2</v>
          </cell>
          <cell r="BA4234">
            <v>401</v>
          </cell>
          <cell r="BB4234" t="str">
            <v>Unauthorized</v>
          </cell>
          <cell r="BC4234">
            <v>0</v>
          </cell>
          <cell r="BD4234">
            <v>0</v>
          </cell>
          <cell r="BF4234">
            <v>0</v>
          </cell>
          <cell r="BG4234" t="str">
            <v>NONE</v>
          </cell>
          <cell r="BK4234">
            <v>1</v>
          </cell>
          <cell r="BL4234">
            <v>3</v>
          </cell>
          <cell r="BM4234">
            <v>45170</v>
          </cell>
          <cell r="BN4234" t="str">
            <v>10:05</v>
          </cell>
          <cell r="BO4234">
            <v>45170.420138888891</v>
          </cell>
          <cell r="BP4234" t="str">
            <v>Non Connect</v>
          </cell>
        </row>
        <row r="4235">
          <cell r="A4235">
            <v>1017085148</v>
          </cell>
          <cell r="B4235" t="str">
            <v>AUTO</v>
          </cell>
          <cell r="C4235" t="str">
            <v>NA</v>
          </cell>
          <cell r="D4235" t="str">
            <v>No Answer AutoDial</v>
          </cell>
          <cell r="E4235" t="str">
            <v>CALL_NOT_PICKED</v>
          </cell>
          <cell r="F4235" t="str">
            <v>UNDEFINED</v>
          </cell>
          <cell r="G4235" t="str">
            <v>Default Category</v>
          </cell>
          <cell r="H4235" t="str">
            <v>VDAD</v>
          </cell>
          <cell r="I4235" t="str">
            <v>Outbound Auto Dial</v>
          </cell>
          <cell r="K4235">
            <v>44935.420717592591</v>
          </cell>
          <cell r="L4235">
            <v>44935.420717592591</v>
          </cell>
          <cell r="M4235">
            <v>10090</v>
          </cell>
          <cell r="N4235" t="str">
            <v>PQ_HE_Topup</v>
          </cell>
          <cell r="O4235" t="str">
            <v>a1b6F00000yFYdI</v>
          </cell>
          <cell r="Q4235">
            <v>202207057687892</v>
          </cell>
          <cell r="R4235">
            <v>0</v>
          </cell>
          <cell r="S4235">
            <v>91</v>
          </cell>
          <cell r="U4235" t="str">
            <v>TEST972</v>
          </cell>
          <cell r="X4235" t="str">
            <v>Offer-202307105429561</v>
          </cell>
          <cell r="AA4235" t="str">
            <v>-</v>
          </cell>
          <cell r="AH4235">
            <v>9445283009</v>
          </cell>
          <cell r="AK4235">
            <v>0</v>
          </cell>
          <cell r="AM4235" t="str">
            <v>NONE</v>
          </cell>
          <cell r="AN4235">
            <v>1</v>
          </cell>
          <cell r="AP4235">
            <v>63640966</v>
          </cell>
          <cell r="AQ4235">
            <v>1693542891.69713</v>
          </cell>
          <cell r="AR4235">
            <v>0</v>
          </cell>
          <cell r="AS4235" t="str">
            <v>08/31/2023 10:53:32</v>
          </cell>
          <cell r="AT4235">
            <v>1</v>
          </cell>
          <cell r="AU4235">
            <v>44935.420011574075</v>
          </cell>
          <cell r="AV4235">
            <v>44935.420717592591</v>
          </cell>
          <cell r="AW4235" t="str">
            <v>Y</v>
          </cell>
          <cell r="AX4235" t="str">
            <v>UNSPECIFIED</v>
          </cell>
          <cell r="AY4235" t="str">
            <v>CANCEL</v>
          </cell>
          <cell r="AZ4235" t="str">
            <v>Local/02200488649445283009@default-00034be0;2</v>
          </cell>
          <cell r="BA4235">
            <v>401</v>
          </cell>
          <cell r="BB4235" t="str">
            <v>Unauthorized</v>
          </cell>
          <cell r="BC4235">
            <v>0</v>
          </cell>
          <cell r="BD4235">
            <v>0</v>
          </cell>
          <cell r="BF4235">
            <v>0</v>
          </cell>
          <cell r="BG4235" t="str">
            <v>NONE</v>
          </cell>
          <cell r="BK4235">
            <v>1</v>
          </cell>
          <cell r="BL4235">
            <v>3</v>
          </cell>
          <cell r="BM4235">
            <v>45170</v>
          </cell>
          <cell r="BN4235" t="str">
            <v>10:05</v>
          </cell>
          <cell r="BO4235">
            <v>45170.420138888891</v>
          </cell>
          <cell r="BP4235" t="str">
            <v>Non Connect</v>
          </cell>
        </row>
        <row r="4236">
          <cell r="A4236">
            <v>1017085149</v>
          </cell>
          <cell r="B4236" t="str">
            <v>AUTO</v>
          </cell>
          <cell r="C4236" t="str">
            <v>NA</v>
          </cell>
          <cell r="D4236" t="str">
            <v>No Answer AutoDial</v>
          </cell>
          <cell r="E4236" t="str">
            <v>CALL_NOT_PICKED</v>
          </cell>
          <cell r="F4236" t="str">
            <v>UNDEFINED</v>
          </cell>
          <cell r="G4236" t="str">
            <v>Default Category</v>
          </cell>
          <cell r="H4236" t="str">
            <v>VDAD</v>
          </cell>
          <cell r="I4236" t="str">
            <v>Outbound Auto Dial</v>
          </cell>
          <cell r="K4236">
            <v>44935.420717592591</v>
          </cell>
          <cell r="L4236">
            <v>44935.420717592591</v>
          </cell>
          <cell r="M4236">
            <v>10090</v>
          </cell>
          <cell r="N4236" t="str">
            <v>PQ_HE_Topup</v>
          </cell>
          <cell r="O4236" t="str">
            <v>a1b6F00000yFZGe</v>
          </cell>
          <cell r="Q4236">
            <v>202207057687892</v>
          </cell>
          <cell r="R4236">
            <v>0</v>
          </cell>
          <cell r="S4236">
            <v>91</v>
          </cell>
          <cell r="U4236" t="str">
            <v>TEST973</v>
          </cell>
          <cell r="X4236" t="str">
            <v>Offer-202307105434316</v>
          </cell>
          <cell r="AA4236" t="str">
            <v>-</v>
          </cell>
          <cell r="AH4236">
            <v>9500046793</v>
          </cell>
          <cell r="AK4236">
            <v>0</v>
          </cell>
          <cell r="AM4236" t="str">
            <v>NONE</v>
          </cell>
          <cell r="AN4236">
            <v>1</v>
          </cell>
          <cell r="AP4236">
            <v>63640965</v>
          </cell>
          <cell r="AQ4236">
            <v>1693542891.69713</v>
          </cell>
          <cell r="AR4236">
            <v>0</v>
          </cell>
          <cell r="AS4236" t="str">
            <v>08/31/2023 10:53:32</v>
          </cell>
          <cell r="AT4236">
            <v>1</v>
          </cell>
          <cell r="AU4236">
            <v>44935.420011574075</v>
          </cell>
          <cell r="AV4236">
            <v>44935.420717592591</v>
          </cell>
          <cell r="AW4236" t="str">
            <v>Y</v>
          </cell>
          <cell r="AX4236" t="str">
            <v>UNSPECIFIED</v>
          </cell>
          <cell r="AY4236" t="str">
            <v>CANCEL</v>
          </cell>
          <cell r="AZ4236" t="str">
            <v>Local/02200488649500046793@default-00034bdf;2</v>
          </cell>
          <cell r="BA4236">
            <v>401</v>
          </cell>
          <cell r="BB4236" t="str">
            <v>Unauthorized</v>
          </cell>
          <cell r="BC4236">
            <v>0</v>
          </cell>
          <cell r="BD4236">
            <v>0</v>
          </cell>
          <cell r="BF4236">
            <v>0</v>
          </cell>
          <cell r="BG4236" t="str">
            <v>NONE</v>
          </cell>
          <cell r="BK4236">
            <v>1</v>
          </cell>
          <cell r="BL4236">
            <v>3</v>
          </cell>
          <cell r="BM4236">
            <v>45170</v>
          </cell>
          <cell r="BN4236" t="str">
            <v>10:05</v>
          </cell>
          <cell r="BO4236">
            <v>45170.420138888891</v>
          </cell>
          <cell r="BP4236" t="str">
            <v>Non Connect</v>
          </cell>
        </row>
        <row r="4237">
          <cell r="A4237">
            <v>1017085150</v>
          </cell>
          <cell r="B4237" t="str">
            <v>AUTO</v>
          </cell>
          <cell r="C4237" t="str">
            <v>NA</v>
          </cell>
          <cell r="D4237" t="str">
            <v>No Answer AutoDial</v>
          </cell>
          <cell r="E4237" t="str">
            <v>CALL_NOT_PICKED</v>
          </cell>
          <cell r="F4237" t="str">
            <v>UNDEFINED</v>
          </cell>
          <cell r="G4237" t="str">
            <v>Default Category</v>
          </cell>
          <cell r="H4237" t="str">
            <v>VDAD</v>
          </cell>
          <cell r="I4237" t="str">
            <v>Outbound Auto Dial</v>
          </cell>
          <cell r="K4237">
            <v>44935.420717592591</v>
          </cell>
          <cell r="L4237">
            <v>44935.420717592591</v>
          </cell>
          <cell r="M4237">
            <v>10090</v>
          </cell>
          <cell r="N4237" t="str">
            <v>PQ_HE_Topup</v>
          </cell>
          <cell r="O4237" t="str">
            <v>a1b6F00000yFYxX</v>
          </cell>
          <cell r="Q4237">
            <v>202207057687892</v>
          </cell>
          <cell r="R4237">
            <v>0</v>
          </cell>
          <cell r="S4237">
            <v>91</v>
          </cell>
          <cell r="U4237" t="str">
            <v>TEST974</v>
          </cell>
          <cell r="X4237" t="str">
            <v>Offer-202307105431968</v>
          </cell>
          <cell r="AA4237" t="str">
            <v>-</v>
          </cell>
          <cell r="AH4237">
            <v>8128650827</v>
          </cell>
          <cell r="AK4237">
            <v>0</v>
          </cell>
          <cell r="AM4237" t="str">
            <v>NONE</v>
          </cell>
          <cell r="AN4237">
            <v>1</v>
          </cell>
          <cell r="AP4237">
            <v>63640961</v>
          </cell>
          <cell r="AQ4237">
            <v>1693542890.69712</v>
          </cell>
          <cell r="AR4237">
            <v>0</v>
          </cell>
          <cell r="AS4237" t="str">
            <v>08/31/2023 10:53:32</v>
          </cell>
          <cell r="AT4237">
            <v>1</v>
          </cell>
          <cell r="AU4237">
            <v>44935.420011574075</v>
          </cell>
          <cell r="AV4237">
            <v>44935.420717592591</v>
          </cell>
          <cell r="AW4237" t="str">
            <v>Y</v>
          </cell>
          <cell r="AX4237" t="str">
            <v>UNSPECIFIED</v>
          </cell>
          <cell r="AY4237" t="str">
            <v>CANCEL</v>
          </cell>
          <cell r="AZ4237" t="str">
            <v>Local/02200488648128650827@default-00034bdb;2</v>
          </cell>
          <cell r="BA4237">
            <v>401</v>
          </cell>
          <cell r="BB4237" t="str">
            <v>Unauthorized</v>
          </cell>
          <cell r="BC4237">
            <v>0</v>
          </cell>
          <cell r="BD4237">
            <v>0</v>
          </cell>
          <cell r="BF4237">
            <v>0</v>
          </cell>
          <cell r="BG4237" t="str">
            <v>NONE</v>
          </cell>
          <cell r="BK4237">
            <v>1</v>
          </cell>
          <cell r="BL4237">
            <v>3</v>
          </cell>
          <cell r="BM4237">
            <v>45170</v>
          </cell>
          <cell r="BN4237" t="str">
            <v>10:05</v>
          </cell>
          <cell r="BO4237">
            <v>45170.420138888891</v>
          </cell>
          <cell r="BP4237" t="str">
            <v>Non Connect</v>
          </cell>
        </row>
        <row r="4238">
          <cell r="A4238">
            <v>1017085151</v>
          </cell>
          <cell r="B4238" t="str">
            <v>AUTO</v>
          </cell>
          <cell r="C4238" t="str">
            <v>NA</v>
          </cell>
          <cell r="D4238" t="str">
            <v>No Answer AutoDial</v>
          </cell>
          <cell r="E4238" t="str">
            <v>CALL_NOT_PICKED</v>
          </cell>
          <cell r="F4238" t="str">
            <v>UNDEFINED</v>
          </cell>
          <cell r="G4238" t="str">
            <v>Default Category</v>
          </cell>
          <cell r="H4238" t="str">
            <v>VDAD</v>
          </cell>
          <cell r="I4238" t="str">
            <v>Outbound Auto Dial</v>
          </cell>
          <cell r="K4238">
            <v>44935.420717592591</v>
          </cell>
          <cell r="L4238">
            <v>44935.420717592591</v>
          </cell>
          <cell r="M4238">
            <v>10090</v>
          </cell>
          <cell r="N4238" t="str">
            <v>PQ_HE_Topup</v>
          </cell>
          <cell r="O4238" t="str">
            <v>a1b6F00000yFZEW</v>
          </cell>
          <cell r="Q4238">
            <v>202207057687892</v>
          </cell>
          <cell r="R4238">
            <v>0</v>
          </cell>
          <cell r="S4238">
            <v>91</v>
          </cell>
          <cell r="U4238" t="str">
            <v>TEST975</v>
          </cell>
          <cell r="X4238" t="str">
            <v>Offer-202307105434184</v>
          </cell>
          <cell r="AA4238" t="str">
            <v>-</v>
          </cell>
          <cell r="AH4238">
            <v>7988188089</v>
          </cell>
          <cell r="AK4238">
            <v>0</v>
          </cell>
          <cell r="AM4238" t="str">
            <v>NONE</v>
          </cell>
          <cell r="AN4238">
            <v>1</v>
          </cell>
          <cell r="AP4238">
            <v>63640962</v>
          </cell>
          <cell r="AQ4238">
            <v>1693542890.69712</v>
          </cell>
          <cell r="AR4238">
            <v>0</v>
          </cell>
          <cell r="AS4238" t="str">
            <v>08/31/2023 10:53:32</v>
          </cell>
          <cell r="AT4238">
            <v>1</v>
          </cell>
          <cell r="AU4238">
            <v>44935.420011574075</v>
          </cell>
          <cell r="AV4238">
            <v>44935.420717592591</v>
          </cell>
          <cell r="AW4238" t="str">
            <v>Y</v>
          </cell>
          <cell r="AX4238" t="str">
            <v>UNSPECIFIED</v>
          </cell>
          <cell r="AY4238" t="str">
            <v>CANCEL</v>
          </cell>
          <cell r="AZ4238" t="str">
            <v>Local/02200488647988188089@default-00034bdc;2</v>
          </cell>
          <cell r="BA4238">
            <v>401</v>
          </cell>
          <cell r="BB4238" t="str">
            <v>Unauthorized</v>
          </cell>
          <cell r="BC4238">
            <v>0</v>
          </cell>
          <cell r="BD4238">
            <v>0</v>
          </cell>
          <cell r="BF4238">
            <v>0</v>
          </cell>
          <cell r="BG4238" t="str">
            <v>NONE</v>
          </cell>
          <cell r="BK4238">
            <v>1</v>
          </cell>
          <cell r="BL4238">
            <v>3</v>
          </cell>
          <cell r="BM4238">
            <v>45170</v>
          </cell>
          <cell r="BN4238" t="str">
            <v>10:05</v>
          </cell>
          <cell r="BO4238">
            <v>45170.420138888891</v>
          </cell>
          <cell r="BP4238" t="str">
            <v>Non Connect</v>
          </cell>
        </row>
        <row r="4239">
          <cell r="A4239">
            <v>1017085152</v>
          </cell>
          <cell r="B4239" t="str">
            <v>AUTO</v>
          </cell>
          <cell r="C4239" t="str">
            <v>NA</v>
          </cell>
          <cell r="D4239" t="str">
            <v>No Answer AutoDial</v>
          </cell>
          <cell r="E4239" t="str">
            <v>CALL_NOT_PICKED</v>
          </cell>
          <cell r="F4239" t="str">
            <v>UNDEFINED</v>
          </cell>
          <cell r="G4239" t="str">
            <v>Default Category</v>
          </cell>
          <cell r="H4239" t="str">
            <v>VDAD</v>
          </cell>
          <cell r="I4239" t="str">
            <v>Outbound Auto Dial</v>
          </cell>
          <cell r="K4239">
            <v>44935.420763888891</v>
          </cell>
          <cell r="L4239">
            <v>44935.420763888891</v>
          </cell>
          <cell r="M4239">
            <v>10090</v>
          </cell>
          <cell r="N4239" t="str">
            <v>PQ_HE_Topup</v>
          </cell>
          <cell r="O4239" t="str">
            <v>a1b6F00000yFYwW</v>
          </cell>
          <cell r="Q4239">
            <v>202207057687892</v>
          </cell>
          <cell r="R4239">
            <v>0</v>
          </cell>
          <cell r="S4239">
            <v>91</v>
          </cell>
          <cell r="U4239" t="str">
            <v>TEST976</v>
          </cell>
          <cell r="X4239" t="str">
            <v>Offer-202307105431905</v>
          </cell>
          <cell r="AA4239" t="str">
            <v>-</v>
          </cell>
          <cell r="AH4239">
            <v>9791797574</v>
          </cell>
          <cell r="AK4239">
            <v>0</v>
          </cell>
          <cell r="AM4239" t="str">
            <v>NONE</v>
          </cell>
          <cell r="AN4239">
            <v>1</v>
          </cell>
          <cell r="AP4239">
            <v>63640967</v>
          </cell>
          <cell r="AQ4239">
            <v>1693542894.69713</v>
          </cell>
          <cell r="AR4239">
            <v>0</v>
          </cell>
          <cell r="AS4239" t="str">
            <v>08/31/2023 10:53:32</v>
          </cell>
          <cell r="AT4239">
            <v>1</v>
          </cell>
          <cell r="AU4239">
            <v>44935.420069444444</v>
          </cell>
          <cell r="AV4239">
            <v>44935.420775462961</v>
          </cell>
          <cell r="AW4239" t="str">
            <v>Y</v>
          </cell>
          <cell r="AX4239" t="str">
            <v>NO_ANSWER</v>
          </cell>
          <cell r="AY4239" t="str">
            <v>CONGESTION</v>
          </cell>
          <cell r="AZ4239" t="str">
            <v>Local/02200488649791797574@default-00034be1;2</v>
          </cell>
          <cell r="BA4239">
            <v>480</v>
          </cell>
          <cell r="BB4239" t="str">
            <v>Temporarily unavailable</v>
          </cell>
          <cell r="BC4239">
            <v>0</v>
          </cell>
          <cell r="BD4239">
            <v>0</v>
          </cell>
          <cell r="BF4239">
            <v>0</v>
          </cell>
          <cell r="BG4239" t="str">
            <v>NONE</v>
          </cell>
          <cell r="BK4239">
            <v>1</v>
          </cell>
          <cell r="BL4239">
            <v>3</v>
          </cell>
          <cell r="BM4239">
            <v>45170</v>
          </cell>
          <cell r="BN4239" t="str">
            <v>10:05</v>
          </cell>
          <cell r="BO4239">
            <v>45170.420138888891</v>
          </cell>
          <cell r="BP4239" t="str">
            <v>Non Connect</v>
          </cell>
        </row>
        <row r="4240">
          <cell r="A4240">
            <v>1017085153</v>
          </cell>
          <cell r="B4240" t="str">
            <v>AUTO</v>
          </cell>
          <cell r="C4240" t="str">
            <v>NA</v>
          </cell>
          <cell r="D4240" t="str">
            <v>No Answer AutoDial</v>
          </cell>
          <cell r="E4240" t="str">
            <v>CALL_NOT_PICKED</v>
          </cell>
          <cell r="F4240" t="str">
            <v>UNDEFINED</v>
          </cell>
          <cell r="G4240" t="str">
            <v>Default Category</v>
          </cell>
          <cell r="H4240" t="str">
            <v>VDAD</v>
          </cell>
          <cell r="I4240" t="str">
            <v>Outbound Auto Dial</v>
          </cell>
          <cell r="K4240">
            <v>44935.420763888891</v>
          </cell>
          <cell r="L4240">
            <v>44935.420763888891</v>
          </cell>
          <cell r="M4240">
            <v>10090</v>
          </cell>
          <cell r="N4240" t="str">
            <v>PQ_HE_Topup</v>
          </cell>
          <cell r="O4240" t="str">
            <v>a1b6F00000yFYjn</v>
          </cell>
          <cell r="Q4240">
            <v>202207057687892</v>
          </cell>
          <cell r="R4240">
            <v>0</v>
          </cell>
          <cell r="S4240">
            <v>91</v>
          </cell>
          <cell r="U4240" t="str">
            <v>TEST977</v>
          </cell>
          <cell r="X4240" t="str">
            <v>Offer-202307105430348</v>
          </cell>
          <cell r="AA4240" t="str">
            <v>-</v>
          </cell>
          <cell r="AH4240">
            <v>9739058669</v>
          </cell>
          <cell r="AK4240">
            <v>0</v>
          </cell>
          <cell r="AM4240" t="str">
            <v>NONE</v>
          </cell>
          <cell r="AN4240">
            <v>1</v>
          </cell>
          <cell r="AP4240">
            <v>63640972</v>
          </cell>
          <cell r="AQ4240">
            <v>1693542896.69715</v>
          </cell>
          <cell r="AR4240">
            <v>0</v>
          </cell>
          <cell r="AS4240" t="str">
            <v>08/31/2023 10:53:32</v>
          </cell>
          <cell r="AT4240">
            <v>1</v>
          </cell>
          <cell r="AU4240">
            <v>44935.420069444444</v>
          </cell>
          <cell r="AV4240">
            <v>44935.420775462961</v>
          </cell>
          <cell r="AW4240" t="str">
            <v>Y</v>
          </cell>
          <cell r="AX4240" t="str">
            <v>UNSPECIFIED</v>
          </cell>
          <cell r="AY4240" t="str">
            <v>CANCEL</v>
          </cell>
          <cell r="AZ4240" t="str">
            <v>Local/02200488649739058669@default-00034be6;2</v>
          </cell>
          <cell r="BA4240">
            <v>401</v>
          </cell>
          <cell r="BB4240" t="str">
            <v>Unauthorized</v>
          </cell>
          <cell r="BC4240">
            <v>0</v>
          </cell>
          <cell r="BD4240">
            <v>0</v>
          </cell>
          <cell r="BF4240">
            <v>0</v>
          </cell>
          <cell r="BG4240" t="str">
            <v>NONE</v>
          </cell>
          <cell r="BK4240">
            <v>1</v>
          </cell>
          <cell r="BL4240">
            <v>3</v>
          </cell>
          <cell r="BM4240">
            <v>45170</v>
          </cell>
          <cell r="BN4240" t="str">
            <v>10:05</v>
          </cell>
          <cell r="BO4240">
            <v>45170.420138888891</v>
          </cell>
          <cell r="BP4240" t="str">
            <v>Non Connect</v>
          </cell>
        </row>
        <row r="4241">
          <cell r="A4241">
            <v>1017085154</v>
          </cell>
          <cell r="B4241" t="str">
            <v>AUTO</v>
          </cell>
          <cell r="C4241" t="str">
            <v>NA</v>
          </cell>
          <cell r="D4241" t="str">
            <v>No Answer AutoDial</v>
          </cell>
          <cell r="E4241" t="str">
            <v>CALL_NOT_PICKED</v>
          </cell>
          <cell r="F4241" t="str">
            <v>UNDEFINED</v>
          </cell>
          <cell r="G4241" t="str">
            <v>Default Category</v>
          </cell>
          <cell r="H4241" t="str">
            <v>VDAD</v>
          </cell>
          <cell r="I4241" t="str">
            <v>Outbound Auto Dial</v>
          </cell>
          <cell r="K4241">
            <v>44935.420763888891</v>
          </cell>
          <cell r="L4241">
            <v>44935.420763888891</v>
          </cell>
          <cell r="M4241">
            <v>10090</v>
          </cell>
          <cell r="N4241" t="str">
            <v>PQ_HE_Topup</v>
          </cell>
          <cell r="O4241" t="str">
            <v>a1b6F00000yFYYu</v>
          </cell>
          <cell r="Q4241">
            <v>202207057687892</v>
          </cell>
          <cell r="R4241">
            <v>0</v>
          </cell>
          <cell r="S4241">
            <v>91</v>
          </cell>
          <cell r="U4241" t="str">
            <v>TEST978</v>
          </cell>
          <cell r="X4241" t="str">
            <v>Offer-202307105428900</v>
          </cell>
          <cell r="AA4241" t="str">
            <v>-</v>
          </cell>
          <cell r="AH4241">
            <v>8179366926</v>
          </cell>
          <cell r="AK4241">
            <v>0</v>
          </cell>
          <cell r="AM4241" t="str">
            <v>NONE</v>
          </cell>
          <cell r="AN4241">
            <v>1</v>
          </cell>
          <cell r="AP4241">
            <v>63640973</v>
          </cell>
          <cell r="AQ4241">
            <v>1693542896.69715</v>
          </cell>
          <cell r="AR4241">
            <v>0</v>
          </cell>
          <cell r="AS4241" t="str">
            <v>08/31/2023 10:53:32</v>
          </cell>
          <cell r="AT4241">
            <v>1</v>
          </cell>
          <cell r="AU4241">
            <v>44935.420069444444</v>
          </cell>
          <cell r="AV4241">
            <v>44935.420775462961</v>
          </cell>
          <cell r="AW4241" t="str">
            <v>Y</v>
          </cell>
          <cell r="AX4241" t="str">
            <v>UNSPECIFIED</v>
          </cell>
          <cell r="AY4241" t="str">
            <v>CANCEL</v>
          </cell>
          <cell r="AZ4241" t="str">
            <v>Local/02200488648179366926@default-00034be7;2</v>
          </cell>
          <cell r="BA4241">
            <v>0</v>
          </cell>
          <cell r="BC4241">
            <v>0</v>
          </cell>
          <cell r="BD4241">
            <v>0</v>
          </cell>
          <cell r="BF4241">
            <v>0</v>
          </cell>
          <cell r="BG4241" t="str">
            <v>NONE</v>
          </cell>
          <cell r="BK4241">
            <v>1</v>
          </cell>
          <cell r="BL4241">
            <v>3</v>
          </cell>
          <cell r="BM4241">
            <v>45170</v>
          </cell>
          <cell r="BN4241" t="str">
            <v>10:05</v>
          </cell>
          <cell r="BO4241">
            <v>45170.420138888891</v>
          </cell>
          <cell r="BP4241" t="str">
            <v>Non Connect</v>
          </cell>
        </row>
        <row r="4242">
          <cell r="A4242">
            <v>1017085155</v>
          </cell>
          <cell r="B4242" t="str">
            <v>AUTO</v>
          </cell>
          <cell r="C4242" t="str">
            <v>NA</v>
          </cell>
          <cell r="D4242" t="str">
            <v>No Answer AutoDial</v>
          </cell>
          <cell r="E4242" t="str">
            <v>CALL_NOT_PICKED</v>
          </cell>
          <cell r="F4242" t="str">
            <v>UNDEFINED</v>
          </cell>
          <cell r="G4242" t="str">
            <v>Default Category</v>
          </cell>
          <cell r="H4242" t="str">
            <v>VDAD</v>
          </cell>
          <cell r="I4242" t="str">
            <v>Outbound Auto Dial</v>
          </cell>
          <cell r="K4242">
            <v>44935.420763888891</v>
          </cell>
          <cell r="L4242">
            <v>44935.420763888891</v>
          </cell>
          <cell r="M4242">
            <v>10090</v>
          </cell>
          <cell r="N4242" t="str">
            <v>PQ_HE_Topup</v>
          </cell>
          <cell r="O4242" t="str">
            <v>a1b6F00000yFYq6</v>
          </cell>
          <cell r="Q4242">
            <v>202207057687892</v>
          </cell>
          <cell r="R4242">
            <v>0</v>
          </cell>
          <cell r="S4242">
            <v>91</v>
          </cell>
          <cell r="U4242" t="str">
            <v>TEST979</v>
          </cell>
          <cell r="X4242" t="str">
            <v>Offer-202307105431121</v>
          </cell>
          <cell r="AA4242" t="str">
            <v>-</v>
          </cell>
          <cell r="AH4242">
            <v>9885223455</v>
          </cell>
          <cell r="AK4242">
            <v>0</v>
          </cell>
          <cell r="AM4242" t="str">
            <v>NONE</v>
          </cell>
          <cell r="AN4242">
            <v>1</v>
          </cell>
          <cell r="AP4242">
            <v>63640968</v>
          </cell>
          <cell r="AQ4242">
            <v>1693542895.69714</v>
          </cell>
          <cell r="AR4242">
            <v>0</v>
          </cell>
          <cell r="AS4242" t="str">
            <v>08/31/2023 10:53:32</v>
          </cell>
          <cell r="AT4242">
            <v>1</v>
          </cell>
          <cell r="AU4242">
            <v>44935.420069444444</v>
          </cell>
          <cell r="AV4242">
            <v>44935.420775462961</v>
          </cell>
          <cell r="AW4242" t="str">
            <v>Y</v>
          </cell>
          <cell r="AX4242" t="str">
            <v>UNSPECIFIED</v>
          </cell>
          <cell r="AY4242" t="str">
            <v>CANCEL</v>
          </cell>
          <cell r="AZ4242" t="str">
            <v>Local/02200488649885223455@default-00034be2;2</v>
          </cell>
          <cell r="BA4242">
            <v>401</v>
          </cell>
          <cell r="BB4242" t="str">
            <v>Unauthorized</v>
          </cell>
          <cell r="BC4242">
            <v>0</v>
          </cell>
          <cell r="BD4242">
            <v>0</v>
          </cell>
          <cell r="BF4242">
            <v>0</v>
          </cell>
          <cell r="BG4242" t="str">
            <v>NONE</v>
          </cell>
          <cell r="BK4242">
            <v>1</v>
          </cell>
          <cell r="BL4242">
            <v>3</v>
          </cell>
          <cell r="BM4242">
            <v>45170</v>
          </cell>
          <cell r="BN4242" t="str">
            <v>10:05</v>
          </cell>
          <cell r="BO4242">
            <v>45170.420138888891</v>
          </cell>
          <cell r="BP4242" t="str">
            <v>Non Connect</v>
          </cell>
        </row>
        <row r="4243">
          <cell r="A4243">
            <v>1017085156</v>
          </cell>
          <cell r="B4243" t="str">
            <v>AUTO</v>
          </cell>
          <cell r="C4243" t="str">
            <v>NA</v>
          </cell>
          <cell r="D4243" t="str">
            <v>No Answer AutoDial</v>
          </cell>
          <cell r="E4243" t="str">
            <v>CALL_NOT_PICKED</v>
          </cell>
          <cell r="F4243" t="str">
            <v>UNDEFINED</v>
          </cell>
          <cell r="G4243" t="str">
            <v>Default Category</v>
          </cell>
          <cell r="H4243" t="str">
            <v>VDAD</v>
          </cell>
          <cell r="I4243" t="str">
            <v>Outbound Auto Dial</v>
          </cell>
          <cell r="K4243">
            <v>44935.420763888891</v>
          </cell>
          <cell r="L4243">
            <v>44935.420763888891</v>
          </cell>
          <cell r="M4243">
            <v>10090</v>
          </cell>
          <cell r="N4243" t="str">
            <v>PQ_HE_Topup</v>
          </cell>
          <cell r="O4243" t="str">
            <v>a1b6F00000yFZAg</v>
          </cell>
          <cell r="Q4243">
            <v>202207057687892</v>
          </cell>
          <cell r="R4243">
            <v>0</v>
          </cell>
          <cell r="S4243">
            <v>91</v>
          </cell>
          <cell r="U4243" t="str">
            <v>TEST980</v>
          </cell>
          <cell r="X4243" t="str">
            <v>Offer-202307105433557</v>
          </cell>
          <cell r="AA4243" t="str">
            <v>-</v>
          </cell>
          <cell r="AH4243">
            <v>8866606767</v>
          </cell>
          <cell r="AK4243">
            <v>0</v>
          </cell>
          <cell r="AM4243" t="str">
            <v>NONE</v>
          </cell>
          <cell r="AN4243">
            <v>1</v>
          </cell>
          <cell r="AP4243">
            <v>63640971</v>
          </cell>
          <cell r="AQ4243">
            <v>1693542895.69715</v>
          </cell>
          <cell r="AR4243">
            <v>0</v>
          </cell>
          <cell r="AS4243" t="str">
            <v>08/31/2023 10:53:32</v>
          </cell>
          <cell r="AT4243">
            <v>1</v>
          </cell>
          <cell r="AU4243">
            <v>44935.420069444444</v>
          </cell>
          <cell r="AV4243">
            <v>44935.420775462961</v>
          </cell>
          <cell r="AW4243" t="str">
            <v>Y</v>
          </cell>
          <cell r="AX4243" t="str">
            <v>UNSPECIFIED</v>
          </cell>
          <cell r="AY4243" t="str">
            <v>CANCEL</v>
          </cell>
          <cell r="AZ4243" t="str">
            <v>Local/02200488648866606767@default-00034be5;2</v>
          </cell>
          <cell r="BA4243">
            <v>0</v>
          </cell>
          <cell r="BC4243">
            <v>0</v>
          </cell>
          <cell r="BD4243">
            <v>0</v>
          </cell>
          <cell r="BF4243">
            <v>0</v>
          </cell>
          <cell r="BG4243" t="str">
            <v>NONE</v>
          </cell>
          <cell r="BK4243">
            <v>1</v>
          </cell>
          <cell r="BL4243">
            <v>3</v>
          </cell>
          <cell r="BM4243">
            <v>45170</v>
          </cell>
          <cell r="BN4243" t="str">
            <v>10:05</v>
          </cell>
          <cell r="BO4243">
            <v>45170.420138888891</v>
          </cell>
          <cell r="BP4243" t="str">
            <v>Non Connect</v>
          </cell>
        </row>
        <row r="4244">
          <cell r="A4244">
            <v>1017085157</v>
          </cell>
          <cell r="B4244" t="str">
            <v>AUTO</v>
          </cell>
          <cell r="C4244" t="str">
            <v>NA</v>
          </cell>
          <cell r="D4244" t="str">
            <v>No Answer AutoDial</v>
          </cell>
          <cell r="E4244" t="str">
            <v>CALL_NOT_PICKED</v>
          </cell>
          <cell r="F4244" t="str">
            <v>UNDEFINED</v>
          </cell>
          <cell r="G4244" t="str">
            <v>Default Category</v>
          </cell>
          <cell r="H4244" t="str">
            <v>VDAD</v>
          </cell>
          <cell r="I4244" t="str">
            <v>Outbound Auto Dial</v>
          </cell>
          <cell r="K4244">
            <v>44935.420763888891</v>
          </cell>
          <cell r="L4244">
            <v>44935.420763888891</v>
          </cell>
          <cell r="M4244">
            <v>10090</v>
          </cell>
          <cell r="N4244" t="str">
            <v>PQ_HE_Topup</v>
          </cell>
          <cell r="O4244" t="str">
            <v>a1b6F00000yFYyC</v>
          </cell>
          <cell r="Q4244">
            <v>202207057687892</v>
          </cell>
          <cell r="R4244">
            <v>0</v>
          </cell>
          <cell r="S4244">
            <v>91</v>
          </cell>
          <cell r="U4244" t="str">
            <v>TEST981</v>
          </cell>
          <cell r="X4244" t="str">
            <v>Offer-202307105432009</v>
          </cell>
          <cell r="AA4244" t="str">
            <v>-</v>
          </cell>
          <cell r="AH4244">
            <v>9841421881</v>
          </cell>
          <cell r="AK4244">
            <v>0</v>
          </cell>
          <cell r="AM4244" t="str">
            <v>NONE</v>
          </cell>
          <cell r="AN4244">
            <v>1</v>
          </cell>
          <cell r="AP4244">
            <v>63640970</v>
          </cell>
          <cell r="AQ4244">
            <v>1693542895.69714</v>
          </cell>
          <cell r="AR4244">
            <v>0</v>
          </cell>
          <cell r="AS4244" t="str">
            <v>08/31/2023 10:53:32</v>
          </cell>
          <cell r="AT4244">
            <v>1</v>
          </cell>
          <cell r="AU4244">
            <v>44935.420069444444</v>
          </cell>
          <cell r="AV4244">
            <v>44935.420775462961</v>
          </cell>
          <cell r="AW4244" t="str">
            <v>Y</v>
          </cell>
          <cell r="AX4244" t="str">
            <v>UNSPECIFIED</v>
          </cell>
          <cell r="AY4244" t="str">
            <v>CANCEL</v>
          </cell>
          <cell r="AZ4244" t="str">
            <v>Local/02200488649841421881@default-00034be4;2</v>
          </cell>
          <cell r="BA4244">
            <v>0</v>
          </cell>
          <cell r="BC4244">
            <v>0</v>
          </cell>
          <cell r="BD4244">
            <v>0</v>
          </cell>
          <cell r="BF4244">
            <v>0</v>
          </cell>
          <cell r="BG4244" t="str">
            <v>NONE</v>
          </cell>
          <cell r="BK4244">
            <v>1</v>
          </cell>
          <cell r="BL4244">
            <v>3</v>
          </cell>
          <cell r="BM4244">
            <v>45170</v>
          </cell>
          <cell r="BN4244" t="str">
            <v>10:05</v>
          </cell>
          <cell r="BO4244">
            <v>45170.420138888891</v>
          </cell>
          <cell r="BP4244" t="str">
            <v>Non Connect</v>
          </cell>
        </row>
        <row r="4245">
          <cell r="A4245">
            <v>1017085104</v>
          </cell>
          <cell r="B4245" t="str">
            <v>AUTO</v>
          </cell>
          <cell r="C4245" t="str">
            <v>NA</v>
          </cell>
          <cell r="D4245" t="str">
            <v>No Answer AutoDial</v>
          </cell>
          <cell r="E4245" t="str">
            <v>CALL_NOT_PICKED</v>
          </cell>
          <cell r="F4245" t="str">
            <v>UNDEFINED</v>
          </cell>
          <cell r="G4245" t="str">
            <v>Default Category</v>
          </cell>
          <cell r="H4245" t="str">
            <v>VDAD</v>
          </cell>
          <cell r="I4245" t="str">
            <v>Outbound Auto Dial</v>
          </cell>
          <cell r="K4245">
            <v>44935.41946759259</v>
          </cell>
          <cell r="L4245">
            <v>44935.41946759259</v>
          </cell>
          <cell r="M4245">
            <v>10090</v>
          </cell>
          <cell r="N4245" t="str">
            <v>PQ_HE_Topup</v>
          </cell>
          <cell r="O4245" t="str">
            <v>a1b6F00000yFYk8</v>
          </cell>
          <cell r="Q4245">
            <v>202207057687892</v>
          </cell>
          <cell r="R4245">
            <v>0</v>
          </cell>
          <cell r="S4245">
            <v>91</v>
          </cell>
          <cell r="U4245" t="str">
            <v>TEST928</v>
          </cell>
          <cell r="X4245" t="str">
            <v>Offer-202307105430369</v>
          </cell>
          <cell r="AA4245" t="str">
            <v>-</v>
          </cell>
          <cell r="AH4245">
            <v>9824092913</v>
          </cell>
          <cell r="AK4245">
            <v>0</v>
          </cell>
          <cell r="AM4245" t="str">
            <v>NONE</v>
          </cell>
          <cell r="AN4245">
            <v>1</v>
          </cell>
          <cell r="AP4245">
            <v>63640930</v>
          </cell>
          <cell r="AQ4245">
            <v>1693542783.6965599</v>
          </cell>
          <cell r="AR4245">
            <v>0</v>
          </cell>
          <cell r="AS4245" t="str">
            <v>08/31/2023 10:53:32</v>
          </cell>
          <cell r="AT4245">
            <v>1</v>
          </cell>
          <cell r="AU4245">
            <v>44935.418761574074</v>
          </cell>
          <cell r="AV4245">
            <v>44935.41946759259</v>
          </cell>
          <cell r="AW4245" t="str">
            <v>Y</v>
          </cell>
          <cell r="AX4245" t="str">
            <v>UNSPECIFIED</v>
          </cell>
          <cell r="AY4245" t="str">
            <v>CANCEL</v>
          </cell>
          <cell r="AZ4245" t="str">
            <v>Local/02200488649824092913@default-00034b23;2</v>
          </cell>
          <cell r="BA4245">
            <v>0</v>
          </cell>
          <cell r="BC4245">
            <v>0</v>
          </cell>
          <cell r="BD4245">
            <v>0</v>
          </cell>
          <cell r="BF4245">
            <v>0</v>
          </cell>
          <cell r="BG4245" t="str">
            <v>NONE</v>
          </cell>
          <cell r="BK4245">
            <v>1</v>
          </cell>
          <cell r="BL4245">
            <v>3</v>
          </cell>
          <cell r="BM4245">
            <v>45170</v>
          </cell>
          <cell r="BN4245" t="str">
            <v>10:04</v>
          </cell>
          <cell r="BO4245">
            <v>45170.419444444444</v>
          </cell>
          <cell r="BP4245" t="str">
            <v>Non Connect</v>
          </cell>
        </row>
        <row r="4246">
          <cell r="A4246">
            <v>1017085105</v>
          </cell>
          <cell r="B4246" t="str">
            <v>AUTO</v>
          </cell>
          <cell r="C4246" t="str">
            <v>NA</v>
          </cell>
          <cell r="D4246" t="str">
            <v>No Answer AutoDial</v>
          </cell>
          <cell r="E4246" t="str">
            <v>CALL_NOT_PICKED</v>
          </cell>
          <cell r="F4246" t="str">
            <v>UNDEFINED</v>
          </cell>
          <cell r="G4246" t="str">
            <v>Default Category</v>
          </cell>
          <cell r="H4246" t="str">
            <v>VDAD</v>
          </cell>
          <cell r="I4246" t="str">
            <v>Outbound Auto Dial</v>
          </cell>
          <cell r="K4246">
            <v>44935.41946759259</v>
          </cell>
          <cell r="L4246">
            <v>44935.41946759259</v>
          </cell>
          <cell r="M4246">
            <v>10090</v>
          </cell>
          <cell r="N4246" t="str">
            <v>PQ_HE_Topup</v>
          </cell>
          <cell r="O4246" t="str">
            <v>a1b6F00000yFZFj</v>
          </cell>
          <cell r="Q4246">
            <v>202207057687892</v>
          </cell>
          <cell r="R4246">
            <v>0</v>
          </cell>
          <cell r="S4246">
            <v>91</v>
          </cell>
          <cell r="U4246" t="str">
            <v>TEST929</v>
          </cell>
          <cell r="X4246" t="str">
            <v>Offer-202307105434259</v>
          </cell>
          <cell r="AA4246" t="str">
            <v>-</v>
          </cell>
          <cell r="AH4246">
            <v>9908214869</v>
          </cell>
          <cell r="AK4246">
            <v>0</v>
          </cell>
          <cell r="AM4246" t="str">
            <v>NONE</v>
          </cell>
          <cell r="AN4246">
            <v>1</v>
          </cell>
          <cell r="AP4246">
            <v>63640931</v>
          </cell>
          <cell r="AQ4246">
            <v>1693542783.6965599</v>
          </cell>
          <cell r="AR4246">
            <v>0</v>
          </cell>
          <cell r="AS4246" t="str">
            <v>08/31/2023 10:53:32</v>
          </cell>
          <cell r="AT4246">
            <v>1</v>
          </cell>
          <cell r="AU4246">
            <v>44935.418761574074</v>
          </cell>
          <cell r="AV4246">
            <v>44935.41946759259</v>
          </cell>
          <cell r="AW4246" t="str">
            <v>Y</v>
          </cell>
          <cell r="AX4246" t="str">
            <v>UNSPECIFIED</v>
          </cell>
          <cell r="AY4246" t="str">
            <v>CANCEL</v>
          </cell>
          <cell r="AZ4246" t="str">
            <v>Local/02200488649908214869@default-00034b24;2</v>
          </cell>
          <cell r="BA4246">
            <v>401</v>
          </cell>
          <cell r="BB4246" t="str">
            <v>Unauthorized</v>
          </cell>
          <cell r="BC4246">
            <v>0</v>
          </cell>
          <cell r="BD4246">
            <v>0</v>
          </cell>
          <cell r="BF4246">
            <v>0</v>
          </cell>
          <cell r="BG4246" t="str">
            <v>NONE</v>
          </cell>
          <cell r="BK4246">
            <v>1</v>
          </cell>
          <cell r="BL4246">
            <v>3</v>
          </cell>
          <cell r="BM4246">
            <v>45170</v>
          </cell>
          <cell r="BN4246" t="str">
            <v>10:04</v>
          </cell>
          <cell r="BO4246">
            <v>45170.419444444444</v>
          </cell>
          <cell r="BP4246" t="str">
            <v>Non Connect</v>
          </cell>
        </row>
        <row r="4247">
          <cell r="A4247">
            <v>1017085112</v>
          </cell>
          <cell r="B4247" t="str">
            <v>AUTO</v>
          </cell>
          <cell r="C4247" t="str">
            <v>NA</v>
          </cell>
          <cell r="D4247" t="str">
            <v>No Answer AutoDial</v>
          </cell>
          <cell r="E4247" t="str">
            <v>CALL_NOT_PICKED</v>
          </cell>
          <cell r="F4247" t="str">
            <v>UNDEFINED</v>
          </cell>
          <cell r="G4247" t="str">
            <v>Default Category</v>
          </cell>
          <cell r="H4247" t="str">
            <v>VDAD</v>
          </cell>
          <cell r="I4247" t="str">
            <v>Outbound Auto Dial</v>
          </cell>
          <cell r="K4247">
            <v>44935.419722222221</v>
          </cell>
          <cell r="L4247">
            <v>44935.419722222221</v>
          </cell>
          <cell r="M4247">
            <v>10089</v>
          </cell>
          <cell r="N4247" t="str">
            <v>LAS POS Refll</v>
          </cell>
          <cell r="O4247" t="str">
            <v>00Q6F00001ovD7n</v>
          </cell>
          <cell r="Q4247">
            <v>202207057687891</v>
          </cell>
          <cell r="R4247">
            <v>0</v>
          </cell>
          <cell r="S4247">
            <v>91</v>
          </cell>
          <cell r="U4247" t="str">
            <v>TEST936</v>
          </cell>
          <cell r="X4247">
            <v>111124110</v>
          </cell>
          <cell r="AA4247" t="str">
            <v>-</v>
          </cell>
          <cell r="AH4247">
            <v>9925495617</v>
          </cell>
          <cell r="AK4247">
            <v>0</v>
          </cell>
          <cell r="AM4247" t="str">
            <v>NONE</v>
          </cell>
          <cell r="AN4247">
            <v>1</v>
          </cell>
          <cell r="AP4247">
            <v>63632001</v>
          </cell>
          <cell r="AQ4247">
            <v>1693542807.69664</v>
          </cell>
          <cell r="AR4247">
            <v>0</v>
          </cell>
          <cell r="AS4247" t="str">
            <v>08/31/2023 10:42:27</v>
          </cell>
          <cell r="AT4247">
            <v>1</v>
          </cell>
          <cell r="AU4247">
            <v>44935.419050925928</v>
          </cell>
          <cell r="AV4247">
            <v>44935.419733796298</v>
          </cell>
          <cell r="AW4247" t="str">
            <v>Y</v>
          </cell>
          <cell r="AX4247" t="str">
            <v>UNSPECIFIED</v>
          </cell>
          <cell r="AY4247" t="str">
            <v>CANCEL</v>
          </cell>
          <cell r="AZ4247" t="str">
            <v>Local/02200488649925495617@default-00034b40;2</v>
          </cell>
          <cell r="BA4247">
            <v>0</v>
          </cell>
          <cell r="BC4247">
            <v>0</v>
          </cell>
          <cell r="BD4247">
            <v>0</v>
          </cell>
          <cell r="BF4247">
            <v>0</v>
          </cell>
          <cell r="BG4247" t="str">
            <v>NONE</v>
          </cell>
          <cell r="BK4247">
            <v>1</v>
          </cell>
          <cell r="BL4247">
            <v>3</v>
          </cell>
          <cell r="BM4247">
            <v>45170</v>
          </cell>
          <cell r="BN4247" t="str">
            <v>10:04</v>
          </cell>
          <cell r="BO4247">
            <v>45170.419444444444</v>
          </cell>
          <cell r="BP4247" t="str">
            <v>Non Connect</v>
          </cell>
        </row>
        <row r="4248">
          <cell r="A4248">
            <v>1017085113</v>
          </cell>
          <cell r="B4248" t="str">
            <v>AUTO</v>
          </cell>
          <cell r="C4248" t="str">
            <v>NA</v>
          </cell>
          <cell r="D4248" t="str">
            <v>No Answer AutoDial</v>
          </cell>
          <cell r="E4248" t="str">
            <v>CALL_NOT_PICKED</v>
          </cell>
          <cell r="F4248" t="str">
            <v>UNDEFINED</v>
          </cell>
          <cell r="G4248" t="str">
            <v>Default Category</v>
          </cell>
          <cell r="H4248" t="str">
            <v>VDAD</v>
          </cell>
          <cell r="I4248" t="str">
            <v>Outbound Auto Dial</v>
          </cell>
          <cell r="K4248">
            <v>44935.419722222221</v>
          </cell>
          <cell r="L4248">
            <v>44935.419722222221</v>
          </cell>
          <cell r="M4248">
            <v>10089</v>
          </cell>
          <cell r="N4248" t="str">
            <v>LAS POS Refll</v>
          </cell>
          <cell r="O4248" t="str">
            <v>00Q6F00001ouqRz</v>
          </cell>
          <cell r="Q4248">
            <v>202207057687891</v>
          </cell>
          <cell r="R4248">
            <v>0</v>
          </cell>
          <cell r="S4248">
            <v>91</v>
          </cell>
          <cell r="U4248" t="str">
            <v>TEST937</v>
          </cell>
          <cell r="X4248">
            <v>111036863</v>
          </cell>
          <cell r="AA4248" t="str">
            <v>-</v>
          </cell>
          <cell r="AH4248">
            <v>8050068316</v>
          </cell>
          <cell r="AK4248">
            <v>0</v>
          </cell>
          <cell r="AM4248" t="str">
            <v>NONE</v>
          </cell>
          <cell r="AN4248">
            <v>1</v>
          </cell>
          <cell r="AP4248">
            <v>63632013</v>
          </cell>
          <cell r="AQ4248">
            <v>1693542807.69665</v>
          </cell>
          <cell r="AR4248">
            <v>0</v>
          </cell>
          <cell r="AS4248" t="str">
            <v>08/31/2023 10:42:27</v>
          </cell>
          <cell r="AT4248">
            <v>1</v>
          </cell>
          <cell r="AU4248">
            <v>44935.419050925928</v>
          </cell>
          <cell r="AV4248">
            <v>44935.419733796298</v>
          </cell>
          <cell r="AW4248" t="str">
            <v>Y</v>
          </cell>
          <cell r="AX4248" t="str">
            <v>UNSPECIFIED</v>
          </cell>
          <cell r="AY4248" t="str">
            <v>CANCEL</v>
          </cell>
          <cell r="AZ4248" t="str">
            <v>Local/02200488648050068316@default-00034b42;2</v>
          </cell>
          <cell r="BA4248">
            <v>401</v>
          </cell>
          <cell r="BB4248" t="str">
            <v>Unauthorized</v>
          </cell>
          <cell r="BC4248">
            <v>0</v>
          </cell>
          <cell r="BD4248">
            <v>0</v>
          </cell>
          <cell r="BF4248">
            <v>0</v>
          </cell>
          <cell r="BG4248" t="str">
            <v>NONE</v>
          </cell>
          <cell r="BK4248">
            <v>1</v>
          </cell>
          <cell r="BL4248">
            <v>3</v>
          </cell>
          <cell r="BM4248">
            <v>45170</v>
          </cell>
          <cell r="BN4248" t="str">
            <v>10:04</v>
          </cell>
          <cell r="BO4248">
            <v>45170.419444444444</v>
          </cell>
          <cell r="BP4248" t="str">
            <v>Non Connect</v>
          </cell>
        </row>
        <row r="4249">
          <cell r="A4249">
            <v>1017085115</v>
          </cell>
          <cell r="B4249" t="str">
            <v>AUTO</v>
          </cell>
          <cell r="C4249" t="str">
            <v>DROP</v>
          </cell>
          <cell r="D4249" t="str">
            <v>Agent Not Available</v>
          </cell>
          <cell r="E4249" t="str">
            <v>Call_Drop</v>
          </cell>
          <cell r="F4249" t="str">
            <v>UNDEFINED</v>
          </cell>
          <cell r="G4249" t="str">
            <v>Default Category</v>
          </cell>
          <cell r="H4249" t="str">
            <v>VDAD</v>
          </cell>
          <cell r="I4249" t="str">
            <v>Outbound Auto Dial</v>
          </cell>
          <cell r="K4249">
            <v>44935.419745370367</v>
          </cell>
          <cell r="L4249">
            <v>44935.419814814813</v>
          </cell>
          <cell r="M4249">
            <v>10090</v>
          </cell>
          <cell r="N4249" t="str">
            <v>PQ_HE_Topup</v>
          </cell>
          <cell r="O4249" t="str">
            <v>a1b6F00000yFYpz</v>
          </cell>
          <cell r="Q4249">
            <v>202207057687892</v>
          </cell>
          <cell r="R4249">
            <v>0</v>
          </cell>
          <cell r="S4249">
            <v>91</v>
          </cell>
          <cell r="U4249" t="str">
            <v>TEST939</v>
          </cell>
          <cell r="X4249" t="str">
            <v>Offer-202307105431114</v>
          </cell>
          <cell r="AA4249" t="str">
            <v>-</v>
          </cell>
          <cell r="AH4249">
            <v>9718896829</v>
          </cell>
          <cell r="AK4249">
            <v>5</v>
          </cell>
          <cell r="AM4249" t="str">
            <v>NONE</v>
          </cell>
          <cell r="AN4249">
            <v>1</v>
          </cell>
          <cell r="AP4249">
            <v>63640950</v>
          </cell>
          <cell r="AQ4249">
            <v>1693542847.6968701</v>
          </cell>
          <cell r="AR4249">
            <v>0</v>
          </cell>
          <cell r="AS4249" t="str">
            <v>08/31/2023 10:53:32</v>
          </cell>
          <cell r="AT4249">
            <v>1</v>
          </cell>
          <cell r="AU4249">
            <v>44935.419502314813</v>
          </cell>
          <cell r="AV4249">
            <v>44935.419814814813</v>
          </cell>
          <cell r="AW4249" t="str">
            <v>Y</v>
          </cell>
          <cell r="BF4249">
            <v>0</v>
          </cell>
          <cell r="BG4249" t="str">
            <v>QUEUETIMEOUT</v>
          </cell>
          <cell r="BK4249">
            <v>1</v>
          </cell>
          <cell r="BL4249">
            <v>3</v>
          </cell>
          <cell r="BM4249">
            <v>45170</v>
          </cell>
          <cell r="BN4249" t="str">
            <v>10:04</v>
          </cell>
          <cell r="BO4249">
            <v>45170.419444444444</v>
          </cell>
          <cell r="BP4249" t="str">
            <v>Non Connect</v>
          </cell>
        </row>
        <row r="4250">
          <cell r="A4250">
            <v>1017085116</v>
          </cell>
          <cell r="B4250" t="str">
            <v>AUTO</v>
          </cell>
          <cell r="C4250" t="str">
            <v>NA</v>
          </cell>
          <cell r="D4250" t="str">
            <v>No Answer AutoDial</v>
          </cell>
          <cell r="E4250" t="str">
            <v>CALL_NOT_PICKED</v>
          </cell>
          <cell r="F4250" t="str">
            <v>UNDEFINED</v>
          </cell>
          <cell r="G4250" t="str">
            <v>Default Category</v>
          </cell>
          <cell r="H4250" t="str">
            <v>VDAD</v>
          </cell>
          <cell r="I4250" t="str">
            <v>Outbound Auto Dial</v>
          </cell>
          <cell r="K4250">
            <v>44935.419768518521</v>
          </cell>
          <cell r="L4250">
            <v>44935.419768518521</v>
          </cell>
          <cell r="M4250">
            <v>10089</v>
          </cell>
          <cell r="N4250" t="str">
            <v>LAS POS Refll</v>
          </cell>
          <cell r="O4250" t="str">
            <v>00Q6F00001ovIMm</v>
          </cell>
          <cell r="Q4250">
            <v>202207057687891</v>
          </cell>
          <cell r="R4250">
            <v>0</v>
          </cell>
          <cell r="S4250">
            <v>91</v>
          </cell>
          <cell r="U4250" t="str">
            <v>TEST940</v>
          </cell>
          <cell r="X4250">
            <v>111144272</v>
          </cell>
          <cell r="AA4250" t="str">
            <v>-</v>
          </cell>
          <cell r="AH4250">
            <v>9899004226</v>
          </cell>
          <cell r="AK4250">
            <v>0</v>
          </cell>
          <cell r="AM4250" t="str">
            <v>NONE</v>
          </cell>
          <cell r="AN4250">
            <v>1</v>
          </cell>
          <cell r="AP4250">
            <v>63632014</v>
          </cell>
          <cell r="AQ4250">
            <v>1693542808.69665</v>
          </cell>
          <cell r="AR4250">
            <v>0</v>
          </cell>
          <cell r="AS4250" t="str">
            <v>08/31/2023 10:42:27</v>
          </cell>
          <cell r="AT4250">
            <v>1</v>
          </cell>
          <cell r="AU4250">
            <v>44935.419050925928</v>
          </cell>
          <cell r="AV4250">
            <v>44935.419768518521</v>
          </cell>
          <cell r="AW4250" t="str">
            <v>Y</v>
          </cell>
          <cell r="AX4250" t="str">
            <v>NO_ANSWER</v>
          </cell>
          <cell r="AY4250" t="str">
            <v>CONGESTION</v>
          </cell>
          <cell r="AZ4250" t="str">
            <v>Local/02200488649899004226@default-00034b43;2</v>
          </cell>
          <cell r="BA4250">
            <v>0</v>
          </cell>
          <cell r="BC4250">
            <v>0</v>
          </cell>
          <cell r="BD4250">
            <v>0</v>
          </cell>
          <cell r="BF4250">
            <v>0</v>
          </cell>
          <cell r="BG4250" t="str">
            <v>NONE</v>
          </cell>
          <cell r="BK4250">
            <v>1</v>
          </cell>
          <cell r="BL4250">
            <v>3</v>
          </cell>
          <cell r="BM4250">
            <v>45170</v>
          </cell>
          <cell r="BN4250" t="str">
            <v>10:04</v>
          </cell>
          <cell r="BO4250">
            <v>45170.419444444444</v>
          </cell>
          <cell r="BP4250" t="str">
            <v>Non Connect</v>
          </cell>
        </row>
        <row r="4251">
          <cell r="A4251">
            <v>1017085117</v>
          </cell>
          <cell r="B4251" t="str">
            <v>AUTO</v>
          </cell>
          <cell r="C4251" t="str">
            <v>NA</v>
          </cell>
          <cell r="D4251" t="str">
            <v>No Answer AutoDial</v>
          </cell>
          <cell r="E4251" t="str">
            <v>CALL_NOT_PICKED</v>
          </cell>
          <cell r="F4251" t="str">
            <v>UNDEFINED</v>
          </cell>
          <cell r="G4251" t="str">
            <v>Default Category</v>
          </cell>
          <cell r="H4251" t="str">
            <v>VDAD</v>
          </cell>
          <cell r="I4251" t="str">
            <v>Outbound Auto Dial</v>
          </cell>
          <cell r="K4251">
            <v>44935.419861111113</v>
          </cell>
          <cell r="L4251">
            <v>44935.419861111113</v>
          </cell>
          <cell r="M4251">
            <v>10089</v>
          </cell>
          <cell r="N4251" t="str">
            <v>LAS POS Refll</v>
          </cell>
          <cell r="O4251" t="str">
            <v>00Q6F00001oxZeQ</v>
          </cell>
          <cell r="Q4251">
            <v>202207057687891</v>
          </cell>
          <cell r="R4251">
            <v>0</v>
          </cell>
          <cell r="S4251">
            <v>91</v>
          </cell>
          <cell r="U4251" t="str">
            <v>TEST941</v>
          </cell>
          <cell r="X4251">
            <v>111687670</v>
          </cell>
          <cell r="AA4251" t="str">
            <v>-</v>
          </cell>
          <cell r="AH4251">
            <v>8432462105</v>
          </cell>
          <cell r="AK4251">
            <v>0</v>
          </cell>
          <cell r="AM4251" t="str">
            <v>NONE</v>
          </cell>
          <cell r="AN4251">
            <v>1</v>
          </cell>
          <cell r="AP4251">
            <v>63632016</v>
          </cell>
          <cell r="AQ4251">
            <v>1693542819.6967299</v>
          </cell>
          <cell r="AR4251">
            <v>0</v>
          </cell>
          <cell r="AS4251" t="str">
            <v>08/31/2023 10:42:27</v>
          </cell>
          <cell r="AT4251">
            <v>1</v>
          </cell>
          <cell r="AU4251">
            <v>44935.41920138889</v>
          </cell>
          <cell r="AV4251">
            <v>44935.419861111113</v>
          </cell>
          <cell r="AW4251" t="str">
            <v>Y</v>
          </cell>
          <cell r="AX4251" t="str">
            <v>NO_ANSWER</v>
          </cell>
          <cell r="AY4251" t="str">
            <v>CONGESTION</v>
          </cell>
          <cell r="AZ4251" t="str">
            <v>Local/02200488648432462105@default-00034b58;2</v>
          </cell>
          <cell r="BA4251">
            <v>0</v>
          </cell>
          <cell r="BC4251">
            <v>0</v>
          </cell>
          <cell r="BD4251">
            <v>0</v>
          </cell>
          <cell r="BF4251">
            <v>0</v>
          </cell>
          <cell r="BG4251" t="str">
            <v>NONE</v>
          </cell>
          <cell r="BK4251">
            <v>1</v>
          </cell>
          <cell r="BL4251">
            <v>3</v>
          </cell>
          <cell r="BM4251">
            <v>45170</v>
          </cell>
          <cell r="BN4251" t="str">
            <v>10:04</v>
          </cell>
          <cell r="BO4251">
            <v>45170.419444444444</v>
          </cell>
          <cell r="BP4251" t="str">
            <v>Non Connect</v>
          </cell>
        </row>
        <row r="4252">
          <cell r="A4252">
            <v>1017085119</v>
          </cell>
          <cell r="B4252" t="str">
            <v>AUTO</v>
          </cell>
          <cell r="C4252" t="str">
            <v>NA</v>
          </cell>
          <cell r="D4252" t="str">
            <v>No Answer AutoDial</v>
          </cell>
          <cell r="E4252" t="str">
            <v>CALL_NOT_PICKED</v>
          </cell>
          <cell r="F4252" t="str">
            <v>UNDEFINED</v>
          </cell>
          <cell r="G4252" t="str">
            <v>Default Category</v>
          </cell>
          <cell r="H4252" t="str">
            <v>VDAD</v>
          </cell>
          <cell r="I4252" t="str">
            <v>Outbound Auto Dial</v>
          </cell>
          <cell r="K4252">
            <v>44935.419976851852</v>
          </cell>
          <cell r="L4252">
            <v>44935.419976851852</v>
          </cell>
          <cell r="M4252">
            <v>10090</v>
          </cell>
          <cell r="N4252" t="str">
            <v>PQ_HE_Topup</v>
          </cell>
          <cell r="O4252" t="str">
            <v>a1b6F00000yFZEc</v>
          </cell>
          <cell r="Q4252">
            <v>202207057687892</v>
          </cell>
          <cell r="R4252">
            <v>0</v>
          </cell>
          <cell r="S4252">
            <v>91</v>
          </cell>
          <cell r="U4252" t="str">
            <v>TEST943</v>
          </cell>
          <cell r="X4252" t="str">
            <v>Offer-202307105434190</v>
          </cell>
          <cell r="AA4252" t="str">
            <v>-</v>
          </cell>
          <cell r="AH4252">
            <v>9764439195</v>
          </cell>
          <cell r="AK4252">
            <v>0</v>
          </cell>
          <cell r="AM4252" t="str">
            <v>NONE</v>
          </cell>
          <cell r="AN4252">
            <v>1</v>
          </cell>
          <cell r="AP4252">
            <v>63640933</v>
          </cell>
          <cell r="AQ4252">
            <v>1693542829.69677</v>
          </cell>
          <cell r="AR4252">
            <v>0</v>
          </cell>
          <cell r="AS4252" t="str">
            <v>08/31/2023 10:53:32</v>
          </cell>
          <cell r="AT4252">
            <v>1</v>
          </cell>
          <cell r="AU4252">
            <v>44935.419317129628</v>
          </cell>
          <cell r="AV4252">
            <v>44935.419976851852</v>
          </cell>
          <cell r="AW4252" t="str">
            <v>Y</v>
          </cell>
          <cell r="AX4252" t="str">
            <v>UNSPECIFIED</v>
          </cell>
          <cell r="AY4252" t="str">
            <v>CANCEL</v>
          </cell>
          <cell r="AZ4252" t="str">
            <v>Local/02200488649764439195@default-00034b63;2</v>
          </cell>
          <cell r="BA4252">
            <v>401</v>
          </cell>
          <cell r="BB4252" t="str">
            <v>Unauthorized</v>
          </cell>
          <cell r="BC4252">
            <v>0</v>
          </cell>
          <cell r="BD4252">
            <v>0</v>
          </cell>
          <cell r="BF4252">
            <v>0</v>
          </cell>
          <cell r="BG4252" t="str">
            <v>NONE</v>
          </cell>
          <cell r="BK4252">
            <v>1</v>
          </cell>
          <cell r="BL4252">
            <v>3</v>
          </cell>
          <cell r="BM4252">
            <v>45170</v>
          </cell>
          <cell r="BN4252" t="str">
            <v>10:04</v>
          </cell>
          <cell r="BO4252">
            <v>45170.419444444444</v>
          </cell>
          <cell r="BP4252" t="str">
            <v>Non Connect</v>
          </cell>
        </row>
        <row r="4253">
          <cell r="A4253">
            <v>1017085120</v>
          </cell>
          <cell r="B4253" t="str">
            <v>AUTO</v>
          </cell>
          <cell r="C4253" t="str">
            <v>NA</v>
          </cell>
          <cell r="D4253" t="str">
            <v>No Answer AutoDial</v>
          </cell>
          <cell r="E4253" t="str">
            <v>CALL_NOT_PICKED</v>
          </cell>
          <cell r="F4253" t="str">
            <v>UNDEFINED</v>
          </cell>
          <cell r="G4253" t="str">
            <v>Default Category</v>
          </cell>
          <cell r="H4253" t="str">
            <v>VDAD</v>
          </cell>
          <cell r="I4253" t="str">
            <v>Outbound Auto Dial</v>
          </cell>
          <cell r="K4253">
            <v>44935.420034722221</v>
          </cell>
          <cell r="L4253">
            <v>44935.420034722221</v>
          </cell>
          <cell r="M4253">
            <v>10090</v>
          </cell>
          <cell r="N4253" t="str">
            <v>PQ_HE_Topup</v>
          </cell>
          <cell r="O4253" t="str">
            <v>a1b6F00000yFYwr</v>
          </cell>
          <cell r="Q4253">
            <v>202207057687892</v>
          </cell>
          <cell r="R4253">
            <v>0</v>
          </cell>
          <cell r="S4253">
            <v>91</v>
          </cell>
          <cell r="U4253" t="str">
            <v>TEST944</v>
          </cell>
          <cell r="X4253" t="str">
            <v>Offer-202307105431926</v>
          </cell>
          <cell r="AA4253" t="str">
            <v>-</v>
          </cell>
          <cell r="AH4253">
            <v>7383027968</v>
          </cell>
          <cell r="AK4253">
            <v>0</v>
          </cell>
          <cell r="AM4253" t="str">
            <v>NONE</v>
          </cell>
          <cell r="AN4253">
            <v>1</v>
          </cell>
          <cell r="AP4253">
            <v>63640935</v>
          </cell>
          <cell r="AQ4253">
            <v>1693542830.69677</v>
          </cell>
          <cell r="AR4253">
            <v>0</v>
          </cell>
          <cell r="AS4253" t="str">
            <v>08/31/2023 10:53:32</v>
          </cell>
          <cell r="AT4253">
            <v>1</v>
          </cell>
          <cell r="AU4253">
            <v>44935.419317129628</v>
          </cell>
          <cell r="AV4253">
            <v>44935.420034722221</v>
          </cell>
          <cell r="AW4253" t="str">
            <v>Y</v>
          </cell>
          <cell r="AX4253" t="str">
            <v>NO_ANSWER</v>
          </cell>
          <cell r="AY4253" t="str">
            <v>CONGESTION</v>
          </cell>
          <cell r="AZ4253" t="str">
            <v>Local/02200488647383027968@default-00034b65;2</v>
          </cell>
          <cell r="BA4253">
            <v>480</v>
          </cell>
          <cell r="BB4253" t="str">
            <v>Temporarily unavailable</v>
          </cell>
          <cell r="BC4253">
            <v>0</v>
          </cell>
          <cell r="BD4253">
            <v>0</v>
          </cell>
          <cell r="BF4253">
            <v>0</v>
          </cell>
          <cell r="BG4253" t="str">
            <v>NONE</v>
          </cell>
          <cell r="BK4253">
            <v>1</v>
          </cell>
          <cell r="BL4253">
            <v>3</v>
          </cell>
          <cell r="BM4253">
            <v>45170</v>
          </cell>
          <cell r="BN4253" t="str">
            <v>10:04</v>
          </cell>
          <cell r="BO4253">
            <v>45170.419444444444</v>
          </cell>
          <cell r="BP4253" t="str">
            <v>Non Connect</v>
          </cell>
        </row>
        <row r="4254">
          <cell r="A4254">
            <v>1017085121</v>
          </cell>
          <cell r="B4254" t="str">
            <v>AUTO</v>
          </cell>
          <cell r="C4254" t="str">
            <v>NA</v>
          </cell>
          <cell r="D4254" t="str">
            <v>No Answer AutoDial</v>
          </cell>
          <cell r="E4254" t="str">
            <v>CALL_NOT_PICKED</v>
          </cell>
          <cell r="F4254" t="str">
            <v>UNDEFINED</v>
          </cell>
          <cell r="G4254" t="str">
            <v>Default Category</v>
          </cell>
          <cell r="H4254" t="str">
            <v>VDAD</v>
          </cell>
          <cell r="I4254" t="str">
            <v>Outbound Auto Dial</v>
          </cell>
          <cell r="K4254">
            <v>44935.420092592591</v>
          </cell>
          <cell r="L4254">
            <v>44935.420092592591</v>
          </cell>
          <cell r="M4254">
            <v>10090</v>
          </cell>
          <cell r="N4254" t="str">
            <v>PQ_HE_Topup</v>
          </cell>
          <cell r="O4254" t="str">
            <v>a1b6F00000yFZFA</v>
          </cell>
          <cell r="Q4254">
            <v>202207057687892</v>
          </cell>
          <cell r="R4254">
            <v>0</v>
          </cell>
          <cell r="S4254">
            <v>91</v>
          </cell>
          <cell r="U4254" t="str">
            <v>TEST945</v>
          </cell>
          <cell r="X4254" t="str">
            <v>Offer-202307105434224</v>
          </cell>
          <cell r="AA4254" t="str">
            <v>-</v>
          </cell>
          <cell r="AH4254">
            <v>8767376009</v>
          </cell>
          <cell r="AK4254">
            <v>0</v>
          </cell>
          <cell r="AM4254" t="str">
            <v>NONE</v>
          </cell>
          <cell r="AN4254">
            <v>1</v>
          </cell>
          <cell r="AP4254">
            <v>63640942</v>
          </cell>
          <cell r="AQ4254">
            <v>1693542837.69682</v>
          </cell>
          <cell r="AR4254">
            <v>0</v>
          </cell>
          <cell r="AS4254" t="str">
            <v>08/31/2023 10:53:32</v>
          </cell>
          <cell r="AT4254">
            <v>1</v>
          </cell>
          <cell r="AU4254">
            <v>44935.419398148151</v>
          </cell>
          <cell r="AV4254">
            <v>44935.420092592591</v>
          </cell>
          <cell r="AW4254" t="str">
            <v>Y</v>
          </cell>
          <cell r="AX4254" t="str">
            <v>NO_ANSWER</v>
          </cell>
          <cell r="AY4254" t="str">
            <v>CONGESTION</v>
          </cell>
          <cell r="AZ4254" t="str">
            <v>Local/02200488648767376009@default-00034b76;2</v>
          </cell>
          <cell r="BA4254">
            <v>0</v>
          </cell>
          <cell r="BC4254">
            <v>0</v>
          </cell>
          <cell r="BD4254">
            <v>0</v>
          </cell>
          <cell r="BF4254">
            <v>0</v>
          </cell>
          <cell r="BG4254" t="str">
            <v>NONE</v>
          </cell>
          <cell r="BK4254">
            <v>1</v>
          </cell>
          <cell r="BL4254">
            <v>3</v>
          </cell>
          <cell r="BM4254">
            <v>45170</v>
          </cell>
          <cell r="BN4254" t="str">
            <v>10:04</v>
          </cell>
          <cell r="BO4254">
            <v>45170.419444444444</v>
          </cell>
          <cell r="BP4254" t="str">
            <v>Non Connect</v>
          </cell>
        </row>
        <row r="4255">
          <cell r="A4255">
            <v>1017085122</v>
          </cell>
          <cell r="B4255" t="str">
            <v>AUTO</v>
          </cell>
          <cell r="C4255" t="str">
            <v>NA</v>
          </cell>
          <cell r="D4255" t="str">
            <v>No Answer AutoDial</v>
          </cell>
          <cell r="E4255" t="str">
            <v>CALL_NOT_PICKED</v>
          </cell>
          <cell r="F4255" t="str">
            <v>UNDEFINED</v>
          </cell>
          <cell r="G4255" t="str">
            <v>Default Category</v>
          </cell>
          <cell r="H4255" t="str">
            <v>VDAD</v>
          </cell>
          <cell r="I4255" t="str">
            <v>Outbound Auto Dial</v>
          </cell>
          <cell r="K4255">
            <v>44935.420092592591</v>
          </cell>
          <cell r="L4255">
            <v>44935.420092592591</v>
          </cell>
          <cell r="M4255">
            <v>10090</v>
          </cell>
          <cell r="N4255" t="str">
            <v>PQ_HE_Topup</v>
          </cell>
          <cell r="O4255" t="str">
            <v>a1b6F00000yFZFm</v>
          </cell>
          <cell r="Q4255">
            <v>202207057687892</v>
          </cell>
          <cell r="R4255">
            <v>0</v>
          </cell>
          <cell r="S4255">
            <v>91</v>
          </cell>
          <cell r="U4255" t="str">
            <v>TEST946</v>
          </cell>
          <cell r="X4255" t="str">
            <v>Offer-202307105434262</v>
          </cell>
          <cell r="AA4255" t="str">
            <v>-</v>
          </cell>
          <cell r="AH4255">
            <v>9930041042</v>
          </cell>
          <cell r="AK4255">
            <v>0</v>
          </cell>
          <cell r="AM4255" t="str">
            <v>NONE</v>
          </cell>
          <cell r="AN4255">
            <v>1</v>
          </cell>
          <cell r="AP4255">
            <v>63640945</v>
          </cell>
          <cell r="AQ4255">
            <v>1693542838.69683</v>
          </cell>
          <cell r="AR4255">
            <v>0</v>
          </cell>
          <cell r="AS4255" t="str">
            <v>08/31/2023 10:53:32</v>
          </cell>
          <cell r="AT4255">
            <v>1</v>
          </cell>
          <cell r="AU4255">
            <v>44935.419398148151</v>
          </cell>
          <cell r="AV4255">
            <v>44935.420092592591</v>
          </cell>
          <cell r="AW4255" t="str">
            <v>Y</v>
          </cell>
          <cell r="AX4255" t="str">
            <v>NO_ANSWER</v>
          </cell>
          <cell r="AY4255" t="str">
            <v>CONGESTION</v>
          </cell>
          <cell r="AZ4255" t="str">
            <v>Local/02200488649930041042@default-00034b79;2</v>
          </cell>
          <cell r="BA4255">
            <v>401</v>
          </cell>
          <cell r="BB4255" t="str">
            <v>Unauthorized</v>
          </cell>
          <cell r="BC4255">
            <v>0</v>
          </cell>
          <cell r="BD4255">
            <v>0</v>
          </cell>
          <cell r="BF4255">
            <v>0</v>
          </cell>
          <cell r="BG4255" t="str">
            <v>NONE</v>
          </cell>
          <cell r="BK4255">
            <v>1</v>
          </cell>
          <cell r="BL4255">
            <v>3</v>
          </cell>
          <cell r="BM4255">
            <v>45170</v>
          </cell>
          <cell r="BN4255" t="str">
            <v>10:04</v>
          </cell>
          <cell r="BO4255">
            <v>45170.419444444444</v>
          </cell>
          <cell r="BP4255" t="str">
            <v>Non Connect</v>
          </cell>
        </row>
        <row r="4256">
          <cell r="A4256">
            <v>1017085123</v>
          </cell>
          <cell r="B4256" t="str">
            <v>AUTO</v>
          </cell>
          <cell r="C4256" t="str">
            <v>NA</v>
          </cell>
          <cell r="D4256" t="str">
            <v>No Answer AutoDial</v>
          </cell>
          <cell r="E4256" t="str">
            <v>CALL_NOT_PICKED</v>
          </cell>
          <cell r="F4256" t="str">
            <v>UNDEFINED</v>
          </cell>
          <cell r="G4256" t="str">
            <v>Default Category</v>
          </cell>
          <cell r="H4256" t="str">
            <v>VDAD</v>
          </cell>
          <cell r="I4256" t="str">
            <v>Outbound Auto Dial</v>
          </cell>
          <cell r="K4256">
            <v>44935.420092592591</v>
          </cell>
          <cell r="L4256">
            <v>44935.420092592591</v>
          </cell>
          <cell r="M4256">
            <v>10090</v>
          </cell>
          <cell r="N4256" t="str">
            <v>PQ_HE_Topup</v>
          </cell>
          <cell r="O4256" t="str">
            <v>a1b6F00000yFZAU</v>
          </cell>
          <cell r="Q4256">
            <v>202207057687892</v>
          </cell>
          <cell r="R4256">
            <v>0</v>
          </cell>
          <cell r="S4256">
            <v>91</v>
          </cell>
          <cell r="U4256" t="str">
            <v>TEST947</v>
          </cell>
          <cell r="X4256" t="str">
            <v>Offer-202307105433545</v>
          </cell>
          <cell r="AA4256" t="str">
            <v>-</v>
          </cell>
          <cell r="AH4256">
            <v>7003438106</v>
          </cell>
          <cell r="AK4256">
            <v>0</v>
          </cell>
          <cell r="AM4256" t="str">
            <v>NONE</v>
          </cell>
          <cell r="AN4256">
            <v>1</v>
          </cell>
          <cell r="AP4256">
            <v>63640946</v>
          </cell>
          <cell r="AQ4256">
            <v>1693542838.69684</v>
          </cell>
          <cell r="AR4256">
            <v>0</v>
          </cell>
          <cell r="AS4256" t="str">
            <v>08/31/2023 10:53:32</v>
          </cell>
          <cell r="AT4256">
            <v>1</v>
          </cell>
          <cell r="AU4256">
            <v>44935.419398148151</v>
          </cell>
          <cell r="AV4256">
            <v>44935.420092592591</v>
          </cell>
          <cell r="AW4256" t="str">
            <v>Y</v>
          </cell>
          <cell r="AX4256" t="str">
            <v>UNSPECIFIED</v>
          </cell>
          <cell r="AY4256" t="str">
            <v>CANCEL</v>
          </cell>
          <cell r="AZ4256" t="str">
            <v>Local/02200488647003438106@default-00034b7a;2</v>
          </cell>
          <cell r="BA4256">
            <v>401</v>
          </cell>
          <cell r="BB4256" t="str">
            <v>Unauthorized</v>
          </cell>
          <cell r="BC4256">
            <v>0</v>
          </cell>
          <cell r="BD4256">
            <v>0</v>
          </cell>
          <cell r="BF4256">
            <v>0</v>
          </cell>
          <cell r="BG4256" t="str">
            <v>NONE</v>
          </cell>
          <cell r="BK4256">
            <v>1</v>
          </cell>
          <cell r="BL4256">
            <v>3</v>
          </cell>
          <cell r="BM4256">
            <v>45170</v>
          </cell>
          <cell r="BN4256" t="str">
            <v>10:04</v>
          </cell>
          <cell r="BO4256">
            <v>45170.419444444444</v>
          </cell>
          <cell r="BP4256" t="str">
            <v>Non Connect</v>
          </cell>
        </row>
        <row r="4257">
          <cell r="A4257">
            <v>1017085124</v>
          </cell>
          <cell r="B4257" t="str">
            <v>AUTO</v>
          </cell>
          <cell r="C4257" t="str">
            <v>NA</v>
          </cell>
          <cell r="D4257" t="str">
            <v>No Answer AutoDial</v>
          </cell>
          <cell r="E4257" t="str">
            <v>CALL_NOT_PICKED</v>
          </cell>
          <cell r="F4257" t="str">
            <v>UNDEFINED</v>
          </cell>
          <cell r="G4257" t="str">
            <v>Default Category</v>
          </cell>
          <cell r="H4257" t="str">
            <v>VDAD</v>
          </cell>
          <cell r="I4257" t="str">
            <v>Outbound Auto Dial</v>
          </cell>
          <cell r="K4257">
            <v>44935.420092592591</v>
          </cell>
          <cell r="L4257">
            <v>44935.420092592591</v>
          </cell>
          <cell r="M4257">
            <v>10090</v>
          </cell>
          <cell r="N4257" t="str">
            <v>PQ_HE_Topup</v>
          </cell>
          <cell r="O4257" t="str">
            <v>a1b6F00000yFYl7</v>
          </cell>
          <cell r="Q4257">
            <v>202207057687892</v>
          </cell>
          <cell r="R4257">
            <v>0</v>
          </cell>
          <cell r="S4257">
            <v>91</v>
          </cell>
          <cell r="U4257" t="str">
            <v>TEST948</v>
          </cell>
          <cell r="X4257" t="str">
            <v>Offer-202307105430430</v>
          </cell>
          <cell r="AA4257" t="str">
            <v>-</v>
          </cell>
          <cell r="AH4257">
            <v>9099929926</v>
          </cell>
          <cell r="AK4257">
            <v>0</v>
          </cell>
          <cell r="AM4257" t="str">
            <v>NONE</v>
          </cell>
          <cell r="AN4257">
            <v>1</v>
          </cell>
          <cell r="AP4257">
            <v>63640943</v>
          </cell>
          <cell r="AQ4257">
            <v>1693542837.69683</v>
          </cell>
          <cell r="AR4257">
            <v>0</v>
          </cell>
          <cell r="AS4257" t="str">
            <v>08/31/2023 10:53:32</v>
          </cell>
          <cell r="AT4257">
            <v>1</v>
          </cell>
          <cell r="AU4257">
            <v>44935.419398148151</v>
          </cell>
          <cell r="AV4257">
            <v>44935.420092592591</v>
          </cell>
          <cell r="AW4257" t="str">
            <v>Y</v>
          </cell>
          <cell r="AX4257" t="str">
            <v>UNSPECIFIED</v>
          </cell>
          <cell r="AY4257" t="str">
            <v>CANCEL</v>
          </cell>
          <cell r="AZ4257" t="str">
            <v>Local/02200488649099929926@default-00034b77;2</v>
          </cell>
          <cell r="BA4257">
            <v>0</v>
          </cell>
          <cell r="BC4257">
            <v>0</v>
          </cell>
          <cell r="BD4257">
            <v>0</v>
          </cell>
          <cell r="BF4257">
            <v>0</v>
          </cell>
          <cell r="BG4257" t="str">
            <v>NONE</v>
          </cell>
          <cell r="BK4257">
            <v>1</v>
          </cell>
          <cell r="BL4257">
            <v>3</v>
          </cell>
          <cell r="BM4257">
            <v>45170</v>
          </cell>
          <cell r="BN4257" t="str">
            <v>10:04</v>
          </cell>
          <cell r="BO4257">
            <v>45170.419444444444</v>
          </cell>
          <cell r="BP4257" t="str">
            <v>Non Connect</v>
          </cell>
        </row>
        <row r="4258">
          <cell r="A4258">
            <v>1017085125</v>
          </cell>
          <cell r="B4258" t="str">
            <v>AUTO</v>
          </cell>
          <cell r="C4258" t="str">
            <v>NA</v>
          </cell>
          <cell r="D4258" t="str">
            <v>No Answer AutoDial</v>
          </cell>
          <cell r="E4258" t="str">
            <v>CALL_NOT_PICKED</v>
          </cell>
          <cell r="F4258" t="str">
            <v>UNDEFINED</v>
          </cell>
          <cell r="G4258" t="str">
            <v>Default Category</v>
          </cell>
          <cell r="H4258" t="str">
            <v>VDAD</v>
          </cell>
          <cell r="I4258" t="str">
            <v>Outbound Auto Dial</v>
          </cell>
          <cell r="K4258">
            <v>44935.420092592591</v>
          </cell>
          <cell r="L4258">
            <v>44935.420092592591</v>
          </cell>
          <cell r="M4258">
            <v>10090</v>
          </cell>
          <cell r="N4258" t="str">
            <v>PQ_HE_Topup</v>
          </cell>
          <cell r="O4258" t="str">
            <v>a1b6F00000yFYwC</v>
          </cell>
          <cell r="Q4258">
            <v>202207057687892</v>
          </cell>
          <cell r="R4258">
            <v>0</v>
          </cell>
          <cell r="S4258">
            <v>91</v>
          </cell>
          <cell r="U4258" t="str">
            <v>TEST949</v>
          </cell>
          <cell r="X4258" t="str">
            <v>Offer-202307105431885</v>
          </cell>
          <cell r="AA4258" t="str">
            <v>-</v>
          </cell>
          <cell r="AH4258">
            <v>9823061356</v>
          </cell>
          <cell r="AK4258">
            <v>0</v>
          </cell>
          <cell r="AM4258" t="str">
            <v>NONE</v>
          </cell>
          <cell r="AN4258">
            <v>1</v>
          </cell>
          <cell r="AP4258">
            <v>63640940</v>
          </cell>
          <cell r="AQ4258">
            <v>1693542837.69682</v>
          </cell>
          <cell r="AR4258">
            <v>0</v>
          </cell>
          <cell r="AS4258" t="str">
            <v>08/31/2023 10:53:32</v>
          </cell>
          <cell r="AT4258">
            <v>1</v>
          </cell>
          <cell r="AU4258">
            <v>44935.419398148151</v>
          </cell>
          <cell r="AV4258">
            <v>44935.420092592591</v>
          </cell>
          <cell r="AW4258" t="str">
            <v>Y</v>
          </cell>
          <cell r="AX4258" t="str">
            <v>UNSPECIFIED</v>
          </cell>
          <cell r="AY4258" t="str">
            <v>CANCEL</v>
          </cell>
          <cell r="AZ4258" t="str">
            <v>Local/02200488649823061356@default-00034b74;2</v>
          </cell>
          <cell r="BA4258">
            <v>401</v>
          </cell>
          <cell r="BB4258" t="str">
            <v>Unauthorized</v>
          </cell>
          <cell r="BC4258">
            <v>0</v>
          </cell>
          <cell r="BD4258">
            <v>0</v>
          </cell>
          <cell r="BF4258">
            <v>0</v>
          </cell>
          <cell r="BG4258" t="str">
            <v>NONE</v>
          </cell>
          <cell r="BK4258">
            <v>1</v>
          </cell>
          <cell r="BL4258">
            <v>3</v>
          </cell>
          <cell r="BM4258">
            <v>45170</v>
          </cell>
          <cell r="BN4258" t="str">
            <v>10:04</v>
          </cell>
          <cell r="BO4258">
            <v>45170.419444444444</v>
          </cell>
          <cell r="BP4258" t="str">
            <v>Non Connect</v>
          </cell>
        </row>
        <row r="4259">
          <cell r="A4259">
            <v>1017085126</v>
          </cell>
          <cell r="B4259" t="str">
            <v>AUTO</v>
          </cell>
          <cell r="C4259" t="str">
            <v>NA</v>
          </cell>
          <cell r="D4259" t="str">
            <v>No Answer AutoDial</v>
          </cell>
          <cell r="E4259" t="str">
            <v>CALL_NOT_PICKED</v>
          </cell>
          <cell r="F4259" t="str">
            <v>UNDEFINED</v>
          </cell>
          <cell r="G4259" t="str">
            <v>Default Category</v>
          </cell>
          <cell r="H4259" t="str">
            <v>VDAD</v>
          </cell>
          <cell r="I4259" t="str">
            <v>Outbound Auto Dial</v>
          </cell>
          <cell r="K4259">
            <v>44935.420092592591</v>
          </cell>
          <cell r="L4259">
            <v>44935.420092592591</v>
          </cell>
          <cell r="M4259">
            <v>10090</v>
          </cell>
          <cell r="N4259" t="str">
            <v>PQ_HE_Topup</v>
          </cell>
          <cell r="O4259" t="str">
            <v>a1b6F00000yFZGN</v>
          </cell>
          <cell r="Q4259">
            <v>202207057687892</v>
          </cell>
          <cell r="R4259">
            <v>0</v>
          </cell>
          <cell r="S4259">
            <v>91</v>
          </cell>
          <cell r="U4259" t="str">
            <v>TEST950</v>
          </cell>
          <cell r="X4259" t="str">
            <v>Offer-202307105434299</v>
          </cell>
          <cell r="AA4259" t="str">
            <v>-</v>
          </cell>
          <cell r="AH4259">
            <v>9646102288</v>
          </cell>
          <cell r="AK4259">
            <v>0</v>
          </cell>
          <cell r="AM4259" t="str">
            <v>NONE</v>
          </cell>
          <cell r="AN4259">
            <v>1</v>
          </cell>
          <cell r="AP4259">
            <v>63640938</v>
          </cell>
          <cell r="AQ4259">
            <v>1693542836.69681</v>
          </cell>
          <cell r="AR4259">
            <v>0</v>
          </cell>
          <cell r="AS4259" t="str">
            <v>08/31/2023 10:53:32</v>
          </cell>
          <cell r="AT4259">
            <v>1</v>
          </cell>
          <cell r="AU4259">
            <v>44935.419398148151</v>
          </cell>
          <cell r="AV4259">
            <v>44935.420092592591</v>
          </cell>
          <cell r="AW4259" t="str">
            <v>Y</v>
          </cell>
          <cell r="AX4259" t="str">
            <v>UNSPECIFIED</v>
          </cell>
          <cell r="AY4259" t="str">
            <v>CANCEL</v>
          </cell>
          <cell r="AZ4259" t="str">
            <v>Local/02200488649646102288@default-00034b72;2</v>
          </cell>
          <cell r="BA4259">
            <v>0</v>
          </cell>
          <cell r="BC4259">
            <v>0</v>
          </cell>
          <cell r="BD4259">
            <v>0</v>
          </cell>
          <cell r="BF4259">
            <v>0</v>
          </cell>
          <cell r="BG4259" t="str">
            <v>NONE</v>
          </cell>
          <cell r="BK4259">
            <v>1</v>
          </cell>
          <cell r="BL4259">
            <v>3</v>
          </cell>
          <cell r="BM4259">
            <v>45170</v>
          </cell>
          <cell r="BN4259" t="str">
            <v>10:04</v>
          </cell>
          <cell r="BO4259">
            <v>45170.419444444444</v>
          </cell>
          <cell r="BP4259" t="str">
            <v>Non Connect</v>
          </cell>
        </row>
        <row r="4260">
          <cell r="A4260">
            <v>1017085076</v>
          </cell>
          <cell r="B4260" t="str">
            <v>AUTO</v>
          </cell>
          <cell r="C4260" t="str">
            <v>NA</v>
          </cell>
          <cell r="D4260" t="str">
            <v>No Answer AutoDial</v>
          </cell>
          <cell r="E4260" t="str">
            <v>CALL_NOT_PICKED</v>
          </cell>
          <cell r="F4260" t="str">
            <v>UNDEFINED</v>
          </cell>
          <cell r="G4260" t="str">
            <v>Default Category</v>
          </cell>
          <cell r="H4260" t="str">
            <v>VDAD</v>
          </cell>
          <cell r="I4260" t="str">
            <v>Outbound Auto Dial</v>
          </cell>
          <cell r="K4260">
            <v>44935.41878472222</v>
          </cell>
          <cell r="L4260">
            <v>44935.41878472222</v>
          </cell>
          <cell r="M4260">
            <v>10090</v>
          </cell>
          <cell r="N4260" t="str">
            <v>PQ_HE_Topup</v>
          </cell>
          <cell r="O4260" t="str">
            <v>a1b6F00000yFYrj</v>
          </cell>
          <cell r="Q4260">
            <v>202207057687892</v>
          </cell>
          <cell r="R4260">
            <v>0</v>
          </cell>
          <cell r="S4260">
            <v>91</v>
          </cell>
          <cell r="U4260" t="str">
            <v>TEST900</v>
          </cell>
          <cell r="X4260" t="str">
            <v>Offer-202307105431222</v>
          </cell>
          <cell r="AA4260" t="str">
            <v>-</v>
          </cell>
          <cell r="AH4260">
            <v>9966442425</v>
          </cell>
          <cell r="AK4260">
            <v>0</v>
          </cell>
          <cell r="AM4260" t="str">
            <v>NONE</v>
          </cell>
          <cell r="AN4260">
            <v>1</v>
          </cell>
          <cell r="AP4260">
            <v>63640907</v>
          </cell>
          <cell r="AQ4260">
            <v>1693542724.69629</v>
          </cell>
          <cell r="AR4260">
            <v>0</v>
          </cell>
          <cell r="AS4260" t="str">
            <v>08/31/2023 10:53:31</v>
          </cell>
          <cell r="AT4260">
            <v>1</v>
          </cell>
          <cell r="AU4260">
            <v>44935.418090277781</v>
          </cell>
          <cell r="AV4260">
            <v>44935.418807870374</v>
          </cell>
          <cell r="AW4260" t="str">
            <v>Y</v>
          </cell>
          <cell r="AX4260" t="str">
            <v>UNSPECIFIED</v>
          </cell>
          <cell r="AY4260" t="str">
            <v>CANCEL</v>
          </cell>
          <cell r="AZ4260" t="str">
            <v>Local/02200488649966442425@default-00034ace;2</v>
          </cell>
          <cell r="BA4260">
            <v>401</v>
          </cell>
          <cell r="BB4260" t="str">
            <v>Unauthorized</v>
          </cell>
          <cell r="BC4260">
            <v>0</v>
          </cell>
          <cell r="BD4260">
            <v>0</v>
          </cell>
          <cell r="BF4260">
            <v>0</v>
          </cell>
          <cell r="BG4260" t="str">
            <v>NONE</v>
          </cell>
          <cell r="BK4260">
            <v>1</v>
          </cell>
          <cell r="BL4260">
            <v>3</v>
          </cell>
          <cell r="BM4260">
            <v>45170</v>
          </cell>
          <cell r="BN4260" t="str">
            <v>10:03</v>
          </cell>
          <cell r="BO4260">
            <v>45170.418749999997</v>
          </cell>
          <cell r="BP4260" t="str">
            <v>Non Connect</v>
          </cell>
        </row>
        <row r="4261">
          <cell r="A4261">
            <v>1017085080</v>
          </cell>
          <cell r="B4261" t="str">
            <v>AUTO</v>
          </cell>
          <cell r="C4261" t="str">
            <v>NA</v>
          </cell>
          <cell r="D4261" t="str">
            <v>No Answer AutoDial</v>
          </cell>
          <cell r="E4261" t="str">
            <v>CALL_NOT_PICKED</v>
          </cell>
          <cell r="F4261" t="str">
            <v>UNDEFINED</v>
          </cell>
          <cell r="G4261" t="str">
            <v>Default Category</v>
          </cell>
          <cell r="H4261" t="str">
            <v>VDAD</v>
          </cell>
          <cell r="I4261" t="str">
            <v>Outbound Auto Dial</v>
          </cell>
          <cell r="K4261">
            <v>44935.418877314813</v>
          </cell>
          <cell r="L4261">
            <v>44935.418877314813</v>
          </cell>
          <cell r="M4261">
            <v>10090</v>
          </cell>
          <cell r="N4261" t="str">
            <v>PQ_HE_Topup</v>
          </cell>
          <cell r="O4261" t="str">
            <v>a1b6F00000yFYXK</v>
          </cell>
          <cell r="Q4261">
            <v>202207057687892</v>
          </cell>
          <cell r="R4261">
            <v>0</v>
          </cell>
          <cell r="S4261">
            <v>91</v>
          </cell>
          <cell r="U4261" t="str">
            <v>TEST904</v>
          </cell>
          <cell r="X4261" t="str">
            <v>Offer-202307105428802</v>
          </cell>
          <cell r="AA4261" t="str">
            <v>-</v>
          </cell>
          <cell r="AH4261">
            <v>9790867713</v>
          </cell>
          <cell r="AK4261">
            <v>0</v>
          </cell>
          <cell r="AM4261" t="str">
            <v>NONE</v>
          </cell>
          <cell r="AN4261">
            <v>1</v>
          </cell>
          <cell r="AP4261">
            <v>63640908</v>
          </cell>
          <cell r="AQ4261">
            <v>1693542727.69629</v>
          </cell>
          <cell r="AR4261">
            <v>0</v>
          </cell>
          <cell r="AS4261" t="str">
            <v>08/31/2023 10:53:31</v>
          </cell>
          <cell r="AT4261">
            <v>1</v>
          </cell>
          <cell r="AU4261">
            <v>44935.418136574073</v>
          </cell>
          <cell r="AV4261">
            <v>44935.418877314813</v>
          </cell>
          <cell r="AW4261" t="str">
            <v>Y</v>
          </cell>
          <cell r="AX4261" t="str">
            <v>UNSPECIFIED</v>
          </cell>
          <cell r="AY4261" t="str">
            <v>CANCEL</v>
          </cell>
          <cell r="AZ4261" t="str">
            <v>Local/02200488649790867713@default-00034ad0;2</v>
          </cell>
          <cell r="BA4261">
            <v>401</v>
          </cell>
          <cell r="BB4261" t="str">
            <v>Unauthorized</v>
          </cell>
          <cell r="BC4261">
            <v>0</v>
          </cell>
          <cell r="BD4261">
            <v>0</v>
          </cell>
          <cell r="BF4261">
            <v>0</v>
          </cell>
          <cell r="BG4261" t="str">
            <v>NONE</v>
          </cell>
          <cell r="BK4261">
            <v>1</v>
          </cell>
          <cell r="BL4261">
            <v>3</v>
          </cell>
          <cell r="BM4261">
            <v>45170</v>
          </cell>
          <cell r="BN4261" t="str">
            <v>10:03</v>
          </cell>
          <cell r="BO4261">
            <v>45170.418749999997</v>
          </cell>
          <cell r="BP4261" t="str">
            <v>Non Connect</v>
          </cell>
        </row>
        <row r="4262">
          <cell r="A4262">
            <v>1017085081</v>
          </cell>
          <cell r="B4262" t="str">
            <v>AUTO</v>
          </cell>
          <cell r="C4262" t="str">
            <v>DROP</v>
          </cell>
          <cell r="D4262" t="str">
            <v>Agent Not Available</v>
          </cell>
          <cell r="E4262" t="str">
            <v>Call_Drop</v>
          </cell>
          <cell r="F4262" t="str">
            <v>UNDEFINED</v>
          </cell>
          <cell r="G4262" t="str">
            <v>Default Category</v>
          </cell>
          <cell r="H4262" t="str">
            <v>VDAD</v>
          </cell>
          <cell r="I4262" t="str">
            <v>Outbound Auto Dial</v>
          </cell>
          <cell r="K4262">
            <v>44935.418877314813</v>
          </cell>
          <cell r="L4262">
            <v>44935.419016203705</v>
          </cell>
          <cell r="M4262">
            <v>10090</v>
          </cell>
          <cell r="N4262" t="str">
            <v>PQ_HE_Topup</v>
          </cell>
          <cell r="O4262" t="str">
            <v>a1b6F00000yFYdv</v>
          </cell>
          <cell r="Q4262">
            <v>202207057687892</v>
          </cell>
          <cell r="R4262">
            <v>0</v>
          </cell>
          <cell r="S4262">
            <v>91</v>
          </cell>
          <cell r="U4262" t="str">
            <v>TEST905</v>
          </cell>
          <cell r="X4262" t="str">
            <v>Offer-202307105429600</v>
          </cell>
          <cell r="AA4262" t="str">
            <v>-</v>
          </cell>
          <cell r="AH4262">
            <v>9426577960</v>
          </cell>
          <cell r="AK4262">
            <v>12</v>
          </cell>
          <cell r="AM4262" t="str">
            <v>NONE</v>
          </cell>
          <cell r="AN4262">
            <v>1</v>
          </cell>
          <cell r="AP4262">
            <v>63640920</v>
          </cell>
          <cell r="AQ4262">
            <v>1693542774.69649</v>
          </cell>
          <cell r="AR4262">
            <v>0</v>
          </cell>
          <cell r="AS4262" t="str">
            <v>08/31/2023 10:53:32</v>
          </cell>
          <cell r="AT4262">
            <v>1</v>
          </cell>
          <cell r="AU4262">
            <v>44935.418611111112</v>
          </cell>
          <cell r="AV4262">
            <v>44935.419016203705</v>
          </cell>
          <cell r="AW4262" t="str">
            <v>Y</v>
          </cell>
          <cell r="BF4262">
            <v>0</v>
          </cell>
          <cell r="BG4262" t="str">
            <v>ABANDON</v>
          </cell>
          <cell r="BK4262">
            <v>1</v>
          </cell>
          <cell r="BL4262">
            <v>3</v>
          </cell>
          <cell r="BM4262">
            <v>45170</v>
          </cell>
          <cell r="BN4262" t="str">
            <v>10:03</v>
          </cell>
          <cell r="BO4262">
            <v>45170.418749999997</v>
          </cell>
          <cell r="BP4262" t="str">
            <v>Non Connect</v>
          </cell>
        </row>
        <row r="4263">
          <cell r="A4263">
            <v>1017085083</v>
          </cell>
          <cell r="B4263" t="str">
            <v>AUTO</v>
          </cell>
          <cell r="C4263" t="str">
            <v>DROP</v>
          </cell>
          <cell r="D4263" t="str">
            <v>Agent Not Available</v>
          </cell>
          <cell r="E4263" t="str">
            <v>Call_Drop</v>
          </cell>
          <cell r="F4263" t="str">
            <v>UNDEFINED</v>
          </cell>
          <cell r="G4263" t="str">
            <v>Default Category</v>
          </cell>
          <cell r="H4263" t="str">
            <v>VDAD</v>
          </cell>
          <cell r="I4263" t="str">
            <v>Outbound Auto Dial</v>
          </cell>
          <cell r="K4263">
            <v>44935.418935185182</v>
          </cell>
          <cell r="L4263">
            <v>44935.419039351851</v>
          </cell>
          <cell r="M4263">
            <v>10090</v>
          </cell>
          <cell r="N4263" t="str">
            <v>PQ_HE_Topup</v>
          </cell>
          <cell r="O4263" t="str">
            <v>a1b6F00000yFYRZ</v>
          </cell>
          <cell r="Q4263">
            <v>202207057687892</v>
          </cell>
          <cell r="R4263">
            <v>0</v>
          </cell>
          <cell r="S4263">
            <v>91</v>
          </cell>
          <cell r="U4263" t="str">
            <v>TEST907</v>
          </cell>
          <cell r="X4263" t="str">
            <v>Offer-202307105428063</v>
          </cell>
          <cell r="AA4263" t="str">
            <v>-</v>
          </cell>
          <cell r="AH4263">
            <v>7386855593</v>
          </cell>
          <cell r="AK4263">
            <v>5</v>
          </cell>
          <cell r="AM4263" t="str">
            <v>NONE</v>
          </cell>
          <cell r="AN4263">
            <v>1</v>
          </cell>
          <cell r="AP4263">
            <v>63640921</v>
          </cell>
          <cell r="AQ4263">
            <v>1693542774.69649</v>
          </cell>
          <cell r="AR4263">
            <v>0</v>
          </cell>
          <cell r="AS4263" t="str">
            <v>08/31/2023 10:53:32</v>
          </cell>
          <cell r="AT4263">
            <v>1</v>
          </cell>
          <cell r="AU4263">
            <v>44935.418611111112</v>
          </cell>
          <cell r="AV4263">
            <v>44935.419039351851</v>
          </cell>
          <cell r="AW4263" t="str">
            <v>Y</v>
          </cell>
          <cell r="BF4263">
            <v>0</v>
          </cell>
          <cell r="BG4263" t="str">
            <v>QUEUETIMEOUT</v>
          </cell>
          <cell r="BK4263">
            <v>1</v>
          </cell>
          <cell r="BL4263">
            <v>3</v>
          </cell>
          <cell r="BM4263">
            <v>45170</v>
          </cell>
          <cell r="BN4263" t="str">
            <v>10:03</v>
          </cell>
          <cell r="BO4263">
            <v>45170.418749999997</v>
          </cell>
          <cell r="BP4263" t="str">
            <v>Non Connect</v>
          </cell>
        </row>
        <row r="4264">
          <cell r="A4264">
            <v>1017085084</v>
          </cell>
          <cell r="B4264" t="str">
            <v>AUTO</v>
          </cell>
          <cell r="C4264" t="str">
            <v>DROP</v>
          </cell>
          <cell r="D4264" t="str">
            <v>Agent Not Available</v>
          </cell>
          <cell r="E4264" t="str">
            <v>Call_Drop</v>
          </cell>
          <cell r="F4264" t="str">
            <v>UNDEFINED</v>
          </cell>
          <cell r="G4264" t="str">
            <v>Default Category</v>
          </cell>
          <cell r="H4264" t="str">
            <v>VDAD</v>
          </cell>
          <cell r="I4264" t="str">
            <v>Outbound Auto Dial</v>
          </cell>
          <cell r="K4264">
            <v>44935.418935185182</v>
          </cell>
          <cell r="L4264">
            <v>44935.418981481482</v>
          </cell>
          <cell r="M4264">
            <v>10090</v>
          </cell>
          <cell r="N4264" t="str">
            <v>PQ_HE_Topup</v>
          </cell>
          <cell r="O4264" t="str">
            <v>a1b6F00000yFYfY</v>
          </cell>
          <cell r="Q4264">
            <v>202207057687892</v>
          </cell>
          <cell r="R4264">
            <v>0</v>
          </cell>
          <cell r="S4264">
            <v>91</v>
          </cell>
          <cell r="U4264" t="str">
            <v>TEST908</v>
          </cell>
          <cell r="X4264" t="str">
            <v>Offer-202307105429701</v>
          </cell>
          <cell r="AA4264" t="str">
            <v>-</v>
          </cell>
          <cell r="AH4264">
            <v>9958559279</v>
          </cell>
          <cell r="AK4264">
            <v>4</v>
          </cell>
          <cell r="AM4264" t="str">
            <v>NONE</v>
          </cell>
          <cell r="AN4264">
            <v>1</v>
          </cell>
          <cell r="AP4264">
            <v>63640915</v>
          </cell>
          <cell r="AQ4264">
            <v>1693542759.69642</v>
          </cell>
          <cell r="AR4264">
            <v>0</v>
          </cell>
          <cell r="AS4264" t="str">
            <v>08/31/2023 10:53:32</v>
          </cell>
          <cell r="AT4264">
            <v>1</v>
          </cell>
          <cell r="AU4264">
            <v>44935.418449074074</v>
          </cell>
          <cell r="AV4264">
            <v>44935.418981481482</v>
          </cell>
          <cell r="AW4264" t="str">
            <v>Y</v>
          </cell>
          <cell r="BF4264">
            <v>0</v>
          </cell>
          <cell r="BG4264" t="str">
            <v>ABANDON</v>
          </cell>
          <cell r="BK4264">
            <v>1</v>
          </cell>
          <cell r="BL4264">
            <v>3</v>
          </cell>
          <cell r="BM4264">
            <v>45170</v>
          </cell>
          <cell r="BN4264" t="str">
            <v>10:03</v>
          </cell>
          <cell r="BO4264">
            <v>45170.418749999997</v>
          </cell>
          <cell r="BP4264" t="str">
            <v>Non Connect</v>
          </cell>
        </row>
        <row r="4265">
          <cell r="A4265">
            <v>1017085086</v>
          </cell>
          <cell r="B4265" t="str">
            <v>AUTO</v>
          </cell>
          <cell r="C4265" t="str">
            <v>NA</v>
          </cell>
          <cell r="D4265" t="str">
            <v>No Answer AutoDial</v>
          </cell>
          <cell r="E4265" t="str">
            <v>CALL_NOT_PICKED</v>
          </cell>
          <cell r="F4265" t="str">
            <v>UNDEFINED</v>
          </cell>
          <cell r="G4265" t="str">
            <v>Default Category</v>
          </cell>
          <cell r="H4265" t="str">
            <v>VDAD</v>
          </cell>
          <cell r="I4265" t="str">
            <v>Outbound Auto Dial</v>
          </cell>
          <cell r="K4265">
            <v>44935.419016203705</v>
          </cell>
          <cell r="L4265">
            <v>44935.419016203705</v>
          </cell>
          <cell r="M4265">
            <v>10090</v>
          </cell>
          <cell r="N4265" t="str">
            <v>PQ_HE_Topup</v>
          </cell>
          <cell r="O4265" t="str">
            <v>a1b6F00000yFZ2r</v>
          </cell>
          <cell r="Q4265">
            <v>202207057687892</v>
          </cell>
          <cell r="R4265">
            <v>0</v>
          </cell>
          <cell r="S4265">
            <v>91</v>
          </cell>
          <cell r="U4265" t="str">
            <v>TEST910</v>
          </cell>
          <cell r="X4265" t="str">
            <v>Offer-202307105432687</v>
          </cell>
          <cell r="AA4265" t="str">
            <v>-</v>
          </cell>
          <cell r="AH4265">
            <v>9686677265</v>
          </cell>
          <cell r="AK4265">
            <v>0</v>
          </cell>
          <cell r="AM4265" t="str">
            <v>NONE</v>
          </cell>
          <cell r="AN4265">
            <v>1</v>
          </cell>
          <cell r="AP4265">
            <v>63640911</v>
          </cell>
          <cell r="AQ4265">
            <v>1693542737.69631</v>
          </cell>
          <cell r="AR4265">
            <v>0</v>
          </cell>
          <cell r="AS4265" t="str">
            <v>08/31/2023 10:53:31</v>
          </cell>
          <cell r="AT4265">
            <v>1</v>
          </cell>
          <cell r="AU4265">
            <v>44935.418229166666</v>
          </cell>
          <cell r="AV4265">
            <v>44935.419016203705</v>
          </cell>
          <cell r="AW4265" t="str">
            <v>Y</v>
          </cell>
          <cell r="AX4265" t="str">
            <v>NO_ANSWER</v>
          </cell>
          <cell r="AY4265" t="str">
            <v>CONGESTION</v>
          </cell>
          <cell r="AZ4265" t="str">
            <v>Local/02200488649686677265@default-00034ad7;2</v>
          </cell>
          <cell r="BA4265">
            <v>401</v>
          </cell>
          <cell r="BB4265" t="str">
            <v>Unauthorized</v>
          </cell>
          <cell r="BC4265">
            <v>0</v>
          </cell>
          <cell r="BD4265">
            <v>0</v>
          </cell>
          <cell r="BF4265">
            <v>0</v>
          </cell>
          <cell r="BG4265" t="str">
            <v>NONE</v>
          </cell>
          <cell r="BK4265">
            <v>1</v>
          </cell>
          <cell r="BL4265">
            <v>3</v>
          </cell>
          <cell r="BM4265">
            <v>45170</v>
          </cell>
          <cell r="BN4265" t="str">
            <v>10:03</v>
          </cell>
          <cell r="BO4265">
            <v>45170.418749999997</v>
          </cell>
          <cell r="BP4265" t="str">
            <v>Non Connect</v>
          </cell>
        </row>
        <row r="4266">
          <cell r="A4266">
            <v>1017085087</v>
          </cell>
          <cell r="B4266" t="str">
            <v>AUTO</v>
          </cell>
          <cell r="C4266" t="str">
            <v>NA</v>
          </cell>
          <cell r="D4266" t="str">
            <v>No Answer AutoDial</v>
          </cell>
          <cell r="E4266" t="str">
            <v>CALL_NOT_PICKED</v>
          </cell>
          <cell r="F4266" t="str">
            <v>UNDEFINED</v>
          </cell>
          <cell r="G4266" t="str">
            <v>Default Category</v>
          </cell>
          <cell r="H4266" t="str">
            <v>VDAD</v>
          </cell>
          <cell r="I4266" t="str">
            <v>Outbound Auto Dial</v>
          </cell>
          <cell r="K4266">
            <v>44935.419016203705</v>
          </cell>
          <cell r="L4266">
            <v>44935.419016203705</v>
          </cell>
          <cell r="M4266">
            <v>10090</v>
          </cell>
          <cell r="N4266" t="str">
            <v>PQ_HE_Topup</v>
          </cell>
          <cell r="O4266" t="str">
            <v>a1b6F00000yFYZ6</v>
          </cell>
          <cell r="Q4266">
            <v>202207057687892</v>
          </cell>
          <cell r="R4266">
            <v>0</v>
          </cell>
          <cell r="S4266">
            <v>91</v>
          </cell>
          <cell r="U4266" t="str">
            <v>TEST911</v>
          </cell>
          <cell r="X4266" t="str">
            <v>Offer-202307105428912</v>
          </cell>
          <cell r="AA4266" t="str">
            <v>-</v>
          </cell>
          <cell r="AH4266">
            <v>9922561482</v>
          </cell>
          <cell r="AK4266">
            <v>0</v>
          </cell>
          <cell r="AM4266" t="str">
            <v>NONE</v>
          </cell>
          <cell r="AN4266">
            <v>1</v>
          </cell>
          <cell r="AP4266">
            <v>63640910</v>
          </cell>
          <cell r="AQ4266">
            <v>1693542736.69631</v>
          </cell>
          <cell r="AR4266">
            <v>0</v>
          </cell>
          <cell r="AS4266" t="str">
            <v>08/31/2023 10:53:31</v>
          </cell>
          <cell r="AT4266">
            <v>1</v>
          </cell>
          <cell r="AU4266">
            <v>44935.418229166666</v>
          </cell>
          <cell r="AV4266">
            <v>44935.419016203705</v>
          </cell>
          <cell r="AW4266" t="str">
            <v>Y</v>
          </cell>
          <cell r="AX4266" t="str">
            <v>UNSPECIFIED</v>
          </cell>
          <cell r="AY4266" t="str">
            <v>CANCEL</v>
          </cell>
          <cell r="AZ4266" t="str">
            <v>Local/02200488649922561482@default-00034ad5;2</v>
          </cell>
          <cell r="BA4266">
            <v>401</v>
          </cell>
          <cell r="BB4266" t="str">
            <v>Unauthorized</v>
          </cell>
          <cell r="BC4266">
            <v>0</v>
          </cell>
          <cell r="BD4266">
            <v>0</v>
          </cell>
          <cell r="BF4266">
            <v>0</v>
          </cell>
          <cell r="BG4266" t="str">
            <v>NONE</v>
          </cell>
          <cell r="BK4266">
            <v>1</v>
          </cell>
          <cell r="BL4266">
            <v>3</v>
          </cell>
          <cell r="BM4266">
            <v>45170</v>
          </cell>
          <cell r="BN4266" t="str">
            <v>10:03</v>
          </cell>
          <cell r="BO4266">
            <v>45170.418749999997</v>
          </cell>
          <cell r="BP4266" t="str">
            <v>Non Connect</v>
          </cell>
        </row>
        <row r="4267">
          <cell r="A4267">
            <v>1017085088</v>
          </cell>
          <cell r="B4267" t="str">
            <v>AUTO</v>
          </cell>
          <cell r="C4267" t="str">
            <v>NA</v>
          </cell>
          <cell r="D4267" t="str">
            <v>No Answer AutoDial</v>
          </cell>
          <cell r="E4267" t="str">
            <v>CALL_NOT_PICKED</v>
          </cell>
          <cell r="F4267" t="str">
            <v>UNDEFINED</v>
          </cell>
          <cell r="G4267" t="str">
            <v>Default Category</v>
          </cell>
          <cell r="H4267" t="str">
            <v>VDAD</v>
          </cell>
          <cell r="I4267" t="str">
            <v>Outbound Auto Dial</v>
          </cell>
          <cell r="K4267">
            <v>44935.419016203705</v>
          </cell>
          <cell r="L4267">
            <v>44935.419016203705</v>
          </cell>
          <cell r="M4267">
            <v>10090</v>
          </cell>
          <cell r="N4267" t="str">
            <v>PQ_HE_Topup</v>
          </cell>
          <cell r="O4267" t="str">
            <v>a1b6F00000yFZGO</v>
          </cell>
          <cell r="Q4267">
            <v>202207057687892</v>
          </cell>
          <cell r="R4267">
            <v>0</v>
          </cell>
          <cell r="S4267">
            <v>91</v>
          </cell>
          <cell r="U4267" t="str">
            <v>TEST912</v>
          </cell>
          <cell r="X4267" t="str">
            <v>Offer-202307105434300</v>
          </cell>
          <cell r="AA4267" t="str">
            <v>-</v>
          </cell>
          <cell r="AH4267">
            <v>9346037779</v>
          </cell>
          <cell r="AK4267">
            <v>0</v>
          </cell>
          <cell r="AM4267" t="str">
            <v>NONE</v>
          </cell>
          <cell r="AN4267">
            <v>1</v>
          </cell>
          <cell r="AP4267">
            <v>63640912</v>
          </cell>
          <cell r="AQ4267">
            <v>1693542737.6963201</v>
          </cell>
          <cell r="AR4267">
            <v>0</v>
          </cell>
          <cell r="AS4267" t="str">
            <v>08/31/2023 10:53:31</v>
          </cell>
          <cell r="AT4267">
            <v>1</v>
          </cell>
          <cell r="AU4267">
            <v>44935.418229166666</v>
          </cell>
          <cell r="AV4267">
            <v>44935.419016203705</v>
          </cell>
          <cell r="AW4267" t="str">
            <v>Y</v>
          </cell>
          <cell r="AX4267" t="str">
            <v>UNSPECIFIED</v>
          </cell>
          <cell r="AY4267" t="str">
            <v>CANCEL</v>
          </cell>
          <cell r="AZ4267" t="str">
            <v>Local/02200488649346037779@default-00034ad8;2</v>
          </cell>
          <cell r="BA4267">
            <v>0</v>
          </cell>
          <cell r="BC4267">
            <v>0</v>
          </cell>
          <cell r="BD4267">
            <v>0</v>
          </cell>
          <cell r="BF4267">
            <v>0</v>
          </cell>
          <cell r="BG4267" t="str">
            <v>NONE</v>
          </cell>
          <cell r="BK4267">
            <v>1</v>
          </cell>
          <cell r="BL4267">
            <v>3</v>
          </cell>
          <cell r="BM4267">
            <v>45170</v>
          </cell>
          <cell r="BN4267" t="str">
            <v>10:03</v>
          </cell>
          <cell r="BO4267">
            <v>45170.418749999997</v>
          </cell>
          <cell r="BP4267" t="str">
            <v>Non Connect</v>
          </cell>
        </row>
        <row r="4268">
          <cell r="A4268">
            <v>1017085089</v>
          </cell>
          <cell r="B4268" t="str">
            <v>AUTO</v>
          </cell>
          <cell r="C4268" t="str">
            <v>NA</v>
          </cell>
          <cell r="D4268" t="str">
            <v>No Answer AutoDial</v>
          </cell>
          <cell r="E4268" t="str">
            <v>CALL_NOT_PICKED</v>
          </cell>
          <cell r="F4268" t="str">
            <v>UNDEFINED</v>
          </cell>
          <cell r="G4268" t="str">
            <v>Default Category</v>
          </cell>
          <cell r="H4268" t="str">
            <v>VDAD</v>
          </cell>
          <cell r="I4268" t="str">
            <v>Outbound Auto Dial</v>
          </cell>
          <cell r="K4268">
            <v>44935.419166666667</v>
          </cell>
          <cell r="L4268">
            <v>44935.419166666667</v>
          </cell>
          <cell r="M4268">
            <v>10089</v>
          </cell>
          <cell r="N4268" t="str">
            <v>LAS POS Refll</v>
          </cell>
          <cell r="O4268" t="str">
            <v>00Q6F00001ovufX</v>
          </cell>
          <cell r="Q4268">
            <v>202207057687891</v>
          </cell>
          <cell r="R4268">
            <v>0</v>
          </cell>
          <cell r="S4268">
            <v>91</v>
          </cell>
          <cell r="U4268" t="str">
            <v>TEST913</v>
          </cell>
          <cell r="X4268">
            <v>111291552</v>
          </cell>
          <cell r="AA4268" t="str">
            <v>-</v>
          </cell>
          <cell r="AH4268">
            <v>6351161612</v>
          </cell>
          <cell r="AK4268">
            <v>0</v>
          </cell>
          <cell r="AM4268" t="str">
            <v>NONE</v>
          </cell>
          <cell r="AN4268">
            <v>1</v>
          </cell>
          <cell r="AP4268">
            <v>63631997</v>
          </cell>
          <cell r="AQ4268">
            <v>1693542758.6963999</v>
          </cell>
          <cell r="AR4268">
            <v>0</v>
          </cell>
          <cell r="AS4268" t="str">
            <v>08/31/2023 10:42:27</v>
          </cell>
          <cell r="AT4268">
            <v>1</v>
          </cell>
          <cell r="AU4268">
            <v>44935.418449074074</v>
          </cell>
          <cell r="AV4268">
            <v>44935.419166666667</v>
          </cell>
          <cell r="AW4268" t="str">
            <v>Y</v>
          </cell>
          <cell r="AX4268" t="str">
            <v>NO_ANSWER</v>
          </cell>
          <cell r="AY4268" t="str">
            <v>CONGESTION</v>
          </cell>
          <cell r="AZ4268" t="str">
            <v>Local/02200488646351161612@default-00034af6;2</v>
          </cell>
          <cell r="BA4268">
            <v>401</v>
          </cell>
          <cell r="BB4268" t="str">
            <v>Unauthorized</v>
          </cell>
          <cell r="BC4268">
            <v>0</v>
          </cell>
          <cell r="BD4268">
            <v>0</v>
          </cell>
          <cell r="BF4268">
            <v>0</v>
          </cell>
          <cell r="BG4268" t="str">
            <v>NONE</v>
          </cell>
          <cell r="BK4268">
            <v>1</v>
          </cell>
          <cell r="BL4268">
            <v>3</v>
          </cell>
          <cell r="BM4268">
            <v>45170</v>
          </cell>
          <cell r="BN4268" t="str">
            <v>10:03</v>
          </cell>
          <cell r="BO4268">
            <v>45170.418749999997</v>
          </cell>
          <cell r="BP4268" t="str">
            <v>Non Connect</v>
          </cell>
        </row>
        <row r="4269">
          <cell r="A4269">
            <v>1017085090</v>
          </cell>
          <cell r="B4269" t="str">
            <v>AUTO</v>
          </cell>
          <cell r="C4269" t="str">
            <v>NA</v>
          </cell>
          <cell r="D4269" t="str">
            <v>No Answer AutoDial</v>
          </cell>
          <cell r="E4269" t="str">
            <v>CALL_NOT_PICKED</v>
          </cell>
          <cell r="F4269" t="str">
            <v>UNDEFINED</v>
          </cell>
          <cell r="G4269" t="str">
            <v>Default Category</v>
          </cell>
          <cell r="H4269" t="str">
            <v>VDAD</v>
          </cell>
          <cell r="I4269" t="str">
            <v>Outbound Auto Dial</v>
          </cell>
          <cell r="K4269">
            <v>44935.419166666667</v>
          </cell>
          <cell r="L4269">
            <v>44935.419166666667</v>
          </cell>
          <cell r="M4269">
            <v>10090</v>
          </cell>
          <cell r="N4269" t="str">
            <v>PQ_HE_Topup</v>
          </cell>
          <cell r="O4269" t="str">
            <v>a1b6F00000yFZ8x</v>
          </cell>
          <cell r="Q4269">
            <v>202207057687892</v>
          </cell>
          <cell r="R4269">
            <v>0</v>
          </cell>
          <cell r="S4269">
            <v>91</v>
          </cell>
          <cell r="U4269" t="str">
            <v>TEST914</v>
          </cell>
          <cell r="X4269" t="str">
            <v>Offer-202307105433450</v>
          </cell>
          <cell r="AA4269" t="str">
            <v>-</v>
          </cell>
          <cell r="AH4269">
            <v>9739439173</v>
          </cell>
          <cell r="AK4269">
            <v>0</v>
          </cell>
          <cell r="AM4269" t="str">
            <v>NONE</v>
          </cell>
          <cell r="AN4269">
            <v>1</v>
          </cell>
          <cell r="AP4269">
            <v>63640917</v>
          </cell>
          <cell r="AQ4269">
            <v>1693542759.69643</v>
          </cell>
          <cell r="AR4269">
            <v>0</v>
          </cell>
          <cell r="AS4269" t="str">
            <v>08/31/2023 10:53:32</v>
          </cell>
          <cell r="AT4269">
            <v>1</v>
          </cell>
          <cell r="AU4269">
            <v>44935.418449074074</v>
          </cell>
          <cell r="AV4269">
            <v>44935.419166666667</v>
          </cell>
          <cell r="AW4269" t="str">
            <v>Y</v>
          </cell>
          <cell r="AX4269" t="str">
            <v>NO_ANSWER</v>
          </cell>
          <cell r="AY4269" t="str">
            <v>CONGESTION</v>
          </cell>
          <cell r="AZ4269" t="str">
            <v>Local/02200488649739439173@default-00034afe;2</v>
          </cell>
          <cell r="BA4269">
            <v>0</v>
          </cell>
          <cell r="BC4269">
            <v>0</v>
          </cell>
          <cell r="BD4269">
            <v>0</v>
          </cell>
          <cell r="BF4269">
            <v>0</v>
          </cell>
          <cell r="BG4269" t="str">
            <v>NONE</v>
          </cell>
          <cell r="BK4269">
            <v>1</v>
          </cell>
          <cell r="BL4269">
            <v>3</v>
          </cell>
          <cell r="BM4269">
            <v>45170</v>
          </cell>
          <cell r="BN4269" t="str">
            <v>10:03</v>
          </cell>
          <cell r="BO4269">
            <v>45170.418749999997</v>
          </cell>
          <cell r="BP4269" t="str">
            <v>Non Connect</v>
          </cell>
        </row>
        <row r="4270">
          <cell r="A4270">
            <v>1017085091</v>
          </cell>
          <cell r="B4270" t="str">
            <v>AUTO</v>
          </cell>
          <cell r="C4270" t="str">
            <v>NA</v>
          </cell>
          <cell r="D4270" t="str">
            <v>No Answer AutoDial</v>
          </cell>
          <cell r="E4270" t="str">
            <v>CALL_NOT_PICKED</v>
          </cell>
          <cell r="F4270" t="str">
            <v>UNDEFINED</v>
          </cell>
          <cell r="G4270" t="str">
            <v>Default Category</v>
          </cell>
          <cell r="H4270" t="str">
            <v>VDAD</v>
          </cell>
          <cell r="I4270" t="str">
            <v>Outbound Auto Dial</v>
          </cell>
          <cell r="K4270">
            <v>44935.419166666667</v>
          </cell>
          <cell r="L4270">
            <v>44935.419166666667</v>
          </cell>
          <cell r="M4270">
            <v>10089</v>
          </cell>
          <cell r="N4270" t="str">
            <v>LAS POS Refll</v>
          </cell>
          <cell r="O4270" t="str">
            <v>00Q6F00001owWW8</v>
          </cell>
          <cell r="Q4270">
            <v>202207057687891</v>
          </cell>
          <cell r="R4270">
            <v>0</v>
          </cell>
          <cell r="S4270">
            <v>91</v>
          </cell>
          <cell r="U4270" t="str">
            <v>TEST915</v>
          </cell>
          <cell r="X4270">
            <v>111437120</v>
          </cell>
          <cell r="AA4270" t="str">
            <v>-</v>
          </cell>
          <cell r="AH4270">
            <v>9848667003</v>
          </cell>
          <cell r="AK4270">
            <v>0</v>
          </cell>
          <cell r="AM4270" t="str">
            <v>NONE</v>
          </cell>
          <cell r="AN4270">
            <v>1</v>
          </cell>
          <cell r="AP4270">
            <v>63632000</v>
          </cell>
          <cell r="AQ4270">
            <v>1693542758.6964099</v>
          </cell>
          <cell r="AR4270">
            <v>0</v>
          </cell>
          <cell r="AS4270" t="str">
            <v>08/31/2023 10:42:27</v>
          </cell>
          <cell r="AT4270">
            <v>1</v>
          </cell>
          <cell r="AU4270">
            <v>44935.418449074074</v>
          </cell>
          <cell r="AV4270">
            <v>44935.419166666667</v>
          </cell>
          <cell r="AW4270" t="str">
            <v>Y</v>
          </cell>
          <cell r="AX4270" t="str">
            <v>UNSPECIFIED</v>
          </cell>
          <cell r="AY4270" t="str">
            <v>CANCEL</v>
          </cell>
          <cell r="AZ4270" t="str">
            <v>Local/02200488649848667003@default-00034af9;2</v>
          </cell>
          <cell r="BA4270">
            <v>401</v>
          </cell>
          <cell r="BB4270" t="str">
            <v>Unauthorized</v>
          </cell>
          <cell r="BC4270">
            <v>0</v>
          </cell>
          <cell r="BD4270">
            <v>0</v>
          </cell>
          <cell r="BF4270">
            <v>0</v>
          </cell>
          <cell r="BG4270" t="str">
            <v>NONE</v>
          </cell>
          <cell r="BK4270">
            <v>1</v>
          </cell>
          <cell r="BL4270">
            <v>3</v>
          </cell>
          <cell r="BM4270">
            <v>45170</v>
          </cell>
          <cell r="BN4270" t="str">
            <v>10:03</v>
          </cell>
          <cell r="BO4270">
            <v>45170.418749999997</v>
          </cell>
          <cell r="BP4270" t="str">
            <v>Non Connect</v>
          </cell>
        </row>
        <row r="4271">
          <cell r="A4271">
            <v>1017085092</v>
          </cell>
          <cell r="B4271" t="str">
            <v>AUTO</v>
          </cell>
          <cell r="C4271" t="str">
            <v>NA</v>
          </cell>
          <cell r="D4271" t="str">
            <v>No Answer AutoDial</v>
          </cell>
          <cell r="E4271" t="str">
            <v>CALL_NOT_PICKED</v>
          </cell>
          <cell r="F4271" t="str">
            <v>UNDEFINED</v>
          </cell>
          <cell r="G4271" t="str">
            <v>Default Category</v>
          </cell>
          <cell r="H4271" t="str">
            <v>VDAD</v>
          </cell>
          <cell r="I4271" t="str">
            <v>Outbound Auto Dial</v>
          </cell>
          <cell r="K4271">
            <v>44935.419166666667</v>
          </cell>
          <cell r="L4271">
            <v>44935.419166666667</v>
          </cell>
          <cell r="M4271">
            <v>10090</v>
          </cell>
          <cell r="N4271" t="str">
            <v>PQ_HE_Topup</v>
          </cell>
          <cell r="O4271" t="str">
            <v>a1b6F00000yFYXj</v>
          </cell>
          <cell r="Q4271">
            <v>202207057687892</v>
          </cell>
          <cell r="R4271">
            <v>0</v>
          </cell>
          <cell r="S4271">
            <v>91</v>
          </cell>
          <cell r="U4271" t="str">
            <v>TEST916</v>
          </cell>
          <cell r="X4271" t="str">
            <v>Offer-202307105428827</v>
          </cell>
          <cell r="AA4271" t="str">
            <v>-</v>
          </cell>
          <cell r="AH4271">
            <v>9824597928</v>
          </cell>
          <cell r="AK4271">
            <v>0</v>
          </cell>
          <cell r="AM4271" t="str">
            <v>NONE</v>
          </cell>
          <cell r="AN4271">
            <v>1</v>
          </cell>
          <cell r="AP4271">
            <v>63640914</v>
          </cell>
          <cell r="AQ4271">
            <v>1693542759.69642</v>
          </cell>
          <cell r="AR4271">
            <v>0</v>
          </cell>
          <cell r="AS4271" t="str">
            <v>08/31/2023 10:53:31</v>
          </cell>
          <cell r="AT4271">
            <v>1</v>
          </cell>
          <cell r="AU4271">
            <v>44935.418449074074</v>
          </cell>
          <cell r="AV4271">
            <v>44935.419166666667</v>
          </cell>
          <cell r="AW4271" t="str">
            <v>Y</v>
          </cell>
          <cell r="AX4271" t="str">
            <v>UNSPECIFIED</v>
          </cell>
          <cell r="AY4271" t="str">
            <v>CANCEL</v>
          </cell>
          <cell r="AZ4271" t="str">
            <v>Local/02200488649824597928@default-00034afb;2</v>
          </cell>
          <cell r="BA4271">
            <v>401</v>
          </cell>
          <cell r="BB4271" t="str">
            <v>Unauthorized</v>
          </cell>
          <cell r="BC4271">
            <v>0</v>
          </cell>
          <cell r="BD4271">
            <v>0</v>
          </cell>
          <cell r="BF4271">
            <v>0</v>
          </cell>
          <cell r="BG4271" t="str">
            <v>NONE</v>
          </cell>
          <cell r="BK4271">
            <v>1</v>
          </cell>
          <cell r="BL4271">
            <v>3</v>
          </cell>
          <cell r="BM4271">
            <v>45170</v>
          </cell>
          <cell r="BN4271" t="str">
            <v>10:03</v>
          </cell>
          <cell r="BO4271">
            <v>45170.418749999997</v>
          </cell>
          <cell r="BP4271" t="str">
            <v>Non Connect</v>
          </cell>
        </row>
        <row r="4272">
          <cell r="A4272">
            <v>1017085093</v>
          </cell>
          <cell r="B4272" t="str">
            <v>AUTO</v>
          </cell>
          <cell r="C4272" t="str">
            <v>NA</v>
          </cell>
          <cell r="D4272" t="str">
            <v>No Answer AutoDial</v>
          </cell>
          <cell r="E4272" t="str">
            <v>CALL_NOT_PICKED</v>
          </cell>
          <cell r="F4272" t="str">
            <v>UNDEFINED</v>
          </cell>
          <cell r="G4272" t="str">
            <v>Default Category</v>
          </cell>
          <cell r="H4272" t="str">
            <v>VDAD</v>
          </cell>
          <cell r="I4272" t="str">
            <v>Outbound Auto Dial</v>
          </cell>
          <cell r="K4272">
            <v>44935.419166666667</v>
          </cell>
          <cell r="L4272">
            <v>44935.419166666667</v>
          </cell>
          <cell r="M4272">
            <v>10090</v>
          </cell>
          <cell r="N4272" t="str">
            <v>PQ_HE_Topup</v>
          </cell>
          <cell r="O4272" t="str">
            <v>a1b6F00000yFYRg</v>
          </cell>
          <cell r="Q4272">
            <v>202207057687892</v>
          </cell>
          <cell r="R4272">
            <v>0</v>
          </cell>
          <cell r="S4272">
            <v>91</v>
          </cell>
          <cell r="U4272" t="str">
            <v>TEST917</v>
          </cell>
          <cell r="X4272" t="str">
            <v>Offer-202307105428070</v>
          </cell>
          <cell r="AA4272" t="str">
            <v>-</v>
          </cell>
          <cell r="AH4272">
            <v>7878825479</v>
          </cell>
          <cell r="AK4272">
            <v>0</v>
          </cell>
          <cell r="AM4272" t="str">
            <v>NONE</v>
          </cell>
          <cell r="AN4272">
            <v>1</v>
          </cell>
          <cell r="AP4272">
            <v>63640913</v>
          </cell>
          <cell r="AQ4272">
            <v>1693542759.69642</v>
          </cell>
          <cell r="AR4272">
            <v>0</v>
          </cell>
          <cell r="AS4272" t="str">
            <v>08/31/2023 10:53:31</v>
          </cell>
          <cell r="AT4272">
            <v>1</v>
          </cell>
          <cell r="AU4272">
            <v>44935.418449074074</v>
          </cell>
          <cell r="AV4272">
            <v>44935.419166666667</v>
          </cell>
          <cell r="AW4272" t="str">
            <v>Y</v>
          </cell>
          <cell r="AX4272" t="str">
            <v>UNSPECIFIED</v>
          </cell>
          <cell r="AY4272" t="str">
            <v>CANCEL</v>
          </cell>
          <cell r="AZ4272" t="str">
            <v>Local/02200488647878825479@default-00034afa;2</v>
          </cell>
          <cell r="BA4272">
            <v>401</v>
          </cell>
          <cell r="BB4272" t="str">
            <v>Unauthorized</v>
          </cell>
          <cell r="BC4272">
            <v>0</v>
          </cell>
          <cell r="BD4272">
            <v>0</v>
          </cell>
          <cell r="BF4272">
            <v>0</v>
          </cell>
          <cell r="BG4272" t="str">
            <v>NONE</v>
          </cell>
          <cell r="BK4272">
            <v>1</v>
          </cell>
          <cell r="BL4272">
            <v>3</v>
          </cell>
          <cell r="BM4272">
            <v>45170</v>
          </cell>
          <cell r="BN4272" t="str">
            <v>10:03</v>
          </cell>
          <cell r="BO4272">
            <v>45170.418749999997</v>
          </cell>
          <cell r="BP4272" t="str">
            <v>Non Connect</v>
          </cell>
        </row>
        <row r="4273">
          <cell r="A4273">
            <v>1017085095</v>
          </cell>
          <cell r="B4273" t="str">
            <v>AUTO</v>
          </cell>
          <cell r="C4273" t="str">
            <v>DROP</v>
          </cell>
          <cell r="D4273" t="str">
            <v>Agent Not Available</v>
          </cell>
          <cell r="E4273" t="str">
            <v>Call_Drop</v>
          </cell>
          <cell r="F4273" t="str">
            <v>UNDEFINED</v>
          </cell>
          <cell r="G4273" t="str">
            <v>Default Category</v>
          </cell>
          <cell r="H4273" t="str">
            <v>VDAD</v>
          </cell>
          <cell r="I4273" t="str">
            <v>Outbound Auto Dial</v>
          </cell>
          <cell r="K4273">
            <v>44935.419293981482</v>
          </cell>
          <cell r="L4273">
            <v>44935.419374999998</v>
          </cell>
          <cell r="M4273">
            <v>10089</v>
          </cell>
          <cell r="N4273" t="str">
            <v>LAS POS Refll</v>
          </cell>
          <cell r="O4273" t="str">
            <v>00Q6F00001oxV6o</v>
          </cell>
          <cell r="Q4273">
            <v>202207057687891</v>
          </cell>
          <cell r="R4273">
            <v>0</v>
          </cell>
          <cell r="S4273">
            <v>91</v>
          </cell>
          <cell r="U4273" t="str">
            <v>TEST919</v>
          </cell>
          <cell r="X4273">
            <v>111670191</v>
          </cell>
          <cell r="AA4273" t="str">
            <v>-</v>
          </cell>
          <cell r="AH4273">
            <v>8291442020</v>
          </cell>
          <cell r="AK4273">
            <v>5</v>
          </cell>
          <cell r="AM4273" t="str">
            <v>NONE</v>
          </cell>
          <cell r="AN4273">
            <v>1</v>
          </cell>
          <cell r="AP4273">
            <v>63632015</v>
          </cell>
          <cell r="AQ4273">
            <v>1693542819.6967199</v>
          </cell>
          <cell r="AR4273">
            <v>0</v>
          </cell>
          <cell r="AS4273" t="str">
            <v>08/31/2023 10:42:27</v>
          </cell>
          <cell r="AT4273">
            <v>1</v>
          </cell>
          <cell r="AU4273">
            <v>44935.41920138889</v>
          </cell>
          <cell r="AV4273">
            <v>44935.419374999998</v>
          </cell>
          <cell r="AW4273" t="str">
            <v>Y</v>
          </cell>
          <cell r="BF4273">
            <v>0</v>
          </cell>
          <cell r="BG4273" t="str">
            <v>QUEUETIMEOUT</v>
          </cell>
          <cell r="BK4273">
            <v>1</v>
          </cell>
          <cell r="BL4273">
            <v>3</v>
          </cell>
          <cell r="BM4273">
            <v>45170</v>
          </cell>
          <cell r="BN4273" t="str">
            <v>10:03</v>
          </cell>
          <cell r="BO4273">
            <v>45170.418749999997</v>
          </cell>
          <cell r="BP4273" t="str">
            <v>Non Connect</v>
          </cell>
        </row>
        <row r="4274">
          <cell r="A4274">
            <v>1017085096</v>
          </cell>
          <cell r="B4274" t="str">
            <v>AUTO</v>
          </cell>
          <cell r="C4274" t="str">
            <v>NA</v>
          </cell>
          <cell r="D4274" t="str">
            <v>No Answer AutoDial</v>
          </cell>
          <cell r="E4274" t="str">
            <v>CALL_NOT_PICKED</v>
          </cell>
          <cell r="F4274" t="str">
            <v>UNDEFINED</v>
          </cell>
          <cell r="G4274" t="str">
            <v>Default Category</v>
          </cell>
          <cell r="H4274" t="str">
            <v>VDAD</v>
          </cell>
          <cell r="I4274" t="str">
            <v>Outbound Auto Dial</v>
          </cell>
          <cell r="K4274">
            <v>44935.419328703705</v>
          </cell>
          <cell r="L4274">
            <v>44935.419328703705</v>
          </cell>
          <cell r="M4274">
            <v>10090</v>
          </cell>
          <cell r="N4274" t="str">
            <v>PQ_HE_Topup</v>
          </cell>
          <cell r="O4274" t="str">
            <v>a1b6F00000yFYpr</v>
          </cell>
          <cell r="Q4274">
            <v>202207057687892</v>
          </cell>
          <cell r="R4274">
            <v>0</v>
          </cell>
          <cell r="S4274">
            <v>91</v>
          </cell>
          <cell r="U4274" t="str">
            <v>TEST920</v>
          </cell>
          <cell r="X4274" t="str">
            <v>Offer-202307105431106</v>
          </cell>
          <cell r="AA4274" t="str">
            <v>-</v>
          </cell>
          <cell r="AH4274">
            <v>9250723439</v>
          </cell>
          <cell r="AK4274">
            <v>0</v>
          </cell>
          <cell r="AM4274" t="str">
            <v>NONE</v>
          </cell>
          <cell r="AN4274">
            <v>1</v>
          </cell>
          <cell r="AP4274">
            <v>63640918</v>
          </cell>
          <cell r="AQ4274">
            <v>1693542770.69648</v>
          </cell>
          <cell r="AR4274">
            <v>0</v>
          </cell>
          <cell r="AS4274" t="str">
            <v>08/31/2023 10:53:32</v>
          </cell>
          <cell r="AT4274">
            <v>1</v>
          </cell>
          <cell r="AU4274">
            <v>44935.418611111112</v>
          </cell>
          <cell r="AV4274">
            <v>44935.419328703705</v>
          </cell>
          <cell r="AW4274" t="str">
            <v>Y</v>
          </cell>
          <cell r="AX4274" t="str">
            <v>NO_ANSWER</v>
          </cell>
          <cell r="AY4274" t="str">
            <v>CONGESTION</v>
          </cell>
          <cell r="AZ4274" t="str">
            <v>Local/02200488649250723439@default-00034b09;2</v>
          </cell>
          <cell r="BA4274">
            <v>480</v>
          </cell>
          <cell r="BB4274" t="str">
            <v>Temporarily unavailable</v>
          </cell>
          <cell r="BC4274">
            <v>0</v>
          </cell>
          <cell r="BD4274">
            <v>0</v>
          </cell>
          <cell r="BF4274">
            <v>0</v>
          </cell>
          <cell r="BG4274" t="str">
            <v>NONE</v>
          </cell>
          <cell r="BK4274">
            <v>1</v>
          </cell>
          <cell r="BL4274">
            <v>3</v>
          </cell>
          <cell r="BM4274">
            <v>45170</v>
          </cell>
          <cell r="BN4274" t="str">
            <v>10:03</v>
          </cell>
          <cell r="BO4274">
            <v>45170.418749999997</v>
          </cell>
          <cell r="BP4274" t="str">
            <v>Non Connect</v>
          </cell>
        </row>
        <row r="4275">
          <cell r="A4275">
            <v>1017085097</v>
          </cell>
          <cell r="B4275" t="str">
            <v>AUTO</v>
          </cell>
          <cell r="C4275" t="str">
            <v>ADC</v>
          </cell>
          <cell r="D4275" t="str">
            <v>Disconnected Number Auto</v>
          </cell>
          <cell r="E4275" t="str">
            <v>ATTEMPT_FAILED</v>
          </cell>
          <cell r="F4275" t="str">
            <v>UNDEFINED</v>
          </cell>
          <cell r="G4275" t="str">
            <v>Default Category</v>
          </cell>
          <cell r="H4275" t="str">
            <v>VDAD</v>
          </cell>
          <cell r="I4275" t="str">
            <v>Outbound Auto Dial</v>
          </cell>
          <cell r="K4275">
            <v>44935.419363425928</v>
          </cell>
          <cell r="L4275">
            <v>44935.419363425928</v>
          </cell>
          <cell r="M4275">
            <v>10090</v>
          </cell>
          <cell r="N4275" t="str">
            <v>PQ_HE_Topup</v>
          </cell>
          <cell r="O4275" t="str">
            <v>a1b6F00000yFYrx</v>
          </cell>
          <cell r="Q4275">
            <v>202207057687892</v>
          </cell>
          <cell r="R4275">
            <v>0</v>
          </cell>
          <cell r="S4275">
            <v>91</v>
          </cell>
          <cell r="U4275" t="str">
            <v>TEST921</v>
          </cell>
          <cell r="X4275" t="str">
            <v>Offer-202307105431236</v>
          </cell>
          <cell r="AA4275" t="str">
            <v>-</v>
          </cell>
          <cell r="AH4275">
            <v>8275032826</v>
          </cell>
          <cell r="AK4275">
            <v>0</v>
          </cell>
          <cell r="AM4275" t="str">
            <v>NONE</v>
          </cell>
          <cell r="AN4275">
            <v>1</v>
          </cell>
          <cell r="AP4275">
            <v>63640937</v>
          </cell>
          <cell r="AQ4275">
            <v>1693542833.6968</v>
          </cell>
          <cell r="AR4275">
            <v>0</v>
          </cell>
          <cell r="AS4275" t="str">
            <v>08/31/2023 10:53:32</v>
          </cell>
          <cell r="AT4275">
            <v>1</v>
          </cell>
          <cell r="AU4275">
            <v>44935.419363425928</v>
          </cell>
          <cell r="AV4275">
            <v>44935.419502314813</v>
          </cell>
          <cell r="AW4275" t="str">
            <v>Y</v>
          </cell>
          <cell r="AX4275" t="str">
            <v>UNALLOCATED</v>
          </cell>
          <cell r="AY4275" t="str">
            <v>CHANUNAVAIL</v>
          </cell>
          <cell r="AZ4275" t="str">
            <v>Local/02200488648275032826@default-00034b6f;2</v>
          </cell>
          <cell r="BA4275">
            <v>0</v>
          </cell>
          <cell r="BC4275">
            <v>0</v>
          </cell>
          <cell r="BD4275">
            <v>0</v>
          </cell>
          <cell r="BF4275">
            <v>0</v>
          </cell>
          <cell r="BG4275" t="str">
            <v>NONE</v>
          </cell>
          <cell r="BK4275">
            <v>1</v>
          </cell>
          <cell r="BL4275">
            <v>3</v>
          </cell>
          <cell r="BM4275">
            <v>45170</v>
          </cell>
          <cell r="BN4275" t="str">
            <v>10:03</v>
          </cell>
          <cell r="BO4275">
            <v>45170.418749999997</v>
          </cell>
          <cell r="BP4275" t="str">
            <v>Non Connect</v>
          </cell>
        </row>
        <row r="4276">
          <cell r="A4276">
            <v>1017085098</v>
          </cell>
          <cell r="B4276" t="str">
            <v>AUTO</v>
          </cell>
          <cell r="C4276" t="str">
            <v>NA</v>
          </cell>
          <cell r="D4276" t="str">
            <v>No Answer AutoDial</v>
          </cell>
          <cell r="E4276" t="str">
            <v>CALL_NOT_PICKED</v>
          </cell>
          <cell r="F4276" t="str">
            <v>UNDEFINED</v>
          </cell>
          <cell r="G4276" t="str">
            <v>Default Category</v>
          </cell>
          <cell r="H4276" t="str">
            <v>VDAD</v>
          </cell>
          <cell r="I4276" t="str">
            <v>Outbound Auto Dial</v>
          </cell>
          <cell r="K4276">
            <v>44935.419363425928</v>
          </cell>
          <cell r="L4276">
            <v>44935.419363425928</v>
          </cell>
          <cell r="M4276">
            <v>10090</v>
          </cell>
          <cell r="N4276" t="str">
            <v>PQ_HE_Topup</v>
          </cell>
          <cell r="O4276" t="str">
            <v>a1b6F00000yFYLc</v>
          </cell>
          <cell r="Q4276">
            <v>202207057687892</v>
          </cell>
          <cell r="R4276">
            <v>0</v>
          </cell>
          <cell r="S4276">
            <v>91</v>
          </cell>
          <cell r="U4276" t="str">
            <v>TEST922</v>
          </cell>
          <cell r="X4276" t="str">
            <v>Offer-202307105427306</v>
          </cell>
          <cell r="AA4276" t="str">
            <v>-</v>
          </cell>
          <cell r="AH4276">
            <v>8885651908</v>
          </cell>
          <cell r="AK4276">
            <v>0</v>
          </cell>
          <cell r="AM4276" t="str">
            <v>NONE</v>
          </cell>
          <cell r="AN4276">
            <v>1</v>
          </cell>
          <cell r="AP4276">
            <v>63640923</v>
          </cell>
          <cell r="AQ4276">
            <v>1693542774.6965001</v>
          </cell>
          <cell r="AR4276">
            <v>0</v>
          </cell>
          <cell r="AS4276" t="str">
            <v>08/31/2023 10:53:32</v>
          </cell>
          <cell r="AT4276">
            <v>1</v>
          </cell>
          <cell r="AU4276">
            <v>44935.418611111112</v>
          </cell>
          <cell r="AV4276">
            <v>44935.419374999998</v>
          </cell>
          <cell r="AW4276" t="str">
            <v>Y</v>
          </cell>
          <cell r="AX4276" t="str">
            <v>NO_ANSWER</v>
          </cell>
          <cell r="AY4276" t="str">
            <v>CONGESTION</v>
          </cell>
          <cell r="AZ4276" t="str">
            <v>Local/02200488648885651908@default-00034b10;2</v>
          </cell>
          <cell r="BA4276">
            <v>0</v>
          </cell>
          <cell r="BC4276">
            <v>0</v>
          </cell>
          <cell r="BD4276">
            <v>0</v>
          </cell>
          <cell r="BF4276">
            <v>0</v>
          </cell>
          <cell r="BG4276" t="str">
            <v>NONE</v>
          </cell>
          <cell r="BK4276">
            <v>1</v>
          </cell>
          <cell r="BL4276">
            <v>3</v>
          </cell>
          <cell r="BM4276">
            <v>45170</v>
          </cell>
          <cell r="BN4276" t="str">
            <v>10:03</v>
          </cell>
          <cell r="BO4276">
            <v>45170.418749999997</v>
          </cell>
          <cell r="BP4276" t="str">
            <v>Non Connect</v>
          </cell>
        </row>
        <row r="4277">
          <cell r="A4277">
            <v>1017085099</v>
          </cell>
          <cell r="B4277" t="str">
            <v>AUTO</v>
          </cell>
          <cell r="C4277" t="str">
            <v>NA</v>
          </cell>
          <cell r="D4277" t="str">
            <v>No Answer AutoDial</v>
          </cell>
          <cell r="E4277" t="str">
            <v>CALL_NOT_PICKED</v>
          </cell>
          <cell r="F4277" t="str">
            <v>UNDEFINED</v>
          </cell>
          <cell r="G4277" t="str">
            <v>Default Category</v>
          </cell>
          <cell r="H4277" t="str">
            <v>VDAD</v>
          </cell>
          <cell r="I4277" t="str">
            <v>Outbound Auto Dial</v>
          </cell>
          <cell r="K4277">
            <v>44935.419363425928</v>
          </cell>
          <cell r="L4277">
            <v>44935.419363425928</v>
          </cell>
          <cell r="M4277">
            <v>10090</v>
          </cell>
          <cell r="N4277" t="str">
            <v>PQ_HE_Topup</v>
          </cell>
          <cell r="O4277" t="str">
            <v>a1b6F00000yFYeU</v>
          </cell>
          <cell r="Q4277">
            <v>202207057687892</v>
          </cell>
          <cell r="R4277">
            <v>0</v>
          </cell>
          <cell r="S4277">
            <v>91</v>
          </cell>
          <cell r="U4277" t="str">
            <v>TEST923</v>
          </cell>
          <cell r="X4277" t="str">
            <v>Offer-202307105429635</v>
          </cell>
          <cell r="AA4277" t="str">
            <v>-</v>
          </cell>
          <cell r="AH4277">
            <v>7666105252</v>
          </cell>
          <cell r="AK4277">
            <v>0</v>
          </cell>
          <cell r="AM4277" t="str">
            <v>NONE</v>
          </cell>
          <cell r="AN4277">
            <v>1</v>
          </cell>
          <cell r="AP4277">
            <v>63640922</v>
          </cell>
          <cell r="AQ4277">
            <v>1693542774.69649</v>
          </cell>
          <cell r="AR4277">
            <v>0</v>
          </cell>
          <cell r="AS4277" t="str">
            <v>08/31/2023 10:53:32</v>
          </cell>
          <cell r="AT4277">
            <v>1</v>
          </cell>
          <cell r="AU4277">
            <v>44935.418611111112</v>
          </cell>
          <cell r="AV4277">
            <v>44935.419374999998</v>
          </cell>
          <cell r="AW4277" t="str">
            <v>Y</v>
          </cell>
          <cell r="AX4277" t="str">
            <v>NO_ANSWER</v>
          </cell>
          <cell r="AY4277" t="str">
            <v>CONGESTION</v>
          </cell>
          <cell r="AZ4277" t="str">
            <v>Local/02200488647666105252@default-00034b0f;2</v>
          </cell>
          <cell r="BA4277">
            <v>480</v>
          </cell>
          <cell r="BB4277" t="str">
            <v>Temporarily unavailable</v>
          </cell>
          <cell r="BC4277">
            <v>0</v>
          </cell>
          <cell r="BD4277">
            <v>0</v>
          </cell>
          <cell r="BF4277">
            <v>0</v>
          </cell>
          <cell r="BG4277" t="str">
            <v>NONE</v>
          </cell>
          <cell r="BK4277">
            <v>1</v>
          </cell>
          <cell r="BL4277">
            <v>3</v>
          </cell>
          <cell r="BM4277">
            <v>45170</v>
          </cell>
          <cell r="BN4277" t="str">
            <v>10:03</v>
          </cell>
          <cell r="BO4277">
            <v>45170.418749999997</v>
          </cell>
          <cell r="BP4277" t="str">
            <v>Non Connect</v>
          </cell>
        </row>
        <row r="4278">
          <cell r="A4278">
            <v>1017085100</v>
          </cell>
          <cell r="B4278" t="str">
            <v>AUTO</v>
          </cell>
          <cell r="C4278" t="str">
            <v>NA</v>
          </cell>
          <cell r="D4278" t="str">
            <v>No Answer AutoDial</v>
          </cell>
          <cell r="E4278" t="str">
            <v>CALL_NOT_PICKED</v>
          </cell>
          <cell r="F4278" t="str">
            <v>UNDEFINED</v>
          </cell>
          <cell r="G4278" t="str">
            <v>Default Category</v>
          </cell>
          <cell r="H4278" t="str">
            <v>VDAD</v>
          </cell>
          <cell r="I4278" t="str">
            <v>Outbound Auto Dial</v>
          </cell>
          <cell r="K4278">
            <v>44935.419363425928</v>
          </cell>
          <cell r="L4278">
            <v>44935.419363425928</v>
          </cell>
          <cell r="M4278">
            <v>10090</v>
          </cell>
          <cell r="N4278" t="str">
            <v>PQ_HE_Topup</v>
          </cell>
          <cell r="O4278" t="str">
            <v>a1b6F00000yFZ9p</v>
          </cell>
          <cell r="Q4278">
            <v>202207057687892</v>
          </cell>
          <cell r="R4278">
            <v>0</v>
          </cell>
          <cell r="S4278">
            <v>91</v>
          </cell>
          <cell r="U4278" t="str">
            <v>TEST924</v>
          </cell>
          <cell r="X4278" t="str">
            <v>Offer-202307105433504</v>
          </cell>
          <cell r="AA4278" t="str">
            <v>-</v>
          </cell>
          <cell r="AH4278">
            <v>9502849999</v>
          </cell>
          <cell r="AK4278">
            <v>0</v>
          </cell>
          <cell r="AM4278" t="str">
            <v>NONE</v>
          </cell>
          <cell r="AN4278">
            <v>1</v>
          </cell>
          <cell r="AP4278">
            <v>63640924</v>
          </cell>
          <cell r="AQ4278">
            <v>1693542776.6965001</v>
          </cell>
          <cell r="AR4278">
            <v>0</v>
          </cell>
          <cell r="AS4278" t="str">
            <v>08/31/2023 10:53:32</v>
          </cell>
          <cell r="AT4278">
            <v>1</v>
          </cell>
          <cell r="AU4278">
            <v>44935.418611111112</v>
          </cell>
          <cell r="AV4278">
            <v>44935.419374999998</v>
          </cell>
          <cell r="AW4278" t="str">
            <v>Y</v>
          </cell>
          <cell r="AX4278" t="str">
            <v>UNSPECIFIED</v>
          </cell>
          <cell r="AY4278" t="str">
            <v>CANCEL</v>
          </cell>
          <cell r="AZ4278" t="str">
            <v>Local/02200488649502849999@default-00034b13;2</v>
          </cell>
          <cell r="BA4278">
            <v>401</v>
          </cell>
          <cell r="BB4278" t="str">
            <v>Unauthorized</v>
          </cell>
          <cell r="BC4278">
            <v>0</v>
          </cell>
          <cell r="BD4278">
            <v>0</v>
          </cell>
          <cell r="BF4278">
            <v>0</v>
          </cell>
          <cell r="BG4278" t="str">
            <v>NONE</v>
          </cell>
          <cell r="BK4278">
            <v>1</v>
          </cell>
          <cell r="BL4278">
            <v>3</v>
          </cell>
          <cell r="BM4278">
            <v>45170</v>
          </cell>
          <cell r="BN4278" t="str">
            <v>10:03</v>
          </cell>
          <cell r="BO4278">
            <v>45170.418749999997</v>
          </cell>
          <cell r="BP4278" t="str">
            <v>Non Connect</v>
          </cell>
        </row>
        <row r="4279">
          <cell r="A4279">
            <v>1017085102</v>
          </cell>
          <cell r="B4279" t="str">
            <v>AUTO</v>
          </cell>
          <cell r="C4279" t="str">
            <v>NA</v>
          </cell>
          <cell r="D4279" t="str">
            <v>No Answer AutoDial</v>
          </cell>
          <cell r="E4279" t="str">
            <v>CALL_NOT_PICKED</v>
          </cell>
          <cell r="F4279" t="str">
            <v>UNDEFINED</v>
          </cell>
          <cell r="G4279" t="str">
            <v>Default Category</v>
          </cell>
          <cell r="H4279" t="str">
            <v>VDAD</v>
          </cell>
          <cell r="I4279" t="str">
            <v>Outbound Auto Dial</v>
          </cell>
          <cell r="K4279">
            <v>44935.419421296298</v>
          </cell>
          <cell r="L4279">
            <v>44935.419421296298</v>
          </cell>
          <cell r="M4279">
            <v>10090</v>
          </cell>
          <cell r="N4279" t="str">
            <v>PQ_HE_Topup</v>
          </cell>
          <cell r="O4279" t="str">
            <v>a1b6F00000yFZ1w</v>
          </cell>
          <cell r="Q4279">
            <v>202207057687892</v>
          </cell>
          <cell r="R4279">
            <v>0</v>
          </cell>
          <cell r="S4279">
            <v>91</v>
          </cell>
          <cell r="U4279" t="str">
            <v>TEST926</v>
          </cell>
          <cell r="X4279" t="str">
            <v>Offer-202307105432630</v>
          </cell>
          <cell r="AA4279" t="str">
            <v>-</v>
          </cell>
          <cell r="AH4279">
            <v>8981902925</v>
          </cell>
          <cell r="AK4279">
            <v>0</v>
          </cell>
          <cell r="AM4279" t="str">
            <v>NONE</v>
          </cell>
          <cell r="AN4279">
            <v>1</v>
          </cell>
          <cell r="AP4279">
            <v>63640925</v>
          </cell>
          <cell r="AQ4279">
            <v>1693542778.6965101</v>
          </cell>
          <cell r="AR4279">
            <v>0</v>
          </cell>
          <cell r="AS4279" t="str">
            <v>08/31/2023 10:53:32</v>
          </cell>
          <cell r="AT4279">
            <v>1</v>
          </cell>
          <cell r="AU4279">
            <v>44935.418611111112</v>
          </cell>
          <cell r="AV4279">
            <v>44935.419421296298</v>
          </cell>
          <cell r="AW4279" t="str">
            <v>Y</v>
          </cell>
          <cell r="AX4279" t="str">
            <v>NO_USER_RESPONSE</v>
          </cell>
          <cell r="AY4279" t="str">
            <v>CHANUNAVAIL</v>
          </cell>
          <cell r="AZ4279" t="str">
            <v>Local/02200488648981902925@default-00034b14;2</v>
          </cell>
          <cell r="BA4279">
            <v>408</v>
          </cell>
          <cell r="BB4279" t="str">
            <v>Request Timeout</v>
          </cell>
          <cell r="BC4279">
            <v>0</v>
          </cell>
          <cell r="BD4279">
            <v>0</v>
          </cell>
          <cell r="BF4279">
            <v>0</v>
          </cell>
          <cell r="BG4279" t="str">
            <v>NONE</v>
          </cell>
          <cell r="BK4279">
            <v>1</v>
          </cell>
          <cell r="BL4279">
            <v>3</v>
          </cell>
          <cell r="BM4279">
            <v>45170</v>
          </cell>
          <cell r="BN4279" t="str">
            <v>10:03</v>
          </cell>
          <cell r="BO4279">
            <v>45170.418749999997</v>
          </cell>
          <cell r="BP4279" t="str">
            <v>Non Connect</v>
          </cell>
        </row>
        <row r="4280">
          <cell r="A4280">
            <v>1017085103</v>
          </cell>
          <cell r="B4280" t="str">
            <v>AUTO</v>
          </cell>
          <cell r="C4280" t="str">
            <v>NA</v>
          </cell>
          <cell r="D4280" t="str">
            <v>No Answer AutoDial</v>
          </cell>
          <cell r="E4280" t="str">
            <v>CALL_NOT_PICKED</v>
          </cell>
          <cell r="F4280" t="str">
            <v>UNDEFINED</v>
          </cell>
          <cell r="G4280" t="str">
            <v>Default Category</v>
          </cell>
          <cell r="H4280" t="str">
            <v>VDAD</v>
          </cell>
          <cell r="I4280" t="str">
            <v>Outbound Auto Dial</v>
          </cell>
          <cell r="K4280">
            <v>44935.419421296298</v>
          </cell>
          <cell r="L4280">
            <v>44935.419421296298</v>
          </cell>
          <cell r="M4280">
            <v>10090</v>
          </cell>
          <cell r="N4280" t="str">
            <v>PQ_HE_Topup</v>
          </cell>
          <cell r="O4280" t="str">
            <v>a1b6F00000yFYYO</v>
          </cell>
          <cell r="Q4280">
            <v>202207057687892</v>
          </cell>
          <cell r="R4280">
            <v>0</v>
          </cell>
          <cell r="S4280">
            <v>91</v>
          </cell>
          <cell r="U4280" t="str">
            <v>TEST927</v>
          </cell>
          <cell r="X4280" t="str">
            <v>Offer-202307105428868</v>
          </cell>
          <cell r="AA4280" t="str">
            <v>-</v>
          </cell>
          <cell r="AH4280">
            <v>9892198504</v>
          </cell>
          <cell r="AK4280">
            <v>0</v>
          </cell>
          <cell r="AM4280" t="str">
            <v>NONE</v>
          </cell>
          <cell r="AN4280">
            <v>1</v>
          </cell>
          <cell r="AP4280">
            <v>63640929</v>
          </cell>
          <cell r="AQ4280">
            <v>1693542779.6965301</v>
          </cell>
          <cell r="AR4280">
            <v>0</v>
          </cell>
          <cell r="AS4280" t="str">
            <v>08/31/2023 10:53:32</v>
          </cell>
          <cell r="AT4280">
            <v>1</v>
          </cell>
          <cell r="AU4280">
            <v>44935.418611111112</v>
          </cell>
          <cell r="AV4280">
            <v>44935.419421296298</v>
          </cell>
          <cell r="AW4280" t="str">
            <v>Y</v>
          </cell>
          <cell r="AX4280" t="str">
            <v>UNSPECIFIED</v>
          </cell>
          <cell r="AY4280" t="str">
            <v>CANCEL</v>
          </cell>
          <cell r="AZ4280" t="str">
            <v>Local/02200488649892198504@default-00034b19;2</v>
          </cell>
          <cell r="BA4280">
            <v>0</v>
          </cell>
          <cell r="BC4280">
            <v>0</v>
          </cell>
          <cell r="BD4280">
            <v>0</v>
          </cell>
          <cell r="BF4280">
            <v>0</v>
          </cell>
          <cell r="BG4280" t="str">
            <v>NONE</v>
          </cell>
          <cell r="BK4280">
            <v>1</v>
          </cell>
          <cell r="BL4280">
            <v>3</v>
          </cell>
          <cell r="BM4280">
            <v>45170</v>
          </cell>
          <cell r="BN4280" t="str">
            <v>10:03</v>
          </cell>
          <cell r="BO4280">
            <v>45170.418749999997</v>
          </cell>
          <cell r="BP4280" t="str">
            <v>Non Connect</v>
          </cell>
        </row>
        <row r="4281">
          <cell r="A4281">
            <v>1017085052</v>
          </cell>
          <cell r="B4281" t="str">
            <v>AUTO</v>
          </cell>
          <cell r="C4281" t="str">
            <v>NA</v>
          </cell>
          <cell r="D4281" t="str">
            <v>No Answer AutoDial</v>
          </cell>
          <cell r="E4281" t="str">
            <v>CALL_NOT_PICKED</v>
          </cell>
          <cell r="F4281" t="str">
            <v>UNDEFINED</v>
          </cell>
          <cell r="G4281" t="str">
            <v>Default Category</v>
          </cell>
          <cell r="H4281" t="str">
            <v>VDAD</v>
          </cell>
          <cell r="I4281" t="str">
            <v>Outbound Auto Dial</v>
          </cell>
          <cell r="K4281">
            <v>44935.41810185185</v>
          </cell>
          <cell r="L4281">
            <v>44935.41810185185</v>
          </cell>
          <cell r="M4281">
            <v>10090</v>
          </cell>
          <cell r="N4281" t="str">
            <v>PQ_HE_Topup</v>
          </cell>
          <cell r="O4281" t="str">
            <v>a1b6F00000yFZFe</v>
          </cell>
          <cell r="Q4281">
            <v>202207057687892</v>
          </cell>
          <cell r="R4281">
            <v>0</v>
          </cell>
          <cell r="S4281">
            <v>91</v>
          </cell>
          <cell r="U4281" t="str">
            <v>TEST876</v>
          </cell>
          <cell r="X4281" t="str">
            <v>Offer-202307105434254</v>
          </cell>
          <cell r="AA4281" t="str">
            <v>-</v>
          </cell>
          <cell r="AH4281">
            <v>8879949802</v>
          </cell>
          <cell r="AK4281">
            <v>0</v>
          </cell>
          <cell r="AM4281" t="str">
            <v>NONE</v>
          </cell>
          <cell r="AN4281">
            <v>1</v>
          </cell>
          <cell r="AP4281">
            <v>63640887</v>
          </cell>
          <cell r="AQ4281">
            <v>1693542667.6960399</v>
          </cell>
          <cell r="AR4281">
            <v>0</v>
          </cell>
          <cell r="AS4281" t="str">
            <v>08/31/2023 10:53:31</v>
          </cell>
          <cell r="AT4281">
            <v>1</v>
          </cell>
          <cell r="AU4281">
            <v>44935.417430555557</v>
          </cell>
          <cell r="AV4281">
            <v>44935.41810185185</v>
          </cell>
          <cell r="AW4281" t="str">
            <v>Y</v>
          </cell>
          <cell r="AX4281" t="str">
            <v>NO_ANSWER</v>
          </cell>
          <cell r="AY4281" t="str">
            <v>CONGESTION</v>
          </cell>
          <cell r="AZ4281" t="str">
            <v>Local/02200488648879949802@default-00034a80;2</v>
          </cell>
          <cell r="BA4281">
            <v>401</v>
          </cell>
          <cell r="BB4281" t="str">
            <v>Unauthorized</v>
          </cell>
          <cell r="BC4281">
            <v>0</v>
          </cell>
          <cell r="BD4281">
            <v>0</v>
          </cell>
          <cell r="BF4281">
            <v>0</v>
          </cell>
          <cell r="BG4281" t="str">
            <v>NONE</v>
          </cell>
          <cell r="BK4281">
            <v>1</v>
          </cell>
          <cell r="BL4281">
            <v>3</v>
          </cell>
          <cell r="BM4281">
            <v>45170</v>
          </cell>
          <cell r="BN4281" t="str">
            <v>10:02</v>
          </cell>
          <cell r="BO4281">
            <v>45170.418055555558</v>
          </cell>
          <cell r="BP4281" t="str">
            <v>Non Connect</v>
          </cell>
        </row>
        <row r="4282">
          <cell r="A4282">
            <v>1017085053</v>
          </cell>
          <cell r="B4282" t="str">
            <v>AUTO</v>
          </cell>
          <cell r="C4282" t="str">
            <v>NA</v>
          </cell>
          <cell r="D4282" t="str">
            <v>No Answer AutoDial</v>
          </cell>
          <cell r="E4282" t="str">
            <v>CALL_NOT_PICKED</v>
          </cell>
          <cell r="F4282" t="str">
            <v>UNDEFINED</v>
          </cell>
          <cell r="G4282" t="str">
            <v>Default Category</v>
          </cell>
          <cell r="H4282" t="str">
            <v>VDAD</v>
          </cell>
          <cell r="I4282" t="str">
            <v>Outbound Auto Dial</v>
          </cell>
          <cell r="K4282">
            <v>44935.41810185185</v>
          </cell>
          <cell r="L4282">
            <v>44935.41810185185</v>
          </cell>
          <cell r="M4282">
            <v>10090</v>
          </cell>
          <cell r="N4282" t="str">
            <v>PQ_HE_Topup</v>
          </cell>
          <cell r="O4282" t="str">
            <v>a1b6F00000yFYda</v>
          </cell>
          <cell r="Q4282">
            <v>202207057687892</v>
          </cell>
          <cell r="R4282">
            <v>0</v>
          </cell>
          <cell r="S4282">
            <v>91</v>
          </cell>
          <cell r="U4282" t="str">
            <v>TEST877</v>
          </cell>
          <cell r="X4282" t="str">
            <v>Offer-202307105429579</v>
          </cell>
          <cell r="AA4282" t="str">
            <v>-</v>
          </cell>
          <cell r="AH4282">
            <v>9477537445</v>
          </cell>
          <cell r="AK4282">
            <v>0</v>
          </cell>
          <cell r="AM4282" t="str">
            <v>NONE</v>
          </cell>
          <cell r="AN4282">
            <v>1</v>
          </cell>
          <cell r="AP4282">
            <v>63640886</v>
          </cell>
          <cell r="AQ4282">
            <v>1693542667.6960399</v>
          </cell>
          <cell r="AR4282">
            <v>0</v>
          </cell>
          <cell r="AS4282" t="str">
            <v>08/31/2023 10:53:31</v>
          </cell>
          <cell r="AT4282">
            <v>1</v>
          </cell>
          <cell r="AU4282">
            <v>44935.417430555557</v>
          </cell>
          <cell r="AV4282">
            <v>44935.41810185185</v>
          </cell>
          <cell r="AW4282" t="str">
            <v>Y</v>
          </cell>
          <cell r="AX4282" t="str">
            <v>UNSPECIFIED</v>
          </cell>
          <cell r="AY4282" t="str">
            <v>CANCEL</v>
          </cell>
          <cell r="AZ4282" t="str">
            <v>Local/02200488649477537445@default-00034a7f;2</v>
          </cell>
          <cell r="BA4282">
            <v>401</v>
          </cell>
          <cell r="BB4282" t="str">
            <v>Unauthorized</v>
          </cell>
          <cell r="BC4282">
            <v>0</v>
          </cell>
          <cell r="BD4282">
            <v>0</v>
          </cell>
          <cell r="BF4282">
            <v>0</v>
          </cell>
          <cell r="BG4282" t="str">
            <v>NONE</v>
          </cell>
          <cell r="BK4282">
            <v>1</v>
          </cell>
          <cell r="BL4282">
            <v>3</v>
          </cell>
          <cell r="BM4282">
            <v>45170</v>
          </cell>
          <cell r="BN4282" t="str">
            <v>10:02</v>
          </cell>
          <cell r="BO4282">
            <v>45170.418055555558</v>
          </cell>
          <cell r="BP4282" t="str">
            <v>Non Connect</v>
          </cell>
        </row>
        <row r="4283">
          <cell r="A4283">
            <v>1017085054</v>
          </cell>
          <cell r="B4283" t="str">
            <v>AUTO</v>
          </cell>
          <cell r="C4283" t="str">
            <v>NA</v>
          </cell>
          <cell r="D4283" t="str">
            <v>No Answer AutoDial</v>
          </cell>
          <cell r="E4283" t="str">
            <v>CALL_NOT_PICKED</v>
          </cell>
          <cell r="F4283" t="str">
            <v>UNDEFINED</v>
          </cell>
          <cell r="G4283" t="str">
            <v>Default Category</v>
          </cell>
          <cell r="H4283" t="str">
            <v>VDAD</v>
          </cell>
          <cell r="I4283" t="str">
            <v>Outbound Auto Dial</v>
          </cell>
          <cell r="K4283">
            <v>44935.418171296296</v>
          </cell>
          <cell r="L4283">
            <v>44935.418171296296</v>
          </cell>
          <cell r="M4283">
            <v>10090</v>
          </cell>
          <cell r="N4283" t="str">
            <v>PQ_HE_Topup</v>
          </cell>
          <cell r="O4283" t="str">
            <v>a1b6F00000yFYfN</v>
          </cell>
          <cell r="Q4283">
            <v>202207057687892</v>
          </cell>
          <cell r="R4283">
            <v>0</v>
          </cell>
          <cell r="S4283">
            <v>91</v>
          </cell>
          <cell r="U4283" t="str">
            <v>TEST878</v>
          </cell>
          <cell r="X4283" t="str">
            <v>Offer-202307105429690</v>
          </cell>
          <cell r="AA4283" t="str">
            <v>-</v>
          </cell>
          <cell r="AH4283">
            <v>9738471471</v>
          </cell>
          <cell r="AK4283">
            <v>0</v>
          </cell>
          <cell r="AM4283" t="str">
            <v>NONE</v>
          </cell>
          <cell r="AN4283">
            <v>1</v>
          </cell>
          <cell r="AP4283">
            <v>63640889</v>
          </cell>
          <cell r="AQ4283">
            <v>1693542672.69607</v>
          </cell>
          <cell r="AR4283">
            <v>0</v>
          </cell>
          <cell r="AS4283" t="str">
            <v>08/31/2023 10:53:31</v>
          </cell>
          <cell r="AT4283">
            <v>1</v>
          </cell>
          <cell r="AU4283">
            <v>44935.41747685185</v>
          </cell>
          <cell r="AV4283">
            <v>44935.418171296296</v>
          </cell>
          <cell r="AW4283" t="str">
            <v>Y</v>
          </cell>
          <cell r="AX4283" t="str">
            <v>UNSPECIFIED</v>
          </cell>
          <cell r="AY4283" t="str">
            <v>CANCEL</v>
          </cell>
          <cell r="AZ4283" t="str">
            <v>Local/02200488649738471471@default-00034a8c;2</v>
          </cell>
          <cell r="BA4283">
            <v>401</v>
          </cell>
          <cell r="BB4283" t="str">
            <v>Unauthorized</v>
          </cell>
          <cell r="BC4283">
            <v>0</v>
          </cell>
          <cell r="BD4283">
            <v>0</v>
          </cell>
          <cell r="BF4283">
            <v>0</v>
          </cell>
          <cell r="BG4283" t="str">
            <v>NONE</v>
          </cell>
          <cell r="BK4283">
            <v>1</v>
          </cell>
          <cell r="BL4283">
            <v>3</v>
          </cell>
          <cell r="BM4283">
            <v>45170</v>
          </cell>
          <cell r="BN4283" t="str">
            <v>10:02</v>
          </cell>
          <cell r="BO4283">
            <v>45170.418055555558</v>
          </cell>
          <cell r="BP4283" t="str">
            <v>Non Connect</v>
          </cell>
        </row>
        <row r="4284">
          <cell r="A4284">
            <v>1017085055</v>
          </cell>
          <cell r="B4284" t="str">
            <v>AUTO</v>
          </cell>
          <cell r="C4284" t="str">
            <v>NA</v>
          </cell>
          <cell r="D4284" t="str">
            <v>No Answer AutoDial</v>
          </cell>
          <cell r="E4284" t="str">
            <v>CALL_NOT_PICKED</v>
          </cell>
          <cell r="F4284" t="str">
            <v>UNDEFINED</v>
          </cell>
          <cell r="G4284" t="str">
            <v>Default Category</v>
          </cell>
          <cell r="H4284" t="str">
            <v>VDAD</v>
          </cell>
          <cell r="I4284" t="str">
            <v>Outbound Auto Dial</v>
          </cell>
          <cell r="K4284">
            <v>44935.418171296296</v>
          </cell>
          <cell r="L4284">
            <v>44935.418171296296</v>
          </cell>
          <cell r="M4284">
            <v>10090</v>
          </cell>
          <cell r="N4284" t="str">
            <v>PQ_HE_Topup</v>
          </cell>
          <cell r="O4284" t="str">
            <v>a1b6F00000yFZ2h</v>
          </cell>
          <cell r="Q4284">
            <v>202207057687892</v>
          </cell>
          <cell r="R4284">
            <v>0</v>
          </cell>
          <cell r="S4284">
            <v>91</v>
          </cell>
          <cell r="U4284" t="str">
            <v>TEST879</v>
          </cell>
          <cell r="X4284" t="str">
            <v>Offer-202307105432677</v>
          </cell>
          <cell r="AA4284" t="str">
            <v>-</v>
          </cell>
          <cell r="AH4284">
            <v>8698314629</v>
          </cell>
          <cell r="AK4284">
            <v>0</v>
          </cell>
          <cell r="AM4284" t="str">
            <v>NONE</v>
          </cell>
          <cell r="AN4284">
            <v>1</v>
          </cell>
          <cell r="AP4284">
            <v>63640888</v>
          </cell>
          <cell r="AQ4284">
            <v>1693542672.69607</v>
          </cell>
          <cell r="AR4284">
            <v>0</v>
          </cell>
          <cell r="AS4284" t="str">
            <v>08/31/2023 10:53:31</v>
          </cell>
          <cell r="AT4284">
            <v>1</v>
          </cell>
          <cell r="AU4284">
            <v>44935.41747685185</v>
          </cell>
          <cell r="AV4284">
            <v>44935.418206018519</v>
          </cell>
          <cell r="AW4284" t="str">
            <v>Y</v>
          </cell>
          <cell r="AX4284" t="str">
            <v>UNSPECIFIED</v>
          </cell>
          <cell r="AY4284" t="str">
            <v>CANCEL</v>
          </cell>
          <cell r="AZ4284" t="str">
            <v>Local/02200488648698314629@default-00034a8b;2</v>
          </cell>
          <cell r="BA4284">
            <v>401</v>
          </cell>
          <cell r="BB4284" t="str">
            <v>Unauthorized</v>
          </cell>
          <cell r="BC4284">
            <v>0</v>
          </cell>
          <cell r="BD4284">
            <v>0</v>
          </cell>
          <cell r="BF4284">
            <v>0</v>
          </cell>
          <cell r="BG4284" t="str">
            <v>NONE</v>
          </cell>
          <cell r="BK4284">
            <v>1</v>
          </cell>
          <cell r="BL4284">
            <v>3</v>
          </cell>
          <cell r="BM4284">
            <v>45170</v>
          </cell>
          <cell r="BN4284" t="str">
            <v>10:02</v>
          </cell>
          <cell r="BO4284">
            <v>45170.418055555558</v>
          </cell>
          <cell r="BP4284" t="str">
            <v>Non Connect</v>
          </cell>
        </row>
        <row r="4285">
          <cell r="A4285">
            <v>1017085056</v>
          </cell>
          <cell r="B4285" t="str">
            <v>AUTO</v>
          </cell>
          <cell r="C4285" t="str">
            <v>NA</v>
          </cell>
          <cell r="D4285" t="str">
            <v>No Answer AutoDial</v>
          </cell>
          <cell r="E4285" t="str">
            <v>CALL_NOT_PICKED</v>
          </cell>
          <cell r="F4285" t="str">
            <v>UNDEFINED</v>
          </cell>
          <cell r="G4285" t="str">
            <v>Default Category</v>
          </cell>
          <cell r="H4285" t="str">
            <v>VDAD</v>
          </cell>
          <cell r="I4285" t="str">
            <v>Outbound Auto Dial</v>
          </cell>
          <cell r="K4285">
            <v>44935.418171296296</v>
          </cell>
          <cell r="L4285">
            <v>44935.418171296296</v>
          </cell>
          <cell r="M4285">
            <v>10090</v>
          </cell>
          <cell r="N4285" t="str">
            <v>PQ_HE_Topup</v>
          </cell>
          <cell r="O4285" t="str">
            <v>a1b6F00000yFYkx</v>
          </cell>
          <cell r="Q4285">
            <v>202207057687892</v>
          </cell>
          <cell r="R4285">
            <v>0</v>
          </cell>
          <cell r="S4285">
            <v>91</v>
          </cell>
          <cell r="U4285" t="str">
            <v>TEST880</v>
          </cell>
          <cell r="X4285" t="str">
            <v>Offer-202307105430420</v>
          </cell>
          <cell r="AA4285" t="str">
            <v>-</v>
          </cell>
          <cell r="AH4285">
            <v>8888076481</v>
          </cell>
          <cell r="AK4285">
            <v>0</v>
          </cell>
          <cell r="AM4285" t="str">
            <v>NONE</v>
          </cell>
          <cell r="AN4285">
            <v>1</v>
          </cell>
          <cell r="AP4285">
            <v>63640890</v>
          </cell>
          <cell r="AQ4285">
            <v>1693542672.69608</v>
          </cell>
          <cell r="AR4285">
            <v>0</v>
          </cell>
          <cell r="AS4285" t="str">
            <v>08/31/2023 10:53:31</v>
          </cell>
          <cell r="AT4285">
            <v>1</v>
          </cell>
          <cell r="AU4285">
            <v>44935.41747685185</v>
          </cell>
          <cell r="AV4285">
            <v>44935.418206018519</v>
          </cell>
          <cell r="AW4285" t="str">
            <v>Y</v>
          </cell>
          <cell r="AX4285" t="str">
            <v>UNSPECIFIED</v>
          </cell>
          <cell r="AY4285" t="str">
            <v>CANCEL</v>
          </cell>
          <cell r="AZ4285" t="str">
            <v>Local/02200488648888076481@default-00034a8d;2</v>
          </cell>
          <cell r="BA4285">
            <v>401</v>
          </cell>
          <cell r="BB4285" t="str">
            <v>Unauthorized</v>
          </cell>
          <cell r="BC4285">
            <v>0</v>
          </cell>
          <cell r="BD4285">
            <v>0</v>
          </cell>
          <cell r="BF4285">
            <v>0</v>
          </cell>
          <cell r="BG4285" t="str">
            <v>NONE</v>
          </cell>
          <cell r="BK4285">
            <v>1</v>
          </cell>
          <cell r="BL4285">
            <v>3</v>
          </cell>
          <cell r="BM4285">
            <v>45170</v>
          </cell>
          <cell r="BN4285" t="str">
            <v>10:02</v>
          </cell>
          <cell r="BO4285">
            <v>45170.418055555558</v>
          </cell>
          <cell r="BP4285" t="str">
            <v>Non Connect</v>
          </cell>
        </row>
        <row r="4286">
          <cell r="A4286">
            <v>1017085057</v>
          </cell>
          <cell r="B4286" t="str">
            <v>AUTO</v>
          </cell>
          <cell r="C4286" t="str">
            <v>NA</v>
          </cell>
          <cell r="D4286" t="str">
            <v>No Answer AutoDial</v>
          </cell>
          <cell r="E4286" t="str">
            <v>CALL_NOT_PICKED</v>
          </cell>
          <cell r="F4286" t="str">
            <v>UNDEFINED</v>
          </cell>
          <cell r="G4286" t="str">
            <v>Default Category</v>
          </cell>
          <cell r="H4286" t="str">
            <v>VDAD</v>
          </cell>
          <cell r="I4286" t="str">
            <v>Outbound Auto Dial</v>
          </cell>
          <cell r="K4286">
            <v>44935.418252314812</v>
          </cell>
          <cell r="L4286">
            <v>44935.418252314812</v>
          </cell>
          <cell r="M4286">
            <v>10090</v>
          </cell>
          <cell r="N4286" t="str">
            <v>PQ_HE_Topup</v>
          </cell>
          <cell r="O4286" t="str">
            <v>a1b6F00000yFZ88</v>
          </cell>
          <cell r="Q4286">
            <v>202207057687892</v>
          </cell>
          <cell r="R4286">
            <v>0</v>
          </cell>
          <cell r="S4286">
            <v>91</v>
          </cell>
          <cell r="U4286" t="str">
            <v>TEST881</v>
          </cell>
          <cell r="X4286" t="str">
            <v>Offer-202307105433399</v>
          </cell>
          <cell r="AA4286" t="str">
            <v>-</v>
          </cell>
          <cell r="AH4286">
            <v>8276840662</v>
          </cell>
          <cell r="AK4286">
            <v>0</v>
          </cell>
          <cell r="AM4286" t="str">
            <v>NONE</v>
          </cell>
          <cell r="AN4286">
            <v>1</v>
          </cell>
          <cell r="AP4286">
            <v>63640900</v>
          </cell>
          <cell r="AQ4286">
            <v>1693542678.69613</v>
          </cell>
          <cell r="AR4286">
            <v>0</v>
          </cell>
          <cell r="AS4286" t="str">
            <v>08/31/2023 10:53:31</v>
          </cell>
          <cell r="AT4286">
            <v>1</v>
          </cell>
          <cell r="AU4286">
            <v>44935.417534722219</v>
          </cell>
          <cell r="AV4286">
            <v>44935.418252314812</v>
          </cell>
          <cell r="AW4286" t="str">
            <v>Y</v>
          </cell>
          <cell r="AX4286" t="str">
            <v>NO_ANSWER</v>
          </cell>
          <cell r="AY4286" t="str">
            <v>CONGESTION</v>
          </cell>
          <cell r="AZ4286" t="str">
            <v>Local/02200488648276840662@default-00034a9a;2</v>
          </cell>
          <cell r="BA4286">
            <v>480</v>
          </cell>
          <cell r="BB4286" t="str">
            <v>Temporarily unavailable</v>
          </cell>
          <cell r="BC4286">
            <v>0</v>
          </cell>
          <cell r="BD4286">
            <v>0</v>
          </cell>
          <cell r="BF4286">
            <v>0</v>
          </cell>
          <cell r="BG4286" t="str">
            <v>NONE</v>
          </cell>
          <cell r="BK4286">
            <v>1</v>
          </cell>
          <cell r="BL4286">
            <v>3</v>
          </cell>
          <cell r="BM4286">
            <v>45170</v>
          </cell>
          <cell r="BN4286" t="str">
            <v>10:02</v>
          </cell>
          <cell r="BO4286">
            <v>45170.418055555558</v>
          </cell>
          <cell r="BP4286" t="str">
            <v>Non Connect</v>
          </cell>
        </row>
        <row r="4287">
          <cell r="A4287">
            <v>1017085058</v>
          </cell>
          <cell r="B4287" t="str">
            <v>AUTO</v>
          </cell>
          <cell r="C4287" t="str">
            <v>NA</v>
          </cell>
          <cell r="D4287" t="str">
            <v>No Answer AutoDial</v>
          </cell>
          <cell r="E4287" t="str">
            <v>CALL_NOT_PICKED</v>
          </cell>
          <cell r="F4287" t="str">
            <v>UNDEFINED</v>
          </cell>
          <cell r="G4287" t="str">
            <v>Default Category</v>
          </cell>
          <cell r="H4287" t="str">
            <v>VDAD</v>
          </cell>
          <cell r="I4287" t="str">
            <v>Outbound Auto Dial</v>
          </cell>
          <cell r="K4287">
            <v>44935.418252314812</v>
          </cell>
          <cell r="L4287">
            <v>44935.418252314812</v>
          </cell>
          <cell r="M4287">
            <v>10090</v>
          </cell>
          <cell r="N4287" t="str">
            <v>PQ_HE_Topup</v>
          </cell>
          <cell r="O4287" t="str">
            <v>a1b6F00000yFYpG</v>
          </cell>
          <cell r="Q4287">
            <v>202207057687892</v>
          </cell>
          <cell r="R4287">
            <v>0</v>
          </cell>
          <cell r="S4287">
            <v>91</v>
          </cell>
          <cell r="U4287" t="str">
            <v>TEST882</v>
          </cell>
          <cell r="X4287" t="str">
            <v>Offer-202307105431069</v>
          </cell>
          <cell r="AA4287" t="str">
            <v>-</v>
          </cell>
          <cell r="AH4287">
            <v>9824831140</v>
          </cell>
          <cell r="AK4287">
            <v>0</v>
          </cell>
          <cell r="AM4287" t="str">
            <v>NONE</v>
          </cell>
          <cell r="AN4287">
            <v>1</v>
          </cell>
          <cell r="AP4287">
            <v>63640893</v>
          </cell>
          <cell r="AQ4287">
            <v>1693542676.6961</v>
          </cell>
          <cell r="AR4287">
            <v>0</v>
          </cell>
          <cell r="AS4287" t="str">
            <v>08/31/2023 10:53:31</v>
          </cell>
          <cell r="AT4287">
            <v>1</v>
          </cell>
          <cell r="AU4287">
            <v>44935.417534722219</v>
          </cell>
          <cell r="AV4287">
            <v>44935.418252314812</v>
          </cell>
          <cell r="AW4287" t="str">
            <v>Y</v>
          </cell>
          <cell r="AX4287" t="str">
            <v>NO_ANSWER</v>
          </cell>
          <cell r="AY4287" t="str">
            <v>CONGESTION</v>
          </cell>
          <cell r="AZ4287" t="str">
            <v>Local/02200488649824831140@default-00034a91;2</v>
          </cell>
          <cell r="BA4287">
            <v>0</v>
          </cell>
          <cell r="BC4287">
            <v>0</v>
          </cell>
          <cell r="BD4287">
            <v>0</v>
          </cell>
          <cell r="BF4287">
            <v>0</v>
          </cell>
          <cell r="BG4287" t="str">
            <v>NONE</v>
          </cell>
          <cell r="BK4287">
            <v>1</v>
          </cell>
          <cell r="BL4287">
            <v>3</v>
          </cell>
          <cell r="BM4287">
            <v>45170</v>
          </cell>
          <cell r="BN4287" t="str">
            <v>10:02</v>
          </cell>
          <cell r="BO4287">
            <v>45170.418055555558</v>
          </cell>
          <cell r="BP4287" t="str">
            <v>Non Connect</v>
          </cell>
        </row>
        <row r="4288">
          <cell r="A4288">
            <v>1017085059</v>
          </cell>
          <cell r="B4288" t="str">
            <v>AUTO</v>
          </cell>
          <cell r="C4288" t="str">
            <v>NA</v>
          </cell>
          <cell r="D4288" t="str">
            <v>No Answer AutoDial</v>
          </cell>
          <cell r="E4288" t="str">
            <v>CALL_NOT_PICKED</v>
          </cell>
          <cell r="F4288" t="str">
            <v>UNDEFINED</v>
          </cell>
          <cell r="G4288" t="str">
            <v>Default Category</v>
          </cell>
          <cell r="H4288" t="str">
            <v>VDAD</v>
          </cell>
          <cell r="I4288" t="str">
            <v>Outbound Auto Dial</v>
          </cell>
          <cell r="K4288">
            <v>44935.418252314812</v>
          </cell>
          <cell r="L4288">
            <v>44935.418252314812</v>
          </cell>
          <cell r="M4288">
            <v>10090</v>
          </cell>
          <cell r="N4288" t="str">
            <v>PQ_HE_Topup</v>
          </cell>
          <cell r="O4288" t="str">
            <v>a1b6F00000yFZ3S</v>
          </cell>
          <cell r="Q4288">
            <v>202207057687892</v>
          </cell>
          <cell r="R4288">
            <v>0</v>
          </cell>
          <cell r="S4288">
            <v>91</v>
          </cell>
          <cell r="U4288" t="str">
            <v>TEST883</v>
          </cell>
          <cell r="X4288" t="str">
            <v>Offer-202307105432724</v>
          </cell>
          <cell r="AA4288" t="str">
            <v>-</v>
          </cell>
          <cell r="AH4288">
            <v>9941427877</v>
          </cell>
          <cell r="AK4288">
            <v>0</v>
          </cell>
          <cell r="AM4288" t="str">
            <v>NONE</v>
          </cell>
          <cell r="AN4288">
            <v>1</v>
          </cell>
          <cell r="AP4288">
            <v>63640891</v>
          </cell>
          <cell r="AQ4288">
            <v>1693542676.6961</v>
          </cell>
          <cell r="AR4288">
            <v>0</v>
          </cell>
          <cell r="AS4288" t="str">
            <v>08/31/2023 10:53:31</v>
          </cell>
          <cell r="AT4288">
            <v>1</v>
          </cell>
          <cell r="AU4288">
            <v>44935.417534722219</v>
          </cell>
          <cell r="AV4288">
            <v>44935.418252314812</v>
          </cell>
          <cell r="AW4288" t="str">
            <v>Y</v>
          </cell>
          <cell r="AX4288" t="str">
            <v>NO_ANSWER</v>
          </cell>
          <cell r="AY4288" t="str">
            <v>CONGESTION</v>
          </cell>
          <cell r="AZ4288" t="str">
            <v>Local/02200488649941427877@default-00034a8f;2</v>
          </cell>
          <cell r="BA4288">
            <v>480</v>
          </cell>
          <cell r="BB4288" t="str">
            <v>Temporarily unavailable</v>
          </cell>
          <cell r="BC4288">
            <v>0</v>
          </cell>
          <cell r="BD4288">
            <v>0</v>
          </cell>
          <cell r="BF4288">
            <v>0</v>
          </cell>
          <cell r="BG4288" t="str">
            <v>NONE</v>
          </cell>
          <cell r="BK4288">
            <v>1</v>
          </cell>
          <cell r="BL4288">
            <v>3</v>
          </cell>
          <cell r="BM4288">
            <v>45170</v>
          </cell>
          <cell r="BN4288" t="str">
            <v>10:02</v>
          </cell>
          <cell r="BO4288">
            <v>45170.418055555558</v>
          </cell>
          <cell r="BP4288" t="str">
            <v>Non Connect</v>
          </cell>
        </row>
        <row r="4289">
          <cell r="A4289">
            <v>1017085060</v>
          </cell>
          <cell r="B4289" t="str">
            <v>AUTO</v>
          </cell>
          <cell r="C4289" t="str">
            <v>NA</v>
          </cell>
          <cell r="D4289" t="str">
            <v>No Answer AutoDial</v>
          </cell>
          <cell r="E4289" t="str">
            <v>CALL_NOT_PICKED</v>
          </cell>
          <cell r="F4289" t="str">
            <v>UNDEFINED</v>
          </cell>
          <cell r="G4289" t="str">
            <v>Default Category</v>
          </cell>
          <cell r="H4289" t="str">
            <v>VDAD</v>
          </cell>
          <cell r="I4289" t="str">
            <v>Outbound Auto Dial</v>
          </cell>
          <cell r="K4289">
            <v>44935.418252314812</v>
          </cell>
          <cell r="L4289">
            <v>44935.418252314812</v>
          </cell>
          <cell r="M4289">
            <v>10090</v>
          </cell>
          <cell r="N4289" t="str">
            <v>PQ_HE_Topup</v>
          </cell>
          <cell r="O4289" t="str">
            <v>a1b6F00000yFYd5</v>
          </cell>
          <cell r="Q4289">
            <v>202207057687892</v>
          </cell>
          <cell r="R4289">
            <v>0</v>
          </cell>
          <cell r="S4289">
            <v>91</v>
          </cell>
          <cell r="U4289" t="str">
            <v>TEST884</v>
          </cell>
          <cell r="X4289" t="str">
            <v>Offer-202307105429548</v>
          </cell>
          <cell r="AA4289" t="str">
            <v>-</v>
          </cell>
          <cell r="AH4289">
            <v>9819459421</v>
          </cell>
          <cell r="AK4289">
            <v>0</v>
          </cell>
          <cell r="AM4289" t="str">
            <v>NONE</v>
          </cell>
          <cell r="AN4289">
            <v>1</v>
          </cell>
          <cell r="AP4289">
            <v>63640895</v>
          </cell>
          <cell r="AQ4289">
            <v>1693542676.69611</v>
          </cell>
          <cell r="AR4289">
            <v>0</v>
          </cell>
          <cell r="AS4289" t="str">
            <v>08/31/2023 10:53:31</v>
          </cell>
          <cell r="AT4289">
            <v>1</v>
          </cell>
          <cell r="AU4289">
            <v>44935.417534722219</v>
          </cell>
          <cell r="AV4289">
            <v>44935.418252314812</v>
          </cell>
          <cell r="AW4289" t="str">
            <v>Y</v>
          </cell>
          <cell r="AX4289" t="str">
            <v>NO_ANSWER</v>
          </cell>
          <cell r="AY4289" t="str">
            <v>CONGESTION</v>
          </cell>
          <cell r="AZ4289" t="str">
            <v>Local/02200488649819459421@default-00034a94;2</v>
          </cell>
          <cell r="BA4289">
            <v>401</v>
          </cell>
          <cell r="BB4289" t="str">
            <v>Unauthorized</v>
          </cell>
          <cell r="BC4289">
            <v>0</v>
          </cell>
          <cell r="BD4289">
            <v>0</v>
          </cell>
          <cell r="BF4289">
            <v>0</v>
          </cell>
          <cell r="BG4289" t="str">
            <v>NONE</v>
          </cell>
          <cell r="BK4289">
            <v>1</v>
          </cell>
          <cell r="BL4289">
            <v>3</v>
          </cell>
          <cell r="BM4289">
            <v>45170</v>
          </cell>
          <cell r="BN4289" t="str">
            <v>10:02</v>
          </cell>
          <cell r="BO4289">
            <v>45170.418055555558</v>
          </cell>
          <cell r="BP4289" t="str">
            <v>Non Connect</v>
          </cell>
        </row>
        <row r="4290">
          <cell r="A4290">
            <v>1017085061</v>
          </cell>
          <cell r="B4290" t="str">
            <v>AUTO</v>
          </cell>
          <cell r="C4290" t="str">
            <v>NA</v>
          </cell>
          <cell r="D4290" t="str">
            <v>No Answer AutoDial</v>
          </cell>
          <cell r="E4290" t="str">
            <v>CALL_NOT_PICKED</v>
          </cell>
          <cell r="F4290" t="str">
            <v>UNDEFINED</v>
          </cell>
          <cell r="G4290" t="str">
            <v>Default Category</v>
          </cell>
          <cell r="H4290" t="str">
            <v>VDAD</v>
          </cell>
          <cell r="I4290" t="str">
            <v>Outbound Auto Dial</v>
          </cell>
          <cell r="K4290">
            <v>44935.418252314812</v>
          </cell>
          <cell r="L4290">
            <v>44935.418252314812</v>
          </cell>
          <cell r="M4290">
            <v>10090</v>
          </cell>
          <cell r="N4290" t="str">
            <v>PQ_HE_Topup</v>
          </cell>
          <cell r="O4290" t="str">
            <v>a1b6F00000yFZEE</v>
          </cell>
          <cell r="Q4290">
            <v>202207057687892</v>
          </cell>
          <cell r="R4290">
            <v>0</v>
          </cell>
          <cell r="S4290">
            <v>91</v>
          </cell>
          <cell r="U4290" t="str">
            <v>TEST885</v>
          </cell>
          <cell r="X4290" t="str">
            <v>Offer-202307105434166</v>
          </cell>
          <cell r="AA4290" t="str">
            <v>-</v>
          </cell>
          <cell r="AH4290">
            <v>8870805788</v>
          </cell>
          <cell r="AK4290">
            <v>0</v>
          </cell>
          <cell r="AM4290" t="str">
            <v>NONE</v>
          </cell>
          <cell r="AN4290">
            <v>1</v>
          </cell>
          <cell r="AP4290">
            <v>63640898</v>
          </cell>
          <cell r="AQ4290">
            <v>1693542677.69612</v>
          </cell>
          <cell r="AR4290">
            <v>0</v>
          </cell>
          <cell r="AS4290" t="str">
            <v>08/31/2023 10:53:31</v>
          </cell>
          <cell r="AT4290">
            <v>1</v>
          </cell>
          <cell r="AU4290">
            <v>44935.417534722219</v>
          </cell>
          <cell r="AV4290">
            <v>44935.418252314812</v>
          </cell>
          <cell r="AW4290" t="str">
            <v>Y</v>
          </cell>
          <cell r="AX4290" t="str">
            <v>NO_ANSWER</v>
          </cell>
          <cell r="AY4290" t="str">
            <v>CONGESTION</v>
          </cell>
          <cell r="AZ4290" t="str">
            <v>Local/02200488648870805788@default-00034a97;2</v>
          </cell>
          <cell r="BA4290">
            <v>480</v>
          </cell>
          <cell r="BB4290" t="str">
            <v>Temporarily unavailable</v>
          </cell>
          <cell r="BC4290">
            <v>0</v>
          </cell>
          <cell r="BD4290">
            <v>0</v>
          </cell>
          <cell r="BF4290">
            <v>0</v>
          </cell>
          <cell r="BG4290" t="str">
            <v>NONE</v>
          </cell>
          <cell r="BK4290">
            <v>1</v>
          </cell>
          <cell r="BL4290">
            <v>3</v>
          </cell>
          <cell r="BM4290">
            <v>45170</v>
          </cell>
          <cell r="BN4290" t="str">
            <v>10:02</v>
          </cell>
          <cell r="BO4290">
            <v>45170.418055555558</v>
          </cell>
          <cell r="BP4290" t="str">
            <v>Non Connect</v>
          </cell>
        </row>
        <row r="4291">
          <cell r="A4291">
            <v>1017085062</v>
          </cell>
          <cell r="B4291" t="str">
            <v>AUTO</v>
          </cell>
          <cell r="C4291" t="str">
            <v>NA</v>
          </cell>
          <cell r="D4291" t="str">
            <v>No Answer AutoDial</v>
          </cell>
          <cell r="E4291" t="str">
            <v>CALL_NOT_PICKED</v>
          </cell>
          <cell r="F4291" t="str">
            <v>UNDEFINED</v>
          </cell>
          <cell r="G4291" t="str">
            <v>Default Category</v>
          </cell>
          <cell r="H4291" t="str">
            <v>VDAD</v>
          </cell>
          <cell r="I4291" t="str">
            <v>Outbound Auto Dial</v>
          </cell>
          <cell r="K4291">
            <v>44935.418252314812</v>
          </cell>
          <cell r="L4291">
            <v>44935.418252314812</v>
          </cell>
          <cell r="M4291">
            <v>10090</v>
          </cell>
          <cell r="N4291" t="str">
            <v>PQ_HE_Topup</v>
          </cell>
          <cell r="O4291" t="str">
            <v>a1b6F00000yFZGE</v>
          </cell>
          <cell r="Q4291">
            <v>202207057687892</v>
          </cell>
          <cell r="R4291">
            <v>0</v>
          </cell>
          <cell r="S4291">
            <v>91</v>
          </cell>
          <cell r="U4291" t="str">
            <v>TEST886</v>
          </cell>
          <cell r="X4291" t="str">
            <v>Offer-202307105434290</v>
          </cell>
          <cell r="AA4291" t="str">
            <v>-</v>
          </cell>
          <cell r="AH4291">
            <v>8667575596</v>
          </cell>
          <cell r="AK4291">
            <v>0</v>
          </cell>
          <cell r="AM4291" t="str">
            <v>NONE</v>
          </cell>
          <cell r="AN4291">
            <v>1</v>
          </cell>
          <cell r="AP4291">
            <v>63640901</v>
          </cell>
          <cell r="AQ4291">
            <v>1693542678.69613</v>
          </cell>
          <cell r="AR4291">
            <v>0</v>
          </cell>
          <cell r="AS4291" t="str">
            <v>08/31/2023 10:53:31</v>
          </cell>
          <cell r="AT4291">
            <v>1</v>
          </cell>
          <cell r="AU4291">
            <v>44935.417534722219</v>
          </cell>
          <cell r="AV4291">
            <v>44935.418252314812</v>
          </cell>
          <cell r="AW4291" t="str">
            <v>Y</v>
          </cell>
          <cell r="AX4291" t="str">
            <v>NO_ANSWER</v>
          </cell>
          <cell r="AY4291" t="str">
            <v>CONGESTION</v>
          </cell>
          <cell r="AZ4291" t="str">
            <v>Local/02200488648667575596@default-00034a9b;2</v>
          </cell>
          <cell r="BA4291">
            <v>480</v>
          </cell>
          <cell r="BB4291" t="str">
            <v>Temporarily unavailable</v>
          </cell>
          <cell r="BC4291">
            <v>0</v>
          </cell>
          <cell r="BD4291">
            <v>0</v>
          </cell>
          <cell r="BF4291">
            <v>0</v>
          </cell>
          <cell r="BG4291" t="str">
            <v>NONE</v>
          </cell>
          <cell r="BK4291">
            <v>1</v>
          </cell>
          <cell r="BL4291">
            <v>3</v>
          </cell>
          <cell r="BM4291">
            <v>45170</v>
          </cell>
          <cell r="BN4291" t="str">
            <v>10:02</v>
          </cell>
          <cell r="BO4291">
            <v>45170.418055555558</v>
          </cell>
          <cell r="BP4291" t="str">
            <v>Non Connect</v>
          </cell>
        </row>
        <row r="4292">
          <cell r="A4292">
            <v>1017085063</v>
          </cell>
          <cell r="B4292" t="str">
            <v>AUTO</v>
          </cell>
          <cell r="C4292" t="str">
            <v>NA</v>
          </cell>
          <cell r="D4292" t="str">
            <v>No Answer AutoDial</v>
          </cell>
          <cell r="E4292" t="str">
            <v>CALL_NOT_PICKED</v>
          </cell>
          <cell r="F4292" t="str">
            <v>UNDEFINED</v>
          </cell>
          <cell r="G4292" t="str">
            <v>Default Category</v>
          </cell>
          <cell r="H4292" t="str">
            <v>VDAD</v>
          </cell>
          <cell r="I4292" t="str">
            <v>Outbound Auto Dial</v>
          </cell>
          <cell r="K4292">
            <v>44935.418252314812</v>
          </cell>
          <cell r="L4292">
            <v>44935.418252314812</v>
          </cell>
          <cell r="M4292">
            <v>10090</v>
          </cell>
          <cell r="N4292" t="str">
            <v>PQ_HE_Topup</v>
          </cell>
          <cell r="O4292" t="str">
            <v>a1b6F00000yFYT0</v>
          </cell>
          <cell r="Q4292">
            <v>202207057687892</v>
          </cell>
          <cell r="R4292">
            <v>0</v>
          </cell>
          <cell r="S4292">
            <v>91</v>
          </cell>
          <cell r="U4292" t="str">
            <v>TEST887</v>
          </cell>
          <cell r="X4292" t="str">
            <v>Offer-202307105428152</v>
          </cell>
          <cell r="AA4292" t="str">
            <v>-</v>
          </cell>
          <cell r="AH4292">
            <v>9960712915</v>
          </cell>
          <cell r="AK4292">
            <v>0</v>
          </cell>
          <cell r="AM4292" t="str">
            <v>NONE</v>
          </cell>
          <cell r="AN4292">
            <v>1</v>
          </cell>
          <cell r="AP4292">
            <v>63640902</v>
          </cell>
          <cell r="AQ4292">
            <v>1693542678.69613</v>
          </cell>
          <cell r="AR4292">
            <v>0</v>
          </cell>
          <cell r="AS4292" t="str">
            <v>08/31/2023 10:53:31</v>
          </cell>
          <cell r="AT4292">
            <v>1</v>
          </cell>
          <cell r="AU4292">
            <v>44935.417534722219</v>
          </cell>
          <cell r="AV4292">
            <v>44935.418252314812</v>
          </cell>
          <cell r="AW4292" t="str">
            <v>Y</v>
          </cell>
          <cell r="AX4292" t="str">
            <v>UNSPECIFIED</v>
          </cell>
          <cell r="AY4292" t="str">
            <v>CANCEL</v>
          </cell>
          <cell r="AZ4292" t="str">
            <v>Local/02200488649960712915@default-00034a9c;2</v>
          </cell>
          <cell r="BA4292">
            <v>401</v>
          </cell>
          <cell r="BB4292" t="str">
            <v>Unauthorized</v>
          </cell>
          <cell r="BC4292">
            <v>0</v>
          </cell>
          <cell r="BD4292">
            <v>0</v>
          </cell>
          <cell r="BF4292">
            <v>0</v>
          </cell>
          <cell r="BG4292" t="str">
            <v>NONE</v>
          </cell>
          <cell r="BK4292">
            <v>1</v>
          </cell>
          <cell r="BL4292">
            <v>3</v>
          </cell>
          <cell r="BM4292">
            <v>45170</v>
          </cell>
          <cell r="BN4292" t="str">
            <v>10:02</v>
          </cell>
          <cell r="BO4292">
            <v>45170.418055555558</v>
          </cell>
          <cell r="BP4292" t="str">
            <v>Non Connect</v>
          </cell>
        </row>
        <row r="4293">
          <cell r="A4293">
            <v>1017085064</v>
          </cell>
          <cell r="B4293" t="str">
            <v>AUTO</v>
          </cell>
          <cell r="C4293" t="str">
            <v>NA</v>
          </cell>
          <cell r="D4293" t="str">
            <v>No Answer AutoDial</v>
          </cell>
          <cell r="E4293" t="str">
            <v>CALL_NOT_PICKED</v>
          </cell>
          <cell r="F4293" t="str">
            <v>UNDEFINED</v>
          </cell>
          <cell r="G4293" t="str">
            <v>Default Category</v>
          </cell>
          <cell r="H4293" t="str">
            <v>VDAD</v>
          </cell>
          <cell r="I4293" t="str">
            <v>Outbound Auto Dial</v>
          </cell>
          <cell r="K4293">
            <v>44935.418252314812</v>
          </cell>
          <cell r="L4293">
            <v>44935.418252314812</v>
          </cell>
          <cell r="M4293">
            <v>10090</v>
          </cell>
          <cell r="N4293" t="str">
            <v>PQ_HE_Topup</v>
          </cell>
          <cell r="O4293" t="str">
            <v>a1b6F00000yFYpY</v>
          </cell>
          <cell r="Q4293">
            <v>202207057687892</v>
          </cell>
          <cell r="R4293">
            <v>0</v>
          </cell>
          <cell r="S4293">
            <v>91</v>
          </cell>
          <cell r="U4293" t="str">
            <v>TEST888</v>
          </cell>
          <cell r="X4293" t="str">
            <v>Offer-202307105431087</v>
          </cell>
          <cell r="AA4293" t="str">
            <v>-</v>
          </cell>
          <cell r="AH4293">
            <v>9427114488</v>
          </cell>
          <cell r="AK4293">
            <v>0</v>
          </cell>
          <cell r="AM4293" t="str">
            <v>NONE</v>
          </cell>
          <cell r="AN4293">
            <v>1</v>
          </cell>
          <cell r="AP4293">
            <v>63640903</v>
          </cell>
          <cell r="AQ4293">
            <v>1693542678.6961401</v>
          </cell>
          <cell r="AR4293">
            <v>0</v>
          </cell>
          <cell r="AS4293" t="str">
            <v>08/31/2023 10:53:31</v>
          </cell>
          <cell r="AT4293">
            <v>1</v>
          </cell>
          <cell r="AU4293">
            <v>44935.417534722219</v>
          </cell>
          <cell r="AV4293">
            <v>44935.418252314812</v>
          </cell>
          <cell r="AW4293" t="str">
            <v>Y</v>
          </cell>
          <cell r="AX4293" t="str">
            <v>UNSPECIFIED</v>
          </cell>
          <cell r="AY4293" t="str">
            <v>CANCEL</v>
          </cell>
          <cell r="AZ4293" t="str">
            <v>Local/02200488649427114488@default-00034a9d;2</v>
          </cell>
          <cell r="BA4293">
            <v>401</v>
          </cell>
          <cell r="BB4293" t="str">
            <v>Unauthorized</v>
          </cell>
          <cell r="BC4293">
            <v>0</v>
          </cell>
          <cell r="BD4293">
            <v>0</v>
          </cell>
          <cell r="BF4293">
            <v>0</v>
          </cell>
          <cell r="BG4293" t="str">
            <v>NONE</v>
          </cell>
          <cell r="BK4293">
            <v>1</v>
          </cell>
          <cell r="BL4293">
            <v>3</v>
          </cell>
          <cell r="BM4293">
            <v>45170</v>
          </cell>
          <cell r="BN4293" t="str">
            <v>10:02</v>
          </cell>
          <cell r="BO4293">
            <v>45170.418055555558</v>
          </cell>
          <cell r="BP4293" t="str">
            <v>Non Connect</v>
          </cell>
        </row>
        <row r="4294">
          <cell r="A4294">
            <v>1017085065</v>
          </cell>
          <cell r="B4294" t="str">
            <v>AUTO</v>
          </cell>
          <cell r="C4294" t="str">
            <v>NA</v>
          </cell>
          <cell r="D4294" t="str">
            <v>No Answer AutoDial</v>
          </cell>
          <cell r="E4294" t="str">
            <v>CALL_NOT_PICKED</v>
          </cell>
          <cell r="F4294" t="str">
            <v>UNDEFINED</v>
          </cell>
          <cell r="G4294" t="str">
            <v>Default Category</v>
          </cell>
          <cell r="H4294" t="str">
            <v>VDAD</v>
          </cell>
          <cell r="I4294" t="str">
            <v>Outbound Auto Dial</v>
          </cell>
          <cell r="K4294">
            <v>44935.418252314812</v>
          </cell>
          <cell r="L4294">
            <v>44935.418252314812</v>
          </cell>
          <cell r="M4294">
            <v>10090</v>
          </cell>
          <cell r="N4294" t="str">
            <v>PQ_HE_Topup</v>
          </cell>
          <cell r="O4294" t="str">
            <v>a1b6F00000yFYq8</v>
          </cell>
          <cell r="Q4294">
            <v>202207057687892</v>
          </cell>
          <cell r="R4294">
            <v>0</v>
          </cell>
          <cell r="S4294">
            <v>91</v>
          </cell>
          <cell r="U4294" t="str">
            <v>TEST889</v>
          </cell>
          <cell r="X4294" t="str">
            <v>Offer-202307105431123</v>
          </cell>
          <cell r="AA4294" t="str">
            <v>-</v>
          </cell>
          <cell r="AH4294">
            <v>9789985213</v>
          </cell>
          <cell r="AK4294">
            <v>0</v>
          </cell>
          <cell r="AM4294" t="str">
            <v>NONE</v>
          </cell>
          <cell r="AN4294">
            <v>1</v>
          </cell>
          <cell r="AP4294">
            <v>63640897</v>
          </cell>
          <cell r="AQ4294">
            <v>1693542677.69612</v>
          </cell>
          <cell r="AR4294">
            <v>0</v>
          </cell>
          <cell r="AS4294" t="str">
            <v>08/31/2023 10:53:31</v>
          </cell>
          <cell r="AT4294">
            <v>1</v>
          </cell>
          <cell r="AU4294">
            <v>44935.417534722219</v>
          </cell>
          <cell r="AV4294">
            <v>44935.418252314812</v>
          </cell>
          <cell r="AW4294" t="str">
            <v>Y</v>
          </cell>
          <cell r="AX4294" t="str">
            <v>UNSPECIFIED</v>
          </cell>
          <cell r="AY4294" t="str">
            <v>CANCEL</v>
          </cell>
          <cell r="AZ4294" t="str">
            <v>Local/02200488649789985213@default-00034a96;2</v>
          </cell>
          <cell r="BA4294">
            <v>401</v>
          </cell>
          <cell r="BB4294" t="str">
            <v>Unauthorized</v>
          </cell>
          <cell r="BC4294">
            <v>0</v>
          </cell>
          <cell r="BD4294">
            <v>0</v>
          </cell>
          <cell r="BF4294">
            <v>0</v>
          </cell>
          <cell r="BG4294" t="str">
            <v>NONE</v>
          </cell>
          <cell r="BK4294">
            <v>1</v>
          </cell>
          <cell r="BL4294">
            <v>3</v>
          </cell>
          <cell r="BM4294">
            <v>45170</v>
          </cell>
          <cell r="BN4294" t="str">
            <v>10:02</v>
          </cell>
          <cell r="BO4294">
            <v>45170.418055555558</v>
          </cell>
          <cell r="BP4294" t="str">
            <v>Non Connect</v>
          </cell>
        </row>
        <row r="4295">
          <cell r="A4295">
            <v>1017085066</v>
          </cell>
          <cell r="B4295" t="str">
            <v>AUTO</v>
          </cell>
          <cell r="C4295" t="str">
            <v>NA</v>
          </cell>
          <cell r="D4295" t="str">
            <v>No Answer AutoDial</v>
          </cell>
          <cell r="E4295" t="str">
            <v>CALL_NOT_PICKED</v>
          </cell>
          <cell r="F4295" t="str">
            <v>UNDEFINED</v>
          </cell>
          <cell r="G4295" t="str">
            <v>Default Category</v>
          </cell>
          <cell r="H4295" t="str">
            <v>VDAD</v>
          </cell>
          <cell r="I4295" t="str">
            <v>Outbound Auto Dial</v>
          </cell>
          <cell r="K4295">
            <v>44935.418252314812</v>
          </cell>
          <cell r="L4295">
            <v>44935.418252314812</v>
          </cell>
          <cell r="M4295">
            <v>10090</v>
          </cell>
          <cell r="N4295" t="str">
            <v>PQ_HE_Topup</v>
          </cell>
          <cell r="O4295" t="str">
            <v>a1b6F00000yFZ3O</v>
          </cell>
          <cell r="Q4295">
            <v>202207057687892</v>
          </cell>
          <cell r="R4295">
            <v>0</v>
          </cell>
          <cell r="S4295">
            <v>91</v>
          </cell>
          <cell r="U4295" t="str">
            <v>TEST890</v>
          </cell>
          <cell r="X4295" t="str">
            <v>Offer-202307105432720</v>
          </cell>
          <cell r="AA4295" t="str">
            <v>-</v>
          </cell>
          <cell r="AH4295">
            <v>9821943669</v>
          </cell>
          <cell r="AK4295">
            <v>0</v>
          </cell>
          <cell r="AM4295" t="str">
            <v>NONE</v>
          </cell>
          <cell r="AN4295">
            <v>1</v>
          </cell>
          <cell r="AP4295">
            <v>63640899</v>
          </cell>
          <cell r="AQ4295">
            <v>1693542677.69612</v>
          </cell>
          <cell r="AR4295">
            <v>0</v>
          </cell>
          <cell r="AS4295" t="str">
            <v>08/31/2023 10:53:31</v>
          </cell>
          <cell r="AT4295">
            <v>1</v>
          </cell>
          <cell r="AU4295">
            <v>44935.417534722219</v>
          </cell>
          <cell r="AV4295">
            <v>44935.418252314812</v>
          </cell>
          <cell r="AW4295" t="str">
            <v>Y</v>
          </cell>
          <cell r="AX4295" t="str">
            <v>UNSPECIFIED</v>
          </cell>
          <cell r="AY4295" t="str">
            <v>CANCEL</v>
          </cell>
          <cell r="AZ4295" t="str">
            <v>Local/02200488649821943669@default-00034a98;2</v>
          </cell>
          <cell r="BA4295">
            <v>401</v>
          </cell>
          <cell r="BB4295" t="str">
            <v>Unauthorized</v>
          </cell>
          <cell r="BC4295">
            <v>0</v>
          </cell>
          <cell r="BD4295">
            <v>0</v>
          </cell>
          <cell r="BF4295">
            <v>0</v>
          </cell>
          <cell r="BG4295" t="str">
            <v>NONE</v>
          </cell>
          <cell r="BK4295">
            <v>1</v>
          </cell>
          <cell r="BL4295">
            <v>3</v>
          </cell>
          <cell r="BM4295">
            <v>45170</v>
          </cell>
          <cell r="BN4295" t="str">
            <v>10:02</v>
          </cell>
          <cell r="BO4295">
            <v>45170.418055555558</v>
          </cell>
          <cell r="BP4295" t="str">
            <v>Non Connect</v>
          </cell>
        </row>
        <row r="4296">
          <cell r="A4296">
            <v>1017085068</v>
          </cell>
          <cell r="B4296" t="str">
            <v>MANUAL</v>
          </cell>
          <cell r="C4296" t="str">
            <v>B</v>
          </cell>
          <cell r="D4296" t="str">
            <v>Busy</v>
          </cell>
          <cell r="E4296" t="str">
            <v>BUSY</v>
          </cell>
          <cell r="F4296" t="str">
            <v>UNDEFINED</v>
          </cell>
          <cell r="G4296" t="str">
            <v>Default Category</v>
          </cell>
          <cell r="H4296" t="str">
            <v>STL222090</v>
          </cell>
          <cell r="I4296" t="str">
            <v>Javed Ibrahim Sayyed</v>
          </cell>
          <cell r="K4296">
            <v>44935.418541666666</v>
          </cell>
          <cell r="L4296">
            <v>44935.418541666666</v>
          </cell>
          <cell r="M4296">
            <v>10090</v>
          </cell>
          <cell r="N4296" t="str">
            <v>PQ_HE_Topup</v>
          </cell>
          <cell r="Q4296">
            <v>998</v>
          </cell>
          <cell r="R4296">
            <v>0</v>
          </cell>
          <cell r="S4296">
            <v>1</v>
          </cell>
          <cell r="U4296" t="str">
            <v>TEST892</v>
          </cell>
          <cell r="AF4296" t="str">
            <v>U</v>
          </cell>
          <cell r="AK4296">
            <v>60</v>
          </cell>
          <cell r="AL4296" t="str">
            <v>CFAB_Sales_Agents</v>
          </cell>
          <cell r="AM4296" t="str">
            <v>MANUAL</v>
          </cell>
          <cell r="AN4296">
            <v>0</v>
          </cell>
          <cell r="AP4296">
            <v>63719383</v>
          </cell>
          <cell r="AQ4296">
            <v>1693542762.06371</v>
          </cell>
          <cell r="AR4296">
            <v>0</v>
          </cell>
          <cell r="AS4296">
            <v>44935.418298611112</v>
          </cell>
          <cell r="AT4296">
            <v>1</v>
          </cell>
          <cell r="AU4296">
            <v>44935.418298611112</v>
          </cell>
          <cell r="AV4296">
            <v>44935.418622685182</v>
          </cell>
          <cell r="AW4296" t="str">
            <v>Y1</v>
          </cell>
          <cell r="BF4296">
            <v>0</v>
          </cell>
          <cell r="BG4296" t="str">
            <v>AGENT</v>
          </cell>
          <cell r="BK4296">
            <v>1</v>
          </cell>
          <cell r="BL4296">
            <v>3</v>
          </cell>
          <cell r="BM4296">
            <v>45170</v>
          </cell>
          <cell r="BN4296" t="str">
            <v>10:02</v>
          </cell>
          <cell r="BO4296">
            <v>45170.418055555558</v>
          </cell>
          <cell r="BP4296" t="str">
            <v>Non Connect</v>
          </cell>
        </row>
        <row r="4297">
          <cell r="A4297">
            <v>1017085070</v>
          </cell>
          <cell r="B4297" t="str">
            <v>AUTO</v>
          </cell>
          <cell r="C4297" t="str">
            <v>DROP</v>
          </cell>
          <cell r="D4297" t="str">
            <v>Agent Not Available</v>
          </cell>
          <cell r="E4297" t="str">
            <v>Call_Drop</v>
          </cell>
          <cell r="F4297" t="str">
            <v>UNDEFINED</v>
          </cell>
          <cell r="G4297" t="str">
            <v>Default Category</v>
          </cell>
          <cell r="H4297" t="str">
            <v>VDAD</v>
          </cell>
          <cell r="I4297" t="str">
            <v>Outbound Auto Dial</v>
          </cell>
          <cell r="K4297">
            <v>44935.418599537035</v>
          </cell>
          <cell r="L4297">
            <v>44935.418715277781</v>
          </cell>
          <cell r="M4297">
            <v>10089</v>
          </cell>
          <cell r="N4297" t="str">
            <v>LAS POS Refll</v>
          </cell>
          <cell r="O4297" t="str">
            <v>00Q6F00001ox9gc</v>
          </cell>
          <cell r="Q4297">
            <v>202207057687891</v>
          </cell>
          <cell r="R4297">
            <v>0</v>
          </cell>
          <cell r="S4297">
            <v>91</v>
          </cell>
          <cell r="U4297" t="str">
            <v>TEST894</v>
          </cell>
          <cell r="X4297">
            <v>111587772</v>
          </cell>
          <cell r="AA4297" t="str">
            <v>-</v>
          </cell>
          <cell r="AH4297">
            <v>8532079113</v>
          </cell>
          <cell r="AK4297">
            <v>10</v>
          </cell>
          <cell r="AM4297" t="str">
            <v>NONE</v>
          </cell>
          <cell r="AN4297">
            <v>1</v>
          </cell>
          <cell r="AP4297">
            <v>63631995</v>
          </cell>
          <cell r="AQ4297">
            <v>1693542757.6963999</v>
          </cell>
          <cell r="AR4297">
            <v>0</v>
          </cell>
          <cell r="AS4297" t="str">
            <v>08/31/2023 10:42:27</v>
          </cell>
          <cell r="AT4297">
            <v>1</v>
          </cell>
          <cell r="AU4297">
            <v>44935.418449074074</v>
          </cell>
          <cell r="AV4297">
            <v>44935.418703703705</v>
          </cell>
          <cell r="AW4297" t="str">
            <v>Y</v>
          </cell>
          <cell r="BF4297">
            <v>0</v>
          </cell>
          <cell r="BG4297" t="str">
            <v>CALLER</v>
          </cell>
          <cell r="BK4297">
            <v>1</v>
          </cell>
          <cell r="BL4297">
            <v>3</v>
          </cell>
          <cell r="BM4297">
            <v>45170</v>
          </cell>
          <cell r="BN4297" t="str">
            <v>10:02</v>
          </cell>
          <cell r="BO4297">
            <v>45170.418055555558</v>
          </cell>
          <cell r="BP4297" t="str">
            <v>Non Connect</v>
          </cell>
        </row>
        <row r="4298">
          <cell r="A4298">
            <v>1017085071</v>
          </cell>
          <cell r="B4298" t="str">
            <v>AUTO</v>
          </cell>
          <cell r="C4298" t="str">
            <v>DROP</v>
          </cell>
          <cell r="D4298" t="str">
            <v>Agent Not Available</v>
          </cell>
          <cell r="E4298" t="str">
            <v>Call_Drop</v>
          </cell>
          <cell r="F4298" t="str">
            <v>UNDEFINED</v>
          </cell>
          <cell r="G4298" t="str">
            <v>Default Category</v>
          </cell>
          <cell r="H4298" t="str">
            <v>VDAD</v>
          </cell>
          <cell r="I4298" t="str">
            <v>Outbound Auto Dial</v>
          </cell>
          <cell r="K4298">
            <v>44935.418634259258</v>
          </cell>
          <cell r="L4298">
            <v>44935.418726851851</v>
          </cell>
          <cell r="M4298">
            <v>10089</v>
          </cell>
          <cell r="N4298" t="str">
            <v>LAS POS Refll</v>
          </cell>
          <cell r="O4298" t="str">
            <v>00Q6F00001oxoq7</v>
          </cell>
          <cell r="Q4298">
            <v>202207057687891</v>
          </cell>
          <cell r="R4298">
            <v>0</v>
          </cell>
          <cell r="S4298">
            <v>91</v>
          </cell>
          <cell r="U4298" t="str">
            <v>TEST895</v>
          </cell>
          <cell r="X4298">
            <v>111746102</v>
          </cell>
          <cell r="AA4298" t="str">
            <v>-</v>
          </cell>
          <cell r="AH4298">
            <v>8866441125</v>
          </cell>
          <cell r="AK4298">
            <v>5</v>
          </cell>
          <cell r="AM4298" t="str">
            <v>NONE</v>
          </cell>
          <cell r="AN4298">
            <v>1</v>
          </cell>
          <cell r="AP4298">
            <v>63631998</v>
          </cell>
          <cell r="AQ4298">
            <v>1693542758.6964099</v>
          </cell>
          <cell r="AR4298">
            <v>0</v>
          </cell>
          <cell r="AS4298" t="str">
            <v>08/31/2023 10:42:27</v>
          </cell>
          <cell r="AT4298">
            <v>1</v>
          </cell>
          <cell r="AU4298">
            <v>44935.418449074074</v>
          </cell>
          <cell r="AV4298">
            <v>44935.418726851851</v>
          </cell>
          <cell r="AW4298" t="str">
            <v>Y</v>
          </cell>
          <cell r="BF4298">
            <v>0</v>
          </cell>
          <cell r="BG4298" t="str">
            <v>QUEUETIMEOUT</v>
          </cell>
          <cell r="BK4298">
            <v>1</v>
          </cell>
          <cell r="BL4298">
            <v>3</v>
          </cell>
          <cell r="BM4298">
            <v>45170</v>
          </cell>
          <cell r="BN4298" t="str">
            <v>10:02</v>
          </cell>
          <cell r="BO4298">
            <v>45170.418055555558</v>
          </cell>
          <cell r="BP4298" t="str">
            <v>Non Connect</v>
          </cell>
        </row>
        <row r="4299">
          <cell r="A4299">
            <v>1017085073</v>
          </cell>
          <cell r="B4299" t="str">
            <v>AUTO</v>
          </cell>
          <cell r="C4299" t="str">
            <v>DROP</v>
          </cell>
          <cell r="D4299" t="str">
            <v>Agent Not Available</v>
          </cell>
          <cell r="E4299" t="str">
            <v>Call_Drop</v>
          </cell>
          <cell r="F4299" t="str">
            <v>UNDEFINED</v>
          </cell>
          <cell r="G4299" t="str">
            <v>Default Category</v>
          </cell>
          <cell r="H4299" t="str">
            <v>VDAD</v>
          </cell>
          <cell r="I4299" t="str">
            <v>Outbound Auto Dial</v>
          </cell>
          <cell r="K4299">
            <v>44935.418692129628</v>
          </cell>
          <cell r="L4299">
            <v>44935.418749999997</v>
          </cell>
          <cell r="M4299">
            <v>10089</v>
          </cell>
          <cell r="N4299" t="str">
            <v>LAS POS Refll</v>
          </cell>
          <cell r="O4299" t="str">
            <v>00Q6F00001ovnhH</v>
          </cell>
          <cell r="Q4299">
            <v>202207057687891</v>
          </cell>
          <cell r="R4299">
            <v>0</v>
          </cell>
          <cell r="S4299">
            <v>91</v>
          </cell>
          <cell r="U4299" t="str">
            <v>TEST897</v>
          </cell>
          <cell r="X4299">
            <v>111264717</v>
          </cell>
          <cell r="AA4299" t="str">
            <v>-</v>
          </cell>
          <cell r="AH4299">
            <v>7259763454</v>
          </cell>
          <cell r="AK4299">
            <v>5</v>
          </cell>
          <cell r="AM4299" t="str">
            <v>NONE</v>
          </cell>
          <cell r="AN4299">
            <v>1</v>
          </cell>
          <cell r="AP4299">
            <v>63631999</v>
          </cell>
          <cell r="AQ4299">
            <v>1693542758.6964099</v>
          </cell>
          <cell r="AR4299">
            <v>0</v>
          </cell>
          <cell r="AS4299" t="str">
            <v>08/31/2023 10:42:27</v>
          </cell>
          <cell r="AT4299">
            <v>1</v>
          </cell>
          <cell r="AU4299">
            <v>44935.418449074074</v>
          </cell>
          <cell r="AV4299">
            <v>44935.418749999997</v>
          </cell>
          <cell r="AW4299" t="str">
            <v>Y</v>
          </cell>
          <cell r="BF4299">
            <v>0</v>
          </cell>
          <cell r="BG4299" t="str">
            <v>ABANDON</v>
          </cell>
          <cell r="BK4299">
            <v>1</v>
          </cell>
          <cell r="BL4299">
            <v>3</v>
          </cell>
          <cell r="BM4299">
            <v>45170</v>
          </cell>
          <cell r="BN4299" t="str">
            <v>10:02</v>
          </cell>
          <cell r="BO4299">
            <v>45170.418055555558</v>
          </cell>
          <cell r="BP4299" t="str">
            <v>Non Connect</v>
          </cell>
        </row>
        <row r="4300">
          <cell r="A4300">
            <v>1017085074</v>
          </cell>
          <cell r="B4300" t="str">
            <v>AUTO</v>
          </cell>
          <cell r="C4300" t="str">
            <v>NA</v>
          </cell>
          <cell r="D4300" t="str">
            <v>No Answer AutoDial</v>
          </cell>
          <cell r="E4300" t="str">
            <v>CALL_NOT_PICKED</v>
          </cell>
          <cell r="F4300" t="str">
            <v>UNDEFINED</v>
          </cell>
          <cell r="G4300" t="str">
            <v>Default Category</v>
          </cell>
          <cell r="H4300" t="str">
            <v>VDAD</v>
          </cell>
          <cell r="I4300" t="str">
            <v>Outbound Auto Dial</v>
          </cell>
          <cell r="K4300">
            <v>44935.418738425928</v>
          </cell>
          <cell r="L4300">
            <v>44935.418738425928</v>
          </cell>
          <cell r="M4300">
            <v>10090</v>
          </cell>
          <cell r="N4300" t="str">
            <v>PQ_HE_Topup</v>
          </cell>
          <cell r="O4300" t="str">
            <v>a1b6F00000yFZ3P</v>
          </cell>
          <cell r="Q4300">
            <v>202207057687892</v>
          </cell>
          <cell r="R4300">
            <v>0</v>
          </cell>
          <cell r="S4300">
            <v>91</v>
          </cell>
          <cell r="U4300" t="str">
            <v>TEST898</v>
          </cell>
          <cell r="X4300" t="str">
            <v>Offer-202307105432721</v>
          </cell>
          <cell r="AA4300" t="str">
            <v>-</v>
          </cell>
          <cell r="AH4300">
            <v>9811190337</v>
          </cell>
          <cell r="AK4300">
            <v>0</v>
          </cell>
          <cell r="AM4300" t="str">
            <v>NONE</v>
          </cell>
          <cell r="AN4300">
            <v>1</v>
          </cell>
          <cell r="AP4300">
            <v>63640906</v>
          </cell>
          <cell r="AQ4300">
            <v>1693542713.69625</v>
          </cell>
          <cell r="AR4300">
            <v>0</v>
          </cell>
          <cell r="AS4300" t="str">
            <v>08/31/2023 10:53:31</v>
          </cell>
          <cell r="AT4300">
            <v>1</v>
          </cell>
          <cell r="AU4300">
            <v>44935.417962962965</v>
          </cell>
          <cell r="AV4300">
            <v>44935.418738425928</v>
          </cell>
          <cell r="AW4300" t="str">
            <v>Y</v>
          </cell>
          <cell r="AX4300" t="str">
            <v>UNSPECIFIED</v>
          </cell>
          <cell r="AY4300" t="str">
            <v>CANCEL</v>
          </cell>
          <cell r="AZ4300" t="str">
            <v>Local/02200488649811190337@default-00034ac2;2</v>
          </cell>
          <cell r="BA4300">
            <v>0</v>
          </cell>
          <cell r="BC4300">
            <v>0</v>
          </cell>
          <cell r="BD4300">
            <v>0</v>
          </cell>
          <cell r="BF4300">
            <v>0</v>
          </cell>
          <cell r="BG4300" t="str">
            <v>NONE</v>
          </cell>
          <cell r="BK4300">
            <v>1</v>
          </cell>
          <cell r="BL4300">
            <v>3</v>
          </cell>
          <cell r="BM4300">
            <v>45170</v>
          </cell>
          <cell r="BN4300" t="str">
            <v>10:02</v>
          </cell>
          <cell r="BO4300">
            <v>45170.418055555558</v>
          </cell>
          <cell r="BP4300" t="str">
            <v>Non Connect</v>
          </cell>
        </row>
        <row r="4301">
          <cell r="A4301">
            <v>1017085075</v>
          </cell>
          <cell r="B4301" t="str">
            <v>AUTO</v>
          </cell>
          <cell r="C4301" t="str">
            <v>NA</v>
          </cell>
          <cell r="D4301" t="str">
            <v>No Answer AutoDial</v>
          </cell>
          <cell r="E4301" t="str">
            <v>CALL_NOT_PICKED</v>
          </cell>
          <cell r="F4301" t="str">
            <v>UNDEFINED</v>
          </cell>
          <cell r="G4301" t="str">
            <v>Default Category</v>
          </cell>
          <cell r="H4301" t="str">
            <v>VDAD</v>
          </cell>
          <cell r="I4301" t="str">
            <v>Outbound Auto Dial</v>
          </cell>
          <cell r="K4301">
            <v>44935.418738425928</v>
          </cell>
          <cell r="L4301">
            <v>44935.418738425928</v>
          </cell>
          <cell r="M4301">
            <v>10090</v>
          </cell>
          <cell r="N4301" t="str">
            <v>PQ_HE_Topup</v>
          </cell>
          <cell r="O4301" t="str">
            <v>a1b6F00000yFZ3c</v>
          </cell>
          <cell r="Q4301">
            <v>202207057687892</v>
          </cell>
          <cell r="R4301">
            <v>0</v>
          </cell>
          <cell r="S4301">
            <v>91</v>
          </cell>
          <cell r="U4301" t="str">
            <v>TEST899</v>
          </cell>
          <cell r="X4301" t="str">
            <v>Offer-202307105432734</v>
          </cell>
          <cell r="AA4301" t="str">
            <v>-</v>
          </cell>
          <cell r="AH4301">
            <v>9582789009</v>
          </cell>
          <cell r="AK4301">
            <v>0</v>
          </cell>
          <cell r="AM4301" t="str">
            <v>NONE</v>
          </cell>
          <cell r="AN4301">
            <v>1</v>
          </cell>
          <cell r="AP4301">
            <v>63640904</v>
          </cell>
          <cell r="AQ4301">
            <v>1693542713.69625</v>
          </cell>
          <cell r="AR4301">
            <v>0</v>
          </cell>
          <cell r="AS4301" t="str">
            <v>08/31/2023 10:53:31</v>
          </cell>
          <cell r="AT4301">
            <v>1</v>
          </cell>
          <cell r="AU4301">
            <v>44935.417962962965</v>
          </cell>
          <cell r="AV4301">
            <v>44935.418738425928</v>
          </cell>
          <cell r="AW4301" t="str">
            <v>Y</v>
          </cell>
          <cell r="AX4301" t="str">
            <v>UNSPECIFIED</v>
          </cell>
          <cell r="AY4301" t="str">
            <v>CANCEL</v>
          </cell>
          <cell r="AZ4301" t="str">
            <v>Local/02200488649582789009@default-00034ac0;2</v>
          </cell>
          <cell r="BA4301">
            <v>401</v>
          </cell>
          <cell r="BB4301" t="str">
            <v>Unauthorized</v>
          </cell>
          <cell r="BC4301">
            <v>0</v>
          </cell>
          <cell r="BD4301">
            <v>0</v>
          </cell>
          <cell r="BF4301">
            <v>0</v>
          </cell>
          <cell r="BG4301" t="str">
            <v>NONE</v>
          </cell>
          <cell r="BK4301">
            <v>1</v>
          </cell>
          <cell r="BL4301">
            <v>3</v>
          </cell>
          <cell r="BM4301">
            <v>45170</v>
          </cell>
          <cell r="BN4301" t="str">
            <v>10:02</v>
          </cell>
          <cell r="BO4301">
            <v>45170.418055555558</v>
          </cell>
          <cell r="BP4301" t="str">
            <v>Non Connect</v>
          </cell>
        </row>
        <row r="4302">
          <cell r="A4302">
            <v>1017085033</v>
          </cell>
          <cell r="B4302" t="str">
            <v>AUTO</v>
          </cell>
          <cell r="C4302" t="str">
            <v>NA</v>
          </cell>
          <cell r="D4302" t="str">
            <v>No Answer AutoDial</v>
          </cell>
          <cell r="E4302" t="str">
            <v>CALL_NOT_PICKED</v>
          </cell>
          <cell r="F4302" t="str">
            <v>UNDEFINED</v>
          </cell>
          <cell r="G4302" t="str">
            <v>Default Category</v>
          </cell>
          <cell r="H4302" t="str">
            <v>VDAD</v>
          </cell>
          <cell r="I4302" t="str">
            <v>Outbound Auto Dial</v>
          </cell>
          <cell r="K4302">
            <v>44935.417407407411</v>
          </cell>
          <cell r="L4302">
            <v>44935.417407407411</v>
          </cell>
          <cell r="M4302">
            <v>10090</v>
          </cell>
          <cell r="N4302" t="str">
            <v>PQ_HE_Topup</v>
          </cell>
          <cell r="O4302" t="str">
            <v>a1b6F00000yFZ36</v>
          </cell>
          <cell r="Q4302">
            <v>202207057687892</v>
          </cell>
          <cell r="R4302">
            <v>0</v>
          </cell>
          <cell r="S4302">
            <v>91</v>
          </cell>
          <cell r="U4302" t="str">
            <v>TEST857</v>
          </cell>
          <cell r="X4302" t="str">
            <v>Offer-202307105432702</v>
          </cell>
          <cell r="AA4302" t="str">
            <v>-</v>
          </cell>
          <cell r="AH4302">
            <v>9205084664</v>
          </cell>
          <cell r="AK4302">
            <v>0</v>
          </cell>
          <cell r="AM4302" t="str">
            <v>NONE</v>
          </cell>
          <cell r="AN4302">
            <v>1</v>
          </cell>
          <cell r="AP4302">
            <v>63640871</v>
          </cell>
          <cell r="AQ4302">
            <v>1693542606.6958699</v>
          </cell>
          <cell r="AR4302">
            <v>0</v>
          </cell>
          <cell r="AS4302" t="str">
            <v>08/31/2023 10:53:31</v>
          </cell>
          <cell r="AT4302">
            <v>1</v>
          </cell>
          <cell r="AU4302">
            <v>44935.416724537034</v>
          </cell>
          <cell r="AV4302">
            <v>44935.417407407411</v>
          </cell>
          <cell r="AW4302" t="str">
            <v>Y</v>
          </cell>
          <cell r="AX4302" t="str">
            <v>NO_ANSWER</v>
          </cell>
          <cell r="AY4302" t="str">
            <v>CONGESTION</v>
          </cell>
          <cell r="AZ4302" t="str">
            <v>Local/02200488649205084664@default-00034a4d;2</v>
          </cell>
          <cell r="BA4302">
            <v>480</v>
          </cell>
          <cell r="BB4302" t="str">
            <v>Temporarily unavailable</v>
          </cell>
          <cell r="BC4302">
            <v>0</v>
          </cell>
          <cell r="BD4302">
            <v>0</v>
          </cell>
          <cell r="BF4302">
            <v>0</v>
          </cell>
          <cell r="BG4302" t="str">
            <v>NONE</v>
          </cell>
          <cell r="BK4302">
            <v>1</v>
          </cell>
          <cell r="BL4302">
            <v>3</v>
          </cell>
          <cell r="BM4302">
            <v>45170</v>
          </cell>
          <cell r="BN4302" t="str">
            <v>10:01</v>
          </cell>
          <cell r="BO4302">
            <v>45170.417361111111</v>
          </cell>
          <cell r="BP4302" t="str">
            <v>Non Connect</v>
          </cell>
        </row>
        <row r="4303">
          <cell r="A4303">
            <v>1017085034</v>
          </cell>
          <cell r="B4303" t="str">
            <v>AUTO</v>
          </cell>
          <cell r="C4303" t="str">
            <v>NA</v>
          </cell>
          <cell r="D4303" t="str">
            <v>No Answer AutoDial</v>
          </cell>
          <cell r="E4303" t="str">
            <v>CALL_NOT_PICKED</v>
          </cell>
          <cell r="F4303" t="str">
            <v>UNDEFINED</v>
          </cell>
          <cell r="G4303" t="str">
            <v>Default Category</v>
          </cell>
          <cell r="H4303" t="str">
            <v>VDAD</v>
          </cell>
          <cell r="I4303" t="str">
            <v>Outbound Auto Dial</v>
          </cell>
          <cell r="K4303">
            <v>44935.417407407411</v>
          </cell>
          <cell r="L4303">
            <v>44935.417407407411</v>
          </cell>
          <cell r="M4303">
            <v>10090</v>
          </cell>
          <cell r="N4303" t="str">
            <v>PQ_HE_Topup</v>
          </cell>
          <cell r="O4303" t="str">
            <v>a1b6F00000yFYY1</v>
          </cell>
          <cell r="Q4303">
            <v>202207057687892</v>
          </cell>
          <cell r="R4303">
            <v>0</v>
          </cell>
          <cell r="S4303">
            <v>91</v>
          </cell>
          <cell r="U4303" t="str">
            <v>TEST858</v>
          </cell>
          <cell r="X4303" t="str">
            <v>Offer-202307105428845</v>
          </cell>
          <cell r="AA4303" t="str">
            <v>-</v>
          </cell>
          <cell r="AH4303">
            <v>8800787285</v>
          </cell>
          <cell r="AK4303">
            <v>0</v>
          </cell>
          <cell r="AM4303" t="str">
            <v>NONE</v>
          </cell>
          <cell r="AN4303">
            <v>1</v>
          </cell>
          <cell r="AP4303">
            <v>63640870</v>
          </cell>
          <cell r="AQ4303">
            <v>1693542606.6958699</v>
          </cell>
          <cell r="AR4303">
            <v>0</v>
          </cell>
          <cell r="AS4303" t="str">
            <v>08/31/2023 10:53:31</v>
          </cell>
          <cell r="AT4303">
            <v>1</v>
          </cell>
          <cell r="AU4303">
            <v>44935.416724537034</v>
          </cell>
          <cell r="AV4303">
            <v>44935.417407407411</v>
          </cell>
          <cell r="AW4303" t="str">
            <v>Y</v>
          </cell>
          <cell r="AX4303" t="str">
            <v>NO_ANSWER</v>
          </cell>
          <cell r="AY4303" t="str">
            <v>CONGESTION</v>
          </cell>
          <cell r="AZ4303" t="str">
            <v>Local/02200488648800787285@default-00034a4c;2</v>
          </cell>
          <cell r="BA4303">
            <v>480</v>
          </cell>
          <cell r="BB4303" t="str">
            <v>Temporarily unavailable</v>
          </cell>
          <cell r="BC4303">
            <v>0</v>
          </cell>
          <cell r="BD4303">
            <v>0</v>
          </cell>
          <cell r="BF4303">
            <v>0</v>
          </cell>
          <cell r="BG4303" t="str">
            <v>NONE</v>
          </cell>
          <cell r="BK4303">
            <v>1</v>
          </cell>
          <cell r="BL4303">
            <v>3</v>
          </cell>
          <cell r="BM4303">
            <v>45170</v>
          </cell>
          <cell r="BN4303" t="str">
            <v>10:01</v>
          </cell>
          <cell r="BO4303">
            <v>45170.417361111111</v>
          </cell>
          <cell r="BP4303" t="str">
            <v>Non Connect</v>
          </cell>
        </row>
        <row r="4304">
          <cell r="A4304">
            <v>1017085035</v>
          </cell>
          <cell r="B4304" t="str">
            <v>AUTO</v>
          </cell>
          <cell r="C4304" t="str">
            <v>NA</v>
          </cell>
          <cell r="D4304" t="str">
            <v>No Answer AutoDial</v>
          </cell>
          <cell r="E4304" t="str">
            <v>CALL_NOT_PICKED</v>
          </cell>
          <cell r="F4304" t="str">
            <v>UNDEFINED</v>
          </cell>
          <cell r="G4304" t="str">
            <v>Default Category</v>
          </cell>
          <cell r="H4304" t="str">
            <v>VDAD</v>
          </cell>
          <cell r="I4304" t="str">
            <v>Outbound Auto Dial</v>
          </cell>
          <cell r="K4304">
            <v>44935.417407407411</v>
          </cell>
          <cell r="L4304">
            <v>44935.417407407411</v>
          </cell>
          <cell r="M4304">
            <v>10090</v>
          </cell>
          <cell r="N4304" t="str">
            <v>PQ_HE_Topup</v>
          </cell>
          <cell r="O4304" t="str">
            <v>a1b6F00000yFYKy</v>
          </cell>
          <cell r="Q4304">
            <v>202207057687892</v>
          </cell>
          <cell r="R4304">
            <v>0</v>
          </cell>
          <cell r="S4304">
            <v>91</v>
          </cell>
          <cell r="U4304" t="str">
            <v>TEST859</v>
          </cell>
          <cell r="X4304" t="str">
            <v>Offer-202307105427266</v>
          </cell>
          <cell r="AA4304" t="str">
            <v>-</v>
          </cell>
          <cell r="AF4304" t="str">
            <v>U</v>
          </cell>
          <cell r="AH4304">
            <v>9814083578</v>
          </cell>
          <cell r="AK4304">
            <v>0</v>
          </cell>
          <cell r="AM4304" t="str">
            <v>NONE</v>
          </cell>
          <cell r="AN4304">
            <v>1</v>
          </cell>
          <cell r="AP4304">
            <v>63640581</v>
          </cell>
          <cell r="AQ4304">
            <v>1693542606.6958599</v>
          </cell>
          <cell r="AR4304">
            <v>0</v>
          </cell>
          <cell r="AS4304" t="str">
            <v>08/31/2023 10:53:30</v>
          </cell>
          <cell r="AT4304">
            <v>2</v>
          </cell>
          <cell r="AU4304">
            <v>44935.416724537034</v>
          </cell>
          <cell r="AV4304">
            <v>44935.417407407411</v>
          </cell>
          <cell r="AW4304" t="str">
            <v>Y</v>
          </cell>
          <cell r="AX4304" t="str">
            <v>UNSPECIFIED</v>
          </cell>
          <cell r="AY4304" t="str">
            <v>CANCEL</v>
          </cell>
          <cell r="AZ4304" t="str">
            <v>Local/02200488649814083578@default-00034a4a;2</v>
          </cell>
          <cell r="BA4304">
            <v>401</v>
          </cell>
          <cell r="BB4304" t="str">
            <v>Unauthorized</v>
          </cell>
          <cell r="BC4304">
            <v>0</v>
          </cell>
          <cell r="BD4304">
            <v>0</v>
          </cell>
          <cell r="BF4304">
            <v>0</v>
          </cell>
          <cell r="BG4304" t="str">
            <v>NONE</v>
          </cell>
          <cell r="BH4304">
            <v>44935</v>
          </cell>
          <cell r="BI4304">
            <v>0.41666666666666669</v>
          </cell>
          <cell r="BK4304">
            <v>1</v>
          </cell>
          <cell r="BL4304">
            <v>3</v>
          </cell>
          <cell r="BM4304">
            <v>45170</v>
          </cell>
          <cell r="BN4304" t="str">
            <v>10:01</v>
          </cell>
          <cell r="BO4304">
            <v>45170.417361111111</v>
          </cell>
          <cell r="BP4304" t="str">
            <v>Non Connect</v>
          </cell>
        </row>
        <row r="4305">
          <cell r="A4305">
            <v>1017085036</v>
          </cell>
          <cell r="B4305" t="str">
            <v>AUTO</v>
          </cell>
          <cell r="C4305" t="str">
            <v>NA</v>
          </cell>
          <cell r="D4305" t="str">
            <v>No Answer AutoDial</v>
          </cell>
          <cell r="E4305" t="str">
            <v>CALL_NOT_PICKED</v>
          </cell>
          <cell r="F4305" t="str">
            <v>UNDEFINED</v>
          </cell>
          <cell r="G4305" t="str">
            <v>Default Category</v>
          </cell>
          <cell r="H4305" t="str">
            <v>VDAD</v>
          </cell>
          <cell r="I4305" t="str">
            <v>Outbound Auto Dial</v>
          </cell>
          <cell r="K4305">
            <v>44935.417442129627</v>
          </cell>
          <cell r="L4305">
            <v>44935.417442129627</v>
          </cell>
          <cell r="M4305">
            <v>10090</v>
          </cell>
          <cell r="N4305" t="str">
            <v>PQ_HE_Topup</v>
          </cell>
          <cell r="O4305" t="str">
            <v>a1b6F00000yFYKP</v>
          </cell>
          <cell r="Q4305">
            <v>202207057687892</v>
          </cell>
          <cell r="R4305">
            <v>0</v>
          </cell>
          <cell r="S4305">
            <v>91</v>
          </cell>
          <cell r="U4305" t="str">
            <v>TEST860</v>
          </cell>
          <cell r="X4305" t="str">
            <v>Offer-202307105427231</v>
          </cell>
          <cell r="AA4305" t="str">
            <v>-</v>
          </cell>
          <cell r="AH4305">
            <v>8698028068</v>
          </cell>
          <cell r="AK4305">
            <v>0</v>
          </cell>
          <cell r="AM4305" t="str">
            <v>NONE</v>
          </cell>
          <cell r="AN4305">
            <v>1</v>
          </cell>
          <cell r="AP4305">
            <v>63640873</v>
          </cell>
          <cell r="AQ4305">
            <v>1693542610.6958799</v>
          </cell>
          <cell r="AR4305">
            <v>0</v>
          </cell>
          <cell r="AS4305" t="str">
            <v>08/31/2023 10:53:31</v>
          </cell>
          <cell r="AT4305">
            <v>1</v>
          </cell>
          <cell r="AU4305">
            <v>44935.416770833333</v>
          </cell>
          <cell r="AV4305">
            <v>44935.417442129627</v>
          </cell>
          <cell r="AW4305" t="str">
            <v>Y</v>
          </cell>
          <cell r="AX4305" t="str">
            <v>NO_ANSWER</v>
          </cell>
          <cell r="AY4305" t="str">
            <v>CONGESTION</v>
          </cell>
          <cell r="AZ4305" t="str">
            <v>Local/02200488648698028068@default-00034a4f;2</v>
          </cell>
          <cell r="BA4305">
            <v>480</v>
          </cell>
          <cell r="BB4305" t="str">
            <v>Temporarily unavailable</v>
          </cell>
          <cell r="BC4305">
            <v>0</v>
          </cell>
          <cell r="BD4305">
            <v>0</v>
          </cell>
          <cell r="BF4305">
            <v>0</v>
          </cell>
          <cell r="BG4305" t="str">
            <v>NONE</v>
          </cell>
          <cell r="BK4305">
            <v>1</v>
          </cell>
          <cell r="BL4305">
            <v>3</v>
          </cell>
          <cell r="BM4305">
            <v>45170</v>
          </cell>
          <cell r="BN4305" t="str">
            <v>10:01</v>
          </cell>
          <cell r="BO4305">
            <v>45170.417361111111</v>
          </cell>
          <cell r="BP4305" t="str">
            <v>Non Connect</v>
          </cell>
        </row>
        <row r="4306">
          <cell r="A4306">
            <v>1017085037</v>
          </cell>
          <cell r="B4306" t="str">
            <v>AUTO</v>
          </cell>
          <cell r="C4306" t="str">
            <v>NA</v>
          </cell>
          <cell r="D4306" t="str">
            <v>No Answer AutoDial</v>
          </cell>
          <cell r="E4306" t="str">
            <v>CALL_NOT_PICKED</v>
          </cell>
          <cell r="F4306" t="str">
            <v>UNDEFINED</v>
          </cell>
          <cell r="G4306" t="str">
            <v>Default Category</v>
          </cell>
          <cell r="H4306" t="str">
            <v>VDAD</v>
          </cell>
          <cell r="I4306" t="str">
            <v>Outbound Auto Dial</v>
          </cell>
          <cell r="K4306">
            <v>44935.417442129627</v>
          </cell>
          <cell r="L4306">
            <v>44935.417442129627</v>
          </cell>
          <cell r="M4306">
            <v>10090</v>
          </cell>
          <cell r="N4306" t="str">
            <v>PQ_HE_Topup</v>
          </cell>
          <cell r="O4306" t="str">
            <v>a1b6F00000yFYKT</v>
          </cell>
          <cell r="Q4306">
            <v>202207057687892</v>
          </cell>
          <cell r="R4306">
            <v>0</v>
          </cell>
          <cell r="S4306">
            <v>91</v>
          </cell>
          <cell r="U4306" t="str">
            <v>TEST861</v>
          </cell>
          <cell r="X4306" t="str">
            <v>Offer-202307105427235</v>
          </cell>
          <cell r="AA4306" t="str">
            <v>-</v>
          </cell>
          <cell r="AH4306">
            <v>9999657351</v>
          </cell>
          <cell r="AK4306">
            <v>0</v>
          </cell>
          <cell r="AM4306" t="str">
            <v>NONE</v>
          </cell>
          <cell r="AN4306">
            <v>1</v>
          </cell>
          <cell r="AP4306">
            <v>63640876</v>
          </cell>
          <cell r="AQ4306">
            <v>1693542610.6958899</v>
          </cell>
          <cell r="AR4306">
            <v>0</v>
          </cell>
          <cell r="AS4306" t="str">
            <v>08/31/2023 10:53:31</v>
          </cell>
          <cell r="AT4306">
            <v>1</v>
          </cell>
          <cell r="AU4306">
            <v>44935.416770833333</v>
          </cell>
          <cell r="AV4306">
            <v>44935.417442129627</v>
          </cell>
          <cell r="AW4306" t="str">
            <v>Y</v>
          </cell>
          <cell r="AX4306" t="str">
            <v>UNSPECIFIED</v>
          </cell>
          <cell r="AY4306" t="str">
            <v>CANCEL</v>
          </cell>
          <cell r="AZ4306" t="str">
            <v>Local/02200488649999657351@default-00034a53;2</v>
          </cell>
          <cell r="BA4306">
            <v>0</v>
          </cell>
          <cell r="BC4306">
            <v>0</v>
          </cell>
          <cell r="BD4306">
            <v>0</v>
          </cell>
          <cell r="BF4306">
            <v>0</v>
          </cell>
          <cell r="BG4306" t="str">
            <v>NONE</v>
          </cell>
          <cell r="BK4306">
            <v>1</v>
          </cell>
          <cell r="BL4306">
            <v>3</v>
          </cell>
          <cell r="BM4306">
            <v>45170</v>
          </cell>
          <cell r="BN4306" t="str">
            <v>10:01</v>
          </cell>
          <cell r="BO4306">
            <v>45170.417361111111</v>
          </cell>
          <cell r="BP4306" t="str">
            <v>Non Connect</v>
          </cell>
        </row>
        <row r="4307">
          <cell r="A4307">
            <v>1017085038</v>
          </cell>
          <cell r="B4307" t="str">
            <v>AUTO</v>
          </cell>
          <cell r="C4307" t="str">
            <v>NA</v>
          </cell>
          <cell r="D4307" t="str">
            <v>No Answer AutoDial</v>
          </cell>
          <cell r="E4307" t="str">
            <v>CALL_NOT_PICKED</v>
          </cell>
          <cell r="F4307" t="str">
            <v>UNDEFINED</v>
          </cell>
          <cell r="G4307" t="str">
            <v>Default Category</v>
          </cell>
          <cell r="H4307" t="str">
            <v>VDAD</v>
          </cell>
          <cell r="I4307" t="str">
            <v>Outbound Auto Dial</v>
          </cell>
          <cell r="K4307">
            <v>44935.417442129627</v>
          </cell>
          <cell r="L4307">
            <v>44935.417442129627</v>
          </cell>
          <cell r="M4307">
            <v>10090</v>
          </cell>
          <cell r="N4307" t="str">
            <v>PQ_HE_Topup</v>
          </cell>
          <cell r="O4307" t="str">
            <v>a1b6F00000yFZFP</v>
          </cell>
          <cell r="Q4307">
            <v>202207057687892</v>
          </cell>
          <cell r="R4307">
            <v>0</v>
          </cell>
          <cell r="S4307">
            <v>91</v>
          </cell>
          <cell r="U4307" t="str">
            <v>TEST862</v>
          </cell>
          <cell r="X4307" t="str">
            <v>Offer-202307105434239</v>
          </cell>
          <cell r="AA4307" t="str">
            <v>-</v>
          </cell>
          <cell r="AH4307">
            <v>9702210081</v>
          </cell>
          <cell r="AK4307">
            <v>0</v>
          </cell>
          <cell r="AM4307" t="str">
            <v>NONE</v>
          </cell>
          <cell r="AN4307">
            <v>1</v>
          </cell>
          <cell r="AP4307">
            <v>63640874</v>
          </cell>
          <cell r="AQ4307">
            <v>1693542610.6958799</v>
          </cell>
          <cell r="AR4307">
            <v>0</v>
          </cell>
          <cell r="AS4307" t="str">
            <v>08/31/2023 10:53:31</v>
          </cell>
          <cell r="AT4307">
            <v>1</v>
          </cell>
          <cell r="AU4307">
            <v>44935.416770833333</v>
          </cell>
          <cell r="AV4307">
            <v>44935.417442129627</v>
          </cell>
          <cell r="AW4307" t="str">
            <v>Y</v>
          </cell>
          <cell r="AX4307" t="str">
            <v>UNSPECIFIED</v>
          </cell>
          <cell r="AY4307" t="str">
            <v>CANCEL</v>
          </cell>
          <cell r="AZ4307" t="str">
            <v>Local/02200488649702210081@default-00034a50;2</v>
          </cell>
          <cell r="BA4307">
            <v>401</v>
          </cell>
          <cell r="BB4307" t="str">
            <v>Unauthorized</v>
          </cell>
          <cell r="BC4307">
            <v>0</v>
          </cell>
          <cell r="BD4307">
            <v>0</v>
          </cell>
          <cell r="BF4307">
            <v>0</v>
          </cell>
          <cell r="BG4307" t="str">
            <v>NONE</v>
          </cell>
          <cell r="BK4307">
            <v>1</v>
          </cell>
          <cell r="BL4307">
            <v>3</v>
          </cell>
          <cell r="BM4307">
            <v>45170</v>
          </cell>
          <cell r="BN4307" t="str">
            <v>10:01</v>
          </cell>
          <cell r="BO4307">
            <v>45170.417361111111</v>
          </cell>
          <cell r="BP4307" t="str">
            <v>Non Connect</v>
          </cell>
        </row>
        <row r="4308">
          <cell r="A4308">
            <v>1017085039</v>
          </cell>
          <cell r="B4308" t="str">
            <v>AUTO</v>
          </cell>
          <cell r="C4308" t="str">
            <v>NA</v>
          </cell>
          <cell r="D4308" t="str">
            <v>No Answer AutoDial</v>
          </cell>
          <cell r="E4308" t="str">
            <v>CALL_NOT_PICKED</v>
          </cell>
          <cell r="F4308" t="str">
            <v>UNDEFINED</v>
          </cell>
          <cell r="G4308" t="str">
            <v>Default Category</v>
          </cell>
          <cell r="H4308" t="str">
            <v>VDAD</v>
          </cell>
          <cell r="I4308" t="str">
            <v>Outbound Auto Dial</v>
          </cell>
          <cell r="K4308">
            <v>44935.417500000003</v>
          </cell>
          <cell r="L4308">
            <v>44935.417500000003</v>
          </cell>
          <cell r="M4308">
            <v>10090</v>
          </cell>
          <cell r="N4308" t="str">
            <v>PQ_HE_Topup</v>
          </cell>
          <cell r="O4308" t="str">
            <v>a1b6F00000yFYjp</v>
          </cell>
          <cell r="Q4308">
            <v>202207057687892</v>
          </cell>
          <cell r="R4308">
            <v>0</v>
          </cell>
          <cell r="S4308">
            <v>91</v>
          </cell>
          <cell r="U4308" t="str">
            <v>TEST863</v>
          </cell>
          <cell r="X4308" t="str">
            <v>Offer-202307105430350</v>
          </cell>
          <cell r="AA4308" t="str">
            <v>-</v>
          </cell>
          <cell r="AH4308">
            <v>9643005831</v>
          </cell>
          <cell r="AK4308">
            <v>0</v>
          </cell>
          <cell r="AM4308" t="str">
            <v>NONE</v>
          </cell>
          <cell r="AN4308">
            <v>1</v>
          </cell>
          <cell r="AP4308">
            <v>63640882</v>
          </cell>
          <cell r="AQ4308">
            <v>1693542612.69591</v>
          </cell>
          <cell r="AR4308">
            <v>0</v>
          </cell>
          <cell r="AS4308" t="str">
            <v>08/31/2023 10:53:31</v>
          </cell>
          <cell r="AT4308">
            <v>1</v>
          </cell>
          <cell r="AU4308">
            <v>44935.416770833333</v>
          </cell>
          <cell r="AV4308">
            <v>44935.417511574073</v>
          </cell>
          <cell r="AW4308" t="str">
            <v>Y</v>
          </cell>
          <cell r="AX4308" t="str">
            <v>NO_ANSWER</v>
          </cell>
          <cell r="AY4308" t="str">
            <v>CONGESTION</v>
          </cell>
          <cell r="AZ4308" t="str">
            <v>Local/02200488649643005831@default-00034a5b;2</v>
          </cell>
          <cell r="BA4308">
            <v>0</v>
          </cell>
          <cell r="BC4308">
            <v>0</v>
          </cell>
          <cell r="BD4308">
            <v>0</v>
          </cell>
          <cell r="BF4308">
            <v>0</v>
          </cell>
          <cell r="BG4308" t="str">
            <v>NONE</v>
          </cell>
          <cell r="BK4308">
            <v>1</v>
          </cell>
          <cell r="BL4308">
            <v>3</v>
          </cell>
          <cell r="BM4308">
            <v>45170</v>
          </cell>
          <cell r="BN4308" t="str">
            <v>10:01</v>
          </cell>
          <cell r="BO4308">
            <v>45170.417361111111</v>
          </cell>
          <cell r="BP4308" t="str">
            <v>Non Connect</v>
          </cell>
        </row>
        <row r="4309">
          <cell r="A4309">
            <v>1017085040</v>
          </cell>
          <cell r="B4309" t="str">
            <v>AUTO</v>
          </cell>
          <cell r="C4309" t="str">
            <v>NA</v>
          </cell>
          <cell r="D4309" t="str">
            <v>No Answer AutoDial</v>
          </cell>
          <cell r="E4309" t="str">
            <v>CALL_NOT_PICKED</v>
          </cell>
          <cell r="F4309" t="str">
            <v>UNDEFINED</v>
          </cell>
          <cell r="G4309" t="str">
            <v>Default Category</v>
          </cell>
          <cell r="H4309" t="str">
            <v>VDAD</v>
          </cell>
          <cell r="I4309" t="str">
            <v>Outbound Auto Dial</v>
          </cell>
          <cell r="K4309">
            <v>44935.417500000003</v>
          </cell>
          <cell r="L4309">
            <v>44935.417500000003</v>
          </cell>
          <cell r="M4309">
            <v>10090</v>
          </cell>
          <cell r="N4309" t="str">
            <v>PQ_HE_Topup</v>
          </cell>
          <cell r="O4309" t="str">
            <v>a1b6F00000yFYqD</v>
          </cell>
          <cell r="Q4309">
            <v>202207057687892</v>
          </cell>
          <cell r="R4309">
            <v>0</v>
          </cell>
          <cell r="S4309">
            <v>91</v>
          </cell>
          <cell r="U4309" t="str">
            <v>TEST864</v>
          </cell>
          <cell r="X4309" t="str">
            <v>Offer-202307105431128</v>
          </cell>
          <cell r="AA4309" t="str">
            <v>-</v>
          </cell>
          <cell r="AH4309">
            <v>9948361191</v>
          </cell>
          <cell r="AK4309">
            <v>0</v>
          </cell>
          <cell r="AM4309" t="str">
            <v>NONE</v>
          </cell>
          <cell r="AN4309">
            <v>1</v>
          </cell>
          <cell r="AP4309">
            <v>63640880</v>
          </cell>
          <cell r="AQ4309">
            <v>1693542611.6959</v>
          </cell>
          <cell r="AR4309">
            <v>0</v>
          </cell>
          <cell r="AS4309" t="str">
            <v>08/31/2023 10:53:31</v>
          </cell>
          <cell r="AT4309">
            <v>1</v>
          </cell>
          <cell r="AU4309">
            <v>44935.416770833333</v>
          </cell>
          <cell r="AV4309">
            <v>44935.417511574073</v>
          </cell>
          <cell r="AW4309" t="str">
            <v>Y</v>
          </cell>
          <cell r="AX4309" t="str">
            <v>NO_ANSWER</v>
          </cell>
          <cell r="AY4309" t="str">
            <v>CONGESTION</v>
          </cell>
          <cell r="AZ4309" t="str">
            <v>Local/02200488649948361191@default-00034a58;2</v>
          </cell>
          <cell r="BA4309">
            <v>480</v>
          </cell>
          <cell r="BB4309" t="str">
            <v>Temporarily unavailable</v>
          </cell>
          <cell r="BC4309">
            <v>0</v>
          </cell>
          <cell r="BD4309">
            <v>0</v>
          </cell>
          <cell r="BF4309">
            <v>0</v>
          </cell>
          <cell r="BG4309" t="str">
            <v>NONE</v>
          </cell>
          <cell r="BK4309">
            <v>1</v>
          </cell>
          <cell r="BL4309">
            <v>3</v>
          </cell>
          <cell r="BM4309">
            <v>45170</v>
          </cell>
          <cell r="BN4309" t="str">
            <v>10:01</v>
          </cell>
          <cell r="BO4309">
            <v>45170.417361111111</v>
          </cell>
          <cell r="BP4309" t="str">
            <v>Non Connect</v>
          </cell>
        </row>
        <row r="4310">
          <cell r="A4310">
            <v>1017085041</v>
          </cell>
          <cell r="B4310" t="str">
            <v>AUTO</v>
          </cell>
          <cell r="C4310" t="str">
            <v>NA</v>
          </cell>
          <cell r="D4310" t="str">
            <v>No Answer AutoDial</v>
          </cell>
          <cell r="E4310" t="str">
            <v>CALL_NOT_PICKED</v>
          </cell>
          <cell r="F4310" t="str">
            <v>UNDEFINED</v>
          </cell>
          <cell r="G4310" t="str">
            <v>Default Category</v>
          </cell>
          <cell r="H4310" t="str">
            <v>VDAD</v>
          </cell>
          <cell r="I4310" t="str">
            <v>Outbound Auto Dial</v>
          </cell>
          <cell r="K4310">
            <v>44935.417500000003</v>
          </cell>
          <cell r="L4310">
            <v>44935.417500000003</v>
          </cell>
          <cell r="M4310">
            <v>10090</v>
          </cell>
          <cell r="N4310" t="str">
            <v>PQ_HE_Topup</v>
          </cell>
          <cell r="O4310" t="str">
            <v>a1b6F00000yFYqN</v>
          </cell>
          <cell r="Q4310">
            <v>202207057687892</v>
          </cell>
          <cell r="R4310">
            <v>0</v>
          </cell>
          <cell r="S4310">
            <v>91</v>
          </cell>
          <cell r="U4310" t="str">
            <v>TEST865</v>
          </cell>
          <cell r="X4310" t="str">
            <v>Offer-202307105431138</v>
          </cell>
          <cell r="AA4310" t="str">
            <v>-</v>
          </cell>
          <cell r="AH4310">
            <v>9769146847</v>
          </cell>
          <cell r="AK4310">
            <v>0</v>
          </cell>
          <cell r="AM4310" t="str">
            <v>NONE</v>
          </cell>
          <cell r="AN4310">
            <v>1</v>
          </cell>
          <cell r="AP4310">
            <v>63640878</v>
          </cell>
          <cell r="AQ4310">
            <v>1693542611.6959</v>
          </cell>
          <cell r="AR4310">
            <v>0</v>
          </cell>
          <cell r="AS4310" t="str">
            <v>08/31/2023 10:53:31</v>
          </cell>
          <cell r="AT4310">
            <v>1</v>
          </cell>
          <cell r="AU4310">
            <v>44935.416770833333</v>
          </cell>
          <cell r="AV4310">
            <v>44935.417511574073</v>
          </cell>
          <cell r="AW4310" t="str">
            <v>Y</v>
          </cell>
          <cell r="AX4310" t="str">
            <v>UNSPECIFIED</v>
          </cell>
          <cell r="AY4310" t="str">
            <v>CANCEL</v>
          </cell>
          <cell r="AZ4310" t="str">
            <v>Local/02200488649769146847@default-00034a55;2</v>
          </cell>
          <cell r="BA4310">
            <v>401</v>
          </cell>
          <cell r="BB4310" t="str">
            <v>Unauthorized</v>
          </cell>
          <cell r="BC4310">
            <v>0</v>
          </cell>
          <cell r="BD4310">
            <v>0</v>
          </cell>
          <cell r="BF4310">
            <v>0</v>
          </cell>
          <cell r="BG4310" t="str">
            <v>NONE</v>
          </cell>
          <cell r="BK4310">
            <v>1</v>
          </cell>
          <cell r="BL4310">
            <v>3</v>
          </cell>
          <cell r="BM4310">
            <v>45170</v>
          </cell>
          <cell r="BN4310" t="str">
            <v>10:01</v>
          </cell>
          <cell r="BO4310">
            <v>45170.417361111111</v>
          </cell>
          <cell r="BP4310" t="str">
            <v>Non Connect</v>
          </cell>
        </row>
        <row r="4311">
          <cell r="A4311">
            <v>1017085042</v>
          </cell>
          <cell r="B4311" t="str">
            <v>AUTO</v>
          </cell>
          <cell r="C4311" t="str">
            <v>NA</v>
          </cell>
          <cell r="D4311" t="str">
            <v>No Answer AutoDial</v>
          </cell>
          <cell r="E4311" t="str">
            <v>CALL_NOT_PICKED</v>
          </cell>
          <cell r="F4311" t="str">
            <v>UNDEFINED</v>
          </cell>
          <cell r="G4311" t="str">
            <v>Default Category</v>
          </cell>
          <cell r="H4311" t="str">
            <v>VDAD</v>
          </cell>
          <cell r="I4311" t="str">
            <v>Outbound Auto Dial</v>
          </cell>
          <cell r="K4311">
            <v>44935.417500000003</v>
          </cell>
          <cell r="L4311">
            <v>44935.417500000003</v>
          </cell>
          <cell r="M4311">
            <v>10090</v>
          </cell>
          <cell r="N4311" t="str">
            <v>PQ_HE_Topup</v>
          </cell>
          <cell r="O4311" t="str">
            <v>a1b6F00000yFYd7</v>
          </cell>
          <cell r="Q4311">
            <v>202207057687892</v>
          </cell>
          <cell r="R4311">
            <v>0</v>
          </cell>
          <cell r="S4311">
            <v>91</v>
          </cell>
          <cell r="U4311" t="str">
            <v>TEST866</v>
          </cell>
          <cell r="X4311" t="str">
            <v>Offer-202307105429550</v>
          </cell>
          <cell r="AA4311" t="str">
            <v>-</v>
          </cell>
          <cell r="AH4311">
            <v>7387426518</v>
          </cell>
          <cell r="AK4311">
            <v>0</v>
          </cell>
          <cell r="AM4311" t="str">
            <v>NONE</v>
          </cell>
          <cell r="AN4311">
            <v>1</v>
          </cell>
          <cell r="AP4311">
            <v>63640883</v>
          </cell>
          <cell r="AQ4311">
            <v>1693542612.69591</v>
          </cell>
          <cell r="AR4311">
            <v>0</v>
          </cell>
          <cell r="AS4311" t="str">
            <v>08/31/2023 10:53:31</v>
          </cell>
          <cell r="AT4311">
            <v>1</v>
          </cell>
          <cell r="AU4311">
            <v>44935.416770833333</v>
          </cell>
          <cell r="AV4311">
            <v>44935.417511574073</v>
          </cell>
          <cell r="AW4311" t="str">
            <v>Y</v>
          </cell>
          <cell r="AX4311" t="str">
            <v>UNSPECIFIED</v>
          </cell>
          <cell r="AY4311" t="str">
            <v>CANCEL</v>
          </cell>
          <cell r="AZ4311" t="str">
            <v>Local/02200488647387426518@default-00034a5c;2</v>
          </cell>
          <cell r="BA4311">
            <v>0</v>
          </cell>
          <cell r="BC4311">
            <v>0</v>
          </cell>
          <cell r="BD4311">
            <v>0</v>
          </cell>
          <cell r="BF4311">
            <v>0</v>
          </cell>
          <cell r="BG4311" t="str">
            <v>NONE</v>
          </cell>
          <cell r="BK4311">
            <v>1</v>
          </cell>
          <cell r="BL4311">
            <v>3</v>
          </cell>
          <cell r="BM4311">
            <v>45170</v>
          </cell>
          <cell r="BN4311" t="str">
            <v>10:01</v>
          </cell>
          <cell r="BO4311">
            <v>45170.417361111111</v>
          </cell>
          <cell r="BP4311" t="str">
            <v>Non Connect</v>
          </cell>
        </row>
        <row r="4312">
          <cell r="A4312">
            <v>1017085043</v>
          </cell>
          <cell r="B4312" t="str">
            <v>AUTO</v>
          </cell>
          <cell r="C4312" t="str">
            <v>NA</v>
          </cell>
          <cell r="D4312" t="str">
            <v>No Answer AutoDial</v>
          </cell>
          <cell r="E4312" t="str">
            <v>CALL_NOT_PICKED</v>
          </cell>
          <cell r="F4312" t="str">
            <v>UNDEFINED</v>
          </cell>
          <cell r="G4312" t="str">
            <v>Default Category</v>
          </cell>
          <cell r="H4312" t="str">
            <v>VDAD</v>
          </cell>
          <cell r="I4312" t="str">
            <v>Outbound Auto Dial</v>
          </cell>
          <cell r="K4312">
            <v>44935.417500000003</v>
          </cell>
          <cell r="L4312">
            <v>44935.417500000003</v>
          </cell>
          <cell r="M4312">
            <v>10090</v>
          </cell>
          <cell r="N4312" t="str">
            <v>PQ_HE_Topup</v>
          </cell>
          <cell r="O4312" t="str">
            <v>a1b6F00000yFYpb</v>
          </cell>
          <cell r="Q4312">
            <v>202207057687892</v>
          </cell>
          <cell r="R4312">
            <v>0</v>
          </cell>
          <cell r="S4312">
            <v>91</v>
          </cell>
          <cell r="U4312" t="str">
            <v>TEST867</v>
          </cell>
          <cell r="X4312" t="str">
            <v>Offer-202307105431090</v>
          </cell>
          <cell r="AA4312" t="str">
            <v>-</v>
          </cell>
          <cell r="AH4312">
            <v>9768884271</v>
          </cell>
          <cell r="AK4312">
            <v>0</v>
          </cell>
          <cell r="AM4312" t="str">
            <v>NONE</v>
          </cell>
          <cell r="AN4312">
            <v>1</v>
          </cell>
          <cell r="AP4312">
            <v>63640881</v>
          </cell>
          <cell r="AQ4312">
            <v>1693542611.69591</v>
          </cell>
          <cell r="AR4312">
            <v>0</v>
          </cell>
          <cell r="AS4312" t="str">
            <v>08/31/2023 10:53:31</v>
          </cell>
          <cell r="AT4312">
            <v>1</v>
          </cell>
          <cell r="AU4312">
            <v>44935.416770833333</v>
          </cell>
          <cell r="AV4312">
            <v>44935.417511574073</v>
          </cell>
          <cell r="AW4312" t="str">
            <v>Y</v>
          </cell>
          <cell r="AX4312" t="str">
            <v>UNSPECIFIED</v>
          </cell>
          <cell r="AY4312" t="str">
            <v>CANCEL</v>
          </cell>
          <cell r="AZ4312" t="str">
            <v>Local/02200488649768884271@default-00034a59;2</v>
          </cell>
          <cell r="BA4312">
            <v>401</v>
          </cell>
          <cell r="BB4312" t="str">
            <v>Unauthorized</v>
          </cell>
          <cell r="BC4312">
            <v>0</v>
          </cell>
          <cell r="BD4312">
            <v>0</v>
          </cell>
          <cell r="BF4312">
            <v>0</v>
          </cell>
          <cell r="BG4312" t="str">
            <v>NONE</v>
          </cell>
          <cell r="BK4312">
            <v>1</v>
          </cell>
          <cell r="BL4312">
            <v>3</v>
          </cell>
          <cell r="BM4312">
            <v>45170</v>
          </cell>
          <cell r="BN4312" t="str">
            <v>10:01</v>
          </cell>
          <cell r="BO4312">
            <v>45170.417361111111</v>
          </cell>
          <cell r="BP4312" t="str">
            <v>Non Connect</v>
          </cell>
        </row>
        <row r="4313">
          <cell r="A4313">
            <v>1017085044</v>
          </cell>
          <cell r="B4313" t="str">
            <v>AUTO</v>
          </cell>
          <cell r="C4313" t="str">
            <v>NA</v>
          </cell>
          <cell r="D4313" t="str">
            <v>No Answer AutoDial</v>
          </cell>
          <cell r="E4313" t="str">
            <v>CALL_NOT_PICKED</v>
          </cell>
          <cell r="F4313" t="str">
            <v>UNDEFINED</v>
          </cell>
          <cell r="G4313" t="str">
            <v>Default Category</v>
          </cell>
          <cell r="H4313" t="str">
            <v>VDAD</v>
          </cell>
          <cell r="I4313" t="str">
            <v>Outbound Auto Dial</v>
          </cell>
          <cell r="K4313">
            <v>44935.417500000003</v>
          </cell>
          <cell r="L4313">
            <v>44935.417500000003</v>
          </cell>
          <cell r="M4313">
            <v>10090</v>
          </cell>
          <cell r="N4313" t="str">
            <v>PQ_HE_Topup</v>
          </cell>
          <cell r="O4313" t="str">
            <v>a1b6F00000yFYct</v>
          </cell>
          <cell r="Q4313">
            <v>202207057687892</v>
          </cell>
          <cell r="R4313">
            <v>0</v>
          </cell>
          <cell r="S4313">
            <v>91</v>
          </cell>
          <cell r="U4313" t="str">
            <v>TEST868</v>
          </cell>
          <cell r="X4313" t="str">
            <v>Offer-202307105429536</v>
          </cell>
          <cell r="AA4313" t="str">
            <v>-</v>
          </cell>
          <cell r="AH4313">
            <v>9873098878</v>
          </cell>
          <cell r="AK4313">
            <v>0</v>
          </cell>
          <cell r="AM4313" t="str">
            <v>NONE</v>
          </cell>
          <cell r="AN4313">
            <v>1</v>
          </cell>
          <cell r="AP4313">
            <v>63640879</v>
          </cell>
          <cell r="AQ4313">
            <v>1693542611.6959</v>
          </cell>
          <cell r="AR4313">
            <v>0</v>
          </cell>
          <cell r="AS4313" t="str">
            <v>08/31/2023 10:53:31</v>
          </cell>
          <cell r="AT4313">
            <v>1</v>
          </cell>
          <cell r="AU4313">
            <v>44935.416770833333</v>
          </cell>
          <cell r="AV4313">
            <v>44935.417511574073</v>
          </cell>
          <cell r="AW4313" t="str">
            <v>Y</v>
          </cell>
          <cell r="AX4313" t="str">
            <v>UNSPECIFIED</v>
          </cell>
          <cell r="AY4313" t="str">
            <v>CANCEL</v>
          </cell>
          <cell r="AZ4313" t="str">
            <v>Local/02200488649873098878@default-00034a57;2</v>
          </cell>
          <cell r="BA4313">
            <v>0</v>
          </cell>
          <cell r="BC4313">
            <v>0</v>
          </cell>
          <cell r="BD4313">
            <v>0</v>
          </cell>
          <cell r="BF4313">
            <v>0</v>
          </cell>
          <cell r="BG4313" t="str">
            <v>NONE</v>
          </cell>
          <cell r="BK4313">
            <v>1</v>
          </cell>
          <cell r="BL4313">
            <v>3</v>
          </cell>
          <cell r="BM4313">
            <v>45170</v>
          </cell>
          <cell r="BN4313" t="str">
            <v>10:01</v>
          </cell>
          <cell r="BO4313">
            <v>45170.417361111111</v>
          </cell>
          <cell r="BP4313" t="str">
            <v>Non Connect</v>
          </cell>
        </row>
        <row r="4314">
          <cell r="A4314">
            <v>1017085045</v>
          </cell>
          <cell r="B4314" t="str">
            <v>AUTO</v>
          </cell>
          <cell r="C4314" t="str">
            <v>NA</v>
          </cell>
          <cell r="D4314" t="str">
            <v>No Answer AutoDial</v>
          </cell>
          <cell r="E4314" t="str">
            <v>CALL_NOT_PICKED</v>
          </cell>
          <cell r="F4314" t="str">
            <v>UNDEFINED</v>
          </cell>
          <cell r="G4314" t="str">
            <v>Default Category</v>
          </cell>
          <cell r="H4314" t="str">
            <v>VDAD</v>
          </cell>
          <cell r="I4314" t="str">
            <v>Outbound Auto Dial</v>
          </cell>
          <cell r="K4314">
            <v>44935.417500000003</v>
          </cell>
          <cell r="L4314">
            <v>44935.417500000003</v>
          </cell>
          <cell r="M4314">
            <v>10090</v>
          </cell>
          <cell r="N4314" t="str">
            <v>PQ_HE_Topup</v>
          </cell>
          <cell r="O4314" t="str">
            <v>a1b6F00000yFYvx</v>
          </cell>
          <cell r="Q4314">
            <v>202207057687892</v>
          </cell>
          <cell r="R4314">
            <v>0</v>
          </cell>
          <cell r="S4314">
            <v>91</v>
          </cell>
          <cell r="U4314" t="str">
            <v>TEST869</v>
          </cell>
          <cell r="X4314" t="str">
            <v>Offer-202307105431870</v>
          </cell>
          <cell r="AA4314" t="str">
            <v>-</v>
          </cell>
          <cell r="AH4314">
            <v>7720874039</v>
          </cell>
          <cell r="AK4314">
            <v>0</v>
          </cell>
          <cell r="AM4314" t="str">
            <v>NONE</v>
          </cell>
          <cell r="AN4314">
            <v>1</v>
          </cell>
          <cell r="AP4314">
            <v>63640884</v>
          </cell>
          <cell r="AQ4314">
            <v>1693542615.69592</v>
          </cell>
          <cell r="AR4314">
            <v>0</v>
          </cell>
          <cell r="AS4314" t="str">
            <v>08/31/2023 10:53:31</v>
          </cell>
          <cell r="AT4314">
            <v>1</v>
          </cell>
          <cell r="AU4314">
            <v>44935.41684027778</v>
          </cell>
          <cell r="AV4314">
            <v>44935.417511574073</v>
          </cell>
          <cell r="AW4314" t="str">
            <v>Y</v>
          </cell>
          <cell r="AX4314" t="str">
            <v>UNSPECIFIED</v>
          </cell>
          <cell r="AY4314" t="str">
            <v>CANCEL</v>
          </cell>
          <cell r="AZ4314" t="str">
            <v>Local/02200488647720874039@default-00034a5d;2</v>
          </cell>
          <cell r="BA4314">
            <v>401</v>
          </cell>
          <cell r="BB4314" t="str">
            <v>Unauthorized</v>
          </cell>
          <cell r="BC4314">
            <v>0</v>
          </cell>
          <cell r="BD4314">
            <v>0</v>
          </cell>
          <cell r="BF4314">
            <v>0</v>
          </cell>
          <cell r="BG4314" t="str">
            <v>NONE</v>
          </cell>
          <cell r="BK4314">
            <v>1</v>
          </cell>
          <cell r="BL4314">
            <v>3</v>
          </cell>
          <cell r="BM4314">
            <v>45170</v>
          </cell>
          <cell r="BN4314" t="str">
            <v>10:01</v>
          </cell>
          <cell r="BO4314">
            <v>45170.417361111111</v>
          </cell>
          <cell r="BP4314" t="str">
            <v>Non Connect</v>
          </cell>
        </row>
        <row r="4315">
          <cell r="A4315">
            <v>1017085046</v>
          </cell>
          <cell r="B4315" t="str">
            <v>AUTO</v>
          </cell>
          <cell r="C4315" t="str">
            <v>AB</v>
          </cell>
          <cell r="D4315" t="str">
            <v>Busy Auto</v>
          </cell>
          <cell r="E4315" t="str">
            <v>BUSY</v>
          </cell>
          <cell r="F4315" t="str">
            <v>UNDEFINED</v>
          </cell>
          <cell r="G4315" t="str">
            <v>Default Category</v>
          </cell>
          <cell r="H4315" t="str">
            <v>VDAD</v>
          </cell>
          <cell r="I4315" t="str">
            <v>Outbound Auto Dial</v>
          </cell>
          <cell r="K4315">
            <v>44935.417534722219</v>
          </cell>
          <cell r="L4315">
            <v>44935.417534722219</v>
          </cell>
          <cell r="M4315">
            <v>10090</v>
          </cell>
          <cell r="N4315" t="str">
            <v>PQ_HE_Topup</v>
          </cell>
          <cell r="O4315" t="str">
            <v>a1b6F00000yFZGw</v>
          </cell>
          <cell r="Q4315">
            <v>202207057687892</v>
          </cell>
          <cell r="R4315">
            <v>0</v>
          </cell>
          <cell r="S4315">
            <v>91</v>
          </cell>
          <cell r="U4315" t="str">
            <v>TEST870</v>
          </cell>
          <cell r="X4315" t="str">
            <v>Offer-202307105434334</v>
          </cell>
          <cell r="AA4315" t="str">
            <v>-</v>
          </cell>
          <cell r="AH4315">
            <v>9674454931</v>
          </cell>
          <cell r="AK4315">
            <v>0</v>
          </cell>
          <cell r="AM4315" t="str">
            <v>NONE</v>
          </cell>
          <cell r="AN4315">
            <v>1</v>
          </cell>
          <cell r="AP4315">
            <v>63640892</v>
          </cell>
          <cell r="AQ4315">
            <v>1693542676.6961</v>
          </cell>
          <cell r="AR4315">
            <v>0</v>
          </cell>
          <cell r="AS4315" t="str">
            <v>08/31/2023 10:53:31</v>
          </cell>
          <cell r="AT4315">
            <v>1</v>
          </cell>
          <cell r="AU4315">
            <v>44935.417534722219</v>
          </cell>
          <cell r="AV4315">
            <v>44935.417870370373</v>
          </cell>
          <cell r="AW4315" t="str">
            <v>Y</v>
          </cell>
          <cell r="AX4315" t="str">
            <v>CALL_REJECTED</v>
          </cell>
          <cell r="AY4315" t="str">
            <v>BUSY</v>
          </cell>
          <cell r="AZ4315" t="str">
            <v>Local/02200488649674454931@default-00034a90;2</v>
          </cell>
          <cell r="BA4315">
            <v>0</v>
          </cell>
          <cell r="BC4315">
            <v>0</v>
          </cell>
          <cell r="BD4315">
            <v>0</v>
          </cell>
          <cell r="BF4315">
            <v>0</v>
          </cell>
          <cell r="BG4315" t="str">
            <v>NONE</v>
          </cell>
          <cell r="BK4315">
            <v>1</v>
          </cell>
          <cell r="BL4315">
            <v>3</v>
          </cell>
          <cell r="BM4315">
            <v>45170</v>
          </cell>
          <cell r="BN4315" t="str">
            <v>10:01</v>
          </cell>
          <cell r="BO4315">
            <v>45170.417361111111</v>
          </cell>
          <cell r="BP4315" t="str">
            <v>Non Connect</v>
          </cell>
        </row>
        <row r="4316">
          <cell r="A4316">
            <v>1017085049</v>
          </cell>
          <cell r="B4316" t="str">
            <v>MANUAL</v>
          </cell>
          <cell r="C4316" t="str">
            <v>N</v>
          </cell>
          <cell r="D4316" t="str">
            <v>No Answer</v>
          </cell>
          <cell r="E4316" t="str">
            <v>NOT_CONNECTED</v>
          </cell>
          <cell r="F4316" t="str">
            <v>NotConnected</v>
          </cell>
          <cell r="G4316" t="str">
            <v>Not Connected</v>
          </cell>
          <cell r="H4316" t="str">
            <v>STL202503</v>
          </cell>
          <cell r="I4316" t="str">
            <v>Pradnya Hanumant Mane</v>
          </cell>
          <cell r="J4316">
            <v>7</v>
          </cell>
          <cell r="K4316">
            <v>44935.417731481481</v>
          </cell>
          <cell r="L4316">
            <v>44935.417997685188</v>
          </cell>
          <cell r="M4316">
            <v>10090</v>
          </cell>
          <cell r="N4316" t="str">
            <v>PQ_HE_Topup</v>
          </cell>
          <cell r="O4316" t="str">
            <v>-</v>
          </cell>
          <cell r="Q4316">
            <v>202207057687324</v>
          </cell>
          <cell r="R4316">
            <v>0</v>
          </cell>
          <cell r="S4316">
            <v>91</v>
          </cell>
          <cell r="U4316" t="str">
            <v>TEST873</v>
          </cell>
          <cell r="X4316" t="str">
            <v>Offer-202307111743875</v>
          </cell>
          <cell r="AA4316" t="str">
            <v>-</v>
          </cell>
          <cell r="AF4316" t="str">
            <v>U</v>
          </cell>
          <cell r="AH4316">
            <v>9455383827</v>
          </cell>
          <cell r="AK4316">
            <v>23</v>
          </cell>
          <cell r="AL4316" t="str">
            <v>CFAB_Sales_Agents</v>
          </cell>
          <cell r="AM4316" t="str">
            <v>MANUAL</v>
          </cell>
          <cell r="AN4316">
            <v>1</v>
          </cell>
          <cell r="AP4316">
            <v>62736526</v>
          </cell>
          <cell r="AQ4316">
            <v>1693542670.6960399</v>
          </cell>
          <cell r="AR4316">
            <v>0</v>
          </cell>
          <cell r="AS4316" t="str">
            <v>08/15/2023 10:43:15</v>
          </cell>
          <cell r="AT4316">
            <v>6</v>
          </cell>
          <cell r="AU4316">
            <v>44935.555694444447</v>
          </cell>
          <cell r="AV4316">
            <v>44935.556018518517</v>
          </cell>
          <cell r="AW4316" t="str">
            <v>Y5</v>
          </cell>
          <cell r="AX4316" t="str">
            <v>NORMAL_CLEARING</v>
          </cell>
          <cell r="AY4316" t="str">
            <v>ANSWER</v>
          </cell>
          <cell r="AZ4316" t="str">
            <v>Local/8600131@default-00034a81;1</v>
          </cell>
          <cell r="BA4316">
            <v>401</v>
          </cell>
          <cell r="BB4316" t="str">
            <v>Unauthorized</v>
          </cell>
          <cell r="BC4316">
            <v>43</v>
          </cell>
          <cell r="BD4316">
            <v>22</v>
          </cell>
          <cell r="BE4316">
            <v>28</v>
          </cell>
          <cell r="BF4316">
            <v>0</v>
          </cell>
          <cell r="BG4316" t="str">
            <v>CALLER</v>
          </cell>
          <cell r="BK4316">
            <v>1</v>
          </cell>
          <cell r="BL4316">
            <v>3</v>
          </cell>
          <cell r="BM4316">
            <v>45170</v>
          </cell>
          <cell r="BN4316" t="str">
            <v>10:01</v>
          </cell>
          <cell r="BO4316">
            <v>45170.417361111111</v>
          </cell>
          <cell r="BP4316" t="str">
            <v>Non Connect</v>
          </cell>
        </row>
        <row r="4317">
          <cell r="A4317">
            <v>1017085050</v>
          </cell>
          <cell r="B4317" t="str">
            <v>MANUAL</v>
          </cell>
          <cell r="C4317" t="str">
            <v>B</v>
          </cell>
          <cell r="D4317" t="str">
            <v>Busy</v>
          </cell>
          <cell r="E4317" t="str">
            <v>BUSY</v>
          </cell>
          <cell r="F4317" t="str">
            <v>UNDEFINED</v>
          </cell>
          <cell r="G4317" t="str">
            <v>Default Category</v>
          </cell>
          <cell r="H4317" t="str">
            <v>STL222090</v>
          </cell>
          <cell r="I4317" t="str">
            <v>Javed Ibrahim Sayyed</v>
          </cell>
          <cell r="K4317">
            <v>44935.417847222219</v>
          </cell>
          <cell r="L4317">
            <v>44935.417847222219</v>
          </cell>
          <cell r="M4317">
            <v>10090</v>
          </cell>
          <cell r="N4317" t="str">
            <v>PQ_HE_Topup</v>
          </cell>
          <cell r="Q4317">
            <v>998</v>
          </cell>
          <cell r="R4317">
            <v>0</v>
          </cell>
          <cell r="S4317">
            <v>1</v>
          </cell>
          <cell r="U4317" t="str">
            <v>TEST874</v>
          </cell>
          <cell r="AF4317" t="str">
            <v>U</v>
          </cell>
          <cell r="AK4317">
            <v>0</v>
          </cell>
          <cell r="AL4317" t="str">
            <v>CFAB_Sales_Agents</v>
          </cell>
          <cell r="AM4317" t="str">
            <v>MANUAL</v>
          </cell>
          <cell r="AN4317">
            <v>0</v>
          </cell>
          <cell r="AP4317">
            <v>61408201</v>
          </cell>
          <cell r="AQ4317">
            <v>1693542702.0613999</v>
          </cell>
          <cell r="AR4317">
            <v>0</v>
          </cell>
          <cell r="AS4317" t="str">
            <v>07/27/2023 11:37:04</v>
          </cell>
          <cell r="AT4317">
            <v>6</v>
          </cell>
          <cell r="AU4317">
            <v>44935.417743055557</v>
          </cell>
          <cell r="AV4317">
            <v>44935.417905092596</v>
          </cell>
          <cell r="AW4317" t="str">
            <v>Y6</v>
          </cell>
          <cell r="BF4317">
            <v>0</v>
          </cell>
          <cell r="BG4317" t="str">
            <v>AGENT</v>
          </cell>
          <cell r="BK4317">
            <v>1</v>
          </cell>
          <cell r="BL4317">
            <v>3</v>
          </cell>
          <cell r="BM4317">
            <v>45170</v>
          </cell>
          <cell r="BN4317" t="str">
            <v>10:01</v>
          </cell>
          <cell r="BO4317">
            <v>45170.417361111111</v>
          </cell>
          <cell r="BP4317" t="str">
            <v>Non Connect</v>
          </cell>
        </row>
        <row r="4318">
          <cell r="A4318">
            <v>1017085025</v>
          </cell>
          <cell r="B4318" t="str">
            <v>AUTO</v>
          </cell>
          <cell r="C4318" t="str">
            <v>NA</v>
          </cell>
          <cell r="D4318" t="str">
            <v>No Answer AutoDial</v>
          </cell>
          <cell r="E4318" t="str">
            <v>CALL_NOT_PICKED</v>
          </cell>
          <cell r="F4318" t="str">
            <v>UNDEFINED</v>
          </cell>
          <cell r="G4318" t="str">
            <v>Default Category</v>
          </cell>
          <cell r="H4318" t="str">
            <v>VDAD</v>
          </cell>
          <cell r="I4318" t="str">
            <v>Outbound Auto Dial</v>
          </cell>
          <cell r="K4318">
            <v>44935.416805555556</v>
          </cell>
          <cell r="L4318">
            <v>44935.416805555556</v>
          </cell>
          <cell r="M4318">
            <v>10090</v>
          </cell>
          <cell r="N4318" t="str">
            <v>PQ_HE_Topup</v>
          </cell>
          <cell r="O4318" t="str">
            <v>a1b6F00000yFYKg</v>
          </cell>
          <cell r="Q4318">
            <v>202207057687892</v>
          </cell>
          <cell r="R4318">
            <v>0</v>
          </cell>
          <cell r="S4318">
            <v>91</v>
          </cell>
          <cell r="U4318" t="str">
            <v>TEST849</v>
          </cell>
          <cell r="X4318" t="str">
            <v>Offer-202307105427248</v>
          </cell>
          <cell r="AA4318" t="str">
            <v>-</v>
          </cell>
          <cell r="AH4318">
            <v>7838556482</v>
          </cell>
          <cell r="AK4318">
            <v>0</v>
          </cell>
          <cell r="AM4318" t="str">
            <v>NONE</v>
          </cell>
          <cell r="AN4318">
            <v>1</v>
          </cell>
          <cell r="AP4318">
            <v>63640866</v>
          </cell>
          <cell r="AQ4318">
            <v>1693542553.6957099</v>
          </cell>
          <cell r="AR4318">
            <v>0</v>
          </cell>
          <cell r="AS4318" t="str">
            <v>08/31/2023 10:53:31</v>
          </cell>
          <cell r="AT4318">
            <v>1</v>
          </cell>
          <cell r="AU4318">
            <v>44935.416122685187</v>
          </cell>
          <cell r="AV4318">
            <v>44935.416805555556</v>
          </cell>
          <cell r="AW4318" t="str">
            <v>Y</v>
          </cell>
          <cell r="AX4318" t="str">
            <v>NO_ANSWER</v>
          </cell>
          <cell r="AY4318" t="str">
            <v>CONGESTION</v>
          </cell>
          <cell r="AZ4318" t="str">
            <v>Local/02200488647838556482@default-00034a18;2</v>
          </cell>
          <cell r="BA4318">
            <v>480</v>
          </cell>
          <cell r="BB4318" t="str">
            <v>Temporarily unavailable</v>
          </cell>
          <cell r="BC4318">
            <v>0</v>
          </cell>
          <cell r="BD4318">
            <v>0</v>
          </cell>
          <cell r="BF4318">
            <v>0</v>
          </cell>
          <cell r="BG4318" t="str">
            <v>NONE</v>
          </cell>
          <cell r="BK4318">
            <v>1</v>
          </cell>
          <cell r="BL4318">
            <v>3</v>
          </cell>
          <cell r="BM4318">
            <v>45170</v>
          </cell>
          <cell r="BN4318" t="str">
            <v>10:00</v>
          </cell>
          <cell r="BO4318">
            <v>45170.416666666664</v>
          </cell>
          <cell r="BP4318" t="str">
            <v>Non Connect</v>
          </cell>
        </row>
        <row r="4319">
          <cell r="A4319">
            <v>1017085026</v>
          </cell>
          <cell r="B4319" t="str">
            <v>AUTO</v>
          </cell>
          <cell r="C4319" t="str">
            <v>NA</v>
          </cell>
          <cell r="D4319" t="str">
            <v>No Answer AutoDial</v>
          </cell>
          <cell r="E4319" t="str">
            <v>CALL_NOT_PICKED</v>
          </cell>
          <cell r="F4319" t="str">
            <v>UNDEFINED</v>
          </cell>
          <cell r="G4319" t="str">
            <v>Default Category</v>
          </cell>
          <cell r="H4319" t="str">
            <v>VDAD</v>
          </cell>
          <cell r="I4319" t="str">
            <v>Outbound Auto Dial</v>
          </cell>
          <cell r="K4319">
            <v>44935.416805555556</v>
          </cell>
          <cell r="L4319">
            <v>44935.416805555556</v>
          </cell>
          <cell r="M4319">
            <v>10090</v>
          </cell>
          <cell r="N4319" t="str">
            <v>PQ_HE_Topup</v>
          </cell>
          <cell r="O4319" t="str">
            <v>a1b6F00000yFYSg</v>
          </cell>
          <cell r="Q4319">
            <v>202207057687892</v>
          </cell>
          <cell r="R4319">
            <v>0</v>
          </cell>
          <cell r="S4319">
            <v>91</v>
          </cell>
          <cell r="U4319" t="str">
            <v>TEST850</v>
          </cell>
          <cell r="X4319" t="str">
            <v>Offer-202307105428132</v>
          </cell>
          <cell r="AA4319" t="str">
            <v>-</v>
          </cell>
          <cell r="AH4319">
            <v>7003874835</v>
          </cell>
          <cell r="AK4319">
            <v>0</v>
          </cell>
          <cell r="AM4319" t="str">
            <v>NONE</v>
          </cell>
          <cell r="AN4319">
            <v>1</v>
          </cell>
          <cell r="AP4319">
            <v>63640867</v>
          </cell>
          <cell r="AQ4319">
            <v>1693542554.6957099</v>
          </cell>
          <cell r="AR4319">
            <v>0</v>
          </cell>
          <cell r="AS4319" t="str">
            <v>08/31/2023 10:53:31</v>
          </cell>
          <cell r="AT4319">
            <v>1</v>
          </cell>
          <cell r="AU4319">
            <v>44935.416122685187</v>
          </cell>
          <cell r="AV4319">
            <v>44935.416805555556</v>
          </cell>
          <cell r="AW4319" t="str">
            <v>Y</v>
          </cell>
          <cell r="AX4319" t="str">
            <v>UNSPECIFIED</v>
          </cell>
          <cell r="AY4319" t="str">
            <v>CANCEL</v>
          </cell>
          <cell r="AZ4319" t="str">
            <v>Local/02200488647003874835@default-00034a19;2</v>
          </cell>
          <cell r="BA4319">
            <v>401</v>
          </cell>
          <cell r="BB4319" t="str">
            <v>Unauthorized</v>
          </cell>
          <cell r="BC4319">
            <v>0</v>
          </cell>
          <cell r="BD4319">
            <v>0</v>
          </cell>
          <cell r="BF4319">
            <v>0</v>
          </cell>
          <cell r="BG4319" t="str">
            <v>NONE</v>
          </cell>
          <cell r="BK4319">
            <v>1</v>
          </cell>
          <cell r="BL4319">
            <v>3</v>
          </cell>
          <cell r="BM4319">
            <v>45170</v>
          </cell>
          <cell r="BN4319" t="str">
            <v>10:00</v>
          </cell>
          <cell r="BO4319">
            <v>45170.416666666664</v>
          </cell>
          <cell r="BP4319" t="str">
            <v>Non Connect</v>
          </cell>
        </row>
        <row r="4320">
          <cell r="A4320">
            <v>1017085028</v>
          </cell>
          <cell r="B4320" t="str">
            <v>AUTO</v>
          </cell>
          <cell r="C4320" t="str">
            <v>DISDND</v>
          </cell>
          <cell r="D4320" t="str">
            <v>DND</v>
          </cell>
          <cell r="E4320" t="str">
            <v>CONNECTED</v>
          </cell>
          <cell r="F4320" t="str">
            <v>Disqualified</v>
          </cell>
          <cell r="G4320" t="str">
            <v>Disqualified</v>
          </cell>
          <cell r="H4320" t="str">
            <v>STL200448</v>
          </cell>
          <cell r="I4320" t="str">
            <v>Omkar Hanmant Shingate</v>
          </cell>
          <cell r="J4320">
            <v>10</v>
          </cell>
          <cell r="K4320">
            <v>44935.416863425926</v>
          </cell>
          <cell r="L4320">
            <v>44935.417210648149</v>
          </cell>
          <cell r="M4320">
            <v>10090</v>
          </cell>
          <cell r="N4320" t="str">
            <v>PQ_HE_Topup</v>
          </cell>
          <cell r="O4320" t="str">
            <v>a1b6F00000yFYZ2</v>
          </cell>
          <cell r="Q4320">
            <v>202207057687892</v>
          </cell>
          <cell r="R4320">
            <v>0</v>
          </cell>
          <cell r="S4320">
            <v>91</v>
          </cell>
          <cell r="U4320" t="str">
            <v>TEST852</v>
          </cell>
          <cell r="X4320" t="str">
            <v>Offer-202307105428908</v>
          </cell>
          <cell r="AA4320" t="str">
            <v>-</v>
          </cell>
          <cell r="AF4320" t="str">
            <v>U</v>
          </cell>
          <cell r="AH4320">
            <v>9930979586</v>
          </cell>
          <cell r="AK4320">
            <v>30</v>
          </cell>
          <cell r="AL4320" t="str">
            <v>CFAB_Sales_Agents</v>
          </cell>
          <cell r="AM4320" t="str">
            <v>MAIN</v>
          </cell>
          <cell r="AN4320">
            <v>1</v>
          </cell>
          <cell r="AP4320">
            <v>63640869</v>
          </cell>
          <cell r="AQ4320">
            <v>1693542606.6958599</v>
          </cell>
          <cell r="AR4320">
            <v>0</v>
          </cell>
          <cell r="AS4320" t="str">
            <v>08/31/2023 10:53:31</v>
          </cell>
          <cell r="AT4320">
            <v>1</v>
          </cell>
          <cell r="AU4320">
            <v>44935.416724537034</v>
          </cell>
          <cell r="AV4320">
            <v>44935.417280092595</v>
          </cell>
          <cell r="AW4320" t="str">
            <v>Y</v>
          </cell>
          <cell r="AX4320" t="str">
            <v>NORMAL_CLEARING</v>
          </cell>
          <cell r="AY4320" t="str">
            <v>ANSWER</v>
          </cell>
          <cell r="AZ4320" t="str">
            <v>Local/02200488649930979586@default-00034a4b;2</v>
          </cell>
          <cell r="BA4320">
            <v>0</v>
          </cell>
          <cell r="BC4320">
            <v>11</v>
          </cell>
          <cell r="BD4320">
            <v>0</v>
          </cell>
          <cell r="BE4320">
            <v>38</v>
          </cell>
          <cell r="BF4320">
            <v>0</v>
          </cell>
          <cell r="BG4320" t="str">
            <v>AGENT</v>
          </cell>
          <cell r="BK4320">
            <v>1</v>
          </cell>
          <cell r="BL4320">
            <v>3</v>
          </cell>
          <cell r="BM4320">
            <v>45170</v>
          </cell>
          <cell r="BN4320" t="str">
            <v>10:00</v>
          </cell>
          <cell r="BO4320">
            <v>45170.416666666664</v>
          </cell>
          <cell r="BP4320" t="str">
            <v>Non Connect</v>
          </cell>
        </row>
        <row r="4321">
          <cell r="A4321">
            <v>1017085032</v>
          </cell>
          <cell r="B4321" t="str">
            <v>MANUAL</v>
          </cell>
          <cell r="C4321" t="str">
            <v>N</v>
          </cell>
          <cell r="D4321" t="str">
            <v>No Answer</v>
          </cell>
          <cell r="E4321" t="str">
            <v>NOT_CONNECTED</v>
          </cell>
          <cell r="F4321" t="str">
            <v>NotConnected</v>
          </cell>
          <cell r="G4321" t="str">
            <v>Not Connected</v>
          </cell>
          <cell r="H4321" t="str">
            <v>STL222087</v>
          </cell>
          <cell r="I4321" t="str">
            <v xml:space="preserve">Vishal Sharma </v>
          </cell>
          <cell r="J4321">
            <v>7</v>
          </cell>
          <cell r="K4321">
            <v>44935.417037037034</v>
          </cell>
          <cell r="L4321">
            <v>44935.417384259257</v>
          </cell>
          <cell r="M4321">
            <v>10089</v>
          </cell>
          <cell r="N4321" t="str">
            <v>LAS POS Refll</v>
          </cell>
          <cell r="Q4321">
            <v>998</v>
          </cell>
          <cell r="R4321">
            <v>0</v>
          </cell>
          <cell r="S4321">
            <v>1</v>
          </cell>
          <cell r="U4321" t="str">
            <v>TEST856</v>
          </cell>
          <cell r="AF4321" t="str">
            <v>U</v>
          </cell>
          <cell r="AK4321">
            <v>30</v>
          </cell>
          <cell r="AL4321" t="str">
            <v>CFAB_Sales_Agents</v>
          </cell>
          <cell r="AM4321" t="str">
            <v>MANUAL</v>
          </cell>
          <cell r="AN4321">
            <v>0</v>
          </cell>
          <cell r="AP4321">
            <v>61408850</v>
          </cell>
          <cell r="AQ4321">
            <v>1693542630.69596</v>
          </cell>
          <cell r="AR4321">
            <v>0</v>
          </cell>
          <cell r="AS4321" t="str">
            <v>07/27/2023 11:43:53</v>
          </cell>
          <cell r="AT4321">
            <v>76</v>
          </cell>
          <cell r="AU4321">
            <v>44935.417013888888</v>
          </cell>
          <cell r="AV4321">
            <v>44935.41746527778</v>
          </cell>
          <cell r="AW4321" t="str">
            <v>Y4</v>
          </cell>
          <cell r="AX4321" t="str">
            <v>UNSPECIFIED</v>
          </cell>
          <cell r="AY4321" t="str">
            <v>CANCEL</v>
          </cell>
          <cell r="AZ4321" t="str">
            <v>Local/8600132@default-00034a67;1</v>
          </cell>
          <cell r="BA4321">
            <v>0</v>
          </cell>
          <cell r="BC4321">
            <v>0</v>
          </cell>
          <cell r="BD4321">
            <v>0</v>
          </cell>
          <cell r="BE4321">
            <v>37</v>
          </cell>
          <cell r="BF4321">
            <v>0</v>
          </cell>
          <cell r="BG4321" t="str">
            <v>AGENT</v>
          </cell>
          <cell r="BJ4321" t="str">
            <v>sm</v>
          </cell>
          <cell r="BK4321">
            <v>1</v>
          </cell>
          <cell r="BL4321">
            <v>3</v>
          </cell>
          <cell r="BM4321">
            <v>45170</v>
          </cell>
          <cell r="BN4321" t="str">
            <v>10:00</v>
          </cell>
          <cell r="BO4321">
            <v>45170.416666666664</v>
          </cell>
          <cell r="BP4321" t="str">
            <v>Non Connect</v>
          </cell>
        </row>
        <row r="4322">
          <cell r="A4322">
            <v>1017085019</v>
          </cell>
          <cell r="B4322" t="str">
            <v>AUTO</v>
          </cell>
          <cell r="C4322" t="str">
            <v>NA</v>
          </cell>
          <cell r="D4322" t="str">
            <v>No Answer AutoDial</v>
          </cell>
          <cell r="E4322" t="str">
            <v>CALL_NOT_PICKED</v>
          </cell>
          <cell r="F4322" t="str">
            <v>UNDEFINED</v>
          </cell>
          <cell r="G4322" t="str">
            <v>Default Category</v>
          </cell>
          <cell r="H4322" t="str">
            <v>VDAD</v>
          </cell>
          <cell r="I4322" t="str">
            <v>Outbound Auto Dial</v>
          </cell>
          <cell r="K4322">
            <v>44935.415972222225</v>
          </cell>
          <cell r="L4322">
            <v>44935.415972222225</v>
          </cell>
          <cell r="M4322">
            <v>10090</v>
          </cell>
          <cell r="N4322" t="str">
            <v>PQ_HE_Topup</v>
          </cell>
          <cell r="O4322" t="str">
            <v>a1b6F00000yFYvk</v>
          </cell>
          <cell r="Q4322">
            <v>202207057687892</v>
          </cell>
          <cell r="R4322">
            <v>0</v>
          </cell>
          <cell r="S4322">
            <v>91</v>
          </cell>
          <cell r="U4322" t="str">
            <v>TEST843</v>
          </cell>
          <cell r="X4322" t="str">
            <v>Offer-202307105431857</v>
          </cell>
          <cell r="AA4322" t="str">
            <v>-</v>
          </cell>
          <cell r="AH4322">
            <v>9987003344</v>
          </cell>
          <cell r="AK4322">
            <v>0</v>
          </cell>
          <cell r="AM4322" t="str">
            <v>NONE</v>
          </cell>
          <cell r="AN4322">
            <v>1</v>
          </cell>
          <cell r="AP4322">
            <v>63640856</v>
          </cell>
          <cell r="AQ4322">
            <v>1693542483.4639001</v>
          </cell>
          <cell r="AR4322">
            <v>0</v>
          </cell>
          <cell r="AS4322" t="str">
            <v>08/31/2023 10:53:31</v>
          </cell>
          <cell r="AT4322">
            <v>1</v>
          </cell>
          <cell r="AU4322">
            <v>44935.415312500001</v>
          </cell>
          <cell r="AV4322">
            <v>44935.415972222225</v>
          </cell>
          <cell r="AW4322" t="str">
            <v>Y</v>
          </cell>
          <cell r="AX4322" t="str">
            <v>UNSPECIFIED</v>
          </cell>
          <cell r="AY4322" t="str">
            <v>CANCEL</v>
          </cell>
          <cell r="AZ4322" t="str">
            <v>Local/02200488649987003344@default-00027317;2</v>
          </cell>
          <cell r="BA4322">
            <v>401</v>
          </cell>
          <cell r="BB4322" t="str">
            <v>Unauthorized</v>
          </cell>
          <cell r="BC4322">
            <v>0</v>
          </cell>
          <cell r="BD4322">
            <v>0</v>
          </cell>
          <cell r="BF4322">
            <v>0</v>
          </cell>
          <cell r="BG4322" t="str">
            <v>NONE</v>
          </cell>
          <cell r="BK4322">
            <v>1</v>
          </cell>
          <cell r="BL4322">
            <v>3</v>
          </cell>
          <cell r="BM4322">
            <v>45170</v>
          </cell>
          <cell r="BN4322" t="str">
            <v>09:59</v>
          </cell>
          <cell r="BO4322">
            <v>45170.415972222225</v>
          </cell>
          <cell r="BP4322" t="str">
            <v>Non Connect</v>
          </cell>
        </row>
        <row r="4323">
          <cell r="A4323">
            <v>1017085020</v>
          </cell>
          <cell r="B4323" t="str">
            <v>AUTO</v>
          </cell>
          <cell r="C4323" t="str">
            <v>NA</v>
          </cell>
          <cell r="D4323" t="str">
            <v>No Answer AutoDial</v>
          </cell>
          <cell r="E4323" t="str">
            <v>CALL_NOT_PICKED</v>
          </cell>
          <cell r="F4323" t="str">
            <v>UNDEFINED</v>
          </cell>
          <cell r="G4323" t="str">
            <v>Default Category</v>
          </cell>
          <cell r="H4323" t="str">
            <v>VDAD</v>
          </cell>
          <cell r="I4323" t="str">
            <v>Outbound Auto Dial</v>
          </cell>
          <cell r="K4323">
            <v>44935.416006944448</v>
          </cell>
          <cell r="L4323">
            <v>44935.416006944448</v>
          </cell>
          <cell r="M4323">
            <v>10090</v>
          </cell>
          <cell r="N4323" t="str">
            <v>PQ_HE_Topup</v>
          </cell>
          <cell r="O4323" t="str">
            <v>a1b6F00000yFZ8n</v>
          </cell>
          <cell r="Q4323">
            <v>202207057687892</v>
          </cell>
          <cell r="R4323">
            <v>0</v>
          </cell>
          <cell r="S4323">
            <v>91</v>
          </cell>
          <cell r="U4323" t="str">
            <v>TEST844</v>
          </cell>
          <cell r="X4323" t="str">
            <v>Offer-202307105433440</v>
          </cell>
          <cell r="AA4323" t="str">
            <v>-</v>
          </cell>
          <cell r="AH4323">
            <v>9711907076</v>
          </cell>
          <cell r="AK4323">
            <v>0</v>
          </cell>
          <cell r="AM4323" t="str">
            <v>NONE</v>
          </cell>
          <cell r="AN4323">
            <v>1</v>
          </cell>
          <cell r="AP4323">
            <v>63640858</v>
          </cell>
          <cell r="AQ4323">
            <v>1693542484.4639101</v>
          </cell>
          <cell r="AR4323">
            <v>0</v>
          </cell>
          <cell r="AS4323" t="str">
            <v>08/31/2023 10:53:31</v>
          </cell>
          <cell r="AT4323">
            <v>1</v>
          </cell>
          <cell r="AU4323">
            <v>44935.415312500001</v>
          </cell>
          <cell r="AV4323">
            <v>44935.416006944448</v>
          </cell>
          <cell r="AW4323" t="str">
            <v>Y</v>
          </cell>
          <cell r="AX4323" t="str">
            <v>NO_ANSWER</v>
          </cell>
          <cell r="AY4323" t="str">
            <v>CONGESTION</v>
          </cell>
          <cell r="AZ4323" t="str">
            <v>Local/02200488649711907076@default-00027319;2</v>
          </cell>
          <cell r="BA4323">
            <v>401</v>
          </cell>
          <cell r="BB4323" t="str">
            <v>Unauthorized</v>
          </cell>
          <cell r="BC4323">
            <v>0</v>
          </cell>
          <cell r="BD4323">
            <v>0</v>
          </cell>
          <cell r="BF4323">
            <v>0</v>
          </cell>
          <cell r="BG4323" t="str">
            <v>NONE</v>
          </cell>
          <cell r="BK4323">
            <v>1</v>
          </cell>
          <cell r="BL4323">
            <v>3</v>
          </cell>
          <cell r="BM4323">
            <v>45170</v>
          </cell>
          <cell r="BN4323" t="str">
            <v>09:59</v>
          </cell>
          <cell r="BO4323">
            <v>45170.415972222225</v>
          </cell>
          <cell r="BP4323" t="str">
            <v>Non Connect</v>
          </cell>
        </row>
        <row r="4324">
          <cell r="A4324">
            <v>1017085021</v>
          </cell>
          <cell r="B4324" t="str">
            <v>AUTO</v>
          </cell>
          <cell r="C4324" t="str">
            <v>DROP</v>
          </cell>
          <cell r="D4324" t="str">
            <v>Agent Not Available</v>
          </cell>
          <cell r="E4324" t="str">
            <v>Call_Drop</v>
          </cell>
          <cell r="F4324" t="str">
            <v>UNDEFINED</v>
          </cell>
          <cell r="G4324" t="str">
            <v>Default Category</v>
          </cell>
          <cell r="H4324" t="str">
            <v>VDAD</v>
          </cell>
          <cell r="I4324" t="str">
            <v>Outbound Auto Dial</v>
          </cell>
          <cell r="K4324">
            <v>44935.416261574072</v>
          </cell>
          <cell r="L4324">
            <v>44935.416331018518</v>
          </cell>
          <cell r="M4324">
            <v>10090</v>
          </cell>
          <cell r="N4324" t="str">
            <v>PQ_HE_Topup</v>
          </cell>
          <cell r="O4324" t="str">
            <v>a1b6F00000yFZ7t</v>
          </cell>
          <cell r="Q4324">
            <v>202207057687892</v>
          </cell>
          <cell r="R4324">
            <v>0</v>
          </cell>
          <cell r="S4324">
            <v>91</v>
          </cell>
          <cell r="U4324" t="str">
            <v>TEST845</v>
          </cell>
          <cell r="X4324" t="str">
            <v>Offer-202307105433384</v>
          </cell>
          <cell r="AA4324" t="str">
            <v>-</v>
          </cell>
          <cell r="AH4324">
            <v>9601430080</v>
          </cell>
          <cell r="AK4324">
            <v>5</v>
          </cell>
          <cell r="AM4324" t="str">
            <v>NONE</v>
          </cell>
          <cell r="AN4324">
            <v>1</v>
          </cell>
          <cell r="AP4324">
            <v>63640868</v>
          </cell>
          <cell r="AQ4324">
            <v>1693542554.6957099</v>
          </cell>
          <cell r="AR4324">
            <v>0</v>
          </cell>
          <cell r="AS4324" t="str">
            <v>08/31/2023 10:53:31</v>
          </cell>
          <cell r="AT4324">
            <v>1</v>
          </cell>
          <cell r="AU4324">
            <v>44935.416122685187</v>
          </cell>
          <cell r="AV4324">
            <v>44935.416331018518</v>
          </cell>
          <cell r="AW4324" t="str">
            <v>Y</v>
          </cell>
          <cell r="BF4324">
            <v>0</v>
          </cell>
          <cell r="BG4324" t="str">
            <v>QUEUETIMEOUT</v>
          </cell>
          <cell r="BK4324">
            <v>1</v>
          </cell>
          <cell r="BL4324">
            <v>3</v>
          </cell>
          <cell r="BM4324">
            <v>45170</v>
          </cell>
          <cell r="BN4324" t="str">
            <v>09:59</v>
          </cell>
          <cell r="BO4324">
            <v>45170.415972222225</v>
          </cell>
          <cell r="BP4324" t="str">
            <v>Non Connect</v>
          </cell>
        </row>
        <row r="4325">
          <cell r="A4325">
            <v>1017085022</v>
          </cell>
          <cell r="B4325" t="str">
            <v>AUTO</v>
          </cell>
          <cell r="C4325" t="str">
            <v>NA</v>
          </cell>
          <cell r="D4325" t="str">
            <v>No Answer AutoDial</v>
          </cell>
          <cell r="E4325" t="str">
            <v>CALL_NOT_PICKED</v>
          </cell>
          <cell r="F4325" t="str">
            <v>UNDEFINED</v>
          </cell>
          <cell r="G4325" t="str">
            <v>Default Category</v>
          </cell>
          <cell r="H4325" t="str">
            <v>VDAD</v>
          </cell>
          <cell r="I4325" t="str">
            <v>Outbound Auto Dial</v>
          </cell>
          <cell r="K4325">
            <v>44935.416412037041</v>
          </cell>
          <cell r="L4325">
            <v>44935.416412037041</v>
          </cell>
          <cell r="M4325">
            <v>10090</v>
          </cell>
          <cell r="N4325" t="str">
            <v>PQ_HE_Topup</v>
          </cell>
          <cell r="O4325" t="str">
            <v>a1b6F00000yFZEd</v>
          </cell>
          <cell r="Q4325">
            <v>202207057687892</v>
          </cell>
          <cell r="R4325">
            <v>0</v>
          </cell>
          <cell r="S4325">
            <v>91</v>
          </cell>
          <cell r="U4325" t="str">
            <v>TEST846</v>
          </cell>
          <cell r="X4325" t="str">
            <v>Offer-202307105434191</v>
          </cell>
          <cell r="AA4325" t="str">
            <v>-</v>
          </cell>
          <cell r="AH4325">
            <v>8121567176</v>
          </cell>
          <cell r="AK4325">
            <v>0</v>
          </cell>
          <cell r="AM4325" t="str">
            <v>NONE</v>
          </cell>
          <cell r="AN4325">
            <v>1</v>
          </cell>
          <cell r="AP4325">
            <v>63640860</v>
          </cell>
          <cell r="AQ4325">
            <v>1693542520.6956201</v>
          </cell>
          <cell r="AR4325">
            <v>0</v>
          </cell>
          <cell r="AS4325" t="str">
            <v>08/31/2023 10:53:31</v>
          </cell>
          <cell r="AT4325">
            <v>1</v>
          </cell>
          <cell r="AU4325">
            <v>44935.41574074074</v>
          </cell>
          <cell r="AV4325">
            <v>44935.416412037041</v>
          </cell>
          <cell r="AW4325" t="str">
            <v>Y</v>
          </cell>
          <cell r="AX4325" t="str">
            <v>NO_ANSWER</v>
          </cell>
          <cell r="AY4325" t="str">
            <v>CONGESTION</v>
          </cell>
          <cell r="AZ4325" t="str">
            <v>Local/02200488648121567176@default-000349f8;2</v>
          </cell>
          <cell r="BA4325">
            <v>480</v>
          </cell>
          <cell r="BB4325" t="str">
            <v>Temporarily unavailable</v>
          </cell>
          <cell r="BC4325">
            <v>0</v>
          </cell>
          <cell r="BD4325">
            <v>0</v>
          </cell>
          <cell r="BF4325">
            <v>0</v>
          </cell>
          <cell r="BG4325" t="str">
            <v>NONE</v>
          </cell>
          <cell r="BK4325">
            <v>1</v>
          </cell>
          <cell r="BL4325">
            <v>3</v>
          </cell>
          <cell r="BM4325">
            <v>45170</v>
          </cell>
          <cell r="BN4325" t="str">
            <v>09:59</v>
          </cell>
          <cell r="BO4325">
            <v>45170.415972222225</v>
          </cell>
          <cell r="BP4325" t="str">
            <v>Non Connect</v>
          </cell>
        </row>
        <row r="4326">
          <cell r="A4326">
            <v>1017085023</v>
          </cell>
          <cell r="B4326" t="str">
            <v>AUTO</v>
          </cell>
          <cell r="C4326" t="str">
            <v>NA</v>
          </cell>
          <cell r="D4326" t="str">
            <v>No Answer AutoDial</v>
          </cell>
          <cell r="E4326" t="str">
            <v>CALL_NOT_PICKED</v>
          </cell>
          <cell r="F4326" t="str">
            <v>UNDEFINED</v>
          </cell>
          <cell r="G4326" t="str">
            <v>Default Category</v>
          </cell>
          <cell r="H4326" t="str">
            <v>VDAD</v>
          </cell>
          <cell r="I4326" t="str">
            <v>Outbound Auto Dial</v>
          </cell>
          <cell r="K4326">
            <v>44935.416412037041</v>
          </cell>
          <cell r="L4326">
            <v>44935.416412037041</v>
          </cell>
          <cell r="M4326">
            <v>10090</v>
          </cell>
          <cell r="N4326" t="str">
            <v>PQ_HE_Topup</v>
          </cell>
          <cell r="O4326" t="str">
            <v>a1b6F00000yFYj6</v>
          </cell>
          <cell r="Q4326">
            <v>202207057687892</v>
          </cell>
          <cell r="R4326">
            <v>0</v>
          </cell>
          <cell r="S4326">
            <v>91</v>
          </cell>
          <cell r="U4326" t="str">
            <v>TEST847</v>
          </cell>
          <cell r="X4326" t="str">
            <v>Offer-202307105430305</v>
          </cell>
          <cell r="AA4326" t="str">
            <v>-</v>
          </cell>
          <cell r="AH4326">
            <v>9899239387</v>
          </cell>
          <cell r="AK4326">
            <v>0</v>
          </cell>
          <cell r="AM4326" t="str">
            <v>NONE</v>
          </cell>
          <cell r="AN4326">
            <v>1</v>
          </cell>
          <cell r="AP4326">
            <v>63640865</v>
          </cell>
          <cell r="AQ4326">
            <v>1693542521.6956301</v>
          </cell>
          <cell r="AR4326">
            <v>0</v>
          </cell>
          <cell r="AS4326" t="str">
            <v>08/31/2023 10:53:31</v>
          </cell>
          <cell r="AT4326">
            <v>1</v>
          </cell>
          <cell r="AU4326">
            <v>44935.41574074074</v>
          </cell>
          <cell r="AV4326">
            <v>44935.416412037041</v>
          </cell>
          <cell r="AW4326" t="str">
            <v>Y</v>
          </cell>
          <cell r="AX4326" t="str">
            <v>UNSPECIFIED</v>
          </cell>
          <cell r="AY4326" t="str">
            <v>CANCEL</v>
          </cell>
          <cell r="AZ4326" t="str">
            <v>Local/02200488649899239387@default-000349fd;2</v>
          </cell>
          <cell r="BA4326">
            <v>0</v>
          </cell>
          <cell r="BC4326">
            <v>0</v>
          </cell>
          <cell r="BD4326">
            <v>0</v>
          </cell>
          <cell r="BF4326">
            <v>0</v>
          </cell>
          <cell r="BG4326" t="str">
            <v>NONE</v>
          </cell>
          <cell r="BK4326">
            <v>1</v>
          </cell>
          <cell r="BL4326">
            <v>3</v>
          </cell>
          <cell r="BM4326">
            <v>45170</v>
          </cell>
          <cell r="BN4326" t="str">
            <v>09:59</v>
          </cell>
          <cell r="BO4326">
            <v>45170.415972222225</v>
          </cell>
          <cell r="BP4326" t="str">
            <v>Non Connect</v>
          </cell>
        </row>
        <row r="4327">
          <cell r="A4327">
            <v>1017085024</v>
          </cell>
          <cell r="B4327" t="str">
            <v>AUTO</v>
          </cell>
          <cell r="C4327" t="str">
            <v>NA</v>
          </cell>
          <cell r="D4327" t="str">
            <v>No Answer AutoDial</v>
          </cell>
          <cell r="E4327" t="str">
            <v>CALL_NOT_PICKED</v>
          </cell>
          <cell r="F4327" t="str">
            <v>UNDEFINED</v>
          </cell>
          <cell r="G4327" t="str">
            <v>Default Category</v>
          </cell>
          <cell r="H4327" t="str">
            <v>VDAD</v>
          </cell>
          <cell r="I4327" t="str">
            <v>Outbound Auto Dial</v>
          </cell>
          <cell r="K4327">
            <v>44935.416412037041</v>
          </cell>
          <cell r="L4327">
            <v>44935.416412037041</v>
          </cell>
          <cell r="M4327">
            <v>10090</v>
          </cell>
          <cell r="N4327" t="str">
            <v>PQ_HE_Topup</v>
          </cell>
          <cell r="O4327" t="str">
            <v>a1b6F00000yFZ29</v>
          </cell>
          <cell r="Q4327">
            <v>202207057687892</v>
          </cell>
          <cell r="R4327">
            <v>0</v>
          </cell>
          <cell r="S4327">
            <v>91</v>
          </cell>
          <cell r="U4327" t="str">
            <v>TEST848</v>
          </cell>
          <cell r="X4327" t="str">
            <v>Offer-202307105432643</v>
          </cell>
          <cell r="AA4327" t="str">
            <v>-</v>
          </cell>
          <cell r="AH4327">
            <v>7550271417</v>
          </cell>
          <cell r="AK4327">
            <v>0</v>
          </cell>
          <cell r="AM4327" t="str">
            <v>NONE</v>
          </cell>
          <cell r="AN4327">
            <v>1</v>
          </cell>
          <cell r="AP4327">
            <v>63640864</v>
          </cell>
          <cell r="AQ4327">
            <v>1693542521.6956301</v>
          </cell>
          <cell r="AR4327">
            <v>0</v>
          </cell>
          <cell r="AS4327" t="str">
            <v>08/31/2023 10:53:31</v>
          </cell>
          <cell r="AT4327">
            <v>1</v>
          </cell>
          <cell r="AU4327">
            <v>44935.41574074074</v>
          </cell>
          <cell r="AV4327">
            <v>44935.416412037041</v>
          </cell>
          <cell r="AW4327" t="str">
            <v>Y</v>
          </cell>
          <cell r="AX4327" t="str">
            <v>UNSPECIFIED</v>
          </cell>
          <cell r="AY4327" t="str">
            <v>CANCEL</v>
          </cell>
          <cell r="AZ4327" t="str">
            <v>Local/02200488647550271417@default-000349fc;2</v>
          </cell>
          <cell r="BA4327">
            <v>401</v>
          </cell>
          <cell r="BB4327" t="str">
            <v>Unauthorized</v>
          </cell>
          <cell r="BC4327">
            <v>0</v>
          </cell>
          <cell r="BD4327">
            <v>0</v>
          </cell>
          <cell r="BF4327">
            <v>0</v>
          </cell>
          <cell r="BG4327" t="str">
            <v>NONE</v>
          </cell>
          <cell r="BK4327">
            <v>1</v>
          </cell>
          <cell r="BL4327">
            <v>3</v>
          </cell>
          <cell r="BM4327">
            <v>45170</v>
          </cell>
          <cell r="BN4327" t="str">
            <v>09:59</v>
          </cell>
          <cell r="BO4327">
            <v>45170.415972222225</v>
          </cell>
          <cell r="BP4327" t="str">
            <v>Non Connect</v>
          </cell>
        </row>
        <row r="4328">
          <cell r="A4328">
            <v>1017085002</v>
          </cell>
          <cell r="B4328" t="str">
            <v>AUTO</v>
          </cell>
          <cell r="C4328" t="str">
            <v>NA</v>
          </cell>
          <cell r="D4328" t="str">
            <v>No Answer AutoDial</v>
          </cell>
          <cell r="E4328" t="str">
            <v>CALL_NOT_PICKED</v>
          </cell>
          <cell r="F4328" t="str">
            <v>UNDEFINED</v>
          </cell>
          <cell r="G4328" t="str">
            <v>Default Category</v>
          </cell>
          <cell r="H4328" t="str">
            <v>VDAD</v>
          </cell>
          <cell r="I4328" t="str">
            <v>Outbound Auto Dial</v>
          </cell>
          <cell r="K4328">
            <v>44935.415277777778</v>
          </cell>
          <cell r="L4328">
            <v>44935.415277777778</v>
          </cell>
          <cell r="M4328">
            <v>10090</v>
          </cell>
          <cell r="N4328" t="str">
            <v>PQ_HE_Topup</v>
          </cell>
          <cell r="O4328" t="str">
            <v>a1b6F00000yFYld</v>
          </cell>
          <cell r="Q4328">
            <v>202207057687892</v>
          </cell>
          <cell r="R4328">
            <v>0</v>
          </cell>
          <cell r="S4328">
            <v>91</v>
          </cell>
          <cell r="U4328" t="str">
            <v>TEST826</v>
          </cell>
          <cell r="X4328" t="str">
            <v>Offer-202307105430462</v>
          </cell>
          <cell r="AA4328" t="str">
            <v>-</v>
          </cell>
          <cell r="AH4328">
            <v>9311142708</v>
          </cell>
          <cell r="AK4328">
            <v>0</v>
          </cell>
          <cell r="AM4328" t="str">
            <v>NONE</v>
          </cell>
          <cell r="AN4328">
            <v>1</v>
          </cell>
          <cell r="AP4328">
            <v>63640843</v>
          </cell>
          <cell r="AQ4328">
            <v>1693542422.4637699</v>
          </cell>
          <cell r="AR4328">
            <v>0</v>
          </cell>
          <cell r="AS4328" t="str">
            <v>08/31/2023 10:53:31</v>
          </cell>
          <cell r="AT4328">
            <v>1</v>
          </cell>
          <cell r="AU4328">
            <v>44935.414583333331</v>
          </cell>
          <cell r="AV4328">
            <v>44935.415277777778</v>
          </cell>
          <cell r="AW4328" t="str">
            <v>Y</v>
          </cell>
          <cell r="AX4328" t="str">
            <v>NO_ANSWER</v>
          </cell>
          <cell r="AY4328" t="str">
            <v>CONGESTION</v>
          </cell>
          <cell r="AZ4328" t="str">
            <v>Local/02200488649311142708@default-000272e6;2</v>
          </cell>
          <cell r="BA4328">
            <v>480</v>
          </cell>
          <cell r="BB4328" t="str">
            <v>Temporarily unavailable</v>
          </cell>
          <cell r="BC4328">
            <v>0</v>
          </cell>
          <cell r="BD4328">
            <v>0</v>
          </cell>
          <cell r="BF4328">
            <v>0</v>
          </cell>
          <cell r="BG4328" t="str">
            <v>NONE</v>
          </cell>
          <cell r="BK4328">
            <v>1</v>
          </cell>
          <cell r="BL4328">
            <v>3</v>
          </cell>
          <cell r="BM4328">
            <v>45170</v>
          </cell>
          <cell r="BN4328" t="str">
            <v>09:58</v>
          </cell>
          <cell r="BO4328">
            <v>45170.415277777778</v>
          </cell>
          <cell r="BP4328" t="str">
            <v>Non Connect</v>
          </cell>
        </row>
        <row r="4329">
          <cell r="A4329">
            <v>1017085003</v>
          </cell>
          <cell r="B4329" t="str">
            <v>AUTO</v>
          </cell>
          <cell r="C4329" t="str">
            <v>NA</v>
          </cell>
          <cell r="D4329" t="str">
            <v>No Answer AutoDial</v>
          </cell>
          <cell r="E4329" t="str">
            <v>CALL_NOT_PICKED</v>
          </cell>
          <cell r="F4329" t="str">
            <v>UNDEFINED</v>
          </cell>
          <cell r="G4329" t="str">
            <v>Default Category</v>
          </cell>
          <cell r="H4329" t="str">
            <v>VDAD</v>
          </cell>
          <cell r="I4329" t="str">
            <v>Outbound Auto Dial</v>
          </cell>
          <cell r="K4329">
            <v>44935.415277777778</v>
          </cell>
          <cell r="L4329">
            <v>44935.415277777778</v>
          </cell>
          <cell r="M4329">
            <v>10090</v>
          </cell>
          <cell r="N4329" t="str">
            <v>PQ_HE_Topup</v>
          </cell>
          <cell r="O4329" t="str">
            <v>a1b6F00000yFYSn</v>
          </cell>
          <cell r="Q4329">
            <v>202207057687892</v>
          </cell>
          <cell r="R4329">
            <v>0</v>
          </cell>
          <cell r="S4329">
            <v>91</v>
          </cell>
          <cell r="U4329" t="str">
            <v>TEST827</v>
          </cell>
          <cell r="X4329" t="str">
            <v>Offer-202307105428139</v>
          </cell>
          <cell r="AA4329" t="str">
            <v>-</v>
          </cell>
          <cell r="AH4329">
            <v>9662660377</v>
          </cell>
          <cell r="AK4329">
            <v>0</v>
          </cell>
          <cell r="AM4329" t="str">
            <v>NONE</v>
          </cell>
          <cell r="AN4329">
            <v>1</v>
          </cell>
          <cell r="AP4329">
            <v>63640842</v>
          </cell>
          <cell r="AQ4329">
            <v>1693542422.4637599</v>
          </cell>
          <cell r="AR4329">
            <v>0</v>
          </cell>
          <cell r="AS4329" t="str">
            <v>08/31/2023 10:53:31</v>
          </cell>
          <cell r="AT4329">
            <v>1</v>
          </cell>
          <cell r="AU4329">
            <v>44935.414583333331</v>
          </cell>
          <cell r="AV4329">
            <v>44935.415277777778</v>
          </cell>
          <cell r="AW4329" t="str">
            <v>Y</v>
          </cell>
          <cell r="AX4329" t="str">
            <v>NO_ANSWER</v>
          </cell>
          <cell r="AY4329" t="str">
            <v>CONGESTION</v>
          </cell>
          <cell r="AZ4329" t="str">
            <v>Local/02200488649662660377@default-000272e5;2</v>
          </cell>
          <cell r="BA4329">
            <v>401</v>
          </cell>
          <cell r="BB4329" t="str">
            <v>Unauthorized</v>
          </cell>
          <cell r="BC4329">
            <v>0</v>
          </cell>
          <cell r="BD4329">
            <v>0</v>
          </cell>
          <cell r="BF4329">
            <v>0</v>
          </cell>
          <cell r="BG4329" t="str">
            <v>NONE</v>
          </cell>
          <cell r="BK4329">
            <v>1</v>
          </cell>
          <cell r="BL4329">
            <v>3</v>
          </cell>
          <cell r="BM4329">
            <v>45170</v>
          </cell>
          <cell r="BN4329" t="str">
            <v>09:58</v>
          </cell>
          <cell r="BO4329">
            <v>45170.415277777778</v>
          </cell>
          <cell r="BP4329" t="str">
            <v>Non Connect</v>
          </cell>
        </row>
        <row r="4330">
          <cell r="A4330">
            <v>1017085004</v>
          </cell>
          <cell r="B4330" t="str">
            <v>AUTO</v>
          </cell>
          <cell r="C4330" t="str">
            <v>NA</v>
          </cell>
          <cell r="D4330" t="str">
            <v>No Answer AutoDial</v>
          </cell>
          <cell r="E4330" t="str">
            <v>CALL_NOT_PICKED</v>
          </cell>
          <cell r="F4330" t="str">
            <v>UNDEFINED</v>
          </cell>
          <cell r="G4330" t="str">
            <v>Default Category</v>
          </cell>
          <cell r="H4330" t="str">
            <v>VDAD</v>
          </cell>
          <cell r="I4330" t="str">
            <v>Outbound Auto Dial</v>
          </cell>
          <cell r="K4330">
            <v>44935.415277777778</v>
          </cell>
          <cell r="L4330">
            <v>44935.415277777778</v>
          </cell>
          <cell r="M4330">
            <v>10090</v>
          </cell>
          <cell r="N4330" t="str">
            <v>PQ_HE_Topup</v>
          </cell>
          <cell r="O4330" t="str">
            <v>a1b6F00000yFYXt</v>
          </cell>
          <cell r="Q4330">
            <v>202207057687892</v>
          </cell>
          <cell r="R4330">
            <v>0</v>
          </cell>
          <cell r="S4330">
            <v>91</v>
          </cell>
          <cell r="U4330" t="str">
            <v>TEST828</v>
          </cell>
          <cell r="X4330" t="str">
            <v>Offer-202307105428837</v>
          </cell>
          <cell r="AA4330" t="str">
            <v>-</v>
          </cell>
          <cell r="AH4330">
            <v>8905093901</v>
          </cell>
          <cell r="AK4330">
            <v>0</v>
          </cell>
          <cell r="AM4330" t="str">
            <v>NONE</v>
          </cell>
          <cell r="AN4330">
            <v>1</v>
          </cell>
          <cell r="AP4330">
            <v>63640840</v>
          </cell>
          <cell r="AQ4330">
            <v>1693542421.4637599</v>
          </cell>
          <cell r="AR4330">
            <v>0</v>
          </cell>
          <cell r="AS4330" t="str">
            <v>08/31/2023 10:53:31</v>
          </cell>
          <cell r="AT4330">
            <v>1</v>
          </cell>
          <cell r="AU4330">
            <v>44935.414583333331</v>
          </cell>
          <cell r="AV4330">
            <v>44935.415277777778</v>
          </cell>
          <cell r="AW4330" t="str">
            <v>Y</v>
          </cell>
          <cell r="AX4330" t="str">
            <v>NO_USER_RESPONSE</v>
          </cell>
          <cell r="AY4330" t="str">
            <v>CHANUNAVAIL</v>
          </cell>
          <cell r="AZ4330" t="str">
            <v>Local/02200488648905093901@default-000272e3;2</v>
          </cell>
          <cell r="BA4330">
            <v>408</v>
          </cell>
          <cell r="BB4330" t="str">
            <v>Request Timeout</v>
          </cell>
          <cell r="BC4330">
            <v>0</v>
          </cell>
          <cell r="BD4330">
            <v>0</v>
          </cell>
          <cell r="BF4330">
            <v>0</v>
          </cell>
          <cell r="BG4330" t="str">
            <v>NONE</v>
          </cell>
          <cell r="BK4330">
            <v>1</v>
          </cell>
          <cell r="BL4330">
            <v>3</v>
          </cell>
          <cell r="BM4330">
            <v>45170</v>
          </cell>
          <cell r="BN4330" t="str">
            <v>09:58</v>
          </cell>
          <cell r="BO4330">
            <v>45170.415277777778</v>
          </cell>
          <cell r="BP4330" t="str">
            <v>Non Connect</v>
          </cell>
        </row>
        <row r="4331">
          <cell r="A4331">
            <v>1017085005</v>
          </cell>
          <cell r="B4331" t="str">
            <v>AUTO</v>
          </cell>
          <cell r="C4331" t="str">
            <v>NA</v>
          </cell>
          <cell r="D4331" t="str">
            <v>No Answer AutoDial</v>
          </cell>
          <cell r="E4331" t="str">
            <v>CALL_NOT_PICKED</v>
          </cell>
          <cell r="F4331" t="str">
            <v>UNDEFINED</v>
          </cell>
          <cell r="G4331" t="str">
            <v>Default Category</v>
          </cell>
          <cell r="H4331" t="str">
            <v>VDAD</v>
          </cell>
          <cell r="I4331" t="str">
            <v>Outbound Auto Dial</v>
          </cell>
          <cell r="K4331">
            <v>44935.415277777778</v>
          </cell>
          <cell r="L4331">
            <v>44935.415277777778</v>
          </cell>
          <cell r="M4331">
            <v>10090</v>
          </cell>
          <cell r="N4331" t="str">
            <v>PQ_HE_Topup</v>
          </cell>
          <cell r="O4331" t="str">
            <v>a1b6F00000yFYrh</v>
          </cell>
          <cell r="Q4331">
            <v>202207057687892</v>
          </cell>
          <cell r="R4331">
            <v>0</v>
          </cell>
          <cell r="S4331">
            <v>91</v>
          </cell>
          <cell r="U4331" t="str">
            <v>TEST829</v>
          </cell>
          <cell r="X4331" t="str">
            <v>Offer-202307105431220</v>
          </cell>
          <cell r="AA4331" t="str">
            <v>-</v>
          </cell>
          <cell r="AH4331">
            <v>9591732495</v>
          </cell>
          <cell r="AK4331">
            <v>0</v>
          </cell>
          <cell r="AM4331" t="str">
            <v>NONE</v>
          </cell>
          <cell r="AN4331">
            <v>1</v>
          </cell>
          <cell r="AP4331">
            <v>63640838</v>
          </cell>
          <cell r="AQ4331">
            <v>1693542421.4637499</v>
          </cell>
          <cell r="AR4331">
            <v>0</v>
          </cell>
          <cell r="AS4331" t="str">
            <v>08/31/2023 10:53:31</v>
          </cell>
          <cell r="AT4331">
            <v>1</v>
          </cell>
          <cell r="AU4331">
            <v>44935.414583333331</v>
          </cell>
          <cell r="AV4331">
            <v>44935.415277777778</v>
          </cell>
          <cell r="AW4331" t="str">
            <v>Y</v>
          </cell>
          <cell r="AX4331" t="str">
            <v>UNSPECIFIED</v>
          </cell>
          <cell r="AY4331" t="str">
            <v>CANCEL</v>
          </cell>
          <cell r="AZ4331" t="str">
            <v>Local/02200488649591732495@default-000272e1;2</v>
          </cell>
          <cell r="BA4331">
            <v>401</v>
          </cell>
          <cell r="BB4331" t="str">
            <v>Unauthorized</v>
          </cell>
          <cell r="BC4331">
            <v>0</v>
          </cell>
          <cell r="BD4331">
            <v>0</v>
          </cell>
          <cell r="BF4331">
            <v>0</v>
          </cell>
          <cell r="BG4331" t="str">
            <v>NONE</v>
          </cell>
          <cell r="BK4331">
            <v>1</v>
          </cell>
          <cell r="BL4331">
            <v>3</v>
          </cell>
          <cell r="BM4331">
            <v>45170</v>
          </cell>
          <cell r="BN4331" t="str">
            <v>09:58</v>
          </cell>
          <cell r="BO4331">
            <v>45170.415277777778</v>
          </cell>
          <cell r="BP4331" t="str">
            <v>Non Connect</v>
          </cell>
        </row>
        <row r="4332">
          <cell r="A4332">
            <v>1017085006</v>
          </cell>
          <cell r="B4332" t="str">
            <v>AUTO</v>
          </cell>
          <cell r="C4332" t="str">
            <v>NA</v>
          </cell>
          <cell r="D4332" t="str">
            <v>No Answer AutoDial</v>
          </cell>
          <cell r="E4332" t="str">
            <v>CALL_NOT_PICKED</v>
          </cell>
          <cell r="F4332" t="str">
            <v>UNDEFINED</v>
          </cell>
          <cell r="G4332" t="str">
            <v>Default Category</v>
          </cell>
          <cell r="H4332" t="str">
            <v>VDAD</v>
          </cell>
          <cell r="I4332" t="str">
            <v>Outbound Auto Dial</v>
          </cell>
          <cell r="K4332">
            <v>44935.415289351855</v>
          </cell>
          <cell r="L4332">
            <v>44935.415289351855</v>
          </cell>
          <cell r="M4332">
            <v>10090</v>
          </cell>
          <cell r="N4332" t="str">
            <v>PQ_HE_Topup</v>
          </cell>
          <cell r="O4332" t="str">
            <v>a1b6F00000yFYvl</v>
          </cell>
          <cell r="Q4332">
            <v>202207057687892</v>
          </cell>
          <cell r="R4332">
            <v>0</v>
          </cell>
          <cell r="S4332">
            <v>91</v>
          </cell>
          <cell r="U4332" t="str">
            <v>TEST830</v>
          </cell>
          <cell r="X4332" t="str">
            <v>Offer-202307105431858</v>
          </cell>
          <cell r="AA4332" t="str">
            <v>-</v>
          </cell>
          <cell r="AH4332">
            <v>9311657917</v>
          </cell>
          <cell r="AK4332">
            <v>0</v>
          </cell>
          <cell r="AM4332" t="str">
            <v>NONE</v>
          </cell>
          <cell r="AN4332">
            <v>1</v>
          </cell>
          <cell r="AP4332">
            <v>63640848</v>
          </cell>
          <cell r="AQ4332">
            <v>1693542423.6953399</v>
          </cell>
          <cell r="AR4332">
            <v>0</v>
          </cell>
          <cell r="AS4332" t="str">
            <v>08/31/2023 10:53:31</v>
          </cell>
          <cell r="AT4332">
            <v>1</v>
          </cell>
          <cell r="AU4332">
            <v>44935.414594907408</v>
          </cell>
          <cell r="AV4332">
            <v>44935.415289351855</v>
          </cell>
          <cell r="AW4332" t="str">
            <v>Y</v>
          </cell>
          <cell r="AX4332" t="str">
            <v>NO_ANSWER</v>
          </cell>
          <cell r="AY4332" t="str">
            <v>CONGESTION</v>
          </cell>
          <cell r="AZ4332" t="str">
            <v>Local/02200488649311657917@default-000349a0;2</v>
          </cell>
          <cell r="BA4332">
            <v>401</v>
          </cell>
          <cell r="BB4332" t="str">
            <v>Unauthorized</v>
          </cell>
          <cell r="BC4332">
            <v>0</v>
          </cell>
          <cell r="BD4332">
            <v>0</v>
          </cell>
          <cell r="BF4332">
            <v>0</v>
          </cell>
          <cell r="BG4332" t="str">
            <v>NONE</v>
          </cell>
          <cell r="BK4332">
            <v>1</v>
          </cell>
          <cell r="BL4332">
            <v>3</v>
          </cell>
          <cell r="BM4332">
            <v>45170</v>
          </cell>
          <cell r="BN4332" t="str">
            <v>09:58</v>
          </cell>
          <cell r="BO4332">
            <v>45170.415277777778</v>
          </cell>
          <cell r="BP4332" t="str">
            <v>Non Connect</v>
          </cell>
        </row>
        <row r="4333">
          <cell r="A4333">
            <v>1017085007</v>
          </cell>
          <cell r="B4333" t="str">
            <v>AUTO</v>
          </cell>
          <cell r="C4333" t="str">
            <v>NA</v>
          </cell>
          <cell r="D4333" t="str">
            <v>No Answer AutoDial</v>
          </cell>
          <cell r="E4333" t="str">
            <v>CALL_NOT_PICKED</v>
          </cell>
          <cell r="F4333" t="str">
            <v>UNDEFINED</v>
          </cell>
          <cell r="G4333" t="str">
            <v>Default Category</v>
          </cell>
          <cell r="H4333" t="str">
            <v>VDAD</v>
          </cell>
          <cell r="I4333" t="str">
            <v>Outbound Auto Dial</v>
          </cell>
          <cell r="K4333">
            <v>44935.415289351855</v>
          </cell>
          <cell r="L4333">
            <v>44935.415289351855</v>
          </cell>
          <cell r="M4333">
            <v>10090</v>
          </cell>
          <cell r="N4333" t="str">
            <v>PQ_HE_Topup</v>
          </cell>
          <cell r="O4333" t="str">
            <v>a1b6F00000yFZ8K</v>
          </cell>
          <cell r="Q4333">
            <v>202207057687892</v>
          </cell>
          <cell r="R4333">
            <v>0</v>
          </cell>
          <cell r="S4333">
            <v>91</v>
          </cell>
          <cell r="U4333" t="str">
            <v>TEST831</v>
          </cell>
          <cell r="X4333" t="str">
            <v>Offer-202307105433411</v>
          </cell>
          <cell r="AA4333" t="str">
            <v>-</v>
          </cell>
          <cell r="AH4333">
            <v>8608850099</v>
          </cell>
          <cell r="AK4333">
            <v>0</v>
          </cell>
          <cell r="AM4333" t="str">
            <v>NONE</v>
          </cell>
          <cell r="AN4333">
            <v>1</v>
          </cell>
          <cell r="AP4333">
            <v>63640849</v>
          </cell>
          <cell r="AQ4333">
            <v>1693542423.6953399</v>
          </cell>
          <cell r="AR4333">
            <v>0</v>
          </cell>
          <cell r="AS4333" t="str">
            <v>08/31/2023 10:53:31</v>
          </cell>
          <cell r="AT4333">
            <v>1</v>
          </cell>
          <cell r="AU4333">
            <v>44935.414594907408</v>
          </cell>
          <cell r="AV4333">
            <v>44935.415289351855</v>
          </cell>
          <cell r="AW4333" t="str">
            <v>Y</v>
          </cell>
          <cell r="AX4333" t="str">
            <v>UNSPECIFIED</v>
          </cell>
          <cell r="AY4333" t="str">
            <v>CANCEL</v>
          </cell>
          <cell r="AZ4333" t="str">
            <v>Local/02200488648608850099@default-000349a1;2</v>
          </cell>
          <cell r="BA4333">
            <v>0</v>
          </cell>
          <cell r="BC4333">
            <v>0</v>
          </cell>
          <cell r="BD4333">
            <v>0</v>
          </cell>
          <cell r="BF4333">
            <v>0</v>
          </cell>
          <cell r="BG4333" t="str">
            <v>NONE</v>
          </cell>
          <cell r="BK4333">
            <v>1</v>
          </cell>
          <cell r="BL4333">
            <v>3</v>
          </cell>
          <cell r="BM4333">
            <v>45170</v>
          </cell>
          <cell r="BN4333" t="str">
            <v>09:58</v>
          </cell>
          <cell r="BO4333">
            <v>45170.415277777778</v>
          </cell>
          <cell r="BP4333" t="str">
            <v>Non Connect</v>
          </cell>
        </row>
        <row r="4334">
          <cell r="A4334">
            <v>1017085008</v>
          </cell>
          <cell r="B4334" t="str">
            <v>AUTO</v>
          </cell>
          <cell r="C4334" t="str">
            <v>NA</v>
          </cell>
          <cell r="D4334" t="str">
            <v>No Answer AutoDial</v>
          </cell>
          <cell r="E4334" t="str">
            <v>CALL_NOT_PICKED</v>
          </cell>
          <cell r="F4334" t="str">
            <v>UNDEFINED</v>
          </cell>
          <cell r="G4334" t="str">
            <v>Default Category</v>
          </cell>
          <cell r="H4334" t="str">
            <v>VDAD</v>
          </cell>
          <cell r="I4334" t="str">
            <v>Outbound Auto Dial</v>
          </cell>
          <cell r="K4334">
            <v>44935.415289351855</v>
          </cell>
          <cell r="L4334">
            <v>44935.415289351855</v>
          </cell>
          <cell r="M4334">
            <v>10090</v>
          </cell>
          <cell r="N4334" t="str">
            <v>PQ_HE_Topup</v>
          </cell>
          <cell r="O4334" t="str">
            <v>a1b6F00000yFYwv</v>
          </cell>
          <cell r="Q4334">
            <v>202207057687892</v>
          </cell>
          <cell r="R4334">
            <v>0</v>
          </cell>
          <cell r="S4334">
            <v>91</v>
          </cell>
          <cell r="U4334" t="str">
            <v>TEST832</v>
          </cell>
          <cell r="X4334" t="str">
            <v>Offer-202307105431930</v>
          </cell>
          <cell r="AA4334" t="str">
            <v>-</v>
          </cell>
          <cell r="AH4334">
            <v>9975952841</v>
          </cell>
          <cell r="AK4334">
            <v>0</v>
          </cell>
          <cell r="AM4334" t="str">
            <v>NONE</v>
          </cell>
          <cell r="AN4334">
            <v>1</v>
          </cell>
          <cell r="AP4334">
            <v>63640853</v>
          </cell>
          <cell r="AQ4334">
            <v>1693542424.6953499</v>
          </cell>
          <cell r="AR4334">
            <v>0</v>
          </cell>
          <cell r="AS4334" t="str">
            <v>08/31/2023 10:53:31</v>
          </cell>
          <cell r="AT4334">
            <v>1</v>
          </cell>
          <cell r="AU4334">
            <v>44935.414594907408</v>
          </cell>
          <cell r="AV4334">
            <v>44935.415289351855</v>
          </cell>
          <cell r="AW4334" t="str">
            <v>Y</v>
          </cell>
          <cell r="AX4334" t="str">
            <v>UNSPECIFIED</v>
          </cell>
          <cell r="AY4334" t="str">
            <v>CANCEL</v>
          </cell>
          <cell r="AZ4334" t="str">
            <v>Local/02200488649975952841@default-000349a5;2</v>
          </cell>
          <cell r="BA4334">
            <v>0</v>
          </cell>
          <cell r="BC4334">
            <v>0</v>
          </cell>
          <cell r="BD4334">
            <v>0</v>
          </cell>
          <cell r="BF4334">
            <v>0</v>
          </cell>
          <cell r="BG4334" t="str">
            <v>NONE</v>
          </cell>
          <cell r="BK4334">
            <v>1</v>
          </cell>
          <cell r="BL4334">
            <v>3</v>
          </cell>
          <cell r="BM4334">
            <v>45170</v>
          </cell>
          <cell r="BN4334" t="str">
            <v>09:58</v>
          </cell>
          <cell r="BO4334">
            <v>45170.415277777778</v>
          </cell>
          <cell r="BP4334" t="str">
            <v>Non Connect</v>
          </cell>
        </row>
        <row r="4335">
          <cell r="A4335">
            <v>1017085009</v>
          </cell>
          <cell r="B4335" t="str">
            <v>AUTO</v>
          </cell>
          <cell r="C4335" t="str">
            <v>NA</v>
          </cell>
          <cell r="D4335" t="str">
            <v>No Answer AutoDial</v>
          </cell>
          <cell r="E4335" t="str">
            <v>CALL_NOT_PICKED</v>
          </cell>
          <cell r="F4335" t="str">
            <v>UNDEFINED</v>
          </cell>
          <cell r="G4335" t="str">
            <v>Default Category</v>
          </cell>
          <cell r="H4335" t="str">
            <v>VDAD</v>
          </cell>
          <cell r="I4335" t="str">
            <v>Outbound Auto Dial</v>
          </cell>
          <cell r="K4335">
            <v>44935.415289351855</v>
          </cell>
          <cell r="L4335">
            <v>44935.415289351855</v>
          </cell>
          <cell r="M4335">
            <v>10090</v>
          </cell>
          <cell r="N4335" t="str">
            <v>PQ_HE_Topup</v>
          </cell>
          <cell r="O4335" t="str">
            <v>a1b6F00000yFYlS</v>
          </cell>
          <cell r="Q4335">
            <v>202207057687892</v>
          </cell>
          <cell r="R4335">
            <v>0</v>
          </cell>
          <cell r="S4335">
            <v>91</v>
          </cell>
          <cell r="U4335" t="str">
            <v>TEST833</v>
          </cell>
          <cell r="X4335" t="str">
            <v>Offer-202307105430451</v>
          </cell>
          <cell r="AA4335" t="str">
            <v>-</v>
          </cell>
          <cell r="AH4335">
            <v>9543538892</v>
          </cell>
          <cell r="AK4335">
            <v>0</v>
          </cell>
          <cell r="AM4335" t="str">
            <v>NONE</v>
          </cell>
          <cell r="AN4335">
            <v>1</v>
          </cell>
          <cell r="AP4335">
            <v>63640845</v>
          </cell>
          <cell r="AQ4335">
            <v>1693542422.6953299</v>
          </cell>
          <cell r="AR4335">
            <v>0</v>
          </cell>
          <cell r="AS4335" t="str">
            <v>08/31/2023 10:53:31</v>
          </cell>
          <cell r="AT4335">
            <v>1</v>
          </cell>
          <cell r="AU4335">
            <v>44935.414594907408</v>
          </cell>
          <cell r="AV4335">
            <v>44935.415289351855</v>
          </cell>
          <cell r="AW4335" t="str">
            <v>Y</v>
          </cell>
          <cell r="AX4335" t="str">
            <v>UNSPECIFIED</v>
          </cell>
          <cell r="AY4335" t="str">
            <v>CANCEL</v>
          </cell>
          <cell r="AZ4335" t="str">
            <v>Local/02200488649543538892@default-0003499c;2</v>
          </cell>
          <cell r="BA4335">
            <v>0</v>
          </cell>
          <cell r="BC4335">
            <v>0</v>
          </cell>
          <cell r="BD4335">
            <v>0</v>
          </cell>
          <cell r="BF4335">
            <v>0</v>
          </cell>
          <cell r="BG4335" t="str">
            <v>NONE</v>
          </cell>
          <cell r="BK4335">
            <v>1</v>
          </cell>
          <cell r="BL4335">
            <v>3</v>
          </cell>
          <cell r="BM4335">
            <v>45170</v>
          </cell>
          <cell r="BN4335" t="str">
            <v>09:58</v>
          </cell>
          <cell r="BO4335">
            <v>45170.415277777778</v>
          </cell>
          <cell r="BP4335" t="str">
            <v>Non Connect</v>
          </cell>
        </row>
        <row r="4336">
          <cell r="A4336">
            <v>1017085010</v>
          </cell>
          <cell r="B4336" t="str">
            <v>AUTO</v>
          </cell>
          <cell r="C4336" t="str">
            <v>NA</v>
          </cell>
          <cell r="D4336" t="str">
            <v>No Answer AutoDial</v>
          </cell>
          <cell r="E4336" t="str">
            <v>CALL_NOT_PICKED</v>
          </cell>
          <cell r="F4336" t="str">
            <v>UNDEFINED</v>
          </cell>
          <cell r="G4336" t="str">
            <v>Default Category</v>
          </cell>
          <cell r="H4336" t="str">
            <v>VDAD</v>
          </cell>
          <cell r="I4336" t="str">
            <v>Outbound Auto Dial</v>
          </cell>
          <cell r="K4336">
            <v>44935.415289351855</v>
          </cell>
          <cell r="L4336">
            <v>44935.415289351855</v>
          </cell>
          <cell r="M4336">
            <v>10090</v>
          </cell>
          <cell r="N4336" t="str">
            <v>PQ_HE_Topup</v>
          </cell>
          <cell r="O4336" t="str">
            <v>a1b6F00000yFYf1</v>
          </cell>
          <cell r="Q4336">
            <v>202207057687892</v>
          </cell>
          <cell r="R4336">
            <v>0</v>
          </cell>
          <cell r="S4336">
            <v>91</v>
          </cell>
          <cell r="U4336" t="str">
            <v>TEST834</v>
          </cell>
          <cell r="X4336" t="str">
            <v>Offer-202307105429668</v>
          </cell>
          <cell r="AA4336" t="str">
            <v>-</v>
          </cell>
          <cell r="AH4336">
            <v>9150569259</v>
          </cell>
          <cell r="AK4336">
            <v>0</v>
          </cell>
          <cell r="AM4336" t="str">
            <v>NONE</v>
          </cell>
          <cell r="AN4336">
            <v>1</v>
          </cell>
          <cell r="AP4336">
            <v>63640846</v>
          </cell>
          <cell r="AQ4336">
            <v>1693542422.6953299</v>
          </cell>
          <cell r="AR4336">
            <v>0</v>
          </cell>
          <cell r="AS4336" t="str">
            <v>08/31/2023 10:53:31</v>
          </cell>
          <cell r="AT4336">
            <v>1</v>
          </cell>
          <cell r="AU4336">
            <v>44935.414594907408</v>
          </cell>
          <cell r="AV4336">
            <v>44935.415289351855</v>
          </cell>
          <cell r="AW4336" t="str">
            <v>Y</v>
          </cell>
          <cell r="AX4336" t="str">
            <v>UNSPECIFIED</v>
          </cell>
          <cell r="AY4336" t="str">
            <v>CANCEL</v>
          </cell>
          <cell r="AZ4336" t="str">
            <v>Local/02200488649150569259@default-0003499e;2</v>
          </cell>
          <cell r="BA4336">
            <v>401</v>
          </cell>
          <cell r="BB4336" t="str">
            <v>Unauthorized</v>
          </cell>
          <cell r="BC4336">
            <v>0</v>
          </cell>
          <cell r="BD4336">
            <v>0</v>
          </cell>
          <cell r="BF4336">
            <v>0</v>
          </cell>
          <cell r="BG4336" t="str">
            <v>NONE</v>
          </cell>
          <cell r="BK4336">
            <v>1</v>
          </cell>
          <cell r="BL4336">
            <v>3</v>
          </cell>
          <cell r="BM4336">
            <v>45170</v>
          </cell>
          <cell r="BN4336" t="str">
            <v>09:58</v>
          </cell>
          <cell r="BO4336">
            <v>45170.415277777778</v>
          </cell>
          <cell r="BP4336" t="str">
            <v>Non Connect</v>
          </cell>
        </row>
        <row r="4337">
          <cell r="A4337">
            <v>1017085011</v>
          </cell>
          <cell r="B4337" t="str">
            <v>AUTO</v>
          </cell>
          <cell r="C4337" t="str">
            <v>NA</v>
          </cell>
          <cell r="D4337" t="str">
            <v>No Answer AutoDial</v>
          </cell>
          <cell r="E4337" t="str">
            <v>CALL_NOT_PICKED</v>
          </cell>
          <cell r="F4337" t="str">
            <v>UNDEFINED</v>
          </cell>
          <cell r="G4337" t="str">
            <v>Default Category</v>
          </cell>
          <cell r="H4337" t="str">
            <v>VDAD</v>
          </cell>
          <cell r="I4337" t="str">
            <v>Outbound Auto Dial</v>
          </cell>
          <cell r="K4337">
            <v>44935.415289351855</v>
          </cell>
          <cell r="L4337">
            <v>44935.415289351855</v>
          </cell>
          <cell r="M4337">
            <v>10090</v>
          </cell>
          <cell r="N4337" t="str">
            <v>PQ_HE_Topup</v>
          </cell>
          <cell r="O4337" t="str">
            <v>a1b6F00000yFYX4</v>
          </cell>
          <cell r="Q4337">
            <v>202207057687892</v>
          </cell>
          <cell r="R4337">
            <v>0</v>
          </cell>
          <cell r="S4337">
            <v>91</v>
          </cell>
          <cell r="U4337" t="str">
            <v>TEST835</v>
          </cell>
          <cell r="X4337" t="str">
            <v>Offer-202307105428786</v>
          </cell>
          <cell r="AA4337" t="str">
            <v>-</v>
          </cell>
          <cell r="AH4337">
            <v>9594604605</v>
          </cell>
          <cell r="AK4337">
            <v>0</v>
          </cell>
          <cell r="AM4337" t="str">
            <v>NONE</v>
          </cell>
          <cell r="AN4337">
            <v>1</v>
          </cell>
          <cell r="AP4337">
            <v>63640847</v>
          </cell>
          <cell r="AQ4337">
            <v>1693542423.6953399</v>
          </cell>
          <cell r="AR4337">
            <v>0</v>
          </cell>
          <cell r="AS4337" t="str">
            <v>08/31/2023 10:53:31</v>
          </cell>
          <cell r="AT4337">
            <v>1</v>
          </cell>
          <cell r="AU4337">
            <v>44935.414594907408</v>
          </cell>
          <cell r="AV4337">
            <v>44935.415289351855</v>
          </cell>
          <cell r="AW4337" t="str">
            <v>Y</v>
          </cell>
          <cell r="AX4337" t="str">
            <v>UNSPECIFIED</v>
          </cell>
          <cell r="AY4337" t="str">
            <v>CANCEL</v>
          </cell>
          <cell r="AZ4337" t="str">
            <v>Local/02200488649594604605@default-0003499f;2</v>
          </cell>
          <cell r="BA4337">
            <v>401</v>
          </cell>
          <cell r="BB4337" t="str">
            <v>Unauthorized</v>
          </cell>
          <cell r="BC4337">
            <v>0</v>
          </cell>
          <cell r="BD4337">
            <v>0</v>
          </cell>
          <cell r="BF4337">
            <v>0</v>
          </cell>
          <cell r="BG4337" t="str">
            <v>NONE</v>
          </cell>
          <cell r="BK4337">
            <v>1</v>
          </cell>
          <cell r="BL4337">
            <v>3</v>
          </cell>
          <cell r="BM4337">
            <v>45170</v>
          </cell>
          <cell r="BN4337" t="str">
            <v>09:58</v>
          </cell>
          <cell r="BO4337">
            <v>45170.415277777778</v>
          </cell>
          <cell r="BP4337" t="str">
            <v>Non Connect</v>
          </cell>
        </row>
        <row r="4338">
          <cell r="A4338">
            <v>1017085012</v>
          </cell>
          <cell r="B4338" t="str">
            <v>AUTO</v>
          </cell>
          <cell r="C4338" t="str">
            <v>DROP</v>
          </cell>
          <cell r="D4338" t="str">
            <v>Agent Not Available</v>
          </cell>
          <cell r="E4338" t="str">
            <v>Call_Drop</v>
          </cell>
          <cell r="F4338" t="str">
            <v>UNDEFINED</v>
          </cell>
          <cell r="G4338" t="str">
            <v>Default Category</v>
          </cell>
          <cell r="H4338" t="str">
            <v>VDAD</v>
          </cell>
          <cell r="I4338" t="str">
            <v>Outbound Auto Dial</v>
          </cell>
          <cell r="K4338">
            <v>44935.415370370371</v>
          </cell>
          <cell r="L4338">
            <v>44935.415439814817</v>
          </cell>
          <cell r="M4338">
            <v>10090</v>
          </cell>
          <cell r="N4338" t="str">
            <v>PQ_HE_Topup</v>
          </cell>
          <cell r="O4338" t="str">
            <v>a1b6F00000yFYWh</v>
          </cell>
          <cell r="Q4338">
            <v>202207057687892</v>
          </cell>
          <cell r="R4338">
            <v>0</v>
          </cell>
          <cell r="S4338">
            <v>91</v>
          </cell>
          <cell r="U4338" t="str">
            <v>TEST836</v>
          </cell>
          <cell r="X4338" t="str">
            <v>Offer-202307105428763</v>
          </cell>
          <cell r="AA4338" t="str">
            <v>-</v>
          </cell>
          <cell r="AH4338">
            <v>9850789101</v>
          </cell>
          <cell r="AK4338">
            <v>5</v>
          </cell>
          <cell r="AM4338" t="str">
            <v>NONE</v>
          </cell>
          <cell r="AN4338">
            <v>1</v>
          </cell>
          <cell r="AP4338">
            <v>63640859</v>
          </cell>
          <cell r="AQ4338">
            <v>1693542484.4639101</v>
          </cell>
          <cell r="AR4338">
            <v>0</v>
          </cell>
          <cell r="AS4338" t="str">
            <v>08/31/2023 10:53:31</v>
          </cell>
          <cell r="AT4338">
            <v>1</v>
          </cell>
          <cell r="AU4338">
            <v>44935.415312500001</v>
          </cell>
          <cell r="AV4338">
            <v>44935.415439814817</v>
          </cell>
          <cell r="AW4338" t="str">
            <v>Y</v>
          </cell>
          <cell r="BF4338">
            <v>0</v>
          </cell>
          <cell r="BG4338" t="str">
            <v>QUEUETIMEOUT</v>
          </cell>
          <cell r="BK4338">
            <v>1</v>
          </cell>
          <cell r="BL4338">
            <v>3</v>
          </cell>
          <cell r="BM4338">
            <v>45170</v>
          </cell>
          <cell r="BN4338" t="str">
            <v>09:58</v>
          </cell>
          <cell r="BO4338">
            <v>45170.415277777778</v>
          </cell>
          <cell r="BP4338" t="str">
            <v>Non Connect</v>
          </cell>
        </row>
        <row r="4339">
          <cell r="A4339">
            <v>1017085013</v>
          </cell>
          <cell r="B4339" t="str">
            <v>AUTO</v>
          </cell>
          <cell r="C4339" t="str">
            <v>DROP</v>
          </cell>
          <cell r="D4339" t="str">
            <v>Agent Not Available</v>
          </cell>
          <cell r="E4339" t="str">
            <v>Call_Drop</v>
          </cell>
          <cell r="F4339" t="str">
            <v>UNDEFINED</v>
          </cell>
          <cell r="G4339" t="str">
            <v>Default Category</v>
          </cell>
          <cell r="H4339" t="str">
            <v>VDAD</v>
          </cell>
          <cell r="I4339" t="str">
            <v>Outbound Auto Dial</v>
          </cell>
          <cell r="K4339">
            <v>44935.415405092594</v>
          </cell>
          <cell r="L4339">
            <v>44935.415462962963</v>
          </cell>
          <cell r="M4339">
            <v>10090</v>
          </cell>
          <cell r="N4339" t="str">
            <v>PQ_HE_Topup</v>
          </cell>
          <cell r="O4339" t="str">
            <v>a1b6F00000yFYs9</v>
          </cell>
          <cell r="Q4339">
            <v>202207057687892</v>
          </cell>
          <cell r="R4339">
            <v>0</v>
          </cell>
          <cell r="S4339">
            <v>91</v>
          </cell>
          <cell r="U4339" t="str">
            <v>TEST837</v>
          </cell>
          <cell r="X4339" t="str">
            <v>Offer-202307105431248</v>
          </cell>
          <cell r="AA4339" t="str">
            <v>-</v>
          </cell>
          <cell r="AH4339">
            <v>9953120310</v>
          </cell>
          <cell r="AK4339">
            <v>5</v>
          </cell>
          <cell r="AM4339" t="str">
            <v>NONE</v>
          </cell>
          <cell r="AN4339">
            <v>1</v>
          </cell>
          <cell r="AP4339">
            <v>63640857</v>
          </cell>
          <cell r="AQ4339">
            <v>1693542483.4639001</v>
          </cell>
          <cell r="AR4339">
            <v>0</v>
          </cell>
          <cell r="AS4339" t="str">
            <v>08/31/2023 10:53:31</v>
          </cell>
          <cell r="AT4339">
            <v>1</v>
          </cell>
          <cell r="AU4339">
            <v>44935.415312500001</v>
          </cell>
          <cell r="AV4339">
            <v>44935.415462962963</v>
          </cell>
          <cell r="AW4339" t="str">
            <v>Y</v>
          </cell>
          <cell r="BF4339">
            <v>0</v>
          </cell>
          <cell r="BG4339" t="str">
            <v>QUEUETIMEOUT</v>
          </cell>
          <cell r="BK4339">
            <v>1</v>
          </cell>
          <cell r="BL4339">
            <v>3</v>
          </cell>
          <cell r="BM4339">
            <v>45170</v>
          </cell>
          <cell r="BN4339" t="str">
            <v>09:58</v>
          </cell>
          <cell r="BO4339">
            <v>45170.415277777778</v>
          </cell>
          <cell r="BP4339" t="str">
            <v>Non Connect</v>
          </cell>
        </row>
        <row r="4340">
          <cell r="A4340">
            <v>1017085014</v>
          </cell>
          <cell r="B4340" t="str">
            <v>AUTO</v>
          </cell>
          <cell r="C4340" t="str">
            <v>DROP</v>
          </cell>
          <cell r="D4340" t="str">
            <v>Agent Not Available</v>
          </cell>
          <cell r="E4340" t="str">
            <v>Call_Drop</v>
          </cell>
          <cell r="F4340" t="str">
            <v>UNDEFINED</v>
          </cell>
          <cell r="G4340" t="str">
            <v>Default Category</v>
          </cell>
          <cell r="H4340" t="str">
            <v>VDAD</v>
          </cell>
          <cell r="I4340" t="str">
            <v>Outbound Auto Dial</v>
          </cell>
          <cell r="K4340">
            <v>44935.415821759256</v>
          </cell>
          <cell r="L4340">
            <v>44935.415891203702</v>
          </cell>
          <cell r="M4340">
            <v>10090</v>
          </cell>
          <cell r="N4340" t="str">
            <v>PQ_HE_Topup</v>
          </cell>
          <cell r="O4340" t="str">
            <v>a1b6F00000yFZEZ</v>
          </cell>
          <cell r="Q4340">
            <v>202207057687892</v>
          </cell>
          <cell r="R4340">
            <v>0</v>
          </cell>
          <cell r="S4340">
            <v>91</v>
          </cell>
          <cell r="U4340" t="str">
            <v>TEST838</v>
          </cell>
          <cell r="X4340" t="str">
            <v>Offer-202307105434187</v>
          </cell>
          <cell r="AA4340" t="str">
            <v>-</v>
          </cell>
          <cell r="AH4340">
            <v>9949202777</v>
          </cell>
          <cell r="AK4340">
            <v>5</v>
          </cell>
          <cell r="AM4340" t="str">
            <v>NONE</v>
          </cell>
          <cell r="AN4340">
            <v>1</v>
          </cell>
          <cell r="AP4340">
            <v>63640862</v>
          </cell>
          <cell r="AQ4340">
            <v>1693542521.6956201</v>
          </cell>
          <cell r="AR4340">
            <v>0</v>
          </cell>
          <cell r="AS4340" t="str">
            <v>08/31/2023 10:53:31</v>
          </cell>
          <cell r="AT4340">
            <v>1</v>
          </cell>
          <cell r="AU4340">
            <v>44935.41574074074</v>
          </cell>
          <cell r="AV4340">
            <v>44935.415891203702</v>
          </cell>
          <cell r="AW4340" t="str">
            <v>Y</v>
          </cell>
          <cell r="BF4340">
            <v>0</v>
          </cell>
          <cell r="BG4340" t="str">
            <v>QUEUETIMEOUT</v>
          </cell>
          <cell r="BK4340">
            <v>1</v>
          </cell>
          <cell r="BL4340">
            <v>3</v>
          </cell>
          <cell r="BM4340">
            <v>45170</v>
          </cell>
          <cell r="BN4340" t="str">
            <v>09:58</v>
          </cell>
          <cell r="BO4340">
            <v>45170.415277777778</v>
          </cell>
          <cell r="BP4340" t="str">
            <v>Non Connect</v>
          </cell>
        </row>
        <row r="4341">
          <cell r="A4341">
            <v>1017085015</v>
          </cell>
          <cell r="B4341" t="str">
            <v>AUTO</v>
          </cell>
          <cell r="C4341" t="str">
            <v>DROP</v>
          </cell>
          <cell r="D4341" t="str">
            <v>Agent Not Available</v>
          </cell>
          <cell r="E4341" t="str">
            <v>Call_Drop</v>
          </cell>
          <cell r="F4341" t="str">
            <v>UNDEFINED</v>
          </cell>
          <cell r="G4341" t="str">
            <v>Default Category</v>
          </cell>
          <cell r="H4341" t="str">
            <v>VDAD</v>
          </cell>
          <cell r="I4341" t="str">
            <v>Outbound Auto Dial</v>
          </cell>
          <cell r="K4341">
            <v>44935.415844907409</v>
          </cell>
          <cell r="L4341">
            <v>44935.415914351855</v>
          </cell>
          <cell r="M4341">
            <v>10090</v>
          </cell>
          <cell r="N4341" t="str">
            <v>PQ_HE_Topup</v>
          </cell>
          <cell r="O4341" t="str">
            <v>a1b6F00000yFZKY</v>
          </cell>
          <cell r="Q4341">
            <v>202207057687892</v>
          </cell>
          <cell r="R4341">
            <v>0</v>
          </cell>
          <cell r="S4341">
            <v>91</v>
          </cell>
          <cell r="U4341" t="str">
            <v>TEST839</v>
          </cell>
          <cell r="X4341" t="str">
            <v>Offer-202307105434957</v>
          </cell>
          <cell r="AA4341" t="str">
            <v>-</v>
          </cell>
          <cell r="AH4341">
            <v>9884400099</v>
          </cell>
          <cell r="AK4341">
            <v>5</v>
          </cell>
          <cell r="AM4341" t="str">
            <v>NONE</v>
          </cell>
          <cell r="AN4341">
            <v>1</v>
          </cell>
          <cell r="AP4341">
            <v>63640863</v>
          </cell>
          <cell r="AQ4341">
            <v>1693542521.6956201</v>
          </cell>
          <cell r="AR4341">
            <v>0</v>
          </cell>
          <cell r="AS4341" t="str">
            <v>08/31/2023 10:53:31</v>
          </cell>
          <cell r="AT4341">
            <v>1</v>
          </cell>
          <cell r="AU4341">
            <v>44935.41574074074</v>
          </cell>
          <cell r="AV4341">
            <v>44935.415914351855</v>
          </cell>
          <cell r="AW4341" t="str">
            <v>Y</v>
          </cell>
          <cell r="BF4341">
            <v>0</v>
          </cell>
          <cell r="BG4341" t="str">
            <v>QUEUETIMEOUT</v>
          </cell>
          <cell r="BK4341">
            <v>1</v>
          </cell>
          <cell r="BL4341">
            <v>3</v>
          </cell>
          <cell r="BM4341">
            <v>45170</v>
          </cell>
          <cell r="BN4341" t="str">
            <v>09:58</v>
          </cell>
          <cell r="BO4341">
            <v>45170.415277777778</v>
          </cell>
          <cell r="BP4341" t="str">
            <v>Non Connect</v>
          </cell>
        </row>
        <row r="4342">
          <cell r="A4342">
            <v>1017085017</v>
          </cell>
          <cell r="B4342" t="str">
            <v>AUTO</v>
          </cell>
          <cell r="C4342" t="str">
            <v>NA</v>
          </cell>
          <cell r="D4342" t="str">
            <v>No Answer AutoDial</v>
          </cell>
          <cell r="E4342" t="str">
            <v>CALL_NOT_PICKED</v>
          </cell>
          <cell r="F4342" t="str">
            <v>UNDEFINED</v>
          </cell>
          <cell r="G4342" t="str">
            <v>Default Category</v>
          </cell>
          <cell r="H4342" t="str">
            <v>VDAD</v>
          </cell>
          <cell r="I4342" t="str">
            <v>Outbound Auto Dial</v>
          </cell>
          <cell r="K4342">
            <v>44935.415879629632</v>
          </cell>
          <cell r="L4342">
            <v>44935.415879629632</v>
          </cell>
          <cell r="M4342">
            <v>10090</v>
          </cell>
          <cell r="N4342" t="str">
            <v>PQ_HE_Topup</v>
          </cell>
          <cell r="O4342" t="str">
            <v>a1b6F00000yFYqR</v>
          </cell>
          <cell r="Q4342">
            <v>202207057687892</v>
          </cell>
          <cell r="R4342">
            <v>0</v>
          </cell>
          <cell r="S4342">
            <v>91</v>
          </cell>
          <cell r="U4342" t="str">
            <v>TEST841</v>
          </cell>
          <cell r="X4342" t="str">
            <v>Offer-202307105431142</v>
          </cell>
          <cell r="AA4342" t="str">
            <v>-</v>
          </cell>
          <cell r="AH4342">
            <v>9810075681</v>
          </cell>
          <cell r="AK4342">
            <v>0</v>
          </cell>
          <cell r="AM4342" t="str">
            <v>NONE</v>
          </cell>
          <cell r="AN4342">
            <v>1</v>
          </cell>
          <cell r="AP4342">
            <v>63640855</v>
          </cell>
          <cell r="AQ4342">
            <v>1693542473.4638801</v>
          </cell>
          <cell r="AR4342">
            <v>0</v>
          </cell>
          <cell r="AS4342" t="str">
            <v>08/31/2023 10:53:31</v>
          </cell>
          <cell r="AT4342">
            <v>1</v>
          </cell>
          <cell r="AU4342">
            <v>44935.415196759262</v>
          </cell>
          <cell r="AV4342">
            <v>44935.415879629632</v>
          </cell>
          <cell r="AW4342" t="str">
            <v>Y</v>
          </cell>
          <cell r="AX4342" t="str">
            <v>NO_ANSWER</v>
          </cell>
          <cell r="AY4342" t="str">
            <v>CONGESTION</v>
          </cell>
          <cell r="AZ4342" t="str">
            <v>Local/02200488649810075681@default-00027310;2</v>
          </cell>
          <cell r="BA4342">
            <v>401</v>
          </cell>
          <cell r="BB4342" t="str">
            <v>Unauthorized</v>
          </cell>
          <cell r="BC4342">
            <v>0</v>
          </cell>
          <cell r="BD4342">
            <v>0</v>
          </cell>
          <cell r="BF4342">
            <v>0</v>
          </cell>
          <cell r="BG4342" t="str">
            <v>NONE</v>
          </cell>
          <cell r="BK4342">
            <v>1</v>
          </cell>
          <cell r="BL4342">
            <v>3</v>
          </cell>
          <cell r="BM4342">
            <v>45170</v>
          </cell>
          <cell r="BN4342" t="str">
            <v>09:58</v>
          </cell>
          <cell r="BO4342">
            <v>45170.415277777778</v>
          </cell>
          <cell r="BP4342" t="str">
            <v>Non Connect</v>
          </cell>
        </row>
        <row r="4343">
          <cell r="A4343">
            <v>1017085018</v>
          </cell>
          <cell r="B4343" t="str">
            <v>AUTO</v>
          </cell>
          <cell r="C4343" t="str">
            <v>NA</v>
          </cell>
          <cell r="D4343" t="str">
            <v>No Answer AutoDial</v>
          </cell>
          <cell r="E4343" t="str">
            <v>CALL_NOT_PICKED</v>
          </cell>
          <cell r="F4343" t="str">
            <v>UNDEFINED</v>
          </cell>
          <cell r="G4343" t="str">
            <v>Default Category</v>
          </cell>
          <cell r="H4343" t="str">
            <v>VDAD</v>
          </cell>
          <cell r="I4343" t="str">
            <v>Outbound Auto Dial</v>
          </cell>
          <cell r="K4343">
            <v>44935.415879629632</v>
          </cell>
          <cell r="L4343">
            <v>44935.415879629632</v>
          </cell>
          <cell r="M4343">
            <v>10090</v>
          </cell>
          <cell r="N4343" t="str">
            <v>PQ_HE_Topup</v>
          </cell>
          <cell r="O4343" t="str">
            <v>a1b6F00000yFZKd</v>
          </cell>
          <cell r="Q4343">
            <v>202207057687892</v>
          </cell>
          <cell r="R4343">
            <v>0</v>
          </cell>
          <cell r="S4343">
            <v>91</v>
          </cell>
          <cell r="U4343" t="str">
            <v>TEST842</v>
          </cell>
          <cell r="X4343" t="str">
            <v>Offer-202307105434962</v>
          </cell>
          <cell r="AA4343" t="str">
            <v>-</v>
          </cell>
          <cell r="AH4343">
            <v>9924127065</v>
          </cell>
          <cell r="AK4343">
            <v>0</v>
          </cell>
          <cell r="AM4343" t="str">
            <v>NONE</v>
          </cell>
          <cell r="AN4343">
            <v>1</v>
          </cell>
          <cell r="AP4343">
            <v>63640854</v>
          </cell>
          <cell r="AQ4343">
            <v>1693542473.4638801</v>
          </cell>
          <cell r="AR4343">
            <v>0</v>
          </cell>
          <cell r="AS4343" t="str">
            <v>08/31/2023 10:53:31</v>
          </cell>
          <cell r="AT4343">
            <v>1</v>
          </cell>
          <cell r="AU4343">
            <v>44935.415196759262</v>
          </cell>
          <cell r="AV4343">
            <v>44935.415879629632</v>
          </cell>
          <cell r="AW4343" t="str">
            <v>Y</v>
          </cell>
          <cell r="AX4343" t="str">
            <v>NO_ANSWER</v>
          </cell>
          <cell r="AY4343" t="str">
            <v>CONGESTION</v>
          </cell>
          <cell r="AZ4343" t="str">
            <v>Local/02200488649924127065@default-0002730f;2</v>
          </cell>
          <cell r="BA4343">
            <v>401</v>
          </cell>
          <cell r="BB4343" t="str">
            <v>Unauthorized</v>
          </cell>
          <cell r="BC4343">
            <v>0</v>
          </cell>
          <cell r="BD4343">
            <v>0</v>
          </cell>
          <cell r="BF4343">
            <v>0</v>
          </cell>
          <cell r="BG4343" t="str">
            <v>NONE</v>
          </cell>
          <cell r="BK4343">
            <v>1</v>
          </cell>
          <cell r="BL4343">
            <v>3</v>
          </cell>
          <cell r="BM4343">
            <v>45170</v>
          </cell>
          <cell r="BN4343" t="str">
            <v>09:58</v>
          </cell>
          <cell r="BO4343">
            <v>45170.415277777778</v>
          </cell>
          <cell r="BP4343" t="str">
            <v>Non Connect</v>
          </cell>
        </row>
        <row r="4344">
          <cell r="A4344">
            <v>1017084991</v>
          </cell>
          <cell r="B4344" t="str">
            <v>AUTO</v>
          </cell>
          <cell r="C4344" t="str">
            <v>NA</v>
          </cell>
          <cell r="D4344" t="str">
            <v>No Answer AutoDial</v>
          </cell>
          <cell r="E4344" t="str">
            <v>CALL_NOT_PICKED</v>
          </cell>
          <cell r="F4344" t="str">
            <v>UNDEFINED</v>
          </cell>
          <cell r="G4344" t="str">
            <v>Default Category</v>
          </cell>
          <cell r="H4344" t="str">
            <v>VDAD</v>
          </cell>
          <cell r="I4344" t="str">
            <v>Outbound Auto Dial</v>
          </cell>
          <cell r="K4344">
            <v>44935.414722222224</v>
          </cell>
          <cell r="L4344">
            <v>44935.414722222224</v>
          </cell>
          <cell r="M4344">
            <v>10090</v>
          </cell>
          <cell r="N4344" t="str">
            <v>PQ_HE_Topup</v>
          </cell>
          <cell r="O4344" t="str">
            <v>a1b6F00000yFYxb</v>
          </cell>
          <cell r="Q4344">
            <v>202207057687892</v>
          </cell>
          <cell r="R4344">
            <v>0</v>
          </cell>
          <cell r="S4344">
            <v>91</v>
          </cell>
          <cell r="U4344" t="str">
            <v>TEST815</v>
          </cell>
          <cell r="X4344" t="str">
            <v>Offer-202307105431972</v>
          </cell>
          <cell r="AA4344" t="str">
            <v>-</v>
          </cell>
          <cell r="AH4344">
            <v>8427377099</v>
          </cell>
          <cell r="AK4344">
            <v>0</v>
          </cell>
          <cell r="AM4344" t="str">
            <v>NONE</v>
          </cell>
          <cell r="AN4344">
            <v>1</v>
          </cell>
          <cell r="AP4344">
            <v>63640830</v>
          </cell>
          <cell r="AQ4344">
            <v>1693542373.46364</v>
          </cell>
          <cell r="AR4344">
            <v>0</v>
          </cell>
          <cell r="AS4344" t="str">
            <v>08/31/2023 10:53:31</v>
          </cell>
          <cell r="AT4344">
            <v>1</v>
          </cell>
          <cell r="AU4344">
            <v>44935.414027777777</v>
          </cell>
          <cell r="AV4344">
            <v>44935.414722222224</v>
          </cell>
          <cell r="AW4344" t="str">
            <v>Y</v>
          </cell>
          <cell r="AX4344" t="str">
            <v>UNSPECIFIED</v>
          </cell>
          <cell r="AY4344" t="str">
            <v>CANCEL</v>
          </cell>
          <cell r="AZ4344" t="str">
            <v>Local/02200488648427377099@default-000272b9;2</v>
          </cell>
          <cell r="BA4344">
            <v>401</v>
          </cell>
          <cell r="BB4344" t="str">
            <v>Unauthorized</v>
          </cell>
          <cell r="BC4344">
            <v>0</v>
          </cell>
          <cell r="BD4344">
            <v>0</v>
          </cell>
          <cell r="BF4344">
            <v>0</v>
          </cell>
          <cell r="BG4344" t="str">
            <v>NONE</v>
          </cell>
          <cell r="BK4344">
            <v>1</v>
          </cell>
          <cell r="BL4344">
            <v>3</v>
          </cell>
          <cell r="BM4344">
            <v>45170</v>
          </cell>
          <cell r="BN4344" t="str">
            <v>09:57</v>
          </cell>
          <cell r="BO4344">
            <v>45170.414583333331</v>
          </cell>
          <cell r="BP4344" t="str">
            <v>Non Connect</v>
          </cell>
        </row>
        <row r="4345">
          <cell r="A4345">
            <v>1017084992</v>
          </cell>
          <cell r="B4345" t="str">
            <v>AUTO</v>
          </cell>
          <cell r="C4345" t="str">
            <v>NRSP</v>
          </cell>
          <cell r="D4345" t="str">
            <v>No response</v>
          </cell>
          <cell r="E4345" t="str">
            <v>CONNECTED</v>
          </cell>
          <cell r="F4345" t="str">
            <v>Connected</v>
          </cell>
          <cell r="G4345" t="str">
            <v>Connected</v>
          </cell>
          <cell r="H4345" t="str">
            <v>STL216174</v>
          </cell>
          <cell r="I4345" t="str">
            <v>Swati Krishnat Karande</v>
          </cell>
          <cell r="J4345">
            <v>7</v>
          </cell>
          <cell r="K4345">
            <v>44935.414733796293</v>
          </cell>
          <cell r="L4345">
            <v>44935.414872685185</v>
          </cell>
          <cell r="M4345">
            <v>10090</v>
          </cell>
          <cell r="N4345" t="str">
            <v>PQ_HE_Topup</v>
          </cell>
          <cell r="O4345" t="str">
            <v>a1b6F00000yFYMZ</v>
          </cell>
          <cell r="Q4345">
            <v>202207057687892</v>
          </cell>
          <cell r="R4345">
            <v>0</v>
          </cell>
          <cell r="S4345">
            <v>91</v>
          </cell>
          <cell r="U4345" t="str">
            <v>TEST816</v>
          </cell>
          <cell r="X4345" t="str">
            <v>Offer-202307105427365</v>
          </cell>
          <cell r="AA4345" t="str">
            <v>-</v>
          </cell>
          <cell r="AF4345" t="str">
            <v>U</v>
          </cell>
          <cell r="AH4345">
            <v>9881239707</v>
          </cell>
          <cell r="AK4345">
            <v>12</v>
          </cell>
          <cell r="AL4345" t="str">
            <v>CFAB_Sales_Agents</v>
          </cell>
          <cell r="AM4345" t="str">
            <v>MAIN</v>
          </cell>
          <cell r="AN4345">
            <v>1</v>
          </cell>
          <cell r="AP4345">
            <v>63640850</v>
          </cell>
          <cell r="AQ4345">
            <v>1693542423.6953399</v>
          </cell>
          <cell r="AR4345">
            <v>0</v>
          </cell>
          <cell r="AS4345" t="str">
            <v>08/31/2023 10:53:31</v>
          </cell>
          <cell r="AT4345">
            <v>1</v>
          </cell>
          <cell r="AU4345">
            <v>44935.414594907408</v>
          </cell>
          <cell r="AV4345">
            <v>44935.414930555555</v>
          </cell>
          <cell r="AW4345" t="str">
            <v>Y</v>
          </cell>
          <cell r="AX4345" t="str">
            <v>NORMAL_CLEARING</v>
          </cell>
          <cell r="AY4345" t="str">
            <v>ANSWER</v>
          </cell>
          <cell r="AZ4345" t="str">
            <v>Local/02200488649881239707@default-000349a2;2</v>
          </cell>
          <cell r="BA4345">
            <v>0</v>
          </cell>
          <cell r="BC4345">
            <v>10</v>
          </cell>
          <cell r="BD4345">
            <v>0</v>
          </cell>
          <cell r="BE4345">
            <v>19</v>
          </cell>
          <cell r="BF4345">
            <v>0</v>
          </cell>
          <cell r="BG4345" t="str">
            <v>AGENT</v>
          </cell>
          <cell r="BK4345">
            <v>1</v>
          </cell>
          <cell r="BL4345">
            <v>3</v>
          </cell>
          <cell r="BM4345">
            <v>45170</v>
          </cell>
          <cell r="BN4345" t="str">
            <v>09:57</v>
          </cell>
          <cell r="BO4345">
            <v>45170.414583333331</v>
          </cell>
          <cell r="BP4345" t="str">
            <v>Non Connect</v>
          </cell>
        </row>
        <row r="4346">
          <cell r="A4346">
            <v>1017084993</v>
          </cell>
          <cell r="B4346" t="str">
            <v>AUTO</v>
          </cell>
          <cell r="C4346" t="str">
            <v>DROP</v>
          </cell>
          <cell r="D4346" t="str">
            <v>Agent Not Available</v>
          </cell>
          <cell r="E4346" t="str">
            <v>Call_Drop</v>
          </cell>
          <cell r="F4346" t="str">
            <v>UNDEFINED</v>
          </cell>
          <cell r="G4346" t="str">
            <v>Default Category</v>
          </cell>
          <cell r="H4346" t="str">
            <v>VDAD</v>
          </cell>
          <cell r="I4346" t="str">
            <v>Outbound Auto Dial</v>
          </cell>
          <cell r="K4346">
            <v>44935.414756944447</v>
          </cell>
          <cell r="L4346">
            <v>44935.414826388886</v>
          </cell>
          <cell r="M4346">
            <v>10090</v>
          </cell>
          <cell r="N4346" t="str">
            <v>PQ_HE_Topup</v>
          </cell>
          <cell r="O4346" t="str">
            <v>a1b6F00000yFZAC</v>
          </cell>
          <cell r="Q4346">
            <v>202207057687892</v>
          </cell>
          <cell r="R4346">
            <v>0</v>
          </cell>
          <cell r="S4346">
            <v>91</v>
          </cell>
          <cell r="U4346" t="str">
            <v>TEST817</v>
          </cell>
          <cell r="X4346" t="str">
            <v>Offer-202307105433527</v>
          </cell>
          <cell r="AA4346" t="str">
            <v>-</v>
          </cell>
          <cell r="AH4346">
            <v>9717466046</v>
          </cell>
          <cell r="AK4346">
            <v>5</v>
          </cell>
          <cell r="AM4346" t="str">
            <v>NONE</v>
          </cell>
          <cell r="AN4346">
            <v>1</v>
          </cell>
          <cell r="AP4346">
            <v>63640852</v>
          </cell>
          <cell r="AQ4346">
            <v>1693542424.6953499</v>
          </cell>
          <cell r="AR4346">
            <v>0</v>
          </cell>
          <cell r="AS4346" t="str">
            <v>08/31/2023 10:53:31</v>
          </cell>
          <cell r="AT4346">
            <v>1</v>
          </cell>
          <cell r="AU4346">
            <v>44935.414594907408</v>
          </cell>
          <cell r="AV4346">
            <v>44935.414826388886</v>
          </cell>
          <cell r="AW4346" t="str">
            <v>Y</v>
          </cell>
          <cell r="BF4346">
            <v>0</v>
          </cell>
          <cell r="BG4346" t="str">
            <v>QUEUETIMEOUT</v>
          </cell>
          <cell r="BK4346">
            <v>1</v>
          </cell>
          <cell r="BL4346">
            <v>3</v>
          </cell>
          <cell r="BM4346">
            <v>45170</v>
          </cell>
          <cell r="BN4346" t="str">
            <v>09:57</v>
          </cell>
          <cell r="BO4346">
            <v>45170.414583333331</v>
          </cell>
          <cell r="BP4346" t="str">
            <v>Non Connect</v>
          </cell>
        </row>
        <row r="4347">
          <cell r="A4347">
            <v>1017084994</v>
          </cell>
          <cell r="B4347" t="str">
            <v>AUTO</v>
          </cell>
          <cell r="C4347" t="str">
            <v>DROP</v>
          </cell>
          <cell r="D4347" t="str">
            <v>Agent Not Available</v>
          </cell>
          <cell r="E4347" t="str">
            <v>Call_Drop</v>
          </cell>
          <cell r="F4347" t="str">
            <v>UNDEFINED</v>
          </cell>
          <cell r="G4347" t="str">
            <v>Default Category</v>
          </cell>
          <cell r="H4347" t="str">
            <v>VDAD</v>
          </cell>
          <cell r="I4347" t="str">
            <v>Outbound Auto Dial</v>
          </cell>
          <cell r="K4347">
            <v>44935.414814814816</v>
          </cell>
          <cell r="L4347">
            <v>44935.414884259262</v>
          </cell>
          <cell r="M4347">
            <v>10090</v>
          </cell>
          <cell r="N4347" t="str">
            <v>PQ_HE_Topup</v>
          </cell>
          <cell r="O4347" t="str">
            <v>a1b6F00000yFYLv</v>
          </cell>
          <cell r="Q4347">
            <v>202207057687892</v>
          </cell>
          <cell r="R4347">
            <v>0</v>
          </cell>
          <cell r="S4347">
            <v>91</v>
          </cell>
          <cell r="U4347" t="str">
            <v>TEST818</v>
          </cell>
          <cell r="X4347" t="str">
            <v>Offer-202307105427325</v>
          </cell>
          <cell r="AA4347" t="str">
            <v>-</v>
          </cell>
          <cell r="AH4347">
            <v>9831063531</v>
          </cell>
          <cell r="AK4347">
            <v>5</v>
          </cell>
          <cell r="AM4347" t="str">
            <v>NONE</v>
          </cell>
          <cell r="AN4347">
            <v>1</v>
          </cell>
          <cell r="AP4347">
            <v>63640835</v>
          </cell>
          <cell r="AQ4347">
            <v>1693542415.6953001</v>
          </cell>
          <cell r="AR4347">
            <v>0</v>
          </cell>
          <cell r="AS4347" t="str">
            <v>08/31/2023 10:53:31</v>
          </cell>
          <cell r="AT4347">
            <v>1</v>
          </cell>
          <cell r="AU4347">
            <v>44935.414525462962</v>
          </cell>
          <cell r="AV4347">
            <v>44935.414884259262</v>
          </cell>
          <cell r="AW4347" t="str">
            <v>Y</v>
          </cell>
          <cell r="BF4347">
            <v>0</v>
          </cell>
          <cell r="BG4347" t="str">
            <v>QUEUETIMEOUT</v>
          </cell>
          <cell r="BK4347">
            <v>1</v>
          </cell>
          <cell r="BL4347">
            <v>3</v>
          </cell>
          <cell r="BM4347">
            <v>45170</v>
          </cell>
          <cell r="BN4347" t="str">
            <v>09:57</v>
          </cell>
          <cell r="BO4347">
            <v>45170.414583333331</v>
          </cell>
          <cell r="BP4347" t="str">
            <v>Non Connect</v>
          </cell>
        </row>
        <row r="4348">
          <cell r="A4348">
            <v>1017084996</v>
          </cell>
          <cell r="B4348" t="str">
            <v>AUTO</v>
          </cell>
          <cell r="C4348" t="str">
            <v>DROP</v>
          </cell>
          <cell r="D4348" t="str">
            <v>Agent Not Available</v>
          </cell>
          <cell r="E4348" t="str">
            <v>Call_Drop</v>
          </cell>
          <cell r="F4348" t="str">
            <v>UNDEFINED</v>
          </cell>
          <cell r="G4348" t="str">
            <v>Default Category</v>
          </cell>
          <cell r="H4348" t="str">
            <v>VDAD</v>
          </cell>
          <cell r="I4348" t="str">
            <v>Outbound Auto Dial</v>
          </cell>
          <cell r="K4348">
            <v>44935.414907407408</v>
          </cell>
          <cell r="L4348">
            <v>44935.414976851855</v>
          </cell>
          <cell r="M4348">
            <v>10090</v>
          </cell>
          <cell r="N4348" t="str">
            <v>PQ_HE_Topup</v>
          </cell>
          <cell r="O4348" t="str">
            <v>a1b6F00000yFYM1</v>
          </cell>
          <cell r="Q4348">
            <v>202207057687892</v>
          </cell>
          <cell r="R4348">
            <v>0</v>
          </cell>
          <cell r="S4348">
            <v>91</v>
          </cell>
          <cell r="U4348" t="str">
            <v>TEST820</v>
          </cell>
          <cell r="X4348" t="str">
            <v>Offer-202307105427331</v>
          </cell>
          <cell r="AA4348" t="str">
            <v>-</v>
          </cell>
          <cell r="AH4348">
            <v>9223351232</v>
          </cell>
          <cell r="AK4348">
            <v>5</v>
          </cell>
          <cell r="AM4348" t="str">
            <v>NONE</v>
          </cell>
          <cell r="AN4348">
            <v>1</v>
          </cell>
          <cell r="AP4348">
            <v>63640841</v>
          </cell>
          <cell r="AQ4348">
            <v>1693542421.4637599</v>
          </cell>
          <cell r="AR4348">
            <v>0</v>
          </cell>
          <cell r="AS4348" t="str">
            <v>08/31/2023 10:53:31</v>
          </cell>
          <cell r="AT4348">
            <v>1</v>
          </cell>
          <cell r="AU4348">
            <v>44935.414583333331</v>
          </cell>
          <cell r="AV4348">
            <v>44935.414976851855</v>
          </cell>
          <cell r="AW4348" t="str">
            <v>Y</v>
          </cell>
          <cell r="BF4348">
            <v>0</v>
          </cell>
          <cell r="BG4348" t="str">
            <v>QUEUETIMEOUT</v>
          </cell>
          <cell r="BK4348">
            <v>1</v>
          </cell>
          <cell r="BL4348">
            <v>3</v>
          </cell>
          <cell r="BM4348">
            <v>45170</v>
          </cell>
          <cell r="BN4348" t="str">
            <v>09:57</v>
          </cell>
          <cell r="BO4348">
            <v>45170.414583333331</v>
          </cell>
          <cell r="BP4348" t="str">
            <v>Non Connect</v>
          </cell>
        </row>
        <row r="4349">
          <cell r="A4349">
            <v>1017084997</v>
          </cell>
          <cell r="B4349" t="str">
            <v>AUTO</v>
          </cell>
          <cell r="C4349" t="str">
            <v>DROP</v>
          </cell>
          <cell r="D4349" t="str">
            <v>Agent Not Available</v>
          </cell>
          <cell r="E4349" t="str">
            <v>Call_Drop</v>
          </cell>
          <cell r="F4349" t="str">
            <v>UNDEFINED</v>
          </cell>
          <cell r="G4349" t="str">
            <v>Default Category</v>
          </cell>
          <cell r="H4349" t="str">
            <v>VDAD</v>
          </cell>
          <cell r="I4349" t="str">
            <v>Outbound Auto Dial</v>
          </cell>
          <cell r="K4349">
            <v>44935.415081018517</v>
          </cell>
          <cell r="L4349">
            <v>44935.415081018517</v>
          </cell>
          <cell r="M4349">
            <v>10090</v>
          </cell>
          <cell r="N4349" t="str">
            <v>PQ_HE_Topup</v>
          </cell>
          <cell r="O4349" t="str">
            <v>a1b6F00000yFZFr</v>
          </cell>
          <cell r="Q4349">
            <v>202207057687892</v>
          </cell>
          <cell r="R4349">
            <v>0</v>
          </cell>
          <cell r="S4349">
            <v>91</v>
          </cell>
          <cell r="U4349" t="str">
            <v>TEST821</v>
          </cell>
          <cell r="X4349" t="str">
            <v>Offer-202307105434267</v>
          </cell>
          <cell r="AA4349" t="str">
            <v>-</v>
          </cell>
          <cell r="AH4349">
            <v>9158125512</v>
          </cell>
          <cell r="AK4349">
            <v>0</v>
          </cell>
          <cell r="AM4349" t="str">
            <v>NONE</v>
          </cell>
          <cell r="AN4349">
            <v>1</v>
          </cell>
          <cell r="AP4349">
            <v>63640844</v>
          </cell>
          <cell r="AQ4349">
            <v>1693542422.4637699</v>
          </cell>
          <cell r="AR4349">
            <v>0</v>
          </cell>
          <cell r="AS4349" t="str">
            <v>08/31/2023 10:53:31</v>
          </cell>
          <cell r="AT4349">
            <v>1</v>
          </cell>
          <cell r="AU4349">
            <v>44935.414583333331</v>
          </cell>
          <cell r="AV4349">
            <v>44935.415081018517</v>
          </cell>
          <cell r="AW4349" t="str">
            <v>Y</v>
          </cell>
          <cell r="BF4349">
            <v>0</v>
          </cell>
          <cell r="BG4349" t="str">
            <v>ABANDON</v>
          </cell>
          <cell r="BK4349">
            <v>1</v>
          </cell>
          <cell r="BL4349">
            <v>3</v>
          </cell>
          <cell r="BM4349">
            <v>45170</v>
          </cell>
          <cell r="BN4349" t="str">
            <v>09:57</v>
          </cell>
          <cell r="BO4349">
            <v>45170.414583333331</v>
          </cell>
          <cell r="BP4349" t="str">
            <v>Non Connect</v>
          </cell>
        </row>
        <row r="4350">
          <cell r="A4350">
            <v>1017084998</v>
          </cell>
          <cell r="B4350" t="str">
            <v>AUTO</v>
          </cell>
          <cell r="C4350" t="str">
            <v>NA</v>
          </cell>
          <cell r="D4350" t="str">
            <v>No Answer AutoDial</v>
          </cell>
          <cell r="E4350" t="str">
            <v>CALL_NOT_PICKED</v>
          </cell>
          <cell r="F4350" t="str">
            <v>UNDEFINED</v>
          </cell>
          <cell r="G4350" t="str">
            <v>Default Category</v>
          </cell>
          <cell r="H4350" t="str">
            <v>VDAD</v>
          </cell>
          <cell r="I4350" t="str">
            <v>Outbound Auto Dial</v>
          </cell>
          <cell r="K4350">
            <v>44935.415162037039</v>
          </cell>
          <cell r="L4350">
            <v>44935.415162037039</v>
          </cell>
          <cell r="M4350">
            <v>10090</v>
          </cell>
          <cell r="N4350" t="str">
            <v>PQ_HE_Topup</v>
          </cell>
          <cell r="O4350" t="str">
            <v>a1b6F00000yFYRq</v>
          </cell>
          <cell r="Q4350">
            <v>202207057687892</v>
          </cell>
          <cell r="R4350">
            <v>0</v>
          </cell>
          <cell r="S4350">
            <v>91</v>
          </cell>
          <cell r="U4350" t="str">
            <v>TEST822</v>
          </cell>
          <cell r="X4350" t="str">
            <v>Offer-202307105428080</v>
          </cell>
          <cell r="AA4350" t="str">
            <v>-</v>
          </cell>
          <cell r="AH4350">
            <v>9960960277</v>
          </cell>
          <cell r="AK4350">
            <v>0</v>
          </cell>
          <cell r="AM4350" t="str">
            <v>NONE</v>
          </cell>
          <cell r="AN4350">
            <v>1</v>
          </cell>
          <cell r="AP4350">
            <v>63640833</v>
          </cell>
          <cell r="AQ4350">
            <v>1693542411.4637301</v>
          </cell>
          <cell r="AR4350">
            <v>0</v>
          </cell>
          <cell r="AS4350" t="str">
            <v>08/31/2023 10:53:31</v>
          </cell>
          <cell r="AT4350">
            <v>1</v>
          </cell>
          <cell r="AU4350">
            <v>44935.414456018516</v>
          </cell>
          <cell r="AV4350">
            <v>44935.415162037039</v>
          </cell>
          <cell r="AW4350" t="str">
            <v>Y</v>
          </cell>
          <cell r="AX4350" t="str">
            <v>NO_ANSWER</v>
          </cell>
          <cell r="AY4350" t="str">
            <v>CONGESTION</v>
          </cell>
          <cell r="AZ4350" t="str">
            <v>Local/02200488649960960277@default-000272db;2</v>
          </cell>
          <cell r="BA4350">
            <v>401</v>
          </cell>
          <cell r="BB4350" t="str">
            <v>Unauthorized</v>
          </cell>
          <cell r="BC4350">
            <v>0</v>
          </cell>
          <cell r="BD4350">
            <v>0</v>
          </cell>
          <cell r="BF4350">
            <v>0</v>
          </cell>
          <cell r="BG4350" t="str">
            <v>NONE</v>
          </cell>
          <cell r="BK4350">
            <v>1</v>
          </cell>
          <cell r="BL4350">
            <v>3</v>
          </cell>
          <cell r="BM4350">
            <v>45170</v>
          </cell>
          <cell r="BN4350" t="str">
            <v>09:57</v>
          </cell>
          <cell r="BO4350">
            <v>45170.414583333331</v>
          </cell>
          <cell r="BP4350" t="str">
            <v>Non Connect</v>
          </cell>
        </row>
        <row r="4351">
          <cell r="A4351">
            <v>1017084999</v>
          </cell>
          <cell r="B4351" t="str">
            <v>AUTO</v>
          </cell>
          <cell r="C4351" t="str">
            <v>NA</v>
          </cell>
          <cell r="D4351" t="str">
            <v>No Answer AutoDial</v>
          </cell>
          <cell r="E4351" t="str">
            <v>CALL_NOT_PICKED</v>
          </cell>
          <cell r="F4351" t="str">
            <v>UNDEFINED</v>
          </cell>
          <cell r="G4351" t="str">
            <v>Default Category</v>
          </cell>
          <cell r="H4351" t="str">
            <v>VDAD</v>
          </cell>
          <cell r="I4351" t="str">
            <v>Outbound Auto Dial</v>
          </cell>
          <cell r="K4351">
            <v>44935.415162037039</v>
          </cell>
          <cell r="L4351">
            <v>44935.415162037039</v>
          </cell>
          <cell r="M4351">
            <v>10090</v>
          </cell>
          <cell r="N4351" t="str">
            <v>PQ_HE_Topup</v>
          </cell>
          <cell r="O4351" t="str">
            <v>a1b6F00000yFYeL</v>
          </cell>
          <cell r="Q4351">
            <v>202207057687892</v>
          </cell>
          <cell r="R4351">
            <v>0</v>
          </cell>
          <cell r="S4351">
            <v>91</v>
          </cell>
          <cell r="U4351" t="str">
            <v>TEST823</v>
          </cell>
          <cell r="X4351" t="str">
            <v>Offer-202307105429626</v>
          </cell>
          <cell r="AA4351" t="str">
            <v>-</v>
          </cell>
          <cell r="AH4351">
            <v>8096461058</v>
          </cell>
          <cell r="AK4351">
            <v>0</v>
          </cell>
          <cell r="AM4351" t="str">
            <v>NONE</v>
          </cell>
          <cell r="AN4351">
            <v>1</v>
          </cell>
          <cell r="AP4351">
            <v>63640834</v>
          </cell>
          <cell r="AQ4351">
            <v>1693542411.4637301</v>
          </cell>
          <cell r="AR4351">
            <v>0</v>
          </cell>
          <cell r="AS4351" t="str">
            <v>08/31/2023 10:53:31</v>
          </cell>
          <cell r="AT4351">
            <v>1</v>
          </cell>
          <cell r="AU4351">
            <v>44935.414456018516</v>
          </cell>
          <cell r="AV4351">
            <v>44935.415162037039</v>
          </cell>
          <cell r="AW4351" t="str">
            <v>Y</v>
          </cell>
          <cell r="AX4351" t="str">
            <v>UNSPECIFIED</v>
          </cell>
          <cell r="AY4351" t="str">
            <v>CANCEL</v>
          </cell>
          <cell r="AZ4351" t="str">
            <v>Local/02200488648096461058@default-000272dc;2</v>
          </cell>
          <cell r="BA4351">
            <v>401</v>
          </cell>
          <cell r="BB4351" t="str">
            <v>Unauthorized</v>
          </cell>
          <cell r="BC4351">
            <v>0</v>
          </cell>
          <cell r="BD4351">
            <v>0</v>
          </cell>
          <cell r="BF4351">
            <v>0</v>
          </cell>
          <cell r="BG4351" t="str">
            <v>NONE</v>
          </cell>
          <cell r="BK4351">
            <v>1</v>
          </cell>
          <cell r="BL4351">
            <v>3</v>
          </cell>
          <cell r="BM4351">
            <v>45170</v>
          </cell>
          <cell r="BN4351" t="str">
            <v>09:57</v>
          </cell>
          <cell r="BO4351">
            <v>45170.414583333331</v>
          </cell>
          <cell r="BP4351" t="str">
            <v>Non Connect</v>
          </cell>
        </row>
        <row r="4352">
          <cell r="A4352">
            <v>1017085000</v>
          </cell>
          <cell r="B4352" t="str">
            <v>AUTO</v>
          </cell>
          <cell r="C4352" t="str">
            <v>NA</v>
          </cell>
          <cell r="D4352" t="str">
            <v>No Answer AutoDial</v>
          </cell>
          <cell r="E4352" t="str">
            <v>CALL_NOT_PICKED</v>
          </cell>
          <cell r="F4352" t="str">
            <v>UNDEFINED</v>
          </cell>
          <cell r="G4352" t="str">
            <v>Default Category</v>
          </cell>
          <cell r="H4352" t="str">
            <v>VDAD</v>
          </cell>
          <cell r="I4352" t="str">
            <v>Outbound Auto Dial</v>
          </cell>
          <cell r="K4352">
            <v>44935.415208333332</v>
          </cell>
          <cell r="L4352">
            <v>44935.415208333332</v>
          </cell>
          <cell r="M4352">
            <v>10090</v>
          </cell>
          <cell r="N4352" t="str">
            <v>PQ_HE_Topup</v>
          </cell>
          <cell r="O4352" t="str">
            <v>a1b6F00000yFYY7</v>
          </cell>
          <cell r="Q4352">
            <v>202207057687892</v>
          </cell>
          <cell r="R4352">
            <v>0</v>
          </cell>
          <cell r="S4352">
            <v>91</v>
          </cell>
          <cell r="U4352" t="str">
            <v>TEST824</v>
          </cell>
          <cell r="X4352" t="str">
            <v>Offer-202307105428851</v>
          </cell>
          <cell r="AA4352" t="str">
            <v>-</v>
          </cell>
          <cell r="AH4352">
            <v>9319650005</v>
          </cell>
          <cell r="AK4352">
            <v>0</v>
          </cell>
          <cell r="AM4352" t="str">
            <v>NONE</v>
          </cell>
          <cell r="AN4352">
            <v>1</v>
          </cell>
          <cell r="AP4352">
            <v>63640837</v>
          </cell>
          <cell r="AQ4352">
            <v>1693542416.6953101</v>
          </cell>
          <cell r="AR4352">
            <v>0</v>
          </cell>
          <cell r="AS4352" t="str">
            <v>08/31/2023 10:53:31</v>
          </cell>
          <cell r="AT4352">
            <v>1</v>
          </cell>
          <cell r="AU4352">
            <v>44935.414525462962</v>
          </cell>
          <cell r="AV4352">
            <v>44935.415208333332</v>
          </cell>
          <cell r="AW4352" t="str">
            <v>Y</v>
          </cell>
          <cell r="AX4352" t="str">
            <v>NO_ANSWER</v>
          </cell>
          <cell r="AY4352" t="str">
            <v>CONGESTION</v>
          </cell>
          <cell r="AZ4352" t="str">
            <v>Local/02200488649319650005@default-00034995;2</v>
          </cell>
          <cell r="BA4352">
            <v>480</v>
          </cell>
          <cell r="BB4352" t="str">
            <v>Temporarily unavailable</v>
          </cell>
          <cell r="BC4352">
            <v>0</v>
          </cell>
          <cell r="BD4352">
            <v>0</v>
          </cell>
          <cell r="BF4352">
            <v>0</v>
          </cell>
          <cell r="BG4352" t="str">
            <v>NONE</v>
          </cell>
          <cell r="BK4352">
            <v>1</v>
          </cell>
          <cell r="BL4352">
            <v>3</v>
          </cell>
          <cell r="BM4352">
            <v>45170</v>
          </cell>
          <cell r="BN4352" t="str">
            <v>09:57</v>
          </cell>
          <cell r="BO4352">
            <v>45170.414583333331</v>
          </cell>
          <cell r="BP4352" t="str">
            <v>Non Connect</v>
          </cell>
        </row>
        <row r="4353">
          <cell r="A4353">
            <v>1017085001</v>
          </cell>
          <cell r="B4353" t="str">
            <v>AUTO</v>
          </cell>
          <cell r="C4353" t="str">
            <v>NA</v>
          </cell>
          <cell r="D4353" t="str">
            <v>No Answer AutoDial</v>
          </cell>
          <cell r="E4353" t="str">
            <v>CALL_NOT_PICKED</v>
          </cell>
          <cell r="F4353" t="str">
            <v>UNDEFINED</v>
          </cell>
          <cell r="G4353" t="str">
            <v>Default Category</v>
          </cell>
          <cell r="H4353" t="str">
            <v>VDAD</v>
          </cell>
          <cell r="I4353" t="str">
            <v>Outbound Auto Dial</v>
          </cell>
          <cell r="K4353">
            <v>44935.415208333332</v>
          </cell>
          <cell r="L4353">
            <v>44935.415208333332</v>
          </cell>
          <cell r="M4353">
            <v>10090</v>
          </cell>
          <cell r="N4353" t="str">
            <v>PQ_HE_Topup</v>
          </cell>
          <cell r="O4353" t="str">
            <v>a1b6F00000yFZ9f</v>
          </cell>
          <cell r="Q4353">
            <v>202207057687892</v>
          </cell>
          <cell r="R4353">
            <v>0</v>
          </cell>
          <cell r="S4353">
            <v>91</v>
          </cell>
          <cell r="U4353" t="str">
            <v>TEST825</v>
          </cell>
          <cell r="X4353" t="str">
            <v>Offer-202307105433494</v>
          </cell>
          <cell r="AA4353" t="str">
            <v>-</v>
          </cell>
          <cell r="AH4353">
            <v>7042566675</v>
          </cell>
          <cell r="AK4353">
            <v>0</v>
          </cell>
          <cell r="AM4353" t="str">
            <v>NONE</v>
          </cell>
          <cell r="AN4353">
            <v>1</v>
          </cell>
          <cell r="AP4353">
            <v>63640836</v>
          </cell>
          <cell r="AQ4353">
            <v>1693542416.6953001</v>
          </cell>
          <cell r="AR4353">
            <v>0</v>
          </cell>
          <cell r="AS4353" t="str">
            <v>08/31/2023 10:53:31</v>
          </cell>
          <cell r="AT4353">
            <v>1</v>
          </cell>
          <cell r="AU4353">
            <v>44935.414525462962</v>
          </cell>
          <cell r="AV4353">
            <v>44935.415208333332</v>
          </cell>
          <cell r="AW4353" t="str">
            <v>Y</v>
          </cell>
          <cell r="AX4353" t="str">
            <v>UNSPECIFIED</v>
          </cell>
          <cell r="AY4353" t="str">
            <v>CANCEL</v>
          </cell>
          <cell r="AZ4353" t="str">
            <v>Local/02200488647042566675@default-00034993;2</v>
          </cell>
          <cell r="BA4353">
            <v>401</v>
          </cell>
          <cell r="BB4353" t="str">
            <v>Unauthorized</v>
          </cell>
          <cell r="BC4353">
            <v>0</v>
          </cell>
          <cell r="BD4353">
            <v>0</v>
          </cell>
          <cell r="BF4353">
            <v>0</v>
          </cell>
          <cell r="BG4353" t="str">
            <v>NONE</v>
          </cell>
          <cell r="BK4353">
            <v>1</v>
          </cell>
          <cell r="BL4353">
            <v>3</v>
          </cell>
          <cell r="BM4353">
            <v>45170</v>
          </cell>
          <cell r="BN4353" t="str">
            <v>09:57</v>
          </cell>
          <cell r="BO4353">
            <v>45170.414583333331</v>
          </cell>
          <cell r="BP4353" t="str">
            <v>Non Connect</v>
          </cell>
        </row>
        <row r="4354">
          <cell r="A4354">
            <v>1017084957</v>
          </cell>
          <cell r="B4354" t="str">
            <v>AUTO</v>
          </cell>
          <cell r="C4354" t="str">
            <v>NA</v>
          </cell>
          <cell r="D4354" t="str">
            <v>No Answer AutoDial</v>
          </cell>
          <cell r="E4354" t="str">
            <v>CALL_NOT_PICKED</v>
          </cell>
          <cell r="F4354" t="str">
            <v>UNDEFINED</v>
          </cell>
          <cell r="G4354" t="str">
            <v>Default Category</v>
          </cell>
          <cell r="H4354" t="str">
            <v>VDAD</v>
          </cell>
          <cell r="I4354" t="str">
            <v>Outbound Auto Dial</v>
          </cell>
          <cell r="K4354">
            <v>44935.413923611108</v>
          </cell>
          <cell r="L4354">
            <v>44935.413923611108</v>
          </cell>
          <cell r="M4354">
            <v>10090</v>
          </cell>
          <cell r="N4354" t="str">
            <v>PQ_HE_Topup</v>
          </cell>
          <cell r="O4354" t="str">
            <v>a1b6F00000yFYee</v>
          </cell>
          <cell r="Q4354">
            <v>202207057687892</v>
          </cell>
          <cell r="R4354">
            <v>0</v>
          </cell>
          <cell r="S4354">
            <v>91</v>
          </cell>
          <cell r="U4354" t="str">
            <v>TEST781</v>
          </cell>
          <cell r="X4354" t="str">
            <v>Offer-202307105429645</v>
          </cell>
          <cell r="AA4354" t="str">
            <v>-</v>
          </cell>
          <cell r="AH4354">
            <v>8247407035</v>
          </cell>
          <cell r="AK4354">
            <v>0</v>
          </cell>
          <cell r="AM4354" t="str">
            <v>NONE</v>
          </cell>
          <cell r="AN4354">
            <v>1</v>
          </cell>
          <cell r="AP4354">
            <v>63640795</v>
          </cell>
          <cell r="AQ4354">
            <v>1693542301.69487</v>
          </cell>
          <cell r="AR4354">
            <v>0</v>
          </cell>
          <cell r="AS4354" t="str">
            <v>08/31/2023 10:53:31</v>
          </cell>
          <cell r="AT4354">
            <v>1</v>
          </cell>
          <cell r="AU4354">
            <v>44935.413171296299</v>
          </cell>
          <cell r="AV4354">
            <v>44935.413923611108</v>
          </cell>
          <cell r="AW4354" t="str">
            <v>Y</v>
          </cell>
          <cell r="AX4354" t="str">
            <v>NO_ANSWER</v>
          </cell>
          <cell r="AY4354" t="str">
            <v>CONGESTION</v>
          </cell>
          <cell r="AZ4354" t="str">
            <v>Local/02200488648247407035@default-00034906;2</v>
          </cell>
          <cell r="BA4354">
            <v>401</v>
          </cell>
          <cell r="BB4354" t="str">
            <v>Unauthorized</v>
          </cell>
          <cell r="BC4354">
            <v>0</v>
          </cell>
          <cell r="BD4354">
            <v>0</v>
          </cell>
          <cell r="BF4354">
            <v>0</v>
          </cell>
          <cell r="BG4354" t="str">
            <v>NONE</v>
          </cell>
          <cell r="BK4354">
            <v>1</v>
          </cell>
          <cell r="BL4354">
            <v>3</v>
          </cell>
          <cell r="BM4354">
            <v>45170</v>
          </cell>
          <cell r="BN4354" t="str">
            <v>09:56</v>
          </cell>
          <cell r="BO4354">
            <v>45170.413888888892</v>
          </cell>
          <cell r="BP4354" t="str">
            <v>Non Connect</v>
          </cell>
        </row>
        <row r="4355">
          <cell r="A4355">
            <v>1017084958</v>
          </cell>
          <cell r="B4355" t="str">
            <v>AUTO</v>
          </cell>
          <cell r="C4355" t="str">
            <v>NA</v>
          </cell>
          <cell r="D4355" t="str">
            <v>No Answer AutoDial</v>
          </cell>
          <cell r="E4355" t="str">
            <v>CALL_NOT_PICKED</v>
          </cell>
          <cell r="F4355" t="str">
            <v>UNDEFINED</v>
          </cell>
          <cell r="G4355" t="str">
            <v>Default Category</v>
          </cell>
          <cell r="H4355" t="str">
            <v>VDAD</v>
          </cell>
          <cell r="I4355" t="str">
            <v>Outbound Auto Dial</v>
          </cell>
          <cell r="K4355">
            <v>44935.413923611108</v>
          </cell>
          <cell r="L4355">
            <v>44935.413923611108</v>
          </cell>
          <cell r="M4355">
            <v>10090</v>
          </cell>
          <cell r="N4355" t="str">
            <v>PQ_HE_Topup</v>
          </cell>
          <cell r="O4355" t="str">
            <v>a1b6F00000yFZ3l</v>
          </cell>
          <cell r="Q4355">
            <v>202207057687892</v>
          </cell>
          <cell r="R4355">
            <v>0</v>
          </cell>
          <cell r="S4355">
            <v>91</v>
          </cell>
          <cell r="U4355" t="str">
            <v>TEST782</v>
          </cell>
          <cell r="X4355" t="str">
            <v>Offer-202307105432743</v>
          </cell>
          <cell r="AA4355" t="str">
            <v>-</v>
          </cell>
          <cell r="AH4355">
            <v>8125206922</v>
          </cell>
          <cell r="AK4355">
            <v>0</v>
          </cell>
          <cell r="AM4355" t="str">
            <v>NONE</v>
          </cell>
          <cell r="AN4355">
            <v>1</v>
          </cell>
          <cell r="AP4355">
            <v>63640797</v>
          </cell>
          <cell r="AQ4355">
            <v>1693542301.69488</v>
          </cell>
          <cell r="AR4355">
            <v>0</v>
          </cell>
          <cell r="AS4355" t="str">
            <v>08/31/2023 10:53:31</v>
          </cell>
          <cell r="AT4355">
            <v>1</v>
          </cell>
          <cell r="AU4355">
            <v>44935.413171296299</v>
          </cell>
          <cell r="AV4355">
            <v>44935.413923611108</v>
          </cell>
          <cell r="AW4355" t="str">
            <v>Y</v>
          </cell>
          <cell r="AX4355" t="str">
            <v>UNSPECIFIED</v>
          </cell>
          <cell r="AY4355" t="str">
            <v>CANCEL</v>
          </cell>
          <cell r="AZ4355" t="str">
            <v>Local/02200488648125206922@default-00034909;2</v>
          </cell>
          <cell r="BA4355">
            <v>401</v>
          </cell>
          <cell r="BB4355" t="str">
            <v>Unauthorized</v>
          </cell>
          <cell r="BC4355">
            <v>0</v>
          </cell>
          <cell r="BD4355">
            <v>0</v>
          </cell>
          <cell r="BF4355">
            <v>0</v>
          </cell>
          <cell r="BG4355" t="str">
            <v>NONE</v>
          </cell>
          <cell r="BK4355">
            <v>1</v>
          </cell>
          <cell r="BL4355">
            <v>3</v>
          </cell>
          <cell r="BM4355">
            <v>45170</v>
          </cell>
          <cell r="BN4355" t="str">
            <v>09:56</v>
          </cell>
          <cell r="BO4355">
            <v>45170.413888888892</v>
          </cell>
          <cell r="BP4355" t="str">
            <v>Non Connect</v>
          </cell>
        </row>
        <row r="4356">
          <cell r="A4356">
            <v>1017084959</v>
          </cell>
          <cell r="B4356" t="str">
            <v>AUTO</v>
          </cell>
          <cell r="C4356" t="str">
            <v>NA</v>
          </cell>
          <cell r="D4356" t="str">
            <v>No Answer AutoDial</v>
          </cell>
          <cell r="E4356" t="str">
            <v>CALL_NOT_PICKED</v>
          </cell>
          <cell r="F4356" t="str">
            <v>UNDEFINED</v>
          </cell>
          <cell r="G4356" t="str">
            <v>Default Category</v>
          </cell>
          <cell r="H4356" t="str">
            <v>VDAD</v>
          </cell>
          <cell r="I4356" t="str">
            <v>Outbound Auto Dial</v>
          </cell>
          <cell r="K4356">
            <v>44935.413923611108</v>
          </cell>
          <cell r="L4356">
            <v>44935.413923611108</v>
          </cell>
          <cell r="M4356">
            <v>10090</v>
          </cell>
          <cell r="N4356" t="str">
            <v>PQ_HE_Topup</v>
          </cell>
          <cell r="O4356" t="str">
            <v>a1b6F00000yFZG8</v>
          </cell>
          <cell r="Q4356">
            <v>202207057687892</v>
          </cell>
          <cell r="R4356">
            <v>0</v>
          </cell>
          <cell r="S4356">
            <v>91</v>
          </cell>
          <cell r="U4356" t="str">
            <v>TEST783</v>
          </cell>
          <cell r="X4356" t="str">
            <v>Offer-202307105434284</v>
          </cell>
          <cell r="AA4356" t="str">
            <v>-</v>
          </cell>
          <cell r="AH4356">
            <v>9666160889</v>
          </cell>
          <cell r="AK4356">
            <v>0</v>
          </cell>
          <cell r="AM4356" t="str">
            <v>NONE</v>
          </cell>
          <cell r="AN4356">
            <v>1</v>
          </cell>
          <cell r="AP4356">
            <v>63640796</v>
          </cell>
          <cell r="AQ4356">
            <v>1693542301.69487</v>
          </cell>
          <cell r="AR4356">
            <v>0</v>
          </cell>
          <cell r="AS4356" t="str">
            <v>08/31/2023 10:53:31</v>
          </cell>
          <cell r="AT4356">
            <v>1</v>
          </cell>
          <cell r="AU4356">
            <v>44935.413171296299</v>
          </cell>
          <cell r="AV4356">
            <v>44935.413923611108</v>
          </cell>
          <cell r="AW4356" t="str">
            <v>Y</v>
          </cell>
          <cell r="AX4356" t="str">
            <v>UNSPECIFIED</v>
          </cell>
          <cell r="AY4356" t="str">
            <v>CANCEL</v>
          </cell>
          <cell r="AZ4356" t="str">
            <v>Local/02200488649666160889@default-00034907;2</v>
          </cell>
          <cell r="BA4356">
            <v>0</v>
          </cell>
          <cell r="BC4356">
            <v>0</v>
          </cell>
          <cell r="BD4356">
            <v>0</v>
          </cell>
          <cell r="BF4356">
            <v>0</v>
          </cell>
          <cell r="BG4356" t="str">
            <v>NONE</v>
          </cell>
          <cell r="BK4356">
            <v>1</v>
          </cell>
          <cell r="BL4356">
            <v>3</v>
          </cell>
          <cell r="BM4356">
            <v>45170</v>
          </cell>
          <cell r="BN4356" t="str">
            <v>09:56</v>
          </cell>
          <cell r="BO4356">
            <v>45170.413888888892</v>
          </cell>
          <cell r="BP4356" t="str">
            <v>Non Connect</v>
          </cell>
        </row>
        <row r="4357">
          <cell r="A4357">
            <v>1017084963</v>
          </cell>
          <cell r="B4357" t="str">
            <v>AUTO</v>
          </cell>
          <cell r="C4357" t="str">
            <v>NRSP</v>
          </cell>
          <cell r="D4357" t="str">
            <v>No response</v>
          </cell>
          <cell r="E4357" t="str">
            <v>CONNECTED</v>
          </cell>
          <cell r="F4357" t="str">
            <v>Connected</v>
          </cell>
          <cell r="G4357" t="str">
            <v>Connected</v>
          </cell>
          <cell r="H4357" t="str">
            <v>STL216174</v>
          </cell>
          <cell r="I4357" t="str">
            <v>Swati Krishnat Karande</v>
          </cell>
          <cell r="J4357">
            <v>10</v>
          </cell>
          <cell r="K4357">
            <v>44935.414097222223</v>
          </cell>
          <cell r="L4357">
            <v>44935.414270833331</v>
          </cell>
          <cell r="M4357">
            <v>10090</v>
          </cell>
          <cell r="N4357" t="str">
            <v>PQ_HE_Topup</v>
          </cell>
          <cell r="O4357" t="str">
            <v>a1b6F00000yFZ3M</v>
          </cell>
          <cell r="Q4357">
            <v>202207057687892</v>
          </cell>
          <cell r="R4357">
            <v>0</v>
          </cell>
          <cell r="S4357">
            <v>91</v>
          </cell>
          <cell r="U4357" t="str">
            <v>TEST787</v>
          </cell>
          <cell r="X4357" t="str">
            <v>Offer-202307105432718</v>
          </cell>
          <cell r="AA4357" t="str">
            <v>-</v>
          </cell>
          <cell r="AF4357" t="str">
            <v>U</v>
          </cell>
          <cell r="AH4357">
            <v>9891843878</v>
          </cell>
          <cell r="AK4357">
            <v>15</v>
          </cell>
          <cell r="AL4357" t="str">
            <v>CFAB_Sales_Agents</v>
          </cell>
          <cell r="AM4357" t="str">
            <v>MAIN</v>
          </cell>
          <cell r="AN4357">
            <v>1</v>
          </cell>
          <cell r="AP4357">
            <v>63640827</v>
          </cell>
          <cell r="AQ4357">
            <v>1693542363.6951599</v>
          </cell>
          <cell r="AR4357">
            <v>0</v>
          </cell>
          <cell r="AS4357" t="str">
            <v>08/31/2023 10:53:31</v>
          </cell>
          <cell r="AT4357">
            <v>1</v>
          </cell>
          <cell r="AU4357">
            <v>44935.413888888892</v>
          </cell>
          <cell r="AV4357">
            <v>44935.414340277777</v>
          </cell>
          <cell r="AW4357" t="str">
            <v>Y</v>
          </cell>
          <cell r="AX4357" t="str">
            <v>NORMAL_CLEARING</v>
          </cell>
          <cell r="AY4357" t="str">
            <v>ANSWER</v>
          </cell>
          <cell r="AZ4357" t="str">
            <v>SIP/SIP110_114-0003d102</v>
          </cell>
          <cell r="BA4357">
            <v>0</v>
          </cell>
          <cell r="BC4357">
            <v>28</v>
          </cell>
          <cell r="BD4357">
            <v>13</v>
          </cell>
          <cell r="BE4357">
            <v>22</v>
          </cell>
          <cell r="BF4357">
            <v>0</v>
          </cell>
          <cell r="BG4357" t="str">
            <v>CALLER</v>
          </cell>
          <cell r="BK4357">
            <v>1</v>
          </cell>
          <cell r="BL4357">
            <v>3</v>
          </cell>
          <cell r="BM4357">
            <v>45170</v>
          </cell>
          <cell r="BN4357" t="str">
            <v>09:56</v>
          </cell>
          <cell r="BO4357">
            <v>45170.413888888892</v>
          </cell>
          <cell r="BP4357" t="str">
            <v>Non Connect</v>
          </cell>
        </row>
        <row r="4358">
          <cell r="A4358">
            <v>1017084965</v>
          </cell>
          <cell r="B4358" t="str">
            <v>AUTO</v>
          </cell>
          <cell r="C4358" t="str">
            <v>NA</v>
          </cell>
          <cell r="D4358" t="str">
            <v>No Answer AutoDial</v>
          </cell>
          <cell r="E4358" t="str">
            <v>CALL_NOT_PICKED</v>
          </cell>
          <cell r="F4358" t="str">
            <v>UNDEFINED</v>
          </cell>
          <cell r="G4358" t="str">
            <v>Default Category</v>
          </cell>
          <cell r="H4358" t="str">
            <v>VDAD</v>
          </cell>
          <cell r="I4358" t="str">
            <v>Outbound Auto Dial</v>
          </cell>
          <cell r="K4358">
            <v>44935.414201388892</v>
          </cell>
          <cell r="L4358">
            <v>44935.414201388892</v>
          </cell>
          <cell r="M4358">
            <v>10090</v>
          </cell>
          <cell r="N4358" t="str">
            <v>PQ_HE_Topup</v>
          </cell>
          <cell r="O4358" t="str">
            <v>a1b6F00000yFZ2z</v>
          </cell>
          <cell r="Q4358">
            <v>202207057687892</v>
          </cell>
          <cell r="R4358">
            <v>0</v>
          </cell>
          <cell r="S4358">
            <v>91</v>
          </cell>
          <cell r="U4358" t="str">
            <v>TEST789</v>
          </cell>
          <cell r="X4358" t="str">
            <v>Offer-202307105432695</v>
          </cell>
          <cell r="AA4358" t="str">
            <v>-</v>
          </cell>
          <cell r="AH4358">
            <v>9914900942</v>
          </cell>
          <cell r="AK4358">
            <v>0</v>
          </cell>
          <cell r="AM4358" t="str">
            <v>NONE</v>
          </cell>
          <cell r="AN4358">
            <v>1</v>
          </cell>
          <cell r="AP4358">
            <v>63640799</v>
          </cell>
          <cell r="AQ4358">
            <v>1693542330.6950099</v>
          </cell>
          <cell r="AR4358">
            <v>0</v>
          </cell>
          <cell r="AS4358" t="str">
            <v>08/31/2023 10:53:31</v>
          </cell>
          <cell r="AT4358">
            <v>1</v>
          </cell>
          <cell r="AU4358">
            <v>44935.413530092592</v>
          </cell>
          <cell r="AV4358">
            <v>44935.414212962962</v>
          </cell>
          <cell r="AW4358" t="str">
            <v>Y</v>
          </cell>
          <cell r="AX4358" t="str">
            <v>NO_ANSWER</v>
          </cell>
          <cell r="AY4358" t="str">
            <v>CONGESTION</v>
          </cell>
          <cell r="AZ4358" t="str">
            <v>Local/02200488649914900942@default-00034932;2</v>
          </cell>
          <cell r="BA4358">
            <v>401</v>
          </cell>
          <cell r="BB4358" t="str">
            <v>Unauthorized</v>
          </cell>
          <cell r="BC4358">
            <v>0</v>
          </cell>
          <cell r="BD4358">
            <v>0</v>
          </cell>
          <cell r="BF4358">
            <v>0</v>
          </cell>
          <cell r="BG4358" t="str">
            <v>NONE</v>
          </cell>
          <cell r="BK4358">
            <v>1</v>
          </cell>
          <cell r="BL4358">
            <v>3</v>
          </cell>
          <cell r="BM4358">
            <v>45170</v>
          </cell>
          <cell r="BN4358" t="str">
            <v>09:56</v>
          </cell>
          <cell r="BO4358">
            <v>45170.413888888892</v>
          </cell>
          <cell r="BP4358" t="str">
            <v>Non Connect</v>
          </cell>
        </row>
        <row r="4359">
          <cell r="A4359">
            <v>1017084966</v>
          </cell>
          <cell r="B4359" t="str">
            <v>AUTO</v>
          </cell>
          <cell r="C4359" t="str">
            <v>NA</v>
          </cell>
          <cell r="D4359" t="str">
            <v>No Answer AutoDial</v>
          </cell>
          <cell r="E4359" t="str">
            <v>CALL_NOT_PICKED</v>
          </cell>
          <cell r="F4359" t="str">
            <v>UNDEFINED</v>
          </cell>
          <cell r="G4359" t="str">
            <v>Default Category</v>
          </cell>
          <cell r="H4359" t="str">
            <v>VDAD</v>
          </cell>
          <cell r="I4359" t="str">
            <v>Outbound Auto Dial</v>
          </cell>
          <cell r="K4359">
            <v>44935.414201388892</v>
          </cell>
          <cell r="L4359">
            <v>44935.414201388892</v>
          </cell>
          <cell r="M4359">
            <v>10090</v>
          </cell>
          <cell r="N4359" t="str">
            <v>PQ_HE_Topup</v>
          </cell>
          <cell r="O4359" t="str">
            <v>a1b6F00000yFYZ5</v>
          </cell>
          <cell r="Q4359">
            <v>202207057687892</v>
          </cell>
          <cell r="R4359">
            <v>0</v>
          </cell>
          <cell r="S4359">
            <v>91</v>
          </cell>
          <cell r="U4359" t="str">
            <v>TEST790</v>
          </cell>
          <cell r="X4359" t="str">
            <v>Offer-202307105428911</v>
          </cell>
          <cell r="AA4359" t="str">
            <v>-</v>
          </cell>
          <cell r="AH4359">
            <v>9970785040</v>
          </cell>
          <cell r="AK4359">
            <v>0</v>
          </cell>
          <cell r="AM4359" t="str">
            <v>NONE</v>
          </cell>
          <cell r="AN4359">
            <v>1</v>
          </cell>
          <cell r="AP4359">
            <v>63640801</v>
          </cell>
          <cell r="AQ4359">
            <v>1693542330.6950099</v>
          </cell>
          <cell r="AR4359">
            <v>0</v>
          </cell>
          <cell r="AS4359" t="str">
            <v>08/31/2023 10:53:31</v>
          </cell>
          <cell r="AT4359">
            <v>1</v>
          </cell>
          <cell r="AU4359">
            <v>44935.413530092592</v>
          </cell>
          <cell r="AV4359">
            <v>44935.414212962962</v>
          </cell>
          <cell r="AW4359" t="str">
            <v>Y</v>
          </cell>
          <cell r="AX4359" t="str">
            <v>NORMAL_CIRCUIT_CONGESTION</v>
          </cell>
          <cell r="AY4359" t="str">
            <v>CONGESTION</v>
          </cell>
          <cell r="AZ4359" t="str">
            <v>Local/02200488649970785040@default-00034934;2</v>
          </cell>
          <cell r="BA4359">
            <v>503</v>
          </cell>
          <cell r="BB4359" t="str">
            <v>Service Unavailable</v>
          </cell>
          <cell r="BC4359">
            <v>0</v>
          </cell>
          <cell r="BD4359">
            <v>0</v>
          </cell>
          <cell r="BF4359">
            <v>0</v>
          </cell>
          <cell r="BG4359" t="str">
            <v>NONE</v>
          </cell>
          <cell r="BK4359">
            <v>1</v>
          </cell>
          <cell r="BL4359">
            <v>3</v>
          </cell>
          <cell r="BM4359">
            <v>45170</v>
          </cell>
          <cell r="BN4359" t="str">
            <v>09:56</v>
          </cell>
          <cell r="BO4359">
            <v>45170.413888888892</v>
          </cell>
          <cell r="BP4359" t="str">
            <v>Non Connect</v>
          </cell>
        </row>
        <row r="4360">
          <cell r="A4360">
            <v>1017084967</v>
          </cell>
          <cell r="B4360" t="str">
            <v>AUTO</v>
          </cell>
          <cell r="C4360" t="str">
            <v>NA</v>
          </cell>
          <cell r="D4360" t="str">
            <v>No Answer AutoDial</v>
          </cell>
          <cell r="E4360" t="str">
            <v>CALL_NOT_PICKED</v>
          </cell>
          <cell r="F4360" t="str">
            <v>UNDEFINED</v>
          </cell>
          <cell r="G4360" t="str">
            <v>Default Category</v>
          </cell>
          <cell r="H4360" t="str">
            <v>VDAD</v>
          </cell>
          <cell r="I4360" t="str">
            <v>Outbound Auto Dial</v>
          </cell>
          <cell r="K4360">
            <v>44935.414201388892</v>
          </cell>
          <cell r="L4360">
            <v>44935.414201388892</v>
          </cell>
          <cell r="M4360">
            <v>10090</v>
          </cell>
          <cell r="N4360" t="str">
            <v>PQ_HE_Topup</v>
          </cell>
          <cell r="O4360" t="str">
            <v>a1b6F00000yFYlM</v>
          </cell>
          <cell r="Q4360">
            <v>202207057687892</v>
          </cell>
          <cell r="R4360">
            <v>0</v>
          </cell>
          <cell r="S4360">
            <v>91</v>
          </cell>
          <cell r="U4360" t="str">
            <v>TEST791</v>
          </cell>
          <cell r="X4360" t="str">
            <v>Offer-202307105430445</v>
          </cell>
          <cell r="AA4360" t="str">
            <v>-</v>
          </cell>
          <cell r="AH4360">
            <v>9676233322</v>
          </cell>
          <cell r="AK4360">
            <v>0</v>
          </cell>
          <cell r="AM4360" t="str">
            <v>NONE</v>
          </cell>
          <cell r="AN4360">
            <v>1</v>
          </cell>
          <cell r="AP4360">
            <v>63640800</v>
          </cell>
          <cell r="AQ4360">
            <v>1693542330.6950099</v>
          </cell>
          <cell r="AR4360">
            <v>0</v>
          </cell>
          <cell r="AS4360" t="str">
            <v>08/31/2023 10:53:31</v>
          </cell>
          <cell r="AT4360">
            <v>1</v>
          </cell>
          <cell r="AU4360">
            <v>44935.413530092592</v>
          </cell>
          <cell r="AV4360">
            <v>44935.414212962962</v>
          </cell>
          <cell r="AW4360" t="str">
            <v>Y</v>
          </cell>
          <cell r="AX4360" t="str">
            <v>NORMAL_CIRCUIT_CONGESTION</v>
          </cell>
          <cell r="AY4360" t="str">
            <v>CONGESTION</v>
          </cell>
          <cell r="AZ4360" t="str">
            <v>Local/02200488649676233322@default-00034933;2</v>
          </cell>
          <cell r="BA4360">
            <v>503</v>
          </cell>
          <cell r="BB4360" t="str">
            <v>Service Unavailable</v>
          </cell>
          <cell r="BC4360">
            <v>0</v>
          </cell>
          <cell r="BD4360">
            <v>0</v>
          </cell>
          <cell r="BF4360">
            <v>0</v>
          </cell>
          <cell r="BG4360" t="str">
            <v>NONE</v>
          </cell>
          <cell r="BK4360">
            <v>1</v>
          </cell>
          <cell r="BL4360">
            <v>3</v>
          </cell>
          <cell r="BM4360">
            <v>45170</v>
          </cell>
          <cell r="BN4360" t="str">
            <v>09:56</v>
          </cell>
          <cell r="BO4360">
            <v>45170.413888888892</v>
          </cell>
          <cell r="BP4360" t="str">
            <v>Non Connect</v>
          </cell>
        </row>
        <row r="4361">
          <cell r="A4361">
            <v>1017084968</v>
          </cell>
          <cell r="B4361" t="str">
            <v>AUTO</v>
          </cell>
          <cell r="C4361" t="str">
            <v>NA</v>
          </cell>
          <cell r="D4361" t="str">
            <v>No Answer AutoDial</v>
          </cell>
          <cell r="E4361" t="str">
            <v>CALL_NOT_PICKED</v>
          </cell>
          <cell r="F4361" t="str">
            <v>UNDEFINED</v>
          </cell>
          <cell r="G4361" t="str">
            <v>Default Category</v>
          </cell>
          <cell r="H4361" t="str">
            <v>VDAD</v>
          </cell>
          <cell r="I4361" t="str">
            <v>Outbound Auto Dial</v>
          </cell>
          <cell r="K4361">
            <v>44935.414201388892</v>
          </cell>
          <cell r="L4361">
            <v>44935.414201388892</v>
          </cell>
          <cell r="M4361">
            <v>10090</v>
          </cell>
          <cell r="N4361" t="str">
            <v>PQ_HE_Topup</v>
          </cell>
          <cell r="O4361" t="str">
            <v>a1b6F00000yFYKl</v>
          </cell>
          <cell r="Q4361">
            <v>202207057687892</v>
          </cell>
          <cell r="R4361">
            <v>0</v>
          </cell>
          <cell r="S4361">
            <v>91</v>
          </cell>
          <cell r="U4361" t="str">
            <v>TEST792</v>
          </cell>
          <cell r="X4361" t="str">
            <v>Offer-202307105427253</v>
          </cell>
          <cell r="AA4361" t="str">
            <v>-</v>
          </cell>
          <cell r="AH4361">
            <v>9323005618</v>
          </cell>
          <cell r="AK4361">
            <v>0</v>
          </cell>
          <cell r="AM4361" t="str">
            <v>NONE</v>
          </cell>
          <cell r="AN4361">
            <v>1</v>
          </cell>
          <cell r="AP4361">
            <v>63640798</v>
          </cell>
          <cell r="AQ4361">
            <v>1693542330.6949999</v>
          </cell>
          <cell r="AR4361">
            <v>0</v>
          </cell>
          <cell r="AS4361" t="str">
            <v>08/31/2023 10:53:31</v>
          </cell>
          <cell r="AT4361">
            <v>1</v>
          </cell>
          <cell r="AU4361">
            <v>44935.413530092592</v>
          </cell>
          <cell r="AV4361">
            <v>44935.414212962962</v>
          </cell>
          <cell r="AW4361" t="str">
            <v>Y</v>
          </cell>
          <cell r="AX4361" t="str">
            <v>UNSPECIFIED</v>
          </cell>
          <cell r="AY4361" t="str">
            <v>CANCEL</v>
          </cell>
          <cell r="AZ4361" t="str">
            <v>Local/02200488649323005618@default-00034931;2</v>
          </cell>
          <cell r="BA4361">
            <v>401</v>
          </cell>
          <cell r="BB4361" t="str">
            <v>Unauthorized</v>
          </cell>
          <cell r="BC4361">
            <v>0</v>
          </cell>
          <cell r="BD4361">
            <v>0</v>
          </cell>
          <cell r="BF4361">
            <v>0</v>
          </cell>
          <cell r="BG4361" t="str">
            <v>NONE</v>
          </cell>
          <cell r="BK4361">
            <v>1</v>
          </cell>
          <cell r="BL4361">
            <v>3</v>
          </cell>
          <cell r="BM4361">
            <v>45170</v>
          </cell>
          <cell r="BN4361" t="str">
            <v>09:56</v>
          </cell>
          <cell r="BO4361">
            <v>45170.413888888892</v>
          </cell>
          <cell r="BP4361" t="str">
            <v>Non Connect</v>
          </cell>
        </row>
        <row r="4362">
          <cell r="A4362">
            <v>1017084969</v>
          </cell>
          <cell r="B4362" t="str">
            <v>AUTO</v>
          </cell>
          <cell r="C4362" t="str">
            <v>DROP</v>
          </cell>
          <cell r="D4362" t="str">
            <v>Agent Not Available</v>
          </cell>
          <cell r="E4362" t="str">
            <v>Call_Drop</v>
          </cell>
          <cell r="F4362" t="str">
            <v>UNDEFINED</v>
          </cell>
          <cell r="G4362" t="str">
            <v>Default Category</v>
          </cell>
          <cell r="H4362" t="str">
            <v>VDAD</v>
          </cell>
          <cell r="I4362" t="str">
            <v>Outbound Auto Dial</v>
          </cell>
          <cell r="K4362">
            <v>44935.414224537039</v>
          </cell>
          <cell r="L4362">
            <v>44935.414293981485</v>
          </cell>
          <cell r="M4362">
            <v>10090</v>
          </cell>
          <cell r="N4362" t="str">
            <v>PQ_HE_Topup</v>
          </cell>
          <cell r="O4362" t="str">
            <v>a1b6F00000yFYRO</v>
          </cell>
          <cell r="Q4362">
            <v>202207057687892</v>
          </cell>
          <cell r="R4362">
            <v>0</v>
          </cell>
          <cell r="S4362">
            <v>91</v>
          </cell>
          <cell r="U4362" t="str">
            <v>TEST793</v>
          </cell>
          <cell r="X4362" t="str">
            <v>Offer-202307105428052</v>
          </cell>
          <cell r="AA4362" t="str">
            <v>-</v>
          </cell>
          <cell r="AH4362">
            <v>9998726009</v>
          </cell>
          <cell r="AK4362">
            <v>5</v>
          </cell>
          <cell r="AM4362" t="str">
            <v>NONE</v>
          </cell>
          <cell r="AN4362">
            <v>1</v>
          </cell>
          <cell r="AP4362">
            <v>63640829</v>
          </cell>
          <cell r="AQ4362">
            <v>1693542372.46363</v>
          </cell>
          <cell r="AR4362">
            <v>0</v>
          </cell>
          <cell r="AS4362" t="str">
            <v>08/31/2023 10:53:31</v>
          </cell>
          <cell r="AT4362">
            <v>1</v>
          </cell>
          <cell r="AU4362">
            <v>44935.414027777777</v>
          </cell>
          <cell r="AV4362">
            <v>44935.414293981485</v>
          </cell>
          <cell r="AW4362" t="str">
            <v>Y</v>
          </cell>
          <cell r="BF4362">
            <v>0</v>
          </cell>
          <cell r="BG4362" t="str">
            <v>QUEUETIMEOUT</v>
          </cell>
          <cell r="BK4362">
            <v>1</v>
          </cell>
          <cell r="BL4362">
            <v>3</v>
          </cell>
          <cell r="BM4362">
            <v>45170</v>
          </cell>
          <cell r="BN4362" t="str">
            <v>09:56</v>
          </cell>
          <cell r="BO4362">
            <v>45170.413888888892</v>
          </cell>
          <cell r="BP4362" t="str">
            <v>Non Connect</v>
          </cell>
        </row>
        <row r="4363">
          <cell r="A4363">
            <v>1017084970</v>
          </cell>
          <cell r="B4363" t="str">
            <v>AUTO</v>
          </cell>
          <cell r="C4363" t="str">
            <v>NA</v>
          </cell>
          <cell r="D4363" t="str">
            <v>No Answer AutoDial</v>
          </cell>
          <cell r="E4363" t="str">
            <v>CALL_NOT_PICKED</v>
          </cell>
          <cell r="F4363" t="str">
            <v>UNDEFINED</v>
          </cell>
          <cell r="G4363" t="str">
            <v>Default Category</v>
          </cell>
          <cell r="H4363" t="str">
            <v>VDAD</v>
          </cell>
          <cell r="I4363" t="str">
            <v>Outbound Auto Dial</v>
          </cell>
          <cell r="K4363">
            <v>44935.414247685185</v>
          </cell>
          <cell r="L4363">
            <v>44935.414247685185</v>
          </cell>
          <cell r="M4363">
            <v>10090</v>
          </cell>
          <cell r="N4363" t="str">
            <v>PQ_HE_Topup</v>
          </cell>
          <cell r="O4363" t="str">
            <v>a1b6F00000yFYST</v>
          </cell>
          <cell r="Q4363">
            <v>202207057687892</v>
          </cell>
          <cell r="R4363">
            <v>0</v>
          </cell>
          <cell r="S4363">
            <v>91</v>
          </cell>
          <cell r="U4363" t="str">
            <v>TEST794</v>
          </cell>
          <cell r="X4363" t="str">
            <v>Offer-202307105428119</v>
          </cell>
          <cell r="AA4363" t="str">
            <v>-</v>
          </cell>
          <cell r="AH4363">
            <v>9901016677</v>
          </cell>
          <cell r="AK4363">
            <v>0</v>
          </cell>
          <cell r="AM4363" t="str">
            <v>NONE</v>
          </cell>
          <cell r="AN4363">
            <v>1</v>
          </cell>
          <cell r="AP4363">
            <v>63640804</v>
          </cell>
          <cell r="AQ4363">
            <v>1693542331.69502</v>
          </cell>
          <cell r="AR4363">
            <v>0</v>
          </cell>
          <cell r="AS4363" t="str">
            <v>08/31/2023 10:53:31</v>
          </cell>
          <cell r="AT4363">
            <v>1</v>
          </cell>
          <cell r="AU4363">
            <v>44935.413530092592</v>
          </cell>
          <cell r="AV4363">
            <v>44935.414247685185</v>
          </cell>
          <cell r="AW4363" t="str">
            <v>Y</v>
          </cell>
          <cell r="AX4363" t="str">
            <v>NO_ANSWER</v>
          </cell>
          <cell r="AY4363" t="str">
            <v>CONGESTION</v>
          </cell>
          <cell r="AZ4363" t="str">
            <v>Local/02200488649901016677@default-00034937;2</v>
          </cell>
          <cell r="BA4363">
            <v>480</v>
          </cell>
          <cell r="BB4363" t="str">
            <v>Temporarily unavailable</v>
          </cell>
          <cell r="BC4363">
            <v>0</v>
          </cell>
          <cell r="BD4363">
            <v>0</v>
          </cell>
          <cell r="BF4363">
            <v>0</v>
          </cell>
          <cell r="BG4363" t="str">
            <v>NONE</v>
          </cell>
          <cell r="BK4363">
            <v>1</v>
          </cell>
          <cell r="BL4363">
            <v>3</v>
          </cell>
          <cell r="BM4363">
            <v>45170</v>
          </cell>
          <cell r="BN4363" t="str">
            <v>09:56</v>
          </cell>
          <cell r="BO4363">
            <v>45170.413888888892</v>
          </cell>
          <cell r="BP4363" t="str">
            <v>Non Connect</v>
          </cell>
        </row>
        <row r="4364">
          <cell r="A4364">
            <v>1017084971</v>
          </cell>
          <cell r="B4364" t="str">
            <v>AUTO</v>
          </cell>
          <cell r="C4364" t="str">
            <v>NA</v>
          </cell>
          <cell r="D4364" t="str">
            <v>No Answer AutoDial</v>
          </cell>
          <cell r="E4364" t="str">
            <v>CALL_NOT_PICKED</v>
          </cell>
          <cell r="F4364" t="str">
            <v>UNDEFINED</v>
          </cell>
          <cell r="G4364" t="str">
            <v>Default Category</v>
          </cell>
          <cell r="H4364" t="str">
            <v>VDAD</v>
          </cell>
          <cell r="I4364" t="str">
            <v>Outbound Auto Dial</v>
          </cell>
          <cell r="K4364">
            <v>44935.414247685185</v>
          </cell>
          <cell r="L4364">
            <v>44935.414247685185</v>
          </cell>
          <cell r="M4364">
            <v>10090</v>
          </cell>
          <cell r="N4364" t="str">
            <v>PQ_HE_Topup</v>
          </cell>
          <cell r="O4364" t="str">
            <v>a1b6F00000yFZGH</v>
          </cell>
          <cell r="Q4364">
            <v>202207057687892</v>
          </cell>
          <cell r="R4364">
            <v>0</v>
          </cell>
          <cell r="S4364">
            <v>91</v>
          </cell>
          <cell r="U4364" t="str">
            <v>TEST795</v>
          </cell>
          <cell r="X4364" t="str">
            <v>Offer-202307105434293</v>
          </cell>
          <cell r="AA4364" t="str">
            <v>-</v>
          </cell>
          <cell r="AH4364">
            <v>9726628865</v>
          </cell>
          <cell r="AK4364">
            <v>0</v>
          </cell>
          <cell r="AM4364" t="str">
            <v>NONE</v>
          </cell>
          <cell r="AN4364">
            <v>1</v>
          </cell>
          <cell r="AP4364">
            <v>63640803</v>
          </cell>
          <cell r="AQ4364">
            <v>1693542331.69502</v>
          </cell>
          <cell r="AR4364">
            <v>0</v>
          </cell>
          <cell r="AS4364" t="str">
            <v>08/31/2023 10:53:31</v>
          </cell>
          <cell r="AT4364">
            <v>1</v>
          </cell>
          <cell r="AU4364">
            <v>44935.413530092592</v>
          </cell>
          <cell r="AV4364">
            <v>44935.414247685185</v>
          </cell>
          <cell r="AW4364" t="str">
            <v>Y</v>
          </cell>
          <cell r="AX4364" t="str">
            <v>NO_ANSWER</v>
          </cell>
          <cell r="AY4364" t="str">
            <v>CONGESTION</v>
          </cell>
          <cell r="AZ4364" t="str">
            <v>Local/02200488649726628865@default-00034936;2</v>
          </cell>
          <cell r="BA4364">
            <v>0</v>
          </cell>
          <cell r="BC4364">
            <v>0</v>
          </cell>
          <cell r="BD4364">
            <v>0</v>
          </cell>
          <cell r="BF4364">
            <v>0</v>
          </cell>
          <cell r="BG4364" t="str">
            <v>NONE</v>
          </cell>
          <cell r="BK4364">
            <v>1</v>
          </cell>
          <cell r="BL4364">
            <v>3</v>
          </cell>
          <cell r="BM4364">
            <v>45170</v>
          </cell>
          <cell r="BN4364" t="str">
            <v>09:56</v>
          </cell>
          <cell r="BO4364">
            <v>45170.413888888892</v>
          </cell>
          <cell r="BP4364" t="str">
            <v>Non Connect</v>
          </cell>
        </row>
        <row r="4365">
          <cell r="A4365">
            <v>1017084972</v>
          </cell>
          <cell r="B4365" t="str">
            <v>AUTO</v>
          </cell>
          <cell r="C4365" t="str">
            <v>NA</v>
          </cell>
          <cell r="D4365" t="str">
            <v>No Answer AutoDial</v>
          </cell>
          <cell r="E4365" t="str">
            <v>CALL_NOT_PICKED</v>
          </cell>
          <cell r="F4365" t="str">
            <v>UNDEFINED</v>
          </cell>
          <cell r="G4365" t="str">
            <v>Default Category</v>
          </cell>
          <cell r="H4365" t="str">
            <v>VDAD</v>
          </cell>
          <cell r="I4365" t="str">
            <v>Outbound Auto Dial</v>
          </cell>
          <cell r="K4365">
            <v>44935.414247685185</v>
          </cell>
          <cell r="L4365">
            <v>44935.414247685185</v>
          </cell>
          <cell r="M4365">
            <v>10090</v>
          </cell>
          <cell r="N4365" t="str">
            <v>PQ_HE_Topup</v>
          </cell>
          <cell r="O4365" t="str">
            <v>a1b6F00000yFYvn</v>
          </cell>
          <cell r="Q4365">
            <v>202207057687892</v>
          </cell>
          <cell r="R4365">
            <v>0</v>
          </cell>
          <cell r="S4365">
            <v>91</v>
          </cell>
          <cell r="U4365" t="str">
            <v>TEST796</v>
          </cell>
          <cell r="X4365" t="str">
            <v>Offer-202307105431860</v>
          </cell>
          <cell r="AA4365" t="str">
            <v>-</v>
          </cell>
          <cell r="AH4365">
            <v>7358353588</v>
          </cell>
          <cell r="AK4365">
            <v>0</v>
          </cell>
          <cell r="AM4365" t="str">
            <v>NONE</v>
          </cell>
          <cell r="AN4365">
            <v>1</v>
          </cell>
          <cell r="AP4365">
            <v>63640807</v>
          </cell>
          <cell r="AQ4365">
            <v>1693542332.69503</v>
          </cell>
          <cell r="AR4365">
            <v>0</v>
          </cell>
          <cell r="AS4365" t="str">
            <v>08/31/2023 10:53:31</v>
          </cell>
          <cell r="AT4365">
            <v>1</v>
          </cell>
          <cell r="AU4365">
            <v>44935.413530092592</v>
          </cell>
          <cell r="AV4365">
            <v>44935.414247685185</v>
          </cell>
          <cell r="AW4365" t="str">
            <v>Y</v>
          </cell>
          <cell r="AX4365" t="str">
            <v>UNSPECIFIED</v>
          </cell>
          <cell r="AY4365" t="str">
            <v>CANCEL</v>
          </cell>
          <cell r="AZ4365" t="str">
            <v>Local/02200488647358353588@default-0003493a;2</v>
          </cell>
          <cell r="BA4365">
            <v>401</v>
          </cell>
          <cell r="BB4365" t="str">
            <v>Unauthorized</v>
          </cell>
          <cell r="BC4365">
            <v>0</v>
          </cell>
          <cell r="BD4365">
            <v>0</v>
          </cell>
          <cell r="BF4365">
            <v>0</v>
          </cell>
          <cell r="BG4365" t="str">
            <v>NONE</v>
          </cell>
          <cell r="BK4365">
            <v>1</v>
          </cell>
          <cell r="BL4365">
            <v>3</v>
          </cell>
          <cell r="BM4365">
            <v>45170</v>
          </cell>
          <cell r="BN4365" t="str">
            <v>09:56</v>
          </cell>
          <cell r="BO4365">
            <v>45170.413888888892</v>
          </cell>
          <cell r="BP4365" t="str">
            <v>Non Connect</v>
          </cell>
        </row>
        <row r="4366">
          <cell r="A4366">
            <v>1017084973</v>
          </cell>
          <cell r="B4366" t="str">
            <v>AUTO</v>
          </cell>
          <cell r="C4366" t="str">
            <v>NA</v>
          </cell>
          <cell r="D4366" t="str">
            <v>No Answer AutoDial</v>
          </cell>
          <cell r="E4366" t="str">
            <v>CALL_NOT_PICKED</v>
          </cell>
          <cell r="F4366" t="str">
            <v>UNDEFINED</v>
          </cell>
          <cell r="G4366" t="str">
            <v>Default Category</v>
          </cell>
          <cell r="H4366" t="str">
            <v>VDAD</v>
          </cell>
          <cell r="I4366" t="str">
            <v>Outbound Auto Dial</v>
          </cell>
          <cell r="K4366">
            <v>44935.414247685185</v>
          </cell>
          <cell r="L4366">
            <v>44935.414247685185</v>
          </cell>
          <cell r="M4366">
            <v>10090</v>
          </cell>
          <cell r="N4366" t="str">
            <v>PQ_HE_Topup</v>
          </cell>
          <cell r="O4366" t="str">
            <v>a1b6F00000yFYko</v>
          </cell>
          <cell r="Q4366">
            <v>202207057687892</v>
          </cell>
          <cell r="R4366">
            <v>0</v>
          </cell>
          <cell r="S4366">
            <v>91</v>
          </cell>
          <cell r="U4366" t="str">
            <v>TEST797</v>
          </cell>
          <cell r="X4366" t="str">
            <v>Offer-202307105430411</v>
          </cell>
          <cell r="AA4366" t="str">
            <v>-</v>
          </cell>
          <cell r="AH4366">
            <v>9912222369</v>
          </cell>
          <cell r="AK4366">
            <v>0</v>
          </cell>
          <cell r="AM4366" t="str">
            <v>NONE</v>
          </cell>
          <cell r="AN4366">
            <v>1</v>
          </cell>
          <cell r="AP4366">
            <v>63640805</v>
          </cell>
          <cell r="AQ4366">
            <v>1693542331.69503</v>
          </cell>
          <cell r="AR4366">
            <v>0</v>
          </cell>
          <cell r="AS4366" t="str">
            <v>08/31/2023 10:53:31</v>
          </cell>
          <cell r="AT4366">
            <v>1</v>
          </cell>
          <cell r="AU4366">
            <v>44935.413530092592</v>
          </cell>
          <cell r="AV4366">
            <v>44935.414247685185</v>
          </cell>
          <cell r="AW4366" t="str">
            <v>Y</v>
          </cell>
          <cell r="AX4366" t="str">
            <v>UNSPECIFIED</v>
          </cell>
          <cell r="AY4366" t="str">
            <v>CANCEL</v>
          </cell>
          <cell r="AZ4366" t="str">
            <v>Local/02200488649912222369@default-00034938;2</v>
          </cell>
          <cell r="BA4366">
            <v>401</v>
          </cell>
          <cell r="BB4366" t="str">
            <v>Unauthorized</v>
          </cell>
          <cell r="BC4366">
            <v>0</v>
          </cell>
          <cell r="BD4366">
            <v>0</v>
          </cell>
          <cell r="BF4366">
            <v>0</v>
          </cell>
          <cell r="BG4366" t="str">
            <v>NONE</v>
          </cell>
          <cell r="BK4366">
            <v>1</v>
          </cell>
          <cell r="BL4366">
            <v>3</v>
          </cell>
          <cell r="BM4366">
            <v>45170</v>
          </cell>
          <cell r="BN4366" t="str">
            <v>09:56</v>
          </cell>
          <cell r="BO4366">
            <v>45170.413888888892</v>
          </cell>
          <cell r="BP4366" t="str">
            <v>Non Connect</v>
          </cell>
        </row>
        <row r="4367">
          <cell r="A4367">
            <v>1017084974</v>
          </cell>
          <cell r="B4367" t="str">
            <v>AUTO</v>
          </cell>
          <cell r="C4367" t="str">
            <v>NA</v>
          </cell>
          <cell r="D4367" t="str">
            <v>No Answer AutoDial</v>
          </cell>
          <cell r="E4367" t="str">
            <v>CALL_NOT_PICKED</v>
          </cell>
          <cell r="F4367" t="str">
            <v>UNDEFINED</v>
          </cell>
          <cell r="G4367" t="str">
            <v>Default Category</v>
          </cell>
          <cell r="H4367" t="str">
            <v>VDAD</v>
          </cell>
          <cell r="I4367" t="str">
            <v>Outbound Auto Dial</v>
          </cell>
          <cell r="K4367">
            <v>44935.414305555554</v>
          </cell>
          <cell r="L4367">
            <v>44935.414305555554</v>
          </cell>
          <cell r="M4367">
            <v>10090</v>
          </cell>
          <cell r="N4367" t="str">
            <v>PQ_HE_Topup</v>
          </cell>
          <cell r="O4367" t="str">
            <v>a1b6F00000yFZGy</v>
          </cell>
          <cell r="Q4367">
            <v>202207057687892</v>
          </cell>
          <cell r="R4367">
            <v>0</v>
          </cell>
          <cell r="S4367">
            <v>91</v>
          </cell>
          <cell r="U4367" t="str">
            <v>TEST798</v>
          </cell>
          <cell r="X4367" t="str">
            <v>Offer-202307105434336</v>
          </cell>
          <cell r="AA4367" t="str">
            <v>-</v>
          </cell>
          <cell r="AH4367">
            <v>9000258308</v>
          </cell>
          <cell r="AK4367">
            <v>0</v>
          </cell>
          <cell r="AM4367" t="str">
            <v>NONE</v>
          </cell>
          <cell r="AN4367">
            <v>1</v>
          </cell>
          <cell r="AP4367">
            <v>63640808</v>
          </cell>
          <cell r="AQ4367">
            <v>1693542339.69505</v>
          </cell>
          <cell r="AR4367">
            <v>0</v>
          </cell>
          <cell r="AS4367" t="str">
            <v>08/31/2023 10:53:31</v>
          </cell>
          <cell r="AT4367">
            <v>1</v>
          </cell>
          <cell r="AU4367">
            <v>44935.413599537038</v>
          </cell>
          <cell r="AV4367">
            <v>44935.414317129631</v>
          </cell>
          <cell r="AW4367" t="str">
            <v>Y</v>
          </cell>
          <cell r="AX4367" t="str">
            <v>UNSPECIFIED</v>
          </cell>
          <cell r="AY4367" t="str">
            <v>CANCEL</v>
          </cell>
          <cell r="AZ4367" t="str">
            <v>Local/02200488649000258308@default-0003493f;2</v>
          </cell>
          <cell r="BA4367">
            <v>401</v>
          </cell>
          <cell r="BB4367" t="str">
            <v>Unauthorized</v>
          </cell>
          <cell r="BC4367">
            <v>0</v>
          </cell>
          <cell r="BD4367">
            <v>0</v>
          </cell>
          <cell r="BF4367">
            <v>0</v>
          </cell>
          <cell r="BG4367" t="str">
            <v>NONE</v>
          </cell>
          <cell r="BK4367">
            <v>1</v>
          </cell>
          <cell r="BL4367">
            <v>3</v>
          </cell>
          <cell r="BM4367">
            <v>45170</v>
          </cell>
          <cell r="BN4367" t="str">
            <v>09:56</v>
          </cell>
          <cell r="BO4367">
            <v>45170.413888888892</v>
          </cell>
          <cell r="BP4367" t="str">
            <v>Non Connect</v>
          </cell>
        </row>
        <row r="4368">
          <cell r="A4368">
            <v>1017084975</v>
          </cell>
          <cell r="B4368" t="str">
            <v>AUTO</v>
          </cell>
          <cell r="C4368" t="str">
            <v>NA</v>
          </cell>
          <cell r="D4368" t="str">
            <v>No Answer AutoDial</v>
          </cell>
          <cell r="E4368" t="str">
            <v>CALL_NOT_PICKED</v>
          </cell>
          <cell r="F4368" t="str">
            <v>UNDEFINED</v>
          </cell>
          <cell r="G4368" t="str">
            <v>Default Category</v>
          </cell>
          <cell r="H4368" t="str">
            <v>VDAD</v>
          </cell>
          <cell r="I4368" t="str">
            <v>Outbound Auto Dial</v>
          </cell>
          <cell r="K4368">
            <v>44935.414398148147</v>
          </cell>
          <cell r="L4368">
            <v>44935.414398148147</v>
          </cell>
          <cell r="M4368">
            <v>10090</v>
          </cell>
          <cell r="N4368" t="str">
            <v>PQ_HE_Topup</v>
          </cell>
          <cell r="O4368" t="str">
            <v>a1b6F00000yFYXS</v>
          </cell>
          <cell r="Q4368">
            <v>202207057687892</v>
          </cell>
          <cell r="R4368">
            <v>0</v>
          </cell>
          <cell r="S4368">
            <v>91</v>
          </cell>
          <cell r="U4368" t="str">
            <v>TEST799</v>
          </cell>
          <cell r="X4368" t="str">
            <v>Offer-202307105428810</v>
          </cell>
          <cell r="AA4368" t="str">
            <v>-</v>
          </cell>
          <cell r="AH4368">
            <v>9592400788</v>
          </cell>
          <cell r="AK4368">
            <v>0</v>
          </cell>
          <cell r="AM4368" t="str">
            <v>NONE</v>
          </cell>
          <cell r="AN4368">
            <v>1</v>
          </cell>
          <cell r="AP4368">
            <v>63640809</v>
          </cell>
          <cell r="AQ4368">
            <v>1693542347.4635601</v>
          </cell>
          <cell r="AR4368">
            <v>0</v>
          </cell>
          <cell r="AS4368" t="str">
            <v>08/31/2023 10:53:31</v>
          </cell>
          <cell r="AT4368">
            <v>1</v>
          </cell>
          <cell r="AU4368">
            <v>44935.413738425923</v>
          </cell>
          <cell r="AV4368">
            <v>44935.414398148147</v>
          </cell>
          <cell r="AW4368" t="str">
            <v>Y</v>
          </cell>
          <cell r="AX4368" t="str">
            <v>NO_ANSWER</v>
          </cell>
          <cell r="AY4368" t="str">
            <v>CONGESTION</v>
          </cell>
          <cell r="AZ4368" t="str">
            <v>Local/02200488649592400788@default-0002729f;2</v>
          </cell>
          <cell r="BA4368">
            <v>480</v>
          </cell>
          <cell r="BB4368" t="str">
            <v>Temporarily unavailable</v>
          </cell>
          <cell r="BC4368">
            <v>0</v>
          </cell>
          <cell r="BD4368">
            <v>0</v>
          </cell>
          <cell r="BF4368">
            <v>0</v>
          </cell>
          <cell r="BG4368" t="str">
            <v>NONE</v>
          </cell>
          <cell r="BK4368">
            <v>1</v>
          </cell>
          <cell r="BL4368">
            <v>3</v>
          </cell>
          <cell r="BM4368">
            <v>45170</v>
          </cell>
          <cell r="BN4368" t="str">
            <v>09:56</v>
          </cell>
          <cell r="BO4368">
            <v>45170.413888888892</v>
          </cell>
          <cell r="BP4368" t="str">
            <v>Non Connect</v>
          </cell>
        </row>
        <row r="4369">
          <cell r="A4369">
            <v>1017084976</v>
          </cell>
          <cell r="B4369" t="str">
            <v>AUTO</v>
          </cell>
          <cell r="C4369" t="str">
            <v>NA</v>
          </cell>
          <cell r="D4369" t="str">
            <v>No Answer AutoDial</v>
          </cell>
          <cell r="E4369" t="str">
            <v>CALL_NOT_PICKED</v>
          </cell>
          <cell r="F4369" t="str">
            <v>UNDEFINED</v>
          </cell>
          <cell r="G4369" t="str">
            <v>Default Category</v>
          </cell>
          <cell r="H4369" t="str">
            <v>VDAD</v>
          </cell>
          <cell r="I4369" t="str">
            <v>Outbound Auto Dial</v>
          </cell>
          <cell r="K4369">
            <v>44935.41443287037</v>
          </cell>
          <cell r="L4369">
            <v>44935.41443287037</v>
          </cell>
          <cell r="M4369">
            <v>10090</v>
          </cell>
          <cell r="N4369" t="str">
            <v>PQ_HE_Topup</v>
          </cell>
          <cell r="O4369" t="str">
            <v>a1b6F00000yFYeV</v>
          </cell>
          <cell r="Q4369">
            <v>202207057687892</v>
          </cell>
          <cell r="R4369">
            <v>0</v>
          </cell>
          <cell r="S4369">
            <v>91</v>
          </cell>
          <cell r="U4369" t="str">
            <v>TEST800</v>
          </cell>
          <cell r="X4369" t="str">
            <v>Offer-202307105429636</v>
          </cell>
          <cell r="AA4369" t="str">
            <v>-</v>
          </cell>
          <cell r="AH4369">
            <v>9966351651</v>
          </cell>
          <cell r="AK4369">
            <v>0</v>
          </cell>
          <cell r="AM4369" t="str">
            <v>NONE</v>
          </cell>
          <cell r="AN4369">
            <v>1</v>
          </cell>
          <cell r="AP4369">
            <v>63640811</v>
          </cell>
          <cell r="AQ4369">
            <v>1693542348.4635701</v>
          </cell>
          <cell r="AR4369">
            <v>0</v>
          </cell>
          <cell r="AS4369" t="str">
            <v>08/31/2023 10:53:31</v>
          </cell>
          <cell r="AT4369">
            <v>1</v>
          </cell>
          <cell r="AU4369">
            <v>44935.413738425923</v>
          </cell>
          <cell r="AV4369">
            <v>44935.41443287037</v>
          </cell>
          <cell r="AW4369" t="str">
            <v>Y</v>
          </cell>
          <cell r="AX4369" t="str">
            <v>NO_ANSWER</v>
          </cell>
          <cell r="AY4369" t="str">
            <v>CONGESTION</v>
          </cell>
          <cell r="AZ4369" t="str">
            <v>Local/02200488649966351651@default-000272a1;2</v>
          </cell>
          <cell r="BA4369">
            <v>401</v>
          </cell>
          <cell r="BB4369" t="str">
            <v>Unauthorized</v>
          </cell>
          <cell r="BC4369">
            <v>0</v>
          </cell>
          <cell r="BD4369">
            <v>0</v>
          </cell>
          <cell r="BF4369">
            <v>0</v>
          </cell>
          <cell r="BG4369" t="str">
            <v>NONE</v>
          </cell>
          <cell r="BK4369">
            <v>1</v>
          </cell>
          <cell r="BL4369">
            <v>3</v>
          </cell>
          <cell r="BM4369">
            <v>45170</v>
          </cell>
          <cell r="BN4369" t="str">
            <v>09:56</v>
          </cell>
          <cell r="BO4369">
            <v>45170.413888888892</v>
          </cell>
          <cell r="BP4369" t="str">
            <v>Non Connect</v>
          </cell>
        </row>
        <row r="4370">
          <cell r="A4370">
            <v>1017084977</v>
          </cell>
          <cell r="B4370" t="str">
            <v>AUTO</v>
          </cell>
          <cell r="C4370" t="str">
            <v>NA</v>
          </cell>
          <cell r="D4370" t="str">
            <v>No Answer AutoDial</v>
          </cell>
          <cell r="E4370" t="str">
            <v>CALL_NOT_PICKED</v>
          </cell>
          <cell r="F4370" t="str">
            <v>UNDEFINED</v>
          </cell>
          <cell r="G4370" t="str">
            <v>Default Category</v>
          </cell>
          <cell r="H4370" t="str">
            <v>VDAD</v>
          </cell>
          <cell r="I4370" t="str">
            <v>Outbound Auto Dial</v>
          </cell>
          <cell r="K4370">
            <v>44935.41443287037</v>
          </cell>
          <cell r="L4370">
            <v>44935.41443287037</v>
          </cell>
          <cell r="M4370">
            <v>10090</v>
          </cell>
          <cell r="N4370" t="str">
            <v>PQ_HE_Topup</v>
          </cell>
          <cell r="O4370" t="str">
            <v>a1b6F00000yFYep</v>
          </cell>
          <cell r="Q4370">
            <v>202207057687892</v>
          </cell>
          <cell r="R4370">
            <v>0</v>
          </cell>
          <cell r="S4370">
            <v>91</v>
          </cell>
          <cell r="U4370" t="str">
            <v>TEST801</v>
          </cell>
          <cell r="X4370" t="str">
            <v>Offer-202307105429656</v>
          </cell>
          <cell r="AA4370" t="str">
            <v>-</v>
          </cell>
          <cell r="AH4370">
            <v>9811615155</v>
          </cell>
          <cell r="AK4370">
            <v>0</v>
          </cell>
          <cell r="AM4370" t="str">
            <v>NONE</v>
          </cell>
          <cell r="AN4370">
            <v>1</v>
          </cell>
          <cell r="AP4370">
            <v>63640812</v>
          </cell>
          <cell r="AQ4370">
            <v>1693542348.4635701</v>
          </cell>
          <cell r="AR4370">
            <v>0</v>
          </cell>
          <cell r="AS4370" t="str">
            <v>08/31/2023 10:53:31</v>
          </cell>
          <cell r="AT4370">
            <v>1</v>
          </cell>
          <cell r="AU4370">
            <v>44935.413738425923</v>
          </cell>
          <cell r="AV4370">
            <v>44935.41443287037</v>
          </cell>
          <cell r="AW4370" t="str">
            <v>Y</v>
          </cell>
          <cell r="AX4370" t="str">
            <v>NO_ANSWER</v>
          </cell>
          <cell r="AY4370" t="str">
            <v>CONGESTION</v>
          </cell>
          <cell r="AZ4370" t="str">
            <v>Local/02200488649811615155@default-000272a2;2</v>
          </cell>
          <cell r="BA4370">
            <v>401</v>
          </cell>
          <cell r="BB4370" t="str">
            <v>Unauthorized</v>
          </cell>
          <cell r="BC4370">
            <v>0</v>
          </cell>
          <cell r="BD4370">
            <v>0</v>
          </cell>
          <cell r="BF4370">
            <v>0</v>
          </cell>
          <cell r="BG4370" t="str">
            <v>NONE</v>
          </cell>
          <cell r="BK4370">
            <v>1</v>
          </cell>
          <cell r="BL4370">
            <v>3</v>
          </cell>
          <cell r="BM4370">
            <v>45170</v>
          </cell>
          <cell r="BN4370" t="str">
            <v>09:56</v>
          </cell>
          <cell r="BO4370">
            <v>45170.413888888892</v>
          </cell>
          <cell r="BP4370" t="str">
            <v>Non Connect</v>
          </cell>
        </row>
        <row r="4371">
          <cell r="A4371">
            <v>1017084978</v>
          </cell>
          <cell r="B4371" t="str">
            <v>AUTO</v>
          </cell>
          <cell r="C4371" t="str">
            <v>NA</v>
          </cell>
          <cell r="D4371" t="str">
            <v>No Answer AutoDial</v>
          </cell>
          <cell r="E4371" t="str">
            <v>CALL_NOT_PICKED</v>
          </cell>
          <cell r="F4371" t="str">
            <v>UNDEFINED</v>
          </cell>
          <cell r="G4371" t="str">
            <v>Default Category</v>
          </cell>
          <cell r="H4371" t="str">
            <v>VDAD</v>
          </cell>
          <cell r="I4371" t="str">
            <v>Outbound Auto Dial</v>
          </cell>
          <cell r="K4371">
            <v>44935.414548611108</v>
          </cell>
          <cell r="L4371">
            <v>44935.414548611108</v>
          </cell>
          <cell r="M4371">
            <v>10090</v>
          </cell>
          <cell r="N4371" t="str">
            <v>PQ_HE_Topup</v>
          </cell>
          <cell r="O4371" t="str">
            <v>a1b6F00000yFYRb</v>
          </cell>
          <cell r="Q4371">
            <v>202207057687892</v>
          </cell>
          <cell r="R4371">
            <v>0</v>
          </cell>
          <cell r="S4371">
            <v>91</v>
          </cell>
          <cell r="U4371" t="str">
            <v>TEST802</v>
          </cell>
          <cell r="X4371" t="str">
            <v>Offer-202307105428065</v>
          </cell>
          <cell r="AA4371" t="str">
            <v>-</v>
          </cell>
          <cell r="AH4371">
            <v>9986010268</v>
          </cell>
          <cell r="AK4371">
            <v>0</v>
          </cell>
          <cell r="AM4371" t="str">
            <v>NONE</v>
          </cell>
          <cell r="AN4371">
            <v>1</v>
          </cell>
          <cell r="AP4371">
            <v>63640815</v>
          </cell>
          <cell r="AQ4371">
            <v>1693542359.4635999</v>
          </cell>
          <cell r="AR4371">
            <v>0</v>
          </cell>
          <cell r="AS4371" t="str">
            <v>08/31/2023 10:53:31</v>
          </cell>
          <cell r="AT4371">
            <v>1</v>
          </cell>
          <cell r="AU4371">
            <v>44935.413865740738</v>
          </cell>
          <cell r="AV4371">
            <v>44935.414548611108</v>
          </cell>
          <cell r="AW4371" t="str">
            <v>Y</v>
          </cell>
          <cell r="AX4371" t="str">
            <v>NO_ANSWER</v>
          </cell>
          <cell r="AY4371" t="str">
            <v>CONGESTION</v>
          </cell>
          <cell r="AZ4371" t="str">
            <v>Local/02200488649986010268@default-000272ac;2</v>
          </cell>
          <cell r="BA4371">
            <v>401</v>
          </cell>
          <cell r="BB4371" t="str">
            <v>Unauthorized</v>
          </cell>
          <cell r="BC4371">
            <v>0</v>
          </cell>
          <cell r="BD4371">
            <v>0</v>
          </cell>
          <cell r="BF4371">
            <v>0</v>
          </cell>
          <cell r="BG4371" t="str">
            <v>NONE</v>
          </cell>
          <cell r="BK4371">
            <v>1</v>
          </cell>
          <cell r="BL4371">
            <v>3</v>
          </cell>
          <cell r="BM4371">
            <v>45170</v>
          </cell>
          <cell r="BN4371" t="str">
            <v>09:56</v>
          </cell>
          <cell r="BO4371">
            <v>45170.413888888892</v>
          </cell>
          <cell r="BP4371" t="str">
            <v>Non Connect</v>
          </cell>
        </row>
        <row r="4372">
          <cell r="A4372">
            <v>1017084979</v>
          </cell>
          <cell r="B4372" t="str">
            <v>AUTO</v>
          </cell>
          <cell r="C4372" t="str">
            <v>NA</v>
          </cell>
          <cell r="D4372" t="str">
            <v>No Answer AutoDial</v>
          </cell>
          <cell r="E4372" t="str">
            <v>CALL_NOT_PICKED</v>
          </cell>
          <cell r="F4372" t="str">
            <v>UNDEFINED</v>
          </cell>
          <cell r="G4372" t="str">
            <v>Default Category</v>
          </cell>
          <cell r="H4372" t="str">
            <v>VDAD</v>
          </cell>
          <cell r="I4372" t="str">
            <v>Outbound Auto Dial</v>
          </cell>
          <cell r="K4372">
            <v>44935.414571759262</v>
          </cell>
          <cell r="L4372">
            <v>44935.414571759262</v>
          </cell>
          <cell r="M4372">
            <v>10090</v>
          </cell>
          <cell r="N4372" t="str">
            <v>PQ_HE_Topup</v>
          </cell>
          <cell r="O4372" t="str">
            <v>a1b6F00000yFZ39</v>
          </cell>
          <cell r="Q4372">
            <v>202207057687892</v>
          </cell>
          <cell r="R4372">
            <v>0</v>
          </cell>
          <cell r="S4372">
            <v>91</v>
          </cell>
          <cell r="U4372" t="str">
            <v>TEST803</v>
          </cell>
          <cell r="X4372" t="str">
            <v>Offer-202307105432705</v>
          </cell>
          <cell r="AA4372" t="str">
            <v>-</v>
          </cell>
          <cell r="AH4372">
            <v>9710168029</v>
          </cell>
          <cell r="AK4372">
            <v>0</v>
          </cell>
          <cell r="AM4372" t="str">
            <v>NONE</v>
          </cell>
          <cell r="AN4372">
            <v>1</v>
          </cell>
          <cell r="AP4372">
            <v>63640826</v>
          </cell>
          <cell r="AQ4372">
            <v>1693542362.6951599</v>
          </cell>
          <cell r="AR4372">
            <v>0</v>
          </cell>
          <cell r="AS4372" t="str">
            <v>08/31/2023 10:53:31</v>
          </cell>
          <cell r="AT4372">
            <v>1</v>
          </cell>
          <cell r="AU4372">
            <v>44935.413888888892</v>
          </cell>
          <cell r="AV4372">
            <v>44935.414571759262</v>
          </cell>
          <cell r="AW4372" t="str">
            <v>Y</v>
          </cell>
          <cell r="AX4372" t="str">
            <v>NO_ANSWER</v>
          </cell>
          <cell r="AY4372" t="str">
            <v>CONGESTION</v>
          </cell>
          <cell r="AZ4372" t="str">
            <v>Local/02200488649710168029@default-00034963;2</v>
          </cell>
          <cell r="BA4372">
            <v>0</v>
          </cell>
          <cell r="BC4372">
            <v>0</v>
          </cell>
          <cell r="BD4372">
            <v>0</v>
          </cell>
          <cell r="BF4372">
            <v>0</v>
          </cell>
          <cell r="BG4372" t="str">
            <v>NONE</v>
          </cell>
          <cell r="BK4372">
            <v>1</v>
          </cell>
          <cell r="BL4372">
            <v>3</v>
          </cell>
          <cell r="BM4372">
            <v>45170</v>
          </cell>
          <cell r="BN4372" t="str">
            <v>09:56</v>
          </cell>
          <cell r="BO4372">
            <v>45170.413888888892</v>
          </cell>
          <cell r="BP4372" t="str">
            <v>Non Connect</v>
          </cell>
        </row>
        <row r="4373">
          <cell r="A4373">
            <v>1017084980</v>
          </cell>
          <cell r="B4373" t="str">
            <v>AUTO</v>
          </cell>
          <cell r="C4373" t="str">
            <v>NA</v>
          </cell>
          <cell r="D4373" t="str">
            <v>No Answer AutoDial</v>
          </cell>
          <cell r="E4373" t="str">
            <v>CALL_NOT_PICKED</v>
          </cell>
          <cell r="F4373" t="str">
            <v>UNDEFINED</v>
          </cell>
          <cell r="G4373" t="str">
            <v>Default Category</v>
          </cell>
          <cell r="H4373" t="str">
            <v>VDAD</v>
          </cell>
          <cell r="I4373" t="str">
            <v>Outbound Auto Dial</v>
          </cell>
          <cell r="K4373">
            <v>44935.414571759262</v>
          </cell>
          <cell r="L4373">
            <v>44935.414571759262</v>
          </cell>
          <cell r="M4373">
            <v>10090</v>
          </cell>
          <cell r="N4373" t="str">
            <v>PQ_HE_Topup</v>
          </cell>
          <cell r="O4373" t="str">
            <v>a1b6F00000yFZ7w</v>
          </cell>
          <cell r="Q4373">
            <v>202207057687892</v>
          </cell>
          <cell r="R4373">
            <v>0</v>
          </cell>
          <cell r="S4373">
            <v>91</v>
          </cell>
          <cell r="U4373" t="str">
            <v>TEST804</v>
          </cell>
          <cell r="X4373" t="str">
            <v>Offer-202307105433387</v>
          </cell>
          <cell r="AA4373" t="str">
            <v>-</v>
          </cell>
          <cell r="AH4373">
            <v>9840582744</v>
          </cell>
          <cell r="AK4373">
            <v>0</v>
          </cell>
          <cell r="AM4373" t="str">
            <v>NONE</v>
          </cell>
          <cell r="AN4373">
            <v>1</v>
          </cell>
          <cell r="AP4373">
            <v>63640825</v>
          </cell>
          <cell r="AQ4373">
            <v>1693542362.6951599</v>
          </cell>
          <cell r="AR4373">
            <v>0</v>
          </cell>
          <cell r="AS4373" t="str">
            <v>08/31/2023 10:53:31</v>
          </cell>
          <cell r="AT4373">
            <v>1</v>
          </cell>
          <cell r="AU4373">
            <v>44935.413888888892</v>
          </cell>
          <cell r="AV4373">
            <v>44935.414571759262</v>
          </cell>
          <cell r="AW4373" t="str">
            <v>Y</v>
          </cell>
          <cell r="AX4373" t="str">
            <v>NO_ANSWER</v>
          </cell>
          <cell r="AY4373" t="str">
            <v>CONGESTION</v>
          </cell>
          <cell r="AZ4373" t="str">
            <v>Local/02200488649840582744@default-00034962;2</v>
          </cell>
          <cell r="BA4373">
            <v>401</v>
          </cell>
          <cell r="BB4373" t="str">
            <v>Unauthorized</v>
          </cell>
          <cell r="BC4373">
            <v>0</v>
          </cell>
          <cell r="BD4373">
            <v>0</v>
          </cell>
          <cell r="BF4373">
            <v>0</v>
          </cell>
          <cell r="BG4373" t="str">
            <v>NONE</v>
          </cell>
          <cell r="BK4373">
            <v>1</v>
          </cell>
          <cell r="BL4373">
            <v>3</v>
          </cell>
          <cell r="BM4373">
            <v>45170</v>
          </cell>
          <cell r="BN4373" t="str">
            <v>09:56</v>
          </cell>
          <cell r="BO4373">
            <v>45170.413888888892</v>
          </cell>
          <cell r="BP4373" t="str">
            <v>Non Connect</v>
          </cell>
        </row>
        <row r="4374">
          <cell r="A4374">
            <v>1017084981</v>
          </cell>
          <cell r="B4374" t="str">
            <v>AUTO</v>
          </cell>
          <cell r="C4374" t="str">
            <v>NA</v>
          </cell>
          <cell r="D4374" t="str">
            <v>No Answer AutoDial</v>
          </cell>
          <cell r="E4374" t="str">
            <v>CALL_NOT_PICKED</v>
          </cell>
          <cell r="F4374" t="str">
            <v>UNDEFINED</v>
          </cell>
          <cell r="G4374" t="str">
            <v>Default Category</v>
          </cell>
          <cell r="H4374" t="str">
            <v>VDAD</v>
          </cell>
          <cell r="I4374" t="str">
            <v>Outbound Auto Dial</v>
          </cell>
          <cell r="K4374">
            <v>44935.414571759262</v>
          </cell>
          <cell r="L4374">
            <v>44935.414571759262</v>
          </cell>
          <cell r="M4374">
            <v>10090</v>
          </cell>
          <cell r="N4374" t="str">
            <v>PQ_HE_Topup</v>
          </cell>
          <cell r="O4374" t="str">
            <v>a1b6F00000yFYl1</v>
          </cell>
          <cell r="Q4374">
            <v>202207057687892</v>
          </cell>
          <cell r="R4374">
            <v>0</v>
          </cell>
          <cell r="S4374">
            <v>91</v>
          </cell>
          <cell r="U4374" t="str">
            <v>TEST805</v>
          </cell>
          <cell r="X4374" t="str">
            <v>Offer-202307105430424</v>
          </cell>
          <cell r="AA4374" t="str">
            <v>-</v>
          </cell>
          <cell r="AH4374">
            <v>8050637523</v>
          </cell>
          <cell r="AK4374">
            <v>0</v>
          </cell>
          <cell r="AM4374" t="str">
            <v>NONE</v>
          </cell>
          <cell r="AN4374">
            <v>1</v>
          </cell>
          <cell r="AP4374">
            <v>63640824</v>
          </cell>
          <cell r="AQ4374">
            <v>1693542362.6951499</v>
          </cell>
          <cell r="AR4374">
            <v>0</v>
          </cell>
          <cell r="AS4374" t="str">
            <v>08/31/2023 10:53:31</v>
          </cell>
          <cell r="AT4374">
            <v>1</v>
          </cell>
          <cell r="AU4374">
            <v>44935.413888888892</v>
          </cell>
          <cell r="AV4374">
            <v>44935.414571759262</v>
          </cell>
          <cell r="AW4374" t="str">
            <v>Y</v>
          </cell>
          <cell r="AX4374" t="str">
            <v>NO_ANSWER</v>
          </cell>
          <cell r="AY4374" t="str">
            <v>CONGESTION</v>
          </cell>
          <cell r="AZ4374" t="str">
            <v>Local/02200488648050637523@default-00034961;2</v>
          </cell>
          <cell r="BA4374">
            <v>401</v>
          </cell>
          <cell r="BB4374" t="str">
            <v>Unauthorized</v>
          </cell>
          <cell r="BC4374">
            <v>0</v>
          </cell>
          <cell r="BD4374">
            <v>0</v>
          </cell>
          <cell r="BF4374">
            <v>0</v>
          </cell>
          <cell r="BG4374" t="str">
            <v>NONE</v>
          </cell>
          <cell r="BK4374">
            <v>1</v>
          </cell>
          <cell r="BL4374">
            <v>3</v>
          </cell>
          <cell r="BM4374">
            <v>45170</v>
          </cell>
          <cell r="BN4374" t="str">
            <v>09:56</v>
          </cell>
          <cell r="BO4374">
            <v>45170.413888888892</v>
          </cell>
          <cell r="BP4374" t="str">
            <v>Non Connect</v>
          </cell>
        </row>
        <row r="4375">
          <cell r="A4375">
            <v>1017084982</v>
          </cell>
          <cell r="B4375" t="str">
            <v>AUTO</v>
          </cell>
          <cell r="C4375" t="str">
            <v>NA</v>
          </cell>
          <cell r="D4375" t="str">
            <v>No Answer AutoDial</v>
          </cell>
          <cell r="E4375" t="str">
            <v>CALL_NOT_PICKED</v>
          </cell>
          <cell r="F4375" t="str">
            <v>UNDEFINED</v>
          </cell>
          <cell r="G4375" t="str">
            <v>Default Category</v>
          </cell>
          <cell r="H4375" t="str">
            <v>VDAD</v>
          </cell>
          <cell r="I4375" t="str">
            <v>Outbound Auto Dial</v>
          </cell>
          <cell r="K4375">
            <v>44935.414571759262</v>
          </cell>
          <cell r="L4375">
            <v>44935.414571759262</v>
          </cell>
          <cell r="M4375">
            <v>10090</v>
          </cell>
          <cell r="N4375" t="str">
            <v>PQ_HE_Topup</v>
          </cell>
          <cell r="O4375" t="str">
            <v>a1b6F00000yFZFG</v>
          </cell>
          <cell r="Q4375">
            <v>202207057687892</v>
          </cell>
          <cell r="R4375">
            <v>0</v>
          </cell>
          <cell r="S4375">
            <v>91</v>
          </cell>
          <cell r="U4375" t="str">
            <v>TEST806</v>
          </cell>
          <cell r="X4375" t="str">
            <v>Offer-202307105434230</v>
          </cell>
          <cell r="AA4375" t="str">
            <v>-</v>
          </cell>
          <cell r="AH4375">
            <v>9711875226</v>
          </cell>
          <cell r="AK4375">
            <v>0</v>
          </cell>
          <cell r="AM4375" t="str">
            <v>NONE</v>
          </cell>
          <cell r="AN4375">
            <v>1</v>
          </cell>
          <cell r="AP4375">
            <v>63640820</v>
          </cell>
          <cell r="AQ4375">
            <v>1693542361.6951399</v>
          </cell>
          <cell r="AR4375">
            <v>0</v>
          </cell>
          <cell r="AS4375" t="str">
            <v>08/31/2023 10:53:31</v>
          </cell>
          <cell r="AT4375">
            <v>1</v>
          </cell>
          <cell r="AU4375">
            <v>44935.413888888892</v>
          </cell>
          <cell r="AV4375">
            <v>44935.414571759262</v>
          </cell>
          <cell r="AW4375" t="str">
            <v>Y</v>
          </cell>
          <cell r="AX4375" t="str">
            <v>NO_ANSWER</v>
          </cell>
          <cell r="AY4375" t="str">
            <v>CONGESTION</v>
          </cell>
          <cell r="AZ4375" t="str">
            <v>Local/02200488649711875226@default-0003495d;2</v>
          </cell>
          <cell r="BA4375">
            <v>0</v>
          </cell>
          <cell r="BC4375">
            <v>0</v>
          </cell>
          <cell r="BD4375">
            <v>0</v>
          </cell>
          <cell r="BF4375">
            <v>0</v>
          </cell>
          <cell r="BG4375" t="str">
            <v>NONE</v>
          </cell>
          <cell r="BK4375">
            <v>1</v>
          </cell>
          <cell r="BL4375">
            <v>3</v>
          </cell>
          <cell r="BM4375">
            <v>45170</v>
          </cell>
          <cell r="BN4375" t="str">
            <v>09:56</v>
          </cell>
          <cell r="BO4375">
            <v>45170.413888888892</v>
          </cell>
          <cell r="BP4375" t="str">
            <v>Non Connect</v>
          </cell>
        </row>
        <row r="4376">
          <cell r="A4376">
            <v>1017084983</v>
          </cell>
          <cell r="B4376" t="str">
            <v>AUTO</v>
          </cell>
          <cell r="C4376" t="str">
            <v>NA</v>
          </cell>
          <cell r="D4376" t="str">
            <v>No Answer AutoDial</v>
          </cell>
          <cell r="E4376" t="str">
            <v>CALL_NOT_PICKED</v>
          </cell>
          <cell r="F4376" t="str">
            <v>UNDEFINED</v>
          </cell>
          <cell r="G4376" t="str">
            <v>Default Category</v>
          </cell>
          <cell r="H4376" t="str">
            <v>VDAD</v>
          </cell>
          <cell r="I4376" t="str">
            <v>Outbound Auto Dial</v>
          </cell>
          <cell r="K4376">
            <v>44935.414571759262</v>
          </cell>
          <cell r="L4376">
            <v>44935.414571759262</v>
          </cell>
          <cell r="M4376">
            <v>10090</v>
          </cell>
          <cell r="N4376" t="str">
            <v>PQ_HE_Topup</v>
          </cell>
          <cell r="O4376" t="str">
            <v>a1b6F00000yFYYA</v>
          </cell>
          <cell r="Q4376">
            <v>202207057687892</v>
          </cell>
          <cell r="R4376">
            <v>0</v>
          </cell>
          <cell r="S4376">
            <v>91</v>
          </cell>
          <cell r="U4376" t="str">
            <v>TEST807</v>
          </cell>
          <cell r="X4376" t="str">
            <v>Offer-202307105428854</v>
          </cell>
          <cell r="AA4376" t="str">
            <v>-</v>
          </cell>
          <cell r="AH4376">
            <v>7003242906</v>
          </cell>
          <cell r="AK4376">
            <v>0</v>
          </cell>
          <cell r="AM4376" t="str">
            <v>NONE</v>
          </cell>
          <cell r="AN4376">
            <v>1</v>
          </cell>
          <cell r="AP4376">
            <v>63640816</v>
          </cell>
          <cell r="AQ4376">
            <v>1693542360.6951301</v>
          </cell>
          <cell r="AR4376">
            <v>0</v>
          </cell>
          <cell r="AS4376" t="str">
            <v>08/31/2023 10:53:31</v>
          </cell>
          <cell r="AT4376">
            <v>1</v>
          </cell>
          <cell r="AU4376">
            <v>44935.413888888892</v>
          </cell>
          <cell r="AV4376">
            <v>44935.414571759262</v>
          </cell>
          <cell r="AW4376" t="str">
            <v>Y</v>
          </cell>
          <cell r="AX4376" t="str">
            <v>NO_ANSWER</v>
          </cell>
          <cell r="AY4376" t="str">
            <v>CONGESTION</v>
          </cell>
          <cell r="AZ4376" t="str">
            <v>Local/02200488647003242906@default-00034959;2</v>
          </cell>
          <cell r="BA4376">
            <v>480</v>
          </cell>
          <cell r="BB4376" t="str">
            <v>Temporarily unavailable</v>
          </cell>
          <cell r="BC4376">
            <v>0</v>
          </cell>
          <cell r="BD4376">
            <v>0</v>
          </cell>
          <cell r="BF4376">
            <v>0</v>
          </cell>
          <cell r="BG4376" t="str">
            <v>NONE</v>
          </cell>
          <cell r="BK4376">
            <v>1</v>
          </cell>
          <cell r="BL4376">
            <v>3</v>
          </cell>
          <cell r="BM4376">
            <v>45170</v>
          </cell>
          <cell r="BN4376" t="str">
            <v>09:56</v>
          </cell>
          <cell r="BO4376">
            <v>45170.413888888892</v>
          </cell>
          <cell r="BP4376" t="str">
            <v>Non Connect</v>
          </cell>
        </row>
        <row r="4377">
          <cell r="A4377">
            <v>1017084984</v>
          </cell>
          <cell r="B4377" t="str">
            <v>AUTO</v>
          </cell>
          <cell r="C4377" t="str">
            <v>NA</v>
          </cell>
          <cell r="D4377" t="str">
            <v>No Answer AutoDial</v>
          </cell>
          <cell r="E4377" t="str">
            <v>CALL_NOT_PICKED</v>
          </cell>
          <cell r="F4377" t="str">
            <v>UNDEFINED</v>
          </cell>
          <cell r="G4377" t="str">
            <v>Default Category</v>
          </cell>
          <cell r="H4377" t="str">
            <v>VDAD</v>
          </cell>
          <cell r="I4377" t="str">
            <v>Outbound Auto Dial</v>
          </cell>
          <cell r="K4377">
            <v>44935.414571759262</v>
          </cell>
          <cell r="L4377">
            <v>44935.414571759262</v>
          </cell>
          <cell r="M4377">
            <v>10090</v>
          </cell>
          <cell r="N4377" t="str">
            <v>PQ_HE_Topup</v>
          </cell>
          <cell r="O4377" t="str">
            <v>a1b6F00000yFYXQ</v>
          </cell>
          <cell r="Q4377">
            <v>202207057687892</v>
          </cell>
          <cell r="R4377">
            <v>0</v>
          </cell>
          <cell r="S4377">
            <v>91</v>
          </cell>
          <cell r="U4377" t="str">
            <v>TEST808</v>
          </cell>
          <cell r="X4377" t="str">
            <v>Offer-202307105428808</v>
          </cell>
          <cell r="AA4377" t="str">
            <v>-</v>
          </cell>
          <cell r="AH4377">
            <v>7710015597</v>
          </cell>
          <cell r="AK4377">
            <v>0</v>
          </cell>
          <cell r="AM4377" t="str">
            <v>NONE</v>
          </cell>
          <cell r="AN4377">
            <v>1</v>
          </cell>
          <cell r="AP4377">
            <v>63640822</v>
          </cell>
          <cell r="AQ4377">
            <v>1693542362.6951499</v>
          </cell>
          <cell r="AR4377">
            <v>0</v>
          </cell>
          <cell r="AS4377" t="str">
            <v>08/31/2023 10:53:31</v>
          </cell>
          <cell r="AT4377">
            <v>1</v>
          </cell>
          <cell r="AU4377">
            <v>44935.413888888892</v>
          </cell>
          <cell r="AV4377">
            <v>44935.414571759262</v>
          </cell>
          <cell r="AW4377" t="str">
            <v>Y</v>
          </cell>
          <cell r="AX4377" t="str">
            <v>UNSPECIFIED</v>
          </cell>
          <cell r="AY4377" t="str">
            <v>CANCEL</v>
          </cell>
          <cell r="AZ4377" t="str">
            <v>Local/02200488647710015597@default-0003495f;2</v>
          </cell>
          <cell r="BA4377">
            <v>401</v>
          </cell>
          <cell r="BB4377" t="str">
            <v>Unauthorized</v>
          </cell>
          <cell r="BC4377">
            <v>0</v>
          </cell>
          <cell r="BD4377">
            <v>0</v>
          </cell>
          <cell r="BF4377">
            <v>0</v>
          </cell>
          <cell r="BG4377" t="str">
            <v>NONE</v>
          </cell>
          <cell r="BK4377">
            <v>1</v>
          </cell>
          <cell r="BL4377">
            <v>3</v>
          </cell>
          <cell r="BM4377">
            <v>45170</v>
          </cell>
          <cell r="BN4377" t="str">
            <v>09:56</v>
          </cell>
          <cell r="BO4377">
            <v>45170.413888888892</v>
          </cell>
          <cell r="BP4377" t="str">
            <v>Non Connect</v>
          </cell>
        </row>
        <row r="4378">
          <cell r="A4378">
            <v>1017084985</v>
          </cell>
          <cell r="B4378" t="str">
            <v>AUTO</v>
          </cell>
          <cell r="C4378" t="str">
            <v>NA</v>
          </cell>
          <cell r="D4378" t="str">
            <v>No Answer AutoDial</v>
          </cell>
          <cell r="E4378" t="str">
            <v>CALL_NOT_PICKED</v>
          </cell>
          <cell r="F4378" t="str">
            <v>UNDEFINED</v>
          </cell>
          <cell r="G4378" t="str">
            <v>Default Category</v>
          </cell>
          <cell r="H4378" t="str">
            <v>VDAD</v>
          </cell>
          <cell r="I4378" t="str">
            <v>Outbound Auto Dial</v>
          </cell>
          <cell r="K4378">
            <v>44935.414571759262</v>
          </cell>
          <cell r="L4378">
            <v>44935.414571759262</v>
          </cell>
          <cell r="M4378">
            <v>10090</v>
          </cell>
          <cell r="N4378" t="str">
            <v>PQ_HE_Topup</v>
          </cell>
          <cell r="O4378" t="str">
            <v>a1b6F00000yFYdD</v>
          </cell>
          <cell r="Q4378">
            <v>202207057687892</v>
          </cell>
          <cell r="R4378">
            <v>0</v>
          </cell>
          <cell r="S4378">
            <v>91</v>
          </cell>
          <cell r="U4378" t="str">
            <v>TEST809</v>
          </cell>
          <cell r="X4378" t="str">
            <v>Offer-202307105429556</v>
          </cell>
          <cell r="AA4378" t="str">
            <v>-</v>
          </cell>
          <cell r="AH4378">
            <v>9657872965</v>
          </cell>
          <cell r="AK4378">
            <v>0</v>
          </cell>
          <cell r="AM4378" t="str">
            <v>NONE</v>
          </cell>
          <cell r="AN4378">
            <v>1</v>
          </cell>
          <cell r="AP4378">
            <v>63640821</v>
          </cell>
          <cell r="AQ4378">
            <v>1693542361.6951399</v>
          </cell>
          <cell r="AR4378">
            <v>0</v>
          </cell>
          <cell r="AS4378" t="str">
            <v>08/31/2023 10:53:31</v>
          </cell>
          <cell r="AT4378">
            <v>1</v>
          </cell>
          <cell r="AU4378">
            <v>44935.413888888892</v>
          </cell>
          <cell r="AV4378">
            <v>44935.414571759262</v>
          </cell>
          <cell r="AW4378" t="str">
            <v>Y</v>
          </cell>
          <cell r="AX4378" t="str">
            <v>UNSPECIFIED</v>
          </cell>
          <cell r="AY4378" t="str">
            <v>CANCEL</v>
          </cell>
          <cell r="AZ4378" t="str">
            <v>Local/02200488649657872965@default-0003495e;2</v>
          </cell>
          <cell r="BA4378">
            <v>401</v>
          </cell>
          <cell r="BB4378" t="str">
            <v>Unauthorized</v>
          </cell>
          <cell r="BC4378">
            <v>0</v>
          </cell>
          <cell r="BD4378">
            <v>0</v>
          </cell>
          <cell r="BF4378">
            <v>0</v>
          </cell>
          <cell r="BG4378" t="str">
            <v>NONE</v>
          </cell>
          <cell r="BK4378">
            <v>1</v>
          </cell>
          <cell r="BL4378">
            <v>3</v>
          </cell>
          <cell r="BM4378">
            <v>45170</v>
          </cell>
          <cell r="BN4378" t="str">
            <v>09:56</v>
          </cell>
          <cell r="BO4378">
            <v>45170.413888888892</v>
          </cell>
          <cell r="BP4378" t="str">
            <v>Non Connect</v>
          </cell>
        </row>
        <row r="4379">
          <cell r="A4379">
            <v>1017084986</v>
          </cell>
          <cell r="B4379" t="str">
            <v>AUTO</v>
          </cell>
          <cell r="C4379" t="str">
            <v>NA</v>
          </cell>
          <cell r="D4379" t="str">
            <v>No Answer AutoDial</v>
          </cell>
          <cell r="E4379" t="str">
            <v>CALL_NOT_PICKED</v>
          </cell>
          <cell r="F4379" t="str">
            <v>UNDEFINED</v>
          </cell>
          <cell r="G4379" t="str">
            <v>Default Category</v>
          </cell>
          <cell r="H4379" t="str">
            <v>VDAD</v>
          </cell>
          <cell r="I4379" t="str">
            <v>Outbound Auto Dial</v>
          </cell>
          <cell r="K4379">
            <v>44935.414571759262</v>
          </cell>
          <cell r="L4379">
            <v>44935.414571759262</v>
          </cell>
          <cell r="M4379">
            <v>10090</v>
          </cell>
          <cell r="N4379" t="str">
            <v>PQ_HE_Topup</v>
          </cell>
          <cell r="O4379" t="str">
            <v>a1b6F00000yFZ96</v>
          </cell>
          <cell r="Q4379">
            <v>202207057687892</v>
          </cell>
          <cell r="R4379">
            <v>0</v>
          </cell>
          <cell r="S4379">
            <v>91</v>
          </cell>
          <cell r="U4379" t="str">
            <v>TEST810</v>
          </cell>
          <cell r="X4379" t="str">
            <v>Offer-202307105433459</v>
          </cell>
          <cell r="AA4379" t="str">
            <v>-</v>
          </cell>
          <cell r="AH4379">
            <v>8106756017</v>
          </cell>
          <cell r="AK4379">
            <v>0</v>
          </cell>
          <cell r="AM4379" t="str">
            <v>NONE</v>
          </cell>
          <cell r="AN4379">
            <v>1</v>
          </cell>
          <cell r="AP4379">
            <v>63640818</v>
          </cell>
          <cell r="AQ4379">
            <v>1693542361.6951301</v>
          </cell>
          <cell r="AR4379">
            <v>0</v>
          </cell>
          <cell r="AS4379" t="str">
            <v>08/31/2023 10:53:31</v>
          </cell>
          <cell r="AT4379">
            <v>1</v>
          </cell>
          <cell r="AU4379">
            <v>44935.413888888892</v>
          </cell>
          <cell r="AV4379">
            <v>44935.414571759262</v>
          </cell>
          <cell r="AW4379" t="str">
            <v>Y</v>
          </cell>
          <cell r="AX4379" t="str">
            <v>UNSPECIFIED</v>
          </cell>
          <cell r="AY4379" t="str">
            <v>CANCEL</v>
          </cell>
          <cell r="AZ4379" t="str">
            <v>Local/02200488648106756017@default-0003495b;2</v>
          </cell>
          <cell r="BA4379">
            <v>401</v>
          </cell>
          <cell r="BB4379" t="str">
            <v>Unauthorized</v>
          </cell>
          <cell r="BC4379">
            <v>0</v>
          </cell>
          <cell r="BD4379">
            <v>0</v>
          </cell>
          <cell r="BF4379">
            <v>0</v>
          </cell>
          <cell r="BG4379" t="str">
            <v>NONE</v>
          </cell>
          <cell r="BK4379">
            <v>1</v>
          </cell>
          <cell r="BL4379">
            <v>3</v>
          </cell>
          <cell r="BM4379">
            <v>45170</v>
          </cell>
          <cell r="BN4379" t="str">
            <v>09:56</v>
          </cell>
          <cell r="BO4379">
            <v>45170.413888888892</v>
          </cell>
          <cell r="BP4379" t="str">
            <v>Non Connect</v>
          </cell>
        </row>
        <row r="4380">
          <cell r="A4380">
            <v>1017084987</v>
          </cell>
          <cell r="B4380" t="str">
            <v>AUTO</v>
          </cell>
          <cell r="C4380" t="str">
            <v>NA</v>
          </cell>
          <cell r="D4380" t="str">
            <v>No Answer AutoDial</v>
          </cell>
          <cell r="E4380" t="str">
            <v>CALL_NOT_PICKED</v>
          </cell>
          <cell r="F4380" t="str">
            <v>UNDEFINED</v>
          </cell>
          <cell r="G4380" t="str">
            <v>Default Category</v>
          </cell>
          <cell r="H4380" t="str">
            <v>VDAD</v>
          </cell>
          <cell r="I4380" t="str">
            <v>Outbound Auto Dial</v>
          </cell>
          <cell r="K4380">
            <v>44935.414571759262</v>
          </cell>
          <cell r="L4380">
            <v>44935.414571759262</v>
          </cell>
          <cell r="M4380">
            <v>10090</v>
          </cell>
          <cell r="N4380" t="str">
            <v>PQ_HE_Topup</v>
          </cell>
          <cell r="O4380" t="str">
            <v>a1b6F00000yFYjJ</v>
          </cell>
          <cell r="Q4380">
            <v>202207057687892</v>
          </cell>
          <cell r="R4380">
            <v>0</v>
          </cell>
          <cell r="S4380">
            <v>91</v>
          </cell>
          <cell r="U4380" t="str">
            <v>TEST811</v>
          </cell>
          <cell r="X4380" t="str">
            <v>Offer-202307105430318</v>
          </cell>
          <cell r="AA4380" t="str">
            <v>-</v>
          </cell>
          <cell r="AH4380">
            <v>9922264905</v>
          </cell>
          <cell r="AK4380">
            <v>0</v>
          </cell>
          <cell r="AM4380" t="str">
            <v>NONE</v>
          </cell>
          <cell r="AN4380">
            <v>1</v>
          </cell>
          <cell r="AP4380">
            <v>63640817</v>
          </cell>
          <cell r="AQ4380">
            <v>1693542360.6951301</v>
          </cell>
          <cell r="AR4380">
            <v>0</v>
          </cell>
          <cell r="AS4380" t="str">
            <v>08/31/2023 10:53:31</v>
          </cell>
          <cell r="AT4380">
            <v>1</v>
          </cell>
          <cell r="AU4380">
            <v>44935.413888888892</v>
          </cell>
          <cell r="AV4380">
            <v>44935.414571759262</v>
          </cell>
          <cell r="AW4380" t="str">
            <v>Y</v>
          </cell>
          <cell r="AX4380" t="str">
            <v>UNSPECIFIED</v>
          </cell>
          <cell r="AY4380" t="str">
            <v>CANCEL</v>
          </cell>
          <cell r="AZ4380" t="str">
            <v>Local/02200488649922264905@default-0003495a;2</v>
          </cell>
          <cell r="BA4380">
            <v>401</v>
          </cell>
          <cell r="BB4380" t="str">
            <v>Unauthorized</v>
          </cell>
          <cell r="BC4380">
            <v>0</v>
          </cell>
          <cell r="BD4380">
            <v>0</v>
          </cell>
          <cell r="BF4380">
            <v>0</v>
          </cell>
          <cell r="BG4380" t="str">
            <v>NONE</v>
          </cell>
          <cell r="BK4380">
            <v>1</v>
          </cell>
          <cell r="BL4380">
            <v>3</v>
          </cell>
          <cell r="BM4380">
            <v>45170</v>
          </cell>
          <cell r="BN4380" t="str">
            <v>09:56</v>
          </cell>
          <cell r="BO4380">
            <v>45170.413888888892</v>
          </cell>
          <cell r="BP4380" t="str">
            <v>Non Connect</v>
          </cell>
        </row>
        <row r="4381">
          <cell r="A4381">
            <v>1017084921</v>
          </cell>
          <cell r="B4381" t="str">
            <v>AUTO</v>
          </cell>
          <cell r="C4381" t="str">
            <v>NA</v>
          </cell>
          <cell r="D4381" t="str">
            <v>No Answer AutoDial</v>
          </cell>
          <cell r="E4381" t="str">
            <v>CALL_NOT_PICKED</v>
          </cell>
          <cell r="F4381" t="str">
            <v>UNDEFINED</v>
          </cell>
          <cell r="G4381" t="str">
            <v>Default Category</v>
          </cell>
          <cell r="H4381" t="str">
            <v>VDAD</v>
          </cell>
          <cell r="I4381" t="str">
            <v>Outbound Auto Dial</v>
          </cell>
          <cell r="K4381">
            <v>44935.413321759261</v>
          </cell>
          <cell r="L4381">
            <v>44935.413321759261</v>
          </cell>
          <cell r="M4381">
            <v>10090</v>
          </cell>
          <cell r="N4381" t="str">
            <v>PQ_HE_Topup</v>
          </cell>
          <cell r="O4381" t="str">
            <v>a1b6F00000yFYw9</v>
          </cell>
          <cell r="Q4381">
            <v>202207057687892</v>
          </cell>
          <cell r="R4381">
            <v>0</v>
          </cell>
          <cell r="S4381">
            <v>91</v>
          </cell>
          <cell r="U4381" t="str">
            <v>TEST745</v>
          </cell>
          <cell r="X4381" t="str">
            <v>Offer-202307105431882</v>
          </cell>
          <cell r="AA4381" t="str">
            <v>-</v>
          </cell>
          <cell r="AH4381">
            <v>7814639409</v>
          </cell>
          <cell r="AK4381">
            <v>0</v>
          </cell>
          <cell r="AM4381" t="str">
            <v>NONE</v>
          </cell>
          <cell r="AN4381">
            <v>1</v>
          </cell>
          <cell r="AP4381">
            <v>63640759</v>
          </cell>
          <cell r="AQ4381">
            <v>1693542251.69468</v>
          </cell>
          <cell r="AR4381">
            <v>0</v>
          </cell>
          <cell r="AS4381" t="str">
            <v>08/31/2023 10:53:31</v>
          </cell>
          <cell r="AT4381">
            <v>1</v>
          </cell>
          <cell r="AU4381">
            <v>44935.412627314814</v>
          </cell>
          <cell r="AV4381">
            <v>44935.413321759261</v>
          </cell>
          <cell r="AW4381" t="str">
            <v>Y</v>
          </cell>
          <cell r="AX4381" t="str">
            <v>NO_ANSWER</v>
          </cell>
          <cell r="AY4381" t="str">
            <v>CONGESTION</v>
          </cell>
          <cell r="AZ4381" t="str">
            <v>Local/02200488647814639409@default-000348c8;2</v>
          </cell>
          <cell r="BA4381">
            <v>401</v>
          </cell>
          <cell r="BB4381" t="str">
            <v>Unauthorized</v>
          </cell>
          <cell r="BC4381">
            <v>0</v>
          </cell>
          <cell r="BD4381">
            <v>0</v>
          </cell>
          <cell r="BF4381">
            <v>0</v>
          </cell>
          <cell r="BG4381" t="str">
            <v>NONE</v>
          </cell>
          <cell r="BK4381">
            <v>1</v>
          </cell>
          <cell r="BL4381">
            <v>3</v>
          </cell>
          <cell r="BM4381">
            <v>45170</v>
          </cell>
          <cell r="BN4381" t="str">
            <v>09:55</v>
          </cell>
          <cell r="BO4381">
            <v>45170.413194444445</v>
          </cell>
          <cell r="BP4381" t="str">
            <v>Non Connect</v>
          </cell>
        </row>
        <row r="4382">
          <cell r="A4382">
            <v>1017084922</v>
          </cell>
          <cell r="B4382" t="str">
            <v>AUTO</v>
          </cell>
          <cell r="C4382" t="str">
            <v>NA</v>
          </cell>
          <cell r="D4382" t="str">
            <v>No Answer AutoDial</v>
          </cell>
          <cell r="E4382" t="str">
            <v>CALL_NOT_PICKED</v>
          </cell>
          <cell r="F4382" t="str">
            <v>UNDEFINED</v>
          </cell>
          <cell r="G4382" t="str">
            <v>Default Category</v>
          </cell>
          <cell r="H4382" t="str">
            <v>VDAD</v>
          </cell>
          <cell r="I4382" t="str">
            <v>Outbound Auto Dial</v>
          </cell>
          <cell r="K4382">
            <v>44935.413321759261</v>
          </cell>
          <cell r="L4382">
            <v>44935.413321759261</v>
          </cell>
          <cell r="M4382">
            <v>10090</v>
          </cell>
          <cell r="N4382" t="str">
            <v>PQ_HE_Topup</v>
          </cell>
          <cell r="O4382" t="str">
            <v>a1b6F00000yFYk0</v>
          </cell>
          <cell r="Q4382">
            <v>202207057687892</v>
          </cell>
          <cell r="R4382">
            <v>0</v>
          </cell>
          <cell r="S4382">
            <v>91</v>
          </cell>
          <cell r="U4382" t="str">
            <v>TEST746</v>
          </cell>
          <cell r="X4382" t="str">
            <v>Offer-202307105430361</v>
          </cell>
          <cell r="AA4382" t="str">
            <v>-</v>
          </cell>
          <cell r="AH4382">
            <v>9815287146</v>
          </cell>
          <cell r="AK4382">
            <v>0</v>
          </cell>
          <cell r="AM4382" t="str">
            <v>NONE</v>
          </cell>
          <cell r="AN4382">
            <v>1</v>
          </cell>
          <cell r="AP4382">
            <v>63640761</v>
          </cell>
          <cell r="AQ4382">
            <v>1693542252.69468</v>
          </cell>
          <cell r="AR4382">
            <v>0</v>
          </cell>
          <cell r="AS4382" t="str">
            <v>08/31/2023 10:53:31</v>
          </cell>
          <cell r="AT4382">
            <v>1</v>
          </cell>
          <cell r="AU4382">
            <v>44935.412627314814</v>
          </cell>
          <cell r="AV4382">
            <v>44935.413321759261</v>
          </cell>
          <cell r="AW4382" t="str">
            <v>Y</v>
          </cell>
          <cell r="AX4382" t="str">
            <v>NO_ANSWER</v>
          </cell>
          <cell r="AY4382" t="str">
            <v>CONGESTION</v>
          </cell>
          <cell r="AZ4382" t="str">
            <v>Local/02200488649815287146@default-000348ca;2</v>
          </cell>
          <cell r="BA4382">
            <v>401</v>
          </cell>
          <cell r="BB4382" t="str">
            <v>Unauthorized</v>
          </cell>
          <cell r="BC4382">
            <v>0</v>
          </cell>
          <cell r="BD4382">
            <v>0</v>
          </cell>
          <cell r="BF4382">
            <v>0</v>
          </cell>
          <cell r="BG4382" t="str">
            <v>NONE</v>
          </cell>
          <cell r="BK4382">
            <v>1</v>
          </cell>
          <cell r="BL4382">
            <v>3</v>
          </cell>
          <cell r="BM4382">
            <v>45170</v>
          </cell>
          <cell r="BN4382" t="str">
            <v>09:55</v>
          </cell>
          <cell r="BO4382">
            <v>45170.413194444445</v>
          </cell>
          <cell r="BP4382" t="str">
            <v>Non Connect</v>
          </cell>
        </row>
        <row r="4383">
          <cell r="A4383">
            <v>1017084923</v>
          </cell>
          <cell r="B4383" t="str">
            <v>AUTO</v>
          </cell>
          <cell r="C4383" t="str">
            <v>NA</v>
          </cell>
          <cell r="D4383" t="str">
            <v>No Answer AutoDial</v>
          </cell>
          <cell r="E4383" t="str">
            <v>CALL_NOT_PICKED</v>
          </cell>
          <cell r="F4383" t="str">
            <v>UNDEFINED</v>
          </cell>
          <cell r="G4383" t="str">
            <v>Default Category</v>
          </cell>
          <cell r="H4383" t="str">
            <v>VDAD</v>
          </cell>
          <cell r="I4383" t="str">
            <v>Outbound Auto Dial</v>
          </cell>
          <cell r="K4383">
            <v>44935.413321759261</v>
          </cell>
          <cell r="L4383">
            <v>44935.413321759261</v>
          </cell>
          <cell r="M4383">
            <v>10090</v>
          </cell>
          <cell r="N4383" t="str">
            <v>PQ_HE_Topup</v>
          </cell>
          <cell r="O4383" t="str">
            <v>a1b6F00000yFZA0</v>
          </cell>
          <cell r="Q4383">
            <v>202207057687892</v>
          </cell>
          <cell r="R4383">
            <v>0</v>
          </cell>
          <cell r="S4383">
            <v>91</v>
          </cell>
          <cell r="U4383" t="str">
            <v>TEST747</v>
          </cell>
          <cell r="X4383" t="str">
            <v>Offer-202307105433515</v>
          </cell>
          <cell r="AA4383" t="str">
            <v>-</v>
          </cell>
          <cell r="AH4383">
            <v>9650519465</v>
          </cell>
          <cell r="AK4383">
            <v>0</v>
          </cell>
          <cell r="AM4383" t="str">
            <v>NONE</v>
          </cell>
          <cell r="AN4383">
            <v>1</v>
          </cell>
          <cell r="AP4383">
            <v>63640758</v>
          </cell>
          <cell r="AQ4383">
            <v>1693542251.69467</v>
          </cell>
          <cell r="AR4383">
            <v>0</v>
          </cell>
          <cell r="AS4383" t="str">
            <v>08/31/2023 10:53:31</v>
          </cell>
          <cell r="AT4383">
            <v>1</v>
          </cell>
          <cell r="AU4383">
            <v>44935.412627314814</v>
          </cell>
          <cell r="AV4383">
            <v>44935.413321759261</v>
          </cell>
          <cell r="AW4383" t="str">
            <v>Y</v>
          </cell>
          <cell r="AX4383" t="str">
            <v>NO_ANSWER</v>
          </cell>
          <cell r="AY4383" t="str">
            <v>CONGESTION</v>
          </cell>
          <cell r="AZ4383" t="str">
            <v>Local/02200488649650519465@default-000348c7;2</v>
          </cell>
          <cell r="BA4383">
            <v>0</v>
          </cell>
          <cell r="BC4383">
            <v>0</v>
          </cell>
          <cell r="BD4383">
            <v>0</v>
          </cell>
          <cell r="BF4383">
            <v>0</v>
          </cell>
          <cell r="BG4383" t="str">
            <v>NONE</v>
          </cell>
          <cell r="BK4383">
            <v>1</v>
          </cell>
          <cell r="BL4383">
            <v>3</v>
          </cell>
          <cell r="BM4383">
            <v>45170</v>
          </cell>
          <cell r="BN4383" t="str">
            <v>09:55</v>
          </cell>
          <cell r="BO4383">
            <v>45170.413194444445</v>
          </cell>
          <cell r="BP4383" t="str">
            <v>Non Connect</v>
          </cell>
        </row>
        <row r="4384">
          <cell r="A4384">
            <v>1017084924</v>
          </cell>
          <cell r="B4384" t="str">
            <v>AUTO</v>
          </cell>
          <cell r="C4384" t="str">
            <v>NA</v>
          </cell>
          <cell r="D4384" t="str">
            <v>No Answer AutoDial</v>
          </cell>
          <cell r="E4384" t="str">
            <v>CALL_NOT_PICKED</v>
          </cell>
          <cell r="F4384" t="str">
            <v>UNDEFINED</v>
          </cell>
          <cell r="G4384" t="str">
            <v>Default Category</v>
          </cell>
          <cell r="H4384" t="str">
            <v>VDAD</v>
          </cell>
          <cell r="I4384" t="str">
            <v>Outbound Auto Dial</v>
          </cell>
          <cell r="K4384">
            <v>44935.413321759261</v>
          </cell>
          <cell r="L4384">
            <v>44935.413321759261</v>
          </cell>
          <cell r="M4384">
            <v>10090</v>
          </cell>
          <cell r="N4384" t="str">
            <v>PQ_HE_Topup</v>
          </cell>
          <cell r="O4384" t="str">
            <v>a1b6F00000yFZ8Z</v>
          </cell>
          <cell r="Q4384">
            <v>202207057687892</v>
          </cell>
          <cell r="R4384">
            <v>0</v>
          </cell>
          <cell r="S4384">
            <v>91</v>
          </cell>
          <cell r="U4384" t="str">
            <v>TEST748</v>
          </cell>
          <cell r="X4384" t="str">
            <v>Offer-202307105433426</v>
          </cell>
          <cell r="AA4384" t="str">
            <v>-</v>
          </cell>
          <cell r="AH4384">
            <v>9810523927</v>
          </cell>
          <cell r="AK4384">
            <v>0</v>
          </cell>
          <cell r="AM4384" t="str">
            <v>NONE</v>
          </cell>
          <cell r="AN4384">
            <v>1</v>
          </cell>
          <cell r="AP4384">
            <v>63640762</v>
          </cell>
          <cell r="AQ4384">
            <v>1693542252.69469</v>
          </cell>
          <cell r="AR4384">
            <v>0</v>
          </cell>
          <cell r="AS4384" t="str">
            <v>08/31/2023 10:53:31</v>
          </cell>
          <cell r="AT4384">
            <v>1</v>
          </cell>
          <cell r="AU4384">
            <v>44935.412627314814</v>
          </cell>
          <cell r="AV4384">
            <v>44935.413321759261</v>
          </cell>
          <cell r="AW4384" t="str">
            <v>Y</v>
          </cell>
          <cell r="AX4384" t="str">
            <v>UNSPECIFIED</v>
          </cell>
          <cell r="AY4384" t="str">
            <v>CANCEL</v>
          </cell>
          <cell r="AZ4384" t="str">
            <v>Local/02200488649810523927@default-000348cb;2</v>
          </cell>
          <cell r="BA4384">
            <v>401</v>
          </cell>
          <cell r="BB4384" t="str">
            <v>Unauthorized</v>
          </cell>
          <cell r="BC4384">
            <v>0</v>
          </cell>
          <cell r="BD4384">
            <v>0</v>
          </cell>
          <cell r="BF4384">
            <v>0</v>
          </cell>
          <cell r="BG4384" t="str">
            <v>NONE</v>
          </cell>
          <cell r="BK4384">
            <v>1</v>
          </cell>
          <cell r="BL4384">
            <v>3</v>
          </cell>
          <cell r="BM4384">
            <v>45170</v>
          </cell>
          <cell r="BN4384" t="str">
            <v>09:55</v>
          </cell>
          <cell r="BO4384">
            <v>45170.413194444445</v>
          </cell>
          <cell r="BP4384" t="str">
            <v>Non Connect</v>
          </cell>
        </row>
        <row r="4385">
          <cell r="A4385">
            <v>1017084925</v>
          </cell>
          <cell r="B4385" t="str">
            <v>AUTO</v>
          </cell>
          <cell r="C4385" t="str">
            <v>NA</v>
          </cell>
          <cell r="D4385" t="str">
            <v>No Answer AutoDial</v>
          </cell>
          <cell r="E4385" t="str">
            <v>CALL_NOT_PICKED</v>
          </cell>
          <cell r="F4385" t="str">
            <v>UNDEFINED</v>
          </cell>
          <cell r="G4385" t="str">
            <v>Default Category</v>
          </cell>
          <cell r="H4385" t="str">
            <v>VDAD</v>
          </cell>
          <cell r="I4385" t="str">
            <v>Outbound Auto Dial</v>
          </cell>
          <cell r="K4385">
            <v>44935.413356481484</v>
          </cell>
          <cell r="L4385">
            <v>44935.413356481484</v>
          </cell>
          <cell r="M4385">
            <v>10090</v>
          </cell>
          <cell r="N4385" t="str">
            <v>PQ_HE_Topup</v>
          </cell>
          <cell r="O4385" t="str">
            <v>a1b6F00000yFYXe</v>
          </cell>
          <cell r="Q4385">
            <v>202207057687892</v>
          </cell>
          <cell r="R4385">
            <v>0</v>
          </cell>
          <cell r="S4385">
            <v>91</v>
          </cell>
          <cell r="U4385" t="str">
            <v>TEST749</v>
          </cell>
          <cell r="X4385" t="str">
            <v>Offer-202307105428822</v>
          </cell>
          <cell r="AA4385" t="str">
            <v>-</v>
          </cell>
          <cell r="AH4385">
            <v>9879817900</v>
          </cell>
          <cell r="AK4385">
            <v>0</v>
          </cell>
          <cell r="AM4385" t="str">
            <v>NONE</v>
          </cell>
          <cell r="AN4385">
            <v>1</v>
          </cell>
          <cell r="AP4385">
            <v>63640764</v>
          </cell>
          <cell r="AQ4385">
            <v>1693542256.6947</v>
          </cell>
          <cell r="AR4385">
            <v>0</v>
          </cell>
          <cell r="AS4385" t="str">
            <v>08/31/2023 10:53:31</v>
          </cell>
          <cell r="AT4385">
            <v>1</v>
          </cell>
          <cell r="AU4385">
            <v>44935.412673611114</v>
          </cell>
          <cell r="AV4385">
            <v>44935.413356481484</v>
          </cell>
          <cell r="AW4385" t="str">
            <v>Y</v>
          </cell>
          <cell r="AX4385" t="str">
            <v>NO_ANSWER</v>
          </cell>
          <cell r="AY4385" t="str">
            <v>CONGESTION</v>
          </cell>
          <cell r="AZ4385" t="str">
            <v>Local/02200488649879817900@default-000348ce;2</v>
          </cell>
          <cell r="BA4385">
            <v>480</v>
          </cell>
          <cell r="BB4385" t="str">
            <v>Temporarily unavailable</v>
          </cell>
          <cell r="BC4385">
            <v>0</v>
          </cell>
          <cell r="BD4385">
            <v>0</v>
          </cell>
          <cell r="BF4385">
            <v>0</v>
          </cell>
          <cell r="BG4385" t="str">
            <v>NONE</v>
          </cell>
          <cell r="BK4385">
            <v>1</v>
          </cell>
          <cell r="BL4385">
            <v>3</v>
          </cell>
          <cell r="BM4385">
            <v>45170</v>
          </cell>
          <cell r="BN4385" t="str">
            <v>09:55</v>
          </cell>
          <cell r="BO4385">
            <v>45170.413194444445</v>
          </cell>
          <cell r="BP4385" t="str">
            <v>Non Connect</v>
          </cell>
        </row>
        <row r="4386">
          <cell r="A4386">
            <v>1017084926</v>
          </cell>
          <cell r="B4386" t="str">
            <v>AUTO</v>
          </cell>
          <cell r="C4386" t="str">
            <v>NA</v>
          </cell>
          <cell r="D4386" t="str">
            <v>No Answer AutoDial</v>
          </cell>
          <cell r="E4386" t="str">
            <v>CALL_NOT_PICKED</v>
          </cell>
          <cell r="F4386" t="str">
            <v>UNDEFINED</v>
          </cell>
          <cell r="G4386" t="str">
            <v>Default Category</v>
          </cell>
          <cell r="H4386" t="str">
            <v>VDAD</v>
          </cell>
          <cell r="I4386" t="str">
            <v>Outbound Auto Dial</v>
          </cell>
          <cell r="K4386">
            <v>44935.413356481484</v>
          </cell>
          <cell r="L4386">
            <v>44935.413356481484</v>
          </cell>
          <cell r="M4386">
            <v>10090</v>
          </cell>
          <cell r="N4386" t="str">
            <v>PQ_HE_Topup</v>
          </cell>
          <cell r="O4386" t="str">
            <v>a1b6F00000yFYX6</v>
          </cell>
          <cell r="Q4386">
            <v>202207057687892</v>
          </cell>
          <cell r="R4386">
            <v>0</v>
          </cell>
          <cell r="S4386">
            <v>91</v>
          </cell>
          <cell r="U4386" t="str">
            <v>TEST750</v>
          </cell>
          <cell r="X4386" t="str">
            <v>Offer-202307105428788</v>
          </cell>
          <cell r="AA4386" t="str">
            <v>-</v>
          </cell>
          <cell r="AH4386">
            <v>9818722200</v>
          </cell>
          <cell r="AK4386">
            <v>0</v>
          </cell>
          <cell r="AM4386" t="str">
            <v>NONE</v>
          </cell>
          <cell r="AN4386">
            <v>1</v>
          </cell>
          <cell r="AP4386">
            <v>63640765</v>
          </cell>
          <cell r="AQ4386">
            <v>1693542256.6947</v>
          </cell>
          <cell r="AR4386">
            <v>0</v>
          </cell>
          <cell r="AS4386" t="str">
            <v>08/31/2023 10:53:31</v>
          </cell>
          <cell r="AT4386">
            <v>1</v>
          </cell>
          <cell r="AU4386">
            <v>44935.412673611114</v>
          </cell>
          <cell r="AV4386">
            <v>44935.413356481484</v>
          </cell>
          <cell r="AW4386" t="str">
            <v>Y</v>
          </cell>
          <cell r="AX4386" t="str">
            <v>NO_ANSWER</v>
          </cell>
          <cell r="AY4386" t="str">
            <v>CONGESTION</v>
          </cell>
          <cell r="AZ4386" t="str">
            <v>Local/02200488649818722200@default-000348cf;2</v>
          </cell>
          <cell r="BA4386">
            <v>401</v>
          </cell>
          <cell r="BB4386" t="str">
            <v>Unauthorized</v>
          </cell>
          <cell r="BC4386">
            <v>0</v>
          </cell>
          <cell r="BD4386">
            <v>0</v>
          </cell>
          <cell r="BF4386">
            <v>0</v>
          </cell>
          <cell r="BG4386" t="str">
            <v>NONE</v>
          </cell>
          <cell r="BK4386">
            <v>1</v>
          </cell>
          <cell r="BL4386">
            <v>3</v>
          </cell>
          <cell r="BM4386">
            <v>45170</v>
          </cell>
          <cell r="BN4386" t="str">
            <v>09:55</v>
          </cell>
          <cell r="BO4386">
            <v>45170.413194444445</v>
          </cell>
          <cell r="BP4386" t="str">
            <v>Non Connect</v>
          </cell>
        </row>
        <row r="4387">
          <cell r="A4387">
            <v>1017084927</v>
          </cell>
          <cell r="B4387" t="str">
            <v>AUTO</v>
          </cell>
          <cell r="C4387" t="str">
            <v>NA</v>
          </cell>
          <cell r="D4387" t="str">
            <v>No Answer AutoDial</v>
          </cell>
          <cell r="E4387" t="str">
            <v>CALL_NOT_PICKED</v>
          </cell>
          <cell r="F4387" t="str">
            <v>UNDEFINED</v>
          </cell>
          <cell r="G4387" t="str">
            <v>Default Category</v>
          </cell>
          <cell r="H4387" t="str">
            <v>VDAD</v>
          </cell>
          <cell r="I4387" t="str">
            <v>Outbound Auto Dial</v>
          </cell>
          <cell r="K4387">
            <v>44935.413356481484</v>
          </cell>
          <cell r="L4387">
            <v>44935.413356481484</v>
          </cell>
          <cell r="M4387">
            <v>10090</v>
          </cell>
          <cell r="N4387" t="str">
            <v>PQ_HE_Topup</v>
          </cell>
          <cell r="O4387" t="str">
            <v>a1b6F00000yFYwO</v>
          </cell>
          <cell r="Q4387">
            <v>202207057687892</v>
          </cell>
          <cell r="R4387">
            <v>0</v>
          </cell>
          <cell r="S4387">
            <v>91</v>
          </cell>
          <cell r="U4387" t="str">
            <v>TEST751</v>
          </cell>
          <cell r="X4387" t="str">
            <v>Offer-202307105431897</v>
          </cell>
          <cell r="AA4387" t="str">
            <v>-</v>
          </cell>
          <cell r="AH4387">
            <v>9822312378</v>
          </cell>
          <cell r="AK4387">
            <v>0</v>
          </cell>
          <cell r="AM4387" t="str">
            <v>NONE</v>
          </cell>
          <cell r="AN4387">
            <v>1</v>
          </cell>
          <cell r="AP4387">
            <v>63640763</v>
          </cell>
          <cell r="AQ4387">
            <v>1693542255.69469</v>
          </cell>
          <cell r="AR4387">
            <v>0</v>
          </cell>
          <cell r="AS4387" t="str">
            <v>08/31/2023 10:53:31</v>
          </cell>
          <cell r="AT4387">
            <v>1</v>
          </cell>
          <cell r="AU4387">
            <v>44935.412673611114</v>
          </cell>
          <cell r="AV4387">
            <v>44935.413356481484</v>
          </cell>
          <cell r="AW4387" t="str">
            <v>Y</v>
          </cell>
          <cell r="AX4387" t="str">
            <v>UNSPECIFIED</v>
          </cell>
          <cell r="AY4387" t="str">
            <v>CANCEL</v>
          </cell>
          <cell r="AZ4387" t="str">
            <v>Local/02200488649822312378@default-000348cd;2</v>
          </cell>
          <cell r="BA4387">
            <v>0</v>
          </cell>
          <cell r="BC4387">
            <v>0</v>
          </cell>
          <cell r="BD4387">
            <v>0</v>
          </cell>
          <cell r="BF4387">
            <v>0</v>
          </cell>
          <cell r="BG4387" t="str">
            <v>NONE</v>
          </cell>
          <cell r="BK4387">
            <v>1</v>
          </cell>
          <cell r="BL4387">
            <v>3</v>
          </cell>
          <cell r="BM4387">
            <v>45170</v>
          </cell>
          <cell r="BN4387" t="str">
            <v>09:55</v>
          </cell>
          <cell r="BO4387">
            <v>45170.413194444445</v>
          </cell>
          <cell r="BP4387" t="str">
            <v>Non Connect</v>
          </cell>
        </row>
        <row r="4388">
          <cell r="A4388">
            <v>1017084928</v>
          </cell>
          <cell r="B4388" t="str">
            <v>AUTO</v>
          </cell>
          <cell r="C4388" t="str">
            <v>NA</v>
          </cell>
          <cell r="D4388" t="str">
            <v>No Answer AutoDial</v>
          </cell>
          <cell r="E4388" t="str">
            <v>CALL_NOT_PICKED</v>
          </cell>
          <cell r="F4388" t="str">
            <v>UNDEFINED</v>
          </cell>
          <cell r="G4388" t="str">
            <v>Default Category</v>
          </cell>
          <cell r="H4388" t="str">
            <v>VDAD</v>
          </cell>
          <cell r="I4388" t="str">
            <v>Outbound Auto Dial</v>
          </cell>
          <cell r="K4388">
            <v>44935.413506944446</v>
          </cell>
          <cell r="L4388">
            <v>44935.413506944446</v>
          </cell>
          <cell r="M4388">
            <v>10090</v>
          </cell>
          <cell r="N4388" t="str">
            <v>PQ_HE_Topup</v>
          </cell>
          <cell r="O4388" t="str">
            <v>a1b6F00000yFYvt</v>
          </cell>
          <cell r="Q4388">
            <v>202207057687892</v>
          </cell>
          <cell r="R4388">
            <v>0</v>
          </cell>
          <cell r="S4388">
            <v>91</v>
          </cell>
          <cell r="U4388" t="str">
            <v>TEST752</v>
          </cell>
          <cell r="X4388" t="str">
            <v>Offer-202307105431866</v>
          </cell>
          <cell r="AA4388" t="str">
            <v>-</v>
          </cell>
          <cell r="AH4388">
            <v>9314703378</v>
          </cell>
          <cell r="AK4388">
            <v>0</v>
          </cell>
          <cell r="AM4388" t="str">
            <v>NONE</v>
          </cell>
          <cell r="AN4388">
            <v>1</v>
          </cell>
          <cell r="AP4388">
            <v>63640773</v>
          </cell>
          <cell r="AQ4388">
            <v>1693542267.6947601</v>
          </cell>
          <cell r="AR4388">
            <v>0</v>
          </cell>
          <cell r="AS4388" t="str">
            <v>08/31/2023 10:53:31</v>
          </cell>
          <cell r="AT4388">
            <v>1</v>
          </cell>
          <cell r="AU4388">
            <v>44935.412789351853</v>
          </cell>
          <cell r="AV4388">
            <v>44935.413506944446</v>
          </cell>
          <cell r="AW4388" t="str">
            <v>Y</v>
          </cell>
          <cell r="AX4388" t="str">
            <v>NO_ANSWER</v>
          </cell>
          <cell r="AY4388" t="str">
            <v>CONGESTION</v>
          </cell>
          <cell r="AZ4388" t="str">
            <v>Local/02200488649314703378@default-000348e6;2</v>
          </cell>
          <cell r="BA4388">
            <v>401</v>
          </cell>
          <cell r="BB4388" t="str">
            <v>Unauthorized</v>
          </cell>
          <cell r="BC4388">
            <v>0</v>
          </cell>
          <cell r="BD4388">
            <v>0</v>
          </cell>
          <cell r="BF4388">
            <v>0</v>
          </cell>
          <cell r="BG4388" t="str">
            <v>NONE</v>
          </cell>
          <cell r="BK4388">
            <v>1</v>
          </cell>
          <cell r="BL4388">
            <v>3</v>
          </cell>
          <cell r="BM4388">
            <v>45170</v>
          </cell>
          <cell r="BN4388" t="str">
            <v>09:55</v>
          </cell>
          <cell r="BO4388">
            <v>45170.413194444445</v>
          </cell>
          <cell r="BP4388" t="str">
            <v>Non Connect</v>
          </cell>
        </row>
        <row r="4389">
          <cell r="A4389">
            <v>1017084929</v>
          </cell>
          <cell r="B4389" t="str">
            <v>AUTO</v>
          </cell>
          <cell r="C4389" t="str">
            <v>NA</v>
          </cell>
          <cell r="D4389" t="str">
            <v>No Answer AutoDial</v>
          </cell>
          <cell r="E4389" t="str">
            <v>CALL_NOT_PICKED</v>
          </cell>
          <cell r="F4389" t="str">
            <v>UNDEFINED</v>
          </cell>
          <cell r="G4389" t="str">
            <v>Default Category</v>
          </cell>
          <cell r="H4389" t="str">
            <v>VDAD</v>
          </cell>
          <cell r="I4389" t="str">
            <v>Outbound Auto Dial</v>
          </cell>
          <cell r="K4389">
            <v>44935.413506944446</v>
          </cell>
          <cell r="L4389">
            <v>44935.413506944446</v>
          </cell>
          <cell r="M4389">
            <v>10090</v>
          </cell>
          <cell r="N4389" t="str">
            <v>PQ_HE_Topup</v>
          </cell>
          <cell r="O4389" t="str">
            <v>a1b6F00000yFYjQ</v>
          </cell>
          <cell r="Q4389">
            <v>202207057687892</v>
          </cell>
          <cell r="R4389">
            <v>0</v>
          </cell>
          <cell r="S4389">
            <v>91</v>
          </cell>
          <cell r="U4389" t="str">
            <v>TEST753</v>
          </cell>
          <cell r="X4389" t="str">
            <v>Offer-202307105430325</v>
          </cell>
          <cell r="AA4389" t="str">
            <v>-</v>
          </cell>
          <cell r="AH4389">
            <v>9818168328</v>
          </cell>
          <cell r="AK4389">
            <v>0</v>
          </cell>
          <cell r="AM4389" t="str">
            <v>NONE</v>
          </cell>
          <cell r="AN4389">
            <v>1</v>
          </cell>
          <cell r="AP4389">
            <v>63640772</v>
          </cell>
          <cell r="AQ4389">
            <v>1693542267.6947601</v>
          </cell>
          <cell r="AR4389">
            <v>0</v>
          </cell>
          <cell r="AS4389" t="str">
            <v>08/31/2023 10:53:31</v>
          </cell>
          <cell r="AT4389">
            <v>1</v>
          </cell>
          <cell r="AU4389">
            <v>44935.412789351853</v>
          </cell>
          <cell r="AV4389">
            <v>44935.413506944446</v>
          </cell>
          <cell r="AW4389" t="str">
            <v>Y</v>
          </cell>
          <cell r="AX4389" t="str">
            <v>NO_ANSWER</v>
          </cell>
          <cell r="AY4389" t="str">
            <v>CONGESTION</v>
          </cell>
          <cell r="AZ4389" t="str">
            <v>Local/02200488649818168328@default-000348e5;2</v>
          </cell>
          <cell r="BA4389">
            <v>401</v>
          </cell>
          <cell r="BB4389" t="str">
            <v>Unauthorized</v>
          </cell>
          <cell r="BC4389">
            <v>0</v>
          </cell>
          <cell r="BD4389">
            <v>0</v>
          </cell>
          <cell r="BF4389">
            <v>0</v>
          </cell>
          <cell r="BG4389" t="str">
            <v>NONE</v>
          </cell>
          <cell r="BK4389">
            <v>1</v>
          </cell>
          <cell r="BL4389">
            <v>3</v>
          </cell>
          <cell r="BM4389">
            <v>45170</v>
          </cell>
          <cell r="BN4389" t="str">
            <v>09:55</v>
          </cell>
          <cell r="BO4389">
            <v>45170.413194444445</v>
          </cell>
          <cell r="BP4389" t="str">
            <v>Non Connect</v>
          </cell>
        </row>
        <row r="4390">
          <cell r="A4390">
            <v>1017084930</v>
          </cell>
          <cell r="B4390" t="str">
            <v>AUTO</v>
          </cell>
          <cell r="C4390" t="str">
            <v>NA</v>
          </cell>
          <cell r="D4390" t="str">
            <v>No Answer AutoDial</v>
          </cell>
          <cell r="E4390" t="str">
            <v>CALL_NOT_PICKED</v>
          </cell>
          <cell r="F4390" t="str">
            <v>UNDEFINED</v>
          </cell>
          <cell r="G4390" t="str">
            <v>Default Category</v>
          </cell>
          <cell r="H4390" t="str">
            <v>VDAD</v>
          </cell>
          <cell r="I4390" t="str">
            <v>Outbound Auto Dial</v>
          </cell>
          <cell r="K4390">
            <v>44935.413506944446</v>
          </cell>
          <cell r="L4390">
            <v>44935.413506944446</v>
          </cell>
          <cell r="M4390">
            <v>10090</v>
          </cell>
          <cell r="N4390" t="str">
            <v>PQ_HE_Topup</v>
          </cell>
          <cell r="O4390" t="str">
            <v>a1b6F00000yFZ8F</v>
          </cell>
          <cell r="Q4390">
            <v>202207057687892</v>
          </cell>
          <cell r="R4390">
            <v>0</v>
          </cell>
          <cell r="S4390">
            <v>91</v>
          </cell>
          <cell r="U4390" t="str">
            <v>TEST754</v>
          </cell>
          <cell r="X4390" t="str">
            <v>Offer-202307105433406</v>
          </cell>
          <cell r="AA4390" t="str">
            <v>-</v>
          </cell>
          <cell r="AH4390">
            <v>7841810509</v>
          </cell>
          <cell r="AK4390">
            <v>0</v>
          </cell>
          <cell r="AM4390" t="str">
            <v>NONE</v>
          </cell>
          <cell r="AN4390">
            <v>1</v>
          </cell>
          <cell r="AP4390">
            <v>63640768</v>
          </cell>
          <cell r="AQ4390">
            <v>1693542266.6947501</v>
          </cell>
          <cell r="AR4390">
            <v>0</v>
          </cell>
          <cell r="AS4390" t="str">
            <v>08/31/2023 10:53:31</v>
          </cell>
          <cell r="AT4390">
            <v>1</v>
          </cell>
          <cell r="AU4390">
            <v>44935.412789351853</v>
          </cell>
          <cell r="AV4390">
            <v>44935.413506944446</v>
          </cell>
          <cell r="AW4390" t="str">
            <v>Y</v>
          </cell>
          <cell r="AX4390" t="str">
            <v>NO_ANSWER</v>
          </cell>
          <cell r="AY4390" t="str">
            <v>CONGESTION</v>
          </cell>
          <cell r="AZ4390" t="str">
            <v>Local/02200488647841810509@default-000348e1;2</v>
          </cell>
          <cell r="BA4390">
            <v>401</v>
          </cell>
          <cell r="BB4390" t="str">
            <v>Unauthorized</v>
          </cell>
          <cell r="BC4390">
            <v>0</v>
          </cell>
          <cell r="BD4390">
            <v>0</v>
          </cell>
          <cell r="BF4390">
            <v>0</v>
          </cell>
          <cell r="BG4390" t="str">
            <v>NONE</v>
          </cell>
          <cell r="BK4390">
            <v>1</v>
          </cell>
          <cell r="BL4390">
            <v>3</v>
          </cell>
          <cell r="BM4390">
            <v>45170</v>
          </cell>
          <cell r="BN4390" t="str">
            <v>09:55</v>
          </cell>
          <cell r="BO4390">
            <v>45170.413194444445</v>
          </cell>
          <cell r="BP4390" t="str">
            <v>Non Connect</v>
          </cell>
        </row>
        <row r="4391">
          <cell r="A4391">
            <v>1017084931</v>
          </cell>
          <cell r="B4391" t="str">
            <v>AUTO</v>
          </cell>
          <cell r="C4391" t="str">
            <v>NA</v>
          </cell>
          <cell r="D4391" t="str">
            <v>No Answer AutoDial</v>
          </cell>
          <cell r="E4391" t="str">
            <v>CALL_NOT_PICKED</v>
          </cell>
          <cell r="F4391" t="str">
            <v>UNDEFINED</v>
          </cell>
          <cell r="G4391" t="str">
            <v>Default Category</v>
          </cell>
          <cell r="H4391" t="str">
            <v>VDAD</v>
          </cell>
          <cell r="I4391" t="str">
            <v>Outbound Auto Dial</v>
          </cell>
          <cell r="K4391">
            <v>44935.413506944446</v>
          </cell>
          <cell r="L4391">
            <v>44935.413506944446</v>
          </cell>
          <cell r="M4391">
            <v>10090</v>
          </cell>
          <cell r="N4391" t="str">
            <v>PQ_HE_Topup</v>
          </cell>
          <cell r="O4391" t="str">
            <v>a1b6F00000yFYR5</v>
          </cell>
          <cell r="Q4391">
            <v>202207057687892</v>
          </cell>
          <cell r="R4391">
            <v>0</v>
          </cell>
          <cell r="S4391">
            <v>91</v>
          </cell>
          <cell r="U4391" t="str">
            <v>TEST755</v>
          </cell>
          <cell r="X4391" t="str">
            <v>Offer-202307105428033</v>
          </cell>
          <cell r="AA4391" t="str">
            <v>-</v>
          </cell>
          <cell r="AH4391">
            <v>9831776186</v>
          </cell>
          <cell r="AK4391">
            <v>0</v>
          </cell>
          <cell r="AM4391" t="str">
            <v>NONE</v>
          </cell>
          <cell r="AN4391">
            <v>1</v>
          </cell>
          <cell r="AP4391">
            <v>63640775</v>
          </cell>
          <cell r="AQ4391">
            <v>1693542267.6947701</v>
          </cell>
          <cell r="AR4391">
            <v>0</v>
          </cell>
          <cell r="AS4391" t="str">
            <v>08/31/2023 10:53:31</v>
          </cell>
          <cell r="AT4391">
            <v>1</v>
          </cell>
          <cell r="AU4391">
            <v>44935.412789351853</v>
          </cell>
          <cell r="AV4391">
            <v>44935.413506944446</v>
          </cell>
          <cell r="AW4391" t="str">
            <v>Y</v>
          </cell>
          <cell r="AX4391" t="str">
            <v>NO_ANSWER</v>
          </cell>
          <cell r="AY4391" t="str">
            <v>CONGESTION</v>
          </cell>
          <cell r="AZ4391" t="str">
            <v>Local/02200488649831776186@default-000348e9;2</v>
          </cell>
          <cell r="BA4391">
            <v>401</v>
          </cell>
          <cell r="BB4391" t="str">
            <v>Unauthorized</v>
          </cell>
          <cell r="BC4391">
            <v>0</v>
          </cell>
          <cell r="BD4391">
            <v>0</v>
          </cell>
          <cell r="BF4391">
            <v>0</v>
          </cell>
          <cell r="BG4391" t="str">
            <v>NONE</v>
          </cell>
          <cell r="BK4391">
            <v>1</v>
          </cell>
          <cell r="BL4391">
            <v>3</v>
          </cell>
          <cell r="BM4391">
            <v>45170</v>
          </cell>
          <cell r="BN4391" t="str">
            <v>09:55</v>
          </cell>
          <cell r="BO4391">
            <v>45170.413194444445</v>
          </cell>
          <cell r="BP4391" t="str">
            <v>Non Connect</v>
          </cell>
        </row>
        <row r="4392">
          <cell r="A4392">
            <v>1017084932</v>
          </cell>
          <cell r="B4392" t="str">
            <v>AUTO</v>
          </cell>
          <cell r="C4392" t="str">
            <v>NA</v>
          </cell>
          <cell r="D4392" t="str">
            <v>No Answer AutoDial</v>
          </cell>
          <cell r="E4392" t="str">
            <v>CALL_NOT_PICKED</v>
          </cell>
          <cell r="F4392" t="str">
            <v>UNDEFINED</v>
          </cell>
          <cell r="G4392" t="str">
            <v>Default Category</v>
          </cell>
          <cell r="H4392" t="str">
            <v>VDAD</v>
          </cell>
          <cell r="I4392" t="str">
            <v>Outbound Auto Dial</v>
          </cell>
          <cell r="K4392">
            <v>44935.413506944446</v>
          </cell>
          <cell r="L4392">
            <v>44935.413506944446</v>
          </cell>
          <cell r="M4392">
            <v>10090</v>
          </cell>
          <cell r="N4392" t="str">
            <v>PQ_HE_Topup</v>
          </cell>
          <cell r="O4392" t="str">
            <v>a1b6F00000yFYyD</v>
          </cell>
          <cell r="Q4392">
            <v>202207057687892</v>
          </cell>
          <cell r="R4392">
            <v>0</v>
          </cell>
          <cell r="S4392">
            <v>91</v>
          </cell>
          <cell r="U4392" t="str">
            <v>TEST756</v>
          </cell>
          <cell r="X4392" t="str">
            <v>Offer-202307105432010</v>
          </cell>
          <cell r="AA4392" t="str">
            <v>-</v>
          </cell>
          <cell r="AH4392">
            <v>9811707237</v>
          </cell>
          <cell r="AK4392">
            <v>0</v>
          </cell>
          <cell r="AM4392" t="str">
            <v>NONE</v>
          </cell>
          <cell r="AN4392">
            <v>1</v>
          </cell>
          <cell r="AP4392">
            <v>63640767</v>
          </cell>
          <cell r="AQ4392">
            <v>1693542266.6947501</v>
          </cell>
          <cell r="AR4392">
            <v>0</v>
          </cell>
          <cell r="AS4392" t="str">
            <v>08/31/2023 10:53:31</v>
          </cell>
          <cell r="AT4392">
            <v>1</v>
          </cell>
          <cell r="AU4392">
            <v>44935.412789351853</v>
          </cell>
          <cell r="AV4392">
            <v>44935.413506944446</v>
          </cell>
          <cell r="AW4392" t="str">
            <v>Y</v>
          </cell>
          <cell r="AX4392" t="str">
            <v>NO_ANSWER</v>
          </cell>
          <cell r="AY4392" t="str">
            <v>CONGESTION</v>
          </cell>
          <cell r="AZ4392" t="str">
            <v>Local/02200488649811707237@default-000348e0;2</v>
          </cell>
          <cell r="BA4392">
            <v>401</v>
          </cell>
          <cell r="BB4392" t="str">
            <v>Unauthorized</v>
          </cell>
          <cell r="BC4392">
            <v>0</v>
          </cell>
          <cell r="BD4392">
            <v>0</v>
          </cell>
          <cell r="BF4392">
            <v>0</v>
          </cell>
          <cell r="BG4392" t="str">
            <v>NONE</v>
          </cell>
          <cell r="BK4392">
            <v>1</v>
          </cell>
          <cell r="BL4392">
            <v>3</v>
          </cell>
          <cell r="BM4392">
            <v>45170</v>
          </cell>
          <cell r="BN4392" t="str">
            <v>09:55</v>
          </cell>
          <cell r="BO4392">
            <v>45170.413194444445</v>
          </cell>
          <cell r="BP4392" t="str">
            <v>Non Connect</v>
          </cell>
        </row>
        <row r="4393">
          <cell r="A4393">
            <v>1017084933</v>
          </cell>
          <cell r="B4393" t="str">
            <v>AUTO</v>
          </cell>
          <cell r="C4393" t="str">
            <v>NA</v>
          </cell>
          <cell r="D4393" t="str">
            <v>No Answer AutoDial</v>
          </cell>
          <cell r="E4393" t="str">
            <v>CALL_NOT_PICKED</v>
          </cell>
          <cell r="F4393" t="str">
            <v>UNDEFINED</v>
          </cell>
          <cell r="G4393" t="str">
            <v>Default Category</v>
          </cell>
          <cell r="H4393" t="str">
            <v>VDAD</v>
          </cell>
          <cell r="I4393" t="str">
            <v>Outbound Auto Dial</v>
          </cell>
          <cell r="K4393">
            <v>44935.413506944446</v>
          </cell>
          <cell r="L4393">
            <v>44935.413506944446</v>
          </cell>
          <cell r="M4393">
            <v>10090</v>
          </cell>
          <cell r="N4393" t="str">
            <v>PQ_HE_Topup</v>
          </cell>
          <cell r="O4393" t="str">
            <v>a1b6F00000yFZ3U</v>
          </cell>
          <cell r="Q4393">
            <v>202207057687892</v>
          </cell>
          <cell r="R4393">
            <v>0</v>
          </cell>
          <cell r="S4393">
            <v>91</v>
          </cell>
          <cell r="U4393" t="str">
            <v>TEST757</v>
          </cell>
          <cell r="X4393" t="str">
            <v>Offer-202307105432726</v>
          </cell>
          <cell r="AA4393" t="str">
            <v>-</v>
          </cell>
          <cell r="AH4393">
            <v>9033747705</v>
          </cell>
          <cell r="AK4393">
            <v>0</v>
          </cell>
          <cell r="AM4393" t="str">
            <v>NONE</v>
          </cell>
          <cell r="AN4393">
            <v>1</v>
          </cell>
          <cell r="AP4393">
            <v>63640769</v>
          </cell>
          <cell r="AQ4393">
            <v>1693542266.6947501</v>
          </cell>
          <cell r="AR4393">
            <v>0</v>
          </cell>
          <cell r="AS4393" t="str">
            <v>08/31/2023 10:53:31</v>
          </cell>
          <cell r="AT4393">
            <v>1</v>
          </cell>
          <cell r="AU4393">
            <v>44935.412789351853</v>
          </cell>
          <cell r="AV4393">
            <v>44935.413506944446</v>
          </cell>
          <cell r="AW4393" t="str">
            <v>Y</v>
          </cell>
          <cell r="AX4393" t="str">
            <v>NO_ANSWER</v>
          </cell>
          <cell r="AY4393" t="str">
            <v>CONGESTION</v>
          </cell>
          <cell r="AZ4393" t="str">
            <v>Local/02200488649033747705@default-000348e2;2</v>
          </cell>
          <cell r="BA4393">
            <v>401</v>
          </cell>
          <cell r="BB4393" t="str">
            <v>Unauthorized</v>
          </cell>
          <cell r="BC4393">
            <v>0</v>
          </cell>
          <cell r="BD4393">
            <v>0</v>
          </cell>
          <cell r="BF4393">
            <v>0</v>
          </cell>
          <cell r="BG4393" t="str">
            <v>NONE</v>
          </cell>
          <cell r="BK4393">
            <v>1</v>
          </cell>
          <cell r="BL4393">
            <v>3</v>
          </cell>
          <cell r="BM4393">
            <v>45170</v>
          </cell>
          <cell r="BN4393" t="str">
            <v>09:55</v>
          </cell>
          <cell r="BO4393">
            <v>45170.413194444445</v>
          </cell>
          <cell r="BP4393" t="str">
            <v>Non Connect</v>
          </cell>
        </row>
        <row r="4394">
          <cell r="A4394">
            <v>1017084934</v>
          </cell>
          <cell r="B4394" t="str">
            <v>AUTO</v>
          </cell>
          <cell r="C4394" t="str">
            <v>NA</v>
          </cell>
          <cell r="D4394" t="str">
            <v>No Answer AutoDial</v>
          </cell>
          <cell r="E4394" t="str">
            <v>CALL_NOT_PICKED</v>
          </cell>
          <cell r="F4394" t="str">
            <v>UNDEFINED</v>
          </cell>
          <cell r="G4394" t="str">
            <v>Default Category</v>
          </cell>
          <cell r="H4394" t="str">
            <v>VDAD</v>
          </cell>
          <cell r="I4394" t="str">
            <v>Outbound Auto Dial</v>
          </cell>
          <cell r="K4394">
            <v>44935.413506944446</v>
          </cell>
          <cell r="L4394">
            <v>44935.413506944446</v>
          </cell>
          <cell r="M4394">
            <v>10090</v>
          </cell>
          <cell r="N4394" t="str">
            <v>PQ_HE_Topup</v>
          </cell>
          <cell r="O4394" t="str">
            <v>a1b6F00000yFYqS</v>
          </cell>
          <cell r="Q4394">
            <v>202207057687892</v>
          </cell>
          <cell r="R4394">
            <v>0</v>
          </cell>
          <cell r="S4394">
            <v>91</v>
          </cell>
          <cell r="U4394" t="str">
            <v>TEST758</v>
          </cell>
          <cell r="X4394" t="str">
            <v>Offer-202307105431143</v>
          </cell>
          <cell r="AA4394" t="str">
            <v>-</v>
          </cell>
          <cell r="AH4394">
            <v>9703339343</v>
          </cell>
          <cell r="AK4394">
            <v>0</v>
          </cell>
          <cell r="AM4394" t="str">
            <v>NONE</v>
          </cell>
          <cell r="AN4394">
            <v>1</v>
          </cell>
          <cell r="AP4394">
            <v>63640776</v>
          </cell>
          <cell r="AQ4394">
            <v>1693542268.6947801</v>
          </cell>
          <cell r="AR4394">
            <v>0</v>
          </cell>
          <cell r="AS4394" t="str">
            <v>08/31/2023 10:53:31</v>
          </cell>
          <cell r="AT4394">
            <v>1</v>
          </cell>
          <cell r="AU4394">
            <v>44935.412789351853</v>
          </cell>
          <cell r="AV4394">
            <v>44935.413506944446</v>
          </cell>
          <cell r="AW4394" t="str">
            <v>Y</v>
          </cell>
          <cell r="AX4394" t="str">
            <v>UNSPECIFIED</v>
          </cell>
          <cell r="AY4394" t="str">
            <v>CANCEL</v>
          </cell>
          <cell r="AZ4394" t="str">
            <v>Local/02200488649703339343@default-000348ea;2</v>
          </cell>
          <cell r="BA4394">
            <v>0</v>
          </cell>
          <cell r="BC4394">
            <v>0</v>
          </cell>
          <cell r="BD4394">
            <v>0</v>
          </cell>
          <cell r="BF4394">
            <v>0</v>
          </cell>
          <cell r="BG4394" t="str">
            <v>NONE</v>
          </cell>
          <cell r="BK4394">
            <v>1</v>
          </cell>
          <cell r="BL4394">
            <v>3</v>
          </cell>
          <cell r="BM4394">
            <v>45170</v>
          </cell>
          <cell r="BN4394" t="str">
            <v>09:55</v>
          </cell>
          <cell r="BO4394">
            <v>45170.413194444445</v>
          </cell>
          <cell r="BP4394" t="str">
            <v>Non Connect</v>
          </cell>
        </row>
        <row r="4395">
          <cell r="A4395">
            <v>1017084935</v>
          </cell>
          <cell r="B4395" t="str">
            <v>AUTO</v>
          </cell>
          <cell r="C4395" t="str">
            <v>NA</v>
          </cell>
          <cell r="D4395" t="str">
            <v>No Answer AutoDial</v>
          </cell>
          <cell r="E4395" t="str">
            <v>CALL_NOT_PICKED</v>
          </cell>
          <cell r="F4395" t="str">
            <v>UNDEFINED</v>
          </cell>
          <cell r="G4395" t="str">
            <v>Default Category</v>
          </cell>
          <cell r="H4395" t="str">
            <v>VDAD</v>
          </cell>
          <cell r="I4395" t="str">
            <v>Outbound Auto Dial</v>
          </cell>
          <cell r="K4395">
            <v>44935.413506944446</v>
          </cell>
          <cell r="L4395">
            <v>44935.413506944446</v>
          </cell>
          <cell r="M4395">
            <v>10090</v>
          </cell>
          <cell r="N4395" t="str">
            <v>PQ_HE_Topup</v>
          </cell>
          <cell r="O4395" t="str">
            <v>a1b6F00000yFYYz</v>
          </cell>
          <cell r="Q4395">
            <v>202207057687892</v>
          </cell>
          <cell r="R4395">
            <v>0</v>
          </cell>
          <cell r="S4395">
            <v>91</v>
          </cell>
          <cell r="U4395" t="str">
            <v>TEST759</v>
          </cell>
          <cell r="X4395" t="str">
            <v>Offer-202307105428905</v>
          </cell>
          <cell r="AA4395" t="str">
            <v>-</v>
          </cell>
          <cell r="AH4395">
            <v>9723414711</v>
          </cell>
          <cell r="AK4395">
            <v>0</v>
          </cell>
          <cell r="AM4395" t="str">
            <v>NONE</v>
          </cell>
          <cell r="AN4395">
            <v>1</v>
          </cell>
          <cell r="AP4395">
            <v>63640766</v>
          </cell>
          <cell r="AQ4395">
            <v>1693542265.6947401</v>
          </cell>
          <cell r="AR4395">
            <v>0</v>
          </cell>
          <cell r="AS4395" t="str">
            <v>08/31/2023 10:53:31</v>
          </cell>
          <cell r="AT4395">
            <v>1</v>
          </cell>
          <cell r="AU4395">
            <v>44935.412789351853</v>
          </cell>
          <cell r="AV4395">
            <v>44935.413506944446</v>
          </cell>
          <cell r="AW4395" t="str">
            <v>Y</v>
          </cell>
          <cell r="AX4395" t="str">
            <v>UNSPECIFIED</v>
          </cell>
          <cell r="AY4395" t="str">
            <v>CANCEL</v>
          </cell>
          <cell r="AZ4395" t="str">
            <v>Local/02200488649723414711@default-000348df;2</v>
          </cell>
          <cell r="BA4395">
            <v>401</v>
          </cell>
          <cell r="BB4395" t="str">
            <v>Unauthorized</v>
          </cell>
          <cell r="BC4395">
            <v>0</v>
          </cell>
          <cell r="BD4395">
            <v>0</v>
          </cell>
          <cell r="BF4395">
            <v>0</v>
          </cell>
          <cell r="BG4395" t="str">
            <v>NONE</v>
          </cell>
          <cell r="BK4395">
            <v>1</v>
          </cell>
          <cell r="BL4395">
            <v>3</v>
          </cell>
          <cell r="BM4395">
            <v>45170</v>
          </cell>
          <cell r="BN4395" t="str">
            <v>09:55</v>
          </cell>
          <cell r="BO4395">
            <v>45170.413194444445</v>
          </cell>
          <cell r="BP4395" t="str">
            <v>Non Connect</v>
          </cell>
        </row>
        <row r="4396">
          <cell r="A4396">
            <v>1017084939</v>
          </cell>
          <cell r="B4396" t="str">
            <v>AUTO</v>
          </cell>
          <cell r="C4396" t="str">
            <v>NA</v>
          </cell>
          <cell r="D4396" t="str">
            <v>No Answer AutoDial</v>
          </cell>
          <cell r="E4396" t="str">
            <v>CALL_NOT_PICKED</v>
          </cell>
          <cell r="F4396" t="str">
            <v>UNDEFINED</v>
          </cell>
          <cell r="G4396" t="str">
            <v>Default Category</v>
          </cell>
          <cell r="H4396" t="str">
            <v>VDAD</v>
          </cell>
          <cell r="I4396" t="str">
            <v>Outbound Auto Dial</v>
          </cell>
          <cell r="K4396">
            <v>44935.413703703707</v>
          </cell>
          <cell r="L4396">
            <v>44935.413703703707</v>
          </cell>
          <cell r="M4396">
            <v>10090</v>
          </cell>
          <cell r="N4396" t="str">
            <v>PQ_HE_Topup</v>
          </cell>
          <cell r="O4396" t="str">
            <v>a1b6F00000yFYpg</v>
          </cell>
          <cell r="Q4396">
            <v>202207057687892</v>
          </cell>
          <cell r="R4396">
            <v>0</v>
          </cell>
          <cell r="S4396">
            <v>91</v>
          </cell>
          <cell r="U4396" t="str">
            <v>TEST763</v>
          </cell>
          <cell r="X4396" t="str">
            <v>Offer-202307105431095</v>
          </cell>
          <cell r="AA4396" t="str">
            <v>-</v>
          </cell>
          <cell r="AH4396">
            <v>9886337274</v>
          </cell>
          <cell r="AK4396">
            <v>0</v>
          </cell>
          <cell r="AM4396" t="str">
            <v>NONE</v>
          </cell>
          <cell r="AN4396">
            <v>1</v>
          </cell>
          <cell r="AP4396">
            <v>63640779</v>
          </cell>
          <cell r="AQ4396">
            <v>1693542277.4633601</v>
          </cell>
          <cell r="AR4396">
            <v>0</v>
          </cell>
          <cell r="AS4396" t="str">
            <v>08/31/2023 10:53:31</v>
          </cell>
          <cell r="AT4396">
            <v>1</v>
          </cell>
          <cell r="AU4396">
            <v>44935.412916666668</v>
          </cell>
          <cell r="AV4396">
            <v>44935.413703703707</v>
          </cell>
          <cell r="AW4396" t="str">
            <v>Y</v>
          </cell>
          <cell r="AX4396" t="str">
            <v>NO_ANSWER</v>
          </cell>
          <cell r="AY4396" t="str">
            <v>CONGESTION</v>
          </cell>
          <cell r="AZ4396" t="str">
            <v>Local/02200488649886337274@default-0002725a;2</v>
          </cell>
          <cell r="BA4396">
            <v>401</v>
          </cell>
          <cell r="BB4396" t="str">
            <v>Unauthorized</v>
          </cell>
          <cell r="BC4396">
            <v>0</v>
          </cell>
          <cell r="BD4396">
            <v>0</v>
          </cell>
          <cell r="BF4396">
            <v>0</v>
          </cell>
          <cell r="BG4396" t="str">
            <v>NONE</v>
          </cell>
          <cell r="BK4396">
            <v>1</v>
          </cell>
          <cell r="BL4396">
            <v>3</v>
          </cell>
          <cell r="BM4396">
            <v>45170</v>
          </cell>
          <cell r="BN4396" t="str">
            <v>09:55</v>
          </cell>
          <cell r="BO4396">
            <v>45170.413194444445</v>
          </cell>
          <cell r="BP4396" t="str">
            <v>Non Connect</v>
          </cell>
        </row>
        <row r="4397">
          <cell r="A4397">
            <v>1017084940</v>
          </cell>
          <cell r="B4397" t="str">
            <v>AUTO</v>
          </cell>
          <cell r="C4397" t="str">
            <v>NA</v>
          </cell>
          <cell r="D4397" t="str">
            <v>No Answer AutoDial</v>
          </cell>
          <cell r="E4397" t="str">
            <v>CALL_NOT_PICKED</v>
          </cell>
          <cell r="F4397" t="str">
            <v>UNDEFINED</v>
          </cell>
          <cell r="G4397" t="str">
            <v>Default Category</v>
          </cell>
          <cell r="H4397" t="str">
            <v>VDAD</v>
          </cell>
          <cell r="I4397" t="str">
            <v>Outbound Auto Dial</v>
          </cell>
          <cell r="K4397">
            <v>44935.413703703707</v>
          </cell>
          <cell r="L4397">
            <v>44935.413703703707</v>
          </cell>
          <cell r="M4397">
            <v>10090</v>
          </cell>
          <cell r="N4397" t="str">
            <v>PQ_HE_Topup</v>
          </cell>
          <cell r="O4397" t="str">
            <v>a1b6F00000yFYeN</v>
          </cell>
          <cell r="Q4397">
            <v>202207057687892</v>
          </cell>
          <cell r="R4397">
            <v>0</v>
          </cell>
          <cell r="S4397">
            <v>91</v>
          </cell>
          <cell r="U4397" t="str">
            <v>TEST764</v>
          </cell>
          <cell r="X4397" t="str">
            <v>Offer-202307105429628</v>
          </cell>
          <cell r="AA4397" t="str">
            <v>-</v>
          </cell>
          <cell r="AH4397">
            <v>7742437142</v>
          </cell>
          <cell r="AK4397">
            <v>0</v>
          </cell>
          <cell r="AM4397" t="str">
            <v>NONE</v>
          </cell>
          <cell r="AN4397">
            <v>1</v>
          </cell>
          <cell r="AP4397">
            <v>63640782</v>
          </cell>
          <cell r="AQ4397">
            <v>1693542278.4633701</v>
          </cell>
          <cell r="AR4397">
            <v>0</v>
          </cell>
          <cell r="AS4397" t="str">
            <v>08/31/2023 10:53:31</v>
          </cell>
          <cell r="AT4397">
            <v>1</v>
          </cell>
          <cell r="AU4397">
            <v>44935.412916666668</v>
          </cell>
          <cell r="AV4397">
            <v>44935.413703703707</v>
          </cell>
          <cell r="AW4397" t="str">
            <v>Y</v>
          </cell>
          <cell r="AX4397" t="str">
            <v>NO_ANSWER</v>
          </cell>
          <cell r="AY4397" t="str">
            <v>CONGESTION</v>
          </cell>
          <cell r="AZ4397" t="str">
            <v>Local/02200488647742437142@default-0002725e;2</v>
          </cell>
          <cell r="BA4397">
            <v>401</v>
          </cell>
          <cell r="BB4397" t="str">
            <v>Unauthorized</v>
          </cell>
          <cell r="BC4397">
            <v>0</v>
          </cell>
          <cell r="BD4397">
            <v>0</v>
          </cell>
          <cell r="BF4397">
            <v>0</v>
          </cell>
          <cell r="BG4397" t="str">
            <v>NONE</v>
          </cell>
          <cell r="BK4397">
            <v>1</v>
          </cell>
          <cell r="BL4397">
            <v>3</v>
          </cell>
          <cell r="BM4397">
            <v>45170</v>
          </cell>
          <cell r="BN4397" t="str">
            <v>09:55</v>
          </cell>
          <cell r="BO4397">
            <v>45170.413194444445</v>
          </cell>
          <cell r="BP4397" t="str">
            <v>Non Connect</v>
          </cell>
        </row>
        <row r="4398">
          <cell r="A4398">
            <v>1017084941</v>
          </cell>
          <cell r="B4398" t="str">
            <v>AUTO</v>
          </cell>
          <cell r="C4398" t="str">
            <v>NA</v>
          </cell>
          <cell r="D4398" t="str">
            <v>No Answer AutoDial</v>
          </cell>
          <cell r="E4398" t="str">
            <v>CALL_NOT_PICKED</v>
          </cell>
          <cell r="F4398" t="str">
            <v>UNDEFINED</v>
          </cell>
          <cell r="G4398" t="str">
            <v>Default Category</v>
          </cell>
          <cell r="H4398" t="str">
            <v>VDAD</v>
          </cell>
          <cell r="I4398" t="str">
            <v>Outbound Auto Dial</v>
          </cell>
          <cell r="K4398">
            <v>44935.413703703707</v>
          </cell>
          <cell r="L4398">
            <v>44935.413703703707</v>
          </cell>
          <cell r="M4398">
            <v>10090</v>
          </cell>
          <cell r="N4398" t="str">
            <v>PQ_HE_Topup</v>
          </cell>
          <cell r="O4398" t="str">
            <v>a1b6F00000yFYjt</v>
          </cell>
          <cell r="Q4398">
            <v>202207057687892</v>
          </cell>
          <cell r="R4398">
            <v>0</v>
          </cell>
          <cell r="S4398">
            <v>91</v>
          </cell>
          <cell r="U4398" t="str">
            <v>TEST765</v>
          </cell>
          <cell r="X4398" t="str">
            <v>Offer-202307105430354</v>
          </cell>
          <cell r="AA4398" t="str">
            <v>-</v>
          </cell>
          <cell r="AH4398">
            <v>9913087143</v>
          </cell>
          <cell r="AK4398">
            <v>0</v>
          </cell>
          <cell r="AM4398" t="str">
            <v>NONE</v>
          </cell>
          <cell r="AN4398">
            <v>1</v>
          </cell>
          <cell r="AP4398">
            <v>63640777</v>
          </cell>
          <cell r="AQ4398">
            <v>1693542277.4633601</v>
          </cell>
          <cell r="AR4398">
            <v>0</v>
          </cell>
          <cell r="AS4398" t="str">
            <v>08/31/2023 10:53:31</v>
          </cell>
          <cell r="AT4398">
            <v>1</v>
          </cell>
          <cell r="AU4398">
            <v>44935.412916666668</v>
          </cell>
          <cell r="AV4398">
            <v>44935.413703703707</v>
          </cell>
          <cell r="AW4398" t="str">
            <v>Y</v>
          </cell>
          <cell r="AX4398" t="str">
            <v>NO_ANSWER</v>
          </cell>
          <cell r="AY4398" t="str">
            <v>CONGESTION</v>
          </cell>
          <cell r="AZ4398" t="str">
            <v>Local/02200488649913087143@default-00027258;2</v>
          </cell>
          <cell r="BA4398">
            <v>401</v>
          </cell>
          <cell r="BB4398" t="str">
            <v>Unauthorized</v>
          </cell>
          <cell r="BC4398">
            <v>0</v>
          </cell>
          <cell r="BD4398">
            <v>0</v>
          </cell>
          <cell r="BF4398">
            <v>0</v>
          </cell>
          <cell r="BG4398" t="str">
            <v>NONE</v>
          </cell>
          <cell r="BK4398">
            <v>1</v>
          </cell>
          <cell r="BL4398">
            <v>3</v>
          </cell>
          <cell r="BM4398">
            <v>45170</v>
          </cell>
          <cell r="BN4398" t="str">
            <v>09:55</v>
          </cell>
          <cell r="BO4398">
            <v>45170.413194444445</v>
          </cell>
          <cell r="BP4398" t="str">
            <v>Non Connect</v>
          </cell>
        </row>
        <row r="4399">
          <cell r="A4399">
            <v>1017084942</v>
          </cell>
          <cell r="B4399" t="str">
            <v>AUTO</v>
          </cell>
          <cell r="C4399" t="str">
            <v>NA</v>
          </cell>
          <cell r="D4399" t="str">
            <v>No Answer AutoDial</v>
          </cell>
          <cell r="E4399" t="str">
            <v>CALL_NOT_PICKED</v>
          </cell>
          <cell r="F4399" t="str">
            <v>UNDEFINED</v>
          </cell>
          <cell r="G4399" t="str">
            <v>Default Category</v>
          </cell>
          <cell r="H4399" t="str">
            <v>VDAD</v>
          </cell>
          <cell r="I4399" t="str">
            <v>Outbound Auto Dial</v>
          </cell>
          <cell r="K4399">
            <v>44935.413703703707</v>
          </cell>
          <cell r="L4399">
            <v>44935.413703703707</v>
          </cell>
          <cell r="M4399">
            <v>10090</v>
          </cell>
          <cell r="N4399" t="str">
            <v>PQ_HE_Topup</v>
          </cell>
          <cell r="O4399" t="str">
            <v>a1b6F00000yFZFE</v>
          </cell>
          <cell r="Q4399">
            <v>202207057687892</v>
          </cell>
          <cell r="R4399">
            <v>0</v>
          </cell>
          <cell r="S4399">
            <v>91</v>
          </cell>
          <cell r="U4399" t="str">
            <v>TEST766</v>
          </cell>
          <cell r="X4399" t="str">
            <v>Offer-202307105434228</v>
          </cell>
          <cell r="AA4399" t="str">
            <v>-</v>
          </cell>
          <cell r="AH4399">
            <v>9080140536</v>
          </cell>
          <cell r="AK4399">
            <v>0</v>
          </cell>
          <cell r="AM4399" t="str">
            <v>NONE</v>
          </cell>
          <cell r="AN4399">
            <v>1</v>
          </cell>
          <cell r="AP4399">
            <v>63640781</v>
          </cell>
          <cell r="AQ4399">
            <v>1693542277.4633701</v>
          </cell>
          <cell r="AR4399">
            <v>0</v>
          </cell>
          <cell r="AS4399" t="str">
            <v>08/31/2023 10:53:31</v>
          </cell>
          <cell r="AT4399">
            <v>1</v>
          </cell>
          <cell r="AU4399">
            <v>44935.412916666668</v>
          </cell>
          <cell r="AV4399">
            <v>44935.413703703707</v>
          </cell>
          <cell r="AW4399" t="str">
            <v>Y</v>
          </cell>
          <cell r="AX4399" t="str">
            <v>NO_ANSWER</v>
          </cell>
          <cell r="AY4399" t="str">
            <v>CONGESTION</v>
          </cell>
          <cell r="AZ4399" t="str">
            <v>Local/02200488649080140536@default-0002725d;2</v>
          </cell>
          <cell r="BA4399">
            <v>480</v>
          </cell>
          <cell r="BB4399" t="str">
            <v>Temporarily unavailable</v>
          </cell>
          <cell r="BC4399">
            <v>0</v>
          </cell>
          <cell r="BD4399">
            <v>0</v>
          </cell>
          <cell r="BF4399">
            <v>0</v>
          </cell>
          <cell r="BG4399" t="str">
            <v>NONE</v>
          </cell>
          <cell r="BK4399">
            <v>1</v>
          </cell>
          <cell r="BL4399">
            <v>3</v>
          </cell>
          <cell r="BM4399">
            <v>45170</v>
          </cell>
          <cell r="BN4399" t="str">
            <v>09:55</v>
          </cell>
          <cell r="BO4399">
            <v>45170.413194444445</v>
          </cell>
          <cell r="BP4399" t="str">
            <v>Non Connect</v>
          </cell>
        </row>
        <row r="4400">
          <cell r="A4400">
            <v>1017084943</v>
          </cell>
          <cell r="B4400" t="str">
            <v>AUTO</v>
          </cell>
          <cell r="C4400" t="str">
            <v>NA</v>
          </cell>
          <cell r="D4400" t="str">
            <v>No Answer AutoDial</v>
          </cell>
          <cell r="E4400" t="str">
            <v>CALL_NOT_PICKED</v>
          </cell>
          <cell r="F4400" t="str">
            <v>UNDEFINED</v>
          </cell>
          <cell r="G4400" t="str">
            <v>Default Category</v>
          </cell>
          <cell r="H4400" t="str">
            <v>VDAD</v>
          </cell>
          <cell r="I4400" t="str">
            <v>Outbound Auto Dial</v>
          </cell>
          <cell r="K4400">
            <v>44935.413703703707</v>
          </cell>
          <cell r="L4400">
            <v>44935.413703703707</v>
          </cell>
          <cell r="M4400">
            <v>10090</v>
          </cell>
          <cell r="N4400" t="str">
            <v>PQ_HE_Topup</v>
          </cell>
          <cell r="O4400" t="str">
            <v>a1b6F00000yFYlI</v>
          </cell>
          <cell r="Q4400">
            <v>202207057687892</v>
          </cell>
          <cell r="R4400">
            <v>0</v>
          </cell>
          <cell r="S4400">
            <v>91</v>
          </cell>
          <cell r="U4400" t="str">
            <v>TEST767</v>
          </cell>
          <cell r="X4400" t="str">
            <v>Offer-202307105430441</v>
          </cell>
          <cell r="AA4400" t="str">
            <v>-</v>
          </cell>
          <cell r="AH4400">
            <v>9989559912</v>
          </cell>
          <cell r="AK4400">
            <v>0</v>
          </cell>
          <cell r="AM4400" t="str">
            <v>NONE</v>
          </cell>
          <cell r="AN4400">
            <v>1</v>
          </cell>
          <cell r="AP4400">
            <v>63640778</v>
          </cell>
          <cell r="AQ4400">
            <v>1693542277.4633601</v>
          </cell>
          <cell r="AR4400">
            <v>0</v>
          </cell>
          <cell r="AS4400" t="str">
            <v>08/31/2023 10:53:31</v>
          </cell>
          <cell r="AT4400">
            <v>1</v>
          </cell>
          <cell r="AU4400">
            <v>44935.412916666668</v>
          </cell>
          <cell r="AV4400">
            <v>44935.413703703707</v>
          </cell>
          <cell r="AW4400" t="str">
            <v>Y</v>
          </cell>
          <cell r="AX4400" t="str">
            <v>UNSPECIFIED</v>
          </cell>
          <cell r="AY4400" t="str">
            <v>CANCEL</v>
          </cell>
          <cell r="AZ4400" t="str">
            <v>Local/02200488649989559912@default-00027259;2</v>
          </cell>
          <cell r="BA4400">
            <v>401</v>
          </cell>
          <cell r="BB4400" t="str">
            <v>Unauthorized</v>
          </cell>
          <cell r="BC4400">
            <v>0</v>
          </cell>
          <cell r="BD4400">
            <v>0</v>
          </cell>
          <cell r="BF4400">
            <v>0</v>
          </cell>
          <cell r="BG4400" t="str">
            <v>NONE</v>
          </cell>
          <cell r="BK4400">
            <v>1</v>
          </cell>
          <cell r="BL4400">
            <v>3</v>
          </cell>
          <cell r="BM4400">
            <v>45170</v>
          </cell>
          <cell r="BN4400" t="str">
            <v>09:55</v>
          </cell>
          <cell r="BO4400">
            <v>45170.413194444445</v>
          </cell>
          <cell r="BP4400" t="str">
            <v>Non Connect</v>
          </cell>
        </row>
        <row r="4401">
          <cell r="A4401">
            <v>1017084944</v>
          </cell>
          <cell r="B4401" t="str">
            <v>AUTO</v>
          </cell>
          <cell r="C4401" t="str">
            <v>NA</v>
          </cell>
          <cell r="D4401" t="str">
            <v>No Answer AutoDial</v>
          </cell>
          <cell r="E4401" t="str">
            <v>CALL_NOT_PICKED</v>
          </cell>
          <cell r="F4401" t="str">
            <v>UNDEFINED</v>
          </cell>
          <cell r="G4401" t="str">
            <v>Default Category</v>
          </cell>
          <cell r="H4401" t="str">
            <v>VDAD</v>
          </cell>
          <cell r="I4401" t="str">
            <v>Outbound Auto Dial</v>
          </cell>
          <cell r="K4401">
            <v>44935.413703703707</v>
          </cell>
          <cell r="L4401">
            <v>44935.413703703707</v>
          </cell>
          <cell r="M4401">
            <v>10090</v>
          </cell>
          <cell r="N4401" t="str">
            <v>PQ_HE_Topup</v>
          </cell>
          <cell r="O4401" t="str">
            <v>a1b6F00000yFYL9</v>
          </cell>
          <cell r="Q4401">
            <v>202207057687892</v>
          </cell>
          <cell r="R4401">
            <v>0</v>
          </cell>
          <cell r="S4401">
            <v>91</v>
          </cell>
          <cell r="U4401" t="str">
            <v>TEST768</v>
          </cell>
          <cell r="X4401" t="str">
            <v>Offer-202307105427277</v>
          </cell>
          <cell r="AA4401" t="str">
            <v>-</v>
          </cell>
          <cell r="AH4401">
            <v>9869627110</v>
          </cell>
          <cell r="AK4401">
            <v>0</v>
          </cell>
          <cell r="AM4401" t="str">
            <v>NONE</v>
          </cell>
          <cell r="AN4401">
            <v>1</v>
          </cell>
          <cell r="AP4401">
            <v>63640780</v>
          </cell>
          <cell r="AQ4401">
            <v>1693542277.4633701</v>
          </cell>
          <cell r="AR4401">
            <v>0</v>
          </cell>
          <cell r="AS4401" t="str">
            <v>08/31/2023 10:53:31</v>
          </cell>
          <cell r="AT4401">
            <v>1</v>
          </cell>
          <cell r="AU4401">
            <v>44935.412916666668</v>
          </cell>
          <cell r="AV4401">
            <v>44935.413703703707</v>
          </cell>
          <cell r="AW4401" t="str">
            <v>Y</v>
          </cell>
          <cell r="AX4401" t="str">
            <v>UNSPECIFIED</v>
          </cell>
          <cell r="AY4401" t="str">
            <v>CANCEL</v>
          </cell>
          <cell r="AZ4401" t="str">
            <v>Local/02200488649869627110@default-0002725c;2</v>
          </cell>
          <cell r="BA4401">
            <v>401</v>
          </cell>
          <cell r="BB4401" t="str">
            <v>Unauthorized</v>
          </cell>
          <cell r="BC4401">
            <v>0</v>
          </cell>
          <cell r="BD4401">
            <v>0</v>
          </cell>
          <cell r="BF4401">
            <v>0</v>
          </cell>
          <cell r="BG4401" t="str">
            <v>NONE</v>
          </cell>
          <cell r="BK4401">
            <v>1</v>
          </cell>
          <cell r="BL4401">
            <v>3</v>
          </cell>
          <cell r="BM4401">
            <v>45170</v>
          </cell>
          <cell r="BN4401" t="str">
            <v>09:55</v>
          </cell>
          <cell r="BO4401">
            <v>45170.413194444445</v>
          </cell>
          <cell r="BP4401" t="str">
            <v>Non Connect</v>
          </cell>
        </row>
        <row r="4402">
          <cell r="A4402">
            <v>1017084945</v>
          </cell>
          <cell r="B4402" t="str">
            <v>AUTO</v>
          </cell>
          <cell r="C4402" t="str">
            <v>NA</v>
          </cell>
          <cell r="D4402" t="str">
            <v>No Answer AutoDial</v>
          </cell>
          <cell r="E4402" t="str">
            <v>CALL_NOT_PICKED</v>
          </cell>
          <cell r="F4402" t="str">
            <v>UNDEFINED</v>
          </cell>
          <cell r="G4402" t="str">
            <v>Default Category</v>
          </cell>
          <cell r="H4402" t="str">
            <v>VDAD</v>
          </cell>
          <cell r="I4402" t="str">
            <v>Outbound Auto Dial</v>
          </cell>
          <cell r="K4402">
            <v>44935.413819444446</v>
          </cell>
          <cell r="L4402">
            <v>44935.413819444446</v>
          </cell>
          <cell r="M4402">
            <v>10090</v>
          </cell>
          <cell r="N4402" t="str">
            <v>PQ_HE_Topup</v>
          </cell>
          <cell r="O4402" t="str">
            <v>a1b6F00000yFZ9T</v>
          </cell>
          <cell r="Q4402">
            <v>202207057687892</v>
          </cell>
          <cell r="R4402">
            <v>0</v>
          </cell>
          <cell r="S4402">
            <v>91</v>
          </cell>
          <cell r="U4402" t="str">
            <v>TEST769</v>
          </cell>
          <cell r="X4402" t="str">
            <v>Offer-202307105433482</v>
          </cell>
          <cell r="AA4402" t="str">
            <v>-</v>
          </cell>
          <cell r="AH4402">
            <v>9818866389</v>
          </cell>
          <cell r="AK4402">
            <v>0</v>
          </cell>
          <cell r="AM4402" t="str">
            <v>NONE</v>
          </cell>
          <cell r="AN4402">
            <v>1</v>
          </cell>
          <cell r="AP4402">
            <v>63640784</v>
          </cell>
          <cell r="AQ4402">
            <v>1693542295.6948199</v>
          </cell>
          <cell r="AR4402">
            <v>0</v>
          </cell>
          <cell r="AS4402" t="str">
            <v>08/31/2023 10:53:31</v>
          </cell>
          <cell r="AT4402">
            <v>1</v>
          </cell>
          <cell r="AU4402">
            <v>44935.413124999999</v>
          </cell>
          <cell r="AV4402">
            <v>44935.413819444446</v>
          </cell>
          <cell r="AW4402" t="str">
            <v>Y</v>
          </cell>
          <cell r="AX4402" t="str">
            <v>NO_ANSWER</v>
          </cell>
          <cell r="AY4402" t="str">
            <v>CONGESTION</v>
          </cell>
          <cell r="AZ4402" t="str">
            <v>Local/02200488649818866389@default-000348f8;2</v>
          </cell>
          <cell r="BA4402">
            <v>0</v>
          </cell>
          <cell r="BC4402">
            <v>0</v>
          </cell>
          <cell r="BD4402">
            <v>0</v>
          </cell>
          <cell r="BF4402">
            <v>0</v>
          </cell>
          <cell r="BG4402" t="str">
            <v>NONE</v>
          </cell>
          <cell r="BK4402">
            <v>1</v>
          </cell>
          <cell r="BL4402">
            <v>3</v>
          </cell>
          <cell r="BM4402">
            <v>45170</v>
          </cell>
          <cell r="BN4402" t="str">
            <v>09:55</v>
          </cell>
          <cell r="BO4402">
            <v>45170.413194444445</v>
          </cell>
          <cell r="BP4402" t="str">
            <v>Non Connect</v>
          </cell>
        </row>
        <row r="4403">
          <cell r="A4403">
            <v>1017084946</v>
          </cell>
          <cell r="B4403" t="str">
            <v>AUTO</v>
          </cell>
          <cell r="C4403" t="str">
            <v>NA</v>
          </cell>
          <cell r="D4403" t="str">
            <v>No Answer AutoDial</v>
          </cell>
          <cell r="E4403" t="str">
            <v>CALL_NOT_PICKED</v>
          </cell>
          <cell r="F4403" t="str">
            <v>UNDEFINED</v>
          </cell>
          <cell r="G4403" t="str">
            <v>Default Category</v>
          </cell>
          <cell r="H4403" t="str">
            <v>VDAD</v>
          </cell>
          <cell r="I4403" t="str">
            <v>Outbound Auto Dial</v>
          </cell>
          <cell r="K4403">
            <v>44935.413819444446</v>
          </cell>
          <cell r="L4403">
            <v>44935.413819444446</v>
          </cell>
          <cell r="M4403">
            <v>10090</v>
          </cell>
          <cell r="N4403" t="str">
            <v>PQ_HE_Topup</v>
          </cell>
          <cell r="O4403" t="str">
            <v>a1b6F00000yFYdq</v>
          </cell>
          <cell r="Q4403">
            <v>202207057687892</v>
          </cell>
          <cell r="R4403">
            <v>0</v>
          </cell>
          <cell r="S4403">
            <v>91</v>
          </cell>
          <cell r="U4403" t="str">
            <v>TEST770</v>
          </cell>
          <cell r="X4403" t="str">
            <v>Offer-202307105429595</v>
          </cell>
          <cell r="AA4403" t="str">
            <v>-</v>
          </cell>
          <cell r="AH4403">
            <v>8686671762</v>
          </cell>
          <cell r="AK4403">
            <v>0</v>
          </cell>
          <cell r="AM4403" t="str">
            <v>NONE</v>
          </cell>
          <cell r="AN4403">
            <v>1</v>
          </cell>
          <cell r="AP4403">
            <v>63640783</v>
          </cell>
          <cell r="AQ4403">
            <v>1693542295.6948199</v>
          </cell>
          <cell r="AR4403">
            <v>0</v>
          </cell>
          <cell r="AS4403" t="str">
            <v>08/31/2023 10:53:31</v>
          </cell>
          <cell r="AT4403">
            <v>1</v>
          </cell>
          <cell r="AU4403">
            <v>44935.413124999999</v>
          </cell>
          <cell r="AV4403">
            <v>44935.413819444446</v>
          </cell>
          <cell r="AW4403" t="str">
            <v>Y</v>
          </cell>
          <cell r="AX4403" t="str">
            <v>UNSPECIFIED</v>
          </cell>
          <cell r="AY4403" t="str">
            <v>CANCEL</v>
          </cell>
          <cell r="AZ4403" t="str">
            <v>Local/02200488648686671762@default-000348f7;2</v>
          </cell>
          <cell r="BA4403">
            <v>0</v>
          </cell>
          <cell r="BC4403">
            <v>0</v>
          </cell>
          <cell r="BD4403">
            <v>0</v>
          </cell>
          <cell r="BF4403">
            <v>0</v>
          </cell>
          <cell r="BG4403" t="str">
            <v>NONE</v>
          </cell>
          <cell r="BK4403">
            <v>1</v>
          </cell>
          <cell r="BL4403">
            <v>3</v>
          </cell>
          <cell r="BM4403">
            <v>45170</v>
          </cell>
          <cell r="BN4403" t="str">
            <v>09:55</v>
          </cell>
          <cell r="BO4403">
            <v>45170.413194444445</v>
          </cell>
          <cell r="BP4403" t="str">
            <v>Non Connect</v>
          </cell>
        </row>
        <row r="4404">
          <cell r="A4404">
            <v>1017084948</v>
          </cell>
          <cell r="B4404" t="str">
            <v>AUTO</v>
          </cell>
          <cell r="C4404" t="str">
            <v>NA</v>
          </cell>
          <cell r="D4404" t="str">
            <v>No Answer AutoDial</v>
          </cell>
          <cell r="E4404" t="str">
            <v>CALL_NOT_PICKED</v>
          </cell>
          <cell r="F4404" t="str">
            <v>UNDEFINED</v>
          </cell>
          <cell r="G4404" t="str">
            <v>Default Category</v>
          </cell>
          <cell r="H4404" t="str">
            <v>VDAD</v>
          </cell>
          <cell r="I4404" t="str">
            <v>Outbound Auto Dial</v>
          </cell>
          <cell r="K4404">
            <v>44935.413854166669</v>
          </cell>
          <cell r="L4404">
            <v>44935.413854166669</v>
          </cell>
          <cell r="M4404">
            <v>10090</v>
          </cell>
          <cell r="N4404" t="str">
            <v>PQ_HE_Topup</v>
          </cell>
          <cell r="O4404" t="str">
            <v>a1b6F00000yFYd0</v>
          </cell>
          <cell r="Q4404">
            <v>202207057687892</v>
          </cell>
          <cell r="R4404">
            <v>0</v>
          </cell>
          <cell r="S4404">
            <v>91</v>
          </cell>
          <cell r="U4404" t="str">
            <v>TEST772</v>
          </cell>
          <cell r="X4404" t="str">
            <v>Offer-202307105429543</v>
          </cell>
          <cell r="AA4404" t="str">
            <v>-</v>
          </cell>
          <cell r="AH4404">
            <v>8655824346</v>
          </cell>
          <cell r="AK4404">
            <v>0</v>
          </cell>
          <cell r="AM4404" t="str">
            <v>NONE</v>
          </cell>
          <cell r="AN4404">
            <v>1</v>
          </cell>
          <cell r="AP4404">
            <v>63640793</v>
          </cell>
          <cell r="AQ4404">
            <v>1693542300.69486</v>
          </cell>
          <cell r="AR4404">
            <v>0</v>
          </cell>
          <cell r="AS4404" t="str">
            <v>08/31/2023 10:53:31</v>
          </cell>
          <cell r="AT4404">
            <v>1</v>
          </cell>
          <cell r="AU4404">
            <v>44935.413171296299</v>
          </cell>
          <cell r="AV4404">
            <v>44935.413854166669</v>
          </cell>
          <cell r="AW4404" t="str">
            <v>Y</v>
          </cell>
          <cell r="AX4404" t="str">
            <v>NO_ANSWER</v>
          </cell>
          <cell r="AY4404" t="str">
            <v>CONGESTION</v>
          </cell>
          <cell r="AZ4404" t="str">
            <v>Local/02200488648655824346@default-00034904;2</v>
          </cell>
          <cell r="BA4404">
            <v>480</v>
          </cell>
          <cell r="BB4404" t="str">
            <v>Temporarily unavailable</v>
          </cell>
          <cell r="BC4404">
            <v>0</v>
          </cell>
          <cell r="BD4404">
            <v>0</v>
          </cell>
          <cell r="BF4404">
            <v>0</v>
          </cell>
          <cell r="BG4404" t="str">
            <v>NONE</v>
          </cell>
          <cell r="BK4404">
            <v>1</v>
          </cell>
          <cell r="BL4404">
            <v>3</v>
          </cell>
          <cell r="BM4404">
            <v>45170</v>
          </cell>
          <cell r="BN4404" t="str">
            <v>09:55</v>
          </cell>
          <cell r="BO4404">
            <v>45170.413194444445</v>
          </cell>
          <cell r="BP4404" t="str">
            <v>Non Connect</v>
          </cell>
        </row>
        <row r="4405">
          <cell r="A4405">
            <v>1017084949</v>
          </cell>
          <cell r="B4405" t="str">
            <v>AUTO</v>
          </cell>
          <cell r="C4405" t="str">
            <v>NA</v>
          </cell>
          <cell r="D4405" t="str">
            <v>No Answer AutoDial</v>
          </cell>
          <cell r="E4405" t="str">
            <v>CALL_NOT_PICKED</v>
          </cell>
          <cell r="F4405" t="str">
            <v>UNDEFINED</v>
          </cell>
          <cell r="G4405" t="str">
            <v>Default Category</v>
          </cell>
          <cell r="H4405" t="str">
            <v>VDAD</v>
          </cell>
          <cell r="I4405" t="str">
            <v>Outbound Auto Dial</v>
          </cell>
          <cell r="K4405">
            <v>44935.413854166669</v>
          </cell>
          <cell r="L4405">
            <v>44935.413854166669</v>
          </cell>
          <cell r="M4405">
            <v>10090</v>
          </cell>
          <cell r="N4405" t="str">
            <v>PQ_HE_Topup</v>
          </cell>
          <cell r="O4405" t="str">
            <v>a1b6F00000yFYZJ</v>
          </cell>
          <cell r="Q4405">
            <v>202207057687892</v>
          </cell>
          <cell r="R4405">
            <v>0</v>
          </cell>
          <cell r="S4405">
            <v>91</v>
          </cell>
          <cell r="U4405" t="str">
            <v>TEST773</v>
          </cell>
          <cell r="X4405" t="str">
            <v>Offer-202307105428925</v>
          </cell>
          <cell r="AA4405" t="str">
            <v>-</v>
          </cell>
          <cell r="AH4405">
            <v>7977937991</v>
          </cell>
          <cell r="AK4405">
            <v>0</v>
          </cell>
          <cell r="AM4405" t="str">
            <v>NONE</v>
          </cell>
          <cell r="AN4405">
            <v>1</v>
          </cell>
          <cell r="AP4405">
            <v>63640789</v>
          </cell>
          <cell r="AQ4405">
            <v>1693542299.69485</v>
          </cell>
          <cell r="AR4405">
            <v>0</v>
          </cell>
          <cell r="AS4405" t="str">
            <v>08/31/2023 10:53:31</v>
          </cell>
          <cell r="AT4405">
            <v>1</v>
          </cell>
          <cell r="AU4405">
            <v>44935.413171296299</v>
          </cell>
          <cell r="AV4405">
            <v>44935.413854166669</v>
          </cell>
          <cell r="AW4405" t="str">
            <v>Y</v>
          </cell>
          <cell r="AX4405" t="str">
            <v>NO_ANSWER</v>
          </cell>
          <cell r="AY4405" t="str">
            <v>CONGESTION</v>
          </cell>
          <cell r="AZ4405" t="str">
            <v>Local/02200488647977937991@default-00034900;2</v>
          </cell>
          <cell r="BA4405">
            <v>480</v>
          </cell>
          <cell r="BB4405" t="str">
            <v>Temporarily unavailable</v>
          </cell>
          <cell r="BC4405">
            <v>0</v>
          </cell>
          <cell r="BD4405">
            <v>0</v>
          </cell>
          <cell r="BF4405">
            <v>0</v>
          </cell>
          <cell r="BG4405" t="str">
            <v>NONE</v>
          </cell>
          <cell r="BK4405">
            <v>1</v>
          </cell>
          <cell r="BL4405">
            <v>3</v>
          </cell>
          <cell r="BM4405">
            <v>45170</v>
          </cell>
          <cell r="BN4405" t="str">
            <v>09:55</v>
          </cell>
          <cell r="BO4405">
            <v>45170.413194444445</v>
          </cell>
          <cell r="BP4405" t="str">
            <v>Non Connect</v>
          </cell>
        </row>
        <row r="4406">
          <cell r="A4406">
            <v>1017084950</v>
          </cell>
          <cell r="B4406" t="str">
            <v>AUTO</v>
          </cell>
          <cell r="C4406" t="str">
            <v>NA</v>
          </cell>
          <cell r="D4406" t="str">
            <v>No Answer AutoDial</v>
          </cell>
          <cell r="E4406" t="str">
            <v>CALL_NOT_PICKED</v>
          </cell>
          <cell r="F4406" t="str">
            <v>UNDEFINED</v>
          </cell>
          <cell r="G4406" t="str">
            <v>Default Category</v>
          </cell>
          <cell r="H4406" t="str">
            <v>VDAD</v>
          </cell>
          <cell r="I4406" t="str">
            <v>Outbound Auto Dial</v>
          </cell>
          <cell r="K4406">
            <v>44935.413854166669</v>
          </cell>
          <cell r="L4406">
            <v>44935.413854166669</v>
          </cell>
          <cell r="M4406">
            <v>10090</v>
          </cell>
          <cell r="N4406" t="str">
            <v>PQ_HE_Topup</v>
          </cell>
          <cell r="O4406" t="str">
            <v>a1b6F00000yFYjl</v>
          </cell>
          <cell r="Q4406">
            <v>202207057687892</v>
          </cell>
          <cell r="R4406">
            <v>0</v>
          </cell>
          <cell r="S4406">
            <v>91</v>
          </cell>
          <cell r="U4406" t="str">
            <v>TEST774</v>
          </cell>
          <cell r="X4406" t="str">
            <v>Offer-202307105430346</v>
          </cell>
          <cell r="AA4406" t="str">
            <v>-</v>
          </cell>
          <cell r="AH4406">
            <v>9711110620</v>
          </cell>
          <cell r="AK4406">
            <v>0</v>
          </cell>
          <cell r="AM4406" t="str">
            <v>NONE</v>
          </cell>
          <cell r="AN4406">
            <v>1</v>
          </cell>
          <cell r="AP4406">
            <v>63640790</v>
          </cell>
          <cell r="AQ4406">
            <v>1693542300.69485</v>
          </cell>
          <cell r="AR4406">
            <v>0</v>
          </cell>
          <cell r="AS4406" t="str">
            <v>08/31/2023 10:53:31</v>
          </cell>
          <cell r="AT4406">
            <v>1</v>
          </cell>
          <cell r="AU4406">
            <v>44935.413171296299</v>
          </cell>
          <cell r="AV4406">
            <v>44935.413854166669</v>
          </cell>
          <cell r="AW4406" t="str">
            <v>Y</v>
          </cell>
          <cell r="AX4406" t="str">
            <v>NO_ANSWER</v>
          </cell>
          <cell r="AY4406" t="str">
            <v>CONGESTION</v>
          </cell>
          <cell r="AZ4406" t="str">
            <v>Local/02200488649711110620@default-00034901;2</v>
          </cell>
          <cell r="BA4406">
            <v>401</v>
          </cell>
          <cell r="BB4406" t="str">
            <v>Unauthorized</v>
          </cell>
          <cell r="BC4406">
            <v>0</v>
          </cell>
          <cell r="BD4406">
            <v>0</v>
          </cell>
          <cell r="BF4406">
            <v>0</v>
          </cell>
          <cell r="BG4406" t="str">
            <v>NONE</v>
          </cell>
          <cell r="BK4406">
            <v>1</v>
          </cell>
          <cell r="BL4406">
            <v>3</v>
          </cell>
          <cell r="BM4406">
            <v>45170</v>
          </cell>
          <cell r="BN4406" t="str">
            <v>09:55</v>
          </cell>
          <cell r="BO4406">
            <v>45170.413194444445</v>
          </cell>
          <cell r="BP4406" t="str">
            <v>Non Connect</v>
          </cell>
        </row>
        <row r="4407">
          <cell r="A4407">
            <v>1017084951</v>
          </cell>
          <cell r="B4407" t="str">
            <v>AUTO</v>
          </cell>
          <cell r="C4407" t="str">
            <v>NA</v>
          </cell>
          <cell r="D4407" t="str">
            <v>No Answer AutoDial</v>
          </cell>
          <cell r="E4407" t="str">
            <v>CALL_NOT_PICKED</v>
          </cell>
          <cell r="F4407" t="str">
            <v>UNDEFINED</v>
          </cell>
          <cell r="G4407" t="str">
            <v>Default Category</v>
          </cell>
          <cell r="H4407" t="str">
            <v>VDAD</v>
          </cell>
          <cell r="I4407" t="str">
            <v>Outbound Auto Dial</v>
          </cell>
          <cell r="K4407">
            <v>44935.413854166669</v>
          </cell>
          <cell r="L4407">
            <v>44935.413854166669</v>
          </cell>
          <cell r="M4407">
            <v>10090</v>
          </cell>
          <cell r="N4407" t="str">
            <v>PQ_HE_Topup</v>
          </cell>
          <cell r="O4407" t="str">
            <v>a1b6F00000yFYlQ</v>
          </cell>
          <cell r="Q4407">
            <v>202207057687892</v>
          </cell>
          <cell r="R4407">
            <v>0</v>
          </cell>
          <cell r="S4407">
            <v>91</v>
          </cell>
          <cell r="U4407" t="str">
            <v>TEST775</v>
          </cell>
          <cell r="X4407" t="str">
            <v>Offer-202307105430449</v>
          </cell>
          <cell r="AA4407" t="str">
            <v>-</v>
          </cell>
          <cell r="AH4407">
            <v>9718828696</v>
          </cell>
          <cell r="AK4407">
            <v>0</v>
          </cell>
          <cell r="AM4407" t="str">
            <v>NONE</v>
          </cell>
          <cell r="AN4407">
            <v>1</v>
          </cell>
          <cell r="AP4407">
            <v>63640787</v>
          </cell>
          <cell r="AQ4407">
            <v>1693542299.69484</v>
          </cell>
          <cell r="AR4407">
            <v>0</v>
          </cell>
          <cell r="AS4407" t="str">
            <v>08/31/2023 10:53:31</v>
          </cell>
          <cell r="AT4407">
            <v>1</v>
          </cell>
          <cell r="AU4407">
            <v>44935.413171296299</v>
          </cell>
          <cell r="AV4407">
            <v>44935.413854166669</v>
          </cell>
          <cell r="AW4407" t="str">
            <v>Y</v>
          </cell>
          <cell r="AX4407" t="str">
            <v>NO_ANSWER</v>
          </cell>
          <cell r="AY4407" t="str">
            <v>CONGESTION</v>
          </cell>
          <cell r="AZ4407" t="str">
            <v>Local/02200488649718828696@default-000348fe;2</v>
          </cell>
          <cell r="BA4407">
            <v>480</v>
          </cell>
          <cell r="BB4407" t="str">
            <v>Temporarily unavailable</v>
          </cell>
          <cell r="BC4407">
            <v>0</v>
          </cell>
          <cell r="BD4407">
            <v>0</v>
          </cell>
          <cell r="BF4407">
            <v>0</v>
          </cell>
          <cell r="BG4407" t="str">
            <v>NONE</v>
          </cell>
          <cell r="BK4407">
            <v>1</v>
          </cell>
          <cell r="BL4407">
            <v>3</v>
          </cell>
          <cell r="BM4407">
            <v>45170</v>
          </cell>
          <cell r="BN4407" t="str">
            <v>09:55</v>
          </cell>
          <cell r="BO4407">
            <v>45170.413194444445</v>
          </cell>
          <cell r="BP4407" t="str">
            <v>Non Connect</v>
          </cell>
        </row>
        <row r="4408">
          <cell r="A4408">
            <v>1017084952</v>
          </cell>
          <cell r="B4408" t="str">
            <v>AUTO</v>
          </cell>
          <cell r="C4408" t="str">
            <v>NA</v>
          </cell>
          <cell r="D4408" t="str">
            <v>No Answer AutoDial</v>
          </cell>
          <cell r="E4408" t="str">
            <v>CALL_NOT_PICKED</v>
          </cell>
          <cell r="F4408" t="str">
            <v>UNDEFINED</v>
          </cell>
          <cell r="G4408" t="str">
            <v>Default Category</v>
          </cell>
          <cell r="H4408" t="str">
            <v>VDAD</v>
          </cell>
          <cell r="I4408" t="str">
            <v>Outbound Auto Dial</v>
          </cell>
          <cell r="K4408">
            <v>44935.413854166669</v>
          </cell>
          <cell r="L4408">
            <v>44935.413854166669</v>
          </cell>
          <cell r="M4408">
            <v>10090</v>
          </cell>
          <cell r="N4408" t="str">
            <v>PQ_HE_Topup</v>
          </cell>
          <cell r="O4408" t="str">
            <v>a1b6F00000yFYMS</v>
          </cell>
          <cell r="Q4408">
            <v>202207057687892</v>
          </cell>
          <cell r="R4408">
            <v>0</v>
          </cell>
          <cell r="S4408">
            <v>91</v>
          </cell>
          <cell r="U4408" t="str">
            <v>TEST776</v>
          </cell>
          <cell r="X4408" t="str">
            <v>Offer-202307105427358</v>
          </cell>
          <cell r="AA4408" t="str">
            <v>-</v>
          </cell>
          <cell r="AH4408">
            <v>7862848771</v>
          </cell>
          <cell r="AK4408">
            <v>0</v>
          </cell>
          <cell r="AM4408" t="str">
            <v>NONE</v>
          </cell>
          <cell r="AN4408">
            <v>1</v>
          </cell>
          <cell r="AP4408">
            <v>63640792</v>
          </cell>
          <cell r="AQ4408">
            <v>1693542300.69486</v>
          </cell>
          <cell r="AR4408">
            <v>0</v>
          </cell>
          <cell r="AS4408" t="str">
            <v>08/31/2023 10:53:31</v>
          </cell>
          <cell r="AT4408">
            <v>1</v>
          </cell>
          <cell r="AU4408">
            <v>44935.413171296299</v>
          </cell>
          <cell r="AV4408">
            <v>44935.413854166669</v>
          </cell>
          <cell r="AW4408" t="str">
            <v>Y</v>
          </cell>
          <cell r="AX4408" t="str">
            <v>UNSPECIFIED</v>
          </cell>
          <cell r="AY4408" t="str">
            <v>CANCEL</v>
          </cell>
          <cell r="AZ4408" t="str">
            <v>Local/02200488647862848771@default-00034903;2</v>
          </cell>
          <cell r="BA4408">
            <v>401</v>
          </cell>
          <cell r="BB4408" t="str">
            <v>Unauthorized</v>
          </cell>
          <cell r="BC4408">
            <v>0</v>
          </cell>
          <cell r="BD4408">
            <v>0</v>
          </cell>
          <cell r="BF4408">
            <v>0</v>
          </cell>
          <cell r="BG4408" t="str">
            <v>NONE</v>
          </cell>
          <cell r="BK4408">
            <v>1</v>
          </cell>
          <cell r="BL4408">
            <v>3</v>
          </cell>
          <cell r="BM4408">
            <v>45170</v>
          </cell>
          <cell r="BN4408" t="str">
            <v>09:55</v>
          </cell>
          <cell r="BO4408">
            <v>45170.413194444445</v>
          </cell>
          <cell r="BP4408" t="str">
            <v>Non Connect</v>
          </cell>
        </row>
        <row r="4409">
          <cell r="A4409">
            <v>1017084953</v>
          </cell>
          <cell r="B4409" t="str">
            <v>AUTO</v>
          </cell>
          <cell r="C4409" t="str">
            <v>NA</v>
          </cell>
          <cell r="D4409" t="str">
            <v>No Answer AutoDial</v>
          </cell>
          <cell r="E4409" t="str">
            <v>CALL_NOT_PICKED</v>
          </cell>
          <cell r="F4409" t="str">
            <v>UNDEFINED</v>
          </cell>
          <cell r="G4409" t="str">
            <v>Default Category</v>
          </cell>
          <cell r="H4409" t="str">
            <v>VDAD</v>
          </cell>
          <cell r="I4409" t="str">
            <v>Outbound Auto Dial</v>
          </cell>
          <cell r="K4409">
            <v>44935.413854166669</v>
          </cell>
          <cell r="L4409">
            <v>44935.413854166669</v>
          </cell>
          <cell r="M4409">
            <v>10090</v>
          </cell>
          <cell r="N4409" t="str">
            <v>PQ_HE_Topup</v>
          </cell>
          <cell r="O4409" t="str">
            <v>a1b6F00000yFZGF</v>
          </cell>
          <cell r="Q4409">
            <v>202207057687892</v>
          </cell>
          <cell r="R4409">
            <v>0</v>
          </cell>
          <cell r="S4409">
            <v>91</v>
          </cell>
          <cell r="U4409" t="str">
            <v>TEST777</v>
          </cell>
          <cell r="X4409" t="str">
            <v>Offer-202307105434291</v>
          </cell>
          <cell r="AA4409" t="str">
            <v>-</v>
          </cell>
          <cell r="AH4409">
            <v>9587470497</v>
          </cell>
          <cell r="AK4409">
            <v>0</v>
          </cell>
          <cell r="AM4409" t="str">
            <v>NONE</v>
          </cell>
          <cell r="AN4409">
            <v>1</v>
          </cell>
          <cell r="AP4409">
            <v>63640794</v>
          </cell>
          <cell r="AQ4409">
            <v>1693542300.69486</v>
          </cell>
          <cell r="AR4409">
            <v>0</v>
          </cell>
          <cell r="AS4409" t="str">
            <v>08/31/2023 10:53:31</v>
          </cell>
          <cell r="AT4409">
            <v>1</v>
          </cell>
          <cell r="AU4409">
            <v>44935.413171296299</v>
          </cell>
          <cell r="AV4409">
            <v>44935.413854166669</v>
          </cell>
          <cell r="AW4409" t="str">
            <v>Y</v>
          </cell>
          <cell r="AX4409" t="str">
            <v>UNSPECIFIED</v>
          </cell>
          <cell r="AY4409" t="str">
            <v>CANCEL</v>
          </cell>
          <cell r="AZ4409" t="str">
            <v>Local/02200488649587470497@default-00034905;2</v>
          </cell>
          <cell r="BA4409">
            <v>0</v>
          </cell>
          <cell r="BC4409">
            <v>0</v>
          </cell>
          <cell r="BD4409">
            <v>0</v>
          </cell>
          <cell r="BF4409">
            <v>0</v>
          </cell>
          <cell r="BG4409" t="str">
            <v>NONE</v>
          </cell>
          <cell r="BK4409">
            <v>1</v>
          </cell>
          <cell r="BL4409">
            <v>3</v>
          </cell>
          <cell r="BM4409">
            <v>45170</v>
          </cell>
          <cell r="BN4409" t="str">
            <v>09:55</v>
          </cell>
          <cell r="BO4409">
            <v>45170.413194444445</v>
          </cell>
          <cell r="BP4409" t="str">
            <v>Non Connect</v>
          </cell>
        </row>
        <row r="4410">
          <cell r="A4410">
            <v>1017084954</v>
          </cell>
          <cell r="B4410" t="str">
            <v>AUTO</v>
          </cell>
          <cell r="C4410" t="str">
            <v>NA</v>
          </cell>
          <cell r="D4410" t="str">
            <v>No Answer AutoDial</v>
          </cell>
          <cell r="E4410" t="str">
            <v>CALL_NOT_PICKED</v>
          </cell>
          <cell r="F4410" t="str">
            <v>UNDEFINED</v>
          </cell>
          <cell r="G4410" t="str">
            <v>Default Category</v>
          </cell>
          <cell r="H4410" t="str">
            <v>VDAD</v>
          </cell>
          <cell r="I4410" t="str">
            <v>Outbound Auto Dial</v>
          </cell>
          <cell r="K4410">
            <v>44935.413854166669</v>
          </cell>
          <cell r="L4410">
            <v>44935.413854166669</v>
          </cell>
          <cell r="M4410">
            <v>10090</v>
          </cell>
          <cell r="N4410" t="str">
            <v>PQ_HE_Topup</v>
          </cell>
          <cell r="O4410" t="str">
            <v>a1b6F00000yFZ7x</v>
          </cell>
          <cell r="Q4410">
            <v>202207057687892</v>
          </cell>
          <cell r="R4410">
            <v>0</v>
          </cell>
          <cell r="S4410">
            <v>91</v>
          </cell>
          <cell r="U4410" t="str">
            <v>TEST778</v>
          </cell>
          <cell r="X4410" t="str">
            <v>Offer-202307105433388</v>
          </cell>
          <cell r="AA4410" t="str">
            <v>-</v>
          </cell>
          <cell r="AH4410">
            <v>9944868377</v>
          </cell>
          <cell r="AK4410">
            <v>0</v>
          </cell>
          <cell r="AM4410" t="str">
            <v>NONE</v>
          </cell>
          <cell r="AN4410">
            <v>1</v>
          </cell>
          <cell r="AP4410">
            <v>63640791</v>
          </cell>
          <cell r="AQ4410">
            <v>1693542300.69485</v>
          </cell>
          <cell r="AR4410">
            <v>0</v>
          </cell>
          <cell r="AS4410" t="str">
            <v>08/31/2023 10:53:31</v>
          </cell>
          <cell r="AT4410">
            <v>1</v>
          </cell>
          <cell r="AU4410">
            <v>44935.413171296299</v>
          </cell>
          <cell r="AV4410">
            <v>44935.413854166669</v>
          </cell>
          <cell r="AW4410" t="str">
            <v>Y</v>
          </cell>
          <cell r="AX4410" t="str">
            <v>UNSPECIFIED</v>
          </cell>
          <cell r="AY4410" t="str">
            <v>CANCEL</v>
          </cell>
          <cell r="AZ4410" t="str">
            <v>Local/02200488649944868377@default-00034902;2</v>
          </cell>
          <cell r="BA4410">
            <v>0</v>
          </cell>
          <cell r="BC4410">
            <v>0</v>
          </cell>
          <cell r="BD4410">
            <v>0</v>
          </cell>
          <cell r="BF4410">
            <v>0</v>
          </cell>
          <cell r="BG4410" t="str">
            <v>NONE</v>
          </cell>
          <cell r="BK4410">
            <v>1</v>
          </cell>
          <cell r="BL4410">
            <v>3</v>
          </cell>
          <cell r="BM4410">
            <v>45170</v>
          </cell>
          <cell r="BN4410" t="str">
            <v>09:55</v>
          </cell>
          <cell r="BO4410">
            <v>45170.413194444445</v>
          </cell>
          <cell r="BP4410" t="str">
            <v>Non Connect</v>
          </cell>
        </row>
        <row r="4411">
          <cell r="A4411">
            <v>1017084955</v>
          </cell>
          <cell r="B4411" t="str">
            <v>AUTO</v>
          </cell>
          <cell r="C4411" t="str">
            <v>NA</v>
          </cell>
          <cell r="D4411" t="str">
            <v>No Answer AutoDial</v>
          </cell>
          <cell r="E4411" t="str">
            <v>CALL_NOT_PICKED</v>
          </cell>
          <cell r="F4411" t="str">
            <v>UNDEFINED</v>
          </cell>
          <cell r="G4411" t="str">
            <v>Default Category</v>
          </cell>
          <cell r="H4411" t="str">
            <v>VDAD</v>
          </cell>
          <cell r="I4411" t="str">
            <v>Outbound Auto Dial</v>
          </cell>
          <cell r="K4411">
            <v>44935.413854166669</v>
          </cell>
          <cell r="L4411">
            <v>44935.413854166669</v>
          </cell>
          <cell r="M4411">
            <v>10090</v>
          </cell>
          <cell r="N4411" t="str">
            <v>PQ_HE_Topup</v>
          </cell>
          <cell r="O4411" t="str">
            <v>a1b6F00000yFYdH</v>
          </cell>
          <cell r="Q4411">
            <v>202207057687892</v>
          </cell>
          <cell r="R4411">
            <v>0</v>
          </cell>
          <cell r="S4411">
            <v>91</v>
          </cell>
          <cell r="U4411" t="str">
            <v>TEST779</v>
          </cell>
          <cell r="X4411" t="str">
            <v>Offer-202307105429560</v>
          </cell>
          <cell r="AA4411" t="str">
            <v>-</v>
          </cell>
          <cell r="AH4411">
            <v>9923435949</v>
          </cell>
          <cell r="AK4411">
            <v>0</v>
          </cell>
          <cell r="AM4411" t="str">
            <v>NONE</v>
          </cell>
          <cell r="AN4411">
            <v>1</v>
          </cell>
          <cell r="AP4411">
            <v>63640788</v>
          </cell>
          <cell r="AQ4411">
            <v>1693542299.69485</v>
          </cell>
          <cell r="AR4411">
            <v>0</v>
          </cell>
          <cell r="AS4411" t="str">
            <v>08/31/2023 10:53:31</v>
          </cell>
          <cell r="AT4411">
            <v>1</v>
          </cell>
          <cell r="AU4411">
            <v>44935.413171296299</v>
          </cell>
          <cell r="AV4411">
            <v>44935.413854166669</v>
          </cell>
          <cell r="AW4411" t="str">
            <v>Y</v>
          </cell>
          <cell r="AX4411" t="str">
            <v>UNSPECIFIED</v>
          </cell>
          <cell r="AY4411" t="str">
            <v>CANCEL</v>
          </cell>
          <cell r="AZ4411" t="str">
            <v>Local/02200488649923435949@default-000348ff;2</v>
          </cell>
          <cell r="BA4411">
            <v>401</v>
          </cell>
          <cell r="BB4411" t="str">
            <v>Unauthorized</v>
          </cell>
          <cell r="BC4411">
            <v>0</v>
          </cell>
          <cell r="BD4411">
            <v>0</v>
          </cell>
          <cell r="BF4411">
            <v>0</v>
          </cell>
          <cell r="BG4411" t="str">
            <v>NONE</v>
          </cell>
          <cell r="BK4411">
            <v>1</v>
          </cell>
          <cell r="BL4411">
            <v>3</v>
          </cell>
          <cell r="BM4411">
            <v>45170</v>
          </cell>
          <cell r="BN4411" t="str">
            <v>09:55</v>
          </cell>
          <cell r="BO4411">
            <v>45170.413194444445</v>
          </cell>
          <cell r="BP4411" t="str">
            <v>Non Connect</v>
          </cell>
        </row>
        <row r="4412">
          <cell r="A4412">
            <v>1017084878</v>
          </cell>
          <cell r="B4412" t="str">
            <v>AUTO</v>
          </cell>
          <cell r="C4412" t="str">
            <v>NA</v>
          </cell>
          <cell r="D4412" t="str">
            <v>No Answer AutoDial</v>
          </cell>
          <cell r="E4412" t="str">
            <v>CALL_NOT_PICKED</v>
          </cell>
          <cell r="F4412" t="str">
            <v>UNDEFINED</v>
          </cell>
          <cell r="G4412" t="str">
            <v>Default Category</v>
          </cell>
          <cell r="H4412" t="str">
            <v>VDAD</v>
          </cell>
          <cell r="I4412" t="str">
            <v>Outbound Auto Dial</v>
          </cell>
          <cell r="K4412">
            <v>44935.412511574075</v>
          </cell>
          <cell r="L4412">
            <v>44935.412511574075</v>
          </cell>
          <cell r="M4412">
            <v>10090</v>
          </cell>
          <cell r="N4412" t="str">
            <v>PQ_HE_Topup</v>
          </cell>
          <cell r="O4412" t="str">
            <v>a1b6F00000yFYet</v>
          </cell>
          <cell r="Q4412">
            <v>202207057687892</v>
          </cell>
          <cell r="R4412">
            <v>0</v>
          </cell>
          <cell r="S4412">
            <v>91</v>
          </cell>
          <cell r="U4412" t="str">
            <v>TEST702</v>
          </cell>
          <cell r="X4412" t="str">
            <v>Offer-202307105429660</v>
          </cell>
          <cell r="AA4412" t="str">
            <v>-</v>
          </cell>
          <cell r="AH4412">
            <v>9999937565</v>
          </cell>
          <cell r="AK4412">
            <v>0</v>
          </cell>
          <cell r="AM4412" t="str">
            <v>NONE</v>
          </cell>
          <cell r="AN4412">
            <v>1</v>
          </cell>
          <cell r="AP4412">
            <v>63640716</v>
          </cell>
          <cell r="AQ4412">
            <v>1693542184.69438</v>
          </cell>
          <cell r="AR4412">
            <v>0</v>
          </cell>
          <cell r="AS4412" t="str">
            <v>08/31/2023 10:53:31</v>
          </cell>
          <cell r="AT4412">
            <v>1</v>
          </cell>
          <cell r="AU4412">
            <v>44935.411828703705</v>
          </cell>
          <cell r="AV4412">
            <v>44935.412511574075</v>
          </cell>
          <cell r="AW4412" t="str">
            <v>Y</v>
          </cell>
          <cell r="AX4412" t="str">
            <v>NO_ANSWER</v>
          </cell>
          <cell r="AY4412" t="str">
            <v>CONGESTION</v>
          </cell>
          <cell r="AZ4412" t="str">
            <v>Local/02200488649999937565@default-00034869;2</v>
          </cell>
          <cell r="BA4412">
            <v>401</v>
          </cell>
          <cell r="BB4412" t="str">
            <v>Unauthorized</v>
          </cell>
          <cell r="BC4412">
            <v>0</v>
          </cell>
          <cell r="BD4412">
            <v>0</v>
          </cell>
          <cell r="BF4412">
            <v>0</v>
          </cell>
          <cell r="BG4412" t="str">
            <v>NONE</v>
          </cell>
          <cell r="BK4412">
            <v>1</v>
          </cell>
          <cell r="BL4412">
            <v>3</v>
          </cell>
          <cell r="BM4412">
            <v>45170</v>
          </cell>
          <cell r="BN4412" t="str">
            <v>09:54</v>
          </cell>
          <cell r="BO4412">
            <v>45170.412499999999</v>
          </cell>
          <cell r="BP4412" t="str">
            <v>Non Connect</v>
          </cell>
        </row>
        <row r="4413">
          <cell r="A4413">
            <v>1017084879</v>
          </cell>
          <cell r="B4413" t="str">
            <v>AUTO</v>
          </cell>
          <cell r="C4413" t="str">
            <v>NA</v>
          </cell>
          <cell r="D4413" t="str">
            <v>No Answer AutoDial</v>
          </cell>
          <cell r="E4413" t="str">
            <v>CALL_NOT_PICKED</v>
          </cell>
          <cell r="F4413" t="str">
            <v>UNDEFINED</v>
          </cell>
          <cell r="G4413" t="str">
            <v>Default Category</v>
          </cell>
          <cell r="H4413" t="str">
            <v>VDAD</v>
          </cell>
          <cell r="I4413" t="str">
            <v>Outbound Auto Dial</v>
          </cell>
          <cell r="K4413">
            <v>44935.412511574075</v>
          </cell>
          <cell r="L4413">
            <v>44935.412511574075</v>
          </cell>
          <cell r="M4413">
            <v>10090</v>
          </cell>
          <cell r="N4413" t="str">
            <v>PQ_HE_Topup</v>
          </cell>
          <cell r="O4413" t="str">
            <v>a1b6F00000yFYMq</v>
          </cell>
          <cell r="Q4413">
            <v>202207057687892</v>
          </cell>
          <cell r="R4413">
            <v>0</v>
          </cell>
          <cell r="S4413">
            <v>91</v>
          </cell>
          <cell r="U4413" t="str">
            <v>TEST703</v>
          </cell>
          <cell r="X4413" t="str">
            <v>Offer-202307105427382</v>
          </cell>
          <cell r="AA4413" t="str">
            <v>-</v>
          </cell>
          <cell r="AH4413">
            <v>9971187840</v>
          </cell>
          <cell r="AK4413">
            <v>0</v>
          </cell>
          <cell r="AM4413" t="str">
            <v>NONE</v>
          </cell>
          <cell r="AN4413">
            <v>1</v>
          </cell>
          <cell r="AP4413">
            <v>63640713</v>
          </cell>
          <cell r="AQ4413">
            <v>1693542183.69437</v>
          </cell>
          <cell r="AR4413">
            <v>0</v>
          </cell>
          <cell r="AS4413" t="str">
            <v>08/31/2023 10:53:31</v>
          </cell>
          <cell r="AT4413">
            <v>1</v>
          </cell>
          <cell r="AU4413">
            <v>44935.411828703705</v>
          </cell>
          <cell r="AV4413">
            <v>44935.412511574075</v>
          </cell>
          <cell r="AW4413" t="str">
            <v>Y</v>
          </cell>
          <cell r="AX4413" t="str">
            <v>NO_ANSWER</v>
          </cell>
          <cell r="AY4413" t="str">
            <v>CONGESTION</v>
          </cell>
          <cell r="AZ4413" t="str">
            <v>Local/02200488649971187840@default-00034865;2</v>
          </cell>
          <cell r="BA4413">
            <v>401</v>
          </cell>
          <cell r="BB4413" t="str">
            <v>Unauthorized</v>
          </cell>
          <cell r="BC4413">
            <v>0</v>
          </cell>
          <cell r="BD4413">
            <v>0</v>
          </cell>
          <cell r="BF4413">
            <v>0</v>
          </cell>
          <cell r="BG4413" t="str">
            <v>NONE</v>
          </cell>
          <cell r="BK4413">
            <v>1</v>
          </cell>
          <cell r="BL4413">
            <v>3</v>
          </cell>
          <cell r="BM4413">
            <v>45170</v>
          </cell>
          <cell r="BN4413" t="str">
            <v>09:54</v>
          </cell>
          <cell r="BO4413">
            <v>45170.412499999999</v>
          </cell>
          <cell r="BP4413" t="str">
            <v>Non Connect</v>
          </cell>
        </row>
        <row r="4414">
          <cell r="A4414">
            <v>1017084880</v>
          </cell>
          <cell r="B4414" t="str">
            <v>AUTO</v>
          </cell>
          <cell r="C4414" t="str">
            <v>NA</v>
          </cell>
          <cell r="D4414" t="str">
            <v>No Answer AutoDial</v>
          </cell>
          <cell r="E4414" t="str">
            <v>CALL_NOT_PICKED</v>
          </cell>
          <cell r="F4414" t="str">
            <v>UNDEFINED</v>
          </cell>
          <cell r="G4414" t="str">
            <v>Default Category</v>
          </cell>
          <cell r="H4414" t="str">
            <v>VDAD</v>
          </cell>
          <cell r="I4414" t="str">
            <v>Outbound Auto Dial</v>
          </cell>
          <cell r="K4414">
            <v>44935.412511574075</v>
          </cell>
          <cell r="L4414">
            <v>44935.412511574075</v>
          </cell>
          <cell r="M4414">
            <v>10090</v>
          </cell>
          <cell r="N4414" t="str">
            <v>PQ_HE_Topup</v>
          </cell>
          <cell r="O4414" t="str">
            <v>a1b6F00000yFYM4</v>
          </cell>
          <cell r="Q4414">
            <v>202207057687892</v>
          </cell>
          <cell r="R4414">
            <v>0</v>
          </cell>
          <cell r="S4414">
            <v>91</v>
          </cell>
          <cell r="U4414" t="str">
            <v>TEST704</v>
          </cell>
          <cell r="X4414" t="str">
            <v>Offer-202307105427334</v>
          </cell>
          <cell r="AA4414" t="str">
            <v>-</v>
          </cell>
          <cell r="AH4414">
            <v>9810037624</v>
          </cell>
          <cell r="AK4414">
            <v>0</v>
          </cell>
          <cell r="AM4414" t="str">
            <v>NONE</v>
          </cell>
          <cell r="AN4414">
            <v>1</v>
          </cell>
          <cell r="AP4414">
            <v>63640714</v>
          </cell>
          <cell r="AQ4414">
            <v>1693542184.69438</v>
          </cell>
          <cell r="AR4414">
            <v>0</v>
          </cell>
          <cell r="AS4414" t="str">
            <v>08/31/2023 10:53:31</v>
          </cell>
          <cell r="AT4414">
            <v>1</v>
          </cell>
          <cell r="AU4414">
            <v>44935.411828703705</v>
          </cell>
          <cell r="AV4414">
            <v>44935.412511574075</v>
          </cell>
          <cell r="AW4414" t="str">
            <v>Y</v>
          </cell>
          <cell r="AX4414" t="str">
            <v>NO_ANSWER</v>
          </cell>
          <cell r="AY4414" t="str">
            <v>CONGESTION</v>
          </cell>
          <cell r="AZ4414" t="str">
            <v>Local/02200488649810037624@default-00034866;2</v>
          </cell>
          <cell r="BA4414">
            <v>401</v>
          </cell>
          <cell r="BB4414" t="str">
            <v>Unauthorized</v>
          </cell>
          <cell r="BC4414">
            <v>0</v>
          </cell>
          <cell r="BD4414">
            <v>0</v>
          </cell>
          <cell r="BF4414">
            <v>0</v>
          </cell>
          <cell r="BG4414" t="str">
            <v>NONE</v>
          </cell>
          <cell r="BK4414">
            <v>1</v>
          </cell>
          <cell r="BL4414">
            <v>3</v>
          </cell>
          <cell r="BM4414">
            <v>45170</v>
          </cell>
          <cell r="BN4414" t="str">
            <v>09:54</v>
          </cell>
          <cell r="BO4414">
            <v>45170.412499999999</v>
          </cell>
          <cell r="BP4414" t="str">
            <v>Non Connect</v>
          </cell>
        </row>
        <row r="4415">
          <cell r="A4415">
            <v>1017084881</v>
          </cell>
          <cell r="B4415" t="str">
            <v>AUTO</v>
          </cell>
          <cell r="C4415" t="str">
            <v>NA</v>
          </cell>
          <cell r="D4415" t="str">
            <v>No Answer AutoDial</v>
          </cell>
          <cell r="E4415" t="str">
            <v>CALL_NOT_PICKED</v>
          </cell>
          <cell r="F4415" t="str">
            <v>UNDEFINED</v>
          </cell>
          <cell r="G4415" t="str">
            <v>Default Category</v>
          </cell>
          <cell r="H4415" t="str">
            <v>VDAD</v>
          </cell>
          <cell r="I4415" t="str">
            <v>Outbound Auto Dial</v>
          </cell>
          <cell r="K4415">
            <v>44935.412511574075</v>
          </cell>
          <cell r="L4415">
            <v>44935.412511574075</v>
          </cell>
          <cell r="M4415">
            <v>10090</v>
          </cell>
          <cell r="N4415" t="str">
            <v>PQ_HE_Topup</v>
          </cell>
          <cell r="O4415" t="str">
            <v>a1b6F00000yFYMh</v>
          </cell>
          <cell r="Q4415">
            <v>202207057687892</v>
          </cell>
          <cell r="R4415">
            <v>0</v>
          </cell>
          <cell r="S4415">
            <v>91</v>
          </cell>
          <cell r="U4415" t="str">
            <v>TEST705</v>
          </cell>
          <cell r="X4415" t="str">
            <v>Offer-202307105427373</v>
          </cell>
          <cell r="AA4415" t="str">
            <v>-</v>
          </cell>
          <cell r="AH4415">
            <v>9246374879</v>
          </cell>
          <cell r="AK4415">
            <v>0</v>
          </cell>
          <cell r="AM4415" t="str">
            <v>NONE</v>
          </cell>
          <cell r="AN4415">
            <v>1</v>
          </cell>
          <cell r="AP4415">
            <v>63640712</v>
          </cell>
          <cell r="AQ4415">
            <v>1693542183.69437</v>
          </cell>
          <cell r="AR4415">
            <v>0</v>
          </cell>
          <cell r="AS4415" t="str">
            <v>08/31/2023 10:53:31</v>
          </cell>
          <cell r="AT4415">
            <v>1</v>
          </cell>
          <cell r="AU4415">
            <v>44935.411828703705</v>
          </cell>
          <cell r="AV4415">
            <v>44935.412511574075</v>
          </cell>
          <cell r="AW4415" t="str">
            <v>Y</v>
          </cell>
          <cell r="AX4415" t="str">
            <v>UNSPECIFIED</v>
          </cell>
          <cell r="AY4415" t="str">
            <v>CANCEL</v>
          </cell>
          <cell r="AZ4415" t="str">
            <v>Local/02200488649246374879@default-00034864;2</v>
          </cell>
          <cell r="BA4415">
            <v>401</v>
          </cell>
          <cell r="BB4415" t="str">
            <v>Unauthorized</v>
          </cell>
          <cell r="BC4415">
            <v>0</v>
          </cell>
          <cell r="BD4415">
            <v>0</v>
          </cell>
          <cell r="BF4415">
            <v>0</v>
          </cell>
          <cell r="BG4415" t="str">
            <v>NONE</v>
          </cell>
          <cell r="BK4415">
            <v>1</v>
          </cell>
          <cell r="BL4415">
            <v>3</v>
          </cell>
          <cell r="BM4415">
            <v>45170</v>
          </cell>
          <cell r="BN4415" t="str">
            <v>09:54</v>
          </cell>
          <cell r="BO4415">
            <v>45170.412499999999</v>
          </cell>
          <cell r="BP4415" t="str">
            <v>Non Connect</v>
          </cell>
        </row>
        <row r="4416">
          <cell r="A4416">
            <v>1017084882</v>
          </cell>
          <cell r="B4416" t="str">
            <v>AUTO</v>
          </cell>
          <cell r="C4416" t="str">
            <v>NA</v>
          </cell>
          <cell r="D4416" t="str">
            <v>No Answer AutoDial</v>
          </cell>
          <cell r="E4416" t="str">
            <v>CALL_NOT_PICKED</v>
          </cell>
          <cell r="F4416" t="str">
            <v>UNDEFINED</v>
          </cell>
          <cell r="G4416" t="str">
            <v>Default Category</v>
          </cell>
          <cell r="H4416" t="str">
            <v>VDAD</v>
          </cell>
          <cell r="I4416" t="str">
            <v>Outbound Auto Dial</v>
          </cell>
          <cell r="K4416">
            <v>44935.412592592591</v>
          </cell>
          <cell r="L4416">
            <v>44935.412592592591</v>
          </cell>
          <cell r="M4416">
            <v>10090</v>
          </cell>
          <cell r="N4416" t="str">
            <v>PQ_HE_Topup</v>
          </cell>
          <cell r="O4416" t="str">
            <v>a1b6F00000yFYXG</v>
          </cell>
          <cell r="Q4416">
            <v>202207057687892</v>
          </cell>
          <cell r="R4416">
            <v>0</v>
          </cell>
          <cell r="S4416">
            <v>91</v>
          </cell>
          <cell r="U4416" t="str">
            <v>TEST706</v>
          </cell>
          <cell r="X4416" t="str">
            <v>Offer-202307105428798</v>
          </cell>
          <cell r="AA4416" t="str">
            <v>-</v>
          </cell>
          <cell r="AH4416">
            <v>8978819100</v>
          </cell>
          <cell r="AK4416">
            <v>0</v>
          </cell>
          <cell r="AM4416" t="str">
            <v>NONE</v>
          </cell>
          <cell r="AN4416">
            <v>1</v>
          </cell>
          <cell r="AP4416">
            <v>63640718</v>
          </cell>
          <cell r="AQ4416">
            <v>1693542185.6943901</v>
          </cell>
          <cell r="AR4416">
            <v>0</v>
          </cell>
          <cell r="AS4416" t="str">
            <v>08/31/2023 10:53:31</v>
          </cell>
          <cell r="AT4416">
            <v>1</v>
          </cell>
          <cell r="AU4416">
            <v>44935.411828703705</v>
          </cell>
          <cell r="AV4416">
            <v>44935.412592592591</v>
          </cell>
          <cell r="AW4416" t="str">
            <v>Y</v>
          </cell>
          <cell r="AX4416" t="str">
            <v>NO_ANSWER</v>
          </cell>
          <cell r="AY4416" t="str">
            <v>CONGESTION</v>
          </cell>
          <cell r="AZ4416" t="str">
            <v>Local/02200488648978819100@default-0003486b;2</v>
          </cell>
          <cell r="BA4416">
            <v>401</v>
          </cell>
          <cell r="BB4416" t="str">
            <v>Unauthorized</v>
          </cell>
          <cell r="BC4416">
            <v>0</v>
          </cell>
          <cell r="BD4416">
            <v>0</v>
          </cell>
          <cell r="BF4416">
            <v>0</v>
          </cell>
          <cell r="BG4416" t="str">
            <v>NONE</v>
          </cell>
          <cell r="BK4416">
            <v>1</v>
          </cell>
          <cell r="BL4416">
            <v>3</v>
          </cell>
          <cell r="BM4416">
            <v>45170</v>
          </cell>
          <cell r="BN4416" t="str">
            <v>09:54</v>
          </cell>
          <cell r="BO4416">
            <v>45170.412499999999</v>
          </cell>
          <cell r="BP4416" t="str">
            <v>Non Connect</v>
          </cell>
        </row>
        <row r="4417">
          <cell r="A4417">
            <v>1017084883</v>
          </cell>
          <cell r="B4417" t="str">
            <v>AUTO</v>
          </cell>
          <cell r="C4417" t="str">
            <v>NA</v>
          </cell>
          <cell r="D4417" t="str">
            <v>No Answer AutoDial</v>
          </cell>
          <cell r="E4417" t="str">
            <v>CALL_NOT_PICKED</v>
          </cell>
          <cell r="F4417" t="str">
            <v>UNDEFINED</v>
          </cell>
          <cell r="G4417" t="str">
            <v>Default Category</v>
          </cell>
          <cell r="H4417" t="str">
            <v>VDAD</v>
          </cell>
          <cell r="I4417" t="str">
            <v>Outbound Auto Dial</v>
          </cell>
          <cell r="K4417">
            <v>44935.412592592591</v>
          </cell>
          <cell r="L4417">
            <v>44935.412592592591</v>
          </cell>
          <cell r="M4417">
            <v>10090</v>
          </cell>
          <cell r="N4417" t="str">
            <v>PQ_HE_Topup</v>
          </cell>
          <cell r="O4417" t="str">
            <v>a1b6F00000yFYLy</v>
          </cell>
          <cell r="Q4417">
            <v>202207057687892</v>
          </cell>
          <cell r="R4417">
            <v>0</v>
          </cell>
          <cell r="S4417">
            <v>91</v>
          </cell>
          <cell r="U4417" t="str">
            <v>TEST707</v>
          </cell>
          <cell r="X4417" t="str">
            <v>Offer-202307105427328</v>
          </cell>
          <cell r="AA4417" t="str">
            <v>-</v>
          </cell>
          <cell r="AH4417">
            <v>9888885676</v>
          </cell>
          <cell r="AK4417">
            <v>0</v>
          </cell>
          <cell r="AM4417" t="str">
            <v>NONE</v>
          </cell>
          <cell r="AN4417">
            <v>1</v>
          </cell>
          <cell r="AP4417">
            <v>63640723</v>
          </cell>
          <cell r="AQ4417">
            <v>1693542186.6944101</v>
          </cell>
          <cell r="AR4417">
            <v>0</v>
          </cell>
          <cell r="AS4417" t="str">
            <v>08/31/2023 10:53:31</v>
          </cell>
          <cell r="AT4417">
            <v>1</v>
          </cell>
          <cell r="AU4417">
            <v>44935.411828703705</v>
          </cell>
          <cell r="AV4417">
            <v>44935.412592592591</v>
          </cell>
          <cell r="AW4417" t="str">
            <v>Y</v>
          </cell>
          <cell r="AX4417" t="str">
            <v>NO_ANSWER</v>
          </cell>
          <cell r="AY4417" t="str">
            <v>CONGESTION</v>
          </cell>
          <cell r="AZ4417" t="str">
            <v>Local/02200488649888885676@default-00034870;2</v>
          </cell>
          <cell r="BA4417">
            <v>480</v>
          </cell>
          <cell r="BB4417" t="str">
            <v>Temporarily unavailable</v>
          </cell>
          <cell r="BC4417">
            <v>0</v>
          </cell>
          <cell r="BD4417">
            <v>0</v>
          </cell>
          <cell r="BF4417">
            <v>0</v>
          </cell>
          <cell r="BG4417" t="str">
            <v>NONE</v>
          </cell>
          <cell r="BK4417">
            <v>1</v>
          </cell>
          <cell r="BL4417">
            <v>3</v>
          </cell>
          <cell r="BM4417">
            <v>45170</v>
          </cell>
          <cell r="BN4417" t="str">
            <v>09:54</v>
          </cell>
          <cell r="BO4417">
            <v>45170.412499999999</v>
          </cell>
          <cell r="BP4417" t="str">
            <v>Non Connect</v>
          </cell>
        </row>
        <row r="4418">
          <cell r="A4418">
            <v>1017084884</v>
          </cell>
          <cell r="B4418" t="str">
            <v>AUTO</v>
          </cell>
          <cell r="C4418" t="str">
            <v>NA</v>
          </cell>
          <cell r="D4418" t="str">
            <v>No Answer AutoDial</v>
          </cell>
          <cell r="E4418" t="str">
            <v>CALL_NOT_PICKED</v>
          </cell>
          <cell r="F4418" t="str">
            <v>UNDEFINED</v>
          </cell>
          <cell r="G4418" t="str">
            <v>Default Category</v>
          </cell>
          <cell r="H4418" t="str">
            <v>VDAD</v>
          </cell>
          <cell r="I4418" t="str">
            <v>Outbound Auto Dial</v>
          </cell>
          <cell r="K4418">
            <v>44935.412592592591</v>
          </cell>
          <cell r="L4418">
            <v>44935.412592592591</v>
          </cell>
          <cell r="M4418">
            <v>10090</v>
          </cell>
          <cell r="N4418" t="str">
            <v>PQ_HE_Topup</v>
          </cell>
          <cell r="O4418" t="str">
            <v>a1b6F00000yFZEO</v>
          </cell>
          <cell r="Q4418">
            <v>202207057687892</v>
          </cell>
          <cell r="R4418">
            <v>0</v>
          </cell>
          <cell r="S4418">
            <v>91</v>
          </cell>
          <cell r="U4418" t="str">
            <v>TEST708</v>
          </cell>
          <cell r="X4418" t="str">
            <v>Offer-202307105434176</v>
          </cell>
          <cell r="AA4418" t="str">
            <v>-</v>
          </cell>
          <cell r="AH4418">
            <v>8982069782</v>
          </cell>
          <cell r="AK4418">
            <v>0</v>
          </cell>
          <cell r="AM4418" t="str">
            <v>NONE</v>
          </cell>
          <cell r="AN4418">
            <v>1</v>
          </cell>
          <cell r="AP4418">
            <v>63640720</v>
          </cell>
          <cell r="AQ4418">
            <v>1693542185.6944001</v>
          </cell>
          <cell r="AR4418">
            <v>0</v>
          </cell>
          <cell r="AS4418" t="str">
            <v>08/31/2023 10:53:31</v>
          </cell>
          <cell r="AT4418">
            <v>1</v>
          </cell>
          <cell r="AU4418">
            <v>44935.411828703705</v>
          </cell>
          <cell r="AV4418">
            <v>44935.412592592591</v>
          </cell>
          <cell r="AW4418" t="str">
            <v>Y</v>
          </cell>
          <cell r="AX4418" t="str">
            <v>NO_ANSWER</v>
          </cell>
          <cell r="AY4418" t="str">
            <v>CONGESTION</v>
          </cell>
          <cell r="AZ4418" t="str">
            <v>Local/02200488648982069782@default-0003486d;2</v>
          </cell>
          <cell r="BA4418">
            <v>480</v>
          </cell>
          <cell r="BB4418" t="str">
            <v>Temporarily unavailable</v>
          </cell>
          <cell r="BC4418">
            <v>0</v>
          </cell>
          <cell r="BD4418">
            <v>0</v>
          </cell>
          <cell r="BF4418">
            <v>0</v>
          </cell>
          <cell r="BG4418" t="str">
            <v>NONE</v>
          </cell>
          <cell r="BK4418">
            <v>1</v>
          </cell>
          <cell r="BL4418">
            <v>3</v>
          </cell>
          <cell r="BM4418">
            <v>45170</v>
          </cell>
          <cell r="BN4418" t="str">
            <v>09:54</v>
          </cell>
          <cell r="BO4418">
            <v>45170.412499999999</v>
          </cell>
          <cell r="BP4418" t="str">
            <v>Non Connect</v>
          </cell>
        </row>
        <row r="4419">
          <cell r="A4419">
            <v>1017084885</v>
          </cell>
          <cell r="B4419" t="str">
            <v>AUTO</v>
          </cell>
          <cell r="C4419" t="str">
            <v>NA</v>
          </cell>
          <cell r="D4419" t="str">
            <v>No Answer AutoDial</v>
          </cell>
          <cell r="E4419" t="str">
            <v>CALL_NOT_PICKED</v>
          </cell>
          <cell r="F4419" t="str">
            <v>UNDEFINED</v>
          </cell>
          <cell r="G4419" t="str">
            <v>Default Category</v>
          </cell>
          <cell r="H4419" t="str">
            <v>VDAD</v>
          </cell>
          <cell r="I4419" t="str">
            <v>Outbound Auto Dial</v>
          </cell>
          <cell r="K4419">
            <v>44935.412592592591</v>
          </cell>
          <cell r="L4419">
            <v>44935.412592592591</v>
          </cell>
          <cell r="M4419">
            <v>10090</v>
          </cell>
          <cell r="N4419" t="str">
            <v>PQ_HE_Topup</v>
          </cell>
          <cell r="O4419" t="str">
            <v>a1b6F00000yFYdQ</v>
          </cell>
          <cell r="Q4419">
            <v>202207057687892</v>
          </cell>
          <cell r="R4419">
            <v>0</v>
          </cell>
          <cell r="S4419">
            <v>91</v>
          </cell>
          <cell r="U4419" t="str">
            <v>TEST709</v>
          </cell>
          <cell r="X4419" t="str">
            <v>Offer-202307105429569</v>
          </cell>
          <cell r="AA4419" t="str">
            <v>-</v>
          </cell>
          <cell r="AH4419">
            <v>9811451890</v>
          </cell>
          <cell r="AK4419">
            <v>0</v>
          </cell>
          <cell r="AM4419" t="str">
            <v>NONE</v>
          </cell>
          <cell r="AN4419">
            <v>1</v>
          </cell>
          <cell r="AP4419">
            <v>63640721</v>
          </cell>
          <cell r="AQ4419">
            <v>1693542186.6944001</v>
          </cell>
          <cell r="AR4419">
            <v>0</v>
          </cell>
          <cell r="AS4419" t="str">
            <v>08/31/2023 10:53:31</v>
          </cell>
          <cell r="AT4419">
            <v>1</v>
          </cell>
          <cell r="AU4419">
            <v>44935.411828703705</v>
          </cell>
          <cell r="AV4419">
            <v>44935.412592592591</v>
          </cell>
          <cell r="AW4419" t="str">
            <v>Y</v>
          </cell>
          <cell r="AX4419" t="str">
            <v>NO_ANSWER</v>
          </cell>
          <cell r="AY4419" t="str">
            <v>CONGESTION</v>
          </cell>
          <cell r="AZ4419" t="str">
            <v>Local/02200488649811451890@default-0003486e;2</v>
          </cell>
          <cell r="BA4419">
            <v>401</v>
          </cell>
          <cell r="BB4419" t="str">
            <v>Unauthorized</v>
          </cell>
          <cell r="BC4419">
            <v>0</v>
          </cell>
          <cell r="BD4419">
            <v>0</v>
          </cell>
          <cell r="BF4419">
            <v>0</v>
          </cell>
          <cell r="BG4419" t="str">
            <v>NONE</v>
          </cell>
          <cell r="BK4419">
            <v>1</v>
          </cell>
          <cell r="BL4419">
            <v>3</v>
          </cell>
          <cell r="BM4419">
            <v>45170</v>
          </cell>
          <cell r="BN4419" t="str">
            <v>09:54</v>
          </cell>
          <cell r="BO4419">
            <v>45170.412499999999</v>
          </cell>
          <cell r="BP4419" t="str">
            <v>Non Connect</v>
          </cell>
        </row>
        <row r="4420">
          <cell r="A4420">
            <v>1017084886</v>
          </cell>
          <cell r="B4420" t="str">
            <v>AUTO</v>
          </cell>
          <cell r="C4420" t="str">
            <v>NA</v>
          </cell>
          <cell r="D4420" t="str">
            <v>No Answer AutoDial</v>
          </cell>
          <cell r="E4420" t="str">
            <v>CALL_NOT_PICKED</v>
          </cell>
          <cell r="F4420" t="str">
            <v>UNDEFINED</v>
          </cell>
          <cell r="G4420" t="str">
            <v>Default Category</v>
          </cell>
          <cell r="H4420" t="str">
            <v>VDAD</v>
          </cell>
          <cell r="I4420" t="str">
            <v>Outbound Auto Dial</v>
          </cell>
          <cell r="K4420">
            <v>44935.412592592591</v>
          </cell>
          <cell r="L4420">
            <v>44935.412592592591</v>
          </cell>
          <cell r="M4420">
            <v>10090</v>
          </cell>
          <cell r="N4420" t="str">
            <v>PQ_HE_Topup</v>
          </cell>
          <cell r="O4420" t="str">
            <v>a1b6F00000yFZEv</v>
          </cell>
          <cell r="Q4420">
            <v>202207057687892</v>
          </cell>
          <cell r="R4420">
            <v>0</v>
          </cell>
          <cell r="S4420">
            <v>91</v>
          </cell>
          <cell r="U4420" t="str">
            <v>TEST710</v>
          </cell>
          <cell r="X4420" t="str">
            <v>Offer-202307105434209</v>
          </cell>
          <cell r="AA4420" t="str">
            <v>-</v>
          </cell>
          <cell r="AH4420">
            <v>9963633076</v>
          </cell>
          <cell r="AK4420">
            <v>0</v>
          </cell>
          <cell r="AM4420" t="str">
            <v>NONE</v>
          </cell>
          <cell r="AN4420">
            <v>1</v>
          </cell>
          <cell r="AP4420">
            <v>63640717</v>
          </cell>
          <cell r="AQ4420">
            <v>1693542185.6943901</v>
          </cell>
          <cell r="AR4420">
            <v>0</v>
          </cell>
          <cell r="AS4420" t="str">
            <v>08/31/2023 10:53:31</v>
          </cell>
          <cell r="AT4420">
            <v>1</v>
          </cell>
          <cell r="AU4420">
            <v>44935.411828703705</v>
          </cell>
          <cell r="AV4420">
            <v>44935.412592592591</v>
          </cell>
          <cell r="AW4420" t="str">
            <v>Y</v>
          </cell>
          <cell r="AX4420" t="str">
            <v>NO_ANSWER</v>
          </cell>
          <cell r="AY4420" t="str">
            <v>CONGESTION</v>
          </cell>
          <cell r="AZ4420" t="str">
            <v>Local/02200488649963633076@default-0003486a;2</v>
          </cell>
          <cell r="BA4420">
            <v>401</v>
          </cell>
          <cell r="BB4420" t="str">
            <v>Unauthorized</v>
          </cell>
          <cell r="BC4420">
            <v>0</v>
          </cell>
          <cell r="BD4420">
            <v>0</v>
          </cell>
          <cell r="BF4420">
            <v>0</v>
          </cell>
          <cell r="BG4420" t="str">
            <v>NONE</v>
          </cell>
          <cell r="BK4420">
            <v>1</v>
          </cell>
          <cell r="BL4420">
            <v>3</v>
          </cell>
          <cell r="BM4420">
            <v>45170</v>
          </cell>
          <cell r="BN4420" t="str">
            <v>09:54</v>
          </cell>
          <cell r="BO4420">
            <v>45170.412499999999</v>
          </cell>
          <cell r="BP4420" t="str">
            <v>Non Connect</v>
          </cell>
        </row>
        <row r="4421">
          <cell r="A4421">
            <v>1017084887</v>
          </cell>
          <cell r="B4421" t="str">
            <v>AUTO</v>
          </cell>
          <cell r="C4421" t="str">
            <v>NA</v>
          </cell>
          <cell r="D4421" t="str">
            <v>No Answer AutoDial</v>
          </cell>
          <cell r="E4421" t="str">
            <v>CALL_NOT_PICKED</v>
          </cell>
          <cell r="F4421" t="str">
            <v>UNDEFINED</v>
          </cell>
          <cell r="G4421" t="str">
            <v>Default Category</v>
          </cell>
          <cell r="H4421" t="str">
            <v>VDAD</v>
          </cell>
          <cell r="I4421" t="str">
            <v>Outbound Auto Dial</v>
          </cell>
          <cell r="K4421">
            <v>44935.412592592591</v>
          </cell>
          <cell r="L4421">
            <v>44935.412592592591</v>
          </cell>
          <cell r="M4421">
            <v>10090</v>
          </cell>
          <cell r="N4421" t="str">
            <v>PQ_HE_Topup</v>
          </cell>
          <cell r="O4421" t="str">
            <v>a1b6F00000yFYpO</v>
          </cell>
          <cell r="Q4421">
            <v>202207057687892</v>
          </cell>
          <cell r="R4421">
            <v>0</v>
          </cell>
          <cell r="S4421">
            <v>91</v>
          </cell>
          <cell r="U4421" t="str">
            <v>TEST711</v>
          </cell>
          <cell r="X4421" t="str">
            <v>Offer-202307105431077</v>
          </cell>
          <cell r="AA4421" t="str">
            <v>-</v>
          </cell>
          <cell r="AH4421">
            <v>9212595402</v>
          </cell>
          <cell r="AK4421">
            <v>0</v>
          </cell>
          <cell r="AM4421" t="str">
            <v>NONE</v>
          </cell>
          <cell r="AN4421">
            <v>1</v>
          </cell>
          <cell r="AP4421">
            <v>63640725</v>
          </cell>
          <cell r="AQ4421">
            <v>1693542190.6944201</v>
          </cell>
          <cell r="AR4421">
            <v>0</v>
          </cell>
          <cell r="AS4421" t="str">
            <v>08/31/2023 10:53:31</v>
          </cell>
          <cell r="AT4421">
            <v>1</v>
          </cell>
          <cell r="AU4421">
            <v>44935.411909722221</v>
          </cell>
          <cell r="AV4421">
            <v>44935.412592592591</v>
          </cell>
          <cell r="AW4421" t="str">
            <v>Y</v>
          </cell>
          <cell r="AX4421" t="str">
            <v>NO_ANSWER</v>
          </cell>
          <cell r="AY4421" t="str">
            <v>CONGESTION</v>
          </cell>
          <cell r="AZ4421" t="str">
            <v>Local/02200488649212595402@default-00034872;2</v>
          </cell>
          <cell r="BA4421">
            <v>401</v>
          </cell>
          <cell r="BB4421" t="str">
            <v>Unauthorized</v>
          </cell>
          <cell r="BC4421">
            <v>0</v>
          </cell>
          <cell r="BD4421">
            <v>0</v>
          </cell>
          <cell r="BF4421">
            <v>0</v>
          </cell>
          <cell r="BG4421" t="str">
            <v>NONE</v>
          </cell>
          <cell r="BK4421">
            <v>1</v>
          </cell>
          <cell r="BL4421">
            <v>3</v>
          </cell>
          <cell r="BM4421">
            <v>45170</v>
          </cell>
          <cell r="BN4421" t="str">
            <v>09:54</v>
          </cell>
          <cell r="BO4421">
            <v>45170.412499999999</v>
          </cell>
          <cell r="BP4421" t="str">
            <v>Non Connect</v>
          </cell>
        </row>
        <row r="4422">
          <cell r="A4422">
            <v>1017084888</v>
          </cell>
          <cell r="B4422" t="str">
            <v>AUTO</v>
          </cell>
          <cell r="C4422" t="str">
            <v>NA</v>
          </cell>
          <cell r="D4422" t="str">
            <v>No Answer AutoDial</v>
          </cell>
          <cell r="E4422" t="str">
            <v>CALL_NOT_PICKED</v>
          </cell>
          <cell r="F4422" t="str">
            <v>UNDEFINED</v>
          </cell>
          <cell r="G4422" t="str">
            <v>Default Category</v>
          </cell>
          <cell r="H4422" t="str">
            <v>VDAD</v>
          </cell>
          <cell r="I4422" t="str">
            <v>Outbound Auto Dial</v>
          </cell>
          <cell r="K4422">
            <v>44935.412592592591</v>
          </cell>
          <cell r="L4422">
            <v>44935.412592592591</v>
          </cell>
          <cell r="M4422">
            <v>10090</v>
          </cell>
          <cell r="N4422" t="str">
            <v>PQ_HE_Topup</v>
          </cell>
          <cell r="O4422" t="str">
            <v>a1b6F00000yFYxg</v>
          </cell>
          <cell r="Q4422">
            <v>202207057687892</v>
          </cell>
          <cell r="R4422">
            <v>0</v>
          </cell>
          <cell r="S4422">
            <v>91</v>
          </cell>
          <cell r="U4422" t="str">
            <v>TEST712</v>
          </cell>
          <cell r="X4422" t="str">
            <v>Offer-202307105431977</v>
          </cell>
          <cell r="AA4422" t="str">
            <v>-</v>
          </cell>
          <cell r="AH4422">
            <v>9980722380</v>
          </cell>
          <cell r="AK4422">
            <v>0</v>
          </cell>
          <cell r="AM4422" t="str">
            <v>NONE</v>
          </cell>
          <cell r="AN4422">
            <v>1</v>
          </cell>
          <cell r="AP4422">
            <v>63640726</v>
          </cell>
          <cell r="AQ4422">
            <v>1693542190.6944301</v>
          </cell>
          <cell r="AR4422">
            <v>0</v>
          </cell>
          <cell r="AS4422" t="str">
            <v>08/31/2023 10:53:31</v>
          </cell>
          <cell r="AT4422">
            <v>1</v>
          </cell>
          <cell r="AU4422">
            <v>44935.411909722221</v>
          </cell>
          <cell r="AV4422">
            <v>44935.412592592591</v>
          </cell>
          <cell r="AW4422" t="str">
            <v>Y</v>
          </cell>
          <cell r="AX4422" t="str">
            <v>NO_ANSWER</v>
          </cell>
          <cell r="AY4422" t="str">
            <v>CONGESTION</v>
          </cell>
          <cell r="AZ4422" t="str">
            <v>Local/02200488649980722380@default-00034874;2</v>
          </cell>
          <cell r="BA4422">
            <v>401</v>
          </cell>
          <cell r="BB4422" t="str">
            <v>Unauthorized</v>
          </cell>
          <cell r="BC4422">
            <v>0</v>
          </cell>
          <cell r="BD4422">
            <v>0</v>
          </cell>
          <cell r="BF4422">
            <v>0</v>
          </cell>
          <cell r="BG4422" t="str">
            <v>NONE</v>
          </cell>
          <cell r="BK4422">
            <v>1</v>
          </cell>
          <cell r="BL4422">
            <v>3</v>
          </cell>
          <cell r="BM4422">
            <v>45170</v>
          </cell>
          <cell r="BN4422" t="str">
            <v>09:54</v>
          </cell>
          <cell r="BO4422">
            <v>45170.412499999999</v>
          </cell>
          <cell r="BP4422" t="str">
            <v>Non Connect</v>
          </cell>
        </row>
        <row r="4423">
          <cell r="A4423">
            <v>1017084889</v>
          </cell>
          <cell r="B4423" t="str">
            <v>AUTO</v>
          </cell>
          <cell r="C4423" t="str">
            <v>NA</v>
          </cell>
          <cell r="D4423" t="str">
            <v>No Answer AutoDial</v>
          </cell>
          <cell r="E4423" t="str">
            <v>CALL_NOT_PICKED</v>
          </cell>
          <cell r="F4423" t="str">
            <v>UNDEFINED</v>
          </cell>
          <cell r="G4423" t="str">
            <v>Default Category</v>
          </cell>
          <cell r="H4423" t="str">
            <v>VDAD</v>
          </cell>
          <cell r="I4423" t="str">
            <v>Outbound Auto Dial</v>
          </cell>
          <cell r="K4423">
            <v>44935.412592592591</v>
          </cell>
          <cell r="L4423">
            <v>44935.412592592591</v>
          </cell>
          <cell r="M4423">
            <v>10090</v>
          </cell>
          <cell r="N4423" t="str">
            <v>PQ_HE_Topup</v>
          </cell>
          <cell r="O4423" t="str">
            <v>a1b6F00000yFYL2</v>
          </cell>
          <cell r="Q4423">
            <v>202207057687892</v>
          </cell>
          <cell r="R4423">
            <v>0</v>
          </cell>
          <cell r="S4423">
            <v>91</v>
          </cell>
          <cell r="U4423" t="str">
            <v>TEST713</v>
          </cell>
          <cell r="X4423" t="str">
            <v>Offer-202307105427270</v>
          </cell>
          <cell r="AA4423" t="str">
            <v>-</v>
          </cell>
          <cell r="AH4423">
            <v>9912264373</v>
          </cell>
          <cell r="AK4423">
            <v>0</v>
          </cell>
          <cell r="AM4423" t="str">
            <v>NONE</v>
          </cell>
          <cell r="AN4423">
            <v>1</v>
          </cell>
          <cell r="AP4423">
            <v>63640724</v>
          </cell>
          <cell r="AQ4423">
            <v>1693542189.6944201</v>
          </cell>
          <cell r="AR4423">
            <v>0</v>
          </cell>
          <cell r="AS4423" t="str">
            <v>08/31/2023 10:53:31</v>
          </cell>
          <cell r="AT4423">
            <v>1</v>
          </cell>
          <cell r="AU4423">
            <v>44935.411909722221</v>
          </cell>
          <cell r="AV4423">
            <v>44935.412592592591</v>
          </cell>
          <cell r="AW4423" t="str">
            <v>Y</v>
          </cell>
          <cell r="AX4423" t="str">
            <v>NO_ANSWER</v>
          </cell>
          <cell r="AY4423" t="str">
            <v>CONGESTION</v>
          </cell>
          <cell r="AZ4423" t="str">
            <v>Local/02200488649912264373@default-00034871;2</v>
          </cell>
          <cell r="BA4423">
            <v>480</v>
          </cell>
          <cell r="BB4423" t="str">
            <v>Temporarily unavailable</v>
          </cell>
          <cell r="BC4423">
            <v>0</v>
          </cell>
          <cell r="BD4423">
            <v>0</v>
          </cell>
          <cell r="BF4423">
            <v>0</v>
          </cell>
          <cell r="BG4423" t="str">
            <v>NONE</v>
          </cell>
          <cell r="BK4423">
            <v>1</v>
          </cell>
          <cell r="BL4423">
            <v>3</v>
          </cell>
          <cell r="BM4423">
            <v>45170</v>
          </cell>
          <cell r="BN4423" t="str">
            <v>09:54</v>
          </cell>
          <cell r="BO4423">
            <v>45170.412499999999</v>
          </cell>
          <cell r="BP4423" t="str">
            <v>Non Connect</v>
          </cell>
        </row>
        <row r="4424">
          <cell r="A4424">
            <v>1017084890</v>
          </cell>
          <cell r="B4424" t="str">
            <v>AUTO</v>
          </cell>
          <cell r="C4424" t="str">
            <v>NA</v>
          </cell>
          <cell r="D4424" t="str">
            <v>No Answer AutoDial</v>
          </cell>
          <cell r="E4424" t="str">
            <v>CALL_NOT_PICKED</v>
          </cell>
          <cell r="F4424" t="str">
            <v>UNDEFINED</v>
          </cell>
          <cell r="G4424" t="str">
            <v>Default Category</v>
          </cell>
          <cell r="H4424" t="str">
            <v>VDAD</v>
          </cell>
          <cell r="I4424" t="str">
            <v>Outbound Auto Dial</v>
          </cell>
          <cell r="K4424">
            <v>44935.412592592591</v>
          </cell>
          <cell r="L4424">
            <v>44935.412592592591</v>
          </cell>
          <cell r="M4424">
            <v>10090</v>
          </cell>
          <cell r="N4424" t="str">
            <v>PQ_HE_Topup</v>
          </cell>
          <cell r="O4424" t="str">
            <v>a1b6F00000yFYkf</v>
          </cell>
          <cell r="Q4424">
            <v>202207057687892</v>
          </cell>
          <cell r="R4424">
            <v>0</v>
          </cell>
          <cell r="S4424">
            <v>91</v>
          </cell>
          <cell r="U4424" t="str">
            <v>TEST714</v>
          </cell>
          <cell r="X4424" t="str">
            <v>Offer-202307105430402</v>
          </cell>
          <cell r="AA4424" t="str">
            <v>-</v>
          </cell>
          <cell r="AH4424">
            <v>9474628771</v>
          </cell>
          <cell r="AK4424">
            <v>0</v>
          </cell>
          <cell r="AM4424" t="str">
            <v>NONE</v>
          </cell>
          <cell r="AN4424">
            <v>1</v>
          </cell>
          <cell r="AP4424">
            <v>63640728</v>
          </cell>
          <cell r="AQ4424">
            <v>1693542190.6944399</v>
          </cell>
          <cell r="AR4424">
            <v>0</v>
          </cell>
          <cell r="AS4424" t="str">
            <v>08/31/2023 10:53:31</v>
          </cell>
          <cell r="AT4424">
            <v>1</v>
          </cell>
          <cell r="AU4424">
            <v>44935.411909722221</v>
          </cell>
          <cell r="AV4424">
            <v>44935.412592592591</v>
          </cell>
          <cell r="AW4424" t="str">
            <v>Y</v>
          </cell>
          <cell r="AX4424" t="str">
            <v>NO_ANSWER</v>
          </cell>
          <cell r="AY4424" t="str">
            <v>CONGESTION</v>
          </cell>
          <cell r="AZ4424" t="str">
            <v>Local/02200488649474628771@default-00034877;2</v>
          </cell>
          <cell r="BA4424">
            <v>480</v>
          </cell>
          <cell r="BB4424" t="str">
            <v>Temporarily unavailable</v>
          </cell>
          <cell r="BC4424">
            <v>0</v>
          </cell>
          <cell r="BD4424">
            <v>0</v>
          </cell>
          <cell r="BF4424">
            <v>0</v>
          </cell>
          <cell r="BG4424" t="str">
            <v>NONE</v>
          </cell>
          <cell r="BK4424">
            <v>1</v>
          </cell>
          <cell r="BL4424">
            <v>3</v>
          </cell>
          <cell r="BM4424">
            <v>45170</v>
          </cell>
          <cell r="BN4424" t="str">
            <v>09:54</v>
          </cell>
          <cell r="BO4424">
            <v>45170.412499999999</v>
          </cell>
          <cell r="BP4424" t="str">
            <v>Non Connect</v>
          </cell>
        </row>
        <row r="4425">
          <cell r="A4425">
            <v>1017084891</v>
          </cell>
          <cell r="B4425" t="str">
            <v>AUTO</v>
          </cell>
          <cell r="C4425" t="str">
            <v>NA</v>
          </cell>
          <cell r="D4425" t="str">
            <v>No Answer AutoDial</v>
          </cell>
          <cell r="E4425" t="str">
            <v>CALL_NOT_PICKED</v>
          </cell>
          <cell r="F4425" t="str">
            <v>UNDEFINED</v>
          </cell>
          <cell r="G4425" t="str">
            <v>Default Category</v>
          </cell>
          <cell r="H4425" t="str">
            <v>VDAD</v>
          </cell>
          <cell r="I4425" t="str">
            <v>Outbound Auto Dial</v>
          </cell>
          <cell r="K4425">
            <v>44935.412592592591</v>
          </cell>
          <cell r="L4425">
            <v>44935.412592592591</v>
          </cell>
          <cell r="M4425">
            <v>10090</v>
          </cell>
          <cell r="N4425" t="str">
            <v>PQ_HE_Topup</v>
          </cell>
          <cell r="O4425" t="str">
            <v>a1b6F00000yFYrN</v>
          </cell>
          <cell r="Q4425">
            <v>202207057687892</v>
          </cell>
          <cell r="R4425">
            <v>0</v>
          </cell>
          <cell r="S4425">
            <v>91</v>
          </cell>
          <cell r="U4425" t="str">
            <v>TEST715</v>
          </cell>
          <cell r="X4425" t="str">
            <v>Offer-202307105431200</v>
          </cell>
          <cell r="AA4425" t="str">
            <v>-</v>
          </cell>
          <cell r="AH4425">
            <v>8920811002</v>
          </cell>
          <cell r="AK4425">
            <v>0</v>
          </cell>
          <cell r="AM4425" t="str">
            <v>NONE</v>
          </cell>
          <cell r="AN4425">
            <v>1</v>
          </cell>
          <cell r="AP4425">
            <v>63640719</v>
          </cell>
          <cell r="AQ4425">
            <v>1693542185.6944001</v>
          </cell>
          <cell r="AR4425">
            <v>0</v>
          </cell>
          <cell r="AS4425" t="str">
            <v>08/31/2023 10:53:31</v>
          </cell>
          <cell r="AT4425">
            <v>1</v>
          </cell>
          <cell r="AU4425">
            <v>44935.411828703705</v>
          </cell>
          <cell r="AV4425">
            <v>44935.412592592591</v>
          </cell>
          <cell r="AW4425" t="str">
            <v>Y</v>
          </cell>
          <cell r="AX4425" t="str">
            <v>UNSPECIFIED</v>
          </cell>
          <cell r="AY4425" t="str">
            <v>CANCEL</v>
          </cell>
          <cell r="AZ4425" t="str">
            <v>Local/02200488648920811002@default-0003486c;2</v>
          </cell>
          <cell r="BA4425">
            <v>0</v>
          </cell>
          <cell r="BC4425">
            <v>0</v>
          </cell>
          <cell r="BD4425">
            <v>0</v>
          </cell>
          <cell r="BF4425">
            <v>0</v>
          </cell>
          <cell r="BG4425" t="str">
            <v>NONE</v>
          </cell>
          <cell r="BK4425">
            <v>1</v>
          </cell>
          <cell r="BL4425">
            <v>3</v>
          </cell>
          <cell r="BM4425">
            <v>45170</v>
          </cell>
          <cell r="BN4425" t="str">
            <v>09:54</v>
          </cell>
          <cell r="BO4425">
            <v>45170.412499999999</v>
          </cell>
          <cell r="BP4425" t="str">
            <v>Non Connect</v>
          </cell>
        </row>
        <row r="4426">
          <cell r="A4426">
            <v>1017084892</v>
          </cell>
          <cell r="B4426" t="str">
            <v>AUTO</v>
          </cell>
          <cell r="C4426" t="str">
            <v>NA</v>
          </cell>
          <cell r="D4426" t="str">
            <v>No Answer AutoDial</v>
          </cell>
          <cell r="E4426" t="str">
            <v>CALL_NOT_PICKED</v>
          </cell>
          <cell r="F4426" t="str">
            <v>UNDEFINED</v>
          </cell>
          <cell r="G4426" t="str">
            <v>Default Category</v>
          </cell>
          <cell r="H4426" t="str">
            <v>VDAD</v>
          </cell>
          <cell r="I4426" t="str">
            <v>Outbound Auto Dial</v>
          </cell>
          <cell r="K4426">
            <v>44935.412592592591</v>
          </cell>
          <cell r="L4426">
            <v>44935.412592592591</v>
          </cell>
          <cell r="M4426">
            <v>10090</v>
          </cell>
          <cell r="N4426" t="str">
            <v>PQ_HE_Topup</v>
          </cell>
          <cell r="O4426" t="str">
            <v>a1b6F00000yFYdx</v>
          </cell>
          <cell r="Q4426">
            <v>202207057687892</v>
          </cell>
          <cell r="R4426">
            <v>0</v>
          </cell>
          <cell r="S4426">
            <v>91</v>
          </cell>
          <cell r="U4426" t="str">
            <v>TEST716</v>
          </cell>
          <cell r="X4426" t="str">
            <v>Offer-202307105429602</v>
          </cell>
          <cell r="AA4426" t="str">
            <v>-</v>
          </cell>
          <cell r="AH4426">
            <v>9810588009</v>
          </cell>
          <cell r="AK4426">
            <v>0</v>
          </cell>
          <cell r="AM4426" t="str">
            <v>NONE</v>
          </cell>
          <cell r="AN4426">
            <v>1</v>
          </cell>
          <cell r="AP4426">
            <v>63640722</v>
          </cell>
          <cell r="AQ4426">
            <v>1693542186.6944101</v>
          </cell>
          <cell r="AR4426">
            <v>0</v>
          </cell>
          <cell r="AS4426" t="str">
            <v>08/31/2023 10:53:31</v>
          </cell>
          <cell r="AT4426">
            <v>1</v>
          </cell>
          <cell r="AU4426">
            <v>44935.411828703705</v>
          </cell>
          <cell r="AV4426">
            <v>44935.412592592591</v>
          </cell>
          <cell r="AW4426" t="str">
            <v>Y</v>
          </cell>
          <cell r="AX4426" t="str">
            <v>UNSPECIFIED</v>
          </cell>
          <cell r="AY4426" t="str">
            <v>CANCEL</v>
          </cell>
          <cell r="AZ4426" t="str">
            <v>Local/02200488649810588009@default-0003486f;2</v>
          </cell>
          <cell r="BA4426">
            <v>401</v>
          </cell>
          <cell r="BB4426" t="str">
            <v>Unauthorized</v>
          </cell>
          <cell r="BC4426">
            <v>0</v>
          </cell>
          <cell r="BD4426">
            <v>0</v>
          </cell>
          <cell r="BF4426">
            <v>0</v>
          </cell>
          <cell r="BG4426" t="str">
            <v>NONE</v>
          </cell>
          <cell r="BK4426">
            <v>1</v>
          </cell>
          <cell r="BL4426">
            <v>3</v>
          </cell>
          <cell r="BM4426">
            <v>45170</v>
          </cell>
          <cell r="BN4426" t="str">
            <v>09:54</v>
          </cell>
          <cell r="BO4426">
            <v>45170.412499999999</v>
          </cell>
          <cell r="BP4426" t="str">
            <v>Non Connect</v>
          </cell>
        </row>
        <row r="4427">
          <cell r="A4427">
            <v>1017084893</v>
          </cell>
          <cell r="B4427" t="str">
            <v>AUTO</v>
          </cell>
          <cell r="C4427" t="str">
            <v>NA</v>
          </cell>
          <cell r="D4427" t="str">
            <v>No Answer AutoDial</v>
          </cell>
          <cell r="E4427" t="str">
            <v>CALL_NOT_PICKED</v>
          </cell>
          <cell r="F4427" t="str">
            <v>UNDEFINED</v>
          </cell>
          <cell r="G4427" t="str">
            <v>Default Category</v>
          </cell>
          <cell r="H4427" t="str">
            <v>VDAD</v>
          </cell>
          <cell r="I4427" t="str">
            <v>Outbound Auto Dial</v>
          </cell>
          <cell r="K4427">
            <v>44935.412638888891</v>
          </cell>
          <cell r="L4427">
            <v>44935.412638888891</v>
          </cell>
          <cell r="M4427">
            <v>10090</v>
          </cell>
          <cell r="N4427" t="str">
            <v>PQ_HE_Topup</v>
          </cell>
          <cell r="O4427" t="str">
            <v>a1b6F00000yFZ22</v>
          </cell>
          <cell r="Q4427">
            <v>202207057687892</v>
          </cell>
          <cell r="R4427">
            <v>0</v>
          </cell>
          <cell r="S4427">
            <v>91</v>
          </cell>
          <cell r="U4427" t="str">
            <v>TEST717</v>
          </cell>
          <cell r="X4427" t="str">
            <v>Offer-202307105432636</v>
          </cell>
          <cell r="AA4427" t="str">
            <v>-</v>
          </cell>
          <cell r="AH4427">
            <v>9840347717</v>
          </cell>
          <cell r="AK4427">
            <v>0</v>
          </cell>
          <cell r="AM4427" t="str">
            <v>NONE</v>
          </cell>
          <cell r="AN4427">
            <v>1</v>
          </cell>
          <cell r="AP4427">
            <v>63640733</v>
          </cell>
          <cell r="AQ4427">
            <v>1693542194.6944599</v>
          </cell>
          <cell r="AR4427">
            <v>0</v>
          </cell>
          <cell r="AS4427" t="str">
            <v>08/31/2023 10:53:31</v>
          </cell>
          <cell r="AT4427">
            <v>1</v>
          </cell>
          <cell r="AU4427">
            <v>44935.411909722221</v>
          </cell>
          <cell r="AV4427">
            <v>44935.412638888891</v>
          </cell>
          <cell r="AW4427" t="str">
            <v>Y</v>
          </cell>
          <cell r="AX4427" t="str">
            <v xml:space="preserve">CAUSE_NETWORK_OUT_OF_ORDER </v>
          </cell>
          <cell r="AY4427" t="str">
            <v>CONGESTION</v>
          </cell>
          <cell r="AZ4427" t="str">
            <v>Local/02200488649840347717@default-0003487f;2</v>
          </cell>
          <cell r="BA4427">
            <v>500</v>
          </cell>
          <cell r="BB4427" t="str">
            <v>Server internal failure</v>
          </cell>
          <cell r="BC4427">
            <v>0</v>
          </cell>
          <cell r="BD4427">
            <v>0</v>
          </cell>
          <cell r="BF4427">
            <v>0</v>
          </cell>
          <cell r="BG4427" t="str">
            <v>NONE</v>
          </cell>
          <cell r="BK4427">
            <v>1</v>
          </cell>
          <cell r="BL4427">
            <v>3</v>
          </cell>
          <cell r="BM4427">
            <v>45170</v>
          </cell>
          <cell r="BN4427" t="str">
            <v>09:54</v>
          </cell>
          <cell r="BO4427">
            <v>45170.412499999999</v>
          </cell>
          <cell r="BP4427" t="str">
            <v>Non Connect</v>
          </cell>
        </row>
        <row r="4428">
          <cell r="A4428">
            <v>1017084894</v>
          </cell>
          <cell r="B4428" t="str">
            <v>AUTO</v>
          </cell>
          <cell r="C4428" t="str">
            <v>NA</v>
          </cell>
          <cell r="D4428" t="str">
            <v>No Answer AutoDial</v>
          </cell>
          <cell r="E4428" t="str">
            <v>CALL_NOT_PICKED</v>
          </cell>
          <cell r="F4428" t="str">
            <v>UNDEFINED</v>
          </cell>
          <cell r="G4428" t="str">
            <v>Default Category</v>
          </cell>
          <cell r="H4428" t="str">
            <v>VDAD</v>
          </cell>
          <cell r="I4428" t="str">
            <v>Outbound Auto Dial</v>
          </cell>
          <cell r="K4428">
            <v>44935.412638888891</v>
          </cell>
          <cell r="L4428">
            <v>44935.412638888891</v>
          </cell>
          <cell r="M4428">
            <v>10090</v>
          </cell>
          <cell r="N4428" t="str">
            <v>PQ_HE_Topup</v>
          </cell>
          <cell r="O4428" t="str">
            <v>a1b6F00000yFYxl</v>
          </cell>
          <cell r="Q4428">
            <v>202207057687892</v>
          </cell>
          <cell r="R4428">
            <v>0</v>
          </cell>
          <cell r="S4428">
            <v>91</v>
          </cell>
          <cell r="U4428" t="str">
            <v>TEST718</v>
          </cell>
          <cell r="X4428" t="str">
            <v>Offer-202307105431982</v>
          </cell>
          <cell r="AA4428" t="str">
            <v>-</v>
          </cell>
          <cell r="AH4428">
            <v>9873473206</v>
          </cell>
          <cell r="AK4428">
            <v>0</v>
          </cell>
          <cell r="AM4428" t="str">
            <v>NONE</v>
          </cell>
          <cell r="AN4428">
            <v>1</v>
          </cell>
          <cell r="AP4428">
            <v>63640731</v>
          </cell>
          <cell r="AQ4428">
            <v>1693542194.6944599</v>
          </cell>
          <cell r="AR4428">
            <v>0</v>
          </cell>
          <cell r="AS4428" t="str">
            <v>08/31/2023 10:53:31</v>
          </cell>
          <cell r="AT4428">
            <v>1</v>
          </cell>
          <cell r="AU4428">
            <v>44935.411909722221</v>
          </cell>
          <cell r="AV4428">
            <v>44935.412638888891</v>
          </cell>
          <cell r="AW4428" t="str">
            <v>Y</v>
          </cell>
          <cell r="AX4428" t="str">
            <v>UNSPECIFIED</v>
          </cell>
          <cell r="AY4428" t="str">
            <v>CANCEL</v>
          </cell>
          <cell r="AZ4428" t="str">
            <v>Local/02200488649873473206@default-0003487d;2</v>
          </cell>
          <cell r="BA4428">
            <v>401</v>
          </cell>
          <cell r="BB4428" t="str">
            <v>Unauthorized</v>
          </cell>
          <cell r="BC4428">
            <v>0</v>
          </cell>
          <cell r="BD4428">
            <v>0</v>
          </cell>
          <cell r="BF4428">
            <v>0</v>
          </cell>
          <cell r="BG4428" t="str">
            <v>NONE</v>
          </cell>
          <cell r="BK4428">
            <v>1</v>
          </cell>
          <cell r="BL4428">
            <v>3</v>
          </cell>
          <cell r="BM4428">
            <v>45170</v>
          </cell>
          <cell r="BN4428" t="str">
            <v>09:54</v>
          </cell>
          <cell r="BO4428">
            <v>45170.412499999999</v>
          </cell>
          <cell r="BP4428" t="str">
            <v>Non Connect</v>
          </cell>
        </row>
        <row r="4429">
          <cell r="A4429">
            <v>1017084895</v>
          </cell>
          <cell r="B4429" t="str">
            <v>AUTO</v>
          </cell>
          <cell r="C4429" t="str">
            <v>NA</v>
          </cell>
          <cell r="D4429" t="str">
            <v>No Answer AutoDial</v>
          </cell>
          <cell r="E4429" t="str">
            <v>CALL_NOT_PICKED</v>
          </cell>
          <cell r="F4429" t="str">
            <v>UNDEFINED</v>
          </cell>
          <cell r="G4429" t="str">
            <v>Default Category</v>
          </cell>
          <cell r="H4429" t="str">
            <v>VDAD</v>
          </cell>
          <cell r="I4429" t="str">
            <v>Outbound Auto Dial</v>
          </cell>
          <cell r="K4429">
            <v>44935.412638888891</v>
          </cell>
          <cell r="L4429">
            <v>44935.412638888891</v>
          </cell>
          <cell r="M4429">
            <v>10090</v>
          </cell>
          <cell r="N4429" t="str">
            <v>PQ_HE_Topup</v>
          </cell>
          <cell r="O4429" t="str">
            <v>a1b6F00000yFYrb</v>
          </cell>
          <cell r="Q4429">
            <v>202207057687892</v>
          </cell>
          <cell r="R4429">
            <v>0</v>
          </cell>
          <cell r="S4429">
            <v>91</v>
          </cell>
          <cell r="U4429" t="str">
            <v>TEST719</v>
          </cell>
          <cell r="X4429" t="str">
            <v>Offer-202307105431214</v>
          </cell>
          <cell r="AA4429" t="str">
            <v>-</v>
          </cell>
          <cell r="AH4429">
            <v>7827785964</v>
          </cell>
          <cell r="AK4429">
            <v>0</v>
          </cell>
          <cell r="AM4429" t="str">
            <v>NONE</v>
          </cell>
          <cell r="AN4429">
            <v>1</v>
          </cell>
          <cell r="AP4429">
            <v>63640732</v>
          </cell>
          <cell r="AQ4429">
            <v>1693542194.6944599</v>
          </cell>
          <cell r="AR4429">
            <v>0</v>
          </cell>
          <cell r="AS4429" t="str">
            <v>08/31/2023 10:53:31</v>
          </cell>
          <cell r="AT4429">
            <v>1</v>
          </cell>
          <cell r="AU4429">
            <v>44935.411909722221</v>
          </cell>
          <cell r="AV4429">
            <v>44935.412638888891</v>
          </cell>
          <cell r="AW4429" t="str">
            <v>Y</v>
          </cell>
          <cell r="AX4429" t="str">
            <v>UNSPECIFIED</v>
          </cell>
          <cell r="AY4429" t="str">
            <v>CANCEL</v>
          </cell>
          <cell r="AZ4429" t="str">
            <v>Local/02200488647827785964@default-0003487e;2</v>
          </cell>
          <cell r="BA4429">
            <v>401</v>
          </cell>
          <cell r="BB4429" t="str">
            <v>Unauthorized</v>
          </cell>
          <cell r="BC4429">
            <v>0</v>
          </cell>
          <cell r="BD4429">
            <v>0</v>
          </cell>
          <cell r="BF4429">
            <v>0</v>
          </cell>
          <cell r="BG4429" t="str">
            <v>NONE</v>
          </cell>
          <cell r="BK4429">
            <v>1</v>
          </cell>
          <cell r="BL4429">
            <v>3</v>
          </cell>
          <cell r="BM4429">
            <v>45170</v>
          </cell>
          <cell r="BN4429" t="str">
            <v>09:54</v>
          </cell>
          <cell r="BO4429">
            <v>45170.412499999999</v>
          </cell>
          <cell r="BP4429" t="str">
            <v>Non Connect</v>
          </cell>
        </row>
        <row r="4430">
          <cell r="A4430">
            <v>1017084896</v>
          </cell>
          <cell r="B4430" t="str">
            <v>AUTO</v>
          </cell>
          <cell r="C4430" t="str">
            <v>NA</v>
          </cell>
          <cell r="D4430" t="str">
            <v>No Answer AutoDial</v>
          </cell>
          <cell r="E4430" t="str">
            <v>CALL_NOT_PICKED</v>
          </cell>
          <cell r="F4430" t="str">
            <v>UNDEFINED</v>
          </cell>
          <cell r="G4430" t="str">
            <v>Default Category</v>
          </cell>
          <cell r="H4430" t="str">
            <v>VDAD</v>
          </cell>
          <cell r="I4430" t="str">
            <v>Outbound Auto Dial</v>
          </cell>
          <cell r="K4430">
            <v>44935.412673611114</v>
          </cell>
          <cell r="L4430">
            <v>44935.412673611114</v>
          </cell>
          <cell r="M4430">
            <v>10090</v>
          </cell>
          <cell r="N4430" t="str">
            <v>PQ_HE_Topup</v>
          </cell>
          <cell r="O4430" t="str">
            <v>a1b6F00000yFYS5</v>
          </cell>
          <cell r="Q4430">
            <v>202207057687892</v>
          </cell>
          <cell r="R4430">
            <v>0</v>
          </cell>
          <cell r="S4430">
            <v>91</v>
          </cell>
          <cell r="U4430" t="str">
            <v>TEST720</v>
          </cell>
          <cell r="X4430" t="str">
            <v>Offer-202307105428095</v>
          </cell>
          <cell r="AA4430" t="str">
            <v>-</v>
          </cell>
          <cell r="AH4430">
            <v>9872666951</v>
          </cell>
          <cell r="AK4430">
            <v>0</v>
          </cell>
          <cell r="AM4430" t="str">
            <v>NONE</v>
          </cell>
          <cell r="AN4430">
            <v>1</v>
          </cell>
          <cell r="AP4430">
            <v>63640738</v>
          </cell>
          <cell r="AQ4430">
            <v>1693542197.4632001</v>
          </cell>
          <cell r="AR4430">
            <v>0</v>
          </cell>
          <cell r="AS4430" t="str">
            <v>08/31/2023 10:53:31</v>
          </cell>
          <cell r="AT4430">
            <v>1</v>
          </cell>
          <cell r="AU4430">
            <v>44935.412002314813</v>
          </cell>
          <cell r="AV4430">
            <v>44935.412673611114</v>
          </cell>
          <cell r="AW4430" t="str">
            <v>Y</v>
          </cell>
          <cell r="AX4430" t="str">
            <v>NO_ANSWER</v>
          </cell>
          <cell r="AY4430" t="str">
            <v>CONGESTION</v>
          </cell>
          <cell r="AZ4430" t="str">
            <v>Local/02200488649872666951@default-00027224;2</v>
          </cell>
          <cell r="BA4430">
            <v>401</v>
          </cell>
          <cell r="BB4430" t="str">
            <v>Unauthorized</v>
          </cell>
          <cell r="BC4430">
            <v>0</v>
          </cell>
          <cell r="BD4430">
            <v>0</v>
          </cell>
          <cell r="BF4430">
            <v>0</v>
          </cell>
          <cell r="BG4430" t="str">
            <v>NONE</v>
          </cell>
          <cell r="BK4430">
            <v>1</v>
          </cell>
          <cell r="BL4430">
            <v>3</v>
          </cell>
          <cell r="BM4430">
            <v>45170</v>
          </cell>
          <cell r="BN4430" t="str">
            <v>09:54</v>
          </cell>
          <cell r="BO4430">
            <v>45170.412499999999</v>
          </cell>
          <cell r="BP4430" t="str">
            <v>Non Connect</v>
          </cell>
        </row>
        <row r="4431">
          <cell r="A4431">
            <v>1017084898</v>
          </cell>
          <cell r="B4431" t="str">
            <v>AUTO</v>
          </cell>
          <cell r="C4431" t="str">
            <v>NA</v>
          </cell>
          <cell r="D4431" t="str">
            <v>No Answer AutoDial</v>
          </cell>
          <cell r="E4431" t="str">
            <v>CALL_NOT_PICKED</v>
          </cell>
          <cell r="F4431" t="str">
            <v>UNDEFINED</v>
          </cell>
          <cell r="G4431" t="str">
            <v>Default Category</v>
          </cell>
          <cell r="H4431" t="str">
            <v>VDAD</v>
          </cell>
          <cell r="I4431" t="str">
            <v>Outbound Auto Dial</v>
          </cell>
          <cell r="K4431">
            <v>44935.412685185183</v>
          </cell>
          <cell r="L4431">
            <v>44935.412685185183</v>
          </cell>
          <cell r="M4431">
            <v>10089</v>
          </cell>
          <cell r="N4431" t="str">
            <v>LAS POS Refll</v>
          </cell>
          <cell r="O4431" t="str">
            <v>00Q6F00001oydnV</v>
          </cell>
          <cell r="Q4431">
            <v>202207057687891</v>
          </cell>
          <cell r="R4431">
            <v>0</v>
          </cell>
          <cell r="S4431">
            <v>91</v>
          </cell>
          <cell r="U4431" t="str">
            <v>TEST722</v>
          </cell>
          <cell r="X4431">
            <v>111946371</v>
          </cell>
          <cell r="AA4431" t="str">
            <v>-</v>
          </cell>
          <cell r="AH4431">
            <v>9582943736</v>
          </cell>
          <cell r="AK4431">
            <v>0</v>
          </cell>
          <cell r="AM4431" t="str">
            <v>NONE</v>
          </cell>
          <cell r="AN4431">
            <v>1</v>
          </cell>
          <cell r="AP4431">
            <v>63631994</v>
          </cell>
          <cell r="AQ4431">
            <v>1693542197.69449</v>
          </cell>
          <cell r="AR4431">
            <v>0</v>
          </cell>
          <cell r="AS4431" t="str">
            <v>08/31/2023 10:42:27</v>
          </cell>
          <cell r="AT4431">
            <v>1</v>
          </cell>
          <cell r="AU4431">
            <v>44935.411909722221</v>
          </cell>
          <cell r="AV4431">
            <v>44935.412685185183</v>
          </cell>
          <cell r="AW4431" t="str">
            <v>Y</v>
          </cell>
          <cell r="AX4431" t="str">
            <v>NO_ANSWER</v>
          </cell>
          <cell r="AY4431" t="str">
            <v>CONGESTION</v>
          </cell>
          <cell r="AZ4431" t="str">
            <v>Local/02200488649582943736@default-00034889;2</v>
          </cell>
          <cell r="BA4431">
            <v>401</v>
          </cell>
          <cell r="BB4431" t="str">
            <v>Unauthorized</v>
          </cell>
          <cell r="BC4431">
            <v>0</v>
          </cell>
          <cell r="BD4431">
            <v>0</v>
          </cell>
          <cell r="BF4431">
            <v>0</v>
          </cell>
          <cell r="BG4431" t="str">
            <v>NONE</v>
          </cell>
          <cell r="BK4431">
            <v>1</v>
          </cell>
          <cell r="BL4431">
            <v>3</v>
          </cell>
          <cell r="BM4431">
            <v>45170</v>
          </cell>
          <cell r="BN4431" t="str">
            <v>09:54</v>
          </cell>
          <cell r="BO4431">
            <v>45170.412499999999</v>
          </cell>
          <cell r="BP4431" t="str">
            <v>Non Connect</v>
          </cell>
        </row>
        <row r="4432">
          <cell r="A4432">
            <v>1017084899</v>
          </cell>
          <cell r="B4432" t="str">
            <v>AUTO</v>
          </cell>
          <cell r="C4432" t="str">
            <v>NA</v>
          </cell>
          <cell r="D4432" t="str">
            <v>No Answer AutoDial</v>
          </cell>
          <cell r="E4432" t="str">
            <v>CALL_NOT_PICKED</v>
          </cell>
          <cell r="F4432" t="str">
            <v>UNDEFINED</v>
          </cell>
          <cell r="G4432" t="str">
            <v>Default Category</v>
          </cell>
          <cell r="H4432" t="str">
            <v>VDAD</v>
          </cell>
          <cell r="I4432" t="str">
            <v>Outbound Auto Dial</v>
          </cell>
          <cell r="K4432">
            <v>44935.412685185183</v>
          </cell>
          <cell r="L4432">
            <v>44935.412685185183</v>
          </cell>
          <cell r="M4432">
            <v>10089</v>
          </cell>
          <cell r="N4432" t="str">
            <v>LAS POS Refll</v>
          </cell>
          <cell r="O4432" t="str">
            <v>00Q6F00001ovauL</v>
          </cell>
          <cell r="Q4432">
            <v>202207057687891</v>
          </cell>
          <cell r="R4432">
            <v>0</v>
          </cell>
          <cell r="S4432">
            <v>91</v>
          </cell>
          <cell r="U4432" t="str">
            <v>TEST723</v>
          </cell>
          <cell r="X4432">
            <v>111215567</v>
          </cell>
          <cell r="AA4432" t="str">
            <v>-</v>
          </cell>
          <cell r="AH4432">
            <v>9895175727</v>
          </cell>
          <cell r="AK4432">
            <v>0</v>
          </cell>
          <cell r="AM4432" t="str">
            <v>NONE</v>
          </cell>
          <cell r="AN4432">
            <v>1</v>
          </cell>
          <cell r="AP4432">
            <v>63631992</v>
          </cell>
          <cell r="AQ4432">
            <v>1693542196.69449</v>
          </cell>
          <cell r="AR4432">
            <v>0</v>
          </cell>
          <cell r="AS4432" t="str">
            <v>08/31/2023 10:42:27</v>
          </cell>
          <cell r="AT4432">
            <v>1</v>
          </cell>
          <cell r="AU4432">
            <v>44935.411909722221</v>
          </cell>
          <cell r="AV4432">
            <v>44935.412685185183</v>
          </cell>
          <cell r="AW4432" t="str">
            <v>Y</v>
          </cell>
          <cell r="AX4432" t="str">
            <v>UNSPECIFIED</v>
          </cell>
          <cell r="AY4432" t="str">
            <v>CANCEL</v>
          </cell>
          <cell r="AZ4432" t="str">
            <v>Local/02200488649895175727@default-00034887;2</v>
          </cell>
          <cell r="BA4432">
            <v>401</v>
          </cell>
          <cell r="BB4432" t="str">
            <v>Unauthorized</v>
          </cell>
          <cell r="BC4432">
            <v>0</v>
          </cell>
          <cell r="BD4432">
            <v>0</v>
          </cell>
          <cell r="BF4432">
            <v>0</v>
          </cell>
          <cell r="BG4432" t="str">
            <v>NONE</v>
          </cell>
          <cell r="BK4432">
            <v>1</v>
          </cell>
          <cell r="BL4432">
            <v>3</v>
          </cell>
          <cell r="BM4432">
            <v>45170</v>
          </cell>
          <cell r="BN4432" t="str">
            <v>09:54</v>
          </cell>
          <cell r="BO4432">
            <v>45170.412499999999</v>
          </cell>
          <cell r="BP4432" t="str">
            <v>Non Connect</v>
          </cell>
        </row>
        <row r="4433">
          <cell r="A4433">
            <v>1017084900</v>
          </cell>
          <cell r="B4433" t="str">
            <v>AUTO</v>
          </cell>
          <cell r="C4433" t="str">
            <v>NA</v>
          </cell>
          <cell r="D4433" t="str">
            <v>No Answer AutoDial</v>
          </cell>
          <cell r="E4433" t="str">
            <v>CALL_NOT_PICKED</v>
          </cell>
          <cell r="F4433" t="str">
            <v>UNDEFINED</v>
          </cell>
          <cell r="G4433" t="str">
            <v>Default Category</v>
          </cell>
          <cell r="H4433" t="str">
            <v>VDAD</v>
          </cell>
          <cell r="I4433" t="str">
            <v>Outbound Auto Dial</v>
          </cell>
          <cell r="K4433">
            <v>44935.412685185183</v>
          </cell>
          <cell r="L4433">
            <v>44935.412685185183</v>
          </cell>
          <cell r="M4433">
            <v>10089</v>
          </cell>
          <cell r="N4433" t="str">
            <v>LAS POS Refll</v>
          </cell>
          <cell r="O4433" t="str">
            <v>00Q6F00001oxKEq</v>
          </cell>
          <cell r="Q4433">
            <v>202207057687891</v>
          </cell>
          <cell r="R4433">
            <v>0</v>
          </cell>
          <cell r="S4433">
            <v>91</v>
          </cell>
          <cell r="U4433" t="str">
            <v>TEST724</v>
          </cell>
          <cell r="X4433">
            <v>111628355</v>
          </cell>
          <cell r="AA4433" t="str">
            <v>-</v>
          </cell>
          <cell r="AH4433">
            <v>8050042768</v>
          </cell>
          <cell r="AK4433">
            <v>0</v>
          </cell>
          <cell r="AM4433" t="str">
            <v>NONE</v>
          </cell>
          <cell r="AN4433">
            <v>1</v>
          </cell>
          <cell r="AP4433">
            <v>63631971</v>
          </cell>
          <cell r="AQ4433">
            <v>1693542196.6944799</v>
          </cell>
          <cell r="AR4433">
            <v>0</v>
          </cell>
          <cell r="AS4433" t="str">
            <v>08/31/2023 10:42:27</v>
          </cell>
          <cell r="AT4433">
            <v>1</v>
          </cell>
          <cell r="AU4433">
            <v>44935.411909722221</v>
          </cell>
          <cell r="AV4433">
            <v>44935.412685185183</v>
          </cell>
          <cell r="AW4433" t="str">
            <v>Y</v>
          </cell>
          <cell r="AX4433" t="str">
            <v>UNSPECIFIED</v>
          </cell>
          <cell r="AY4433" t="str">
            <v>CANCEL</v>
          </cell>
          <cell r="AZ4433" t="str">
            <v>Local/02200488648050042768@default-00034886;2</v>
          </cell>
          <cell r="BA4433">
            <v>401</v>
          </cell>
          <cell r="BB4433" t="str">
            <v>Unauthorized</v>
          </cell>
          <cell r="BC4433">
            <v>0</v>
          </cell>
          <cell r="BD4433">
            <v>0</v>
          </cell>
          <cell r="BF4433">
            <v>0</v>
          </cell>
          <cell r="BG4433" t="str">
            <v>NONE</v>
          </cell>
          <cell r="BK4433">
            <v>1</v>
          </cell>
          <cell r="BL4433">
            <v>3</v>
          </cell>
          <cell r="BM4433">
            <v>45170</v>
          </cell>
          <cell r="BN4433" t="str">
            <v>09:54</v>
          </cell>
          <cell r="BO4433">
            <v>45170.412499999999</v>
          </cell>
          <cell r="BP4433" t="str">
            <v>Non Connect</v>
          </cell>
        </row>
        <row r="4434">
          <cell r="A4434">
            <v>1017084901</v>
          </cell>
          <cell r="B4434" t="str">
            <v>AUTO</v>
          </cell>
          <cell r="C4434" t="str">
            <v>NA</v>
          </cell>
          <cell r="D4434" t="str">
            <v>No Answer AutoDial</v>
          </cell>
          <cell r="E4434" t="str">
            <v>CALL_NOT_PICKED</v>
          </cell>
          <cell r="F4434" t="str">
            <v>UNDEFINED</v>
          </cell>
          <cell r="G4434" t="str">
            <v>Default Category</v>
          </cell>
          <cell r="H4434" t="str">
            <v>VDAD</v>
          </cell>
          <cell r="I4434" t="str">
            <v>Outbound Auto Dial</v>
          </cell>
          <cell r="K4434">
            <v>44935.412708333337</v>
          </cell>
          <cell r="L4434">
            <v>44935.412708333337</v>
          </cell>
          <cell r="M4434">
            <v>10090</v>
          </cell>
          <cell r="N4434" t="str">
            <v>PQ_HE_Topup</v>
          </cell>
          <cell r="O4434" t="str">
            <v>a1b6F00000yFZGq</v>
          </cell>
          <cell r="Q4434">
            <v>202207057687892</v>
          </cell>
          <cell r="R4434">
            <v>0</v>
          </cell>
          <cell r="S4434">
            <v>91</v>
          </cell>
          <cell r="U4434" t="str">
            <v>TEST725</v>
          </cell>
          <cell r="X4434" t="str">
            <v>Offer-202307105434328</v>
          </cell>
          <cell r="AA4434" t="str">
            <v>-</v>
          </cell>
          <cell r="AH4434">
            <v>8750060097</v>
          </cell>
          <cell r="AK4434">
            <v>0</v>
          </cell>
          <cell r="AM4434" t="str">
            <v>NONE</v>
          </cell>
          <cell r="AN4434">
            <v>1</v>
          </cell>
          <cell r="AP4434">
            <v>63640742</v>
          </cell>
          <cell r="AQ4434">
            <v>1693542201.4632199</v>
          </cell>
          <cell r="AR4434">
            <v>0</v>
          </cell>
          <cell r="AS4434" t="str">
            <v>08/31/2023 10:53:31</v>
          </cell>
          <cell r="AT4434">
            <v>1</v>
          </cell>
          <cell r="AU4434">
            <v>44935.412037037036</v>
          </cell>
          <cell r="AV4434">
            <v>44935.412719907406</v>
          </cell>
          <cell r="AW4434" t="str">
            <v>Y</v>
          </cell>
          <cell r="AX4434" t="str">
            <v>NO_ANSWER</v>
          </cell>
          <cell r="AY4434" t="str">
            <v>CONGESTION</v>
          </cell>
          <cell r="AZ4434" t="str">
            <v>Local/02200488648750060097@default-00027229;2</v>
          </cell>
          <cell r="BA4434">
            <v>480</v>
          </cell>
          <cell r="BB4434" t="str">
            <v>Temporarily unavailable</v>
          </cell>
          <cell r="BC4434">
            <v>0</v>
          </cell>
          <cell r="BD4434">
            <v>0</v>
          </cell>
          <cell r="BF4434">
            <v>0</v>
          </cell>
          <cell r="BG4434" t="str">
            <v>NONE</v>
          </cell>
          <cell r="BK4434">
            <v>1</v>
          </cell>
          <cell r="BL4434">
            <v>3</v>
          </cell>
          <cell r="BM4434">
            <v>45170</v>
          </cell>
          <cell r="BN4434" t="str">
            <v>09:54</v>
          </cell>
          <cell r="BO4434">
            <v>45170.412499999999</v>
          </cell>
          <cell r="BP4434" t="str">
            <v>Non Connect</v>
          </cell>
        </row>
        <row r="4435">
          <cell r="A4435">
            <v>1017084902</v>
          </cell>
          <cell r="B4435" t="str">
            <v>AUTO</v>
          </cell>
          <cell r="C4435" t="str">
            <v>NA</v>
          </cell>
          <cell r="D4435" t="str">
            <v>No Answer AutoDial</v>
          </cell>
          <cell r="E4435" t="str">
            <v>CALL_NOT_PICKED</v>
          </cell>
          <cell r="F4435" t="str">
            <v>UNDEFINED</v>
          </cell>
          <cell r="G4435" t="str">
            <v>Default Category</v>
          </cell>
          <cell r="H4435" t="str">
            <v>VDAD</v>
          </cell>
          <cell r="I4435" t="str">
            <v>Outbound Auto Dial</v>
          </cell>
          <cell r="K4435">
            <v>44935.412708333337</v>
          </cell>
          <cell r="L4435">
            <v>44935.412708333337</v>
          </cell>
          <cell r="M4435">
            <v>10090</v>
          </cell>
          <cell r="N4435" t="str">
            <v>PQ_HE_Topup</v>
          </cell>
          <cell r="O4435" t="str">
            <v>a1b6F00000yFYku</v>
          </cell>
          <cell r="Q4435">
            <v>202207057687892</v>
          </cell>
          <cell r="R4435">
            <v>0</v>
          </cell>
          <cell r="S4435">
            <v>91</v>
          </cell>
          <cell r="U4435" t="str">
            <v>TEST726</v>
          </cell>
          <cell r="X4435" t="str">
            <v>Offer-202307105430417</v>
          </cell>
          <cell r="AA4435" t="str">
            <v>-</v>
          </cell>
          <cell r="AH4435">
            <v>9892351149</v>
          </cell>
          <cell r="AK4435">
            <v>0</v>
          </cell>
          <cell r="AM4435" t="str">
            <v>NONE</v>
          </cell>
          <cell r="AN4435">
            <v>1</v>
          </cell>
          <cell r="AP4435">
            <v>63640740</v>
          </cell>
          <cell r="AQ4435">
            <v>1693542201.4632101</v>
          </cell>
          <cell r="AR4435">
            <v>0</v>
          </cell>
          <cell r="AS4435" t="str">
            <v>08/31/2023 10:53:31</v>
          </cell>
          <cell r="AT4435">
            <v>1</v>
          </cell>
          <cell r="AU4435">
            <v>44935.412037037036</v>
          </cell>
          <cell r="AV4435">
            <v>44935.412754629629</v>
          </cell>
          <cell r="AW4435" t="str">
            <v>Y</v>
          </cell>
          <cell r="AX4435" t="str">
            <v>NO_USER_RESPONSE</v>
          </cell>
          <cell r="AY4435" t="str">
            <v>CHANUNAVAIL</v>
          </cell>
          <cell r="AZ4435" t="str">
            <v>Local/02200488649892351149@default-00027227;2</v>
          </cell>
          <cell r="BA4435">
            <v>408</v>
          </cell>
          <cell r="BB4435" t="str">
            <v>Request Timeout</v>
          </cell>
          <cell r="BC4435">
            <v>0</v>
          </cell>
          <cell r="BD4435">
            <v>0</v>
          </cell>
          <cell r="BF4435">
            <v>0</v>
          </cell>
          <cell r="BG4435" t="str">
            <v>NONE</v>
          </cell>
          <cell r="BK4435">
            <v>1</v>
          </cell>
          <cell r="BL4435">
            <v>3</v>
          </cell>
          <cell r="BM4435">
            <v>45170</v>
          </cell>
          <cell r="BN4435" t="str">
            <v>09:54</v>
          </cell>
          <cell r="BO4435">
            <v>45170.412499999999</v>
          </cell>
          <cell r="BP4435" t="str">
            <v>Non Connect</v>
          </cell>
        </row>
        <row r="4436">
          <cell r="A4436">
            <v>1017084903</v>
          </cell>
          <cell r="B4436" t="str">
            <v>AUTO</v>
          </cell>
          <cell r="C4436" t="str">
            <v>NA</v>
          </cell>
          <cell r="D4436" t="str">
            <v>No Answer AutoDial</v>
          </cell>
          <cell r="E4436" t="str">
            <v>CALL_NOT_PICKED</v>
          </cell>
          <cell r="F4436" t="str">
            <v>UNDEFINED</v>
          </cell>
          <cell r="G4436" t="str">
            <v>Default Category</v>
          </cell>
          <cell r="H4436" t="str">
            <v>VDAD</v>
          </cell>
          <cell r="I4436" t="str">
            <v>Outbound Auto Dial</v>
          </cell>
          <cell r="K4436">
            <v>44935.412708333337</v>
          </cell>
          <cell r="L4436">
            <v>44935.412708333337</v>
          </cell>
          <cell r="M4436">
            <v>10090</v>
          </cell>
          <cell r="N4436" t="str">
            <v>PQ_HE_Topup</v>
          </cell>
          <cell r="O4436" t="str">
            <v>a1b6F00000yFYyK</v>
          </cell>
          <cell r="Q4436">
            <v>202207057687892</v>
          </cell>
          <cell r="R4436">
            <v>0</v>
          </cell>
          <cell r="S4436">
            <v>91</v>
          </cell>
          <cell r="U4436" t="str">
            <v>TEST727</v>
          </cell>
          <cell r="X4436" t="str">
            <v>Offer-202307105432017</v>
          </cell>
          <cell r="AA4436" t="str">
            <v>-</v>
          </cell>
          <cell r="AH4436">
            <v>9028632525</v>
          </cell>
          <cell r="AK4436">
            <v>0</v>
          </cell>
          <cell r="AM4436" t="str">
            <v>NONE</v>
          </cell>
          <cell r="AN4436">
            <v>1</v>
          </cell>
          <cell r="AP4436">
            <v>63640741</v>
          </cell>
          <cell r="AQ4436">
            <v>1693542201.4632199</v>
          </cell>
          <cell r="AR4436">
            <v>0</v>
          </cell>
          <cell r="AS4436" t="str">
            <v>08/31/2023 10:53:31</v>
          </cell>
          <cell r="AT4436">
            <v>1</v>
          </cell>
          <cell r="AU4436">
            <v>44935.412037037036</v>
          </cell>
          <cell r="AV4436">
            <v>44935.412743055553</v>
          </cell>
          <cell r="AW4436" t="str">
            <v>Y</v>
          </cell>
          <cell r="AX4436" t="str">
            <v>UNSPECIFIED</v>
          </cell>
          <cell r="AY4436" t="str">
            <v>CANCEL</v>
          </cell>
          <cell r="AZ4436" t="str">
            <v>Local/02200488649028632525@default-00027228;2</v>
          </cell>
          <cell r="BA4436">
            <v>401</v>
          </cell>
          <cell r="BB4436" t="str">
            <v>Unauthorized</v>
          </cell>
          <cell r="BC4436">
            <v>0</v>
          </cell>
          <cell r="BD4436">
            <v>0</v>
          </cell>
          <cell r="BF4436">
            <v>0</v>
          </cell>
          <cell r="BG4436" t="str">
            <v>NONE</v>
          </cell>
          <cell r="BK4436">
            <v>1</v>
          </cell>
          <cell r="BL4436">
            <v>3</v>
          </cell>
          <cell r="BM4436">
            <v>45170</v>
          </cell>
          <cell r="BN4436" t="str">
            <v>09:54</v>
          </cell>
          <cell r="BO4436">
            <v>45170.412499999999</v>
          </cell>
          <cell r="BP4436" t="str">
            <v>Non Connect</v>
          </cell>
        </row>
        <row r="4437">
          <cell r="A4437">
            <v>1017084904</v>
          </cell>
          <cell r="B4437" t="str">
            <v>AUTO</v>
          </cell>
          <cell r="C4437" t="str">
            <v>NA</v>
          </cell>
          <cell r="D4437" t="str">
            <v>No Answer AutoDial</v>
          </cell>
          <cell r="E4437" t="str">
            <v>CALL_NOT_PICKED</v>
          </cell>
          <cell r="F4437" t="str">
            <v>UNDEFINED</v>
          </cell>
          <cell r="G4437" t="str">
            <v>Default Category</v>
          </cell>
          <cell r="H4437" t="str">
            <v>VDAD</v>
          </cell>
          <cell r="I4437" t="str">
            <v>Outbound Auto Dial</v>
          </cell>
          <cell r="K4437">
            <v>44935.412708333337</v>
          </cell>
          <cell r="L4437">
            <v>44935.412708333337</v>
          </cell>
          <cell r="M4437">
            <v>10090</v>
          </cell>
          <cell r="N4437" t="str">
            <v>PQ_HE_Topup</v>
          </cell>
          <cell r="O4437" t="str">
            <v>a1b6F00000yFZEK</v>
          </cell>
          <cell r="Q4437">
            <v>202207057687892</v>
          </cell>
          <cell r="R4437">
            <v>0</v>
          </cell>
          <cell r="S4437">
            <v>91</v>
          </cell>
          <cell r="U4437" t="str">
            <v>TEST728</v>
          </cell>
          <cell r="X4437" t="str">
            <v>Offer-202307105434172</v>
          </cell>
          <cell r="AA4437" t="str">
            <v>-</v>
          </cell>
          <cell r="AH4437">
            <v>8108055910</v>
          </cell>
          <cell r="AK4437">
            <v>0</v>
          </cell>
          <cell r="AM4437" t="str">
            <v>NONE</v>
          </cell>
          <cell r="AN4437">
            <v>1</v>
          </cell>
          <cell r="AP4437">
            <v>63640739</v>
          </cell>
          <cell r="AQ4437">
            <v>1693542201.4632101</v>
          </cell>
          <cell r="AR4437">
            <v>0</v>
          </cell>
          <cell r="AS4437" t="str">
            <v>08/31/2023 10:53:31</v>
          </cell>
          <cell r="AT4437">
            <v>1</v>
          </cell>
          <cell r="AU4437">
            <v>44935.412037037036</v>
          </cell>
          <cell r="AV4437">
            <v>44935.412754629629</v>
          </cell>
          <cell r="AW4437" t="str">
            <v>Y</v>
          </cell>
          <cell r="AX4437" t="str">
            <v>UNSPECIFIED</v>
          </cell>
          <cell r="AY4437" t="str">
            <v>CANCEL</v>
          </cell>
          <cell r="AZ4437" t="str">
            <v>Local/02200488648108055910@default-00027226;2</v>
          </cell>
          <cell r="BA4437">
            <v>401</v>
          </cell>
          <cell r="BB4437" t="str">
            <v>Unauthorized</v>
          </cell>
          <cell r="BC4437">
            <v>0</v>
          </cell>
          <cell r="BD4437">
            <v>0</v>
          </cell>
          <cell r="BF4437">
            <v>0</v>
          </cell>
          <cell r="BG4437" t="str">
            <v>NONE</v>
          </cell>
          <cell r="BK4437">
            <v>1</v>
          </cell>
          <cell r="BL4437">
            <v>3</v>
          </cell>
          <cell r="BM4437">
            <v>45170</v>
          </cell>
          <cell r="BN4437" t="str">
            <v>09:54</v>
          </cell>
          <cell r="BO4437">
            <v>45170.412499999999</v>
          </cell>
          <cell r="BP4437" t="str">
            <v>Non Connect</v>
          </cell>
        </row>
        <row r="4438">
          <cell r="A4438">
            <v>1017084905</v>
          </cell>
          <cell r="B4438" t="str">
            <v>AUTO</v>
          </cell>
          <cell r="C4438" t="str">
            <v>NA</v>
          </cell>
          <cell r="D4438" t="str">
            <v>No Answer AutoDial</v>
          </cell>
          <cell r="E4438" t="str">
            <v>CALL_NOT_PICKED</v>
          </cell>
          <cell r="F4438" t="str">
            <v>UNDEFINED</v>
          </cell>
          <cell r="G4438" t="str">
            <v>Default Category</v>
          </cell>
          <cell r="H4438" t="str">
            <v>VDAD</v>
          </cell>
          <cell r="I4438" t="str">
            <v>Outbound Auto Dial</v>
          </cell>
          <cell r="K4438">
            <v>44935.412754629629</v>
          </cell>
          <cell r="L4438">
            <v>44935.412754629629</v>
          </cell>
          <cell r="M4438">
            <v>10090</v>
          </cell>
          <cell r="N4438" t="str">
            <v>PQ_HE_Topup</v>
          </cell>
          <cell r="O4438" t="str">
            <v>a1b6F00000yFYd2</v>
          </cell>
          <cell r="Q4438">
            <v>202207057687892</v>
          </cell>
          <cell r="R4438">
            <v>0</v>
          </cell>
          <cell r="S4438">
            <v>91</v>
          </cell>
          <cell r="U4438" t="str">
            <v>TEST729</v>
          </cell>
          <cell r="X4438" t="str">
            <v>Offer-202307105429545</v>
          </cell>
          <cell r="AA4438" t="str">
            <v>-</v>
          </cell>
          <cell r="AH4438">
            <v>9149275379</v>
          </cell>
          <cell r="AK4438">
            <v>0</v>
          </cell>
          <cell r="AM4438" t="str">
            <v>NONE</v>
          </cell>
          <cell r="AN4438">
            <v>1</v>
          </cell>
          <cell r="AP4438">
            <v>63640756</v>
          </cell>
          <cell r="AQ4438">
            <v>1693542203.69455</v>
          </cell>
          <cell r="AR4438">
            <v>0</v>
          </cell>
          <cell r="AS4438" t="str">
            <v>08/31/2023 10:53:31</v>
          </cell>
          <cell r="AT4438">
            <v>1</v>
          </cell>
          <cell r="AU4438">
            <v>44935.412037037036</v>
          </cell>
          <cell r="AV4438">
            <v>44935.412754629629</v>
          </cell>
          <cell r="AW4438" t="str">
            <v>Y</v>
          </cell>
          <cell r="AX4438" t="str">
            <v>NO_ANSWER</v>
          </cell>
          <cell r="AY4438" t="str">
            <v>CONGESTION</v>
          </cell>
          <cell r="AZ4438" t="str">
            <v>Local/02200488649149275379@default-0003489c;2</v>
          </cell>
          <cell r="BA4438">
            <v>480</v>
          </cell>
          <cell r="BB4438" t="str">
            <v>Temporarily unavailable</v>
          </cell>
          <cell r="BC4438">
            <v>0</v>
          </cell>
          <cell r="BD4438">
            <v>0</v>
          </cell>
          <cell r="BF4438">
            <v>0</v>
          </cell>
          <cell r="BG4438" t="str">
            <v>NONE</v>
          </cell>
          <cell r="BK4438">
            <v>1</v>
          </cell>
          <cell r="BL4438">
            <v>3</v>
          </cell>
          <cell r="BM4438">
            <v>45170</v>
          </cell>
          <cell r="BN4438" t="str">
            <v>09:54</v>
          </cell>
          <cell r="BO4438">
            <v>45170.412499999999</v>
          </cell>
          <cell r="BP4438" t="str">
            <v>Non Connect</v>
          </cell>
        </row>
        <row r="4439">
          <cell r="A4439">
            <v>1017084906</v>
          </cell>
          <cell r="B4439" t="str">
            <v>AUTO</v>
          </cell>
          <cell r="C4439" t="str">
            <v>NA</v>
          </cell>
          <cell r="D4439" t="str">
            <v>No Answer AutoDial</v>
          </cell>
          <cell r="E4439" t="str">
            <v>CALL_NOT_PICKED</v>
          </cell>
          <cell r="F4439" t="str">
            <v>UNDEFINED</v>
          </cell>
          <cell r="G4439" t="str">
            <v>Default Category</v>
          </cell>
          <cell r="H4439" t="str">
            <v>VDAD</v>
          </cell>
          <cell r="I4439" t="str">
            <v>Outbound Auto Dial</v>
          </cell>
          <cell r="K4439">
            <v>44935.412754629629</v>
          </cell>
          <cell r="L4439">
            <v>44935.412754629629</v>
          </cell>
          <cell r="M4439">
            <v>10090</v>
          </cell>
          <cell r="N4439" t="str">
            <v>PQ_HE_Topup</v>
          </cell>
          <cell r="O4439" t="str">
            <v>a1b6F00000yFYx8</v>
          </cell>
          <cell r="Q4439">
            <v>202207057687892</v>
          </cell>
          <cell r="R4439">
            <v>0</v>
          </cell>
          <cell r="S4439">
            <v>91</v>
          </cell>
          <cell r="U4439" t="str">
            <v>TEST730</v>
          </cell>
          <cell r="X4439" t="str">
            <v>Offer-202307105431943</v>
          </cell>
          <cell r="AA4439" t="str">
            <v>-</v>
          </cell>
          <cell r="AH4439">
            <v>7755996624</v>
          </cell>
          <cell r="AK4439">
            <v>0</v>
          </cell>
          <cell r="AM4439" t="str">
            <v>NONE</v>
          </cell>
          <cell r="AN4439">
            <v>1</v>
          </cell>
          <cell r="AP4439">
            <v>63640753</v>
          </cell>
          <cell r="AQ4439">
            <v>1693542203.69454</v>
          </cell>
          <cell r="AR4439">
            <v>0</v>
          </cell>
          <cell r="AS4439" t="str">
            <v>08/31/2023 10:53:31</v>
          </cell>
          <cell r="AT4439">
            <v>1</v>
          </cell>
          <cell r="AU4439">
            <v>44935.412037037036</v>
          </cell>
          <cell r="AV4439">
            <v>44935.412754629629</v>
          </cell>
          <cell r="AW4439" t="str">
            <v>Y</v>
          </cell>
          <cell r="AX4439" t="str">
            <v>NO_ANSWER</v>
          </cell>
          <cell r="AY4439" t="str">
            <v>CONGESTION</v>
          </cell>
          <cell r="AZ4439" t="str">
            <v>Local/02200488647755996624@default-00034898;2</v>
          </cell>
          <cell r="BA4439">
            <v>480</v>
          </cell>
          <cell r="BB4439" t="str">
            <v>Temporarily unavailable</v>
          </cell>
          <cell r="BC4439">
            <v>0</v>
          </cell>
          <cell r="BD4439">
            <v>0</v>
          </cell>
          <cell r="BF4439">
            <v>0</v>
          </cell>
          <cell r="BG4439" t="str">
            <v>NONE</v>
          </cell>
          <cell r="BK4439">
            <v>1</v>
          </cell>
          <cell r="BL4439">
            <v>3</v>
          </cell>
          <cell r="BM4439">
            <v>45170</v>
          </cell>
          <cell r="BN4439" t="str">
            <v>09:54</v>
          </cell>
          <cell r="BO4439">
            <v>45170.412499999999</v>
          </cell>
          <cell r="BP4439" t="str">
            <v>Non Connect</v>
          </cell>
        </row>
        <row r="4440">
          <cell r="A4440">
            <v>1017084907</v>
          </cell>
          <cell r="B4440" t="str">
            <v>AUTO</v>
          </cell>
          <cell r="C4440" t="str">
            <v>NA</v>
          </cell>
          <cell r="D4440" t="str">
            <v>No Answer AutoDial</v>
          </cell>
          <cell r="E4440" t="str">
            <v>CALL_NOT_PICKED</v>
          </cell>
          <cell r="F4440" t="str">
            <v>UNDEFINED</v>
          </cell>
          <cell r="G4440" t="str">
            <v>Default Category</v>
          </cell>
          <cell r="H4440" t="str">
            <v>VDAD</v>
          </cell>
          <cell r="I4440" t="str">
            <v>Outbound Auto Dial</v>
          </cell>
          <cell r="K4440">
            <v>44935.412754629629</v>
          </cell>
          <cell r="L4440">
            <v>44935.412754629629</v>
          </cell>
          <cell r="M4440">
            <v>10090</v>
          </cell>
          <cell r="N4440" t="str">
            <v>PQ_HE_Topup</v>
          </cell>
          <cell r="O4440" t="str">
            <v>a1b6F00000yFYvR</v>
          </cell>
          <cell r="Q4440">
            <v>202207057687892</v>
          </cell>
          <cell r="R4440">
            <v>0</v>
          </cell>
          <cell r="S4440">
            <v>91</v>
          </cell>
          <cell r="U4440" t="str">
            <v>TEST731</v>
          </cell>
          <cell r="X4440" t="str">
            <v>Offer-202307105431838</v>
          </cell>
          <cell r="AA4440" t="str">
            <v>-</v>
          </cell>
          <cell r="AH4440">
            <v>9929871690</v>
          </cell>
          <cell r="AK4440">
            <v>0</v>
          </cell>
          <cell r="AM4440" t="str">
            <v>NONE</v>
          </cell>
          <cell r="AN4440">
            <v>1</v>
          </cell>
          <cell r="AP4440">
            <v>63640750</v>
          </cell>
          <cell r="AQ4440">
            <v>1693542202.69453</v>
          </cell>
          <cell r="AR4440">
            <v>0</v>
          </cell>
          <cell r="AS4440" t="str">
            <v>08/31/2023 10:53:31</v>
          </cell>
          <cell r="AT4440">
            <v>1</v>
          </cell>
          <cell r="AU4440">
            <v>44935.412037037036</v>
          </cell>
          <cell r="AV4440">
            <v>44935.412754629629</v>
          </cell>
          <cell r="AW4440" t="str">
            <v>Y</v>
          </cell>
          <cell r="AX4440" t="str">
            <v>NO_ANSWER</v>
          </cell>
          <cell r="AY4440" t="str">
            <v>CONGESTION</v>
          </cell>
          <cell r="AZ4440" t="str">
            <v>Local/02200488649929871690@default-00034894;2</v>
          </cell>
          <cell r="BA4440">
            <v>401</v>
          </cell>
          <cell r="BB4440" t="str">
            <v>Unauthorized</v>
          </cell>
          <cell r="BC4440">
            <v>0</v>
          </cell>
          <cell r="BD4440">
            <v>0</v>
          </cell>
          <cell r="BF4440">
            <v>0</v>
          </cell>
          <cell r="BG4440" t="str">
            <v>NONE</v>
          </cell>
          <cell r="BK4440">
            <v>1</v>
          </cell>
          <cell r="BL4440">
            <v>3</v>
          </cell>
          <cell r="BM4440">
            <v>45170</v>
          </cell>
          <cell r="BN4440" t="str">
            <v>09:54</v>
          </cell>
          <cell r="BO4440">
            <v>45170.412499999999</v>
          </cell>
          <cell r="BP4440" t="str">
            <v>Non Connect</v>
          </cell>
        </row>
        <row r="4441">
          <cell r="A4441">
            <v>1017084908</v>
          </cell>
          <cell r="B4441" t="str">
            <v>AUTO</v>
          </cell>
          <cell r="C4441" t="str">
            <v>NA</v>
          </cell>
          <cell r="D4441" t="str">
            <v>No Answer AutoDial</v>
          </cell>
          <cell r="E4441" t="str">
            <v>CALL_NOT_PICKED</v>
          </cell>
          <cell r="F4441" t="str">
            <v>UNDEFINED</v>
          </cell>
          <cell r="G4441" t="str">
            <v>Default Category</v>
          </cell>
          <cell r="H4441" t="str">
            <v>VDAD</v>
          </cell>
          <cell r="I4441" t="str">
            <v>Outbound Auto Dial</v>
          </cell>
          <cell r="K4441">
            <v>44935.412754629629</v>
          </cell>
          <cell r="L4441">
            <v>44935.412754629629</v>
          </cell>
          <cell r="M4441">
            <v>10090</v>
          </cell>
          <cell r="N4441" t="str">
            <v>PQ_HE_Topup</v>
          </cell>
          <cell r="O4441" t="str">
            <v>a1b6F00000yFYq1</v>
          </cell>
          <cell r="Q4441">
            <v>202207057687892</v>
          </cell>
          <cell r="R4441">
            <v>0</v>
          </cell>
          <cell r="S4441">
            <v>91</v>
          </cell>
          <cell r="U4441" t="str">
            <v>TEST732</v>
          </cell>
          <cell r="X4441" t="str">
            <v>Offer-202307105431116</v>
          </cell>
          <cell r="AA4441" t="str">
            <v>-</v>
          </cell>
          <cell r="AH4441">
            <v>9560370206</v>
          </cell>
          <cell r="AK4441">
            <v>0</v>
          </cell>
          <cell r="AM4441" t="str">
            <v>NONE</v>
          </cell>
          <cell r="AN4441">
            <v>1</v>
          </cell>
          <cell r="AP4441">
            <v>63640744</v>
          </cell>
          <cell r="AQ4441">
            <v>1693542201.69451</v>
          </cell>
          <cell r="AR4441">
            <v>0</v>
          </cell>
          <cell r="AS4441" t="str">
            <v>08/31/2023 10:53:31</v>
          </cell>
          <cell r="AT4441">
            <v>1</v>
          </cell>
          <cell r="AU4441">
            <v>44935.412037037036</v>
          </cell>
          <cell r="AV4441">
            <v>44935.412754629629</v>
          </cell>
          <cell r="AW4441" t="str">
            <v>Y</v>
          </cell>
          <cell r="AX4441" t="str">
            <v>NO_ANSWER</v>
          </cell>
          <cell r="AY4441" t="str">
            <v>CONGESTION</v>
          </cell>
          <cell r="AZ4441" t="str">
            <v>Local/02200488649560370206@default-0003488e;2</v>
          </cell>
          <cell r="BA4441">
            <v>480</v>
          </cell>
          <cell r="BB4441" t="str">
            <v>Temporarily unavailable</v>
          </cell>
          <cell r="BC4441">
            <v>0</v>
          </cell>
          <cell r="BD4441">
            <v>0</v>
          </cell>
          <cell r="BF4441">
            <v>0</v>
          </cell>
          <cell r="BG4441" t="str">
            <v>NONE</v>
          </cell>
          <cell r="BK4441">
            <v>1</v>
          </cell>
          <cell r="BL4441">
            <v>3</v>
          </cell>
          <cell r="BM4441">
            <v>45170</v>
          </cell>
          <cell r="BN4441" t="str">
            <v>09:54</v>
          </cell>
          <cell r="BO4441">
            <v>45170.412499999999</v>
          </cell>
          <cell r="BP4441" t="str">
            <v>Non Connect</v>
          </cell>
        </row>
        <row r="4442">
          <cell r="A4442">
            <v>1017084909</v>
          </cell>
          <cell r="B4442" t="str">
            <v>AUTO</v>
          </cell>
          <cell r="C4442" t="str">
            <v>NA</v>
          </cell>
          <cell r="D4442" t="str">
            <v>No Answer AutoDial</v>
          </cell>
          <cell r="E4442" t="str">
            <v>CALL_NOT_PICKED</v>
          </cell>
          <cell r="F4442" t="str">
            <v>UNDEFINED</v>
          </cell>
          <cell r="G4442" t="str">
            <v>Default Category</v>
          </cell>
          <cell r="H4442" t="str">
            <v>VDAD</v>
          </cell>
          <cell r="I4442" t="str">
            <v>Outbound Auto Dial</v>
          </cell>
          <cell r="K4442">
            <v>44935.412754629629</v>
          </cell>
          <cell r="L4442">
            <v>44935.412754629629</v>
          </cell>
          <cell r="M4442">
            <v>10090</v>
          </cell>
          <cell r="N4442" t="str">
            <v>PQ_HE_Topup</v>
          </cell>
          <cell r="O4442" t="str">
            <v>a1b6F00000yFYex</v>
          </cell>
          <cell r="Q4442">
            <v>202207057687892</v>
          </cell>
          <cell r="R4442">
            <v>0</v>
          </cell>
          <cell r="S4442">
            <v>91</v>
          </cell>
          <cell r="U4442" t="str">
            <v>TEST733</v>
          </cell>
          <cell r="X4442" t="str">
            <v>Offer-202307105429664</v>
          </cell>
          <cell r="AA4442" t="str">
            <v>-</v>
          </cell>
          <cell r="AH4442">
            <v>9779066357</v>
          </cell>
          <cell r="AK4442">
            <v>0</v>
          </cell>
          <cell r="AM4442" t="str">
            <v>NONE</v>
          </cell>
          <cell r="AN4442">
            <v>1</v>
          </cell>
          <cell r="AP4442">
            <v>63640749</v>
          </cell>
          <cell r="AQ4442">
            <v>1693542202.69453</v>
          </cell>
          <cell r="AR4442">
            <v>0</v>
          </cell>
          <cell r="AS4442" t="str">
            <v>08/31/2023 10:53:31</v>
          </cell>
          <cell r="AT4442">
            <v>1</v>
          </cell>
          <cell r="AU4442">
            <v>44935.412037037036</v>
          </cell>
          <cell r="AV4442">
            <v>44935.412754629629</v>
          </cell>
          <cell r="AW4442" t="str">
            <v>Y</v>
          </cell>
          <cell r="AX4442" t="str">
            <v>NO_ANSWER</v>
          </cell>
          <cell r="AY4442" t="str">
            <v>CONGESTION</v>
          </cell>
          <cell r="AZ4442" t="str">
            <v>Local/02200488649779066357@default-00034893;2</v>
          </cell>
          <cell r="BA4442">
            <v>401</v>
          </cell>
          <cell r="BB4442" t="str">
            <v>Unauthorized</v>
          </cell>
          <cell r="BC4442">
            <v>0</v>
          </cell>
          <cell r="BD4442">
            <v>0</v>
          </cell>
          <cell r="BF4442">
            <v>0</v>
          </cell>
          <cell r="BG4442" t="str">
            <v>NONE</v>
          </cell>
          <cell r="BK4442">
            <v>1</v>
          </cell>
          <cell r="BL4442">
            <v>3</v>
          </cell>
          <cell r="BM4442">
            <v>45170</v>
          </cell>
          <cell r="BN4442" t="str">
            <v>09:54</v>
          </cell>
          <cell r="BO4442">
            <v>45170.412499999999</v>
          </cell>
          <cell r="BP4442" t="str">
            <v>Non Connect</v>
          </cell>
        </row>
        <row r="4443">
          <cell r="A4443">
            <v>1017084910</v>
          </cell>
          <cell r="B4443" t="str">
            <v>AUTO</v>
          </cell>
          <cell r="C4443" t="str">
            <v>NA</v>
          </cell>
          <cell r="D4443" t="str">
            <v>No Answer AutoDial</v>
          </cell>
          <cell r="E4443" t="str">
            <v>CALL_NOT_PICKED</v>
          </cell>
          <cell r="F4443" t="str">
            <v>UNDEFINED</v>
          </cell>
          <cell r="G4443" t="str">
            <v>Default Category</v>
          </cell>
          <cell r="H4443" t="str">
            <v>VDAD</v>
          </cell>
          <cell r="I4443" t="str">
            <v>Outbound Auto Dial</v>
          </cell>
          <cell r="K4443">
            <v>44935.412754629629</v>
          </cell>
          <cell r="L4443">
            <v>44935.412754629629</v>
          </cell>
          <cell r="M4443">
            <v>10090</v>
          </cell>
          <cell r="N4443" t="str">
            <v>PQ_HE_Topup</v>
          </cell>
          <cell r="O4443" t="str">
            <v>a1b6F00000yFYwh</v>
          </cell>
          <cell r="Q4443">
            <v>202207057687892</v>
          </cell>
          <cell r="R4443">
            <v>0</v>
          </cell>
          <cell r="S4443">
            <v>91</v>
          </cell>
          <cell r="U4443" t="str">
            <v>TEST734</v>
          </cell>
          <cell r="X4443" t="str">
            <v>Offer-202307105431916</v>
          </cell>
          <cell r="AA4443" t="str">
            <v>-</v>
          </cell>
          <cell r="AH4443">
            <v>7206002031</v>
          </cell>
          <cell r="AK4443">
            <v>0</v>
          </cell>
          <cell r="AM4443" t="str">
            <v>NONE</v>
          </cell>
          <cell r="AN4443">
            <v>1</v>
          </cell>
          <cell r="AP4443">
            <v>63640747</v>
          </cell>
          <cell r="AQ4443">
            <v>1693542201.69452</v>
          </cell>
          <cell r="AR4443">
            <v>0</v>
          </cell>
          <cell r="AS4443" t="str">
            <v>08/31/2023 10:53:31</v>
          </cell>
          <cell r="AT4443">
            <v>1</v>
          </cell>
          <cell r="AU4443">
            <v>44935.412037037036</v>
          </cell>
          <cell r="AV4443">
            <v>44935.412754629629</v>
          </cell>
          <cell r="AW4443" t="str">
            <v>Y</v>
          </cell>
          <cell r="AX4443" t="str">
            <v>NO_ANSWER</v>
          </cell>
          <cell r="AY4443" t="str">
            <v>CONGESTION</v>
          </cell>
          <cell r="AZ4443" t="str">
            <v>Local/02200488647206002031@default-00034891;2</v>
          </cell>
          <cell r="BA4443">
            <v>480</v>
          </cell>
          <cell r="BB4443" t="str">
            <v>Temporarily unavailable</v>
          </cell>
          <cell r="BC4443">
            <v>0</v>
          </cell>
          <cell r="BD4443">
            <v>0</v>
          </cell>
          <cell r="BF4443">
            <v>0</v>
          </cell>
          <cell r="BG4443" t="str">
            <v>NONE</v>
          </cell>
          <cell r="BK4443">
            <v>1</v>
          </cell>
          <cell r="BL4443">
            <v>3</v>
          </cell>
          <cell r="BM4443">
            <v>45170</v>
          </cell>
          <cell r="BN4443" t="str">
            <v>09:54</v>
          </cell>
          <cell r="BO4443">
            <v>45170.412499999999</v>
          </cell>
          <cell r="BP4443" t="str">
            <v>Non Connect</v>
          </cell>
        </row>
        <row r="4444">
          <cell r="A4444">
            <v>1017084911</v>
          </cell>
          <cell r="B4444" t="str">
            <v>AUTO</v>
          </cell>
          <cell r="C4444" t="str">
            <v>NA</v>
          </cell>
          <cell r="D4444" t="str">
            <v>No Answer AutoDial</v>
          </cell>
          <cell r="E4444" t="str">
            <v>CALL_NOT_PICKED</v>
          </cell>
          <cell r="F4444" t="str">
            <v>UNDEFINED</v>
          </cell>
          <cell r="G4444" t="str">
            <v>Default Category</v>
          </cell>
          <cell r="H4444" t="str">
            <v>VDAD</v>
          </cell>
          <cell r="I4444" t="str">
            <v>Outbound Auto Dial</v>
          </cell>
          <cell r="K4444">
            <v>44935.412754629629</v>
          </cell>
          <cell r="L4444">
            <v>44935.412754629629</v>
          </cell>
          <cell r="M4444">
            <v>10090</v>
          </cell>
          <cell r="N4444" t="str">
            <v>PQ_HE_Topup</v>
          </cell>
          <cell r="O4444" t="str">
            <v>a1b6F00000yFZ92</v>
          </cell>
          <cell r="Q4444">
            <v>202207057687892</v>
          </cell>
          <cell r="R4444">
            <v>0</v>
          </cell>
          <cell r="S4444">
            <v>91</v>
          </cell>
          <cell r="U4444" t="str">
            <v>TEST735</v>
          </cell>
          <cell r="X4444" t="str">
            <v>Offer-202307105433455</v>
          </cell>
          <cell r="AA4444" t="str">
            <v>-</v>
          </cell>
          <cell r="AH4444">
            <v>9510222811</v>
          </cell>
          <cell r="AK4444">
            <v>0</v>
          </cell>
          <cell r="AM4444" t="str">
            <v>NONE</v>
          </cell>
          <cell r="AN4444">
            <v>1</v>
          </cell>
          <cell r="AP4444">
            <v>63640751</v>
          </cell>
          <cell r="AQ4444">
            <v>1693542202.69453</v>
          </cell>
          <cell r="AR4444">
            <v>0</v>
          </cell>
          <cell r="AS4444" t="str">
            <v>08/31/2023 10:53:31</v>
          </cell>
          <cell r="AT4444">
            <v>1</v>
          </cell>
          <cell r="AU4444">
            <v>44935.412037037036</v>
          </cell>
          <cell r="AV4444">
            <v>44935.412754629629</v>
          </cell>
          <cell r="AW4444" t="str">
            <v>Y</v>
          </cell>
          <cell r="AX4444" t="str">
            <v>NORMAL_CIRCUIT_CONGESTION</v>
          </cell>
          <cell r="AY4444" t="str">
            <v>CONGESTION</v>
          </cell>
          <cell r="AZ4444" t="str">
            <v>Local/02200488649510222811@default-00034895;2</v>
          </cell>
          <cell r="BA4444">
            <v>503</v>
          </cell>
          <cell r="BB4444" t="str">
            <v>Service Unavailable</v>
          </cell>
          <cell r="BC4444">
            <v>0</v>
          </cell>
          <cell r="BD4444">
            <v>0</v>
          </cell>
          <cell r="BF4444">
            <v>0</v>
          </cell>
          <cell r="BG4444" t="str">
            <v>NONE</v>
          </cell>
          <cell r="BK4444">
            <v>1</v>
          </cell>
          <cell r="BL4444">
            <v>3</v>
          </cell>
          <cell r="BM4444">
            <v>45170</v>
          </cell>
          <cell r="BN4444" t="str">
            <v>09:54</v>
          </cell>
          <cell r="BO4444">
            <v>45170.412499999999</v>
          </cell>
          <cell r="BP4444" t="str">
            <v>Non Connect</v>
          </cell>
        </row>
        <row r="4445">
          <cell r="A4445">
            <v>1017084912</v>
          </cell>
          <cell r="B4445" t="str">
            <v>AUTO</v>
          </cell>
          <cell r="C4445" t="str">
            <v>NA</v>
          </cell>
          <cell r="D4445" t="str">
            <v>No Answer AutoDial</v>
          </cell>
          <cell r="E4445" t="str">
            <v>CALL_NOT_PICKED</v>
          </cell>
          <cell r="F4445" t="str">
            <v>UNDEFINED</v>
          </cell>
          <cell r="G4445" t="str">
            <v>Default Category</v>
          </cell>
          <cell r="H4445" t="str">
            <v>VDAD</v>
          </cell>
          <cell r="I4445" t="str">
            <v>Outbound Auto Dial</v>
          </cell>
          <cell r="K4445">
            <v>44935.412754629629</v>
          </cell>
          <cell r="L4445">
            <v>44935.412754629629</v>
          </cell>
          <cell r="M4445">
            <v>10090</v>
          </cell>
          <cell r="N4445" t="str">
            <v>PQ_HE_Topup</v>
          </cell>
          <cell r="O4445" t="str">
            <v>a1b6F00000yFYpS</v>
          </cell>
          <cell r="Q4445">
            <v>202207057687892</v>
          </cell>
          <cell r="R4445">
            <v>0</v>
          </cell>
          <cell r="S4445">
            <v>91</v>
          </cell>
          <cell r="U4445" t="str">
            <v>TEST736</v>
          </cell>
          <cell r="X4445" t="str">
            <v>Offer-202307105431081</v>
          </cell>
          <cell r="AA4445" t="str">
            <v>-</v>
          </cell>
          <cell r="AH4445">
            <v>8655281379</v>
          </cell>
          <cell r="AK4445">
            <v>0</v>
          </cell>
          <cell r="AM4445" t="str">
            <v>NONE</v>
          </cell>
          <cell r="AN4445">
            <v>1</v>
          </cell>
          <cell r="AP4445">
            <v>63640746</v>
          </cell>
          <cell r="AQ4445">
            <v>1693542201.69451</v>
          </cell>
          <cell r="AR4445">
            <v>0</v>
          </cell>
          <cell r="AS4445" t="str">
            <v>08/31/2023 10:53:31</v>
          </cell>
          <cell r="AT4445">
            <v>1</v>
          </cell>
          <cell r="AU4445">
            <v>44935.412037037036</v>
          </cell>
          <cell r="AV4445">
            <v>44935.412754629629</v>
          </cell>
          <cell r="AW4445" t="str">
            <v>Y</v>
          </cell>
          <cell r="AX4445" t="str">
            <v>UNSPECIFIED</v>
          </cell>
          <cell r="AY4445" t="str">
            <v>CANCEL</v>
          </cell>
          <cell r="AZ4445" t="str">
            <v>Local/02200488648655281379@default-00034890;2</v>
          </cell>
          <cell r="BA4445">
            <v>401</v>
          </cell>
          <cell r="BB4445" t="str">
            <v>Unauthorized</v>
          </cell>
          <cell r="BC4445">
            <v>0</v>
          </cell>
          <cell r="BD4445">
            <v>0</v>
          </cell>
          <cell r="BF4445">
            <v>0</v>
          </cell>
          <cell r="BG4445" t="str">
            <v>NONE</v>
          </cell>
          <cell r="BK4445">
            <v>1</v>
          </cell>
          <cell r="BL4445">
            <v>3</v>
          </cell>
          <cell r="BM4445">
            <v>45170</v>
          </cell>
          <cell r="BN4445" t="str">
            <v>09:54</v>
          </cell>
          <cell r="BO4445">
            <v>45170.412499999999</v>
          </cell>
          <cell r="BP4445" t="str">
            <v>Non Connect</v>
          </cell>
        </row>
        <row r="4446">
          <cell r="A4446">
            <v>1017084913</v>
          </cell>
          <cell r="B4446" t="str">
            <v>AUTO</v>
          </cell>
          <cell r="C4446" t="str">
            <v>NA</v>
          </cell>
          <cell r="D4446" t="str">
            <v>No Answer AutoDial</v>
          </cell>
          <cell r="E4446" t="str">
            <v>CALL_NOT_PICKED</v>
          </cell>
          <cell r="F4446" t="str">
            <v>UNDEFINED</v>
          </cell>
          <cell r="G4446" t="str">
            <v>Default Category</v>
          </cell>
          <cell r="H4446" t="str">
            <v>VDAD</v>
          </cell>
          <cell r="I4446" t="str">
            <v>Outbound Auto Dial</v>
          </cell>
          <cell r="K4446">
            <v>44935.412754629629</v>
          </cell>
          <cell r="L4446">
            <v>44935.412754629629</v>
          </cell>
          <cell r="M4446">
            <v>10090</v>
          </cell>
          <cell r="N4446" t="str">
            <v>PQ_HE_Topup</v>
          </cell>
          <cell r="O4446" t="str">
            <v>a1b6F00000yFYlh</v>
          </cell>
          <cell r="Q4446">
            <v>202207057687892</v>
          </cell>
          <cell r="R4446">
            <v>0</v>
          </cell>
          <cell r="S4446">
            <v>91</v>
          </cell>
          <cell r="U4446" t="str">
            <v>TEST737</v>
          </cell>
          <cell r="X4446" t="str">
            <v>Offer-202307105430466</v>
          </cell>
          <cell r="AA4446" t="str">
            <v>-</v>
          </cell>
          <cell r="AH4446">
            <v>9037472638</v>
          </cell>
          <cell r="AK4446">
            <v>0</v>
          </cell>
          <cell r="AM4446" t="str">
            <v>NONE</v>
          </cell>
          <cell r="AN4446">
            <v>1</v>
          </cell>
          <cell r="AP4446">
            <v>63640752</v>
          </cell>
          <cell r="AQ4446">
            <v>1693542202.69453</v>
          </cell>
          <cell r="AR4446">
            <v>0</v>
          </cell>
          <cell r="AS4446" t="str">
            <v>08/31/2023 10:53:31</v>
          </cell>
          <cell r="AT4446">
            <v>1</v>
          </cell>
          <cell r="AU4446">
            <v>44935.412037037036</v>
          </cell>
          <cell r="AV4446">
            <v>44935.412754629629</v>
          </cell>
          <cell r="AW4446" t="str">
            <v>Y</v>
          </cell>
          <cell r="AX4446" t="str">
            <v>UNSPECIFIED</v>
          </cell>
          <cell r="AY4446" t="str">
            <v>CANCEL</v>
          </cell>
          <cell r="AZ4446" t="str">
            <v>Local/02200488649037472638@default-00034896;2</v>
          </cell>
          <cell r="BA4446">
            <v>401</v>
          </cell>
          <cell r="BB4446" t="str">
            <v>Unauthorized</v>
          </cell>
          <cell r="BC4446">
            <v>0</v>
          </cell>
          <cell r="BD4446">
            <v>0</v>
          </cell>
          <cell r="BF4446">
            <v>0</v>
          </cell>
          <cell r="BG4446" t="str">
            <v>NONE</v>
          </cell>
          <cell r="BK4446">
            <v>1</v>
          </cell>
          <cell r="BL4446">
            <v>3</v>
          </cell>
          <cell r="BM4446">
            <v>45170</v>
          </cell>
          <cell r="BN4446" t="str">
            <v>09:54</v>
          </cell>
          <cell r="BO4446">
            <v>45170.412499999999</v>
          </cell>
          <cell r="BP4446" t="str">
            <v>Non Connect</v>
          </cell>
        </row>
        <row r="4447">
          <cell r="A4447">
            <v>1017084914</v>
          </cell>
          <cell r="B4447" t="str">
            <v>AUTO</v>
          </cell>
          <cell r="C4447" t="str">
            <v>NA</v>
          </cell>
          <cell r="D4447" t="str">
            <v>No Answer AutoDial</v>
          </cell>
          <cell r="E4447" t="str">
            <v>CALL_NOT_PICKED</v>
          </cell>
          <cell r="F4447" t="str">
            <v>UNDEFINED</v>
          </cell>
          <cell r="G4447" t="str">
            <v>Default Category</v>
          </cell>
          <cell r="H4447" t="str">
            <v>VDAD</v>
          </cell>
          <cell r="I4447" t="str">
            <v>Outbound Auto Dial</v>
          </cell>
          <cell r="K4447">
            <v>44935.412754629629</v>
          </cell>
          <cell r="L4447">
            <v>44935.412754629629</v>
          </cell>
          <cell r="M4447">
            <v>10090</v>
          </cell>
          <cell r="N4447" t="str">
            <v>PQ_HE_Topup</v>
          </cell>
          <cell r="O4447" t="str">
            <v>a1b6F00000yFYvg</v>
          </cell>
          <cell r="Q4447">
            <v>202207057687892</v>
          </cell>
          <cell r="R4447">
            <v>0</v>
          </cell>
          <cell r="S4447">
            <v>91</v>
          </cell>
          <cell r="U4447" t="str">
            <v>TEST738</v>
          </cell>
          <cell r="X4447" t="str">
            <v>Offer-202307105431853</v>
          </cell>
          <cell r="AA4447" t="str">
            <v>-</v>
          </cell>
          <cell r="AH4447">
            <v>9324888933</v>
          </cell>
          <cell r="AK4447">
            <v>0</v>
          </cell>
          <cell r="AM4447" t="str">
            <v>NONE</v>
          </cell>
          <cell r="AN4447">
            <v>1</v>
          </cell>
          <cell r="AP4447">
            <v>63640748</v>
          </cell>
          <cell r="AQ4447">
            <v>1693542202.69452</v>
          </cell>
          <cell r="AR4447">
            <v>0</v>
          </cell>
          <cell r="AS4447" t="str">
            <v>08/31/2023 10:53:31</v>
          </cell>
          <cell r="AT4447">
            <v>1</v>
          </cell>
          <cell r="AU4447">
            <v>44935.412037037036</v>
          </cell>
          <cell r="AV4447">
            <v>44935.412754629629</v>
          </cell>
          <cell r="AW4447" t="str">
            <v>Y</v>
          </cell>
          <cell r="AX4447" t="str">
            <v>UNSPECIFIED</v>
          </cell>
          <cell r="AY4447" t="str">
            <v>CANCEL</v>
          </cell>
          <cell r="AZ4447" t="str">
            <v>Local/02200488649324888933@default-00034892;2</v>
          </cell>
          <cell r="BA4447">
            <v>401</v>
          </cell>
          <cell r="BB4447" t="str">
            <v>Unauthorized</v>
          </cell>
          <cell r="BC4447">
            <v>0</v>
          </cell>
          <cell r="BD4447">
            <v>0</v>
          </cell>
          <cell r="BF4447">
            <v>0</v>
          </cell>
          <cell r="BG4447" t="str">
            <v>NONE</v>
          </cell>
          <cell r="BK4447">
            <v>1</v>
          </cell>
          <cell r="BL4447">
            <v>3</v>
          </cell>
          <cell r="BM4447">
            <v>45170</v>
          </cell>
          <cell r="BN4447" t="str">
            <v>09:54</v>
          </cell>
          <cell r="BO4447">
            <v>45170.412499999999</v>
          </cell>
          <cell r="BP4447" t="str">
            <v>Non Connect</v>
          </cell>
        </row>
        <row r="4448">
          <cell r="A4448">
            <v>1017084915</v>
          </cell>
          <cell r="B4448" t="str">
            <v>AUTO</v>
          </cell>
          <cell r="C4448" t="str">
            <v>NA</v>
          </cell>
          <cell r="D4448" t="str">
            <v>No Answer AutoDial</v>
          </cell>
          <cell r="E4448" t="str">
            <v>CALL_NOT_PICKED</v>
          </cell>
          <cell r="F4448" t="str">
            <v>UNDEFINED</v>
          </cell>
          <cell r="G4448" t="str">
            <v>Default Category</v>
          </cell>
          <cell r="H4448" t="str">
            <v>VDAD</v>
          </cell>
          <cell r="I4448" t="str">
            <v>Outbound Auto Dial</v>
          </cell>
          <cell r="K4448">
            <v>44935.412812499999</v>
          </cell>
          <cell r="L4448">
            <v>44935.412812499999</v>
          </cell>
          <cell r="M4448">
            <v>10090</v>
          </cell>
          <cell r="N4448" t="str">
            <v>PQ_HE_Topup</v>
          </cell>
          <cell r="O4448" t="str">
            <v>a1b6F00000yFZ1x</v>
          </cell>
          <cell r="Q4448">
            <v>202207057687892</v>
          </cell>
          <cell r="R4448">
            <v>0</v>
          </cell>
          <cell r="S4448">
            <v>91</v>
          </cell>
          <cell r="U4448" t="str">
            <v>TEST739</v>
          </cell>
          <cell r="X4448" t="str">
            <v>Offer-202307105432631</v>
          </cell>
          <cell r="AA4448" t="str">
            <v>-</v>
          </cell>
          <cell r="AH4448">
            <v>9815800432</v>
          </cell>
          <cell r="AK4448">
            <v>0</v>
          </cell>
          <cell r="AM4448" t="str">
            <v>NONE</v>
          </cell>
          <cell r="AN4448">
            <v>1</v>
          </cell>
          <cell r="AP4448">
            <v>63640757</v>
          </cell>
          <cell r="AQ4448">
            <v>1693542208.4632399</v>
          </cell>
          <cell r="AR4448">
            <v>0</v>
          </cell>
          <cell r="AS4448" t="str">
            <v>08/31/2023 10:53:31</v>
          </cell>
          <cell r="AT4448">
            <v>1</v>
          </cell>
          <cell r="AU4448">
            <v>44935.412118055552</v>
          </cell>
          <cell r="AV4448">
            <v>44935.412812499999</v>
          </cell>
          <cell r="AW4448" t="str">
            <v>Y</v>
          </cell>
          <cell r="AX4448" t="str">
            <v>UNSPECIFIED</v>
          </cell>
          <cell r="AY4448" t="str">
            <v>CANCEL</v>
          </cell>
          <cell r="AZ4448" t="str">
            <v>Local/02200488649815800432@default-0002722f;2</v>
          </cell>
          <cell r="BA4448">
            <v>401</v>
          </cell>
          <cell r="BB4448" t="str">
            <v>Unauthorized</v>
          </cell>
          <cell r="BC4448">
            <v>0</v>
          </cell>
          <cell r="BD4448">
            <v>0</v>
          </cell>
          <cell r="BF4448">
            <v>0</v>
          </cell>
          <cell r="BG4448" t="str">
            <v>NONE</v>
          </cell>
          <cell r="BK4448">
            <v>1</v>
          </cell>
          <cell r="BL4448">
            <v>3</v>
          </cell>
          <cell r="BM4448">
            <v>45170</v>
          </cell>
          <cell r="BN4448" t="str">
            <v>09:54</v>
          </cell>
          <cell r="BO4448">
            <v>45170.412499999999</v>
          </cell>
          <cell r="BP4448" t="str">
            <v>Non Connect</v>
          </cell>
        </row>
        <row r="4449">
          <cell r="A4449">
            <v>1017084919</v>
          </cell>
          <cell r="B4449" t="str">
            <v>AUTO</v>
          </cell>
          <cell r="C4449" t="str">
            <v>AB</v>
          </cell>
          <cell r="D4449" t="str">
            <v>Busy Auto</v>
          </cell>
          <cell r="E4449" t="str">
            <v>BUSY</v>
          </cell>
          <cell r="F4449" t="str">
            <v>UNDEFINED</v>
          </cell>
          <cell r="G4449" t="str">
            <v>Default Category</v>
          </cell>
          <cell r="H4449" t="str">
            <v>VDAD</v>
          </cell>
          <cell r="I4449" t="str">
            <v>Outbound Auto Dial</v>
          </cell>
          <cell r="K4449">
            <v>44935.413124999999</v>
          </cell>
          <cell r="L4449">
            <v>44935.413124999999</v>
          </cell>
          <cell r="M4449">
            <v>10090</v>
          </cell>
          <cell r="N4449" t="str">
            <v>PQ_HE_Topup</v>
          </cell>
          <cell r="O4449" t="str">
            <v>a1b6F00000yFYLs</v>
          </cell>
          <cell r="Q4449">
            <v>202207057687892</v>
          </cell>
          <cell r="R4449">
            <v>0</v>
          </cell>
          <cell r="S4449">
            <v>91</v>
          </cell>
          <cell r="U4449" t="str">
            <v>TEST743</v>
          </cell>
          <cell r="X4449" t="str">
            <v>Offer-202307105427322</v>
          </cell>
          <cell r="AA4449" t="str">
            <v>-</v>
          </cell>
          <cell r="AH4449">
            <v>9829632043</v>
          </cell>
          <cell r="AK4449">
            <v>0</v>
          </cell>
          <cell r="AM4449" t="str">
            <v>NONE</v>
          </cell>
          <cell r="AN4449">
            <v>1</v>
          </cell>
          <cell r="AP4449">
            <v>63640785</v>
          </cell>
          <cell r="AQ4449">
            <v>1693542295.6948299</v>
          </cell>
          <cell r="AR4449">
            <v>0</v>
          </cell>
          <cell r="AS4449" t="str">
            <v>08/31/2023 10:53:31</v>
          </cell>
          <cell r="AT4449">
            <v>1</v>
          </cell>
          <cell r="AU4449">
            <v>44935.413124999999</v>
          </cell>
          <cell r="AV4449">
            <v>44935.413564814815</v>
          </cell>
          <cell r="AW4449" t="str">
            <v>Y</v>
          </cell>
          <cell r="AX4449" t="str">
            <v>USER_BUSY</v>
          </cell>
          <cell r="AY4449" t="str">
            <v>BUSY</v>
          </cell>
          <cell r="AZ4449" t="str">
            <v>Local/02200488649829632043@default-000348f9;2</v>
          </cell>
          <cell r="BA4449">
            <v>0</v>
          </cell>
          <cell r="BC4449">
            <v>0</v>
          </cell>
          <cell r="BD4449">
            <v>0</v>
          </cell>
          <cell r="BF4449">
            <v>0</v>
          </cell>
          <cell r="BG4449" t="str">
            <v>NONE</v>
          </cell>
          <cell r="BK4449">
            <v>1</v>
          </cell>
          <cell r="BL4449">
            <v>3</v>
          </cell>
          <cell r="BM4449">
            <v>45170</v>
          </cell>
          <cell r="BN4449" t="str">
            <v>09:54</v>
          </cell>
          <cell r="BO4449">
            <v>45170.412499999999</v>
          </cell>
          <cell r="BP4449" t="str">
            <v>Non Connect</v>
          </cell>
        </row>
        <row r="4450">
          <cell r="A4450">
            <v>1017084841</v>
          </cell>
          <cell r="B4450" t="str">
            <v>AUTO</v>
          </cell>
          <cell r="C4450" t="str">
            <v>NA</v>
          </cell>
          <cell r="D4450" t="str">
            <v>No Answer AutoDial</v>
          </cell>
          <cell r="E4450" t="str">
            <v>CALL_NOT_PICKED</v>
          </cell>
          <cell r="F4450" t="str">
            <v>UNDEFINED</v>
          </cell>
          <cell r="G4450" t="str">
            <v>Default Category</v>
          </cell>
          <cell r="H4450" t="str">
            <v>VDAD</v>
          </cell>
          <cell r="I4450" t="str">
            <v>Outbound Auto Dial</v>
          </cell>
          <cell r="K4450">
            <v>44935.411874999998</v>
          </cell>
          <cell r="L4450">
            <v>44935.411874999998</v>
          </cell>
          <cell r="M4450">
            <v>10090</v>
          </cell>
          <cell r="N4450" t="str">
            <v>PQ_HE_Topup</v>
          </cell>
          <cell r="O4450" t="str">
            <v>a1b6F00000yFYXU</v>
          </cell>
          <cell r="Q4450">
            <v>202207057687892</v>
          </cell>
          <cell r="R4450">
            <v>0</v>
          </cell>
          <cell r="S4450">
            <v>91</v>
          </cell>
          <cell r="U4450" t="str">
            <v>TEST665</v>
          </cell>
          <cell r="X4450" t="str">
            <v>Offer-202307105428812</v>
          </cell>
          <cell r="AA4450" t="str">
            <v>-</v>
          </cell>
          <cell r="AH4450">
            <v>7209868596</v>
          </cell>
          <cell r="AK4450">
            <v>0</v>
          </cell>
          <cell r="AM4450" t="str">
            <v>NONE</v>
          </cell>
          <cell r="AN4450">
            <v>1</v>
          </cell>
          <cell r="AP4450">
            <v>63640680</v>
          </cell>
          <cell r="AQ4450">
            <v>1693542128.6941099</v>
          </cell>
          <cell r="AR4450">
            <v>0</v>
          </cell>
          <cell r="AS4450" t="str">
            <v>08/31/2023 10:53:30</v>
          </cell>
          <cell r="AT4450">
            <v>1</v>
          </cell>
          <cell r="AU4450">
            <v>44935.411203703705</v>
          </cell>
          <cell r="AV4450">
            <v>44935.411874999998</v>
          </cell>
          <cell r="AW4450" t="str">
            <v>Y</v>
          </cell>
          <cell r="AX4450" t="str">
            <v>UNSPECIFIED</v>
          </cell>
          <cell r="AY4450" t="str">
            <v>CANCEL</v>
          </cell>
          <cell r="AZ4450" t="str">
            <v>Local/02200488647209868596@default-00034809;2</v>
          </cell>
          <cell r="BA4450">
            <v>401</v>
          </cell>
          <cell r="BB4450" t="str">
            <v>Unauthorized</v>
          </cell>
          <cell r="BC4450">
            <v>0</v>
          </cell>
          <cell r="BD4450">
            <v>0</v>
          </cell>
          <cell r="BF4450">
            <v>0</v>
          </cell>
          <cell r="BG4450" t="str">
            <v>NONE</v>
          </cell>
          <cell r="BK4450">
            <v>1</v>
          </cell>
          <cell r="BL4450">
            <v>3</v>
          </cell>
          <cell r="BM4450">
            <v>45170</v>
          </cell>
          <cell r="BN4450" t="str">
            <v>09:53</v>
          </cell>
          <cell r="BO4450">
            <v>45170.411805555559</v>
          </cell>
          <cell r="BP4450" t="str">
            <v>Non Connect</v>
          </cell>
        </row>
        <row r="4451">
          <cell r="A4451">
            <v>1017084842</v>
          </cell>
          <cell r="B4451" t="str">
            <v>AUTO</v>
          </cell>
          <cell r="C4451" t="str">
            <v>AB</v>
          </cell>
          <cell r="D4451" t="str">
            <v>Busy Auto</v>
          </cell>
          <cell r="E4451" t="str">
            <v>BUSY</v>
          </cell>
          <cell r="F4451" t="str">
            <v>UNDEFINED</v>
          </cell>
          <cell r="G4451" t="str">
            <v>Default Category</v>
          </cell>
          <cell r="H4451" t="str">
            <v>VDAD</v>
          </cell>
          <cell r="I4451" t="str">
            <v>Outbound Auto Dial</v>
          </cell>
          <cell r="K4451">
            <v>44935.411909722221</v>
          </cell>
          <cell r="L4451">
            <v>44935.411909722221</v>
          </cell>
          <cell r="M4451">
            <v>10090</v>
          </cell>
          <cell r="N4451" t="str">
            <v>PQ_HE_Topup</v>
          </cell>
          <cell r="O4451" t="str">
            <v>a1b6F00000yFZ8T</v>
          </cell>
          <cell r="Q4451">
            <v>202207057687892</v>
          </cell>
          <cell r="R4451">
            <v>0</v>
          </cell>
          <cell r="S4451">
            <v>91</v>
          </cell>
          <cell r="U4451" t="str">
            <v>TEST666</v>
          </cell>
          <cell r="X4451" t="str">
            <v>Offer-202307105433420</v>
          </cell>
          <cell r="AA4451" t="str">
            <v>-</v>
          </cell>
          <cell r="AH4451">
            <v>9730423369</v>
          </cell>
          <cell r="AK4451">
            <v>0</v>
          </cell>
          <cell r="AM4451" t="str">
            <v>NONE</v>
          </cell>
          <cell r="AN4451">
            <v>1</v>
          </cell>
          <cell r="AP4451">
            <v>63640727</v>
          </cell>
          <cell r="AQ4451">
            <v>1693542190.6944301</v>
          </cell>
          <cell r="AR4451">
            <v>0</v>
          </cell>
          <cell r="AS4451" t="str">
            <v>08/31/2023 10:53:31</v>
          </cell>
          <cell r="AT4451">
            <v>1</v>
          </cell>
          <cell r="AU4451">
            <v>44935.411909722221</v>
          </cell>
          <cell r="AV4451">
            <v>44935.412002314813</v>
          </cell>
          <cell r="AW4451" t="str">
            <v>Y</v>
          </cell>
          <cell r="AX4451" t="str">
            <v>CALL_REJECTED</v>
          </cell>
          <cell r="AY4451" t="str">
            <v>BUSY</v>
          </cell>
          <cell r="AZ4451" t="str">
            <v>Local/02200488649730423369@default-00034875;2</v>
          </cell>
          <cell r="BA4451">
            <v>603</v>
          </cell>
          <cell r="BB4451" t="str">
            <v>Declined</v>
          </cell>
          <cell r="BC4451">
            <v>0</v>
          </cell>
          <cell r="BD4451">
            <v>0</v>
          </cell>
          <cell r="BF4451">
            <v>0</v>
          </cell>
          <cell r="BG4451" t="str">
            <v>NONE</v>
          </cell>
          <cell r="BK4451">
            <v>1</v>
          </cell>
          <cell r="BL4451">
            <v>3</v>
          </cell>
          <cell r="BM4451">
            <v>45170</v>
          </cell>
          <cell r="BN4451" t="str">
            <v>09:53</v>
          </cell>
          <cell r="BO4451">
            <v>45170.411805555559</v>
          </cell>
          <cell r="BP4451" t="str">
            <v>Non Connect</v>
          </cell>
        </row>
        <row r="4452">
          <cell r="A4452">
            <v>1017084843</v>
          </cell>
          <cell r="B4452" t="str">
            <v>AUTO</v>
          </cell>
          <cell r="C4452" t="str">
            <v>NA</v>
          </cell>
          <cell r="D4452" t="str">
            <v>No Answer AutoDial</v>
          </cell>
          <cell r="E4452" t="str">
            <v>CALL_NOT_PICKED</v>
          </cell>
          <cell r="F4452" t="str">
            <v>UNDEFINED</v>
          </cell>
          <cell r="G4452" t="str">
            <v>Default Category</v>
          </cell>
          <cell r="H4452" t="str">
            <v>VDAD</v>
          </cell>
          <cell r="I4452" t="str">
            <v>Outbound Auto Dial</v>
          </cell>
          <cell r="K4452">
            <v>44935.412002314813</v>
          </cell>
          <cell r="L4452">
            <v>44935.412002314813</v>
          </cell>
          <cell r="M4452">
            <v>10090</v>
          </cell>
          <cell r="N4452" t="str">
            <v>PQ_HE_Topup</v>
          </cell>
          <cell r="O4452" t="str">
            <v>a1b6F00000yFYes</v>
          </cell>
          <cell r="Q4452">
            <v>202207057687892</v>
          </cell>
          <cell r="R4452">
            <v>0</v>
          </cell>
          <cell r="S4452">
            <v>91</v>
          </cell>
          <cell r="U4452" t="str">
            <v>TEST667</v>
          </cell>
          <cell r="X4452" t="str">
            <v>Offer-202307105429659</v>
          </cell>
          <cell r="AA4452" t="str">
            <v>-</v>
          </cell>
          <cell r="AH4452">
            <v>9718402222</v>
          </cell>
          <cell r="AK4452">
            <v>0</v>
          </cell>
          <cell r="AM4452" t="str">
            <v>NONE</v>
          </cell>
          <cell r="AN4452">
            <v>1</v>
          </cell>
          <cell r="AP4452">
            <v>63640683</v>
          </cell>
          <cell r="AQ4452">
            <v>1693542132.6941199</v>
          </cell>
          <cell r="AR4452">
            <v>0</v>
          </cell>
          <cell r="AS4452" t="str">
            <v>08/31/2023 10:53:30</v>
          </cell>
          <cell r="AT4452">
            <v>1</v>
          </cell>
          <cell r="AU4452">
            <v>44935.411238425928</v>
          </cell>
          <cell r="AV4452">
            <v>44935.412002314813</v>
          </cell>
          <cell r="AW4452" t="str">
            <v>Y</v>
          </cell>
          <cell r="AX4452" t="str">
            <v>NO_ANSWER</v>
          </cell>
          <cell r="AY4452" t="str">
            <v>CONGESTION</v>
          </cell>
          <cell r="AZ4452" t="str">
            <v>Local/02200488649718402222@default-0003480f;2</v>
          </cell>
          <cell r="BA4452">
            <v>480</v>
          </cell>
          <cell r="BB4452" t="str">
            <v>Temporarily unavailable</v>
          </cell>
          <cell r="BC4452">
            <v>0</v>
          </cell>
          <cell r="BD4452">
            <v>0</v>
          </cell>
          <cell r="BF4452">
            <v>0</v>
          </cell>
          <cell r="BG4452" t="str">
            <v>NONE</v>
          </cell>
          <cell r="BK4452">
            <v>1</v>
          </cell>
          <cell r="BL4452">
            <v>3</v>
          </cell>
          <cell r="BM4452">
            <v>45170</v>
          </cell>
          <cell r="BN4452" t="str">
            <v>09:53</v>
          </cell>
          <cell r="BO4452">
            <v>45170.411805555559</v>
          </cell>
          <cell r="BP4452" t="str">
            <v>Non Connect</v>
          </cell>
        </row>
        <row r="4453">
          <cell r="A4453">
            <v>1017084844</v>
          </cell>
          <cell r="B4453" t="str">
            <v>AUTO</v>
          </cell>
          <cell r="C4453" t="str">
            <v>NA</v>
          </cell>
          <cell r="D4453" t="str">
            <v>No Answer AutoDial</v>
          </cell>
          <cell r="E4453" t="str">
            <v>CALL_NOT_PICKED</v>
          </cell>
          <cell r="F4453" t="str">
            <v>UNDEFINED</v>
          </cell>
          <cell r="G4453" t="str">
            <v>Default Category</v>
          </cell>
          <cell r="H4453" t="str">
            <v>VDAD</v>
          </cell>
          <cell r="I4453" t="str">
            <v>Outbound Auto Dial</v>
          </cell>
          <cell r="K4453">
            <v>44935.412002314813</v>
          </cell>
          <cell r="L4453">
            <v>44935.412002314813</v>
          </cell>
          <cell r="M4453">
            <v>10090</v>
          </cell>
          <cell r="N4453" t="str">
            <v>PQ_HE_Topup</v>
          </cell>
          <cell r="O4453" t="str">
            <v>a1b6F00000yFYr7</v>
          </cell>
          <cell r="Q4453">
            <v>202207057687892</v>
          </cell>
          <cell r="R4453">
            <v>0</v>
          </cell>
          <cell r="S4453">
            <v>91</v>
          </cell>
          <cell r="U4453" t="str">
            <v>TEST668</v>
          </cell>
          <cell r="X4453" t="str">
            <v>Offer-202307105431184</v>
          </cell>
          <cell r="AA4453" t="str">
            <v>-</v>
          </cell>
          <cell r="AH4453">
            <v>9891674301</v>
          </cell>
          <cell r="AK4453">
            <v>0</v>
          </cell>
          <cell r="AM4453" t="str">
            <v>NONE</v>
          </cell>
          <cell r="AN4453">
            <v>1</v>
          </cell>
          <cell r="AP4453">
            <v>63640684</v>
          </cell>
          <cell r="AQ4453">
            <v>1693542132.6941299</v>
          </cell>
          <cell r="AR4453">
            <v>0</v>
          </cell>
          <cell r="AS4453" t="str">
            <v>08/31/2023 10:53:30</v>
          </cell>
          <cell r="AT4453">
            <v>1</v>
          </cell>
          <cell r="AU4453">
            <v>44935.411238425928</v>
          </cell>
          <cell r="AV4453">
            <v>44935.412002314813</v>
          </cell>
          <cell r="AW4453" t="str">
            <v>Y</v>
          </cell>
          <cell r="AX4453" t="str">
            <v>NO_ANSWER</v>
          </cell>
          <cell r="AY4453" t="str">
            <v>CONGESTION</v>
          </cell>
          <cell r="AZ4453" t="str">
            <v>Local/02200488649891674301@default-00034810;2</v>
          </cell>
          <cell r="BA4453">
            <v>401</v>
          </cell>
          <cell r="BB4453" t="str">
            <v>Unauthorized</v>
          </cell>
          <cell r="BC4453">
            <v>0</v>
          </cell>
          <cell r="BD4453">
            <v>0</v>
          </cell>
          <cell r="BF4453">
            <v>0</v>
          </cell>
          <cell r="BG4453" t="str">
            <v>NONE</v>
          </cell>
          <cell r="BK4453">
            <v>1</v>
          </cell>
          <cell r="BL4453">
            <v>3</v>
          </cell>
          <cell r="BM4453">
            <v>45170</v>
          </cell>
          <cell r="BN4453" t="str">
            <v>09:53</v>
          </cell>
          <cell r="BO4453">
            <v>45170.411805555559</v>
          </cell>
          <cell r="BP4453" t="str">
            <v>Non Connect</v>
          </cell>
        </row>
        <row r="4454">
          <cell r="A4454">
            <v>1017084845</v>
          </cell>
          <cell r="B4454" t="str">
            <v>AUTO</v>
          </cell>
          <cell r="C4454" t="str">
            <v>NA</v>
          </cell>
          <cell r="D4454" t="str">
            <v>No Answer AutoDial</v>
          </cell>
          <cell r="E4454" t="str">
            <v>CALL_NOT_PICKED</v>
          </cell>
          <cell r="F4454" t="str">
            <v>UNDEFINED</v>
          </cell>
          <cell r="G4454" t="str">
            <v>Default Category</v>
          </cell>
          <cell r="H4454" t="str">
            <v>VDAD</v>
          </cell>
          <cell r="I4454" t="str">
            <v>Outbound Auto Dial</v>
          </cell>
          <cell r="K4454">
            <v>44935.412002314813</v>
          </cell>
          <cell r="L4454">
            <v>44935.412002314813</v>
          </cell>
          <cell r="M4454">
            <v>10090</v>
          </cell>
          <cell r="N4454" t="str">
            <v>PQ_HE_Topup</v>
          </cell>
          <cell r="O4454" t="str">
            <v>a1b6F00000yFZFx</v>
          </cell>
          <cell r="Q4454">
            <v>202207057687892</v>
          </cell>
          <cell r="R4454">
            <v>0</v>
          </cell>
          <cell r="S4454">
            <v>91</v>
          </cell>
          <cell r="U4454" t="str">
            <v>TEST669</v>
          </cell>
          <cell r="X4454" t="str">
            <v>Offer-202307105434273</v>
          </cell>
          <cell r="AA4454" t="str">
            <v>-</v>
          </cell>
          <cell r="AH4454">
            <v>9820647984</v>
          </cell>
          <cell r="AK4454">
            <v>0</v>
          </cell>
          <cell r="AM4454" t="str">
            <v>NONE</v>
          </cell>
          <cell r="AN4454">
            <v>1</v>
          </cell>
          <cell r="AP4454">
            <v>63640703</v>
          </cell>
          <cell r="AQ4454">
            <v>1693542137.69419</v>
          </cell>
          <cell r="AR4454">
            <v>0</v>
          </cell>
          <cell r="AS4454" t="str">
            <v>08/31/2023 10:53:31</v>
          </cell>
          <cell r="AT4454">
            <v>1</v>
          </cell>
          <cell r="AU4454">
            <v>44935.41128472222</v>
          </cell>
          <cell r="AV4454">
            <v>44935.412002314813</v>
          </cell>
          <cell r="AW4454" t="str">
            <v>Y</v>
          </cell>
          <cell r="AX4454" t="str">
            <v>NO_ANSWER</v>
          </cell>
          <cell r="AY4454" t="str">
            <v>CONGESTION</v>
          </cell>
          <cell r="AZ4454" t="str">
            <v>Local/02200488649820647984@default-00034827;2</v>
          </cell>
          <cell r="BA4454">
            <v>401</v>
          </cell>
          <cell r="BB4454" t="str">
            <v>Unauthorized</v>
          </cell>
          <cell r="BC4454">
            <v>0</v>
          </cell>
          <cell r="BD4454">
            <v>0</v>
          </cell>
          <cell r="BF4454">
            <v>0</v>
          </cell>
          <cell r="BG4454" t="str">
            <v>NONE</v>
          </cell>
          <cell r="BK4454">
            <v>1</v>
          </cell>
          <cell r="BL4454">
            <v>3</v>
          </cell>
          <cell r="BM4454">
            <v>45170</v>
          </cell>
          <cell r="BN4454" t="str">
            <v>09:53</v>
          </cell>
          <cell r="BO4454">
            <v>45170.411805555559</v>
          </cell>
          <cell r="BP4454" t="str">
            <v>Non Connect</v>
          </cell>
        </row>
        <row r="4455">
          <cell r="A4455">
            <v>1017084846</v>
          </cell>
          <cell r="B4455" t="str">
            <v>AUTO</v>
          </cell>
          <cell r="C4455" t="str">
            <v>NA</v>
          </cell>
          <cell r="D4455" t="str">
            <v>No Answer AutoDial</v>
          </cell>
          <cell r="E4455" t="str">
            <v>CALL_NOT_PICKED</v>
          </cell>
          <cell r="F4455" t="str">
            <v>UNDEFINED</v>
          </cell>
          <cell r="G4455" t="str">
            <v>Default Category</v>
          </cell>
          <cell r="H4455" t="str">
            <v>VDAD</v>
          </cell>
          <cell r="I4455" t="str">
            <v>Outbound Auto Dial</v>
          </cell>
          <cell r="K4455">
            <v>44935.412002314813</v>
          </cell>
          <cell r="L4455">
            <v>44935.412002314813</v>
          </cell>
          <cell r="M4455">
            <v>10090</v>
          </cell>
          <cell r="N4455" t="str">
            <v>PQ_HE_Topup</v>
          </cell>
          <cell r="O4455" t="str">
            <v>a1b6F00000yFZF2</v>
          </cell>
          <cell r="Q4455">
            <v>202207057687892</v>
          </cell>
          <cell r="R4455">
            <v>0</v>
          </cell>
          <cell r="S4455">
            <v>91</v>
          </cell>
          <cell r="U4455" t="str">
            <v>TEST670</v>
          </cell>
          <cell r="X4455" t="str">
            <v>Offer-202307105434216</v>
          </cell>
          <cell r="AA4455" t="str">
            <v>-</v>
          </cell>
          <cell r="AH4455">
            <v>9591008662</v>
          </cell>
          <cell r="AK4455">
            <v>0</v>
          </cell>
          <cell r="AM4455" t="str">
            <v>NONE</v>
          </cell>
          <cell r="AN4455">
            <v>1</v>
          </cell>
          <cell r="AP4455">
            <v>63640705</v>
          </cell>
          <cell r="AQ4455">
            <v>1693542138.6942</v>
          </cell>
          <cell r="AR4455">
            <v>0</v>
          </cell>
          <cell r="AS4455" t="str">
            <v>08/31/2023 10:53:31</v>
          </cell>
          <cell r="AT4455">
            <v>1</v>
          </cell>
          <cell r="AU4455">
            <v>44935.41128472222</v>
          </cell>
          <cell r="AV4455">
            <v>44935.412002314813</v>
          </cell>
          <cell r="AW4455" t="str">
            <v>Y</v>
          </cell>
          <cell r="AX4455" t="str">
            <v>NO_ANSWER</v>
          </cell>
          <cell r="AY4455" t="str">
            <v>CONGESTION</v>
          </cell>
          <cell r="AZ4455" t="str">
            <v>Local/02200488649591008662@default-00034829;2</v>
          </cell>
          <cell r="BA4455">
            <v>480</v>
          </cell>
          <cell r="BB4455" t="str">
            <v>Temporarily unavailable</v>
          </cell>
          <cell r="BC4455">
            <v>0</v>
          </cell>
          <cell r="BD4455">
            <v>0</v>
          </cell>
          <cell r="BF4455">
            <v>0</v>
          </cell>
          <cell r="BG4455" t="str">
            <v>NONE</v>
          </cell>
          <cell r="BK4455">
            <v>1</v>
          </cell>
          <cell r="BL4455">
            <v>3</v>
          </cell>
          <cell r="BM4455">
            <v>45170</v>
          </cell>
          <cell r="BN4455" t="str">
            <v>09:53</v>
          </cell>
          <cell r="BO4455">
            <v>45170.411805555559</v>
          </cell>
          <cell r="BP4455" t="str">
            <v>Non Connect</v>
          </cell>
        </row>
        <row r="4456">
          <cell r="A4456">
            <v>1017084847</v>
          </cell>
          <cell r="B4456" t="str">
            <v>AUTO</v>
          </cell>
          <cell r="C4456" t="str">
            <v>NA</v>
          </cell>
          <cell r="D4456" t="str">
            <v>No Answer AutoDial</v>
          </cell>
          <cell r="E4456" t="str">
            <v>CALL_NOT_PICKED</v>
          </cell>
          <cell r="F4456" t="str">
            <v>UNDEFINED</v>
          </cell>
          <cell r="G4456" t="str">
            <v>Default Category</v>
          </cell>
          <cell r="H4456" t="str">
            <v>VDAD</v>
          </cell>
          <cell r="I4456" t="str">
            <v>Outbound Auto Dial</v>
          </cell>
          <cell r="K4456">
            <v>44935.412002314813</v>
          </cell>
          <cell r="L4456">
            <v>44935.412002314813</v>
          </cell>
          <cell r="M4456">
            <v>10090</v>
          </cell>
          <cell r="N4456" t="str">
            <v>PQ_HE_Topup</v>
          </cell>
          <cell r="O4456" t="str">
            <v>a1b6F00000yFZ8d</v>
          </cell>
          <cell r="Q4456">
            <v>202207057687892</v>
          </cell>
          <cell r="R4456">
            <v>0</v>
          </cell>
          <cell r="S4456">
            <v>91</v>
          </cell>
          <cell r="U4456" t="str">
            <v>TEST671</v>
          </cell>
          <cell r="X4456" t="str">
            <v>Offer-202307105433430</v>
          </cell>
          <cell r="AA4456" t="str">
            <v>-</v>
          </cell>
          <cell r="AH4456">
            <v>8630492138</v>
          </cell>
          <cell r="AK4456">
            <v>0</v>
          </cell>
          <cell r="AM4456" t="str">
            <v>NONE</v>
          </cell>
          <cell r="AN4456">
            <v>1</v>
          </cell>
          <cell r="AP4456">
            <v>63640702</v>
          </cell>
          <cell r="AQ4456">
            <v>1693542137.69419</v>
          </cell>
          <cell r="AR4456">
            <v>0</v>
          </cell>
          <cell r="AS4456" t="str">
            <v>08/31/2023 10:53:31</v>
          </cell>
          <cell r="AT4456">
            <v>1</v>
          </cell>
          <cell r="AU4456">
            <v>44935.41128472222</v>
          </cell>
          <cell r="AV4456">
            <v>44935.412002314813</v>
          </cell>
          <cell r="AW4456" t="str">
            <v>Y</v>
          </cell>
          <cell r="AX4456" t="str">
            <v>NO_ANSWER</v>
          </cell>
          <cell r="AY4456" t="str">
            <v>CONGESTION</v>
          </cell>
          <cell r="AZ4456" t="str">
            <v>Local/02200488648630492138@default-00034826;2</v>
          </cell>
          <cell r="BA4456">
            <v>401</v>
          </cell>
          <cell r="BB4456" t="str">
            <v>Unauthorized</v>
          </cell>
          <cell r="BC4456">
            <v>0</v>
          </cell>
          <cell r="BD4456">
            <v>0</v>
          </cell>
          <cell r="BF4456">
            <v>0</v>
          </cell>
          <cell r="BG4456" t="str">
            <v>NONE</v>
          </cell>
          <cell r="BK4456">
            <v>1</v>
          </cell>
          <cell r="BL4456">
            <v>3</v>
          </cell>
          <cell r="BM4456">
            <v>45170</v>
          </cell>
          <cell r="BN4456" t="str">
            <v>09:53</v>
          </cell>
          <cell r="BO4456">
            <v>45170.411805555559</v>
          </cell>
          <cell r="BP4456" t="str">
            <v>Non Connect</v>
          </cell>
        </row>
        <row r="4457">
          <cell r="A4457">
            <v>1017084848</v>
          </cell>
          <cell r="B4457" t="str">
            <v>AUTO</v>
          </cell>
          <cell r="C4457" t="str">
            <v>NA</v>
          </cell>
          <cell r="D4457" t="str">
            <v>No Answer AutoDial</v>
          </cell>
          <cell r="E4457" t="str">
            <v>CALL_NOT_PICKED</v>
          </cell>
          <cell r="F4457" t="str">
            <v>UNDEFINED</v>
          </cell>
          <cell r="G4457" t="str">
            <v>Default Category</v>
          </cell>
          <cell r="H4457" t="str">
            <v>VDAD</v>
          </cell>
          <cell r="I4457" t="str">
            <v>Outbound Auto Dial</v>
          </cell>
          <cell r="K4457">
            <v>44935.412002314813</v>
          </cell>
          <cell r="L4457">
            <v>44935.412002314813</v>
          </cell>
          <cell r="M4457">
            <v>10090</v>
          </cell>
          <cell r="N4457" t="str">
            <v>PQ_HE_Topup</v>
          </cell>
          <cell r="O4457" t="str">
            <v>a1b6F00000yFYpl</v>
          </cell>
          <cell r="Q4457">
            <v>202207057687892</v>
          </cell>
          <cell r="R4457">
            <v>0</v>
          </cell>
          <cell r="S4457">
            <v>91</v>
          </cell>
          <cell r="U4457" t="str">
            <v>TEST672</v>
          </cell>
          <cell r="X4457" t="str">
            <v>Offer-202307105431100</v>
          </cell>
          <cell r="AA4457" t="str">
            <v>-</v>
          </cell>
          <cell r="AH4457">
            <v>9966237090</v>
          </cell>
          <cell r="AK4457">
            <v>0</v>
          </cell>
          <cell r="AM4457" t="str">
            <v>NONE</v>
          </cell>
          <cell r="AN4457">
            <v>1</v>
          </cell>
          <cell r="AP4457">
            <v>63640701</v>
          </cell>
          <cell r="AQ4457">
            <v>1693542137.69419</v>
          </cell>
          <cell r="AR4457">
            <v>0</v>
          </cell>
          <cell r="AS4457" t="str">
            <v>08/31/2023 10:53:31</v>
          </cell>
          <cell r="AT4457">
            <v>1</v>
          </cell>
          <cell r="AU4457">
            <v>44935.41128472222</v>
          </cell>
          <cell r="AV4457">
            <v>44935.412002314813</v>
          </cell>
          <cell r="AW4457" t="str">
            <v>Y</v>
          </cell>
          <cell r="AX4457" t="str">
            <v>NO_ANSWER</v>
          </cell>
          <cell r="AY4457" t="str">
            <v>CONGESTION</v>
          </cell>
          <cell r="AZ4457" t="str">
            <v>Local/02200488649966237090@default-00034825;2</v>
          </cell>
          <cell r="BA4457">
            <v>401</v>
          </cell>
          <cell r="BB4457" t="str">
            <v>Unauthorized</v>
          </cell>
          <cell r="BC4457">
            <v>0</v>
          </cell>
          <cell r="BD4457">
            <v>0</v>
          </cell>
          <cell r="BF4457">
            <v>0</v>
          </cell>
          <cell r="BG4457" t="str">
            <v>NONE</v>
          </cell>
          <cell r="BK4457">
            <v>1</v>
          </cell>
          <cell r="BL4457">
            <v>3</v>
          </cell>
          <cell r="BM4457">
            <v>45170</v>
          </cell>
          <cell r="BN4457" t="str">
            <v>09:53</v>
          </cell>
          <cell r="BO4457">
            <v>45170.411805555559</v>
          </cell>
          <cell r="BP4457" t="str">
            <v>Non Connect</v>
          </cell>
        </row>
        <row r="4458">
          <cell r="A4458">
            <v>1017084849</v>
          </cell>
          <cell r="B4458" t="str">
            <v>AUTO</v>
          </cell>
          <cell r="C4458" t="str">
            <v>NA</v>
          </cell>
          <cell r="D4458" t="str">
            <v>No Answer AutoDial</v>
          </cell>
          <cell r="E4458" t="str">
            <v>CALL_NOT_PICKED</v>
          </cell>
          <cell r="F4458" t="str">
            <v>UNDEFINED</v>
          </cell>
          <cell r="G4458" t="str">
            <v>Default Category</v>
          </cell>
          <cell r="H4458" t="str">
            <v>VDAD</v>
          </cell>
          <cell r="I4458" t="str">
            <v>Outbound Auto Dial</v>
          </cell>
          <cell r="K4458">
            <v>44935.412002314813</v>
          </cell>
          <cell r="L4458">
            <v>44935.412002314813</v>
          </cell>
          <cell r="M4458">
            <v>10090</v>
          </cell>
          <cell r="N4458" t="str">
            <v>PQ_HE_Topup</v>
          </cell>
          <cell r="O4458" t="str">
            <v>a1b6F00000yFYqG</v>
          </cell>
          <cell r="Q4458">
            <v>202207057687892</v>
          </cell>
          <cell r="R4458">
            <v>0</v>
          </cell>
          <cell r="S4458">
            <v>91</v>
          </cell>
          <cell r="U4458" t="str">
            <v>TEST673</v>
          </cell>
          <cell r="X4458" t="str">
            <v>Offer-202307105431131</v>
          </cell>
          <cell r="AA4458" t="str">
            <v>-</v>
          </cell>
          <cell r="AH4458">
            <v>9848682690</v>
          </cell>
          <cell r="AK4458">
            <v>0</v>
          </cell>
          <cell r="AM4458" t="str">
            <v>NONE</v>
          </cell>
          <cell r="AN4458">
            <v>1</v>
          </cell>
          <cell r="AP4458">
            <v>63640696</v>
          </cell>
          <cell r="AQ4458">
            <v>1693542136.69416</v>
          </cell>
          <cell r="AR4458">
            <v>0</v>
          </cell>
          <cell r="AS4458" t="str">
            <v>08/31/2023 10:53:31</v>
          </cell>
          <cell r="AT4458">
            <v>1</v>
          </cell>
          <cell r="AU4458">
            <v>44935.41128472222</v>
          </cell>
          <cell r="AV4458">
            <v>44935.412002314813</v>
          </cell>
          <cell r="AW4458" t="str">
            <v>Y</v>
          </cell>
          <cell r="AX4458" t="str">
            <v>NO_ANSWER</v>
          </cell>
          <cell r="AY4458" t="str">
            <v>CONGESTION</v>
          </cell>
          <cell r="AZ4458" t="str">
            <v>Local/02200488649848682690@default-0003481d;2</v>
          </cell>
          <cell r="BA4458">
            <v>0</v>
          </cell>
          <cell r="BC4458">
            <v>0</v>
          </cell>
          <cell r="BD4458">
            <v>0</v>
          </cell>
          <cell r="BF4458">
            <v>0</v>
          </cell>
          <cell r="BG4458" t="str">
            <v>NONE</v>
          </cell>
          <cell r="BK4458">
            <v>1</v>
          </cell>
          <cell r="BL4458">
            <v>3</v>
          </cell>
          <cell r="BM4458">
            <v>45170</v>
          </cell>
          <cell r="BN4458" t="str">
            <v>09:53</v>
          </cell>
          <cell r="BO4458">
            <v>45170.411805555559</v>
          </cell>
          <cell r="BP4458" t="str">
            <v>Non Connect</v>
          </cell>
        </row>
        <row r="4459">
          <cell r="A4459">
            <v>1017084850</v>
          </cell>
          <cell r="B4459" t="str">
            <v>AUTO</v>
          </cell>
          <cell r="C4459" t="str">
            <v>NA</v>
          </cell>
          <cell r="D4459" t="str">
            <v>No Answer AutoDial</v>
          </cell>
          <cell r="E4459" t="str">
            <v>CALL_NOT_PICKED</v>
          </cell>
          <cell r="F4459" t="str">
            <v>UNDEFINED</v>
          </cell>
          <cell r="G4459" t="str">
            <v>Default Category</v>
          </cell>
          <cell r="H4459" t="str">
            <v>VDAD</v>
          </cell>
          <cell r="I4459" t="str">
            <v>Outbound Auto Dial</v>
          </cell>
          <cell r="K4459">
            <v>44935.412002314813</v>
          </cell>
          <cell r="L4459">
            <v>44935.412002314813</v>
          </cell>
          <cell r="M4459">
            <v>10090</v>
          </cell>
          <cell r="N4459" t="str">
            <v>PQ_HE_Topup</v>
          </cell>
          <cell r="O4459" t="str">
            <v>a1b6F00000yFYKn</v>
          </cell>
          <cell r="Q4459">
            <v>202207057687892</v>
          </cell>
          <cell r="R4459">
            <v>0</v>
          </cell>
          <cell r="S4459">
            <v>91</v>
          </cell>
          <cell r="U4459" t="str">
            <v>TEST674</v>
          </cell>
          <cell r="X4459" t="str">
            <v>Offer-202307105427255</v>
          </cell>
          <cell r="AA4459" t="str">
            <v>-</v>
          </cell>
          <cell r="AH4459">
            <v>9360289994</v>
          </cell>
          <cell r="AK4459">
            <v>0</v>
          </cell>
          <cell r="AM4459" t="str">
            <v>NONE</v>
          </cell>
          <cell r="AN4459">
            <v>1</v>
          </cell>
          <cell r="AP4459">
            <v>63640691</v>
          </cell>
          <cell r="AQ4459">
            <v>1693542135.4630599</v>
          </cell>
          <cell r="AR4459">
            <v>0</v>
          </cell>
          <cell r="AS4459" t="str">
            <v>08/31/2023 10:53:31</v>
          </cell>
          <cell r="AT4459">
            <v>1</v>
          </cell>
          <cell r="AU4459">
            <v>44935.411273148151</v>
          </cell>
          <cell r="AV4459">
            <v>44935.412002314813</v>
          </cell>
          <cell r="AW4459" t="str">
            <v>Y</v>
          </cell>
          <cell r="AX4459" t="str">
            <v>NO_ANSWER</v>
          </cell>
          <cell r="AY4459" t="str">
            <v>CONGESTION</v>
          </cell>
          <cell r="AZ4459" t="str">
            <v>Local/02200488649360289994@default-000271f4;2</v>
          </cell>
          <cell r="BA4459">
            <v>480</v>
          </cell>
          <cell r="BB4459" t="str">
            <v>Temporarily unavailable</v>
          </cell>
          <cell r="BC4459">
            <v>0</v>
          </cell>
          <cell r="BD4459">
            <v>0</v>
          </cell>
          <cell r="BF4459">
            <v>0</v>
          </cell>
          <cell r="BG4459" t="str">
            <v>NONE</v>
          </cell>
          <cell r="BK4459">
            <v>1</v>
          </cell>
          <cell r="BL4459">
            <v>3</v>
          </cell>
          <cell r="BM4459">
            <v>45170</v>
          </cell>
          <cell r="BN4459" t="str">
            <v>09:53</v>
          </cell>
          <cell r="BO4459">
            <v>45170.411805555559</v>
          </cell>
          <cell r="BP4459" t="str">
            <v>Non Connect</v>
          </cell>
        </row>
        <row r="4460">
          <cell r="A4460">
            <v>1017084851</v>
          </cell>
          <cell r="B4460" t="str">
            <v>AUTO</v>
          </cell>
          <cell r="C4460" t="str">
            <v>NA</v>
          </cell>
          <cell r="D4460" t="str">
            <v>No Answer AutoDial</v>
          </cell>
          <cell r="E4460" t="str">
            <v>CALL_NOT_PICKED</v>
          </cell>
          <cell r="F4460" t="str">
            <v>UNDEFINED</v>
          </cell>
          <cell r="G4460" t="str">
            <v>Default Category</v>
          </cell>
          <cell r="H4460" t="str">
            <v>VDAD</v>
          </cell>
          <cell r="I4460" t="str">
            <v>Outbound Auto Dial</v>
          </cell>
          <cell r="K4460">
            <v>44935.412002314813</v>
          </cell>
          <cell r="L4460">
            <v>44935.412002314813</v>
          </cell>
          <cell r="M4460">
            <v>10090</v>
          </cell>
          <cell r="N4460" t="str">
            <v>PQ_HE_Topup</v>
          </cell>
          <cell r="O4460" t="str">
            <v>a1b6F00000yFYlR</v>
          </cell>
          <cell r="Q4460">
            <v>202207057687892</v>
          </cell>
          <cell r="R4460">
            <v>0</v>
          </cell>
          <cell r="S4460">
            <v>91</v>
          </cell>
          <cell r="U4460" t="str">
            <v>TEST675</v>
          </cell>
          <cell r="X4460" t="str">
            <v>Offer-202307105430450</v>
          </cell>
          <cell r="AA4460" t="str">
            <v>-</v>
          </cell>
          <cell r="AH4460">
            <v>9909787839</v>
          </cell>
          <cell r="AK4460">
            <v>0</v>
          </cell>
          <cell r="AM4460" t="str">
            <v>NONE</v>
          </cell>
          <cell r="AN4460">
            <v>1</v>
          </cell>
          <cell r="AP4460">
            <v>63640688</v>
          </cell>
          <cell r="AQ4460">
            <v>1693542135.4630499</v>
          </cell>
          <cell r="AR4460">
            <v>0</v>
          </cell>
          <cell r="AS4460" t="str">
            <v>08/31/2023 10:53:30</v>
          </cell>
          <cell r="AT4460">
            <v>1</v>
          </cell>
          <cell r="AU4460">
            <v>44935.411273148151</v>
          </cell>
          <cell r="AV4460">
            <v>44935.412002314813</v>
          </cell>
          <cell r="AW4460" t="str">
            <v>Y</v>
          </cell>
          <cell r="AX4460" t="str">
            <v>NO_ANSWER</v>
          </cell>
          <cell r="AY4460" t="str">
            <v>CONGESTION</v>
          </cell>
          <cell r="AZ4460" t="str">
            <v>Local/02200488649909787839@default-000271f0;2</v>
          </cell>
          <cell r="BA4460">
            <v>480</v>
          </cell>
          <cell r="BB4460" t="str">
            <v>Temporarily unavailable</v>
          </cell>
          <cell r="BC4460">
            <v>0</v>
          </cell>
          <cell r="BD4460">
            <v>0</v>
          </cell>
          <cell r="BF4460">
            <v>0</v>
          </cell>
          <cell r="BG4460" t="str">
            <v>NONE</v>
          </cell>
          <cell r="BK4460">
            <v>1</v>
          </cell>
          <cell r="BL4460">
            <v>3</v>
          </cell>
          <cell r="BM4460">
            <v>45170</v>
          </cell>
          <cell r="BN4460" t="str">
            <v>09:53</v>
          </cell>
          <cell r="BO4460">
            <v>45170.411805555559</v>
          </cell>
          <cell r="BP4460" t="str">
            <v>Non Connect</v>
          </cell>
        </row>
        <row r="4461">
          <cell r="A4461">
            <v>1017084852</v>
          </cell>
          <cell r="B4461" t="str">
            <v>AUTO</v>
          </cell>
          <cell r="C4461" t="str">
            <v>NA</v>
          </cell>
          <cell r="D4461" t="str">
            <v>No Answer AutoDial</v>
          </cell>
          <cell r="E4461" t="str">
            <v>CALL_NOT_PICKED</v>
          </cell>
          <cell r="F4461" t="str">
            <v>UNDEFINED</v>
          </cell>
          <cell r="G4461" t="str">
            <v>Default Category</v>
          </cell>
          <cell r="H4461" t="str">
            <v>VDAD</v>
          </cell>
          <cell r="I4461" t="str">
            <v>Outbound Auto Dial</v>
          </cell>
          <cell r="K4461">
            <v>44935.412002314813</v>
          </cell>
          <cell r="L4461">
            <v>44935.412002314813</v>
          </cell>
          <cell r="M4461">
            <v>10090</v>
          </cell>
          <cell r="N4461" t="str">
            <v>PQ_HE_Topup</v>
          </cell>
          <cell r="O4461" t="str">
            <v>a1b6F00000yFYvc</v>
          </cell>
          <cell r="Q4461">
            <v>202207057687892</v>
          </cell>
          <cell r="R4461">
            <v>0</v>
          </cell>
          <cell r="S4461">
            <v>91</v>
          </cell>
          <cell r="U4461" t="str">
            <v>TEST676</v>
          </cell>
          <cell r="X4461" t="str">
            <v>Offer-202307105431849</v>
          </cell>
          <cell r="AA4461" t="str">
            <v>-</v>
          </cell>
          <cell r="AH4461">
            <v>9618290829</v>
          </cell>
          <cell r="AK4461">
            <v>0</v>
          </cell>
          <cell r="AM4461" t="str">
            <v>NONE</v>
          </cell>
          <cell r="AN4461">
            <v>1</v>
          </cell>
          <cell r="AP4461">
            <v>63640697</v>
          </cell>
          <cell r="AQ4461">
            <v>1693542136.69417</v>
          </cell>
          <cell r="AR4461">
            <v>0</v>
          </cell>
          <cell r="AS4461" t="str">
            <v>08/31/2023 10:53:31</v>
          </cell>
          <cell r="AT4461">
            <v>1</v>
          </cell>
          <cell r="AU4461">
            <v>44935.41128472222</v>
          </cell>
          <cell r="AV4461">
            <v>44935.412002314813</v>
          </cell>
          <cell r="AW4461" t="str">
            <v>Y</v>
          </cell>
          <cell r="AX4461" t="str">
            <v>NORMAL_CIRCUIT_CONGESTION</v>
          </cell>
          <cell r="AY4461" t="str">
            <v>CONGESTION</v>
          </cell>
          <cell r="AZ4461" t="str">
            <v>Local/02200488649618290829@default-0003481f;2</v>
          </cell>
          <cell r="BA4461">
            <v>503</v>
          </cell>
          <cell r="BB4461" t="str">
            <v>Service Unavailable</v>
          </cell>
          <cell r="BC4461">
            <v>0</v>
          </cell>
          <cell r="BD4461">
            <v>0</v>
          </cell>
          <cell r="BF4461">
            <v>0</v>
          </cell>
          <cell r="BG4461" t="str">
            <v>NONE</v>
          </cell>
          <cell r="BK4461">
            <v>1</v>
          </cell>
          <cell r="BL4461">
            <v>3</v>
          </cell>
          <cell r="BM4461">
            <v>45170</v>
          </cell>
          <cell r="BN4461" t="str">
            <v>09:53</v>
          </cell>
          <cell r="BO4461">
            <v>45170.411805555559</v>
          </cell>
          <cell r="BP4461" t="str">
            <v>Non Connect</v>
          </cell>
        </row>
        <row r="4462">
          <cell r="A4462">
            <v>1017084853</v>
          </cell>
          <cell r="B4462" t="str">
            <v>AUTO</v>
          </cell>
          <cell r="C4462" t="str">
            <v>NA</v>
          </cell>
          <cell r="D4462" t="str">
            <v>No Answer AutoDial</v>
          </cell>
          <cell r="E4462" t="str">
            <v>CALL_NOT_PICKED</v>
          </cell>
          <cell r="F4462" t="str">
            <v>UNDEFINED</v>
          </cell>
          <cell r="G4462" t="str">
            <v>Default Category</v>
          </cell>
          <cell r="H4462" t="str">
            <v>VDAD</v>
          </cell>
          <cell r="I4462" t="str">
            <v>Outbound Auto Dial</v>
          </cell>
          <cell r="K4462">
            <v>44935.412002314813</v>
          </cell>
          <cell r="L4462">
            <v>44935.412002314813</v>
          </cell>
          <cell r="M4462">
            <v>10090</v>
          </cell>
          <cell r="N4462" t="str">
            <v>PQ_HE_Topup</v>
          </cell>
          <cell r="O4462" t="str">
            <v>a1b6F00000yFZ8q</v>
          </cell>
          <cell r="Q4462">
            <v>202207057687892</v>
          </cell>
          <cell r="R4462">
            <v>0</v>
          </cell>
          <cell r="S4462">
            <v>91</v>
          </cell>
          <cell r="U4462" t="str">
            <v>TEST677</v>
          </cell>
          <cell r="X4462" t="str">
            <v>Offer-202307105433443</v>
          </cell>
          <cell r="AA4462" t="str">
            <v>-</v>
          </cell>
          <cell r="AH4462">
            <v>9810105324</v>
          </cell>
          <cell r="AK4462">
            <v>0</v>
          </cell>
          <cell r="AM4462" t="str">
            <v>NONE</v>
          </cell>
          <cell r="AN4462">
            <v>1</v>
          </cell>
          <cell r="AP4462">
            <v>63640694</v>
          </cell>
          <cell r="AQ4462">
            <v>1693542136.69416</v>
          </cell>
          <cell r="AR4462">
            <v>0</v>
          </cell>
          <cell r="AS4462" t="str">
            <v>08/31/2023 10:53:31</v>
          </cell>
          <cell r="AT4462">
            <v>1</v>
          </cell>
          <cell r="AU4462">
            <v>44935.41128472222</v>
          </cell>
          <cell r="AV4462">
            <v>44935.412002314813</v>
          </cell>
          <cell r="AW4462" t="str">
            <v>Y</v>
          </cell>
          <cell r="AX4462" t="str">
            <v>NORMAL_CIRCUIT_CONGESTION</v>
          </cell>
          <cell r="AY4462" t="str">
            <v>CONGESTION</v>
          </cell>
          <cell r="AZ4462" t="str">
            <v>Local/02200488649810105324@default-0003481c;2</v>
          </cell>
          <cell r="BA4462">
            <v>503</v>
          </cell>
          <cell r="BB4462" t="str">
            <v>Service Unavailable</v>
          </cell>
          <cell r="BC4462">
            <v>0</v>
          </cell>
          <cell r="BD4462">
            <v>0</v>
          </cell>
          <cell r="BF4462">
            <v>0</v>
          </cell>
          <cell r="BG4462" t="str">
            <v>NONE</v>
          </cell>
          <cell r="BK4462">
            <v>1</v>
          </cell>
          <cell r="BL4462">
            <v>3</v>
          </cell>
          <cell r="BM4462">
            <v>45170</v>
          </cell>
          <cell r="BN4462" t="str">
            <v>09:53</v>
          </cell>
          <cell r="BO4462">
            <v>45170.411805555559</v>
          </cell>
          <cell r="BP4462" t="str">
            <v>Non Connect</v>
          </cell>
        </row>
        <row r="4463">
          <cell r="A4463">
            <v>1017084854</v>
          </cell>
          <cell r="B4463" t="str">
            <v>AUTO</v>
          </cell>
          <cell r="C4463" t="str">
            <v>NA</v>
          </cell>
          <cell r="D4463" t="str">
            <v>No Answer AutoDial</v>
          </cell>
          <cell r="E4463" t="str">
            <v>CALL_NOT_PICKED</v>
          </cell>
          <cell r="F4463" t="str">
            <v>UNDEFINED</v>
          </cell>
          <cell r="G4463" t="str">
            <v>Default Category</v>
          </cell>
          <cell r="H4463" t="str">
            <v>VDAD</v>
          </cell>
          <cell r="I4463" t="str">
            <v>Outbound Auto Dial</v>
          </cell>
          <cell r="K4463">
            <v>44935.412002314813</v>
          </cell>
          <cell r="L4463">
            <v>44935.412002314813</v>
          </cell>
          <cell r="M4463">
            <v>10090</v>
          </cell>
          <cell r="N4463" t="str">
            <v>PQ_HE_Topup</v>
          </cell>
          <cell r="O4463" t="str">
            <v>a1b6F00000yFYs3</v>
          </cell>
          <cell r="Q4463">
            <v>202207057687892</v>
          </cell>
          <cell r="R4463">
            <v>0</v>
          </cell>
          <cell r="S4463">
            <v>91</v>
          </cell>
          <cell r="U4463" t="str">
            <v>TEST678</v>
          </cell>
          <cell r="X4463" t="str">
            <v>Offer-202307105431242</v>
          </cell>
          <cell r="AA4463" t="str">
            <v>-</v>
          </cell>
          <cell r="AH4463">
            <v>9443409790</v>
          </cell>
          <cell r="AK4463">
            <v>0</v>
          </cell>
          <cell r="AM4463" t="str">
            <v>NONE</v>
          </cell>
          <cell r="AN4463">
            <v>1</v>
          </cell>
          <cell r="AP4463">
            <v>63640699</v>
          </cell>
          <cell r="AQ4463">
            <v>1693542136.69418</v>
          </cell>
          <cell r="AR4463">
            <v>0</v>
          </cell>
          <cell r="AS4463" t="str">
            <v>08/31/2023 10:53:31</v>
          </cell>
          <cell r="AT4463">
            <v>1</v>
          </cell>
          <cell r="AU4463">
            <v>44935.41128472222</v>
          </cell>
          <cell r="AV4463">
            <v>44935.412002314813</v>
          </cell>
          <cell r="AW4463" t="str">
            <v>Y</v>
          </cell>
          <cell r="AX4463" t="str">
            <v>UNSPECIFIED</v>
          </cell>
          <cell r="AY4463" t="str">
            <v>CANCEL</v>
          </cell>
          <cell r="AZ4463" t="str">
            <v>Local/02200488649443409790@default-00034821;2</v>
          </cell>
          <cell r="BA4463">
            <v>401</v>
          </cell>
          <cell r="BB4463" t="str">
            <v>Unauthorized</v>
          </cell>
          <cell r="BC4463">
            <v>0</v>
          </cell>
          <cell r="BD4463">
            <v>0</v>
          </cell>
          <cell r="BF4463">
            <v>0</v>
          </cell>
          <cell r="BG4463" t="str">
            <v>NONE</v>
          </cell>
          <cell r="BK4463">
            <v>1</v>
          </cell>
          <cell r="BL4463">
            <v>3</v>
          </cell>
          <cell r="BM4463">
            <v>45170</v>
          </cell>
          <cell r="BN4463" t="str">
            <v>09:53</v>
          </cell>
          <cell r="BO4463">
            <v>45170.411805555559</v>
          </cell>
          <cell r="BP4463" t="str">
            <v>Non Connect</v>
          </cell>
        </row>
        <row r="4464">
          <cell r="A4464">
            <v>1017084855</v>
          </cell>
          <cell r="B4464" t="str">
            <v>AUTO</v>
          </cell>
          <cell r="C4464" t="str">
            <v>NA</v>
          </cell>
          <cell r="D4464" t="str">
            <v>No Answer AutoDial</v>
          </cell>
          <cell r="E4464" t="str">
            <v>CALL_NOT_PICKED</v>
          </cell>
          <cell r="F4464" t="str">
            <v>UNDEFINED</v>
          </cell>
          <cell r="G4464" t="str">
            <v>Default Category</v>
          </cell>
          <cell r="H4464" t="str">
            <v>VDAD</v>
          </cell>
          <cell r="I4464" t="str">
            <v>Outbound Auto Dial</v>
          </cell>
          <cell r="K4464">
            <v>44935.412002314813</v>
          </cell>
          <cell r="L4464">
            <v>44935.412002314813</v>
          </cell>
          <cell r="M4464">
            <v>10090</v>
          </cell>
          <cell r="N4464" t="str">
            <v>PQ_HE_Topup</v>
          </cell>
          <cell r="O4464" t="str">
            <v>a1b6F00000yFYpX</v>
          </cell>
          <cell r="Q4464">
            <v>202207057687892</v>
          </cell>
          <cell r="R4464">
            <v>0</v>
          </cell>
          <cell r="S4464">
            <v>91</v>
          </cell>
          <cell r="U4464" t="str">
            <v>TEST679</v>
          </cell>
          <cell r="X4464" t="str">
            <v>Offer-202307105431086</v>
          </cell>
          <cell r="AA4464" t="str">
            <v>-</v>
          </cell>
          <cell r="AH4464">
            <v>9829007177</v>
          </cell>
          <cell r="AK4464">
            <v>0</v>
          </cell>
          <cell r="AM4464" t="str">
            <v>NONE</v>
          </cell>
          <cell r="AN4464">
            <v>1</v>
          </cell>
          <cell r="AP4464">
            <v>63640698</v>
          </cell>
          <cell r="AQ4464">
            <v>1693542136.69417</v>
          </cell>
          <cell r="AR4464">
            <v>0</v>
          </cell>
          <cell r="AS4464" t="str">
            <v>08/31/2023 10:53:31</v>
          </cell>
          <cell r="AT4464">
            <v>1</v>
          </cell>
          <cell r="AU4464">
            <v>44935.41128472222</v>
          </cell>
          <cell r="AV4464">
            <v>44935.412002314813</v>
          </cell>
          <cell r="AW4464" t="str">
            <v>Y</v>
          </cell>
          <cell r="AX4464" t="str">
            <v>UNSPECIFIED</v>
          </cell>
          <cell r="AY4464" t="str">
            <v>CANCEL</v>
          </cell>
          <cell r="AZ4464" t="str">
            <v>Local/02200488649829007177@default-00034820;2</v>
          </cell>
          <cell r="BA4464">
            <v>401</v>
          </cell>
          <cell r="BB4464" t="str">
            <v>Unauthorized</v>
          </cell>
          <cell r="BC4464">
            <v>0</v>
          </cell>
          <cell r="BD4464">
            <v>0</v>
          </cell>
          <cell r="BF4464">
            <v>0</v>
          </cell>
          <cell r="BG4464" t="str">
            <v>NONE</v>
          </cell>
          <cell r="BK4464">
            <v>1</v>
          </cell>
          <cell r="BL4464">
            <v>3</v>
          </cell>
          <cell r="BM4464">
            <v>45170</v>
          </cell>
          <cell r="BN4464" t="str">
            <v>09:53</v>
          </cell>
          <cell r="BO4464">
            <v>45170.411805555559</v>
          </cell>
          <cell r="BP4464" t="str">
            <v>Non Connect</v>
          </cell>
        </row>
        <row r="4465">
          <cell r="A4465">
            <v>1017084856</v>
          </cell>
          <cell r="B4465" t="str">
            <v>AUTO</v>
          </cell>
          <cell r="C4465" t="str">
            <v>NA</v>
          </cell>
          <cell r="D4465" t="str">
            <v>No Answer AutoDial</v>
          </cell>
          <cell r="E4465" t="str">
            <v>CALL_NOT_PICKED</v>
          </cell>
          <cell r="F4465" t="str">
            <v>UNDEFINED</v>
          </cell>
          <cell r="G4465" t="str">
            <v>Default Category</v>
          </cell>
          <cell r="H4465" t="str">
            <v>VDAD</v>
          </cell>
          <cell r="I4465" t="str">
            <v>Outbound Auto Dial</v>
          </cell>
          <cell r="K4465">
            <v>44935.412002314813</v>
          </cell>
          <cell r="L4465">
            <v>44935.412002314813</v>
          </cell>
          <cell r="M4465">
            <v>10090</v>
          </cell>
          <cell r="N4465" t="str">
            <v>PQ_HE_Topup</v>
          </cell>
          <cell r="O4465" t="str">
            <v>a1b6F00000yFYwY</v>
          </cell>
          <cell r="Q4465">
            <v>202207057687892</v>
          </cell>
          <cell r="R4465">
            <v>0</v>
          </cell>
          <cell r="S4465">
            <v>91</v>
          </cell>
          <cell r="U4465" t="str">
            <v>TEST680</v>
          </cell>
          <cell r="X4465" t="str">
            <v>Offer-202307105431907</v>
          </cell>
          <cell r="AA4465" t="str">
            <v>-</v>
          </cell>
          <cell r="AH4465">
            <v>9811535497</v>
          </cell>
          <cell r="AK4465">
            <v>0</v>
          </cell>
          <cell r="AM4465" t="str">
            <v>NONE</v>
          </cell>
          <cell r="AN4465">
            <v>1</v>
          </cell>
          <cell r="AP4465">
            <v>63640704</v>
          </cell>
          <cell r="AQ4465">
            <v>1693542138.6942</v>
          </cell>
          <cell r="AR4465">
            <v>0</v>
          </cell>
          <cell r="AS4465" t="str">
            <v>08/31/2023 10:53:31</v>
          </cell>
          <cell r="AT4465">
            <v>1</v>
          </cell>
          <cell r="AU4465">
            <v>44935.41128472222</v>
          </cell>
          <cell r="AV4465">
            <v>44935.412002314813</v>
          </cell>
          <cell r="AW4465" t="str">
            <v>Y</v>
          </cell>
          <cell r="AX4465" t="str">
            <v>UNSPECIFIED</v>
          </cell>
          <cell r="AY4465" t="str">
            <v>CANCEL</v>
          </cell>
          <cell r="AZ4465" t="str">
            <v>Local/02200488649811535497@default-00034828;2</v>
          </cell>
          <cell r="BA4465">
            <v>401</v>
          </cell>
          <cell r="BB4465" t="str">
            <v>Unauthorized</v>
          </cell>
          <cell r="BC4465">
            <v>0</v>
          </cell>
          <cell r="BD4465">
            <v>0</v>
          </cell>
          <cell r="BF4465">
            <v>0</v>
          </cell>
          <cell r="BG4465" t="str">
            <v>NONE</v>
          </cell>
          <cell r="BK4465">
            <v>1</v>
          </cell>
          <cell r="BL4465">
            <v>3</v>
          </cell>
          <cell r="BM4465">
            <v>45170</v>
          </cell>
          <cell r="BN4465" t="str">
            <v>09:53</v>
          </cell>
          <cell r="BO4465">
            <v>45170.411805555559</v>
          </cell>
          <cell r="BP4465" t="str">
            <v>Non Connect</v>
          </cell>
        </row>
        <row r="4466">
          <cell r="A4466">
            <v>1017084857</v>
          </cell>
          <cell r="B4466" t="str">
            <v>AUTO</v>
          </cell>
          <cell r="C4466" t="str">
            <v>NA</v>
          </cell>
          <cell r="D4466" t="str">
            <v>No Answer AutoDial</v>
          </cell>
          <cell r="E4466" t="str">
            <v>CALL_NOT_PICKED</v>
          </cell>
          <cell r="F4466" t="str">
            <v>UNDEFINED</v>
          </cell>
          <cell r="G4466" t="str">
            <v>Default Category</v>
          </cell>
          <cell r="H4466" t="str">
            <v>VDAD</v>
          </cell>
          <cell r="I4466" t="str">
            <v>Outbound Auto Dial</v>
          </cell>
          <cell r="K4466">
            <v>44935.412002314813</v>
          </cell>
          <cell r="L4466">
            <v>44935.412002314813</v>
          </cell>
          <cell r="M4466">
            <v>10090</v>
          </cell>
          <cell r="N4466" t="str">
            <v>PQ_HE_Topup</v>
          </cell>
          <cell r="O4466" t="str">
            <v>a1b6F00000yFYMI</v>
          </cell>
          <cell r="Q4466">
            <v>202207057687892</v>
          </cell>
          <cell r="R4466">
            <v>0</v>
          </cell>
          <cell r="S4466">
            <v>91</v>
          </cell>
          <cell r="U4466" t="str">
            <v>TEST681</v>
          </cell>
          <cell r="X4466" t="str">
            <v>Offer-202307105427348</v>
          </cell>
          <cell r="AA4466" t="str">
            <v>-</v>
          </cell>
          <cell r="AH4466">
            <v>9988300035</v>
          </cell>
          <cell r="AK4466">
            <v>0</v>
          </cell>
          <cell r="AM4466" t="str">
            <v>NONE</v>
          </cell>
          <cell r="AN4466">
            <v>1</v>
          </cell>
          <cell r="AP4466">
            <v>63640687</v>
          </cell>
          <cell r="AQ4466">
            <v>1693542134.4630499</v>
          </cell>
          <cell r="AR4466">
            <v>0</v>
          </cell>
          <cell r="AS4466" t="str">
            <v>08/31/2023 10:53:30</v>
          </cell>
          <cell r="AT4466">
            <v>1</v>
          </cell>
          <cell r="AU4466">
            <v>44935.411273148151</v>
          </cell>
          <cell r="AV4466">
            <v>44935.412002314813</v>
          </cell>
          <cell r="AW4466" t="str">
            <v>Y</v>
          </cell>
          <cell r="AX4466" t="str">
            <v>UNSPECIFIED</v>
          </cell>
          <cell r="AY4466" t="str">
            <v>CANCEL</v>
          </cell>
          <cell r="AZ4466" t="str">
            <v>Local/02200488649988300035@default-000271ef;2</v>
          </cell>
          <cell r="BA4466">
            <v>401</v>
          </cell>
          <cell r="BB4466" t="str">
            <v>Unauthorized</v>
          </cell>
          <cell r="BC4466">
            <v>0</v>
          </cell>
          <cell r="BD4466">
            <v>0</v>
          </cell>
          <cell r="BF4466">
            <v>0</v>
          </cell>
          <cell r="BG4466" t="str">
            <v>NONE</v>
          </cell>
          <cell r="BK4466">
            <v>1</v>
          </cell>
          <cell r="BL4466">
            <v>3</v>
          </cell>
          <cell r="BM4466">
            <v>45170</v>
          </cell>
          <cell r="BN4466" t="str">
            <v>09:53</v>
          </cell>
          <cell r="BO4466">
            <v>45170.411805555559</v>
          </cell>
          <cell r="BP4466" t="str">
            <v>Non Connect</v>
          </cell>
        </row>
        <row r="4467">
          <cell r="A4467">
            <v>1017084858</v>
          </cell>
          <cell r="B4467" t="str">
            <v>AUTO</v>
          </cell>
          <cell r="C4467" t="str">
            <v>NA</v>
          </cell>
          <cell r="D4467" t="str">
            <v>No Answer AutoDial</v>
          </cell>
          <cell r="E4467" t="str">
            <v>CALL_NOT_PICKED</v>
          </cell>
          <cell r="F4467" t="str">
            <v>UNDEFINED</v>
          </cell>
          <cell r="G4467" t="str">
            <v>Default Category</v>
          </cell>
          <cell r="H4467" t="str">
            <v>VDAD</v>
          </cell>
          <cell r="I4467" t="str">
            <v>Outbound Auto Dial</v>
          </cell>
          <cell r="K4467">
            <v>44935.412002314813</v>
          </cell>
          <cell r="L4467">
            <v>44935.412002314813</v>
          </cell>
          <cell r="M4467">
            <v>10090</v>
          </cell>
          <cell r="N4467" t="str">
            <v>PQ_HE_Topup</v>
          </cell>
          <cell r="O4467" t="str">
            <v>a1b6F00000yFYqz</v>
          </cell>
          <cell r="Q4467">
            <v>202207057687892</v>
          </cell>
          <cell r="R4467">
            <v>0</v>
          </cell>
          <cell r="S4467">
            <v>91</v>
          </cell>
          <cell r="U4467" t="str">
            <v>TEST682</v>
          </cell>
          <cell r="X4467" t="str">
            <v>Offer-202307105431176</v>
          </cell>
          <cell r="AA4467" t="str">
            <v>-</v>
          </cell>
          <cell r="AH4467">
            <v>8851712747</v>
          </cell>
          <cell r="AK4467">
            <v>0</v>
          </cell>
          <cell r="AM4467" t="str">
            <v>NONE</v>
          </cell>
          <cell r="AN4467">
            <v>1</v>
          </cell>
          <cell r="AP4467">
            <v>63640692</v>
          </cell>
          <cell r="AQ4467">
            <v>1693542136.4630699</v>
          </cell>
          <cell r="AR4467">
            <v>0</v>
          </cell>
          <cell r="AS4467" t="str">
            <v>08/31/2023 10:53:31</v>
          </cell>
          <cell r="AT4467">
            <v>1</v>
          </cell>
          <cell r="AU4467">
            <v>44935.411273148151</v>
          </cell>
          <cell r="AV4467">
            <v>44935.412002314813</v>
          </cell>
          <cell r="AW4467" t="str">
            <v>Y</v>
          </cell>
          <cell r="AX4467" t="str">
            <v>UNSPECIFIED</v>
          </cell>
          <cell r="AY4467" t="str">
            <v>CANCEL</v>
          </cell>
          <cell r="AZ4467" t="str">
            <v>Local/02200488648851712747@default-000271f5;2</v>
          </cell>
          <cell r="BA4467">
            <v>401</v>
          </cell>
          <cell r="BB4467" t="str">
            <v>Unauthorized</v>
          </cell>
          <cell r="BC4467">
            <v>0</v>
          </cell>
          <cell r="BD4467">
            <v>0</v>
          </cell>
          <cell r="BF4467">
            <v>0</v>
          </cell>
          <cell r="BG4467" t="str">
            <v>NONE</v>
          </cell>
          <cell r="BK4467">
            <v>1</v>
          </cell>
          <cell r="BL4467">
            <v>3</v>
          </cell>
          <cell r="BM4467">
            <v>45170</v>
          </cell>
          <cell r="BN4467" t="str">
            <v>09:53</v>
          </cell>
          <cell r="BO4467">
            <v>45170.411805555559</v>
          </cell>
          <cell r="BP4467" t="str">
            <v>Non Connect</v>
          </cell>
        </row>
        <row r="4468">
          <cell r="A4468">
            <v>1017084859</v>
          </cell>
          <cell r="B4468" t="str">
            <v>AUTO</v>
          </cell>
          <cell r="C4468" t="str">
            <v>NA</v>
          </cell>
          <cell r="D4468" t="str">
            <v>No Answer AutoDial</v>
          </cell>
          <cell r="E4468" t="str">
            <v>CALL_NOT_PICKED</v>
          </cell>
          <cell r="F4468" t="str">
            <v>UNDEFINED</v>
          </cell>
          <cell r="G4468" t="str">
            <v>Default Category</v>
          </cell>
          <cell r="H4468" t="str">
            <v>VDAD</v>
          </cell>
          <cell r="I4468" t="str">
            <v>Outbound Auto Dial</v>
          </cell>
          <cell r="K4468">
            <v>44935.412002314813</v>
          </cell>
          <cell r="L4468">
            <v>44935.412002314813</v>
          </cell>
          <cell r="M4468">
            <v>10090</v>
          </cell>
          <cell r="N4468" t="str">
            <v>PQ_HE_Topup</v>
          </cell>
          <cell r="O4468" t="str">
            <v>a1b6F00000yFZ81</v>
          </cell>
          <cell r="Q4468">
            <v>202207057687892</v>
          </cell>
          <cell r="R4468">
            <v>0</v>
          </cell>
          <cell r="S4468">
            <v>91</v>
          </cell>
          <cell r="U4468" t="str">
            <v>TEST683</v>
          </cell>
          <cell r="X4468" t="str">
            <v>Offer-202307105433392</v>
          </cell>
          <cell r="AA4468" t="str">
            <v>-</v>
          </cell>
          <cell r="AH4468">
            <v>9879017830</v>
          </cell>
          <cell r="AK4468">
            <v>0</v>
          </cell>
          <cell r="AM4468" t="str">
            <v>NONE</v>
          </cell>
          <cell r="AN4468">
            <v>1</v>
          </cell>
          <cell r="AP4468">
            <v>63640690</v>
          </cell>
          <cell r="AQ4468">
            <v>1693542135.4630599</v>
          </cell>
          <cell r="AR4468">
            <v>0</v>
          </cell>
          <cell r="AS4468" t="str">
            <v>08/31/2023 10:53:31</v>
          </cell>
          <cell r="AT4468">
            <v>1</v>
          </cell>
          <cell r="AU4468">
            <v>44935.411273148151</v>
          </cell>
          <cell r="AV4468">
            <v>44935.412002314813</v>
          </cell>
          <cell r="AW4468" t="str">
            <v>Y</v>
          </cell>
          <cell r="AX4468" t="str">
            <v>UNSPECIFIED</v>
          </cell>
          <cell r="AY4468" t="str">
            <v>CANCEL</v>
          </cell>
          <cell r="AZ4468" t="str">
            <v>Local/02200488649879017830@default-000271f3;2</v>
          </cell>
          <cell r="BA4468">
            <v>401</v>
          </cell>
          <cell r="BB4468" t="str">
            <v>Unauthorized</v>
          </cell>
          <cell r="BC4468">
            <v>0</v>
          </cell>
          <cell r="BD4468">
            <v>0</v>
          </cell>
          <cell r="BF4468">
            <v>0</v>
          </cell>
          <cell r="BG4468" t="str">
            <v>NONE</v>
          </cell>
          <cell r="BK4468">
            <v>1</v>
          </cell>
          <cell r="BL4468">
            <v>3</v>
          </cell>
          <cell r="BM4468">
            <v>45170</v>
          </cell>
          <cell r="BN4468" t="str">
            <v>09:53</v>
          </cell>
          <cell r="BO4468">
            <v>45170.411805555559</v>
          </cell>
          <cell r="BP4468" t="str">
            <v>Non Connect</v>
          </cell>
        </row>
        <row r="4469">
          <cell r="A4469">
            <v>1017084860</v>
          </cell>
          <cell r="B4469" t="str">
            <v>AUTO</v>
          </cell>
          <cell r="C4469" t="str">
            <v>PDROP</v>
          </cell>
          <cell r="D4469" t="str">
            <v>Outbound Pre-Routing Drop</v>
          </cell>
          <cell r="F4469" t="str">
            <v>UNDEFINED</v>
          </cell>
          <cell r="G4469" t="str">
            <v>Default Category</v>
          </cell>
          <cell r="H4469" t="str">
            <v>VDAD</v>
          </cell>
          <cell r="I4469" t="str">
            <v>Outbound Auto Dial</v>
          </cell>
          <cell r="K4469">
            <v>44935.412037037036</v>
          </cell>
          <cell r="L4469">
            <v>44935.412037037036</v>
          </cell>
          <cell r="M4469">
            <v>10090</v>
          </cell>
          <cell r="N4469" t="str">
            <v>PQ_HE_Topup</v>
          </cell>
          <cell r="O4469" t="str">
            <v>a1b6F00000yFZGT</v>
          </cell>
          <cell r="Q4469">
            <v>202207057687892</v>
          </cell>
          <cell r="R4469">
            <v>0</v>
          </cell>
          <cell r="S4469">
            <v>91</v>
          </cell>
          <cell r="U4469" t="str">
            <v>TEST684</v>
          </cell>
          <cell r="X4469" t="str">
            <v>Offer-202307105434305</v>
          </cell>
          <cell r="AA4469" t="str">
            <v>-</v>
          </cell>
          <cell r="AH4469">
            <v>7666397999</v>
          </cell>
          <cell r="AK4469">
            <v>0</v>
          </cell>
          <cell r="AM4469" t="str">
            <v>NONE</v>
          </cell>
          <cell r="AN4469">
            <v>1</v>
          </cell>
          <cell r="AP4469">
            <v>63640745</v>
          </cell>
          <cell r="AQ4469">
            <v>1693542201.69451</v>
          </cell>
          <cell r="AR4469">
            <v>0</v>
          </cell>
          <cell r="AS4469" t="str">
            <v>08/31/2023 10:53:31</v>
          </cell>
          <cell r="AT4469">
            <v>1</v>
          </cell>
          <cell r="AU4469">
            <v>44935.412037037036</v>
          </cell>
          <cell r="AV4469">
            <v>44935.412199074075</v>
          </cell>
          <cell r="AW4469" t="str">
            <v>Y</v>
          </cell>
          <cell r="BF4469">
            <v>0</v>
          </cell>
          <cell r="BG4469" t="str">
            <v>NONE</v>
          </cell>
          <cell r="BK4469">
            <v>1</v>
          </cell>
          <cell r="BL4469">
            <v>3</v>
          </cell>
          <cell r="BM4469">
            <v>45170</v>
          </cell>
          <cell r="BN4469" t="str">
            <v>09:53</v>
          </cell>
          <cell r="BO4469">
            <v>45170.411805555559</v>
          </cell>
          <cell r="BP4469" t="str">
            <v>Non Connect</v>
          </cell>
        </row>
        <row r="4470">
          <cell r="A4470">
            <v>1017084862</v>
          </cell>
          <cell r="B4470" t="str">
            <v>AUTO</v>
          </cell>
          <cell r="C4470" t="str">
            <v>NA</v>
          </cell>
          <cell r="D4470" t="str">
            <v>No Answer AutoDial</v>
          </cell>
          <cell r="E4470" t="str">
            <v>CALL_NOT_PICKED</v>
          </cell>
          <cell r="F4470" t="str">
            <v>UNDEFINED</v>
          </cell>
          <cell r="G4470" t="str">
            <v>Default Category</v>
          </cell>
          <cell r="H4470" t="str">
            <v>VDAD</v>
          </cell>
          <cell r="I4470" t="str">
            <v>Outbound Auto Dial</v>
          </cell>
          <cell r="K4470">
            <v>44935.412083333336</v>
          </cell>
          <cell r="L4470">
            <v>44935.412083333336</v>
          </cell>
          <cell r="M4470">
            <v>10090</v>
          </cell>
          <cell r="N4470" t="str">
            <v>PQ_HE_Topup</v>
          </cell>
          <cell r="O4470" t="str">
            <v>a1b6F00000yFZ3a</v>
          </cell>
          <cell r="Q4470">
            <v>202207057687892</v>
          </cell>
          <cell r="R4470">
            <v>0</v>
          </cell>
          <cell r="S4470">
            <v>91</v>
          </cell>
          <cell r="U4470" t="str">
            <v>TEST686</v>
          </cell>
          <cell r="X4470" t="str">
            <v>Offer-202307105432732</v>
          </cell>
          <cell r="AA4470" t="str">
            <v>-</v>
          </cell>
          <cell r="AH4470">
            <v>9311430595</v>
          </cell>
          <cell r="AK4470">
            <v>0</v>
          </cell>
          <cell r="AM4470" t="str">
            <v>NONE</v>
          </cell>
          <cell r="AN4470">
            <v>1</v>
          </cell>
          <cell r="AP4470">
            <v>63640706</v>
          </cell>
          <cell r="AQ4470">
            <v>1693542141.6942</v>
          </cell>
          <cell r="AR4470">
            <v>0</v>
          </cell>
          <cell r="AS4470" t="str">
            <v>08/31/2023 10:53:31</v>
          </cell>
          <cell r="AT4470">
            <v>1</v>
          </cell>
          <cell r="AU4470">
            <v>44935.411354166667</v>
          </cell>
          <cell r="AV4470">
            <v>44935.412083333336</v>
          </cell>
          <cell r="AW4470" t="str">
            <v>Y</v>
          </cell>
          <cell r="AX4470" t="str">
            <v>NO_ANSWER</v>
          </cell>
          <cell r="AY4470" t="str">
            <v>CONGESTION</v>
          </cell>
          <cell r="AZ4470" t="str">
            <v>Local/02200488649311430595@default-0003482a;2</v>
          </cell>
          <cell r="BA4470">
            <v>0</v>
          </cell>
          <cell r="BC4470">
            <v>0</v>
          </cell>
          <cell r="BD4470">
            <v>0</v>
          </cell>
          <cell r="BF4470">
            <v>0</v>
          </cell>
          <cell r="BG4470" t="str">
            <v>NONE</v>
          </cell>
          <cell r="BK4470">
            <v>1</v>
          </cell>
          <cell r="BL4470">
            <v>3</v>
          </cell>
          <cell r="BM4470">
            <v>45170</v>
          </cell>
          <cell r="BN4470" t="str">
            <v>09:53</v>
          </cell>
          <cell r="BO4470">
            <v>45170.411805555559</v>
          </cell>
          <cell r="BP4470" t="str">
            <v>Non Connect</v>
          </cell>
        </row>
        <row r="4471">
          <cell r="A4471">
            <v>1017084863</v>
          </cell>
          <cell r="B4471" t="str">
            <v>AUTO</v>
          </cell>
          <cell r="C4471" t="str">
            <v>NA</v>
          </cell>
          <cell r="D4471" t="str">
            <v>No Answer AutoDial</v>
          </cell>
          <cell r="E4471" t="str">
            <v>CALL_NOT_PICKED</v>
          </cell>
          <cell r="F4471" t="str">
            <v>UNDEFINED</v>
          </cell>
          <cell r="G4471" t="str">
            <v>Default Category</v>
          </cell>
          <cell r="H4471" t="str">
            <v>VDAD</v>
          </cell>
          <cell r="I4471" t="str">
            <v>Outbound Auto Dial</v>
          </cell>
          <cell r="K4471">
            <v>44935.412083333336</v>
          </cell>
          <cell r="L4471">
            <v>44935.412083333336</v>
          </cell>
          <cell r="M4471">
            <v>10089</v>
          </cell>
          <cell r="N4471" t="str">
            <v>LAS POS Refll</v>
          </cell>
          <cell r="O4471" t="str">
            <v>00Q6F00001ozXsR</v>
          </cell>
          <cell r="Q4471">
            <v>202207057687891</v>
          </cell>
          <cell r="R4471">
            <v>0</v>
          </cell>
          <cell r="S4471">
            <v>91</v>
          </cell>
          <cell r="U4471" t="str">
            <v>TEST687</v>
          </cell>
          <cell r="X4471">
            <v>112163240</v>
          </cell>
          <cell r="AA4471" t="str">
            <v>-</v>
          </cell>
          <cell r="AH4471">
            <v>9418563006</v>
          </cell>
          <cell r="AK4471">
            <v>0</v>
          </cell>
          <cell r="AM4471" t="str">
            <v>NONE</v>
          </cell>
          <cell r="AN4471">
            <v>1</v>
          </cell>
          <cell r="AP4471">
            <v>63631967</v>
          </cell>
          <cell r="AQ4471">
            <v>1693542144.6942101</v>
          </cell>
          <cell r="AR4471">
            <v>0</v>
          </cell>
          <cell r="AS4471" t="str">
            <v>08/31/2023 10:42:27</v>
          </cell>
          <cell r="AT4471">
            <v>1</v>
          </cell>
          <cell r="AU4471">
            <v>44935.41138888889</v>
          </cell>
          <cell r="AV4471">
            <v>44935.412083333336</v>
          </cell>
          <cell r="AW4471" t="str">
            <v>Y</v>
          </cell>
          <cell r="AX4471" t="str">
            <v>NO_ANSWER</v>
          </cell>
          <cell r="AY4471" t="str">
            <v>CONGESTION</v>
          </cell>
          <cell r="AZ4471" t="str">
            <v>Local/02200488649418563006@default-0003482b;2</v>
          </cell>
          <cell r="BA4471">
            <v>480</v>
          </cell>
          <cell r="BB4471" t="str">
            <v>Temporarily unavailable</v>
          </cell>
          <cell r="BC4471">
            <v>0</v>
          </cell>
          <cell r="BD4471">
            <v>0</v>
          </cell>
          <cell r="BF4471">
            <v>0</v>
          </cell>
          <cell r="BG4471" t="str">
            <v>NONE</v>
          </cell>
          <cell r="BK4471">
            <v>1</v>
          </cell>
          <cell r="BL4471">
            <v>3</v>
          </cell>
          <cell r="BM4471">
            <v>45170</v>
          </cell>
          <cell r="BN4471" t="str">
            <v>09:53</v>
          </cell>
          <cell r="BO4471">
            <v>45170.411805555559</v>
          </cell>
          <cell r="BP4471" t="str">
            <v>Non Connect</v>
          </cell>
        </row>
        <row r="4472">
          <cell r="A4472">
            <v>1017084869</v>
          </cell>
          <cell r="B4472" t="str">
            <v>AUTO</v>
          </cell>
          <cell r="C4472" t="str">
            <v>NRSP</v>
          </cell>
          <cell r="D4472" t="str">
            <v>No response</v>
          </cell>
          <cell r="E4472" t="str">
            <v>CONNECTED</v>
          </cell>
          <cell r="F4472" t="str">
            <v>Connected</v>
          </cell>
          <cell r="G4472" t="str">
            <v>Connected</v>
          </cell>
          <cell r="H4472" t="str">
            <v>STL216174</v>
          </cell>
          <cell r="I4472" t="str">
            <v>Swati Krishnat Karande</v>
          </cell>
          <cell r="J4472">
            <v>10</v>
          </cell>
          <cell r="K4472">
            <v>44935.412152777775</v>
          </cell>
          <cell r="L4472">
            <v>44935.412592592591</v>
          </cell>
          <cell r="M4472">
            <v>10090</v>
          </cell>
          <cell r="N4472" t="str">
            <v>PQ_HE_Topup</v>
          </cell>
          <cell r="O4472" t="str">
            <v>a1b6F00000yFYxY</v>
          </cell>
          <cell r="Q4472">
            <v>202207057687892</v>
          </cell>
          <cell r="R4472">
            <v>0</v>
          </cell>
          <cell r="S4472">
            <v>91</v>
          </cell>
          <cell r="U4472" t="str">
            <v>TEST693</v>
          </cell>
          <cell r="X4472" t="str">
            <v>Offer-202307105431969</v>
          </cell>
          <cell r="AA4472" t="str">
            <v>-</v>
          </cell>
          <cell r="AF4472" t="str">
            <v>U</v>
          </cell>
          <cell r="AH4472">
            <v>9810080125</v>
          </cell>
          <cell r="AK4472">
            <v>38</v>
          </cell>
          <cell r="AL4472" t="str">
            <v>CFAB_Sales_Agents</v>
          </cell>
          <cell r="AM4472" t="str">
            <v>MAIN</v>
          </cell>
          <cell r="AN4472">
            <v>1</v>
          </cell>
          <cell r="AP4472">
            <v>63640754</v>
          </cell>
          <cell r="AQ4472">
            <v>1693542203.69454</v>
          </cell>
          <cell r="AR4472">
            <v>0</v>
          </cell>
          <cell r="AS4472" t="str">
            <v>08/31/2023 10:53:31</v>
          </cell>
          <cell r="AT4472">
            <v>1</v>
          </cell>
          <cell r="AU4472">
            <v>44935.412037037036</v>
          </cell>
          <cell r="AV4472">
            <v>44935.41265046296</v>
          </cell>
          <cell r="AW4472" t="str">
            <v>Y</v>
          </cell>
          <cell r="AX4472" t="str">
            <v>NORMAL_CLEARING</v>
          </cell>
          <cell r="AY4472" t="str">
            <v>ANSWER</v>
          </cell>
          <cell r="AZ4472" t="str">
            <v>SIP/SIP110_119-0003d042</v>
          </cell>
          <cell r="BA4472">
            <v>401</v>
          </cell>
          <cell r="BB4472" t="str">
            <v>Unauthorized</v>
          </cell>
          <cell r="BC4472">
            <v>41</v>
          </cell>
          <cell r="BD4472">
            <v>34</v>
          </cell>
          <cell r="BE4472">
            <v>46</v>
          </cell>
          <cell r="BF4472">
            <v>0</v>
          </cell>
          <cell r="BG4472" t="str">
            <v>CALLER</v>
          </cell>
          <cell r="BK4472">
            <v>1</v>
          </cell>
          <cell r="BL4472">
            <v>3</v>
          </cell>
          <cell r="BM4472">
            <v>45170</v>
          </cell>
          <cell r="BN4472" t="str">
            <v>09:53</v>
          </cell>
          <cell r="BO4472">
            <v>45170.411805555559</v>
          </cell>
          <cell r="BP4472" t="str">
            <v>Non Connect</v>
          </cell>
        </row>
        <row r="4473">
          <cell r="A4473">
            <v>1017084870</v>
          </cell>
          <cell r="B4473" t="str">
            <v>AUTO</v>
          </cell>
          <cell r="C4473" t="str">
            <v>NA</v>
          </cell>
          <cell r="D4473" t="str">
            <v>No Answer AutoDial</v>
          </cell>
          <cell r="E4473" t="str">
            <v>CALL_NOT_PICKED</v>
          </cell>
          <cell r="F4473" t="str">
            <v>UNDEFINED</v>
          </cell>
          <cell r="G4473" t="str">
            <v>Default Category</v>
          </cell>
          <cell r="H4473" t="str">
            <v>VDAD</v>
          </cell>
          <cell r="I4473" t="str">
            <v>Outbound Auto Dial</v>
          </cell>
          <cell r="K4473">
            <v>44935.412152777775</v>
          </cell>
          <cell r="L4473">
            <v>44935.412152777775</v>
          </cell>
          <cell r="M4473">
            <v>10089</v>
          </cell>
          <cell r="N4473" t="str">
            <v>LAS POS Refll</v>
          </cell>
          <cell r="O4473" t="str">
            <v>00Q6F00001ov8X1</v>
          </cell>
          <cell r="Q4473">
            <v>202207057687891</v>
          </cell>
          <cell r="R4473">
            <v>0</v>
          </cell>
          <cell r="S4473">
            <v>91</v>
          </cell>
          <cell r="U4473" t="str">
            <v>TEST694</v>
          </cell>
          <cell r="X4473">
            <v>111106466</v>
          </cell>
          <cell r="AA4473" t="str">
            <v>-</v>
          </cell>
          <cell r="AH4473">
            <v>9976938081</v>
          </cell>
          <cell r="AK4473">
            <v>0</v>
          </cell>
          <cell r="AM4473" t="str">
            <v>NONE</v>
          </cell>
          <cell r="AN4473">
            <v>1</v>
          </cell>
          <cell r="AP4473">
            <v>63631969</v>
          </cell>
          <cell r="AQ4473">
            <v>1693542151.6942301</v>
          </cell>
          <cell r="AR4473">
            <v>0</v>
          </cell>
          <cell r="AS4473" t="str">
            <v>08/31/2023 10:42:27</v>
          </cell>
          <cell r="AT4473">
            <v>1</v>
          </cell>
          <cell r="AU4473">
            <v>44935.411458333336</v>
          </cell>
          <cell r="AV4473">
            <v>44935.412152777775</v>
          </cell>
          <cell r="AW4473" t="str">
            <v>Y</v>
          </cell>
          <cell r="AX4473" t="str">
            <v>NO_ANSWER</v>
          </cell>
          <cell r="AY4473" t="str">
            <v>CONGESTION</v>
          </cell>
          <cell r="AZ4473" t="str">
            <v>Local/02200488649976938081@default-00034834;2</v>
          </cell>
          <cell r="BA4473">
            <v>480</v>
          </cell>
          <cell r="BB4473" t="str">
            <v>Temporarily unavailable</v>
          </cell>
          <cell r="BC4473">
            <v>0</v>
          </cell>
          <cell r="BD4473">
            <v>0</v>
          </cell>
          <cell r="BF4473">
            <v>0</v>
          </cell>
          <cell r="BG4473" t="str">
            <v>NONE</v>
          </cell>
          <cell r="BK4473">
            <v>1</v>
          </cell>
          <cell r="BL4473">
            <v>3</v>
          </cell>
          <cell r="BM4473">
            <v>45170</v>
          </cell>
          <cell r="BN4473" t="str">
            <v>09:53</v>
          </cell>
          <cell r="BO4473">
            <v>45170.411805555559</v>
          </cell>
          <cell r="BP4473" t="str">
            <v>Non Connect</v>
          </cell>
        </row>
        <row r="4474">
          <cell r="A4474">
            <v>1017084872</v>
          </cell>
          <cell r="B4474" t="str">
            <v>AUTO</v>
          </cell>
          <cell r="C4474" t="str">
            <v>DROP</v>
          </cell>
          <cell r="D4474" t="str">
            <v>Agent Not Available</v>
          </cell>
          <cell r="E4474" t="str">
            <v>Call_Drop</v>
          </cell>
          <cell r="F4474" t="str">
            <v>UNDEFINED</v>
          </cell>
          <cell r="G4474" t="str">
            <v>Default Category</v>
          </cell>
          <cell r="H4474" t="str">
            <v>VDAD</v>
          </cell>
          <cell r="I4474" t="str">
            <v>Outbound Auto Dial</v>
          </cell>
          <cell r="K4474">
            <v>44935.412199074075</v>
          </cell>
          <cell r="L4474">
            <v>44935.412245370368</v>
          </cell>
          <cell r="M4474">
            <v>10090</v>
          </cell>
          <cell r="N4474" t="str">
            <v>PQ_HE_Topup</v>
          </cell>
          <cell r="O4474" t="str">
            <v>a1b6F00000yFYMe</v>
          </cell>
          <cell r="Q4474">
            <v>202207057687892</v>
          </cell>
          <cell r="R4474">
            <v>0</v>
          </cell>
          <cell r="S4474">
            <v>91</v>
          </cell>
          <cell r="U4474" t="str">
            <v>TEST696</v>
          </cell>
          <cell r="X4474" t="str">
            <v>Offer-202307105427370</v>
          </cell>
          <cell r="AA4474" t="str">
            <v>-</v>
          </cell>
          <cell r="AF4474" t="str">
            <v>U</v>
          </cell>
          <cell r="AH4474">
            <v>9713744888</v>
          </cell>
          <cell r="AK4474">
            <v>4</v>
          </cell>
          <cell r="AM4474" t="str">
            <v>NONE</v>
          </cell>
          <cell r="AN4474">
            <v>1</v>
          </cell>
          <cell r="AP4474">
            <v>63640715</v>
          </cell>
          <cell r="AQ4474">
            <v>1693542184.69438</v>
          </cell>
          <cell r="AR4474">
            <v>0</v>
          </cell>
          <cell r="AS4474" t="str">
            <v>08/31/2023 10:53:31</v>
          </cell>
          <cell r="AT4474">
            <v>1</v>
          </cell>
          <cell r="AU4474">
            <v>44935.411828703705</v>
          </cell>
          <cell r="AV4474">
            <v>44935.413055555553</v>
          </cell>
          <cell r="AW4474" t="str">
            <v>Y</v>
          </cell>
          <cell r="BF4474">
            <v>0</v>
          </cell>
          <cell r="BG4474" t="str">
            <v>ABANDON</v>
          </cell>
          <cell r="BK4474">
            <v>1</v>
          </cell>
          <cell r="BL4474">
            <v>3</v>
          </cell>
          <cell r="BM4474">
            <v>45170</v>
          </cell>
          <cell r="BN4474" t="str">
            <v>09:53</v>
          </cell>
          <cell r="BO4474">
            <v>45170.411805555559</v>
          </cell>
          <cell r="BP4474" t="str">
            <v>Non Connect</v>
          </cell>
        </row>
        <row r="4475">
          <cell r="A4475">
            <v>1017084874</v>
          </cell>
          <cell r="B4475" t="str">
            <v>AUTO</v>
          </cell>
          <cell r="C4475" t="str">
            <v>DROP</v>
          </cell>
          <cell r="D4475" t="str">
            <v>Agent Not Available</v>
          </cell>
          <cell r="E4475" t="str">
            <v>Call_Drop</v>
          </cell>
          <cell r="F4475" t="str">
            <v>UNDEFINED</v>
          </cell>
          <cell r="G4475" t="str">
            <v>Default Category</v>
          </cell>
          <cell r="H4475" t="str">
            <v>VDAD</v>
          </cell>
          <cell r="I4475" t="str">
            <v>Outbound Auto Dial</v>
          </cell>
          <cell r="K4475">
            <v>44935.412326388891</v>
          </cell>
          <cell r="L4475">
            <v>44935.412395833337</v>
          </cell>
          <cell r="M4475">
            <v>10089</v>
          </cell>
          <cell r="N4475" t="str">
            <v>LAS POS Refll</v>
          </cell>
          <cell r="O4475" t="str">
            <v>00Q6F00001oy7LX</v>
          </cell>
          <cell r="Q4475">
            <v>202207057687891</v>
          </cell>
          <cell r="R4475">
            <v>0</v>
          </cell>
          <cell r="S4475">
            <v>91</v>
          </cell>
          <cell r="U4475" t="str">
            <v>TEST698</v>
          </cell>
          <cell r="X4475">
            <v>111820778</v>
          </cell>
          <cell r="AA4475" t="str">
            <v>-</v>
          </cell>
          <cell r="AH4475">
            <v>9724059908</v>
          </cell>
          <cell r="AK4475">
            <v>5</v>
          </cell>
          <cell r="AM4475" t="str">
            <v>NONE</v>
          </cell>
          <cell r="AN4475">
            <v>1</v>
          </cell>
          <cell r="AP4475">
            <v>63631993</v>
          </cell>
          <cell r="AQ4475">
            <v>1693542196.69449</v>
          </cell>
          <cell r="AR4475">
            <v>0</v>
          </cell>
          <cell r="AS4475" t="str">
            <v>08/31/2023 10:42:27</v>
          </cell>
          <cell r="AT4475">
            <v>1</v>
          </cell>
          <cell r="AU4475">
            <v>44935.411909722221</v>
          </cell>
          <cell r="AV4475">
            <v>44935.412395833337</v>
          </cell>
          <cell r="AW4475" t="str">
            <v>Y</v>
          </cell>
          <cell r="BF4475">
            <v>0</v>
          </cell>
          <cell r="BG4475" t="str">
            <v>QUEUETIMEOUT</v>
          </cell>
          <cell r="BK4475">
            <v>1</v>
          </cell>
          <cell r="BL4475">
            <v>3</v>
          </cell>
          <cell r="BM4475">
            <v>45170</v>
          </cell>
          <cell r="BN4475" t="str">
            <v>09:53</v>
          </cell>
          <cell r="BO4475">
            <v>45170.411805555559</v>
          </cell>
          <cell r="BP4475" t="str">
            <v>Non Connect</v>
          </cell>
        </row>
        <row r="4476">
          <cell r="A4476">
            <v>1017084875</v>
          </cell>
          <cell r="B4476" t="str">
            <v>AUTO</v>
          </cell>
          <cell r="C4476" t="str">
            <v>NA</v>
          </cell>
          <cell r="D4476" t="str">
            <v>No Answer AutoDial</v>
          </cell>
          <cell r="E4476" t="str">
            <v>CALL_NOT_PICKED</v>
          </cell>
          <cell r="F4476" t="str">
            <v>UNDEFINED</v>
          </cell>
          <cell r="G4476" t="str">
            <v>Default Category</v>
          </cell>
          <cell r="H4476" t="str">
            <v>VDAD</v>
          </cell>
          <cell r="I4476" t="str">
            <v>Outbound Auto Dial</v>
          </cell>
          <cell r="K4476">
            <v>44935.412465277775</v>
          </cell>
          <cell r="L4476">
            <v>44935.412465277775</v>
          </cell>
          <cell r="M4476">
            <v>10090</v>
          </cell>
          <cell r="N4476" t="str">
            <v>PQ_HE_Topup</v>
          </cell>
          <cell r="O4476" t="str">
            <v>a1b6F00000yFZEw</v>
          </cell>
          <cell r="Q4476">
            <v>202207057687892</v>
          </cell>
          <cell r="R4476">
            <v>0</v>
          </cell>
          <cell r="S4476">
            <v>91</v>
          </cell>
          <cell r="U4476" t="str">
            <v>TEST699</v>
          </cell>
          <cell r="X4476" t="str">
            <v>Offer-202307105434210</v>
          </cell>
          <cell r="AA4476" t="str">
            <v>-</v>
          </cell>
          <cell r="AH4476">
            <v>9958893357</v>
          </cell>
          <cell r="AK4476">
            <v>0</v>
          </cell>
          <cell r="AM4476" t="str">
            <v>NONE</v>
          </cell>
          <cell r="AN4476">
            <v>1</v>
          </cell>
          <cell r="AP4476">
            <v>63640710</v>
          </cell>
          <cell r="AQ4476">
            <v>1693542179.69434</v>
          </cell>
          <cell r="AR4476">
            <v>0</v>
          </cell>
          <cell r="AS4476" t="str">
            <v>08/31/2023 10:53:31</v>
          </cell>
          <cell r="AT4476">
            <v>1</v>
          </cell>
          <cell r="AU4476">
            <v>44935.411782407406</v>
          </cell>
          <cell r="AV4476">
            <v>44935.412465277775</v>
          </cell>
          <cell r="AW4476" t="str">
            <v>Y</v>
          </cell>
          <cell r="AX4476" t="str">
            <v>NO_ANSWER</v>
          </cell>
          <cell r="AY4476" t="str">
            <v>CONGESTION</v>
          </cell>
          <cell r="AZ4476" t="str">
            <v>Local/02200488649958893357@default-00034858;2</v>
          </cell>
          <cell r="BA4476">
            <v>401</v>
          </cell>
          <cell r="BB4476" t="str">
            <v>Unauthorized</v>
          </cell>
          <cell r="BC4476">
            <v>0</v>
          </cell>
          <cell r="BD4476">
            <v>0</v>
          </cell>
          <cell r="BF4476">
            <v>0</v>
          </cell>
          <cell r="BG4476" t="str">
            <v>NONE</v>
          </cell>
          <cell r="BK4476">
            <v>1</v>
          </cell>
          <cell r="BL4476">
            <v>3</v>
          </cell>
          <cell r="BM4476">
            <v>45170</v>
          </cell>
          <cell r="BN4476" t="str">
            <v>09:53</v>
          </cell>
          <cell r="BO4476">
            <v>45170.411805555559</v>
          </cell>
          <cell r="BP4476" t="str">
            <v>Non Connect</v>
          </cell>
        </row>
        <row r="4477">
          <cell r="A4477">
            <v>1017084876</v>
          </cell>
          <cell r="B4477" t="str">
            <v>AUTO</v>
          </cell>
          <cell r="C4477" t="str">
            <v>NA</v>
          </cell>
          <cell r="D4477" t="str">
            <v>No Answer AutoDial</v>
          </cell>
          <cell r="E4477" t="str">
            <v>CALL_NOT_PICKED</v>
          </cell>
          <cell r="F4477" t="str">
            <v>UNDEFINED</v>
          </cell>
          <cell r="G4477" t="str">
            <v>Default Category</v>
          </cell>
          <cell r="H4477" t="str">
            <v>VDAD</v>
          </cell>
          <cell r="I4477" t="str">
            <v>Outbound Auto Dial</v>
          </cell>
          <cell r="K4477">
            <v>44935.412465277775</v>
          </cell>
          <cell r="L4477">
            <v>44935.412465277775</v>
          </cell>
          <cell r="M4477">
            <v>10090</v>
          </cell>
          <cell r="N4477" t="str">
            <v>PQ_HE_Topup</v>
          </cell>
          <cell r="O4477" t="str">
            <v>a1b6F00000yFYLM</v>
          </cell>
          <cell r="Q4477">
            <v>202207057687892</v>
          </cell>
          <cell r="R4477">
            <v>0</v>
          </cell>
          <cell r="S4477">
            <v>91</v>
          </cell>
          <cell r="U4477" t="str">
            <v>TEST700</v>
          </cell>
          <cell r="X4477" t="str">
            <v>Offer-202307105427290</v>
          </cell>
          <cell r="AA4477" t="str">
            <v>-</v>
          </cell>
          <cell r="AH4477">
            <v>9876526828</v>
          </cell>
          <cell r="AK4477">
            <v>0</v>
          </cell>
          <cell r="AM4477" t="str">
            <v>NONE</v>
          </cell>
          <cell r="AN4477">
            <v>1</v>
          </cell>
          <cell r="AP4477">
            <v>63640711</v>
          </cell>
          <cell r="AQ4477">
            <v>1693542179.69434</v>
          </cell>
          <cell r="AR4477">
            <v>0</v>
          </cell>
          <cell r="AS4477" t="str">
            <v>08/31/2023 10:53:31</v>
          </cell>
          <cell r="AT4477">
            <v>1</v>
          </cell>
          <cell r="AU4477">
            <v>44935.411782407406</v>
          </cell>
          <cell r="AV4477">
            <v>44935.412465277775</v>
          </cell>
          <cell r="AW4477" t="str">
            <v>Y</v>
          </cell>
          <cell r="AX4477" t="str">
            <v>NO_ANSWER</v>
          </cell>
          <cell r="AY4477" t="str">
            <v>CONGESTION</v>
          </cell>
          <cell r="AZ4477" t="str">
            <v>Local/02200488649876526828@default-00034859;2</v>
          </cell>
          <cell r="BA4477">
            <v>401</v>
          </cell>
          <cell r="BB4477" t="str">
            <v>Unauthorized</v>
          </cell>
          <cell r="BC4477">
            <v>0</v>
          </cell>
          <cell r="BD4477">
            <v>0</v>
          </cell>
          <cell r="BF4477">
            <v>0</v>
          </cell>
          <cell r="BG4477" t="str">
            <v>NONE</v>
          </cell>
          <cell r="BK4477">
            <v>1</v>
          </cell>
          <cell r="BL4477">
            <v>3</v>
          </cell>
          <cell r="BM4477">
            <v>45170</v>
          </cell>
          <cell r="BN4477" t="str">
            <v>09:53</v>
          </cell>
          <cell r="BO4477">
            <v>45170.411805555559</v>
          </cell>
          <cell r="BP4477" t="str">
            <v>Non Connect</v>
          </cell>
        </row>
        <row r="4478">
          <cell r="A4478">
            <v>1017084877</v>
          </cell>
          <cell r="B4478" t="str">
            <v>AUTO</v>
          </cell>
          <cell r="C4478" t="str">
            <v>NA</v>
          </cell>
          <cell r="D4478" t="str">
            <v>No Answer AutoDial</v>
          </cell>
          <cell r="E4478" t="str">
            <v>CALL_NOT_PICKED</v>
          </cell>
          <cell r="F4478" t="str">
            <v>UNDEFINED</v>
          </cell>
          <cell r="G4478" t="str">
            <v>Default Category</v>
          </cell>
          <cell r="H4478" t="str">
            <v>VDAD</v>
          </cell>
          <cell r="I4478" t="str">
            <v>Outbound Auto Dial</v>
          </cell>
          <cell r="K4478">
            <v>44935.412465277775</v>
          </cell>
          <cell r="L4478">
            <v>44935.412465277775</v>
          </cell>
          <cell r="M4478">
            <v>10090</v>
          </cell>
          <cell r="N4478" t="str">
            <v>PQ_HE_Topup</v>
          </cell>
          <cell r="O4478" t="str">
            <v>a1b6F00000yFYXs</v>
          </cell>
          <cell r="Q4478">
            <v>202207057687892</v>
          </cell>
          <cell r="R4478">
            <v>0</v>
          </cell>
          <cell r="S4478">
            <v>91</v>
          </cell>
          <cell r="U4478" t="str">
            <v>TEST701</v>
          </cell>
          <cell r="X4478" t="str">
            <v>Offer-202307105428836</v>
          </cell>
          <cell r="AA4478" t="str">
            <v>-</v>
          </cell>
          <cell r="AH4478">
            <v>9927169578</v>
          </cell>
          <cell r="AK4478">
            <v>0</v>
          </cell>
          <cell r="AM4478" t="str">
            <v>NONE</v>
          </cell>
          <cell r="AN4478">
            <v>1</v>
          </cell>
          <cell r="AP4478">
            <v>63640708</v>
          </cell>
          <cell r="AQ4478">
            <v>1693542178.69433</v>
          </cell>
          <cell r="AR4478">
            <v>0</v>
          </cell>
          <cell r="AS4478" t="str">
            <v>08/31/2023 10:53:31</v>
          </cell>
          <cell r="AT4478">
            <v>1</v>
          </cell>
          <cell r="AU4478">
            <v>44935.411782407406</v>
          </cell>
          <cell r="AV4478">
            <v>44935.412465277775</v>
          </cell>
          <cell r="AW4478" t="str">
            <v>Y</v>
          </cell>
          <cell r="AX4478" t="str">
            <v>NO_ANSWER</v>
          </cell>
          <cell r="AY4478" t="str">
            <v>CONGESTION</v>
          </cell>
          <cell r="AZ4478" t="str">
            <v>Local/02200488649927169578@default-00034856;2</v>
          </cell>
          <cell r="BA4478">
            <v>401</v>
          </cell>
          <cell r="BB4478" t="str">
            <v>Unauthorized</v>
          </cell>
          <cell r="BC4478">
            <v>0</v>
          </cell>
          <cell r="BD4478">
            <v>0</v>
          </cell>
          <cell r="BF4478">
            <v>0</v>
          </cell>
          <cell r="BG4478" t="str">
            <v>NONE</v>
          </cell>
          <cell r="BK4478">
            <v>1</v>
          </cell>
          <cell r="BL4478">
            <v>3</v>
          </cell>
          <cell r="BM4478">
            <v>45170</v>
          </cell>
          <cell r="BN4478" t="str">
            <v>09:53</v>
          </cell>
          <cell r="BO4478">
            <v>45170.411805555559</v>
          </cell>
          <cell r="BP4478" t="str">
            <v>Non Connect</v>
          </cell>
        </row>
        <row r="4479">
          <cell r="A4479">
            <v>1017084814</v>
          </cell>
          <cell r="B4479" t="str">
            <v>AUTO</v>
          </cell>
          <cell r="C4479" t="str">
            <v>NA</v>
          </cell>
          <cell r="D4479" t="str">
            <v>No Answer AutoDial</v>
          </cell>
          <cell r="E4479" t="str">
            <v>CALL_NOT_PICKED</v>
          </cell>
          <cell r="F4479" t="str">
            <v>UNDEFINED</v>
          </cell>
          <cell r="G4479" t="str">
            <v>Default Category</v>
          </cell>
          <cell r="H4479" t="str">
            <v>VDAD</v>
          </cell>
          <cell r="I4479" t="str">
            <v>Outbound Auto Dial</v>
          </cell>
          <cell r="K4479">
            <v>44935.411134259259</v>
          </cell>
          <cell r="L4479">
            <v>44935.411134259259</v>
          </cell>
          <cell r="M4479">
            <v>10090</v>
          </cell>
          <cell r="N4479" t="str">
            <v>PQ_HE_Topup</v>
          </cell>
          <cell r="O4479" t="str">
            <v>a1b6F00000yFYSU</v>
          </cell>
          <cell r="Q4479">
            <v>202207057687892</v>
          </cell>
          <cell r="R4479">
            <v>0</v>
          </cell>
          <cell r="S4479">
            <v>91</v>
          </cell>
          <cell r="U4479" t="str">
            <v>TEST638</v>
          </cell>
          <cell r="X4479" t="str">
            <v>Offer-202307105428120</v>
          </cell>
          <cell r="AA4479" t="str">
            <v>-</v>
          </cell>
          <cell r="AH4479">
            <v>9960713709</v>
          </cell>
          <cell r="AK4479">
            <v>0</v>
          </cell>
          <cell r="AM4479" t="str">
            <v>NONE</v>
          </cell>
          <cell r="AN4479">
            <v>1</v>
          </cell>
          <cell r="AP4479">
            <v>63640666</v>
          </cell>
          <cell r="AQ4479">
            <v>1693542063.6938601</v>
          </cell>
          <cell r="AR4479">
            <v>0</v>
          </cell>
          <cell r="AS4479" t="str">
            <v>08/31/2023 10:53:30</v>
          </cell>
          <cell r="AT4479">
            <v>1</v>
          </cell>
          <cell r="AU4479">
            <v>44935.410451388889</v>
          </cell>
          <cell r="AV4479">
            <v>44935.411134259259</v>
          </cell>
          <cell r="AW4479" t="str">
            <v>Y</v>
          </cell>
          <cell r="AX4479" t="str">
            <v>NO_ANSWER</v>
          </cell>
          <cell r="AY4479" t="str">
            <v>CONGESTION</v>
          </cell>
          <cell r="AZ4479" t="str">
            <v>Local/02200488649960713709@default-000347b8;2</v>
          </cell>
          <cell r="BA4479">
            <v>480</v>
          </cell>
          <cell r="BB4479" t="str">
            <v>Temporarily unavailable</v>
          </cell>
          <cell r="BC4479">
            <v>0</v>
          </cell>
          <cell r="BD4479">
            <v>0</v>
          </cell>
          <cell r="BF4479">
            <v>0</v>
          </cell>
          <cell r="BG4479" t="str">
            <v>NONE</v>
          </cell>
          <cell r="BK4479">
            <v>1</v>
          </cell>
          <cell r="BL4479">
            <v>3</v>
          </cell>
          <cell r="BM4479">
            <v>45170</v>
          </cell>
          <cell r="BN4479" t="str">
            <v>09:52</v>
          </cell>
          <cell r="BO4479">
            <v>45170.411111111112</v>
          </cell>
          <cell r="BP4479" t="str">
            <v>Non Connect</v>
          </cell>
        </row>
        <row r="4480">
          <cell r="A4480">
            <v>1017084815</v>
          </cell>
          <cell r="B4480" t="str">
            <v>AUTO</v>
          </cell>
          <cell r="C4480" t="str">
            <v>NA</v>
          </cell>
          <cell r="D4480" t="str">
            <v>No Answer AutoDial</v>
          </cell>
          <cell r="E4480" t="str">
            <v>CALL_NOT_PICKED</v>
          </cell>
          <cell r="F4480" t="str">
            <v>UNDEFINED</v>
          </cell>
          <cell r="G4480" t="str">
            <v>Default Category</v>
          </cell>
          <cell r="H4480" t="str">
            <v>VDAD</v>
          </cell>
          <cell r="I4480" t="str">
            <v>Outbound Auto Dial</v>
          </cell>
          <cell r="K4480">
            <v>44935.411134259259</v>
          </cell>
          <cell r="L4480">
            <v>44935.411134259259</v>
          </cell>
          <cell r="M4480">
            <v>10090</v>
          </cell>
          <cell r="N4480" t="str">
            <v>PQ_HE_Topup</v>
          </cell>
          <cell r="O4480" t="str">
            <v>a1b6F00000yFYx9</v>
          </cell>
          <cell r="Q4480">
            <v>202207057687892</v>
          </cell>
          <cell r="R4480">
            <v>0</v>
          </cell>
          <cell r="S4480">
            <v>91</v>
          </cell>
          <cell r="U4480" t="str">
            <v>TEST639</v>
          </cell>
          <cell r="X4480" t="str">
            <v>Offer-202307105431944</v>
          </cell>
          <cell r="AA4480" t="str">
            <v>-</v>
          </cell>
          <cell r="AH4480">
            <v>9291509837</v>
          </cell>
          <cell r="AK4480">
            <v>0</v>
          </cell>
          <cell r="AM4480" t="str">
            <v>NONE</v>
          </cell>
          <cell r="AN4480">
            <v>1</v>
          </cell>
          <cell r="AP4480">
            <v>63640667</v>
          </cell>
          <cell r="AQ4480">
            <v>1693542063.6938701</v>
          </cell>
          <cell r="AR4480">
            <v>0</v>
          </cell>
          <cell r="AS4480" t="str">
            <v>08/31/2023 10:53:30</v>
          </cell>
          <cell r="AT4480">
            <v>1</v>
          </cell>
          <cell r="AU4480">
            <v>44935.410451388889</v>
          </cell>
          <cell r="AV4480">
            <v>44935.411134259259</v>
          </cell>
          <cell r="AW4480" t="str">
            <v>Y</v>
          </cell>
          <cell r="AX4480" t="str">
            <v>UNSPECIFIED</v>
          </cell>
          <cell r="AY4480" t="str">
            <v>CANCEL</v>
          </cell>
          <cell r="AZ4480" t="str">
            <v>Local/02200488649291509837@default-000347b9;2</v>
          </cell>
          <cell r="BA4480">
            <v>401</v>
          </cell>
          <cell r="BB4480" t="str">
            <v>Unauthorized</v>
          </cell>
          <cell r="BC4480">
            <v>0</v>
          </cell>
          <cell r="BD4480">
            <v>0</v>
          </cell>
          <cell r="BF4480">
            <v>0</v>
          </cell>
          <cell r="BG4480" t="str">
            <v>NONE</v>
          </cell>
          <cell r="BK4480">
            <v>1</v>
          </cell>
          <cell r="BL4480">
            <v>3</v>
          </cell>
          <cell r="BM4480">
            <v>45170</v>
          </cell>
          <cell r="BN4480" t="str">
            <v>09:52</v>
          </cell>
          <cell r="BO4480">
            <v>45170.411111111112</v>
          </cell>
          <cell r="BP4480" t="str">
            <v>Non Connect</v>
          </cell>
        </row>
        <row r="4481">
          <cell r="A4481">
            <v>1017084816</v>
          </cell>
          <cell r="B4481" t="str">
            <v>MANUAL</v>
          </cell>
          <cell r="C4481" t="str">
            <v>RING</v>
          </cell>
          <cell r="D4481" t="str">
            <v>Ringing</v>
          </cell>
          <cell r="E4481" t="str">
            <v>NOT_CONNECTED</v>
          </cell>
          <cell r="F4481" t="str">
            <v>NotConnected</v>
          </cell>
          <cell r="G4481" t="str">
            <v>Not Connected</v>
          </cell>
          <cell r="H4481" t="str">
            <v>STL222090</v>
          </cell>
          <cell r="I4481" t="str">
            <v>Javed Ibrahim Sayyed</v>
          </cell>
          <cell r="J4481">
            <v>22</v>
          </cell>
          <cell r="K4481">
            <v>44935.411296296297</v>
          </cell>
          <cell r="L4481">
            <v>44935.411712962959</v>
          </cell>
          <cell r="M4481">
            <v>10090</v>
          </cell>
          <cell r="N4481" t="str">
            <v>PQ_HE_Topup</v>
          </cell>
          <cell r="O4481" t="str">
            <v>-</v>
          </cell>
          <cell r="Q4481">
            <v>202207057687483</v>
          </cell>
          <cell r="R4481">
            <v>0</v>
          </cell>
          <cell r="S4481">
            <v>91</v>
          </cell>
          <cell r="U4481" t="str">
            <v>TEST640</v>
          </cell>
          <cell r="X4481" t="str">
            <v>Offer-202307111738439</v>
          </cell>
          <cell r="AA4481" t="str">
            <v>Kanyakumari</v>
          </cell>
          <cell r="AF4481" t="str">
            <v>U</v>
          </cell>
          <cell r="AH4481">
            <v>9976764583</v>
          </cell>
          <cell r="AK4481">
            <v>36</v>
          </cell>
          <cell r="AL4481" t="str">
            <v>CFAB_Sales_Agents</v>
          </cell>
          <cell r="AM4481" t="str">
            <v>MANUAL</v>
          </cell>
          <cell r="AN4481">
            <v>1</v>
          </cell>
          <cell r="AP4481">
            <v>62982749</v>
          </cell>
          <cell r="AQ4481">
            <v>1693542133.69414</v>
          </cell>
          <cell r="AR4481">
            <v>0</v>
          </cell>
          <cell r="AS4481" t="str">
            <v>08/20/2023 13:24:42</v>
          </cell>
          <cell r="AT4481">
            <v>11</v>
          </cell>
          <cell r="AU4481">
            <v>44935.411261574074</v>
          </cell>
          <cell r="AV4481">
            <v>44935.411932870367</v>
          </cell>
          <cell r="AW4481" t="str">
            <v>Y10</v>
          </cell>
          <cell r="AX4481" t="str">
            <v>UNSPECIFIED</v>
          </cell>
          <cell r="AY4481" t="str">
            <v>CANCEL</v>
          </cell>
          <cell r="AZ4481" t="str">
            <v>Local/8600099@default-00034815;1</v>
          </cell>
          <cell r="BA4481">
            <v>0</v>
          </cell>
          <cell r="BC4481">
            <v>0</v>
          </cell>
          <cell r="BD4481">
            <v>0</v>
          </cell>
          <cell r="BE4481">
            <v>58</v>
          </cell>
          <cell r="BF4481">
            <v>0</v>
          </cell>
          <cell r="BG4481" t="str">
            <v>AGENT</v>
          </cell>
          <cell r="BK4481">
            <v>1</v>
          </cell>
          <cell r="BL4481">
            <v>3</v>
          </cell>
          <cell r="BM4481">
            <v>45170</v>
          </cell>
          <cell r="BN4481" t="str">
            <v>09:52</v>
          </cell>
          <cell r="BO4481">
            <v>45170.411111111112</v>
          </cell>
          <cell r="BP4481" t="str">
            <v>Non Connect</v>
          </cell>
        </row>
        <row r="4482">
          <cell r="A4482">
            <v>1017084818</v>
          </cell>
          <cell r="B4482" t="str">
            <v>AUTO</v>
          </cell>
          <cell r="C4482" t="str">
            <v>NA</v>
          </cell>
          <cell r="D4482" t="str">
            <v>No Answer AutoDial</v>
          </cell>
          <cell r="E4482" t="str">
            <v>CALL_NOT_PICKED</v>
          </cell>
          <cell r="F4482" t="str">
            <v>UNDEFINED</v>
          </cell>
          <cell r="G4482" t="str">
            <v>Default Category</v>
          </cell>
          <cell r="H4482" t="str">
            <v>VDAD</v>
          </cell>
          <cell r="I4482" t="str">
            <v>Outbound Auto Dial</v>
          </cell>
          <cell r="K4482">
            <v>44935.411354166667</v>
          </cell>
          <cell r="L4482">
            <v>44935.411354166667</v>
          </cell>
          <cell r="M4482">
            <v>10089</v>
          </cell>
          <cell r="N4482" t="str">
            <v>LAS POS Refll</v>
          </cell>
          <cell r="O4482" t="str">
            <v>00Q6F00001ovoJv</v>
          </cell>
          <cell r="Q4482">
            <v>202207057687891</v>
          </cell>
          <cell r="R4482">
            <v>0</v>
          </cell>
          <cell r="S4482">
            <v>91</v>
          </cell>
          <cell r="U4482" t="str">
            <v>TEST642</v>
          </cell>
          <cell r="X4482">
            <v>111267123</v>
          </cell>
          <cell r="AA4482" t="str">
            <v>-</v>
          </cell>
          <cell r="AH4482">
            <v>7249517212</v>
          </cell>
          <cell r="AK4482">
            <v>0</v>
          </cell>
          <cell r="AM4482" t="str">
            <v>NONE</v>
          </cell>
          <cell r="AN4482">
            <v>1</v>
          </cell>
          <cell r="AP4482">
            <v>63631958</v>
          </cell>
          <cell r="AQ4482">
            <v>1693542083.6939099</v>
          </cell>
          <cell r="AR4482">
            <v>0</v>
          </cell>
          <cell r="AS4482" t="str">
            <v>08/31/2023 10:42:27</v>
          </cell>
          <cell r="AT4482">
            <v>1</v>
          </cell>
          <cell r="AU4482">
            <v>44935.410671296297</v>
          </cell>
          <cell r="AV4482">
            <v>44935.411354166667</v>
          </cell>
          <cell r="AW4482" t="str">
            <v>Y</v>
          </cell>
          <cell r="AX4482" t="str">
            <v>NO_ANSWER</v>
          </cell>
          <cell r="AY4482" t="str">
            <v>CONGESTION</v>
          </cell>
          <cell r="AZ4482" t="str">
            <v>Local/02200488647249517212@default-000347cb;2</v>
          </cell>
          <cell r="BA4482">
            <v>480</v>
          </cell>
          <cell r="BB4482" t="str">
            <v>Temporarily unavailable</v>
          </cell>
          <cell r="BC4482">
            <v>0</v>
          </cell>
          <cell r="BD4482">
            <v>0</v>
          </cell>
          <cell r="BF4482">
            <v>0</v>
          </cell>
          <cell r="BG4482" t="str">
            <v>NONE</v>
          </cell>
          <cell r="BK4482">
            <v>1</v>
          </cell>
          <cell r="BL4482">
            <v>3</v>
          </cell>
          <cell r="BM4482">
            <v>45170</v>
          </cell>
          <cell r="BN4482" t="str">
            <v>09:52</v>
          </cell>
          <cell r="BO4482">
            <v>45170.411111111112</v>
          </cell>
          <cell r="BP4482" t="str">
            <v>Non Connect</v>
          </cell>
        </row>
        <row r="4483">
          <cell r="A4483">
            <v>1017084820</v>
          </cell>
          <cell r="B4483" t="str">
            <v>AUTO</v>
          </cell>
          <cell r="C4483" t="str">
            <v>NA</v>
          </cell>
          <cell r="D4483" t="str">
            <v>No Answer AutoDial</v>
          </cell>
          <cell r="E4483" t="str">
            <v>CALL_NOT_PICKED</v>
          </cell>
          <cell r="F4483" t="str">
            <v>UNDEFINED</v>
          </cell>
          <cell r="G4483" t="str">
            <v>Default Category</v>
          </cell>
          <cell r="H4483" t="str">
            <v>VDAD</v>
          </cell>
          <cell r="I4483" t="str">
            <v>Outbound Auto Dial</v>
          </cell>
          <cell r="K4483">
            <v>44935.411423611113</v>
          </cell>
          <cell r="L4483">
            <v>44935.411423611113</v>
          </cell>
          <cell r="M4483">
            <v>10089</v>
          </cell>
          <cell r="N4483" t="str">
            <v>LAS POS Refll</v>
          </cell>
          <cell r="O4483" t="str">
            <v>00Q6F00001ovjhS</v>
          </cell>
          <cell r="Q4483">
            <v>202207057687891</v>
          </cell>
          <cell r="R4483">
            <v>0</v>
          </cell>
          <cell r="S4483">
            <v>91</v>
          </cell>
          <cell r="U4483" t="str">
            <v>TEST644</v>
          </cell>
          <cell r="X4483">
            <v>111249376</v>
          </cell>
          <cell r="AA4483" t="str">
            <v>-</v>
          </cell>
          <cell r="AH4483">
            <v>7030030011</v>
          </cell>
          <cell r="AK4483">
            <v>0</v>
          </cell>
          <cell r="AM4483" t="str">
            <v>NONE</v>
          </cell>
          <cell r="AN4483">
            <v>1</v>
          </cell>
          <cell r="AP4483">
            <v>63631961</v>
          </cell>
          <cell r="AQ4483">
            <v>1693542089.6939399</v>
          </cell>
          <cell r="AR4483">
            <v>0</v>
          </cell>
          <cell r="AS4483" t="str">
            <v>08/31/2023 10:42:27</v>
          </cell>
          <cell r="AT4483">
            <v>1</v>
          </cell>
          <cell r="AU4483">
            <v>44935.410740740743</v>
          </cell>
          <cell r="AV4483">
            <v>44935.411423611113</v>
          </cell>
          <cell r="AW4483" t="str">
            <v>Y</v>
          </cell>
          <cell r="AX4483" t="str">
            <v>NO_ANSWER</v>
          </cell>
          <cell r="AY4483" t="str">
            <v>CONGESTION</v>
          </cell>
          <cell r="AZ4483" t="str">
            <v>Local/02200488647030030011@default-000347d3;2</v>
          </cell>
          <cell r="BA4483">
            <v>401</v>
          </cell>
          <cell r="BB4483" t="str">
            <v>Unauthorized</v>
          </cell>
          <cell r="BC4483">
            <v>0</v>
          </cell>
          <cell r="BD4483">
            <v>0</v>
          </cell>
          <cell r="BF4483">
            <v>0</v>
          </cell>
          <cell r="BG4483" t="str">
            <v>NONE</v>
          </cell>
          <cell r="BK4483">
            <v>1</v>
          </cell>
          <cell r="BL4483">
            <v>3</v>
          </cell>
          <cell r="BM4483">
            <v>45170</v>
          </cell>
          <cell r="BN4483" t="str">
            <v>09:52</v>
          </cell>
          <cell r="BO4483">
            <v>45170.411111111112</v>
          </cell>
          <cell r="BP4483" t="str">
            <v>Non Connect</v>
          </cell>
        </row>
        <row r="4484">
          <cell r="A4484">
            <v>1017084821</v>
          </cell>
          <cell r="B4484" t="str">
            <v>AUTO</v>
          </cell>
          <cell r="C4484" t="str">
            <v>NA</v>
          </cell>
          <cell r="D4484" t="str">
            <v>No Answer AutoDial</v>
          </cell>
          <cell r="E4484" t="str">
            <v>CALL_NOT_PICKED</v>
          </cell>
          <cell r="F4484" t="str">
            <v>UNDEFINED</v>
          </cell>
          <cell r="G4484" t="str">
            <v>Default Category</v>
          </cell>
          <cell r="H4484" t="str">
            <v>VDAD</v>
          </cell>
          <cell r="I4484" t="str">
            <v>Outbound Auto Dial</v>
          </cell>
          <cell r="K4484">
            <v>44935.411423611113</v>
          </cell>
          <cell r="L4484">
            <v>44935.411423611113</v>
          </cell>
          <cell r="M4484">
            <v>10089</v>
          </cell>
          <cell r="N4484" t="str">
            <v>LAS POS Refll</v>
          </cell>
          <cell r="O4484" t="str">
            <v>00Q6F00001oy4Pc</v>
          </cell>
          <cell r="Q4484">
            <v>202207057687891</v>
          </cell>
          <cell r="R4484">
            <v>0</v>
          </cell>
          <cell r="S4484">
            <v>91</v>
          </cell>
          <cell r="U4484" t="str">
            <v>TEST645</v>
          </cell>
          <cell r="X4484">
            <v>111809421</v>
          </cell>
          <cell r="AA4484" t="str">
            <v>-</v>
          </cell>
          <cell r="AH4484">
            <v>9810028024</v>
          </cell>
          <cell r="AK4484">
            <v>0</v>
          </cell>
          <cell r="AM4484" t="str">
            <v>NONE</v>
          </cell>
          <cell r="AN4484">
            <v>1</v>
          </cell>
          <cell r="AP4484">
            <v>63631960</v>
          </cell>
          <cell r="AQ4484">
            <v>1693542089.6939299</v>
          </cell>
          <cell r="AR4484">
            <v>0</v>
          </cell>
          <cell r="AS4484" t="str">
            <v>08/31/2023 10:42:27</v>
          </cell>
          <cell r="AT4484">
            <v>1</v>
          </cell>
          <cell r="AU4484">
            <v>44935.410740740743</v>
          </cell>
          <cell r="AV4484">
            <v>44935.411423611113</v>
          </cell>
          <cell r="AW4484" t="str">
            <v>Y</v>
          </cell>
          <cell r="AX4484" t="str">
            <v>NO_ANSWER</v>
          </cell>
          <cell r="AY4484" t="str">
            <v>CONGESTION</v>
          </cell>
          <cell r="AZ4484" t="str">
            <v>Local/02200488649810028024@default-000347d2;2</v>
          </cell>
          <cell r="BA4484">
            <v>401</v>
          </cell>
          <cell r="BB4484" t="str">
            <v>Unauthorized</v>
          </cell>
          <cell r="BC4484">
            <v>0</v>
          </cell>
          <cell r="BD4484">
            <v>0</v>
          </cell>
          <cell r="BF4484">
            <v>0</v>
          </cell>
          <cell r="BG4484" t="str">
            <v>NONE</v>
          </cell>
          <cell r="BK4484">
            <v>1</v>
          </cell>
          <cell r="BL4484">
            <v>3</v>
          </cell>
          <cell r="BM4484">
            <v>45170</v>
          </cell>
          <cell r="BN4484" t="str">
            <v>09:52</v>
          </cell>
          <cell r="BO4484">
            <v>45170.411111111112</v>
          </cell>
          <cell r="BP4484" t="str">
            <v>Non Connect</v>
          </cell>
        </row>
        <row r="4485">
          <cell r="A4485">
            <v>1017084822</v>
          </cell>
          <cell r="B4485" t="str">
            <v>AUTO</v>
          </cell>
          <cell r="C4485" t="str">
            <v>NA</v>
          </cell>
          <cell r="D4485" t="str">
            <v>No Answer AutoDial</v>
          </cell>
          <cell r="E4485" t="str">
            <v>CALL_NOT_PICKED</v>
          </cell>
          <cell r="F4485" t="str">
            <v>UNDEFINED</v>
          </cell>
          <cell r="G4485" t="str">
            <v>Default Category</v>
          </cell>
          <cell r="H4485" t="str">
            <v>VDAD</v>
          </cell>
          <cell r="I4485" t="str">
            <v>Outbound Auto Dial</v>
          </cell>
          <cell r="K4485">
            <v>44935.411423611113</v>
          </cell>
          <cell r="L4485">
            <v>44935.411423611113</v>
          </cell>
          <cell r="M4485">
            <v>10089</v>
          </cell>
          <cell r="N4485" t="str">
            <v>LAS POS Refll</v>
          </cell>
          <cell r="O4485" t="str">
            <v>00Q6F00001oxmHp</v>
          </cell>
          <cell r="Q4485">
            <v>202207057687891</v>
          </cell>
          <cell r="R4485">
            <v>0</v>
          </cell>
          <cell r="S4485">
            <v>91</v>
          </cell>
          <cell r="U4485" t="str">
            <v>TEST646</v>
          </cell>
          <cell r="X4485">
            <v>111736260</v>
          </cell>
          <cell r="AA4485" t="str">
            <v>-</v>
          </cell>
          <cell r="AH4485">
            <v>8939966302</v>
          </cell>
          <cell r="AK4485">
            <v>0</v>
          </cell>
          <cell r="AM4485" t="str">
            <v>NONE</v>
          </cell>
          <cell r="AN4485">
            <v>1</v>
          </cell>
          <cell r="AP4485">
            <v>63631962</v>
          </cell>
          <cell r="AQ4485">
            <v>1693542089.6939399</v>
          </cell>
          <cell r="AR4485">
            <v>0</v>
          </cell>
          <cell r="AS4485" t="str">
            <v>08/31/2023 10:42:27</v>
          </cell>
          <cell r="AT4485">
            <v>1</v>
          </cell>
          <cell r="AU4485">
            <v>44935.410740740743</v>
          </cell>
          <cell r="AV4485">
            <v>44935.411423611113</v>
          </cell>
          <cell r="AW4485" t="str">
            <v>Y</v>
          </cell>
          <cell r="AX4485" t="str">
            <v>UNSPECIFIED</v>
          </cell>
          <cell r="AY4485" t="str">
            <v>CANCEL</v>
          </cell>
          <cell r="AZ4485" t="str">
            <v>Local/02200488648939966302@default-000347d4;2</v>
          </cell>
          <cell r="BA4485">
            <v>0</v>
          </cell>
          <cell r="BC4485">
            <v>0</v>
          </cell>
          <cell r="BD4485">
            <v>0</v>
          </cell>
          <cell r="BF4485">
            <v>0</v>
          </cell>
          <cell r="BG4485" t="str">
            <v>NONE</v>
          </cell>
          <cell r="BK4485">
            <v>1</v>
          </cell>
          <cell r="BL4485">
            <v>3</v>
          </cell>
          <cell r="BM4485">
            <v>45170</v>
          </cell>
          <cell r="BN4485" t="str">
            <v>09:52</v>
          </cell>
          <cell r="BO4485">
            <v>45170.411111111112</v>
          </cell>
          <cell r="BP4485" t="str">
            <v>Non Connect</v>
          </cell>
        </row>
        <row r="4486">
          <cell r="A4486">
            <v>1017084827</v>
          </cell>
          <cell r="B4486" t="str">
            <v>AUTO</v>
          </cell>
          <cell r="C4486" t="str">
            <v>NRSP</v>
          </cell>
          <cell r="D4486" t="str">
            <v>No response</v>
          </cell>
          <cell r="E4486" t="str">
            <v>CONNECTED</v>
          </cell>
          <cell r="F4486" t="str">
            <v>Connected</v>
          </cell>
          <cell r="G4486" t="str">
            <v>Connected</v>
          </cell>
          <cell r="H4486" t="str">
            <v>STL216174</v>
          </cell>
          <cell r="I4486" t="str">
            <v>Swati Krishnat Karande</v>
          </cell>
          <cell r="J4486">
            <v>14</v>
          </cell>
          <cell r="K4486">
            <v>44935.411481481482</v>
          </cell>
          <cell r="L4486">
            <v>44935.411759259259</v>
          </cell>
          <cell r="M4486">
            <v>10090</v>
          </cell>
          <cell r="N4486" t="str">
            <v>PQ_HE_Topup</v>
          </cell>
          <cell r="O4486" t="str">
            <v>a1b6F00000yFYxi</v>
          </cell>
          <cell r="Q4486">
            <v>202207057687892</v>
          </cell>
          <cell r="R4486">
            <v>0</v>
          </cell>
          <cell r="S4486">
            <v>91</v>
          </cell>
          <cell r="U4486" t="str">
            <v>TEST651</v>
          </cell>
          <cell r="X4486" t="str">
            <v>Offer-202307105431979</v>
          </cell>
          <cell r="AA4486" t="str">
            <v>-</v>
          </cell>
          <cell r="AF4486" t="str">
            <v>U</v>
          </cell>
          <cell r="AH4486">
            <v>8125991905</v>
          </cell>
          <cell r="AK4486">
            <v>24</v>
          </cell>
          <cell r="AL4486" t="str">
            <v>CFAB_Sales_Agents</v>
          </cell>
          <cell r="AM4486" t="str">
            <v>MAIN</v>
          </cell>
          <cell r="AN4486">
            <v>1</v>
          </cell>
          <cell r="AP4486">
            <v>63640686</v>
          </cell>
          <cell r="AQ4486">
            <v>1693542132.69414</v>
          </cell>
          <cell r="AR4486">
            <v>0</v>
          </cell>
          <cell r="AS4486" t="str">
            <v>08/31/2023 10:53:30</v>
          </cell>
          <cell r="AT4486">
            <v>1</v>
          </cell>
          <cell r="AU4486">
            <v>44935.411238425928</v>
          </cell>
          <cell r="AV4486">
            <v>44935.411863425928</v>
          </cell>
          <cell r="AW4486" t="str">
            <v>Y</v>
          </cell>
          <cell r="AX4486" t="str">
            <v>NORMAL_CLEARING</v>
          </cell>
          <cell r="AY4486" t="str">
            <v>ANSWER</v>
          </cell>
          <cell r="AZ4486" t="str">
            <v>SIP/SIP110_119-0003cfc3</v>
          </cell>
          <cell r="BA4486">
            <v>401</v>
          </cell>
          <cell r="BB4486" t="str">
            <v>Unauthorized</v>
          </cell>
          <cell r="BC4486">
            <v>40</v>
          </cell>
          <cell r="BD4486">
            <v>20</v>
          </cell>
          <cell r="BE4486">
            <v>34</v>
          </cell>
          <cell r="BF4486">
            <v>0</v>
          </cell>
          <cell r="BG4486" t="str">
            <v>CALLER</v>
          </cell>
          <cell r="BK4486">
            <v>1</v>
          </cell>
          <cell r="BL4486">
            <v>3</v>
          </cell>
          <cell r="BM4486">
            <v>45170</v>
          </cell>
          <cell r="BN4486" t="str">
            <v>09:52</v>
          </cell>
          <cell r="BO4486">
            <v>45170.411111111112</v>
          </cell>
          <cell r="BP4486" t="str">
            <v>Non Connect</v>
          </cell>
        </row>
        <row r="4487">
          <cell r="A4487">
            <v>1017084828</v>
          </cell>
          <cell r="B4487" t="str">
            <v>AUTO</v>
          </cell>
          <cell r="C4487" t="str">
            <v>NA</v>
          </cell>
          <cell r="D4487" t="str">
            <v>No Answer AutoDial</v>
          </cell>
          <cell r="E4487" t="str">
            <v>CALL_NOT_PICKED</v>
          </cell>
          <cell r="F4487" t="str">
            <v>UNDEFINED</v>
          </cell>
          <cell r="G4487" t="str">
            <v>Default Category</v>
          </cell>
          <cell r="H4487" t="str">
            <v>VDAD</v>
          </cell>
          <cell r="I4487" t="str">
            <v>Outbound Auto Dial</v>
          </cell>
          <cell r="K4487">
            <v>44935.411504629628</v>
          </cell>
          <cell r="L4487">
            <v>44935.411504629628</v>
          </cell>
          <cell r="M4487">
            <v>10090</v>
          </cell>
          <cell r="N4487" t="str">
            <v>PQ_HE_Topup</v>
          </cell>
          <cell r="O4487" t="str">
            <v>a1b6F00000yFYSq</v>
          </cell>
          <cell r="Q4487">
            <v>202207057687892</v>
          </cell>
          <cell r="R4487">
            <v>0</v>
          </cell>
          <cell r="S4487">
            <v>91</v>
          </cell>
          <cell r="U4487" t="str">
            <v>TEST652</v>
          </cell>
          <cell r="X4487" t="str">
            <v>Offer-202307105428142</v>
          </cell>
          <cell r="AA4487" t="str">
            <v>-</v>
          </cell>
          <cell r="AH4487">
            <v>9425195565</v>
          </cell>
          <cell r="AK4487">
            <v>0</v>
          </cell>
          <cell r="AM4487" t="str">
            <v>NONE</v>
          </cell>
          <cell r="AN4487">
            <v>1</v>
          </cell>
          <cell r="AP4487">
            <v>63640670</v>
          </cell>
          <cell r="AQ4487">
            <v>1693542096.69396</v>
          </cell>
          <cell r="AR4487">
            <v>0</v>
          </cell>
          <cell r="AS4487" t="str">
            <v>08/31/2023 10:53:30</v>
          </cell>
          <cell r="AT4487">
            <v>1</v>
          </cell>
          <cell r="AU4487">
            <v>44935.410821759258</v>
          </cell>
          <cell r="AV4487">
            <v>44935.411504629628</v>
          </cell>
          <cell r="AW4487" t="str">
            <v>Y</v>
          </cell>
          <cell r="AX4487" t="str">
            <v>NO_ANSWER</v>
          </cell>
          <cell r="AY4487" t="str">
            <v>CONGESTION</v>
          </cell>
          <cell r="AZ4487" t="str">
            <v>Local/02200488649425195565@default-000347d9;2</v>
          </cell>
          <cell r="BA4487">
            <v>480</v>
          </cell>
          <cell r="BB4487" t="str">
            <v>Temporarily unavailable</v>
          </cell>
          <cell r="BC4487">
            <v>0</v>
          </cell>
          <cell r="BD4487">
            <v>0</v>
          </cell>
          <cell r="BF4487">
            <v>0</v>
          </cell>
          <cell r="BG4487" t="str">
            <v>NONE</v>
          </cell>
          <cell r="BK4487">
            <v>1</v>
          </cell>
          <cell r="BL4487">
            <v>3</v>
          </cell>
          <cell r="BM4487">
            <v>45170</v>
          </cell>
          <cell r="BN4487" t="str">
            <v>09:52</v>
          </cell>
          <cell r="BO4487">
            <v>45170.411111111112</v>
          </cell>
          <cell r="BP4487" t="str">
            <v>Non Connect</v>
          </cell>
        </row>
        <row r="4488">
          <cell r="A4488">
            <v>1017084829</v>
          </cell>
          <cell r="B4488" t="str">
            <v>AUTO</v>
          </cell>
          <cell r="C4488" t="str">
            <v>NA</v>
          </cell>
          <cell r="D4488" t="str">
            <v>No Answer AutoDial</v>
          </cell>
          <cell r="E4488" t="str">
            <v>CALL_NOT_PICKED</v>
          </cell>
          <cell r="F4488" t="str">
            <v>UNDEFINED</v>
          </cell>
          <cell r="G4488" t="str">
            <v>Default Category</v>
          </cell>
          <cell r="H4488" t="str">
            <v>VDAD</v>
          </cell>
          <cell r="I4488" t="str">
            <v>Outbound Auto Dial</v>
          </cell>
          <cell r="K4488">
            <v>44935.411504629628</v>
          </cell>
          <cell r="L4488">
            <v>44935.411504629628</v>
          </cell>
          <cell r="M4488">
            <v>10090</v>
          </cell>
          <cell r="N4488" t="str">
            <v>PQ_HE_Topup</v>
          </cell>
          <cell r="O4488" t="str">
            <v>a1b6F00000yFYj5</v>
          </cell>
          <cell r="Q4488">
            <v>202207057687892</v>
          </cell>
          <cell r="R4488">
            <v>0</v>
          </cell>
          <cell r="S4488">
            <v>91</v>
          </cell>
          <cell r="U4488" t="str">
            <v>TEST653</v>
          </cell>
          <cell r="X4488" t="str">
            <v>Offer-202307105430304</v>
          </cell>
          <cell r="AA4488" t="str">
            <v>-</v>
          </cell>
          <cell r="AH4488">
            <v>9374666962</v>
          </cell>
          <cell r="AK4488">
            <v>0</v>
          </cell>
          <cell r="AM4488" t="str">
            <v>NONE</v>
          </cell>
          <cell r="AN4488">
            <v>1</v>
          </cell>
          <cell r="AP4488">
            <v>63640677</v>
          </cell>
          <cell r="AQ4488">
            <v>1693542097.69398</v>
          </cell>
          <cell r="AR4488">
            <v>0</v>
          </cell>
          <cell r="AS4488" t="str">
            <v>08/31/2023 10:53:30</v>
          </cell>
          <cell r="AT4488">
            <v>1</v>
          </cell>
          <cell r="AU4488">
            <v>44935.410821759258</v>
          </cell>
          <cell r="AV4488">
            <v>44935.411504629628</v>
          </cell>
          <cell r="AW4488" t="str">
            <v>Y</v>
          </cell>
          <cell r="AX4488" t="str">
            <v>NO_ANSWER</v>
          </cell>
          <cell r="AY4488" t="str">
            <v>CONGESTION</v>
          </cell>
          <cell r="AZ4488" t="str">
            <v>Local/02200488649374666962@default-000347e0;2</v>
          </cell>
          <cell r="BA4488">
            <v>480</v>
          </cell>
          <cell r="BB4488" t="str">
            <v>Temporarily unavailable</v>
          </cell>
          <cell r="BC4488">
            <v>0</v>
          </cell>
          <cell r="BD4488">
            <v>0</v>
          </cell>
          <cell r="BF4488">
            <v>0</v>
          </cell>
          <cell r="BG4488" t="str">
            <v>NONE</v>
          </cell>
          <cell r="BK4488">
            <v>1</v>
          </cell>
          <cell r="BL4488">
            <v>3</v>
          </cell>
          <cell r="BM4488">
            <v>45170</v>
          </cell>
          <cell r="BN4488" t="str">
            <v>09:52</v>
          </cell>
          <cell r="BO4488">
            <v>45170.411111111112</v>
          </cell>
          <cell r="BP4488" t="str">
            <v>Non Connect</v>
          </cell>
        </row>
        <row r="4489">
          <cell r="A4489">
            <v>1017084830</v>
          </cell>
          <cell r="B4489" t="str">
            <v>AUTO</v>
          </cell>
          <cell r="C4489" t="str">
            <v>NA</v>
          </cell>
          <cell r="D4489" t="str">
            <v>No Answer AutoDial</v>
          </cell>
          <cell r="E4489" t="str">
            <v>CALL_NOT_PICKED</v>
          </cell>
          <cell r="F4489" t="str">
            <v>UNDEFINED</v>
          </cell>
          <cell r="G4489" t="str">
            <v>Default Category</v>
          </cell>
          <cell r="H4489" t="str">
            <v>VDAD</v>
          </cell>
          <cell r="I4489" t="str">
            <v>Outbound Auto Dial</v>
          </cell>
          <cell r="K4489">
            <v>44935.411504629628</v>
          </cell>
          <cell r="L4489">
            <v>44935.411504629628</v>
          </cell>
          <cell r="M4489">
            <v>10090</v>
          </cell>
          <cell r="N4489" t="str">
            <v>PQ_HE_Topup</v>
          </cell>
          <cell r="O4489" t="str">
            <v>a1b6F00000yFZ95</v>
          </cell>
          <cell r="Q4489">
            <v>202207057687892</v>
          </cell>
          <cell r="R4489">
            <v>0</v>
          </cell>
          <cell r="S4489">
            <v>91</v>
          </cell>
          <cell r="U4489" t="str">
            <v>TEST654</v>
          </cell>
          <cell r="X4489" t="str">
            <v>Offer-202307105433458</v>
          </cell>
          <cell r="AA4489" t="str">
            <v>-</v>
          </cell>
          <cell r="AH4489">
            <v>9331410314</v>
          </cell>
          <cell r="AK4489">
            <v>0</v>
          </cell>
          <cell r="AM4489" t="str">
            <v>NONE</v>
          </cell>
          <cell r="AN4489">
            <v>1</v>
          </cell>
          <cell r="AP4489">
            <v>63640669</v>
          </cell>
          <cell r="AQ4489">
            <v>1693542096.6939499</v>
          </cell>
          <cell r="AR4489">
            <v>0</v>
          </cell>
          <cell r="AS4489" t="str">
            <v>08/31/2023 10:53:30</v>
          </cell>
          <cell r="AT4489">
            <v>1</v>
          </cell>
          <cell r="AU4489">
            <v>44935.410821759258</v>
          </cell>
          <cell r="AV4489">
            <v>44935.411504629628</v>
          </cell>
          <cell r="AW4489" t="str">
            <v>Y</v>
          </cell>
          <cell r="AX4489" t="str">
            <v>NO_ANSWER</v>
          </cell>
          <cell r="AY4489" t="str">
            <v>CONGESTION</v>
          </cell>
          <cell r="AZ4489" t="str">
            <v>Local/02200488649331410314@default-000347d8;2</v>
          </cell>
          <cell r="BA4489">
            <v>401</v>
          </cell>
          <cell r="BB4489" t="str">
            <v>Unauthorized</v>
          </cell>
          <cell r="BC4489">
            <v>0</v>
          </cell>
          <cell r="BD4489">
            <v>0</v>
          </cell>
          <cell r="BF4489">
            <v>0</v>
          </cell>
          <cell r="BG4489" t="str">
            <v>NONE</v>
          </cell>
          <cell r="BK4489">
            <v>1</v>
          </cell>
          <cell r="BL4489">
            <v>3</v>
          </cell>
          <cell r="BM4489">
            <v>45170</v>
          </cell>
          <cell r="BN4489" t="str">
            <v>09:52</v>
          </cell>
          <cell r="BO4489">
            <v>45170.411111111112</v>
          </cell>
          <cell r="BP4489" t="str">
            <v>Non Connect</v>
          </cell>
        </row>
        <row r="4490">
          <cell r="A4490">
            <v>1017084831</v>
          </cell>
          <cell r="B4490" t="str">
            <v>AUTO</v>
          </cell>
          <cell r="C4490" t="str">
            <v>NA</v>
          </cell>
          <cell r="D4490" t="str">
            <v>No Answer AutoDial</v>
          </cell>
          <cell r="E4490" t="str">
            <v>CALL_NOT_PICKED</v>
          </cell>
          <cell r="F4490" t="str">
            <v>UNDEFINED</v>
          </cell>
          <cell r="G4490" t="str">
            <v>Default Category</v>
          </cell>
          <cell r="H4490" t="str">
            <v>VDAD</v>
          </cell>
          <cell r="I4490" t="str">
            <v>Outbound Auto Dial</v>
          </cell>
          <cell r="K4490">
            <v>44935.411504629628</v>
          </cell>
          <cell r="L4490">
            <v>44935.411504629628</v>
          </cell>
          <cell r="M4490">
            <v>10090</v>
          </cell>
          <cell r="N4490" t="str">
            <v>PQ_HE_Topup</v>
          </cell>
          <cell r="O4490" t="str">
            <v>a1b6F00000yFZ4d</v>
          </cell>
          <cell r="Q4490">
            <v>202207057687892</v>
          </cell>
          <cell r="R4490">
            <v>0</v>
          </cell>
          <cell r="S4490">
            <v>91</v>
          </cell>
          <cell r="U4490" t="str">
            <v>TEST655</v>
          </cell>
          <cell r="X4490" t="str">
            <v>Offer-202307105432797</v>
          </cell>
          <cell r="AA4490" t="str">
            <v>-</v>
          </cell>
          <cell r="AH4490">
            <v>9820700501</v>
          </cell>
          <cell r="AK4490">
            <v>0</v>
          </cell>
          <cell r="AM4490" t="str">
            <v>NONE</v>
          </cell>
          <cell r="AN4490">
            <v>1</v>
          </cell>
          <cell r="AP4490">
            <v>63640672</v>
          </cell>
          <cell r="AQ4490">
            <v>1693542096.69397</v>
          </cell>
          <cell r="AR4490">
            <v>0</v>
          </cell>
          <cell r="AS4490" t="str">
            <v>08/31/2023 10:53:30</v>
          </cell>
          <cell r="AT4490">
            <v>1</v>
          </cell>
          <cell r="AU4490">
            <v>44935.410821759258</v>
          </cell>
          <cell r="AV4490">
            <v>44935.411504629628</v>
          </cell>
          <cell r="AW4490" t="str">
            <v>Y</v>
          </cell>
          <cell r="AX4490" t="str">
            <v>UNSPECIFIED</v>
          </cell>
          <cell r="AY4490" t="str">
            <v>CANCEL</v>
          </cell>
          <cell r="AZ4490" t="str">
            <v>Local/02200488649820700501@default-000347db;2</v>
          </cell>
          <cell r="BA4490">
            <v>0</v>
          </cell>
          <cell r="BC4490">
            <v>0</v>
          </cell>
          <cell r="BD4490">
            <v>0</v>
          </cell>
          <cell r="BF4490">
            <v>0</v>
          </cell>
          <cell r="BG4490" t="str">
            <v>NONE</v>
          </cell>
          <cell r="BK4490">
            <v>1</v>
          </cell>
          <cell r="BL4490">
            <v>3</v>
          </cell>
          <cell r="BM4490">
            <v>45170</v>
          </cell>
          <cell r="BN4490" t="str">
            <v>09:52</v>
          </cell>
          <cell r="BO4490">
            <v>45170.411111111112</v>
          </cell>
          <cell r="BP4490" t="str">
            <v>Non Connect</v>
          </cell>
        </row>
        <row r="4491">
          <cell r="A4491">
            <v>1017084834</v>
          </cell>
          <cell r="B4491" t="str">
            <v>AUTO</v>
          </cell>
          <cell r="C4491" t="str">
            <v>NA</v>
          </cell>
          <cell r="D4491" t="str">
            <v>No Answer AutoDial</v>
          </cell>
          <cell r="E4491" t="str">
            <v>CALL_NOT_PICKED</v>
          </cell>
          <cell r="F4491" t="str">
            <v>UNDEFINED</v>
          </cell>
          <cell r="G4491" t="str">
            <v>Default Category</v>
          </cell>
          <cell r="H4491" t="str">
            <v>VDAD</v>
          </cell>
          <cell r="I4491" t="str">
            <v>Outbound Auto Dial</v>
          </cell>
          <cell r="K4491">
            <v>44935.411539351851</v>
          </cell>
          <cell r="L4491">
            <v>44935.411539351851</v>
          </cell>
          <cell r="M4491">
            <v>10090</v>
          </cell>
          <cell r="N4491" t="str">
            <v>PQ_HE_Topup</v>
          </cell>
          <cell r="O4491" t="str">
            <v>a1b6F00000yFYZI</v>
          </cell>
          <cell r="Q4491">
            <v>202207057687892</v>
          </cell>
          <cell r="R4491">
            <v>0</v>
          </cell>
          <cell r="S4491">
            <v>91</v>
          </cell>
          <cell r="U4491" t="str">
            <v>TEST658</v>
          </cell>
          <cell r="X4491" t="str">
            <v>Offer-202307105428924</v>
          </cell>
          <cell r="AA4491" t="str">
            <v>-</v>
          </cell>
          <cell r="AH4491">
            <v>9970964709</v>
          </cell>
          <cell r="AK4491">
            <v>0</v>
          </cell>
          <cell r="AM4491" t="str">
            <v>NONE</v>
          </cell>
          <cell r="AN4491">
            <v>1</v>
          </cell>
          <cell r="AP4491">
            <v>63640679</v>
          </cell>
          <cell r="AQ4491">
            <v>1693542098.69399</v>
          </cell>
          <cell r="AR4491">
            <v>0</v>
          </cell>
          <cell r="AS4491" t="str">
            <v>08/31/2023 10:53:30</v>
          </cell>
          <cell r="AT4491">
            <v>1</v>
          </cell>
          <cell r="AU4491">
            <v>44935.410821759258</v>
          </cell>
          <cell r="AV4491">
            <v>44935.411539351851</v>
          </cell>
          <cell r="AW4491" t="str">
            <v>Y</v>
          </cell>
          <cell r="AX4491" t="str">
            <v>UNSPECIFIED</v>
          </cell>
          <cell r="AY4491" t="str">
            <v>CANCEL</v>
          </cell>
          <cell r="AZ4491" t="str">
            <v>Local/02200488649970964709@default-000347e3;2</v>
          </cell>
          <cell r="BA4491">
            <v>401</v>
          </cell>
          <cell r="BB4491" t="str">
            <v>Unauthorized</v>
          </cell>
          <cell r="BC4491">
            <v>0</v>
          </cell>
          <cell r="BD4491">
            <v>0</v>
          </cell>
          <cell r="BF4491">
            <v>0</v>
          </cell>
          <cell r="BG4491" t="str">
            <v>NONE</v>
          </cell>
          <cell r="BK4491">
            <v>1</v>
          </cell>
          <cell r="BL4491">
            <v>3</v>
          </cell>
          <cell r="BM4491">
            <v>45170</v>
          </cell>
          <cell r="BN4491" t="str">
            <v>09:52</v>
          </cell>
          <cell r="BO4491">
            <v>45170.411111111112</v>
          </cell>
          <cell r="BP4491" t="str">
            <v>Non Connect</v>
          </cell>
        </row>
        <row r="4492">
          <cell r="A4492">
            <v>1017084836</v>
          </cell>
          <cell r="B4492" t="str">
            <v>AUTO</v>
          </cell>
          <cell r="C4492" t="str">
            <v>DROP</v>
          </cell>
          <cell r="D4492" t="str">
            <v>Agent Not Available</v>
          </cell>
          <cell r="E4492" t="str">
            <v>Call_Drop</v>
          </cell>
          <cell r="F4492" t="str">
            <v>UNDEFINED</v>
          </cell>
          <cell r="G4492" t="str">
            <v>Default Category</v>
          </cell>
          <cell r="H4492" t="str">
            <v>VDAD</v>
          </cell>
          <cell r="I4492" t="str">
            <v>Outbound Auto Dial</v>
          </cell>
          <cell r="K4492">
            <v>44935.411585648151</v>
          </cell>
          <cell r="L4492">
            <v>44935.41165509259</v>
          </cell>
          <cell r="M4492">
            <v>10089</v>
          </cell>
          <cell r="N4492" t="str">
            <v>LAS POS Refll</v>
          </cell>
          <cell r="O4492" t="str">
            <v>00Q6F00001oz4nG</v>
          </cell>
          <cell r="Q4492">
            <v>202207057687891</v>
          </cell>
          <cell r="R4492">
            <v>0</v>
          </cell>
          <cell r="S4492">
            <v>91</v>
          </cell>
          <cell r="U4492" t="str">
            <v>TEST660</v>
          </cell>
          <cell r="X4492">
            <v>112050679</v>
          </cell>
          <cell r="AA4492" t="str">
            <v>-</v>
          </cell>
          <cell r="AH4492">
            <v>9096742174</v>
          </cell>
          <cell r="AK4492">
            <v>5</v>
          </cell>
          <cell r="AM4492" t="str">
            <v>NONE</v>
          </cell>
          <cell r="AN4492">
            <v>1</v>
          </cell>
          <cell r="AP4492">
            <v>63631970</v>
          </cell>
          <cell r="AQ4492">
            <v>1693542151.6942301</v>
          </cell>
          <cell r="AR4492">
            <v>0</v>
          </cell>
          <cell r="AS4492" t="str">
            <v>08/31/2023 10:42:27</v>
          </cell>
          <cell r="AT4492">
            <v>1</v>
          </cell>
          <cell r="AU4492">
            <v>44935.411458333336</v>
          </cell>
          <cell r="AV4492">
            <v>44935.41165509259</v>
          </cell>
          <cell r="AW4492" t="str">
            <v>Y</v>
          </cell>
          <cell r="BF4492">
            <v>0</v>
          </cell>
          <cell r="BG4492" t="str">
            <v>QUEUETIMEOUT</v>
          </cell>
          <cell r="BK4492">
            <v>1</v>
          </cell>
          <cell r="BL4492">
            <v>3</v>
          </cell>
          <cell r="BM4492">
            <v>45170</v>
          </cell>
          <cell r="BN4492" t="str">
            <v>09:52</v>
          </cell>
          <cell r="BO4492">
            <v>45170.411111111112</v>
          </cell>
          <cell r="BP4492" t="str">
            <v>Non Connect</v>
          </cell>
        </row>
        <row r="4493">
          <cell r="A4493">
            <v>1017084838</v>
          </cell>
          <cell r="B4493" t="str">
            <v>AUTO</v>
          </cell>
          <cell r="C4493" t="str">
            <v>NA</v>
          </cell>
          <cell r="D4493" t="str">
            <v>No Answer AutoDial</v>
          </cell>
          <cell r="E4493" t="str">
            <v>CALL_NOT_PICKED</v>
          </cell>
          <cell r="F4493" t="str">
            <v>UNDEFINED</v>
          </cell>
          <cell r="G4493" t="str">
            <v>Default Category</v>
          </cell>
          <cell r="H4493" t="str">
            <v>VDAD</v>
          </cell>
          <cell r="I4493" t="str">
            <v>Outbound Auto Dial</v>
          </cell>
          <cell r="K4493">
            <v>44935.41170138889</v>
          </cell>
          <cell r="L4493">
            <v>44935.41170138889</v>
          </cell>
          <cell r="M4493">
            <v>10089</v>
          </cell>
          <cell r="N4493" t="str">
            <v>LAS POS Refll</v>
          </cell>
          <cell r="O4493" t="str">
            <v>00Q6F00001ow7cw</v>
          </cell>
          <cell r="Q4493">
            <v>202207057687891</v>
          </cell>
          <cell r="R4493">
            <v>0</v>
          </cell>
          <cell r="S4493">
            <v>91</v>
          </cell>
          <cell r="U4493" t="str">
            <v>TEST662</v>
          </cell>
          <cell r="X4493">
            <v>111341188</v>
          </cell>
          <cell r="AA4493" t="str">
            <v>-</v>
          </cell>
          <cell r="AH4493">
            <v>9860685449</v>
          </cell>
          <cell r="AK4493">
            <v>0</v>
          </cell>
          <cell r="AM4493" t="str">
            <v>NONE</v>
          </cell>
          <cell r="AN4493">
            <v>1</v>
          </cell>
          <cell r="AP4493">
            <v>63631964</v>
          </cell>
          <cell r="AQ4493">
            <v>1693542112.69402</v>
          </cell>
          <cell r="AR4493">
            <v>0</v>
          </cell>
          <cell r="AS4493" t="str">
            <v>08/31/2023 10:42:27</v>
          </cell>
          <cell r="AT4493">
            <v>1</v>
          </cell>
          <cell r="AU4493">
            <v>44935.41101851852</v>
          </cell>
          <cell r="AV4493">
            <v>44935.41170138889</v>
          </cell>
          <cell r="AW4493" t="str">
            <v>Y</v>
          </cell>
          <cell r="AX4493" t="str">
            <v>NO_ANSWER</v>
          </cell>
          <cell r="AY4493" t="str">
            <v>CONGESTION</v>
          </cell>
          <cell r="AZ4493" t="str">
            <v>Local/02200488649860685449@default-000347ed;2</v>
          </cell>
          <cell r="BA4493">
            <v>401</v>
          </cell>
          <cell r="BB4493" t="str">
            <v>Unauthorized</v>
          </cell>
          <cell r="BC4493">
            <v>0</v>
          </cell>
          <cell r="BD4493">
            <v>0</v>
          </cell>
          <cell r="BF4493">
            <v>0</v>
          </cell>
          <cell r="BG4493" t="str">
            <v>NONE</v>
          </cell>
          <cell r="BK4493">
            <v>1</v>
          </cell>
          <cell r="BL4493">
            <v>3</v>
          </cell>
          <cell r="BM4493">
            <v>45170</v>
          </cell>
          <cell r="BN4493" t="str">
            <v>09:52</v>
          </cell>
          <cell r="BO4493">
            <v>45170.411111111112</v>
          </cell>
          <cell r="BP4493" t="str">
            <v>Non Connect</v>
          </cell>
        </row>
        <row r="4494">
          <cell r="A4494">
            <v>1017084839</v>
          </cell>
          <cell r="B4494" t="str">
            <v>AUTO</v>
          </cell>
          <cell r="C4494" t="str">
            <v>NA</v>
          </cell>
          <cell r="D4494" t="str">
            <v>No Answer AutoDial</v>
          </cell>
          <cell r="E4494" t="str">
            <v>CALL_NOT_PICKED</v>
          </cell>
          <cell r="F4494" t="str">
            <v>UNDEFINED</v>
          </cell>
          <cell r="G4494" t="str">
            <v>Default Category</v>
          </cell>
          <cell r="H4494" t="str">
            <v>VDAD</v>
          </cell>
          <cell r="I4494" t="str">
            <v>Outbound Auto Dial</v>
          </cell>
          <cell r="K4494">
            <v>44935.411747685182</v>
          </cell>
          <cell r="L4494">
            <v>44935.411747685182</v>
          </cell>
          <cell r="M4494">
            <v>10089</v>
          </cell>
          <cell r="N4494" t="str">
            <v>LAS POS Refll</v>
          </cell>
          <cell r="O4494" t="str">
            <v>00Q6F00001oyGOh</v>
          </cell>
          <cell r="Q4494">
            <v>202207057687891</v>
          </cell>
          <cell r="R4494">
            <v>0</v>
          </cell>
          <cell r="S4494">
            <v>91</v>
          </cell>
          <cell r="U4494" t="str">
            <v>TEST663</v>
          </cell>
          <cell r="X4494">
            <v>111855804</v>
          </cell>
          <cell r="AA4494" t="str">
            <v>-</v>
          </cell>
          <cell r="AH4494">
            <v>9787771914</v>
          </cell>
          <cell r="AK4494">
            <v>0</v>
          </cell>
          <cell r="AM4494" t="str">
            <v>NONE</v>
          </cell>
          <cell r="AN4494">
            <v>1</v>
          </cell>
          <cell r="AP4494">
            <v>63631966</v>
          </cell>
          <cell r="AQ4494">
            <v>1693542117.6940501</v>
          </cell>
          <cell r="AR4494">
            <v>0</v>
          </cell>
          <cell r="AS4494" t="str">
            <v>08/31/2023 10:42:27</v>
          </cell>
          <cell r="AT4494">
            <v>1</v>
          </cell>
          <cell r="AU4494">
            <v>44935.411053240743</v>
          </cell>
          <cell r="AV4494">
            <v>44935.411747685182</v>
          </cell>
          <cell r="AW4494" t="str">
            <v>Y</v>
          </cell>
          <cell r="AX4494" t="str">
            <v>NO_ANSWER</v>
          </cell>
          <cell r="AY4494" t="str">
            <v>CONGESTION</v>
          </cell>
          <cell r="AZ4494" t="str">
            <v>Local/02200488649787771914@default-000347f7;2</v>
          </cell>
          <cell r="BA4494">
            <v>401</v>
          </cell>
          <cell r="BB4494" t="str">
            <v>Unauthorized</v>
          </cell>
          <cell r="BC4494">
            <v>0</v>
          </cell>
          <cell r="BD4494">
            <v>0</v>
          </cell>
          <cell r="BF4494">
            <v>0</v>
          </cell>
          <cell r="BG4494" t="str">
            <v>NONE</v>
          </cell>
          <cell r="BK4494">
            <v>1</v>
          </cell>
          <cell r="BL4494">
            <v>3</v>
          </cell>
          <cell r="BM4494">
            <v>45170</v>
          </cell>
          <cell r="BN4494" t="str">
            <v>09:52</v>
          </cell>
          <cell r="BO4494">
            <v>45170.411111111112</v>
          </cell>
          <cell r="BP4494" t="str">
            <v>Non Connect</v>
          </cell>
        </row>
        <row r="4495">
          <cell r="A4495">
            <v>1017084766</v>
          </cell>
          <cell r="B4495" t="str">
            <v>MANUAL</v>
          </cell>
          <cell r="C4495" t="str">
            <v>N</v>
          </cell>
          <cell r="D4495" t="str">
            <v>No Answer</v>
          </cell>
          <cell r="E4495" t="str">
            <v>NOT_CONNECTED</v>
          </cell>
          <cell r="F4495" t="str">
            <v>NotConnected</v>
          </cell>
          <cell r="G4495" t="str">
            <v>Not Connected</v>
          </cell>
          <cell r="H4495" t="str">
            <v>STL220626</v>
          </cell>
          <cell r="I4495" t="str">
            <v>Vijay Bhimrav Kamble</v>
          </cell>
          <cell r="J4495">
            <v>8</v>
          </cell>
          <cell r="K4495">
            <v>44935.410439814812</v>
          </cell>
          <cell r="L4495">
            <v>44935.410995370374</v>
          </cell>
          <cell r="M4495">
            <v>10090</v>
          </cell>
          <cell r="N4495" t="str">
            <v>PQ_HE_Topup</v>
          </cell>
          <cell r="Q4495">
            <v>998</v>
          </cell>
          <cell r="R4495">
            <v>0</v>
          </cell>
          <cell r="S4495">
            <v>1</v>
          </cell>
          <cell r="U4495" t="str">
            <v>TEST590</v>
          </cell>
          <cell r="AF4495" t="str">
            <v>U</v>
          </cell>
          <cell r="AK4495">
            <v>48</v>
          </cell>
          <cell r="AL4495" t="str">
            <v>CFAB_Sales_Agents</v>
          </cell>
          <cell r="AM4495" t="str">
            <v>MANUAL</v>
          </cell>
          <cell r="AN4495">
            <v>0</v>
          </cell>
          <cell r="AP4495">
            <v>61265373</v>
          </cell>
          <cell r="AQ4495">
            <v>1693542057.69384</v>
          </cell>
          <cell r="AR4495">
            <v>0</v>
          </cell>
          <cell r="AS4495" t="str">
            <v>07/25/2023 13:22:16</v>
          </cell>
          <cell r="AT4495">
            <v>176</v>
          </cell>
          <cell r="AU4495">
            <v>44935.498449074075</v>
          </cell>
          <cell r="AV4495">
            <v>44935.498703703706</v>
          </cell>
          <cell r="AW4495" t="str">
            <v>Y8</v>
          </cell>
          <cell r="AX4495" t="str">
            <v>UNSPECIFIED</v>
          </cell>
          <cell r="AY4495" t="str">
            <v>CANCEL</v>
          </cell>
          <cell r="AZ4495" t="str">
            <v>Local/8600144@default-000347b1;1</v>
          </cell>
          <cell r="BA4495">
            <v>0</v>
          </cell>
          <cell r="BC4495">
            <v>0</v>
          </cell>
          <cell r="BD4495">
            <v>0</v>
          </cell>
          <cell r="BE4495">
            <v>56</v>
          </cell>
          <cell r="BF4495">
            <v>0</v>
          </cell>
          <cell r="BG4495" t="str">
            <v>AGENT</v>
          </cell>
          <cell r="BJ4495" t="str">
            <v>sm</v>
          </cell>
          <cell r="BK4495">
            <v>1</v>
          </cell>
          <cell r="BL4495">
            <v>3</v>
          </cell>
          <cell r="BM4495">
            <v>45170</v>
          </cell>
          <cell r="BN4495" t="str">
            <v>09:51</v>
          </cell>
          <cell r="BO4495">
            <v>45170.410416666666</v>
          </cell>
          <cell r="BP4495" t="str">
            <v>Non Connect</v>
          </cell>
        </row>
        <row r="4496">
          <cell r="A4496">
            <v>1017084768</v>
          </cell>
          <cell r="B4496" t="str">
            <v>AUTO</v>
          </cell>
          <cell r="C4496" t="str">
            <v>B</v>
          </cell>
          <cell r="D4496" t="str">
            <v>Busy</v>
          </cell>
          <cell r="E4496" t="str">
            <v>BUSY</v>
          </cell>
          <cell r="F4496" t="str">
            <v>UNDEFINED</v>
          </cell>
          <cell r="G4496" t="str">
            <v>Default Category</v>
          </cell>
          <cell r="H4496" t="str">
            <v>STL220055</v>
          </cell>
          <cell r="I4496" t="str">
            <v xml:space="preserve">Abhishek Vasant Kudalkar </v>
          </cell>
          <cell r="J4496">
            <v>20</v>
          </cell>
          <cell r="K4496">
            <v>44935.410462962966</v>
          </cell>
          <cell r="L4496">
            <v>44935.411620370367</v>
          </cell>
          <cell r="M4496">
            <v>10090</v>
          </cell>
          <cell r="N4496" t="str">
            <v>PQ_HE_Topup</v>
          </cell>
          <cell r="O4496" t="str">
            <v>a1b6F00000yFZG3</v>
          </cell>
          <cell r="Q4496">
            <v>202207057687892</v>
          </cell>
          <cell r="R4496">
            <v>0</v>
          </cell>
          <cell r="S4496">
            <v>91</v>
          </cell>
          <cell r="U4496" t="str">
            <v>TEST592</v>
          </cell>
          <cell r="X4496" t="str">
            <v>Offer-202307105434279</v>
          </cell>
          <cell r="AA4496" t="str">
            <v>-</v>
          </cell>
          <cell r="AF4496" t="str">
            <v>U</v>
          </cell>
          <cell r="AH4496">
            <v>8897800099</v>
          </cell>
          <cell r="AK4496">
            <v>100</v>
          </cell>
          <cell r="AL4496" t="str">
            <v>CFAB_Sales_Agents</v>
          </cell>
          <cell r="AM4496" t="str">
            <v>MAIN</v>
          </cell>
          <cell r="AN4496">
            <v>1</v>
          </cell>
          <cell r="AP4496">
            <v>63640650</v>
          </cell>
          <cell r="AQ4496">
            <v>1693542048.4628201</v>
          </cell>
          <cell r="AR4496">
            <v>0</v>
          </cell>
          <cell r="AS4496" t="str">
            <v>08/31/2023 10:53:30</v>
          </cell>
          <cell r="AT4496">
            <v>1</v>
          </cell>
          <cell r="AU4496">
            <v>44935.410277777781</v>
          </cell>
          <cell r="AV4496">
            <v>44935.411770833336</v>
          </cell>
          <cell r="AW4496" t="str">
            <v>Y</v>
          </cell>
          <cell r="AX4496" t="str">
            <v>NORMAL_CLEARING</v>
          </cell>
          <cell r="AY4496" t="str">
            <v>ANSWER</v>
          </cell>
          <cell r="AZ4496" t="str">
            <v>SIP/SIP112_119-0001da10</v>
          </cell>
          <cell r="BA4496">
            <v>401</v>
          </cell>
          <cell r="BB4496" t="str">
            <v>Unauthorized</v>
          </cell>
          <cell r="BC4496">
            <v>110</v>
          </cell>
          <cell r="BD4496">
            <v>94</v>
          </cell>
          <cell r="BE4496">
            <v>114</v>
          </cell>
          <cell r="BF4496">
            <v>0</v>
          </cell>
          <cell r="BG4496" t="str">
            <v>CALLER</v>
          </cell>
          <cell r="BK4496">
            <v>1</v>
          </cell>
          <cell r="BL4496">
            <v>3</v>
          </cell>
          <cell r="BM4496">
            <v>45170</v>
          </cell>
          <cell r="BN4496" t="str">
            <v>09:51</v>
          </cell>
          <cell r="BO4496">
            <v>45170.410416666666</v>
          </cell>
          <cell r="BP4496" t="str">
            <v>Non Connect</v>
          </cell>
        </row>
        <row r="4497">
          <cell r="A4497">
            <v>1017084769</v>
          </cell>
          <cell r="B4497" t="str">
            <v>AUTO</v>
          </cell>
          <cell r="C4497" t="str">
            <v>NRSP</v>
          </cell>
          <cell r="D4497" t="str">
            <v>No response</v>
          </cell>
          <cell r="E4497" t="str">
            <v>CONNECTED</v>
          </cell>
          <cell r="F4497" t="str">
            <v>Connected</v>
          </cell>
          <cell r="G4497" t="str">
            <v>Connected</v>
          </cell>
          <cell r="H4497" t="str">
            <v>STL221836</v>
          </cell>
          <cell r="I4497" t="str">
            <v>Pranit Prakash Palav</v>
          </cell>
          <cell r="J4497">
            <v>7</v>
          </cell>
          <cell r="K4497">
            <v>44935.410462962966</v>
          </cell>
          <cell r="L4497">
            <v>44935.411180555559</v>
          </cell>
          <cell r="M4497">
            <v>10090</v>
          </cell>
          <cell r="N4497" t="str">
            <v>PQ_HE_Topup</v>
          </cell>
          <cell r="O4497" t="str">
            <v>a1b6F00000yFYve</v>
          </cell>
          <cell r="Q4497">
            <v>202207057687892</v>
          </cell>
          <cell r="R4497">
            <v>0</v>
          </cell>
          <cell r="S4497">
            <v>91</v>
          </cell>
          <cell r="U4497" t="str">
            <v>TEST593</v>
          </cell>
          <cell r="X4497" t="str">
            <v>Offer-202307105431851</v>
          </cell>
          <cell r="AA4497" t="str">
            <v>-</v>
          </cell>
          <cell r="AF4497" t="str">
            <v>U</v>
          </cell>
          <cell r="AH4497">
            <v>9811043131</v>
          </cell>
          <cell r="AK4497">
            <v>62</v>
          </cell>
          <cell r="AL4497" t="str">
            <v>CFAB_Sales_Agents</v>
          </cell>
          <cell r="AM4497" t="str">
            <v>MAIN</v>
          </cell>
          <cell r="AN4497">
            <v>1</v>
          </cell>
          <cell r="AP4497">
            <v>63640664</v>
          </cell>
          <cell r="AQ4497">
            <v>1693542056.69383</v>
          </cell>
          <cell r="AR4497">
            <v>0</v>
          </cell>
          <cell r="AS4497" t="str">
            <v>08/31/2023 10:53:30</v>
          </cell>
          <cell r="AT4497">
            <v>1</v>
          </cell>
          <cell r="AU4497">
            <v>44935.41034722222</v>
          </cell>
          <cell r="AV4497">
            <v>44935.411249999997</v>
          </cell>
          <cell r="AW4497" t="str">
            <v>Y</v>
          </cell>
          <cell r="AX4497" t="str">
            <v>NORMAL_CLEARING</v>
          </cell>
          <cell r="AY4497" t="str">
            <v>ANSWER</v>
          </cell>
          <cell r="AZ4497" t="str">
            <v>Local/02200488649811043131@default-000347ae;2</v>
          </cell>
          <cell r="BA4497">
            <v>401</v>
          </cell>
          <cell r="BB4497" t="str">
            <v>Unauthorized</v>
          </cell>
          <cell r="BC4497">
            <v>8</v>
          </cell>
          <cell r="BD4497">
            <v>0</v>
          </cell>
          <cell r="BE4497">
            <v>69</v>
          </cell>
          <cell r="BF4497">
            <v>0</v>
          </cell>
          <cell r="BG4497" t="str">
            <v>AGENT</v>
          </cell>
          <cell r="BK4497">
            <v>1</v>
          </cell>
          <cell r="BL4497">
            <v>3</v>
          </cell>
          <cell r="BM4497">
            <v>45170</v>
          </cell>
          <cell r="BN4497" t="str">
            <v>09:51</v>
          </cell>
          <cell r="BO4497">
            <v>45170.410416666666</v>
          </cell>
          <cell r="BP4497" t="str">
            <v>Non Connect</v>
          </cell>
        </row>
        <row r="4498">
          <cell r="A4498">
            <v>1017084772</v>
          </cell>
          <cell r="B4498" t="str">
            <v>AUTO</v>
          </cell>
          <cell r="C4498" t="str">
            <v>DROP</v>
          </cell>
          <cell r="D4498" t="str">
            <v>Agent Not Available</v>
          </cell>
          <cell r="E4498" t="str">
            <v>Call_Drop</v>
          </cell>
          <cell r="F4498" t="str">
            <v>UNDEFINED</v>
          </cell>
          <cell r="G4498" t="str">
            <v>Default Category</v>
          </cell>
          <cell r="H4498" t="str">
            <v>VDAD</v>
          </cell>
          <cell r="I4498" t="str">
            <v>Outbound Auto Dial</v>
          </cell>
          <cell r="K4498">
            <v>44935.410474537035</v>
          </cell>
          <cell r="L4498">
            <v>44935.410543981481</v>
          </cell>
          <cell r="M4498">
            <v>10090</v>
          </cell>
          <cell r="N4498" t="str">
            <v>PQ_HE_Topup</v>
          </cell>
          <cell r="O4498" t="str">
            <v>a1b6F00000yFYYE</v>
          </cell>
          <cell r="Q4498">
            <v>202207057687892</v>
          </cell>
          <cell r="R4498">
            <v>0</v>
          </cell>
          <cell r="S4498">
            <v>91</v>
          </cell>
          <cell r="U4498" t="str">
            <v>TEST596</v>
          </cell>
          <cell r="X4498" t="str">
            <v>Offer-202307105428858</v>
          </cell>
          <cell r="AA4498" t="str">
            <v>-</v>
          </cell>
          <cell r="AH4498">
            <v>9417027824</v>
          </cell>
          <cell r="AK4498">
            <v>5</v>
          </cell>
          <cell r="AM4498" t="str">
            <v>NONE</v>
          </cell>
          <cell r="AN4498">
            <v>1</v>
          </cell>
          <cell r="AP4498">
            <v>63640649</v>
          </cell>
          <cell r="AQ4498">
            <v>1693542048.4628201</v>
          </cell>
          <cell r="AR4498">
            <v>0</v>
          </cell>
          <cell r="AS4498" t="str">
            <v>08/31/2023 10:53:30</v>
          </cell>
          <cell r="AT4498">
            <v>1</v>
          </cell>
          <cell r="AU4498">
            <v>44935.410277777781</v>
          </cell>
          <cell r="AV4498">
            <v>44935.410543981481</v>
          </cell>
          <cell r="AW4498" t="str">
            <v>Y</v>
          </cell>
          <cell r="BF4498">
            <v>0</v>
          </cell>
          <cell r="BG4498" t="str">
            <v>QUEUETIMEOUT</v>
          </cell>
          <cell r="BK4498">
            <v>1</v>
          </cell>
          <cell r="BL4498">
            <v>3</v>
          </cell>
          <cell r="BM4498">
            <v>45170</v>
          </cell>
          <cell r="BN4498" t="str">
            <v>09:51</v>
          </cell>
          <cell r="BO4498">
            <v>45170.410416666666</v>
          </cell>
          <cell r="BP4498" t="str">
            <v>Non Connect</v>
          </cell>
        </row>
        <row r="4499">
          <cell r="A4499">
            <v>1017084773</v>
          </cell>
          <cell r="B4499" t="str">
            <v>MANUAL</v>
          </cell>
          <cell r="C4499" t="str">
            <v>N</v>
          </cell>
          <cell r="D4499" t="str">
            <v>No Answer</v>
          </cell>
          <cell r="E4499" t="str">
            <v>NOT_CONNECTED</v>
          </cell>
          <cell r="F4499" t="str">
            <v>NotConnected</v>
          </cell>
          <cell r="G4499" t="str">
            <v>Not Connected</v>
          </cell>
          <cell r="H4499" t="str">
            <v>STL222087</v>
          </cell>
          <cell r="I4499" t="str">
            <v xml:space="preserve">Vishal Sharma </v>
          </cell>
          <cell r="K4499">
            <v>44935.410509259258</v>
          </cell>
          <cell r="L4499">
            <v>44935.410509259258</v>
          </cell>
          <cell r="M4499">
            <v>10089</v>
          </cell>
          <cell r="N4499" t="str">
            <v>LAS POS Refll</v>
          </cell>
          <cell r="Q4499">
            <v>998</v>
          </cell>
          <cell r="R4499">
            <v>0</v>
          </cell>
          <cell r="S4499">
            <v>1</v>
          </cell>
          <cell r="U4499" t="str">
            <v>TEST597</v>
          </cell>
          <cell r="AF4499" t="str">
            <v>U</v>
          </cell>
          <cell r="AK4499">
            <v>58</v>
          </cell>
          <cell r="AL4499" t="str">
            <v>CFAB_Sales_Agents</v>
          </cell>
          <cell r="AM4499" t="str">
            <v>MANUAL</v>
          </cell>
          <cell r="AN4499">
            <v>0</v>
          </cell>
          <cell r="AP4499">
            <v>61408850</v>
          </cell>
          <cell r="AQ4499">
            <v>1693542068.0613999</v>
          </cell>
          <cell r="AR4499">
            <v>0</v>
          </cell>
          <cell r="AS4499" t="str">
            <v>07/27/2023 11:43:53</v>
          </cell>
          <cell r="AT4499">
            <v>76</v>
          </cell>
          <cell r="AU4499">
            <v>44935.417013888888</v>
          </cell>
          <cell r="AV4499">
            <v>44935.41746527778</v>
          </cell>
          <cell r="AW4499" t="str">
            <v>Y4</v>
          </cell>
          <cell r="BF4499">
            <v>0</v>
          </cell>
          <cell r="BG4499" t="str">
            <v>AGENT</v>
          </cell>
          <cell r="BJ4499" t="str">
            <v>sm</v>
          </cell>
          <cell r="BK4499">
            <v>1</v>
          </cell>
          <cell r="BL4499">
            <v>3</v>
          </cell>
          <cell r="BM4499">
            <v>45170</v>
          </cell>
          <cell r="BN4499" t="str">
            <v>09:51</v>
          </cell>
          <cell r="BO4499">
            <v>45170.410416666666</v>
          </cell>
          <cell r="BP4499" t="str">
            <v>Non Connect</v>
          </cell>
        </row>
        <row r="4500">
          <cell r="A4500">
            <v>1017084775</v>
          </cell>
          <cell r="B4500" t="str">
            <v>AUTO</v>
          </cell>
          <cell r="C4500" t="str">
            <v>NA</v>
          </cell>
          <cell r="D4500" t="str">
            <v>No Answer AutoDial</v>
          </cell>
          <cell r="E4500" t="str">
            <v>CALL_NOT_PICKED</v>
          </cell>
          <cell r="F4500" t="str">
            <v>UNDEFINED</v>
          </cell>
          <cell r="G4500" t="str">
            <v>Default Category</v>
          </cell>
          <cell r="H4500" t="str">
            <v>VDAD</v>
          </cell>
          <cell r="I4500" t="str">
            <v>Outbound Auto Dial</v>
          </cell>
          <cell r="K4500">
            <v>44935.410636574074</v>
          </cell>
          <cell r="L4500">
            <v>44935.410636574074</v>
          </cell>
          <cell r="M4500">
            <v>10089</v>
          </cell>
          <cell r="N4500" t="str">
            <v>LAS POS Refll</v>
          </cell>
          <cell r="O4500" t="str">
            <v>00Q6F00001oxtSV</v>
          </cell>
          <cell r="Q4500">
            <v>202207057687891</v>
          </cell>
          <cell r="R4500">
            <v>0</v>
          </cell>
          <cell r="S4500">
            <v>91</v>
          </cell>
          <cell r="U4500" t="str">
            <v>TEST599</v>
          </cell>
          <cell r="X4500">
            <v>111763910</v>
          </cell>
          <cell r="AA4500" t="str">
            <v>-</v>
          </cell>
          <cell r="AH4500">
            <v>8754599855</v>
          </cell>
          <cell r="AK4500">
            <v>0</v>
          </cell>
          <cell r="AM4500" t="str">
            <v>NONE</v>
          </cell>
          <cell r="AN4500">
            <v>1</v>
          </cell>
          <cell r="AP4500">
            <v>63631940</v>
          </cell>
          <cell r="AQ4500">
            <v>1693542020.69362</v>
          </cell>
          <cell r="AR4500">
            <v>0</v>
          </cell>
          <cell r="AS4500" t="str">
            <v>08/31/2023 10:42:27</v>
          </cell>
          <cell r="AT4500">
            <v>1</v>
          </cell>
          <cell r="AU4500">
            <v>44935.409942129627</v>
          </cell>
          <cell r="AV4500">
            <v>44935.41064814815</v>
          </cell>
          <cell r="AW4500" t="str">
            <v>Y</v>
          </cell>
          <cell r="AX4500" t="str">
            <v>NO_ANSWER</v>
          </cell>
          <cell r="AY4500" t="str">
            <v>CONGESTION</v>
          </cell>
          <cell r="AZ4500" t="str">
            <v>Local/02200488648754599855@default-00034768;2</v>
          </cell>
          <cell r="BA4500">
            <v>401</v>
          </cell>
          <cell r="BB4500" t="str">
            <v>Unauthorized</v>
          </cell>
          <cell r="BC4500">
            <v>0</v>
          </cell>
          <cell r="BD4500">
            <v>0</v>
          </cell>
          <cell r="BF4500">
            <v>0</v>
          </cell>
          <cell r="BG4500" t="str">
            <v>NONE</v>
          </cell>
          <cell r="BK4500">
            <v>1</v>
          </cell>
          <cell r="BL4500">
            <v>3</v>
          </cell>
          <cell r="BM4500">
            <v>45170</v>
          </cell>
          <cell r="BN4500" t="str">
            <v>09:51</v>
          </cell>
          <cell r="BO4500">
            <v>45170.410416666666</v>
          </cell>
          <cell r="BP4500" t="str">
            <v>Non Connect</v>
          </cell>
        </row>
        <row r="4501">
          <cell r="A4501">
            <v>1017084776</v>
          </cell>
          <cell r="B4501" t="str">
            <v>AUTO</v>
          </cell>
          <cell r="C4501" t="str">
            <v>NA</v>
          </cell>
          <cell r="D4501" t="str">
            <v>No Answer AutoDial</v>
          </cell>
          <cell r="E4501" t="str">
            <v>CALL_NOT_PICKED</v>
          </cell>
          <cell r="F4501" t="str">
            <v>UNDEFINED</v>
          </cell>
          <cell r="G4501" t="str">
            <v>Default Category</v>
          </cell>
          <cell r="H4501" t="str">
            <v>VDAD</v>
          </cell>
          <cell r="I4501" t="str">
            <v>Outbound Auto Dial</v>
          </cell>
          <cell r="K4501">
            <v>44935.410636574074</v>
          </cell>
          <cell r="L4501">
            <v>44935.410636574074</v>
          </cell>
          <cell r="M4501">
            <v>10089</v>
          </cell>
          <cell r="N4501" t="str">
            <v>LAS POS Refll</v>
          </cell>
          <cell r="O4501" t="str">
            <v>00Q6F00001oyAoj</v>
          </cell>
          <cell r="Q4501">
            <v>202207057687891</v>
          </cell>
          <cell r="R4501">
            <v>0</v>
          </cell>
          <cell r="S4501">
            <v>91</v>
          </cell>
          <cell r="U4501" t="str">
            <v>TEST600</v>
          </cell>
          <cell r="X4501">
            <v>111834209</v>
          </cell>
          <cell r="AA4501" t="str">
            <v>-</v>
          </cell>
          <cell r="AH4501">
            <v>9740889502</v>
          </cell>
          <cell r="AK4501">
            <v>0</v>
          </cell>
          <cell r="AM4501" t="str">
            <v>NONE</v>
          </cell>
          <cell r="AN4501">
            <v>1</v>
          </cell>
          <cell r="AP4501">
            <v>63631939</v>
          </cell>
          <cell r="AQ4501">
            <v>1693542020.69362</v>
          </cell>
          <cell r="AR4501">
            <v>0</v>
          </cell>
          <cell r="AS4501" t="str">
            <v>08/31/2023 10:42:26</v>
          </cell>
          <cell r="AT4501">
            <v>1</v>
          </cell>
          <cell r="AU4501">
            <v>44935.409942129627</v>
          </cell>
          <cell r="AV4501">
            <v>44935.41064814815</v>
          </cell>
          <cell r="AW4501" t="str">
            <v>Y</v>
          </cell>
          <cell r="AX4501" t="str">
            <v>NO_ANSWER</v>
          </cell>
          <cell r="AY4501" t="str">
            <v>CONGESTION</v>
          </cell>
          <cell r="AZ4501" t="str">
            <v>Local/02200488649740889502@default-00034767;2</v>
          </cell>
          <cell r="BA4501">
            <v>401</v>
          </cell>
          <cell r="BB4501" t="str">
            <v>Unauthorized</v>
          </cell>
          <cell r="BC4501">
            <v>0</v>
          </cell>
          <cell r="BD4501">
            <v>0</v>
          </cell>
          <cell r="BF4501">
            <v>0</v>
          </cell>
          <cell r="BG4501" t="str">
            <v>NONE</v>
          </cell>
          <cell r="BK4501">
            <v>1</v>
          </cell>
          <cell r="BL4501">
            <v>3</v>
          </cell>
          <cell r="BM4501">
            <v>45170</v>
          </cell>
          <cell r="BN4501" t="str">
            <v>09:51</v>
          </cell>
          <cell r="BO4501">
            <v>45170.410416666666</v>
          </cell>
          <cell r="BP4501" t="str">
            <v>Non Connect</v>
          </cell>
        </row>
        <row r="4502">
          <cell r="A4502">
            <v>1017084777</v>
          </cell>
          <cell r="B4502" t="str">
            <v>AUTO</v>
          </cell>
          <cell r="C4502" t="str">
            <v>NA</v>
          </cell>
          <cell r="D4502" t="str">
            <v>No Answer AutoDial</v>
          </cell>
          <cell r="E4502" t="str">
            <v>CALL_NOT_PICKED</v>
          </cell>
          <cell r="F4502" t="str">
            <v>UNDEFINED</v>
          </cell>
          <cell r="G4502" t="str">
            <v>Default Category</v>
          </cell>
          <cell r="H4502" t="str">
            <v>VDAD</v>
          </cell>
          <cell r="I4502" t="str">
            <v>Outbound Auto Dial</v>
          </cell>
          <cell r="K4502">
            <v>44935.410636574074</v>
          </cell>
          <cell r="L4502">
            <v>44935.410636574074</v>
          </cell>
          <cell r="M4502">
            <v>10089</v>
          </cell>
          <cell r="N4502" t="str">
            <v>LAS POS Refll</v>
          </cell>
          <cell r="O4502" t="str">
            <v>00Q6F00001oxAuz</v>
          </cell>
          <cell r="Q4502">
            <v>202207057687891</v>
          </cell>
          <cell r="R4502">
            <v>0</v>
          </cell>
          <cell r="S4502">
            <v>91</v>
          </cell>
          <cell r="U4502" t="str">
            <v>TEST601</v>
          </cell>
          <cell r="X4502">
            <v>111592509</v>
          </cell>
          <cell r="AA4502" t="str">
            <v>-</v>
          </cell>
          <cell r="AH4502">
            <v>7982080648</v>
          </cell>
          <cell r="AK4502">
            <v>0</v>
          </cell>
          <cell r="AM4502" t="str">
            <v>NONE</v>
          </cell>
          <cell r="AN4502">
            <v>1</v>
          </cell>
          <cell r="AP4502">
            <v>63631938</v>
          </cell>
          <cell r="AQ4502">
            <v>1693542020.69361</v>
          </cell>
          <cell r="AR4502">
            <v>0</v>
          </cell>
          <cell r="AS4502" t="str">
            <v>08/31/2023 10:42:26</v>
          </cell>
          <cell r="AT4502">
            <v>1</v>
          </cell>
          <cell r="AU4502">
            <v>44935.409942129627</v>
          </cell>
          <cell r="AV4502">
            <v>44935.41064814815</v>
          </cell>
          <cell r="AW4502" t="str">
            <v>Y</v>
          </cell>
          <cell r="AX4502" t="str">
            <v>NO_ANSWER</v>
          </cell>
          <cell r="AY4502" t="str">
            <v>CONGESTION</v>
          </cell>
          <cell r="AZ4502" t="str">
            <v>Local/02200488647982080648@default-00034766;2</v>
          </cell>
          <cell r="BA4502">
            <v>480</v>
          </cell>
          <cell r="BB4502" t="str">
            <v>Temporarily unavailable</v>
          </cell>
          <cell r="BC4502">
            <v>0</v>
          </cell>
          <cell r="BD4502">
            <v>0</v>
          </cell>
          <cell r="BF4502">
            <v>0</v>
          </cell>
          <cell r="BG4502" t="str">
            <v>NONE</v>
          </cell>
          <cell r="BK4502">
            <v>1</v>
          </cell>
          <cell r="BL4502">
            <v>3</v>
          </cell>
          <cell r="BM4502">
            <v>45170</v>
          </cell>
          <cell r="BN4502" t="str">
            <v>09:51</v>
          </cell>
          <cell r="BO4502">
            <v>45170.410416666666</v>
          </cell>
          <cell r="BP4502" t="str">
            <v>Non Connect</v>
          </cell>
        </row>
        <row r="4503">
          <cell r="A4503">
            <v>1017084778</v>
          </cell>
          <cell r="B4503" t="str">
            <v>AUTO</v>
          </cell>
          <cell r="C4503" t="str">
            <v>NA</v>
          </cell>
          <cell r="D4503" t="str">
            <v>No Answer AutoDial</v>
          </cell>
          <cell r="E4503" t="str">
            <v>CALL_NOT_PICKED</v>
          </cell>
          <cell r="F4503" t="str">
            <v>UNDEFINED</v>
          </cell>
          <cell r="G4503" t="str">
            <v>Default Category</v>
          </cell>
          <cell r="H4503" t="str">
            <v>VDAD</v>
          </cell>
          <cell r="I4503" t="str">
            <v>Outbound Auto Dial</v>
          </cell>
          <cell r="K4503">
            <v>44935.410636574074</v>
          </cell>
          <cell r="L4503">
            <v>44935.410636574074</v>
          </cell>
          <cell r="M4503">
            <v>10089</v>
          </cell>
          <cell r="N4503" t="str">
            <v>LAS POS Refll</v>
          </cell>
          <cell r="O4503" t="str">
            <v>00Q6F00001oy8EP</v>
          </cell>
          <cell r="Q4503">
            <v>202207057687891</v>
          </cell>
          <cell r="R4503">
            <v>0</v>
          </cell>
          <cell r="S4503">
            <v>91</v>
          </cell>
          <cell r="U4503" t="str">
            <v>TEST602</v>
          </cell>
          <cell r="X4503">
            <v>111824201</v>
          </cell>
          <cell r="AA4503" t="str">
            <v>-</v>
          </cell>
          <cell r="AH4503">
            <v>9769514512</v>
          </cell>
          <cell r="AK4503">
            <v>0</v>
          </cell>
          <cell r="AM4503" t="str">
            <v>NONE</v>
          </cell>
          <cell r="AN4503">
            <v>1</v>
          </cell>
          <cell r="AP4503">
            <v>63631937</v>
          </cell>
          <cell r="AQ4503">
            <v>1693542020.69361</v>
          </cell>
          <cell r="AR4503">
            <v>0</v>
          </cell>
          <cell r="AS4503" t="str">
            <v>08/31/2023 10:42:26</v>
          </cell>
          <cell r="AT4503">
            <v>1</v>
          </cell>
          <cell r="AU4503">
            <v>44935.409942129627</v>
          </cell>
          <cell r="AV4503">
            <v>44935.41064814815</v>
          </cell>
          <cell r="AW4503" t="str">
            <v>Y</v>
          </cell>
          <cell r="AX4503" t="str">
            <v>NO_ANSWER</v>
          </cell>
          <cell r="AY4503" t="str">
            <v>CONGESTION</v>
          </cell>
          <cell r="AZ4503" t="str">
            <v>Local/02200488649769514512@default-00034765;2</v>
          </cell>
          <cell r="BA4503">
            <v>401</v>
          </cell>
          <cell r="BB4503" t="str">
            <v>Unauthorized</v>
          </cell>
          <cell r="BC4503">
            <v>0</v>
          </cell>
          <cell r="BD4503">
            <v>0</v>
          </cell>
          <cell r="BF4503">
            <v>0</v>
          </cell>
          <cell r="BG4503" t="str">
            <v>NONE</v>
          </cell>
          <cell r="BK4503">
            <v>1</v>
          </cell>
          <cell r="BL4503">
            <v>3</v>
          </cell>
          <cell r="BM4503">
            <v>45170</v>
          </cell>
          <cell r="BN4503" t="str">
            <v>09:51</v>
          </cell>
          <cell r="BO4503">
            <v>45170.410416666666</v>
          </cell>
          <cell r="BP4503" t="str">
            <v>Non Connect</v>
          </cell>
        </row>
        <row r="4504">
          <cell r="A4504">
            <v>1017084780</v>
          </cell>
          <cell r="B4504" t="str">
            <v>AUTO</v>
          </cell>
          <cell r="C4504" t="str">
            <v>NA</v>
          </cell>
          <cell r="D4504" t="str">
            <v>No Answer AutoDial</v>
          </cell>
          <cell r="E4504" t="str">
            <v>CALL_NOT_PICKED</v>
          </cell>
          <cell r="F4504" t="str">
            <v>UNDEFINED</v>
          </cell>
          <cell r="G4504" t="str">
            <v>Default Category</v>
          </cell>
          <cell r="H4504" t="str">
            <v>VDAD</v>
          </cell>
          <cell r="I4504" t="str">
            <v>Outbound Auto Dial</v>
          </cell>
          <cell r="K4504">
            <v>44935.410682870373</v>
          </cell>
          <cell r="L4504">
            <v>44935.410682870373</v>
          </cell>
          <cell r="M4504">
            <v>10090</v>
          </cell>
          <cell r="N4504" t="str">
            <v>PQ_HE_Topup</v>
          </cell>
          <cell r="O4504" t="str">
            <v>a1b6F00000yFZEb</v>
          </cell>
          <cell r="Q4504">
            <v>202207057687892</v>
          </cell>
          <cell r="R4504">
            <v>0</v>
          </cell>
          <cell r="S4504">
            <v>91</v>
          </cell>
          <cell r="U4504" t="str">
            <v>TEST604</v>
          </cell>
          <cell r="X4504" t="str">
            <v>Offer-202307105434189</v>
          </cell>
          <cell r="AA4504" t="str">
            <v>-</v>
          </cell>
          <cell r="AH4504">
            <v>9074154671</v>
          </cell>
          <cell r="AK4504">
            <v>0</v>
          </cell>
          <cell r="AM4504" t="str">
            <v>NONE</v>
          </cell>
          <cell r="AN4504">
            <v>1</v>
          </cell>
          <cell r="AP4504">
            <v>63640636</v>
          </cell>
          <cell r="AQ4504">
            <v>1693542025.69365</v>
          </cell>
          <cell r="AR4504">
            <v>0</v>
          </cell>
          <cell r="AS4504" t="str">
            <v>08/31/2023 10:53:30</v>
          </cell>
          <cell r="AT4504">
            <v>1</v>
          </cell>
          <cell r="AU4504">
            <v>44935.41</v>
          </cell>
          <cell r="AV4504">
            <v>44935.410682870373</v>
          </cell>
          <cell r="AW4504" t="str">
            <v>Y</v>
          </cell>
          <cell r="AX4504" t="str">
            <v>NO_ANSWER</v>
          </cell>
          <cell r="AY4504" t="str">
            <v>CONGESTION</v>
          </cell>
          <cell r="AZ4504" t="str">
            <v>Local/02200488649074154671@default-00034772;2</v>
          </cell>
          <cell r="BA4504">
            <v>401</v>
          </cell>
          <cell r="BB4504" t="str">
            <v>Unauthorized</v>
          </cell>
          <cell r="BC4504">
            <v>0</v>
          </cell>
          <cell r="BD4504">
            <v>0</v>
          </cell>
          <cell r="BF4504">
            <v>0</v>
          </cell>
          <cell r="BG4504" t="str">
            <v>NONE</v>
          </cell>
          <cell r="BK4504">
            <v>1</v>
          </cell>
          <cell r="BL4504">
            <v>3</v>
          </cell>
          <cell r="BM4504">
            <v>45170</v>
          </cell>
          <cell r="BN4504" t="str">
            <v>09:51</v>
          </cell>
          <cell r="BO4504">
            <v>45170.410416666666</v>
          </cell>
          <cell r="BP4504" t="str">
            <v>Non Connect</v>
          </cell>
        </row>
        <row r="4505">
          <cell r="A4505">
            <v>1017084781</v>
          </cell>
          <cell r="B4505" t="str">
            <v>AUTO</v>
          </cell>
          <cell r="C4505" t="str">
            <v>NA</v>
          </cell>
          <cell r="D4505" t="str">
            <v>No Answer AutoDial</v>
          </cell>
          <cell r="E4505" t="str">
            <v>CALL_NOT_PICKED</v>
          </cell>
          <cell r="F4505" t="str">
            <v>UNDEFINED</v>
          </cell>
          <cell r="G4505" t="str">
            <v>Default Category</v>
          </cell>
          <cell r="H4505" t="str">
            <v>VDAD</v>
          </cell>
          <cell r="I4505" t="str">
            <v>Outbound Auto Dial</v>
          </cell>
          <cell r="K4505">
            <v>44935.410682870373</v>
          </cell>
          <cell r="L4505">
            <v>44935.410682870373</v>
          </cell>
          <cell r="M4505">
            <v>10090</v>
          </cell>
          <cell r="N4505" t="str">
            <v>PQ_HE_Topup</v>
          </cell>
          <cell r="O4505" t="str">
            <v>a1b6F00000yFYpE</v>
          </cell>
          <cell r="Q4505">
            <v>202207057687892</v>
          </cell>
          <cell r="R4505">
            <v>0</v>
          </cell>
          <cell r="S4505">
            <v>91</v>
          </cell>
          <cell r="U4505" t="str">
            <v>TEST605</v>
          </cell>
          <cell r="X4505" t="str">
            <v>Offer-202307105431067</v>
          </cell>
          <cell r="AA4505" t="str">
            <v>-</v>
          </cell>
          <cell r="AH4505">
            <v>7447201020</v>
          </cell>
          <cell r="AK4505">
            <v>0</v>
          </cell>
          <cell r="AM4505" t="str">
            <v>NONE</v>
          </cell>
          <cell r="AN4505">
            <v>1</v>
          </cell>
          <cell r="AP4505">
            <v>63640632</v>
          </cell>
          <cell r="AQ4505">
            <v>1693542024.69364</v>
          </cell>
          <cell r="AR4505">
            <v>0</v>
          </cell>
          <cell r="AS4505" t="str">
            <v>08/31/2023 10:53:30</v>
          </cell>
          <cell r="AT4505">
            <v>1</v>
          </cell>
          <cell r="AU4505">
            <v>44935.41</v>
          </cell>
          <cell r="AV4505">
            <v>44935.410682870373</v>
          </cell>
          <cell r="AW4505" t="str">
            <v>Y</v>
          </cell>
          <cell r="AX4505" t="str">
            <v>NO_ANSWER</v>
          </cell>
          <cell r="AY4505" t="str">
            <v>CONGESTION</v>
          </cell>
          <cell r="AZ4505" t="str">
            <v>Local/02200488647447201020@default-0003476c;2</v>
          </cell>
          <cell r="BA4505">
            <v>401</v>
          </cell>
          <cell r="BB4505" t="str">
            <v>Unauthorized</v>
          </cell>
          <cell r="BC4505">
            <v>0</v>
          </cell>
          <cell r="BD4505">
            <v>0</v>
          </cell>
          <cell r="BF4505">
            <v>0</v>
          </cell>
          <cell r="BG4505" t="str">
            <v>NONE</v>
          </cell>
          <cell r="BK4505">
            <v>1</v>
          </cell>
          <cell r="BL4505">
            <v>3</v>
          </cell>
          <cell r="BM4505">
            <v>45170</v>
          </cell>
          <cell r="BN4505" t="str">
            <v>09:51</v>
          </cell>
          <cell r="BO4505">
            <v>45170.410416666666</v>
          </cell>
          <cell r="BP4505" t="str">
            <v>Non Connect</v>
          </cell>
        </row>
        <row r="4506">
          <cell r="A4506">
            <v>1017084782</v>
          </cell>
          <cell r="B4506" t="str">
            <v>AUTO</v>
          </cell>
          <cell r="C4506" t="str">
            <v>NA</v>
          </cell>
          <cell r="D4506" t="str">
            <v>No Answer AutoDial</v>
          </cell>
          <cell r="E4506" t="str">
            <v>CALL_NOT_PICKED</v>
          </cell>
          <cell r="F4506" t="str">
            <v>UNDEFINED</v>
          </cell>
          <cell r="G4506" t="str">
            <v>Default Category</v>
          </cell>
          <cell r="H4506" t="str">
            <v>VDAD</v>
          </cell>
          <cell r="I4506" t="str">
            <v>Outbound Auto Dial</v>
          </cell>
          <cell r="K4506">
            <v>44935.410682870373</v>
          </cell>
          <cell r="L4506">
            <v>44935.410682870373</v>
          </cell>
          <cell r="M4506">
            <v>10090</v>
          </cell>
          <cell r="N4506" t="str">
            <v>PQ_HE_Topup</v>
          </cell>
          <cell r="O4506" t="str">
            <v>a1b6F00000yFYe0</v>
          </cell>
          <cell r="Q4506">
            <v>202207057687892</v>
          </cell>
          <cell r="R4506">
            <v>0</v>
          </cell>
          <cell r="S4506">
            <v>91</v>
          </cell>
          <cell r="U4506" t="str">
            <v>TEST606</v>
          </cell>
          <cell r="X4506" t="str">
            <v>Offer-202307105429605</v>
          </cell>
          <cell r="AA4506" t="str">
            <v>-</v>
          </cell>
          <cell r="AH4506">
            <v>9912030549</v>
          </cell>
          <cell r="AK4506">
            <v>0</v>
          </cell>
          <cell r="AM4506" t="str">
            <v>NONE</v>
          </cell>
          <cell r="AN4506">
            <v>1</v>
          </cell>
          <cell r="AP4506">
            <v>63640634</v>
          </cell>
          <cell r="AQ4506">
            <v>1693542025.69364</v>
          </cell>
          <cell r="AR4506">
            <v>0</v>
          </cell>
          <cell r="AS4506" t="str">
            <v>08/31/2023 10:53:30</v>
          </cell>
          <cell r="AT4506">
            <v>1</v>
          </cell>
          <cell r="AU4506">
            <v>44935.41</v>
          </cell>
          <cell r="AV4506">
            <v>44935.410682870373</v>
          </cell>
          <cell r="AW4506" t="str">
            <v>Y</v>
          </cell>
          <cell r="AX4506" t="str">
            <v>NO_ANSWER</v>
          </cell>
          <cell r="AY4506" t="str">
            <v>CONGESTION</v>
          </cell>
          <cell r="AZ4506" t="str">
            <v>Local/02200488649912030549@default-0003476f;2</v>
          </cell>
          <cell r="BA4506">
            <v>401</v>
          </cell>
          <cell r="BB4506" t="str">
            <v>Unauthorized</v>
          </cell>
          <cell r="BC4506">
            <v>0</v>
          </cell>
          <cell r="BD4506">
            <v>0</v>
          </cell>
          <cell r="BF4506">
            <v>0</v>
          </cell>
          <cell r="BG4506" t="str">
            <v>NONE</v>
          </cell>
          <cell r="BK4506">
            <v>1</v>
          </cell>
          <cell r="BL4506">
            <v>3</v>
          </cell>
          <cell r="BM4506">
            <v>45170</v>
          </cell>
          <cell r="BN4506" t="str">
            <v>09:51</v>
          </cell>
          <cell r="BO4506">
            <v>45170.410416666666</v>
          </cell>
          <cell r="BP4506" t="str">
            <v>Non Connect</v>
          </cell>
        </row>
        <row r="4507">
          <cell r="A4507">
            <v>1017084783</v>
          </cell>
          <cell r="B4507" t="str">
            <v>AUTO</v>
          </cell>
          <cell r="C4507" t="str">
            <v>DROP</v>
          </cell>
          <cell r="D4507" t="str">
            <v>Agent Not Available</v>
          </cell>
          <cell r="E4507" t="str">
            <v>Call_Drop</v>
          </cell>
          <cell r="F4507" t="str">
            <v>UNDEFINED</v>
          </cell>
          <cell r="G4507" t="str">
            <v>Default Category</v>
          </cell>
          <cell r="H4507" t="str">
            <v>VDAD</v>
          </cell>
          <cell r="I4507" t="str">
            <v>Outbound Auto Dial</v>
          </cell>
          <cell r="K4507">
            <v>44935.41070601852</v>
          </cell>
          <cell r="L4507">
            <v>44935.410775462966</v>
          </cell>
          <cell r="M4507">
            <v>10090</v>
          </cell>
          <cell r="N4507" t="str">
            <v>PQ_HE_Topup</v>
          </cell>
          <cell r="O4507" t="str">
            <v>a1b6F00000yFYQS</v>
          </cell>
          <cell r="Q4507">
            <v>202207057687892</v>
          </cell>
          <cell r="R4507">
            <v>0</v>
          </cell>
          <cell r="S4507">
            <v>91</v>
          </cell>
          <cell r="U4507" t="str">
            <v>TEST607</v>
          </cell>
          <cell r="X4507" t="str">
            <v>Offer-202307105427994</v>
          </cell>
          <cell r="AA4507" t="str">
            <v>-</v>
          </cell>
          <cell r="AH4507">
            <v>8883883888</v>
          </cell>
          <cell r="AK4507">
            <v>5</v>
          </cell>
          <cell r="AM4507" t="str">
            <v>NONE</v>
          </cell>
          <cell r="AN4507">
            <v>1</v>
          </cell>
          <cell r="AP4507">
            <v>63640660</v>
          </cell>
          <cell r="AQ4507">
            <v>1693542055.69382</v>
          </cell>
          <cell r="AR4507">
            <v>0</v>
          </cell>
          <cell r="AS4507" t="str">
            <v>08/31/2023 10:53:30</v>
          </cell>
          <cell r="AT4507">
            <v>1</v>
          </cell>
          <cell r="AU4507">
            <v>44935.41034722222</v>
          </cell>
          <cell r="AV4507">
            <v>44935.410775462966</v>
          </cell>
          <cell r="AW4507" t="str">
            <v>Y</v>
          </cell>
          <cell r="BF4507">
            <v>0</v>
          </cell>
          <cell r="BG4507" t="str">
            <v>QUEUETIMEOUT</v>
          </cell>
          <cell r="BK4507">
            <v>1</v>
          </cell>
          <cell r="BL4507">
            <v>3</v>
          </cell>
          <cell r="BM4507">
            <v>45170</v>
          </cell>
          <cell r="BN4507" t="str">
            <v>09:51</v>
          </cell>
          <cell r="BO4507">
            <v>45170.410416666666</v>
          </cell>
          <cell r="BP4507" t="str">
            <v>Non Connect</v>
          </cell>
        </row>
        <row r="4508">
          <cell r="A4508">
            <v>1017084784</v>
          </cell>
          <cell r="B4508" t="str">
            <v>AUTO</v>
          </cell>
          <cell r="C4508" t="str">
            <v>NA</v>
          </cell>
          <cell r="D4508" t="str">
            <v>No Answer AutoDial</v>
          </cell>
          <cell r="E4508" t="str">
            <v>CALL_NOT_PICKED</v>
          </cell>
          <cell r="F4508" t="str">
            <v>UNDEFINED</v>
          </cell>
          <cell r="G4508" t="str">
            <v>Default Category</v>
          </cell>
          <cell r="H4508" t="str">
            <v>VDAD</v>
          </cell>
          <cell r="I4508" t="str">
            <v>Outbound Auto Dial</v>
          </cell>
          <cell r="K4508">
            <v>44935.410717592589</v>
          </cell>
          <cell r="L4508">
            <v>44935.410717592589</v>
          </cell>
          <cell r="M4508">
            <v>10089</v>
          </cell>
          <cell r="N4508" t="str">
            <v>LAS POS Refll</v>
          </cell>
          <cell r="O4508" t="str">
            <v>00Q6F00001oxGIO</v>
          </cell>
          <cell r="Q4508">
            <v>202207057687891</v>
          </cell>
          <cell r="R4508">
            <v>0</v>
          </cell>
          <cell r="S4508">
            <v>91</v>
          </cell>
          <cell r="U4508" t="str">
            <v>TEST608</v>
          </cell>
          <cell r="X4508">
            <v>111613191</v>
          </cell>
          <cell r="AA4508" t="str">
            <v>-</v>
          </cell>
          <cell r="AH4508">
            <v>7973577958</v>
          </cell>
          <cell r="AK4508">
            <v>0</v>
          </cell>
          <cell r="AM4508" t="str">
            <v>NONE</v>
          </cell>
          <cell r="AN4508">
            <v>1</v>
          </cell>
          <cell r="AP4508">
            <v>63631956</v>
          </cell>
          <cell r="AQ4508">
            <v>1693542029.69368</v>
          </cell>
          <cell r="AR4508">
            <v>0</v>
          </cell>
          <cell r="AS4508" t="str">
            <v>08/31/2023 10:42:27</v>
          </cell>
          <cell r="AT4508">
            <v>1</v>
          </cell>
          <cell r="AU4508">
            <v>44935.410046296296</v>
          </cell>
          <cell r="AV4508">
            <v>44935.410717592589</v>
          </cell>
          <cell r="AW4508" t="str">
            <v>Y</v>
          </cell>
          <cell r="AX4508" t="str">
            <v>NO_ANSWER</v>
          </cell>
          <cell r="AY4508" t="str">
            <v>CONGESTION</v>
          </cell>
          <cell r="AZ4508" t="str">
            <v>Local/02200488647973577958@default-0003477a;2</v>
          </cell>
          <cell r="BA4508">
            <v>401</v>
          </cell>
          <cell r="BB4508" t="str">
            <v>Unauthorized</v>
          </cell>
          <cell r="BC4508">
            <v>0</v>
          </cell>
          <cell r="BD4508">
            <v>0</v>
          </cell>
          <cell r="BF4508">
            <v>0</v>
          </cell>
          <cell r="BG4508" t="str">
            <v>NONE</v>
          </cell>
          <cell r="BK4508">
            <v>1</v>
          </cell>
          <cell r="BL4508">
            <v>3</v>
          </cell>
          <cell r="BM4508">
            <v>45170</v>
          </cell>
          <cell r="BN4508" t="str">
            <v>09:51</v>
          </cell>
          <cell r="BO4508">
            <v>45170.410416666666</v>
          </cell>
          <cell r="BP4508" t="str">
            <v>Non Connect</v>
          </cell>
        </row>
        <row r="4509">
          <cell r="A4509">
            <v>1017084785</v>
          </cell>
          <cell r="B4509" t="str">
            <v>AUTO</v>
          </cell>
          <cell r="C4509" t="str">
            <v>NA</v>
          </cell>
          <cell r="D4509" t="str">
            <v>No Answer AutoDial</v>
          </cell>
          <cell r="E4509" t="str">
            <v>CALL_NOT_PICKED</v>
          </cell>
          <cell r="F4509" t="str">
            <v>UNDEFINED</v>
          </cell>
          <cell r="G4509" t="str">
            <v>Default Category</v>
          </cell>
          <cell r="H4509" t="str">
            <v>VDAD</v>
          </cell>
          <cell r="I4509" t="str">
            <v>Outbound Auto Dial</v>
          </cell>
          <cell r="K4509">
            <v>44935.410717592589</v>
          </cell>
          <cell r="L4509">
            <v>44935.410717592589</v>
          </cell>
          <cell r="M4509">
            <v>10089</v>
          </cell>
          <cell r="N4509" t="str">
            <v>LAS POS Refll</v>
          </cell>
          <cell r="O4509" t="str">
            <v>00Q6F00001oxewf</v>
          </cell>
          <cell r="Q4509">
            <v>202207057687891</v>
          </cell>
          <cell r="R4509">
            <v>0</v>
          </cell>
          <cell r="S4509">
            <v>91</v>
          </cell>
          <cell r="U4509" t="str">
            <v>TEST609</v>
          </cell>
          <cell r="X4509">
            <v>111708021</v>
          </cell>
          <cell r="AA4509" t="str">
            <v>-</v>
          </cell>
          <cell r="AH4509">
            <v>8967847483</v>
          </cell>
          <cell r="AK4509">
            <v>0</v>
          </cell>
          <cell r="AM4509" t="str">
            <v>NONE</v>
          </cell>
          <cell r="AN4509">
            <v>1</v>
          </cell>
          <cell r="AP4509">
            <v>63631953</v>
          </cell>
          <cell r="AQ4509">
            <v>1693542028.69367</v>
          </cell>
          <cell r="AR4509">
            <v>0</v>
          </cell>
          <cell r="AS4509" t="str">
            <v>08/31/2023 10:42:27</v>
          </cell>
          <cell r="AT4509">
            <v>1</v>
          </cell>
          <cell r="AU4509">
            <v>44935.410046296296</v>
          </cell>
          <cell r="AV4509">
            <v>44935.410717592589</v>
          </cell>
          <cell r="AW4509" t="str">
            <v>Y</v>
          </cell>
          <cell r="AX4509" t="str">
            <v>UNSPECIFIED</v>
          </cell>
          <cell r="AY4509" t="str">
            <v>CANCEL</v>
          </cell>
          <cell r="AZ4509" t="str">
            <v>Local/02200488648967847483@default-00034777;2</v>
          </cell>
          <cell r="BA4509">
            <v>401</v>
          </cell>
          <cell r="BB4509" t="str">
            <v>Unauthorized</v>
          </cell>
          <cell r="BC4509">
            <v>0</v>
          </cell>
          <cell r="BD4509">
            <v>0</v>
          </cell>
          <cell r="BF4509">
            <v>0</v>
          </cell>
          <cell r="BG4509" t="str">
            <v>NONE</v>
          </cell>
          <cell r="BK4509">
            <v>1</v>
          </cell>
          <cell r="BL4509">
            <v>3</v>
          </cell>
          <cell r="BM4509">
            <v>45170</v>
          </cell>
          <cell r="BN4509" t="str">
            <v>09:51</v>
          </cell>
          <cell r="BO4509">
            <v>45170.410416666666</v>
          </cell>
          <cell r="BP4509" t="str">
            <v>Non Connect</v>
          </cell>
        </row>
        <row r="4510">
          <cell r="A4510">
            <v>1017084786</v>
          </cell>
          <cell r="B4510" t="str">
            <v>AUTO</v>
          </cell>
          <cell r="C4510" t="str">
            <v>NA</v>
          </cell>
          <cell r="D4510" t="str">
            <v>No Answer AutoDial</v>
          </cell>
          <cell r="E4510" t="str">
            <v>CALL_NOT_PICKED</v>
          </cell>
          <cell r="F4510" t="str">
            <v>UNDEFINED</v>
          </cell>
          <cell r="G4510" t="str">
            <v>Default Category</v>
          </cell>
          <cell r="H4510" t="str">
            <v>VDAD</v>
          </cell>
          <cell r="I4510" t="str">
            <v>Outbound Auto Dial</v>
          </cell>
          <cell r="K4510">
            <v>44935.410717592589</v>
          </cell>
          <cell r="L4510">
            <v>44935.410717592589</v>
          </cell>
          <cell r="M4510">
            <v>10089</v>
          </cell>
          <cell r="N4510" t="str">
            <v>LAS POS Refll</v>
          </cell>
          <cell r="O4510" t="str">
            <v>00Q6F00001owGob</v>
          </cell>
          <cell r="Q4510">
            <v>202207057687891</v>
          </cell>
          <cell r="R4510">
            <v>0</v>
          </cell>
          <cell r="S4510">
            <v>91</v>
          </cell>
          <cell r="U4510" t="str">
            <v>TEST610</v>
          </cell>
          <cell r="X4510">
            <v>111376728</v>
          </cell>
          <cell r="AA4510" t="str">
            <v>-</v>
          </cell>
          <cell r="AH4510">
            <v>9873722493</v>
          </cell>
          <cell r="AK4510">
            <v>0</v>
          </cell>
          <cell r="AM4510" t="str">
            <v>NONE</v>
          </cell>
          <cell r="AN4510">
            <v>1</v>
          </cell>
          <cell r="AP4510">
            <v>63631952</v>
          </cell>
          <cell r="AQ4510">
            <v>1693542028.69366</v>
          </cell>
          <cell r="AR4510">
            <v>0</v>
          </cell>
          <cell r="AS4510" t="str">
            <v>08/31/2023 10:42:27</v>
          </cell>
          <cell r="AT4510">
            <v>1</v>
          </cell>
          <cell r="AU4510">
            <v>44935.410046296296</v>
          </cell>
          <cell r="AV4510">
            <v>44935.410717592589</v>
          </cell>
          <cell r="AW4510" t="str">
            <v>Y</v>
          </cell>
          <cell r="AX4510" t="str">
            <v>UNSPECIFIED</v>
          </cell>
          <cell r="AY4510" t="str">
            <v>CANCEL</v>
          </cell>
          <cell r="AZ4510" t="str">
            <v>Local/02200488649873722493@default-00034776;2</v>
          </cell>
          <cell r="BA4510">
            <v>0</v>
          </cell>
          <cell r="BC4510">
            <v>0</v>
          </cell>
          <cell r="BD4510">
            <v>0</v>
          </cell>
          <cell r="BF4510">
            <v>0</v>
          </cell>
          <cell r="BG4510" t="str">
            <v>NONE</v>
          </cell>
          <cell r="BK4510">
            <v>1</v>
          </cell>
          <cell r="BL4510">
            <v>3</v>
          </cell>
          <cell r="BM4510">
            <v>45170</v>
          </cell>
          <cell r="BN4510" t="str">
            <v>09:51</v>
          </cell>
          <cell r="BO4510">
            <v>45170.410416666666</v>
          </cell>
          <cell r="BP4510" t="str">
            <v>Non Connect</v>
          </cell>
        </row>
        <row r="4511">
          <cell r="A4511">
            <v>1017084787</v>
          </cell>
          <cell r="B4511" t="str">
            <v>AUTO</v>
          </cell>
          <cell r="C4511" t="str">
            <v>NA</v>
          </cell>
          <cell r="D4511" t="str">
            <v>No Answer AutoDial</v>
          </cell>
          <cell r="E4511" t="str">
            <v>CALL_NOT_PICKED</v>
          </cell>
          <cell r="F4511" t="str">
            <v>UNDEFINED</v>
          </cell>
          <cell r="G4511" t="str">
            <v>Default Category</v>
          </cell>
          <cell r="H4511" t="str">
            <v>VDAD</v>
          </cell>
          <cell r="I4511" t="str">
            <v>Outbound Auto Dial</v>
          </cell>
          <cell r="K4511">
            <v>44935.410717592589</v>
          </cell>
          <cell r="L4511">
            <v>44935.410717592589</v>
          </cell>
          <cell r="M4511">
            <v>10089</v>
          </cell>
          <cell r="N4511" t="str">
            <v>LAS POS Refll</v>
          </cell>
          <cell r="O4511" t="str">
            <v>00Q6F00001ox2QF</v>
          </cell>
          <cell r="Q4511">
            <v>202207057687891</v>
          </cell>
          <cell r="R4511">
            <v>0</v>
          </cell>
          <cell r="S4511">
            <v>91</v>
          </cell>
          <cell r="U4511" t="str">
            <v>TEST611</v>
          </cell>
          <cell r="X4511">
            <v>111559831</v>
          </cell>
          <cell r="AA4511" t="str">
            <v>-</v>
          </cell>
          <cell r="AH4511">
            <v>8007064111</v>
          </cell>
          <cell r="AK4511">
            <v>0</v>
          </cell>
          <cell r="AM4511" t="str">
            <v>NONE</v>
          </cell>
          <cell r="AN4511">
            <v>1</v>
          </cell>
          <cell r="AP4511">
            <v>63631955</v>
          </cell>
          <cell r="AQ4511">
            <v>1693542029.69367</v>
          </cell>
          <cell r="AR4511">
            <v>0</v>
          </cell>
          <cell r="AS4511" t="str">
            <v>08/31/2023 10:42:27</v>
          </cell>
          <cell r="AT4511">
            <v>1</v>
          </cell>
          <cell r="AU4511">
            <v>44935.410046296296</v>
          </cell>
          <cell r="AV4511">
            <v>44935.410717592589</v>
          </cell>
          <cell r="AW4511" t="str">
            <v>Y</v>
          </cell>
          <cell r="AX4511" t="str">
            <v>UNSPECIFIED</v>
          </cell>
          <cell r="AY4511" t="str">
            <v>CANCEL</v>
          </cell>
          <cell r="AZ4511" t="str">
            <v>Local/02200488648007064111@default-00034779;2</v>
          </cell>
          <cell r="BA4511">
            <v>401</v>
          </cell>
          <cell r="BB4511" t="str">
            <v>Unauthorized</v>
          </cell>
          <cell r="BC4511">
            <v>0</v>
          </cell>
          <cell r="BD4511">
            <v>0</v>
          </cell>
          <cell r="BF4511">
            <v>0</v>
          </cell>
          <cell r="BG4511" t="str">
            <v>NONE</v>
          </cell>
          <cell r="BK4511">
            <v>1</v>
          </cell>
          <cell r="BL4511">
            <v>3</v>
          </cell>
          <cell r="BM4511">
            <v>45170</v>
          </cell>
          <cell r="BN4511" t="str">
            <v>09:51</v>
          </cell>
          <cell r="BO4511">
            <v>45170.410416666666</v>
          </cell>
          <cell r="BP4511" t="str">
            <v>Non Connect</v>
          </cell>
        </row>
        <row r="4512">
          <cell r="A4512">
            <v>1017084788</v>
          </cell>
          <cell r="B4512" t="str">
            <v>AUTO</v>
          </cell>
          <cell r="C4512" t="str">
            <v>NA</v>
          </cell>
          <cell r="D4512" t="str">
            <v>No Answer AutoDial</v>
          </cell>
          <cell r="E4512" t="str">
            <v>CALL_NOT_PICKED</v>
          </cell>
          <cell r="F4512" t="str">
            <v>UNDEFINED</v>
          </cell>
          <cell r="G4512" t="str">
            <v>Default Category</v>
          </cell>
          <cell r="H4512" t="str">
            <v>VDAD</v>
          </cell>
          <cell r="I4512" t="str">
            <v>Outbound Auto Dial</v>
          </cell>
          <cell r="K4512">
            <v>44935.410752314812</v>
          </cell>
          <cell r="L4512">
            <v>44935.410752314812</v>
          </cell>
          <cell r="M4512">
            <v>10090</v>
          </cell>
          <cell r="N4512" t="str">
            <v>PQ_HE_Topup</v>
          </cell>
          <cell r="O4512" t="str">
            <v>a1b6F00000yFYQN</v>
          </cell>
          <cell r="Q4512">
            <v>202207057687892</v>
          </cell>
          <cell r="R4512">
            <v>0</v>
          </cell>
          <cell r="S4512">
            <v>91</v>
          </cell>
          <cell r="U4512" t="str">
            <v>TEST612</v>
          </cell>
          <cell r="X4512" t="str">
            <v>Offer-202307105427989</v>
          </cell>
          <cell r="AA4512" t="str">
            <v>-</v>
          </cell>
          <cell r="AH4512">
            <v>9894722336</v>
          </cell>
          <cell r="AK4512">
            <v>0</v>
          </cell>
          <cell r="AM4512" t="str">
            <v>NONE</v>
          </cell>
          <cell r="AN4512">
            <v>1</v>
          </cell>
          <cell r="AP4512">
            <v>63640647</v>
          </cell>
          <cell r="AQ4512">
            <v>1693542032.6937201</v>
          </cell>
          <cell r="AR4512">
            <v>0</v>
          </cell>
          <cell r="AS4512" t="str">
            <v>08/31/2023 10:53:30</v>
          </cell>
          <cell r="AT4512">
            <v>1</v>
          </cell>
          <cell r="AU4512">
            <v>44935.410046296296</v>
          </cell>
          <cell r="AV4512">
            <v>44935.410752314812</v>
          </cell>
          <cell r="AW4512" t="str">
            <v>Y</v>
          </cell>
          <cell r="AX4512" t="str">
            <v>NO_ANSWER</v>
          </cell>
          <cell r="AY4512" t="str">
            <v>CONGESTION</v>
          </cell>
          <cell r="AZ4512" t="str">
            <v>Local/02200488649894722336@default-0003478a;2</v>
          </cell>
          <cell r="BA4512">
            <v>0</v>
          </cell>
          <cell r="BC4512">
            <v>0</v>
          </cell>
          <cell r="BD4512">
            <v>0</v>
          </cell>
          <cell r="BF4512">
            <v>0</v>
          </cell>
          <cell r="BG4512" t="str">
            <v>NONE</v>
          </cell>
          <cell r="BK4512">
            <v>1</v>
          </cell>
          <cell r="BL4512">
            <v>3</v>
          </cell>
          <cell r="BM4512">
            <v>45170</v>
          </cell>
          <cell r="BN4512" t="str">
            <v>09:51</v>
          </cell>
          <cell r="BO4512">
            <v>45170.410416666666</v>
          </cell>
          <cell r="BP4512" t="str">
            <v>Non Connect</v>
          </cell>
        </row>
        <row r="4513">
          <cell r="A4513">
            <v>1017084789</v>
          </cell>
          <cell r="B4513" t="str">
            <v>AUTO</v>
          </cell>
          <cell r="C4513" t="str">
            <v>NA</v>
          </cell>
          <cell r="D4513" t="str">
            <v>No Answer AutoDial</v>
          </cell>
          <cell r="E4513" t="str">
            <v>CALL_NOT_PICKED</v>
          </cell>
          <cell r="F4513" t="str">
            <v>UNDEFINED</v>
          </cell>
          <cell r="G4513" t="str">
            <v>Default Category</v>
          </cell>
          <cell r="H4513" t="str">
            <v>VDAD</v>
          </cell>
          <cell r="I4513" t="str">
            <v>Outbound Auto Dial</v>
          </cell>
          <cell r="K4513">
            <v>44935.410752314812</v>
          </cell>
          <cell r="L4513">
            <v>44935.410752314812</v>
          </cell>
          <cell r="M4513">
            <v>10090</v>
          </cell>
          <cell r="N4513" t="str">
            <v>PQ_HE_Topup</v>
          </cell>
          <cell r="O4513" t="str">
            <v>a1b6F00000yFYSh</v>
          </cell>
          <cell r="Q4513">
            <v>202207057687892</v>
          </cell>
          <cell r="R4513">
            <v>0</v>
          </cell>
          <cell r="S4513">
            <v>91</v>
          </cell>
          <cell r="U4513" t="str">
            <v>TEST613</v>
          </cell>
          <cell r="X4513" t="str">
            <v>Offer-202307105428133</v>
          </cell>
          <cell r="AA4513" t="str">
            <v>-</v>
          </cell>
          <cell r="AH4513">
            <v>9654204557</v>
          </cell>
          <cell r="AK4513">
            <v>0</v>
          </cell>
          <cell r="AM4513" t="str">
            <v>NONE</v>
          </cell>
          <cell r="AN4513">
            <v>1</v>
          </cell>
          <cell r="AP4513">
            <v>63640640</v>
          </cell>
          <cell r="AQ4513">
            <v>1693542030.6936901</v>
          </cell>
          <cell r="AR4513">
            <v>0</v>
          </cell>
          <cell r="AS4513" t="str">
            <v>08/31/2023 10:53:30</v>
          </cell>
          <cell r="AT4513">
            <v>1</v>
          </cell>
          <cell r="AU4513">
            <v>44935.410046296296</v>
          </cell>
          <cell r="AV4513">
            <v>44935.410752314812</v>
          </cell>
          <cell r="AW4513" t="str">
            <v>Y</v>
          </cell>
          <cell r="AX4513" t="str">
            <v>NO_ANSWER</v>
          </cell>
          <cell r="AY4513" t="str">
            <v>CONGESTION</v>
          </cell>
          <cell r="AZ4513" t="str">
            <v>Local/02200488649654204557@default-0003477f;2</v>
          </cell>
          <cell r="BA4513">
            <v>401</v>
          </cell>
          <cell r="BB4513" t="str">
            <v>Unauthorized</v>
          </cell>
          <cell r="BC4513">
            <v>0</v>
          </cell>
          <cell r="BD4513">
            <v>0</v>
          </cell>
          <cell r="BF4513">
            <v>0</v>
          </cell>
          <cell r="BG4513" t="str">
            <v>NONE</v>
          </cell>
          <cell r="BK4513">
            <v>1</v>
          </cell>
          <cell r="BL4513">
            <v>3</v>
          </cell>
          <cell r="BM4513">
            <v>45170</v>
          </cell>
          <cell r="BN4513" t="str">
            <v>09:51</v>
          </cell>
          <cell r="BO4513">
            <v>45170.410416666666</v>
          </cell>
          <cell r="BP4513" t="str">
            <v>Non Connect</v>
          </cell>
        </row>
        <row r="4514">
          <cell r="A4514">
            <v>1017084790</v>
          </cell>
          <cell r="B4514" t="str">
            <v>AUTO</v>
          </cell>
          <cell r="C4514" t="str">
            <v>NA</v>
          </cell>
          <cell r="D4514" t="str">
            <v>No Answer AutoDial</v>
          </cell>
          <cell r="E4514" t="str">
            <v>CALL_NOT_PICKED</v>
          </cell>
          <cell r="F4514" t="str">
            <v>UNDEFINED</v>
          </cell>
          <cell r="G4514" t="str">
            <v>Default Category</v>
          </cell>
          <cell r="H4514" t="str">
            <v>VDAD</v>
          </cell>
          <cell r="I4514" t="str">
            <v>Outbound Auto Dial</v>
          </cell>
          <cell r="K4514">
            <v>44935.410752314812</v>
          </cell>
          <cell r="L4514">
            <v>44935.410752314812</v>
          </cell>
          <cell r="M4514">
            <v>10090</v>
          </cell>
          <cell r="N4514" t="str">
            <v>PQ_HE_Topup</v>
          </cell>
          <cell r="O4514" t="str">
            <v>a1b6F00000yFYl2</v>
          </cell>
          <cell r="Q4514">
            <v>202207057687892</v>
          </cell>
          <cell r="R4514">
            <v>0</v>
          </cell>
          <cell r="S4514">
            <v>91</v>
          </cell>
          <cell r="U4514" t="str">
            <v>TEST614</v>
          </cell>
          <cell r="X4514" t="str">
            <v>Offer-202307105430425</v>
          </cell>
          <cell r="AA4514" t="str">
            <v>-</v>
          </cell>
          <cell r="AH4514">
            <v>8218972381</v>
          </cell>
          <cell r="AK4514">
            <v>0</v>
          </cell>
          <cell r="AM4514" t="str">
            <v>NONE</v>
          </cell>
          <cell r="AN4514">
            <v>1</v>
          </cell>
          <cell r="AP4514">
            <v>63640648</v>
          </cell>
          <cell r="AQ4514">
            <v>1693542032.6937301</v>
          </cell>
          <cell r="AR4514">
            <v>0</v>
          </cell>
          <cell r="AS4514" t="str">
            <v>08/31/2023 10:53:30</v>
          </cell>
          <cell r="AT4514">
            <v>1</v>
          </cell>
          <cell r="AU4514">
            <v>44935.410046296296</v>
          </cell>
          <cell r="AV4514">
            <v>44935.410752314812</v>
          </cell>
          <cell r="AW4514" t="str">
            <v>Y</v>
          </cell>
          <cell r="AX4514" t="str">
            <v>NO_ANSWER</v>
          </cell>
          <cell r="AY4514" t="str">
            <v>CONGESTION</v>
          </cell>
          <cell r="AZ4514" t="str">
            <v>Local/02200488648218972381@default-0003478c;2</v>
          </cell>
          <cell r="BA4514">
            <v>401</v>
          </cell>
          <cell r="BB4514" t="str">
            <v>Unauthorized</v>
          </cell>
          <cell r="BC4514">
            <v>0</v>
          </cell>
          <cell r="BD4514">
            <v>0</v>
          </cell>
          <cell r="BF4514">
            <v>0</v>
          </cell>
          <cell r="BG4514" t="str">
            <v>NONE</v>
          </cell>
          <cell r="BK4514">
            <v>1</v>
          </cell>
          <cell r="BL4514">
            <v>3</v>
          </cell>
          <cell r="BM4514">
            <v>45170</v>
          </cell>
          <cell r="BN4514" t="str">
            <v>09:51</v>
          </cell>
          <cell r="BO4514">
            <v>45170.410416666666</v>
          </cell>
          <cell r="BP4514" t="str">
            <v>Non Connect</v>
          </cell>
        </row>
        <row r="4515">
          <cell r="A4515">
            <v>1017084791</v>
          </cell>
          <cell r="B4515" t="str">
            <v>AUTO</v>
          </cell>
          <cell r="C4515" t="str">
            <v>NA</v>
          </cell>
          <cell r="D4515" t="str">
            <v>No Answer AutoDial</v>
          </cell>
          <cell r="E4515" t="str">
            <v>CALL_NOT_PICKED</v>
          </cell>
          <cell r="F4515" t="str">
            <v>UNDEFINED</v>
          </cell>
          <cell r="G4515" t="str">
            <v>Default Category</v>
          </cell>
          <cell r="H4515" t="str">
            <v>VDAD</v>
          </cell>
          <cell r="I4515" t="str">
            <v>Outbound Auto Dial</v>
          </cell>
          <cell r="K4515">
            <v>44935.410752314812</v>
          </cell>
          <cell r="L4515">
            <v>44935.410752314812</v>
          </cell>
          <cell r="M4515">
            <v>10090</v>
          </cell>
          <cell r="N4515" t="str">
            <v>PQ_HE_Topup</v>
          </cell>
          <cell r="O4515" t="str">
            <v>a1b6F00000yFYZA</v>
          </cell>
          <cell r="Q4515">
            <v>202207057687892</v>
          </cell>
          <cell r="R4515">
            <v>0</v>
          </cell>
          <cell r="S4515">
            <v>91</v>
          </cell>
          <cell r="U4515" t="str">
            <v>TEST615</v>
          </cell>
          <cell r="X4515" t="str">
            <v>Offer-202307105428916</v>
          </cell>
          <cell r="AA4515" t="str">
            <v>-</v>
          </cell>
          <cell r="AH4515">
            <v>9911489364</v>
          </cell>
          <cell r="AK4515">
            <v>0</v>
          </cell>
          <cell r="AM4515" t="str">
            <v>NONE</v>
          </cell>
          <cell r="AN4515">
            <v>1</v>
          </cell>
          <cell r="AP4515">
            <v>63640638</v>
          </cell>
          <cell r="AQ4515">
            <v>1693542030.69368</v>
          </cell>
          <cell r="AR4515">
            <v>0</v>
          </cell>
          <cell r="AS4515" t="str">
            <v>08/31/2023 10:53:30</v>
          </cell>
          <cell r="AT4515">
            <v>1</v>
          </cell>
          <cell r="AU4515">
            <v>44935.410046296296</v>
          </cell>
          <cell r="AV4515">
            <v>44935.410752314812</v>
          </cell>
          <cell r="AW4515" t="str">
            <v>Y</v>
          </cell>
          <cell r="AX4515" t="str">
            <v>NO_ANSWER</v>
          </cell>
          <cell r="AY4515" t="str">
            <v>CONGESTION</v>
          </cell>
          <cell r="AZ4515" t="str">
            <v>Local/02200488649911489364@default-0003477d;2</v>
          </cell>
          <cell r="BA4515">
            <v>401</v>
          </cell>
          <cell r="BB4515" t="str">
            <v>Unauthorized</v>
          </cell>
          <cell r="BC4515">
            <v>0</v>
          </cell>
          <cell r="BD4515">
            <v>0</v>
          </cell>
          <cell r="BF4515">
            <v>0</v>
          </cell>
          <cell r="BG4515" t="str">
            <v>NONE</v>
          </cell>
          <cell r="BK4515">
            <v>1</v>
          </cell>
          <cell r="BL4515">
            <v>3</v>
          </cell>
          <cell r="BM4515">
            <v>45170</v>
          </cell>
          <cell r="BN4515" t="str">
            <v>09:51</v>
          </cell>
          <cell r="BO4515">
            <v>45170.410416666666</v>
          </cell>
          <cell r="BP4515" t="str">
            <v>Non Connect</v>
          </cell>
        </row>
        <row r="4516">
          <cell r="A4516">
            <v>1017084792</v>
          </cell>
          <cell r="B4516" t="str">
            <v>AUTO</v>
          </cell>
          <cell r="C4516" t="str">
            <v>NA</v>
          </cell>
          <cell r="D4516" t="str">
            <v>No Answer AutoDial</v>
          </cell>
          <cell r="E4516" t="str">
            <v>CALL_NOT_PICKED</v>
          </cell>
          <cell r="F4516" t="str">
            <v>UNDEFINED</v>
          </cell>
          <cell r="G4516" t="str">
            <v>Default Category</v>
          </cell>
          <cell r="H4516" t="str">
            <v>VDAD</v>
          </cell>
          <cell r="I4516" t="str">
            <v>Outbound Auto Dial</v>
          </cell>
          <cell r="K4516">
            <v>44935.410752314812</v>
          </cell>
          <cell r="L4516">
            <v>44935.410752314812</v>
          </cell>
          <cell r="M4516">
            <v>10090</v>
          </cell>
          <cell r="N4516" t="str">
            <v>PQ_HE_Topup</v>
          </cell>
          <cell r="O4516" t="str">
            <v>a1b6F00000yFYy4</v>
          </cell>
          <cell r="Q4516">
            <v>202207057687892</v>
          </cell>
          <cell r="R4516">
            <v>0</v>
          </cell>
          <cell r="S4516">
            <v>91</v>
          </cell>
          <cell r="U4516" t="str">
            <v>TEST616</v>
          </cell>
          <cell r="X4516" t="str">
            <v>Offer-202307105432001</v>
          </cell>
          <cell r="AA4516" t="str">
            <v>-</v>
          </cell>
          <cell r="AH4516">
            <v>9891454647</v>
          </cell>
          <cell r="AK4516">
            <v>0</v>
          </cell>
          <cell r="AM4516" t="str">
            <v>NONE</v>
          </cell>
          <cell r="AN4516">
            <v>1</v>
          </cell>
          <cell r="AP4516">
            <v>63640643</v>
          </cell>
          <cell r="AQ4516">
            <v>1693542031.6937001</v>
          </cell>
          <cell r="AR4516">
            <v>0</v>
          </cell>
          <cell r="AS4516" t="str">
            <v>08/31/2023 10:53:30</v>
          </cell>
          <cell r="AT4516">
            <v>1</v>
          </cell>
          <cell r="AU4516">
            <v>44935.410046296296</v>
          </cell>
          <cell r="AV4516">
            <v>44935.410752314812</v>
          </cell>
          <cell r="AW4516" t="str">
            <v>Y</v>
          </cell>
          <cell r="AX4516" t="str">
            <v>NO_ANSWER</v>
          </cell>
          <cell r="AY4516" t="str">
            <v>CONGESTION</v>
          </cell>
          <cell r="AZ4516" t="str">
            <v>Local/02200488649891454647@default-00034783;2</v>
          </cell>
          <cell r="BA4516">
            <v>0</v>
          </cell>
          <cell r="BC4516">
            <v>0</v>
          </cell>
          <cell r="BD4516">
            <v>0</v>
          </cell>
          <cell r="BF4516">
            <v>0</v>
          </cell>
          <cell r="BG4516" t="str">
            <v>NONE</v>
          </cell>
          <cell r="BK4516">
            <v>1</v>
          </cell>
          <cell r="BL4516">
            <v>3</v>
          </cell>
          <cell r="BM4516">
            <v>45170</v>
          </cell>
          <cell r="BN4516" t="str">
            <v>09:51</v>
          </cell>
          <cell r="BO4516">
            <v>45170.410416666666</v>
          </cell>
          <cell r="BP4516" t="str">
            <v>Non Connect</v>
          </cell>
        </row>
        <row r="4517">
          <cell r="A4517">
            <v>1017084793</v>
          </cell>
          <cell r="B4517" t="str">
            <v>AUTO</v>
          </cell>
          <cell r="C4517" t="str">
            <v>NA</v>
          </cell>
          <cell r="D4517" t="str">
            <v>No Answer AutoDial</v>
          </cell>
          <cell r="E4517" t="str">
            <v>CALL_NOT_PICKED</v>
          </cell>
          <cell r="F4517" t="str">
            <v>UNDEFINED</v>
          </cell>
          <cell r="G4517" t="str">
            <v>Default Category</v>
          </cell>
          <cell r="H4517" t="str">
            <v>VDAD</v>
          </cell>
          <cell r="I4517" t="str">
            <v>Outbound Auto Dial</v>
          </cell>
          <cell r="K4517">
            <v>44935.410752314812</v>
          </cell>
          <cell r="L4517">
            <v>44935.410752314812</v>
          </cell>
          <cell r="M4517">
            <v>10090</v>
          </cell>
          <cell r="N4517" t="str">
            <v>PQ_HE_Topup</v>
          </cell>
          <cell r="O4517" t="str">
            <v>a1b6F00000yFYxj</v>
          </cell>
          <cell r="Q4517">
            <v>202207057687892</v>
          </cell>
          <cell r="R4517">
            <v>0</v>
          </cell>
          <cell r="S4517">
            <v>91</v>
          </cell>
          <cell r="U4517" t="str">
            <v>TEST617</v>
          </cell>
          <cell r="X4517" t="str">
            <v>Offer-202307105431980</v>
          </cell>
          <cell r="AA4517" t="str">
            <v>-</v>
          </cell>
          <cell r="AH4517">
            <v>7077758571</v>
          </cell>
          <cell r="AK4517">
            <v>0</v>
          </cell>
          <cell r="AM4517" t="str">
            <v>NONE</v>
          </cell>
          <cell r="AN4517">
            <v>1</v>
          </cell>
          <cell r="AP4517">
            <v>63640641</v>
          </cell>
          <cell r="AQ4517">
            <v>1693542031.6936901</v>
          </cell>
          <cell r="AR4517">
            <v>0</v>
          </cell>
          <cell r="AS4517" t="str">
            <v>08/31/2023 10:53:30</v>
          </cell>
          <cell r="AT4517">
            <v>1</v>
          </cell>
          <cell r="AU4517">
            <v>44935.410046296296</v>
          </cell>
          <cell r="AV4517">
            <v>44935.410752314812</v>
          </cell>
          <cell r="AW4517" t="str">
            <v>Y</v>
          </cell>
          <cell r="AX4517" t="str">
            <v xml:space="preserve">CAUSE_NETWORK_OUT_OF_ORDER </v>
          </cell>
          <cell r="AY4517" t="str">
            <v>CONGESTION</v>
          </cell>
          <cell r="AZ4517" t="str">
            <v>Local/02200488647077758571@default-00034780;2</v>
          </cell>
          <cell r="BA4517">
            <v>500</v>
          </cell>
          <cell r="BB4517" t="str">
            <v>Server internal failure</v>
          </cell>
          <cell r="BC4517">
            <v>0</v>
          </cell>
          <cell r="BD4517">
            <v>0</v>
          </cell>
          <cell r="BF4517">
            <v>0</v>
          </cell>
          <cell r="BG4517" t="str">
            <v>NONE</v>
          </cell>
          <cell r="BK4517">
            <v>1</v>
          </cell>
          <cell r="BL4517">
            <v>3</v>
          </cell>
          <cell r="BM4517">
            <v>45170</v>
          </cell>
          <cell r="BN4517" t="str">
            <v>09:51</v>
          </cell>
          <cell r="BO4517">
            <v>45170.410416666666</v>
          </cell>
          <cell r="BP4517" t="str">
            <v>Non Connect</v>
          </cell>
        </row>
        <row r="4518">
          <cell r="A4518">
            <v>1017084794</v>
          </cell>
          <cell r="B4518" t="str">
            <v>AUTO</v>
          </cell>
          <cell r="C4518" t="str">
            <v>NA</v>
          </cell>
          <cell r="D4518" t="str">
            <v>No Answer AutoDial</v>
          </cell>
          <cell r="E4518" t="str">
            <v>CALL_NOT_PICKED</v>
          </cell>
          <cell r="F4518" t="str">
            <v>UNDEFINED</v>
          </cell>
          <cell r="G4518" t="str">
            <v>Default Category</v>
          </cell>
          <cell r="H4518" t="str">
            <v>VDAD</v>
          </cell>
          <cell r="I4518" t="str">
            <v>Outbound Auto Dial</v>
          </cell>
          <cell r="K4518">
            <v>44935.410752314812</v>
          </cell>
          <cell r="L4518">
            <v>44935.410752314812</v>
          </cell>
          <cell r="M4518">
            <v>10090</v>
          </cell>
          <cell r="N4518" t="str">
            <v>PQ_HE_Topup</v>
          </cell>
          <cell r="O4518" t="str">
            <v>a1b6F00000yFYM7</v>
          </cell>
          <cell r="Q4518">
            <v>202207057687892</v>
          </cell>
          <cell r="R4518">
            <v>0</v>
          </cell>
          <cell r="S4518">
            <v>91</v>
          </cell>
          <cell r="U4518" t="str">
            <v>TEST618</v>
          </cell>
          <cell r="X4518" t="str">
            <v>Offer-202307105427337</v>
          </cell>
          <cell r="AA4518" t="str">
            <v>-</v>
          </cell>
          <cell r="AH4518">
            <v>9911194545</v>
          </cell>
          <cell r="AK4518">
            <v>0</v>
          </cell>
          <cell r="AM4518" t="str">
            <v>NONE</v>
          </cell>
          <cell r="AN4518">
            <v>1</v>
          </cell>
          <cell r="AP4518">
            <v>63640645</v>
          </cell>
          <cell r="AQ4518">
            <v>1693542031.6937101</v>
          </cell>
          <cell r="AR4518">
            <v>0</v>
          </cell>
          <cell r="AS4518" t="str">
            <v>08/31/2023 10:53:30</v>
          </cell>
          <cell r="AT4518">
            <v>1</v>
          </cell>
          <cell r="AU4518">
            <v>44935.410046296296</v>
          </cell>
          <cell r="AV4518">
            <v>44935.410752314812</v>
          </cell>
          <cell r="AW4518" t="str">
            <v>Y</v>
          </cell>
          <cell r="AX4518" t="str">
            <v>UNSPECIFIED</v>
          </cell>
          <cell r="AY4518" t="str">
            <v>CANCEL</v>
          </cell>
          <cell r="AZ4518" t="str">
            <v>Local/02200488649911194545@default-00034786;2</v>
          </cell>
          <cell r="BA4518">
            <v>0</v>
          </cell>
          <cell r="BC4518">
            <v>0</v>
          </cell>
          <cell r="BD4518">
            <v>0</v>
          </cell>
          <cell r="BF4518">
            <v>0</v>
          </cell>
          <cell r="BG4518" t="str">
            <v>NONE</v>
          </cell>
          <cell r="BK4518">
            <v>1</v>
          </cell>
          <cell r="BL4518">
            <v>3</v>
          </cell>
          <cell r="BM4518">
            <v>45170</v>
          </cell>
          <cell r="BN4518" t="str">
            <v>09:51</v>
          </cell>
          <cell r="BO4518">
            <v>45170.410416666666</v>
          </cell>
          <cell r="BP4518" t="str">
            <v>Non Connect</v>
          </cell>
        </row>
        <row r="4519">
          <cell r="A4519">
            <v>1017084795</v>
          </cell>
          <cell r="B4519" t="str">
            <v>AUTO</v>
          </cell>
          <cell r="C4519" t="str">
            <v>NA</v>
          </cell>
          <cell r="D4519" t="str">
            <v>No Answer AutoDial</v>
          </cell>
          <cell r="E4519" t="str">
            <v>CALL_NOT_PICKED</v>
          </cell>
          <cell r="F4519" t="str">
            <v>UNDEFINED</v>
          </cell>
          <cell r="G4519" t="str">
            <v>Default Category</v>
          </cell>
          <cell r="H4519" t="str">
            <v>VDAD</v>
          </cell>
          <cell r="I4519" t="str">
            <v>Outbound Auto Dial</v>
          </cell>
          <cell r="K4519">
            <v>44935.410752314812</v>
          </cell>
          <cell r="L4519">
            <v>44935.410752314812</v>
          </cell>
          <cell r="M4519">
            <v>10090</v>
          </cell>
          <cell r="N4519" t="str">
            <v>PQ_HE_Topup</v>
          </cell>
          <cell r="O4519" t="str">
            <v>a1b6F00000yFYwl</v>
          </cell>
          <cell r="Q4519">
            <v>202207057687892</v>
          </cell>
          <cell r="R4519">
            <v>0</v>
          </cell>
          <cell r="S4519">
            <v>91</v>
          </cell>
          <cell r="U4519" t="str">
            <v>TEST619</v>
          </cell>
          <cell r="X4519" t="str">
            <v>Offer-202307105431920</v>
          </cell>
          <cell r="AA4519" t="str">
            <v>-</v>
          </cell>
          <cell r="AH4519">
            <v>9624275545</v>
          </cell>
          <cell r="AK4519">
            <v>0</v>
          </cell>
          <cell r="AM4519" t="str">
            <v>NONE</v>
          </cell>
          <cell r="AN4519">
            <v>1</v>
          </cell>
          <cell r="AP4519">
            <v>63640644</v>
          </cell>
          <cell r="AQ4519">
            <v>1693542031.6937101</v>
          </cell>
          <cell r="AR4519">
            <v>0</v>
          </cell>
          <cell r="AS4519" t="str">
            <v>08/31/2023 10:53:30</v>
          </cell>
          <cell r="AT4519">
            <v>1</v>
          </cell>
          <cell r="AU4519">
            <v>44935.410046296296</v>
          </cell>
          <cell r="AV4519">
            <v>44935.410752314812</v>
          </cell>
          <cell r="AW4519" t="str">
            <v>Y</v>
          </cell>
          <cell r="AX4519" t="str">
            <v>UNSPECIFIED</v>
          </cell>
          <cell r="AY4519" t="str">
            <v>CANCEL</v>
          </cell>
          <cell r="AZ4519" t="str">
            <v>Local/02200488649624275545@default-00034784;2</v>
          </cell>
          <cell r="BA4519">
            <v>401</v>
          </cell>
          <cell r="BB4519" t="str">
            <v>Unauthorized</v>
          </cell>
          <cell r="BC4519">
            <v>0</v>
          </cell>
          <cell r="BD4519">
            <v>0</v>
          </cell>
          <cell r="BF4519">
            <v>0</v>
          </cell>
          <cell r="BG4519" t="str">
            <v>NONE</v>
          </cell>
          <cell r="BK4519">
            <v>1</v>
          </cell>
          <cell r="BL4519">
            <v>3</v>
          </cell>
          <cell r="BM4519">
            <v>45170</v>
          </cell>
          <cell r="BN4519" t="str">
            <v>09:51</v>
          </cell>
          <cell r="BO4519">
            <v>45170.410416666666</v>
          </cell>
          <cell r="BP4519" t="str">
            <v>Non Connect</v>
          </cell>
        </row>
        <row r="4520">
          <cell r="A4520">
            <v>1017084796</v>
          </cell>
          <cell r="B4520" t="str">
            <v>AUTO</v>
          </cell>
          <cell r="C4520" t="str">
            <v>NA</v>
          </cell>
          <cell r="D4520" t="str">
            <v>No Answer AutoDial</v>
          </cell>
          <cell r="E4520" t="str">
            <v>CALL_NOT_PICKED</v>
          </cell>
          <cell r="F4520" t="str">
            <v>UNDEFINED</v>
          </cell>
          <cell r="G4520" t="str">
            <v>Default Category</v>
          </cell>
          <cell r="H4520" t="str">
            <v>VDAD</v>
          </cell>
          <cell r="I4520" t="str">
            <v>Outbound Auto Dial</v>
          </cell>
          <cell r="K4520">
            <v>44935.410752314812</v>
          </cell>
          <cell r="L4520">
            <v>44935.410752314812</v>
          </cell>
          <cell r="M4520">
            <v>10090</v>
          </cell>
          <cell r="N4520" t="str">
            <v>PQ_HE_Topup</v>
          </cell>
          <cell r="O4520" t="str">
            <v>a1b6F00000yFYL7</v>
          </cell>
          <cell r="Q4520">
            <v>202207057687892</v>
          </cell>
          <cell r="R4520">
            <v>0</v>
          </cell>
          <cell r="S4520">
            <v>91</v>
          </cell>
          <cell r="U4520" t="str">
            <v>TEST620</v>
          </cell>
          <cell r="X4520" t="str">
            <v>Offer-202307105427275</v>
          </cell>
          <cell r="AA4520" t="str">
            <v>-</v>
          </cell>
          <cell r="AH4520">
            <v>9715488189</v>
          </cell>
          <cell r="AK4520">
            <v>0</v>
          </cell>
          <cell r="AM4520" t="str">
            <v>NONE</v>
          </cell>
          <cell r="AN4520">
            <v>1</v>
          </cell>
          <cell r="AP4520">
            <v>63640637</v>
          </cell>
          <cell r="AQ4520">
            <v>1693542030.69368</v>
          </cell>
          <cell r="AR4520">
            <v>0</v>
          </cell>
          <cell r="AS4520" t="str">
            <v>08/31/2023 10:53:30</v>
          </cell>
          <cell r="AT4520">
            <v>1</v>
          </cell>
          <cell r="AU4520">
            <v>44935.410046296296</v>
          </cell>
          <cell r="AV4520">
            <v>44935.410752314812</v>
          </cell>
          <cell r="AW4520" t="str">
            <v>Y</v>
          </cell>
          <cell r="AX4520" t="str">
            <v>UNSPECIFIED</v>
          </cell>
          <cell r="AY4520" t="str">
            <v>CANCEL</v>
          </cell>
          <cell r="AZ4520" t="str">
            <v>Local/02200488649715488189@default-0003477c;2</v>
          </cell>
          <cell r="BA4520">
            <v>401</v>
          </cell>
          <cell r="BB4520" t="str">
            <v>Unauthorized</v>
          </cell>
          <cell r="BC4520">
            <v>0</v>
          </cell>
          <cell r="BD4520">
            <v>0</v>
          </cell>
          <cell r="BF4520">
            <v>0</v>
          </cell>
          <cell r="BG4520" t="str">
            <v>NONE</v>
          </cell>
          <cell r="BK4520">
            <v>1</v>
          </cell>
          <cell r="BL4520">
            <v>3</v>
          </cell>
          <cell r="BM4520">
            <v>45170</v>
          </cell>
          <cell r="BN4520" t="str">
            <v>09:51</v>
          </cell>
          <cell r="BO4520">
            <v>45170.410416666666</v>
          </cell>
          <cell r="BP4520" t="str">
            <v>Non Connect</v>
          </cell>
        </row>
        <row r="4521">
          <cell r="A4521">
            <v>1017084799</v>
          </cell>
          <cell r="B4521" t="str">
            <v>AUTO</v>
          </cell>
          <cell r="C4521" t="str">
            <v>DROP</v>
          </cell>
          <cell r="D4521" t="str">
            <v>Agent Not Available</v>
          </cell>
          <cell r="E4521" t="str">
            <v>Call_Drop</v>
          </cell>
          <cell r="F4521" t="str">
            <v>UNDEFINED</v>
          </cell>
          <cell r="G4521" t="str">
            <v>Default Category</v>
          </cell>
          <cell r="H4521" t="str">
            <v>VDAD</v>
          </cell>
          <cell r="I4521" t="str">
            <v>Outbound Auto Dial</v>
          </cell>
          <cell r="K4521">
            <v>44935.410925925928</v>
          </cell>
          <cell r="L4521">
            <v>44935.410995370374</v>
          </cell>
          <cell r="M4521">
            <v>10089</v>
          </cell>
          <cell r="N4521" t="str">
            <v>LAS POS Refll</v>
          </cell>
          <cell r="O4521" t="str">
            <v>00Q6F00001oycsU</v>
          </cell>
          <cell r="Q4521">
            <v>202207057687891</v>
          </cell>
          <cell r="R4521">
            <v>0</v>
          </cell>
          <cell r="S4521">
            <v>91</v>
          </cell>
          <cell r="U4521" t="str">
            <v>TEST623</v>
          </cell>
          <cell r="X4521">
            <v>111942833</v>
          </cell>
          <cell r="AA4521" t="str">
            <v>-</v>
          </cell>
          <cell r="AH4521">
            <v>9494384484</v>
          </cell>
          <cell r="AK4521">
            <v>5</v>
          </cell>
          <cell r="AM4521" t="str">
            <v>NONE</v>
          </cell>
          <cell r="AN4521">
            <v>1</v>
          </cell>
          <cell r="AP4521">
            <v>63631963</v>
          </cell>
          <cell r="AQ4521">
            <v>1693542089.6939399</v>
          </cell>
          <cell r="AR4521">
            <v>0</v>
          </cell>
          <cell r="AS4521" t="str">
            <v>08/31/2023 10:42:27</v>
          </cell>
          <cell r="AT4521">
            <v>1</v>
          </cell>
          <cell r="AU4521">
            <v>44935.410740740743</v>
          </cell>
          <cell r="AV4521">
            <v>44935.410995370374</v>
          </cell>
          <cell r="AW4521" t="str">
            <v>Y</v>
          </cell>
          <cell r="BF4521">
            <v>0</v>
          </cell>
          <cell r="BG4521" t="str">
            <v>QUEUETIMEOUT</v>
          </cell>
          <cell r="BK4521">
            <v>1</v>
          </cell>
          <cell r="BL4521">
            <v>3</v>
          </cell>
          <cell r="BM4521">
            <v>45170</v>
          </cell>
          <cell r="BN4521" t="str">
            <v>09:51</v>
          </cell>
          <cell r="BO4521">
            <v>45170.410416666666</v>
          </cell>
          <cell r="BP4521" t="str">
            <v>Non Connect</v>
          </cell>
        </row>
        <row r="4522">
          <cell r="A4522">
            <v>1017084800</v>
          </cell>
          <cell r="B4522" t="str">
            <v>AUTO</v>
          </cell>
          <cell r="C4522" t="str">
            <v>NA</v>
          </cell>
          <cell r="D4522" t="str">
            <v>No Answer AutoDial</v>
          </cell>
          <cell r="E4522" t="str">
            <v>CALL_NOT_PICKED</v>
          </cell>
          <cell r="F4522" t="str">
            <v>UNDEFINED</v>
          </cell>
          <cell r="G4522" t="str">
            <v>Default Category</v>
          </cell>
          <cell r="H4522" t="str">
            <v>VDAD</v>
          </cell>
          <cell r="I4522" t="str">
            <v>Outbound Auto Dial</v>
          </cell>
          <cell r="K4522">
            <v>44935.410949074074</v>
          </cell>
          <cell r="L4522">
            <v>44935.410949074074</v>
          </cell>
          <cell r="M4522">
            <v>10090</v>
          </cell>
          <cell r="N4522" t="str">
            <v>PQ_HE_Topup</v>
          </cell>
          <cell r="O4522" t="str">
            <v>a1b6F00000yFYk3</v>
          </cell>
          <cell r="Q4522">
            <v>202207057687892</v>
          </cell>
          <cell r="R4522">
            <v>0</v>
          </cell>
          <cell r="S4522">
            <v>91</v>
          </cell>
          <cell r="U4522" t="str">
            <v>TEST624</v>
          </cell>
          <cell r="X4522" t="str">
            <v>Offer-202307105430364</v>
          </cell>
          <cell r="AA4522" t="str">
            <v>-</v>
          </cell>
          <cell r="AH4522">
            <v>9983486346</v>
          </cell>
          <cell r="AK4522">
            <v>0</v>
          </cell>
          <cell r="AM4522" t="str">
            <v>NONE</v>
          </cell>
          <cell r="AN4522">
            <v>1</v>
          </cell>
          <cell r="AP4522">
            <v>63640654</v>
          </cell>
          <cell r="AQ4522">
            <v>1693542049.4628401</v>
          </cell>
          <cell r="AR4522">
            <v>0</v>
          </cell>
          <cell r="AS4522" t="str">
            <v>08/31/2023 10:53:30</v>
          </cell>
          <cell r="AT4522">
            <v>1</v>
          </cell>
          <cell r="AU4522">
            <v>44935.410277777781</v>
          </cell>
          <cell r="AV4522">
            <v>44935.410949074074</v>
          </cell>
          <cell r="AW4522" t="str">
            <v>Y</v>
          </cell>
          <cell r="AX4522" t="str">
            <v>NO_ANSWER</v>
          </cell>
          <cell r="AY4522" t="str">
            <v>CONGESTION</v>
          </cell>
          <cell r="AZ4522" t="str">
            <v>Local/02200488649983486346@default-000271a6;2</v>
          </cell>
          <cell r="BA4522">
            <v>480</v>
          </cell>
          <cell r="BB4522" t="str">
            <v>Temporarily unavailable</v>
          </cell>
          <cell r="BC4522">
            <v>0</v>
          </cell>
          <cell r="BD4522">
            <v>0</v>
          </cell>
          <cell r="BF4522">
            <v>0</v>
          </cell>
          <cell r="BG4522" t="str">
            <v>NONE</v>
          </cell>
          <cell r="BK4522">
            <v>1</v>
          </cell>
          <cell r="BL4522">
            <v>3</v>
          </cell>
          <cell r="BM4522">
            <v>45170</v>
          </cell>
          <cell r="BN4522" t="str">
            <v>09:51</v>
          </cell>
          <cell r="BO4522">
            <v>45170.410416666666</v>
          </cell>
          <cell r="BP4522" t="str">
            <v>Non Connect</v>
          </cell>
        </row>
        <row r="4523">
          <cell r="A4523">
            <v>1017084801</v>
          </cell>
          <cell r="B4523" t="str">
            <v>AUTO</v>
          </cell>
          <cell r="C4523" t="str">
            <v>NA</v>
          </cell>
          <cell r="D4523" t="str">
            <v>No Answer AutoDial</v>
          </cell>
          <cell r="E4523" t="str">
            <v>CALL_NOT_PICKED</v>
          </cell>
          <cell r="F4523" t="str">
            <v>UNDEFINED</v>
          </cell>
          <cell r="G4523" t="str">
            <v>Default Category</v>
          </cell>
          <cell r="H4523" t="str">
            <v>VDAD</v>
          </cell>
          <cell r="I4523" t="str">
            <v>Outbound Auto Dial</v>
          </cell>
          <cell r="K4523">
            <v>44935.410949074074</v>
          </cell>
          <cell r="L4523">
            <v>44935.410949074074</v>
          </cell>
          <cell r="M4523">
            <v>10090</v>
          </cell>
          <cell r="N4523" t="str">
            <v>PQ_HE_Topup</v>
          </cell>
          <cell r="O4523" t="str">
            <v>a1b6F00000yFYYK</v>
          </cell>
          <cell r="Q4523">
            <v>202207057687892</v>
          </cell>
          <cell r="R4523">
            <v>0</v>
          </cell>
          <cell r="S4523">
            <v>91</v>
          </cell>
          <cell r="U4523" t="str">
            <v>TEST625</v>
          </cell>
          <cell r="X4523" t="str">
            <v>Offer-202307105428864</v>
          </cell>
          <cell r="AA4523" t="str">
            <v>-</v>
          </cell>
          <cell r="AH4523">
            <v>9314725478</v>
          </cell>
          <cell r="AK4523">
            <v>0</v>
          </cell>
          <cell r="AM4523" t="str">
            <v>NONE</v>
          </cell>
          <cell r="AN4523">
            <v>1</v>
          </cell>
          <cell r="AP4523">
            <v>63640653</v>
          </cell>
          <cell r="AQ4523">
            <v>1693542049.4628401</v>
          </cell>
          <cell r="AR4523">
            <v>0</v>
          </cell>
          <cell r="AS4523" t="str">
            <v>08/31/2023 10:53:30</v>
          </cell>
          <cell r="AT4523">
            <v>1</v>
          </cell>
          <cell r="AU4523">
            <v>44935.410277777781</v>
          </cell>
          <cell r="AV4523">
            <v>44935.410949074074</v>
          </cell>
          <cell r="AW4523" t="str">
            <v>Y</v>
          </cell>
          <cell r="AX4523" t="str">
            <v>UNSPECIFIED</v>
          </cell>
          <cell r="AY4523" t="str">
            <v>CANCEL</v>
          </cell>
          <cell r="AZ4523" t="str">
            <v>Local/02200488649314725478@default-000271a5;2</v>
          </cell>
          <cell r="BA4523">
            <v>401</v>
          </cell>
          <cell r="BB4523" t="str">
            <v>Unauthorized</v>
          </cell>
          <cell r="BC4523">
            <v>0</v>
          </cell>
          <cell r="BD4523">
            <v>0</v>
          </cell>
          <cell r="BF4523">
            <v>0</v>
          </cell>
          <cell r="BG4523" t="str">
            <v>NONE</v>
          </cell>
          <cell r="BK4523">
            <v>1</v>
          </cell>
          <cell r="BL4523">
            <v>3</v>
          </cell>
          <cell r="BM4523">
            <v>45170</v>
          </cell>
          <cell r="BN4523" t="str">
            <v>09:51</v>
          </cell>
          <cell r="BO4523">
            <v>45170.410416666666</v>
          </cell>
          <cell r="BP4523" t="str">
            <v>Non Connect</v>
          </cell>
        </row>
        <row r="4524">
          <cell r="A4524">
            <v>1017084805</v>
          </cell>
          <cell r="B4524" t="str">
            <v>AUTO</v>
          </cell>
          <cell r="C4524" t="str">
            <v>AB</v>
          </cell>
          <cell r="D4524" t="str">
            <v>Busy Auto</v>
          </cell>
          <cell r="E4524" t="str">
            <v>BUSY</v>
          </cell>
          <cell r="F4524" t="str">
            <v>UNDEFINED</v>
          </cell>
          <cell r="G4524" t="str">
            <v>Default Category</v>
          </cell>
          <cell r="H4524" t="str">
            <v>VDAD</v>
          </cell>
          <cell r="I4524" t="str">
            <v>Outbound Auto Dial</v>
          </cell>
          <cell r="K4524">
            <v>44935.41101851852</v>
          </cell>
          <cell r="L4524">
            <v>44935.41101851852</v>
          </cell>
          <cell r="M4524">
            <v>10089</v>
          </cell>
          <cell r="N4524" t="str">
            <v>LAS POS Refll</v>
          </cell>
          <cell r="O4524" t="str">
            <v>00Q6F00001oxkpr</v>
          </cell>
          <cell r="Q4524">
            <v>202207057687891</v>
          </cell>
          <cell r="R4524">
            <v>0</v>
          </cell>
          <cell r="S4524">
            <v>91</v>
          </cell>
          <cell r="U4524" t="str">
            <v>TEST629</v>
          </cell>
          <cell r="X4524">
            <v>111730676</v>
          </cell>
          <cell r="AA4524" t="str">
            <v>-</v>
          </cell>
          <cell r="AH4524">
            <v>8108246017</v>
          </cell>
          <cell r="AK4524">
            <v>0</v>
          </cell>
          <cell r="AM4524" t="str">
            <v>NONE</v>
          </cell>
          <cell r="AN4524">
            <v>1</v>
          </cell>
          <cell r="AP4524">
            <v>63631965</v>
          </cell>
          <cell r="AQ4524">
            <v>1693542113.69402</v>
          </cell>
          <cell r="AR4524">
            <v>0</v>
          </cell>
          <cell r="AS4524" t="str">
            <v>08/31/2023 10:42:27</v>
          </cell>
          <cell r="AT4524">
            <v>1</v>
          </cell>
          <cell r="AU4524">
            <v>44935.41101851852</v>
          </cell>
          <cell r="AV4524">
            <v>44935.411087962966</v>
          </cell>
          <cell r="AW4524" t="str">
            <v>Y</v>
          </cell>
          <cell r="AX4524" t="str">
            <v>CALL_REJECTED</v>
          </cell>
          <cell r="AY4524" t="str">
            <v>BUSY</v>
          </cell>
          <cell r="AZ4524" t="str">
            <v>Local/02200488648108246017@default-000347ee;2</v>
          </cell>
          <cell r="BA4524">
            <v>603</v>
          </cell>
          <cell r="BB4524" t="str">
            <v>Declined</v>
          </cell>
          <cell r="BC4524">
            <v>0</v>
          </cell>
          <cell r="BD4524">
            <v>0</v>
          </cell>
          <cell r="BF4524">
            <v>0</v>
          </cell>
          <cell r="BG4524" t="str">
            <v>NONE</v>
          </cell>
          <cell r="BK4524">
            <v>1</v>
          </cell>
          <cell r="BL4524">
            <v>3</v>
          </cell>
          <cell r="BM4524">
            <v>45170</v>
          </cell>
          <cell r="BN4524" t="str">
            <v>09:51</v>
          </cell>
          <cell r="BO4524">
            <v>45170.410416666666</v>
          </cell>
          <cell r="BP4524" t="str">
            <v>Non Connect</v>
          </cell>
        </row>
        <row r="4525">
          <cell r="A4525">
            <v>1017084807</v>
          </cell>
          <cell r="B4525" t="str">
            <v>AUTO</v>
          </cell>
          <cell r="C4525" t="str">
            <v>NA</v>
          </cell>
          <cell r="D4525" t="str">
            <v>No Answer AutoDial</v>
          </cell>
          <cell r="E4525" t="str">
            <v>CALL_NOT_PICKED</v>
          </cell>
          <cell r="F4525" t="str">
            <v>UNDEFINED</v>
          </cell>
          <cell r="G4525" t="str">
            <v>Default Category</v>
          </cell>
          <cell r="H4525" t="str">
            <v>VDAD</v>
          </cell>
          <cell r="I4525" t="str">
            <v>Outbound Auto Dial</v>
          </cell>
          <cell r="K4525">
            <v>44935.411030092589</v>
          </cell>
          <cell r="L4525">
            <v>44935.411030092589</v>
          </cell>
          <cell r="M4525">
            <v>10090</v>
          </cell>
          <cell r="N4525" t="str">
            <v>PQ_HE_Topup</v>
          </cell>
          <cell r="O4525" t="str">
            <v>a1b6F00000yFYQo</v>
          </cell>
          <cell r="Q4525">
            <v>202207057687892</v>
          </cell>
          <cell r="R4525">
            <v>0</v>
          </cell>
          <cell r="S4525">
            <v>91</v>
          </cell>
          <cell r="U4525" t="str">
            <v>TEST631</v>
          </cell>
          <cell r="X4525" t="str">
            <v>Offer-202307105428016</v>
          </cell>
          <cell r="AA4525" t="str">
            <v>-</v>
          </cell>
          <cell r="AH4525">
            <v>9912345123</v>
          </cell>
          <cell r="AK4525">
            <v>0</v>
          </cell>
          <cell r="AM4525" t="str">
            <v>NONE</v>
          </cell>
          <cell r="AN4525">
            <v>1</v>
          </cell>
          <cell r="AP4525">
            <v>63640661</v>
          </cell>
          <cell r="AQ4525">
            <v>1693542055.69382</v>
          </cell>
          <cell r="AR4525">
            <v>0</v>
          </cell>
          <cell r="AS4525" t="str">
            <v>08/31/2023 10:53:30</v>
          </cell>
          <cell r="AT4525">
            <v>1</v>
          </cell>
          <cell r="AU4525">
            <v>44935.41034722222</v>
          </cell>
          <cell r="AV4525">
            <v>44935.411030092589</v>
          </cell>
          <cell r="AW4525" t="str">
            <v>Y</v>
          </cell>
          <cell r="AX4525" t="str">
            <v>NO_ANSWER</v>
          </cell>
          <cell r="AY4525" t="str">
            <v>CONGESTION</v>
          </cell>
          <cell r="AZ4525" t="str">
            <v>Local/02200488649912345123@default-000347ab;2</v>
          </cell>
          <cell r="BA4525">
            <v>401</v>
          </cell>
          <cell r="BB4525" t="str">
            <v>Unauthorized</v>
          </cell>
          <cell r="BC4525">
            <v>0</v>
          </cell>
          <cell r="BD4525">
            <v>0</v>
          </cell>
          <cell r="BF4525">
            <v>0</v>
          </cell>
          <cell r="BG4525" t="str">
            <v>NONE</v>
          </cell>
          <cell r="BK4525">
            <v>1</v>
          </cell>
          <cell r="BL4525">
            <v>3</v>
          </cell>
          <cell r="BM4525">
            <v>45170</v>
          </cell>
          <cell r="BN4525" t="str">
            <v>09:51</v>
          </cell>
          <cell r="BO4525">
            <v>45170.410416666666</v>
          </cell>
          <cell r="BP4525" t="str">
            <v>Non Connect</v>
          </cell>
        </row>
        <row r="4526">
          <cell r="A4526">
            <v>1017084808</v>
          </cell>
          <cell r="B4526" t="str">
            <v>AUTO</v>
          </cell>
          <cell r="C4526" t="str">
            <v>NA</v>
          </cell>
          <cell r="D4526" t="str">
            <v>No Answer AutoDial</v>
          </cell>
          <cell r="E4526" t="str">
            <v>CALL_NOT_PICKED</v>
          </cell>
          <cell r="F4526" t="str">
            <v>UNDEFINED</v>
          </cell>
          <cell r="G4526" t="str">
            <v>Default Category</v>
          </cell>
          <cell r="H4526" t="str">
            <v>VDAD</v>
          </cell>
          <cell r="I4526" t="str">
            <v>Outbound Auto Dial</v>
          </cell>
          <cell r="K4526">
            <v>44935.411030092589</v>
          </cell>
          <cell r="L4526">
            <v>44935.411030092589</v>
          </cell>
          <cell r="M4526">
            <v>10090</v>
          </cell>
          <cell r="N4526" t="str">
            <v>PQ_HE_Topup</v>
          </cell>
          <cell r="O4526" t="str">
            <v>a1b6F00000yFYXI</v>
          </cell>
          <cell r="Q4526">
            <v>202207057687892</v>
          </cell>
          <cell r="R4526">
            <v>0</v>
          </cell>
          <cell r="S4526">
            <v>91</v>
          </cell>
          <cell r="U4526" t="str">
            <v>TEST632</v>
          </cell>
          <cell r="X4526" t="str">
            <v>Offer-202307105428800</v>
          </cell>
          <cell r="AA4526" t="str">
            <v>-</v>
          </cell>
          <cell r="AH4526">
            <v>9663501504</v>
          </cell>
          <cell r="AK4526">
            <v>0</v>
          </cell>
          <cell r="AM4526" t="str">
            <v>NONE</v>
          </cell>
          <cell r="AN4526">
            <v>1</v>
          </cell>
          <cell r="AP4526">
            <v>63640659</v>
          </cell>
          <cell r="AQ4526">
            <v>1693542055.69381</v>
          </cell>
          <cell r="AR4526">
            <v>0</v>
          </cell>
          <cell r="AS4526" t="str">
            <v>08/31/2023 10:53:30</v>
          </cell>
          <cell r="AT4526">
            <v>1</v>
          </cell>
          <cell r="AU4526">
            <v>44935.41034722222</v>
          </cell>
          <cell r="AV4526">
            <v>44935.411030092589</v>
          </cell>
          <cell r="AW4526" t="str">
            <v>Y</v>
          </cell>
          <cell r="AX4526" t="str">
            <v>NO_ANSWER</v>
          </cell>
          <cell r="AY4526" t="str">
            <v>CONGESTION</v>
          </cell>
          <cell r="AZ4526" t="str">
            <v>Local/02200488649663501504@default-000347a9;2</v>
          </cell>
          <cell r="BA4526">
            <v>0</v>
          </cell>
          <cell r="BC4526">
            <v>0</v>
          </cell>
          <cell r="BD4526">
            <v>0</v>
          </cell>
          <cell r="BF4526">
            <v>0</v>
          </cell>
          <cell r="BG4526" t="str">
            <v>NONE</v>
          </cell>
          <cell r="BK4526">
            <v>1</v>
          </cell>
          <cell r="BL4526">
            <v>3</v>
          </cell>
          <cell r="BM4526">
            <v>45170</v>
          </cell>
          <cell r="BN4526" t="str">
            <v>09:51</v>
          </cell>
          <cell r="BO4526">
            <v>45170.410416666666</v>
          </cell>
          <cell r="BP4526" t="str">
            <v>Non Connect</v>
          </cell>
        </row>
        <row r="4527">
          <cell r="A4527">
            <v>1017084809</v>
          </cell>
          <cell r="B4527" t="str">
            <v>AUTO</v>
          </cell>
          <cell r="C4527" t="str">
            <v>NA</v>
          </cell>
          <cell r="D4527" t="str">
            <v>No Answer AutoDial</v>
          </cell>
          <cell r="E4527" t="str">
            <v>CALL_NOT_PICKED</v>
          </cell>
          <cell r="F4527" t="str">
            <v>UNDEFINED</v>
          </cell>
          <cell r="G4527" t="str">
            <v>Default Category</v>
          </cell>
          <cell r="H4527" t="str">
            <v>VDAD</v>
          </cell>
          <cell r="I4527" t="str">
            <v>Outbound Auto Dial</v>
          </cell>
          <cell r="K4527">
            <v>44935.411030092589</v>
          </cell>
          <cell r="L4527">
            <v>44935.411030092589</v>
          </cell>
          <cell r="M4527">
            <v>10090</v>
          </cell>
          <cell r="N4527" t="str">
            <v>PQ_HE_Topup</v>
          </cell>
          <cell r="O4527" t="str">
            <v>a1b6F00000yFYXP</v>
          </cell>
          <cell r="Q4527">
            <v>202207057687892</v>
          </cell>
          <cell r="R4527">
            <v>0</v>
          </cell>
          <cell r="S4527">
            <v>91</v>
          </cell>
          <cell r="U4527" t="str">
            <v>TEST633</v>
          </cell>
          <cell r="X4527" t="str">
            <v>Offer-202307105428807</v>
          </cell>
          <cell r="AA4527" t="str">
            <v>-</v>
          </cell>
          <cell r="AH4527">
            <v>9726024379</v>
          </cell>
          <cell r="AK4527">
            <v>0</v>
          </cell>
          <cell r="AM4527" t="str">
            <v>NONE</v>
          </cell>
          <cell r="AN4527">
            <v>1</v>
          </cell>
          <cell r="AP4527">
            <v>63640665</v>
          </cell>
          <cell r="AQ4527">
            <v>1693542056.69383</v>
          </cell>
          <cell r="AR4527">
            <v>0</v>
          </cell>
          <cell r="AS4527" t="str">
            <v>08/31/2023 10:53:30</v>
          </cell>
          <cell r="AT4527">
            <v>1</v>
          </cell>
          <cell r="AU4527">
            <v>44935.41034722222</v>
          </cell>
          <cell r="AV4527">
            <v>44935.411030092589</v>
          </cell>
          <cell r="AW4527" t="str">
            <v>Y</v>
          </cell>
          <cell r="AX4527" t="str">
            <v>NO_ANSWER</v>
          </cell>
          <cell r="AY4527" t="str">
            <v>CONGESTION</v>
          </cell>
          <cell r="AZ4527" t="str">
            <v>Local/02200488649726024379@default-000347af;2</v>
          </cell>
          <cell r="BA4527">
            <v>401</v>
          </cell>
          <cell r="BB4527" t="str">
            <v>Unauthorized</v>
          </cell>
          <cell r="BC4527">
            <v>0</v>
          </cell>
          <cell r="BD4527">
            <v>0</v>
          </cell>
          <cell r="BF4527">
            <v>0</v>
          </cell>
          <cell r="BG4527" t="str">
            <v>NONE</v>
          </cell>
          <cell r="BK4527">
            <v>1</v>
          </cell>
          <cell r="BL4527">
            <v>3</v>
          </cell>
          <cell r="BM4527">
            <v>45170</v>
          </cell>
          <cell r="BN4527" t="str">
            <v>09:51</v>
          </cell>
          <cell r="BO4527">
            <v>45170.410416666666</v>
          </cell>
          <cell r="BP4527" t="str">
            <v>Non Connect</v>
          </cell>
        </row>
        <row r="4528">
          <cell r="A4528">
            <v>1017084810</v>
          </cell>
          <cell r="B4528" t="str">
            <v>AUTO</v>
          </cell>
          <cell r="C4528" t="str">
            <v>NA</v>
          </cell>
          <cell r="D4528" t="str">
            <v>No Answer AutoDial</v>
          </cell>
          <cell r="E4528" t="str">
            <v>CALL_NOT_PICKED</v>
          </cell>
          <cell r="F4528" t="str">
            <v>UNDEFINED</v>
          </cell>
          <cell r="G4528" t="str">
            <v>Default Category</v>
          </cell>
          <cell r="H4528" t="str">
            <v>VDAD</v>
          </cell>
          <cell r="I4528" t="str">
            <v>Outbound Auto Dial</v>
          </cell>
          <cell r="K4528">
            <v>44935.411030092589</v>
          </cell>
          <cell r="L4528">
            <v>44935.411030092589</v>
          </cell>
          <cell r="M4528">
            <v>10090</v>
          </cell>
          <cell r="N4528" t="str">
            <v>PQ_HE_Topup</v>
          </cell>
          <cell r="O4528" t="str">
            <v>a1b6F00000yFYfR</v>
          </cell>
          <cell r="Q4528">
            <v>202207057687892</v>
          </cell>
          <cell r="R4528">
            <v>0</v>
          </cell>
          <cell r="S4528">
            <v>91</v>
          </cell>
          <cell r="U4528" t="str">
            <v>TEST634</v>
          </cell>
          <cell r="X4528" t="str">
            <v>Offer-202307105429694</v>
          </cell>
          <cell r="AA4528" t="str">
            <v>-</v>
          </cell>
          <cell r="AH4528">
            <v>9582287931</v>
          </cell>
          <cell r="AK4528">
            <v>0</v>
          </cell>
          <cell r="AM4528" t="str">
            <v>NONE</v>
          </cell>
          <cell r="AN4528">
            <v>1</v>
          </cell>
          <cell r="AP4528">
            <v>63640663</v>
          </cell>
          <cell r="AQ4528">
            <v>1693542056.69383</v>
          </cell>
          <cell r="AR4528">
            <v>0</v>
          </cell>
          <cell r="AS4528" t="str">
            <v>08/31/2023 10:53:30</v>
          </cell>
          <cell r="AT4528">
            <v>1</v>
          </cell>
          <cell r="AU4528">
            <v>44935.41034722222</v>
          </cell>
          <cell r="AV4528">
            <v>44935.411030092589</v>
          </cell>
          <cell r="AW4528" t="str">
            <v>Y</v>
          </cell>
          <cell r="AX4528" t="str">
            <v>NO_ANSWER</v>
          </cell>
          <cell r="AY4528" t="str">
            <v>CONGESTION</v>
          </cell>
          <cell r="AZ4528" t="str">
            <v>Local/02200488649582287931@default-000347ad;2</v>
          </cell>
          <cell r="BA4528">
            <v>480</v>
          </cell>
          <cell r="BB4528" t="str">
            <v>Temporarily unavailable</v>
          </cell>
          <cell r="BC4528">
            <v>0</v>
          </cell>
          <cell r="BD4528">
            <v>0</v>
          </cell>
          <cell r="BF4528">
            <v>0</v>
          </cell>
          <cell r="BG4528" t="str">
            <v>NONE</v>
          </cell>
          <cell r="BK4528">
            <v>1</v>
          </cell>
          <cell r="BL4528">
            <v>3</v>
          </cell>
          <cell r="BM4528">
            <v>45170</v>
          </cell>
          <cell r="BN4528" t="str">
            <v>09:51</v>
          </cell>
          <cell r="BO4528">
            <v>45170.410416666666</v>
          </cell>
          <cell r="BP4528" t="str">
            <v>Non Connect</v>
          </cell>
        </row>
        <row r="4529">
          <cell r="A4529">
            <v>1017084730</v>
          </cell>
          <cell r="B4529" t="str">
            <v>AUTO</v>
          </cell>
          <cell r="C4529" t="str">
            <v>NRSP</v>
          </cell>
          <cell r="D4529" t="str">
            <v>No response</v>
          </cell>
          <cell r="E4529" t="str">
            <v>CONNECTED</v>
          </cell>
          <cell r="F4529" t="str">
            <v>Connected</v>
          </cell>
          <cell r="G4529" t="str">
            <v>Connected</v>
          </cell>
          <cell r="H4529" t="str">
            <v>STL202503</v>
          </cell>
          <cell r="I4529" t="str">
            <v>Pradnya Hanumant Mane</v>
          </cell>
          <cell r="J4529">
            <v>6</v>
          </cell>
          <cell r="K4529">
            <v>44935.409745370373</v>
          </cell>
          <cell r="L4529">
            <v>44935.40996527778</v>
          </cell>
          <cell r="M4529">
            <v>10090</v>
          </cell>
          <cell r="N4529" t="str">
            <v>PQ_HE_Topup</v>
          </cell>
          <cell r="O4529" t="str">
            <v>a1b6F00000yFYvq</v>
          </cell>
          <cell r="Q4529">
            <v>202207057687892</v>
          </cell>
          <cell r="R4529">
            <v>0</v>
          </cell>
          <cell r="S4529">
            <v>91</v>
          </cell>
          <cell r="U4529" t="str">
            <v>TEST554</v>
          </cell>
          <cell r="X4529" t="str">
            <v>Offer-202307105431863</v>
          </cell>
          <cell r="AA4529" t="str">
            <v>-</v>
          </cell>
          <cell r="AF4529" t="str">
            <v>U</v>
          </cell>
          <cell r="AH4529">
            <v>9724518585</v>
          </cell>
          <cell r="AK4529">
            <v>37</v>
          </cell>
          <cell r="AL4529" t="str">
            <v>CFAB_Sales_Agents</v>
          </cell>
          <cell r="AM4529" t="str">
            <v>MAIN</v>
          </cell>
          <cell r="AN4529">
            <v>1</v>
          </cell>
          <cell r="AP4529">
            <v>63640619</v>
          </cell>
          <cell r="AQ4529">
            <v>1693541986.69349</v>
          </cell>
          <cell r="AR4529">
            <v>0</v>
          </cell>
          <cell r="AS4529" t="str">
            <v>08/31/2023 10:53:30</v>
          </cell>
          <cell r="AT4529">
            <v>1</v>
          </cell>
          <cell r="AU4529">
            <v>44935.409548611111</v>
          </cell>
          <cell r="AV4529">
            <v>44935.410011574073</v>
          </cell>
          <cell r="AW4529" t="str">
            <v>Y</v>
          </cell>
          <cell r="AX4529" t="str">
            <v>NORMAL_CLEARING</v>
          </cell>
          <cell r="AY4529" t="str">
            <v>ANSWER</v>
          </cell>
          <cell r="AZ4529" t="str">
            <v>Local/02200488649724518585@default-00034741;2</v>
          </cell>
          <cell r="BA4529">
            <v>401</v>
          </cell>
          <cell r="BB4529" t="str">
            <v>Unauthorized</v>
          </cell>
          <cell r="BC4529">
            <v>16</v>
          </cell>
          <cell r="BD4529">
            <v>0</v>
          </cell>
          <cell r="BE4529">
            <v>23</v>
          </cell>
          <cell r="BF4529">
            <v>0</v>
          </cell>
          <cell r="BG4529" t="str">
            <v>AGENT</v>
          </cell>
          <cell r="BK4529">
            <v>1</v>
          </cell>
          <cell r="BL4529">
            <v>3</v>
          </cell>
          <cell r="BM4529">
            <v>45170</v>
          </cell>
          <cell r="BN4529" t="str">
            <v>09:50</v>
          </cell>
          <cell r="BO4529">
            <v>45170.409722222219</v>
          </cell>
          <cell r="BP4529" t="str">
            <v>Non Connect</v>
          </cell>
        </row>
        <row r="4530">
          <cell r="A4530">
            <v>1017084731</v>
          </cell>
          <cell r="B4530" t="str">
            <v>AUTO</v>
          </cell>
          <cell r="C4530" t="str">
            <v>DROP</v>
          </cell>
          <cell r="D4530" t="str">
            <v>Agent Not Available</v>
          </cell>
          <cell r="E4530" t="str">
            <v>Call_Drop</v>
          </cell>
          <cell r="F4530" t="str">
            <v>UNDEFINED</v>
          </cell>
          <cell r="G4530" t="str">
            <v>Default Category</v>
          </cell>
          <cell r="H4530" t="str">
            <v>VDAD</v>
          </cell>
          <cell r="I4530" t="str">
            <v>Outbound Auto Dial</v>
          </cell>
          <cell r="K4530">
            <v>44935.409756944442</v>
          </cell>
          <cell r="L4530">
            <v>44935.409826388888</v>
          </cell>
          <cell r="M4530">
            <v>10090</v>
          </cell>
          <cell r="N4530" t="str">
            <v>PQ_HE_Topup</v>
          </cell>
          <cell r="O4530" t="str">
            <v>a1b6F00000yFYkS</v>
          </cell>
          <cell r="Q4530">
            <v>202207057687892</v>
          </cell>
          <cell r="R4530">
            <v>0</v>
          </cell>
          <cell r="S4530">
            <v>91</v>
          </cell>
          <cell r="U4530" t="str">
            <v>TEST555</v>
          </cell>
          <cell r="X4530" t="str">
            <v>Offer-202307105430389</v>
          </cell>
          <cell r="AA4530" t="str">
            <v>-</v>
          </cell>
          <cell r="AH4530">
            <v>9869001935</v>
          </cell>
          <cell r="AK4530">
            <v>5</v>
          </cell>
          <cell r="AM4530" t="str">
            <v>NONE</v>
          </cell>
          <cell r="AN4530">
            <v>1</v>
          </cell>
          <cell r="AP4530">
            <v>63640627</v>
          </cell>
          <cell r="AQ4530">
            <v>1693541991.6935301</v>
          </cell>
          <cell r="AR4530">
            <v>0</v>
          </cell>
          <cell r="AS4530" t="str">
            <v>08/31/2023 10:53:30</v>
          </cell>
          <cell r="AT4530">
            <v>1</v>
          </cell>
          <cell r="AU4530">
            <v>44935.40960648148</v>
          </cell>
          <cell r="AV4530">
            <v>44935.409826388888</v>
          </cell>
          <cell r="AW4530" t="str">
            <v>Y</v>
          </cell>
          <cell r="BF4530">
            <v>0</v>
          </cell>
          <cell r="BG4530" t="str">
            <v>QUEUETIMEOUT</v>
          </cell>
          <cell r="BK4530">
            <v>1</v>
          </cell>
          <cell r="BL4530">
            <v>3</v>
          </cell>
          <cell r="BM4530">
            <v>45170</v>
          </cell>
          <cell r="BN4530" t="str">
            <v>09:50</v>
          </cell>
          <cell r="BO4530">
            <v>45170.409722222219</v>
          </cell>
          <cell r="BP4530" t="str">
            <v>Non Connect</v>
          </cell>
        </row>
        <row r="4531">
          <cell r="A4531">
            <v>1017084732</v>
          </cell>
          <cell r="B4531" t="str">
            <v>AUTO</v>
          </cell>
          <cell r="C4531" t="str">
            <v>NRSP</v>
          </cell>
          <cell r="D4531" t="str">
            <v>No response</v>
          </cell>
          <cell r="E4531" t="str">
            <v>CONNECTED</v>
          </cell>
          <cell r="F4531" t="str">
            <v>Connected</v>
          </cell>
          <cell r="G4531" t="str">
            <v>Connected</v>
          </cell>
          <cell r="H4531" t="str">
            <v>STL216174</v>
          </cell>
          <cell r="I4531" t="str">
            <v>Swati Krishnat Karande</v>
          </cell>
          <cell r="J4531">
            <v>11</v>
          </cell>
          <cell r="K4531">
            <v>44935.409780092596</v>
          </cell>
          <cell r="L4531">
            <v>44935.410092592596</v>
          </cell>
          <cell r="M4531">
            <v>10090</v>
          </cell>
          <cell r="N4531" t="str">
            <v>PQ_HE_Topup</v>
          </cell>
          <cell r="O4531" t="str">
            <v>a1b6F00000yFYY4</v>
          </cell>
          <cell r="Q4531">
            <v>202207057687892</v>
          </cell>
          <cell r="R4531">
            <v>0</v>
          </cell>
          <cell r="S4531">
            <v>91</v>
          </cell>
          <cell r="U4531" t="str">
            <v>TEST556</v>
          </cell>
          <cell r="X4531" t="str">
            <v>Offer-202307105428848</v>
          </cell>
          <cell r="AA4531" t="str">
            <v>-</v>
          </cell>
          <cell r="AF4531" t="str">
            <v>U</v>
          </cell>
          <cell r="AH4531">
            <v>9326875546</v>
          </cell>
          <cell r="AK4531">
            <v>27</v>
          </cell>
          <cell r="AL4531" t="str">
            <v>CFAB_Sales_Agents</v>
          </cell>
          <cell r="AM4531" t="str">
            <v>MAIN</v>
          </cell>
          <cell r="AN4531">
            <v>1</v>
          </cell>
          <cell r="AP4531">
            <v>63640617</v>
          </cell>
          <cell r="AQ4531">
            <v>1693541986.69349</v>
          </cell>
          <cell r="AR4531">
            <v>0</v>
          </cell>
          <cell r="AS4531" t="str">
            <v>08/31/2023 10:53:30</v>
          </cell>
          <cell r="AT4531">
            <v>1</v>
          </cell>
          <cell r="AU4531">
            <v>44935.409548611111</v>
          </cell>
          <cell r="AV4531">
            <v>44935.410173611112</v>
          </cell>
          <cell r="AW4531" t="str">
            <v>Y</v>
          </cell>
          <cell r="AX4531" t="str">
            <v>NORMAL_CLEARING</v>
          </cell>
          <cell r="AY4531" t="str">
            <v>ANSWER</v>
          </cell>
          <cell r="AZ4531" t="str">
            <v>SIP/SIP110_119-0003cef6</v>
          </cell>
          <cell r="BA4531">
            <v>401</v>
          </cell>
          <cell r="BB4531" t="str">
            <v>Unauthorized</v>
          </cell>
          <cell r="BC4531">
            <v>43</v>
          </cell>
          <cell r="BD4531">
            <v>24</v>
          </cell>
          <cell r="BE4531">
            <v>35</v>
          </cell>
          <cell r="BF4531">
            <v>0</v>
          </cell>
          <cell r="BG4531" t="str">
            <v>CALLER</v>
          </cell>
          <cell r="BK4531">
            <v>1</v>
          </cell>
          <cell r="BL4531">
            <v>3</v>
          </cell>
          <cell r="BM4531">
            <v>45170</v>
          </cell>
          <cell r="BN4531" t="str">
            <v>09:50</v>
          </cell>
          <cell r="BO4531">
            <v>45170.409722222219</v>
          </cell>
          <cell r="BP4531" t="str">
            <v>Non Connect</v>
          </cell>
        </row>
        <row r="4532">
          <cell r="A4532">
            <v>1017084733</v>
          </cell>
          <cell r="B4532" t="str">
            <v>AUTO</v>
          </cell>
          <cell r="C4532" t="str">
            <v>DROP</v>
          </cell>
          <cell r="D4532" t="str">
            <v>Agent Not Available</v>
          </cell>
          <cell r="E4532" t="str">
            <v>Call_Drop</v>
          </cell>
          <cell r="F4532" t="str">
            <v>UNDEFINED</v>
          </cell>
          <cell r="G4532" t="str">
            <v>Default Category</v>
          </cell>
          <cell r="H4532" t="str">
            <v>VDAD</v>
          </cell>
          <cell r="I4532" t="str">
            <v>Outbound Auto Dial</v>
          </cell>
          <cell r="K4532">
            <v>44935.409837962965</v>
          </cell>
          <cell r="L4532">
            <v>44935.409907407404</v>
          </cell>
          <cell r="M4532">
            <v>10090</v>
          </cell>
          <cell r="N4532" t="str">
            <v>PQ_HE_Topup</v>
          </cell>
          <cell r="O4532" t="str">
            <v>a1b6F00000yFYwu</v>
          </cell>
          <cell r="Q4532">
            <v>202207057687892</v>
          </cell>
          <cell r="R4532">
            <v>0</v>
          </cell>
          <cell r="S4532">
            <v>91</v>
          </cell>
          <cell r="U4532" t="str">
            <v>TEST557</v>
          </cell>
          <cell r="X4532" t="str">
            <v>Offer-202307105431929</v>
          </cell>
          <cell r="AA4532" t="str">
            <v>-</v>
          </cell>
          <cell r="AH4532">
            <v>9340022751</v>
          </cell>
          <cell r="AK4532">
            <v>5</v>
          </cell>
          <cell r="AM4532" t="str">
            <v>NONE</v>
          </cell>
          <cell r="AN4532">
            <v>1</v>
          </cell>
          <cell r="AP4532">
            <v>63640626</v>
          </cell>
          <cell r="AQ4532">
            <v>1693541991.6935201</v>
          </cell>
          <cell r="AR4532">
            <v>0</v>
          </cell>
          <cell r="AS4532" t="str">
            <v>08/31/2023 10:53:30</v>
          </cell>
          <cell r="AT4532">
            <v>1</v>
          </cell>
          <cell r="AU4532">
            <v>44935.40960648148</v>
          </cell>
          <cell r="AV4532">
            <v>44935.409907407404</v>
          </cell>
          <cell r="AW4532" t="str">
            <v>Y</v>
          </cell>
          <cell r="BF4532">
            <v>0</v>
          </cell>
          <cell r="BG4532" t="str">
            <v>QUEUETIMEOUT</v>
          </cell>
          <cell r="BK4532">
            <v>1</v>
          </cell>
          <cell r="BL4532">
            <v>3</v>
          </cell>
          <cell r="BM4532">
            <v>45170</v>
          </cell>
          <cell r="BN4532" t="str">
            <v>09:50</v>
          </cell>
          <cell r="BO4532">
            <v>45170.409722222219</v>
          </cell>
          <cell r="BP4532" t="str">
            <v>Non Connect</v>
          </cell>
        </row>
        <row r="4533">
          <cell r="A4533">
            <v>1017084734</v>
          </cell>
          <cell r="B4533" t="str">
            <v>MANUAL</v>
          </cell>
          <cell r="C4533" t="str">
            <v>N</v>
          </cell>
          <cell r="D4533" t="str">
            <v>No Answer</v>
          </cell>
          <cell r="E4533" t="str">
            <v>NOT_CONNECTED</v>
          </cell>
          <cell r="F4533" t="str">
            <v>NotConnected</v>
          </cell>
          <cell r="G4533" t="str">
            <v>Not Connected</v>
          </cell>
          <cell r="H4533" t="str">
            <v>STL222087</v>
          </cell>
          <cell r="I4533" t="str">
            <v xml:space="preserve">Vishal Sharma </v>
          </cell>
          <cell r="K4533">
            <v>44935.409837962965</v>
          </cell>
          <cell r="L4533">
            <v>44935.409837962965</v>
          </cell>
          <cell r="M4533">
            <v>10089</v>
          </cell>
          <cell r="N4533" t="str">
            <v>LAS POS Refll</v>
          </cell>
          <cell r="Q4533">
            <v>998</v>
          </cell>
          <cell r="R4533">
            <v>0</v>
          </cell>
          <cell r="S4533">
            <v>1</v>
          </cell>
          <cell r="U4533" t="str">
            <v>TEST558</v>
          </cell>
          <cell r="AF4533" t="str">
            <v>U</v>
          </cell>
          <cell r="AK4533">
            <v>0</v>
          </cell>
          <cell r="AL4533" t="str">
            <v>CFAB_Sales_Agents</v>
          </cell>
          <cell r="AM4533" t="str">
            <v>MANUAL</v>
          </cell>
          <cell r="AN4533">
            <v>0</v>
          </cell>
          <cell r="AP4533">
            <v>61408850</v>
          </cell>
          <cell r="AQ4533">
            <v>1693542010.0613999</v>
          </cell>
          <cell r="AR4533">
            <v>0</v>
          </cell>
          <cell r="AS4533" t="str">
            <v>07/27/2023 11:43:53</v>
          </cell>
          <cell r="AT4533">
            <v>76</v>
          </cell>
          <cell r="AU4533">
            <v>44935.417013888888</v>
          </cell>
          <cell r="AV4533">
            <v>44935.41746527778</v>
          </cell>
          <cell r="AW4533" t="str">
            <v>Y4</v>
          </cell>
          <cell r="BF4533">
            <v>0</v>
          </cell>
          <cell r="BG4533" t="str">
            <v>AGENT</v>
          </cell>
          <cell r="BJ4533" t="str">
            <v>sm</v>
          </cell>
          <cell r="BK4533">
            <v>1</v>
          </cell>
          <cell r="BL4533">
            <v>3</v>
          </cell>
          <cell r="BM4533">
            <v>45170</v>
          </cell>
          <cell r="BN4533" t="str">
            <v>09:50</v>
          </cell>
          <cell r="BO4533">
            <v>45170.409722222219</v>
          </cell>
          <cell r="BP4533" t="str">
            <v>Non Connect</v>
          </cell>
        </row>
        <row r="4534">
          <cell r="A4534">
            <v>1017084738</v>
          </cell>
          <cell r="B4534" t="str">
            <v>AUTO</v>
          </cell>
          <cell r="C4534" t="str">
            <v>DROP</v>
          </cell>
          <cell r="D4534" t="str">
            <v>Agent Not Available</v>
          </cell>
          <cell r="E4534" t="str">
            <v>Call_Drop</v>
          </cell>
          <cell r="F4534" t="str">
            <v>UNDEFINED</v>
          </cell>
          <cell r="G4534" t="str">
            <v>Default Category</v>
          </cell>
          <cell r="H4534" t="str">
            <v>VDAD</v>
          </cell>
          <cell r="I4534" t="str">
            <v>Outbound Auto Dial</v>
          </cell>
          <cell r="K4534">
            <v>44935.410115740742</v>
          </cell>
          <cell r="L4534">
            <v>44935.410185185188</v>
          </cell>
          <cell r="M4534">
            <v>10089</v>
          </cell>
          <cell r="N4534" t="str">
            <v>LAS POS Refll</v>
          </cell>
          <cell r="O4534" t="str">
            <v>00Q6F00001ous1F</v>
          </cell>
          <cell r="Q4534">
            <v>202207057687891</v>
          </cell>
          <cell r="R4534">
            <v>0</v>
          </cell>
          <cell r="S4534">
            <v>91</v>
          </cell>
          <cell r="U4534" t="str">
            <v>TEST562</v>
          </cell>
          <cell r="X4534">
            <v>111042906</v>
          </cell>
          <cell r="AA4534" t="str">
            <v>-</v>
          </cell>
          <cell r="AH4534">
            <v>9987251882</v>
          </cell>
          <cell r="AK4534">
            <v>5</v>
          </cell>
          <cell r="AM4534" t="str">
            <v>NONE</v>
          </cell>
          <cell r="AN4534">
            <v>1</v>
          </cell>
          <cell r="AP4534">
            <v>63631936</v>
          </cell>
          <cell r="AQ4534">
            <v>1693542019.69361</v>
          </cell>
          <cell r="AR4534">
            <v>0</v>
          </cell>
          <cell r="AS4534" t="str">
            <v>08/31/2023 10:42:26</v>
          </cell>
          <cell r="AT4534">
            <v>1</v>
          </cell>
          <cell r="AU4534">
            <v>44935.409942129627</v>
          </cell>
          <cell r="AV4534">
            <v>44935.410185185188</v>
          </cell>
          <cell r="AW4534" t="str">
            <v>Y</v>
          </cell>
          <cell r="BF4534">
            <v>0</v>
          </cell>
          <cell r="BG4534" t="str">
            <v>QUEUETIMEOUT</v>
          </cell>
          <cell r="BK4534">
            <v>1</v>
          </cell>
          <cell r="BL4534">
            <v>3</v>
          </cell>
          <cell r="BM4534">
            <v>45170</v>
          </cell>
          <cell r="BN4534" t="str">
            <v>09:50</v>
          </cell>
          <cell r="BO4534">
            <v>45170.409722222219</v>
          </cell>
          <cell r="BP4534" t="str">
            <v>Non Connect</v>
          </cell>
        </row>
        <row r="4535">
          <cell r="A4535">
            <v>1017084739</v>
          </cell>
          <cell r="B4535" t="str">
            <v>AUTO</v>
          </cell>
          <cell r="C4535" t="str">
            <v>NA</v>
          </cell>
          <cell r="D4535" t="str">
            <v>No Answer AutoDial</v>
          </cell>
          <cell r="E4535" t="str">
            <v>CALL_NOT_PICKED</v>
          </cell>
          <cell r="F4535" t="str">
            <v>UNDEFINED</v>
          </cell>
          <cell r="G4535" t="str">
            <v>Default Category</v>
          </cell>
          <cell r="H4535" t="str">
            <v>VDAD</v>
          </cell>
          <cell r="I4535" t="str">
            <v>Outbound Auto Dial</v>
          </cell>
          <cell r="K4535">
            <v>44935.410127314812</v>
          </cell>
          <cell r="L4535">
            <v>44935.410127314812</v>
          </cell>
          <cell r="M4535">
            <v>10090</v>
          </cell>
          <cell r="N4535" t="str">
            <v>PQ_HE_Topup</v>
          </cell>
          <cell r="O4535" t="str">
            <v>a1b6F00000yFYMC</v>
          </cell>
          <cell r="Q4535">
            <v>202207057687892</v>
          </cell>
          <cell r="R4535">
            <v>0</v>
          </cell>
          <cell r="S4535">
            <v>91</v>
          </cell>
          <cell r="U4535" t="str">
            <v>TEST563</v>
          </cell>
          <cell r="X4535" t="str">
            <v>Offer-202307105427342</v>
          </cell>
          <cell r="AA4535" t="str">
            <v>-</v>
          </cell>
          <cell r="AH4535">
            <v>9498168508</v>
          </cell>
          <cell r="AK4535">
            <v>0</v>
          </cell>
          <cell r="AM4535" t="str">
            <v>NONE</v>
          </cell>
          <cell r="AN4535">
            <v>1</v>
          </cell>
          <cell r="AP4535">
            <v>63640602</v>
          </cell>
          <cell r="AQ4535">
            <v>1693541977.4626501</v>
          </cell>
          <cell r="AR4535">
            <v>0</v>
          </cell>
          <cell r="AS4535" t="str">
            <v>08/31/2023 10:53:30</v>
          </cell>
          <cell r="AT4535">
            <v>1</v>
          </cell>
          <cell r="AU4535">
            <v>44935.409444444442</v>
          </cell>
          <cell r="AV4535">
            <v>44935.410127314812</v>
          </cell>
          <cell r="AW4535" t="str">
            <v>Y</v>
          </cell>
          <cell r="AX4535" t="str">
            <v xml:space="preserve">CAUSE_NETWORK_OUT_OF_ORDER </v>
          </cell>
          <cell r="AY4535" t="str">
            <v>CONGESTION</v>
          </cell>
          <cell r="AZ4535" t="str">
            <v>Local/02200488649498168508@default-00027166;2</v>
          </cell>
          <cell r="BA4535">
            <v>401</v>
          </cell>
          <cell r="BB4535" t="str">
            <v>Unauthorized</v>
          </cell>
          <cell r="BC4535">
            <v>0</v>
          </cell>
          <cell r="BD4535">
            <v>0</v>
          </cell>
          <cell r="BF4535">
            <v>0</v>
          </cell>
          <cell r="BG4535" t="str">
            <v>NONE</v>
          </cell>
          <cell r="BK4535">
            <v>1</v>
          </cell>
          <cell r="BL4535">
            <v>3</v>
          </cell>
          <cell r="BM4535">
            <v>45170</v>
          </cell>
          <cell r="BN4535" t="str">
            <v>09:50</v>
          </cell>
          <cell r="BO4535">
            <v>45170.409722222219</v>
          </cell>
          <cell r="BP4535" t="str">
            <v>Non Connect</v>
          </cell>
        </row>
        <row r="4536">
          <cell r="A4536">
            <v>1017084740</v>
          </cell>
          <cell r="B4536" t="str">
            <v>AUTO</v>
          </cell>
          <cell r="C4536" t="str">
            <v>NA</v>
          </cell>
          <cell r="D4536" t="str">
            <v>No Answer AutoDial</v>
          </cell>
          <cell r="E4536" t="str">
            <v>CALL_NOT_PICKED</v>
          </cell>
          <cell r="F4536" t="str">
            <v>UNDEFINED</v>
          </cell>
          <cell r="G4536" t="str">
            <v>Default Category</v>
          </cell>
          <cell r="H4536" t="str">
            <v>VDAD</v>
          </cell>
          <cell r="I4536" t="str">
            <v>Outbound Auto Dial</v>
          </cell>
          <cell r="K4536">
            <v>44935.410127314812</v>
          </cell>
          <cell r="L4536">
            <v>44935.410127314812</v>
          </cell>
          <cell r="M4536">
            <v>10090</v>
          </cell>
          <cell r="N4536" t="str">
            <v>PQ_HE_Topup</v>
          </cell>
          <cell r="O4536" t="str">
            <v>a1b6F00000yFYLG</v>
          </cell>
          <cell r="Q4536">
            <v>202207057687892</v>
          </cell>
          <cell r="R4536">
            <v>0</v>
          </cell>
          <cell r="S4536">
            <v>91</v>
          </cell>
          <cell r="U4536" t="str">
            <v>TEST564</v>
          </cell>
          <cell r="X4536" t="str">
            <v>Offer-202307105427284</v>
          </cell>
          <cell r="AA4536" t="str">
            <v>-</v>
          </cell>
          <cell r="AH4536">
            <v>9910490530</v>
          </cell>
          <cell r="AK4536">
            <v>0</v>
          </cell>
          <cell r="AM4536" t="str">
            <v>NONE</v>
          </cell>
          <cell r="AN4536">
            <v>1</v>
          </cell>
          <cell r="AP4536">
            <v>63640605</v>
          </cell>
          <cell r="AQ4536">
            <v>1693541977.4626601</v>
          </cell>
          <cell r="AR4536">
            <v>0</v>
          </cell>
          <cell r="AS4536" t="str">
            <v>08/31/2023 10:53:30</v>
          </cell>
          <cell r="AT4536">
            <v>1</v>
          </cell>
          <cell r="AU4536">
            <v>44935.409444444442</v>
          </cell>
          <cell r="AV4536">
            <v>44935.410127314812</v>
          </cell>
          <cell r="AW4536" t="str">
            <v>Y</v>
          </cell>
          <cell r="AX4536" t="str">
            <v>UNSPECIFIED</v>
          </cell>
          <cell r="AY4536" t="str">
            <v>CANCEL</v>
          </cell>
          <cell r="AZ4536" t="str">
            <v>Local/02200488649910490530@default-00027169;2</v>
          </cell>
          <cell r="BA4536">
            <v>401</v>
          </cell>
          <cell r="BB4536" t="str">
            <v>Unauthorized</v>
          </cell>
          <cell r="BC4536">
            <v>0</v>
          </cell>
          <cell r="BD4536">
            <v>0</v>
          </cell>
          <cell r="BF4536">
            <v>0</v>
          </cell>
          <cell r="BG4536" t="str">
            <v>NONE</v>
          </cell>
          <cell r="BK4536">
            <v>1</v>
          </cell>
          <cell r="BL4536">
            <v>3</v>
          </cell>
          <cell r="BM4536">
            <v>45170</v>
          </cell>
          <cell r="BN4536" t="str">
            <v>09:50</v>
          </cell>
          <cell r="BO4536">
            <v>45170.409722222219</v>
          </cell>
          <cell r="BP4536" t="str">
            <v>Non Connect</v>
          </cell>
        </row>
        <row r="4537">
          <cell r="A4537">
            <v>1017084741</v>
          </cell>
          <cell r="B4537" t="str">
            <v>AUTO</v>
          </cell>
          <cell r="C4537" t="str">
            <v>NA</v>
          </cell>
          <cell r="D4537" t="str">
            <v>No Answer AutoDial</v>
          </cell>
          <cell r="E4537" t="str">
            <v>CALL_NOT_PICKED</v>
          </cell>
          <cell r="F4537" t="str">
            <v>UNDEFINED</v>
          </cell>
          <cell r="G4537" t="str">
            <v>Default Category</v>
          </cell>
          <cell r="H4537" t="str">
            <v>VDAD</v>
          </cell>
          <cell r="I4537" t="str">
            <v>Outbound Auto Dial</v>
          </cell>
          <cell r="K4537">
            <v>44935.410127314812</v>
          </cell>
          <cell r="L4537">
            <v>44935.410127314812</v>
          </cell>
          <cell r="M4537">
            <v>10090</v>
          </cell>
          <cell r="N4537" t="str">
            <v>PQ_HE_Topup</v>
          </cell>
          <cell r="O4537" t="str">
            <v>a1b6F00000yFZ93</v>
          </cell>
          <cell r="Q4537">
            <v>202207057687892</v>
          </cell>
          <cell r="R4537">
            <v>0</v>
          </cell>
          <cell r="S4537">
            <v>91</v>
          </cell>
          <cell r="U4537" t="str">
            <v>TEST565</v>
          </cell>
          <cell r="X4537" t="str">
            <v>Offer-202307105433456</v>
          </cell>
          <cell r="AA4537" t="str">
            <v>-</v>
          </cell>
          <cell r="AH4537">
            <v>9582743821</v>
          </cell>
          <cell r="AK4537">
            <v>0</v>
          </cell>
          <cell r="AM4537" t="str">
            <v>NONE</v>
          </cell>
          <cell r="AN4537">
            <v>1</v>
          </cell>
          <cell r="AP4537">
            <v>63640603</v>
          </cell>
          <cell r="AQ4537">
            <v>1693541977.4626601</v>
          </cell>
          <cell r="AR4537">
            <v>0</v>
          </cell>
          <cell r="AS4537" t="str">
            <v>08/31/2023 10:53:30</v>
          </cell>
          <cell r="AT4537">
            <v>1</v>
          </cell>
          <cell r="AU4537">
            <v>44935.409444444442</v>
          </cell>
          <cell r="AV4537">
            <v>44935.410127314812</v>
          </cell>
          <cell r="AW4537" t="str">
            <v>Y</v>
          </cell>
          <cell r="AX4537" t="str">
            <v>UNSPECIFIED</v>
          </cell>
          <cell r="AY4537" t="str">
            <v>CANCEL</v>
          </cell>
          <cell r="AZ4537" t="str">
            <v>Local/02200488649582743821@default-00027167;2</v>
          </cell>
          <cell r="BA4537">
            <v>401</v>
          </cell>
          <cell r="BB4537" t="str">
            <v>Unauthorized</v>
          </cell>
          <cell r="BC4537">
            <v>0</v>
          </cell>
          <cell r="BD4537">
            <v>0</v>
          </cell>
          <cell r="BF4537">
            <v>0</v>
          </cell>
          <cell r="BG4537" t="str">
            <v>NONE</v>
          </cell>
          <cell r="BK4537">
            <v>1</v>
          </cell>
          <cell r="BL4537">
            <v>3</v>
          </cell>
          <cell r="BM4537">
            <v>45170</v>
          </cell>
          <cell r="BN4537" t="str">
            <v>09:50</v>
          </cell>
          <cell r="BO4537">
            <v>45170.409722222219</v>
          </cell>
          <cell r="BP4537" t="str">
            <v>Non Connect</v>
          </cell>
        </row>
        <row r="4538">
          <cell r="A4538">
            <v>1017084744</v>
          </cell>
          <cell r="B4538" t="str">
            <v>AUTO</v>
          </cell>
          <cell r="C4538" t="str">
            <v>NA</v>
          </cell>
          <cell r="D4538" t="str">
            <v>No Answer AutoDial</v>
          </cell>
          <cell r="E4538" t="str">
            <v>CALL_NOT_PICKED</v>
          </cell>
          <cell r="F4538" t="str">
            <v>UNDEFINED</v>
          </cell>
          <cell r="G4538" t="str">
            <v>Default Category</v>
          </cell>
          <cell r="H4538" t="str">
            <v>VDAD</v>
          </cell>
          <cell r="I4538" t="str">
            <v>Outbound Auto Dial</v>
          </cell>
          <cell r="K4538">
            <v>44935.410173611112</v>
          </cell>
          <cell r="L4538">
            <v>44935.410173611112</v>
          </cell>
          <cell r="M4538">
            <v>10090</v>
          </cell>
          <cell r="N4538" t="str">
            <v>PQ_HE_Topup</v>
          </cell>
          <cell r="O4538" t="str">
            <v>a1b6F00000yFYS8</v>
          </cell>
          <cell r="Q4538">
            <v>202207057687892</v>
          </cell>
          <cell r="R4538">
            <v>0</v>
          </cell>
          <cell r="S4538">
            <v>91</v>
          </cell>
          <cell r="U4538" t="str">
            <v>TEST568</v>
          </cell>
          <cell r="X4538" t="str">
            <v>Offer-202307105428098</v>
          </cell>
          <cell r="AA4538" t="str">
            <v>-</v>
          </cell>
          <cell r="AH4538">
            <v>9717466333</v>
          </cell>
          <cell r="AK4538">
            <v>0</v>
          </cell>
          <cell r="AM4538" t="str">
            <v>NONE</v>
          </cell>
          <cell r="AN4538">
            <v>1</v>
          </cell>
          <cell r="AP4538">
            <v>63640610</v>
          </cell>
          <cell r="AQ4538">
            <v>1693541982.4626801</v>
          </cell>
          <cell r="AR4538">
            <v>0</v>
          </cell>
          <cell r="AS4538" t="str">
            <v>08/31/2023 10:53:30</v>
          </cell>
          <cell r="AT4538">
            <v>1</v>
          </cell>
          <cell r="AU4538">
            <v>44935.409490740742</v>
          </cell>
          <cell r="AV4538">
            <v>44935.410173611112</v>
          </cell>
          <cell r="AW4538" t="str">
            <v>Y</v>
          </cell>
          <cell r="AX4538" t="str">
            <v>UNSPECIFIED</v>
          </cell>
          <cell r="AY4538" t="str">
            <v>CANCEL</v>
          </cell>
          <cell r="AZ4538" t="str">
            <v>Local/02200488649717466333@default-0002716e;2</v>
          </cell>
          <cell r="BA4538">
            <v>401</v>
          </cell>
          <cell r="BB4538" t="str">
            <v>Unauthorized</v>
          </cell>
          <cell r="BC4538">
            <v>0</v>
          </cell>
          <cell r="BD4538">
            <v>0</v>
          </cell>
          <cell r="BF4538">
            <v>0</v>
          </cell>
          <cell r="BG4538" t="str">
            <v>NONE</v>
          </cell>
          <cell r="BK4538">
            <v>1</v>
          </cell>
          <cell r="BL4538">
            <v>3</v>
          </cell>
          <cell r="BM4538">
            <v>45170</v>
          </cell>
          <cell r="BN4538" t="str">
            <v>09:50</v>
          </cell>
          <cell r="BO4538">
            <v>45170.409722222219</v>
          </cell>
          <cell r="BP4538" t="str">
            <v>Non Connect</v>
          </cell>
        </row>
        <row r="4539">
          <cell r="A4539">
            <v>1017084745</v>
          </cell>
          <cell r="B4539" t="str">
            <v>AUTO</v>
          </cell>
          <cell r="C4539" t="str">
            <v>NA</v>
          </cell>
          <cell r="D4539" t="str">
            <v>No Answer AutoDial</v>
          </cell>
          <cell r="E4539" t="str">
            <v>CALL_NOT_PICKED</v>
          </cell>
          <cell r="F4539" t="str">
            <v>UNDEFINED</v>
          </cell>
          <cell r="G4539" t="str">
            <v>Default Category</v>
          </cell>
          <cell r="H4539" t="str">
            <v>VDAD</v>
          </cell>
          <cell r="I4539" t="str">
            <v>Outbound Auto Dial</v>
          </cell>
          <cell r="K4539">
            <v>44935.410173611112</v>
          </cell>
          <cell r="L4539">
            <v>44935.410173611112</v>
          </cell>
          <cell r="M4539">
            <v>10090</v>
          </cell>
          <cell r="N4539" t="str">
            <v>PQ_HE_Topup</v>
          </cell>
          <cell r="O4539" t="str">
            <v>a1b6F00000yFYxO</v>
          </cell>
          <cell r="Q4539">
            <v>202207057687892</v>
          </cell>
          <cell r="R4539">
            <v>0</v>
          </cell>
          <cell r="S4539">
            <v>91</v>
          </cell>
          <cell r="U4539" t="str">
            <v>TEST569</v>
          </cell>
          <cell r="X4539" t="str">
            <v>Offer-202307105431959</v>
          </cell>
          <cell r="AA4539" t="str">
            <v>-</v>
          </cell>
          <cell r="AH4539">
            <v>9940643315</v>
          </cell>
          <cell r="AK4539">
            <v>0</v>
          </cell>
          <cell r="AM4539" t="str">
            <v>NONE</v>
          </cell>
          <cell r="AN4539">
            <v>1</v>
          </cell>
          <cell r="AP4539">
            <v>63640609</v>
          </cell>
          <cell r="AQ4539">
            <v>1693541982.4626701</v>
          </cell>
          <cell r="AR4539">
            <v>0</v>
          </cell>
          <cell r="AS4539" t="str">
            <v>08/31/2023 10:53:30</v>
          </cell>
          <cell r="AT4539">
            <v>1</v>
          </cell>
          <cell r="AU4539">
            <v>44935.409490740742</v>
          </cell>
          <cell r="AV4539">
            <v>44935.410173611112</v>
          </cell>
          <cell r="AW4539" t="str">
            <v>Y</v>
          </cell>
          <cell r="AX4539" t="str">
            <v>UNSPECIFIED</v>
          </cell>
          <cell r="AY4539" t="str">
            <v>CANCEL</v>
          </cell>
          <cell r="AZ4539" t="str">
            <v>Local/02200488649940643315@default-0002716d;2</v>
          </cell>
          <cell r="BA4539">
            <v>401</v>
          </cell>
          <cell r="BB4539" t="str">
            <v>Unauthorized</v>
          </cell>
          <cell r="BC4539">
            <v>0</v>
          </cell>
          <cell r="BD4539">
            <v>0</v>
          </cell>
          <cell r="BF4539">
            <v>0</v>
          </cell>
          <cell r="BG4539" t="str">
            <v>NONE</v>
          </cell>
          <cell r="BK4539">
            <v>1</v>
          </cell>
          <cell r="BL4539">
            <v>3</v>
          </cell>
          <cell r="BM4539">
            <v>45170</v>
          </cell>
          <cell r="BN4539" t="str">
            <v>09:50</v>
          </cell>
          <cell r="BO4539">
            <v>45170.409722222219</v>
          </cell>
          <cell r="BP4539" t="str">
            <v>Non Connect</v>
          </cell>
        </row>
        <row r="4540">
          <cell r="A4540">
            <v>1017084746</v>
          </cell>
          <cell r="B4540" t="str">
            <v>AUTO</v>
          </cell>
          <cell r="C4540" t="str">
            <v>NA</v>
          </cell>
          <cell r="D4540" t="str">
            <v>No Answer AutoDial</v>
          </cell>
          <cell r="E4540" t="str">
            <v>CALL_NOT_PICKED</v>
          </cell>
          <cell r="F4540" t="str">
            <v>UNDEFINED</v>
          </cell>
          <cell r="G4540" t="str">
            <v>Default Category</v>
          </cell>
          <cell r="H4540" t="str">
            <v>VDAD</v>
          </cell>
          <cell r="I4540" t="str">
            <v>Outbound Auto Dial</v>
          </cell>
          <cell r="K4540">
            <v>44935.410173611112</v>
          </cell>
          <cell r="L4540">
            <v>44935.410173611112</v>
          </cell>
          <cell r="M4540">
            <v>10090</v>
          </cell>
          <cell r="N4540" t="str">
            <v>PQ_HE_Topup</v>
          </cell>
          <cell r="O4540" t="str">
            <v>a1b6F00000yFYLF</v>
          </cell>
          <cell r="Q4540">
            <v>202207057687892</v>
          </cell>
          <cell r="R4540">
            <v>0</v>
          </cell>
          <cell r="S4540">
            <v>91</v>
          </cell>
          <cell r="U4540" t="str">
            <v>TEST570</v>
          </cell>
          <cell r="X4540" t="str">
            <v>Offer-202307105427283</v>
          </cell>
          <cell r="AA4540" t="str">
            <v>-</v>
          </cell>
          <cell r="AH4540">
            <v>9810367357</v>
          </cell>
          <cell r="AK4540">
            <v>0</v>
          </cell>
          <cell r="AM4540" t="str">
            <v>NONE</v>
          </cell>
          <cell r="AN4540">
            <v>1</v>
          </cell>
          <cell r="AP4540">
            <v>63640612</v>
          </cell>
          <cell r="AQ4540">
            <v>1693541982.4626801</v>
          </cell>
          <cell r="AR4540">
            <v>0</v>
          </cell>
          <cell r="AS4540" t="str">
            <v>08/31/2023 10:53:30</v>
          </cell>
          <cell r="AT4540">
            <v>1</v>
          </cell>
          <cell r="AU4540">
            <v>44935.409490740742</v>
          </cell>
          <cell r="AV4540">
            <v>44935.410173611112</v>
          </cell>
          <cell r="AW4540" t="str">
            <v>Y</v>
          </cell>
          <cell r="AX4540" t="str">
            <v>UNSPECIFIED</v>
          </cell>
          <cell r="AY4540" t="str">
            <v>CANCEL</v>
          </cell>
          <cell r="AZ4540" t="str">
            <v>Local/02200488649810367357@default-00027170;2</v>
          </cell>
          <cell r="BA4540">
            <v>401</v>
          </cell>
          <cell r="BB4540" t="str">
            <v>Unauthorized</v>
          </cell>
          <cell r="BC4540">
            <v>0</v>
          </cell>
          <cell r="BD4540">
            <v>0</v>
          </cell>
          <cell r="BF4540">
            <v>0</v>
          </cell>
          <cell r="BG4540" t="str">
            <v>NONE</v>
          </cell>
          <cell r="BK4540">
            <v>1</v>
          </cell>
          <cell r="BL4540">
            <v>3</v>
          </cell>
          <cell r="BM4540">
            <v>45170</v>
          </cell>
          <cell r="BN4540" t="str">
            <v>09:50</v>
          </cell>
          <cell r="BO4540">
            <v>45170.409722222219</v>
          </cell>
          <cell r="BP4540" t="str">
            <v>Non Connect</v>
          </cell>
        </row>
        <row r="4541">
          <cell r="A4541">
            <v>1017084747</v>
          </cell>
          <cell r="B4541" t="str">
            <v>AUTO</v>
          </cell>
          <cell r="C4541" t="str">
            <v>NA</v>
          </cell>
          <cell r="D4541" t="str">
            <v>No Answer AutoDial</v>
          </cell>
          <cell r="E4541" t="str">
            <v>CALL_NOT_PICKED</v>
          </cell>
          <cell r="F4541" t="str">
            <v>UNDEFINED</v>
          </cell>
          <cell r="G4541" t="str">
            <v>Default Category</v>
          </cell>
          <cell r="H4541" t="str">
            <v>VDAD</v>
          </cell>
          <cell r="I4541" t="str">
            <v>Outbound Auto Dial</v>
          </cell>
          <cell r="K4541">
            <v>44935.410196759258</v>
          </cell>
          <cell r="L4541">
            <v>44935.410196759258</v>
          </cell>
          <cell r="M4541">
            <v>10090</v>
          </cell>
          <cell r="N4541" t="str">
            <v>PQ_HE_Topup</v>
          </cell>
          <cell r="O4541" t="str">
            <v>a1b6F00000yFYpH</v>
          </cell>
          <cell r="Q4541">
            <v>202207057687892</v>
          </cell>
          <cell r="R4541">
            <v>0</v>
          </cell>
          <cell r="S4541">
            <v>91</v>
          </cell>
          <cell r="U4541" t="str">
            <v>TEST571</v>
          </cell>
          <cell r="X4541" t="str">
            <v>Offer-202307105431070</v>
          </cell>
          <cell r="AA4541" t="str">
            <v>-</v>
          </cell>
          <cell r="AH4541">
            <v>8588864871</v>
          </cell>
          <cell r="AK4541">
            <v>0</v>
          </cell>
          <cell r="AM4541" t="str">
            <v>NONE</v>
          </cell>
          <cell r="AN4541">
            <v>1</v>
          </cell>
          <cell r="AP4541">
            <v>63640613</v>
          </cell>
          <cell r="AQ4541">
            <v>1693541982.69348</v>
          </cell>
          <cell r="AR4541">
            <v>0</v>
          </cell>
          <cell r="AS4541" t="str">
            <v>08/31/2023 10:53:30</v>
          </cell>
          <cell r="AT4541">
            <v>1</v>
          </cell>
          <cell r="AU4541">
            <v>44935.409513888888</v>
          </cell>
          <cell r="AV4541">
            <v>44935.410196759258</v>
          </cell>
          <cell r="AW4541" t="str">
            <v>Y</v>
          </cell>
          <cell r="AX4541" t="str">
            <v>NO_ANSWER</v>
          </cell>
          <cell r="AY4541" t="str">
            <v>CONGESTION</v>
          </cell>
          <cell r="AZ4541" t="str">
            <v>Local/02200488648588864871@default-0003473b;2</v>
          </cell>
          <cell r="BA4541">
            <v>480</v>
          </cell>
          <cell r="BB4541" t="str">
            <v>Temporarily unavailable</v>
          </cell>
          <cell r="BC4541">
            <v>0</v>
          </cell>
          <cell r="BD4541">
            <v>0</v>
          </cell>
          <cell r="BF4541">
            <v>0</v>
          </cell>
          <cell r="BG4541" t="str">
            <v>NONE</v>
          </cell>
          <cell r="BK4541">
            <v>1</v>
          </cell>
          <cell r="BL4541">
            <v>3</v>
          </cell>
          <cell r="BM4541">
            <v>45170</v>
          </cell>
          <cell r="BN4541" t="str">
            <v>09:50</v>
          </cell>
          <cell r="BO4541">
            <v>45170.409722222219</v>
          </cell>
          <cell r="BP4541" t="str">
            <v>Non Connect</v>
          </cell>
        </row>
        <row r="4542">
          <cell r="A4542">
            <v>1017084748</v>
          </cell>
          <cell r="B4542" t="str">
            <v>AUTO</v>
          </cell>
          <cell r="C4542" t="str">
            <v>DROP</v>
          </cell>
          <cell r="D4542" t="str">
            <v>Agent Not Available</v>
          </cell>
          <cell r="E4542" t="str">
            <v>Call_Drop</v>
          </cell>
          <cell r="F4542" t="str">
            <v>UNDEFINED</v>
          </cell>
          <cell r="G4542" t="str">
            <v>Default Category</v>
          </cell>
          <cell r="H4542" t="str">
            <v>VDAD</v>
          </cell>
          <cell r="I4542" t="str">
            <v>Outbound Auto Dial</v>
          </cell>
          <cell r="K4542">
            <v>44935.410219907404</v>
          </cell>
          <cell r="L4542">
            <v>44935.41028935185</v>
          </cell>
          <cell r="M4542">
            <v>10089</v>
          </cell>
          <cell r="N4542" t="str">
            <v>LAS POS Refll</v>
          </cell>
          <cell r="O4542" t="str">
            <v>00Q6F00001oz9oO</v>
          </cell>
          <cell r="Q4542">
            <v>202207057687891</v>
          </cell>
          <cell r="R4542">
            <v>0</v>
          </cell>
          <cell r="S4542">
            <v>91</v>
          </cell>
          <cell r="U4542" t="str">
            <v>TEST572</v>
          </cell>
          <cell r="X4542">
            <v>112070144</v>
          </cell>
          <cell r="AA4542" t="str">
            <v>-</v>
          </cell>
          <cell r="AH4542">
            <v>9163835498</v>
          </cell>
          <cell r="AK4542">
            <v>5</v>
          </cell>
          <cell r="AM4542" t="str">
            <v>NONE</v>
          </cell>
          <cell r="AN4542">
            <v>1</v>
          </cell>
          <cell r="AP4542">
            <v>63631954</v>
          </cell>
          <cell r="AQ4542">
            <v>1693542029.69367</v>
          </cell>
          <cell r="AR4542">
            <v>0</v>
          </cell>
          <cell r="AS4542" t="str">
            <v>08/31/2023 10:42:27</v>
          </cell>
          <cell r="AT4542">
            <v>1</v>
          </cell>
          <cell r="AU4542">
            <v>44935.410046296296</v>
          </cell>
          <cell r="AV4542">
            <v>44935.41028935185</v>
          </cell>
          <cell r="AW4542" t="str">
            <v>Y</v>
          </cell>
          <cell r="BF4542">
            <v>0</v>
          </cell>
          <cell r="BG4542" t="str">
            <v>QUEUETIMEOUT</v>
          </cell>
          <cell r="BK4542">
            <v>1</v>
          </cell>
          <cell r="BL4542">
            <v>3</v>
          </cell>
          <cell r="BM4542">
            <v>45170</v>
          </cell>
          <cell r="BN4542" t="str">
            <v>09:50</v>
          </cell>
          <cell r="BO4542">
            <v>45170.409722222219</v>
          </cell>
          <cell r="BP4542" t="str">
            <v>Non Connect</v>
          </cell>
        </row>
        <row r="4543">
          <cell r="A4543">
            <v>1017084749</v>
          </cell>
          <cell r="B4543" t="str">
            <v>AUTO</v>
          </cell>
          <cell r="C4543" t="str">
            <v>NA</v>
          </cell>
          <cell r="D4543" t="str">
            <v>No Answer AutoDial</v>
          </cell>
          <cell r="E4543" t="str">
            <v>CALL_NOT_PICKED</v>
          </cell>
          <cell r="F4543" t="str">
            <v>UNDEFINED</v>
          </cell>
          <cell r="G4543" t="str">
            <v>Default Category</v>
          </cell>
          <cell r="H4543" t="str">
            <v>VDAD</v>
          </cell>
          <cell r="I4543" t="str">
            <v>Outbound Auto Dial</v>
          </cell>
          <cell r="K4543">
            <v>44935.410231481481</v>
          </cell>
          <cell r="L4543">
            <v>44935.410231481481</v>
          </cell>
          <cell r="M4543">
            <v>10090</v>
          </cell>
          <cell r="N4543" t="str">
            <v>PQ_HE_Topup</v>
          </cell>
          <cell r="O4543" t="str">
            <v>a1b6F00000yFZ46</v>
          </cell>
          <cell r="Q4543">
            <v>202207057687892</v>
          </cell>
          <cell r="R4543">
            <v>0</v>
          </cell>
          <cell r="S4543">
            <v>91</v>
          </cell>
          <cell r="U4543" t="str">
            <v>TEST573</v>
          </cell>
          <cell r="X4543" t="str">
            <v>Offer-202307105432764</v>
          </cell>
          <cell r="AA4543" t="str">
            <v>-</v>
          </cell>
          <cell r="AH4543">
            <v>9209791902</v>
          </cell>
          <cell r="AK4543">
            <v>0</v>
          </cell>
          <cell r="AM4543" t="str">
            <v>NONE</v>
          </cell>
          <cell r="AN4543">
            <v>1</v>
          </cell>
          <cell r="AP4543">
            <v>63640620</v>
          </cell>
          <cell r="AQ4543">
            <v>1693541987.6935</v>
          </cell>
          <cell r="AR4543">
            <v>0</v>
          </cell>
          <cell r="AS4543" t="str">
            <v>08/31/2023 10:53:30</v>
          </cell>
          <cell r="AT4543">
            <v>1</v>
          </cell>
          <cell r="AU4543">
            <v>44935.409548611111</v>
          </cell>
          <cell r="AV4543">
            <v>44935.410243055558</v>
          </cell>
          <cell r="AW4543" t="str">
            <v>Y</v>
          </cell>
          <cell r="AX4543" t="str">
            <v>NO_ANSWER</v>
          </cell>
          <cell r="AY4543" t="str">
            <v>CONGESTION</v>
          </cell>
          <cell r="AZ4543" t="str">
            <v>Local/02200488649209791902@default-00034742;2</v>
          </cell>
          <cell r="BA4543">
            <v>401</v>
          </cell>
          <cell r="BB4543" t="str">
            <v>Unauthorized</v>
          </cell>
          <cell r="BC4543">
            <v>0</v>
          </cell>
          <cell r="BD4543">
            <v>0</v>
          </cell>
          <cell r="BF4543">
            <v>0</v>
          </cell>
          <cell r="BG4543" t="str">
            <v>NONE</v>
          </cell>
          <cell r="BK4543">
            <v>1</v>
          </cell>
          <cell r="BL4543">
            <v>3</v>
          </cell>
          <cell r="BM4543">
            <v>45170</v>
          </cell>
          <cell r="BN4543" t="str">
            <v>09:50</v>
          </cell>
          <cell r="BO4543">
            <v>45170.409722222219</v>
          </cell>
          <cell r="BP4543" t="str">
            <v>Non Connect</v>
          </cell>
        </row>
        <row r="4544">
          <cell r="A4544">
            <v>1017084750</v>
          </cell>
          <cell r="B4544" t="str">
            <v>AUTO</v>
          </cell>
          <cell r="C4544" t="str">
            <v>NA</v>
          </cell>
          <cell r="D4544" t="str">
            <v>No Answer AutoDial</v>
          </cell>
          <cell r="E4544" t="str">
            <v>CALL_NOT_PICKED</v>
          </cell>
          <cell r="F4544" t="str">
            <v>UNDEFINED</v>
          </cell>
          <cell r="G4544" t="str">
            <v>Default Category</v>
          </cell>
          <cell r="H4544" t="str">
            <v>VDAD</v>
          </cell>
          <cell r="I4544" t="str">
            <v>Outbound Auto Dial</v>
          </cell>
          <cell r="K4544">
            <v>44935.410231481481</v>
          </cell>
          <cell r="L4544">
            <v>44935.410231481481</v>
          </cell>
          <cell r="M4544">
            <v>10090</v>
          </cell>
          <cell r="N4544" t="str">
            <v>PQ_HE_Topup</v>
          </cell>
          <cell r="O4544" t="str">
            <v>a1b6F00000yFYxk</v>
          </cell>
          <cell r="Q4544">
            <v>202207057687892</v>
          </cell>
          <cell r="R4544">
            <v>0</v>
          </cell>
          <cell r="S4544">
            <v>91</v>
          </cell>
          <cell r="U4544" t="str">
            <v>TEST574</v>
          </cell>
          <cell r="X4544" t="str">
            <v>Offer-202307105431981</v>
          </cell>
          <cell r="AA4544" t="str">
            <v>-</v>
          </cell>
          <cell r="AH4544">
            <v>9214619191</v>
          </cell>
          <cell r="AK4544">
            <v>0</v>
          </cell>
          <cell r="AM4544" t="str">
            <v>NONE</v>
          </cell>
          <cell r="AN4544">
            <v>1</v>
          </cell>
          <cell r="AP4544">
            <v>63640616</v>
          </cell>
          <cell r="AQ4544">
            <v>1693541986.69349</v>
          </cell>
          <cell r="AR4544">
            <v>0</v>
          </cell>
          <cell r="AS4544" t="str">
            <v>08/31/2023 10:53:30</v>
          </cell>
          <cell r="AT4544">
            <v>1</v>
          </cell>
          <cell r="AU4544">
            <v>44935.409548611111</v>
          </cell>
          <cell r="AV4544">
            <v>44935.410243055558</v>
          </cell>
          <cell r="AW4544" t="str">
            <v>Y</v>
          </cell>
          <cell r="AX4544" t="str">
            <v>NO_ANSWER</v>
          </cell>
          <cell r="AY4544" t="str">
            <v>CONGESTION</v>
          </cell>
          <cell r="AZ4544" t="str">
            <v>Local/02200488649214619191@default-0003473e;2</v>
          </cell>
          <cell r="BA4544">
            <v>0</v>
          </cell>
          <cell r="BC4544">
            <v>0</v>
          </cell>
          <cell r="BD4544">
            <v>0</v>
          </cell>
          <cell r="BF4544">
            <v>0</v>
          </cell>
          <cell r="BG4544" t="str">
            <v>NONE</v>
          </cell>
          <cell r="BK4544">
            <v>1</v>
          </cell>
          <cell r="BL4544">
            <v>3</v>
          </cell>
          <cell r="BM4544">
            <v>45170</v>
          </cell>
          <cell r="BN4544" t="str">
            <v>09:50</v>
          </cell>
          <cell r="BO4544">
            <v>45170.409722222219</v>
          </cell>
          <cell r="BP4544" t="str">
            <v>Non Connect</v>
          </cell>
        </row>
        <row r="4545">
          <cell r="A4545">
            <v>1017084751</v>
          </cell>
          <cell r="B4545" t="str">
            <v>AUTO</v>
          </cell>
          <cell r="C4545" t="str">
            <v>NA</v>
          </cell>
          <cell r="D4545" t="str">
            <v>No Answer AutoDial</v>
          </cell>
          <cell r="E4545" t="str">
            <v>CALL_NOT_PICKED</v>
          </cell>
          <cell r="F4545" t="str">
            <v>UNDEFINED</v>
          </cell>
          <cell r="G4545" t="str">
            <v>Default Category</v>
          </cell>
          <cell r="H4545" t="str">
            <v>VDAD</v>
          </cell>
          <cell r="I4545" t="str">
            <v>Outbound Auto Dial</v>
          </cell>
          <cell r="K4545">
            <v>44935.410231481481</v>
          </cell>
          <cell r="L4545">
            <v>44935.410231481481</v>
          </cell>
          <cell r="M4545">
            <v>10090</v>
          </cell>
          <cell r="N4545" t="str">
            <v>PQ_HE_Topup</v>
          </cell>
          <cell r="O4545" t="str">
            <v>a1b6F00000yFYRw</v>
          </cell>
          <cell r="Q4545">
            <v>202207057687892</v>
          </cell>
          <cell r="R4545">
            <v>0</v>
          </cell>
          <cell r="S4545">
            <v>91</v>
          </cell>
          <cell r="U4545" t="str">
            <v>TEST575</v>
          </cell>
          <cell r="X4545" t="str">
            <v>Offer-202307105428086</v>
          </cell>
          <cell r="AA4545" t="str">
            <v>-</v>
          </cell>
          <cell r="AH4545">
            <v>9811272124</v>
          </cell>
          <cell r="AK4545">
            <v>0</v>
          </cell>
          <cell r="AM4545" t="str">
            <v>NONE</v>
          </cell>
          <cell r="AN4545">
            <v>1</v>
          </cell>
          <cell r="AP4545">
            <v>63640618</v>
          </cell>
          <cell r="AQ4545">
            <v>1693541986.69349</v>
          </cell>
          <cell r="AR4545">
            <v>0</v>
          </cell>
          <cell r="AS4545" t="str">
            <v>08/31/2023 10:53:30</v>
          </cell>
          <cell r="AT4545">
            <v>1</v>
          </cell>
          <cell r="AU4545">
            <v>44935.409548611111</v>
          </cell>
          <cell r="AV4545">
            <v>44935.410243055558</v>
          </cell>
          <cell r="AW4545" t="str">
            <v>Y</v>
          </cell>
          <cell r="AX4545" t="str">
            <v>NO_ANSWER</v>
          </cell>
          <cell r="AY4545" t="str">
            <v>CONGESTION</v>
          </cell>
          <cell r="AZ4545" t="str">
            <v>Local/02200488649811272124@default-00034740;2</v>
          </cell>
          <cell r="BA4545">
            <v>480</v>
          </cell>
          <cell r="BB4545" t="str">
            <v>Temporarily unavailable</v>
          </cell>
          <cell r="BC4545">
            <v>0</v>
          </cell>
          <cell r="BD4545">
            <v>0</v>
          </cell>
          <cell r="BF4545">
            <v>0</v>
          </cell>
          <cell r="BG4545" t="str">
            <v>NONE</v>
          </cell>
          <cell r="BK4545">
            <v>1</v>
          </cell>
          <cell r="BL4545">
            <v>3</v>
          </cell>
          <cell r="BM4545">
            <v>45170</v>
          </cell>
          <cell r="BN4545" t="str">
            <v>09:50</v>
          </cell>
          <cell r="BO4545">
            <v>45170.409722222219</v>
          </cell>
          <cell r="BP4545" t="str">
            <v>Non Connect</v>
          </cell>
        </row>
        <row r="4546">
          <cell r="A4546">
            <v>1017084752</v>
          </cell>
          <cell r="B4546" t="str">
            <v>AUTO</v>
          </cell>
          <cell r="C4546" t="str">
            <v>NA</v>
          </cell>
          <cell r="D4546" t="str">
            <v>No Answer AutoDial</v>
          </cell>
          <cell r="E4546" t="str">
            <v>CALL_NOT_PICKED</v>
          </cell>
          <cell r="F4546" t="str">
            <v>UNDEFINED</v>
          </cell>
          <cell r="G4546" t="str">
            <v>Default Category</v>
          </cell>
          <cell r="H4546" t="str">
            <v>VDAD</v>
          </cell>
          <cell r="I4546" t="str">
            <v>Outbound Auto Dial</v>
          </cell>
          <cell r="K4546">
            <v>44935.410231481481</v>
          </cell>
          <cell r="L4546">
            <v>44935.410231481481</v>
          </cell>
          <cell r="M4546">
            <v>10090</v>
          </cell>
          <cell r="N4546" t="str">
            <v>PQ_HE_Topup</v>
          </cell>
          <cell r="O4546" t="str">
            <v>a1b6F00000yFZAP</v>
          </cell>
          <cell r="Q4546">
            <v>202207057687892</v>
          </cell>
          <cell r="R4546">
            <v>0</v>
          </cell>
          <cell r="S4546">
            <v>91</v>
          </cell>
          <cell r="U4546" t="str">
            <v>TEST576</v>
          </cell>
          <cell r="X4546" t="str">
            <v>Offer-202307105433540</v>
          </cell>
          <cell r="AA4546" t="str">
            <v>-</v>
          </cell>
          <cell r="AH4546">
            <v>9872502845</v>
          </cell>
          <cell r="AK4546">
            <v>0</v>
          </cell>
          <cell r="AM4546" t="str">
            <v>NONE</v>
          </cell>
          <cell r="AN4546">
            <v>1</v>
          </cell>
          <cell r="AP4546">
            <v>63640622</v>
          </cell>
          <cell r="AQ4546">
            <v>1693541987.6935</v>
          </cell>
          <cell r="AR4546">
            <v>0</v>
          </cell>
          <cell r="AS4546" t="str">
            <v>08/31/2023 10:53:30</v>
          </cell>
          <cell r="AT4546">
            <v>1</v>
          </cell>
          <cell r="AU4546">
            <v>44935.409548611111</v>
          </cell>
          <cell r="AV4546">
            <v>44935.410243055558</v>
          </cell>
          <cell r="AW4546" t="str">
            <v>Y</v>
          </cell>
          <cell r="AX4546" t="str">
            <v>NO_ANSWER</v>
          </cell>
          <cell r="AY4546" t="str">
            <v>CONGESTION</v>
          </cell>
          <cell r="AZ4546" t="str">
            <v>Local/02200488649872502845@default-00034744;2</v>
          </cell>
          <cell r="BA4546">
            <v>401</v>
          </cell>
          <cell r="BB4546" t="str">
            <v>Unauthorized</v>
          </cell>
          <cell r="BC4546">
            <v>0</v>
          </cell>
          <cell r="BD4546">
            <v>0</v>
          </cell>
          <cell r="BF4546">
            <v>0</v>
          </cell>
          <cell r="BG4546" t="str">
            <v>NONE</v>
          </cell>
          <cell r="BK4546">
            <v>1</v>
          </cell>
          <cell r="BL4546">
            <v>3</v>
          </cell>
          <cell r="BM4546">
            <v>45170</v>
          </cell>
          <cell r="BN4546" t="str">
            <v>09:50</v>
          </cell>
          <cell r="BO4546">
            <v>45170.409722222219</v>
          </cell>
          <cell r="BP4546" t="str">
            <v>Non Connect</v>
          </cell>
        </row>
        <row r="4547">
          <cell r="A4547">
            <v>1017084753</v>
          </cell>
          <cell r="B4547" t="str">
            <v>AUTO</v>
          </cell>
          <cell r="C4547" t="str">
            <v>NA</v>
          </cell>
          <cell r="D4547" t="str">
            <v>No Answer AutoDial</v>
          </cell>
          <cell r="E4547" t="str">
            <v>CALL_NOT_PICKED</v>
          </cell>
          <cell r="F4547" t="str">
            <v>UNDEFINED</v>
          </cell>
          <cell r="G4547" t="str">
            <v>Default Category</v>
          </cell>
          <cell r="H4547" t="str">
            <v>VDAD</v>
          </cell>
          <cell r="I4547" t="str">
            <v>Outbound Auto Dial</v>
          </cell>
          <cell r="K4547">
            <v>44935.410231481481</v>
          </cell>
          <cell r="L4547">
            <v>44935.410231481481</v>
          </cell>
          <cell r="M4547">
            <v>10090</v>
          </cell>
          <cell r="N4547" t="str">
            <v>PQ_HE_Topup</v>
          </cell>
          <cell r="O4547" t="str">
            <v>a1b6F00000yFZ8r</v>
          </cell>
          <cell r="Q4547">
            <v>202207057687892</v>
          </cell>
          <cell r="R4547">
            <v>0</v>
          </cell>
          <cell r="S4547">
            <v>91</v>
          </cell>
          <cell r="U4547" t="str">
            <v>TEST577</v>
          </cell>
          <cell r="X4547" t="str">
            <v>Offer-202307105433444</v>
          </cell>
          <cell r="AA4547" t="str">
            <v>-</v>
          </cell>
          <cell r="AH4547">
            <v>9828196675</v>
          </cell>
          <cell r="AK4547">
            <v>0</v>
          </cell>
          <cell r="AM4547" t="str">
            <v>NONE</v>
          </cell>
          <cell r="AN4547">
            <v>1</v>
          </cell>
          <cell r="AP4547">
            <v>63640621</v>
          </cell>
          <cell r="AQ4547">
            <v>1693541987.6935</v>
          </cell>
          <cell r="AR4547">
            <v>0</v>
          </cell>
          <cell r="AS4547" t="str">
            <v>08/31/2023 10:53:30</v>
          </cell>
          <cell r="AT4547">
            <v>1</v>
          </cell>
          <cell r="AU4547">
            <v>44935.409548611111</v>
          </cell>
          <cell r="AV4547">
            <v>44935.410243055558</v>
          </cell>
          <cell r="AW4547" t="str">
            <v>Y</v>
          </cell>
          <cell r="AX4547" t="str">
            <v>NO_ANSWER</v>
          </cell>
          <cell r="AY4547" t="str">
            <v>CONGESTION</v>
          </cell>
          <cell r="AZ4547" t="str">
            <v>Local/02200488649828196675@default-00034743;2</v>
          </cell>
          <cell r="BA4547">
            <v>401</v>
          </cell>
          <cell r="BB4547" t="str">
            <v>Unauthorized</v>
          </cell>
          <cell r="BC4547">
            <v>0</v>
          </cell>
          <cell r="BD4547">
            <v>0</v>
          </cell>
          <cell r="BF4547">
            <v>0</v>
          </cell>
          <cell r="BG4547" t="str">
            <v>NONE</v>
          </cell>
          <cell r="BK4547">
            <v>1</v>
          </cell>
          <cell r="BL4547">
            <v>3</v>
          </cell>
          <cell r="BM4547">
            <v>45170</v>
          </cell>
          <cell r="BN4547" t="str">
            <v>09:50</v>
          </cell>
          <cell r="BO4547">
            <v>45170.409722222219</v>
          </cell>
          <cell r="BP4547" t="str">
            <v>Non Connect</v>
          </cell>
        </row>
        <row r="4548">
          <cell r="A4548">
            <v>1017084754</v>
          </cell>
          <cell r="B4548" t="str">
            <v>AUTO</v>
          </cell>
          <cell r="C4548" t="str">
            <v>DROP</v>
          </cell>
          <cell r="D4548" t="str">
            <v>Agent Not Available</v>
          </cell>
          <cell r="E4548" t="str">
            <v>Call_Drop</v>
          </cell>
          <cell r="F4548" t="str">
            <v>UNDEFINED</v>
          </cell>
          <cell r="G4548" t="str">
            <v>Default Category</v>
          </cell>
          <cell r="H4548" t="str">
            <v>VDAD</v>
          </cell>
          <cell r="I4548" t="str">
            <v>Outbound Auto Dial</v>
          </cell>
          <cell r="K4548">
            <v>44935.410243055558</v>
          </cell>
          <cell r="L4548">
            <v>44935.410312499997</v>
          </cell>
          <cell r="M4548">
            <v>10089</v>
          </cell>
          <cell r="N4548" t="str">
            <v>LAS POS Refll</v>
          </cell>
          <cell r="O4548" t="str">
            <v>00Q6F00001ovIIk</v>
          </cell>
          <cell r="Q4548">
            <v>202207057687891</v>
          </cell>
          <cell r="R4548">
            <v>0</v>
          </cell>
          <cell r="S4548">
            <v>91</v>
          </cell>
          <cell r="U4548" t="str">
            <v>TEST578</v>
          </cell>
          <cell r="X4548">
            <v>111144022</v>
          </cell>
          <cell r="AA4548" t="str">
            <v>-</v>
          </cell>
          <cell r="AH4548">
            <v>9972742456</v>
          </cell>
          <cell r="AK4548">
            <v>5</v>
          </cell>
          <cell r="AM4548" t="str">
            <v>NONE</v>
          </cell>
          <cell r="AN4548">
            <v>1</v>
          </cell>
          <cell r="AP4548">
            <v>63631957</v>
          </cell>
          <cell r="AQ4548">
            <v>1693542029.69368</v>
          </cell>
          <cell r="AR4548">
            <v>0</v>
          </cell>
          <cell r="AS4548" t="str">
            <v>08/31/2023 10:42:27</v>
          </cell>
          <cell r="AT4548">
            <v>1</v>
          </cell>
          <cell r="AU4548">
            <v>44935.410046296296</v>
          </cell>
          <cell r="AV4548">
            <v>44935.410312499997</v>
          </cell>
          <cell r="AW4548" t="str">
            <v>Y</v>
          </cell>
          <cell r="BF4548">
            <v>0</v>
          </cell>
          <cell r="BG4548" t="str">
            <v>QUEUETIMEOUT</v>
          </cell>
          <cell r="BK4548">
            <v>1</v>
          </cell>
          <cell r="BL4548">
            <v>3</v>
          </cell>
          <cell r="BM4548">
            <v>45170</v>
          </cell>
          <cell r="BN4548" t="str">
            <v>09:50</v>
          </cell>
          <cell r="BO4548">
            <v>45170.409722222219</v>
          </cell>
          <cell r="BP4548" t="str">
            <v>Non Connect</v>
          </cell>
        </row>
        <row r="4549">
          <cell r="A4549">
            <v>1017084755</v>
          </cell>
          <cell r="B4549" t="str">
            <v>AUTO</v>
          </cell>
          <cell r="C4549" t="str">
            <v>NA</v>
          </cell>
          <cell r="D4549" t="str">
            <v>No Answer AutoDial</v>
          </cell>
          <cell r="E4549" t="str">
            <v>CALL_NOT_PICKED</v>
          </cell>
          <cell r="F4549" t="str">
            <v>UNDEFINED</v>
          </cell>
          <cell r="G4549" t="str">
            <v>Default Category</v>
          </cell>
          <cell r="H4549" t="str">
            <v>VDAD</v>
          </cell>
          <cell r="I4549" t="str">
            <v>Outbound Auto Dial</v>
          </cell>
          <cell r="K4549">
            <v>44935.410277777781</v>
          </cell>
          <cell r="L4549">
            <v>44935.410277777781</v>
          </cell>
          <cell r="M4549">
            <v>10090</v>
          </cell>
          <cell r="N4549" t="str">
            <v>PQ_HE_Topup</v>
          </cell>
          <cell r="O4549" t="str">
            <v>a1b6F00000yFZAZ</v>
          </cell>
          <cell r="Q4549">
            <v>202207057687892</v>
          </cell>
          <cell r="R4549">
            <v>0</v>
          </cell>
          <cell r="S4549">
            <v>91</v>
          </cell>
          <cell r="U4549" t="str">
            <v>TEST579</v>
          </cell>
          <cell r="X4549" t="str">
            <v>Offer-202307105433550</v>
          </cell>
          <cell r="AA4549" t="str">
            <v>-</v>
          </cell>
          <cell r="AH4549">
            <v>9811094983</v>
          </cell>
          <cell r="AK4549">
            <v>0</v>
          </cell>
          <cell r="AM4549" t="str">
            <v>NONE</v>
          </cell>
          <cell r="AN4549">
            <v>1</v>
          </cell>
          <cell r="AP4549">
            <v>63640625</v>
          </cell>
          <cell r="AQ4549">
            <v>1693541991.6935201</v>
          </cell>
          <cell r="AR4549">
            <v>0</v>
          </cell>
          <cell r="AS4549" t="str">
            <v>08/31/2023 10:53:30</v>
          </cell>
          <cell r="AT4549">
            <v>1</v>
          </cell>
          <cell r="AU4549">
            <v>44935.40960648148</v>
          </cell>
          <cell r="AV4549">
            <v>44935.410277777781</v>
          </cell>
          <cell r="AW4549" t="str">
            <v>Y</v>
          </cell>
          <cell r="AX4549" t="str">
            <v>NO_ANSWER</v>
          </cell>
          <cell r="AY4549" t="str">
            <v>CONGESTION</v>
          </cell>
          <cell r="AZ4549" t="str">
            <v>Local/02200488649811094983@default-00034749;2</v>
          </cell>
          <cell r="BA4549">
            <v>480</v>
          </cell>
          <cell r="BB4549" t="str">
            <v>Temporarily unavailable</v>
          </cell>
          <cell r="BC4549">
            <v>0</v>
          </cell>
          <cell r="BD4549">
            <v>0</v>
          </cell>
          <cell r="BF4549">
            <v>0</v>
          </cell>
          <cell r="BG4549" t="str">
            <v>NONE</v>
          </cell>
          <cell r="BK4549">
            <v>1</v>
          </cell>
          <cell r="BL4549">
            <v>3</v>
          </cell>
          <cell r="BM4549">
            <v>45170</v>
          </cell>
          <cell r="BN4549" t="str">
            <v>09:50</v>
          </cell>
          <cell r="BO4549">
            <v>45170.409722222219</v>
          </cell>
          <cell r="BP4549" t="str">
            <v>Non Connect</v>
          </cell>
        </row>
        <row r="4550">
          <cell r="A4550">
            <v>1017084756</v>
          </cell>
          <cell r="B4550" t="str">
            <v>AUTO</v>
          </cell>
          <cell r="C4550" t="str">
            <v>NA</v>
          </cell>
          <cell r="D4550" t="str">
            <v>No Answer AutoDial</v>
          </cell>
          <cell r="E4550" t="str">
            <v>CALL_NOT_PICKED</v>
          </cell>
          <cell r="F4550" t="str">
            <v>UNDEFINED</v>
          </cell>
          <cell r="G4550" t="str">
            <v>Default Category</v>
          </cell>
          <cell r="H4550" t="str">
            <v>VDAD</v>
          </cell>
          <cell r="I4550" t="str">
            <v>Outbound Auto Dial</v>
          </cell>
          <cell r="K4550">
            <v>44935.410277777781</v>
          </cell>
          <cell r="L4550">
            <v>44935.410277777781</v>
          </cell>
          <cell r="M4550">
            <v>10090</v>
          </cell>
          <cell r="N4550" t="str">
            <v>PQ_HE_Topup</v>
          </cell>
          <cell r="O4550" t="str">
            <v>a1b6F00000yFYXq</v>
          </cell>
          <cell r="Q4550">
            <v>202207057687892</v>
          </cell>
          <cell r="R4550">
            <v>0</v>
          </cell>
          <cell r="S4550">
            <v>91</v>
          </cell>
          <cell r="U4550" t="str">
            <v>TEST580</v>
          </cell>
          <cell r="X4550" t="str">
            <v>Offer-202307105428834</v>
          </cell>
          <cell r="AA4550" t="str">
            <v>-</v>
          </cell>
          <cell r="AH4550">
            <v>9552555139</v>
          </cell>
          <cell r="AK4550">
            <v>0</v>
          </cell>
          <cell r="AM4550" t="str">
            <v>NONE</v>
          </cell>
          <cell r="AN4550">
            <v>1</v>
          </cell>
          <cell r="AP4550">
            <v>63640623</v>
          </cell>
          <cell r="AQ4550">
            <v>1693541990.6935101</v>
          </cell>
          <cell r="AR4550">
            <v>0</v>
          </cell>
          <cell r="AS4550" t="str">
            <v>08/31/2023 10:53:30</v>
          </cell>
          <cell r="AT4550">
            <v>1</v>
          </cell>
          <cell r="AU4550">
            <v>44935.40960648148</v>
          </cell>
          <cell r="AV4550">
            <v>44935.410277777781</v>
          </cell>
          <cell r="AW4550" t="str">
            <v>Y</v>
          </cell>
          <cell r="AX4550" t="str">
            <v>NO_ANSWER</v>
          </cell>
          <cell r="AY4550" t="str">
            <v>CONGESTION</v>
          </cell>
          <cell r="AZ4550" t="str">
            <v>Local/02200488649552555139@default-00034745;2</v>
          </cell>
          <cell r="BA4550">
            <v>480</v>
          </cell>
          <cell r="BB4550" t="str">
            <v>Temporarily unavailable</v>
          </cell>
          <cell r="BC4550">
            <v>0</v>
          </cell>
          <cell r="BD4550">
            <v>0</v>
          </cell>
          <cell r="BF4550">
            <v>0</v>
          </cell>
          <cell r="BG4550" t="str">
            <v>NONE</v>
          </cell>
          <cell r="BK4550">
            <v>1</v>
          </cell>
          <cell r="BL4550">
            <v>3</v>
          </cell>
          <cell r="BM4550">
            <v>45170</v>
          </cell>
          <cell r="BN4550" t="str">
            <v>09:50</v>
          </cell>
          <cell r="BO4550">
            <v>45170.409722222219</v>
          </cell>
          <cell r="BP4550" t="str">
            <v>Non Connect</v>
          </cell>
        </row>
        <row r="4551">
          <cell r="A4551">
            <v>1017084757</v>
          </cell>
          <cell r="B4551" t="str">
            <v>AUTO</v>
          </cell>
          <cell r="C4551" t="str">
            <v>NA</v>
          </cell>
          <cell r="D4551" t="str">
            <v>No Answer AutoDial</v>
          </cell>
          <cell r="E4551" t="str">
            <v>CALL_NOT_PICKED</v>
          </cell>
          <cell r="F4551" t="str">
            <v>UNDEFINED</v>
          </cell>
          <cell r="G4551" t="str">
            <v>Default Category</v>
          </cell>
          <cell r="H4551" t="str">
            <v>VDAD</v>
          </cell>
          <cell r="I4551" t="str">
            <v>Outbound Auto Dial</v>
          </cell>
          <cell r="K4551">
            <v>44935.410277777781</v>
          </cell>
          <cell r="L4551">
            <v>44935.410277777781</v>
          </cell>
          <cell r="M4551">
            <v>10090</v>
          </cell>
          <cell r="N4551" t="str">
            <v>PQ_HE_Topup</v>
          </cell>
          <cell r="O4551" t="str">
            <v>a1b6F00000yFYqx</v>
          </cell>
          <cell r="Q4551">
            <v>202207057687892</v>
          </cell>
          <cell r="R4551">
            <v>0</v>
          </cell>
          <cell r="S4551">
            <v>91</v>
          </cell>
          <cell r="U4551" t="str">
            <v>TEST581</v>
          </cell>
          <cell r="X4551" t="str">
            <v>Offer-202307105431174</v>
          </cell>
          <cell r="AA4551" t="str">
            <v>-</v>
          </cell>
          <cell r="AH4551">
            <v>9966054194</v>
          </cell>
          <cell r="AK4551">
            <v>0</v>
          </cell>
          <cell r="AM4551" t="str">
            <v>NONE</v>
          </cell>
          <cell r="AN4551">
            <v>1</v>
          </cell>
          <cell r="AP4551">
            <v>63640624</v>
          </cell>
          <cell r="AQ4551">
            <v>1693541990.6935101</v>
          </cell>
          <cell r="AR4551">
            <v>0</v>
          </cell>
          <cell r="AS4551" t="str">
            <v>08/31/2023 10:53:30</v>
          </cell>
          <cell r="AT4551">
            <v>1</v>
          </cell>
          <cell r="AU4551">
            <v>44935.40960648148</v>
          </cell>
          <cell r="AV4551">
            <v>44935.410277777781</v>
          </cell>
          <cell r="AW4551" t="str">
            <v>Y</v>
          </cell>
          <cell r="AX4551" t="str">
            <v>NO_ANSWER</v>
          </cell>
          <cell r="AY4551" t="str">
            <v>CONGESTION</v>
          </cell>
          <cell r="AZ4551" t="str">
            <v>Local/02200488649966054194@default-00034747;2</v>
          </cell>
          <cell r="BA4551">
            <v>480</v>
          </cell>
          <cell r="BB4551" t="str">
            <v>Temporarily unavailable</v>
          </cell>
          <cell r="BC4551">
            <v>0</v>
          </cell>
          <cell r="BD4551">
            <v>0</v>
          </cell>
          <cell r="BF4551">
            <v>0</v>
          </cell>
          <cell r="BG4551" t="str">
            <v>NONE</v>
          </cell>
          <cell r="BK4551">
            <v>1</v>
          </cell>
          <cell r="BL4551">
            <v>3</v>
          </cell>
          <cell r="BM4551">
            <v>45170</v>
          </cell>
          <cell r="BN4551" t="str">
            <v>09:50</v>
          </cell>
          <cell r="BO4551">
            <v>45170.409722222219</v>
          </cell>
          <cell r="BP4551" t="str">
            <v>Non Connect</v>
          </cell>
        </row>
        <row r="4552">
          <cell r="A4552">
            <v>1017084758</v>
          </cell>
          <cell r="B4552" t="str">
            <v>AUTO</v>
          </cell>
          <cell r="C4552" t="str">
            <v>NA</v>
          </cell>
          <cell r="D4552" t="str">
            <v>No Answer AutoDial</v>
          </cell>
          <cell r="E4552" t="str">
            <v>CALL_NOT_PICKED</v>
          </cell>
          <cell r="F4552" t="str">
            <v>UNDEFINED</v>
          </cell>
          <cell r="G4552" t="str">
            <v>Default Category</v>
          </cell>
          <cell r="H4552" t="str">
            <v>VDAD</v>
          </cell>
          <cell r="I4552" t="str">
            <v>Outbound Auto Dial</v>
          </cell>
          <cell r="K4552">
            <v>44935.410277777781</v>
          </cell>
          <cell r="L4552">
            <v>44935.410277777781</v>
          </cell>
          <cell r="M4552">
            <v>10090</v>
          </cell>
          <cell r="N4552" t="str">
            <v>PQ_HE_Topup</v>
          </cell>
          <cell r="O4552" t="str">
            <v>a1b6F00000yFYfV</v>
          </cell>
          <cell r="Q4552">
            <v>202207057687892</v>
          </cell>
          <cell r="R4552">
            <v>0</v>
          </cell>
          <cell r="S4552">
            <v>91</v>
          </cell>
          <cell r="U4552" t="str">
            <v>TEST582</v>
          </cell>
          <cell r="X4552" t="str">
            <v>Offer-202307105429698</v>
          </cell>
          <cell r="AA4552" t="str">
            <v>-</v>
          </cell>
          <cell r="AH4552">
            <v>9701649822</v>
          </cell>
          <cell r="AK4552">
            <v>0</v>
          </cell>
          <cell r="AM4552" t="str">
            <v>NONE</v>
          </cell>
          <cell r="AN4552">
            <v>1</v>
          </cell>
          <cell r="AP4552">
            <v>63640628</v>
          </cell>
          <cell r="AQ4552">
            <v>1693541991.6935301</v>
          </cell>
          <cell r="AR4552">
            <v>0</v>
          </cell>
          <cell r="AS4552" t="str">
            <v>08/31/2023 10:53:30</v>
          </cell>
          <cell r="AT4552">
            <v>1</v>
          </cell>
          <cell r="AU4552">
            <v>44935.40960648148</v>
          </cell>
          <cell r="AV4552">
            <v>44935.410277777781</v>
          </cell>
          <cell r="AW4552" t="str">
            <v>Y</v>
          </cell>
          <cell r="AX4552" t="str">
            <v>UNSPECIFIED</v>
          </cell>
          <cell r="AY4552" t="str">
            <v>CANCEL</v>
          </cell>
          <cell r="AZ4552" t="str">
            <v>Local/02200488649701649822@default-0003474c;2</v>
          </cell>
          <cell r="BA4552">
            <v>0</v>
          </cell>
          <cell r="BC4552">
            <v>0</v>
          </cell>
          <cell r="BD4552">
            <v>0</v>
          </cell>
          <cell r="BF4552">
            <v>0</v>
          </cell>
          <cell r="BG4552" t="str">
            <v>NONE</v>
          </cell>
          <cell r="BK4552">
            <v>1</v>
          </cell>
          <cell r="BL4552">
            <v>3</v>
          </cell>
          <cell r="BM4552">
            <v>45170</v>
          </cell>
          <cell r="BN4552" t="str">
            <v>09:50</v>
          </cell>
          <cell r="BO4552">
            <v>45170.409722222219</v>
          </cell>
          <cell r="BP4552" t="str">
            <v>Non Connect</v>
          </cell>
        </row>
        <row r="4553">
          <cell r="A4553">
            <v>1017084759</v>
          </cell>
          <cell r="B4553" t="str">
            <v>AUTO</v>
          </cell>
          <cell r="C4553" t="str">
            <v>NA</v>
          </cell>
          <cell r="D4553" t="str">
            <v>No Answer AutoDial</v>
          </cell>
          <cell r="E4553" t="str">
            <v>CALL_NOT_PICKED</v>
          </cell>
          <cell r="F4553" t="str">
            <v>UNDEFINED</v>
          </cell>
          <cell r="G4553" t="str">
            <v>Default Category</v>
          </cell>
          <cell r="H4553" t="str">
            <v>VDAD</v>
          </cell>
          <cell r="I4553" t="str">
            <v>Outbound Auto Dial</v>
          </cell>
          <cell r="K4553">
            <v>44935.410277777781</v>
          </cell>
          <cell r="L4553">
            <v>44935.410277777781</v>
          </cell>
          <cell r="M4553">
            <v>10090</v>
          </cell>
          <cell r="N4553" t="str">
            <v>PQ_HE_Topup</v>
          </cell>
          <cell r="O4553" t="str">
            <v>a1b6F00000yFZ9K</v>
          </cell>
          <cell r="Q4553">
            <v>202207057687892</v>
          </cell>
          <cell r="R4553">
            <v>0</v>
          </cell>
          <cell r="S4553">
            <v>91</v>
          </cell>
          <cell r="U4553" t="str">
            <v>TEST583</v>
          </cell>
          <cell r="X4553" t="str">
            <v>Offer-202307105433473</v>
          </cell>
          <cell r="AA4553" t="str">
            <v>-</v>
          </cell>
          <cell r="AH4553">
            <v>9167017744</v>
          </cell>
          <cell r="AK4553">
            <v>0</v>
          </cell>
          <cell r="AM4553" t="str">
            <v>NONE</v>
          </cell>
          <cell r="AN4553">
            <v>1</v>
          </cell>
          <cell r="AP4553">
            <v>63640629</v>
          </cell>
          <cell r="AQ4553">
            <v>1693541991.6935301</v>
          </cell>
          <cell r="AR4553">
            <v>0</v>
          </cell>
          <cell r="AS4553" t="str">
            <v>08/31/2023 10:53:30</v>
          </cell>
          <cell r="AT4553">
            <v>1</v>
          </cell>
          <cell r="AU4553">
            <v>44935.40960648148</v>
          </cell>
          <cell r="AV4553">
            <v>44935.410277777781</v>
          </cell>
          <cell r="AW4553" t="str">
            <v>Y</v>
          </cell>
          <cell r="AX4553" t="str">
            <v>UNSPECIFIED</v>
          </cell>
          <cell r="AY4553" t="str">
            <v>CANCEL</v>
          </cell>
          <cell r="AZ4553" t="str">
            <v>Local/02200488649167017744@default-0003474d;2</v>
          </cell>
          <cell r="BA4553">
            <v>401</v>
          </cell>
          <cell r="BB4553" t="str">
            <v>Unauthorized</v>
          </cell>
          <cell r="BC4553">
            <v>0</v>
          </cell>
          <cell r="BD4553">
            <v>0</v>
          </cell>
          <cell r="BF4553">
            <v>0</v>
          </cell>
          <cell r="BG4553" t="str">
            <v>NONE</v>
          </cell>
          <cell r="BK4553">
            <v>1</v>
          </cell>
          <cell r="BL4553">
            <v>3</v>
          </cell>
          <cell r="BM4553">
            <v>45170</v>
          </cell>
          <cell r="BN4553" t="str">
            <v>09:50</v>
          </cell>
          <cell r="BO4553">
            <v>45170.409722222219</v>
          </cell>
          <cell r="BP4553" t="str">
            <v>Non Connect</v>
          </cell>
        </row>
        <row r="4554">
          <cell r="A4554">
            <v>1017084760</v>
          </cell>
          <cell r="B4554" t="str">
            <v>AUTO</v>
          </cell>
          <cell r="C4554" t="str">
            <v>NA</v>
          </cell>
          <cell r="D4554" t="str">
            <v>No Answer AutoDial</v>
          </cell>
          <cell r="E4554" t="str">
            <v>CALL_NOT_PICKED</v>
          </cell>
          <cell r="F4554" t="str">
            <v>UNDEFINED</v>
          </cell>
          <cell r="G4554" t="str">
            <v>Default Category</v>
          </cell>
          <cell r="H4554" t="str">
            <v>VDAD</v>
          </cell>
          <cell r="I4554" t="str">
            <v>Outbound Auto Dial</v>
          </cell>
          <cell r="K4554">
            <v>44935.410312499997</v>
          </cell>
          <cell r="L4554">
            <v>44935.410312499997</v>
          </cell>
          <cell r="M4554">
            <v>10090</v>
          </cell>
          <cell r="N4554" t="str">
            <v>PQ_HE_Topup</v>
          </cell>
          <cell r="O4554" t="str">
            <v>a1b6F00000yFYkK</v>
          </cell>
          <cell r="Q4554">
            <v>202207057687892</v>
          </cell>
          <cell r="R4554">
            <v>0</v>
          </cell>
          <cell r="S4554">
            <v>91</v>
          </cell>
          <cell r="U4554" t="str">
            <v>TEST584</v>
          </cell>
          <cell r="X4554" t="str">
            <v>Offer-202307105430381</v>
          </cell>
          <cell r="AA4554" t="str">
            <v>-</v>
          </cell>
          <cell r="AH4554">
            <v>9594365387</v>
          </cell>
          <cell r="AK4554">
            <v>0</v>
          </cell>
          <cell r="AM4554" t="str">
            <v>NONE</v>
          </cell>
          <cell r="AN4554">
            <v>1</v>
          </cell>
          <cell r="AP4554">
            <v>63640630</v>
          </cell>
          <cell r="AQ4554">
            <v>1693541992.6935401</v>
          </cell>
          <cell r="AR4554">
            <v>0</v>
          </cell>
          <cell r="AS4554" t="str">
            <v>08/31/2023 10:53:30</v>
          </cell>
          <cell r="AT4554">
            <v>1</v>
          </cell>
          <cell r="AU4554">
            <v>44935.40960648148</v>
          </cell>
          <cell r="AV4554">
            <v>44935.410312499997</v>
          </cell>
          <cell r="AW4554" t="str">
            <v>Y</v>
          </cell>
          <cell r="AX4554" t="str">
            <v>NO_ANSWER</v>
          </cell>
          <cell r="AY4554" t="str">
            <v>CONGESTION</v>
          </cell>
          <cell r="AZ4554" t="str">
            <v>Local/02200488649594365387@default-0003474e;2</v>
          </cell>
          <cell r="BA4554">
            <v>0</v>
          </cell>
          <cell r="BC4554">
            <v>0</v>
          </cell>
          <cell r="BD4554">
            <v>0</v>
          </cell>
          <cell r="BF4554">
            <v>0</v>
          </cell>
          <cell r="BG4554" t="str">
            <v>NONE</v>
          </cell>
          <cell r="BK4554">
            <v>1</v>
          </cell>
          <cell r="BL4554">
            <v>3</v>
          </cell>
          <cell r="BM4554">
            <v>45170</v>
          </cell>
          <cell r="BN4554" t="str">
            <v>09:50</v>
          </cell>
          <cell r="BO4554">
            <v>45170.409722222219</v>
          </cell>
          <cell r="BP4554" t="str">
            <v>Non Connect</v>
          </cell>
        </row>
        <row r="4555">
          <cell r="A4555">
            <v>1017084761</v>
          </cell>
          <cell r="B4555" t="str">
            <v>AUTO</v>
          </cell>
          <cell r="C4555" t="str">
            <v>NRSP</v>
          </cell>
          <cell r="D4555" t="str">
            <v>No response</v>
          </cell>
          <cell r="E4555" t="str">
            <v>CONNECTED</v>
          </cell>
          <cell r="F4555" t="str">
            <v>Connected</v>
          </cell>
          <cell r="G4555" t="str">
            <v>Connected</v>
          </cell>
          <cell r="H4555" t="str">
            <v>STL216174</v>
          </cell>
          <cell r="I4555" t="str">
            <v>Swati Krishnat Karande</v>
          </cell>
          <cell r="J4555">
            <v>8</v>
          </cell>
          <cell r="K4555">
            <v>44935.410324074073</v>
          </cell>
          <cell r="L4555">
            <v>44935.410844907405</v>
          </cell>
          <cell r="M4555">
            <v>10090</v>
          </cell>
          <cell r="N4555" t="str">
            <v>PQ_HE_Topup</v>
          </cell>
          <cell r="O4555" t="str">
            <v>a1b6F00000yFZ3X</v>
          </cell>
          <cell r="Q4555">
            <v>202207057687892</v>
          </cell>
          <cell r="R4555">
            <v>0</v>
          </cell>
          <cell r="S4555">
            <v>91</v>
          </cell>
          <cell r="U4555" t="str">
            <v>TEST585</v>
          </cell>
          <cell r="X4555" t="str">
            <v>Offer-202307105432729</v>
          </cell>
          <cell r="AA4555" t="str">
            <v>-</v>
          </cell>
          <cell r="AF4555" t="str">
            <v>U</v>
          </cell>
          <cell r="AH4555">
            <v>9414016287</v>
          </cell>
          <cell r="AK4555">
            <v>45</v>
          </cell>
          <cell r="AL4555" t="str">
            <v>CFAB_Sales_Agents</v>
          </cell>
          <cell r="AM4555" t="str">
            <v>MAIN</v>
          </cell>
          <cell r="AN4555">
            <v>1</v>
          </cell>
          <cell r="AP4555">
            <v>63640646</v>
          </cell>
          <cell r="AQ4555">
            <v>1693542032.6937201</v>
          </cell>
          <cell r="AR4555">
            <v>0</v>
          </cell>
          <cell r="AS4555" t="str">
            <v>08/31/2023 10:53:30</v>
          </cell>
          <cell r="AT4555">
            <v>1</v>
          </cell>
          <cell r="AU4555">
            <v>44935.410046296296</v>
          </cell>
          <cell r="AV4555">
            <v>44935.410902777781</v>
          </cell>
          <cell r="AW4555" t="str">
            <v>Y</v>
          </cell>
          <cell r="AX4555" t="str">
            <v>NORMAL_CLEARING</v>
          </cell>
          <cell r="AY4555" t="str">
            <v>ANSWER</v>
          </cell>
          <cell r="AZ4555" t="str">
            <v>Local/02200488649414016287@default-00034788;2</v>
          </cell>
          <cell r="BA4555">
            <v>0</v>
          </cell>
          <cell r="BC4555">
            <v>20</v>
          </cell>
          <cell r="BD4555">
            <v>0</v>
          </cell>
          <cell r="BE4555">
            <v>53</v>
          </cell>
          <cell r="BF4555">
            <v>0</v>
          </cell>
          <cell r="BG4555" t="str">
            <v>AGENT</v>
          </cell>
          <cell r="BK4555">
            <v>1</v>
          </cell>
          <cell r="BL4555">
            <v>3</v>
          </cell>
          <cell r="BM4555">
            <v>45170</v>
          </cell>
          <cell r="BN4555" t="str">
            <v>09:50</v>
          </cell>
          <cell r="BO4555">
            <v>45170.409722222219</v>
          </cell>
          <cell r="BP4555" t="str">
            <v>Non Connect</v>
          </cell>
        </row>
        <row r="4556">
          <cell r="A4556">
            <v>1017084683</v>
          </cell>
          <cell r="B4556" t="str">
            <v>AUTO</v>
          </cell>
          <cell r="C4556" t="str">
            <v>NA</v>
          </cell>
          <cell r="D4556" t="str">
            <v>No Answer AutoDial</v>
          </cell>
          <cell r="E4556" t="str">
            <v>CALL_NOT_PICKED</v>
          </cell>
          <cell r="F4556" t="str">
            <v>UNDEFINED</v>
          </cell>
          <cell r="G4556" t="str">
            <v>Default Category</v>
          </cell>
          <cell r="H4556" t="str">
            <v>VDAD</v>
          </cell>
          <cell r="I4556" t="str">
            <v>Outbound Auto Dial</v>
          </cell>
          <cell r="K4556">
            <v>44935.409039351849</v>
          </cell>
          <cell r="L4556">
            <v>44935.409039351849</v>
          </cell>
          <cell r="M4556">
            <v>10090</v>
          </cell>
          <cell r="N4556" t="str">
            <v>PQ_HE_Topup</v>
          </cell>
          <cell r="O4556" t="str">
            <v>a1b6F00000yFYkP</v>
          </cell>
          <cell r="Q4556">
            <v>202207057687892</v>
          </cell>
          <cell r="R4556">
            <v>0</v>
          </cell>
          <cell r="S4556">
            <v>91</v>
          </cell>
          <cell r="U4556" t="str">
            <v>TEST507</v>
          </cell>
          <cell r="X4556" t="str">
            <v>Offer-202307105430386</v>
          </cell>
          <cell r="AA4556" t="str">
            <v>-</v>
          </cell>
          <cell r="AH4556">
            <v>9212546569</v>
          </cell>
          <cell r="AK4556">
            <v>0</v>
          </cell>
          <cell r="AM4556" t="str">
            <v>NONE</v>
          </cell>
          <cell r="AN4556">
            <v>1</v>
          </cell>
          <cell r="AP4556">
            <v>63640562</v>
          </cell>
          <cell r="AQ4556">
            <v>1693541882.6931601</v>
          </cell>
          <cell r="AR4556">
            <v>0</v>
          </cell>
          <cell r="AS4556" t="str">
            <v>08/31/2023 10:53:30</v>
          </cell>
          <cell r="AT4556">
            <v>1</v>
          </cell>
          <cell r="AU4556">
            <v>44935.408310185187</v>
          </cell>
          <cell r="AV4556">
            <v>44935.409039351849</v>
          </cell>
          <cell r="AW4556" t="str">
            <v>Y</v>
          </cell>
          <cell r="AX4556" t="str">
            <v>UNSPECIFIED</v>
          </cell>
          <cell r="AY4556" t="str">
            <v>CANCEL</v>
          </cell>
          <cell r="AZ4556" t="str">
            <v>Local/02200488649212546569@default-000346cb;2</v>
          </cell>
          <cell r="BA4556">
            <v>401</v>
          </cell>
          <cell r="BB4556" t="str">
            <v>Unauthorized</v>
          </cell>
          <cell r="BC4556">
            <v>0</v>
          </cell>
          <cell r="BD4556">
            <v>0</v>
          </cell>
          <cell r="BF4556">
            <v>0</v>
          </cell>
          <cell r="BG4556" t="str">
            <v>NONE</v>
          </cell>
          <cell r="BK4556">
            <v>1</v>
          </cell>
          <cell r="BL4556">
            <v>3</v>
          </cell>
          <cell r="BM4556">
            <v>45170</v>
          </cell>
          <cell r="BN4556" t="str">
            <v>09:49</v>
          </cell>
          <cell r="BO4556">
            <v>45170.40902777778</v>
          </cell>
          <cell r="BP4556" t="str">
            <v>Non Connect</v>
          </cell>
        </row>
        <row r="4557">
          <cell r="A4557">
            <v>1017084684</v>
          </cell>
          <cell r="B4557" t="str">
            <v>AUTO</v>
          </cell>
          <cell r="C4557" t="str">
            <v>NA</v>
          </cell>
          <cell r="D4557" t="str">
            <v>No Answer AutoDial</v>
          </cell>
          <cell r="E4557" t="str">
            <v>CALL_NOT_PICKED</v>
          </cell>
          <cell r="F4557" t="str">
            <v>UNDEFINED</v>
          </cell>
          <cell r="G4557" t="str">
            <v>Default Category</v>
          </cell>
          <cell r="H4557" t="str">
            <v>VDAD</v>
          </cell>
          <cell r="I4557" t="str">
            <v>Outbound Auto Dial</v>
          </cell>
          <cell r="K4557">
            <v>44935.409039351849</v>
          </cell>
          <cell r="L4557">
            <v>44935.409039351849</v>
          </cell>
          <cell r="M4557">
            <v>10090</v>
          </cell>
          <cell r="N4557" t="str">
            <v>PQ_HE_Topup</v>
          </cell>
          <cell r="O4557" t="str">
            <v>a1b6F00000yFYch</v>
          </cell>
          <cell r="Q4557">
            <v>202207057687892</v>
          </cell>
          <cell r="R4557">
            <v>0</v>
          </cell>
          <cell r="S4557">
            <v>91</v>
          </cell>
          <cell r="U4557" t="str">
            <v>TEST508</v>
          </cell>
          <cell r="X4557" t="str">
            <v>Offer-202307105429524</v>
          </cell>
          <cell r="AA4557" t="str">
            <v>-</v>
          </cell>
          <cell r="AH4557">
            <v>9374832374</v>
          </cell>
          <cell r="AK4557">
            <v>0</v>
          </cell>
          <cell r="AM4557" t="str">
            <v>NONE</v>
          </cell>
          <cell r="AN4557">
            <v>1</v>
          </cell>
          <cell r="AP4557">
            <v>63640561</v>
          </cell>
          <cell r="AQ4557">
            <v>1693541882.6931601</v>
          </cell>
          <cell r="AR4557">
            <v>0</v>
          </cell>
          <cell r="AS4557" t="str">
            <v>08/31/2023 10:53:30</v>
          </cell>
          <cell r="AT4557">
            <v>1</v>
          </cell>
          <cell r="AU4557">
            <v>44935.408310185187</v>
          </cell>
          <cell r="AV4557">
            <v>44935.409039351849</v>
          </cell>
          <cell r="AW4557" t="str">
            <v>Y</v>
          </cell>
          <cell r="AX4557" t="str">
            <v>UNSPECIFIED</v>
          </cell>
          <cell r="AY4557" t="str">
            <v>CANCEL</v>
          </cell>
          <cell r="AZ4557" t="str">
            <v>Local/02200488649374832374@default-000346ca;2</v>
          </cell>
          <cell r="BA4557">
            <v>401</v>
          </cell>
          <cell r="BB4557" t="str">
            <v>Unauthorized</v>
          </cell>
          <cell r="BC4557">
            <v>0</v>
          </cell>
          <cell r="BD4557">
            <v>0</v>
          </cell>
          <cell r="BF4557">
            <v>0</v>
          </cell>
          <cell r="BG4557" t="str">
            <v>NONE</v>
          </cell>
          <cell r="BK4557">
            <v>1</v>
          </cell>
          <cell r="BL4557">
            <v>3</v>
          </cell>
          <cell r="BM4557">
            <v>45170</v>
          </cell>
          <cell r="BN4557" t="str">
            <v>09:49</v>
          </cell>
          <cell r="BO4557">
            <v>45170.40902777778</v>
          </cell>
          <cell r="BP4557" t="str">
            <v>Non Connect</v>
          </cell>
        </row>
        <row r="4558">
          <cell r="A4558">
            <v>1017084685</v>
          </cell>
          <cell r="B4558" t="str">
            <v>AUTO</v>
          </cell>
          <cell r="C4558" t="str">
            <v>NA</v>
          </cell>
          <cell r="D4558" t="str">
            <v>No Answer AutoDial</v>
          </cell>
          <cell r="E4558" t="str">
            <v>CALL_NOT_PICKED</v>
          </cell>
          <cell r="F4558" t="str">
            <v>UNDEFINED</v>
          </cell>
          <cell r="G4558" t="str">
            <v>Default Category</v>
          </cell>
          <cell r="H4558" t="str">
            <v>VDAD</v>
          </cell>
          <cell r="I4558" t="str">
            <v>Outbound Auto Dial</v>
          </cell>
          <cell r="K4558">
            <v>44935.409085648149</v>
          </cell>
          <cell r="L4558">
            <v>44935.409085648149</v>
          </cell>
          <cell r="M4558">
            <v>10090</v>
          </cell>
          <cell r="N4558" t="str">
            <v>PQ_HE_Topup</v>
          </cell>
          <cell r="O4558" t="str">
            <v>a1b6F00000yFYkD</v>
          </cell>
          <cell r="Q4558">
            <v>202207057687892</v>
          </cell>
          <cell r="R4558">
            <v>0</v>
          </cell>
          <cell r="S4558">
            <v>91</v>
          </cell>
          <cell r="U4558" t="str">
            <v>TEST509</v>
          </cell>
          <cell r="X4558" t="str">
            <v>Offer-202307105430374</v>
          </cell>
          <cell r="AA4558" t="str">
            <v>-</v>
          </cell>
          <cell r="AH4558">
            <v>7021988144</v>
          </cell>
          <cell r="AK4558">
            <v>0</v>
          </cell>
          <cell r="AM4558" t="str">
            <v>NONE</v>
          </cell>
          <cell r="AN4558">
            <v>1</v>
          </cell>
          <cell r="AP4558">
            <v>63640563</v>
          </cell>
          <cell r="AQ4558">
            <v>1693541888.6931701</v>
          </cell>
          <cell r="AR4558">
            <v>0</v>
          </cell>
          <cell r="AS4558" t="str">
            <v>08/31/2023 10:53:30</v>
          </cell>
          <cell r="AT4558">
            <v>1</v>
          </cell>
          <cell r="AU4558">
            <v>44935.408425925925</v>
          </cell>
          <cell r="AV4558">
            <v>44935.409085648149</v>
          </cell>
          <cell r="AW4558" t="str">
            <v>Y</v>
          </cell>
          <cell r="AX4558" t="str">
            <v>UNSPECIFIED</v>
          </cell>
          <cell r="AY4558" t="str">
            <v>CANCEL</v>
          </cell>
          <cell r="AZ4558" t="str">
            <v>Local/02200488647021988144@default-000346ce;2</v>
          </cell>
          <cell r="BA4558">
            <v>0</v>
          </cell>
          <cell r="BC4558">
            <v>0</v>
          </cell>
          <cell r="BD4558">
            <v>0</v>
          </cell>
          <cell r="BF4558">
            <v>0</v>
          </cell>
          <cell r="BG4558" t="str">
            <v>NONE</v>
          </cell>
          <cell r="BK4558">
            <v>1</v>
          </cell>
          <cell r="BL4558">
            <v>3</v>
          </cell>
          <cell r="BM4558">
            <v>45170</v>
          </cell>
          <cell r="BN4558" t="str">
            <v>09:49</v>
          </cell>
          <cell r="BO4558">
            <v>45170.40902777778</v>
          </cell>
          <cell r="BP4558" t="str">
            <v>Non Connect</v>
          </cell>
        </row>
        <row r="4559">
          <cell r="A4559">
            <v>1017084692</v>
          </cell>
          <cell r="B4559" t="str">
            <v>AUTO</v>
          </cell>
          <cell r="C4559" t="str">
            <v>NA</v>
          </cell>
          <cell r="D4559" t="str">
            <v>No Answer AutoDial</v>
          </cell>
          <cell r="E4559" t="str">
            <v>CALL_NOT_PICKED</v>
          </cell>
          <cell r="F4559" t="str">
            <v>UNDEFINED</v>
          </cell>
          <cell r="G4559" t="str">
            <v>Default Category</v>
          </cell>
          <cell r="H4559" t="str">
            <v>VDAD</v>
          </cell>
          <cell r="I4559" t="str">
            <v>Outbound Auto Dial</v>
          </cell>
          <cell r="K4559">
            <v>44935.409363425926</v>
          </cell>
          <cell r="L4559">
            <v>44935.409363425926</v>
          </cell>
          <cell r="M4559">
            <v>10090</v>
          </cell>
          <cell r="N4559" t="str">
            <v>PQ_HE_Topup</v>
          </cell>
          <cell r="O4559" t="str">
            <v>a1b6F00000yFZAm</v>
          </cell>
          <cell r="Q4559">
            <v>202207057687892</v>
          </cell>
          <cell r="R4559">
            <v>0</v>
          </cell>
          <cell r="S4559">
            <v>91</v>
          </cell>
          <cell r="U4559" t="str">
            <v>TEST516</v>
          </cell>
          <cell r="X4559" t="str">
            <v>Offer-202307105433563</v>
          </cell>
          <cell r="AA4559" t="str">
            <v>-</v>
          </cell>
          <cell r="AH4559">
            <v>9259574904</v>
          </cell>
          <cell r="AK4559">
            <v>0</v>
          </cell>
          <cell r="AM4559" t="str">
            <v>NONE</v>
          </cell>
          <cell r="AN4559">
            <v>1</v>
          </cell>
          <cell r="AP4559">
            <v>63640566</v>
          </cell>
          <cell r="AQ4559">
            <v>1693541912.6932399</v>
          </cell>
          <cell r="AR4559">
            <v>0</v>
          </cell>
          <cell r="AS4559" t="str">
            <v>08/31/2023 10:53:30</v>
          </cell>
          <cell r="AT4559">
            <v>1</v>
          </cell>
          <cell r="AU4559">
            <v>44935.408692129633</v>
          </cell>
          <cell r="AV4559">
            <v>44935.409363425926</v>
          </cell>
          <cell r="AW4559" t="str">
            <v>Y</v>
          </cell>
          <cell r="AX4559" t="str">
            <v>NO_ANSWER</v>
          </cell>
          <cell r="AY4559" t="str">
            <v>CONGESTION</v>
          </cell>
          <cell r="AZ4559" t="str">
            <v>Local/02200488649259574904@default-000346e6;2</v>
          </cell>
          <cell r="BA4559">
            <v>401</v>
          </cell>
          <cell r="BB4559" t="str">
            <v>Unauthorized</v>
          </cell>
          <cell r="BC4559">
            <v>0</v>
          </cell>
          <cell r="BD4559">
            <v>0</v>
          </cell>
          <cell r="BF4559">
            <v>0</v>
          </cell>
          <cell r="BG4559" t="str">
            <v>NONE</v>
          </cell>
          <cell r="BK4559">
            <v>1</v>
          </cell>
          <cell r="BL4559">
            <v>3</v>
          </cell>
          <cell r="BM4559">
            <v>45170</v>
          </cell>
          <cell r="BN4559" t="str">
            <v>09:49</v>
          </cell>
          <cell r="BO4559">
            <v>45170.40902777778</v>
          </cell>
          <cell r="BP4559" t="str">
            <v>Non Connect</v>
          </cell>
        </row>
        <row r="4560">
          <cell r="A4560">
            <v>1017084693</v>
          </cell>
          <cell r="B4560" t="str">
            <v>AUTO</v>
          </cell>
          <cell r="C4560" t="str">
            <v>NA</v>
          </cell>
          <cell r="D4560" t="str">
            <v>No Answer AutoDial</v>
          </cell>
          <cell r="E4560" t="str">
            <v>CALL_NOT_PICKED</v>
          </cell>
          <cell r="F4560" t="str">
            <v>UNDEFINED</v>
          </cell>
          <cell r="G4560" t="str">
            <v>Default Category</v>
          </cell>
          <cell r="H4560" t="str">
            <v>VDAD</v>
          </cell>
          <cell r="I4560" t="str">
            <v>Outbound Auto Dial</v>
          </cell>
          <cell r="K4560">
            <v>44935.409363425926</v>
          </cell>
          <cell r="L4560">
            <v>44935.409363425926</v>
          </cell>
          <cell r="M4560">
            <v>10090</v>
          </cell>
          <cell r="N4560" t="str">
            <v>PQ_HE_Topup</v>
          </cell>
          <cell r="O4560" t="str">
            <v>a1b6F00000yFYfL</v>
          </cell>
          <cell r="Q4560">
            <v>202207057687892</v>
          </cell>
          <cell r="R4560">
            <v>0</v>
          </cell>
          <cell r="S4560">
            <v>91</v>
          </cell>
          <cell r="U4560" t="str">
            <v>TEST517</v>
          </cell>
          <cell r="X4560" t="str">
            <v>Offer-202307105429688</v>
          </cell>
          <cell r="AA4560" t="str">
            <v>-</v>
          </cell>
          <cell r="AH4560">
            <v>9422533781</v>
          </cell>
          <cell r="AK4560">
            <v>0</v>
          </cell>
          <cell r="AM4560" t="str">
            <v>NONE</v>
          </cell>
          <cell r="AN4560">
            <v>1</v>
          </cell>
          <cell r="AP4560">
            <v>63640565</v>
          </cell>
          <cell r="AQ4560">
            <v>1693541912.6932299</v>
          </cell>
          <cell r="AR4560">
            <v>0</v>
          </cell>
          <cell r="AS4560" t="str">
            <v>08/31/2023 10:53:30</v>
          </cell>
          <cell r="AT4560">
            <v>1</v>
          </cell>
          <cell r="AU4560">
            <v>44935.408692129633</v>
          </cell>
          <cell r="AV4560">
            <v>44935.409363425926</v>
          </cell>
          <cell r="AW4560" t="str">
            <v>Y</v>
          </cell>
          <cell r="AX4560" t="str">
            <v>NO_ANSWER</v>
          </cell>
          <cell r="AY4560" t="str">
            <v>CONGESTION</v>
          </cell>
          <cell r="AZ4560" t="str">
            <v>Local/02200488649422533781@default-000346e5;2</v>
          </cell>
          <cell r="BA4560">
            <v>480</v>
          </cell>
          <cell r="BB4560" t="str">
            <v>Temporarily unavailable</v>
          </cell>
          <cell r="BC4560">
            <v>0</v>
          </cell>
          <cell r="BD4560">
            <v>0</v>
          </cell>
          <cell r="BF4560">
            <v>0</v>
          </cell>
          <cell r="BG4560" t="str">
            <v>NONE</v>
          </cell>
          <cell r="BK4560">
            <v>1</v>
          </cell>
          <cell r="BL4560">
            <v>3</v>
          </cell>
          <cell r="BM4560">
            <v>45170</v>
          </cell>
          <cell r="BN4560" t="str">
            <v>09:49</v>
          </cell>
          <cell r="BO4560">
            <v>45170.40902777778</v>
          </cell>
          <cell r="BP4560" t="str">
            <v>Non Connect</v>
          </cell>
        </row>
        <row r="4561">
          <cell r="A4561">
            <v>1017084694</v>
          </cell>
          <cell r="B4561" t="str">
            <v>AUTO</v>
          </cell>
          <cell r="C4561" t="str">
            <v>NA</v>
          </cell>
          <cell r="D4561" t="str">
            <v>No Answer AutoDial</v>
          </cell>
          <cell r="E4561" t="str">
            <v>CALL_NOT_PICKED</v>
          </cell>
          <cell r="F4561" t="str">
            <v>UNDEFINED</v>
          </cell>
          <cell r="G4561" t="str">
            <v>Default Category</v>
          </cell>
          <cell r="H4561" t="str">
            <v>VDAD</v>
          </cell>
          <cell r="I4561" t="str">
            <v>Outbound Auto Dial</v>
          </cell>
          <cell r="K4561">
            <v>44935.409363425926</v>
          </cell>
          <cell r="L4561">
            <v>44935.409363425926</v>
          </cell>
          <cell r="M4561">
            <v>10090</v>
          </cell>
          <cell r="N4561" t="str">
            <v>PQ_HE_Topup</v>
          </cell>
          <cell r="O4561" t="str">
            <v>a1b6F00000yFZAH</v>
          </cell>
          <cell r="Q4561">
            <v>202207057687892</v>
          </cell>
          <cell r="R4561">
            <v>0</v>
          </cell>
          <cell r="S4561">
            <v>91</v>
          </cell>
          <cell r="U4561" t="str">
            <v>TEST518</v>
          </cell>
          <cell r="X4561" t="str">
            <v>Offer-202307105433532</v>
          </cell>
          <cell r="AA4561" t="str">
            <v>-</v>
          </cell>
          <cell r="AH4561">
            <v>9501515786</v>
          </cell>
          <cell r="AK4561">
            <v>0</v>
          </cell>
          <cell r="AM4561" t="str">
            <v>NONE</v>
          </cell>
          <cell r="AN4561">
            <v>1</v>
          </cell>
          <cell r="AP4561">
            <v>63640564</v>
          </cell>
          <cell r="AQ4561">
            <v>1693541911.6932299</v>
          </cell>
          <cell r="AR4561">
            <v>0</v>
          </cell>
          <cell r="AS4561" t="str">
            <v>08/31/2023 10:53:30</v>
          </cell>
          <cell r="AT4561">
            <v>1</v>
          </cell>
          <cell r="AU4561">
            <v>44935.408692129633</v>
          </cell>
          <cell r="AV4561">
            <v>44935.409363425926</v>
          </cell>
          <cell r="AW4561" t="str">
            <v>Y</v>
          </cell>
          <cell r="AX4561" t="str">
            <v>UNSPECIFIED</v>
          </cell>
          <cell r="AY4561" t="str">
            <v>CANCEL</v>
          </cell>
          <cell r="AZ4561" t="str">
            <v>Local/02200488649501515786@default-000346e3;2</v>
          </cell>
          <cell r="BA4561">
            <v>401</v>
          </cell>
          <cell r="BB4561" t="str">
            <v>Unauthorized</v>
          </cell>
          <cell r="BC4561">
            <v>0</v>
          </cell>
          <cell r="BD4561">
            <v>0</v>
          </cell>
          <cell r="BF4561">
            <v>0</v>
          </cell>
          <cell r="BG4561" t="str">
            <v>NONE</v>
          </cell>
          <cell r="BK4561">
            <v>1</v>
          </cell>
          <cell r="BL4561">
            <v>3</v>
          </cell>
          <cell r="BM4561">
            <v>45170</v>
          </cell>
          <cell r="BN4561" t="str">
            <v>09:49</v>
          </cell>
          <cell r="BO4561">
            <v>45170.40902777778</v>
          </cell>
          <cell r="BP4561" t="str">
            <v>Non Connect</v>
          </cell>
        </row>
        <row r="4562">
          <cell r="A4562">
            <v>1017084695</v>
          </cell>
          <cell r="B4562" t="str">
            <v>AUTO</v>
          </cell>
          <cell r="C4562" t="str">
            <v>NA</v>
          </cell>
          <cell r="D4562" t="str">
            <v>No Answer AutoDial</v>
          </cell>
          <cell r="E4562" t="str">
            <v>CALL_NOT_PICKED</v>
          </cell>
          <cell r="F4562" t="str">
            <v>UNDEFINED</v>
          </cell>
          <cell r="G4562" t="str">
            <v>Default Category</v>
          </cell>
          <cell r="H4562" t="str">
            <v>VDAD</v>
          </cell>
          <cell r="I4562" t="str">
            <v>Outbound Auto Dial</v>
          </cell>
          <cell r="K4562">
            <v>44935.409409722219</v>
          </cell>
          <cell r="L4562">
            <v>44935.409409722219</v>
          </cell>
          <cell r="M4562">
            <v>10090</v>
          </cell>
          <cell r="N4562" t="str">
            <v>PQ_HE_Topup</v>
          </cell>
          <cell r="O4562" t="str">
            <v>a1b6F00000yFYWs</v>
          </cell>
          <cell r="Q4562">
            <v>202207057687892</v>
          </cell>
          <cell r="R4562">
            <v>0</v>
          </cell>
          <cell r="S4562">
            <v>91</v>
          </cell>
          <cell r="U4562" t="str">
            <v>TEST519</v>
          </cell>
          <cell r="X4562" t="str">
            <v>Offer-202307105428774</v>
          </cell>
          <cell r="AA4562" t="str">
            <v>-</v>
          </cell>
          <cell r="AH4562">
            <v>8733071579</v>
          </cell>
          <cell r="AK4562">
            <v>0</v>
          </cell>
          <cell r="AM4562" t="str">
            <v>NONE</v>
          </cell>
          <cell r="AN4562">
            <v>1</v>
          </cell>
          <cell r="AP4562">
            <v>63640569</v>
          </cell>
          <cell r="AQ4562">
            <v>1693541916.69326</v>
          </cell>
          <cell r="AR4562">
            <v>0</v>
          </cell>
          <cell r="AS4562" t="str">
            <v>08/31/2023 10:53:30</v>
          </cell>
          <cell r="AT4562">
            <v>1</v>
          </cell>
          <cell r="AU4562">
            <v>44935.408738425926</v>
          </cell>
          <cell r="AV4562">
            <v>44935.409409722219</v>
          </cell>
          <cell r="AW4562" t="str">
            <v>Y</v>
          </cell>
          <cell r="AX4562" t="str">
            <v>NO_ANSWER</v>
          </cell>
          <cell r="AY4562" t="str">
            <v>CONGESTION</v>
          </cell>
          <cell r="AZ4562" t="str">
            <v>Local/02200488648733071579@default-000346ed;2</v>
          </cell>
          <cell r="BA4562">
            <v>401</v>
          </cell>
          <cell r="BB4562" t="str">
            <v>Unauthorized</v>
          </cell>
          <cell r="BC4562">
            <v>0</v>
          </cell>
          <cell r="BD4562">
            <v>0</v>
          </cell>
          <cell r="BF4562">
            <v>0</v>
          </cell>
          <cell r="BG4562" t="str">
            <v>NONE</v>
          </cell>
          <cell r="BK4562">
            <v>1</v>
          </cell>
          <cell r="BL4562">
            <v>3</v>
          </cell>
          <cell r="BM4562">
            <v>45170</v>
          </cell>
          <cell r="BN4562" t="str">
            <v>09:49</v>
          </cell>
          <cell r="BO4562">
            <v>45170.40902777778</v>
          </cell>
          <cell r="BP4562" t="str">
            <v>Non Connect</v>
          </cell>
        </row>
        <row r="4563">
          <cell r="A4563">
            <v>1017084696</v>
          </cell>
          <cell r="B4563" t="str">
            <v>AUTO</v>
          </cell>
          <cell r="C4563" t="str">
            <v>NA</v>
          </cell>
          <cell r="D4563" t="str">
            <v>No Answer AutoDial</v>
          </cell>
          <cell r="E4563" t="str">
            <v>CALL_NOT_PICKED</v>
          </cell>
          <cell r="F4563" t="str">
            <v>UNDEFINED</v>
          </cell>
          <cell r="G4563" t="str">
            <v>Default Category</v>
          </cell>
          <cell r="H4563" t="str">
            <v>VDAD</v>
          </cell>
          <cell r="I4563" t="str">
            <v>Outbound Auto Dial</v>
          </cell>
          <cell r="K4563">
            <v>44935.409409722219</v>
          </cell>
          <cell r="L4563">
            <v>44935.409409722219</v>
          </cell>
          <cell r="M4563">
            <v>10090</v>
          </cell>
          <cell r="N4563" t="str">
            <v>PQ_HE_Topup</v>
          </cell>
          <cell r="O4563" t="str">
            <v>a1b6F00000yFYvj</v>
          </cell>
          <cell r="Q4563">
            <v>202207057687892</v>
          </cell>
          <cell r="R4563">
            <v>0</v>
          </cell>
          <cell r="S4563">
            <v>91</v>
          </cell>
          <cell r="U4563" t="str">
            <v>TEST520</v>
          </cell>
          <cell r="X4563" t="str">
            <v>Offer-202307105431856</v>
          </cell>
          <cell r="AA4563" t="str">
            <v>-</v>
          </cell>
          <cell r="AH4563">
            <v>9779800899</v>
          </cell>
          <cell r="AK4563">
            <v>0</v>
          </cell>
          <cell r="AM4563" t="str">
            <v>NONE</v>
          </cell>
          <cell r="AN4563">
            <v>1</v>
          </cell>
          <cell r="AP4563">
            <v>63640572</v>
          </cell>
          <cell r="AQ4563">
            <v>1693541916.69326</v>
          </cell>
          <cell r="AR4563">
            <v>0</v>
          </cell>
          <cell r="AS4563" t="str">
            <v>08/31/2023 10:53:30</v>
          </cell>
          <cell r="AT4563">
            <v>1</v>
          </cell>
          <cell r="AU4563">
            <v>44935.408738425926</v>
          </cell>
          <cell r="AV4563">
            <v>44935.409409722219</v>
          </cell>
          <cell r="AW4563" t="str">
            <v>Y</v>
          </cell>
          <cell r="AX4563" t="str">
            <v>UNSPECIFIED</v>
          </cell>
          <cell r="AY4563" t="str">
            <v>CANCEL</v>
          </cell>
          <cell r="AZ4563" t="str">
            <v>Local/02200488649779800899@default-000346f0;2</v>
          </cell>
          <cell r="BA4563">
            <v>401</v>
          </cell>
          <cell r="BB4563" t="str">
            <v>Unauthorized</v>
          </cell>
          <cell r="BC4563">
            <v>0</v>
          </cell>
          <cell r="BD4563">
            <v>0</v>
          </cell>
          <cell r="BF4563">
            <v>0</v>
          </cell>
          <cell r="BG4563" t="str">
            <v>NONE</v>
          </cell>
          <cell r="BK4563">
            <v>1</v>
          </cell>
          <cell r="BL4563">
            <v>3</v>
          </cell>
          <cell r="BM4563">
            <v>45170</v>
          </cell>
          <cell r="BN4563" t="str">
            <v>09:49</v>
          </cell>
          <cell r="BO4563">
            <v>45170.40902777778</v>
          </cell>
          <cell r="BP4563" t="str">
            <v>Non Connect</v>
          </cell>
        </row>
        <row r="4564">
          <cell r="A4564">
            <v>1017084697</v>
          </cell>
          <cell r="B4564" t="str">
            <v>AUTO</v>
          </cell>
          <cell r="C4564" t="str">
            <v>NA</v>
          </cell>
          <cell r="D4564" t="str">
            <v>No Answer AutoDial</v>
          </cell>
          <cell r="E4564" t="str">
            <v>CALL_NOT_PICKED</v>
          </cell>
          <cell r="F4564" t="str">
            <v>UNDEFINED</v>
          </cell>
          <cell r="G4564" t="str">
            <v>Default Category</v>
          </cell>
          <cell r="H4564" t="str">
            <v>VDAD</v>
          </cell>
          <cell r="I4564" t="str">
            <v>Outbound Auto Dial</v>
          </cell>
          <cell r="K4564">
            <v>44935.409409722219</v>
          </cell>
          <cell r="L4564">
            <v>44935.409409722219</v>
          </cell>
          <cell r="M4564">
            <v>10090</v>
          </cell>
          <cell r="N4564" t="str">
            <v>PQ_HE_Topup</v>
          </cell>
          <cell r="O4564" t="str">
            <v>a1b6F00000yFYez</v>
          </cell>
          <cell r="Q4564">
            <v>202207057687892</v>
          </cell>
          <cell r="R4564">
            <v>0</v>
          </cell>
          <cell r="S4564">
            <v>91</v>
          </cell>
          <cell r="U4564" t="str">
            <v>TEST521</v>
          </cell>
          <cell r="X4564" t="str">
            <v>Offer-202307105429666</v>
          </cell>
          <cell r="AA4564" t="str">
            <v>-</v>
          </cell>
          <cell r="AH4564">
            <v>8610120835</v>
          </cell>
          <cell r="AK4564">
            <v>0</v>
          </cell>
          <cell r="AM4564" t="str">
            <v>NONE</v>
          </cell>
          <cell r="AN4564">
            <v>1</v>
          </cell>
          <cell r="AP4564">
            <v>63640568</v>
          </cell>
          <cell r="AQ4564">
            <v>1693541916.6932499</v>
          </cell>
          <cell r="AR4564">
            <v>0</v>
          </cell>
          <cell r="AS4564" t="str">
            <v>08/31/2023 10:53:30</v>
          </cell>
          <cell r="AT4564">
            <v>1</v>
          </cell>
          <cell r="AU4564">
            <v>44935.408738425926</v>
          </cell>
          <cell r="AV4564">
            <v>44935.409409722219</v>
          </cell>
          <cell r="AW4564" t="str">
            <v>Y</v>
          </cell>
          <cell r="AX4564" t="str">
            <v>UNSPECIFIED</v>
          </cell>
          <cell r="AY4564" t="str">
            <v>CANCEL</v>
          </cell>
          <cell r="AZ4564" t="str">
            <v>Local/02200488648610120835@default-000346ec;2</v>
          </cell>
          <cell r="BA4564">
            <v>401</v>
          </cell>
          <cell r="BB4564" t="str">
            <v>Unauthorized</v>
          </cell>
          <cell r="BC4564">
            <v>0</v>
          </cell>
          <cell r="BD4564">
            <v>0</v>
          </cell>
          <cell r="BF4564">
            <v>0</v>
          </cell>
          <cell r="BG4564" t="str">
            <v>NONE</v>
          </cell>
          <cell r="BK4564">
            <v>1</v>
          </cell>
          <cell r="BL4564">
            <v>3</v>
          </cell>
          <cell r="BM4564">
            <v>45170</v>
          </cell>
          <cell r="BN4564" t="str">
            <v>09:49</v>
          </cell>
          <cell r="BO4564">
            <v>45170.40902777778</v>
          </cell>
          <cell r="BP4564" t="str">
            <v>Non Connect</v>
          </cell>
        </row>
        <row r="4565">
          <cell r="A4565">
            <v>1017084698</v>
          </cell>
          <cell r="B4565" t="str">
            <v>AUTO</v>
          </cell>
          <cell r="C4565" t="str">
            <v>NA</v>
          </cell>
          <cell r="D4565" t="str">
            <v>No Answer AutoDial</v>
          </cell>
          <cell r="E4565" t="str">
            <v>CALL_NOT_PICKED</v>
          </cell>
          <cell r="F4565" t="str">
            <v>UNDEFINED</v>
          </cell>
          <cell r="G4565" t="str">
            <v>Default Category</v>
          </cell>
          <cell r="H4565" t="str">
            <v>VDAD</v>
          </cell>
          <cell r="I4565" t="str">
            <v>Outbound Auto Dial</v>
          </cell>
          <cell r="K4565">
            <v>44935.409409722219</v>
          </cell>
          <cell r="L4565">
            <v>44935.409409722219</v>
          </cell>
          <cell r="M4565">
            <v>10090</v>
          </cell>
          <cell r="N4565" t="str">
            <v>PQ_HE_Topup</v>
          </cell>
          <cell r="O4565" t="str">
            <v>a1b6F00000yFYYT</v>
          </cell>
          <cell r="Q4565">
            <v>202207057687892</v>
          </cell>
          <cell r="R4565">
            <v>0</v>
          </cell>
          <cell r="S4565">
            <v>91</v>
          </cell>
          <cell r="U4565" t="str">
            <v>TEST522</v>
          </cell>
          <cell r="X4565" t="str">
            <v>Offer-202307105428873</v>
          </cell>
          <cell r="AA4565" t="str">
            <v>-</v>
          </cell>
          <cell r="AH4565">
            <v>9324617562</v>
          </cell>
          <cell r="AK4565">
            <v>0</v>
          </cell>
          <cell r="AM4565" t="str">
            <v>NONE</v>
          </cell>
          <cell r="AN4565">
            <v>1</v>
          </cell>
          <cell r="AP4565">
            <v>63640571</v>
          </cell>
          <cell r="AQ4565">
            <v>1693541916.69326</v>
          </cell>
          <cell r="AR4565">
            <v>0</v>
          </cell>
          <cell r="AS4565" t="str">
            <v>08/31/2023 10:53:30</v>
          </cell>
          <cell r="AT4565">
            <v>1</v>
          </cell>
          <cell r="AU4565">
            <v>44935.408738425926</v>
          </cell>
          <cell r="AV4565">
            <v>44935.409409722219</v>
          </cell>
          <cell r="AW4565" t="str">
            <v>Y</v>
          </cell>
          <cell r="AX4565" t="str">
            <v>UNSPECIFIED</v>
          </cell>
          <cell r="AY4565" t="str">
            <v>CANCEL</v>
          </cell>
          <cell r="AZ4565" t="str">
            <v>Local/02200488649324617562@default-000346ef;2</v>
          </cell>
          <cell r="BA4565">
            <v>401</v>
          </cell>
          <cell r="BB4565" t="str">
            <v>Unauthorized</v>
          </cell>
          <cell r="BC4565">
            <v>0</v>
          </cell>
          <cell r="BD4565">
            <v>0</v>
          </cell>
          <cell r="BF4565">
            <v>0</v>
          </cell>
          <cell r="BG4565" t="str">
            <v>NONE</v>
          </cell>
          <cell r="BK4565">
            <v>1</v>
          </cell>
          <cell r="BL4565">
            <v>3</v>
          </cell>
          <cell r="BM4565">
            <v>45170</v>
          </cell>
          <cell r="BN4565" t="str">
            <v>09:49</v>
          </cell>
          <cell r="BO4565">
            <v>45170.40902777778</v>
          </cell>
          <cell r="BP4565" t="str">
            <v>Non Connect</v>
          </cell>
        </row>
        <row r="4566">
          <cell r="A4566">
            <v>1017084699</v>
          </cell>
          <cell r="B4566" t="str">
            <v>AUTO</v>
          </cell>
          <cell r="C4566" t="str">
            <v>NA</v>
          </cell>
          <cell r="D4566" t="str">
            <v>No Answer AutoDial</v>
          </cell>
          <cell r="E4566" t="str">
            <v>CALL_NOT_PICKED</v>
          </cell>
          <cell r="F4566" t="str">
            <v>UNDEFINED</v>
          </cell>
          <cell r="G4566" t="str">
            <v>Default Category</v>
          </cell>
          <cell r="H4566" t="str">
            <v>VDAD</v>
          </cell>
          <cell r="I4566" t="str">
            <v>Outbound Auto Dial</v>
          </cell>
          <cell r="K4566">
            <v>44935.409409722219</v>
          </cell>
          <cell r="L4566">
            <v>44935.409409722219</v>
          </cell>
          <cell r="M4566">
            <v>10090</v>
          </cell>
          <cell r="N4566" t="str">
            <v>PQ_HE_Topup</v>
          </cell>
          <cell r="O4566" t="str">
            <v>a1b6F00000yFYj8</v>
          </cell>
          <cell r="Q4566">
            <v>202207057687892</v>
          </cell>
          <cell r="R4566">
            <v>0</v>
          </cell>
          <cell r="S4566">
            <v>91</v>
          </cell>
          <cell r="U4566" t="str">
            <v>TEST523</v>
          </cell>
          <cell r="X4566" t="str">
            <v>Offer-202307105430307</v>
          </cell>
          <cell r="AA4566" t="str">
            <v>-</v>
          </cell>
          <cell r="AH4566">
            <v>8169620945</v>
          </cell>
          <cell r="AK4566">
            <v>0</v>
          </cell>
          <cell r="AM4566" t="str">
            <v>NONE</v>
          </cell>
          <cell r="AN4566">
            <v>1</v>
          </cell>
          <cell r="AP4566">
            <v>63640570</v>
          </cell>
          <cell r="AQ4566">
            <v>1693541916.69326</v>
          </cell>
          <cell r="AR4566">
            <v>0</v>
          </cell>
          <cell r="AS4566" t="str">
            <v>08/31/2023 10:53:30</v>
          </cell>
          <cell r="AT4566">
            <v>1</v>
          </cell>
          <cell r="AU4566">
            <v>44935.408738425926</v>
          </cell>
          <cell r="AV4566">
            <v>44935.409409722219</v>
          </cell>
          <cell r="AW4566" t="str">
            <v>Y</v>
          </cell>
          <cell r="AX4566" t="str">
            <v>UNSPECIFIED</v>
          </cell>
          <cell r="AY4566" t="str">
            <v>CANCEL</v>
          </cell>
          <cell r="AZ4566" t="str">
            <v>Local/02200488648169620945@default-000346ee;2</v>
          </cell>
          <cell r="BA4566">
            <v>0</v>
          </cell>
          <cell r="BC4566">
            <v>0</v>
          </cell>
          <cell r="BD4566">
            <v>0</v>
          </cell>
          <cell r="BF4566">
            <v>0</v>
          </cell>
          <cell r="BG4566" t="str">
            <v>NONE</v>
          </cell>
          <cell r="BK4566">
            <v>1</v>
          </cell>
          <cell r="BL4566">
            <v>3</v>
          </cell>
          <cell r="BM4566">
            <v>45170</v>
          </cell>
          <cell r="BN4566" t="str">
            <v>09:49</v>
          </cell>
          <cell r="BO4566">
            <v>45170.40902777778</v>
          </cell>
          <cell r="BP4566" t="str">
            <v>Non Connect</v>
          </cell>
        </row>
        <row r="4567">
          <cell r="A4567">
            <v>1017084700</v>
          </cell>
          <cell r="B4567" t="str">
            <v>AUTO</v>
          </cell>
          <cell r="C4567" t="str">
            <v>NA</v>
          </cell>
          <cell r="D4567" t="str">
            <v>No Answer AutoDial</v>
          </cell>
          <cell r="E4567" t="str">
            <v>CALL_NOT_PICKED</v>
          </cell>
          <cell r="F4567" t="str">
            <v>UNDEFINED</v>
          </cell>
          <cell r="G4567" t="str">
            <v>Default Category</v>
          </cell>
          <cell r="H4567" t="str">
            <v>VDAD</v>
          </cell>
          <cell r="I4567" t="str">
            <v>Outbound Auto Dial</v>
          </cell>
          <cell r="K4567">
            <v>44935.409409722219</v>
          </cell>
          <cell r="L4567">
            <v>44935.409409722219</v>
          </cell>
          <cell r="M4567">
            <v>10090</v>
          </cell>
          <cell r="N4567" t="str">
            <v>PQ_HE_Topup</v>
          </cell>
          <cell r="O4567" t="str">
            <v>a1b6F00000yFZ8t</v>
          </cell>
          <cell r="Q4567">
            <v>202207057687892</v>
          </cell>
          <cell r="R4567">
            <v>0</v>
          </cell>
          <cell r="S4567">
            <v>91</v>
          </cell>
          <cell r="U4567" t="str">
            <v>TEST524</v>
          </cell>
          <cell r="X4567" t="str">
            <v>Offer-202307105433446</v>
          </cell>
          <cell r="AA4567" t="str">
            <v>-</v>
          </cell>
          <cell r="AH4567">
            <v>8872234746</v>
          </cell>
          <cell r="AK4567">
            <v>0</v>
          </cell>
          <cell r="AM4567" t="str">
            <v>NONE</v>
          </cell>
          <cell r="AN4567">
            <v>1</v>
          </cell>
          <cell r="AP4567">
            <v>63640567</v>
          </cell>
          <cell r="AQ4567">
            <v>1693541915.6932499</v>
          </cell>
          <cell r="AR4567">
            <v>0</v>
          </cell>
          <cell r="AS4567" t="str">
            <v>08/31/2023 10:53:30</v>
          </cell>
          <cell r="AT4567">
            <v>1</v>
          </cell>
          <cell r="AU4567">
            <v>44935.408738425926</v>
          </cell>
          <cell r="AV4567">
            <v>44935.409409722219</v>
          </cell>
          <cell r="AW4567" t="str">
            <v>Y</v>
          </cell>
          <cell r="AX4567" t="str">
            <v>UNSPECIFIED</v>
          </cell>
          <cell r="AY4567" t="str">
            <v>CANCEL</v>
          </cell>
          <cell r="AZ4567" t="str">
            <v>Local/02200488648872234746@default-000346eb;2</v>
          </cell>
          <cell r="BA4567">
            <v>401</v>
          </cell>
          <cell r="BB4567" t="str">
            <v>Unauthorized</v>
          </cell>
          <cell r="BC4567">
            <v>0</v>
          </cell>
          <cell r="BD4567">
            <v>0</v>
          </cell>
          <cell r="BF4567">
            <v>0</v>
          </cell>
          <cell r="BG4567" t="str">
            <v>NONE</v>
          </cell>
          <cell r="BK4567">
            <v>1</v>
          </cell>
          <cell r="BL4567">
            <v>3</v>
          </cell>
          <cell r="BM4567">
            <v>45170</v>
          </cell>
          <cell r="BN4567" t="str">
            <v>09:49</v>
          </cell>
          <cell r="BO4567">
            <v>45170.40902777778</v>
          </cell>
          <cell r="BP4567" t="str">
            <v>Non Connect</v>
          </cell>
        </row>
        <row r="4568">
          <cell r="A4568">
            <v>1017084701</v>
          </cell>
          <cell r="B4568" t="str">
            <v>AUTO</v>
          </cell>
          <cell r="C4568" t="str">
            <v>NA</v>
          </cell>
          <cell r="D4568" t="str">
            <v>No Answer AutoDial</v>
          </cell>
          <cell r="E4568" t="str">
            <v>CALL_NOT_PICKED</v>
          </cell>
          <cell r="F4568" t="str">
            <v>UNDEFINED</v>
          </cell>
          <cell r="G4568" t="str">
            <v>Default Category</v>
          </cell>
          <cell r="H4568" t="str">
            <v>VDAD</v>
          </cell>
          <cell r="I4568" t="str">
            <v>Outbound Auto Dial</v>
          </cell>
          <cell r="K4568">
            <v>44935.409444444442</v>
          </cell>
          <cell r="L4568">
            <v>44935.409444444442</v>
          </cell>
          <cell r="M4568">
            <v>10090</v>
          </cell>
          <cell r="N4568" t="str">
            <v>PQ_HE_Topup</v>
          </cell>
          <cell r="O4568" t="str">
            <v>a1b6F00000yFYRA</v>
          </cell>
          <cell r="Q4568">
            <v>202207057687892</v>
          </cell>
          <cell r="R4568">
            <v>0</v>
          </cell>
          <cell r="S4568">
            <v>91</v>
          </cell>
          <cell r="U4568" t="str">
            <v>TEST525</v>
          </cell>
          <cell r="X4568" t="str">
            <v>Offer-202307105428038</v>
          </cell>
          <cell r="AA4568" t="str">
            <v>-</v>
          </cell>
          <cell r="AH4568">
            <v>9491905857</v>
          </cell>
          <cell r="AK4568">
            <v>0</v>
          </cell>
          <cell r="AM4568" t="str">
            <v>NONE</v>
          </cell>
          <cell r="AN4568">
            <v>1</v>
          </cell>
          <cell r="AP4568">
            <v>63640573</v>
          </cell>
          <cell r="AQ4568">
            <v>1693541917.69327</v>
          </cell>
          <cell r="AR4568">
            <v>0</v>
          </cell>
          <cell r="AS4568" t="str">
            <v>08/31/2023 10:53:30</v>
          </cell>
          <cell r="AT4568">
            <v>1</v>
          </cell>
          <cell r="AU4568">
            <v>44935.408738425926</v>
          </cell>
          <cell r="AV4568">
            <v>44935.409444444442</v>
          </cell>
          <cell r="AW4568" t="str">
            <v>Y</v>
          </cell>
          <cell r="AX4568" t="str">
            <v>NO_ANSWER</v>
          </cell>
          <cell r="AY4568" t="str">
            <v>CONGESTION</v>
          </cell>
          <cell r="AZ4568" t="str">
            <v>Local/02200488649491905857@default-000346f1;2</v>
          </cell>
          <cell r="BA4568">
            <v>401</v>
          </cell>
          <cell r="BB4568" t="str">
            <v>Unauthorized</v>
          </cell>
          <cell r="BC4568">
            <v>0</v>
          </cell>
          <cell r="BD4568">
            <v>0</v>
          </cell>
          <cell r="BF4568">
            <v>0</v>
          </cell>
          <cell r="BG4568" t="str">
            <v>NONE</v>
          </cell>
          <cell r="BK4568">
            <v>1</v>
          </cell>
          <cell r="BL4568">
            <v>3</v>
          </cell>
          <cell r="BM4568">
            <v>45170</v>
          </cell>
          <cell r="BN4568" t="str">
            <v>09:49</v>
          </cell>
          <cell r="BO4568">
            <v>45170.40902777778</v>
          </cell>
          <cell r="BP4568" t="str">
            <v>Non Connect</v>
          </cell>
        </row>
        <row r="4569">
          <cell r="A4569">
            <v>1017084702</v>
          </cell>
          <cell r="B4569" t="str">
            <v>AUTO</v>
          </cell>
          <cell r="C4569" t="str">
            <v>NA</v>
          </cell>
          <cell r="D4569" t="str">
            <v>No Answer AutoDial</v>
          </cell>
          <cell r="E4569" t="str">
            <v>CALL_NOT_PICKED</v>
          </cell>
          <cell r="F4569" t="str">
            <v>UNDEFINED</v>
          </cell>
          <cell r="G4569" t="str">
            <v>Default Category</v>
          </cell>
          <cell r="H4569" t="str">
            <v>VDAD</v>
          </cell>
          <cell r="I4569" t="str">
            <v>Outbound Auto Dial</v>
          </cell>
          <cell r="K4569">
            <v>44935.409444444442</v>
          </cell>
          <cell r="L4569">
            <v>44935.409444444442</v>
          </cell>
          <cell r="M4569">
            <v>10090</v>
          </cell>
          <cell r="N4569" t="str">
            <v>PQ_HE_Topup</v>
          </cell>
          <cell r="O4569" t="str">
            <v>a1b6F00000yFYRx</v>
          </cell>
          <cell r="Q4569">
            <v>202207057687892</v>
          </cell>
          <cell r="R4569">
            <v>0</v>
          </cell>
          <cell r="S4569">
            <v>91</v>
          </cell>
          <cell r="U4569" t="str">
            <v>TEST526</v>
          </cell>
          <cell r="X4569" t="str">
            <v>Offer-202307105428087</v>
          </cell>
          <cell r="AA4569" t="str">
            <v>-</v>
          </cell>
          <cell r="AH4569">
            <v>9428316024</v>
          </cell>
          <cell r="AK4569">
            <v>0</v>
          </cell>
          <cell r="AM4569" t="str">
            <v>NONE</v>
          </cell>
          <cell r="AN4569">
            <v>1</v>
          </cell>
          <cell r="AP4569">
            <v>63640577</v>
          </cell>
          <cell r="AQ4569">
            <v>1693541918.69328</v>
          </cell>
          <cell r="AR4569">
            <v>0</v>
          </cell>
          <cell r="AS4569" t="str">
            <v>08/31/2023 10:53:30</v>
          </cell>
          <cell r="AT4569">
            <v>1</v>
          </cell>
          <cell r="AU4569">
            <v>44935.408738425926</v>
          </cell>
          <cell r="AV4569">
            <v>44935.409444444442</v>
          </cell>
          <cell r="AW4569" t="str">
            <v>Y</v>
          </cell>
          <cell r="AX4569" t="str">
            <v>NO_ANSWER</v>
          </cell>
          <cell r="AY4569" t="str">
            <v>CONGESTION</v>
          </cell>
          <cell r="AZ4569" t="str">
            <v>Local/02200488649428316024@default-000346f5;2</v>
          </cell>
          <cell r="BA4569">
            <v>480</v>
          </cell>
          <cell r="BB4569" t="str">
            <v>Temporarily unavailable</v>
          </cell>
          <cell r="BC4569">
            <v>0</v>
          </cell>
          <cell r="BD4569">
            <v>0</v>
          </cell>
          <cell r="BF4569">
            <v>0</v>
          </cell>
          <cell r="BG4569" t="str">
            <v>NONE</v>
          </cell>
          <cell r="BK4569">
            <v>1</v>
          </cell>
          <cell r="BL4569">
            <v>3</v>
          </cell>
          <cell r="BM4569">
            <v>45170</v>
          </cell>
          <cell r="BN4569" t="str">
            <v>09:49</v>
          </cell>
          <cell r="BO4569">
            <v>45170.40902777778</v>
          </cell>
          <cell r="BP4569" t="str">
            <v>Non Connect</v>
          </cell>
        </row>
        <row r="4570">
          <cell r="A4570">
            <v>1017084703</v>
          </cell>
          <cell r="B4570" t="str">
            <v>AUTO</v>
          </cell>
          <cell r="C4570" t="str">
            <v>NA</v>
          </cell>
          <cell r="D4570" t="str">
            <v>No Answer AutoDial</v>
          </cell>
          <cell r="E4570" t="str">
            <v>CALL_NOT_PICKED</v>
          </cell>
          <cell r="F4570" t="str">
            <v>UNDEFINED</v>
          </cell>
          <cell r="G4570" t="str">
            <v>Default Category</v>
          </cell>
          <cell r="H4570" t="str">
            <v>VDAD</v>
          </cell>
          <cell r="I4570" t="str">
            <v>Outbound Auto Dial</v>
          </cell>
          <cell r="K4570">
            <v>44935.409444444442</v>
          </cell>
          <cell r="L4570">
            <v>44935.409444444442</v>
          </cell>
          <cell r="M4570">
            <v>10090</v>
          </cell>
          <cell r="N4570" t="str">
            <v>PQ_HE_Topup</v>
          </cell>
          <cell r="O4570" t="str">
            <v>a1b6F00000yFYw1</v>
          </cell>
          <cell r="Q4570">
            <v>202207057687892</v>
          </cell>
          <cell r="R4570">
            <v>0</v>
          </cell>
          <cell r="S4570">
            <v>91</v>
          </cell>
          <cell r="U4570" t="str">
            <v>TEST527</v>
          </cell>
          <cell r="X4570" t="str">
            <v>Offer-202307105431874</v>
          </cell>
          <cell r="AA4570" t="str">
            <v>-</v>
          </cell>
          <cell r="AH4570">
            <v>9810315007</v>
          </cell>
          <cell r="AK4570">
            <v>0</v>
          </cell>
          <cell r="AM4570" t="str">
            <v>NONE</v>
          </cell>
          <cell r="AN4570">
            <v>1</v>
          </cell>
          <cell r="AP4570">
            <v>63640575</v>
          </cell>
          <cell r="AQ4570">
            <v>1693541917.69327</v>
          </cell>
          <cell r="AR4570">
            <v>0</v>
          </cell>
          <cell r="AS4570" t="str">
            <v>08/31/2023 10:53:30</v>
          </cell>
          <cell r="AT4570">
            <v>1</v>
          </cell>
          <cell r="AU4570">
            <v>44935.408738425926</v>
          </cell>
          <cell r="AV4570">
            <v>44935.409444444442</v>
          </cell>
          <cell r="AW4570" t="str">
            <v>Y</v>
          </cell>
          <cell r="AX4570" t="str">
            <v>UNSPECIFIED</v>
          </cell>
          <cell r="AY4570" t="str">
            <v>CANCEL</v>
          </cell>
          <cell r="AZ4570" t="str">
            <v>Local/02200488649810315007@default-000346f3;2</v>
          </cell>
          <cell r="BA4570">
            <v>0</v>
          </cell>
          <cell r="BC4570">
            <v>0</v>
          </cell>
          <cell r="BD4570">
            <v>0</v>
          </cell>
          <cell r="BF4570">
            <v>0</v>
          </cell>
          <cell r="BG4570" t="str">
            <v>NONE</v>
          </cell>
          <cell r="BK4570">
            <v>1</v>
          </cell>
          <cell r="BL4570">
            <v>3</v>
          </cell>
          <cell r="BM4570">
            <v>45170</v>
          </cell>
          <cell r="BN4570" t="str">
            <v>09:49</v>
          </cell>
          <cell r="BO4570">
            <v>45170.40902777778</v>
          </cell>
          <cell r="BP4570" t="str">
            <v>Non Connect</v>
          </cell>
        </row>
        <row r="4571">
          <cell r="A4571">
            <v>1017084704</v>
          </cell>
          <cell r="B4571" t="str">
            <v>AUTO</v>
          </cell>
          <cell r="C4571" t="str">
            <v>NA</v>
          </cell>
          <cell r="D4571" t="str">
            <v>No Answer AutoDial</v>
          </cell>
          <cell r="E4571" t="str">
            <v>CALL_NOT_PICKED</v>
          </cell>
          <cell r="F4571" t="str">
            <v>UNDEFINED</v>
          </cell>
          <cell r="G4571" t="str">
            <v>Default Category</v>
          </cell>
          <cell r="H4571" t="str">
            <v>VDAD</v>
          </cell>
          <cell r="I4571" t="str">
            <v>Outbound Auto Dial</v>
          </cell>
          <cell r="K4571">
            <v>44935.409444444442</v>
          </cell>
          <cell r="L4571">
            <v>44935.409444444442</v>
          </cell>
          <cell r="M4571">
            <v>10090</v>
          </cell>
          <cell r="N4571" t="str">
            <v>PQ_HE_Topup</v>
          </cell>
          <cell r="O4571" t="str">
            <v>a1b6F00000yFYdh</v>
          </cell>
          <cell r="Q4571">
            <v>202207057687892</v>
          </cell>
          <cell r="R4571">
            <v>0</v>
          </cell>
          <cell r="S4571">
            <v>91</v>
          </cell>
          <cell r="U4571" t="str">
            <v>TEST528</v>
          </cell>
          <cell r="X4571" t="str">
            <v>Offer-202307105429586</v>
          </cell>
          <cell r="AA4571" t="str">
            <v>-</v>
          </cell>
          <cell r="AH4571">
            <v>8872200286</v>
          </cell>
          <cell r="AK4571">
            <v>0</v>
          </cell>
          <cell r="AM4571" t="str">
            <v>NONE</v>
          </cell>
          <cell r="AN4571">
            <v>1</v>
          </cell>
          <cell r="AP4571">
            <v>63640576</v>
          </cell>
          <cell r="AQ4571">
            <v>1693541917.69328</v>
          </cell>
          <cell r="AR4571">
            <v>0</v>
          </cell>
          <cell r="AS4571" t="str">
            <v>08/31/2023 10:53:30</v>
          </cell>
          <cell r="AT4571">
            <v>1</v>
          </cell>
          <cell r="AU4571">
            <v>44935.408738425926</v>
          </cell>
          <cell r="AV4571">
            <v>44935.409444444442</v>
          </cell>
          <cell r="AW4571" t="str">
            <v>Y</v>
          </cell>
          <cell r="AX4571" t="str">
            <v>UNSPECIFIED</v>
          </cell>
          <cell r="AY4571" t="str">
            <v>CANCEL</v>
          </cell>
          <cell r="AZ4571" t="str">
            <v>Local/02200488648872200286@default-000346f4;2</v>
          </cell>
          <cell r="BA4571">
            <v>401</v>
          </cell>
          <cell r="BB4571" t="str">
            <v>Unauthorized</v>
          </cell>
          <cell r="BC4571">
            <v>0</v>
          </cell>
          <cell r="BD4571">
            <v>0</v>
          </cell>
          <cell r="BF4571">
            <v>0</v>
          </cell>
          <cell r="BG4571" t="str">
            <v>NONE</v>
          </cell>
          <cell r="BK4571">
            <v>1</v>
          </cell>
          <cell r="BL4571">
            <v>3</v>
          </cell>
          <cell r="BM4571">
            <v>45170</v>
          </cell>
          <cell r="BN4571" t="str">
            <v>09:49</v>
          </cell>
          <cell r="BO4571">
            <v>45170.40902777778</v>
          </cell>
          <cell r="BP4571" t="str">
            <v>Non Connect</v>
          </cell>
        </row>
        <row r="4572">
          <cell r="A4572">
            <v>1017084705</v>
          </cell>
          <cell r="B4572" t="str">
            <v>AUTO</v>
          </cell>
          <cell r="C4572" t="str">
            <v>NA</v>
          </cell>
          <cell r="D4572" t="str">
            <v>No Answer AutoDial</v>
          </cell>
          <cell r="E4572" t="str">
            <v>CALL_NOT_PICKED</v>
          </cell>
          <cell r="F4572" t="str">
            <v>UNDEFINED</v>
          </cell>
          <cell r="G4572" t="str">
            <v>Default Category</v>
          </cell>
          <cell r="H4572" t="str">
            <v>VDAD</v>
          </cell>
          <cell r="I4572" t="str">
            <v>Outbound Auto Dial</v>
          </cell>
          <cell r="K4572">
            <v>44935.409525462965</v>
          </cell>
          <cell r="L4572">
            <v>44935.409525462965</v>
          </cell>
          <cell r="M4572">
            <v>10090</v>
          </cell>
          <cell r="N4572" t="str">
            <v>PQ_HE_Topup</v>
          </cell>
          <cell r="O4572" t="str">
            <v>a1b6F00000yFZ4W</v>
          </cell>
          <cell r="Q4572">
            <v>202207057687892</v>
          </cell>
          <cell r="R4572">
            <v>0</v>
          </cell>
          <cell r="S4572">
            <v>91</v>
          </cell>
          <cell r="U4572" t="str">
            <v>TEST529</v>
          </cell>
          <cell r="X4572" t="str">
            <v>Offer-202307105432790</v>
          </cell>
          <cell r="AA4572" t="str">
            <v>-</v>
          </cell>
          <cell r="AH4572">
            <v>9815715172</v>
          </cell>
          <cell r="AK4572">
            <v>0</v>
          </cell>
          <cell r="AM4572" t="str">
            <v>NONE</v>
          </cell>
          <cell r="AN4572">
            <v>1</v>
          </cell>
          <cell r="AP4572">
            <v>63640579</v>
          </cell>
          <cell r="AQ4572">
            <v>1693541925.69329</v>
          </cell>
          <cell r="AR4572">
            <v>0</v>
          </cell>
          <cell r="AS4572" t="str">
            <v>08/31/2023 10:53:30</v>
          </cell>
          <cell r="AT4572">
            <v>1</v>
          </cell>
          <cell r="AU4572">
            <v>44935.408796296295</v>
          </cell>
          <cell r="AV4572">
            <v>44935.409525462965</v>
          </cell>
          <cell r="AW4572" t="str">
            <v>Y</v>
          </cell>
          <cell r="AX4572" t="str">
            <v>UNSPECIFIED</v>
          </cell>
          <cell r="AY4572" t="str">
            <v>CANCEL</v>
          </cell>
          <cell r="AZ4572" t="str">
            <v>Local/02200488649815715172@default-000346f8;2</v>
          </cell>
          <cell r="BA4572">
            <v>401</v>
          </cell>
          <cell r="BB4572" t="str">
            <v>Unauthorized</v>
          </cell>
          <cell r="BC4572">
            <v>0</v>
          </cell>
          <cell r="BD4572">
            <v>0</v>
          </cell>
          <cell r="BF4572">
            <v>0</v>
          </cell>
          <cell r="BG4572" t="str">
            <v>NONE</v>
          </cell>
          <cell r="BK4572">
            <v>1</v>
          </cell>
          <cell r="BL4572">
            <v>3</v>
          </cell>
          <cell r="BM4572">
            <v>45170</v>
          </cell>
          <cell r="BN4572" t="str">
            <v>09:49</v>
          </cell>
          <cell r="BO4572">
            <v>45170.40902777778</v>
          </cell>
          <cell r="BP4572" t="str">
            <v>Non Connect</v>
          </cell>
        </row>
        <row r="4573">
          <cell r="A4573">
            <v>1017084706</v>
          </cell>
          <cell r="B4573" t="str">
            <v>AUTO</v>
          </cell>
          <cell r="C4573" t="str">
            <v>NA</v>
          </cell>
          <cell r="D4573" t="str">
            <v>No Answer AutoDial</v>
          </cell>
          <cell r="E4573" t="str">
            <v>CALL_NOT_PICKED</v>
          </cell>
          <cell r="F4573" t="str">
            <v>UNDEFINED</v>
          </cell>
          <cell r="G4573" t="str">
            <v>Default Category</v>
          </cell>
          <cell r="H4573" t="str">
            <v>VDAD</v>
          </cell>
          <cell r="I4573" t="str">
            <v>Outbound Auto Dial</v>
          </cell>
          <cell r="K4573">
            <v>44935.409525462965</v>
          </cell>
          <cell r="L4573">
            <v>44935.409525462965</v>
          </cell>
          <cell r="M4573">
            <v>10090</v>
          </cell>
          <cell r="N4573" t="str">
            <v>PQ_HE_Topup</v>
          </cell>
          <cell r="O4573" t="str">
            <v>a1b6F00000yFYll</v>
          </cell>
          <cell r="Q4573">
            <v>202207057687892</v>
          </cell>
          <cell r="R4573">
            <v>0</v>
          </cell>
          <cell r="S4573">
            <v>91</v>
          </cell>
          <cell r="U4573" t="str">
            <v>TEST530</v>
          </cell>
          <cell r="X4573" t="str">
            <v>Offer-202307105430470</v>
          </cell>
          <cell r="AA4573" t="str">
            <v>-</v>
          </cell>
          <cell r="AH4573">
            <v>9212128443</v>
          </cell>
          <cell r="AK4573">
            <v>0</v>
          </cell>
          <cell r="AM4573" t="str">
            <v>NONE</v>
          </cell>
          <cell r="AN4573">
            <v>1</v>
          </cell>
          <cell r="AP4573">
            <v>63640578</v>
          </cell>
          <cell r="AQ4573">
            <v>1693541924.69328</v>
          </cell>
          <cell r="AR4573">
            <v>0</v>
          </cell>
          <cell r="AS4573" t="str">
            <v>08/31/2023 10:53:30</v>
          </cell>
          <cell r="AT4573">
            <v>1</v>
          </cell>
          <cell r="AU4573">
            <v>44935.408796296295</v>
          </cell>
          <cell r="AV4573">
            <v>44935.409525462965</v>
          </cell>
          <cell r="AW4573" t="str">
            <v>Y</v>
          </cell>
          <cell r="AX4573" t="str">
            <v>UNSPECIFIED</v>
          </cell>
          <cell r="AY4573" t="str">
            <v>CANCEL</v>
          </cell>
          <cell r="AZ4573" t="str">
            <v>Local/02200488649212128443@default-000346f7;2</v>
          </cell>
          <cell r="BA4573">
            <v>401</v>
          </cell>
          <cell r="BB4573" t="str">
            <v>Unauthorized</v>
          </cell>
          <cell r="BC4573">
            <v>0</v>
          </cell>
          <cell r="BD4573">
            <v>0</v>
          </cell>
          <cell r="BF4573">
            <v>0</v>
          </cell>
          <cell r="BG4573" t="str">
            <v>NONE</v>
          </cell>
          <cell r="BK4573">
            <v>1</v>
          </cell>
          <cell r="BL4573">
            <v>3</v>
          </cell>
          <cell r="BM4573">
            <v>45170</v>
          </cell>
          <cell r="BN4573" t="str">
            <v>09:49</v>
          </cell>
          <cell r="BO4573">
            <v>45170.40902777778</v>
          </cell>
          <cell r="BP4573" t="str">
            <v>Non Connect</v>
          </cell>
        </row>
        <row r="4574">
          <cell r="A4574">
            <v>1017084709</v>
          </cell>
          <cell r="B4574" t="str">
            <v>AUTO</v>
          </cell>
          <cell r="C4574" t="str">
            <v>NA</v>
          </cell>
          <cell r="D4574" t="str">
            <v>No Answer AutoDial</v>
          </cell>
          <cell r="E4574" t="str">
            <v>CALL_NOT_PICKED</v>
          </cell>
          <cell r="F4574" t="str">
            <v>UNDEFINED</v>
          </cell>
          <cell r="G4574" t="str">
            <v>Default Category</v>
          </cell>
          <cell r="H4574" t="str">
            <v>VDAD</v>
          </cell>
          <cell r="I4574" t="str">
            <v>Outbound Auto Dial</v>
          </cell>
          <cell r="K4574">
            <v>44935.409571759257</v>
          </cell>
          <cell r="L4574">
            <v>44935.409571759257</v>
          </cell>
          <cell r="M4574">
            <v>10090</v>
          </cell>
          <cell r="N4574" t="str">
            <v>PQ_HE_Topup</v>
          </cell>
          <cell r="O4574" t="str">
            <v>a1b6F00000yFYXD</v>
          </cell>
          <cell r="Q4574">
            <v>202207057687892</v>
          </cell>
          <cell r="R4574">
            <v>0</v>
          </cell>
          <cell r="S4574">
            <v>91</v>
          </cell>
          <cell r="U4574" t="str">
            <v>TEST533</v>
          </cell>
          <cell r="X4574" t="str">
            <v>Offer-202307105428795</v>
          </cell>
          <cell r="AA4574" t="str">
            <v>-</v>
          </cell>
          <cell r="AH4574">
            <v>9582962462</v>
          </cell>
          <cell r="AK4574">
            <v>0</v>
          </cell>
          <cell r="AM4574" t="str">
            <v>NONE</v>
          </cell>
          <cell r="AN4574">
            <v>1</v>
          </cell>
          <cell r="AP4574">
            <v>63640588</v>
          </cell>
          <cell r="AQ4574">
            <v>1693541929.69332</v>
          </cell>
          <cell r="AR4574">
            <v>0</v>
          </cell>
          <cell r="AS4574" t="str">
            <v>08/31/2023 10:53:30</v>
          </cell>
          <cell r="AT4574">
            <v>1</v>
          </cell>
          <cell r="AU4574">
            <v>44935.408796296295</v>
          </cell>
          <cell r="AV4574">
            <v>44935.409571759257</v>
          </cell>
          <cell r="AW4574" t="str">
            <v>Y</v>
          </cell>
          <cell r="AX4574" t="str">
            <v>NO_ANSWER</v>
          </cell>
          <cell r="AY4574" t="str">
            <v>CONGESTION</v>
          </cell>
          <cell r="AZ4574" t="str">
            <v>Local/02200488649582962462@default-00034703;2</v>
          </cell>
          <cell r="BA4574">
            <v>480</v>
          </cell>
          <cell r="BB4574" t="str">
            <v>Temporarily unavailable</v>
          </cell>
          <cell r="BC4574">
            <v>0</v>
          </cell>
          <cell r="BD4574">
            <v>0</v>
          </cell>
          <cell r="BF4574">
            <v>0</v>
          </cell>
          <cell r="BG4574" t="str">
            <v>NONE</v>
          </cell>
          <cell r="BK4574">
            <v>1</v>
          </cell>
          <cell r="BL4574">
            <v>3</v>
          </cell>
          <cell r="BM4574">
            <v>45170</v>
          </cell>
          <cell r="BN4574" t="str">
            <v>09:49</v>
          </cell>
          <cell r="BO4574">
            <v>45170.40902777778</v>
          </cell>
          <cell r="BP4574" t="str">
            <v>Non Connect</v>
          </cell>
        </row>
        <row r="4575">
          <cell r="A4575">
            <v>1017084710</v>
          </cell>
          <cell r="B4575" t="str">
            <v>AUTO</v>
          </cell>
          <cell r="C4575" t="str">
            <v>NA</v>
          </cell>
          <cell r="D4575" t="str">
            <v>No Answer AutoDial</v>
          </cell>
          <cell r="E4575" t="str">
            <v>CALL_NOT_PICKED</v>
          </cell>
          <cell r="F4575" t="str">
            <v>UNDEFINED</v>
          </cell>
          <cell r="G4575" t="str">
            <v>Default Category</v>
          </cell>
          <cell r="H4575" t="str">
            <v>VDAD</v>
          </cell>
          <cell r="I4575" t="str">
            <v>Outbound Auto Dial</v>
          </cell>
          <cell r="K4575">
            <v>44935.409571759257</v>
          </cell>
          <cell r="L4575">
            <v>44935.409571759257</v>
          </cell>
          <cell r="M4575">
            <v>10090</v>
          </cell>
          <cell r="N4575" t="str">
            <v>PQ_HE_Topup</v>
          </cell>
          <cell r="O4575" t="str">
            <v>a1b6F00000yFYXy</v>
          </cell>
          <cell r="Q4575">
            <v>202207057687892</v>
          </cell>
          <cell r="R4575">
            <v>0</v>
          </cell>
          <cell r="S4575">
            <v>91</v>
          </cell>
          <cell r="U4575" t="str">
            <v>TEST534</v>
          </cell>
          <cell r="X4575" t="str">
            <v>Offer-202307105428842</v>
          </cell>
          <cell r="AA4575" t="str">
            <v>-</v>
          </cell>
          <cell r="AH4575">
            <v>9897121700</v>
          </cell>
          <cell r="AK4575">
            <v>0</v>
          </cell>
          <cell r="AM4575" t="str">
            <v>NONE</v>
          </cell>
          <cell r="AN4575">
            <v>1</v>
          </cell>
          <cell r="AP4575">
            <v>63640583</v>
          </cell>
          <cell r="AQ4575">
            <v>1693541928.69331</v>
          </cell>
          <cell r="AR4575">
            <v>0</v>
          </cell>
          <cell r="AS4575" t="str">
            <v>08/31/2023 10:53:30</v>
          </cell>
          <cell r="AT4575">
            <v>1</v>
          </cell>
          <cell r="AU4575">
            <v>44935.408796296295</v>
          </cell>
          <cell r="AV4575">
            <v>44935.409571759257</v>
          </cell>
          <cell r="AW4575" t="str">
            <v>Y</v>
          </cell>
          <cell r="AX4575" t="str">
            <v>NO_ANSWER</v>
          </cell>
          <cell r="AY4575" t="str">
            <v>CONGESTION</v>
          </cell>
          <cell r="AZ4575" t="str">
            <v>Local/02200488649897121700@default-000346fd;2</v>
          </cell>
          <cell r="BA4575">
            <v>401</v>
          </cell>
          <cell r="BB4575" t="str">
            <v>Unauthorized</v>
          </cell>
          <cell r="BC4575">
            <v>0</v>
          </cell>
          <cell r="BD4575">
            <v>0</v>
          </cell>
          <cell r="BF4575">
            <v>0</v>
          </cell>
          <cell r="BG4575" t="str">
            <v>NONE</v>
          </cell>
          <cell r="BK4575">
            <v>1</v>
          </cell>
          <cell r="BL4575">
            <v>3</v>
          </cell>
          <cell r="BM4575">
            <v>45170</v>
          </cell>
          <cell r="BN4575" t="str">
            <v>09:49</v>
          </cell>
          <cell r="BO4575">
            <v>45170.40902777778</v>
          </cell>
          <cell r="BP4575" t="str">
            <v>Non Connect</v>
          </cell>
        </row>
        <row r="4576">
          <cell r="A4576">
            <v>1017084711</v>
          </cell>
          <cell r="B4576" t="str">
            <v>AUTO</v>
          </cell>
          <cell r="C4576" t="str">
            <v>NA</v>
          </cell>
          <cell r="D4576" t="str">
            <v>No Answer AutoDial</v>
          </cell>
          <cell r="E4576" t="str">
            <v>CALL_NOT_PICKED</v>
          </cell>
          <cell r="F4576" t="str">
            <v>UNDEFINED</v>
          </cell>
          <cell r="G4576" t="str">
            <v>Default Category</v>
          </cell>
          <cell r="H4576" t="str">
            <v>VDAD</v>
          </cell>
          <cell r="I4576" t="str">
            <v>Outbound Auto Dial</v>
          </cell>
          <cell r="K4576">
            <v>44935.409571759257</v>
          </cell>
          <cell r="L4576">
            <v>44935.409571759257</v>
          </cell>
          <cell r="M4576">
            <v>10090</v>
          </cell>
          <cell r="N4576" t="str">
            <v>PQ_HE_Topup</v>
          </cell>
          <cell r="O4576" t="str">
            <v>a1b6F00000yFZ20</v>
          </cell>
          <cell r="Q4576">
            <v>202207057687892</v>
          </cell>
          <cell r="R4576">
            <v>0</v>
          </cell>
          <cell r="S4576">
            <v>91</v>
          </cell>
          <cell r="U4576" t="str">
            <v>TEST535</v>
          </cell>
          <cell r="X4576" t="str">
            <v>Offer-202307105432634</v>
          </cell>
          <cell r="AA4576" t="str">
            <v>-</v>
          </cell>
          <cell r="AH4576">
            <v>9425044944</v>
          </cell>
          <cell r="AK4576">
            <v>0</v>
          </cell>
          <cell r="AM4576" t="str">
            <v>NONE</v>
          </cell>
          <cell r="AN4576">
            <v>1</v>
          </cell>
          <cell r="AP4576">
            <v>63640587</v>
          </cell>
          <cell r="AQ4576">
            <v>1693541929.69332</v>
          </cell>
          <cell r="AR4576">
            <v>0</v>
          </cell>
          <cell r="AS4576" t="str">
            <v>08/31/2023 10:53:30</v>
          </cell>
          <cell r="AT4576">
            <v>1</v>
          </cell>
          <cell r="AU4576">
            <v>44935.408796296295</v>
          </cell>
          <cell r="AV4576">
            <v>44935.409571759257</v>
          </cell>
          <cell r="AW4576" t="str">
            <v>Y</v>
          </cell>
          <cell r="AX4576" t="str">
            <v>NO_ANSWER</v>
          </cell>
          <cell r="AY4576" t="str">
            <v>CONGESTION</v>
          </cell>
          <cell r="AZ4576" t="str">
            <v>Local/02200488649425044944@default-00034702;2</v>
          </cell>
          <cell r="BA4576">
            <v>401</v>
          </cell>
          <cell r="BB4576" t="str">
            <v>Unauthorized</v>
          </cell>
          <cell r="BC4576">
            <v>0</v>
          </cell>
          <cell r="BD4576">
            <v>0</v>
          </cell>
          <cell r="BF4576">
            <v>0</v>
          </cell>
          <cell r="BG4576" t="str">
            <v>NONE</v>
          </cell>
          <cell r="BK4576">
            <v>1</v>
          </cell>
          <cell r="BL4576">
            <v>3</v>
          </cell>
          <cell r="BM4576">
            <v>45170</v>
          </cell>
          <cell r="BN4576" t="str">
            <v>09:49</v>
          </cell>
          <cell r="BO4576">
            <v>45170.40902777778</v>
          </cell>
          <cell r="BP4576" t="str">
            <v>Non Connect</v>
          </cell>
        </row>
        <row r="4577">
          <cell r="A4577">
            <v>1017084712</v>
          </cell>
          <cell r="B4577" t="str">
            <v>AUTO</v>
          </cell>
          <cell r="C4577" t="str">
            <v>NA</v>
          </cell>
          <cell r="D4577" t="str">
            <v>No Answer AutoDial</v>
          </cell>
          <cell r="E4577" t="str">
            <v>CALL_NOT_PICKED</v>
          </cell>
          <cell r="F4577" t="str">
            <v>UNDEFINED</v>
          </cell>
          <cell r="G4577" t="str">
            <v>Default Category</v>
          </cell>
          <cell r="H4577" t="str">
            <v>VDAD</v>
          </cell>
          <cell r="I4577" t="str">
            <v>Outbound Auto Dial</v>
          </cell>
          <cell r="K4577">
            <v>44935.409571759257</v>
          </cell>
          <cell r="L4577">
            <v>44935.409571759257</v>
          </cell>
          <cell r="M4577">
            <v>10090</v>
          </cell>
          <cell r="N4577" t="str">
            <v>PQ_HE_Topup</v>
          </cell>
          <cell r="O4577" t="str">
            <v>a1b6F00000yFYwU</v>
          </cell>
          <cell r="Q4577">
            <v>202207057687892</v>
          </cell>
          <cell r="R4577">
            <v>0</v>
          </cell>
          <cell r="S4577">
            <v>91</v>
          </cell>
          <cell r="U4577" t="str">
            <v>TEST536</v>
          </cell>
          <cell r="X4577" t="str">
            <v>Offer-202307105431903</v>
          </cell>
          <cell r="AA4577" t="str">
            <v>-</v>
          </cell>
          <cell r="AH4577">
            <v>9897613766</v>
          </cell>
          <cell r="AK4577">
            <v>0</v>
          </cell>
          <cell r="AM4577" t="str">
            <v>NONE</v>
          </cell>
          <cell r="AN4577">
            <v>1</v>
          </cell>
          <cell r="AP4577">
            <v>63640584</v>
          </cell>
          <cell r="AQ4577">
            <v>1693541928.69331</v>
          </cell>
          <cell r="AR4577">
            <v>0</v>
          </cell>
          <cell r="AS4577" t="str">
            <v>08/31/2023 10:53:30</v>
          </cell>
          <cell r="AT4577">
            <v>1</v>
          </cell>
          <cell r="AU4577">
            <v>44935.408796296295</v>
          </cell>
          <cell r="AV4577">
            <v>44935.409571759257</v>
          </cell>
          <cell r="AW4577" t="str">
            <v>Y</v>
          </cell>
          <cell r="AX4577" t="str">
            <v>NO_ANSWER</v>
          </cell>
          <cell r="AY4577" t="str">
            <v>CONGESTION</v>
          </cell>
          <cell r="AZ4577" t="str">
            <v>Local/02200488649897613766@default-000346fe;2</v>
          </cell>
          <cell r="BA4577">
            <v>0</v>
          </cell>
          <cell r="BC4577">
            <v>0</v>
          </cell>
          <cell r="BD4577">
            <v>0</v>
          </cell>
          <cell r="BF4577">
            <v>0</v>
          </cell>
          <cell r="BG4577" t="str">
            <v>NONE</v>
          </cell>
          <cell r="BK4577">
            <v>1</v>
          </cell>
          <cell r="BL4577">
            <v>3</v>
          </cell>
          <cell r="BM4577">
            <v>45170</v>
          </cell>
          <cell r="BN4577" t="str">
            <v>09:49</v>
          </cell>
          <cell r="BO4577">
            <v>45170.40902777778</v>
          </cell>
          <cell r="BP4577" t="str">
            <v>Non Connect</v>
          </cell>
        </row>
        <row r="4578">
          <cell r="A4578">
            <v>1017084713</v>
          </cell>
          <cell r="B4578" t="str">
            <v>AUTO</v>
          </cell>
          <cell r="C4578" t="str">
            <v>NA</v>
          </cell>
          <cell r="D4578" t="str">
            <v>No Answer AutoDial</v>
          </cell>
          <cell r="E4578" t="str">
            <v>CALL_NOT_PICKED</v>
          </cell>
          <cell r="F4578" t="str">
            <v>UNDEFINED</v>
          </cell>
          <cell r="G4578" t="str">
            <v>Default Category</v>
          </cell>
          <cell r="H4578" t="str">
            <v>VDAD</v>
          </cell>
          <cell r="I4578" t="str">
            <v>Outbound Auto Dial</v>
          </cell>
          <cell r="K4578">
            <v>44935.409571759257</v>
          </cell>
          <cell r="L4578">
            <v>44935.409571759257</v>
          </cell>
          <cell r="M4578">
            <v>10090</v>
          </cell>
          <cell r="N4578" t="str">
            <v>PQ_HE_Topup</v>
          </cell>
          <cell r="O4578" t="str">
            <v>a1b6F00000yFZ8S</v>
          </cell>
          <cell r="Q4578">
            <v>202207057687892</v>
          </cell>
          <cell r="R4578">
            <v>0</v>
          </cell>
          <cell r="S4578">
            <v>91</v>
          </cell>
          <cell r="U4578" t="str">
            <v>TEST537</v>
          </cell>
          <cell r="X4578" t="str">
            <v>Offer-202307105433419</v>
          </cell>
          <cell r="AA4578" t="str">
            <v>-</v>
          </cell>
          <cell r="AH4578">
            <v>8130549549</v>
          </cell>
          <cell r="AK4578">
            <v>0</v>
          </cell>
          <cell r="AM4578" t="str">
            <v>NONE</v>
          </cell>
          <cell r="AN4578">
            <v>1</v>
          </cell>
          <cell r="AP4578">
            <v>63640585</v>
          </cell>
          <cell r="AQ4578">
            <v>1693541928.69331</v>
          </cell>
          <cell r="AR4578">
            <v>0</v>
          </cell>
          <cell r="AS4578" t="str">
            <v>08/31/2023 10:53:30</v>
          </cell>
          <cell r="AT4578">
            <v>1</v>
          </cell>
          <cell r="AU4578">
            <v>44935.408796296295</v>
          </cell>
          <cell r="AV4578">
            <v>44935.409571759257</v>
          </cell>
          <cell r="AW4578" t="str">
            <v>Y</v>
          </cell>
          <cell r="AX4578" t="str">
            <v>NORMAL_CIRCUIT_CONGESTION</v>
          </cell>
          <cell r="AY4578" t="str">
            <v>CONGESTION</v>
          </cell>
          <cell r="AZ4578" t="str">
            <v>Local/02200488648130549549@default-00034700;2</v>
          </cell>
          <cell r="BA4578">
            <v>401</v>
          </cell>
          <cell r="BB4578" t="str">
            <v>Unauthorized</v>
          </cell>
          <cell r="BC4578">
            <v>0</v>
          </cell>
          <cell r="BD4578">
            <v>0</v>
          </cell>
          <cell r="BF4578">
            <v>0</v>
          </cell>
          <cell r="BG4578" t="str">
            <v>NONE</v>
          </cell>
          <cell r="BK4578">
            <v>1</v>
          </cell>
          <cell r="BL4578">
            <v>3</v>
          </cell>
          <cell r="BM4578">
            <v>45170</v>
          </cell>
          <cell r="BN4578" t="str">
            <v>09:49</v>
          </cell>
          <cell r="BO4578">
            <v>45170.40902777778</v>
          </cell>
          <cell r="BP4578" t="str">
            <v>Non Connect</v>
          </cell>
        </row>
        <row r="4579">
          <cell r="A4579">
            <v>1017084714</v>
          </cell>
          <cell r="B4579" t="str">
            <v>AUTO</v>
          </cell>
          <cell r="C4579" t="str">
            <v>NA</v>
          </cell>
          <cell r="D4579" t="str">
            <v>No Answer AutoDial</v>
          </cell>
          <cell r="E4579" t="str">
            <v>CALL_NOT_PICKED</v>
          </cell>
          <cell r="F4579" t="str">
            <v>UNDEFINED</v>
          </cell>
          <cell r="G4579" t="str">
            <v>Default Category</v>
          </cell>
          <cell r="H4579" t="str">
            <v>VDAD</v>
          </cell>
          <cell r="I4579" t="str">
            <v>Outbound Auto Dial</v>
          </cell>
          <cell r="K4579">
            <v>44935.409571759257</v>
          </cell>
          <cell r="L4579">
            <v>44935.409571759257</v>
          </cell>
          <cell r="M4579">
            <v>10090</v>
          </cell>
          <cell r="N4579" t="str">
            <v>PQ_HE_Topup</v>
          </cell>
          <cell r="O4579" t="str">
            <v>a1b6F00000yFYen</v>
          </cell>
          <cell r="Q4579">
            <v>202207057687892</v>
          </cell>
          <cell r="R4579">
            <v>0</v>
          </cell>
          <cell r="S4579">
            <v>91</v>
          </cell>
          <cell r="U4579" t="str">
            <v>TEST538</v>
          </cell>
          <cell r="X4579" t="str">
            <v>Offer-202307105429654</v>
          </cell>
          <cell r="AA4579" t="str">
            <v>-</v>
          </cell>
          <cell r="AH4579">
            <v>9619015220</v>
          </cell>
          <cell r="AK4579">
            <v>0</v>
          </cell>
          <cell r="AM4579" t="str">
            <v>NONE</v>
          </cell>
          <cell r="AN4579">
            <v>1</v>
          </cell>
          <cell r="AP4579">
            <v>63640582</v>
          </cell>
          <cell r="AQ4579">
            <v>1693541928.6933</v>
          </cell>
          <cell r="AR4579">
            <v>0</v>
          </cell>
          <cell r="AS4579" t="str">
            <v>08/31/2023 10:53:30</v>
          </cell>
          <cell r="AT4579">
            <v>1</v>
          </cell>
          <cell r="AU4579">
            <v>44935.408796296295</v>
          </cell>
          <cell r="AV4579">
            <v>44935.409571759257</v>
          </cell>
          <cell r="AW4579" t="str">
            <v>Y</v>
          </cell>
          <cell r="AX4579" t="str">
            <v>UNSPECIFIED</v>
          </cell>
          <cell r="AY4579" t="str">
            <v>CANCEL</v>
          </cell>
          <cell r="AZ4579" t="str">
            <v>Local/02200488649619015220@default-000346fb;2</v>
          </cell>
          <cell r="BA4579">
            <v>401</v>
          </cell>
          <cell r="BB4579" t="str">
            <v>Unauthorized</v>
          </cell>
          <cell r="BC4579">
            <v>0</v>
          </cell>
          <cell r="BD4579">
            <v>0</v>
          </cell>
          <cell r="BF4579">
            <v>0</v>
          </cell>
          <cell r="BG4579" t="str">
            <v>NONE</v>
          </cell>
          <cell r="BK4579">
            <v>1</v>
          </cell>
          <cell r="BL4579">
            <v>3</v>
          </cell>
          <cell r="BM4579">
            <v>45170</v>
          </cell>
          <cell r="BN4579" t="str">
            <v>09:49</v>
          </cell>
          <cell r="BO4579">
            <v>45170.40902777778</v>
          </cell>
          <cell r="BP4579" t="str">
            <v>Non Connect</v>
          </cell>
        </row>
        <row r="4580">
          <cell r="A4580">
            <v>1017084715</v>
          </cell>
          <cell r="B4580" t="str">
            <v>AUTO</v>
          </cell>
          <cell r="C4580" t="str">
            <v>NA</v>
          </cell>
          <cell r="D4580" t="str">
            <v>No Answer AutoDial</v>
          </cell>
          <cell r="E4580" t="str">
            <v>CALL_NOT_PICKED</v>
          </cell>
          <cell r="F4580" t="str">
            <v>UNDEFINED</v>
          </cell>
          <cell r="G4580" t="str">
            <v>Default Category</v>
          </cell>
          <cell r="H4580" t="str">
            <v>VDAD</v>
          </cell>
          <cell r="I4580" t="str">
            <v>Outbound Auto Dial</v>
          </cell>
          <cell r="K4580">
            <v>44935.409571759257</v>
          </cell>
          <cell r="L4580">
            <v>44935.409571759257</v>
          </cell>
          <cell r="M4580">
            <v>10090</v>
          </cell>
          <cell r="N4580" t="str">
            <v>PQ_HE_Topup</v>
          </cell>
          <cell r="O4580" t="str">
            <v>a1b6F00000yFYyB</v>
          </cell>
          <cell r="Q4580">
            <v>202207057687892</v>
          </cell>
          <cell r="R4580">
            <v>0</v>
          </cell>
          <cell r="S4580">
            <v>91</v>
          </cell>
          <cell r="U4580" t="str">
            <v>TEST539</v>
          </cell>
          <cell r="X4580" t="str">
            <v>Offer-202307105432008</v>
          </cell>
          <cell r="AA4580" t="str">
            <v>-</v>
          </cell>
          <cell r="AH4580">
            <v>9829738602</v>
          </cell>
          <cell r="AK4580">
            <v>0</v>
          </cell>
          <cell r="AM4580" t="str">
            <v>NONE</v>
          </cell>
          <cell r="AN4580">
            <v>1</v>
          </cell>
          <cell r="AP4580">
            <v>63640586</v>
          </cell>
          <cell r="AQ4580">
            <v>1693541929.69332</v>
          </cell>
          <cell r="AR4580">
            <v>0</v>
          </cell>
          <cell r="AS4580" t="str">
            <v>08/31/2023 10:53:30</v>
          </cell>
          <cell r="AT4580">
            <v>1</v>
          </cell>
          <cell r="AU4580">
            <v>44935.408796296295</v>
          </cell>
          <cell r="AV4580">
            <v>44935.409571759257</v>
          </cell>
          <cell r="AW4580" t="str">
            <v>Y</v>
          </cell>
          <cell r="AX4580" t="str">
            <v>UNSPECIFIED</v>
          </cell>
          <cell r="AY4580" t="str">
            <v>CANCEL</v>
          </cell>
          <cell r="AZ4580" t="str">
            <v>Local/02200488649829738602@default-00034701;2</v>
          </cell>
          <cell r="BA4580">
            <v>401</v>
          </cell>
          <cell r="BB4580" t="str">
            <v>Unauthorized</v>
          </cell>
          <cell r="BC4580">
            <v>0</v>
          </cell>
          <cell r="BD4580">
            <v>0</v>
          </cell>
          <cell r="BF4580">
            <v>0</v>
          </cell>
          <cell r="BG4580" t="str">
            <v>NONE</v>
          </cell>
          <cell r="BK4580">
            <v>1</v>
          </cell>
          <cell r="BL4580">
            <v>3</v>
          </cell>
          <cell r="BM4580">
            <v>45170</v>
          </cell>
          <cell r="BN4580" t="str">
            <v>09:49</v>
          </cell>
          <cell r="BO4580">
            <v>45170.40902777778</v>
          </cell>
          <cell r="BP4580" t="str">
            <v>Non Connect</v>
          </cell>
        </row>
        <row r="4581">
          <cell r="A4581">
            <v>1017084716</v>
          </cell>
          <cell r="B4581" t="str">
            <v>AUTO</v>
          </cell>
          <cell r="C4581" t="str">
            <v>NA</v>
          </cell>
          <cell r="D4581" t="str">
            <v>No Answer AutoDial</v>
          </cell>
          <cell r="E4581" t="str">
            <v>CALL_NOT_PICKED</v>
          </cell>
          <cell r="F4581" t="str">
            <v>UNDEFINED</v>
          </cell>
          <cell r="G4581" t="str">
            <v>Default Category</v>
          </cell>
          <cell r="H4581" t="str">
            <v>VDAD</v>
          </cell>
          <cell r="I4581" t="str">
            <v>Outbound Auto Dial</v>
          </cell>
          <cell r="K4581">
            <v>44935.409571759257</v>
          </cell>
          <cell r="L4581">
            <v>44935.409571759257</v>
          </cell>
          <cell r="M4581">
            <v>10090</v>
          </cell>
          <cell r="N4581" t="str">
            <v>PQ_HE_Topup</v>
          </cell>
          <cell r="O4581" t="str">
            <v>a1b6F00000yFYQU</v>
          </cell>
          <cell r="Q4581">
            <v>202207057687892</v>
          </cell>
          <cell r="R4581">
            <v>0</v>
          </cell>
          <cell r="S4581">
            <v>91</v>
          </cell>
          <cell r="U4581" t="str">
            <v>TEST540</v>
          </cell>
          <cell r="X4581" t="str">
            <v>Offer-202307105427996</v>
          </cell>
          <cell r="AA4581" t="str">
            <v>-</v>
          </cell>
          <cell r="AH4581">
            <v>9376998090</v>
          </cell>
          <cell r="AK4581">
            <v>0</v>
          </cell>
          <cell r="AM4581" t="str">
            <v>NONE</v>
          </cell>
          <cell r="AN4581">
            <v>1</v>
          </cell>
          <cell r="AP4581">
            <v>63640589</v>
          </cell>
          <cell r="AQ4581">
            <v>1693541929.69333</v>
          </cell>
          <cell r="AR4581">
            <v>0</v>
          </cell>
          <cell r="AS4581" t="str">
            <v>08/31/2023 10:53:30</v>
          </cell>
          <cell r="AT4581">
            <v>1</v>
          </cell>
          <cell r="AU4581">
            <v>44935.408796296295</v>
          </cell>
          <cell r="AV4581">
            <v>44935.409571759257</v>
          </cell>
          <cell r="AW4581" t="str">
            <v>Y</v>
          </cell>
          <cell r="AX4581" t="str">
            <v>UNSPECIFIED</v>
          </cell>
          <cell r="AY4581" t="str">
            <v>CANCEL</v>
          </cell>
          <cell r="AZ4581" t="str">
            <v>Local/02200488649376998090@default-00034704;2</v>
          </cell>
          <cell r="BA4581">
            <v>401</v>
          </cell>
          <cell r="BB4581" t="str">
            <v>Unauthorized</v>
          </cell>
          <cell r="BC4581">
            <v>0</v>
          </cell>
          <cell r="BD4581">
            <v>0</v>
          </cell>
          <cell r="BF4581">
            <v>0</v>
          </cell>
          <cell r="BG4581" t="str">
            <v>NONE</v>
          </cell>
          <cell r="BK4581">
            <v>1</v>
          </cell>
          <cell r="BL4581">
            <v>3</v>
          </cell>
          <cell r="BM4581">
            <v>45170</v>
          </cell>
          <cell r="BN4581" t="str">
            <v>09:49</v>
          </cell>
          <cell r="BO4581">
            <v>45170.40902777778</v>
          </cell>
          <cell r="BP4581" t="str">
            <v>Non Connect</v>
          </cell>
        </row>
        <row r="4582">
          <cell r="A4582">
            <v>1017084717</v>
          </cell>
          <cell r="B4582" t="str">
            <v>AUTO</v>
          </cell>
          <cell r="C4582" t="str">
            <v>NRSP</v>
          </cell>
          <cell r="D4582" t="str">
            <v>No response</v>
          </cell>
          <cell r="E4582" t="str">
            <v>CONNECTED</v>
          </cell>
          <cell r="F4582" t="str">
            <v>Connected</v>
          </cell>
          <cell r="G4582" t="str">
            <v>Connected</v>
          </cell>
          <cell r="H4582" t="str">
            <v>STL216174</v>
          </cell>
          <cell r="I4582" t="str">
            <v>Swati Krishnat Karande</v>
          </cell>
          <cell r="J4582">
            <v>8</v>
          </cell>
          <cell r="K4582">
            <v>44935.409594907411</v>
          </cell>
          <cell r="L4582">
            <v>44935.409710648149</v>
          </cell>
          <cell r="M4582">
            <v>10090</v>
          </cell>
          <cell r="N4582" t="str">
            <v>PQ_HE_Topup</v>
          </cell>
          <cell r="O4582" t="str">
            <v>a1b6F00000yFYRf</v>
          </cell>
          <cell r="Q4582">
            <v>202207057687892</v>
          </cell>
          <cell r="R4582">
            <v>0</v>
          </cell>
          <cell r="S4582">
            <v>91</v>
          </cell>
          <cell r="U4582" t="str">
            <v>TEST541</v>
          </cell>
          <cell r="X4582" t="str">
            <v>Offer-202307105428069</v>
          </cell>
          <cell r="AA4582" t="str">
            <v>-</v>
          </cell>
          <cell r="AF4582" t="str">
            <v>U</v>
          </cell>
          <cell r="AH4582">
            <v>9060123518</v>
          </cell>
          <cell r="AK4582">
            <v>145</v>
          </cell>
          <cell r="AL4582" t="str">
            <v>CFAB_Sales_Agents</v>
          </cell>
          <cell r="AM4582" t="str">
            <v>MAIN</v>
          </cell>
          <cell r="AN4582">
            <v>1</v>
          </cell>
          <cell r="AP4582">
            <v>63640604</v>
          </cell>
          <cell r="AQ4582">
            <v>1693541977.4626601</v>
          </cell>
          <cell r="AR4582">
            <v>0</v>
          </cell>
          <cell r="AS4582" t="str">
            <v>08/31/2023 10:53:30</v>
          </cell>
          <cell r="AT4582">
            <v>1</v>
          </cell>
          <cell r="AU4582">
            <v>44935.409444444442</v>
          </cell>
          <cell r="AV4582">
            <v>44935.409745370373</v>
          </cell>
          <cell r="AW4582" t="str">
            <v>Y</v>
          </cell>
          <cell r="AX4582" t="str">
            <v>NORMAL_CLEARING</v>
          </cell>
          <cell r="AY4582" t="str">
            <v>ANSWER</v>
          </cell>
          <cell r="AZ4582" t="str">
            <v>Local/02200488649060123518@default-00027168;2</v>
          </cell>
          <cell r="BA4582">
            <v>401</v>
          </cell>
          <cell r="BB4582" t="str">
            <v>Unauthorized</v>
          </cell>
          <cell r="BC4582">
            <v>12</v>
          </cell>
          <cell r="BD4582">
            <v>0</v>
          </cell>
          <cell r="BE4582">
            <v>15</v>
          </cell>
          <cell r="BF4582">
            <v>0</v>
          </cell>
          <cell r="BG4582" t="str">
            <v>CALLER</v>
          </cell>
          <cell r="BK4582">
            <v>1</v>
          </cell>
          <cell r="BL4582">
            <v>3</v>
          </cell>
          <cell r="BM4582">
            <v>45170</v>
          </cell>
          <cell r="BN4582" t="str">
            <v>09:49</v>
          </cell>
          <cell r="BO4582">
            <v>45170.40902777778</v>
          </cell>
          <cell r="BP4582" t="str">
            <v>Non Connect</v>
          </cell>
        </row>
        <row r="4583">
          <cell r="A4583">
            <v>1017084718</v>
          </cell>
          <cell r="B4583" t="str">
            <v>AUTO</v>
          </cell>
          <cell r="C4583" t="str">
            <v>NA</v>
          </cell>
          <cell r="D4583" t="str">
            <v>No Answer AutoDial</v>
          </cell>
          <cell r="E4583" t="str">
            <v>CALL_NOT_PICKED</v>
          </cell>
          <cell r="F4583" t="str">
            <v>UNDEFINED</v>
          </cell>
          <cell r="G4583" t="str">
            <v>Default Category</v>
          </cell>
          <cell r="H4583" t="str">
            <v>VDAD</v>
          </cell>
          <cell r="I4583" t="str">
            <v>Outbound Auto Dial</v>
          </cell>
          <cell r="K4583">
            <v>44935.409629629627</v>
          </cell>
          <cell r="L4583">
            <v>44935.409629629627</v>
          </cell>
          <cell r="M4583">
            <v>10090</v>
          </cell>
          <cell r="N4583" t="str">
            <v>PQ_HE_Topup</v>
          </cell>
          <cell r="O4583" t="str">
            <v>a1b6F00000yFYpe</v>
          </cell>
          <cell r="Q4583">
            <v>202207057687892</v>
          </cell>
          <cell r="R4583">
            <v>0</v>
          </cell>
          <cell r="S4583">
            <v>91</v>
          </cell>
          <cell r="U4583" t="str">
            <v>TEST542</v>
          </cell>
          <cell r="X4583" t="str">
            <v>Offer-202307105431093</v>
          </cell>
          <cell r="AA4583" t="str">
            <v>-</v>
          </cell>
          <cell r="AH4583">
            <v>8447658348</v>
          </cell>
          <cell r="AK4583">
            <v>0</v>
          </cell>
          <cell r="AM4583" t="str">
            <v>NONE</v>
          </cell>
          <cell r="AN4583">
            <v>1</v>
          </cell>
          <cell r="AP4583">
            <v>63640595</v>
          </cell>
          <cell r="AQ4583">
            <v>1693541934.6933601</v>
          </cell>
          <cell r="AR4583">
            <v>0</v>
          </cell>
          <cell r="AS4583" t="str">
            <v>08/31/2023 10:53:30</v>
          </cell>
          <cell r="AT4583">
            <v>1</v>
          </cell>
          <cell r="AU4583">
            <v>44935.408935185187</v>
          </cell>
          <cell r="AV4583">
            <v>44935.409629629627</v>
          </cell>
          <cell r="AW4583" t="str">
            <v>Y</v>
          </cell>
          <cell r="AX4583" t="str">
            <v>NO_ANSWER</v>
          </cell>
          <cell r="AY4583" t="str">
            <v>CONGESTION</v>
          </cell>
          <cell r="AZ4583" t="str">
            <v>Local/02200488648447658348@default-0003470e;2</v>
          </cell>
          <cell r="BA4583">
            <v>401</v>
          </cell>
          <cell r="BB4583" t="str">
            <v>Unauthorized</v>
          </cell>
          <cell r="BC4583">
            <v>0</v>
          </cell>
          <cell r="BD4583">
            <v>0</v>
          </cell>
          <cell r="BF4583">
            <v>0</v>
          </cell>
          <cell r="BG4583" t="str">
            <v>NONE</v>
          </cell>
          <cell r="BK4583">
            <v>1</v>
          </cell>
          <cell r="BL4583">
            <v>3</v>
          </cell>
          <cell r="BM4583">
            <v>45170</v>
          </cell>
          <cell r="BN4583" t="str">
            <v>09:49</v>
          </cell>
          <cell r="BO4583">
            <v>45170.40902777778</v>
          </cell>
          <cell r="BP4583" t="str">
            <v>Non Connect</v>
          </cell>
        </row>
        <row r="4584">
          <cell r="A4584">
            <v>1017084719</v>
          </cell>
          <cell r="B4584" t="str">
            <v>AUTO</v>
          </cell>
          <cell r="C4584" t="str">
            <v>NA</v>
          </cell>
          <cell r="D4584" t="str">
            <v>No Answer AutoDial</v>
          </cell>
          <cell r="E4584" t="str">
            <v>CALL_NOT_PICKED</v>
          </cell>
          <cell r="F4584" t="str">
            <v>UNDEFINED</v>
          </cell>
          <cell r="G4584" t="str">
            <v>Default Category</v>
          </cell>
          <cell r="H4584" t="str">
            <v>VDAD</v>
          </cell>
          <cell r="I4584" t="str">
            <v>Outbound Auto Dial</v>
          </cell>
          <cell r="K4584">
            <v>44935.409629629627</v>
          </cell>
          <cell r="L4584">
            <v>44935.409629629627</v>
          </cell>
          <cell r="M4584">
            <v>10090</v>
          </cell>
          <cell r="N4584" t="str">
            <v>PQ_HE_Topup</v>
          </cell>
          <cell r="O4584" t="str">
            <v>a1b6F00000yFYY5</v>
          </cell>
          <cell r="Q4584">
            <v>202207057687892</v>
          </cell>
          <cell r="R4584">
            <v>0</v>
          </cell>
          <cell r="S4584">
            <v>91</v>
          </cell>
          <cell r="U4584" t="str">
            <v>TEST543</v>
          </cell>
          <cell r="X4584" t="str">
            <v>Offer-202307105428849</v>
          </cell>
          <cell r="AA4584" t="str">
            <v>-</v>
          </cell>
          <cell r="AH4584">
            <v>9374533841</v>
          </cell>
          <cell r="AK4584">
            <v>0</v>
          </cell>
          <cell r="AM4584" t="str">
            <v>NONE</v>
          </cell>
          <cell r="AN4584">
            <v>1</v>
          </cell>
          <cell r="AP4584">
            <v>63640594</v>
          </cell>
          <cell r="AQ4584">
            <v>1693541934.6933501</v>
          </cell>
          <cell r="AR4584">
            <v>0</v>
          </cell>
          <cell r="AS4584" t="str">
            <v>08/31/2023 10:53:30</v>
          </cell>
          <cell r="AT4584">
            <v>1</v>
          </cell>
          <cell r="AU4584">
            <v>44935.408935185187</v>
          </cell>
          <cell r="AV4584">
            <v>44935.409629629627</v>
          </cell>
          <cell r="AW4584" t="str">
            <v>Y</v>
          </cell>
          <cell r="AX4584" t="str">
            <v>NO_ANSWER</v>
          </cell>
          <cell r="AY4584" t="str">
            <v>CONGESTION</v>
          </cell>
          <cell r="AZ4584" t="str">
            <v>Local/02200488649374533841@default-0003470d;2</v>
          </cell>
          <cell r="BA4584">
            <v>401</v>
          </cell>
          <cell r="BB4584" t="str">
            <v>Unauthorized</v>
          </cell>
          <cell r="BC4584">
            <v>0</v>
          </cell>
          <cell r="BD4584">
            <v>0</v>
          </cell>
          <cell r="BF4584">
            <v>0</v>
          </cell>
          <cell r="BG4584" t="str">
            <v>NONE</v>
          </cell>
          <cell r="BK4584">
            <v>1</v>
          </cell>
          <cell r="BL4584">
            <v>3</v>
          </cell>
          <cell r="BM4584">
            <v>45170</v>
          </cell>
          <cell r="BN4584" t="str">
            <v>09:49</v>
          </cell>
          <cell r="BO4584">
            <v>45170.40902777778</v>
          </cell>
          <cell r="BP4584" t="str">
            <v>Non Connect</v>
          </cell>
        </row>
        <row r="4585">
          <cell r="A4585">
            <v>1017084720</v>
          </cell>
          <cell r="B4585" t="str">
            <v>AUTO</v>
          </cell>
          <cell r="C4585" t="str">
            <v>NA</v>
          </cell>
          <cell r="D4585" t="str">
            <v>No Answer AutoDial</v>
          </cell>
          <cell r="E4585" t="str">
            <v>CALL_NOT_PICKED</v>
          </cell>
          <cell r="F4585" t="str">
            <v>UNDEFINED</v>
          </cell>
          <cell r="G4585" t="str">
            <v>Default Category</v>
          </cell>
          <cell r="H4585" t="str">
            <v>VDAD</v>
          </cell>
          <cell r="I4585" t="str">
            <v>Outbound Auto Dial</v>
          </cell>
          <cell r="K4585">
            <v>44935.409629629627</v>
          </cell>
          <cell r="L4585">
            <v>44935.409629629627</v>
          </cell>
          <cell r="M4585">
            <v>10090</v>
          </cell>
          <cell r="N4585" t="str">
            <v>PQ_HE_Topup</v>
          </cell>
          <cell r="O4585" t="str">
            <v>a1b6F00000yFYX5</v>
          </cell>
          <cell r="Q4585">
            <v>202207057687892</v>
          </cell>
          <cell r="R4585">
            <v>0</v>
          </cell>
          <cell r="S4585">
            <v>91</v>
          </cell>
          <cell r="U4585" t="str">
            <v>TEST544</v>
          </cell>
          <cell r="X4585" t="str">
            <v>Offer-202307105428787</v>
          </cell>
          <cell r="AA4585" t="str">
            <v>-</v>
          </cell>
          <cell r="AH4585">
            <v>9719751654</v>
          </cell>
          <cell r="AK4585">
            <v>0</v>
          </cell>
          <cell r="AM4585" t="str">
            <v>NONE</v>
          </cell>
          <cell r="AN4585">
            <v>1</v>
          </cell>
          <cell r="AP4585">
            <v>63640592</v>
          </cell>
          <cell r="AQ4585">
            <v>1693541933.6933501</v>
          </cell>
          <cell r="AR4585">
            <v>0</v>
          </cell>
          <cell r="AS4585" t="str">
            <v>08/31/2023 10:53:30</v>
          </cell>
          <cell r="AT4585">
            <v>1</v>
          </cell>
          <cell r="AU4585">
            <v>44935.408935185187</v>
          </cell>
          <cell r="AV4585">
            <v>44935.409629629627</v>
          </cell>
          <cell r="AW4585" t="str">
            <v>Y</v>
          </cell>
          <cell r="AX4585" t="str">
            <v>UNSPECIFIED</v>
          </cell>
          <cell r="AY4585" t="str">
            <v>CANCEL</v>
          </cell>
          <cell r="AZ4585" t="str">
            <v>Local/02200488649719751654@default-0003470b;2</v>
          </cell>
          <cell r="BA4585">
            <v>0</v>
          </cell>
          <cell r="BC4585">
            <v>0</v>
          </cell>
          <cell r="BD4585">
            <v>0</v>
          </cell>
          <cell r="BF4585">
            <v>0</v>
          </cell>
          <cell r="BG4585" t="str">
            <v>NONE</v>
          </cell>
          <cell r="BK4585">
            <v>1</v>
          </cell>
          <cell r="BL4585">
            <v>3</v>
          </cell>
          <cell r="BM4585">
            <v>45170</v>
          </cell>
          <cell r="BN4585" t="str">
            <v>09:49</v>
          </cell>
          <cell r="BO4585">
            <v>45170.40902777778</v>
          </cell>
          <cell r="BP4585" t="str">
            <v>Non Connect</v>
          </cell>
        </row>
        <row r="4586">
          <cell r="A4586">
            <v>1017084723</v>
          </cell>
          <cell r="B4586" t="str">
            <v>AUTO</v>
          </cell>
          <cell r="C4586" t="str">
            <v>NA</v>
          </cell>
          <cell r="D4586" t="str">
            <v>No Answer AutoDial</v>
          </cell>
          <cell r="E4586" t="str">
            <v>CALL_NOT_PICKED</v>
          </cell>
          <cell r="F4586" t="str">
            <v>UNDEFINED</v>
          </cell>
          <cell r="G4586" t="str">
            <v>Default Category</v>
          </cell>
          <cell r="H4586" t="str">
            <v>VDAD</v>
          </cell>
          <cell r="I4586" t="str">
            <v>Outbound Auto Dial</v>
          </cell>
          <cell r="K4586">
            <v>44935.40966435185</v>
          </cell>
          <cell r="L4586">
            <v>44935.40966435185</v>
          </cell>
          <cell r="M4586">
            <v>10090</v>
          </cell>
          <cell r="N4586" t="str">
            <v>PQ_HE_Topup</v>
          </cell>
          <cell r="O4586" t="str">
            <v>a1b6F00000yFYSV</v>
          </cell>
          <cell r="Q4586">
            <v>202207057687892</v>
          </cell>
          <cell r="R4586">
            <v>0</v>
          </cell>
          <cell r="S4586">
            <v>91</v>
          </cell>
          <cell r="U4586" t="str">
            <v>TEST547</v>
          </cell>
          <cell r="X4586" t="str">
            <v>Offer-202307105428121</v>
          </cell>
          <cell r="AA4586" t="str">
            <v>-</v>
          </cell>
          <cell r="AH4586">
            <v>9216807570</v>
          </cell>
          <cell r="AK4586">
            <v>0</v>
          </cell>
          <cell r="AM4586" t="str">
            <v>NONE</v>
          </cell>
          <cell r="AN4586">
            <v>1</v>
          </cell>
          <cell r="AP4586">
            <v>63640599</v>
          </cell>
          <cell r="AQ4586">
            <v>1693541938.6933701</v>
          </cell>
          <cell r="AR4586">
            <v>0</v>
          </cell>
          <cell r="AS4586" t="str">
            <v>08/31/2023 10:53:30</v>
          </cell>
          <cell r="AT4586">
            <v>1</v>
          </cell>
          <cell r="AU4586">
            <v>44935.408993055556</v>
          </cell>
          <cell r="AV4586">
            <v>44935.40966435185</v>
          </cell>
          <cell r="AW4586" t="str">
            <v>Y</v>
          </cell>
          <cell r="AX4586" t="str">
            <v>NO_ANSWER</v>
          </cell>
          <cell r="AY4586" t="str">
            <v>CONGESTION</v>
          </cell>
          <cell r="AZ4586" t="str">
            <v>Local/02200488649216807570@default-00034712;2</v>
          </cell>
          <cell r="BA4586">
            <v>480</v>
          </cell>
          <cell r="BB4586" t="str">
            <v>Temporarily unavailable</v>
          </cell>
          <cell r="BC4586">
            <v>0</v>
          </cell>
          <cell r="BD4586">
            <v>0</v>
          </cell>
          <cell r="BF4586">
            <v>0</v>
          </cell>
          <cell r="BG4586" t="str">
            <v>NONE</v>
          </cell>
          <cell r="BK4586">
            <v>1</v>
          </cell>
          <cell r="BL4586">
            <v>3</v>
          </cell>
          <cell r="BM4586">
            <v>45170</v>
          </cell>
          <cell r="BN4586" t="str">
            <v>09:49</v>
          </cell>
          <cell r="BO4586">
            <v>45170.40902777778</v>
          </cell>
          <cell r="BP4586" t="str">
            <v>Non Connect</v>
          </cell>
        </row>
        <row r="4587">
          <cell r="A4587">
            <v>1017084724</v>
          </cell>
          <cell r="B4587" t="str">
            <v>AUTO</v>
          </cell>
          <cell r="C4587" t="str">
            <v>NA</v>
          </cell>
          <cell r="D4587" t="str">
            <v>No Answer AutoDial</v>
          </cell>
          <cell r="E4587" t="str">
            <v>CALL_NOT_PICKED</v>
          </cell>
          <cell r="F4587" t="str">
            <v>UNDEFINED</v>
          </cell>
          <cell r="G4587" t="str">
            <v>Default Category</v>
          </cell>
          <cell r="H4587" t="str">
            <v>VDAD</v>
          </cell>
          <cell r="I4587" t="str">
            <v>Outbound Auto Dial</v>
          </cell>
          <cell r="K4587">
            <v>44935.40966435185</v>
          </cell>
          <cell r="L4587">
            <v>44935.40966435185</v>
          </cell>
          <cell r="M4587">
            <v>10090</v>
          </cell>
          <cell r="N4587" t="str">
            <v>PQ_HE_Topup</v>
          </cell>
          <cell r="O4587" t="str">
            <v>a1b6F00000yFYkI</v>
          </cell>
          <cell r="Q4587">
            <v>202207057687892</v>
          </cell>
          <cell r="R4587">
            <v>0</v>
          </cell>
          <cell r="S4587">
            <v>91</v>
          </cell>
          <cell r="U4587" t="str">
            <v>TEST548</v>
          </cell>
          <cell r="X4587" t="str">
            <v>Offer-202307105430379</v>
          </cell>
          <cell r="AA4587" t="str">
            <v>-</v>
          </cell>
          <cell r="AH4587">
            <v>9830323873</v>
          </cell>
          <cell r="AK4587">
            <v>0</v>
          </cell>
          <cell r="AM4587" t="str">
            <v>NONE</v>
          </cell>
          <cell r="AN4587">
            <v>1</v>
          </cell>
          <cell r="AP4587">
            <v>63640598</v>
          </cell>
          <cell r="AQ4587">
            <v>1693541938.6933701</v>
          </cell>
          <cell r="AR4587">
            <v>0</v>
          </cell>
          <cell r="AS4587" t="str">
            <v>08/31/2023 10:53:30</v>
          </cell>
          <cell r="AT4587">
            <v>1</v>
          </cell>
          <cell r="AU4587">
            <v>44935.408993055556</v>
          </cell>
          <cell r="AV4587">
            <v>44935.40966435185</v>
          </cell>
          <cell r="AW4587" t="str">
            <v>Y</v>
          </cell>
          <cell r="AX4587" t="str">
            <v>NO_ANSWER</v>
          </cell>
          <cell r="AY4587" t="str">
            <v>CONGESTION</v>
          </cell>
          <cell r="AZ4587" t="str">
            <v>Local/02200488649830323873@default-00034711;2</v>
          </cell>
          <cell r="BA4587">
            <v>401</v>
          </cell>
          <cell r="BB4587" t="str">
            <v>Unauthorized</v>
          </cell>
          <cell r="BC4587">
            <v>0</v>
          </cell>
          <cell r="BD4587">
            <v>0</v>
          </cell>
          <cell r="BF4587">
            <v>0</v>
          </cell>
          <cell r="BG4587" t="str">
            <v>NONE</v>
          </cell>
          <cell r="BK4587">
            <v>1</v>
          </cell>
          <cell r="BL4587">
            <v>3</v>
          </cell>
          <cell r="BM4587">
            <v>45170</v>
          </cell>
          <cell r="BN4587" t="str">
            <v>09:49</v>
          </cell>
          <cell r="BO4587">
            <v>45170.40902777778</v>
          </cell>
          <cell r="BP4587" t="str">
            <v>Non Connect</v>
          </cell>
        </row>
        <row r="4588">
          <cell r="A4588">
            <v>1017084725</v>
          </cell>
          <cell r="B4588" t="str">
            <v>AUTO</v>
          </cell>
          <cell r="C4588" t="str">
            <v>NA</v>
          </cell>
          <cell r="D4588" t="str">
            <v>No Answer AutoDial</v>
          </cell>
          <cell r="E4588" t="str">
            <v>CALL_NOT_PICKED</v>
          </cell>
          <cell r="F4588" t="str">
            <v>UNDEFINED</v>
          </cell>
          <cell r="G4588" t="str">
            <v>Default Category</v>
          </cell>
          <cell r="H4588" t="str">
            <v>VDAD</v>
          </cell>
          <cell r="I4588" t="str">
            <v>Outbound Auto Dial</v>
          </cell>
          <cell r="K4588">
            <v>44935.40966435185</v>
          </cell>
          <cell r="L4588">
            <v>44935.40966435185</v>
          </cell>
          <cell r="M4588">
            <v>10090</v>
          </cell>
          <cell r="N4588" t="str">
            <v>PQ_HE_Topup</v>
          </cell>
          <cell r="O4588" t="str">
            <v>a1b6F00000yFYMM</v>
          </cell>
          <cell r="Q4588">
            <v>202207057687892</v>
          </cell>
          <cell r="R4588">
            <v>0</v>
          </cell>
          <cell r="S4588">
            <v>91</v>
          </cell>
          <cell r="U4588" t="str">
            <v>TEST549</v>
          </cell>
          <cell r="X4588" t="str">
            <v>Offer-202307105427352</v>
          </cell>
          <cell r="AA4588" t="str">
            <v>-</v>
          </cell>
          <cell r="AH4588">
            <v>9412974817</v>
          </cell>
          <cell r="AK4588">
            <v>0</v>
          </cell>
          <cell r="AM4588" t="str">
            <v>NONE</v>
          </cell>
          <cell r="AN4588">
            <v>1</v>
          </cell>
          <cell r="AP4588">
            <v>63640597</v>
          </cell>
          <cell r="AQ4588">
            <v>1693541938.6933601</v>
          </cell>
          <cell r="AR4588">
            <v>0</v>
          </cell>
          <cell r="AS4588" t="str">
            <v>08/31/2023 10:53:30</v>
          </cell>
          <cell r="AT4588">
            <v>1</v>
          </cell>
          <cell r="AU4588">
            <v>44935.408993055556</v>
          </cell>
          <cell r="AV4588">
            <v>44935.40966435185</v>
          </cell>
          <cell r="AW4588" t="str">
            <v>Y</v>
          </cell>
          <cell r="AX4588" t="str">
            <v>CALL_REJECTED</v>
          </cell>
          <cell r="AY4588" t="str">
            <v>CHANUNAVAIL</v>
          </cell>
          <cell r="AZ4588" t="str">
            <v>Local/02200488649412974817@default-00034710;2</v>
          </cell>
          <cell r="BA4588">
            <v>403</v>
          </cell>
          <cell r="BB4588" t="str">
            <v>Forbidden</v>
          </cell>
          <cell r="BC4588">
            <v>0</v>
          </cell>
          <cell r="BD4588">
            <v>0</v>
          </cell>
          <cell r="BF4588">
            <v>0</v>
          </cell>
          <cell r="BG4588" t="str">
            <v>NONE</v>
          </cell>
          <cell r="BK4588">
            <v>1</v>
          </cell>
          <cell r="BL4588">
            <v>3</v>
          </cell>
          <cell r="BM4588">
            <v>45170</v>
          </cell>
          <cell r="BN4588" t="str">
            <v>09:49</v>
          </cell>
          <cell r="BO4588">
            <v>45170.40902777778</v>
          </cell>
          <cell r="BP4588" t="str">
            <v>Non Connect</v>
          </cell>
        </row>
        <row r="4589">
          <cell r="A4589">
            <v>1017084658</v>
          </cell>
          <cell r="B4589" t="str">
            <v>MANUAL</v>
          </cell>
          <cell r="C4589" t="str">
            <v>NRSP</v>
          </cell>
          <cell r="D4589" t="str">
            <v>No response</v>
          </cell>
          <cell r="E4589" t="str">
            <v>CONNECTED</v>
          </cell>
          <cell r="F4589" t="str">
            <v>Connected</v>
          </cell>
          <cell r="G4589" t="str">
            <v>Connected</v>
          </cell>
          <cell r="H4589" t="str">
            <v>STL202503</v>
          </cell>
          <cell r="I4589" t="str">
            <v>Pradnya Hanumant Mane</v>
          </cell>
          <cell r="K4589">
            <v>44935.408530092594</v>
          </cell>
          <cell r="L4589">
            <v>44935.408530092594</v>
          </cell>
          <cell r="M4589">
            <v>10090</v>
          </cell>
          <cell r="N4589" t="str">
            <v>PQ_HE_Topup</v>
          </cell>
          <cell r="O4589" t="str">
            <v>TCFLA053700001112963</v>
          </cell>
          <cell r="Q4589">
            <v>202308233</v>
          </cell>
          <cell r="R4589">
            <v>0</v>
          </cell>
          <cell r="S4589">
            <v>1</v>
          </cell>
          <cell r="U4589" t="str">
            <v>TEST482</v>
          </cell>
          <cell r="W4589" t="str">
            <v>-</v>
          </cell>
          <cell r="X4589" t="str">
            <v>hindi</v>
          </cell>
          <cell r="AA4589" t="str">
            <v>PATNA</v>
          </cell>
          <cell r="AB4589" t="str">
            <v>BI</v>
          </cell>
          <cell r="AC4589" t="str">
            <v>''</v>
          </cell>
          <cell r="AD4589">
            <v>800010</v>
          </cell>
          <cell r="AF4589" t="str">
            <v>U</v>
          </cell>
          <cell r="AJ4589" t="str">
            <v>''</v>
          </cell>
          <cell r="AK4589">
            <v>0</v>
          </cell>
          <cell r="AL4589" t="str">
            <v>CFAB_Sales_Agents</v>
          </cell>
          <cell r="AM4589" t="str">
            <v>MANUAL</v>
          </cell>
          <cell r="AN4589">
            <v>0</v>
          </cell>
          <cell r="AP4589">
            <v>63171872</v>
          </cell>
          <cell r="AQ4589">
            <v>1693541897.06317</v>
          </cell>
          <cell r="AR4589">
            <v>0</v>
          </cell>
          <cell r="AS4589" t="str">
            <v>08/23/2023 12:37:39</v>
          </cell>
          <cell r="AT4589">
            <v>9</v>
          </cell>
          <cell r="AU4589">
            <v>44935.656851851854</v>
          </cell>
          <cell r="AV4589">
            <v>44935.657812500001</v>
          </cell>
          <cell r="AW4589" t="str">
            <v>Y8</v>
          </cell>
          <cell r="BF4589">
            <v>0</v>
          </cell>
          <cell r="BG4589" t="str">
            <v>AGENT</v>
          </cell>
          <cell r="BK4589">
            <v>1</v>
          </cell>
          <cell r="BL4589">
            <v>3</v>
          </cell>
          <cell r="BM4589">
            <v>45170</v>
          </cell>
          <cell r="BN4589" t="str">
            <v>09:48</v>
          </cell>
          <cell r="BO4589">
            <v>45170.408333333333</v>
          </cell>
          <cell r="BP4589" t="str">
            <v>Non Connect</v>
          </cell>
        </row>
        <row r="4590">
          <cell r="A4590">
            <v>1017084659</v>
          </cell>
          <cell r="B4590" t="str">
            <v>AUTO</v>
          </cell>
          <cell r="C4590" t="str">
            <v>NA</v>
          </cell>
          <cell r="D4590" t="str">
            <v>No Answer AutoDial</v>
          </cell>
          <cell r="E4590" t="str">
            <v>CALL_NOT_PICKED</v>
          </cell>
          <cell r="F4590" t="str">
            <v>UNDEFINED</v>
          </cell>
          <cell r="G4590" t="str">
            <v>Default Category</v>
          </cell>
          <cell r="H4590" t="str">
            <v>VDAD</v>
          </cell>
          <cell r="I4590" t="str">
            <v>Outbound Auto Dial</v>
          </cell>
          <cell r="K4590">
            <v>44935.40865740741</v>
          </cell>
          <cell r="L4590">
            <v>44935.40865740741</v>
          </cell>
          <cell r="M4590">
            <v>10090</v>
          </cell>
          <cell r="N4590" t="str">
            <v>PQ_HE_Topup</v>
          </cell>
          <cell r="O4590" t="str">
            <v>a1b6F00000yFZ8g</v>
          </cell>
          <cell r="Q4590">
            <v>202207057687892</v>
          </cell>
          <cell r="R4590">
            <v>0</v>
          </cell>
          <cell r="S4590">
            <v>91</v>
          </cell>
          <cell r="U4590" t="str">
            <v>TEST483</v>
          </cell>
          <cell r="X4590" t="str">
            <v>Offer-202307105433433</v>
          </cell>
          <cell r="AA4590" t="str">
            <v>-</v>
          </cell>
          <cell r="AH4590">
            <v>9815194151</v>
          </cell>
          <cell r="AK4590">
            <v>0</v>
          </cell>
          <cell r="AM4590" t="str">
            <v>NONE</v>
          </cell>
          <cell r="AN4590">
            <v>1</v>
          </cell>
          <cell r="AP4590">
            <v>63640530</v>
          </cell>
          <cell r="AQ4590">
            <v>1693541849.6930001</v>
          </cell>
          <cell r="AR4590">
            <v>0</v>
          </cell>
          <cell r="AS4590" t="str">
            <v>08/31/2023 10:53:30</v>
          </cell>
          <cell r="AT4590">
            <v>1</v>
          </cell>
          <cell r="AU4590">
            <v>44935.407962962963</v>
          </cell>
          <cell r="AV4590">
            <v>44935.40865740741</v>
          </cell>
          <cell r="AW4590" t="str">
            <v>Y</v>
          </cell>
          <cell r="AX4590" t="str">
            <v>NO_ANSWER</v>
          </cell>
          <cell r="AY4590" t="str">
            <v>CONGESTION</v>
          </cell>
          <cell r="AZ4590" t="str">
            <v>Local/02200488649815194151@default-00034693;2</v>
          </cell>
          <cell r="BA4590">
            <v>480</v>
          </cell>
          <cell r="BB4590" t="str">
            <v>Temporarily unavailable</v>
          </cell>
          <cell r="BC4590">
            <v>0</v>
          </cell>
          <cell r="BD4590">
            <v>0</v>
          </cell>
          <cell r="BF4590">
            <v>0</v>
          </cell>
          <cell r="BG4590" t="str">
            <v>NONE</v>
          </cell>
          <cell r="BK4590">
            <v>1</v>
          </cell>
          <cell r="BL4590">
            <v>3</v>
          </cell>
          <cell r="BM4590">
            <v>45170</v>
          </cell>
          <cell r="BN4590" t="str">
            <v>09:48</v>
          </cell>
          <cell r="BO4590">
            <v>45170.408333333333</v>
          </cell>
          <cell r="BP4590" t="str">
            <v>Non Connect</v>
          </cell>
        </row>
        <row r="4591">
          <cell r="A4591">
            <v>1017084660</v>
          </cell>
          <cell r="B4591" t="str">
            <v>AUTO</v>
          </cell>
          <cell r="C4591" t="str">
            <v>NA</v>
          </cell>
          <cell r="D4591" t="str">
            <v>No Answer AutoDial</v>
          </cell>
          <cell r="E4591" t="str">
            <v>CALL_NOT_PICKED</v>
          </cell>
          <cell r="F4591" t="str">
            <v>UNDEFINED</v>
          </cell>
          <cell r="G4591" t="str">
            <v>Default Category</v>
          </cell>
          <cell r="H4591" t="str">
            <v>VDAD</v>
          </cell>
          <cell r="I4591" t="str">
            <v>Outbound Auto Dial</v>
          </cell>
          <cell r="K4591">
            <v>44935.40865740741</v>
          </cell>
          <cell r="L4591">
            <v>44935.40865740741</v>
          </cell>
          <cell r="M4591">
            <v>10090</v>
          </cell>
          <cell r="N4591" t="str">
            <v>PQ_HE_Topup</v>
          </cell>
          <cell r="O4591" t="str">
            <v>a1b6F00000yFYSI</v>
          </cell>
          <cell r="Q4591">
            <v>202207057687892</v>
          </cell>
          <cell r="R4591">
            <v>0</v>
          </cell>
          <cell r="S4591">
            <v>91</v>
          </cell>
          <cell r="U4591" t="str">
            <v>TEST484</v>
          </cell>
          <cell r="X4591" t="str">
            <v>Offer-202307105428108</v>
          </cell>
          <cell r="AA4591" t="str">
            <v>-</v>
          </cell>
          <cell r="AH4591">
            <v>9435140471</v>
          </cell>
          <cell r="AK4591">
            <v>0</v>
          </cell>
          <cell r="AM4591" t="str">
            <v>NONE</v>
          </cell>
          <cell r="AN4591">
            <v>1</v>
          </cell>
          <cell r="AP4591">
            <v>63640533</v>
          </cell>
          <cell r="AQ4591">
            <v>1693541849.6930101</v>
          </cell>
          <cell r="AR4591">
            <v>0</v>
          </cell>
          <cell r="AS4591" t="str">
            <v>08/31/2023 10:53:30</v>
          </cell>
          <cell r="AT4591">
            <v>1</v>
          </cell>
          <cell r="AU4591">
            <v>44935.407962962963</v>
          </cell>
          <cell r="AV4591">
            <v>44935.40865740741</v>
          </cell>
          <cell r="AW4591" t="str">
            <v>Y</v>
          </cell>
          <cell r="AX4591" t="str">
            <v>NORMAL_CIRCUIT_CONGESTION</v>
          </cell>
          <cell r="AY4591" t="str">
            <v>CONGESTION</v>
          </cell>
          <cell r="AZ4591" t="str">
            <v>Local/02200488649435140471@default-00034696;2</v>
          </cell>
          <cell r="BA4591">
            <v>503</v>
          </cell>
          <cell r="BB4591" t="str">
            <v>Service Unavailable</v>
          </cell>
          <cell r="BC4591">
            <v>0</v>
          </cell>
          <cell r="BD4591">
            <v>0</v>
          </cell>
          <cell r="BF4591">
            <v>0</v>
          </cell>
          <cell r="BG4591" t="str">
            <v>NONE</v>
          </cell>
          <cell r="BK4591">
            <v>1</v>
          </cell>
          <cell r="BL4591">
            <v>3</v>
          </cell>
          <cell r="BM4591">
            <v>45170</v>
          </cell>
          <cell r="BN4591" t="str">
            <v>09:48</v>
          </cell>
          <cell r="BO4591">
            <v>45170.408333333333</v>
          </cell>
          <cell r="BP4591" t="str">
            <v>Non Connect</v>
          </cell>
        </row>
        <row r="4592">
          <cell r="A4592">
            <v>1017084661</v>
          </cell>
          <cell r="B4592" t="str">
            <v>AUTO</v>
          </cell>
          <cell r="C4592" t="str">
            <v>NA</v>
          </cell>
          <cell r="D4592" t="str">
            <v>No Answer AutoDial</v>
          </cell>
          <cell r="E4592" t="str">
            <v>CALL_NOT_PICKED</v>
          </cell>
          <cell r="F4592" t="str">
            <v>UNDEFINED</v>
          </cell>
          <cell r="G4592" t="str">
            <v>Default Category</v>
          </cell>
          <cell r="H4592" t="str">
            <v>VDAD</v>
          </cell>
          <cell r="I4592" t="str">
            <v>Outbound Auto Dial</v>
          </cell>
          <cell r="K4592">
            <v>44935.40865740741</v>
          </cell>
          <cell r="L4592">
            <v>44935.40865740741</v>
          </cell>
          <cell r="M4592">
            <v>10090</v>
          </cell>
          <cell r="N4592" t="str">
            <v>PQ_HE_Topup</v>
          </cell>
          <cell r="O4592" t="str">
            <v>a1b6F00000yFYYm</v>
          </cell>
          <cell r="Q4592">
            <v>202207057687892</v>
          </cell>
          <cell r="R4592">
            <v>0</v>
          </cell>
          <cell r="S4592">
            <v>91</v>
          </cell>
          <cell r="U4592" t="str">
            <v>TEST485</v>
          </cell>
          <cell r="X4592" t="str">
            <v>Offer-202307105428892</v>
          </cell>
          <cell r="AA4592" t="str">
            <v>-</v>
          </cell>
          <cell r="AH4592">
            <v>9423985444</v>
          </cell>
          <cell r="AK4592">
            <v>0</v>
          </cell>
          <cell r="AM4592" t="str">
            <v>NONE</v>
          </cell>
          <cell r="AN4592">
            <v>1</v>
          </cell>
          <cell r="AP4592">
            <v>63640534</v>
          </cell>
          <cell r="AQ4592">
            <v>1693541850.6930101</v>
          </cell>
          <cell r="AR4592">
            <v>0</v>
          </cell>
          <cell r="AS4592" t="str">
            <v>08/31/2023 10:53:30</v>
          </cell>
          <cell r="AT4592">
            <v>1</v>
          </cell>
          <cell r="AU4592">
            <v>44935.407962962963</v>
          </cell>
          <cell r="AV4592">
            <v>44935.40865740741</v>
          </cell>
          <cell r="AW4592" t="str">
            <v>Y</v>
          </cell>
          <cell r="AX4592" t="str">
            <v>UNSPECIFIED</v>
          </cell>
          <cell r="AY4592" t="str">
            <v>CANCEL</v>
          </cell>
          <cell r="AZ4592" t="str">
            <v>Local/02200488649423985444@default-00034697;2</v>
          </cell>
          <cell r="BA4592">
            <v>401</v>
          </cell>
          <cell r="BB4592" t="str">
            <v>Unauthorized</v>
          </cell>
          <cell r="BC4592">
            <v>0</v>
          </cell>
          <cell r="BD4592">
            <v>0</v>
          </cell>
          <cell r="BF4592">
            <v>0</v>
          </cell>
          <cell r="BG4592" t="str">
            <v>NONE</v>
          </cell>
          <cell r="BK4592">
            <v>1</v>
          </cell>
          <cell r="BL4592">
            <v>3</v>
          </cell>
          <cell r="BM4592">
            <v>45170</v>
          </cell>
          <cell r="BN4592" t="str">
            <v>09:48</v>
          </cell>
          <cell r="BO4592">
            <v>45170.408333333333</v>
          </cell>
          <cell r="BP4592" t="str">
            <v>Non Connect</v>
          </cell>
        </row>
        <row r="4593">
          <cell r="A4593">
            <v>1017084662</v>
          </cell>
          <cell r="B4593" t="str">
            <v>AUTO</v>
          </cell>
          <cell r="C4593" t="str">
            <v>NA</v>
          </cell>
          <cell r="D4593" t="str">
            <v>No Answer AutoDial</v>
          </cell>
          <cell r="E4593" t="str">
            <v>CALL_NOT_PICKED</v>
          </cell>
          <cell r="F4593" t="str">
            <v>UNDEFINED</v>
          </cell>
          <cell r="G4593" t="str">
            <v>Default Category</v>
          </cell>
          <cell r="H4593" t="str">
            <v>VDAD</v>
          </cell>
          <cell r="I4593" t="str">
            <v>Outbound Auto Dial</v>
          </cell>
          <cell r="K4593">
            <v>44935.40865740741</v>
          </cell>
          <cell r="L4593">
            <v>44935.40865740741</v>
          </cell>
          <cell r="M4593">
            <v>10090</v>
          </cell>
          <cell r="N4593" t="str">
            <v>PQ_HE_Topup</v>
          </cell>
          <cell r="O4593" t="str">
            <v>a1b6F00000yFZ8I</v>
          </cell>
          <cell r="Q4593">
            <v>202207057687892</v>
          </cell>
          <cell r="R4593">
            <v>0</v>
          </cell>
          <cell r="S4593">
            <v>91</v>
          </cell>
          <cell r="U4593" t="str">
            <v>TEST486</v>
          </cell>
          <cell r="X4593" t="str">
            <v>Offer-202307105433409</v>
          </cell>
          <cell r="AA4593" t="str">
            <v>-</v>
          </cell>
          <cell r="AH4593">
            <v>9677290596</v>
          </cell>
          <cell r="AK4593">
            <v>0</v>
          </cell>
          <cell r="AM4593" t="str">
            <v>NONE</v>
          </cell>
          <cell r="AN4593">
            <v>1</v>
          </cell>
          <cell r="AP4593">
            <v>63640529</v>
          </cell>
          <cell r="AQ4593">
            <v>1693541849.6930001</v>
          </cell>
          <cell r="AR4593">
            <v>0</v>
          </cell>
          <cell r="AS4593" t="str">
            <v>08/31/2023 10:53:30</v>
          </cell>
          <cell r="AT4593">
            <v>1</v>
          </cell>
          <cell r="AU4593">
            <v>44935.407962962963</v>
          </cell>
          <cell r="AV4593">
            <v>44935.40865740741</v>
          </cell>
          <cell r="AW4593" t="str">
            <v>Y</v>
          </cell>
          <cell r="AX4593" t="str">
            <v>UNSPECIFIED</v>
          </cell>
          <cell r="AY4593" t="str">
            <v>CANCEL</v>
          </cell>
          <cell r="AZ4593" t="str">
            <v>Local/02200488649677290596@default-00034692;2</v>
          </cell>
          <cell r="BA4593">
            <v>401</v>
          </cell>
          <cell r="BB4593" t="str">
            <v>Unauthorized</v>
          </cell>
          <cell r="BC4593">
            <v>0</v>
          </cell>
          <cell r="BD4593">
            <v>0</v>
          </cell>
          <cell r="BF4593">
            <v>0</v>
          </cell>
          <cell r="BG4593" t="str">
            <v>NONE</v>
          </cell>
          <cell r="BK4593">
            <v>1</v>
          </cell>
          <cell r="BL4593">
            <v>3</v>
          </cell>
          <cell r="BM4593">
            <v>45170</v>
          </cell>
          <cell r="BN4593" t="str">
            <v>09:48</v>
          </cell>
          <cell r="BO4593">
            <v>45170.408333333333</v>
          </cell>
          <cell r="BP4593" t="str">
            <v>Non Connect</v>
          </cell>
        </row>
        <row r="4594">
          <cell r="A4594">
            <v>1017084663</v>
          </cell>
          <cell r="B4594" t="str">
            <v>AUTO</v>
          </cell>
          <cell r="C4594" t="str">
            <v>NA</v>
          </cell>
          <cell r="D4594" t="str">
            <v>No Answer AutoDial</v>
          </cell>
          <cell r="E4594" t="str">
            <v>CALL_NOT_PICKED</v>
          </cell>
          <cell r="F4594" t="str">
            <v>UNDEFINED</v>
          </cell>
          <cell r="G4594" t="str">
            <v>Default Category</v>
          </cell>
          <cell r="H4594" t="str">
            <v>VDAD</v>
          </cell>
          <cell r="I4594" t="str">
            <v>Outbound Auto Dial</v>
          </cell>
          <cell r="K4594">
            <v>44935.408703703702</v>
          </cell>
          <cell r="L4594">
            <v>44935.408703703702</v>
          </cell>
          <cell r="M4594">
            <v>10090</v>
          </cell>
          <cell r="N4594" t="str">
            <v>PQ_HE_Topup</v>
          </cell>
          <cell r="O4594" t="str">
            <v>a1b6F00000yFYQZ</v>
          </cell>
          <cell r="Q4594">
            <v>202207057687892</v>
          </cell>
          <cell r="R4594">
            <v>0</v>
          </cell>
          <cell r="S4594">
            <v>91</v>
          </cell>
          <cell r="U4594" t="str">
            <v>TEST487</v>
          </cell>
          <cell r="X4594" t="str">
            <v>Offer-202307105428001</v>
          </cell>
          <cell r="AA4594" t="str">
            <v>-</v>
          </cell>
          <cell r="AH4594">
            <v>9925024048</v>
          </cell>
          <cell r="AK4594">
            <v>0</v>
          </cell>
          <cell r="AM4594" t="str">
            <v>NONE</v>
          </cell>
          <cell r="AN4594">
            <v>1</v>
          </cell>
          <cell r="AP4594">
            <v>63640538</v>
          </cell>
          <cell r="AQ4594">
            <v>1693541853.6930301</v>
          </cell>
          <cell r="AR4594">
            <v>0</v>
          </cell>
          <cell r="AS4594" t="str">
            <v>08/31/2023 10:53:30</v>
          </cell>
          <cell r="AT4594">
            <v>1</v>
          </cell>
          <cell r="AU4594">
            <v>44935.408009259256</v>
          </cell>
          <cell r="AV4594">
            <v>44935.408703703702</v>
          </cell>
          <cell r="AW4594" t="str">
            <v>Y</v>
          </cell>
          <cell r="AX4594" t="str">
            <v>NO_ANSWER</v>
          </cell>
          <cell r="AY4594" t="str">
            <v>CONGESTION</v>
          </cell>
          <cell r="AZ4594" t="str">
            <v>Local/02200488649925024048@default-0003469d;2</v>
          </cell>
          <cell r="BA4594">
            <v>401</v>
          </cell>
          <cell r="BB4594" t="str">
            <v>Unauthorized</v>
          </cell>
          <cell r="BC4594">
            <v>0</v>
          </cell>
          <cell r="BD4594">
            <v>0</v>
          </cell>
          <cell r="BF4594">
            <v>0</v>
          </cell>
          <cell r="BG4594" t="str">
            <v>NONE</v>
          </cell>
          <cell r="BK4594">
            <v>1</v>
          </cell>
          <cell r="BL4594">
            <v>3</v>
          </cell>
          <cell r="BM4594">
            <v>45170</v>
          </cell>
          <cell r="BN4594" t="str">
            <v>09:48</v>
          </cell>
          <cell r="BO4594">
            <v>45170.408333333333</v>
          </cell>
          <cell r="BP4594" t="str">
            <v>Non Connect</v>
          </cell>
        </row>
        <row r="4595">
          <cell r="A4595">
            <v>1017084664</v>
          </cell>
          <cell r="B4595" t="str">
            <v>AUTO</v>
          </cell>
          <cell r="C4595" t="str">
            <v>NA</v>
          </cell>
          <cell r="D4595" t="str">
            <v>No Answer AutoDial</v>
          </cell>
          <cell r="E4595" t="str">
            <v>CALL_NOT_PICKED</v>
          </cell>
          <cell r="F4595" t="str">
            <v>UNDEFINED</v>
          </cell>
          <cell r="G4595" t="str">
            <v>Default Category</v>
          </cell>
          <cell r="H4595" t="str">
            <v>VDAD</v>
          </cell>
          <cell r="I4595" t="str">
            <v>Outbound Auto Dial</v>
          </cell>
          <cell r="K4595">
            <v>44935.408703703702</v>
          </cell>
          <cell r="L4595">
            <v>44935.408703703702</v>
          </cell>
          <cell r="M4595">
            <v>10090</v>
          </cell>
          <cell r="N4595" t="str">
            <v>PQ_HE_Topup</v>
          </cell>
          <cell r="O4595" t="str">
            <v>a1b6F00000yFYvm</v>
          </cell>
          <cell r="Q4595">
            <v>202207057687892</v>
          </cell>
          <cell r="R4595">
            <v>0</v>
          </cell>
          <cell r="S4595">
            <v>91</v>
          </cell>
          <cell r="U4595" t="str">
            <v>TEST488</v>
          </cell>
          <cell r="X4595" t="str">
            <v>Offer-202307105431859</v>
          </cell>
          <cell r="AA4595" t="str">
            <v>-</v>
          </cell>
          <cell r="AH4595">
            <v>9212569847</v>
          </cell>
          <cell r="AK4595">
            <v>0</v>
          </cell>
          <cell r="AM4595" t="str">
            <v>NONE</v>
          </cell>
          <cell r="AN4595">
            <v>1</v>
          </cell>
          <cell r="AP4595">
            <v>63640539</v>
          </cell>
          <cell r="AQ4595">
            <v>1693541853.6930301</v>
          </cell>
          <cell r="AR4595">
            <v>0</v>
          </cell>
          <cell r="AS4595" t="str">
            <v>08/31/2023 10:53:30</v>
          </cell>
          <cell r="AT4595">
            <v>1</v>
          </cell>
          <cell r="AU4595">
            <v>44935.408009259256</v>
          </cell>
          <cell r="AV4595">
            <v>44935.408703703702</v>
          </cell>
          <cell r="AW4595" t="str">
            <v>Y</v>
          </cell>
          <cell r="AX4595" t="str">
            <v>NO_ANSWER</v>
          </cell>
          <cell r="AY4595" t="str">
            <v>CONGESTION</v>
          </cell>
          <cell r="AZ4595" t="str">
            <v>Local/02200488649212569847@default-0003469e;2</v>
          </cell>
          <cell r="BA4595">
            <v>480</v>
          </cell>
          <cell r="BB4595" t="str">
            <v>Temporarily unavailable</v>
          </cell>
          <cell r="BC4595">
            <v>0</v>
          </cell>
          <cell r="BD4595">
            <v>0</v>
          </cell>
          <cell r="BF4595">
            <v>0</v>
          </cell>
          <cell r="BG4595" t="str">
            <v>NONE</v>
          </cell>
          <cell r="BK4595">
            <v>1</v>
          </cell>
          <cell r="BL4595">
            <v>3</v>
          </cell>
          <cell r="BM4595">
            <v>45170</v>
          </cell>
          <cell r="BN4595" t="str">
            <v>09:48</v>
          </cell>
          <cell r="BO4595">
            <v>45170.408333333333</v>
          </cell>
          <cell r="BP4595" t="str">
            <v>Non Connect</v>
          </cell>
        </row>
        <row r="4596">
          <cell r="A4596">
            <v>1017084665</v>
          </cell>
          <cell r="B4596" t="str">
            <v>AUTO</v>
          </cell>
          <cell r="C4596" t="str">
            <v>NA</v>
          </cell>
          <cell r="D4596" t="str">
            <v>No Answer AutoDial</v>
          </cell>
          <cell r="E4596" t="str">
            <v>CALL_NOT_PICKED</v>
          </cell>
          <cell r="F4596" t="str">
            <v>UNDEFINED</v>
          </cell>
          <cell r="G4596" t="str">
            <v>Default Category</v>
          </cell>
          <cell r="H4596" t="str">
            <v>VDAD</v>
          </cell>
          <cell r="I4596" t="str">
            <v>Outbound Auto Dial</v>
          </cell>
          <cell r="K4596">
            <v>44935.408703703702</v>
          </cell>
          <cell r="L4596">
            <v>44935.408703703702</v>
          </cell>
          <cell r="M4596">
            <v>10090</v>
          </cell>
          <cell r="N4596" t="str">
            <v>PQ_HE_Topup</v>
          </cell>
          <cell r="O4596" t="str">
            <v>a1b6F00000yFYSr</v>
          </cell>
          <cell r="Q4596">
            <v>202207057687892</v>
          </cell>
          <cell r="R4596">
            <v>0</v>
          </cell>
          <cell r="S4596">
            <v>91</v>
          </cell>
          <cell r="U4596" t="str">
            <v>TEST489</v>
          </cell>
          <cell r="X4596" t="str">
            <v>Offer-202307105428143</v>
          </cell>
          <cell r="AA4596" t="str">
            <v>-</v>
          </cell>
          <cell r="AH4596">
            <v>9811158060</v>
          </cell>
          <cell r="AK4596">
            <v>0</v>
          </cell>
          <cell r="AM4596" t="str">
            <v>NONE</v>
          </cell>
          <cell r="AN4596">
            <v>1</v>
          </cell>
          <cell r="AP4596">
            <v>63640536</v>
          </cell>
          <cell r="AQ4596">
            <v>1693541853.6930301</v>
          </cell>
          <cell r="AR4596">
            <v>0</v>
          </cell>
          <cell r="AS4596" t="str">
            <v>08/31/2023 10:53:30</v>
          </cell>
          <cell r="AT4596">
            <v>1</v>
          </cell>
          <cell r="AU4596">
            <v>44935.408009259256</v>
          </cell>
          <cell r="AV4596">
            <v>44935.408703703702</v>
          </cell>
          <cell r="AW4596" t="str">
            <v>Y</v>
          </cell>
          <cell r="AX4596" t="str">
            <v>NO_ANSWER</v>
          </cell>
          <cell r="AY4596" t="str">
            <v>CONGESTION</v>
          </cell>
          <cell r="AZ4596" t="str">
            <v>Local/02200488649811158060@default-0003469b;2</v>
          </cell>
          <cell r="BA4596">
            <v>480</v>
          </cell>
          <cell r="BB4596" t="str">
            <v>Temporarily unavailable</v>
          </cell>
          <cell r="BC4596">
            <v>0</v>
          </cell>
          <cell r="BD4596">
            <v>0</v>
          </cell>
          <cell r="BF4596">
            <v>0</v>
          </cell>
          <cell r="BG4596" t="str">
            <v>NONE</v>
          </cell>
          <cell r="BK4596">
            <v>1</v>
          </cell>
          <cell r="BL4596">
            <v>3</v>
          </cell>
          <cell r="BM4596">
            <v>45170</v>
          </cell>
          <cell r="BN4596" t="str">
            <v>09:48</v>
          </cell>
          <cell r="BO4596">
            <v>45170.408333333333</v>
          </cell>
          <cell r="BP4596" t="str">
            <v>Non Connect</v>
          </cell>
        </row>
        <row r="4597">
          <cell r="A4597">
            <v>1017084666</v>
          </cell>
          <cell r="B4597" t="str">
            <v>AUTO</v>
          </cell>
          <cell r="C4597" t="str">
            <v>NA</v>
          </cell>
          <cell r="D4597" t="str">
            <v>No Answer AutoDial</v>
          </cell>
          <cell r="E4597" t="str">
            <v>CALL_NOT_PICKED</v>
          </cell>
          <cell r="F4597" t="str">
            <v>UNDEFINED</v>
          </cell>
          <cell r="G4597" t="str">
            <v>Default Category</v>
          </cell>
          <cell r="H4597" t="str">
            <v>VDAD</v>
          </cell>
          <cell r="I4597" t="str">
            <v>Outbound Auto Dial</v>
          </cell>
          <cell r="K4597">
            <v>44935.408703703702</v>
          </cell>
          <cell r="L4597">
            <v>44935.408703703702</v>
          </cell>
          <cell r="M4597">
            <v>10090</v>
          </cell>
          <cell r="N4597" t="str">
            <v>PQ_HE_Topup</v>
          </cell>
          <cell r="O4597" t="str">
            <v>a1b6F00000yFYRL</v>
          </cell>
          <cell r="Q4597">
            <v>202207057687892</v>
          </cell>
          <cell r="R4597">
            <v>0</v>
          </cell>
          <cell r="S4597">
            <v>91</v>
          </cell>
          <cell r="U4597" t="str">
            <v>TEST490</v>
          </cell>
          <cell r="X4597" t="str">
            <v>Offer-202307105428049</v>
          </cell>
          <cell r="AA4597" t="str">
            <v>-</v>
          </cell>
          <cell r="AH4597">
            <v>8149631433</v>
          </cell>
          <cell r="AK4597">
            <v>0</v>
          </cell>
          <cell r="AM4597" t="str">
            <v>NONE</v>
          </cell>
          <cell r="AN4597">
            <v>1</v>
          </cell>
          <cell r="AP4597">
            <v>63640537</v>
          </cell>
          <cell r="AQ4597">
            <v>1693541853.6930301</v>
          </cell>
          <cell r="AR4597">
            <v>0</v>
          </cell>
          <cell r="AS4597" t="str">
            <v>08/31/2023 10:53:30</v>
          </cell>
          <cell r="AT4597">
            <v>1</v>
          </cell>
          <cell r="AU4597">
            <v>44935.408009259256</v>
          </cell>
          <cell r="AV4597">
            <v>44935.408703703702</v>
          </cell>
          <cell r="AW4597" t="str">
            <v>Y</v>
          </cell>
          <cell r="AX4597" t="str">
            <v>NO_ANSWER</v>
          </cell>
          <cell r="AY4597" t="str">
            <v>CONGESTION</v>
          </cell>
          <cell r="AZ4597" t="str">
            <v>Local/02200488648149631433@default-0003469c;2</v>
          </cell>
          <cell r="BA4597">
            <v>0</v>
          </cell>
          <cell r="BC4597">
            <v>0</v>
          </cell>
          <cell r="BD4597">
            <v>0</v>
          </cell>
          <cell r="BF4597">
            <v>0</v>
          </cell>
          <cell r="BG4597" t="str">
            <v>NONE</v>
          </cell>
          <cell r="BK4597">
            <v>1</v>
          </cell>
          <cell r="BL4597">
            <v>3</v>
          </cell>
          <cell r="BM4597">
            <v>45170</v>
          </cell>
          <cell r="BN4597" t="str">
            <v>09:48</v>
          </cell>
          <cell r="BO4597">
            <v>45170.408333333333</v>
          </cell>
          <cell r="BP4597" t="str">
            <v>Non Connect</v>
          </cell>
        </row>
        <row r="4598">
          <cell r="A4598">
            <v>1017084667</v>
          </cell>
          <cell r="B4598" t="str">
            <v>AUTO</v>
          </cell>
          <cell r="C4598" t="str">
            <v>NA</v>
          </cell>
          <cell r="D4598" t="str">
            <v>No Answer AutoDial</v>
          </cell>
          <cell r="E4598" t="str">
            <v>CALL_NOT_PICKED</v>
          </cell>
          <cell r="F4598" t="str">
            <v>UNDEFINED</v>
          </cell>
          <cell r="G4598" t="str">
            <v>Default Category</v>
          </cell>
          <cell r="H4598" t="str">
            <v>VDAD</v>
          </cell>
          <cell r="I4598" t="str">
            <v>Outbound Auto Dial</v>
          </cell>
          <cell r="K4598">
            <v>44935.408703703702</v>
          </cell>
          <cell r="L4598">
            <v>44935.408703703702</v>
          </cell>
          <cell r="M4598">
            <v>10090</v>
          </cell>
          <cell r="N4598" t="str">
            <v>PQ_HE_Topup</v>
          </cell>
          <cell r="O4598" t="str">
            <v>a1b6F00000yFZG6</v>
          </cell>
          <cell r="Q4598">
            <v>202207057687892</v>
          </cell>
          <cell r="R4598">
            <v>0</v>
          </cell>
          <cell r="S4598">
            <v>91</v>
          </cell>
          <cell r="U4598" t="str">
            <v>TEST491</v>
          </cell>
          <cell r="X4598" t="str">
            <v>Offer-202307105434282</v>
          </cell>
          <cell r="AA4598" t="str">
            <v>-</v>
          </cell>
          <cell r="AH4598">
            <v>8787016235</v>
          </cell>
          <cell r="AK4598">
            <v>0</v>
          </cell>
          <cell r="AM4598" t="str">
            <v>NONE</v>
          </cell>
          <cell r="AN4598">
            <v>1</v>
          </cell>
          <cell r="AP4598">
            <v>63640540</v>
          </cell>
          <cell r="AQ4598">
            <v>1693541854.6930399</v>
          </cell>
          <cell r="AR4598">
            <v>0</v>
          </cell>
          <cell r="AS4598" t="str">
            <v>08/31/2023 10:53:30</v>
          </cell>
          <cell r="AT4598">
            <v>1</v>
          </cell>
          <cell r="AU4598">
            <v>44935.408009259256</v>
          </cell>
          <cell r="AV4598">
            <v>44935.408703703702</v>
          </cell>
          <cell r="AW4598" t="str">
            <v>Y</v>
          </cell>
          <cell r="AX4598" t="str">
            <v>NO_ANSWER</v>
          </cell>
          <cell r="AY4598" t="str">
            <v>CONGESTION</v>
          </cell>
          <cell r="AZ4598" t="str">
            <v>Local/02200488648787016235@default-0003469f;2</v>
          </cell>
          <cell r="BA4598">
            <v>480</v>
          </cell>
          <cell r="BB4598" t="str">
            <v>Temporarily unavailable</v>
          </cell>
          <cell r="BC4598">
            <v>0</v>
          </cell>
          <cell r="BD4598">
            <v>0</v>
          </cell>
          <cell r="BF4598">
            <v>0</v>
          </cell>
          <cell r="BG4598" t="str">
            <v>NONE</v>
          </cell>
          <cell r="BK4598">
            <v>1</v>
          </cell>
          <cell r="BL4598">
            <v>3</v>
          </cell>
          <cell r="BM4598">
            <v>45170</v>
          </cell>
          <cell r="BN4598" t="str">
            <v>09:48</v>
          </cell>
          <cell r="BO4598">
            <v>45170.408333333333</v>
          </cell>
          <cell r="BP4598" t="str">
            <v>Non Connect</v>
          </cell>
        </row>
        <row r="4599">
          <cell r="A4599">
            <v>1017084668</v>
          </cell>
          <cell r="B4599" t="str">
            <v>AUTO</v>
          </cell>
          <cell r="C4599" t="str">
            <v>ADC</v>
          </cell>
          <cell r="D4599" t="str">
            <v>Disconnected Number Auto</v>
          </cell>
          <cell r="E4599" t="str">
            <v>ATTEMPT_FAILED</v>
          </cell>
          <cell r="F4599" t="str">
            <v>UNDEFINED</v>
          </cell>
          <cell r="G4599" t="str">
            <v>Default Category</v>
          </cell>
          <cell r="H4599" t="str">
            <v>VDAD</v>
          </cell>
          <cell r="I4599" t="str">
            <v>Outbound Auto Dial</v>
          </cell>
          <cell r="K4599">
            <v>44935.408796296295</v>
          </cell>
          <cell r="L4599">
            <v>44935.408796296295</v>
          </cell>
          <cell r="M4599">
            <v>10090</v>
          </cell>
          <cell r="N4599" t="str">
            <v>PQ_HE_Topup</v>
          </cell>
          <cell r="O4599" t="str">
            <v>a1b6F00000yFYwN</v>
          </cell>
          <cell r="Q4599">
            <v>202207057687892</v>
          </cell>
          <cell r="R4599">
            <v>0</v>
          </cell>
          <cell r="S4599">
            <v>91</v>
          </cell>
          <cell r="U4599" t="str">
            <v>TEST492</v>
          </cell>
          <cell r="X4599" t="str">
            <v>Offer-202307105431896</v>
          </cell>
          <cell r="AA4599" t="str">
            <v>-</v>
          </cell>
          <cell r="AH4599">
            <v>9582021142</v>
          </cell>
          <cell r="AK4599">
            <v>0</v>
          </cell>
          <cell r="AM4599" t="str">
            <v>NONE</v>
          </cell>
          <cell r="AN4599">
            <v>1</v>
          </cell>
          <cell r="AP4599">
            <v>63640580</v>
          </cell>
          <cell r="AQ4599">
            <v>1693541925.69329</v>
          </cell>
          <cell r="AR4599">
            <v>0</v>
          </cell>
          <cell r="AS4599" t="str">
            <v>08/31/2023 10:53:30</v>
          </cell>
          <cell r="AT4599">
            <v>1</v>
          </cell>
          <cell r="AU4599">
            <v>44935.408796296295</v>
          </cell>
          <cell r="AV4599">
            <v>44935.40898148148</v>
          </cell>
          <cell r="AW4599" t="str">
            <v>Y</v>
          </cell>
          <cell r="AX4599" t="str">
            <v>UNALLOCATED</v>
          </cell>
          <cell r="AY4599" t="str">
            <v>CHANUNAVAIL</v>
          </cell>
          <cell r="AZ4599" t="str">
            <v>Local/02200488649582021142@default-000346f9;2</v>
          </cell>
          <cell r="BA4599">
            <v>404</v>
          </cell>
          <cell r="BB4599" t="str">
            <v>Not Found</v>
          </cell>
          <cell r="BC4599">
            <v>0</v>
          </cell>
          <cell r="BD4599">
            <v>0</v>
          </cell>
          <cell r="BF4599">
            <v>0</v>
          </cell>
          <cell r="BG4599" t="str">
            <v>NONE</v>
          </cell>
          <cell r="BK4599">
            <v>1</v>
          </cell>
          <cell r="BL4599">
            <v>3</v>
          </cell>
          <cell r="BM4599">
            <v>45170</v>
          </cell>
          <cell r="BN4599" t="str">
            <v>09:48</v>
          </cell>
          <cell r="BO4599">
            <v>45170.408333333333</v>
          </cell>
          <cell r="BP4599" t="str">
            <v>Non Connect</v>
          </cell>
        </row>
        <row r="4600">
          <cell r="A4600">
            <v>1017084669</v>
          </cell>
          <cell r="B4600" t="str">
            <v>AUTO</v>
          </cell>
          <cell r="C4600" t="str">
            <v>NA</v>
          </cell>
          <cell r="D4600" t="str">
            <v>No Answer AutoDial</v>
          </cell>
          <cell r="E4600" t="str">
            <v>CALL_NOT_PICKED</v>
          </cell>
          <cell r="F4600" t="str">
            <v>UNDEFINED</v>
          </cell>
          <cell r="G4600" t="str">
            <v>Default Category</v>
          </cell>
          <cell r="H4600" t="str">
            <v>VDAD</v>
          </cell>
          <cell r="I4600" t="str">
            <v>Outbound Auto Dial</v>
          </cell>
          <cell r="K4600">
            <v>44935.408958333333</v>
          </cell>
          <cell r="L4600">
            <v>44935.408958333333</v>
          </cell>
          <cell r="M4600">
            <v>10090</v>
          </cell>
          <cell r="N4600" t="str">
            <v>PQ_HE_Topup</v>
          </cell>
          <cell r="O4600" t="str">
            <v>a1b6F00000yFYfQ</v>
          </cell>
          <cell r="Q4600">
            <v>202207057687892</v>
          </cell>
          <cell r="R4600">
            <v>0</v>
          </cell>
          <cell r="S4600">
            <v>91</v>
          </cell>
          <cell r="U4600" t="str">
            <v>TEST493</v>
          </cell>
          <cell r="X4600" t="str">
            <v>Offer-202307105429693</v>
          </cell>
          <cell r="AA4600" t="str">
            <v>-</v>
          </cell>
          <cell r="AH4600">
            <v>9960409050</v>
          </cell>
          <cell r="AK4600">
            <v>0</v>
          </cell>
          <cell r="AM4600" t="str">
            <v>NONE</v>
          </cell>
          <cell r="AN4600">
            <v>1</v>
          </cell>
          <cell r="AP4600">
            <v>63640542</v>
          </cell>
          <cell r="AQ4600">
            <v>1693541875.69309</v>
          </cell>
          <cell r="AR4600">
            <v>0</v>
          </cell>
          <cell r="AS4600" t="str">
            <v>08/31/2023 10:53:30</v>
          </cell>
          <cell r="AT4600">
            <v>1</v>
          </cell>
          <cell r="AU4600">
            <v>44935.408275462964</v>
          </cell>
          <cell r="AV4600">
            <v>44935.408958333333</v>
          </cell>
          <cell r="AW4600" t="str">
            <v>Y</v>
          </cell>
          <cell r="AX4600" t="str">
            <v>NO_ANSWER</v>
          </cell>
          <cell r="AY4600" t="str">
            <v>CONGESTION</v>
          </cell>
          <cell r="AZ4600" t="str">
            <v>Local/02200488649960409050@default-000346b3;2</v>
          </cell>
          <cell r="BA4600">
            <v>0</v>
          </cell>
          <cell r="BC4600">
            <v>0</v>
          </cell>
          <cell r="BD4600">
            <v>0</v>
          </cell>
          <cell r="BF4600">
            <v>0</v>
          </cell>
          <cell r="BG4600" t="str">
            <v>NONE</v>
          </cell>
          <cell r="BK4600">
            <v>1</v>
          </cell>
          <cell r="BL4600">
            <v>3</v>
          </cell>
          <cell r="BM4600">
            <v>45170</v>
          </cell>
          <cell r="BN4600" t="str">
            <v>09:48</v>
          </cell>
          <cell r="BO4600">
            <v>45170.408333333333</v>
          </cell>
          <cell r="BP4600" t="str">
            <v>Non Connect</v>
          </cell>
        </row>
        <row r="4601">
          <cell r="A4601">
            <v>1017084670</v>
          </cell>
          <cell r="B4601" t="str">
            <v>AUTO</v>
          </cell>
          <cell r="C4601" t="str">
            <v>NA</v>
          </cell>
          <cell r="D4601" t="str">
            <v>No Answer AutoDial</v>
          </cell>
          <cell r="E4601" t="str">
            <v>CALL_NOT_PICKED</v>
          </cell>
          <cell r="F4601" t="str">
            <v>UNDEFINED</v>
          </cell>
          <cell r="G4601" t="str">
            <v>Default Category</v>
          </cell>
          <cell r="H4601" t="str">
            <v>VDAD</v>
          </cell>
          <cell r="I4601" t="str">
            <v>Outbound Auto Dial</v>
          </cell>
          <cell r="K4601">
            <v>44935.408958333333</v>
          </cell>
          <cell r="L4601">
            <v>44935.408958333333</v>
          </cell>
          <cell r="M4601">
            <v>10090</v>
          </cell>
          <cell r="N4601" t="str">
            <v>PQ_HE_Topup</v>
          </cell>
          <cell r="O4601" t="str">
            <v>a1b6F00000yFYeE</v>
          </cell>
          <cell r="Q4601">
            <v>202207057687892</v>
          </cell>
          <cell r="R4601">
            <v>0</v>
          </cell>
          <cell r="S4601">
            <v>91</v>
          </cell>
          <cell r="U4601" t="str">
            <v>TEST494</v>
          </cell>
          <cell r="X4601" t="str">
            <v>Offer-202307105429619</v>
          </cell>
          <cell r="AA4601" t="str">
            <v>-</v>
          </cell>
          <cell r="AH4601">
            <v>9165268203</v>
          </cell>
          <cell r="AK4601">
            <v>0</v>
          </cell>
          <cell r="AM4601" t="str">
            <v>NONE</v>
          </cell>
          <cell r="AN4601">
            <v>1</v>
          </cell>
          <cell r="AP4601">
            <v>63640543</v>
          </cell>
          <cell r="AQ4601">
            <v>1693541875.69309</v>
          </cell>
          <cell r="AR4601">
            <v>0</v>
          </cell>
          <cell r="AS4601" t="str">
            <v>08/31/2023 10:53:30</v>
          </cell>
          <cell r="AT4601">
            <v>1</v>
          </cell>
          <cell r="AU4601">
            <v>44935.408275462964</v>
          </cell>
          <cell r="AV4601">
            <v>44935.408958333333</v>
          </cell>
          <cell r="AW4601" t="str">
            <v>Y</v>
          </cell>
          <cell r="AX4601" t="str">
            <v>UNSPECIFIED</v>
          </cell>
          <cell r="AY4601" t="str">
            <v>CANCEL</v>
          </cell>
          <cell r="AZ4601" t="str">
            <v>Local/02200488649165268203@default-000346b4;2</v>
          </cell>
          <cell r="BA4601">
            <v>0</v>
          </cell>
          <cell r="BC4601">
            <v>0</v>
          </cell>
          <cell r="BD4601">
            <v>0</v>
          </cell>
          <cell r="BF4601">
            <v>0</v>
          </cell>
          <cell r="BG4601" t="str">
            <v>NONE</v>
          </cell>
          <cell r="BK4601">
            <v>1</v>
          </cell>
          <cell r="BL4601">
            <v>3</v>
          </cell>
          <cell r="BM4601">
            <v>45170</v>
          </cell>
          <cell r="BN4601" t="str">
            <v>09:48</v>
          </cell>
          <cell r="BO4601">
            <v>45170.408333333333</v>
          </cell>
          <cell r="BP4601" t="str">
            <v>Non Connect</v>
          </cell>
        </row>
        <row r="4602">
          <cell r="A4602">
            <v>1017084671</v>
          </cell>
          <cell r="B4602" t="str">
            <v>AUTO</v>
          </cell>
          <cell r="C4602" t="str">
            <v>NA</v>
          </cell>
          <cell r="D4602" t="str">
            <v>No Answer AutoDial</v>
          </cell>
          <cell r="E4602" t="str">
            <v>CALL_NOT_PICKED</v>
          </cell>
          <cell r="F4602" t="str">
            <v>UNDEFINED</v>
          </cell>
          <cell r="G4602" t="str">
            <v>Default Category</v>
          </cell>
          <cell r="H4602" t="str">
            <v>VDAD</v>
          </cell>
          <cell r="I4602" t="str">
            <v>Outbound Auto Dial</v>
          </cell>
          <cell r="K4602">
            <v>44935.408958333333</v>
          </cell>
          <cell r="L4602">
            <v>44935.408958333333</v>
          </cell>
          <cell r="M4602">
            <v>10090</v>
          </cell>
          <cell r="N4602" t="str">
            <v>PQ_HE_Topup</v>
          </cell>
          <cell r="O4602" t="str">
            <v>a1b6F00000yFZGt</v>
          </cell>
          <cell r="Q4602">
            <v>202207057687892</v>
          </cell>
          <cell r="R4602">
            <v>0</v>
          </cell>
          <cell r="S4602">
            <v>91</v>
          </cell>
          <cell r="U4602" t="str">
            <v>TEST495</v>
          </cell>
          <cell r="X4602" t="str">
            <v>Offer-202307105434331</v>
          </cell>
          <cell r="AA4602" t="str">
            <v>-</v>
          </cell>
          <cell r="AH4602">
            <v>8849994234</v>
          </cell>
          <cell r="AK4602">
            <v>0</v>
          </cell>
          <cell r="AM4602" t="str">
            <v>NONE</v>
          </cell>
          <cell r="AN4602">
            <v>1</v>
          </cell>
          <cell r="AP4602">
            <v>63640544</v>
          </cell>
          <cell r="AQ4602">
            <v>1693541875.6931</v>
          </cell>
          <cell r="AR4602">
            <v>0</v>
          </cell>
          <cell r="AS4602" t="str">
            <v>08/31/2023 10:53:30</v>
          </cell>
          <cell r="AT4602">
            <v>1</v>
          </cell>
          <cell r="AU4602">
            <v>44935.408275462964</v>
          </cell>
          <cell r="AV4602">
            <v>44935.408958333333</v>
          </cell>
          <cell r="AW4602" t="str">
            <v>Y</v>
          </cell>
          <cell r="AX4602" t="str">
            <v>UNSPECIFIED</v>
          </cell>
          <cell r="AY4602" t="str">
            <v>CANCEL</v>
          </cell>
          <cell r="AZ4602" t="str">
            <v>Local/02200488648849994234@default-000346b5;2</v>
          </cell>
          <cell r="BA4602">
            <v>0</v>
          </cell>
          <cell r="BC4602">
            <v>0</v>
          </cell>
          <cell r="BD4602">
            <v>0</v>
          </cell>
          <cell r="BF4602">
            <v>0</v>
          </cell>
          <cell r="BG4602" t="str">
            <v>NONE</v>
          </cell>
          <cell r="BK4602">
            <v>1</v>
          </cell>
          <cell r="BL4602">
            <v>3</v>
          </cell>
          <cell r="BM4602">
            <v>45170</v>
          </cell>
          <cell r="BN4602" t="str">
            <v>09:48</v>
          </cell>
          <cell r="BO4602">
            <v>45170.408333333333</v>
          </cell>
          <cell r="BP4602" t="str">
            <v>Non Connect</v>
          </cell>
        </row>
        <row r="4603">
          <cell r="A4603">
            <v>1017084673</v>
          </cell>
          <cell r="B4603" t="str">
            <v>AUTO</v>
          </cell>
          <cell r="C4603" t="str">
            <v>NA</v>
          </cell>
          <cell r="D4603" t="str">
            <v>No Answer AutoDial</v>
          </cell>
          <cell r="E4603" t="str">
            <v>CALL_NOT_PICKED</v>
          </cell>
          <cell r="F4603" t="str">
            <v>UNDEFINED</v>
          </cell>
          <cell r="G4603" t="str">
            <v>Default Category</v>
          </cell>
          <cell r="H4603" t="str">
            <v>VDAD</v>
          </cell>
          <cell r="I4603" t="str">
            <v>Outbound Auto Dial</v>
          </cell>
          <cell r="K4603">
            <v>44935.409004629626</v>
          </cell>
          <cell r="L4603">
            <v>44935.409004629626</v>
          </cell>
          <cell r="M4603">
            <v>10090</v>
          </cell>
          <cell r="N4603" t="str">
            <v>PQ_HE_Topup</v>
          </cell>
          <cell r="O4603" t="str">
            <v>a1b6F00000yFYfM</v>
          </cell>
          <cell r="Q4603">
            <v>202207057687892</v>
          </cell>
          <cell r="R4603">
            <v>0</v>
          </cell>
          <cell r="S4603">
            <v>91</v>
          </cell>
          <cell r="U4603" t="str">
            <v>TEST497</v>
          </cell>
          <cell r="X4603" t="str">
            <v>Offer-202307105429689</v>
          </cell>
          <cell r="AA4603" t="str">
            <v>-</v>
          </cell>
          <cell r="AH4603">
            <v>9324953191</v>
          </cell>
          <cell r="AK4603">
            <v>0</v>
          </cell>
          <cell r="AM4603" t="str">
            <v>NONE</v>
          </cell>
          <cell r="AN4603">
            <v>1</v>
          </cell>
          <cell r="AP4603">
            <v>63640551</v>
          </cell>
          <cell r="AQ4603">
            <v>1693541880.69313</v>
          </cell>
          <cell r="AR4603">
            <v>0</v>
          </cell>
          <cell r="AS4603" t="str">
            <v>08/31/2023 10:53:30</v>
          </cell>
          <cell r="AT4603">
            <v>1</v>
          </cell>
          <cell r="AU4603">
            <v>44935.408310185187</v>
          </cell>
          <cell r="AV4603">
            <v>44935.409004629626</v>
          </cell>
          <cell r="AW4603" t="str">
            <v>Y</v>
          </cell>
          <cell r="AX4603" t="str">
            <v>NO_ANSWER</v>
          </cell>
          <cell r="AY4603" t="str">
            <v>CONGESTION</v>
          </cell>
          <cell r="AZ4603" t="str">
            <v>Local/02200488649324953191@default-000346c0;2</v>
          </cell>
          <cell r="BA4603">
            <v>401</v>
          </cell>
          <cell r="BB4603" t="str">
            <v>Unauthorized</v>
          </cell>
          <cell r="BC4603">
            <v>0</v>
          </cell>
          <cell r="BD4603">
            <v>0</v>
          </cell>
          <cell r="BF4603">
            <v>0</v>
          </cell>
          <cell r="BG4603" t="str">
            <v>NONE</v>
          </cell>
          <cell r="BK4603">
            <v>1</v>
          </cell>
          <cell r="BL4603">
            <v>3</v>
          </cell>
          <cell r="BM4603">
            <v>45170</v>
          </cell>
          <cell r="BN4603" t="str">
            <v>09:48</v>
          </cell>
          <cell r="BO4603">
            <v>45170.408333333333</v>
          </cell>
          <cell r="BP4603" t="str">
            <v>Non Connect</v>
          </cell>
        </row>
        <row r="4604">
          <cell r="A4604">
            <v>1017084674</v>
          </cell>
          <cell r="B4604" t="str">
            <v>AUTO</v>
          </cell>
          <cell r="C4604" t="str">
            <v>NA</v>
          </cell>
          <cell r="D4604" t="str">
            <v>No Answer AutoDial</v>
          </cell>
          <cell r="E4604" t="str">
            <v>CALL_NOT_PICKED</v>
          </cell>
          <cell r="F4604" t="str">
            <v>UNDEFINED</v>
          </cell>
          <cell r="G4604" t="str">
            <v>Default Category</v>
          </cell>
          <cell r="H4604" t="str">
            <v>VDAD</v>
          </cell>
          <cell r="I4604" t="str">
            <v>Outbound Auto Dial</v>
          </cell>
          <cell r="K4604">
            <v>44935.409004629626</v>
          </cell>
          <cell r="L4604">
            <v>44935.409004629626</v>
          </cell>
          <cell r="M4604">
            <v>10090</v>
          </cell>
          <cell r="N4604" t="str">
            <v>PQ_HE_Topup</v>
          </cell>
          <cell r="O4604" t="str">
            <v>a1b6F00000yFYiz</v>
          </cell>
          <cell r="Q4604">
            <v>202207057687892</v>
          </cell>
          <cell r="R4604">
            <v>0</v>
          </cell>
          <cell r="S4604">
            <v>91</v>
          </cell>
          <cell r="U4604" t="str">
            <v>TEST498</v>
          </cell>
          <cell r="X4604" t="str">
            <v>Offer-202307105430298</v>
          </cell>
          <cell r="AA4604" t="str">
            <v>-</v>
          </cell>
          <cell r="AH4604">
            <v>9878819242</v>
          </cell>
          <cell r="AK4604">
            <v>0</v>
          </cell>
          <cell r="AM4604" t="str">
            <v>NONE</v>
          </cell>
          <cell r="AN4604">
            <v>1</v>
          </cell>
          <cell r="AP4604">
            <v>63640557</v>
          </cell>
          <cell r="AQ4604">
            <v>1693541881.69314</v>
          </cell>
          <cell r="AR4604">
            <v>0</v>
          </cell>
          <cell r="AS4604" t="str">
            <v>08/31/2023 10:53:30</v>
          </cell>
          <cell r="AT4604">
            <v>1</v>
          </cell>
          <cell r="AU4604">
            <v>44935.408310185187</v>
          </cell>
          <cell r="AV4604">
            <v>44935.409004629626</v>
          </cell>
          <cell r="AW4604" t="str">
            <v>Y</v>
          </cell>
          <cell r="AX4604" t="str">
            <v>NO_ANSWER</v>
          </cell>
          <cell r="AY4604" t="str">
            <v>CONGESTION</v>
          </cell>
          <cell r="AZ4604" t="str">
            <v>Local/02200488649878819242@default-000346c6;2</v>
          </cell>
          <cell r="BA4604">
            <v>401</v>
          </cell>
          <cell r="BB4604" t="str">
            <v>Unauthorized</v>
          </cell>
          <cell r="BC4604">
            <v>0</v>
          </cell>
          <cell r="BD4604">
            <v>0</v>
          </cell>
          <cell r="BF4604">
            <v>0</v>
          </cell>
          <cell r="BG4604" t="str">
            <v>NONE</v>
          </cell>
          <cell r="BK4604">
            <v>1</v>
          </cell>
          <cell r="BL4604">
            <v>3</v>
          </cell>
          <cell r="BM4604">
            <v>45170</v>
          </cell>
          <cell r="BN4604" t="str">
            <v>09:48</v>
          </cell>
          <cell r="BO4604">
            <v>45170.408333333333</v>
          </cell>
          <cell r="BP4604" t="str">
            <v>Non Connect</v>
          </cell>
        </row>
        <row r="4605">
          <cell r="A4605">
            <v>1017084675</v>
          </cell>
          <cell r="B4605" t="str">
            <v>AUTO</v>
          </cell>
          <cell r="C4605" t="str">
            <v>NA</v>
          </cell>
          <cell r="D4605" t="str">
            <v>No Answer AutoDial</v>
          </cell>
          <cell r="E4605" t="str">
            <v>CALL_NOT_PICKED</v>
          </cell>
          <cell r="F4605" t="str">
            <v>UNDEFINED</v>
          </cell>
          <cell r="G4605" t="str">
            <v>Default Category</v>
          </cell>
          <cell r="H4605" t="str">
            <v>VDAD</v>
          </cell>
          <cell r="I4605" t="str">
            <v>Outbound Auto Dial</v>
          </cell>
          <cell r="K4605">
            <v>44935.409004629626</v>
          </cell>
          <cell r="L4605">
            <v>44935.409004629626</v>
          </cell>
          <cell r="M4605">
            <v>10090</v>
          </cell>
          <cell r="N4605" t="str">
            <v>PQ_HE_Topup</v>
          </cell>
          <cell r="O4605" t="str">
            <v>a1b6F00000yFZ4R</v>
          </cell>
          <cell r="Q4605">
            <v>202207057687892</v>
          </cell>
          <cell r="R4605">
            <v>0</v>
          </cell>
          <cell r="S4605">
            <v>91</v>
          </cell>
          <cell r="U4605" t="str">
            <v>TEST499</v>
          </cell>
          <cell r="X4605" t="str">
            <v>Offer-202307105432785</v>
          </cell>
          <cell r="AA4605" t="str">
            <v>-</v>
          </cell>
          <cell r="AH4605">
            <v>9885411318</v>
          </cell>
          <cell r="AK4605">
            <v>0</v>
          </cell>
          <cell r="AM4605" t="str">
            <v>NONE</v>
          </cell>
          <cell r="AN4605">
            <v>1</v>
          </cell>
          <cell r="AP4605">
            <v>63640554</v>
          </cell>
          <cell r="AQ4605">
            <v>1693541881.69314</v>
          </cell>
          <cell r="AR4605">
            <v>0</v>
          </cell>
          <cell r="AS4605" t="str">
            <v>08/31/2023 10:53:30</v>
          </cell>
          <cell r="AT4605">
            <v>1</v>
          </cell>
          <cell r="AU4605">
            <v>44935.408310185187</v>
          </cell>
          <cell r="AV4605">
            <v>44935.409004629626</v>
          </cell>
          <cell r="AW4605" t="str">
            <v>Y</v>
          </cell>
          <cell r="AX4605" t="str">
            <v>NO_ANSWER</v>
          </cell>
          <cell r="AY4605" t="str">
            <v>CONGESTION</v>
          </cell>
          <cell r="AZ4605" t="str">
            <v>Local/02200488649885411318@default-000346c3;2</v>
          </cell>
          <cell r="BA4605">
            <v>480</v>
          </cell>
          <cell r="BB4605" t="str">
            <v>Temporarily unavailable</v>
          </cell>
          <cell r="BC4605">
            <v>0</v>
          </cell>
          <cell r="BD4605">
            <v>0</v>
          </cell>
          <cell r="BF4605">
            <v>0</v>
          </cell>
          <cell r="BG4605" t="str">
            <v>NONE</v>
          </cell>
          <cell r="BK4605">
            <v>1</v>
          </cell>
          <cell r="BL4605">
            <v>3</v>
          </cell>
          <cell r="BM4605">
            <v>45170</v>
          </cell>
          <cell r="BN4605" t="str">
            <v>09:48</v>
          </cell>
          <cell r="BO4605">
            <v>45170.408333333333</v>
          </cell>
          <cell r="BP4605" t="str">
            <v>Non Connect</v>
          </cell>
        </row>
        <row r="4606">
          <cell r="A4606">
            <v>1017084676</v>
          </cell>
          <cell r="B4606" t="str">
            <v>AUTO</v>
          </cell>
          <cell r="C4606" t="str">
            <v>NA</v>
          </cell>
          <cell r="D4606" t="str">
            <v>No Answer AutoDial</v>
          </cell>
          <cell r="E4606" t="str">
            <v>CALL_NOT_PICKED</v>
          </cell>
          <cell r="F4606" t="str">
            <v>UNDEFINED</v>
          </cell>
          <cell r="G4606" t="str">
            <v>Default Category</v>
          </cell>
          <cell r="H4606" t="str">
            <v>VDAD</v>
          </cell>
          <cell r="I4606" t="str">
            <v>Outbound Auto Dial</v>
          </cell>
          <cell r="K4606">
            <v>44935.409004629626</v>
          </cell>
          <cell r="L4606">
            <v>44935.409004629626</v>
          </cell>
          <cell r="M4606">
            <v>10090</v>
          </cell>
          <cell r="N4606" t="str">
            <v>PQ_HE_Topup</v>
          </cell>
          <cell r="O4606" t="str">
            <v>a1b6F00000yFYxB</v>
          </cell>
          <cell r="Q4606">
            <v>202207057687892</v>
          </cell>
          <cell r="R4606">
            <v>0</v>
          </cell>
          <cell r="S4606">
            <v>91</v>
          </cell>
          <cell r="U4606" t="str">
            <v>TEST500</v>
          </cell>
          <cell r="X4606" t="str">
            <v>Offer-202307105431946</v>
          </cell>
          <cell r="AA4606" t="str">
            <v>-</v>
          </cell>
          <cell r="AH4606">
            <v>7988463330</v>
          </cell>
          <cell r="AK4606">
            <v>0</v>
          </cell>
          <cell r="AM4606" t="str">
            <v>NONE</v>
          </cell>
          <cell r="AN4606">
            <v>1</v>
          </cell>
          <cell r="AP4606">
            <v>63640558</v>
          </cell>
          <cell r="AQ4606">
            <v>1693541881.69315</v>
          </cell>
          <cell r="AR4606">
            <v>0</v>
          </cell>
          <cell r="AS4606" t="str">
            <v>08/31/2023 10:53:30</v>
          </cell>
          <cell r="AT4606">
            <v>1</v>
          </cell>
          <cell r="AU4606">
            <v>44935.408310185187</v>
          </cell>
          <cell r="AV4606">
            <v>44935.409004629626</v>
          </cell>
          <cell r="AW4606" t="str">
            <v>Y</v>
          </cell>
          <cell r="AX4606" t="str">
            <v>NO_ANSWER</v>
          </cell>
          <cell r="AY4606" t="str">
            <v>CONGESTION</v>
          </cell>
          <cell r="AZ4606" t="str">
            <v>Local/02200488647988463330@default-000346c7;2</v>
          </cell>
          <cell r="BA4606">
            <v>480</v>
          </cell>
          <cell r="BB4606" t="str">
            <v>Temporarily unavailable</v>
          </cell>
          <cell r="BC4606">
            <v>0</v>
          </cell>
          <cell r="BD4606">
            <v>0</v>
          </cell>
          <cell r="BF4606">
            <v>0</v>
          </cell>
          <cell r="BG4606" t="str">
            <v>NONE</v>
          </cell>
          <cell r="BK4606">
            <v>1</v>
          </cell>
          <cell r="BL4606">
            <v>3</v>
          </cell>
          <cell r="BM4606">
            <v>45170</v>
          </cell>
          <cell r="BN4606" t="str">
            <v>09:48</v>
          </cell>
          <cell r="BO4606">
            <v>45170.408333333333</v>
          </cell>
          <cell r="BP4606" t="str">
            <v>Non Connect</v>
          </cell>
        </row>
        <row r="4607">
          <cell r="A4607">
            <v>1017084677</v>
          </cell>
          <cell r="B4607" t="str">
            <v>AUTO</v>
          </cell>
          <cell r="C4607" t="str">
            <v>NA</v>
          </cell>
          <cell r="D4607" t="str">
            <v>No Answer AutoDial</v>
          </cell>
          <cell r="E4607" t="str">
            <v>CALL_NOT_PICKED</v>
          </cell>
          <cell r="F4607" t="str">
            <v>UNDEFINED</v>
          </cell>
          <cell r="G4607" t="str">
            <v>Default Category</v>
          </cell>
          <cell r="H4607" t="str">
            <v>VDAD</v>
          </cell>
          <cell r="I4607" t="str">
            <v>Outbound Auto Dial</v>
          </cell>
          <cell r="K4607">
            <v>44935.409004629626</v>
          </cell>
          <cell r="L4607">
            <v>44935.409004629626</v>
          </cell>
          <cell r="M4607">
            <v>10090</v>
          </cell>
          <cell r="N4607" t="str">
            <v>PQ_HE_Topup</v>
          </cell>
          <cell r="O4607" t="str">
            <v>a1b6F00000yFYqd</v>
          </cell>
          <cell r="Q4607">
            <v>202207057687892</v>
          </cell>
          <cell r="R4607">
            <v>0</v>
          </cell>
          <cell r="S4607">
            <v>91</v>
          </cell>
          <cell r="U4607" t="str">
            <v>TEST501</v>
          </cell>
          <cell r="X4607" t="str">
            <v>Offer-202307105431154</v>
          </cell>
          <cell r="AA4607" t="str">
            <v>-</v>
          </cell>
          <cell r="AH4607">
            <v>8000004864</v>
          </cell>
          <cell r="AK4607">
            <v>0</v>
          </cell>
          <cell r="AM4607" t="str">
            <v>NONE</v>
          </cell>
          <cell r="AN4607">
            <v>1</v>
          </cell>
          <cell r="AP4607">
            <v>63640545</v>
          </cell>
          <cell r="AQ4607">
            <v>1693541879.69311</v>
          </cell>
          <cell r="AR4607">
            <v>0</v>
          </cell>
          <cell r="AS4607" t="str">
            <v>08/31/2023 10:53:30</v>
          </cell>
          <cell r="AT4607">
            <v>1</v>
          </cell>
          <cell r="AU4607">
            <v>44935.408310185187</v>
          </cell>
          <cell r="AV4607">
            <v>44935.409004629626</v>
          </cell>
          <cell r="AW4607" t="str">
            <v>Y</v>
          </cell>
          <cell r="AX4607" t="str">
            <v>UNSPECIFIED</v>
          </cell>
          <cell r="AY4607" t="str">
            <v>CANCEL</v>
          </cell>
          <cell r="AZ4607" t="str">
            <v>Local/02200488648000004864@default-000346b9;2</v>
          </cell>
          <cell r="BA4607">
            <v>0</v>
          </cell>
          <cell r="BC4607">
            <v>0</v>
          </cell>
          <cell r="BD4607">
            <v>0</v>
          </cell>
          <cell r="BF4607">
            <v>0</v>
          </cell>
          <cell r="BG4607" t="str">
            <v>NONE</v>
          </cell>
          <cell r="BK4607">
            <v>1</v>
          </cell>
          <cell r="BL4607">
            <v>3</v>
          </cell>
          <cell r="BM4607">
            <v>45170</v>
          </cell>
          <cell r="BN4607" t="str">
            <v>09:48</v>
          </cell>
          <cell r="BO4607">
            <v>45170.408333333333</v>
          </cell>
          <cell r="BP4607" t="str">
            <v>Non Connect</v>
          </cell>
        </row>
        <row r="4608">
          <cell r="A4608">
            <v>1017084678</v>
          </cell>
          <cell r="B4608" t="str">
            <v>AUTO</v>
          </cell>
          <cell r="C4608" t="str">
            <v>NA</v>
          </cell>
          <cell r="D4608" t="str">
            <v>No Answer AutoDial</v>
          </cell>
          <cell r="E4608" t="str">
            <v>CALL_NOT_PICKED</v>
          </cell>
          <cell r="F4608" t="str">
            <v>UNDEFINED</v>
          </cell>
          <cell r="G4608" t="str">
            <v>Default Category</v>
          </cell>
          <cell r="H4608" t="str">
            <v>VDAD</v>
          </cell>
          <cell r="I4608" t="str">
            <v>Outbound Auto Dial</v>
          </cell>
          <cell r="K4608">
            <v>44935.409004629626</v>
          </cell>
          <cell r="L4608">
            <v>44935.409004629626</v>
          </cell>
          <cell r="M4608">
            <v>10090</v>
          </cell>
          <cell r="N4608" t="str">
            <v>PQ_HE_Topup</v>
          </cell>
          <cell r="O4608" t="str">
            <v>a1b6F00000yFYQ8</v>
          </cell>
          <cell r="Q4608">
            <v>202207057687892</v>
          </cell>
          <cell r="R4608">
            <v>0</v>
          </cell>
          <cell r="S4608">
            <v>91</v>
          </cell>
          <cell r="U4608" t="str">
            <v>TEST502</v>
          </cell>
          <cell r="X4608" t="str">
            <v>Offer-202307105427974</v>
          </cell>
          <cell r="AA4608" t="str">
            <v>-</v>
          </cell>
          <cell r="AH4608">
            <v>9989606724</v>
          </cell>
          <cell r="AK4608">
            <v>0</v>
          </cell>
          <cell r="AM4608" t="str">
            <v>NONE</v>
          </cell>
          <cell r="AN4608">
            <v>1</v>
          </cell>
          <cell r="AP4608">
            <v>63640550</v>
          </cell>
          <cell r="AQ4608">
            <v>1693541880.69312</v>
          </cell>
          <cell r="AR4608">
            <v>0</v>
          </cell>
          <cell r="AS4608" t="str">
            <v>08/31/2023 10:53:30</v>
          </cell>
          <cell r="AT4608">
            <v>1</v>
          </cell>
          <cell r="AU4608">
            <v>44935.408310185187</v>
          </cell>
          <cell r="AV4608">
            <v>44935.409004629626</v>
          </cell>
          <cell r="AW4608" t="str">
            <v>Y</v>
          </cell>
          <cell r="AX4608" t="str">
            <v>UNSPECIFIED</v>
          </cell>
          <cell r="AY4608" t="str">
            <v>CANCEL</v>
          </cell>
          <cell r="AZ4608" t="str">
            <v>Local/02200488649989606724@default-000346bf;2</v>
          </cell>
          <cell r="BA4608">
            <v>401</v>
          </cell>
          <cell r="BB4608" t="str">
            <v>Unauthorized</v>
          </cell>
          <cell r="BC4608">
            <v>0</v>
          </cell>
          <cell r="BD4608">
            <v>0</v>
          </cell>
          <cell r="BF4608">
            <v>0</v>
          </cell>
          <cell r="BG4608" t="str">
            <v>NONE</v>
          </cell>
          <cell r="BK4608">
            <v>1</v>
          </cell>
          <cell r="BL4608">
            <v>3</v>
          </cell>
          <cell r="BM4608">
            <v>45170</v>
          </cell>
          <cell r="BN4608" t="str">
            <v>09:48</v>
          </cell>
          <cell r="BO4608">
            <v>45170.408333333333</v>
          </cell>
          <cell r="BP4608" t="str">
            <v>Non Connect</v>
          </cell>
        </row>
        <row r="4609">
          <cell r="A4609">
            <v>1017084679</v>
          </cell>
          <cell r="B4609" t="str">
            <v>AUTO</v>
          </cell>
          <cell r="C4609" t="str">
            <v>NA</v>
          </cell>
          <cell r="D4609" t="str">
            <v>No Answer AutoDial</v>
          </cell>
          <cell r="E4609" t="str">
            <v>CALL_NOT_PICKED</v>
          </cell>
          <cell r="F4609" t="str">
            <v>UNDEFINED</v>
          </cell>
          <cell r="G4609" t="str">
            <v>Default Category</v>
          </cell>
          <cell r="H4609" t="str">
            <v>VDAD</v>
          </cell>
          <cell r="I4609" t="str">
            <v>Outbound Auto Dial</v>
          </cell>
          <cell r="K4609">
            <v>44935.409004629626</v>
          </cell>
          <cell r="L4609">
            <v>44935.409004629626</v>
          </cell>
          <cell r="M4609">
            <v>10090</v>
          </cell>
          <cell r="N4609" t="str">
            <v>PQ_HE_Topup</v>
          </cell>
          <cell r="O4609" t="str">
            <v>a1b6F00000yFZG1</v>
          </cell>
          <cell r="Q4609">
            <v>202207057687892</v>
          </cell>
          <cell r="R4609">
            <v>0</v>
          </cell>
          <cell r="S4609">
            <v>91</v>
          </cell>
          <cell r="U4609" t="str">
            <v>TEST503</v>
          </cell>
          <cell r="X4609" t="str">
            <v>Offer-202307105434277</v>
          </cell>
          <cell r="AA4609" t="str">
            <v>-</v>
          </cell>
          <cell r="AH4609">
            <v>9313739363</v>
          </cell>
          <cell r="AK4609">
            <v>0</v>
          </cell>
          <cell r="AM4609" t="str">
            <v>NONE</v>
          </cell>
          <cell r="AN4609">
            <v>1</v>
          </cell>
          <cell r="AP4609">
            <v>63640556</v>
          </cell>
          <cell r="AQ4609">
            <v>1693541881.69314</v>
          </cell>
          <cell r="AR4609">
            <v>0</v>
          </cell>
          <cell r="AS4609" t="str">
            <v>08/31/2023 10:53:30</v>
          </cell>
          <cell r="AT4609">
            <v>1</v>
          </cell>
          <cell r="AU4609">
            <v>44935.408310185187</v>
          </cell>
          <cell r="AV4609">
            <v>44935.409004629626</v>
          </cell>
          <cell r="AW4609" t="str">
            <v>Y</v>
          </cell>
          <cell r="AX4609" t="str">
            <v>UNSPECIFIED</v>
          </cell>
          <cell r="AY4609" t="str">
            <v>CANCEL</v>
          </cell>
          <cell r="AZ4609" t="str">
            <v>Local/02200488649313739363@default-000346c5;2</v>
          </cell>
          <cell r="BA4609">
            <v>401</v>
          </cell>
          <cell r="BB4609" t="str">
            <v>Unauthorized</v>
          </cell>
          <cell r="BC4609">
            <v>0</v>
          </cell>
          <cell r="BD4609">
            <v>0</v>
          </cell>
          <cell r="BF4609">
            <v>0</v>
          </cell>
          <cell r="BG4609" t="str">
            <v>NONE</v>
          </cell>
          <cell r="BK4609">
            <v>1</v>
          </cell>
          <cell r="BL4609">
            <v>3</v>
          </cell>
          <cell r="BM4609">
            <v>45170</v>
          </cell>
          <cell r="BN4609" t="str">
            <v>09:48</v>
          </cell>
          <cell r="BO4609">
            <v>45170.408333333333</v>
          </cell>
          <cell r="BP4609" t="str">
            <v>Non Connect</v>
          </cell>
        </row>
        <row r="4610">
          <cell r="A4610">
            <v>1017084680</v>
          </cell>
          <cell r="B4610" t="str">
            <v>AUTO</v>
          </cell>
          <cell r="C4610" t="str">
            <v>NA</v>
          </cell>
          <cell r="D4610" t="str">
            <v>No Answer AutoDial</v>
          </cell>
          <cell r="E4610" t="str">
            <v>CALL_NOT_PICKED</v>
          </cell>
          <cell r="F4610" t="str">
            <v>UNDEFINED</v>
          </cell>
          <cell r="G4610" t="str">
            <v>Default Category</v>
          </cell>
          <cell r="H4610" t="str">
            <v>VDAD</v>
          </cell>
          <cell r="I4610" t="str">
            <v>Outbound Auto Dial</v>
          </cell>
          <cell r="K4610">
            <v>44935.409004629626</v>
          </cell>
          <cell r="L4610">
            <v>44935.409004629626</v>
          </cell>
          <cell r="M4610">
            <v>10090</v>
          </cell>
          <cell r="N4610" t="str">
            <v>PQ_HE_Topup</v>
          </cell>
          <cell r="O4610" t="str">
            <v>a1b6F00000yFYrZ</v>
          </cell>
          <cell r="Q4610">
            <v>202207057687892</v>
          </cell>
          <cell r="R4610">
            <v>0</v>
          </cell>
          <cell r="S4610">
            <v>91</v>
          </cell>
          <cell r="U4610" t="str">
            <v>TEST504</v>
          </cell>
          <cell r="X4610" t="str">
            <v>Offer-202307105431212</v>
          </cell>
          <cell r="AA4610" t="str">
            <v>-</v>
          </cell>
          <cell r="AH4610">
            <v>9810343913</v>
          </cell>
          <cell r="AK4610">
            <v>0</v>
          </cell>
          <cell r="AM4610" t="str">
            <v>NONE</v>
          </cell>
          <cell r="AN4610">
            <v>1</v>
          </cell>
          <cell r="AP4610">
            <v>63640546</v>
          </cell>
          <cell r="AQ4610">
            <v>1693541879.69311</v>
          </cell>
          <cell r="AR4610">
            <v>0</v>
          </cell>
          <cell r="AS4610" t="str">
            <v>08/31/2023 10:53:30</v>
          </cell>
          <cell r="AT4610">
            <v>1</v>
          </cell>
          <cell r="AU4610">
            <v>44935.408310185187</v>
          </cell>
          <cell r="AV4610">
            <v>44935.409004629626</v>
          </cell>
          <cell r="AW4610" t="str">
            <v>Y</v>
          </cell>
          <cell r="AX4610" t="str">
            <v>UNSPECIFIED</v>
          </cell>
          <cell r="AY4610" t="str">
            <v>CANCEL</v>
          </cell>
          <cell r="AZ4610" t="str">
            <v>Local/02200488649810343913@default-000346ba;2</v>
          </cell>
          <cell r="BA4610">
            <v>0</v>
          </cell>
          <cell r="BC4610">
            <v>0</v>
          </cell>
          <cell r="BD4610">
            <v>0</v>
          </cell>
          <cell r="BF4610">
            <v>0</v>
          </cell>
          <cell r="BG4610" t="str">
            <v>NONE</v>
          </cell>
          <cell r="BK4610">
            <v>1</v>
          </cell>
          <cell r="BL4610">
            <v>3</v>
          </cell>
          <cell r="BM4610">
            <v>45170</v>
          </cell>
          <cell r="BN4610" t="str">
            <v>09:48</v>
          </cell>
          <cell r="BO4610">
            <v>45170.408333333333</v>
          </cell>
          <cell r="BP4610" t="str">
            <v>Non Connect</v>
          </cell>
        </row>
        <row r="4611">
          <cell r="A4611">
            <v>1017084681</v>
          </cell>
          <cell r="B4611" t="str">
            <v>AUTO</v>
          </cell>
          <cell r="C4611" t="str">
            <v>NA</v>
          </cell>
          <cell r="D4611" t="str">
            <v>No Answer AutoDial</v>
          </cell>
          <cell r="E4611" t="str">
            <v>CALL_NOT_PICKED</v>
          </cell>
          <cell r="F4611" t="str">
            <v>UNDEFINED</v>
          </cell>
          <cell r="G4611" t="str">
            <v>Default Category</v>
          </cell>
          <cell r="H4611" t="str">
            <v>VDAD</v>
          </cell>
          <cell r="I4611" t="str">
            <v>Outbound Auto Dial</v>
          </cell>
          <cell r="K4611">
            <v>44935.409004629626</v>
          </cell>
          <cell r="L4611">
            <v>44935.409004629626</v>
          </cell>
          <cell r="M4611">
            <v>10090</v>
          </cell>
          <cell r="N4611" t="str">
            <v>PQ_HE_Topup</v>
          </cell>
          <cell r="O4611" t="str">
            <v>a1b6F00000yFYeF</v>
          </cell>
          <cell r="Q4611">
            <v>202207057687892</v>
          </cell>
          <cell r="R4611">
            <v>0</v>
          </cell>
          <cell r="S4611">
            <v>91</v>
          </cell>
          <cell r="U4611" t="str">
            <v>TEST505</v>
          </cell>
          <cell r="X4611" t="str">
            <v>Offer-202307105429620</v>
          </cell>
          <cell r="AA4611" t="str">
            <v>-</v>
          </cell>
          <cell r="AH4611">
            <v>9275075073</v>
          </cell>
          <cell r="AK4611">
            <v>0</v>
          </cell>
          <cell r="AM4611" t="str">
            <v>NONE</v>
          </cell>
          <cell r="AN4611">
            <v>1</v>
          </cell>
          <cell r="AP4611">
            <v>63640549</v>
          </cell>
          <cell r="AQ4611">
            <v>1693541879.69312</v>
          </cell>
          <cell r="AR4611">
            <v>0</v>
          </cell>
          <cell r="AS4611" t="str">
            <v>08/31/2023 10:53:30</v>
          </cell>
          <cell r="AT4611">
            <v>1</v>
          </cell>
          <cell r="AU4611">
            <v>44935.408310185187</v>
          </cell>
          <cell r="AV4611">
            <v>44935.409004629626</v>
          </cell>
          <cell r="AW4611" t="str">
            <v>Y</v>
          </cell>
          <cell r="AX4611" t="str">
            <v>UNSPECIFIED</v>
          </cell>
          <cell r="AY4611" t="str">
            <v>CANCEL</v>
          </cell>
          <cell r="AZ4611" t="str">
            <v>Local/02200488649275075073@default-000346be;2</v>
          </cell>
          <cell r="BA4611">
            <v>0</v>
          </cell>
          <cell r="BC4611">
            <v>0</v>
          </cell>
          <cell r="BD4611">
            <v>0</v>
          </cell>
          <cell r="BF4611">
            <v>0</v>
          </cell>
          <cell r="BG4611" t="str">
            <v>NONE</v>
          </cell>
          <cell r="BK4611">
            <v>1</v>
          </cell>
          <cell r="BL4611">
            <v>3</v>
          </cell>
          <cell r="BM4611">
            <v>45170</v>
          </cell>
          <cell r="BN4611" t="str">
            <v>09:48</v>
          </cell>
          <cell r="BO4611">
            <v>45170.408333333333</v>
          </cell>
          <cell r="BP4611" t="str">
            <v>Non Connect</v>
          </cell>
        </row>
        <row r="4612">
          <cell r="A4612">
            <v>1017084682</v>
          </cell>
          <cell r="B4612" t="str">
            <v>AUTO</v>
          </cell>
          <cell r="C4612" t="str">
            <v>NA</v>
          </cell>
          <cell r="D4612" t="str">
            <v>No Answer AutoDial</v>
          </cell>
          <cell r="E4612" t="str">
            <v>CALL_NOT_PICKED</v>
          </cell>
          <cell r="F4612" t="str">
            <v>UNDEFINED</v>
          </cell>
          <cell r="G4612" t="str">
            <v>Default Category</v>
          </cell>
          <cell r="H4612" t="str">
            <v>VDAD</v>
          </cell>
          <cell r="I4612" t="str">
            <v>Outbound Auto Dial</v>
          </cell>
          <cell r="K4612">
            <v>44935.409004629626</v>
          </cell>
          <cell r="L4612">
            <v>44935.409004629626</v>
          </cell>
          <cell r="M4612">
            <v>10090</v>
          </cell>
          <cell r="N4612" t="str">
            <v>PQ_HE_Topup</v>
          </cell>
          <cell r="O4612" t="str">
            <v>a1b6F00000yFZ3B</v>
          </cell>
          <cell r="Q4612">
            <v>202207057687892</v>
          </cell>
          <cell r="R4612">
            <v>0</v>
          </cell>
          <cell r="S4612">
            <v>91</v>
          </cell>
          <cell r="U4612" t="str">
            <v>TEST506</v>
          </cell>
          <cell r="X4612" t="str">
            <v>Offer-202307105432707</v>
          </cell>
          <cell r="AA4612" t="str">
            <v>-</v>
          </cell>
          <cell r="AH4612">
            <v>9698799013</v>
          </cell>
          <cell r="AK4612">
            <v>0</v>
          </cell>
          <cell r="AM4612" t="str">
            <v>NONE</v>
          </cell>
          <cell r="AN4612">
            <v>1</v>
          </cell>
          <cell r="AP4612">
            <v>63640548</v>
          </cell>
          <cell r="AQ4612">
            <v>1693541879.69312</v>
          </cell>
          <cell r="AR4612">
            <v>0</v>
          </cell>
          <cell r="AS4612" t="str">
            <v>08/31/2023 10:53:30</v>
          </cell>
          <cell r="AT4612">
            <v>1</v>
          </cell>
          <cell r="AU4612">
            <v>44935.408310185187</v>
          </cell>
          <cell r="AV4612">
            <v>44935.409004629626</v>
          </cell>
          <cell r="AW4612" t="str">
            <v>Y</v>
          </cell>
          <cell r="AX4612" t="str">
            <v>UNSPECIFIED</v>
          </cell>
          <cell r="AY4612" t="str">
            <v>CANCEL</v>
          </cell>
          <cell r="AZ4612" t="str">
            <v>Local/02200488649698799013@default-000346bd;2</v>
          </cell>
          <cell r="BA4612">
            <v>401</v>
          </cell>
          <cell r="BB4612" t="str">
            <v>Unauthorized</v>
          </cell>
          <cell r="BC4612">
            <v>0</v>
          </cell>
          <cell r="BD4612">
            <v>0</v>
          </cell>
          <cell r="BF4612">
            <v>0</v>
          </cell>
          <cell r="BG4612" t="str">
            <v>NONE</v>
          </cell>
          <cell r="BK4612">
            <v>1</v>
          </cell>
          <cell r="BL4612">
            <v>3</v>
          </cell>
          <cell r="BM4612">
            <v>45170</v>
          </cell>
          <cell r="BN4612" t="str">
            <v>09:48</v>
          </cell>
          <cell r="BO4612">
            <v>45170.408333333333</v>
          </cell>
          <cell r="BP4612" t="str">
            <v>Non Connect</v>
          </cell>
        </row>
        <row r="4613">
          <cell r="A4613">
            <v>1017084627</v>
          </cell>
          <cell r="B4613" t="str">
            <v>AUTO</v>
          </cell>
          <cell r="C4613" t="str">
            <v>NA</v>
          </cell>
          <cell r="D4613" t="str">
            <v>No Answer AutoDial</v>
          </cell>
          <cell r="E4613" t="str">
            <v>CALL_NOT_PICKED</v>
          </cell>
          <cell r="F4613" t="str">
            <v>UNDEFINED</v>
          </cell>
          <cell r="G4613" t="str">
            <v>Default Category</v>
          </cell>
          <cell r="H4613" t="str">
            <v>VDAD</v>
          </cell>
          <cell r="I4613" t="str">
            <v>Outbound Auto Dial</v>
          </cell>
          <cell r="K4613">
            <v>44935.407881944448</v>
          </cell>
          <cell r="L4613">
            <v>44935.407881944448</v>
          </cell>
          <cell r="M4613">
            <v>10090</v>
          </cell>
          <cell r="N4613" t="str">
            <v>PQ_HE_Topup</v>
          </cell>
          <cell r="O4613" t="str">
            <v>a1b6F00000yFYYP</v>
          </cell>
          <cell r="Q4613">
            <v>202207057687892</v>
          </cell>
          <cell r="R4613">
            <v>0</v>
          </cell>
          <cell r="S4613">
            <v>91</v>
          </cell>
          <cell r="U4613" t="str">
            <v>TEST451</v>
          </cell>
          <cell r="X4613" t="str">
            <v>Offer-202307105428869</v>
          </cell>
          <cell r="AA4613" t="str">
            <v>-</v>
          </cell>
          <cell r="AH4613">
            <v>9040095863</v>
          </cell>
          <cell r="AK4613">
            <v>0</v>
          </cell>
          <cell r="AM4613" t="str">
            <v>NONE</v>
          </cell>
          <cell r="AN4613">
            <v>1</v>
          </cell>
          <cell r="AP4613">
            <v>63640501</v>
          </cell>
          <cell r="AQ4613">
            <v>1693541784.6928799</v>
          </cell>
          <cell r="AR4613">
            <v>0</v>
          </cell>
          <cell r="AS4613" t="str">
            <v>08/31/2023 10:53:30</v>
          </cell>
          <cell r="AT4613">
            <v>1</v>
          </cell>
          <cell r="AU4613">
            <v>44935.407210648147</v>
          </cell>
          <cell r="AV4613">
            <v>44935.407881944448</v>
          </cell>
          <cell r="AW4613" t="str">
            <v>Y</v>
          </cell>
          <cell r="AX4613" t="str">
            <v>NO_USER_RESPONSE</v>
          </cell>
          <cell r="AY4613" t="str">
            <v>CHANUNAVAIL</v>
          </cell>
          <cell r="AZ4613" t="str">
            <v>Local/02200488649040095863@default-00034667;2</v>
          </cell>
          <cell r="BA4613">
            <v>0</v>
          </cell>
          <cell r="BC4613">
            <v>0</v>
          </cell>
          <cell r="BD4613">
            <v>0</v>
          </cell>
          <cell r="BF4613">
            <v>0</v>
          </cell>
          <cell r="BG4613" t="str">
            <v>NONE</v>
          </cell>
          <cell r="BK4613">
            <v>1</v>
          </cell>
          <cell r="BL4613">
            <v>3</v>
          </cell>
          <cell r="BM4613">
            <v>45170</v>
          </cell>
          <cell r="BN4613" t="str">
            <v>09:47</v>
          </cell>
          <cell r="BO4613">
            <v>45170.407638888886</v>
          </cell>
          <cell r="BP4613" t="str">
            <v>Non Connect</v>
          </cell>
        </row>
        <row r="4614">
          <cell r="A4614">
            <v>1017084628</v>
          </cell>
          <cell r="B4614" t="str">
            <v>AUTO</v>
          </cell>
          <cell r="C4614" t="str">
            <v>NA</v>
          </cell>
          <cell r="D4614" t="str">
            <v>No Answer AutoDial</v>
          </cell>
          <cell r="E4614" t="str">
            <v>CALL_NOT_PICKED</v>
          </cell>
          <cell r="F4614" t="str">
            <v>UNDEFINED</v>
          </cell>
          <cell r="G4614" t="str">
            <v>Default Category</v>
          </cell>
          <cell r="H4614" t="str">
            <v>VDAD</v>
          </cell>
          <cell r="I4614" t="str">
            <v>Outbound Auto Dial</v>
          </cell>
          <cell r="K4614">
            <v>44935.407881944448</v>
          </cell>
          <cell r="L4614">
            <v>44935.407881944448</v>
          </cell>
          <cell r="M4614">
            <v>10090</v>
          </cell>
          <cell r="N4614" t="str">
            <v>PQ_HE_Topup</v>
          </cell>
          <cell r="O4614" t="str">
            <v>a1b6F00000yFYxT</v>
          </cell>
          <cell r="Q4614">
            <v>202207057687892</v>
          </cell>
          <cell r="R4614">
            <v>0</v>
          </cell>
          <cell r="S4614">
            <v>91</v>
          </cell>
          <cell r="U4614" t="str">
            <v>TEST452</v>
          </cell>
          <cell r="X4614" t="str">
            <v>Offer-202307105431964</v>
          </cell>
          <cell r="AA4614" t="str">
            <v>-</v>
          </cell>
          <cell r="AH4614">
            <v>9659149322</v>
          </cell>
          <cell r="AK4614">
            <v>0</v>
          </cell>
          <cell r="AM4614" t="str">
            <v>NONE</v>
          </cell>
          <cell r="AN4614">
            <v>1</v>
          </cell>
          <cell r="AP4614">
            <v>63640500</v>
          </cell>
          <cell r="AQ4614">
            <v>1693541784.6928699</v>
          </cell>
          <cell r="AR4614">
            <v>0</v>
          </cell>
          <cell r="AS4614" t="str">
            <v>08/31/2023 10:53:30</v>
          </cell>
          <cell r="AT4614">
            <v>1</v>
          </cell>
          <cell r="AU4614">
            <v>44935.407210648147</v>
          </cell>
          <cell r="AV4614">
            <v>44935.407881944448</v>
          </cell>
          <cell r="AW4614" t="str">
            <v>Y</v>
          </cell>
          <cell r="AX4614" t="str">
            <v>UNSPECIFIED</v>
          </cell>
          <cell r="AY4614" t="str">
            <v>CANCEL</v>
          </cell>
          <cell r="AZ4614" t="str">
            <v>Local/02200488649659149322@default-00034666;2</v>
          </cell>
          <cell r="BA4614">
            <v>0</v>
          </cell>
          <cell r="BC4614">
            <v>0</v>
          </cell>
          <cell r="BD4614">
            <v>0</v>
          </cell>
          <cell r="BF4614">
            <v>0</v>
          </cell>
          <cell r="BG4614" t="str">
            <v>NONE</v>
          </cell>
          <cell r="BK4614">
            <v>1</v>
          </cell>
          <cell r="BL4614">
            <v>3</v>
          </cell>
          <cell r="BM4614">
            <v>45170</v>
          </cell>
          <cell r="BN4614" t="str">
            <v>09:47</v>
          </cell>
          <cell r="BO4614">
            <v>45170.407638888886</v>
          </cell>
          <cell r="BP4614" t="str">
            <v>Non Connect</v>
          </cell>
        </row>
        <row r="4615">
          <cell r="A4615">
            <v>1017084629</v>
          </cell>
          <cell r="B4615" t="str">
            <v>AUTO</v>
          </cell>
          <cell r="C4615" t="str">
            <v>NA</v>
          </cell>
          <cell r="D4615" t="str">
            <v>No Answer AutoDial</v>
          </cell>
          <cell r="E4615" t="str">
            <v>CALL_NOT_PICKED</v>
          </cell>
          <cell r="F4615" t="str">
            <v>UNDEFINED</v>
          </cell>
          <cell r="G4615" t="str">
            <v>Default Category</v>
          </cell>
          <cell r="H4615" t="str">
            <v>VDAD</v>
          </cell>
          <cell r="I4615" t="str">
            <v>Outbound Auto Dial</v>
          </cell>
          <cell r="K4615">
            <v>44935.407905092594</v>
          </cell>
          <cell r="L4615">
            <v>44935.407905092594</v>
          </cell>
          <cell r="M4615">
            <v>10090</v>
          </cell>
          <cell r="N4615" t="str">
            <v>PQ_HE_Topup</v>
          </cell>
          <cell r="O4615" t="str">
            <v>a1b6F00000yFZEN</v>
          </cell>
          <cell r="Q4615">
            <v>202207057687892</v>
          </cell>
          <cell r="R4615">
            <v>0</v>
          </cell>
          <cell r="S4615">
            <v>91</v>
          </cell>
          <cell r="U4615" t="str">
            <v>TEST453</v>
          </cell>
          <cell r="X4615" t="str">
            <v>Offer-202307105434175</v>
          </cell>
          <cell r="AA4615" t="str">
            <v>-</v>
          </cell>
          <cell r="AH4615">
            <v>9818868279</v>
          </cell>
          <cell r="AK4615">
            <v>0</v>
          </cell>
          <cell r="AM4615" t="str">
            <v>NONE</v>
          </cell>
          <cell r="AN4615">
            <v>1</v>
          </cell>
          <cell r="AP4615">
            <v>63640503</v>
          </cell>
          <cell r="AQ4615">
            <v>1693541786.46222</v>
          </cell>
          <cell r="AR4615">
            <v>0</v>
          </cell>
          <cell r="AS4615" t="str">
            <v>08/31/2023 10:53:30</v>
          </cell>
          <cell r="AT4615">
            <v>1</v>
          </cell>
          <cell r="AU4615">
            <v>44935.40724537037</v>
          </cell>
          <cell r="AV4615">
            <v>44935.40792824074</v>
          </cell>
          <cell r="AW4615" t="str">
            <v>Y</v>
          </cell>
          <cell r="AX4615" t="str">
            <v>NO_ANSWER</v>
          </cell>
          <cell r="AY4615" t="str">
            <v>CONGESTION</v>
          </cell>
          <cell r="AZ4615" t="str">
            <v>Local/02200488649818868279@default-000270d1;2</v>
          </cell>
          <cell r="BA4615">
            <v>401</v>
          </cell>
          <cell r="BB4615" t="str">
            <v>Unauthorized</v>
          </cell>
          <cell r="BC4615">
            <v>0</v>
          </cell>
          <cell r="BD4615">
            <v>0</v>
          </cell>
          <cell r="BF4615">
            <v>0</v>
          </cell>
          <cell r="BG4615" t="str">
            <v>NONE</v>
          </cell>
          <cell r="BK4615">
            <v>1</v>
          </cell>
          <cell r="BL4615">
            <v>3</v>
          </cell>
          <cell r="BM4615">
            <v>45170</v>
          </cell>
          <cell r="BN4615" t="str">
            <v>09:47</v>
          </cell>
          <cell r="BO4615">
            <v>45170.407638888886</v>
          </cell>
          <cell r="BP4615" t="str">
            <v>Non Connect</v>
          </cell>
        </row>
        <row r="4616">
          <cell r="A4616">
            <v>1017084630</v>
          </cell>
          <cell r="B4616" t="str">
            <v>AUTO</v>
          </cell>
          <cell r="C4616" t="str">
            <v>NA</v>
          </cell>
          <cell r="D4616" t="str">
            <v>No Answer AutoDial</v>
          </cell>
          <cell r="E4616" t="str">
            <v>CALL_NOT_PICKED</v>
          </cell>
          <cell r="F4616" t="str">
            <v>UNDEFINED</v>
          </cell>
          <cell r="G4616" t="str">
            <v>Default Category</v>
          </cell>
          <cell r="H4616" t="str">
            <v>VDAD</v>
          </cell>
          <cell r="I4616" t="str">
            <v>Outbound Auto Dial</v>
          </cell>
          <cell r="K4616">
            <v>44935.40797453704</v>
          </cell>
          <cell r="L4616">
            <v>44935.40797453704</v>
          </cell>
          <cell r="M4616">
            <v>10090</v>
          </cell>
          <cell r="N4616" t="str">
            <v>PQ_HE_Topup</v>
          </cell>
          <cell r="O4616" t="str">
            <v>a1b6F00000yFZFa</v>
          </cell>
          <cell r="Q4616">
            <v>202207057687892</v>
          </cell>
          <cell r="R4616">
            <v>0</v>
          </cell>
          <cell r="S4616">
            <v>91</v>
          </cell>
          <cell r="U4616" t="str">
            <v>TEST454</v>
          </cell>
          <cell r="X4616" t="str">
            <v>Offer-202307105434250</v>
          </cell>
          <cell r="AA4616" t="str">
            <v>-</v>
          </cell>
          <cell r="AH4616">
            <v>9949308203</v>
          </cell>
          <cell r="AK4616">
            <v>0</v>
          </cell>
          <cell r="AM4616" t="str">
            <v>NONE</v>
          </cell>
          <cell r="AN4616">
            <v>1</v>
          </cell>
          <cell r="AP4616">
            <v>63640505</v>
          </cell>
          <cell r="AQ4616">
            <v>1693541787.46222</v>
          </cell>
          <cell r="AR4616">
            <v>0</v>
          </cell>
          <cell r="AS4616" t="str">
            <v>08/31/2023 10:53:30</v>
          </cell>
          <cell r="AT4616">
            <v>1</v>
          </cell>
          <cell r="AU4616">
            <v>44935.40724537037</v>
          </cell>
          <cell r="AV4616">
            <v>44935.40797453704</v>
          </cell>
          <cell r="AW4616" t="str">
            <v>Y</v>
          </cell>
          <cell r="AX4616" t="str">
            <v>UNSPECIFIED</v>
          </cell>
          <cell r="AY4616" t="str">
            <v>CANCEL</v>
          </cell>
          <cell r="AZ4616" t="str">
            <v>Local/02200488649949308203@default-000270d3;2</v>
          </cell>
          <cell r="BA4616">
            <v>401</v>
          </cell>
          <cell r="BB4616" t="str">
            <v>Unauthorized</v>
          </cell>
          <cell r="BC4616">
            <v>0</v>
          </cell>
          <cell r="BD4616">
            <v>0</v>
          </cell>
          <cell r="BF4616">
            <v>0</v>
          </cell>
          <cell r="BG4616" t="str">
            <v>NONE</v>
          </cell>
          <cell r="BK4616">
            <v>1</v>
          </cell>
          <cell r="BL4616">
            <v>3</v>
          </cell>
          <cell r="BM4616">
            <v>45170</v>
          </cell>
          <cell r="BN4616" t="str">
            <v>09:47</v>
          </cell>
          <cell r="BO4616">
            <v>45170.407638888886</v>
          </cell>
          <cell r="BP4616" t="str">
            <v>Non Connect</v>
          </cell>
        </row>
        <row r="4617">
          <cell r="A4617">
            <v>1017084631</v>
          </cell>
          <cell r="B4617" t="str">
            <v>AUTO</v>
          </cell>
          <cell r="C4617" t="str">
            <v>NA</v>
          </cell>
          <cell r="D4617" t="str">
            <v>No Answer AutoDial</v>
          </cell>
          <cell r="E4617" t="str">
            <v>CALL_NOT_PICKED</v>
          </cell>
          <cell r="F4617" t="str">
            <v>UNDEFINED</v>
          </cell>
          <cell r="G4617" t="str">
            <v>Default Category</v>
          </cell>
          <cell r="H4617" t="str">
            <v>VDAD</v>
          </cell>
          <cell r="I4617" t="str">
            <v>Outbound Auto Dial</v>
          </cell>
          <cell r="K4617">
            <v>44935.40797453704</v>
          </cell>
          <cell r="L4617">
            <v>44935.40797453704</v>
          </cell>
          <cell r="M4617">
            <v>10090</v>
          </cell>
          <cell r="N4617" t="str">
            <v>PQ_HE_Topup</v>
          </cell>
          <cell r="O4617" t="str">
            <v>a1b6F00000yFZ45</v>
          </cell>
          <cell r="Q4617">
            <v>202207057687892</v>
          </cell>
          <cell r="R4617">
            <v>0</v>
          </cell>
          <cell r="S4617">
            <v>91</v>
          </cell>
          <cell r="U4617" t="str">
            <v>TEST455</v>
          </cell>
          <cell r="X4617" t="str">
            <v>Offer-202307105432763</v>
          </cell>
          <cell r="AA4617" t="str">
            <v>-</v>
          </cell>
          <cell r="AH4617">
            <v>9963577040</v>
          </cell>
          <cell r="AK4617">
            <v>0</v>
          </cell>
          <cell r="AM4617" t="str">
            <v>NONE</v>
          </cell>
          <cell r="AN4617">
            <v>1</v>
          </cell>
          <cell r="AP4617">
            <v>63640507</v>
          </cell>
          <cell r="AQ4617">
            <v>1693541787.46223</v>
          </cell>
          <cell r="AR4617">
            <v>0</v>
          </cell>
          <cell r="AS4617" t="str">
            <v>08/31/2023 10:53:30</v>
          </cell>
          <cell r="AT4617">
            <v>1</v>
          </cell>
          <cell r="AU4617">
            <v>44935.40724537037</v>
          </cell>
          <cell r="AV4617">
            <v>44935.40797453704</v>
          </cell>
          <cell r="AW4617" t="str">
            <v>Y</v>
          </cell>
          <cell r="AX4617" t="str">
            <v>UNSPECIFIED</v>
          </cell>
          <cell r="AY4617" t="str">
            <v>CANCEL</v>
          </cell>
          <cell r="AZ4617" t="str">
            <v>Local/02200488649963577040@default-000270d5;2</v>
          </cell>
          <cell r="BA4617">
            <v>401</v>
          </cell>
          <cell r="BB4617" t="str">
            <v>Unauthorized</v>
          </cell>
          <cell r="BC4617">
            <v>0</v>
          </cell>
          <cell r="BD4617">
            <v>0</v>
          </cell>
          <cell r="BF4617">
            <v>0</v>
          </cell>
          <cell r="BG4617" t="str">
            <v>NONE</v>
          </cell>
          <cell r="BK4617">
            <v>1</v>
          </cell>
          <cell r="BL4617">
            <v>3</v>
          </cell>
          <cell r="BM4617">
            <v>45170</v>
          </cell>
          <cell r="BN4617" t="str">
            <v>09:47</v>
          </cell>
          <cell r="BO4617">
            <v>45170.407638888886</v>
          </cell>
          <cell r="BP4617" t="str">
            <v>Non Connect</v>
          </cell>
        </row>
        <row r="4618">
          <cell r="A4618">
            <v>1017084632</v>
          </cell>
          <cell r="B4618" t="str">
            <v>AUTO</v>
          </cell>
          <cell r="C4618" t="str">
            <v>NA</v>
          </cell>
          <cell r="D4618" t="str">
            <v>No Answer AutoDial</v>
          </cell>
          <cell r="E4618" t="str">
            <v>CALL_NOT_PICKED</v>
          </cell>
          <cell r="F4618" t="str">
            <v>UNDEFINED</v>
          </cell>
          <cell r="G4618" t="str">
            <v>Default Category</v>
          </cell>
          <cell r="H4618" t="str">
            <v>VDAD</v>
          </cell>
          <cell r="I4618" t="str">
            <v>Outbound Auto Dial</v>
          </cell>
          <cell r="K4618">
            <v>44935.407986111109</v>
          </cell>
          <cell r="L4618">
            <v>44935.407986111109</v>
          </cell>
          <cell r="M4618">
            <v>10090</v>
          </cell>
          <cell r="N4618" t="str">
            <v>PQ_HE_Topup</v>
          </cell>
          <cell r="O4618" t="str">
            <v>a1b6F00000yFYrk</v>
          </cell>
          <cell r="Q4618">
            <v>202207057687892</v>
          </cell>
          <cell r="R4618">
            <v>0</v>
          </cell>
          <cell r="S4618">
            <v>91</v>
          </cell>
          <cell r="U4618" t="str">
            <v>TEST456</v>
          </cell>
          <cell r="X4618" t="str">
            <v>Offer-202307105431223</v>
          </cell>
          <cell r="AA4618" t="str">
            <v>-</v>
          </cell>
          <cell r="AH4618">
            <v>9094006180</v>
          </cell>
          <cell r="AK4618">
            <v>0</v>
          </cell>
          <cell r="AM4618" t="str">
            <v>NONE</v>
          </cell>
          <cell r="AN4618">
            <v>1</v>
          </cell>
          <cell r="AP4618">
            <v>63640508</v>
          </cell>
          <cell r="AQ4618">
            <v>1693541790.6928899</v>
          </cell>
          <cell r="AR4618">
            <v>0</v>
          </cell>
          <cell r="AS4618" t="str">
            <v>08/31/2023 10:53:30</v>
          </cell>
          <cell r="AT4618">
            <v>1</v>
          </cell>
          <cell r="AU4618">
            <v>44935.40729166667</v>
          </cell>
          <cell r="AV4618">
            <v>44935.407986111109</v>
          </cell>
          <cell r="AW4618" t="str">
            <v>Y</v>
          </cell>
          <cell r="AX4618" t="str">
            <v>UNSPECIFIED</v>
          </cell>
          <cell r="AY4618" t="str">
            <v>CANCEL</v>
          </cell>
          <cell r="AZ4618" t="str">
            <v>Local/02200488649094006180@default-0003466a;2</v>
          </cell>
          <cell r="BA4618">
            <v>401</v>
          </cell>
          <cell r="BB4618" t="str">
            <v>Unauthorized</v>
          </cell>
          <cell r="BC4618">
            <v>0</v>
          </cell>
          <cell r="BD4618">
            <v>0</v>
          </cell>
          <cell r="BF4618">
            <v>0</v>
          </cell>
          <cell r="BG4618" t="str">
            <v>NONE</v>
          </cell>
          <cell r="BK4618">
            <v>1</v>
          </cell>
          <cell r="BL4618">
            <v>3</v>
          </cell>
          <cell r="BM4618">
            <v>45170</v>
          </cell>
          <cell r="BN4618" t="str">
            <v>09:47</v>
          </cell>
          <cell r="BO4618">
            <v>45170.407638888886</v>
          </cell>
          <cell r="BP4618" t="str">
            <v>Non Connect</v>
          </cell>
        </row>
        <row r="4619">
          <cell r="A4619">
            <v>1017084633</v>
          </cell>
          <cell r="B4619" t="str">
            <v>AUTO</v>
          </cell>
          <cell r="C4619" t="str">
            <v>NA</v>
          </cell>
          <cell r="D4619" t="str">
            <v>No Answer AutoDial</v>
          </cell>
          <cell r="E4619" t="str">
            <v>CALL_NOT_PICKED</v>
          </cell>
          <cell r="F4619" t="str">
            <v>UNDEFINED</v>
          </cell>
          <cell r="G4619" t="str">
            <v>Default Category</v>
          </cell>
          <cell r="H4619" t="str">
            <v>VDAD</v>
          </cell>
          <cell r="I4619" t="str">
            <v>Outbound Auto Dial</v>
          </cell>
          <cell r="K4619">
            <v>44935.408032407409</v>
          </cell>
          <cell r="L4619">
            <v>44935.408032407409</v>
          </cell>
          <cell r="M4619">
            <v>10090</v>
          </cell>
          <cell r="N4619" t="str">
            <v>PQ_HE_Topup</v>
          </cell>
          <cell r="O4619" t="str">
            <v>a1b6F00000yFZFK</v>
          </cell>
          <cell r="Q4619">
            <v>202207057687892</v>
          </cell>
          <cell r="R4619">
            <v>0</v>
          </cell>
          <cell r="S4619">
            <v>91</v>
          </cell>
          <cell r="U4619" t="str">
            <v>TEST457</v>
          </cell>
          <cell r="X4619" t="str">
            <v>Offer-202307105434234</v>
          </cell>
          <cell r="AA4619" t="str">
            <v>-</v>
          </cell>
          <cell r="AH4619">
            <v>7720089919</v>
          </cell>
          <cell r="AK4619">
            <v>0</v>
          </cell>
          <cell r="AM4619" t="str">
            <v>NONE</v>
          </cell>
          <cell r="AN4619">
            <v>1</v>
          </cell>
          <cell r="AP4619">
            <v>63640509</v>
          </cell>
          <cell r="AQ4619">
            <v>1693541794.6928899</v>
          </cell>
          <cell r="AR4619">
            <v>0</v>
          </cell>
          <cell r="AS4619" t="str">
            <v>08/31/2023 10:53:30</v>
          </cell>
          <cell r="AT4619">
            <v>1</v>
          </cell>
          <cell r="AU4619">
            <v>44935.407326388886</v>
          </cell>
          <cell r="AV4619">
            <v>44935.408032407409</v>
          </cell>
          <cell r="AW4619" t="str">
            <v>Y</v>
          </cell>
          <cell r="AX4619" t="str">
            <v>NO_ANSWER</v>
          </cell>
          <cell r="AY4619" t="str">
            <v>CONGESTION</v>
          </cell>
          <cell r="AZ4619" t="str">
            <v>Local/02200488647720089919@default-0003466d;2</v>
          </cell>
          <cell r="BA4619">
            <v>480</v>
          </cell>
          <cell r="BB4619" t="str">
            <v>Temporarily unavailable</v>
          </cell>
          <cell r="BC4619">
            <v>0</v>
          </cell>
          <cell r="BD4619">
            <v>0</v>
          </cell>
          <cell r="BF4619">
            <v>0</v>
          </cell>
          <cell r="BG4619" t="str">
            <v>NONE</v>
          </cell>
          <cell r="BK4619">
            <v>1</v>
          </cell>
          <cell r="BL4619">
            <v>3</v>
          </cell>
          <cell r="BM4619">
            <v>45170</v>
          </cell>
          <cell r="BN4619" t="str">
            <v>09:47</v>
          </cell>
          <cell r="BO4619">
            <v>45170.407638888886</v>
          </cell>
          <cell r="BP4619" t="str">
            <v>Non Connect</v>
          </cell>
        </row>
        <row r="4620">
          <cell r="A4620">
            <v>1017084634</v>
          </cell>
          <cell r="B4620" t="str">
            <v>AUTO</v>
          </cell>
          <cell r="C4620" t="str">
            <v>NA</v>
          </cell>
          <cell r="D4620" t="str">
            <v>No Answer AutoDial</v>
          </cell>
          <cell r="E4620" t="str">
            <v>CALL_NOT_PICKED</v>
          </cell>
          <cell r="F4620" t="str">
            <v>UNDEFINED</v>
          </cell>
          <cell r="G4620" t="str">
            <v>Default Category</v>
          </cell>
          <cell r="H4620" t="str">
            <v>VDAD</v>
          </cell>
          <cell r="I4620" t="str">
            <v>Outbound Auto Dial</v>
          </cell>
          <cell r="K4620">
            <v>44935.408032407409</v>
          </cell>
          <cell r="L4620">
            <v>44935.408032407409</v>
          </cell>
          <cell r="M4620">
            <v>10090</v>
          </cell>
          <cell r="N4620" t="str">
            <v>PQ_HE_Topup</v>
          </cell>
          <cell r="O4620" t="str">
            <v>a1b6F00000yFYS7</v>
          </cell>
          <cell r="Q4620">
            <v>202207057687892</v>
          </cell>
          <cell r="R4620">
            <v>0</v>
          </cell>
          <cell r="S4620">
            <v>91</v>
          </cell>
          <cell r="U4620" t="str">
            <v>TEST458</v>
          </cell>
          <cell r="X4620" t="str">
            <v>Offer-202307105428097</v>
          </cell>
          <cell r="AA4620" t="str">
            <v>-</v>
          </cell>
          <cell r="AH4620">
            <v>9875003333</v>
          </cell>
          <cell r="AK4620">
            <v>0</v>
          </cell>
          <cell r="AM4620" t="str">
            <v>NONE</v>
          </cell>
          <cell r="AN4620">
            <v>1</v>
          </cell>
          <cell r="AP4620">
            <v>63640511</v>
          </cell>
          <cell r="AQ4620">
            <v>1693541797.6928999</v>
          </cell>
          <cell r="AR4620">
            <v>0</v>
          </cell>
          <cell r="AS4620" t="str">
            <v>08/31/2023 10:53:30</v>
          </cell>
          <cell r="AT4620">
            <v>1</v>
          </cell>
          <cell r="AU4620">
            <v>44935.407326388886</v>
          </cell>
          <cell r="AV4620">
            <v>44935.408032407409</v>
          </cell>
          <cell r="AW4620" t="str">
            <v>Y</v>
          </cell>
          <cell r="AX4620" t="str">
            <v>NO_ANSWER</v>
          </cell>
          <cell r="AY4620" t="str">
            <v>CONGESTION</v>
          </cell>
          <cell r="AZ4620" t="str">
            <v>Local/02200488649875003333@default-0003466f;2</v>
          </cell>
          <cell r="BA4620">
            <v>401</v>
          </cell>
          <cell r="BB4620" t="str">
            <v>Unauthorized</v>
          </cell>
          <cell r="BC4620">
            <v>0</v>
          </cell>
          <cell r="BD4620">
            <v>0</v>
          </cell>
          <cell r="BF4620">
            <v>0</v>
          </cell>
          <cell r="BG4620" t="str">
            <v>NONE</v>
          </cell>
          <cell r="BK4620">
            <v>1</v>
          </cell>
          <cell r="BL4620">
            <v>3</v>
          </cell>
          <cell r="BM4620">
            <v>45170</v>
          </cell>
          <cell r="BN4620" t="str">
            <v>09:47</v>
          </cell>
          <cell r="BO4620">
            <v>45170.407638888886</v>
          </cell>
          <cell r="BP4620" t="str">
            <v>Non Connect</v>
          </cell>
        </row>
        <row r="4621">
          <cell r="A4621">
            <v>1017084635</v>
          </cell>
          <cell r="B4621" t="str">
            <v>AUTO</v>
          </cell>
          <cell r="C4621" t="str">
            <v>NA</v>
          </cell>
          <cell r="D4621" t="str">
            <v>No Answer AutoDial</v>
          </cell>
          <cell r="E4621" t="str">
            <v>CALL_NOT_PICKED</v>
          </cell>
          <cell r="F4621" t="str">
            <v>UNDEFINED</v>
          </cell>
          <cell r="G4621" t="str">
            <v>Default Category</v>
          </cell>
          <cell r="H4621" t="str">
            <v>VDAD</v>
          </cell>
          <cell r="I4621" t="str">
            <v>Outbound Auto Dial</v>
          </cell>
          <cell r="K4621">
            <v>44935.408032407409</v>
          </cell>
          <cell r="L4621">
            <v>44935.408032407409</v>
          </cell>
          <cell r="M4621">
            <v>10090</v>
          </cell>
          <cell r="N4621" t="str">
            <v>PQ_HE_Topup</v>
          </cell>
          <cell r="O4621" t="str">
            <v>a1b6F00000yFZ9i</v>
          </cell>
          <cell r="Q4621">
            <v>202207057687892</v>
          </cell>
          <cell r="R4621">
            <v>0</v>
          </cell>
          <cell r="S4621">
            <v>91</v>
          </cell>
          <cell r="U4621" t="str">
            <v>TEST459</v>
          </cell>
          <cell r="X4621" t="str">
            <v>Offer-202307105433497</v>
          </cell>
          <cell r="AA4621" t="str">
            <v>-</v>
          </cell>
          <cell r="AH4621">
            <v>9314409758</v>
          </cell>
          <cell r="AK4621">
            <v>0</v>
          </cell>
          <cell r="AM4621" t="str">
            <v>NONE</v>
          </cell>
          <cell r="AN4621">
            <v>1</v>
          </cell>
          <cell r="AP4621">
            <v>63640510</v>
          </cell>
          <cell r="AQ4621">
            <v>1693541795.6928999</v>
          </cell>
          <cell r="AR4621">
            <v>0</v>
          </cell>
          <cell r="AS4621" t="str">
            <v>08/31/2023 10:53:30</v>
          </cell>
          <cell r="AT4621">
            <v>1</v>
          </cell>
          <cell r="AU4621">
            <v>44935.407326388886</v>
          </cell>
          <cell r="AV4621">
            <v>44935.408032407409</v>
          </cell>
          <cell r="AW4621" t="str">
            <v>Y</v>
          </cell>
          <cell r="AX4621" t="str">
            <v>NO_ANSWER</v>
          </cell>
          <cell r="AY4621" t="str">
            <v>CONGESTION</v>
          </cell>
          <cell r="AZ4621" t="str">
            <v>Local/02200488649314409758@default-0003466e;2</v>
          </cell>
          <cell r="BA4621">
            <v>0</v>
          </cell>
          <cell r="BC4621">
            <v>0</v>
          </cell>
          <cell r="BD4621">
            <v>0</v>
          </cell>
          <cell r="BF4621">
            <v>0</v>
          </cell>
          <cell r="BG4621" t="str">
            <v>NONE</v>
          </cell>
          <cell r="BK4621">
            <v>1</v>
          </cell>
          <cell r="BL4621">
            <v>3</v>
          </cell>
          <cell r="BM4621">
            <v>45170</v>
          </cell>
          <cell r="BN4621" t="str">
            <v>09:47</v>
          </cell>
          <cell r="BO4621">
            <v>45170.407638888886</v>
          </cell>
          <cell r="BP4621" t="str">
            <v>Non Connect</v>
          </cell>
        </row>
        <row r="4622">
          <cell r="A4622">
            <v>1017084636</v>
          </cell>
          <cell r="B4622" t="str">
            <v>MANUAL</v>
          </cell>
          <cell r="C4622" t="str">
            <v>NRSP</v>
          </cell>
          <cell r="D4622" t="str">
            <v>No response</v>
          </cell>
          <cell r="E4622" t="str">
            <v>CONNECTED</v>
          </cell>
          <cell r="F4622" t="str">
            <v>Connected</v>
          </cell>
          <cell r="G4622" t="str">
            <v>Connected</v>
          </cell>
          <cell r="H4622" t="str">
            <v>STL216174</v>
          </cell>
          <cell r="I4622" t="str">
            <v>Swati Krishnat Karande</v>
          </cell>
          <cell r="K4622">
            <v>44935.408032407409</v>
          </cell>
          <cell r="L4622">
            <v>44935.408032407409</v>
          </cell>
          <cell r="M4622">
            <v>10090</v>
          </cell>
          <cell r="N4622" t="str">
            <v>PQ_HE_Topup</v>
          </cell>
          <cell r="Q4622">
            <v>998</v>
          </cell>
          <cell r="R4622">
            <v>0</v>
          </cell>
          <cell r="S4622">
            <v>91</v>
          </cell>
          <cell r="U4622" t="str">
            <v>TEST460</v>
          </cell>
          <cell r="AF4622" t="str">
            <v>U</v>
          </cell>
          <cell r="AK4622">
            <v>0</v>
          </cell>
          <cell r="AL4622" t="str">
            <v>CFAB_Sales_Agents</v>
          </cell>
          <cell r="AM4622" t="str">
            <v>MANUAL</v>
          </cell>
          <cell r="AN4622">
            <v>0</v>
          </cell>
          <cell r="AP4622">
            <v>62112236</v>
          </cell>
          <cell r="AQ4622">
            <v>1693541854.0621099</v>
          </cell>
          <cell r="AR4622">
            <v>0</v>
          </cell>
          <cell r="AS4622">
            <v>45115.7890625</v>
          </cell>
          <cell r="AT4622">
            <v>3</v>
          </cell>
          <cell r="AU4622">
            <v>44935.407546296294</v>
          </cell>
          <cell r="AV4622">
            <v>44935.408101851855</v>
          </cell>
          <cell r="AW4622" t="str">
            <v>Y3</v>
          </cell>
          <cell r="BF4622">
            <v>0</v>
          </cell>
          <cell r="BG4622" t="str">
            <v>AGENT</v>
          </cell>
          <cell r="BK4622">
            <v>1</v>
          </cell>
          <cell r="BL4622">
            <v>3</v>
          </cell>
          <cell r="BM4622">
            <v>45170</v>
          </cell>
          <cell r="BN4622" t="str">
            <v>09:47</v>
          </cell>
          <cell r="BO4622">
            <v>45170.407638888886</v>
          </cell>
          <cell r="BP4622" t="str">
            <v>Non Connect</v>
          </cell>
        </row>
        <row r="4623">
          <cell r="A4623">
            <v>1017084638</v>
          </cell>
          <cell r="B4623" t="str">
            <v>AUTO</v>
          </cell>
          <cell r="C4623" t="str">
            <v>NA</v>
          </cell>
          <cell r="D4623" t="str">
            <v>No Answer AutoDial</v>
          </cell>
          <cell r="E4623" t="str">
            <v>CALL_NOT_PICKED</v>
          </cell>
          <cell r="F4623" t="str">
            <v>UNDEFINED</v>
          </cell>
          <cell r="G4623" t="str">
            <v>Default Category</v>
          </cell>
          <cell r="H4623" t="str">
            <v>VDAD</v>
          </cell>
          <cell r="I4623" t="str">
            <v>Outbound Auto Dial</v>
          </cell>
          <cell r="K4623">
            <v>44935.408113425925</v>
          </cell>
          <cell r="L4623">
            <v>44935.408113425925</v>
          </cell>
          <cell r="M4623">
            <v>10090</v>
          </cell>
          <cell r="N4623" t="str">
            <v>PQ_HE_Topup</v>
          </cell>
          <cell r="O4623" t="str">
            <v>a1b6F00000yFYRn</v>
          </cell>
          <cell r="Q4623">
            <v>202207057687892</v>
          </cell>
          <cell r="R4623">
            <v>0</v>
          </cell>
          <cell r="S4623">
            <v>91</v>
          </cell>
          <cell r="U4623" t="str">
            <v>TEST462</v>
          </cell>
          <cell r="X4623" t="str">
            <v>Offer-202307105428077</v>
          </cell>
          <cell r="AA4623" t="str">
            <v>-</v>
          </cell>
          <cell r="AH4623">
            <v>9811415864</v>
          </cell>
          <cell r="AK4623">
            <v>0</v>
          </cell>
          <cell r="AM4623" t="str">
            <v>NONE</v>
          </cell>
          <cell r="AN4623">
            <v>1</v>
          </cell>
          <cell r="AP4623">
            <v>63640515</v>
          </cell>
          <cell r="AQ4623">
            <v>1693541804.69293</v>
          </cell>
          <cell r="AR4623">
            <v>0</v>
          </cell>
          <cell r="AS4623" t="str">
            <v>08/31/2023 10:53:30</v>
          </cell>
          <cell r="AT4623">
            <v>1</v>
          </cell>
          <cell r="AU4623">
            <v>44935.407442129632</v>
          </cell>
          <cell r="AV4623">
            <v>44935.408113425925</v>
          </cell>
          <cell r="AW4623" t="str">
            <v>Y</v>
          </cell>
          <cell r="AX4623" t="str">
            <v>NO_ANSWER</v>
          </cell>
          <cell r="AY4623" t="str">
            <v>CONGESTION</v>
          </cell>
          <cell r="AZ4623" t="str">
            <v>Local/02200488649811415864@default-0003467b;2</v>
          </cell>
          <cell r="BA4623">
            <v>480</v>
          </cell>
          <cell r="BB4623" t="str">
            <v>Temporarily unavailable</v>
          </cell>
          <cell r="BC4623">
            <v>0</v>
          </cell>
          <cell r="BD4623">
            <v>0</v>
          </cell>
          <cell r="BF4623">
            <v>0</v>
          </cell>
          <cell r="BG4623" t="str">
            <v>NONE</v>
          </cell>
          <cell r="BK4623">
            <v>1</v>
          </cell>
          <cell r="BL4623">
            <v>3</v>
          </cell>
          <cell r="BM4623">
            <v>45170</v>
          </cell>
          <cell r="BN4623" t="str">
            <v>09:47</v>
          </cell>
          <cell r="BO4623">
            <v>45170.407638888886</v>
          </cell>
          <cell r="BP4623" t="str">
            <v>Non Connect</v>
          </cell>
        </row>
        <row r="4624">
          <cell r="A4624">
            <v>1017084639</v>
          </cell>
          <cell r="B4624" t="str">
            <v>AUTO</v>
          </cell>
          <cell r="C4624" t="str">
            <v>NA</v>
          </cell>
          <cell r="D4624" t="str">
            <v>No Answer AutoDial</v>
          </cell>
          <cell r="E4624" t="str">
            <v>CALL_NOT_PICKED</v>
          </cell>
          <cell r="F4624" t="str">
            <v>UNDEFINED</v>
          </cell>
          <cell r="G4624" t="str">
            <v>Default Category</v>
          </cell>
          <cell r="H4624" t="str">
            <v>VDAD</v>
          </cell>
          <cell r="I4624" t="str">
            <v>Outbound Auto Dial</v>
          </cell>
          <cell r="K4624">
            <v>44935.408113425925</v>
          </cell>
          <cell r="L4624">
            <v>44935.408113425925</v>
          </cell>
          <cell r="M4624">
            <v>10090</v>
          </cell>
          <cell r="N4624" t="str">
            <v>PQ_HE_Topup</v>
          </cell>
          <cell r="O4624" t="str">
            <v>a1b6F00000yFYe5</v>
          </cell>
          <cell r="Q4624">
            <v>202207057687892</v>
          </cell>
          <cell r="R4624">
            <v>0</v>
          </cell>
          <cell r="S4624">
            <v>91</v>
          </cell>
          <cell r="U4624" t="str">
            <v>TEST463</v>
          </cell>
          <cell r="X4624" t="str">
            <v>Offer-202307105429610</v>
          </cell>
          <cell r="AA4624" t="str">
            <v>-</v>
          </cell>
          <cell r="AH4624">
            <v>7055555355</v>
          </cell>
          <cell r="AK4624">
            <v>0</v>
          </cell>
          <cell r="AM4624" t="str">
            <v>NONE</v>
          </cell>
          <cell r="AN4624">
            <v>1</v>
          </cell>
          <cell r="AP4624">
            <v>63640517</v>
          </cell>
          <cell r="AQ4624">
            <v>1693541804.69294</v>
          </cell>
          <cell r="AR4624">
            <v>0</v>
          </cell>
          <cell r="AS4624" t="str">
            <v>08/31/2023 10:53:30</v>
          </cell>
          <cell r="AT4624">
            <v>1</v>
          </cell>
          <cell r="AU4624">
            <v>44935.407442129632</v>
          </cell>
          <cell r="AV4624">
            <v>44935.408113425925</v>
          </cell>
          <cell r="AW4624" t="str">
            <v>Y</v>
          </cell>
          <cell r="AX4624" t="str">
            <v>NO_ANSWER</v>
          </cell>
          <cell r="AY4624" t="str">
            <v>CONGESTION</v>
          </cell>
          <cell r="AZ4624" t="str">
            <v>Local/02200488647055555355@default-0003467d;2</v>
          </cell>
          <cell r="BA4624">
            <v>0</v>
          </cell>
          <cell r="BC4624">
            <v>0</v>
          </cell>
          <cell r="BD4624">
            <v>0</v>
          </cell>
          <cell r="BF4624">
            <v>0</v>
          </cell>
          <cell r="BG4624" t="str">
            <v>NONE</v>
          </cell>
          <cell r="BK4624">
            <v>1</v>
          </cell>
          <cell r="BL4624">
            <v>3</v>
          </cell>
          <cell r="BM4624">
            <v>45170</v>
          </cell>
          <cell r="BN4624" t="str">
            <v>09:47</v>
          </cell>
          <cell r="BO4624">
            <v>45170.407638888886</v>
          </cell>
          <cell r="BP4624" t="str">
            <v>Non Connect</v>
          </cell>
        </row>
        <row r="4625">
          <cell r="A4625">
            <v>1017084640</v>
          </cell>
          <cell r="B4625" t="str">
            <v>AUTO</v>
          </cell>
          <cell r="C4625" t="str">
            <v>NA</v>
          </cell>
          <cell r="D4625" t="str">
            <v>No Answer AutoDial</v>
          </cell>
          <cell r="E4625" t="str">
            <v>CALL_NOT_PICKED</v>
          </cell>
          <cell r="F4625" t="str">
            <v>UNDEFINED</v>
          </cell>
          <cell r="G4625" t="str">
            <v>Default Category</v>
          </cell>
          <cell r="H4625" t="str">
            <v>VDAD</v>
          </cell>
          <cell r="I4625" t="str">
            <v>Outbound Auto Dial</v>
          </cell>
          <cell r="K4625">
            <v>44935.408113425925</v>
          </cell>
          <cell r="L4625">
            <v>44935.408113425925</v>
          </cell>
          <cell r="M4625">
            <v>10090</v>
          </cell>
          <cell r="N4625" t="str">
            <v>PQ_HE_Topup</v>
          </cell>
          <cell r="O4625" t="str">
            <v>a1b6F00000yFYd6</v>
          </cell>
          <cell r="Q4625">
            <v>202207057687892</v>
          </cell>
          <cell r="R4625">
            <v>0</v>
          </cell>
          <cell r="S4625">
            <v>91</v>
          </cell>
          <cell r="U4625" t="str">
            <v>TEST464</v>
          </cell>
          <cell r="X4625" t="str">
            <v>Offer-202307105429549</v>
          </cell>
          <cell r="AA4625" t="str">
            <v>-</v>
          </cell>
          <cell r="AH4625">
            <v>7506376262</v>
          </cell>
          <cell r="AK4625">
            <v>0</v>
          </cell>
          <cell r="AM4625" t="str">
            <v>NONE</v>
          </cell>
          <cell r="AN4625">
            <v>1</v>
          </cell>
          <cell r="AP4625">
            <v>63640516</v>
          </cell>
          <cell r="AQ4625">
            <v>1693541804.69294</v>
          </cell>
          <cell r="AR4625">
            <v>0</v>
          </cell>
          <cell r="AS4625" t="str">
            <v>08/31/2023 10:53:30</v>
          </cell>
          <cell r="AT4625">
            <v>1</v>
          </cell>
          <cell r="AU4625">
            <v>44935.407442129632</v>
          </cell>
          <cell r="AV4625">
            <v>44935.408113425925</v>
          </cell>
          <cell r="AW4625" t="str">
            <v>Y</v>
          </cell>
          <cell r="AX4625" t="str">
            <v>UNSPECIFIED</v>
          </cell>
          <cell r="AY4625" t="str">
            <v>CANCEL</v>
          </cell>
          <cell r="AZ4625" t="str">
            <v>Local/02200488647506376262@default-0003467c;2</v>
          </cell>
          <cell r="BA4625">
            <v>0</v>
          </cell>
          <cell r="BC4625">
            <v>0</v>
          </cell>
          <cell r="BD4625">
            <v>0</v>
          </cell>
          <cell r="BF4625">
            <v>0</v>
          </cell>
          <cell r="BG4625" t="str">
            <v>NONE</v>
          </cell>
          <cell r="BK4625">
            <v>1</v>
          </cell>
          <cell r="BL4625">
            <v>3</v>
          </cell>
          <cell r="BM4625">
            <v>45170</v>
          </cell>
          <cell r="BN4625" t="str">
            <v>09:47</v>
          </cell>
          <cell r="BO4625">
            <v>45170.407638888886</v>
          </cell>
          <cell r="BP4625" t="str">
            <v>Non Connect</v>
          </cell>
        </row>
        <row r="4626">
          <cell r="A4626">
            <v>1017084642</v>
          </cell>
          <cell r="B4626" t="str">
            <v>AUTO</v>
          </cell>
          <cell r="C4626" t="str">
            <v>NA</v>
          </cell>
          <cell r="D4626" t="str">
            <v>No Answer AutoDial</v>
          </cell>
          <cell r="E4626" t="str">
            <v>CALL_NOT_PICKED</v>
          </cell>
          <cell r="F4626" t="str">
            <v>UNDEFINED</v>
          </cell>
          <cell r="G4626" t="str">
            <v>Default Category</v>
          </cell>
          <cell r="H4626" t="str">
            <v>VDAD</v>
          </cell>
          <cell r="I4626" t="str">
            <v>Outbound Auto Dial</v>
          </cell>
          <cell r="K4626">
            <v>44935.408125000002</v>
          </cell>
          <cell r="L4626">
            <v>44935.408125000002</v>
          </cell>
          <cell r="M4626">
            <v>10090</v>
          </cell>
          <cell r="N4626" t="str">
            <v>PQ_HE_Topup</v>
          </cell>
          <cell r="O4626" t="str">
            <v>a1b6F00000yFYl5</v>
          </cell>
          <cell r="Q4626">
            <v>202207057687892</v>
          </cell>
          <cell r="R4626">
            <v>0</v>
          </cell>
          <cell r="S4626">
            <v>91</v>
          </cell>
          <cell r="U4626" t="str">
            <v>TEST466</v>
          </cell>
          <cell r="X4626" t="str">
            <v>Offer-202307105430428</v>
          </cell>
          <cell r="AA4626" t="str">
            <v>-</v>
          </cell>
          <cell r="AH4626">
            <v>9881742000</v>
          </cell>
          <cell r="AK4626">
            <v>0</v>
          </cell>
          <cell r="AM4626" t="str">
            <v>NONE</v>
          </cell>
          <cell r="AN4626">
            <v>1</v>
          </cell>
          <cell r="AP4626">
            <v>63640523</v>
          </cell>
          <cell r="AQ4626">
            <v>1693541805.46226</v>
          </cell>
          <cell r="AR4626">
            <v>0</v>
          </cell>
          <cell r="AS4626" t="str">
            <v>08/31/2023 10:53:30</v>
          </cell>
          <cell r="AT4626">
            <v>1</v>
          </cell>
          <cell r="AU4626">
            <v>44935.407453703701</v>
          </cell>
          <cell r="AV4626">
            <v>44935.408125000002</v>
          </cell>
          <cell r="AW4626" t="str">
            <v>Y</v>
          </cell>
          <cell r="AX4626" t="str">
            <v>NO_ANSWER</v>
          </cell>
          <cell r="AY4626" t="str">
            <v>CONGESTION</v>
          </cell>
          <cell r="AZ4626" t="str">
            <v>Local/02200488649881742000@default-000270e0;2</v>
          </cell>
          <cell r="BA4626">
            <v>480</v>
          </cell>
          <cell r="BB4626" t="str">
            <v>Temporarily unavailable</v>
          </cell>
          <cell r="BC4626">
            <v>0</v>
          </cell>
          <cell r="BD4626">
            <v>0</v>
          </cell>
          <cell r="BF4626">
            <v>0</v>
          </cell>
          <cell r="BG4626" t="str">
            <v>NONE</v>
          </cell>
          <cell r="BK4626">
            <v>1</v>
          </cell>
          <cell r="BL4626">
            <v>3</v>
          </cell>
          <cell r="BM4626">
            <v>45170</v>
          </cell>
          <cell r="BN4626" t="str">
            <v>09:47</v>
          </cell>
          <cell r="BO4626">
            <v>45170.407638888886</v>
          </cell>
          <cell r="BP4626" t="str">
            <v>Non Connect</v>
          </cell>
        </row>
        <row r="4627">
          <cell r="A4627">
            <v>1017084643</v>
          </cell>
          <cell r="B4627" t="str">
            <v>AUTO</v>
          </cell>
          <cell r="C4627" t="str">
            <v>NA</v>
          </cell>
          <cell r="D4627" t="str">
            <v>No Answer AutoDial</v>
          </cell>
          <cell r="E4627" t="str">
            <v>CALL_NOT_PICKED</v>
          </cell>
          <cell r="F4627" t="str">
            <v>UNDEFINED</v>
          </cell>
          <cell r="G4627" t="str">
            <v>Default Category</v>
          </cell>
          <cell r="H4627" t="str">
            <v>VDAD</v>
          </cell>
          <cell r="I4627" t="str">
            <v>Outbound Auto Dial</v>
          </cell>
          <cell r="K4627">
            <v>44935.408125000002</v>
          </cell>
          <cell r="L4627">
            <v>44935.408125000002</v>
          </cell>
          <cell r="M4627">
            <v>10090</v>
          </cell>
          <cell r="N4627" t="str">
            <v>PQ_HE_Topup</v>
          </cell>
          <cell r="O4627" t="str">
            <v>a1b6F00000yFYdK</v>
          </cell>
          <cell r="Q4627">
            <v>202207057687892</v>
          </cell>
          <cell r="R4627">
            <v>0</v>
          </cell>
          <cell r="S4627">
            <v>91</v>
          </cell>
          <cell r="U4627" t="str">
            <v>TEST467</v>
          </cell>
          <cell r="X4627" t="str">
            <v>Offer-202307105429563</v>
          </cell>
          <cell r="AA4627" t="str">
            <v>-</v>
          </cell>
          <cell r="AH4627">
            <v>9825426106</v>
          </cell>
          <cell r="AK4627">
            <v>0</v>
          </cell>
          <cell r="AM4627" t="str">
            <v>NONE</v>
          </cell>
          <cell r="AN4627">
            <v>1</v>
          </cell>
          <cell r="AP4627">
            <v>63640524</v>
          </cell>
          <cell r="AQ4627">
            <v>1693541805.46227</v>
          </cell>
          <cell r="AR4627">
            <v>0</v>
          </cell>
          <cell r="AS4627" t="str">
            <v>08/31/2023 10:53:30</v>
          </cell>
          <cell r="AT4627">
            <v>1</v>
          </cell>
          <cell r="AU4627">
            <v>44935.407453703701</v>
          </cell>
          <cell r="AV4627">
            <v>44935.408125000002</v>
          </cell>
          <cell r="AW4627" t="str">
            <v>Y</v>
          </cell>
          <cell r="AX4627" t="str">
            <v>UNSPECIFIED</v>
          </cell>
          <cell r="AY4627" t="str">
            <v>CANCEL</v>
          </cell>
          <cell r="AZ4627" t="str">
            <v>Local/02200488649825426106@default-000270e1;2</v>
          </cell>
          <cell r="BA4627">
            <v>401</v>
          </cell>
          <cell r="BB4627" t="str">
            <v>Unauthorized</v>
          </cell>
          <cell r="BC4627">
            <v>0</v>
          </cell>
          <cell r="BD4627">
            <v>0</v>
          </cell>
          <cell r="BF4627">
            <v>0</v>
          </cell>
          <cell r="BG4627" t="str">
            <v>NONE</v>
          </cell>
          <cell r="BK4627">
            <v>1</v>
          </cell>
          <cell r="BL4627">
            <v>3</v>
          </cell>
          <cell r="BM4627">
            <v>45170</v>
          </cell>
          <cell r="BN4627" t="str">
            <v>09:47</v>
          </cell>
          <cell r="BO4627">
            <v>45170.407638888886</v>
          </cell>
          <cell r="BP4627" t="str">
            <v>Non Connect</v>
          </cell>
        </row>
        <row r="4628">
          <cell r="A4628">
            <v>1017084645</v>
          </cell>
          <cell r="B4628" t="str">
            <v>AUTO</v>
          </cell>
          <cell r="C4628" t="str">
            <v>NA</v>
          </cell>
          <cell r="D4628" t="str">
            <v>No Answer AutoDial</v>
          </cell>
          <cell r="E4628" t="str">
            <v>CALL_NOT_PICKED</v>
          </cell>
          <cell r="F4628" t="str">
            <v>UNDEFINED</v>
          </cell>
          <cell r="G4628" t="str">
            <v>Default Category</v>
          </cell>
          <cell r="H4628" t="str">
            <v>VDAD</v>
          </cell>
          <cell r="I4628" t="str">
            <v>Outbound Auto Dial</v>
          </cell>
          <cell r="K4628">
            <v>44935.408148148148</v>
          </cell>
          <cell r="L4628">
            <v>44935.408148148148</v>
          </cell>
          <cell r="M4628">
            <v>10090</v>
          </cell>
          <cell r="N4628" t="str">
            <v>PQ_HE_Topup</v>
          </cell>
          <cell r="O4628" t="str">
            <v>a1b6F00000yFZEF</v>
          </cell>
          <cell r="Q4628">
            <v>202207057687892</v>
          </cell>
          <cell r="R4628">
            <v>0</v>
          </cell>
          <cell r="S4628">
            <v>91</v>
          </cell>
          <cell r="U4628" t="str">
            <v>TEST469</v>
          </cell>
          <cell r="X4628" t="str">
            <v>Offer-202307105434167</v>
          </cell>
          <cell r="AA4628" t="str">
            <v>-</v>
          </cell>
          <cell r="AH4628">
            <v>9880138768</v>
          </cell>
          <cell r="AK4628">
            <v>0</v>
          </cell>
          <cell r="AM4628" t="str">
            <v>NONE</v>
          </cell>
          <cell r="AN4628">
            <v>1</v>
          </cell>
          <cell r="AP4628">
            <v>63640522</v>
          </cell>
          <cell r="AQ4628">
            <v>1693541805.69295</v>
          </cell>
          <cell r="AR4628">
            <v>0</v>
          </cell>
          <cell r="AS4628" t="str">
            <v>08/31/2023 10:53:30</v>
          </cell>
          <cell r="AT4628">
            <v>1</v>
          </cell>
          <cell r="AU4628">
            <v>44935.407442129632</v>
          </cell>
          <cell r="AV4628">
            <v>44935.408148148148</v>
          </cell>
          <cell r="AW4628" t="str">
            <v>Y</v>
          </cell>
          <cell r="AX4628" t="str">
            <v>NO_ANSWER</v>
          </cell>
          <cell r="AY4628" t="str">
            <v>CONGESTION</v>
          </cell>
          <cell r="AZ4628" t="str">
            <v>Local/02200488649880138768@default-00034682;2</v>
          </cell>
          <cell r="BA4628">
            <v>0</v>
          </cell>
          <cell r="BC4628">
            <v>0</v>
          </cell>
          <cell r="BD4628">
            <v>0</v>
          </cell>
          <cell r="BF4628">
            <v>0</v>
          </cell>
          <cell r="BG4628" t="str">
            <v>NONE</v>
          </cell>
          <cell r="BK4628">
            <v>1</v>
          </cell>
          <cell r="BL4628">
            <v>3</v>
          </cell>
          <cell r="BM4628">
            <v>45170</v>
          </cell>
          <cell r="BN4628" t="str">
            <v>09:47</v>
          </cell>
          <cell r="BO4628">
            <v>45170.407638888886</v>
          </cell>
          <cell r="BP4628" t="str">
            <v>Non Connect</v>
          </cell>
        </row>
        <row r="4629">
          <cell r="A4629">
            <v>1017084646</v>
          </cell>
          <cell r="B4629" t="str">
            <v>AUTO</v>
          </cell>
          <cell r="C4629" t="str">
            <v>NA</v>
          </cell>
          <cell r="D4629" t="str">
            <v>No Answer AutoDial</v>
          </cell>
          <cell r="E4629" t="str">
            <v>CALL_NOT_PICKED</v>
          </cell>
          <cell r="F4629" t="str">
            <v>UNDEFINED</v>
          </cell>
          <cell r="G4629" t="str">
            <v>Default Category</v>
          </cell>
          <cell r="H4629" t="str">
            <v>VDAD</v>
          </cell>
          <cell r="I4629" t="str">
            <v>Outbound Auto Dial</v>
          </cell>
          <cell r="K4629">
            <v>44935.408148148148</v>
          </cell>
          <cell r="L4629">
            <v>44935.408148148148</v>
          </cell>
          <cell r="M4629">
            <v>10090</v>
          </cell>
          <cell r="N4629" t="str">
            <v>PQ_HE_Topup</v>
          </cell>
          <cell r="O4629" t="str">
            <v>a1b6F00000yFYq7</v>
          </cell>
          <cell r="Q4629">
            <v>202207057687892</v>
          </cell>
          <cell r="R4629">
            <v>0</v>
          </cell>
          <cell r="S4629">
            <v>91</v>
          </cell>
          <cell r="U4629" t="str">
            <v>TEST470</v>
          </cell>
          <cell r="X4629" t="str">
            <v>Offer-202307105431122</v>
          </cell>
          <cell r="AA4629" t="str">
            <v>-</v>
          </cell>
          <cell r="AH4629">
            <v>7977085252</v>
          </cell>
          <cell r="AK4629">
            <v>0</v>
          </cell>
          <cell r="AM4629" t="str">
            <v>NONE</v>
          </cell>
          <cell r="AN4629">
            <v>1</v>
          </cell>
          <cell r="AP4629">
            <v>63640520</v>
          </cell>
          <cell r="AQ4629">
            <v>1693541805.69295</v>
          </cell>
          <cell r="AR4629">
            <v>0</v>
          </cell>
          <cell r="AS4629" t="str">
            <v>08/31/2023 10:53:30</v>
          </cell>
          <cell r="AT4629">
            <v>1</v>
          </cell>
          <cell r="AU4629">
            <v>44935.407442129632</v>
          </cell>
          <cell r="AV4629">
            <v>44935.408148148148</v>
          </cell>
          <cell r="AW4629" t="str">
            <v>Y</v>
          </cell>
          <cell r="AX4629" t="str">
            <v>NO_ANSWER</v>
          </cell>
          <cell r="AY4629" t="str">
            <v>CONGESTION</v>
          </cell>
          <cell r="AZ4629" t="str">
            <v>Local/02200488647977085252@default-00034680;2</v>
          </cell>
          <cell r="BA4629">
            <v>480</v>
          </cell>
          <cell r="BB4629" t="str">
            <v>Temporarily unavailable</v>
          </cell>
          <cell r="BC4629">
            <v>0</v>
          </cell>
          <cell r="BD4629">
            <v>0</v>
          </cell>
          <cell r="BF4629">
            <v>0</v>
          </cell>
          <cell r="BG4629" t="str">
            <v>NONE</v>
          </cell>
          <cell r="BK4629">
            <v>1</v>
          </cell>
          <cell r="BL4629">
            <v>3</v>
          </cell>
          <cell r="BM4629">
            <v>45170</v>
          </cell>
          <cell r="BN4629" t="str">
            <v>09:47</v>
          </cell>
          <cell r="BO4629">
            <v>45170.407638888886</v>
          </cell>
          <cell r="BP4629" t="str">
            <v>Non Connect</v>
          </cell>
        </row>
        <row r="4630">
          <cell r="A4630">
            <v>1017084648</v>
          </cell>
          <cell r="B4630" t="str">
            <v>MANUAL</v>
          </cell>
          <cell r="C4630" t="str">
            <v>B</v>
          </cell>
          <cell r="D4630" t="str">
            <v>Busy</v>
          </cell>
          <cell r="E4630" t="str">
            <v>BUSY</v>
          </cell>
          <cell r="F4630" t="str">
            <v>UNDEFINED</v>
          </cell>
          <cell r="G4630" t="str">
            <v>Default Category</v>
          </cell>
          <cell r="H4630" t="str">
            <v>STL222090</v>
          </cell>
          <cell r="I4630" t="str">
            <v>Javed Ibrahim Sayyed</v>
          </cell>
          <cell r="K4630">
            <v>44935.408171296294</v>
          </cell>
          <cell r="L4630">
            <v>44935.408171296294</v>
          </cell>
          <cell r="M4630">
            <v>10090</v>
          </cell>
          <cell r="N4630" t="str">
            <v>PQ_HE_Topup</v>
          </cell>
          <cell r="O4630" t="str">
            <v>a1b6F00000yXuc6</v>
          </cell>
          <cell r="Q4630">
            <v>202207057687825</v>
          </cell>
          <cell r="R4630">
            <v>0</v>
          </cell>
          <cell r="S4630">
            <v>91</v>
          </cell>
          <cell r="U4630" t="str">
            <v>TEST472</v>
          </cell>
          <cell r="X4630" t="str">
            <v>Offer-202307111744864</v>
          </cell>
          <cell r="AA4630" t="str">
            <v>-</v>
          </cell>
          <cell r="AF4630" t="str">
            <v>U</v>
          </cell>
          <cell r="AH4630">
            <v>9725456783</v>
          </cell>
          <cell r="AK4630">
            <v>0</v>
          </cell>
          <cell r="AL4630" t="str">
            <v>CFAB_Sales_Agents</v>
          </cell>
          <cell r="AM4630" t="str">
            <v>MANUAL</v>
          </cell>
          <cell r="AN4630">
            <v>1</v>
          </cell>
          <cell r="AP4630">
            <v>63533261</v>
          </cell>
          <cell r="AQ4630">
            <v>1693541866.06353</v>
          </cell>
          <cell r="AR4630">
            <v>0</v>
          </cell>
          <cell r="AS4630" t="str">
            <v>08/29/2023 12:17:31</v>
          </cell>
          <cell r="AT4630">
            <v>2</v>
          </cell>
          <cell r="AU4630">
            <v>44935.407986111109</v>
          </cell>
          <cell r="AV4630">
            <v>44935.40824074074</v>
          </cell>
          <cell r="AW4630" t="str">
            <v>Y1</v>
          </cell>
          <cell r="BF4630">
            <v>0</v>
          </cell>
          <cell r="BG4630" t="str">
            <v>AGENT</v>
          </cell>
          <cell r="BK4630">
            <v>1</v>
          </cell>
          <cell r="BL4630">
            <v>3</v>
          </cell>
          <cell r="BM4630">
            <v>45170</v>
          </cell>
          <cell r="BN4630" t="str">
            <v>09:47</v>
          </cell>
          <cell r="BO4630">
            <v>45170.407638888886</v>
          </cell>
          <cell r="BP4630" t="str">
            <v>Non Connect</v>
          </cell>
        </row>
        <row r="4631">
          <cell r="A4631">
            <v>1017084650</v>
          </cell>
          <cell r="B4631" t="str">
            <v>AUTO</v>
          </cell>
          <cell r="C4631" t="str">
            <v>NA</v>
          </cell>
          <cell r="D4631" t="str">
            <v>No Answer AutoDial</v>
          </cell>
          <cell r="E4631" t="str">
            <v>CALL_NOT_PICKED</v>
          </cell>
          <cell r="F4631" t="str">
            <v>UNDEFINED</v>
          </cell>
          <cell r="G4631" t="str">
            <v>Default Category</v>
          </cell>
          <cell r="H4631" t="str">
            <v>VDAD</v>
          </cell>
          <cell r="I4631" t="str">
            <v>Outbound Auto Dial</v>
          </cell>
          <cell r="K4631">
            <v>44935.40824074074</v>
          </cell>
          <cell r="L4631">
            <v>44935.40824074074</v>
          </cell>
          <cell r="M4631">
            <v>10090</v>
          </cell>
          <cell r="N4631" t="str">
            <v>PQ_HE_Topup</v>
          </cell>
          <cell r="O4631" t="str">
            <v>a1b6F00000yFYMd</v>
          </cell>
          <cell r="Q4631">
            <v>202207057687892</v>
          </cell>
          <cell r="R4631">
            <v>0</v>
          </cell>
          <cell r="S4631">
            <v>91</v>
          </cell>
          <cell r="U4631" t="str">
            <v>TEST474</v>
          </cell>
          <cell r="X4631" t="str">
            <v>Offer-202307105427369</v>
          </cell>
          <cell r="AA4631" t="str">
            <v>-</v>
          </cell>
          <cell r="AH4631">
            <v>9216105325</v>
          </cell>
          <cell r="AK4631">
            <v>0</v>
          </cell>
          <cell r="AM4631" t="str">
            <v>NONE</v>
          </cell>
          <cell r="AN4631">
            <v>1</v>
          </cell>
          <cell r="AP4631">
            <v>63640526</v>
          </cell>
          <cell r="AQ4631">
            <v>1693541814.69297</v>
          </cell>
          <cell r="AR4631">
            <v>0</v>
          </cell>
          <cell r="AS4631" t="str">
            <v>08/31/2023 10:53:30</v>
          </cell>
          <cell r="AT4631">
            <v>1</v>
          </cell>
          <cell r="AU4631">
            <v>44935.407569444447</v>
          </cell>
          <cell r="AV4631">
            <v>44935.40824074074</v>
          </cell>
          <cell r="AW4631" t="str">
            <v>Y</v>
          </cell>
          <cell r="AX4631" t="str">
            <v>NO_ANSWER</v>
          </cell>
          <cell r="AY4631" t="str">
            <v>CONGESTION</v>
          </cell>
          <cell r="AZ4631" t="str">
            <v>Local/02200488649216105325@default-00034689;2</v>
          </cell>
          <cell r="BA4631">
            <v>401</v>
          </cell>
          <cell r="BB4631" t="str">
            <v>Unauthorized</v>
          </cell>
          <cell r="BC4631">
            <v>0</v>
          </cell>
          <cell r="BD4631">
            <v>0</v>
          </cell>
          <cell r="BF4631">
            <v>0</v>
          </cell>
          <cell r="BG4631" t="str">
            <v>NONE</v>
          </cell>
          <cell r="BK4631">
            <v>1</v>
          </cell>
          <cell r="BL4631">
            <v>3</v>
          </cell>
          <cell r="BM4631">
            <v>45170</v>
          </cell>
          <cell r="BN4631" t="str">
            <v>09:47</v>
          </cell>
          <cell r="BO4631">
            <v>45170.407638888886</v>
          </cell>
          <cell r="BP4631" t="str">
            <v>Non Connect</v>
          </cell>
        </row>
        <row r="4632">
          <cell r="A4632">
            <v>1017084651</v>
          </cell>
          <cell r="B4632" t="str">
            <v>AUTO</v>
          </cell>
          <cell r="C4632" t="str">
            <v>NA</v>
          </cell>
          <cell r="D4632" t="str">
            <v>No Answer AutoDial</v>
          </cell>
          <cell r="E4632" t="str">
            <v>CALL_NOT_PICKED</v>
          </cell>
          <cell r="F4632" t="str">
            <v>UNDEFINED</v>
          </cell>
          <cell r="G4632" t="str">
            <v>Default Category</v>
          </cell>
          <cell r="H4632" t="str">
            <v>VDAD</v>
          </cell>
          <cell r="I4632" t="str">
            <v>Outbound Auto Dial</v>
          </cell>
          <cell r="K4632">
            <v>44935.40824074074</v>
          </cell>
          <cell r="L4632">
            <v>44935.40824074074</v>
          </cell>
          <cell r="M4632">
            <v>10090</v>
          </cell>
          <cell r="N4632" t="str">
            <v>PQ_HE_Topup</v>
          </cell>
          <cell r="O4632" t="str">
            <v>a1b6F00000yFYr1</v>
          </cell>
          <cell r="Q4632">
            <v>202207057687892</v>
          </cell>
          <cell r="R4632">
            <v>0</v>
          </cell>
          <cell r="S4632">
            <v>91</v>
          </cell>
          <cell r="U4632" t="str">
            <v>TEST475</v>
          </cell>
          <cell r="X4632" t="str">
            <v>Offer-202307105431178</v>
          </cell>
          <cell r="AA4632" t="str">
            <v>-</v>
          </cell>
          <cell r="AH4632">
            <v>8866424111</v>
          </cell>
          <cell r="AK4632">
            <v>0</v>
          </cell>
          <cell r="AM4632" t="str">
            <v>NONE</v>
          </cell>
          <cell r="AN4632">
            <v>1</v>
          </cell>
          <cell r="AP4632">
            <v>63640525</v>
          </cell>
          <cell r="AQ4632">
            <v>1693541814.69297</v>
          </cell>
          <cell r="AR4632">
            <v>0</v>
          </cell>
          <cell r="AS4632" t="str">
            <v>08/31/2023 10:53:30</v>
          </cell>
          <cell r="AT4632">
            <v>1</v>
          </cell>
          <cell r="AU4632">
            <v>44935.407569444447</v>
          </cell>
          <cell r="AV4632">
            <v>44935.40824074074</v>
          </cell>
          <cell r="AW4632" t="str">
            <v>Y</v>
          </cell>
          <cell r="AX4632" t="str">
            <v>NO_ANSWER</v>
          </cell>
          <cell r="AY4632" t="str">
            <v>CONGESTION</v>
          </cell>
          <cell r="AZ4632" t="str">
            <v>Local/02200488648866424111@default-00034687;2</v>
          </cell>
          <cell r="BA4632">
            <v>480</v>
          </cell>
          <cell r="BB4632" t="str">
            <v>Temporarily unavailable</v>
          </cell>
          <cell r="BC4632">
            <v>0</v>
          </cell>
          <cell r="BD4632">
            <v>0</v>
          </cell>
          <cell r="BF4632">
            <v>0</v>
          </cell>
          <cell r="BG4632" t="str">
            <v>NONE</v>
          </cell>
          <cell r="BK4632">
            <v>1</v>
          </cell>
          <cell r="BL4632">
            <v>3</v>
          </cell>
          <cell r="BM4632">
            <v>45170</v>
          </cell>
          <cell r="BN4632" t="str">
            <v>09:47</v>
          </cell>
          <cell r="BO4632">
            <v>45170.407638888886</v>
          </cell>
          <cell r="BP4632" t="str">
            <v>Non Connect</v>
          </cell>
        </row>
        <row r="4633">
          <cell r="A4633">
            <v>1017084652</v>
          </cell>
          <cell r="B4633" t="str">
            <v>AUTO</v>
          </cell>
          <cell r="C4633" t="str">
            <v>ADC</v>
          </cell>
          <cell r="D4633" t="str">
            <v>Disconnected Number Auto</v>
          </cell>
          <cell r="E4633" t="str">
            <v>ATTEMPT_FAILED</v>
          </cell>
          <cell r="F4633" t="str">
            <v>UNDEFINED</v>
          </cell>
          <cell r="G4633" t="str">
            <v>Default Category</v>
          </cell>
          <cell r="H4633" t="str">
            <v>VDAD</v>
          </cell>
          <cell r="I4633" t="str">
            <v>Outbound Auto Dial</v>
          </cell>
          <cell r="K4633">
            <v>44935.408310185187</v>
          </cell>
          <cell r="L4633">
            <v>44935.408310185187</v>
          </cell>
          <cell r="M4633">
            <v>10090</v>
          </cell>
          <cell r="N4633" t="str">
            <v>PQ_HE_Topup</v>
          </cell>
          <cell r="O4633" t="str">
            <v>a1b6F00000yFYdP</v>
          </cell>
          <cell r="Q4633">
            <v>202207057687892</v>
          </cell>
          <cell r="R4633">
            <v>0</v>
          </cell>
          <cell r="S4633">
            <v>91</v>
          </cell>
          <cell r="U4633" t="str">
            <v>TEST476</v>
          </cell>
          <cell r="X4633" t="str">
            <v>Offer-202307105429568</v>
          </cell>
          <cell r="AA4633" t="str">
            <v>-</v>
          </cell>
          <cell r="AH4633">
            <v>9837120028</v>
          </cell>
          <cell r="AK4633">
            <v>0</v>
          </cell>
          <cell r="AM4633" t="str">
            <v>NONE</v>
          </cell>
          <cell r="AN4633">
            <v>1</v>
          </cell>
          <cell r="AP4633">
            <v>63640552</v>
          </cell>
          <cell r="AQ4633">
            <v>1693541880.69313</v>
          </cell>
          <cell r="AR4633">
            <v>0</v>
          </cell>
          <cell r="AS4633" t="str">
            <v>08/31/2023 10:53:30</v>
          </cell>
          <cell r="AT4633">
            <v>1</v>
          </cell>
          <cell r="AU4633">
            <v>44935.408310185187</v>
          </cell>
          <cell r="AV4633">
            <v>44935.408460648148</v>
          </cell>
          <cell r="AW4633" t="str">
            <v>Y</v>
          </cell>
          <cell r="AX4633" t="str">
            <v>UNALLOCATED</v>
          </cell>
          <cell r="AY4633" t="str">
            <v>CHANUNAVAIL</v>
          </cell>
          <cell r="AZ4633" t="str">
            <v>Local/02200488649837120028@default-000346c1;2</v>
          </cell>
          <cell r="BA4633">
            <v>404</v>
          </cell>
          <cell r="BB4633" t="str">
            <v>Not Found</v>
          </cell>
          <cell r="BC4633">
            <v>0</v>
          </cell>
          <cell r="BD4633">
            <v>0</v>
          </cell>
          <cell r="BF4633">
            <v>0</v>
          </cell>
          <cell r="BG4633" t="str">
            <v>NONE</v>
          </cell>
          <cell r="BK4633">
            <v>1</v>
          </cell>
          <cell r="BL4633">
            <v>3</v>
          </cell>
          <cell r="BM4633">
            <v>45170</v>
          </cell>
          <cell r="BN4633" t="str">
            <v>09:47</v>
          </cell>
          <cell r="BO4633">
            <v>45170.407638888886</v>
          </cell>
          <cell r="BP4633" t="str">
            <v>Non Connect</v>
          </cell>
        </row>
        <row r="4634">
          <cell r="A4634">
            <v>1017084653</v>
          </cell>
          <cell r="B4634" t="str">
            <v>AUTO</v>
          </cell>
          <cell r="C4634" t="str">
            <v>ADC</v>
          </cell>
          <cell r="D4634" t="str">
            <v>Disconnected Number Auto</v>
          </cell>
          <cell r="E4634" t="str">
            <v>ATTEMPT_FAILED</v>
          </cell>
          <cell r="F4634" t="str">
            <v>UNDEFINED</v>
          </cell>
          <cell r="G4634" t="str">
            <v>Default Category</v>
          </cell>
          <cell r="H4634" t="str">
            <v>VDAD</v>
          </cell>
          <cell r="I4634" t="str">
            <v>Outbound Auto Dial</v>
          </cell>
          <cell r="K4634">
            <v>44935.408310185187</v>
          </cell>
          <cell r="L4634">
            <v>44935.408310185187</v>
          </cell>
          <cell r="M4634">
            <v>10090</v>
          </cell>
          <cell r="N4634" t="str">
            <v>PQ_HE_Topup</v>
          </cell>
          <cell r="O4634" t="str">
            <v>a1b6F00000yFYwR</v>
          </cell>
          <cell r="Q4634">
            <v>202207057687892</v>
          </cell>
          <cell r="R4634">
            <v>0</v>
          </cell>
          <cell r="S4634">
            <v>91</v>
          </cell>
          <cell r="U4634" t="str">
            <v>TEST477</v>
          </cell>
          <cell r="X4634" t="str">
            <v>Offer-202307105431900</v>
          </cell>
          <cell r="AA4634" t="str">
            <v>-</v>
          </cell>
          <cell r="AH4634">
            <v>9426448536</v>
          </cell>
          <cell r="AK4634">
            <v>0</v>
          </cell>
          <cell r="AM4634" t="str">
            <v>NONE</v>
          </cell>
          <cell r="AN4634">
            <v>1</v>
          </cell>
          <cell r="AP4634">
            <v>63640559</v>
          </cell>
          <cell r="AQ4634">
            <v>1693541882.69315</v>
          </cell>
          <cell r="AR4634">
            <v>0</v>
          </cell>
          <cell r="AS4634" t="str">
            <v>08/31/2023 10:53:30</v>
          </cell>
          <cell r="AT4634">
            <v>1</v>
          </cell>
          <cell r="AU4634">
            <v>44935.408310185187</v>
          </cell>
          <cell r="AV4634">
            <v>44935.408483796295</v>
          </cell>
          <cell r="AW4634" t="str">
            <v>Y</v>
          </cell>
          <cell r="AX4634" t="str">
            <v>UNALLOCATED</v>
          </cell>
          <cell r="AY4634" t="str">
            <v>CHANUNAVAIL</v>
          </cell>
          <cell r="AZ4634" t="str">
            <v>Local/02200488649426448536@default-000346c8;2</v>
          </cell>
          <cell r="BA4634">
            <v>404</v>
          </cell>
          <cell r="BB4634" t="str">
            <v>Not Found</v>
          </cell>
          <cell r="BC4634">
            <v>0</v>
          </cell>
          <cell r="BD4634">
            <v>0</v>
          </cell>
          <cell r="BF4634">
            <v>0</v>
          </cell>
          <cell r="BG4634" t="str">
            <v>NONE</v>
          </cell>
          <cell r="BK4634">
            <v>1</v>
          </cell>
          <cell r="BL4634">
            <v>3</v>
          </cell>
          <cell r="BM4634">
            <v>45170</v>
          </cell>
          <cell r="BN4634" t="str">
            <v>09:47</v>
          </cell>
          <cell r="BO4634">
            <v>45170.407638888886</v>
          </cell>
          <cell r="BP4634" t="str">
            <v>Non Connect</v>
          </cell>
        </row>
        <row r="4635">
          <cell r="A4635">
            <v>1017084580</v>
          </cell>
          <cell r="B4635" t="str">
            <v>AUTO</v>
          </cell>
          <cell r="C4635" t="str">
            <v>DISDND</v>
          </cell>
          <cell r="D4635" t="str">
            <v>DND</v>
          </cell>
          <cell r="E4635" t="str">
            <v>CONNECTED</v>
          </cell>
          <cell r="F4635" t="str">
            <v>Disqualified</v>
          </cell>
          <cell r="G4635" t="str">
            <v>Disqualified</v>
          </cell>
          <cell r="H4635" t="str">
            <v>STL220767</v>
          </cell>
          <cell r="I4635" t="str">
            <v>Sagar Nandu Rathod</v>
          </cell>
          <cell r="J4635">
            <v>71</v>
          </cell>
          <cell r="K4635">
            <v>44935.406944444447</v>
          </cell>
          <cell r="L4635">
            <v>44935.407592592594</v>
          </cell>
          <cell r="M4635">
            <v>10090</v>
          </cell>
          <cell r="N4635" t="str">
            <v>PQ_HE_Topup</v>
          </cell>
          <cell r="O4635" t="str">
            <v>a1b6F00000yFYWd</v>
          </cell>
          <cell r="Q4635">
            <v>202207057687892</v>
          </cell>
          <cell r="R4635">
            <v>0</v>
          </cell>
          <cell r="S4635">
            <v>91</v>
          </cell>
          <cell r="U4635" t="str">
            <v>TEST404</v>
          </cell>
          <cell r="X4635" t="str">
            <v>Offer-202307105428759</v>
          </cell>
          <cell r="AA4635" t="str">
            <v>-</v>
          </cell>
          <cell r="AF4635" t="str">
            <v>U</v>
          </cell>
          <cell r="AH4635">
            <v>9879783523</v>
          </cell>
          <cell r="AK4635">
            <v>56</v>
          </cell>
          <cell r="AL4635" t="str">
            <v>CFAB_Sales_Agents</v>
          </cell>
          <cell r="AM4635" t="str">
            <v>MAIN</v>
          </cell>
          <cell r="AN4635">
            <v>1</v>
          </cell>
          <cell r="AP4635">
            <v>63640464</v>
          </cell>
          <cell r="AQ4635">
            <v>1693541726.46211</v>
          </cell>
          <cell r="AR4635">
            <v>0</v>
          </cell>
          <cell r="AS4635" t="str">
            <v>08/31/2023 10:53:30</v>
          </cell>
          <cell r="AT4635">
            <v>1</v>
          </cell>
          <cell r="AU4635">
            <v>44935.406539351854</v>
          </cell>
          <cell r="AV4635">
            <v>44935.40828703704</v>
          </cell>
          <cell r="AW4635" t="str">
            <v>Y</v>
          </cell>
          <cell r="AX4635" t="str">
            <v>NORMAL_CLEARING</v>
          </cell>
          <cell r="AY4635" t="str">
            <v>ANSWER</v>
          </cell>
          <cell r="AZ4635" t="str">
            <v>SIP/SIP112_114-0001d95e</v>
          </cell>
          <cell r="BA4635">
            <v>401</v>
          </cell>
          <cell r="BB4635" t="str">
            <v>Unauthorized</v>
          </cell>
          <cell r="BC4635">
            <v>80</v>
          </cell>
          <cell r="BD4635">
            <v>46</v>
          </cell>
          <cell r="BE4635">
            <v>118</v>
          </cell>
          <cell r="BF4635">
            <v>0</v>
          </cell>
          <cell r="BG4635" t="str">
            <v>CALLER</v>
          </cell>
          <cell r="BK4635">
            <v>1</v>
          </cell>
          <cell r="BL4635">
            <v>3</v>
          </cell>
          <cell r="BM4635">
            <v>45170</v>
          </cell>
          <cell r="BN4635" t="str">
            <v>09:46</v>
          </cell>
          <cell r="BO4635">
            <v>45170.406944444447</v>
          </cell>
          <cell r="BP4635" t="str">
            <v>Non Connect</v>
          </cell>
        </row>
        <row r="4636">
          <cell r="A4636">
            <v>1017084582</v>
          </cell>
          <cell r="B4636" t="str">
            <v>AUTO</v>
          </cell>
          <cell r="C4636" t="str">
            <v>NA</v>
          </cell>
          <cell r="D4636" t="str">
            <v>No Answer AutoDial</v>
          </cell>
          <cell r="E4636" t="str">
            <v>CALL_NOT_PICKED</v>
          </cell>
          <cell r="F4636" t="str">
            <v>UNDEFINED</v>
          </cell>
          <cell r="G4636" t="str">
            <v>Default Category</v>
          </cell>
          <cell r="H4636" t="str">
            <v>VDAD</v>
          </cell>
          <cell r="I4636" t="str">
            <v>Outbound Auto Dial</v>
          </cell>
          <cell r="K4636">
            <v>44935.407118055555</v>
          </cell>
          <cell r="L4636">
            <v>44935.407118055555</v>
          </cell>
          <cell r="M4636">
            <v>10090</v>
          </cell>
          <cell r="N4636" t="str">
            <v>PQ_HE_Topup</v>
          </cell>
          <cell r="O4636" t="str">
            <v>a1b6F00000yFYj2</v>
          </cell>
          <cell r="Q4636">
            <v>202207057687892</v>
          </cell>
          <cell r="R4636">
            <v>0</v>
          </cell>
          <cell r="S4636">
            <v>91</v>
          </cell>
          <cell r="U4636" t="str">
            <v>TEST406</v>
          </cell>
          <cell r="X4636" t="str">
            <v>Offer-202307105430301</v>
          </cell>
          <cell r="AA4636" t="str">
            <v>-</v>
          </cell>
          <cell r="AH4636">
            <v>9298557718</v>
          </cell>
          <cell r="AK4636">
            <v>0</v>
          </cell>
          <cell r="AM4636" t="str">
            <v>NONE</v>
          </cell>
          <cell r="AN4636">
            <v>1</v>
          </cell>
          <cell r="AP4636">
            <v>63640459</v>
          </cell>
          <cell r="AQ4636">
            <v>1693541717.6926899</v>
          </cell>
          <cell r="AR4636">
            <v>0</v>
          </cell>
          <cell r="AS4636" t="str">
            <v>08/31/2023 10:53:29</v>
          </cell>
          <cell r="AT4636">
            <v>1</v>
          </cell>
          <cell r="AU4636">
            <v>44935.406435185185</v>
          </cell>
          <cell r="AV4636">
            <v>44935.407118055555</v>
          </cell>
          <cell r="AW4636" t="str">
            <v>Y</v>
          </cell>
          <cell r="AX4636" t="str">
            <v>NO_ANSWER</v>
          </cell>
          <cell r="AY4636" t="str">
            <v>CONGESTION</v>
          </cell>
          <cell r="AZ4636" t="str">
            <v>Local/02200488649298557718@default-00034627;2</v>
          </cell>
          <cell r="BA4636">
            <v>0</v>
          </cell>
          <cell r="BC4636">
            <v>0</v>
          </cell>
          <cell r="BD4636">
            <v>0</v>
          </cell>
          <cell r="BF4636">
            <v>0</v>
          </cell>
          <cell r="BG4636" t="str">
            <v>NONE</v>
          </cell>
          <cell r="BK4636">
            <v>1</v>
          </cell>
          <cell r="BL4636">
            <v>3</v>
          </cell>
          <cell r="BM4636">
            <v>45170</v>
          </cell>
          <cell r="BN4636" t="str">
            <v>09:46</v>
          </cell>
          <cell r="BO4636">
            <v>45170.406944444447</v>
          </cell>
          <cell r="BP4636" t="str">
            <v>Non Connect</v>
          </cell>
        </row>
        <row r="4637">
          <cell r="A4637">
            <v>1017084583</v>
          </cell>
          <cell r="B4637" t="str">
            <v>AUTO</v>
          </cell>
          <cell r="C4637" t="str">
            <v>NA</v>
          </cell>
          <cell r="D4637" t="str">
            <v>No Answer AutoDial</v>
          </cell>
          <cell r="E4637" t="str">
            <v>CALL_NOT_PICKED</v>
          </cell>
          <cell r="F4637" t="str">
            <v>UNDEFINED</v>
          </cell>
          <cell r="G4637" t="str">
            <v>Default Category</v>
          </cell>
          <cell r="H4637" t="str">
            <v>VDAD</v>
          </cell>
          <cell r="I4637" t="str">
            <v>Outbound Auto Dial</v>
          </cell>
          <cell r="K4637">
            <v>44935.407118055555</v>
          </cell>
          <cell r="L4637">
            <v>44935.407118055555</v>
          </cell>
          <cell r="M4637">
            <v>10090</v>
          </cell>
          <cell r="N4637" t="str">
            <v>PQ_HE_Topup</v>
          </cell>
          <cell r="O4637" t="str">
            <v>a1b6F00000yFYRN</v>
          </cell>
          <cell r="Q4637">
            <v>202207057687892</v>
          </cell>
          <cell r="R4637">
            <v>0</v>
          </cell>
          <cell r="S4637">
            <v>91</v>
          </cell>
          <cell r="U4637" t="str">
            <v>TEST407</v>
          </cell>
          <cell r="X4637" t="str">
            <v>Offer-202307105428051</v>
          </cell>
          <cell r="AA4637" t="str">
            <v>-</v>
          </cell>
          <cell r="AH4637">
            <v>9323278540</v>
          </cell>
          <cell r="AK4637">
            <v>0</v>
          </cell>
          <cell r="AM4637" t="str">
            <v>NONE</v>
          </cell>
          <cell r="AN4637">
            <v>1</v>
          </cell>
          <cell r="AP4637">
            <v>63640458</v>
          </cell>
          <cell r="AQ4637">
            <v>1693541717.6926899</v>
          </cell>
          <cell r="AR4637">
            <v>0</v>
          </cell>
          <cell r="AS4637" t="str">
            <v>08/31/2023 10:53:29</v>
          </cell>
          <cell r="AT4637">
            <v>1</v>
          </cell>
          <cell r="AU4637">
            <v>44935.406435185185</v>
          </cell>
          <cell r="AV4637">
            <v>44935.407118055555</v>
          </cell>
          <cell r="AW4637" t="str">
            <v>Y</v>
          </cell>
          <cell r="AX4637" t="str">
            <v>UNSPECIFIED</v>
          </cell>
          <cell r="AY4637" t="str">
            <v>CANCEL</v>
          </cell>
          <cell r="AZ4637" t="str">
            <v>Local/02200488649323278540@default-00034626;2</v>
          </cell>
          <cell r="BA4637">
            <v>401</v>
          </cell>
          <cell r="BB4637" t="str">
            <v>Unauthorized</v>
          </cell>
          <cell r="BC4637">
            <v>0</v>
          </cell>
          <cell r="BD4637">
            <v>0</v>
          </cell>
          <cell r="BF4637">
            <v>0</v>
          </cell>
          <cell r="BG4637" t="str">
            <v>NONE</v>
          </cell>
          <cell r="BK4637">
            <v>1</v>
          </cell>
          <cell r="BL4637">
            <v>3</v>
          </cell>
          <cell r="BM4637">
            <v>45170</v>
          </cell>
          <cell r="BN4637" t="str">
            <v>09:46</v>
          </cell>
          <cell r="BO4637">
            <v>45170.406944444447</v>
          </cell>
          <cell r="BP4637" t="str">
            <v>Non Connect</v>
          </cell>
        </row>
        <row r="4638">
          <cell r="A4638">
            <v>1017084584</v>
          </cell>
          <cell r="B4638" t="str">
            <v>AUTO</v>
          </cell>
          <cell r="C4638" t="str">
            <v>NA</v>
          </cell>
          <cell r="D4638" t="str">
            <v>No Answer AutoDial</v>
          </cell>
          <cell r="E4638" t="str">
            <v>CALL_NOT_PICKED</v>
          </cell>
          <cell r="F4638" t="str">
            <v>UNDEFINED</v>
          </cell>
          <cell r="G4638" t="str">
            <v>Default Category</v>
          </cell>
          <cell r="H4638" t="str">
            <v>VDAD</v>
          </cell>
          <cell r="I4638" t="str">
            <v>Outbound Auto Dial</v>
          </cell>
          <cell r="K4638">
            <v>44935.407210648147</v>
          </cell>
          <cell r="L4638">
            <v>44935.407210648147</v>
          </cell>
          <cell r="M4638">
            <v>10090</v>
          </cell>
          <cell r="N4638" t="str">
            <v>PQ_HE_Topup</v>
          </cell>
          <cell r="O4638" t="str">
            <v>a1b6F00000yFYZC</v>
          </cell>
          <cell r="Q4638">
            <v>202207057687892</v>
          </cell>
          <cell r="R4638">
            <v>0</v>
          </cell>
          <cell r="S4638">
            <v>91</v>
          </cell>
          <cell r="U4638" t="str">
            <v>TEST408</v>
          </cell>
          <cell r="X4638" t="str">
            <v>Offer-202307105428918</v>
          </cell>
          <cell r="AA4638" t="str">
            <v>-</v>
          </cell>
          <cell r="AH4638">
            <v>9909541588</v>
          </cell>
          <cell r="AK4638">
            <v>0</v>
          </cell>
          <cell r="AM4638" t="str">
            <v>NONE</v>
          </cell>
          <cell r="AN4638">
            <v>1</v>
          </cell>
          <cell r="AP4638">
            <v>63640462</v>
          </cell>
          <cell r="AQ4638">
            <v>1693541726.46211</v>
          </cell>
          <cell r="AR4638">
            <v>0</v>
          </cell>
          <cell r="AS4638" t="str">
            <v>08/31/2023 10:53:30</v>
          </cell>
          <cell r="AT4638">
            <v>1</v>
          </cell>
          <cell r="AU4638">
            <v>44935.406539351854</v>
          </cell>
          <cell r="AV4638">
            <v>44935.407210648147</v>
          </cell>
          <cell r="AW4638" t="str">
            <v>Y</v>
          </cell>
          <cell r="AX4638" t="str">
            <v>NO_ANSWER</v>
          </cell>
          <cell r="AY4638" t="str">
            <v>CONGESTION</v>
          </cell>
          <cell r="AZ4638" t="str">
            <v>Local/02200488649909541588@default-000270ae;2</v>
          </cell>
          <cell r="BA4638">
            <v>480</v>
          </cell>
          <cell r="BB4638" t="str">
            <v>Temporarily unavailable</v>
          </cell>
          <cell r="BC4638">
            <v>0</v>
          </cell>
          <cell r="BD4638">
            <v>0</v>
          </cell>
          <cell r="BF4638">
            <v>0</v>
          </cell>
          <cell r="BG4638" t="str">
            <v>NONE</v>
          </cell>
          <cell r="BK4638">
            <v>1</v>
          </cell>
          <cell r="BL4638">
            <v>3</v>
          </cell>
          <cell r="BM4638">
            <v>45170</v>
          </cell>
          <cell r="BN4638" t="str">
            <v>09:46</v>
          </cell>
          <cell r="BO4638">
            <v>45170.406944444447</v>
          </cell>
          <cell r="BP4638" t="str">
            <v>Non Connect</v>
          </cell>
        </row>
        <row r="4639">
          <cell r="A4639">
            <v>1017084585</v>
          </cell>
          <cell r="B4639" t="str">
            <v>AUTO</v>
          </cell>
          <cell r="C4639" t="str">
            <v>NA</v>
          </cell>
          <cell r="D4639" t="str">
            <v>No Answer AutoDial</v>
          </cell>
          <cell r="E4639" t="str">
            <v>CALL_NOT_PICKED</v>
          </cell>
          <cell r="F4639" t="str">
            <v>UNDEFINED</v>
          </cell>
          <cell r="G4639" t="str">
            <v>Default Category</v>
          </cell>
          <cell r="H4639" t="str">
            <v>VDAD</v>
          </cell>
          <cell r="I4639" t="str">
            <v>Outbound Auto Dial</v>
          </cell>
          <cell r="K4639">
            <v>44935.407210648147</v>
          </cell>
          <cell r="L4639">
            <v>44935.407210648147</v>
          </cell>
          <cell r="M4639">
            <v>10090</v>
          </cell>
          <cell r="N4639" t="str">
            <v>PQ_HE_Topup</v>
          </cell>
          <cell r="O4639" t="str">
            <v>a1b6F00000yFYqY</v>
          </cell>
          <cell r="Q4639">
            <v>202207057687892</v>
          </cell>
          <cell r="R4639">
            <v>0</v>
          </cell>
          <cell r="S4639">
            <v>91</v>
          </cell>
          <cell r="U4639" t="str">
            <v>TEST409</v>
          </cell>
          <cell r="X4639" t="str">
            <v>Offer-202307105431149</v>
          </cell>
          <cell r="AA4639" t="str">
            <v>-</v>
          </cell>
          <cell r="AH4639">
            <v>8421607899</v>
          </cell>
          <cell r="AK4639">
            <v>0</v>
          </cell>
          <cell r="AM4639" t="str">
            <v>NONE</v>
          </cell>
          <cell r="AN4639">
            <v>1</v>
          </cell>
          <cell r="AP4639">
            <v>63640463</v>
          </cell>
          <cell r="AQ4639">
            <v>1693541726.46211</v>
          </cell>
          <cell r="AR4639">
            <v>0</v>
          </cell>
          <cell r="AS4639" t="str">
            <v>08/31/2023 10:53:30</v>
          </cell>
          <cell r="AT4639">
            <v>1</v>
          </cell>
          <cell r="AU4639">
            <v>44935.406539351854</v>
          </cell>
          <cell r="AV4639">
            <v>44935.407210648147</v>
          </cell>
          <cell r="AW4639" t="str">
            <v>Y</v>
          </cell>
          <cell r="AX4639" t="str">
            <v>UNSPECIFIED</v>
          </cell>
          <cell r="AY4639" t="str">
            <v>CANCEL</v>
          </cell>
          <cell r="AZ4639" t="str">
            <v>Local/02200488648421607899@default-000270af;2</v>
          </cell>
          <cell r="BA4639">
            <v>401</v>
          </cell>
          <cell r="BB4639" t="str">
            <v>Unauthorized</v>
          </cell>
          <cell r="BC4639">
            <v>0</v>
          </cell>
          <cell r="BD4639">
            <v>0</v>
          </cell>
          <cell r="BF4639">
            <v>0</v>
          </cell>
          <cell r="BG4639" t="str">
            <v>NONE</v>
          </cell>
          <cell r="BK4639">
            <v>1</v>
          </cell>
          <cell r="BL4639">
            <v>3</v>
          </cell>
          <cell r="BM4639">
            <v>45170</v>
          </cell>
          <cell r="BN4639" t="str">
            <v>09:46</v>
          </cell>
          <cell r="BO4639">
            <v>45170.406944444447</v>
          </cell>
          <cell r="BP4639" t="str">
            <v>Non Connect</v>
          </cell>
        </row>
        <row r="4640">
          <cell r="A4640">
            <v>1017084586</v>
          </cell>
          <cell r="B4640" t="str">
            <v>AUTO</v>
          </cell>
          <cell r="C4640" t="str">
            <v>NA</v>
          </cell>
          <cell r="D4640" t="str">
            <v>No Answer AutoDial</v>
          </cell>
          <cell r="E4640" t="str">
            <v>CALL_NOT_PICKED</v>
          </cell>
          <cell r="F4640" t="str">
            <v>UNDEFINED</v>
          </cell>
          <cell r="G4640" t="str">
            <v>Default Category</v>
          </cell>
          <cell r="H4640" t="str">
            <v>VDAD</v>
          </cell>
          <cell r="I4640" t="str">
            <v>Outbound Auto Dial</v>
          </cell>
          <cell r="K4640">
            <v>44935.407210648147</v>
          </cell>
          <cell r="L4640">
            <v>44935.407210648147</v>
          </cell>
          <cell r="M4640">
            <v>10090</v>
          </cell>
          <cell r="N4640" t="str">
            <v>PQ_HE_Topup</v>
          </cell>
          <cell r="O4640" t="str">
            <v>a1b6F00000yFYRR</v>
          </cell>
          <cell r="Q4640">
            <v>202207057687892</v>
          </cell>
          <cell r="R4640">
            <v>0</v>
          </cell>
          <cell r="S4640">
            <v>91</v>
          </cell>
          <cell r="U4640" t="str">
            <v>TEST410</v>
          </cell>
          <cell r="X4640" t="str">
            <v>Offer-202307105428055</v>
          </cell>
          <cell r="AA4640" t="str">
            <v>-</v>
          </cell>
          <cell r="AH4640">
            <v>9030497063</v>
          </cell>
          <cell r="AK4640">
            <v>0</v>
          </cell>
          <cell r="AM4640" t="str">
            <v>NONE</v>
          </cell>
          <cell r="AN4640">
            <v>1</v>
          </cell>
          <cell r="AP4640">
            <v>63640461</v>
          </cell>
          <cell r="AQ4640">
            <v>1693541726.46211</v>
          </cell>
          <cell r="AR4640">
            <v>0</v>
          </cell>
          <cell r="AS4640" t="str">
            <v>08/31/2023 10:53:29</v>
          </cell>
          <cell r="AT4640">
            <v>1</v>
          </cell>
          <cell r="AU4640">
            <v>44935.406539351854</v>
          </cell>
          <cell r="AV4640">
            <v>44935.407210648147</v>
          </cell>
          <cell r="AW4640" t="str">
            <v>Y</v>
          </cell>
          <cell r="AX4640" t="str">
            <v>UNSPECIFIED</v>
          </cell>
          <cell r="AY4640" t="str">
            <v>CANCEL</v>
          </cell>
          <cell r="AZ4640" t="str">
            <v>Local/02200488649030497063@default-000270ad;2</v>
          </cell>
          <cell r="BA4640">
            <v>401</v>
          </cell>
          <cell r="BB4640" t="str">
            <v>Unauthorized</v>
          </cell>
          <cell r="BC4640">
            <v>0</v>
          </cell>
          <cell r="BD4640">
            <v>0</v>
          </cell>
          <cell r="BF4640">
            <v>0</v>
          </cell>
          <cell r="BG4640" t="str">
            <v>NONE</v>
          </cell>
          <cell r="BK4640">
            <v>1</v>
          </cell>
          <cell r="BL4640">
            <v>3</v>
          </cell>
          <cell r="BM4640">
            <v>45170</v>
          </cell>
          <cell r="BN4640" t="str">
            <v>09:46</v>
          </cell>
          <cell r="BO4640">
            <v>45170.406944444447</v>
          </cell>
          <cell r="BP4640" t="str">
            <v>Non Connect</v>
          </cell>
        </row>
        <row r="4641">
          <cell r="A4641">
            <v>1017084587</v>
          </cell>
          <cell r="B4641" t="str">
            <v>AUTO</v>
          </cell>
          <cell r="C4641" t="str">
            <v>NA</v>
          </cell>
          <cell r="D4641" t="str">
            <v>No Answer AutoDial</v>
          </cell>
          <cell r="E4641" t="str">
            <v>CALL_NOT_PICKED</v>
          </cell>
          <cell r="F4641" t="str">
            <v>UNDEFINED</v>
          </cell>
          <cell r="G4641" t="str">
            <v>Default Category</v>
          </cell>
          <cell r="H4641" t="str">
            <v>VDAD</v>
          </cell>
          <cell r="I4641" t="str">
            <v>Outbound Auto Dial</v>
          </cell>
          <cell r="K4641">
            <v>44935.407210648147</v>
          </cell>
          <cell r="L4641">
            <v>44935.407210648147</v>
          </cell>
          <cell r="M4641">
            <v>10090</v>
          </cell>
          <cell r="N4641" t="str">
            <v>PQ_HE_Topup</v>
          </cell>
          <cell r="O4641" t="str">
            <v>a1b6F00000yFZ3A</v>
          </cell>
          <cell r="Q4641">
            <v>202207057687892</v>
          </cell>
          <cell r="R4641">
            <v>0</v>
          </cell>
          <cell r="S4641">
            <v>91</v>
          </cell>
          <cell r="U4641" t="str">
            <v>TEST411</v>
          </cell>
          <cell r="X4641" t="str">
            <v>Offer-202307105432706</v>
          </cell>
          <cell r="AA4641" t="str">
            <v>-</v>
          </cell>
          <cell r="AH4641">
            <v>9989911888</v>
          </cell>
          <cell r="AK4641">
            <v>0</v>
          </cell>
          <cell r="AM4641" t="str">
            <v>NONE</v>
          </cell>
          <cell r="AN4641">
            <v>1</v>
          </cell>
          <cell r="AP4641">
            <v>63640465</v>
          </cell>
          <cell r="AQ4641">
            <v>1693541726.4621201</v>
          </cell>
          <cell r="AR4641">
            <v>0</v>
          </cell>
          <cell r="AS4641" t="str">
            <v>08/31/2023 10:53:30</v>
          </cell>
          <cell r="AT4641">
            <v>1</v>
          </cell>
          <cell r="AU4641">
            <v>44935.406539351854</v>
          </cell>
          <cell r="AV4641">
            <v>44935.407210648147</v>
          </cell>
          <cell r="AW4641" t="str">
            <v>Y</v>
          </cell>
          <cell r="AX4641" t="str">
            <v>UNSPECIFIED</v>
          </cell>
          <cell r="AY4641" t="str">
            <v>CANCEL</v>
          </cell>
          <cell r="AZ4641" t="str">
            <v>Local/02200488649989911888@default-000270b1;2</v>
          </cell>
          <cell r="BA4641">
            <v>401</v>
          </cell>
          <cell r="BB4641" t="str">
            <v>Unauthorized</v>
          </cell>
          <cell r="BC4641">
            <v>0</v>
          </cell>
          <cell r="BD4641">
            <v>0</v>
          </cell>
          <cell r="BF4641">
            <v>0</v>
          </cell>
          <cell r="BG4641" t="str">
            <v>NONE</v>
          </cell>
          <cell r="BK4641">
            <v>1</v>
          </cell>
          <cell r="BL4641">
            <v>3</v>
          </cell>
          <cell r="BM4641">
            <v>45170</v>
          </cell>
          <cell r="BN4641" t="str">
            <v>09:46</v>
          </cell>
          <cell r="BO4641">
            <v>45170.406944444447</v>
          </cell>
          <cell r="BP4641" t="str">
            <v>Non Connect</v>
          </cell>
        </row>
        <row r="4642">
          <cell r="A4642">
            <v>1017084588</v>
          </cell>
          <cell r="B4642" t="str">
            <v>AUTO</v>
          </cell>
          <cell r="C4642" t="str">
            <v>NA</v>
          </cell>
          <cell r="D4642" t="str">
            <v>No Answer AutoDial</v>
          </cell>
          <cell r="E4642" t="str">
            <v>CALL_NOT_PICKED</v>
          </cell>
          <cell r="F4642" t="str">
            <v>UNDEFINED</v>
          </cell>
          <cell r="G4642" t="str">
            <v>Default Category</v>
          </cell>
          <cell r="H4642" t="str">
            <v>VDAD</v>
          </cell>
          <cell r="I4642" t="str">
            <v>Outbound Auto Dial</v>
          </cell>
          <cell r="K4642">
            <v>44935.407256944447</v>
          </cell>
          <cell r="L4642">
            <v>44935.407256944447</v>
          </cell>
          <cell r="M4642">
            <v>10090</v>
          </cell>
          <cell r="N4642" t="str">
            <v>PQ_HE_Topup</v>
          </cell>
          <cell r="O4642" t="str">
            <v>a1b6F00000yFYlg</v>
          </cell>
          <cell r="Q4642">
            <v>202207057687892</v>
          </cell>
          <cell r="R4642">
            <v>0</v>
          </cell>
          <cell r="S4642">
            <v>91</v>
          </cell>
          <cell r="U4642" t="str">
            <v>TEST412</v>
          </cell>
          <cell r="X4642" t="str">
            <v>Offer-202307105430465</v>
          </cell>
          <cell r="AA4642" t="str">
            <v>-</v>
          </cell>
          <cell r="AH4642">
            <v>9052990034</v>
          </cell>
          <cell r="AK4642">
            <v>0</v>
          </cell>
          <cell r="AM4642" t="str">
            <v>NONE</v>
          </cell>
          <cell r="AN4642">
            <v>1</v>
          </cell>
          <cell r="AP4642">
            <v>63640466</v>
          </cell>
          <cell r="AQ4642">
            <v>1693541728.6926999</v>
          </cell>
          <cell r="AR4642">
            <v>0</v>
          </cell>
          <cell r="AS4642" t="str">
            <v>08/31/2023 10:53:30</v>
          </cell>
          <cell r="AT4642">
            <v>1</v>
          </cell>
          <cell r="AU4642">
            <v>44935.406574074077</v>
          </cell>
          <cell r="AV4642">
            <v>44935.407256944447</v>
          </cell>
          <cell r="AW4642" t="str">
            <v>Y</v>
          </cell>
          <cell r="AX4642" t="str">
            <v>UNSPECIFIED</v>
          </cell>
          <cell r="AY4642" t="str">
            <v>CANCEL</v>
          </cell>
          <cell r="AZ4642" t="str">
            <v>Local/02200488649052990034@default-00034629;2</v>
          </cell>
          <cell r="BA4642">
            <v>401</v>
          </cell>
          <cell r="BB4642" t="str">
            <v>Unauthorized</v>
          </cell>
          <cell r="BC4642">
            <v>0</v>
          </cell>
          <cell r="BD4642">
            <v>0</v>
          </cell>
          <cell r="BF4642">
            <v>0</v>
          </cell>
          <cell r="BG4642" t="str">
            <v>NONE</v>
          </cell>
          <cell r="BK4642">
            <v>1</v>
          </cell>
          <cell r="BL4642">
            <v>3</v>
          </cell>
          <cell r="BM4642">
            <v>45170</v>
          </cell>
          <cell r="BN4642" t="str">
            <v>09:46</v>
          </cell>
          <cell r="BO4642">
            <v>45170.406944444447</v>
          </cell>
          <cell r="BP4642" t="str">
            <v>Non Connect</v>
          </cell>
        </row>
        <row r="4643">
          <cell r="A4643">
            <v>1017084589</v>
          </cell>
          <cell r="B4643" t="str">
            <v>AUTO</v>
          </cell>
          <cell r="C4643" t="str">
            <v>NA</v>
          </cell>
          <cell r="D4643" t="str">
            <v>No Answer AutoDial</v>
          </cell>
          <cell r="E4643" t="str">
            <v>CALL_NOT_PICKED</v>
          </cell>
          <cell r="F4643" t="str">
            <v>UNDEFINED</v>
          </cell>
          <cell r="G4643" t="str">
            <v>Default Category</v>
          </cell>
          <cell r="H4643" t="str">
            <v>VDAD</v>
          </cell>
          <cell r="I4643" t="str">
            <v>Outbound Auto Dial</v>
          </cell>
          <cell r="K4643">
            <v>44935.407256944447</v>
          </cell>
          <cell r="L4643">
            <v>44935.407256944447</v>
          </cell>
          <cell r="M4643">
            <v>10089</v>
          </cell>
          <cell r="N4643" t="str">
            <v>LAS POS Refll</v>
          </cell>
          <cell r="O4643" t="str">
            <v>00Q6F00001ow5Vd</v>
          </cell>
          <cell r="Q4643">
            <v>202207057687891</v>
          </cell>
          <cell r="R4643">
            <v>0</v>
          </cell>
          <cell r="S4643">
            <v>91</v>
          </cell>
          <cell r="U4643" t="str">
            <v>TEST413</v>
          </cell>
          <cell r="X4643">
            <v>111333257</v>
          </cell>
          <cell r="AA4643" t="str">
            <v>-</v>
          </cell>
          <cell r="AH4643">
            <v>9869031747</v>
          </cell>
          <cell r="AK4643">
            <v>0</v>
          </cell>
          <cell r="AM4643" t="str">
            <v>NONE</v>
          </cell>
          <cell r="AN4643">
            <v>1</v>
          </cell>
          <cell r="AP4643">
            <v>63631934</v>
          </cell>
          <cell r="AQ4643">
            <v>1693541728.6926999</v>
          </cell>
          <cell r="AR4643">
            <v>0</v>
          </cell>
          <cell r="AS4643" t="str">
            <v>08/31/2023 10:42:26</v>
          </cell>
          <cell r="AT4643">
            <v>1</v>
          </cell>
          <cell r="AU4643">
            <v>44935.406574074077</v>
          </cell>
          <cell r="AV4643">
            <v>44935.407256944447</v>
          </cell>
          <cell r="AW4643" t="str">
            <v>Y</v>
          </cell>
          <cell r="AX4643" t="str">
            <v>UNSPECIFIED</v>
          </cell>
          <cell r="AY4643" t="str">
            <v>CANCEL</v>
          </cell>
          <cell r="AZ4643" t="str">
            <v>Local/02200488649869031747@default-0003462a;2</v>
          </cell>
          <cell r="BA4643">
            <v>401</v>
          </cell>
          <cell r="BB4643" t="str">
            <v>Unauthorized</v>
          </cell>
          <cell r="BC4643">
            <v>0</v>
          </cell>
          <cell r="BD4643">
            <v>0</v>
          </cell>
          <cell r="BF4643">
            <v>0</v>
          </cell>
          <cell r="BG4643" t="str">
            <v>NONE</v>
          </cell>
          <cell r="BK4643">
            <v>1</v>
          </cell>
          <cell r="BL4643">
            <v>3</v>
          </cell>
          <cell r="BM4643">
            <v>45170</v>
          </cell>
          <cell r="BN4643" t="str">
            <v>09:46</v>
          </cell>
          <cell r="BO4643">
            <v>45170.406944444447</v>
          </cell>
          <cell r="BP4643" t="str">
            <v>Non Connect</v>
          </cell>
        </row>
        <row r="4644">
          <cell r="A4644">
            <v>1017084590</v>
          </cell>
          <cell r="B4644" t="str">
            <v>AUTO</v>
          </cell>
          <cell r="C4644" t="str">
            <v>NA</v>
          </cell>
          <cell r="D4644" t="str">
            <v>No Answer AutoDial</v>
          </cell>
          <cell r="E4644" t="str">
            <v>CALL_NOT_PICKED</v>
          </cell>
          <cell r="F4644" t="str">
            <v>UNDEFINED</v>
          </cell>
          <cell r="G4644" t="str">
            <v>Default Category</v>
          </cell>
          <cell r="H4644" t="str">
            <v>VDAD</v>
          </cell>
          <cell r="I4644" t="str">
            <v>Outbound Auto Dial</v>
          </cell>
          <cell r="K4644">
            <v>44935.407256944447</v>
          </cell>
          <cell r="L4644">
            <v>44935.407256944447</v>
          </cell>
          <cell r="M4644">
            <v>10089</v>
          </cell>
          <cell r="N4644" t="str">
            <v>LAS POS Refll</v>
          </cell>
          <cell r="O4644" t="str">
            <v>00Q6F00001oyIcC</v>
          </cell>
          <cell r="Q4644">
            <v>202207057687891</v>
          </cell>
          <cell r="R4644">
            <v>0</v>
          </cell>
          <cell r="S4644">
            <v>91</v>
          </cell>
          <cell r="U4644" t="str">
            <v>TEST414</v>
          </cell>
          <cell r="X4644">
            <v>111864402</v>
          </cell>
          <cell r="AA4644" t="str">
            <v>-</v>
          </cell>
          <cell r="AH4644">
            <v>9619187665</v>
          </cell>
          <cell r="AK4644">
            <v>0</v>
          </cell>
          <cell r="AM4644" t="str">
            <v>NONE</v>
          </cell>
          <cell r="AN4644">
            <v>1</v>
          </cell>
          <cell r="AP4644">
            <v>63631935</v>
          </cell>
          <cell r="AQ4644">
            <v>1693541729.6926999</v>
          </cell>
          <cell r="AR4644">
            <v>0</v>
          </cell>
          <cell r="AS4644" t="str">
            <v>08/31/2023 10:42:26</v>
          </cell>
          <cell r="AT4644">
            <v>1</v>
          </cell>
          <cell r="AU4644">
            <v>44935.406574074077</v>
          </cell>
          <cell r="AV4644">
            <v>44935.407256944447</v>
          </cell>
          <cell r="AW4644" t="str">
            <v>Y</v>
          </cell>
          <cell r="AX4644" t="str">
            <v>UNSPECIFIED</v>
          </cell>
          <cell r="AY4644" t="str">
            <v>CANCEL</v>
          </cell>
          <cell r="AZ4644" t="str">
            <v>Local/02200488649619187665@default-0003462b;2</v>
          </cell>
          <cell r="BA4644">
            <v>401</v>
          </cell>
          <cell r="BB4644" t="str">
            <v>Unauthorized</v>
          </cell>
          <cell r="BC4644">
            <v>0</v>
          </cell>
          <cell r="BD4644">
            <v>0</v>
          </cell>
          <cell r="BF4644">
            <v>0</v>
          </cell>
          <cell r="BG4644" t="str">
            <v>NONE</v>
          </cell>
          <cell r="BK4644">
            <v>1</v>
          </cell>
          <cell r="BL4644">
            <v>3</v>
          </cell>
          <cell r="BM4644">
            <v>45170</v>
          </cell>
          <cell r="BN4644" t="str">
            <v>09:46</v>
          </cell>
          <cell r="BO4644">
            <v>45170.406944444447</v>
          </cell>
          <cell r="BP4644" t="str">
            <v>Non Connect</v>
          </cell>
        </row>
        <row r="4645">
          <cell r="A4645">
            <v>1017084591</v>
          </cell>
          <cell r="B4645" t="str">
            <v>AUTO</v>
          </cell>
          <cell r="C4645" t="str">
            <v>NA</v>
          </cell>
          <cell r="D4645" t="str">
            <v>No Answer AutoDial</v>
          </cell>
          <cell r="E4645" t="str">
            <v>CALL_NOT_PICKED</v>
          </cell>
          <cell r="F4645" t="str">
            <v>UNDEFINED</v>
          </cell>
          <cell r="G4645" t="str">
            <v>Default Category</v>
          </cell>
          <cell r="H4645" t="str">
            <v>VDAD</v>
          </cell>
          <cell r="I4645" t="str">
            <v>Outbound Auto Dial</v>
          </cell>
          <cell r="K4645">
            <v>44935.407372685186</v>
          </cell>
          <cell r="L4645">
            <v>44935.407372685186</v>
          </cell>
          <cell r="M4645">
            <v>10090</v>
          </cell>
          <cell r="N4645" t="str">
            <v>PQ_HE_Topup</v>
          </cell>
          <cell r="O4645" t="str">
            <v>a1b6F00000yFYLH</v>
          </cell>
          <cell r="Q4645">
            <v>202207057687892</v>
          </cell>
          <cell r="R4645">
            <v>0</v>
          </cell>
          <cell r="S4645">
            <v>91</v>
          </cell>
          <cell r="U4645" t="str">
            <v>TEST415</v>
          </cell>
          <cell r="X4645" t="str">
            <v>Offer-202307105427285</v>
          </cell>
          <cell r="AA4645" t="str">
            <v>-</v>
          </cell>
          <cell r="AH4645">
            <v>9825382342</v>
          </cell>
          <cell r="AK4645">
            <v>0</v>
          </cell>
          <cell r="AM4645" t="str">
            <v>NONE</v>
          </cell>
          <cell r="AN4645">
            <v>1</v>
          </cell>
          <cell r="AP4645">
            <v>63640468</v>
          </cell>
          <cell r="AQ4645">
            <v>1693541735.6927099</v>
          </cell>
          <cell r="AR4645">
            <v>0</v>
          </cell>
          <cell r="AS4645" t="str">
            <v>08/31/2023 10:53:30</v>
          </cell>
          <cell r="AT4645">
            <v>1</v>
          </cell>
          <cell r="AU4645">
            <v>44935.406643518516</v>
          </cell>
          <cell r="AV4645">
            <v>44935.407395833332</v>
          </cell>
          <cell r="AW4645" t="str">
            <v>Y</v>
          </cell>
          <cell r="AX4645" t="str">
            <v>NO_ANSWER</v>
          </cell>
          <cell r="AY4645" t="str">
            <v>CONGESTION</v>
          </cell>
          <cell r="AZ4645" t="str">
            <v>Local/02200488649825382342@default-0003462d;2</v>
          </cell>
          <cell r="BA4645">
            <v>0</v>
          </cell>
          <cell r="BC4645">
            <v>0</v>
          </cell>
          <cell r="BD4645">
            <v>0</v>
          </cell>
          <cell r="BF4645">
            <v>0</v>
          </cell>
          <cell r="BG4645" t="str">
            <v>NONE</v>
          </cell>
          <cell r="BK4645">
            <v>1</v>
          </cell>
          <cell r="BL4645">
            <v>3</v>
          </cell>
          <cell r="BM4645">
            <v>45170</v>
          </cell>
          <cell r="BN4645" t="str">
            <v>09:46</v>
          </cell>
          <cell r="BO4645">
            <v>45170.406944444447</v>
          </cell>
          <cell r="BP4645" t="str">
            <v>Non Connect</v>
          </cell>
        </row>
        <row r="4646">
          <cell r="A4646">
            <v>1017084592</v>
          </cell>
          <cell r="B4646" t="str">
            <v>AUTO</v>
          </cell>
          <cell r="C4646" t="str">
            <v>NA</v>
          </cell>
          <cell r="D4646" t="str">
            <v>No Answer AutoDial</v>
          </cell>
          <cell r="E4646" t="str">
            <v>CALL_NOT_PICKED</v>
          </cell>
          <cell r="F4646" t="str">
            <v>UNDEFINED</v>
          </cell>
          <cell r="G4646" t="str">
            <v>Default Category</v>
          </cell>
          <cell r="H4646" t="str">
            <v>VDAD</v>
          </cell>
          <cell r="I4646" t="str">
            <v>Outbound Auto Dial</v>
          </cell>
          <cell r="K4646">
            <v>44935.407372685186</v>
          </cell>
          <cell r="L4646">
            <v>44935.407372685186</v>
          </cell>
          <cell r="M4646">
            <v>10090</v>
          </cell>
          <cell r="N4646" t="str">
            <v>PQ_HE_Topup</v>
          </cell>
          <cell r="O4646" t="str">
            <v>a1b6F00000yFZEH</v>
          </cell>
          <cell r="Q4646">
            <v>202207057687892</v>
          </cell>
          <cell r="R4646">
            <v>0</v>
          </cell>
          <cell r="S4646">
            <v>91</v>
          </cell>
          <cell r="U4646" t="str">
            <v>TEST416</v>
          </cell>
          <cell r="X4646" t="str">
            <v>Offer-202307105434169</v>
          </cell>
          <cell r="AA4646" t="str">
            <v>-</v>
          </cell>
          <cell r="AH4646">
            <v>9258039981</v>
          </cell>
          <cell r="AK4646">
            <v>0</v>
          </cell>
          <cell r="AM4646" t="str">
            <v>NONE</v>
          </cell>
          <cell r="AN4646">
            <v>1</v>
          </cell>
          <cell r="AP4646">
            <v>63640471</v>
          </cell>
          <cell r="AQ4646">
            <v>1693541735.6927199</v>
          </cell>
          <cell r="AR4646">
            <v>0</v>
          </cell>
          <cell r="AS4646" t="str">
            <v>08/31/2023 10:53:30</v>
          </cell>
          <cell r="AT4646">
            <v>1</v>
          </cell>
          <cell r="AU4646">
            <v>44935.406643518516</v>
          </cell>
          <cell r="AV4646">
            <v>44935.407407407409</v>
          </cell>
          <cell r="AW4646" t="str">
            <v>Y</v>
          </cell>
          <cell r="AX4646" t="str">
            <v>NO_ANSWER</v>
          </cell>
          <cell r="AY4646" t="str">
            <v>CONGESTION</v>
          </cell>
          <cell r="AZ4646" t="str">
            <v>Local/02200488649258039981@default-00034630;2</v>
          </cell>
          <cell r="BA4646">
            <v>480</v>
          </cell>
          <cell r="BB4646" t="str">
            <v>Temporarily unavailable</v>
          </cell>
          <cell r="BC4646">
            <v>0</v>
          </cell>
          <cell r="BD4646">
            <v>0</v>
          </cell>
          <cell r="BF4646">
            <v>0</v>
          </cell>
          <cell r="BG4646" t="str">
            <v>NONE</v>
          </cell>
          <cell r="BK4646">
            <v>1</v>
          </cell>
          <cell r="BL4646">
            <v>3</v>
          </cell>
          <cell r="BM4646">
            <v>45170</v>
          </cell>
          <cell r="BN4646" t="str">
            <v>09:46</v>
          </cell>
          <cell r="BO4646">
            <v>45170.406944444447</v>
          </cell>
          <cell r="BP4646" t="str">
            <v>Non Connect</v>
          </cell>
        </row>
        <row r="4647">
          <cell r="A4647">
            <v>1017084593</v>
          </cell>
          <cell r="B4647" t="str">
            <v>AUTO</v>
          </cell>
          <cell r="C4647" t="str">
            <v>NA</v>
          </cell>
          <cell r="D4647" t="str">
            <v>No Answer AutoDial</v>
          </cell>
          <cell r="E4647" t="str">
            <v>CALL_NOT_PICKED</v>
          </cell>
          <cell r="F4647" t="str">
            <v>UNDEFINED</v>
          </cell>
          <cell r="G4647" t="str">
            <v>Default Category</v>
          </cell>
          <cell r="H4647" t="str">
            <v>VDAD</v>
          </cell>
          <cell r="I4647" t="str">
            <v>Outbound Auto Dial</v>
          </cell>
          <cell r="K4647">
            <v>44935.407372685186</v>
          </cell>
          <cell r="L4647">
            <v>44935.407372685186</v>
          </cell>
          <cell r="M4647">
            <v>10090</v>
          </cell>
          <cell r="N4647" t="str">
            <v>PQ_HE_Topup</v>
          </cell>
          <cell r="O4647" t="str">
            <v>a1b6F00000yFZ87</v>
          </cell>
          <cell r="Q4647">
            <v>202207057687892</v>
          </cell>
          <cell r="R4647">
            <v>0</v>
          </cell>
          <cell r="S4647">
            <v>91</v>
          </cell>
          <cell r="U4647" t="str">
            <v>TEST417</v>
          </cell>
          <cell r="X4647" t="str">
            <v>Offer-202307105433398</v>
          </cell>
          <cell r="AA4647" t="str">
            <v>-</v>
          </cell>
          <cell r="AH4647">
            <v>9582429324</v>
          </cell>
          <cell r="AK4647">
            <v>0</v>
          </cell>
          <cell r="AM4647" t="str">
            <v>NONE</v>
          </cell>
          <cell r="AN4647">
            <v>1</v>
          </cell>
          <cell r="AP4647">
            <v>63640470</v>
          </cell>
          <cell r="AQ4647">
            <v>1693541735.6927199</v>
          </cell>
          <cell r="AR4647">
            <v>0</v>
          </cell>
          <cell r="AS4647" t="str">
            <v>08/31/2023 10:53:30</v>
          </cell>
          <cell r="AT4647">
            <v>1</v>
          </cell>
          <cell r="AU4647">
            <v>44935.406643518516</v>
          </cell>
          <cell r="AV4647">
            <v>44935.407407407409</v>
          </cell>
          <cell r="AW4647" t="str">
            <v>Y</v>
          </cell>
          <cell r="AX4647" t="str">
            <v>NO_ANSWER</v>
          </cell>
          <cell r="AY4647" t="str">
            <v>CONGESTION</v>
          </cell>
          <cell r="AZ4647" t="str">
            <v>Local/02200488649582429324@default-0003462f;2</v>
          </cell>
          <cell r="BA4647">
            <v>480</v>
          </cell>
          <cell r="BB4647" t="str">
            <v>Temporarily unavailable</v>
          </cell>
          <cell r="BC4647">
            <v>0</v>
          </cell>
          <cell r="BD4647">
            <v>0</v>
          </cell>
          <cell r="BF4647">
            <v>0</v>
          </cell>
          <cell r="BG4647" t="str">
            <v>NONE</v>
          </cell>
          <cell r="BK4647">
            <v>1</v>
          </cell>
          <cell r="BL4647">
            <v>3</v>
          </cell>
          <cell r="BM4647">
            <v>45170</v>
          </cell>
          <cell r="BN4647" t="str">
            <v>09:46</v>
          </cell>
          <cell r="BO4647">
            <v>45170.406944444447</v>
          </cell>
          <cell r="BP4647" t="str">
            <v>Non Connect</v>
          </cell>
        </row>
        <row r="4648">
          <cell r="A4648">
            <v>1017084594</v>
          </cell>
          <cell r="B4648" t="str">
            <v>AUTO</v>
          </cell>
          <cell r="C4648" t="str">
            <v>NA</v>
          </cell>
          <cell r="D4648" t="str">
            <v>No Answer AutoDial</v>
          </cell>
          <cell r="E4648" t="str">
            <v>CALL_NOT_PICKED</v>
          </cell>
          <cell r="F4648" t="str">
            <v>UNDEFINED</v>
          </cell>
          <cell r="G4648" t="str">
            <v>Default Category</v>
          </cell>
          <cell r="H4648" t="str">
            <v>VDAD</v>
          </cell>
          <cell r="I4648" t="str">
            <v>Outbound Auto Dial</v>
          </cell>
          <cell r="K4648">
            <v>44935.407372685186</v>
          </cell>
          <cell r="L4648">
            <v>44935.407372685186</v>
          </cell>
          <cell r="M4648">
            <v>10090</v>
          </cell>
          <cell r="N4648" t="str">
            <v>PQ_HE_Topup</v>
          </cell>
          <cell r="O4648" t="str">
            <v>a1b6F00000yFYXo</v>
          </cell>
          <cell r="Q4648">
            <v>202207057687892</v>
          </cell>
          <cell r="R4648">
            <v>0</v>
          </cell>
          <cell r="S4648">
            <v>91</v>
          </cell>
          <cell r="U4648" t="str">
            <v>TEST418</v>
          </cell>
          <cell r="X4648" t="str">
            <v>Offer-202307105428832</v>
          </cell>
          <cell r="AA4648" t="str">
            <v>-</v>
          </cell>
          <cell r="AH4648">
            <v>9966813456</v>
          </cell>
          <cell r="AK4648">
            <v>0</v>
          </cell>
          <cell r="AM4648" t="str">
            <v>NONE</v>
          </cell>
          <cell r="AN4648">
            <v>1</v>
          </cell>
          <cell r="AP4648">
            <v>63640473</v>
          </cell>
          <cell r="AQ4648">
            <v>1693541738.6927299</v>
          </cell>
          <cell r="AR4648">
            <v>0</v>
          </cell>
          <cell r="AS4648" t="str">
            <v>08/31/2023 10:53:30</v>
          </cell>
          <cell r="AT4648">
            <v>1</v>
          </cell>
          <cell r="AU4648">
            <v>44935.406689814816</v>
          </cell>
          <cell r="AV4648">
            <v>44935.407407407409</v>
          </cell>
          <cell r="AW4648" t="str">
            <v>Y</v>
          </cell>
          <cell r="AX4648" t="str">
            <v>NO_ANSWER</v>
          </cell>
          <cell r="AY4648" t="str">
            <v>CONGESTION</v>
          </cell>
          <cell r="AZ4648" t="str">
            <v>Local/02200488649966813456@default-00034633;2</v>
          </cell>
          <cell r="BA4648">
            <v>0</v>
          </cell>
          <cell r="BC4648">
            <v>0</v>
          </cell>
          <cell r="BD4648">
            <v>0</v>
          </cell>
          <cell r="BF4648">
            <v>0</v>
          </cell>
          <cell r="BG4648" t="str">
            <v>NONE</v>
          </cell>
          <cell r="BK4648">
            <v>1</v>
          </cell>
          <cell r="BL4648">
            <v>3</v>
          </cell>
          <cell r="BM4648">
            <v>45170</v>
          </cell>
          <cell r="BN4648" t="str">
            <v>09:46</v>
          </cell>
          <cell r="BO4648">
            <v>45170.406944444447</v>
          </cell>
          <cell r="BP4648" t="str">
            <v>Non Connect</v>
          </cell>
        </row>
        <row r="4649">
          <cell r="A4649">
            <v>1017084595</v>
          </cell>
          <cell r="B4649" t="str">
            <v>AUTO</v>
          </cell>
          <cell r="C4649" t="str">
            <v>NA</v>
          </cell>
          <cell r="D4649" t="str">
            <v>No Answer AutoDial</v>
          </cell>
          <cell r="E4649" t="str">
            <v>CALL_NOT_PICKED</v>
          </cell>
          <cell r="F4649" t="str">
            <v>UNDEFINED</v>
          </cell>
          <cell r="G4649" t="str">
            <v>Default Category</v>
          </cell>
          <cell r="H4649" t="str">
            <v>VDAD</v>
          </cell>
          <cell r="I4649" t="str">
            <v>Outbound Auto Dial</v>
          </cell>
          <cell r="K4649">
            <v>44935.407372685186</v>
          </cell>
          <cell r="L4649">
            <v>44935.407372685186</v>
          </cell>
          <cell r="M4649">
            <v>10090</v>
          </cell>
          <cell r="N4649" t="str">
            <v>PQ_HE_Topup</v>
          </cell>
          <cell r="O4649" t="str">
            <v>a1b6F00000yFYjj</v>
          </cell>
          <cell r="Q4649">
            <v>202207057687892</v>
          </cell>
          <cell r="R4649">
            <v>0</v>
          </cell>
          <cell r="S4649">
            <v>91</v>
          </cell>
          <cell r="U4649" t="str">
            <v>TEST419</v>
          </cell>
          <cell r="X4649" t="str">
            <v>Offer-202307105430344</v>
          </cell>
          <cell r="AA4649" t="str">
            <v>-</v>
          </cell>
          <cell r="AH4649">
            <v>9329342143</v>
          </cell>
          <cell r="AK4649">
            <v>0</v>
          </cell>
          <cell r="AM4649" t="str">
            <v>NONE</v>
          </cell>
          <cell r="AN4649">
            <v>1</v>
          </cell>
          <cell r="AP4649">
            <v>63640481</v>
          </cell>
          <cell r="AQ4649">
            <v>1693541740.69275</v>
          </cell>
          <cell r="AR4649">
            <v>0</v>
          </cell>
          <cell r="AS4649" t="str">
            <v>08/31/2023 10:53:30</v>
          </cell>
          <cell r="AT4649">
            <v>1</v>
          </cell>
          <cell r="AU4649">
            <v>44935.406689814816</v>
          </cell>
          <cell r="AV4649">
            <v>44935.407407407409</v>
          </cell>
          <cell r="AW4649" t="str">
            <v>Y</v>
          </cell>
          <cell r="AX4649" t="str">
            <v>NO_ANSWER</v>
          </cell>
          <cell r="AY4649" t="str">
            <v>CONGESTION</v>
          </cell>
          <cell r="AZ4649" t="str">
            <v>Local/02200488649329342143@default-0003463b;2</v>
          </cell>
          <cell r="BA4649">
            <v>401</v>
          </cell>
          <cell r="BB4649" t="str">
            <v>Unauthorized</v>
          </cell>
          <cell r="BC4649">
            <v>0</v>
          </cell>
          <cell r="BD4649">
            <v>0</v>
          </cell>
          <cell r="BF4649">
            <v>0</v>
          </cell>
          <cell r="BG4649" t="str">
            <v>NONE</v>
          </cell>
          <cell r="BK4649">
            <v>1</v>
          </cell>
          <cell r="BL4649">
            <v>3</v>
          </cell>
          <cell r="BM4649">
            <v>45170</v>
          </cell>
          <cell r="BN4649" t="str">
            <v>09:46</v>
          </cell>
          <cell r="BO4649">
            <v>45170.406944444447</v>
          </cell>
          <cell r="BP4649" t="str">
            <v>Non Connect</v>
          </cell>
        </row>
        <row r="4650">
          <cell r="A4650">
            <v>1017084596</v>
          </cell>
          <cell r="B4650" t="str">
            <v>AUTO</v>
          </cell>
          <cell r="C4650" t="str">
            <v>NA</v>
          </cell>
          <cell r="D4650" t="str">
            <v>No Answer AutoDial</v>
          </cell>
          <cell r="E4650" t="str">
            <v>CALL_NOT_PICKED</v>
          </cell>
          <cell r="F4650" t="str">
            <v>UNDEFINED</v>
          </cell>
          <cell r="G4650" t="str">
            <v>Default Category</v>
          </cell>
          <cell r="H4650" t="str">
            <v>VDAD</v>
          </cell>
          <cell r="I4650" t="str">
            <v>Outbound Auto Dial</v>
          </cell>
          <cell r="K4650">
            <v>44935.407372685186</v>
          </cell>
          <cell r="L4650">
            <v>44935.407372685186</v>
          </cell>
          <cell r="M4650">
            <v>10090</v>
          </cell>
          <cell r="N4650" t="str">
            <v>PQ_HE_Topup</v>
          </cell>
          <cell r="O4650" t="str">
            <v>a1b6F00000yFYvh</v>
          </cell>
          <cell r="Q4650">
            <v>202207057687892</v>
          </cell>
          <cell r="R4650">
            <v>0</v>
          </cell>
          <cell r="S4650">
            <v>91</v>
          </cell>
          <cell r="U4650" t="str">
            <v>TEST420</v>
          </cell>
          <cell r="X4650" t="str">
            <v>Offer-202307105431854</v>
          </cell>
          <cell r="AA4650" t="str">
            <v>-</v>
          </cell>
          <cell r="AH4650">
            <v>7017070767</v>
          </cell>
          <cell r="AK4650">
            <v>0</v>
          </cell>
          <cell r="AM4650" t="str">
            <v>NONE</v>
          </cell>
          <cell r="AN4650">
            <v>1</v>
          </cell>
          <cell r="AP4650">
            <v>63640474</v>
          </cell>
          <cell r="AQ4650">
            <v>1693541739.6927299</v>
          </cell>
          <cell r="AR4650">
            <v>0</v>
          </cell>
          <cell r="AS4650" t="str">
            <v>08/31/2023 10:53:30</v>
          </cell>
          <cell r="AT4650">
            <v>1</v>
          </cell>
          <cell r="AU4650">
            <v>44935.406689814816</v>
          </cell>
          <cell r="AV4650">
            <v>44935.407418981478</v>
          </cell>
          <cell r="AW4650" t="str">
            <v>Y</v>
          </cell>
          <cell r="AX4650" t="str">
            <v>NO_ANSWER</v>
          </cell>
          <cell r="AY4650" t="str">
            <v>CONGESTION</v>
          </cell>
          <cell r="AZ4650" t="str">
            <v>Local/02200488647017070767@default-00034634;2</v>
          </cell>
          <cell r="BA4650">
            <v>401</v>
          </cell>
          <cell r="BB4650" t="str">
            <v>Unauthorized</v>
          </cell>
          <cell r="BC4650">
            <v>0</v>
          </cell>
          <cell r="BD4650">
            <v>0</v>
          </cell>
          <cell r="BF4650">
            <v>0</v>
          </cell>
          <cell r="BG4650" t="str">
            <v>NONE</v>
          </cell>
          <cell r="BK4650">
            <v>1</v>
          </cell>
          <cell r="BL4650">
            <v>3</v>
          </cell>
          <cell r="BM4650">
            <v>45170</v>
          </cell>
          <cell r="BN4650" t="str">
            <v>09:46</v>
          </cell>
          <cell r="BO4650">
            <v>45170.406944444447</v>
          </cell>
          <cell r="BP4650" t="str">
            <v>Non Connect</v>
          </cell>
        </row>
        <row r="4651">
          <cell r="A4651">
            <v>1017084597</v>
          </cell>
          <cell r="B4651" t="str">
            <v>AUTO</v>
          </cell>
          <cell r="C4651" t="str">
            <v>NA</v>
          </cell>
          <cell r="D4651" t="str">
            <v>No Answer AutoDial</v>
          </cell>
          <cell r="E4651" t="str">
            <v>CALL_NOT_PICKED</v>
          </cell>
          <cell r="F4651" t="str">
            <v>UNDEFINED</v>
          </cell>
          <cell r="G4651" t="str">
            <v>Default Category</v>
          </cell>
          <cell r="H4651" t="str">
            <v>VDAD</v>
          </cell>
          <cell r="I4651" t="str">
            <v>Outbound Auto Dial</v>
          </cell>
          <cell r="K4651">
            <v>44935.407372685186</v>
          </cell>
          <cell r="L4651">
            <v>44935.407372685186</v>
          </cell>
          <cell r="M4651">
            <v>10090</v>
          </cell>
          <cell r="N4651" t="str">
            <v>PQ_HE_Topup</v>
          </cell>
          <cell r="O4651" t="str">
            <v>a1b6F00000yFYQj</v>
          </cell>
          <cell r="Q4651">
            <v>202207057687892</v>
          </cell>
          <cell r="R4651">
            <v>0</v>
          </cell>
          <cell r="S4651">
            <v>91</v>
          </cell>
          <cell r="U4651" t="str">
            <v>TEST421</v>
          </cell>
          <cell r="X4651" t="str">
            <v>Offer-202307105428011</v>
          </cell>
          <cell r="AA4651" t="str">
            <v>-</v>
          </cell>
          <cell r="AH4651">
            <v>8455095865</v>
          </cell>
          <cell r="AK4651">
            <v>0</v>
          </cell>
          <cell r="AM4651" t="str">
            <v>NONE</v>
          </cell>
          <cell r="AN4651">
            <v>1</v>
          </cell>
          <cell r="AP4651">
            <v>63640482</v>
          </cell>
          <cell r="AQ4651">
            <v>1693541740.69275</v>
          </cell>
          <cell r="AR4651">
            <v>0</v>
          </cell>
          <cell r="AS4651" t="str">
            <v>08/31/2023 10:53:30</v>
          </cell>
          <cell r="AT4651">
            <v>1</v>
          </cell>
          <cell r="AU4651">
            <v>44935.406689814816</v>
          </cell>
          <cell r="AV4651">
            <v>44935.407418981478</v>
          </cell>
          <cell r="AW4651" t="str">
            <v>Y</v>
          </cell>
          <cell r="AX4651" t="str">
            <v>NO_ANSWER</v>
          </cell>
          <cell r="AY4651" t="str">
            <v>CONGESTION</v>
          </cell>
          <cell r="AZ4651" t="str">
            <v>Local/02200488648455095865@default-0003463c;2</v>
          </cell>
          <cell r="BA4651">
            <v>480</v>
          </cell>
          <cell r="BB4651" t="str">
            <v>Temporarily unavailable</v>
          </cell>
          <cell r="BC4651">
            <v>0</v>
          </cell>
          <cell r="BD4651">
            <v>0</v>
          </cell>
          <cell r="BF4651">
            <v>0</v>
          </cell>
          <cell r="BG4651" t="str">
            <v>NONE</v>
          </cell>
          <cell r="BK4651">
            <v>1</v>
          </cell>
          <cell r="BL4651">
            <v>3</v>
          </cell>
          <cell r="BM4651">
            <v>45170</v>
          </cell>
          <cell r="BN4651" t="str">
            <v>09:46</v>
          </cell>
          <cell r="BO4651">
            <v>45170.406944444447</v>
          </cell>
          <cell r="BP4651" t="str">
            <v>Non Connect</v>
          </cell>
        </row>
        <row r="4652">
          <cell r="A4652">
            <v>1017084598</v>
          </cell>
          <cell r="B4652" t="str">
            <v>AUTO</v>
          </cell>
          <cell r="C4652" t="str">
            <v>NA</v>
          </cell>
          <cell r="D4652" t="str">
            <v>No Answer AutoDial</v>
          </cell>
          <cell r="E4652" t="str">
            <v>CALL_NOT_PICKED</v>
          </cell>
          <cell r="F4652" t="str">
            <v>UNDEFINED</v>
          </cell>
          <cell r="G4652" t="str">
            <v>Default Category</v>
          </cell>
          <cell r="H4652" t="str">
            <v>VDAD</v>
          </cell>
          <cell r="I4652" t="str">
            <v>Outbound Auto Dial</v>
          </cell>
          <cell r="K4652">
            <v>44935.407372685186</v>
          </cell>
          <cell r="L4652">
            <v>44935.407372685186</v>
          </cell>
          <cell r="M4652">
            <v>10090</v>
          </cell>
          <cell r="N4652" t="str">
            <v>PQ_HE_Topup</v>
          </cell>
          <cell r="O4652" t="str">
            <v>a1b6F00000yFYdE</v>
          </cell>
          <cell r="Q4652">
            <v>202207057687892</v>
          </cell>
          <cell r="R4652">
            <v>0</v>
          </cell>
          <cell r="S4652">
            <v>91</v>
          </cell>
          <cell r="U4652" t="str">
            <v>TEST422</v>
          </cell>
          <cell r="X4652" t="str">
            <v>Offer-202307105429557</v>
          </cell>
          <cell r="AA4652" t="str">
            <v>-</v>
          </cell>
          <cell r="AH4652">
            <v>9441843431</v>
          </cell>
          <cell r="AK4652">
            <v>0</v>
          </cell>
          <cell r="AM4652" t="str">
            <v>NONE</v>
          </cell>
          <cell r="AN4652">
            <v>1</v>
          </cell>
          <cell r="AP4652">
            <v>63640472</v>
          </cell>
          <cell r="AQ4652">
            <v>1693541738.6927199</v>
          </cell>
          <cell r="AR4652">
            <v>0</v>
          </cell>
          <cell r="AS4652" t="str">
            <v>08/31/2023 10:53:30</v>
          </cell>
          <cell r="AT4652">
            <v>1</v>
          </cell>
          <cell r="AU4652">
            <v>44935.406689814816</v>
          </cell>
          <cell r="AV4652">
            <v>44935.407418981478</v>
          </cell>
          <cell r="AW4652" t="str">
            <v>Y</v>
          </cell>
          <cell r="AX4652" t="str">
            <v>NO_ANSWER</v>
          </cell>
          <cell r="AY4652" t="str">
            <v>CONGESTION</v>
          </cell>
          <cell r="AZ4652" t="str">
            <v>Local/02200488649441843431@default-00034632;2</v>
          </cell>
          <cell r="BA4652">
            <v>480</v>
          </cell>
          <cell r="BB4652" t="str">
            <v>Temporarily unavailable</v>
          </cell>
          <cell r="BC4652">
            <v>0</v>
          </cell>
          <cell r="BD4652">
            <v>0</v>
          </cell>
          <cell r="BF4652">
            <v>0</v>
          </cell>
          <cell r="BG4652" t="str">
            <v>NONE</v>
          </cell>
          <cell r="BK4652">
            <v>1</v>
          </cell>
          <cell r="BL4652">
            <v>3</v>
          </cell>
          <cell r="BM4652">
            <v>45170</v>
          </cell>
          <cell r="BN4652" t="str">
            <v>09:46</v>
          </cell>
          <cell r="BO4652">
            <v>45170.406944444447</v>
          </cell>
          <cell r="BP4652" t="str">
            <v>Non Connect</v>
          </cell>
        </row>
        <row r="4653">
          <cell r="A4653">
            <v>1017084599</v>
          </cell>
          <cell r="B4653" t="str">
            <v>AUTO</v>
          </cell>
          <cell r="C4653" t="str">
            <v>NA</v>
          </cell>
          <cell r="D4653" t="str">
            <v>No Answer AutoDial</v>
          </cell>
          <cell r="E4653" t="str">
            <v>CALL_NOT_PICKED</v>
          </cell>
          <cell r="F4653" t="str">
            <v>UNDEFINED</v>
          </cell>
          <cell r="G4653" t="str">
            <v>Default Category</v>
          </cell>
          <cell r="H4653" t="str">
            <v>VDAD</v>
          </cell>
          <cell r="I4653" t="str">
            <v>Outbound Auto Dial</v>
          </cell>
          <cell r="K4653">
            <v>44935.407372685186</v>
          </cell>
          <cell r="L4653">
            <v>44935.407372685186</v>
          </cell>
          <cell r="M4653">
            <v>10090</v>
          </cell>
          <cell r="N4653" t="str">
            <v>PQ_HE_Topup</v>
          </cell>
          <cell r="O4653" t="str">
            <v>a1b6F00000yFYLx</v>
          </cell>
          <cell r="Q4653">
            <v>202207057687892</v>
          </cell>
          <cell r="R4653">
            <v>0</v>
          </cell>
          <cell r="S4653">
            <v>91</v>
          </cell>
          <cell r="U4653" t="str">
            <v>TEST423</v>
          </cell>
          <cell r="X4653" t="str">
            <v>Offer-202307105427327</v>
          </cell>
          <cell r="AA4653" t="str">
            <v>-</v>
          </cell>
          <cell r="AH4653">
            <v>9414050180</v>
          </cell>
          <cell r="AK4653">
            <v>0</v>
          </cell>
          <cell r="AM4653" t="str">
            <v>NONE</v>
          </cell>
          <cell r="AN4653">
            <v>1</v>
          </cell>
          <cell r="AP4653">
            <v>63640478</v>
          </cell>
          <cell r="AQ4653">
            <v>1693541739.69274</v>
          </cell>
          <cell r="AR4653">
            <v>0</v>
          </cell>
          <cell r="AS4653" t="str">
            <v>08/31/2023 10:53:30</v>
          </cell>
          <cell r="AT4653">
            <v>1</v>
          </cell>
          <cell r="AU4653">
            <v>44935.406689814816</v>
          </cell>
          <cell r="AV4653">
            <v>44935.407418981478</v>
          </cell>
          <cell r="AW4653" t="str">
            <v>Y</v>
          </cell>
          <cell r="AX4653" t="str">
            <v>NO_ANSWER</v>
          </cell>
          <cell r="AY4653" t="str">
            <v>CONGESTION</v>
          </cell>
          <cell r="AZ4653" t="str">
            <v>Local/02200488649414050180@default-00034638;2</v>
          </cell>
          <cell r="BA4653">
            <v>401</v>
          </cell>
          <cell r="BB4653" t="str">
            <v>Unauthorized</v>
          </cell>
          <cell r="BC4653">
            <v>0</v>
          </cell>
          <cell r="BD4653">
            <v>0</v>
          </cell>
          <cell r="BF4653">
            <v>0</v>
          </cell>
          <cell r="BG4653" t="str">
            <v>NONE</v>
          </cell>
          <cell r="BK4653">
            <v>1</v>
          </cell>
          <cell r="BL4653">
            <v>3</v>
          </cell>
          <cell r="BM4653">
            <v>45170</v>
          </cell>
          <cell r="BN4653" t="str">
            <v>09:46</v>
          </cell>
          <cell r="BO4653">
            <v>45170.406944444447</v>
          </cell>
          <cell r="BP4653" t="str">
            <v>Non Connect</v>
          </cell>
        </row>
        <row r="4654">
          <cell r="A4654">
            <v>1017084600</v>
          </cell>
          <cell r="B4654" t="str">
            <v>AUTO</v>
          </cell>
          <cell r="C4654" t="str">
            <v>NA</v>
          </cell>
          <cell r="D4654" t="str">
            <v>No Answer AutoDial</v>
          </cell>
          <cell r="E4654" t="str">
            <v>CALL_NOT_PICKED</v>
          </cell>
          <cell r="F4654" t="str">
            <v>UNDEFINED</v>
          </cell>
          <cell r="G4654" t="str">
            <v>Default Category</v>
          </cell>
          <cell r="H4654" t="str">
            <v>VDAD</v>
          </cell>
          <cell r="I4654" t="str">
            <v>Outbound Auto Dial</v>
          </cell>
          <cell r="K4654">
            <v>44935.407372685186</v>
          </cell>
          <cell r="L4654">
            <v>44935.407372685186</v>
          </cell>
          <cell r="M4654">
            <v>10090</v>
          </cell>
          <cell r="N4654" t="str">
            <v>PQ_HE_Topup</v>
          </cell>
          <cell r="O4654" t="str">
            <v>a1b6F00000yFYQv</v>
          </cell>
          <cell r="Q4654">
            <v>202207057687892</v>
          </cell>
          <cell r="R4654">
            <v>0</v>
          </cell>
          <cell r="S4654">
            <v>91</v>
          </cell>
          <cell r="U4654" t="str">
            <v>TEST424</v>
          </cell>
          <cell r="X4654" t="str">
            <v>Offer-202307105428023</v>
          </cell>
          <cell r="AA4654" t="str">
            <v>-</v>
          </cell>
          <cell r="AH4654">
            <v>8401955485</v>
          </cell>
          <cell r="AK4654">
            <v>0</v>
          </cell>
          <cell r="AM4654" t="str">
            <v>NONE</v>
          </cell>
          <cell r="AN4654">
            <v>1</v>
          </cell>
          <cell r="AP4654">
            <v>63640469</v>
          </cell>
          <cell r="AQ4654">
            <v>1693541735.6927099</v>
          </cell>
          <cell r="AR4654">
            <v>0</v>
          </cell>
          <cell r="AS4654" t="str">
            <v>08/31/2023 10:53:30</v>
          </cell>
          <cell r="AT4654">
            <v>1</v>
          </cell>
          <cell r="AU4654">
            <v>44935.406643518516</v>
          </cell>
          <cell r="AV4654">
            <v>44935.407407407409</v>
          </cell>
          <cell r="AW4654" t="str">
            <v>Y</v>
          </cell>
          <cell r="AX4654" t="str">
            <v>UNSPECIFIED</v>
          </cell>
          <cell r="AY4654" t="str">
            <v>CANCEL</v>
          </cell>
          <cell r="AZ4654" t="str">
            <v>Local/02200488648401955485@default-0003462e;2</v>
          </cell>
          <cell r="BA4654">
            <v>401</v>
          </cell>
          <cell r="BB4654" t="str">
            <v>Unauthorized</v>
          </cell>
          <cell r="BC4654">
            <v>0</v>
          </cell>
          <cell r="BD4654">
            <v>0</v>
          </cell>
          <cell r="BF4654">
            <v>0</v>
          </cell>
          <cell r="BG4654" t="str">
            <v>NONE</v>
          </cell>
          <cell r="BK4654">
            <v>1</v>
          </cell>
          <cell r="BL4654">
            <v>3</v>
          </cell>
          <cell r="BM4654">
            <v>45170</v>
          </cell>
          <cell r="BN4654" t="str">
            <v>09:46</v>
          </cell>
          <cell r="BO4654">
            <v>45170.406944444447</v>
          </cell>
          <cell r="BP4654" t="str">
            <v>Non Connect</v>
          </cell>
        </row>
        <row r="4655">
          <cell r="A4655">
            <v>1017084601</v>
          </cell>
          <cell r="B4655" t="str">
            <v>AUTO</v>
          </cell>
          <cell r="C4655" t="str">
            <v>NA</v>
          </cell>
          <cell r="D4655" t="str">
            <v>No Answer AutoDial</v>
          </cell>
          <cell r="E4655" t="str">
            <v>CALL_NOT_PICKED</v>
          </cell>
          <cell r="F4655" t="str">
            <v>UNDEFINED</v>
          </cell>
          <cell r="G4655" t="str">
            <v>Default Category</v>
          </cell>
          <cell r="H4655" t="str">
            <v>VDAD</v>
          </cell>
          <cell r="I4655" t="str">
            <v>Outbound Auto Dial</v>
          </cell>
          <cell r="K4655">
            <v>44935.407372685186</v>
          </cell>
          <cell r="L4655">
            <v>44935.407372685186</v>
          </cell>
          <cell r="M4655">
            <v>10090</v>
          </cell>
          <cell r="N4655" t="str">
            <v>PQ_HE_Topup</v>
          </cell>
          <cell r="O4655" t="str">
            <v>a1b6F00000yFYjB</v>
          </cell>
          <cell r="Q4655">
            <v>202207057687892</v>
          </cell>
          <cell r="R4655">
            <v>0</v>
          </cell>
          <cell r="S4655">
            <v>91</v>
          </cell>
          <cell r="U4655" t="str">
            <v>TEST425</v>
          </cell>
          <cell r="X4655" t="str">
            <v>Offer-202307105430310</v>
          </cell>
          <cell r="AA4655" t="str">
            <v>-</v>
          </cell>
          <cell r="AH4655">
            <v>9583858888</v>
          </cell>
          <cell r="AK4655">
            <v>0</v>
          </cell>
          <cell r="AM4655" t="str">
            <v>NONE</v>
          </cell>
          <cell r="AN4655">
            <v>1</v>
          </cell>
          <cell r="AP4655">
            <v>63640475</v>
          </cell>
          <cell r="AQ4655">
            <v>1693541739.6927299</v>
          </cell>
          <cell r="AR4655">
            <v>0</v>
          </cell>
          <cell r="AS4655" t="str">
            <v>08/31/2023 10:53:30</v>
          </cell>
          <cell r="AT4655">
            <v>1</v>
          </cell>
          <cell r="AU4655">
            <v>44935.406689814816</v>
          </cell>
          <cell r="AV4655">
            <v>44935.407407407409</v>
          </cell>
          <cell r="AW4655" t="str">
            <v>Y</v>
          </cell>
          <cell r="AX4655" t="str">
            <v>UNSPECIFIED</v>
          </cell>
          <cell r="AY4655" t="str">
            <v>CANCEL</v>
          </cell>
          <cell r="AZ4655" t="str">
            <v>Local/02200488649583858888@default-00034635;2</v>
          </cell>
          <cell r="BA4655">
            <v>0</v>
          </cell>
          <cell r="BC4655">
            <v>0</v>
          </cell>
          <cell r="BD4655">
            <v>0</v>
          </cell>
          <cell r="BF4655">
            <v>0</v>
          </cell>
          <cell r="BG4655" t="str">
            <v>NONE</v>
          </cell>
          <cell r="BK4655">
            <v>1</v>
          </cell>
          <cell r="BL4655">
            <v>3</v>
          </cell>
          <cell r="BM4655">
            <v>45170</v>
          </cell>
          <cell r="BN4655" t="str">
            <v>09:46</v>
          </cell>
          <cell r="BO4655">
            <v>45170.406944444447</v>
          </cell>
          <cell r="BP4655" t="str">
            <v>Non Connect</v>
          </cell>
        </row>
        <row r="4656">
          <cell r="A4656">
            <v>1017084602</v>
          </cell>
          <cell r="B4656" t="str">
            <v>AUTO</v>
          </cell>
          <cell r="C4656" t="str">
            <v>NA</v>
          </cell>
          <cell r="D4656" t="str">
            <v>No Answer AutoDial</v>
          </cell>
          <cell r="E4656" t="str">
            <v>CALL_NOT_PICKED</v>
          </cell>
          <cell r="F4656" t="str">
            <v>UNDEFINED</v>
          </cell>
          <cell r="G4656" t="str">
            <v>Default Category</v>
          </cell>
          <cell r="H4656" t="str">
            <v>VDAD</v>
          </cell>
          <cell r="I4656" t="str">
            <v>Outbound Auto Dial</v>
          </cell>
          <cell r="K4656">
            <v>44935.407372685186</v>
          </cell>
          <cell r="L4656">
            <v>44935.407372685186</v>
          </cell>
          <cell r="M4656">
            <v>10090</v>
          </cell>
          <cell r="N4656" t="str">
            <v>PQ_HE_Topup</v>
          </cell>
          <cell r="O4656" t="str">
            <v>a1b6F00000yFYYs</v>
          </cell>
          <cell r="Q4656">
            <v>202207057687892</v>
          </cell>
          <cell r="R4656">
            <v>0</v>
          </cell>
          <cell r="S4656">
            <v>91</v>
          </cell>
          <cell r="U4656" t="str">
            <v>TEST426</v>
          </cell>
          <cell r="X4656" t="str">
            <v>Offer-202307105428898</v>
          </cell>
          <cell r="AA4656" t="str">
            <v>-</v>
          </cell>
          <cell r="AH4656">
            <v>9849284105</v>
          </cell>
          <cell r="AK4656">
            <v>0</v>
          </cell>
          <cell r="AM4656" t="str">
            <v>NONE</v>
          </cell>
          <cell r="AN4656">
            <v>1</v>
          </cell>
          <cell r="AP4656">
            <v>63640480</v>
          </cell>
          <cell r="AQ4656">
            <v>1693541740.69275</v>
          </cell>
          <cell r="AR4656">
            <v>0</v>
          </cell>
          <cell r="AS4656" t="str">
            <v>08/31/2023 10:53:30</v>
          </cell>
          <cell r="AT4656">
            <v>1</v>
          </cell>
          <cell r="AU4656">
            <v>44935.406689814816</v>
          </cell>
          <cell r="AV4656">
            <v>44935.407418981478</v>
          </cell>
          <cell r="AW4656" t="str">
            <v>Y</v>
          </cell>
          <cell r="AX4656" t="str">
            <v>UNSPECIFIED</v>
          </cell>
          <cell r="AY4656" t="str">
            <v>CANCEL</v>
          </cell>
          <cell r="AZ4656" t="str">
            <v>Local/02200488649849284105@default-0003463a;2</v>
          </cell>
          <cell r="BA4656">
            <v>0</v>
          </cell>
          <cell r="BC4656">
            <v>0</v>
          </cell>
          <cell r="BD4656">
            <v>0</v>
          </cell>
          <cell r="BF4656">
            <v>0</v>
          </cell>
          <cell r="BG4656" t="str">
            <v>NONE</v>
          </cell>
          <cell r="BK4656">
            <v>1</v>
          </cell>
          <cell r="BL4656">
            <v>3</v>
          </cell>
          <cell r="BM4656">
            <v>45170</v>
          </cell>
          <cell r="BN4656" t="str">
            <v>09:46</v>
          </cell>
          <cell r="BO4656">
            <v>45170.406944444447</v>
          </cell>
          <cell r="BP4656" t="str">
            <v>Non Connect</v>
          </cell>
        </row>
        <row r="4657">
          <cell r="A4657">
            <v>1017084603</v>
          </cell>
          <cell r="B4657" t="str">
            <v>AUTO</v>
          </cell>
          <cell r="C4657" t="str">
            <v>NA</v>
          </cell>
          <cell r="D4657" t="str">
            <v>No Answer AutoDial</v>
          </cell>
          <cell r="E4657" t="str">
            <v>CALL_NOT_PICKED</v>
          </cell>
          <cell r="F4657" t="str">
            <v>UNDEFINED</v>
          </cell>
          <cell r="G4657" t="str">
            <v>Default Category</v>
          </cell>
          <cell r="H4657" t="str">
            <v>VDAD</v>
          </cell>
          <cell r="I4657" t="str">
            <v>Outbound Auto Dial</v>
          </cell>
          <cell r="K4657">
            <v>44935.407372685186</v>
          </cell>
          <cell r="L4657">
            <v>44935.407372685186</v>
          </cell>
          <cell r="M4657">
            <v>10090</v>
          </cell>
          <cell r="N4657" t="str">
            <v>PQ_HE_Topup</v>
          </cell>
          <cell r="O4657" t="str">
            <v>a1b6F00000yFYwy</v>
          </cell>
          <cell r="Q4657">
            <v>202207057687892</v>
          </cell>
          <cell r="R4657">
            <v>0</v>
          </cell>
          <cell r="S4657">
            <v>91</v>
          </cell>
          <cell r="U4657" t="str">
            <v>TEST427</v>
          </cell>
          <cell r="X4657" t="str">
            <v>Offer-202307105431933</v>
          </cell>
          <cell r="AA4657" t="str">
            <v>-</v>
          </cell>
          <cell r="AH4657">
            <v>9767862747</v>
          </cell>
          <cell r="AK4657">
            <v>0</v>
          </cell>
          <cell r="AM4657" t="str">
            <v>NONE</v>
          </cell>
          <cell r="AN4657">
            <v>1</v>
          </cell>
          <cell r="AP4657">
            <v>63640479</v>
          </cell>
          <cell r="AQ4657">
            <v>1693541740.69274</v>
          </cell>
          <cell r="AR4657">
            <v>0</v>
          </cell>
          <cell r="AS4657" t="str">
            <v>08/31/2023 10:53:30</v>
          </cell>
          <cell r="AT4657">
            <v>1</v>
          </cell>
          <cell r="AU4657">
            <v>44935.406689814816</v>
          </cell>
          <cell r="AV4657">
            <v>44935.407418981478</v>
          </cell>
          <cell r="AW4657" t="str">
            <v>Y</v>
          </cell>
          <cell r="AX4657" t="str">
            <v>UNSPECIFIED</v>
          </cell>
          <cell r="AY4657" t="str">
            <v>CANCEL</v>
          </cell>
          <cell r="AZ4657" t="str">
            <v>Local/02200488649767862747@default-00034639;2</v>
          </cell>
          <cell r="BA4657">
            <v>401</v>
          </cell>
          <cell r="BB4657" t="str">
            <v>Unauthorized</v>
          </cell>
          <cell r="BC4657">
            <v>0</v>
          </cell>
          <cell r="BD4657">
            <v>0</v>
          </cell>
          <cell r="BF4657">
            <v>0</v>
          </cell>
          <cell r="BG4657" t="str">
            <v>NONE</v>
          </cell>
          <cell r="BK4657">
            <v>1</v>
          </cell>
          <cell r="BL4657">
            <v>3</v>
          </cell>
          <cell r="BM4657">
            <v>45170</v>
          </cell>
          <cell r="BN4657" t="str">
            <v>09:46</v>
          </cell>
          <cell r="BO4657">
            <v>45170.406944444447</v>
          </cell>
          <cell r="BP4657" t="str">
            <v>Non Connect</v>
          </cell>
        </row>
        <row r="4658">
          <cell r="A4658">
            <v>1017084604</v>
          </cell>
          <cell r="B4658" t="str">
            <v>AUTO</v>
          </cell>
          <cell r="C4658" t="str">
            <v>NA</v>
          </cell>
          <cell r="D4658" t="str">
            <v>No Answer AutoDial</v>
          </cell>
          <cell r="E4658" t="str">
            <v>CALL_NOT_PICKED</v>
          </cell>
          <cell r="F4658" t="str">
            <v>UNDEFINED</v>
          </cell>
          <cell r="G4658" t="str">
            <v>Default Category</v>
          </cell>
          <cell r="H4658" t="str">
            <v>VDAD</v>
          </cell>
          <cell r="I4658" t="str">
            <v>Outbound Auto Dial</v>
          </cell>
          <cell r="K4658">
            <v>44935.407372685186</v>
          </cell>
          <cell r="L4658">
            <v>44935.407372685186</v>
          </cell>
          <cell r="M4658">
            <v>10090</v>
          </cell>
          <cell r="N4658" t="str">
            <v>PQ_HE_Topup</v>
          </cell>
          <cell r="O4658" t="str">
            <v>a1b6F00000yFYpt</v>
          </cell>
          <cell r="Q4658">
            <v>202207057687892</v>
          </cell>
          <cell r="R4658">
            <v>0</v>
          </cell>
          <cell r="S4658">
            <v>91</v>
          </cell>
          <cell r="U4658" t="str">
            <v>TEST428</v>
          </cell>
          <cell r="X4658" t="str">
            <v>Offer-202307105431108</v>
          </cell>
          <cell r="AA4658" t="str">
            <v>-</v>
          </cell>
          <cell r="AH4658">
            <v>9441726379</v>
          </cell>
          <cell r="AK4658">
            <v>0</v>
          </cell>
          <cell r="AM4658" t="str">
            <v>NONE</v>
          </cell>
          <cell r="AN4658">
            <v>1</v>
          </cell>
          <cell r="AP4658">
            <v>63640477</v>
          </cell>
          <cell r="AQ4658">
            <v>1693541739.69274</v>
          </cell>
          <cell r="AR4658">
            <v>0</v>
          </cell>
          <cell r="AS4658" t="str">
            <v>08/31/2023 10:53:30</v>
          </cell>
          <cell r="AT4658">
            <v>1</v>
          </cell>
          <cell r="AU4658">
            <v>44935.406689814816</v>
          </cell>
          <cell r="AV4658">
            <v>44935.407418981478</v>
          </cell>
          <cell r="AW4658" t="str">
            <v>Y</v>
          </cell>
          <cell r="AX4658" t="str">
            <v>UNSPECIFIED</v>
          </cell>
          <cell r="AY4658" t="str">
            <v>CANCEL</v>
          </cell>
          <cell r="AZ4658" t="str">
            <v>Local/02200488649441726379@default-00034637;2</v>
          </cell>
          <cell r="BA4658">
            <v>401</v>
          </cell>
          <cell r="BB4658" t="str">
            <v>Unauthorized</v>
          </cell>
          <cell r="BC4658">
            <v>0</v>
          </cell>
          <cell r="BD4658">
            <v>0</v>
          </cell>
          <cell r="BF4658">
            <v>0</v>
          </cell>
          <cell r="BG4658" t="str">
            <v>NONE</v>
          </cell>
          <cell r="BK4658">
            <v>1</v>
          </cell>
          <cell r="BL4658">
            <v>3</v>
          </cell>
          <cell r="BM4658">
            <v>45170</v>
          </cell>
          <cell r="BN4658" t="str">
            <v>09:46</v>
          </cell>
          <cell r="BO4658">
            <v>45170.406944444447</v>
          </cell>
          <cell r="BP4658" t="str">
            <v>Non Connect</v>
          </cell>
        </row>
        <row r="4659">
          <cell r="A4659">
            <v>1017084606</v>
          </cell>
          <cell r="B4659" t="str">
            <v>AUTO</v>
          </cell>
          <cell r="C4659" t="str">
            <v>NA</v>
          </cell>
          <cell r="D4659" t="str">
            <v>No Answer AutoDial</v>
          </cell>
          <cell r="E4659" t="str">
            <v>CALL_NOT_PICKED</v>
          </cell>
          <cell r="F4659" t="str">
            <v>UNDEFINED</v>
          </cell>
          <cell r="G4659" t="str">
            <v>Default Category</v>
          </cell>
          <cell r="H4659" t="str">
            <v>VDAD</v>
          </cell>
          <cell r="I4659" t="str">
            <v>Outbound Auto Dial</v>
          </cell>
          <cell r="K4659">
            <v>44935.407465277778</v>
          </cell>
          <cell r="L4659">
            <v>44935.407465277778</v>
          </cell>
          <cell r="M4659">
            <v>10090</v>
          </cell>
          <cell r="N4659" t="str">
            <v>PQ_HE_Topup</v>
          </cell>
          <cell r="O4659" t="str">
            <v>a1b6F00000yFYdw</v>
          </cell>
          <cell r="Q4659">
            <v>202207057687892</v>
          </cell>
          <cell r="R4659">
            <v>0</v>
          </cell>
          <cell r="S4659">
            <v>91</v>
          </cell>
          <cell r="U4659" t="str">
            <v>TEST430</v>
          </cell>
          <cell r="X4659" t="str">
            <v>Offer-202307105429601</v>
          </cell>
          <cell r="AA4659" t="str">
            <v>-</v>
          </cell>
          <cell r="AH4659">
            <v>8477877777</v>
          </cell>
          <cell r="AK4659">
            <v>0</v>
          </cell>
          <cell r="AM4659" t="str">
            <v>NONE</v>
          </cell>
          <cell r="AN4659">
            <v>1</v>
          </cell>
          <cell r="AP4659">
            <v>63640485</v>
          </cell>
          <cell r="AQ4659">
            <v>1693541741.69276</v>
          </cell>
          <cell r="AR4659">
            <v>0</v>
          </cell>
          <cell r="AS4659" t="str">
            <v>08/31/2023 10:53:30</v>
          </cell>
          <cell r="AT4659">
            <v>1</v>
          </cell>
          <cell r="AU4659">
            <v>44935.406689814816</v>
          </cell>
          <cell r="AV4659">
            <v>44935.407465277778</v>
          </cell>
          <cell r="AW4659" t="str">
            <v>Y</v>
          </cell>
          <cell r="AX4659" t="str">
            <v>NO_ANSWER</v>
          </cell>
          <cell r="AY4659" t="str">
            <v>CONGESTION</v>
          </cell>
          <cell r="AZ4659" t="str">
            <v>Local/02200488648477877777@default-0003463f;2</v>
          </cell>
          <cell r="BA4659">
            <v>401</v>
          </cell>
          <cell r="BB4659" t="str">
            <v>Unauthorized</v>
          </cell>
          <cell r="BC4659">
            <v>0</v>
          </cell>
          <cell r="BD4659">
            <v>0</v>
          </cell>
          <cell r="BF4659">
            <v>0</v>
          </cell>
          <cell r="BG4659" t="str">
            <v>NONE</v>
          </cell>
          <cell r="BK4659">
            <v>1</v>
          </cell>
          <cell r="BL4659">
            <v>3</v>
          </cell>
          <cell r="BM4659">
            <v>45170</v>
          </cell>
          <cell r="BN4659" t="str">
            <v>09:46</v>
          </cell>
          <cell r="BO4659">
            <v>45170.406944444447</v>
          </cell>
          <cell r="BP4659" t="str">
            <v>Non Connect</v>
          </cell>
        </row>
        <row r="4660">
          <cell r="A4660">
            <v>1017084607</v>
          </cell>
          <cell r="B4660" t="str">
            <v>AUTO</v>
          </cell>
          <cell r="C4660" t="str">
            <v>NA</v>
          </cell>
          <cell r="D4660" t="str">
            <v>No Answer AutoDial</v>
          </cell>
          <cell r="E4660" t="str">
            <v>CALL_NOT_PICKED</v>
          </cell>
          <cell r="F4660" t="str">
            <v>UNDEFINED</v>
          </cell>
          <cell r="G4660" t="str">
            <v>Default Category</v>
          </cell>
          <cell r="H4660" t="str">
            <v>VDAD</v>
          </cell>
          <cell r="I4660" t="str">
            <v>Outbound Auto Dial</v>
          </cell>
          <cell r="K4660">
            <v>44935.407465277778</v>
          </cell>
          <cell r="L4660">
            <v>44935.407465277778</v>
          </cell>
          <cell r="M4660">
            <v>10090</v>
          </cell>
          <cell r="N4660" t="str">
            <v>PQ_HE_Topup</v>
          </cell>
          <cell r="O4660" t="str">
            <v>a1b6F00000yFYkC</v>
          </cell>
          <cell r="Q4660">
            <v>202207057687892</v>
          </cell>
          <cell r="R4660">
            <v>0</v>
          </cell>
          <cell r="S4660">
            <v>91</v>
          </cell>
          <cell r="U4660" t="str">
            <v>TEST431</v>
          </cell>
          <cell r="X4660" t="str">
            <v>Offer-202307105430373</v>
          </cell>
          <cell r="AA4660" t="str">
            <v>-</v>
          </cell>
          <cell r="AH4660">
            <v>9936332444</v>
          </cell>
          <cell r="AK4660">
            <v>0</v>
          </cell>
          <cell r="AM4660" t="str">
            <v>NONE</v>
          </cell>
          <cell r="AN4660">
            <v>1</v>
          </cell>
          <cell r="AP4660">
            <v>63640483</v>
          </cell>
          <cell r="AQ4660">
            <v>1693541741.69276</v>
          </cell>
          <cell r="AR4660">
            <v>0</v>
          </cell>
          <cell r="AS4660" t="str">
            <v>08/31/2023 10:53:30</v>
          </cell>
          <cell r="AT4660">
            <v>1</v>
          </cell>
          <cell r="AU4660">
            <v>44935.406689814816</v>
          </cell>
          <cell r="AV4660">
            <v>44935.407465277778</v>
          </cell>
          <cell r="AW4660" t="str">
            <v>Y</v>
          </cell>
          <cell r="AX4660" t="str">
            <v>UNSPECIFIED</v>
          </cell>
          <cell r="AY4660" t="str">
            <v>CANCEL</v>
          </cell>
          <cell r="AZ4660" t="str">
            <v>Local/02200488649936332444@default-0003463d;2</v>
          </cell>
          <cell r="BA4660">
            <v>401</v>
          </cell>
          <cell r="BB4660" t="str">
            <v>Unauthorized</v>
          </cell>
          <cell r="BC4660">
            <v>0</v>
          </cell>
          <cell r="BD4660">
            <v>0</v>
          </cell>
          <cell r="BF4660">
            <v>0</v>
          </cell>
          <cell r="BG4660" t="str">
            <v>NONE</v>
          </cell>
          <cell r="BK4660">
            <v>1</v>
          </cell>
          <cell r="BL4660">
            <v>3</v>
          </cell>
          <cell r="BM4660">
            <v>45170</v>
          </cell>
          <cell r="BN4660" t="str">
            <v>09:46</v>
          </cell>
          <cell r="BO4660">
            <v>45170.406944444447</v>
          </cell>
          <cell r="BP4660" t="str">
            <v>Non Connect</v>
          </cell>
        </row>
        <row r="4661">
          <cell r="A4661">
            <v>1017084608</v>
          </cell>
          <cell r="B4661" t="str">
            <v>AUTO</v>
          </cell>
          <cell r="C4661" t="str">
            <v>NA</v>
          </cell>
          <cell r="D4661" t="str">
            <v>No Answer AutoDial</v>
          </cell>
          <cell r="E4661" t="str">
            <v>CALL_NOT_PICKED</v>
          </cell>
          <cell r="F4661" t="str">
            <v>UNDEFINED</v>
          </cell>
          <cell r="G4661" t="str">
            <v>Default Category</v>
          </cell>
          <cell r="H4661" t="str">
            <v>VDAD</v>
          </cell>
          <cell r="I4661" t="str">
            <v>Outbound Auto Dial</v>
          </cell>
          <cell r="K4661">
            <v>44935.407465277778</v>
          </cell>
          <cell r="L4661">
            <v>44935.407465277778</v>
          </cell>
          <cell r="M4661">
            <v>10090</v>
          </cell>
          <cell r="N4661" t="str">
            <v>PQ_HE_Topup</v>
          </cell>
          <cell r="O4661" t="str">
            <v>a1b6F00000yFYjy</v>
          </cell>
          <cell r="Q4661">
            <v>202207057687892</v>
          </cell>
          <cell r="R4661">
            <v>0</v>
          </cell>
          <cell r="S4661">
            <v>91</v>
          </cell>
          <cell r="U4661" t="str">
            <v>TEST432</v>
          </cell>
          <cell r="X4661" t="str">
            <v>Offer-202307105430359</v>
          </cell>
          <cell r="AA4661" t="str">
            <v>-</v>
          </cell>
          <cell r="AH4661">
            <v>7022999703</v>
          </cell>
          <cell r="AK4661">
            <v>0</v>
          </cell>
          <cell r="AM4661" t="str">
            <v>NONE</v>
          </cell>
          <cell r="AN4661">
            <v>1</v>
          </cell>
          <cell r="AP4661">
            <v>63640491</v>
          </cell>
          <cell r="AQ4661">
            <v>1693541745.69279</v>
          </cell>
          <cell r="AR4661">
            <v>0</v>
          </cell>
          <cell r="AS4661" t="str">
            <v>08/31/2023 10:53:30</v>
          </cell>
          <cell r="AT4661">
            <v>1</v>
          </cell>
          <cell r="AU4661">
            <v>44935.406759259262</v>
          </cell>
          <cell r="AV4661">
            <v>44935.407465277778</v>
          </cell>
          <cell r="AW4661" t="str">
            <v>Y</v>
          </cell>
          <cell r="AX4661" t="str">
            <v>UNSPECIFIED</v>
          </cell>
          <cell r="AY4661" t="str">
            <v>CANCEL</v>
          </cell>
          <cell r="AZ4661" t="str">
            <v>Local/02200488647022999703@default-00034648;2</v>
          </cell>
          <cell r="BA4661">
            <v>401</v>
          </cell>
          <cell r="BB4661" t="str">
            <v>Unauthorized</v>
          </cell>
          <cell r="BC4661">
            <v>0</v>
          </cell>
          <cell r="BD4661">
            <v>0</v>
          </cell>
          <cell r="BF4661">
            <v>0</v>
          </cell>
          <cell r="BG4661" t="str">
            <v>NONE</v>
          </cell>
          <cell r="BK4661">
            <v>1</v>
          </cell>
          <cell r="BL4661">
            <v>3</v>
          </cell>
          <cell r="BM4661">
            <v>45170</v>
          </cell>
          <cell r="BN4661" t="str">
            <v>09:46</v>
          </cell>
          <cell r="BO4661">
            <v>45170.406944444447</v>
          </cell>
          <cell r="BP4661" t="str">
            <v>Non Connect</v>
          </cell>
        </row>
        <row r="4662">
          <cell r="A4662">
            <v>1017084609</v>
          </cell>
          <cell r="B4662" t="str">
            <v>AUTO</v>
          </cell>
          <cell r="C4662" t="str">
            <v>NA</v>
          </cell>
          <cell r="D4662" t="str">
            <v>No Answer AutoDial</v>
          </cell>
          <cell r="E4662" t="str">
            <v>CALL_NOT_PICKED</v>
          </cell>
          <cell r="F4662" t="str">
            <v>UNDEFINED</v>
          </cell>
          <cell r="G4662" t="str">
            <v>Default Category</v>
          </cell>
          <cell r="H4662" t="str">
            <v>VDAD</v>
          </cell>
          <cell r="I4662" t="str">
            <v>Outbound Auto Dial</v>
          </cell>
          <cell r="K4662">
            <v>44935.407465277778</v>
          </cell>
          <cell r="L4662">
            <v>44935.407465277778</v>
          </cell>
          <cell r="M4662">
            <v>10090</v>
          </cell>
          <cell r="N4662" t="str">
            <v>PQ_HE_Topup</v>
          </cell>
          <cell r="O4662" t="str">
            <v>a1b6F00000yFYXF</v>
          </cell>
          <cell r="Q4662">
            <v>202207057687892</v>
          </cell>
          <cell r="R4662">
            <v>0</v>
          </cell>
          <cell r="S4662">
            <v>91</v>
          </cell>
          <cell r="U4662" t="str">
            <v>TEST433</v>
          </cell>
          <cell r="X4662" t="str">
            <v>Offer-202307105428797</v>
          </cell>
          <cell r="AA4662" t="str">
            <v>-</v>
          </cell>
          <cell r="AH4662">
            <v>9819027569</v>
          </cell>
          <cell r="AK4662">
            <v>0</v>
          </cell>
          <cell r="AM4662" t="str">
            <v>NONE</v>
          </cell>
          <cell r="AN4662">
            <v>1</v>
          </cell>
          <cell r="AP4662">
            <v>63640486</v>
          </cell>
          <cell r="AQ4662">
            <v>1693541744.69277</v>
          </cell>
          <cell r="AR4662">
            <v>0</v>
          </cell>
          <cell r="AS4662" t="str">
            <v>08/31/2023 10:53:30</v>
          </cell>
          <cell r="AT4662">
            <v>1</v>
          </cell>
          <cell r="AU4662">
            <v>44935.406759259262</v>
          </cell>
          <cell r="AV4662">
            <v>44935.407465277778</v>
          </cell>
          <cell r="AW4662" t="str">
            <v>Y</v>
          </cell>
          <cell r="AX4662" t="str">
            <v>UNSPECIFIED</v>
          </cell>
          <cell r="AY4662" t="str">
            <v>CANCEL</v>
          </cell>
          <cell r="AZ4662" t="str">
            <v>Local/02200488649819027569@default-00034642;2</v>
          </cell>
          <cell r="BA4662">
            <v>0</v>
          </cell>
          <cell r="BC4662">
            <v>0</v>
          </cell>
          <cell r="BD4662">
            <v>0</v>
          </cell>
          <cell r="BF4662">
            <v>0</v>
          </cell>
          <cell r="BG4662" t="str">
            <v>NONE</v>
          </cell>
          <cell r="BK4662">
            <v>1</v>
          </cell>
          <cell r="BL4662">
            <v>3</v>
          </cell>
          <cell r="BM4662">
            <v>45170</v>
          </cell>
          <cell r="BN4662" t="str">
            <v>09:46</v>
          </cell>
          <cell r="BO4662">
            <v>45170.406944444447</v>
          </cell>
          <cell r="BP4662" t="str">
            <v>Non Connect</v>
          </cell>
        </row>
        <row r="4663">
          <cell r="A4663">
            <v>1017084610</v>
          </cell>
          <cell r="B4663" t="str">
            <v>AUTO</v>
          </cell>
          <cell r="C4663" t="str">
            <v>NA</v>
          </cell>
          <cell r="D4663" t="str">
            <v>No Answer AutoDial</v>
          </cell>
          <cell r="E4663" t="str">
            <v>CALL_NOT_PICKED</v>
          </cell>
          <cell r="F4663" t="str">
            <v>UNDEFINED</v>
          </cell>
          <cell r="G4663" t="str">
            <v>Default Category</v>
          </cell>
          <cell r="H4663" t="str">
            <v>VDAD</v>
          </cell>
          <cell r="I4663" t="str">
            <v>Outbound Auto Dial</v>
          </cell>
          <cell r="K4663">
            <v>44935.407465277778</v>
          </cell>
          <cell r="L4663">
            <v>44935.407465277778</v>
          </cell>
          <cell r="M4663">
            <v>10090</v>
          </cell>
          <cell r="N4663" t="str">
            <v>PQ_HE_Topup</v>
          </cell>
          <cell r="O4663" t="str">
            <v>a1b6F00000yFYLE</v>
          </cell>
          <cell r="Q4663">
            <v>202207057687892</v>
          </cell>
          <cell r="R4663">
            <v>0</v>
          </cell>
          <cell r="S4663">
            <v>91</v>
          </cell>
          <cell r="U4663" t="str">
            <v>TEST434</v>
          </cell>
          <cell r="X4663" t="str">
            <v>Offer-202307105427282</v>
          </cell>
          <cell r="AA4663" t="str">
            <v>-</v>
          </cell>
          <cell r="AH4663">
            <v>9928084276</v>
          </cell>
          <cell r="AK4663">
            <v>0</v>
          </cell>
          <cell r="AM4663" t="str">
            <v>NONE</v>
          </cell>
          <cell r="AN4663">
            <v>1</v>
          </cell>
          <cell r="AP4663">
            <v>63640487</v>
          </cell>
          <cell r="AQ4663">
            <v>1693541744.69277</v>
          </cell>
          <cell r="AR4663">
            <v>0</v>
          </cell>
          <cell r="AS4663" t="str">
            <v>08/31/2023 10:53:30</v>
          </cell>
          <cell r="AT4663">
            <v>1</v>
          </cell>
          <cell r="AU4663">
            <v>44935.406759259262</v>
          </cell>
          <cell r="AV4663">
            <v>44935.407465277778</v>
          </cell>
          <cell r="AW4663" t="str">
            <v>Y</v>
          </cell>
          <cell r="AX4663" t="str">
            <v>UNSPECIFIED</v>
          </cell>
          <cell r="AY4663" t="str">
            <v>CANCEL</v>
          </cell>
          <cell r="AZ4663" t="str">
            <v>Local/02200488649928084276@default-00034643;2</v>
          </cell>
          <cell r="BA4663">
            <v>0</v>
          </cell>
          <cell r="BC4663">
            <v>0</v>
          </cell>
          <cell r="BD4663">
            <v>0</v>
          </cell>
          <cell r="BF4663">
            <v>0</v>
          </cell>
          <cell r="BG4663" t="str">
            <v>NONE</v>
          </cell>
          <cell r="BK4663">
            <v>1</v>
          </cell>
          <cell r="BL4663">
            <v>3</v>
          </cell>
          <cell r="BM4663">
            <v>45170</v>
          </cell>
          <cell r="BN4663" t="str">
            <v>09:46</v>
          </cell>
          <cell r="BO4663">
            <v>45170.406944444447</v>
          </cell>
          <cell r="BP4663" t="str">
            <v>Non Connect</v>
          </cell>
        </row>
        <row r="4664">
          <cell r="A4664">
            <v>1017084612</v>
          </cell>
          <cell r="B4664" t="str">
            <v>AUTO</v>
          </cell>
          <cell r="C4664" t="str">
            <v>NA</v>
          </cell>
          <cell r="D4664" t="str">
            <v>No Answer AutoDial</v>
          </cell>
          <cell r="E4664" t="str">
            <v>CALL_NOT_PICKED</v>
          </cell>
          <cell r="F4664" t="str">
            <v>UNDEFINED</v>
          </cell>
          <cell r="G4664" t="str">
            <v>Default Category</v>
          </cell>
          <cell r="H4664" t="str">
            <v>VDAD</v>
          </cell>
          <cell r="I4664" t="str">
            <v>Outbound Auto Dial</v>
          </cell>
          <cell r="K4664">
            <v>44935.407500000001</v>
          </cell>
          <cell r="L4664">
            <v>44935.407500000001</v>
          </cell>
          <cell r="M4664">
            <v>10090</v>
          </cell>
          <cell r="N4664" t="str">
            <v>PQ_HE_Topup</v>
          </cell>
          <cell r="O4664" t="str">
            <v>a1b6F00000yFYdu</v>
          </cell>
          <cell r="Q4664">
            <v>202207057687892</v>
          </cell>
          <cell r="R4664">
            <v>0</v>
          </cell>
          <cell r="S4664">
            <v>91</v>
          </cell>
          <cell r="U4664" t="str">
            <v>TEST436</v>
          </cell>
          <cell r="X4664" t="str">
            <v>Offer-202307105429599</v>
          </cell>
          <cell r="AA4664" t="str">
            <v>-</v>
          </cell>
          <cell r="AH4664">
            <v>9999757701</v>
          </cell>
          <cell r="AK4664">
            <v>0</v>
          </cell>
          <cell r="AM4664" t="str">
            <v>NONE</v>
          </cell>
          <cell r="AN4664">
            <v>1</v>
          </cell>
          <cell r="AP4664">
            <v>63640492</v>
          </cell>
          <cell r="AQ4664">
            <v>1693541749.6928</v>
          </cell>
          <cell r="AR4664">
            <v>0</v>
          </cell>
          <cell r="AS4664" t="str">
            <v>08/31/2023 10:53:30</v>
          </cell>
          <cell r="AT4664">
            <v>1</v>
          </cell>
          <cell r="AU4664">
            <v>44935.406805555554</v>
          </cell>
          <cell r="AV4664">
            <v>44935.407500000001</v>
          </cell>
          <cell r="AW4664" t="str">
            <v>Y</v>
          </cell>
          <cell r="AX4664" t="str">
            <v>NO_ANSWER</v>
          </cell>
          <cell r="AY4664" t="str">
            <v>CONGESTION</v>
          </cell>
          <cell r="AZ4664" t="str">
            <v>Local/02200488649999757701@default-0003464b;2</v>
          </cell>
          <cell r="BA4664">
            <v>401</v>
          </cell>
          <cell r="BB4664" t="str">
            <v>Unauthorized</v>
          </cell>
          <cell r="BC4664">
            <v>0</v>
          </cell>
          <cell r="BD4664">
            <v>0</v>
          </cell>
          <cell r="BF4664">
            <v>0</v>
          </cell>
          <cell r="BG4664" t="str">
            <v>NONE</v>
          </cell>
          <cell r="BK4664">
            <v>1</v>
          </cell>
          <cell r="BL4664">
            <v>3</v>
          </cell>
          <cell r="BM4664">
            <v>45170</v>
          </cell>
          <cell r="BN4664" t="str">
            <v>09:46</v>
          </cell>
          <cell r="BO4664">
            <v>45170.406944444447</v>
          </cell>
          <cell r="BP4664" t="str">
            <v>Non Connect</v>
          </cell>
        </row>
        <row r="4665">
          <cell r="A4665">
            <v>1017084613</v>
          </cell>
          <cell r="B4665" t="str">
            <v>AUTO</v>
          </cell>
          <cell r="C4665" t="str">
            <v>NA</v>
          </cell>
          <cell r="D4665" t="str">
            <v>No Answer AutoDial</v>
          </cell>
          <cell r="E4665" t="str">
            <v>CALL_NOT_PICKED</v>
          </cell>
          <cell r="F4665" t="str">
            <v>UNDEFINED</v>
          </cell>
          <cell r="G4665" t="str">
            <v>Default Category</v>
          </cell>
          <cell r="H4665" t="str">
            <v>VDAD</v>
          </cell>
          <cell r="I4665" t="str">
            <v>Outbound Auto Dial</v>
          </cell>
          <cell r="K4665">
            <v>44935.407500000001</v>
          </cell>
          <cell r="L4665">
            <v>44935.407500000001</v>
          </cell>
          <cell r="M4665">
            <v>10090</v>
          </cell>
          <cell r="N4665" t="str">
            <v>PQ_HE_Topup</v>
          </cell>
          <cell r="O4665" t="str">
            <v>a1b6F00000yFYY0</v>
          </cell>
          <cell r="Q4665">
            <v>202207057687892</v>
          </cell>
          <cell r="R4665">
            <v>0</v>
          </cell>
          <cell r="S4665">
            <v>91</v>
          </cell>
          <cell r="U4665" t="str">
            <v>TEST437</v>
          </cell>
          <cell r="X4665" t="str">
            <v>Offer-202307105428844</v>
          </cell>
          <cell r="AA4665" t="str">
            <v>-</v>
          </cell>
          <cell r="AH4665">
            <v>9440000328</v>
          </cell>
          <cell r="AK4665">
            <v>0</v>
          </cell>
          <cell r="AM4665" t="str">
            <v>NONE</v>
          </cell>
          <cell r="AN4665">
            <v>1</v>
          </cell>
          <cell r="AP4665">
            <v>63640493</v>
          </cell>
          <cell r="AQ4665">
            <v>1693541749.6928</v>
          </cell>
          <cell r="AR4665">
            <v>0</v>
          </cell>
          <cell r="AS4665" t="str">
            <v>08/31/2023 10:53:30</v>
          </cell>
          <cell r="AT4665">
            <v>1</v>
          </cell>
          <cell r="AU4665">
            <v>44935.406805555554</v>
          </cell>
          <cell r="AV4665">
            <v>44935.407500000001</v>
          </cell>
          <cell r="AW4665" t="str">
            <v>Y</v>
          </cell>
          <cell r="AX4665" t="str">
            <v>UNSPECIFIED</v>
          </cell>
          <cell r="AY4665" t="str">
            <v>CANCEL</v>
          </cell>
          <cell r="AZ4665" t="str">
            <v>Local/02200488649440000328@default-0003464c;2</v>
          </cell>
          <cell r="BA4665">
            <v>401</v>
          </cell>
          <cell r="BB4665" t="str">
            <v>Unauthorized</v>
          </cell>
          <cell r="BC4665">
            <v>0</v>
          </cell>
          <cell r="BD4665">
            <v>0</v>
          </cell>
          <cell r="BF4665">
            <v>0</v>
          </cell>
          <cell r="BG4665" t="str">
            <v>NONE</v>
          </cell>
          <cell r="BK4665">
            <v>1</v>
          </cell>
          <cell r="BL4665">
            <v>3</v>
          </cell>
          <cell r="BM4665">
            <v>45170</v>
          </cell>
          <cell r="BN4665" t="str">
            <v>09:46</v>
          </cell>
          <cell r="BO4665">
            <v>45170.406944444447</v>
          </cell>
          <cell r="BP4665" t="str">
            <v>Non Connect</v>
          </cell>
        </row>
        <row r="4666">
          <cell r="A4666">
            <v>1017084616</v>
          </cell>
          <cell r="B4666" t="str">
            <v>AUTO</v>
          </cell>
          <cell r="C4666" t="str">
            <v>NA</v>
          </cell>
          <cell r="D4666" t="str">
            <v>No Answer AutoDial</v>
          </cell>
          <cell r="E4666" t="str">
            <v>CALL_NOT_PICKED</v>
          </cell>
          <cell r="F4666" t="str">
            <v>UNDEFINED</v>
          </cell>
          <cell r="G4666" t="str">
            <v>Default Category</v>
          </cell>
          <cell r="H4666" t="str">
            <v>VDAD</v>
          </cell>
          <cell r="I4666" t="str">
            <v>Outbound Auto Dial</v>
          </cell>
          <cell r="K4666">
            <v>44935.407534722224</v>
          </cell>
          <cell r="L4666">
            <v>44935.407534722224</v>
          </cell>
          <cell r="M4666">
            <v>10090</v>
          </cell>
          <cell r="N4666" t="str">
            <v>PQ_HE_Topup</v>
          </cell>
          <cell r="O4666" t="str">
            <v>a1b6F00000yFYds</v>
          </cell>
          <cell r="Q4666">
            <v>202207057687892</v>
          </cell>
          <cell r="R4666">
            <v>0</v>
          </cell>
          <cell r="S4666">
            <v>91</v>
          </cell>
          <cell r="U4666" t="str">
            <v>TEST440</v>
          </cell>
          <cell r="X4666" t="str">
            <v>Offer-202307105429597</v>
          </cell>
          <cell r="AA4666" t="str">
            <v>-</v>
          </cell>
          <cell r="AH4666">
            <v>9815815403</v>
          </cell>
          <cell r="AK4666">
            <v>0</v>
          </cell>
          <cell r="AM4666" t="str">
            <v>NONE</v>
          </cell>
          <cell r="AN4666">
            <v>1</v>
          </cell>
          <cell r="AP4666">
            <v>63640499</v>
          </cell>
          <cell r="AQ4666">
            <v>1693541754.6928201</v>
          </cell>
          <cell r="AR4666">
            <v>0</v>
          </cell>
          <cell r="AS4666" t="str">
            <v>08/31/2023 10:53:30</v>
          </cell>
          <cell r="AT4666">
            <v>1</v>
          </cell>
          <cell r="AU4666">
            <v>44935.406851851854</v>
          </cell>
          <cell r="AV4666">
            <v>44935.407534722224</v>
          </cell>
          <cell r="AW4666" t="str">
            <v>Y</v>
          </cell>
          <cell r="AX4666" t="str">
            <v>NO_ANSWER</v>
          </cell>
          <cell r="AY4666" t="str">
            <v>CONGESTION</v>
          </cell>
          <cell r="AZ4666" t="str">
            <v>Local/02200488649815815403@default-00034652;2</v>
          </cell>
          <cell r="BA4666">
            <v>480</v>
          </cell>
          <cell r="BB4666" t="str">
            <v>Temporarily unavailable</v>
          </cell>
          <cell r="BC4666">
            <v>0</v>
          </cell>
          <cell r="BD4666">
            <v>0</v>
          </cell>
          <cell r="BF4666">
            <v>0</v>
          </cell>
          <cell r="BG4666" t="str">
            <v>NONE</v>
          </cell>
          <cell r="BK4666">
            <v>1</v>
          </cell>
          <cell r="BL4666">
            <v>3</v>
          </cell>
          <cell r="BM4666">
            <v>45170</v>
          </cell>
          <cell r="BN4666" t="str">
            <v>09:46</v>
          </cell>
          <cell r="BO4666">
            <v>45170.406944444447</v>
          </cell>
          <cell r="BP4666" t="str">
            <v>Non Connect</v>
          </cell>
        </row>
        <row r="4667">
          <cell r="A4667">
            <v>1017084617</v>
          </cell>
          <cell r="B4667" t="str">
            <v>AUTO</v>
          </cell>
          <cell r="C4667" t="str">
            <v>NA</v>
          </cell>
          <cell r="D4667" t="str">
            <v>No Answer AutoDial</v>
          </cell>
          <cell r="E4667" t="str">
            <v>CALL_NOT_PICKED</v>
          </cell>
          <cell r="F4667" t="str">
            <v>UNDEFINED</v>
          </cell>
          <cell r="G4667" t="str">
            <v>Default Category</v>
          </cell>
          <cell r="H4667" t="str">
            <v>VDAD</v>
          </cell>
          <cell r="I4667" t="str">
            <v>Outbound Auto Dial</v>
          </cell>
          <cell r="K4667">
            <v>44935.407534722224</v>
          </cell>
          <cell r="L4667">
            <v>44935.407534722224</v>
          </cell>
          <cell r="M4667">
            <v>10090</v>
          </cell>
          <cell r="N4667" t="str">
            <v>PQ_HE_Topup</v>
          </cell>
          <cell r="O4667" t="str">
            <v>a1b6F00000yFYSy</v>
          </cell>
          <cell r="Q4667">
            <v>202207057687892</v>
          </cell>
          <cell r="R4667">
            <v>0</v>
          </cell>
          <cell r="S4667">
            <v>91</v>
          </cell>
          <cell r="U4667" t="str">
            <v>TEST441</v>
          </cell>
          <cell r="X4667" t="str">
            <v>Offer-202307105428150</v>
          </cell>
          <cell r="AA4667" t="str">
            <v>-</v>
          </cell>
          <cell r="AH4667">
            <v>9983199999</v>
          </cell>
          <cell r="AK4667">
            <v>0</v>
          </cell>
          <cell r="AM4667" t="str">
            <v>NONE</v>
          </cell>
          <cell r="AN4667">
            <v>1</v>
          </cell>
          <cell r="AP4667">
            <v>63640497</v>
          </cell>
          <cell r="AQ4667">
            <v>1693541754.6928101</v>
          </cell>
          <cell r="AR4667">
            <v>0</v>
          </cell>
          <cell r="AS4667" t="str">
            <v>08/31/2023 10:53:30</v>
          </cell>
          <cell r="AT4667">
            <v>1</v>
          </cell>
          <cell r="AU4667">
            <v>44935.406851851854</v>
          </cell>
          <cell r="AV4667">
            <v>44935.407534722224</v>
          </cell>
          <cell r="AW4667" t="str">
            <v>Y</v>
          </cell>
          <cell r="AX4667" t="str">
            <v>NO_ANSWER</v>
          </cell>
          <cell r="AY4667" t="str">
            <v>CONGESTION</v>
          </cell>
          <cell r="AZ4667" t="str">
            <v>Local/02200488649983199999@default-00034650;2</v>
          </cell>
          <cell r="BA4667">
            <v>0</v>
          </cell>
          <cell r="BC4667">
            <v>0</v>
          </cell>
          <cell r="BD4667">
            <v>0</v>
          </cell>
          <cell r="BF4667">
            <v>0</v>
          </cell>
          <cell r="BG4667" t="str">
            <v>NONE</v>
          </cell>
          <cell r="BK4667">
            <v>1</v>
          </cell>
          <cell r="BL4667">
            <v>3</v>
          </cell>
          <cell r="BM4667">
            <v>45170</v>
          </cell>
          <cell r="BN4667" t="str">
            <v>09:46</v>
          </cell>
          <cell r="BO4667">
            <v>45170.406944444447</v>
          </cell>
          <cell r="BP4667" t="str">
            <v>Non Connect</v>
          </cell>
        </row>
        <row r="4668">
          <cell r="A4668">
            <v>1017084618</v>
          </cell>
          <cell r="B4668" t="str">
            <v>AUTO</v>
          </cell>
          <cell r="C4668" t="str">
            <v>NA</v>
          </cell>
          <cell r="D4668" t="str">
            <v>No Answer AutoDial</v>
          </cell>
          <cell r="E4668" t="str">
            <v>CALL_NOT_PICKED</v>
          </cell>
          <cell r="F4668" t="str">
            <v>UNDEFINED</v>
          </cell>
          <cell r="G4668" t="str">
            <v>Default Category</v>
          </cell>
          <cell r="H4668" t="str">
            <v>VDAD</v>
          </cell>
          <cell r="I4668" t="str">
            <v>Outbound Auto Dial</v>
          </cell>
          <cell r="K4668">
            <v>44935.407534722224</v>
          </cell>
          <cell r="L4668">
            <v>44935.407534722224</v>
          </cell>
          <cell r="M4668">
            <v>10090</v>
          </cell>
          <cell r="N4668" t="str">
            <v>PQ_HE_Topup</v>
          </cell>
          <cell r="O4668" t="str">
            <v>a1b6F00000yFZ1z</v>
          </cell>
          <cell r="Q4668">
            <v>202207057687892</v>
          </cell>
          <cell r="R4668">
            <v>0</v>
          </cell>
          <cell r="S4668">
            <v>91</v>
          </cell>
          <cell r="U4668" t="str">
            <v>TEST442</v>
          </cell>
          <cell r="X4668" t="str">
            <v>Offer-202307105432633</v>
          </cell>
          <cell r="AA4668" t="str">
            <v>-</v>
          </cell>
          <cell r="AH4668">
            <v>9440800381</v>
          </cell>
          <cell r="AK4668">
            <v>0</v>
          </cell>
          <cell r="AM4668" t="str">
            <v>NONE</v>
          </cell>
          <cell r="AN4668">
            <v>1</v>
          </cell>
          <cell r="AP4668">
            <v>63640494</v>
          </cell>
          <cell r="AQ4668">
            <v>1693541753.6928</v>
          </cell>
          <cell r="AR4668">
            <v>0</v>
          </cell>
          <cell r="AS4668" t="str">
            <v>08/31/2023 10:53:30</v>
          </cell>
          <cell r="AT4668">
            <v>1</v>
          </cell>
          <cell r="AU4668">
            <v>44935.406851851854</v>
          </cell>
          <cell r="AV4668">
            <v>44935.407534722224</v>
          </cell>
          <cell r="AW4668" t="str">
            <v>Y</v>
          </cell>
          <cell r="AX4668" t="str">
            <v>UNSPECIFIED</v>
          </cell>
          <cell r="AY4668" t="str">
            <v>CANCEL</v>
          </cell>
          <cell r="AZ4668" t="str">
            <v>Local/02200488649440800381@default-0003464d;2</v>
          </cell>
          <cell r="BA4668">
            <v>401</v>
          </cell>
          <cell r="BB4668" t="str">
            <v>Unauthorized</v>
          </cell>
          <cell r="BC4668">
            <v>0</v>
          </cell>
          <cell r="BD4668">
            <v>0</v>
          </cell>
          <cell r="BF4668">
            <v>0</v>
          </cell>
          <cell r="BG4668" t="str">
            <v>NONE</v>
          </cell>
          <cell r="BK4668">
            <v>1</v>
          </cell>
          <cell r="BL4668">
            <v>3</v>
          </cell>
          <cell r="BM4668">
            <v>45170</v>
          </cell>
          <cell r="BN4668" t="str">
            <v>09:46</v>
          </cell>
          <cell r="BO4668">
            <v>45170.406944444447</v>
          </cell>
          <cell r="BP4668" t="str">
            <v>Non Connect</v>
          </cell>
        </row>
        <row r="4669">
          <cell r="A4669">
            <v>1017084619</v>
          </cell>
          <cell r="B4669" t="str">
            <v>AUTO</v>
          </cell>
          <cell r="C4669" t="str">
            <v>NA</v>
          </cell>
          <cell r="D4669" t="str">
            <v>No Answer AutoDial</v>
          </cell>
          <cell r="E4669" t="str">
            <v>CALL_NOT_PICKED</v>
          </cell>
          <cell r="F4669" t="str">
            <v>UNDEFINED</v>
          </cell>
          <cell r="G4669" t="str">
            <v>Default Category</v>
          </cell>
          <cell r="H4669" t="str">
            <v>VDAD</v>
          </cell>
          <cell r="I4669" t="str">
            <v>Outbound Auto Dial</v>
          </cell>
          <cell r="K4669">
            <v>44935.407534722224</v>
          </cell>
          <cell r="L4669">
            <v>44935.407534722224</v>
          </cell>
          <cell r="M4669">
            <v>10090</v>
          </cell>
          <cell r="N4669" t="str">
            <v>PQ_HE_Topup</v>
          </cell>
          <cell r="O4669" t="str">
            <v>a1b6F00000yFZ2L</v>
          </cell>
          <cell r="Q4669">
            <v>202207057687892</v>
          </cell>
          <cell r="R4669">
            <v>0</v>
          </cell>
          <cell r="S4669">
            <v>91</v>
          </cell>
          <cell r="U4669" t="str">
            <v>TEST443</v>
          </cell>
          <cell r="X4669" t="str">
            <v>Offer-202307105432655</v>
          </cell>
          <cell r="AA4669" t="str">
            <v>-</v>
          </cell>
          <cell r="AH4669">
            <v>9845956072</v>
          </cell>
          <cell r="AK4669">
            <v>0</v>
          </cell>
          <cell r="AM4669" t="str">
            <v>NONE</v>
          </cell>
          <cell r="AN4669">
            <v>1</v>
          </cell>
          <cell r="AP4669">
            <v>63640496</v>
          </cell>
          <cell r="AQ4669">
            <v>1693541753.6928101</v>
          </cell>
          <cell r="AR4669">
            <v>0</v>
          </cell>
          <cell r="AS4669" t="str">
            <v>08/31/2023 10:53:30</v>
          </cell>
          <cell r="AT4669">
            <v>1</v>
          </cell>
          <cell r="AU4669">
            <v>44935.406851851854</v>
          </cell>
          <cell r="AV4669">
            <v>44935.407534722224</v>
          </cell>
          <cell r="AW4669" t="str">
            <v>Y</v>
          </cell>
          <cell r="AX4669" t="str">
            <v>UNSPECIFIED</v>
          </cell>
          <cell r="AY4669" t="str">
            <v>CANCEL</v>
          </cell>
          <cell r="AZ4669" t="str">
            <v>Local/02200488649845956072@default-0003464f;2</v>
          </cell>
          <cell r="BA4669">
            <v>401</v>
          </cell>
          <cell r="BB4669" t="str">
            <v>Unauthorized</v>
          </cell>
          <cell r="BC4669">
            <v>0</v>
          </cell>
          <cell r="BD4669">
            <v>0</v>
          </cell>
          <cell r="BF4669">
            <v>0</v>
          </cell>
          <cell r="BG4669" t="str">
            <v>NONE</v>
          </cell>
          <cell r="BK4669">
            <v>1</v>
          </cell>
          <cell r="BL4669">
            <v>3</v>
          </cell>
          <cell r="BM4669">
            <v>45170</v>
          </cell>
          <cell r="BN4669" t="str">
            <v>09:46</v>
          </cell>
          <cell r="BO4669">
            <v>45170.406944444447</v>
          </cell>
          <cell r="BP4669" t="str">
            <v>Non Connect</v>
          </cell>
        </row>
        <row r="4670">
          <cell r="A4670">
            <v>1017084620</v>
          </cell>
          <cell r="B4670" t="str">
            <v>AUTO</v>
          </cell>
          <cell r="C4670" t="str">
            <v>NA</v>
          </cell>
          <cell r="D4670" t="str">
            <v>No Answer AutoDial</v>
          </cell>
          <cell r="E4670" t="str">
            <v>CALL_NOT_PICKED</v>
          </cell>
          <cell r="F4670" t="str">
            <v>UNDEFINED</v>
          </cell>
          <cell r="G4670" t="str">
            <v>Default Category</v>
          </cell>
          <cell r="H4670" t="str">
            <v>VDAD</v>
          </cell>
          <cell r="I4670" t="str">
            <v>Outbound Auto Dial</v>
          </cell>
          <cell r="K4670">
            <v>44935.407534722224</v>
          </cell>
          <cell r="L4670">
            <v>44935.407534722224</v>
          </cell>
          <cell r="M4670">
            <v>10090</v>
          </cell>
          <cell r="N4670" t="str">
            <v>PQ_HE_Topup</v>
          </cell>
          <cell r="O4670" t="str">
            <v>a1b6F00000yFYpd</v>
          </cell>
          <cell r="Q4670">
            <v>202207057687892</v>
          </cell>
          <cell r="R4670">
            <v>0</v>
          </cell>
          <cell r="S4670">
            <v>91</v>
          </cell>
          <cell r="U4670" t="str">
            <v>TEST444</v>
          </cell>
          <cell r="X4670" t="str">
            <v>Offer-202307105431092</v>
          </cell>
          <cell r="AA4670" t="str">
            <v>-</v>
          </cell>
          <cell r="AH4670">
            <v>9829591110</v>
          </cell>
          <cell r="AK4670">
            <v>0</v>
          </cell>
          <cell r="AM4670" t="str">
            <v>NONE</v>
          </cell>
          <cell r="AN4670">
            <v>1</v>
          </cell>
          <cell r="AP4670">
            <v>63640495</v>
          </cell>
          <cell r="AQ4670">
            <v>1693541753.6928101</v>
          </cell>
          <cell r="AR4670">
            <v>0</v>
          </cell>
          <cell r="AS4670" t="str">
            <v>08/31/2023 10:53:30</v>
          </cell>
          <cell r="AT4670">
            <v>1</v>
          </cell>
          <cell r="AU4670">
            <v>44935.406851851854</v>
          </cell>
          <cell r="AV4670">
            <v>44935.407534722224</v>
          </cell>
          <cell r="AW4670" t="str">
            <v>Y</v>
          </cell>
          <cell r="AX4670" t="str">
            <v>UNSPECIFIED</v>
          </cell>
          <cell r="AY4670" t="str">
            <v>CANCEL</v>
          </cell>
          <cell r="AZ4670" t="str">
            <v>Local/02200488649829591110@default-0003464e;2</v>
          </cell>
          <cell r="BA4670">
            <v>401</v>
          </cell>
          <cell r="BB4670" t="str">
            <v>Unauthorized</v>
          </cell>
          <cell r="BC4670">
            <v>0</v>
          </cell>
          <cell r="BD4670">
            <v>0</v>
          </cell>
          <cell r="BF4670">
            <v>0</v>
          </cell>
          <cell r="BG4670" t="str">
            <v>NONE</v>
          </cell>
          <cell r="BK4670">
            <v>1</v>
          </cell>
          <cell r="BL4670">
            <v>3</v>
          </cell>
          <cell r="BM4670">
            <v>45170</v>
          </cell>
          <cell r="BN4670" t="str">
            <v>09:46</v>
          </cell>
          <cell r="BO4670">
            <v>45170.406944444447</v>
          </cell>
          <cell r="BP4670" t="str">
            <v>Non Connect</v>
          </cell>
        </row>
        <row r="4671">
          <cell r="A4671">
            <v>1017084621</v>
          </cell>
          <cell r="B4671" t="str">
            <v>AUTO</v>
          </cell>
          <cell r="C4671" t="str">
            <v>NA</v>
          </cell>
          <cell r="D4671" t="str">
            <v>No Answer AutoDial</v>
          </cell>
          <cell r="E4671" t="str">
            <v>CALL_NOT_PICKED</v>
          </cell>
          <cell r="F4671" t="str">
            <v>UNDEFINED</v>
          </cell>
          <cell r="G4671" t="str">
            <v>Default Category</v>
          </cell>
          <cell r="H4671" t="str">
            <v>VDAD</v>
          </cell>
          <cell r="I4671" t="str">
            <v>Outbound Auto Dial</v>
          </cell>
          <cell r="K4671">
            <v>44935.407534722224</v>
          </cell>
          <cell r="L4671">
            <v>44935.407534722224</v>
          </cell>
          <cell r="M4671">
            <v>10090</v>
          </cell>
          <cell r="N4671" t="str">
            <v>PQ_HE_Topup</v>
          </cell>
          <cell r="O4671" t="str">
            <v>a1b6F00000yFYjG</v>
          </cell>
          <cell r="Q4671">
            <v>202207057687892</v>
          </cell>
          <cell r="R4671">
            <v>0</v>
          </cell>
          <cell r="S4671">
            <v>91</v>
          </cell>
          <cell r="U4671" t="str">
            <v>TEST445</v>
          </cell>
          <cell r="X4671" t="str">
            <v>Offer-202307105430315</v>
          </cell>
          <cell r="AA4671" t="str">
            <v>-</v>
          </cell>
          <cell r="AH4671">
            <v>9501724267</v>
          </cell>
          <cell r="AK4671">
            <v>0</v>
          </cell>
          <cell r="AM4671" t="str">
            <v>NONE</v>
          </cell>
          <cell r="AN4671">
            <v>1</v>
          </cell>
          <cell r="AP4671">
            <v>63640498</v>
          </cell>
          <cell r="AQ4671">
            <v>1693541754.6928201</v>
          </cell>
          <cell r="AR4671">
            <v>0</v>
          </cell>
          <cell r="AS4671" t="str">
            <v>08/31/2023 10:53:30</v>
          </cell>
          <cell r="AT4671">
            <v>1</v>
          </cell>
          <cell r="AU4671">
            <v>44935.406851851854</v>
          </cell>
          <cell r="AV4671">
            <v>44935.407534722224</v>
          </cell>
          <cell r="AW4671" t="str">
            <v>Y</v>
          </cell>
          <cell r="AX4671" t="str">
            <v>UNSPECIFIED</v>
          </cell>
          <cell r="AY4671" t="str">
            <v>CANCEL</v>
          </cell>
          <cell r="AZ4671" t="str">
            <v>Local/02200488649501724267@default-00034651;2</v>
          </cell>
          <cell r="BA4671">
            <v>401</v>
          </cell>
          <cell r="BB4671" t="str">
            <v>Unauthorized</v>
          </cell>
          <cell r="BC4671">
            <v>0</v>
          </cell>
          <cell r="BD4671">
            <v>0</v>
          </cell>
          <cell r="BF4671">
            <v>0</v>
          </cell>
          <cell r="BG4671" t="str">
            <v>NONE</v>
          </cell>
          <cell r="BK4671">
            <v>1</v>
          </cell>
          <cell r="BL4671">
            <v>3</v>
          </cell>
          <cell r="BM4671">
            <v>45170</v>
          </cell>
          <cell r="BN4671" t="str">
            <v>09:46</v>
          </cell>
          <cell r="BO4671">
            <v>45170.406944444447</v>
          </cell>
          <cell r="BP4671" t="str">
            <v>Non Connect</v>
          </cell>
        </row>
        <row r="4672">
          <cell r="A4672">
            <v>1017084622</v>
          </cell>
          <cell r="B4672" t="str">
            <v>AUTO</v>
          </cell>
          <cell r="C4672" t="str">
            <v>AB</v>
          </cell>
          <cell r="D4672" t="str">
            <v>Busy Auto</v>
          </cell>
          <cell r="E4672" t="str">
            <v>BUSY</v>
          </cell>
          <cell r="F4672" t="str">
            <v>UNDEFINED</v>
          </cell>
          <cell r="G4672" t="str">
            <v>Default Category</v>
          </cell>
          <cell r="H4672" t="str">
            <v>VDAD</v>
          </cell>
          <cell r="I4672" t="str">
            <v>Outbound Auto Dial</v>
          </cell>
          <cell r="K4672">
            <v>44935.407569444447</v>
          </cell>
          <cell r="L4672">
            <v>44935.407569444447</v>
          </cell>
          <cell r="M4672">
            <v>10090</v>
          </cell>
          <cell r="N4672" t="str">
            <v>PQ_HE_Topup</v>
          </cell>
          <cell r="O4672" t="str">
            <v>a1b6F00000yFYeI</v>
          </cell>
          <cell r="Q4672">
            <v>202207057687892</v>
          </cell>
          <cell r="R4672">
            <v>0</v>
          </cell>
          <cell r="S4672">
            <v>91</v>
          </cell>
          <cell r="U4672" t="str">
            <v>TEST446</v>
          </cell>
          <cell r="X4672" t="str">
            <v>Offer-202307105429623</v>
          </cell>
          <cell r="AA4672" t="str">
            <v>-</v>
          </cell>
          <cell r="AH4672">
            <v>9879145474</v>
          </cell>
          <cell r="AK4672">
            <v>0</v>
          </cell>
          <cell r="AM4672" t="str">
            <v>NONE</v>
          </cell>
          <cell r="AN4672">
            <v>1</v>
          </cell>
          <cell r="AP4672">
            <v>63640527</v>
          </cell>
          <cell r="AQ4672">
            <v>1693541814.6929801</v>
          </cell>
          <cell r="AR4672">
            <v>0</v>
          </cell>
          <cell r="AS4672" t="str">
            <v>08/31/2023 10:53:30</v>
          </cell>
          <cell r="AT4672">
            <v>1</v>
          </cell>
          <cell r="AU4672">
            <v>44935.407569444447</v>
          </cell>
          <cell r="AV4672">
            <v>44935.407939814817</v>
          </cell>
          <cell r="AW4672" t="str">
            <v>Y</v>
          </cell>
          <cell r="AX4672" t="str">
            <v>USER_BUSY</v>
          </cell>
          <cell r="AY4672" t="str">
            <v>BUSY</v>
          </cell>
          <cell r="AZ4672" t="str">
            <v>Local/02200488649879145474@default-0003468a;2</v>
          </cell>
          <cell r="BA4672">
            <v>0</v>
          </cell>
          <cell r="BC4672">
            <v>0</v>
          </cell>
          <cell r="BD4672">
            <v>0</v>
          </cell>
          <cell r="BF4672">
            <v>0</v>
          </cell>
          <cell r="BG4672" t="str">
            <v>NONE</v>
          </cell>
          <cell r="BK4672">
            <v>1</v>
          </cell>
          <cell r="BL4672">
            <v>3</v>
          </cell>
          <cell r="BM4672">
            <v>45170</v>
          </cell>
          <cell r="BN4672" t="str">
            <v>09:46</v>
          </cell>
          <cell r="BO4672">
            <v>45170.406944444447</v>
          </cell>
          <cell r="BP4672" t="str">
            <v>Non Connect</v>
          </cell>
        </row>
        <row r="4673">
          <cell r="A4673">
            <v>1017084553</v>
          </cell>
          <cell r="B4673" t="str">
            <v>AUTO</v>
          </cell>
          <cell r="C4673" t="str">
            <v>DROP</v>
          </cell>
          <cell r="D4673" t="str">
            <v>Agent Not Available</v>
          </cell>
          <cell r="E4673" t="str">
            <v>Call_Drop</v>
          </cell>
          <cell r="F4673" t="str">
            <v>UNDEFINED</v>
          </cell>
          <cell r="G4673" t="str">
            <v>Default Category</v>
          </cell>
          <cell r="H4673" t="str">
            <v>VDAD</v>
          </cell>
          <cell r="I4673" t="str">
            <v>Outbound Auto Dial</v>
          </cell>
          <cell r="K4673">
            <v>44935.406365740739</v>
          </cell>
          <cell r="L4673">
            <v>44935.406446759262</v>
          </cell>
          <cell r="M4673">
            <v>10089</v>
          </cell>
          <cell r="N4673" t="str">
            <v>LAS POS Refll</v>
          </cell>
          <cell r="O4673" t="str">
            <v>00Q6F00001oyPwq</v>
          </cell>
          <cell r="Q4673">
            <v>202207057687891</v>
          </cell>
          <cell r="R4673">
            <v>0</v>
          </cell>
          <cell r="S4673">
            <v>91</v>
          </cell>
          <cell r="U4673" t="str">
            <v>TEST377</v>
          </cell>
          <cell r="X4673">
            <v>111892747</v>
          </cell>
          <cell r="AA4673" t="str">
            <v>-</v>
          </cell>
          <cell r="AH4673">
            <v>9637115599</v>
          </cell>
          <cell r="AK4673">
            <v>5</v>
          </cell>
          <cell r="AM4673" t="str">
            <v>NONE</v>
          </cell>
          <cell r="AN4673">
            <v>1</v>
          </cell>
          <cell r="AP4673">
            <v>63631919</v>
          </cell>
          <cell r="AQ4673">
            <v>1693541686.69258</v>
          </cell>
          <cell r="AR4673">
            <v>0</v>
          </cell>
          <cell r="AS4673" t="str">
            <v>08/31/2023 10:42:26</v>
          </cell>
          <cell r="AT4673">
            <v>1</v>
          </cell>
          <cell r="AU4673">
            <v>44935.406087962961</v>
          </cell>
          <cell r="AV4673">
            <v>44935.406446759262</v>
          </cell>
          <cell r="AW4673" t="str">
            <v>Y</v>
          </cell>
          <cell r="BF4673">
            <v>0</v>
          </cell>
          <cell r="BG4673" t="str">
            <v>QUEUETIMEOUT</v>
          </cell>
          <cell r="BK4673">
            <v>1</v>
          </cell>
          <cell r="BL4673">
            <v>3</v>
          </cell>
          <cell r="BM4673">
            <v>45170</v>
          </cell>
          <cell r="BN4673" t="str">
            <v>09:45</v>
          </cell>
          <cell r="BO4673">
            <v>45170.40625</v>
          </cell>
          <cell r="BP4673" t="str">
            <v>Non Connect</v>
          </cell>
        </row>
        <row r="4674">
          <cell r="A4674">
            <v>1017084555</v>
          </cell>
          <cell r="B4674" t="str">
            <v>MANUAL</v>
          </cell>
          <cell r="C4674" t="str">
            <v>N</v>
          </cell>
          <cell r="D4674" t="str">
            <v>No Answer</v>
          </cell>
          <cell r="E4674" t="str">
            <v>NOT_CONNECTED</v>
          </cell>
          <cell r="F4674" t="str">
            <v>NotConnected</v>
          </cell>
          <cell r="G4674" t="str">
            <v>Not Connected</v>
          </cell>
          <cell r="H4674" t="str">
            <v>STL221838</v>
          </cell>
          <cell r="I4674" t="str">
            <v>Sajida Khatoon Jamil Ahmed Shaikh</v>
          </cell>
          <cell r="J4674">
            <v>29</v>
          </cell>
          <cell r="K4674">
            <v>44935.406574074077</v>
          </cell>
          <cell r="L4674">
            <v>44935.406689814816</v>
          </cell>
          <cell r="M4674">
            <v>10090</v>
          </cell>
          <cell r="N4674" t="str">
            <v>PQ_HE_Topup</v>
          </cell>
          <cell r="O4674" t="str">
            <v>a1b6F00000yFYSZ</v>
          </cell>
          <cell r="Q4674">
            <v>202207057687892</v>
          </cell>
          <cell r="R4674">
            <v>0</v>
          </cell>
          <cell r="S4674">
            <v>91</v>
          </cell>
          <cell r="U4674" t="str">
            <v>TEST379</v>
          </cell>
          <cell r="X4674" t="str">
            <v>Offer-202307105428125</v>
          </cell>
          <cell r="AA4674" t="str">
            <v>-</v>
          </cell>
          <cell r="AF4674" t="str">
            <v>U</v>
          </cell>
          <cell r="AH4674">
            <v>9443457073</v>
          </cell>
          <cell r="AK4674">
            <v>10</v>
          </cell>
          <cell r="AL4674" t="str">
            <v>CFAB_Sales_Agents</v>
          </cell>
          <cell r="AM4674" t="str">
            <v>MANUAL</v>
          </cell>
          <cell r="AN4674">
            <v>1</v>
          </cell>
          <cell r="AP4674">
            <v>63640269</v>
          </cell>
          <cell r="AQ4674">
            <v>1693541662.6925099</v>
          </cell>
          <cell r="AR4674">
            <v>0</v>
          </cell>
          <cell r="AS4674" t="str">
            <v>08/31/2023 10:53:29</v>
          </cell>
          <cell r="AT4674">
            <v>2</v>
          </cell>
          <cell r="AU4674">
            <v>44935.405810185184</v>
          </cell>
          <cell r="AV4674">
            <v>44935.406921296293</v>
          </cell>
          <cell r="AW4674" t="str">
            <v>Y1</v>
          </cell>
          <cell r="AX4674" t="str">
            <v>NO_ANSWER</v>
          </cell>
          <cell r="AY4674" t="str">
            <v>CONGESTION</v>
          </cell>
          <cell r="AZ4674" t="str">
            <v>Local/8600124@default-000345e7;1</v>
          </cell>
          <cell r="BA4674">
            <v>480</v>
          </cell>
          <cell r="BB4674" t="str">
            <v>Temporarily unavailable</v>
          </cell>
          <cell r="BC4674">
            <v>0</v>
          </cell>
          <cell r="BD4674">
            <v>0</v>
          </cell>
          <cell r="BE4674">
            <v>30</v>
          </cell>
          <cell r="BF4674">
            <v>0</v>
          </cell>
          <cell r="BG4674" t="str">
            <v>AGENT</v>
          </cell>
          <cell r="BK4674">
            <v>1</v>
          </cell>
          <cell r="BL4674">
            <v>3</v>
          </cell>
          <cell r="BM4674">
            <v>45170</v>
          </cell>
          <cell r="BN4674" t="str">
            <v>09:45</v>
          </cell>
          <cell r="BO4674">
            <v>45170.40625</v>
          </cell>
          <cell r="BP4674" t="str">
            <v>Non Connect</v>
          </cell>
        </row>
        <row r="4675">
          <cell r="A4675">
            <v>1017084556</v>
          </cell>
          <cell r="B4675" t="str">
            <v>AUTO</v>
          </cell>
          <cell r="C4675" t="str">
            <v>NA</v>
          </cell>
          <cell r="D4675" t="str">
            <v>No Answer AutoDial</v>
          </cell>
          <cell r="E4675" t="str">
            <v>CALL_NOT_PICKED</v>
          </cell>
          <cell r="F4675" t="str">
            <v>UNDEFINED</v>
          </cell>
          <cell r="G4675" t="str">
            <v>Default Category</v>
          </cell>
          <cell r="H4675" t="str">
            <v>VDAD</v>
          </cell>
          <cell r="I4675" t="str">
            <v>Outbound Auto Dial</v>
          </cell>
          <cell r="K4675">
            <v>44935.406608796293</v>
          </cell>
          <cell r="L4675">
            <v>44935.406608796293</v>
          </cell>
          <cell r="M4675">
            <v>10090</v>
          </cell>
          <cell r="N4675" t="str">
            <v>PQ_HE_Topup</v>
          </cell>
          <cell r="O4675" t="str">
            <v>a1b6F00000yFZ8P</v>
          </cell>
          <cell r="Q4675">
            <v>202207057687892</v>
          </cell>
          <cell r="R4675">
            <v>0</v>
          </cell>
          <cell r="S4675">
            <v>91</v>
          </cell>
          <cell r="U4675" t="str">
            <v>TEST380</v>
          </cell>
          <cell r="X4675" t="str">
            <v>Offer-202307105433416</v>
          </cell>
          <cell r="AA4675" t="str">
            <v>-</v>
          </cell>
          <cell r="AH4675">
            <v>9052866778</v>
          </cell>
          <cell r="AK4675">
            <v>0</v>
          </cell>
          <cell r="AM4675" t="str">
            <v>NONE</v>
          </cell>
          <cell r="AN4675">
            <v>1</v>
          </cell>
          <cell r="AP4675">
            <v>63640435</v>
          </cell>
          <cell r="AQ4675">
            <v>1693541673.6925199</v>
          </cell>
          <cell r="AR4675">
            <v>0</v>
          </cell>
          <cell r="AS4675" t="str">
            <v>08/31/2023 10:53:29</v>
          </cell>
          <cell r="AT4675">
            <v>1</v>
          </cell>
          <cell r="AU4675">
            <v>44935.4059375</v>
          </cell>
          <cell r="AV4675">
            <v>44935.406608796293</v>
          </cell>
          <cell r="AW4675" t="str">
            <v>Y</v>
          </cell>
          <cell r="AX4675" t="str">
            <v>NO_ANSWER</v>
          </cell>
          <cell r="AY4675" t="str">
            <v>CONGESTION</v>
          </cell>
          <cell r="AZ4675" t="str">
            <v>Local/02200488649052866778@default-000345eb;2</v>
          </cell>
          <cell r="BA4675">
            <v>480</v>
          </cell>
          <cell r="BB4675" t="str">
            <v>Temporarily unavailable</v>
          </cell>
          <cell r="BC4675">
            <v>0</v>
          </cell>
          <cell r="BD4675">
            <v>0</v>
          </cell>
          <cell r="BF4675">
            <v>0</v>
          </cell>
          <cell r="BG4675" t="str">
            <v>NONE</v>
          </cell>
          <cell r="BK4675">
            <v>1</v>
          </cell>
          <cell r="BL4675">
            <v>3</v>
          </cell>
          <cell r="BM4675">
            <v>45170</v>
          </cell>
          <cell r="BN4675" t="str">
            <v>09:45</v>
          </cell>
          <cell r="BO4675">
            <v>45170.40625</v>
          </cell>
          <cell r="BP4675" t="str">
            <v>Non Connect</v>
          </cell>
        </row>
        <row r="4676">
          <cell r="A4676">
            <v>1017084557</v>
          </cell>
          <cell r="B4676" t="str">
            <v>AUTO</v>
          </cell>
          <cell r="C4676" t="str">
            <v>NA</v>
          </cell>
          <cell r="D4676" t="str">
            <v>No Answer AutoDial</v>
          </cell>
          <cell r="E4676" t="str">
            <v>CALL_NOT_PICKED</v>
          </cell>
          <cell r="F4676" t="str">
            <v>UNDEFINED</v>
          </cell>
          <cell r="G4676" t="str">
            <v>Default Category</v>
          </cell>
          <cell r="H4676" t="str">
            <v>VDAD</v>
          </cell>
          <cell r="I4676" t="str">
            <v>Outbound Auto Dial</v>
          </cell>
          <cell r="K4676">
            <v>44935.406608796293</v>
          </cell>
          <cell r="L4676">
            <v>44935.406608796293</v>
          </cell>
          <cell r="M4676">
            <v>10090</v>
          </cell>
          <cell r="N4676" t="str">
            <v>PQ_HE_Topup</v>
          </cell>
          <cell r="O4676" t="str">
            <v>a1b6F00000yFYjw</v>
          </cell>
          <cell r="Q4676">
            <v>202207057687892</v>
          </cell>
          <cell r="R4676">
            <v>0</v>
          </cell>
          <cell r="S4676">
            <v>91</v>
          </cell>
          <cell r="U4676" t="str">
            <v>TEST381</v>
          </cell>
          <cell r="X4676" t="str">
            <v>Offer-202307105430357</v>
          </cell>
          <cell r="AA4676" t="str">
            <v>-</v>
          </cell>
          <cell r="AH4676">
            <v>9867345319</v>
          </cell>
          <cell r="AK4676">
            <v>0</v>
          </cell>
          <cell r="AM4676" t="str">
            <v>NONE</v>
          </cell>
          <cell r="AN4676">
            <v>1</v>
          </cell>
          <cell r="AP4676">
            <v>63640438</v>
          </cell>
          <cell r="AQ4676">
            <v>1693541674.6925299</v>
          </cell>
          <cell r="AR4676">
            <v>0</v>
          </cell>
          <cell r="AS4676" t="str">
            <v>08/31/2023 10:53:29</v>
          </cell>
          <cell r="AT4676">
            <v>1</v>
          </cell>
          <cell r="AU4676">
            <v>44935.4059375</v>
          </cell>
          <cell r="AV4676">
            <v>44935.40662037037</v>
          </cell>
          <cell r="AW4676" t="str">
            <v>Y</v>
          </cell>
          <cell r="AX4676" t="str">
            <v>NO_ANSWER</v>
          </cell>
          <cell r="AY4676" t="str">
            <v>CONGESTION</v>
          </cell>
          <cell r="AZ4676" t="str">
            <v>Local/02200488649867345319@default-000345ee;2</v>
          </cell>
          <cell r="BA4676">
            <v>480</v>
          </cell>
          <cell r="BB4676" t="str">
            <v>Temporarily unavailable</v>
          </cell>
          <cell r="BC4676">
            <v>0</v>
          </cell>
          <cell r="BD4676">
            <v>0</v>
          </cell>
          <cell r="BF4676">
            <v>0</v>
          </cell>
          <cell r="BG4676" t="str">
            <v>NONE</v>
          </cell>
          <cell r="BK4676">
            <v>1</v>
          </cell>
          <cell r="BL4676">
            <v>3</v>
          </cell>
          <cell r="BM4676">
            <v>45170</v>
          </cell>
          <cell r="BN4676" t="str">
            <v>09:45</v>
          </cell>
          <cell r="BO4676">
            <v>45170.40625</v>
          </cell>
          <cell r="BP4676" t="str">
            <v>Non Connect</v>
          </cell>
        </row>
        <row r="4677">
          <cell r="A4677">
            <v>1017084558</v>
          </cell>
          <cell r="B4677" t="str">
            <v>AUTO</v>
          </cell>
          <cell r="C4677" t="str">
            <v>NA</v>
          </cell>
          <cell r="D4677" t="str">
            <v>No Answer AutoDial</v>
          </cell>
          <cell r="E4677" t="str">
            <v>CALL_NOT_PICKED</v>
          </cell>
          <cell r="F4677" t="str">
            <v>UNDEFINED</v>
          </cell>
          <cell r="G4677" t="str">
            <v>Default Category</v>
          </cell>
          <cell r="H4677" t="str">
            <v>VDAD</v>
          </cell>
          <cell r="I4677" t="str">
            <v>Outbound Auto Dial</v>
          </cell>
          <cell r="K4677">
            <v>44935.406608796293</v>
          </cell>
          <cell r="L4677">
            <v>44935.406608796293</v>
          </cell>
          <cell r="M4677">
            <v>10090</v>
          </cell>
          <cell r="N4677" t="str">
            <v>PQ_HE_Topup</v>
          </cell>
          <cell r="O4677" t="str">
            <v>a1b6F00000yFYRE</v>
          </cell>
          <cell r="Q4677">
            <v>202207057687892</v>
          </cell>
          <cell r="R4677">
            <v>0</v>
          </cell>
          <cell r="S4677">
            <v>91</v>
          </cell>
          <cell r="U4677" t="str">
            <v>TEST382</v>
          </cell>
          <cell r="X4677" t="str">
            <v>Offer-202307105428042</v>
          </cell>
          <cell r="AA4677" t="str">
            <v>-</v>
          </cell>
          <cell r="AH4677">
            <v>9998484090</v>
          </cell>
          <cell r="AK4677">
            <v>0</v>
          </cell>
          <cell r="AM4677" t="str">
            <v>NONE</v>
          </cell>
          <cell r="AN4677">
            <v>1</v>
          </cell>
          <cell r="AP4677">
            <v>63640437</v>
          </cell>
          <cell r="AQ4677">
            <v>1693541674.6925299</v>
          </cell>
          <cell r="AR4677">
            <v>0</v>
          </cell>
          <cell r="AS4677" t="str">
            <v>08/31/2023 10:53:29</v>
          </cell>
          <cell r="AT4677">
            <v>1</v>
          </cell>
          <cell r="AU4677">
            <v>44935.4059375</v>
          </cell>
          <cell r="AV4677">
            <v>44935.40662037037</v>
          </cell>
          <cell r="AW4677" t="str">
            <v>Y</v>
          </cell>
          <cell r="AX4677" t="str">
            <v>NO_ANSWER</v>
          </cell>
          <cell r="AY4677" t="str">
            <v>CONGESTION</v>
          </cell>
          <cell r="AZ4677" t="str">
            <v>Local/02200488649998484090@default-000345ed;2</v>
          </cell>
          <cell r="BA4677">
            <v>480</v>
          </cell>
          <cell r="BB4677" t="str">
            <v>Temporarily unavailable</v>
          </cell>
          <cell r="BC4677">
            <v>0</v>
          </cell>
          <cell r="BD4677">
            <v>0</v>
          </cell>
          <cell r="BF4677">
            <v>0</v>
          </cell>
          <cell r="BG4677" t="str">
            <v>NONE</v>
          </cell>
          <cell r="BK4677">
            <v>1</v>
          </cell>
          <cell r="BL4677">
            <v>3</v>
          </cell>
          <cell r="BM4677">
            <v>45170</v>
          </cell>
          <cell r="BN4677" t="str">
            <v>09:45</v>
          </cell>
          <cell r="BO4677">
            <v>45170.40625</v>
          </cell>
          <cell r="BP4677" t="str">
            <v>Non Connect</v>
          </cell>
        </row>
        <row r="4678">
          <cell r="A4678">
            <v>1017084559</v>
          </cell>
          <cell r="B4678" t="str">
            <v>AUTO</v>
          </cell>
          <cell r="C4678" t="str">
            <v>NA</v>
          </cell>
          <cell r="D4678" t="str">
            <v>No Answer AutoDial</v>
          </cell>
          <cell r="E4678" t="str">
            <v>CALL_NOT_PICKED</v>
          </cell>
          <cell r="F4678" t="str">
            <v>UNDEFINED</v>
          </cell>
          <cell r="G4678" t="str">
            <v>Default Category</v>
          </cell>
          <cell r="H4678" t="str">
            <v>VDAD</v>
          </cell>
          <cell r="I4678" t="str">
            <v>Outbound Auto Dial</v>
          </cell>
          <cell r="K4678">
            <v>44935.406608796293</v>
          </cell>
          <cell r="L4678">
            <v>44935.406608796293</v>
          </cell>
          <cell r="M4678">
            <v>10090</v>
          </cell>
          <cell r="N4678" t="str">
            <v>PQ_HE_Topup</v>
          </cell>
          <cell r="O4678" t="str">
            <v>a1b6F00000yFYpk</v>
          </cell>
          <cell r="Q4678">
            <v>202207057687892</v>
          </cell>
          <cell r="R4678">
            <v>0</v>
          </cell>
          <cell r="S4678">
            <v>91</v>
          </cell>
          <cell r="U4678" t="str">
            <v>TEST383</v>
          </cell>
          <cell r="X4678" t="str">
            <v>Offer-202307105431099</v>
          </cell>
          <cell r="AA4678" t="str">
            <v>-</v>
          </cell>
          <cell r="AH4678">
            <v>9586671341</v>
          </cell>
          <cell r="AK4678">
            <v>0</v>
          </cell>
          <cell r="AM4678" t="str">
            <v>NONE</v>
          </cell>
          <cell r="AN4678">
            <v>1</v>
          </cell>
          <cell r="AP4678">
            <v>63640436</v>
          </cell>
          <cell r="AQ4678">
            <v>1693541674.6925199</v>
          </cell>
          <cell r="AR4678">
            <v>0</v>
          </cell>
          <cell r="AS4678" t="str">
            <v>08/31/2023 10:53:29</v>
          </cell>
          <cell r="AT4678">
            <v>1</v>
          </cell>
          <cell r="AU4678">
            <v>44935.4059375</v>
          </cell>
          <cell r="AV4678">
            <v>44935.40662037037</v>
          </cell>
          <cell r="AW4678" t="str">
            <v>Y</v>
          </cell>
          <cell r="AX4678" t="str">
            <v>NO_ANSWER</v>
          </cell>
          <cell r="AY4678" t="str">
            <v>CONGESTION</v>
          </cell>
          <cell r="AZ4678" t="str">
            <v>Local/02200488649586671341@default-000345ec;2</v>
          </cell>
          <cell r="BA4678">
            <v>0</v>
          </cell>
          <cell r="BC4678">
            <v>0</v>
          </cell>
          <cell r="BD4678">
            <v>0</v>
          </cell>
          <cell r="BF4678">
            <v>0</v>
          </cell>
          <cell r="BG4678" t="str">
            <v>NONE</v>
          </cell>
          <cell r="BK4678">
            <v>1</v>
          </cell>
          <cell r="BL4678">
            <v>3</v>
          </cell>
          <cell r="BM4678">
            <v>45170</v>
          </cell>
          <cell r="BN4678" t="str">
            <v>09:45</v>
          </cell>
          <cell r="BO4678">
            <v>45170.40625</v>
          </cell>
          <cell r="BP4678" t="str">
            <v>Non Connect</v>
          </cell>
        </row>
        <row r="4679">
          <cell r="A4679">
            <v>1017084560</v>
          </cell>
          <cell r="B4679" t="str">
            <v>AUTO</v>
          </cell>
          <cell r="C4679" t="str">
            <v>NA</v>
          </cell>
          <cell r="D4679" t="str">
            <v>No Answer AutoDial</v>
          </cell>
          <cell r="E4679" t="str">
            <v>CALL_NOT_PICKED</v>
          </cell>
          <cell r="F4679" t="str">
            <v>UNDEFINED</v>
          </cell>
          <cell r="G4679" t="str">
            <v>Default Category</v>
          </cell>
          <cell r="H4679" t="str">
            <v>VDAD</v>
          </cell>
          <cell r="I4679" t="str">
            <v>Outbound Auto Dial</v>
          </cell>
          <cell r="K4679">
            <v>44935.406608796293</v>
          </cell>
          <cell r="L4679">
            <v>44935.406608796293</v>
          </cell>
          <cell r="M4679">
            <v>10090</v>
          </cell>
          <cell r="N4679" t="str">
            <v>PQ_HE_Topup</v>
          </cell>
          <cell r="O4679" t="str">
            <v>a1b6F00000yFZ4M</v>
          </cell>
          <cell r="Q4679">
            <v>202207057687892</v>
          </cell>
          <cell r="R4679">
            <v>0</v>
          </cell>
          <cell r="S4679">
            <v>91</v>
          </cell>
          <cell r="U4679" t="str">
            <v>TEST384</v>
          </cell>
          <cell r="X4679" t="str">
            <v>Offer-202307105432780</v>
          </cell>
          <cell r="AA4679" t="str">
            <v>-</v>
          </cell>
          <cell r="AH4679">
            <v>8140708167</v>
          </cell>
          <cell r="AK4679">
            <v>0</v>
          </cell>
          <cell r="AM4679" t="str">
            <v>NONE</v>
          </cell>
          <cell r="AN4679">
            <v>1</v>
          </cell>
          <cell r="AP4679">
            <v>63640439</v>
          </cell>
          <cell r="AQ4679">
            <v>1693541674.6925299</v>
          </cell>
          <cell r="AR4679">
            <v>0</v>
          </cell>
          <cell r="AS4679" t="str">
            <v>08/31/2023 10:53:29</v>
          </cell>
          <cell r="AT4679">
            <v>1</v>
          </cell>
          <cell r="AU4679">
            <v>44935.4059375</v>
          </cell>
          <cell r="AV4679">
            <v>44935.406608796293</v>
          </cell>
          <cell r="AW4679" t="str">
            <v>Y</v>
          </cell>
          <cell r="AX4679" t="str">
            <v>UNSPECIFIED</v>
          </cell>
          <cell r="AY4679" t="str">
            <v>CANCEL</v>
          </cell>
          <cell r="AZ4679" t="str">
            <v>Local/02200488648140708167@default-000345ef;2</v>
          </cell>
          <cell r="BA4679">
            <v>401</v>
          </cell>
          <cell r="BB4679" t="str">
            <v>Unauthorized</v>
          </cell>
          <cell r="BC4679">
            <v>0</v>
          </cell>
          <cell r="BD4679">
            <v>0</v>
          </cell>
          <cell r="BF4679">
            <v>0</v>
          </cell>
          <cell r="BG4679" t="str">
            <v>NONE</v>
          </cell>
          <cell r="BK4679">
            <v>1</v>
          </cell>
          <cell r="BL4679">
            <v>3</v>
          </cell>
          <cell r="BM4679">
            <v>45170</v>
          </cell>
          <cell r="BN4679" t="str">
            <v>09:45</v>
          </cell>
          <cell r="BO4679">
            <v>45170.40625</v>
          </cell>
          <cell r="BP4679" t="str">
            <v>Non Connect</v>
          </cell>
        </row>
        <row r="4680">
          <cell r="A4680">
            <v>1017084562</v>
          </cell>
          <cell r="B4680" t="str">
            <v>AUTO</v>
          </cell>
          <cell r="C4680" t="str">
            <v>NA</v>
          </cell>
          <cell r="D4680" t="str">
            <v>No Answer AutoDial</v>
          </cell>
          <cell r="E4680" t="str">
            <v>CALL_NOT_PICKED</v>
          </cell>
          <cell r="F4680" t="str">
            <v>UNDEFINED</v>
          </cell>
          <cell r="G4680" t="str">
            <v>Default Category</v>
          </cell>
          <cell r="H4680" t="str">
            <v>VDAD</v>
          </cell>
          <cell r="I4680" t="str">
            <v>Outbound Auto Dial</v>
          </cell>
          <cell r="K4680">
            <v>44935.406655092593</v>
          </cell>
          <cell r="L4680">
            <v>44935.406655092593</v>
          </cell>
          <cell r="M4680">
            <v>10090</v>
          </cell>
          <cell r="N4680" t="str">
            <v>PQ_HE_Topup</v>
          </cell>
          <cell r="O4680" t="str">
            <v>a1b6F00000yFZ80</v>
          </cell>
          <cell r="Q4680">
            <v>202207057687892</v>
          </cell>
          <cell r="R4680">
            <v>0</v>
          </cell>
          <cell r="S4680">
            <v>91</v>
          </cell>
          <cell r="U4680" t="str">
            <v>TEST386</v>
          </cell>
          <cell r="X4680" t="str">
            <v>Offer-202307105433391</v>
          </cell>
          <cell r="AA4680" t="str">
            <v>-</v>
          </cell>
          <cell r="AH4680">
            <v>9811063830</v>
          </cell>
          <cell r="AK4680">
            <v>0</v>
          </cell>
          <cell r="AM4680" t="str">
            <v>NONE</v>
          </cell>
          <cell r="AN4680">
            <v>1</v>
          </cell>
          <cell r="AP4680">
            <v>63640440</v>
          </cell>
          <cell r="AQ4680">
            <v>1693541675.6925399</v>
          </cell>
          <cell r="AR4680">
            <v>0</v>
          </cell>
          <cell r="AS4680" t="str">
            <v>08/31/2023 10:53:29</v>
          </cell>
          <cell r="AT4680">
            <v>1</v>
          </cell>
          <cell r="AU4680">
            <v>44935.4059375</v>
          </cell>
          <cell r="AV4680">
            <v>44935.406655092593</v>
          </cell>
          <cell r="AW4680" t="str">
            <v>Y</v>
          </cell>
          <cell r="AX4680" t="str">
            <v>NO_ANSWER</v>
          </cell>
          <cell r="AY4680" t="str">
            <v>CONGESTION</v>
          </cell>
          <cell r="AZ4680" t="str">
            <v>Local/02200488649811063830@default-000345f0;2</v>
          </cell>
          <cell r="BA4680">
            <v>401</v>
          </cell>
          <cell r="BB4680" t="str">
            <v>Unauthorized</v>
          </cell>
          <cell r="BC4680">
            <v>0</v>
          </cell>
          <cell r="BD4680">
            <v>0</v>
          </cell>
          <cell r="BF4680">
            <v>0</v>
          </cell>
          <cell r="BG4680" t="str">
            <v>NONE</v>
          </cell>
          <cell r="BK4680">
            <v>1</v>
          </cell>
          <cell r="BL4680">
            <v>3</v>
          </cell>
          <cell r="BM4680">
            <v>45170</v>
          </cell>
          <cell r="BN4680" t="str">
            <v>09:45</v>
          </cell>
          <cell r="BO4680">
            <v>45170.40625</v>
          </cell>
          <cell r="BP4680" t="str">
            <v>Non Connect</v>
          </cell>
        </row>
        <row r="4681">
          <cell r="A4681">
            <v>1017084563</v>
          </cell>
          <cell r="B4681" t="str">
            <v>AUTO</v>
          </cell>
          <cell r="C4681" t="str">
            <v>NA</v>
          </cell>
          <cell r="D4681" t="str">
            <v>No Answer AutoDial</v>
          </cell>
          <cell r="E4681" t="str">
            <v>CALL_NOT_PICKED</v>
          </cell>
          <cell r="F4681" t="str">
            <v>UNDEFINED</v>
          </cell>
          <cell r="G4681" t="str">
            <v>Default Category</v>
          </cell>
          <cell r="H4681" t="str">
            <v>VDAD</v>
          </cell>
          <cell r="I4681" t="str">
            <v>Outbound Auto Dial</v>
          </cell>
          <cell r="K4681">
            <v>44935.406655092593</v>
          </cell>
          <cell r="L4681">
            <v>44935.406655092593</v>
          </cell>
          <cell r="M4681">
            <v>10090</v>
          </cell>
          <cell r="N4681" t="str">
            <v>PQ_HE_Topup</v>
          </cell>
          <cell r="O4681" t="str">
            <v>a1b6F00000yFYff</v>
          </cell>
          <cell r="Q4681">
            <v>202207057687892</v>
          </cell>
          <cell r="R4681">
            <v>0</v>
          </cell>
          <cell r="S4681">
            <v>91</v>
          </cell>
          <cell r="U4681" t="str">
            <v>TEST387</v>
          </cell>
          <cell r="X4681" t="str">
            <v>Offer-202307105429708</v>
          </cell>
          <cell r="AA4681" t="str">
            <v>-</v>
          </cell>
          <cell r="AH4681">
            <v>9723979800</v>
          </cell>
          <cell r="AK4681">
            <v>0</v>
          </cell>
          <cell r="AM4681" t="str">
            <v>NONE</v>
          </cell>
          <cell r="AN4681">
            <v>1</v>
          </cell>
          <cell r="AP4681">
            <v>63640442</v>
          </cell>
          <cell r="AQ4681">
            <v>1693541675.6925499</v>
          </cell>
          <cell r="AR4681">
            <v>0</v>
          </cell>
          <cell r="AS4681" t="str">
            <v>08/31/2023 10:53:29</v>
          </cell>
          <cell r="AT4681">
            <v>1</v>
          </cell>
          <cell r="AU4681">
            <v>44935.4059375</v>
          </cell>
          <cell r="AV4681">
            <v>44935.406655092593</v>
          </cell>
          <cell r="AW4681" t="str">
            <v>Y</v>
          </cell>
          <cell r="AX4681" t="str">
            <v>UNSPECIFIED</v>
          </cell>
          <cell r="AY4681" t="str">
            <v>CANCEL</v>
          </cell>
          <cell r="AZ4681" t="str">
            <v>Local/02200488649723979800@default-000345f3;2</v>
          </cell>
          <cell r="BA4681">
            <v>401</v>
          </cell>
          <cell r="BB4681" t="str">
            <v>Unauthorized</v>
          </cell>
          <cell r="BC4681">
            <v>0</v>
          </cell>
          <cell r="BD4681">
            <v>0</v>
          </cell>
          <cell r="BF4681">
            <v>0</v>
          </cell>
          <cell r="BG4681" t="str">
            <v>NONE</v>
          </cell>
          <cell r="BK4681">
            <v>1</v>
          </cell>
          <cell r="BL4681">
            <v>3</v>
          </cell>
          <cell r="BM4681">
            <v>45170</v>
          </cell>
          <cell r="BN4681" t="str">
            <v>09:45</v>
          </cell>
          <cell r="BO4681">
            <v>45170.40625</v>
          </cell>
          <cell r="BP4681" t="str">
            <v>Non Connect</v>
          </cell>
        </row>
        <row r="4682">
          <cell r="A4682">
            <v>1017084564</v>
          </cell>
          <cell r="B4682" t="str">
            <v>AUTO</v>
          </cell>
          <cell r="C4682" t="str">
            <v>NA</v>
          </cell>
          <cell r="D4682" t="str">
            <v>No Answer AutoDial</v>
          </cell>
          <cell r="E4682" t="str">
            <v>CALL_NOT_PICKED</v>
          </cell>
          <cell r="F4682" t="str">
            <v>UNDEFINED</v>
          </cell>
          <cell r="G4682" t="str">
            <v>Default Category</v>
          </cell>
          <cell r="H4682" t="str">
            <v>VDAD</v>
          </cell>
          <cell r="I4682" t="str">
            <v>Outbound Auto Dial</v>
          </cell>
          <cell r="K4682">
            <v>44935.406724537039</v>
          </cell>
          <cell r="L4682">
            <v>44935.406724537039</v>
          </cell>
          <cell r="M4682">
            <v>10090</v>
          </cell>
          <cell r="N4682" t="str">
            <v>PQ_HE_Topup</v>
          </cell>
          <cell r="O4682" t="str">
            <v>a1b6F00000yFYrH</v>
          </cell>
          <cell r="Q4682">
            <v>202207057687892</v>
          </cell>
          <cell r="R4682">
            <v>0</v>
          </cell>
          <cell r="S4682">
            <v>91</v>
          </cell>
          <cell r="U4682" t="str">
            <v>TEST388</v>
          </cell>
          <cell r="X4682" t="str">
            <v>Offer-202307105431194</v>
          </cell>
          <cell r="AA4682" t="str">
            <v>-</v>
          </cell>
          <cell r="AH4682">
            <v>9309588702</v>
          </cell>
          <cell r="AK4682">
            <v>0</v>
          </cell>
          <cell r="AM4682" t="str">
            <v>NONE</v>
          </cell>
          <cell r="AN4682">
            <v>1</v>
          </cell>
          <cell r="AP4682">
            <v>63640451</v>
          </cell>
          <cell r="AQ4682">
            <v>1693541683.69258</v>
          </cell>
          <cell r="AR4682">
            <v>0</v>
          </cell>
          <cell r="AS4682" t="str">
            <v>08/31/2023 10:53:29</v>
          </cell>
          <cell r="AT4682">
            <v>1</v>
          </cell>
          <cell r="AU4682">
            <v>44935.406030092592</v>
          </cell>
          <cell r="AV4682">
            <v>44935.406724537039</v>
          </cell>
          <cell r="AW4682" t="str">
            <v>Y</v>
          </cell>
          <cell r="AX4682" t="str">
            <v>NO_ANSWER</v>
          </cell>
          <cell r="AY4682" t="str">
            <v>CONGESTION</v>
          </cell>
          <cell r="AZ4682" t="str">
            <v>Local/02200488649309588702@default-000345fe;2</v>
          </cell>
          <cell r="BA4682">
            <v>480</v>
          </cell>
          <cell r="BB4682" t="str">
            <v>Temporarily unavailable</v>
          </cell>
          <cell r="BC4682">
            <v>0</v>
          </cell>
          <cell r="BD4682">
            <v>0</v>
          </cell>
          <cell r="BF4682">
            <v>0</v>
          </cell>
          <cell r="BG4682" t="str">
            <v>NONE</v>
          </cell>
          <cell r="BK4682">
            <v>1</v>
          </cell>
          <cell r="BL4682">
            <v>3</v>
          </cell>
          <cell r="BM4682">
            <v>45170</v>
          </cell>
          <cell r="BN4682" t="str">
            <v>09:45</v>
          </cell>
          <cell r="BO4682">
            <v>45170.40625</v>
          </cell>
          <cell r="BP4682" t="str">
            <v>Non Connect</v>
          </cell>
        </row>
        <row r="4683">
          <cell r="A4683">
            <v>1017084565</v>
          </cell>
          <cell r="B4683" t="str">
            <v>AUTO</v>
          </cell>
          <cell r="C4683" t="str">
            <v>NA</v>
          </cell>
          <cell r="D4683" t="str">
            <v>No Answer AutoDial</v>
          </cell>
          <cell r="E4683" t="str">
            <v>CALL_NOT_PICKED</v>
          </cell>
          <cell r="F4683" t="str">
            <v>UNDEFINED</v>
          </cell>
          <cell r="G4683" t="str">
            <v>Default Category</v>
          </cell>
          <cell r="H4683" t="str">
            <v>VDAD</v>
          </cell>
          <cell r="I4683" t="str">
            <v>Outbound Auto Dial</v>
          </cell>
          <cell r="K4683">
            <v>44935.406724537039</v>
          </cell>
          <cell r="L4683">
            <v>44935.406724537039</v>
          </cell>
          <cell r="M4683">
            <v>10090</v>
          </cell>
          <cell r="N4683" t="str">
            <v>PQ_HE_Topup</v>
          </cell>
          <cell r="O4683" t="str">
            <v>a1b6F00000yFYf9</v>
          </cell>
          <cell r="Q4683">
            <v>202207057687892</v>
          </cell>
          <cell r="R4683">
            <v>0</v>
          </cell>
          <cell r="S4683">
            <v>91</v>
          </cell>
          <cell r="U4683" t="str">
            <v>TEST389</v>
          </cell>
          <cell r="X4683" t="str">
            <v>Offer-202307105429676</v>
          </cell>
          <cell r="AA4683" t="str">
            <v>-</v>
          </cell>
          <cell r="AH4683">
            <v>9466682718</v>
          </cell>
          <cell r="AK4683">
            <v>0</v>
          </cell>
          <cell r="AM4683" t="str">
            <v>NONE</v>
          </cell>
          <cell r="AN4683">
            <v>1</v>
          </cell>
          <cell r="AP4683">
            <v>63640443</v>
          </cell>
          <cell r="AQ4683">
            <v>1693541681.6925499</v>
          </cell>
          <cell r="AR4683">
            <v>0</v>
          </cell>
          <cell r="AS4683" t="str">
            <v>08/31/2023 10:53:29</v>
          </cell>
          <cell r="AT4683">
            <v>1</v>
          </cell>
          <cell r="AU4683">
            <v>44935.406030092592</v>
          </cell>
          <cell r="AV4683">
            <v>44935.406724537039</v>
          </cell>
          <cell r="AW4683" t="str">
            <v>Y</v>
          </cell>
          <cell r="AX4683" t="str">
            <v>NO_ANSWER</v>
          </cell>
          <cell r="AY4683" t="str">
            <v>CONGESTION</v>
          </cell>
          <cell r="AZ4683" t="str">
            <v>Local/02200488649466682718@default-000345f5;2</v>
          </cell>
          <cell r="BA4683">
            <v>480</v>
          </cell>
          <cell r="BB4683" t="str">
            <v>Temporarily unavailable</v>
          </cell>
          <cell r="BC4683">
            <v>0</v>
          </cell>
          <cell r="BD4683">
            <v>0</v>
          </cell>
          <cell r="BF4683">
            <v>0</v>
          </cell>
          <cell r="BG4683" t="str">
            <v>NONE</v>
          </cell>
          <cell r="BK4683">
            <v>1</v>
          </cell>
          <cell r="BL4683">
            <v>3</v>
          </cell>
          <cell r="BM4683">
            <v>45170</v>
          </cell>
          <cell r="BN4683" t="str">
            <v>09:45</v>
          </cell>
          <cell r="BO4683">
            <v>45170.40625</v>
          </cell>
          <cell r="BP4683" t="str">
            <v>Non Connect</v>
          </cell>
        </row>
        <row r="4684">
          <cell r="A4684">
            <v>1017084566</v>
          </cell>
          <cell r="B4684" t="str">
            <v>AUTO</v>
          </cell>
          <cell r="C4684" t="str">
            <v>NA</v>
          </cell>
          <cell r="D4684" t="str">
            <v>No Answer AutoDial</v>
          </cell>
          <cell r="E4684" t="str">
            <v>CALL_NOT_PICKED</v>
          </cell>
          <cell r="F4684" t="str">
            <v>UNDEFINED</v>
          </cell>
          <cell r="G4684" t="str">
            <v>Default Category</v>
          </cell>
          <cell r="H4684" t="str">
            <v>VDAD</v>
          </cell>
          <cell r="I4684" t="str">
            <v>Outbound Auto Dial</v>
          </cell>
          <cell r="K4684">
            <v>44935.406724537039</v>
          </cell>
          <cell r="L4684">
            <v>44935.406724537039</v>
          </cell>
          <cell r="M4684">
            <v>10090</v>
          </cell>
          <cell r="N4684" t="str">
            <v>PQ_HE_Topup</v>
          </cell>
          <cell r="O4684" t="str">
            <v>a1b6F00000yFYkq</v>
          </cell>
          <cell r="Q4684">
            <v>202207057687892</v>
          </cell>
          <cell r="R4684">
            <v>0</v>
          </cell>
          <cell r="S4684">
            <v>91</v>
          </cell>
          <cell r="U4684" t="str">
            <v>TEST390</v>
          </cell>
          <cell r="X4684" t="str">
            <v>Offer-202307105430413</v>
          </cell>
          <cell r="AA4684" t="str">
            <v>-</v>
          </cell>
          <cell r="AH4684">
            <v>9442535820</v>
          </cell>
          <cell r="AK4684">
            <v>0</v>
          </cell>
          <cell r="AM4684" t="str">
            <v>NONE</v>
          </cell>
          <cell r="AN4684">
            <v>1</v>
          </cell>
          <cell r="AP4684">
            <v>63640449</v>
          </cell>
          <cell r="AQ4684">
            <v>1693541682.69257</v>
          </cell>
          <cell r="AR4684">
            <v>0</v>
          </cell>
          <cell r="AS4684" t="str">
            <v>08/31/2023 10:53:29</v>
          </cell>
          <cell r="AT4684">
            <v>1</v>
          </cell>
          <cell r="AU4684">
            <v>44935.406030092592</v>
          </cell>
          <cell r="AV4684">
            <v>44935.406724537039</v>
          </cell>
          <cell r="AW4684" t="str">
            <v>Y</v>
          </cell>
          <cell r="AX4684" t="str">
            <v>NORMAL_CIRCUIT_CONGESTION</v>
          </cell>
          <cell r="AY4684" t="str">
            <v>CONGESTION</v>
          </cell>
          <cell r="AZ4684" t="str">
            <v>Local/02200488649442535820@default-000345fc;2</v>
          </cell>
          <cell r="BA4684">
            <v>503</v>
          </cell>
          <cell r="BB4684" t="str">
            <v>Service Unavailable</v>
          </cell>
          <cell r="BC4684">
            <v>0</v>
          </cell>
          <cell r="BD4684">
            <v>0</v>
          </cell>
          <cell r="BF4684">
            <v>0</v>
          </cell>
          <cell r="BG4684" t="str">
            <v>NONE</v>
          </cell>
          <cell r="BK4684">
            <v>1</v>
          </cell>
          <cell r="BL4684">
            <v>3</v>
          </cell>
          <cell r="BM4684">
            <v>45170</v>
          </cell>
          <cell r="BN4684" t="str">
            <v>09:45</v>
          </cell>
          <cell r="BO4684">
            <v>45170.40625</v>
          </cell>
          <cell r="BP4684" t="str">
            <v>Non Connect</v>
          </cell>
        </row>
        <row r="4685">
          <cell r="A4685">
            <v>1017084567</v>
          </cell>
          <cell r="B4685" t="str">
            <v>AUTO</v>
          </cell>
          <cell r="C4685" t="str">
            <v>NA</v>
          </cell>
          <cell r="D4685" t="str">
            <v>No Answer AutoDial</v>
          </cell>
          <cell r="E4685" t="str">
            <v>CALL_NOT_PICKED</v>
          </cell>
          <cell r="F4685" t="str">
            <v>UNDEFINED</v>
          </cell>
          <cell r="G4685" t="str">
            <v>Default Category</v>
          </cell>
          <cell r="H4685" t="str">
            <v>VDAD</v>
          </cell>
          <cell r="I4685" t="str">
            <v>Outbound Auto Dial</v>
          </cell>
          <cell r="K4685">
            <v>44935.406724537039</v>
          </cell>
          <cell r="L4685">
            <v>44935.406724537039</v>
          </cell>
          <cell r="M4685">
            <v>10090</v>
          </cell>
          <cell r="N4685" t="str">
            <v>PQ_HE_Topup</v>
          </cell>
          <cell r="O4685" t="str">
            <v>a1b6F00000yFYqh</v>
          </cell>
          <cell r="Q4685">
            <v>202207057687892</v>
          </cell>
          <cell r="R4685">
            <v>0</v>
          </cell>
          <cell r="S4685">
            <v>91</v>
          </cell>
          <cell r="U4685" t="str">
            <v>TEST391</v>
          </cell>
          <cell r="X4685" t="str">
            <v>Offer-202307105431158</v>
          </cell>
          <cell r="AA4685" t="str">
            <v>-</v>
          </cell>
          <cell r="AH4685">
            <v>7986629920</v>
          </cell>
          <cell r="AK4685">
            <v>0</v>
          </cell>
          <cell r="AM4685" t="str">
            <v>NONE</v>
          </cell>
          <cell r="AN4685">
            <v>1</v>
          </cell>
          <cell r="AP4685">
            <v>63640448</v>
          </cell>
          <cell r="AQ4685">
            <v>1693541682.69257</v>
          </cell>
          <cell r="AR4685">
            <v>0</v>
          </cell>
          <cell r="AS4685" t="str">
            <v>08/31/2023 10:53:29</v>
          </cell>
          <cell r="AT4685">
            <v>1</v>
          </cell>
          <cell r="AU4685">
            <v>44935.406030092592</v>
          </cell>
          <cell r="AV4685">
            <v>44935.406724537039</v>
          </cell>
          <cell r="AW4685" t="str">
            <v>Y</v>
          </cell>
          <cell r="AX4685" t="str">
            <v>UNSPECIFIED</v>
          </cell>
          <cell r="AY4685" t="str">
            <v>CANCEL</v>
          </cell>
          <cell r="AZ4685" t="str">
            <v>Local/02200488647986629920@default-000345fb;2</v>
          </cell>
          <cell r="BA4685">
            <v>401</v>
          </cell>
          <cell r="BB4685" t="str">
            <v>Unauthorized</v>
          </cell>
          <cell r="BC4685">
            <v>0</v>
          </cell>
          <cell r="BD4685">
            <v>0</v>
          </cell>
          <cell r="BF4685">
            <v>0</v>
          </cell>
          <cell r="BG4685" t="str">
            <v>NONE</v>
          </cell>
          <cell r="BK4685">
            <v>1</v>
          </cell>
          <cell r="BL4685">
            <v>3</v>
          </cell>
          <cell r="BM4685">
            <v>45170</v>
          </cell>
          <cell r="BN4685" t="str">
            <v>09:45</v>
          </cell>
          <cell r="BO4685">
            <v>45170.40625</v>
          </cell>
          <cell r="BP4685" t="str">
            <v>Non Connect</v>
          </cell>
        </row>
        <row r="4686">
          <cell r="A4686">
            <v>1017084568</v>
          </cell>
          <cell r="B4686" t="str">
            <v>AUTO</v>
          </cell>
          <cell r="C4686" t="str">
            <v>NA</v>
          </cell>
          <cell r="D4686" t="str">
            <v>No Answer AutoDial</v>
          </cell>
          <cell r="E4686" t="str">
            <v>CALL_NOT_PICKED</v>
          </cell>
          <cell r="F4686" t="str">
            <v>UNDEFINED</v>
          </cell>
          <cell r="G4686" t="str">
            <v>Default Category</v>
          </cell>
          <cell r="H4686" t="str">
            <v>VDAD</v>
          </cell>
          <cell r="I4686" t="str">
            <v>Outbound Auto Dial</v>
          </cell>
          <cell r="K4686">
            <v>44935.406724537039</v>
          </cell>
          <cell r="L4686">
            <v>44935.406724537039</v>
          </cell>
          <cell r="M4686">
            <v>10090</v>
          </cell>
          <cell r="N4686" t="str">
            <v>PQ_HE_Topup</v>
          </cell>
          <cell r="O4686" t="str">
            <v>a1b6F00000yFYMF</v>
          </cell>
          <cell r="Q4686">
            <v>202207057687892</v>
          </cell>
          <cell r="R4686">
            <v>0</v>
          </cell>
          <cell r="S4686">
            <v>91</v>
          </cell>
          <cell r="U4686" t="str">
            <v>TEST392</v>
          </cell>
          <cell r="X4686" t="str">
            <v>Offer-202307105427345</v>
          </cell>
          <cell r="AA4686" t="str">
            <v>-</v>
          </cell>
          <cell r="AH4686">
            <v>9822007602</v>
          </cell>
          <cell r="AK4686">
            <v>0</v>
          </cell>
          <cell r="AM4686" t="str">
            <v>NONE</v>
          </cell>
          <cell r="AN4686">
            <v>1</v>
          </cell>
          <cell r="AP4686">
            <v>63640447</v>
          </cell>
          <cell r="AQ4686">
            <v>1693541682.69256</v>
          </cell>
          <cell r="AR4686">
            <v>0</v>
          </cell>
          <cell r="AS4686" t="str">
            <v>08/31/2023 10:53:29</v>
          </cell>
          <cell r="AT4686">
            <v>1</v>
          </cell>
          <cell r="AU4686">
            <v>44935.406030092592</v>
          </cell>
          <cell r="AV4686">
            <v>44935.406724537039</v>
          </cell>
          <cell r="AW4686" t="str">
            <v>Y</v>
          </cell>
          <cell r="AX4686" t="str">
            <v>UNSPECIFIED</v>
          </cell>
          <cell r="AY4686" t="str">
            <v>CANCEL</v>
          </cell>
          <cell r="AZ4686" t="str">
            <v>Local/02200488649822007602@default-000345fa;2</v>
          </cell>
          <cell r="BA4686">
            <v>0</v>
          </cell>
          <cell r="BC4686">
            <v>0</v>
          </cell>
          <cell r="BD4686">
            <v>0</v>
          </cell>
          <cell r="BF4686">
            <v>0</v>
          </cell>
          <cell r="BG4686" t="str">
            <v>NONE</v>
          </cell>
          <cell r="BK4686">
            <v>1</v>
          </cell>
          <cell r="BL4686">
            <v>3</v>
          </cell>
          <cell r="BM4686">
            <v>45170</v>
          </cell>
          <cell r="BN4686" t="str">
            <v>09:45</v>
          </cell>
          <cell r="BO4686">
            <v>45170.40625</v>
          </cell>
          <cell r="BP4686" t="str">
            <v>Non Connect</v>
          </cell>
        </row>
        <row r="4687">
          <cell r="A4687">
            <v>1017084569</v>
          </cell>
          <cell r="B4687" t="str">
            <v>AUTO</v>
          </cell>
          <cell r="C4687" t="str">
            <v>NA</v>
          </cell>
          <cell r="D4687" t="str">
            <v>No Answer AutoDial</v>
          </cell>
          <cell r="E4687" t="str">
            <v>CALL_NOT_PICKED</v>
          </cell>
          <cell r="F4687" t="str">
            <v>UNDEFINED</v>
          </cell>
          <cell r="G4687" t="str">
            <v>Default Category</v>
          </cell>
          <cell r="H4687" t="str">
            <v>VDAD</v>
          </cell>
          <cell r="I4687" t="str">
            <v>Outbound Auto Dial</v>
          </cell>
          <cell r="K4687">
            <v>44935.406724537039</v>
          </cell>
          <cell r="L4687">
            <v>44935.406724537039</v>
          </cell>
          <cell r="M4687">
            <v>10090</v>
          </cell>
          <cell r="N4687" t="str">
            <v>PQ_HE_Topup</v>
          </cell>
          <cell r="O4687" t="str">
            <v>a1b6F00000yFYQ6</v>
          </cell>
          <cell r="Q4687">
            <v>202207057687892</v>
          </cell>
          <cell r="R4687">
            <v>0</v>
          </cell>
          <cell r="S4687">
            <v>91</v>
          </cell>
          <cell r="U4687" t="str">
            <v>TEST393</v>
          </cell>
          <cell r="X4687" t="str">
            <v>Offer-202307105427972</v>
          </cell>
          <cell r="AA4687" t="str">
            <v>-</v>
          </cell>
          <cell r="AH4687">
            <v>9897558716</v>
          </cell>
          <cell r="AK4687">
            <v>0</v>
          </cell>
          <cell r="AM4687" t="str">
            <v>NONE</v>
          </cell>
          <cell r="AN4687">
            <v>1</v>
          </cell>
          <cell r="AP4687">
            <v>63640445</v>
          </cell>
          <cell r="AQ4687">
            <v>1693541681.69256</v>
          </cell>
          <cell r="AR4687">
            <v>0</v>
          </cell>
          <cell r="AS4687" t="str">
            <v>08/31/2023 10:53:29</v>
          </cell>
          <cell r="AT4687">
            <v>1</v>
          </cell>
          <cell r="AU4687">
            <v>44935.406030092592</v>
          </cell>
          <cell r="AV4687">
            <v>44935.406724537039</v>
          </cell>
          <cell r="AW4687" t="str">
            <v>Y</v>
          </cell>
          <cell r="AX4687" t="str">
            <v>UNSPECIFIED</v>
          </cell>
          <cell r="AY4687" t="str">
            <v>CANCEL</v>
          </cell>
          <cell r="AZ4687" t="str">
            <v>Local/02200488649897558716@default-000345f8;2</v>
          </cell>
          <cell r="BA4687">
            <v>401</v>
          </cell>
          <cell r="BB4687" t="str">
            <v>Unauthorized</v>
          </cell>
          <cell r="BC4687">
            <v>0</v>
          </cell>
          <cell r="BD4687">
            <v>0</v>
          </cell>
          <cell r="BF4687">
            <v>0</v>
          </cell>
          <cell r="BG4687" t="str">
            <v>NONE</v>
          </cell>
          <cell r="BK4687">
            <v>1</v>
          </cell>
          <cell r="BL4687">
            <v>3</v>
          </cell>
          <cell r="BM4687">
            <v>45170</v>
          </cell>
          <cell r="BN4687" t="str">
            <v>09:45</v>
          </cell>
          <cell r="BO4687">
            <v>45170.40625</v>
          </cell>
          <cell r="BP4687" t="str">
            <v>Non Connect</v>
          </cell>
        </row>
        <row r="4688">
          <cell r="A4688">
            <v>1017084570</v>
          </cell>
          <cell r="B4688" t="str">
            <v>AUTO</v>
          </cell>
          <cell r="C4688" t="str">
            <v>NA</v>
          </cell>
          <cell r="D4688" t="str">
            <v>No Answer AutoDial</v>
          </cell>
          <cell r="E4688" t="str">
            <v>CALL_NOT_PICKED</v>
          </cell>
          <cell r="F4688" t="str">
            <v>UNDEFINED</v>
          </cell>
          <cell r="G4688" t="str">
            <v>Default Category</v>
          </cell>
          <cell r="H4688" t="str">
            <v>VDAD</v>
          </cell>
          <cell r="I4688" t="str">
            <v>Outbound Auto Dial</v>
          </cell>
          <cell r="K4688">
            <v>44935.406770833331</v>
          </cell>
          <cell r="L4688">
            <v>44935.406770833331</v>
          </cell>
          <cell r="M4688">
            <v>10090</v>
          </cell>
          <cell r="N4688" t="str">
            <v>PQ_HE_Topup</v>
          </cell>
          <cell r="O4688" t="str">
            <v>a1b6F00000yFYLB</v>
          </cell>
          <cell r="Q4688">
            <v>202207057687892</v>
          </cell>
          <cell r="R4688">
            <v>0</v>
          </cell>
          <cell r="S4688">
            <v>91</v>
          </cell>
          <cell r="U4688" t="str">
            <v>TEST394</v>
          </cell>
          <cell r="X4688" t="str">
            <v>Offer-202307105427279</v>
          </cell>
          <cell r="AA4688" t="str">
            <v>-</v>
          </cell>
          <cell r="AH4688">
            <v>9834642412</v>
          </cell>
          <cell r="AK4688">
            <v>0</v>
          </cell>
          <cell r="AM4688" t="str">
            <v>NONE</v>
          </cell>
          <cell r="AN4688">
            <v>1</v>
          </cell>
          <cell r="AP4688">
            <v>63640454</v>
          </cell>
          <cell r="AQ4688">
            <v>1693541687.69261</v>
          </cell>
          <cell r="AR4688">
            <v>0</v>
          </cell>
          <cell r="AS4688" t="str">
            <v>08/31/2023 10:53:29</v>
          </cell>
          <cell r="AT4688">
            <v>1</v>
          </cell>
          <cell r="AU4688">
            <v>44935.406087962961</v>
          </cell>
          <cell r="AV4688">
            <v>44935.406770833331</v>
          </cell>
          <cell r="AW4688" t="str">
            <v>Y</v>
          </cell>
          <cell r="AX4688" t="str">
            <v>NO_ANSWER</v>
          </cell>
          <cell r="AY4688" t="str">
            <v>CONGESTION</v>
          </cell>
          <cell r="AZ4688" t="str">
            <v>Local/02200488649834642412@default-00034609;2</v>
          </cell>
          <cell r="BA4688">
            <v>480</v>
          </cell>
          <cell r="BB4688" t="str">
            <v>Temporarily unavailable</v>
          </cell>
          <cell r="BC4688">
            <v>0</v>
          </cell>
          <cell r="BD4688">
            <v>0</v>
          </cell>
          <cell r="BF4688">
            <v>0</v>
          </cell>
          <cell r="BG4688" t="str">
            <v>NONE</v>
          </cell>
          <cell r="BK4688">
            <v>1</v>
          </cell>
          <cell r="BL4688">
            <v>3</v>
          </cell>
          <cell r="BM4688">
            <v>45170</v>
          </cell>
          <cell r="BN4688" t="str">
            <v>09:45</v>
          </cell>
          <cell r="BO4688">
            <v>45170.40625</v>
          </cell>
          <cell r="BP4688" t="str">
            <v>Non Connect</v>
          </cell>
        </row>
        <row r="4689">
          <cell r="A4689">
            <v>1017084571</v>
          </cell>
          <cell r="B4689" t="str">
            <v>AUTO</v>
          </cell>
          <cell r="C4689" t="str">
            <v>NA</v>
          </cell>
          <cell r="D4689" t="str">
            <v>No Answer AutoDial</v>
          </cell>
          <cell r="E4689" t="str">
            <v>CALL_NOT_PICKED</v>
          </cell>
          <cell r="F4689" t="str">
            <v>UNDEFINED</v>
          </cell>
          <cell r="G4689" t="str">
            <v>Default Category</v>
          </cell>
          <cell r="H4689" t="str">
            <v>VDAD</v>
          </cell>
          <cell r="I4689" t="str">
            <v>Outbound Auto Dial</v>
          </cell>
          <cell r="K4689">
            <v>44935.406770833331</v>
          </cell>
          <cell r="L4689">
            <v>44935.406770833331</v>
          </cell>
          <cell r="M4689">
            <v>10090</v>
          </cell>
          <cell r="N4689" t="str">
            <v>PQ_HE_Topup</v>
          </cell>
          <cell r="O4689" t="str">
            <v>a1b6F00000yFYLA</v>
          </cell>
          <cell r="Q4689">
            <v>202207057687892</v>
          </cell>
          <cell r="R4689">
            <v>0</v>
          </cell>
          <cell r="S4689">
            <v>91</v>
          </cell>
          <cell r="U4689" t="str">
            <v>TEST395</v>
          </cell>
          <cell r="X4689" t="str">
            <v>Offer-202307105427278</v>
          </cell>
          <cell r="AA4689" t="str">
            <v>-</v>
          </cell>
          <cell r="AH4689">
            <v>8279833676</v>
          </cell>
          <cell r="AK4689">
            <v>0</v>
          </cell>
          <cell r="AM4689" t="str">
            <v>NONE</v>
          </cell>
          <cell r="AN4689">
            <v>1</v>
          </cell>
          <cell r="AP4689">
            <v>63640453</v>
          </cell>
          <cell r="AQ4689">
            <v>1693541687.69261</v>
          </cell>
          <cell r="AR4689">
            <v>0</v>
          </cell>
          <cell r="AS4689" t="str">
            <v>08/31/2023 10:53:29</v>
          </cell>
          <cell r="AT4689">
            <v>1</v>
          </cell>
          <cell r="AU4689">
            <v>44935.406087962961</v>
          </cell>
          <cell r="AV4689">
            <v>44935.406770833331</v>
          </cell>
          <cell r="AW4689" t="str">
            <v>Y</v>
          </cell>
          <cell r="AX4689" t="str">
            <v>NO_ANSWER</v>
          </cell>
          <cell r="AY4689" t="str">
            <v>CONGESTION</v>
          </cell>
          <cell r="AZ4689" t="str">
            <v>Local/02200488648279833676@default-00034608;2</v>
          </cell>
          <cell r="BA4689">
            <v>480</v>
          </cell>
          <cell r="BB4689" t="str">
            <v>Temporarily unavailable</v>
          </cell>
          <cell r="BC4689">
            <v>0</v>
          </cell>
          <cell r="BD4689">
            <v>0</v>
          </cell>
          <cell r="BF4689">
            <v>0</v>
          </cell>
          <cell r="BG4689" t="str">
            <v>NONE</v>
          </cell>
          <cell r="BK4689">
            <v>1</v>
          </cell>
          <cell r="BL4689">
            <v>3</v>
          </cell>
          <cell r="BM4689">
            <v>45170</v>
          </cell>
          <cell r="BN4689" t="str">
            <v>09:45</v>
          </cell>
          <cell r="BO4689">
            <v>45170.40625</v>
          </cell>
          <cell r="BP4689" t="str">
            <v>Non Connect</v>
          </cell>
        </row>
        <row r="4690">
          <cell r="A4690">
            <v>1017084572</v>
          </cell>
          <cell r="B4690" t="str">
            <v>AUTO</v>
          </cell>
          <cell r="C4690" t="str">
            <v>NA</v>
          </cell>
          <cell r="D4690" t="str">
            <v>No Answer AutoDial</v>
          </cell>
          <cell r="E4690" t="str">
            <v>CALL_NOT_PICKED</v>
          </cell>
          <cell r="F4690" t="str">
            <v>UNDEFINED</v>
          </cell>
          <cell r="G4690" t="str">
            <v>Default Category</v>
          </cell>
          <cell r="H4690" t="str">
            <v>VDAD</v>
          </cell>
          <cell r="I4690" t="str">
            <v>Outbound Auto Dial</v>
          </cell>
          <cell r="K4690">
            <v>44935.406770833331</v>
          </cell>
          <cell r="L4690">
            <v>44935.406770833331</v>
          </cell>
          <cell r="M4690">
            <v>10089</v>
          </cell>
          <cell r="N4690" t="str">
            <v>LAS POS Refll</v>
          </cell>
          <cell r="O4690" t="str">
            <v>00Q6F00001ovTQe</v>
          </cell>
          <cell r="Q4690">
            <v>202207057687891</v>
          </cell>
          <cell r="R4690">
            <v>0</v>
          </cell>
          <cell r="S4690">
            <v>91</v>
          </cell>
          <cell r="U4690" t="str">
            <v>TEST396</v>
          </cell>
          <cell r="X4690">
            <v>111186816</v>
          </cell>
          <cell r="AA4690" t="str">
            <v>-</v>
          </cell>
          <cell r="AH4690">
            <v>9945463259</v>
          </cell>
          <cell r="AK4690">
            <v>0</v>
          </cell>
          <cell r="AM4690" t="str">
            <v>NONE</v>
          </cell>
          <cell r="AN4690">
            <v>1</v>
          </cell>
          <cell r="AP4690">
            <v>63631918</v>
          </cell>
          <cell r="AQ4690">
            <v>1693541686.69258</v>
          </cell>
          <cell r="AR4690">
            <v>0</v>
          </cell>
          <cell r="AS4690" t="str">
            <v>08/31/2023 10:42:26</v>
          </cell>
          <cell r="AT4690">
            <v>1</v>
          </cell>
          <cell r="AU4690">
            <v>44935.406087962961</v>
          </cell>
          <cell r="AV4690">
            <v>44935.406770833331</v>
          </cell>
          <cell r="AW4690" t="str">
            <v>Y</v>
          </cell>
          <cell r="AX4690" t="str">
            <v>NO_ANSWER</v>
          </cell>
          <cell r="AY4690" t="str">
            <v>CONGESTION</v>
          </cell>
          <cell r="AZ4690" t="str">
            <v>Local/02200488649945463259@default-00034600;2</v>
          </cell>
          <cell r="BA4690">
            <v>480</v>
          </cell>
          <cell r="BB4690" t="str">
            <v>Temporarily unavailable</v>
          </cell>
          <cell r="BC4690">
            <v>0</v>
          </cell>
          <cell r="BD4690">
            <v>0</v>
          </cell>
          <cell r="BF4690">
            <v>0</v>
          </cell>
          <cell r="BG4690" t="str">
            <v>NONE</v>
          </cell>
          <cell r="BK4690">
            <v>1</v>
          </cell>
          <cell r="BL4690">
            <v>3</v>
          </cell>
          <cell r="BM4690">
            <v>45170</v>
          </cell>
          <cell r="BN4690" t="str">
            <v>09:45</v>
          </cell>
          <cell r="BO4690">
            <v>45170.40625</v>
          </cell>
          <cell r="BP4690" t="str">
            <v>Non Connect</v>
          </cell>
        </row>
        <row r="4691">
          <cell r="A4691">
            <v>1017084573</v>
          </cell>
          <cell r="B4691" t="str">
            <v>AUTO</v>
          </cell>
          <cell r="C4691" t="str">
            <v>NA</v>
          </cell>
          <cell r="D4691" t="str">
            <v>No Answer AutoDial</v>
          </cell>
          <cell r="E4691" t="str">
            <v>CALL_NOT_PICKED</v>
          </cell>
          <cell r="F4691" t="str">
            <v>UNDEFINED</v>
          </cell>
          <cell r="G4691" t="str">
            <v>Default Category</v>
          </cell>
          <cell r="H4691" t="str">
            <v>VDAD</v>
          </cell>
          <cell r="I4691" t="str">
            <v>Outbound Auto Dial</v>
          </cell>
          <cell r="K4691">
            <v>44935.406770833331</v>
          </cell>
          <cell r="L4691">
            <v>44935.406770833331</v>
          </cell>
          <cell r="M4691">
            <v>10089</v>
          </cell>
          <cell r="N4691" t="str">
            <v>LAS POS Refll</v>
          </cell>
          <cell r="O4691" t="str">
            <v>00Q6F00001oxbl7</v>
          </cell>
          <cell r="Q4691">
            <v>202207057687891</v>
          </cell>
          <cell r="R4691">
            <v>0</v>
          </cell>
          <cell r="S4691">
            <v>91</v>
          </cell>
          <cell r="U4691" t="str">
            <v>TEST397</v>
          </cell>
          <cell r="X4691">
            <v>111695768</v>
          </cell>
          <cell r="AA4691" t="str">
            <v>-</v>
          </cell>
          <cell r="AH4691">
            <v>8805982584</v>
          </cell>
          <cell r="AK4691">
            <v>0</v>
          </cell>
          <cell r="AM4691" t="str">
            <v>NONE</v>
          </cell>
          <cell r="AN4691">
            <v>1</v>
          </cell>
          <cell r="AP4691">
            <v>63631920</v>
          </cell>
          <cell r="AQ4691">
            <v>1693541686.69259</v>
          </cell>
          <cell r="AR4691">
            <v>0</v>
          </cell>
          <cell r="AS4691" t="str">
            <v>08/31/2023 10:42:26</v>
          </cell>
          <cell r="AT4691">
            <v>1</v>
          </cell>
          <cell r="AU4691">
            <v>44935.406087962961</v>
          </cell>
          <cell r="AV4691">
            <v>44935.406770833331</v>
          </cell>
          <cell r="AW4691" t="str">
            <v>Y</v>
          </cell>
          <cell r="AX4691" t="str">
            <v>UNSPECIFIED</v>
          </cell>
          <cell r="AY4691" t="str">
            <v>CANCEL</v>
          </cell>
          <cell r="AZ4691" t="str">
            <v>Local/02200488648805982584@default-00034603;2</v>
          </cell>
          <cell r="BA4691">
            <v>401</v>
          </cell>
          <cell r="BB4691" t="str">
            <v>Unauthorized</v>
          </cell>
          <cell r="BC4691">
            <v>0</v>
          </cell>
          <cell r="BD4691">
            <v>0</v>
          </cell>
          <cell r="BF4691">
            <v>0</v>
          </cell>
          <cell r="BG4691" t="str">
            <v>NONE</v>
          </cell>
          <cell r="BK4691">
            <v>1</v>
          </cell>
          <cell r="BL4691">
            <v>3</v>
          </cell>
          <cell r="BM4691">
            <v>45170</v>
          </cell>
          <cell r="BN4691" t="str">
            <v>09:45</v>
          </cell>
          <cell r="BO4691">
            <v>45170.40625</v>
          </cell>
          <cell r="BP4691" t="str">
            <v>Non Connect</v>
          </cell>
        </row>
        <row r="4692">
          <cell r="A4692">
            <v>1017084574</v>
          </cell>
          <cell r="B4692" t="str">
            <v>AUTO</v>
          </cell>
          <cell r="C4692" t="str">
            <v>NA</v>
          </cell>
          <cell r="D4692" t="str">
            <v>No Answer AutoDial</v>
          </cell>
          <cell r="E4692" t="str">
            <v>CALL_NOT_PICKED</v>
          </cell>
          <cell r="F4692" t="str">
            <v>UNDEFINED</v>
          </cell>
          <cell r="G4692" t="str">
            <v>Default Category</v>
          </cell>
          <cell r="H4692" t="str">
            <v>VDAD</v>
          </cell>
          <cell r="I4692" t="str">
            <v>Outbound Auto Dial</v>
          </cell>
          <cell r="K4692">
            <v>44935.406770833331</v>
          </cell>
          <cell r="L4692">
            <v>44935.406770833331</v>
          </cell>
          <cell r="M4692">
            <v>10089</v>
          </cell>
          <cell r="N4692" t="str">
            <v>LAS POS Refll</v>
          </cell>
          <cell r="O4692" t="str">
            <v>00Q6F00001oyVa5</v>
          </cell>
          <cell r="Q4692">
            <v>202207057687891</v>
          </cell>
          <cell r="R4692">
            <v>0</v>
          </cell>
          <cell r="S4692">
            <v>91</v>
          </cell>
          <cell r="U4692" t="str">
            <v>TEST398</v>
          </cell>
          <cell r="X4692">
            <v>111914567</v>
          </cell>
          <cell r="AA4692" t="str">
            <v>-</v>
          </cell>
          <cell r="AH4692">
            <v>9662821108</v>
          </cell>
          <cell r="AK4692">
            <v>0</v>
          </cell>
          <cell r="AM4692" t="str">
            <v>NONE</v>
          </cell>
          <cell r="AN4692">
            <v>1</v>
          </cell>
          <cell r="AP4692">
            <v>63631932</v>
          </cell>
          <cell r="AQ4692">
            <v>1693541687.6926</v>
          </cell>
          <cell r="AR4692">
            <v>0</v>
          </cell>
          <cell r="AS4692" t="str">
            <v>08/31/2023 10:42:26</v>
          </cell>
          <cell r="AT4692">
            <v>1</v>
          </cell>
          <cell r="AU4692">
            <v>44935.406087962961</v>
          </cell>
          <cell r="AV4692">
            <v>44935.406782407408</v>
          </cell>
          <cell r="AW4692" t="str">
            <v>Y</v>
          </cell>
          <cell r="AX4692" t="str">
            <v>UNSPECIFIED</v>
          </cell>
          <cell r="AY4692" t="str">
            <v>CANCEL</v>
          </cell>
          <cell r="AZ4692" t="str">
            <v>Local/02200488649662821108@default-00034606;2</v>
          </cell>
          <cell r="BA4692">
            <v>0</v>
          </cell>
          <cell r="BC4692">
            <v>0</v>
          </cell>
          <cell r="BD4692">
            <v>0</v>
          </cell>
          <cell r="BF4692">
            <v>0</v>
          </cell>
          <cell r="BG4692" t="str">
            <v>NONE</v>
          </cell>
          <cell r="BK4692">
            <v>1</v>
          </cell>
          <cell r="BL4692">
            <v>3</v>
          </cell>
          <cell r="BM4692">
            <v>45170</v>
          </cell>
          <cell r="BN4692" t="str">
            <v>09:45</v>
          </cell>
          <cell r="BO4692">
            <v>45170.40625</v>
          </cell>
          <cell r="BP4692" t="str">
            <v>Non Connect</v>
          </cell>
        </row>
        <row r="4693">
          <cell r="A4693">
            <v>1017084575</v>
          </cell>
          <cell r="B4693" t="str">
            <v>AUTO</v>
          </cell>
          <cell r="C4693" t="str">
            <v>NA</v>
          </cell>
          <cell r="D4693" t="str">
            <v>No Answer AutoDial</v>
          </cell>
          <cell r="E4693" t="str">
            <v>CALL_NOT_PICKED</v>
          </cell>
          <cell r="F4693" t="str">
            <v>UNDEFINED</v>
          </cell>
          <cell r="G4693" t="str">
            <v>Default Category</v>
          </cell>
          <cell r="H4693" t="str">
            <v>VDAD</v>
          </cell>
          <cell r="I4693" t="str">
            <v>Outbound Auto Dial</v>
          </cell>
          <cell r="K4693">
            <v>44935.406770833331</v>
          </cell>
          <cell r="L4693">
            <v>44935.406770833331</v>
          </cell>
          <cell r="M4693">
            <v>10089</v>
          </cell>
          <cell r="N4693" t="str">
            <v>LAS POS Refll</v>
          </cell>
          <cell r="O4693" t="str">
            <v>00Q6F00001oyHkG</v>
          </cell>
          <cell r="Q4693">
            <v>202207057687891</v>
          </cell>
          <cell r="R4693">
            <v>0</v>
          </cell>
          <cell r="S4693">
            <v>91</v>
          </cell>
          <cell r="U4693" t="str">
            <v>TEST399</v>
          </cell>
          <cell r="X4693">
            <v>111861027</v>
          </cell>
          <cell r="AA4693" t="str">
            <v>-</v>
          </cell>
          <cell r="AH4693">
            <v>9619394925</v>
          </cell>
          <cell r="AK4693">
            <v>0</v>
          </cell>
          <cell r="AM4693" t="str">
            <v>NONE</v>
          </cell>
          <cell r="AN4693">
            <v>1</v>
          </cell>
          <cell r="AP4693">
            <v>63631921</v>
          </cell>
          <cell r="AQ4693">
            <v>1693541687.6926</v>
          </cell>
          <cell r="AR4693">
            <v>0</v>
          </cell>
          <cell r="AS4693" t="str">
            <v>08/31/2023 10:42:26</v>
          </cell>
          <cell r="AT4693">
            <v>1</v>
          </cell>
          <cell r="AU4693">
            <v>44935.406087962961</v>
          </cell>
          <cell r="AV4693">
            <v>44935.406782407408</v>
          </cell>
          <cell r="AW4693" t="str">
            <v>Y</v>
          </cell>
          <cell r="AX4693" t="str">
            <v>UNSPECIFIED</v>
          </cell>
          <cell r="AY4693" t="str">
            <v>CANCEL</v>
          </cell>
          <cell r="AZ4693" t="str">
            <v>Local/02200488649619394925@default-00034605;2</v>
          </cell>
          <cell r="BA4693">
            <v>401</v>
          </cell>
          <cell r="BB4693" t="str">
            <v>Unauthorized</v>
          </cell>
          <cell r="BC4693">
            <v>0</v>
          </cell>
          <cell r="BD4693">
            <v>0</v>
          </cell>
          <cell r="BF4693">
            <v>0</v>
          </cell>
          <cell r="BG4693" t="str">
            <v>NONE</v>
          </cell>
          <cell r="BK4693">
            <v>1</v>
          </cell>
          <cell r="BL4693">
            <v>3</v>
          </cell>
          <cell r="BM4693">
            <v>45170</v>
          </cell>
          <cell r="BN4693" t="str">
            <v>09:45</v>
          </cell>
          <cell r="BO4693">
            <v>45170.40625</v>
          </cell>
          <cell r="BP4693" t="str">
            <v>Non Connect</v>
          </cell>
        </row>
        <row r="4694">
          <cell r="A4694">
            <v>1017084503</v>
          </cell>
          <cell r="B4694" t="str">
            <v>AUTO</v>
          </cell>
          <cell r="C4694" t="str">
            <v>DROP</v>
          </cell>
          <cell r="D4694" t="str">
            <v>Agent Not Available</v>
          </cell>
          <cell r="E4694" t="str">
            <v>Call_Drop</v>
          </cell>
          <cell r="F4694" t="str">
            <v>UNDEFINED</v>
          </cell>
          <cell r="G4694" t="str">
            <v>Default Category</v>
          </cell>
          <cell r="H4694" t="str">
            <v>VDAD</v>
          </cell>
          <cell r="I4694" t="str">
            <v>Outbound Auto Dial</v>
          </cell>
          <cell r="K4694">
            <v>44935.405555555553</v>
          </cell>
          <cell r="L4694">
            <v>44935.405624999999</v>
          </cell>
          <cell r="M4694">
            <v>10089</v>
          </cell>
          <cell r="N4694" t="str">
            <v>LAS POS Refll</v>
          </cell>
          <cell r="O4694" t="str">
            <v>00Q6F00001oyGnd</v>
          </cell>
          <cell r="Q4694">
            <v>202207057687891</v>
          </cell>
          <cell r="R4694">
            <v>0</v>
          </cell>
          <cell r="S4694">
            <v>91</v>
          </cell>
          <cell r="U4694" t="str">
            <v>TEST327</v>
          </cell>
          <cell r="X4694">
            <v>111857369</v>
          </cell>
          <cell r="AA4694" t="str">
            <v>-</v>
          </cell>
          <cell r="AH4694">
            <v>9686662931</v>
          </cell>
          <cell r="AK4694">
            <v>5</v>
          </cell>
          <cell r="AM4694" t="str">
            <v>NONE</v>
          </cell>
          <cell r="AN4694">
            <v>1</v>
          </cell>
          <cell r="AP4694">
            <v>63631914</v>
          </cell>
          <cell r="AQ4694">
            <v>1693541608.6923001</v>
          </cell>
          <cell r="AR4694">
            <v>0</v>
          </cell>
          <cell r="AS4694" t="str">
            <v>08/31/2023 10:42:26</v>
          </cell>
          <cell r="AT4694">
            <v>1</v>
          </cell>
          <cell r="AU4694">
            <v>44935.405185185184</v>
          </cell>
          <cell r="AV4694">
            <v>44935.405624999999</v>
          </cell>
          <cell r="AW4694" t="str">
            <v>Y</v>
          </cell>
          <cell r="BF4694">
            <v>0</v>
          </cell>
          <cell r="BG4694" t="str">
            <v>QUEUETIMEOUT</v>
          </cell>
          <cell r="BK4694">
            <v>1</v>
          </cell>
          <cell r="BL4694">
            <v>3</v>
          </cell>
          <cell r="BM4694">
            <v>45170</v>
          </cell>
          <cell r="BN4694" t="str">
            <v>09:44</v>
          </cell>
          <cell r="BO4694">
            <v>45170.405555555553</v>
          </cell>
          <cell r="BP4694" t="str">
            <v>Non Connect</v>
          </cell>
        </row>
        <row r="4695">
          <cell r="A4695">
            <v>1017084506</v>
          </cell>
          <cell r="B4695" t="str">
            <v>AUTO</v>
          </cell>
          <cell r="C4695" t="str">
            <v>NRSP</v>
          </cell>
          <cell r="D4695" t="str">
            <v>No response</v>
          </cell>
          <cell r="E4695" t="str">
            <v>CONNECTED</v>
          </cell>
          <cell r="F4695" t="str">
            <v>Connected</v>
          </cell>
          <cell r="G4695" t="str">
            <v>Connected</v>
          </cell>
          <cell r="H4695" t="str">
            <v>STL220626</v>
          </cell>
          <cell r="I4695" t="str">
            <v>Vijay Bhimrav Kamble</v>
          </cell>
          <cell r="J4695">
            <v>14</v>
          </cell>
          <cell r="K4695">
            <v>44935.405613425923</v>
          </cell>
          <cell r="L4695">
            <v>44935.405844907407</v>
          </cell>
          <cell r="M4695">
            <v>10090</v>
          </cell>
          <cell r="N4695" t="str">
            <v>PQ_HE_Topup</v>
          </cell>
          <cell r="O4695" t="str">
            <v>a1b6F00000yFYWQ</v>
          </cell>
          <cell r="Q4695">
            <v>202207057687892</v>
          </cell>
          <cell r="R4695">
            <v>0</v>
          </cell>
          <cell r="S4695">
            <v>91</v>
          </cell>
          <cell r="U4695" t="str">
            <v>TEST330</v>
          </cell>
          <cell r="X4695" t="str">
            <v>Offer-202307105428746</v>
          </cell>
          <cell r="AA4695" t="str">
            <v>-</v>
          </cell>
          <cell r="AF4695" t="str">
            <v>U</v>
          </cell>
          <cell r="AH4695">
            <v>9763770760</v>
          </cell>
          <cell r="AK4695">
            <v>20</v>
          </cell>
          <cell r="AL4695" t="str">
            <v>CFAB_Sales_Agents</v>
          </cell>
          <cell r="AM4695" t="str">
            <v>MAIN</v>
          </cell>
          <cell r="AN4695">
            <v>1</v>
          </cell>
          <cell r="AP4695">
            <v>63640425</v>
          </cell>
          <cell r="AQ4695">
            <v>1693541631.69244</v>
          </cell>
          <cell r="AR4695">
            <v>0</v>
          </cell>
          <cell r="AS4695" t="str">
            <v>08/31/2023 10:53:29</v>
          </cell>
          <cell r="AT4695">
            <v>1</v>
          </cell>
          <cell r="AU4695">
            <v>44935.405439814815</v>
          </cell>
          <cell r="AV4695">
            <v>44935.405960648146</v>
          </cell>
          <cell r="AW4695" t="str">
            <v>Y</v>
          </cell>
          <cell r="AX4695" t="str">
            <v>NORMAL_CLEARING</v>
          </cell>
          <cell r="AY4695" t="str">
            <v>ANSWER</v>
          </cell>
          <cell r="AZ4695" t="str">
            <v>Local/02200488649763770760@default-000345cc;2</v>
          </cell>
          <cell r="BA4695">
            <v>401</v>
          </cell>
          <cell r="BB4695" t="str">
            <v>Unauthorized</v>
          </cell>
          <cell r="BC4695">
            <v>14</v>
          </cell>
          <cell r="BD4695">
            <v>0</v>
          </cell>
          <cell r="BE4695">
            <v>32</v>
          </cell>
          <cell r="BF4695">
            <v>0</v>
          </cell>
          <cell r="BG4695" t="str">
            <v>CALLER</v>
          </cell>
          <cell r="BK4695">
            <v>1</v>
          </cell>
          <cell r="BL4695">
            <v>3</v>
          </cell>
          <cell r="BM4695">
            <v>45170</v>
          </cell>
          <cell r="BN4695" t="str">
            <v>09:44</v>
          </cell>
          <cell r="BO4695">
            <v>45170.405555555553</v>
          </cell>
          <cell r="BP4695" t="str">
            <v>Non Connect</v>
          </cell>
        </row>
        <row r="4696">
          <cell r="A4696">
            <v>1017084507</v>
          </cell>
          <cell r="B4696" t="str">
            <v>AUTO</v>
          </cell>
          <cell r="C4696" t="str">
            <v>DISDND</v>
          </cell>
          <cell r="D4696" t="str">
            <v>DND</v>
          </cell>
          <cell r="E4696" t="str">
            <v>CONNECTED</v>
          </cell>
          <cell r="F4696" t="str">
            <v>Disqualified</v>
          </cell>
          <cell r="G4696" t="str">
            <v>Disqualified</v>
          </cell>
          <cell r="H4696" t="str">
            <v>STL220055</v>
          </cell>
          <cell r="I4696" t="str">
            <v xml:space="preserve">Abhishek Vasant Kudalkar </v>
          </cell>
          <cell r="J4696">
            <v>7</v>
          </cell>
          <cell r="K4696">
            <v>44935.405694444446</v>
          </cell>
          <cell r="L4696">
            <v>44935.406307870369</v>
          </cell>
          <cell r="M4696">
            <v>10090</v>
          </cell>
          <cell r="N4696" t="str">
            <v>PQ_HE_Topup</v>
          </cell>
          <cell r="O4696" t="str">
            <v>a1b6F00000yFZGJ</v>
          </cell>
          <cell r="Q4696">
            <v>202207057687892</v>
          </cell>
          <cell r="R4696">
            <v>0</v>
          </cell>
          <cell r="S4696">
            <v>91</v>
          </cell>
          <cell r="U4696" t="str">
            <v>TEST331</v>
          </cell>
          <cell r="X4696" t="str">
            <v>Offer-202307105434295</v>
          </cell>
          <cell r="AA4696" t="str">
            <v>-</v>
          </cell>
          <cell r="AF4696" t="str">
            <v>U</v>
          </cell>
          <cell r="AH4696">
            <v>9346335113</v>
          </cell>
          <cell r="AK4696">
            <v>53</v>
          </cell>
          <cell r="AL4696" t="str">
            <v>CFAB_Sales_Agents</v>
          </cell>
          <cell r="AM4696" t="str">
            <v>MAIN</v>
          </cell>
          <cell r="AN4696">
            <v>1</v>
          </cell>
          <cell r="AP4696">
            <v>63640419</v>
          </cell>
          <cell r="AQ4696">
            <v>1693541630.4619601</v>
          </cell>
          <cell r="AR4696">
            <v>0</v>
          </cell>
          <cell r="AS4696" t="str">
            <v>08/31/2023 10:53:29</v>
          </cell>
          <cell r="AT4696">
            <v>1</v>
          </cell>
          <cell r="AU4696">
            <v>44935.405439814815</v>
          </cell>
          <cell r="AV4696">
            <v>44935.406365740739</v>
          </cell>
          <cell r="AW4696" t="str">
            <v>Y</v>
          </cell>
          <cell r="AX4696" t="str">
            <v>NORMAL_CLEARING</v>
          </cell>
          <cell r="AY4696" t="str">
            <v>ANSWER</v>
          </cell>
          <cell r="AZ4696" t="str">
            <v>Local/02200488649346335113@default-0002707c;2</v>
          </cell>
          <cell r="BA4696">
            <v>401</v>
          </cell>
          <cell r="BB4696" t="str">
            <v>Unauthorized</v>
          </cell>
          <cell r="BC4696">
            <v>22</v>
          </cell>
          <cell r="BD4696">
            <v>0</v>
          </cell>
          <cell r="BE4696">
            <v>60</v>
          </cell>
          <cell r="BF4696">
            <v>0</v>
          </cell>
          <cell r="BG4696" t="str">
            <v>AGENT</v>
          </cell>
          <cell r="BK4696">
            <v>1</v>
          </cell>
          <cell r="BL4696">
            <v>3</v>
          </cell>
          <cell r="BM4696">
            <v>45170</v>
          </cell>
          <cell r="BN4696" t="str">
            <v>09:44</v>
          </cell>
          <cell r="BO4696">
            <v>45170.405555555553</v>
          </cell>
          <cell r="BP4696" t="str">
            <v>Non Connect</v>
          </cell>
        </row>
        <row r="4697">
          <cell r="A4697">
            <v>1017084508</v>
          </cell>
          <cell r="B4697" t="str">
            <v>AUTO</v>
          </cell>
          <cell r="C4697" t="str">
            <v>NA</v>
          </cell>
          <cell r="D4697" t="str">
            <v>No Answer AutoDial</v>
          </cell>
          <cell r="E4697" t="str">
            <v>CALL_NOT_PICKED</v>
          </cell>
          <cell r="F4697" t="str">
            <v>UNDEFINED</v>
          </cell>
          <cell r="G4697" t="str">
            <v>Default Category</v>
          </cell>
          <cell r="H4697" t="str">
            <v>VDAD</v>
          </cell>
          <cell r="I4697" t="str">
            <v>Outbound Auto Dial</v>
          </cell>
          <cell r="K4697">
            <v>44935.405844907407</v>
          </cell>
          <cell r="L4697">
            <v>44935.405844907407</v>
          </cell>
          <cell r="M4697">
            <v>10089</v>
          </cell>
          <cell r="N4697" t="str">
            <v>LAS POS Refll</v>
          </cell>
          <cell r="O4697" t="str">
            <v>00Q6F00001owgMv</v>
          </cell>
          <cell r="Q4697">
            <v>202207057687891</v>
          </cell>
          <cell r="R4697">
            <v>0</v>
          </cell>
          <cell r="S4697">
            <v>91</v>
          </cell>
          <cell r="U4697" t="str">
            <v>TEST332</v>
          </cell>
          <cell r="X4697">
            <v>111474977</v>
          </cell>
          <cell r="AA4697" t="str">
            <v>-</v>
          </cell>
          <cell r="AH4697">
            <v>9840583209</v>
          </cell>
          <cell r="AK4697">
            <v>0</v>
          </cell>
          <cell r="AM4697" t="str">
            <v>NONE</v>
          </cell>
          <cell r="AN4697">
            <v>1</v>
          </cell>
          <cell r="AP4697">
            <v>63631912</v>
          </cell>
          <cell r="AQ4697">
            <v>1693541608.6923001</v>
          </cell>
          <cell r="AR4697">
            <v>0</v>
          </cell>
          <cell r="AS4697" t="str">
            <v>08/31/2023 10:42:26</v>
          </cell>
          <cell r="AT4697">
            <v>1</v>
          </cell>
          <cell r="AU4697">
            <v>44935.405185185184</v>
          </cell>
          <cell r="AV4697">
            <v>44935.405844907407</v>
          </cell>
          <cell r="AW4697" t="str">
            <v>Y</v>
          </cell>
          <cell r="AX4697" t="str">
            <v>UNSPECIFIED</v>
          </cell>
          <cell r="AY4697" t="str">
            <v>CANCEL</v>
          </cell>
          <cell r="AZ4697" t="str">
            <v>Local/02200488649840583209@default-0003459a;2</v>
          </cell>
          <cell r="BA4697">
            <v>401</v>
          </cell>
          <cell r="BB4697" t="str">
            <v>Unauthorized</v>
          </cell>
          <cell r="BC4697">
            <v>0</v>
          </cell>
          <cell r="BD4697">
            <v>0</v>
          </cell>
          <cell r="BF4697">
            <v>0</v>
          </cell>
          <cell r="BG4697" t="str">
            <v>NONE</v>
          </cell>
          <cell r="BK4697">
            <v>1</v>
          </cell>
          <cell r="BL4697">
            <v>3</v>
          </cell>
          <cell r="BM4697">
            <v>45170</v>
          </cell>
          <cell r="BN4697" t="str">
            <v>09:44</v>
          </cell>
          <cell r="BO4697">
            <v>45170.405555555553</v>
          </cell>
          <cell r="BP4697" t="str">
            <v>Non Connect</v>
          </cell>
        </row>
        <row r="4698">
          <cell r="A4698">
            <v>1017084509</v>
          </cell>
          <cell r="B4698" t="str">
            <v>AUTO</v>
          </cell>
          <cell r="C4698" t="str">
            <v>NA</v>
          </cell>
          <cell r="D4698" t="str">
            <v>No Answer AutoDial</v>
          </cell>
          <cell r="E4698" t="str">
            <v>CALL_NOT_PICKED</v>
          </cell>
          <cell r="F4698" t="str">
            <v>UNDEFINED</v>
          </cell>
          <cell r="G4698" t="str">
            <v>Default Category</v>
          </cell>
          <cell r="H4698" t="str">
            <v>VDAD</v>
          </cell>
          <cell r="I4698" t="str">
            <v>Outbound Auto Dial</v>
          </cell>
          <cell r="K4698">
            <v>44935.405868055554</v>
          </cell>
          <cell r="L4698">
            <v>44935.405868055554</v>
          </cell>
          <cell r="M4698">
            <v>10089</v>
          </cell>
          <cell r="N4698" t="str">
            <v>LAS POS Refll</v>
          </cell>
          <cell r="O4698" t="str">
            <v>00Q6F00001oxKgl</v>
          </cell>
          <cell r="Q4698">
            <v>202207057687891</v>
          </cell>
          <cell r="R4698">
            <v>0</v>
          </cell>
          <cell r="S4698">
            <v>91</v>
          </cell>
          <cell r="U4698" t="str">
            <v>TEST333</v>
          </cell>
          <cell r="X4698">
            <v>111630087</v>
          </cell>
          <cell r="AA4698" t="str">
            <v>-</v>
          </cell>
          <cell r="AH4698">
            <v>8684095496</v>
          </cell>
          <cell r="AK4698">
            <v>0</v>
          </cell>
          <cell r="AM4698" t="str">
            <v>NONE</v>
          </cell>
          <cell r="AN4698">
            <v>1</v>
          </cell>
          <cell r="AP4698">
            <v>63631915</v>
          </cell>
          <cell r="AQ4698">
            <v>1693541609.6923101</v>
          </cell>
          <cell r="AR4698">
            <v>0</v>
          </cell>
          <cell r="AS4698" t="str">
            <v>08/31/2023 10:42:26</v>
          </cell>
          <cell r="AT4698">
            <v>1</v>
          </cell>
          <cell r="AU4698">
            <v>44935.405185185184</v>
          </cell>
          <cell r="AV4698">
            <v>44935.405868055554</v>
          </cell>
          <cell r="AW4698" t="str">
            <v>Y</v>
          </cell>
          <cell r="AX4698" t="str">
            <v>NO_ANSWER</v>
          </cell>
          <cell r="AY4698" t="str">
            <v>CONGESTION</v>
          </cell>
          <cell r="AZ4698" t="str">
            <v>Local/02200488648684095496@default-0003459e;2</v>
          </cell>
          <cell r="BA4698">
            <v>401</v>
          </cell>
          <cell r="BB4698" t="str">
            <v>Unauthorized</v>
          </cell>
          <cell r="BC4698">
            <v>0</v>
          </cell>
          <cell r="BD4698">
            <v>0</v>
          </cell>
          <cell r="BF4698">
            <v>0</v>
          </cell>
          <cell r="BG4698" t="str">
            <v>NONE</v>
          </cell>
          <cell r="BK4698">
            <v>1</v>
          </cell>
          <cell r="BL4698">
            <v>3</v>
          </cell>
          <cell r="BM4698">
            <v>45170</v>
          </cell>
          <cell r="BN4698" t="str">
            <v>09:44</v>
          </cell>
          <cell r="BO4698">
            <v>45170.405555555553</v>
          </cell>
          <cell r="BP4698" t="str">
            <v>Non Connect</v>
          </cell>
        </row>
        <row r="4699">
          <cell r="A4699">
            <v>1017084510</v>
          </cell>
          <cell r="B4699" t="str">
            <v>AUTO</v>
          </cell>
          <cell r="C4699" t="str">
            <v>NA</v>
          </cell>
          <cell r="D4699" t="str">
            <v>No Answer AutoDial</v>
          </cell>
          <cell r="E4699" t="str">
            <v>CALL_NOT_PICKED</v>
          </cell>
          <cell r="F4699" t="str">
            <v>UNDEFINED</v>
          </cell>
          <cell r="G4699" t="str">
            <v>Default Category</v>
          </cell>
          <cell r="H4699" t="str">
            <v>VDAD</v>
          </cell>
          <cell r="I4699" t="str">
            <v>Outbound Auto Dial</v>
          </cell>
          <cell r="K4699">
            <v>44935.405868055554</v>
          </cell>
          <cell r="L4699">
            <v>44935.405868055554</v>
          </cell>
          <cell r="M4699">
            <v>10089</v>
          </cell>
          <cell r="N4699" t="str">
            <v>LAS POS Refll</v>
          </cell>
          <cell r="O4699" t="str">
            <v>00Q6F00001ousQu</v>
          </cell>
          <cell r="Q4699">
            <v>202207057687891</v>
          </cell>
          <cell r="R4699">
            <v>0</v>
          </cell>
          <cell r="S4699">
            <v>91</v>
          </cell>
          <cell r="U4699" t="str">
            <v>TEST334</v>
          </cell>
          <cell r="X4699">
            <v>111044502</v>
          </cell>
          <cell r="AA4699" t="str">
            <v>-</v>
          </cell>
          <cell r="AH4699">
            <v>9987131121</v>
          </cell>
          <cell r="AK4699">
            <v>0</v>
          </cell>
          <cell r="AM4699" t="str">
            <v>NONE</v>
          </cell>
          <cell r="AN4699">
            <v>1</v>
          </cell>
          <cell r="AP4699">
            <v>63631916</v>
          </cell>
          <cell r="AQ4699">
            <v>1693541609.6923101</v>
          </cell>
          <cell r="AR4699">
            <v>0</v>
          </cell>
          <cell r="AS4699" t="str">
            <v>08/31/2023 10:42:26</v>
          </cell>
          <cell r="AT4699">
            <v>1</v>
          </cell>
          <cell r="AU4699">
            <v>44935.405185185184</v>
          </cell>
          <cell r="AV4699">
            <v>44935.405868055554</v>
          </cell>
          <cell r="AW4699" t="str">
            <v>Y</v>
          </cell>
          <cell r="AX4699" t="str">
            <v>UNSPECIFIED</v>
          </cell>
          <cell r="AY4699" t="str">
            <v>CANCEL</v>
          </cell>
          <cell r="AZ4699" t="str">
            <v>Local/02200488649987131121@default-0003459f;2</v>
          </cell>
          <cell r="BA4699">
            <v>401</v>
          </cell>
          <cell r="BB4699" t="str">
            <v>Unauthorized</v>
          </cell>
          <cell r="BC4699">
            <v>0</v>
          </cell>
          <cell r="BD4699">
            <v>0</v>
          </cell>
          <cell r="BF4699">
            <v>0</v>
          </cell>
          <cell r="BG4699" t="str">
            <v>NONE</v>
          </cell>
          <cell r="BK4699">
            <v>1</v>
          </cell>
          <cell r="BL4699">
            <v>3</v>
          </cell>
          <cell r="BM4699">
            <v>45170</v>
          </cell>
          <cell r="BN4699" t="str">
            <v>09:44</v>
          </cell>
          <cell r="BO4699">
            <v>45170.405555555553</v>
          </cell>
          <cell r="BP4699" t="str">
            <v>Non Connect</v>
          </cell>
        </row>
        <row r="4700">
          <cell r="A4700">
            <v>1017084511</v>
          </cell>
          <cell r="B4700" t="str">
            <v>AUTO</v>
          </cell>
          <cell r="C4700" t="str">
            <v>NA</v>
          </cell>
          <cell r="D4700" t="str">
            <v>No Answer AutoDial</v>
          </cell>
          <cell r="E4700" t="str">
            <v>CALL_NOT_PICKED</v>
          </cell>
          <cell r="F4700" t="str">
            <v>UNDEFINED</v>
          </cell>
          <cell r="G4700" t="str">
            <v>Default Category</v>
          </cell>
          <cell r="H4700" t="str">
            <v>VDAD</v>
          </cell>
          <cell r="I4700" t="str">
            <v>Outbound Auto Dial</v>
          </cell>
          <cell r="K4700">
            <v>44935.405960648146</v>
          </cell>
          <cell r="L4700">
            <v>44935.405960648146</v>
          </cell>
          <cell r="M4700">
            <v>10090</v>
          </cell>
          <cell r="N4700" t="str">
            <v>PQ_HE_Topup</v>
          </cell>
          <cell r="O4700" t="str">
            <v>a1b6F00000yFYQO</v>
          </cell>
          <cell r="Q4700">
            <v>202207057687892</v>
          </cell>
          <cell r="R4700">
            <v>0</v>
          </cell>
          <cell r="S4700">
            <v>91</v>
          </cell>
          <cell r="U4700" t="str">
            <v>TEST335</v>
          </cell>
          <cell r="X4700" t="str">
            <v>Offer-202307105427990</v>
          </cell>
          <cell r="AA4700" t="str">
            <v>-</v>
          </cell>
          <cell r="AH4700">
            <v>9723239114</v>
          </cell>
          <cell r="AK4700">
            <v>0</v>
          </cell>
          <cell r="AM4700" t="str">
            <v>NONE</v>
          </cell>
          <cell r="AN4700">
            <v>1</v>
          </cell>
          <cell r="AP4700">
            <v>63640397</v>
          </cell>
          <cell r="AQ4700">
            <v>1693541616.6923399</v>
          </cell>
          <cell r="AR4700">
            <v>0</v>
          </cell>
          <cell r="AS4700" t="str">
            <v>08/31/2023 10:53:29</v>
          </cell>
          <cell r="AT4700">
            <v>1</v>
          </cell>
          <cell r="AU4700">
            <v>44935.405266203707</v>
          </cell>
          <cell r="AV4700">
            <v>44935.405960648146</v>
          </cell>
          <cell r="AW4700" t="str">
            <v>Y</v>
          </cell>
          <cell r="AX4700" t="str">
            <v>NO_ANSWER</v>
          </cell>
          <cell r="AY4700" t="str">
            <v>CONGESTION</v>
          </cell>
          <cell r="AZ4700" t="str">
            <v>Local/02200488649723239114@default-000345ab;2</v>
          </cell>
          <cell r="BA4700">
            <v>480</v>
          </cell>
          <cell r="BB4700" t="str">
            <v>Temporarily unavailable</v>
          </cell>
          <cell r="BC4700">
            <v>0</v>
          </cell>
          <cell r="BD4700">
            <v>0</v>
          </cell>
          <cell r="BF4700">
            <v>0</v>
          </cell>
          <cell r="BG4700" t="str">
            <v>NONE</v>
          </cell>
          <cell r="BK4700">
            <v>1</v>
          </cell>
          <cell r="BL4700">
            <v>3</v>
          </cell>
          <cell r="BM4700">
            <v>45170</v>
          </cell>
          <cell r="BN4700" t="str">
            <v>09:44</v>
          </cell>
          <cell r="BO4700">
            <v>45170.405555555553</v>
          </cell>
          <cell r="BP4700" t="str">
            <v>Non Connect</v>
          </cell>
        </row>
        <row r="4701">
          <cell r="A4701">
            <v>1017084512</v>
          </cell>
          <cell r="B4701" t="str">
            <v>AUTO</v>
          </cell>
          <cell r="C4701" t="str">
            <v>NA</v>
          </cell>
          <cell r="D4701" t="str">
            <v>No Answer AutoDial</v>
          </cell>
          <cell r="E4701" t="str">
            <v>CALL_NOT_PICKED</v>
          </cell>
          <cell r="F4701" t="str">
            <v>UNDEFINED</v>
          </cell>
          <cell r="G4701" t="str">
            <v>Default Category</v>
          </cell>
          <cell r="H4701" t="str">
            <v>VDAD</v>
          </cell>
          <cell r="I4701" t="str">
            <v>Outbound Auto Dial</v>
          </cell>
          <cell r="K4701">
            <v>44935.405960648146</v>
          </cell>
          <cell r="L4701">
            <v>44935.405960648146</v>
          </cell>
          <cell r="M4701">
            <v>10090</v>
          </cell>
          <cell r="N4701" t="str">
            <v>PQ_HE_Topup</v>
          </cell>
          <cell r="O4701" t="str">
            <v>a1b6F00000yFYyI</v>
          </cell>
          <cell r="Q4701">
            <v>202207057687892</v>
          </cell>
          <cell r="R4701">
            <v>0</v>
          </cell>
          <cell r="S4701">
            <v>91</v>
          </cell>
          <cell r="U4701" t="str">
            <v>TEST336</v>
          </cell>
          <cell r="X4701" t="str">
            <v>Offer-202307105432015</v>
          </cell>
          <cell r="AA4701" t="str">
            <v>-</v>
          </cell>
          <cell r="AH4701">
            <v>9924733193</v>
          </cell>
          <cell r="AK4701">
            <v>0</v>
          </cell>
          <cell r="AM4701" t="str">
            <v>NONE</v>
          </cell>
          <cell r="AN4701">
            <v>1</v>
          </cell>
          <cell r="AP4701">
            <v>63640396</v>
          </cell>
          <cell r="AQ4701">
            <v>1693541616.6923399</v>
          </cell>
          <cell r="AR4701">
            <v>0</v>
          </cell>
          <cell r="AS4701" t="str">
            <v>08/31/2023 10:53:29</v>
          </cell>
          <cell r="AT4701">
            <v>1</v>
          </cell>
          <cell r="AU4701">
            <v>44935.405266203707</v>
          </cell>
          <cell r="AV4701">
            <v>44935.405960648146</v>
          </cell>
          <cell r="AW4701" t="str">
            <v>Y</v>
          </cell>
          <cell r="AX4701" t="str">
            <v>NO_ANSWER</v>
          </cell>
          <cell r="AY4701" t="str">
            <v>CONGESTION</v>
          </cell>
          <cell r="AZ4701" t="str">
            <v>Local/02200488649924733193@default-000345aa;2</v>
          </cell>
          <cell r="BA4701">
            <v>401</v>
          </cell>
          <cell r="BB4701" t="str">
            <v>Unauthorized</v>
          </cell>
          <cell r="BC4701">
            <v>0</v>
          </cell>
          <cell r="BD4701">
            <v>0</v>
          </cell>
          <cell r="BF4701">
            <v>0</v>
          </cell>
          <cell r="BG4701" t="str">
            <v>NONE</v>
          </cell>
          <cell r="BK4701">
            <v>1</v>
          </cell>
          <cell r="BL4701">
            <v>3</v>
          </cell>
          <cell r="BM4701">
            <v>45170</v>
          </cell>
          <cell r="BN4701" t="str">
            <v>09:44</v>
          </cell>
          <cell r="BO4701">
            <v>45170.405555555553</v>
          </cell>
          <cell r="BP4701" t="str">
            <v>Non Connect</v>
          </cell>
        </row>
        <row r="4702">
          <cell r="A4702">
            <v>1017084513</v>
          </cell>
          <cell r="B4702" t="str">
            <v>AUTO</v>
          </cell>
          <cell r="C4702" t="str">
            <v>NA</v>
          </cell>
          <cell r="D4702" t="str">
            <v>No Answer AutoDial</v>
          </cell>
          <cell r="E4702" t="str">
            <v>CALL_NOT_PICKED</v>
          </cell>
          <cell r="F4702" t="str">
            <v>UNDEFINED</v>
          </cell>
          <cell r="G4702" t="str">
            <v>Default Category</v>
          </cell>
          <cell r="H4702" t="str">
            <v>VDAD</v>
          </cell>
          <cell r="I4702" t="str">
            <v>Outbound Auto Dial</v>
          </cell>
          <cell r="K4702">
            <v>44935.405960648146</v>
          </cell>
          <cell r="L4702">
            <v>44935.405960648146</v>
          </cell>
          <cell r="M4702">
            <v>10090</v>
          </cell>
          <cell r="N4702" t="str">
            <v>PQ_HE_Topup</v>
          </cell>
          <cell r="O4702" t="str">
            <v>a1b6F00000yFYKJ</v>
          </cell>
          <cell r="Q4702">
            <v>202207057687892</v>
          </cell>
          <cell r="R4702">
            <v>0</v>
          </cell>
          <cell r="S4702">
            <v>91</v>
          </cell>
          <cell r="U4702" t="str">
            <v>TEST337</v>
          </cell>
          <cell r="X4702" t="str">
            <v>Offer-202307105427225</v>
          </cell>
          <cell r="AA4702" t="str">
            <v>-</v>
          </cell>
          <cell r="AH4702">
            <v>9891550552</v>
          </cell>
          <cell r="AK4702">
            <v>0</v>
          </cell>
          <cell r="AM4702" t="str">
            <v>NONE</v>
          </cell>
          <cell r="AN4702">
            <v>1</v>
          </cell>
          <cell r="AP4702">
            <v>63640395</v>
          </cell>
          <cell r="AQ4702">
            <v>1693541616.6923399</v>
          </cell>
          <cell r="AR4702">
            <v>0</v>
          </cell>
          <cell r="AS4702" t="str">
            <v>08/31/2023 10:53:29</v>
          </cell>
          <cell r="AT4702">
            <v>1</v>
          </cell>
          <cell r="AU4702">
            <v>44935.405266203707</v>
          </cell>
          <cell r="AV4702">
            <v>44935.405960648146</v>
          </cell>
          <cell r="AW4702" t="str">
            <v>Y</v>
          </cell>
          <cell r="AX4702" t="str">
            <v>UNSPECIFIED</v>
          </cell>
          <cell r="AY4702" t="str">
            <v>CANCEL</v>
          </cell>
          <cell r="AZ4702" t="str">
            <v>Local/02200488649891550552@default-000345a9;2</v>
          </cell>
          <cell r="BA4702">
            <v>401</v>
          </cell>
          <cell r="BB4702" t="str">
            <v>Unauthorized</v>
          </cell>
          <cell r="BC4702">
            <v>0</v>
          </cell>
          <cell r="BD4702">
            <v>0</v>
          </cell>
          <cell r="BF4702">
            <v>0</v>
          </cell>
          <cell r="BG4702" t="str">
            <v>NONE</v>
          </cell>
          <cell r="BK4702">
            <v>1</v>
          </cell>
          <cell r="BL4702">
            <v>3</v>
          </cell>
          <cell r="BM4702">
            <v>45170</v>
          </cell>
          <cell r="BN4702" t="str">
            <v>09:44</v>
          </cell>
          <cell r="BO4702">
            <v>45170.405555555553</v>
          </cell>
          <cell r="BP4702" t="str">
            <v>Non Connect</v>
          </cell>
        </row>
        <row r="4703">
          <cell r="A4703">
            <v>1017084515</v>
          </cell>
          <cell r="B4703" t="str">
            <v>AUTO</v>
          </cell>
          <cell r="C4703" t="str">
            <v>NA</v>
          </cell>
          <cell r="D4703" t="str">
            <v>No Answer AutoDial</v>
          </cell>
          <cell r="E4703" t="str">
            <v>CALL_NOT_PICKED</v>
          </cell>
          <cell r="F4703" t="str">
            <v>UNDEFINED</v>
          </cell>
          <cell r="G4703" t="str">
            <v>Default Category</v>
          </cell>
          <cell r="H4703" t="str">
            <v>VDAD</v>
          </cell>
          <cell r="I4703" t="str">
            <v>Outbound Auto Dial</v>
          </cell>
          <cell r="K4703">
            <v>44935.405995370369</v>
          </cell>
          <cell r="L4703">
            <v>44935.405995370369</v>
          </cell>
          <cell r="M4703">
            <v>10090</v>
          </cell>
          <cell r="N4703" t="str">
            <v>PQ_HE_Topup</v>
          </cell>
          <cell r="O4703" t="str">
            <v>a1b6F00000yFYRk</v>
          </cell>
          <cell r="Q4703">
            <v>202207057687892</v>
          </cell>
          <cell r="R4703">
            <v>0</v>
          </cell>
          <cell r="S4703">
            <v>91</v>
          </cell>
          <cell r="U4703" t="str">
            <v>TEST339</v>
          </cell>
          <cell r="X4703" t="str">
            <v>Offer-202307105428074</v>
          </cell>
          <cell r="AA4703" t="str">
            <v>-</v>
          </cell>
          <cell r="AH4703">
            <v>9799926818</v>
          </cell>
          <cell r="AK4703">
            <v>0</v>
          </cell>
          <cell r="AM4703" t="str">
            <v>NONE</v>
          </cell>
          <cell r="AN4703">
            <v>1</v>
          </cell>
          <cell r="AP4703">
            <v>63640399</v>
          </cell>
          <cell r="AQ4703">
            <v>1693541619.6923499</v>
          </cell>
          <cell r="AR4703">
            <v>0</v>
          </cell>
          <cell r="AS4703" t="str">
            <v>08/31/2023 10:53:29</v>
          </cell>
          <cell r="AT4703">
            <v>1</v>
          </cell>
          <cell r="AU4703">
            <v>44935.405312499999</v>
          </cell>
          <cell r="AV4703">
            <v>44935.405995370369</v>
          </cell>
          <cell r="AW4703" t="str">
            <v>Y</v>
          </cell>
          <cell r="AX4703" t="str">
            <v>NO_ANSWER</v>
          </cell>
          <cell r="AY4703" t="str">
            <v>CONGESTION</v>
          </cell>
          <cell r="AZ4703" t="str">
            <v>Local/02200488649799926818@default-000345ad;2</v>
          </cell>
          <cell r="BA4703">
            <v>401</v>
          </cell>
          <cell r="BB4703" t="str">
            <v>Unauthorized</v>
          </cell>
          <cell r="BC4703">
            <v>0</v>
          </cell>
          <cell r="BD4703">
            <v>0</v>
          </cell>
          <cell r="BF4703">
            <v>0</v>
          </cell>
          <cell r="BG4703" t="str">
            <v>NONE</v>
          </cell>
          <cell r="BK4703">
            <v>1</v>
          </cell>
          <cell r="BL4703">
            <v>3</v>
          </cell>
          <cell r="BM4703">
            <v>45170</v>
          </cell>
          <cell r="BN4703" t="str">
            <v>09:44</v>
          </cell>
          <cell r="BO4703">
            <v>45170.405555555553</v>
          </cell>
          <cell r="BP4703" t="str">
            <v>Non Connect</v>
          </cell>
        </row>
        <row r="4704">
          <cell r="A4704">
            <v>1017084516</v>
          </cell>
          <cell r="B4704" t="str">
            <v>AUTO</v>
          </cell>
          <cell r="C4704" t="str">
            <v>NA</v>
          </cell>
          <cell r="D4704" t="str">
            <v>No Answer AutoDial</v>
          </cell>
          <cell r="E4704" t="str">
            <v>CALL_NOT_PICKED</v>
          </cell>
          <cell r="F4704" t="str">
            <v>UNDEFINED</v>
          </cell>
          <cell r="G4704" t="str">
            <v>Default Category</v>
          </cell>
          <cell r="H4704" t="str">
            <v>VDAD</v>
          </cell>
          <cell r="I4704" t="str">
            <v>Outbound Auto Dial</v>
          </cell>
          <cell r="K4704">
            <v>44935.405995370369</v>
          </cell>
          <cell r="L4704">
            <v>44935.405995370369</v>
          </cell>
          <cell r="M4704">
            <v>10090</v>
          </cell>
          <cell r="N4704" t="str">
            <v>PQ_HE_Topup</v>
          </cell>
          <cell r="O4704" t="str">
            <v>a1b6F00000yFYyF</v>
          </cell>
          <cell r="Q4704">
            <v>202207057687892</v>
          </cell>
          <cell r="R4704">
            <v>0</v>
          </cell>
          <cell r="S4704">
            <v>91</v>
          </cell>
          <cell r="U4704" t="str">
            <v>TEST340</v>
          </cell>
          <cell r="X4704" t="str">
            <v>Offer-202307105432012</v>
          </cell>
          <cell r="AA4704" t="str">
            <v>-</v>
          </cell>
          <cell r="AH4704">
            <v>9040079326</v>
          </cell>
          <cell r="AK4704">
            <v>0</v>
          </cell>
          <cell r="AM4704" t="str">
            <v>NONE</v>
          </cell>
          <cell r="AN4704">
            <v>1</v>
          </cell>
          <cell r="AP4704">
            <v>63640404</v>
          </cell>
          <cell r="AQ4704">
            <v>1693541620.6923599</v>
          </cell>
          <cell r="AR4704">
            <v>0</v>
          </cell>
          <cell r="AS4704" t="str">
            <v>08/31/2023 10:53:29</v>
          </cell>
          <cell r="AT4704">
            <v>1</v>
          </cell>
          <cell r="AU4704">
            <v>44935.405312499999</v>
          </cell>
          <cell r="AV4704">
            <v>44935.405995370369</v>
          </cell>
          <cell r="AW4704" t="str">
            <v>Y</v>
          </cell>
          <cell r="AX4704" t="str">
            <v>NO_ANSWER</v>
          </cell>
          <cell r="AY4704" t="str">
            <v>CONGESTION</v>
          </cell>
          <cell r="AZ4704" t="str">
            <v>Local/02200488649040079326@default-000345b2;2</v>
          </cell>
          <cell r="BA4704">
            <v>480</v>
          </cell>
          <cell r="BB4704" t="str">
            <v>Temporarily unavailable</v>
          </cell>
          <cell r="BC4704">
            <v>0</v>
          </cell>
          <cell r="BD4704">
            <v>0</v>
          </cell>
          <cell r="BF4704">
            <v>0</v>
          </cell>
          <cell r="BG4704" t="str">
            <v>NONE</v>
          </cell>
          <cell r="BK4704">
            <v>1</v>
          </cell>
          <cell r="BL4704">
            <v>3</v>
          </cell>
          <cell r="BM4704">
            <v>45170</v>
          </cell>
          <cell r="BN4704" t="str">
            <v>09:44</v>
          </cell>
          <cell r="BO4704">
            <v>45170.405555555553</v>
          </cell>
          <cell r="BP4704" t="str">
            <v>Non Connect</v>
          </cell>
        </row>
        <row r="4705">
          <cell r="A4705">
            <v>1017084517</v>
          </cell>
          <cell r="B4705" t="str">
            <v>AUTO</v>
          </cell>
          <cell r="C4705" t="str">
            <v>NA</v>
          </cell>
          <cell r="D4705" t="str">
            <v>No Answer AutoDial</v>
          </cell>
          <cell r="E4705" t="str">
            <v>CALL_NOT_PICKED</v>
          </cell>
          <cell r="F4705" t="str">
            <v>UNDEFINED</v>
          </cell>
          <cell r="G4705" t="str">
            <v>Default Category</v>
          </cell>
          <cell r="H4705" t="str">
            <v>VDAD</v>
          </cell>
          <cell r="I4705" t="str">
            <v>Outbound Auto Dial</v>
          </cell>
          <cell r="K4705">
            <v>44935.405995370369</v>
          </cell>
          <cell r="L4705">
            <v>44935.405995370369</v>
          </cell>
          <cell r="M4705">
            <v>10090</v>
          </cell>
          <cell r="N4705" t="str">
            <v>PQ_HE_Topup</v>
          </cell>
          <cell r="O4705" t="str">
            <v>a1b6F00000yFYeu</v>
          </cell>
          <cell r="Q4705">
            <v>202207057687892</v>
          </cell>
          <cell r="R4705">
            <v>0</v>
          </cell>
          <cell r="S4705">
            <v>91</v>
          </cell>
          <cell r="U4705" t="str">
            <v>TEST341</v>
          </cell>
          <cell r="X4705" t="str">
            <v>Offer-202307105429661</v>
          </cell>
          <cell r="AA4705" t="str">
            <v>-</v>
          </cell>
          <cell r="AH4705">
            <v>9930327002</v>
          </cell>
          <cell r="AK4705">
            <v>0</v>
          </cell>
          <cell r="AM4705" t="str">
            <v>NONE</v>
          </cell>
          <cell r="AN4705">
            <v>1</v>
          </cell>
          <cell r="AP4705">
            <v>63640403</v>
          </cell>
          <cell r="AQ4705">
            <v>1693541620.6923599</v>
          </cell>
          <cell r="AR4705">
            <v>0</v>
          </cell>
          <cell r="AS4705" t="str">
            <v>08/31/2023 10:53:29</v>
          </cell>
          <cell r="AT4705">
            <v>1</v>
          </cell>
          <cell r="AU4705">
            <v>44935.405312499999</v>
          </cell>
          <cell r="AV4705">
            <v>44935.405995370369</v>
          </cell>
          <cell r="AW4705" t="str">
            <v>Y</v>
          </cell>
          <cell r="AX4705" t="str">
            <v>NO_ANSWER</v>
          </cell>
          <cell r="AY4705" t="str">
            <v>CONGESTION</v>
          </cell>
          <cell r="AZ4705" t="str">
            <v>Local/02200488649930327002@default-000345b1;2</v>
          </cell>
          <cell r="BA4705">
            <v>0</v>
          </cell>
          <cell r="BC4705">
            <v>0</v>
          </cell>
          <cell r="BD4705">
            <v>0</v>
          </cell>
          <cell r="BF4705">
            <v>0</v>
          </cell>
          <cell r="BG4705" t="str">
            <v>NONE</v>
          </cell>
          <cell r="BK4705">
            <v>1</v>
          </cell>
          <cell r="BL4705">
            <v>3</v>
          </cell>
          <cell r="BM4705">
            <v>45170</v>
          </cell>
          <cell r="BN4705" t="str">
            <v>09:44</v>
          </cell>
          <cell r="BO4705">
            <v>45170.405555555553</v>
          </cell>
          <cell r="BP4705" t="str">
            <v>Non Connect</v>
          </cell>
        </row>
        <row r="4706">
          <cell r="A4706">
            <v>1017084518</v>
          </cell>
          <cell r="B4706" t="str">
            <v>AUTO</v>
          </cell>
          <cell r="C4706" t="str">
            <v>NA</v>
          </cell>
          <cell r="D4706" t="str">
            <v>No Answer AutoDial</v>
          </cell>
          <cell r="E4706" t="str">
            <v>CALL_NOT_PICKED</v>
          </cell>
          <cell r="F4706" t="str">
            <v>UNDEFINED</v>
          </cell>
          <cell r="G4706" t="str">
            <v>Default Category</v>
          </cell>
          <cell r="H4706" t="str">
            <v>VDAD</v>
          </cell>
          <cell r="I4706" t="str">
            <v>Outbound Auto Dial</v>
          </cell>
          <cell r="K4706">
            <v>44935.405995370369</v>
          </cell>
          <cell r="L4706">
            <v>44935.405995370369</v>
          </cell>
          <cell r="M4706">
            <v>10090</v>
          </cell>
          <cell r="N4706" t="str">
            <v>PQ_HE_Topup</v>
          </cell>
          <cell r="O4706" t="str">
            <v>a1b6F00000yFYRu</v>
          </cell>
          <cell r="Q4706">
            <v>202207057687892</v>
          </cell>
          <cell r="R4706">
            <v>0</v>
          </cell>
          <cell r="S4706">
            <v>91</v>
          </cell>
          <cell r="U4706" t="str">
            <v>TEST342</v>
          </cell>
          <cell r="X4706" t="str">
            <v>Offer-202307105428084</v>
          </cell>
          <cell r="AA4706" t="str">
            <v>-</v>
          </cell>
          <cell r="AH4706">
            <v>7845851517</v>
          </cell>
          <cell r="AK4706">
            <v>0</v>
          </cell>
          <cell r="AM4706" t="str">
            <v>NONE</v>
          </cell>
          <cell r="AN4706">
            <v>1</v>
          </cell>
          <cell r="AP4706">
            <v>63640401</v>
          </cell>
          <cell r="AQ4706">
            <v>1693541620.6923599</v>
          </cell>
          <cell r="AR4706">
            <v>0</v>
          </cell>
          <cell r="AS4706" t="str">
            <v>08/31/2023 10:53:29</v>
          </cell>
          <cell r="AT4706">
            <v>1</v>
          </cell>
          <cell r="AU4706">
            <v>44935.405312499999</v>
          </cell>
          <cell r="AV4706">
            <v>44935.405995370369</v>
          </cell>
          <cell r="AW4706" t="str">
            <v>Y</v>
          </cell>
          <cell r="AX4706" t="str">
            <v>NO_ANSWER</v>
          </cell>
          <cell r="AY4706" t="str">
            <v>CONGESTION</v>
          </cell>
          <cell r="AZ4706" t="str">
            <v>Local/02200488647845851517@default-000345af;2</v>
          </cell>
          <cell r="BA4706">
            <v>480</v>
          </cell>
          <cell r="BB4706" t="str">
            <v>Temporarily unavailable</v>
          </cell>
          <cell r="BC4706">
            <v>0</v>
          </cell>
          <cell r="BD4706">
            <v>0</v>
          </cell>
          <cell r="BF4706">
            <v>0</v>
          </cell>
          <cell r="BG4706" t="str">
            <v>NONE</v>
          </cell>
          <cell r="BK4706">
            <v>1</v>
          </cell>
          <cell r="BL4706">
            <v>3</v>
          </cell>
          <cell r="BM4706">
            <v>45170</v>
          </cell>
          <cell r="BN4706" t="str">
            <v>09:44</v>
          </cell>
          <cell r="BO4706">
            <v>45170.405555555553</v>
          </cell>
          <cell r="BP4706" t="str">
            <v>Non Connect</v>
          </cell>
        </row>
        <row r="4707">
          <cell r="A4707">
            <v>1017084519</v>
          </cell>
          <cell r="B4707" t="str">
            <v>AUTO</v>
          </cell>
          <cell r="C4707" t="str">
            <v>NA</v>
          </cell>
          <cell r="D4707" t="str">
            <v>No Answer AutoDial</v>
          </cell>
          <cell r="E4707" t="str">
            <v>CALL_NOT_PICKED</v>
          </cell>
          <cell r="F4707" t="str">
            <v>UNDEFINED</v>
          </cell>
          <cell r="G4707" t="str">
            <v>Default Category</v>
          </cell>
          <cell r="H4707" t="str">
            <v>VDAD</v>
          </cell>
          <cell r="I4707" t="str">
            <v>Outbound Auto Dial</v>
          </cell>
          <cell r="K4707">
            <v>44935.405995370369</v>
          </cell>
          <cell r="L4707">
            <v>44935.405995370369</v>
          </cell>
          <cell r="M4707">
            <v>10090</v>
          </cell>
          <cell r="N4707" t="str">
            <v>PQ_HE_Topup</v>
          </cell>
          <cell r="O4707" t="str">
            <v>a1b6F00000yFYWk</v>
          </cell>
          <cell r="Q4707">
            <v>202207057687892</v>
          </cell>
          <cell r="R4707">
            <v>0</v>
          </cell>
          <cell r="S4707">
            <v>91</v>
          </cell>
          <cell r="U4707" t="str">
            <v>TEST343</v>
          </cell>
          <cell r="X4707" t="str">
            <v>Offer-202307105428766</v>
          </cell>
          <cell r="AA4707" t="str">
            <v>-</v>
          </cell>
          <cell r="AH4707">
            <v>9879579327</v>
          </cell>
          <cell r="AK4707">
            <v>0</v>
          </cell>
          <cell r="AM4707" t="str">
            <v>NONE</v>
          </cell>
          <cell r="AN4707">
            <v>1</v>
          </cell>
          <cell r="AP4707">
            <v>63640405</v>
          </cell>
          <cell r="AQ4707">
            <v>1693541621.6923699</v>
          </cell>
          <cell r="AR4707">
            <v>0</v>
          </cell>
          <cell r="AS4707" t="str">
            <v>08/31/2023 10:53:29</v>
          </cell>
          <cell r="AT4707">
            <v>1</v>
          </cell>
          <cell r="AU4707">
            <v>44935.405312499999</v>
          </cell>
          <cell r="AV4707">
            <v>44935.405995370369</v>
          </cell>
          <cell r="AW4707" t="str">
            <v>Y</v>
          </cell>
          <cell r="AX4707" t="str">
            <v>UNSPECIFIED</v>
          </cell>
          <cell r="AY4707" t="str">
            <v>CANCEL</v>
          </cell>
          <cell r="AZ4707" t="str">
            <v>Local/02200488649879579327@default-000345b3;2</v>
          </cell>
          <cell r="BA4707">
            <v>401</v>
          </cell>
          <cell r="BB4707" t="str">
            <v>Unauthorized</v>
          </cell>
          <cell r="BC4707">
            <v>0</v>
          </cell>
          <cell r="BD4707">
            <v>0</v>
          </cell>
          <cell r="BF4707">
            <v>0</v>
          </cell>
          <cell r="BG4707" t="str">
            <v>NONE</v>
          </cell>
          <cell r="BK4707">
            <v>1</v>
          </cell>
          <cell r="BL4707">
            <v>3</v>
          </cell>
          <cell r="BM4707">
            <v>45170</v>
          </cell>
          <cell r="BN4707" t="str">
            <v>09:44</v>
          </cell>
          <cell r="BO4707">
            <v>45170.405555555553</v>
          </cell>
          <cell r="BP4707" t="str">
            <v>Non Connect</v>
          </cell>
        </row>
        <row r="4708">
          <cell r="A4708">
            <v>1017084520</v>
          </cell>
          <cell r="B4708" t="str">
            <v>AUTO</v>
          </cell>
          <cell r="C4708" t="str">
            <v>NA</v>
          </cell>
          <cell r="D4708" t="str">
            <v>No Answer AutoDial</v>
          </cell>
          <cell r="E4708" t="str">
            <v>CALL_NOT_PICKED</v>
          </cell>
          <cell r="F4708" t="str">
            <v>UNDEFINED</v>
          </cell>
          <cell r="G4708" t="str">
            <v>Default Category</v>
          </cell>
          <cell r="H4708" t="str">
            <v>VDAD</v>
          </cell>
          <cell r="I4708" t="str">
            <v>Outbound Auto Dial</v>
          </cell>
          <cell r="K4708">
            <v>44935.405995370369</v>
          </cell>
          <cell r="L4708">
            <v>44935.405995370369</v>
          </cell>
          <cell r="M4708">
            <v>10090</v>
          </cell>
          <cell r="N4708" t="str">
            <v>PQ_HE_Topup</v>
          </cell>
          <cell r="O4708" t="str">
            <v>a1b6F00000yFZ2I</v>
          </cell>
          <cell r="Q4708">
            <v>202207057687892</v>
          </cell>
          <cell r="R4708">
            <v>0</v>
          </cell>
          <cell r="S4708">
            <v>91</v>
          </cell>
          <cell r="U4708" t="str">
            <v>TEST344</v>
          </cell>
          <cell r="X4708" t="str">
            <v>Offer-202307105432652</v>
          </cell>
          <cell r="AA4708" t="str">
            <v>-</v>
          </cell>
          <cell r="AH4708">
            <v>9810456000</v>
          </cell>
          <cell r="AK4708">
            <v>0</v>
          </cell>
          <cell r="AM4708" t="str">
            <v>NONE</v>
          </cell>
          <cell r="AN4708">
            <v>1</v>
          </cell>
          <cell r="AP4708">
            <v>63640402</v>
          </cell>
          <cell r="AQ4708">
            <v>1693541620.6923599</v>
          </cell>
          <cell r="AR4708">
            <v>0</v>
          </cell>
          <cell r="AS4708" t="str">
            <v>08/31/2023 10:53:29</v>
          </cell>
          <cell r="AT4708">
            <v>1</v>
          </cell>
          <cell r="AU4708">
            <v>44935.405312499999</v>
          </cell>
          <cell r="AV4708">
            <v>44935.405995370369</v>
          </cell>
          <cell r="AW4708" t="str">
            <v>Y</v>
          </cell>
          <cell r="AX4708" t="str">
            <v>UNSPECIFIED</v>
          </cell>
          <cell r="AY4708" t="str">
            <v>CANCEL</v>
          </cell>
          <cell r="AZ4708" t="str">
            <v>Local/02200488649810456000@default-000345b0;2</v>
          </cell>
          <cell r="BA4708">
            <v>0</v>
          </cell>
          <cell r="BC4708">
            <v>0</v>
          </cell>
          <cell r="BD4708">
            <v>0</v>
          </cell>
          <cell r="BF4708">
            <v>0</v>
          </cell>
          <cell r="BG4708" t="str">
            <v>NONE</v>
          </cell>
          <cell r="BK4708">
            <v>1</v>
          </cell>
          <cell r="BL4708">
            <v>3</v>
          </cell>
          <cell r="BM4708">
            <v>45170</v>
          </cell>
          <cell r="BN4708" t="str">
            <v>09:44</v>
          </cell>
          <cell r="BO4708">
            <v>45170.405555555553</v>
          </cell>
          <cell r="BP4708" t="str">
            <v>Non Connect</v>
          </cell>
        </row>
        <row r="4709">
          <cell r="A4709">
            <v>1017084521</v>
          </cell>
          <cell r="B4709" t="str">
            <v>AUTO</v>
          </cell>
          <cell r="C4709" t="str">
            <v>NA</v>
          </cell>
          <cell r="D4709" t="str">
            <v>No Answer AutoDial</v>
          </cell>
          <cell r="E4709" t="str">
            <v>CALL_NOT_PICKED</v>
          </cell>
          <cell r="F4709" t="str">
            <v>UNDEFINED</v>
          </cell>
          <cell r="G4709" t="str">
            <v>Default Category</v>
          </cell>
          <cell r="H4709" t="str">
            <v>VDAD</v>
          </cell>
          <cell r="I4709" t="str">
            <v>Outbound Auto Dial</v>
          </cell>
          <cell r="K4709">
            <v>44935.406053240738</v>
          </cell>
          <cell r="L4709">
            <v>44935.406053240738</v>
          </cell>
          <cell r="M4709">
            <v>10090</v>
          </cell>
          <cell r="N4709" t="str">
            <v>PQ_HE_Topup</v>
          </cell>
          <cell r="O4709" t="str">
            <v>a1b6F00000yFYw0</v>
          </cell>
          <cell r="Q4709">
            <v>202207057687892</v>
          </cell>
          <cell r="R4709">
            <v>0</v>
          </cell>
          <cell r="S4709">
            <v>91</v>
          </cell>
          <cell r="U4709" t="str">
            <v>TEST345</v>
          </cell>
          <cell r="X4709" t="str">
            <v>Offer-202307105431873</v>
          </cell>
          <cell r="AA4709" t="str">
            <v>-</v>
          </cell>
          <cell r="AH4709">
            <v>9742211581</v>
          </cell>
          <cell r="AK4709">
            <v>0</v>
          </cell>
          <cell r="AM4709" t="str">
            <v>NONE</v>
          </cell>
          <cell r="AN4709">
            <v>1</v>
          </cell>
          <cell r="AP4709">
            <v>63640406</v>
          </cell>
          <cell r="AQ4709">
            <v>1693541625.69239</v>
          </cell>
          <cell r="AR4709">
            <v>0</v>
          </cell>
          <cell r="AS4709" t="str">
            <v>08/31/2023 10:53:29</v>
          </cell>
          <cell r="AT4709">
            <v>1</v>
          </cell>
          <cell r="AU4709">
            <v>44935.405381944445</v>
          </cell>
          <cell r="AV4709">
            <v>44935.406053240738</v>
          </cell>
          <cell r="AW4709" t="str">
            <v>Y</v>
          </cell>
          <cell r="AX4709" t="str">
            <v>NO_ANSWER</v>
          </cell>
          <cell r="AY4709" t="str">
            <v>CONGESTION</v>
          </cell>
          <cell r="AZ4709" t="str">
            <v>Local/02200488649742211581@default-000345bb;2</v>
          </cell>
          <cell r="BA4709">
            <v>480</v>
          </cell>
          <cell r="BB4709" t="str">
            <v>Temporarily unavailable</v>
          </cell>
          <cell r="BC4709">
            <v>0</v>
          </cell>
          <cell r="BD4709">
            <v>0</v>
          </cell>
          <cell r="BF4709">
            <v>0</v>
          </cell>
          <cell r="BG4709" t="str">
            <v>NONE</v>
          </cell>
          <cell r="BK4709">
            <v>1</v>
          </cell>
          <cell r="BL4709">
            <v>3</v>
          </cell>
          <cell r="BM4709">
            <v>45170</v>
          </cell>
          <cell r="BN4709" t="str">
            <v>09:44</v>
          </cell>
          <cell r="BO4709">
            <v>45170.405555555553</v>
          </cell>
          <cell r="BP4709" t="str">
            <v>Non Connect</v>
          </cell>
        </row>
        <row r="4710">
          <cell r="A4710">
            <v>1017084522</v>
          </cell>
          <cell r="B4710" t="str">
            <v>AUTO</v>
          </cell>
          <cell r="C4710" t="str">
            <v>NA</v>
          </cell>
          <cell r="D4710" t="str">
            <v>No Answer AutoDial</v>
          </cell>
          <cell r="E4710" t="str">
            <v>CALL_NOT_PICKED</v>
          </cell>
          <cell r="F4710" t="str">
            <v>UNDEFINED</v>
          </cell>
          <cell r="G4710" t="str">
            <v>Default Category</v>
          </cell>
          <cell r="H4710" t="str">
            <v>VDAD</v>
          </cell>
          <cell r="I4710" t="str">
            <v>Outbound Auto Dial</v>
          </cell>
          <cell r="K4710">
            <v>44935.406053240738</v>
          </cell>
          <cell r="L4710">
            <v>44935.406053240738</v>
          </cell>
          <cell r="M4710">
            <v>10090</v>
          </cell>
          <cell r="N4710" t="str">
            <v>PQ_HE_Topup</v>
          </cell>
          <cell r="O4710" t="str">
            <v>a1b6F00000yFZ8j</v>
          </cell>
          <cell r="Q4710">
            <v>202207057687892</v>
          </cell>
          <cell r="R4710">
            <v>0</v>
          </cell>
          <cell r="S4710">
            <v>91</v>
          </cell>
          <cell r="U4710" t="str">
            <v>TEST346</v>
          </cell>
          <cell r="X4710" t="str">
            <v>Offer-202307105433436</v>
          </cell>
          <cell r="AA4710" t="str">
            <v>-</v>
          </cell>
          <cell r="AH4710">
            <v>9646040301</v>
          </cell>
          <cell r="AK4710">
            <v>0</v>
          </cell>
          <cell r="AM4710" t="str">
            <v>NONE</v>
          </cell>
          <cell r="AN4710">
            <v>1</v>
          </cell>
          <cell r="AP4710">
            <v>63640409</v>
          </cell>
          <cell r="AQ4710">
            <v>1693541626.6924</v>
          </cell>
          <cell r="AR4710">
            <v>0</v>
          </cell>
          <cell r="AS4710" t="str">
            <v>08/31/2023 10:53:29</v>
          </cell>
          <cell r="AT4710">
            <v>1</v>
          </cell>
          <cell r="AU4710">
            <v>44935.405381944445</v>
          </cell>
          <cell r="AV4710">
            <v>44935.406053240738</v>
          </cell>
          <cell r="AW4710" t="str">
            <v>Y</v>
          </cell>
          <cell r="AX4710" t="str">
            <v>UNSPECIFIED</v>
          </cell>
          <cell r="AY4710" t="str">
            <v>CANCEL</v>
          </cell>
          <cell r="AZ4710" t="str">
            <v>Local/02200488649646040301@default-000345be;2</v>
          </cell>
          <cell r="BA4710">
            <v>0</v>
          </cell>
          <cell r="BC4710">
            <v>0</v>
          </cell>
          <cell r="BD4710">
            <v>0</v>
          </cell>
          <cell r="BF4710">
            <v>0</v>
          </cell>
          <cell r="BG4710" t="str">
            <v>NONE</v>
          </cell>
          <cell r="BK4710">
            <v>1</v>
          </cell>
          <cell r="BL4710">
            <v>3</v>
          </cell>
          <cell r="BM4710">
            <v>45170</v>
          </cell>
          <cell r="BN4710" t="str">
            <v>09:44</v>
          </cell>
          <cell r="BO4710">
            <v>45170.405555555553</v>
          </cell>
          <cell r="BP4710" t="str">
            <v>Non Connect</v>
          </cell>
        </row>
        <row r="4711">
          <cell r="A4711">
            <v>1017084523</v>
          </cell>
          <cell r="B4711" t="str">
            <v>AUTO</v>
          </cell>
          <cell r="C4711" t="str">
            <v>NA</v>
          </cell>
          <cell r="D4711" t="str">
            <v>No Answer AutoDial</v>
          </cell>
          <cell r="E4711" t="str">
            <v>CALL_NOT_PICKED</v>
          </cell>
          <cell r="F4711" t="str">
            <v>UNDEFINED</v>
          </cell>
          <cell r="G4711" t="str">
            <v>Default Category</v>
          </cell>
          <cell r="H4711" t="str">
            <v>VDAD</v>
          </cell>
          <cell r="I4711" t="str">
            <v>Outbound Auto Dial</v>
          </cell>
          <cell r="K4711">
            <v>44935.406053240738</v>
          </cell>
          <cell r="L4711">
            <v>44935.406053240738</v>
          </cell>
          <cell r="M4711">
            <v>10090</v>
          </cell>
          <cell r="N4711" t="str">
            <v>PQ_HE_Topup</v>
          </cell>
          <cell r="O4711" t="str">
            <v>a1b6F00000yFZ3G</v>
          </cell>
          <cell r="Q4711">
            <v>202207057687892</v>
          </cell>
          <cell r="R4711">
            <v>0</v>
          </cell>
          <cell r="S4711">
            <v>91</v>
          </cell>
          <cell r="U4711" t="str">
            <v>TEST347</v>
          </cell>
          <cell r="X4711" t="str">
            <v>Offer-202307105432712</v>
          </cell>
          <cell r="AA4711" t="str">
            <v>-</v>
          </cell>
          <cell r="AH4711">
            <v>9011090900</v>
          </cell>
          <cell r="AK4711">
            <v>0</v>
          </cell>
          <cell r="AM4711" t="str">
            <v>NONE</v>
          </cell>
          <cell r="AN4711">
            <v>1</v>
          </cell>
          <cell r="AP4711">
            <v>63640408</v>
          </cell>
          <cell r="AQ4711">
            <v>1693541625.6924</v>
          </cell>
          <cell r="AR4711">
            <v>0</v>
          </cell>
          <cell r="AS4711" t="str">
            <v>08/31/2023 10:53:29</v>
          </cell>
          <cell r="AT4711">
            <v>1</v>
          </cell>
          <cell r="AU4711">
            <v>44935.405381944445</v>
          </cell>
          <cell r="AV4711">
            <v>44935.406053240738</v>
          </cell>
          <cell r="AW4711" t="str">
            <v>Y</v>
          </cell>
          <cell r="AX4711" t="str">
            <v>UNSPECIFIED</v>
          </cell>
          <cell r="AY4711" t="str">
            <v>CANCEL</v>
          </cell>
          <cell r="AZ4711" t="str">
            <v>Local/02200488649011090900@default-000345bd;2</v>
          </cell>
          <cell r="BA4711">
            <v>401</v>
          </cell>
          <cell r="BB4711" t="str">
            <v>Unauthorized</v>
          </cell>
          <cell r="BC4711">
            <v>0</v>
          </cell>
          <cell r="BD4711">
            <v>0</v>
          </cell>
          <cell r="BF4711">
            <v>0</v>
          </cell>
          <cell r="BG4711" t="str">
            <v>NONE</v>
          </cell>
          <cell r="BK4711">
            <v>1</v>
          </cell>
          <cell r="BL4711">
            <v>3</v>
          </cell>
          <cell r="BM4711">
            <v>45170</v>
          </cell>
          <cell r="BN4711" t="str">
            <v>09:44</v>
          </cell>
          <cell r="BO4711">
            <v>45170.405555555553</v>
          </cell>
          <cell r="BP4711" t="str">
            <v>Non Connect</v>
          </cell>
        </row>
        <row r="4712">
          <cell r="A4712">
            <v>1017084524</v>
          </cell>
          <cell r="B4712" t="str">
            <v>AUTO</v>
          </cell>
          <cell r="C4712" t="str">
            <v>NA</v>
          </cell>
          <cell r="D4712" t="str">
            <v>No Answer AutoDial</v>
          </cell>
          <cell r="E4712" t="str">
            <v>CALL_NOT_PICKED</v>
          </cell>
          <cell r="F4712" t="str">
            <v>UNDEFINED</v>
          </cell>
          <cell r="G4712" t="str">
            <v>Default Category</v>
          </cell>
          <cell r="H4712" t="str">
            <v>VDAD</v>
          </cell>
          <cell r="I4712" t="str">
            <v>Outbound Auto Dial</v>
          </cell>
          <cell r="K4712">
            <v>44935.406053240738</v>
          </cell>
          <cell r="L4712">
            <v>44935.406053240738</v>
          </cell>
          <cell r="M4712">
            <v>10090</v>
          </cell>
          <cell r="N4712" t="str">
            <v>PQ_HE_Topup</v>
          </cell>
          <cell r="O4712" t="str">
            <v>a1b6F00000yFYwx</v>
          </cell>
          <cell r="Q4712">
            <v>202207057687892</v>
          </cell>
          <cell r="R4712">
            <v>0</v>
          </cell>
          <cell r="S4712">
            <v>91</v>
          </cell>
          <cell r="U4712" t="str">
            <v>TEST348</v>
          </cell>
          <cell r="X4712" t="str">
            <v>Offer-202307105431932</v>
          </cell>
          <cell r="AA4712" t="str">
            <v>-</v>
          </cell>
          <cell r="AH4712">
            <v>9425222231</v>
          </cell>
          <cell r="AK4712">
            <v>0</v>
          </cell>
          <cell r="AM4712" t="str">
            <v>NONE</v>
          </cell>
          <cell r="AN4712">
            <v>1</v>
          </cell>
          <cell r="AP4712">
            <v>63640411</v>
          </cell>
          <cell r="AQ4712">
            <v>1693541626.69241</v>
          </cell>
          <cell r="AR4712">
            <v>0</v>
          </cell>
          <cell r="AS4712" t="str">
            <v>08/31/2023 10:53:29</v>
          </cell>
          <cell r="AT4712">
            <v>1</v>
          </cell>
          <cell r="AU4712">
            <v>44935.405381944445</v>
          </cell>
          <cell r="AV4712">
            <v>44935.406053240738</v>
          </cell>
          <cell r="AW4712" t="str">
            <v>Y</v>
          </cell>
          <cell r="AX4712" t="str">
            <v>UNSPECIFIED</v>
          </cell>
          <cell r="AY4712" t="str">
            <v>CANCEL</v>
          </cell>
          <cell r="AZ4712" t="str">
            <v>Local/02200488649425222231@default-000345c0;2</v>
          </cell>
          <cell r="BA4712">
            <v>401</v>
          </cell>
          <cell r="BB4712" t="str">
            <v>Unauthorized</v>
          </cell>
          <cell r="BC4712">
            <v>0</v>
          </cell>
          <cell r="BD4712">
            <v>0</v>
          </cell>
          <cell r="BF4712">
            <v>0</v>
          </cell>
          <cell r="BG4712" t="str">
            <v>NONE</v>
          </cell>
          <cell r="BK4712">
            <v>1</v>
          </cell>
          <cell r="BL4712">
            <v>3</v>
          </cell>
          <cell r="BM4712">
            <v>45170</v>
          </cell>
          <cell r="BN4712" t="str">
            <v>09:44</v>
          </cell>
          <cell r="BO4712">
            <v>45170.405555555553</v>
          </cell>
          <cell r="BP4712" t="str">
            <v>Non Connect</v>
          </cell>
        </row>
        <row r="4713">
          <cell r="A4713">
            <v>1017084525</v>
          </cell>
          <cell r="B4713" t="str">
            <v>AUTO</v>
          </cell>
          <cell r="C4713" t="str">
            <v>NA</v>
          </cell>
          <cell r="D4713" t="str">
            <v>No Answer AutoDial</v>
          </cell>
          <cell r="E4713" t="str">
            <v>CALL_NOT_PICKED</v>
          </cell>
          <cell r="F4713" t="str">
            <v>UNDEFINED</v>
          </cell>
          <cell r="G4713" t="str">
            <v>Default Category</v>
          </cell>
          <cell r="H4713" t="str">
            <v>VDAD</v>
          </cell>
          <cell r="I4713" t="str">
            <v>Outbound Auto Dial</v>
          </cell>
          <cell r="K4713">
            <v>44935.406053240738</v>
          </cell>
          <cell r="L4713">
            <v>44935.406053240738</v>
          </cell>
          <cell r="M4713">
            <v>10090</v>
          </cell>
          <cell r="N4713" t="str">
            <v>PQ_HE_Topup</v>
          </cell>
          <cell r="O4713" t="str">
            <v>a1b6F00000yFYr5</v>
          </cell>
          <cell r="Q4713">
            <v>202207057687892</v>
          </cell>
          <cell r="R4713">
            <v>0</v>
          </cell>
          <cell r="S4713">
            <v>91</v>
          </cell>
          <cell r="U4713" t="str">
            <v>TEST349</v>
          </cell>
          <cell r="X4713" t="str">
            <v>Offer-202307105431182</v>
          </cell>
          <cell r="AA4713" t="str">
            <v>-</v>
          </cell>
          <cell r="AH4713">
            <v>9000202210</v>
          </cell>
          <cell r="AK4713">
            <v>0</v>
          </cell>
          <cell r="AM4713" t="str">
            <v>NONE</v>
          </cell>
          <cell r="AN4713">
            <v>1</v>
          </cell>
          <cell r="AP4713">
            <v>63640410</v>
          </cell>
          <cell r="AQ4713">
            <v>1693541626.6924</v>
          </cell>
          <cell r="AR4713">
            <v>0</v>
          </cell>
          <cell r="AS4713" t="str">
            <v>08/31/2023 10:53:29</v>
          </cell>
          <cell r="AT4713">
            <v>1</v>
          </cell>
          <cell r="AU4713">
            <v>44935.405381944445</v>
          </cell>
          <cell r="AV4713">
            <v>44935.406053240738</v>
          </cell>
          <cell r="AW4713" t="str">
            <v>Y</v>
          </cell>
          <cell r="AX4713" t="str">
            <v>UNSPECIFIED</v>
          </cell>
          <cell r="AY4713" t="str">
            <v>CANCEL</v>
          </cell>
          <cell r="AZ4713" t="str">
            <v>Local/02200488649000202210@default-000345bf;2</v>
          </cell>
          <cell r="BA4713">
            <v>401</v>
          </cell>
          <cell r="BB4713" t="str">
            <v>Unauthorized</v>
          </cell>
          <cell r="BC4713">
            <v>0</v>
          </cell>
          <cell r="BD4713">
            <v>0</v>
          </cell>
          <cell r="BF4713">
            <v>0</v>
          </cell>
          <cell r="BG4713" t="str">
            <v>NONE</v>
          </cell>
          <cell r="BK4713">
            <v>1</v>
          </cell>
          <cell r="BL4713">
            <v>3</v>
          </cell>
          <cell r="BM4713">
            <v>45170</v>
          </cell>
          <cell r="BN4713" t="str">
            <v>09:44</v>
          </cell>
          <cell r="BO4713">
            <v>45170.405555555553</v>
          </cell>
          <cell r="BP4713" t="str">
            <v>Non Connect</v>
          </cell>
        </row>
        <row r="4714">
          <cell r="A4714">
            <v>1017084527</v>
          </cell>
          <cell r="B4714" t="str">
            <v>AUTO</v>
          </cell>
          <cell r="C4714" t="str">
            <v>NA</v>
          </cell>
          <cell r="D4714" t="str">
            <v>No Answer AutoDial</v>
          </cell>
          <cell r="E4714" t="str">
            <v>CALL_NOT_PICKED</v>
          </cell>
          <cell r="F4714" t="str">
            <v>UNDEFINED</v>
          </cell>
          <cell r="G4714" t="str">
            <v>Default Category</v>
          </cell>
          <cell r="H4714" t="str">
            <v>VDAD</v>
          </cell>
          <cell r="I4714" t="str">
            <v>Outbound Auto Dial</v>
          </cell>
          <cell r="K4714">
            <v>44935.406076388892</v>
          </cell>
          <cell r="L4714">
            <v>44935.406076388892</v>
          </cell>
          <cell r="M4714">
            <v>10090</v>
          </cell>
          <cell r="N4714" t="str">
            <v>PQ_HE_Topup</v>
          </cell>
          <cell r="O4714" t="str">
            <v>a1b6F00000yFZ26</v>
          </cell>
          <cell r="Q4714">
            <v>202207057687892</v>
          </cell>
          <cell r="R4714">
            <v>0</v>
          </cell>
          <cell r="S4714">
            <v>91</v>
          </cell>
          <cell r="U4714" t="str">
            <v>TEST351</v>
          </cell>
          <cell r="X4714" t="str">
            <v>Offer-202307105432640</v>
          </cell>
          <cell r="AA4714" t="str">
            <v>-</v>
          </cell>
          <cell r="AH4714">
            <v>7020741689</v>
          </cell>
          <cell r="AK4714">
            <v>0</v>
          </cell>
          <cell r="AM4714" t="str">
            <v>NONE</v>
          </cell>
          <cell r="AN4714">
            <v>1</v>
          </cell>
          <cell r="AP4714">
            <v>63640418</v>
          </cell>
          <cell r="AQ4714">
            <v>1693541627.4619601</v>
          </cell>
          <cell r="AR4714">
            <v>0</v>
          </cell>
          <cell r="AS4714" t="str">
            <v>08/31/2023 10:53:29</v>
          </cell>
          <cell r="AT4714">
            <v>1</v>
          </cell>
          <cell r="AU4714">
            <v>44935.405405092592</v>
          </cell>
          <cell r="AV4714">
            <v>44935.406076388892</v>
          </cell>
          <cell r="AW4714" t="str">
            <v>Y</v>
          </cell>
          <cell r="AX4714" t="str">
            <v>NO_ANSWER</v>
          </cell>
          <cell r="AY4714" t="str">
            <v>CONGESTION</v>
          </cell>
          <cell r="AZ4714" t="str">
            <v>Local/02200488647020741689@default-0002707a;2</v>
          </cell>
          <cell r="BA4714">
            <v>401</v>
          </cell>
          <cell r="BB4714" t="str">
            <v>Unauthorized</v>
          </cell>
          <cell r="BC4714">
            <v>0</v>
          </cell>
          <cell r="BD4714">
            <v>0</v>
          </cell>
          <cell r="BF4714">
            <v>0</v>
          </cell>
          <cell r="BG4714" t="str">
            <v>NONE</v>
          </cell>
          <cell r="BK4714">
            <v>1</v>
          </cell>
          <cell r="BL4714">
            <v>3</v>
          </cell>
          <cell r="BM4714">
            <v>45170</v>
          </cell>
          <cell r="BN4714" t="str">
            <v>09:44</v>
          </cell>
          <cell r="BO4714">
            <v>45170.405555555553</v>
          </cell>
          <cell r="BP4714" t="str">
            <v>Non Connect</v>
          </cell>
        </row>
        <row r="4715">
          <cell r="A4715">
            <v>1017084531</v>
          </cell>
          <cell r="B4715" t="str">
            <v>AUTO</v>
          </cell>
          <cell r="C4715" t="str">
            <v>NA</v>
          </cell>
          <cell r="D4715" t="str">
            <v>No Answer AutoDial</v>
          </cell>
          <cell r="E4715" t="str">
            <v>CALL_NOT_PICKED</v>
          </cell>
          <cell r="F4715" t="str">
            <v>UNDEFINED</v>
          </cell>
          <cell r="G4715" t="str">
            <v>Default Category</v>
          </cell>
          <cell r="H4715" t="str">
            <v>VDAD</v>
          </cell>
          <cell r="I4715" t="str">
            <v>Outbound Auto Dial</v>
          </cell>
          <cell r="K4715">
            <v>44935.406134259261</v>
          </cell>
          <cell r="L4715">
            <v>44935.406134259261</v>
          </cell>
          <cell r="M4715">
            <v>10090</v>
          </cell>
          <cell r="N4715" t="str">
            <v>PQ_HE_Topup</v>
          </cell>
          <cell r="O4715" t="str">
            <v>a1b6F00000yFYRF</v>
          </cell>
          <cell r="Q4715">
            <v>202207057687892</v>
          </cell>
          <cell r="R4715">
            <v>0</v>
          </cell>
          <cell r="S4715">
            <v>91</v>
          </cell>
          <cell r="U4715" t="str">
            <v>TEST355</v>
          </cell>
          <cell r="X4715" t="str">
            <v>Offer-202307105428043</v>
          </cell>
          <cell r="AA4715" t="str">
            <v>-</v>
          </cell>
          <cell r="AH4715">
            <v>9711144516</v>
          </cell>
          <cell r="AK4715">
            <v>0</v>
          </cell>
          <cell r="AM4715" t="str">
            <v>NONE</v>
          </cell>
          <cell r="AN4715">
            <v>1</v>
          </cell>
          <cell r="AP4715">
            <v>63640423</v>
          </cell>
          <cell r="AQ4715">
            <v>1693541631.4619801</v>
          </cell>
          <cell r="AR4715">
            <v>0</v>
          </cell>
          <cell r="AS4715" t="str">
            <v>08/31/2023 10:53:29</v>
          </cell>
          <cell r="AT4715">
            <v>1</v>
          </cell>
          <cell r="AU4715">
            <v>44935.405439814815</v>
          </cell>
          <cell r="AV4715">
            <v>44935.406134259261</v>
          </cell>
          <cell r="AW4715" t="str">
            <v>Y</v>
          </cell>
          <cell r="AX4715" t="str">
            <v>NO_ANSWER</v>
          </cell>
          <cell r="AY4715" t="str">
            <v>CONGESTION</v>
          </cell>
          <cell r="AZ4715" t="str">
            <v>Local/02200488649711144516@default-00027080;2</v>
          </cell>
          <cell r="BA4715">
            <v>480</v>
          </cell>
          <cell r="BB4715" t="str">
            <v>Temporarily unavailable</v>
          </cell>
          <cell r="BC4715">
            <v>0</v>
          </cell>
          <cell r="BD4715">
            <v>0</v>
          </cell>
          <cell r="BF4715">
            <v>0</v>
          </cell>
          <cell r="BG4715" t="str">
            <v>NONE</v>
          </cell>
          <cell r="BK4715">
            <v>1</v>
          </cell>
          <cell r="BL4715">
            <v>3</v>
          </cell>
          <cell r="BM4715">
            <v>45170</v>
          </cell>
          <cell r="BN4715" t="str">
            <v>09:44</v>
          </cell>
          <cell r="BO4715">
            <v>45170.405555555553</v>
          </cell>
          <cell r="BP4715" t="str">
            <v>Non Connect</v>
          </cell>
        </row>
        <row r="4716">
          <cell r="A4716">
            <v>1017084532</v>
          </cell>
          <cell r="B4716" t="str">
            <v>AUTO</v>
          </cell>
          <cell r="C4716" t="str">
            <v>NA</v>
          </cell>
          <cell r="D4716" t="str">
            <v>No Answer AutoDial</v>
          </cell>
          <cell r="E4716" t="str">
            <v>CALL_NOT_PICKED</v>
          </cell>
          <cell r="F4716" t="str">
            <v>UNDEFINED</v>
          </cell>
          <cell r="G4716" t="str">
            <v>Default Category</v>
          </cell>
          <cell r="H4716" t="str">
            <v>VDAD</v>
          </cell>
          <cell r="I4716" t="str">
            <v>Outbound Auto Dial</v>
          </cell>
          <cell r="K4716">
            <v>44935.406134259261</v>
          </cell>
          <cell r="L4716">
            <v>44935.406134259261</v>
          </cell>
          <cell r="M4716">
            <v>10090</v>
          </cell>
          <cell r="N4716" t="str">
            <v>PQ_HE_Topup</v>
          </cell>
          <cell r="O4716" t="str">
            <v>a1b6F00000yFZ2a</v>
          </cell>
          <cell r="Q4716">
            <v>202207057687892</v>
          </cell>
          <cell r="R4716">
            <v>0</v>
          </cell>
          <cell r="S4716">
            <v>91</v>
          </cell>
          <cell r="U4716" t="str">
            <v>TEST356</v>
          </cell>
          <cell r="X4716" t="str">
            <v>Offer-202307105432670</v>
          </cell>
          <cell r="AA4716" t="str">
            <v>-</v>
          </cell>
          <cell r="AH4716">
            <v>9929106020</v>
          </cell>
          <cell r="AK4716">
            <v>0</v>
          </cell>
          <cell r="AM4716" t="str">
            <v>NONE</v>
          </cell>
          <cell r="AN4716">
            <v>1</v>
          </cell>
          <cell r="AP4716">
            <v>63640422</v>
          </cell>
          <cell r="AQ4716">
            <v>1693541631.4619701</v>
          </cell>
          <cell r="AR4716">
            <v>0</v>
          </cell>
          <cell r="AS4716" t="str">
            <v>08/31/2023 10:53:29</v>
          </cell>
          <cell r="AT4716">
            <v>1</v>
          </cell>
          <cell r="AU4716">
            <v>44935.405439814815</v>
          </cell>
          <cell r="AV4716">
            <v>44935.406134259261</v>
          </cell>
          <cell r="AW4716" t="str">
            <v>Y</v>
          </cell>
          <cell r="AX4716" t="str">
            <v>UNSPECIFIED</v>
          </cell>
          <cell r="AY4716" t="str">
            <v>CANCEL</v>
          </cell>
          <cell r="AZ4716" t="str">
            <v>Local/02200488649929106020@default-0002707f;2</v>
          </cell>
          <cell r="BA4716">
            <v>401</v>
          </cell>
          <cell r="BB4716" t="str">
            <v>Unauthorized</v>
          </cell>
          <cell r="BC4716">
            <v>0</v>
          </cell>
          <cell r="BD4716">
            <v>0</v>
          </cell>
          <cell r="BF4716">
            <v>0</v>
          </cell>
          <cell r="BG4716" t="str">
            <v>NONE</v>
          </cell>
          <cell r="BK4716">
            <v>1</v>
          </cell>
          <cell r="BL4716">
            <v>3</v>
          </cell>
          <cell r="BM4716">
            <v>45170</v>
          </cell>
          <cell r="BN4716" t="str">
            <v>09:44</v>
          </cell>
          <cell r="BO4716">
            <v>45170.405555555553</v>
          </cell>
          <cell r="BP4716" t="str">
            <v>Non Connect</v>
          </cell>
        </row>
        <row r="4717">
          <cell r="A4717">
            <v>1017084533</v>
          </cell>
          <cell r="B4717" t="str">
            <v>AUTO</v>
          </cell>
          <cell r="C4717" t="str">
            <v>NA</v>
          </cell>
          <cell r="D4717" t="str">
            <v>No Answer AutoDial</v>
          </cell>
          <cell r="E4717" t="str">
            <v>CALL_NOT_PICKED</v>
          </cell>
          <cell r="F4717" t="str">
            <v>UNDEFINED</v>
          </cell>
          <cell r="G4717" t="str">
            <v>Default Category</v>
          </cell>
          <cell r="H4717" t="str">
            <v>VDAD</v>
          </cell>
          <cell r="I4717" t="str">
            <v>Outbound Auto Dial</v>
          </cell>
          <cell r="K4717">
            <v>44935.406134259261</v>
          </cell>
          <cell r="L4717">
            <v>44935.406134259261</v>
          </cell>
          <cell r="M4717">
            <v>10090</v>
          </cell>
          <cell r="N4717" t="str">
            <v>PQ_HE_Topup</v>
          </cell>
          <cell r="O4717" t="str">
            <v>a1b6F00000yFYLk</v>
          </cell>
          <cell r="Q4717">
            <v>202207057687892</v>
          </cell>
          <cell r="R4717">
            <v>0</v>
          </cell>
          <cell r="S4717">
            <v>91</v>
          </cell>
          <cell r="U4717" t="str">
            <v>TEST357</v>
          </cell>
          <cell r="X4717" t="str">
            <v>Offer-202307105427314</v>
          </cell>
          <cell r="AA4717" t="str">
            <v>-</v>
          </cell>
          <cell r="AH4717">
            <v>9811080005</v>
          </cell>
          <cell r="AK4717">
            <v>0</v>
          </cell>
          <cell r="AM4717" t="str">
            <v>NONE</v>
          </cell>
          <cell r="AN4717">
            <v>1</v>
          </cell>
          <cell r="AP4717">
            <v>63640421</v>
          </cell>
          <cell r="AQ4717">
            <v>1693541631.4619701</v>
          </cell>
          <cell r="AR4717">
            <v>0</v>
          </cell>
          <cell r="AS4717" t="str">
            <v>08/31/2023 10:53:29</v>
          </cell>
          <cell r="AT4717">
            <v>1</v>
          </cell>
          <cell r="AU4717">
            <v>44935.405439814815</v>
          </cell>
          <cell r="AV4717">
            <v>44935.406134259261</v>
          </cell>
          <cell r="AW4717" t="str">
            <v>Y</v>
          </cell>
          <cell r="AX4717" t="str">
            <v>UNSPECIFIED</v>
          </cell>
          <cell r="AY4717" t="str">
            <v>CANCEL</v>
          </cell>
          <cell r="AZ4717" t="str">
            <v>Local/02200488649811080005@default-0002707e;2</v>
          </cell>
          <cell r="BA4717">
            <v>401</v>
          </cell>
          <cell r="BB4717" t="str">
            <v>Unauthorized</v>
          </cell>
          <cell r="BC4717">
            <v>0</v>
          </cell>
          <cell r="BD4717">
            <v>0</v>
          </cell>
          <cell r="BF4717">
            <v>0</v>
          </cell>
          <cell r="BG4717" t="str">
            <v>NONE</v>
          </cell>
          <cell r="BK4717">
            <v>1</v>
          </cell>
          <cell r="BL4717">
            <v>3</v>
          </cell>
          <cell r="BM4717">
            <v>45170</v>
          </cell>
          <cell r="BN4717" t="str">
            <v>09:44</v>
          </cell>
          <cell r="BO4717">
            <v>45170.405555555553</v>
          </cell>
          <cell r="BP4717" t="str">
            <v>Non Connect</v>
          </cell>
        </row>
        <row r="4718">
          <cell r="A4718">
            <v>1017084534</v>
          </cell>
          <cell r="B4718" t="str">
            <v>AUTO</v>
          </cell>
          <cell r="C4718" t="str">
            <v>NA</v>
          </cell>
          <cell r="D4718" t="str">
            <v>No Answer AutoDial</v>
          </cell>
          <cell r="E4718" t="str">
            <v>CALL_NOT_PICKED</v>
          </cell>
          <cell r="F4718" t="str">
            <v>UNDEFINED</v>
          </cell>
          <cell r="G4718" t="str">
            <v>Default Category</v>
          </cell>
          <cell r="H4718" t="str">
            <v>VDAD</v>
          </cell>
          <cell r="I4718" t="str">
            <v>Outbound Auto Dial</v>
          </cell>
          <cell r="K4718">
            <v>44935.406134259261</v>
          </cell>
          <cell r="L4718">
            <v>44935.406134259261</v>
          </cell>
          <cell r="M4718">
            <v>10090</v>
          </cell>
          <cell r="N4718" t="str">
            <v>PQ_HE_Topup</v>
          </cell>
          <cell r="O4718" t="str">
            <v>a1b6F00000yFZEg</v>
          </cell>
          <cell r="Q4718">
            <v>202207057687892</v>
          </cell>
          <cell r="R4718">
            <v>0</v>
          </cell>
          <cell r="S4718">
            <v>91</v>
          </cell>
          <cell r="U4718" t="str">
            <v>TEST358</v>
          </cell>
          <cell r="X4718" t="str">
            <v>Offer-202307105434194</v>
          </cell>
          <cell r="AA4718" t="str">
            <v>-</v>
          </cell>
          <cell r="AH4718">
            <v>9441278794</v>
          </cell>
          <cell r="AK4718">
            <v>0</v>
          </cell>
          <cell r="AM4718" t="str">
            <v>NONE</v>
          </cell>
          <cell r="AN4718">
            <v>1</v>
          </cell>
          <cell r="AP4718">
            <v>63640420</v>
          </cell>
          <cell r="AQ4718">
            <v>1693541631.4619701</v>
          </cell>
          <cell r="AR4718">
            <v>0</v>
          </cell>
          <cell r="AS4718" t="str">
            <v>08/31/2023 10:53:29</v>
          </cell>
          <cell r="AT4718">
            <v>1</v>
          </cell>
          <cell r="AU4718">
            <v>44935.405439814815</v>
          </cell>
          <cell r="AV4718">
            <v>44935.406134259261</v>
          </cell>
          <cell r="AW4718" t="str">
            <v>Y</v>
          </cell>
          <cell r="AX4718" t="str">
            <v>UNSPECIFIED</v>
          </cell>
          <cell r="AY4718" t="str">
            <v>CANCEL</v>
          </cell>
          <cell r="AZ4718" t="str">
            <v>Local/02200488649441278794@default-0002707d;2</v>
          </cell>
          <cell r="BA4718">
            <v>401</v>
          </cell>
          <cell r="BB4718" t="str">
            <v>Unauthorized</v>
          </cell>
          <cell r="BC4718">
            <v>0</v>
          </cell>
          <cell r="BD4718">
            <v>0</v>
          </cell>
          <cell r="BF4718">
            <v>0</v>
          </cell>
          <cell r="BG4718" t="str">
            <v>NONE</v>
          </cell>
          <cell r="BK4718">
            <v>1</v>
          </cell>
          <cell r="BL4718">
            <v>3</v>
          </cell>
          <cell r="BM4718">
            <v>45170</v>
          </cell>
          <cell r="BN4718" t="str">
            <v>09:44</v>
          </cell>
          <cell r="BO4718">
            <v>45170.405555555553</v>
          </cell>
          <cell r="BP4718" t="str">
            <v>Non Connect</v>
          </cell>
        </row>
        <row r="4719">
          <cell r="A4719">
            <v>1017084536</v>
          </cell>
          <cell r="B4719" t="str">
            <v>AUTO</v>
          </cell>
          <cell r="C4719" t="str">
            <v>NA</v>
          </cell>
          <cell r="D4719" t="str">
            <v>No Answer AutoDial</v>
          </cell>
          <cell r="E4719" t="str">
            <v>CALL_NOT_PICKED</v>
          </cell>
          <cell r="F4719" t="str">
            <v>UNDEFINED</v>
          </cell>
          <cell r="G4719" t="str">
            <v>Default Category</v>
          </cell>
          <cell r="H4719" t="str">
            <v>VDAD</v>
          </cell>
          <cell r="I4719" t="str">
            <v>Outbound Auto Dial</v>
          </cell>
          <cell r="K4719">
            <v>44935.406145833331</v>
          </cell>
          <cell r="L4719">
            <v>44935.406145833331</v>
          </cell>
          <cell r="M4719">
            <v>10090</v>
          </cell>
          <cell r="N4719" t="str">
            <v>PQ_HE_Topup</v>
          </cell>
          <cell r="O4719" t="str">
            <v>a1b6F00000yFYS1</v>
          </cell>
          <cell r="Q4719">
            <v>202207057687892</v>
          </cell>
          <cell r="R4719">
            <v>0</v>
          </cell>
          <cell r="S4719">
            <v>91</v>
          </cell>
          <cell r="U4719" t="str">
            <v>TEST360</v>
          </cell>
          <cell r="X4719" t="str">
            <v>Offer-202307105428091</v>
          </cell>
          <cell r="AA4719" t="str">
            <v>-</v>
          </cell>
          <cell r="AH4719">
            <v>9837026147</v>
          </cell>
          <cell r="AK4719">
            <v>0</v>
          </cell>
          <cell r="AM4719" t="str">
            <v>NONE</v>
          </cell>
          <cell r="AN4719">
            <v>1</v>
          </cell>
          <cell r="AP4719">
            <v>63640414</v>
          </cell>
          <cell r="AQ4719">
            <v>1693541627.69242</v>
          </cell>
          <cell r="AR4719">
            <v>0</v>
          </cell>
          <cell r="AS4719" t="str">
            <v>08/31/2023 10:53:29</v>
          </cell>
          <cell r="AT4719">
            <v>1</v>
          </cell>
          <cell r="AU4719">
            <v>44935.405381944445</v>
          </cell>
          <cell r="AV4719">
            <v>44935.406145833331</v>
          </cell>
          <cell r="AW4719" t="str">
            <v>Y</v>
          </cell>
          <cell r="AX4719" t="str">
            <v>NO_ANSWER</v>
          </cell>
          <cell r="AY4719" t="str">
            <v>CONGESTION</v>
          </cell>
          <cell r="AZ4719" t="str">
            <v>Local/02200488649837026147@default-000345c5;2</v>
          </cell>
          <cell r="BA4719">
            <v>480</v>
          </cell>
          <cell r="BB4719" t="str">
            <v>Temporarily unavailable</v>
          </cell>
          <cell r="BC4719">
            <v>0</v>
          </cell>
          <cell r="BD4719">
            <v>0</v>
          </cell>
          <cell r="BF4719">
            <v>0</v>
          </cell>
          <cell r="BG4719" t="str">
            <v>NONE</v>
          </cell>
          <cell r="BK4719">
            <v>1</v>
          </cell>
          <cell r="BL4719">
            <v>3</v>
          </cell>
          <cell r="BM4719">
            <v>45170</v>
          </cell>
          <cell r="BN4719" t="str">
            <v>09:44</v>
          </cell>
          <cell r="BO4719">
            <v>45170.405555555553</v>
          </cell>
          <cell r="BP4719" t="str">
            <v>Non Connect</v>
          </cell>
        </row>
        <row r="4720">
          <cell r="A4720">
            <v>1017084537</v>
          </cell>
          <cell r="B4720" t="str">
            <v>AUTO</v>
          </cell>
          <cell r="C4720" t="str">
            <v>NA</v>
          </cell>
          <cell r="D4720" t="str">
            <v>No Answer AutoDial</v>
          </cell>
          <cell r="E4720" t="str">
            <v>CALL_NOT_PICKED</v>
          </cell>
          <cell r="F4720" t="str">
            <v>UNDEFINED</v>
          </cell>
          <cell r="G4720" t="str">
            <v>Default Category</v>
          </cell>
          <cell r="H4720" t="str">
            <v>VDAD</v>
          </cell>
          <cell r="I4720" t="str">
            <v>Outbound Auto Dial</v>
          </cell>
          <cell r="K4720">
            <v>44935.406145833331</v>
          </cell>
          <cell r="L4720">
            <v>44935.406145833331</v>
          </cell>
          <cell r="M4720">
            <v>10090</v>
          </cell>
          <cell r="N4720" t="str">
            <v>PQ_HE_Topup</v>
          </cell>
          <cell r="O4720" t="str">
            <v>a1b6F00000yFYYt</v>
          </cell>
          <cell r="Q4720">
            <v>202207057687892</v>
          </cell>
          <cell r="R4720">
            <v>0</v>
          </cell>
          <cell r="S4720">
            <v>91</v>
          </cell>
          <cell r="U4720" t="str">
            <v>TEST361</v>
          </cell>
          <cell r="X4720" t="str">
            <v>Offer-202307105428899</v>
          </cell>
          <cell r="AA4720" t="str">
            <v>-</v>
          </cell>
          <cell r="AH4720">
            <v>9024590245</v>
          </cell>
          <cell r="AK4720">
            <v>0</v>
          </cell>
          <cell r="AM4720" t="str">
            <v>NONE</v>
          </cell>
          <cell r="AN4720">
            <v>1</v>
          </cell>
          <cell r="AP4720">
            <v>63640417</v>
          </cell>
          <cell r="AQ4720">
            <v>1693541627.69243</v>
          </cell>
          <cell r="AR4720">
            <v>0</v>
          </cell>
          <cell r="AS4720" t="str">
            <v>08/31/2023 10:53:29</v>
          </cell>
          <cell r="AT4720">
            <v>1</v>
          </cell>
          <cell r="AU4720">
            <v>44935.405381944445</v>
          </cell>
          <cell r="AV4720">
            <v>44935.406145833331</v>
          </cell>
          <cell r="AW4720" t="str">
            <v>Y</v>
          </cell>
          <cell r="AX4720" t="str">
            <v>NO_ANSWER</v>
          </cell>
          <cell r="AY4720" t="str">
            <v>CONGESTION</v>
          </cell>
          <cell r="AZ4720" t="str">
            <v>Local/02200488649024590245@default-000345c8;2</v>
          </cell>
          <cell r="BA4720">
            <v>0</v>
          </cell>
          <cell r="BC4720">
            <v>0</v>
          </cell>
          <cell r="BD4720">
            <v>0</v>
          </cell>
          <cell r="BF4720">
            <v>0</v>
          </cell>
          <cell r="BG4720" t="str">
            <v>NONE</v>
          </cell>
          <cell r="BK4720">
            <v>1</v>
          </cell>
          <cell r="BL4720">
            <v>3</v>
          </cell>
          <cell r="BM4720">
            <v>45170</v>
          </cell>
          <cell r="BN4720" t="str">
            <v>09:44</v>
          </cell>
          <cell r="BO4720">
            <v>45170.405555555553</v>
          </cell>
          <cell r="BP4720" t="str">
            <v>Non Connect</v>
          </cell>
        </row>
        <row r="4721">
          <cell r="A4721">
            <v>1017084538</v>
          </cell>
          <cell r="B4721" t="str">
            <v>AUTO</v>
          </cell>
          <cell r="C4721" t="str">
            <v>NA</v>
          </cell>
          <cell r="D4721" t="str">
            <v>No Answer AutoDial</v>
          </cell>
          <cell r="E4721" t="str">
            <v>CALL_NOT_PICKED</v>
          </cell>
          <cell r="F4721" t="str">
            <v>UNDEFINED</v>
          </cell>
          <cell r="G4721" t="str">
            <v>Default Category</v>
          </cell>
          <cell r="H4721" t="str">
            <v>VDAD</v>
          </cell>
          <cell r="I4721" t="str">
            <v>Outbound Auto Dial</v>
          </cell>
          <cell r="K4721">
            <v>44935.406145833331</v>
          </cell>
          <cell r="L4721">
            <v>44935.406145833331</v>
          </cell>
          <cell r="M4721">
            <v>10090</v>
          </cell>
          <cell r="N4721" t="str">
            <v>PQ_HE_Topup</v>
          </cell>
          <cell r="O4721" t="str">
            <v>a1b6F00000yFZ4Y</v>
          </cell>
          <cell r="Q4721">
            <v>202207057687892</v>
          </cell>
          <cell r="R4721">
            <v>0</v>
          </cell>
          <cell r="S4721">
            <v>91</v>
          </cell>
          <cell r="U4721" t="str">
            <v>TEST362</v>
          </cell>
          <cell r="X4721" t="str">
            <v>Offer-202307105432792</v>
          </cell>
          <cell r="AA4721" t="str">
            <v>-</v>
          </cell>
          <cell r="AH4721">
            <v>9414557404</v>
          </cell>
          <cell r="AK4721">
            <v>0</v>
          </cell>
          <cell r="AM4721" t="str">
            <v>NONE</v>
          </cell>
          <cell r="AN4721">
            <v>1</v>
          </cell>
          <cell r="AP4721">
            <v>63640416</v>
          </cell>
          <cell r="AQ4721">
            <v>1693541627.69243</v>
          </cell>
          <cell r="AR4721">
            <v>0</v>
          </cell>
          <cell r="AS4721" t="str">
            <v>08/31/2023 10:53:29</v>
          </cell>
          <cell r="AT4721">
            <v>1</v>
          </cell>
          <cell r="AU4721">
            <v>44935.405381944445</v>
          </cell>
          <cell r="AV4721">
            <v>44935.406145833331</v>
          </cell>
          <cell r="AW4721" t="str">
            <v>Y</v>
          </cell>
          <cell r="AX4721" t="str">
            <v>NO_ANSWER</v>
          </cell>
          <cell r="AY4721" t="str">
            <v>CONGESTION</v>
          </cell>
          <cell r="AZ4721" t="str">
            <v>Local/02200488649414557404@default-000345c7;2</v>
          </cell>
          <cell r="BA4721">
            <v>480</v>
          </cell>
          <cell r="BB4721" t="str">
            <v>Temporarily unavailable</v>
          </cell>
          <cell r="BC4721">
            <v>0</v>
          </cell>
          <cell r="BD4721">
            <v>0</v>
          </cell>
          <cell r="BF4721">
            <v>0</v>
          </cell>
          <cell r="BG4721" t="str">
            <v>NONE</v>
          </cell>
          <cell r="BK4721">
            <v>1</v>
          </cell>
          <cell r="BL4721">
            <v>3</v>
          </cell>
          <cell r="BM4721">
            <v>45170</v>
          </cell>
          <cell r="BN4721" t="str">
            <v>09:44</v>
          </cell>
          <cell r="BO4721">
            <v>45170.405555555553</v>
          </cell>
          <cell r="BP4721" t="str">
            <v>Non Connect</v>
          </cell>
        </row>
        <row r="4722">
          <cell r="A4722">
            <v>1017084539</v>
          </cell>
          <cell r="B4722" t="str">
            <v>AUTO</v>
          </cell>
          <cell r="C4722" t="str">
            <v>NA</v>
          </cell>
          <cell r="D4722" t="str">
            <v>No Answer AutoDial</v>
          </cell>
          <cell r="E4722" t="str">
            <v>CALL_NOT_PICKED</v>
          </cell>
          <cell r="F4722" t="str">
            <v>UNDEFINED</v>
          </cell>
          <cell r="G4722" t="str">
            <v>Default Category</v>
          </cell>
          <cell r="H4722" t="str">
            <v>VDAD</v>
          </cell>
          <cell r="I4722" t="str">
            <v>Outbound Auto Dial</v>
          </cell>
          <cell r="K4722">
            <v>44935.406145833331</v>
          </cell>
          <cell r="L4722">
            <v>44935.406145833331</v>
          </cell>
          <cell r="M4722">
            <v>10090</v>
          </cell>
          <cell r="N4722" t="str">
            <v>PQ_HE_Topup</v>
          </cell>
          <cell r="O4722" t="str">
            <v>a1b6F00000yFYQd</v>
          </cell>
          <cell r="Q4722">
            <v>202207057687892</v>
          </cell>
          <cell r="R4722">
            <v>0</v>
          </cell>
          <cell r="S4722">
            <v>91</v>
          </cell>
          <cell r="U4722" t="str">
            <v>TEST363</v>
          </cell>
          <cell r="X4722" t="str">
            <v>Offer-202307105428005</v>
          </cell>
          <cell r="AA4722" t="str">
            <v>-</v>
          </cell>
          <cell r="AH4722">
            <v>8007004005</v>
          </cell>
          <cell r="AK4722">
            <v>0</v>
          </cell>
          <cell r="AM4722" t="str">
            <v>NONE</v>
          </cell>
          <cell r="AN4722">
            <v>1</v>
          </cell>
          <cell r="AP4722">
            <v>63640415</v>
          </cell>
          <cell r="AQ4722">
            <v>1693541627.69242</v>
          </cell>
          <cell r="AR4722">
            <v>0</v>
          </cell>
          <cell r="AS4722" t="str">
            <v>08/31/2023 10:53:29</v>
          </cell>
          <cell r="AT4722">
            <v>1</v>
          </cell>
          <cell r="AU4722">
            <v>44935.405381944445</v>
          </cell>
          <cell r="AV4722">
            <v>44935.406145833331</v>
          </cell>
          <cell r="AW4722" t="str">
            <v>Y</v>
          </cell>
          <cell r="AX4722" t="str">
            <v>NO_ANSWER</v>
          </cell>
          <cell r="AY4722" t="str">
            <v>CONGESTION</v>
          </cell>
          <cell r="AZ4722" t="str">
            <v>Local/02200488648007004005@default-000345c6;2</v>
          </cell>
          <cell r="BA4722">
            <v>401</v>
          </cell>
          <cell r="BB4722" t="str">
            <v>Unauthorized</v>
          </cell>
          <cell r="BC4722">
            <v>0</v>
          </cell>
          <cell r="BD4722">
            <v>0</v>
          </cell>
          <cell r="BF4722">
            <v>0</v>
          </cell>
          <cell r="BG4722" t="str">
            <v>NONE</v>
          </cell>
          <cell r="BK4722">
            <v>1</v>
          </cell>
          <cell r="BL4722">
            <v>3</v>
          </cell>
          <cell r="BM4722">
            <v>45170</v>
          </cell>
          <cell r="BN4722" t="str">
            <v>09:44</v>
          </cell>
          <cell r="BO4722">
            <v>45170.405555555553</v>
          </cell>
          <cell r="BP4722" t="str">
            <v>Non Connect</v>
          </cell>
        </row>
        <row r="4723">
          <cell r="A4723">
            <v>1017084540</v>
          </cell>
          <cell r="B4723" t="str">
            <v>AUTO</v>
          </cell>
          <cell r="C4723" t="str">
            <v>NA</v>
          </cell>
          <cell r="D4723" t="str">
            <v>No Answer AutoDial</v>
          </cell>
          <cell r="E4723" t="str">
            <v>CALL_NOT_PICKED</v>
          </cell>
          <cell r="F4723" t="str">
            <v>UNDEFINED</v>
          </cell>
          <cell r="G4723" t="str">
            <v>Default Category</v>
          </cell>
          <cell r="H4723" t="str">
            <v>VDAD</v>
          </cell>
          <cell r="I4723" t="str">
            <v>Outbound Auto Dial</v>
          </cell>
          <cell r="K4723">
            <v>44935.406145833331</v>
          </cell>
          <cell r="L4723">
            <v>44935.406145833331</v>
          </cell>
          <cell r="M4723">
            <v>10090</v>
          </cell>
          <cell r="N4723" t="str">
            <v>PQ_HE_Topup</v>
          </cell>
          <cell r="O4723" t="str">
            <v>a1b6F00000yFZ8Q</v>
          </cell>
          <cell r="Q4723">
            <v>202207057687892</v>
          </cell>
          <cell r="R4723">
            <v>0</v>
          </cell>
          <cell r="S4723">
            <v>91</v>
          </cell>
          <cell r="U4723" t="str">
            <v>TEST364</v>
          </cell>
          <cell r="X4723" t="str">
            <v>Offer-202307105433417</v>
          </cell>
          <cell r="AA4723" t="str">
            <v>-</v>
          </cell>
          <cell r="AH4723">
            <v>9013451038</v>
          </cell>
          <cell r="AK4723">
            <v>0</v>
          </cell>
          <cell r="AM4723" t="str">
            <v>NONE</v>
          </cell>
          <cell r="AN4723">
            <v>1</v>
          </cell>
          <cell r="AP4723">
            <v>63640430</v>
          </cell>
          <cell r="AQ4723">
            <v>1693541632.69245</v>
          </cell>
          <cell r="AR4723">
            <v>0</v>
          </cell>
          <cell r="AS4723" t="str">
            <v>08/31/2023 10:53:29</v>
          </cell>
          <cell r="AT4723">
            <v>1</v>
          </cell>
          <cell r="AU4723">
            <v>44935.405439814815</v>
          </cell>
          <cell r="AV4723">
            <v>44935.406145833331</v>
          </cell>
          <cell r="AW4723" t="str">
            <v>Y</v>
          </cell>
          <cell r="AX4723" t="str">
            <v>NO_ANSWER</v>
          </cell>
          <cell r="AY4723" t="str">
            <v>CONGESTION</v>
          </cell>
          <cell r="AZ4723" t="str">
            <v>Local/02200488649013451038@default-000345d1;2</v>
          </cell>
          <cell r="BA4723">
            <v>480</v>
          </cell>
          <cell r="BB4723" t="str">
            <v>Temporarily unavailable</v>
          </cell>
          <cell r="BC4723">
            <v>0</v>
          </cell>
          <cell r="BD4723">
            <v>0</v>
          </cell>
          <cell r="BF4723">
            <v>0</v>
          </cell>
          <cell r="BG4723" t="str">
            <v>NONE</v>
          </cell>
          <cell r="BK4723">
            <v>1</v>
          </cell>
          <cell r="BL4723">
            <v>3</v>
          </cell>
          <cell r="BM4723">
            <v>45170</v>
          </cell>
          <cell r="BN4723" t="str">
            <v>09:44</v>
          </cell>
          <cell r="BO4723">
            <v>45170.405555555553</v>
          </cell>
          <cell r="BP4723" t="str">
            <v>Non Connect</v>
          </cell>
        </row>
        <row r="4724">
          <cell r="A4724">
            <v>1017084541</v>
          </cell>
          <cell r="B4724" t="str">
            <v>AUTO</v>
          </cell>
          <cell r="C4724" t="str">
            <v>NA</v>
          </cell>
          <cell r="D4724" t="str">
            <v>No Answer AutoDial</v>
          </cell>
          <cell r="E4724" t="str">
            <v>CALL_NOT_PICKED</v>
          </cell>
          <cell r="F4724" t="str">
            <v>UNDEFINED</v>
          </cell>
          <cell r="G4724" t="str">
            <v>Default Category</v>
          </cell>
          <cell r="H4724" t="str">
            <v>VDAD</v>
          </cell>
          <cell r="I4724" t="str">
            <v>Outbound Auto Dial</v>
          </cell>
          <cell r="K4724">
            <v>44935.406145833331</v>
          </cell>
          <cell r="L4724">
            <v>44935.406145833331</v>
          </cell>
          <cell r="M4724">
            <v>10090</v>
          </cell>
          <cell r="N4724" t="str">
            <v>PQ_HE_Topup</v>
          </cell>
          <cell r="O4724" t="str">
            <v>a1b6F00000yFZEL</v>
          </cell>
          <cell r="Q4724">
            <v>202207057687892</v>
          </cell>
          <cell r="R4724">
            <v>0</v>
          </cell>
          <cell r="S4724">
            <v>91</v>
          </cell>
          <cell r="U4724" t="str">
            <v>TEST365</v>
          </cell>
          <cell r="X4724" t="str">
            <v>Offer-202307105434173</v>
          </cell>
          <cell r="AA4724" t="str">
            <v>-</v>
          </cell>
          <cell r="AH4724">
            <v>9820545087</v>
          </cell>
          <cell r="AK4724">
            <v>0</v>
          </cell>
          <cell r="AM4724" t="str">
            <v>NONE</v>
          </cell>
          <cell r="AN4724">
            <v>1</v>
          </cell>
          <cell r="AP4724">
            <v>63640428</v>
          </cell>
          <cell r="AQ4724">
            <v>1693541632.69245</v>
          </cell>
          <cell r="AR4724">
            <v>0</v>
          </cell>
          <cell r="AS4724" t="str">
            <v>08/31/2023 10:53:29</v>
          </cell>
          <cell r="AT4724">
            <v>1</v>
          </cell>
          <cell r="AU4724">
            <v>44935.405439814815</v>
          </cell>
          <cell r="AV4724">
            <v>44935.406145833331</v>
          </cell>
          <cell r="AW4724" t="str">
            <v>Y</v>
          </cell>
          <cell r="AX4724" t="str">
            <v>NO_ANSWER</v>
          </cell>
          <cell r="AY4724" t="str">
            <v>CONGESTION</v>
          </cell>
          <cell r="AZ4724" t="str">
            <v>Local/02200488649820545087@default-000345cf;2</v>
          </cell>
          <cell r="BA4724">
            <v>401</v>
          </cell>
          <cell r="BB4724" t="str">
            <v>Unauthorized</v>
          </cell>
          <cell r="BC4724">
            <v>0</v>
          </cell>
          <cell r="BD4724">
            <v>0</v>
          </cell>
          <cell r="BF4724">
            <v>0</v>
          </cell>
          <cell r="BG4724" t="str">
            <v>NONE</v>
          </cell>
          <cell r="BK4724">
            <v>1</v>
          </cell>
          <cell r="BL4724">
            <v>3</v>
          </cell>
          <cell r="BM4724">
            <v>45170</v>
          </cell>
          <cell r="BN4724" t="str">
            <v>09:44</v>
          </cell>
          <cell r="BO4724">
            <v>45170.405555555553</v>
          </cell>
          <cell r="BP4724" t="str">
            <v>Non Connect</v>
          </cell>
        </row>
        <row r="4725">
          <cell r="A4725">
            <v>1017084542</v>
          </cell>
          <cell r="B4725" t="str">
            <v>AUTO</v>
          </cell>
          <cell r="C4725" t="str">
            <v>NA</v>
          </cell>
          <cell r="D4725" t="str">
            <v>No Answer AutoDial</v>
          </cell>
          <cell r="E4725" t="str">
            <v>CALL_NOT_PICKED</v>
          </cell>
          <cell r="F4725" t="str">
            <v>UNDEFINED</v>
          </cell>
          <cell r="G4725" t="str">
            <v>Default Category</v>
          </cell>
          <cell r="H4725" t="str">
            <v>VDAD</v>
          </cell>
          <cell r="I4725" t="str">
            <v>Outbound Auto Dial</v>
          </cell>
          <cell r="K4725">
            <v>44935.406145833331</v>
          </cell>
          <cell r="L4725">
            <v>44935.406145833331</v>
          </cell>
          <cell r="M4725">
            <v>10090</v>
          </cell>
          <cell r="N4725" t="str">
            <v>PQ_HE_Topup</v>
          </cell>
          <cell r="O4725" t="str">
            <v>a1b6F00000yFZAQ</v>
          </cell>
          <cell r="Q4725">
            <v>202207057687892</v>
          </cell>
          <cell r="R4725">
            <v>0</v>
          </cell>
          <cell r="S4725">
            <v>91</v>
          </cell>
          <cell r="U4725" t="str">
            <v>TEST366</v>
          </cell>
          <cell r="X4725" t="str">
            <v>Offer-202307105433541</v>
          </cell>
          <cell r="AA4725" t="str">
            <v>-</v>
          </cell>
          <cell r="AH4725">
            <v>9896694952</v>
          </cell>
          <cell r="AK4725">
            <v>0</v>
          </cell>
          <cell r="AM4725" t="str">
            <v>NONE</v>
          </cell>
          <cell r="AN4725">
            <v>1</v>
          </cell>
          <cell r="AP4725">
            <v>63640426</v>
          </cell>
          <cell r="AQ4725">
            <v>1693541631.69244</v>
          </cell>
          <cell r="AR4725">
            <v>0</v>
          </cell>
          <cell r="AS4725" t="str">
            <v>08/31/2023 10:53:29</v>
          </cell>
          <cell r="AT4725">
            <v>1</v>
          </cell>
          <cell r="AU4725">
            <v>44935.405439814815</v>
          </cell>
          <cell r="AV4725">
            <v>44935.406145833331</v>
          </cell>
          <cell r="AW4725" t="str">
            <v>Y</v>
          </cell>
          <cell r="AX4725" t="str">
            <v>NO_ANSWER</v>
          </cell>
          <cell r="AY4725" t="str">
            <v>CONGESTION</v>
          </cell>
          <cell r="AZ4725" t="str">
            <v>Local/02200488649896694952@default-000345cd;2</v>
          </cell>
          <cell r="BA4725">
            <v>480</v>
          </cell>
          <cell r="BB4725" t="str">
            <v>Temporarily unavailable</v>
          </cell>
          <cell r="BC4725">
            <v>0</v>
          </cell>
          <cell r="BD4725">
            <v>0</v>
          </cell>
          <cell r="BF4725">
            <v>0</v>
          </cell>
          <cell r="BG4725" t="str">
            <v>NONE</v>
          </cell>
          <cell r="BK4725">
            <v>1</v>
          </cell>
          <cell r="BL4725">
            <v>3</v>
          </cell>
          <cell r="BM4725">
            <v>45170</v>
          </cell>
          <cell r="BN4725" t="str">
            <v>09:44</v>
          </cell>
          <cell r="BO4725">
            <v>45170.405555555553</v>
          </cell>
          <cell r="BP4725" t="str">
            <v>Non Connect</v>
          </cell>
        </row>
        <row r="4726">
          <cell r="A4726">
            <v>1017084543</v>
          </cell>
          <cell r="B4726" t="str">
            <v>AUTO</v>
          </cell>
          <cell r="C4726" t="str">
            <v>NA</v>
          </cell>
          <cell r="D4726" t="str">
            <v>No Answer AutoDial</v>
          </cell>
          <cell r="E4726" t="str">
            <v>CALL_NOT_PICKED</v>
          </cell>
          <cell r="F4726" t="str">
            <v>UNDEFINED</v>
          </cell>
          <cell r="G4726" t="str">
            <v>Default Category</v>
          </cell>
          <cell r="H4726" t="str">
            <v>VDAD</v>
          </cell>
          <cell r="I4726" t="str">
            <v>Outbound Auto Dial</v>
          </cell>
          <cell r="K4726">
            <v>44935.406145833331</v>
          </cell>
          <cell r="L4726">
            <v>44935.406145833331</v>
          </cell>
          <cell r="M4726">
            <v>10090</v>
          </cell>
          <cell r="N4726" t="str">
            <v>PQ_HE_Topup</v>
          </cell>
          <cell r="O4726" t="str">
            <v>a1b6F00000yFYlE</v>
          </cell>
          <cell r="Q4726">
            <v>202207057687892</v>
          </cell>
          <cell r="R4726">
            <v>0</v>
          </cell>
          <cell r="S4726">
            <v>91</v>
          </cell>
          <cell r="U4726" t="str">
            <v>TEST367</v>
          </cell>
          <cell r="X4726" t="str">
            <v>Offer-202307105430437</v>
          </cell>
          <cell r="AA4726" t="str">
            <v>-</v>
          </cell>
          <cell r="AH4726">
            <v>9099737367</v>
          </cell>
          <cell r="AK4726">
            <v>0</v>
          </cell>
          <cell r="AM4726" t="str">
            <v>NONE</v>
          </cell>
          <cell r="AN4726">
            <v>1</v>
          </cell>
          <cell r="AP4726">
            <v>63640432</v>
          </cell>
          <cell r="AQ4726">
            <v>1693541632.6924601</v>
          </cell>
          <cell r="AR4726">
            <v>0</v>
          </cell>
          <cell r="AS4726" t="str">
            <v>08/31/2023 10:53:29</v>
          </cell>
          <cell r="AT4726">
            <v>1</v>
          </cell>
          <cell r="AU4726">
            <v>44935.405439814815</v>
          </cell>
          <cell r="AV4726">
            <v>44935.406145833331</v>
          </cell>
          <cell r="AW4726" t="str">
            <v>Y</v>
          </cell>
          <cell r="AX4726" t="str">
            <v>NO_ANSWER</v>
          </cell>
          <cell r="AY4726" t="str">
            <v>CONGESTION</v>
          </cell>
          <cell r="AZ4726" t="str">
            <v>Local/02200488649099737367@default-000345d3;2</v>
          </cell>
          <cell r="BA4726">
            <v>0</v>
          </cell>
          <cell r="BC4726">
            <v>0</v>
          </cell>
          <cell r="BD4726">
            <v>0</v>
          </cell>
          <cell r="BF4726">
            <v>0</v>
          </cell>
          <cell r="BG4726" t="str">
            <v>NONE</v>
          </cell>
          <cell r="BK4726">
            <v>1</v>
          </cell>
          <cell r="BL4726">
            <v>3</v>
          </cell>
          <cell r="BM4726">
            <v>45170</v>
          </cell>
          <cell r="BN4726" t="str">
            <v>09:44</v>
          </cell>
          <cell r="BO4726">
            <v>45170.405555555553</v>
          </cell>
          <cell r="BP4726" t="str">
            <v>Non Connect</v>
          </cell>
        </row>
        <row r="4727">
          <cell r="A4727">
            <v>1017084544</v>
          </cell>
          <cell r="B4727" t="str">
            <v>AUTO</v>
          </cell>
          <cell r="C4727" t="str">
            <v>NA</v>
          </cell>
          <cell r="D4727" t="str">
            <v>No Answer AutoDial</v>
          </cell>
          <cell r="E4727" t="str">
            <v>CALL_NOT_PICKED</v>
          </cell>
          <cell r="F4727" t="str">
            <v>UNDEFINED</v>
          </cell>
          <cell r="G4727" t="str">
            <v>Default Category</v>
          </cell>
          <cell r="H4727" t="str">
            <v>VDAD</v>
          </cell>
          <cell r="I4727" t="str">
            <v>Outbound Auto Dial</v>
          </cell>
          <cell r="K4727">
            <v>44935.406145833331</v>
          </cell>
          <cell r="L4727">
            <v>44935.406145833331</v>
          </cell>
          <cell r="M4727">
            <v>10090</v>
          </cell>
          <cell r="N4727" t="str">
            <v>PQ_HE_Topup</v>
          </cell>
          <cell r="O4727" t="str">
            <v>a1b6F00000yFYKW</v>
          </cell>
          <cell r="Q4727">
            <v>202207057687892</v>
          </cell>
          <cell r="R4727">
            <v>0</v>
          </cell>
          <cell r="S4727">
            <v>91</v>
          </cell>
          <cell r="U4727" t="str">
            <v>TEST368</v>
          </cell>
          <cell r="X4727" t="str">
            <v>Offer-202307105427238</v>
          </cell>
          <cell r="AA4727" t="str">
            <v>-</v>
          </cell>
          <cell r="AH4727">
            <v>9818291158</v>
          </cell>
          <cell r="AK4727">
            <v>0</v>
          </cell>
          <cell r="AM4727" t="str">
            <v>NONE</v>
          </cell>
          <cell r="AN4727">
            <v>1</v>
          </cell>
          <cell r="AP4727">
            <v>63640413</v>
          </cell>
          <cell r="AQ4727">
            <v>1693541627.69241</v>
          </cell>
          <cell r="AR4727">
            <v>0</v>
          </cell>
          <cell r="AS4727" t="str">
            <v>08/31/2023 10:53:29</v>
          </cell>
          <cell r="AT4727">
            <v>1</v>
          </cell>
          <cell r="AU4727">
            <v>44935.405381944445</v>
          </cell>
          <cell r="AV4727">
            <v>44935.406145833331</v>
          </cell>
          <cell r="AW4727" t="str">
            <v>Y</v>
          </cell>
          <cell r="AX4727" t="str">
            <v>UNSPECIFIED</v>
          </cell>
          <cell r="AY4727" t="str">
            <v>CANCEL</v>
          </cell>
          <cell r="AZ4727" t="str">
            <v>Local/02200488649818291158@default-000345c3;2</v>
          </cell>
          <cell r="BA4727">
            <v>0</v>
          </cell>
          <cell r="BC4727">
            <v>0</v>
          </cell>
          <cell r="BD4727">
            <v>0</v>
          </cell>
          <cell r="BF4727">
            <v>0</v>
          </cell>
          <cell r="BG4727" t="str">
            <v>NONE</v>
          </cell>
          <cell r="BK4727">
            <v>1</v>
          </cell>
          <cell r="BL4727">
            <v>3</v>
          </cell>
          <cell r="BM4727">
            <v>45170</v>
          </cell>
          <cell r="BN4727" t="str">
            <v>09:44</v>
          </cell>
          <cell r="BO4727">
            <v>45170.405555555553</v>
          </cell>
          <cell r="BP4727" t="str">
            <v>Non Connect</v>
          </cell>
        </row>
        <row r="4728">
          <cell r="A4728">
            <v>1017084545</v>
          </cell>
          <cell r="B4728" t="str">
            <v>AUTO</v>
          </cell>
          <cell r="C4728" t="str">
            <v>NA</v>
          </cell>
          <cell r="D4728" t="str">
            <v>No Answer AutoDial</v>
          </cell>
          <cell r="E4728" t="str">
            <v>CALL_NOT_PICKED</v>
          </cell>
          <cell r="F4728" t="str">
            <v>UNDEFINED</v>
          </cell>
          <cell r="G4728" t="str">
            <v>Default Category</v>
          </cell>
          <cell r="H4728" t="str">
            <v>VDAD</v>
          </cell>
          <cell r="I4728" t="str">
            <v>Outbound Auto Dial</v>
          </cell>
          <cell r="K4728">
            <v>44935.406145833331</v>
          </cell>
          <cell r="L4728">
            <v>44935.406145833331</v>
          </cell>
          <cell r="M4728">
            <v>10090</v>
          </cell>
          <cell r="N4728" t="str">
            <v>PQ_HE_Topup</v>
          </cell>
          <cell r="O4728" t="str">
            <v>a1b6F00000yFYqu</v>
          </cell>
          <cell r="Q4728">
            <v>202207057687892</v>
          </cell>
          <cell r="R4728">
            <v>0</v>
          </cell>
          <cell r="S4728">
            <v>91</v>
          </cell>
          <cell r="U4728" t="str">
            <v>TEST369</v>
          </cell>
          <cell r="X4728" t="str">
            <v>Offer-202307105431171</v>
          </cell>
          <cell r="AA4728" t="str">
            <v>-</v>
          </cell>
          <cell r="AH4728">
            <v>9694097405</v>
          </cell>
          <cell r="AK4728">
            <v>0</v>
          </cell>
          <cell r="AM4728" t="str">
            <v>NONE</v>
          </cell>
          <cell r="AN4728">
            <v>1</v>
          </cell>
          <cell r="AP4728">
            <v>63640431</v>
          </cell>
          <cell r="AQ4728">
            <v>1693541632.6924601</v>
          </cell>
          <cell r="AR4728">
            <v>0</v>
          </cell>
          <cell r="AS4728" t="str">
            <v>08/31/2023 10:53:29</v>
          </cell>
          <cell r="AT4728">
            <v>1</v>
          </cell>
          <cell r="AU4728">
            <v>44935.405439814815</v>
          </cell>
          <cell r="AV4728">
            <v>44935.406145833331</v>
          </cell>
          <cell r="AW4728" t="str">
            <v>Y</v>
          </cell>
          <cell r="AX4728" t="str">
            <v>UNSPECIFIED</v>
          </cell>
          <cell r="AY4728" t="str">
            <v>CANCEL</v>
          </cell>
          <cell r="AZ4728" t="str">
            <v>Local/02200488649694097405@default-000345d2;2</v>
          </cell>
          <cell r="BA4728">
            <v>401</v>
          </cell>
          <cell r="BB4728" t="str">
            <v>Unauthorized</v>
          </cell>
          <cell r="BC4728">
            <v>0</v>
          </cell>
          <cell r="BD4728">
            <v>0</v>
          </cell>
          <cell r="BF4728">
            <v>0</v>
          </cell>
          <cell r="BG4728" t="str">
            <v>NONE</v>
          </cell>
          <cell r="BK4728">
            <v>1</v>
          </cell>
          <cell r="BL4728">
            <v>3</v>
          </cell>
          <cell r="BM4728">
            <v>45170</v>
          </cell>
          <cell r="BN4728" t="str">
            <v>09:44</v>
          </cell>
          <cell r="BO4728">
            <v>45170.405555555553</v>
          </cell>
          <cell r="BP4728" t="str">
            <v>Non Connect</v>
          </cell>
        </row>
        <row r="4729">
          <cell r="A4729">
            <v>1017084546</v>
          </cell>
          <cell r="B4729" t="str">
            <v>AUTO</v>
          </cell>
          <cell r="C4729" t="str">
            <v>NA</v>
          </cell>
          <cell r="D4729" t="str">
            <v>No Answer AutoDial</v>
          </cell>
          <cell r="E4729" t="str">
            <v>CALL_NOT_PICKED</v>
          </cell>
          <cell r="F4729" t="str">
            <v>UNDEFINED</v>
          </cell>
          <cell r="G4729" t="str">
            <v>Default Category</v>
          </cell>
          <cell r="H4729" t="str">
            <v>VDAD</v>
          </cell>
          <cell r="I4729" t="str">
            <v>Outbound Auto Dial</v>
          </cell>
          <cell r="K4729">
            <v>44935.406145833331</v>
          </cell>
          <cell r="L4729">
            <v>44935.406145833331</v>
          </cell>
          <cell r="M4729">
            <v>10090</v>
          </cell>
          <cell r="N4729" t="str">
            <v>PQ_HE_Topup</v>
          </cell>
          <cell r="O4729" t="str">
            <v>a1b6F00000yFZ4N</v>
          </cell>
          <cell r="Q4729">
            <v>202207057687892</v>
          </cell>
          <cell r="R4729">
            <v>0</v>
          </cell>
          <cell r="S4729">
            <v>91</v>
          </cell>
          <cell r="U4729" t="str">
            <v>TEST370</v>
          </cell>
          <cell r="X4729" t="str">
            <v>Offer-202307105432781</v>
          </cell>
          <cell r="AA4729" t="str">
            <v>-</v>
          </cell>
          <cell r="AH4729">
            <v>9810682726</v>
          </cell>
          <cell r="AK4729">
            <v>0</v>
          </cell>
          <cell r="AM4729" t="str">
            <v>NONE</v>
          </cell>
          <cell r="AN4729">
            <v>1</v>
          </cell>
          <cell r="AP4729">
            <v>63640427</v>
          </cell>
          <cell r="AQ4729">
            <v>1693541631.69245</v>
          </cell>
          <cell r="AR4729">
            <v>0</v>
          </cell>
          <cell r="AS4729" t="str">
            <v>08/31/2023 10:53:29</v>
          </cell>
          <cell r="AT4729">
            <v>1</v>
          </cell>
          <cell r="AU4729">
            <v>44935.405439814815</v>
          </cell>
          <cell r="AV4729">
            <v>44935.406145833331</v>
          </cell>
          <cell r="AW4729" t="str">
            <v>Y</v>
          </cell>
          <cell r="AX4729" t="str">
            <v>UNSPECIFIED</v>
          </cell>
          <cell r="AY4729" t="str">
            <v>CANCEL</v>
          </cell>
          <cell r="AZ4729" t="str">
            <v>Local/02200488649810682726@default-000345ce;2</v>
          </cell>
          <cell r="BA4729">
            <v>401</v>
          </cell>
          <cell r="BB4729" t="str">
            <v>Unauthorized</v>
          </cell>
          <cell r="BC4729">
            <v>0</v>
          </cell>
          <cell r="BD4729">
            <v>0</v>
          </cell>
          <cell r="BF4729">
            <v>0</v>
          </cell>
          <cell r="BG4729" t="str">
            <v>NONE</v>
          </cell>
          <cell r="BK4729">
            <v>1</v>
          </cell>
          <cell r="BL4729">
            <v>3</v>
          </cell>
          <cell r="BM4729">
            <v>45170</v>
          </cell>
          <cell r="BN4729" t="str">
            <v>09:44</v>
          </cell>
          <cell r="BO4729">
            <v>45170.405555555553</v>
          </cell>
          <cell r="BP4729" t="str">
            <v>Non Connect</v>
          </cell>
        </row>
        <row r="4730">
          <cell r="A4730">
            <v>1017084547</v>
          </cell>
          <cell r="B4730" t="str">
            <v>AUTO</v>
          </cell>
          <cell r="C4730" t="str">
            <v>NA</v>
          </cell>
          <cell r="D4730" t="str">
            <v>No Answer AutoDial</v>
          </cell>
          <cell r="E4730" t="str">
            <v>CALL_NOT_PICKED</v>
          </cell>
          <cell r="F4730" t="str">
            <v>UNDEFINED</v>
          </cell>
          <cell r="G4730" t="str">
            <v>Default Category</v>
          </cell>
          <cell r="H4730" t="str">
            <v>VDAD</v>
          </cell>
          <cell r="I4730" t="str">
            <v>Outbound Auto Dial</v>
          </cell>
          <cell r="K4730">
            <v>44935.406145833331</v>
          </cell>
          <cell r="L4730">
            <v>44935.406145833331</v>
          </cell>
          <cell r="M4730">
            <v>10090</v>
          </cell>
          <cell r="N4730" t="str">
            <v>PQ_HE_Topup</v>
          </cell>
          <cell r="O4730" t="str">
            <v>a1b6F00000yFYLN</v>
          </cell>
          <cell r="Q4730">
            <v>202207057687892</v>
          </cell>
          <cell r="R4730">
            <v>0</v>
          </cell>
          <cell r="S4730">
            <v>91</v>
          </cell>
          <cell r="U4730" t="str">
            <v>TEST371</v>
          </cell>
          <cell r="X4730" t="str">
            <v>Offer-202307105427291</v>
          </cell>
          <cell r="AA4730" t="str">
            <v>-</v>
          </cell>
          <cell r="AH4730">
            <v>9352603695</v>
          </cell>
          <cell r="AK4730">
            <v>0</v>
          </cell>
          <cell r="AM4730" t="str">
            <v>NONE</v>
          </cell>
          <cell r="AN4730">
            <v>1</v>
          </cell>
          <cell r="AP4730">
            <v>63640424</v>
          </cell>
          <cell r="AQ4730">
            <v>1693541631.69244</v>
          </cell>
          <cell r="AR4730">
            <v>0</v>
          </cell>
          <cell r="AS4730" t="str">
            <v>08/31/2023 10:53:29</v>
          </cell>
          <cell r="AT4730">
            <v>1</v>
          </cell>
          <cell r="AU4730">
            <v>44935.405439814815</v>
          </cell>
          <cell r="AV4730">
            <v>44935.406145833331</v>
          </cell>
          <cell r="AW4730" t="str">
            <v>Y</v>
          </cell>
          <cell r="AX4730" t="str">
            <v>UNSPECIFIED</v>
          </cell>
          <cell r="AY4730" t="str">
            <v>CANCEL</v>
          </cell>
          <cell r="AZ4730" t="str">
            <v>Local/02200488649352603695@default-000345cb;2</v>
          </cell>
          <cell r="BA4730">
            <v>0</v>
          </cell>
          <cell r="BC4730">
            <v>0</v>
          </cell>
          <cell r="BD4730">
            <v>0</v>
          </cell>
          <cell r="BF4730">
            <v>0</v>
          </cell>
          <cell r="BG4730" t="str">
            <v>NONE</v>
          </cell>
          <cell r="BK4730">
            <v>1</v>
          </cell>
          <cell r="BL4730">
            <v>3</v>
          </cell>
          <cell r="BM4730">
            <v>45170</v>
          </cell>
          <cell r="BN4730" t="str">
            <v>09:44</v>
          </cell>
          <cell r="BO4730">
            <v>45170.405555555553</v>
          </cell>
          <cell r="BP4730" t="str">
            <v>Non Connect</v>
          </cell>
        </row>
        <row r="4731">
          <cell r="A4731">
            <v>1017084548</v>
          </cell>
          <cell r="B4731" t="str">
            <v>AUTO</v>
          </cell>
          <cell r="C4731" t="str">
            <v>NA</v>
          </cell>
          <cell r="D4731" t="str">
            <v>No Answer AutoDial</v>
          </cell>
          <cell r="E4731" t="str">
            <v>CALL_NOT_PICKED</v>
          </cell>
          <cell r="F4731" t="str">
            <v>UNDEFINED</v>
          </cell>
          <cell r="G4731" t="str">
            <v>Default Category</v>
          </cell>
          <cell r="H4731" t="str">
            <v>VDAD</v>
          </cell>
          <cell r="I4731" t="str">
            <v>Outbound Auto Dial</v>
          </cell>
          <cell r="K4731">
            <v>44935.406145833331</v>
          </cell>
          <cell r="L4731">
            <v>44935.406145833331</v>
          </cell>
          <cell r="M4731">
            <v>10090</v>
          </cell>
          <cell r="N4731" t="str">
            <v>PQ_HE_Topup</v>
          </cell>
          <cell r="O4731" t="str">
            <v>a1b6F00000yFYSv</v>
          </cell>
          <cell r="Q4731">
            <v>202207057687892</v>
          </cell>
          <cell r="R4731">
            <v>0</v>
          </cell>
          <cell r="S4731">
            <v>91</v>
          </cell>
          <cell r="U4731" t="str">
            <v>TEST372</v>
          </cell>
          <cell r="X4731" t="str">
            <v>Offer-202307105428147</v>
          </cell>
          <cell r="AA4731" t="str">
            <v>-</v>
          </cell>
          <cell r="AH4731">
            <v>9009394781</v>
          </cell>
          <cell r="AK4731">
            <v>0</v>
          </cell>
          <cell r="AM4731" t="str">
            <v>NONE</v>
          </cell>
          <cell r="AN4731">
            <v>1</v>
          </cell>
          <cell r="AP4731">
            <v>63640429</v>
          </cell>
          <cell r="AQ4731">
            <v>1693541632.69245</v>
          </cell>
          <cell r="AR4731">
            <v>0</v>
          </cell>
          <cell r="AS4731" t="str">
            <v>08/31/2023 10:53:29</v>
          </cell>
          <cell r="AT4731">
            <v>1</v>
          </cell>
          <cell r="AU4731">
            <v>44935.405439814815</v>
          </cell>
          <cell r="AV4731">
            <v>44935.406145833331</v>
          </cell>
          <cell r="AW4731" t="str">
            <v>Y</v>
          </cell>
          <cell r="AX4731" t="str">
            <v>UNSPECIFIED</v>
          </cell>
          <cell r="AY4731" t="str">
            <v>CANCEL</v>
          </cell>
          <cell r="AZ4731" t="str">
            <v>Local/02200488649009394781@default-000345d0;2</v>
          </cell>
          <cell r="BA4731">
            <v>401</v>
          </cell>
          <cell r="BB4731" t="str">
            <v>Unauthorized</v>
          </cell>
          <cell r="BC4731">
            <v>0</v>
          </cell>
          <cell r="BD4731">
            <v>0</v>
          </cell>
          <cell r="BF4731">
            <v>0</v>
          </cell>
          <cell r="BG4731" t="str">
            <v>NONE</v>
          </cell>
          <cell r="BK4731">
            <v>1</v>
          </cell>
          <cell r="BL4731">
            <v>3</v>
          </cell>
          <cell r="BM4731">
            <v>45170</v>
          </cell>
          <cell r="BN4731" t="str">
            <v>09:44</v>
          </cell>
          <cell r="BO4731">
            <v>45170.405555555553</v>
          </cell>
          <cell r="BP4731" t="str">
            <v>Non Connect</v>
          </cell>
        </row>
        <row r="4732">
          <cell r="A4732">
            <v>1017084467</v>
          </cell>
          <cell r="B4732" t="str">
            <v>AUTO</v>
          </cell>
          <cell r="C4732" t="str">
            <v>NA</v>
          </cell>
          <cell r="D4732" t="str">
            <v>No Answer AutoDial</v>
          </cell>
          <cell r="E4732" t="str">
            <v>CALL_NOT_PICKED</v>
          </cell>
          <cell r="F4732" t="str">
            <v>UNDEFINED</v>
          </cell>
          <cell r="G4732" t="str">
            <v>Default Category</v>
          </cell>
          <cell r="H4732" t="str">
            <v>VDAD</v>
          </cell>
          <cell r="I4732" t="str">
            <v>Outbound Auto Dial</v>
          </cell>
          <cell r="K4732">
            <v>44935.405011574076</v>
          </cell>
          <cell r="L4732">
            <v>44935.405011574076</v>
          </cell>
          <cell r="M4732">
            <v>10089</v>
          </cell>
          <cell r="N4732" t="str">
            <v>LAS POS Refll</v>
          </cell>
          <cell r="O4732" t="str">
            <v>00Q6F00001ovBjU</v>
          </cell>
          <cell r="Q4732">
            <v>202207057687891</v>
          </cell>
          <cell r="R4732">
            <v>0</v>
          </cell>
          <cell r="S4732">
            <v>91</v>
          </cell>
          <cell r="U4732" t="str">
            <v>TEST291</v>
          </cell>
          <cell r="X4732">
            <v>111118759</v>
          </cell>
          <cell r="AA4732" t="str">
            <v>-</v>
          </cell>
          <cell r="AH4732">
            <v>9899679255</v>
          </cell>
          <cell r="AK4732">
            <v>0</v>
          </cell>
          <cell r="AM4732" t="str">
            <v>NONE</v>
          </cell>
          <cell r="AN4732">
            <v>1</v>
          </cell>
          <cell r="AP4732">
            <v>63631898</v>
          </cell>
          <cell r="AQ4732">
            <v>1693541535.69206</v>
          </cell>
          <cell r="AR4732">
            <v>0</v>
          </cell>
          <cell r="AS4732" t="str">
            <v>08/31/2023 10:42:26</v>
          </cell>
          <cell r="AT4732">
            <v>1</v>
          </cell>
          <cell r="AU4732">
            <v>44935.404328703706</v>
          </cell>
          <cell r="AV4732">
            <v>44935.405011574076</v>
          </cell>
          <cell r="AW4732" t="str">
            <v>Y</v>
          </cell>
          <cell r="AX4732" t="str">
            <v>NO_ANSWER</v>
          </cell>
          <cell r="AY4732" t="str">
            <v>CONGESTION</v>
          </cell>
          <cell r="AZ4732" t="str">
            <v>Local/02200488649899679255@default-00034546;2</v>
          </cell>
          <cell r="BA4732">
            <v>480</v>
          </cell>
          <cell r="BB4732" t="str">
            <v>Temporarily unavailable</v>
          </cell>
          <cell r="BC4732">
            <v>0</v>
          </cell>
          <cell r="BD4732">
            <v>0</v>
          </cell>
          <cell r="BF4732">
            <v>0</v>
          </cell>
          <cell r="BG4732" t="str">
            <v>NONE</v>
          </cell>
          <cell r="BK4732">
            <v>1</v>
          </cell>
          <cell r="BL4732">
            <v>3</v>
          </cell>
          <cell r="BM4732">
            <v>45170</v>
          </cell>
          <cell r="BN4732" t="str">
            <v>09:43</v>
          </cell>
          <cell r="BO4732">
            <v>45170.404861111114</v>
          </cell>
          <cell r="BP4732" t="str">
            <v>Non Connect</v>
          </cell>
        </row>
        <row r="4733">
          <cell r="A4733">
            <v>1017084468</v>
          </cell>
          <cell r="B4733" t="str">
            <v>AUTO</v>
          </cell>
          <cell r="C4733" t="str">
            <v>NA</v>
          </cell>
          <cell r="D4733" t="str">
            <v>No Answer AutoDial</v>
          </cell>
          <cell r="E4733" t="str">
            <v>CALL_NOT_PICKED</v>
          </cell>
          <cell r="F4733" t="str">
            <v>UNDEFINED</v>
          </cell>
          <cell r="G4733" t="str">
            <v>Default Category</v>
          </cell>
          <cell r="H4733" t="str">
            <v>VDAD</v>
          </cell>
          <cell r="I4733" t="str">
            <v>Outbound Auto Dial</v>
          </cell>
          <cell r="K4733">
            <v>44935.405011574076</v>
          </cell>
          <cell r="L4733">
            <v>44935.405011574076</v>
          </cell>
          <cell r="M4733">
            <v>10089</v>
          </cell>
          <cell r="N4733" t="str">
            <v>LAS POS Refll</v>
          </cell>
          <cell r="O4733" t="str">
            <v>00Q6F00001oz7FP</v>
          </cell>
          <cell r="Q4733">
            <v>202207057687891</v>
          </cell>
          <cell r="R4733">
            <v>0</v>
          </cell>
          <cell r="S4733">
            <v>91</v>
          </cell>
          <cell r="U4733" t="str">
            <v>TEST292</v>
          </cell>
          <cell r="X4733">
            <v>112060190</v>
          </cell>
          <cell r="AA4733" t="str">
            <v>-</v>
          </cell>
          <cell r="AH4733">
            <v>9092179776</v>
          </cell>
          <cell r="AK4733">
            <v>0</v>
          </cell>
          <cell r="AM4733" t="str">
            <v>NONE</v>
          </cell>
          <cell r="AN4733">
            <v>1</v>
          </cell>
          <cell r="AP4733">
            <v>63631901</v>
          </cell>
          <cell r="AQ4733">
            <v>1693541536.69207</v>
          </cell>
          <cell r="AR4733">
            <v>0</v>
          </cell>
          <cell r="AS4733" t="str">
            <v>08/31/2023 10:42:26</v>
          </cell>
          <cell r="AT4733">
            <v>1</v>
          </cell>
          <cell r="AU4733">
            <v>44935.404328703706</v>
          </cell>
          <cell r="AV4733">
            <v>44935.405011574076</v>
          </cell>
          <cell r="AW4733" t="str">
            <v>Y</v>
          </cell>
          <cell r="AX4733" t="str">
            <v>UNSPECIFIED</v>
          </cell>
          <cell r="AY4733" t="str">
            <v>CANCEL</v>
          </cell>
          <cell r="AZ4733" t="str">
            <v>Local/02200488649092179776@default-0003454a;2</v>
          </cell>
          <cell r="BA4733">
            <v>401</v>
          </cell>
          <cell r="BB4733" t="str">
            <v>Unauthorized</v>
          </cell>
          <cell r="BC4733">
            <v>0</v>
          </cell>
          <cell r="BD4733">
            <v>0</v>
          </cell>
          <cell r="BF4733">
            <v>0</v>
          </cell>
          <cell r="BG4733" t="str">
            <v>NONE</v>
          </cell>
          <cell r="BK4733">
            <v>1</v>
          </cell>
          <cell r="BL4733">
            <v>3</v>
          </cell>
          <cell r="BM4733">
            <v>45170</v>
          </cell>
          <cell r="BN4733" t="str">
            <v>09:43</v>
          </cell>
          <cell r="BO4733">
            <v>45170.404861111114</v>
          </cell>
          <cell r="BP4733" t="str">
            <v>Non Connect</v>
          </cell>
        </row>
        <row r="4734">
          <cell r="A4734">
            <v>1017084469</v>
          </cell>
          <cell r="B4734" t="str">
            <v>AUTO</v>
          </cell>
          <cell r="C4734" t="str">
            <v>NA</v>
          </cell>
          <cell r="D4734" t="str">
            <v>No Answer AutoDial</v>
          </cell>
          <cell r="E4734" t="str">
            <v>CALL_NOT_PICKED</v>
          </cell>
          <cell r="F4734" t="str">
            <v>UNDEFINED</v>
          </cell>
          <cell r="G4734" t="str">
            <v>Default Category</v>
          </cell>
          <cell r="H4734" t="str">
            <v>VDAD</v>
          </cell>
          <cell r="I4734" t="str">
            <v>Outbound Auto Dial</v>
          </cell>
          <cell r="K4734">
            <v>44935.405011574076</v>
          </cell>
          <cell r="L4734">
            <v>44935.405011574076</v>
          </cell>
          <cell r="M4734">
            <v>10089</v>
          </cell>
          <cell r="N4734" t="str">
            <v>LAS POS Refll</v>
          </cell>
          <cell r="O4734" t="str">
            <v>00Q6F00001oz0eN</v>
          </cell>
          <cell r="Q4734">
            <v>202207057687891</v>
          </cell>
          <cell r="R4734">
            <v>0</v>
          </cell>
          <cell r="S4734">
            <v>91</v>
          </cell>
          <cell r="U4734" t="str">
            <v>TEST293</v>
          </cell>
          <cell r="X4734">
            <v>112034650</v>
          </cell>
          <cell r="AA4734" t="str">
            <v>-</v>
          </cell>
          <cell r="AH4734">
            <v>9551668704</v>
          </cell>
          <cell r="AK4734">
            <v>0</v>
          </cell>
          <cell r="AM4734" t="str">
            <v>NONE</v>
          </cell>
          <cell r="AN4734">
            <v>1</v>
          </cell>
          <cell r="AP4734">
            <v>63631897</v>
          </cell>
          <cell r="AQ4734">
            <v>1693541535.69206</v>
          </cell>
          <cell r="AR4734">
            <v>0</v>
          </cell>
          <cell r="AS4734" t="str">
            <v>08/31/2023 10:42:26</v>
          </cell>
          <cell r="AT4734">
            <v>1</v>
          </cell>
          <cell r="AU4734">
            <v>44935.404328703706</v>
          </cell>
          <cell r="AV4734">
            <v>44935.405011574076</v>
          </cell>
          <cell r="AW4734" t="str">
            <v>Y</v>
          </cell>
          <cell r="AX4734" t="str">
            <v>UNSPECIFIED</v>
          </cell>
          <cell r="AY4734" t="str">
            <v>CANCEL</v>
          </cell>
          <cell r="AZ4734" t="str">
            <v>Local/02200488649551668704@default-00034545;2</v>
          </cell>
          <cell r="BA4734">
            <v>0</v>
          </cell>
          <cell r="BC4734">
            <v>0</v>
          </cell>
          <cell r="BD4734">
            <v>0</v>
          </cell>
          <cell r="BF4734">
            <v>0</v>
          </cell>
          <cell r="BG4734" t="str">
            <v>NONE</v>
          </cell>
          <cell r="BK4734">
            <v>1</v>
          </cell>
          <cell r="BL4734">
            <v>3</v>
          </cell>
          <cell r="BM4734">
            <v>45170</v>
          </cell>
          <cell r="BN4734" t="str">
            <v>09:43</v>
          </cell>
          <cell r="BO4734">
            <v>45170.404861111114</v>
          </cell>
          <cell r="BP4734" t="str">
            <v>Non Connect</v>
          </cell>
        </row>
        <row r="4735">
          <cell r="A4735">
            <v>1017084471</v>
          </cell>
          <cell r="B4735" t="str">
            <v>AUTO</v>
          </cell>
          <cell r="C4735" t="str">
            <v>NA</v>
          </cell>
          <cell r="D4735" t="str">
            <v>No Answer AutoDial</v>
          </cell>
          <cell r="E4735" t="str">
            <v>CALL_NOT_PICKED</v>
          </cell>
          <cell r="F4735" t="str">
            <v>UNDEFINED</v>
          </cell>
          <cell r="G4735" t="str">
            <v>Default Category</v>
          </cell>
          <cell r="H4735" t="str">
            <v>VDAD</v>
          </cell>
          <cell r="I4735" t="str">
            <v>Outbound Auto Dial</v>
          </cell>
          <cell r="K4735">
            <v>44935.40520833333</v>
          </cell>
          <cell r="L4735">
            <v>44935.40520833333</v>
          </cell>
          <cell r="M4735">
            <v>10090</v>
          </cell>
          <cell r="N4735" t="str">
            <v>PQ_HE_Topup</v>
          </cell>
          <cell r="O4735" t="str">
            <v>a1b6F00000yFYYY</v>
          </cell>
          <cell r="Q4735">
            <v>202207057687892</v>
          </cell>
          <cell r="R4735">
            <v>0</v>
          </cell>
          <cell r="S4735">
            <v>91</v>
          </cell>
          <cell r="U4735" t="str">
            <v>TEST295</v>
          </cell>
          <cell r="X4735" t="str">
            <v>Offer-202307105428878</v>
          </cell>
          <cell r="AA4735" t="str">
            <v>-</v>
          </cell>
          <cell r="AH4735">
            <v>9959310401</v>
          </cell>
          <cell r="AK4735">
            <v>0</v>
          </cell>
          <cell r="AM4735" t="str">
            <v>NONE</v>
          </cell>
          <cell r="AN4735">
            <v>1</v>
          </cell>
          <cell r="AP4735">
            <v>63640354</v>
          </cell>
          <cell r="AQ4735">
            <v>1693541551.6921101</v>
          </cell>
          <cell r="AR4735">
            <v>0</v>
          </cell>
          <cell r="AS4735" t="str">
            <v>08/31/2023 10:53:29</v>
          </cell>
          <cell r="AT4735">
            <v>1</v>
          </cell>
          <cell r="AU4735">
            <v>44935.40452546296</v>
          </cell>
          <cell r="AV4735">
            <v>44935.40520833333</v>
          </cell>
          <cell r="AW4735" t="str">
            <v>Y</v>
          </cell>
          <cell r="AX4735" t="str">
            <v>NO_ANSWER</v>
          </cell>
          <cell r="AY4735" t="str">
            <v>CONGESTION</v>
          </cell>
          <cell r="AZ4735" t="str">
            <v>Local/02200488649959310401@default-00034558;2</v>
          </cell>
          <cell r="BA4735">
            <v>0</v>
          </cell>
          <cell r="BC4735">
            <v>0</v>
          </cell>
          <cell r="BD4735">
            <v>0</v>
          </cell>
          <cell r="BF4735">
            <v>0</v>
          </cell>
          <cell r="BG4735" t="str">
            <v>NONE</v>
          </cell>
          <cell r="BK4735">
            <v>1</v>
          </cell>
          <cell r="BL4735">
            <v>3</v>
          </cell>
          <cell r="BM4735">
            <v>45170</v>
          </cell>
          <cell r="BN4735" t="str">
            <v>09:43</v>
          </cell>
          <cell r="BO4735">
            <v>45170.404861111114</v>
          </cell>
          <cell r="BP4735" t="str">
            <v>Non Connect</v>
          </cell>
        </row>
        <row r="4736">
          <cell r="A4736">
            <v>1017084472</v>
          </cell>
          <cell r="B4736" t="str">
            <v>AUTO</v>
          </cell>
          <cell r="C4736" t="str">
            <v>NA</v>
          </cell>
          <cell r="D4736" t="str">
            <v>No Answer AutoDial</v>
          </cell>
          <cell r="E4736" t="str">
            <v>CALL_NOT_PICKED</v>
          </cell>
          <cell r="F4736" t="str">
            <v>UNDEFINED</v>
          </cell>
          <cell r="G4736" t="str">
            <v>Default Category</v>
          </cell>
          <cell r="H4736" t="str">
            <v>VDAD</v>
          </cell>
          <cell r="I4736" t="str">
            <v>Outbound Auto Dial</v>
          </cell>
          <cell r="K4736">
            <v>44935.405289351853</v>
          </cell>
          <cell r="L4736">
            <v>44935.405289351853</v>
          </cell>
          <cell r="M4736">
            <v>10090</v>
          </cell>
          <cell r="N4736" t="str">
            <v>PQ_HE_Topup</v>
          </cell>
          <cell r="O4736" t="str">
            <v>a1b6F00000yFYXg</v>
          </cell>
          <cell r="Q4736">
            <v>202207057687892</v>
          </cell>
          <cell r="R4736">
            <v>0</v>
          </cell>
          <cell r="S4736">
            <v>91</v>
          </cell>
          <cell r="U4736" t="str">
            <v>TEST296</v>
          </cell>
          <cell r="X4736" t="str">
            <v>Offer-202307105428824</v>
          </cell>
          <cell r="AA4736" t="str">
            <v>-</v>
          </cell>
          <cell r="AH4736">
            <v>9826050062</v>
          </cell>
          <cell r="AK4736">
            <v>0</v>
          </cell>
          <cell r="AM4736" t="str">
            <v>NONE</v>
          </cell>
          <cell r="AN4736">
            <v>1</v>
          </cell>
          <cell r="AP4736">
            <v>63640366</v>
          </cell>
          <cell r="AQ4736">
            <v>1693541560.6921501</v>
          </cell>
          <cell r="AR4736">
            <v>0</v>
          </cell>
          <cell r="AS4736" t="str">
            <v>08/31/2023 10:53:29</v>
          </cell>
          <cell r="AT4736">
            <v>1</v>
          </cell>
          <cell r="AU4736">
            <v>44935.404606481483</v>
          </cell>
          <cell r="AV4736">
            <v>44935.405289351853</v>
          </cell>
          <cell r="AW4736" t="str">
            <v>Y</v>
          </cell>
          <cell r="AX4736" t="str">
            <v>NO_ANSWER</v>
          </cell>
          <cell r="AY4736" t="str">
            <v>CONGESTION</v>
          </cell>
          <cell r="AZ4736" t="str">
            <v>Local/02200488649826050062@default-00034565;2</v>
          </cell>
          <cell r="BA4736">
            <v>401</v>
          </cell>
          <cell r="BB4736" t="str">
            <v>Unauthorized</v>
          </cell>
          <cell r="BC4736">
            <v>0</v>
          </cell>
          <cell r="BD4736">
            <v>0</v>
          </cell>
          <cell r="BF4736">
            <v>0</v>
          </cell>
          <cell r="BG4736" t="str">
            <v>NONE</v>
          </cell>
          <cell r="BK4736">
            <v>1</v>
          </cell>
          <cell r="BL4736">
            <v>3</v>
          </cell>
          <cell r="BM4736">
            <v>45170</v>
          </cell>
          <cell r="BN4736" t="str">
            <v>09:43</v>
          </cell>
          <cell r="BO4736">
            <v>45170.404861111114</v>
          </cell>
          <cell r="BP4736" t="str">
            <v>Non Connect</v>
          </cell>
        </row>
        <row r="4737">
          <cell r="A4737">
            <v>1017084473</v>
          </cell>
          <cell r="B4737" t="str">
            <v>AUTO</v>
          </cell>
          <cell r="C4737" t="str">
            <v>NA</v>
          </cell>
          <cell r="D4737" t="str">
            <v>No Answer AutoDial</v>
          </cell>
          <cell r="E4737" t="str">
            <v>CALL_NOT_PICKED</v>
          </cell>
          <cell r="F4737" t="str">
            <v>UNDEFINED</v>
          </cell>
          <cell r="G4737" t="str">
            <v>Default Category</v>
          </cell>
          <cell r="H4737" t="str">
            <v>VDAD</v>
          </cell>
          <cell r="I4737" t="str">
            <v>Outbound Auto Dial</v>
          </cell>
          <cell r="K4737">
            <v>44935.405289351853</v>
          </cell>
          <cell r="L4737">
            <v>44935.405289351853</v>
          </cell>
          <cell r="M4737">
            <v>10090</v>
          </cell>
          <cell r="N4737" t="str">
            <v>PQ_HE_Topup</v>
          </cell>
          <cell r="O4737" t="str">
            <v>a1b6F00000yFYeq</v>
          </cell>
          <cell r="Q4737">
            <v>202207057687892</v>
          </cell>
          <cell r="R4737">
            <v>0</v>
          </cell>
          <cell r="S4737">
            <v>91</v>
          </cell>
          <cell r="U4737" t="str">
            <v>TEST297</v>
          </cell>
          <cell r="X4737" t="str">
            <v>Offer-202307105429657</v>
          </cell>
          <cell r="AA4737" t="str">
            <v>-</v>
          </cell>
          <cell r="AH4737">
            <v>9638373981</v>
          </cell>
          <cell r="AK4737">
            <v>0</v>
          </cell>
          <cell r="AM4737" t="str">
            <v>NONE</v>
          </cell>
          <cell r="AN4737">
            <v>1</v>
          </cell>
          <cell r="AP4737">
            <v>63640365</v>
          </cell>
          <cell r="AQ4737">
            <v>1693541559.6921501</v>
          </cell>
          <cell r="AR4737">
            <v>0</v>
          </cell>
          <cell r="AS4737" t="str">
            <v>08/31/2023 10:53:29</v>
          </cell>
          <cell r="AT4737">
            <v>1</v>
          </cell>
          <cell r="AU4737">
            <v>44935.404606481483</v>
          </cell>
          <cell r="AV4737">
            <v>44935.405289351853</v>
          </cell>
          <cell r="AW4737" t="str">
            <v>Y</v>
          </cell>
          <cell r="AX4737" t="str">
            <v>NO_ANSWER</v>
          </cell>
          <cell r="AY4737" t="str">
            <v>CONGESTION</v>
          </cell>
          <cell r="AZ4737" t="str">
            <v>Local/02200488649638373981@default-00034564;2</v>
          </cell>
          <cell r="BA4737">
            <v>0</v>
          </cell>
          <cell r="BC4737">
            <v>0</v>
          </cell>
          <cell r="BD4737">
            <v>0</v>
          </cell>
          <cell r="BF4737">
            <v>0</v>
          </cell>
          <cell r="BG4737" t="str">
            <v>NONE</v>
          </cell>
          <cell r="BK4737">
            <v>1</v>
          </cell>
          <cell r="BL4737">
            <v>3</v>
          </cell>
          <cell r="BM4737">
            <v>45170</v>
          </cell>
          <cell r="BN4737" t="str">
            <v>09:43</v>
          </cell>
          <cell r="BO4737">
            <v>45170.404861111114</v>
          </cell>
          <cell r="BP4737" t="str">
            <v>Non Connect</v>
          </cell>
        </row>
        <row r="4738">
          <cell r="A4738">
            <v>1017084474</v>
          </cell>
          <cell r="B4738" t="str">
            <v>AUTO</v>
          </cell>
          <cell r="C4738" t="str">
            <v>NA</v>
          </cell>
          <cell r="D4738" t="str">
            <v>No Answer AutoDial</v>
          </cell>
          <cell r="E4738" t="str">
            <v>CALL_NOT_PICKED</v>
          </cell>
          <cell r="F4738" t="str">
            <v>UNDEFINED</v>
          </cell>
          <cell r="G4738" t="str">
            <v>Default Category</v>
          </cell>
          <cell r="H4738" t="str">
            <v>VDAD</v>
          </cell>
          <cell r="I4738" t="str">
            <v>Outbound Auto Dial</v>
          </cell>
          <cell r="K4738">
            <v>44935.405289351853</v>
          </cell>
          <cell r="L4738">
            <v>44935.405289351853</v>
          </cell>
          <cell r="M4738">
            <v>10090</v>
          </cell>
          <cell r="N4738" t="str">
            <v>PQ_HE_Topup</v>
          </cell>
          <cell r="O4738" t="str">
            <v>a1b6F00000yFYxm</v>
          </cell>
          <cell r="Q4738">
            <v>202207057687892</v>
          </cell>
          <cell r="R4738">
            <v>0</v>
          </cell>
          <cell r="S4738">
            <v>91</v>
          </cell>
          <cell r="U4738" t="str">
            <v>TEST298</v>
          </cell>
          <cell r="X4738" t="str">
            <v>Offer-202307105431983</v>
          </cell>
          <cell r="AA4738" t="str">
            <v>-</v>
          </cell>
          <cell r="AH4738">
            <v>9909669990</v>
          </cell>
          <cell r="AK4738">
            <v>0</v>
          </cell>
          <cell r="AM4738" t="str">
            <v>NONE</v>
          </cell>
          <cell r="AN4738">
            <v>1</v>
          </cell>
          <cell r="AP4738">
            <v>63640367</v>
          </cell>
          <cell r="AQ4738">
            <v>1693541560.6921501</v>
          </cell>
          <cell r="AR4738">
            <v>0</v>
          </cell>
          <cell r="AS4738" t="str">
            <v>08/31/2023 10:53:29</v>
          </cell>
          <cell r="AT4738">
            <v>1</v>
          </cell>
          <cell r="AU4738">
            <v>44935.404606481483</v>
          </cell>
          <cell r="AV4738">
            <v>44935.405289351853</v>
          </cell>
          <cell r="AW4738" t="str">
            <v>Y</v>
          </cell>
          <cell r="AX4738" t="str">
            <v>NO_ANSWER</v>
          </cell>
          <cell r="AY4738" t="str">
            <v>CONGESTION</v>
          </cell>
          <cell r="AZ4738" t="str">
            <v>Local/02200488649909669990@default-00034566;2</v>
          </cell>
          <cell r="BA4738">
            <v>401</v>
          </cell>
          <cell r="BB4738" t="str">
            <v>Unauthorized</v>
          </cell>
          <cell r="BC4738">
            <v>0</v>
          </cell>
          <cell r="BD4738">
            <v>0</v>
          </cell>
          <cell r="BF4738">
            <v>0</v>
          </cell>
          <cell r="BG4738" t="str">
            <v>NONE</v>
          </cell>
          <cell r="BK4738">
            <v>1</v>
          </cell>
          <cell r="BL4738">
            <v>3</v>
          </cell>
          <cell r="BM4738">
            <v>45170</v>
          </cell>
          <cell r="BN4738" t="str">
            <v>09:43</v>
          </cell>
          <cell r="BO4738">
            <v>45170.404861111114</v>
          </cell>
          <cell r="BP4738" t="str">
            <v>Non Connect</v>
          </cell>
        </row>
        <row r="4739">
          <cell r="A4739">
            <v>1017084475</v>
          </cell>
          <cell r="B4739" t="str">
            <v>AUTO</v>
          </cell>
          <cell r="C4739" t="str">
            <v>NA</v>
          </cell>
          <cell r="D4739" t="str">
            <v>No Answer AutoDial</v>
          </cell>
          <cell r="E4739" t="str">
            <v>CALL_NOT_PICKED</v>
          </cell>
          <cell r="F4739" t="str">
            <v>UNDEFINED</v>
          </cell>
          <cell r="G4739" t="str">
            <v>Default Category</v>
          </cell>
          <cell r="H4739" t="str">
            <v>VDAD</v>
          </cell>
          <cell r="I4739" t="str">
            <v>Outbound Auto Dial</v>
          </cell>
          <cell r="K4739">
            <v>44935.405289351853</v>
          </cell>
          <cell r="L4739">
            <v>44935.405289351853</v>
          </cell>
          <cell r="M4739">
            <v>10090</v>
          </cell>
          <cell r="N4739" t="str">
            <v>PQ_HE_Topup</v>
          </cell>
          <cell r="O4739" t="str">
            <v>a1b6F00000yFYs7</v>
          </cell>
          <cell r="Q4739">
            <v>202207057687892</v>
          </cell>
          <cell r="R4739">
            <v>0</v>
          </cell>
          <cell r="S4739">
            <v>91</v>
          </cell>
          <cell r="U4739" t="str">
            <v>TEST299</v>
          </cell>
          <cell r="X4739" t="str">
            <v>Offer-202307105431246</v>
          </cell>
          <cell r="AA4739" t="str">
            <v>-</v>
          </cell>
          <cell r="AH4739">
            <v>7307778788</v>
          </cell>
          <cell r="AK4739">
            <v>0</v>
          </cell>
          <cell r="AM4739" t="str">
            <v>NONE</v>
          </cell>
          <cell r="AN4739">
            <v>1</v>
          </cell>
          <cell r="AP4739">
            <v>63640360</v>
          </cell>
          <cell r="AQ4739">
            <v>1693541558.6921301</v>
          </cell>
          <cell r="AR4739">
            <v>0</v>
          </cell>
          <cell r="AS4739" t="str">
            <v>08/31/2023 10:53:29</v>
          </cell>
          <cell r="AT4739">
            <v>1</v>
          </cell>
          <cell r="AU4739">
            <v>44935.404606481483</v>
          </cell>
          <cell r="AV4739">
            <v>44935.405289351853</v>
          </cell>
          <cell r="AW4739" t="str">
            <v>Y</v>
          </cell>
          <cell r="AX4739" t="str">
            <v>NO_ANSWER</v>
          </cell>
          <cell r="AY4739" t="str">
            <v>CONGESTION</v>
          </cell>
          <cell r="AZ4739" t="str">
            <v>Local/02200488647307778788@default-0003455f;2</v>
          </cell>
          <cell r="BA4739">
            <v>401</v>
          </cell>
          <cell r="BB4739" t="str">
            <v>Unauthorized</v>
          </cell>
          <cell r="BC4739">
            <v>0</v>
          </cell>
          <cell r="BD4739">
            <v>0</v>
          </cell>
          <cell r="BF4739">
            <v>0</v>
          </cell>
          <cell r="BG4739" t="str">
            <v>NONE</v>
          </cell>
          <cell r="BK4739">
            <v>1</v>
          </cell>
          <cell r="BL4739">
            <v>3</v>
          </cell>
          <cell r="BM4739">
            <v>45170</v>
          </cell>
          <cell r="BN4739" t="str">
            <v>09:43</v>
          </cell>
          <cell r="BO4739">
            <v>45170.404861111114</v>
          </cell>
          <cell r="BP4739" t="str">
            <v>Non Connect</v>
          </cell>
        </row>
        <row r="4740">
          <cell r="A4740">
            <v>1017084476</v>
          </cell>
          <cell r="B4740" t="str">
            <v>AUTO</v>
          </cell>
          <cell r="C4740" t="str">
            <v>NA</v>
          </cell>
          <cell r="D4740" t="str">
            <v>No Answer AutoDial</v>
          </cell>
          <cell r="E4740" t="str">
            <v>CALL_NOT_PICKED</v>
          </cell>
          <cell r="F4740" t="str">
            <v>UNDEFINED</v>
          </cell>
          <cell r="G4740" t="str">
            <v>Default Category</v>
          </cell>
          <cell r="H4740" t="str">
            <v>VDAD</v>
          </cell>
          <cell r="I4740" t="str">
            <v>Outbound Auto Dial</v>
          </cell>
          <cell r="K4740">
            <v>44935.405289351853</v>
          </cell>
          <cell r="L4740">
            <v>44935.405289351853</v>
          </cell>
          <cell r="M4740">
            <v>10090</v>
          </cell>
          <cell r="N4740" t="str">
            <v>PQ_HE_Topup</v>
          </cell>
          <cell r="O4740" t="str">
            <v>a1b6F00000yFYMA</v>
          </cell>
          <cell r="Q4740">
            <v>202207057687892</v>
          </cell>
          <cell r="R4740">
            <v>0</v>
          </cell>
          <cell r="S4740">
            <v>91</v>
          </cell>
          <cell r="U4740" t="str">
            <v>TEST300</v>
          </cell>
          <cell r="X4740" t="str">
            <v>Offer-202307105427340</v>
          </cell>
          <cell r="AA4740" t="str">
            <v>-</v>
          </cell>
          <cell r="AH4740">
            <v>7200404943</v>
          </cell>
          <cell r="AK4740">
            <v>0</v>
          </cell>
          <cell r="AM4740" t="str">
            <v>NONE</v>
          </cell>
          <cell r="AN4740">
            <v>1</v>
          </cell>
          <cell r="AP4740">
            <v>63640369</v>
          </cell>
          <cell r="AQ4740">
            <v>1693541560.6921599</v>
          </cell>
          <cell r="AR4740">
            <v>0</v>
          </cell>
          <cell r="AS4740" t="str">
            <v>08/31/2023 10:53:29</v>
          </cell>
          <cell r="AT4740">
            <v>1</v>
          </cell>
          <cell r="AU4740">
            <v>44935.404606481483</v>
          </cell>
          <cell r="AV4740">
            <v>44935.405289351853</v>
          </cell>
          <cell r="AW4740" t="str">
            <v>Y</v>
          </cell>
          <cell r="AX4740" t="str">
            <v>UNSPECIFIED</v>
          </cell>
          <cell r="AY4740" t="str">
            <v>CANCEL</v>
          </cell>
          <cell r="AZ4740" t="str">
            <v>Local/02200488647200404943@default-00034569;2</v>
          </cell>
          <cell r="BA4740">
            <v>401</v>
          </cell>
          <cell r="BB4740" t="str">
            <v>Unauthorized</v>
          </cell>
          <cell r="BC4740">
            <v>0</v>
          </cell>
          <cell r="BD4740">
            <v>0</v>
          </cell>
          <cell r="BF4740">
            <v>0</v>
          </cell>
          <cell r="BG4740" t="str">
            <v>NONE</v>
          </cell>
          <cell r="BK4740">
            <v>1</v>
          </cell>
          <cell r="BL4740">
            <v>3</v>
          </cell>
          <cell r="BM4740">
            <v>45170</v>
          </cell>
          <cell r="BN4740" t="str">
            <v>09:43</v>
          </cell>
          <cell r="BO4740">
            <v>45170.404861111114</v>
          </cell>
          <cell r="BP4740" t="str">
            <v>Non Connect</v>
          </cell>
        </row>
        <row r="4741">
          <cell r="A4741">
            <v>1017084477</v>
          </cell>
          <cell r="B4741" t="str">
            <v>AUTO</v>
          </cell>
          <cell r="C4741" t="str">
            <v>NA</v>
          </cell>
          <cell r="D4741" t="str">
            <v>No Answer AutoDial</v>
          </cell>
          <cell r="E4741" t="str">
            <v>CALL_NOT_PICKED</v>
          </cell>
          <cell r="F4741" t="str">
            <v>UNDEFINED</v>
          </cell>
          <cell r="G4741" t="str">
            <v>Default Category</v>
          </cell>
          <cell r="H4741" t="str">
            <v>VDAD</v>
          </cell>
          <cell r="I4741" t="str">
            <v>Outbound Auto Dial</v>
          </cell>
          <cell r="K4741">
            <v>44935.405289351853</v>
          </cell>
          <cell r="L4741">
            <v>44935.405289351853</v>
          </cell>
          <cell r="M4741">
            <v>10090</v>
          </cell>
          <cell r="N4741" t="str">
            <v>PQ_HE_Topup</v>
          </cell>
          <cell r="O4741" t="str">
            <v>a1b6F00000yFYWn</v>
          </cell>
          <cell r="Q4741">
            <v>202207057687892</v>
          </cell>
          <cell r="R4741">
            <v>0</v>
          </cell>
          <cell r="S4741">
            <v>91</v>
          </cell>
          <cell r="U4741" t="str">
            <v>TEST301</v>
          </cell>
          <cell r="X4741" t="str">
            <v>Offer-202307105428769</v>
          </cell>
          <cell r="AA4741" t="str">
            <v>-</v>
          </cell>
          <cell r="AH4741">
            <v>9892022612</v>
          </cell>
          <cell r="AK4741">
            <v>0</v>
          </cell>
          <cell r="AM4741" t="str">
            <v>NONE</v>
          </cell>
          <cell r="AN4741">
            <v>1</v>
          </cell>
          <cell r="AP4741">
            <v>63640359</v>
          </cell>
          <cell r="AQ4741">
            <v>1693541558.6921301</v>
          </cell>
          <cell r="AR4741">
            <v>0</v>
          </cell>
          <cell r="AS4741" t="str">
            <v>08/31/2023 10:53:29</v>
          </cell>
          <cell r="AT4741">
            <v>1</v>
          </cell>
          <cell r="AU4741">
            <v>44935.404606481483</v>
          </cell>
          <cell r="AV4741">
            <v>44935.405289351853</v>
          </cell>
          <cell r="AW4741" t="str">
            <v>Y</v>
          </cell>
          <cell r="AX4741" t="str">
            <v>UNSPECIFIED</v>
          </cell>
          <cell r="AY4741" t="str">
            <v>CANCEL</v>
          </cell>
          <cell r="AZ4741" t="str">
            <v>Local/02200488649892022612@default-0003455e;2</v>
          </cell>
          <cell r="BA4741">
            <v>401</v>
          </cell>
          <cell r="BB4741" t="str">
            <v>Unauthorized</v>
          </cell>
          <cell r="BC4741">
            <v>0</v>
          </cell>
          <cell r="BD4741">
            <v>0</v>
          </cell>
          <cell r="BF4741">
            <v>0</v>
          </cell>
          <cell r="BG4741" t="str">
            <v>NONE</v>
          </cell>
          <cell r="BK4741">
            <v>1</v>
          </cell>
          <cell r="BL4741">
            <v>3</v>
          </cell>
          <cell r="BM4741">
            <v>45170</v>
          </cell>
          <cell r="BN4741" t="str">
            <v>09:43</v>
          </cell>
          <cell r="BO4741">
            <v>45170.404861111114</v>
          </cell>
          <cell r="BP4741" t="str">
            <v>Non Connect</v>
          </cell>
        </row>
        <row r="4742">
          <cell r="A4742">
            <v>1017084478</v>
          </cell>
          <cell r="B4742" t="str">
            <v>AUTO</v>
          </cell>
          <cell r="C4742" t="str">
            <v>NA</v>
          </cell>
          <cell r="D4742" t="str">
            <v>No Answer AutoDial</v>
          </cell>
          <cell r="E4742" t="str">
            <v>CALL_NOT_PICKED</v>
          </cell>
          <cell r="F4742" t="str">
            <v>UNDEFINED</v>
          </cell>
          <cell r="G4742" t="str">
            <v>Default Category</v>
          </cell>
          <cell r="H4742" t="str">
            <v>VDAD</v>
          </cell>
          <cell r="I4742" t="str">
            <v>Outbound Auto Dial</v>
          </cell>
          <cell r="K4742">
            <v>44935.405289351853</v>
          </cell>
          <cell r="L4742">
            <v>44935.405289351853</v>
          </cell>
          <cell r="M4742">
            <v>10090</v>
          </cell>
          <cell r="N4742" t="str">
            <v>PQ_HE_Topup</v>
          </cell>
          <cell r="O4742" t="str">
            <v>a1b6F00000yFYwm</v>
          </cell>
          <cell r="Q4742">
            <v>202207057687892</v>
          </cell>
          <cell r="R4742">
            <v>0</v>
          </cell>
          <cell r="S4742">
            <v>91</v>
          </cell>
          <cell r="U4742" t="str">
            <v>TEST302</v>
          </cell>
          <cell r="X4742" t="str">
            <v>Offer-202307105431921</v>
          </cell>
          <cell r="AA4742" t="str">
            <v>-</v>
          </cell>
          <cell r="AH4742">
            <v>9823866645</v>
          </cell>
          <cell r="AK4742">
            <v>0</v>
          </cell>
          <cell r="AM4742" t="str">
            <v>NONE</v>
          </cell>
          <cell r="AN4742">
            <v>1</v>
          </cell>
          <cell r="AP4742">
            <v>63640361</v>
          </cell>
          <cell r="AQ4742">
            <v>1693541559.6921401</v>
          </cell>
          <cell r="AR4742">
            <v>0</v>
          </cell>
          <cell r="AS4742" t="str">
            <v>08/31/2023 10:53:29</v>
          </cell>
          <cell r="AT4742">
            <v>1</v>
          </cell>
          <cell r="AU4742">
            <v>44935.404606481483</v>
          </cell>
          <cell r="AV4742">
            <v>44935.405289351853</v>
          </cell>
          <cell r="AW4742" t="str">
            <v>Y</v>
          </cell>
          <cell r="AX4742" t="str">
            <v>UNSPECIFIED</v>
          </cell>
          <cell r="AY4742" t="str">
            <v>CANCEL</v>
          </cell>
          <cell r="AZ4742" t="str">
            <v>Local/02200488649823866645@default-00034560;2</v>
          </cell>
          <cell r="BA4742">
            <v>0</v>
          </cell>
          <cell r="BC4742">
            <v>0</v>
          </cell>
          <cell r="BD4742">
            <v>0</v>
          </cell>
          <cell r="BF4742">
            <v>0</v>
          </cell>
          <cell r="BG4742" t="str">
            <v>NONE</v>
          </cell>
          <cell r="BK4742">
            <v>1</v>
          </cell>
          <cell r="BL4742">
            <v>3</v>
          </cell>
          <cell r="BM4742">
            <v>45170</v>
          </cell>
          <cell r="BN4742" t="str">
            <v>09:43</v>
          </cell>
          <cell r="BO4742">
            <v>45170.404861111114</v>
          </cell>
          <cell r="BP4742" t="str">
            <v>Non Connect</v>
          </cell>
        </row>
        <row r="4743">
          <cell r="A4743">
            <v>1017084479</v>
          </cell>
          <cell r="B4743" t="str">
            <v>AUTO</v>
          </cell>
          <cell r="C4743" t="str">
            <v>DROP</v>
          </cell>
          <cell r="D4743" t="str">
            <v>Agent Not Available</v>
          </cell>
          <cell r="E4743" t="str">
            <v>Call_Drop</v>
          </cell>
          <cell r="F4743" t="str">
            <v>UNDEFINED</v>
          </cell>
          <cell r="G4743" t="str">
            <v>Default Category</v>
          </cell>
          <cell r="H4743" t="str">
            <v>VDAD</v>
          </cell>
          <cell r="I4743" t="str">
            <v>Outbound Auto Dial</v>
          </cell>
          <cell r="K4743">
            <v>44935.405300925922</v>
          </cell>
          <cell r="L4743">
            <v>44935.405370370368</v>
          </cell>
          <cell r="M4743">
            <v>10089</v>
          </cell>
          <cell r="N4743" t="str">
            <v>LAS POS Refll</v>
          </cell>
          <cell r="O4743" t="str">
            <v>00Q6F00001oxsdI</v>
          </cell>
          <cell r="Q4743">
            <v>202207057687891</v>
          </cell>
          <cell r="R4743">
            <v>0</v>
          </cell>
          <cell r="S4743">
            <v>91</v>
          </cell>
          <cell r="U4743" t="str">
            <v>TEST303</v>
          </cell>
          <cell r="X4743">
            <v>111760718</v>
          </cell>
          <cell r="AA4743" t="str">
            <v>-</v>
          </cell>
          <cell r="AH4743">
            <v>8758366507</v>
          </cell>
          <cell r="AK4743">
            <v>5</v>
          </cell>
          <cell r="AM4743" t="str">
            <v>NONE</v>
          </cell>
          <cell r="AN4743">
            <v>1</v>
          </cell>
          <cell r="AP4743">
            <v>63631917</v>
          </cell>
          <cell r="AQ4743">
            <v>1693541609.6923101</v>
          </cell>
          <cell r="AR4743">
            <v>0</v>
          </cell>
          <cell r="AS4743" t="str">
            <v>08/31/2023 10:42:26</v>
          </cell>
          <cell r="AT4743">
            <v>1</v>
          </cell>
          <cell r="AU4743">
            <v>44935.405185185184</v>
          </cell>
          <cell r="AV4743">
            <v>44935.405370370368</v>
          </cell>
          <cell r="AW4743" t="str">
            <v>Y</v>
          </cell>
          <cell r="BF4743">
            <v>0</v>
          </cell>
          <cell r="BG4743" t="str">
            <v>QUEUETIMEOUT</v>
          </cell>
          <cell r="BK4743">
            <v>1</v>
          </cell>
          <cell r="BL4743">
            <v>3</v>
          </cell>
          <cell r="BM4743">
            <v>45170</v>
          </cell>
          <cell r="BN4743" t="str">
            <v>09:43</v>
          </cell>
          <cell r="BO4743">
            <v>45170.404861111114</v>
          </cell>
          <cell r="BP4743" t="str">
            <v>Non Connect</v>
          </cell>
        </row>
        <row r="4744">
          <cell r="A4744">
            <v>1017084480</v>
          </cell>
          <cell r="B4744" t="str">
            <v>AUTO</v>
          </cell>
          <cell r="C4744" t="str">
            <v>NA</v>
          </cell>
          <cell r="D4744" t="str">
            <v>No Answer AutoDial</v>
          </cell>
          <cell r="E4744" t="str">
            <v>CALL_NOT_PICKED</v>
          </cell>
          <cell r="F4744" t="str">
            <v>UNDEFINED</v>
          </cell>
          <cell r="G4744" t="str">
            <v>Default Category</v>
          </cell>
          <cell r="H4744" t="str">
            <v>VDAD</v>
          </cell>
          <cell r="I4744" t="str">
            <v>Outbound Auto Dial</v>
          </cell>
          <cell r="K4744">
            <v>44935.405347222222</v>
          </cell>
          <cell r="L4744">
            <v>44935.405347222222</v>
          </cell>
          <cell r="M4744">
            <v>10090</v>
          </cell>
          <cell r="N4744" t="str">
            <v>PQ_HE_Topup</v>
          </cell>
          <cell r="O4744" t="str">
            <v>a1b6F00000yFYjm</v>
          </cell>
          <cell r="Q4744">
            <v>202207057687892</v>
          </cell>
          <cell r="R4744">
            <v>0</v>
          </cell>
          <cell r="S4744">
            <v>91</v>
          </cell>
          <cell r="U4744" t="str">
            <v>TEST304</v>
          </cell>
          <cell r="X4744" t="str">
            <v>Offer-202307105430347</v>
          </cell>
          <cell r="AA4744" t="str">
            <v>-</v>
          </cell>
          <cell r="AH4744">
            <v>9820577304</v>
          </cell>
          <cell r="AK4744">
            <v>0</v>
          </cell>
          <cell r="AM4744" t="str">
            <v>NONE</v>
          </cell>
          <cell r="AN4744">
            <v>1</v>
          </cell>
          <cell r="AP4744">
            <v>63640377</v>
          </cell>
          <cell r="AQ4744">
            <v>1693541565.6921899</v>
          </cell>
          <cell r="AR4744">
            <v>0</v>
          </cell>
          <cell r="AS4744" t="str">
            <v>08/31/2023 10:53:29</v>
          </cell>
          <cell r="AT4744">
            <v>1</v>
          </cell>
          <cell r="AU4744">
            <v>44935.404664351852</v>
          </cell>
          <cell r="AV4744">
            <v>44935.405347222222</v>
          </cell>
          <cell r="AW4744" t="str">
            <v>Y</v>
          </cell>
          <cell r="AX4744" t="str">
            <v>NO_ANSWER</v>
          </cell>
          <cell r="AY4744" t="str">
            <v>CONGESTION</v>
          </cell>
          <cell r="AZ4744" t="str">
            <v>Local/02200488649820577304@default-00034573;2</v>
          </cell>
          <cell r="BA4744">
            <v>480</v>
          </cell>
          <cell r="BB4744" t="str">
            <v>Temporarily unavailable</v>
          </cell>
          <cell r="BC4744">
            <v>0</v>
          </cell>
          <cell r="BD4744">
            <v>0</v>
          </cell>
          <cell r="BF4744">
            <v>0</v>
          </cell>
          <cell r="BG4744" t="str">
            <v>NONE</v>
          </cell>
          <cell r="BK4744">
            <v>1</v>
          </cell>
          <cell r="BL4744">
            <v>3</v>
          </cell>
          <cell r="BM4744">
            <v>45170</v>
          </cell>
          <cell r="BN4744" t="str">
            <v>09:43</v>
          </cell>
          <cell r="BO4744">
            <v>45170.404861111114</v>
          </cell>
          <cell r="BP4744" t="str">
            <v>Non Connect</v>
          </cell>
        </row>
        <row r="4745">
          <cell r="A4745">
            <v>1017084481</v>
          </cell>
          <cell r="B4745" t="str">
            <v>AUTO</v>
          </cell>
          <cell r="C4745" t="str">
            <v>NA</v>
          </cell>
          <cell r="D4745" t="str">
            <v>No Answer AutoDial</v>
          </cell>
          <cell r="E4745" t="str">
            <v>CALL_NOT_PICKED</v>
          </cell>
          <cell r="F4745" t="str">
            <v>UNDEFINED</v>
          </cell>
          <cell r="G4745" t="str">
            <v>Default Category</v>
          </cell>
          <cell r="H4745" t="str">
            <v>VDAD</v>
          </cell>
          <cell r="I4745" t="str">
            <v>Outbound Auto Dial</v>
          </cell>
          <cell r="K4745">
            <v>44935.405347222222</v>
          </cell>
          <cell r="L4745">
            <v>44935.405347222222</v>
          </cell>
          <cell r="M4745">
            <v>10090</v>
          </cell>
          <cell r="N4745" t="str">
            <v>PQ_HE_Topup</v>
          </cell>
          <cell r="O4745" t="str">
            <v>a1b6F00000yFYR0</v>
          </cell>
          <cell r="Q4745">
            <v>202207057687892</v>
          </cell>
          <cell r="R4745">
            <v>0</v>
          </cell>
          <cell r="S4745">
            <v>91</v>
          </cell>
          <cell r="U4745" t="str">
            <v>TEST305</v>
          </cell>
          <cell r="X4745" t="str">
            <v>Offer-202307105428028</v>
          </cell>
          <cell r="AA4745" t="str">
            <v>-</v>
          </cell>
          <cell r="AH4745">
            <v>9726259715</v>
          </cell>
          <cell r="AK4745">
            <v>0</v>
          </cell>
          <cell r="AM4745" t="str">
            <v>NONE</v>
          </cell>
          <cell r="AN4745">
            <v>1</v>
          </cell>
          <cell r="AP4745">
            <v>63640372</v>
          </cell>
          <cell r="AQ4745">
            <v>1693541564.6921799</v>
          </cell>
          <cell r="AR4745">
            <v>0</v>
          </cell>
          <cell r="AS4745" t="str">
            <v>08/31/2023 10:53:29</v>
          </cell>
          <cell r="AT4745">
            <v>1</v>
          </cell>
          <cell r="AU4745">
            <v>44935.404664351852</v>
          </cell>
          <cell r="AV4745">
            <v>44935.405347222222</v>
          </cell>
          <cell r="AW4745" t="str">
            <v>Y</v>
          </cell>
          <cell r="AX4745" t="str">
            <v>NO_ANSWER</v>
          </cell>
          <cell r="AY4745" t="str">
            <v>CONGESTION</v>
          </cell>
          <cell r="AZ4745" t="str">
            <v>Local/02200488649726259715@default-0003456e;2</v>
          </cell>
          <cell r="BA4745">
            <v>0</v>
          </cell>
          <cell r="BC4745">
            <v>0</v>
          </cell>
          <cell r="BD4745">
            <v>0</v>
          </cell>
          <cell r="BF4745">
            <v>0</v>
          </cell>
          <cell r="BG4745" t="str">
            <v>NONE</v>
          </cell>
          <cell r="BK4745">
            <v>1</v>
          </cell>
          <cell r="BL4745">
            <v>3</v>
          </cell>
          <cell r="BM4745">
            <v>45170</v>
          </cell>
          <cell r="BN4745" t="str">
            <v>09:43</v>
          </cell>
          <cell r="BO4745">
            <v>45170.404861111114</v>
          </cell>
          <cell r="BP4745" t="str">
            <v>Non Connect</v>
          </cell>
        </row>
        <row r="4746">
          <cell r="A4746">
            <v>1017084482</v>
          </cell>
          <cell r="B4746" t="str">
            <v>AUTO</v>
          </cell>
          <cell r="C4746" t="str">
            <v>NA</v>
          </cell>
          <cell r="D4746" t="str">
            <v>No Answer AutoDial</v>
          </cell>
          <cell r="E4746" t="str">
            <v>CALL_NOT_PICKED</v>
          </cell>
          <cell r="F4746" t="str">
            <v>UNDEFINED</v>
          </cell>
          <cell r="G4746" t="str">
            <v>Default Category</v>
          </cell>
          <cell r="H4746" t="str">
            <v>VDAD</v>
          </cell>
          <cell r="I4746" t="str">
            <v>Outbound Auto Dial</v>
          </cell>
          <cell r="K4746">
            <v>44935.405347222222</v>
          </cell>
          <cell r="L4746">
            <v>44935.405347222222</v>
          </cell>
          <cell r="M4746">
            <v>10090</v>
          </cell>
          <cell r="N4746" t="str">
            <v>PQ_HE_Topup</v>
          </cell>
          <cell r="O4746" t="str">
            <v>a1b6F00000yFYce</v>
          </cell>
          <cell r="Q4746">
            <v>202207057687892</v>
          </cell>
          <cell r="R4746">
            <v>0</v>
          </cell>
          <cell r="S4746">
            <v>91</v>
          </cell>
          <cell r="U4746" t="str">
            <v>TEST306</v>
          </cell>
          <cell r="X4746" t="str">
            <v>Offer-202307105429521</v>
          </cell>
          <cell r="AA4746" t="str">
            <v>-</v>
          </cell>
          <cell r="AH4746">
            <v>9602443236</v>
          </cell>
          <cell r="AK4746">
            <v>0</v>
          </cell>
          <cell r="AM4746" t="str">
            <v>NONE</v>
          </cell>
          <cell r="AN4746">
            <v>1</v>
          </cell>
          <cell r="AP4746">
            <v>63640376</v>
          </cell>
          <cell r="AQ4746">
            <v>1693541565.6921899</v>
          </cell>
          <cell r="AR4746">
            <v>0</v>
          </cell>
          <cell r="AS4746" t="str">
            <v>08/31/2023 10:53:29</v>
          </cell>
          <cell r="AT4746">
            <v>1</v>
          </cell>
          <cell r="AU4746">
            <v>44935.404664351852</v>
          </cell>
          <cell r="AV4746">
            <v>44935.405347222222</v>
          </cell>
          <cell r="AW4746" t="str">
            <v>Y</v>
          </cell>
          <cell r="AX4746" t="str">
            <v>NO_ANSWER</v>
          </cell>
          <cell r="AY4746" t="str">
            <v>CONGESTION</v>
          </cell>
          <cell r="AZ4746" t="str">
            <v>Local/02200488649602443236@default-00034572;2</v>
          </cell>
          <cell r="BA4746">
            <v>0</v>
          </cell>
          <cell r="BC4746">
            <v>0</v>
          </cell>
          <cell r="BD4746">
            <v>0</v>
          </cell>
          <cell r="BF4746">
            <v>0</v>
          </cell>
          <cell r="BG4746" t="str">
            <v>NONE</v>
          </cell>
          <cell r="BK4746">
            <v>1</v>
          </cell>
          <cell r="BL4746">
            <v>3</v>
          </cell>
          <cell r="BM4746">
            <v>45170</v>
          </cell>
          <cell r="BN4746" t="str">
            <v>09:43</v>
          </cell>
          <cell r="BO4746">
            <v>45170.404861111114</v>
          </cell>
          <cell r="BP4746" t="str">
            <v>Non Connect</v>
          </cell>
        </row>
        <row r="4747">
          <cell r="A4747">
            <v>1017084483</v>
          </cell>
          <cell r="B4747" t="str">
            <v>AUTO</v>
          </cell>
          <cell r="C4747" t="str">
            <v>NA</v>
          </cell>
          <cell r="D4747" t="str">
            <v>No Answer AutoDial</v>
          </cell>
          <cell r="E4747" t="str">
            <v>CALL_NOT_PICKED</v>
          </cell>
          <cell r="F4747" t="str">
            <v>UNDEFINED</v>
          </cell>
          <cell r="G4747" t="str">
            <v>Default Category</v>
          </cell>
          <cell r="H4747" t="str">
            <v>VDAD</v>
          </cell>
          <cell r="I4747" t="str">
            <v>Outbound Auto Dial</v>
          </cell>
          <cell r="K4747">
            <v>44935.405347222222</v>
          </cell>
          <cell r="L4747">
            <v>44935.405347222222</v>
          </cell>
          <cell r="M4747">
            <v>10090</v>
          </cell>
          <cell r="N4747" t="str">
            <v>PQ_HE_Topup</v>
          </cell>
          <cell r="O4747" t="str">
            <v>a1b6F00000yFYlP</v>
          </cell>
          <cell r="Q4747">
            <v>202207057687892</v>
          </cell>
          <cell r="R4747">
            <v>0</v>
          </cell>
          <cell r="S4747">
            <v>91</v>
          </cell>
          <cell r="U4747" t="str">
            <v>TEST307</v>
          </cell>
          <cell r="X4747" t="str">
            <v>Offer-202307105430448</v>
          </cell>
          <cell r="AA4747" t="str">
            <v>-</v>
          </cell>
          <cell r="AH4747">
            <v>9643734751</v>
          </cell>
          <cell r="AK4747">
            <v>0</v>
          </cell>
          <cell r="AM4747" t="str">
            <v>NONE</v>
          </cell>
          <cell r="AN4747">
            <v>1</v>
          </cell>
          <cell r="AP4747">
            <v>63640371</v>
          </cell>
          <cell r="AQ4747">
            <v>1693541564.6921799</v>
          </cell>
          <cell r="AR4747">
            <v>0</v>
          </cell>
          <cell r="AS4747" t="str">
            <v>08/31/2023 10:53:29</v>
          </cell>
          <cell r="AT4747">
            <v>1</v>
          </cell>
          <cell r="AU4747">
            <v>44935.404664351852</v>
          </cell>
          <cell r="AV4747">
            <v>44935.405347222222</v>
          </cell>
          <cell r="AW4747" t="str">
            <v>Y</v>
          </cell>
          <cell r="AX4747" t="str">
            <v>NO_ANSWER</v>
          </cell>
          <cell r="AY4747" t="str">
            <v>CONGESTION</v>
          </cell>
          <cell r="AZ4747" t="str">
            <v>Local/02200488649643734751@default-0003456d;2</v>
          </cell>
          <cell r="BA4747">
            <v>401</v>
          </cell>
          <cell r="BB4747" t="str">
            <v>Unauthorized</v>
          </cell>
          <cell r="BC4747">
            <v>0</v>
          </cell>
          <cell r="BD4747">
            <v>0</v>
          </cell>
          <cell r="BF4747">
            <v>0</v>
          </cell>
          <cell r="BG4747" t="str">
            <v>NONE</v>
          </cell>
          <cell r="BK4747">
            <v>1</v>
          </cell>
          <cell r="BL4747">
            <v>3</v>
          </cell>
          <cell r="BM4747">
            <v>45170</v>
          </cell>
          <cell r="BN4747" t="str">
            <v>09:43</v>
          </cell>
          <cell r="BO4747">
            <v>45170.404861111114</v>
          </cell>
          <cell r="BP4747" t="str">
            <v>Non Connect</v>
          </cell>
        </row>
        <row r="4748">
          <cell r="A4748">
            <v>1017084484</v>
          </cell>
          <cell r="B4748" t="str">
            <v>AUTO</v>
          </cell>
          <cell r="C4748" t="str">
            <v>NA</v>
          </cell>
          <cell r="D4748" t="str">
            <v>No Answer AutoDial</v>
          </cell>
          <cell r="E4748" t="str">
            <v>CALL_NOT_PICKED</v>
          </cell>
          <cell r="F4748" t="str">
            <v>UNDEFINED</v>
          </cell>
          <cell r="G4748" t="str">
            <v>Default Category</v>
          </cell>
          <cell r="H4748" t="str">
            <v>VDAD</v>
          </cell>
          <cell r="I4748" t="str">
            <v>Outbound Auto Dial</v>
          </cell>
          <cell r="K4748">
            <v>44935.405347222222</v>
          </cell>
          <cell r="L4748">
            <v>44935.405347222222</v>
          </cell>
          <cell r="M4748">
            <v>10090</v>
          </cell>
          <cell r="N4748" t="str">
            <v>PQ_HE_Topup</v>
          </cell>
          <cell r="O4748" t="str">
            <v>a1b6F00000yFYeC</v>
          </cell>
          <cell r="Q4748">
            <v>202207057687892</v>
          </cell>
          <cell r="R4748">
            <v>0</v>
          </cell>
          <cell r="S4748">
            <v>91</v>
          </cell>
          <cell r="U4748" t="str">
            <v>TEST308</v>
          </cell>
          <cell r="X4748" t="str">
            <v>Offer-202307105429617</v>
          </cell>
          <cell r="AA4748" t="str">
            <v>-</v>
          </cell>
          <cell r="AH4748">
            <v>9908549754</v>
          </cell>
          <cell r="AK4748">
            <v>0</v>
          </cell>
          <cell r="AM4748" t="str">
            <v>NONE</v>
          </cell>
          <cell r="AN4748">
            <v>1</v>
          </cell>
          <cell r="AP4748">
            <v>63640370</v>
          </cell>
          <cell r="AQ4748">
            <v>1693541563.6921699</v>
          </cell>
          <cell r="AR4748">
            <v>0</v>
          </cell>
          <cell r="AS4748" t="str">
            <v>08/31/2023 10:53:29</v>
          </cell>
          <cell r="AT4748">
            <v>1</v>
          </cell>
          <cell r="AU4748">
            <v>44935.404664351852</v>
          </cell>
          <cell r="AV4748">
            <v>44935.405347222222</v>
          </cell>
          <cell r="AW4748" t="str">
            <v>Y</v>
          </cell>
          <cell r="AX4748" t="str">
            <v>NO_ANSWER</v>
          </cell>
          <cell r="AY4748" t="str">
            <v>CONGESTION</v>
          </cell>
          <cell r="AZ4748" t="str">
            <v>Local/02200488649908549754@default-0003456b;2</v>
          </cell>
          <cell r="BA4748">
            <v>401</v>
          </cell>
          <cell r="BB4748" t="str">
            <v>Unauthorized</v>
          </cell>
          <cell r="BC4748">
            <v>0</v>
          </cell>
          <cell r="BD4748">
            <v>0</v>
          </cell>
          <cell r="BF4748">
            <v>0</v>
          </cell>
          <cell r="BG4748" t="str">
            <v>NONE</v>
          </cell>
          <cell r="BK4748">
            <v>1</v>
          </cell>
          <cell r="BL4748">
            <v>3</v>
          </cell>
          <cell r="BM4748">
            <v>45170</v>
          </cell>
          <cell r="BN4748" t="str">
            <v>09:43</v>
          </cell>
          <cell r="BO4748">
            <v>45170.404861111114</v>
          </cell>
          <cell r="BP4748" t="str">
            <v>Non Connect</v>
          </cell>
        </row>
        <row r="4749">
          <cell r="A4749">
            <v>1017084485</v>
          </cell>
          <cell r="B4749" t="str">
            <v>AUTO</v>
          </cell>
          <cell r="C4749" t="str">
            <v>NA</v>
          </cell>
          <cell r="D4749" t="str">
            <v>No Answer AutoDial</v>
          </cell>
          <cell r="E4749" t="str">
            <v>CALL_NOT_PICKED</v>
          </cell>
          <cell r="F4749" t="str">
            <v>UNDEFINED</v>
          </cell>
          <cell r="G4749" t="str">
            <v>Default Category</v>
          </cell>
          <cell r="H4749" t="str">
            <v>VDAD</v>
          </cell>
          <cell r="I4749" t="str">
            <v>Outbound Auto Dial</v>
          </cell>
          <cell r="K4749">
            <v>44935.405347222222</v>
          </cell>
          <cell r="L4749">
            <v>44935.405347222222</v>
          </cell>
          <cell r="M4749">
            <v>10090</v>
          </cell>
          <cell r="N4749" t="str">
            <v>PQ_HE_Topup</v>
          </cell>
          <cell r="O4749" t="str">
            <v>a1b6F00000yFYcg</v>
          </cell>
          <cell r="Q4749">
            <v>202207057687892</v>
          </cell>
          <cell r="R4749">
            <v>0</v>
          </cell>
          <cell r="S4749">
            <v>91</v>
          </cell>
          <cell r="U4749" t="str">
            <v>TEST309</v>
          </cell>
          <cell r="X4749" t="str">
            <v>Offer-202307105429523</v>
          </cell>
          <cell r="AA4749" t="str">
            <v>-</v>
          </cell>
          <cell r="AH4749">
            <v>9829171435</v>
          </cell>
          <cell r="AK4749">
            <v>0</v>
          </cell>
          <cell r="AM4749" t="str">
            <v>NONE</v>
          </cell>
          <cell r="AN4749">
            <v>1</v>
          </cell>
          <cell r="AP4749">
            <v>63640375</v>
          </cell>
          <cell r="AQ4749">
            <v>1693541565.6921899</v>
          </cell>
          <cell r="AR4749">
            <v>0</v>
          </cell>
          <cell r="AS4749" t="str">
            <v>08/31/2023 10:53:29</v>
          </cell>
          <cell r="AT4749">
            <v>1</v>
          </cell>
          <cell r="AU4749">
            <v>44935.404664351852</v>
          </cell>
          <cell r="AV4749">
            <v>44935.405347222222</v>
          </cell>
          <cell r="AW4749" t="str">
            <v>Y</v>
          </cell>
          <cell r="AX4749" t="str">
            <v>UNSPECIFIED</v>
          </cell>
          <cell r="AY4749" t="str">
            <v>CANCEL</v>
          </cell>
          <cell r="AZ4749" t="str">
            <v>Local/02200488649829171435@default-00034571;2</v>
          </cell>
          <cell r="BA4749">
            <v>0</v>
          </cell>
          <cell r="BC4749">
            <v>0</v>
          </cell>
          <cell r="BD4749">
            <v>0</v>
          </cell>
          <cell r="BF4749">
            <v>0</v>
          </cell>
          <cell r="BG4749" t="str">
            <v>NONE</v>
          </cell>
          <cell r="BK4749">
            <v>1</v>
          </cell>
          <cell r="BL4749">
            <v>3</v>
          </cell>
          <cell r="BM4749">
            <v>45170</v>
          </cell>
          <cell r="BN4749" t="str">
            <v>09:43</v>
          </cell>
          <cell r="BO4749">
            <v>45170.404861111114</v>
          </cell>
          <cell r="BP4749" t="str">
            <v>Non Connect</v>
          </cell>
        </row>
        <row r="4750">
          <cell r="A4750">
            <v>1017084486</v>
          </cell>
          <cell r="B4750" t="str">
            <v>AUTO</v>
          </cell>
          <cell r="C4750" t="str">
            <v>DROP</v>
          </cell>
          <cell r="D4750" t="str">
            <v>Agent Not Available</v>
          </cell>
          <cell r="E4750" t="str">
            <v>Call_Drop</v>
          </cell>
          <cell r="F4750" t="str">
            <v>UNDEFINED</v>
          </cell>
          <cell r="G4750" t="str">
            <v>Default Category</v>
          </cell>
          <cell r="H4750" t="str">
            <v>VDAD</v>
          </cell>
          <cell r="I4750" t="str">
            <v>Outbound Auto Dial</v>
          </cell>
          <cell r="K4750">
            <v>44935.405358796299</v>
          </cell>
          <cell r="L4750">
            <v>44935.405428240738</v>
          </cell>
          <cell r="M4750">
            <v>10089</v>
          </cell>
          <cell r="N4750" t="str">
            <v>LAS POS Refll</v>
          </cell>
          <cell r="O4750" t="str">
            <v>00Q6F00001oyz1N</v>
          </cell>
          <cell r="Q4750">
            <v>202207057687891</v>
          </cell>
          <cell r="R4750">
            <v>0</v>
          </cell>
          <cell r="S4750">
            <v>91</v>
          </cell>
          <cell r="U4750" t="str">
            <v>TEST310</v>
          </cell>
          <cell r="X4750">
            <v>112028348</v>
          </cell>
          <cell r="AA4750" t="str">
            <v>-</v>
          </cell>
          <cell r="AH4750">
            <v>9038131313</v>
          </cell>
          <cell r="AK4750">
            <v>6</v>
          </cell>
          <cell r="AM4750" t="str">
            <v>NONE</v>
          </cell>
          <cell r="AN4750">
            <v>1</v>
          </cell>
          <cell r="AP4750">
            <v>63631913</v>
          </cell>
          <cell r="AQ4750">
            <v>1693541608.6923001</v>
          </cell>
          <cell r="AR4750">
            <v>0</v>
          </cell>
          <cell r="AS4750" t="str">
            <v>08/31/2023 10:42:26</v>
          </cell>
          <cell r="AT4750">
            <v>1</v>
          </cell>
          <cell r="AU4750">
            <v>44935.405185185184</v>
          </cell>
          <cell r="AV4750">
            <v>44935.405428240738</v>
          </cell>
          <cell r="AW4750" t="str">
            <v>Y</v>
          </cell>
          <cell r="BF4750">
            <v>0</v>
          </cell>
          <cell r="BG4750" t="str">
            <v>ABANDON</v>
          </cell>
          <cell r="BK4750">
            <v>1</v>
          </cell>
          <cell r="BL4750">
            <v>3</v>
          </cell>
          <cell r="BM4750">
            <v>45170</v>
          </cell>
          <cell r="BN4750" t="str">
            <v>09:43</v>
          </cell>
          <cell r="BO4750">
            <v>45170.404861111114</v>
          </cell>
          <cell r="BP4750" t="str">
            <v>Non Connect</v>
          </cell>
        </row>
        <row r="4751">
          <cell r="A4751">
            <v>1017084487</v>
          </cell>
          <cell r="B4751" t="str">
            <v>AUTO</v>
          </cell>
          <cell r="C4751" t="str">
            <v>AB</v>
          </cell>
          <cell r="D4751" t="str">
            <v>Busy Auto</v>
          </cell>
          <cell r="E4751" t="str">
            <v>BUSY</v>
          </cell>
          <cell r="F4751" t="str">
            <v>UNDEFINED</v>
          </cell>
          <cell r="G4751" t="str">
            <v>Default Category</v>
          </cell>
          <cell r="H4751" t="str">
            <v>VDAD</v>
          </cell>
          <cell r="I4751" t="str">
            <v>Outbound Auto Dial</v>
          </cell>
          <cell r="K4751">
            <v>44935.405381944445</v>
          </cell>
          <cell r="L4751">
            <v>44935.405381944445</v>
          </cell>
          <cell r="M4751">
            <v>10090</v>
          </cell>
          <cell r="N4751" t="str">
            <v>PQ_HE_Topup</v>
          </cell>
          <cell r="O4751" t="str">
            <v>a1b6F00000yFYwo</v>
          </cell>
          <cell r="Q4751">
            <v>202207057687892</v>
          </cell>
          <cell r="R4751">
            <v>0</v>
          </cell>
          <cell r="S4751">
            <v>91</v>
          </cell>
          <cell r="U4751" t="str">
            <v>TEST311</v>
          </cell>
          <cell r="X4751" t="str">
            <v>Offer-202307105431923</v>
          </cell>
          <cell r="AA4751" t="str">
            <v>-</v>
          </cell>
          <cell r="AH4751">
            <v>9925044415</v>
          </cell>
          <cell r="AK4751">
            <v>0</v>
          </cell>
          <cell r="AM4751" t="str">
            <v>NONE</v>
          </cell>
          <cell r="AN4751">
            <v>1</v>
          </cell>
          <cell r="AP4751">
            <v>63640412</v>
          </cell>
          <cell r="AQ4751">
            <v>1693541626.69241</v>
          </cell>
          <cell r="AR4751">
            <v>0</v>
          </cell>
          <cell r="AS4751" t="str">
            <v>08/31/2023 10:53:29</v>
          </cell>
          <cell r="AT4751">
            <v>1</v>
          </cell>
          <cell r="AU4751">
            <v>44935.405381944445</v>
          </cell>
          <cell r="AV4751">
            <v>44935.405543981484</v>
          </cell>
          <cell r="AW4751" t="str">
            <v>Y</v>
          </cell>
          <cell r="AX4751" t="str">
            <v>USER_BUSY</v>
          </cell>
          <cell r="AY4751" t="str">
            <v>BUSY</v>
          </cell>
          <cell r="AZ4751" t="str">
            <v>Local/02200488649925044415@default-000345c1;2</v>
          </cell>
          <cell r="BA4751">
            <v>486</v>
          </cell>
          <cell r="BB4751" t="str">
            <v>Busy here</v>
          </cell>
          <cell r="BC4751">
            <v>0</v>
          </cell>
          <cell r="BD4751">
            <v>0</v>
          </cell>
          <cell r="BF4751">
            <v>0</v>
          </cell>
          <cell r="BG4751" t="str">
            <v>NONE</v>
          </cell>
          <cell r="BK4751">
            <v>1</v>
          </cell>
          <cell r="BL4751">
            <v>3</v>
          </cell>
          <cell r="BM4751">
            <v>45170</v>
          </cell>
          <cell r="BN4751" t="str">
            <v>09:43</v>
          </cell>
          <cell r="BO4751">
            <v>45170.404861111114</v>
          </cell>
          <cell r="BP4751" t="str">
            <v>Non Connect</v>
          </cell>
        </row>
        <row r="4752">
          <cell r="A4752">
            <v>1017084488</v>
          </cell>
          <cell r="B4752" t="str">
            <v>AUTO</v>
          </cell>
          <cell r="C4752" t="str">
            <v>NRSP</v>
          </cell>
          <cell r="D4752" t="str">
            <v>No response</v>
          </cell>
          <cell r="E4752" t="str">
            <v>CONNECTED</v>
          </cell>
          <cell r="F4752" t="str">
            <v>Connected</v>
          </cell>
          <cell r="G4752" t="str">
            <v>Connected</v>
          </cell>
          <cell r="H4752" t="str">
            <v>STL222090</v>
          </cell>
          <cell r="I4752" t="str">
            <v>Javed Ibrahim Sayyed</v>
          </cell>
          <cell r="J4752">
            <v>8</v>
          </cell>
          <cell r="K4752">
            <v>44935.405393518522</v>
          </cell>
          <cell r="L4752">
            <v>44935.405821759261</v>
          </cell>
          <cell r="M4752">
            <v>10090</v>
          </cell>
          <cell r="N4752" t="str">
            <v>PQ_HE_Topup</v>
          </cell>
          <cell r="O4752" t="str">
            <v>a1b6F00000yFZ2p</v>
          </cell>
          <cell r="Q4752">
            <v>202207057687892</v>
          </cell>
          <cell r="R4752">
            <v>0</v>
          </cell>
          <cell r="S4752">
            <v>91</v>
          </cell>
          <cell r="U4752" t="str">
            <v>TEST312</v>
          </cell>
          <cell r="X4752" t="str">
            <v>Offer-202307105432685</v>
          </cell>
          <cell r="AA4752" t="str">
            <v>-</v>
          </cell>
          <cell r="AF4752" t="str">
            <v>U</v>
          </cell>
          <cell r="AH4752">
            <v>9997652764</v>
          </cell>
          <cell r="AK4752">
            <v>37</v>
          </cell>
          <cell r="AL4752" t="str">
            <v>CFAB_Sales_Agents</v>
          </cell>
          <cell r="AM4752" t="str">
            <v>MAIN</v>
          </cell>
          <cell r="AN4752">
            <v>1</v>
          </cell>
          <cell r="AP4752">
            <v>63640394</v>
          </cell>
          <cell r="AQ4752">
            <v>1693541604.46192</v>
          </cell>
          <cell r="AR4752">
            <v>0</v>
          </cell>
          <cell r="AS4752" t="str">
            <v>08/31/2023 10:53:29</v>
          </cell>
          <cell r="AT4752">
            <v>1</v>
          </cell>
          <cell r="AU4752">
            <v>44935.405138888891</v>
          </cell>
          <cell r="AV4752">
            <v>44935.40587962963</v>
          </cell>
          <cell r="AW4752" t="str">
            <v>Y</v>
          </cell>
          <cell r="AX4752" t="str">
            <v>NORMAL_CLEARING</v>
          </cell>
          <cell r="AY4752" t="str">
            <v>ANSWER</v>
          </cell>
          <cell r="AZ4752" t="str">
            <v>Local/02200488649997652764@default-0002706e;2</v>
          </cell>
          <cell r="BA4752">
            <v>401</v>
          </cell>
          <cell r="BB4752" t="str">
            <v>Unauthorized</v>
          </cell>
          <cell r="BC4752">
            <v>22</v>
          </cell>
          <cell r="BD4752">
            <v>0</v>
          </cell>
          <cell r="BE4752">
            <v>44</v>
          </cell>
          <cell r="BF4752">
            <v>0</v>
          </cell>
          <cell r="BG4752" t="str">
            <v>AGENT</v>
          </cell>
          <cell r="BK4752">
            <v>1</v>
          </cell>
          <cell r="BL4752">
            <v>3</v>
          </cell>
          <cell r="BM4752">
            <v>45170</v>
          </cell>
          <cell r="BN4752" t="str">
            <v>09:43</v>
          </cell>
          <cell r="BO4752">
            <v>45170.404861111114</v>
          </cell>
          <cell r="BP4752" t="str">
            <v>Non Connect</v>
          </cell>
        </row>
        <row r="4753">
          <cell r="A4753">
            <v>1017084489</v>
          </cell>
          <cell r="B4753" t="str">
            <v>AUTO</v>
          </cell>
          <cell r="C4753" t="str">
            <v>NA</v>
          </cell>
          <cell r="D4753" t="str">
            <v>No Answer AutoDial</v>
          </cell>
          <cell r="E4753" t="str">
            <v>CALL_NOT_PICKED</v>
          </cell>
          <cell r="F4753" t="str">
            <v>UNDEFINED</v>
          </cell>
          <cell r="G4753" t="str">
            <v>Default Category</v>
          </cell>
          <cell r="H4753" t="str">
            <v>VDAD</v>
          </cell>
          <cell r="I4753" t="str">
            <v>Outbound Auto Dial</v>
          </cell>
          <cell r="K4753">
            <v>44935.405416666668</v>
          </cell>
          <cell r="L4753">
            <v>44935.405416666668</v>
          </cell>
          <cell r="M4753">
            <v>10090</v>
          </cell>
          <cell r="N4753" t="str">
            <v>PQ_HE_Topup</v>
          </cell>
          <cell r="O4753" t="str">
            <v>a1b6F00000yFYRH</v>
          </cell>
          <cell r="Q4753">
            <v>202207057687892</v>
          </cell>
          <cell r="R4753">
            <v>0</v>
          </cell>
          <cell r="S4753">
            <v>91</v>
          </cell>
          <cell r="U4753" t="str">
            <v>TEST313</v>
          </cell>
          <cell r="X4753" t="str">
            <v>Offer-202307105428045</v>
          </cell>
          <cell r="AA4753" t="str">
            <v>-</v>
          </cell>
          <cell r="AH4753">
            <v>9779298900</v>
          </cell>
          <cell r="AK4753">
            <v>0</v>
          </cell>
          <cell r="AM4753" t="str">
            <v>NONE</v>
          </cell>
          <cell r="AN4753">
            <v>1</v>
          </cell>
          <cell r="AP4753">
            <v>63640378</v>
          </cell>
          <cell r="AQ4753">
            <v>1693541568.6921999</v>
          </cell>
          <cell r="AR4753">
            <v>0</v>
          </cell>
          <cell r="AS4753" t="str">
            <v>08/31/2023 10:53:29</v>
          </cell>
          <cell r="AT4753">
            <v>1</v>
          </cell>
          <cell r="AU4753">
            <v>44935.404722222222</v>
          </cell>
          <cell r="AV4753">
            <v>44935.405416666668</v>
          </cell>
          <cell r="AW4753" t="str">
            <v>Y</v>
          </cell>
          <cell r="AX4753" t="str">
            <v>NO_ANSWER</v>
          </cell>
          <cell r="AY4753" t="str">
            <v>CONGESTION</v>
          </cell>
          <cell r="AZ4753" t="str">
            <v>Local/02200488649779298900@default-00034574;2</v>
          </cell>
          <cell r="BA4753">
            <v>480</v>
          </cell>
          <cell r="BB4753" t="str">
            <v>Temporarily unavailable</v>
          </cell>
          <cell r="BC4753">
            <v>0</v>
          </cell>
          <cell r="BD4753">
            <v>0</v>
          </cell>
          <cell r="BF4753">
            <v>0</v>
          </cell>
          <cell r="BG4753" t="str">
            <v>NONE</v>
          </cell>
          <cell r="BK4753">
            <v>1</v>
          </cell>
          <cell r="BL4753">
            <v>3</v>
          </cell>
          <cell r="BM4753">
            <v>45170</v>
          </cell>
          <cell r="BN4753" t="str">
            <v>09:43</v>
          </cell>
          <cell r="BO4753">
            <v>45170.404861111114</v>
          </cell>
          <cell r="BP4753" t="str">
            <v>Non Connect</v>
          </cell>
        </row>
        <row r="4754">
          <cell r="A4754">
            <v>1017084490</v>
          </cell>
          <cell r="B4754" t="str">
            <v>AUTO</v>
          </cell>
          <cell r="C4754" t="str">
            <v>NA</v>
          </cell>
          <cell r="D4754" t="str">
            <v>No Answer AutoDial</v>
          </cell>
          <cell r="E4754" t="str">
            <v>CALL_NOT_PICKED</v>
          </cell>
          <cell r="F4754" t="str">
            <v>UNDEFINED</v>
          </cell>
          <cell r="G4754" t="str">
            <v>Default Category</v>
          </cell>
          <cell r="H4754" t="str">
            <v>VDAD</v>
          </cell>
          <cell r="I4754" t="str">
            <v>Outbound Auto Dial</v>
          </cell>
          <cell r="K4754">
            <v>44935.405416666668</v>
          </cell>
          <cell r="L4754">
            <v>44935.405416666668</v>
          </cell>
          <cell r="M4754">
            <v>10090</v>
          </cell>
          <cell r="N4754" t="str">
            <v>PQ_HE_Topup</v>
          </cell>
          <cell r="O4754" t="str">
            <v>a1b6F00000yFYvW</v>
          </cell>
          <cell r="Q4754">
            <v>202207057687892</v>
          </cell>
          <cell r="R4754">
            <v>0</v>
          </cell>
          <cell r="S4754">
            <v>91</v>
          </cell>
          <cell r="U4754" t="str">
            <v>TEST314</v>
          </cell>
          <cell r="X4754" t="str">
            <v>Offer-202307105431843</v>
          </cell>
          <cell r="AA4754" t="str">
            <v>-</v>
          </cell>
          <cell r="AH4754">
            <v>9986982138</v>
          </cell>
          <cell r="AK4754">
            <v>0</v>
          </cell>
          <cell r="AM4754" t="str">
            <v>NONE</v>
          </cell>
          <cell r="AN4754">
            <v>1</v>
          </cell>
          <cell r="AP4754">
            <v>63640382</v>
          </cell>
          <cell r="AQ4754">
            <v>1693541571.4618599</v>
          </cell>
          <cell r="AR4754">
            <v>0</v>
          </cell>
          <cell r="AS4754" t="str">
            <v>08/31/2023 10:53:29</v>
          </cell>
          <cell r="AT4754">
            <v>1</v>
          </cell>
          <cell r="AU4754">
            <v>44935.404745370368</v>
          </cell>
          <cell r="AV4754">
            <v>44935.405416666668</v>
          </cell>
          <cell r="AW4754" t="str">
            <v>Y</v>
          </cell>
          <cell r="AX4754" t="str">
            <v>NO_ANSWER</v>
          </cell>
          <cell r="AY4754" t="str">
            <v>CONGESTION</v>
          </cell>
          <cell r="AZ4754" t="str">
            <v>Local/02200488649986982138@default-00027055;2</v>
          </cell>
          <cell r="BA4754">
            <v>401</v>
          </cell>
          <cell r="BB4754" t="str">
            <v>Unauthorized</v>
          </cell>
          <cell r="BC4754">
            <v>0</v>
          </cell>
          <cell r="BD4754">
            <v>0</v>
          </cell>
          <cell r="BF4754">
            <v>0</v>
          </cell>
          <cell r="BG4754" t="str">
            <v>NONE</v>
          </cell>
          <cell r="BK4754">
            <v>1</v>
          </cell>
          <cell r="BL4754">
            <v>3</v>
          </cell>
          <cell r="BM4754">
            <v>45170</v>
          </cell>
          <cell r="BN4754" t="str">
            <v>09:43</v>
          </cell>
          <cell r="BO4754">
            <v>45170.404861111114</v>
          </cell>
          <cell r="BP4754" t="str">
            <v>Non Connect</v>
          </cell>
        </row>
        <row r="4755">
          <cell r="A4755">
            <v>1017084491</v>
          </cell>
          <cell r="B4755" t="str">
            <v>AUTO</v>
          </cell>
          <cell r="C4755" t="str">
            <v>NA</v>
          </cell>
          <cell r="D4755" t="str">
            <v>No Answer AutoDial</v>
          </cell>
          <cell r="E4755" t="str">
            <v>CALL_NOT_PICKED</v>
          </cell>
          <cell r="F4755" t="str">
            <v>UNDEFINED</v>
          </cell>
          <cell r="G4755" t="str">
            <v>Default Category</v>
          </cell>
          <cell r="H4755" t="str">
            <v>VDAD</v>
          </cell>
          <cell r="I4755" t="str">
            <v>Outbound Auto Dial</v>
          </cell>
          <cell r="K4755">
            <v>44935.405416666668</v>
          </cell>
          <cell r="L4755">
            <v>44935.405416666668</v>
          </cell>
          <cell r="M4755">
            <v>10090</v>
          </cell>
          <cell r="N4755" t="str">
            <v>PQ_HE_Topup</v>
          </cell>
          <cell r="O4755" t="str">
            <v>a1b6F00000yFYSo</v>
          </cell>
          <cell r="Q4755">
            <v>202207057687892</v>
          </cell>
          <cell r="R4755">
            <v>0</v>
          </cell>
          <cell r="S4755">
            <v>91</v>
          </cell>
          <cell r="U4755" t="str">
            <v>TEST315</v>
          </cell>
          <cell r="X4755" t="str">
            <v>Offer-202307105428140</v>
          </cell>
          <cell r="AA4755" t="str">
            <v>-</v>
          </cell>
          <cell r="AH4755">
            <v>9850762094</v>
          </cell>
          <cell r="AK4755">
            <v>0</v>
          </cell>
          <cell r="AM4755" t="str">
            <v>NONE</v>
          </cell>
          <cell r="AN4755">
            <v>1</v>
          </cell>
          <cell r="AP4755">
            <v>63640381</v>
          </cell>
          <cell r="AQ4755">
            <v>1693541571.4618499</v>
          </cell>
          <cell r="AR4755">
            <v>0</v>
          </cell>
          <cell r="AS4755" t="str">
            <v>08/31/2023 10:53:29</v>
          </cell>
          <cell r="AT4755">
            <v>1</v>
          </cell>
          <cell r="AU4755">
            <v>44935.404745370368</v>
          </cell>
          <cell r="AV4755">
            <v>44935.405416666668</v>
          </cell>
          <cell r="AW4755" t="str">
            <v>Y</v>
          </cell>
          <cell r="AX4755" t="str">
            <v>NO_ANSWER</v>
          </cell>
          <cell r="AY4755" t="str">
            <v>CONGESTION</v>
          </cell>
          <cell r="AZ4755" t="str">
            <v>Local/02200488649850762094@default-00027054;2</v>
          </cell>
          <cell r="BA4755">
            <v>480</v>
          </cell>
          <cell r="BB4755" t="str">
            <v>Temporarily unavailable</v>
          </cell>
          <cell r="BC4755">
            <v>0</v>
          </cell>
          <cell r="BD4755">
            <v>0</v>
          </cell>
          <cell r="BF4755">
            <v>0</v>
          </cell>
          <cell r="BG4755" t="str">
            <v>NONE</v>
          </cell>
          <cell r="BK4755">
            <v>1</v>
          </cell>
          <cell r="BL4755">
            <v>3</v>
          </cell>
          <cell r="BM4755">
            <v>45170</v>
          </cell>
          <cell r="BN4755" t="str">
            <v>09:43</v>
          </cell>
          <cell r="BO4755">
            <v>45170.404861111114</v>
          </cell>
          <cell r="BP4755" t="str">
            <v>Non Connect</v>
          </cell>
        </row>
        <row r="4756">
          <cell r="A4756">
            <v>1017084492</v>
          </cell>
          <cell r="B4756" t="str">
            <v>AUTO</v>
          </cell>
          <cell r="C4756" t="str">
            <v>NA</v>
          </cell>
          <cell r="D4756" t="str">
            <v>No Answer AutoDial</v>
          </cell>
          <cell r="E4756" t="str">
            <v>CALL_NOT_PICKED</v>
          </cell>
          <cell r="F4756" t="str">
            <v>UNDEFINED</v>
          </cell>
          <cell r="G4756" t="str">
            <v>Default Category</v>
          </cell>
          <cell r="H4756" t="str">
            <v>VDAD</v>
          </cell>
          <cell r="I4756" t="str">
            <v>Outbound Auto Dial</v>
          </cell>
          <cell r="K4756">
            <v>44935.405416666668</v>
          </cell>
          <cell r="L4756">
            <v>44935.405416666668</v>
          </cell>
          <cell r="M4756">
            <v>10090</v>
          </cell>
          <cell r="N4756" t="str">
            <v>PQ_HE_Topup</v>
          </cell>
          <cell r="O4756" t="str">
            <v>a1b6F00000yFZ3N</v>
          </cell>
          <cell r="Q4756">
            <v>202207057687892</v>
          </cell>
          <cell r="R4756">
            <v>0</v>
          </cell>
          <cell r="S4756">
            <v>91</v>
          </cell>
          <cell r="U4756" t="str">
            <v>TEST316</v>
          </cell>
          <cell r="X4756" t="str">
            <v>Offer-202307105432719</v>
          </cell>
          <cell r="AA4756" t="str">
            <v>-</v>
          </cell>
          <cell r="AH4756">
            <v>9414121259</v>
          </cell>
          <cell r="AK4756">
            <v>0</v>
          </cell>
          <cell r="AM4756" t="str">
            <v>NONE</v>
          </cell>
          <cell r="AN4756">
            <v>1</v>
          </cell>
          <cell r="AP4756">
            <v>63640380</v>
          </cell>
          <cell r="AQ4756">
            <v>1693541570.4618499</v>
          </cell>
          <cell r="AR4756">
            <v>0</v>
          </cell>
          <cell r="AS4756" t="str">
            <v>08/31/2023 10:53:29</v>
          </cell>
          <cell r="AT4756">
            <v>1</v>
          </cell>
          <cell r="AU4756">
            <v>44935.404745370368</v>
          </cell>
          <cell r="AV4756">
            <v>44935.405416666668</v>
          </cell>
          <cell r="AW4756" t="str">
            <v>Y</v>
          </cell>
          <cell r="AX4756" t="str">
            <v>NO_ANSWER</v>
          </cell>
          <cell r="AY4756" t="str">
            <v>CONGESTION</v>
          </cell>
          <cell r="AZ4756" t="str">
            <v>Local/02200488649414121259@default-00027053;2</v>
          </cell>
          <cell r="BA4756">
            <v>401</v>
          </cell>
          <cell r="BB4756" t="str">
            <v>Unauthorized</v>
          </cell>
          <cell r="BC4756">
            <v>0</v>
          </cell>
          <cell r="BD4756">
            <v>0</v>
          </cell>
          <cell r="BF4756">
            <v>0</v>
          </cell>
          <cell r="BG4756" t="str">
            <v>NONE</v>
          </cell>
          <cell r="BK4756">
            <v>1</v>
          </cell>
          <cell r="BL4756">
            <v>3</v>
          </cell>
          <cell r="BM4756">
            <v>45170</v>
          </cell>
          <cell r="BN4756" t="str">
            <v>09:43</v>
          </cell>
          <cell r="BO4756">
            <v>45170.404861111114</v>
          </cell>
          <cell r="BP4756" t="str">
            <v>Non Connect</v>
          </cell>
        </row>
        <row r="4757">
          <cell r="A4757">
            <v>1017084493</v>
          </cell>
          <cell r="B4757" t="str">
            <v>AUTO</v>
          </cell>
          <cell r="C4757" t="str">
            <v>NA</v>
          </cell>
          <cell r="D4757" t="str">
            <v>No Answer AutoDial</v>
          </cell>
          <cell r="E4757" t="str">
            <v>CALL_NOT_PICKED</v>
          </cell>
          <cell r="F4757" t="str">
            <v>UNDEFINED</v>
          </cell>
          <cell r="G4757" t="str">
            <v>Default Category</v>
          </cell>
          <cell r="H4757" t="str">
            <v>VDAD</v>
          </cell>
          <cell r="I4757" t="str">
            <v>Outbound Auto Dial</v>
          </cell>
          <cell r="K4757">
            <v>44935.405416666668</v>
          </cell>
          <cell r="L4757">
            <v>44935.405416666668</v>
          </cell>
          <cell r="M4757">
            <v>10090</v>
          </cell>
          <cell r="N4757" t="str">
            <v>PQ_HE_Topup</v>
          </cell>
          <cell r="O4757" t="str">
            <v>a1b6F00000yFYRz</v>
          </cell>
          <cell r="Q4757">
            <v>202207057687892</v>
          </cell>
          <cell r="R4757">
            <v>0</v>
          </cell>
          <cell r="S4757">
            <v>91</v>
          </cell>
          <cell r="U4757" t="str">
            <v>TEST317</v>
          </cell>
          <cell r="X4757" t="str">
            <v>Offer-202307105428089</v>
          </cell>
          <cell r="AA4757" t="str">
            <v>-</v>
          </cell>
          <cell r="AH4757">
            <v>9826649479</v>
          </cell>
          <cell r="AK4757">
            <v>0</v>
          </cell>
          <cell r="AM4757" t="str">
            <v>NONE</v>
          </cell>
          <cell r="AN4757">
            <v>1</v>
          </cell>
          <cell r="AP4757">
            <v>63640386</v>
          </cell>
          <cell r="AQ4757">
            <v>1693541571.69222</v>
          </cell>
          <cell r="AR4757">
            <v>0</v>
          </cell>
          <cell r="AS4757" t="str">
            <v>08/31/2023 10:53:29</v>
          </cell>
          <cell r="AT4757">
            <v>1</v>
          </cell>
          <cell r="AU4757">
            <v>44935.404756944445</v>
          </cell>
          <cell r="AV4757">
            <v>44935.405416666668</v>
          </cell>
          <cell r="AW4757" t="str">
            <v>Y</v>
          </cell>
          <cell r="AX4757" t="str">
            <v>NO_ANSWER</v>
          </cell>
          <cell r="AY4757" t="str">
            <v>CONGESTION</v>
          </cell>
          <cell r="AZ4757" t="str">
            <v>Local/02200488649826649479@default-0003457b;2</v>
          </cell>
          <cell r="BA4757">
            <v>401</v>
          </cell>
          <cell r="BB4757" t="str">
            <v>Unauthorized</v>
          </cell>
          <cell r="BC4757">
            <v>0</v>
          </cell>
          <cell r="BD4757">
            <v>0</v>
          </cell>
          <cell r="BF4757">
            <v>0</v>
          </cell>
          <cell r="BG4757" t="str">
            <v>NONE</v>
          </cell>
          <cell r="BK4757">
            <v>1</v>
          </cell>
          <cell r="BL4757">
            <v>3</v>
          </cell>
          <cell r="BM4757">
            <v>45170</v>
          </cell>
          <cell r="BN4757" t="str">
            <v>09:43</v>
          </cell>
          <cell r="BO4757">
            <v>45170.404861111114</v>
          </cell>
          <cell r="BP4757" t="str">
            <v>Non Connect</v>
          </cell>
        </row>
        <row r="4758">
          <cell r="A4758">
            <v>1017084494</v>
          </cell>
          <cell r="B4758" t="str">
            <v>AUTO</v>
          </cell>
          <cell r="C4758" t="str">
            <v>NA</v>
          </cell>
          <cell r="D4758" t="str">
            <v>No Answer AutoDial</v>
          </cell>
          <cell r="E4758" t="str">
            <v>CALL_NOT_PICKED</v>
          </cell>
          <cell r="F4758" t="str">
            <v>UNDEFINED</v>
          </cell>
          <cell r="G4758" t="str">
            <v>Default Category</v>
          </cell>
          <cell r="H4758" t="str">
            <v>VDAD</v>
          </cell>
          <cell r="I4758" t="str">
            <v>Outbound Auto Dial</v>
          </cell>
          <cell r="K4758">
            <v>44935.405416666668</v>
          </cell>
          <cell r="L4758">
            <v>44935.405416666668</v>
          </cell>
          <cell r="M4758">
            <v>10090</v>
          </cell>
          <cell r="N4758" t="str">
            <v>PQ_HE_Topup</v>
          </cell>
          <cell r="O4758" t="str">
            <v>a1b6F00000yFYYN</v>
          </cell>
          <cell r="Q4758">
            <v>202207057687892</v>
          </cell>
          <cell r="R4758">
            <v>0</v>
          </cell>
          <cell r="S4758">
            <v>91</v>
          </cell>
          <cell r="U4758" t="str">
            <v>TEST318</v>
          </cell>
          <cell r="X4758" t="str">
            <v>Offer-202307105428867</v>
          </cell>
          <cell r="AA4758" t="str">
            <v>-</v>
          </cell>
          <cell r="AH4758">
            <v>8837664866</v>
          </cell>
          <cell r="AK4758">
            <v>0</v>
          </cell>
          <cell r="AM4758" t="str">
            <v>NONE</v>
          </cell>
          <cell r="AN4758">
            <v>1</v>
          </cell>
          <cell r="AP4758">
            <v>63640379</v>
          </cell>
          <cell r="AQ4758">
            <v>1693541570.4618399</v>
          </cell>
          <cell r="AR4758">
            <v>0</v>
          </cell>
          <cell r="AS4758" t="str">
            <v>08/31/2023 10:53:29</v>
          </cell>
          <cell r="AT4758">
            <v>1</v>
          </cell>
          <cell r="AU4758">
            <v>44935.404745370368</v>
          </cell>
          <cell r="AV4758">
            <v>44935.405416666668</v>
          </cell>
          <cell r="AW4758" t="str">
            <v>Y</v>
          </cell>
          <cell r="AX4758" t="str">
            <v>UNSPECIFIED</v>
          </cell>
          <cell r="AY4758" t="str">
            <v>CANCEL</v>
          </cell>
          <cell r="AZ4758" t="str">
            <v>Local/02200488648837664866@default-00027051;2</v>
          </cell>
          <cell r="BA4758">
            <v>401</v>
          </cell>
          <cell r="BB4758" t="str">
            <v>Unauthorized</v>
          </cell>
          <cell r="BC4758">
            <v>0</v>
          </cell>
          <cell r="BD4758">
            <v>0</v>
          </cell>
          <cell r="BF4758">
            <v>0</v>
          </cell>
          <cell r="BG4758" t="str">
            <v>NONE</v>
          </cell>
          <cell r="BK4758">
            <v>1</v>
          </cell>
          <cell r="BL4758">
            <v>3</v>
          </cell>
          <cell r="BM4758">
            <v>45170</v>
          </cell>
          <cell r="BN4758" t="str">
            <v>09:43</v>
          </cell>
          <cell r="BO4758">
            <v>45170.404861111114</v>
          </cell>
          <cell r="BP4758" t="str">
            <v>Non Connect</v>
          </cell>
        </row>
        <row r="4759">
          <cell r="A4759">
            <v>1017084495</v>
          </cell>
          <cell r="B4759" t="str">
            <v>AUTO</v>
          </cell>
          <cell r="C4759" t="str">
            <v>NA</v>
          </cell>
          <cell r="D4759" t="str">
            <v>No Answer AutoDial</v>
          </cell>
          <cell r="E4759" t="str">
            <v>CALL_NOT_PICKED</v>
          </cell>
          <cell r="F4759" t="str">
            <v>UNDEFINED</v>
          </cell>
          <cell r="G4759" t="str">
            <v>Default Category</v>
          </cell>
          <cell r="H4759" t="str">
            <v>VDAD</v>
          </cell>
          <cell r="I4759" t="str">
            <v>Outbound Auto Dial</v>
          </cell>
          <cell r="K4759">
            <v>44935.405416666668</v>
          </cell>
          <cell r="L4759">
            <v>44935.405416666668</v>
          </cell>
          <cell r="M4759">
            <v>10090</v>
          </cell>
          <cell r="N4759" t="str">
            <v>PQ_HE_Topup</v>
          </cell>
          <cell r="O4759" t="str">
            <v>a1b6F00000yFYpw</v>
          </cell>
          <cell r="Q4759">
            <v>202207057687892</v>
          </cell>
          <cell r="R4759">
            <v>0</v>
          </cell>
          <cell r="S4759">
            <v>91</v>
          </cell>
          <cell r="U4759" t="str">
            <v>TEST319</v>
          </cell>
          <cell r="X4759" t="str">
            <v>Offer-202307105431111</v>
          </cell>
          <cell r="AA4759" t="str">
            <v>-</v>
          </cell>
          <cell r="AH4759">
            <v>9471192018</v>
          </cell>
          <cell r="AK4759">
            <v>0</v>
          </cell>
          <cell r="AM4759" t="str">
            <v>NONE</v>
          </cell>
          <cell r="AN4759">
            <v>1</v>
          </cell>
          <cell r="AP4759">
            <v>63640385</v>
          </cell>
          <cell r="AQ4759">
            <v>1693541571.69221</v>
          </cell>
          <cell r="AR4759">
            <v>0</v>
          </cell>
          <cell r="AS4759" t="str">
            <v>08/31/2023 10:53:29</v>
          </cell>
          <cell r="AT4759">
            <v>1</v>
          </cell>
          <cell r="AU4759">
            <v>44935.404756944445</v>
          </cell>
          <cell r="AV4759">
            <v>44935.405416666668</v>
          </cell>
          <cell r="AW4759" t="str">
            <v>Y</v>
          </cell>
          <cell r="AX4759" t="str">
            <v>UNSPECIFIED</v>
          </cell>
          <cell r="AY4759" t="str">
            <v>CANCEL</v>
          </cell>
          <cell r="AZ4759" t="str">
            <v>Local/02200488649471192018@default-0003457a;2</v>
          </cell>
          <cell r="BA4759">
            <v>401</v>
          </cell>
          <cell r="BB4759" t="str">
            <v>Unauthorized</v>
          </cell>
          <cell r="BC4759">
            <v>0</v>
          </cell>
          <cell r="BD4759">
            <v>0</v>
          </cell>
          <cell r="BF4759">
            <v>0</v>
          </cell>
          <cell r="BG4759" t="str">
            <v>NONE</v>
          </cell>
          <cell r="BK4759">
            <v>1</v>
          </cell>
          <cell r="BL4759">
            <v>3</v>
          </cell>
          <cell r="BM4759">
            <v>45170</v>
          </cell>
          <cell r="BN4759" t="str">
            <v>09:43</v>
          </cell>
          <cell r="BO4759">
            <v>45170.404861111114</v>
          </cell>
          <cell r="BP4759" t="str">
            <v>Non Connect</v>
          </cell>
        </row>
        <row r="4760">
          <cell r="A4760">
            <v>1017084496</v>
          </cell>
          <cell r="B4760" t="str">
            <v>AUTO</v>
          </cell>
          <cell r="C4760" t="str">
            <v>NA</v>
          </cell>
          <cell r="D4760" t="str">
            <v>No Answer AutoDial</v>
          </cell>
          <cell r="E4760" t="str">
            <v>CALL_NOT_PICKED</v>
          </cell>
          <cell r="F4760" t="str">
            <v>UNDEFINED</v>
          </cell>
          <cell r="G4760" t="str">
            <v>Default Category</v>
          </cell>
          <cell r="H4760" t="str">
            <v>VDAD</v>
          </cell>
          <cell r="I4760" t="str">
            <v>Outbound Auto Dial</v>
          </cell>
          <cell r="K4760">
            <v>44935.405416666668</v>
          </cell>
          <cell r="L4760">
            <v>44935.405416666668</v>
          </cell>
          <cell r="M4760">
            <v>10090</v>
          </cell>
          <cell r="N4760" t="str">
            <v>PQ_HE_Topup</v>
          </cell>
          <cell r="O4760" t="str">
            <v>a1b6F00000yFYrF</v>
          </cell>
          <cell r="Q4760">
            <v>202207057687892</v>
          </cell>
          <cell r="R4760">
            <v>0</v>
          </cell>
          <cell r="S4760">
            <v>91</v>
          </cell>
          <cell r="U4760" t="str">
            <v>TEST320</v>
          </cell>
          <cell r="X4760" t="str">
            <v>Offer-202307105431192</v>
          </cell>
          <cell r="AA4760" t="str">
            <v>-</v>
          </cell>
          <cell r="AH4760">
            <v>9773805325</v>
          </cell>
          <cell r="AK4760">
            <v>0</v>
          </cell>
          <cell r="AM4760" t="str">
            <v>NONE</v>
          </cell>
          <cell r="AN4760">
            <v>1</v>
          </cell>
          <cell r="AP4760">
            <v>63640387</v>
          </cell>
          <cell r="AQ4760">
            <v>1693541571.69222</v>
          </cell>
          <cell r="AR4760">
            <v>0</v>
          </cell>
          <cell r="AS4760" t="str">
            <v>08/31/2023 10:53:29</v>
          </cell>
          <cell r="AT4760">
            <v>1</v>
          </cell>
          <cell r="AU4760">
            <v>44935.404756944445</v>
          </cell>
          <cell r="AV4760">
            <v>44935.405416666668</v>
          </cell>
          <cell r="AW4760" t="str">
            <v>Y</v>
          </cell>
          <cell r="AX4760" t="str">
            <v>UNSPECIFIED</v>
          </cell>
          <cell r="AY4760" t="str">
            <v>CANCEL</v>
          </cell>
          <cell r="AZ4760" t="str">
            <v>Local/02200488649773805325@default-0003457c;2</v>
          </cell>
          <cell r="BA4760">
            <v>401</v>
          </cell>
          <cell r="BB4760" t="str">
            <v>Unauthorized</v>
          </cell>
          <cell r="BC4760">
            <v>0</v>
          </cell>
          <cell r="BD4760">
            <v>0</v>
          </cell>
          <cell r="BF4760">
            <v>0</v>
          </cell>
          <cell r="BG4760" t="str">
            <v>NONE</v>
          </cell>
          <cell r="BK4760">
            <v>1</v>
          </cell>
          <cell r="BL4760">
            <v>3</v>
          </cell>
          <cell r="BM4760">
            <v>45170</v>
          </cell>
          <cell r="BN4760" t="str">
            <v>09:43</v>
          </cell>
          <cell r="BO4760">
            <v>45170.404861111114</v>
          </cell>
          <cell r="BP4760" t="str">
            <v>Non Connect</v>
          </cell>
        </row>
        <row r="4761">
          <cell r="A4761">
            <v>1017084497</v>
          </cell>
          <cell r="B4761" t="str">
            <v>AUTO</v>
          </cell>
          <cell r="C4761" t="str">
            <v>NA</v>
          </cell>
          <cell r="D4761" t="str">
            <v>No Answer AutoDial</v>
          </cell>
          <cell r="E4761" t="str">
            <v>CALL_NOT_PICKED</v>
          </cell>
          <cell r="F4761" t="str">
            <v>UNDEFINED</v>
          </cell>
          <cell r="G4761" t="str">
            <v>Default Category</v>
          </cell>
          <cell r="H4761" t="str">
            <v>VDAD</v>
          </cell>
          <cell r="I4761" t="str">
            <v>Outbound Auto Dial</v>
          </cell>
          <cell r="K4761">
            <v>44935.405416666668</v>
          </cell>
          <cell r="L4761">
            <v>44935.405416666668</v>
          </cell>
          <cell r="M4761">
            <v>10090</v>
          </cell>
          <cell r="N4761" t="str">
            <v>PQ_HE_Topup</v>
          </cell>
          <cell r="O4761" t="str">
            <v>a1b6F00000yFYjS</v>
          </cell>
          <cell r="Q4761">
            <v>202207057687892</v>
          </cell>
          <cell r="R4761">
            <v>0</v>
          </cell>
          <cell r="S4761">
            <v>91</v>
          </cell>
          <cell r="U4761" t="str">
            <v>TEST321</v>
          </cell>
          <cell r="X4761" t="str">
            <v>Offer-202307105430327</v>
          </cell>
          <cell r="AA4761" t="str">
            <v>-</v>
          </cell>
          <cell r="AH4761">
            <v>7782069999</v>
          </cell>
          <cell r="AK4761">
            <v>0</v>
          </cell>
          <cell r="AM4761" t="str">
            <v>NONE</v>
          </cell>
          <cell r="AN4761">
            <v>1</v>
          </cell>
          <cell r="AP4761">
            <v>63640384</v>
          </cell>
          <cell r="AQ4761">
            <v>1693541571.4618599</v>
          </cell>
          <cell r="AR4761">
            <v>0</v>
          </cell>
          <cell r="AS4761" t="str">
            <v>08/31/2023 10:53:29</v>
          </cell>
          <cell r="AT4761">
            <v>1</v>
          </cell>
          <cell r="AU4761">
            <v>44935.404745370368</v>
          </cell>
          <cell r="AV4761">
            <v>44935.405416666668</v>
          </cell>
          <cell r="AW4761" t="str">
            <v>Y</v>
          </cell>
          <cell r="AX4761" t="str">
            <v>UNSPECIFIED</v>
          </cell>
          <cell r="AY4761" t="str">
            <v>CANCEL</v>
          </cell>
          <cell r="AZ4761" t="str">
            <v>Local/02200488647782069999@default-00027057;2</v>
          </cell>
          <cell r="BA4761">
            <v>401</v>
          </cell>
          <cell r="BB4761" t="str">
            <v>Unauthorized</v>
          </cell>
          <cell r="BC4761">
            <v>0</v>
          </cell>
          <cell r="BD4761">
            <v>0</v>
          </cell>
          <cell r="BF4761">
            <v>0</v>
          </cell>
          <cell r="BG4761" t="str">
            <v>NONE</v>
          </cell>
          <cell r="BK4761">
            <v>1</v>
          </cell>
          <cell r="BL4761">
            <v>3</v>
          </cell>
          <cell r="BM4761">
            <v>45170</v>
          </cell>
          <cell r="BN4761" t="str">
            <v>09:43</v>
          </cell>
          <cell r="BO4761">
            <v>45170.404861111114</v>
          </cell>
          <cell r="BP4761" t="str">
            <v>Non Connect</v>
          </cell>
        </row>
        <row r="4762">
          <cell r="A4762">
            <v>1017084498</v>
          </cell>
          <cell r="B4762" t="str">
            <v>AUTO</v>
          </cell>
          <cell r="C4762" t="str">
            <v>NA</v>
          </cell>
          <cell r="D4762" t="str">
            <v>No Answer AutoDial</v>
          </cell>
          <cell r="E4762" t="str">
            <v>CALL_NOT_PICKED</v>
          </cell>
          <cell r="F4762" t="str">
            <v>UNDEFINED</v>
          </cell>
          <cell r="G4762" t="str">
            <v>Default Category</v>
          </cell>
          <cell r="H4762" t="str">
            <v>VDAD</v>
          </cell>
          <cell r="I4762" t="str">
            <v>Outbound Auto Dial</v>
          </cell>
          <cell r="K4762">
            <v>44935.405474537038</v>
          </cell>
          <cell r="L4762">
            <v>44935.405474537038</v>
          </cell>
          <cell r="M4762">
            <v>10090</v>
          </cell>
          <cell r="N4762" t="str">
            <v>PQ_HE_Topup</v>
          </cell>
          <cell r="O4762" t="str">
            <v>a1b6F00000yFYMW</v>
          </cell>
          <cell r="Q4762">
            <v>202207057687892</v>
          </cell>
          <cell r="R4762">
            <v>0</v>
          </cell>
          <cell r="S4762">
            <v>91</v>
          </cell>
          <cell r="U4762" t="str">
            <v>TEST322</v>
          </cell>
          <cell r="X4762" t="str">
            <v>Offer-202307105427362</v>
          </cell>
          <cell r="AA4762" t="str">
            <v>-</v>
          </cell>
          <cell r="AH4762">
            <v>8791010928</v>
          </cell>
          <cell r="AK4762">
            <v>0</v>
          </cell>
          <cell r="AM4762" t="str">
            <v>NONE</v>
          </cell>
          <cell r="AN4762">
            <v>1</v>
          </cell>
          <cell r="AP4762">
            <v>63640392</v>
          </cell>
          <cell r="AQ4762">
            <v>1693541572.69223</v>
          </cell>
          <cell r="AR4762">
            <v>0</v>
          </cell>
          <cell r="AS4762" t="str">
            <v>08/31/2023 10:53:29</v>
          </cell>
          <cell r="AT4762">
            <v>1</v>
          </cell>
          <cell r="AU4762">
            <v>44935.404756944445</v>
          </cell>
          <cell r="AV4762">
            <v>44935.405474537038</v>
          </cell>
          <cell r="AW4762" t="str">
            <v>Y</v>
          </cell>
          <cell r="AX4762" t="str">
            <v>NO_ANSWER</v>
          </cell>
          <cell r="AY4762" t="str">
            <v>CONGESTION</v>
          </cell>
          <cell r="AZ4762" t="str">
            <v>Local/02200488648791010928@default-00034581;2</v>
          </cell>
          <cell r="BA4762">
            <v>401</v>
          </cell>
          <cell r="BB4762" t="str">
            <v>Unauthorized</v>
          </cell>
          <cell r="BC4762">
            <v>0</v>
          </cell>
          <cell r="BD4762">
            <v>0</v>
          </cell>
          <cell r="BF4762">
            <v>0</v>
          </cell>
          <cell r="BG4762" t="str">
            <v>NONE</v>
          </cell>
          <cell r="BK4762">
            <v>1</v>
          </cell>
          <cell r="BL4762">
            <v>3</v>
          </cell>
          <cell r="BM4762">
            <v>45170</v>
          </cell>
          <cell r="BN4762" t="str">
            <v>09:43</v>
          </cell>
          <cell r="BO4762">
            <v>45170.404861111114</v>
          </cell>
          <cell r="BP4762" t="str">
            <v>Non Connect</v>
          </cell>
        </row>
        <row r="4763">
          <cell r="A4763">
            <v>1017084499</v>
          </cell>
          <cell r="B4763" t="str">
            <v>AUTO</v>
          </cell>
          <cell r="C4763" t="str">
            <v>NA</v>
          </cell>
          <cell r="D4763" t="str">
            <v>No Answer AutoDial</v>
          </cell>
          <cell r="E4763" t="str">
            <v>CALL_NOT_PICKED</v>
          </cell>
          <cell r="F4763" t="str">
            <v>UNDEFINED</v>
          </cell>
          <cell r="G4763" t="str">
            <v>Default Category</v>
          </cell>
          <cell r="H4763" t="str">
            <v>VDAD</v>
          </cell>
          <cell r="I4763" t="str">
            <v>Outbound Auto Dial</v>
          </cell>
          <cell r="K4763">
            <v>44935.405474537038</v>
          </cell>
          <cell r="L4763">
            <v>44935.405474537038</v>
          </cell>
          <cell r="M4763">
            <v>10090</v>
          </cell>
          <cell r="N4763" t="str">
            <v>PQ_HE_Topup</v>
          </cell>
          <cell r="O4763" t="str">
            <v>a1b6F00000yFYev</v>
          </cell>
          <cell r="Q4763">
            <v>202207057687892</v>
          </cell>
          <cell r="R4763">
            <v>0</v>
          </cell>
          <cell r="S4763">
            <v>91</v>
          </cell>
          <cell r="U4763" t="str">
            <v>TEST323</v>
          </cell>
          <cell r="X4763" t="str">
            <v>Offer-202307105429662</v>
          </cell>
          <cell r="AA4763" t="str">
            <v>-</v>
          </cell>
          <cell r="AH4763">
            <v>7002438096</v>
          </cell>
          <cell r="AK4763">
            <v>0</v>
          </cell>
          <cell r="AM4763" t="str">
            <v>NONE</v>
          </cell>
          <cell r="AN4763">
            <v>1</v>
          </cell>
          <cell r="AP4763">
            <v>63640388</v>
          </cell>
          <cell r="AQ4763">
            <v>1693541572.69222</v>
          </cell>
          <cell r="AR4763">
            <v>0</v>
          </cell>
          <cell r="AS4763" t="str">
            <v>08/31/2023 10:53:29</v>
          </cell>
          <cell r="AT4763">
            <v>1</v>
          </cell>
          <cell r="AU4763">
            <v>44935.404756944445</v>
          </cell>
          <cell r="AV4763">
            <v>44935.405474537038</v>
          </cell>
          <cell r="AW4763" t="str">
            <v>Y</v>
          </cell>
          <cell r="AX4763" t="str">
            <v>NORMAL_CIRCUIT_CONGESTION</v>
          </cell>
          <cell r="AY4763" t="str">
            <v>CONGESTION</v>
          </cell>
          <cell r="AZ4763" t="str">
            <v>Local/02200488647002438096@default-0003457d;2</v>
          </cell>
          <cell r="BA4763">
            <v>503</v>
          </cell>
          <cell r="BB4763" t="str">
            <v>Service Unavailable</v>
          </cell>
          <cell r="BC4763">
            <v>0</v>
          </cell>
          <cell r="BD4763">
            <v>0</v>
          </cell>
          <cell r="BF4763">
            <v>0</v>
          </cell>
          <cell r="BG4763" t="str">
            <v>NONE</v>
          </cell>
          <cell r="BK4763">
            <v>1</v>
          </cell>
          <cell r="BL4763">
            <v>3</v>
          </cell>
          <cell r="BM4763">
            <v>45170</v>
          </cell>
          <cell r="BN4763" t="str">
            <v>09:43</v>
          </cell>
          <cell r="BO4763">
            <v>45170.404861111114</v>
          </cell>
          <cell r="BP4763" t="str">
            <v>Non Connect</v>
          </cell>
        </row>
        <row r="4764">
          <cell r="A4764">
            <v>1017084500</v>
          </cell>
          <cell r="B4764" t="str">
            <v>AUTO</v>
          </cell>
          <cell r="C4764" t="str">
            <v>NA</v>
          </cell>
          <cell r="D4764" t="str">
            <v>No Answer AutoDial</v>
          </cell>
          <cell r="E4764" t="str">
            <v>CALL_NOT_PICKED</v>
          </cell>
          <cell r="F4764" t="str">
            <v>UNDEFINED</v>
          </cell>
          <cell r="G4764" t="str">
            <v>Default Category</v>
          </cell>
          <cell r="H4764" t="str">
            <v>VDAD</v>
          </cell>
          <cell r="I4764" t="str">
            <v>Outbound Auto Dial</v>
          </cell>
          <cell r="K4764">
            <v>44935.405474537038</v>
          </cell>
          <cell r="L4764">
            <v>44935.405474537038</v>
          </cell>
          <cell r="M4764">
            <v>10090</v>
          </cell>
          <cell r="N4764" t="str">
            <v>PQ_HE_Topup</v>
          </cell>
          <cell r="O4764" t="str">
            <v>a1b6F00000yFYQF</v>
          </cell>
          <cell r="Q4764">
            <v>202207057687892</v>
          </cell>
          <cell r="R4764">
            <v>0</v>
          </cell>
          <cell r="S4764">
            <v>91</v>
          </cell>
          <cell r="U4764" t="str">
            <v>TEST324</v>
          </cell>
          <cell r="X4764" t="str">
            <v>Offer-202307105427981</v>
          </cell>
          <cell r="AA4764" t="str">
            <v>-</v>
          </cell>
          <cell r="AH4764">
            <v>9866312456</v>
          </cell>
          <cell r="AK4764">
            <v>0</v>
          </cell>
          <cell r="AM4764" t="str">
            <v>NONE</v>
          </cell>
          <cell r="AN4764">
            <v>1</v>
          </cell>
          <cell r="AP4764">
            <v>63640389</v>
          </cell>
          <cell r="AQ4764">
            <v>1693541572.69222</v>
          </cell>
          <cell r="AR4764">
            <v>0</v>
          </cell>
          <cell r="AS4764" t="str">
            <v>08/31/2023 10:53:29</v>
          </cell>
          <cell r="AT4764">
            <v>1</v>
          </cell>
          <cell r="AU4764">
            <v>44935.404756944445</v>
          </cell>
          <cell r="AV4764">
            <v>44935.405474537038</v>
          </cell>
          <cell r="AW4764" t="str">
            <v>Y</v>
          </cell>
          <cell r="AX4764" t="str">
            <v>NORMAL_CIRCUIT_CONGESTION</v>
          </cell>
          <cell r="AY4764" t="str">
            <v>CONGESTION</v>
          </cell>
          <cell r="AZ4764" t="str">
            <v>Local/02200488649866312456@default-0003457e;2</v>
          </cell>
          <cell r="BA4764">
            <v>503</v>
          </cell>
          <cell r="BB4764" t="str">
            <v>Service Unavailable</v>
          </cell>
          <cell r="BC4764">
            <v>0</v>
          </cell>
          <cell r="BD4764">
            <v>0</v>
          </cell>
          <cell r="BF4764">
            <v>0</v>
          </cell>
          <cell r="BG4764" t="str">
            <v>NONE</v>
          </cell>
          <cell r="BK4764">
            <v>1</v>
          </cell>
          <cell r="BL4764">
            <v>3</v>
          </cell>
          <cell r="BM4764">
            <v>45170</v>
          </cell>
          <cell r="BN4764" t="str">
            <v>09:43</v>
          </cell>
          <cell r="BO4764">
            <v>45170.404861111114</v>
          </cell>
          <cell r="BP4764" t="str">
            <v>Non Connect</v>
          </cell>
        </row>
        <row r="4765">
          <cell r="A4765">
            <v>1017084403</v>
          </cell>
          <cell r="B4765" t="str">
            <v>AUTO</v>
          </cell>
          <cell r="C4765" t="str">
            <v>NA</v>
          </cell>
          <cell r="D4765" t="str">
            <v>No Answer AutoDial</v>
          </cell>
          <cell r="E4765" t="str">
            <v>CALL_NOT_PICKED</v>
          </cell>
          <cell r="F4765" t="str">
            <v>UNDEFINED</v>
          </cell>
          <cell r="G4765" t="str">
            <v>Default Category</v>
          </cell>
          <cell r="H4765" t="str">
            <v>VDAD</v>
          </cell>
          <cell r="I4765" t="str">
            <v>Outbound Auto Dial</v>
          </cell>
          <cell r="K4765">
            <v>44935.40420138889</v>
          </cell>
          <cell r="L4765">
            <v>44935.40420138889</v>
          </cell>
          <cell r="M4765">
            <v>10090</v>
          </cell>
          <cell r="N4765" t="str">
            <v>PQ_HE_Topup</v>
          </cell>
          <cell r="O4765" t="str">
            <v>a1b6F00000yFZ9Q</v>
          </cell>
          <cell r="Q4765">
            <v>202207057687892</v>
          </cell>
          <cell r="R4765">
            <v>0</v>
          </cell>
          <cell r="S4765">
            <v>91</v>
          </cell>
          <cell r="U4765" t="str">
            <v>TEST227</v>
          </cell>
          <cell r="X4765" t="str">
            <v>Offer-202307105433479</v>
          </cell>
          <cell r="AA4765" t="str">
            <v>-</v>
          </cell>
          <cell r="AH4765">
            <v>9949493333</v>
          </cell>
          <cell r="AK4765">
            <v>0</v>
          </cell>
          <cell r="AM4765" t="str">
            <v>NONE</v>
          </cell>
          <cell r="AN4765">
            <v>1</v>
          </cell>
          <cell r="AP4765">
            <v>63640302</v>
          </cell>
          <cell r="AQ4765">
            <v>1693541466.6918399</v>
          </cell>
          <cell r="AR4765">
            <v>0</v>
          </cell>
          <cell r="AS4765" t="str">
            <v>08/31/2023 10:53:29</v>
          </cell>
          <cell r="AT4765">
            <v>1</v>
          </cell>
          <cell r="AU4765">
            <v>44935.403541666667</v>
          </cell>
          <cell r="AV4765">
            <v>44935.40420138889</v>
          </cell>
          <cell r="AW4765" t="str">
            <v>Y</v>
          </cell>
          <cell r="AX4765" t="str">
            <v>NO_ANSWER</v>
          </cell>
          <cell r="AY4765" t="str">
            <v>CONGESTION</v>
          </cell>
          <cell r="AZ4765" t="str">
            <v>Local/02200488649949493333@default-000344f9;2</v>
          </cell>
          <cell r="BA4765">
            <v>480</v>
          </cell>
          <cell r="BB4765" t="str">
            <v>Temporarily unavailable</v>
          </cell>
          <cell r="BC4765">
            <v>0</v>
          </cell>
          <cell r="BD4765">
            <v>0</v>
          </cell>
          <cell r="BF4765">
            <v>0</v>
          </cell>
          <cell r="BG4765" t="str">
            <v>NONE</v>
          </cell>
          <cell r="BK4765">
            <v>1</v>
          </cell>
          <cell r="BL4765">
            <v>3</v>
          </cell>
          <cell r="BM4765">
            <v>45170</v>
          </cell>
          <cell r="BN4765" t="str">
            <v>09:42</v>
          </cell>
          <cell r="BO4765">
            <v>45170.404166666667</v>
          </cell>
          <cell r="BP4765" t="str">
            <v>Non Connect</v>
          </cell>
        </row>
        <row r="4766">
          <cell r="A4766">
            <v>1017084404</v>
          </cell>
          <cell r="B4766" t="str">
            <v>AUTO</v>
          </cell>
          <cell r="C4766" t="str">
            <v>NA</v>
          </cell>
          <cell r="D4766" t="str">
            <v>No Answer AutoDial</v>
          </cell>
          <cell r="E4766" t="str">
            <v>CALL_NOT_PICKED</v>
          </cell>
          <cell r="F4766" t="str">
            <v>UNDEFINED</v>
          </cell>
          <cell r="G4766" t="str">
            <v>Default Category</v>
          </cell>
          <cell r="H4766" t="str">
            <v>VDAD</v>
          </cell>
          <cell r="I4766" t="str">
            <v>Outbound Auto Dial</v>
          </cell>
          <cell r="K4766">
            <v>44935.40420138889</v>
          </cell>
          <cell r="L4766">
            <v>44935.40420138889</v>
          </cell>
          <cell r="M4766">
            <v>10090</v>
          </cell>
          <cell r="N4766" t="str">
            <v>PQ_HE_Topup</v>
          </cell>
          <cell r="O4766" t="str">
            <v>a1b6F00000yFZ47</v>
          </cell>
          <cell r="Q4766">
            <v>202207057687892</v>
          </cell>
          <cell r="R4766">
            <v>0</v>
          </cell>
          <cell r="S4766">
            <v>91</v>
          </cell>
          <cell r="U4766" t="str">
            <v>TEST228</v>
          </cell>
          <cell r="X4766" t="str">
            <v>Offer-202307105432765</v>
          </cell>
          <cell r="AA4766" t="str">
            <v>-</v>
          </cell>
          <cell r="AH4766">
            <v>9948131266</v>
          </cell>
          <cell r="AK4766">
            <v>0</v>
          </cell>
          <cell r="AM4766" t="str">
            <v>NONE</v>
          </cell>
          <cell r="AN4766">
            <v>1</v>
          </cell>
          <cell r="AP4766">
            <v>63640301</v>
          </cell>
          <cell r="AQ4766">
            <v>1693541466.6918299</v>
          </cell>
          <cell r="AR4766">
            <v>0</v>
          </cell>
          <cell r="AS4766" t="str">
            <v>08/31/2023 10:53:29</v>
          </cell>
          <cell r="AT4766">
            <v>1</v>
          </cell>
          <cell r="AU4766">
            <v>44935.403541666667</v>
          </cell>
          <cell r="AV4766">
            <v>44935.40420138889</v>
          </cell>
          <cell r="AW4766" t="str">
            <v>Y</v>
          </cell>
          <cell r="AX4766" t="str">
            <v>UNSPECIFIED</v>
          </cell>
          <cell r="AY4766" t="str">
            <v>CANCEL</v>
          </cell>
          <cell r="AZ4766" t="str">
            <v>Local/02200488649948131266@default-000344f8;2</v>
          </cell>
          <cell r="BA4766">
            <v>401</v>
          </cell>
          <cell r="BB4766" t="str">
            <v>Unauthorized</v>
          </cell>
          <cell r="BC4766">
            <v>0</v>
          </cell>
          <cell r="BD4766">
            <v>0</v>
          </cell>
          <cell r="BF4766">
            <v>0</v>
          </cell>
          <cell r="BG4766" t="str">
            <v>NONE</v>
          </cell>
          <cell r="BK4766">
            <v>1</v>
          </cell>
          <cell r="BL4766">
            <v>3</v>
          </cell>
          <cell r="BM4766">
            <v>45170</v>
          </cell>
          <cell r="BN4766" t="str">
            <v>09:42</v>
          </cell>
          <cell r="BO4766">
            <v>45170.404166666667</v>
          </cell>
          <cell r="BP4766" t="str">
            <v>Non Connect</v>
          </cell>
        </row>
        <row r="4767">
          <cell r="A4767">
            <v>1017084407</v>
          </cell>
          <cell r="B4767" t="str">
            <v>AUTO</v>
          </cell>
          <cell r="C4767" t="str">
            <v>NA</v>
          </cell>
          <cell r="D4767" t="str">
            <v>No Answer AutoDial</v>
          </cell>
          <cell r="E4767" t="str">
            <v>CALL_NOT_PICKED</v>
          </cell>
          <cell r="F4767" t="str">
            <v>UNDEFINED</v>
          </cell>
          <cell r="G4767" t="str">
            <v>Default Category</v>
          </cell>
          <cell r="H4767" t="str">
            <v>VDAD</v>
          </cell>
          <cell r="I4767" t="str">
            <v>Outbound Auto Dial</v>
          </cell>
          <cell r="K4767">
            <v>44935.404236111113</v>
          </cell>
          <cell r="L4767">
            <v>44935.404236111113</v>
          </cell>
          <cell r="M4767">
            <v>10090</v>
          </cell>
          <cell r="N4767" t="str">
            <v>PQ_HE_Topup</v>
          </cell>
          <cell r="O4767" t="str">
            <v>a1b6F00000yFYWY</v>
          </cell>
          <cell r="Q4767">
            <v>202207057687892</v>
          </cell>
          <cell r="R4767">
            <v>0</v>
          </cell>
          <cell r="S4767">
            <v>91</v>
          </cell>
          <cell r="U4767" t="str">
            <v>TEST231</v>
          </cell>
          <cell r="X4767" t="str">
            <v>Offer-202307105428754</v>
          </cell>
          <cell r="AA4767" t="str">
            <v>-</v>
          </cell>
          <cell r="AH4767">
            <v>9822239263</v>
          </cell>
          <cell r="AK4767">
            <v>0</v>
          </cell>
          <cell r="AM4767" t="str">
            <v>NONE</v>
          </cell>
          <cell r="AN4767">
            <v>1</v>
          </cell>
          <cell r="AP4767">
            <v>63640303</v>
          </cell>
          <cell r="AQ4767">
            <v>1693541469.6918399</v>
          </cell>
          <cell r="AR4767">
            <v>0</v>
          </cell>
          <cell r="AS4767" t="str">
            <v>08/31/2023 10:53:29</v>
          </cell>
          <cell r="AT4767">
            <v>1</v>
          </cell>
          <cell r="AU4767">
            <v>44935.40357638889</v>
          </cell>
          <cell r="AV4767">
            <v>44935.404236111113</v>
          </cell>
          <cell r="AW4767" t="str">
            <v>Y</v>
          </cell>
          <cell r="AX4767" t="str">
            <v>UNSPECIFIED</v>
          </cell>
          <cell r="AY4767" t="str">
            <v>CANCEL</v>
          </cell>
          <cell r="AZ4767" t="str">
            <v>Local/02200488649822239263@default-000344fb;2</v>
          </cell>
          <cell r="BA4767">
            <v>401</v>
          </cell>
          <cell r="BB4767" t="str">
            <v>Unauthorized</v>
          </cell>
          <cell r="BC4767">
            <v>0</v>
          </cell>
          <cell r="BD4767">
            <v>0</v>
          </cell>
          <cell r="BF4767">
            <v>0</v>
          </cell>
          <cell r="BG4767" t="str">
            <v>NONE</v>
          </cell>
          <cell r="BK4767">
            <v>1</v>
          </cell>
          <cell r="BL4767">
            <v>3</v>
          </cell>
          <cell r="BM4767">
            <v>45170</v>
          </cell>
          <cell r="BN4767" t="str">
            <v>09:42</v>
          </cell>
          <cell r="BO4767">
            <v>45170.404166666667</v>
          </cell>
          <cell r="BP4767" t="str">
            <v>Non Connect</v>
          </cell>
        </row>
        <row r="4768">
          <cell r="A4768">
            <v>1017084408</v>
          </cell>
          <cell r="B4768" t="str">
            <v>AUTO</v>
          </cell>
          <cell r="C4768" t="str">
            <v>NA</v>
          </cell>
          <cell r="D4768" t="str">
            <v>No Answer AutoDial</v>
          </cell>
          <cell r="E4768" t="str">
            <v>CALL_NOT_PICKED</v>
          </cell>
          <cell r="F4768" t="str">
            <v>UNDEFINED</v>
          </cell>
          <cell r="G4768" t="str">
            <v>Default Category</v>
          </cell>
          <cell r="H4768" t="str">
            <v>VDAD</v>
          </cell>
          <cell r="I4768" t="str">
            <v>Outbound Auto Dial</v>
          </cell>
          <cell r="K4768">
            <v>44935.404270833336</v>
          </cell>
          <cell r="L4768">
            <v>44935.404270833336</v>
          </cell>
          <cell r="M4768">
            <v>10090</v>
          </cell>
          <cell r="N4768" t="str">
            <v>PQ_HE_Topup</v>
          </cell>
          <cell r="O4768" t="str">
            <v>a1b6F00000yFYSz</v>
          </cell>
          <cell r="Q4768">
            <v>202207057687892</v>
          </cell>
          <cell r="R4768">
            <v>0</v>
          </cell>
          <cell r="S4768">
            <v>91</v>
          </cell>
          <cell r="U4768" t="str">
            <v>TEST232</v>
          </cell>
          <cell r="X4768" t="str">
            <v>Offer-202307105428151</v>
          </cell>
          <cell r="AA4768" t="str">
            <v>-</v>
          </cell>
          <cell r="AH4768">
            <v>7381845808</v>
          </cell>
          <cell r="AK4768">
            <v>0</v>
          </cell>
          <cell r="AM4768" t="str">
            <v>NONE</v>
          </cell>
          <cell r="AN4768">
            <v>1</v>
          </cell>
          <cell r="AP4768">
            <v>63640305</v>
          </cell>
          <cell r="AQ4768">
            <v>1693541472.6918499</v>
          </cell>
          <cell r="AR4768">
            <v>0</v>
          </cell>
          <cell r="AS4768" t="str">
            <v>08/31/2023 10:53:29</v>
          </cell>
          <cell r="AT4768">
            <v>1</v>
          </cell>
          <cell r="AU4768">
            <v>44935.403611111113</v>
          </cell>
          <cell r="AV4768">
            <v>44935.404270833336</v>
          </cell>
          <cell r="AW4768" t="str">
            <v>Y</v>
          </cell>
          <cell r="AX4768" t="str">
            <v>UNSPECIFIED</v>
          </cell>
          <cell r="AY4768" t="str">
            <v>CANCEL</v>
          </cell>
          <cell r="AZ4768" t="str">
            <v>Local/02200488647381845808@default-000344fe;2</v>
          </cell>
          <cell r="BA4768">
            <v>401</v>
          </cell>
          <cell r="BB4768" t="str">
            <v>Unauthorized</v>
          </cell>
          <cell r="BC4768">
            <v>0</v>
          </cell>
          <cell r="BD4768">
            <v>0</v>
          </cell>
          <cell r="BF4768">
            <v>0</v>
          </cell>
          <cell r="BG4768" t="str">
            <v>NONE</v>
          </cell>
          <cell r="BK4768">
            <v>1</v>
          </cell>
          <cell r="BL4768">
            <v>3</v>
          </cell>
          <cell r="BM4768">
            <v>45170</v>
          </cell>
          <cell r="BN4768" t="str">
            <v>09:42</v>
          </cell>
          <cell r="BO4768">
            <v>45170.404166666667</v>
          </cell>
          <cell r="BP4768" t="str">
            <v>Non Connect</v>
          </cell>
        </row>
        <row r="4769">
          <cell r="A4769">
            <v>1017084409</v>
          </cell>
          <cell r="B4769" t="str">
            <v>AUTO</v>
          </cell>
          <cell r="C4769" t="str">
            <v>DROP</v>
          </cell>
          <cell r="D4769" t="str">
            <v>Agent Not Available</v>
          </cell>
          <cell r="E4769" t="str">
            <v>Call_Drop</v>
          </cell>
          <cell r="F4769" t="str">
            <v>UNDEFINED</v>
          </cell>
          <cell r="G4769" t="str">
            <v>Default Category</v>
          </cell>
          <cell r="H4769" t="str">
            <v>VDAD</v>
          </cell>
          <cell r="I4769" t="str">
            <v>Outbound Auto Dial</v>
          </cell>
          <cell r="K4769">
            <v>44935.404293981483</v>
          </cell>
          <cell r="L4769">
            <v>44935.404317129629</v>
          </cell>
          <cell r="M4769">
            <v>10090</v>
          </cell>
          <cell r="N4769" t="str">
            <v>PQ_HE_Topup</v>
          </cell>
          <cell r="O4769" t="str">
            <v>a1b6F00000yFYZ8</v>
          </cell>
          <cell r="Q4769">
            <v>202207057687892</v>
          </cell>
          <cell r="R4769">
            <v>0</v>
          </cell>
          <cell r="S4769">
            <v>91</v>
          </cell>
          <cell r="U4769" t="str">
            <v>TEST233</v>
          </cell>
          <cell r="X4769" t="str">
            <v>Offer-202307105428914</v>
          </cell>
          <cell r="AA4769" t="str">
            <v>-</v>
          </cell>
          <cell r="AH4769">
            <v>9414006115</v>
          </cell>
          <cell r="AK4769">
            <v>2</v>
          </cell>
          <cell r="AM4769" t="str">
            <v>NONE</v>
          </cell>
          <cell r="AN4769">
            <v>1</v>
          </cell>
          <cell r="AP4769">
            <v>63640351</v>
          </cell>
          <cell r="AQ4769">
            <v>1693541517.6920099</v>
          </cell>
          <cell r="AR4769">
            <v>0</v>
          </cell>
          <cell r="AS4769" t="str">
            <v>08/31/2023 10:53:29</v>
          </cell>
          <cell r="AT4769">
            <v>1</v>
          </cell>
          <cell r="AU4769">
            <v>44935.404120370367</v>
          </cell>
          <cell r="AV4769">
            <v>44935.404317129629</v>
          </cell>
          <cell r="AW4769" t="str">
            <v>Y</v>
          </cell>
          <cell r="BF4769">
            <v>0</v>
          </cell>
          <cell r="BG4769" t="str">
            <v>ABANDON</v>
          </cell>
          <cell r="BK4769">
            <v>1</v>
          </cell>
          <cell r="BL4769">
            <v>3</v>
          </cell>
          <cell r="BM4769">
            <v>45170</v>
          </cell>
          <cell r="BN4769" t="str">
            <v>09:42</v>
          </cell>
          <cell r="BO4769">
            <v>45170.404166666667</v>
          </cell>
          <cell r="BP4769" t="str">
            <v>Non Connect</v>
          </cell>
        </row>
        <row r="4770">
          <cell r="A4770">
            <v>1017084410</v>
          </cell>
          <cell r="B4770" t="str">
            <v>AUTO</v>
          </cell>
          <cell r="C4770" t="str">
            <v>NA</v>
          </cell>
          <cell r="D4770" t="str">
            <v>No Answer AutoDial</v>
          </cell>
          <cell r="E4770" t="str">
            <v>CALL_NOT_PICKED</v>
          </cell>
          <cell r="F4770" t="str">
            <v>UNDEFINED</v>
          </cell>
          <cell r="G4770" t="str">
            <v>Default Category</v>
          </cell>
          <cell r="H4770" t="str">
            <v>VDAD</v>
          </cell>
          <cell r="I4770" t="str">
            <v>Outbound Auto Dial</v>
          </cell>
          <cell r="K4770">
            <v>44935.404305555552</v>
          </cell>
          <cell r="L4770">
            <v>44935.404305555552</v>
          </cell>
          <cell r="M4770">
            <v>10090</v>
          </cell>
          <cell r="N4770" t="str">
            <v>PQ_HE_Topup</v>
          </cell>
          <cell r="O4770" t="str">
            <v>a1b6F00000yFYX1</v>
          </cell>
          <cell r="Q4770">
            <v>202207057687892</v>
          </cell>
          <cell r="R4770">
            <v>0</v>
          </cell>
          <cell r="S4770">
            <v>91</v>
          </cell>
          <cell r="U4770" t="str">
            <v>TEST234</v>
          </cell>
          <cell r="X4770" t="str">
            <v>Offer-202307105428783</v>
          </cell>
          <cell r="AA4770" t="str">
            <v>-</v>
          </cell>
          <cell r="AH4770">
            <v>8511732683</v>
          </cell>
          <cell r="AK4770">
            <v>0</v>
          </cell>
          <cell r="AM4770" t="str">
            <v>NONE</v>
          </cell>
          <cell r="AN4770">
            <v>1</v>
          </cell>
          <cell r="AP4770">
            <v>63640307</v>
          </cell>
          <cell r="AQ4770">
            <v>1693541473.69186</v>
          </cell>
          <cell r="AR4770">
            <v>0</v>
          </cell>
          <cell r="AS4770" t="str">
            <v>08/31/2023 10:53:29</v>
          </cell>
          <cell r="AT4770">
            <v>1</v>
          </cell>
          <cell r="AU4770">
            <v>44935.403611111113</v>
          </cell>
          <cell r="AV4770">
            <v>44935.404305555552</v>
          </cell>
          <cell r="AW4770" t="str">
            <v>Y</v>
          </cell>
          <cell r="AX4770" t="str">
            <v>NO_ANSWER</v>
          </cell>
          <cell r="AY4770" t="str">
            <v>CONGESTION</v>
          </cell>
          <cell r="AZ4770" t="str">
            <v>Local/02200488648511732683@default-00034500;2</v>
          </cell>
          <cell r="BA4770">
            <v>480</v>
          </cell>
          <cell r="BB4770" t="str">
            <v>Temporarily unavailable</v>
          </cell>
          <cell r="BC4770">
            <v>0</v>
          </cell>
          <cell r="BD4770">
            <v>0</v>
          </cell>
          <cell r="BF4770">
            <v>0</v>
          </cell>
          <cell r="BG4770" t="str">
            <v>NONE</v>
          </cell>
          <cell r="BK4770">
            <v>1</v>
          </cell>
          <cell r="BL4770">
            <v>3</v>
          </cell>
          <cell r="BM4770">
            <v>45170</v>
          </cell>
          <cell r="BN4770" t="str">
            <v>09:42</v>
          </cell>
          <cell r="BO4770">
            <v>45170.404166666667</v>
          </cell>
          <cell r="BP4770" t="str">
            <v>Non Connect</v>
          </cell>
        </row>
        <row r="4771">
          <cell r="A4771">
            <v>1017084411</v>
          </cell>
          <cell r="B4771" t="str">
            <v>AUTO</v>
          </cell>
          <cell r="C4771" t="str">
            <v>NA</v>
          </cell>
          <cell r="D4771" t="str">
            <v>No Answer AutoDial</v>
          </cell>
          <cell r="E4771" t="str">
            <v>CALL_NOT_PICKED</v>
          </cell>
          <cell r="F4771" t="str">
            <v>UNDEFINED</v>
          </cell>
          <cell r="G4771" t="str">
            <v>Default Category</v>
          </cell>
          <cell r="H4771" t="str">
            <v>VDAD</v>
          </cell>
          <cell r="I4771" t="str">
            <v>Outbound Auto Dial</v>
          </cell>
          <cell r="K4771">
            <v>44935.404305555552</v>
          </cell>
          <cell r="L4771">
            <v>44935.404305555552</v>
          </cell>
          <cell r="M4771">
            <v>10090</v>
          </cell>
          <cell r="N4771" t="str">
            <v>PQ_HE_Topup</v>
          </cell>
          <cell r="O4771" t="str">
            <v>a1b6F00000yFYdZ</v>
          </cell>
          <cell r="Q4771">
            <v>202207057687892</v>
          </cell>
          <cell r="R4771">
            <v>0</v>
          </cell>
          <cell r="S4771">
            <v>91</v>
          </cell>
          <cell r="U4771" t="str">
            <v>TEST235</v>
          </cell>
          <cell r="X4771" t="str">
            <v>Offer-202307105429578</v>
          </cell>
          <cell r="AA4771" t="str">
            <v>-</v>
          </cell>
          <cell r="AH4771">
            <v>9815735553</v>
          </cell>
          <cell r="AK4771">
            <v>0</v>
          </cell>
          <cell r="AM4771" t="str">
            <v>NONE</v>
          </cell>
          <cell r="AN4771">
            <v>1</v>
          </cell>
          <cell r="AP4771">
            <v>63640312</v>
          </cell>
          <cell r="AQ4771">
            <v>1693541474.69187</v>
          </cell>
          <cell r="AR4771">
            <v>0</v>
          </cell>
          <cell r="AS4771" t="str">
            <v>08/31/2023 10:53:29</v>
          </cell>
          <cell r="AT4771">
            <v>1</v>
          </cell>
          <cell r="AU4771">
            <v>44935.403611111113</v>
          </cell>
          <cell r="AV4771">
            <v>44935.404305555552</v>
          </cell>
          <cell r="AW4771" t="str">
            <v>Y</v>
          </cell>
          <cell r="AX4771" t="str">
            <v>NO_ANSWER</v>
          </cell>
          <cell r="AY4771" t="str">
            <v>CONGESTION</v>
          </cell>
          <cell r="AZ4771" t="str">
            <v>Local/02200488649815735553@default-00034505;2</v>
          </cell>
          <cell r="BA4771">
            <v>480</v>
          </cell>
          <cell r="BB4771" t="str">
            <v>Temporarily unavailable</v>
          </cell>
          <cell r="BC4771">
            <v>0</v>
          </cell>
          <cell r="BD4771">
            <v>0</v>
          </cell>
          <cell r="BF4771">
            <v>0</v>
          </cell>
          <cell r="BG4771" t="str">
            <v>NONE</v>
          </cell>
          <cell r="BK4771">
            <v>1</v>
          </cell>
          <cell r="BL4771">
            <v>3</v>
          </cell>
          <cell r="BM4771">
            <v>45170</v>
          </cell>
          <cell r="BN4771" t="str">
            <v>09:42</v>
          </cell>
          <cell r="BO4771">
            <v>45170.404166666667</v>
          </cell>
          <cell r="BP4771" t="str">
            <v>Non Connect</v>
          </cell>
        </row>
        <row r="4772">
          <cell r="A4772">
            <v>1017084412</v>
          </cell>
          <cell r="B4772" t="str">
            <v>AUTO</v>
          </cell>
          <cell r="C4772" t="str">
            <v>NA</v>
          </cell>
          <cell r="D4772" t="str">
            <v>No Answer AutoDial</v>
          </cell>
          <cell r="E4772" t="str">
            <v>CALL_NOT_PICKED</v>
          </cell>
          <cell r="F4772" t="str">
            <v>UNDEFINED</v>
          </cell>
          <cell r="G4772" t="str">
            <v>Default Category</v>
          </cell>
          <cell r="H4772" t="str">
            <v>VDAD</v>
          </cell>
          <cell r="I4772" t="str">
            <v>Outbound Auto Dial</v>
          </cell>
          <cell r="K4772">
            <v>44935.404305555552</v>
          </cell>
          <cell r="L4772">
            <v>44935.404305555552</v>
          </cell>
          <cell r="M4772">
            <v>10090</v>
          </cell>
          <cell r="N4772" t="str">
            <v>PQ_HE_Topup</v>
          </cell>
          <cell r="O4772" t="str">
            <v>a1b6F00000yFYpR</v>
          </cell>
          <cell r="Q4772">
            <v>202207057687892</v>
          </cell>
          <cell r="R4772">
            <v>0</v>
          </cell>
          <cell r="S4772">
            <v>91</v>
          </cell>
          <cell r="U4772" t="str">
            <v>TEST236</v>
          </cell>
          <cell r="X4772" t="str">
            <v>Offer-202307105431080</v>
          </cell>
          <cell r="AA4772" t="str">
            <v>-</v>
          </cell>
          <cell r="AH4772">
            <v>8510000350</v>
          </cell>
          <cell r="AK4772">
            <v>0</v>
          </cell>
          <cell r="AM4772" t="str">
            <v>NONE</v>
          </cell>
          <cell r="AN4772">
            <v>1</v>
          </cell>
          <cell r="AP4772">
            <v>63640309</v>
          </cell>
          <cell r="AQ4772">
            <v>1693541473.69186</v>
          </cell>
          <cell r="AR4772">
            <v>0</v>
          </cell>
          <cell r="AS4772" t="str">
            <v>08/31/2023 10:53:29</v>
          </cell>
          <cell r="AT4772">
            <v>1</v>
          </cell>
          <cell r="AU4772">
            <v>44935.403611111113</v>
          </cell>
          <cell r="AV4772">
            <v>44935.404305555552</v>
          </cell>
          <cell r="AW4772" t="str">
            <v>Y</v>
          </cell>
          <cell r="AX4772" t="str">
            <v>NO_ANSWER</v>
          </cell>
          <cell r="AY4772" t="str">
            <v>CONGESTION</v>
          </cell>
          <cell r="AZ4772" t="str">
            <v>Local/02200488648510000350@default-00034502;2</v>
          </cell>
          <cell r="BA4772">
            <v>0</v>
          </cell>
          <cell r="BC4772">
            <v>0</v>
          </cell>
          <cell r="BD4772">
            <v>0</v>
          </cell>
          <cell r="BF4772">
            <v>0</v>
          </cell>
          <cell r="BG4772" t="str">
            <v>NONE</v>
          </cell>
          <cell r="BK4772">
            <v>1</v>
          </cell>
          <cell r="BL4772">
            <v>3</v>
          </cell>
          <cell r="BM4772">
            <v>45170</v>
          </cell>
          <cell r="BN4772" t="str">
            <v>09:42</v>
          </cell>
          <cell r="BO4772">
            <v>45170.404166666667</v>
          </cell>
          <cell r="BP4772" t="str">
            <v>Non Connect</v>
          </cell>
        </row>
        <row r="4773">
          <cell r="A4773">
            <v>1017084413</v>
          </cell>
          <cell r="B4773" t="str">
            <v>AUTO</v>
          </cell>
          <cell r="C4773" t="str">
            <v>NA</v>
          </cell>
          <cell r="D4773" t="str">
            <v>No Answer AutoDial</v>
          </cell>
          <cell r="E4773" t="str">
            <v>CALL_NOT_PICKED</v>
          </cell>
          <cell r="F4773" t="str">
            <v>UNDEFINED</v>
          </cell>
          <cell r="G4773" t="str">
            <v>Default Category</v>
          </cell>
          <cell r="H4773" t="str">
            <v>VDAD</v>
          </cell>
          <cell r="I4773" t="str">
            <v>Outbound Auto Dial</v>
          </cell>
          <cell r="K4773">
            <v>44935.404305555552</v>
          </cell>
          <cell r="L4773">
            <v>44935.404305555552</v>
          </cell>
          <cell r="M4773">
            <v>10090</v>
          </cell>
          <cell r="N4773" t="str">
            <v>PQ_HE_Topup</v>
          </cell>
          <cell r="O4773" t="str">
            <v>a1b6F00000yFYfJ</v>
          </cell>
          <cell r="Q4773">
            <v>202207057687892</v>
          </cell>
          <cell r="R4773">
            <v>0</v>
          </cell>
          <cell r="S4773">
            <v>91</v>
          </cell>
          <cell r="U4773" t="str">
            <v>TEST237</v>
          </cell>
          <cell r="X4773" t="str">
            <v>Offer-202307105429686</v>
          </cell>
          <cell r="AA4773" t="str">
            <v>-</v>
          </cell>
          <cell r="AH4773">
            <v>8958895000</v>
          </cell>
          <cell r="AK4773">
            <v>0</v>
          </cell>
          <cell r="AM4773" t="str">
            <v>NONE</v>
          </cell>
          <cell r="AN4773">
            <v>1</v>
          </cell>
          <cell r="AP4773">
            <v>63640308</v>
          </cell>
          <cell r="AQ4773">
            <v>1693541473.69186</v>
          </cell>
          <cell r="AR4773">
            <v>0</v>
          </cell>
          <cell r="AS4773" t="str">
            <v>08/31/2023 10:53:29</v>
          </cell>
          <cell r="AT4773">
            <v>1</v>
          </cell>
          <cell r="AU4773">
            <v>44935.403611111113</v>
          </cell>
          <cell r="AV4773">
            <v>44935.404305555552</v>
          </cell>
          <cell r="AW4773" t="str">
            <v>Y</v>
          </cell>
          <cell r="AX4773" t="str">
            <v>NO_ANSWER</v>
          </cell>
          <cell r="AY4773" t="str">
            <v>CONGESTION</v>
          </cell>
          <cell r="AZ4773" t="str">
            <v>Local/02200488648958895000@default-00034501;2</v>
          </cell>
          <cell r="BA4773">
            <v>401</v>
          </cell>
          <cell r="BB4773" t="str">
            <v>Unauthorized</v>
          </cell>
          <cell r="BC4773">
            <v>0</v>
          </cell>
          <cell r="BD4773">
            <v>0</v>
          </cell>
          <cell r="BF4773">
            <v>0</v>
          </cell>
          <cell r="BG4773" t="str">
            <v>NONE</v>
          </cell>
          <cell r="BK4773">
            <v>1</v>
          </cell>
          <cell r="BL4773">
            <v>3</v>
          </cell>
          <cell r="BM4773">
            <v>45170</v>
          </cell>
          <cell r="BN4773" t="str">
            <v>09:42</v>
          </cell>
          <cell r="BO4773">
            <v>45170.404166666667</v>
          </cell>
          <cell r="BP4773" t="str">
            <v>Non Connect</v>
          </cell>
        </row>
        <row r="4774">
          <cell r="A4774">
            <v>1017084414</v>
          </cell>
          <cell r="B4774" t="str">
            <v>AUTO</v>
          </cell>
          <cell r="C4774" t="str">
            <v>NA</v>
          </cell>
          <cell r="D4774" t="str">
            <v>No Answer AutoDial</v>
          </cell>
          <cell r="E4774" t="str">
            <v>CALL_NOT_PICKED</v>
          </cell>
          <cell r="F4774" t="str">
            <v>UNDEFINED</v>
          </cell>
          <cell r="G4774" t="str">
            <v>Default Category</v>
          </cell>
          <cell r="H4774" t="str">
            <v>VDAD</v>
          </cell>
          <cell r="I4774" t="str">
            <v>Outbound Auto Dial</v>
          </cell>
          <cell r="K4774">
            <v>44935.404305555552</v>
          </cell>
          <cell r="L4774">
            <v>44935.404305555552</v>
          </cell>
          <cell r="M4774">
            <v>10090</v>
          </cell>
          <cell r="N4774" t="str">
            <v>PQ_HE_Topup</v>
          </cell>
          <cell r="O4774" t="str">
            <v>a1b6F00000yFYpp</v>
          </cell>
          <cell r="Q4774">
            <v>202207057687892</v>
          </cell>
          <cell r="R4774">
            <v>0</v>
          </cell>
          <cell r="S4774">
            <v>91</v>
          </cell>
          <cell r="U4774" t="str">
            <v>TEST238</v>
          </cell>
          <cell r="X4774" t="str">
            <v>Offer-202307105431104</v>
          </cell>
          <cell r="AA4774" t="str">
            <v>-</v>
          </cell>
          <cell r="AH4774">
            <v>9463914442</v>
          </cell>
          <cell r="AK4774">
            <v>0</v>
          </cell>
          <cell r="AM4774" t="str">
            <v>NONE</v>
          </cell>
          <cell r="AN4774">
            <v>1</v>
          </cell>
          <cell r="AP4774">
            <v>63640310</v>
          </cell>
          <cell r="AQ4774">
            <v>1693541473.69186</v>
          </cell>
          <cell r="AR4774">
            <v>0</v>
          </cell>
          <cell r="AS4774" t="str">
            <v>08/31/2023 10:53:29</v>
          </cell>
          <cell r="AT4774">
            <v>1</v>
          </cell>
          <cell r="AU4774">
            <v>44935.403611111113</v>
          </cell>
          <cell r="AV4774">
            <v>44935.404305555552</v>
          </cell>
          <cell r="AW4774" t="str">
            <v>Y</v>
          </cell>
          <cell r="AX4774" t="str">
            <v>UNSPECIFIED</v>
          </cell>
          <cell r="AY4774" t="str">
            <v>CANCEL</v>
          </cell>
          <cell r="AZ4774" t="str">
            <v>Local/02200488649463914442@default-00034503;2</v>
          </cell>
          <cell r="BA4774">
            <v>401</v>
          </cell>
          <cell r="BB4774" t="str">
            <v>Unauthorized</v>
          </cell>
          <cell r="BC4774">
            <v>0</v>
          </cell>
          <cell r="BD4774">
            <v>0</v>
          </cell>
          <cell r="BF4774">
            <v>0</v>
          </cell>
          <cell r="BG4774" t="str">
            <v>NONE</v>
          </cell>
          <cell r="BK4774">
            <v>1</v>
          </cell>
          <cell r="BL4774">
            <v>3</v>
          </cell>
          <cell r="BM4774">
            <v>45170</v>
          </cell>
          <cell r="BN4774" t="str">
            <v>09:42</v>
          </cell>
          <cell r="BO4774">
            <v>45170.404166666667</v>
          </cell>
          <cell r="BP4774" t="str">
            <v>Non Connect</v>
          </cell>
        </row>
        <row r="4775">
          <cell r="A4775">
            <v>1017084416</v>
          </cell>
          <cell r="B4775" t="str">
            <v>AUTO</v>
          </cell>
          <cell r="C4775" t="str">
            <v>NA</v>
          </cell>
          <cell r="D4775" t="str">
            <v>No Answer AutoDial</v>
          </cell>
          <cell r="E4775" t="str">
            <v>CALL_NOT_PICKED</v>
          </cell>
          <cell r="F4775" t="str">
            <v>UNDEFINED</v>
          </cell>
          <cell r="G4775" t="str">
            <v>Default Category</v>
          </cell>
          <cell r="H4775" t="str">
            <v>VDAD</v>
          </cell>
          <cell r="I4775" t="str">
            <v>Outbound Auto Dial</v>
          </cell>
          <cell r="K4775">
            <v>44935.404374999998</v>
          </cell>
          <cell r="L4775">
            <v>44935.404374999998</v>
          </cell>
          <cell r="M4775">
            <v>10089</v>
          </cell>
          <cell r="N4775" t="str">
            <v>LAS POS Refll</v>
          </cell>
          <cell r="O4775" t="str">
            <v>00Q6F00001oxc4d</v>
          </cell>
          <cell r="Q4775">
            <v>202207057687891</v>
          </cell>
          <cell r="R4775">
            <v>0</v>
          </cell>
          <cell r="S4775">
            <v>91</v>
          </cell>
          <cell r="U4775" t="str">
            <v>TEST240</v>
          </cell>
          <cell r="X4775">
            <v>111696778</v>
          </cell>
          <cell r="AA4775" t="str">
            <v>-</v>
          </cell>
          <cell r="AH4775">
            <v>8424012768</v>
          </cell>
          <cell r="AK4775">
            <v>0</v>
          </cell>
          <cell r="AM4775" t="str">
            <v>NONE</v>
          </cell>
          <cell r="AN4775">
            <v>1</v>
          </cell>
          <cell r="AP4775">
            <v>63631881</v>
          </cell>
          <cell r="AQ4775">
            <v>1693541480.4616101</v>
          </cell>
          <cell r="AR4775">
            <v>0</v>
          </cell>
          <cell r="AS4775" t="str">
            <v>08/31/2023 10:42:26</v>
          </cell>
          <cell r="AT4775">
            <v>1</v>
          </cell>
          <cell r="AU4775">
            <v>44935.403703703705</v>
          </cell>
          <cell r="AV4775">
            <v>44935.404374999998</v>
          </cell>
          <cell r="AW4775" t="str">
            <v>Y</v>
          </cell>
          <cell r="AX4775" t="str">
            <v>NO_ANSWER</v>
          </cell>
          <cell r="AY4775" t="str">
            <v>CONGESTION</v>
          </cell>
          <cell r="AZ4775" t="str">
            <v>Local/02200488648424012768@default-00027002;2</v>
          </cell>
          <cell r="BA4775">
            <v>401</v>
          </cell>
          <cell r="BB4775" t="str">
            <v>Unauthorized</v>
          </cell>
          <cell r="BC4775">
            <v>0</v>
          </cell>
          <cell r="BD4775">
            <v>0</v>
          </cell>
          <cell r="BF4775">
            <v>0</v>
          </cell>
          <cell r="BG4775" t="str">
            <v>NONE</v>
          </cell>
          <cell r="BK4775">
            <v>1</v>
          </cell>
          <cell r="BL4775">
            <v>3</v>
          </cell>
          <cell r="BM4775">
            <v>45170</v>
          </cell>
          <cell r="BN4775" t="str">
            <v>09:42</v>
          </cell>
          <cell r="BO4775">
            <v>45170.404166666667</v>
          </cell>
          <cell r="BP4775" t="str">
            <v>Non Connect</v>
          </cell>
        </row>
        <row r="4776">
          <cell r="A4776">
            <v>1017084417</v>
          </cell>
          <cell r="B4776" t="str">
            <v>AUTO</v>
          </cell>
          <cell r="C4776" t="str">
            <v>NA</v>
          </cell>
          <cell r="D4776" t="str">
            <v>No Answer AutoDial</v>
          </cell>
          <cell r="E4776" t="str">
            <v>CALL_NOT_PICKED</v>
          </cell>
          <cell r="F4776" t="str">
            <v>UNDEFINED</v>
          </cell>
          <cell r="G4776" t="str">
            <v>Default Category</v>
          </cell>
          <cell r="H4776" t="str">
            <v>VDAD</v>
          </cell>
          <cell r="I4776" t="str">
            <v>Outbound Auto Dial</v>
          </cell>
          <cell r="K4776">
            <v>44935.404374999998</v>
          </cell>
          <cell r="L4776">
            <v>44935.404374999998</v>
          </cell>
          <cell r="M4776">
            <v>10089</v>
          </cell>
          <cell r="N4776" t="str">
            <v>LAS POS Refll</v>
          </cell>
          <cell r="O4776" t="str">
            <v>00Q6F00001oxj6d</v>
          </cell>
          <cell r="Q4776">
            <v>202207057687891</v>
          </cell>
          <cell r="R4776">
            <v>0</v>
          </cell>
          <cell r="S4776">
            <v>91</v>
          </cell>
          <cell r="U4776" t="str">
            <v>TEST241</v>
          </cell>
          <cell r="X4776">
            <v>111724024</v>
          </cell>
          <cell r="AA4776" t="str">
            <v>-</v>
          </cell>
          <cell r="AH4776">
            <v>8879276504</v>
          </cell>
          <cell r="AK4776">
            <v>0</v>
          </cell>
          <cell r="AM4776" t="str">
            <v>NONE</v>
          </cell>
          <cell r="AN4776">
            <v>1</v>
          </cell>
          <cell r="AP4776">
            <v>63631893</v>
          </cell>
          <cell r="AQ4776">
            <v>1693541480.4616201</v>
          </cell>
          <cell r="AR4776">
            <v>0</v>
          </cell>
          <cell r="AS4776" t="str">
            <v>08/31/2023 10:42:26</v>
          </cell>
          <cell r="AT4776">
            <v>1</v>
          </cell>
          <cell r="AU4776">
            <v>44935.403703703705</v>
          </cell>
          <cell r="AV4776">
            <v>44935.404374999998</v>
          </cell>
          <cell r="AW4776" t="str">
            <v>Y</v>
          </cell>
          <cell r="AX4776" t="str">
            <v>NO_ANSWER</v>
          </cell>
          <cell r="AY4776" t="str">
            <v>CONGESTION</v>
          </cell>
          <cell r="AZ4776" t="str">
            <v>Local/02200488648879276504@default-00027004;2</v>
          </cell>
          <cell r="BA4776">
            <v>480</v>
          </cell>
          <cell r="BB4776" t="str">
            <v>Temporarily unavailable</v>
          </cell>
          <cell r="BC4776">
            <v>0</v>
          </cell>
          <cell r="BD4776">
            <v>0</v>
          </cell>
          <cell r="BF4776">
            <v>0</v>
          </cell>
          <cell r="BG4776" t="str">
            <v>NONE</v>
          </cell>
          <cell r="BK4776">
            <v>1</v>
          </cell>
          <cell r="BL4776">
            <v>3</v>
          </cell>
          <cell r="BM4776">
            <v>45170</v>
          </cell>
          <cell r="BN4776" t="str">
            <v>09:42</v>
          </cell>
          <cell r="BO4776">
            <v>45170.404166666667</v>
          </cell>
          <cell r="BP4776" t="str">
            <v>Non Connect</v>
          </cell>
        </row>
        <row r="4777">
          <cell r="A4777">
            <v>1017084418</v>
          </cell>
          <cell r="B4777" t="str">
            <v>AUTO</v>
          </cell>
          <cell r="C4777" t="str">
            <v>NA</v>
          </cell>
          <cell r="D4777" t="str">
            <v>No Answer AutoDial</v>
          </cell>
          <cell r="E4777" t="str">
            <v>CALL_NOT_PICKED</v>
          </cell>
          <cell r="F4777" t="str">
            <v>UNDEFINED</v>
          </cell>
          <cell r="G4777" t="str">
            <v>Default Category</v>
          </cell>
          <cell r="H4777" t="str">
            <v>VDAD</v>
          </cell>
          <cell r="I4777" t="str">
            <v>Outbound Auto Dial</v>
          </cell>
          <cell r="K4777">
            <v>44935.404374999998</v>
          </cell>
          <cell r="L4777">
            <v>44935.404374999998</v>
          </cell>
          <cell r="M4777">
            <v>10089</v>
          </cell>
          <cell r="N4777" t="str">
            <v>LAS POS Refll</v>
          </cell>
          <cell r="O4777" t="str">
            <v>00Q6F00001ovqF3</v>
          </cell>
          <cell r="Q4777">
            <v>202207057687891</v>
          </cell>
          <cell r="R4777">
            <v>0</v>
          </cell>
          <cell r="S4777">
            <v>91</v>
          </cell>
          <cell r="U4777" t="str">
            <v>TEST242</v>
          </cell>
          <cell r="X4777">
            <v>111274515</v>
          </cell>
          <cell r="AA4777" t="str">
            <v>-</v>
          </cell>
          <cell r="AH4777">
            <v>7008578072</v>
          </cell>
          <cell r="AK4777">
            <v>0</v>
          </cell>
          <cell r="AM4777" t="str">
            <v>NONE</v>
          </cell>
          <cell r="AN4777">
            <v>1</v>
          </cell>
          <cell r="AP4777">
            <v>63631894</v>
          </cell>
          <cell r="AQ4777">
            <v>1693541481.4616201</v>
          </cell>
          <cell r="AR4777">
            <v>0</v>
          </cell>
          <cell r="AS4777" t="str">
            <v>08/31/2023 10:42:26</v>
          </cell>
          <cell r="AT4777">
            <v>1</v>
          </cell>
          <cell r="AU4777">
            <v>44935.403703703705</v>
          </cell>
          <cell r="AV4777">
            <v>44935.404374999998</v>
          </cell>
          <cell r="AW4777" t="str">
            <v>Y</v>
          </cell>
          <cell r="AX4777" t="str">
            <v xml:space="preserve">CAUSE_NETWORK_OUT_OF_ORDER </v>
          </cell>
          <cell r="AY4777" t="str">
            <v>CONGESTION</v>
          </cell>
          <cell r="AZ4777" t="str">
            <v>Local/02200488647008578072@default-00027005;2</v>
          </cell>
          <cell r="BA4777">
            <v>500</v>
          </cell>
          <cell r="BB4777" t="str">
            <v>Server internal failure</v>
          </cell>
          <cell r="BC4777">
            <v>0</v>
          </cell>
          <cell r="BD4777">
            <v>0</v>
          </cell>
          <cell r="BF4777">
            <v>0</v>
          </cell>
          <cell r="BG4777" t="str">
            <v>NONE</v>
          </cell>
          <cell r="BK4777">
            <v>1</v>
          </cell>
          <cell r="BL4777">
            <v>3</v>
          </cell>
          <cell r="BM4777">
            <v>45170</v>
          </cell>
          <cell r="BN4777" t="str">
            <v>09:42</v>
          </cell>
          <cell r="BO4777">
            <v>45170.404166666667</v>
          </cell>
          <cell r="BP4777" t="str">
            <v>Non Connect</v>
          </cell>
        </row>
        <row r="4778">
          <cell r="A4778">
            <v>1017084419</v>
          </cell>
          <cell r="B4778" t="str">
            <v>AUTO</v>
          </cell>
          <cell r="C4778" t="str">
            <v>NA</v>
          </cell>
          <cell r="D4778" t="str">
            <v>No Answer AutoDial</v>
          </cell>
          <cell r="E4778" t="str">
            <v>CALL_NOT_PICKED</v>
          </cell>
          <cell r="F4778" t="str">
            <v>UNDEFINED</v>
          </cell>
          <cell r="G4778" t="str">
            <v>Default Category</v>
          </cell>
          <cell r="H4778" t="str">
            <v>VDAD</v>
          </cell>
          <cell r="I4778" t="str">
            <v>Outbound Auto Dial</v>
          </cell>
          <cell r="K4778">
            <v>44935.404374999998</v>
          </cell>
          <cell r="L4778">
            <v>44935.404374999998</v>
          </cell>
          <cell r="M4778">
            <v>10089</v>
          </cell>
          <cell r="N4778" t="str">
            <v>LAS POS Refll</v>
          </cell>
          <cell r="O4778" t="str">
            <v>00Q6F00001ovXlC</v>
          </cell>
          <cell r="Q4778">
            <v>202207057687891</v>
          </cell>
          <cell r="R4778">
            <v>0</v>
          </cell>
          <cell r="S4778">
            <v>91</v>
          </cell>
          <cell r="U4778" t="str">
            <v>TEST243</v>
          </cell>
          <cell r="X4778">
            <v>111203458</v>
          </cell>
          <cell r="AA4778" t="str">
            <v>-</v>
          </cell>
          <cell r="AH4778">
            <v>9959542110</v>
          </cell>
          <cell r="AK4778">
            <v>0</v>
          </cell>
          <cell r="AM4778" t="str">
            <v>NONE</v>
          </cell>
          <cell r="AN4778">
            <v>1</v>
          </cell>
          <cell r="AP4778">
            <v>63631895</v>
          </cell>
          <cell r="AQ4778">
            <v>1693541481.4616201</v>
          </cell>
          <cell r="AR4778">
            <v>0</v>
          </cell>
          <cell r="AS4778" t="str">
            <v>08/31/2023 10:42:26</v>
          </cell>
          <cell r="AT4778">
            <v>1</v>
          </cell>
          <cell r="AU4778">
            <v>44935.403703703705</v>
          </cell>
          <cell r="AV4778">
            <v>44935.404374999998</v>
          </cell>
          <cell r="AW4778" t="str">
            <v>Y</v>
          </cell>
          <cell r="AX4778" t="str">
            <v>UNSPECIFIED</v>
          </cell>
          <cell r="AY4778" t="str">
            <v>CANCEL</v>
          </cell>
          <cell r="AZ4778" t="str">
            <v>Local/02200488649959542110@default-00027007;2</v>
          </cell>
          <cell r="BA4778">
            <v>401</v>
          </cell>
          <cell r="BB4778" t="str">
            <v>Unauthorized</v>
          </cell>
          <cell r="BC4778">
            <v>0</v>
          </cell>
          <cell r="BD4778">
            <v>0</v>
          </cell>
          <cell r="BF4778">
            <v>0</v>
          </cell>
          <cell r="BG4778" t="str">
            <v>NONE</v>
          </cell>
          <cell r="BK4778">
            <v>1</v>
          </cell>
          <cell r="BL4778">
            <v>3</v>
          </cell>
          <cell r="BM4778">
            <v>45170</v>
          </cell>
          <cell r="BN4778" t="str">
            <v>09:42</v>
          </cell>
          <cell r="BO4778">
            <v>45170.404166666667</v>
          </cell>
          <cell r="BP4778" t="str">
            <v>Non Connect</v>
          </cell>
        </row>
        <row r="4779">
          <cell r="A4779">
            <v>1017084421</v>
          </cell>
          <cell r="B4779" t="str">
            <v>AUTO</v>
          </cell>
          <cell r="C4779" t="str">
            <v>NA</v>
          </cell>
          <cell r="D4779" t="str">
            <v>No Answer AutoDial</v>
          </cell>
          <cell r="E4779" t="str">
            <v>CALL_NOT_PICKED</v>
          </cell>
          <cell r="F4779" t="str">
            <v>UNDEFINED</v>
          </cell>
          <cell r="G4779" t="str">
            <v>Default Category</v>
          </cell>
          <cell r="H4779" t="str">
            <v>VDAD</v>
          </cell>
          <cell r="I4779" t="str">
            <v>Outbound Auto Dial</v>
          </cell>
          <cell r="K4779">
            <v>44935.404421296298</v>
          </cell>
          <cell r="L4779">
            <v>44935.404421296298</v>
          </cell>
          <cell r="M4779">
            <v>10090</v>
          </cell>
          <cell r="N4779" t="str">
            <v>PQ_HE_Topup</v>
          </cell>
          <cell r="O4779" t="str">
            <v>a1b6F00000yFYr2</v>
          </cell>
          <cell r="Q4779">
            <v>202207057687892</v>
          </cell>
          <cell r="R4779">
            <v>0</v>
          </cell>
          <cell r="S4779">
            <v>91</v>
          </cell>
          <cell r="U4779" t="str">
            <v>TEST245</v>
          </cell>
          <cell r="X4779" t="str">
            <v>Offer-202307105431179</v>
          </cell>
          <cell r="AA4779" t="str">
            <v>-</v>
          </cell>
          <cell r="AH4779">
            <v>8108141969</v>
          </cell>
          <cell r="AK4779">
            <v>0</v>
          </cell>
          <cell r="AM4779" t="str">
            <v>NONE</v>
          </cell>
          <cell r="AN4779">
            <v>1</v>
          </cell>
          <cell r="AP4779">
            <v>63640316</v>
          </cell>
          <cell r="AQ4779">
            <v>1693541484.6919</v>
          </cell>
          <cell r="AR4779">
            <v>0</v>
          </cell>
          <cell r="AS4779" t="str">
            <v>08/31/2023 10:53:29</v>
          </cell>
          <cell r="AT4779">
            <v>1</v>
          </cell>
          <cell r="AU4779">
            <v>44935.403738425928</v>
          </cell>
          <cell r="AV4779">
            <v>44935.404421296298</v>
          </cell>
          <cell r="AW4779" t="str">
            <v>Y</v>
          </cell>
          <cell r="AX4779" t="str">
            <v>NO_ANSWER</v>
          </cell>
          <cell r="AY4779" t="str">
            <v>CONGESTION</v>
          </cell>
          <cell r="AZ4779" t="str">
            <v>Local/02200488648108141969@default-0003450f;2</v>
          </cell>
          <cell r="BA4779">
            <v>480</v>
          </cell>
          <cell r="BB4779" t="str">
            <v>Temporarily unavailable</v>
          </cell>
          <cell r="BC4779">
            <v>0</v>
          </cell>
          <cell r="BD4779">
            <v>0</v>
          </cell>
          <cell r="BF4779">
            <v>0</v>
          </cell>
          <cell r="BG4779" t="str">
            <v>NONE</v>
          </cell>
          <cell r="BK4779">
            <v>1</v>
          </cell>
          <cell r="BL4779">
            <v>3</v>
          </cell>
          <cell r="BM4779">
            <v>45170</v>
          </cell>
          <cell r="BN4779" t="str">
            <v>09:42</v>
          </cell>
          <cell r="BO4779">
            <v>45170.404166666667</v>
          </cell>
          <cell r="BP4779" t="str">
            <v>Non Connect</v>
          </cell>
        </row>
        <row r="4780">
          <cell r="A4780">
            <v>1017084422</v>
          </cell>
          <cell r="B4780" t="str">
            <v>AUTO</v>
          </cell>
          <cell r="C4780" t="str">
            <v>NA</v>
          </cell>
          <cell r="D4780" t="str">
            <v>No Answer AutoDial</v>
          </cell>
          <cell r="E4780" t="str">
            <v>CALL_NOT_PICKED</v>
          </cell>
          <cell r="F4780" t="str">
            <v>UNDEFINED</v>
          </cell>
          <cell r="G4780" t="str">
            <v>Default Category</v>
          </cell>
          <cell r="H4780" t="str">
            <v>VDAD</v>
          </cell>
          <cell r="I4780" t="str">
            <v>Outbound Auto Dial</v>
          </cell>
          <cell r="K4780">
            <v>44935.404421296298</v>
          </cell>
          <cell r="L4780">
            <v>44935.404421296298</v>
          </cell>
          <cell r="M4780">
            <v>10090</v>
          </cell>
          <cell r="N4780" t="str">
            <v>PQ_HE_Topup</v>
          </cell>
          <cell r="O4780" t="str">
            <v>a1b6F00000yFYQg</v>
          </cell>
          <cell r="Q4780">
            <v>202207057687892</v>
          </cell>
          <cell r="R4780">
            <v>0</v>
          </cell>
          <cell r="S4780">
            <v>91</v>
          </cell>
          <cell r="U4780" t="str">
            <v>TEST246</v>
          </cell>
          <cell r="X4780" t="str">
            <v>Offer-202307105428008</v>
          </cell>
          <cell r="AA4780" t="str">
            <v>-</v>
          </cell>
          <cell r="AH4780">
            <v>7775853136</v>
          </cell>
          <cell r="AK4780">
            <v>0</v>
          </cell>
          <cell r="AM4780" t="str">
            <v>NONE</v>
          </cell>
          <cell r="AN4780">
            <v>1</v>
          </cell>
          <cell r="AP4780">
            <v>63640315</v>
          </cell>
          <cell r="AQ4780">
            <v>1693541483.6919</v>
          </cell>
          <cell r="AR4780">
            <v>0</v>
          </cell>
          <cell r="AS4780" t="str">
            <v>08/31/2023 10:53:29</v>
          </cell>
          <cell r="AT4780">
            <v>1</v>
          </cell>
          <cell r="AU4780">
            <v>44935.403738425928</v>
          </cell>
          <cell r="AV4780">
            <v>44935.404421296298</v>
          </cell>
          <cell r="AW4780" t="str">
            <v>Y</v>
          </cell>
          <cell r="AX4780" t="str">
            <v>NO_ANSWER</v>
          </cell>
          <cell r="AY4780" t="str">
            <v>CONGESTION</v>
          </cell>
          <cell r="AZ4780" t="str">
            <v>Local/02200488647775853136@default-0003450e;2</v>
          </cell>
          <cell r="BA4780">
            <v>480</v>
          </cell>
          <cell r="BB4780" t="str">
            <v>Temporarily unavailable</v>
          </cell>
          <cell r="BC4780">
            <v>0</v>
          </cell>
          <cell r="BD4780">
            <v>0</v>
          </cell>
          <cell r="BF4780">
            <v>0</v>
          </cell>
          <cell r="BG4780" t="str">
            <v>NONE</v>
          </cell>
          <cell r="BK4780">
            <v>1</v>
          </cell>
          <cell r="BL4780">
            <v>3</v>
          </cell>
          <cell r="BM4780">
            <v>45170</v>
          </cell>
          <cell r="BN4780" t="str">
            <v>09:42</v>
          </cell>
          <cell r="BO4780">
            <v>45170.404166666667</v>
          </cell>
          <cell r="BP4780" t="str">
            <v>Non Connect</v>
          </cell>
        </row>
        <row r="4781">
          <cell r="A4781">
            <v>1017084423</v>
          </cell>
          <cell r="B4781" t="str">
            <v>AUTO</v>
          </cell>
          <cell r="C4781" t="str">
            <v>NA</v>
          </cell>
          <cell r="D4781" t="str">
            <v>No Answer AutoDial</v>
          </cell>
          <cell r="E4781" t="str">
            <v>CALL_NOT_PICKED</v>
          </cell>
          <cell r="F4781" t="str">
            <v>UNDEFINED</v>
          </cell>
          <cell r="G4781" t="str">
            <v>Default Category</v>
          </cell>
          <cell r="H4781" t="str">
            <v>VDAD</v>
          </cell>
          <cell r="I4781" t="str">
            <v>Outbound Auto Dial</v>
          </cell>
          <cell r="K4781">
            <v>44935.404421296298</v>
          </cell>
          <cell r="L4781">
            <v>44935.404421296298</v>
          </cell>
          <cell r="M4781">
            <v>10090</v>
          </cell>
          <cell r="N4781" t="str">
            <v>PQ_HE_Topup</v>
          </cell>
          <cell r="O4781" t="str">
            <v>a1b6F00000yFYvZ</v>
          </cell>
          <cell r="Q4781">
            <v>202207057687892</v>
          </cell>
          <cell r="R4781">
            <v>0</v>
          </cell>
          <cell r="S4781">
            <v>91</v>
          </cell>
          <cell r="U4781" t="str">
            <v>TEST247</v>
          </cell>
          <cell r="X4781" t="str">
            <v>Offer-202307105431846</v>
          </cell>
          <cell r="AA4781" t="str">
            <v>-</v>
          </cell>
          <cell r="AH4781">
            <v>9868027004</v>
          </cell>
          <cell r="AK4781">
            <v>0</v>
          </cell>
          <cell r="AM4781" t="str">
            <v>NONE</v>
          </cell>
          <cell r="AN4781">
            <v>1</v>
          </cell>
          <cell r="AP4781">
            <v>63640314</v>
          </cell>
          <cell r="AQ4781">
            <v>1693541483.6919</v>
          </cell>
          <cell r="AR4781">
            <v>0</v>
          </cell>
          <cell r="AS4781" t="str">
            <v>08/31/2023 10:53:29</v>
          </cell>
          <cell r="AT4781">
            <v>1</v>
          </cell>
          <cell r="AU4781">
            <v>44935.403738425928</v>
          </cell>
          <cell r="AV4781">
            <v>44935.404421296298</v>
          </cell>
          <cell r="AW4781" t="str">
            <v>Y</v>
          </cell>
          <cell r="AX4781" t="str">
            <v>NO_ANSWER</v>
          </cell>
          <cell r="AY4781" t="str">
            <v>CONGESTION</v>
          </cell>
          <cell r="AZ4781" t="str">
            <v>Local/02200488649868027004@default-0003450d;2</v>
          </cell>
          <cell r="BA4781">
            <v>401</v>
          </cell>
          <cell r="BB4781" t="str">
            <v>Unauthorized</v>
          </cell>
          <cell r="BC4781">
            <v>0</v>
          </cell>
          <cell r="BD4781">
            <v>0</v>
          </cell>
          <cell r="BF4781">
            <v>0</v>
          </cell>
          <cell r="BG4781" t="str">
            <v>NONE</v>
          </cell>
          <cell r="BK4781">
            <v>1</v>
          </cell>
          <cell r="BL4781">
            <v>3</v>
          </cell>
          <cell r="BM4781">
            <v>45170</v>
          </cell>
          <cell r="BN4781" t="str">
            <v>09:42</v>
          </cell>
          <cell r="BO4781">
            <v>45170.404166666667</v>
          </cell>
          <cell r="BP4781" t="str">
            <v>Non Connect</v>
          </cell>
        </row>
        <row r="4782">
          <cell r="A4782">
            <v>1017084424</v>
          </cell>
          <cell r="B4782" t="str">
            <v>AUTO</v>
          </cell>
          <cell r="C4782" t="str">
            <v>NA</v>
          </cell>
          <cell r="D4782" t="str">
            <v>No Answer AutoDial</v>
          </cell>
          <cell r="E4782" t="str">
            <v>CALL_NOT_PICKED</v>
          </cell>
          <cell r="F4782" t="str">
            <v>UNDEFINED</v>
          </cell>
          <cell r="G4782" t="str">
            <v>Default Category</v>
          </cell>
          <cell r="H4782" t="str">
            <v>VDAD</v>
          </cell>
          <cell r="I4782" t="str">
            <v>Outbound Auto Dial</v>
          </cell>
          <cell r="K4782">
            <v>44935.404421296298</v>
          </cell>
          <cell r="L4782">
            <v>44935.404421296298</v>
          </cell>
          <cell r="M4782">
            <v>10090</v>
          </cell>
          <cell r="N4782" t="str">
            <v>PQ_HE_Topup</v>
          </cell>
          <cell r="O4782" t="str">
            <v>a1b6F00000yFYwI</v>
          </cell>
          <cell r="Q4782">
            <v>202207057687892</v>
          </cell>
          <cell r="R4782">
            <v>0</v>
          </cell>
          <cell r="S4782">
            <v>91</v>
          </cell>
          <cell r="U4782" t="str">
            <v>TEST248</v>
          </cell>
          <cell r="X4782" t="str">
            <v>Offer-202307105431891</v>
          </cell>
          <cell r="AA4782" t="str">
            <v>-</v>
          </cell>
          <cell r="AH4782">
            <v>7978055580</v>
          </cell>
          <cell r="AK4782">
            <v>0</v>
          </cell>
          <cell r="AM4782" t="str">
            <v>NONE</v>
          </cell>
          <cell r="AN4782">
            <v>1</v>
          </cell>
          <cell r="AP4782">
            <v>63640317</v>
          </cell>
          <cell r="AQ4782">
            <v>1693541484.6919</v>
          </cell>
          <cell r="AR4782">
            <v>0</v>
          </cell>
          <cell r="AS4782" t="str">
            <v>08/31/2023 10:53:29</v>
          </cell>
          <cell r="AT4782">
            <v>1</v>
          </cell>
          <cell r="AU4782">
            <v>44935.403738425928</v>
          </cell>
          <cell r="AV4782">
            <v>44935.404421296298</v>
          </cell>
          <cell r="AW4782" t="str">
            <v>Y</v>
          </cell>
          <cell r="AX4782" t="str">
            <v>NO_ANSWER</v>
          </cell>
          <cell r="AY4782" t="str">
            <v>CONGESTION</v>
          </cell>
          <cell r="AZ4782" t="str">
            <v>Local/02200488647978055580@default-00034510;2</v>
          </cell>
          <cell r="BA4782">
            <v>401</v>
          </cell>
          <cell r="BB4782" t="str">
            <v>Unauthorized</v>
          </cell>
          <cell r="BC4782">
            <v>0</v>
          </cell>
          <cell r="BD4782">
            <v>0</v>
          </cell>
          <cell r="BF4782">
            <v>0</v>
          </cell>
          <cell r="BG4782" t="str">
            <v>NONE</v>
          </cell>
          <cell r="BK4782">
            <v>1</v>
          </cell>
          <cell r="BL4782">
            <v>3</v>
          </cell>
          <cell r="BM4782">
            <v>45170</v>
          </cell>
          <cell r="BN4782" t="str">
            <v>09:42</v>
          </cell>
          <cell r="BO4782">
            <v>45170.404166666667</v>
          </cell>
          <cell r="BP4782" t="str">
            <v>Non Connect</v>
          </cell>
        </row>
        <row r="4783">
          <cell r="A4783">
            <v>1017084425</v>
          </cell>
          <cell r="B4783" t="str">
            <v>AUTO</v>
          </cell>
          <cell r="C4783" t="str">
            <v>NA</v>
          </cell>
          <cell r="D4783" t="str">
            <v>No Answer AutoDial</v>
          </cell>
          <cell r="E4783" t="str">
            <v>CALL_NOT_PICKED</v>
          </cell>
          <cell r="F4783" t="str">
            <v>UNDEFINED</v>
          </cell>
          <cell r="G4783" t="str">
            <v>Default Category</v>
          </cell>
          <cell r="H4783" t="str">
            <v>VDAD</v>
          </cell>
          <cell r="I4783" t="str">
            <v>Outbound Auto Dial</v>
          </cell>
          <cell r="K4783">
            <v>44935.404421296298</v>
          </cell>
          <cell r="L4783">
            <v>44935.404421296298</v>
          </cell>
          <cell r="M4783">
            <v>10090</v>
          </cell>
          <cell r="N4783" t="str">
            <v>PQ_HE_Topup</v>
          </cell>
          <cell r="O4783" t="str">
            <v>a1b6F00000yFZFZ</v>
          </cell>
          <cell r="Q4783">
            <v>202207057687892</v>
          </cell>
          <cell r="R4783">
            <v>0</v>
          </cell>
          <cell r="S4783">
            <v>91</v>
          </cell>
          <cell r="U4783" t="str">
            <v>TEST249</v>
          </cell>
          <cell r="X4783" t="str">
            <v>Offer-202307105434249</v>
          </cell>
          <cell r="AA4783" t="str">
            <v>-</v>
          </cell>
          <cell r="AH4783">
            <v>8872000637</v>
          </cell>
          <cell r="AK4783">
            <v>0</v>
          </cell>
          <cell r="AM4783" t="str">
            <v>NONE</v>
          </cell>
          <cell r="AN4783">
            <v>1</v>
          </cell>
          <cell r="AP4783">
            <v>63640313</v>
          </cell>
          <cell r="AQ4783">
            <v>1693541483.69189</v>
          </cell>
          <cell r="AR4783">
            <v>0</v>
          </cell>
          <cell r="AS4783" t="str">
            <v>08/31/2023 10:53:29</v>
          </cell>
          <cell r="AT4783">
            <v>1</v>
          </cell>
          <cell r="AU4783">
            <v>44935.403738425928</v>
          </cell>
          <cell r="AV4783">
            <v>44935.404421296298</v>
          </cell>
          <cell r="AW4783" t="str">
            <v>Y</v>
          </cell>
          <cell r="AX4783" t="str">
            <v>NO_ANSWER</v>
          </cell>
          <cell r="AY4783" t="str">
            <v>CONGESTION</v>
          </cell>
          <cell r="AZ4783" t="str">
            <v>Local/02200488648872000637@default-0003450b;2</v>
          </cell>
          <cell r="BA4783">
            <v>0</v>
          </cell>
          <cell r="BC4783">
            <v>0</v>
          </cell>
          <cell r="BD4783">
            <v>0</v>
          </cell>
          <cell r="BF4783">
            <v>0</v>
          </cell>
          <cell r="BG4783" t="str">
            <v>NONE</v>
          </cell>
          <cell r="BK4783">
            <v>1</v>
          </cell>
          <cell r="BL4783">
            <v>3</v>
          </cell>
          <cell r="BM4783">
            <v>45170</v>
          </cell>
          <cell r="BN4783" t="str">
            <v>09:42</v>
          </cell>
          <cell r="BO4783">
            <v>45170.404166666667</v>
          </cell>
          <cell r="BP4783" t="str">
            <v>Non Connect</v>
          </cell>
        </row>
        <row r="4784">
          <cell r="A4784">
            <v>1017084426</v>
          </cell>
          <cell r="B4784" t="str">
            <v>AUTO</v>
          </cell>
          <cell r="C4784" t="str">
            <v>DROP</v>
          </cell>
          <cell r="D4784" t="str">
            <v>Agent Not Available</v>
          </cell>
          <cell r="E4784" t="str">
            <v>Call_Drop</v>
          </cell>
          <cell r="F4784" t="str">
            <v>UNDEFINED</v>
          </cell>
          <cell r="G4784" t="str">
            <v>Default Category</v>
          </cell>
          <cell r="H4784" t="str">
            <v>VDAD</v>
          </cell>
          <cell r="I4784" t="str">
            <v>Outbound Auto Dial</v>
          </cell>
          <cell r="K4784">
            <v>44935.404456018521</v>
          </cell>
          <cell r="L4784">
            <v>44935.40452546296</v>
          </cell>
          <cell r="M4784">
            <v>10089</v>
          </cell>
          <cell r="N4784" t="str">
            <v>LAS POS Refll</v>
          </cell>
          <cell r="O4784" t="str">
            <v>00Q6F00001oz6o9</v>
          </cell>
          <cell r="Q4784">
            <v>202207057687891</v>
          </cell>
          <cell r="R4784">
            <v>0</v>
          </cell>
          <cell r="S4784">
            <v>91</v>
          </cell>
          <cell r="U4784" t="str">
            <v>TEST250</v>
          </cell>
          <cell r="X4784">
            <v>112058472</v>
          </cell>
          <cell r="AA4784" t="str">
            <v>-</v>
          </cell>
          <cell r="AH4784">
            <v>9094311223</v>
          </cell>
          <cell r="AK4784">
            <v>5</v>
          </cell>
          <cell r="AM4784" t="str">
            <v>NONE</v>
          </cell>
          <cell r="AN4784">
            <v>1</v>
          </cell>
          <cell r="AP4784">
            <v>63631896</v>
          </cell>
          <cell r="AQ4784">
            <v>1693541535.69205</v>
          </cell>
          <cell r="AR4784">
            <v>0</v>
          </cell>
          <cell r="AS4784" t="str">
            <v>08/31/2023 10:42:26</v>
          </cell>
          <cell r="AT4784">
            <v>1</v>
          </cell>
          <cell r="AU4784">
            <v>44935.404328703706</v>
          </cell>
          <cell r="AV4784">
            <v>44935.40452546296</v>
          </cell>
          <cell r="AW4784" t="str">
            <v>Y</v>
          </cell>
          <cell r="BF4784">
            <v>0</v>
          </cell>
          <cell r="BG4784" t="str">
            <v>QUEUETIMEOUT</v>
          </cell>
          <cell r="BK4784">
            <v>1</v>
          </cell>
          <cell r="BL4784">
            <v>3</v>
          </cell>
          <cell r="BM4784">
            <v>45170</v>
          </cell>
          <cell r="BN4784" t="str">
            <v>09:42</v>
          </cell>
          <cell r="BO4784">
            <v>45170.404166666667</v>
          </cell>
          <cell r="BP4784" t="str">
            <v>Non Connect</v>
          </cell>
        </row>
        <row r="4785">
          <cell r="A4785">
            <v>1017084427</v>
          </cell>
          <cell r="B4785" t="str">
            <v>AUTO</v>
          </cell>
          <cell r="C4785" t="str">
            <v>NA</v>
          </cell>
          <cell r="D4785" t="str">
            <v>No Answer AutoDial</v>
          </cell>
          <cell r="E4785" t="str">
            <v>CALL_NOT_PICKED</v>
          </cell>
          <cell r="F4785" t="str">
            <v>UNDEFINED</v>
          </cell>
          <cell r="G4785" t="str">
            <v>Default Category</v>
          </cell>
          <cell r="H4785" t="str">
            <v>VDAD</v>
          </cell>
          <cell r="I4785" t="str">
            <v>Outbound Auto Dial</v>
          </cell>
          <cell r="K4785">
            <v>44935.404537037037</v>
          </cell>
          <cell r="L4785">
            <v>44935.404537037037</v>
          </cell>
          <cell r="M4785">
            <v>10090</v>
          </cell>
          <cell r="N4785" t="str">
            <v>PQ_HE_Topup</v>
          </cell>
          <cell r="O4785" t="str">
            <v>a1b6F00000yFYdR</v>
          </cell>
          <cell r="Q4785">
            <v>202207057687892</v>
          </cell>
          <cell r="R4785">
            <v>0</v>
          </cell>
          <cell r="S4785">
            <v>91</v>
          </cell>
          <cell r="U4785" t="str">
            <v>TEST251</v>
          </cell>
          <cell r="X4785" t="str">
            <v>Offer-202307105429570</v>
          </cell>
          <cell r="AA4785" t="str">
            <v>-</v>
          </cell>
          <cell r="AH4785">
            <v>9650800229</v>
          </cell>
          <cell r="AK4785">
            <v>0</v>
          </cell>
          <cell r="AM4785" t="str">
            <v>NONE</v>
          </cell>
          <cell r="AN4785">
            <v>1</v>
          </cell>
          <cell r="AP4785">
            <v>63640319</v>
          </cell>
          <cell r="AQ4785">
            <v>1693541495.6919301</v>
          </cell>
          <cell r="AR4785">
            <v>0</v>
          </cell>
          <cell r="AS4785" t="str">
            <v>08/31/2023 10:53:29</v>
          </cell>
          <cell r="AT4785">
            <v>1</v>
          </cell>
          <cell r="AU4785">
            <v>44935.403877314813</v>
          </cell>
          <cell r="AV4785">
            <v>44935.404537037037</v>
          </cell>
          <cell r="AW4785" t="str">
            <v>Y</v>
          </cell>
          <cell r="AX4785" t="str">
            <v>UNSPECIFIED</v>
          </cell>
          <cell r="AY4785" t="str">
            <v>CANCEL</v>
          </cell>
          <cell r="AZ4785" t="str">
            <v>Local/02200488649650800229@default-0003451b;2</v>
          </cell>
          <cell r="BA4785">
            <v>401</v>
          </cell>
          <cell r="BB4785" t="str">
            <v>Unauthorized</v>
          </cell>
          <cell r="BC4785">
            <v>0</v>
          </cell>
          <cell r="BD4785">
            <v>0</v>
          </cell>
          <cell r="BF4785">
            <v>0</v>
          </cell>
          <cell r="BG4785" t="str">
            <v>NONE</v>
          </cell>
          <cell r="BK4785">
            <v>1</v>
          </cell>
          <cell r="BL4785">
            <v>3</v>
          </cell>
          <cell r="BM4785">
            <v>45170</v>
          </cell>
          <cell r="BN4785" t="str">
            <v>09:42</v>
          </cell>
          <cell r="BO4785">
            <v>45170.404166666667</v>
          </cell>
          <cell r="BP4785" t="str">
            <v>Non Connect</v>
          </cell>
        </row>
        <row r="4786">
          <cell r="A4786">
            <v>1017084428</v>
          </cell>
          <cell r="B4786" t="str">
            <v>AUTO</v>
          </cell>
          <cell r="C4786" t="str">
            <v>NA</v>
          </cell>
          <cell r="D4786" t="str">
            <v>No Answer AutoDial</v>
          </cell>
          <cell r="E4786" t="str">
            <v>CALL_NOT_PICKED</v>
          </cell>
          <cell r="F4786" t="str">
            <v>UNDEFINED</v>
          </cell>
          <cell r="G4786" t="str">
            <v>Default Category</v>
          </cell>
          <cell r="H4786" t="str">
            <v>VDAD</v>
          </cell>
          <cell r="I4786" t="str">
            <v>Outbound Auto Dial</v>
          </cell>
          <cell r="K4786">
            <v>44935.40457175926</v>
          </cell>
          <cell r="L4786">
            <v>44935.40457175926</v>
          </cell>
          <cell r="M4786">
            <v>10090</v>
          </cell>
          <cell r="N4786" t="str">
            <v>PQ_HE_Topup</v>
          </cell>
          <cell r="O4786" t="str">
            <v>a1b6F00000yFZGV</v>
          </cell>
          <cell r="Q4786">
            <v>202207057687892</v>
          </cell>
          <cell r="R4786">
            <v>0</v>
          </cell>
          <cell r="S4786">
            <v>91</v>
          </cell>
          <cell r="U4786" t="str">
            <v>TEST252</v>
          </cell>
          <cell r="X4786" t="str">
            <v>Offer-202307105434307</v>
          </cell>
          <cell r="AA4786" t="str">
            <v>-</v>
          </cell>
          <cell r="AH4786">
            <v>9881974065</v>
          </cell>
          <cell r="AK4786">
            <v>0</v>
          </cell>
          <cell r="AM4786" t="str">
            <v>NONE</v>
          </cell>
          <cell r="AN4786">
            <v>1</v>
          </cell>
          <cell r="AP4786">
            <v>63640321</v>
          </cell>
          <cell r="AQ4786">
            <v>1693541496.6919401</v>
          </cell>
          <cell r="AR4786">
            <v>0</v>
          </cell>
          <cell r="AS4786" t="str">
            <v>08/31/2023 10:53:29</v>
          </cell>
          <cell r="AT4786">
            <v>1</v>
          </cell>
          <cell r="AU4786">
            <v>44935.403877314813</v>
          </cell>
          <cell r="AV4786">
            <v>44935.40457175926</v>
          </cell>
          <cell r="AW4786" t="str">
            <v>Y</v>
          </cell>
          <cell r="AX4786" t="str">
            <v xml:space="preserve">CAUSE_NETWORK_OUT_OF_ORDER </v>
          </cell>
          <cell r="AY4786" t="str">
            <v>CONGESTION</v>
          </cell>
          <cell r="AZ4786" t="str">
            <v>Local/02200488649881974065@default-0003451d;2</v>
          </cell>
          <cell r="BA4786">
            <v>500</v>
          </cell>
          <cell r="BB4786" t="str">
            <v>Server internal failure</v>
          </cell>
          <cell r="BC4786">
            <v>0</v>
          </cell>
          <cell r="BD4786">
            <v>0</v>
          </cell>
          <cell r="BF4786">
            <v>0</v>
          </cell>
          <cell r="BG4786" t="str">
            <v>NONE</v>
          </cell>
          <cell r="BK4786">
            <v>1</v>
          </cell>
          <cell r="BL4786">
            <v>3</v>
          </cell>
          <cell r="BM4786">
            <v>45170</v>
          </cell>
          <cell r="BN4786" t="str">
            <v>09:42</v>
          </cell>
          <cell r="BO4786">
            <v>45170.404166666667</v>
          </cell>
          <cell r="BP4786" t="str">
            <v>Non Connect</v>
          </cell>
        </row>
        <row r="4787">
          <cell r="A4787">
            <v>1017084429</v>
          </cell>
          <cell r="B4787" t="str">
            <v>AUTO</v>
          </cell>
          <cell r="C4787" t="str">
            <v>AB</v>
          </cell>
          <cell r="D4787" t="str">
            <v>Busy Auto</v>
          </cell>
          <cell r="E4787" t="str">
            <v>BUSY</v>
          </cell>
          <cell r="F4787" t="str">
            <v>UNDEFINED</v>
          </cell>
          <cell r="G4787" t="str">
            <v>Default Category</v>
          </cell>
          <cell r="H4787" t="str">
            <v>VDAD</v>
          </cell>
          <cell r="I4787" t="str">
            <v>Outbound Auto Dial</v>
          </cell>
          <cell r="K4787">
            <v>44935.404606481483</v>
          </cell>
          <cell r="L4787">
            <v>44935.404606481483</v>
          </cell>
          <cell r="M4787">
            <v>10090</v>
          </cell>
          <cell r="N4787" t="str">
            <v>PQ_HE_Topup</v>
          </cell>
          <cell r="O4787" t="str">
            <v>a1b6F00000yFYqg</v>
          </cell>
          <cell r="Q4787">
            <v>202207057687892</v>
          </cell>
          <cell r="R4787">
            <v>0</v>
          </cell>
          <cell r="S4787">
            <v>91</v>
          </cell>
          <cell r="U4787" t="str">
            <v>TEST253</v>
          </cell>
          <cell r="X4787" t="str">
            <v>Offer-202307105431157</v>
          </cell>
          <cell r="AA4787" t="str">
            <v>-</v>
          </cell>
          <cell r="AH4787">
            <v>9417514466</v>
          </cell>
          <cell r="AK4787">
            <v>0</v>
          </cell>
          <cell r="AM4787" t="str">
            <v>NONE</v>
          </cell>
          <cell r="AN4787">
            <v>1</v>
          </cell>
          <cell r="AP4787">
            <v>63640363</v>
          </cell>
          <cell r="AQ4787">
            <v>1693541559.6921401</v>
          </cell>
          <cell r="AR4787">
            <v>0</v>
          </cell>
          <cell r="AS4787" t="str">
            <v>08/31/2023 10:53:29</v>
          </cell>
          <cell r="AT4787">
            <v>1</v>
          </cell>
          <cell r="AU4787">
            <v>44935.404606481483</v>
          </cell>
          <cell r="AV4787">
            <v>44935.404780092591</v>
          </cell>
          <cell r="AW4787" t="str">
            <v>Y</v>
          </cell>
          <cell r="AX4787" t="str">
            <v>USER_BUSY</v>
          </cell>
          <cell r="AY4787" t="str">
            <v>BUSY</v>
          </cell>
          <cell r="AZ4787" t="str">
            <v>Local/02200488649417514466@default-00034562;2</v>
          </cell>
          <cell r="BA4787">
            <v>486</v>
          </cell>
          <cell r="BB4787" t="str">
            <v>Busy here</v>
          </cell>
          <cell r="BC4787">
            <v>0</v>
          </cell>
          <cell r="BD4787">
            <v>0</v>
          </cell>
          <cell r="BF4787">
            <v>0</v>
          </cell>
          <cell r="BG4787" t="str">
            <v>NONE</v>
          </cell>
          <cell r="BK4787">
            <v>1</v>
          </cell>
          <cell r="BL4787">
            <v>3</v>
          </cell>
          <cell r="BM4787">
            <v>45170</v>
          </cell>
          <cell r="BN4787" t="str">
            <v>09:42</v>
          </cell>
          <cell r="BO4787">
            <v>45170.404166666667</v>
          </cell>
          <cell r="BP4787" t="str">
            <v>Non Connect</v>
          </cell>
        </row>
        <row r="4788">
          <cell r="A4788">
            <v>1017084430</v>
          </cell>
          <cell r="B4788" t="str">
            <v>AUTO</v>
          </cell>
          <cell r="C4788" t="str">
            <v>AB</v>
          </cell>
          <cell r="D4788" t="str">
            <v>Busy Auto</v>
          </cell>
          <cell r="E4788" t="str">
            <v>BUSY</v>
          </cell>
          <cell r="F4788" t="str">
            <v>UNDEFINED</v>
          </cell>
          <cell r="G4788" t="str">
            <v>Default Category</v>
          </cell>
          <cell r="H4788" t="str">
            <v>VDAD</v>
          </cell>
          <cell r="I4788" t="str">
            <v>Outbound Auto Dial</v>
          </cell>
          <cell r="K4788">
            <v>44935.404606481483</v>
          </cell>
          <cell r="L4788">
            <v>44935.404606481483</v>
          </cell>
          <cell r="M4788">
            <v>10090</v>
          </cell>
          <cell r="N4788" t="str">
            <v>PQ_HE_Topup</v>
          </cell>
          <cell r="O4788" t="str">
            <v>a1b6F00000yFYrQ</v>
          </cell>
          <cell r="Q4788">
            <v>202207057687892</v>
          </cell>
          <cell r="R4788">
            <v>0</v>
          </cell>
          <cell r="S4788">
            <v>91</v>
          </cell>
          <cell r="U4788" t="str">
            <v>TEST254</v>
          </cell>
          <cell r="X4788" t="str">
            <v>Offer-202307105431203</v>
          </cell>
          <cell r="AA4788" t="str">
            <v>-</v>
          </cell>
          <cell r="AH4788">
            <v>8583076375</v>
          </cell>
          <cell r="AK4788">
            <v>0</v>
          </cell>
          <cell r="AM4788" t="str">
            <v>NONE</v>
          </cell>
          <cell r="AN4788">
            <v>1</v>
          </cell>
          <cell r="AP4788">
            <v>63640364</v>
          </cell>
          <cell r="AQ4788">
            <v>1693541559.6921501</v>
          </cell>
          <cell r="AR4788">
            <v>0</v>
          </cell>
          <cell r="AS4788" t="str">
            <v>08/31/2023 10:53:29</v>
          </cell>
          <cell r="AT4788">
            <v>1</v>
          </cell>
          <cell r="AU4788">
            <v>44935.404606481483</v>
          </cell>
          <cell r="AV4788">
            <v>44935.404687499999</v>
          </cell>
          <cell r="AW4788" t="str">
            <v>Y</v>
          </cell>
          <cell r="AX4788" t="str">
            <v>CALL_REJECTED</v>
          </cell>
          <cell r="AY4788" t="str">
            <v>BUSY</v>
          </cell>
          <cell r="AZ4788" t="str">
            <v>Local/02200488648583076375@default-00034563;2</v>
          </cell>
          <cell r="BA4788">
            <v>603</v>
          </cell>
          <cell r="BB4788" t="str">
            <v>Declined</v>
          </cell>
          <cell r="BC4788">
            <v>0</v>
          </cell>
          <cell r="BD4788">
            <v>0</v>
          </cell>
          <cell r="BF4788">
            <v>0</v>
          </cell>
          <cell r="BG4788" t="str">
            <v>NONE</v>
          </cell>
          <cell r="BK4788">
            <v>1</v>
          </cell>
          <cell r="BL4788">
            <v>3</v>
          </cell>
          <cell r="BM4788">
            <v>45170</v>
          </cell>
          <cell r="BN4788" t="str">
            <v>09:42</v>
          </cell>
          <cell r="BO4788">
            <v>45170.404166666667</v>
          </cell>
          <cell r="BP4788" t="str">
            <v>Non Connect</v>
          </cell>
        </row>
        <row r="4789">
          <cell r="A4789">
            <v>1017084431</v>
          </cell>
          <cell r="B4789" t="str">
            <v>AUTO</v>
          </cell>
          <cell r="C4789" t="str">
            <v>DROP</v>
          </cell>
          <cell r="D4789" t="str">
            <v>Agent Not Available</v>
          </cell>
          <cell r="E4789" t="str">
            <v>Call_Drop</v>
          </cell>
          <cell r="F4789" t="str">
            <v>UNDEFINED</v>
          </cell>
          <cell r="G4789" t="str">
            <v>Default Category</v>
          </cell>
          <cell r="H4789" t="str">
            <v>VDAD</v>
          </cell>
          <cell r="I4789" t="str">
            <v>Outbound Auto Dial</v>
          </cell>
          <cell r="K4789">
            <v>44935.404606481483</v>
          </cell>
          <cell r="L4789">
            <v>44935.404675925929</v>
          </cell>
          <cell r="M4789">
            <v>10089</v>
          </cell>
          <cell r="N4789" t="str">
            <v>LAS POS Refll</v>
          </cell>
          <cell r="O4789" t="str">
            <v>00Q6F00001oyqTU</v>
          </cell>
          <cell r="Q4789">
            <v>202207057687891</v>
          </cell>
          <cell r="R4789">
            <v>0</v>
          </cell>
          <cell r="S4789">
            <v>91</v>
          </cell>
          <cell r="U4789" t="str">
            <v>TEST255</v>
          </cell>
          <cell r="X4789">
            <v>111995438</v>
          </cell>
          <cell r="AA4789" t="str">
            <v>-</v>
          </cell>
          <cell r="AH4789">
            <v>9198999892</v>
          </cell>
          <cell r="AK4789">
            <v>5</v>
          </cell>
          <cell r="AM4789" t="str">
            <v>NONE</v>
          </cell>
          <cell r="AN4789">
            <v>1</v>
          </cell>
          <cell r="AP4789">
            <v>63631900</v>
          </cell>
          <cell r="AQ4789">
            <v>1693541536.69207</v>
          </cell>
          <cell r="AR4789">
            <v>0</v>
          </cell>
          <cell r="AS4789" t="str">
            <v>08/31/2023 10:42:26</v>
          </cell>
          <cell r="AT4789">
            <v>1</v>
          </cell>
          <cell r="AU4789">
            <v>44935.404328703706</v>
          </cell>
          <cell r="AV4789">
            <v>44935.404675925929</v>
          </cell>
          <cell r="AW4789" t="str">
            <v>Y</v>
          </cell>
          <cell r="BF4789">
            <v>0</v>
          </cell>
          <cell r="BG4789" t="str">
            <v>QUEUETIMEOUT</v>
          </cell>
          <cell r="BK4789">
            <v>1</v>
          </cell>
          <cell r="BL4789">
            <v>3</v>
          </cell>
          <cell r="BM4789">
            <v>45170</v>
          </cell>
          <cell r="BN4789" t="str">
            <v>09:42</v>
          </cell>
          <cell r="BO4789">
            <v>45170.404166666667</v>
          </cell>
          <cell r="BP4789" t="str">
            <v>Non Connect</v>
          </cell>
        </row>
        <row r="4790">
          <cell r="A4790">
            <v>1017084433</v>
          </cell>
          <cell r="B4790" t="str">
            <v>AUTO</v>
          </cell>
          <cell r="C4790" t="str">
            <v>NA</v>
          </cell>
          <cell r="D4790" t="str">
            <v>No Answer AutoDial</v>
          </cell>
          <cell r="E4790" t="str">
            <v>CALL_NOT_PICKED</v>
          </cell>
          <cell r="F4790" t="str">
            <v>UNDEFINED</v>
          </cell>
          <cell r="G4790" t="str">
            <v>Default Category</v>
          </cell>
          <cell r="H4790" t="str">
            <v>VDAD</v>
          </cell>
          <cell r="I4790" t="str">
            <v>Outbound Auto Dial</v>
          </cell>
          <cell r="K4790">
            <v>44935.404664351852</v>
          </cell>
          <cell r="L4790">
            <v>44935.404664351852</v>
          </cell>
          <cell r="M4790">
            <v>10090</v>
          </cell>
          <cell r="N4790" t="str">
            <v>PQ_HE_Topup</v>
          </cell>
          <cell r="O4790" t="str">
            <v>a1b6F00000yFZGI</v>
          </cell>
          <cell r="Q4790">
            <v>202207057687892</v>
          </cell>
          <cell r="R4790">
            <v>0</v>
          </cell>
          <cell r="S4790">
            <v>91</v>
          </cell>
          <cell r="U4790" t="str">
            <v>TEST257</v>
          </cell>
          <cell r="X4790" t="str">
            <v>Offer-202307105434294</v>
          </cell>
          <cell r="AA4790" t="str">
            <v>-</v>
          </cell>
          <cell r="AH4790">
            <v>9643240270</v>
          </cell>
          <cell r="AK4790">
            <v>0</v>
          </cell>
          <cell r="AM4790" t="str">
            <v>NONE</v>
          </cell>
          <cell r="AN4790">
            <v>1</v>
          </cell>
          <cell r="AP4790">
            <v>63640324</v>
          </cell>
          <cell r="AQ4790">
            <v>1693541506.4616899</v>
          </cell>
          <cell r="AR4790">
            <v>0</v>
          </cell>
          <cell r="AS4790" t="str">
            <v>08/31/2023 10:53:29</v>
          </cell>
          <cell r="AT4790">
            <v>1</v>
          </cell>
          <cell r="AU4790">
            <v>44935.404004629629</v>
          </cell>
          <cell r="AV4790">
            <v>44935.404675925929</v>
          </cell>
          <cell r="AW4790" t="str">
            <v>Y</v>
          </cell>
          <cell r="AX4790" t="str">
            <v>NORMAL_CIRCUIT_CONGESTION</v>
          </cell>
          <cell r="AY4790" t="str">
            <v>CONGESTION</v>
          </cell>
          <cell r="AZ4790" t="str">
            <v>Local/02200488649643240270@default-0002701e;2</v>
          </cell>
          <cell r="BA4790">
            <v>401</v>
          </cell>
          <cell r="BB4790" t="str">
            <v>Unauthorized</v>
          </cell>
          <cell r="BC4790">
            <v>0</v>
          </cell>
          <cell r="BD4790">
            <v>0</v>
          </cell>
          <cell r="BF4790">
            <v>0</v>
          </cell>
          <cell r="BG4790" t="str">
            <v>NONE</v>
          </cell>
          <cell r="BK4790">
            <v>1</v>
          </cell>
          <cell r="BL4790">
            <v>3</v>
          </cell>
          <cell r="BM4790">
            <v>45170</v>
          </cell>
          <cell r="BN4790" t="str">
            <v>09:42</v>
          </cell>
          <cell r="BO4790">
            <v>45170.404166666667</v>
          </cell>
          <cell r="BP4790" t="str">
            <v>Non Connect</v>
          </cell>
        </row>
        <row r="4791">
          <cell r="A4791">
            <v>1017084434</v>
          </cell>
          <cell r="B4791" t="str">
            <v>AUTO</v>
          </cell>
          <cell r="C4791" t="str">
            <v>NA</v>
          </cell>
          <cell r="D4791" t="str">
            <v>No Answer AutoDial</v>
          </cell>
          <cell r="E4791" t="str">
            <v>CALL_NOT_PICKED</v>
          </cell>
          <cell r="F4791" t="str">
            <v>UNDEFINED</v>
          </cell>
          <cell r="G4791" t="str">
            <v>Default Category</v>
          </cell>
          <cell r="H4791" t="str">
            <v>VDAD</v>
          </cell>
          <cell r="I4791" t="str">
            <v>Outbound Auto Dial</v>
          </cell>
          <cell r="K4791">
            <v>44935.404664351852</v>
          </cell>
          <cell r="L4791">
            <v>44935.404664351852</v>
          </cell>
          <cell r="M4791">
            <v>10090</v>
          </cell>
          <cell r="N4791" t="str">
            <v>PQ_HE_Topup</v>
          </cell>
          <cell r="O4791" t="str">
            <v>a1b6F00000yFYQC</v>
          </cell>
          <cell r="Q4791">
            <v>202207057687892</v>
          </cell>
          <cell r="R4791">
            <v>0</v>
          </cell>
          <cell r="S4791">
            <v>91</v>
          </cell>
          <cell r="U4791" t="str">
            <v>TEST258</v>
          </cell>
          <cell r="X4791" t="str">
            <v>Offer-202307105427978</v>
          </cell>
          <cell r="AA4791" t="str">
            <v>-</v>
          </cell>
          <cell r="AH4791">
            <v>9414187832</v>
          </cell>
          <cell r="AK4791">
            <v>0</v>
          </cell>
          <cell r="AM4791" t="str">
            <v>NONE</v>
          </cell>
          <cell r="AN4791">
            <v>1</v>
          </cell>
          <cell r="AP4791">
            <v>63640323</v>
          </cell>
          <cell r="AQ4791">
            <v>1693541506.4616899</v>
          </cell>
          <cell r="AR4791">
            <v>0</v>
          </cell>
          <cell r="AS4791" t="str">
            <v>08/31/2023 10:53:29</v>
          </cell>
          <cell r="AT4791">
            <v>1</v>
          </cell>
          <cell r="AU4791">
            <v>44935.404004629629</v>
          </cell>
          <cell r="AV4791">
            <v>44935.404675925929</v>
          </cell>
          <cell r="AW4791" t="str">
            <v>Y</v>
          </cell>
          <cell r="AX4791" t="str">
            <v xml:space="preserve">CAUSE_NETWORK_OUT_OF_ORDER </v>
          </cell>
          <cell r="AY4791" t="str">
            <v>CONGESTION</v>
          </cell>
          <cell r="AZ4791" t="str">
            <v>Local/02200488649414187832@default-0002701d;2</v>
          </cell>
          <cell r="BA4791">
            <v>500</v>
          </cell>
          <cell r="BB4791" t="str">
            <v>Server internal failure</v>
          </cell>
          <cell r="BC4791">
            <v>0</v>
          </cell>
          <cell r="BD4791">
            <v>0</v>
          </cell>
          <cell r="BF4791">
            <v>0</v>
          </cell>
          <cell r="BG4791" t="str">
            <v>NONE</v>
          </cell>
          <cell r="BK4791">
            <v>1</v>
          </cell>
          <cell r="BL4791">
            <v>3</v>
          </cell>
          <cell r="BM4791">
            <v>45170</v>
          </cell>
          <cell r="BN4791" t="str">
            <v>09:42</v>
          </cell>
          <cell r="BO4791">
            <v>45170.404166666667</v>
          </cell>
          <cell r="BP4791" t="str">
            <v>Non Connect</v>
          </cell>
        </row>
        <row r="4792">
          <cell r="A4792">
            <v>1017084435</v>
          </cell>
          <cell r="B4792" t="str">
            <v>AUTO</v>
          </cell>
          <cell r="C4792" t="str">
            <v>NA</v>
          </cell>
          <cell r="D4792" t="str">
            <v>No Answer AutoDial</v>
          </cell>
          <cell r="E4792" t="str">
            <v>CALL_NOT_PICKED</v>
          </cell>
          <cell r="F4792" t="str">
            <v>UNDEFINED</v>
          </cell>
          <cell r="G4792" t="str">
            <v>Default Category</v>
          </cell>
          <cell r="H4792" t="str">
            <v>VDAD</v>
          </cell>
          <cell r="I4792" t="str">
            <v>Outbound Auto Dial</v>
          </cell>
          <cell r="K4792">
            <v>44935.404664351852</v>
          </cell>
          <cell r="L4792">
            <v>44935.404664351852</v>
          </cell>
          <cell r="M4792">
            <v>10090</v>
          </cell>
          <cell r="N4792" t="str">
            <v>PQ_HE_Topup</v>
          </cell>
          <cell r="O4792" t="str">
            <v>a1b6F00000yFYWp</v>
          </cell>
          <cell r="Q4792">
            <v>202207057687892</v>
          </cell>
          <cell r="R4792">
            <v>0</v>
          </cell>
          <cell r="S4792">
            <v>91</v>
          </cell>
          <cell r="U4792" t="str">
            <v>TEST259</v>
          </cell>
          <cell r="X4792" t="str">
            <v>Offer-202307105428771</v>
          </cell>
          <cell r="AA4792" t="str">
            <v>-</v>
          </cell>
          <cell r="AH4792">
            <v>9855563163</v>
          </cell>
          <cell r="AK4792">
            <v>0</v>
          </cell>
          <cell r="AM4792" t="str">
            <v>NONE</v>
          </cell>
          <cell r="AN4792">
            <v>1</v>
          </cell>
          <cell r="AP4792">
            <v>63640325</v>
          </cell>
          <cell r="AQ4792">
            <v>1693541506.4617</v>
          </cell>
          <cell r="AR4792">
            <v>0</v>
          </cell>
          <cell r="AS4792" t="str">
            <v>08/31/2023 10:53:29</v>
          </cell>
          <cell r="AT4792">
            <v>1</v>
          </cell>
          <cell r="AU4792">
            <v>44935.404004629629</v>
          </cell>
          <cell r="AV4792">
            <v>44935.404675925929</v>
          </cell>
          <cell r="AW4792" t="str">
            <v>Y</v>
          </cell>
          <cell r="AX4792" t="str">
            <v>UNSPECIFIED</v>
          </cell>
          <cell r="AY4792" t="str">
            <v>CANCEL</v>
          </cell>
          <cell r="AZ4792" t="str">
            <v>Local/02200488649855563163@default-0002701f;2</v>
          </cell>
          <cell r="BA4792">
            <v>401</v>
          </cell>
          <cell r="BB4792" t="str">
            <v>Unauthorized</v>
          </cell>
          <cell r="BC4792">
            <v>0</v>
          </cell>
          <cell r="BD4792">
            <v>0</v>
          </cell>
          <cell r="BF4792">
            <v>0</v>
          </cell>
          <cell r="BG4792" t="str">
            <v>NONE</v>
          </cell>
          <cell r="BK4792">
            <v>1</v>
          </cell>
          <cell r="BL4792">
            <v>3</v>
          </cell>
          <cell r="BM4792">
            <v>45170</v>
          </cell>
          <cell r="BN4792" t="str">
            <v>09:42</v>
          </cell>
          <cell r="BO4792">
            <v>45170.404166666667</v>
          </cell>
          <cell r="BP4792" t="str">
            <v>Non Connect</v>
          </cell>
        </row>
        <row r="4793">
          <cell r="A4793">
            <v>1017084438</v>
          </cell>
          <cell r="B4793" t="str">
            <v>AUTO</v>
          </cell>
          <cell r="C4793" t="str">
            <v>NA</v>
          </cell>
          <cell r="D4793" t="str">
            <v>No Answer AutoDial</v>
          </cell>
          <cell r="E4793" t="str">
            <v>CALL_NOT_PICKED</v>
          </cell>
          <cell r="F4793" t="str">
            <v>UNDEFINED</v>
          </cell>
          <cell r="G4793" t="str">
            <v>Default Category</v>
          </cell>
          <cell r="H4793" t="str">
            <v>VDAD</v>
          </cell>
          <cell r="I4793" t="str">
            <v>Outbound Auto Dial</v>
          </cell>
          <cell r="K4793">
            <v>44935.404710648145</v>
          </cell>
          <cell r="L4793">
            <v>44935.404710648145</v>
          </cell>
          <cell r="M4793">
            <v>10090</v>
          </cell>
          <cell r="N4793" t="str">
            <v>PQ_HE_Topup</v>
          </cell>
          <cell r="O4793" t="str">
            <v>a1b6F00000yFZ3u</v>
          </cell>
          <cell r="Q4793">
            <v>202207057687892</v>
          </cell>
          <cell r="R4793">
            <v>0</v>
          </cell>
          <cell r="S4793">
            <v>91</v>
          </cell>
          <cell r="U4793" t="str">
            <v>TEST262</v>
          </cell>
          <cell r="X4793" t="str">
            <v>Offer-202307105432752</v>
          </cell>
          <cell r="AA4793" t="str">
            <v>-</v>
          </cell>
          <cell r="AH4793">
            <v>9829242531</v>
          </cell>
          <cell r="AK4793">
            <v>0</v>
          </cell>
          <cell r="AM4793" t="str">
            <v>NONE</v>
          </cell>
          <cell r="AN4793">
            <v>1</v>
          </cell>
          <cell r="AP4793">
            <v>63640334</v>
          </cell>
          <cell r="AQ4793">
            <v>1693541508.46173</v>
          </cell>
          <cell r="AR4793">
            <v>0</v>
          </cell>
          <cell r="AS4793" t="str">
            <v>08/31/2023 10:53:29</v>
          </cell>
          <cell r="AT4793">
            <v>1</v>
          </cell>
          <cell r="AU4793">
            <v>44935.404004629629</v>
          </cell>
          <cell r="AV4793">
            <v>44935.404710648145</v>
          </cell>
          <cell r="AW4793" t="str">
            <v>Y</v>
          </cell>
          <cell r="AX4793" t="str">
            <v>NO_ANSWER</v>
          </cell>
          <cell r="AY4793" t="str">
            <v>CONGESTION</v>
          </cell>
          <cell r="AZ4793" t="str">
            <v>Local/02200488649829242531@default-0002702a;2</v>
          </cell>
          <cell r="BA4793">
            <v>480</v>
          </cell>
          <cell r="BB4793" t="str">
            <v>Temporarily unavailable</v>
          </cell>
          <cell r="BC4793">
            <v>0</v>
          </cell>
          <cell r="BD4793">
            <v>0</v>
          </cell>
          <cell r="BF4793">
            <v>0</v>
          </cell>
          <cell r="BG4793" t="str">
            <v>NONE</v>
          </cell>
          <cell r="BK4793">
            <v>1</v>
          </cell>
          <cell r="BL4793">
            <v>3</v>
          </cell>
          <cell r="BM4793">
            <v>45170</v>
          </cell>
          <cell r="BN4793" t="str">
            <v>09:42</v>
          </cell>
          <cell r="BO4793">
            <v>45170.404166666667</v>
          </cell>
          <cell r="BP4793" t="str">
            <v>Non Connect</v>
          </cell>
        </row>
        <row r="4794">
          <cell r="A4794">
            <v>1017084439</v>
          </cell>
          <cell r="B4794" t="str">
            <v>AUTO</v>
          </cell>
          <cell r="C4794" t="str">
            <v>NA</v>
          </cell>
          <cell r="D4794" t="str">
            <v>No Answer AutoDial</v>
          </cell>
          <cell r="E4794" t="str">
            <v>CALL_NOT_PICKED</v>
          </cell>
          <cell r="F4794" t="str">
            <v>UNDEFINED</v>
          </cell>
          <cell r="G4794" t="str">
            <v>Default Category</v>
          </cell>
          <cell r="H4794" t="str">
            <v>VDAD</v>
          </cell>
          <cell r="I4794" t="str">
            <v>Outbound Auto Dial</v>
          </cell>
          <cell r="K4794">
            <v>44935.404710648145</v>
          </cell>
          <cell r="L4794">
            <v>44935.404710648145</v>
          </cell>
          <cell r="M4794">
            <v>10090</v>
          </cell>
          <cell r="N4794" t="str">
            <v>PQ_HE_Topup</v>
          </cell>
          <cell r="O4794" t="str">
            <v>a1b6F00000yFYqU</v>
          </cell>
          <cell r="Q4794">
            <v>202207057687892</v>
          </cell>
          <cell r="R4794">
            <v>0</v>
          </cell>
          <cell r="S4794">
            <v>91</v>
          </cell>
          <cell r="U4794" t="str">
            <v>TEST263</v>
          </cell>
          <cell r="X4794" t="str">
            <v>Offer-202307105431145</v>
          </cell>
          <cell r="AA4794" t="str">
            <v>-</v>
          </cell>
          <cell r="AH4794">
            <v>9594993530</v>
          </cell>
          <cell r="AK4794">
            <v>0</v>
          </cell>
          <cell r="AM4794" t="str">
            <v>NONE</v>
          </cell>
          <cell r="AN4794">
            <v>1</v>
          </cell>
          <cell r="AP4794">
            <v>63640332</v>
          </cell>
          <cell r="AQ4794">
            <v>1693541508.46172</v>
          </cell>
          <cell r="AR4794">
            <v>0</v>
          </cell>
          <cell r="AS4794" t="str">
            <v>08/31/2023 10:53:29</v>
          </cell>
          <cell r="AT4794">
            <v>1</v>
          </cell>
          <cell r="AU4794">
            <v>44935.404004629629</v>
          </cell>
          <cell r="AV4794">
            <v>44935.404710648145</v>
          </cell>
          <cell r="AW4794" t="str">
            <v>Y</v>
          </cell>
          <cell r="AX4794" t="str">
            <v>NO_ANSWER</v>
          </cell>
          <cell r="AY4794" t="str">
            <v>CONGESTION</v>
          </cell>
          <cell r="AZ4794" t="str">
            <v>Local/02200488649594993530@default-00027028;2</v>
          </cell>
          <cell r="BA4794">
            <v>401</v>
          </cell>
          <cell r="BB4794" t="str">
            <v>Unauthorized</v>
          </cell>
          <cell r="BC4794">
            <v>0</v>
          </cell>
          <cell r="BD4794">
            <v>0</v>
          </cell>
          <cell r="BF4794">
            <v>0</v>
          </cell>
          <cell r="BG4794" t="str">
            <v>NONE</v>
          </cell>
          <cell r="BK4794">
            <v>1</v>
          </cell>
          <cell r="BL4794">
            <v>3</v>
          </cell>
          <cell r="BM4794">
            <v>45170</v>
          </cell>
          <cell r="BN4794" t="str">
            <v>09:42</v>
          </cell>
          <cell r="BO4794">
            <v>45170.404166666667</v>
          </cell>
          <cell r="BP4794" t="str">
            <v>Non Connect</v>
          </cell>
        </row>
        <row r="4795">
          <cell r="A4795">
            <v>1017084440</v>
          </cell>
          <cell r="B4795" t="str">
            <v>AUTO</v>
          </cell>
          <cell r="C4795" t="str">
            <v>NA</v>
          </cell>
          <cell r="D4795" t="str">
            <v>No Answer AutoDial</v>
          </cell>
          <cell r="E4795" t="str">
            <v>CALL_NOT_PICKED</v>
          </cell>
          <cell r="F4795" t="str">
            <v>UNDEFINED</v>
          </cell>
          <cell r="G4795" t="str">
            <v>Default Category</v>
          </cell>
          <cell r="H4795" t="str">
            <v>VDAD</v>
          </cell>
          <cell r="I4795" t="str">
            <v>Outbound Auto Dial</v>
          </cell>
          <cell r="K4795">
            <v>44935.404710648145</v>
          </cell>
          <cell r="L4795">
            <v>44935.404710648145</v>
          </cell>
          <cell r="M4795">
            <v>10090</v>
          </cell>
          <cell r="N4795" t="str">
            <v>PQ_HE_Topup</v>
          </cell>
          <cell r="O4795" t="str">
            <v>a1b6F00000yFYkG</v>
          </cell>
          <cell r="Q4795">
            <v>202207057687892</v>
          </cell>
          <cell r="R4795">
            <v>0</v>
          </cell>
          <cell r="S4795">
            <v>91</v>
          </cell>
          <cell r="U4795" t="str">
            <v>TEST264</v>
          </cell>
          <cell r="X4795" t="str">
            <v>Offer-202307105430377</v>
          </cell>
          <cell r="AA4795" t="str">
            <v>-</v>
          </cell>
          <cell r="AH4795">
            <v>9179546931</v>
          </cell>
          <cell r="AK4795">
            <v>0</v>
          </cell>
          <cell r="AM4795" t="str">
            <v>NONE</v>
          </cell>
          <cell r="AN4795">
            <v>1</v>
          </cell>
          <cell r="AP4795">
            <v>63640329</v>
          </cell>
          <cell r="AQ4795">
            <v>1693541507.46171</v>
          </cell>
          <cell r="AR4795">
            <v>0</v>
          </cell>
          <cell r="AS4795" t="str">
            <v>08/31/2023 10:53:29</v>
          </cell>
          <cell r="AT4795">
            <v>1</v>
          </cell>
          <cell r="AU4795">
            <v>44935.404004629629</v>
          </cell>
          <cell r="AV4795">
            <v>44935.404710648145</v>
          </cell>
          <cell r="AW4795" t="str">
            <v>Y</v>
          </cell>
          <cell r="AX4795" t="str">
            <v>NO_ANSWER</v>
          </cell>
          <cell r="AY4795" t="str">
            <v>CONGESTION</v>
          </cell>
          <cell r="AZ4795" t="str">
            <v>Local/02200488649179546931@default-00027024;2</v>
          </cell>
          <cell r="BA4795">
            <v>480</v>
          </cell>
          <cell r="BB4795" t="str">
            <v>Temporarily unavailable</v>
          </cell>
          <cell r="BC4795">
            <v>0</v>
          </cell>
          <cell r="BD4795">
            <v>0</v>
          </cell>
          <cell r="BF4795">
            <v>0</v>
          </cell>
          <cell r="BG4795" t="str">
            <v>NONE</v>
          </cell>
          <cell r="BK4795">
            <v>1</v>
          </cell>
          <cell r="BL4795">
            <v>3</v>
          </cell>
          <cell r="BM4795">
            <v>45170</v>
          </cell>
          <cell r="BN4795" t="str">
            <v>09:42</v>
          </cell>
          <cell r="BO4795">
            <v>45170.404166666667</v>
          </cell>
          <cell r="BP4795" t="str">
            <v>Non Connect</v>
          </cell>
        </row>
        <row r="4796">
          <cell r="A4796">
            <v>1017084441</v>
          </cell>
          <cell r="B4796" t="str">
            <v>AUTO</v>
          </cell>
          <cell r="C4796" t="str">
            <v>NA</v>
          </cell>
          <cell r="D4796" t="str">
            <v>No Answer AutoDial</v>
          </cell>
          <cell r="E4796" t="str">
            <v>CALL_NOT_PICKED</v>
          </cell>
          <cell r="F4796" t="str">
            <v>UNDEFINED</v>
          </cell>
          <cell r="G4796" t="str">
            <v>Default Category</v>
          </cell>
          <cell r="H4796" t="str">
            <v>VDAD</v>
          </cell>
          <cell r="I4796" t="str">
            <v>Outbound Auto Dial</v>
          </cell>
          <cell r="K4796">
            <v>44935.404710648145</v>
          </cell>
          <cell r="L4796">
            <v>44935.404710648145</v>
          </cell>
          <cell r="M4796">
            <v>10090</v>
          </cell>
          <cell r="N4796" t="str">
            <v>PQ_HE_Topup</v>
          </cell>
          <cell r="O4796" t="str">
            <v>a1b6F00000yFYMk</v>
          </cell>
          <cell r="Q4796">
            <v>202207057687892</v>
          </cell>
          <cell r="R4796">
            <v>0</v>
          </cell>
          <cell r="S4796">
            <v>91</v>
          </cell>
          <cell r="U4796" t="str">
            <v>TEST265</v>
          </cell>
          <cell r="X4796" t="str">
            <v>Offer-202307105427376</v>
          </cell>
          <cell r="AA4796" t="str">
            <v>-</v>
          </cell>
          <cell r="AH4796">
            <v>9810308703</v>
          </cell>
          <cell r="AK4796">
            <v>0</v>
          </cell>
          <cell r="AM4796" t="str">
            <v>NONE</v>
          </cell>
          <cell r="AN4796">
            <v>1</v>
          </cell>
          <cell r="AP4796">
            <v>63640333</v>
          </cell>
          <cell r="AQ4796">
            <v>1693541508.46173</v>
          </cell>
          <cell r="AR4796">
            <v>0</v>
          </cell>
          <cell r="AS4796" t="str">
            <v>08/31/2023 10:53:29</v>
          </cell>
          <cell r="AT4796">
            <v>1</v>
          </cell>
          <cell r="AU4796">
            <v>44935.404004629629</v>
          </cell>
          <cell r="AV4796">
            <v>44935.404710648145</v>
          </cell>
          <cell r="AW4796" t="str">
            <v>Y</v>
          </cell>
          <cell r="AX4796" t="str">
            <v>NO_ANSWER</v>
          </cell>
          <cell r="AY4796" t="str">
            <v>CONGESTION</v>
          </cell>
          <cell r="AZ4796" t="str">
            <v>Local/02200488649810308703@default-00027029;2</v>
          </cell>
          <cell r="BA4796">
            <v>480</v>
          </cell>
          <cell r="BB4796" t="str">
            <v>Temporarily unavailable</v>
          </cell>
          <cell r="BC4796">
            <v>0</v>
          </cell>
          <cell r="BD4796">
            <v>0</v>
          </cell>
          <cell r="BF4796">
            <v>0</v>
          </cell>
          <cell r="BG4796" t="str">
            <v>NONE</v>
          </cell>
          <cell r="BK4796">
            <v>1</v>
          </cell>
          <cell r="BL4796">
            <v>3</v>
          </cell>
          <cell r="BM4796">
            <v>45170</v>
          </cell>
          <cell r="BN4796" t="str">
            <v>09:42</v>
          </cell>
          <cell r="BO4796">
            <v>45170.404166666667</v>
          </cell>
          <cell r="BP4796" t="str">
            <v>Non Connect</v>
          </cell>
        </row>
        <row r="4797">
          <cell r="A4797">
            <v>1017084442</v>
          </cell>
          <cell r="B4797" t="str">
            <v>AUTO</v>
          </cell>
          <cell r="C4797" t="str">
            <v>NA</v>
          </cell>
          <cell r="D4797" t="str">
            <v>No Answer AutoDial</v>
          </cell>
          <cell r="E4797" t="str">
            <v>CALL_NOT_PICKED</v>
          </cell>
          <cell r="F4797" t="str">
            <v>UNDEFINED</v>
          </cell>
          <cell r="G4797" t="str">
            <v>Default Category</v>
          </cell>
          <cell r="H4797" t="str">
            <v>VDAD</v>
          </cell>
          <cell r="I4797" t="str">
            <v>Outbound Auto Dial</v>
          </cell>
          <cell r="K4797">
            <v>44935.404710648145</v>
          </cell>
          <cell r="L4797">
            <v>44935.404710648145</v>
          </cell>
          <cell r="M4797">
            <v>10090</v>
          </cell>
          <cell r="N4797" t="str">
            <v>PQ_HE_Topup</v>
          </cell>
          <cell r="O4797" t="str">
            <v>a1b6F00000yFZ2Q</v>
          </cell>
          <cell r="Q4797">
            <v>202207057687892</v>
          </cell>
          <cell r="R4797">
            <v>0</v>
          </cell>
          <cell r="S4797">
            <v>91</v>
          </cell>
          <cell r="U4797" t="str">
            <v>TEST266</v>
          </cell>
          <cell r="X4797" t="str">
            <v>Offer-202307105432660</v>
          </cell>
          <cell r="AA4797" t="str">
            <v>-</v>
          </cell>
          <cell r="AH4797">
            <v>9815221454</v>
          </cell>
          <cell r="AK4797">
            <v>0</v>
          </cell>
          <cell r="AM4797" t="str">
            <v>NONE</v>
          </cell>
          <cell r="AN4797">
            <v>1</v>
          </cell>
          <cell r="AP4797">
            <v>63640331</v>
          </cell>
          <cell r="AQ4797">
            <v>1693541508.46172</v>
          </cell>
          <cell r="AR4797">
            <v>0</v>
          </cell>
          <cell r="AS4797" t="str">
            <v>08/31/2023 10:53:29</v>
          </cell>
          <cell r="AT4797">
            <v>1</v>
          </cell>
          <cell r="AU4797">
            <v>44935.404004629629</v>
          </cell>
          <cell r="AV4797">
            <v>44935.404710648145</v>
          </cell>
          <cell r="AW4797" t="str">
            <v>Y</v>
          </cell>
          <cell r="AX4797" t="str">
            <v>UNSPECIFIED</v>
          </cell>
          <cell r="AY4797" t="str">
            <v>CANCEL</v>
          </cell>
          <cell r="AZ4797" t="str">
            <v>Local/02200488649815221454@default-00027027;2</v>
          </cell>
          <cell r="BA4797">
            <v>401</v>
          </cell>
          <cell r="BB4797" t="str">
            <v>Unauthorized</v>
          </cell>
          <cell r="BC4797">
            <v>0</v>
          </cell>
          <cell r="BD4797">
            <v>0</v>
          </cell>
          <cell r="BF4797">
            <v>0</v>
          </cell>
          <cell r="BG4797" t="str">
            <v>NONE</v>
          </cell>
          <cell r="BK4797">
            <v>1</v>
          </cell>
          <cell r="BL4797">
            <v>3</v>
          </cell>
          <cell r="BM4797">
            <v>45170</v>
          </cell>
          <cell r="BN4797" t="str">
            <v>09:42</v>
          </cell>
          <cell r="BO4797">
            <v>45170.404166666667</v>
          </cell>
          <cell r="BP4797" t="str">
            <v>Non Connect</v>
          </cell>
        </row>
        <row r="4798">
          <cell r="A4798">
            <v>1017084443</v>
          </cell>
          <cell r="B4798" t="str">
            <v>AUTO</v>
          </cell>
          <cell r="C4798" t="str">
            <v>NA</v>
          </cell>
          <cell r="D4798" t="str">
            <v>No Answer AutoDial</v>
          </cell>
          <cell r="E4798" t="str">
            <v>CALL_NOT_PICKED</v>
          </cell>
          <cell r="F4798" t="str">
            <v>UNDEFINED</v>
          </cell>
          <cell r="G4798" t="str">
            <v>Default Category</v>
          </cell>
          <cell r="H4798" t="str">
            <v>VDAD</v>
          </cell>
          <cell r="I4798" t="str">
            <v>Outbound Auto Dial</v>
          </cell>
          <cell r="K4798">
            <v>44935.404710648145</v>
          </cell>
          <cell r="L4798">
            <v>44935.404710648145</v>
          </cell>
          <cell r="M4798">
            <v>10090</v>
          </cell>
          <cell r="N4798" t="str">
            <v>PQ_HE_Topup</v>
          </cell>
          <cell r="O4798" t="str">
            <v>a1b6F00000yFZ8c</v>
          </cell>
          <cell r="Q4798">
            <v>202207057687892</v>
          </cell>
          <cell r="R4798">
            <v>0</v>
          </cell>
          <cell r="S4798">
            <v>91</v>
          </cell>
          <cell r="U4798" t="str">
            <v>TEST267</v>
          </cell>
          <cell r="X4798" t="str">
            <v>Offer-202307105433429</v>
          </cell>
          <cell r="AA4798" t="str">
            <v>-</v>
          </cell>
          <cell r="AH4798">
            <v>9949040125</v>
          </cell>
          <cell r="AK4798">
            <v>0</v>
          </cell>
          <cell r="AM4798" t="str">
            <v>NONE</v>
          </cell>
          <cell r="AN4798">
            <v>1</v>
          </cell>
          <cell r="AP4798">
            <v>63640326</v>
          </cell>
          <cell r="AQ4798">
            <v>1693541507.4617</v>
          </cell>
          <cell r="AR4798">
            <v>0</v>
          </cell>
          <cell r="AS4798" t="str">
            <v>08/31/2023 10:53:29</v>
          </cell>
          <cell r="AT4798">
            <v>1</v>
          </cell>
          <cell r="AU4798">
            <v>44935.404004629629</v>
          </cell>
          <cell r="AV4798">
            <v>44935.404710648145</v>
          </cell>
          <cell r="AW4798" t="str">
            <v>Y</v>
          </cell>
          <cell r="AX4798" t="str">
            <v>UNSPECIFIED</v>
          </cell>
          <cell r="AY4798" t="str">
            <v>CANCEL</v>
          </cell>
          <cell r="AZ4798" t="str">
            <v>Local/02200488649949040125@default-00027020;2</v>
          </cell>
          <cell r="BA4798">
            <v>401</v>
          </cell>
          <cell r="BB4798" t="str">
            <v>Unauthorized</v>
          </cell>
          <cell r="BC4798">
            <v>0</v>
          </cell>
          <cell r="BD4798">
            <v>0</v>
          </cell>
          <cell r="BF4798">
            <v>0</v>
          </cell>
          <cell r="BG4798" t="str">
            <v>NONE</v>
          </cell>
          <cell r="BK4798">
            <v>1</v>
          </cell>
          <cell r="BL4798">
            <v>3</v>
          </cell>
          <cell r="BM4798">
            <v>45170</v>
          </cell>
          <cell r="BN4798" t="str">
            <v>09:42</v>
          </cell>
          <cell r="BO4798">
            <v>45170.404166666667</v>
          </cell>
          <cell r="BP4798" t="str">
            <v>Non Connect</v>
          </cell>
        </row>
        <row r="4799">
          <cell r="A4799">
            <v>1017084444</v>
          </cell>
          <cell r="B4799" t="str">
            <v>AUTO</v>
          </cell>
          <cell r="C4799" t="str">
            <v>NA</v>
          </cell>
          <cell r="D4799" t="str">
            <v>No Answer AutoDial</v>
          </cell>
          <cell r="E4799" t="str">
            <v>CALL_NOT_PICKED</v>
          </cell>
          <cell r="F4799" t="str">
            <v>UNDEFINED</v>
          </cell>
          <cell r="G4799" t="str">
            <v>Default Category</v>
          </cell>
          <cell r="H4799" t="str">
            <v>VDAD</v>
          </cell>
          <cell r="I4799" t="str">
            <v>Outbound Auto Dial</v>
          </cell>
          <cell r="K4799">
            <v>44935.404722222222</v>
          </cell>
          <cell r="L4799">
            <v>44935.404722222222</v>
          </cell>
          <cell r="M4799">
            <v>10090</v>
          </cell>
          <cell r="N4799" t="str">
            <v>PQ_HE_Topup</v>
          </cell>
          <cell r="O4799" t="str">
            <v>a1b6F00000yFYQE</v>
          </cell>
          <cell r="Q4799">
            <v>202207057687892</v>
          </cell>
          <cell r="R4799">
            <v>0</v>
          </cell>
          <cell r="S4799">
            <v>91</v>
          </cell>
          <cell r="U4799" t="str">
            <v>TEST268</v>
          </cell>
          <cell r="X4799" t="str">
            <v>Offer-202307105427980</v>
          </cell>
          <cell r="AA4799" t="str">
            <v>-</v>
          </cell>
          <cell r="AH4799">
            <v>9892276356</v>
          </cell>
          <cell r="AK4799">
            <v>0</v>
          </cell>
          <cell r="AM4799" t="str">
            <v>NONE</v>
          </cell>
          <cell r="AN4799">
            <v>1</v>
          </cell>
          <cell r="AP4799">
            <v>63640337</v>
          </cell>
          <cell r="AQ4799">
            <v>1693541511.6919601</v>
          </cell>
          <cell r="AR4799">
            <v>0</v>
          </cell>
          <cell r="AS4799" t="str">
            <v>08/31/2023 10:53:29</v>
          </cell>
          <cell r="AT4799">
            <v>1</v>
          </cell>
          <cell r="AU4799">
            <v>44935.404050925928</v>
          </cell>
          <cell r="AV4799">
            <v>44935.404722222222</v>
          </cell>
          <cell r="AW4799" t="str">
            <v>Y</v>
          </cell>
          <cell r="AX4799" t="str">
            <v>UNSPECIFIED</v>
          </cell>
          <cell r="AY4799" t="str">
            <v>CANCEL</v>
          </cell>
          <cell r="AZ4799" t="str">
            <v>Local/02200488649892276356@default-00034524;2</v>
          </cell>
          <cell r="BA4799">
            <v>401</v>
          </cell>
          <cell r="BB4799" t="str">
            <v>Unauthorized</v>
          </cell>
          <cell r="BC4799">
            <v>0</v>
          </cell>
          <cell r="BD4799">
            <v>0</v>
          </cell>
          <cell r="BF4799">
            <v>0</v>
          </cell>
          <cell r="BG4799" t="str">
            <v>NONE</v>
          </cell>
          <cell r="BK4799">
            <v>1</v>
          </cell>
          <cell r="BL4799">
            <v>3</v>
          </cell>
          <cell r="BM4799">
            <v>45170</v>
          </cell>
          <cell r="BN4799" t="str">
            <v>09:42</v>
          </cell>
          <cell r="BO4799">
            <v>45170.404166666667</v>
          </cell>
          <cell r="BP4799" t="str">
            <v>Non Connect</v>
          </cell>
        </row>
        <row r="4800">
          <cell r="A4800">
            <v>1017084445</v>
          </cell>
          <cell r="B4800" t="str">
            <v>AUTO</v>
          </cell>
          <cell r="C4800" t="str">
            <v>NA</v>
          </cell>
          <cell r="D4800" t="str">
            <v>No Answer AutoDial</v>
          </cell>
          <cell r="E4800" t="str">
            <v>CALL_NOT_PICKED</v>
          </cell>
          <cell r="F4800" t="str">
            <v>UNDEFINED</v>
          </cell>
          <cell r="G4800" t="str">
            <v>Default Category</v>
          </cell>
          <cell r="H4800" t="str">
            <v>VDAD</v>
          </cell>
          <cell r="I4800" t="str">
            <v>Outbound Auto Dial</v>
          </cell>
          <cell r="K4800">
            <v>44935.404722222222</v>
          </cell>
          <cell r="L4800">
            <v>44935.404722222222</v>
          </cell>
          <cell r="M4800">
            <v>10090</v>
          </cell>
          <cell r="N4800" t="str">
            <v>PQ_HE_Topup</v>
          </cell>
          <cell r="O4800" t="str">
            <v>a1b6F00000yFYlA</v>
          </cell>
          <cell r="Q4800">
            <v>202207057687892</v>
          </cell>
          <cell r="R4800">
            <v>0</v>
          </cell>
          <cell r="S4800">
            <v>91</v>
          </cell>
          <cell r="U4800" t="str">
            <v>TEST269</v>
          </cell>
          <cell r="X4800" t="str">
            <v>Offer-202307105430433</v>
          </cell>
          <cell r="AA4800" t="str">
            <v>-</v>
          </cell>
          <cell r="AH4800">
            <v>9041078030</v>
          </cell>
          <cell r="AK4800">
            <v>0</v>
          </cell>
          <cell r="AM4800" t="str">
            <v>NONE</v>
          </cell>
          <cell r="AN4800">
            <v>1</v>
          </cell>
          <cell r="AP4800">
            <v>63640338</v>
          </cell>
          <cell r="AQ4800">
            <v>1693541511.6919701</v>
          </cell>
          <cell r="AR4800">
            <v>0</v>
          </cell>
          <cell r="AS4800" t="str">
            <v>08/31/2023 10:53:29</v>
          </cell>
          <cell r="AT4800">
            <v>1</v>
          </cell>
          <cell r="AU4800">
            <v>44935.404050925928</v>
          </cell>
          <cell r="AV4800">
            <v>44935.404722222222</v>
          </cell>
          <cell r="AW4800" t="str">
            <v>Y</v>
          </cell>
          <cell r="AX4800" t="str">
            <v>UNSPECIFIED</v>
          </cell>
          <cell r="AY4800" t="str">
            <v>CANCEL</v>
          </cell>
          <cell r="AZ4800" t="str">
            <v>Local/02200488649041078030@default-00034525;2</v>
          </cell>
          <cell r="BA4800">
            <v>401</v>
          </cell>
          <cell r="BB4800" t="str">
            <v>Unauthorized</v>
          </cell>
          <cell r="BC4800">
            <v>0</v>
          </cell>
          <cell r="BD4800">
            <v>0</v>
          </cell>
          <cell r="BF4800">
            <v>0</v>
          </cell>
          <cell r="BG4800" t="str">
            <v>NONE</v>
          </cell>
          <cell r="BK4800">
            <v>1</v>
          </cell>
          <cell r="BL4800">
            <v>3</v>
          </cell>
          <cell r="BM4800">
            <v>45170</v>
          </cell>
          <cell r="BN4800" t="str">
            <v>09:42</v>
          </cell>
          <cell r="BO4800">
            <v>45170.404166666667</v>
          </cell>
          <cell r="BP4800" t="str">
            <v>Non Connect</v>
          </cell>
        </row>
        <row r="4801">
          <cell r="A4801">
            <v>1017084449</v>
          </cell>
          <cell r="B4801" t="str">
            <v>AUTO</v>
          </cell>
          <cell r="C4801" t="str">
            <v>NA</v>
          </cell>
          <cell r="D4801" t="str">
            <v>No Answer AutoDial</v>
          </cell>
          <cell r="E4801" t="str">
            <v>CALL_NOT_PICKED</v>
          </cell>
          <cell r="F4801" t="str">
            <v>UNDEFINED</v>
          </cell>
          <cell r="G4801" t="str">
            <v>Default Category</v>
          </cell>
          <cell r="H4801" t="str">
            <v>VDAD</v>
          </cell>
          <cell r="I4801" t="str">
            <v>Outbound Auto Dial</v>
          </cell>
          <cell r="K4801">
            <v>44935.404780092591</v>
          </cell>
          <cell r="L4801">
            <v>44935.404780092591</v>
          </cell>
          <cell r="M4801">
            <v>10090</v>
          </cell>
          <cell r="N4801" t="str">
            <v>PQ_HE_Topup</v>
          </cell>
          <cell r="O4801" t="str">
            <v>a1b6F00000yFZ2n</v>
          </cell>
          <cell r="Q4801">
            <v>202207057687892</v>
          </cell>
          <cell r="R4801">
            <v>0</v>
          </cell>
          <cell r="S4801">
            <v>91</v>
          </cell>
          <cell r="U4801" t="str">
            <v>TEST273</v>
          </cell>
          <cell r="X4801" t="str">
            <v>Offer-202307105432683</v>
          </cell>
          <cell r="AA4801" t="str">
            <v>-</v>
          </cell>
          <cell r="AH4801">
            <v>9950473792</v>
          </cell>
          <cell r="AK4801">
            <v>0</v>
          </cell>
          <cell r="AM4801" t="str">
            <v>NONE</v>
          </cell>
          <cell r="AN4801">
            <v>1</v>
          </cell>
          <cell r="AP4801">
            <v>63640344</v>
          </cell>
          <cell r="AQ4801">
            <v>1693541512.6919899</v>
          </cell>
          <cell r="AR4801">
            <v>0</v>
          </cell>
          <cell r="AS4801" t="str">
            <v>08/31/2023 10:53:29</v>
          </cell>
          <cell r="AT4801">
            <v>1</v>
          </cell>
          <cell r="AU4801">
            <v>44935.404050925928</v>
          </cell>
          <cell r="AV4801">
            <v>44935.404780092591</v>
          </cell>
          <cell r="AW4801" t="str">
            <v>Y</v>
          </cell>
          <cell r="AX4801" t="str">
            <v>NO_ANSWER</v>
          </cell>
          <cell r="AY4801" t="str">
            <v>CONGESTION</v>
          </cell>
          <cell r="AZ4801" t="str">
            <v>Local/02200488649950473792@default-0003452b;2</v>
          </cell>
          <cell r="BA4801">
            <v>401</v>
          </cell>
          <cell r="BB4801" t="str">
            <v>Unauthorized</v>
          </cell>
          <cell r="BC4801">
            <v>0</v>
          </cell>
          <cell r="BD4801">
            <v>0</v>
          </cell>
          <cell r="BF4801">
            <v>0</v>
          </cell>
          <cell r="BG4801" t="str">
            <v>NONE</v>
          </cell>
          <cell r="BK4801">
            <v>1</v>
          </cell>
          <cell r="BL4801">
            <v>3</v>
          </cell>
          <cell r="BM4801">
            <v>45170</v>
          </cell>
          <cell r="BN4801" t="str">
            <v>09:42</v>
          </cell>
          <cell r="BO4801">
            <v>45170.404166666667</v>
          </cell>
          <cell r="BP4801" t="str">
            <v>Non Connect</v>
          </cell>
        </row>
        <row r="4802">
          <cell r="A4802">
            <v>1017084450</v>
          </cell>
          <cell r="B4802" t="str">
            <v>AUTO</v>
          </cell>
          <cell r="C4802" t="str">
            <v>NA</v>
          </cell>
          <cell r="D4802" t="str">
            <v>No Answer AutoDial</v>
          </cell>
          <cell r="E4802" t="str">
            <v>CALL_NOT_PICKED</v>
          </cell>
          <cell r="F4802" t="str">
            <v>UNDEFINED</v>
          </cell>
          <cell r="G4802" t="str">
            <v>Default Category</v>
          </cell>
          <cell r="H4802" t="str">
            <v>VDAD</v>
          </cell>
          <cell r="I4802" t="str">
            <v>Outbound Auto Dial</v>
          </cell>
          <cell r="K4802">
            <v>44935.404780092591</v>
          </cell>
          <cell r="L4802">
            <v>44935.404780092591</v>
          </cell>
          <cell r="M4802">
            <v>10090</v>
          </cell>
          <cell r="N4802" t="str">
            <v>PQ_HE_Topup</v>
          </cell>
          <cell r="O4802" t="str">
            <v>a1b6F00000yFYy2</v>
          </cell>
          <cell r="Q4802">
            <v>202207057687892</v>
          </cell>
          <cell r="R4802">
            <v>0</v>
          </cell>
          <cell r="S4802">
            <v>91</v>
          </cell>
          <cell r="U4802" t="str">
            <v>TEST274</v>
          </cell>
          <cell r="X4802" t="str">
            <v>Offer-202307105431999</v>
          </cell>
          <cell r="AA4802" t="str">
            <v>-</v>
          </cell>
          <cell r="AH4802">
            <v>9705155845</v>
          </cell>
          <cell r="AK4802">
            <v>0</v>
          </cell>
          <cell r="AM4802" t="str">
            <v>NONE</v>
          </cell>
          <cell r="AN4802">
            <v>1</v>
          </cell>
          <cell r="AP4802">
            <v>63640347</v>
          </cell>
          <cell r="AQ4802">
            <v>1693541513.6919899</v>
          </cell>
          <cell r="AR4802">
            <v>0</v>
          </cell>
          <cell r="AS4802" t="str">
            <v>08/31/2023 10:53:29</v>
          </cell>
          <cell r="AT4802">
            <v>1</v>
          </cell>
          <cell r="AU4802">
            <v>44935.404050925928</v>
          </cell>
          <cell r="AV4802">
            <v>44935.404780092591</v>
          </cell>
          <cell r="AW4802" t="str">
            <v>Y</v>
          </cell>
          <cell r="AX4802" t="str">
            <v>NO_ANSWER</v>
          </cell>
          <cell r="AY4802" t="str">
            <v>CONGESTION</v>
          </cell>
          <cell r="AZ4802" t="str">
            <v>Local/02200488649705155845@default-0003452e;2</v>
          </cell>
          <cell r="BA4802">
            <v>480</v>
          </cell>
          <cell r="BB4802" t="str">
            <v>Temporarily unavailable</v>
          </cell>
          <cell r="BC4802">
            <v>0</v>
          </cell>
          <cell r="BD4802">
            <v>0</v>
          </cell>
          <cell r="BF4802">
            <v>0</v>
          </cell>
          <cell r="BG4802" t="str">
            <v>NONE</v>
          </cell>
          <cell r="BK4802">
            <v>1</v>
          </cell>
          <cell r="BL4802">
            <v>3</v>
          </cell>
          <cell r="BM4802">
            <v>45170</v>
          </cell>
          <cell r="BN4802" t="str">
            <v>09:42</v>
          </cell>
          <cell r="BO4802">
            <v>45170.404166666667</v>
          </cell>
          <cell r="BP4802" t="str">
            <v>Non Connect</v>
          </cell>
        </row>
        <row r="4803">
          <cell r="A4803">
            <v>1017084451</v>
          </cell>
          <cell r="B4803" t="str">
            <v>AUTO</v>
          </cell>
          <cell r="C4803" t="str">
            <v>NA</v>
          </cell>
          <cell r="D4803" t="str">
            <v>No Answer AutoDial</v>
          </cell>
          <cell r="E4803" t="str">
            <v>CALL_NOT_PICKED</v>
          </cell>
          <cell r="F4803" t="str">
            <v>UNDEFINED</v>
          </cell>
          <cell r="G4803" t="str">
            <v>Default Category</v>
          </cell>
          <cell r="H4803" t="str">
            <v>VDAD</v>
          </cell>
          <cell r="I4803" t="str">
            <v>Outbound Auto Dial</v>
          </cell>
          <cell r="K4803">
            <v>44935.404780092591</v>
          </cell>
          <cell r="L4803">
            <v>44935.404780092591</v>
          </cell>
          <cell r="M4803">
            <v>10090</v>
          </cell>
          <cell r="N4803" t="str">
            <v>PQ_HE_Topup</v>
          </cell>
          <cell r="O4803" t="str">
            <v>a1b6F00000yFZFo</v>
          </cell>
          <cell r="Q4803">
            <v>202207057687892</v>
          </cell>
          <cell r="R4803">
            <v>0</v>
          </cell>
          <cell r="S4803">
            <v>91</v>
          </cell>
          <cell r="U4803" t="str">
            <v>TEST275</v>
          </cell>
          <cell r="X4803" t="str">
            <v>Offer-202307105434264</v>
          </cell>
          <cell r="AA4803" t="str">
            <v>-</v>
          </cell>
          <cell r="AH4803">
            <v>9912904383</v>
          </cell>
          <cell r="AK4803">
            <v>0</v>
          </cell>
          <cell r="AM4803" t="str">
            <v>NONE</v>
          </cell>
          <cell r="AN4803">
            <v>1</v>
          </cell>
          <cell r="AP4803">
            <v>63640341</v>
          </cell>
          <cell r="AQ4803">
            <v>1693541512.6919799</v>
          </cell>
          <cell r="AR4803">
            <v>0</v>
          </cell>
          <cell r="AS4803" t="str">
            <v>08/31/2023 10:53:29</v>
          </cell>
          <cell r="AT4803">
            <v>1</v>
          </cell>
          <cell r="AU4803">
            <v>44935.404050925928</v>
          </cell>
          <cell r="AV4803">
            <v>44935.404780092591</v>
          </cell>
          <cell r="AW4803" t="str">
            <v>Y</v>
          </cell>
          <cell r="AX4803" t="str">
            <v>NO_ANSWER</v>
          </cell>
          <cell r="AY4803" t="str">
            <v>CONGESTION</v>
          </cell>
          <cell r="AZ4803" t="str">
            <v>Local/02200488649912904383@default-00034528;2</v>
          </cell>
          <cell r="BA4803">
            <v>480</v>
          </cell>
          <cell r="BB4803" t="str">
            <v>Temporarily unavailable</v>
          </cell>
          <cell r="BC4803">
            <v>0</v>
          </cell>
          <cell r="BD4803">
            <v>0</v>
          </cell>
          <cell r="BF4803">
            <v>0</v>
          </cell>
          <cell r="BG4803" t="str">
            <v>NONE</v>
          </cell>
          <cell r="BK4803">
            <v>1</v>
          </cell>
          <cell r="BL4803">
            <v>3</v>
          </cell>
          <cell r="BM4803">
            <v>45170</v>
          </cell>
          <cell r="BN4803" t="str">
            <v>09:42</v>
          </cell>
          <cell r="BO4803">
            <v>45170.404166666667</v>
          </cell>
          <cell r="BP4803" t="str">
            <v>Non Connect</v>
          </cell>
        </row>
        <row r="4804">
          <cell r="A4804">
            <v>1017084452</v>
          </cell>
          <cell r="B4804" t="str">
            <v>AUTO</v>
          </cell>
          <cell r="C4804" t="str">
            <v>NA</v>
          </cell>
          <cell r="D4804" t="str">
            <v>No Answer AutoDial</v>
          </cell>
          <cell r="E4804" t="str">
            <v>CALL_NOT_PICKED</v>
          </cell>
          <cell r="F4804" t="str">
            <v>UNDEFINED</v>
          </cell>
          <cell r="G4804" t="str">
            <v>Default Category</v>
          </cell>
          <cell r="H4804" t="str">
            <v>VDAD</v>
          </cell>
          <cell r="I4804" t="str">
            <v>Outbound Auto Dial</v>
          </cell>
          <cell r="K4804">
            <v>44935.404780092591</v>
          </cell>
          <cell r="L4804">
            <v>44935.404780092591</v>
          </cell>
          <cell r="M4804">
            <v>10090</v>
          </cell>
          <cell r="N4804" t="str">
            <v>PQ_HE_Topup</v>
          </cell>
          <cell r="O4804" t="str">
            <v>a1b6F00000yFYXc</v>
          </cell>
          <cell r="Q4804">
            <v>202207057687892</v>
          </cell>
          <cell r="R4804">
            <v>0</v>
          </cell>
          <cell r="S4804">
            <v>91</v>
          </cell>
          <cell r="U4804" t="str">
            <v>TEST276</v>
          </cell>
          <cell r="X4804" t="str">
            <v>Offer-202307105428820</v>
          </cell>
          <cell r="AA4804" t="str">
            <v>-</v>
          </cell>
          <cell r="AH4804">
            <v>9443260330</v>
          </cell>
          <cell r="AK4804">
            <v>0</v>
          </cell>
          <cell r="AM4804" t="str">
            <v>NONE</v>
          </cell>
          <cell r="AN4804">
            <v>1</v>
          </cell>
          <cell r="AP4804">
            <v>63640346</v>
          </cell>
          <cell r="AQ4804">
            <v>1693541513.6919899</v>
          </cell>
          <cell r="AR4804">
            <v>0</v>
          </cell>
          <cell r="AS4804" t="str">
            <v>08/31/2023 10:53:29</v>
          </cell>
          <cell r="AT4804">
            <v>1</v>
          </cell>
          <cell r="AU4804">
            <v>44935.404050925928</v>
          </cell>
          <cell r="AV4804">
            <v>44935.404780092591</v>
          </cell>
          <cell r="AW4804" t="str">
            <v>Y</v>
          </cell>
          <cell r="AX4804" t="str">
            <v>NO_ANSWER</v>
          </cell>
          <cell r="AY4804" t="str">
            <v>CONGESTION</v>
          </cell>
          <cell r="AZ4804" t="str">
            <v>Local/02200488649443260330@default-0003452d;2</v>
          </cell>
          <cell r="BA4804">
            <v>480</v>
          </cell>
          <cell r="BB4804" t="str">
            <v>Temporarily unavailable</v>
          </cell>
          <cell r="BC4804">
            <v>0</v>
          </cell>
          <cell r="BD4804">
            <v>0</v>
          </cell>
          <cell r="BF4804">
            <v>0</v>
          </cell>
          <cell r="BG4804" t="str">
            <v>NONE</v>
          </cell>
          <cell r="BK4804">
            <v>1</v>
          </cell>
          <cell r="BL4804">
            <v>3</v>
          </cell>
          <cell r="BM4804">
            <v>45170</v>
          </cell>
          <cell r="BN4804" t="str">
            <v>09:42</v>
          </cell>
          <cell r="BO4804">
            <v>45170.404166666667</v>
          </cell>
          <cell r="BP4804" t="str">
            <v>Non Connect</v>
          </cell>
        </row>
        <row r="4805">
          <cell r="A4805">
            <v>1017084453</v>
          </cell>
          <cell r="B4805" t="str">
            <v>AUTO</v>
          </cell>
          <cell r="C4805" t="str">
            <v>NA</v>
          </cell>
          <cell r="D4805" t="str">
            <v>No Answer AutoDial</v>
          </cell>
          <cell r="E4805" t="str">
            <v>CALL_NOT_PICKED</v>
          </cell>
          <cell r="F4805" t="str">
            <v>UNDEFINED</v>
          </cell>
          <cell r="G4805" t="str">
            <v>Default Category</v>
          </cell>
          <cell r="H4805" t="str">
            <v>VDAD</v>
          </cell>
          <cell r="I4805" t="str">
            <v>Outbound Auto Dial</v>
          </cell>
          <cell r="K4805">
            <v>44935.404780092591</v>
          </cell>
          <cell r="L4805">
            <v>44935.404780092591</v>
          </cell>
          <cell r="M4805">
            <v>10090</v>
          </cell>
          <cell r="N4805" t="str">
            <v>PQ_HE_Topup</v>
          </cell>
          <cell r="O4805" t="str">
            <v>a1b6F00000yFYrP</v>
          </cell>
          <cell r="Q4805">
            <v>202207057687892</v>
          </cell>
          <cell r="R4805">
            <v>0</v>
          </cell>
          <cell r="S4805">
            <v>91</v>
          </cell>
          <cell r="U4805" t="str">
            <v>TEST277</v>
          </cell>
          <cell r="X4805" t="str">
            <v>Offer-202307105431202</v>
          </cell>
          <cell r="AA4805" t="str">
            <v>-</v>
          </cell>
          <cell r="AH4805">
            <v>9913638548</v>
          </cell>
          <cell r="AK4805">
            <v>0</v>
          </cell>
          <cell r="AM4805" t="str">
            <v>NONE</v>
          </cell>
          <cell r="AN4805">
            <v>1</v>
          </cell>
          <cell r="AP4805">
            <v>63640340</v>
          </cell>
          <cell r="AQ4805">
            <v>1693541512.6919701</v>
          </cell>
          <cell r="AR4805">
            <v>0</v>
          </cell>
          <cell r="AS4805" t="str">
            <v>08/31/2023 10:53:29</v>
          </cell>
          <cell r="AT4805">
            <v>1</v>
          </cell>
          <cell r="AU4805">
            <v>44935.404050925928</v>
          </cell>
          <cell r="AV4805">
            <v>44935.404780092591</v>
          </cell>
          <cell r="AW4805" t="str">
            <v>Y</v>
          </cell>
          <cell r="AX4805" t="str">
            <v>NO_ANSWER</v>
          </cell>
          <cell r="AY4805" t="str">
            <v>CONGESTION</v>
          </cell>
          <cell r="AZ4805" t="str">
            <v>Local/02200488649913638548@default-00034527;2</v>
          </cell>
          <cell r="BA4805">
            <v>401</v>
          </cell>
          <cell r="BB4805" t="str">
            <v>Unauthorized</v>
          </cell>
          <cell r="BC4805">
            <v>0</v>
          </cell>
          <cell r="BD4805">
            <v>0</v>
          </cell>
          <cell r="BF4805">
            <v>0</v>
          </cell>
          <cell r="BG4805" t="str">
            <v>NONE</v>
          </cell>
          <cell r="BK4805">
            <v>1</v>
          </cell>
          <cell r="BL4805">
            <v>3</v>
          </cell>
          <cell r="BM4805">
            <v>45170</v>
          </cell>
          <cell r="BN4805" t="str">
            <v>09:42</v>
          </cell>
          <cell r="BO4805">
            <v>45170.404166666667</v>
          </cell>
          <cell r="BP4805" t="str">
            <v>Non Connect</v>
          </cell>
        </row>
        <row r="4806">
          <cell r="A4806">
            <v>1017084454</v>
          </cell>
          <cell r="B4806" t="str">
            <v>AUTO</v>
          </cell>
          <cell r="C4806" t="str">
            <v>NA</v>
          </cell>
          <cell r="D4806" t="str">
            <v>No Answer AutoDial</v>
          </cell>
          <cell r="E4806" t="str">
            <v>CALL_NOT_PICKED</v>
          </cell>
          <cell r="F4806" t="str">
            <v>UNDEFINED</v>
          </cell>
          <cell r="G4806" t="str">
            <v>Default Category</v>
          </cell>
          <cell r="H4806" t="str">
            <v>VDAD</v>
          </cell>
          <cell r="I4806" t="str">
            <v>Outbound Auto Dial</v>
          </cell>
          <cell r="K4806">
            <v>44935.404780092591</v>
          </cell>
          <cell r="L4806">
            <v>44935.404780092591</v>
          </cell>
          <cell r="M4806">
            <v>10090</v>
          </cell>
          <cell r="N4806" t="str">
            <v>PQ_HE_Topup</v>
          </cell>
          <cell r="O4806" t="str">
            <v>a1b6F00000yFYrR</v>
          </cell>
          <cell r="Q4806">
            <v>202207057687892</v>
          </cell>
          <cell r="R4806">
            <v>0</v>
          </cell>
          <cell r="S4806">
            <v>91</v>
          </cell>
          <cell r="U4806" t="str">
            <v>TEST278</v>
          </cell>
          <cell r="X4806" t="str">
            <v>Offer-202307105431204</v>
          </cell>
          <cell r="AA4806" t="str">
            <v>-</v>
          </cell>
          <cell r="AH4806">
            <v>9926507110</v>
          </cell>
          <cell r="AK4806">
            <v>0</v>
          </cell>
          <cell r="AM4806" t="str">
            <v>NONE</v>
          </cell>
          <cell r="AN4806">
            <v>1</v>
          </cell>
          <cell r="AP4806">
            <v>63640345</v>
          </cell>
          <cell r="AQ4806">
            <v>1693541513.6919899</v>
          </cell>
          <cell r="AR4806">
            <v>0</v>
          </cell>
          <cell r="AS4806" t="str">
            <v>08/31/2023 10:53:29</v>
          </cell>
          <cell r="AT4806">
            <v>1</v>
          </cell>
          <cell r="AU4806">
            <v>44935.404050925928</v>
          </cell>
          <cell r="AV4806">
            <v>44935.404780092591</v>
          </cell>
          <cell r="AW4806" t="str">
            <v>Y</v>
          </cell>
          <cell r="AX4806" t="str">
            <v>UNSPECIFIED</v>
          </cell>
          <cell r="AY4806" t="str">
            <v>CANCEL</v>
          </cell>
          <cell r="AZ4806" t="str">
            <v>Local/02200488649926507110@default-0003452c;2</v>
          </cell>
          <cell r="BA4806">
            <v>401</v>
          </cell>
          <cell r="BB4806" t="str">
            <v>Unauthorized</v>
          </cell>
          <cell r="BC4806">
            <v>0</v>
          </cell>
          <cell r="BD4806">
            <v>0</v>
          </cell>
          <cell r="BF4806">
            <v>0</v>
          </cell>
          <cell r="BG4806" t="str">
            <v>NONE</v>
          </cell>
          <cell r="BK4806">
            <v>1</v>
          </cell>
          <cell r="BL4806">
            <v>3</v>
          </cell>
          <cell r="BM4806">
            <v>45170</v>
          </cell>
          <cell r="BN4806" t="str">
            <v>09:42</v>
          </cell>
          <cell r="BO4806">
            <v>45170.404166666667</v>
          </cell>
          <cell r="BP4806" t="str">
            <v>Non Connect</v>
          </cell>
        </row>
        <row r="4807">
          <cell r="A4807">
            <v>1017084455</v>
          </cell>
          <cell r="B4807" t="str">
            <v>AUTO</v>
          </cell>
          <cell r="C4807" t="str">
            <v>NA</v>
          </cell>
          <cell r="D4807" t="str">
            <v>No Answer AutoDial</v>
          </cell>
          <cell r="E4807" t="str">
            <v>CALL_NOT_PICKED</v>
          </cell>
          <cell r="F4807" t="str">
            <v>UNDEFINED</v>
          </cell>
          <cell r="G4807" t="str">
            <v>Default Category</v>
          </cell>
          <cell r="H4807" t="str">
            <v>VDAD</v>
          </cell>
          <cell r="I4807" t="str">
            <v>Outbound Auto Dial</v>
          </cell>
          <cell r="K4807">
            <v>44935.404780092591</v>
          </cell>
          <cell r="L4807">
            <v>44935.404780092591</v>
          </cell>
          <cell r="M4807">
            <v>10090</v>
          </cell>
          <cell r="N4807" t="str">
            <v>PQ_HE_Topup</v>
          </cell>
          <cell r="O4807" t="str">
            <v>a1b6F00000yFYje</v>
          </cell>
          <cell r="Q4807">
            <v>202207057687892</v>
          </cell>
          <cell r="R4807">
            <v>0</v>
          </cell>
          <cell r="S4807">
            <v>91</v>
          </cell>
          <cell r="U4807" t="str">
            <v>TEST279</v>
          </cell>
          <cell r="X4807" t="str">
            <v>Offer-202307105430339</v>
          </cell>
          <cell r="AA4807" t="str">
            <v>-</v>
          </cell>
          <cell r="AH4807">
            <v>7276119377</v>
          </cell>
          <cell r="AK4807">
            <v>0</v>
          </cell>
          <cell r="AM4807" t="str">
            <v>NONE</v>
          </cell>
          <cell r="AN4807">
            <v>1</v>
          </cell>
          <cell r="AP4807">
            <v>63640342</v>
          </cell>
          <cell r="AQ4807">
            <v>1693541512.6919799</v>
          </cell>
          <cell r="AR4807">
            <v>0</v>
          </cell>
          <cell r="AS4807" t="str">
            <v>08/31/2023 10:53:29</v>
          </cell>
          <cell r="AT4807">
            <v>1</v>
          </cell>
          <cell r="AU4807">
            <v>44935.404050925928</v>
          </cell>
          <cell r="AV4807">
            <v>44935.404780092591</v>
          </cell>
          <cell r="AW4807" t="str">
            <v>Y</v>
          </cell>
          <cell r="AX4807" t="str">
            <v>UNSPECIFIED</v>
          </cell>
          <cell r="AY4807" t="str">
            <v>CANCEL</v>
          </cell>
          <cell r="AZ4807" t="str">
            <v>Local/02200488647276119377@default-00034529;2</v>
          </cell>
          <cell r="BA4807">
            <v>401</v>
          </cell>
          <cell r="BB4807" t="str">
            <v>Unauthorized</v>
          </cell>
          <cell r="BC4807">
            <v>0</v>
          </cell>
          <cell r="BD4807">
            <v>0</v>
          </cell>
          <cell r="BF4807">
            <v>0</v>
          </cell>
          <cell r="BG4807" t="str">
            <v>NONE</v>
          </cell>
          <cell r="BK4807">
            <v>1</v>
          </cell>
          <cell r="BL4807">
            <v>3</v>
          </cell>
          <cell r="BM4807">
            <v>45170</v>
          </cell>
          <cell r="BN4807" t="str">
            <v>09:42</v>
          </cell>
          <cell r="BO4807">
            <v>45170.404166666667</v>
          </cell>
          <cell r="BP4807" t="str">
            <v>Non Connect</v>
          </cell>
        </row>
        <row r="4808">
          <cell r="A4808">
            <v>1017084456</v>
          </cell>
          <cell r="B4808" t="str">
            <v>AUTO</v>
          </cell>
          <cell r="C4808" t="str">
            <v>NA</v>
          </cell>
          <cell r="D4808" t="str">
            <v>No Answer AutoDial</v>
          </cell>
          <cell r="E4808" t="str">
            <v>CALL_NOT_PICKED</v>
          </cell>
          <cell r="F4808" t="str">
            <v>UNDEFINED</v>
          </cell>
          <cell r="G4808" t="str">
            <v>Default Category</v>
          </cell>
          <cell r="H4808" t="str">
            <v>VDAD</v>
          </cell>
          <cell r="I4808" t="str">
            <v>Outbound Auto Dial</v>
          </cell>
          <cell r="K4808">
            <v>44935.404780092591</v>
          </cell>
          <cell r="L4808">
            <v>44935.404780092591</v>
          </cell>
          <cell r="M4808">
            <v>10090</v>
          </cell>
          <cell r="N4808" t="str">
            <v>PQ_HE_Topup</v>
          </cell>
          <cell r="O4808" t="str">
            <v>a1b6F00000yFYQM</v>
          </cell>
          <cell r="Q4808">
            <v>202207057687892</v>
          </cell>
          <cell r="R4808">
            <v>0</v>
          </cell>
          <cell r="S4808">
            <v>91</v>
          </cell>
          <cell r="U4808" t="str">
            <v>TEST280</v>
          </cell>
          <cell r="X4808" t="str">
            <v>Offer-202307105427988</v>
          </cell>
          <cell r="AA4808" t="str">
            <v>-</v>
          </cell>
          <cell r="AH4808">
            <v>7877332580</v>
          </cell>
          <cell r="AK4808">
            <v>0</v>
          </cell>
          <cell r="AM4808" t="str">
            <v>NONE</v>
          </cell>
          <cell r="AN4808">
            <v>1</v>
          </cell>
          <cell r="AP4808">
            <v>63640350</v>
          </cell>
          <cell r="AQ4808">
            <v>1693541516.6920099</v>
          </cell>
          <cell r="AR4808">
            <v>0</v>
          </cell>
          <cell r="AS4808" t="str">
            <v>08/31/2023 10:53:29</v>
          </cell>
          <cell r="AT4808">
            <v>1</v>
          </cell>
          <cell r="AU4808">
            <v>44935.404120370367</v>
          </cell>
          <cell r="AV4808">
            <v>44935.404780092591</v>
          </cell>
          <cell r="AW4808" t="str">
            <v>Y</v>
          </cell>
          <cell r="AX4808" t="str">
            <v>UNSPECIFIED</v>
          </cell>
          <cell r="AY4808" t="str">
            <v>CANCEL</v>
          </cell>
          <cell r="AZ4808" t="str">
            <v>Local/02200488647877332580@default-00034532;2</v>
          </cell>
          <cell r="BA4808">
            <v>0</v>
          </cell>
          <cell r="BC4808">
            <v>0</v>
          </cell>
          <cell r="BD4808">
            <v>0</v>
          </cell>
          <cell r="BF4808">
            <v>0</v>
          </cell>
          <cell r="BG4808" t="str">
            <v>NONE</v>
          </cell>
          <cell r="BK4808">
            <v>1</v>
          </cell>
          <cell r="BL4808">
            <v>3</v>
          </cell>
          <cell r="BM4808">
            <v>45170</v>
          </cell>
          <cell r="BN4808" t="str">
            <v>09:42</v>
          </cell>
          <cell r="BO4808">
            <v>45170.404166666667</v>
          </cell>
          <cell r="BP4808" t="str">
            <v>Non Connect</v>
          </cell>
        </row>
        <row r="4809">
          <cell r="A4809">
            <v>1017084457</v>
          </cell>
          <cell r="B4809" t="str">
            <v>AUTO</v>
          </cell>
          <cell r="C4809" t="str">
            <v>NA</v>
          </cell>
          <cell r="D4809" t="str">
            <v>No Answer AutoDial</v>
          </cell>
          <cell r="E4809" t="str">
            <v>CALL_NOT_PICKED</v>
          </cell>
          <cell r="F4809" t="str">
            <v>UNDEFINED</v>
          </cell>
          <cell r="G4809" t="str">
            <v>Default Category</v>
          </cell>
          <cell r="H4809" t="str">
            <v>VDAD</v>
          </cell>
          <cell r="I4809" t="str">
            <v>Outbound Auto Dial</v>
          </cell>
          <cell r="K4809">
            <v>44935.404780092591</v>
          </cell>
          <cell r="L4809">
            <v>44935.404780092591</v>
          </cell>
          <cell r="M4809">
            <v>10090</v>
          </cell>
          <cell r="N4809" t="str">
            <v>PQ_HE_Topup</v>
          </cell>
          <cell r="O4809" t="str">
            <v>a1b6F00000yFYrL</v>
          </cell>
          <cell r="Q4809">
            <v>202207057687892</v>
          </cell>
          <cell r="R4809">
            <v>0</v>
          </cell>
          <cell r="S4809">
            <v>91</v>
          </cell>
          <cell r="U4809" t="str">
            <v>TEST281</v>
          </cell>
          <cell r="X4809" t="str">
            <v>Offer-202307105431198</v>
          </cell>
          <cell r="AA4809" t="str">
            <v>-</v>
          </cell>
          <cell r="AH4809">
            <v>9414345073</v>
          </cell>
          <cell r="AK4809">
            <v>0</v>
          </cell>
          <cell r="AM4809" t="str">
            <v>NONE</v>
          </cell>
          <cell r="AN4809">
            <v>1</v>
          </cell>
          <cell r="AP4809">
            <v>63640349</v>
          </cell>
          <cell r="AQ4809">
            <v>1693541516.6919999</v>
          </cell>
          <cell r="AR4809">
            <v>0</v>
          </cell>
          <cell r="AS4809" t="str">
            <v>08/31/2023 10:53:29</v>
          </cell>
          <cell r="AT4809">
            <v>1</v>
          </cell>
          <cell r="AU4809">
            <v>44935.404120370367</v>
          </cell>
          <cell r="AV4809">
            <v>44935.404780092591</v>
          </cell>
          <cell r="AW4809" t="str">
            <v>Y</v>
          </cell>
          <cell r="AX4809" t="str">
            <v>UNSPECIFIED</v>
          </cell>
          <cell r="AY4809" t="str">
            <v>CANCEL</v>
          </cell>
          <cell r="AZ4809" t="str">
            <v>Local/02200488649414345073@default-00034531;2</v>
          </cell>
          <cell r="BA4809">
            <v>0</v>
          </cell>
          <cell r="BC4809">
            <v>0</v>
          </cell>
          <cell r="BD4809">
            <v>0</v>
          </cell>
          <cell r="BF4809">
            <v>0</v>
          </cell>
          <cell r="BG4809" t="str">
            <v>NONE</v>
          </cell>
          <cell r="BK4809">
            <v>1</v>
          </cell>
          <cell r="BL4809">
            <v>3</v>
          </cell>
          <cell r="BM4809">
            <v>45170</v>
          </cell>
          <cell r="BN4809" t="str">
            <v>09:42</v>
          </cell>
          <cell r="BO4809">
            <v>45170.404166666667</v>
          </cell>
          <cell r="BP4809" t="str">
            <v>Non Connect</v>
          </cell>
        </row>
        <row r="4810">
          <cell r="A4810">
            <v>1017084458</v>
          </cell>
          <cell r="B4810" t="str">
            <v>AUTO</v>
          </cell>
          <cell r="C4810" t="str">
            <v>NA</v>
          </cell>
          <cell r="D4810" t="str">
            <v>No Answer AutoDial</v>
          </cell>
          <cell r="E4810" t="str">
            <v>CALL_NOT_PICKED</v>
          </cell>
          <cell r="F4810" t="str">
            <v>UNDEFINED</v>
          </cell>
          <cell r="G4810" t="str">
            <v>Default Category</v>
          </cell>
          <cell r="H4810" t="str">
            <v>VDAD</v>
          </cell>
          <cell r="I4810" t="str">
            <v>Outbound Auto Dial</v>
          </cell>
          <cell r="K4810">
            <v>44935.404780092591</v>
          </cell>
          <cell r="L4810">
            <v>44935.404780092591</v>
          </cell>
          <cell r="M4810">
            <v>10090</v>
          </cell>
          <cell r="N4810" t="str">
            <v>PQ_HE_Topup</v>
          </cell>
          <cell r="O4810" t="str">
            <v>a1b6F00000yFYQK</v>
          </cell>
          <cell r="Q4810">
            <v>202207057687892</v>
          </cell>
          <cell r="R4810">
            <v>0</v>
          </cell>
          <cell r="S4810">
            <v>91</v>
          </cell>
          <cell r="U4810" t="str">
            <v>TEST282</v>
          </cell>
          <cell r="X4810" t="str">
            <v>Offer-202307105427986</v>
          </cell>
          <cell r="AA4810" t="str">
            <v>-</v>
          </cell>
          <cell r="AH4810">
            <v>9845350576</v>
          </cell>
          <cell r="AK4810">
            <v>0</v>
          </cell>
          <cell r="AM4810" t="str">
            <v>NONE</v>
          </cell>
          <cell r="AN4810">
            <v>1</v>
          </cell>
          <cell r="AP4810">
            <v>63640348</v>
          </cell>
          <cell r="AQ4810">
            <v>1693541516.6919999</v>
          </cell>
          <cell r="AR4810">
            <v>0</v>
          </cell>
          <cell r="AS4810" t="str">
            <v>08/31/2023 10:53:29</v>
          </cell>
          <cell r="AT4810">
            <v>1</v>
          </cell>
          <cell r="AU4810">
            <v>44935.404120370367</v>
          </cell>
          <cell r="AV4810">
            <v>44935.404780092591</v>
          </cell>
          <cell r="AW4810" t="str">
            <v>Y</v>
          </cell>
          <cell r="AX4810" t="str">
            <v>UNSPECIFIED</v>
          </cell>
          <cell r="AY4810" t="str">
            <v>CANCEL</v>
          </cell>
          <cell r="AZ4810" t="str">
            <v>Local/02200488649845350576@default-00034530;2</v>
          </cell>
          <cell r="BA4810">
            <v>401</v>
          </cell>
          <cell r="BB4810" t="str">
            <v>Unauthorized</v>
          </cell>
          <cell r="BC4810">
            <v>0</v>
          </cell>
          <cell r="BD4810">
            <v>0</v>
          </cell>
          <cell r="BF4810">
            <v>0</v>
          </cell>
          <cell r="BG4810" t="str">
            <v>NONE</v>
          </cell>
          <cell r="BK4810">
            <v>1</v>
          </cell>
          <cell r="BL4810">
            <v>3</v>
          </cell>
          <cell r="BM4810">
            <v>45170</v>
          </cell>
          <cell r="BN4810" t="str">
            <v>09:42</v>
          </cell>
          <cell r="BO4810">
            <v>45170.404166666667</v>
          </cell>
          <cell r="BP4810" t="str">
            <v>Non Connect</v>
          </cell>
        </row>
        <row r="4811">
          <cell r="A4811">
            <v>1017084460</v>
          </cell>
          <cell r="B4811" t="str">
            <v>AUTO</v>
          </cell>
          <cell r="C4811" t="str">
            <v>NA</v>
          </cell>
          <cell r="D4811" t="str">
            <v>No Answer AutoDial</v>
          </cell>
          <cell r="E4811" t="str">
            <v>CALL_NOT_PICKED</v>
          </cell>
          <cell r="F4811" t="str">
            <v>UNDEFINED</v>
          </cell>
          <cell r="G4811" t="str">
            <v>Default Category</v>
          </cell>
          <cell r="H4811" t="str">
            <v>VDAD</v>
          </cell>
          <cell r="I4811" t="str">
            <v>Outbound Auto Dial</v>
          </cell>
          <cell r="K4811">
            <v>44935.404814814814</v>
          </cell>
          <cell r="L4811">
            <v>44935.404814814814</v>
          </cell>
          <cell r="M4811">
            <v>10090</v>
          </cell>
          <cell r="N4811" t="str">
            <v>PQ_HE_Topup</v>
          </cell>
          <cell r="O4811" t="str">
            <v>a1b6F00000yFYYB</v>
          </cell>
          <cell r="Q4811">
            <v>202207057687892</v>
          </cell>
          <cell r="R4811">
            <v>0</v>
          </cell>
          <cell r="S4811">
            <v>91</v>
          </cell>
          <cell r="U4811" t="str">
            <v>TEST284</v>
          </cell>
          <cell r="X4811" t="str">
            <v>Offer-202307105428855</v>
          </cell>
          <cell r="AA4811" t="str">
            <v>-</v>
          </cell>
          <cell r="AH4811">
            <v>8789849455</v>
          </cell>
          <cell r="AK4811">
            <v>0</v>
          </cell>
          <cell r="AM4811" t="str">
            <v>NONE</v>
          </cell>
          <cell r="AN4811">
            <v>1</v>
          </cell>
          <cell r="AP4811">
            <v>63640352</v>
          </cell>
          <cell r="AQ4811">
            <v>1693541517.6920199</v>
          </cell>
          <cell r="AR4811">
            <v>0</v>
          </cell>
          <cell r="AS4811" t="str">
            <v>08/31/2023 10:53:29</v>
          </cell>
          <cell r="AT4811">
            <v>1</v>
          </cell>
          <cell r="AU4811">
            <v>44935.404120370367</v>
          </cell>
          <cell r="AV4811">
            <v>44935.404814814814</v>
          </cell>
          <cell r="AW4811" t="str">
            <v>Y</v>
          </cell>
          <cell r="AX4811" t="str">
            <v>NO_ANSWER</v>
          </cell>
          <cell r="AY4811" t="str">
            <v>CONGESTION</v>
          </cell>
          <cell r="AZ4811" t="str">
            <v>Local/02200488648789849455@default-00034535;2</v>
          </cell>
          <cell r="BA4811">
            <v>401</v>
          </cell>
          <cell r="BB4811" t="str">
            <v>Unauthorized</v>
          </cell>
          <cell r="BC4811">
            <v>0</v>
          </cell>
          <cell r="BD4811">
            <v>0</v>
          </cell>
          <cell r="BF4811">
            <v>0</v>
          </cell>
          <cell r="BG4811" t="str">
            <v>NONE</v>
          </cell>
          <cell r="BK4811">
            <v>1</v>
          </cell>
          <cell r="BL4811">
            <v>3</v>
          </cell>
          <cell r="BM4811">
            <v>45170</v>
          </cell>
          <cell r="BN4811" t="str">
            <v>09:42</v>
          </cell>
          <cell r="BO4811">
            <v>45170.404166666667</v>
          </cell>
          <cell r="BP4811" t="str">
            <v>Non Connect</v>
          </cell>
        </row>
        <row r="4812">
          <cell r="A4812">
            <v>1017084461</v>
          </cell>
          <cell r="B4812" t="str">
            <v>AUTO</v>
          </cell>
          <cell r="C4812" t="str">
            <v>NA</v>
          </cell>
          <cell r="D4812" t="str">
            <v>No Answer AutoDial</v>
          </cell>
          <cell r="E4812" t="str">
            <v>CALL_NOT_PICKED</v>
          </cell>
          <cell r="F4812" t="str">
            <v>UNDEFINED</v>
          </cell>
          <cell r="G4812" t="str">
            <v>Default Category</v>
          </cell>
          <cell r="H4812" t="str">
            <v>VDAD</v>
          </cell>
          <cell r="I4812" t="str">
            <v>Outbound Auto Dial</v>
          </cell>
          <cell r="K4812">
            <v>44935.404814814814</v>
          </cell>
          <cell r="L4812">
            <v>44935.404814814814</v>
          </cell>
          <cell r="M4812">
            <v>10090</v>
          </cell>
          <cell r="N4812" t="str">
            <v>PQ_HE_Topup</v>
          </cell>
          <cell r="O4812" t="str">
            <v>a1b6F00000yFZHC</v>
          </cell>
          <cell r="Q4812">
            <v>202207057687892</v>
          </cell>
          <cell r="R4812">
            <v>0</v>
          </cell>
          <cell r="S4812">
            <v>91</v>
          </cell>
          <cell r="U4812" t="str">
            <v>TEST285</v>
          </cell>
          <cell r="X4812" t="str">
            <v>Offer-202307105434350</v>
          </cell>
          <cell r="AA4812" t="str">
            <v>-</v>
          </cell>
          <cell r="AH4812">
            <v>8342860408</v>
          </cell>
          <cell r="AK4812">
            <v>0</v>
          </cell>
          <cell r="AM4812" t="str">
            <v>NONE</v>
          </cell>
          <cell r="AN4812">
            <v>1</v>
          </cell>
          <cell r="AP4812">
            <v>63640353</v>
          </cell>
          <cell r="AQ4812">
            <v>1693541517.6920199</v>
          </cell>
          <cell r="AR4812">
            <v>0</v>
          </cell>
          <cell r="AS4812" t="str">
            <v>08/31/2023 10:53:29</v>
          </cell>
          <cell r="AT4812">
            <v>1</v>
          </cell>
          <cell r="AU4812">
            <v>44935.404120370367</v>
          </cell>
          <cell r="AV4812">
            <v>44935.404814814814</v>
          </cell>
          <cell r="AW4812" t="str">
            <v>Y</v>
          </cell>
          <cell r="AX4812" t="str">
            <v>NO_ANSWER</v>
          </cell>
          <cell r="AY4812" t="str">
            <v>CONGESTION</v>
          </cell>
          <cell r="AZ4812" t="str">
            <v>Local/02200488648342860408@default-00034536;2</v>
          </cell>
          <cell r="BA4812">
            <v>480</v>
          </cell>
          <cell r="BB4812" t="str">
            <v>Temporarily unavailable</v>
          </cell>
          <cell r="BC4812">
            <v>0</v>
          </cell>
          <cell r="BD4812">
            <v>0</v>
          </cell>
          <cell r="BF4812">
            <v>0</v>
          </cell>
          <cell r="BG4812" t="str">
            <v>NONE</v>
          </cell>
          <cell r="BK4812">
            <v>1</v>
          </cell>
          <cell r="BL4812">
            <v>3</v>
          </cell>
          <cell r="BM4812">
            <v>45170</v>
          </cell>
          <cell r="BN4812" t="str">
            <v>09:42</v>
          </cell>
          <cell r="BO4812">
            <v>45170.404166666667</v>
          </cell>
          <cell r="BP4812" t="str">
            <v>Non Connect</v>
          </cell>
        </row>
        <row r="4813">
          <cell r="A4813">
            <v>1017084368</v>
          </cell>
          <cell r="B4813" t="str">
            <v>AUTO</v>
          </cell>
          <cell r="C4813" t="str">
            <v>NA</v>
          </cell>
          <cell r="D4813" t="str">
            <v>No Answer AutoDial</v>
          </cell>
          <cell r="E4813" t="str">
            <v>CALL_NOT_PICKED</v>
          </cell>
          <cell r="F4813" t="str">
            <v>UNDEFINED</v>
          </cell>
          <cell r="G4813" t="str">
            <v>Default Category</v>
          </cell>
          <cell r="H4813" t="str">
            <v>VDAD</v>
          </cell>
          <cell r="I4813" t="str">
            <v>Outbound Auto Dial</v>
          </cell>
          <cell r="K4813">
            <v>44935.40347222222</v>
          </cell>
          <cell r="L4813">
            <v>44935.40347222222</v>
          </cell>
          <cell r="M4813">
            <v>10090</v>
          </cell>
          <cell r="N4813" t="str">
            <v>PQ_HE_Topup</v>
          </cell>
          <cell r="O4813" t="str">
            <v>a1b6F00000yFYxr</v>
          </cell>
          <cell r="Q4813">
            <v>202207057687892</v>
          </cell>
          <cell r="R4813">
            <v>0</v>
          </cell>
          <cell r="S4813">
            <v>91</v>
          </cell>
          <cell r="U4813" t="str">
            <v>TEST191</v>
          </cell>
          <cell r="X4813" t="str">
            <v>Offer-202307105431988</v>
          </cell>
          <cell r="AA4813" t="str">
            <v>-</v>
          </cell>
          <cell r="AH4813">
            <v>9334612529</v>
          </cell>
          <cell r="AK4813">
            <v>0</v>
          </cell>
          <cell r="AM4813" t="str">
            <v>NONE</v>
          </cell>
          <cell r="AN4813">
            <v>1</v>
          </cell>
          <cell r="AP4813">
            <v>63640283</v>
          </cell>
          <cell r="AQ4813">
            <v>1693541401.6916499</v>
          </cell>
          <cell r="AR4813">
            <v>0</v>
          </cell>
          <cell r="AS4813" t="str">
            <v>08/31/2023 10:53:29</v>
          </cell>
          <cell r="AT4813">
            <v>1</v>
          </cell>
          <cell r="AU4813">
            <v>44935.402777777781</v>
          </cell>
          <cell r="AV4813">
            <v>44935.40347222222</v>
          </cell>
          <cell r="AW4813" t="str">
            <v>Y</v>
          </cell>
          <cell r="AX4813" t="str">
            <v>NO_ANSWER</v>
          </cell>
          <cell r="AY4813" t="str">
            <v>CONGESTION</v>
          </cell>
          <cell r="AZ4813" t="str">
            <v>Local/02200488649334612529@default-000344bb;2</v>
          </cell>
          <cell r="BA4813">
            <v>480</v>
          </cell>
          <cell r="BB4813" t="str">
            <v>Temporarily unavailable</v>
          </cell>
          <cell r="BC4813">
            <v>0</v>
          </cell>
          <cell r="BD4813">
            <v>0</v>
          </cell>
          <cell r="BF4813">
            <v>0</v>
          </cell>
          <cell r="BG4813" t="str">
            <v>NONE</v>
          </cell>
          <cell r="BK4813">
            <v>1</v>
          </cell>
          <cell r="BL4813">
            <v>3</v>
          </cell>
          <cell r="BM4813">
            <v>45170</v>
          </cell>
          <cell r="BN4813" t="str">
            <v>09:41</v>
          </cell>
          <cell r="BO4813">
            <v>45170.40347222222</v>
          </cell>
          <cell r="BP4813" t="str">
            <v>Non Connect</v>
          </cell>
        </row>
        <row r="4814">
          <cell r="A4814">
            <v>1017084369</v>
          </cell>
          <cell r="B4814" t="str">
            <v>AUTO</v>
          </cell>
          <cell r="C4814" t="str">
            <v>NA</v>
          </cell>
          <cell r="D4814" t="str">
            <v>No Answer AutoDial</v>
          </cell>
          <cell r="E4814" t="str">
            <v>CALL_NOT_PICKED</v>
          </cell>
          <cell r="F4814" t="str">
            <v>UNDEFINED</v>
          </cell>
          <cell r="G4814" t="str">
            <v>Default Category</v>
          </cell>
          <cell r="H4814" t="str">
            <v>VDAD</v>
          </cell>
          <cell r="I4814" t="str">
            <v>Outbound Auto Dial</v>
          </cell>
          <cell r="K4814">
            <v>44935.40347222222</v>
          </cell>
          <cell r="L4814">
            <v>44935.40347222222</v>
          </cell>
          <cell r="M4814">
            <v>10090</v>
          </cell>
          <cell r="N4814" t="str">
            <v>PQ_HE_Topup</v>
          </cell>
          <cell r="O4814" t="str">
            <v>a1b6F00000yFYjR</v>
          </cell>
          <cell r="Q4814">
            <v>202207057687892</v>
          </cell>
          <cell r="R4814">
            <v>0</v>
          </cell>
          <cell r="S4814">
            <v>91</v>
          </cell>
          <cell r="U4814" t="str">
            <v>TEST192</v>
          </cell>
          <cell r="X4814" t="str">
            <v>Offer-202307105430326</v>
          </cell>
          <cell r="AA4814" t="str">
            <v>-</v>
          </cell>
          <cell r="AH4814">
            <v>9310587323</v>
          </cell>
          <cell r="AK4814">
            <v>0</v>
          </cell>
          <cell r="AM4814" t="str">
            <v>NONE</v>
          </cell>
          <cell r="AN4814">
            <v>1</v>
          </cell>
          <cell r="AP4814">
            <v>63640282</v>
          </cell>
          <cell r="AQ4814">
            <v>1693541401.6916499</v>
          </cell>
          <cell r="AR4814">
            <v>0</v>
          </cell>
          <cell r="AS4814" t="str">
            <v>08/31/2023 10:53:29</v>
          </cell>
          <cell r="AT4814">
            <v>1</v>
          </cell>
          <cell r="AU4814">
            <v>44935.402777777781</v>
          </cell>
          <cell r="AV4814">
            <v>44935.40347222222</v>
          </cell>
          <cell r="AW4814" t="str">
            <v>Y</v>
          </cell>
          <cell r="AX4814" t="str">
            <v>UNSPECIFIED</v>
          </cell>
          <cell r="AY4814" t="str">
            <v>CANCEL</v>
          </cell>
          <cell r="AZ4814" t="str">
            <v>Local/02200488649310587323@default-000344ba;2</v>
          </cell>
          <cell r="BA4814">
            <v>401</v>
          </cell>
          <cell r="BB4814" t="str">
            <v>Unauthorized</v>
          </cell>
          <cell r="BC4814">
            <v>0</v>
          </cell>
          <cell r="BD4814">
            <v>0</v>
          </cell>
          <cell r="BF4814">
            <v>0</v>
          </cell>
          <cell r="BG4814" t="str">
            <v>NONE</v>
          </cell>
          <cell r="BK4814">
            <v>1</v>
          </cell>
          <cell r="BL4814">
            <v>3</v>
          </cell>
          <cell r="BM4814">
            <v>45170</v>
          </cell>
          <cell r="BN4814" t="str">
            <v>09:41</v>
          </cell>
          <cell r="BO4814">
            <v>45170.40347222222</v>
          </cell>
          <cell r="BP4814" t="str">
            <v>Non Connect</v>
          </cell>
        </row>
        <row r="4815">
          <cell r="A4815">
            <v>1017084370</v>
          </cell>
          <cell r="B4815" t="str">
            <v>AUTO</v>
          </cell>
          <cell r="C4815" t="str">
            <v>NA</v>
          </cell>
          <cell r="D4815" t="str">
            <v>No Answer AutoDial</v>
          </cell>
          <cell r="E4815" t="str">
            <v>CALL_NOT_PICKED</v>
          </cell>
          <cell r="F4815" t="str">
            <v>UNDEFINED</v>
          </cell>
          <cell r="G4815" t="str">
            <v>Default Category</v>
          </cell>
          <cell r="H4815" t="str">
            <v>VDAD</v>
          </cell>
          <cell r="I4815" t="str">
            <v>Outbound Auto Dial</v>
          </cell>
          <cell r="K4815">
            <v>44935.403506944444</v>
          </cell>
          <cell r="L4815">
            <v>44935.403506944444</v>
          </cell>
          <cell r="M4815">
            <v>10090</v>
          </cell>
          <cell r="N4815" t="str">
            <v>PQ_HE_Topup</v>
          </cell>
          <cell r="O4815" t="str">
            <v>a1b6F00000yFYWW</v>
          </cell>
          <cell r="Q4815">
            <v>202207057687892</v>
          </cell>
          <cell r="R4815">
            <v>0</v>
          </cell>
          <cell r="S4815">
            <v>91</v>
          </cell>
          <cell r="U4815" t="str">
            <v>TEST193</v>
          </cell>
          <cell r="X4815" t="str">
            <v>Offer-202307105428752</v>
          </cell>
          <cell r="AA4815" t="str">
            <v>-</v>
          </cell>
          <cell r="AH4815">
            <v>9466566000</v>
          </cell>
          <cell r="AK4815">
            <v>0</v>
          </cell>
          <cell r="AM4815" t="str">
            <v>NONE</v>
          </cell>
          <cell r="AN4815">
            <v>1</v>
          </cell>
          <cell r="AP4815">
            <v>63640289</v>
          </cell>
          <cell r="AQ4815">
            <v>1693541405.6916699</v>
          </cell>
          <cell r="AR4815">
            <v>0</v>
          </cell>
          <cell r="AS4815" t="str">
            <v>08/31/2023 10:53:29</v>
          </cell>
          <cell r="AT4815">
            <v>1</v>
          </cell>
          <cell r="AU4815">
            <v>44935.402824074074</v>
          </cell>
          <cell r="AV4815">
            <v>44935.403506944444</v>
          </cell>
          <cell r="AW4815" t="str">
            <v>Y</v>
          </cell>
          <cell r="AX4815" t="str">
            <v>NO_ANSWER</v>
          </cell>
          <cell r="AY4815" t="str">
            <v>CONGESTION</v>
          </cell>
          <cell r="AZ4815" t="str">
            <v>Local/02200488649466566000@default-000344c1;2</v>
          </cell>
          <cell r="BA4815">
            <v>480</v>
          </cell>
          <cell r="BB4815" t="str">
            <v>Temporarily unavailable</v>
          </cell>
          <cell r="BC4815">
            <v>0</v>
          </cell>
          <cell r="BD4815">
            <v>0</v>
          </cell>
          <cell r="BF4815">
            <v>0</v>
          </cell>
          <cell r="BG4815" t="str">
            <v>NONE</v>
          </cell>
          <cell r="BK4815">
            <v>1</v>
          </cell>
          <cell r="BL4815">
            <v>3</v>
          </cell>
          <cell r="BM4815">
            <v>45170</v>
          </cell>
          <cell r="BN4815" t="str">
            <v>09:41</v>
          </cell>
          <cell r="BO4815">
            <v>45170.40347222222</v>
          </cell>
          <cell r="BP4815" t="str">
            <v>Non Connect</v>
          </cell>
        </row>
        <row r="4816">
          <cell r="A4816">
            <v>1017084371</v>
          </cell>
          <cell r="B4816" t="str">
            <v>AUTO</v>
          </cell>
          <cell r="C4816" t="str">
            <v>NA</v>
          </cell>
          <cell r="D4816" t="str">
            <v>No Answer AutoDial</v>
          </cell>
          <cell r="E4816" t="str">
            <v>CALL_NOT_PICKED</v>
          </cell>
          <cell r="F4816" t="str">
            <v>UNDEFINED</v>
          </cell>
          <cell r="G4816" t="str">
            <v>Default Category</v>
          </cell>
          <cell r="H4816" t="str">
            <v>VDAD</v>
          </cell>
          <cell r="I4816" t="str">
            <v>Outbound Auto Dial</v>
          </cell>
          <cell r="K4816">
            <v>44935.403506944444</v>
          </cell>
          <cell r="L4816">
            <v>44935.403506944444</v>
          </cell>
          <cell r="M4816">
            <v>10090</v>
          </cell>
          <cell r="N4816" t="str">
            <v>PQ_HE_Topup</v>
          </cell>
          <cell r="O4816" t="str">
            <v>a1b6F00000yFYL1</v>
          </cell>
          <cell r="Q4816">
            <v>202207057687892</v>
          </cell>
          <cell r="R4816">
            <v>0</v>
          </cell>
          <cell r="S4816">
            <v>91</v>
          </cell>
          <cell r="U4816" t="str">
            <v>TEST194</v>
          </cell>
          <cell r="X4816" t="str">
            <v>Offer-202307105427269</v>
          </cell>
          <cell r="AA4816" t="str">
            <v>-</v>
          </cell>
          <cell r="AH4816">
            <v>9873058628</v>
          </cell>
          <cell r="AK4816">
            <v>0</v>
          </cell>
          <cell r="AM4816" t="str">
            <v>NONE</v>
          </cell>
          <cell r="AN4816">
            <v>1</v>
          </cell>
          <cell r="AP4816">
            <v>63640288</v>
          </cell>
          <cell r="AQ4816">
            <v>1693541405.6916699</v>
          </cell>
          <cell r="AR4816">
            <v>0</v>
          </cell>
          <cell r="AS4816" t="str">
            <v>08/31/2023 10:53:29</v>
          </cell>
          <cell r="AT4816">
            <v>1</v>
          </cell>
          <cell r="AU4816">
            <v>44935.402824074074</v>
          </cell>
          <cell r="AV4816">
            <v>44935.403506944444</v>
          </cell>
          <cell r="AW4816" t="str">
            <v>Y</v>
          </cell>
          <cell r="AX4816" t="str">
            <v>NO_ANSWER</v>
          </cell>
          <cell r="AY4816" t="str">
            <v>CONGESTION</v>
          </cell>
          <cell r="AZ4816" t="str">
            <v>Local/02200488649873058628@default-000344c0;2</v>
          </cell>
          <cell r="BA4816">
            <v>401</v>
          </cell>
          <cell r="BB4816" t="str">
            <v>Unauthorized</v>
          </cell>
          <cell r="BC4816">
            <v>0</v>
          </cell>
          <cell r="BD4816">
            <v>0</v>
          </cell>
          <cell r="BF4816">
            <v>0</v>
          </cell>
          <cell r="BG4816" t="str">
            <v>NONE</v>
          </cell>
          <cell r="BK4816">
            <v>1</v>
          </cell>
          <cell r="BL4816">
            <v>3</v>
          </cell>
          <cell r="BM4816">
            <v>45170</v>
          </cell>
          <cell r="BN4816" t="str">
            <v>09:41</v>
          </cell>
          <cell r="BO4816">
            <v>45170.40347222222</v>
          </cell>
          <cell r="BP4816" t="str">
            <v>Non Connect</v>
          </cell>
        </row>
        <row r="4817">
          <cell r="A4817">
            <v>1017084372</v>
          </cell>
          <cell r="B4817" t="str">
            <v>AUTO</v>
          </cell>
          <cell r="C4817" t="str">
            <v>NA</v>
          </cell>
          <cell r="D4817" t="str">
            <v>No Answer AutoDial</v>
          </cell>
          <cell r="E4817" t="str">
            <v>CALL_NOT_PICKED</v>
          </cell>
          <cell r="F4817" t="str">
            <v>UNDEFINED</v>
          </cell>
          <cell r="G4817" t="str">
            <v>Default Category</v>
          </cell>
          <cell r="H4817" t="str">
            <v>VDAD</v>
          </cell>
          <cell r="I4817" t="str">
            <v>Outbound Auto Dial</v>
          </cell>
          <cell r="K4817">
            <v>44935.403506944444</v>
          </cell>
          <cell r="L4817">
            <v>44935.403506944444</v>
          </cell>
          <cell r="M4817">
            <v>10090</v>
          </cell>
          <cell r="N4817" t="str">
            <v>PQ_HE_Topup</v>
          </cell>
          <cell r="O4817" t="str">
            <v>a1b6F00000yFZ8R</v>
          </cell>
          <cell r="Q4817">
            <v>202207057687892</v>
          </cell>
          <cell r="R4817">
            <v>0</v>
          </cell>
          <cell r="S4817">
            <v>91</v>
          </cell>
          <cell r="U4817" t="str">
            <v>TEST195</v>
          </cell>
          <cell r="X4817" t="str">
            <v>Offer-202307105433418</v>
          </cell>
          <cell r="AA4817" t="str">
            <v>-</v>
          </cell>
          <cell r="AH4817">
            <v>9212293903</v>
          </cell>
          <cell r="AK4817">
            <v>0</v>
          </cell>
          <cell r="AM4817" t="str">
            <v>NONE</v>
          </cell>
          <cell r="AN4817">
            <v>1</v>
          </cell>
          <cell r="AP4817">
            <v>63640292</v>
          </cell>
          <cell r="AQ4817">
            <v>1693541406.69168</v>
          </cell>
          <cell r="AR4817">
            <v>0</v>
          </cell>
          <cell r="AS4817" t="str">
            <v>08/31/2023 10:53:29</v>
          </cell>
          <cell r="AT4817">
            <v>1</v>
          </cell>
          <cell r="AU4817">
            <v>44935.402824074074</v>
          </cell>
          <cell r="AV4817">
            <v>44935.403506944444</v>
          </cell>
          <cell r="AW4817" t="str">
            <v>Y</v>
          </cell>
          <cell r="AX4817" t="str">
            <v>NO_ANSWER</v>
          </cell>
          <cell r="AY4817" t="str">
            <v>CONGESTION</v>
          </cell>
          <cell r="AZ4817" t="str">
            <v>Local/02200488649212293903@default-000344c4;2</v>
          </cell>
          <cell r="BA4817">
            <v>401</v>
          </cell>
          <cell r="BB4817" t="str">
            <v>Unauthorized</v>
          </cell>
          <cell r="BC4817">
            <v>0</v>
          </cell>
          <cell r="BD4817">
            <v>0</v>
          </cell>
          <cell r="BF4817">
            <v>0</v>
          </cell>
          <cell r="BG4817" t="str">
            <v>NONE</v>
          </cell>
          <cell r="BK4817">
            <v>1</v>
          </cell>
          <cell r="BL4817">
            <v>3</v>
          </cell>
          <cell r="BM4817">
            <v>45170</v>
          </cell>
          <cell r="BN4817" t="str">
            <v>09:41</v>
          </cell>
          <cell r="BO4817">
            <v>45170.40347222222</v>
          </cell>
          <cell r="BP4817" t="str">
            <v>Non Connect</v>
          </cell>
        </row>
        <row r="4818">
          <cell r="A4818">
            <v>1017084373</v>
          </cell>
          <cell r="B4818" t="str">
            <v>AUTO</v>
          </cell>
          <cell r="C4818" t="str">
            <v>NA</v>
          </cell>
          <cell r="D4818" t="str">
            <v>No Answer AutoDial</v>
          </cell>
          <cell r="E4818" t="str">
            <v>CALL_NOT_PICKED</v>
          </cell>
          <cell r="F4818" t="str">
            <v>UNDEFINED</v>
          </cell>
          <cell r="G4818" t="str">
            <v>Default Category</v>
          </cell>
          <cell r="H4818" t="str">
            <v>VDAD</v>
          </cell>
          <cell r="I4818" t="str">
            <v>Outbound Auto Dial</v>
          </cell>
          <cell r="K4818">
            <v>44935.403506944444</v>
          </cell>
          <cell r="L4818">
            <v>44935.403506944444</v>
          </cell>
          <cell r="M4818">
            <v>10090</v>
          </cell>
          <cell r="N4818" t="str">
            <v>PQ_HE_Topup</v>
          </cell>
          <cell r="O4818" t="str">
            <v>a1b6F00000yFYcs</v>
          </cell>
          <cell r="Q4818">
            <v>202207057687892</v>
          </cell>
          <cell r="R4818">
            <v>0</v>
          </cell>
          <cell r="S4818">
            <v>91</v>
          </cell>
          <cell r="U4818" t="str">
            <v>TEST196</v>
          </cell>
          <cell r="X4818" t="str">
            <v>Offer-202307105429535</v>
          </cell>
          <cell r="AA4818" t="str">
            <v>-</v>
          </cell>
          <cell r="AH4818">
            <v>9871796695</v>
          </cell>
          <cell r="AK4818">
            <v>0</v>
          </cell>
          <cell r="AM4818" t="str">
            <v>NONE</v>
          </cell>
          <cell r="AN4818">
            <v>1</v>
          </cell>
          <cell r="AP4818">
            <v>63640290</v>
          </cell>
          <cell r="AQ4818">
            <v>1693541405.69168</v>
          </cell>
          <cell r="AR4818">
            <v>0</v>
          </cell>
          <cell r="AS4818" t="str">
            <v>08/31/2023 10:53:29</v>
          </cell>
          <cell r="AT4818">
            <v>1</v>
          </cell>
          <cell r="AU4818">
            <v>44935.402824074074</v>
          </cell>
          <cell r="AV4818">
            <v>44935.403506944444</v>
          </cell>
          <cell r="AW4818" t="str">
            <v>Y</v>
          </cell>
          <cell r="AX4818" t="str">
            <v>NO_ANSWER</v>
          </cell>
          <cell r="AY4818" t="str">
            <v>CONGESTION</v>
          </cell>
          <cell r="AZ4818" t="str">
            <v>Local/02200488649871796695@default-000344c2;2</v>
          </cell>
          <cell r="BA4818">
            <v>401</v>
          </cell>
          <cell r="BB4818" t="str">
            <v>Unauthorized</v>
          </cell>
          <cell r="BC4818">
            <v>0</v>
          </cell>
          <cell r="BD4818">
            <v>0</v>
          </cell>
          <cell r="BF4818">
            <v>0</v>
          </cell>
          <cell r="BG4818" t="str">
            <v>NONE</v>
          </cell>
          <cell r="BK4818">
            <v>1</v>
          </cell>
          <cell r="BL4818">
            <v>3</v>
          </cell>
          <cell r="BM4818">
            <v>45170</v>
          </cell>
          <cell r="BN4818" t="str">
            <v>09:41</v>
          </cell>
          <cell r="BO4818">
            <v>45170.40347222222</v>
          </cell>
          <cell r="BP4818" t="str">
            <v>Non Connect</v>
          </cell>
        </row>
        <row r="4819">
          <cell r="A4819">
            <v>1017084374</v>
          </cell>
          <cell r="B4819" t="str">
            <v>AUTO</v>
          </cell>
          <cell r="C4819" t="str">
            <v>NA</v>
          </cell>
          <cell r="D4819" t="str">
            <v>No Answer AutoDial</v>
          </cell>
          <cell r="E4819" t="str">
            <v>CALL_NOT_PICKED</v>
          </cell>
          <cell r="F4819" t="str">
            <v>UNDEFINED</v>
          </cell>
          <cell r="G4819" t="str">
            <v>Default Category</v>
          </cell>
          <cell r="H4819" t="str">
            <v>VDAD</v>
          </cell>
          <cell r="I4819" t="str">
            <v>Outbound Auto Dial</v>
          </cell>
          <cell r="K4819">
            <v>44935.403506944444</v>
          </cell>
          <cell r="L4819">
            <v>44935.403506944444</v>
          </cell>
          <cell r="M4819">
            <v>10090</v>
          </cell>
          <cell r="N4819" t="str">
            <v>PQ_HE_Topup</v>
          </cell>
          <cell r="O4819" t="str">
            <v>a1b6F00000yFZ48</v>
          </cell>
          <cell r="Q4819">
            <v>202207057687892</v>
          </cell>
          <cell r="R4819">
            <v>0</v>
          </cell>
          <cell r="S4819">
            <v>91</v>
          </cell>
          <cell r="U4819" t="str">
            <v>TEST197</v>
          </cell>
          <cell r="X4819" t="str">
            <v>Offer-202307105432766</v>
          </cell>
          <cell r="AA4819" t="str">
            <v>-</v>
          </cell>
          <cell r="AH4819">
            <v>9569836006</v>
          </cell>
          <cell r="AK4819">
            <v>0</v>
          </cell>
          <cell r="AM4819" t="str">
            <v>NONE</v>
          </cell>
          <cell r="AN4819">
            <v>1</v>
          </cell>
          <cell r="AP4819">
            <v>63640285</v>
          </cell>
          <cell r="AQ4819">
            <v>1693541404.6916599</v>
          </cell>
          <cell r="AR4819">
            <v>0</v>
          </cell>
          <cell r="AS4819" t="str">
            <v>08/31/2023 10:53:29</v>
          </cell>
          <cell r="AT4819">
            <v>1</v>
          </cell>
          <cell r="AU4819">
            <v>44935.402824074074</v>
          </cell>
          <cell r="AV4819">
            <v>44935.403506944444</v>
          </cell>
          <cell r="AW4819" t="str">
            <v>Y</v>
          </cell>
          <cell r="AX4819" t="str">
            <v>NO_ANSWER</v>
          </cell>
          <cell r="AY4819" t="str">
            <v>CONGESTION</v>
          </cell>
          <cell r="AZ4819" t="str">
            <v>Local/02200488649569836006@default-000344bd;2</v>
          </cell>
          <cell r="BA4819">
            <v>480</v>
          </cell>
          <cell r="BB4819" t="str">
            <v>Temporarily unavailable</v>
          </cell>
          <cell r="BC4819">
            <v>0</v>
          </cell>
          <cell r="BD4819">
            <v>0</v>
          </cell>
          <cell r="BF4819">
            <v>0</v>
          </cell>
          <cell r="BG4819" t="str">
            <v>NONE</v>
          </cell>
          <cell r="BK4819">
            <v>1</v>
          </cell>
          <cell r="BL4819">
            <v>3</v>
          </cell>
          <cell r="BM4819">
            <v>45170</v>
          </cell>
          <cell r="BN4819" t="str">
            <v>09:41</v>
          </cell>
          <cell r="BO4819">
            <v>45170.40347222222</v>
          </cell>
          <cell r="BP4819" t="str">
            <v>Non Connect</v>
          </cell>
        </row>
        <row r="4820">
          <cell r="A4820">
            <v>1017084375</v>
          </cell>
          <cell r="B4820" t="str">
            <v>AUTO</v>
          </cell>
          <cell r="C4820" t="str">
            <v>NA</v>
          </cell>
          <cell r="D4820" t="str">
            <v>No Answer AutoDial</v>
          </cell>
          <cell r="E4820" t="str">
            <v>CALL_NOT_PICKED</v>
          </cell>
          <cell r="F4820" t="str">
            <v>UNDEFINED</v>
          </cell>
          <cell r="G4820" t="str">
            <v>Default Category</v>
          </cell>
          <cell r="H4820" t="str">
            <v>VDAD</v>
          </cell>
          <cell r="I4820" t="str">
            <v>Outbound Auto Dial</v>
          </cell>
          <cell r="K4820">
            <v>44935.403506944444</v>
          </cell>
          <cell r="L4820">
            <v>44935.403506944444</v>
          </cell>
          <cell r="M4820">
            <v>10090</v>
          </cell>
          <cell r="N4820" t="str">
            <v>PQ_HE_Topup</v>
          </cell>
          <cell r="O4820" t="str">
            <v>a1b6F00000yFYRm</v>
          </cell>
          <cell r="Q4820">
            <v>202207057687892</v>
          </cell>
          <cell r="R4820">
            <v>0</v>
          </cell>
          <cell r="S4820">
            <v>91</v>
          </cell>
          <cell r="U4820" t="str">
            <v>TEST198</v>
          </cell>
          <cell r="X4820" t="str">
            <v>Offer-202307105428076</v>
          </cell>
          <cell r="AA4820" t="str">
            <v>-</v>
          </cell>
          <cell r="AH4820">
            <v>9440694942</v>
          </cell>
          <cell r="AK4820">
            <v>0</v>
          </cell>
          <cell r="AM4820" t="str">
            <v>NONE</v>
          </cell>
          <cell r="AN4820">
            <v>1</v>
          </cell>
          <cell r="AP4820">
            <v>63640293</v>
          </cell>
          <cell r="AQ4820">
            <v>1693541406.69169</v>
          </cell>
          <cell r="AR4820">
            <v>0</v>
          </cell>
          <cell r="AS4820" t="str">
            <v>08/31/2023 10:53:29</v>
          </cell>
          <cell r="AT4820">
            <v>1</v>
          </cell>
          <cell r="AU4820">
            <v>44935.402824074074</v>
          </cell>
          <cell r="AV4820">
            <v>44935.403506944444</v>
          </cell>
          <cell r="AW4820" t="str">
            <v>Y</v>
          </cell>
          <cell r="AX4820" t="str">
            <v>UNSPECIFIED</v>
          </cell>
          <cell r="AY4820" t="str">
            <v>CANCEL</v>
          </cell>
          <cell r="AZ4820" t="str">
            <v>Local/02200488649440694942@default-000344c5;2</v>
          </cell>
          <cell r="BA4820">
            <v>401</v>
          </cell>
          <cell r="BB4820" t="str">
            <v>Unauthorized</v>
          </cell>
          <cell r="BC4820">
            <v>0</v>
          </cell>
          <cell r="BD4820">
            <v>0</v>
          </cell>
          <cell r="BF4820">
            <v>0</v>
          </cell>
          <cell r="BG4820" t="str">
            <v>NONE</v>
          </cell>
          <cell r="BK4820">
            <v>1</v>
          </cell>
          <cell r="BL4820">
            <v>3</v>
          </cell>
          <cell r="BM4820">
            <v>45170</v>
          </cell>
          <cell r="BN4820" t="str">
            <v>09:41</v>
          </cell>
          <cell r="BO4820">
            <v>45170.40347222222</v>
          </cell>
          <cell r="BP4820" t="str">
            <v>Non Connect</v>
          </cell>
        </row>
        <row r="4821">
          <cell r="A4821">
            <v>1017084376</v>
          </cell>
          <cell r="B4821" t="str">
            <v>AUTO</v>
          </cell>
          <cell r="C4821" t="str">
            <v>NA</v>
          </cell>
          <cell r="D4821" t="str">
            <v>No Answer AutoDial</v>
          </cell>
          <cell r="E4821" t="str">
            <v>CALL_NOT_PICKED</v>
          </cell>
          <cell r="F4821" t="str">
            <v>UNDEFINED</v>
          </cell>
          <cell r="G4821" t="str">
            <v>Default Category</v>
          </cell>
          <cell r="H4821" t="str">
            <v>VDAD</v>
          </cell>
          <cell r="I4821" t="str">
            <v>Outbound Auto Dial</v>
          </cell>
          <cell r="K4821">
            <v>44935.403506944444</v>
          </cell>
          <cell r="L4821">
            <v>44935.403506944444</v>
          </cell>
          <cell r="M4821">
            <v>10090</v>
          </cell>
          <cell r="N4821" t="str">
            <v>PQ_HE_Topup</v>
          </cell>
          <cell r="O4821" t="str">
            <v>a1b6F00000yFYwQ</v>
          </cell>
          <cell r="Q4821">
            <v>202207057687892</v>
          </cell>
          <cell r="R4821">
            <v>0</v>
          </cell>
          <cell r="S4821">
            <v>91</v>
          </cell>
          <cell r="U4821" t="str">
            <v>TEST199</v>
          </cell>
          <cell r="X4821" t="str">
            <v>Offer-202307105431899</v>
          </cell>
          <cell r="AA4821" t="str">
            <v>-</v>
          </cell>
          <cell r="AH4821">
            <v>7986818156</v>
          </cell>
          <cell r="AK4821">
            <v>0</v>
          </cell>
          <cell r="AM4821" t="str">
            <v>NONE</v>
          </cell>
          <cell r="AN4821">
            <v>1</v>
          </cell>
          <cell r="AP4821">
            <v>63640287</v>
          </cell>
          <cell r="AQ4821">
            <v>1693541405.6916699</v>
          </cell>
          <cell r="AR4821">
            <v>0</v>
          </cell>
          <cell r="AS4821" t="str">
            <v>08/31/2023 10:53:29</v>
          </cell>
          <cell r="AT4821">
            <v>1</v>
          </cell>
          <cell r="AU4821">
            <v>44935.402824074074</v>
          </cell>
          <cell r="AV4821">
            <v>44935.403506944444</v>
          </cell>
          <cell r="AW4821" t="str">
            <v>Y</v>
          </cell>
          <cell r="AX4821" t="str">
            <v>UNSPECIFIED</v>
          </cell>
          <cell r="AY4821" t="str">
            <v>CANCEL</v>
          </cell>
          <cell r="AZ4821" t="str">
            <v>Local/02200488647986818156@default-000344bf;2</v>
          </cell>
          <cell r="BA4821">
            <v>0</v>
          </cell>
          <cell r="BC4821">
            <v>0</v>
          </cell>
          <cell r="BD4821">
            <v>0</v>
          </cell>
          <cell r="BF4821">
            <v>0</v>
          </cell>
          <cell r="BG4821" t="str">
            <v>NONE</v>
          </cell>
          <cell r="BK4821">
            <v>1</v>
          </cell>
          <cell r="BL4821">
            <v>3</v>
          </cell>
          <cell r="BM4821">
            <v>45170</v>
          </cell>
          <cell r="BN4821" t="str">
            <v>09:41</v>
          </cell>
          <cell r="BO4821">
            <v>45170.40347222222</v>
          </cell>
          <cell r="BP4821" t="str">
            <v>Non Connect</v>
          </cell>
        </row>
        <row r="4822">
          <cell r="A4822">
            <v>1017084377</v>
          </cell>
          <cell r="B4822" t="str">
            <v>AUTO</v>
          </cell>
          <cell r="C4822" t="str">
            <v>NA</v>
          </cell>
          <cell r="D4822" t="str">
            <v>No Answer AutoDial</v>
          </cell>
          <cell r="E4822" t="str">
            <v>CALL_NOT_PICKED</v>
          </cell>
          <cell r="F4822" t="str">
            <v>UNDEFINED</v>
          </cell>
          <cell r="G4822" t="str">
            <v>Default Category</v>
          </cell>
          <cell r="H4822" t="str">
            <v>VDAD</v>
          </cell>
          <cell r="I4822" t="str">
            <v>Outbound Auto Dial</v>
          </cell>
          <cell r="K4822">
            <v>44935.403506944444</v>
          </cell>
          <cell r="L4822">
            <v>44935.403506944444</v>
          </cell>
          <cell r="M4822">
            <v>10090</v>
          </cell>
          <cell r="N4822" t="str">
            <v>PQ_HE_Topup</v>
          </cell>
          <cell r="O4822" t="str">
            <v>a1b6F00000yFYM5</v>
          </cell>
          <cell r="Q4822">
            <v>202207057687892</v>
          </cell>
          <cell r="R4822">
            <v>0</v>
          </cell>
          <cell r="S4822">
            <v>91</v>
          </cell>
          <cell r="U4822" t="str">
            <v>TEST200</v>
          </cell>
          <cell r="X4822" t="str">
            <v>Offer-202307105427335</v>
          </cell>
          <cell r="AA4822" t="str">
            <v>-</v>
          </cell>
          <cell r="AH4822">
            <v>7774085514</v>
          </cell>
          <cell r="AK4822">
            <v>0</v>
          </cell>
          <cell r="AM4822" t="str">
            <v>NONE</v>
          </cell>
          <cell r="AN4822">
            <v>1</v>
          </cell>
          <cell r="AP4822">
            <v>63640295</v>
          </cell>
          <cell r="AQ4822">
            <v>1693541406.69169</v>
          </cell>
          <cell r="AR4822">
            <v>0</v>
          </cell>
          <cell r="AS4822" t="str">
            <v>08/31/2023 10:53:29</v>
          </cell>
          <cell r="AT4822">
            <v>1</v>
          </cell>
          <cell r="AU4822">
            <v>44935.402824074074</v>
          </cell>
          <cell r="AV4822">
            <v>44935.403506944444</v>
          </cell>
          <cell r="AW4822" t="str">
            <v>Y</v>
          </cell>
          <cell r="AX4822" t="str">
            <v>UNSPECIFIED</v>
          </cell>
          <cell r="AY4822" t="str">
            <v>CANCEL</v>
          </cell>
          <cell r="AZ4822" t="str">
            <v>Local/02200488647774085514@default-000344c7;2</v>
          </cell>
          <cell r="BA4822">
            <v>401</v>
          </cell>
          <cell r="BB4822" t="str">
            <v>Unauthorized</v>
          </cell>
          <cell r="BC4822">
            <v>0</v>
          </cell>
          <cell r="BD4822">
            <v>0</v>
          </cell>
          <cell r="BF4822">
            <v>0</v>
          </cell>
          <cell r="BG4822" t="str">
            <v>NONE</v>
          </cell>
          <cell r="BK4822">
            <v>1</v>
          </cell>
          <cell r="BL4822">
            <v>3</v>
          </cell>
          <cell r="BM4822">
            <v>45170</v>
          </cell>
          <cell r="BN4822" t="str">
            <v>09:41</v>
          </cell>
          <cell r="BO4822">
            <v>45170.40347222222</v>
          </cell>
          <cell r="BP4822" t="str">
            <v>Non Connect</v>
          </cell>
        </row>
        <row r="4823">
          <cell r="A4823">
            <v>1017084378</v>
          </cell>
          <cell r="B4823" t="str">
            <v>AUTO</v>
          </cell>
          <cell r="C4823" t="str">
            <v>NA</v>
          </cell>
          <cell r="D4823" t="str">
            <v>No Answer AutoDial</v>
          </cell>
          <cell r="E4823" t="str">
            <v>CALL_NOT_PICKED</v>
          </cell>
          <cell r="F4823" t="str">
            <v>UNDEFINED</v>
          </cell>
          <cell r="G4823" t="str">
            <v>Default Category</v>
          </cell>
          <cell r="H4823" t="str">
            <v>VDAD</v>
          </cell>
          <cell r="I4823" t="str">
            <v>Outbound Auto Dial</v>
          </cell>
          <cell r="K4823">
            <v>44935.403506944444</v>
          </cell>
          <cell r="L4823">
            <v>44935.403506944444</v>
          </cell>
          <cell r="M4823">
            <v>10090</v>
          </cell>
          <cell r="N4823" t="str">
            <v>PQ_HE_Topup</v>
          </cell>
          <cell r="O4823" t="str">
            <v>a1b6F00000yFYMQ</v>
          </cell>
          <cell r="Q4823">
            <v>202207057687892</v>
          </cell>
          <cell r="R4823">
            <v>0</v>
          </cell>
          <cell r="S4823">
            <v>91</v>
          </cell>
          <cell r="U4823" t="str">
            <v>TEST201</v>
          </cell>
          <cell r="X4823" t="str">
            <v>Offer-202307105427356</v>
          </cell>
          <cell r="AA4823" t="str">
            <v>-</v>
          </cell>
          <cell r="AH4823">
            <v>9414456325</v>
          </cell>
          <cell r="AK4823">
            <v>0</v>
          </cell>
          <cell r="AM4823" t="str">
            <v>NONE</v>
          </cell>
          <cell r="AN4823">
            <v>1</v>
          </cell>
          <cell r="AP4823">
            <v>63640286</v>
          </cell>
          <cell r="AQ4823">
            <v>1693541405.6916599</v>
          </cell>
          <cell r="AR4823">
            <v>0</v>
          </cell>
          <cell r="AS4823" t="str">
            <v>08/31/2023 10:53:29</v>
          </cell>
          <cell r="AT4823">
            <v>1</v>
          </cell>
          <cell r="AU4823">
            <v>44935.402824074074</v>
          </cell>
          <cell r="AV4823">
            <v>44935.403506944444</v>
          </cell>
          <cell r="AW4823" t="str">
            <v>Y</v>
          </cell>
          <cell r="AX4823" t="str">
            <v>UNSPECIFIED</v>
          </cell>
          <cell r="AY4823" t="str">
            <v>CANCEL</v>
          </cell>
          <cell r="AZ4823" t="str">
            <v>Local/02200488649414456325@default-000344be;2</v>
          </cell>
          <cell r="BA4823">
            <v>401</v>
          </cell>
          <cell r="BB4823" t="str">
            <v>Unauthorized</v>
          </cell>
          <cell r="BC4823">
            <v>0</v>
          </cell>
          <cell r="BD4823">
            <v>0</v>
          </cell>
          <cell r="BF4823">
            <v>0</v>
          </cell>
          <cell r="BG4823" t="str">
            <v>NONE</v>
          </cell>
          <cell r="BK4823">
            <v>1</v>
          </cell>
          <cell r="BL4823">
            <v>3</v>
          </cell>
          <cell r="BM4823">
            <v>45170</v>
          </cell>
          <cell r="BN4823" t="str">
            <v>09:41</v>
          </cell>
          <cell r="BO4823">
            <v>45170.40347222222</v>
          </cell>
          <cell r="BP4823" t="str">
            <v>Non Connect</v>
          </cell>
        </row>
        <row r="4824">
          <cell r="A4824">
            <v>1017084379</v>
          </cell>
          <cell r="B4824" t="str">
            <v>AUTO</v>
          </cell>
          <cell r="C4824" t="str">
            <v>NA</v>
          </cell>
          <cell r="D4824" t="str">
            <v>No Answer AutoDial</v>
          </cell>
          <cell r="E4824" t="str">
            <v>CALL_NOT_PICKED</v>
          </cell>
          <cell r="F4824" t="str">
            <v>UNDEFINED</v>
          </cell>
          <cell r="G4824" t="str">
            <v>Default Category</v>
          </cell>
          <cell r="H4824" t="str">
            <v>VDAD</v>
          </cell>
          <cell r="I4824" t="str">
            <v>Outbound Auto Dial</v>
          </cell>
          <cell r="K4824">
            <v>44935.403541666667</v>
          </cell>
          <cell r="L4824">
            <v>44935.403541666667</v>
          </cell>
          <cell r="M4824">
            <v>10090</v>
          </cell>
          <cell r="N4824" t="str">
            <v>PQ_HE_Topup</v>
          </cell>
          <cell r="O4824" t="str">
            <v>a1b6F00000yFYco</v>
          </cell>
          <cell r="Q4824">
            <v>202207057687892</v>
          </cell>
          <cell r="R4824">
            <v>0</v>
          </cell>
          <cell r="S4824">
            <v>91</v>
          </cell>
          <cell r="U4824" t="str">
            <v>TEST202</v>
          </cell>
          <cell r="X4824" t="str">
            <v>Offer-202307105429531</v>
          </cell>
          <cell r="AA4824" t="str">
            <v>-</v>
          </cell>
          <cell r="AH4824">
            <v>9571106099</v>
          </cell>
          <cell r="AK4824">
            <v>0</v>
          </cell>
          <cell r="AM4824" t="str">
            <v>NONE</v>
          </cell>
          <cell r="AN4824">
            <v>1</v>
          </cell>
          <cell r="AP4824">
            <v>63640297</v>
          </cell>
          <cell r="AQ4824">
            <v>1693541408.6917</v>
          </cell>
          <cell r="AR4824">
            <v>0</v>
          </cell>
          <cell r="AS4824" t="str">
            <v>08/31/2023 10:53:29</v>
          </cell>
          <cell r="AT4824">
            <v>1</v>
          </cell>
          <cell r="AU4824">
            <v>44935.402824074074</v>
          </cell>
          <cell r="AV4824">
            <v>44935.403541666667</v>
          </cell>
          <cell r="AW4824" t="str">
            <v>Y</v>
          </cell>
          <cell r="AX4824" t="str">
            <v>UNSPECIFIED</v>
          </cell>
          <cell r="AY4824" t="str">
            <v>CANCEL</v>
          </cell>
          <cell r="AZ4824" t="str">
            <v>Local/02200488649571106099@default-000344c9;2</v>
          </cell>
          <cell r="BA4824">
            <v>401</v>
          </cell>
          <cell r="BB4824" t="str">
            <v>Unauthorized</v>
          </cell>
          <cell r="BC4824">
            <v>0</v>
          </cell>
          <cell r="BD4824">
            <v>0</v>
          </cell>
          <cell r="BF4824">
            <v>0</v>
          </cell>
          <cell r="BG4824" t="str">
            <v>NONE</v>
          </cell>
          <cell r="BK4824">
            <v>1</v>
          </cell>
          <cell r="BL4824">
            <v>3</v>
          </cell>
          <cell r="BM4824">
            <v>45170</v>
          </cell>
          <cell r="BN4824" t="str">
            <v>09:41</v>
          </cell>
          <cell r="BO4824">
            <v>45170.40347222222</v>
          </cell>
          <cell r="BP4824" t="str">
            <v>Non Connect</v>
          </cell>
        </row>
        <row r="4825">
          <cell r="A4825">
            <v>1017084380</v>
          </cell>
          <cell r="B4825" t="str">
            <v>AUTO</v>
          </cell>
          <cell r="C4825" t="str">
            <v>NA</v>
          </cell>
          <cell r="D4825" t="str">
            <v>No Answer AutoDial</v>
          </cell>
          <cell r="E4825" t="str">
            <v>CALL_NOT_PICKED</v>
          </cell>
          <cell r="F4825" t="str">
            <v>UNDEFINED</v>
          </cell>
          <cell r="G4825" t="str">
            <v>Default Category</v>
          </cell>
          <cell r="H4825" t="str">
            <v>VDAD</v>
          </cell>
          <cell r="I4825" t="str">
            <v>Outbound Auto Dial</v>
          </cell>
          <cell r="K4825">
            <v>44935.40357638889</v>
          </cell>
          <cell r="L4825">
            <v>44935.40357638889</v>
          </cell>
          <cell r="M4825">
            <v>10090</v>
          </cell>
          <cell r="N4825" t="str">
            <v>PQ_HE_Topup</v>
          </cell>
          <cell r="O4825" t="str">
            <v>a1b6F00000yFYKH</v>
          </cell>
          <cell r="Q4825">
            <v>202207057687892</v>
          </cell>
          <cell r="R4825">
            <v>0</v>
          </cell>
          <cell r="S4825">
            <v>91</v>
          </cell>
          <cell r="U4825" t="str">
            <v>TEST203</v>
          </cell>
          <cell r="X4825" t="str">
            <v>Offer-202307105427223</v>
          </cell>
          <cell r="AA4825" t="str">
            <v>-</v>
          </cell>
          <cell r="AH4825">
            <v>9845697638</v>
          </cell>
          <cell r="AK4825">
            <v>0</v>
          </cell>
          <cell r="AM4825" t="str">
            <v>NONE</v>
          </cell>
          <cell r="AN4825">
            <v>1</v>
          </cell>
          <cell r="AP4825">
            <v>63640298</v>
          </cell>
          <cell r="AQ4825">
            <v>1693541410.6917</v>
          </cell>
          <cell r="AR4825">
            <v>0</v>
          </cell>
          <cell r="AS4825" t="str">
            <v>08/31/2023 10:53:29</v>
          </cell>
          <cell r="AT4825">
            <v>1</v>
          </cell>
          <cell r="AU4825">
            <v>44935.402824074074</v>
          </cell>
          <cell r="AV4825">
            <v>44935.40357638889</v>
          </cell>
          <cell r="AW4825" t="str">
            <v>Y</v>
          </cell>
          <cell r="AX4825" t="str">
            <v>NO_ANSWER</v>
          </cell>
          <cell r="AY4825" t="str">
            <v>CONGESTION</v>
          </cell>
          <cell r="AZ4825" t="str">
            <v>Local/02200488649845697638@default-000344ca;2</v>
          </cell>
          <cell r="BA4825">
            <v>480</v>
          </cell>
          <cell r="BB4825" t="str">
            <v>Temporarily unavailable</v>
          </cell>
          <cell r="BC4825">
            <v>0</v>
          </cell>
          <cell r="BD4825">
            <v>0</v>
          </cell>
          <cell r="BF4825">
            <v>0</v>
          </cell>
          <cell r="BG4825" t="str">
            <v>NONE</v>
          </cell>
          <cell r="BK4825">
            <v>1</v>
          </cell>
          <cell r="BL4825">
            <v>3</v>
          </cell>
          <cell r="BM4825">
            <v>45170</v>
          </cell>
          <cell r="BN4825" t="str">
            <v>09:41</v>
          </cell>
          <cell r="BO4825">
            <v>45170.40347222222</v>
          </cell>
          <cell r="BP4825" t="str">
            <v>Non Connect</v>
          </cell>
        </row>
        <row r="4826">
          <cell r="A4826">
            <v>1017084381</v>
          </cell>
          <cell r="B4826" t="str">
            <v>AUTO</v>
          </cell>
          <cell r="C4826" t="str">
            <v>NA</v>
          </cell>
          <cell r="D4826" t="str">
            <v>No Answer AutoDial</v>
          </cell>
          <cell r="E4826" t="str">
            <v>CALL_NOT_PICKED</v>
          </cell>
          <cell r="F4826" t="str">
            <v>UNDEFINED</v>
          </cell>
          <cell r="G4826" t="str">
            <v>Default Category</v>
          </cell>
          <cell r="H4826" t="str">
            <v>VDAD</v>
          </cell>
          <cell r="I4826" t="str">
            <v>Outbound Auto Dial</v>
          </cell>
          <cell r="K4826">
            <v>44935.40357638889</v>
          </cell>
          <cell r="L4826">
            <v>44935.40357638889</v>
          </cell>
          <cell r="M4826">
            <v>10090</v>
          </cell>
          <cell r="N4826" t="str">
            <v>PQ_HE_Topup</v>
          </cell>
          <cell r="O4826" t="str">
            <v>a1b6F00000yFYyE</v>
          </cell>
          <cell r="Q4826">
            <v>202207057687892</v>
          </cell>
          <cell r="R4826">
            <v>0</v>
          </cell>
          <cell r="S4826">
            <v>91</v>
          </cell>
          <cell r="U4826" t="str">
            <v>TEST204</v>
          </cell>
          <cell r="X4826" t="str">
            <v>Offer-202307105432011</v>
          </cell>
          <cell r="AA4826" t="str">
            <v>-</v>
          </cell>
          <cell r="AH4826">
            <v>9949505048</v>
          </cell>
          <cell r="AK4826">
            <v>0</v>
          </cell>
          <cell r="AM4826" t="str">
            <v>NONE</v>
          </cell>
          <cell r="AN4826">
            <v>1</v>
          </cell>
          <cell r="AP4826">
            <v>63640300</v>
          </cell>
          <cell r="AQ4826">
            <v>1693541412.69171</v>
          </cell>
          <cell r="AR4826">
            <v>0</v>
          </cell>
          <cell r="AS4826" t="str">
            <v>08/31/2023 10:53:29</v>
          </cell>
          <cell r="AT4826">
            <v>1</v>
          </cell>
          <cell r="AU4826">
            <v>44935.402824074074</v>
          </cell>
          <cell r="AV4826">
            <v>44935.40357638889</v>
          </cell>
          <cell r="AW4826" t="str">
            <v>Y</v>
          </cell>
          <cell r="AX4826" t="str">
            <v>NO_ANSWER</v>
          </cell>
          <cell r="AY4826" t="str">
            <v>CONGESTION</v>
          </cell>
          <cell r="AZ4826" t="str">
            <v>Local/02200488649949505048@default-000344cd;2</v>
          </cell>
          <cell r="BA4826">
            <v>401</v>
          </cell>
          <cell r="BB4826" t="str">
            <v>Unauthorized</v>
          </cell>
          <cell r="BC4826">
            <v>0</v>
          </cell>
          <cell r="BD4826">
            <v>0</v>
          </cell>
          <cell r="BF4826">
            <v>0</v>
          </cell>
          <cell r="BG4826" t="str">
            <v>NONE</v>
          </cell>
          <cell r="BK4826">
            <v>1</v>
          </cell>
          <cell r="BL4826">
            <v>3</v>
          </cell>
          <cell r="BM4826">
            <v>45170</v>
          </cell>
          <cell r="BN4826" t="str">
            <v>09:41</v>
          </cell>
          <cell r="BO4826">
            <v>45170.40347222222</v>
          </cell>
          <cell r="BP4826" t="str">
            <v>Non Connect</v>
          </cell>
        </row>
        <row r="4827">
          <cell r="A4827">
            <v>1017084382</v>
          </cell>
          <cell r="B4827" t="str">
            <v>AUTO</v>
          </cell>
          <cell r="C4827" t="str">
            <v>NA</v>
          </cell>
          <cell r="D4827" t="str">
            <v>No Answer AutoDial</v>
          </cell>
          <cell r="E4827" t="str">
            <v>CALL_NOT_PICKED</v>
          </cell>
          <cell r="F4827" t="str">
            <v>UNDEFINED</v>
          </cell>
          <cell r="G4827" t="str">
            <v>Default Category</v>
          </cell>
          <cell r="H4827" t="str">
            <v>VDAD</v>
          </cell>
          <cell r="I4827" t="str">
            <v>Outbound Auto Dial</v>
          </cell>
          <cell r="K4827">
            <v>44935.40357638889</v>
          </cell>
          <cell r="L4827">
            <v>44935.40357638889</v>
          </cell>
          <cell r="M4827">
            <v>10090</v>
          </cell>
          <cell r="N4827" t="str">
            <v>PQ_HE_Topup</v>
          </cell>
          <cell r="O4827" t="str">
            <v>a1b6F00000yFYvs</v>
          </cell>
          <cell r="Q4827">
            <v>202207057687892</v>
          </cell>
          <cell r="R4827">
            <v>0</v>
          </cell>
          <cell r="S4827">
            <v>91</v>
          </cell>
          <cell r="U4827" t="str">
            <v>TEST205</v>
          </cell>
          <cell r="X4827" t="str">
            <v>Offer-202307105431865</v>
          </cell>
          <cell r="AA4827" t="str">
            <v>-</v>
          </cell>
          <cell r="AH4827">
            <v>9849162715</v>
          </cell>
          <cell r="AK4827">
            <v>0</v>
          </cell>
          <cell r="AM4827" t="str">
            <v>NONE</v>
          </cell>
          <cell r="AN4827">
            <v>1</v>
          </cell>
          <cell r="AP4827">
            <v>63640299</v>
          </cell>
          <cell r="AQ4827">
            <v>1693541410.69171</v>
          </cell>
          <cell r="AR4827">
            <v>0</v>
          </cell>
          <cell r="AS4827" t="str">
            <v>08/31/2023 10:53:29</v>
          </cell>
          <cell r="AT4827">
            <v>1</v>
          </cell>
          <cell r="AU4827">
            <v>44935.402824074074</v>
          </cell>
          <cell r="AV4827">
            <v>44935.40357638889</v>
          </cell>
          <cell r="AW4827" t="str">
            <v>Y</v>
          </cell>
          <cell r="AX4827" t="str">
            <v>UNSPECIFIED</v>
          </cell>
          <cell r="AY4827" t="str">
            <v>CANCEL</v>
          </cell>
          <cell r="AZ4827" t="str">
            <v>Local/02200488649849162715@default-000344cc;2</v>
          </cell>
          <cell r="BA4827">
            <v>401</v>
          </cell>
          <cell r="BB4827" t="str">
            <v>Unauthorized</v>
          </cell>
          <cell r="BC4827">
            <v>0</v>
          </cell>
          <cell r="BD4827">
            <v>0</v>
          </cell>
          <cell r="BF4827">
            <v>0</v>
          </cell>
          <cell r="BG4827" t="str">
            <v>NONE</v>
          </cell>
          <cell r="BK4827">
            <v>1</v>
          </cell>
          <cell r="BL4827">
            <v>3</v>
          </cell>
          <cell r="BM4827">
            <v>45170</v>
          </cell>
          <cell r="BN4827" t="str">
            <v>09:41</v>
          </cell>
          <cell r="BO4827">
            <v>45170.40347222222</v>
          </cell>
          <cell r="BP4827" t="str">
            <v>Non Connect</v>
          </cell>
        </row>
        <row r="4828">
          <cell r="A4828">
            <v>1017084383</v>
          </cell>
          <cell r="B4828" t="str">
            <v>AUTO</v>
          </cell>
          <cell r="C4828" t="str">
            <v>AB</v>
          </cell>
          <cell r="D4828" t="str">
            <v>Busy Auto</v>
          </cell>
          <cell r="E4828" t="str">
            <v>BUSY</v>
          </cell>
          <cell r="F4828" t="str">
            <v>UNDEFINED</v>
          </cell>
          <cell r="G4828" t="str">
            <v>Default Category</v>
          </cell>
          <cell r="H4828" t="str">
            <v>VDAD</v>
          </cell>
          <cell r="I4828" t="str">
            <v>Outbound Auto Dial</v>
          </cell>
          <cell r="K4828">
            <v>44935.403611111113</v>
          </cell>
          <cell r="L4828">
            <v>44935.403611111113</v>
          </cell>
          <cell r="M4828">
            <v>10090</v>
          </cell>
          <cell r="N4828" t="str">
            <v>PQ_HE_Topup</v>
          </cell>
          <cell r="O4828" t="str">
            <v>a1b6F00000yFYWw</v>
          </cell>
          <cell r="Q4828">
            <v>202207057687892</v>
          </cell>
          <cell r="R4828">
            <v>0</v>
          </cell>
          <cell r="S4828">
            <v>91</v>
          </cell>
          <cell r="U4828" t="str">
            <v>TEST206</v>
          </cell>
          <cell r="X4828" t="str">
            <v>Offer-202307105428778</v>
          </cell>
          <cell r="AA4828" t="str">
            <v>-</v>
          </cell>
          <cell r="AH4828">
            <v>9828016570</v>
          </cell>
          <cell r="AK4828">
            <v>0</v>
          </cell>
          <cell r="AM4828" t="str">
            <v>NONE</v>
          </cell>
          <cell r="AN4828">
            <v>1</v>
          </cell>
          <cell r="AP4828">
            <v>63640306</v>
          </cell>
          <cell r="AQ4828">
            <v>1693541472.6918499</v>
          </cell>
          <cell r="AR4828">
            <v>0</v>
          </cell>
          <cell r="AS4828" t="str">
            <v>08/31/2023 10:53:29</v>
          </cell>
          <cell r="AT4828">
            <v>1</v>
          </cell>
          <cell r="AU4828">
            <v>44935.403611111113</v>
          </cell>
          <cell r="AV4828">
            <v>44935.403749999998</v>
          </cell>
          <cell r="AW4828" t="str">
            <v>Y</v>
          </cell>
          <cell r="AX4828" t="str">
            <v>USER_BUSY</v>
          </cell>
          <cell r="AY4828" t="str">
            <v>BUSY</v>
          </cell>
          <cell r="AZ4828" t="str">
            <v>Local/02200488649828016570@default-000344ff;2</v>
          </cell>
          <cell r="BA4828">
            <v>486</v>
          </cell>
          <cell r="BB4828" t="str">
            <v>Busy here</v>
          </cell>
          <cell r="BC4828">
            <v>0</v>
          </cell>
          <cell r="BD4828">
            <v>0</v>
          </cell>
          <cell r="BF4828">
            <v>0</v>
          </cell>
          <cell r="BG4828" t="str">
            <v>NONE</v>
          </cell>
          <cell r="BK4828">
            <v>1</v>
          </cell>
          <cell r="BL4828">
            <v>3</v>
          </cell>
          <cell r="BM4828">
            <v>45170</v>
          </cell>
          <cell r="BN4828" t="str">
            <v>09:41</v>
          </cell>
          <cell r="BO4828">
            <v>45170.40347222222</v>
          </cell>
          <cell r="BP4828" t="str">
            <v>Non Connect</v>
          </cell>
        </row>
        <row r="4829">
          <cell r="A4829">
            <v>1017084383</v>
          </cell>
          <cell r="B4829" t="str">
            <v>AUTO</v>
          </cell>
          <cell r="C4829" t="str">
            <v>NA</v>
          </cell>
          <cell r="D4829" t="str">
            <v>No Answer AutoDial</v>
          </cell>
          <cell r="E4829" t="str">
            <v>CALL_NOT_PICKED</v>
          </cell>
          <cell r="F4829" t="str">
            <v>UNDEFINED</v>
          </cell>
          <cell r="G4829" t="str">
            <v>Default Category</v>
          </cell>
          <cell r="H4829" t="str">
            <v>VDAD</v>
          </cell>
          <cell r="I4829" t="str">
            <v>Outbound Auto Dial</v>
          </cell>
          <cell r="K4829">
            <v>44935.403645833336</v>
          </cell>
          <cell r="L4829">
            <v>44935.403645833336</v>
          </cell>
          <cell r="M4829">
            <v>10089</v>
          </cell>
          <cell r="N4829" t="str">
            <v>LAS POS Refll</v>
          </cell>
          <cell r="O4829" t="str">
            <v>00Q6F00001oy4Um</v>
          </cell>
          <cell r="Q4829">
            <v>202207057687891</v>
          </cell>
          <cell r="R4829">
            <v>0</v>
          </cell>
          <cell r="S4829">
            <v>91</v>
          </cell>
          <cell r="U4829" t="str">
            <v>TEST207</v>
          </cell>
          <cell r="X4829">
            <v>111809747</v>
          </cell>
          <cell r="AA4829" t="str">
            <v>-</v>
          </cell>
          <cell r="AH4829">
            <v>9726052365</v>
          </cell>
          <cell r="AK4829">
            <v>0</v>
          </cell>
          <cell r="AM4829" t="str">
            <v>NONE</v>
          </cell>
          <cell r="AN4829">
            <v>1</v>
          </cell>
          <cell r="AP4829">
            <v>63631858</v>
          </cell>
          <cell r="AQ4829">
            <v>1693541418.4615099</v>
          </cell>
          <cell r="AR4829">
            <v>0</v>
          </cell>
          <cell r="AS4829" t="str">
            <v>08/31/2023 10:42:26</v>
          </cell>
          <cell r="AT4829">
            <v>1</v>
          </cell>
          <cell r="AU4829">
            <v>44935.402986111112</v>
          </cell>
          <cell r="AV4829">
            <v>44935.403645833336</v>
          </cell>
          <cell r="AW4829" t="str">
            <v>Y</v>
          </cell>
          <cell r="AX4829" t="str">
            <v>NO_ANSWER</v>
          </cell>
          <cell r="AY4829" t="str">
            <v>CONGESTION</v>
          </cell>
          <cell r="AZ4829" t="str">
            <v>Local/02200488649726052365@default-00026fe0;2</v>
          </cell>
          <cell r="BA4829">
            <v>480</v>
          </cell>
          <cell r="BB4829" t="str">
            <v>Temporarily unavailable</v>
          </cell>
          <cell r="BC4829">
            <v>0</v>
          </cell>
          <cell r="BD4829">
            <v>0</v>
          </cell>
          <cell r="BF4829">
            <v>0</v>
          </cell>
          <cell r="BG4829" t="str">
            <v>NONE</v>
          </cell>
          <cell r="BK4829">
            <v>1</v>
          </cell>
          <cell r="BL4829">
            <v>3</v>
          </cell>
          <cell r="BM4829">
            <v>45170</v>
          </cell>
          <cell r="BN4829" t="str">
            <v>09:41</v>
          </cell>
          <cell r="BO4829">
            <v>45170.40347222222</v>
          </cell>
          <cell r="BP4829" t="str">
            <v>Non Connect</v>
          </cell>
        </row>
        <row r="4830">
          <cell r="A4830">
            <v>1017084384</v>
          </cell>
          <cell r="B4830" t="str">
            <v>AUTO</v>
          </cell>
          <cell r="C4830" t="str">
            <v>NA</v>
          </cell>
          <cell r="D4830" t="str">
            <v>No Answer AutoDial</v>
          </cell>
          <cell r="E4830" t="str">
            <v>CALL_NOT_PICKED</v>
          </cell>
          <cell r="F4830" t="str">
            <v>UNDEFINED</v>
          </cell>
          <cell r="G4830" t="str">
            <v>Default Category</v>
          </cell>
          <cell r="H4830" t="str">
            <v>VDAD</v>
          </cell>
          <cell r="I4830" t="str">
            <v>Outbound Auto Dial</v>
          </cell>
          <cell r="K4830">
            <v>44935.403645833336</v>
          </cell>
          <cell r="L4830">
            <v>44935.403645833336</v>
          </cell>
          <cell r="M4830">
            <v>10089</v>
          </cell>
          <cell r="N4830" t="str">
            <v>LAS POS Refll</v>
          </cell>
          <cell r="O4830" t="str">
            <v>00Q6F00001oxblM</v>
          </cell>
          <cell r="Q4830">
            <v>202207057687891</v>
          </cell>
          <cell r="R4830">
            <v>0</v>
          </cell>
          <cell r="S4830">
            <v>91</v>
          </cell>
          <cell r="U4830" t="str">
            <v>TEST208</v>
          </cell>
          <cell r="X4830">
            <v>111695783</v>
          </cell>
          <cell r="AA4830" t="str">
            <v>-</v>
          </cell>
          <cell r="AH4830">
            <v>8805964170</v>
          </cell>
          <cell r="AK4830">
            <v>0</v>
          </cell>
          <cell r="AM4830" t="str">
            <v>NONE</v>
          </cell>
          <cell r="AN4830">
            <v>1</v>
          </cell>
          <cell r="AP4830">
            <v>63631856</v>
          </cell>
          <cell r="AQ4830">
            <v>1693541418.4614999</v>
          </cell>
          <cell r="AR4830">
            <v>0</v>
          </cell>
          <cell r="AS4830" t="str">
            <v>08/31/2023 10:42:26</v>
          </cell>
          <cell r="AT4830">
            <v>1</v>
          </cell>
          <cell r="AU4830">
            <v>44935.402986111112</v>
          </cell>
          <cell r="AV4830">
            <v>44935.403645833336</v>
          </cell>
          <cell r="AW4830" t="str">
            <v>Y</v>
          </cell>
          <cell r="AX4830" t="str">
            <v>NO_USER_RESPONSE</v>
          </cell>
          <cell r="AY4830" t="str">
            <v>CHANUNAVAIL</v>
          </cell>
          <cell r="AZ4830" t="str">
            <v>Local/02200488648805964170@default-00026fdd;2</v>
          </cell>
          <cell r="BA4830">
            <v>401</v>
          </cell>
          <cell r="BB4830" t="str">
            <v>Unauthorized</v>
          </cell>
          <cell r="BC4830">
            <v>0</v>
          </cell>
          <cell r="BD4830">
            <v>0</v>
          </cell>
          <cell r="BF4830">
            <v>0</v>
          </cell>
          <cell r="BG4830" t="str">
            <v>NONE</v>
          </cell>
          <cell r="BK4830">
            <v>1</v>
          </cell>
          <cell r="BL4830">
            <v>3</v>
          </cell>
          <cell r="BM4830">
            <v>45170</v>
          </cell>
          <cell r="BN4830" t="str">
            <v>09:41</v>
          </cell>
          <cell r="BO4830">
            <v>45170.40347222222</v>
          </cell>
          <cell r="BP4830" t="str">
            <v>Non Connect</v>
          </cell>
        </row>
        <row r="4831">
          <cell r="A4831">
            <v>1017084385</v>
          </cell>
          <cell r="B4831" t="str">
            <v>AUTO</v>
          </cell>
          <cell r="C4831" t="str">
            <v>NA</v>
          </cell>
          <cell r="D4831" t="str">
            <v>No Answer AutoDial</v>
          </cell>
          <cell r="E4831" t="str">
            <v>CALL_NOT_PICKED</v>
          </cell>
          <cell r="F4831" t="str">
            <v>UNDEFINED</v>
          </cell>
          <cell r="G4831" t="str">
            <v>Default Category</v>
          </cell>
          <cell r="H4831" t="str">
            <v>VDAD</v>
          </cell>
          <cell r="I4831" t="str">
            <v>Outbound Auto Dial</v>
          </cell>
          <cell r="K4831">
            <v>44935.403645833336</v>
          </cell>
          <cell r="L4831">
            <v>44935.403645833336</v>
          </cell>
          <cell r="M4831">
            <v>10089</v>
          </cell>
          <cell r="N4831" t="str">
            <v>LAS POS Refll</v>
          </cell>
          <cell r="O4831" t="str">
            <v>00Q6F00001oxtOs</v>
          </cell>
          <cell r="Q4831">
            <v>202207057687891</v>
          </cell>
          <cell r="R4831">
            <v>0</v>
          </cell>
          <cell r="S4831">
            <v>91</v>
          </cell>
          <cell r="U4831" t="str">
            <v>TEST209</v>
          </cell>
          <cell r="X4831">
            <v>111763682</v>
          </cell>
          <cell r="AA4831" t="str">
            <v>-</v>
          </cell>
          <cell r="AH4831">
            <v>8851498344</v>
          </cell>
          <cell r="AK4831">
            <v>0</v>
          </cell>
          <cell r="AM4831" t="str">
            <v>NONE</v>
          </cell>
          <cell r="AN4831">
            <v>1</v>
          </cell>
          <cell r="AP4831">
            <v>63631857</v>
          </cell>
          <cell r="AQ4831">
            <v>1693541418.4614999</v>
          </cell>
          <cell r="AR4831">
            <v>0</v>
          </cell>
          <cell r="AS4831" t="str">
            <v>08/31/2023 10:42:26</v>
          </cell>
          <cell r="AT4831">
            <v>1</v>
          </cell>
          <cell r="AU4831">
            <v>44935.402986111112</v>
          </cell>
          <cell r="AV4831">
            <v>44935.403645833336</v>
          </cell>
          <cell r="AW4831" t="str">
            <v>Y</v>
          </cell>
          <cell r="AX4831" t="str">
            <v>UNSPECIFIED</v>
          </cell>
          <cell r="AY4831" t="str">
            <v>CANCEL</v>
          </cell>
          <cell r="AZ4831" t="str">
            <v>Local/02200488648851498344@default-00026fdf;2</v>
          </cell>
          <cell r="BA4831">
            <v>401</v>
          </cell>
          <cell r="BB4831" t="str">
            <v>Unauthorized</v>
          </cell>
          <cell r="BC4831">
            <v>0</v>
          </cell>
          <cell r="BD4831">
            <v>0</v>
          </cell>
          <cell r="BF4831">
            <v>0</v>
          </cell>
          <cell r="BG4831" t="str">
            <v>NONE</v>
          </cell>
          <cell r="BK4831">
            <v>1</v>
          </cell>
          <cell r="BL4831">
            <v>3</v>
          </cell>
          <cell r="BM4831">
            <v>45170</v>
          </cell>
          <cell r="BN4831" t="str">
            <v>09:41</v>
          </cell>
          <cell r="BO4831">
            <v>45170.40347222222</v>
          </cell>
          <cell r="BP4831" t="str">
            <v>Non Connect</v>
          </cell>
        </row>
        <row r="4832">
          <cell r="A4832">
            <v>1017084386</v>
          </cell>
          <cell r="B4832" t="str">
            <v>AUTO</v>
          </cell>
          <cell r="C4832" t="str">
            <v>NA</v>
          </cell>
          <cell r="D4832" t="str">
            <v>No Answer AutoDial</v>
          </cell>
          <cell r="E4832" t="str">
            <v>CALL_NOT_PICKED</v>
          </cell>
          <cell r="F4832" t="str">
            <v>UNDEFINED</v>
          </cell>
          <cell r="G4832" t="str">
            <v>Default Category</v>
          </cell>
          <cell r="H4832" t="str">
            <v>VDAD</v>
          </cell>
          <cell r="I4832" t="str">
            <v>Outbound Auto Dial</v>
          </cell>
          <cell r="K4832">
            <v>44935.403668981482</v>
          </cell>
          <cell r="L4832">
            <v>44935.403668981482</v>
          </cell>
          <cell r="M4832">
            <v>10089</v>
          </cell>
          <cell r="N4832" t="str">
            <v>LAS POS Refll</v>
          </cell>
          <cell r="O4832" t="str">
            <v>00Q6F00001oy6wa</v>
          </cell>
          <cell r="Q4832">
            <v>202207057687891</v>
          </cell>
          <cell r="R4832">
            <v>0</v>
          </cell>
          <cell r="S4832">
            <v>91</v>
          </cell>
          <cell r="U4832" t="str">
            <v>TEST210</v>
          </cell>
          <cell r="X4832">
            <v>111819215</v>
          </cell>
          <cell r="AA4832" t="str">
            <v>-</v>
          </cell>
          <cell r="AH4832">
            <v>9724303346</v>
          </cell>
          <cell r="AK4832">
            <v>0</v>
          </cell>
          <cell r="AM4832" t="str">
            <v>NONE</v>
          </cell>
          <cell r="AN4832">
            <v>1</v>
          </cell>
          <cell r="AP4832">
            <v>63631874</v>
          </cell>
          <cell r="AQ4832">
            <v>1693541420.69174</v>
          </cell>
          <cell r="AR4832">
            <v>0</v>
          </cell>
          <cell r="AS4832" t="str">
            <v>08/31/2023 10:42:26</v>
          </cell>
          <cell r="AT4832">
            <v>1</v>
          </cell>
          <cell r="AU4832">
            <v>44935.402997685182</v>
          </cell>
          <cell r="AV4832">
            <v>44935.403668981482</v>
          </cell>
          <cell r="AW4832" t="str">
            <v>Y</v>
          </cell>
          <cell r="AX4832" t="str">
            <v>NO_ANSWER</v>
          </cell>
          <cell r="AY4832" t="str">
            <v>CONGESTION</v>
          </cell>
          <cell r="AZ4832" t="str">
            <v>Local/02200488649724303346@default-000344d9;2</v>
          </cell>
          <cell r="BA4832">
            <v>401</v>
          </cell>
          <cell r="BB4832" t="str">
            <v>Unauthorized</v>
          </cell>
          <cell r="BC4832">
            <v>0</v>
          </cell>
          <cell r="BD4832">
            <v>0</v>
          </cell>
          <cell r="BF4832">
            <v>0</v>
          </cell>
          <cell r="BG4832" t="str">
            <v>NONE</v>
          </cell>
          <cell r="BK4832">
            <v>1</v>
          </cell>
          <cell r="BL4832">
            <v>3</v>
          </cell>
          <cell r="BM4832">
            <v>45170</v>
          </cell>
          <cell r="BN4832" t="str">
            <v>09:41</v>
          </cell>
          <cell r="BO4832">
            <v>45170.40347222222</v>
          </cell>
          <cell r="BP4832" t="str">
            <v>Non Connect</v>
          </cell>
        </row>
        <row r="4833">
          <cell r="A4833">
            <v>1017084387</v>
          </cell>
          <cell r="B4833" t="str">
            <v>AUTO</v>
          </cell>
          <cell r="C4833" t="str">
            <v>NA</v>
          </cell>
          <cell r="D4833" t="str">
            <v>No Answer AutoDial</v>
          </cell>
          <cell r="E4833" t="str">
            <v>CALL_NOT_PICKED</v>
          </cell>
          <cell r="F4833" t="str">
            <v>UNDEFINED</v>
          </cell>
          <cell r="G4833" t="str">
            <v>Default Category</v>
          </cell>
          <cell r="H4833" t="str">
            <v>VDAD</v>
          </cell>
          <cell r="I4833" t="str">
            <v>Outbound Auto Dial</v>
          </cell>
          <cell r="K4833">
            <v>44935.403703703705</v>
          </cell>
          <cell r="L4833">
            <v>44935.403703703705</v>
          </cell>
          <cell r="M4833">
            <v>10089</v>
          </cell>
          <cell r="N4833" t="str">
            <v>LAS POS Refll</v>
          </cell>
          <cell r="O4833" t="str">
            <v>00Q6F00001oz37l</v>
          </cell>
          <cell r="Q4833">
            <v>202207057687891</v>
          </cell>
          <cell r="R4833">
            <v>0</v>
          </cell>
          <cell r="S4833">
            <v>91</v>
          </cell>
          <cell r="U4833" t="str">
            <v>TEST211</v>
          </cell>
          <cell r="X4833">
            <v>112044221</v>
          </cell>
          <cell r="AA4833" t="str">
            <v>-</v>
          </cell>
          <cell r="AH4833">
            <v>9550446108</v>
          </cell>
          <cell r="AK4833">
            <v>0</v>
          </cell>
          <cell r="AM4833" t="str">
            <v>NONE</v>
          </cell>
          <cell r="AN4833">
            <v>1</v>
          </cell>
          <cell r="AP4833">
            <v>63631876</v>
          </cell>
          <cell r="AQ4833">
            <v>1693541421.69175</v>
          </cell>
          <cell r="AR4833">
            <v>0</v>
          </cell>
          <cell r="AS4833" t="str">
            <v>08/31/2023 10:42:26</v>
          </cell>
          <cell r="AT4833">
            <v>1</v>
          </cell>
          <cell r="AU4833">
            <v>44935.402997685182</v>
          </cell>
          <cell r="AV4833">
            <v>44935.403703703705</v>
          </cell>
          <cell r="AW4833" t="str">
            <v>Y</v>
          </cell>
          <cell r="AX4833" t="str">
            <v>NO_ANSWER</v>
          </cell>
          <cell r="AY4833" t="str">
            <v>CONGESTION</v>
          </cell>
          <cell r="AZ4833" t="str">
            <v>Local/02200488649550446108@default-000344db;2</v>
          </cell>
          <cell r="BA4833">
            <v>480</v>
          </cell>
          <cell r="BB4833" t="str">
            <v>Temporarily unavailable</v>
          </cell>
          <cell r="BC4833">
            <v>0</v>
          </cell>
          <cell r="BD4833">
            <v>0</v>
          </cell>
          <cell r="BF4833">
            <v>0</v>
          </cell>
          <cell r="BG4833" t="str">
            <v>NONE</v>
          </cell>
          <cell r="BK4833">
            <v>1</v>
          </cell>
          <cell r="BL4833">
            <v>3</v>
          </cell>
          <cell r="BM4833">
            <v>45170</v>
          </cell>
          <cell r="BN4833" t="str">
            <v>09:41</v>
          </cell>
          <cell r="BO4833">
            <v>45170.40347222222</v>
          </cell>
          <cell r="BP4833" t="str">
            <v>Non Connect</v>
          </cell>
        </row>
        <row r="4834">
          <cell r="A4834">
            <v>1017084388</v>
          </cell>
          <cell r="B4834" t="str">
            <v>AUTO</v>
          </cell>
          <cell r="C4834" t="str">
            <v>NA</v>
          </cell>
          <cell r="D4834" t="str">
            <v>No Answer AutoDial</v>
          </cell>
          <cell r="E4834" t="str">
            <v>CALL_NOT_PICKED</v>
          </cell>
          <cell r="F4834" t="str">
            <v>UNDEFINED</v>
          </cell>
          <cell r="G4834" t="str">
            <v>Default Category</v>
          </cell>
          <cell r="H4834" t="str">
            <v>VDAD</v>
          </cell>
          <cell r="I4834" t="str">
            <v>Outbound Auto Dial</v>
          </cell>
          <cell r="K4834">
            <v>44935.403703703705</v>
          </cell>
          <cell r="L4834">
            <v>44935.403703703705</v>
          </cell>
          <cell r="M4834">
            <v>10089</v>
          </cell>
          <cell r="N4834" t="str">
            <v>LAS POS Refll</v>
          </cell>
          <cell r="O4834" t="str">
            <v>00Q6F00001ow0gA</v>
          </cell>
          <cell r="Q4834">
            <v>202207057687891</v>
          </cell>
          <cell r="R4834">
            <v>0</v>
          </cell>
          <cell r="S4834">
            <v>91</v>
          </cell>
          <cell r="U4834" t="str">
            <v>TEST212</v>
          </cell>
          <cell r="X4834">
            <v>111314687</v>
          </cell>
          <cell r="AA4834" t="str">
            <v>-</v>
          </cell>
          <cell r="AH4834">
            <v>9879850066</v>
          </cell>
          <cell r="AK4834">
            <v>0</v>
          </cell>
          <cell r="AM4834" t="str">
            <v>NONE</v>
          </cell>
          <cell r="AN4834">
            <v>1</v>
          </cell>
          <cell r="AP4834">
            <v>63631875</v>
          </cell>
          <cell r="AQ4834">
            <v>1693541421.69175</v>
          </cell>
          <cell r="AR4834">
            <v>0</v>
          </cell>
          <cell r="AS4834" t="str">
            <v>08/31/2023 10:42:26</v>
          </cell>
          <cell r="AT4834">
            <v>1</v>
          </cell>
          <cell r="AU4834">
            <v>44935.402997685182</v>
          </cell>
          <cell r="AV4834">
            <v>44935.403703703705</v>
          </cell>
          <cell r="AW4834" t="str">
            <v>Y</v>
          </cell>
          <cell r="AX4834" t="str">
            <v>UNSPECIFIED</v>
          </cell>
          <cell r="AY4834" t="str">
            <v>CANCEL</v>
          </cell>
          <cell r="AZ4834" t="str">
            <v>Local/02200488649879850066@default-000344da;2</v>
          </cell>
          <cell r="BA4834">
            <v>401</v>
          </cell>
          <cell r="BB4834" t="str">
            <v>Unauthorized</v>
          </cell>
          <cell r="BC4834">
            <v>0</v>
          </cell>
          <cell r="BD4834">
            <v>0</v>
          </cell>
          <cell r="BF4834">
            <v>0</v>
          </cell>
          <cell r="BG4834" t="str">
            <v>NONE</v>
          </cell>
          <cell r="BK4834">
            <v>1</v>
          </cell>
          <cell r="BL4834">
            <v>3</v>
          </cell>
          <cell r="BM4834">
            <v>45170</v>
          </cell>
          <cell r="BN4834" t="str">
            <v>09:41</v>
          </cell>
          <cell r="BO4834">
            <v>45170.40347222222</v>
          </cell>
          <cell r="BP4834" t="str">
            <v>Non Connect</v>
          </cell>
        </row>
        <row r="4835">
          <cell r="A4835">
            <v>1017084389</v>
          </cell>
          <cell r="B4835" t="str">
            <v>AUTO</v>
          </cell>
          <cell r="C4835" t="str">
            <v>NA</v>
          </cell>
          <cell r="D4835" t="str">
            <v>No Answer AutoDial</v>
          </cell>
          <cell r="E4835" t="str">
            <v>CALL_NOT_PICKED</v>
          </cell>
          <cell r="F4835" t="str">
            <v>UNDEFINED</v>
          </cell>
          <cell r="G4835" t="str">
            <v>Default Category</v>
          </cell>
          <cell r="H4835" t="str">
            <v>VDAD</v>
          </cell>
          <cell r="I4835" t="str">
            <v>Outbound Auto Dial</v>
          </cell>
          <cell r="K4835">
            <v>44935.403749999998</v>
          </cell>
          <cell r="L4835">
            <v>44935.403749999998</v>
          </cell>
          <cell r="M4835">
            <v>10089</v>
          </cell>
          <cell r="N4835" t="str">
            <v>LAS POS Refll</v>
          </cell>
          <cell r="O4835" t="str">
            <v>00Q6F00001owsLA</v>
          </cell>
          <cell r="Q4835">
            <v>202207057687891</v>
          </cell>
          <cell r="R4835">
            <v>0</v>
          </cell>
          <cell r="S4835">
            <v>91</v>
          </cell>
          <cell r="U4835" t="str">
            <v>TEST213</v>
          </cell>
          <cell r="X4835">
            <v>111521038</v>
          </cell>
          <cell r="AA4835" t="str">
            <v>-</v>
          </cell>
          <cell r="AH4835">
            <v>7893224155</v>
          </cell>
          <cell r="AK4835">
            <v>0</v>
          </cell>
          <cell r="AM4835" t="str">
            <v>NONE</v>
          </cell>
          <cell r="AN4835">
            <v>1</v>
          </cell>
          <cell r="AP4835">
            <v>63631877</v>
          </cell>
          <cell r="AQ4835">
            <v>1693541424.6917601</v>
          </cell>
          <cell r="AR4835">
            <v>0</v>
          </cell>
          <cell r="AS4835" t="str">
            <v>08/31/2023 10:42:26</v>
          </cell>
          <cell r="AT4835">
            <v>1</v>
          </cell>
          <cell r="AU4835">
            <v>44935.403043981481</v>
          </cell>
          <cell r="AV4835">
            <v>44935.403749999998</v>
          </cell>
          <cell r="AW4835" t="str">
            <v>Y</v>
          </cell>
          <cell r="AX4835" t="str">
            <v>NO_ANSWER</v>
          </cell>
          <cell r="AY4835" t="str">
            <v>CONGESTION</v>
          </cell>
          <cell r="AZ4835" t="str">
            <v>Local/02200488647893224155@default-000344dd;2</v>
          </cell>
          <cell r="BA4835">
            <v>480</v>
          </cell>
          <cell r="BB4835" t="str">
            <v>Temporarily unavailable</v>
          </cell>
          <cell r="BC4835">
            <v>0</v>
          </cell>
          <cell r="BD4835">
            <v>0</v>
          </cell>
          <cell r="BF4835">
            <v>0</v>
          </cell>
          <cell r="BG4835" t="str">
            <v>NONE</v>
          </cell>
          <cell r="BK4835">
            <v>1</v>
          </cell>
          <cell r="BL4835">
            <v>3</v>
          </cell>
          <cell r="BM4835">
            <v>45170</v>
          </cell>
          <cell r="BN4835" t="str">
            <v>09:41</v>
          </cell>
          <cell r="BO4835">
            <v>45170.40347222222</v>
          </cell>
          <cell r="BP4835" t="str">
            <v>Non Connect</v>
          </cell>
        </row>
        <row r="4836">
          <cell r="A4836">
            <v>1017084390</v>
          </cell>
          <cell r="B4836" t="str">
            <v>AUTO</v>
          </cell>
          <cell r="C4836" t="str">
            <v>N</v>
          </cell>
          <cell r="D4836" t="str">
            <v>No Answer</v>
          </cell>
          <cell r="E4836" t="str">
            <v>NOT_CONNECTED</v>
          </cell>
          <cell r="F4836" t="str">
            <v>NotConnected</v>
          </cell>
          <cell r="G4836" t="str">
            <v>Not Connected</v>
          </cell>
          <cell r="H4836" t="str">
            <v>STL202503</v>
          </cell>
          <cell r="I4836" t="str">
            <v>Pradnya Hanumant Mane</v>
          </cell>
          <cell r="J4836">
            <v>22</v>
          </cell>
          <cell r="K4836">
            <v>44935.403761574074</v>
          </cell>
          <cell r="L4836">
            <v>44935.403969907406</v>
          </cell>
          <cell r="M4836">
            <v>10090</v>
          </cell>
          <cell r="N4836" t="str">
            <v>PQ_HE_Topup</v>
          </cell>
          <cell r="O4836" t="str">
            <v>a1b6F00000yFYdM</v>
          </cell>
          <cell r="Q4836">
            <v>202207057687892</v>
          </cell>
          <cell r="R4836">
            <v>0</v>
          </cell>
          <cell r="S4836">
            <v>91</v>
          </cell>
          <cell r="U4836" t="str">
            <v>TEST214</v>
          </cell>
          <cell r="X4836" t="str">
            <v>Offer-202307105429565</v>
          </cell>
          <cell r="AA4836" t="str">
            <v>-</v>
          </cell>
          <cell r="AF4836" t="str">
            <v>U</v>
          </cell>
          <cell r="AH4836">
            <v>8142777044</v>
          </cell>
          <cell r="AK4836">
            <v>18</v>
          </cell>
          <cell r="AL4836" t="str">
            <v>CFAB_Sales_Agents</v>
          </cell>
          <cell r="AM4836" t="str">
            <v>MAIN</v>
          </cell>
          <cell r="AN4836">
            <v>1</v>
          </cell>
          <cell r="AP4836">
            <v>63640311</v>
          </cell>
          <cell r="AQ4836">
            <v>1693541473.69187</v>
          </cell>
          <cell r="AR4836">
            <v>0</v>
          </cell>
          <cell r="AS4836" t="str">
            <v>08/31/2023 10:53:29</v>
          </cell>
          <cell r="AT4836">
            <v>1</v>
          </cell>
          <cell r="AU4836">
            <v>44935.403611111113</v>
          </cell>
          <cell r="AV4836">
            <v>44935.404108796298</v>
          </cell>
          <cell r="AW4836" t="str">
            <v>Y</v>
          </cell>
          <cell r="AX4836" t="str">
            <v>NORMAL_CLEARING</v>
          </cell>
          <cell r="AY4836" t="str">
            <v>ANSWER</v>
          </cell>
          <cell r="AZ4836" t="str">
            <v>Local/02200488648142777044@default-00034504;2</v>
          </cell>
          <cell r="BA4836">
            <v>0</v>
          </cell>
          <cell r="BC4836">
            <v>12</v>
          </cell>
          <cell r="BD4836">
            <v>0</v>
          </cell>
          <cell r="BE4836">
            <v>32</v>
          </cell>
          <cell r="BF4836">
            <v>0</v>
          </cell>
          <cell r="BG4836" t="str">
            <v>CALLER</v>
          </cell>
          <cell r="BK4836">
            <v>1</v>
          </cell>
          <cell r="BL4836">
            <v>3</v>
          </cell>
          <cell r="BM4836">
            <v>45170</v>
          </cell>
          <cell r="BN4836" t="str">
            <v>09:41</v>
          </cell>
          <cell r="BO4836">
            <v>45170.40347222222</v>
          </cell>
          <cell r="BP4836" t="str">
            <v>Non Connect</v>
          </cell>
        </row>
        <row r="4837">
          <cell r="A4837">
            <v>1017084393</v>
          </cell>
          <cell r="B4837" t="str">
            <v>AUTO</v>
          </cell>
          <cell r="C4837" t="str">
            <v>NA</v>
          </cell>
          <cell r="D4837" t="str">
            <v>No Answer AutoDial</v>
          </cell>
          <cell r="E4837" t="str">
            <v>CALL_NOT_PICKED</v>
          </cell>
          <cell r="F4837" t="str">
            <v>UNDEFINED</v>
          </cell>
          <cell r="G4837" t="str">
            <v>Default Category</v>
          </cell>
          <cell r="H4837" t="str">
            <v>VDAD</v>
          </cell>
          <cell r="I4837" t="str">
            <v>Outbound Auto Dial</v>
          </cell>
          <cell r="K4837">
            <v>44935.403807870367</v>
          </cell>
          <cell r="L4837">
            <v>44935.403807870367</v>
          </cell>
          <cell r="M4837">
            <v>10089</v>
          </cell>
          <cell r="N4837" t="str">
            <v>LAS POS Refll</v>
          </cell>
          <cell r="O4837" t="str">
            <v>00Q6F00001ovT2a</v>
          </cell>
          <cell r="Q4837">
            <v>202207057687891</v>
          </cell>
          <cell r="R4837">
            <v>0</v>
          </cell>
          <cell r="S4837">
            <v>91</v>
          </cell>
          <cell r="U4837" t="str">
            <v>TEST217</v>
          </cell>
          <cell r="X4837">
            <v>111185324</v>
          </cell>
          <cell r="AA4837" t="str">
            <v>-</v>
          </cell>
          <cell r="AH4837">
            <v>9970820815</v>
          </cell>
          <cell r="AK4837">
            <v>0</v>
          </cell>
          <cell r="AM4837" t="str">
            <v>NONE</v>
          </cell>
          <cell r="AN4837">
            <v>1</v>
          </cell>
          <cell r="AP4837">
            <v>63631878</v>
          </cell>
          <cell r="AQ4837">
            <v>1693541431.46155</v>
          </cell>
          <cell r="AR4837">
            <v>0</v>
          </cell>
          <cell r="AS4837" t="str">
            <v>08/31/2023 10:42:26</v>
          </cell>
          <cell r="AT4837">
            <v>1</v>
          </cell>
          <cell r="AU4837">
            <v>44935.403136574074</v>
          </cell>
          <cell r="AV4837">
            <v>44935.403807870367</v>
          </cell>
          <cell r="AW4837" t="str">
            <v>Y</v>
          </cell>
          <cell r="AX4837" t="str">
            <v>UNSPECIFIED</v>
          </cell>
          <cell r="AY4837" t="str">
            <v>CANCEL</v>
          </cell>
          <cell r="AZ4837" t="str">
            <v>Local/02200488649970820815@default-00026ff0;2</v>
          </cell>
          <cell r="BA4837">
            <v>401</v>
          </cell>
          <cell r="BB4837" t="str">
            <v>Unauthorized</v>
          </cell>
          <cell r="BC4837">
            <v>0</v>
          </cell>
          <cell r="BD4837">
            <v>0</v>
          </cell>
          <cell r="BF4837">
            <v>0</v>
          </cell>
          <cell r="BG4837" t="str">
            <v>NONE</v>
          </cell>
          <cell r="BK4837">
            <v>1</v>
          </cell>
          <cell r="BL4837">
            <v>3</v>
          </cell>
          <cell r="BM4837">
            <v>45170</v>
          </cell>
          <cell r="BN4837" t="str">
            <v>09:41</v>
          </cell>
          <cell r="BO4837">
            <v>45170.40347222222</v>
          </cell>
          <cell r="BP4837" t="str">
            <v>Non Connect</v>
          </cell>
        </row>
        <row r="4838">
          <cell r="A4838">
            <v>1017084395</v>
          </cell>
          <cell r="B4838" t="str">
            <v>AUTO</v>
          </cell>
          <cell r="C4838" t="str">
            <v>NA</v>
          </cell>
          <cell r="D4838" t="str">
            <v>No Answer AutoDial</v>
          </cell>
          <cell r="E4838" t="str">
            <v>CALL_NOT_PICKED</v>
          </cell>
          <cell r="F4838" t="str">
            <v>UNDEFINED</v>
          </cell>
          <cell r="G4838" t="str">
            <v>Default Category</v>
          </cell>
          <cell r="H4838" t="str">
            <v>VDAD</v>
          </cell>
          <cell r="I4838" t="str">
            <v>Outbound Auto Dial</v>
          </cell>
          <cell r="K4838">
            <v>44935.40388888889</v>
          </cell>
          <cell r="L4838">
            <v>44935.40388888889</v>
          </cell>
          <cell r="M4838">
            <v>10089</v>
          </cell>
          <cell r="N4838" t="str">
            <v>LAS POS Refll</v>
          </cell>
          <cell r="O4838" t="str">
            <v>00Q6F00001ovEAI</v>
          </cell>
          <cell r="Q4838">
            <v>202207057687891</v>
          </cell>
          <cell r="R4838">
            <v>0</v>
          </cell>
          <cell r="S4838">
            <v>91</v>
          </cell>
          <cell r="U4838" t="str">
            <v>TEST219</v>
          </cell>
          <cell r="X4838">
            <v>111128112</v>
          </cell>
          <cell r="AA4838" t="str">
            <v>-</v>
          </cell>
          <cell r="AH4838">
            <v>9899430879</v>
          </cell>
          <cell r="AK4838">
            <v>0</v>
          </cell>
          <cell r="AM4838" t="str">
            <v>NONE</v>
          </cell>
          <cell r="AN4838">
            <v>1</v>
          </cell>
          <cell r="AP4838">
            <v>63631879</v>
          </cell>
          <cell r="AQ4838">
            <v>1693541436.6917701</v>
          </cell>
          <cell r="AR4838">
            <v>0</v>
          </cell>
          <cell r="AS4838" t="str">
            <v>08/31/2023 10:42:26</v>
          </cell>
          <cell r="AT4838">
            <v>1</v>
          </cell>
          <cell r="AU4838">
            <v>44935.403182870374</v>
          </cell>
          <cell r="AV4838">
            <v>44935.40388888889</v>
          </cell>
          <cell r="AW4838" t="str">
            <v>Y</v>
          </cell>
          <cell r="AX4838" t="str">
            <v>UNSPECIFIED</v>
          </cell>
          <cell r="AY4838" t="str">
            <v>CANCEL</v>
          </cell>
          <cell r="AZ4838" t="str">
            <v>Local/02200488649899430879@default-000344e3;2</v>
          </cell>
          <cell r="BA4838">
            <v>401</v>
          </cell>
          <cell r="BB4838" t="str">
            <v>Unauthorized</v>
          </cell>
          <cell r="BC4838">
            <v>0</v>
          </cell>
          <cell r="BD4838">
            <v>0</v>
          </cell>
          <cell r="BF4838">
            <v>0</v>
          </cell>
          <cell r="BG4838" t="str">
            <v>NONE</v>
          </cell>
          <cell r="BK4838">
            <v>1</v>
          </cell>
          <cell r="BL4838">
            <v>3</v>
          </cell>
          <cell r="BM4838">
            <v>45170</v>
          </cell>
          <cell r="BN4838" t="str">
            <v>09:41</v>
          </cell>
          <cell r="BO4838">
            <v>45170.40347222222</v>
          </cell>
          <cell r="BP4838" t="str">
            <v>Non Connect</v>
          </cell>
        </row>
        <row r="4839">
          <cell r="A4839">
            <v>1017084397</v>
          </cell>
          <cell r="B4839" t="str">
            <v>AUTO</v>
          </cell>
          <cell r="C4839" t="str">
            <v>NA</v>
          </cell>
          <cell r="D4839" t="str">
            <v>No Answer AutoDial</v>
          </cell>
          <cell r="E4839" t="str">
            <v>CALL_NOT_PICKED</v>
          </cell>
          <cell r="F4839" t="str">
            <v>UNDEFINED</v>
          </cell>
          <cell r="G4839" t="str">
            <v>Default Category</v>
          </cell>
          <cell r="H4839" t="str">
            <v>VDAD</v>
          </cell>
          <cell r="I4839" t="str">
            <v>Outbound Auto Dial</v>
          </cell>
          <cell r="K4839">
            <v>44935.404131944444</v>
          </cell>
          <cell r="L4839">
            <v>44935.404131944444</v>
          </cell>
          <cell r="M4839">
            <v>10089</v>
          </cell>
          <cell r="N4839" t="str">
            <v>LAS POS Refll</v>
          </cell>
          <cell r="O4839" t="str">
            <v>00Q6F00001oy1d0</v>
          </cell>
          <cell r="Q4839">
            <v>202207057687891</v>
          </cell>
          <cell r="R4839">
            <v>0</v>
          </cell>
          <cell r="S4839">
            <v>91</v>
          </cell>
          <cell r="U4839" t="str">
            <v>TEST221</v>
          </cell>
          <cell r="X4839">
            <v>111798657</v>
          </cell>
          <cell r="AA4839" t="str">
            <v>-</v>
          </cell>
          <cell r="AH4839">
            <v>9727726444</v>
          </cell>
          <cell r="AK4839">
            <v>0</v>
          </cell>
          <cell r="AM4839" t="str">
            <v>NONE</v>
          </cell>
          <cell r="AN4839">
            <v>1</v>
          </cell>
          <cell r="AP4839">
            <v>63631880</v>
          </cell>
          <cell r="AQ4839">
            <v>1693541457.6918199</v>
          </cell>
          <cell r="AR4839">
            <v>0</v>
          </cell>
          <cell r="AS4839" t="str">
            <v>08/31/2023 10:42:26</v>
          </cell>
          <cell r="AT4839">
            <v>1</v>
          </cell>
          <cell r="AU4839">
            <v>44935.403425925928</v>
          </cell>
          <cell r="AV4839">
            <v>44935.404131944444</v>
          </cell>
          <cell r="AW4839" t="str">
            <v>Y</v>
          </cell>
          <cell r="AX4839" t="str">
            <v>DESTINATION_OUT_OF_ORDER</v>
          </cell>
          <cell r="AY4839" t="str">
            <v>CONGESTION</v>
          </cell>
          <cell r="AZ4839" t="str">
            <v>Local/02200488649727726444@default-000344f5;2</v>
          </cell>
          <cell r="BA4839">
            <v>502</v>
          </cell>
          <cell r="BB4839" t="str">
            <v>Bad Gateway</v>
          </cell>
          <cell r="BC4839">
            <v>0</v>
          </cell>
          <cell r="BD4839">
            <v>0</v>
          </cell>
          <cell r="BF4839">
            <v>0</v>
          </cell>
          <cell r="BG4839" t="str">
            <v>NONE</v>
          </cell>
          <cell r="BK4839">
            <v>1</v>
          </cell>
          <cell r="BL4839">
            <v>3</v>
          </cell>
          <cell r="BM4839">
            <v>45170</v>
          </cell>
          <cell r="BN4839" t="str">
            <v>09:41</v>
          </cell>
          <cell r="BO4839">
            <v>45170.40347222222</v>
          </cell>
          <cell r="BP4839" t="str">
            <v>Non Connect</v>
          </cell>
        </row>
        <row r="4840">
          <cell r="A4840">
            <v>1017084342</v>
          </cell>
          <cell r="B4840" t="str">
            <v>AUTO</v>
          </cell>
          <cell r="C4840" t="str">
            <v>NA</v>
          </cell>
          <cell r="D4840" t="str">
            <v>No Answer AutoDial</v>
          </cell>
          <cell r="E4840" t="str">
            <v>CALL_NOT_PICKED</v>
          </cell>
          <cell r="F4840" t="str">
            <v>UNDEFINED</v>
          </cell>
          <cell r="G4840" t="str">
            <v>Default Category</v>
          </cell>
          <cell r="H4840" t="str">
            <v>VDAD</v>
          </cell>
          <cell r="I4840" t="str">
            <v>Outbound Auto Dial</v>
          </cell>
          <cell r="K4840">
            <v>44935.402789351851</v>
          </cell>
          <cell r="L4840">
            <v>44935.402789351851</v>
          </cell>
          <cell r="M4840">
            <v>10090</v>
          </cell>
          <cell r="N4840" t="str">
            <v>PQ_HE_Topup</v>
          </cell>
          <cell r="O4840" t="str">
            <v>a1b6F00000yFZ1l</v>
          </cell>
          <cell r="Q4840">
            <v>202207057687892</v>
          </cell>
          <cell r="R4840">
            <v>0</v>
          </cell>
          <cell r="S4840">
            <v>91</v>
          </cell>
          <cell r="U4840" t="str">
            <v>TEST165</v>
          </cell>
          <cell r="X4840" t="str">
            <v>Offer-202307105432619</v>
          </cell>
          <cell r="AA4840" t="str">
            <v>-</v>
          </cell>
          <cell r="AH4840">
            <v>9929796217</v>
          </cell>
          <cell r="AK4840">
            <v>0</v>
          </cell>
          <cell r="AM4840" t="str">
            <v>NONE</v>
          </cell>
          <cell r="AN4840">
            <v>1</v>
          </cell>
          <cell r="AP4840">
            <v>63640273</v>
          </cell>
          <cell r="AQ4840">
            <v>1693541344.69154</v>
          </cell>
          <cell r="AR4840">
            <v>0</v>
          </cell>
          <cell r="AS4840" t="str">
            <v>08/31/2023 10:53:29</v>
          </cell>
          <cell r="AT4840">
            <v>1</v>
          </cell>
          <cell r="AU4840">
            <v>44935.402118055557</v>
          </cell>
          <cell r="AV4840">
            <v>44935.402789351851</v>
          </cell>
          <cell r="AW4840" t="str">
            <v>Y</v>
          </cell>
          <cell r="AX4840" t="str">
            <v>NO_ANSWER</v>
          </cell>
          <cell r="AY4840" t="str">
            <v>CONGESTION</v>
          </cell>
          <cell r="AZ4840" t="str">
            <v>Local/02200488649929796217@default-00034492;2</v>
          </cell>
          <cell r="BA4840">
            <v>480</v>
          </cell>
          <cell r="BB4840" t="str">
            <v>Temporarily unavailable</v>
          </cell>
          <cell r="BC4840">
            <v>0</v>
          </cell>
          <cell r="BD4840">
            <v>0</v>
          </cell>
          <cell r="BF4840">
            <v>0</v>
          </cell>
          <cell r="BG4840" t="str">
            <v>NONE</v>
          </cell>
          <cell r="BK4840">
            <v>1</v>
          </cell>
          <cell r="BL4840">
            <v>3</v>
          </cell>
          <cell r="BM4840">
            <v>45170</v>
          </cell>
          <cell r="BN4840" t="str">
            <v>09:40</v>
          </cell>
          <cell r="BO4840">
            <v>45170.402777777781</v>
          </cell>
          <cell r="BP4840" t="str">
            <v>Non Connect</v>
          </cell>
        </row>
        <row r="4841">
          <cell r="A4841">
            <v>1017084343</v>
          </cell>
          <cell r="B4841" t="str">
            <v>AUTO</v>
          </cell>
          <cell r="C4841" t="str">
            <v>NA</v>
          </cell>
          <cell r="D4841" t="str">
            <v>No Answer AutoDial</v>
          </cell>
          <cell r="E4841" t="str">
            <v>CALL_NOT_PICKED</v>
          </cell>
          <cell r="F4841" t="str">
            <v>UNDEFINED</v>
          </cell>
          <cell r="G4841" t="str">
            <v>Default Category</v>
          </cell>
          <cell r="H4841" t="str">
            <v>VDAD</v>
          </cell>
          <cell r="I4841" t="str">
            <v>Outbound Auto Dial</v>
          </cell>
          <cell r="K4841">
            <v>44935.402789351851</v>
          </cell>
          <cell r="L4841">
            <v>44935.402789351851</v>
          </cell>
          <cell r="M4841">
            <v>10090</v>
          </cell>
          <cell r="N4841" t="str">
            <v>PQ_HE_Topup</v>
          </cell>
          <cell r="O4841" t="str">
            <v>a1b6F00000yFYSZ</v>
          </cell>
          <cell r="Q4841">
            <v>202207057687892</v>
          </cell>
          <cell r="R4841">
            <v>0</v>
          </cell>
          <cell r="S4841">
            <v>91</v>
          </cell>
          <cell r="U4841" t="str">
            <v>TEST166</v>
          </cell>
          <cell r="X4841" t="str">
            <v>Offer-202307105428125</v>
          </cell>
          <cell r="AA4841" t="str">
            <v>-</v>
          </cell>
          <cell r="AF4841" t="str">
            <v>U</v>
          </cell>
          <cell r="AH4841">
            <v>9443457073</v>
          </cell>
          <cell r="AK4841">
            <v>0</v>
          </cell>
          <cell r="AM4841" t="str">
            <v>NONE</v>
          </cell>
          <cell r="AN4841">
            <v>1</v>
          </cell>
          <cell r="AP4841">
            <v>63640269</v>
          </cell>
          <cell r="AQ4841">
            <v>1693541343.69152</v>
          </cell>
          <cell r="AR4841">
            <v>0</v>
          </cell>
          <cell r="AS4841" t="str">
            <v>08/31/2023 10:53:29</v>
          </cell>
          <cell r="AT4841">
            <v>2</v>
          </cell>
          <cell r="AU4841">
            <v>44935.405810185184</v>
          </cell>
          <cell r="AV4841">
            <v>44935.406921296293</v>
          </cell>
          <cell r="AW4841" t="str">
            <v>Y1</v>
          </cell>
          <cell r="AX4841" t="str">
            <v>NO_ANSWER</v>
          </cell>
          <cell r="AY4841" t="str">
            <v>CONGESTION</v>
          </cell>
          <cell r="AZ4841" t="str">
            <v>Local/02200488649443457073@default-0003448e;2</v>
          </cell>
          <cell r="BA4841">
            <v>0</v>
          </cell>
          <cell r="BC4841">
            <v>0</v>
          </cell>
          <cell r="BD4841">
            <v>0</v>
          </cell>
          <cell r="BF4841">
            <v>0</v>
          </cell>
          <cell r="BG4841" t="str">
            <v>NONE</v>
          </cell>
          <cell r="BK4841">
            <v>1</v>
          </cell>
          <cell r="BL4841">
            <v>3</v>
          </cell>
          <cell r="BM4841">
            <v>45170</v>
          </cell>
          <cell r="BN4841" t="str">
            <v>09:40</v>
          </cell>
          <cell r="BO4841">
            <v>45170.402777777781</v>
          </cell>
          <cell r="BP4841" t="str">
            <v>Non Connect</v>
          </cell>
        </row>
        <row r="4842">
          <cell r="A4842">
            <v>1017084344</v>
          </cell>
          <cell r="B4842" t="str">
            <v>AUTO</v>
          </cell>
          <cell r="C4842" t="str">
            <v>NA</v>
          </cell>
          <cell r="D4842" t="str">
            <v>No Answer AutoDial</v>
          </cell>
          <cell r="E4842" t="str">
            <v>CALL_NOT_PICKED</v>
          </cell>
          <cell r="F4842" t="str">
            <v>UNDEFINED</v>
          </cell>
          <cell r="G4842" t="str">
            <v>Default Category</v>
          </cell>
          <cell r="H4842" t="str">
            <v>VDAD</v>
          </cell>
          <cell r="I4842" t="str">
            <v>Outbound Auto Dial</v>
          </cell>
          <cell r="K4842">
            <v>44935.402789351851</v>
          </cell>
          <cell r="L4842">
            <v>44935.402789351851</v>
          </cell>
          <cell r="M4842">
            <v>10090</v>
          </cell>
          <cell r="N4842" t="str">
            <v>PQ_HE_Topup</v>
          </cell>
          <cell r="O4842" t="str">
            <v>a1b6F00000yFYS0</v>
          </cell>
          <cell r="Q4842">
            <v>202207057687892</v>
          </cell>
          <cell r="R4842">
            <v>0</v>
          </cell>
          <cell r="S4842">
            <v>91</v>
          </cell>
          <cell r="U4842" t="str">
            <v>TEST167</v>
          </cell>
          <cell r="X4842" t="str">
            <v>Offer-202307105428090</v>
          </cell>
          <cell r="AA4842" t="str">
            <v>-</v>
          </cell>
          <cell r="AH4842">
            <v>7057604010</v>
          </cell>
          <cell r="AK4842">
            <v>0</v>
          </cell>
          <cell r="AM4842" t="str">
            <v>NONE</v>
          </cell>
          <cell r="AN4842">
            <v>1</v>
          </cell>
          <cell r="AP4842">
            <v>63640274</v>
          </cell>
          <cell r="AQ4842">
            <v>1693541344.69154</v>
          </cell>
          <cell r="AR4842">
            <v>0</v>
          </cell>
          <cell r="AS4842" t="str">
            <v>08/31/2023 10:53:29</v>
          </cell>
          <cell r="AT4842">
            <v>1</v>
          </cell>
          <cell r="AU4842">
            <v>44935.402118055557</v>
          </cell>
          <cell r="AV4842">
            <v>44935.402789351851</v>
          </cell>
          <cell r="AW4842" t="str">
            <v>Y</v>
          </cell>
          <cell r="AX4842" t="str">
            <v>UNSPECIFIED</v>
          </cell>
          <cell r="AY4842" t="str">
            <v>CANCEL</v>
          </cell>
          <cell r="AZ4842" t="str">
            <v>Local/02200488647057604010@default-00034493;2</v>
          </cell>
          <cell r="BA4842">
            <v>0</v>
          </cell>
          <cell r="BC4842">
            <v>0</v>
          </cell>
          <cell r="BD4842">
            <v>0</v>
          </cell>
          <cell r="BF4842">
            <v>0</v>
          </cell>
          <cell r="BG4842" t="str">
            <v>NONE</v>
          </cell>
          <cell r="BK4842">
            <v>1</v>
          </cell>
          <cell r="BL4842">
            <v>3</v>
          </cell>
          <cell r="BM4842">
            <v>45170</v>
          </cell>
          <cell r="BN4842" t="str">
            <v>09:40</v>
          </cell>
          <cell r="BO4842">
            <v>45170.402777777781</v>
          </cell>
          <cell r="BP4842" t="str">
            <v>Non Connect</v>
          </cell>
        </row>
        <row r="4843">
          <cell r="A4843">
            <v>1017084345</v>
          </cell>
          <cell r="B4843" t="str">
            <v>AUTO</v>
          </cell>
          <cell r="C4843" t="str">
            <v>NA</v>
          </cell>
          <cell r="D4843" t="str">
            <v>No Answer AutoDial</v>
          </cell>
          <cell r="E4843" t="str">
            <v>CALL_NOT_PICKED</v>
          </cell>
          <cell r="F4843" t="str">
            <v>UNDEFINED</v>
          </cell>
          <cell r="G4843" t="str">
            <v>Default Category</v>
          </cell>
          <cell r="H4843" t="str">
            <v>VDAD</v>
          </cell>
          <cell r="I4843" t="str">
            <v>Outbound Auto Dial</v>
          </cell>
          <cell r="K4843">
            <v>44935.402789351851</v>
          </cell>
          <cell r="L4843">
            <v>44935.402789351851</v>
          </cell>
          <cell r="M4843">
            <v>10090</v>
          </cell>
          <cell r="N4843" t="str">
            <v>PQ_HE_Topup</v>
          </cell>
          <cell r="O4843" t="str">
            <v>a1b6F00000yFYrw</v>
          </cell>
          <cell r="Q4843">
            <v>202207057687892</v>
          </cell>
          <cell r="R4843">
            <v>0</v>
          </cell>
          <cell r="S4843">
            <v>91</v>
          </cell>
          <cell r="U4843" t="str">
            <v>TEST168</v>
          </cell>
          <cell r="X4843" t="str">
            <v>Offer-202307105431235</v>
          </cell>
          <cell r="AA4843" t="str">
            <v>-</v>
          </cell>
          <cell r="AH4843">
            <v>9898401252</v>
          </cell>
          <cell r="AK4843">
            <v>0</v>
          </cell>
          <cell r="AM4843" t="str">
            <v>NONE</v>
          </cell>
          <cell r="AN4843">
            <v>1</v>
          </cell>
          <cell r="AP4843">
            <v>63640272</v>
          </cell>
          <cell r="AQ4843">
            <v>1693541344.69153</v>
          </cell>
          <cell r="AR4843">
            <v>0</v>
          </cell>
          <cell r="AS4843" t="str">
            <v>08/31/2023 10:53:29</v>
          </cell>
          <cell r="AT4843">
            <v>1</v>
          </cell>
          <cell r="AU4843">
            <v>44935.402118055557</v>
          </cell>
          <cell r="AV4843">
            <v>44935.402789351851</v>
          </cell>
          <cell r="AW4843" t="str">
            <v>Y</v>
          </cell>
          <cell r="AX4843" t="str">
            <v>UNSPECIFIED</v>
          </cell>
          <cell r="AY4843" t="str">
            <v>CANCEL</v>
          </cell>
          <cell r="AZ4843" t="str">
            <v>Local/02200488649898401252@default-00034491;2</v>
          </cell>
          <cell r="BA4843">
            <v>401</v>
          </cell>
          <cell r="BB4843" t="str">
            <v>Unauthorized</v>
          </cell>
          <cell r="BC4843">
            <v>0</v>
          </cell>
          <cell r="BD4843">
            <v>0</v>
          </cell>
          <cell r="BF4843">
            <v>0</v>
          </cell>
          <cell r="BG4843" t="str">
            <v>NONE</v>
          </cell>
          <cell r="BK4843">
            <v>1</v>
          </cell>
          <cell r="BL4843">
            <v>3</v>
          </cell>
          <cell r="BM4843">
            <v>45170</v>
          </cell>
          <cell r="BN4843" t="str">
            <v>09:40</v>
          </cell>
          <cell r="BO4843">
            <v>45170.402777777781</v>
          </cell>
          <cell r="BP4843" t="str">
            <v>Non Connect</v>
          </cell>
        </row>
        <row r="4844">
          <cell r="A4844">
            <v>1017084347</v>
          </cell>
          <cell r="B4844" t="str">
            <v>AUTO</v>
          </cell>
          <cell r="C4844" t="str">
            <v>NA</v>
          </cell>
          <cell r="D4844" t="str">
            <v>No Answer AutoDial</v>
          </cell>
          <cell r="E4844" t="str">
            <v>CALL_NOT_PICKED</v>
          </cell>
          <cell r="F4844" t="str">
            <v>UNDEFINED</v>
          </cell>
          <cell r="G4844" t="str">
            <v>Default Category</v>
          </cell>
          <cell r="H4844" t="str">
            <v>VDAD</v>
          </cell>
          <cell r="I4844" t="str">
            <v>Outbound Auto Dial</v>
          </cell>
          <cell r="K4844">
            <v>44935.402928240743</v>
          </cell>
          <cell r="L4844">
            <v>44935.402928240743</v>
          </cell>
          <cell r="M4844">
            <v>10090</v>
          </cell>
          <cell r="N4844" t="str">
            <v>PQ_HE_Topup</v>
          </cell>
          <cell r="O4844" t="str">
            <v>a1b6F00000yFYrG</v>
          </cell>
          <cell r="Q4844">
            <v>202207057687892</v>
          </cell>
          <cell r="R4844">
            <v>0</v>
          </cell>
          <cell r="S4844">
            <v>91</v>
          </cell>
          <cell r="U4844" t="str">
            <v>TEST170</v>
          </cell>
          <cell r="X4844" t="str">
            <v>Offer-202307105431193</v>
          </cell>
          <cell r="AA4844" t="str">
            <v>-</v>
          </cell>
          <cell r="AH4844">
            <v>9814301635</v>
          </cell>
          <cell r="AK4844">
            <v>0</v>
          </cell>
          <cell r="AM4844" t="str">
            <v>NONE</v>
          </cell>
          <cell r="AN4844">
            <v>1</v>
          </cell>
          <cell r="AP4844">
            <v>63640280</v>
          </cell>
          <cell r="AQ4844">
            <v>1693541348.69156</v>
          </cell>
          <cell r="AR4844">
            <v>0</v>
          </cell>
          <cell r="AS4844" t="str">
            <v>08/31/2023 10:53:29</v>
          </cell>
          <cell r="AT4844">
            <v>1</v>
          </cell>
          <cell r="AU4844">
            <v>44935.40216435185</v>
          </cell>
          <cell r="AV4844">
            <v>44935.402928240743</v>
          </cell>
          <cell r="AW4844" t="str">
            <v>Y</v>
          </cell>
          <cell r="AX4844" t="str">
            <v>UNSPECIFIED</v>
          </cell>
          <cell r="AY4844" t="str">
            <v>CANCEL</v>
          </cell>
          <cell r="AZ4844" t="str">
            <v>Local/02200488649814301635@default-0003449a;2</v>
          </cell>
          <cell r="BA4844">
            <v>401</v>
          </cell>
          <cell r="BB4844" t="str">
            <v>Unauthorized</v>
          </cell>
          <cell r="BC4844">
            <v>0</v>
          </cell>
          <cell r="BD4844">
            <v>0</v>
          </cell>
          <cell r="BF4844">
            <v>0</v>
          </cell>
          <cell r="BG4844" t="str">
            <v>NONE</v>
          </cell>
          <cell r="BK4844">
            <v>1</v>
          </cell>
          <cell r="BL4844">
            <v>3</v>
          </cell>
          <cell r="BM4844">
            <v>45170</v>
          </cell>
          <cell r="BN4844" t="str">
            <v>09:40</v>
          </cell>
          <cell r="BO4844">
            <v>45170.402777777781</v>
          </cell>
          <cell r="BP4844" t="str">
            <v>Non Connect</v>
          </cell>
        </row>
        <row r="4845">
          <cell r="A4845">
            <v>1017084348</v>
          </cell>
          <cell r="B4845" t="str">
            <v>AUTO</v>
          </cell>
          <cell r="C4845" t="str">
            <v>NA</v>
          </cell>
          <cell r="D4845" t="str">
            <v>No Answer AutoDial</v>
          </cell>
          <cell r="E4845" t="str">
            <v>CALL_NOT_PICKED</v>
          </cell>
          <cell r="F4845" t="str">
            <v>UNDEFINED</v>
          </cell>
          <cell r="G4845" t="str">
            <v>Default Category</v>
          </cell>
          <cell r="H4845" t="str">
            <v>VDAD</v>
          </cell>
          <cell r="I4845" t="str">
            <v>Outbound Auto Dial</v>
          </cell>
          <cell r="K4845">
            <v>44935.402928240743</v>
          </cell>
          <cell r="L4845">
            <v>44935.402928240743</v>
          </cell>
          <cell r="M4845">
            <v>10090</v>
          </cell>
          <cell r="N4845" t="str">
            <v>PQ_HE_Topup</v>
          </cell>
          <cell r="O4845" t="str">
            <v>a1b6F00000yFYZF</v>
          </cell>
          <cell r="Q4845">
            <v>202207057687892</v>
          </cell>
          <cell r="R4845">
            <v>0</v>
          </cell>
          <cell r="S4845">
            <v>91</v>
          </cell>
          <cell r="U4845" t="str">
            <v>TEST171</v>
          </cell>
          <cell r="X4845" t="str">
            <v>Offer-202307105428921</v>
          </cell>
          <cell r="AA4845" t="str">
            <v>-</v>
          </cell>
          <cell r="AH4845">
            <v>9823690490</v>
          </cell>
          <cell r="AK4845">
            <v>0</v>
          </cell>
          <cell r="AM4845" t="str">
            <v>NONE</v>
          </cell>
          <cell r="AN4845">
            <v>1</v>
          </cell>
          <cell r="AP4845">
            <v>63640278</v>
          </cell>
          <cell r="AQ4845">
            <v>1693541348.69155</v>
          </cell>
          <cell r="AR4845">
            <v>0</v>
          </cell>
          <cell r="AS4845" t="str">
            <v>08/31/2023 10:53:29</v>
          </cell>
          <cell r="AT4845">
            <v>1</v>
          </cell>
          <cell r="AU4845">
            <v>44935.40216435185</v>
          </cell>
          <cell r="AV4845">
            <v>44935.402928240743</v>
          </cell>
          <cell r="AW4845" t="str">
            <v>Y</v>
          </cell>
          <cell r="AX4845" t="str">
            <v>UNSPECIFIED</v>
          </cell>
          <cell r="AY4845" t="str">
            <v>CANCEL</v>
          </cell>
          <cell r="AZ4845" t="str">
            <v>Local/02200488649823690490@default-00034498;2</v>
          </cell>
          <cell r="BA4845">
            <v>401</v>
          </cell>
          <cell r="BB4845" t="str">
            <v>Unauthorized</v>
          </cell>
          <cell r="BC4845">
            <v>0</v>
          </cell>
          <cell r="BD4845">
            <v>0</v>
          </cell>
          <cell r="BF4845">
            <v>0</v>
          </cell>
          <cell r="BG4845" t="str">
            <v>NONE</v>
          </cell>
          <cell r="BK4845">
            <v>1</v>
          </cell>
          <cell r="BL4845">
            <v>3</v>
          </cell>
          <cell r="BM4845">
            <v>45170</v>
          </cell>
          <cell r="BN4845" t="str">
            <v>09:40</v>
          </cell>
          <cell r="BO4845">
            <v>45170.402777777781</v>
          </cell>
          <cell r="BP4845" t="str">
            <v>Non Connect</v>
          </cell>
        </row>
        <row r="4846">
          <cell r="A4846">
            <v>1017084349</v>
          </cell>
          <cell r="B4846" t="str">
            <v>AUTO</v>
          </cell>
          <cell r="C4846" t="str">
            <v>NA</v>
          </cell>
          <cell r="D4846" t="str">
            <v>No Answer AutoDial</v>
          </cell>
          <cell r="E4846" t="str">
            <v>CALL_NOT_PICKED</v>
          </cell>
          <cell r="F4846" t="str">
            <v>UNDEFINED</v>
          </cell>
          <cell r="G4846" t="str">
            <v>Default Category</v>
          </cell>
          <cell r="H4846" t="str">
            <v>VDAD</v>
          </cell>
          <cell r="I4846" t="str">
            <v>Outbound Auto Dial</v>
          </cell>
          <cell r="K4846">
            <v>44935.402928240743</v>
          </cell>
          <cell r="L4846">
            <v>44935.402928240743</v>
          </cell>
          <cell r="M4846">
            <v>10090</v>
          </cell>
          <cell r="N4846" t="str">
            <v>PQ_HE_Topup</v>
          </cell>
          <cell r="O4846" t="str">
            <v>a1b6F00000yFYw5</v>
          </cell>
          <cell r="Q4846">
            <v>202207057687892</v>
          </cell>
          <cell r="R4846">
            <v>0</v>
          </cell>
          <cell r="S4846">
            <v>91</v>
          </cell>
          <cell r="U4846" t="str">
            <v>TEST172</v>
          </cell>
          <cell r="X4846" t="str">
            <v>Offer-202307105431878</v>
          </cell>
          <cell r="AA4846" t="str">
            <v>-</v>
          </cell>
          <cell r="AH4846">
            <v>7536968639</v>
          </cell>
          <cell r="AK4846">
            <v>0</v>
          </cell>
          <cell r="AM4846" t="str">
            <v>NONE</v>
          </cell>
          <cell r="AN4846">
            <v>1</v>
          </cell>
          <cell r="AP4846">
            <v>63640275</v>
          </cell>
          <cell r="AQ4846">
            <v>1693541347.69154</v>
          </cell>
          <cell r="AR4846">
            <v>0</v>
          </cell>
          <cell r="AS4846" t="str">
            <v>08/31/2023 10:53:29</v>
          </cell>
          <cell r="AT4846">
            <v>1</v>
          </cell>
          <cell r="AU4846">
            <v>44935.40216435185</v>
          </cell>
          <cell r="AV4846">
            <v>44935.402928240743</v>
          </cell>
          <cell r="AW4846" t="str">
            <v>Y</v>
          </cell>
          <cell r="AX4846" t="str">
            <v>UNSPECIFIED</v>
          </cell>
          <cell r="AY4846" t="str">
            <v>CANCEL</v>
          </cell>
          <cell r="AZ4846" t="str">
            <v>Local/02200488647536968639@default-00034495;2</v>
          </cell>
          <cell r="BA4846">
            <v>401</v>
          </cell>
          <cell r="BB4846" t="str">
            <v>Unauthorized</v>
          </cell>
          <cell r="BC4846">
            <v>0</v>
          </cell>
          <cell r="BD4846">
            <v>0</v>
          </cell>
          <cell r="BF4846">
            <v>0</v>
          </cell>
          <cell r="BG4846" t="str">
            <v>NONE</v>
          </cell>
          <cell r="BK4846">
            <v>1</v>
          </cell>
          <cell r="BL4846">
            <v>3</v>
          </cell>
          <cell r="BM4846">
            <v>45170</v>
          </cell>
          <cell r="BN4846" t="str">
            <v>09:40</v>
          </cell>
          <cell r="BO4846">
            <v>45170.402777777781</v>
          </cell>
          <cell r="BP4846" t="str">
            <v>Non Connect</v>
          </cell>
        </row>
        <row r="4847">
          <cell r="A4847">
            <v>1017084350</v>
          </cell>
          <cell r="B4847" t="str">
            <v>AUTO</v>
          </cell>
          <cell r="C4847" t="str">
            <v>NA</v>
          </cell>
          <cell r="D4847" t="str">
            <v>No Answer AutoDial</v>
          </cell>
          <cell r="E4847" t="str">
            <v>CALL_NOT_PICKED</v>
          </cell>
          <cell r="F4847" t="str">
            <v>UNDEFINED</v>
          </cell>
          <cell r="G4847" t="str">
            <v>Default Category</v>
          </cell>
          <cell r="H4847" t="str">
            <v>VDAD</v>
          </cell>
          <cell r="I4847" t="str">
            <v>Outbound Auto Dial</v>
          </cell>
          <cell r="K4847">
            <v>44935.402928240743</v>
          </cell>
          <cell r="L4847">
            <v>44935.402928240743</v>
          </cell>
          <cell r="M4847">
            <v>10090</v>
          </cell>
          <cell r="N4847" t="str">
            <v>PQ_HE_Topup</v>
          </cell>
          <cell r="O4847" t="str">
            <v>a1b6F00000yFYs5</v>
          </cell>
          <cell r="Q4847">
            <v>202207057687892</v>
          </cell>
          <cell r="R4847">
            <v>0</v>
          </cell>
          <cell r="S4847">
            <v>91</v>
          </cell>
          <cell r="U4847" t="str">
            <v>TEST173</v>
          </cell>
          <cell r="X4847" t="str">
            <v>Offer-202307105431244</v>
          </cell>
          <cell r="AA4847" t="str">
            <v>-</v>
          </cell>
          <cell r="AH4847">
            <v>8452871518</v>
          </cell>
          <cell r="AK4847">
            <v>0</v>
          </cell>
          <cell r="AM4847" t="str">
            <v>NONE</v>
          </cell>
          <cell r="AN4847">
            <v>1</v>
          </cell>
          <cell r="AP4847">
            <v>63640279</v>
          </cell>
          <cell r="AQ4847">
            <v>1693541348.69156</v>
          </cell>
          <cell r="AR4847">
            <v>0</v>
          </cell>
          <cell r="AS4847" t="str">
            <v>08/31/2023 10:53:29</v>
          </cell>
          <cell r="AT4847">
            <v>1</v>
          </cell>
          <cell r="AU4847">
            <v>44935.40216435185</v>
          </cell>
          <cell r="AV4847">
            <v>44935.402928240743</v>
          </cell>
          <cell r="AW4847" t="str">
            <v>Y</v>
          </cell>
          <cell r="AX4847" t="str">
            <v>UNSPECIFIED</v>
          </cell>
          <cell r="AY4847" t="str">
            <v>CANCEL</v>
          </cell>
          <cell r="AZ4847" t="str">
            <v>Local/02200488648452871518@default-00034499;2</v>
          </cell>
          <cell r="BA4847">
            <v>401</v>
          </cell>
          <cell r="BB4847" t="str">
            <v>Unauthorized</v>
          </cell>
          <cell r="BC4847">
            <v>0</v>
          </cell>
          <cell r="BD4847">
            <v>0</v>
          </cell>
          <cell r="BF4847">
            <v>0</v>
          </cell>
          <cell r="BG4847" t="str">
            <v>NONE</v>
          </cell>
          <cell r="BK4847">
            <v>1</v>
          </cell>
          <cell r="BL4847">
            <v>3</v>
          </cell>
          <cell r="BM4847">
            <v>45170</v>
          </cell>
          <cell r="BN4847" t="str">
            <v>09:40</v>
          </cell>
          <cell r="BO4847">
            <v>45170.402777777781</v>
          </cell>
          <cell r="BP4847" t="str">
            <v>Non Connect</v>
          </cell>
        </row>
        <row r="4848">
          <cell r="A4848">
            <v>1017084352</v>
          </cell>
          <cell r="B4848" t="str">
            <v>AUTO</v>
          </cell>
          <cell r="C4848" t="str">
            <v>NA</v>
          </cell>
          <cell r="D4848" t="str">
            <v>No Answer AutoDial</v>
          </cell>
          <cell r="E4848" t="str">
            <v>CALL_NOT_PICKED</v>
          </cell>
          <cell r="F4848" t="str">
            <v>UNDEFINED</v>
          </cell>
          <cell r="G4848" t="str">
            <v>Default Category</v>
          </cell>
          <cell r="H4848" t="str">
            <v>VDAD</v>
          </cell>
          <cell r="I4848" t="str">
            <v>Outbound Auto Dial</v>
          </cell>
          <cell r="K4848">
            <v>44935.402962962966</v>
          </cell>
          <cell r="L4848">
            <v>44935.402962962966</v>
          </cell>
          <cell r="M4848">
            <v>10089</v>
          </cell>
          <cell r="N4848" t="str">
            <v>LAS POS Refll</v>
          </cell>
          <cell r="O4848" t="str">
            <v>00Q6F00001ovdYp</v>
          </cell>
          <cell r="Q4848">
            <v>202207057687891</v>
          </cell>
          <cell r="R4848">
            <v>0</v>
          </cell>
          <cell r="S4848">
            <v>91</v>
          </cell>
          <cell r="U4848" t="str">
            <v>TEST175</v>
          </cell>
          <cell r="X4848">
            <v>111225773</v>
          </cell>
          <cell r="AA4848" t="str">
            <v>-</v>
          </cell>
          <cell r="AH4848">
            <v>9900993861</v>
          </cell>
          <cell r="AK4848">
            <v>0</v>
          </cell>
          <cell r="AM4848" t="str">
            <v>NONE</v>
          </cell>
          <cell r="AN4848">
            <v>1</v>
          </cell>
          <cell r="AP4848">
            <v>63631840</v>
          </cell>
          <cell r="AQ4848">
            <v>1693541358.6915901</v>
          </cell>
          <cell r="AR4848">
            <v>0</v>
          </cell>
          <cell r="AS4848" t="str">
            <v>08/31/2023 10:42:26</v>
          </cell>
          <cell r="AT4848">
            <v>1</v>
          </cell>
          <cell r="AU4848">
            <v>44935.402268518519</v>
          </cell>
          <cell r="AV4848">
            <v>44935.402974537035</v>
          </cell>
          <cell r="AW4848" t="str">
            <v>Y</v>
          </cell>
          <cell r="AX4848" t="str">
            <v>NO_ANSWER</v>
          </cell>
          <cell r="AY4848" t="str">
            <v>CONGESTION</v>
          </cell>
          <cell r="AZ4848" t="str">
            <v>Local/02200488649900993861@default-000344a5;2</v>
          </cell>
          <cell r="BA4848">
            <v>0</v>
          </cell>
          <cell r="BC4848">
            <v>0</v>
          </cell>
          <cell r="BD4848">
            <v>0</v>
          </cell>
          <cell r="BF4848">
            <v>0</v>
          </cell>
          <cell r="BG4848" t="str">
            <v>NONE</v>
          </cell>
          <cell r="BK4848">
            <v>1</v>
          </cell>
          <cell r="BL4848">
            <v>3</v>
          </cell>
          <cell r="BM4848">
            <v>45170</v>
          </cell>
          <cell r="BN4848" t="str">
            <v>09:40</v>
          </cell>
          <cell r="BO4848">
            <v>45170.402777777781</v>
          </cell>
          <cell r="BP4848" t="str">
            <v>Non Connect</v>
          </cell>
        </row>
        <row r="4849">
          <cell r="A4849">
            <v>1017084353</v>
          </cell>
          <cell r="B4849" t="str">
            <v>AUTO</v>
          </cell>
          <cell r="C4849" t="str">
            <v>NA</v>
          </cell>
          <cell r="D4849" t="str">
            <v>No Answer AutoDial</v>
          </cell>
          <cell r="E4849" t="str">
            <v>CALL_NOT_PICKED</v>
          </cell>
          <cell r="F4849" t="str">
            <v>UNDEFINED</v>
          </cell>
          <cell r="G4849" t="str">
            <v>Default Category</v>
          </cell>
          <cell r="H4849" t="str">
            <v>VDAD</v>
          </cell>
          <cell r="I4849" t="str">
            <v>Outbound Auto Dial</v>
          </cell>
          <cell r="K4849">
            <v>44935.402962962966</v>
          </cell>
          <cell r="L4849">
            <v>44935.402962962966</v>
          </cell>
          <cell r="M4849">
            <v>10089</v>
          </cell>
          <cell r="N4849" t="str">
            <v>LAS POS Refll</v>
          </cell>
          <cell r="O4849" t="str">
            <v>00Q6F00001ovGuD</v>
          </cell>
          <cell r="Q4849">
            <v>202207057687891</v>
          </cell>
          <cell r="R4849">
            <v>0</v>
          </cell>
          <cell r="S4849">
            <v>91</v>
          </cell>
          <cell r="U4849" t="str">
            <v>TEST176</v>
          </cell>
          <cell r="X4849">
            <v>111138838</v>
          </cell>
          <cell r="AA4849" t="str">
            <v>-</v>
          </cell>
          <cell r="AH4849">
            <v>9930978383</v>
          </cell>
          <cell r="AK4849">
            <v>0</v>
          </cell>
          <cell r="AM4849" t="str">
            <v>NONE</v>
          </cell>
          <cell r="AN4849">
            <v>1</v>
          </cell>
          <cell r="AP4849">
            <v>63631853</v>
          </cell>
          <cell r="AQ4849">
            <v>1693541359.6916001</v>
          </cell>
          <cell r="AR4849">
            <v>0</v>
          </cell>
          <cell r="AS4849" t="str">
            <v>08/31/2023 10:42:26</v>
          </cell>
          <cell r="AT4849">
            <v>1</v>
          </cell>
          <cell r="AU4849">
            <v>44935.402268518519</v>
          </cell>
          <cell r="AV4849">
            <v>44935.402974537035</v>
          </cell>
          <cell r="AW4849" t="str">
            <v>Y</v>
          </cell>
          <cell r="AX4849" t="str">
            <v>NO_ANSWER</v>
          </cell>
          <cell r="AY4849" t="str">
            <v>CONGESTION</v>
          </cell>
          <cell r="AZ4849" t="str">
            <v>Local/02200488649930978383@default-000344a8;2</v>
          </cell>
          <cell r="BA4849">
            <v>480</v>
          </cell>
          <cell r="BB4849" t="str">
            <v>Temporarily unavailable</v>
          </cell>
          <cell r="BC4849">
            <v>0</v>
          </cell>
          <cell r="BD4849">
            <v>0</v>
          </cell>
          <cell r="BF4849">
            <v>0</v>
          </cell>
          <cell r="BG4849" t="str">
            <v>NONE</v>
          </cell>
          <cell r="BK4849">
            <v>1</v>
          </cell>
          <cell r="BL4849">
            <v>3</v>
          </cell>
          <cell r="BM4849">
            <v>45170</v>
          </cell>
          <cell r="BN4849" t="str">
            <v>09:40</v>
          </cell>
          <cell r="BO4849">
            <v>45170.402777777781</v>
          </cell>
          <cell r="BP4849" t="str">
            <v>Non Connect</v>
          </cell>
        </row>
        <row r="4850">
          <cell r="A4850">
            <v>1017084354</v>
          </cell>
          <cell r="B4850" t="str">
            <v>AUTO</v>
          </cell>
          <cell r="C4850" t="str">
            <v>NA</v>
          </cell>
          <cell r="D4850" t="str">
            <v>No Answer AutoDial</v>
          </cell>
          <cell r="E4850" t="str">
            <v>CALL_NOT_PICKED</v>
          </cell>
          <cell r="F4850" t="str">
            <v>UNDEFINED</v>
          </cell>
          <cell r="G4850" t="str">
            <v>Default Category</v>
          </cell>
          <cell r="H4850" t="str">
            <v>VDAD</v>
          </cell>
          <cell r="I4850" t="str">
            <v>Outbound Auto Dial</v>
          </cell>
          <cell r="K4850">
            <v>44935.402962962966</v>
          </cell>
          <cell r="L4850">
            <v>44935.402962962966</v>
          </cell>
          <cell r="M4850">
            <v>10089</v>
          </cell>
          <cell r="N4850" t="str">
            <v>LAS POS Refll</v>
          </cell>
          <cell r="O4850" t="str">
            <v>00Q6F00001oy7gr</v>
          </cell>
          <cell r="Q4850">
            <v>202207057687891</v>
          </cell>
          <cell r="R4850">
            <v>0</v>
          </cell>
          <cell r="S4850">
            <v>91</v>
          </cell>
          <cell r="U4850" t="str">
            <v>TEST177</v>
          </cell>
          <cell r="X4850">
            <v>111822115</v>
          </cell>
          <cell r="AA4850" t="str">
            <v>-</v>
          </cell>
          <cell r="AH4850">
            <v>9798299955</v>
          </cell>
          <cell r="AK4850">
            <v>0</v>
          </cell>
          <cell r="AM4850" t="str">
            <v>NONE</v>
          </cell>
          <cell r="AN4850">
            <v>1</v>
          </cell>
          <cell r="AP4850">
            <v>63631837</v>
          </cell>
          <cell r="AQ4850">
            <v>1693541357.6915801</v>
          </cell>
          <cell r="AR4850">
            <v>0</v>
          </cell>
          <cell r="AS4850" t="str">
            <v>08/31/2023 10:42:26</v>
          </cell>
          <cell r="AT4850">
            <v>1</v>
          </cell>
          <cell r="AU4850">
            <v>44935.402268518519</v>
          </cell>
          <cell r="AV4850">
            <v>44935.402974537035</v>
          </cell>
          <cell r="AW4850" t="str">
            <v>Y</v>
          </cell>
          <cell r="AX4850" t="str">
            <v>NO_ANSWER</v>
          </cell>
          <cell r="AY4850" t="str">
            <v>CONGESTION</v>
          </cell>
          <cell r="AZ4850" t="str">
            <v>Local/02200488649798299955@default-000344a2;2</v>
          </cell>
          <cell r="BA4850">
            <v>480</v>
          </cell>
          <cell r="BB4850" t="str">
            <v>Temporarily unavailable</v>
          </cell>
          <cell r="BC4850">
            <v>0</v>
          </cell>
          <cell r="BD4850">
            <v>0</v>
          </cell>
          <cell r="BF4850">
            <v>0</v>
          </cell>
          <cell r="BG4850" t="str">
            <v>NONE</v>
          </cell>
          <cell r="BK4850">
            <v>1</v>
          </cell>
          <cell r="BL4850">
            <v>3</v>
          </cell>
          <cell r="BM4850">
            <v>45170</v>
          </cell>
          <cell r="BN4850" t="str">
            <v>09:40</v>
          </cell>
          <cell r="BO4850">
            <v>45170.402777777781</v>
          </cell>
          <cell r="BP4850" t="str">
            <v>Non Connect</v>
          </cell>
        </row>
        <row r="4851">
          <cell r="A4851">
            <v>1017084355</v>
          </cell>
          <cell r="B4851" t="str">
            <v>AUTO</v>
          </cell>
          <cell r="C4851" t="str">
            <v>NA</v>
          </cell>
          <cell r="D4851" t="str">
            <v>No Answer AutoDial</v>
          </cell>
          <cell r="E4851" t="str">
            <v>CALL_NOT_PICKED</v>
          </cell>
          <cell r="F4851" t="str">
            <v>UNDEFINED</v>
          </cell>
          <cell r="G4851" t="str">
            <v>Default Category</v>
          </cell>
          <cell r="H4851" t="str">
            <v>VDAD</v>
          </cell>
          <cell r="I4851" t="str">
            <v>Outbound Auto Dial</v>
          </cell>
          <cell r="K4851">
            <v>44935.402962962966</v>
          </cell>
          <cell r="L4851">
            <v>44935.402962962966</v>
          </cell>
          <cell r="M4851">
            <v>10089</v>
          </cell>
          <cell r="N4851" t="str">
            <v>LAS POS Refll</v>
          </cell>
          <cell r="O4851" t="str">
            <v>00Q6F00001owJio</v>
          </cell>
          <cell r="Q4851">
            <v>202207057687891</v>
          </cell>
          <cell r="R4851">
            <v>0</v>
          </cell>
          <cell r="S4851">
            <v>91</v>
          </cell>
          <cell r="U4851" t="str">
            <v>TEST178</v>
          </cell>
          <cell r="X4851">
            <v>111387908</v>
          </cell>
          <cell r="AA4851" t="str">
            <v>-</v>
          </cell>
          <cell r="AH4851">
            <v>9866755570</v>
          </cell>
          <cell r="AK4851">
            <v>0</v>
          </cell>
          <cell r="AM4851" t="str">
            <v>NONE</v>
          </cell>
          <cell r="AN4851">
            <v>1</v>
          </cell>
          <cell r="AP4851">
            <v>63631834</v>
          </cell>
          <cell r="AQ4851">
            <v>1693541357.69157</v>
          </cell>
          <cell r="AR4851">
            <v>0</v>
          </cell>
          <cell r="AS4851" t="str">
            <v>08/31/2023 10:42:26</v>
          </cell>
          <cell r="AT4851">
            <v>1</v>
          </cell>
          <cell r="AU4851">
            <v>44935.402268518519</v>
          </cell>
          <cell r="AV4851">
            <v>44935.402974537035</v>
          </cell>
          <cell r="AW4851" t="str">
            <v>Y</v>
          </cell>
          <cell r="AX4851" t="str">
            <v>NO_ANSWER</v>
          </cell>
          <cell r="AY4851" t="str">
            <v>CONGESTION</v>
          </cell>
          <cell r="AZ4851" t="str">
            <v>Local/02200488649866755570@default-0003449f;2</v>
          </cell>
          <cell r="BA4851">
            <v>480</v>
          </cell>
          <cell r="BB4851" t="str">
            <v>Temporarily unavailable</v>
          </cell>
          <cell r="BC4851">
            <v>0</v>
          </cell>
          <cell r="BD4851">
            <v>0</v>
          </cell>
          <cell r="BF4851">
            <v>0</v>
          </cell>
          <cell r="BG4851" t="str">
            <v>NONE</v>
          </cell>
          <cell r="BK4851">
            <v>1</v>
          </cell>
          <cell r="BL4851">
            <v>3</v>
          </cell>
          <cell r="BM4851">
            <v>45170</v>
          </cell>
          <cell r="BN4851" t="str">
            <v>09:40</v>
          </cell>
          <cell r="BO4851">
            <v>45170.402777777781</v>
          </cell>
          <cell r="BP4851" t="str">
            <v>Non Connect</v>
          </cell>
        </row>
        <row r="4852">
          <cell r="A4852">
            <v>1017084356</v>
          </cell>
          <cell r="B4852" t="str">
            <v>AUTO</v>
          </cell>
          <cell r="C4852" t="str">
            <v>NA</v>
          </cell>
          <cell r="D4852" t="str">
            <v>No Answer AutoDial</v>
          </cell>
          <cell r="E4852" t="str">
            <v>CALL_NOT_PICKED</v>
          </cell>
          <cell r="F4852" t="str">
            <v>UNDEFINED</v>
          </cell>
          <cell r="G4852" t="str">
            <v>Default Category</v>
          </cell>
          <cell r="H4852" t="str">
            <v>VDAD</v>
          </cell>
          <cell r="I4852" t="str">
            <v>Outbound Auto Dial</v>
          </cell>
          <cell r="K4852">
            <v>44935.402962962966</v>
          </cell>
          <cell r="L4852">
            <v>44935.402962962966</v>
          </cell>
          <cell r="M4852">
            <v>10089</v>
          </cell>
          <cell r="N4852" t="str">
            <v>LAS POS Refll</v>
          </cell>
          <cell r="O4852" t="str">
            <v>00Q6F00001ovtez</v>
          </cell>
          <cell r="Q4852">
            <v>202207057687891</v>
          </cell>
          <cell r="R4852">
            <v>0</v>
          </cell>
          <cell r="S4852">
            <v>91</v>
          </cell>
          <cell r="U4852" t="str">
            <v>TEST179</v>
          </cell>
          <cell r="X4852">
            <v>111287673</v>
          </cell>
          <cell r="AA4852" t="str">
            <v>-</v>
          </cell>
          <cell r="AH4852">
            <v>7073138972</v>
          </cell>
          <cell r="AK4852">
            <v>0</v>
          </cell>
          <cell r="AM4852" t="str">
            <v>NONE</v>
          </cell>
          <cell r="AN4852">
            <v>1</v>
          </cell>
          <cell r="AP4852">
            <v>63631841</v>
          </cell>
          <cell r="AQ4852">
            <v>1693541358.6916001</v>
          </cell>
          <cell r="AR4852">
            <v>0</v>
          </cell>
          <cell r="AS4852" t="str">
            <v>08/31/2023 10:42:26</v>
          </cell>
          <cell r="AT4852">
            <v>1</v>
          </cell>
          <cell r="AU4852">
            <v>44935.402268518519</v>
          </cell>
          <cell r="AV4852">
            <v>44935.402974537035</v>
          </cell>
          <cell r="AW4852" t="str">
            <v>Y</v>
          </cell>
          <cell r="AX4852" t="str">
            <v>UNSPECIFIED</v>
          </cell>
          <cell r="AY4852" t="str">
            <v>CANCEL</v>
          </cell>
          <cell r="AZ4852" t="str">
            <v>Local/02200488647073138972@default-000344a6;2</v>
          </cell>
          <cell r="BA4852">
            <v>401</v>
          </cell>
          <cell r="BB4852" t="str">
            <v>Unauthorized</v>
          </cell>
          <cell r="BC4852">
            <v>0</v>
          </cell>
          <cell r="BD4852">
            <v>0</v>
          </cell>
          <cell r="BF4852">
            <v>0</v>
          </cell>
          <cell r="BG4852" t="str">
            <v>NONE</v>
          </cell>
          <cell r="BK4852">
            <v>1</v>
          </cell>
          <cell r="BL4852">
            <v>3</v>
          </cell>
          <cell r="BM4852">
            <v>45170</v>
          </cell>
          <cell r="BN4852" t="str">
            <v>09:40</v>
          </cell>
          <cell r="BO4852">
            <v>45170.402777777781</v>
          </cell>
          <cell r="BP4852" t="str">
            <v>Non Connect</v>
          </cell>
        </row>
        <row r="4853">
          <cell r="A4853">
            <v>1017084357</v>
          </cell>
          <cell r="B4853" t="str">
            <v>AUTO</v>
          </cell>
          <cell r="C4853" t="str">
            <v>NA</v>
          </cell>
          <cell r="D4853" t="str">
            <v>No Answer AutoDial</v>
          </cell>
          <cell r="E4853" t="str">
            <v>CALL_NOT_PICKED</v>
          </cell>
          <cell r="F4853" t="str">
            <v>UNDEFINED</v>
          </cell>
          <cell r="G4853" t="str">
            <v>Default Category</v>
          </cell>
          <cell r="H4853" t="str">
            <v>VDAD</v>
          </cell>
          <cell r="I4853" t="str">
            <v>Outbound Auto Dial</v>
          </cell>
          <cell r="K4853">
            <v>44935.402962962966</v>
          </cell>
          <cell r="L4853">
            <v>44935.402962962966</v>
          </cell>
          <cell r="M4853">
            <v>10089</v>
          </cell>
          <cell r="N4853" t="str">
            <v>LAS POS Refll</v>
          </cell>
          <cell r="O4853" t="str">
            <v>00Q6F00001ov88v</v>
          </cell>
          <cell r="Q4853">
            <v>202207057687891</v>
          </cell>
          <cell r="R4853">
            <v>0</v>
          </cell>
          <cell r="S4853">
            <v>91</v>
          </cell>
          <cell r="U4853" t="str">
            <v>TEST180</v>
          </cell>
          <cell r="X4853">
            <v>111104971</v>
          </cell>
          <cell r="AA4853" t="str">
            <v>-</v>
          </cell>
          <cell r="AH4853">
            <v>9953007603</v>
          </cell>
          <cell r="AK4853">
            <v>0</v>
          </cell>
          <cell r="AM4853" t="str">
            <v>NONE</v>
          </cell>
          <cell r="AN4853">
            <v>1</v>
          </cell>
          <cell r="AP4853">
            <v>63631852</v>
          </cell>
          <cell r="AQ4853">
            <v>1693541358.6916001</v>
          </cell>
          <cell r="AR4853">
            <v>0</v>
          </cell>
          <cell r="AS4853" t="str">
            <v>08/31/2023 10:42:26</v>
          </cell>
          <cell r="AT4853">
            <v>1</v>
          </cell>
          <cell r="AU4853">
            <v>44935.402268518519</v>
          </cell>
          <cell r="AV4853">
            <v>44935.402974537035</v>
          </cell>
          <cell r="AW4853" t="str">
            <v>Y</v>
          </cell>
          <cell r="AX4853" t="str">
            <v>UNSPECIFIED</v>
          </cell>
          <cell r="AY4853" t="str">
            <v>CANCEL</v>
          </cell>
          <cell r="AZ4853" t="str">
            <v>Local/02200488649953007603@default-000344a7;2</v>
          </cell>
          <cell r="BA4853">
            <v>0</v>
          </cell>
          <cell r="BC4853">
            <v>0</v>
          </cell>
          <cell r="BD4853">
            <v>0</v>
          </cell>
          <cell r="BF4853">
            <v>0</v>
          </cell>
          <cell r="BG4853" t="str">
            <v>NONE</v>
          </cell>
          <cell r="BK4853">
            <v>1</v>
          </cell>
          <cell r="BL4853">
            <v>3</v>
          </cell>
          <cell r="BM4853">
            <v>45170</v>
          </cell>
          <cell r="BN4853" t="str">
            <v>09:40</v>
          </cell>
          <cell r="BO4853">
            <v>45170.402777777781</v>
          </cell>
          <cell r="BP4853" t="str">
            <v>Non Connect</v>
          </cell>
        </row>
        <row r="4854">
          <cell r="A4854">
            <v>1017084358</v>
          </cell>
          <cell r="B4854" t="str">
            <v>AUTO</v>
          </cell>
          <cell r="C4854" t="str">
            <v>NA</v>
          </cell>
          <cell r="D4854" t="str">
            <v>No Answer AutoDial</v>
          </cell>
          <cell r="E4854" t="str">
            <v>CALL_NOT_PICKED</v>
          </cell>
          <cell r="F4854" t="str">
            <v>UNDEFINED</v>
          </cell>
          <cell r="G4854" t="str">
            <v>Default Category</v>
          </cell>
          <cell r="H4854" t="str">
            <v>VDAD</v>
          </cell>
          <cell r="I4854" t="str">
            <v>Outbound Auto Dial</v>
          </cell>
          <cell r="K4854">
            <v>44935.403020833335</v>
          </cell>
          <cell r="L4854">
            <v>44935.403020833335</v>
          </cell>
          <cell r="M4854">
            <v>10089</v>
          </cell>
          <cell r="N4854" t="str">
            <v>LAS POS Refll</v>
          </cell>
          <cell r="O4854" t="str">
            <v>00Q6F00001owO2n</v>
          </cell>
          <cell r="Q4854">
            <v>202207057687891</v>
          </cell>
          <cell r="R4854">
            <v>0</v>
          </cell>
          <cell r="S4854">
            <v>91</v>
          </cell>
          <cell r="U4854" t="str">
            <v>TEST181</v>
          </cell>
          <cell r="X4854">
            <v>111404525</v>
          </cell>
          <cell r="AA4854" t="str">
            <v>-</v>
          </cell>
          <cell r="AH4854">
            <v>9881144600</v>
          </cell>
          <cell r="AK4854">
            <v>0</v>
          </cell>
          <cell r="AM4854" t="str">
            <v>NONE</v>
          </cell>
          <cell r="AN4854">
            <v>1</v>
          </cell>
          <cell r="AP4854">
            <v>63631855</v>
          </cell>
          <cell r="AQ4854">
            <v>1693541362.6916101</v>
          </cell>
          <cell r="AR4854">
            <v>0</v>
          </cell>
          <cell r="AS4854" t="str">
            <v>08/31/2023 10:42:26</v>
          </cell>
          <cell r="AT4854">
            <v>1</v>
          </cell>
          <cell r="AU4854">
            <v>44935.402337962965</v>
          </cell>
          <cell r="AV4854">
            <v>44935.403020833335</v>
          </cell>
          <cell r="AW4854" t="str">
            <v>Y</v>
          </cell>
          <cell r="AX4854" t="str">
            <v>UNSPECIFIED</v>
          </cell>
          <cell r="AY4854" t="str">
            <v>CANCEL</v>
          </cell>
          <cell r="AZ4854" t="str">
            <v>Local/02200488649881144600@default-000344aa;2</v>
          </cell>
          <cell r="BA4854">
            <v>0</v>
          </cell>
          <cell r="BC4854">
            <v>0</v>
          </cell>
          <cell r="BD4854">
            <v>0</v>
          </cell>
          <cell r="BF4854">
            <v>0</v>
          </cell>
          <cell r="BG4854" t="str">
            <v>NONE</v>
          </cell>
          <cell r="BK4854">
            <v>1</v>
          </cell>
          <cell r="BL4854">
            <v>3</v>
          </cell>
          <cell r="BM4854">
            <v>45170</v>
          </cell>
          <cell r="BN4854" t="str">
            <v>09:40</v>
          </cell>
          <cell r="BO4854">
            <v>45170.402777777781</v>
          </cell>
          <cell r="BP4854" t="str">
            <v>Non Connect</v>
          </cell>
        </row>
        <row r="4855">
          <cell r="A4855">
            <v>1017084361</v>
          </cell>
          <cell r="B4855" t="str">
            <v>MANUAL</v>
          </cell>
          <cell r="C4855" t="str">
            <v>N</v>
          </cell>
          <cell r="D4855" t="str">
            <v>No Answer</v>
          </cell>
          <cell r="E4855" t="str">
            <v>NOT_CONNECTED</v>
          </cell>
          <cell r="F4855" t="str">
            <v>NotConnected</v>
          </cell>
          <cell r="G4855" t="str">
            <v>Not Connected</v>
          </cell>
          <cell r="H4855" t="str">
            <v>STL213184</v>
          </cell>
          <cell r="I4855" t="str">
            <v>Pragati Prakash Shigavan</v>
          </cell>
          <cell r="K4855">
            <v>44935.403113425928</v>
          </cell>
          <cell r="L4855">
            <v>44935.403113425928</v>
          </cell>
          <cell r="M4855">
            <v>10033</v>
          </cell>
          <cell r="N4855" t="str">
            <v>CFAB_Lap_Non_Marketing</v>
          </cell>
          <cell r="Q4855">
            <v>998</v>
          </cell>
          <cell r="R4855">
            <v>0</v>
          </cell>
          <cell r="S4855">
            <v>1</v>
          </cell>
          <cell r="U4855" t="str">
            <v>TEST184</v>
          </cell>
          <cell r="AF4855" t="str">
            <v>U</v>
          </cell>
          <cell r="AK4855">
            <v>31</v>
          </cell>
          <cell r="AL4855" t="str">
            <v>CFAB_Sales_Agents</v>
          </cell>
          <cell r="AM4855" t="str">
            <v>MANUAL</v>
          </cell>
          <cell r="AN4855">
            <v>0</v>
          </cell>
          <cell r="AP4855">
            <v>61446086</v>
          </cell>
          <cell r="AQ4855">
            <v>1693541429.06144</v>
          </cell>
          <cell r="AR4855">
            <v>0</v>
          </cell>
          <cell r="AS4855" t="str">
            <v>07/27/2023 18:03:42</v>
          </cell>
          <cell r="AT4855">
            <v>50</v>
          </cell>
          <cell r="AU4855">
            <v>44935.403101851851</v>
          </cell>
          <cell r="AV4855">
            <v>44935.403229166666</v>
          </cell>
          <cell r="AW4855" t="str">
            <v>Y2</v>
          </cell>
          <cell r="BF4855">
            <v>0</v>
          </cell>
          <cell r="BG4855" t="str">
            <v>AGENT</v>
          </cell>
          <cell r="BK4855">
            <v>1</v>
          </cell>
          <cell r="BL4855">
            <v>3</v>
          </cell>
          <cell r="BM4855">
            <v>45170</v>
          </cell>
          <cell r="BN4855" t="str">
            <v>09:40</v>
          </cell>
          <cell r="BO4855">
            <v>45170.402777777781</v>
          </cell>
          <cell r="BP4855" t="str">
            <v>Non Connect</v>
          </cell>
        </row>
        <row r="4856">
          <cell r="A4856">
            <v>1017084362</v>
          </cell>
          <cell r="B4856" t="str">
            <v>AUTO</v>
          </cell>
          <cell r="C4856" t="str">
            <v>NRSP</v>
          </cell>
          <cell r="D4856" t="str">
            <v>No response</v>
          </cell>
          <cell r="E4856" t="str">
            <v>CONNECTED</v>
          </cell>
          <cell r="F4856" t="str">
            <v>Connected</v>
          </cell>
          <cell r="G4856" t="str">
            <v>Connected</v>
          </cell>
          <cell r="H4856" t="str">
            <v>STL216174</v>
          </cell>
          <cell r="I4856" t="str">
            <v>Swati Krishnat Karande</v>
          </cell>
          <cell r="J4856">
            <v>26</v>
          </cell>
          <cell r="K4856">
            <v>44935.403148148151</v>
          </cell>
          <cell r="L4856">
            <v>44935.403460648151</v>
          </cell>
          <cell r="M4856">
            <v>10089</v>
          </cell>
          <cell r="N4856" t="str">
            <v>LAS POS Refll</v>
          </cell>
          <cell r="O4856" t="str">
            <v>00Q6F00001oyisZ</v>
          </cell>
          <cell r="Q4856">
            <v>202207057687891</v>
          </cell>
          <cell r="R4856">
            <v>0</v>
          </cell>
          <cell r="S4856">
            <v>91</v>
          </cell>
          <cell r="U4856" t="str">
            <v>TEST185</v>
          </cell>
          <cell r="X4856">
            <v>111966092</v>
          </cell>
          <cell r="AA4856" t="str">
            <v>-</v>
          </cell>
          <cell r="AF4856" t="str">
            <v>U</v>
          </cell>
          <cell r="AH4856">
            <v>9486952408</v>
          </cell>
          <cell r="AK4856">
            <v>27</v>
          </cell>
          <cell r="AL4856" t="str">
            <v>CFAB_Sales_Agents</v>
          </cell>
          <cell r="AM4856" t="str">
            <v>MAIN</v>
          </cell>
          <cell r="AN4856">
            <v>1</v>
          </cell>
          <cell r="AP4856">
            <v>63631861</v>
          </cell>
          <cell r="AQ4856">
            <v>1693541419.4615099</v>
          </cell>
          <cell r="AR4856">
            <v>0</v>
          </cell>
          <cell r="AS4856" t="str">
            <v>08/31/2023 10:42:26</v>
          </cell>
          <cell r="AT4856">
            <v>1</v>
          </cell>
          <cell r="AU4856">
            <v>44935.402986111112</v>
          </cell>
          <cell r="AV4856">
            <v>44935.403657407405</v>
          </cell>
          <cell r="AW4856" t="str">
            <v>Y</v>
          </cell>
          <cell r="AX4856" t="str">
            <v>NORMAL_CLEARING</v>
          </cell>
          <cell r="AY4856" t="str">
            <v>ANSWER</v>
          </cell>
          <cell r="AZ4856" t="str">
            <v>Local/02200488649486952408@default-00026fe3;2</v>
          </cell>
          <cell r="BA4856">
            <v>401</v>
          </cell>
          <cell r="BB4856" t="str">
            <v>Unauthorized</v>
          </cell>
          <cell r="BC4856">
            <v>13</v>
          </cell>
          <cell r="BD4856">
            <v>0</v>
          </cell>
          <cell r="BE4856">
            <v>45</v>
          </cell>
          <cell r="BF4856">
            <v>0</v>
          </cell>
          <cell r="BG4856" t="str">
            <v>CALLER</v>
          </cell>
          <cell r="BK4856">
            <v>1</v>
          </cell>
          <cell r="BL4856">
            <v>3</v>
          </cell>
          <cell r="BM4856">
            <v>45170</v>
          </cell>
          <cell r="BN4856" t="str">
            <v>09:40</v>
          </cell>
          <cell r="BO4856">
            <v>45170.402777777781</v>
          </cell>
          <cell r="BP4856" t="str">
            <v>Non Connect</v>
          </cell>
        </row>
        <row r="4857">
          <cell r="A4857">
            <v>1017084363</v>
          </cell>
          <cell r="B4857" t="str">
            <v>AUTO</v>
          </cell>
          <cell r="C4857" t="str">
            <v>DROP</v>
          </cell>
          <cell r="D4857" t="str">
            <v>Agent Not Available</v>
          </cell>
          <cell r="E4857" t="str">
            <v>Call_Drop</v>
          </cell>
          <cell r="F4857" t="str">
            <v>UNDEFINED</v>
          </cell>
          <cell r="G4857" t="str">
            <v>Default Category</v>
          </cell>
          <cell r="H4857" t="str">
            <v>VDAD</v>
          </cell>
          <cell r="I4857" t="str">
            <v>Outbound Auto Dial</v>
          </cell>
          <cell r="K4857">
            <v>44935.40315972222</v>
          </cell>
          <cell r="L4857">
            <v>44935.403252314813</v>
          </cell>
          <cell r="M4857">
            <v>10089</v>
          </cell>
          <cell r="N4857" t="str">
            <v>LAS POS Refll</v>
          </cell>
          <cell r="O4857" t="str">
            <v>00Q6F00001oyeHZ</v>
          </cell>
          <cell r="Q4857">
            <v>202207057687891</v>
          </cell>
          <cell r="R4857">
            <v>0</v>
          </cell>
          <cell r="S4857">
            <v>91</v>
          </cell>
          <cell r="U4857" t="str">
            <v>TEST186</v>
          </cell>
          <cell r="X4857">
            <v>111948255</v>
          </cell>
          <cell r="AA4857" t="str">
            <v>-</v>
          </cell>
          <cell r="AH4857">
            <v>9446982036</v>
          </cell>
          <cell r="AK4857">
            <v>5</v>
          </cell>
          <cell r="AM4857" t="str">
            <v>NONE</v>
          </cell>
          <cell r="AN4857">
            <v>1</v>
          </cell>
          <cell r="AP4857">
            <v>63631872</v>
          </cell>
          <cell r="AQ4857">
            <v>1693541420.69174</v>
          </cell>
          <cell r="AR4857">
            <v>0</v>
          </cell>
          <cell r="AS4857" t="str">
            <v>08/31/2023 10:42:26</v>
          </cell>
          <cell r="AT4857">
            <v>1</v>
          </cell>
          <cell r="AU4857">
            <v>44935.402997685182</v>
          </cell>
          <cell r="AV4857">
            <v>44935.403252314813</v>
          </cell>
          <cell r="AW4857" t="str">
            <v>Y</v>
          </cell>
          <cell r="BF4857">
            <v>0</v>
          </cell>
          <cell r="BG4857" t="str">
            <v>QUEUETIMEOUT</v>
          </cell>
          <cell r="BK4857">
            <v>1</v>
          </cell>
          <cell r="BL4857">
            <v>3</v>
          </cell>
          <cell r="BM4857">
            <v>45170</v>
          </cell>
          <cell r="BN4857" t="str">
            <v>09:40</v>
          </cell>
          <cell r="BO4857">
            <v>45170.402777777781</v>
          </cell>
          <cell r="BP4857" t="str">
            <v>Non Connect</v>
          </cell>
        </row>
        <row r="4858">
          <cell r="A4858">
            <v>1017084365</v>
          </cell>
          <cell r="B4858" t="str">
            <v>AUTO</v>
          </cell>
          <cell r="C4858" t="str">
            <v>NRSP</v>
          </cell>
          <cell r="D4858" t="str">
            <v>No response</v>
          </cell>
          <cell r="E4858" t="str">
            <v>CONNECTED</v>
          </cell>
          <cell r="F4858" t="str">
            <v>Connected</v>
          </cell>
          <cell r="G4858" t="str">
            <v>Connected</v>
          </cell>
          <cell r="H4858" t="str">
            <v>STL218231</v>
          </cell>
          <cell r="I4858" t="str">
            <v>Karim Firoz Khan</v>
          </cell>
          <cell r="J4858">
            <v>8</v>
          </cell>
          <cell r="K4858">
            <v>44935.403171296297</v>
          </cell>
          <cell r="L4858">
            <v>44935.403692129628</v>
          </cell>
          <cell r="M4858">
            <v>10089</v>
          </cell>
          <cell r="N4858" t="str">
            <v>LAS POS Refll</v>
          </cell>
          <cell r="O4858" t="str">
            <v>00Q6F00001oxKOK</v>
          </cell>
          <cell r="Q4858">
            <v>202207057687891</v>
          </cell>
          <cell r="R4858">
            <v>0</v>
          </cell>
          <cell r="S4858">
            <v>91</v>
          </cell>
          <cell r="U4858" t="str">
            <v>TEST188</v>
          </cell>
          <cell r="X4858">
            <v>111628943</v>
          </cell>
          <cell r="AA4858" t="str">
            <v>-</v>
          </cell>
          <cell r="AF4858" t="str">
            <v>U</v>
          </cell>
          <cell r="AH4858">
            <v>7906704459</v>
          </cell>
          <cell r="AK4858">
            <v>45</v>
          </cell>
          <cell r="AL4858" t="str">
            <v>CFAB_Sales_Agents</v>
          </cell>
          <cell r="AM4858" t="str">
            <v>MAIN</v>
          </cell>
          <cell r="AN4858">
            <v>1</v>
          </cell>
          <cell r="AP4858">
            <v>63631859</v>
          </cell>
          <cell r="AQ4858">
            <v>1693541418.4615099</v>
          </cell>
          <cell r="AR4858">
            <v>0</v>
          </cell>
          <cell r="AS4858" t="str">
            <v>08/31/2023 10:42:26</v>
          </cell>
          <cell r="AT4858">
            <v>1</v>
          </cell>
          <cell r="AU4858">
            <v>44935.402986111112</v>
          </cell>
          <cell r="AV4858">
            <v>44935.403749999998</v>
          </cell>
          <cell r="AW4858" t="str">
            <v>Y</v>
          </cell>
          <cell r="AX4858" t="str">
            <v>NORMAL_CLEARING</v>
          </cell>
          <cell r="AY4858" t="str">
            <v>ANSWER</v>
          </cell>
          <cell r="AZ4858" t="str">
            <v>Local/02200488647906704459@default-00026fe1;2</v>
          </cell>
          <cell r="BA4858">
            <v>401</v>
          </cell>
          <cell r="BB4858" t="str">
            <v>Unauthorized</v>
          </cell>
          <cell r="BC4858">
            <v>16</v>
          </cell>
          <cell r="BD4858">
            <v>0</v>
          </cell>
          <cell r="BE4858">
            <v>48</v>
          </cell>
          <cell r="BF4858">
            <v>0</v>
          </cell>
          <cell r="BG4858" t="str">
            <v>AGENT</v>
          </cell>
          <cell r="BK4858">
            <v>1</v>
          </cell>
          <cell r="BL4858">
            <v>3</v>
          </cell>
          <cell r="BM4858">
            <v>45170</v>
          </cell>
          <cell r="BN4858" t="str">
            <v>09:40</v>
          </cell>
          <cell r="BO4858">
            <v>45170.402777777781</v>
          </cell>
          <cell r="BP4858" t="str">
            <v>Non Connect</v>
          </cell>
        </row>
        <row r="4859">
          <cell r="A4859">
            <v>1017084367</v>
          </cell>
          <cell r="B4859" t="str">
            <v>AUTO</v>
          </cell>
          <cell r="C4859" t="str">
            <v>NA</v>
          </cell>
          <cell r="D4859" t="str">
            <v>No Answer AutoDial</v>
          </cell>
          <cell r="E4859" t="str">
            <v>CALL_NOT_PICKED</v>
          </cell>
          <cell r="F4859" t="str">
            <v>UNDEFINED</v>
          </cell>
          <cell r="G4859" t="str">
            <v>Default Category</v>
          </cell>
          <cell r="H4859" t="str">
            <v>VDAD</v>
          </cell>
          <cell r="I4859" t="str">
            <v>Outbound Auto Dial</v>
          </cell>
          <cell r="K4859">
            <v>44935.403437499997</v>
          </cell>
          <cell r="L4859">
            <v>44935.403437499997</v>
          </cell>
          <cell r="M4859">
            <v>10090</v>
          </cell>
          <cell r="N4859" t="str">
            <v>PQ_HE_Topup</v>
          </cell>
          <cell r="O4859" t="str">
            <v>a1b6F00000yFYLi</v>
          </cell>
          <cell r="Q4859">
            <v>202207057687892</v>
          </cell>
          <cell r="R4859">
            <v>0</v>
          </cell>
          <cell r="S4859">
            <v>91</v>
          </cell>
          <cell r="U4859" t="str">
            <v>TEST190</v>
          </cell>
          <cell r="X4859" t="str">
            <v>Offer-202307105427312</v>
          </cell>
          <cell r="AA4859" t="str">
            <v>-</v>
          </cell>
          <cell r="AH4859">
            <v>9725008206</v>
          </cell>
          <cell r="AK4859">
            <v>0</v>
          </cell>
          <cell r="AM4859" t="str">
            <v>NONE</v>
          </cell>
          <cell r="AN4859">
            <v>1</v>
          </cell>
          <cell r="AP4859">
            <v>63640281</v>
          </cell>
          <cell r="AQ4859">
            <v>1693541400.6916499</v>
          </cell>
          <cell r="AR4859">
            <v>0</v>
          </cell>
          <cell r="AS4859" t="str">
            <v>08/31/2023 10:53:29</v>
          </cell>
          <cell r="AT4859">
            <v>1</v>
          </cell>
          <cell r="AU4859">
            <v>44935.402777777781</v>
          </cell>
          <cell r="AV4859">
            <v>44935.403437499997</v>
          </cell>
          <cell r="AW4859" t="str">
            <v>Y</v>
          </cell>
          <cell r="AX4859" t="str">
            <v>NO_ANSWER</v>
          </cell>
          <cell r="AY4859" t="str">
            <v>CONGESTION</v>
          </cell>
          <cell r="AZ4859" t="str">
            <v>Local/02200488649725008206@default-000344b9;2</v>
          </cell>
          <cell r="BA4859">
            <v>401</v>
          </cell>
          <cell r="BB4859" t="str">
            <v>Unauthorized</v>
          </cell>
          <cell r="BC4859">
            <v>0</v>
          </cell>
          <cell r="BD4859">
            <v>0</v>
          </cell>
          <cell r="BF4859">
            <v>0</v>
          </cell>
          <cell r="BG4859" t="str">
            <v>NONE</v>
          </cell>
          <cell r="BK4859">
            <v>1</v>
          </cell>
          <cell r="BL4859">
            <v>3</v>
          </cell>
          <cell r="BM4859">
            <v>45170</v>
          </cell>
          <cell r="BN4859" t="str">
            <v>09:40</v>
          </cell>
          <cell r="BO4859">
            <v>45170.402777777781</v>
          </cell>
          <cell r="BP4859" t="str">
            <v>Non Connect</v>
          </cell>
        </row>
        <row r="4860">
          <cell r="A4860">
            <v>1017084315</v>
          </cell>
          <cell r="B4860" t="str">
            <v>AUTO</v>
          </cell>
          <cell r="C4860" t="str">
            <v>NA</v>
          </cell>
          <cell r="D4860" t="str">
            <v>No Answer AutoDial</v>
          </cell>
          <cell r="E4860" t="str">
            <v>CALL_NOT_PICKED</v>
          </cell>
          <cell r="F4860" t="str">
            <v>UNDEFINED</v>
          </cell>
          <cell r="G4860" t="str">
            <v>Default Category</v>
          </cell>
          <cell r="H4860" t="str">
            <v>VDAD</v>
          </cell>
          <cell r="I4860" t="str">
            <v>Outbound Auto Dial</v>
          </cell>
          <cell r="K4860">
            <v>44935.402083333334</v>
          </cell>
          <cell r="L4860">
            <v>44935.402083333334</v>
          </cell>
          <cell r="M4860">
            <v>10089</v>
          </cell>
          <cell r="N4860" t="str">
            <v>LAS POS Refll</v>
          </cell>
          <cell r="O4860" t="str">
            <v>00Q6F00001ovo28</v>
          </cell>
          <cell r="Q4860">
            <v>202207057687891</v>
          </cell>
          <cell r="R4860">
            <v>0</v>
          </cell>
          <cell r="S4860">
            <v>91</v>
          </cell>
          <cell r="U4860" t="str">
            <v>TEST138</v>
          </cell>
          <cell r="X4860">
            <v>111266020</v>
          </cell>
          <cell r="AA4860" t="str">
            <v>-</v>
          </cell>
          <cell r="AH4860">
            <v>7499741448</v>
          </cell>
          <cell r="AK4860">
            <v>0</v>
          </cell>
          <cell r="AM4860" t="str">
            <v>NONE</v>
          </cell>
          <cell r="AN4860">
            <v>1</v>
          </cell>
          <cell r="AP4860">
            <v>63631824</v>
          </cell>
          <cell r="AQ4860">
            <v>1693541281.69139</v>
          </cell>
          <cell r="AR4860">
            <v>0</v>
          </cell>
          <cell r="AS4860" t="str">
            <v>08/31/2023 10:42:26</v>
          </cell>
          <cell r="AT4860">
            <v>1</v>
          </cell>
          <cell r="AU4860">
            <v>44935.401400462964</v>
          </cell>
          <cell r="AV4860">
            <v>44935.402083333334</v>
          </cell>
          <cell r="AW4860" t="str">
            <v>Y</v>
          </cell>
          <cell r="AX4860" t="str">
            <v>NO_ANSWER</v>
          </cell>
          <cell r="AY4860" t="str">
            <v>CONGESTION</v>
          </cell>
          <cell r="AZ4860" t="str">
            <v>Local/02200488647499741448@default-0003445e;2</v>
          </cell>
          <cell r="BA4860">
            <v>401</v>
          </cell>
          <cell r="BB4860" t="str">
            <v>Unauthorized</v>
          </cell>
          <cell r="BC4860">
            <v>0</v>
          </cell>
          <cell r="BD4860">
            <v>0</v>
          </cell>
          <cell r="BF4860">
            <v>0</v>
          </cell>
          <cell r="BG4860" t="str">
            <v>NONE</v>
          </cell>
          <cell r="BK4860">
            <v>1</v>
          </cell>
          <cell r="BL4860">
            <v>3</v>
          </cell>
          <cell r="BM4860">
            <v>45170</v>
          </cell>
          <cell r="BN4860" t="str">
            <v>09:39</v>
          </cell>
          <cell r="BO4860">
            <v>45170.402083333334</v>
          </cell>
          <cell r="BP4860" t="str">
            <v>Non Connect</v>
          </cell>
        </row>
        <row r="4861">
          <cell r="A4861">
            <v>1017084316</v>
          </cell>
          <cell r="B4861" t="str">
            <v>AUTO</v>
          </cell>
          <cell r="C4861" t="str">
            <v>NA</v>
          </cell>
          <cell r="D4861" t="str">
            <v>No Answer AutoDial</v>
          </cell>
          <cell r="E4861" t="str">
            <v>CALL_NOT_PICKED</v>
          </cell>
          <cell r="F4861" t="str">
            <v>UNDEFINED</v>
          </cell>
          <cell r="G4861" t="str">
            <v>Default Category</v>
          </cell>
          <cell r="H4861" t="str">
            <v>VDAD</v>
          </cell>
          <cell r="I4861" t="str">
            <v>Outbound Auto Dial</v>
          </cell>
          <cell r="K4861">
            <v>44935.402083333334</v>
          </cell>
          <cell r="L4861">
            <v>44935.402083333334</v>
          </cell>
          <cell r="M4861">
            <v>10089</v>
          </cell>
          <cell r="N4861" t="str">
            <v>LAS POS Refll</v>
          </cell>
          <cell r="O4861" t="str">
            <v>00Q6F00001ov3hA</v>
          </cell>
          <cell r="Q4861">
            <v>202207057687891</v>
          </cell>
          <cell r="R4861">
            <v>0</v>
          </cell>
          <cell r="S4861">
            <v>91</v>
          </cell>
          <cell r="U4861" t="str">
            <v>TEST139</v>
          </cell>
          <cell r="X4861">
            <v>111087834</v>
          </cell>
          <cell r="AA4861" t="str">
            <v>-</v>
          </cell>
          <cell r="AH4861">
            <v>9988536599</v>
          </cell>
          <cell r="AK4861">
            <v>0</v>
          </cell>
          <cell r="AM4861" t="str">
            <v>NONE</v>
          </cell>
          <cell r="AN4861">
            <v>1</v>
          </cell>
          <cell r="AP4861">
            <v>63631823</v>
          </cell>
          <cell r="AQ4861">
            <v>1693541281.69139</v>
          </cell>
          <cell r="AR4861">
            <v>0</v>
          </cell>
          <cell r="AS4861" t="str">
            <v>08/31/2023 10:42:26</v>
          </cell>
          <cell r="AT4861">
            <v>1</v>
          </cell>
          <cell r="AU4861">
            <v>44935.401400462964</v>
          </cell>
          <cell r="AV4861">
            <v>44935.402083333334</v>
          </cell>
          <cell r="AW4861" t="str">
            <v>Y</v>
          </cell>
          <cell r="AX4861" t="str">
            <v>NO_ANSWER</v>
          </cell>
          <cell r="AY4861" t="str">
            <v>CONGESTION</v>
          </cell>
          <cell r="AZ4861" t="str">
            <v>Local/02200488649988536599@default-0003445d;2</v>
          </cell>
          <cell r="BA4861">
            <v>401</v>
          </cell>
          <cell r="BB4861" t="str">
            <v>Unauthorized</v>
          </cell>
          <cell r="BC4861">
            <v>0</v>
          </cell>
          <cell r="BD4861">
            <v>0</v>
          </cell>
          <cell r="BF4861">
            <v>0</v>
          </cell>
          <cell r="BG4861" t="str">
            <v>NONE</v>
          </cell>
          <cell r="BK4861">
            <v>1</v>
          </cell>
          <cell r="BL4861">
            <v>3</v>
          </cell>
          <cell r="BM4861">
            <v>45170</v>
          </cell>
          <cell r="BN4861" t="str">
            <v>09:39</v>
          </cell>
          <cell r="BO4861">
            <v>45170.402083333334</v>
          </cell>
          <cell r="BP4861" t="str">
            <v>Non Connect</v>
          </cell>
        </row>
        <row r="4862">
          <cell r="A4862">
            <v>1017084317</v>
          </cell>
          <cell r="B4862" t="str">
            <v>AUTO</v>
          </cell>
          <cell r="C4862" t="str">
            <v>NA</v>
          </cell>
          <cell r="D4862" t="str">
            <v>No Answer AutoDial</v>
          </cell>
          <cell r="E4862" t="str">
            <v>CALL_NOT_PICKED</v>
          </cell>
          <cell r="F4862" t="str">
            <v>UNDEFINED</v>
          </cell>
          <cell r="G4862" t="str">
            <v>Default Category</v>
          </cell>
          <cell r="H4862" t="str">
            <v>VDAD</v>
          </cell>
          <cell r="I4862" t="str">
            <v>Outbound Auto Dial</v>
          </cell>
          <cell r="K4862">
            <v>44935.402083333334</v>
          </cell>
          <cell r="L4862">
            <v>44935.402083333334</v>
          </cell>
          <cell r="M4862">
            <v>10089</v>
          </cell>
          <cell r="N4862" t="str">
            <v>LAS POS Refll</v>
          </cell>
          <cell r="O4862" t="str">
            <v>00Q6F00001oy2ut</v>
          </cell>
          <cell r="Q4862">
            <v>202207057687891</v>
          </cell>
          <cell r="R4862">
            <v>0</v>
          </cell>
          <cell r="S4862">
            <v>91</v>
          </cell>
          <cell r="U4862" t="str">
            <v>TEST140</v>
          </cell>
          <cell r="X4862">
            <v>111803635</v>
          </cell>
          <cell r="AA4862" t="str">
            <v>-</v>
          </cell>
          <cell r="AH4862">
            <v>9777440428</v>
          </cell>
          <cell r="AK4862">
            <v>0</v>
          </cell>
          <cell r="AM4862" t="str">
            <v>NONE</v>
          </cell>
          <cell r="AN4862">
            <v>1</v>
          </cell>
          <cell r="AP4862">
            <v>63631826</v>
          </cell>
          <cell r="AQ4862">
            <v>1693541282.6914001</v>
          </cell>
          <cell r="AR4862">
            <v>0</v>
          </cell>
          <cell r="AS4862" t="str">
            <v>08/31/2023 10:42:26</v>
          </cell>
          <cell r="AT4862">
            <v>1</v>
          </cell>
          <cell r="AU4862">
            <v>44935.401400462964</v>
          </cell>
          <cell r="AV4862">
            <v>44935.402083333334</v>
          </cell>
          <cell r="AW4862" t="str">
            <v>Y</v>
          </cell>
          <cell r="AX4862" t="str">
            <v>UNSPECIFIED</v>
          </cell>
          <cell r="AY4862" t="str">
            <v>CANCEL</v>
          </cell>
          <cell r="AZ4862" t="str">
            <v>Local/02200488649777440428@default-00034460;2</v>
          </cell>
          <cell r="BA4862">
            <v>0</v>
          </cell>
          <cell r="BC4862">
            <v>0</v>
          </cell>
          <cell r="BD4862">
            <v>0</v>
          </cell>
          <cell r="BF4862">
            <v>0</v>
          </cell>
          <cell r="BG4862" t="str">
            <v>NONE</v>
          </cell>
          <cell r="BK4862">
            <v>1</v>
          </cell>
          <cell r="BL4862">
            <v>3</v>
          </cell>
          <cell r="BM4862">
            <v>45170</v>
          </cell>
          <cell r="BN4862" t="str">
            <v>09:39</v>
          </cell>
          <cell r="BO4862">
            <v>45170.402083333334</v>
          </cell>
          <cell r="BP4862" t="str">
            <v>Non Connect</v>
          </cell>
        </row>
        <row r="4863">
          <cell r="A4863">
            <v>1017084318</v>
          </cell>
          <cell r="B4863" t="str">
            <v>AUTO</v>
          </cell>
          <cell r="C4863" t="str">
            <v>NA</v>
          </cell>
          <cell r="D4863" t="str">
            <v>No Answer AutoDial</v>
          </cell>
          <cell r="E4863" t="str">
            <v>CALL_NOT_PICKED</v>
          </cell>
          <cell r="F4863" t="str">
            <v>UNDEFINED</v>
          </cell>
          <cell r="G4863" t="str">
            <v>Default Category</v>
          </cell>
          <cell r="H4863" t="str">
            <v>VDAD</v>
          </cell>
          <cell r="I4863" t="str">
            <v>Outbound Auto Dial</v>
          </cell>
          <cell r="K4863">
            <v>44935.40221064815</v>
          </cell>
          <cell r="L4863">
            <v>44935.40221064815</v>
          </cell>
          <cell r="M4863">
            <v>10090</v>
          </cell>
          <cell r="N4863" t="str">
            <v>PQ_HE_Topup</v>
          </cell>
          <cell r="O4863" t="str">
            <v>a1b6F00000yFZ2M</v>
          </cell>
          <cell r="Q4863">
            <v>202207057687892</v>
          </cell>
          <cell r="R4863">
            <v>0</v>
          </cell>
          <cell r="S4863">
            <v>91</v>
          </cell>
          <cell r="U4863" t="str">
            <v>TEST141</v>
          </cell>
          <cell r="X4863" t="str">
            <v>Offer-202307105432656</v>
          </cell>
          <cell r="AA4863" t="str">
            <v>-</v>
          </cell>
          <cell r="AH4863">
            <v>8951159227</v>
          </cell>
          <cell r="AK4863">
            <v>0</v>
          </cell>
          <cell r="AM4863" t="str">
            <v>NONE</v>
          </cell>
          <cell r="AN4863">
            <v>1</v>
          </cell>
          <cell r="AP4863">
            <v>63640262</v>
          </cell>
          <cell r="AQ4863">
            <v>1693541293.6914101</v>
          </cell>
          <cell r="AR4863">
            <v>0</v>
          </cell>
          <cell r="AS4863" t="str">
            <v>08/31/2023 10:53:29</v>
          </cell>
          <cell r="AT4863">
            <v>1</v>
          </cell>
          <cell r="AU4863">
            <v>44935.401539351849</v>
          </cell>
          <cell r="AV4863">
            <v>44935.40221064815</v>
          </cell>
          <cell r="AW4863" t="str">
            <v>Y</v>
          </cell>
          <cell r="AX4863" t="str">
            <v>NO_ANSWER</v>
          </cell>
          <cell r="AY4863" t="str">
            <v>CONGESTION</v>
          </cell>
          <cell r="AZ4863" t="str">
            <v>Local/02200488648951159227@default-00034464;2</v>
          </cell>
          <cell r="BA4863">
            <v>480</v>
          </cell>
          <cell r="BB4863" t="str">
            <v>Temporarily unavailable</v>
          </cell>
          <cell r="BC4863">
            <v>0</v>
          </cell>
          <cell r="BD4863">
            <v>0</v>
          </cell>
          <cell r="BF4863">
            <v>0</v>
          </cell>
          <cell r="BG4863" t="str">
            <v>NONE</v>
          </cell>
          <cell r="BK4863">
            <v>1</v>
          </cell>
          <cell r="BL4863">
            <v>3</v>
          </cell>
          <cell r="BM4863">
            <v>45170</v>
          </cell>
          <cell r="BN4863" t="str">
            <v>09:39</v>
          </cell>
          <cell r="BO4863">
            <v>45170.402083333334</v>
          </cell>
          <cell r="BP4863" t="str">
            <v>Non Connect</v>
          </cell>
        </row>
        <row r="4864">
          <cell r="A4864">
            <v>1017084319</v>
          </cell>
          <cell r="B4864" t="str">
            <v>AUTO</v>
          </cell>
          <cell r="C4864" t="str">
            <v>NA</v>
          </cell>
          <cell r="D4864" t="str">
            <v>No Answer AutoDial</v>
          </cell>
          <cell r="E4864" t="str">
            <v>CALL_NOT_PICKED</v>
          </cell>
          <cell r="F4864" t="str">
            <v>UNDEFINED</v>
          </cell>
          <cell r="G4864" t="str">
            <v>Default Category</v>
          </cell>
          <cell r="H4864" t="str">
            <v>VDAD</v>
          </cell>
          <cell r="I4864" t="str">
            <v>Outbound Auto Dial</v>
          </cell>
          <cell r="K4864">
            <v>44935.40221064815</v>
          </cell>
          <cell r="L4864">
            <v>44935.40221064815</v>
          </cell>
          <cell r="M4864">
            <v>10090</v>
          </cell>
          <cell r="N4864" t="str">
            <v>PQ_HE_Topup</v>
          </cell>
          <cell r="O4864" t="str">
            <v>a1b6F00000yFYMY</v>
          </cell>
          <cell r="Q4864">
            <v>202207057687892</v>
          </cell>
          <cell r="R4864">
            <v>0</v>
          </cell>
          <cell r="S4864">
            <v>91</v>
          </cell>
          <cell r="U4864" t="str">
            <v>TEST142</v>
          </cell>
          <cell r="X4864" t="str">
            <v>Offer-202307105427364</v>
          </cell>
          <cell r="AA4864" t="str">
            <v>-</v>
          </cell>
          <cell r="AH4864">
            <v>9945471633</v>
          </cell>
          <cell r="AK4864">
            <v>0</v>
          </cell>
          <cell r="AM4864" t="str">
            <v>NONE</v>
          </cell>
          <cell r="AN4864">
            <v>1</v>
          </cell>
          <cell r="AP4864">
            <v>63640261</v>
          </cell>
          <cell r="AQ4864">
            <v>1693541293.6914101</v>
          </cell>
          <cell r="AR4864">
            <v>0</v>
          </cell>
          <cell r="AS4864" t="str">
            <v>08/31/2023 10:53:29</v>
          </cell>
          <cell r="AT4864">
            <v>1</v>
          </cell>
          <cell r="AU4864">
            <v>44935.401539351849</v>
          </cell>
          <cell r="AV4864">
            <v>44935.40221064815</v>
          </cell>
          <cell r="AW4864" t="str">
            <v>Y</v>
          </cell>
          <cell r="AX4864" t="str">
            <v>NO_ANSWER</v>
          </cell>
          <cell r="AY4864" t="str">
            <v>CONGESTION</v>
          </cell>
          <cell r="AZ4864" t="str">
            <v>Local/02200488649945471633@default-00034463;2</v>
          </cell>
          <cell r="BA4864">
            <v>480</v>
          </cell>
          <cell r="BB4864" t="str">
            <v>Temporarily unavailable</v>
          </cell>
          <cell r="BC4864">
            <v>0</v>
          </cell>
          <cell r="BD4864">
            <v>0</v>
          </cell>
          <cell r="BF4864">
            <v>0</v>
          </cell>
          <cell r="BG4864" t="str">
            <v>NONE</v>
          </cell>
          <cell r="BK4864">
            <v>1</v>
          </cell>
          <cell r="BL4864">
            <v>3</v>
          </cell>
          <cell r="BM4864">
            <v>45170</v>
          </cell>
          <cell r="BN4864" t="str">
            <v>09:39</v>
          </cell>
          <cell r="BO4864">
            <v>45170.402083333334</v>
          </cell>
          <cell r="BP4864" t="str">
            <v>Non Connect</v>
          </cell>
        </row>
        <row r="4865">
          <cell r="A4865">
            <v>1017084322</v>
          </cell>
          <cell r="B4865" t="str">
            <v>AUTO</v>
          </cell>
          <cell r="C4865" t="str">
            <v>NA</v>
          </cell>
          <cell r="D4865" t="str">
            <v>No Answer AutoDial</v>
          </cell>
          <cell r="E4865" t="str">
            <v>CALL_NOT_PICKED</v>
          </cell>
          <cell r="F4865" t="str">
            <v>UNDEFINED</v>
          </cell>
          <cell r="G4865" t="str">
            <v>Default Category</v>
          </cell>
          <cell r="H4865" t="str">
            <v>VDAD</v>
          </cell>
          <cell r="I4865" t="str">
            <v>Outbound Auto Dial</v>
          </cell>
          <cell r="K4865">
            <v>44935.402245370373</v>
          </cell>
          <cell r="L4865">
            <v>44935.402245370373</v>
          </cell>
          <cell r="M4865">
            <v>10089</v>
          </cell>
          <cell r="N4865" t="str">
            <v>LAS POS Refll</v>
          </cell>
          <cell r="O4865" t="str">
            <v>00Q6F00001ovuDx</v>
          </cell>
          <cell r="Q4865">
            <v>202207057687891</v>
          </cell>
          <cell r="R4865">
            <v>0</v>
          </cell>
          <cell r="S4865">
            <v>91</v>
          </cell>
          <cell r="U4865" t="str">
            <v>TEST145</v>
          </cell>
          <cell r="X4865">
            <v>111289838</v>
          </cell>
          <cell r="AA4865" t="str">
            <v>-</v>
          </cell>
          <cell r="AH4865">
            <v>7387477979</v>
          </cell>
          <cell r="AK4865">
            <v>0</v>
          </cell>
          <cell r="AM4865" t="str">
            <v>NONE</v>
          </cell>
          <cell r="AN4865">
            <v>1</v>
          </cell>
          <cell r="AP4865">
            <v>63631827</v>
          </cell>
          <cell r="AQ4865">
            <v>1693541296.6914201</v>
          </cell>
          <cell r="AR4865">
            <v>0</v>
          </cell>
          <cell r="AS4865" t="str">
            <v>08/31/2023 10:42:26</v>
          </cell>
          <cell r="AT4865">
            <v>1</v>
          </cell>
          <cell r="AU4865">
            <v>44935.401574074072</v>
          </cell>
          <cell r="AV4865">
            <v>44935.402245370373</v>
          </cell>
          <cell r="AW4865" t="str">
            <v>Y</v>
          </cell>
          <cell r="AX4865" t="str">
            <v>NO_ANSWER</v>
          </cell>
          <cell r="AY4865" t="str">
            <v>CONGESTION</v>
          </cell>
          <cell r="AZ4865" t="str">
            <v>Local/02200488647387477979@default-00034467;2</v>
          </cell>
          <cell r="BA4865">
            <v>0</v>
          </cell>
          <cell r="BC4865">
            <v>0</v>
          </cell>
          <cell r="BD4865">
            <v>0</v>
          </cell>
          <cell r="BF4865">
            <v>0</v>
          </cell>
          <cell r="BG4865" t="str">
            <v>NONE</v>
          </cell>
          <cell r="BK4865">
            <v>1</v>
          </cell>
          <cell r="BL4865">
            <v>3</v>
          </cell>
          <cell r="BM4865">
            <v>45170</v>
          </cell>
          <cell r="BN4865" t="str">
            <v>09:39</v>
          </cell>
          <cell r="BO4865">
            <v>45170.402083333334</v>
          </cell>
          <cell r="BP4865" t="str">
            <v>Non Connect</v>
          </cell>
        </row>
        <row r="4866">
          <cell r="A4866">
            <v>1017084323</v>
          </cell>
          <cell r="B4866" t="str">
            <v>AUTO</v>
          </cell>
          <cell r="C4866" t="str">
            <v>NA</v>
          </cell>
          <cell r="D4866" t="str">
            <v>No Answer AutoDial</v>
          </cell>
          <cell r="E4866" t="str">
            <v>CALL_NOT_PICKED</v>
          </cell>
          <cell r="F4866" t="str">
            <v>UNDEFINED</v>
          </cell>
          <cell r="G4866" t="str">
            <v>Default Category</v>
          </cell>
          <cell r="H4866" t="str">
            <v>VDAD</v>
          </cell>
          <cell r="I4866" t="str">
            <v>Outbound Auto Dial</v>
          </cell>
          <cell r="K4866">
            <v>44935.402245370373</v>
          </cell>
          <cell r="L4866">
            <v>44935.402245370373</v>
          </cell>
          <cell r="M4866">
            <v>10089</v>
          </cell>
          <cell r="N4866" t="str">
            <v>LAS POS Refll</v>
          </cell>
          <cell r="O4866" t="str">
            <v>00Q6F00001oxf9y</v>
          </cell>
          <cell r="Q4866">
            <v>202207057687891</v>
          </cell>
          <cell r="R4866">
            <v>0</v>
          </cell>
          <cell r="S4866">
            <v>91</v>
          </cell>
          <cell r="U4866" t="str">
            <v>TEST146</v>
          </cell>
          <cell r="X4866">
            <v>111708846</v>
          </cell>
          <cell r="AA4866" t="str">
            <v>-</v>
          </cell>
          <cell r="AH4866">
            <v>8121682454</v>
          </cell>
          <cell r="AK4866">
            <v>0</v>
          </cell>
          <cell r="AM4866" t="str">
            <v>NONE</v>
          </cell>
          <cell r="AN4866">
            <v>1</v>
          </cell>
          <cell r="AP4866">
            <v>63631828</v>
          </cell>
          <cell r="AQ4866">
            <v>1693541297.6914201</v>
          </cell>
          <cell r="AR4866">
            <v>0</v>
          </cell>
          <cell r="AS4866" t="str">
            <v>08/31/2023 10:42:26</v>
          </cell>
          <cell r="AT4866">
            <v>1</v>
          </cell>
          <cell r="AU4866">
            <v>44935.401574074072</v>
          </cell>
          <cell r="AV4866">
            <v>44935.402245370373</v>
          </cell>
          <cell r="AW4866" t="str">
            <v>Y</v>
          </cell>
          <cell r="AX4866" t="str">
            <v>NO_ANSWER</v>
          </cell>
          <cell r="AY4866" t="str">
            <v>CONGESTION</v>
          </cell>
          <cell r="AZ4866" t="str">
            <v>Local/02200488648121682454@default-00034468;2</v>
          </cell>
          <cell r="BA4866">
            <v>0</v>
          </cell>
          <cell r="BC4866">
            <v>0</v>
          </cell>
          <cell r="BD4866">
            <v>0</v>
          </cell>
          <cell r="BF4866">
            <v>0</v>
          </cell>
          <cell r="BG4866" t="str">
            <v>NONE</v>
          </cell>
          <cell r="BK4866">
            <v>1</v>
          </cell>
          <cell r="BL4866">
            <v>3</v>
          </cell>
          <cell r="BM4866">
            <v>45170</v>
          </cell>
          <cell r="BN4866" t="str">
            <v>09:39</v>
          </cell>
          <cell r="BO4866">
            <v>45170.402083333334</v>
          </cell>
          <cell r="BP4866" t="str">
            <v>Non Connect</v>
          </cell>
        </row>
        <row r="4867">
          <cell r="A4867">
            <v>1017084324</v>
          </cell>
          <cell r="B4867" t="str">
            <v>AUTO</v>
          </cell>
          <cell r="C4867" t="str">
            <v>NA</v>
          </cell>
          <cell r="D4867" t="str">
            <v>No Answer AutoDial</v>
          </cell>
          <cell r="E4867" t="str">
            <v>CALL_NOT_PICKED</v>
          </cell>
          <cell r="F4867" t="str">
            <v>UNDEFINED</v>
          </cell>
          <cell r="G4867" t="str">
            <v>Default Category</v>
          </cell>
          <cell r="H4867" t="str">
            <v>VDAD</v>
          </cell>
          <cell r="I4867" t="str">
            <v>Outbound Auto Dial</v>
          </cell>
          <cell r="K4867">
            <v>44935.402245370373</v>
          </cell>
          <cell r="L4867">
            <v>44935.402245370373</v>
          </cell>
          <cell r="M4867">
            <v>10089</v>
          </cell>
          <cell r="N4867" t="str">
            <v>LAS POS Refll</v>
          </cell>
          <cell r="O4867" t="str">
            <v>00Q6F00001ovlcM</v>
          </cell>
          <cell r="Q4867">
            <v>202207057687891</v>
          </cell>
          <cell r="R4867">
            <v>0</v>
          </cell>
          <cell r="S4867">
            <v>91</v>
          </cell>
          <cell r="U4867" t="str">
            <v>TEST147</v>
          </cell>
          <cell r="X4867">
            <v>111256729</v>
          </cell>
          <cell r="AA4867" t="str">
            <v>-</v>
          </cell>
          <cell r="AH4867">
            <v>7022178370</v>
          </cell>
          <cell r="AK4867">
            <v>0</v>
          </cell>
          <cell r="AM4867" t="str">
            <v>NONE</v>
          </cell>
          <cell r="AN4867">
            <v>1</v>
          </cell>
          <cell r="AP4867">
            <v>63631829</v>
          </cell>
          <cell r="AQ4867">
            <v>1693541297.6914201</v>
          </cell>
          <cell r="AR4867">
            <v>0</v>
          </cell>
          <cell r="AS4867" t="str">
            <v>08/31/2023 10:42:26</v>
          </cell>
          <cell r="AT4867">
            <v>1</v>
          </cell>
          <cell r="AU4867">
            <v>44935.401574074072</v>
          </cell>
          <cell r="AV4867">
            <v>44935.402245370373</v>
          </cell>
          <cell r="AW4867" t="str">
            <v>Y</v>
          </cell>
          <cell r="AX4867" t="str">
            <v>UNSPECIFIED</v>
          </cell>
          <cell r="AY4867" t="str">
            <v>CANCEL</v>
          </cell>
          <cell r="AZ4867" t="str">
            <v>Local/02200488647022178370@default-00034469;2</v>
          </cell>
          <cell r="BA4867">
            <v>0</v>
          </cell>
          <cell r="BC4867">
            <v>0</v>
          </cell>
          <cell r="BD4867">
            <v>0</v>
          </cell>
          <cell r="BF4867">
            <v>0</v>
          </cell>
          <cell r="BG4867" t="str">
            <v>NONE</v>
          </cell>
          <cell r="BK4867">
            <v>1</v>
          </cell>
          <cell r="BL4867">
            <v>3</v>
          </cell>
          <cell r="BM4867">
            <v>45170</v>
          </cell>
          <cell r="BN4867" t="str">
            <v>09:39</v>
          </cell>
          <cell r="BO4867">
            <v>45170.402083333334</v>
          </cell>
          <cell r="BP4867" t="str">
            <v>Non Connect</v>
          </cell>
        </row>
        <row r="4868">
          <cell r="A4868">
            <v>1017084325</v>
          </cell>
          <cell r="B4868" t="str">
            <v>AUTO</v>
          </cell>
          <cell r="C4868" t="str">
            <v>NA</v>
          </cell>
          <cell r="D4868" t="str">
            <v>No Answer AutoDial</v>
          </cell>
          <cell r="E4868" t="str">
            <v>CALL_NOT_PICKED</v>
          </cell>
          <cell r="F4868" t="str">
            <v>UNDEFINED</v>
          </cell>
          <cell r="G4868" t="str">
            <v>Default Category</v>
          </cell>
          <cell r="H4868" t="str">
            <v>VDAD</v>
          </cell>
          <cell r="I4868" t="str">
            <v>Outbound Auto Dial</v>
          </cell>
          <cell r="K4868">
            <v>44935.402245370373</v>
          </cell>
          <cell r="L4868">
            <v>44935.402245370373</v>
          </cell>
          <cell r="M4868">
            <v>10089</v>
          </cell>
          <cell r="N4868" t="str">
            <v>LAS POS Refll</v>
          </cell>
          <cell r="O4868" t="str">
            <v>00Q6F00001ovll7</v>
          </cell>
          <cell r="Q4868">
            <v>202207057687891</v>
          </cell>
          <cell r="R4868">
            <v>0</v>
          </cell>
          <cell r="S4868">
            <v>91</v>
          </cell>
          <cell r="U4868" t="str">
            <v>TEST148</v>
          </cell>
          <cell r="X4868">
            <v>111257272</v>
          </cell>
          <cell r="AA4868" t="str">
            <v>-</v>
          </cell>
          <cell r="AH4868">
            <v>7507786875</v>
          </cell>
          <cell r="AK4868">
            <v>0</v>
          </cell>
          <cell r="AM4868" t="str">
            <v>NONE</v>
          </cell>
          <cell r="AN4868">
            <v>1</v>
          </cell>
          <cell r="AP4868">
            <v>63631832</v>
          </cell>
          <cell r="AQ4868">
            <v>1693541297.6914301</v>
          </cell>
          <cell r="AR4868">
            <v>0</v>
          </cell>
          <cell r="AS4868" t="str">
            <v>08/31/2023 10:42:26</v>
          </cell>
          <cell r="AT4868">
            <v>1</v>
          </cell>
          <cell r="AU4868">
            <v>44935.401574074072</v>
          </cell>
          <cell r="AV4868">
            <v>44935.402245370373</v>
          </cell>
          <cell r="AW4868" t="str">
            <v>Y</v>
          </cell>
          <cell r="AX4868" t="str">
            <v>UNSPECIFIED</v>
          </cell>
          <cell r="AY4868" t="str">
            <v>CANCEL</v>
          </cell>
          <cell r="AZ4868" t="str">
            <v>Local/02200488647507786875@default-0003446c;2</v>
          </cell>
          <cell r="BA4868">
            <v>0</v>
          </cell>
          <cell r="BC4868">
            <v>0</v>
          </cell>
          <cell r="BD4868">
            <v>0</v>
          </cell>
          <cell r="BF4868">
            <v>0</v>
          </cell>
          <cell r="BG4868" t="str">
            <v>NONE</v>
          </cell>
          <cell r="BK4868">
            <v>1</v>
          </cell>
          <cell r="BL4868">
            <v>3</v>
          </cell>
          <cell r="BM4868">
            <v>45170</v>
          </cell>
          <cell r="BN4868" t="str">
            <v>09:39</v>
          </cell>
          <cell r="BO4868">
            <v>45170.402083333334</v>
          </cell>
          <cell r="BP4868" t="str">
            <v>Non Connect</v>
          </cell>
        </row>
        <row r="4869">
          <cell r="A4869">
            <v>1017084326</v>
          </cell>
          <cell r="B4869" t="str">
            <v>AUTO</v>
          </cell>
          <cell r="C4869" t="str">
            <v>NA</v>
          </cell>
          <cell r="D4869" t="str">
            <v>No Answer AutoDial</v>
          </cell>
          <cell r="E4869" t="str">
            <v>CALL_NOT_PICKED</v>
          </cell>
          <cell r="F4869" t="str">
            <v>UNDEFINED</v>
          </cell>
          <cell r="G4869" t="str">
            <v>Default Category</v>
          </cell>
          <cell r="H4869" t="str">
            <v>VDAD</v>
          </cell>
          <cell r="I4869" t="str">
            <v>Outbound Auto Dial</v>
          </cell>
          <cell r="K4869">
            <v>44935.402245370373</v>
          </cell>
          <cell r="L4869">
            <v>44935.402245370373</v>
          </cell>
          <cell r="M4869">
            <v>10089</v>
          </cell>
          <cell r="N4869" t="str">
            <v>LAS POS Refll</v>
          </cell>
          <cell r="O4869" t="str">
            <v>00Q6F00001oyPQF</v>
          </cell>
          <cell r="Q4869">
            <v>202207057687891</v>
          </cell>
          <cell r="R4869">
            <v>0</v>
          </cell>
          <cell r="S4869">
            <v>91</v>
          </cell>
          <cell r="U4869" t="str">
            <v>TEST149</v>
          </cell>
          <cell r="X4869">
            <v>111890521</v>
          </cell>
          <cell r="AA4869" t="str">
            <v>-</v>
          </cell>
          <cell r="AH4869">
            <v>9703895111</v>
          </cell>
          <cell r="AK4869">
            <v>0</v>
          </cell>
          <cell r="AM4869" t="str">
            <v>NONE</v>
          </cell>
          <cell r="AN4869">
            <v>1</v>
          </cell>
          <cell r="AP4869">
            <v>63631831</v>
          </cell>
          <cell r="AQ4869">
            <v>1693541297.6914301</v>
          </cell>
          <cell r="AR4869">
            <v>0</v>
          </cell>
          <cell r="AS4869" t="str">
            <v>08/31/2023 10:42:26</v>
          </cell>
          <cell r="AT4869">
            <v>1</v>
          </cell>
          <cell r="AU4869">
            <v>44935.401574074072</v>
          </cell>
          <cell r="AV4869">
            <v>44935.402245370373</v>
          </cell>
          <cell r="AW4869" t="str">
            <v>Y</v>
          </cell>
          <cell r="AX4869" t="str">
            <v>UNSPECIFIED</v>
          </cell>
          <cell r="AY4869" t="str">
            <v>CANCEL</v>
          </cell>
          <cell r="AZ4869" t="str">
            <v>Local/02200488649703895111@default-0003446b;2</v>
          </cell>
          <cell r="BA4869">
            <v>401</v>
          </cell>
          <cell r="BB4869" t="str">
            <v>Unauthorized</v>
          </cell>
          <cell r="BC4869">
            <v>0</v>
          </cell>
          <cell r="BD4869">
            <v>0</v>
          </cell>
          <cell r="BF4869">
            <v>0</v>
          </cell>
          <cell r="BG4869" t="str">
            <v>NONE</v>
          </cell>
          <cell r="BK4869">
            <v>1</v>
          </cell>
          <cell r="BL4869">
            <v>3</v>
          </cell>
          <cell r="BM4869">
            <v>45170</v>
          </cell>
          <cell r="BN4869" t="str">
            <v>09:39</v>
          </cell>
          <cell r="BO4869">
            <v>45170.402083333334</v>
          </cell>
          <cell r="BP4869" t="str">
            <v>Non Connect</v>
          </cell>
        </row>
        <row r="4870">
          <cell r="A4870">
            <v>1017084327</v>
          </cell>
          <cell r="B4870" t="str">
            <v>MANUAL</v>
          </cell>
          <cell r="C4870" t="str">
            <v>N</v>
          </cell>
          <cell r="D4870" t="str">
            <v>No Answer</v>
          </cell>
          <cell r="E4870" t="str">
            <v>NOT_CONNECTED</v>
          </cell>
          <cell r="F4870" t="str">
            <v>NotConnected</v>
          </cell>
          <cell r="G4870" t="str">
            <v>Not Connected</v>
          </cell>
          <cell r="H4870" t="str">
            <v>STL213184</v>
          </cell>
          <cell r="I4870" t="str">
            <v>Pragati Prakash Shigavan</v>
          </cell>
          <cell r="K4870">
            <v>44935.402256944442</v>
          </cell>
          <cell r="L4870">
            <v>44935.402256944442</v>
          </cell>
          <cell r="M4870">
            <v>10033</v>
          </cell>
          <cell r="N4870" t="str">
            <v>CFAB_Lap_Non_Marketing</v>
          </cell>
          <cell r="Q4870">
            <v>998</v>
          </cell>
          <cell r="R4870">
            <v>0</v>
          </cell>
          <cell r="S4870">
            <v>1</v>
          </cell>
          <cell r="U4870" t="str">
            <v>TEST150</v>
          </cell>
          <cell r="AF4870" t="str">
            <v>U</v>
          </cell>
          <cell r="AK4870">
            <v>35</v>
          </cell>
          <cell r="AL4870" t="str">
            <v>CFAB_Sales_Agents</v>
          </cell>
          <cell r="AM4870" t="str">
            <v>MANUAL</v>
          </cell>
          <cell r="AN4870">
            <v>0</v>
          </cell>
          <cell r="AP4870">
            <v>61446086</v>
          </cell>
          <cell r="AQ4870">
            <v>1693541355.06144</v>
          </cell>
          <cell r="AR4870">
            <v>0</v>
          </cell>
          <cell r="AS4870" t="str">
            <v>07/27/2023 18:03:42</v>
          </cell>
          <cell r="AT4870">
            <v>50</v>
          </cell>
          <cell r="AU4870">
            <v>44935.403101851851</v>
          </cell>
          <cell r="AV4870">
            <v>44935.403229166666</v>
          </cell>
          <cell r="AW4870" t="str">
            <v>Y2</v>
          </cell>
          <cell r="BF4870">
            <v>0</v>
          </cell>
          <cell r="BG4870" t="str">
            <v>AGENT</v>
          </cell>
          <cell r="BK4870">
            <v>1</v>
          </cell>
          <cell r="BL4870">
            <v>3</v>
          </cell>
          <cell r="BM4870">
            <v>45170</v>
          </cell>
          <cell r="BN4870" t="str">
            <v>09:39</v>
          </cell>
          <cell r="BO4870">
            <v>45170.402083333334</v>
          </cell>
          <cell r="BP4870" t="str">
            <v>Non Connect</v>
          </cell>
        </row>
        <row r="4871">
          <cell r="A4871">
            <v>1017084328</v>
          </cell>
          <cell r="B4871" t="str">
            <v>AUTO</v>
          </cell>
          <cell r="C4871" t="str">
            <v>NA</v>
          </cell>
          <cell r="D4871" t="str">
            <v>No Answer AutoDial</v>
          </cell>
          <cell r="E4871" t="str">
            <v>CALL_NOT_PICKED</v>
          </cell>
          <cell r="F4871" t="str">
            <v>UNDEFINED</v>
          </cell>
          <cell r="G4871" t="str">
            <v>Default Category</v>
          </cell>
          <cell r="H4871" t="str">
            <v>VDAD</v>
          </cell>
          <cell r="I4871" t="str">
            <v>Outbound Auto Dial</v>
          </cell>
          <cell r="K4871">
            <v>44935.402303240742</v>
          </cell>
          <cell r="L4871">
            <v>44935.402303240742</v>
          </cell>
          <cell r="M4871">
            <v>10090</v>
          </cell>
          <cell r="N4871" t="str">
            <v>PQ_HE_Topup</v>
          </cell>
          <cell r="O4871" t="str">
            <v>a1b6F00000yFYdF</v>
          </cell>
          <cell r="Q4871">
            <v>202207057687892</v>
          </cell>
          <cell r="R4871">
            <v>0</v>
          </cell>
          <cell r="S4871">
            <v>91</v>
          </cell>
          <cell r="U4871" t="str">
            <v>TEST151</v>
          </cell>
          <cell r="X4871" t="str">
            <v>Offer-202307105429558</v>
          </cell>
          <cell r="AA4871" t="str">
            <v>-</v>
          </cell>
          <cell r="AH4871">
            <v>9654939556</v>
          </cell>
          <cell r="AK4871">
            <v>0</v>
          </cell>
          <cell r="AM4871" t="str">
            <v>NONE</v>
          </cell>
          <cell r="AN4871">
            <v>1</v>
          </cell>
          <cell r="AP4871">
            <v>63640266</v>
          </cell>
          <cell r="AQ4871">
            <v>1693541298.6914401</v>
          </cell>
          <cell r="AR4871">
            <v>0</v>
          </cell>
          <cell r="AS4871" t="str">
            <v>08/31/2023 10:53:29</v>
          </cell>
          <cell r="AT4871">
            <v>1</v>
          </cell>
          <cell r="AU4871">
            <v>44935.401574074072</v>
          </cell>
          <cell r="AV4871">
            <v>44935.402303240742</v>
          </cell>
          <cell r="AW4871" t="str">
            <v>Y</v>
          </cell>
          <cell r="AX4871" t="str">
            <v>NO_ANSWER</v>
          </cell>
          <cell r="AY4871" t="str">
            <v>CONGESTION</v>
          </cell>
          <cell r="AZ4871" t="str">
            <v>Local/02200488649654939556@default-0003446f;2</v>
          </cell>
          <cell r="BA4871">
            <v>480</v>
          </cell>
          <cell r="BB4871" t="str">
            <v>Temporarily unavailable</v>
          </cell>
          <cell r="BC4871">
            <v>0</v>
          </cell>
          <cell r="BD4871">
            <v>0</v>
          </cell>
          <cell r="BF4871">
            <v>0</v>
          </cell>
          <cell r="BG4871" t="str">
            <v>NONE</v>
          </cell>
          <cell r="BK4871">
            <v>1</v>
          </cell>
          <cell r="BL4871">
            <v>3</v>
          </cell>
          <cell r="BM4871">
            <v>45170</v>
          </cell>
          <cell r="BN4871" t="str">
            <v>09:39</v>
          </cell>
          <cell r="BO4871">
            <v>45170.402083333334</v>
          </cell>
          <cell r="BP4871" t="str">
            <v>Non Connect</v>
          </cell>
        </row>
        <row r="4872">
          <cell r="A4872">
            <v>1017084329</v>
          </cell>
          <cell r="B4872" t="str">
            <v>AUTO</v>
          </cell>
          <cell r="C4872" t="str">
            <v>NA</v>
          </cell>
          <cell r="D4872" t="str">
            <v>No Answer AutoDial</v>
          </cell>
          <cell r="E4872" t="str">
            <v>CALL_NOT_PICKED</v>
          </cell>
          <cell r="F4872" t="str">
            <v>UNDEFINED</v>
          </cell>
          <cell r="G4872" t="str">
            <v>Default Category</v>
          </cell>
          <cell r="H4872" t="str">
            <v>VDAD</v>
          </cell>
          <cell r="I4872" t="str">
            <v>Outbound Auto Dial</v>
          </cell>
          <cell r="K4872">
            <v>44935.402303240742</v>
          </cell>
          <cell r="L4872">
            <v>44935.402303240742</v>
          </cell>
          <cell r="M4872">
            <v>10089</v>
          </cell>
          <cell r="N4872" t="str">
            <v>LAS POS Refll</v>
          </cell>
          <cell r="O4872" t="str">
            <v>00Q6F00001oylrl</v>
          </cell>
          <cell r="Q4872">
            <v>202207057687891</v>
          </cell>
          <cell r="R4872">
            <v>0</v>
          </cell>
          <cell r="S4872">
            <v>91</v>
          </cell>
          <cell r="U4872" t="str">
            <v>TEST152</v>
          </cell>
          <cell r="X4872">
            <v>111977638</v>
          </cell>
          <cell r="AA4872" t="str">
            <v>-</v>
          </cell>
          <cell r="AH4872">
            <v>9478555544</v>
          </cell>
          <cell r="AK4872">
            <v>0</v>
          </cell>
          <cell r="AM4872" t="str">
            <v>NONE</v>
          </cell>
          <cell r="AN4872">
            <v>1</v>
          </cell>
          <cell r="AP4872">
            <v>63631833</v>
          </cell>
          <cell r="AQ4872">
            <v>1693541298.6914401</v>
          </cell>
          <cell r="AR4872">
            <v>0</v>
          </cell>
          <cell r="AS4872" t="str">
            <v>08/31/2023 10:42:26</v>
          </cell>
          <cell r="AT4872">
            <v>1</v>
          </cell>
          <cell r="AU4872">
            <v>44935.401574074072</v>
          </cell>
          <cell r="AV4872">
            <v>44935.402303240742</v>
          </cell>
          <cell r="AW4872" t="str">
            <v>Y</v>
          </cell>
          <cell r="AX4872" t="str">
            <v>UNSPECIFIED</v>
          </cell>
          <cell r="AY4872" t="str">
            <v>CANCEL</v>
          </cell>
          <cell r="AZ4872" t="str">
            <v>Local/02200488649478555544@default-0003446d;2</v>
          </cell>
          <cell r="BA4872">
            <v>401</v>
          </cell>
          <cell r="BB4872" t="str">
            <v>Unauthorized</v>
          </cell>
          <cell r="BC4872">
            <v>0</v>
          </cell>
          <cell r="BD4872">
            <v>0</v>
          </cell>
          <cell r="BF4872">
            <v>0</v>
          </cell>
          <cell r="BG4872" t="str">
            <v>NONE</v>
          </cell>
          <cell r="BK4872">
            <v>1</v>
          </cell>
          <cell r="BL4872">
            <v>3</v>
          </cell>
          <cell r="BM4872">
            <v>45170</v>
          </cell>
          <cell r="BN4872" t="str">
            <v>09:39</v>
          </cell>
          <cell r="BO4872">
            <v>45170.402083333334</v>
          </cell>
          <cell r="BP4872" t="str">
            <v>Non Connect</v>
          </cell>
        </row>
        <row r="4873">
          <cell r="A4873">
            <v>1017084330</v>
          </cell>
          <cell r="B4873" t="str">
            <v>AUTO</v>
          </cell>
          <cell r="C4873" t="str">
            <v>NA</v>
          </cell>
          <cell r="D4873" t="str">
            <v>No Answer AutoDial</v>
          </cell>
          <cell r="E4873" t="str">
            <v>CALL_NOT_PICKED</v>
          </cell>
          <cell r="F4873" t="str">
            <v>UNDEFINED</v>
          </cell>
          <cell r="G4873" t="str">
            <v>Default Category</v>
          </cell>
          <cell r="H4873" t="str">
            <v>VDAD</v>
          </cell>
          <cell r="I4873" t="str">
            <v>Outbound Auto Dial</v>
          </cell>
          <cell r="K4873">
            <v>44935.402303240742</v>
          </cell>
          <cell r="L4873">
            <v>44935.402303240742</v>
          </cell>
          <cell r="M4873">
            <v>10090</v>
          </cell>
          <cell r="N4873" t="str">
            <v>PQ_HE_Topup</v>
          </cell>
          <cell r="O4873" t="str">
            <v>a1b6F00000yFYdU</v>
          </cell>
          <cell r="Q4873">
            <v>202207057687892</v>
          </cell>
          <cell r="R4873">
            <v>0</v>
          </cell>
          <cell r="S4873">
            <v>91</v>
          </cell>
          <cell r="U4873" t="str">
            <v>TEST153</v>
          </cell>
          <cell r="X4873" t="str">
            <v>Offer-202307105429573</v>
          </cell>
          <cell r="AA4873" t="str">
            <v>-</v>
          </cell>
          <cell r="AH4873">
            <v>9394468694</v>
          </cell>
          <cell r="AK4873">
            <v>0</v>
          </cell>
          <cell r="AM4873" t="str">
            <v>NONE</v>
          </cell>
          <cell r="AN4873">
            <v>1</v>
          </cell>
          <cell r="AP4873">
            <v>63640265</v>
          </cell>
          <cell r="AQ4873">
            <v>1693541298.6914401</v>
          </cell>
          <cell r="AR4873">
            <v>0</v>
          </cell>
          <cell r="AS4873" t="str">
            <v>08/31/2023 10:53:29</v>
          </cell>
          <cell r="AT4873">
            <v>1</v>
          </cell>
          <cell r="AU4873">
            <v>44935.401574074072</v>
          </cell>
          <cell r="AV4873">
            <v>44935.402303240742</v>
          </cell>
          <cell r="AW4873" t="str">
            <v>Y</v>
          </cell>
          <cell r="AX4873" t="str">
            <v>UNSPECIFIED</v>
          </cell>
          <cell r="AY4873" t="str">
            <v>CANCEL</v>
          </cell>
          <cell r="AZ4873" t="str">
            <v>Local/02200488649394468694@default-0003446e;2</v>
          </cell>
          <cell r="BA4873">
            <v>401</v>
          </cell>
          <cell r="BB4873" t="str">
            <v>Unauthorized</v>
          </cell>
          <cell r="BC4873">
            <v>0</v>
          </cell>
          <cell r="BD4873">
            <v>0</v>
          </cell>
          <cell r="BF4873">
            <v>0</v>
          </cell>
          <cell r="BG4873" t="str">
            <v>NONE</v>
          </cell>
          <cell r="BK4873">
            <v>1</v>
          </cell>
          <cell r="BL4873">
            <v>3</v>
          </cell>
          <cell r="BM4873">
            <v>45170</v>
          </cell>
          <cell r="BN4873" t="str">
            <v>09:39</v>
          </cell>
          <cell r="BO4873">
            <v>45170.402083333334</v>
          </cell>
          <cell r="BP4873" t="str">
            <v>Non Connect</v>
          </cell>
        </row>
        <row r="4874">
          <cell r="A4874">
            <v>1017084334</v>
          </cell>
          <cell r="B4874" t="str">
            <v>AUTO</v>
          </cell>
          <cell r="C4874" t="str">
            <v>DROP</v>
          </cell>
          <cell r="D4874" t="str">
            <v>Agent Not Available</v>
          </cell>
          <cell r="E4874" t="str">
            <v>Call_Drop</v>
          </cell>
          <cell r="F4874" t="str">
            <v>UNDEFINED</v>
          </cell>
          <cell r="G4874" t="str">
            <v>Default Category</v>
          </cell>
          <cell r="H4874" t="str">
            <v>VDAD</v>
          </cell>
          <cell r="I4874" t="str">
            <v>Outbound Auto Dial</v>
          </cell>
          <cell r="K4874">
            <v>44935.402418981481</v>
          </cell>
          <cell r="L4874">
            <v>44935.402488425927</v>
          </cell>
          <cell r="M4874">
            <v>10089</v>
          </cell>
          <cell r="N4874" t="str">
            <v>LAS POS Refll</v>
          </cell>
          <cell r="O4874" t="str">
            <v>00Q6F00001ovcWg</v>
          </cell>
          <cell r="Q4874">
            <v>202207057687891</v>
          </cell>
          <cell r="R4874">
            <v>0</v>
          </cell>
          <cell r="S4874">
            <v>91</v>
          </cell>
          <cell r="U4874" t="str">
            <v>TEST157</v>
          </cell>
          <cell r="X4874">
            <v>111221785</v>
          </cell>
          <cell r="AA4874" t="str">
            <v>-</v>
          </cell>
          <cell r="AH4874">
            <v>9894897483</v>
          </cell>
          <cell r="AK4874">
            <v>5</v>
          </cell>
          <cell r="AM4874" t="str">
            <v>NONE</v>
          </cell>
          <cell r="AN4874">
            <v>1</v>
          </cell>
          <cell r="AP4874">
            <v>63631838</v>
          </cell>
          <cell r="AQ4874">
            <v>1693541357.6915901</v>
          </cell>
          <cell r="AR4874">
            <v>0</v>
          </cell>
          <cell r="AS4874" t="str">
            <v>08/31/2023 10:42:26</v>
          </cell>
          <cell r="AT4874">
            <v>1</v>
          </cell>
          <cell r="AU4874">
            <v>44935.402268518519</v>
          </cell>
          <cell r="AV4874">
            <v>44935.402488425927</v>
          </cell>
          <cell r="AW4874" t="str">
            <v>Y</v>
          </cell>
          <cell r="BF4874">
            <v>0</v>
          </cell>
          <cell r="BG4874" t="str">
            <v>QUEUETIMEOUT</v>
          </cell>
          <cell r="BK4874">
            <v>1</v>
          </cell>
          <cell r="BL4874">
            <v>3</v>
          </cell>
          <cell r="BM4874">
            <v>45170</v>
          </cell>
          <cell r="BN4874" t="str">
            <v>09:39</v>
          </cell>
          <cell r="BO4874">
            <v>45170.402083333334</v>
          </cell>
          <cell r="BP4874" t="str">
            <v>Non Connect</v>
          </cell>
        </row>
        <row r="4875">
          <cell r="A4875">
            <v>1017084335</v>
          </cell>
          <cell r="B4875" t="str">
            <v>MANUAL</v>
          </cell>
          <cell r="C4875" t="str">
            <v>RING</v>
          </cell>
          <cell r="D4875" t="str">
            <v>Ringing</v>
          </cell>
          <cell r="E4875" t="str">
            <v>NOT_CONNECTED</v>
          </cell>
          <cell r="F4875" t="str">
            <v>NotConnected</v>
          </cell>
          <cell r="G4875" t="str">
            <v>Not Connected</v>
          </cell>
          <cell r="H4875" t="str">
            <v>STL213184</v>
          </cell>
          <cell r="I4875" t="str">
            <v>Pragati Prakash Shigavan</v>
          </cell>
          <cell r="K4875">
            <v>44935.402430555558</v>
          </cell>
          <cell r="L4875">
            <v>44935.402430555558</v>
          </cell>
          <cell r="M4875">
            <v>10033</v>
          </cell>
          <cell r="N4875" t="str">
            <v>CFAB_Lap_Non_Marketing</v>
          </cell>
          <cell r="Q4875">
            <v>998</v>
          </cell>
          <cell r="R4875">
            <v>0</v>
          </cell>
          <cell r="S4875">
            <v>1</v>
          </cell>
          <cell r="U4875" t="str">
            <v>TEST158</v>
          </cell>
          <cell r="AF4875" t="str">
            <v>U</v>
          </cell>
          <cell r="AK4875">
            <v>15</v>
          </cell>
          <cell r="AL4875" t="str">
            <v>CFAB_Sales_Agents</v>
          </cell>
          <cell r="AM4875" t="str">
            <v>MANUAL</v>
          </cell>
          <cell r="AN4875">
            <v>0</v>
          </cell>
          <cell r="AP4875">
            <v>61446086</v>
          </cell>
          <cell r="AQ4875">
            <v>1693541370.06144</v>
          </cell>
          <cell r="AR4875">
            <v>0</v>
          </cell>
          <cell r="AS4875" t="str">
            <v>07/27/2023 18:03:42</v>
          </cell>
          <cell r="AT4875">
            <v>50</v>
          </cell>
          <cell r="AU4875">
            <v>44935.403101851851</v>
          </cell>
          <cell r="AV4875">
            <v>44935.403229166666</v>
          </cell>
          <cell r="AW4875" t="str">
            <v>Y2</v>
          </cell>
          <cell r="BF4875">
            <v>0</v>
          </cell>
          <cell r="BG4875" t="str">
            <v>AGENT</v>
          </cell>
          <cell r="BK4875">
            <v>1</v>
          </cell>
          <cell r="BL4875">
            <v>3</v>
          </cell>
          <cell r="BM4875">
            <v>45170</v>
          </cell>
          <cell r="BN4875" t="str">
            <v>09:39</v>
          </cell>
          <cell r="BO4875">
            <v>45170.402083333334</v>
          </cell>
          <cell r="BP4875" t="str">
            <v>Non Connect</v>
          </cell>
        </row>
        <row r="4876">
          <cell r="A4876">
            <v>1017084337</v>
          </cell>
          <cell r="B4876" t="str">
            <v>AUTO</v>
          </cell>
          <cell r="C4876" t="str">
            <v>DROP</v>
          </cell>
          <cell r="D4876" t="str">
            <v>Agent Not Available</v>
          </cell>
          <cell r="E4876" t="str">
            <v>Call_Drop</v>
          </cell>
          <cell r="F4876" t="str">
            <v>UNDEFINED</v>
          </cell>
          <cell r="G4876" t="str">
            <v>Default Category</v>
          </cell>
          <cell r="H4876" t="str">
            <v>VDAD</v>
          </cell>
          <cell r="I4876" t="str">
            <v>Outbound Auto Dial</v>
          </cell>
          <cell r="K4876">
            <v>44935.402442129627</v>
          </cell>
          <cell r="L4876">
            <v>44935.402546296296</v>
          </cell>
          <cell r="M4876">
            <v>10089</v>
          </cell>
          <cell r="N4876" t="str">
            <v>LAS POS Refll</v>
          </cell>
          <cell r="O4876" t="str">
            <v>00Q6F00001owk7v</v>
          </cell>
          <cell r="Q4876">
            <v>202207057687891</v>
          </cell>
          <cell r="R4876">
            <v>0</v>
          </cell>
          <cell r="S4876">
            <v>91</v>
          </cell>
          <cell r="U4876" t="str">
            <v>TEST160</v>
          </cell>
          <cell r="X4876">
            <v>111489447</v>
          </cell>
          <cell r="AA4876" t="str">
            <v>-</v>
          </cell>
          <cell r="AH4876">
            <v>9813141113</v>
          </cell>
          <cell r="AK4876">
            <v>9</v>
          </cell>
          <cell r="AM4876" t="str">
            <v>NONE</v>
          </cell>
          <cell r="AN4876">
            <v>1</v>
          </cell>
          <cell r="AP4876">
            <v>63631839</v>
          </cell>
          <cell r="AQ4876">
            <v>1693541358.6915901</v>
          </cell>
          <cell r="AR4876">
            <v>0</v>
          </cell>
          <cell r="AS4876" t="str">
            <v>08/31/2023 10:42:26</v>
          </cell>
          <cell r="AT4876">
            <v>1</v>
          </cell>
          <cell r="AU4876">
            <v>44935.402268518519</v>
          </cell>
          <cell r="AV4876">
            <v>44935.40253472222</v>
          </cell>
          <cell r="AW4876" t="str">
            <v>Y</v>
          </cell>
          <cell r="BF4876">
            <v>0</v>
          </cell>
          <cell r="BG4876" t="str">
            <v>CALLER</v>
          </cell>
          <cell r="BK4876">
            <v>1</v>
          </cell>
          <cell r="BL4876">
            <v>3</v>
          </cell>
          <cell r="BM4876">
            <v>45170</v>
          </cell>
          <cell r="BN4876" t="str">
            <v>09:39</v>
          </cell>
          <cell r="BO4876">
            <v>45170.402083333334</v>
          </cell>
          <cell r="BP4876" t="str">
            <v>Non Connect</v>
          </cell>
        </row>
        <row r="4877">
          <cell r="A4877">
            <v>1017084338</v>
          </cell>
          <cell r="B4877" t="str">
            <v>AUTO</v>
          </cell>
          <cell r="C4877" t="str">
            <v>DROP</v>
          </cell>
          <cell r="D4877" t="str">
            <v>Agent Not Available</v>
          </cell>
          <cell r="E4877" t="str">
            <v>Call_Drop</v>
          </cell>
          <cell r="F4877" t="str">
            <v>UNDEFINED</v>
          </cell>
          <cell r="G4877" t="str">
            <v>Default Category</v>
          </cell>
          <cell r="H4877" t="str">
            <v>VDAD</v>
          </cell>
          <cell r="I4877" t="str">
            <v>Outbound Auto Dial</v>
          </cell>
          <cell r="K4877">
            <v>44935.40247685185</v>
          </cell>
          <cell r="L4877">
            <v>44935.402569444443</v>
          </cell>
          <cell r="M4877">
            <v>10089</v>
          </cell>
          <cell r="N4877" t="str">
            <v>LAS POS Refll</v>
          </cell>
          <cell r="O4877" t="str">
            <v>00Q6F00001ov4xk</v>
          </cell>
          <cell r="Q4877">
            <v>202207057687891</v>
          </cell>
          <cell r="R4877">
            <v>0</v>
          </cell>
          <cell r="S4877">
            <v>91</v>
          </cell>
          <cell r="U4877" t="str">
            <v>TEST161</v>
          </cell>
          <cell r="X4877">
            <v>111092722</v>
          </cell>
          <cell r="AA4877" t="str">
            <v>-</v>
          </cell>
          <cell r="AH4877">
            <v>9957416854</v>
          </cell>
          <cell r="AK4877">
            <v>5</v>
          </cell>
          <cell r="AM4877" t="str">
            <v>NONE</v>
          </cell>
          <cell r="AN4877">
            <v>1</v>
          </cell>
          <cell r="AP4877">
            <v>63631854</v>
          </cell>
          <cell r="AQ4877">
            <v>1693541359.6916001</v>
          </cell>
          <cell r="AR4877">
            <v>0</v>
          </cell>
          <cell r="AS4877" t="str">
            <v>08/31/2023 10:42:26</v>
          </cell>
          <cell r="AT4877">
            <v>1</v>
          </cell>
          <cell r="AU4877">
            <v>44935.402268518519</v>
          </cell>
          <cell r="AV4877">
            <v>44935.402569444443</v>
          </cell>
          <cell r="AW4877" t="str">
            <v>Y</v>
          </cell>
          <cell r="BF4877">
            <v>0</v>
          </cell>
          <cell r="BG4877" t="str">
            <v>QUEUETIMEOUT</v>
          </cell>
          <cell r="BK4877">
            <v>1</v>
          </cell>
          <cell r="BL4877">
            <v>3</v>
          </cell>
          <cell r="BM4877">
            <v>45170</v>
          </cell>
          <cell r="BN4877" t="str">
            <v>09:39</v>
          </cell>
          <cell r="BO4877">
            <v>45170.402083333334</v>
          </cell>
          <cell r="BP4877" t="str">
            <v>Non Connect</v>
          </cell>
        </row>
        <row r="4878">
          <cell r="A4878">
            <v>1017084339</v>
          </cell>
          <cell r="B4878" t="str">
            <v>AUTO</v>
          </cell>
          <cell r="C4878" t="str">
            <v>NA</v>
          </cell>
          <cell r="D4878" t="str">
            <v>No Answer AutoDial</v>
          </cell>
          <cell r="E4878" t="str">
            <v>CALL_NOT_PICKED</v>
          </cell>
          <cell r="F4878" t="str">
            <v>UNDEFINED</v>
          </cell>
          <cell r="G4878" t="str">
            <v>Default Category</v>
          </cell>
          <cell r="H4878" t="str">
            <v>VDAD</v>
          </cell>
          <cell r="I4878" t="str">
            <v>Outbound Auto Dial</v>
          </cell>
          <cell r="K4878">
            <v>44935.402569444443</v>
          </cell>
          <cell r="L4878">
            <v>44935.402569444443</v>
          </cell>
          <cell r="M4878">
            <v>10090</v>
          </cell>
          <cell r="N4878" t="str">
            <v>PQ_HE_Topup</v>
          </cell>
          <cell r="O4878" t="str">
            <v>a1b6F00000yFZFs</v>
          </cell>
          <cell r="Q4878">
            <v>202207057687892</v>
          </cell>
          <cell r="R4878">
            <v>0</v>
          </cell>
          <cell r="S4878">
            <v>91</v>
          </cell>
          <cell r="U4878" t="str">
            <v>TEST162</v>
          </cell>
          <cell r="X4878" t="str">
            <v>Offer-202307105434268</v>
          </cell>
          <cell r="AA4878" t="str">
            <v>-</v>
          </cell>
          <cell r="AH4878">
            <v>9629046960</v>
          </cell>
          <cell r="AK4878">
            <v>0</v>
          </cell>
          <cell r="AM4878" t="str">
            <v>NONE</v>
          </cell>
          <cell r="AN4878">
            <v>1</v>
          </cell>
          <cell r="AP4878">
            <v>63640268</v>
          </cell>
          <cell r="AQ4878">
            <v>1693541322.6914999</v>
          </cell>
          <cell r="AR4878">
            <v>0</v>
          </cell>
          <cell r="AS4878" t="str">
            <v>08/31/2023 10:53:29</v>
          </cell>
          <cell r="AT4878">
            <v>1</v>
          </cell>
          <cell r="AU4878">
            <v>44935.401875000003</v>
          </cell>
          <cell r="AV4878">
            <v>44935.402569444443</v>
          </cell>
          <cell r="AW4878" t="str">
            <v>Y</v>
          </cell>
          <cell r="AX4878" t="str">
            <v>NO_ANSWER</v>
          </cell>
          <cell r="AY4878" t="str">
            <v>CONGESTION</v>
          </cell>
          <cell r="AZ4878" t="str">
            <v>Local/02200488649629046960@default-00034485;2</v>
          </cell>
          <cell r="BA4878">
            <v>480</v>
          </cell>
          <cell r="BB4878" t="str">
            <v>Temporarily unavailable</v>
          </cell>
          <cell r="BC4878">
            <v>0</v>
          </cell>
          <cell r="BD4878">
            <v>0</v>
          </cell>
          <cell r="BF4878">
            <v>0</v>
          </cell>
          <cell r="BG4878" t="str">
            <v>NONE</v>
          </cell>
          <cell r="BK4878">
            <v>1</v>
          </cell>
          <cell r="BL4878">
            <v>3</v>
          </cell>
          <cell r="BM4878">
            <v>45170</v>
          </cell>
          <cell r="BN4878" t="str">
            <v>09:39</v>
          </cell>
          <cell r="BO4878">
            <v>45170.402083333334</v>
          </cell>
          <cell r="BP4878" t="str">
            <v>Non Connect</v>
          </cell>
        </row>
        <row r="4879">
          <cell r="A4879">
            <v>1017084340</v>
          </cell>
          <cell r="B4879" t="str">
            <v>AUTO</v>
          </cell>
          <cell r="C4879" t="str">
            <v>NA</v>
          </cell>
          <cell r="D4879" t="str">
            <v>No Answer AutoDial</v>
          </cell>
          <cell r="E4879" t="str">
            <v>CALL_NOT_PICKED</v>
          </cell>
          <cell r="F4879" t="str">
            <v>UNDEFINED</v>
          </cell>
          <cell r="G4879" t="str">
            <v>Default Category</v>
          </cell>
          <cell r="H4879" t="str">
            <v>VDAD</v>
          </cell>
          <cell r="I4879" t="str">
            <v>Outbound Auto Dial</v>
          </cell>
          <cell r="K4879">
            <v>44935.402569444443</v>
          </cell>
          <cell r="L4879">
            <v>44935.402569444443</v>
          </cell>
          <cell r="M4879">
            <v>10090</v>
          </cell>
          <cell r="N4879" t="str">
            <v>PQ_HE_Topup</v>
          </cell>
          <cell r="O4879" t="str">
            <v>a1b6F00000yFZFl</v>
          </cell>
          <cell r="Q4879">
            <v>202207057687892</v>
          </cell>
          <cell r="R4879">
            <v>0</v>
          </cell>
          <cell r="S4879">
            <v>91</v>
          </cell>
          <cell r="U4879" t="str">
            <v>TEST163</v>
          </cell>
          <cell r="X4879" t="str">
            <v>Offer-202307105434261</v>
          </cell>
          <cell r="AA4879" t="str">
            <v>-</v>
          </cell>
          <cell r="AH4879">
            <v>8124145790</v>
          </cell>
          <cell r="AK4879">
            <v>0</v>
          </cell>
          <cell r="AM4879" t="str">
            <v>NONE</v>
          </cell>
          <cell r="AN4879">
            <v>1</v>
          </cell>
          <cell r="AP4879">
            <v>63640267</v>
          </cell>
          <cell r="AQ4879">
            <v>1693541322.6914999</v>
          </cell>
          <cell r="AR4879">
            <v>0</v>
          </cell>
          <cell r="AS4879" t="str">
            <v>08/31/2023 10:53:29</v>
          </cell>
          <cell r="AT4879">
            <v>1</v>
          </cell>
          <cell r="AU4879">
            <v>44935.401875000003</v>
          </cell>
          <cell r="AV4879">
            <v>44935.402569444443</v>
          </cell>
          <cell r="AW4879" t="str">
            <v>Y</v>
          </cell>
          <cell r="AX4879" t="str">
            <v>UNSPECIFIED</v>
          </cell>
          <cell r="AY4879" t="str">
            <v>CANCEL</v>
          </cell>
          <cell r="AZ4879" t="str">
            <v>Local/02200488648124145790@default-00034484;2</v>
          </cell>
          <cell r="BA4879">
            <v>0</v>
          </cell>
          <cell r="BC4879">
            <v>0</v>
          </cell>
          <cell r="BD4879">
            <v>0</v>
          </cell>
          <cell r="BF4879">
            <v>0</v>
          </cell>
          <cell r="BG4879" t="str">
            <v>NONE</v>
          </cell>
          <cell r="BK4879">
            <v>1</v>
          </cell>
          <cell r="BL4879">
            <v>3</v>
          </cell>
          <cell r="BM4879">
            <v>45170</v>
          </cell>
          <cell r="BN4879" t="str">
            <v>09:39</v>
          </cell>
          <cell r="BO4879">
            <v>45170.402083333334</v>
          </cell>
          <cell r="BP4879" t="str">
            <v>Non Connect</v>
          </cell>
        </row>
        <row r="4880">
          <cell r="A4880">
            <v>1017084341</v>
          </cell>
          <cell r="B4880" t="str">
            <v>MANUAL</v>
          </cell>
          <cell r="C4880" t="str">
            <v>N</v>
          </cell>
          <cell r="D4880" t="str">
            <v>No Answer</v>
          </cell>
          <cell r="E4880" t="str">
            <v>NOT_CONNECTED</v>
          </cell>
          <cell r="F4880" t="str">
            <v>NotConnected</v>
          </cell>
          <cell r="G4880" t="str">
            <v>Not Connected</v>
          </cell>
          <cell r="H4880" t="str">
            <v>STL213184</v>
          </cell>
          <cell r="I4880" t="str">
            <v>Pragati Prakash Shigavan</v>
          </cell>
          <cell r="K4880">
            <v>44935.402754629627</v>
          </cell>
          <cell r="L4880">
            <v>44935.402754629627</v>
          </cell>
          <cell r="M4880">
            <v>10033</v>
          </cell>
          <cell r="N4880" t="str">
            <v>CFAB_Lap_Non_Marketing</v>
          </cell>
          <cell r="Q4880">
            <v>998</v>
          </cell>
          <cell r="R4880">
            <v>0</v>
          </cell>
          <cell r="S4880">
            <v>1</v>
          </cell>
          <cell r="U4880" t="str">
            <v>TEST164</v>
          </cell>
          <cell r="AF4880" t="str">
            <v>U</v>
          </cell>
          <cell r="AK4880">
            <v>28</v>
          </cell>
          <cell r="AL4880" t="str">
            <v>CFAB_Sales_Agents</v>
          </cell>
          <cell r="AM4880" t="str">
            <v>MANUAL</v>
          </cell>
          <cell r="AN4880">
            <v>0</v>
          </cell>
          <cell r="AP4880">
            <v>61446086</v>
          </cell>
          <cell r="AQ4880">
            <v>1693541398.06144</v>
          </cell>
          <cell r="AR4880">
            <v>0</v>
          </cell>
          <cell r="AS4880" t="str">
            <v>07/27/2023 18:03:42</v>
          </cell>
          <cell r="AT4880">
            <v>50</v>
          </cell>
          <cell r="AU4880">
            <v>44935.403101851851</v>
          </cell>
          <cell r="AV4880">
            <v>44935.403229166666</v>
          </cell>
          <cell r="AW4880" t="str">
            <v>Y2</v>
          </cell>
          <cell r="BF4880">
            <v>0</v>
          </cell>
          <cell r="BG4880" t="str">
            <v>AGENT</v>
          </cell>
          <cell r="BK4880">
            <v>1</v>
          </cell>
          <cell r="BL4880">
            <v>3</v>
          </cell>
          <cell r="BM4880">
            <v>45170</v>
          </cell>
          <cell r="BN4880" t="str">
            <v>09:39</v>
          </cell>
          <cell r="BO4880">
            <v>45170.402083333334</v>
          </cell>
          <cell r="BP4880" t="str">
            <v>Non Connect</v>
          </cell>
        </row>
        <row r="4881">
          <cell r="A4881">
            <v>1017084381</v>
          </cell>
          <cell r="B4881" t="str">
            <v>AUTO</v>
          </cell>
          <cell r="C4881" t="str">
            <v>NA</v>
          </cell>
          <cell r="D4881" t="str">
            <v>No Answer AutoDial</v>
          </cell>
          <cell r="E4881" t="str">
            <v>CALL_NOT_PICKED</v>
          </cell>
          <cell r="F4881" t="str">
            <v>UNDEFINED</v>
          </cell>
          <cell r="G4881" t="str">
            <v>Default Category</v>
          </cell>
          <cell r="H4881" t="str">
            <v>VDAD</v>
          </cell>
          <cell r="I4881" t="str">
            <v>Outbound Auto Dial</v>
          </cell>
          <cell r="K4881">
            <v>44935.401504629626</v>
          </cell>
          <cell r="L4881">
            <v>44935.401504629626</v>
          </cell>
          <cell r="M4881">
            <v>10090</v>
          </cell>
          <cell r="N4881" t="str">
            <v>PQ_HE_Topup</v>
          </cell>
          <cell r="O4881" t="str">
            <v>a1b6F00000yFZ8E</v>
          </cell>
          <cell r="Q4881">
            <v>202207057687892</v>
          </cell>
          <cell r="R4881">
            <v>0</v>
          </cell>
          <cell r="S4881">
            <v>91</v>
          </cell>
          <cell r="U4881" t="str">
            <v>TEST124</v>
          </cell>
          <cell r="X4881" t="str">
            <v>Offer-202307105433405</v>
          </cell>
          <cell r="AA4881" t="str">
            <v>-</v>
          </cell>
          <cell r="AH4881">
            <v>9899813956</v>
          </cell>
          <cell r="AK4881">
            <v>0</v>
          </cell>
          <cell r="AM4881" t="str">
            <v>NONE</v>
          </cell>
          <cell r="AN4881">
            <v>1</v>
          </cell>
          <cell r="AP4881">
            <v>63640255</v>
          </cell>
          <cell r="AQ4881">
            <v>1693541232.69133</v>
          </cell>
          <cell r="AR4881">
            <v>0</v>
          </cell>
          <cell r="AS4881" t="str">
            <v>08/31/2023 10:53:29</v>
          </cell>
          <cell r="AT4881">
            <v>1</v>
          </cell>
          <cell r="AU4881">
            <v>44935.400833333333</v>
          </cell>
          <cell r="AV4881">
            <v>44935.401504629626</v>
          </cell>
          <cell r="AW4881" t="str">
            <v>Y</v>
          </cell>
          <cell r="AX4881" t="str">
            <v>NO_ANSWER</v>
          </cell>
          <cell r="AY4881" t="str">
            <v>CONGESTION</v>
          </cell>
          <cell r="AZ4881" t="str">
            <v>Local/02200488649899813956@default-00034448;2</v>
          </cell>
          <cell r="BA4881">
            <v>401</v>
          </cell>
          <cell r="BB4881" t="str">
            <v>Unauthorized</v>
          </cell>
          <cell r="BC4881">
            <v>0</v>
          </cell>
          <cell r="BD4881">
            <v>0</v>
          </cell>
          <cell r="BF4881">
            <v>0</v>
          </cell>
          <cell r="BG4881" t="str">
            <v>NONE</v>
          </cell>
          <cell r="BK4881">
            <v>1</v>
          </cell>
          <cell r="BL4881">
            <v>3</v>
          </cell>
          <cell r="BM4881">
            <v>45170</v>
          </cell>
          <cell r="BN4881" t="str">
            <v>09:38</v>
          </cell>
          <cell r="BO4881">
            <v>45170.401388888888</v>
          </cell>
          <cell r="BP4881" t="str">
            <v>Non Connect</v>
          </cell>
        </row>
        <row r="4882">
          <cell r="A4882">
            <v>1017084382</v>
          </cell>
          <cell r="B4882" t="str">
            <v>AUTO</v>
          </cell>
          <cell r="C4882" t="str">
            <v>NA</v>
          </cell>
          <cell r="D4882" t="str">
            <v>No Answer AutoDial</v>
          </cell>
          <cell r="E4882" t="str">
            <v>CALL_NOT_PICKED</v>
          </cell>
          <cell r="F4882" t="str">
            <v>UNDEFINED</v>
          </cell>
          <cell r="G4882" t="str">
            <v>Default Category</v>
          </cell>
          <cell r="H4882" t="str">
            <v>VDAD</v>
          </cell>
          <cell r="I4882" t="str">
            <v>Outbound Auto Dial</v>
          </cell>
          <cell r="K4882">
            <v>44935.401504629626</v>
          </cell>
          <cell r="L4882">
            <v>44935.401504629626</v>
          </cell>
          <cell r="M4882">
            <v>10090</v>
          </cell>
          <cell r="N4882" t="str">
            <v>PQ_HE_Topup</v>
          </cell>
          <cell r="O4882" t="str">
            <v>a1b6F00000yFZGs</v>
          </cell>
          <cell r="Q4882">
            <v>202207057687892</v>
          </cell>
          <cell r="R4882">
            <v>0</v>
          </cell>
          <cell r="S4882">
            <v>91</v>
          </cell>
          <cell r="U4882" t="str">
            <v>TEST125</v>
          </cell>
          <cell r="X4882" t="str">
            <v>Offer-202307105434330</v>
          </cell>
          <cell r="AA4882" t="str">
            <v>-</v>
          </cell>
          <cell r="AH4882">
            <v>9594385553</v>
          </cell>
          <cell r="AK4882">
            <v>0</v>
          </cell>
          <cell r="AM4882" t="str">
            <v>NONE</v>
          </cell>
          <cell r="AN4882">
            <v>1</v>
          </cell>
          <cell r="AP4882">
            <v>63640257</v>
          </cell>
          <cell r="AQ4882">
            <v>1693541233.69134</v>
          </cell>
          <cell r="AR4882">
            <v>0</v>
          </cell>
          <cell r="AS4882" t="str">
            <v>08/31/2023 10:53:29</v>
          </cell>
          <cell r="AT4882">
            <v>1</v>
          </cell>
          <cell r="AU4882">
            <v>44935.400833333333</v>
          </cell>
          <cell r="AV4882">
            <v>44935.401504629626</v>
          </cell>
          <cell r="AW4882" t="str">
            <v>Y</v>
          </cell>
          <cell r="AX4882" t="str">
            <v>UNSPECIFIED</v>
          </cell>
          <cell r="AY4882" t="str">
            <v>CANCEL</v>
          </cell>
          <cell r="AZ4882" t="str">
            <v>Local/02200488649594385553@default-0003444a;2</v>
          </cell>
          <cell r="BA4882">
            <v>401</v>
          </cell>
          <cell r="BB4882" t="str">
            <v>Unauthorized</v>
          </cell>
          <cell r="BC4882">
            <v>0</v>
          </cell>
          <cell r="BD4882">
            <v>0</v>
          </cell>
          <cell r="BF4882">
            <v>0</v>
          </cell>
          <cell r="BG4882" t="str">
            <v>NONE</v>
          </cell>
          <cell r="BK4882">
            <v>1</v>
          </cell>
          <cell r="BL4882">
            <v>3</v>
          </cell>
          <cell r="BM4882">
            <v>45170</v>
          </cell>
          <cell r="BN4882" t="str">
            <v>09:38</v>
          </cell>
          <cell r="BO4882">
            <v>45170.401388888888</v>
          </cell>
          <cell r="BP4882" t="str">
            <v>Non Connect</v>
          </cell>
        </row>
        <row r="4883">
          <cell r="A4883">
            <v>1017084383</v>
          </cell>
          <cell r="B4883" t="str">
            <v>AUTO</v>
          </cell>
          <cell r="C4883" t="str">
            <v>NA</v>
          </cell>
          <cell r="D4883" t="str">
            <v>No Answer AutoDial</v>
          </cell>
          <cell r="E4883" t="str">
            <v>CALL_NOT_PICKED</v>
          </cell>
          <cell r="F4883" t="str">
            <v>UNDEFINED</v>
          </cell>
          <cell r="G4883" t="str">
            <v>Default Category</v>
          </cell>
          <cell r="H4883" t="str">
            <v>VDAD</v>
          </cell>
          <cell r="I4883" t="str">
            <v>Outbound Auto Dial</v>
          </cell>
          <cell r="K4883">
            <v>44935.401504629626</v>
          </cell>
          <cell r="L4883">
            <v>44935.401504629626</v>
          </cell>
          <cell r="M4883">
            <v>10090</v>
          </cell>
          <cell r="N4883" t="str">
            <v>PQ_HE_Topup</v>
          </cell>
          <cell r="O4883" t="str">
            <v>a1b6F00000yFYM9</v>
          </cell>
          <cell r="Q4883">
            <v>202207057687892</v>
          </cell>
          <cell r="R4883">
            <v>0</v>
          </cell>
          <cell r="S4883">
            <v>91</v>
          </cell>
          <cell r="U4883" t="str">
            <v>TEST126</v>
          </cell>
          <cell r="X4883" t="str">
            <v>Offer-202307105427339</v>
          </cell>
          <cell r="AA4883" t="str">
            <v>-</v>
          </cell>
          <cell r="AF4883" t="str">
            <v>U</v>
          </cell>
          <cell r="AH4883">
            <v>7878787854</v>
          </cell>
          <cell r="AK4883">
            <v>0</v>
          </cell>
          <cell r="AM4883" t="str">
            <v>NONE</v>
          </cell>
          <cell r="AN4883">
            <v>1</v>
          </cell>
          <cell r="AP4883">
            <v>63640256</v>
          </cell>
          <cell r="AQ4883">
            <v>1693541233.69133</v>
          </cell>
          <cell r="AR4883">
            <v>0</v>
          </cell>
          <cell r="AS4883" t="str">
            <v>08/31/2023 10:53:29</v>
          </cell>
          <cell r="AT4883">
            <v>2</v>
          </cell>
          <cell r="AU4883">
            <v>44935.521550925929</v>
          </cell>
          <cell r="AV4883">
            <v>44935.521770833337</v>
          </cell>
          <cell r="AW4883" t="str">
            <v>Y1</v>
          </cell>
          <cell r="AX4883" t="str">
            <v>UNSPECIFIED</v>
          </cell>
          <cell r="AY4883" t="str">
            <v>CANCEL</v>
          </cell>
          <cell r="AZ4883" t="str">
            <v>Local/02200488647878787854@default-00034449;2</v>
          </cell>
          <cell r="BA4883">
            <v>401</v>
          </cell>
          <cell r="BB4883" t="str">
            <v>Unauthorized</v>
          </cell>
          <cell r="BC4883">
            <v>0</v>
          </cell>
          <cell r="BD4883">
            <v>0</v>
          </cell>
          <cell r="BF4883">
            <v>0</v>
          </cell>
          <cell r="BG4883" t="str">
            <v>NONE</v>
          </cell>
          <cell r="BK4883">
            <v>1</v>
          </cell>
          <cell r="BL4883">
            <v>3</v>
          </cell>
          <cell r="BM4883">
            <v>45170</v>
          </cell>
          <cell r="BN4883" t="str">
            <v>09:38</v>
          </cell>
          <cell r="BO4883">
            <v>45170.401388888888</v>
          </cell>
          <cell r="BP4883" t="str">
            <v>Non Connect</v>
          </cell>
        </row>
        <row r="4884">
          <cell r="A4884">
            <v>1017084384</v>
          </cell>
          <cell r="B4884" t="str">
            <v>AUTO</v>
          </cell>
          <cell r="C4884" t="str">
            <v>NA</v>
          </cell>
          <cell r="D4884" t="str">
            <v>No Answer AutoDial</v>
          </cell>
          <cell r="E4884" t="str">
            <v>CALL_NOT_PICKED</v>
          </cell>
          <cell r="F4884" t="str">
            <v>UNDEFINED</v>
          </cell>
          <cell r="G4884" t="str">
            <v>Default Category</v>
          </cell>
          <cell r="H4884" t="str">
            <v>VDAD</v>
          </cell>
          <cell r="I4884" t="str">
            <v>Outbound Auto Dial</v>
          </cell>
          <cell r="K4884">
            <v>44935.401504629626</v>
          </cell>
          <cell r="L4884">
            <v>44935.401504629626</v>
          </cell>
          <cell r="M4884">
            <v>10090</v>
          </cell>
          <cell r="N4884" t="str">
            <v>PQ_HE_Topup</v>
          </cell>
          <cell r="O4884" t="str">
            <v>a1b6F00000yFYMg</v>
          </cell>
          <cell r="Q4884">
            <v>202207057687892</v>
          </cell>
          <cell r="R4884">
            <v>0</v>
          </cell>
          <cell r="S4884">
            <v>91</v>
          </cell>
          <cell r="U4884" t="str">
            <v>TEST127</v>
          </cell>
          <cell r="X4884" t="str">
            <v>Offer-202307105427372</v>
          </cell>
          <cell r="AA4884" t="str">
            <v>-</v>
          </cell>
          <cell r="AH4884">
            <v>9717918760</v>
          </cell>
          <cell r="AK4884">
            <v>0</v>
          </cell>
          <cell r="AM4884" t="str">
            <v>NONE</v>
          </cell>
          <cell r="AN4884">
            <v>1</v>
          </cell>
          <cell r="AP4884">
            <v>63640254</v>
          </cell>
          <cell r="AQ4884">
            <v>1693541232.69133</v>
          </cell>
          <cell r="AR4884">
            <v>0</v>
          </cell>
          <cell r="AS4884" t="str">
            <v>08/31/2023 10:53:29</v>
          </cell>
          <cell r="AT4884">
            <v>1</v>
          </cell>
          <cell r="AU4884">
            <v>44935.400833333333</v>
          </cell>
          <cell r="AV4884">
            <v>44935.401504629626</v>
          </cell>
          <cell r="AW4884" t="str">
            <v>Y</v>
          </cell>
          <cell r="AX4884" t="str">
            <v>UNSPECIFIED</v>
          </cell>
          <cell r="AY4884" t="str">
            <v>CANCEL</v>
          </cell>
          <cell r="AZ4884" t="str">
            <v>Local/02200488649717918760@default-00034447;2</v>
          </cell>
          <cell r="BA4884">
            <v>0</v>
          </cell>
          <cell r="BC4884">
            <v>0</v>
          </cell>
          <cell r="BD4884">
            <v>0</v>
          </cell>
          <cell r="BF4884">
            <v>0</v>
          </cell>
          <cell r="BG4884" t="str">
            <v>NONE</v>
          </cell>
          <cell r="BK4884">
            <v>1</v>
          </cell>
          <cell r="BL4884">
            <v>3</v>
          </cell>
          <cell r="BM4884">
            <v>45170</v>
          </cell>
          <cell r="BN4884" t="str">
            <v>09:38</v>
          </cell>
          <cell r="BO4884">
            <v>45170.401388888888</v>
          </cell>
          <cell r="BP4884" t="str">
            <v>Non Connect</v>
          </cell>
        </row>
        <row r="4885">
          <cell r="A4885">
            <v>1017084385</v>
          </cell>
          <cell r="B4885" t="str">
            <v>AUTO</v>
          </cell>
          <cell r="C4885" t="str">
            <v>NA</v>
          </cell>
          <cell r="D4885" t="str">
            <v>No Answer AutoDial</v>
          </cell>
          <cell r="E4885" t="str">
            <v>CALL_NOT_PICKED</v>
          </cell>
          <cell r="F4885" t="str">
            <v>UNDEFINED</v>
          </cell>
          <cell r="G4885" t="str">
            <v>Default Category</v>
          </cell>
          <cell r="H4885" t="str">
            <v>VDAD</v>
          </cell>
          <cell r="I4885" t="str">
            <v>Outbound Auto Dial</v>
          </cell>
          <cell r="K4885">
            <v>44935.401504629626</v>
          </cell>
          <cell r="L4885">
            <v>44935.401504629626</v>
          </cell>
          <cell r="M4885">
            <v>10090</v>
          </cell>
          <cell r="N4885" t="str">
            <v>PQ_HE_Topup</v>
          </cell>
          <cell r="O4885" t="str">
            <v>a1b6F00000yFZET</v>
          </cell>
          <cell r="Q4885">
            <v>202207057687892</v>
          </cell>
          <cell r="R4885">
            <v>0</v>
          </cell>
          <cell r="S4885">
            <v>91</v>
          </cell>
          <cell r="U4885" t="str">
            <v>TEST128</v>
          </cell>
          <cell r="X4885" t="str">
            <v>Offer-202307105434181</v>
          </cell>
          <cell r="AA4885" t="str">
            <v>-</v>
          </cell>
          <cell r="AH4885">
            <v>9632733035</v>
          </cell>
          <cell r="AK4885">
            <v>0</v>
          </cell>
          <cell r="AM4885" t="str">
            <v>NONE</v>
          </cell>
          <cell r="AN4885">
            <v>1</v>
          </cell>
          <cell r="AP4885">
            <v>63640252</v>
          </cell>
          <cell r="AQ4885">
            <v>1693541232.6913199</v>
          </cell>
          <cell r="AR4885">
            <v>0</v>
          </cell>
          <cell r="AS4885" t="str">
            <v>08/31/2023 10:53:29</v>
          </cell>
          <cell r="AT4885">
            <v>1</v>
          </cell>
          <cell r="AU4885">
            <v>44935.400833333333</v>
          </cell>
          <cell r="AV4885">
            <v>44935.401504629626</v>
          </cell>
          <cell r="AW4885" t="str">
            <v>Y</v>
          </cell>
          <cell r="AX4885" t="str">
            <v>UNSPECIFIED</v>
          </cell>
          <cell r="AY4885" t="str">
            <v>CANCEL</v>
          </cell>
          <cell r="AZ4885" t="str">
            <v>Local/02200488649632733035@default-00034445;2</v>
          </cell>
          <cell r="BA4885">
            <v>401</v>
          </cell>
          <cell r="BB4885" t="str">
            <v>Unauthorized</v>
          </cell>
          <cell r="BC4885">
            <v>0</v>
          </cell>
          <cell r="BD4885">
            <v>0</v>
          </cell>
          <cell r="BF4885">
            <v>0</v>
          </cell>
          <cell r="BG4885" t="str">
            <v>NONE</v>
          </cell>
          <cell r="BK4885">
            <v>1</v>
          </cell>
          <cell r="BL4885">
            <v>3</v>
          </cell>
          <cell r="BM4885">
            <v>45170</v>
          </cell>
          <cell r="BN4885" t="str">
            <v>09:38</v>
          </cell>
          <cell r="BO4885">
            <v>45170.401388888888</v>
          </cell>
          <cell r="BP4885" t="str">
            <v>Non Connect</v>
          </cell>
        </row>
        <row r="4886">
          <cell r="A4886">
            <v>1017084386</v>
          </cell>
          <cell r="B4886" t="str">
            <v>AUTO</v>
          </cell>
          <cell r="C4886" t="str">
            <v>NA</v>
          </cell>
          <cell r="D4886" t="str">
            <v>No Answer AutoDial</v>
          </cell>
          <cell r="E4886" t="str">
            <v>CALL_NOT_PICKED</v>
          </cell>
          <cell r="F4886" t="str">
            <v>UNDEFINED</v>
          </cell>
          <cell r="G4886" t="str">
            <v>Default Category</v>
          </cell>
          <cell r="H4886" t="str">
            <v>VDAD</v>
          </cell>
          <cell r="I4886" t="str">
            <v>Outbound Auto Dial</v>
          </cell>
          <cell r="K4886">
            <v>44935.401550925926</v>
          </cell>
          <cell r="L4886">
            <v>44935.401550925926</v>
          </cell>
          <cell r="M4886">
            <v>10090</v>
          </cell>
          <cell r="N4886" t="str">
            <v>PQ_HE_Topup</v>
          </cell>
          <cell r="O4886" t="str">
            <v>a1b6F00000yFZKl</v>
          </cell>
          <cell r="Q4886">
            <v>202207057687892</v>
          </cell>
          <cell r="R4886">
            <v>0</v>
          </cell>
          <cell r="S4886">
            <v>91</v>
          </cell>
          <cell r="U4886" t="str">
            <v>TEST129</v>
          </cell>
          <cell r="X4886" t="str">
            <v>Offer-202307105434970</v>
          </cell>
          <cell r="AA4886" t="str">
            <v>-</v>
          </cell>
          <cell r="AH4886">
            <v>9886699096</v>
          </cell>
          <cell r="AK4886">
            <v>0</v>
          </cell>
          <cell r="AM4886" t="str">
            <v>NONE</v>
          </cell>
          <cell r="AN4886">
            <v>1</v>
          </cell>
          <cell r="AP4886">
            <v>63640259</v>
          </cell>
          <cell r="AQ4886">
            <v>1693541236.69135</v>
          </cell>
          <cell r="AR4886">
            <v>0</v>
          </cell>
          <cell r="AS4886" t="str">
            <v>08/31/2023 10:53:29</v>
          </cell>
          <cell r="AT4886">
            <v>1</v>
          </cell>
          <cell r="AU4886">
            <v>44935.400879629633</v>
          </cell>
          <cell r="AV4886">
            <v>44935.401550925926</v>
          </cell>
          <cell r="AW4886" t="str">
            <v>Y</v>
          </cell>
          <cell r="AX4886" t="str">
            <v>NO_ANSWER</v>
          </cell>
          <cell r="AY4886" t="str">
            <v>CONGESTION</v>
          </cell>
          <cell r="AZ4886" t="str">
            <v>Local/02200488649886699096@default-0003444e;2</v>
          </cell>
          <cell r="BA4886">
            <v>401</v>
          </cell>
          <cell r="BB4886" t="str">
            <v>Unauthorized</v>
          </cell>
          <cell r="BC4886">
            <v>0</v>
          </cell>
          <cell r="BD4886">
            <v>0</v>
          </cell>
          <cell r="BF4886">
            <v>0</v>
          </cell>
          <cell r="BG4886" t="str">
            <v>NONE</v>
          </cell>
          <cell r="BK4886">
            <v>1</v>
          </cell>
          <cell r="BL4886">
            <v>3</v>
          </cell>
          <cell r="BM4886">
            <v>45170</v>
          </cell>
          <cell r="BN4886" t="str">
            <v>09:38</v>
          </cell>
          <cell r="BO4886">
            <v>45170.401388888888</v>
          </cell>
          <cell r="BP4886" t="str">
            <v>Non Connect</v>
          </cell>
        </row>
        <row r="4887">
          <cell r="A4887">
            <v>1017084387</v>
          </cell>
          <cell r="B4887" t="str">
            <v>AUTO</v>
          </cell>
          <cell r="C4887" t="str">
            <v>NA</v>
          </cell>
          <cell r="D4887" t="str">
            <v>No Answer AutoDial</v>
          </cell>
          <cell r="E4887" t="str">
            <v>CALL_NOT_PICKED</v>
          </cell>
          <cell r="F4887" t="str">
            <v>UNDEFINED</v>
          </cell>
          <cell r="G4887" t="str">
            <v>Default Category</v>
          </cell>
          <cell r="H4887" t="str">
            <v>VDAD</v>
          </cell>
          <cell r="I4887" t="str">
            <v>Outbound Auto Dial</v>
          </cell>
          <cell r="K4887">
            <v>44935.401550925926</v>
          </cell>
          <cell r="L4887">
            <v>44935.401550925926</v>
          </cell>
          <cell r="M4887">
            <v>10089</v>
          </cell>
          <cell r="N4887" t="str">
            <v>LAS POS Refll</v>
          </cell>
          <cell r="O4887" t="str">
            <v>00Q6F00001ovWns</v>
          </cell>
          <cell r="Q4887">
            <v>202207057687891</v>
          </cell>
          <cell r="R4887">
            <v>0</v>
          </cell>
          <cell r="S4887">
            <v>91</v>
          </cell>
          <cell r="U4887" t="str">
            <v>TEST130</v>
          </cell>
          <cell r="X4887">
            <v>111199786</v>
          </cell>
          <cell r="AA4887" t="str">
            <v>-</v>
          </cell>
          <cell r="AH4887">
            <v>9896526311</v>
          </cell>
          <cell r="AK4887">
            <v>0</v>
          </cell>
          <cell r="AM4887" t="str">
            <v>NONE</v>
          </cell>
          <cell r="AN4887">
            <v>1</v>
          </cell>
          <cell r="AP4887">
            <v>63631811</v>
          </cell>
          <cell r="AQ4887">
            <v>1693541236.69134</v>
          </cell>
          <cell r="AR4887">
            <v>0</v>
          </cell>
          <cell r="AS4887" t="str">
            <v>08/31/2023 10:42:26</v>
          </cell>
          <cell r="AT4887">
            <v>1</v>
          </cell>
          <cell r="AU4887">
            <v>44935.400879629633</v>
          </cell>
          <cell r="AV4887">
            <v>44935.401550925926</v>
          </cell>
          <cell r="AW4887" t="str">
            <v>Y</v>
          </cell>
          <cell r="AX4887" t="str">
            <v>NO_ANSWER</v>
          </cell>
          <cell r="AY4887" t="str">
            <v>CONGESTION</v>
          </cell>
          <cell r="AZ4887" t="str">
            <v>Local/02200488649896526311@default-0003444b;2</v>
          </cell>
          <cell r="BA4887">
            <v>480</v>
          </cell>
          <cell r="BB4887" t="str">
            <v>Temporarily unavailable</v>
          </cell>
          <cell r="BC4887">
            <v>0</v>
          </cell>
          <cell r="BD4887">
            <v>0</v>
          </cell>
          <cell r="BF4887">
            <v>0</v>
          </cell>
          <cell r="BG4887" t="str">
            <v>NONE</v>
          </cell>
          <cell r="BK4887">
            <v>1</v>
          </cell>
          <cell r="BL4887">
            <v>3</v>
          </cell>
          <cell r="BM4887">
            <v>45170</v>
          </cell>
          <cell r="BN4887" t="str">
            <v>09:38</v>
          </cell>
          <cell r="BO4887">
            <v>45170.401388888888</v>
          </cell>
          <cell r="BP4887" t="str">
            <v>Non Connect</v>
          </cell>
        </row>
        <row r="4888">
          <cell r="A4888">
            <v>1017084388</v>
          </cell>
          <cell r="B4888" t="str">
            <v>AUTO</v>
          </cell>
          <cell r="C4888" t="str">
            <v>NA</v>
          </cell>
          <cell r="D4888" t="str">
            <v>No Answer AutoDial</v>
          </cell>
          <cell r="E4888" t="str">
            <v>CALL_NOT_PICKED</v>
          </cell>
          <cell r="F4888" t="str">
            <v>UNDEFINED</v>
          </cell>
          <cell r="G4888" t="str">
            <v>Default Category</v>
          </cell>
          <cell r="H4888" t="str">
            <v>VDAD</v>
          </cell>
          <cell r="I4888" t="str">
            <v>Outbound Auto Dial</v>
          </cell>
          <cell r="K4888">
            <v>44935.401550925926</v>
          </cell>
          <cell r="L4888">
            <v>44935.401550925926</v>
          </cell>
          <cell r="M4888">
            <v>10090</v>
          </cell>
          <cell r="N4888" t="str">
            <v>PQ_HE_Topup</v>
          </cell>
          <cell r="O4888" t="str">
            <v>a1b6F00000yFYre</v>
          </cell>
          <cell r="Q4888">
            <v>202207057687892</v>
          </cell>
          <cell r="R4888">
            <v>0</v>
          </cell>
          <cell r="S4888">
            <v>91</v>
          </cell>
          <cell r="U4888" t="str">
            <v>TEST131</v>
          </cell>
          <cell r="X4888" t="str">
            <v>Offer-202307105431217</v>
          </cell>
          <cell r="AA4888" t="str">
            <v>-</v>
          </cell>
          <cell r="AH4888">
            <v>9755474844</v>
          </cell>
          <cell r="AK4888">
            <v>0</v>
          </cell>
          <cell r="AM4888" t="str">
            <v>NONE</v>
          </cell>
          <cell r="AN4888">
            <v>1</v>
          </cell>
          <cell r="AP4888">
            <v>63640258</v>
          </cell>
          <cell r="AQ4888">
            <v>1693541236.69134</v>
          </cell>
          <cell r="AR4888">
            <v>0</v>
          </cell>
          <cell r="AS4888" t="str">
            <v>08/31/2023 10:53:29</v>
          </cell>
          <cell r="AT4888">
            <v>1</v>
          </cell>
          <cell r="AU4888">
            <v>44935.400879629633</v>
          </cell>
          <cell r="AV4888">
            <v>44935.401550925926</v>
          </cell>
          <cell r="AW4888" t="str">
            <v>Y</v>
          </cell>
          <cell r="AX4888" t="str">
            <v>UNSPECIFIED</v>
          </cell>
          <cell r="AY4888" t="str">
            <v>CANCEL</v>
          </cell>
          <cell r="AZ4888" t="str">
            <v>Local/02200488649755474844@default-0003444c;2</v>
          </cell>
          <cell r="BA4888">
            <v>401</v>
          </cell>
          <cell r="BB4888" t="str">
            <v>Unauthorized</v>
          </cell>
          <cell r="BC4888">
            <v>0</v>
          </cell>
          <cell r="BD4888">
            <v>0</v>
          </cell>
          <cell r="BF4888">
            <v>0</v>
          </cell>
          <cell r="BG4888" t="str">
            <v>NONE</v>
          </cell>
          <cell r="BK4888">
            <v>1</v>
          </cell>
          <cell r="BL4888">
            <v>3</v>
          </cell>
          <cell r="BM4888">
            <v>45170</v>
          </cell>
          <cell r="BN4888" t="str">
            <v>09:38</v>
          </cell>
          <cell r="BO4888">
            <v>45170.401388888888</v>
          </cell>
          <cell r="BP4888" t="str">
            <v>Non Connect</v>
          </cell>
        </row>
        <row r="4889">
          <cell r="A4889">
            <v>1017084312</v>
          </cell>
          <cell r="B4889" t="str">
            <v>AUTO</v>
          </cell>
          <cell r="C4889" t="str">
            <v>DROP</v>
          </cell>
          <cell r="D4889" t="str">
            <v>Agent Not Available</v>
          </cell>
          <cell r="E4889" t="str">
            <v>Call_Drop</v>
          </cell>
          <cell r="F4889" t="str">
            <v>UNDEFINED</v>
          </cell>
          <cell r="G4889" t="str">
            <v>Default Category</v>
          </cell>
          <cell r="H4889" t="str">
            <v>VDAD</v>
          </cell>
          <cell r="I4889" t="str">
            <v>Outbound Auto Dial</v>
          </cell>
          <cell r="K4889">
            <v>44935.401712962965</v>
          </cell>
          <cell r="L4889">
            <v>44935.401712962965</v>
          </cell>
          <cell r="M4889">
            <v>10090</v>
          </cell>
          <cell r="N4889" t="str">
            <v>PQ_HE_Topup</v>
          </cell>
          <cell r="O4889" t="str">
            <v>a1b6F00000yFZGX</v>
          </cell>
          <cell r="Q4889">
            <v>202207057687892</v>
          </cell>
          <cell r="R4889">
            <v>0</v>
          </cell>
          <cell r="S4889">
            <v>91</v>
          </cell>
          <cell r="U4889" t="str">
            <v>TEST135</v>
          </cell>
          <cell r="X4889" t="str">
            <v>Offer-202307105434309</v>
          </cell>
          <cell r="AA4889" t="str">
            <v>-</v>
          </cell>
          <cell r="AH4889">
            <v>9846049065</v>
          </cell>
          <cell r="AK4889">
            <v>0</v>
          </cell>
          <cell r="AM4889" t="str">
            <v>NONE</v>
          </cell>
          <cell r="AN4889">
            <v>1</v>
          </cell>
          <cell r="AP4889">
            <v>63640264</v>
          </cell>
          <cell r="AQ4889">
            <v>1693541293.6914101</v>
          </cell>
          <cell r="AR4889">
            <v>0</v>
          </cell>
          <cell r="AS4889" t="str">
            <v>08/31/2023 10:53:29</v>
          </cell>
          <cell r="AT4889">
            <v>1</v>
          </cell>
          <cell r="AU4889">
            <v>44935.401539351849</v>
          </cell>
          <cell r="AV4889">
            <v>44935.401712962965</v>
          </cell>
          <cell r="AW4889" t="str">
            <v>Y</v>
          </cell>
          <cell r="BF4889">
            <v>0</v>
          </cell>
          <cell r="BG4889" t="str">
            <v>ABANDON</v>
          </cell>
          <cell r="BK4889">
            <v>1</v>
          </cell>
          <cell r="BL4889">
            <v>3</v>
          </cell>
          <cell r="BM4889">
            <v>45170</v>
          </cell>
          <cell r="BN4889" t="str">
            <v>09:38</v>
          </cell>
          <cell r="BO4889">
            <v>45170.401388888888</v>
          </cell>
          <cell r="BP4889" t="str">
            <v>Non Connect</v>
          </cell>
        </row>
        <row r="4890">
          <cell r="A4890">
            <v>1017084313</v>
          </cell>
          <cell r="B4890" t="str">
            <v>MANUAL</v>
          </cell>
          <cell r="C4890" t="str">
            <v>N</v>
          </cell>
          <cell r="D4890" t="str">
            <v>No Answer</v>
          </cell>
          <cell r="E4890" t="str">
            <v>NOT_CONNECTED</v>
          </cell>
          <cell r="F4890" t="str">
            <v>NotConnected</v>
          </cell>
          <cell r="G4890" t="str">
            <v>Not Connected</v>
          </cell>
          <cell r="H4890" t="str">
            <v>STL213184</v>
          </cell>
          <cell r="I4890" t="str">
            <v>Pragati Prakash Shigavan</v>
          </cell>
          <cell r="K4890">
            <v>44935.40185185185</v>
          </cell>
          <cell r="L4890">
            <v>44935.40185185185</v>
          </cell>
          <cell r="M4890">
            <v>10033</v>
          </cell>
          <cell r="N4890" t="str">
            <v>CFAB_Lap_Non_Marketing</v>
          </cell>
          <cell r="Q4890">
            <v>998</v>
          </cell>
          <cell r="R4890">
            <v>0</v>
          </cell>
          <cell r="S4890">
            <v>1</v>
          </cell>
          <cell r="U4890" t="str">
            <v>TEST136</v>
          </cell>
          <cell r="AF4890" t="str">
            <v>U</v>
          </cell>
          <cell r="AK4890">
            <v>100</v>
          </cell>
          <cell r="AL4890" t="str">
            <v>CFAB_Sales_Agents</v>
          </cell>
          <cell r="AM4890" t="str">
            <v>MANUAL</v>
          </cell>
          <cell r="AN4890">
            <v>0</v>
          </cell>
          <cell r="AP4890">
            <v>61446086</v>
          </cell>
          <cell r="AQ4890">
            <v>1693541320.06144</v>
          </cell>
          <cell r="AR4890">
            <v>0</v>
          </cell>
          <cell r="AS4890" t="str">
            <v>07/27/2023 18:03:42</v>
          </cell>
          <cell r="AT4890">
            <v>50</v>
          </cell>
          <cell r="AU4890">
            <v>44935.403101851851</v>
          </cell>
          <cell r="AV4890">
            <v>44935.403229166666</v>
          </cell>
          <cell r="AW4890" t="str">
            <v>Y2</v>
          </cell>
          <cell r="BF4890">
            <v>0</v>
          </cell>
          <cell r="BG4890" t="str">
            <v>AGENT</v>
          </cell>
          <cell r="BK4890">
            <v>1</v>
          </cell>
          <cell r="BL4890">
            <v>3</v>
          </cell>
          <cell r="BM4890">
            <v>45170</v>
          </cell>
          <cell r="BN4890" t="str">
            <v>09:38</v>
          </cell>
          <cell r="BO4890">
            <v>45170.401388888888</v>
          </cell>
          <cell r="BP4890" t="str">
            <v>Non Connect</v>
          </cell>
        </row>
        <row r="4891">
          <cell r="A4891">
            <v>1017084314</v>
          </cell>
          <cell r="B4891" t="str">
            <v>AUTO</v>
          </cell>
          <cell r="C4891" t="str">
            <v>NA</v>
          </cell>
          <cell r="D4891" t="str">
            <v>No Answer AutoDial</v>
          </cell>
          <cell r="E4891" t="str">
            <v>CALL_NOT_PICKED</v>
          </cell>
          <cell r="F4891" t="str">
            <v>UNDEFINED</v>
          </cell>
          <cell r="G4891" t="str">
            <v>Default Category</v>
          </cell>
          <cell r="H4891" t="str">
            <v>VDAD</v>
          </cell>
          <cell r="I4891" t="str">
            <v>Outbound Auto Dial</v>
          </cell>
          <cell r="K4891">
            <v>44935.401990740742</v>
          </cell>
          <cell r="L4891">
            <v>44935.401990740742</v>
          </cell>
          <cell r="M4891">
            <v>10089</v>
          </cell>
          <cell r="N4891" t="str">
            <v>LAS POS Refll</v>
          </cell>
          <cell r="O4891" t="str">
            <v>00Q6F00001ozYXO</v>
          </cell>
          <cell r="Q4891">
            <v>202207057687891</v>
          </cell>
          <cell r="R4891">
            <v>0</v>
          </cell>
          <cell r="S4891">
            <v>91</v>
          </cell>
          <cell r="U4891" t="str">
            <v>TEST137</v>
          </cell>
          <cell r="X4891">
            <v>112165799</v>
          </cell>
          <cell r="AA4891" t="str">
            <v>-</v>
          </cell>
          <cell r="AH4891">
            <v>9330301050</v>
          </cell>
          <cell r="AK4891">
            <v>0</v>
          </cell>
          <cell r="AM4891" t="str">
            <v>NONE</v>
          </cell>
          <cell r="AN4891">
            <v>1</v>
          </cell>
          <cell r="AP4891">
            <v>63631822</v>
          </cell>
          <cell r="AQ4891">
            <v>1693541275.69138</v>
          </cell>
          <cell r="AR4891">
            <v>0</v>
          </cell>
          <cell r="AS4891" t="str">
            <v>08/31/2023 10:42:26</v>
          </cell>
          <cell r="AT4891">
            <v>1</v>
          </cell>
          <cell r="AU4891">
            <v>44935.401331018518</v>
          </cell>
          <cell r="AV4891">
            <v>44935.401990740742</v>
          </cell>
          <cell r="AW4891" t="str">
            <v>Y</v>
          </cell>
          <cell r="AX4891" t="str">
            <v>NO_ANSWER</v>
          </cell>
          <cell r="AY4891" t="str">
            <v>CONGESTION</v>
          </cell>
          <cell r="AZ4891" t="str">
            <v>Local/02200488649330301050@default-0003445c;2</v>
          </cell>
          <cell r="BA4891">
            <v>401</v>
          </cell>
          <cell r="BB4891" t="str">
            <v>Unauthorized</v>
          </cell>
          <cell r="BC4891">
            <v>0</v>
          </cell>
          <cell r="BD4891">
            <v>0</v>
          </cell>
          <cell r="BF4891">
            <v>0</v>
          </cell>
          <cell r="BG4891" t="str">
            <v>NONE</v>
          </cell>
          <cell r="BK4891">
            <v>1</v>
          </cell>
          <cell r="BL4891">
            <v>3</v>
          </cell>
          <cell r="BM4891">
            <v>45170</v>
          </cell>
          <cell r="BN4891" t="str">
            <v>09:38</v>
          </cell>
          <cell r="BO4891">
            <v>45170.401388888888</v>
          </cell>
          <cell r="BP4891" t="str">
            <v>Non Connect</v>
          </cell>
        </row>
        <row r="4892">
          <cell r="A4892">
            <v>1017084360</v>
          </cell>
          <cell r="B4892" t="str">
            <v>MANUAL</v>
          </cell>
          <cell r="C4892" t="str">
            <v>RING</v>
          </cell>
          <cell r="D4892" t="str">
            <v>Ringing</v>
          </cell>
          <cell r="E4892" t="str">
            <v>NOT_CONNECTED</v>
          </cell>
          <cell r="F4892" t="str">
            <v>NotConnected</v>
          </cell>
          <cell r="G4892" t="str">
            <v>Not Connected</v>
          </cell>
          <cell r="H4892" t="str">
            <v>STL213184</v>
          </cell>
          <cell r="I4892" t="str">
            <v>Pragati Prakash Shigavan</v>
          </cell>
          <cell r="K4892">
            <v>44935.400694444441</v>
          </cell>
          <cell r="L4892">
            <v>44935.400694444441</v>
          </cell>
          <cell r="M4892">
            <v>10033</v>
          </cell>
          <cell r="N4892" t="str">
            <v>CFAB_Lap_Non_Marketing</v>
          </cell>
          <cell r="Q4892">
            <v>998</v>
          </cell>
          <cell r="R4892">
            <v>0</v>
          </cell>
          <cell r="S4892">
            <v>1</v>
          </cell>
          <cell r="U4892" t="str">
            <v>TEST103</v>
          </cell>
          <cell r="AF4892" t="str">
            <v>U</v>
          </cell>
          <cell r="AK4892">
            <v>20</v>
          </cell>
          <cell r="AL4892" t="str">
            <v>CFAB_Sales_Agents</v>
          </cell>
          <cell r="AM4892" t="str">
            <v>MANUAL</v>
          </cell>
          <cell r="AN4892">
            <v>0</v>
          </cell>
          <cell r="AP4892">
            <v>61446078</v>
          </cell>
          <cell r="AQ4892">
            <v>1693541220.06144</v>
          </cell>
          <cell r="AR4892">
            <v>0</v>
          </cell>
          <cell r="AS4892" t="str">
            <v>07/27/2023 18:02:58</v>
          </cell>
          <cell r="AT4892">
            <v>62</v>
          </cell>
          <cell r="AU4892">
            <v>44935.400671296295</v>
          </cell>
          <cell r="AV4892">
            <v>44935.400787037041</v>
          </cell>
          <cell r="AW4892" t="str">
            <v>Y2</v>
          </cell>
          <cell r="BF4892">
            <v>0</v>
          </cell>
          <cell r="BG4892" t="str">
            <v>AGENT</v>
          </cell>
          <cell r="BK4892">
            <v>1</v>
          </cell>
          <cell r="BL4892">
            <v>3</v>
          </cell>
          <cell r="BM4892">
            <v>45170</v>
          </cell>
          <cell r="BN4892" t="str">
            <v>09:37</v>
          </cell>
          <cell r="BO4892">
            <v>45170.400694444441</v>
          </cell>
          <cell r="BP4892" t="str">
            <v>Non Connect</v>
          </cell>
        </row>
        <row r="4893">
          <cell r="A4893">
            <v>1017084361</v>
          </cell>
          <cell r="B4893" t="str">
            <v>AUTO</v>
          </cell>
          <cell r="C4893" t="str">
            <v>NA</v>
          </cell>
          <cell r="D4893" t="str">
            <v>No Answer AutoDial</v>
          </cell>
          <cell r="E4893" t="str">
            <v>CALL_NOT_PICKED</v>
          </cell>
          <cell r="F4893" t="str">
            <v>UNDEFINED</v>
          </cell>
          <cell r="G4893" t="str">
            <v>Default Category</v>
          </cell>
          <cell r="H4893" t="str">
            <v>VDAD</v>
          </cell>
          <cell r="I4893" t="str">
            <v>Outbound Auto Dial</v>
          </cell>
          <cell r="K4893">
            <v>44935.400821759256</v>
          </cell>
          <cell r="L4893">
            <v>44935.400821759256</v>
          </cell>
          <cell r="M4893">
            <v>10089</v>
          </cell>
          <cell r="N4893" t="str">
            <v>LAS POS Refll</v>
          </cell>
          <cell r="O4893" t="str">
            <v>00Q6F00001ovJJE</v>
          </cell>
          <cell r="Q4893">
            <v>202207057687891</v>
          </cell>
          <cell r="R4893">
            <v>0</v>
          </cell>
          <cell r="S4893">
            <v>91</v>
          </cell>
          <cell r="U4893" t="str">
            <v>TEST104</v>
          </cell>
          <cell r="X4893">
            <v>111147899</v>
          </cell>
          <cell r="AA4893" t="str">
            <v>-</v>
          </cell>
          <cell r="AH4893">
            <v>9962677040</v>
          </cell>
          <cell r="AK4893">
            <v>0</v>
          </cell>
          <cell r="AM4893" t="str">
            <v>NONE</v>
          </cell>
          <cell r="AN4893">
            <v>1</v>
          </cell>
          <cell r="AP4893">
            <v>63631790</v>
          </cell>
          <cell r="AQ4893">
            <v>1693541172.4611399</v>
          </cell>
          <cell r="AR4893">
            <v>0</v>
          </cell>
          <cell r="AS4893" t="str">
            <v>08/31/2023 10:42:26</v>
          </cell>
          <cell r="AT4893">
            <v>1</v>
          </cell>
          <cell r="AU4893">
            <v>44935.400138888886</v>
          </cell>
          <cell r="AV4893">
            <v>44935.400821759256</v>
          </cell>
          <cell r="AW4893" t="str">
            <v>Y</v>
          </cell>
          <cell r="AX4893" t="str">
            <v>NO_ANSWER</v>
          </cell>
          <cell r="AY4893" t="str">
            <v>CONGESTION</v>
          </cell>
          <cell r="AZ4893" t="str">
            <v>Local/02200488649962677040@default-00026f60;2</v>
          </cell>
          <cell r="BA4893">
            <v>480</v>
          </cell>
          <cell r="BB4893" t="str">
            <v>Temporarily unavailable</v>
          </cell>
          <cell r="BC4893">
            <v>0</v>
          </cell>
          <cell r="BD4893">
            <v>0</v>
          </cell>
          <cell r="BF4893">
            <v>0</v>
          </cell>
          <cell r="BG4893" t="str">
            <v>NONE</v>
          </cell>
          <cell r="BK4893">
            <v>1</v>
          </cell>
          <cell r="BL4893">
            <v>3</v>
          </cell>
          <cell r="BM4893">
            <v>45170</v>
          </cell>
          <cell r="BN4893" t="str">
            <v>09:37</v>
          </cell>
          <cell r="BO4893">
            <v>45170.400694444441</v>
          </cell>
          <cell r="BP4893" t="str">
            <v>Non Connect</v>
          </cell>
        </row>
        <row r="4894">
          <cell r="A4894">
            <v>1017084362</v>
          </cell>
          <cell r="B4894" t="str">
            <v>AUTO</v>
          </cell>
          <cell r="C4894" t="str">
            <v>NA</v>
          </cell>
          <cell r="D4894" t="str">
            <v>No Answer AutoDial</v>
          </cell>
          <cell r="E4894" t="str">
            <v>CALL_NOT_PICKED</v>
          </cell>
          <cell r="F4894" t="str">
            <v>UNDEFINED</v>
          </cell>
          <cell r="G4894" t="str">
            <v>Default Category</v>
          </cell>
          <cell r="H4894" t="str">
            <v>VDAD</v>
          </cell>
          <cell r="I4894" t="str">
            <v>Outbound Auto Dial</v>
          </cell>
          <cell r="K4894">
            <v>44935.400821759256</v>
          </cell>
          <cell r="L4894">
            <v>44935.400821759256</v>
          </cell>
          <cell r="M4894">
            <v>10089</v>
          </cell>
          <cell r="N4894" t="str">
            <v>LAS POS Refll</v>
          </cell>
          <cell r="O4894" t="str">
            <v>00Q6F00001oywR3</v>
          </cell>
          <cell r="Q4894">
            <v>202207057687891</v>
          </cell>
          <cell r="R4894">
            <v>0</v>
          </cell>
          <cell r="S4894">
            <v>91</v>
          </cell>
          <cell r="U4894" t="str">
            <v>TEST105</v>
          </cell>
          <cell r="X4894">
            <v>112018350</v>
          </cell>
          <cell r="AA4894" t="str">
            <v>-</v>
          </cell>
          <cell r="AH4894">
            <v>9503021105</v>
          </cell>
          <cell r="AK4894">
            <v>0</v>
          </cell>
          <cell r="AM4894" t="str">
            <v>NONE</v>
          </cell>
          <cell r="AN4894">
            <v>1</v>
          </cell>
          <cell r="AP4894">
            <v>63631791</v>
          </cell>
          <cell r="AQ4894">
            <v>1693541172.4611399</v>
          </cell>
          <cell r="AR4894">
            <v>0</v>
          </cell>
          <cell r="AS4894" t="str">
            <v>08/31/2023 10:42:26</v>
          </cell>
          <cell r="AT4894">
            <v>1</v>
          </cell>
          <cell r="AU4894">
            <v>44935.400138888886</v>
          </cell>
          <cell r="AV4894">
            <v>44935.400821759256</v>
          </cell>
          <cell r="AW4894" t="str">
            <v>Y</v>
          </cell>
          <cell r="AX4894" t="str">
            <v>UNSPECIFIED</v>
          </cell>
          <cell r="AY4894" t="str">
            <v>CANCEL</v>
          </cell>
          <cell r="AZ4894" t="str">
            <v>Local/02200488649503021105@default-00026f61;2</v>
          </cell>
          <cell r="BA4894">
            <v>401</v>
          </cell>
          <cell r="BB4894" t="str">
            <v>Unauthorized</v>
          </cell>
          <cell r="BC4894">
            <v>0</v>
          </cell>
          <cell r="BD4894">
            <v>0</v>
          </cell>
          <cell r="BF4894">
            <v>0</v>
          </cell>
          <cell r="BG4894" t="str">
            <v>NONE</v>
          </cell>
          <cell r="BK4894">
            <v>1</v>
          </cell>
          <cell r="BL4894">
            <v>3</v>
          </cell>
          <cell r="BM4894">
            <v>45170</v>
          </cell>
          <cell r="BN4894" t="str">
            <v>09:37</v>
          </cell>
          <cell r="BO4894">
            <v>45170.400694444441</v>
          </cell>
          <cell r="BP4894" t="str">
            <v>Non Connect</v>
          </cell>
        </row>
        <row r="4895">
          <cell r="A4895">
            <v>1017084363</v>
          </cell>
          <cell r="B4895" t="str">
            <v>AUTO</v>
          </cell>
          <cell r="C4895" t="str">
            <v>NA</v>
          </cell>
          <cell r="D4895" t="str">
            <v>No Answer AutoDial</v>
          </cell>
          <cell r="E4895" t="str">
            <v>CALL_NOT_PICKED</v>
          </cell>
          <cell r="F4895" t="str">
            <v>UNDEFINED</v>
          </cell>
          <cell r="G4895" t="str">
            <v>Default Category</v>
          </cell>
          <cell r="H4895" t="str">
            <v>VDAD</v>
          </cell>
          <cell r="I4895" t="str">
            <v>Outbound Auto Dial</v>
          </cell>
          <cell r="K4895">
            <v>44935.400821759256</v>
          </cell>
          <cell r="L4895">
            <v>44935.400821759256</v>
          </cell>
          <cell r="M4895">
            <v>10089</v>
          </cell>
          <cell r="N4895" t="str">
            <v>LAS POS Refll</v>
          </cell>
          <cell r="O4895" t="str">
            <v>00Q6F00001ovHXe</v>
          </cell>
          <cell r="Q4895">
            <v>202207057687891</v>
          </cell>
          <cell r="R4895">
            <v>0</v>
          </cell>
          <cell r="S4895">
            <v>91</v>
          </cell>
          <cell r="U4895" t="str">
            <v>TEST106</v>
          </cell>
          <cell r="X4895">
            <v>111141097</v>
          </cell>
          <cell r="AA4895" t="str">
            <v>-</v>
          </cell>
          <cell r="AH4895">
            <v>9899098966</v>
          </cell>
          <cell r="AK4895">
            <v>0</v>
          </cell>
          <cell r="AM4895" t="str">
            <v>NONE</v>
          </cell>
          <cell r="AN4895">
            <v>1</v>
          </cell>
          <cell r="AP4895">
            <v>63631804</v>
          </cell>
          <cell r="AQ4895">
            <v>1693541173.4611599</v>
          </cell>
          <cell r="AR4895">
            <v>0</v>
          </cell>
          <cell r="AS4895" t="str">
            <v>08/31/2023 10:42:26</v>
          </cell>
          <cell r="AT4895">
            <v>1</v>
          </cell>
          <cell r="AU4895">
            <v>44935.400138888886</v>
          </cell>
          <cell r="AV4895">
            <v>44935.400821759256</v>
          </cell>
          <cell r="AW4895" t="str">
            <v>Y</v>
          </cell>
          <cell r="AX4895" t="str">
            <v>UNSPECIFIED</v>
          </cell>
          <cell r="AY4895" t="str">
            <v>CANCEL</v>
          </cell>
          <cell r="AZ4895" t="str">
            <v>Local/02200488649899098966@default-00026f65;2</v>
          </cell>
          <cell r="BA4895">
            <v>401</v>
          </cell>
          <cell r="BB4895" t="str">
            <v>Unauthorized</v>
          </cell>
          <cell r="BC4895">
            <v>0</v>
          </cell>
          <cell r="BD4895">
            <v>0</v>
          </cell>
          <cell r="BF4895">
            <v>0</v>
          </cell>
          <cell r="BG4895" t="str">
            <v>NONE</v>
          </cell>
          <cell r="BK4895">
            <v>1</v>
          </cell>
          <cell r="BL4895">
            <v>3</v>
          </cell>
          <cell r="BM4895">
            <v>45170</v>
          </cell>
          <cell r="BN4895" t="str">
            <v>09:37</v>
          </cell>
          <cell r="BO4895">
            <v>45170.400694444441</v>
          </cell>
          <cell r="BP4895" t="str">
            <v>Non Connect</v>
          </cell>
        </row>
        <row r="4896">
          <cell r="A4896">
            <v>1017084364</v>
          </cell>
          <cell r="B4896" t="str">
            <v>AUTO</v>
          </cell>
          <cell r="C4896" t="str">
            <v>NA</v>
          </cell>
          <cell r="D4896" t="str">
            <v>No Answer AutoDial</v>
          </cell>
          <cell r="E4896" t="str">
            <v>CALL_NOT_PICKED</v>
          </cell>
          <cell r="F4896" t="str">
            <v>UNDEFINED</v>
          </cell>
          <cell r="G4896" t="str">
            <v>Default Category</v>
          </cell>
          <cell r="H4896" t="str">
            <v>VDAD</v>
          </cell>
          <cell r="I4896" t="str">
            <v>Outbound Auto Dial</v>
          </cell>
          <cell r="K4896">
            <v>44935.400821759256</v>
          </cell>
          <cell r="L4896">
            <v>44935.400821759256</v>
          </cell>
          <cell r="M4896">
            <v>10089</v>
          </cell>
          <cell r="N4896" t="str">
            <v>LAS POS Refll</v>
          </cell>
          <cell r="O4896" t="str">
            <v>00Q6F00001owtEm</v>
          </cell>
          <cell r="Q4896">
            <v>202207057687891</v>
          </cell>
          <cell r="R4896">
            <v>0</v>
          </cell>
          <cell r="S4896">
            <v>91</v>
          </cell>
          <cell r="U4896" t="str">
            <v>TEST107</v>
          </cell>
          <cell r="X4896">
            <v>111524487</v>
          </cell>
          <cell r="AA4896" t="str">
            <v>-</v>
          </cell>
          <cell r="AH4896">
            <v>9819158081</v>
          </cell>
          <cell r="AK4896">
            <v>0</v>
          </cell>
          <cell r="AM4896" t="str">
            <v>NONE</v>
          </cell>
          <cell r="AN4896">
            <v>1</v>
          </cell>
          <cell r="AP4896">
            <v>63631802</v>
          </cell>
          <cell r="AQ4896">
            <v>1693541173.4611499</v>
          </cell>
          <cell r="AR4896">
            <v>0</v>
          </cell>
          <cell r="AS4896" t="str">
            <v>08/31/2023 10:42:26</v>
          </cell>
          <cell r="AT4896">
            <v>1</v>
          </cell>
          <cell r="AU4896">
            <v>44935.400138888886</v>
          </cell>
          <cell r="AV4896">
            <v>44935.400821759256</v>
          </cell>
          <cell r="AW4896" t="str">
            <v>Y</v>
          </cell>
          <cell r="AX4896" t="str">
            <v>UNSPECIFIED</v>
          </cell>
          <cell r="AY4896" t="str">
            <v>CANCEL</v>
          </cell>
          <cell r="AZ4896" t="str">
            <v>Local/02200488649819158081@default-00026f63;2</v>
          </cell>
          <cell r="BA4896">
            <v>401</v>
          </cell>
          <cell r="BB4896" t="str">
            <v>Unauthorized</v>
          </cell>
          <cell r="BC4896">
            <v>0</v>
          </cell>
          <cell r="BD4896">
            <v>0</v>
          </cell>
          <cell r="BF4896">
            <v>0</v>
          </cell>
          <cell r="BG4896" t="str">
            <v>NONE</v>
          </cell>
          <cell r="BK4896">
            <v>1</v>
          </cell>
          <cell r="BL4896">
            <v>3</v>
          </cell>
          <cell r="BM4896">
            <v>45170</v>
          </cell>
          <cell r="BN4896" t="str">
            <v>09:37</v>
          </cell>
          <cell r="BO4896">
            <v>45170.400694444441</v>
          </cell>
          <cell r="BP4896" t="str">
            <v>Non Connect</v>
          </cell>
        </row>
        <row r="4897">
          <cell r="A4897">
            <v>1017084365</v>
          </cell>
          <cell r="B4897" t="str">
            <v>AUTO</v>
          </cell>
          <cell r="C4897" t="str">
            <v>NA</v>
          </cell>
          <cell r="D4897" t="str">
            <v>No Answer AutoDial</v>
          </cell>
          <cell r="E4897" t="str">
            <v>CALL_NOT_PICKED</v>
          </cell>
          <cell r="F4897" t="str">
            <v>UNDEFINED</v>
          </cell>
          <cell r="G4897" t="str">
            <v>Default Category</v>
          </cell>
          <cell r="H4897" t="str">
            <v>VDAD</v>
          </cell>
          <cell r="I4897" t="str">
            <v>Outbound Auto Dial</v>
          </cell>
          <cell r="K4897">
            <v>44935.400821759256</v>
          </cell>
          <cell r="L4897">
            <v>44935.400821759256</v>
          </cell>
          <cell r="M4897">
            <v>10089</v>
          </cell>
          <cell r="N4897" t="str">
            <v>LAS POS Refll</v>
          </cell>
          <cell r="O4897" t="str">
            <v>00Q6F00001ozSpk</v>
          </cell>
          <cell r="Q4897">
            <v>202207057687891</v>
          </cell>
          <cell r="R4897">
            <v>0</v>
          </cell>
          <cell r="S4897">
            <v>91</v>
          </cell>
          <cell r="U4897" t="str">
            <v>TEST108</v>
          </cell>
          <cell r="X4897">
            <v>112143730</v>
          </cell>
          <cell r="AA4897" t="str">
            <v>-</v>
          </cell>
          <cell r="AH4897">
            <v>9347449969</v>
          </cell>
          <cell r="AK4897">
            <v>0</v>
          </cell>
          <cell r="AM4897" t="str">
            <v>NONE</v>
          </cell>
          <cell r="AN4897">
            <v>1</v>
          </cell>
          <cell r="AP4897">
            <v>63631803</v>
          </cell>
          <cell r="AQ4897">
            <v>1693541173.4611499</v>
          </cell>
          <cell r="AR4897">
            <v>0</v>
          </cell>
          <cell r="AS4897" t="str">
            <v>08/31/2023 10:42:26</v>
          </cell>
          <cell r="AT4897">
            <v>1</v>
          </cell>
          <cell r="AU4897">
            <v>44935.400138888886</v>
          </cell>
          <cell r="AV4897">
            <v>44935.400821759256</v>
          </cell>
          <cell r="AW4897" t="str">
            <v>Y</v>
          </cell>
          <cell r="AX4897" t="str">
            <v>UNSPECIFIED</v>
          </cell>
          <cell r="AY4897" t="str">
            <v>CANCEL</v>
          </cell>
          <cell r="AZ4897" t="str">
            <v>Local/02200488649347449969@default-00026f64;2</v>
          </cell>
          <cell r="BA4897">
            <v>401</v>
          </cell>
          <cell r="BB4897" t="str">
            <v>Unauthorized</v>
          </cell>
          <cell r="BC4897">
            <v>0</v>
          </cell>
          <cell r="BD4897">
            <v>0</v>
          </cell>
          <cell r="BF4897">
            <v>0</v>
          </cell>
          <cell r="BG4897" t="str">
            <v>NONE</v>
          </cell>
          <cell r="BK4897">
            <v>1</v>
          </cell>
          <cell r="BL4897">
            <v>3</v>
          </cell>
          <cell r="BM4897">
            <v>45170</v>
          </cell>
          <cell r="BN4897" t="str">
            <v>09:37</v>
          </cell>
          <cell r="BO4897">
            <v>45170.400694444441</v>
          </cell>
          <cell r="BP4897" t="str">
            <v>Non Connect</v>
          </cell>
        </row>
        <row r="4898">
          <cell r="A4898">
            <v>1017084366</v>
          </cell>
          <cell r="B4898" t="str">
            <v>AUTO</v>
          </cell>
          <cell r="C4898" t="str">
            <v>NA</v>
          </cell>
          <cell r="D4898" t="str">
            <v>No Answer AutoDial</v>
          </cell>
          <cell r="E4898" t="str">
            <v>CALL_NOT_PICKED</v>
          </cell>
          <cell r="F4898" t="str">
            <v>UNDEFINED</v>
          </cell>
          <cell r="G4898" t="str">
            <v>Default Category</v>
          </cell>
          <cell r="H4898" t="str">
            <v>VDAD</v>
          </cell>
          <cell r="I4898" t="str">
            <v>Outbound Auto Dial</v>
          </cell>
          <cell r="K4898">
            <v>44935.400821759256</v>
          </cell>
          <cell r="L4898">
            <v>44935.400821759256</v>
          </cell>
          <cell r="M4898">
            <v>10089</v>
          </cell>
          <cell r="N4898" t="str">
            <v>LAS POS Refll</v>
          </cell>
          <cell r="O4898" t="str">
            <v>00Q6F00001ouo5z</v>
          </cell>
          <cell r="Q4898">
            <v>202207057687891</v>
          </cell>
          <cell r="R4898">
            <v>0</v>
          </cell>
          <cell r="S4898">
            <v>91</v>
          </cell>
          <cell r="U4898" t="str">
            <v>TEST109</v>
          </cell>
          <cell r="X4898">
            <v>111027798</v>
          </cell>
          <cell r="AA4898" t="str">
            <v>-</v>
          </cell>
          <cell r="AH4898">
            <v>9999389845</v>
          </cell>
          <cell r="AK4898">
            <v>0</v>
          </cell>
          <cell r="AM4898" t="str">
            <v>NONE</v>
          </cell>
          <cell r="AN4898">
            <v>1</v>
          </cell>
          <cell r="AP4898">
            <v>63631789</v>
          </cell>
          <cell r="AQ4898">
            <v>1693541172.4611399</v>
          </cell>
          <cell r="AR4898">
            <v>0</v>
          </cell>
          <cell r="AS4898" t="str">
            <v>08/31/2023 10:42:26</v>
          </cell>
          <cell r="AT4898">
            <v>1</v>
          </cell>
          <cell r="AU4898">
            <v>44935.400138888886</v>
          </cell>
          <cell r="AV4898">
            <v>44935.400821759256</v>
          </cell>
          <cell r="AW4898" t="str">
            <v>Y</v>
          </cell>
          <cell r="AX4898" t="str">
            <v>UNSPECIFIED</v>
          </cell>
          <cell r="AY4898" t="str">
            <v>CANCEL</v>
          </cell>
          <cell r="AZ4898" t="str">
            <v>Local/02200488649999389845@default-00026f5e;2</v>
          </cell>
          <cell r="BA4898">
            <v>401</v>
          </cell>
          <cell r="BB4898" t="str">
            <v>Unauthorized</v>
          </cell>
          <cell r="BC4898">
            <v>0</v>
          </cell>
          <cell r="BD4898">
            <v>0</v>
          </cell>
          <cell r="BF4898">
            <v>0</v>
          </cell>
          <cell r="BG4898" t="str">
            <v>NONE</v>
          </cell>
          <cell r="BK4898">
            <v>1</v>
          </cell>
          <cell r="BL4898">
            <v>3</v>
          </cell>
          <cell r="BM4898">
            <v>45170</v>
          </cell>
          <cell r="BN4898" t="str">
            <v>09:37</v>
          </cell>
          <cell r="BO4898">
            <v>45170.400694444441</v>
          </cell>
          <cell r="BP4898" t="str">
            <v>Non Connect</v>
          </cell>
        </row>
        <row r="4899">
          <cell r="A4899">
            <v>1017084368</v>
          </cell>
          <cell r="B4899" t="str">
            <v>AUTO</v>
          </cell>
          <cell r="C4899" t="str">
            <v>NA</v>
          </cell>
          <cell r="D4899" t="str">
            <v>No Answer AutoDial</v>
          </cell>
          <cell r="E4899" t="str">
            <v>CALL_NOT_PICKED</v>
          </cell>
          <cell r="F4899" t="str">
            <v>UNDEFINED</v>
          </cell>
          <cell r="G4899" t="str">
            <v>Default Category</v>
          </cell>
          <cell r="H4899" t="str">
            <v>VDAD</v>
          </cell>
          <cell r="I4899" t="str">
            <v>Outbound Auto Dial</v>
          </cell>
          <cell r="K4899">
            <v>44935.40084490741</v>
          </cell>
          <cell r="L4899">
            <v>44935.40084490741</v>
          </cell>
          <cell r="M4899">
            <v>10090</v>
          </cell>
          <cell r="N4899" t="str">
            <v>PQ_HE_Topup</v>
          </cell>
          <cell r="O4899" t="str">
            <v>a1b6F00000yFYYb</v>
          </cell>
          <cell r="Q4899">
            <v>202207057687892</v>
          </cell>
          <cell r="R4899">
            <v>0</v>
          </cell>
          <cell r="S4899">
            <v>91</v>
          </cell>
          <cell r="U4899" t="str">
            <v>TEST111</v>
          </cell>
          <cell r="X4899" t="str">
            <v>Offer-202307105428881</v>
          </cell>
          <cell r="AA4899" t="str">
            <v>-</v>
          </cell>
          <cell r="AH4899">
            <v>9985392259</v>
          </cell>
          <cell r="AK4899">
            <v>0</v>
          </cell>
          <cell r="AM4899" t="str">
            <v>NONE</v>
          </cell>
          <cell r="AN4899">
            <v>1</v>
          </cell>
          <cell r="AP4899">
            <v>63640248</v>
          </cell>
          <cell r="AQ4899">
            <v>1693541175.6912</v>
          </cell>
          <cell r="AR4899">
            <v>0</v>
          </cell>
          <cell r="AS4899" t="str">
            <v>08/31/2023 10:53:29</v>
          </cell>
          <cell r="AT4899">
            <v>1</v>
          </cell>
          <cell r="AU4899">
            <v>44935.40016203704</v>
          </cell>
          <cell r="AV4899">
            <v>44935.40084490741</v>
          </cell>
          <cell r="AW4899" t="str">
            <v>Y</v>
          </cell>
          <cell r="AX4899" t="str">
            <v>NO_ANSWER</v>
          </cell>
          <cell r="AY4899" t="str">
            <v>CONGESTION</v>
          </cell>
          <cell r="AZ4899" t="str">
            <v>Local/02200488649985392259@default-0003441a;2</v>
          </cell>
          <cell r="BA4899">
            <v>480</v>
          </cell>
          <cell r="BB4899" t="str">
            <v>Temporarily unavailable</v>
          </cell>
          <cell r="BC4899">
            <v>0</v>
          </cell>
          <cell r="BD4899">
            <v>0</v>
          </cell>
          <cell r="BF4899">
            <v>0</v>
          </cell>
          <cell r="BG4899" t="str">
            <v>NONE</v>
          </cell>
          <cell r="BK4899">
            <v>1</v>
          </cell>
          <cell r="BL4899">
            <v>3</v>
          </cell>
          <cell r="BM4899">
            <v>45170</v>
          </cell>
          <cell r="BN4899" t="str">
            <v>09:37</v>
          </cell>
          <cell r="BO4899">
            <v>45170.400694444441</v>
          </cell>
          <cell r="BP4899" t="str">
            <v>Non Connect</v>
          </cell>
        </row>
        <row r="4900">
          <cell r="A4900">
            <v>1017084369</v>
          </cell>
          <cell r="B4900" t="str">
            <v>AUTO</v>
          </cell>
          <cell r="C4900" t="str">
            <v>NA</v>
          </cell>
          <cell r="D4900" t="str">
            <v>No Answer AutoDial</v>
          </cell>
          <cell r="E4900" t="str">
            <v>CALL_NOT_PICKED</v>
          </cell>
          <cell r="F4900" t="str">
            <v>UNDEFINED</v>
          </cell>
          <cell r="G4900" t="str">
            <v>Default Category</v>
          </cell>
          <cell r="H4900" t="str">
            <v>VDAD</v>
          </cell>
          <cell r="I4900" t="str">
            <v>Outbound Auto Dial</v>
          </cell>
          <cell r="K4900">
            <v>44935.40084490741</v>
          </cell>
          <cell r="L4900">
            <v>44935.40084490741</v>
          </cell>
          <cell r="M4900">
            <v>10090</v>
          </cell>
          <cell r="N4900" t="str">
            <v>PQ_HE_Topup</v>
          </cell>
          <cell r="O4900" t="str">
            <v>a1b6F00000yFYqw</v>
          </cell>
          <cell r="Q4900">
            <v>202207057687892</v>
          </cell>
          <cell r="R4900">
            <v>0</v>
          </cell>
          <cell r="S4900">
            <v>91</v>
          </cell>
          <cell r="U4900" t="str">
            <v>TEST112</v>
          </cell>
          <cell r="X4900" t="str">
            <v>Offer-202307105431173</v>
          </cell>
          <cell r="AA4900" t="str">
            <v>-</v>
          </cell>
          <cell r="AH4900">
            <v>8500849942</v>
          </cell>
          <cell r="AK4900">
            <v>0</v>
          </cell>
          <cell r="AM4900" t="str">
            <v>NONE</v>
          </cell>
          <cell r="AN4900">
            <v>1</v>
          </cell>
          <cell r="AP4900">
            <v>63640246</v>
          </cell>
          <cell r="AQ4900">
            <v>1693541175.69119</v>
          </cell>
          <cell r="AR4900">
            <v>0</v>
          </cell>
          <cell r="AS4900" t="str">
            <v>08/31/2023 10:53:29</v>
          </cell>
          <cell r="AT4900">
            <v>1</v>
          </cell>
          <cell r="AU4900">
            <v>44935.40016203704</v>
          </cell>
          <cell r="AV4900">
            <v>44935.40084490741</v>
          </cell>
          <cell r="AW4900" t="str">
            <v>Y</v>
          </cell>
          <cell r="AX4900" t="str">
            <v>UNSPECIFIED</v>
          </cell>
          <cell r="AY4900" t="str">
            <v>CANCEL</v>
          </cell>
          <cell r="AZ4900" t="str">
            <v>Local/02200488648500849942@default-00034418;2</v>
          </cell>
          <cell r="BA4900">
            <v>401</v>
          </cell>
          <cell r="BB4900" t="str">
            <v>Unauthorized</v>
          </cell>
          <cell r="BC4900">
            <v>0</v>
          </cell>
          <cell r="BD4900">
            <v>0</v>
          </cell>
          <cell r="BF4900">
            <v>0</v>
          </cell>
          <cell r="BG4900" t="str">
            <v>NONE</v>
          </cell>
          <cell r="BK4900">
            <v>1</v>
          </cell>
          <cell r="BL4900">
            <v>3</v>
          </cell>
          <cell r="BM4900">
            <v>45170</v>
          </cell>
          <cell r="BN4900" t="str">
            <v>09:37</v>
          </cell>
          <cell r="BO4900">
            <v>45170.400694444441</v>
          </cell>
          <cell r="BP4900" t="str">
            <v>Non Connect</v>
          </cell>
        </row>
        <row r="4901">
          <cell r="A4901">
            <v>1017084370</v>
          </cell>
          <cell r="B4901" t="str">
            <v>AUTO</v>
          </cell>
          <cell r="C4901" t="str">
            <v>NA</v>
          </cell>
          <cell r="D4901" t="str">
            <v>No Answer AutoDial</v>
          </cell>
          <cell r="E4901" t="str">
            <v>CALL_NOT_PICKED</v>
          </cell>
          <cell r="F4901" t="str">
            <v>UNDEFINED</v>
          </cell>
          <cell r="G4901" t="str">
            <v>Default Category</v>
          </cell>
          <cell r="H4901" t="str">
            <v>VDAD</v>
          </cell>
          <cell r="I4901" t="str">
            <v>Outbound Auto Dial</v>
          </cell>
          <cell r="K4901">
            <v>44935.40084490741</v>
          </cell>
          <cell r="L4901">
            <v>44935.40084490741</v>
          </cell>
          <cell r="M4901">
            <v>10090</v>
          </cell>
          <cell r="N4901" t="str">
            <v>PQ_HE_Topup</v>
          </cell>
          <cell r="O4901" t="str">
            <v>a1b6F00000yFYMc</v>
          </cell>
          <cell r="Q4901">
            <v>202207057687892</v>
          </cell>
          <cell r="R4901">
            <v>0</v>
          </cell>
          <cell r="S4901">
            <v>91</v>
          </cell>
          <cell r="U4901" t="str">
            <v>TEST113</v>
          </cell>
          <cell r="X4901" t="str">
            <v>Offer-202307105427368</v>
          </cell>
          <cell r="AA4901" t="str">
            <v>-</v>
          </cell>
          <cell r="AH4901">
            <v>9910626222</v>
          </cell>
          <cell r="AK4901">
            <v>0</v>
          </cell>
          <cell r="AM4901" t="str">
            <v>NONE</v>
          </cell>
          <cell r="AN4901">
            <v>1</v>
          </cell>
          <cell r="AP4901">
            <v>63640245</v>
          </cell>
          <cell r="AQ4901">
            <v>1693541175.69119</v>
          </cell>
          <cell r="AR4901">
            <v>0</v>
          </cell>
          <cell r="AS4901" t="str">
            <v>08/31/2023 10:53:29</v>
          </cell>
          <cell r="AT4901">
            <v>1</v>
          </cell>
          <cell r="AU4901">
            <v>44935.40016203704</v>
          </cell>
          <cell r="AV4901">
            <v>44935.40084490741</v>
          </cell>
          <cell r="AW4901" t="str">
            <v>Y</v>
          </cell>
          <cell r="AX4901" t="str">
            <v>UNSPECIFIED</v>
          </cell>
          <cell r="AY4901" t="str">
            <v>CANCEL</v>
          </cell>
          <cell r="AZ4901" t="str">
            <v>Local/02200488649910626222@default-00034417;2</v>
          </cell>
          <cell r="BA4901">
            <v>401</v>
          </cell>
          <cell r="BB4901" t="str">
            <v>Unauthorized</v>
          </cell>
          <cell r="BC4901">
            <v>0</v>
          </cell>
          <cell r="BD4901">
            <v>0</v>
          </cell>
          <cell r="BF4901">
            <v>0</v>
          </cell>
          <cell r="BG4901" t="str">
            <v>NONE</v>
          </cell>
          <cell r="BK4901">
            <v>1</v>
          </cell>
          <cell r="BL4901">
            <v>3</v>
          </cell>
          <cell r="BM4901">
            <v>45170</v>
          </cell>
          <cell r="BN4901" t="str">
            <v>09:37</v>
          </cell>
          <cell r="BO4901">
            <v>45170.400694444441</v>
          </cell>
          <cell r="BP4901" t="str">
            <v>Non Connect</v>
          </cell>
        </row>
        <row r="4902">
          <cell r="A4902">
            <v>1017084371</v>
          </cell>
          <cell r="B4902" t="str">
            <v>AUTO</v>
          </cell>
          <cell r="C4902" t="str">
            <v>B</v>
          </cell>
          <cell r="D4902" t="str">
            <v>Busy</v>
          </cell>
          <cell r="E4902" t="str">
            <v>BUSY</v>
          </cell>
          <cell r="F4902" t="str">
            <v>UNDEFINED</v>
          </cell>
          <cell r="G4902" t="str">
            <v>Default Category</v>
          </cell>
          <cell r="H4902" t="str">
            <v>STL221836</v>
          </cell>
          <cell r="I4902" t="str">
            <v>Pranit Prakash Palav</v>
          </cell>
          <cell r="J4902">
            <v>36</v>
          </cell>
          <cell r="K4902">
            <v>44935.400902777779</v>
          </cell>
          <cell r="L4902">
            <v>44935.40115740741</v>
          </cell>
          <cell r="M4902">
            <v>10089</v>
          </cell>
          <cell r="N4902" t="str">
            <v>LAS POS Refll</v>
          </cell>
          <cell r="O4902" t="str">
            <v>00Q6F00001oyDSS</v>
          </cell>
          <cell r="Q4902">
            <v>202207057687891</v>
          </cell>
          <cell r="R4902">
            <v>0</v>
          </cell>
          <cell r="S4902">
            <v>91</v>
          </cell>
          <cell r="U4902" t="str">
            <v>TEST114</v>
          </cell>
          <cell r="X4902">
            <v>111844432</v>
          </cell>
          <cell r="AA4902" t="str">
            <v>-</v>
          </cell>
          <cell r="AF4902" t="str">
            <v>U</v>
          </cell>
          <cell r="AH4902">
            <v>9717226383</v>
          </cell>
          <cell r="AK4902">
            <v>22</v>
          </cell>
          <cell r="AL4902" t="str">
            <v>CFAB_Sales_Agents</v>
          </cell>
          <cell r="AM4902" t="str">
            <v>MAIN</v>
          </cell>
          <cell r="AN4902">
            <v>1</v>
          </cell>
          <cell r="AP4902">
            <v>63631808</v>
          </cell>
          <cell r="AQ4902">
            <v>1693541220.6912899</v>
          </cell>
          <cell r="AR4902">
            <v>0</v>
          </cell>
          <cell r="AS4902" t="str">
            <v>08/31/2023 10:42:26</v>
          </cell>
          <cell r="AT4902">
            <v>1</v>
          </cell>
          <cell r="AU4902">
            <v>44935.400682870371</v>
          </cell>
          <cell r="AV4902">
            <v>44935.401504629626</v>
          </cell>
          <cell r="AW4902" t="str">
            <v>Y</v>
          </cell>
          <cell r="AX4902" t="str">
            <v>NORMAL_CLEARING</v>
          </cell>
          <cell r="AY4902" t="str">
            <v>ANSWER</v>
          </cell>
          <cell r="AZ4902" t="str">
            <v>Local/02200488649717226383@default-0003443c;2</v>
          </cell>
          <cell r="BA4902">
            <v>401</v>
          </cell>
          <cell r="BB4902" t="str">
            <v>Unauthorized</v>
          </cell>
          <cell r="BC4902">
            <v>18</v>
          </cell>
          <cell r="BD4902">
            <v>0</v>
          </cell>
          <cell r="BE4902">
            <v>53</v>
          </cell>
          <cell r="BF4902">
            <v>0</v>
          </cell>
          <cell r="BG4902" t="str">
            <v>CALLER</v>
          </cell>
          <cell r="BK4902">
            <v>1</v>
          </cell>
          <cell r="BL4902">
            <v>3</v>
          </cell>
          <cell r="BM4902">
            <v>45170</v>
          </cell>
          <cell r="BN4902" t="str">
            <v>09:37</v>
          </cell>
          <cell r="BO4902">
            <v>45170.400694444441</v>
          </cell>
          <cell r="BP4902" t="str">
            <v>Non Connect</v>
          </cell>
        </row>
        <row r="4903">
          <cell r="A4903">
            <v>1017084372</v>
          </cell>
          <cell r="B4903" t="str">
            <v>AUTO</v>
          </cell>
          <cell r="C4903" t="str">
            <v>N</v>
          </cell>
          <cell r="D4903" t="str">
            <v>No Answer</v>
          </cell>
          <cell r="E4903" t="str">
            <v>NOT_CONNECTED</v>
          </cell>
          <cell r="F4903" t="str">
            <v>NotConnected</v>
          </cell>
          <cell r="G4903" t="str">
            <v>Not Connected</v>
          </cell>
          <cell r="H4903" t="str">
            <v>STL202503</v>
          </cell>
          <cell r="I4903" t="str">
            <v>Pradnya Hanumant Mane</v>
          </cell>
          <cell r="J4903">
            <v>19</v>
          </cell>
          <cell r="K4903">
            <v>44935.400925925926</v>
          </cell>
          <cell r="L4903">
            <v>44935.401099537034</v>
          </cell>
          <cell r="M4903">
            <v>10090</v>
          </cell>
          <cell r="N4903" t="str">
            <v>PQ_HE_Topup</v>
          </cell>
          <cell r="O4903" t="str">
            <v>a1b6F00000yFYKO</v>
          </cell>
          <cell r="Q4903">
            <v>202207057687892</v>
          </cell>
          <cell r="R4903">
            <v>0</v>
          </cell>
          <cell r="S4903">
            <v>91</v>
          </cell>
          <cell r="U4903" t="str">
            <v>TEST115</v>
          </cell>
          <cell r="X4903" t="str">
            <v>Offer-202307105427230</v>
          </cell>
          <cell r="AA4903" t="str">
            <v>-</v>
          </cell>
          <cell r="AF4903" t="str">
            <v>U</v>
          </cell>
          <cell r="AH4903">
            <v>9999943543</v>
          </cell>
          <cell r="AK4903">
            <v>15</v>
          </cell>
          <cell r="AL4903" t="str">
            <v>CFAB_Sales_Agents</v>
          </cell>
          <cell r="AM4903" t="str">
            <v>MAIN</v>
          </cell>
          <cell r="AN4903">
            <v>1</v>
          </cell>
          <cell r="AP4903">
            <v>63640253</v>
          </cell>
          <cell r="AQ4903">
            <v>1693541232.6913199</v>
          </cell>
          <cell r="AR4903">
            <v>0</v>
          </cell>
          <cell r="AS4903" t="str">
            <v>08/31/2023 10:53:29</v>
          </cell>
          <cell r="AT4903">
            <v>1</v>
          </cell>
          <cell r="AU4903">
            <v>44935.400833333333</v>
          </cell>
          <cell r="AV4903">
            <v>44935.401238425926</v>
          </cell>
          <cell r="AW4903" t="str">
            <v>Y</v>
          </cell>
          <cell r="AX4903" t="str">
            <v>NORMAL_CLEARING</v>
          </cell>
          <cell r="AY4903" t="str">
            <v>ANSWER</v>
          </cell>
          <cell r="AZ4903" t="str">
            <v>Local/02200488649999943543@default-00034446;2</v>
          </cell>
          <cell r="BA4903">
            <v>0</v>
          </cell>
          <cell r="BC4903">
            <v>8</v>
          </cell>
          <cell r="BD4903">
            <v>0</v>
          </cell>
          <cell r="BE4903">
            <v>28</v>
          </cell>
          <cell r="BF4903">
            <v>0</v>
          </cell>
          <cell r="BG4903" t="str">
            <v>CALLER</v>
          </cell>
          <cell r="BK4903">
            <v>1</v>
          </cell>
          <cell r="BL4903">
            <v>3</v>
          </cell>
          <cell r="BM4903">
            <v>45170</v>
          </cell>
          <cell r="BN4903" t="str">
            <v>09:37</v>
          </cell>
          <cell r="BO4903">
            <v>45170.400694444441</v>
          </cell>
          <cell r="BP4903" t="str">
            <v>Non Connect</v>
          </cell>
        </row>
        <row r="4904">
          <cell r="A4904">
            <v>1017084374</v>
          </cell>
          <cell r="B4904" t="str">
            <v>AUTO</v>
          </cell>
          <cell r="C4904" t="str">
            <v>NA</v>
          </cell>
          <cell r="D4904" t="str">
            <v>No Answer AutoDial</v>
          </cell>
          <cell r="E4904" t="str">
            <v>CALL_NOT_PICKED</v>
          </cell>
          <cell r="F4904" t="str">
            <v>UNDEFINED</v>
          </cell>
          <cell r="G4904" t="str">
            <v>Default Category</v>
          </cell>
          <cell r="H4904" t="str">
            <v>VDAD</v>
          </cell>
          <cell r="I4904" t="str">
            <v>Outbound Auto Dial</v>
          </cell>
          <cell r="K4904">
            <v>44935.401307870372</v>
          </cell>
          <cell r="L4904">
            <v>44935.401307870372</v>
          </cell>
          <cell r="M4904">
            <v>10090</v>
          </cell>
          <cell r="N4904" t="str">
            <v>PQ_HE_Topup</v>
          </cell>
          <cell r="O4904" t="str">
            <v>a1b6F00000yFYxv</v>
          </cell>
          <cell r="Q4904">
            <v>202207057687892</v>
          </cell>
          <cell r="R4904">
            <v>0</v>
          </cell>
          <cell r="S4904">
            <v>91</v>
          </cell>
          <cell r="U4904" t="str">
            <v>TEST117</v>
          </cell>
          <cell r="X4904" t="str">
            <v>Offer-202307105431992</v>
          </cell>
          <cell r="AA4904" t="str">
            <v>-</v>
          </cell>
          <cell r="AH4904">
            <v>9985996472</v>
          </cell>
          <cell r="AK4904">
            <v>0</v>
          </cell>
          <cell r="AM4904" t="str">
            <v>NONE</v>
          </cell>
          <cell r="AN4904">
            <v>1</v>
          </cell>
          <cell r="AP4904">
            <v>63640250</v>
          </cell>
          <cell r="AQ4904">
            <v>1693541216.6912799</v>
          </cell>
          <cell r="AR4904">
            <v>0</v>
          </cell>
          <cell r="AS4904" t="str">
            <v>08/31/2023 10:53:29</v>
          </cell>
          <cell r="AT4904">
            <v>1</v>
          </cell>
          <cell r="AU4904">
            <v>44935.400648148148</v>
          </cell>
          <cell r="AV4904">
            <v>44935.401307870372</v>
          </cell>
          <cell r="AW4904" t="str">
            <v>Y</v>
          </cell>
          <cell r="AX4904" t="str">
            <v>NO_ANSWER</v>
          </cell>
          <cell r="AY4904" t="str">
            <v>CONGESTION</v>
          </cell>
          <cell r="AZ4904" t="str">
            <v>Local/02200488649985996472@default-00034437;2</v>
          </cell>
          <cell r="BA4904">
            <v>480</v>
          </cell>
          <cell r="BB4904" t="str">
            <v>Temporarily unavailable</v>
          </cell>
          <cell r="BC4904">
            <v>0</v>
          </cell>
          <cell r="BD4904">
            <v>0</v>
          </cell>
          <cell r="BF4904">
            <v>0</v>
          </cell>
          <cell r="BG4904" t="str">
            <v>NONE</v>
          </cell>
          <cell r="BK4904">
            <v>1</v>
          </cell>
          <cell r="BL4904">
            <v>3</v>
          </cell>
          <cell r="BM4904">
            <v>45170</v>
          </cell>
          <cell r="BN4904" t="str">
            <v>09:37</v>
          </cell>
          <cell r="BO4904">
            <v>45170.400694444441</v>
          </cell>
          <cell r="BP4904" t="str">
            <v>Non Connect</v>
          </cell>
        </row>
        <row r="4905">
          <cell r="A4905">
            <v>1017084375</v>
          </cell>
          <cell r="B4905" t="str">
            <v>AUTO</v>
          </cell>
          <cell r="C4905" t="str">
            <v>NA</v>
          </cell>
          <cell r="D4905" t="str">
            <v>No Answer AutoDial</v>
          </cell>
          <cell r="E4905" t="str">
            <v>CALL_NOT_PICKED</v>
          </cell>
          <cell r="F4905" t="str">
            <v>UNDEFINED</v>
          </cell>
          <cell r="G4905" t="str">
            <v>Default Category</v>
          </cell>
          <cell r="H4905" t="str">
            <v>VDAD</v>
          </cell>
          <cell r="I4905" t="str">
            <v>Outbound Auto Dial</v>
          </cell>
          <cell r="K4905">
            <v>44935.401307870372</v>
          </cell>
          <cell r="L4905">
            <v>44935.401307870372</v>
          </cell>
          <cell r="M4905">
            <v>10090</v>
          </cell>
          <cell r="N4905" t="str">
            <v>PQ_HE_Topup</v>
          </cell>
          <cell r="O4905" t="str">
            <v>a1b6F00000yFYLt</v>
          </cell>
          <cell r="Q4905">
            <v>202207057687892</v>
          </cell>
          <cell r="R4905">
            <v>0</v>
          </cell>
          <cell r="S4905">
            <v>91</v>
          </cell>
          <cell r="U4905" t="str">
            <v>TEST118</v>
          </cell>
          <cell r="X4905" t="str">
            <v>Offer-202307105427323</v>
          </cell>
          <cell r="AA4905" t="str">
            <v>-</v>
          </cell>
          <cell r="AH4905">
            <v>8146866666</v>
          </cell>
          <cell r="AK4905">
            <v>0</v>
          </cell>
          <cell r="AM4905" t="str">
            <v>NONE</v>
          </cell>
          <cell r="AN4905">
            <v>1</v>
          </cell>
          <cell r="AP4905">
            <v>63640249</v>
          </cell>
          <cell r="AQ4905">
            <v>1693541216.6912799</v>
          </cell>
          <cell r="AR4905">
            <v>0</v>
          </cell>
          <cell r="AS4905" t="str">
            <v>08/31/2023 10:53:29</v>
          </cell>
          <cell r="AT4905">
            <v>1</v>
          </cell>
          <cell r="AU4905">
            <v>44935.400648148148</v>
          </cell>
          <cell r="AV4905">
            <v>44935.401307870372</v>
          </cell>
          <cell r="AW4905" t="str">
            <v>Y</v>
          </cell>
          <cell r="AX4905" t="str">
            <v>UNSPECIFIED</v>
          </cell>
          <cell r="AY4905" t="str">
            <v>CANCEL</v>
          </cell>
          <cell r="AZ4905" t="str">
            <v>Local/02200488648146866666@default-00034436;2</v>
          </cell>
          <cell r="BA4905">
            <v>401</v>
          </cell>
          <cell r="BB4905" t="str">
            <v>Unauthorized</v>
          </cell>
          <cell r="BC4905">
            <v>0</v>
          </cell>
          <cell r="BD4905">
            <v>0</v>
          </cell>
          <cell r="BF4905">
            <v>0</v>
          </cell>
          <cell r="BG4905" t="str">
            <v>NONE</v>
          </cell>
          <cell r="BK4905">
            <v>1</v>
          </cell>
          <cell r="BL4905">
            <v>3</v>
          </cell>
          <cell r="BM4905">
            <v>45170</v>
          </cell>
          <cell r="BN4905" t="str">
            <v>09:37</v>
          </cell>
          <cell r="BO4905">
            <v>45170.400694444441</v>
          </cell>
          <cell r="BP4905" t="str">
            <v>Non Connect</v>
          </cell>
        </row>
        <row r="4906">
          <cell r="A4906">
            <v>1017084376</v>
          </cell>
          <cell r="B4906" t="str">
            <v>AUTO</v>
          </cell>
          <cell r="C4906" t="str">
            <v>NA</v>
          </cell>
          <cell r="D4906" t="str">
            <v>No Answer AutoDial</v>
          </cell>
          <cell r="E4906" t="str">
            <v>CALL_NOT_PICKED</v>
          </cell>
          <cell r="F4906" t="str">
            <v>UNDEFINED</v>
          </cell>
          <cell r="G4906" t="str">
            <v>Default Category</v>
          </cell>
          <cell r="H4906" t="str">
            <v>VDAD</v>
          </cell>
          <cell r="I4906" t="str">
            <v>Outbound Auto Dial</v>
          </cell>
          <cell r="K4906">
            <v>44935.401307870372</v>
          </cell>
          <cell r="L4906">
            <v>44935.401307870372</v>
          </cell>
          <cell r="M4906">
            <v>10090</v>
          </cell>
          <cell r="N4906" t="str">
            <v>PQ_HE_Topup</v>
          </cell>
          <cell r="O4906" t="str">
            <v>a1b6F00000yFYeP</v>
          </cell>
          <cell r="Q4906">
            <v>202207057687892</v>
          </cell>
          <cell r="R4906">
            <v>0</v>
          </cell>
          <cell r="S4906">
            <v>91</v>
          </cell>
          <cell r="U4906" t="str">
            <v>TEST119</v>
          </cell>
          <cell r="X4906" t="str">
            <v>Offer-202307105429630</v>
          </cell>
          <cell r="AA4906" t="str">
            <v>-</v>
          </cell>
          <cell r="AH4906">
            <v>7498066491</v>
          </cell>
          <cell r="AK4906">
            <v>0</v>
          </cell>
          <cell r="AM4906" t="str">
            <v>NONE</v>
          </cell>
          <cell r="AN4906">
            <v>1</v>
          </cell>
          <cell r="AP4906">
            <v>63640251</v>
          </cell>
          <cell r="AQ4906">
            <v>1693541216.6912799</v>
          </cell>
          <cell r="AR4906">
            <v>0</v>
          </cell>
          <cell r="AS4906" t="str">
            <v>08/31/2023 10:53:29</v>
          </cell>
          <cell r="AT4906">
            <v>1</v>
          </cell>
          <cell r="AU4906">
            <v>44935.400648148148</v>
          </cell>
          <cell r="AV4906">
            <v>44935.401307870372</v>
          </cell>
          <cell r="AW4906" t="str">
            <v>Y</v>
          </cell>
          <cell r="AX4906" t="str">
            <v>UNSPECIFIED</v>
          </cell>
          <cell r="AY4906" t="str">
            <v>CANCEL</v>
          </cell>
          <cell r="AZ4906" t="str">
            <v>Local/02200488647498066491@default-00034438;2</v>
          </cell>
          <cell r="BA4906">
            <v>0</v>
          </cell>
          <cell r="BC4906">
            <v>0</v>
          </cell>
          <cell r="BD4906">
            <v>0</v>
          </cell>
          <cell r="BF4906">
            <v>0</v>
          </cell>
          <cell r="BG4906" t="str">
            <v>NONE</v>
          </cell>
          <cell r="BK4906">
            <v>1</v>
          </cell>
          <cell r="BL4906">
            <v>3</v>
          </cell>
          <cell r="BM4906">
            <v>45170</v>
          </cell>
          <cell r="BN4906" t="str">
            <v>09:37</v>
          </cell>
          <cell r="BO4906">
            <v>45170.400694444441</v>
          </cell>
          <cell r="BP4906" t="str">
            <v>Non Connect</v>
          </cell>
        </row>
        <row r="4907">
          <cell r="A4907">
            <v>1017084377</v>
          </cell>
          <cell r="B4907" t="str">
            <v>AUTO</v>
          </cell>
          <cell r="C4907" t="str">
            <v>NA</v>
          </cell>
          <cell r="D4907" t="str">
            <v>No Answer AutoDial</v>
          </cell>
          <cell r="E4907" t="str">
            <v>CALL_NOT_PICKED</v>
          </cell>
          <cell r="F4907" t="str">
            <v>UNDEFINED</v>
          </cell>
          <cell r="G4907" t="str">
            <v>Default Category</v>
          </cell>
          <cell r="H4907" t="str">
            <v>VDAD</v>
          </cell>
          <cell r="I4907" t="str">
            <v>Outbound Auto Dial</v>
          </cell>
          <cell r="K4907">
            <v>44935.401365740741</v>
          </cell>
          <cell r="L4907">
            <v>44935.401365740741</v>
          </cell>
          <cell r="M4907">
            <v>10089</v>
          </cell>
          <cell r="N4907" t="str">
            <v>LAS POS Refll</v>
          </cell>
          <cell r="O4907" t="str">
            <v>00Q6F00001ox0Ch</v>
          </cell>
          <cell r="Q4907">
            <v>202207057687891</v>
          </cell>
          <cell r="R4907">
            <v>0</v>
          </cell>
          <cell r="S4907">
            <v>91</v>
          </cell>
          <cell r="U4907" t="str">
            <v>TEST120</v>
          </cell>
          <cell r="X4907">
            <v>111551286</v>
          </cell>
          <cell r="AA4907" t="str">
            <v>-</v>
          </cell>
          <cell r="AH4907">
            <v>9810836121</v>
          </cell>
          <cell r="AK4907">
            <v>0</v>
          </cell>
          <cell r="AM4907" t="str">
            <v>NONE</v>
          </cell>
          <cell r="AN4907">
            <v>1</v>
          </cell>
          <cell r="AP4907">
            <v>63631807</v>
          </cell>
          <cell r="AQ4907">
            <v>1693541220.6912899</v>
          </cell>
          <cell r="AR4907">
            <v>0</v>
          </cell>
          <cell r="AS4907" t="str">
            <v>08/31/2023 10:42:26</v>
          </cell>
          <cell r="AT4907">
            <v>1</v>
          </cell>
          <cell r="AU4907">
            <v>44935.400682870371</v>
          </cell>
          <cell r="AV4907">
            <v>44935.401365740741</v>
          </cell>
          <cell r="AW4907" t="str">
            <v>Y</v>
          </cell>
          <cell r="AX4907" t="str">
            <v>NO_ANSWER</v>
          </cell>
          <cell r="AY4907" t="str">
            <v>CONGESTION</v>
          </cell>
          <cell r="AZ4907" t="str">
            <v>Local/02200488649810836121@default-0003443b;2</v>
          </cell>
          <cell r="BA4907">
            <v>480</v>
          </cell>
          <cell r="BB4907" t="str">
            <v>Temporarily unavailable</v>
          </cell>
          <cell r="BC4907">
            <v>0</v>
          </cell>
          <cell r="BD4907">
            <v>0</v>
          </cell>
          <cell r="BF4907">
            <v>0</v>
          </cell>
          <cell r="BG4907" t="str">
            <v>NONE</v>
          </cell>
          <cell r="BK4907">
            <v>1</v>
          </cell>
          <cell r="BL4907">
            <v>3</v>
          </cell>
          <cell r="BM4907">
            <v>45170</v>
          </cell>
          <cell r="BN4907" t="str">
            <v>09:37</v>
          </cell>
          <cell r="BO4907">
            <v>45170.400694444441</v>
          </cell>
          <cell r="BP4907" t="str">
            <v>Non Connect</v>
          </cell>
        </row>
        <row r="4908">
          <cell r="A4908">
            <v>1017084378</v>
          </cell>
          <cell r="B4908" t="str">
            <v>AUTO</v>
          </cell>
          <cell r="C4908" t="str">
            <v>NA</v>
          </cell>
          <cell r="D4908" t="str">
            <v>No Answer AutoDial</v>
          </cell>
          <cell r="E4908" t="str">
            <v>CALL_NOT_PICKED</v>
          </cell>
          <cell r="F4908" t="str">
            <v>UNDEFINED</v>
          </cell>
          <cell r="G4908" t="str">
            <v>Default Category</v>
          </cell>
          <cell r="H4908" t="str">
            <v>VDAD</v>
          </cell>
          <cell r="I4908" t="str">
            <v>Outbound Auto Dial</v>
          </cell>
          <cell r="K4908">
            <v>44935.401365740741</v>
          </cell>
          <cell r="L4908">
            <v>44935.401365740741</v>
          </cell>
          <cell r="M4908">
            <v>10089</v>
          </cell>
          <cell r="N4908" t="str">
            <v>LAS POS Refll</v>
          </cell>
          <cell r="O4908" t="str">
            <v>00Q6F00001ovfrn</v>
          </cell>
          <cell r="Q4908">
            <v>202207057687891</v>
          </cell>
          <cell r="R4908">
            <v>0</v>
          </cell>
          <cell r="S4908">
            <v>91</v>
          </cell>
          <cell r="U4908" t="str">
            <v>TEST121</v>
          </cell>
          <cell r="X4908">
            <v>111234636</v>
          </cell>
          <cell r="AA4908" t="str">
            <v>-</v>
          </cell>
          <cell r="AH4908">
            <v>7571933305</v>
          </cell>
          <cell r="AK4908">
            <v>0</v>
          </cell>
          <cell r="AM4908" t="str">
            <v>NONE</v>
          </cell>
          <cell r="AN4908">
            <v>1</v>
          </cell>
          <cell r="AP4908">
            <v>63631806</v>
          </cell>
          <cell r="AQ4908">
            <v>1693541219.6912899</v>
          </cell>
          <cell r="AR4908">
            <v>0</v>
          </cell>
          <cell r="AS4908" t="str">
            <v>08/31/2023 10:42:26</v>
          </cell>
          <cell r="AT4908">
            <v>1</v>
          </cell>
          <cell r="AU4908">
            <v>44935.400682870371</v>
          </cell>
          <cell r="AV4908">
            <v>44935.401365740741</v>
          </cell>
          <cell r="AW4908" t="str">
            <v>Y</v>
          </cell>
          <cell r="AX4908" t="str">
            <v>NO_ANSWER</v>
          </cell>
          <cell r="AY4908" t="str">
            <v>CONGESTION</v>
          </cell>
          <cell r="AZ4908" t="str">
            <v>Local/02200488647571933305@default-0003443a;2</v>
          </cell>
          <cell r="BA4908">
            <v>401</v>
          </cell>
          <cell r="BB4908" t="str">
            <v>Unauthorized</v>
          </cell>
          <cell r="BC4908">
            <v>0</v>
          </cell>
          <cell r="BD4908">
            <v>0</v>
          </cell>
          <cell r="BF4908">
            <v>0</v>
          </cell>
          <cell r="BG4908" t="str">
            <v>NONE</v>
          </cell>
          <cell r="BK4908">
            <v>1</v>
          </cell>
          <cell r="BL4908">
            <v>3</v>
          </cell>
          <cell r="BM4908">
            <v>45170</v>
          </cell>
          <cell r="BN4908" t="str">
            <v>09:37</v>
          </cell>
          <cell r="BO4908">
            <v>45170.400694444441</v>
          </cell>
          <cell r="BP4908" t="str">
            <v>Non Connect</v>
          </cell>
        </row>
        <row r="4909">
          <cell r="A4909">
            <v>1017084379</v>
          </cell>
          <cell r="B4909" t="str">
            <v>AUTO</v>
          </cell>
          <cell r="C4909" t="str">
            <v>NA</v>
          </cell>
          <cell r="D4909" t="str">
            <v>No Answer AutoDial</v>
          </cell>
          <cell r="E4909" t="str">
            <v>CALL_NOT_PICKED</v>
          </cell>
          <cell r="F4909" t="str">
            <v>UNDEFINED</v>
          </cell>
          <cell r="G4909" t="str">
            <v>Default Category</v>
          </cell>
          <cell r="H4909" t="str">
            <v>VDAD</v>
          </cell>
          <cell r="I4909" t="str">
            <v>Outbound Auto Dial</v>
          </cell>
          <cell r="K4909">
            <v>44935.401365740741</v>
          </cell>
          <cell r="L4909">
            <v>44935.401365740741</v>
          </cell>
          <cell r="M4909">
            <v>10089</v>
          </cell>
          <cell r="N4909" t="str">
            <v>LAS POS Refll</v>
          </cell>
          <cell r="O4909" t="str">
            <v>00Q6F00001ovlnc</v>
          </cell>
          <cell r="Q4909">
            <v>202207057687891</v>
          </cell>
          <cell r="R4909">
            <v>0</v>
          </cell>
          <cell r="S4909">
            <v>91</v>
          </cell>
          <cell r="U4909" t="str">
            <v>TEST122</v>
          </cell>
          <cell r="X4909">
            <v>111257427</v>
          </cell>
          <cell r="AA4909" t="str">
            <v>-</v>
          </cell>
          <cell r="AH4909">
            <v>7507467691</v>
          </cell>
          <cell r="AK4909">
            <v>0</v>
          </cell>
          <cell r="AM4909" t="str">
            <v>NONE</v>
          </cell>
          <cell r="AN4909">
            <v>1</v>
          </cell>
          <cell r="AP4909">
            <v>63631805</v>
          </cell>
          <cell r="AQ4909">
            <v>1693541219.6912899</v>
          </cell>
          <cell r="AR4909">
            <v>0</v>
          </cell>
          <cell r="AS4909" t="str">
            <v>08/31/2023 10:42:26</v>
          </cell>
          <cell r="AT4909">
            <v>1</v>
          </cell>
          <cell r="AU4909">
            <v>44935.400682870371</v>
          </cell>
          <cell r="AV4909">
            <v>44935.401365740741</v>
          </cell>
          <cell r="AW4909" t="str">
            <v>Y</v>
          </cell>
          <cell r="AX4909" t="str">
            <v>NO_ANSWER</v>
          </cell>
          <cell r="AY4909" t="str">
            <v>CONGESTION</v>
          </cell>
          <cell r="AZ4909" t="str">
            <v>Local/02200488647507467691@default-00034439;2</v>
          </cell>
          <cell r="BA4909">
            <v>480</v>
          </cell>
          <cell r="BB4909" t="str">
            <v>Temporarily unavailable</v>
          </cell>
          <cell r="BC4909">
            <v>0</v>
          </cell>
          <cell r="BD4909">
            <v>0</v>
          </cell>
          <cell r="BF4909">
            <v>0</v>
          </cell>
          <cell r="BG4909" t="str">
            <v>NONE</v>
          </cell>
          <cell r="BK4909">
            <v>1</v>
          </cell>
          <cell r="BL4909">
            <v>3</v>
          </cell>
          <cell r="BM4909">
            <v>45170</v>
          </cell>
          <cell r="BN4909" t="str">
            <v>09:37</v>
          </cell>
          <cell r="BO4909">
            <v>45170.400694444441</v>
          </cell>
          <cell r="BP4909" t="str">
            <v>Non Connect</v>
          </cell>
        </row>
        <row r="4910">
          <cell r="A4910">
            <v>1017084380</v>
          </cell>
          <cell r="B4910" t="str">
            <v>AUTO</v>
          </cell>
          <cell r="C4910" t="str">
            <v>NA</v>
          </cell>
          <cell r="D4910" t="str">
            <v>No Answer AutoDial</v>
          </cell>
          <cell r="E4910" t="str">
            <v>CALL_NOT_PICKED</v>
          </cell>
          <cell r="F4910" t="str">
            <v>UNDEFINED</v>
          </cell>
          <cell r="G4910" t="str">
            <v>Default Category</v>
          </cell>
          <cell r="H4910" t="str">
            <v>VDAD</v>
          </cell>
          <cell r="I4910" t="str">
            <v>Outbound Auto Dial</v>
          </cell>
          <cell r="K4910">
            <v>44935.401365740741</v>
          </cell>
          <cell r="L4910">
            <v>44935.401365740741</v>
          </cell>
          <cell r="M4910">
            <v>10089</v>
          </cell>
          <cell r="N4910" t="str">
            <v>LAS POS Refll</v>
          </cell>
          <cell r="O4910" t="str">
            <v>00Q6F00001oxn0q</v>
          </cell>
          <cell r="Q4910">
            <v>202207057687891</v>
          </cell>
          <cell r="R4910">
            <v>0</v>
          </cell>
          <cell r="S4910">
            <v>91</v>
          </cell>
          <cell r="U4910" t="str">
            <v>TEST123</v>
          </cell>
          <cell r="X4910">
            <v>111739057</v>
          </cell>
          <cell r="AA4910" t="str">
            <v>-</v>
          </cell>
          <cell r="AH4910">
            <v>8790891291</v>
          </cell>
          <cell r="AK4910">
            <v>0</v>
          </cell>
          <cell r="AM4910" t="str">
            <v>NONE</v>
          </cell>
          <cell r="AN4910">
            <v>1</v>
          </cell>
          <cell r="AP4910">
            <v>63631809</v>
          </cell>
          <cell r="AQ4910">
            <v>1693541220.6912999</v>
          </cell>
          <cell r="AR4910">
            <v>0</v>
          </cell>
          <cell r="AS4910" t="str">
            <v>08/31/2023 10:42:26</v>
          </cell>
          <cell r="AT4910">
            <v>1</v>
          </cell>
          <cell r="AU4910">
            <v>44935.400682870371</v>
          </cell>
          <cell r="AV4910">
            <v>44935.401365740741</v>
          </cell>
          <cell r="AW4910" t="str">
            <v>Y</v>
          </cell>
          <cell r="AX4910" t="str">
            <v>UNSPECIFIED</v>
          </cell>
          <cell r="AY4910" t="str">
            <v>CANCEL</v>
          </cell>
          <cell r="AZ4910" t="str">
            <v>Local/02200488648790891291@default-0003443d;2</v>
          </cell>
          <cell r="BA4910">
            <v>0</v>
          </cell>
          <cell r="BC4910">
            <v>0</v>
          </cell>
          <cell r="BD4910">
            <v>0</v>
          </cell>
          <cell r="BF4910">
            <v>0</v>
          </cell>
          <cell r="BG4910" t="str">
            <v>NONE</v>
          </cell>
          <cell r="BK4910">
            <v>1</v>
          </cell>
          <cell r="BL4910">
            <v>3</v>
          </cell>
          <cell r="BM4910">
            <v>45170</v>
          </cell>
          <cell r="BN4910" t="str">
            <v>09:37</v>
          </cell>
          <cell r="BO4910">
            <v>45170.400694444441</v>
          </cell>
          <cell r="BP4910" t="str">
            <v>Non Connect</v>
          </cell>
        </row>
        <row r="4911">
          <cell r="A4911">
            <v>1017084350</v>
          </cell>
          <cell r="B4911" t="str">
            <v>MANUAL</v>
          </cell>
          <cell r="C4911" t="str">
            <v>N</v>
          </cell>
          <cell r="D4911" t="str">
            <v>No Answer</v>
          </cell>
          <cell r="E4911" t="str">
            <v>NOT_CONNECTED</v>
          </cell>
          <cell r="F4911" t="str">
            <v>NotConnected</v>
          </cell>
          <cell r="G4911" t="str">
            <v>Not Connected</v>
          </cell>
          <cell r="H4911" t="str">
            <v>STL213184</v>
          </cell>
          <cell r="I4911" t="str">
            <v>Pragati Prakash Shigavan</v>
          </cell>
          <cell r="K4911">
            <v>44935.400127314817</v>
          </cell>
          <cell r="L4911">
            <v>44935.400127314817</v>
          </cell>
          <cell r="M4911">
            <v>10033</v>
          </cell>
          <cell r="N4911" t="str">
            <v>CFAB_Lap_Non_Marketing</v>
          </cell>
          <cell r="Q4911">
            <v>998</v>
          </cell>
          <cell r="R4911">
            <v>0</v>
          </cell>
          <cell r="S4911">
            <v>1</v>
          </cell>
          <cell r="U4911" t="str">
            <v>TEST93</v>
          </cell>
          <cell r="AF4911" t="str">
            <v>U</v>
          </cell>
          <cell r="AK4911">
            <v>14</v>
          </cell>
          <cell r="AL4911" t="str">
            <v>CFAB_Sales_Agents</v>
          </cell>
          <cell r="AM4911" t="str">
            <v>MANUAL</v>
          </cell>
          <cell r="AN4911">
            <v>0</v>
          </cell>
          <cell r="AP4911">
            <v>61446078</v>
          </cell>
          <cell r="AQ4911">
            <v>1693541171.06144</v>
          </cell>
          <cell r="AR4911">
            <v>0</v>
          </cell>
          <cell r="AS4911" t="str">
            <v>07/27/2023 18:02:58</v>
          </cell>
          <cell r="AT4911">
            <v>62</v>
          </cell>
          <cell r="AU4911">
            <v>44935.400671296295</v>
          </cell>
          <cell r="AV4911">
            <v>44935.400787037041</v>
          </cell>
          <cell r="AW4911" t="str">
            <v>Y2</v>
          </cell>
          <cell r="BF4911">
            <v>0</v>
          </cell>
          <cell r="BG4911" t="str">
            <v>AGENT</v>
          </cell>
          <cell r="BK4911">
            <v>1</v>
          </cell>
          <cell r="BL4911">
            <v>3</v>
          </cell>
          <cell r="BM4911">
            <v>45170</v>
          </cell>
          <cell r="BN4911" t="str">
            <v>09:36</v>
          </cell>
          <cell r="BO4911">
            <v>45170.400000000001</v>
          </cell>
          <cell r="BP4911" t="str">
            <v>Non Connect</v>
          </cell>
        </row>
        <row r="4912">
          <cell r="A4912">
            <v>1017084351</v>
          </cell>
          <cell r="B4912" t="str">
            <v>AUTO</v>
          </cell>
          <cell r="C4912" t="str">
            <v>NA</v>
          </cell>
          <cell r="D4912" t="str">
            <v>No Answer AutoDial</v>
          </cell>
          <cell r="E4912" t="str">
            <v>CALL_NOT_PICKED</v>
          </cell>
          <cell r="F4912" t="str">
            <v>UNDEFINED</v>
          </cell>
          <cell r="G4912" t="str">
            <v>Default Category</v>
          </cell>
          <cell r="H4912" t="str">
            <v>VDAD</v>
          </cell>
          <cell r="I4912" t="str">
            <v>Outbound Auto Dial</v>
          </cell>
          <cell r="K4912">
            <v>44935.400138888886</v>
          </cell>
          <cell r="L4912">
            <v>44935.400138888886</v>
          </cell>
          <cell r="M4912">
            <v>10090</v>
          </cell>
          <cell r="N4912" t="str">
            <v>PQ_HE_Topup</v>
          </cell>
          <cell r="O4912" t="str">
            <v>a1b6F00000yFYRB</v>
          </cell>
          <cell r="Q4912">
            <v>202207057687892</v>
          </cell>
          <cell r="R4912">
            <v>0</v>
          </cell>
          <cell r="S4912">
            <v>91</v>
          </cell>
          <cell r="U4912" t="str">
            <v>TEST94</v>
          </cell>
          <cell r="X4912" t="str">
            <v>Offer-202307105428039</v>
          </cell>
          <cell r="AA4912" t="str">
            <v>-</v>
          </cell>
          <cell r="AH4912">
            <v>9823133731</v>
          </cell>
          <cell r="AK4912">
            <v>0</v>
          </cell>
          <cell r="AM4912" t="str">
            <v>NONE</v>
          </cell>
          <cell r="AN4912">
            <v>1</v>
          </cell>
          <cell r="AP4912">
            <v>63640237</v>
          </cell>
          <cell r="AQ4912">
            <v>1693541114.6911199</v>
          </cell>
          <cell r="AR4912">
            <v>0</v>
          </cell>
          <cell r="AS4912" t="str">
            <v>08/31/2023 10:53:29</v>
          </cell>
          <cell r="AT4912">
            <v>1</v>
          </cell>
          <cell r="AU4912">
            <v>44935.399467592593</v>
          </cell>
          <cell r="AV4912">
            <v>44935.400138888886</v>
          </cell>
          <cell r="AW4912" t="str">
            <v>Y</v>
          </cell>
          <cell r="AX4912" t="str">
            <v>NO_ANSWER</v>
          </cell>
          <cell r="AY4912" t="str">
            <v>CONGESTION</v>
          </cell>
          <cell r="AZ4912" t="str">
            <v>Local/02200488649823133731@default-000343fe;2</v>
          </cell>
          <cell r="BA4912">
            <v>480</v>
          </cell>
          <cell r="BB4912" t="str">
            <v>Temporarily unavailable</v>
          </cell>
          <cell r="BC4912">
            <v>0</v>
          </cell>
          <cell r="BD4912">
            <v>0</v>
          </cell>
          <cell r="BF4912">
            <v>0</v>
          </cell>
          <cell r="BG4912" t="str">
            <v>NONE</v>
          </cell>
          <cell r="BK4912">
            <v>1</v>
          </cell>
          <cell r="BL4912">
            <v>3</v>
          </cell>
          <cell r="BM4912">
            <v>45170</v>
          </cell>
          <cell r="BN4912" t="str">
            <v>09:36</v>
          </cell>
          <cell r="BO4912">
            <v>45170.400000000001</v>
          </cell>
          <cell r="BP4912" t="str">
            <v>Non Connect</v>
          </cell>
        </row>
        <row r="4913">
          <cell r="A4913">
            <v>1017084352</v>
          </cell>
          <cell r="B4913" t="str">
            <v>AUTO</v>
          </cell>
          <cell r="C4913" t="str">
            <v>NA</v>
          </cell>
          <cell r="D4913" t="str">
            <v>No Answer AutoDial</v>
          </cell>
          <cell r="E4913" t="str">
            <v>CALL_NOT_PICKED</v>
          </cell>
          <cell r="F4913" t="str">
            <v>UNDEFINED</v>
          </cell>
          <cell r="G4913" t="str">
            <v>Default Category</v>
          </cell>
          <cell r="H4913" t="str">
            <v>VDAD</v>
          </cell>
          <cell r="I4913" t="str">
            <v>Outbound Auto Dial</v>
          </cell>
          <cell r="K4913">
            <v>44935.400138888886</v>
          </cell>
          <cell r="L4913">
            <v>44935.400138888886</v>
          </cell>
          <cell r="M4913">
            <v>10090</v>
          </cell>
          <cell r="N4913" t="str">
            <v>PQ_HE_Topup</v>
          </cell>
          <cell r="O4913" t="str">
            <v>a1b6F00000yFZ43</v>
          </cell>
          <cell r="Q4913">
            <v>202207057687892</v>
          </cell>
          <cell r="R4913">
            <v>0</v>
          </cell>
          <cell r="S4913">
            <v>91</v>
          </cell>
          <cell r="U4913" t="str">
            <v>TEST95</v>
          </cell>
          <cell r="X4913" t="str">
            <v>Offer-202307105432761</v>
          </cell>
          <cell r="AA4913" t="str">
            <v>-</v>
          </cell>
          <cell r="AH4913">
            <v>9211356065</v>
          </cell>
          <cell r="AK4913">
            <v>0</v>
          </cell>
          <cell r="AM4913" t="str">
            <v>NONE</v>
          </cell>
          <cell r="AN4913">
            <v>1</v>
          </cell>
          <cell r="AP4913">
            <v>63640240</v>
          </cell>
          <cell r="AQ4913">
            <v>1693541115.6911299</v>
          </cell>
          <cell r="AR4913">
            <v>0</v>
          </cell>
          <cell r="AS4913" t="str">
            <v>08/31/2023 10:53:29</v>
          </cell>
          <cell r="AT4913">
            <v>1</v>
          </cell>
          <cell r="AU4913">
            <v>44935.399467592593</v>
          </cell>
          <cell r="AV4913">
            <v>44935.400138888886</v>
          </cell>
          <cell r="AW4913" t="str">
            <v>Y</v>
          </cell>
          <cell r="AX4913" t="str">
            <v>NO_ANSWER</v>
          </cell>
          <cell r="AY4913" t="str">
            <v>CONGESTION</v>
          </cell>
          <cell r="AZ4913" t="str">
            <v>Local/02200488649211356065@default-00034401;2</v>
          </cell>
          <cell r="BA4913">
            <v>401</v>
          </cell>
          <cell r="BB4913" t="str">
            <v>Unauthorized</v>
          </cell>
          <cell r="BC4913">
            <v>0</v>
          </cell>
          <cell r="BD4913">
            <v>0</v>
          </cell>
          <cell r="BF4913">
            <v>0</v>
          </cell>
          <cell r="BG4913" t="str">
            <v>NONE</v>
          </cell>
          <cell r="BK4913">
            <v>1</v>
          </cell>
          <cell r="BL4913">
            <v>3</v>
          </cell>
          <cell r="BM4913">
            <v>45170</v>
          </cell>
          <cell r="BN4913" t="str">
            <v>09:36</v>
          </cell>
          <cell r="BO4913">
            <v>45170.400000000001</v>
          </cell>
          <cell r="BP4913" t="str">
            <v>Non Connect</v>
          </cell>
        </row>
        <row r="4914">
          <cell r="A4914">
            <v>1017084353</v>
          </cell>
          <cell r="B4914" t="str">
            <v>AUTO</v>
          </cell>
          <cell r="C4914" t="str">
            <v>NA</v>
          </cell>
          <cell r="D4914" t="str">
            <v>No Answer AutoDial</v>
          </cell>
          <cell r="E4914" t="str">
            <v>CALL_NOT_PICKED</v>
          </cell>
          <cell r="F4914" t="str">
            <v>UNDEFINED</v>
          </cell>
          <cell r="G4914" t="str">
            <v>Default Category</v>
          </cell>
          <cell r="H4914" t="str">
            <v>VDAD</v>
          </cell>
          <cell r="I4914" t="str">
            <v>Outbound Auto Dial</v>
          </cell>
          <cell r="K4914">
            <v>44935.400138888886</v>
          </cell>
          <cell r="L4914">
            <v>44935.400138888886</v>
          </cell>
          <cell r="M4914">
            <v>10090</v>
          </cell>
          <cell r="N4914" t="str">
            <v>PQ_HE_Topup</v>
          </cell>
          <cell r="O4914" t="str">
            <v>a1b6F00000yFYXh</v>
          </cell>
          <cell r="Q4914">
            <v>202207057687892</v>
          </cell>
          <cell r="R4914">
            <v>0</v>
          </cell>
          <cell r="S4914">
            <v>91</v>
          </cell>
          <cell r="U4914" t="str">
            <v>TEST96</v>
          </cell>
          <cell r="X4914" t="str">
            <v>Offer-202307105428825</v>
          </cell>
          <cell r="AA4914" t="str">
            <v>-</v>
          </cell>
          <cell r="AH4914">
            <v>9414055265</v>
          </cell>
          <cell r="AK4914">
            <v>0</v>
          </cell>
          <cell r="AM4914" t="str">
            <v>NONE</v>
          </cell>
          <cell r="AN4914">
            <v>1</v>
          </cell>
          <cell r="AP4914">
            <v>63640238</v>
          </cell>
          <cell r="AQ4914">
            <v>1693541114.6911199</v>
          </cell>
          <cell r="AR4914">
            <v>0</v>
          </cell>
          <cell r="AS4914" t="str">
            <v>08/31/2023 10:53:29</v>
          </cell>
          <cell r="AT4914">
            <v>1</v>
          </cell>
          <cell r="AU4914">
            <v>44935.399467592593</v>
          </cell>
          <cell r="AV4914">
            <v>44935.400138888886</v>
          </cell>
          <cell r="AW4914" t="str">
            <v>Y</v>
          </cell>
          <cell r="AX4914" t="str">
            <v xml:space="preserve">CAUSE_NETWORK_OUT_OF_ORDER </v>
          </cell>
          <cell r="AY4914" t="str">
            <v>CONGESTION</v>
          </cell>
          <cell r="AZ4914" t="str">
            <v>Local/02200488649414055265@default-000343ff;2</v>
          </cell>
          <cell r="BA4914">
            <v>401</v>
          </cell>
          <cell r="BB4914" t="str">
            <v>Unauthorized</v>
          </cell>
          <cell r="BC4914">
            <v>0</v>
          </cell>
          <cell r="BD4914">
            <v>0</v>
          </cell>
          <cell r="BF4914">
            <v>0</v>
          </cell>
          <cell r="BG4914" t="str">
            <v>NONE</v>
          </cell>
          <cell r="BK4914">
            <v>1</v>
          </cell>
          <cell r="BL4914">
            <v>3</v>
          </cell>
          <cell r="BM4914">
            <v>45170</v>
          </cell>
          <cell r="BN4914" t="str">
            <v>09:36</v>
          </cell>
          <cell r="BO4914">
            <v>45170.400000000001</v>
          </cell>
          <cell r="BP4914" t="str">
            <v>Non Connect</v>
          </cell>
        </row>
        <row r="4915">
          <cell r="A4915">
            <v>1017084354</v>
          </cell>
          <cell r="B4915" t="str">
            <v>AUTO</v>
          </cell>
          <cell r="C4915" t="str">
            <v>NA</v>
          </cell>
          <cell r="D4915" t="str">
            <v>No Answer AutoDial</v>
          </cell>
          <cell r="E4915" t="str">
            <v>CALL_NOT_PICKED</v>
          </cell>
          <cell r="F4915" t="str">
            <v>UNDEFINED</v>
          </cell>
          <cell r="G4915" t="str">
            <v>Default Category</v>
          </cell>
          <cell r="H4915" t="str">
            <v>VDAD</v>
          </cell>
          <cell r="I4915" t="str">
            <v>Outbound Auto Dial</v>
          </cell>
          <cell r="K4915">
            <v>44935.400138888886</v>
          </cell>
          <cell r="L4915">
            <v>44935.400138888886</v>
          </cell>
          <cell r="M4915">
            <v>10090</v>
          </cell>
          <cell r="N4915" t="str">
            <v>PQ_HE_Topup</v>
          </cell>
          <cell r="O4915" t="str">
            <v>a1b6F00000yFZAk</v>
          </cell>
          <cell r="Q4915">
            <v>202207057687892</v>
          </cell>
          <cell r="R4915">
            <v>0</v>
          </cell>
          <cell r="S4915">
            <v>91</v>
          </cell>
          <cell r="U4915" t="str">
            <v>TEST97</v>
          </cell>
          <cell r="X4915" t="str">
            <v>Offer-202307105433561</v>
          </cell>
          <cell r="AA4915" t="str">
            <v>-</v>
          </cell>
          <cell r="AH4915">
            <v>9820828881</v>
          </cell>
          <cell r="AK4915">
            <v>0</v>
          </cell>
          <cell r="AM4915" t="str">
            <v>NONE</v>
          </cell>
          <cell r="AN4915">
            <v>1</v>
          </cell>
          <cell r="AP4915">
            <v>63640239</v>
          </cell>
          <cell r="AQ4915">
            <v>1693541115.6911299</v>
          </cell>
          <cell r="AR4915">
            <v>0</v>
          </cell>
          <cell r="AS4915" t="str">
            <v>08/31/2023 10:53:29</v>
          </cell>
          <cell r="AT4915">
            <v>1</v>
          </cell>
          <cell r="AU4915">
            <v>44935.399467592593</v>
          </cell>
          <cell r="AV4915">
            <v>44935.400138888886</v>
          </cell>
          <cell r="AW4915" t="str">
            <v>Y</v>
          </cell>
          <cell r="AX4915" t="str">
            <v>UNSPECIFIED</v>
          </cell>
          <cell r="AY4915" t="str">
            <v>CANCEL</v>
          </cell>
          <cell r="AZ4915" t="str">
            <v>Local/02200488649820828881@default-00034400;2</v>
          </cell>
          <cell r="BA4915">
            <v>0</v>
          </cell>
          <cell r="BC4915">
            <v>0</v>
          </cell>
          <cell r="BD4915">
            <v>0</v>
          </cell>
          <cell r="BF4915">
            <v>0</v>
          </cell>
          <cell r="BG4915" t="str">
            <v>NONE</v>
          </cell>
          <cell r="BK4915">
            <v>1</v>
          </cell>
          <cell r="BL4915">
            <v>3</v>
          </cell>
          <cell r="BM4915">
            <v>45170</v>
          </cell>
          <cell r="BN4915" t="str">
            <v>09:36</v>
          </cell>
          <cell r="BO4915">
            <v>45170.400000000001</v>
          </cell>
          <cell r="BP4915" t="str">
            <v>Non Connect</v>
          </cell>
        </row>
        <row r="4916">
          <cell r="A4916">
            <v>1017084356</v>
          </cell>
          <cell r="B4916" t="str">
            <v>MANUAL</v>
          </cell>
          <cell r="C4916" t="str">
            <v>N</v>
          </cell>
          <cell r="D4916" t="str">
            <v>No Answer</v>
          </cell>
          <cell r="E4916" t="str">
            <v>NOT_CONNECTED</v>
          </cell>
          <cell r="F4916" t="str">
            <v>NotConnected</v>
          </cell>
          <cell r="G4916" t="str">
            <v>Not Connected</v>
          </cell>
          <cell r="H4916" t="str">
            <v>STL213184</v>
          </cell>
          <cell r="I4916" t="str">
            <v>Pragati Prakash Shigavan</v>
          </cell>
          <cell r="K4916">
            <v>44935.400289351855</v>
          </cell>
          <cell r="L4916">
            <v>44935.400289351855</v>
          </cell>
          <cell r="M4916">
            <v>10033</v>
          </cell>
          <cell r="N4916" t="str">
            <v>CFAB_Lap_Non_Marketing</v>
          </cell>
          <cell r="Q4916">
            <v>998</v>
          </cell>
          <cell r="R4916">
            <v>0</v>
          </cell>
          <cell r="S4916">
            <v>1</v>
          </cell>
          <cell r="U4916" t="str">
            <v>TEST99</v>
          </cell>
          <cell r="AF4916" t="str">
            <v>U</v>
          </cell>
          <cell r="AK4916">
            <v>14</v>
          </cell>
          <cell r="AL4916" t="str">
            <v>CFAB_Sales_Agents</v>
          </cell>
          <cell r="AM4916" t="str">
            <v>MANUAL</v>
          </cell>
          <cell r="AN4916">
            <v>0</v>
          </cell>
          <cell r="AP4916">
            <v>61446078</v>
          </cell>
          <cell r="AQ4916">
            <v>1693541185.06144</v>
          </cell>
          <cell r="AR4916">
            <v>0</v>
          </cell>
          <cell r="AS4916" t="str">
            <v>07/27/2023 18:02:58</v>
          </cell>
          <cell r="AT4916">
            <v>62</v>
          </cell>
          <cell r="AU4916">
            <v>44935.400671296295</v>
          </cell>
          <cell r="AV4916">
            <v>44935.400787037041</v>
          </cell>
          <cell r="AW4916" t="str">
            <v>Y2</v>
          </cell>
          <cell r="BF4916">
            <v>0</v>
          </cell>
          <cell r="BG4916" t="str">
            <v>AGENT</v>
          </cell>
          <cell r="BK4916">
            <v>1</v>
          </cell>
          <cell r="BL4916">
            <v>3</v>
          </cell>
          <cell r="BM4916">
            <v>45170</v>
          </cell>
          <cell r="BN4916" t="str">
            <v>09:36</v>
          </cell>
          <cell r="BO4916">
            <v>45170.400000000001</v>
          </cell>
          <cell r="BP4916" t="str">
            <v>Non Connect</v>
          </cell>
        </row>
        <row r="4917">
          <cell r="A4917">
            <v>1017084357</v>
          </cell>
          <cell r="B4917" t="str">
            <v>MANUAL</v>
          </cell>
          <cell r="C4917" t="str">
            <v>RING</v>
          </cell>
          <cell r="D4917" t="str">
            <v>Ringing</v>
          </cell>
          <cell r="E4917" t="str">
            <v>NOT_CONNECTED</v>
          </cell>
          <cell r="F4917" t="str">
            <v>NotConnected</v>
          </cell>
          <cell r="G4917" t="str">
            <v>Not Connected</v>
          </cell>
          <cell r="H4917" t="str">
            <v>STL213184</v>
          </cell>
          <cell r="I4917" t="str">
            <v>Pragati Prakash Shigavan</v>
          </cell>
          <cell r="K4917">
            <v>44935.400462962964</v>
          </cell>
          <cell r="L4917">
            <v>44935.400462962964</v>
          </cell>
          <cell r="M4917">
            <v>10033</v>
          </cell>
          <cell r="N4917" t="str">
            <v>CFAB_Lap_Non_Marketing</v>
          </cell>
          <cell r="Q4917">
            <v>998</v>
          </cell>
          <cell r="R4917">
            <v>0</v>
          </cell>
          <cell r="S4917">
            <v>1</v>
          </cell>
          <cell r="U4917" t="str">
            <v>TEST100</v>
          </cell>
          <cell r="AF4917" t="str">
            <v>U</v>
          </cell>
          <cell r="AK4917">
            <v>15</v>
          </cell>
          <cell r="AL4917" t="str">
            <v>CFAB_Sales_Agents</v>
          </cell>
          <cell r="AM4917" t="str">
            <v>MANUAL</v>
          </cell>
          <cell r="AN4917">
            <v>0</v>
          </cell>
          <cell r="AP4917">
            <v>61446078</v>
          </cell>
          <cell r="AQ4917">
            <v>1693541200.06144</v>
          </cell>
          <cell r="AR4917">
            <v>0</v>
          </cell>
          <cell r="AS4917" t="str">
            <v>07/27/2023 18:02:58</v>
          </cell>
          <cell r="AT4917">
            <v>62</v>
          </cell>
          <cell r="AU4917">
            <v>44935.400671296295</v>
          </cell>
          <cell r="AV4917">
            <v>44935.400787037041</v>
          </cell>
          <cell r="AW4917" t="str">
            <v>Y2</v>
          </cell>
          <cell r="BF4917">
            <v>0</v>
          </cell>
          <cell r="BG4917" t="str">
            <v>AGENT</v>
          </cell>
          <cell r="BK4917">
            <v>1</v>
          </cell>
          <cell r="BL4917">
            <v>3</v>
          </cell>
          <cell r="BM4917">
            <v>45170</v>
          </cell>
          <cell r="BN4917" t="str">
            <v>09:36</v>
          </cell>
          <cell r="BO4917">
            <v>45170.400000000001</v>
          </cell>
          <cell r="BP4917" t="str">
            <v>Non Connect</v>
          </cell>
        </row>
        <row r="4918">
          <cell r="A4918">
            <v>1017084358</v>
          </cell>
          <cell r="B4918" t="str">
            <v>AUTO</v>
          </cell>
          <cell r="C4918" t="str">
            <v>NA</v>
          </cell>
          <cell r="D4918" t="str">
            <v>No Answer AutoDial</v>
          </cell>
          <cell r="E4918" t="str">
            <v>CALL_NOT_PICKED</v>
          </cell>
          <cell r="F4918" t="str">
            <v>UNDEFINED</v>
          </cell>
          <cell r="G4918" t="str">
            <v>Default Category</v>
          </cell>
          <cell r="H4918" t="str">
            <v>VDAD</v>
          </cell>
          <cell r="I4918" t="str">
            <v>Outbound Auto Dial</v>
          </cell>
          <cell r="K4918">
            <v>44935.400509259256</v>
          </cell>
          <cell r="L4918">
            <v>44935.400509259256</v>
          </cell>
          <cell r="M4918">
            <v>10090</v>
          </cell>
          <cell r="N4918" t="str">
            <v>PQ_HE_Topup</v>
          </cell>
          <cell r="O4918" t="str">
            <v>a1b6F00000yFYju</v>
          </cell>
          <cell r="Q4918">
            <v>202207057687892</v>
          </cell>
          <cell r="R4918">
            <v>0</v>
          </cell>
          <cell r="S4918">
            <v>91</v>
          </cell>
          <cell r="U4918" t="str">
            <v>TEST101</v>
          </cell>
          <cell r="X4918" t="str">
            <v>Offer-202307105430355</v>
          </cell>
          <cell r="AA4918" t="str">
            <v>-</v>
          </cell>
          <cell r="AH4918">
            <v>9997570003</v>
          </cell>
          <cell r="AK4918">
            <v>0</v>
          </cell>
          <cell r="AM4918" t="str">
            <v>NONE</v>
          </cell>
          <cell r="AN4918">
            <v>1</v>
          </cell>
          <cell r="AP4918">
            <v>63640243</v>
          </cell>
          <cell r="AQ4918">
            <v>1693541147.69117</v>
          </cell>
          <cell r="AR4918">
            <v>0</v>
          </cell>
          <cell r="AS4918" t="str">
            <v>08/31/2023 10:53:29</v>
          </cell>
          <cell r="AT4918">
            <v>1</v>
          </cell>
          <cell r="AU4918">
            <v>44935.39984953704</v>
          </cell>
          <cell r="AV4918">
            <v>44935.400509259256</v>
          </cell>
          <cell r="AW4918" t="str">
            <v>Y</v>
          </cell>
          <cell r="AX4918" t="str">
            <v>NO_ANSWER</v>
          </cell>
          <cell r="AY4918" t="str">
            <v>CONGESTION</v>
          </cell>
          <cell r="AZ4918" t="str">
            <v>Local/02200488649997570003@default-0003440f;2</v>
          </cell>
          <cell r="BA4918">
            <v>0</v>
          </cell>
          <cell r="BC4918">
            <v>0</v>
          </cell>
          <cell r="BD4918">
            <v>0</v>
          </cell>
          <cell r="BF4918">
            <v>0</v>
          </cell>
          <cell r="BG4918" t="str">
            <v>NONE</v>
          </cell>
          <cell r="BK4918">
            <v>1</v>
          </cell>
          <cell r="BL4918">
            <v>3</v>
          </cell>
          <cell r="BM4918">
            <v>45170</v>
          </cell>
          <cell r="BN4918" t="str">
            <v>09:36</v>
          </cell>
          <cell r="BO4918">
            <v>45170.400000000001</v>
          </cell>
          <cell r="BP4918" t="str">
            <v>Non Connect</v>
          </cell>
        </row>
        <row r="4919">
          <cell r="A4919">
            <v>1017084359</v>
          </cell>
          <cell r="B4919" t="str">
            <v>AUTO</v>
          </cell>
          <cell r="C4919" t="str">
            <v>NA</v>
          </cell>
          <cell r="D4919" t="str">
            <v>No Answer AutoDial</v>
          </cell>
          <cell r="E4919" t="str">
            <v>CALL_NOT_PICKED</v>
          </cell>
          <cell r="F4919" t="str">
            <v>UNDEFINED</v>
          </cell>
          <cell r="G4919" t="str">
            <v>Default Category</v>
          </cell>
          <cell r="H4919" t="str">
            <v>VDAD</v>
          </cell>
          <cell r="I4919" t="str">
            <v>Outbound Auto Dial</v>
          </cell>
          <cell r="K4919">
            <v>44935.400555555556</v>
          </cell>
          <cell r="L4919">
            <v>44935.400555555556</v>
          </cell>
          <cell r="M4919">
            <v>10090</v>
          </cell>
          <cell r="N4919" t="str">
            <v>PQ_HE_Topup</v>
          </cell>
          <cell r="O4919" t="str">
            <v>a1b6F00000yFYeS</v>
          </cell>
          <cell r="Q4919">
            <v>202207057687892</v>
          </cell>
          <cell r="R4919">
            <v>0</v>
          </cell>
          <cell r="S4919">
            <v>91</v>
          </cell>
          <cell r="U4919" t="str">
            <v>TEST102</v>
          </cell>
          <cell r="X4919" t="str">
            <v>Offer-202307105429633</v>
          </cell>
          <cell r="AA4919" t="str">
            <v>-</v>
          </cell>
          <cell r="AH4919">
            <v>9911956113</v>
          </cell>
          <cell r="AK4919">
            <v>0</v>
          </cell>
          <cell r="AM4919" t="str">
            <v>NONE</v>
          </cell>
          <cell r="AN4919">
            <v>1</v>
          </cell>
          <cell r="AP4919">
            <v>63640244</v>
          </cell>
          <cell r="AQ4919">
            <v>1693541148.69117</v>
          </cell>
          <cell r="AR4919">
            <v>0</v>
          </cell>
          <cell r="AS4919" t="str">
            <v>08/31/2023 10:53:29</v>
          </cell>
          <cell r="AT4919">
            <v>1</v>
          </cell>
          <cell r="AU4919">
            <v>44935.39984953704</v>
          </cell>
          <cell r="AV4919">
            <v>44935.400555555556</v>
          </cell>
          <cell r="AW4919" t="str">
            <v>Y</v>
          </cell>
          <cell r="AX4919" t="str">
            <v>UNSPECIFIED</v>
          </cell>
          <cell r="AY4919" t="str">
            <v>CANCEL</v>
          </cell>
          <cell r="AZ4919" t="str">
            <v>Local/02200488649911956113@default-00034410;2</v>
          </cell>
          <cell r="BA4919">
            <v>401</v>
          </cell>
          <cell r="BB4919" t="str">
            <v>Unauthorized</v>
          </cell>
          <cell r="BC4919">
            <v>0</v>
          </cell>
          <cell r="BD4919">
            <v>0</v>
          </cell>
          <cell r="BF4919">
            <v>0</v>
          </cell>
          <cell r="BG4919" t="str">
            <v>NONE</v>
          </cell>
          <cell r="BK4919">
            <v>1</v>
          </cell>
          <cell r="BL4919">
            <v>3</v>
          </cell>
          <cell r="BM4919">
            <v>45170</v>
          </cell>
          <cell r="BN4919" t="str">
            <v>09:36</v>
          </cell>
          <cell r="BO4919">
            <v>45170.400000000001</v>
          </cell>
          <cell r="BP4919" t="str">
            <v>Non Connect</v>
          </cell>
        </row>
        <row r="4920">
          <cell r="A4920">
            <v>1017084348</v>
          </cell>
          <cell r="B4920" t="str">
            <v>AUTO</v>
          </cell>
          <cell r="C4920" t="str">
            <v>DROP</v>
          </cell>
          <cell r="D4920" t="str">
            <v>Agent Not Available</v>
          </cell>
          <cell r="E4920" t="str">
            <v>Call_Drop</v>
          </cell>
          <cell r="F4920" t="str">
            <v>UNDEFINED</v>
          </cell>
          <cell r="G4920" t="str">
            <v>Default Category</v>
          </cell>
          <cell r="H4920" t="str">
            <v>VDAD</v>
          </cell>
          <cell r="I4920" t="str">
            <v>Outbound Auto Dial</v>
          </cell>
          <cell r="K4920">
            <v>44935.399652777778</v>
          </cell>
          <cell r="L4920">
            <v>44935.399722222224</v>
          </cell>
          <cell r="M4920">
            <v>10090</v>
          </cell>
          <cell r="N4920" t="str">
            <v>PQ_HE_Topup</v>
          </cell>
          <cell r="O4920" t="str">
            <v>a1b6F00000yFZ8l</v>
          </cell>
          <cell r="Q4920">
            <v>202207057687892</v>
          </cell>
          <cell r="R4920">
            <v>0</v>
          </cell>
          <cell r="S4920">
            <v>91</v>
          </cell>
          <cell r="U4920" t="str">
            <v>TEST91</v>
          </cell>
          <cell r="X4920" t="str">
            <v>Offer-202307105433438</v>
          </cell>
          <cell r="AA4920" t="str">
            <v>-</v>
          </cell>
          <cell r="AH4920">
            <v>1097084459</v>
          </cell>
          <cell r="AK4920">
            <v>5</v>
          </cell>
          <cell r="AM4920" t="str">
            <v>NONE</v>
          </cell>
          <cell r="AN4920">
            <v>1</v>
          </cell>
          <cell r="AP4920">
            <v>63640241</v>
          </cell>
          <cell r="AQ4920">
            <v>1693541115.6911299</v>
          </cell>
          <cell r="AR4920">
            <v>0</v>
          </cell>
          <cell r="AS4920" t="str">
            <v>08/31/2023 10:53:29</v>
          </cell>
          <cell r="AT4920">
            <v>1</v>
          </cell>
          <cell r="AU4920">
            <v>44935.399467592593</v>
          </cell>
          <cell r="AV4920">
            <v>44935.399722222224</v>
          </cell>
          <cell r="AW4920" t="str">
            <v>Y</v>
          </cell>
          <cell r="BF4920">
            <v>0</v>
          </cell>
          <cell r="BG4920" t="str">
            <v>QUEUETIMEOUT</v>
          </cell>
          <cell r="BK4920">
            <v>1</v>
          </cell>
          <cell r="BL4920">
            <v>3</v>
          </cell>
          <cell r="BM4920">
            <v>45170</v>
          </cell>
          <cell r="BN4920" t="str">
            <v>09:35</v>
          </cell>
          <cell r="BO4920">
            <v>45170.399305555555</v>
          </cell>
          <cell r="BP4920" t="str">
            <v>Non Connect</v>
          </cell>
        </row>
        <row r="4921">
          <cell r="A4921">
            <v>1017084349</v>
          </cell>
          <cell r="B4921" t="str">
            <v>MANUAL</v>
          </cell>
          <cell r="C4921" t="str">
            <v>N</v>
          </cell>
          <cell r="D4921" t="str">
            <v>No Answer</v>
          </cell>
          <cell r="E4921" t="str">
            <v>NOT_CONNECTED</v>
          </cell>
          <cell r="F4921" t="str">
            <v>NotConnected</v>
          </cell>
          <cell r="G4921" t="str">
            <v>Not Connected</v>
          </cell>
          <cell r="H4921" t="str">
            <v>STL213184</v>
          </cell>
          <cell r="I4921" t="str">
            <v>Pragati Prakash Shigavan</v>
          </cell>
          <cell r="K4921">
            <v>44935.399965277778</v>
          </cell>
          <cell r="L4921">
            <v>44935.399965277778</v>
          </cell>
          <cell r="M4921">
            <v>10033</v>
          </cell>
          <cell r="N4921" t="str">
            <v>CFAB_Lap_Non_Marketing</v>
          </cell>
          <cell r="Q4921">
            <v>998</v>
          </cell>
          <cell r="R4921">
            <v>0</v>
          </cell>
          <cell r="S4921">
            <v>1</v>
          </cell>
          <cell r="U4921" t="str">
            <v>TEST92</v>
          </cell>
          <cell r="AF4921" t="str">
            <v>U</v>
          </cell>
          <cell r="AK4921">
            <v>70</v>
          </cell>
          <cell r="AL4921" t="str">
            <v>CFAB_Sales_Agents</v>
          </cell>
          <cell r="AM4921" t="str">
            <v>MANUAL</v>
          </cell>
          <cell r="AN4921">
            <v>0</v>
          </cell>
          <cell r="AP4921">
            <v>61446078</v>
          </cell>
          <cell r="AQ4921">
            <v>1693541157.06144</v>
          </cell>
          <cell r="AR4921">
            <v>0</v>
          </cell>
          <cell r="AS4921" t="str">
            <v>07/27/2023 18:02:58</v>
          </cell>
          <cell r="AT4921">
            <v>62</v>
          </cell>
          <cell r="AU4921">
            <v>44935.400671296295</v>
          </cell>
          <cell r="AV4921">
            <v>44935.400787037041</v>
          </cell>
          <cell r="AW4921" t="str">
            <v>Y2</v>
          </cell>
          <cell r="BF4921">
            <v>0</v>
          </cell>
          <cell r="BG4921" t="str">
            <v>AGENT</v>
          </cell>
          <cell r="BK4921">
            <v>1</v>
          </cell>
          <cell r="BL4921">
            <v>3</v>
          </cell>
          <cell r="BM4921">
            <v>45170</v>
          </cell>
          <cell r="BN4921" t="str">
            <v>09:35</v>
          </cell>
          <cell r="BO4921">
            <v>45170.399305555555</v>
          </cell>
          <cell r="BP4921" t="str">
            <v>Non Connect</v>
          </cell>
        </row>
        <row r="4922">
          <cell r="A4922">
            <v>1017084340</v>
          </cell>
          <cell r="B4922" t="str">
            <v>AUTO</v>
          </cell>
          <cell r="C4922" t="str">
            <v>NA</v>
          </cell>
          <cell r="D4922" t="str">
            <v>No Answer AutoDial</v>
          </cell>
          <cell r="E4922" t="str">
            <v>CALL_NOT_PICKED</v>
          </cell>
          <cell r="F4922" t="str">
            <v>UNDEFINED</v>
          </cell>
          <cell r="G4922" t="str">
            <v>Default Category</v>
          </cell>
          <cell r="H4922" t="str">
            <v>VDAD</v>
          </cell>
          <cell r="I4922" t="str">
            <v>Outbound Auto Dial</v>
          </cell>
          <cell r="K4922">
            <v>44935.3987037037</v>
          </cell>
          <cell r="L4922">
            <v>44935.3987037037</v>
          </cell>
          <cell r="M4922">
            <v>10089</v>
          </cell>
          <cell r="N4922" t="str">
            <v>LAS POS Refll</v>
          </cell>
          <cell r="O4922" t="str">
            <v>00Q6F00001owTua</v>
          </cell>
          <cell r="Q4922">
            <v>202207057687891</v>
          </cell>
          <cell r="R4922">
            <v>0</v>
          </cell>
          <cell r="S4922">
            <v>91</v>
          </cell>
          <cell r="U4922" t="str">
            <v>TEST83</v>
          </cell>
          <cell r="X4922">
            <v>111427095</v>
          </cell>
          <cell r="AA4922" t="str">
            <v>-</v>
          </cell>
          <cell r="AH4922">
            <v>1097084451</v>
          </cell>
          <cell r="AK4922">
            <v>0</v>
          </cell>
          <cell r="AM4922" t="str">
            <v>NONE</v>
          </cell>
          <cell r="AN4922">
            <v>1</v>
          </cell>
          <cell r="AP4922">
            <v>63631785</v>
          </cell>
          <cell r="AQ4922">
            <v>1693540990.691</v>
          </cell>
          <cell r="AR4922">
            <v>0</v>
          </cell>
          <cell r="AS4922" t="str">
            <v>08/31/2023 10:42:26</v>
          </cell>
          <cell r="AT4922">
            <v>1</v>
          </cell>
          <cell r="AU4922">
            <v>44935.398032407407</v>
          </cell>
          <cell r="AV4922">
            <v>44935.3987037037</v>
          </cell>
          <cell r="AW4922" t="str">
            <v>Y</v>
          </cell>
          <cell r="AX4922" t="str">
            <v>NO_ANSWER</v>
          </cell>
          <cell r="AY4922" t="str">
            <v>CONGESTION</v>
          </cell>
          <cell r="AZ4922" t="str">
            <v>Local/02200488649833546135@default-000343d5;2</v>
          </cell>
          <cell r="BA4922">
            <v>401</v>
          </cell>
          <cell r="BB4922" t="str">
            <v>Unauthorized</v>
          </cell>
          <cell r="BC4922">
            <v>0</v>
          </cell>
          <cell r="BD4922">
            <v>0</v>
          </cell>
          <cell r="BF4922">
            <v>0</v>
          </cell>
          <cell r="BG4922" t="str">
            <v>NONE</v>
          </cell>
          <cell r="BK4922">
            <v>1</v>
          </cell>
          <cell r="BL4922">
            <v>3</v>
          </cell>
          <cell r="BM4922">
            <v>45170</v>
          </cell>
          <cell r="BN4922" t="str">
            <v>09:34</v>
          </cell>
          <cell r="BO4922">
            <v>45170.398611111108</v>
          </cell>
          <cell r="BP4922" t="str">
            <v>Non Connect</v>
          </cell>
        </row>
        <row r="4923">
          <cell r="A4923">
            <v>1017084341</v>
          </cell>
          <cell r="B4923" t="str">
            <v>AUTO</v>
          </cell>
          <cell r="C4923" t="str">
            <v>NA</v>
          </cell>
          <cell r="D4923" t="str">
            <v>No Answer AutoDial</v>
          </cell>
          <cell r="E4923" t="str">
            <v>CALL_NOT_PICKED</v>
          </cell>
          <cell r="F4923" t="str">
            <v>UNDEFINED</v>
          </cell>
          <cell r="G4923" t="str">
            <v>Default Category</v>
          </cell>
          <cell r="H4923" t="str">
            <v>VDAD</v>
          </cell>
          <cell r="I4923" t="str">
            <v>Outbound Auto Dial</v>
          </cell>
          <cell r="K4923">
            <v>44935.3987037037</v>
          </cell>
          <cell r="L4923">
            <v>44935.3987037037</v>
          </cell>
          <cell r="M4923">
            <v>10089</v>
          </cell>
          <cell r="N4923" t="str">
            <v>LAS POS Refll</v>
          </cell>
          <cell r="O4923" t="str">
            <v>00Q6F00001oxVSN</v>
          </cell>
          <cell r="Q4923">
            <v>202207057687891</v>
          </cell>
          <cell r="R4923">
            <v>0</v>
          </cell>
          <cell r="S4923">
            <v>91</v>
          </cell>
          <cell r="U4923" t="str">
            <v>TEST84</v>
          </cell>
          <cell r="X4923">
            <v>111671528</v>
          </cell>
          <cell r="AA4923" t="str">
            <v>-</v>
          </cell>
          <cell r="AH4923">
            <v>1097084452</v>
          </cell>
          <cell r="AK4923">
            <v>0</v>
          </cell>
          <cell r="AM4923" t="str">
            <v>NONE</v>
          </cell>
          <cell r="AN4923">
            <v>1</v>
          </cell>
          <cell r="AP4923">
            <v>63631786</v>
          </cell>
          <cell r="AQ4923">
            <v>1693540990.691</v>
          </cell>
          <cell r="AR4923">
            <v>0</v>
          </cell>
          <cell r="AS4923" t="str">
            <v>08/31/2023 10:42:26</v>
          </cell>
          <cell r="AT4923">
            <v>1</v>
          </cell>
          <cell r="AU4923">
            <v>44935.398032407407</v>
          </cell>
          <cell r="AV4923">
            <v>44935.3987037037</v>
          </cell>
          <cell r="AW4923" t="str">
            <v>Y</v>
          </cell>
          <cell r="AX4923" t="str">
            <v>UNSPECIFIED</v>
          </cell>
          <cell r="AY4923" t="str">
            <v>CANCEL</v>
          </cell>
          <cell r="AZ4923" t="str">
            <v>Local/02200488648140072653@default-000343d6;2</v>
          </cell>
          <cell r="BA4923">
            <v>0</v>
          </cell>
          <cell r="BC4923">
            <v>0</v>
          </cell>
          <cell r="BD4923">
            <v>0</v>
          </cell>
          <cell r="BF4923">
            <v>0</v>
          </cell>
          <cell r="BG4923" t="str">
            <v>NONE</v>
          </cell>
          <cell r="BK4923">
            <v>1</v>
          </cell>
          <cell r="BL4923">
            <v>3</v>
          </cell>
          <cell r="BM4923">
            <v>45170</v>
          </cell>
          <cell r="BN4923" t="str">
            <v>09:34</v>
          </cell>
          <cell r="BO4923">
            <v>45170.398611111108</v>
          </cell>
          <cell r="BP4923" t="str">
            <v>Non Connect</v>
          </cell>
        </row>
        <row r="4924">
          <cell r="A4924">
            <v>1017084342</v>
          </cell>
          <cell r="B4924" t="str">
            <v>MANUAL</v>
          </cell>
          <cell r="C4924" t="str">
            <v>RING</v>
          </cell>
          <cell r="D4924" t="str">
            <v>Ringing</v>
          </cell>
          <cell r="E4924" t="str">
            <v>NOT_CONNECTED</v>
          </cell>
          <cell r="F4924" t="str">
            <v>NotConnected</v>
          </cell>
          <cell r="G4924" t="str">
            <v>Not Connected</v>
          </cell>
          <cell r="H4924" t="str">
            <v>STL213184</v>
          </cell>
          <cell r="I4924" t="str">
            <v>Pragati Prakash Shigavan</v>
          </cell>
          <cell r="K4924">
            <v>44935.398738425924</v>
          </cell>
          <cell r="L4924">
            <v>44935.398738425924</v>
          </cell>
          <cell r="M4924">
            <v>10033</v>
          </cell>
          <cell r="N4924" t="str">
            <v>CFAB_Lap_Non_Marketing</v>
          </cell>
          <cell r="O4924" t="str">
            <v>a1b6F00000yYl4f</v>
          </cell>
          <cell r="Q4924">
            <v>202207057687518</v>
          </cell>
          <cell r="R4924">
            <v>0</v>
          </cell>
          <cell r="S4924">
            <v>91</v>
          </cell>
          <cell r="U4924" t="str">
            <v>TEST85</v>
          </cell>
          <cell r="X4924" t="str">
            <v>Offer-202307112134271</v>
          </cell>
          <cell r="AA4924" t="str">
            <v>Kolkata</v>
          </cell>
          <cell r="AF4924" t="str">
            <v>U</v>
          </cell>
          <cell r="AH4924">
            <v>1097084453</v>
          </cell>
          <cell r="AK4924">
            <v>32</v>
          </cell>
          <cell r="AL4924" t="str">
            <v>CFAB_Sales_Agents</v>
          </cell>
          <cell r="AM4924" t="str">
            <v>MANUAL</v>
          </cell>
          <cell r="AN4924">
            <v>1</v>
          </cell>
          <cell r="AP4924">
            <v>63060438</v>
          </cell>
          <cell r="AQ4924">
            <v>1693541051.06306</v>
          </cell>
          <cell r="AR4924">
            <v>0</v>
          </cell>
          <cell r="AS4924" t="str">
            <v>08/21/2023 16:58:19</v>
          </cell>
          <cell r="AT4924">
            <v>39</v>
          </cell>
          <cell r="AU4924">
            <v>44935.399131944447</v>
          </cell>
          <cell r="AV4924">
            <v>44935.399212962962</v>
          </cell>
          <cell r="AW4924" t="str">
            <v>Y2</v>
          </cell>
          <cell r="BF4924">
            <v>0</v>
          </cell>
          <cell r="BG4924" t="str">
            <v>AGENT</v>
          </cell>
          <cell r="BK4924">
            <v>1</v>
          </cell>
          <cell r="BL4924">
            <v>3</v>
          </cell>
          <cell r="BM4924">
            <v>45170</v>
          </cell>
          <cell r="BN4924" t="str">
            <v>09:34</v>
          </cell>
          <cell r="BO4924">
            <v>45170.398611111108</v>
          </cell>
          <cell r="BP4924" t="str">
            <v>Non Connect</v>
          </cell>
        </row>
        <row r="4925">
          <cell r="A4925">
            <v>1017084343</v>
          </cell>
          <cell r="B4925" t="str">
            <v>MANUAL</v>
          </cell>
          <cell r="C4925" t="str">
            <v>N</v>
          </cell>
          <cell r="D4925" t="str">
            <v>No Answer</v>
          </cell>
          <cell r="E4925" t="str">
            <v>NOT_CONNECTED</v>
          </cell>
          <cell r="F4925" t="str">
            <v>NotConnected</v>
          </cell>
          <cell r="G4925" t="str">
            <v>Not Connected</v>
          </cell>
          <cell r="H4925" t="str">
            <v>STL213184</v>
          </cell>
          <cell r="I4925" t="str">
            <v>Pragati Prakash Shigavan</v>
          </cell>
          <cell r="K4925">
            <v>44935.398877314816</v>
          </cell>
          <cell r="L4925">
            <v>44935.398877314816</v>
          </cell>
          <cell r="M4925">
            <v>10033</v>
          </cell>
          <cell r="N4925" t="str">
            <v>CFAB_Lap_Non_Marketing</v>
          </cell>
          <cell r="O4925" t="str">
            <v>a1b6F00000yYl4f</v>
          </cell>
          <cell r="Q4925">
            <v>202207057687518</v>
          </cell>
          <cell r="R4925">
            <v>0</v>
          </cell>
          <cell r="S4925">
            <v>91</v>
          </cell>
          <cell r="U4925" t="str">
            <v>TEST86</v>
          </cell>
          <cell r="X4925" t="str">
            <v>Offer-202307112134271</v>
          </cell>
          <cell r="AA4925" t="str">
            <v>Kolkata</v>
          </cell>
          <cell r="AF4925" t="str">
            <v>U</v>
          </cell>
          <cell r="AH4925">
            <v>1097084454</v>
          </cell>
          <cell r="AK4925">
            <v>12</v>
          </cell>
          <cell r="AL4925" t="str">
            <v>CFAB_Sales_Agents</v>
          </cell>
          <cell r="AM4925" t="str">
            <v>MANUAL</v>
          </cell>
          <cell r="AN4925">
            <v>1</v>
          </cell>
          <cell r="AP4925">
            <v>63060438</v>
          </cell>
          <cell r="AQ4925">
            <v>1693541063.06306</v>
          </cell>
          <cell r="AR4925">
            <v>0</v>
          </cell>
          <cell r="AS4925" t="str">
            <v>08/21/2023 16:58:19</v>
          </cell>
          <cell r="AT4925">
            <v>39</v>
          </cell>
          <cell r="AU4925">
            <v>44935.399131944447</v>
          </cell>
          <cell r="AV4925">
            <v>44935.399212962962</v>
          </cell>
          <cell r="AW4925" t="str">
            <v>Y2</v>
          </cell>
          <cell r="BF4925">
            <v>0</v>
          </cell>
          <cell r="BG4925" t="str">
            <v>AGENT</v>
          </cell>
          <cell r="BK4925">
            <v>1</v>
          </cell>
          <cell r="BL4925">
            <v>3</v>
          </cell>
          <cell r="BM4925">
            <v>45170</v>
          </cell>
          <cell r="BN4925" t="str">
            <v>09:34</v>
          </cell>
          <cell r="BO4925">
            <v>45170.398611111108</v>
          </cell>
          <cell r="BP4925" t="str">
            <v>Non Connect</v>
          </cell>
        </row>
        <row r="4926">
          <cell r="A4926">
            <v>1017084344</v>
          </cell>
          <cell r="B4926" t="str">
            <v>AUTO</v>
          </cell>
          <cell r="C4926" t="str">
            <v>NA</v>
          </cell>
          <cell r="D4926" t="str">
            <v>No Answer AutoDial</v>
          </cell>
          <cell r="E4926" t="str">
            <v>CALL_NOT_PICKED</v>
          </cell>
          <cell r="F4926" t="str">
            <v>UNDEFINED</v>
          </cell>
          <cell r="G4926" t="str">
            <v>Default Category</v>
          </cell>
          <cell r="H4926" t="str">
            <v>VDAD</v>
          </cell>
          <cell r="I4926" t="str">
            <v>Outbound Auto Dial</v>
          </cell>
          <cell r="K4926">
            <v>44935.398981481485</v>
          </cell>
          <cell r="L4926">
            <v>44935.398981481485</v>
          </cell>
          <cell r="M4926">
            <v>10090</v>
          </cell>
          <cell r="N4926" t="str">
            <v>PQ_HE_Topup</v>
          </cell>
          <cell r="O4926" t="str">
            <v>a1b6F00000yFYe3</v>
          </cell>
          <cell r="Q4926">
            <v>202207057687892</v>
          </cell>
          <cell r="R4926">
            <v>0</v>
          </cell>
          <cell r="S4926">
            <v>91</v>
          </cell>
          <cell r="U4926" t="str">
            <v>TEST87</v>
          </cell>
          <cell r="X4926" t="str">
            <v>Offer-202307105429608</v>
          </cell>
          <cell r="AA4926" t="str">
            <v>-</v>
          </cell>
          <cell r="AH4926">
            <v>1097084455</v>
          </cell>
          <cell r="AK4926">
            <v>0</v>
          </cell>
          <cell r="AM4926" t="str">
            <v>NONE</v>
          </cell>
          <cell r="AN4926">
            <v>1</v>
          </cell>
          <cell r="AP4926">
            <v>63640235</v>
          </cell>
          <cell r="AQ4926">
            <v>1693541015.69104</v>
          </cell>
          <cell r="AR4926">
            <v>0</v>
          </cell>
          <cell r="AS4926" t="str">
            <v>08/31/2023 10:53:29</v>
          </cell>
          <cell r="AT4926">
            <v>1</v>
          </cell>
          <cell r="AU4926">
            <v>44935.398310185185</v>
          </cell>
          <cell r="AV4926">
            <v>44935.398981481485</v>
          </cell>
          <cell r="AW4926" t="str">
            <v>Y</v>
          </cell>
          <cell r="AX4926" t="str">
            <v>UNSPECIFIED</v>
          </cell>
          <cell r="AY4926" t="str">
            <v>CANCEL</v>
          </cell>
          <cell r="AZ4926" t="str">
            <v>Local/02200488649602349260@default-000343e2;2</v>
          </cell>
          <cell r="BA4926">
            <v>401</v>
          </cell>
          <cell r="BB4926" t="str">
            <v>Unauthorized</v>
          </cell>
          <cell r="BC4926">
            <v>0</v>
          </cell>
          <cell r="BD4926">
            <v>0</v>
          </cell>
          <cell r="BF4926">
            <v>0</v>
          </cell>
          <cell r="BG4926" t="str">
            <v>NONE</v>
          </cell>
          <cell r="BK4926">
            <v>1</v>
          </cell>
          <cell r="BL4926">
            <v>3</v>
          </cell>
          <cell r="BM4926">
            <v>45170</v>
          </cell>
          <cell r="BN4926" t="str">
            <v>09:34</v>
          </cell>
          <cell r="BO4926">
            <v>45170.398611111108</v>
          </cell>
          <cell r="BP4926" t="str">
            <v>Non Connect</v>
          </cell>
        </row>
        <row r="4927">
          <cell r="A4927">
            <v>1017084345</v>
          </cell>
          <cell r="B4927" t="str">
            <v>AUTO</v>
          </cell>
          <cell r="C4927" t="str">
            <v>NA</v>
          </cell>
          <cell r="D4927" t="str">
            <v>No Answer AutoDial</v>
          </cell>
          <cell r="E4927" t="str">
            <v>CALL_NOT_PICKED</v>
          </cell>
          <cell r="F4927" t="str">
            <v>UNDEFINED</v>
          </cell>
          <cell r="G4927" t="str">
            <v>Default Category</v>
          </cell>
          <cell r="H4927" t="str">
            <v>VDAD</v>
          </cell>
          <cell r="I4927" t="str">
            <v>Outbound Auto Dial</v>
          </cell>
          <cell r="K4927">
            <v>44935.399004629631</v>
          </cell>
          <cell r="L4927">
            <v>44935.399004629631</v>
          </cell>
          <cell r="M4927">
            <v>10090</v>
          </cell>
          <cell r="N4927" t="str">
            <v>PQ_HE_Topup</v>
          </cell>
          <cell r="O4927" t="str">
            <v>a1b6F00000yFZ9z</v>
          </cell>
          <cell r="Q4927">
            <v>202207057687892</v>
          </cell>
          <cell r="R4927">
            <v>0</v>
          </cell>
          <cell r="S4927">
            <v>91</v>
          </cell>
          <cell r="U4927" t="str">
            <v>TEST88</v>
          </cell>
          <cell r="X4927" t="str">
            <v>Offer-202307105433514</v>
          </cell>
          <cell r="AA4927" t="str">
            <v>-</v>
          </cell>
          <cell r="AH4927">
            <v>1097084456</v>
          </cell>
          <cell r="AK4927">
            <v>0</v>
          </cell>
          <cell r="AM4927" t="str">
            <v>NONE</v>
          </cell>
          <cell r="AN4927">
            <v>1</v>
          </cell>
          <cell r="AP4927">
            <v>63640236</v>
          </cell>
          <cell r="AQ4927">
            <v>1693541016.69104</v>
          </cell>
          <cell r="AR4927">
            <v>0</v>
          </cell>
          <cell r="AS4927" t="str">
            <v>08/31/2023 10:53:29</v>
          </cell>
          <cell r="AT4927">
            <v>1</v>
          </cell>
          <cell r="AU4927">
            <v>44935.398310185185</v>
          </cell>
          <cell r="AV4927">
            <v>44935.399004629631</v>
          </cell>
          <cell r="AW4927" t="str">
            <v>Y</v>
          </cell>
          <cell r="AX4927" t="str">
            <v>NO_ANSWER</v>
          </cell>
          <cell r="AY4927" t="str">
            <v>CONGESTION</v>
          </cell>
          <cell r="AZ4927" t="str">
            <v>Local/02200488649967057907@default-000343e3;2</v>
          </cell>
          <cell r="BA4927">
            <v>480</v>
          </cell>
          <cell r="BB4927" t="str">
            <v>Temporarily unavailable</v>
          </cell>
          <cell r="BC4927">
            <v>0</v>
          </cell>
          <cell r="BD4927">
            <v>0</v>
          </cell>
          <cell r="BF4927">
            <v>0</v>
          </cell>
          <cell r="BG4927" t="str">
            <v>NONE</v>
          </cell>
          <cell r="BK4927">
            <v>1</v>
          </cell>
          <cell r="BL4927">
            <v>3</v>
          </cell>
          <cell r="BM4927">
            <v>45170</v>
          </cell>
          <cell r="BN4927" t="str">
            <v>09:34</v>
          </cell>
          <cell r="BO4927">
            <v>45170.398611111108</v>
          </cell>
          <cell r="BP4927" t="str">
            <v>Non Connect</v>
          </cell>
        </row>
        <row r="4928">
          <cell r="A4928">
            <v>1017084346</v>
          </cell>
          <cell r="B4928" t="str">
            <v>MANUAL</v>
          </cell>
          <cell r="C4928" t="str">
            <v>N</v>
          </cell>
          <cell r="D4928" t="str">
            <v>No Answer</v>
          </cell>
          <cell r="E4928" t="str">
            <v>NOT_CONNECTED</v>
          </cell>
          <cell r="F4928" t="str">
            <v>NotConnected</v>
          </cell>
          <cell r="G4928" t="str">
            <v>Not Connected</v>
          </cell>
          <cell r="H4928" t="str">
            <v>STL213184</v>
          </cell>
          <cell r="I4928" t="str">
            <v>Pragati Prakash Shigavan</v>
          </cell>
          <cell r="K4928">
            <v>44935.399155092593</v>
          </cell>
          <cell r="L4928">
            <v>44935.399155092593</v>
          </cell>
          <cell r="M4928">
            <v>10033</v>
          </cell>
          <cell r="N4928" t="str">
            <v>CFAB_Lap_Non_Marketing</v>
          </cell>
          <cell r="O4928" t="str">
            <v>a1b6F00000yYl4f</v>
          </cell>
          <cell r="Q4928">
            <v>202207057687518</v>
          </cell>
          <cell r="R4928">
            <v>0</v>
          </cell>
          <cell r="S4928">
            <v>91</v>
          </cell>
          <cell r="U4928" t="str">
            <v>TEST89</v>
          </cell>
          <cell r="X4928" t="str">
            <v>Offer-202307112134271</v>
          </cell>
          <cell r="AA4928" t="str">
            <v>Kolkata</v>
          </cell>
          <cell r="AF4928" t="str">
            <v>U</v>
          </cell>
          <cell r="AH4928">
            <v>1097084457</v>
          </cell>
          <cell r="AK4928">
            <v>24</v>
          </cell>
          <cell r="AL4928" t="str">
            <v>CFAB_Sales_Agents</v>
          </cell>
          <cell r="AM4928" t="str">
            <v>MANUAL</v>
          </cell>
          <cell r="AN4928">
            <v>1</v>
          </cell>
          <cell r="AP4928">
            <v>63060438</v>
          </cell>
          <cell r="AQ4928">
            <v>1693541087.06306</v>
          </cell>
          <cell r="AR4928">
            <v>0</v>
          </cell>
          <cell r="AS4928" t="str">
            <v>08/21/2023 16:58:19</v>
          </cell>
          <cell r="AT4928">
            <v>39</v>
          </cell>
          <cell r="AU4928">
            <v>44935.399131944447</v>
          </cell>
          <cell r="AV4928">
            <v>44935.399212962962</v>
          </cell>
          <cell r="AW4928" t="str">
            <v>Y2</v>
          </cell>
          <cell r="BF4928">
            <v>0</v>
          </cell>
          <cell r="BG4928" t="str">
            <v>AGENT</v>
          </cell>
          <cell r="BK4928">
            <v>1</v>
          </cell>
          <cell r="BL4928">
            <v>3</v>
          </cell>
          <cell r="BM4928">
            <v>45170</v>
          </cell>
          <cell r="BN4928" t="str">
            <v>09:34</v>
          </cell>
          <cell r="BO4928">
            <v>45170.398611111108</v>
          </cell>
          <cell r="BP4928" t="str">
            <v>Non Connect</v>
          </cell>
        </row>
        <row r="4929">
          <cell r="A4929">
            <v>1017084326</v>
          </cell>
          <cell r="B4929" t="str">
            <v>MANUAL</v>
          </cell>
          <cell r="C4929" t="str">
            <v>N</v>
          </cell>
          <cell r="D4929" t="str">
            <v>No Answer</v>
          </cell>
          <cell r="E4929" t="str">
            <v>NOT_CONNECTED</v>
          </cell>
          <cell r="F4929" t="str">
            <v>NotConnected</v>
          </cell>
          <cell r="G4929" t="str">
            <v>Not Connected</v>
          </cell>
          <cell r="H4929" t="str">
            <v>STL213184</v>
          </cell>
          <cell r="I4929" t="str">
            <v>Pragati Prakash Shigavan</v>
          </cell>
          <cell r="K4929">
            <v>44935.397986111115</v>
          </cell>
          <cell r="L4929">
            <v>44935.397986111115</v>
          </cell>
          <cell r="M4929">
            <v>10033</v>
          </cell>
          <cell r="N4929" t="str">
            <v>CFAB_Lap_Non_Marketing</v>
          </cell>
          <cell r="O4929" t="str">
            <v>a1b6F00000yYl4f</v>
          </cell>
          <cell r="Q4929">
            <v>202207057687518</v>
          </cell>
          <cell r="R4929">
            <v>0</v>
          </cell>
          <cell r="S4929">
            <v>91</v>
          </cell>
          <cell r="U4929" t="str">
            <v>TEST69</v>
          </cell>
          <cell r="X4929" t="str">
            <v>Offer-202307112134271</v>
          </cell>
          <cell r="AA4929" t="str">
            <v>Kolkata</v>
          </cell>
          <cell r="AF4929" t="str">
            <v>U</v>
          </cell>
          <cell r="AH4929">
            <v>1097084437</v>
          </cell>
          <cell r="AK4929">
            <v>142</v>
          </cell>
          <cell r="AL4929" t="str">
            <v>CFAB_Sales_Agents</v>
          </cell>
          <cell r="AM4929" t="str">
            <v>MANUAL</v>
          </cell>
          <cell r="AN4929">
            <v>1</v>
          </cell>
          <cell r="AP4929">
            <v>63060438</v>
          </cell>
          <cell r="AQ4929">
            <v>1693540986.06306</v>
          </cell>
          <cell r="AR4929">
            <v>0</v>
          </cell>
          <cell r="AS4929" t="str">
            <v>08/21/2023 16:58:19</v>
          </cell>
          <cell r="AT4929">
            <v>39</v>
          </cell>
          <cell r="AU4929">
            <v>44935.399131944447</v>
          </cell>
          <cell r="AV4929">
            <v>44935.399212962962</v>
          </cell>
          <cell r="AW4929" t="str">
            <v>Y2</v>
          </cell>
          <cell r="BF4929">
            <v>0</v>
          </cell>
          <cell r="BG4929" t="str">
            <v>AGENT</v>
          </cell>
          <cell r="BK4929">
            <v>1</v>
          </cell>
          <cell r="BL4929">
            <v>3</v>
          </cell>
          <cell r="BM4929">
            <v>45170</v>
          </cell>
          <cell r="BN4929" t="str">
            <v>09:33</v>
          </cell>
          <cell r="BO4929">
            <v>45170.397916666669</v>
          </cell>
          <cell r="BP4929" t="str">
            <v>Non Connect</v>
          </cell>
        </row>
        <row r="4930">
          <cell r="A4930">
            <v>1017084327</v>
          </cell>
          <cell r="B4930" t="str">
            <v>AUTO</v>
          </cell>
          <cell r="C4930" t="str">
            <v>NA</v>
          </cell>
          <cell r="D4930" t="str">
            <v>No Answer AutoDial</v>
          </cell>
          <cell r="E4930" t="str">
            <v>CALL_NOT_PICKED</v>
          </cell>
          <cell r="F4930" t="str">
            <v>UNDEFINED</v>
          </cell>
          <cell r="G4930" t="str">
            <v>Default Category</v>
          </cell>
          <cell r="H4930" t="str">
            <v>VDAD</v>
          </cell>
          <cell r="I4930" t="str">
            <v>Outbound Auto Dial</v>
          </cell>
          <cell r="K4930">
            <v>44935.397997685184</v>
          </cell>
          <cell r="L4930">
            <v>44935.397997685184</v>
          </cell>
          <cell r="M4930">
            <v>10089</v>
          </cell>
          <cell r="N4930" t="str">
            <v>LAS POS Refll</v>
          </cell>
          <cell r="O4930" t="str">
            <v>00Q6F00001oymnZ</v>
          </cell>
          <cell r="Q4930">
            <v>202207057687891</v>
          </cell>
          <cell r="R4930">
            <v>0</v>
          </cell>
          <cell r="S4930">
            <v>91</v>
          </cell>
          <cell r="U4930" t="str">
            <v>TEST70</v>
          </cell>
          <cell r="X4930">
            <v>111981238</v>
          </cell>
          <cell r="AA4930" t="str">
            <v>-</v>
          </cell>
          <cell r="AH4930">
            <v>1097084438</v>
          </cell>
          <cell r="AK4930">
            <v>0</v>
          </cell>
          <cell r="AM4930" t="str">
            <v>NONE</v>
          </cell>
          <cell r="AN4930">
            <v>1</v>
          </cell>
          <cell r="AP4930">
            <v>63631769</v>
          </cell>
          <cell r="AQ4930">
            <v>1693540930.6909299</v>
          </cell>
          <cell r="AR4930">
            <v>0</v>
          </cell>
          <cell r="AS4930" t="str">
            <v>08/31/2023 10:42:26</v>
          </cell>
          <cell r="AT4930">
            <v>1</v>
          </cell>
          <cell r="AU4930">
            <v>44935.397337962961</v>
          </cell>
          <cell r="AV4930">
            <v>44935.397997685184</v>
          </cell>
          <cell r="AW4930" t="str">
            <v>Y</v>
          </cell>
          <cell r="AX4930" t="str">
            <v>NO_ANSWER</v>
          </cell>
          <cell r="AY4930" t="str">
            <v>CONGESTION</v>
          </cell>
          <cell r="AZ4930" t="str">
            <v>Local/02200488649515716871@default-000343bf;2</v>
          </cell>
          <cell r="BA4930">
            <v>0</v>
          </cell>
          <cell r="BC4930">
            <v>0</v>
          </cell>
          <cell r="BD4930">
            <v>0</v>
          </cell>
          <cell r="BF4930">
            <v>0</v>
          </cell>
          <cell r="BG4930" t="str">
            <v>NONE</v>
          </cell>
          <cell r="BK4930">
            <v>1</v>
          </cell>
          <cell r="BL4930">
            <v>3</v>
          </cell>
          <cell r="BM4930">
            <v>45170</v>
          </cell>
          <cell r="BN4930" t="str">
            <v>09:33</v>
          </cell>
          <cell r="BO4930">
            <v>45170.397916666669</v>
          </cell>
          <cell r="BP4930" t="str">
            <v>Non Connect</v>
          </cell>
        </row>
        <row r="4931">
          <cell r="A4931">
            <v>1017084328</v>
          </cell>
          <cell r="B4931" t="str">
            <v>AUTO</v>
          </cell>
          <cell r="C4931" t="str">
            <v>NA</v>
          </cell>
          <cell r="D4931" t="str">
            <v>No Answer AutoDial</v>
          </cell>
          <cell r="E4931" t="str">
            <v>CALL_NOT_PICKED</v>
          </cell>
          <cell r="F4931" t="str">
            <v>UNDEFINED</v>
          </cell>
          <cell r="G4931" t="str">
            <v>Default Category</v>
          </cell>
          <cell r="H4931" t="str">
            <v>VDAD</v>
          </cell>
          <cell r="I4931" t="str">
            <v>Outbound Auto Dial</v>
          </cell>
          <cell r="K4931">
            <v>44935.397997685184</v>
          </cell>
          <cell r="L4931">
            <v>44935.397997685184</v>
          </cell>
          <cell r="M4931">
            <v>10089</v>
          </cell>
          <cell r="N4931" t="str">
            <v>LAS POS Refll</v>
          </cell>
          <cell r="O4931" t="str">
            <v>00Q6F00001oyujA</v>
          </cell>
          <cell r="Q4931">
            <v>202207057687891</v>
          </cell>
          <cell r="R4931">
            <v>0</v>
          </cell>
          <cell r="S4931">
            <v>91</v>
          </cell>
          <cell r="U4931" t="str">
            <v>TEST71</v>
          </cell>
          <cell r="X4931">
            <v>112011747</v>
          </cell>
          <cell r="AA4931" t="str">
            <v>-</v>
          </cell>
          <cell r="AH4931">
            <v>1097084439</v>
          </cell>
          <cell r="AK4931">
            <v>0</v>
          </cell>
          <cell r="AM4931" t="str">
            <v>NONE</v>
          </cell>
          <cell r="AN4931">
            <v>1</v>
          </cell>
          <cell r="AP4931">
            <v>63631770</v>
          </cell>
          <cell r="AQ4931">
            <v>1693540930.6909399</v>
          </cell>
          <cell r="AR4931">
            <v>0</v>
          </cell>
          <cell r="AS4931" t="str">
            <v>08/31/2023 10:42:26</v>
          </cell>
          <cell r="AT4931">
            <v>1</v>
          </cell>
          <cell r="AU4931">
            <v>44935.397337962961</v>
          </cell>
          <cell r="AV4931">
            <v>44935.397997685184</v>
          </cell>
          <cell r="AW4931" t="str">
            <v>Y</v>
          </cell>
          <cell r="AX4931" t="str">
            <v>NO_ANSWER</v>
          </cell>
          <cell r="AY4931" t="str">
            <v>CONGESTION</v>
          </cell>
          <cell r="AZ4931" t="str">
            <v>Local/02200488649503474096@default-000343c0;2</v>
          </cell>
          <cell r="BA4931">
            <v>480</v>
          </cell>
          <cell r="BB4931" t="str">
            <v>Temporarily unavailable</v>
          </cell>
          <cell r="BC4931">
            <v>0</v>
          </cell>
          <cell r="BD4931">
            <v>0</v>
          </cell>
          <cell r="BF4931">
            <v>0</v>
          </cell>
          <cell r="BG4931" t="str">
            <v>NONE</v>
          </cell>
          <cell r="BK4931">
            <v>1</v>
          </cell>
          <cell r="BL4931">
            <v>3</v>
          </cell>
          <cell r="BM4931">
            <v>45170</v>
          </cell>
          <cell r="BN4931" t="str">
            <v>09:33</v>
          </cell>
          <cell r="BO4931">
            <v>45170.397916666669</v>
          </cell>
          <cell r="BP4931" t="str">
            <v>Non Connect</v>
          </cell>
        </row>
        <row r="4932">
          <cell r="A4932">
            <v>1017084329</v>
          </cell>
          <cell r="B4932" t="str">
            <v>AUTO</v>
          </cell>
          <cell r="C4932" t="str">
            <v>NA</v>
          </cell>
          <cell r="D4932" t="str">
            <v>No Answer AutoDial</v>
          </cell>
          <cell r="E4932" t="str">
            <v>CALL_NOT_PICKED</v>
          </cell>
          <cell r="F4932" t="str">
            <v>UNDEFINED</v>
          </cell>
          <cell r="G4932" t="str">
            <v>Default Category</v>
          </cell>
          <cell r="H4932" t="str">
            <v>VDAD</v>
          </cell>
          <cell r="I4932" t="str">
            <v>Outbound Auto Dial</v>
          </cell>
          <cell r="K4932">
            <v>44935.398032407407</v>
          </cell>
          <cell r="L4932">
            <v>44935.398032407407</v>
          </cell>
          <cell r="M4932">
            <v>10089</v>
          </cell>
          <cell r="N4932" t="str">
            <v>LAS POS Refll</v>
          </cell>
          <cell r="O4932" t="str">
            <v>00Q6F00001ovGus</v>
          </cell>
          <cell r="Q4932">
            <v>202207057687891</v>
          </cell>
          <cell r="R4932">
            <v>0</v>
          </cell>
          <cell r="S4932">
            <v>91</v>
          </cell>
          <cell r="U4932" t="str">
            <v>TEST72</v>
          </cell>
          <cell r="X4932">
            <v>111138879</v>
          </cell>
          <cell r="AA4932" t="str">
            <v>-</v>
          </cell>
          <cell r="AH4932">
            <v>1097084440</v>
          </cell>
          <cell r="AK4932">
            <v>0</v>
          </cell>
          <cell r="AM4932" t="str">
            <v>NONE</v>
          </cell>
          <cell r="AN4932">
            <v>1</v>
          </cell>
          <cell r="AP4932">
            <v>63631771</v>
          </cell>
          <cell r="AQ4932">
            <v>1693540931.6909399</v>
          </cell>
          <cell r="AR4932">
            <v>0</v>
          </cell>
          <cell r="AS4932" t="str">
            <v>08/31/2023 10:42:26</v>
          </cell>
          <cell r="AT4932">
            <v>1</v>
          </cell>
          <cell r="AU4932">
            <v>44935.397337962961</v>
          </cell>
          <cell r="AV4932">
            <v>44935.398032407407</v>
          </cell>
          <cell r="AW4932" t="str">
            <v>Y</v>
          </cell>
          <cell r="AX4932" t="str">
            <v>NO_ANSWER</v>
          </cell>
          <cell r="AY4932" t="str">
            <v>CONGESTION</v>
          </cell>
          <cell r="AZ4932" t="str">
            <v>Local/02200488649930967875@default-000343c1;2</v>
          </cell>
          <cell r="BA4932">
            <v>401</v>
          </cell>
          <cell r="BB4932" t="str">
            <v>Unauthorized</v>
          </cell>
          <cell r="BC4932">
            <v>0</v>
          </cell>
          <cell r="BD4932">
            <v>0</v>
          </cell>
          <cell r="BF4932">
            <v>0</v>
          </cell>
          <cell r="BG4932" t="str">
            <v>NONE</v>
          </cell>
          <cell r="BK4932">
            <v>1</v>
          </cell>
          <cell r="BL4932">
            <v>3</v>
          </cell>
          <cell r="BM4932">
            <v>45170</v>
          </cell>
          <cell r="BN4932" t="str">
            <v>09:33</v>
          </cell>
          <cell r="BO4932">
            <v>45170.397916666669</v>
          </cell>
          <cell r="BP4932" t="str">
            <v>Non Connect</v>
          </cell>
        </row>
        <row r="4933">
          <cell r="A4933">
            <v>1017084330</v>
          </cell>
          <cell r="B4933" t="str">
            <v>AUTO</v>
          </cell>
          <cell r="C4933" t="str">
            <v>NA</v>
          </cell>
          <cell r="D4933" t="str">
            <v>No Answer AutoDial</v>
          </cell>
          <cell r="E4933" t="str">
            <v>CALL_NOT_PICKED</v>
          </cell>
          <cell r="F4933" t="str">
            <v>UNDEFINED</v>
          </cell>
          <cell r="G4933" t="str">
            <v>Default Category</v>
          </cell>
          <cell r="H4933" t="str">
            <v>VDAD</v>
          </cell>
          <cell r="I4933" t="str">
            <v>Outbound Auto Dial</v>
          </cell>
          <cell r="K4933">
            <v>44935.398032407407</v>
          </cell>
          <cell r="L4933">
            <v>44935.398032407407</v>
          </cell>
          <cell r="M4933">
            <v>10089</v>
          </cell>
          <cell r="N4933" t="str">
            <v>LAS POS Refll</v>
          </cell>
          <cell r="O4933" t="str">
            <v>00Q6F00001ovS2n</v>
          </cell>
          <cell r="Q4933">
            <v>202207057687891</v>
          </cell>
          <cell r="R4933">
            <v>0</v>
          </cell>
          <cell r="S4933">
            <v>91</v>
          </cell>
          <cell r="U4933" t="str">
            <v>TEST73</v>
          </cell>
          <cell r="X4933">
            <v>111181492</v>
          </cell>
          <cell r="AA4933" t="str">
            <v>-</v>
          </cell>
          <cell r="AH4933">
            <v>1097084441</v>
          </cell>
          <cell r="AK4933">
            <v>0</v>
          </cell>
          <cell r="AM4933" t="str">
            <v>NONE</v>
          </cell>
          <cell r="AN4933">
            <v>1</v>
          </cell>
          <cell r="AP4933">
            <v>63631782</v>
          </cell>
          <cell r="AQ4933">
            <v>1693540933.6909399</v>
          </cell>
          <cell r="AR4933">
            <v>0</v>
          </cell>
          <cell r="AS4933" t="str">
            <v>08/31/2023 10:42:26</v>
          </cell>
          <cell r="AT4933">
            <v>1</v>
          </cell>
          <cell r="AU4933">
            <v>44935.397372685184</v>
          </cell>
          <cell r="AV4933">
            <v>44935.398032407407</v>
          </cell>
          <cell r="AW4933" t="str">
            <v>Y</v>
          </cell>
          <cell r="AX4933" t="str">
            <v>UNSPECIFIED</v>
          </cell>
          <cell r="AY4933" t="str">
            <v>CANCEL</v>
          </cell>
          <cell r="AZ4933" t="str">
            <v>Local/02200488649971045707@default-000343c2;2</v>
          </cell>
          <cell r="BA4933">
            <v>401</v>
          </cell>
          <cell r="BB4933" t="str">
            <v>Unauthorized</v>
          </cell>
          <cell r="BC4933">
            <v>0</v>
          </cell>
          <cell r="BD4933">
            <v>0</v>
          </cell>
          <cell r="BF4933">
            <v>0</v>
          </cell>
          <cell r="BG4933" t="str">
            <v>NONE</v>
          </cell>
          <cell r="BK4933">
            <v>1</v>
          </cell>
          <cell r="BL4933">
            <v>3</v>
          </cell>
          <cell r="BM4933">
            <v>45170</v>
          </cell>
          <cell r="BN4933" t="str">
            <v>09:33</v>
          </cell>
          <cell r="BO4933">
            <v>45170.397916666669</v>
          </cell>
          <cell r="BP4933" t="str">
            <v>Non Connect</v>
          </cell>
        </row>
        <row r="4934">
          <cell r="A4934">
            <v>1017084332</v>
          </cell>
          <cell r="B4934" t="str">
            <v>AUTO</v>
          </cell>
          <cell r="C4934" t="str">
            <v>DROP</v>
          </cell>
          <cell r="D4934" t="str">
            <v>Agent Not Available</v>
          </cell>
          <cell r="E4934" t="str">
            <v>Call_Drop</v>
          </cell>
          <cell r="F4934" t="str">
            <v>UNDEFINED</v>
          </cell>
          <cell r="G4934" t="str">
            <v>Default Category</v>
          </cell>
          <cell r="H4934" t="str">
            <v>VDAD</v>
          </cell>
          <cell r="I4934" t="str">
            <v>Outbound Auto Dial</v>
          </cell>
          <cell r="K4934">
            <v>44935.398298611108</v>
          </cell>
          <cell r="L4934">
            <v>44935.398356481484</v>
          </cell>
          <cell r="M4934">
            <v>10089</v>
          </cell>
          <cell r="N4934" t="str">
            <v>LAS POS Refll</v>
          </cell>
          <cell r="O4934" t="str">
            <v>00Q6F00001oykW1</v>
          </cell>
          <cell r="Q4934">
            <v>202207057687891</v>
          </cell>
          <cell r="R4934">
            <v>0</v>
          </cell>
          <cell r="S4934">
            <v>91</v>
          </cell>
          <cell r="U4934" t="str">
            <v>TEST75</v>
          </cell>
          <cell r="X4934">
            <v>111972417</v>
          </cell>
          <cell r="AA4934" t="str">
            <v>-</v>
          </cell>
          <cell r="AH4934">
            <v>1097084443</v>
          </cell>
          <cell r="AK4934">
            <v>5</v>
          </cell>
          <cell r="AM4934" t="str">
            <v>NONE</v>
          </cell>
          <cell r="AN4934">
            <v>1</v>
          </cell>
          <cell r="AP4934">
            <v>63631787</v>
          </cell>
          <cell r="AQ4934">
            <v>1693540993.69101</v>
          </cell>
          <cell r="AR4934">
            <v>0</v>
          </cell>
          <cell r="AS4934" t="str">
            <v>08/31/2023 10:42:26</v>
          </cell>
          <cell r="AT4934">
            <v>1</v>
          </cell>
          <cell r="AU4934">
            <v>44935.39806712963</v>
          </cell>
          <cell r="AV4934">
            <v>44935.398368055554</v>
          </cell>
          <cell r="AW4934" t="str">
            <v>Y</v>
          </cell>
          <cell r="BF4934">
            <v>0</v>
          </cell>
          <cell r="BG4934" t="str">
            <v>QUEUETIMEOUT</v>
          </cell>
          <cell r="BK4934">
            <v>1</v>
          </cell>
          <cell r="BL4934">
            <v>3</v>
          </cell>
          <cell r="BM4934">
            <v>45170</v>
          </cell>
          <cell r="BN4934" t="str">
            <v>09:33</v>
          </cell>
          <cell r="BO4934">
            <v>45170.397916666669</v>
          </cell>
          <cell r="BP4934" t="str">
            <v>Non Connect</v>
          </cell>
        </row>
        <row r="4935">
          <cell r="A4935">
            <v>1017084333</v>
          </cell>
          <cell r="B4935" t="str">
            <v>MANUAL</v>
          </cell>
          <cell r="C4935" t="str">
            <v>RING</v>
          </cell>
          <cell r="D4935" t="str">
            <v>Ringing</v>
          </cell>
          <cell r="E4935" t="str">
            <v>NOT_CONNECTED</v>
          </cell>
          <cell r="F4935" t="str">
            <v>NotConnected</v>
          </cell>
          <cell r="G4935" t="str">
            <v>Not Connected</v>
          </cell>
          <cell r="H4935" t="str">
            <v>STL213184</v>
          </cell>
          <cell r="I4935" t="str">
            <v>Pragati Prakash Shigavan</v>
          </cell>
          <cell r="K4935">
            <v>44935.398368055554</v>
          </cell>
          <cell r="L4935">
            <v>44935.398368055554</v>
          </cell>
          <cell r="M4935">
            <v>10033</v>
          </cell>
          <cell r="N4935" t="str">
            <v>CFAB_Lap_Non_Marketing</v>
          </cell>
          <cell r="O4935" t="str">
            <v>a1b6F00000yYl4f</v>
          </cell>
          <cell r="Q4935">
            <v>202207057687518</v>
          </cell>
          <cell r="R4935">
            <v>0</v>
          </cell>
          <cell r="S4935">
            <v>91</v>
          </cell>
          <cell r="U4935" t="str">
            <v>TEST76</v>
          </cell>
          <cell r="X4935" t="str">
            <v>Offer-202307112134271</v>
          </cell>
          <cell r="AA4935" t="str">
            <v>Kolkata</v>
          </cell>
          <cell r="AF4935" t="str">
            <v>U</v>
          </cell>
          <cell r="AH4935">
            <v>1097084444</v>
          </cell>
          <cell r="AK4935">
            <v>33</v>
          </cell>
          <cell r="AL4935" t="str">
            <v>CFAB_Sales_Agents</v>
          </cell>
          <cell r="AM4935" t="str">
            <v>MANUAL</v>
          </cell>
          <cell r="AN4935">
            <v>1</v>
          </cell>
          <cell r="AP4935">
            <v>63060438</v>
          </cell>
          <cell r="AQ4935">
            <v>1693541019.06306</v>
          </cell>
          <cell r="AR4935">
            <v>0</v>
          </cell>
          <cell r="AS4935" t="str">
            <v>08/21/2023 16:58:19</v>
          </cell>
          <cell r="AT4935">
            <v>39</v>
          </cell>
          <cell r="AU4935">
            <v>44935.399131944447</v>
          </cell>
          <cell r="AV4935">
            <v>44935.399212962962</v>
          </cell>
          <cell r="AW4935" t="str">
            <v>Y2</v>
          </cell>
          <cell r="BF4935">
            <v>0</v>
          </cell>
          <cell r="BG4935" t="str">
            <v>AGENT</v>
          </cell>
          <cell r="BK4935">
            <v>1</v>
          </cell>
          <cell r="BL4935">
            <v>3</v>
          </cell>
          <cell r="BM4935">
            <v>45170</v>
          </cell>
          <cell r="BN4935" t="str">
            <v>09:33</v>
          </cell>
          <cell r="BO4935">
            <v>45170.397916666669</v>
          </cell>
          <cell r="BP4935" t="str">
            <v>Non Connect</v>
          </cell>
        </row>
        <row r="4936">
          <cell r="A4936">
            <v>1017084335</v>
          </cell>
          <cell r="B4936" t="str">
            <v>AUTO</v>
          </cell>
          <cell r="C4936" t="str">
            <v>DROP</v>
          </cell>
          <cell r="D4936" t="str">
            <v>Agent Not Available</v>
          </cell>
          <cell r="E4936" t="str">
            <v>Call_Drop</v>
          </cell>
          <cell r="F4936" t="str">
            <v>UNDEFINED</v>
          </cell>
          <cell r="G4936" t="str">
            <v>Default Category</v>
          </cell>
          <cell r="H4936" t="str">
            <v>VDAD</v>
          </cell>
          <cell r="I4936" t="str">
            <v>Outbound Auto Dial</v>
          </cell>
          <cell r="K4936">
            <v>44935.398460648146</v>
          </cell>
          <cell r="L4936">
            <v>44935.398530092592</v>
          </cell>
          <cell r="M4936">
            <v>10090</v>
          </cell>
          <cell r="N4936" t="str">
            <v>PQ_HE_Topup</v>
          </cell>
          <cell r="O4936" t="str">
            <v>a1b6F00000yFYe9</v>
          </cell>
          <cell r="Q4936">
            <v>202207057687892</v>
          </cell>
          <cell r="R4936">
            <v>0</v>
          </cell>
          <cell r="S4936">
            <v>91</v>
          </cell>
          <cell r="U4936" t="str">
            <v>TEST78</v>
          </cell>
          <cell r="X4936" t="str">
            <v>Offer-202307105429614</v>
          </cell>
          <cell r="AA4936" t="str">
            <v>-</v>
          </cell>
          <cell r="AH4936">
            <v>1097084446</v>
          </cell>
          <cell r="AK4936">
            <v>5</v>
          </cell>
          <cell r="AM4936" t="str">
            <v>NONE</v>
          </cell>
          <cell r="AN4936">
            <v>1</v>
          </cell>
          <cell r="AP4936">
            <v>63640233</v>
          </cell>
          <cell r="AQ4936">
            <v>1693541015.69103</v>
          </cell>
          <cell r="AR4936">
            <v>0</v>
          </cell>
          <cell r="AS4936" t="str">
            <v>08/31/2023 10:53:29</v>
          </cell>
          <cell r="AT4936">
            <v>1</v>
          </cell>
          <cell r="AU4936">
            <v>44935.398310185185</v>
          </cell>
          <cell r="AV4936">
            <v>44935.398530092592</v>
          </cell>
          <cell r="AW4936" t="str">
            <v>Y</v>
          </cell>
          <cell r="BF4936">
            <v>0</v>
          </cell>
          <cell r="BG4936" t="str">
            <v>QUEUETIMEOUT</v>
          </cell>
          <cell r="BK4936">
            <v>1</v>
          </cell>
          <cell r="BL4936">
            <v>3</v>
          </cell>
          <cell r="BM4936">
            <v>45170</v>
          </cell>
          <cell r="BN4936" t="str">
            <v>09:33</v>
          </cell>
          <cell r="BO4936">
            <v>45170.397916666669</v>
          </cell>
          <cell r="BP4936" t="str">
            <v>Non Connect</v>
          </cell>
        </row>
        <row r="4937">
          <cell r="A4937">
            <v>1017084336</v>
          </cell>
          <cell r="B4937" t="str">
            <v>AUTO</v>
          </cell>
          <cell r="C4937" t="str">
            <v>DROP</v>
          </cell>
          <cell r="D4937" t="str">
            <v>Agent Not Available</v>
          </cell>
          <cell r="E4937" t="str">
            <v>Call_Drop</v>
          </cell>
          <cell r="F4937" t="str">
            <v>UNDEFINED</v>
          </cell>
          <cell r="G4937" t="str">
            <v>Default Category</v>
          </cell>
          <cell r="H4937" t="str">
            <v>VDAD</v>
          </cell>
          <cell r="I4937" t="str">
            <v>Outbound Auto Dial</v>
          </cell>
          <cell r="K4937">
            <v>44935.398460648146</v>
          </cell>
          <cell r="L4937">
            <v>44935.398530092592</v>
          </cell>
          <cell r="M4937">
            <v>10090</v>
          </cell>
          <cell r="N4937" t="str">
            <v>PQ_HE_Topup</v>
          </cell>
          <cell r="O4937" t="str">
            <v>a1b6F00000yFYXf</v>
          </cell>
          <cell r="Q4937">
            <v>202207057687892</v>
          </cell>
          <cell r="R4937">
            <v>0</v>
          </cell>
          <cell r="S4937">
            <v>91</v>
          </cell>
          <cell r="U4937" t="str">
            <v>TEST79</v>
          </cell>
          <cell r="X4937" t="str">
            <v>Offer-202307105428823</v>
          </cell>
          <cell r="AA4937" t="str">
            <v>-</v>
          </cell>
          <cell r="AH4937">
            <v>1097084447</v>
          </cell>
          <cell r="AK4937">
            <v>5</v>
          </cell>
          <cell r="AM4937" t="str">
            <v>NONE</v>
          </cell>
          <cell r="AN4937">
            <v>1</v>
          </cell>
          <cell r="AP4937">
            <v>63640231</v>
          </cell>
          <cell r="AQ4937">
            <v>1693541014.69103</v>
          </cell>
          <cell r="AR4937">
            <v>0</v>
          </cell>
          <cell r="AS4937" t="str">
            <v>08/31/2023 10:53:29</v>
          </cell>
          <cell r="AT4937">
            <v>1</v>
          </cell>
          <cell r="AU4937">
            <v>44935.398310185185</v>
          </cell>
          <cell r="AV4937">
            <v>44935.398530092592</v>
          </cell>
          <cell r="AW4937" t="str">
            <v>Y</v>
          </cell>
          <cell r="BF4937">
            <v>0</v>
          </cell>
          <cell r="BG4937" t="str">
            <v>QUEUETIMEOUT</v>
          </cell>
          <cell r="BK4937">
            <v>1</v>
          </cell>
          <cell r="BL4937">
            <v>3</v>
          </cell>
          <cell r="BM4937">
            <v>45170</v>
          </cell>
          <cell r="BN4937" t="str">
            <v>09:33</v>
          </cell>
          <cell r="BO4937">
            <v>45170.397916666669</v>
          </cell>
          <cell r="BP4937" t="str">
            <v>Non Connect</v>
          </cell>
        </row>
        <row r="4938">
          <cell r="A4938">
            <v>1017084337</v>
          </cell>
          <cell r="B4938" t="str">
            <v>AUTO</v>
          </cell>
          <cell r="C4938" t="str">
            <v>NA</v>
          </cell>
          <cell r="D4938" t="str">
            <v>No Answer AutoDial</v>
          </cell>
          <cell r="E4938" t="str">
            <v>CALL_NOT_PICKED</v>
          </cell>
          <cell r="F4938" t="str">
            <v>UNDEFINED</v>
          </cell>
          <cell r="G4938" t="str">
            <v>Default Category</v>
          </cell>
          <cell r="H4938" t="str">
            <v>VDAD</v>
          </cell>
          <cell r="I4938" t="str">
            <v>Outbound Auto Dial</v>
          </cell>
          <cell r="K4938">
            <v>44935.3984837963</v>
          </cell>
          <cell r="L4938">
            <v>44935.3984837963</v>
          </cell>
          <cell r="M4938">
            <v>10089</v>
          </cell>
          <cell r="N4938" t="str">
            <v>LAS POS Refll</v>
          </cell>
          <cell r="O4938" t="str">
            <v>00Q6F00001ovuss</v>
          </cell>
          <cell r="Q4938">
            <v>202207057687891</v>
          </cell>
          <cell r="R4938">
            <v>0</v>
          </cell>
          <cell r="S4938">
            <v>91</v>
          </cell>
          <cell r="U4938" t="str">
            <v>TEST80</v>
          </cell>
          <cell r="X4938">
            <v>111292381</v>
          </cell>
          <cell r="AA4938" t="str">
            <v>-</v>
          </cell>
          <cell r="AH4938">
            <v>1097084448</v>
          </cell>
          <cell r="AK4938">
            <v>0</v>
          </cell>
          <cell r="AM4938" t="str">
            <v>NONE</v>
          </cell>
          <cell r="AN4938">
            <v>1</v>
          </cell>
          <cell r="AP4938">
            <v>63631783</v>
          </cell>
          <cell r="AQ4938">
            <v>1693540971.69098</v>
          </cell>
          <cell r="AR4938">
            <v>0</v>
          </cell>
          <cell r="AS4938" t="str">
            <v>08/31/2023 10:42:26</v>
          </cell>
          <cell r="AT4938">
            <v>1</v>
          </cell>
          <cell r="AU4938">
            <v>44935.397812499999</v>
          </cell>
          <cell r="AV4938">
            <v>44935.3984837963</v>
          </cell>
          <cell r="AW4938" t="str">
            <v>Y</v>
          </cell>
          <cell r="AX4938" t="str">
            <v>NO_ANSWER</v>
          </cell>
          <cell r="AY4938" t="str">
            <v>CONGESTION</v>
          </cell>
          <cell r="AZ4938" t="str">
            <v>Local/02200488647058503815@default-000343ce;2</v>
          </cell>
          <cell r="BA4938">
            <v>480</v>
          </cell>
          <cell r="BB4938" t="str">
            <v>Temporarily unavailable</v>
          </cell>
          <cell r="BC4938">
            <v>0</v>
          </cell>
          <cell r="BD4938">
            <v>0</v>
          </cell>
          <cell r="BF4938">
            <v>0</v>
          </cell>
          <cell r="BG4938" t="str">
            <v>NONE</v>
          </cell>
          <cell r="BK4938">
            <v>1</v>
          </cell>
          <cell r="BL4938">
            <v>3</v>
          </cell>
          <cell r="BM4938">
            <v>45170</v>
          </cell>
          <cell r="BN4938" t="str">
            <v>09:33</v>
          </cell>
          <cell r="BO4938">
            <v>45170.397916666669</v>
          </cell>
          <cell r="BP4938" t="str">
            <v>Non Connect</v>
          </cell>
        </row>
        <row r="4939">
          <cell r="A4939">
            <v>1017084338</v>
          </cell>
          <cell r="B4939" t="str">
            <v>AUTO</v>
          </cell>
          <cell r="C4939" t="str">
            <v>DROP</v>
          </cell>
          <cell r="D4939" t="str">
            <v>Agent Not Available</v>
          </cell>
          <cell r="E4939" t="str">
            <v>Call_Drop</v>
          </cell>
          <cell r="F4939" t="str">
            <v>UNDEFINED</v>
          </cell>
          <cell r="G4939" t="str">
            <v>Default Category</v>
          </cell>
          <cell r="H4939" t="str">
            <v>VDAD</v>
          </cell>
          <cell r="I4939" t="str">
            <v>Outbound Auto Dial</v>
          </cell>
          <cell r="K4939">
            <v>44935.3984837963</v>
          </cell>
          <cell r="L4939">
            <v>44935.398541666669</v>
          </cell>
          <cell r="M4939">
            <v>10090</v>
          </cell>
          <cell r="N4939" t="str">
            <v>PQ_HE_Topup</v>
          </cell>
          <cell r="O4939" t="str">
            <v>a1b6F00000yFYfZ</v>
          </cell>
          <cell r="Q4939">
            <v>202207057687892</v>
          </cell>
          <cell r="R4939">
            <v>0</v>
          </cell>
          <cell r="S4939">
            <v>91</v>
          </cell>
          <cell r="U4939" t="str">
            <v>TEST81</v>
          </cell>
          <cell r="X4939" t="str">
            <v>Offer-202307105429702</v>
          </cell>
          <cell r="AA4939" t="str">
            <v>-</v>
          </cell>
          <cell r="AH4939">
            <v>1097084449</v>
          </cell>
          <cell r="AK4939">
            <v>5</v>
          </cell>
          <cell r="AM4939" t="str">
            <v>NONE</v>
          </cell>
          <cell r="AN4939">
            <v>1</v>
          </cell>
          <cell r="AP4939">
            <v>63640232</v>
          </cell>
          <cell r="AQ4939">
            <v>1693541015.69103</v>
          </cell>
          <cell r="AR4939">
            <v>0</v>
          </cell>
          <cell r="AS4939" t="str">
            <v>08/31/2023 10:53:29</v>
          </cell>
          <cell r="AT4939">
            <v>1</v>
          </cell>
          <cell r="AU4939">
            <v>44935.398310185185</v>
          </cell>
          <cell r="AV4939">
            <v>44935.398541666669</v>
          </cell>
          <cell r="AW4939" t="str">
            <v>Y</v>
          </cell>
          <cell r="BF4939">
            <v>0</v>
          </cell>
          <cell r="BG4939" t="str">
            <v>QUEUETIMEOUT</v>
          </cell>
          <cell r="BK4939">
            <v>1</v>
          </cell>
          <cell r="BL4939">
            <v>3</v>
          </cell>
          <cell r="BM4939">
            <v>45170</v>
          </cell>
          <cell r="BN4939" t="str">
            <v>09:33</v>
          </cell>
          <cell r="BO4939">
            <v>45170.397916666669</v>
          </cell>
          <cell r="BP4939" t="str">
            <v>Non Connect</v>
          </cell>
        </row>
        <row r="4940">
          <cell r="A4940">
            <v>1017084339</v>
          </cell>
          <cell r="B4940" t="str">
            <v>AUTO</v>
          </cell>
          <cell r="C4940" t="str">
            <v>NA</v>
          </cell>
          <cell r="D4940" t="str">
            <v>No Answer AutoDial</v>
          </cell>
          <cell r="E4940" t="str">
            <v>CALL_NOT_PICKED</v>
          </cell>
          <cell r="F4940" t="str">
            <v>UNDEFINED</v>
          </cell>
          <cell r="G4940" t="str">
            <v>Default Category</v>
          </cell>
          <cell r="H4940" t="str">
            <v>VDAD</v>
          </cell>
          <cell r="I4940" t="str">
            <v>Outbound Auto Dial</v>
          </cell>
          <cell r="K4940">
            <v>44935.398518518516</v>
          </cell>
          <cell r="L4940">
            <v>44935.398518518516</v>
          </cell>
          <cell r="M4940">
            <v>10089</v>
          </cell>
          <cell r="N4940" t="str">
            <v>LAS POS Refll</v>
          </cell>
          <cell r="O4940" t="str">
            <v>00Q6F00001ozWPH</v>
          </cell>
          <cell r="Q4940">
            <v>202207057687891</v>
          </cell>
          <cell r="R4940">
            <v>0</v>
          </cell>
          <cell r="S4940">
            <v>91</v>
          </cell>
          <cell r="U4940" t="str">
            <v>TEST82</v>
          </cell>
          <cell r="X4940">
            <v>112157554</v>
          </cell>
          <cell r="AA4940" t="str">
            <v>-</v>
          </cell>
          <cell r="AH4940">
            <v>1097084450</v>
          </cell>
          <cell r="AK4940">
            <v>0</v>
          </cell>
          <cell r="AM4940" t="str">
            <v>NONE</v>
          </cell>
          <cell r="AN4940">
            <v>1</v>
          </cell>
          <cell r="AP4940">
            <v>63631784</v>
          </cell>
          <cell r="AQ4940">
            <v>1693540974.69098</v>
          </cell>
          <cell r="AR4940">
            <v>0</v>
          </cell>
          <cell r="AS4940" t="str">
            <v>08/31/2023 10:42:26</v>
          </cell>
          <cell r="AT4940">
            <v>1</v>
          </cell>
          <cell r="AU4940">
            <v>44935.397835648146</v>
          </cell>
          <cell r="AV4940">
            <v>44935.398518518516</v>
          </cell>
          <cell r="AW4940" t="str">
            <v>Y</v>
          </cell>
          <cell r="AX4940" t="str">
            <v>NO_ANSWER</v>
          </cell>
          <cell r="AY4940" t="str">
            <v>CONGESTION</v>
          </cell>
          <cell r="AZ4940" t="str">
            <v>Local/02200488649312723565@default-000343cf;2</v>
          </cell>
          <cell r="BA4940">
            <v>480</v>
          </cell>
          <cell r="BB4940" t="str">
            <v>Temporarily unavailable</v>
          </cell>
          <cell r="BC4940">
            <v>0</v>
          </cell>
          <cell r="BD4940">
            <v>0</v>
          </cell>
          <cell r="BF4940">
            <v>0</v>
          </cell>
          <cell r="BG4940" t="str">
            <v>NONE</v>
          </cell>
          <cell r="BK4940">
            <v>1</v>
          </cell>
          <cell r="BL4940">
            <v>3</v>
          </cell>
          <cell r="BM4940">
            <v>45170</v>
          </cell>
          <cell r="BN4940" t="str">
            <v>09:33</v>
          </cell>
          <cell r="BO4940">
            <v>45170.397916666669</v>
          </cell>
          <cell r="BP4940" t="str">
            <v>Non Connect</v>
          </cell>
        </row>
        <row r="4941">
          <cell r="A4941">
            <v>1017084319</v>
          </cell>
          <cell r="B4941" t="str">
            <v>AUTO</v>
          </cell>
          <cell r="C4941" t="str">
            <v>NA</v>
          </cell>
          <cell r="D4941" t="str">
            <v>No Answer AutoDial</v>
          </cell>
          <cell r="E4941" t="str">
            <v>CALL_NOT_PICKED</v>
          </cell>
          <cell r="F4941" t="str">
            <v>UNDEFINED</v>
          </cell>
          <cell r="G4941" t="str">
            <v>Default Category</v>
          </cell>
          <cell r="H4941" t="str">
            <v>VDAD</v>
          </cell>
          <cell r="I4941" t="str">
            <v>Outbound Auto Dial</v>
          </cell>
          <cell r="K4941">
            <v>44935.397303240738</v>
          </cell>
          <cell r="L4941">
            <v>44935.397303240738</v>
          </cell>
          <cell r="M4941">
            <v>10089</v>
          </cell>
          <cell r="N4941" t="str">
            <v>LAS POS Refll</v>
          </cell>
          <cell r="O4941" t="str">
            <v>00Q6F00001ousga</v>
          </cell>
          <cell r="Q4941">
            <v>202207057687891</v>
          </cell>
          <cell r="R4941">
            <v>0</v>
          </cell>
          <cell r="S4941">
            <v>91</v>
          </cell>
          <cell r="U4941" t="str">
            <v>TEST62</v>
          </cell>
          <cell r="X4941">
            <v>111045482</v>
          </cell>
          <cell r="AA4941" t="str">
            <v>-</v>
          </cell>
          <cell r="AH4941">
            <v>1097084430</v>
          </cell>
          <cell r="AK4941">
            <v>0</v>
          </cell>
          <cell r="AM4941" t="str">
            <v>NONE</v>
          </cell>
          <cell r="AN4941">
            <v>1</v>
          </cell>
          <cell r="AP4941">
            <v>63631765</v>
          </cell>
          <cell r="AQ4941">
            <v>1693540870.69087</v>
          </cell>
          <cell r="AR4941">
            <v>0</v>
          </cell>
          <cell r="AS4941" t="str">
            <v>08/31/2023 10:42:26</v>
          </cell>
          <cell r="AT4941">
            <v>1</v>
          </cell>
          <cell r="AU4941">
            <v>44935.396643518521</v>
          </cell>
          <cell r="AV4941">
            <v>44935.397314814814</v>
          </cell>
          <cell r="AW4941" t="str">
            <v>Y</v>
          </cell>
          <cell r="AX4941" t="str">
            <v>NO_ANSWER</v>
          </cell>
          <cell r="AY4941" t="str">
            <v>CONGESTION</v>
          </cell>
          <cell r="AZ4941" t="str">
            <v>Local/02200488648197807450@default-000343aa;2</v>
          </cell>
          <cell r="BA4941">
            <v>480</v>
          </cell>
          <cell r="BB4941" t="str">
            <v>Temporarily unavailable</v>
          </cell>
          <cell r="BC4941">
            <v>0</v>
          </cell>
          <cell r="BD4941">
            <v>0</v>
          </cell>
          <cell r="BF4941">
            <v>0</v>
          </cell>
          <cell r="BG4941" t="str">
            <v>NONE</v>
          </cell>
          <cell r="BK4941">
            <v>1</v>
          </cell>
          <cell r="BL4941">
            <v>3</v>
          </cell>
          <cell r="BM4941">
            <v>45170</v>
          </cell>
          <cell r="BN4941" t="str">
            <v>09:32</v>
          </cell>
          <cell r="BO4941">
            <v>45170.397222222222</v>
          </cell>
          <cell r="BP4941" t="str">
            <v>Non Connect</v>
          </cell>
        </row>
        <row r="4942">
          <cell r="A4942">
            <v>1017084320</v>
          </cell>
          <cell r="B4942" t="str">
            <v>AUTO</v>
          </cell>
          <cell r="C4942" t="str">
            <v>NA</v>
          </cell>
          <cell r="D4942" t="str">
            <v>No Answer AutoDial</v>
          </cell>
          <cell r="E4942" t="str">
            <v>CALL_NOT_PICKED</v>
          </cell>
          <cell r="F4942" t="str">
            <v>UNDEFINED</v>
          </cell>
          <cell r="G4942" t="str">
            <v>Default Category</v>
          </cell>
          <cell r="H4942" t="str">
            <v>VDAD</v>
          </cell>
          <cell r="I4942" t="str">
            <v>Outbound Auto Dial</v>
          </cell>
          <cell r="K4942">
            <v>44935.397303240738</v>
          </cell>
          <cell r="L4942">
            <v>44935.397303240738</v>
          </cell>
          <cell r="M4942">
            <v>10089</v>
          </cell>
          <cell r="N4942" t="str">
            <v>LAS POS Refll</v>
          </cell>
          <cell r="O4942" t="str">
            <v>00Q6F00001oyEpR</v>
          </cell>
          <cell r="Q4942">
            <v>202207057687891</v>
          </cell>
          <cell r="R4942">
            <v>0</v>
          </cell>
          <cell r="S4942">
            <v>91</v>
          </cell>
          <cell r="U4942" t="str">
            <v>TEST63</v>
          </cell>
          <cell r="X4942">
            <v>111849732</v>
          </cell>
          <cell r="AA4942" t="str">
            <v>-</v>
          </cell>
          <cell r="AH4942">
            <v>1097084431</v>
          </cell>
          <cell r="AK4942">
            <v>0</v>
          </cell>
          <cell r="AM4942" t="str">
            <v>NONE</v>
          </cell>
          <cell r="AN4942">
            <v>1</v>
          </cell>
          <cell r="AP4942">
            <v>63631762</v>
          </cell>
          <cell r="AQ4942">
            <v>1693540870.69086</v>
          </cell>
          <cell r="AR4942">
            <v>0</v>
          </cell>
          <cell r="AS4942" t="str">
            <v>08/31/2023 10:42:26</v>
          </cell>
          <cell r="AT4942">
            <v>1</v>
          </cell>
          <cell r="AU4942">
            <v>44935.396643518521</v>
          </cell>
          <cell r="AV4942">
            <v>44935.397314814814</v>
          </cell>
          <cell r="AW4942" t="str">
            <v>Y</v>
          </cell>
          <cell r="AX4942" t="str">
            <v>UNSPECIFIED</v>
          </cell>
          <cell r="AY4942" t="str">
            <v>CANCEL</v>
          </cell>
          <cell r="AZ4942" t="str">
            <v>Local/02200488649738848600@default-000343a7;2</v>
          </cell>
          <cell r="BA4942">
            <v>401</v>
          </cell>
          <cell r="BB4942" t="str">
            <v>Unauthorized</v>
          </cell>
          <cell r="BC4942">
            <v>0</v>
          </cell>
          <cell r="BD4942">
            <v>0</v>
          </cell>
          <cell r="BF4942">
            <v>0</v>
          </cell>
          <cell r="BG4942" t="str">
            <v>NONE</v>
          </cell>
          <cell r="BK4942">
            <v>1</v>
          </cell>
          <cell r="BL4942">
            <v>3</v>
          </cell>
          <cell r="BM4942">
            <v>45170</v>
          </cell>
          <cell r="BN4942" t="str">
            <v>09:32</v>
          </cell>
          <cell r="BO4942">
            <v>45170.397222222222</v>
          </cell>
          <cell r="BP4942" t="str">
            <v>Non Connect</v>
          </cell>
        </row>
        <row r="4943">
          <cell r="A4943">
            <v>1017084321</v>
          </cell>
          <cell r="B4943" t="str">
            <v>AUTO</v>
          </cell>
          <cell r="C4943" t="str">
            <v>NA</v>
          </cell>
          <cell r="D4943" t="str">
            <v>No Answer AutoDial</v>
          </cell>
          <cell r="E4943" t="str">
            <v>CALL_NOT_PICKED</v>
          </cell>
          <cell r="F4943" t="str">
            <v>UNDEFINED</v>
          </cell>
          <cell r="G4943" t="str">
            <v>Default Category</v>
          </cell>
          <cell r="H4943" t="str">
            <v>VDAD</v>
          </cell>
          <cell r="I4943" t="str">
            <v>Outbound Auto Dial</v>
          </cell>
          <cell r="K4943">
            <v>44935.397303240738</v>
          </cell>
          <cell r="L4943">
            <v>44935.397303240738</v>
          </cell>
          <cell r="M4943">
            <v>10089</v>
          </cell>
          <cell r="N4943" t="str">
            <v>LAS POS Refll</v>
          </cell>
          <cell r="O4943" t="str">
            <v>00Q6F00001oyioV</v>
          </cell>
          <cell r="Q4943">
            <v>202207057687891</v>
          </cell>
          <cell r="R4943">
            <v>0</v>
          </cell>
          <cell r="S4943">
            <v>91</v>
          </cell>
          <cell r="U4943" t="str">
            <v>TEST64</v>
          </cell>
          <cell r="X4943">
            <v>111965845</v>
          </cell>
          <cell r="AA4943" t="str">
            <v>-</v>
          </cell>
          <cell r="AH4943">
            <v>1097084432</v>
          </cell>
          <cell r="AK4943">
            <v>0</v>
          </cell>
          <cell r="AM4943" t="str">
            <v>NONE</v>
          </cell>
          <cell r="AN4943">
            <v>1</v>
          </cell>
          <cell r="AP4943">
            <v>63631763</v>
          </cell>
          <cell r="AQ4943">
            <v>1693540870.69087</v>
          </cell>
          <cell r="AR4943">
            <v>0</v>
          </cell>
          <cell r="AS4943" t="str">
            <v>08/31/2023 10:42:26</v>
          </cell>
          <cell r="AT4943">
            <v>1</v>
          </cell>
          <cell r="AU4943">
            <v>44935.396643518521</v>
          </cell>
          <cell r="AV4943">
            <v>44935.397314814814</v>
          </cell>
          <cell r="AW4943" t="str">
            <v>Y</v>
          </cell>
          <cell r="AX4943" t="str">
            <v>UNSPECIFIED</v>
          </cell>
          <cell r="AY4943" t="str">
            <v>CANCEL</v>
          </cell>
          <cell r="AZ4943" t="str">
            <v>Local/02200488649535496157@default-000343a8;2</v>
          </cell>
          <cell r="BA4943">
            <v>401</v>
          </cell>
          <cell r="BB4943" t="str">
            <v>Unauthorized</v>
          </cell>
          <cell r="BC4943">
            <v>0</v>
          </cell>
          <cell r="BD4943">
            <v>0</v>
          </cell>
          <cell r="BF4943">
            <v>0</v>
          </cell>
          <cell r="BG4943" t="str">
            <v>NONE</v>
          </cell>
          <cell r="BK4943">
            <v>1</v>
          </cell>
          <cell r="BL4943">
            <v>3</v>
          </cell>
          <cell r="BM4943">
            <v>45170</v>
          </cell>
          <cell r="BN4943" t="str">
            <v>09:32</v>
          </cell>
          <cell r="BO4943">
            <v>45170.397222222222</v>
          </cell>
          <cell r="BP4943" t="str">
            <v>Non Connect</v>
          </cell>
        </row>
        <row r="4944">
          <cell r="A4944">
            <v>1017084322</v>
          </cell>
          <cell r="B4944" t="str">
            <v>AUTO</v>
          </cell>
          <cell r="C4944" t="str">
            <v>NA</v>
          </cell>
          <cell r="D4944" t="str">
            <v>No Answer AutoDial</v>
          </cell>
          <cell r="E4944" t="str">
            <v>CALL_NOT_PICKED</v>
          </cell>
          <cell r="F4944" t="str">
            <v>UNDEFINED</v>
          </cell>
          <cell r="G4944" t="str">
            <v>Default Category</v>
          </cell>
          <cell r="H4944" t="str">
            <v>VDAD</v>
          </cell>
          <cell r="I4944" t="str">
            <v>Outbound Auto Dial</v>
          </cell>
          <cell r="K4944">
            <v>44935.397349537037</v>
          </cell>
          <cell r="L4944">
            <v>44935.397349537037</v>
          </cell>
          <cell r="M4944">
            <v>10089</v>
          </cell>
          <cell r="N4944" t="str">
            <v>LAS POS Refll</v>
          </cell>
          <cell r="O4944" t="str">
            <v>00Q6F00001oxzdG</v>
          </cell>
          <cell r="Q4944">
            <v>202207057687891</v>
          </cell>
          <cell r="R4944">
            <v>0</v>
          </cell>
          <cell r="S4944">
            <v>91</v>
          </cell>
          <cell r="U4944" t="str">
            <v>TEST65</v>
          </cell>
          <cell r="X4944">
            <v>111790942</v>
          </cell>
          <cell r="AA4944" t="str">
            <v>-</v>
          </cell>
          <cell r="AH4944">
            <v>1097084433</v>
          </cell>
          <cell r="AK4944">
            <v>0</v>
          </cell>
          <cell r="AM4944" t="str">
            <v>NONE</v>
          </cell>
          <cell r="AN4944">
            <v>1</v>
          </cell>
          <cell r="AP4944">
            <v>63631766</v>
          </cell>
          <cell r="AQ4944">
            <v>1693540871.69087</v>
          </cell>
          <cell r="AR4944">
            <v>0</v>
          </cell>
          <cell r="AS4944" t="str">
            <v>08/31/2023 10:42:26</v>
          </cell>
          <cell r="AT4944">
            <v>1</v>
          </cell>
          <cell r="AU4944">
            <v>44935.396643518521</v>
          </cell>
          <cell r="AV4944">
            <v>44935.397349537037</v>
          </cell>
          <cell r="AW4944" t="str">
            <v>Y</v>
          </cell>
          <cell r="AX4944" t="str">
            <v>NO_ANSWER</v>
          </cell>
          <cell r="AY4944" t="str">
            <v>CONGESTION</v>
          </cell>
          <cell r="AZ4944" t="str">
            <v>Local/02200488649783333268@default-000343ab;2</v>
          </cell>
          <cell r="BA4944">
            <v>480</v>
          </cell>
          <cell r="BB4944" t="str">
            <v>Temporarily unavailable</v>
          </cell>
          <cell r="BC4944">
            <v>0</v>
          </cell>
          <cell r="BD4944">
            <v>0</v>
          </cell>
          <cell r="BF4944">
            <v>0</v>
          </cell>
          <cell r="BG4944" t="str">
            <v>NONE</v>
          </cell>
          <cell r="BK4944">
            <v>1</v>
          </cell>
          <cell r="BL4944">
            <v>3</v>
          </cell>
          <cell r="BM4944">
            <v>45170</v>
          </cell>
          <cell r="BN4944" t="str">
            <v>09:32</v>
          </cell>
          <cell r="BO4944">
            <v>45170.397222222222</v>
          </cell>
          <cell r="BP4944" t="str">
            <v>Non Connect</v>
          </cell>
        </row>
        <row r="4945">
          <cell r="A4945">
            <v>1017084323</v>
          </cell>
          <cell r="B4945" t="str">
            <v>AUTO</v>
          </cell>
          <cell r="C4945" t="str">
            <v>NA</v>
          </cell>
          <cell r="D4945" t="str">
            <v>No Answer AutoDial</v>
          </cell>
          <cell r="E4945" t="str">
            <v>CALL_NOT_PICKED</v>
          </cell>
          <cell r="F4945" t="str">
            <v>UNDEFINED</v>
          </cell>
          <cell r="G4945" t="str">
            <v>Default Category</v>
          </cell>
          <cell r="H4945" t="str">
            <v>VDAD</v>
          </cell>
          <cell r="I4945" t="str">
            <v>Outbound Auto Dial</v>
          </cell>
          <cell r="K4945">
            <v>44935.397476851853</v>
          </cell>
          <cell r="L4945">
            <v>44935.397476851853</v>
          </cell>
          <cell r="M4945">
            <v>10090</v>
          </cell>
          <cell r="N4945" t="str">
            <v>PQ_HE_Topup</v>
          </cell>
          <cell r="O4945" t="str">
            <v>a1b6F00000yFYKm</v>
          </cell>
          <cell r="Q4945">
            <v>202207057687892</v>
          </cell>
          <cell r="R4945">
            <v>0</v>
          </cell>
          <cell r="S4945">
            <v>91</v>
          </cell>
          <cell r="U4945" t="str">
            <v>TEST66</v>
          </cell>
          <cell r="X4945" t="str">
            <v>Offer-202307105427254</v>
          </cell>
          <cell r="AA4945" t="str">
            <v>-</v>
          </cell>
          <cell r="AH4945">
            <v>1097084434</v>
          </cell>
          <cell r="AK4945">
            <v>0</v>
          </cell>
          <cell r="AM4945" t="str">
            <v>NONE</v>
          </cell>
          <cell r="AN4945">
            <v>1</v>
          </cell>
          <cell r="AP4945">
            <v>63640230</v>
          </cell>
          <cell r="AQ4945">
            <v>1693540884.6908801</v>
          </cell>
          <cell r="AR4945">
            <v>0</v>
          </cell>
          <cell r="AS4945" t="str">
            <v>08/31/2023 10:53:29</v>
          </cell>
          <cell r="AT4945">
            <v>1</v>
          </cell>
          <cell r="AU4945">
            <v>44935.396805555552</v>
          </cell>
          <cell r="AV4945">
            <v>44935.397476851853</v>
          </cell>
          <cell r="AW4945" t="str">
            <v>Y</v>
          </cell>
          <cell r="AX4945" t="str">
            <v>UNSPECIFIED</v>
          </cell>
          <cell r="AY4945" t="str">
            <v>CANCEL</v>
          </cell>
          <cell r="AZ4945" t="str">
            <v>Local/02200488648451992760@default-000343af;2</v>
          </cell>
          <cell r="BA4945">
            <v>401</v>
          </cell>
          <cell r="BB4945" t="str">
            <v>Unauthorized</v>
          </cell>
          <cell r="BC4945">
            <v>0</v>
          </cell>
          <cell r="BD4945">
            <v>0</v>
          </cell>
          <cell r="BF4945">
            <v>0</v>
          </cell>
          <cell r="BG4945" t="str">
            <v>NONE</v>
          </cell>
          <cell r="BK4945">
            <v>1</v>
          </cell>
          <cell r="BL4945">
            <v>3</v>
          </cell>
          <cell r="BM4945">
            <v>45170</v>
          </cell>
          <cell r="BN4945" t="str">
            <v>09:32</v>
          </cell>
          <cell r="BO4945">
            <v>45170.397222222222</v>
          </cell>
          <cell r="BP4945" t="str">
            <v>Non Connect</v>
          </cell>
        </row>
        <row r="4946">
          <cell r="A4946">
            <v>1017084324</v>
          </cell>
          <cell r="B4946" t="str">
            <v>AUTO</v>
          </cell>
          <cell r="C4946" t="str">
            <v>NA</v>
          </cell>
          <cell r="D4946" t="str">
            <v>No Answer AutoDial</v>
          </cell>
          <cell r="E4946" t="str">
            <v>CALL_NOT_PICKED</v>
          </cell>
          <cell r="F4946" t="str">
            <v>UNDEFINED</v>
          </cell>
          <cell r="G4946" t="str">
            <v>Default Category</v>
          </cell>
          <cell r="H4946" t="str">
            <v>VDAD</v>
          </cell>
          <cell r="I4946" t="str">
            <v>Outbound Auto Dial</v>
          </cell>
          <cell r="K4946">
            <v>44935.397777777776</v>
          </cell>
          <cell r="L4946">
            <v>44935.397777777776</v>
          </cell>
          <cell r="M4946">
            <v>10089</v>
          </cell>
          <cell r="N4946" t="str">
            <v>LAS POS Refll</v>
          </cell>
          <cell r="O4946" t="str">
            <v>00Q6F00001ovt0O</v>
          </cell>
          <cell r="Q4946">
            <v>202207057687891</v>
          </cell>
          <cell r="R4946">
            <v>0</v>
          </cell>
          <cell r="S4946">
            <v>91</v>
          </cell>
          <cell r="U4946" t="str">
            <v>TEST67</v>
          </cell>
          <cell r="X4946">
            <v>111285152</v>
          </cell>
          <cell r="AA4946" t="str">
            <v>-</v>
          </cell>
          <cell r="AH4946">
            <v>1097084435</v>
          </cell>
          <cell r="AK4946">
            <v>0</v>
          </cell>
          <cell r="AM4946" t="str">
            <v>NONE</v>
          </cell>
          <cell r="AN4946">
            <v>1</v>
          </cell>
          <cell r="AP4946">
            <v>63631767</v>
          </cell>
          <cell r="AQ4946">
            <v>1693540909.6909101</v>
          </cell>
          <cell r="AR4946">
            <v>0</v>
          </cell>
          <cell r="AS4946" t="str">
            <v>08/31/2023 10:42:26</v>
          </cell>
          <cell r="AT4946">
            <v>1</v>
          </cell>
          <cell r="AU4946">
            <v>44935.397083333337</v>
          </cell>
          <cell r="AV4946">
            <v>44935.397777777776</v>
          </cell>
          <cell r="AW4946" t="str">
            <v>Y</v>
          </cell>
          <cell r="AX4946" t="str">
            <v>UNSPECIFIED</v>
          </cell>
          <cell r="AY4946" t="str">
            <v>CANCEL</v>
          </cell>
          <cell r="AZ4946" t="str">
            <v>Local/02200488647397348937@default-000343b6;2</v>
          </cell>
          <cell r="BA4946">
            <v>401</v>
          </cell>
          <cell r="BB4946" t="str">
            <v>Unauthorized</v>
          </cell>
          <cell r="BC4946">
            <v>0</v>
          </cell>
          <cell r="BD4946">
            <v>0</v>
          </cell>
          <cell r="BF4946">
            <v>0</v>
          </cell>
          <cell r="BG4946" t="str">
            <v>NONE</v>
          </cell>
          <cell r="BK4946">
            <v>1</v>
          </cell>
          <cell r="BL4946">
            <v>3</v>
          </cell>
          <cell r="BM4946">
            <v>45170</v>
          </cell>
          <cell r="BN4946" t="str">
            <v>09:32</v>
          </cell>
          <cell r="BO4946">
            <v>45170.397222222222</v>
          </cell>
          <cell r="BP4946" t="str">
            <v>Non Connect</v>
          </cell>
        </row>
        <row r="4947">
          <cell r="A4947">
            <v>1017084325</v>
          </cell>
          <cell r="B4947" t="str">
            <v>AUTO</v>
          </cell>
          <cell r="C4947" t="str">
            <v>NA</v>
          </cell>
          <cell r="D4947" t="str">
            <v>No Answer AutoDial</v>
          </cell>
          <cell r="E4947" t="str">
            <v>CALL_NOT_PICKED</v>
          </cell>
          <cell r="F4947" t="str">
            <v>UNDEFINED</v>
          </cell>
          <cell r="G4947" t="str">
            <v>Default Category</v>
          </cell>
          <cell r="H4947" t="str">
            <v>VDAD</v>
          </cell>
          <cell r="I4947" t="str">
            <v>Outbound Auto Dial</v>
          </cell>
          <cell r="K4947">
            <v>44935.397812499999</v>
          </cell>
          <cell r="L4947">
            <v>44935.397812499999</v>
          </cell>
          <cell r="M4947">
            <v>10089</v>
          </cell>
          <cell r="N4947" t="str">
            <v>LAS POS Refll</v>
          </cell>
          <cell r="O4947" t="str">
            <v>00Q6F00001oxBbi</v>
          </cell>
          <cell r="Q4947">
            <v>202207057687891</v>
          </cell>
          <cell r="R4947">
            <v>0</v>
          </cell>
          <cell r="S4947">
            <v>91</v>
          </cell>
          <cell r="U4947" t="str">
            <v>TEST68</v>
          </cell>
          <cell r="X4947">
            <v>111595163</v>
          </cell>
          <cell r="AA4947" t="str">
            <v>-</v>
          </cell>
          <cell r="AH4947">
            <v>1097084436</v>
          </cell>
          <cell r="AK4947">
            <v>0</v>
          </cell>
          <cell r="AM4947" t="str">
            <v>NONE</v>
          </cell>
          <cell r="AN4947">
            <v>1</v>
          </cell>
          <cell r="AP4947">
            <v>63631768</v>
          </cell>
          <cell r="AQ4947">
            <v>1693540914.6909201</v>
          </cell>
          <cell r="AR4947">
            <v>0</v>
          </cell>
          <cell r="AS4947" t="str">
            <v>08/31/2023 10:42:26</v>
          </cell>
          <cell r="AT4947">
            <v>1</v>
          </cell>
          <cell r="AU4947">
            <v>44935.397152777776</v>
          </cell>
          <cell r="AV4947">
            <v>44935.397812499999</v>
          </cell>
          <cell r="AW4947" t="str">
            <v>Y</v>
          </cell>
          <cell r="AX4947" t="str">
            <v>UNSPECIFIED</v>
          </cell>
          <cell r="AY4947" t="str">
            <v>CANCEL</v>
          </cell>
          <cell r="AZ4947" t="str">
            <v>Local/02200488647798980165@default-000343bb;2</v>
          </cell>
          <cell r="BA4947">
            <v>401</v>
          </cell>
          <cell r="BB4947" t="str">
            <v>Unauthorized</v>
          </cell>
          <cell r="BC4947">
            <v>0</v>
          </cell>
          <cell r="BD4947">
            <v>0</v>
          </cell>
          <cell r="BF4947">
            <v>0</v>
          </cell>
          <cell r="BG4947" t="str">
            <v>NONE</v>
          </cell>
          <cell r="BK4947">
            <v>1</v>
          </cell>
          <cell r="BL4947">
            <v>3</v>
          </cell>
          <cell r="BM4947">
            <v>45170</v>
          </cell>
          <cell r="BN4947" t="str">
            <v>09:32</v>
          </cell>
          <cell r="BO4947">
            <v>45170.397222222222</v>
          </cell>
          <cell r="BP4947" t="str">
            <v>Non Connect</v>
          </cell>
        </row>
        <row r="4948">
          <cell r="A4948">
            <v>1017084337</v>
          </cell>
          <cell r="B4948" t="str">
            <v>AUTO</v>
          </cell>
          <cell r="C4948" t="str">
            <v>NA</v>
          </cell>
          <cell r="D4948" t="str">
            <v>No Answer AutoDial</v>
          </cell>
          <cell r="E4948" t="str">
            <v>CALL_NOT_PICKED</v>
          </cell>
          <cell r="F4948" t="str">
            <v>UNDEFINED</v>
          </cell>
          <cell r="G4948" t="str">
            <v>Default Category</v>
          </cell>
          <cell r="H4948" t="str">
            <v>VDAD</v>
          </cell>
          <cell r="I4948" t="str">
            <v>Outbound Auto Dial</v>
          </cell>
          <cell r="K4948">
            <v>44935.396608796298</v>
          </cell>
          <cell r="L4948">
            <v>44935.396608796298</v>
          </cell>
          <cell r="M4948">
            <v>10089</v>
          </cell>
          <cell r="N4948" t="str">
            <v>LAS POS Refll</v>
          </cell>
          <cell r="O4948" t="str">
            <v>00Q6F00001owm6R</v>
          </cell>
          <cell r="Q4948">
            <v>202207057687891</v>
          </cell>
          <cell r="R4948">
            <v>0</v>
          </cell>
          <cell r="S4948">
            <v>91</v>
          </cell>
          <cell r="U4948" t="str">
            <v>TEST50</v>
          </cell>
          <cell r="X4948">
            <v>111497054</v>
          </cell>
          <cell r="AA4948" t="str">
            <v>-</v>
          </cell>
          <cell r="AH4948">
            <v>1097084418</v>
          </cell>
          <cell r="AK4948">
            <v>0</v>
          </cell>
          <cell r="AM4948" t="str">
            <v>NONE</v>
          </cell>
          <cell r="AN4948">
            <v>1</v>
          </cell>
          <cell r="AP4948">
            <v>63631747</v>
          </cell>
          <cell r="AQ4948">
            <v>1693540809.6908</v>
          </cell>
          <cell r="AR4948">
            <v>0</v>
          </cell>
          <cell r="AS4948" t="str">
            <v>08/31/2023 10:42:26</v>
          </cell>
          <cell r="AT4948">
            <v>1</v>
          </cell>
          <cell r="AU4948">
            <v>44935.395925925928</v>
          </cell>
          <cell r="AV4948">
            <v>44935.396608796298</v>
          </cell>
          <cell r="AW4948" t="str">
            <v>Y</v>
          </cell>
          <cell r="AX4948" t="str">
            <v>NO_ANSWER</v>
          </cell>
          <cell r="AY4948" t="str">
            <v>CONGESTION</v>
          </cell>
          <cell r="AZ4948" t="str">
            <v>Local/02200488649819774660@default-00034392;2</v>
          </cell>
          <cell r="BA4948">
            <v>480</v>
          </cell>
          <cell r="BB4948" t="str">
            <v>Temporarily unavailable</v>
          </cell>
          <cell r="BC4948">
            <v>0</v>
          </cell>
          <cell r="BD4948">
            <v>0</v>
          </cell>
          <cell r="BF4948">
            <v>0</v>
          </cell>
          <cell r="BG4948" t="str">
            <v>NONE</v>
          </cell>
          <cell r="BK4948">
            <v>1</v>
          </cell>
          <cell r="BL4948">
            <v>3</v>
          </cell>
          <cell r="BM4948">
            <v>45170</v>
          </cell>
          <cell r="BN4948" t="str">
            <v>09:31</v>
          </cell>
          <cell r="BO4948">
            <v>45170.396527777775</v>
          </cell>
          <cell r="BP4948" t="str">
            <v>Non Connect</v>
          </cell>
        </row>
        <row r="4949">
          <cell r="A4949">
            <v>1017084338</v>
          </cell>
          <cell r="B4949" t="str">
            <v>AUTO</v>
          </cell>
          <cell r="C4949" t="str">
            <v>NA</v>
          </cell>
          <cell r="D4949" t="str">
            <v>No Answer AutoDial</v>
          </cell>
          <cell r="E4949" t="str">
            <v>CALL_NOT_PICKED</v>
          </cell>
          <cell r="F4949" t="str">
            <v>UNDEFINED</v>
          </cell>
          <cell r="G4949" t="str">
            <v>Default Category</v>
          </cell>
          <cell r="H4949" t="str">
            <v>VDAD</v>
          </cell>
          <cell r="I4949" t="str">
            <v>Outbound Auto Dial</v>
          </cell>
          <cell r="K4949">
            <v>44935.396608796298</v>
          </cell>
          <cell r="L4949">
            <v>44935.396608796298</v>
          </cell>
          <cell r="M4949">
            <v>10089</v>
          </cell>
          <cell r="N4949" t="str">
            <v>LAS POS Refll</v>
          </cell>
          <cell r="O4949" t="str">
            <v>00Q6F00001oxuJV</v>
          </cell>
          <cell r="Q4949">
            <v>202207057687891</v>
          </cell>
          <cell r="R4949">
            <v>0</v>
          </cell>
          <cell r="S4949">
            <v>91</v>
          </cell>
          <cell r="U4949" t="str">
            <v>TEST51</v>
          </cell>
          <cell r="X4949">
            <v>111767209</v>
          </cell>
          <cell r="AA4949" t="str">
            <v>-</v>
          </cell>
          <cell r="AH4949">
            <v>1097084419</v>
          </cell>
          <cell r="AK4949">
            <v>0</v>
          </cell>
          <cell r="AM4949" t="str">
            <v>NONE</v>
          </cell>
          <cell r="AN4949">
            <v>1</v>
          </cell>
          <cell r="AP4949">
            <v>63631750</v>
          </cell>
          <cell r="AQ4949">
            <v>1693540810.69081</v>
          </cell>
          <cell r="AR4949">
            <v>0</v>
          </cell>
          <cell r="AS4949" t="str">
            <v>08/31/2023 10:42:26</v>
          </cell>
          <cell r="AT4949">
            <v>1</v>
          </cell>
          <cell r="AU4949">
            <v>44935.395925925928</v>
          </cell>
          <cell r="AV4949">
            <v>44935.396608796298</v>
          </cell>
          <cell r="AW4949" t="str">
            <v>Y</v>
          </cell>
          <cell r="AX4949" t="str">
            <v>NO_ANSWER</v>
          </cell>
          <cell r="AY4949" t="str">
            <v>CONGESTION</v>
          </cell>
          <cell r="AZ4949" t="str">
            <v>Local/02200488648754007994@default-00034395;2</v>
          </cell>
          <cell r="BA4949">
            <v>0</v>
          </cell>
          <cell r="BC4949">
            <v>0</v>
          </cell>
          <cell r="BD4949">
            <v>0</v>
          </cell>
          <cell r="BF4949">
            <v>0</v>
          </cell>
          <cell r="BG4949" t="str">
            <v>NONE</v>
          </cell>
          <cell r="BK4949">
            <v>1</v>
          </cell>
          <cell r="BL4949">
            <v>3</v>
          </cell>
          <cell r="BM4949">
            <v>45170</v>
          </cell>
          <cell r="BN4949" t="str">
            <v>09:31</v>
          </cell>
          <cell r="BO4949">
            <v>45170.396527777775</v>
          </cell>
          <cell r="BP4949" t="str">
            <v>Non Connect</v>
          </cell>
        </row>
        <row r="4950">
          <cell r="A4950">
            <v>1017084339</v>
          </cell>
          <cell r="B4950" t="str">
            <v>AUTO</v>
          </cell>
          <cell r="C4950" t="str">
            <v>NA</v>
          </cell>
          <cell r="D4950" t="str">
            <v>No Answer AutoDial</v>
          </cell>
          <cell r="E4950" t="str">
            <v>CALL_NOT_PICKED</v>
          </cell>
          <cell r="F4950" t="str">
            <v>UNDEFINED</v>
          </cell>
          <cell r="G4950" t="str">
            <v>Default Category</v>
          </cell>
          <cell r="H4950" t="str">
            <v>VDAD</v>
          </cell>
          <cell r="I4950" t="str">
            <v>Outbound Auto Dial</v>
          </cell>
          <cell r="K4950">
            <v>44935.396608796298</v>
          </cell>
          <cell r="L4950">
            <v>44935.396608796298</v>
          </cell>
          <cell r="M4950">
            <v>10089</v>
          </cell>
          <cell r="N4950" t="str">
            <v>LAS POS Refll</v>
          </cell>
          <cell r="O4950" t="str">
            <v>00Q6F00001ovzTX</v>
          </cell>
          <cell r="Q4950">
            <v>202207057687891</v>
          </cell>
          <cell r="R4950">
            <v>0</v>
          </cell>
          <cell r="S4950">
            <v>91</v>
          </cell>
          <cell r="U4950" t="str">
            <v>TEST52</v>
          </cell>
          <cell r="X4950">
            <v>111310050</v>
          </cell>
          <cell r="AA4950" t="str">
            <v>-</v>
          </cell>
          <cell r="AH4950">
            <v>1097084420</v>
          </cell>
          <cell r="AK4950">
            <v>0</v>
          </cell>
          <cell r="AM4950" t="str">
            <v>NONE</v>
          </cell>
          <cell r="AN4950">
            <v>1</v>
          </cell>
          <cell r="AP4950">
            <v>63631746</v>
          </cell>
          <cell r="AQ4950">
            <v>1693540809.6908</v>
          </cell>
          <cell r="AR4950">
            <v>0</v>
          </cell>
          <cell r="AS4950" t="str">
            <v>08/31/2023 10:42:26</v>
          </cell>
          <cell r="AT4950">
            <v>1</v>
          </cell>
          <cell r="AU4950">
            <v>44935.395925925928</v>
          </cell>
          <cell r="AV4950">
            <v>44935.396608796298</v>
          </cell>
          <cell r="AW4950" t="str">
            <v>Y</v>
          </cell>
          <cell r="AX4950" t="str">
            <v>NO_ANSWER</v>
          </cell>
          <cell r="AY4950" t="str">
            <v>CONGESTION</v>
          </cell>
          <cell r="AZ4950" t="str">
            <v>Local/02200488649871144661@default-00034391;2</v>
          </cell>
          <cell r="BA4950">
            <v>480</v>
          </cell>
          <cell r="BB4950" t="str">
            <v>Temporarily unavailable</v>
          </cell>
          <cell r="BC4950">
            <v>0</v>
          </cell>
          <cell r="BD4950">
            <v>0</v>
          </cell>
          <cell r="BF4950">
            <v>0</v>
          </cell>
          <cell r="BG4950" t="str">
            <v>NONE</v>
          </cell>
          <cell r="BK4950">
            <v>1</v>
          </cell>
          <cell r="BL4950">
            <v>3</v>
          </cell>
          <cell r="BM4950">
            <v>45170</v>
          </cell>
          <cell r="BN4950" t="str">
            <v>09:31</v>
          </cell>
          <cell r="BO4950">
            <v>45170.396527777775</v>
          </cell>
          <cell r="BP4950" t="str">
            <v>Non Connect</v>
          </cell>
        </row>
        <row r="4951">
          <cell r="A4951">
            <v>1017084310</v>
          </cell>
          <cell r="B4951" t="str">
            <v>AUTO</v>
          </cell>
          <cell r="C4951" t="str">
            <v>NA</v>
          </cell>
          <cell r="D4951" t="str">
            <v>No Answer AutoDial</v>
          </cell>
          <cell r="E4951" t="str">
            <v>CALL_NOT_PICKED</v>
          </cell>
          <cell r="F4951" t="str">
            <v>UNDEFINED</v>
          </cell>
          <cell r="G4951" t="str">
            <v>Default Category</v>
          </cell>
          <cell r="H4951" t="str">
            <v>VDAD</v>
          </cell>
          <cell r="I4951" t="str">
            <v>Outbound Auto Dial</v>
          </cell>
          <cell r="K4951">
            <v>44935.396608796298</v>
          </cell>
          <cell r="L4951">
            <v>44935.396608796298</v>
          </cell>
          <cell r="M4951">
            <v>10089</v>
          </cell>
          <cell r="N4951" t="str">
            <v>LAS POS Refll</v>
          </cell>
          <cell r="O4951" t="str">
            <v>00Q6F00001oxe59</v>
          </cell>
          <cell r="Q4951">
            <v>202207057687891</v>
          </cell>
          <cell r="R4951">
            <v>0</v>
          </cell>
          <cell r="S4951">
            <v>91</v>
          </cell>
          <cell r="U4951" t="str">
            <v>TEST53</v>
          </cell>
          <cell r="X4951">
            <v>111704699</v>
          </cell>
          <cell r="AA4951" t="str">
            <v>-</v>
          </cell>
          <cell r="AH4951">
            <v>1097084421</v>
          </cell>
          <cell r="AK4951">
            <v>0</v>
          </cell>
          <cell r="AM4951" t="str">
            <v>NONE</v>
          </cell>
          <cell r="AN4951">
            <v>1</v>
          </cell>
          <cell r="AP4951">
            <v>63631748</v>
          </cell>
          <cell r="AQ4951">
            <v>1693540809.6908</v>
          </cell>
          <cell r="AR4951">
            <v>0</v>
          </cell>
          <cell r="AS4951" t="str">
            <v>08/31/2023 10:42:26</v>
          </cell>
          <cell r="AT4951">
            <v>1</v>
          </cell>
          <cell r="AU4951">
            <v>44935.395925925928</v>
          </cell>
          <cell r="AV4951">
            <v>44935.396608796298</v>
          </cell>
          <cell r="AW4951" t="str">
            <v>Y</v>
          </cell>
          <cell r="AX4951" t="str">
            <v>NO_ANSWER</v>
          </cell>
          <cell r="AY4951" t="str">
            <v>CONGESTION</v>
          </cell>
          <cell r="AZ4951" t="str">
            <v>Local/02200488649009030341@default-00034393;2</v>
          </cell>
          <cell r="BA4951">
            <v>480</v>
          </cell>
          <cell r="BB4951" t="str">
            <v>Temporarily unavailable</v>
          </cell>
          <cell r="BC4951">
            <v>0</v>
          </cell>
          <cell r="BD4951">
            <v>0</v>
          </cell>
          <cell r="BF4951">
            <v>0</v>
          </cell>
          <cell r="BG4951" t="str">
            <v>NONE</v>
          </cell>
          <cell r="BK4951">
            <v>1</v>
          </cell>
          <cell r="BL4951">
            <v>3</v>
          </cell>
          <cell r="BM4951">
            <v>45170</v>
          </cell>
          <cell r="BN4951" t="str">
            <v>09:31</v>
          </cell>
          <cell r="BO4951">
            <v>45170.396527777775</v>
          </cell>
          <cell r="BP4951" t="str">
            <v>Non Connect</v>
          </cell>
        </row>
        <row r="4952">
          <cell r="A4952">
            <v>1017084311</v>
          </cell>
          <cell r="B4952" t="str">
            <v>AUTO</v>
          </cell>
          <cell r="C4952" t="str">
            <v>NA</v>
          </cell>
          <cell r="D4952" t="str">
            <v>No Answer AutoDial</v>
          </cell>
          <cell r="E4952" t="str">
            <v>CALL_NOT_PICKED</v>
          </cell>
          <cell r="F4952" t="str">
            <v>UNDEFINED</v>
          </cell>
          <cell r="G4952" t="str">
            <v>Default Category</v>
          </cell>
          <cell r="H4952" t="str">
            <v>VDAD</v>
          </cell>
          <cell r="I4952" t="str">
            <v>Outbound Auto Dial</v>
          </cell>
          <cell r="K4952">
            <v>44935.396608796298</v>
          </cell>
          <cell r="L4952">
            <v>44935.396608796298</v>
          </cell>
          <cell r="M4952">
            <v>10089</v>
          </cell>
          <cell r="N4952" t="str">
            <v>LAS POS Refll</v>
          </cell>
          <cell r="O4952" t="str">
            <v>00Q6F00001ovLna</v>
          </cell>
          <cell r="Q4952">
            <v>202207057687891</v>
          </cell>
          <cell r="R4952">
            <v>0</v>
          </cell>
          <cell r="S4952">
            <v>91</v>
          </cell>
          <cell r="U4952" t="str">
            <v>TEST54</v>
          </cell>
          <cell r="X4952">
            <v>111157482</v>
          </cell>
          <cell r="AA4952" t="str">
            <v>-</v>
          </cell>
          <cell r="AH4952">
            <v>1097084422</v>
          </cell>
          <cell r="AK4952">
            <v>0</v>
          </cell>
          <cell r="AM4952" t="str">
            <v>NONE</v>
          </cell>
          <cell r="AN4952">
            <v>1</v>
          </cell>
          <cell r="AP4952">
            <v>63631749</v>
          </cell>
          <cell r="AQ4952">
            <v>1693540809.6908</v>
          </cell>
          <cell r="AR4952">
            <v>0</v>
          </cell>
          <cell r="AS4952" t="str">
            <v>08/31/2023 10:42:26</v>
          </cell>
          <cell r="AT4952">
            <v>1</v>
          </cell>
          <cell r="AU4952">
            <v>44935.395925925928</v>
          </cell>
          <cell r="AV4952">
            <v>44935.396608796298</v>
          </cell>
          <cell r="AW4952" t="str">
            <v>Y</v>
          </cell>
          <cell r="AX4952" t="str">
            <v>UNSPECIFIED</v>
          </cell>
          <cell r="AY4952" t="str">
            <v>CANCEL</v>
          </cell>
          <cell r="AZ4952" t="str">
            <v>Local/02200488649962437494@default-00034394;2</v>
          </cell>
          <cell r="BA4952">
            <v>401</v>
          </cell>
          <cell r="BB4952" t="str">
            <v>Unauthorized</v>
          </cell>
          <cell r="BC4952">
            <v>0</v>
          </cell>
          <cell r="BD4952">
            <v>0</v>
          </cell>
          <cell r="BF4952">
            <v>0</v>
          </cell>
          <cell r="BG4952" t="str">
            <v>NONE</v>
          </cell>
          <cell r="BK4952">
            <v>1</v>
          </cell>
          <cell r="BL4952">
            <v>3</v>
          </cell>
          <cell r="BM4952">
            <v>45170</v>
          </cell>
          <cell r="BN4952" t="str">
            <v>09:31</v>
          </cell>
          <cell r="BO4952">
            <v>45170.396527777775</v>
          </cell>
          <cell r="BP4952" t="str">
            <v>Non Connect</v>
          </cell>
        </row>
        <row r="4953">
          <cell r="A4953">
            <v>1017084313</v>
          </cell>
          <cell r="B4953" t="str">
            <v>AUTO</v>
          </cell>
          <cell r="C4953" t="str">
            <v>NA</v>
          </cell>
          <cell r="D4953" t="str">
            <v>No Answer AutoDial</v>
          </cell>
          <cell r="E4953" t="str">
            <v>CALL_NOT_PICKED</v>
          </cell>
          <cell r="F4953" t="str">
            <v>UNDEFINED</v>
          </cell>
          <cell r="G4953" t="str">
            <v>Default Category</v>
          </cell>
          <cell r="H4953" t="str">
            <v>VDAD</v>
          </cell>
          <cell r="I4953" t="str">
            <v>Outbound Auto Dial</v>
          </cell>
          <cell r="K4953">
            <v>44935.396932870368</v>
          </cell>
          <cell r="L4953">
            <v>44935.396932870368</v>
          </cell>
          <cell r="M4953">
            <v>10090</v>
          </cell>
          <cell r="N4953" t="str">
            <v>PQ_HE_Topup</v>
          </cell>
          <cell r="O4953" t="str">
            <v>a1b6F00000yFZFh</v>
          </cell>
          <cell r="Q4953">
            <v>202207057687892</v>
          </cell>
          <cell r="R4953">
            <v>0</v>
          </cell>
          <cell r="S4953">
            <v>91</v>
          </cell>
          <cell r="U4953" t="str">
            <v>TEST56</v>
          </cell>
          <cell r="X4953" t="str">
            <v>Offer-202307105434257</v>
          </cell>
          <cell r="AA4953" t="str">
            <v>-</v>
          </cell>
          <cell r="AH4953">
            <v>1097084424</v>
          </cell>
          <cell r="AK4953">
            <v>0</v>
          </cell>
          <cell r="AM4953" t="str">
            <v>NONE</v>
          </cell>
          <cell r="AN4953">
            <v>1</v>
          </cell>
          <cell r="AP4953">
            <v>63640228</v>
          </cell>
          <cell r="AQ4953">
            <v>1693540837.69084</v>
          </cell>
          <cell r="AR4953">
            <v>0</v>
          </cell>
          <cell r="AS4953" t="str">
            <v>08/31/2023 10:53:29</v>
          </cell>
          <cell r="AT4953">
            <v>1</v>
          </cell>
          <cell r="AU4953">
            <v>44935.396249999998</v>
          </cell>
          <cell r="AV4953">
            <v>44935.396932870368</v>
          </cell>
          <cell r="AW4953" t="str">
            <v>Y</v>
          </cell>
          <cell r="AX4953" t="str">
            <v>NO_ANSWER</v>
          </cell>
          <cell r="AY4953" t="str">
            <v>CONGESTION</v>
          </cell>
          <cell r="AZ4953" t="str">
            <v>Local/02200488649532890063@default-000343a1;2</v>
          </cell>
          <cell r="BA4953">
            <v>480</v>
          </cell>
          <cell r="BB4953" t="str">
            <v>Temporarily unavailable</v>
          </cell>
          <cell r="BC4953">
            <v>0</v>
          </cell>
          <cell r="BD4953">
            <v>0</v>
          </cell>
          <cell r="BF4953">
            <v>0</v>
          </cell>
          <cell r="BG4953" t="str">
            <v>NONE</v>
          </cell>
          <cell r="BK4953">
            <v>1</v>
          </cell>
          <cell r="BL4953">
            <v>3</v>
          </cell>
          <cell r="BM4953">
            <v>45170</v>
          </cell>
          <cell r="BN4953" t="str">
            <v>09:31</v>
          </cell>
          <cell r="BO4953">
            <v>45170.396527777775</v>
          </cell>
          <cell r="BP4953" t="str">
            <v>Non Connect</v>
          </cell>
        </row>
        <row r="4954">
          <cell r="A4954">
            <v>1017084314</v>
          </cell>
          <cell r="B4954" t="str">
            <v>AUTO</v>
          </cell>
          <cell r="C4954" t="str">
            <v>NA</v>
          </cell>
          <cell r="D4954" t="str">
            <v>No Answer AutoDial</v>
          </cell>
          <cell r="E4954" t="str">
            <v>CALL_NOT_PICKED</v>
          </cell>
          <cell r="F4954" t="str">
            <v>UNDEFINED</v>
          </cell>
          <cell r="G4954" t="str">
            <v>Default Category</v>
          </cell>
          <cell r="H4954" t="str">
            <v>VDAD</v>
          </cell>
          <cell r="I4954" t="str">
            <v>Outbound Auto Dial</v>
          </cell>
          <cell r="K4954">
            <v>44935.396932870368</v>
          </cell>
          <cell r="L4954">
            <v>44935.396932870368</v>
          </cell>
          <cell r="M4954">
            <v>10090</v>
          </cell>
          <cell r="N4954" t="str">
            <v>PQ_HE_Topup</v>
          </cell>
          <cell r="O4954" t="str">
            <v>a1b6F00000yFYKt</v>
          </cell>
          <cell r="Q4954">
            <v>202207057687892</v>
          </cell>
          <cell r="R4954">
            <v>0</v>
          </cell>
          <cell r="S4954">
            <v>91</v>
          </cell>
          <cell r="U4954" t="str">
            <v>TEST57</v>
          </cell>
          <cell r="X4954" t="str">
            <v>Offer-202307105427261</v>
          </cell>
          <cell r="AA4954" t="str">
            <v>-</v>
          </cell>
          <cell r="AH4954">
            <v>1097084425</v>
          </cell>
          <cell r="AK4954">
            <v>0</v>
          </cell>
          <cell r="AM4954" t="str">
            <v>NONE</v>
          </cell>
          <cell r="AN4954">
            <v>1</v>
          </cell>
          <cell r="AP4954">
            <v>63640227</v>
          </cell>
          <cell r="AQ4954">
            <v>1693540837.69084</v>
          </cell>
          <cell r="AR4954">
            <v>0</v>
          </cell>
          <cell r="AS4954" t="str">
            <v>08/31/2023 10:53:29</v>
          </cell>
          <cell r="AT4954">
            <v>1</v>
          </cell>
          <cell r="AU4954">
            <v>44935.396249999998</v>
          </cell>
          <cell r="AV4954">
            <v>44935.396932870368</v>
          </cell>
          <cell r="AW4954" t="str">
            <v>Y</v>
          </cell>
          <cell r="AX4954" t="str">
            <v>UNSPECIFIED</v>
          </cell>
          <cell r="AY4954" t="str">
            <v>CANCEL</v>
          </cell>
          <cell r="AZ4954" t="str">
            <v>Local/02200488649814148007@default-000343a0;2</v>
          </cell>
          <cell r="BA4954">
            <v>401</v>
          </cell>
          <cell r="BB4954" t="str">
            <v>Unauthorized</v>
          </cell>
          <cell r="BC4954">
            <v>0</v>
          </cell>
          <cell r="BD4954">
            <v>0</v>
          </cell>
          <cell r="BF4954">
            <v>0</v>
          </cell>
          <cell r="BG4954" t="str">
            <v>NONE</v>
          </cell>
          <cell r="BK4954">
            <v>1</v>
          </cell>
          <cell r="BL4954">
            <v>3</v>
          </cell>
          <cell r="BM4954">
            <v>45170</v>
          </cell>
          <cell r="BN4954" t="str">
            <v>09:31</v>
          </cell>
          <cell r="BO4954">
            <v>45170.396527777775</v>
          </cell>
          <cell r="BP4954" t="str">
            <v>Non Connect</v>
          </cell>
        </row>
        <row r="4955">
          <cell r="A4955">
            <v>1017084315</v>
          </cell>
          <cell r="B4955" t="str">
            <v>AUTO</v>
          </cell>
          <cell r="C4955" t="str">
            <v>NA</v>
          </cell>
          <cell r="D4955" t="str">
            <v>No Answer AutoDial</v>
          </cell>
          <cell r="E4955" t="str">
            <v>CALL_NOT_PICKED</v>
          </cell>
          <cell r="F4955" t="str">
            <v>UNDEFINED</v>
          </cell>
          <cell r="G4955" t="str">
            <v>Default Category</v>
          </cell>
          <cell r="H4955" t="str">
            <v>VDAD</v>
          </cell>
          <cell r="I4955" t="str">
            <v>Outbound Auto Dial</v>
          </cell>
          <cell r="K4955">
            <v>44935.396932870368</v>
          </cell>
          <cell r="L4955">
            <v>44935.396932870368</v>
          </cell>
          <cell r="M4955">
            <v>10090</v>
          </cell>
          <cell r="N4955" t="str">
            <v>PQ_HE_Topup</v>
          </cell>
          <cell r="O4955" t="str">
            <v>a1b6F00000yFYkj</v>
          </cell>
          <cell r="Q4955">
            <v>202207057687892</v>
          </cell>
          <cell r="R4955">
            <v>0</v>
          </cell>
          <cell r="S4955">
            <v>91</v>
          </cell>
          <cell r="U4955" t="str">
            <v>TEST58</v>
          </cell>
          <cell r="X4955" t="str">
            <v>Offer-202307105430406</v>
          </cell>
          <cell r="AA4955" t="str">
            <v>-</v>
          </cell>
          <cell r="AH4955">
            <v>1097084426</v>
          </cell>
          <cell r="AK4955">
            <v>0</v>
          </cell>
          <cell r="AM4955" t="str">
            <v>NONE</v>
          </cell>
          <cell r="AN4955">
            <v>1</v>
          </cell>
          <cell r="AP4955">
            <v>63640226</v>
          </cell>
          <cell r="AQ4955">
            <v>1693540837.69083</v>
          </cell>
          <cell r="AR4955">
            <v>0</v>
          </cell>
          <cell r="AS4955" t="str">
            <v>08/31/2023 10:53:29</v>
          </cell>
          <cell r="AT4955">
            <v>1</v>
          </cell>
          <cell r="AU4955">
            <v>44935.396249999998</v>
          </cell>
          <cell r="AV4955">
            <v>44935.396932870368</v>
          </cell>
          <cell r="AW4955" t="str">
            <v>Y</v>
          </cell>
          <cell r="AX4955" t="str">
            <v>UNSPECIFIED</v>
          </cell>
          <cell r="AY4955" t="str">
            <v>CANCEL</v>
          </cell>
          <cell r="AZ4955" t="str">
            <v>Local/02200488649898486799@default-0003439f;2</v>
          </cell>
          <cell r="BA4955">
            <v>401</v>
          </cell>
          <cell r="BB4955" t="str">
            <v>Unauthorized</v>
          </cell>
          <cell r="BC4955">
            <v>0</v>
          </cell>
          <cell r="BD4955">
            <v>0</v>
          </cell>
          <cell r="BF4955">
            <v>0</v>
          </cell>
          <cell r="BG4955" t="str">
            <v>NONE</v>
          </cell>
          <cell r="BK4955">
            <v>1</v>
          </cell>
          <cell r="BL4955">
            <v>3</v>
          </cell>
          <cell r="BM4955">
            <v>45170</v>
          </cell>
          <cell r="BN4955" t="str">
            <v>09:31</v>
          </cell>
          <cell r="BO4955">
            <v>45170.396527777775</v>
          </cell>
          <cell r="BP4955" t="str">
            <v>Non Connect</v>
          </cell>
        </row>
        <row r="4956">
          <cell r="A4956">
            <v>1017084316</v>
          </cell>
          <cell r="B4956" t="str">
            <v>AUTO</v>
          </cell>
          <cell r="C4956" t="str">
            <v>NA</v>
          </cell>
          <cell r="D4956" t="str">
            <v>No Answer AutoDial</v>
          </cell>
          <cell r="E4956" t="str">
            <v>CALL_NOT_PICKED</v>
          </cell>
          <cell r="F4956" t="str">
            <v>UNDEFINED</v>
          </cell>
          <cell r="G4956" t="str">
            <v>Default Category</v>
          </cell>
          <cell r="H4956" t="str">
            <v>VDAD</v>
          </cell>
          <cell r="I4956" t="str">
            <v>Outbound Auto Dial</v>
          </cell>
          <cell r="K4956">
            <v>44935.396932870368</v>
          </cell>
          <cell r="L4956">
            <v>44935.396932870368</v>
          </cell>
          <cell r="M4956">
            <v>10090</v>
          </cell>
          <cell r="N4956" t="str">
            <v>PQ_HE_Topup</v>
          </cell>
          <cell r="O4956" t="str">
            <v>a1b6F00000yFYQI</v>
          </cell>
          <cell r="Q4956">
            <v>202207057687892</v>
          </cell>
          <cell r="R4956">
            <v>0</v>
          </cell>
          <cell r="S4956">
            <v>91</v>
          </cell>
          <cell r="U4956" t="str">
            <v>TEST59</v>
          </cell>
          <cell r="X4956" t="str">
            <v>Offer-202307105427984</v>
          </cell>
          <cell r="AA4956" t="str">
            <v>-</v>
          </cell>
          <cell r="AH4956">
            <v>1097084427</v>
          </cell>
          <cell r="AK4956">
            <v>0</v>
          </cell>
          <cell r="AM4956" t="str">
            <v>NONE</v>
          </cell>
          <cell r="AN4956">
            <v>1</v>
          </cell>
          <cell r="AP4956">
            <v>63640229</v>
          </cell>
          <cell r="AQ4956">
            <v>1693540838.69084</v>
          </cell>
          <cell r="AR4956">
            <v>0</v>
          </cell>
          <cell r="AS4956" t="str">
            <v>08/31/2023 10:53:29</v>
          </cell>
          <cell r="AT4956">
            <v>1</v>
          </cell>
          <cell r="AU4956">
            <v>44935.396249999998</v>
          </cell>
          <cell r="AV4956">
            <v>44935.396932870368</v>
          </cell>
          <cell r="AW4956" t="str">
            <v>Y</v>
          </cell>
          <cell r="AX4956" t="str">
            <v>UNSPECIFIED</v>
          </cell>
          <cell r="AY4956" t="str">
            <v>CANCEL</v>
          </cell>
          <cell r="AZ4956" t="str">
            <v>Local/02200488649582181442@default-000343a2;2</v>
          </cell>
          <cell r="BA4956">
            <v>401</v>
          </cell>
          <cell r="BB4956" t="str">
            <v>Unauthorized</v>
          </cell>
          <cell r="BC4956">
            <v>0</v>
          </cell>
          <cell r="BD4956">
            <v>0</v>
          </cell>
          <cell r="BF4956">
            <v>0</v>
          </cell>
          <cell r="BG4956" t="str">
            <v>NONE</v>
          </cell>
          <cell r="BK4956">
            <v>1</v>
          </cell>
          <cell r="BL4956">
            <v>3</v>
          </cell>
          <cell r="BM4956">
            <v>45170</v>
          </cell>
          <cell r="BN4956" t="str">
            <v>09:31</v>
          </cell>
          <cell r="BO4956">
            <v>45170.396527777775</v>
          </cell>
          <cell r="BP4956" t="str">
            <v>Non Connect</v>
          </cell>
        </row>
        <row r="4957">
          <cell r="A4957">
            <v>1017084317</v>
          </cell>
          <cell r="B4957" t="str">
            <v>AUTO</v>
          </cell>
          <cell r="C4957" t="str">
            <v>NA</v>
          </cell>
          <cell r="D4957" t="str">
            <v>No Answer AutoDial</v>
          </cell>
          <cell r="E4957" t="str">
            <v>CALL_NOT_PICKED</v>
          </cell>
          <cell r="F4957" t="str">
            <v>UNDEFINED</v>
          </cell>
          <cell r="G4957" t="str">
            <v>Default Category</v>
          </cell>
          <cell r="H4957" t="str">
            <v>VDAD</v>
          </cell>
          <cell r="I4957" t="str">
            <v>Outbound Auto Dial</v>
          </cell>
          <cell r="K4957">
            <v>44935.396932870368</v>
          </cell>
          <cell r="L4957">
            <v>44935.396932870368</v>
          </cell>
          <cell r="M4957">
            <v>10090</v>
          </cell>
          <cell r="N4957" t="str">
            <v>PQ_HE_Topup</v>
          </cell>
          <cell r="O4957" t="str">
            <v>a1b6F00000yFZGj</v>
          </cell>
          <cell r="Q4957">
            <v>202207057687892</v>
          </cell>
          <cell r="R4957">
            <v>0</v>
          </cell>
          <cell r="S4957">
            <v>91</v>
          </cell>
          <cell r="U4957" t="str">
            <v>TEST60</v>
          </cell>
          <cell r="X4957" t="str">
            <v>Offer-202307105434321</v>
          </cell>
          <cell r="AA4957" t="str">
            <v>-</v>
          </cell>
          <cell r="AH4957">
            <v>1097084428</v>
          </cell>
          <cell r="AK4957">
            <v>0</v>
          </cell>
          <cell r="AM4957" t="str">
            <v>NONE</v>
          </cell>
          <cell r="AN4957">
            <v>1</v>
          </cell>
          <cell r="AP4957">
            <v>63640225</v>
          </cell>
          <cell r="AQ4957">
            <v>1693540837.69083</v>
          </cell>
          <cell r="AR4957">
            <v>0</v>
          </cell>
          <cell r="AS4957" t="str">
            <v>08/31/2023 10:53:29</v>
          </cell>
          <cell r="AT4957">
            <v>1</v>
          </cell>
          <cell r="AU4957">
            <v>44935.396249999998</v>
          </cell>
          <cell r="AV4957">
            <v>44935.396932870368</v>
          </cell>
          <cell r="AW4957" t="str">
            <v>Y</v>
          </cell>
          <cell r="AX4957" t="str">
            <v>UNSPECIFIED</v>
          </cell>
          <cell r="AY4957" t="str">
            <v>CANCEL</v>
          </cell>
          <cell r="AZ4957" t="str">
            <v>Local/02200488649910247289@default-0003439e;2</v>
          </cell>
          <cell r="BA4957">
            <v>401</v>
          </cell>
          <cell r="BB4957" t="str">
            <v>Unauthorized</v>
          </cell>
          <cell r="BC4957">
            <v>0</v>
          </cell>
          <cell r="BD4957">
            <v>0</v>
          </cell>
          <cell r="BF4957">
            <v>0</v>
          </cell>
          <cell r="BG4957" t="str">
            <v>NONE</v>
          </cell>
          <cell r="BK4957">
            <v>1</v>
          </cell>
          <cell r="BL4957">
            <v>3</v>
          </cell>
          <cell r="BM4957">
            <v>45170</v>
          </cell>
          <cell r="BN4957" t="str">
            <v>09:31</v>
          </cell>
          <cell r="BO4957">
            <v>45170.396527777775</v>
          </cell>
          <cell r="BP4957" t="str">
            <v>Non Connect</v>
          </cell>
        </row>
        <row r="4958">
          <cell r="A4958">
            <v>1017084318</v>
          </cell>
          <cell r="B4958" t="str">
            <v>AUTO</v>
          </cell>
          <cell r="C4958" t="str">
            <v>NA</v>
          </cell>
          <cell r="D4958" t="str">
            <v>No Answer AutoDial</v>
          </cell>
          <cell r="E4958" t="str">
            <v>CALL_NOT_PICKED</v>
          </cell>
          <cell r="F4958" t="str">
            <v>UNDEFINED</v>
          </cell>
          <cell r="G4958" t="str">
            <v>Default Category</v>
          </cell>
          <cell r="H4958" t="str">
            <v>VDAD</v>
          </cell>
          <cell r="I4958" t="str">
            <v>Outbound Auto Dial</v>
          </cell>
          <cell r="K4958">
            <v>44935.397118055553</v>
          </cell>
          <cell r="L4958">
            <v>44935.397118055553</v>
          </cell>
          <cell r="M4958">
            <v>10089</v>
          </cell>
          <cell r="N4958" t="str">
            <v>LAS POS Refll</v>
          </cell>
          <cell r="O4958" t="str">
            <v>00Q6F00001ow2hf</v>
          </cell>
          <cell r="Q4958">
            <v>202207057687891</v>
          </cell>
          <cell r="R4958">
            <v>0</v>
          </cell>
          <cell r="S4958">
            <v>91</v>
          </cell>
          <cell r="U4958" t="str">
            <v>TEST61</v>
          </cell>
          <cell r="X4958">
            <v>111322474</v>
          </cell>
          <cell r="AA4958" t="str">
            <v>-</v>
          </cell>
          <cell r="AH4958">
            <v>1097084429</v>
          </cell>
          <cell r="AK4958">
            <v>0</v>
          </cell>
          <cell r="AM4958" t="str">
            <v>NONE</v>
          </cell>
          <cell r="AN4958">
            <v>1</v>
          </cell>
          <cell r="AP4958">
            <v>63631751</v>
          </cell>
          <cell r="AQ4958">
            <v>1693540854.69086</v>
          </cell>
          <cell r="AR4958">
            <v>0</v>
          </cell>
          <cell r="AS4958" t="str">
            <v>08/31/2023 10:42:26</v>
          </cell>
          <cell r="AT4958">
            <v>1</v>
          </cell>
          <cell r="AU4958">
            <v>44935.39644675926</v>
          </cell>
          <cell r="AV4958">
            <v>44935.397118055553</v>
          </cell>
          <cell r="AW4958" t="str">
            <v>Y</v>
          </cell>
          <cell r="AX4958" t="str">
            <v>NO_ANSWER</v>
          </cell>
          <cell r="AY4958" t="str">
            <v>CONGESTION</v>
          </cell>
          <cell r="AZ4958" t="str">
            <v>Local/02200488649885688567@default-000343a6;2</v>
          </cell>
          <cell r="BA4958">
            <v>480</v>
          </cell>
          <cell r="BB4958" t="str">
            <v>Temporarily unavailable</v>
          </cell>
          <cell r="BC4958">
            <v>0</v>
          </cell>
          <cell r="BD4958">
            <v>0</v>
          </cell>
          <cell r="BF4958">
            <v>0</v>
          </cell>
          <cell r="BG4958" t="str">
            <v>NONE</v>
          </cell>
          <cell r="BK4958">
            <v>1</v>
          </cell>
          <cell r="BL4958">
            <v>3</v>
          </cell>
          <cell r="BM4958">
            <v>45170</v>
          </cell>
          <cell r="BN4958" t="str">
            <v>09:31</v>
          </cell>
          <cell r="BO4958">
            <v>45170.396527777775</v>
          </cell>
          <cell r="BP4958" t="str">
            <v>Non Connect</v>
          </cell>
        </row>
        <row r="4959">
          <cell r="A4959">
            <v>1017084328</v>
          </cell>
          <cell r="B4959" t="str">
            <v>AUTO</v>
          </cell>
          <cell r="C4959" t="str">
            <v>NA</v>
          </cell>
          <cell r="D4959" t="str">
            <v>No Answer AutoDial</v>
          </cell>
          <cell r="E4959" t="str">
            <v>CALL_NOT_PICKED</v>
          </cell>
          <cell r="F4959" t="str">
            <v>UNDEFINED</v>
          </cell>
          <cell r="G4959" t="str">
            <v>Default Category</v>
          </cell>
          <cell r="H4959" t="str">
            <v>VDAD</v>
          </cell>
          <cell r="I4959" t="str">
            <v>Outbound Auto Dial</v>
          </cell>
          <cell r="K4959">
            <v>44935.395868055559</v>
          </cell>
          <cell r="L4959">
            <v>44935.395868055559</v>
          </cell>
          <cell r="M4959">
            <v>10089</v>
          </cell>
          <cell r="N4959" t="str">
            <v>LAS POS Refll</v>
          </cell>
          <cell r="O4959" t="str">
            <v>00Q6F00001owLk0</v>
          </cell>
          <cell r="Q4959">
            <v>202207057687891</v>
          </cell>
          <cell r="R4959">
            <v>0</v>
          </cell>
          <cell r="S4959">
            <v>91</v>
          </cell>
          <cell r="U4959" t="str">
            <v>TEST41</v>
          </cell>
          <cell r="X4959">
            <v>111395673</v>
          </cell>
          <cell r="AA4959" t="str">
            <v>-</v>
          </cell>
          <cell r="AH4959">
            <v>1097084409</v>
          </cell>
          <cell r="AK4959">
            <v>0</v>
          </cell>
          <cell r="AM4959" t="str">
            <v>NONE</v>
          </cell>
          <cell r="AN4959">
            <v>1</v>
          </cell>
          <cell r="AP4959">
            <v>63631744</v>
          </cell>
          <cell r="AQ4959">
            <v>1693540746.6907301</v>
          </cell>
          <cell r="AR4959">
            <v>0</v>
          </cell>
          <cell r="AS4959" t="str">
            <v>08/31/2023 10:42:26</v>
          </cell>
          <cell r="AT4959">
            <v>1</v>
          </cell>
          <cell r="AU4959">
            <v>44935.395196759258</v>
          </cell>
          <cell r="AV4959">
            <v>44935.395868055559</v>
          </cell>
          <cell r="AW4959" t="str">
            <v>Y</v>
          </cell>
          <cell r="AX4959" t="str">
            <v>NO_ANSWER</v>
          </cell>
          <cell r="AY4959" t="str">
            <v>CONGESTION</v>
          </cell>
          <cell r="AZ4959" t="str">
            <v>Local/02200488649881414466@default-0003437b;2</v>
          </cell>
          <cell r="BA4959">
            <v>480</v>
          </cell>
          <cell r="BB4959" t="str">
            <v>Temporarily unavailable</v>
          </cell>
          <cell r="BC4959">
            <v>0</v>
          </cell>
          <cell r="BD4959">
            <v>0</v>
          </cell>
          <cell r="BF4959">
            <v>0</v>
          </cell>
          <cell r="BG4959" t="str">
            <v>NONE</v>
          </cell>
          <cell r="BK4959">
            <v>1</v>
          </cell>
          <cell r="BL4959">
            <v>3</v>
          </cell>
          <cell r="BM4959">
            <v>45170</v>
          </cell>
          <cell r="BN4959" t="str">
            <v>09:30</v>
          </cell>
          <cell r="BO4959">
            <v>45170.395833333336</v>
          </cell>
          <cell r="BP4959" t="str">
            <v>Non Connect</v>
          </cell>
        </row>
        <row r="4960">
          <cell r="A4960">
            <v>1017084329</v>
          </cell>
          <cell r="B4960" t="str">
            <v>AUTO</v>
          </cell>
          <cell r="C4960" t="str">
            <v>NA</v>
          </cell>
          <cell r="D4960" t="str">
            <v>No Answer AutoDial</v>
          </cell>
          <cell r="E4960" t="str">
            <v>CALL_NOT_PICKED</v>
          </cell>
          <cell r="F4960" t="str">
            <v>UNDEFINED</v>
          </cell>
          <cell r="G4960" t="str">
            <v>Default Category</v>
          </cell>
          <cell r="H4960" t="str">
            <v>VDAD</v>
          </cell>
          <cell r="I4960" t="str">
            <v>Outbound Auto Dial</v>
          </cell>
          <cell r="K4960">
            <v>44935.395868055559</v>
          </cell>
          <cell r="L4960">
            <v>44935.395868055559</v>
          </cell>
          <cell r="M4960">
            <v>10089</v>
          </cell>
          <cell r="N4960" t="str">
            <v>LAS POS Refll</v>
          </cell>
          <cell r="O4960" t="str">
            <v>00Q6F00001ovsxU</v>
          </cell>
          <cell r="Q4960">
            <v>202207057687891</v>
          </cell>
          <cell r="R4960">
            <v>0</v>
          </cell>
          <cell r="S4960">
            <v>91</v>
          </cell>
          <cell r="U4960" t="str">
            <v>TEST42</v>
          </cell>
          <cell r="X4960">
            <v>111284974</v>
          </cell>
          <cell r="AA4960" t="str">
            <v>-</v>
          </cell>
          <cell r="AH4960">
            <v>1097084410</v>
          </cell>
          <cell r="AK4960">
            <v>0</v>
          </cell>
          <cell r="AM4960" t="str">
            <v>NONE</v>
          </cell>
          <cell r="AN4960">
            <v>1</v>
          </cell>
          <cell r="AP4960">
            <v>63631731</v>
          </cell>
          <cell r="AQ4960">
            <v>1693540746.6907201</v>
          </cell>
          <cell r="AR4960">
            <v>0</v>
          </cell>
          <cell r="AS4960" t="str">
            <v>08/31/2023 10:42:26</v>
          </cell>
          <cell r="AT4960">
            <v>1</v>
          </cell>
          <cell r="AU4960">
            <v>44935.395196759258</v>
          </cell>
          <cell r="AV4960">
            <v>44935.395868055559</v>
          </cell>
          <cell r="AW4960" t="str">
            <v>Y</v>
          </cell>
          <cell r="AX4960" t="str">
            <v>NO_ANSWER</v>
          </cell>
          <cell r="AY4960" t="str">
            <v>CONGESTION</v>
          </cell>
          <cell r="AZ4960" t="str">
            <v>Local/02200488647086098745@default-00034378;2</v>
          </cell>
          <cell r="BA4960">
            <v>480</v>
          </cell>
          <cell r="BB4960" t="str">
            <v>Temporarily unavailable</v>
          </cell>
          <cell r="BC4960">
            <v>0</v>
          </cell>
          <cell r="BD4960">
            <v>0</v>
          </cell>
          <cell r="BF4960">
            <v>0</v>
          </cell>
          <cell r="BG4960" t="str">
            <v>NONE</v>
          </cell>
          <cell r="BK4960">
            <v>1</v>
          </cell>
          <cell r="BL4960">
            <v>3</v>
          </cell>
          <cell r="BM4960">
            <v>45170</v>
          </cell>
          <cell r="BN4960" t="str">
            <v>09:30</v>
          </cell>
          <cell r="BO4960">
            <v>45170.395833333336</v>
          </cell>
          <cell r="BP4960" t="str">
            <v>Non Connect</v>
          </cell>
        </row>
        <row r="4961">
          <cell r="A4961">
            <v>1017084330</v>
          </cell>
          <cell r="B4961" t="str">
            <v>AUTO</v>
          </cell>
          <cell r="C4961" t="str">
            <v>NA</v>
          </cell>
          <cell r="D4961" t="str">
            <v>No Answer AutoDial</v>
          </cell>
          <cell r="E4961" t="str">
            <v>CALL_NOT_PICKED</v>
          </cell>
          <cell r="F4961" t="str">
            <v>UNDEFINED</v>
          </cell>
          <cell r="G4961" t="str">
            <v>Default Category</v>
          </cell>
          <cell r="H4961" t="str">
            <v>VDAD</v>
          </cell>
          <cell r="I4961" t="str">
            <v>Outbound Auto Dial</v>
          </cell>
          <cell r="K4961">
            <v>44935.395868055559</v>
          </cell>
          <cell r="L4961">
            <v>44935.395868055559</v>
          </cell>
          <cell r="M4961">
            <v>10089</v>
          </cell>
          <cell r="N4961" t="str">
            <v>LAS POS Refll</v>
          </cell>
          <cell r="O4961" t="str">
            <v>00Q6F00001ouwgP</v>
          </cell>
          <cell r="Q4961">
            <v>202207057687891</v>
          </cell>
          <cell r="R4961">
            <v>0</v>
          </cell>
          <cell r="S4961">
            <v>91</v>
          </cell>
          <cell r="U4961" t="str">
            <v>TEST43</v>
          </cell>
          <cell r="X4961">
            <v>111060872</v>
          </cell>
          <cell r="AA4961" t="str">
            <v>-</v>
          </cell>
          <cell r="AH4961">
            <v>1097084411</v>
          </cell>
          <cell r="AK4961">
            <v>0</v>
          </cell>
          <cell r="AM4961" t="str">
            <v>NONE</v>
          </cell>
          <cell r="AN4961">
            <v>1</v>
          </cell>
          <cell r="AP4961">
            <v>63631743</v>
          </cell>
          <cell r="AQ4961">
            <v>1693540746.6907301</v>
          </cell>
          <cell r="AR4961">
            <v>0</v>
          </cell>
          <cell r="AS4961" t="str">
            <v>08/31/2023 10:42:26</v>
          </cell>
          <cell r="AT4961">
            <v>1</v>
          </cell>
          <cell r="AU4961">
            <v>44935.395196759258</v>
          </cell>
          <cell r="AV4961">
            <v>44935.395868055559</v>
          </cell>
          <cell r="AW4961" t="str">
            <v>Y</v>
          </cell>
          <cell r="AX4961" t="str">
            <v>UNSPECIFIED</v>
          </cell>
          <cell r="AY4961" t="str">
            <v>CANCEL</v>
          </cell>
          <cell r="AZ4961" t="str">
            <v>Local/02200488649995876008@default-0003437a;2</v>
          </cell>
          <cell r="BA4961">
            <v>401</v>
          </cell>
          <cell r="BB4961" t="str">
            <v>Unauthorized</v>
          </cell>
          <cell r="BC4961">
            <v>0</v>
          </cell>
          <cell r="BD4961">
            <v>0</v>
          </cell>
          <cell r="BF4961">
            <v>0</v>
          </cell>
          <cell r="BG4961" t="str">
            <v>NONE</v>
          </cell>
          <cell r="BK4961">
            <v>1</v>
          </cell>
          <cell r="BL4961">
            <v>3</v>
          </cell>
          <cell r="BM4961">
            <v>45170</v>
          </cell>
          <cell r="BN4961" t="str">
            <v>09:30</v>
          </cell>
          <cell r="BO4961">
            <v>45170.395833333336</v>
          </cell>
          <cell r="BP4961" t="str">
            <v>Non Connect</v>
          </cell>
        </row>
        <row r="4962">
          <cell r="A4962">
            <v>1017084331</v>
          </cell>
          <cell r="B4962" t="str">
            <v>MANUAL</v>
          </cell>
          <cell r="C4962" t="str">
            <v>N</v>
          </cell>
          <cell r="D4962" t="str">
            <v>No Answer</v>
          </cell>
          <cell r="E4962" t="str">
            <v>NOT_CONNECTED</v>
          </cell>
          <cell r="F4962" t="str">
            <v>NotConnected</v>
          </cell>
          <cell r="G4962" t="str">
            <v>Not Connected</v>
          </cell>
          <cell r="H4962" t="str">
            <v>STL213184</v>
          </cell>
          <cell r="I4962" t="str">
            <v>Pragati Prakash Shigavan</v>
          </cell>
          <cell r="K4962">
            <v>44935.395925925928</v>
          </cell>
          <cell r="L4962">
            <v>44935.395925925928</v>
          </cell>
          <cell r="M4962">
            <v>10033</v>
          </cell>
          <cell r="N4962" t="str">
            <v>CFAB_Lap_Non_Marketing</v>
          </cell>
          <cell r="O4962" t="str">
            <v>a1b6F00000xfPD9</v>
          </cell>
          <cell r="Q4962">
            <v>202207057686760</v>
          </cell>
          <cell r="R4962">
            <v>0</v>
          </cell>
          <cell r="S4962">
            <v>91</v>
          </cell>
          <cell r="U4962" t="str">
            <v>TEST44</v>
          </cell>
          <cell r="X4962" t="str">
            <v>Offer-20230591756378</v>
          </cell>
          <cell r="AA4962" t="str">
            <v>-</v>
          </cell>
          <cell r="AF4962" t="str">
            <v>U</v>
          </cell>
          <cell r="AH4962">
            <v>1097084412</v>
          </cell>
          <cell r="AK4962">
            <v>10</v>
          </cell>
          <cell r="AL4962" t="str">
            <v>CFAB_Sales_Agents</v>
          </cell>
          <cell r="AM4962" t="str">
            <v>MANUAL</v>
          </cell>
          <cell r="AN4962">
            <v>1</v>
          </cell>
          <cell r="AP4962">
            <v>61547696</v>
          </cell>
          <cell r="AQ4962">
            <v>1693540808.0615399</v>
          </cell>
          <cell r="AR4962">
            <v>0</v>
          </cell>
          <cell r="AS4962" t="str">
            <v>07/29/2023 14:32:29</v>
          </cell>
          <cell r="AT4962">
            <v>94</v>
          </cell>
          <cell r="AU4962">
            <v>44935.396331018521</v>
          </cell>
          <cell r="AV4962">
            <v>44935.396412037036</v>
          </cell>
          <cell r="AW4962" t="str">
            <v>Y9</v>
          </cell>
          <cell r="BF4962">
            <v>0</v>
          </cell>
          <cell r="BG4962" t="str">
            <v>AGENT</v>
          </cell>
          <cell r="BK4962">
            <v>1</v>
          </cell>
          <cell r="BL4962">
            <v>3</v>
          </cell>
          <cell r="BM4962">
            <v>45170</v>
          </cell>
          <cell r="BN4962" t="str">
            <v>09:30</v>
          </cell>
          <cell r="BO4962">
            <v>45170.395833333336</v>
          </cell>
          <cell r="BP4962" t="str">
            <v>Non Connect</v>
          </cell>
        </row>
        <row r="4963">
          <cell r="A4963">
            <v>1017084332</v>
          </cell>
          <cell r="B4963" t="str">
            <v>MANUAL</v>
          </cell>
          <cell r="C4963" t="str">
            <v>RING</v>
          </cell>
          <cell r="D4963" t="str">
            <v>Ringing</v>
          </cell>
          <cell r="E4963" t="str">
            <v>NOT_CONNECTED</v>
          </cell>
          <cell r="F4963" t="str">
            <v>NotConnected</v>
          </cell>
          <cell r="G4963" t="str">
            <v>Not Connected</v>
          </cell>
          <cell r="H4963" t="str">
            <v>STL213184</v>
          </cell>
          <cell r="I4963" t="str">
            <v>Pragati Prakash Shigavan</v>
          </cell>
          <cell r="K4963">
            <v>44935.396053240744</v>
          </cell>
          <cell r="L4963">
            <v>44935.396053240744</v>
          </cell>
          <cell r="M4963">
            <v>10033</v>
          </cell>
          <cell r="N4963" t="str">
            <v>CFAB_Lap_Non_Marketing</v>
          </cell>
          <cell r="O4963" t="str">
            <v>a1b6F00000xfPD9</v>
          </cell>
          <cell r="Q4963">
            <v>202207057686760</v>
          </cell>
          <cell r="R4963">
            <v>0</v>
          </cell>
          <cell r="S4963">
            <v>91</v>
          </cell>
          <cell r="U4963" t="str">
            <v>TEST45</v>
          </cell>
          <cell r="X4963" t="str">
            <v>Offer-20230591756378</v>
          </cell>
          <cell r="AA4963" t="str">
            <v>-</v>
          </cell>
          <cell r="AF4963" t="str">
            <v>U</v>
          </cell>
          <cell r="AH4963">
            <v>1097084413</v>
          </cell>
          <cell r="AK4963">
            <v>11</v>
          </cell>
          <cell r="AL4963" t="str">
            <v>CFAB_Sales_Agents</v>
          </cell>
          <cell r="AM4963" t="str">
            <v>MANUAL</v>
          </cell>
          <cell r="AN4963">
            <v>1</v>
          </cell>
          <cell r="AP4963">
            <v>61547696</v>
          </cell>
          <cell r="AQ4963">
            <v>1693540819.0615399</v>
          </cell>
          <cell r="AR4963">
            <v>0</v>
          </cell>
          <cell r="AS4963" t="str">
            <v>07/29/2023 14:32:29</v>
          </cell>
          <cell r="AT4963">
            <v>94</v>
          </cell>
          <cell r="AU4963">
            <v>44935.396331018521</v>
          </cell>
          <cell r="AV4963">
            <v>44935.396412037036</v>
          </cell>
          <cell r="AW4963" t="str">
            <v>Y9</v>
          </cell>
          <cell r="BF4963">
            <v>0</v>
          </cell>
          <cell r="BG4963" t="str">
            <v>AGENT</v>
          </cell>
          <cell r="BK4963">
            <v>1</v>
          </cell>
          <cell r="BL4963">
            <v>3</v>
          </cell>
          <cell r="BM4963">
            <v>45170</v>
          </cell>
          <cell r="BN4963" t="str">
            <v>09:30</v>
          </cell>
          <cell r="BO4963">
            <v>45170.395833333336</v>
          </cell>
          <cell r="BP4963" t="str">
            <v>Non Connect</v>
          </cell>
        </row>
        <row r="4964">
          <cell r="A4964">
            <v>1017084334</v>
          </cell>
          <cell r="B4964" t="str">
            <v>MANUAL</v>
          </cell>
          <cell r="C4964" t="str">
            <v>N</v>
          </cell>
          <cell r="D4964" t="str">
            <v>No Answer</v>
          </cell>
          <cell r="E4964" t="str">
            <v>NOT_CONNECTED</v>
          </cell>
          <cell r="F4964" t="str">
            <v>NotConnected</v>
          </cell>
          <cell r="G4964" t="str">
            <v>Not Connected</v>
          </cell>
          <cell r="H4964" t="str">
            <v>STL213184</v>
          </cell>
          <cell r="I4964" t="str">
            <v>Pragati Prakash Shigavan</v>
          </cell>
          <cell r="K4964">
            <v>44935.396180555559</v>
          </cell>
          <cell r="L4964">
            <v>44935.396180555559</v>
          </cell>
          <cell r="M4964">
            <v>10033</v>
          </cell>
          <cell r="N4964" t="str">
            <v>CFAB_Lap_Non_Marketing</v>
          </cell>
          <cell r="O4964" t="str">
            <v>a1b6F00000xfPD9</v>
          </cell>
          <cell r="Q4964">
            <v>202207057686760</v>
          </cell>
          <cell r="R4964">
            <v>0</v>
          </cell>
          <cell r="S4964">
            <v>91</v>
          </cell>
          <cell r="U4964" t="str">
            <v>TEST47</v>
          </cell>
          <cell r="X4964" t="str">
            <v>Offer-20230591756378</v>
          </cell>
          <cell r="AA4964" t="str">
            <v>-</v>
          </cell>
          <cell r="AF4964" t="str">
            <v>U</v>
          </cell>
          <cell r="AH4964">
            <v>1097084415</v>
          </cell>
          <cell r="AK4964">
            <v>11</v>
          </cell>
          <cell r="AL4964" t="str">
            <v>CFAB_Sales_Agents</v>
          </cell>
          <cell r="AM4964" t="str">
            <v>MANUAL</v>
          </cell>
          <cell r="AN4964">
            <v>1</v>
          </cell>
          <cell r="AP4964">
            <v>61547696</v>
          </cell>
          <cell r="AQ4964">
            <v>1693540830.0615399</v>
          </cell>
          <cell r="AR4964">
            <v>0</v>
          </cell>
          <cell r="AS4964" t="str">
            <v>07/29/2023 14:32:29</v>
          </cell>
          <cell r="AT4964">
            <v>94</v>
          </cell>
          <cell r="AU4964">
            <v>44935.396331018521</v>
          </cell>
          <cell r="AV4964">
            <v>44935.396412037036</v>
          </cell>
          <cell r="AW4964" t="str">
            <v>Y9</v>
          </cell>
          <cell r="BF4964">
            <v>0</v>
          </cell>
          <cell r="BG4964" t="str">
            <v>AGENT</v>
          </cell>
          <cell r="BK4964">
            <v>1</v>
          </cell>
          <cell r="BL4964">
            <v>3</v>
          </cell>
          <cell r="BM4964">
            <v>45170</v>
          </cell>
          <cell r="BN4964" t="str">
            <v>09:30</v>
          </cell>
          <cell r="BO4964">
            <v>45170.395833333336</v>
          </cell>
          <cell r="BP4964" t="str">
            <v>Non Connect</v>
          </cell>
        </row>
        <row r="4965">
          <cell r="A4965">
            <v>1017084335</v>
          </cell>
          <cell r="B4965" t="str">
            <v>MANUAL</v>
          </cell>
          <cell r="C4965" t="str">
            <v>N</v>
          </cell>
          <cell r="D4965" t="str">
            <v>No Answer</v>
          </cell>
          <cell r="E4965" t="str">
            <v>NOT_CONNECTED</v>
          </cell>
          <cell r="F4965" t="str">
            <v>NotConnected</v>
          </cell>
          <cell r="G4965" t="str">
            <v>Not Connected</v>
          </cell>
          <cell r="H4965" t="str">
            <v>STL213184</v>
          </cell>
          <cell r="I4965" t="str">
            <v>Pragati Prakash Shigavan</v>
          </cell>
          <cell r="K4965">
            <v>44935.39634259259</v>
          </cell>
          <cell r="L4965">
            <v>44935.39634259259</v>
          </cell>
          <cell r="M4965">
            <v>10033</v>
          </cell>
          <cell r="N4965" t="str">
            <v>CFAB_Lap_Non_Marketing</v>
          </cell>
          <cell r="O4965" t="str">
            <v>a1b6F00000xfPD9</v>
          </cell>
          <cell r="Q4965">
            <v>202207057686760</v>
          </cell>
          <cell r="R4965">
            <v>0</v>
          </cell>
          <cell r="S4965">
            <v>91</v>
          </cell>
          <cell r="U4965" t="str">
            <v>TEST48</v>
          </cell>
          <cell r="X4965" t="str">
            <v>Offer-20230591756378</v>
          </cell>
          <cell r="AA4965" t="str">
            <v>-</v>
          </cell>
          <cell r="AF4965" t="str">
            <v>U</v>
          </cell>
          <cell r="AH4965">
            <v>1097084416</v>
          </cell>
          <cell r="AK4965">
            <v>14</v>
          </cell>
          <cell r="AL4965" t="str">
            <v>CFAB_Sales_Agents</v>
          </cell>
          <cell r="AM4965" t="str">
            <v>MANUAL</v>
          </cell>
          <cell r="AN4965">
            <v>1</v>
          </cell>
          <cell r="AP4965">
            <v>61547696</v>
          </cell>
          <cell r="AQ4965">
            <v>1693540844.0615399</v>
          </cell>
          <cell r="AR4965">
            <v>0</v>
          </cell>
          <cell r="AS4965" t="str">
            <v>07/29/2023 14:32:29</v>
          </cell>
          <cell r="AT4965">
            <v>94</v>
          </cell>
          <cell r="AU4965">
            <v>44935.396331018521</v>
          </cell>
          <cell r="AV4965">
            <v>44935.396412037036</v>
          </cell>
          <cell r="AW4965" t="str">
            <v>Y9</v>
          </cell>
          <cell r="BF4965">
            <v>0</v>
          </cell>
          <cell r="BG4965" t="str">
            <v>AGENT</v>
          </cell>
          <cell r="BK4965">
            <v>1</v>
          </cell>
          <cell r="BL4965">
            <v>3</v>
          </cell>
          <cell r="BM4965">
            <v>45170</v>
          </cell>
          <cell r="BN4965" t="str">
            <v>09:30</v>
          </cell>
          <cell r="BO4965">
            <v>45170.395833333336</v>
          </cell>
          <cell r="BP4965" t="str">
            <v>Non Connect</v>
          </cell>
        </row>
        <row r="4966">
          <cell r="A4966">
            <v>1017084320</v>
          </cell>
          <cell r="B4966" t="str">
            <v>AUTO</v>
          </cell>
          <cell r="C4966" t="str">
            <v>NA</v>
          </cell>
          <cell r="D4966" t="str">
            <v>No Answer AutoDial</v>
          </cell>
          <cell r="E4966" t="str">
            <v>CALL_NOT_PICKED</v>
          </cell>
          <cell r="F4966" t="str">
            <v>UNDEFINED</v>
          </cell>
          <cell r="G4966" t="str">
            <v>Default Category</v>
          </cell>
          <cell r="H4966" t="str">
            <v>VDAD</v>
          </cell>
          <cell r="I4966" t="str">
            <v>Outbound Auto Dial</v>
          </cell>
          <cell r="K4966">
            <v>44935.395173611112</v>
          </cell>
          <cell r="L4966">
            <v>44935.395173611112</v>
          </cell>
          <cell r="M4966">
            <v>10089</v>
          </cell>
          <cell r="N4966" t="str">
            <v>LAS POS Refll</v>
          </cell>
          <cell r="O4966" t="str">
            <v>00Q6F00001oxXqq</v>
          </cell>
          <cell r="Q4966">
            <v>202207057687891</v>
          </cell>
          <cell r="R4966">
            <v>0</v>
          </cell>
          <cell r="S4966">
            <v>91</v>
          </cell>
          <cell r="U4966" t="str">
            <v>TEST33</v>
          </cell>
          <cell r="X4966">
            <v>111680743</v>
          </cell>
          <cell r="AA4966" t="str">
            <v>-</v>
          </cell>
          <cell r="AH4966">
            <v>1097084401</v>
          </cell>
          <cell r="AK4966">
            <v>0</v>
          </cell>
          <cell r="AM4966" t="str">
            <v>NONE</v>
          </cell>
          <cell r="AN4966">
            <v>1</v>
          </cell>
          <cell r="AP4966">
            <v>63631724</v>
          </cell>
          <cell r="AQ4966">
            <v>1693540685.69066</v>
          </cell>
          <cell r="AR4966">
            <v>0</v>
          </cell>
          <cell r="AS4966" t="str">
            <v>08/31/2023 10:42:26</v>
          </cell>
          <cell r="AT4966">
            <v>1</v>
          </cell>
          <cell r="AU4966">
            <v>44935.394502314812</v>
          </cell>
          <cell r="AV4966">
            <v>44935.395173611112</v>
          </cell>
          <cell r="AW4966" t="str">
            <v>Y</v>
          </cell>
          <cell r="AX4966" t="str">
            <v>NO_ANSWER</v>
          </cell>
          <cell r="AY4966" t="str">
            <v>CONGESTION</v>
          </cell>
          <cell r="AZ4966" t="str">
            <v>Local/02200488648130398457@default-00034362;2</v>
          </cell>
          <cell r="BA4966">
            <v>480</v>
          </cell>
          <cell r="BB4966" t="str">
            <v>Temporarily unavailable</v>
          </cell>
          <cell r="BC4966">
            <v>0</v>
          </cell>
          <cell r="BD4966">
            <v>0</v>
          </cell>
          <cell r="BF4966">
            <v>0</v>
          </cell>
          <cell r="BG4966" t="str">
            <v>NONE</v>
          </cell>
          <cell r="BK4966">
            <v>1</v>
          </cell>
          <cell r="BL4966">
            <v>3</v>
          </cell>
          <cell r="BM4966">
            <v>45170</v>
          </cell>
          <cell r="BN4966" t="str">
            <v>09:29</v>
          </cell>
          <cell r="BO4966">
            <v>45170.395138888889</v>
          </cell>
          <cell r="BP4966" t="str">
            <v>Non Connect</v>
          </cell>
        </row>
        <row r="4967">
          <cell r="A4967">
            <v>1017084321</v>
          </cell>
          <cell r="B4967" t="str">
            <v>AUTO</v>
          </cell>
          <cell r="C4967" t="str">
            <v>NA</v>
          </cell>
          <cell r="D4967" t="str">
            <v>No Answer AutoDial</v>
          </cell>
          <cell r="E4967" t="str">
            <v>CALL_NOT_PICKED</v>
          </cell>
          <cell r="F4967" t="str">
            <v>UNDEFINED</v>
          </cell>
          <cell r="G4967" t="str">
            <v>Default Category</v>
          </cell>
          <cell r="H4967" t="str">
            <v>VDAD</v>
          </cell>
          <cell r="I4967" t="str">
            <v>Outbound Auto Dial</v>
          </cell>
          <cell r="K4967">
            <v>44935.395173611112</v>
          </cell>
          <cell r="L4967">
            <v>44935.395173611112</v>
          </cell>
          <cell r="M4967">
            <v>10089</v>
          </cell>
          <cell r="N4967" t="str">
            <v>LAS POS Refll</v>
          </cell>
          <cell r="O4967" t="str">
            <v>00Q6F00001oxjUK</v>
          </cell>
          <cell r="Q4967">
            <v>202207057687891</v>
          </cell>
          <cell r="R4967">
            <v>0</v>
          </cell>
          <cell r="S4967">
            <v>91</v>
          </cell>
          <cell r="U4967" t="str">
            <v>TEST34</v>
          </cell>
          <cell r="X4967">
            <v>111725493</v>
          </cell>
          <cell r="AA4967" t="str">
            <v>-</v>
          </cell>
          <cell r="AH4967">
            <v>1097084402</v>
          </cell>
          <cell r="AK4967">
            <v>0</v>
          </cell>
          <cell r="AM4967" t="str">
            <v>NONE</v>
          </cell>
          <cell r="AN4967">
            <v>1</v>
          </cell>
          <cell r="AP4967">
            <v>63631728</v>
          </cell>
          <cell r="AQ4967">
            <v>1693540686.69068</v>
          </cell>
          <cell r="AR4967">
            <v>0</v>
          </cell>
          <cell r="AS4967" t="str">
            <v>08/31/2023 10:42:26</v>
          </cell>
          <cell r="AT4967">
            <v>1</v>
          </cell>
          <cell r="AU4967">
            <v>44935.394502314812</v>
          </cell>
          <cell r="AV4967">
            <v>44935.395173611112</v>
          </cell>
          <cell r="AW4967" t="str">
            <v>Y</v>
          </cell>
          <cell r="AX4967" t="str">
            <v>NO_ANSWER</v>
          </cell>
          <cell r="AY4967" t="str">
            <v>CONGESTION</v>
          </cell>
          <cell r="AZ4967" t="str">
            <v>Local/02200488648233362281@default-00034367;2</v>
          </cell>
          <cell r="BA4967">
            <v>480</v>
          </cell>
          <cell r="BB4967" t="str">
            <v>Temporarily unavailable</v>
          </cell>
          <cell r="BC4967">
            <v>0</v>
          </cell>
          <cell r="BD4967">
            <v>0</v>
          </cell>
          <cell r="BF4967">
            <v>0</v>
          </cell>
          <cell r="BG4967" t="str">
            <v>NONE</v>
          </cell>
          <cell r="BK4967">
            <v>1</v>
          </cell>
          <cell r="BL4967">
            <v>3</v>
          </cell>
          <cell r="BM4967">
            <v>45170</v>
          </cell>
          <cell r="BN4967" t="str">
            <v>09:29</v>
          </cell>
          <cell r="BO4967">
            <v>45170.395138888889</v>
          </cell>
          <cell r="BP4967" t="str">
            <v>Non Connect</v>
          </cell>
        </row>
        <row r="4968">
          <cell r="A4968">
            <v>1017084322</v>
          </cell>
          <cell r="B4968" t="str">
            <v>AUTO</v>
          </cell>
          <cell r="C4968" t="str">
            <v>NA</v>
          </cell>
          <cell r="D4968" t="str">
            <v>No Answer AutoDial</v>
          </cell>
          <cell r="E4968" t="str">
            <v>CALL_NOT_PICKED</v>
          </cell>
          <cell r="F4968" t="str">
            <v>UNDEFINED</v>
          </cell>
          <cell r="G4968" t="str">
            <v>Default Category</v>
          </cell>
          <cell r="H4968" t="str">
            <v>VDAD</v>
          </cell>
          <cell r="I4968" t="str">
            <v>Outbound Auto Dial</v>
          </cell>
          <cell r="K4968">
            <v>44935.395173611112</v>
          </cell>
          <cell r="L4968">
            <v>44935.395173611112</v>
          </cell>
          <cell r="M4968">
            <v>10089</v>
          </cell>
          <cell r="N4968" t="str">
            <v>LAS POS Refll</v>
          </cell>
          <cell r="O4968" t="str">
            <v>00Q6F00001oxuJE</v>
          </cell>
          <cell r="Q4968">
            <v>202207057687891</v>
          </cell>
          <cell r="R4968">
            <v>0</v>
          </cell>
          <cell r="S4968">
            <v>91</v>
          </cell>
          <cell r="U4968" t="str">
            <v>TEST35</v>
          </cell>
          <cell r="X4968">
            <v>111767192</v>
          </cell>
          <cell r="AA4968" t="str">
            <v>-</v>
          </cell>
          <cell r="AH4968">
            <v>1097084403</v>
          </cell>
          <cell r="AK4968">
            <v>0</v>
          </cell>
          <cell r="AM4968" t="str">
            <v>NONE</v>
          </cell>
          <cell r="AN4968">
            <v>1</v>
          </cell>
          <cell r="AP4968">
            <v>63631727</v>
          </cell>
          <cell r="AQ4968">
            <v>1693540686.69067</v>
          </cell>
          <cell r="AR4968">
            <v>0</v>
          </cell>
          <cell r="AS4968" t="str">
            <v>08/31/2023 10:42:26</v>
          </cell>
          <cell r="AT4968">
            <v>1</v>
          </cell>
          <cell r="AU4968">
            <v>44935.394502314812</v>
          </cell>
          <cell r="AV4968">
            <v>44935.395173611112</v>
          </cell>
          <cell r="AW4968" t="str">
            <v>Y</v>
          </cell>
          <cell r="AX4968" t="str">
            <v>CALL_REJECTED</v>
          </cell>
          <cell r="AY4968" t="str">
            <v>CHANUNAVAIL</v>
          </cell>
          <cell r="AZ4968" t="str">
            <v>Local/02200488648754026776@default-00034366;2</v>
          </cell>
          <cell r="BA4968">
            <v>403</v>
          </cell>
          <cell r="BB4968" t="str">
            <v>Forbidden</v>
          </cell>
          <cell r="BC4968">
            <v>0</v>
          </cell>
          <cell r="BD4968">
            <v>0</v>
          </cell>
          <cell r="BF4968">
            <v>0</v>
          </cell>
          <cell r="BG4968" t="str">
            <v>NONE</v>
          </cell>
          <cell r="BK4968">
            <v>1</v>
          </cell>
          <cell r="BL4968">
            <v>3</v>
          </cell>
          <cell r="BM4968">
            <v>45170</v>
          </cell>
          <cell r="BN4968" t="str">
            <v>09:29</v>
          </cell>
          <cell r="BO4968">
            <v>45170.395138888889</v>
          </cell>
          <cell r="BP4968" t="str">
            <v>Non Connect</v>
          </cell>
        </row>
        <row r="4969">
          <cell r="A4969">
            <v>1017084323</v>
          </cell>
          <cell r="B4969" t="str">
            <v>AUTO</v>
          </cell>
          <cell r="C4969" t="str">
            <v>NA</v>
          </cell>
          <cell r="D4969" t="str">
            <v>No Answer AutoDial</v>
          </cell>
          <cell r="E4969" t="str">
            <v>CALL_NOT_PICKED</v>
          </cell>
          <cell r="F4969" t="str">
            <v>UNDEFINED</v>
          </cell>
          <cell r="G4969" t="str">
            <v>Default Category</v>
          </cell>
          <cell r="H4969" t="str">
            <v>VDAD</v>
          </cell>
          <cell r="I4969" t="str">
            <v>Outbound Auto Dial</v>
          </cell>
          <cell r="K4969">
            <v>44935.395173611112</v>
          </cell>
          <cell r="L4969">
            <v>44935.395173611112</v>
          </cell>
          <cell r="M4969">
            <v>10089</v>
          </cell>
          <cell r="N4969" t="str">
            <v>LAS POS Refll</v>
          </cell>
          <cell r="O4969" t="str">
            <v>00Q6F00001oy5Jk</v>
          </cell>
          <cell r="Q4969">
            <v>202207057687891</v>
          </cell>
          <cell r="R4969">
            <v>0</v>
          </cell>
          <cell r="S4969">
            <v>91</v>
          </cell>
          <cell r="U4969" t="str">
            <v>TEST36</v>
          </cell>
          <cell r="X4969">
            <v>111812932</v>
          </cell>
          <cell r="AA4969" t="str">
            <v>-</v>
          </cell>
          <cell r="AH4969">
            <v>1097084404</v>
          </cell>
          <cell r="AK4969">
            <v>0</v>
          </cell>
          <cell r="AM4969" t="str">
            <v>NONE</v>
          </cell>
          <cell r="AN4969">
            <v>1</v>
          </cell>
          <cell r="AP4969">
            <v>63631725</v>
          </cell>
          <cell r="AQ4969">
            <v>1693540686.69066</v>
          </cell>
          <cell r="AR4969">
            <v>0</v>
          </cell>
          <cell r="AS4969" t="str">
            <v>08/31/2023 10:42:26</v>
          </cell>
          <cell r="AT4969">
            <v>1</v>
          </cell>
          <cell r="AU4969">
            <v>44935.394502314812</v>
          </cell>
          <cell r="AV4969">
            <v>44935.395173611112</v>
          </cell>
          <cell r="AW4969" t="str">
            <v>Y</v>
          </cell>
          <cell r="AX4969" t="str">
            <v>UNSPECIFIED</v>
          </cell>
          <cell r="AY4969" t="str">
            <v>CANCEL</v>
          </cell>
          <cell r="AZ4969" t="str">
            <v>Local/02200488649725493433@default-00034363;2</v>
          </cell>
          <cell r="BA4969">
            <v>401</v>
          </cell>
          <cell r="BB4969" t="str">
            <v>Unauthorized</v>
          </cell>
          <cell r="BC4969">
            <v>0</v>
          </cell>
          <cell r="BD4969">
            <v>0</v>
          </cell>
          <cell r="BF4969">
            <v>0</v>
          </cell>
          <cell r="BG4969" t="str">
            <v>NONE</v>
          </cell>
          <cell r="BK4969">
            <v>1</v>
          </cell>
          <cell r="BL4969">
            <v>3</v>
          </cell>
          <cell r="BM4969">
            <v>45170</v>
          </cell>
          <cell r="BN4969" t="str">
            <v>09:29</v>
          </cell>
          <cell r="BO4969">
            <v>45170.395138888889</v>
          </cell>
          <cell r="BP4969" t="str">
            <v>Non Connect</v>
          </cell>
        </row>
        <row r="4970">
          <cell r="A4970">
            <v>1017084325</v>
          </cell>
          <cell r="B4970" t="str">
            <v>AUTO</v>
          </cell>
          <cell r="C4970" t="str">
            <v>NA</v>
          </cell>
          <cell r="D4970" t="str">
            <v>No Answer AutoDial</v>
          </cell>
          <cell r="E4970" t="str">
            <v>CALL_NOT_PICKED</v>
          </cell>
          <cell r="F4970" t="str">
            <v>UNDEFINED</v>
          </cell>
          <cell r="G4970" t="str">
            <v>Default Category</v>
          </cell>
          <cell r="H4970" t="str">
            <v>VDAD</v>
          </cell>
          <cell r="I4970" t="str">
            <v>Outbound Auto Dial</v>
          </cell>
          <cell r="K4970">
            <v>44935.395752314813</v>
          </cell>
          <cell r="L4970">
            <v>44935.395752314813</v>
          </cell>
          <cell r="M4970">
            <v>10089</v>
          </cell>
          <cell r="N4970" t="str">
            <v>LAS POS Refll</v>
          </cell>
          <cell r="O4970" t="str">
            <v>00Q6F00001oxM16</v>
          </cell>
          <cell r="Q4970">
            <v>202207057687891</v>
          </cell>
          <cell r="R4970">
            <v>0</v>
          </cell>
          <cell r="S4970">
            <v>91</v>
          </cell>
          <cell r="U4970" t="str">
            <v>TEST38</v>
          </cell>
          <cell r="X4970">
            <v>111635198</v>
          </cell>
          <cell r="AA4970" t="str">
            <v>-</v>
          </cell>
          <cell r="AH4970">
            <v>1097084406</v>
          </cell>
          <cell r="AK4970">
            <v>0</v>
          </cell>
          <cell r="AM4970" t="str">
            <v>NONE</v>
          </cell>
          <cell r="AN4970">
            <v>1</v>
          </cell>
          <cell r="AP4970">
            <v>63631730</v>
          </cell>
          <cell r="AQ4970">
            <v>1693540735.6907201</v>
          </cell>
          <cell r="AR4970">
            <v>0</v>
          </cell>
          <cell r="AS4970" t="str">
            <v>08/31/2023 10:42:26</v>
          </cell>
          <cell r="AT4970">
            <v>1</v>
          </cell>
          <cell r="AU4970">
            <v>44935.395069444443</v>
          </cell>
          <cell r="AV4970">
            <v>44935.395752314813</v>
          </cell>
          <cell r="AW4970" t="str">
            <v>Y</v>
          </cell>
          <cell r="AX4970" t="str">
            <v>NO_ANSWER</v>
          </cell>
          <cell r="AY4970" t="str">
            <v>CONGESTION</v>
          </cell>
          <cell r="AZ4970" t="str">
            <v>Local/02200488647904381050@default-00034377;2</v>
          </cell>
          <cell r="BA4970">
            <v>480</v>
          </cell>
          <cell r="BB4970" t="str">
            <v>Temporarily unavailable</v>
          </cell>
          <cell r="BC4970">
            <v>0</v>
          </cell>
          <cell r="BD4970">
            <v>0</v>
          </cell>
          <cell r="BF4970">
            <v>0</v>
          </cell>
          <cell r="BG4970" t="str">
            <v>NONE</v>
          </cell>
          <cell r="BK4970">
            <v>1</v>
          </cell>
          <cell r="BL4970">
            <v>3</v>
          </cell>
          <cell r="BM4970">
            <v>45170</v>
          </cell>
          <cell r="BN4970" t="str">
            <v>09:29</v>
          </cell>
          <cell r="BO4970">
            <v>45170.395138888889</v>
          </cell>
          <cell r="BP4970" t="str">
            <v>Non Connect</v>
          </cell>
        </row>
        <row r="4971">
          <cell r="A4971">
            <v>1017084326</v>
          </cell>
          <cell r="B4971" t="str">
            <v>AUTO</v>
          </cell>
          <cell r="C4971" t="str">
            <v>NA</v>
          </cell>
          <cell r="D4971" t="str">
            <v>No Answer AutoDial</v>
          </cell>
          <cell r="E4971" t="str">
            <v>CALL_NOT_PICKED</v>
          </cell>
          <cell r="F4971" t="str">
            <v>UNDEFINED</v>
          </cell>
          <cell r="G4971" t="str">
            <v>Default Category</v>
          </cell>
          <cell r="H4971" t="str">
            <v>VDAD</v>
          </cell>
          <cell r="I4971" t="str">
            <v>Outbound Auto Dial</v>
          </cell>
          <cell r="K4971">
            <v>44935.395752314813</v>
          </cell>
          <cell r="L4971">
            <v>44935.395752314813</v>
          </cell>
          <cell r="M4971">
            <v>10089</v>
          </cell>
          <cell r="N4971" t="str">
            <v>LAS POS Refll</v>
          </cell>
          <cell r="O4971" t="str">
            <v>00Q6F00001owwLZ</v>
          </cell>
          <cell r="Q4971">
            <v>202207057687891</v>
          </cell>
          <cell r="R4971">
            <v>0</v>
          </cell>
          <cell r="S4971">
            <v>91</v>
          </cell>
          <cell r="U4971" t="str">
            <v>TEST39</v>
          </cell>
          <cell r="X4971">
            <v>111536450</v>
          </cell>
          <cell r="AA4971" t="str">
            <v>-</v>
          </cell>
          <cell r="AH4971">
            <v>1097084407</v>
          </cell>
          <cell r="AK4971">
            <v>0</v>
          </cell>
          <cell r="AM4971" t="str">
            <v>NONE</v>
          </cell>
          <cell r="AN4971">
            <v>1</v>
          </cell>
          <cell r="AP4971">
            <v>63631729</v>
          </cell>
          <cell r="AQ4971">
            <v>1693540734.6907101</v>
          </cell>
          <cell r="AR4971">
            <v>0</v>
          </cell>
          <cell r="AS4971" t="str">
            <v>08/31/2023 10:42:26</v>
          </cell>
          <cell r="AT4971">
            <v>1</v>
          </cell>
          <cell r="AU4971">
            <v>44935.395069444443</v>
          </cell>
          <cell r="AV4971">
            <v>44935.395752314813</v>
          </cell>
          <cell r="AW4971" t="str">
            <v>Y</v>
          </cell>
          <cell r="AX4971" t="str">
            <v xml:space="preserve">CAUSE_NETWORK_OUT_OF_ORDER </v>
          </cell>
          <cell r="AY4971" t="str">
            <v>CONGESTION</v>
          </cell>
          <cell r="AZ4971" t="str">
            <v>Local/02200488647878989240@default-00034376;2</v>
          </cell>
          <cell r="BA4971">
            <v>500</v>
          </cell>
          <cell r="BB4971" t="str">
            <v>Server internal failure</v>
          </cell>
          <cell r="BC4971">
            <v>0</v>
          </cell>
          <cell r="BD4971">
            <v>0</v>
          </cell>
          <cell r="BF4971">
            <v>0</v>
          </cell>
          <cell r="BG4971" t="str">
            <v>NONE</v>
          </cell>
          <cell r="BK4971">
            <v>1</v>
          </cell>
          <cell r="BL4971">
            <v>3</v>
          </cell>
          <cell r="BM4971">
            <v>45170</v>
          </cell>
          <cell r="BN4971" t="str">
            <v>09:29</v>
          </cell>
          <cell r="BO4971">
            <v>45170.395138888889</v>
          </cell>
          <cell r="BP4971" t="str">
            <v>Non Connect</v>
          </cell>
        </row>
        <row r="4972">
          <cell r="A4972">
            <v>1017084327</v>
          </cell>
          <cell r="B4972" t="str">
            <v>MANUAL</v>
          </cell>
          <cell r="C4972" t="str">
            <v>N</v>
          </cell>
          <cell r="D4972" t="str">
            <v>No Answer</v>
          </cell>
          <cell r="E4972" t="str">
            <v>NOT_CONNECTED</v>
          </cell>
          <cell r="F4972" t="str">
            <v>NotConnected</v>
          </cell>
          <cell r="G4972" t="str">
            <v>Not Connected</v>
          </cell>
          <cell r="H4972" t="str">
            <v>STL213184</v>
          </cell>
          <cell r="I4972" t="str">
            <v>Pragati Prakash Shigavan</v>
          </cell>
          <cell r="K4972">
            <v>44935.395810185182</v>
          </cell>
          <cell r="L4972">
            <v>44935.395810185182</v>
          </cell>
          <cell r="M4972">
            <v>10033</v>
          </cell>
          <cell r="N4972" t="str">
            <v>CFAB_Lap_Non_Marketing</v>
          </cell>
          <cell r="O4972" t="str">
            <v>a1b6F00000xfPD9</v>
          </cell>
          <cell r="Q4972">
            <v>202207057686760</v>
          </cell>
          <cell r="R4972">
            <v>0</v>
          </cell>
          <cell r="S4972">
            <v>91</v>
          </cell>
          <cell r="U4972" t="str">
            <v>TEST40</v>
          </cell>
          <cell r="X4972" t="str">
            <v>Offer-20230591756378</v>
          </cell>
          <cell r="AA4972" t="str">
            <v>-</v>
          </cell>
          <cell r="AF4972" t="str">
            <v>U</v>
          </cell>
          <cell r="AH4972">
            <v>1097084408</v>
          </cell>
          <cell r="AK4972">
            <v>0</v>
          </cell>
          <cell r="AL4972" t="str">
            <v>CFAB_Sales_Agents</v>
          </cell>
          <cell r="AM4972" t="str">
            <v>MANUAL</v>
          </cell>
          <cell r="AN4972">
            <v>1</v>
          </cell>
          <cell r="AP4972">
            <v>61547696</v>
          </cell>
          <cell r="AQ4972">
            <v>1693540798.0615399</v>
          </cell>
          <cell r="AR4972">
            <v>0</v>
          </cell>
          <cell r="AS4972" t="str">
            <v>07/29/2023 14:32:29</v>
          </cell>
          <cell r="AT4972">
            <v>94</v>
          </cell>
          <cell r="AU4972">
            <v>44935.396331018521</v>
          </cell>
          <cell r="AV4972">
            <v>44935.396412037036</v>
          </cell>
          <cell r="AW4972" t="str">
            <v>Y9</v>
          </cell>
          <cell r="BF4972">
            <v>0</v>
          </cell>
          <cell r="BG4972" t="str">
            <v>AGENT</v>
          </cell>
          <cell r="BK4972">
            <v>1</v>
          </cell>
          <cell r="BL4972">
            <v>3</v>
          </cell>
          <cell r="BM4972">
            <v>45170</v>
          </cell>
          <cell r="BN4972" t="str">
            <v>09:29</v>
          </cell>
          <cell r="BO4972">
            <v>45170.395138888889</v>
          </cell>
          <cell r="BP4972" t="str">
            <v>Non Connect</v>
          </cell>
        </row>
        <row r="4973">
          <cell r="A4973">
            <v>1017084319</v>
          </cell>
          <cell r="B4973" t="str">
            <v>AUTO</v>
          </cell>
          <cell r="C4973" t="str">
            <v>DROP</v>
          </cell>
          <cell r="D4973" t="str">
            <v>Agent Not Available</v>
          </cell>
          <cell r="E4973" t="str">
            <v>Call_Drop</v>
          </cell>
          <cell r="F4973" t="str">
            <v>UNDEFINED</v>
          </cell>
          <cell r="G4973" t="str">
            <v>Default Category</v>
          </cell>
          <cell r="H4973" t="str">
            <v>VDAD</v>
          </cell>
          <cell r="I4973" t="str">
            <v>Outbound Auto Dial</v>
          </cell>
          <cell r="K4973">
            <v>44935.394629629627</v>
          </cell>
          <cell r="L4973">
            <v>44935.394699074073</v>
          </cell>
          <cell r="M4973">
            <v>10089</v>
          </cell>
          <cell r="N4973" t="str">
            <v>LAS POS Refll</v>
          </cell>
          <cell r="O4973" t="str">
            <v>00Q6F00001ov5mY</v>
          </cell>
          <cell r="Q4973">
            <v>202207057687891</v>
          </cell>
          <cell r="R4973">
            <v>0</v>
          </cell>
          <cell r="S4973">
            <v>91</v>
          </cell>
          <cell r="U4973" t="str">
            <v>TEST32</v>
          </cell>
          <cell r="X4973">
            <v>111095884</v>
          </cell>
          <cell r="AA4973" t="str">
            <v>-</v>
          </cell>
          <cell r="AH4973">
            <v>1097084400</v>
          </cell>
          <cell r="AK4973">
            <v>5</v>
          </cell>
          <cell r="AM4973" t="str">
            <v>NONE</v>
          </cell>
          <cell r="AN4973">
            <v>1</v>
          </cell>
          <cell r="AP4973">
            <v>63631726</v>
          </cell>
          <cell r="AQ4973">
            <v>1693540686.69067</v>
          </cell>
          <cell r="AR4973">
            <v>0</v>
          </cell>
          <cell r="AS4973" t="str">
            <v>08/31/2023 10:42:26</v>
          </cell>
          <cell r="AT4973">
            <v>1</v>
          </cell>
          <cell r="AU4973">
            <v>44935.394502314812</v>
          </cell>
          <cell r="AV4973">
            <v>44935.394699074073</v>
          </cell>
          <cell r="AW4973" t="str">
            <v>Y</v>
          </cell>
          <cell r="BF4973">
            <v>0</v>
          </cell>
          <cell r="BG4973" t="str">
            <v>QUEUETIMEOUT</v>
          </cell>
          <cell r="BK4973">
            <v>1</v>
          </cell>
          <cell r="BL4973">
            <v>3</v>
          </cell>
          <cell r="BM4973">
            <v>45170</v>
          </cell>
          <cell r="BN4973" t="str">
            <v>09:28</v>
          </cell>
          <cell r="BO4973">
            <v>45170.394444444442</v>
          </cell>
          <cell r="BP4973" t="str">
            <v>Non Connect</v>
          </cell>
        </row>
        <row r="4974">
          <cell r="A4974">
            <v>1017084313</v>
          </cell>
          <cell r="B4974" t="str">
            <v>AUTO</v>
          </cell>
          <cell r="C4974" t="str">
            <v>DROP</v>
          </cell>
          <cell r="D4974" t="str">
            <v>Agent Not Available</v>
          </cell>
          <cell r="E4974" t="str">
            <v>Call_Drop</v>
          </cell>
          <cell r="F4974" t="str">
            <v>UNDEFINED</v>
          </cell>
          <cell r="G4974" t="str">
            <v>Default Category</v>
          </cell>
          <cell r="H4974" t="str">
            <v>VDAD</v>
          </cell>
          <cell r="I4974" t="str">
            <v>Outbound Auto Dial</v>
          </cell>
          <cell r="K4974">
            <v>44935.393946759257</v>
          </cell>
          <cell r="L4974">
            <v>44935.394016203703</v>
          </cell>
          <cell r="M4974">
            <v>10089</v>
          </cell>
          <cell r="N4974" t="str">
            <v>LAS POS Refll</v>
          </cell>
          <cell r="O4974" t="str">
            <v>00Q6F00001oxueB</v>
          </cell>
          <cell r="Q4974">
            <v>202207057687891</v>
          </cell>
          <cell r="R4974">
            <v>0</v>
          </cell>
          <cell r="S4974">
            <v>91</v>
          </cell>
          <cell r="U4974" t="str">
            <v>TEST26</v>
          </cell>
          <cell r="X4974">
            <v>111768494</v>
          </cell>
          <cell r="AA4974" t="str">
            <v>-</v>
          </cell>
          <cell r="AH4974">
            <v>1097084394</v>
          </cell>
          <cell r="AK4974">
            <v>5</v>
          </cell>
          <cell r="AM4974" t="str">
            <v>NONE</v>
          </cell>
          <cell r="AN4974">
            <v>1</v>
          </cell>
          <cell r="AP4974">
            <v>63631722</v>
          </cell>
          <cell r="AQ4974">
            <v>1693540616.6905899</v>
          </cell>
          <cell r="AR4974">
            <v>0</v>
          </cell>
          <cell r="AS4974" t="str">
            <v>08/31/2023 10:42:26</v>
          </cell>
          <cell r="AT4974">
            <v>1</v>
          </cell>
          <cell r="AU4974">
            <v>44935.393692129626</v>
          </cell>
          <cell r="AV4974">
            <v>44935.394016203703</v>
          </cell>
          <cell r="AW4974" t="str">
            <v>Y</v>
          </cell>
          <cell r="BF4974">
            <v>0</v>
          </cell>
          <cell r="BG4974" t="str">
            <v>QUEUETIMEOUT</v>
          </cell>
          <cell r="BK4974">
            <v>1</v>
          </cell>
          <cell r="BL4974">
            <v>3</v>
          </cell>
          <cell r="BM4974">
            <v>45170</v>
          </cell>
          <cell r="BN4974" t="str">
            <v>09:27</v>
          </cell>
          <cell r="BO4974">
            <v>45170.393750000003</v>
          </cell>
          <cell r="BP4974" t="str">
            <v>Non Connect</v>
          </cell>
        </row>
        <row r="4975">
          <cell r="A4975">
            <v>1017084314</v>
          </cell>
          <cell r="B4975" t="str">
            <v>AUTO</v>
          </cell>
          <cell r="C4975" t="str">
            <v>NA</v>
          </cell>
          <cell r="D4975" t="str">
            <v>No Answer AutoDial</v>
          </cell>
          <cell r="E4975" t="str">
            <v>CALL_NOT_PICKED</v>
          </cell>
          <cell r="F4975" t="str">
            <v>UNDEFINED</v>
          </cell>
          <cell r="G4975" t="str">
            <v>Default Category</v>
          </cell>
          <cell r="H4975" t="str">
            <v>VDAD</v>
          </cell>
          <cell r="I4975" t="str">
            <v>Outbound Auto Dial</v>
          </cell>
          <cell r="K4975">
            <v>44935.394108796296</v>
          </cell>
          <cell r="L4975">
            <v>44935.394108796296</v>
          </cell>
          <cell r="M4975">
            <v>10089</v>
          </cell>
          <cell r="N4975" t="str">
            <v>LAS POS Refll</v>
          </cell>
          <cell r="O4975" t="str">
            <v>00Q6F00001oycbF</v>
          </cell>
          <cell r="Q4975">
            <v>202207057687891</v>
          </cell>
          <cell r="R4975">
            <v>0</v>
          </cell>
          <cell r="S4975">
            <v>91</v>
          </cell>
          <cell r="U4975" t="str">
            <v>TEST27</v>
          </cell>
          <cell r="X4975">
            <v>111941752</v>
          </cell>
          <cell r="AA4975" t="str">
            <v>-</v>
          </cell>
          <cell r="AH4975">
            <v>1097084395</v>
          </cell>
          <cell r="AK4975">
            <v>0</v>
          </cell>
          <cell r="AM4975" t="str">
            <v>NONE</v>
          </cell>
          <cell r="AN4975">
            <v>1</v>
          </cell>
          <cell r="AP4975">
            <v>63631708</v>
          </cell>
          <cell r="AQ4975">
            <v>1693540594.6905601</v>
          </cell>
          <cell r="AR4975">
            <v>0</v>
          </cell>
          <cell r="AS4975" t="str">
            <v>08/31/2023 10:42:26</v>
          </cell>
          <cell r="AT4975">
            <v>1</v>
          </cell>
          <cell r="AU4975">
            <v>44935.393437500003</v>
          </cell>
          <cell r="AV4975">
            <v>44935.394108796296</v>
          </cell>
          <cell r="AW4975" t="str">
            <v>Y</v>
          </cell>
          <cell r="AX4975" t="str">
            <v>NO_ANSWER</v>
          </cell>
          <cell r="AY4975" t="str">
            <v>CONGESTION</v>
          </cell>
          <cell r="AZ4975" t="str">
            <v>Local/02200488649586099888@default-00034341;2</v>
          </cell>
          <cell r="BA4975">
            <v>480</v>
          </cell>
          <cell r="BB4975" t="str">
            <v>Temporarily unavailable</v>
          </cell>
          <cell r="BC4975">
            <v>0</v>
          </cell>
          <cell r="BD4975">
            <v>0</v>
          </cell>
          <cell r="BF4975">
            <v>0</v>
          </cell>
          <cell r="BG4975" t="str">
            <v>NONE</v>
          </cell>
          <cell r="BK4975">
            <v>1</v>
          </cell>
          <cell r="BL4975">
            <v>3</v>
          </cell>
          <cell r="BM4975">
            <v>45170</v>
          </cell>
          <cell r="BN4975" t="str">
            <v>09:27</v>
          </cell>
          <cell r="BO4975">
            <v>45170.393750000003</v>
          </cell>
          <cell r="BP4975" t="str">
            <v>Non Connect</v>
          </cell>
        </row>
        <row r="4976">
          <cell r="A4976">
            <v>1017084315</v>
          </cell>
          <cell r="B4976" t="str">
            <v>AUTO</v>
          </cell>
          <cell r="C4976" t="str">
            <v>NA</v>
          </cell>
          <cell r="D4976" t="str">
            <v>No Answer AutoDial</v>
          </cell>
          <cell r="E4976" t="str">
            <v>CALL_NOT_PICKED</v>
          </cell>
          <cell r="F4976" t="str">
            <v>UNDEFINED</v>
          </cell>
          <cell r="G4976" t="str">
            <v>Default Category</v>
          </cell>
          <cell r="H4976" t="str">
            <v>VDAD</v>
          </cell>
          <cell r="I4976" t="str">
            <v>Outbound Auto Dial</v>
          </cell>
          <cell r="K4976">
            <v>44935.394108796296</v>
          </cell>
          <cell r="L4976">
            <v>44935.394108796296</v>
          </cell>
          <cell r="M4976">
            <v>10089</v>
          </cell>
          <cell r="N4976" t="str">
            <v>LAS POS Refll</v>
          </cell>
          <cell r="O4976" t="str">
            <v>00Q6F00001owX6r</v>
          </cell>
          <cell r="Q4976">
            <v>202207057687891</v>
          </cell>
          <cell r="R4976">
            <v>0</v>
          </cell>
          <cell r="S4976">
            <v>91</v>
          </cell>
          <cell r="U4976" t="str">
            <v>TEST28</v>
          </cell>
          <cell r="X4976">
            <v>111439394</v>
          </cell>
          <cell r="AA4976" t="str">
            <v>-</v>
          </cell>
          <cell r="AH4976">
            <v>1097084396</v>
          </cell>
          <cell r="AK4976">
            <v>0</v>
          </cell>
          <cell r="AM4976" t="str">
            <v>NONE</v>
          </cell>
          <cell r="AN4976">
            <v>1</v>
          </cell>
          <cell r="AP4976">
            <v>63631707</v>
          </cell>
          <cell r="AQ4976">
            <v>1693540594.6905601</v>
          </cell>
          <cell r="AR4976">
            <v>0</v>
          </cell>
          <cell r="AS4976" t="str">
            <v>08/31/2023 10:42:26</v>
          </cell>
          <cell r="AT4976">
            <v>1</v>
          </cell>
          <cell r="AU4976">
            <v>44935.393437500003</v>
          </cell>
          <cell r="AV4976">
            <v>44935.394108796296</v>
          </cell>
          <cell r="AW4976" t="str">
            <v>Y</v>
          </cell>
          <cell r="AX4976" t="str">
            <v>UNSPECIFIED</v>
          </cell>
          <cell r="AY4976" t="str">
            <v>CANCEL</v>
          </cell>
          <cell r="AZ4976" t="str">
            <v>Local/02200488649825525238@default-00034340;2</v>
          </cell>
          <cell r="BA4976">
            <v>0</v>
          </cell>
          <cell r="BC4976">
            <v>0</v>
          </cell>
          <cell r="BD4976">
            <v>0</v>
          </cell>
          <cell r="BF4976">
            <v>0</v>
          </cell>
          <cell r="BG4976" t="str">
            <v>NONE</v>
          </cell>
          <cell r="BK4976">
            <v>1</v>
          </cell>
          <cell r="BL4976">
            <v>3</v>
          </cell>
          <cell r="BM4976">
            <v>45170</v>
          </cell>
          <cell r="BN4976" t="str">
            <v>09:27</v>
          </cell>
          <cell r="BO4976">
            <v>45170.393750000003</v>
          </cell>
          <cell r="BP4976" t="str">
            <v>Non Connect</v>
          </cell>
        </row>
        <row r="4977">
          <cell r="A4977">
            <v>1017084316</v>
          </cell>
          <cell r="B4977" t="str">
            <v>AUTO</v>
          </cell>
          <cell r="C4977" t="str">
            <v>NA</v>
          </cell>
          <cell r="D4977" t="str">
            <v>No Answer AutoDial</v>
          </cell>
          <cell r="E4977" t="str">
            <v>CALL_NOT_PICKED</v>
          </cell>
          <cell r="F4977" t="str">
            <v>UNDEFINED</v>
          </cell>
          <cell r="G4977" t="str">
            <v>Default Category</v>
          </cell>
          <cell r="H4977" t="str">
            <v>VDAD</v>
          </cell>
          <cell r="I4977" t="str">
            <v>Outbound Auto Dial</v>
          </cell>
          <cell r="K4977">
            <v>44935.39435185185</v>
          </cell>
          <cell r="L4977">
            <v>44935.39435185185</v>
          </cell>
          <cell r="M4977">
            <v>10089</v>
          </cell>
          <cell r="N4977" t="str">
            <v>LAS POS Refll</v>
          </cell>
          <cell r="O4977" t="str">
            <v>00Q6F00001ozV3g</v>
          </cell>
          <cell r="Q4977">
            <v>202207057687891</v>
          </cell>
          <cell r="R4977">
            <v>0</v>
          </cell>
          <cell r="S4977">
            <v>91</v>
          </cell>
          <cell r="U4977" t="str">
            <v>TEST29</v>
          </cell>
          <cell r="X4977">
            <v>112152337</v>
          </cell>
          <cell r="AA4977" t="str">
            <v>-</v>
          </cell>
          <cell r="AH4977">
            <v>1097084397</v>
          </cell>
          <cell r="AK4977">
            <v>0</v>
          </cell>
          <cell r="AM4977" t="str">
            <v>NONE</v>
          </cell>
          <cell r="AN4977">
            <v>1</v>
          </cell>
          <cell r="AP4977">
            <v>63631709</v>
          </cell>
          <cell r="AQ4977">
            <v>1693540615.6905799</v>
          </cell>
          <cell r="AR4977">
            <v>0</v>
          </cell>
          <cell r="AS4977" t="str">
            <v>08/31/2023 10:42:26</v>
          </cell>
          <cell r="AT4977">
            <v>1</v>
          </cell>
          <cell r="AU4977">
            <v>44935.393692129626</v>
          </cell>
          <cell r="AV4977">
            <v>44935.39435185185</v>
          </cell>
          <cell r="AW4977" t="str">
            <v>Y</v>
          </cell>
          <cell r="AX4977" t="str">
            <v>UNSPECIFIED</v>
          </cell>
          <cell r="AY4977" t="str">
            <v>CANCEL</v>
          </cell>
          <cell r="AZ4977" t="str">
            <v>Local/02200488649393211113@default-00034349;2</v>
          </cell>
          <cell r="BA4977">
            <v>0</v>
          </cell>
          <cell r="BC4977">
            <v>0</v>
          </cell>
          <cell r="BD4977">
            <v>0</v>
          </cell>
          <cell r="BF4977">
            <v>0</v>
          </cell>
          <cell r="BG4977" t="str">
            <v>NONE</v>
          </cell>
          <cell r="BK4977">
            <v>1</v>
          </cell>
          <cell r="BL4977">
            <v>3</v>
          </cell>
          <cell r="BM4977">
            <v>45170</v>
          </cell>
          <cell r="BN4977" t="str">
            <v>09:27</v>
          </cell>
          <cell r="BO4977">
            <v>45170.393750000003</v>
          </cell>
          <cell r="BP4977" t="str">
            <v>Non Connect</v>
          </cell>
        </row>
        <row r="4978">
          <cell r="A4978">
            <v>1017084317</v>
          </cell>
          <cell r="B4978" t="str">
            <v>AUTO</v>
          </cell>
          <cell r="C4978" t="str">
            <v>NA</v>
          </cell>
          <cell r="D4978" t="str">
            <v>No Answer AutoDial</v>
          </cell>
          <cell r="E4978" t="str">
            <v>CALL_NOT_PICKED</v>
          </cell>
          <cell r="F4978" t="str">
            <v>UNDEFINED</v>
          </cell>
          <cell r="G4978" t="str">
            <v>Default Category</v>
          </cell>
          <cell r="H4978" t="str">
            <v>VDAD</v>
          </cell>
          <cell r="I4978" t="str">
            <v>Outbound Auto Dial</v>
          </cell>
          <cell r="K4978">
            <v>44935.394386574073</v>
          </cell>
          <cell r="L4978">
            <v>44935.394386574073</v>
          </cell>
          <cell r="M4978">
            <v>10089</v>
          </cell>
          <cell r="N4978" t="str">
            <v>LAS POS Refll</v>
          </cell>
          <cell r="O4978" t="str">
            <v>00Q6F00001oy8Q1</v>
          </cell>
          <cell r="Q4978">
            <v>202207057687891</v>
          </cell>
          <cell r="R4978">
            <v>0</v>
          </cell>
          <cell r="S4978">
            <v>91</v>
          </cell>
          <cell r="U4978" t="str">
            <v>TEST30</v>
          </cell>
          <cell r="X4978">
            <v>111824927</v>
          </cell>
          <cell r="AA4978" t="str">
            <v>-</v>
          </cell>
          <cell r="AH4978">
            <v>1097084398</v>
          </cell>
          <cell r="AK4978">
            <v>0</v>
          </cell>
          <cell r="AM4978" t="str">
            <v>NONE</v>
          </cell>
          <cell r="AN4978">
            <v>1</v>
          </cell>
          <cell r="AP4978">
            <v>63631711</v>
          </cell>
          <cell r="AQ4978">
            <v>1693540616.6905899</v>
          </cell>
          <cell r="AR4978">
            <v>0</v>
          </cell>
          <cell r="AS4978" t="str">
            <v>08/31/2023 10:42:26</v>
          </cell>
          <cell r="AT4978">
            <v>1</v>
          </cell>
          <cell r="AU4978">
            <v>44935.393692129626</v>
          </cell>
          <cell r="AV4978">
            <v>44935.394386574073</v>
          </cell>
          <cell r="AW4978" t="str">
            <v>Y</v>
          </cell>
          <cell r="AX4978" t="str">
            <v>NO_ANSWER</v>
          </cell>
          <cell r="AY4978" t="str">
            <v>CONGESTION</v>
          </cell>
          <cell r="AZ4978" t="str">
            <v>Local/02200488649742224000@default-0003434b;2</v>
          </cell>
          <cell r="BA4978">
            <v>0</v>
          </cell>
          <cell r="BC4978">
            <v>0</v>
          </cell>
          <cell r="BD4978">
            <v>0</v>
          </cell>
          <cell r="BF4978">
            <v>0</v>
          </cell>
          <cell r="BG4978" t="str">
            <v>NONE</v>
          </cell>
          <cell r="BK4978">
            <v>1</v>
          </cell>
          <cell r="BL4978">
            <v>3</v>
          </cell>
          <cell r="BM4978">
            <v>45170</v>
          </cell>
          <cell r="BN4978" t="str">
            <v>09:27</v>
          </cell>
          <cell r="BO4978">
            <v>45170.393750000003</v>
          </cell>
          <cell r="BP4978" t="str">
            <v>Non Connect</v>
          </cell>
        </row>
        <row r="4979">
          <cell r="A4979">
            <v>1017084329</v>
          </cell>
          <cell r="B4979" t="str">
            <v>AUTO</v>
          </cell>
          <cell r="C4979" t="str">
            <v>DROP</v>
          </cell>
          <cell r="D4979" t="str">
            <v>Agent Not Available</v>
          </cell>
          <cell r="E4979" t="str">
            <v>Call_Drop</v>
          </cell>
          <cell r="F4979" t="str">
            <v>UNDEFINED</v>
          </cell>
          <cell r="G4979" t="str">
            <v>Default Category</v>
          </cell>
          <cell r="H4979" t="str">
            <v>VDAD</v>
          </cell>
          <cell r="I4979" t="str">
            <v>Outbound Auto Dial</v>
          </cell>
          <cell r="K4979">
            <v>44935.393078703702</v>
          </cell>
          <cell r="L4979">
            <v>44935.393148148149</v>
          </cell>
          <cell r="M4979">
            <v>10089</v>
          </cell>
          <cell r="N4979" t="str">
            <v>LAS POS Refll</v>
          </cell>
          <cell r="O4979" t="str">
            <v>00Q6F00001oyL8L</v>
          </cell>
          <cell r="Q4979">
            <v>202207057687891</v>
          </cell>
          <cell r="R4979">
            <v>0</v>
          </cell>
          <cell r="S4979">
            <v>91</v>
          </cell>
          <cell r="U4979" t="str">
            <v>TEST20</v>
          </cell>
          <cell r="X4979">
            <v>111874163</v>
          </cell>
          <cell r="AA4979" t="str">
            <v>-</v>
          </cell>
          <cell r="AH4979">
            <v>1097084388</v>
          </cell>
          <cell r="AK4979">
            <v>5</v>
          </cell>
          <cell r="AM4979" t="str">
            <v>NONE</v>
          </cell>
          <cell r="AN4979">
            <v>1</v>
          </cell>
          <cell r="AP4979">
            <v>63631705</v>
          </cell>
          <cell r="AQ4979">
            <v>1693540556.69051</v>
          </cell>
          <cell r="AR4979">
            <v>0</v>
          </cell>
          <cell r="AS4979" t="str">
            <v>08/31/2023 10:42:26</v>
          </cell>
          <cell r="AT4979">
            <v>1</v>
          </cell>
          <cell r="AU4979">
            <v>44935.392997685187</v>
          </cell>
          <cell r="AV4979">
            <v>44935.393148148149</v>
          </cell>
          <cell r="AW4979" t="str">
            <v>Y</v>
          </cell>
          <cell r="BF4979">
            <v>0</v>
          </cell>
          <cell r="BG4979" t="str">
            <v>QUEUETIMEOUT</v>
          </cell>
          <cell r="BK4979">
            <v>1</v>
          </cell>
          <cell r="BL4979">
            <v>3</v>
          </cell>
          <cell r="BM4979">
            <v>45170</v>
          </cell>
          <cell r="BN4979" t="str">
            <v>09:26</v>
          </cell>
          <cell r="BO4979">
            <v>45170.393055555556</v>
          </cell>
          <cell r="BP4979" t="str">
            <v>Non Connect</v>
          </cell>
        </row>
        <row r="4980">
          <cell r="A4980">
            <v>1017084330</v>
          </cell>
          <cell r="B4980" t="str">
            <v>AUTO</v>
          </cell>
          <cell r="C4980" t="str">
            <v>NA</v>
          </cell>
          <cell r="D4980" t="str">
            <v>No Answer AutoDial</v>
          </cell>
          <cell r="E4980" t="str">
            <v>CALL_NOT_PICKED</v>
          </cell>
          <cell r="F4980" t="str">
            <v>UNDEFINED</v>
          </cell>
          <cell r="G4980" t="str">
            <v>Default Category</v>
          </cell>
          <cell r="H4980" t="str">
            <v>VDAD</v>
          </cell>
          <cell r="I4980" t="str">
            <v>Outbound Auto Dial</v>
          </cell>
          <cell r="K4980">
            <v>44935.39366898148</v>
          </cell>
          <cell r="L4980">
            <v>44935.39366898148</v>
          </cell>
          <cell r="M4980">
            <v>10089</v>
          </cell>
          <cell r="N4980" t="str">
            <v>LAS POS Refll</v>
          </cell>
          <cell r="O4980" t="str">
            <v>00Q6F00001owTSX</v>
          </cell>
          <cell r="Q4980">
            <v>202207057687891</v>
          </cell>
          <cell r="R4980">
            <v>0</v>
          </cell>
          <cell r="S4980">
            <v>91</v>
          </cell>
          <cell r="U4980" t="str">
            <v>TEST21</v>
          </cell>
          <cell r="X4980">
            <v>111425354</v>
          </cell>
          <cell r="AA4980" t="str">
            <v>-</v>
          </cell>
          <cell r="AH4980">
            <v>1097084389</v>
          </cell>
          <cell r="AK4980">
            <v>0</v>
          </cell>
          <cell r="AM4980" t="str">
            <v>NONE</v>
          </cell>
          <cell r="AN4980">
            <v>1</v>
          </cell>
          <cell r="AP4980">
            <v>63631704</v>
          </cell>
          <cell r="AQ4980">
            <v>1693540555.69051</v>
          </cell>
          <cell r="AR4980">
            <v>0</v>
          </cell>
          <cell r="AS4980" t="str">
            <v>08/31/2023 10:42:26</v>
          </cell>
          <cell r="AT4980">
            <v>1</v>
          </cell>
          <cell r="AU4980">
            <v>44935.392997685187</v>
          </cell>
          <cell r="AV4980">
            <v>44935.39366898148</v>
          </cell>
          <cell r="AW4980" t="str">
            <v>Y</v>
          </cell>
          <cell r="AX4980" t="str">
            <v>NO_ANSWER</v>
          </cell>
          <cell r="AY4980" t="str">
            <v>CONGESTION</v>
          </cell>
          <cell r="AZ4980" t="str">
            <v>Local/02200488649886635298@default-00034330;2</v>
          </cell>
          <cell r="BA4980">
            <v>480</v>
          </cell>
          <cell r="BB4980" t="str">
            <v>Temporarily unavailable</v>
          </cell>
          <cell r="BC4980">
            <v>0</v>
          </cell>
          <cell r="BD4980">
            <v>0</v>
          </cell>
          <cell r="BF4980">
            <v>0</v>
          </cell>
          <cell r="BG4980" t="str">
            <v>NONE</v>
          </cell>
          <cell r="BK4980">
            <v>1</v>
          </cell>
          <cell r="BL4980">
            <v>3</v>
          </cell>
          <cell r="BM4980">
            <v>45170</v>
          </cell>
          <cell r="BN4980" t="str">
            <v>09:26</v>
          </cell>
          <cell r="BO4980">
            <v>45170.393055555556</v>
          </cell>
          <cell r="BP4980" t="str">
            <v>Non Connect</v>
          </cell>
        </row>
        <row r="4981">
          <cell r="A4981">
            <v>1017084331</v>
          </cell>
          <cell r="B4981" t="str">
            <v>AUTO</v>
          </cell>
          <cell r="C4981" t="str">
            <v>NA</v>
          </cell>
          <cell r="D4981" t="str">
            <v>No Answer AutoDial</v>
          </cell>
          <cell r="E4981" t="str">
            <v>CALL_NOT_PICKED</v>
          </cell>
          <cell r="F4981" t="str">
            <v>UNDEFINED</v>
          </cell>
          <cell r="G4981" t="str">
            <v>Default Category</v>
          </cell>
          <cell r="H4981" t="str">
            <v>VDAD</v>
          </cell>
          <cell r="I4981" t="str">
            <v>Outbound Auto Dial</v>
          </cell>
          <cell r="K4981">
            <v>44935.39366898148</v>
          </cell>
          <cell r="L4981">
            <v>44935.39366898148</v>
          </cell>
          <cell r="M4981">
            <v>10089</v>
          </cell>
          <cell r="N4981" t="str">
            <v>LAS POS Refll</v>
          </cell>
          <cell r="O4981" t="str">
            <v>00Q6F00001ozXS9</v>
          </cell>
          <cell r="Q4981">
            <v>202207057687891</v>
          </cell>
          <cell r="R4981">
            <v>0</v>
          </cell>
          <cell r="S4981">
            <v>91</v>
          </cell>
          <cell r="U4981" t="str">
            <v>TEST22</v>
          </cell>
          <cell r="X4981">
            <v>112161605</v>
          </cell>
          <cell r="AA4981" t="str">
            <v>-</v>
          </cell>
          <cell r="AH4981">
            <v>1097084390</v>
          </cell>
          <cell r="AK4981">
            <v>0</v>
          </cell>
          <cell r="AM4981" t="str">
            <v>NONE</v>
          </cell>
          <cell r="AN4981">
            <v>1</v>
          </cell>
          <cell r="AP4981">
            <v>63631706</v>
          </cell>
          <cell r="AQ4981">
            <v>1693540556.69052</v>
          </cell>
          <cell r="AR4981">
            <v>0</v>
          </cell>
          <cell r="AS4981" t="str">
            <v>08/31/2023 10:42:26</v>
          </cell>
          <cell r="AT4981">
            <v>1</v>
          </cell>
          <cell r="AU4981">
            <v>44935.392997685187</v>
          </cell>
          <cell r="AV4981">
            <v>44935.39366898148</v>
          </cell>
          <cell r="AW4981" t="str">
            <v>Y</v>
          </cell>
          <cell r="AX4981" t="str">
            <v>UNSPECIFIED</v>
          </cell>
          <cell r="AY4981" t="str">
            <v>CANCEL</v>
          </cell>
          <cell r="AZ4981" t="str">
            <v>Local/02200488649420418561@default-00034332;2</v>
          </cell>
          <cell r="BA4981">
            <v>0</v>
          </cell>
          <cell r="BC4981">
            <v>0</v>
          </cell>
          <cell r="BD4981">
            <v>0</v>
          </cell>
          <cell r="BF4981">
            <v>0</v>
          </cell>
          <cell r="BG4981" t="str">
            <v>NONE</v>
          </cell>
          <cell r="BK4981">
            <v>1</v>
          </cell>
          <cell r="BL4981">
            <v>3</v>
          </cell>
          <cell r="BM4981">
            <v>45170</v>
          </cell>
          <cell r="BN4981" t="str">
            <v>09:26</v>
          </cell>
          <cell r="BO4981">
            <v>45170.393055555556</v>
          </cell>
          <cell r="BP4981" t="str">
            <v>Non Connect</v>
          </cell>
        </row>
        <row r="4982">
          <cell r="A4982">
            <v>1017084310</v>
          </cell>
          <cell r="B4982" t="str">
            <v>AUTO</v>
          </cell>
          <cell r="C4982" t="str">
            <v>NA</v>
          </cell>
          <cell r="D4982" t="str">
            <v>No Answer AutoDial</v>
          </cell>
          <cell r="E4982" t="str">
            <v>CALL_NOT_PICKED</v>
          </cell>
          <cell r="F4982" t="str">
            <v>UNDEFINED</v>
          </cell>
          <cell r="G4982" t="str">
            <v>Default Category</v>
          </cell>
          <cell r="H4982" t="str">
            <v>VDAD</v>
          </cell>
          <cell r="I4982" t="str">
            <v>Outbound Auto Dial</v>
          </cell>
          <cell r="K4982">
            <v>44935.39366898148</v>
          </cell>
          <cell r="L4982">
            <v>44935.39366898148</v>
          </cell>
          <cell r="M4982">
            <v>10089</v>
          </cell>
          <cell r="N4982" t="str">
            <v>LAS POS Refll</v>
          </cell>
          <cell r="O4982" t="str">
            <v>00Q6F00001oyYMX</v>
          </cell>
          <cell r="Q4982">
            <v>202207057687891</v>
          </cell>
          <cell r="R4982">
            <v>0</v>
          </cell>
          <cell r="S4982">
            <v>91</v>
          </cell>
          <cell r="U4982" t="str">
            <v>TEST23</v>
          </cell>
          <cell r="X4982">
            <v>111925340</v>
          </cell>
          <cell r="AA4982" t="str">
            <v>-</v>
          </cell>
          <cell r="AH4982">
            <v>1097084391</v>
          </cell>
          <cell r="AK4982">
            <v>0</v>
          </cell>
          <cell r="AM4982" t="str">
            <v>NONE</v>
          </cell>
          <cell r="AN4982">
            <v>1</v>
          </cell>
          <cell r="AP4982">
            <v>63631691</v>
          </cell>
          <cell r="AQ4982">
            <v>1693540555.6905</v>
          </cell>
          <cell r="AR4982">
            <v>0</v>
          </cell>
          <cell r="AS4982" t="str">
            <v>08/31/2023 10:42:26</v>
          </cell>
          <cell r="AT4982">
            <v>1</v>
          </cell>
          <cell r="AU4982">
            <v>44935.392997685187</v>
          </cell>
          <cell r="AV4982">
            <v>44935.39366898148</v>
          </cell>
          <cell r="AW4982" t="str">
            <v>Y</v>
          </cell>
          <cell r="AX4982" t="str">
            <v>UNSPECIFIED</v>
          </cell>
          <cell r="AY4982" t="str">
            <v>CANCEL</v>
          </cell>
          <cell r="AZ4982" t="str">
            <v>Local/02200488649620642345@default-0003432c;2</v>
          </cell>
          <cell r="BA4982">
            <v>0</v>
          </cell>
          <cell r="BC4982">
            <v>0</v>
          </cell>
          <cell r="BD4982">
            <v>0</v>
          </cell>
          <cell r="BF4982">
            <v>0</v>
          </cell>
          <cell r="BG4982" t="str">
            <v>NONE</v>
          </cell>
          <cell r="BK4982">
            <v>1</v>
          </cell>
          <cell r="BL4982">
            <v>3</v>
          </cell>
          <cell r="BM4982">
            <v>45170</v>
          </cell>
          <cell r="BN4982" t="str">
            <v>09:26</v>
          </cell>
          <cell r="BO4982">
            <v>45170.393055555556</v>
          </cell>
          <cell r="BP4982" t="str">
            <v>Non Connect</v>
          </cell>
        </row>
        <row r="4983">
          <cell r="A4983">
            <v>1017084311</v>
          </cell>
          <cell r="B4983" t="str">
            <v>AUTO</v>
          </cell>
          <cell r="C4983" t="str">
            <v>NA</v>
          </cell>
          <cell r="D4983" t="str">
            <v>No Answer AutoDial</v>
          </cell>
          <cell r="E4983" t="str">
            <v>CALL_NOT_PICKED</v>
          </cell>
          <cell r="F4983" t="str">
            <v>UNDEFINED</v>
          </cell>
          <cell r="G4983" t="str">
            <v>Default Category</v>
          </cell>
          <cell r="H4983" t="str">
            <v>VDAD</v>
          </cell>
          <cell r="I4983" t="str">
            <v>Outbound Auto Dial</v>
          </cell>
          <cell r="K4983">
            <v>44935.39366898148</v>
          </cell>
          <cell r="L4983">
            <v>44935.39366898148</v>
          </cell>
          <cell r="M4983">
            <v>10089</v>
          </cell>
          <cell r="N4983" t="str">
            <v>LAS POS Refll</v>
          </cell>
          <cell r="O4983" t="str">
            <v>00Q6F00001oyeDz</v>
          </cell>
          <cell r="Q4983">
            <v>202207057687891</v>
          </cell>
          <cell r="R4983">
            <v>0</v>
          </cell>
          <cell r="S4983">
            <v>91</v>
          </cell>
          <cell r="U4983" t="str">
            <v>TEST24</v>
          </cell>
          <cell r="X4983">
            <v>111948035</v>
          </cell>
          <cell r="AA4983" t="str">
            <v>-</v>
          </cell>
          <cell r="AH4983">
            <v>1097084392</v>
          </cell>
          <cell r="AK4983">
            <v>0</v>
          </cell>
          <cell r="AM4983" t="str">
            <v>NONE</v>
          </cell>
          <cell r="AN4983">
            <v>1</v>
          </cell>
          <cell r="AP4983">
            <v>63631703</v>
          </cell>
          <cell r="AQ4983">
            <v>1693540555.69051</v>
          </cell>
          <cell r="AR4983">
            <v>0</v>
          </cell>
          <cell r="AS4983" t="str">
            <v>08/31/2023 10:42:26</v>
          </cell>
          <cell r="AT4983">
            <v>1</v>
          </cell>
          <cell r="AU4983">
            <v>44935.392997685187</v>
          </cell>
          <cell r="AV4983">
            <v>44935.39366898148</v>
          </cell>
          <cell r="AW4983" t="str">
            <v>Y</v>
          </cell>
          <cell r="AX4983" t="str">
            <v>UNSPECIFIED</v>
          </cell>
          <cell r="AY4983" t="str">
            <v>CANCEL</v>
          </cell>
          <cell r="AZ4983" t="str">
            <v>Local/02200488649540849757@default-0003432f;2</v>
          </cell>
          <cell r="BA4983">
            <v>401</v>
          </cell>
          <cell r="BB4983" t="str">
            <v>Unauthorized</v>
          </cell>
          <cell r="BC4983">
            <v>0</v>
          </cell>
          <cell r="BD4983">
            <v>0</v>
          </cell>
          <cell r="BF4983">
            <v>0</v>
          </cell>
          <cell r="BG4983" t="str">
            <v>NONE</v>
          </cell>
          <cell r="BK4983">
            <v>1</v>
          </cell>
          <cell r="BL4983">
            <v>3</v>
          </cell>
          <cell r="BM4983">
            <v>45170</v>
          </cell>
          <cell r="BN4983" t="str">
            <v>09:26</v>
          </cell>
          <cell r="BO4983">
            <v>45170.393055555556</v>
          </cell>
          <cell r="BP4983" t="str">
            <v>Non Connect</v>
          </cell>
        </row>
        <row r="4984">
          <cell r="A4984">
            <v>1017084322</v>
          </cell>
          <cell r="B4984" t="str">
            <v>AUTO</v>
          </cell>
          <cell r="C4984" t="str">
            <v>NA</v>
          </cell>
          <cell r="D4984" t="str">
            <v>No Answer AutoDial</v>
          </cell>
          <cell r="E4984" t="str">
            <v>CALL_NOT_PICKED</v>
          </cell>
          <cell r="F4984" t="str">
            <v>UNDEFINED</v>
          </cell>
          <cell r="G4984" t="str">
            <v>Default Category</v>
          </cell>
          <cell r="H4984" t="str">
            <v>VDAD</v>
          </cell>
          <cell r="I4984" t="str">
            <v>Outbound Auto Dial</v>
          </cell>
          <cell r="K4984">
            <v>44935.392962962964</v>
          </cell>
          <cell r="L4984">
            <v>44935.392962962964</v>
          </cell>
          <cell r="M4984">
            <v>10089</v>
          </cell>
          <cell r="N4984" t="str">
            <v>LAS POS Refll</v>
          </cell>
          <cell r="O4984" t="str">
            <v>00Q6F00001oxV7b</v>
          </cell>
          <cell r="Q4984">
            <v>202207057687891</v>
          </cell>
          <cell r="R4984">
            <v>0</v>
          </cell>
          <cell r="S4984">
            <v>91</v>
          </cell>
          <cell r="U4984" t="str">
            <v>TEST13</v>
          </cell>
          <cell r="X4984">
            <v>111670240</v>
          </cell>
          <cell r="AA4984" t="str">
            <v>-</v>
          </cell>
          <cell r="AH4984">
            <v>1097084381</v>
          </cell>
          <cell r="AK4984">
            <v>0</v>
          </cell>
          <cell r="AM4984" t="str">
            <v>NONE</v>
          </cell>
          <cell r="AN4984">
            <v>1</v>
          </cell>
          <cell r="AP4984">
            <v>63631689</v>
          </cell>
          <cell r="AQ4984">
            <v>1693540494.6904299</v>
          </cell>
          <cell r="AR4984">
            <v>0</v>
          </cell>
          <cell r="AS4984" t="str">
            <v>08/31/2023 10:42:26</v>
          </cell>
          <cell r="AT4984">
            <v>1</v>
          </cell>
          <cell r="AU4984">
            <v>44935.392280092594</v>
          </cell>
          <cell r="AV4984">
            <v>44935.392962962964</v>
          </cell>
          <cell r="AW4984" t="str">
            <v>Y</v>
          </cell>
          <cell r="AX4984" t="str">
            <v>NO_ANSWER</v>
          </cell>
          <cell r="AY4984" t="str">
            <v>CONGESTION</v>
          </cell>
          <cell r="AZ4984" t="str">
            <v>Local/02200488648291218172@default-00034313;2</v>
          </cell>
          <cell r="BA4984">
            <v>0</v>
          </cell>
          <cell r="BC4984">
            <v>0</v>
          </cell>
          <cell r="BD4984">
            <v>0</v>
          </cell>
          <cell r="BF4984">
            <v>0</v>
          </cell>
          <cell r="BG4984" t="str">
            <v>NONE</v>
          </cell>
          <cell r="BK4984">
            <v>1</v>
          </cell>
          <cell r="BL4984">
            <v>3</v>
          </cell>
          <cell r="BM4984">
            <v>45170</v>
          </cell>
          <cell r="BN4984" t="str">
            <v>09:25</v>
          </cell>
          <cell r="BO4984">
            <v>45170.392361111109</v>
          </cell>
          <cell r="BP4984" t="str">
            <v>Non Connect</v>
          </cell>
        </row>
        <row r="4985">
          <cell r="A4985">
            <v>1017084323</v>
          </cell>
          <cell r="B4985" t="str">
            <v>AUTO</v>
          </cell>
          <cell r="C4985" t="str">
            <v>NA</v>
          </cell>
          <cell r="D4985" t="str">
            <v>No Answer AutoDial</v>
          </cell>
          <cell r="E4985" t="str">
            <v>CALL_NOT_PICKED</v>
          </cell>
          <cell r="F4985" t="str">
            <v>UNDEFINED</v>
          </cell>
          <cell r="G4985" t="str">
            <v>Default Category</v>
          </cell>
          <cell r="H4985" t="str">
            <v>VDAD</v>
          </cell>
          <cell r="I4985" t="str">
            <v>Outbound Auto Dial</v>
          </cell>
          <cell r="K4985">
            <v>44935.392962962964</v>
          </cell>
          <cell r="L4985">
            <v>44935.392962962964</v>
          </cell>
          <cell r="M4985">
            <v>10089</v>
          </cell>
          <cell r="N4985" t="str">
            <v>LAS POS Refll</v>
          </cell>
          <cell r="O4985" t="str">
            <v>00Q6F00001oynQw</v>
          </cell>
          <cell r="Q4985">
            <v>202207057687891</v>
          </cell>
          <cell r="R4985">
            <v>0</v>
          </cell>
          <cell r="S4985">
            <v>91</v>
          </cell>
          <cell r="U4985" t="str">
            <v>TEST14</v>
          </cell>
          <cell r="X4985">
            <v>111983687</v>
          </cell>
          <cell r="AA4985" t="str">
            <v>-</v>
          </cell>
          <cell r="AH4985">
            <v>1097084382</v>
          </cell>
          <cell r="AK4985">
            <v>0</v>
          </cell>
          <cell r="AM4985" t="str">
            <v>NONE</v>
          </cell>
          <cell r="AN4985">
            <v>1</v>
          </cell>
          <cell r="AP4985">
            <v>63631687</v>
          </cell>
          <cell r="AQ4985">
            <v>1693540494.6904299</v>
          </cell>
          <cell r="AR4985">
            <v>0</v>
          </cell>
          <cell r="AS4985" t="str">
            <v>08/31/2023 10:42:26</v>
          </cell>
          <cell r="AT4985">
            <v>1</v>
          </cell>
          <cell r="AU4985">
            <v>44935.392280092594</v>
          </cell>
          <cell r="AV4985">
            <v>44935.392962962964</v>
          </cell>
          <cell r="AW4985" t="str">
            <v>Y</v>
          </cell>
          <cell r="AX4985" t="str">
            <v>NO_ANSWER</v>
          </cell>
          <cell r="AY4985" t="str">
            <v>CONGESTION</v>
          </cell>
          <cell r="AZ4985" t="str">
            <v>Local/02200488649467779197@default-00034311;2</v>
          </cell>
          <cell r="BA4985">
            <v>480</v>
          </cell>
          <cell r="BB4985" t="str">
            <v>Temporarily unavailable</v>
          </cell>
          <cell r="BC4985">
            <v>0</v>
          </cell>
          <cell r="BD4985">
            <v>0</v>
          </cell>
          <cell r="BF4985">
            <v>0</v>
          </cell>
          <cell r="BG4985" t="str">
            <v>NONE</v>
          </cell>
          <cell r="BK4985">
            <v>1</v>
          </cell>
          <cell r="BL4985">
            <v>3</v>
          </cell>
          <cell r="BM4985">
            <v>45170</v>
          </cell>
          <cell r="BN4985" t="str">
            <v>09:25</v>
          </cell>
          <cell r="BO4985">
            <v>45170.392361111109</v>
          </cell>
          <cell r="BP4985" t="str">
            <v>Non Connect</v>
          </cell>
        </row>
        <row r="4986">
          <cell r="A4986">
            <v>1017084324</v>
          </cell>
          <cell r="B4986" t="str">
            <v>AUTO</v>
          </cell>
          <cell r="C4986" t="str">
            <v>NA</v>
          </cell>
          <cell r="D4986" t="str">
            <v>No Answer AutoDial</v>
          </cell>
          <cell r="E4986" t="str">
            <v>CALL_NOT_PICKED</v>
          </cell>
          <cell r="F4986" t="str">
            <v>UNDEFINED</v>
          </cell>
          <cell r="G4986" t="str">
            <v>Default Category</v>
          </cell>
          <cell r="H4986" t="str">
            <v>VDAD</v>
          </cell>
          <cell r="I4986" t="str">
            <v>Outbound Auto Dial</v>
          </cell>
          <cell r="K4986">
            <v>44935.392962962964</v>
          </cell>
          <cell r="L4986">
            <v>44935.392962962964</v>
          </cell>
          <cell r="M4986">
            <v>10089</v>
          </cell>
          <cell r="N4986" t="str">
            <v>LAS POS Refll</v>
          </cell>
          <cell r="O4986" t="str">
            <v>00Q6F00001oxk3R</v>
          </cell>
          <cell r="Q4986">
            <v>202207057687891</v>
          </cell>
          <cell r="R4986">
            <v>0</v>
          </cell>
          <cell r="S4986">
            <v>91</v>
          </cell>
          <cell r="U4986" t="str">
            <v>TEST15</v>
          </cell>
          <cell r="X4986">
            <v>111727671</v>
          </cell>
          <cell r="AA4986" t="str">
            <v>-</v>
          </cell>
          <cell r="AH4986">
            <v>1097084383</v>
          </cell>
          <cell r="AK4986">
            <v>0</v>
          </cell>
          <cell r="AM4986" t="str">
            <v>NONE</v>
          </cell>
          <cell r="AN4986">
            <v>1</v>
          </cell>
          <cell r="AP4986">
            <v>63631688</v>
          </cell>
          <cell r="AQ4986">
            <v>1693540494.6904299</v>
          </cell>
          <cell r="AR4986">
            <v>0</v>
          </cell>
          <cell r="AS4986" t="str">
            <v>08/31/2023 10:42:26</v>
          </cell>
          <cell r="AT4986">
            <v>1</v>
          </cell>
          <cell r="AU4986">
            <v>44935.392280092594</v>
          </cell>
          <cell r="AV4986">
            <v>44935.392962962964</v>
          </cell>
          <cell r="AW4986" t="str">
            <v>Y</v>
          </cell>
          <cell r="AX4986" t="str">
            <v>NO_ANSWER</v>
          </cell>
          <cell r="AY4986" t="str">
            <v>CONGESTION</v>
          </cell>
          <cell r="AZ4986" t="str">
            <v>Local/02200488648554894409@default-00034312;2</v>
          </cell>
          <cell r="BA4986">
            <v>401</v>
          </cell>
          <cell r="BB4986" t="str">
            <v>Unauthorized</v>
          </cell>
          <cell r="BC4986">
            <v>0</v>
          </cell>
          <cell r="BD4986">
            <v>0</v>
          </cell>
          <cell r="BF4986">
            <v>0</v>
          </cell>
          <cell r="BG4986" t="str">
            <v>NONE</v>
          </cell>
          <cell r="BK4986">
            <v>1</v>
          </cell>
          <cell r="BL4986">
            <v>3</v>
          </cell>
          <cell r="BM4986">
            <v>45170</v>
          </cell>
          <cell r="BN4986" t="str">
            <v>09:25</v>
          </cell>
          <cell r="BO4986">
            <v>45170.392361111109</v>
          </cell>
          <cell r="BP4986" t="str">
            <v>Non Connect</v>
          </cell>
        </row>
        <row r="4987">
          <cell r="A4987">
            <v>1017084325</v>
          </cell>
          <cell r="B4987" t="str">
            <v>AUTO</v>
          </cell>
          <cell r="C4987" t="str">
            <v>NA</v>
          </cell>
          <cell r="D4987" t="str">
            <v>No Answer AutoDial</v>
          </cell>
          <cell r="E4987" t="str">
            <v>CALL_NOT_PICKED</v>
          </cell>
          <cell r="F4987" t="str">
            <v>UNDEFINED</v>
          </cell>
          <cell r="G4987" t="str">
            <v>Default Category</v>
          </cell>
          <cell r="H4987" t="str">
            <v>VDAD</v>
          </cell>
          <cell r="I4987" t="str">
            <v>Outbound Auto Dial</v>
          </cell>
          <cell r="K4987">
            <v>44935.392962962964</v>
          </cell>
          <cell r="L4987">
            <v>44935.392962962964</v>
          </cell>
          <cell r="M4987">
            <v>10089</v>
          </cell>
          <cell r="N4987" t="str">
            <v>LAS POS Refll</v>
          </cell>
          <cell r="O4987" t="str">
            <v>00Q6F00001oz38F</v>
          </cell>
          <cell r="Q4987">
            <v>202207057687891</v>
          </cell>
          <cell r="R4987">
            <v>0</v>
          </cell>
          <cell r="S4987">
            <v>91</v>
          </cell>
          <cell r="U4987" t="str">
            <v>TEST16</v>
          </cell>
          <cell r="X4987">
            <v>112044251</v>
          </cell>
          <cell r="AA4987" t="str">
            <v>-</v>
          </cell>
          <cell r="AH4987">
            <v>1097084384</v>
          </cell>
          <cell r="AK4987">
            <v>0</v>
          </cell>
          <cell r="AM4987" t="str">
            <v>NONE</v>
          </cell>
          <cell r="AN4987">
            <v>1</v>
          </cell>
          <cell r="AP4987">
            <v>63631685</v>
          </cell>
          <cell r="AQ4987">
            <v>1693540493.6904199</v>
          </cell>
          <cell r="AR4987">
            <v>0</v>
          </cell>
          <cell r="AS4987" t="str">
            <v>08/31/2023 10:42:26</v>
          </cell>
          <cell r="AT4987">
            <v>1</v>
          </cell>
          <cell r="AU4987">
            <v>44935.392280092594</v>
          </cell>
          <cell r="AV4987">
            <v>44935.392962962964</v>
          </cell>
          <cell r="AW4987" t="str">
            <v>Y</v>
          </cell>
          <cell r="AX4987" t="str">
            <v>NO_ANSWER</v>
          </cell>
          <cell r="AY4987" t="str">
            <v>CONGESTION</v>
          </cell>
          <cell r="AZ4987" t="str">
            <v>Local/02200488649550381481@default-0003430f;2</v>
          </cell>
          <cell r="BA4987">
            <v>0</v>
          </cell>
          <cell r="BC4987">
            <v>0</v>
          </cell>
          <cell r="BD4987">
            <v>0</v>
          </cell>
          <cell r="BF4987">
            <v>0</v>
          </cell>
          <cell r="BG4987" t="str">
            <v>NONE</v>
          </cell>
          <cell r="BK4987">
            <v>1</v>
          </cell>
          <cell r="BL4987">
            <v>3</v>
          </cell>
          <cell r="BM4987">
            <v>45170</v>
          </cell>
          <cell r="BN4987" t="str">
            <v>09:25</v>
          </cell>
          <cell r="BO4987">
            <v>45170.392361111109</v>
          </cell>
          <cell r="BP4987" t="str">
            <v>Non Connect</v>
          </cell>
        </row>
        <row r="4988">
          <cell r="A4988">
            <v>1017084326</v>
          </cell>
          <cell r="B4988" t="str">
            <v>AUTO</v>
          </cell>
          <cell r="C4988" t="str">
            <v>NA</v>
          </cell>
          <cell r="D4988" t="str">
            <v>No Answer AutoDial</v>
          </cell>
          <cell r="E4988" t="str">
            <v>CALL_NOT_PICKED</v>
          </cell>
          <cell r="F4988" t="str">
            <v>UNDEFINED</v>
          </cell>
          <cell r="G4988" t="str">
            <v>Default Category</v>
          </cell>
          <cell r="H4988" t="str">
            <v>VDAD</v>
          </cell>
          <cell r="I4988" t="str">
            <v>Outbound Auto Dial</v>
          </cell>
          <cell r="K4988">
            <v>44935.392962962964</v>
          </cell>
          <cell r="L4988">
            <v>44935.392962962964</v>
          </cell>
          <cell r="M4988">
            <v>10089</v>
          </cell>
          <cell r="N4988" t="str">
            <v>LAS POS Refll</v>
          </cell>
          <cell r="O4988" t="str">
            <v>00Q6F00001owxas</v>
          </cell>
          <cell r="Q4988">
            <v>202207057687891</v>
          </cell>
          <cell r="R4988">
            <v>0</v>
          </cell>
          <cell r="S4988">
            <v>91</v>
          </cell>
          <cell r="U4988" t="str">
            <v>TEST17</v>
          </cell>
          <cell r="X4988">
            <v>111541250</v>
          </cell>
          <cell r="AA4988" t="str">
            <v>-</v>
          </cell>
          <cell r="AH4988">
            <v>1097084385</v>
          </cell>
          <cell r="AK4988">
            <v>0</v>
          </cell>
          <cell r="AM4988" t="str">
            <v>NONE</v>
          </cell>
          <cell r="AN4988">
            <v>1</v>
          </cell>
          <cell r="AP4988">
            <v>63631690</v>
          </cell>
          <cell r="AQ4988">
            <v>1693540495.6904399</v>
          </cell>
          <cell r="AR4988">
            <v>0</v>
          </cell>
          <cell r="AS4988" t="str">
            <v>08/31/2023 10:42:26</v>
          </cell>
          <cell r="AT4988">
            <v>1</v>
          </cell>
          <cell r="AU4988">
            <v>44935.392280092594</v>
          </cell>
          <cell r="AV4988">
            <v>44935.392962962964</v>
          </cell>
          <cell r="AW4988" t="str">
            <v>Y</v>
          </cell>
          <cell r="AX4988" t="str">
            <v xml:space="preserve">CAUSE_NETWORK_OUT_OF_ORDER </v>
          </cell>
          <cell r="AY4988" t="str">
            <v>CONGESTION</v>
          </cell>
          <cell r="AZ4988" t="str">
            <v>Local/02200488648099798095@default-00034314;2</v>
          </cell>
          <cell r="BA4988">
            <v>500</v>
          </cell>
          <cell r="BB4988" t="str">
            <v>Server internal failure</v>
          </cell>
          <cell r="BC4988">
            <v>0</v>
          </cell>
          <cell r="BD4988">
            <v>0</v>
          </cell>
          <cell r="BF4988">
            <v>0</v>
          </cell>
          <cell r="BG4988" t="str">
            <v>NONE</v>
          </cell>
          <cell r="BK4988">
            <v>1</v>
          </cell>
          <cell r="BL4988">
            <v>3</v>
          </cell>
          <cell r="BM4988">
            <v>45170</v>
          </cell>
          <cell r="BN4988" t="str">
            <v>09:25</v>
          </cell>
          <cell r="BO4988">
            <v>45170.392361111109</v>
          </cell>
          <cell r="BP4988" t="str">
            <v>Non Connect</v>
          </cell>
        </row>
        <row r="4989">
          <cell r="A4989">
            <v>1017084327</v>
          </cell>
          <cell r="B4989" t="str">
            <v>AUTO</v>
          </cell>
          <cell r="C4989" t="str">
            <v>NA</v>
          </cell>
          <cell r="D4989" t="str">
            <v>No Answer AutoDial</v>
          </cell>
          <cell r="E4989" t="str">
            <v>CALL_NOT_PICKED</v>
          </cell>
          <cell r="F4989" t="str">
            <v>UNDEFINED</v>
          </cell>
          <cell r="G4989" t="str">
            <v>Default Category</v>
          </cell>
          <cell r="H4989" t="str">
            <v>VDAD</v>
          </cell>
          <cell r="I4989" t="str">
            <v>Outbound Auto Dial</v>
          </cell>
          <cell r="K4989">
            <v>44935.392962962964</v>
          </cell>
          <cell r="L4989">
            <v>44935.392962962964</v>
          </cell>
          <cell r="M4989">
            <v>10089</v>
          </cell>
          <cell r="N4989" t="str">
            <v>LAS POS Refll</v>
          </cell>
          <cell r="O4989" t="str">
            <v>00Q6F00001owQBy</v>
          </cell>
          <cell r="Q4989">
            <v>202207057687891</v>
          </cell>
          <cell r="R4989">
            <v>0</v>
          </cell>
          <cell r="S4989">
            <v>91</v>
          </cell>
          <cell r="U4989" t="str">
            <v>TEST18</v>
          </cell>
          <cell r="X4989">
            <v>111412784</v>
          </cell>
          <cell r="AA4989" t="str">
            <v>-</v>
          </cell>
          <cell r="AH4989">
            <v>1097084386</v>
          </cell>
          <cell r="AK4989">
            <v>0</v>
          </cell>
          <cell r="AM4989" t="str">
            <v>NONE</v>
          </cell>
          <cell r="AN4989">
            <v>1</v>
          </cell>
          <cell r="AP4989">
            <v>63631686</v>
          </cell>
          <cell r="AQ4989">
            <v>1693540494.6904199</v>
          </cell>
          <cell r="AR4989">
            <v>0</v>
          </cell>
          <cell r="AS4989" t="str">
            <v>08/31/2023 10:42:26</v>
          </cell>
          <cell r="AT4989">
            <v>1</v>
          </cell>
          <cell r="AU4989">
            <v>44935.392280092594</v>
          </cell>
          <cell r="AV4989">
            <v>44935.392962962964</v>
          </cell>
          <cell r="AW4989" t="str">
            <v>Y</v>
          </cell>
          <cell r="AX4989" t="str">
            <v>UNSPECIFIED</v>
          </cell>
          <cell r="AY4989" t="str">
            <v>CANCEL</v>
          </cell>
          <cell r="AZ4989" t="str">
            <v>Local/02200488649843068404@default-00034310;2</v>
          </cell>
          <cell r="BA4989">
            <v>401</v>
          </cell>
          <cell r="BB4989" t="str">
            <v>Unauthorized</v>
          </cell>
          <cell r="BC4989">
            <v>0</v>
          </cell>
          <cell r="BD4989">
            <v>0</v>
          </cell>
          <cell r="BF4989">
            <v>0</v>
          </cell>
          <cell r="BG4989" t="str">
            <v>NONE</v>
          </cell>
          <cell r="BK4989">
            <v>1</v>
          </cell>
          <cell r="BL4989">
            <v>3</v>
          </cell>
          <cell r="BM4989">
            <v>45170</v>
          </cell>
          <cell r="BN4989" t="str">
            <v>09:25</v>
          </cell>
          <cell r="BO4989">
            <v>45170.392361111109</v>
          </cell>
          <cell r="BP4989" t="str">
            <v>Non Connect</v>
          </cell>
        </row>
        <row r="4990">
          <cell r="A4990">
            <v>1017084314</v>
          </cell>
          <cell r="B4990" t="str">
            <v>AUTO</v>
          </cell>
          <cell r="C4990" t="str">
            <v>DROP</v>
          </cell>
          <cell r="D4990" t="str">
            <v>Agent Not Available</v>
          </cell>
          <cell r="E4990" t="str">
            <v>Call_Drop</v>
          </cell>
          <cell r="F4990" t="str">
            <v>UNDEFINED</v>
          </cell>
          <cell r="G4990" t="str">
            <v>Default Category</v>
          </cell>
          <cell r="H4990" t="str">
            <v>VDAD</v>
          </cell>
          <cell r="I4990" t="str">
            <v>Outbound Auto Dial</v>
          </cell>
          <cell r="K4990">
            <v>44935.39167824074</v>
          </cell>
          <cell r="L4990">
            <v>44935.391747685186</v>
          </cell>
          <cell r="M4990">
            <v>10089</v>
          </cell>
          <cell r="N4990" t="str">
            <v>LAS POS Refll</v>
          </cell>
          <cell r="O4990" t="str">
            <v>00Q6F00001owG6w</v>
          </cell>
          <cell r="Q4990">
            <v>202207057687891</v>
          </cell>
          <cell r="R4990">
            <v>0</v>
          </cell>
          <cell r="S4990">
            <v>91</v>
          </cell>
          <cell r="U4990" t="str">
            <v>TEST5</v>
          </cell>
          <cell r="X4990">
            <v>111374019</v>
          </cell>
          <cell r="AA4990" t="str">
            <v>-</v>
          </cell>
          <cell r="AH4990">
            <v>1097084373</v>
          </cell>
          <cell r="AK4990">
            <v>5</v>
          </cell>
          <cell r="AM4990" t="str">
            <v>NONE</v>
          </cell>
          <cell r="AN4990">
            <v>1</v>
          </cell>
          <cell r="AP4990">
            <v>63631684</v>
          </cell>
          <cell r="AQ4990">
            <v>1693540433.6903501</v>
          </cell>
          <cell r="AR4990">
            <v>0</v>
          </cell>
          <cell r="AS4990" t="str">
            <v>08/31/2023 10:42:26</v>
          </cell>
          <cell r="AT4990">
            <v>1</v>
          </cell>
          <cell r="AU4990">
            <v>44935.391562500001</v>
          </cell>
          <cell r="AV4990">
            <v>44935.391747685186</v>
          </cell>
          <cell r="AW4990" t="str">
            <v>Y</v>
          </cell>
          <cell r="BF4990">
            <v>0</v>
          </cell>
          <cell r="BG4990" t="str">
            <v>QUEUETIMEOUT</v>
          </cell>
          <cell r="BK4990">
            <v>1</v>
          </cell>
          <cell r="BL4990">
            <v>3</v>
          </cell>
          <cell r="BM4990">
            <v>45170</v>
          </cell>
          <cell r="BN4990" t="str">
            <v>09:24</v>
          </cell>
          <cell r="BO4990">
            <v>45170.39166666667</v>
          </cell>
          <cell r="BP4990" t="str">
            <v>Non Connect</v>
          </cell>
        </row>
        <row r="4991">
          <cell r="A4991">
            <v>1017084315</v>
          </cell>
          <cell r="B4991" t="str">
            <v>AUTO</v>
          </cell>
          <cell r="C4991" t="str">
            <v>DROP</v>
          </cell>
          <cell r="D4991" t="str">
            <v>Agent Not Available</v>
          </cell>
          <cell r="E4991" t="str">
            <v>Call_Drop</v>
          </cell>
          <cell r="F4991" t="str">
            <v>UNDEFINED</v>
          </cell>
          <cell r="G4991" t="str">
            <v>Default Category</v>
          </cell>
          <cell r="H4991" t="str">
            <v>VDAD</v>
          </cell>
          <cell r="I4991" t="str">
            <v>Outbound Auto Dial</v>
          </cell>
          <cell r="K4991">
            <v>44935.391701388886</v>
          </cell>
          <cell r="L4991">
            <v>44935.391770833332</v>
          </cell>
          <cell r="M4991">
            <v>10089</v>
          </cell>
          <cell r="N4991" t="str">
            <v>LAS POS Refll</v>
          </cell>
          <cell r="O4991" t="str">
            <v>00Q6F00001ovlVY</v>
          </cell>
          <cell r="Q4991">
            <v>202207057687891</v>
          </cell>
          <cell r="R4991">
            <v>0</v>
          </cell>
          <cell r="S4991">
            <v>91</v>
          </cell>
          <cell r="U4991" t="str">
            <v>TEST6</v>
          </cell>
          <cell r="X4991">
            <v>111256307</v>
          </cell>
          <cell r="AA4991" t="str">
            <v>-</v>
          </cell>
          <cell r="AH4991">
            <v>1097084374</v>
          </cell>
          <cell r="AK4991">
            <v>5</v>
          </cell>
          <cell r="AM4991" t="str">
            <v>NONE</v>
          </cell>
          <cell r="AN4991">
            <v>1</v>
          </cell>
          <cell r="AP4991">
            <v>63631671</v>
          </cell>
          <cell r="AQ4991">
            <v>1693540432.69034</v>
          </cell>
          <cell r="AR4991">
            <v>0</v>
          </cell>
          <cell r="AS4991" t="str">
            <v>08/31/2023 10:42:26</v>
          </cell>
          <cell r="AT4991">
            <v>1</v>
          </cell>
          <cell r="AU4991">
            <v>44935.391562500001</v>
          </cell>
          <cell r="AV4991">
            <v>44935.391770833332</v>
          </cell>
          <cell r="AW4991" t="str">
            <v>Y</v>
          </cell>
          <cell r="BF4991">
            <v>0</v>
          </cell>
          <cell r="BG4991" t="str">
            <v>QUEUETIMEOUT</v>
          </cell>
          <cell r="BK4991">
            <v>1</v>
          </cell>
          <cell r="BL4991">
            <v>3</v>
          </cell>
          <cell r="BM4991">
            <v>45170</v>
          </cell>
          <cell r="BN4991" t="str">
            <v>09:24</v>
          </cell>
          <cell r="BO4991">
            <v>45170.39166666667</v>
          </cell>
          <cell r="BP4991" t="str">
            <v>Non Connect</v>
          </cell>
        </row>
        <row r="4992">
          <cell r="A4992">
            <v>1017084316</v>
          </cell>
          <cell r="B4992" t="str">
            <v>AUTO</v>
          </cell>
          <cell r="C4992" t="str">
            <v>NA</v>
          </cell>
          <cell r="D4992" t="str">
            <v>No Answer AutoDial</v>
          </cell>
          <cell r="E4992" t="str">
            <v>CALL_NOT_PICKED</v>
          </cell>
          <cell r="F4992" t="str">
            <v>UNDEFINED</v>
          </cell>
          <cell r="G4992" t="str">
            <v>Default Category</v>
          </cell>
          <cell r="H4992" t="str">
            <v>VDAD</v>
          </cell>
          <cell r="I4992" t="str">
            <v>Outbound Auto Dial</v>
          </cell>
          <cell r="K4992">
            <v>44935.391851851855</v>
          </cell>
          <cell r="L4992">
            <v>44935.391851851855</v>
          </cell>
          <cell r="M4992">
            <v>10089</v>
          </cell>
          <cell r="N4992" t="str">
            <v>LAS POS Refll</v>
          </cell>
          <cell r="O4992" t="str">
            <v>00Q6F00001oxATq</v>
          </cell>
          <cell r="Q4992">
            <v>202207057687891</v>
          </cell>
          <cell r="R4992">
            <v>0</v>
          </cell>
          <cell r="S4992">
            <v>91</v>
          </cell>
          <cell r="U4992" t="str">
            <v>TEST7</v>
          </cell>
          <cell r="X4992">
            <v>111590826</v>
          </cell>
          <cell r="AA4992" t="str">
            <v>-</v>
          </cell>
          <cell r="AH4992">
            <v>1097084375</v>
          </cell>
          <cell r="AK4992">
            <v>0</v>
          </cell>
          <cell r="AM4992" t="str">
            <v>NONE</v>
          </cell>
          <cell r="AN4992">
            <v>1</v>
          </cell>
          <cell r="AP4992">
            <v>63631668</v>
          </cell>
          <cell r="AQ4992">
            <v>1693540399.4602001</v>
          </cell>
          <cell r="AR4992">
            <v>0</v>
          </cell>
          <cell r="AS4992" t="str">
            <v>08/31/2023 10:42:26</v>
          </cell>
          <cell r="AT4992">
            <v>1</v>
          </cell>
          <cell r="AU4992">
            <v>44935.391180555554</v>
          </cell>
          <cell r="AV4992">
            <v>44935.391851851855</v>
          </cell>
          <cell r="AW4992" t="str">
            <v>Y</v>
          </cell>
          <cell r="AX4992" t="str">
            <v>NO_ANSWER</v>
          </cell>
          <cell r="AY4992" t="str">
            <v>CONGESTION</v>
          </cell>
          <cell r="AZ4992" t="str">
            <v>Local/02200488648527940626@default-00026e1b;2</v>
          </cell>
          <cell r="BA4992">
            <v>480</v>
          </cell>
          <cell r="BB4992" t="str">
            <v>Temporarily unavailable</v>
          </cell>
          <cell r="BC4992">
            <v>0</v>
          </cell>
          <cell r="BD4992">
            <v>0</v>
          </cell>
          <cell r="BF4992">
            <v>0</v>
          </cell>
          <cell r="BG4992" t="str">
            <v>NONE</v>
          </cell>
          <cell r="BK4992">
            <v>1</v>
          </cell>
          <cell r="BL4992">
            <v>3</v>
          </cell>
          <cell r="BM4992">
            <v>45170</v>
          </cell>
          <cell r="BN4992" t="str">
            <v>09:24</v>
          </cell>
          <cell r="BO4992">
            <v>45170.39166666667</v>
          </cell>
          <cell r="BP4992" t="str">
            <v>Non Connect</v>
          </cell>
        </row>
        <row r="4993">
          <cell r="A4993">
            <v>1017084317</v>
          </cell>
          <cell r="B4993" t="str">
            <v>AUTO</v>
          </cell>
          <cell r="C4993" t="str">
            <v>NA</v>
          </cell>
          <cell r="D4993" t="str">
            <v>No Answer AutoDial</v>
          </cell>
          <cell r="E4993" t="str">
            <v>CALL_NOT_PICKED</v>
          </cell>
          <cell r="F4993" t="str">
            <v>UNDEFINED</v>
          </cell>
          <cell r="G4993" t="str">
            <v>Default Category</v>
          </cell>
          <cell r="H4993" t="str">
            <v>VDAD</v>
          </cell>
          <cell r="I4993" t="str">
            <v>Outbound Auto Dial</v>
          </cell>
          <cell r="K4993">
            <v>44935.391851851855</v>
          </cell>
          <cell r="L4993">
            <v>44935.391851851855</v>
          </cell>
          <cell r="M4993">
            <v>10089</v>
          </cell>
          <cell r="N4993" t="str">
            <v>LAS POS Refll</v>
          </cell>
          <cell r="O4993" t="str">
            <v>00Q6F00001oxYq2</v>
          </cell>
          <cell r="Q4993">
            <v>202207057687891</v>
          </cell>
          <cell r="R4993">
            <v>0</v>
          </cell>
          <cell r="S4993">
            <v>91</v>
          </cell>
          <cell r="U4993" t="str">
            <v>TEST8</v>
          </cell>
          <cell r="X4993">
            <v>111684542</v>
          </cell>
          <cell r="AA4993" t="str">
            <v>-</v>
          </cell>
          <cell r="AH4993">
            <v>1097084376</v>
          </cell>
          <cell r="AK4993">
            <v>0</v>
          </cell>
          <cell r="AM4993" t="str">
            <v>NONE</v>
          </cell>
          <cell r="AN4993">
            <v>1</v>
          </cell>
          <cell r="AP4993">
            <v>63631665</v>
          </cell>
          <cell r="AQ4993">
            <v>1693540399.4601901</v>
          </cell>
          <cell r="AR4993">
            <v>0</v>
          </cell>
          <cell r="AS4993" t="str">
            <v>08/31/2023 10:42:26</v>
          </cell>
          <cell r="AT4993">
            <v>1</v>
          </cell>
          <cell r="AU4993">
            <v>44935.391180555554</v>
          </cell>
          <cell r="AV4993">
            <v>44935.391851851855</v>
          </cell>
          <cell r="AW4993" t="str">
            <v>Y</v>
          </cell>
          <cell r="AX4993" t="str">
            <v>UNSPECIFIED</v>
          </cell>
          <cell r="AY4993" t="str">
            <v>CANCEL</v>
          </cell>
          <cell r="AZ4993" t="str">
            <v>Local/02200488648433889555@default-00026e18;2</v>
          </cell>
          <cell r="BA4993">
            <v>401</v>
          </cell>
          <cell r="BB4993" t="str">
            <v>Unauthorized</v>
          </cell>
          <cell r="BC4993">
            <v>0</v>
          </cell>
          <cell r="BD4993">
            <v>0</v>
          </cell>
          <cell r="BF4993">
            <v>0</v>
          </cell>
          <cell r="BG4993" t="str">
            <v>NONE</v>
          </cell>
          <cell r="BK4993">
            <v>1</v>
          </cell>
          <cell r="BL4993">
            <v>3</v>
          </cell>
          <cell r="BM4993">
            <v>45170</v>
          </cell>
          <cell r="BN4993" t="str">
            <v>09:24</v>
          </cell>
          <cell r="BO4993">
            <v>45170.39166666667</v>
          </cell>
          <cell r="BP4993" t="str">
            <v>Non Connect</v>
          </cell>
        </row>
        <row r="4994">
          <cell r="A4994">
            <v>1017084318</v>
          </cell>
          <cell r="B4994" t="str">
            <v>AUTO</v>
          </cell>
          <cell r="C4994" t="str">
            <v>NA</v>
          </cell>
          <cell r="D4994" t="str">
            <v>No Answer AutoDial</v>
          </cell>
          <cell r="E4994" t="str">
            <v>CALL_NOT_PICKED</v>
          </cell>
          <cell r="F4994" t="str">
            <v>UNDEFINED</v>
          </cell>
          <cell r="G4994" t="str">
            <v>Default Category</v>
          </cell>
          <cell r="H4994" t="str">
            <v>VDAD</v>
          </cell>
          <cell r="I4994" t="str">
            <v>Outbound Auto Dial</v>
          </cell>
          <cell r="K4994">
            <v>44935.391851851855</v>
          </cell>
          <cell r="L4994">
            <v>44935.391851851855</v>
          </cell>
          <cell r="M4994">
            <v>10089</v>
          </cell>
          <cell r="N4994" t="str">
            <v>LAS POS Refll</v>
          </cell>
          <cell r="O4994" t="str">
            <v>00Q6F00001oxwno</v>
          </cell>
          <cell r="Q4994">
            <v>202207057687891</v>
          </cell>
          <cell r="R4994">
            <v>0</v>
          </cell>
          <cell r="S4994">
            <v>91</v>
          </cell>
          <cell r="U4994" t="str">
            <v>TEST9</v>
          </cell>
          <cell r="X4994">
            <v>111780003</v>
          </cell>
          <cell r="AA4994" t="str">
            <v>-</v>
          </cell>
          <cell r="AH4994">
            <v>1097084377</v>
          </cell>
          <cell r="AK4994">
            <v>0</v>
          </cell>
          <cell r="AM4994" t="str">
            <v>NONE</v>
          </cell>
          <cell r="AN4994">
            <v>1</v>
          </cell>
          <cell r="AP4994">
            <v>63631667</v>
          </cell>
          <cell r="AQ4994">
            <v>1693540399.4601901</v>
          </cell>
          <cell r="AR4994">
            <v>0</v>
          </cell>
          <cell r="AS4994" t="str">
            <v>08/31/2023 10:42:26</v>
          </cell>
          <cell r="AT4994">
            <v>1</v>
          </cell>
          <cell r="AU4994">
            <v>44935.391180555554</v>
          </cell>
          <cell r="AV4994">
            <v>44935.391851851855</v>
          </cell>
          <cell r="AW4994" t="str">
            <v>Y</v>
          </cell>
          <cell r="AX4994" t="str">
            <v>UNSPECIFIED</v>
          </cell>
          <cell r="AY4994" t="str">
            <v>CANCEL</v>
          </cell>
          <cell r="AZ4994" t="str">
            <v>Local/02200488649731887473@default-00026e1a;2</v>
          </cell>
          <cell r="BA4994">
            <v>401</v>
          </cell>
          <cell r="BB4994" t="str">
            <v>Unauthorized</v>
          </cell>
          <cell r="BC4994">
            <v>0</v>
          </cell>
          <cell r="BD4994">
            <v>0</v>
          </cell>
          <cell r="BF4994">
            <v>0</v>
          </cell>
          <cell r="BG4994" t="str">
            <v>NONE</v>
          </cell>
          <cell r="BK4994">
            <v>1</v>
          </cell>
          <cell r="BL4994">
            <v>3</v>
          </cell>
          <cell r="BM4994">
            <v>45170</v>
          </cell>
          <cell r="BN4994" t="str">
            <v>09:24</v>
          </cell>
          <cell r="BO4994">
            <v>45170.39166666667</v>
          </cell>
          <cell r="BP4994" t="str">
            <v>Non Connect</v>
          </cell>
        </row>
        <row r="4995">
          <cell r="A4995">
            <v>1017084319</v>
          </cell>
          <cell r="B4995" t="str">
            <v>AUTO</v>
          </cell>
          <cell r="C4995" t="str">
            <v>NA</v>
          </cell>
          <cell r="D4995" t="str">
            <v>No Answer AutoDial</v>
          </cell>
          <cell r="E4995" t="str">
            <v>CALL_NOT_PICKED</v>
          </cell>
          <cell r="F4995" t="str">
            <v>UNDEFINED</v>
          </cell>
          <cell r="G4995" t="str">
            <v>Default Category</v>
          </cell>
          <cell r="H4995" t="str">
            <v>VDAD</v>
          </cell>
          <cell r="I4995" t="str">
            <v>Outbound Auto Dial</v>
          </cell>
          <cell r="K4995">
            <v>44935.392256944448</v>
          </cell>
          <cell r="L4995">
            <v>44935.392256944448</v>
          </cell>
          <cell r="M4995">
            <v>10089</v>
          </cell>
          <cell r="N4995" t="str">
            <v>LAS POS Refll</v>
          </cell>
          <cell r="O4995" t="str">
            <v>00Q6F00001oykrs</v>
          </cell>
          <cell r="Q4995">
            <v>202207057687891</v>
          </cell>
          <cell r="R4995">
            <v>0</v>
          </cell>
          <cell r="S4995">
            <v>91</v>
          </cell>
          <cell r="U4995" t="str">
            <v>TEST10</v>
          </cell>
          <cell r="X4995">
            <v>111973774</v>
          </cell>
          <cell r="AA4995" t="str">
            <v>-</v>
          </cell>
          <cell r="AH4995">
            <v>1097084378</v>
          </cell>
          <cell r="AK4995">
            <v>0</v>
          </cell>
          <cell r="AM4995" t="str">
            <v>NONE</v>
          </cell>
          <cell r="AN4995">
            <v>1</v>
          </cell>
          <cell r="AP4995">
            <v>63631682</v>
          </cell>
          <cell r="AQ4995">
            <v>1693540432.69034</v>
          </cell>
          <cell r="AR4995">
            <v>0</v>
          </cell>
          <cell r="AS4995" t="str">
            <v>08/31/2023 10:42:26</v>
          </cell>
          <cell r="AT4995">
            <v>1</v>
          </cell>
          <cell r="AU4995">
            <v>44935.391562500001</v>
          </cell>
          <cell r="AV4995">
            <v>44935.392256944448</v>
          </cell>
          <cell r="AW4995" t="str">
            <v>Y</v>
          </cell>
          <cell r="AX4995" t="str">
            <v>NO_ANSWER</v>
          </cell>
          <cell r="AY4995" t="str">
            <v>CONGESTION</v>
          </cell>
          <cell r="AZ4995" t="str">
            <v>Local/02200488649529731953@default-000342f5;2</v>
          </cell>
          <cell r="BA4995">
            <v>480</v>
          </cell>
          <cell r="BB4995" t="str">
            <v>Temporarily unavailable</v>
          </cell>
          <cell r="BC4995">
            <v>0</v>
          </cell>
          <cell r="BD4995">
            <v>0</v>
          </cell>
          <cell r="BF4995">
            <v>0</v>
          </cell>
          <cell r="BG4995" t="str">
            <v>NONE</v>
          </cell>
          <cell r="BK4995">
            <v>1</v>
          </cell>
          <cell r="BL4995">
            <v>3</v>
          </cell>
          <cell r="BM4995">
            <v>45170</v>
          </cell>
          <cell r="BN4995" t="str">
            <v>09:24</v>
          </cell>
          <cell r="BO4995">
            <v>45170.39166666667</v>
          </cell>
          <cell r="BP4995" t="str">
            <v>Non Connect</v>
          </cell>
        </row>
        <row r="4996">
          <cell r="A4996">
            <v>1017084320</v>
          </cell>
          <cell r="B4996" t="str">
            <v>AUTO</v>
          </cell>
          <cell r="C4996" t="str">
            <v>NA</v>
          </cell>
          <cell r="D4996" t="str">
            <v>No Answer AutoDial</v>
          </cell>
          <cell r="E4996" t="str">
            <v>CALL_NOT_PICKED</v>
          </cell>
          <cell r="F4996" t="str">
            <v>UNDEFINED</v>
          </cell>
          <cell r="G4996" t="str">
            <v>Default Category</v>
          </cell>
          <cell r="H4996" t="str">
            <v>VDAD</v>
          </cell>
          <cell r="I4996" t="str">
            <v>Outbound Auto Dial</v>
          </cell>
          <cell r="K4996">
            <v>44935.392256944448</v>
          </cell>
          <cell r="L4996">
            <v>44935.392256944448</v>
          </cell>
          <cell r="M4996">
            <v>10089</v>
          </cell>
          <cell r="N4996" t="str">
            <v>LAS POS Refll</v>
          </cell>
          <cell r="O4996" t="str">
            <v>00Q6F00001oz3Ia</v>
          </cell>
          <cell r="Q4996">
            <v>202207057687891</v>
          </cell>
          <cell r="R4996">
            <v>0</v>
          </cell>
          <cell r="S4996">
            <v>91</v>
          </cell>
          <cell r="U4996" t="str">
            <v>TEST11</v>
          </cell>
          <cell r="X4996">
            <v>112044695</v>
          </cell>
          <cell r="AA4996" t="str">
            <v>-</v>
          </cell>
          <cell r="AH4996">
            <v>1097084379</v>
          </cell>
          <cell r="AK4996">
            <v>0</v>
          </cell>
          <cell r="AM4996" t="str">
            <v>NONE</v>
          </cell>
          <cell r="AN4996">
            <v>1</v>
          </cell>
          <cell r="AP4996">
            <v>63631670</v>
          </cell>
          <cell r="AQ4996">
            <v>1693540432.69034</v>
          </cell>
          <cell r="AR4996">
            <v>0</v>
          </cell>
          <cell r="AS4996" t="str">
            <v>08/31/2023 10:42:26</v>
          </cell>
          <cell r="AT4996">
            <v>1</v>
          </cell>
          <cell r="AU4996">
            <v>44935.391562500001</v>
          </cell>
          <cell r="AV4996">
            <v>44935.392256944448</v>
          </cell>
          <cell r="AW4996" t="str">
            <v>Y</v>
          </cell>
          <cell r="AX4996" t="str">
            <v>NO_ANSWER</v>
          </cell>
          <cell r="AY4996" t="str">
            <v>CONGESTION</v>
          </cell>
          <cell r="AZ4996" t="str">
            <v>Local/02200488649247128112@default-000342f3;2</v>
          </cell>
          <cell r="BA4996">
            <v>480</v>
          </cell>
          <cell r="BB4996" t="str">
            <v>Temporarily unavailable</v>
          </cell>
          <cell r="BC4996">
            <v>0</v>
          </cell>
          <cell r="BD4996">
            <v>0</v>
          </cell>
          <cell r="BF4996">
            <v>0</v>
          </cell>
          <cell r="BG4996" t="str">
            <v>NONE</v>
          </cell>
          <cell r="BK4996">
            <v>1</v>
          </cell>
          <cell r="BL4996">
            <v>3</v>
          </cell>
          <cell r="BM4996">
            <v>45170</v>
          </cell>
          <cell r="BN4996" t="str">
            <v>09:24</v>
          </cell>
          <cell r="BO4996">
            <v>45170.39166666667</v>
          </cell>
          <cell r="BP4996" t="str">
            <v>Non Connect</v>
          </cell>
        </row>
        <row r="4997">
          <cell r="A4997">
            <v>1017084321</v>
          </cell>
          <cell r="B4997" t="str">
            <v>AUTO</v>
          </cell>
          <cell r="C4997" t="str">
            <v>NA</v>
          </cell>
          <cell r="D4997" t="str">
            <v>No Answer AutoDial</v>
          </cell>
          <cell r="E4997" t="str">
            <v>CALL_NOT_PICKED</v>
          </cell>
          <cell r="F4997" t="str">
            <v>UNDEFINED</v>
          </cell>
          <cell r="G4997" t="str">
            <v>Default Category</v>
          </cell>
          <cell r="H4997" t="str">
            <v>VDAD</v>
          </cell>
          <cell r="I4997" t="str">
            <v>Outbound Auto Dial</v>
          </cell>
          <cell r="K4997">
            <v>44935.392256944448</v>
          </cell>
          <cell r="L4997">
            <v>44935.392256944448</v>
          </cell>
          <cell r="M4997">
            <v>10089</v>
          </cell>
          <cell r="N4997" t="str">
            <v>LAS POS Refll</v>
          </cell>
          <cell r="O4997" t="str">
            <v>00Q6F00001oxJm8</v>
          </cell>
          <cell r="Q4997">
            <v>202207057687891</v>
          </cell>
          <cell r="R4997">
            <v>0</v>
          </cell>
          <cell r="S4997">
            <v>91</v>
          </cell>
          <cell r="U4997" t="str">
            <v>TEST12</v>
          </cell>
          <cell r="X4997">
            <v>111626377</v>
          </cell>
          <cell r="AA4997" t="str">
            <v>-</v>
          </cell>
          <cell r="AH4997">
            <v>1097084380</v>
          </cell>
          <cell r="AK4997">
            <v>0</v>
          </cell>
          <cell r="AM4997" t="str">
            <v>NONE</v>
          </cell>
          <cell r="AN4997">
            <v>1</v>
          </cell>
          <cell r="AP4997">
            <v>63631669</v>
          </cell>
          <cell r="AQ4997">
            <v>1693540432.69033</v>
          </cell>
          <cell r="AR4997">
            <v>0</v>
          </cell>
          <cell r="AS4997" t="str">
            <v>08/31/2023 10:42:26</v>
          </cell>
          <cell r="AT4997">
            <v>1</v>
          </cell>
          <cell r="AU4997">
            <v>44935.391562500001</v>
          </cell>
          <cell r="AV4997">
            <v>44935.392256944448</v>
          </cell>
          <cell r="AW4997" t="str">
            <v>Y</v>
          </cell>
          <cell r="AX4997" t="str">
            <v>UNSPECIFIED</v>
          </cell>
          <cell r="AY4997" t="str">
            <v>CANCEL</v>
          </cell>
          <cell r="AZ4997" t="str">
            <v>Local/02200488647769056173@default-000342f1;2</v>
          </cell>
          <cell r="BA4997">
            <v>401</v>
          </cell>
          <cell r="BB4997" t="str">
            <v>Unauthorized</v>
          </cell>
          <cell r="BC4997">
            <v>0</v>
          </cell>
          <cell r="BD4997">
            <v>0</v>
          </cell>
          <cell r="BF4997">
            <v>0</v>
          </cell>
          <cell r="BG4997" t="str">
            <v>NONE</v>
          </cell>
          <cell r="BK4997">
            <v>1</v>
          </cell>
          <cell r="BL4997">
            <v>3</v>
          </cell>
          <cell r="BM4997">
            <v>45170</v>
          </cell>
          <cell r="BN4997" t="str">
            <v>09:24</v>
          </cell>
          <cell r="BO4997">
            <v>45170.39166666667</v>
          </cell>
          <cell r="BP4997" t="str">
            <v>Non Connect</v>
          </cell>
        </row>
        <row r="4998">
          <cell r="A4998">
            <v>1017084310</v>
          </cell>
          <cell r="B4998" t="str">
            <v>AUTO</v>
          </cell>
          <cell r="C4998" t="str">
            <v>DROP</v>
          </cell>
          <cell r="D4998" t="str">
            <v>Agent Not Available</v>
          </cell>
          <cell r="E4998" t="str">
            <v>Call_Drop</v>
          </cell>
          <cell r="F4998" t="str">
            <v>UNDEFINED</v>
          </cell>
          <cell r="G4998" t="str">
            <v>Default Category</v>
          </cell>
          <cell r="H4998" t="str">
            <v>VDAD</v>
          </cell>
          <cell r="I4998" t="str">
            <v>Outbound Auto Dial</v>
          </cell>
          <cell r="K4998">
            <v>44935.391261574077</v>
          </cell>
          <cell r="L4998">
            <v>44935.391319444447</v>
          </cell>
          <cell r="M4998">
            <v>10089</v>
          </cell>
          <cell r="N4998" t="str">
            <v>LAS POS Refll</v>
          </cell>
          <cell r="O4998" t="str">
            <v>00Q6F00001ox0Ht</v>
          </cell>
          <cell r="Q4998">
            <v>202207057687891</v>
          </cell>
          <cell r="R4998">
            <v>0</v>
          </cell>
          <cell r="S4998">
            <v>91</v>
          </cell>
          <cell r="U4998" t="str">
            <v>TEST1</v>
          </cell>
          <cell r="X4998">
            <v>111551612</v>
          </cell>
          <cell r="AA4998" t="str">
            <v>-</v>
          </cell>
          <cell r="AH4998">
            <v>1097084369</v>
          </cell>
          <cell r="AK4998">
            <v>5</v>
          </cell>
          <cell r="AM4998" t="str">
            <v>NONE</v>
          </cell>
          <cell r="AN4998">
            <v>1</v>
          </cell>
          <cell r="AP4998">
            <v>63631664</v>
          </cell>
          <cell r="AQ4998">
            <v>1693540398.46018</v>
          </cell>
          <cell r="AR4998">
            <v>0</v>
          </cell>
          <cell r="AS4998" t="str">
            <v>08/31/2023 10:42:26</v>
          </cell>
          <cell r="AT4998">
            <v>1</v>
          </cell>
          <cell r="AU4998">
            <v>44935.391180555554</v>
          </cell>
          <cell r="AV4998">
            <v>44935.391319444447</v>
          </cell>
          <cell r="AW4998" t="str">
            <v>Y</v>
          </cell>
          <cell r="BF4998">
            <v>0</v>
          </cell>
          <cell r="BG4998" t="str">
            <v>ABANDON</v>
          </cell>
          <cell r="BK4998">
            <v>1</v>
          </cell>
          <cell r="BL4998">
            <v>3</v>
          </cell>
          <cell r="BM4998">
            <v>45170</v>
          </cell>
          <cell r="BN4998" t="str">
            <v>09:23</v>
          </cell>
          <cell r="BO4998">
            <v>45170.390972222223</v>
          </cell>
          <cell r="BP4998" t="str">
            <v>Non Connect</v>
          </cell>
        </row>
        <row r="4999">
          <cell r="A4999">
            <v>1017084311</v>
          </cell>
          <cell r="B4999" t="str">
            <v>AUTO</v>
          </cell>
          <cell r="C4999" t="str">
            <v>DROP</v>
          </cell>
          <cell r="D4999" t="str">
            <v>Agent Not Available</v>
          </cell>
          <cell r="E4999" t="str">
            <v>Call_Drop</v>
          </cell>
          <cell r="F4999" t="str">
            <v>UNDEFINED</v>
          </cell>
          <cell r="G4999" t="str">
            <v>Default Category</v>
          </cell>
          <cell r="H4999" t="str">
            <v>VDAD</v>
          </cell>
          <cell r="I4999" t="str">
            <v>Outbound Auto Dial</v>
          </cell>
          <cell r="K4999">
            <v>44935.391377314816</v>
          </cell>
          <cell r="L4999">
            <v>44935.391446759262</v>
          </cell>
          <cell r="M4999">
            <v>10089</v>
          </cell>
          <cell r="N4999" t="str">
            <v>LAS POS Refll</v>
          </cell>
          <cell r="O4999" t="str">
            <v>00Q6F00001oxqmZ</v>
          </cell>
          <cell r="Q4999">
            <v>202207057687891</v>
          </cell>
          <cell r="R4999">
            <v>0</v>
          </cell>
          <cell r="S4999">
            <v>91</v>
          </cell>
          <cell r="U4999" t="str">
            <v>TEST2</v>
          </cell>
          <cell r="X4999">
            <v>111753588</v>
          </cell>
          <cell r="AA4999" t="str">
            <v>-</v>
          </cell>
          <cell r="AH4999">
            <v>1097084370</v>
          </cell>
          <cell r="AK4999">
            <v>5</v>
          </cell>
          <cell r="AM4999" t="str">
            <v>NONE</v>
          </cell>
          <cell r="AN4999">
            <v>1</v>
          </cell>
          <cell r="AP4999">
            <v>63631666</v>
          </cell>
          <cell r="AQ4999">
            <v>1693540399.4601901</v>
          </cell>
          <cell r="AR4999">
            <v>0</v>
          </cell>
          <cell r="AS4999" t="str">
            <v>08/31/2023 10:42:26</v>
          </cell>
          <cell r="AT4999">
            <v>1</v>
          </cell>
          <cell r="AU4999">
            <v>44935.391180555554</v>
          </cell>
          <cell r="AV4999">
            <v>44935.391446759262</v>
          </cell>
          <cell r="AW4999" t="str">
            <v>Y</v>
          </cell>
          <cell r="BF4999">
            <v>0</v>
          </cell>
          <cell r="BG4999" t="str">
            <v>QUEUETIMEOUT</v>
          </cell>
          <cell r="BK4999">
            <v>1</v>
          </cell>
          <cell r="BL4999">
            <v>3</v>
          </cell>
          <cell r="BM4999">
            <v>45170</v>
          </cell>
          <cell r="BN4999" t="str">
            <v>09:23</v>
          </cell>
          <cell r="BO4999">
            <v>45170.390972222223</v>
          </cell>
          <cell r="BP4999" t="str">
            <v>Non Connect</v>
          </cell>
        </row>
        <row r="5000">
          <cell r="A5000">
            <v>1017084312</v>
          </cell>
          <cell r="B5000" t="str">
            <v>AUTO</v>
          </cell>
          <cell r="C5000" t="str">
            <v>DROP</v>
          </cell>
          <cell r="D5000" t="str">
            <v>Agent Not Available</v>
          </cell>
          <cell r="E5000" t="str">
            <v>Call_Drop</v>
          </cell>
          <cell r="F5000" t="str">
            <v>UNDEFINED</v>
          </cell>
          <cell r="G5000" t="str">
            <v>Default Category</v>
          </cell>
          <cell r="H5000" t="str">
            <v>VDAD</v>
          </cell>
          <cell r="I5000" t="str">
            <v>Outbound Auto Dial</v>
          </cell>
          <cell r="K5000">
            <v>44935.391423611109</v>
          </cell>
          <cell r="L5000">
            <v>44935.391493055555</v>
          </cell>
          <cell r="M5000">
            <v>10089</v>
          </cell>
          <cell r="N5000" t="str">
            <v>LAS POS Refll</v>
          </cell>
          <cell r="O5000" t="str">
            <v>00Q6F00001ox79u</v>
          </cell>
          <cell r="Q5000">
            <v>202207057687891</v>
          </cell>
          <cell r="R5000">
            <v>0</v>
          </cell>
          <cell r="S5000">
            <v>91</v>
          </cell>
          <cell r="U5000" t="str">
            <v>TEST3</v>
          </cell>
          <cell r="X5000">
            <v>111578045</v>
          </cell>
          <cell r="AA5000" t="str">
            <v>-</v>
          </cell>
          <cell r="AH5000">
            <v>1097084371</v>
          </cell>
          <cell r="AK5000">
            <v>5</v>
          </cell>
          <cell r="AM5000" t="str">
            <v>NONE</v>
          </cell>
          <cell r="AN5000">
            <v>1</v>
          </cell>
          <cell r="AP5000">
            <v>63631663</v>
          </cell>
          <cell r="AQ5000">
            <v>1693540398.46018</v>
          </cell>
          <cell r="AR5000">
            <v>0</v>
          </cell>
          <cell r="AS5000" t="str">
            <v>08/31/2023 10:42:26</v>
          </cell>
          <cell r="AT5000">
            <v>1</v>
          </cell>
          <cell r="AU5000">
            <v>44935.391180555554</v>
          </cell>
          <cell r="AV5000">
            <v>44935.391493055555</v>
          </cell>
          <cell r="AW5000" t="str">
            <v>Y</v>
          </cell>
          <cell r="BF5000">
            <v>0</v>
          </cell>
          <cell r="BG5000" t="str">
            <v>QUEUETIMEOUT</v>
          </cell>
          <cell r="BK5000">
            <v>1</v>
          </cell>
          <cell r="BL5000">
            <v>3</v>
          </cell>
          <cell r="BM5000">
            <v>45170</v>
          </cell>
          <cell r="BN5000" t="str">
            <v>09:23</v>
          </cell>
          <cell r="BO5000">
            <v>45170.390972222223</v>
          </cell>
          <cell r="BP5000" t="str">
            <v>Non Connect</v>
          </cell>
        </row>
      </sheetData>
      <sheetData sheetId="3">
        <row r="4">
          <cell r="A4" t="str">
            <v>PQ_HE_Topup</v>
          </cell>
          <cell r="B4">
            <v>1017084310</v>
          </cell>
        </row>
        <row r="5">
          <cell r="A5" t="str">
            <v>LAS POS Refll</v>
          </cell>
          <cell r="B5">
            <v>1017084311</v>
          </cell>
        </row>
        <row r="6">
          <cell r="A6" t="str">
            <v>LAS POS Refll</v>
          </cell>
          <cell r="B6">
            <v>1017084312</v>
          </cell>
        </row>
        <row r="7">
          <cell r="A7" t="str">
            <v>LAS POS Refll</v>
          </cell>
          <cell r="B7">
            <v>1017084313</v>
          </cell>
        </row>
        <row r="8">
          <cell r="A8" t="str">
            <v>LAS POS Refll</v>
          </cell>
          <cell r="B8">
            <v>1017084314</v>
          </cell>
        </row>
        <row r="9">
          <cell r="A9" t="str">
            <v>LAS POS Refll</v>
          </cell>
          <cell r="B9">
            <v>1017084315</v>
          </cell>
        </row>
        <row r="10">
          <cell r="A10" t="str">
            <v>LAS POS Refll</v>
          </cell>
          <cell r="B10">
            <v>1017084316</v>
          </cell>
        </row>
        <row r="11">
          <cell r="A11" t="str">
            <v>LAS POS Refll</v>
          </cell>
          <cell r="B11">
            <v>1017084317</v>
          </cell>
        </row>
        <row r="12">
          <cell r="A12" t="str">
            <v>LAS POS Refll</v>
          </cell>
          <cell r="B12">
            <v>1017084318</v>
          </cell>
        </row>
        <row r="13">
          <cell r="A13" t="str">
            <v>PQ_HE_Topup</v>
          </cell>
          <cell r="B13">
            <v>1017084319</v>
          </cell>
        </row>
        <row r="14">
          <cell r="A14" t="str">
            <v>PQ_HE_Topup</v>
          </cell>
          <cell r="B14">
            <v>1017084320</v>
          </cell>
        </row>
        <row r="15">
          <cell r="A15" t="str">
            <v>PQ_HE_Topup</v>
          </cell>
          <cell r="B15">
            <v>1017084321</v>
          </cell>
        </row>
        <row r="16">
          <cell r="A16" t="str">
            <v>LAS POS Refll</v>
          </cell>
          <cell r="B16">
            <v>1017084322</v>
          </cell>
        </row>
        <row r="17">
          <cell r="A17" t="str">
            <v>LAS POS Refll</v>
          </cell>
          <cell r="B17">
            <v>1017084323</v>
          </cell>
        </row>
        <row r="18">
          <cell r="A18" t="str">
            <v>LAS POS Refll</v>
          </cell>
          <cell r="B18">
            <v>1017084324</v>
          </cell>
        </row>
        <row r="19">
          <cell r="A19" t="str">
            <v>LAS POS Refll</v>
          </cell>
          <cell r="B19">
            <v>1017084325</v>
          </cell>
        </row>
        <row r="20">
          <cell r="A20" t="str">
            <v>LAS POS Refll</v>
          </cell>
          <cell r="B20">
            <v>1017084326</v>
          </cell>
        </row>
        <row r="21">
          <cell r="A21" t="str">
            <v>CFAB_Lap_Non_Marketing</v>
          </cell>
          <cell r="B21">
            <v>1017084327</v>
          </cell>
        </row>
        <row r="22">
          <cell r="A22" t="str">
            <v>LAS POS Refll</v>
          </cell>
          <cell r="B22">
            <v>1017084328</v>
          </cell>
        </row>
        <row r="23">
          <cell r="A23" t="str">
            <v>LAS POS Refll</v>
          </cell>
          <cell r="B23">
            <v>1017084329</v>
          </cell>
        </row>
        <row r="24">
          <cell r="A24" t="str">
            <v>PQ_HE_Topup</v>
          </cell>
          <cell r="B24">
            <v>1017084330</v>
          </cell>
        </row>
        <row r="25">
          <cell r="A25" t="str">
            <v>LAS POS Refll</v>
          </cell>
          <cell r="B25">
            <v>1017084331</v>
          </cell>
        </row>
        <row r="26">
          <cell r="A26" t="str">
            <v>LAS POS Refll</v>
          </cell>
          <cell r="B26">
            <v>1017084332</v>
          </cell>
        </row>
        <row r="27">
          <cell r="A27" t="str">
            <v>PQ_HE_Topup</v>
          </cell>
          <cell r="B27">
            <v>1017084333</v>
          </cell>
        </row>
        <row r="28">
          <cell r="A28" t="str">
            <v>PQ_HE_Topup</v>
          </cell>
          <cell r="B28">
            <v>1017084334</v>
          </cell>
        </row>
        <row r="29">
          <cell r="A29" t="str">
            <v>CFAB_Lap_Non_Marketing</v>
          </cell>
          <cell r="B29">
            <v>1017084335</v>
          </cell>
        </row>
        <row r="30">
          <cell r="A30" t="str">
            <v>PQ_HE_Topup</v>
          </cell>
          <cell r="B30">
            <v>1017084336</v>
          </cell>
        </row>
        <row r="31">
          <cell r="A31" t="str">
            <v>LAS POS Refll</v>
          </cell>
          <cell r="B31">
            <v>1017084337</v>
          </cell>
        </row>
        <row r="32">
          <cell r="A32" t="str">
            <v>LAS POS Refll</v>
          </cell>
          <cell r="B32">
            <v>1017084338</v>
          </cell>
        </row>
        <row r="33">
          <cell r="A33" t="str">
            <v>PQ_HE_Topup</v>
          </cell>
          <cell r="B33">
            <v>1017084339</v>
          </cell>
        </row>
        <row r="34">
          <cell r="A34" t="str">
            <v>PQ_HE_Topup</v>
          </cell>
          <cell r="B34">
            <v>1017084340</v>
          </cell>
        </row>
        <row r="35">
          <cell r="A35" t="str">
            <v>CFAB_Lap_Non_Marketing</v>
          </cell>
          <cell r="B35">
            <v>1017084341</v>
          </cell>
        </row>
        <row r="36">
          <cell r="A36" t="str">
            <v>PQ_HE_Topup</v>
          </cell>
          <cell r="B36">
            <v>1017084342</v>
          </cell>
        </row>
        <row r="37">
          <cell r="A37" t="str">
            <v>PQ_HE_Topup</v>
          </cell>
          <cell r="B37">
            <v>1017084343</v>
          </cell>
        </row>
        <row r="38">
          <cell r="A38" t="str">
            <v>PQ_HE_Topup</v>
          </cell>
          <cell r="B38">
            <v>1017084344</v>
          </cell>
        </row>
        <row r="39">
          <cell r="A39" t="str">
            <v>PQ_HE_Topup</v>
          </cell>
          <cell r="B39">
            <v>1017084345</v>
          </cell>
        </row>
        <row r="40">
          <cell r="A40" t="str">
            <v>PQ_HE_Topup</v>
          </cell>
          <cell r="B40">
            <v>1017084346</v>
          </cell>
        </row>
        <row r="41">
          <cell r="A41" t="str">
            <v>PQ_HE_Topup</v>
          </cell>
          <cell r="B41">
            <v>1017084347</v>
          </cell>
        </row>
        <row r="42">
          <cell r="A42" t="str">
            <v>PQ_HE_Topup</v>
          </cell>
          <cell r="B42">
            <v>1017084348</v>
          </cell>
        </row>
        <row r="43">
          <cell r="A43" t="str">
            <v>PQ_HE_Topup</v>
          </cell>
          <cell r="B43">
            <v>1017084349</v>
          </cell>
        </row>
        <row r="44">
          <cell r="A44" t="str">
            <v>PQ_HE_Topup</v>
          </cell>
          <cell r="B44">
            <v>1017084350</v>
          </cell>
        </row>
        <row r="45">
          <cell r="A45" t="str">
            <v>PQ_HE_Topup</v>
          </cell>
          <cell r="B45">
            <v>1017084351</v>
          </cell>
        </row>
        <row r="46">
          <cell r="A46" t="str">
            <v>LAS POS Refll</v>
          </cell>
          <cell r="B46">
            <v>1017084352</v>
          </cell>
        </row>
        <row r="47">
          <cell r="A47" t="str">
            <v>LAS POS Refll</v>
          </cell>
          <cell r="B47">
            <v>1017084353</v>
          </cell>
        </row>
        <row r="48">
          <cell r="A48" t="str">
            <v>LAS POS Refll</v>
          </cell>
          <cell r="B48">
            <v>1017084354</v>
          </cell>
        </row>
        <row r="49">
          <cell r="A49" t="str">
            <v>PQ_HE_Topup</v>
          </cell>
          <cell r="B49">
            <v>1017084355</v>
          </cell>
        </row>
        <row r="50">
          <cell r="A50" t="str">
            <v>LAS POS Refll</v>
          </cell>
          <cell r="B50">
            <v>1017084356</v>
          </cell>
        </row>
        <row r="51">
          <cell r="A51" t="str">
            <v>LAS POS Refll</v>
          </cell>
          <cell r="B51">
            <v>1017084357</v>
          </cell>
        </row>
        <row r="52">
          <cell r="A52" t="str">
            <v>LAS POS Refll</v>
          </cell>
          <cell r="B52">
            <v>1017084358</v>
          </cell>
        </row>
        <row r="53">
          <cell r="A53" t="str">
            <v>LAS POS Refll</v>
          </cell>
          <cell r="B53">
            <v>1017084359</v>
          </cell>
        </row>
        <row r="54">
          <cell r="A54" t="str">
            <v>PQ_HE_Topup</v>
          </cell>
          <cell r="B54">
            <v>1017084360</v>
          </cell>
        </row>
        <row r="55">
          <cell r="A55" t="str">
            <v>CFAB_Lap_Non_Marketing</v>
          </cell>
          <cell r="B55">
            <v>1017084361</v>
          </cell>
        </row>
        <row r="56">
          <cell r="A56" t="str">
            <v>LAS POS Refll</v>
          </cell>
          <cell r="B56">
            <v>1017084362</v>
          </cell>
        </row>
        <row r="57">
          <cell r="A57" t="str">
            <v>LAS POS Refll</v>
          </cell>
          <cell r="B57">
            <v>1017084363</v>
          </cell>
        </row>
        <row r="58">
          <cell r="A58" t="str">
            <v>LAS POS Refll</v>
          </cell>
          <cell r="B58">
            <v>1017084364</v>
          </cell>
        </row>
        <row r="59">
          <cell r="A59" t="str">
            <v>LAS POS Refll</v>
          </cell>
          <cell r="B59">
            <v>1017084365</v>
          </cell>
        </row>
        <row r="60">
          <cell r="A60" t="str">
            <v>PQ_HE_Topup</v>
          </cell>
          <cell r="B60">
            <v>1017084366</v>
          </cell>
        </row>
        <row r="61">
          <cell r="A61" t="str">
            <v>LAS POS Refll</v>
          </cell>
          <cell r="B61">
            <v>1017084367</v>
          </cell>
        </row>
        <row r="62">
          <cell r="A62" t="str">
            <v>PQ_HE_Topup</v>
          </cell>
          <cell r="B62">
            <v>1017084368</v>
          </cell>
        </row>
        <row r="63">
          <cell r="A63" t="str">
            <v>PQ_HE_Topup</v>
          </cell>
          <cell r="B63">
            <v>1017084369</v>
          </cell>
        </row>
        <row r="64">
          <cell r="A64" t="str">
            <v>PQ_HE_Topup</v>
          </cell>
          <cell r="B64">
            <v>1017084370</v>
          </cell>
        </row>
        <row r="65">
          <cell r="A65" t="str">
            <v>PQ_HE_Topup</v>
          </cell>
          <cell r="B65">
            <v>1017084371</v>
          </cell>
        </row>
        <row r="66">
          <cell r="A66" t="str">
            <v>PQ_HE_Topup</v>
          </cell>
          <cell r="B66">
            <v>1017084372</v>
          </cell>
        </row>
        <row r="67">
          <cell r="A67" t="str">
            <v>PQ_HE_Topup</v>
          </cell>
          <cell r="B67">
            <v>1017084373</v>
          </cell>
        </row>
        <row r="68">
          <cell r="A68" t="str">
            <v>PQ_HE_Topup</v>
          </cell>
          <cell r="B68">
            <v>1017084374</v>
          </cell>
        </row>
        <row r="69">
          <cell r="A69" t="str">
            <v>PQ_HE_Topup</v>
          </cell>
          <cell r="B69">
            <v>1017084375</v>
          </cell>
        </row>
        <row r="70">
          <cell r="A70" t="str">
            <v>PQ_HE_Topup</v>
          </cell>
          <cell r="B70">
            <v>1017084376</v>
          </cell>
        </row>
        <row r="71">
          <cell r="A71" t="str">
            <v>PQ_HE_Topup</v>
          </cell>
          <cell r="B71">
            <v>1017084377</v>
          </cell>
        </row>
        <row r="72">
          <cell r="A72" t="str">
            <v>PQ_HE_Topup</v>
          </cell>
          <cell r="B72">
            <v>1017084378</v>
          </cell>
        </row>
        <row r="73">
          <cell r="A73" t="str">
            <v>PQ_HE_Topup</v>
          </cell>
          <cell r="B73">
            <v>1017084379</v>
          </cell>
        </row>
        <row r="74">
          <cell r="A74" t="str">
            <v>PQ_HE_Topup</v>
          </cell>
          <cell r="B74">
            <v>1017084380</v>
          </cell>
        </row>
        <row r="75">
          <cell r="A75" t="str">
            <v>PQ_HE_Topup</v>
          </cell>
          <cell r="B75">
            <v>1017084381</v>
          </cell>
        </row>
        <row r="76">
          <cell r="A76" t="str">
            <v>PQ_HE_Topup</v>
          </cell>
          <cell r="B76">
            <v>1017084382</v>
          </cell>
        </row>
        <row r="77">
          <cell r="A77" t="str">
            <v>PQ_HE_Topup</v>
          </cell>
          <cell r="B77">
            <v>1017084383</v>
          </cell>
        </row>
        <row r="78">
          <cell r="A78" t="str">
            <v>LAS POS Refll</v>
          </cell>
          <cell r="B78">
            <v>1017084384</v>
          </cell>
        </row>
        <row r="79">
          <cell r="A79" t="str">
            <v>LAS POS Refll</v>
          </cell>
          <cell r="B79">
            <v>1017084385</v>
          </cell>
        </row>
        <row r="80">
          <cell r="A80" t="str">
            <v>LAS POS Refll</v>
          </cell>
          <cell r="B80">
            <v>1017084386</v>
          </cell>
        </row>
        <row r="81">
          <cell r="A81" t="str">
            <v>LAS POS Refll</v>
          </cell>
          <cell r="B81">
            <v>1017084387</v>
          </cell>
        </row>
        <row r="82">
          <cell r="A82" t="str">
            <v>LAS POS Refll</v>
          </cell>
          <cell r="B82">
            <v>1017084388</v>
          </cell>
        </row>
        <row r="83">
          <cell r="A83" t="str">
            <v>LAS POS Refll</v>
          </cell>
          <cell r="B83">
            <v>1017084389</v>
          </cell>
        </row>
        <row r="84">
          <cell r="A84" t="str">
            <v>PQ_HE_Topup</v>
          </cell>
          <cell r="B84">
            <v>1017084390</v>
          </cell>
        </row>
        <row r="85">
          <cell r="A85" t="str">
            <v>PQ_HE_Topup</v>
          </cell>
          <cell r="B85">
            <v>1017084391</v>
          </cell>
        </row>
        <row r="86">
          <cell r="A86" t="str">
            <v>LAS POS Refll</v>
          </cell>
          <cell r="B86">
            <v>1017084392</v>
          </cell>
        </row>
        <row r="87">
          <cell r="A87" t="str">
            <v>LAS POS Refll</v>
          </cell>
          <cell r="B87">
            <v>1017084393</v>
          </cell>
        </row>
        <row r="88">
          <cell r="A88" t="str">
            <v>PQ_HE_Topup</v>
          </cell>
          <cell r="B88">
            <v>1017084394</v>
          </cell>
        </row>
        <row r="89">
          <cell r="A89" t="str">
            <v>LAS POS Refll</v>
          </cell>
          <cell r="B89">
            <v>1017084395</v>
          </cell>
        </row>
        <row r="90">
          <cell r="A90" t="str">
            <v>PQ_HE_Topup</v>
          </cell>
          <cell r="B90">
            <v>1017084396</v>
          </cell>
        </row>
        <row r="91">
          <cell r="A91" t="str">
            <v>LAS POS Refll</v>
          </cell>
          <cell r="B91">
            <v>1017084397</v>
          </cell>
        </row>
        <row r="92">
          <cell r="A92" t="str">
            <v>PQ_HE_Topup</v>
          </cell>
          <cell r="B92">
            <v>1017084398</v>
          </cell>
        </row>
        <row r="93">
          <cell r="A93" t="str">
            <v>PQ_HE_Topup</v>
          </cell>
          <cell r="B93">
            <v>1017084399</v>
          </cell>
        </row>
        <row r="94">
          <cell r="A94" t="str">
            <v>PQ_HE_Topup</v>
          </cell>
          <cell r="B94">
            <v>1017084400</v>
          </cell>
        </row>
        <row r="95">
          <cell r="A95" t="str">
            <v>PQ_HE_Topup</v>
          </cell>
          <cell r="B95">
            <v>1017084401</v>
          </cell>
        </row>
        <row r="96">
          <cell r="A96" t="str">
            <v>PQ_HE_Topup</v>
          </cell>
          <cell r="B96">
            <v>1017084402</v>
          </cell>
        </row>
        <row r="97">
          <cell r="A97" t="str">
            <v>PQ_HE_Topup</v>
          </cell>
          <cell r="B97">
            <v>1017084403</v>
          </cell>
        </row>
        <row r="98">
          <cell r="A98" t="str">
            <v>PQ_HE_Topup</v>
          </cell>
          <cell r="B98">
            <v>1017084404</v>
          </cell>
        </row>
        <row r="99">
          <cell r="A99" t="str">
            <v>PQ_HE_Topup</v>
          </cell>
          <cell r="B99">
            <v>1017084405</v>
          </cell>
        </row>
        <row r="100">
          <cell r="A100" t="str">
            <v>PQ_HE_Topup</v>
          </cell>
          <cell r="B100">
            <v>1017084406</v>
          </cell>
        </row>
        <row r="101">
          <cell r="A101" t="str">
            <v>PQ_HE_Topup</v>
          </cell>
          <cell r="B101">
            <v>1017084407</v>
          </cell>
        </row>
        <row r="102">
          <cell r="A102" t="str">
            <v>PQ_HE_Topup</v>
          </cell>
          <cell r="B102">
            <v>1017084408</v>
          </cell>
        </row>
        <row r="103">
          <cell r="A103" t="str">
            <v>PQ_HE_Topup</v>
          </cell>
          <cell r="B103">
            <v>1017084409</v>
          </cell>
        </row>
        <row r="104">
          <cell r="A104" t="str">
            <v>PQ_HE_Topup</v>
          </cell>
          <cell r="B104">
            <v>1017084410</v>
          </cell>
        </row>
        <row r="105">
          <cell r="A105" t="str">
            <v>PQ_HE_Topup</v>
          </cell>
          <cell r="B105">
            <v>1017084411</v>
          </cell>
        </row>
        <row r="106">
          <cell r="A106" t="str">
            <v>PQ_HE_Topup</v>
          </cell>
          <cell r="B106">
            <v>1017084412</v>
          </cell>
        </row>
        <row r="107">
          <cell r="A107" t="str">
            <v>PQ_HE_Topup</v>
          </cell>
          <cell r="B107">
            <v>1017084413</v>
          </cell>
        </row>
        <row r="108">
          <cell r="A108" t="str">
            <v>PQ_HE_Topup</v>
          </cell>
          <cell r="B108">
            <v>1017084414</v>
          </cell>
        </row>
        <row r="109">
          <cell r="A109" t="str">
            <v>PQ_HE_Topup</v>
          </cell>
          <cell r="B109">
            <v>1017084415</v>
          </cell>
        </row>
        <row r="110">
          <cell r="A110" t="str">
            <v>LAS POS Refll</v>
          </cell>
          <cell r="B110">
            <v>1017084416</v>
          </cell>
        </row>
        <row r="111">
          <cell r="A111" t="str">
            <v>LAS POS Refll</v>
          </cell>
          <cell r="B111">
            <v>1017084417</v>
          </cell>
        </row>
        <row r="112">
          <cell r="A112" t="str">
            <v>LAS POS Refll</v>
          </cell>
          <cell r="B112">
            <v>1017084418</v>
          </cell>
        </row>
        <row r="113">
          <cell r="A113" t="str">
            <v>LAS POS Refll</v>
          </cell>
          <cell r="B113">
            <v>1017084419</v>
          </cell>
        </row>
        <row r="114">
          <cell r="A114" t="str">
            <v>LAS POS Refll</v>
          </cell>
          <cell r="B114">
            <v>1017084420</v>
          </cell>
        </row>
        <row r="115">
          <cell r="A115" t="str">
            <v>PQ_HE_Topup</v>
          </cell>
          <cell r="B115">
            <v>1017084421</v>
          </cell>
        </row>
        <row r="116">
          <cell r="A116" t="str">
            <v>PQ_HE_Topup</v>
          </cell>
          <cell r="B116">
            <v>1017084422</v>
          </cell>
        </row>
        <row r="117">
          <cell r="A117" t="str">
            <v>PQ_HE_Topup</v>
          </cell>
          <cell r="B117">
            <v>1017084423</v>
          </cell>
        </row>
        <row r="118">
          <cell r="A118" t="str">
            <v>PQ_HE_Topup</v>
          </cell>
          <cell r="B118">
            <v>1017084424</v>
          </cell>
        </row>
        <row r="119">
          <cell r="A119" t="str">
            <v>PQ_HE_Topup</v>
          </cell>
          <cell r="B119">
            <v>1017084425</v>
          </cell>
        </row>
        <row r="120">
          <cell r="A120" t="str">
            <v>LAS POS Refll</v>
          </cell>
          <cell r="B120">
            <v>1017084426</v>
          </cell>
        </row>
        <row r="121">
          <cell r="A121" t="str">
            <v>PQ_HE_Topup</v>
          </cell>
          <cell r="B121">
            <v>1017084427</v>
          </cell>
        </row>
        <row r="122">
          <cell r="A122" t="str">
            <v>PQ_HE_Topup</v>
          </cell>
          <cell r="B122">
            <v>1017084428</v>
          </cell>
        </row>
        <row r="123">
          <cell r="A123" t="str">
            <v>PQ_HE_Topup</v>
          </cell>
          <cell r="B123">
            <v>1017084429</v>
          </cell>
        </row>
        <row r="124">
          <cell r="A124" t="str">
            <v>PQ_HE_Topup</v>
          </cell>
          <cell r="B124">
            <v>1017084430</v>
          </cell>
        </row>
        <row r="125">
          <cell r="A125" t="str">
            <v>LAS POS Refll</v>
          </cell>
          <cell r="B125">
            <v>1017084431</v>
          </cell>
        </row>
        <row r="126">
          <cell r="A126" t="str">
            <v>PQ_HE_Topup</v>
          </cell>
          <cell r="B126">
            <v>1017084432</v>
          </cell>
        </row>
        <row r="127">
          <cell r="A127" t="str">
            <v>PQ_HE_Topup</v>
          </cell>
          <cell r="B127">
            <v>1017084433</v>
          </cell>
        </row>
        <row r="128">
          <cell r="A128" t="str">
            <v>PQ_HE_Topup</v>
          </cell>
          <cell r="B128">
            <v>1017084434</v>
          </cell>
        </row>
        <row r="129">
          <cell r="A129" t="str">
            <v>PQ_HE_Topup</v>
          </cell>
          <cell r="B129">
            <v>1017084435</v>
          </cell>
        </row>
        <row r="130">
          <cell r="A130" t="str">
            <v>PQ_HE_Topup</v>
          </cell>
          <cell r="B130">
            <v>1017084436</v>
          </cell>
        </row>
        <row r="131">
          <cell r="A131" t="str">
            <v>PQ_HE_Topup</v>
          </cell>
          <cell r="B131">
            <v>1017084437</v>
          </cell>
        </row>
        <row r="132">
          <cell r="A132" t="str">
            <v>PQ_HE_Topup</v>
          </cell>
          <cell r="B132">
            <v>1017084438</v>
          </cell>
        </row>
        <row r="133">
          <cell r="A133" t="str">
            <v>PQ_HE_Topup</v>
          </cell>
          <cell r="B133">
            <v>1017084439</v>
          </cell>
        </row>
        <row r="134">
          <cell r="A134" t="str">
            <v>PQ_HE_Topup</v>
          </cell>
          <cell r="B134">
            <v>1017084440</v>
          </cell>
        </row>
        <row r="135">
          <cell r="A135" t="str">
            <v>PQ_HE_Topup</v>
          </cell>
          <cell r="B135">
            <v>1017084441</v>
          </cell>
        </row>
        <row r="136">
          <cell r="A136" t="str">
            <v>PQ_HE_Topup</v>
          </cell>
          <cell r="B136">
            <v>1017084442</v>
          </cell>
        </row>
        <row r="137">
          <cell r="A137" t="str">
            <v>PQ_HE_Topup</v>
          </cell>
          <cell r="B137">
            <v>1017084443</v>
          </cell>
        </row>
        <row r="138">
          <cell r="A138" t="str">
            <v>PQ_HE_Topup</v>
          </cell>
          <cell r="B138">
            <v>1017084444</v>
          </cell>
        </row>
        <row r="139">
          <cell r="A139" t="str">
            <v>PQ_HE_Topup</v>
          </cell>
          <cell r="B139">
            <v>1017084445</v>
          </cell>
        </row>
        <row r="140">
          <cell r="A140" t="str">
            <v>PQ_HE_Topup</v>
          </cell>
          <cell r="B140">
            <v>1017084446</v>
          </cell>
        </row>
        <row r="141">
          <cell r="A141" t="str">
            <v>PQ_HE_Topup</v>
          </cell>
          <cell r="B141">
            <v>1017084447</v>
          </cell>
        </row>
        <row r="142">
          <cell r="A142" t="str">
            <v>PQ_HE_Topup</v>
          </cell>
          <cell r="B142">
            <v>1017084448</v>
          </cell>
        </row>
        <row r="143">
          <cell r="A143" t="str">
            <v>PQ_HE_Topup</v>
          </cell>
          <cell r="B143">
            <v>1017084449</v>
          </cell>
        </row>
        <row r="144">
          <cell r="A144" t="str">
            <v>PQ_HE_Topup</v>
          </cell>
          <cell r="B144">
            <v>1017084450</v>
          </cell>
        </row>
        <row r="145">
          <cell r="A145" t="str">
            <v>PQ_HE_Topup</v>
          </cell>
          <cell r="B145">
            <v>1017084451</v>
          </cell>
        </row>
        <row r="146">
          <cell r="A146" t="str">
            <v>PQ_HE_Topup</v>
          </cell>
          <cell r="B146">
            <v>1017084452</v>
          </cell>
        </row>
        <row r="147">
          <cell r="A147" t="str">
            <v>PQ_HE_Topup</v>
          </cell>
          <cell r="B147">
            <v>1017084453</v>
          </cell>
        </row>
        <row r="148">
          <cell r="A148" t="str">
            <v>PQ_HE_Topup</v>
          </cell>
          <cell r="B148">
            <v>1017084454</v>
          </cell>
        </row>
        <row r="149">
          <cell r="A149" t="str">
            <v>PQ_HE_Topup</v>
          </cell>
          <cell r="B149">
            <v>1017084455</v>
          </cell>
        </row>
        <row r="150">
          <cell r="A150" t="str">
            <v>PQ_HE_Topup</v>
          </cell>
          <cell r="B150">
            <v>1017084456</v>
          </cell>
        </row>
        <row r="151">
          <cell r="A151" t="str">
            <v>PQ_HE_Topup</v>
          </cell>
          <cell r="B151">
            <v>1017084457</v>
          </cell>
        </row>
        <row r="152">
          <cell r="A152" t="str">
            <v>PQ_HE_Topup</v>
          </cell>
          <cell r="B152">
            <v>1017084458</v>
          </cell>
        </row>
        <row r="153">
          <cell r="A153" t="str">
            <v>PQ_HE_Topup</v>
          </cell>
          <cell r="B153">
            <v>1017084459</v>
          </cell>
        </row>
        <row r="154">
          <cell r="A154" t="str">
            <v>PQ_HE_Topup</v>
          </cell>
          <cell r="B154">
            <v>1017084460</v>
          </cell>
        </row>
        <row r="155">
          <cell r="A155" t="str">
            <v>PQ_HE_Topup</v>
          </cell>
          <cell r="B155">
            <v>1017084461</v>
          </cell>
        </row>
        <row r="156">
          <cell r="A156" t="str">
            <v>PQ_HE_Topup</v>
          </cell>
          <cell r="B156">
            <v>1017084462</v>
          </cell>
        </row>
        <row r="157">
          <cell r="A157" t="str">
            <v>PQ_HE_Topup</v>
          </cell>
          <cell r="B157">
            <v>1017084463</v>
          </cell>
        </row>
        <row r="158">
          <cell r="A158" t="str">
            <v>PQ_HE_Topup</v>
          </cell>
          <cell r="B158">
            <v>1017084464</v>
          </cell>
        </row>
        <row r="159">
          <cell r="A159" t="str">
            <v>PQ_HE_Topup</v>
          </cell>
          <cell r="B159">
            <v>1017084465</v>
          </cell>
        </row>
        <row r="160">
          <cell r="A160" t="str">
            <v>PQ_HE_Topup</v>
          </cell>
          <cell r="B160">
            <v>1017084466</v>
          </cell>
        </row>
        <row r="161">
          <cell r="A161" t="str">
            <v>LAS POS Refll</v>
          </cell>
          <cell r="B161">
            <v>1017084467</v>
          </cell>
        </row>
        <row r="162">
          <cell r="A162" t="str">
            <v>LAS POS Refll</v>
          </cell>
          <cell r="B162">
            <v>1017084468</v>
          </cell>
        </row>
        <row r="163">
          <cell r="A163" t="str">
            <v>LAS POS Refll</v>
          </cell>
          <cell r="B163">
            <v>1017084469</v>
          </cell>
        </row>
        <row r="164">
          <cell r="A164" t="str">
            <v>PQ_HE_Topup</v>
          </cell>
          <cell r="B164">
            <v>1017084470</v>
          </cell>
        </row>
        <row r="165">
          <cell r="A165" t="str">
            <v>PQ_HE_Topup</v>
          </cell>
          <cell r="B165">
            <v>1017084471</v>
          </cell>
        </row>
        <row r="166">
          <cell r="A166" t="str">
            <v>PQ_HE_Topup</v>
          </cell>
          <cell r="B166">
            <v>1017084472</v>
          </cell>
        </row>
        <row r="167">
          <cell r="A167" t="str">
            <v>PQ_HE_Topup</v>
          </cell>
          <cell r="B167">
            <v>1017084473</v>
          </cell>
        </row>
        <row r="168">
          <cell r="A168" t="str">
            <v>PQ_HE_Topup</v>
          </cell>
          <cell r="B168">
            <v>1017084474</v>
          </cell>
        </row>
        <row r="169">
          <cell r="A169" t="str">
            <v>PQ_HE_Topup</v>
          </cell>
          <cell r="B169">
            <v>1017084475</v>
          </cell>
        </row>
        <row r="170">
          <cell r="A170" t="str">
            <v>PQ_HE_Topup</v>
          </cell>
          <cell r="B170">
            <v>1017084476</v>
          </cell>
        </row>
        <row r="171">
          <cell r="A171" t="str">
            <v>PQ_HE_Topup</v>
          </cell>
          <cell r="B171">
            <v>1017084477</v>
          </cell>
        </row>
        <row r="172">
          <cell r="A172" t="str">
            <v>PQ_HE_Topup</v>
          </cell>
          <cell r="B172">
            <v>1017084478</v>
          </cell>
        </row>
        <row r="173">
          <cell r="A173" t="str">
            <v>LAS POS Refll</v>
          </cell>
          <cell r="B173">
            <v>1017084479</v>
          </cell>
        </row>
        <row r="174">
          <cell r="A174" t="str">
            <v>PQ_HE_Topup</v>
          </cell>
          <cell r="B174">
            <v>1017084480</v>
          </cell>
        </row>
        <row r="175">
          <cell r="A175" t="str">
            <v>PQ_HE_Topup</v>
          </cell>
          <cell r="B175">
            <v>1017084481</v>
          </cell>
        </row>
        <row r="176">
          <cell r="A176" t="str">
            <v>PQ_HE_Topup</v>
          </cell>
          <cell r="B176">
            <v>1017084482</v>
          </cell>
        </row>
        <row r="177">
          <cell r="A177" t="str">
            <v>PQ_HE_Topup</v>
          </cell>
          <cell r="B177">
            <v>1017084483</v>
          </cell>
        </row>
        <row r="178">
          <cell r="A178" t="str">
            <v>PQ_HE_Topup</v>
          </cell>
          <cell r="B178">
            <v>1017084484</v>
          </cell>
        </row>
        <row r="179">
          <cell r="A179" t="str">
            <v>PQ_HE_Topup</v>
          </cell>
          <cell r="B179">
            <v>1017084485</v>
          </cell>
        </row>
        <row r="180">
          <cell r="A180" t="str">
            <v>LAS POS Refll</v>
          </cell>
          <cell r="B180">
            <v>1017084486</v>
          </cell>
        </row>
        <row r="181">
          <cell r="A181" t="str">
            <v>PQ_HE_Topup</v>
          </cell>
          <cell r="B181">
            <v>1017084487</v>
          </cell>
        </row>
        <row r="182">
          <cell r="A182" t="str">
            <v>PQ_HE_Topup</v>
          </cell>
          <cell r="B182">
            <v>1017084488</v>
          </cell>
        </row>
        <row r="183">
          <cell r="A183" t="str">
            <v>PQ_HE_Topup</v>
          </cell>
          <cell r="B183">
            <v>1017084489</v>
          </cell>
        </row>
        <row r="184">
          <cell r="A184" t="str">
            <v>PQ_HE_Topup</v>
          </cell>
          <cell r="B184">
            <v>1017084490</v>
          </cell>
        </row>
        <row r="185">
          <cell r="A185" t="str">
            <v>PQ_HE_Topup</v>
          </cell>
          <cell r="B185">
            <v>1017084491</v>
          </cell>
        </row>
        <row r="186">
          <cell r="A186" t="str">
            <v>PQ_HE_Topup</v>
          </cell>
          <cell r="B186">
            <v>1017084492</v>
          </cell>
        </row>
        <row r="187">
          <cell r="A187" t="str">
            <v>PQ_HE_Topup</v>
          </cell>
          <cell r="B187">
            <v>1017084493</v>
          </cell>
        </row>
        <row r="188">
          <cell r="A188" t="str">
            <v>PQ_HE_Topup</v>
          </cell>
          <cell r="B188">
            <v>1017084494</v>
          </cell>
        </row>
        <row r="189">
          <cell r="A189" t="str">
            <v>PQ_HE_Topup</v>
          </cell>
          <cell r="B189">
            <v>1017084495</v>
          </cell>
        </row>
        <row r="190">
          <cell r="A190" t="str">
            <v>PQ_HE_Topup</v>
          </cell>
          <cell r="B190">
            <v>1017084496</v>
          </cell>
        </row>
        <row r="191">
          <cell r="A191" t="str">
            <v>PQ_HE_Topup</v>
          </cell>
          <cell r="B191">
            <v>1017084497</v>
          </cell>
        </row>
        <row r="192">
          <cell r="A192" t="str">
            <v>PQ_HE_Topup</v>
          </cell>
          <cell r="B192">
            <v>1017084498</v>
          </cell>
        </row>
        <row r="193">
          <cell r="A193" t="str">
            <v>PQ_HE_Topup</v>
          </cell>
          <cell r="B193">
            <v>1017084499</v>
          </cell>
        </row>
        <row r="194">
          <cell r="A194" t="str">
            <v>PQ_HE_Topup</v>
          </cell>
          <cell r="B194">
            <v>1017084500</v>
          </cell>
        </row>
        <row r="195">
          <cell r="A195" t="str">
            <v>PQ_HE_Topup</v>
          </cell>
          <cell r="B195">
            <v>1017084501</v>
          </cell>
        </row>
        <row r="196">
          <cell r="A196" t="str">
            <v>PQ_HE_Topup</v>
          </cell>
          <cell r="B196">
            <v>1017084502</v>
          </cell>
        </row>
        <row r="197">
          <cell r="A197" t="str">
            <v>LAS POS Refll</v>
          </cell>
          <cell r="B197">
            <v>1017084503</v>
          </cell>
        </row>
        <row r="198">
          <cell r="A198" t="str">
            <v>PQ_HE_Topup</v>
          </cell>
          <cell r="B198">
            <v>1017084504</v>
          </cell>
        </row>
        <row r="199">
          <cell r="A199" t="str">
            <v>PQ_HE_Topup</v>
          </cell>
          <cell r="B199">
            <v>1017084505</v>
          </cell>
        </row>
        <row r="200">
          <cell r="A200" t="str">
            <v>PQ_HE_Topup</v>
          </cell>
          <cell r="B200">
            <v>1017084506</v>
          </cell>
        </row>
        <row r="201">
          <cell r="A201" t="str">
            <v>PQ_HE_Topup</v>
          </cell>
          <cell r="B201">
            <v>1017084507</v>
          </cell>
        </row>
        <row r="202">
          <cell r="A202" t="str">
            <v>LAS POS Refll</v>
          </cell>
          <cell r="B202">
            <v>1017084508</v>
          </cell>
        </row>
        <row r="203">
          <cell r="A203" t="str">
            <v>LAS POS Refll</v>
          </cell>
          <cell r="B203">
            <v>1017084509</v>
          </cell>
        </row>
        <row r="204">
          <cell r="A204" t="str">
            <v>LAS POS Refll</v>
          </cell>
          <cell r="B204">
            <v>1017084510</v>
          </cell>
        </row>
        <row r="205">
          <cell r="A205" t="str">
            <v>PQ_HE_Topup</v>
          </cell>
          <cell r="B205">
            <v>1017084511</v>
          </cell>
        </row>
        <row r="206">
          <cell r="A206" t="str">
            <v>PQ_HE_Topup</v>
          </cell>
          <cell r="B206">
            <v>1017084512</v>
          </cell>
        </row>
        <row r="207">
          <cell r="A207" t="str">
            <v>PQ_HE_Topup</v>
          </cell>
          <cell r="B207">
            <v>1017084513</v>
          </cell>
        </row>
        <row r="208">
          <cell r="A208" t="str">
            <v>PQ_HE_Topup</v>
          </cell>
          <cell r="B208">
            <v>1017084514</v>
          </cell>
        </row>
        <row r="209">
          <cell r="A209" t="str">
            <v>PQ_HE_Topup</v>
          </cell>
          <cell r="B209">
            <v>1017084515</v>
          </cell>
        </row>
        <row r="210">
          <cell r="A210" t="str">
            <v>PQ_HE_Topup</v>
          </cell>
          <cell r="B210">
            <v>1017084516</v>
          </cell>
        </row>
        <row r="211">
          <cell r="A211" t="str">
            <v>PQ_HE_Topup</v>
          </cell>
          <cell r="B211">
            <v>1017084517</v>
          </cell>
        </row>
        <row r="212">
          <cell r="A212" t="str">
            <v>PQ_HE_Topup</v>
          </cell>
          <cell r="B212">
            <v>1017084518</v>
          </cell>
        </row>
        <row r="213">
          <cell r="A213" t="str">
            <v>PQ_HE_Topup</v>
          </cell>
          <cell r="B213">
            <v>1017084519</v>
          </cell>
        </row>
        <row r="214">
          <cell r="A214" t="str">
            <v>PQ_HE_Topup</v>
          </cell>
          <cell r="B214">
            <v>1017084520</v>
          </cell>
        </row>
        <row r="215">
          <cell r="A215" t="str">
            <v>PQ_HE_Topup</v>
          </cell>
          <cell r="B215">
            <v>1017084521</v>
          </cell>
        </row>
        <row r="216">
          <cell r="A216" t="str">
            <v>PQ_HE_Topup</v>
          </cell>
          <cell r="B216">
            <v>1017084522</v>
          </cell>
        </row>
        <row r="217">
          <cell r="A217" t="str">
            <v>PQ_HE_Topup</v>
          </cell>
          <cell r="B217">
            <v>1017084523</v>
          </cell>
        </row>
        <row r="218">
          <cell r="A218" t="str">
            <v>PQ_HE_Topup</v>
          </cell>
          <cell r="B218">
            <v>1017084524</v>
          </cell>
        </row>
        <row r="219">
          <cell r="A219" t="str">
            <v>PQ_HE_Topup</v>
          </cell>
          <cell r="B219">
            <v>1017084525</v>
          </cell>
        </row>
        <row r="220">
          <cell r="A220" t="str">
            <v>PQ_HE_Topup</v>
          </cell>
          <cell r="B220">
            <v>1017084526</v>
          </cell>
        </row>
        <row r="221">
          <cell r="A221" t="str">
            <v>PQ_HE_Topup</v>
          </cell>
          <cell r="B221">
            <v>1017084527</v>
          </cell>
        </row>
        <row r="222">
          <cell r="A222" t="str">
            <v>PQ_HE_Topup</v>
          </cell>
          <cell r="B222">
            <v>1017084528</v>
          </cell>
        </row>
        <row r="223">
          <cell r="A223" t="str">
            <v>PQ_HE_Topup</v>
          </cell>
          <cell r="B223">
            <v>1017084529</v>
          </cell>
        </row>
        <row r="224">
          <cell r="A224" t="str">
            <v>PQ_HE_Topup</v>
          </cell>
          <cell r="B224">
            <v>1017084530</v>
          </cell>
        </row>
        <row r="225">
          <cell r="A225" t="str">
            <v>PQ_HE_Topup</v>
          </cell>
          <cell r="B225">
            <v>1017084531</v>
          </cell>
        </row>
        <row r="226">
          <cell r="A226" t="str">
            <v>PQ_HE_Topup</v>
          </cell>
          <cell r="B226">
            <v>1017084532</v>
          </cell>
        </row>
        <row r="227">
          <cell r="A227" t="str">
            <v>PQ_HE_Topup</v>
          </cell>
          <cell r="B227">
            <v>1017084533</v>
          </cell>
        </row>
        <row r="228">
          <cell r="A228" t="str">
            <v>PQ_HE_Topup</v>
          </cell>
          <cell r="B228">
            <v>1017084534</v>
          </cell>
        </row>
        <row r="229">
          <cell r="A229" t="str">
            <v>PQ_HE_Topup</v>
          </cell>
          <cell r="B229">
            <v>1017084535</v>
          </cell>
        </row>
        <row r="230">
          <cell r="A230" t="str">
            <v>PQ_HE_Topup</v>
          </cell>
          <cell r="B230">
            <v>1017084536</v>
          </cell>
        </row>
        <row r="231">
          <cell r="A231" t="str">
            <v>PQ_HE_Topup</v>
          </cell>
          <cell r="B231">
            <v>1017084537</v>
          </cell>
        </row>
        <row r="232">
          <cell r="A232" t="str">
            <v>PQ_HE_Topup</v>
          </cell>
          <cell r="B232">
            <v>1017084538</v>
          </cell>
        </row>
        <row r="233">
          <cell r="A233" t="str">
            <v>PQ_HE_Topup</v>
          </cell>
          <cell r="B233">
            <v>1017084539</v>
          </cell>
        </row>
        <row r="234">
          <cell r="A234" t="str">
            <v>PQ_HE_Topup</v>
          </cell>
          <cell r="B234">
            <v>1017084540</v>
          </cell>
        </row>
        <row r="235">
          <cell r="A235" t="str">
            <v>PQ_HE_Topup</v>
          </cell>
          <cell r="B235">
            <v>1017084541</v>
          </cell>
        </row>
        <row r="236">
          <cell r="A236" t="str">
            <v>PQ_HE_Topup</v>
          </cell>
          <cell r="B236">
            <v>1017084542</v>
          </cell>
        </row>
        <row r="237">
          <cell r="A237" t="str">
            <v>PQ_HE_Topup</v>
          </cell>
          <cell r="B237">
            <v>1017084543</v>
          </cell>
        </row>
        <row r="238">
          <cell r="A238" t="str">
            <v>PQ_HE_Topup</v>
          </cell>
          <cell r="B238">
            <v>1017084544</v>
          </cell>
        </row>
        <row r="239">
          <cell r="A239" t="str">
            <v>PQ_HE_Topup</v>
          </cell>
          <cell r="B239">
            <v>1017084545</v>
          </cell>
        </row>
        <row r="240">
          <cell r="A240" t="str">
            <v>PQ_HE_Topup</v>
          </cell>
          <cell r="B240">
            <v>1017084546</v>
          </cell>
        </row>
        <row r="241">
          <cell r="A241" t="str">
            <v>PQ_HE_Topup</v>
          </cell>
          <cell r="B241">
            <v>1017084547</v>
          </cell>
        </row>
        <row r="242">
          <cell r="A242" t="str">
            <v>PQ_HE_Topup</v>
          </cell>
          <cell r="B242">
            <v>1017084548</v>
          </cell>
        </row>
        <row r="243">
          <cell r="A243" t="str">
            <v>LAS POS Refll</v>
          </cell>
          <cell r="B243">
            <v>1017084549</v>
          </cell>
        </row>
        <row r="244">
          <cell r="A244" t="str">
            <v>PQ_HE_Topup</v>
          </cell>
          <cell r="B244">
            <v>1017084550</v>
          </cell>
        </row>
        <row r="245">
          <cell r="A245" t="str">
            <v>PQ_HE_Topup</v>
          </cell>
          <cell r="B245">
            <v>1017084551</v>
          </cell>
        </row>
        <row r="246">
          <cell r="A246" t="str">
            <v>PQ_HE_Topup</v>
          </cell>
          <cell r="B246">
            <v>1017084552</v>
          </cell>
        </row>
        <row r="247">
          <cell r="A247" t="str">
            <v>LAS POS Refll</v>
          </cell>
          <cell r="B247">
            <v>1017084553</v>
          </cell>
        </row>
        <row r="248">
          <cell r="A248" t="str">
            <v>PQ_HE_Topup</v>
          </cell>
          <cell r="B248">
            <v>1017084554</v>
          </cell>
        </row>
        <row r="249">
          <cell r="A249" t="str">
            <v>PQ_HE_Topup</v>
          </cell>
          <cell r="B249">
            <v>1017084555</v>
          </cell>
        </row>
        <row r="250">
          <cell r="A250" t="str">
            <v>PQ_HE_Topup</v>
          </cell>
          <cell r="B250">
            <v>1017084556</v>
          </cell>
        </row>
        <row r="251">
          <cell r="A251" t="str">
            <v>PQ_HE_Topup</v>
          </cell>
          <cell r="B251">
            <v>1017084557</v>
          </cell>
        </row>
        <row r="252">
          <cell r="A252" t="str">
            <v>PQ_HE_Topup</v>
          </cell>
          <cell r="B252">
            <v>1017084558</v>
          </cell>
        </row>
        <row r="253">
          <cell r="A253" t="str">
            <v>PQ_HE_Topup</v>
          </cell>
          <cell r="B253">
            <v>1017084559</v>
          </cell>
        </row>
        <row r="254">
          <cell r="A254" t="str">
            <v>PQ_HE_Topup</v>
          </cell>
          <cell r="B254">
            <v>1017084560</v>
          </cell>
        </row>
        <row r="255">
          <cell r="A255" t="str">
            <v>PQ_HE_Topup</v>
          </cell>
          <cell r="B255">
            <v>1017084561</v>
          </cell>
        </row>
        <row r="256">
          <cell r="A256" t="str">
            <v>PQ_HE_Topup</v>
          </cell>
          <cell r="B256">
            <v>1017084562</v>
          </cell>
        </row>
        <row r="257">
          <cell r="A257" t="str">
            <v>PQ_HE_Topup</v>
          </cell>
          <cell r="B257">
            <v>1017084563</v>
          </cell>
        </row>
        <row r="258">
          <cell r="A258" t="str">
            <v>PQ_HE_Topup</v>
          </cell>
          <cell r="B258">
            <v>1017084564</v>
          </cell>
        </row>
        <row r="259">
          <cell r="A259" t="str">
            <v>PQ_HE_Topup</v>
          </cell>
          <cell r="B259">
            <v>1017084565</v>
          </cell>
        </row>
        <row r="260">
          <cell r="A260" t="str">
            <v>PQ_HE_Topup</v>
          </cell>
          <cell r="B260">
            <v>1017084566</v>
          </cell>
        </row>
        <row r="261">
          <cell r="A261" t="str">
            <v>PQ_HE_Topup</v>
          </cell>
          <cell r="B261">
            <v>1017084567</v>
          </cell>
        </row>
        <row r="262">
          <cell r="A262" t="str">
            <v>PQ_HE_Topup</v>
          </cell>
          <cell r="B262">
            <v>1017084568</v>
          </cell>
        </row>
        <row r="263">
          <cell r="A263" t="str">
            <v>PQ_HE_Topup</v>
          </cell>
          <cell r="B263">
            <v>1017084569</v>
          </cell>
        </row>
        <row r="264">
          <cell r="A264" t="str">
            <v>PQ_HE_Topup</v>
          </cell>
          <cell r="B264">
            <v>1017084570</v>
          </cell>
        </row>
        <row r="265">
          <cell r="A265" t="str">
            <v>PQ_HE_Topup</v>
          </cell>
          <cell r="B265">
            <v>1017084571</v>
          </cell>
        </row>
        <row r="266">
          <cell r="A266" t="str">
            <v>LAS POS Refll</v>
          </cell>
          <cell r="B266">
            <v>1017084572</v>
          </cell>
        </row>
        <row r="267">
          <cell r="A267" t="str">
            <v>LAS POS Refll</v>
          </cell>
          <cell r="B267">
            <v>1017084573</v>
          </cell>
        </row>
        <row r="268">
          <cell r="A268" t="str">
            <v>LAS POS Refll</v>
          </cell>
          <cell r="B268">
            <v>1017084574</v>
          </cell>
        </row>
        <row r="269">
          <cell r="A269" t="str">
            <v>LAS POS Refll</v>
          </cell>
          <cell r="B269">
            <v>1017084575</v>
          </cell>
        </row>
        <row r="270">
          <cell r="A270" t="str">
            <v>PQ_HE_Topup</v>
          </cell>
          <cell r="B270">
            <v>1017084576</v>
          </cell>
        </row>
        <row r="271">
          <cell r="A271" t="str">
            <v>PQ_HE_Topup</v>
          </cell>
          <cell r="B271">
            <v>1017084577</v>
          </cell>
        </row>
        <row r="272">
          <cell r="A272" t="str">
            <v>PQ_HE_Topup</v>
          </cell>
          <cell r="B272">
            <v>1017084578</v>
          </cell>
        </row>
        <row r="273">
          <cell r="A273" t="str">
            <v>PQ_HE_Topup</v>
          </cell>
          <cell r="B273">
            <v>1017084579</v>
          </cell>
        </row>
        <row r="274">
          <cell r="A274" t="str">
            <v>PQ_HE_Topup</v>
          </cell>
          <cell r="B274">
            <v>1017084580</v>
          </cell>
        </row>
        <row r="275">
          <cell r="A275" t="str">
            <v>PQ_HE_Topup</v>
          </cell>
          <cell r="B275">
            <v>1017084581</v>
          </cell>
        </row>
        <row r="276">
          <cell r="A276" t="str">
            <v>PQ_HE_Topup</v>
          </cell>
          <cell r="B276">
            <v>1017084582</v>
          </cell>
        </row>
        <row r="277">
          <cell r="A277" t="str">
            <v>PQ_HE_Topup</v>
          </cell>
          <cell r="B277">
            <v>1017084583</v>
          </cell>
        </row>
        <row r="278">
          <cell r="A278" t="str">
            <v>PQ_HE_Topup</v>
          </cell>
          <cell r="B278">
            <v>1017084584</v>
          </cell>
        </row>
        <row r="279">
          <cell r="A279" t="str">
            <v>PQ_HE_Topup</v>
          </cell>
          <cell r="B279">
            <v>1017084585</v>
          </cell>
        </row>
        <row r="280">
          <cell r="A280" t="str">
            <v>PQ_HE_Topup</v>
          </cell>
          <cell r="B280">
            <v>1017084586</v>
          </cell>
        </row>
        <row r="281">
          <cell r="A281" t="str">
            <v>PQ_HE_Topup</v>
          </cell>
          <cell r="B281">
            <v>1017084587</v>
          </cell>
        </row>
        <row r="282">
          <cell r="A282" t="str">
            <v>PQ_HE_Topup</v>
          </cell>
          <cell r="B282">
            <v>1017084588</v>
          </cell>
        </row>
        <row r="283">
          <cell r="A283" t="str">
            <v>LAS POS Refll</v>
          </cell>
          <cell r="B283">
            <v>1017084589</v>
          </cell>
        </row>
        <row r="284">
          <cell r="A284" t="str">
            <v>LAS POS Refll</v>
          </cell>
          <cell r="B284">
            <v>1017084590</v>
          </cell>
        </row>
        <row r="285">
          <cell r="A285" t="str">
            <v>PQ_HE_Topup</v>
          </cell>
          <cell r="B285">
            <v>1017084591</v>
          </cell>
        </row>
        <row r="286">
          <cell r="A286" t="str">
            <v>PQ_HE_Topup</v>
          </cell>
          <cell r="B286">
            <v>1017084592</v>
          </cell>
        </row>
        <row r="287">
          <cell r="A287" t="str">
            <v>PQ_HE_Topup</v>
          </cell>
          <cell r="B287">
            <v>1017084593</v>
          </cell>
        </row>
        <row r="288">
          <cell r="A288" t="str">
            <v>PQ_HE_Topup</v>
          </cell>
          <cell r="B288">
            <v>1017084594</v>
          </cell>
        </row>
        <row r="289">
          <cell r="A289" t="str">
            <v>PQ_HE_Topup</v>
          </cell>
          <cell r="B289">
            <v>1017084595</v>
          </cell>
        </row>
        <row r="290">
          <cell r="A290" t="str">
            <v>PQ_HE_Topup</v>
          </cell>
          <cell r="B290">
            <v>1017084596</v>
          </cell>
        </row>
        <row r="291">
          <cell r="A291" t="str">
            <v>PQ_HE_Topup</v>
          </cell>
          <cell r="B291">
            <v>1017084597</v>
          </cell>
        </row>
        <row r="292">
          <cell r="A292" t="str">
            <v>PQ_HE_Topup</v>
          </cell>
          <cell r="B292">
            <v>1017084598</v>
          </cell>
        </row>
        <row r="293">
          <cell r="A293" t="str">
            <v>PQ_HE_Topup</v>
          </cell>
          <cell r="B293">
            <v>1017084599</v>
          </cell>
        </row>
        <row r="294">
          <cell r="A294" t="str">
            <v>PQ_HE_Topup</v>
          </cell>
          <cell r="B294">
            <v>1017084600</v>
          </cell>
        </row>
        <row r="295">
          <cell r="A295" t="str">
            <v>PQ_HE_Topup</v>
          </cell>
          <cell r="B295">
            <v>1017084601</v>
          </cell>
        </row>
        <row r="296">
          <cell r="A296" t="str">
            <v>PQ_HE_Topup</v>
          </cell>
          <cell r="B296">
            <v>1017084602</v>
          </cell>
        </row>
        <row r="297">
          <cell r="A297" t="str">
            <v>PQ_HE_Topup</v>
          </cell>
          <cell r="B297">
            <v>1017084603</v>
          </cell>
        </row>
        <row r="298">
          <cell r="A298" t="str">
            <v>PQ_HE_Topup</v>
          </cell>
          <cell r="B298">
            <v>1017084604</v>
          </cell>
        </row>
        <row r="299">
          <cell r="A299" t="str">
            <v>PQ_HE_Topup</v>
          </cell>
          <cell r="B299">
            <v>1017084605</v>
          </cell>
        </row>
        <row r="300">
          <cell r="A300" t="str">
            <v>PQ_HE_Topup</v>
          </cell>
          <cell r="B300">
            <v>1017084606</v>
          </cell>
        </row>
        <row r="301">
          <cell r="A301" t="str">
            <v>PQ_HE_Topup</v>
          </cell>
          <cell r="B301">
            <v>1017084607</v>
          </cell>
        </row>
        <row r="302">
          <cell r="A302" t="str">
            <v>PQ_HE_Topup</v>
          </cell>
          <cell r="B302">
            <v>1017084608</v>
          </cell>
        </row>
        <row r="303">
          <cell r="A303" t="str">
            <v>PQ_HE_Topup</v>
          </cell>
          <cell r="B303">
            <v>1017084609</v>
          </cell>
        </row>
        <row r="304">
          <cell r="A304" t="str">
            <v>PQ_HE_Topup</v>
          </cell>
          <cell r="B304">
            <v>1017084610</v>
          </cell>
        </row>
        <row r="305">
          <cell r="A305" t="str">
            <v>PQ_HE_Topup</v>
          </cell>
          <cell r="B305">
            <v>1017084611</v>
          </cell>
        </row>
        <row r="306">
          <cell r="A306" t="str">
            <v>PQ_HE_Topup</v>
          </cell>
          <cell r="B306">
            <v>1017084612</v>
          </cell>
        </row>
        <row r="307">
          <cell r="A307" t="str">
            <v>PQ_HE_Topup</v>
          </cell>
          <cell r="B307">
            <v>1017084613</v>
          </cell>
        </row>
        <row r="308">
          <cell r="A308" t="str">
            <v>PQ_HE_Topup</v>
          </cell>
          <cell r="B308">
            <v>1017084614</v>
          </cell>
        </row>
        <row r="309">
          <cell r="A309" t="str">
            <v>PQ_HE_Topup</v>
          </cell>
          <cell r="B309">
            <v>1017084615</v>
          </cell>
        </row>
        <row r="310">
          <cell r="A310" t="str">
            <v>PQ_HE_Topup</v>
          </cell>
          <cell r="B310">
            <v>1017084616</v>
          </cell>
        </row>
        <row r="311">
          <cell r="A311" t="str">
            <v>PQ_HE_Topup</v>
          </cell>
          <cell r="B311">
            <v>1017084617</v>
          </cell>
        </row>
        <row r="312">
          <cell r="A312" t="str">
            <v>PQ_HE_Topup</v>
          </cell>
          <cell r="B312">
            <v>1017084618</v>
          </cell>
        </row>
        <row r="313">
          <cell r="A313" t="str">
            <v>PQ_HE_Topup</v>
          </cell>
          <cell r="B313">
            <v>1017084619</v>
          </cell>
        </row>
        <row r="314">
          <cell r="A314" t="str">
            <v>PQ_HE_Topup</v>
          </cell>
          <cell r="B314">
            <v>1017084620</v>
          </cell>
        </row>
        <row r="315">
          <cell r="A315" t="str">
            <v>PQ_HE_Topup</v>
          </cell>
          <cell r="B315">
            <v>1017084621</v>
          </cell>
        </row>
        <row r="316">
          <cell r="A316" t="str">
            <v>PQ_HE_Topup</v>
          </cell>
          <cell r="B316">
            <v>1017084622</v>
          </cell>
        </row>
        <row r="317">
          <cell r="A317" t="str">
            <v>PQ_HE_Topup</v>
          </cell>
          <cell r="B317">
            <v>1017084623</v>
          </cell>
        </row>
        <row r="318">
          <cell r="A318" t="str">
            <v>PQ_HE_Topup</v>
          </cell>
          <cell r="B318">
            <v>1017084624</v>
          </cell>
        </row>
        <row r="319">
          <cell r="A319" t="str">
            <v>PQ_HE_Topup</v>
          </cell>
          <cell r="B319">
            <v>1017084625</v>
          </cell>
        </row>
        <row r="320">
          <cell r="A320" t="str">
            <v>PQ_HE_Topup</v>
          </cell>
          <cell r="B320">
            <v>1017084626</v>
          </cell>
        </row>
        <row r="321">
          <cell r="A321" t="str">
            <v>PQ_HE_Topup</v>
          </cell>
          <cell r="B321">
            <v>1017084627</v>
          </cell>
        </row>
        <row r="322">
          <cell r="A322" t="str">
            <v>PQ_HE_Topup</v>
          </cell>
          <cell r="B322">
            <v>1017084628</v>
          </cell>
        </row>
        <row r="323">
          <cell r="A323" t="str">
            <v>PQ_HE_Topup</v>
          </cell>
          <cell r="B323">
            <v>1017084629</v>
          </cell>
        </row>
        <row r="324">
          <cell r="A324" t="str">
            <v>PQ_HE_Topup</v>
          </cell>
          <cell r="B324">
            <v>1017084630</v>
          </cell>
        </row>
        <row r="325">
          <cell r="A325" t="str">
            <v>PQ_HE_Topup</v>
          </cell>
          <cell r="B325">
            <v>1017084631</v>
          </cell>
        </row>
        <row r="326">
          <cell r="A326" t="str">
            <v>PQ_HE_Topup</v>
          </cell>
          <cell r="B326">
            <v>1017084632</v>
          </cell>
        </row>
        <row r="327">
          <cell r="A327" t="str">
            <v>PQ_HE_Topup</v>
          </cell>
          <cell r="B327">
            <v>1017084633</v>
          </cell>
        </row>
        <row r="328">
          <cell r="A328" t="str">
            <v>PQ_HE_Topup</v>
          </cell>
          <cell r="B328">
            <v>1017084634</v>
          </cell>
        </row>
        <row r="329">
          <cell r="A329" t="str">
            <v>PQ_HE_Topup</v>
          </cell>
          <cell r="B329">
            <v>1017084635</v>
          </cell>
        </row>
        <row r="330">
          <cell r="A330" t="str">
            <v>PQ_HE_Topup</v>
          </cell>
          <cell r="B330">
            <v>1017084636</v>
          </cell>
        </row>
        <row r="331">
          <cell r="A331" t="str">
            <v>PQ_HE_Topup</v>
          </cell>
          <cell r="B331">
            <v>1017084637</v>
          </cell>
        </row>
        <row r="332">
          <cell r="A332" t="str">
            <v>PQ_HE_Topup</v>
          </cell>
          <cell r="B332">
            <v>1017084638</v>
          </cell>
        </row>
        <row r="333">
          <cell r="A333" t="str">
            <v>PQ_HE_Topup</v>
          </cell>
          <cell r="B333">
            <v>1017084639</v>
          </cell>
        </row>
        <row r="334">
          <cell r="A334" t="str">
            <v>PQ_HE_Topup</v>
          </cell>
          <cell r="B334">
            <v>1017084640</v>
          </cell>
        </row>
        <row r="335">
          <cell r="A335" t="str">
            <v>PQ_HE_Topup</v>
          </cell>
          <cell r="B335">
            <v>1017084641</v>
          </cell>
        </row>
        <row r="336">
          <cell r="A336" t="str">
            <v>PQ_HE_Topup</v>
          </cell>
          <cell r="B336">
            <v>1017084642</v>
          </cell>
        </row>
        <row r="337">
          <cell r="A337" t="str">
            <v>PQ_HE_Topup</v>
          </cell>
          <cell r="B337">
            <v>1017084643</v>
          </cell>
        </row>
        <row r="338">
          <cell r="A338" t="str">
            <v>PQ_HE_Topup</v>
          </cell>
          <cell r="B338">
            <v>1017084644</v>
          </cell>
        </row>
        <row r="339">
          <cell r="A339" t="str">
            <v>PQ_HE_Topup</v>
          </cell>
          <cell r="B339">
            <v>1017084645</v>
          </cell>
        </row>
        <row r="340">
          <cell r="A340" t="str">
            <v>PQ_HE_Topup</v>
          </cell>
          <cell r="B340">
            <v>1017084646</v>
          </cell>
        </row>
        <row r="341">
          <cell r="A341" t="str">
            <v>PQ_HE_Topup</v>
          </cell>
          <cell r="B341">
            <v>1017084647</v>
          </cell>
        </row>
        <row r="342">
          <cell r="A342" t="str">
            <v>PQ_HE_Topup</v>
          </cell>
          <cell r="B342">
            <v>1017084648</v>
          </cell>
        </row>
        <row r="343">
          <cell r="A343" t="str">
            <v>PQ_HE_Topup</v>
          </cell>
          <cell r="B343">
            <v>1017084649</v>
          </cell>
        </row>
        <row r="344">
          <cell r="A344" t="str">
            <v>PQ_HE_Topup</v>
          </cell>
          <cell r="B344">
            <v>1017084650</v>
          </cell>
        </row>
        <row r="345">
          <cell r="A345" t="str">
            <v>PQ_HE_Topup</v>
          </cell>
          <cell r="B345">
            <v>1017084651</v>
          </cell>
        </row>
        <row r="346">
          <cell r="A346" t="str">
            <v>PQ_HE_Topup</v>
          </cell>
          <cell r="B346">
            <v>1017084652</v>
          </cell>
        </row>
        <row r="347">
          <cell r="A347" t="str">
            <v>PQ_HE_Topup</v>
          </cell>
          <cell r="B347">
            <v>1017084653</v>
          </cell>
        </row>
        <row r="348">
          <cell r="A348" t="str">
            <v>PQ_HE_Topup</v>
          </cell>
          <cell r="B348">
            <v>1017084654</v>
          </cell>
        </row>
        <row r="349">
          <cell r="A349" t="str">
            <v>PQ_HE_Topup</v>
          </cell>
          <cell r="B349">
            <v>1017084655</v>
          </cell>
        </row>
        <row r="350">
          <cell r="A350" t="str">
            <v>PQ_HE_Topup</v>
          </cell>
          <cell r="B350">
            <v>1017084656</v>
          </cell>
        </row>
        <row r="351">
          <cell r="A351" t="str">
            <v>PQ_HE_Topup</v>
          </cell>
          <cell r="B351">
            <v>1017084657</v>
          </cell>
        </row>
        <row r="352">
          <cell r="A352" t="str">
            <v>PQ_HE_Topup</v>
          </cell>
          <cell r="B352">
            <v>1017084658</v>
          </cell>
        </row>
        <row r="353">
          <cell r="A353" t="str">
            <v>PQ_HE_Topup</v>
          </cell>
          <cell r="B353">
            <v>1017084659</v>
          </cell>
        </row>
        <row r="354">
          <cell r="A354" t="str">
            <v>PQ_HE_Topup</v>
          </cell>
          <cell r="B354">
            <v>1017084660</v>
          </cell>
        </row>
        <row r="355">
          <cell r="A355" t="str">
            <v>PQ_HE_Topup</v>
          </cell>
          <cell r="B355">
            <v>1017084661</v>
          </cell>
        </row>
        <row r="356">
          <cell r="A356" t="str">
            <v>PQ_HE_Topup</v>
          </cell>
          <cell r="B356">
            <v>1017084662</v>
          </cell>
        </row>
        <row r="357">
          <cell r="A357" t="str">
            <v>PQ_HE_Topup</v>
          </cell>
          <cell r="B357">
            <v>1017084663</v>
          </cell>
        </row>
        <row r="358">
          <cell r="A358" t="str">
            <v>PQ_HE_Topup</v>
          </cell>
          <cell r="B358">
            <v>1017084664</v>
          </cell>
        </row>
        <row r="359">
          <cell r="A359" t="str">
            <v>PQ_HE_Topup</v>
          </cell>
          <cell r="B359">
            <v>1017084665</v>
          </cell>
        </row>
        <row r="360">
          <cell r="A360" t="str">
            <v>PQ_HE_Topup</v>
          </cell>
          <cell r="B360">
            <v>1017084666</v>
          </cell>
        </row>
        <row r="361">
          <cell r="A361" t="str">
            <v>PQ_HE_Topup</v>
          </cell>
          <cell r="B361">
            <v>1017084667</v>
          </cell>
        </row>
        <row r="362">
          <cell r="A362" t="str">
            <v>PQ_HE_Topup</v>
          </cell>
          <cell r="B362">
            <v>1017084668</v>
          </cell>
        </row>
        <row r="363">
          <cell r="A363" t="str">
            <v>PQ_HE_Topup</v>
          </cell>
          <cell r="B363">
            <v>1017084669</v>
          </cell>
        </row>
        <row r="364">
          <cell r="A364" t="str">
            <v>PQ_HE_Topup</v>
          </cell>
          <cell r="B364">
            <v>1017084670</v>
          </cell>
        </row>
        <row r="365">
          <cell r="A365" t="str">
            <v>PQ_HE_Topup</v>
          </cell>
          <cell r="B365">
            <v>1017084671</v>
          </cell>
        </row>
        <row r="366">
          <cell r="A366" t="str">
            <v>PQ_HE_Topup</v>
          </cell>
          <cell r="B366">
            <v>1017084672</v>
          </cell>
        </row>
        <row r="367">
          <cell r="A367" t="str">
            <v>PQ_HE_Topup</v>
          </cell>
          <cell r="B367">
            <v>1017084673</v>
          </cell>
        </row>
        <row r="368">
          <cell r="A368" t="str">
            <v>PQ_HE_Topup</v>
          </cell>
          <cell r="B368">
            <v>1017084674</v>
          </cell>
        </row>
        <row r="369">
          <cell r="A369" t="str">
            <v>PQ_HE_Topup</v>
          </cell>
          <cell r="B369">
            <v>1017084675</v>
          </cell>
        </row>
        <row r="370">
          <cell r="A370" t="str">
            <v>PQ_HE_Topup</v>
          </cell>
          <cell r="B370">
            <v>1017084676</v>
          </cell>
        </row>
        <row r="371">
          <cell r="A371" t="str">
            <v>PQ_HE_Topup</v>
          </cell>
          <cell r="B371">
            <v>1017084677</v>
          </cell>
        </row>
        <row r="372">
          <cell r="A372" t="str">
            <v>PQ_HE_Topup</v>
          </cell>
          <cell r="B372">
            <v>1017084678</v>
          </cell>
        </row>
        <row r="373">
          <cell r="A373" t="str">
            <v>PQ_HE_Topup</v>
          </cell>
          <cell r="B373">
            <v>1017084679</v>
          </cell>
        </row>
        <row r="374">
          <cell r="A374" t="str">
            <v>PQ_HE_Topup</v>
          </cell>
          <cell r="B374">
            <v>1017084680</v>
          </cell>
        </row>
        <row r="375">
          <cell r="A375" t="str">
            <v>PQ_HE_Topup</v>
          </cell>
          <cell r="B375">
            <v>1017084681</v>
          </cell>
        </row>
        <row r="376">
          <cell r="A376" t="str">
            <v>PQ_HE_Topup</v>
          </cell>
          <cell r="B376">
            <v>1017084682</v>
          </cell>
        </row>
        <row r="377">
          <cell r="A377" t="str">
            <v>PQ_HE_Topup</v>
          </cell>
          <cell r="B377">
            <v>1017084683</v>
          </cell>
        </row>
        <row r="378">
          <cell r="A378" t="str">
            <v>PQ_HE_Topup</v>
          </cell>
          <cell r="B378">
            <v>1017084684</v>
          </cell>
        </row>
        <row r="379">
          <cell r="A379" t="str">
            <v>PQ_HE_Topup</v>
          </cell>
          <cell r="B379">
            <v>1017084685</v>
          </cell>
        </row>
        <row r="380">
          <cell r="A380" t="str">
            <v>PQ_HE_Topup</v>
          </cell>
          <cell r="B380">
            <v>1017084686</v>
          </cell>
        </row>
        <row r="381">
          <cell r="A381" t="str">
            <v>PQ_HE_Topup</v>
          </cell>
          <cell r="B381">
            <v>1017084687</v>
          </cell>
        </row>
        <row r="382">
          <cell r="A382" t="str">
            <v>PQ_HE_Topup</v>
          </cell>
          <cell r="B382">
            <v>1017084688</v>
          </cell>
        </row>
        <row r="383">
          <cell r="A383" t="str">
            <v>PQ_HE_Topup</v>
          </cell>
          <cell r="B383">
            <v>1017084689</v>
          </cell>
        </row>
        <row r="384">
          <cell r="A384" t="str">
            <v>PQ_HE_Topup</v>
          </cell>
          <cell r="B384">
            <v>1017084690</v>
          </cell>
        </row>
        <row r="385">
          <cell r="A385" t="str">
            <v>PQ_HE_Topup</v>
          </cell>
          <cell r="B385">
            <v>1017084691</v>
          </cell>
        </row>
        <row r="386">
          <cell r="A386" t="str">
            <v>PQ_HE_Topup</v>
          </cell>
          <cell r="B386">
            <v>1017084692</v>
          </cell>
        </row>
        <row r="387">
          <cell r="A387" t="str">
            <v>PQ_HE_Topup</v>
          </cell>
          <cell r="B387">
            <v>1017084693</v>
          </cell>
        </row>
        <row r="388">
          <cell r="A388" t="str">
            <v>PQ_HE_Topup</v>
          </cell>
          <cell r="B388">
            <v>1017084694</v>
          </cell>
        </row>
        <row r="389">
          <cell r="A389" t="str">
            <v>PQ_HE_Topup</v>
          </cell>
          <cell r="B389">
            <v>1017084695</v>
          </cell>
        </row>
        <row r="390">
          <cell r="A390" t="str">
            <v>PQ_HE_Topup</v>
          </cell>
          <cell r="B390">
            <v>1017084696</v>
          </cell>
        </row>
        <row r="391">
          <cell r="A391" t="str">
            <v>PQ_HE_Topup</v>
          </cell>
          <cell r="B391">
            <v>1017084697</v>
          </cell>
        </row>
        <row r="392">
          <cell r="A392" t="str">
            <v>PQ_HE_Topup</v>
          </cell>
          <cell r="B392">
            <v>1017084698</v>
          </cell>
        </row>
        <row r="393">
          <cell r="A393" t="str">
            <v>PQ_HE_Topup</v>
          </cell>
          <cell r="B393">
            <v>1017084699</v>
          </cell>
        </row>
        <row r="394">
          <cell r="A394" t="str">
            <v>PQ_HE_Topup</v>
          </cell>
          <cell r="B394">
            <v>1017084700</v>
          </cell>
        </row>
        <row r="395">
          <cell r="A395" t="str">
            <v>PQ_HE_Topup</v>
          </cell>
          <cell r="B395">
            <v>1017084701</v>
          </cell>
        </row>
        <row r="396">
          <cell r="A396" t="str">
            <v>PQ_HE_Topup</v>
          </cell>
          <cell r="B396">
            <v>1017084702</v>
          </cell>
        </row>
        <row r="397">
          <cell r="A397" t="str">
            <v>PQ_HE_Topup</v>
          </cell>
          <cell r="B397">
            <v>1017084703</v>
          </cell>
        </row>
        <row r="398">
          <cell r="A398" t="str">
            <v>PQ_HE_Topup</v>
          </cell>
          <cell r="B398">
            <v>1017084704</v>
          </cell>
        </row>
        <row r="399">
          <cell r="A399" t="str">
            <v>PQ_HE_Topup</v>
          </cell>
          <cell r="B399">
            <v>1017084705</v>
          </cell>
        </row>
        <row r="400">
          <cell r="A400" t="str">
            <v>PQ_HE_Topup</v>
          </cell>
          <cell r="B400">
            <v>1017084706</v>
          </cell>
        </row>
        <row r="401">
          <cell r="A401" t="str">
            <v>PQ_HE_Topup</v>
          </cell>
          <cell r="B401">
            <v>1017084707</v>
          </cell>
        </row>
        <row r="402">
          <cell r="A402" t="str">
            <v>PQ_HE_Topup</v>
          </cell>
          <cell r="B402">
            <v>1017084708</v>
          </cell>
        </row>
        <row r="403">
          <cell r="A403" t="str">
            <v>PQ_HE_Topup</v>
          </cell>
          <cell r="B403">
            <v>1017084709</v>
          </cell>
        </row>
        <row r="404">
          <cell r="A404" t="str">
            <v>PQ_HE_Topup</v>
          </cell>
          <cell r="B404">
            <v>1017084710</v>
          </cell>
        </row>
        <row r="405">
          <cell r="A405" t="str">
            <v>PQ_HE_Topup</v>
          </cell>
          <cell r="B405">
            <v>1017084711</v>
          </cell>
        </row>
        <row r="406">
          <cell r="A406" t="str">
            <v>PQ_HE_Topup</v>
          </cell>
          <cell r="B406">
            <v>1017084712</v>
          </cell>
        </row>
        <row r="407">
          <cell r="A407" t="str">
            <v>PQ_HE_Topup</v>
          </cell>
          <cell r="B407">
            <v>1017084713</v>
          </cell>
        </row>
        <row r="408">
          <cell r="A408" t="str">
            <v>PQ_HE_Topup</v>
          </cell>
          <cell r="B408">
            <v>1017084714</v>
          </cell>
        </row>
        <row r="409">
          <cell r="A409" t="str">
            <v>PQ_HE_Topup</v>
          </cell>
          <cell r="B409">
            <v>1017084715</v>
          </cell>
        </row>
        <row r="410">
          <cell r="A410" t="str">
            <v>PQ_HE_Topup</v>
          </cell>
          <cell r="B410">
            <v>1017084716</v>
          </cell>
        </row>
        <row r="411">
          <cell r="A411" t="str">
            <v>PQ_HE_Topup</v>
          </cell>
          <cell r="B411">
            <v>1017084717</v>
          </cell>
        </row>
        <row r="412">
          <cell r="A412" t="str">
            <v>PQ_HE_Topup</v>
          </cell>
          <cell r="B412">
            <v>1017084718</v>
          </cell>
        </row>
        <row r="413">
          <cell r="A413" t="str">
            <v>PQ_HE_Topup</v>
          </cell>
          <cell r="B413">
            <v>1017084719</v>
          </cell>
        </row>
        <row r="414">
          <cell r="A414" t="str">
            <v>PQ_HE_Topup</v>
          </cell>
          <cell r="B414">
            <v>1017084720</v>
          </cell>
        </row>
        <row r="415">
          <cell r="A415" t="str">
            <v>PQ_HE_Topup</v>
          </cell>
          <cell r="B415">
            <v>1017084721</v>
          </cell>
        </row>
        <row r="416">
          <cell r="A416" t="str">
            <v>PQ_HE_Topup</v>
          </cell>
          <cell r="B416">
            <v>1017084722</v>
          </cell>
        </row>
        <row r="417">
          <cell r="A417" t="str">
            <v>PQ_HE_Topup</v>
          </cell>
          <cell r="B417">
            <v>1017084723</v>
          </cell>
        </row>
        <row r="418">
          <cell r="A418" t="str">
            <v>PQ_HE_Topup</v>
          </cell>
          <cell r="B418">
            <v>1017084724</v>
          </cell>
        </row>
        <row r="419">
          <cell r="A419" t="str">
            <v>PQ_HE_Topup</v>
          </cell>
          <cell r="B419">
            <v>1017084725</v>
          </cell>
        </row>
        <row r="420">
          <cell r="A420" t="str">
            <v>PQ_HE_Topup</v>
          </cell>
          <cell r="B420">
            <v>1017084726</v>
          </cell>
        </row>
        <row r="421">
          <cell r="A421" t="str">
            <v>PQ_HE_Topup</v>
          </cell>
          <cell r="B421">
            <v>1017084727</v>
          </cell>
        </row>
        <row r="422">
          <cell r="A422" t="str">
            <v>PQ_HE_Topup</v>
          </cell>
          <cell r="B422">
            <v>1017084728</v>
          </cell>
        </row>
        <row r="423">
          <cell r="A423" t="str">
            <v>PQ_HE_Topup</v>
          </cell>
          <cell r="B423">
            <v>1017084729</v>
          </cell>
        </row>
        <row r="424">
          <cell r="A424" t="str">
            <v>PQ_HE_Topup</v>
          </cell>
          <cell r="B424">
            <v>1017084730</v>
          </cell>
        </row>
        <row r="425">
          <cell r="A425" t="str">
            <v>PQ_HE_Topup</v>
          </cell>
          <cell r="B425">
            <v>1017084731</v>
          </cell>
        </row>
        <row r="426">
          <cell r="A426" t="str">
            <v>PQ_HE_Topup</v>
          </cell>
          <cell r="B426">
            <v>1017084732</v>
          </cell>
        </row>
        <row r="427">
          <cell r="A427" t="str">
            <v>PQ_HE_Topup</v>
          </cell>
          <cell r="B427">
            <v>1017084733</v>
          </cell>
        </row>
        <row r="428">
          <cell r="A428" t="str">
            <v>LAS POS Refll</v>
          </cell>
          <cell r="B428">
            <v>1017084734</v>
          </cell>
        </row>
        <row r="429">
          <cell r="A429" t="str">
            <v>PQ_HE_Topup</v>
          </cell>
          <cell r="B429">
            <v>1017084735</v>
          </cell>
        </row>
        <row r="430">
          <cell r="A430" t="str">
            <v>PQ_HE_Topup</v>
          </cell>
          <cell r="B430">
            <v>1017084736</v>
          </cell>
        </row>
        <row r="431">
          <cell r="A431" t="str">
            <v>LAS POS Refll</v>
          </cell>
          <cell r="B431">
            <v>1017084737</v>
          </cell>
        </row>
        <row r="432">
          <cell r="A432" t="str">
            <v>LAS POS Refll</v>
          </cell>
          <cell r="B432">
            <v>1017084738</v>
          </cell>
        </row>
        <row r="433">
          <cell r="A433" t="str">
            <v>PQ_HE_Topup</v>
          </cell>
          <cell r="B433">
            <v>1017084739</v>
          </cell>
        </row>
        <row r="434">
          <cell r="A434" t="str">
            <v>PQ_HE_Topup</v>
          </cell>
          <cell r="B434">
            <v>1017084740</v>
          </cell>
        </row>
        <row r="435">
          <cell r="A435" t="str">
            <v>PQ_HE_Topup</v>
          </cell>
          <cell r="B435">
            <v>1017084741</v>
          </cell>
        </row>
        <row r="436">
          <cell r="A436" t="str">
            <v>PQ_HE_Topup</v>
          </cell>
          <cell r="B436">
            <v>1017084742</v>
          </cell>
        </row>
        <row r="437">
          <cell r="A437" t="str">
            <v>PQ_HE_Topup</v>
          </cell>
          <cell r="B437">
            <v>1017084743</v>
          </cell>
        </row>
        <row r="438">
          <cell r="A438" t="str">
            <v>PQ_HE_Topup</v>
          </cell>
          <cell r="B438">
            <v>1017084744</v>
          </cell>
        </row>
        <row r="439">
          <cell r="A439" t="str">
            <v>PQ_HE_Topup</v>
          </cell>
          <cell r="B439">
            <v>1017084745</v>
          </cell>
        </row>
        <row r="440">
          <cell r="A440" t="str">
            <v>PQ_HE_Topup</v>
          </cell>
          <cell r="B440">
            <v>1017084746</v>
          </cell>
        </row>
        <row r="441">
          <cell r="A441" t="str">
            <v>PQ_HE_Topup</v>
          </cell>
          <cell r="B441">
            <v>1017084747</v>
          </cell>
        </row>
        <row r="442">
          <cell r="A442" t="str">
            <v>LAS POS Refll</v>
          </cell>
          <cell r="B442">
            <v>1017084748</v>
          </cell>
        </row>
        <row r="443">
          <cell r="A443" t="str">
            <v>PQ_HE_Topup</v>
          </cell>
          <cell r="B443">
            <v>1017084749</v>
          </cell>
        </row>
        <row r="444">
          <cell r="A444" t="str">
            <v>PQ_HE_Topup</v>
          </cell>
          <cell r="B444">
            <v>1017084750</v>
          </cell>
        </row>
        <row r="445">
          <cell r="A445" t="str">
            <v>PQ_HE_Topup</v>
          </cell>
          <cell r="B445">
            <v>1017084751</v>
          </cell>
        </row>
        <row r="446">
          <cell r="A446" t="str">
            <v>PQ_HE_Topup</v>
          </cell>
          <cell r="B446">
            <v>1017084752</v>
          </cell>
        </row>
        <row r="447">
          <cell r="A447" t="str">
            <v>PQ_HE_Topup</v>
          </cell>
          <cell r="B447">
            <v>1017084753</v>
          </cell>
        </row>
        <row r="448">
          <cell r="A448" t="str">
            <v>LAS POS Refll</v>
          </cell>
          <cell r="B448">
            <v>1017084754</v>
          </cell>
        </row>
        <row r="449">
          <cell r="A449" t="str">
            <v>PQ_HE_Topup</v>
          </cell>
          <cell r="B449">
            <v>1017084755</v>
          </cell>
        </row>
        <row r="450">
          <cell r="A450" t="str">
            <v>PQ_HE_Topup</v>
          </cell>
          <cell r="B450">
            <v>1017084756</v>
          </cell>
        </row>
        <row r="451">
          <cell r="A451" t="str">
            <v>PQ_HE_Topup</v>
          </cell>
          <cell r="B451">
            <v>1017084757</v>
          </cell>
        </row>
        <row r="452">
          <cell r="A452" t="str">
            <v>PQ_HE_Topup</v>
          </cell>
          <cell r="B452">
            <v>1017084758</v>
          </cell>
        </row>
        <row r="453">
          <cell r="A453" t="str">
            <v>PQ_HE_Topup</v>
          </cell>
          <cell r="B453">
            <v>1017084759</v>
          </cell>
        </row>
        <row r="454">
          <cell r="A454" t="str">
            <v>PQ_HE_Topup</v>
          </cell>
          <cell r="B454">
            <v>1017084760</v>
          </cell>
        </row>
        <row r="455">
          <cell r="A455" t="str">
            <v>PQ_HE_Topup</v>
          </cell>
          <cell r="B455">
            <v>1017084761</v>
          </cell>
        </row>
        <row r="456">
          <cell r="A456" t="str">
            <v>PQ_HE_Topup</v>
          </cell>
          <cell r="B456">
            <v>1017084762</v>
          </cell>
        </row>
        <row r="457">
          <cell r="A457" t="str">
            <v>PQ_HE_Topup</v>
          </cell>
          <cell r="B457">
            <v>1017084763</v>
          </cell>
        </row>
        <row r="458">
          <cell r="A458" t="str">
            <v>PQ_HE_Topup</v>
          </cell>
          <cell r="B458">
            <v>1017084764</v>
          </cell>
        </row>
        <row r="459">
          <cell r="A459" t="str">
            <v>PQ_HE_Topup</v>
          </cell>
          <cell r="B459">
            <v>1017084765</v>
          </cell>
        </row>
        <row r="460">
          <cell r="A460" t="str">
            <v>PQ_HE_Topup</v>
          </cell>
          <cell r="B460">
            <v>1017084766</v>
          </cell>
        </row>
        <row r="461">
          <cell r="A461" t="str">
            <v>PQ_HE_Topup</v>
          </cell>
          <cell r="B461">
            <v>1017084767</v>
          </cell>
        </row>
        <row r="462">
          <cell r="A462" t="str">
            <v>PQ_HE_Topup</v>
          </cell>
          <cell r="B462">
            <v>1017084768</v>
          </cell>
        </row>
        <row r="463">
          <cell r="A463" t="str">
            <v>PQ_HE_Topup</v>
          </cell>
          <cell r="B463">
            <v>1017084769</v>
          </cell>
        </row>
        <row r="464">
          <cell r="A464" t="str">
            <v>PQ_HE_Topup</v>
          </cell>
          <cell r="B464">
            <v>1017084770</v>
          </cell>
        </row>
        <row r="465">
          <cell r="A465" t="str">
            <v>PQ_HE_Topup</v>
          </cell>
          <cell r="B465">
            <v>1017084771</v>
          </cell>
        </row>
        <row r="466">
          <cell r="A466" t="str">
            <v>PQ_HE_Topup</v>
          </cell>
          <cell r="B466">
            <v>1017084772</v>
          </cell>
        </row>
        <row r="467">
          <cell r="A467" t="str">
            <v>LAS POS Refll</v>
          </cell>
          <cell r="B467">
            <v>1017084773</v>
          </cell>
        </row>
        <row r="468">
          <cell r="A468" t="str">
            <v>PQ_HE_Topup</v>
          </cell>
          <cell r="B468">
            <v>1017084774</v>
          </cell>
        </row>
        <row r="469">
          <cell r="A469" t="str">
            <v>LAS POS Refll</v>
          </cell>
          <cell r="B469">
            <v>1017084775</v>
          </cell>
        </row>
        <row r="470">
          <cell r="A470" t="str">
            <v>LAS POS Refll</v>
          </cell>
          <cell r="B470">
            <v>1017084776</v>
          </cell>
        </row>
        <row r="471">
          <cell r="A471" t="str">
            <v>LAS POS Refll</v>
          </cell>
          <cell r="B471">
            <v>1017084777</v>
          </cell>
        </row>
        <row r="472">
          <cell r="A472" t="str">
            <v>LAS POS Refll</v>
          </cell>
          <cell r="B472">
            <v>1017084778</v>
          </cell>
        </row>
        <row r="473">
          <cell r="A473" t="str">
            <v>PQ_HE_Topup</v>
          </cell>
          <cell r="B473">
            <v>1017084779</v>
          </cell>
        </row>
        <row r="474">
          <cell r="A474" t="str">
            <v>PQ_HE_Topup</v>
          </cell>
          <cell r="B474">
            <v>1017084780</v>
          </cell>
        </row>
        <row r="475">
          <cell r="A475" t="str">
            <v>PQ_HE_Topup</v>
          </cell>
          <cell r="B475">
            <v>1017084781</v>
          </cell>
        </row>
        <row r="476">
          <cell r="A476" t="str">
            <v>PQ_HE_Topup</v>
          </cell>
          <cell r="B476">
            <v>1017084782</v>
          </cell>
        </row>
        <row r="477">
          <cell r="A477" t="str">
            <v>PQ_HE_Topup</v>
          </cell>
          <cell r="B477">
            <v>1017084783</v>
          </cell>
        </row>
        <row r="478">
          <cell r="A478" t="str">
            <v>LAS POS Refll</v>
          </cell>
          <cell r="B478">
            <v>1017084784</v>
          </cell>
        </row>
        <row r="479">
          <cell r="A479" t="str">
            <v>LAS POS Refll</v>
          </cell>
          <cell r="B479">
            <v>1017084785</v>
          </cell>
        </row>
        <row r="480">
          <cell r="A480" t="str">
            <v>LAS POS Refll</v>
          </cell>
          <cell r="B480">
            <v>1017084786</v>
          </cell>
        </row>
        <row r="481">
          <cell r="A481" t="str">
            <v>LAS POS Refll</v>
          </cell>
          <cell r="B481">
            <v>1017084787</v>
          </cell>
        </row>
        <row r="482">
          <cell r="A482" t="str">
            <v>PQ_HE_Topup</v>
          </cell>
          <cell r="B482">
            <v>1017084788</v>
          </cell>
        </row>
        <row r="483">
          <cell r="A483" t="str">
            <v>PQ_HE_Topup</v>
          </cell>
          <cell r="B483">
            <v>1017084789</v>
          </cell>
        </row>
        <row r="484">
          <cell r="A484" t="str">
            <v>PQ_HE_Topup</v>
          </cell>
          <cell r="B484">
            <v>1017084790</v>
          </cell>
        </row>
        <row r="485">
          <cell r="A485" t="str">
            <v>PQ_HE_Topup</v>
          </cell>
          <cell r="B485">
            <v>1017084791</v>
          </cell>
        </row>
        <row r="486">
          <cell r="A486" t="str">
            <v>PQ_HE_Topup</v>
          </cell>
          <cell r="B486">
            <v>1017084792</v>
          </cell>
        </row>
        <row r="487">
          <cell r="A487" t="str">
            <v>PQ_HE_Topup</v>
          </cell>
          <cell r="B487">
            <v>1017084793</v>
          </cell>
        </row>
        <row r="488">
          <cell r="A488" t="str">
            <v>PQ_HE_Topup</v>
          </cell>
          <cell r="B488">
            <v>1017084794</v>
          </cell>
        </row>
        <row r="489">
          <cell r="A489" t="str">
            <v>PQ_HE_Topup</v>
          </cell>
          <cell r="B489">
            <v>1017084795</v>
          </cell>
        </row>
        <row r="490">
          <cell r="A490" t="str">
            <v>PQ_HE_Topup</v>
          </cell>
          <cell r="B490">
            <v>1017084796</v>
          </cell>
        </row>
        <row r="491">
          <cell r="A491" t="str">
            <v>LAS POS Refll</v>
          </cell>
          <cell r="B491">
            <v>1017084797</v>
          </cell>
        </row>
        <row r="492">
          <cell r="A492" t="str">
            <v>PQ_HE_Topup</v>
          </cell>
          <cell r="B492">
            <v>1017084798</v>
          </cell>
        </row>
        <row r="493">
          <cell r="A493" t="str">
            <v>LAS POS Refll</v>
          </cell>
          <cell r="B493">
            <v>1017084799</v>
          </cell>
        </row>
        <row r="494">
          <cell r="A494" t="str">
            <v>PQ_HE_Topup</v>
          </cell>
          <cell r="B494">
            <v>1017084800</v>
          </cell>
        </row>
        <row r="495">
          <cell r="A495" t="str">
            <v>PQ_HE_Topup</v>
          </cell>
          <cell r="B495">
            <v>1017084801</v>
          </cell>
        </row>
        <row r="496">
          <cell r="A496" t="str">
            <v>PQ_HE_Topup</v>
          </cell>
          <cell r="B496">
            <v>1017084802</v>
          </cell>
        </row>
        <row r="497">
          <cell r="A497" t="str">
            <v>PQ_HE_Topup</v>
          </cell>
          <cell r="B497">
            <v>1017084803</v>
          </cell>
        </row>
        <row r="498">
          <cell r="A498" t="str">
            <v>PQ_HE_Topup</v>
          </cell>
          <cell r="B498">
            <v>1017084804</v>
          </cell>
        </row>
        <row r="499">
          <cell r="A499" t="str">
            <v>LAS POS Refll</v>
          </cell>
          <cell r="B499">
            <v>1017084805</v>
          </cell>
        </row>
        <row r="500">
          <cell r="A500" t="str">
            <v>PQ_HE_Topup</v>
          </cell>
          <cell r="B500">
            <v>1017084806</v>
          </cell>
        </row>
        <row r="501">
          <cell r="A501" t="str">
            <v>PQ_HE_Topup</v>
          </cell>
          <cell r="B501">
            <v>1017084807</v>
          </cell>
        </row>
        <row r="502">
          <cell r="A502" t="str">
            <v>PQ_HE_Topup</v>
          </cell>
          <cell r="B502">
            <v>1017084808</v>
          </cell>
        </row>
        <row r="503">
          <cell r="A503" t="str">
            <v>PQ_HE_Topup</v>
          </cell>
          <cell r="B503">
            <v>1017084809</v>
          </cell>
        </row>
        <row r="504">
          <cell r="A504" t="str">
            <v>PQ_HE_Topup</v>
          </cell>
          <cell r="B504">
            <v>1017084810</v>
          </cell>
        </row>
        <row r="505">
          <cell r="A505" t="str">
            <v>PQ_HE_Topup</v>
          </cell>
          <cell r="B505">
            <v>1017084811</v>
          </cell>
        </row>
        <row r="506">
          <cell r="A506" t="str">
            <v>PQ_HE_Topup</v>
          </cell>
          <cell r="B506">
            <v>1017084812</v>
          </cell>
        </row>
        <row r="507">
          <cell r="A507" t="str">
            <v>PQ_HE_Topup</v>
          </cell>
          <cell r="B507">
            <v>1017084813</v>
          </cell>
        </row>
        <row r="508">
          <cell r="A508" t="str">
            <v>PQ_HE_Topup</v>
          </cell>
          <cell r="B508">
            <v>1017084814</v>
          </cell>
        </row>
        <row r="509">
          <cell r="A509" t="str">
            <v>PQ_HE_Topup</v>
          </cell>
          <cell r="B509">
            <v>1017084815</v>
          </cell>
        </row>
        <row r="510">
          <cell r="A510" t="str">
            <v>PQ_HE_Topup</v>
          </cell>
          <cell r="B510">
            <v>1017084816</v>
          </cell>
        </row>
        <row r="511">
          <cell r="A511" t="str">
            <v>PQ_HE_Topup</v>
          </cell>
          <cell r="B511">
            <v>1017084817</v>
          </cell>
        </row>
        <row r="512">
          <cell r="A512" t="str">
            <v>LAS POS Refll</v>
          </cell>
          <cell r="B512">
            <v>1017084818</v>
          </cell>
        </row>
        <row r="513">
          <cell r="A513" t="str">
            <v>PQ_HE_Topup</v>
          </cell>
          <cell r="B513">
            <v>1017084819</v>
          </cell>
        </row>
        <row r="514">
          <cell r="A514" t="str">
            <v>LAS POS Refll</v>
          </cell>
          <cell r="B514">
            <v>1017084820</v>
          </cell>
        </row>
        <row r="515">
          <cell r="A515" t="str">
            <v>LAS POS Refll</v>
          </cell>
          <cell r="B515">
            <v>1017084821</v>
          </cell>
        </row>
        <row r="516">
          <cell r="A516" t="str">
            <v>LAS POS Refll</v>
          </cell>
          <cell r="B516">
            <v>1017084822</v>
          </cell>
        </row>
        <row r="517">
          <cell r="A517" t="str">
            <v>PQ_HE_Topup</v>
          </cell>
          <cell r="B517">
            <v>1017084823</v>
          </cell>
        </row>
        <row r="518">
          <cell r="A518" t="str">
            <v>PQ_HE_Topup</v>
          </cell>
          <cell r="B518">
            <v>1017084824</v>
          </cell>
        </row>
        <row r="519">
          <cell r="A519" t="str">
            <v>PQ_HE_Topup</v>
          </cell>
          <cell r="B519">
            <v>1017084825</v>
          </cell>
        </row>
        <row r="520">
          <cell r="A520" t="str">
            <v>PQ_HE_Topup</v>
          </cell>
          <cell r="B520">
            <v>1017084826</v>
          </cell>
        </row>
        <row r="521">
          <cell r="A521" t="str">
            <v>PQ_HE_Topup</v>
          </cell>
          <cell r="B521">
            <v>1017084827</v>
          </cell>
        </row>
        <row r="522">
          <cell r="A522" t="str">
            <v>PQ_HE_Topup</v>
          </cell>
          <cell r="B522">
            <v>1017084828</v>
          </cell>
        </row>
        <row r="523">
          <cell r="A523" t="str">
            <v>PQ_HE_Topup</v>
          </cell>
          <cell r="B523">
            <v>1017084829</v>
          </cell>
        </row>
        <row r="524">
          <cell r="A524" t="str">
            <v>PQ_HE_Topup</v>
          </cell>
          <cell r="B524">
            <v>1017084830</v>
          </cell>
        </row>
        <row r="525">
          <cell r="A525" t="str">
            <v>PQ_HE_Topup</v>
          </cell>
          <cell r="B525">
            <v>1017084831</v>
          </cell>
        </row>
        <row r="526">
          <cell r="A526" t="str">
            <v>PQ_HE_Topup</v>
          </cell>
          <cell r="B526">
            <v>1017084832</v>
          </cell>
        </row>
        <row r="527">
          <cell r="A527" t="str">
            <v>PQ_HE_Topup</v>
          </cell>
          <cell r="B527">
            <v>1017084833</v>
          </cell>
        </row>
        <row r="528">
          <cell r="A528" t="str">
            <v>PQ_HE_Topup</v>
          </cell>
          <cell r="B528">
            <v>1017084834</v>
          </cell>
        </row>
        <row r="529">
          <cell r="A529" t="str">
            <v>LAS POS Refll</v>
          </cell>
          <cell r="B529">
            <v>1017084835</v>
          </cell>
        </row>
        <row r="530">
          <cell r="A530" t="str">
            <v>LAS POS Refll</v>
          </cell>
          <cell r="B530">
            <v>1017084836</v>
          </cell>
        </row>
        <row r="531">
          <cell r="A531" t="str">
            <v>PQ_HE_Topup</v>
          </cell>
          <cell r="B531">
            <v>1017084837</v>
          </cell>
        </row>
        <row r="532">
          <cell r="A532" t="str">
            <v>LAS POS Refll</v>
          </cell>
          <cell r="B532">
            <v>1017084838</v>
          </cell>
        </row>
        <row r="533">
          <cell r="A533" t="str">
            <v>LAS POS Refll</v>
          </cell>
          <cell r="B533">
            <v>1017084839</v>
          </cell>
        </row>
        <row r="534">
          <cell r="A534" t="str">
            <v>PQ_HE_Topup</v>
          </cell>
          <cell r="B534">
            <v>1017084840</v>
          </cell>
        </row>
        <row r="535">
          <cell r="A535" t="str">
            <v>PQ_HE_Topup</v>
          </cell>
          <cell r="B535">
            <v>1017084841</v>
          </cell>
        </row>
        <row r="536">
          <cell r="A536" t="str">
            <v>PQ_HE_Topup</v>
          </cell>
          <cell r="B536">
            <v>1017084842</v>
          </cell>
        </row>
        <row r="537">
          <cell r="A537" t="str">
            <v>PQ_HE_Topup</v>
          </cell>
          <cell r="B537">
            <v>1017084843</v>
          </cell>
        </row>
        <row r="538">
          <cell r="A538" t="str">
            <v>PQ_HE_Topup</v>
          </cell>
          <cell r="B538">
            <v>1017084844</v>
          </cell>
        </row>
        <row r="539">
          <cell r="A539" t="str">
            <v>PQ_HE_Topup</v>
          </cell>
          <cell r="B539">
            <v>1017084845</v>
          </cell>
        </row>
        <row r="540">
          <cell r="A540" t="str">
            <v>PQ_HE_Topup</v>
          </cell>
          <cell r="B540">
            <v>1017084846</v>
          </cell>
        </row>
        <row r="541">
          <cell r="A541" t="str">
            <v>PQ_HE_Topup</v>
          </cell>
          <cell r="B541">
            <v>1017084847</v>
          </cell>
        </row>
        <row r="542">
          <cell r="A542" t="str">
            <v>PQ_HE_Topup</v>
          </cell>
          <cell r="B542">
            <v>1017084848</v>
          </cell>
        </row>
        <row r="543">
          <cell r="A543" t="str">
            <v>PQ_HE_Topup</v>
          </cell>
          <cell r="B543">
            <v>1017084849</v>
          </cell>
        </row>
        <row r="544">
          <cell r="A544" t="str">
            <v>PQ_HE_Topup</v>
          </cell>
          <cell r="B544">
            <v>1017084850</v>
          </cell>
        </row>
        <row r="545">
          <cell r="A545" t="str">
            <v>PQ_HE_Topup</v>
          </cell>
          <cell r="B545">
            <v>1017084851</v>
          </cell>
        </row>
        <row r="546">
          <cell r="A546" t="str">
            <v>PQ_HE_Topup</v>
          </cell>
          <cell r="B546">
            <v>1017084852</v>
          </cell>
        </row>
        <row r="547">
          <cell r="A547" t="str">
            <v>PQ_HE_Topup</v>
          </cell>
          <cell r="B547">
            <v>1017084853</v>
          </cell>
        </row>
        <row r="548">
          <cell r="A548" t="str">
            <v>PQ_HE_Topup</v>
          </cell>
          <cell r="B548">
            <v>1017084854</v>
          </cell>
        </row>
        <row r="549">
          <cell r="A549" t="str">
            <v>PQ_HE_Topup</v>
          </cell>
          <cell r="B549">
            <v>1017084855</v>
          </cell>
        </row>
        <row r="550">
          <cell r="A550" t="str">
            <v>PQ_HE_Topup</v>
          </cell>
          <cell r="B550">
            <v>1017084856</v>
          </cell>
        </row>
        <row r="551">
          <cell r="A551" t="str">
            <v>PQ_HE_Topup</v>
          </cell>
          <cell r="B551">
            <v>1017084857</v>
          </cell>
        </row>
        <row r="552">
          <cell r="A552" t="str">
            <v>PQ_HE_Topup</v>
          </cell>
          <cell r="B552">
            <v>1017084858</v>
          </cell>
        </row>
        <row r="553">
          <cell r="A553" t="str">
            <v>PQ_HE_Topup</v>
          </cell>
          <cell r="B553">
            <v>1017084859</v>
          </cell>
        </row>
        <row r="554">
          <cell r="A554" t="str">
            <v>PQ_HE_Topup</v>
          </cell>
          <cell r="B554">
            <v>1017084860</v>
          </cell>
        </row>
        <row r="555">
          <cell r="A555" t="str">
            <v>PQ_HE_Topup</v>
          </cell>
          <cell r="B555">
            <v>1017084861</v>
          </cell>
        </row>
        <row r="556">
          <cell r="A556" t="str">
            <v>PQ_HE_Topup</v>
          </cell>
          <cell r="B556">
            <v>1017084862</v>
          </cell>
        </row>
        <row r="557">
          <cell r="A557" t="str">
            <v>LAS POS Refll</v>
          </cell>
          <cell r="B557">
            <v>1017084863</v>
          </cell>
        </row>
        <row r="558">
          <cell r="A558" t="str">
            <v>PQ_HE_Topup</v>
          </cell>
          <cell r="B558">
            <v>1017084864</v>
          </cell>
        </row>
        <row r="559">
          <cell r="A559" t="str">
            <v>PQ_HE_Topup</v>
          </cell>
          <cell r="B559">
            <v>1017084865</v>
          </cell>
        </row>
        <row r="560">
          <cell r="A560" t="str">
            <v>PQ_HE_Topup</v>
          </cell>
          <cell r="B560">
            <v>1017084866</v>
          </cell>
        </row>
        <row r="561">
          <cell r="A561" t="str">
            <v>PQ_HE_Topup</v>
          </cell>
          <cell r="B561">
            <v>1017084867</v>
          </cell>
        </row>
        <row r="562">
          <cell r="A562" t="str">
            <v>PQ_HE_Topup</v>
          </cell>
          <cell r="B562">
            <v>1017084868</v>
          </cell>
        </row>
        <row r="563">
          <cell r="A563" t="str">
            <v>PQ_HE_Topup</v>
          </cell>
          <cell r="B563">
            <v>1017084869</v>
          </cell>
        </row>
        <row r="564">
          <cell r="A564" t="str">
            <v>LAS POS Refll</v>
          </cell>
          <cell r="B564">
            <v>1017084870</v>
          </cell>
        </row>
        <row r="565">
          <cell r="A565" t="str">
            <v>PQ_HE_Topup</v>
          </cell>
          <cell r="B565">
            <v>1017084871</v>
          </cell>
        </row>
        <row r="566">
          <cell r="A566" t="str">
            <v>PQ_HE_Topup</v>
          </cell>
          <cell r="B566">
            <v>1017084872</v>
          </cell>
        </row>
        <row r="567">
          <cell r="A567" t="str">
            <v>PQ_HE_Topup</v>
          </cell>
          <cell r="B567">
            <v>1017084873</v>
          </cell>
        </row>
        <row r="568">
          <cell r="A568" t="str">
            <v>LAS POS Refll</v>
          </cell>
          <cell r="B568">
            <v>1017084874</v>
          </cell>
        </row>
        <row r="569">
          <cell r="A569" t="str">
            <v>PQ_HE_Topup</v>
          </cell>
          <cell r="B569">
            <v>1017084875</v>
          </cell>
        </row>
        <row r="570">
          <cell r="A570" t="str">
            <v>PQ_HE_Topup</v>
          </cell>
          <cell r="B570">
            <v>1017084876</v>
          </cell>
        </row>
        <row r="571">
          <cell r="A571" t="str">
            <v>PQ_HE_Topup</v>
          </cell>
          <cell r="B571">
            <v>1017084877</v>
          </cell>
        </row>
        <row r="572">
          <cell r="A572" t="str">
            <v>PQ_HE_Topup</v>
          </cell>
          <cell r="B572">
            <v>1017084878</v>
          </cell>
        </row>
        <row r="573">
          <cell r="A573" t="str">
            <v>PQ_HE_Topup</v>
          </cell>
          <cell r="B573">
            <v>1017084879</v>
          </cell>
        </row>
        <row r="574">
          <cell r="A574" t="str">
            <v>PQ_HE_Topup</v>
          </cell>
          <cell r="B574">
            <v>1017084880</v>
          </cell>
        </row>
        <row r="575">
          <cell r="A575" t="str">
            <v>PQ_HE_Topup</v>
          </cell>
          <cell r="B575">
            <v>1017084881</v>
          </cell>
        </row>
        <row r="576">
          <cell r="A576" t="str">
            <v>PQ_HE_Topup</v>
          </cell>
          <cell r="B576">
            <v>1017084882</v>
          </cell>
        </row>
        <row r="577">
          <cell r="A577" t="str">
            <v>PQ_HE_Topup</v>
          </cell>
          <cell r="B577">
            <v>1017084883</v>
          </cell>
        </row>
        <row r="578">
          <cell r="A578" t="str">
            <v>PQ_HE_Topup</v>
          </cell>
          <cell r="B578">
            <v>1017084884</v>
          </cell>
        </row>
        <row r="579">
          <cell r="A579" t="str">
            <v>PQ_HE_Topup</v>
          </cell>
          <cell r="B579">
            <v>1017084885</v>
          </cell>
        </row>
        <row r="580">
          <cell r="A580" t="str">
            <v>PQ_HE_Topup</v>
          </cell>
          <cell r="B580">
            <v>1017084886</v>
          </cell>
        </row>
        <row r="581">
          <cell r="A581" t="str">
            <v>PQ_HE_Topup</v>
          </cell>
          <cell r="B581">
            <v>1017084887</v>
          </cell>
        </row>
        <row r="582">
          <cell r="A582" t="str">
            <v>PQ_HE_Topup</v>
          </cell>
          <cell r="B582">
            <v>1017084888</v>
          </cell>
        </row>
        <row r="583">
          <cell r="A583" t="str">
            <v>PQ_HE_Topup</v>
          </cell>
          <cell r="B583">
            <v>1017084889</v>
          </cell>
        </row>
        <row r="584">
          <cell r="A584" t="str">
            <v>PQ_HE_Topup</v>
          </cell>
          <cell r="B584">
            <v>1017084890</v>
          </cell>
        </row>
        <row r="585">
          <cell r="A585" t="str">
            <v>PQ_HE_Topup</v>
          </cell>
          <cell r="B585">
            <v>1017084891</v>
          </cell>
        </row>
        <row r="586">
          <cell r="A586" t="str">
            <v>PQ_HE_Topup</v>
          </cell>
          <cell r="B586">
            <v>1017084892</v>
          </cell>
        </row>
        <row r="587">
          <cell r="A587" t="str">
            <v>PQ_HE_Topup</v>
          </cell>
          <cell r="B587">
            <v>1017084893</v>
          </cell>
        </row>
        <row r="588">
          <cell r="A588" t="str">
            <v>PQ_HE_Topup</v>
          </cell>
          <cell r="B588">
            <v>1017084894</v>
          </cell>
        </row>
        <row r="589">
          <cell r="A589" t="str">
            <v>PQ_HE_Topup</v>
          </cell>
          <cell r="B589">
            <v>1017084895</v>
          </cell>
        </row>
        <row r="590">
          <cell r="A590" t="str">
            <v>PQ_HE_Topup</v>
          </cell>
          <cell r="B590">
            <v>1017084896</v>
          </cell>
        </row>
        <row r="591">
          <cell r="A591" t="str">
            <v>PQ_HE_Topup</v>
          </cell>
          <cell r="B591">
            <v>1017084897</v>
          </cell>
        </row>
        <row r="592">
          <cell r="A592" t="str">
            <v>LAS POS Refll</v>
          </cell>
          <cell r="B592">
            <v>1017084898</v>
          </cell>
        </row>
        <row r="593">
          <cell r="A593" t="str">
            <v>LAS POS Refll</v>
          </cell>
          <cell r="B593">
            <v>1017084899</v>
          </cell>
        </row>
        <row r="594">
          <cell r="A594" t="str">
            <v>LAS POS Refll</v>
          </cell>
          <cell r="B594">
            <v>1017084900</v>
          </cell>
        </row>
        <row r="595">
          <cell r="A595" t="str">
            <v>PQ_HE_Topup</v>
          </cell>
          <cell r="B595">
            <v>1017084901</v>
          </cell>
        </row>
        <row r="596">
          <cell r="A596" t="str">
            <v>PQ_HE_Topup</v>
          </cell>
          <cell r="B596">
            <v>1017084902</v>
          </cell>
        </row>
        <row r="597">
          <cell r="A597" t="str">
            <v>PQ_HE_Topup</v>
          </cell>
          <cell r="B597">
            <v>1017084903</v>
          </cell>
        </row>
        <row r="598">
          <cell r="A598" t="str">
            <v>PQ_HE_Topup</v>
          </cell>
          <cell r="B598">
            <v>1017084904</v>
          </cell>
        </row>
        <row r="599">
          <cell r="A599" t="str">
            <v>PQ_HE_Topup</v>
          </cell>
          <cell r="B599">
            <v>1017084905</v>
          </cell>
        </row>
        <row r="600">
          <cell r="A600" t="str">
            <v>PQ_HE_Topup</v>
          </cell>
          <cell r="B600">
            <v>1017084906</v>
          </cell>
        </row>
        <row r="601">
          <cell r="A601" t="str">
            <v>PQ_HE_Topup</v>
          </cell>
          <cell r="B601">
            <v>1017084907</v>
          </cell>
        </row>
        <row r="602">
          <cell r="A602" t="str">
            <v>PQ_HE_Topup</v>
          </cell>
          <cell r="B602">
            <v>1017084908</v>
          </cell>
        </row>
        <row r="603">
          <cell r="A603" t="str">
            <v>PQ_HE_Topup</v>
          </cell>
          <cell r="B603">
            <v>1017084909</v>
          </cell>
        </row>
        <row r="604">
          <cell r="A604" t="str">
            <v>PQ_HE_Topup</v>
          </cell>
          <cell r="B604">
            <v>1017084910</v>
          </cell>
        </row>
        <row r="605">
          <cell r="A605" t="str">
            <v>PQ_HE_Topup</v>
          </cell>
          <cell r="B605">
            <v>1017084911</v>
          </cell>
        </row>
        <row r="606">
          <cell r="A606" t="str">
            <v>PQ_HE_Topup</v>
          </cell>
          <cell r="B606">
            <v>1017084912</v>
          </cell>
        </row>
        <row r="607">
          <cell r="A607" t="str">
            <v>PQ_HE_Topup</v>
          </cell>
          <cell r="B607">
            <v>1017084913</v>
          </cell>
        </row>
        <row r="608">
          <cell r="A608" t="str">
            <v>PQ_HE_Topup</v>
          </cell>
          <cell r="B608">
            <v>1017084914</v>
          </cell>
        </row>
        <row r="609">
          <cell r="A609" t="str">
            <v>PQ_HE_Topup</v>
          </cell>
          <cell r="B609">
            <v>1017084915</v>
          </cell>
        </row>
        <row r="610">
          <cell r="A610" t="str">
            <v>PQ_HE_Topup</v>
          </cell>
          <cell r="B610">
            <v>1017084916</v>
          </cell>
        </row>
        <row r="611">
          <cell r="A611" t="str">
            <v>PQ_HE_Topup</v>
          </cell>
          <cell r="B611">
            <v>1017084917</v>
          </cell>
        </row>
        <row r="612">
          <cell r="A612" t="str">
            <v>PQ_HE_Topup</v>
          </cell>
          <cell r="B612">
            <v>1017084918</v>
          </cell>
        </row>
        <row r="613">
          <cell r="A613" t="str">
            <v>PQ_HE_Topup</v>
          </cell>
          <cell r="B613">
            <v>1017084919</v>
          </cell>
        </row>
        <row r="614">
          <cell r="A614" t="str">
            <v>PQ_HE_Topup</v>
          </cell>
          <cell r="B614">
            <v>1017084920</v>
          </cell>
        </row>
        <row r="615">
          <cell r="A615" t="str">
            <v>PQ_HE_Topup</v>
          </cell>
          <cell r="B615">
            <v>1017084921</v>
          </cell>
        </row>
        <row r="616">
          <cell r="A616" t="str">
            <v>PQ_HE_Topup</v>
          </cell>
          <cell r="B616">
            <v>1017084922</v>
          </cell>
        </row>
        <row r="617">
          <cell r="A617" t="str">
            <v>PQ_HE_Topup</v>
          </cell>
          <cell r="B617">
            <v>1017084923</v>
          </cell>
        </row>
        <row r="618">
          <cell r="A618" t="str">
            <v>PQ_HE_Topup</v>
          </cell>
          <cell r="B618">
            <v>1017084924</v>
          </cell>
        </row>
        <row r="619">
          <cell r="A619" t="str">
            <v>PQ_HE_Topup</v>
          </cell>
          <cell r="B619">
            <v>1017084925</v>
          </cell>
        </row>
        <row r="620">
          <cell r="A620" t="str">
            <v>PQ_HE_Topup</v>
          </cell>
          <cell r="B620">
            <v>1017084926</v>
          </cell>
        </row>
        <row r="621">
          <cell r="A621" t="str">
            <v>PQ_HE_Topup</v>
          </cell>
          <cell r="B621">
            <v>1017084927</v>
          </cell>
        </row>
        <row r="622">
          <cell r="A622" t="str">
            <v>PQ_HE_Topup</v>
          </cell>
          <cell r="B622">
            <v>1017084928</v>
          </cell>
        </row>
        <row r="623">
          <cell r="A623" t="str">
            <v>PQ_HE_Topup</v>
          </cell>
          <cell r="B623">
            <v>1017084929</v>
          </cell>
        </row>
        <row r="624">
          <cell r="A624" t="str">
            <v>PQ_HE_Topup</v>
          </cell>
          <cell r="B624">
            <v>1017084930</v>
          </cell>
        </row>
        <row r="625">
          <cell r="A625" t="str">
            <v>PQ_HE_Topup</v>
          </cell>
          <cell r="B625">
            <v>1017084931</v>
          </cell>
        </row>
        <row r="626">
          <cell r="A626" t="str">
            <v>PQ_HE_Topup</v>
          </cell>
          <cell r="B626">
            <v>1017084932</v>
          </cell>
        </row>
        <row r="627">
          <cell r="A627" t="str">
            <v>PQ_HE_Topup</v>
          </cell>
          <cell r="B627">
            <v>1017084933</v>
          </cell>
        </row>
        <row r="628">
          <cell r="A628" t="str">
            <v>PQ_HE_Topup</v>
          </cell>
          <cell r="B628">
            <v>1017084934</v>
          </cell>
        </row>
        <row r="629">
          <cell r="A629" t="str">
            <v>PQ_HE_Topup</v>
          </cell>
          <cell r="B629">
            <v>1017084935</v>
          </cell>
        </row>
        <row r="630">
          <cell r="A630" t="str">
            <v>PQ_HE_Topup</v>
          </cell>
          <cell r="B630">
            <v>1017084936</v>
          </cell>
        </row>
        <row r="631">
          <cell r="A631" t="str">
            <v>PQ_HE_Topup</v>
          </cell>
          <cell r="B631">
            <v>1017084937</v>
          </cell>
        </row>
        <row r="632">
          <cell r="A632" t="str">
            <v>CFAB_Lap_Non_Marketing</v>
          </cell>
          <cell r="B632">
            <v>1017084938</v>
          </cell>
        </row>
        <row r="633">
          <cell r="A633" t="str">
            <v>PQ_HE_Topup</v>
          </cell>
          <cell r="B633">
            <v>1017084939</v>
          </cell>
        </row>
        <row r="634">
          <cell r="A634" t="str">
            <v>PQ_HE_Topup</v>
          </cell>
          <cell r="B634">
            <v>1017084940</v>
          </cell>
        </row>
        <row r="635">
          <cell r="A635" t="str">
            <v>PQ_HE_Topup</v>
          </cell>
          <cell r="B635">
            <v>1017084941</v>
          </cell>
        </row>
        <row r="636">
          <cell r="A636" t="str">
            <v>PQ_HE_Topup</v>
          </cell>
          <cell r="B636">
            <v>1017084942</v>
          </cell>
        </row>
        <row r="637">
          <cell r="A637" t="str">
            <v>PQ_HE_Topup</v>
          </cell>
          <cell r="B637">
            <v>1017084943</v>
          </cell>
        </row>
        <row r="638">
          <cell r="A638" t="str">
            <v>PQ_HE_Topup</v>
          </cell>
          <cell r="B638">
            <v>1017084944</v>
          </cell>
        </row>
        <row r="639">
          <cell r="A639" t="str">
            <v>PQ_HE_Topup</v>
          </cell>
          <cell r="B639">
            <v>1017084945</v>
          </cell>
        </row>
        <row r="640">
          <cell r="A640" t="str">
            <v>PQ_HE_Topup</v>
          </cell>
          <cell r="B640">
            <v>1017084946</v>
          </cell>
        </row>
        <row r="641">
          <cell r="A641" t="str">
            <v>PQ_HE_Topup</v>
          </cell>
          <cell r="B641">
            <v>1017084947</v>
          </cell>
        </row>
        <row r="642">
          <cell r="A642" t="str">
            <v>PQ_HE_Topup</v>
          </cell>
          <cell r="B642">
            <v>1017084948</v>
          </cell>
        </row>
        <row r="643">
          <cell r="A643" t="str">
            <v>PQ_HE_Topup</v>
          </cell>
          <cell r="B643">
            <v>1017084949</v>
          </cell>
        </row>
        <row r="644">
          <cell r="A644" t="str">
            <v>PQ_HE_Topup</v>
          </cell>
          <cell r="B644">
            <v>1017084950</v>
          </cell>
        </row>
        <row r="645">
          <cell r="A645" t="str">
            <v>PQ_HE_Topup</v>
          </cell>
          <cell r="B645">
            <v>1017084951</v>
          </cell>
        </row>
        <row r="646">
          <cell r="A646" t="str">
            <v>PQ_HE_Topup</v>
          </cell>
          <cell r="B646">
            <v>1017084952</v>
          </cell>
        </row>
        <row r="647">
          <cell r="A647" t="str">
            <v>PQ_HE_Topup</v>
          </cell>
          <cell r="B647">
            <v>1017084953</v>
          </cell>
        </row>
        <row r="648">
          <cell r="A648" t="str">
            <v>PQ_HE_Topup</v>
          </cell>
          <cell r="B648">
            <v>1017084954</v>
          </cell>
        </row>
        <row r="649">
          <cell r="A649" t="str">
            <v>PQ_HE_Topup</v>
          </cell>
          <cell r="B649">
            <v>1017084955</v>
          </cell>
        </row>
        <row r="650">
          <cell r="A650" t="str">
            <v>PQ_HE_Topup</v>
          </cell>
          <cell r="B650">
            <v>1017084956</v>
          </cell>
        </row>
        <row r="651">
          <cell r="A651" t="str">
            <v>PQ_HE_Topup</v>
          </cell>
          <cell r="B651">
            <v>1017084957</v>
          </cell>
        </row>
        <row r="652">
          <cell r="A652" t="str">
            <v>PQ_HE_Topup</v>
          </cell>
          <cell r="B652">
            <v>1017084958</v>
          </cell>
        </row>
        <row r="653">
          <cell r="A653" t="str">
            <v>PQ_HE_Topup</v>
          </cell>
          <cell r="B653">
            <v>1017084959</v>
          </cell>
        </row>
        <row r="654">
          <cell r="A654" t="str">
            <v>PQ_HE_Topup</v>
          </cell>
          <cell r="B654">
            <v>1017084960</v>
          </cell>
        </row>
        <row r="655">
          <cell r="A655" t="str">
            <v>PQ_HE_Topup</v>
          </cell>
          <cell r="B655">
            <v>1017084961</v>
          </cell>
        </row>
        <row r="656">
          <cell r="A656" t="str">
            <v>PQ_HE_Topup</v>
          </cell>
          <cell r="B656">
            <v>1017084962</v>
          </cell>
        </row>
        <row r="657">
          <cell r="A657" t="str">
            <v>PQ_HE_Topup</v>
          </cell>
          <cell r="B657">
            <v>1017084963</v>
          </cell>
        </row>
        <row r="658">
          <cell r="A658" t="str">
            <v>PQ_HE_Topup</v>
          </cell>
          <cell r="B658">
            <v>1017084964</v>
          </cell>
        </row>
        <row r="659">
          <cell r="A659" t="str">
            <v>PQ_HE_Topup</v>
          </cell>
          <cell r="B659">
            <v>1017084965</v>
          </cell>
        </row>
        <row r="660">
          <cell r="A660" t="str">
            <v>PQ_HE_Topup</v>
          </cell>
          <cell r="B660">
            <v>1017084966</v>
          </cell>
        </row>
        <row r="661">
          <cell r="A661" t="str">
            <v>PQ_HE_Topup</v>
          </cell>
          <cell r="B661">
            <v>1017084967</v>
          </cell>
        </row>
        <row r="662">
          <cell r="A662" t="str">
            <v>PQ_HE_Topup</v>
          </cell>
          <cell r="B662">
            <v>1017084968</v>
          </cell>
        </row>
        <row r="663">
          <cell r="A663" t="str">
            <v>PQ_HE_Topup</v>
          </cell>
          <cell r="B663">
            <v>1017084969</v>
          </cell>
        </row>
        <row r="664">
          <cell r="A664" t="str">
            <v>PQ_HE_Topup</v>
          </cell>
          <cell r="B664">
            <v>1017084970</v>
          </cell>
        </row>
        <row r="665">
          <cell r="A665" t="str">
            <v>PQ_HE_Topup</v>
          </cell>
          <cell r="B665">
            <v>1017084971</v>
          </cell>
        </row>
        <row r="666">
          <cell r="A666" t="str">
            <v>PQ_HE_Topup</v>
          </cell>
          <cell r="B666">
            <v>1017084972</v>
          </cell>
        </row>
        <row r="667">
          <cell r="A667" t="str">
            <v>PQ_HE_Topup</v>
          </cell>
          <cell r="B667">
            <v>1017084973</v>
          </cell>
        </row>
        <row r="668">
          <cell r="A668" t="str">
            <v>PQ_HE_Topup</v>
          </cell>
          <cell r="B668">
            <v>1017084974</v>
          </cell>
        </row>
        <row r="669">
          <cell r="A669" t="str">
            <v>PQ_HE_Topup</v>
          </cell>
          <cell r="B669">
            <v>1017084975</v>
          </cell>
        </row>
        <row r="670">
          <cell r="A670" t="str">
            <v>PQ_HE_Topup</v>
          </cell>
          <cell r="B670">
            <v>1017084976</v>
          </cell>
        </row>
        <row r="671">
          <cell r="A671" t="str">
            <v>PQ_HE_Topup</v>
          </cell>
          <cell r="B671">
            <v>1017084977</v>
          </cell>
        </row>
        <row r="672">
          <cell r="A672" t="str">
            <v>PQ_HE_Topup</v>
          </cell>
          <cell r="B672">
            <v>1017084978</v>
          </cell>
        </row>
        <row r="673">
          <cell r="A673" t="str">
            <v>PQ_HE_Topup</v>
          </cell>
          <cell r="B673">
            <v>1017084979</v>
          </cell>
        </row>
        <row r="674">
          <cell r="A674" t="str">
            <v>PQ_HE_Topup</v>
          </cell>
          <cell r="B674">
            <v>1017084980</v>
          </cell>
        </row>
        <row r="675">
          <cell r="A675" t="str">
            <v>PQ_HE_Topup</v>
          </cell>
          <cell r="B675">
            <v>1017084981</v>
          </cell>
        </row>
        <row r="676">
          <cell r="A676" t="str">
            <v>PQ_HE_Topup</v>
          </cell>
          <cell r="B676">
            <v>1017084982</v>
          </cell>
        </row>
        <row r="677">
          <cell r="A677" t="str">
            <v>PQ_HE_Topup</v>
          </cell>
          <cell r="B677">
            <v>1017084983</v>
          </cell>
        </row>
        <row r="678">
          <cell r="A678" t="str">
            <v>PQ_HE_Topup</v>
          </cell>
          <cell r="B678">
            <v>1017084984</v>
          </cell>
        </row>
        <row r="679">
          <cell r="A679" t="str">
            <v>PQ_HE_Topup</v>
          </cell>
          <cell r="B679">
            <v>1017084985</v>
          </cell>
        </row>
        <row r="680">
          <cell r="A680" t="str">
            <v>PQ_HE_Topup</v>
          </cell>
          <cell r="B680">
            <v>1017084986</v>
          </cell>
        </row>
        <row r="681">
          <cell r="A681" t="str">
            <v>PQ_HE_Topup</v>
          </cell>
          <cell r="B681">
            <v>1017084987</v>
          </cell>
        </row>
        <row r="682">
          <cell r="A682" t="str">
            <v>PQ_HE_Topup</v>
          </cell>
          <cell r="B682">
            <v>1017084988</v>
          </cell>
        </row>
        <row r="683">
          <cell r="A683" t="str">
            <v>PQ_HE_Topup</v>
          </cell>
          <cell r="B683">
            <v>1017084989</v>
          </cell>
        </row>
        <row r="684">
          <cell r="A684" t="str">
            <v>PQ_HE_Topup</v>
          </cell>
          <cell r="B684">
            <v>1017084990</v>
          </cell>
        </row>
        <row r="685">
          <cell r="A685" t="str">
            <v>PQ_HE_Topup</v>
          </cell>
          <cell r="B685">
            <v>1017084991</v>
          </cell>
        </row>
        <row r="686">
          <cell r="A686" t="str">
            <v>PQ_HE_Topup</v>
          </cell>
          <cell r="B686">
            <v>1017084992</v>
          </cell>
        </row>
        <row r="687">
          <cell r="A687" t="str">
            <v>PQ_HE_Topup</v>
          </cell>
          <cell r="B687">
            <v>1017084993</v>
          </cell>
        </row>
        <row r="688">
          <cell r="A688" t="str">
            <v>PQ_HE_Topup</v>
          </cell>
          <cell r="B688">
            <v>1017084994</v>
          </cell>
        </row>
        <row r="689">
          <cell r="A689" t="str">
            <v>PQ_HE_Topup</v>
          </cell>
          <cell r="B689">
            <v>1017084995</v>
          </cell>
        </row>
        <row r="690">
          <cell r="A690" t="str">
            <v>PQ_HE_Topup</v>
          </cell>
          <cell r="B690">
            <v>1017084996</v>
          </cell>
        </row>
        <row r="691">
          <cell r="A691" t="str">
            <v>PQ_HE_Topup</v>
          </cell>
          <cell r="B691">
            <v>1017084997</v>
          </cell>
        </row>
        <row r="692">
          <cell r="A692" t="str">
            <v>PQ_HE_Topup</v>
          </cell>
          <cell r="B692">
            <v>1017084998</v>
          </cell>
        </row>
        <row r="693">
          <cell r="A693" t="str">
            <v>PQ_HE_Topup</v>
          </cell>
          <cell r="B693">
            <v>1017084999</v>
          </cell>
        </row>
        <row r="694">
          <cell r="A694" t="str">
            <v>PQ_HE_Topup</v>
          </cell>
          <cell r="B694">
            <v>1017085000</v>
          </cell>
        </row>
        <row r="695">
          <cell r="A695" t="str">
            <v>PQ_HE_Topup</v>
          </cell>
          <cell r="B695">
            <v>1017085001</v>
          </cell>
        </row>
        <row r="696">
          <cell r="A696" t="str">
            <v>PQ_HE_Topup</v>
          </cell>
          <cell r="B696">
            <v>1017085002</v>
          </cell>
        </row>
        <row r="697">
          <cell r="A697" t="str">
            <v>PQ_HE_Topup</v>
          </cell>
          <cell r="B697">
            <v>1017085003</v>
          </cell>
        </row>
        <row r="698">
          <cell r="A698" t="str">
            <v>PQ_HE_Topup</v>
          </cell>
          <cell r="B698">
            <v>1017085004</v>
          </cell>
        </row>
        <row r="699">
          <cell r="A699" t="str">
            <v>PQ_HE_Topup</v>
          </cell>
          <cell r="B699">
            <v>1017085005</v>
          </cell>
        </row>
        <row r="700">
          <cell r="A700" t="str">
            <v>PQ_HE_Topup</v>
          </cell>
          <cell r="B700">
            <v>1017085006</v>
          </cell>
        </row>
        <row r="701">
          <cell r="A701" t="str">
            <v>PQ_HE_Topup</v>
          </cell>
          <cell r="B701">
            <v>1017085007</v>
          </cell>
        </row>
        <row r="702">
          <cell r="A702" t="str">
            <v>PQ_HE_Topup</v>
          </cell>
          <cell r="B702">
            <v>1017085008</v>
          </cell>
        </row>
        <row r="703">
          <cell r="A703" t="str">
            <v>PQ_HE_Topup</v>
          </cell>
          <cell r="B703">
            <v>1017085009</v>
          </cell>
        </row>
        <row r="704">
          <cell r="A704" t="str">
            <v>PQ_HE_Topup</v>
          </cell>
          <cell r="B704">
            <v>1017085010</v>
          </cell>
        </row>
        <row r="705">
          <cell r="A705" t="str">
            <v>PQ_HE_Topup</v>
          </cell>
          <cell r="B705">
            <v>1017085011</v>
          </cell>
        </row>
        <row r="706">
          <cell r="A706" t="str">
            <v>PQ_HE_Topup</v>
          </cell>
          <cell r="B706">
            <v>1017085012</v>
          </cell>
        </row>
        <row r="707">
          <cell r="A707" t="str">
            <v>PQ_HE_Topup</v>
          </cell>
          <cell r="B707">
            <v>1017085013</v>
          </cell>
        </row>
        <row r="708">
          <cell r="A708" t="str">
            <v>PQ_HE_Topup</v>
          </cell>
          <cell r="B708">
            <v>1017085014</v>
          </cell>
        </row>
        <row r="709">
          <cell r="A709" t="str">
            <v>PQ_HE_Topup</v>
          </cell>
          <cell r="B709">
            <v>1017085015</v>
          </cell>
        </row>
        <row r="710">
          <cell r="A710" t="str">
            <v>PQ_HE_Topup</v>
          </cell>
          <cell r="B710">
            <v>1017085016</v>
          </cell>
        </row>
        <row r="711">
          <cell r="A711" t="str">
            <v>PQ_HE_Topup</v>
          </cell>
          <cell r="B711">
            <v>1017085017</v>
          </cell>
        </row>
        <row r="712">
          <cell r="A712" t="str">
            <v>PQ_HE_Topup</v>
          </cell>
          <cell r="B712">
            <v>1017085018</v>
          </cell>
        </row>
        <row r="713">
          <cell r="A713" t="str">
            <v>PQ_HE_Topup</v>
          </cell>
          <cell r="B713">
            <v>1017085019</v>
          </cell>
        </row>
        <row r="714">
          <cell r="A714" t="str">
            <v>PQ_HE_Topup</v>
          </cell>
          <cell r="B714">
            <v>1017085020</v>
          </cell>
        </row>
        <row r="715">
          <cell r="A715" t="str">
            <v>PQ_HE_Topup</v>
          </cell>
          <cell r="B715">
            <v>1017085021</v>
          </cell>
        </row>
        <row r="716">
          <cell r="A716" t="str">
            <v>PQ_HE_Topup</v>
          </cell>
          <cell r="B716">
            <v>1017085022</v>
          </cell>
        </row>
        <row r="717">
          <cell r="A717" t="str">
            <v>PQ_HE_Topup</v>
          </cell>
          <cell r="B717">
            <v>1017085023</v>
          </cell>
        </row>
        <row r="718">
          <cell r="A718" t="str">
            <v>PQ_HE_Topup</v>
          </cell>
          <cell r="B718">
            <v>1017085024</v>
          </cell>
        </row>
        <row r="719">
          <cell r="A719" t="str">
            <v>PQ_HE_Topup</v>
          </cell>
          <cell r="B719">
            <v>1017085025</v>
          </cell>
        </row>
        <row r="720">
          <cell r="A720" t="str">
            <v>PQ_HE_Topup</v>
          </cell>
          <cell r="B720">
            <v>1017085026</v>
          </cell>
        </row>
        <row r="721">
          <cell r="A721" t="str">
            <v>PQ_HE_Topup</v>
          </cell>
          <cell r="B721">
            <v>1017085027</v>
          </cell>
        </row>
        <row r="722">
          <cell r="A722" t="str">
            <v>PQ_HE_Topup</v>
          </cell>
          <cell r="B722">
            <v>1017085028</v>
          </cell>
        </row>
        <row r="723">
          <cell r="A723" t="str">
            <v>PQ_HE_Topup</v>
          </cell>
          <cell r="B723">
            <v>1017085029</v>
          </cell>
        </row>
        <row r="724">
          <cell r="A724" t="str">
            <v>PQ_HE_Topup</v>
          </cell>
          <cell r="B724">
            <v>1017085030</v>
          </cell>
        </row>
        <row r="725">
          <cell r="A725" t="str">
            <v>PQ_HE_Topup</v>
          </cell>
          <cell r="B725">
            <v>1017085031</v>
          </cell>
        </row>
        <row r="726">
          <cell r="A726" t="str">
            <v>LAS POS Refll</v>
          </cell>
          <cell r="B726">
            <v>1017085032</v>
          </cell>
        </row>
        <row r="727">
          <cell r="A727" t="str">
            <v>PQ_HE_Topup</v>
          </cell>
          <cell r="B727">
            <v>1017085033</v>
          </cell>
        </row>
        <row r="728">
          <cell r="A728" t="str">
            <v>PQ_HE_Topup</v>
          </cell>
          <cell r="B728">
            <v>1017085034</v>
          </cell>
        </row>
        <row r="729">
          <cell r="A729" t="str">
            <v>PQ_HE_Topup</v>
          </cell>
          <cell r="B729">
            <v>1017085035</v>
          </cell>
        </row>
        <row r="730">
          <cell r="A730" t="str">
            <v>PQ_HE_Topup</v>
          </cell>
          <cell r="B730">
            <v>1017085036</v>
          </cell>
        </row>
        <row r="731">
          <cell r="A731" t="str">
            <v>PQ_HE_Topup</v>
          </cell>
          <cell r="B731">
            <v>1017085037</v>
          </cell>
        </row>
        <row r="732">
          <cell r="A732" t="str">
            <v>PQ_HE_Topup</v>
          </cell>
          <cell r="B732">
            <v>1017085038</v>
          </cell>
        </row>
        <row r="733">
          <cell r="A733" t="str">
            <v>PQ_HE_Topup</v>
          </cell>
          <cell r="B733">
            <v>1017085039</v>
          </cell>
        </row>
        <row r="734">
          <cell r="A734" t="str">
            <v>PQ_HE_Topup</v>
          </cell>
          <cell r="B734">
            <v>1017085040</v>
          </cell>
        </row>
        <row r="735">
          <cell r="A735" t="str">
            <v>PQ_HE_Topup</v>
          </cell>
          <cell r="B735">
            <v>1017085041</v>
          </cell>
        </row>
        <row r="736">
          <cell r="A736" t="str">
            <v>PQ_HE_Topup</v>
          </cell>
          <cell r="B736">
            <v>1017085042</v>
          </cell>
        </row>
        <row r="737">
          <cell r="A737" t="str">
            <v>PQ_HE_Topup</v>
          </cell>
          <cell r="B737">
            <v>1017085043</v>
          </cell>
        </row>
        <row r="738">
          <cell r="A738" t="str">
            <v>PQ_HE_Topup</v>
          </cell>
          <cell r="B738">
            <v>1017085044</v>
          </cell>
        </row>
        <row r="739">
          <cell r="A739" t="str">
            <v>PQ_HE_Topup</v>
          </cell>
          <cell r="B739">
            <v>1017085045</v>
          </cell>
        </row>
        <row r="740">
          <cell r="A740" t="str">
            <v>PQ_HE_Topup</v>
          </cell>
          <cell r="B740">
            <v>1017085046</v>
          </cell>
        </row>
        <row r="741">
          <cell r="A741" t="str">
            <v>PQ_HE_Topup</v>
          </cell>
          <cell r="B741">
            <v>1017085047</v>
          </cell>
        </row>
        <row r="742">
          <cell r="A742" t="str">
            <v>PQ_HE_Topup</v>
          </cell>
          <cell r="B742">
            <v>1017085048</v>
          </cell>
        </row>
        <row r="743">
          <cell r="A743" t="str">
            <v>PQ_HE_Topup</v>
          </cell>
          <cell r="B743">
            <v>1017085049</v>
          </cell>
        </row>
        <row r="744">
          <cell r="A744" t="str">
            <v>PQ_HE_Topup</v>
          </cell>
          <cell r="B744">
            <v>1017085050</v>
          </cell>
        </row>
        <row r="745">
          <cell r="A745" t="str">
            <v>PQ_HE_Topup</v>
          </cell>
          <cell r="B745">
            <v>1017085051</v>
          </cell>
        </row>
        <row r="746">
          <cell r="A746" t="str">
            <v>PQ_HE_Topup</v>
          </cell>
          <cell r="B746">
            <v>1017085052</v>
          </cell>
        </row>
        <row r="747">
          <cell r="A747" t="str">
            <v>PQ_HE_Topup</v>
          </cell>
          <cell r="B747">
            <v>1017085053</v>
          </cell>
        </row>
        <row r="748">
          <cell r="A748" t="str">
            <v>PQ_HE_Topup</v>
          </cell>
          <cell r="B748">
            <v>1017085054</v>
          </cell>
        </row>
        <row r="749">
          <cell r="A749" t="str">
            <v>PQ_HE_Topup</v>
          </cell>
          <cell r="B749">
            <v>1017085055</v>
          </cell>
        </row>
        <row r="750">
          <cell r="A750" t="str">
            <v>PQ_HE_Topup</v>
          </cell>
          <cell r="B750">
            <v>1017085056</v>
          </cell>
        </row>
        <row r="751">
          <cell r="A751" t="str">
            <v>PQ_HE_Topup</v>
          </cell>
          <cell r="B751">
            <v>1017085057</v>
          </cell>
        </row>
        <row r="752">
          <cell r="A752" t="str">
            <v>PQ_HE_Topup</v>
          </cell>
          <cell r="B752">
            <v>1017085058</v>
          </cell>
        </row>
        <row r="753">
          <cell r="A753" t="str">
            <v>PQ_HE_Topup</v>
          </cell>
          <cell r="B753">
            <v>1017085059</v>
          </cell>
        </row>
        <row r="754">
          <cell r="A754" t="str">
            <v>PQ_HE_Topup</v>
          </cell>
          <cell r="B754">
            <v>1017085060</v>
          </cell>
        </row>
        <row r="755">
          <cell r="A755" t="str">
            <v>PQ_HE_Topup</v>
          </cell>
          <cell r="B755">
            <v>1017085061</v>
          </cell>
        </row>
        <row r="756">
          <cell r="A756" t="str">
            <v>PQ_HE_Topup</v>
          </cell>
          <cell r="B756">
            <v>1017085062</v>
          </cell>
        </row>
        <row r="757">
          <cell r="A757" t="str">
            <v>PQ_HE_Topup</v>
          </cell>
          <cell r="B757">
            <v>1017085063</v>
          </cell>
        </row>
        <row r="758">
          <cell r="A758" t="str">
            <v>PQ_HE_Topup</v>
          </cell>
          <cell r="B758">
            <v>1017085064</v>
          </cell>
        </row>
        <row r="759">
          <cell r="A759" t="str">
            <v>PQ_HE_Topup</v>
          </cell>
          <cell r="B759">
            <v>1017085065</v>
          </cell>
        </row>
        <row r="760">
          <cell r="A760" t="str">
            <v>PQ_HE_Topup</v>
          </cell>
          <cell r="B760">
            <v>1017085066</v>
          </cell>
        </row>
        <row r="761">
          <cell r="A761" t="str">
            <v>PQ_HE_Topup</v>
          </cell>
          <cell r="B761">
            <v>1017085067</v>
          </cell>
        </row>
        <row r="762">
          <cell r="A762" t="str">
            <v>PQ_HE_Topup</v>
          </cell>
          <cell r="B762">
            <v>1017085068</v>
          </cell>
        </row>
        <row r="763">
          <cell r="A763" t="str">
            <v>LAS POS Refll</v>
          </cell>
          <cell r="B763">
            <v>1017085069</v>
          </cell>
        </row>
        <row r="764">
          <cell r="A764" t="str">
            <v>LAS POS Refll</v>
          </cell>
          <cell r="B764">
            <v>1017085070</v>
          </cell>
        </row>
        <row r="765">
          <cell r="A765" t="str">
            <v>LAS POS Refll</v>
          </cell>
          <cell r="B765">
            <v>1017085071</v>
          </cell>
        </row>
        <row r="766">
          <cell r="A766" t="str">
            <v>PQ_HE_Topup</v>
          </cell>
          <cell r="B766">
            <v>1017085072</v>
          </cell>
        </row>
        <row r="767">
          <cell r="A767" t="str">
            <v>LAS POS Refll</v>
          </cell>
          <cell r="B767">
            <v>1017085073</v>
          </cell>
        </row>
        <row r="768">
          <cell r="A768" t="str">
            <v>PQ_HE_Topup</v>
          </cell>
          <cell r="B768">
            <v>1017085074</v>
          </cell>
        </row>
        <row r="769">
          <cell r="A769" t="str">
            <v>PQ_HE_Topup</v>
          </cell>
          <cell r="B769">
            <v>1017085075</v>
          </cell>
        </row>
        <row r="770">
          <cell r="A770" t="str">
            <v>PQ_HE_Topup</v>
          </cell>
          <cell r="B770">
            <v>1017085076</v>
          </cell>
        </row>
        <row r="771">
          <cell r="A771" t="str">
            <v>PQ_HE_Topup</v>
          </cell>
          <cell r="B771">
            <v>1017085077</v>
          </cell>
        </row>
        <row r="772">
          <cell r="A772" t="str">
            <v>PQ_HE_Topup</v>
          </cell>
          <cell r="B772">
            <v>1017085078</v>
          </cell>
        </row>
        <row r="773">
          <cell r="A773" t="str">
            <v>PQ_HE_Topup</v>
          </cell>
          <cell r="B773">
            <v>1017085079</v>
          </cell>
        </row>
        <row r="774">
          <cell r="A774" t="str">
            <v>PQ_HE_Topup</v>
          </cell>
          <cell r="B774">
            <v>1017085080</v>
          </cell>
        </row>
        <row r="775">
          <cell r="A775" t="str">
            <v>PQ_HE_Topup</v>
          </cell>
          <cell r="B775">
            <v>1017085081</v>
          </cell>
        </row>
        <row r="776">
          <cell r="A776" t="str">
            <v>PQ_HE_Topup</v>
          </cell>
          <cell r="B776">
            <v>1017085082</v>
          </cell>
        </row>
        <row r="777">
          <cell r="A777" t="str">
            <v>PQ_HE_Topup</v>
          </cell>
          <cell r="B777">
            <v>1017085083</v>
          </cell>
        </row>
        <row r="778">
          <cell r="A778" t="str">
            <v>PQ_HE_Topup</v>
          </cell>
          <cell r="B778">
            <v>1017085084</v>
          </cell>
        </row>
        <row r="779">
          <cell r="A779" t="str">
            <v>PQ_HE_Topup</v>
          </cell>
          <cell r="B779">
            <v>1017085085</v>
          </cell>
        </row>
        <row r="780">
          <cell r="A780" t="str">
            <v>PQ_HE_Topup</v>
          </cell>
          <cell r="B780">
            <v>1017085086</v>
          </cell>
        </row>
        <row r="781">
          <cell r="A781" t="str">
            <v>PQ_HE_Topup</v>
          </cell>
          <cell r="B781">
            <v>1017085087</v>
          </cell>
        </row>
        <row r="782">
          <cell r="A782" t="str">
            <v>PQ_HE_Topup</v>
          </cell>
          <cell r="B782">
            <v>1017085088</v>
          </cell>
        </row>
        <row r="783">
          <cell r="A783" t="str">
            <v>LAS POS Refll</v>
          </cell>
          <cell r="B783">
            <v>1017085089</v>
          </cell>
        </row>
        <row r="784">
          <cell r="A784" t="str">
            <v>PQ_HE_Topup</v>
          </cell>
          <cell r="B784">
            <v>1017085090</v>
          </cell>
        </row>
        <row r="785">
          <cell r="A785" t="str">
            <v>LAS POS Refll</v>
          </cell>
          <cell r="B785">
            <v>1017085091</v>
          </cell>
        </row>
        <row r="786">
          <cell r="A786" t="str">
            <v>PQ_HE_Topup</v>
          </cell>
          <cell r="B786">
            <v>1017085092</v>
          </cell>
        </row>
        <row r="787">
          <cell r="A787" t="str">
            <v>PQ_HE_Topup</v>
          </cell>
          <cell r="B787">
            <v>1017085093</v>
          </cell>
        </row>
        <row r="788">
          <cell r="A788" t="str">
            <v>LAS POS Refll</v>
          </cell>
          <cell r="B788">
            <v>1017085094</v>
          </cell>
        </row>
        <row r="789">
          <cell r="A789" t="str">
            <v>LAS POS Refll</v>
          </cell>
          <cell r="B789">
            <v>1017085095</v>
          </cell>
        </row>
        <row r="790">
          <cell r="A790" t="str">
            <v>PQ_HE_Topup</v>
          </cell>
          <cell r="B790">
            <v>1017085096</v>
          </cell>
        </row>
        <row r="791">
          <cell r="A791" t="str">
            <v>PQ_HE_Topup</v>
          </cell>
          <cell r="B791">
            <v>1017085097</v>
          </cell>
        </row>
        <row r="792">
          <cell r="A792" t="str">
            <v>PQ_HE_Topup</v>
          </cell>
          <cell r="B792">
            <v>1017085098</v>
          </cell>
        </row>
        <row r="793">
          <cell r="A793" t="str">
            <v>PQ_HE_Topup</v>
          </cell>
          <cell r="B793">
            <v>1017085099</v>
          </cell>
        </row>
        <row r="794">
          <cell r="A794" t="str">
            <v>PQ_HE_Topup</v>
          </cell>
          <cell r="B794">
            <v>1017085100</v>
          </cell>
        </row>
        <row r="795">
          <cell r="A795" t="str">
            <v>PQ_HE_Topup</v>
          </cell>
          <cell r="B795">
            <v>1017085101</v>
          </cell>
        </row>
        <row r="796">
          <cell r="A796" t="str">
            <v>PQ_HE_Topup</v>
          </cell>
          <cell r="B796">
            <v>1017085102</v>
          </cell>
        </row>
        <row r="797">
          <cell r="A797" t="str">
            <v>PQ_HE_Topup</v>
          </cell>
          <cell r="B797">
            <v>1017085103</v>
          </cell>
        </row>
        <row r="798">
          <cell r="A798" t="str">
            <v>PQ_HE_Topup</v>
          </cell>
          <cell r="B798">
            <v>1017085104</v>
          </cell>
        </row>
        <row r="799">
          <cell r="A799" t="str">
            <v>PQ_HE_Topup</v>
          </cell>
          <cell r="B799">
            <v>1017085105</v>
          </cell>
        </row>
        <row r="800">
          <cell r="A800" t="str">
            <v>PQ_HE_Topup</v>
          </cell>
          <cell r="B800">
            <v>1017085106</v>
          </cell>
        </row>
        <row r="801">
          <cell r="A801" t="str">
            <v>PQ_HE_Topup</v>
          </cell>
          <cell r="B801">
            <v>1017085107</v>
          </cell>
        </row>
        <row r="802">
          <cell r="A802" t="str">
            <v>PQ_HE_Topup</v>
          </cell>
          <cell r="B802">
            <v>1017085108</v>
          </cell>
        </row>
        <row r="803">
          <cell r="A803" t="str">
            <v>PQ_HE_Topup</v>
          </cell>
          <cell r="B803">
            <v>1017085109</v>
          </cell>
        </row>
        <row r="804">
          <cell r="A804" t="str">
            <v>PQ_HE_Topup</v>
          </cell>
          <cell r="B804">
            <v>1017085110</v>
          </cell>
        </row>
        <row r="805">
          <cell r="A805" t="str">
            <v>CFAB_Lap_Non_Marketing</v>
          </cell>
          <cell r="B805">
            <v>1017085111</v>
          </cell>
        </row>
        <row r="806">
          <cell r="A806" t="str">
            <v>LAS POS Refll</v>
          </cell>
          <cell r="B806">
            <v>1017085112</v>
          </cell>
        </row>
        <row r="807">
          <cell r="A807" t="str">
            <v>LAS POS Refll</v>
          </cell>
          <cell r="B807">
            <v>1017085113</v>
          </cell>
        </row>
        <row r="808">
          <cell r="A808" t="str">
            <v>PQ_HE_Topup</v>
          </cell>
          <cell r="B808">
            <v>1017085114</v>
          </cell>
        </row>
        <row r="809">
          <cell r="A809" t="str">
            <v>PQ_HE_Topup</v>
          </cell>
          <cell r="B809">
            <v>1017085115</v>
          </cell>
        </row>
        <row r="810">
          <cell r="A810" t="str">
            <v>LAS POS Refll</v>
          </cell>
          <cell r="B810">
            <v>1017085116</v>
          </cell>
        </row>
        <row r="811">
          <cell r="A811" t="str">
            <v>LAS POS Refll</v>
          </cell>
          <cell r="B811">
            <v>1017085117</v>
          </cell>
        </row>
        <row r="812">
          <cell r="A812" t="str">
            <v>LAS POS Refll</v>
          </cell>
          <cell r="B812">
            <v>1017085118</v>
          </cell>
        </row>
        <row r="813">
          <cell r="A813" t="str">
            <v>PQ_HE_Topup</v>
          </cell>
          <cell r="B813">
            <v>1017085119</v>
          </cell>
        </row>
        <row r="814">
          <cell r="A814" t="str">
            <v>PQ_HE_Topup</v>
          </cell>
          <cell r="B814">
            <v>1017085120</v>
          </cell>
        </row>
        <row r="815">
          <cell r="A815" t="str">
            <v>PQ_HE_Topup</v>
          </cell>
          <cell r="B815">
            <v>1017085121</v>
          </cell>
        </row>
        <row r="816">
          <cell r="A816" t="str">
            <v>PQ_HE_Topup</v>
          </cell>
          <cell r="B816">
            <v>1017085122</v>
          </cell>
        </row>
        <row r="817">
          <cell r="A817" t="str">
            <v>PQ_HE_Topup</v>
          </cell>
          <cell r="B817">
            <v>1017085123</v>
          </cell>
        </row>
        <row r="818">
          <cell r="A818" t="str">
            <v>PQ_HE_Topup</v>
          </cell>
          <cell r="B818">
            <v>1017085124</v>
          </cell>
        </row>
        <row r="819">
          <cell r="A819" t="str">
            <v>PQ_HE_Topup</v>
          </cell>
          <cell r="B819">
            <v>1017085125</v>
          </cell>
        </row>
        <row r="820">
          <cell r="A820" t="str">
            <v>PQ_HE_Topup</v>
          </cell>
          <cell r="B820">
            <v>1017085126</v>
          </cell>
        </row>
        <row r="821">
          <cell r="A821" t="str">
            <v>PQ_HE_Topup</v>
          </cell>
          <cell r="B821">
            <v>1017085127</v>
          </cell>
        </row>
        <row r="822">
          <cell r="A822" t="str">
            <v>PQ_HE_Topup</v>
          </cell>
          <cell r="B822">
            <v>1017085128</v>
          </cell>
        </row>
        <row r="823">
          <cell r="A823" t="str">
            <v>PQ_HE_Topup</v>
          </cell>
          <cell r="B823">
            <v>1017085129</v>
          </cell>
        </row>
        <row r="824">
          <cell r="A824" t="str">
            <v>PQ_HE_Topup</v>
          </cell>
          <cell r="B824">
            <v>1017085130</v>
          </cell>
        </row>
        <row r="825">
          <cell r="A825" t="str">
            <v>PQ_HE_Topup</v>
          </cell>
          <cell r="B825">
            <v>1017085131</v>
          </cell>
        </row>
        <row r="826">
          <cell r="A826" t="str">
            <v>PQ_HE_Topup</v>
          </cell>
          <cell r="B826">
            <v>1017085132</v>
          </cell>
        </row>
        <row r="827">
          <cell r="A827" t="str">
            <v>PQ_HE_Topup</v>
          </cell>
          <cell r="B827">
            <v>1017085133</v>
          </cell>
        </row>
        <row r="828">
          <cell r="A828" t="str">
            <v>PQ_HE_Topup</v>
          </cell>
          <cell r="B828">
            <v>1017085134</v>
          </cell>
        </row>
        <row r="829">
          <cell r="A829" t="str">
            <v>PQ_HE_Topup</v>
          </cell>
          <cell r="B829">
            <v>1017085135</v>
          </cell>
        </row>
        <row r="830">
          <cell r="A830" t="str">
            <v>PQ_HE_Topup</v>
          </cell>
          <cell r="B830">
            <v>1017085136</v>
          </cell>
        </row>
        <row r="831">
          <cell r="A831" t="str">
            <v>PQ_HE_Topup</v>
          </cell>
          <cell r="B831">
            <v>1017085137</v>
          </cell>
        </row>
        <row r="832">
          <cell r="A832" t="str">
            <v>PQ_HE_Topup</v>
          </cell>
          <cell r="B832">
            <v>1017085138</v>
          </cell>
        </row>
        <row r="833">
          <cell r="A833" t="str">
            <v>PQ_HE_Topup</v>
          </cell>
          <cell r="B833">
            <v>1017085139</v>
          </cell>
        </row>
        <row r="834">
          <cell r="A834" t="str">
            <v>PQ_HE_Topup</v>
          </cell>
          <cell r="B834">
            <v>1017085140</v>
          </cell>
        </row>
        <row r="835">
          <cell r="A835" t="str">
            <v>LAS POS Refll</v>
          </cell>
          <cell r="B835">
            <v>1017085141</v>
          </cell>
        </row>
        <row r="836">
          <cell r="A836" t="str">
            <v>LAS POS Refll</v>
          </cell>
          <cell r="B836">
            <v>1017085142</v>
          </cell>
        </row>
        <row r="837">
          <cell r="A837" t="str">
            <v>LAS POS Refll</v>
          </cell>
          <cell r="B837">
            <v>1017085143</v>
          </cell>
        </row>
        <row r="838">
          <cell r="A838" t="str">
            <v>LAS POS Refll</v>
          </cell>
          <cell r="B838">
            <v>1017085144</v>
          </cell>
        </row>
        <row r="839">
          <cell r="A839" t="str">
            <v>LAS POS Refll</v>
          </cell>
          <cell r="B839">
            <v>1017085145</v>
          </cell>
        </row>
        <row r="840">
          <cell r="A840" t="str">
            <v>PQ_HE_Topup</v>
          </cell>
          <cell r="B840">
            <v>1017085146</v>
          </cell>
        </row>
        <row r="841">
          <cell r="A841" t="str">
            <v>PQ_HE_Topup</v>
          </cell>
          <cell r="B841">
            <v>1017085147</v>
          </cell>
        </row>
        <row r="842">
          <cell r="A842" t="str">
            <v>PQ_HE_Topup</v>
          </cell>
          <cell r="B842">
            <v>1017085148</v>
          </cell>
        </row>
        <row r="843">
          <cell r="A843" t="str">
            <v>PQ_HE_Topup</v>
          </cell>
          <cell r="B843">
            <v>1017085149</v>
          </cell>
        </row>
        <row r="844">
          <cell r="A844" t="str">
            <v>PQ_HE_Topup</v>
          </cell>
          <cell r="B844">
            <v>1017085150</v>
          </cell>
        </row>
        <row r="845">
          <cell r="A845" t="str">
            <v>PQ_HE_Topup</v>
          </cell>
          <cell r="B845">
            <v>1017085151</v>
          </cell>
        </row>
        <row r="846">
          <cell r="A846" t="str">
            <v>PQ_HE_Topup</v>
          </cell>
          <cell r="B846">
            <v>1017085152</v>
          </cell>
        </row>
        <row r="847">
          <cell r="A847" t="str">
            <v>PQ_HE_Topup</v>
          </cell>
          <cell r="B847">
            <v>1017085153</v>
          </cell>
        </row>
        <row r="848">
          <cell r="A848" t="str">
            <v>PQ_HE_Topup</v>
          </cell>
          <cell r="B848">
            <v>1017085154</v>
          </cell>
        </row>
        <row r="849">
          <cell r="A849" t="str">
            <v>PQ_HE_Topup</v>
          </cell>
          <cell r="B849">
            <v>1017085155</v>
          </cell>
        </row>
        <row r="850">
          <cell r="A850" t="str">
            <v>PQ_HE_Topup</v>
          </cell>
          <cell r="B850">
            <v>1017085156</v>
          </cell>
        </row>
        <row r="851">
          <cell r="A851" t="str">
            <v>PQ_HE_Topup</v>
          </cell>
          <cell r="B851">
            <v>1017085157</v>
          </cell>
        </row>
        <row r="852">
          <cell r="A852" t="str">
            <v>PQ_HE_Topup</v>
          </cell>
          <cell r="B852">
            <v>1017085158</v>
          </cell>
        </row>
        <row r="853">
          <cell r="A853" t="str">
            <v>PQ_HE_Topup</v>
          </cell>
          <cell r="B853">
            <v>1017085159</v>
          </cell>
        </row>
        <row r="854">
          <cell r="A854" t="str">
            <v>PQ_HE_Topup</v>
          </cell>
          <cell r="B854">
            <v>1017085160</v>
          </cell>
        </row>
        <row r="855">
          <cell r="A855" t="str">
            <v>PQ_HE_Topup</v>
          </cell>
          <cell r="B855">
            <v>1017085161</v>
          </cell>
        </row>
        <row r="856">
          <cell r="A856" t="str">
            <v>PQ_HE_Topup</v>
          </cell>
          <cell r="B856">
            <v>1017085162</v>
          </cell>
        </row>
        <row r="857">
          <cell r="A857" t="str">
            <v>PQ_HE_Topup</v>
          </cell>
          <cell r="B857">
            <v>1017085163</v>
          </cell>
        </row>
        <row r="858">
          <cell r="A858" t="str">
            <v>PQ_HE_Topup</v>
          </cell>
          <cell r="B858">
            <v>1017085164</v>
          </cell>
        </row>
        <row r="859">
          <cell r="A859" t="str">
            <v>PQ_HE_Topup</v>
          </cell>
          <cell r="B859">
            <v>1017085165</v>
          </cell>
        </row>
        <row r="860">
          <cell r="A860" t="str">
            <v>PQ_HE_Topup</v>
          </cell>
          <cell r="B860">
            <v>1017085166</v>
          </cell>
        </row>
        <row r="861">
          <cell r="A861" t="str">
            <v>PQ_HE_Topup</v>
          </cell>
          <cell r="B861">
            <v>1017085167</v>
          </cell>
        </row>
        <row r="862">
          <cell r="A862" t="str">
            <v>PQ_HE_Topup</v>
          </cell>
          <cell r="B862">
            <v>1017085168</v>
          </cell>
        </row>
        <row r="863">
          <cell r="A863" t="str">
            <v>PQ_HE_Topup</v>
          </cell>
          <cell r="B863">
            <v>1017085169</v>
          </cell>
        </row>
        <row r="864">
          <cell r="A864" t="str">
            <v>PQ_HE_Topup</v>
          </cell>
          <cell r="B864">
            <v>1017085170</v>
          </cell>
        </row>
        <row r="865">
          <cell r="A865" t="str">
            <v>PQ_HE_Topup</v>
          </cell>
          <cell r="B865">
            <v>1017085171</v>
          </cell>
        </row>
        <row r="866">
          <cell r="A866" t="str">
            <v>PQ_HE_Topup</v>
          </cell>
          <cell r="B866">
            <v>1017085172</v>
          </cell>
        </row>
        <row r="867">
          <cell r="A867" t="str">
            <v>PQ_HE_Topup</v>
          </cell>
          <cell r="B867">
            <v>1017085173</v>
          </cell>
        </row>
        <row r="868">
          <cell r="A868" t="str">
            <v>PQ_HE_Topup</v>
          </cell>
          <cell r="B868">
            <v>1017085174</v>
          </cell>
        </row>
        <row r="869">
          <cell r="A869" t="str">
            <v>PQ_HE_Topup</v>
          </cell>
          <cell r="B869">
            <v>1017085175</v>
          </cell>
        </row>
        <row r="870">
          <cell r="A870" t="str">
            <v>PQ_HE_Topup</v>
          </cell>
          <cell r="B870">
            <v>1017085176</v>
          </cell>
        </row>
        <row r="871">
          <cell r="A871" t="str">
            <v>PQ_HE_Topup</v>
          </cell>
          <cell r="B871">
            <v>1017085177</v>
          </cell>
        </row>
        <row r="872">
          <cell r="A872" t="str">
            <v>PQ_HE_Topup</v>
          </cell>
          <cell r="B872">
            <v>1017085178</v>
          </cell>
        </row>
        <row r="873">
          <cell r="A873" t="str">
            <v>PQ_HE_Topup</v>
          </cell>
          <cell r="B873">
            <v>1017085179</v>
          </cell>
        </row>
        <row r="874">
          <cell r="A874" t="str">
            <v>PQ_HE_Topup</v>
          </cell>
          <cell r="B874">
            <v>1017085180</v>
          </cell>
        </row>
        <row r="875">
          <cell r="A875" t="str">
            <v>PQ_HE_Topup</v>
          </cell>
          <cell r="B875">
            <v>1017085181</v>
          </cell>
        </row>
        <row r="876">
          <cell r="A876" t="str">
            <v>PQ_HE_Topup</v>
          </cell>
          <cell r="B876">
            <v>1017085182</v>
          </cell>
        </row>
        <row r="877">
          <cell r="A877" t="str">
            <v>PQ_HE_Topup</v>
          </cell>
          <cell r="B877">
            <v>1017085183</v>
          </cell>
        </row>
        <row r="878">
          <cell r="A878" t="str">
            <v>PQ_HE_Topup</v>
          </cell>
          <cell r="B878">
            <v>1017085184</v>
          </cell>
        </row>
        <row r="879">
          <cell r="A879" t="str">
            <v>PQ_HE_Topup</v>
          </cell>
          <cell r="B879">
            <v>1017085185</v>
          </cell>
        </row>
        <row r="880">
          <cell r="A880" t="str">
            <v>PQ_HE_Topup</v>
          </cell>
          <cell r="B880">
            <v>1017085186</v>
          </cell>
        </row>
        <row r="881">
          <cell r="A881" t="str">
            <v>PQ_HE_Topup</v>
          </cell>
          <cell r="B881">
            <v>1017085187</v>
          </cell>
        </row>
        <row r="882">
          <cell r="A882" t="str">
            <v>PQ_HE_Topup</v>
          </cell>
          <cell r="B882">
            <v>1017085188</v>
          </cell>
        </row>
        <row r="883">
          <cell r="A883" t="str">
            <v>PQ_HE_Topup</v>
          </cell>
          <cell r="B883">
            <v>1017085189</v>
          </cell>
        </row>
        <row r="884">
          <cell r="A884" t="str">
            <v>PQ_HE_Topup</v>
          </cell>
          <cell r="B884">
            <v>1017085190</v>
          </cell>
        </row>
        <row r="885">
          <cell r="A885" t="str">
            <v>PQ_HE_Topup</v>
          </cell>
          <cell r="B885">
            <v>1017085191</v>
          </cell>
        </row>
        <row r="886">
          <cell r="A886" t="str">
            <v>PQ_HE_Topup</v>
          </cell>
          <cell r="B886">
            <v>1017085192</v>
          </cell>
        </row>
        <row r="887">
          <cell r="A887" t="str">
            <v>PQ_HE_Topup</v>
          </cell>
          <cell r="B887">
            <v>1017085193</v>
          </cell>
        </row>
        <row r="888">
          <cell r="A888" t="str">
            <v>PQ_HE_Topup</v>
          </cell>
          <cell r="B888">
            <v>1017085194</v>
          </cell>
        </row>
        <row r="889">
          <cell r="A889" t="str">
            <v>PQ_HE_Topup</v>
          </cell>
          <cell r="B889">
            <v>1017085195</v>
          </cell>
        </row>
        <row r="890">
          <cell r="A890" t="str">
            <v>PQ_HE_Topup</v>
          </cell>
          <cell r="B890">
            <v>1017085196</v>
          </cell>
        </row>
        <row r="891">
          <cell r="A891" t="str">
            <v>PQ_HE_Topup</v>
          </cell>
          <cell r="B891">
            <v>1017085197</v>
          </cell>
        </row>
        <row r="892">
          <cell r="A892" t="str">
            <v>LAS POS Refll</v>
          </cell>
          <cell r="B892">
            <v>1017085198</v>
          </cell>
        </row>
        <row r="893">
          <cell r="A893" t="str">
            <v>LAS POS Refll</v>
          </cell>
          <cell r="B893">
            <v>1017085199</v>
          </cell>
        </row>
        <row r="894">
          <cell r="A894" t="str">
            <v>PQ_HE_Topup</v>
          </cell>
          <cell r="B894">
            <v>1017085200</v>
          </cell>
        </row>
        <row r="895">
          <cell r="A895" t="str">
            <v>PQ_HE_Topup</v>
          </cell>
          <cell r="B895">
            <v>1017085201</v>
          </cell>
        </row>
        <row r="896">
          <cell r="A896" t="str">
            <v>PQ_HE_Topup</v>
          </cell>
          <cell r="B896">
            <v>1017085202</v>
          </cell>
        </row>
        <row r="897">
          <cell r="A897" t="str">
            <v>PQ_HE_Topup</v>
          </cell>
          <cell r="B897">
            <v>1017085203</v>
          </cell>
        </row>
        <row r="898">
          <cell r="A898" t="str">
            <v>PQ_HE_Topup</v>
          </cell>
          <cell r="B898">
            <v>1017085204</v>
          </cell>
        </row>
        <row r="899">
          <cell r="A899" t="str">
            <v>PQ_HE_Topup</v>
          </cell>
          <cell r="B899">
            <v>1017085205</v>
          </cell>
        </row>
        <row r="900">
          <cell r="A900" t="str">
            <v>PQ_HE_Topup</v>
          </cell>
          <cell r="B900">
            <v>1017085206</v>
          </cell>
        </row>
        <row r="901">
          <cell r="A901" t="str">
            <v>PQ_HE_Topup</v>
          </cell>
          <cell r="B901">
            <v>1017085207</v>
          </cell>
        </row>
        <row r="902">
          <cell r="A902" t="str">
            <v>PQ_HE_Topup</v>
          </cell>
          <cell r="B902">
            <v>1017085208</v>
          </cell>
        </row>
        <row r="903">
          <cell r="A903" t="str">
            <v>PQ_HE_Topup</v>
          </cell>
          <cell r="B903">
            <v>1017085209</v>
          </cell>
        </row>
        <row r="904">
          <cell r="A904" t="str">
            <v>PQ_HE_Topup</v>
          </cell>
          <cell r="B904">
            <v>1017085210</v>
          </cell>
        </row>
        <row r="905">
          <cell r="A905" t="str">
            <v>PQ_HE_Topup</v>
          </cell>
          <cell r="B905">
            <v>1017085211</v>
          </cell>
        </row>
        <row r="906">
          <cell r="A906" t="str">
            <v>PQ_HE_Topup</v>
          </cell>
          <cell r="B906">
            <v>1017085212</v>
          </cell>
        </row>
        <row r="907">
          <cell r="A907" t="str">
            <v>PQ_HE_Topup</v>
          </cell>
          <cell r="B907">
            <v>1017085213</v>
          </cell>
        </row>
        <row r="908">
          <cell r="A908" t="str">
            <v>LAS POS Refll</v>
          </cell>
          <cell r="B908">
            <v>1017085214</v>
          </cell>
        </row>
        <row r="909">
          <cell r="A909" t="str">
            <v>PQ_HE_Topup</v>
          </cell>
          <cell r="B909">
            <v>1017085215</v>
          </cell>
        </row>
        <row r="910">
          <cell r="A910" t="str">
            <v>PQ_HE_Topup</v>
          </cell>
          <cell r="B910">
            <v>1017085216</v>
          </cell>
        </row>
        <row r="911">
          <cell r="A911" t="str">
            <v>PQ_HE_Topup</v>
          </cell>
          <cell r="B911">
            <v>1017085217</v>
          </cell>
        </row>
        <row r="912">
          <cell r="A912" t="str">
            <v>PQ_HE_Topup</v>
          </cell>
          <cell r="B912">
            <v>1017085218</v>
          </cell>
        </row>
        <row r="913">
          <cell r="A913" t="str">
            <v>PQ_HE_Topup</v>
          </cell>
          <cell r="B913">
            <v>1017085219</v>
          </cell>
        </row>
        <row r="914">
          <cell r="A914" t="str">
            <v>PQ_HE_Topup</v>
          </cell>
          <cell r="B914">
            <v>1017085220</v>
          </cell>
        </row>
        <row r="915">
          <cell r="A915" t="str">
            <v>PQ_HE_Topup</v>
          </cell>
          <cell r="B915">
            <v>1017085221</v>
          </cell>
        </row>
        <row r="916">
          <cell r="A916" t="str">
            <v>PQ_HE_Topup</v>
          </cell>
          <cell r="B916">
            <v>1017085222</v>
          </cell>
        </row>
        <row r="917">
          <cell r="A917" t="str">
            <v>PQ_HE_Topup</v>
          </cell>
          <cell r="B917">
            <v>1017085223</v>
          </cell>
        </row>
        <row r="918">
          <cell r="A918" t="str">
            <v>PQ_HE_Topup</v>
          </cell>
          <cell r="B918">
            <v>1017085224</v>
          </cell>
        </row>
        <row r="919">
          <cell r="A919" t="str">
            <v>PQ_HE_Topup</v>
          </cell>
          <cell r="B919">
            <v>1017085225</v>
          </cell>
        </row>
        <row r="920">
          <cell r="A920" t="str">
            <v>PQ_HE_Topup</v>
          </cell>
          <cell r="B920">
            <v>1017085226</v>
          </cell>
        </row>
        <row r="921">
          <cell r="A921" t="str">
            <v>PQ_HE_Topup</v>
          </cell>
          <cell r="B921">
            <v>1017085227</v>
          </cell>
        </row>
        <row r="922">
          <cell r="A922" t="str">
            <v>PQ_HE_Topup</v>
          </cell>
          <cell r="B922">
            <v>1017085228</v>
          </cell>
        </row>
        <row r="923">
          <cell r="A923" t="str">
            <v>PQ_HE_Topup</v>
          </cell>
          <cell r="B923">
            <v>1017085229</v>
          </cell>
        </row>
        <row r="924">
          <cell r="A924" t="str">
            <v>PQ_HE_Topup</v>
          </cell>
          <cell r="B924">
            <v>1017085230</v>
          </cell>
        </row>
        <row r="925">
          <cell r="A925" t="str">
            <v>PQ_HE_Topup</v>
          </cell>
          <cell r="B925">
            <v>1017085231</v>
          </cell>
        </row>
        <row r="926">
          <cell r="A926" t="str">
            <v>PQ_HE_Topup</v>
          </cell>
          <cell r="B926">
            <v>1017085232</v>
          </cell>
        </row>
        <row r="927">
          <cell r="A927" t="str">
            <v>PQ_HE_Topup</v>
          </cell>
          <cell r="B927">
            <v>1017085233</v>
          </cell>
        </row>
        <row r="928">
          <cell r="A928" t="str">
            <v>PQ_HE_Topup</v>
          </cell>
          <cell r="B928">
            <v>1017085234</v>
          </cell>
        </row>
        <row r="929">
          <cell r="A929" t="str">
            <v>PQ_HE_Topup</v>
          </cell>
          <cell r="B929">
            <v>1017085235</v>
          </cell>
        </row>
        <row r="930">
          <cell r="A930" t="str">
            <v>PQ_HE_Topup</v>
          </cell>
          <cell r="B930">
            <v>1017085236</v>
          </cell>
        </row>
        <row r="931">
          <cell r="A931" t="str">
            <v>PQ_HE_Topup</v>
          </cell>
          <cell r="B931">
            <v>1017085237</v>
          </cell>
        </row>
        <row r="932">
          <cell r="A932" t="str">
            <v>PQ_HE_Topup</v>
          </cell>
          <cell r="B932">
            <v>1017085238</v>
          </cell>
        </row>
        <row r="933">
          <cell r="A933" t="str">
            <v>PQ_HE_Topup</v>
          </cell>
          <cell r="B933">
            <v>1017085239</v>
          </cell>
        </row>
        <row r="934">
          <cell r="A934" t="str">
            <v>PQ_HE_Topup</v>
          </cell>
          <cell r="B934">
            <v>1017085240</v>
          </cell>
        </row>
        <row r="935">
          <cell r="A935" t="str">
            <v>LAS POS Refll</v>
          </cell>
          <cell r="B935">
            <v>1017085241</v>
          </cell>
        </row>
        <row r="936">
          <cell r="A936" t="str">
            <v>LAS POS Refll</v>
          </cell>
          <cell r="B936">
            <v>1017085242</v>
          </cell>
        </row>
        <row r="937">
          <cell r="A937" t="str">
            <v>PQ_HE_Topup</v>
          </cell>
          <cell r="B937">
            <v>1017085243</v>
          </cell>
        </row>
        <row r="938">
          <cell r="A938" t="str">
            <v>LAS POS Refll</v>
          </cell>
          <cell r="B938">
            <v>1017085244</v>
          </cell>
        </row>
        <row r="939">
          <cell r="A939" t="str">
            <v>LAS POS Refll</v>
          </cell>
          <cell r="B939">
            <v>1017085245</v>
          </cell>
        </row>
        <row r="940">
          <cell r="A940" t="str">
            <v>PQ_HE_Topup</v>
          </cell>
          <cell r="B940">
            <v>1017085246</v>
          </cell>
        </row>
        <row r="941">
          <cell r="A941" t="str">
            <v>PQ_HE_Topup</v>
          </cell>
          <cell r="B941">
            <v>1017085247</v>
          </cell>
        </row>
        <row r="942">
          <cell r="A942" t="str">
            <v>PQ_HE_Topup</v>
          </cell>
          <cell r="B942">
            <v>1017085248</v>
          </cell>
        </row>
        <row r="943">
          <cell r="A943" t="str">
            <v>PQ_HE_Topup</v>
          </cell>
          <cell r="B943">
            <v>1017085249</v>
          </cell>
        </row>
        <row r="944">
          <cell r="A944" t="str">
            <v>PQ_HE_Topup</v>
          </cell>
          <cell r="B944">
            <v>1017085250</v>
          </cell>
        </row>
        <row r="945">
          <cell r="A945" t="str">
            <v>PQ_HE_Topup</v>
          </cell>
          <cell r="B945">
            <v>1017085251</v>
          </cell>
        </row>
        <row r="946">
          <cell r="A946" t="str">
            <v>PQ_HE_Topup</v>
          </cell>
          <cell r="B946">
            <v>1017085252</v>
          </cell>
        </row>
        <row r="947">
          <cell r="A947" t="str">
            <v>PQ_HE_Topup</v>
          </cell>
          <cell r="B947">
            <v>1017085253</v>
          </cell>
        </row>
        <row r="948">
          <cell r="A948" t="str">
            <v>PQ_HE_Topup</v>
          </cell>
          <cell r="B948">
            <v>1017085254</v>
          </cell>
        </row>
        <row r="949">
          <cell r="A949" t="str">
            <v>PQ_HE_Topup</v>
          </cell>
          <cell r="B949">
            <v>1017085255</v>
          </cell>
        </row>
        <row r="950">
          <cell r="A950" t="str">
            <v>PQ_HE_Topup</v>
          </cell>
          <cell r="B950">
            <v>1017085256</v>
          </cell>
        </row>
        <row r="951">
          <cell r="A951" t="str">
            <v>PQ_HE_Topup</v>
          </cell>
          <cell r="B951">
            <v>1017085257</v>
          </cell>
        </row>
        <row r="952">
          <cell r="A952" t="str">
            <v>PQ_HE_Topup</v>
          </cell>
          <cell r="B952">
            <v>1017085258</v>
          </cell>
        </row>
        <row r="953">
          <cell r="A953" t="str">
            <v>PQ_HE_Topup</v>
          </cell>
          <cell r="B953">
            <v>1017085259</v>
          </cell>
        </row>
        <row r="954">
          <cell r="A954" t="str">
            <v>PQ_HE_Topup</v>
          </cell>
          <cell r="B954">
            <v>1017085260</v>
          </cell>
        </row>
        <row r="955">
          <cell r="A955" t="str">
            <v>LAS POS Refll</v>
          </cell>
          <cell r="B955">
            <v>1017085261</v>
          </cell>
        </row>
        <row r="956">
          <cell r="A956" t="str">
            <v>PQ_HE_Topup</v>
          </cell>
          <cell r="B956">
            <v>1017085262</v>
          </cell>
        </row>
        <row r="957">
          <cell r="A957" t="str">
            <v>PQ_HE_Topup</v>
          </cell>
          <cell r="B957">
            <v>1017085263</v>
          </cell>
        </row>
        <row r="958">
          <cell r="A958" t="str">
            <v>PQ_HE_Topup</v>
          </cell>
          <cell r="B958">
            <v>1017085264</v>
          </cell>
        </row>
        <row r="959">
          <cell r="A959" t="str">
            <v>LAS POS Refll</v>
          </cell>
          <cell r="B959">
            <v>1017085265</v>
          </cell>
        </row>
        <row r="960">
          <cell r="A960" t="str">
            <v>PQ_HE_Topup</v>
          </cell>
          <cell r="B960">
            <v>1017085266</v>
          </cell>
        </row>
        <row r="961">
          <cell r="A961" t="str">
            <v>PQ_HE_Topup</v>
          </cell>
          <cell r="B961">
            <v>1017085267</v>
          </cell>
        </row>
        <row r="962">
          <cell r="A962" t="str">
            <v>PQ_HE_Topup</v>
          </cell>
          <cell r="B962">
            <v>1017085268</v>
          </cell>
        </row>
        <row r="963">
          <cell r="A963" t="str">
            <v>PQ_HE_Topup</v>
          </cell>
          <cell r="B963">
            <v>1017085269</v>
          </cell>
        </row>
        <row r="964">
          <cell r="A964" t="str">
            <v>PQ_HE_Topup</v>
          </cell>
          <cell r="B964">
            <v>1017085270</v>
          </cell>
        </row>
        <row r="965">
          <cell r="A965" t="str">
            <v>PQ_HE_Topup</v>
          </cell>
          <cell r="B965">
            <v>1017085271</v>
          </cell>
        </row>
        <row r="966">
          <cell r="A966" t="str">
            <v>PQ_HE_Topup</v>
          </cell>
          <cell r="B966">
            <v>1017085272</v>
          </cell>
        </row>
        <row r="967">
          <cell r="A967" t="str">
            <v>PQ_HE_Topup</v>
          </cell>
          <cell r="B967">
            <v>1017085273</v>
          </cell>
        </row>
        <row r="968">
          <cell r="A968" t="str">
            <v>PQ_HE_Topup</v>
          </cell>
          <cell r="B968">
            <v>1017085274</v>
          </cell>
        </row>
        <row r="969">
          <cell r="A969" t="str">
            <v>PQ_HE_Topup</v>
          </cell>
          <cell r="B969">
            <v>1017085275</v>
          </cell>
        </row>
        <row r="970">
          <cell r="A970" t="str">
            <v>PQ_HE_Topup</v>
          </cell>
          <cell r="B970">
            <v>1017085276</v>
          </cell>
        </row>
        <row r="971">
          <cell r="A971" t="str">
            <v>PQ_HE_Topup</v>
          </cell>
          <cell r="B971">
            <v>1017085277</v>
          </cell>
        </row>
        <row r="972">
          <cell r="A972" t="str">
            <v>PQ_HE_Topup</v>
          </cell>
          <cell r="B972">
            <v>1017085278</v>
          </cell>
        </row>
        <row r="973">
          <cell r="A973" t="str">
            <v>PQ_HE_Topup</v>
          </cell>
          <cell r="B973">
            <v>1017085279</v>
          </cell>
        </row>
        <row r="974">
          <cell r="A974" t="str">
            <v>PQ_HE_Topup</v>
          </cell>
          <cell r="B974">
            <v>1017085280</v>
          </cell>
        </row>
        <row r="975">
          <cell r="A975" t="str">
            <v>PQ_HE_Topup</v>
          </cell>
          <cell r="B975">
            <v>1017085281</v>
          </cell>
        </row>
        <row r="976">
          <cell r="A976" t="str">
            <v>PQ_HE_Topup</v>
          </cell>
          <cell r="B976">
            <v>1017085282</v>
          </cell>
        </row>
        <row r="977">
          <cell r="A977" t="str">
            <v>PQ_HE_Topup</v>
          </cell>
          <cell r="B977">
            <v>1017085283</v>
          </cell>
        </row>
        <row r="978">
          <cell r="A978" t="str">
            <v>PQ_HE_Topup</v>
          </cell>
          <cell r="B978">
            <v>1017085284</v>
          </cell>
        </row>
        <row r="979">
          <cell r="A979" t="str">
            <v>PQ_HE_Topup</v>
          </cell>
          <cell r="B979">
            <v>1017085285</v>
          </cell>
        </row>
        <row r="980">
          <cell r="A980" t="str">
            <v>PQ_HE_Topup</v>
          </cell>
          <cell r="B980">
            <v>1017085286</v>
          </cell>
        </row>
        <row r="981">
          <cell r="A981" t="str">
            <v>LAS POS Refll</v>
          </cell>
          <cell r="B981">
            <v>1017085287</v>
          </cell>
        </row>
        <row r="982">
          <cell r="A982" t="str">
            <v>LAS POS Refll</v>
          </cell>
          <cell r="B982">
            <v>1017085288</v>
          </cell>
        </row>
        <row r="983">
          <cell r="A983" t="str">
            <v>PQ_HE_Topup</v>
          </cell>
          <cell r="B983">
            <v>1017085289</v>
          </cell>
        </row>
        <row r="984">
          <cell r="A984" t="str">
            <v>LAS POS Refll</v>
          </cell>
          <cell r="B984">
            <v>1017085290</v>
          </cell>
        </row>
        <row r="985">
          <cell r="A985" t="str">
            <v>PQ_HE_Topup</v>
          </cell>
          <cell r="B985">
            <v>1017085291</v>
          </cell>
        </row>
        <row r="986">
          <cell r="A986" t="str">
            <v>PQ_HE_Topup</v>
          </cell>
          <cell r="B986">
            <v>1017085292</v>
          </cell>
        </row>
        <row r="987">
          <cell r="A987" t="str">
            <v>PQ_HE_Topup</v>
          </cell>
          <cell r="B987">
            <v>1017085293</v>
          </cell>
        </row>
        <row r="988">
          <cell r="A988" t="str">
            <v>LAS POS Refll</v>
          </cell>
          <cell r="B988">
            <v>1017085294</v>
          </cell>
        </row>
        <row r="989">
          <cell r="A989" t="str">
            <v>LAS POS Refll</v>
          </cell>
          <cell r="B989">
            <v>1017085295</v>
          </cell>
        </row>
        <row r="990">
          <cell r="A990" t="str">
            <v>PQ_HE_Topup</v>
          </cell>
          <cell r="B990">
            <v>1017085296</v>
          </cell>
        </row>
        <row r="991">
          <cell r="A991" t="str">
            <v>PQ_HE_Topup</v>
          </cell>
          <cell r="B991">
            <v>1017085297</v>
          </cell>
        </row>
        <row r="992">
          <cell r="A992" t="str">
            <v>PQ_HE_Topup</v>
          </cell>
          <cell r="B992">
            <v>1017085298</v>
          </cell>
        </row>
        <row r="993">
          <cell r="A993" t="str">
            <v>PQ_HE_Topup</v>
          </cell>
          <cell r="B993">
            <v>1017085299</v>
          </cell>
        </row>
        <row r="994">
          <cell r="A994" t="str">
            <v>PQ_HE_Topup</v>
          </cell>
          <cell r="B994">
            <v>1017085300</v>
          </cell>
        </row>
        <row r="995">
          <cell r="A995" t="str">
            <v>PQ_HE_Topup</v>
          </cell>
          <cell r="B995">
            <v>1017085301</v>
          </cell>
        </row>
        <row r="996">
          <cell r="A996" t="str">
            <v>PQ_HE_Topup</v>
          </cell>
          <cell r="B996">
            <v>1017085302</v>
          </cell>
        </row>
        <row r="997">
          <cell r="A997" t="str">
            <v>PQ_HE_Topup</v>
          </cell>
          <cell r="B997">
            <v>1017085303</v>
          </cell>
        </row>
        <row r="998">
          <cell r="A998" t="str">
            <v>PQ_HE_Topup</v>
          </cell>
          <cell r="B998">
            <v>1017085304</v>
          </cell>
        </row>
        <row r="999">
          <cell r="A999" t="str">
            <v>PQ_HE_Topup</v>
          </cell>
          <cell r="B999">
            <v>1017085305</v>
          </cell>
        </row>
        <row r="1000">
          <cell r="A1000" t="str">
            <v>PQ_HE_Topup</v>
          </cell>
          <cell r="B1000">
            <v>1017085306</v>
          </cell>
        </row>
        <row r="1001">
          <cell r="A1001" t="str">
            <v>PQ_HE_Topup</v>
          </cell>
          <cell r="B1001">
            <v>1017085307</v>
          </cell>
        </row>
        <row r="1002">
          <cell r="A1002" t="str">
            <v>PQ_HE_Topup</v>
          </cell>
          <cell r="B1002">
            <v>1017085308</v>
          </cell>
        </row>
        <row r="1003">
          <cell r="A1003" t="str">
            <v>PQ_HE_Topup</v>
          </cell>
          <cell r="B1003">
            <v>1017085309</v>
          </cell>
        </row>
        <row r="1004">
          <cell r="A1004" t="str">
            <v>PQ_HE_Topup</v>
          </cell>
          <cell r="B1004">
            <v>1017085310</v>
          </cell>
        </row>
        <row r="1005">
          <cell r="A1005" t="str">
            <v>PQ_HE_Topup</v>
          </cell>
          <cell r="B1005">
            <v>1017085311</v>
          </cell>
        </row>
        <row r="1006">
          <cell r="A1006" t="str">
            <v>PQ_HE_Topup</v>
          </cell>
          <cell r="B1006">
            <v>1017085312</v>
          </cell>
        </row>
        <row r="1007">
          <cell r="A1007" t="str">
            <v>PQ_HE_Topup</v>
          </cell>
          <cell r="B1007">
            <v>1017085313</v>
          </cell>
        </row>
        <row r="1008">
          <cell r="A1008" t="str">
            <v>PQ_HE_Topup</v>
          </cell>
          <cell r="B1008">
            <v>1017085314</v>
          </cell>
        </row>
        <row r="1009">
          <cell r="A1009" t="str">
            <v>CFAB_Lap_Non_Marketing</v>
          </cell>
          <cell r="B1009">
            <v>1017085315</v>
          </cell>
        </row>
        <row r="1010">
          <cell r="A1010" t="str">
            <v>PQ_HE_Topup</v>
          </cell>
          <cell r="B1010">
            <v>1017085316</v>
          </cell>
        </row>
        <row r="1011">
          <cell r="A1011" t="str">
            <v>PQ_HE_Topup</v>
          </cell>
          <cell r="B1011">
            <v>1017085317</v>
          </cell>
        </row>
        <row r="1012">
          <cell r="A1012" t="str">
            <v>PQ_HE_Topup</v>
          </cell>
          <cell r="B1012">
            <v>1017085318</v>
          </cell>
        </row>
        <row r="1013">
          <cell r="A1013" t="str">
            <v>PQ_HE_Topup</v>
          </cell>
          <cell r="B1013">
            <v>1017085319</v>
          </cell>
        </row>
        <row r="1014">
          <cell r="A1014" t="str">
            <v>PQ_HE_Topup</v>
          </cell>
          <cell r="B1014">
            <v>1017085320</v>
          </cell>
        </row>
        <row r="1015">
          <cell r="A1015" t="str">
            <v>PQ_HE_Topup</v>
          </cell>
          <cell r="B1015">
            <v>1017085321</v>
          </cell>
        </row>
        <row r="1016">
          <cell r="A1016" t="str">
            <v>PQ_HE_Topup</v>
          </cell>
          <cell r="B1016">
            <v>1017085322</v>
          </cell>
        </row>
        <row r="1017">
          <cell r="A1017" t="str">
            <v>PQ_HE_Topup</v>
          </cell>
          <cell r="B1017">
            <v>1017085323</v>
          </cell>
        </row>
        <row r="1018">
          <cell r="A1018" t="str">
            <v>PQ_HE_Topup</v>
          </cell>
          <cell r="B1018">
            <v>1017085324</v>
          </cell>
        </row>
        <row r="1019">
          <cell r="A1019" t="str">
            <v>PQ_HE_Topup</v>
          </cell>
          <cell r="B1019">
            <v>1017085325</v>
          </cell>
        </row>
        <row r="1020">
          <cell r="A1020" t="str">
            <v>PQ_HE_Topup</v>
          </cell>
          <cell r="B1020">
            <v>1017085326</v>
          </cell>
        </row>
        <row r="1021">
          <cell r="A1021" t="str">
            <v>PQ_HE_Topup</v>
          </cell>
          <cell r="B1021">
            <v>1017085327</v>
          </cell>
        </row>
        <row r="1022">
          <cell r="A1022" t="str">
            <v>PQ_HE_Topup</v>
          </cell>
          <cell r="B1022">
            <v>1017085328</v>
          </cell>
        </row>
        <row r="1023">
          <cell r="A1023" t="str">
            <v>PQ_HE_Topup</v>
          </cell>
          <cell r="B1023">
            <v>1017085329</v>
          </cell>
        </row>
        <row r="1024">
          <cell r="A1024" t="str">
            <v>PQ_HE_Topup</v>
          </cell>
          <cell r="B1024">
            <v>1017085330</v>
          </cell>
        </row>
        <row r="1025">
          <cell r="A1025" t="str">
            <v>LAS POS Refll</v>
          </cell>
          <cell r="B1025">
            <v>1017085331</v>
          </cell>
        </row>
        <row r="1026">
          <cell r="A1026" t="str">
            <v>LAS POS Refll</v>
          </cell>
          <cell r="B1026">
            <v>1017085332</v>
          </cell>
        </row>
        <row r="1027">
          <cell r="A1027" t="str">
            <v>LAS POS Refll</v>
          </cell>
          <cell r="B1027">
            <v>1017085333</v>
          </cell>
        </row>
        <row r="1028">
          <cell r="A1028" t="str">
            <v>LAS POS Refll</v>
          </cell>
          <cell r="B1028">
            <v>1017085334</v>
          </cell>
        </row>
        <row r="1029">
          <cell r="A1029" t="str">
            <v>LAS POS Refll</v>
          </cell>
          <cell r="B1029">
            <v>1017085335</v>
          </cell>
        </row>
        <row r="1030">
          <cell r="A1030" t="str">
            <v>LAS POS Refll</v>
          </cell>
          <cell r="B1030">
            <v>1017085336</v>
          </cell>
        </row>
        <row r="1031">
          <cell r="A1031" t="str">
            <v>PQ_HE_Topup</v>
          </cell>
          <cell r="B1031">
            <v>1017085337</v>
          </cell>
        </row>
        <row r="1032">
          <cell r="A1032" t="str">
            <v>LAS POS Refll</v>
          </cell>
          <cell r="B1032">
            <v>1017085338</v>
          </cell>
        </row>
        <row r="1033">
          <cell r="A1033" t="str">
            <v>LAS POS Refll</v>
          </cell>
          <cell r="B1033">
            <v>1017085339</v>
          </cell>
        </row>
        <row r="1034">
          <cell r="A1034" t="str">
            <v>PQ_HE_Topup</v>
          </cell>
          <cell r="B1034">
            <v>1017085340</v>
          </cell>
        </row>
        <row r="1035">
          <cell r="A1035" t="str">
            <v>PQ_HE_Topup</v>
          </cell>
          <cell r="B1035">
            <v>1017085341</v>
          </cell>
        </row>
        <row r="1036">
          <cell r="A1036" t="str">
            <v>PQ_HE_Topup</v>
          </cell>
          <cell r="B1036">
            <v>1017085342</v>
          </cell>
        </row>
        <row r="1037">
          <cell r="A1037" t="str">
            <v>PQ_HE_Topup</v>
          </cell>
          <cell r="B1037">
            <v>1017085343</v>
          </cell>
        </row>
        <row r="1038">
          <cell r="A1038" t="str">
            <v>PQ_HE_Topup</v>
          </cell>
          <cell r="B1038">
            <v>1017085344</v>
          </cell>
        </row>
        <row r="1039">
          <cell r="A1039" t="str">
            <v>PQ_HE_Topup</v>
          </cell>
          <cell r="B1039">
            <v>1017085345</v>
          </cell>
        </row>
        <row r="1040">
          <cell r="A1040" t="str">
            <v>PQ_HE_Topup</v>
          </cell>
          <cell r="B1040">
            <v>1017085346</v>
          </cell>
        </row>
        <row r="1041">
          <cell r="A1041" t="str">
            <v>PQ_HE_Topup</v>
          </cell>
          <cell r="B1041">
            <v>1017085347</v>
          </cell>
        </row>
        <row r="1042">
          <cell r="A1042" t="str">
            <v>PQ_HE_Topup</v>
          </cell>
          <cell r="B1042">
            <v>1017085348</v>
          </cell>
        </row>
        <row r="1043">
          <cell r="A1043" t="str">
            <v>CFAB_Lap_Non_Marketing</v>
          </cell>
          <cell r="B1043">
            <v>1017085349</v>
          </cell>
        </row>
        <row r="1044">
          <cell r="A1044" t="str">
            <v>PQ_HE_Topup</v>
          </cell>
          <cell r="B1044">
            <v>1017085350</v>
          </cell>
        </row>
        <row r="1045">
          <cell r="A1045" t="str">
            <v>PQ_HE_Topup</v>
          </cell>
          <cell r="B1045">
            <v>1017085351</v>
          </cell>
        </row>
        <row r="1046">
          <cell r="A1046" t="str">
            <v>LAS POS Refll</v>
          </cell>
          <cell r="B1046">
            <v>1017085352</v>
          </cell>
        </row>
        <row r="1047">
          <cell r="A1047" t="str">
            <v>LAS POS Refll</v>
          </cell>
          <cell r="B1047">
            <v>1017085353</v>
          </cell>
        </row>
        <row r="1048">
          <cell r="A1048" t="str">
            <v>LAS POS Refll</v>
          </cell>
          <cell r="B1048">
            <v>1017085354</v>
          </cell>
        </row>
        <row r="1049">
          <cell r="A1049" t="str">
            <v>LAS POS Refll</v>
          </cell>
          <cell r="B1049">
            <v>1017085355</v>
          </cell>
        </row>
        <row r="1050">
          <cell r="A1050" t="str">
            <v>PQ_HE_Topup</v>
          </cell>
          <cell r="B1050">
            <v>1017085356</v>
          </cell>
        </row>
        <row r="1051">
          <cell r="A1051" t="str">
            <v>PQ_HE_Topup</v>
          </cell>
          <cell r="B1051">
            <v>1017085357</v>
          </cell>
        </row>
        <row r="1052">
          <cell r="A1052" t="str">
            <v>LAS POS Refll</v>
          </cell>
          <cell r="B1052">
            <v>1017085358</v>
          </cell>
        </row>
        <row r="1053">
          <cell r="A1053" t="str">
            <v>PQ_HE_Topup</v>
          </cell>
          <cell r="B1053">
            <v>1017085359</v>
          </cell>
        </row>
        <row r="1054">
          <cell r="A1054" t="str">
            <v>PQ_HE_Topup</v>
          </cell>
          <cell r="B1054">
            <v>1017085360</v>
          </cell>
        </row>
        <row r="1055">
          <cell r="A1055" t="str">
            <v>PQ_HE_Topup</v>
          </cell>
          <cell r="B1055">
            <v>1017085361</v>
          </cell>
        </row>
        <row r="1056">
          <cell r="A1056" t="str">
            <v>LAS POS Refll</v>
          </cell>
          <cell r="B1056">
            <v>1017085362</v>
          </cell>
        </row>
        <row r="1057">
          <cell r="A1057" t="str">
            <v>PQ_HE_Topup</v>
          </cell>
          <cell r="B1057">
            <v>1017085363</v>
          </cell>
        </row>
        <row r="1058">
          <cell r="A1058" t="str">
            <v>PQ_HE_Topup</v>
          </cell>
          <cell r="B1058">
            <v>1017085364</v>
          </cell>
        </row>
        <row r="1059">
          <cell r="A1059" t="str">
            <v>PQ_HE_Topup</v>
          </cell>
          <cell r="B1059">
            <v>1017085365</v>
          </cell>
        </row>
        <row r="1060">
          <cell r="A1060" t="str">
            <v>PQ_HE_Topup</v>
          </cell>
          <cell r="B1060">
            <v>1017085366</v>
          </cell>
        </row>
        <row r="1061">
          <cell r="A1061" t="str">
            <v>PQ_HE_Topup</v>
          </cell>
          <cell r="B1061">
            <v>1017085367</v>
          </cell>
        </row>
        <row r="1062">
          <cell r="A1062" t="str">
            <v>PQ_HE_Topup</v>
          </cell>
          <cell r="B1062">
            <v>1017085368</v>
          </cell>
        </row>
        <row r="1063">
          <cell r="A1063" t="str">
            <v>PQ_HE_Topup</v>
          </cell>
          <cell r="B1063">
            <v>1017085369</v>
          </cell>
        </row>
        <row r="1064">
          <cell r="A1064" t="str">
            <v>PQ_HE_Topup</v>
          </cell>
          <cell r="B1064">
            <v>1017085370</v>
          </cell>
        </row>
        <row r="1065">
          <cell r="A1065" t="str">
            <v>PQ_HE_Topup</v>
          </cell>
          <cell r="B1065">
            <v>1017085371</v>
          </cell>
        </row>
        <row r="1066">
          <cell r="A1066" t="str">
            <v>PQ_HE_Topup</v>
          </cell>
          <cell r="B1066">
            <v>1017085372</v>
          </cell>
        </row>
        <row r="1067">
          <cell r="A1067" t="str">
            <v>PQ_HE_Topup</v>
          </cell>
          <cell r="B1067">
            <v>1017085373</v>
          </cell>
        </row>
        <row r="1068">
          <cell r="A1068" t="str">
            <v>PQ_HE_Topup</v>
          </cell>
          <cell r="B1068">
            <v>1017085374</v>
          </cell>
        </row>
        <row r="1069">
          <cell r="A1069" t="str">
            <v>PQ_HE_Topup</v>
          </cell>
          <cell r="B1069">
            <v>1017085375</v>
          </cell>
        </row>
        <row r="1070">
          <cell r="A1070" t="str">
            <v>PQ_HE_Topup</v>
          </cell>
          <cell r="B1070">
            <v>1017085376</v>
          </cell>
        </row>
        <row r="1071">
          <cell r="A1071" t="str">
            <v>PQ_HE_Topup</v>
          </cell>
          <cell r="B1071">
            <v>1017085377</v>
          </cell>
        </row>
        <row r="1072">
          <cell r="A1072" t="str">
            <v>PQ_HE_Topup</v>
          </cell>
          <cell r="B1072">
            <v>1017085378</v>
          </cell>
        </row>
        <row r="1073">
          <cell r="A1073" t="str">
            <v>PQ_HE_Topup</v>
          </cell>
          <cell r="B1073">
            <v>1017085379</v>
          </cell>
        </row>
        <row r="1074">
          <cell r="A1074" t="str">
            <v>PQ_HE_Topup</v>
          </cell>
          <cell r="B1074">
            <v>1017085380</v>
          </cell>
        </row>
        <row r="1075">
          <cell r="A1075" t="str">
            <v>LAS POS Refll</v>
          </cell>
          <cell r="B1075">
            <v>1017085381</v>
          </cell>
        </row>
        <row r="1076">
          <cell r="A1076" t="str">
            <v>LAS POS Refll</v>
          </cell>
          <cell r="B1076">
            <v>1017085382</v>
          </cell>
        </row>
        <row r="1077">
          <cell r="A1077" t="str">
            <v>LAS POS Refll</v>
          </cell>
          <cell r="B1077">
            <v>1017085383</v>
          </cell>
        </row>
        <row r="1078">
          <cell r="A1078" t="str">
            <v>LAS POS Refll</v>
          </cell>
          <cell r="B1078">
            <v>1017085384</v>
          </cell>
        </row>
        <row r="1079">
          <cell r="A1079" t="str">
            <v>LAS POS Refll</v>
          </cell>
          <cell r="B1079">
            <v>1017085385</v>
          </cell>
        </row>
        <row r="1080">
          <cell r="A1080" t="str">
            <v>LAS POS Refll</v>
          </cell>
          <cell r="B1080">
            <v>1017085386</v>
          </cell>
        </row>
        <row r="1081">
          <cell r="A1081" t="str">
            <v>PQ_HE_Topup</v>
          </cell>
          <cell r="B1081">
            <v>1017085387</v>
          </cell>
        </row>
        <row r="1082">
          <cell r="A1082" t="str">
            <v>PQ_HE_Topup</v>
          </cell>
          <cell r="B1082">
            <v>1017085388</v>
          </cell>
        </row>
        <row r="1083">
          <cell r="A1083" t="str">
            <v>PQ_HE_Topup</v>
          </cell>
          <cell r="B1083">
            <v>1017085389</v>
          </cell>
        </row>
        <row r="1084">
          <cell r="A1084" t="str">
            <v>PQ_HE_Topup</v>
          </cell>
          <cell r="B1084">
            <v>1017085390</v>
          </cell>
        </row>
        <row r="1085">
          <cell r="A1085" t="str">
            <v>PQ_HE_Topup</v>
          </cell>
          <cell r="B1085">
            <v>1017085391</v>
          </cell>
        </row>
        <row r="1086">
          <cell r="A1086" t="str">
            <v>PQ_HE_Topup</v>
          </cell>
          <cell r="B1086">
            <v>1017085392</v>
          </cell>
        </row>
        <row r="1087">
          <cell r="A1087" t="str">
            <v>PQ_HE_Topup</v>
          </cell>
          <cell r="B1087">
            <v>1017085393</v>
          </cell>
        </row>
        <row r="1088">
          <cell r="A1088" t="str">
            <v>PQ_HE_Topup</v>
          </cell>
          <cell r="B1088">
            <v>1017085394</v>
          </cell>
        </row>
        <row r="1089">
          <cell r="A1089" t="str">
            <v>PQ_HE_Topup</v>
          </cell>
          <cell r="B1089">
            <v>1017085395</v>
          </cell>
        </row>
        <row r="1090">
          <cell r="A1090" t="str">
            <v>PQ_HE_Topup</v>
          </cell>
          <cell r="B1090">
            <v>1017085396</v>
          </cell>
        </row>
        <row r="1091">
          <cell r="A1091" t="str">
            <v>PQ_HE_Topup</v>
          </cell>
          <cell r="B1091">
            <v>1017085397</v>
          </cell>
        </row>
        <row r="1092">
          <cell r="A1092" t="str">
            <v>PQ_HE_Topup</v>
          </cell>
          <cell r="B1092">
            <v>1017085398</v>
          </cell>
        </row>
        <row r="1093">
          <cell r="A1093" t="str">
            <v>PQ_HE_Topup</v>
          </cell>
          <cell r="B1093">
            <v>1017085399</v>
          </cell>
        </row>
        <row r="1094">
          <cell r="A1094" t="str">
            <v>PQ_HE_Topup</v>
          </cell>
          <cell r="B1094">
            <v>1017085400</v>
          </cell>
        </row>
        <row r="1095">
          <cell r="A1095" t="str">
            <v>PQ_HE_Topup</v>
          </cell>
          <cell r="B1095">
            <v>1017085401</v>
          </cell>
        </row>
        <row r="1096">
          <cell r="A1096" t="str">
            <v>CFAB_Lap_Non_Marketing</v>
          </cell>
          <cell r="B1096">
            <v>1017085402</v>
          </cell>
        </row>
        <row r="1097">
          <cell r="A1097" t="str">
            <v>LAS POS Refll</v>
          </cell>
          <cell r="B1097">
            <v>1017085403</v>
          </cell>
        </row>
        <row r="1098">
          <cell r="A1098" t="str">
            <v>LAS POS Refll</v>
          </cell>
          <cell r="B1098">
            <v>1017085404</v>
          </cell>
        </row>
        <row r="1099">
          <cell r="A1099" t="str">
            <v>LAS POS Refll</v>
          </cell>
          <cell r="B1099">
            <v>1017085405</v>
          </cell>
        </row>
        <row r="1100">
          <cell r="A1100" t="str">
            <v>PQ_HE_Topup</v>
          </cell>
          <cell r="B1100">
            <v>1017085406</v>
          </cell>
        </row>
        <row r="1101">
          <cell r="A1101" t="str">
            <v>PQ_HE_Topup</v>
          </cell>
          <cell r="B1101">
            <v>1017085407</v>
          </cell>
        </row>
        <row r="1102">
          <cell r="A1102" t="str">
            <v>PQ_HE_Topup</v>
          </cell>
          <cell r="B1102">
            <v>1017085408</v>
          </cell>
        </row>
        <row r="1103">
          <cell r="A1103" t="str">
            <v>PQ_HE_Topup</v>
          </cell>
          <cell r="B1103">
            <v>1017085409</v>
          </cell>
        </row>
        <row r="1104">
          <cell r="A1104" t="str">
            <v>PQ_HE_Topup</v>
          </cell>
          <cell r="B1104">
            <v>1017085410</v>
          </cell>
        </row>
        <row r="1105">
          <cell r="A1105" t="str">
            <v>PQ_HE_Topup</v>
          </cell>
          <cell r="B1105">
            <v>1017085411</v>
          </cell>
        </row>
        <row r="1106">
          <cell r="A1106" t="str">
            <v>PQ_HE_Topup</v>
          </cell>
          <cell r="B1106">
            <v>1017085412</v>
          </cell>
        </row>
        <row r="1107">
          <cell r="A1107" t="str">
            <v>PQ_HE_Topup</v>
          </cell>
          <cell r="B1107">
            <v>1017085413</v>
          </cell>
        </row>
        <row r="1108">
          <cell r="A1108" t="str">
            <v>PQ_HE_Topup</v>
          </cell>
          <cell r="B1108">
            <v>1017085414</v>
          </cell>
        </row>
        <row r="1109">
          <cell r="A1109" t="str">
            <v>PQ_HE_Topup</v>
          </cell>
          <cell r="B1109">
            <v>1017085415</v>
          </cell>
        </row>
        <row r="1110">
          <cell r="A1110" t="str">
            <v>PQ_HE_Topup</v>
          </cell>
          <cell r="B1110">
            <v>1017085416</v>
          </cell>
        </row>
        <row r="1111">
          <cell r="A1111" t="str">
            <v>PQ_HE_Topup</v>
          </cell>
          <cell r="B1111">
            <v>1017085417</v>
          </cell>
        </row>
        <row r="1112">
          <cell r="A1112" t="str">
            <v>PQ_HE_Topup</v>
          </cell>
          <cell r="B1112">
            <v>1017085418</v>
          </cell>
        </row>
        <row r="1113">
          <cell r="A1113" t="str">
            <v>PQ_HE_Topup</v>
          </cell>
          <cell r="B1113">
            <v>1017085419</v>
          </cell>
        </row>
        <row r="1114">
          <cell r="A1114" t="str">
            <v>LAS POS Refll</v>
          </cell>
          <cell r="B1114">
            <v>1017085420</v>
          </cell>
        </row>
        <row r="1115">
          <cell r="A1115" t="str">
            <v>LAS POS Refll</v>
          </cell>
          <cell r="B1115">
            <v>1017085421</v>
          </cell>
        </row>
        <row r="1116">
          <cell r="A1116" t="str">
            <v>LAS POS Refll</v>
          </cell>
          <cell r="B1116">
            <v>1017085422</v>
          </cell>
        </row>
        <row r="1117">
          <cell r="A1117" t="str">
            <v>PQ_HE_Topup</v>
          </cell>
          <cell r="B1117">
            <v>1017085423</v>
          </cell>
        </row>
        <row r="1118">
          <cell r="A1118" t="str">
            <v>LAS POS Refll</v>
          </cell>
          <cell r="B1118">
            <v>1017085424</v>
          </cell>
        </row>
        <row r="1119">
          <cell r="A1119" t="str">
            <v>PQ_HE_Topup</v>
          </cell>
          <cell r="B1119">
            <v>1017085425</v>
          </cell>
        </row>
        <row r="1120">
          <cell r="A1120" t="str">
            <v>PQ_HE_Topup</v>
          </cell>
          <cell r="B1120">
            <v>1017085426</v>
          </cell>
        </row>
        <row r="1121">
          <cell r="A1121" t="str">
            <v>CFAB_Lap_Non_Marketing</v>
          </cell>
          <cell r="B1121">
            <v>1017085427</v>
          </cell>
        </row>
        <row r="1122">
          <cell r="A1122" t="str">
            <v>PQ_HE_Topup</v>
          </cell>
          <cell r="B1122">
            <v>1017085428</v>
          </cell>
        </row>
        <row r="1123">
          <cell r="A1123" t="str">
            <v>PQ_HE_Topup</v>
          </cell>
          <cell r="B1123">
            <v>1017085429</v>
          </cell>
        </row>
        <row r="1124">
          <cell r="A1124" t="str">
            <v>PQ_HE_Topup</v>
          </cell>
          <cell r="B1124">
            <v>1017085430</v>
          </cell>
        </row>
        <row r="1125">
          <cell r="A1125" t="str">
            <v>PQ_HE_Topup</v>
          </cell>
          <cell r="B1125">
            <v>1017085431</v>
          </cell>
        </row>
        <row r="1126">
          <cell r="A1126" t="str">
            <v>PQ_HE_Topup</v>
          </cell>
          <cell r="B1126">
            <v>1017085432</v>
          </cell>
        </row>
        <row r="1127">
          <cell r="A1127" t="str">
            <v>PQ_HE_Topup</v>
          </cell>
          <cell r="B1127">
            <v>1017085433</v>
          </cell>
        </row>
        <row r="1128">
          <cell r="A1128" t="str">
            <v>PQ_HE_Topup</v>
          </cell>
          <cell r="B1128">
            <v>1017085434</v>
          </cell>
        </row>
        <row r="1129">
          <cell r="A1129" t="str">
            <v>PQ_HE_Topup</v>
          </cell>
          <cell r="B1129">
            <v>1017085435</v>
          </cell>
        </row>
        <row r="1130">
          <cell r="A1130" t="str">
            <v>PQ_HE_Topup</v>
          </cell>
          <cell r="B1130">
            <v>1017085436</v>
          </cell>
        </row>
        <row r="1131">
          <cell r="A1131" t="str">
            <v>PQ_HE_Topup</v>
          </cell>
          <cell r="B1131">
            <v>1017085437</v>
          </cell>
        </row>
        <row r="1132">
          <cell r="A1132" t="str">
            <v>PQ_HE_Topup</v>
          </cell>
          <cell r="B1132">
            <v>1017085438</v>
          </cell>
        </row>
        <row r="1133">
          <cell r="A1133" t="str">
            <v>PQ_HE_Topup</v>
          </cell>
          <cell r="B1133">
            <v>1017085439</v>
          </cell>
        </row>
        <row r="1134">
          <cell r="A1134" t="str">
            <v>PQ_HE_Topup</v>
          </cell>
          <cell r="B1134">
            <v>1017085440</v>
          </cell>
        </row>
        <row r="1135">
          <cell r="A1135" t="str">
            <v>PQ_HE_Topup</v>
          </cell>
          <cell r="B1135">
            <v>1017085441</v>
          </cell>
        </row>
        <row r="1136">
          <cell r="A1136" t="str">
            <v>LAS POS Refll</v>
          </cell>
          <cell r="B1136">
            <v>1017085442</v>
          </cell>
        </row>
        <row r="1137">
          <cell r="A1137" t="str">
            <v>LAS POS Refll</v>
          </cell>
          <cell r="B1137">
            <v>1017085443</v>
          </cell>
        </row>
        <row r="1138">
          <cell r="A1138" t="str">
            <v>PQ_HE_Topup</v>
          </cell>
          <cell r="B1138">
            <v>1017085444</v>
          </cell>
        </row>
        <row r="1139">
          <cell r="A1139" t="str">
            <v>PQ_HE_Topup</v>
          </cell>
          <cell r="B1139">
            <v>1017085445</v>
          </cell>
        </row>
        <row r="1140">
          <cell r="A1140" t="str">
            <v>PQ_HE_Topup</v>
          </cell>
          <cell r="B1140">
            <v>1017085446</v>
          </cell>
        </row>
        <row r="1141">
          <cell r="A1141" t="str">
            <v>PQ_HE_Topup</v>
          </cell>
          <cell r="B1141">
            <v>1017085447</v>
          </cell>
        </row>
        <row r="1142">
          <cell r="A1142" t="str">
            <v>PQ_HE_Topup</v>
          </cell>
          <cell r="B1142">
            <v>1017085448</v>
          </cell>
        </row>
        <row r="1143">
          <cell r="A1143" t="str">
            <v>PQ_HE_Topup</v>
          </cell>
          <cell r="B1143">
            <v>1017085449</v>
          </cell>
        </row>
        <row r="1144">
          <cell r="A1144" t="str">
            <v>PQ_HE_Topup</v>
          </cell>
          <cell r="B1144">
            <v>1017085450</v>
          </cell>
        </row>
        <row r="1145">
          <cell r="A1145" t="str">
            <v>PQ_HE_Topup</v>
          </cell>
          <cell r="B1145">
            <v>1017085451</v>
          </cell>
        </row>
        <row r="1146">
          <cell r="A1146" t="str">
            <v>PQ_HE_Topup</v>
          </cell>
          <cell r="B1146">
            <v>1017085452</v>
          </cell>
        </row>
        <row r="1147">
          <cell r="A1147" t="str">
            <v>PQ_HE_Topup</v>
          </cell>
          <cell r="B1147">
            <v>1017085453</v>
          </cell>
        </row>
        <row r="1148">
          <cell r="A1148" t="str">
            <v>PQ_HE_Topup</v>
          </cell>
          <cell r="B1148">
            <v>1017085454</v>
          </cell>
        </row>
        <row r="1149">
          <cell r="A1149" t="str">
            <v>PQ_HE_Topup</v>
          </cell>
          <cell r="B1149">
            <v>1017085455</v>
          </cell>
        </row>
        <row r="1150">
          <cell r="A1150" t="str">
            <v>PQ_HE_Topup</v>
          </cell>
          <cell r="B1150">
            <v>1017085456</v>
          </cell>
        </row>
        <row r="1151">
          <cell r="A1151" t="str">
            <v>PQ_HE_Topup</v>
          </cell>
          <cell r="B1151">
            <v>1017085457</v>
          </cell>
        </row>
        <row r="1152">
          <cell r="A1152" t="str">
            <v>PQ_HE_Topup</v>
          </cell>
          <cell r="B1152">
            <v>1017085458</v>
          </cell>
        </row>
        <row r="1153">
          <cell r="A1153" t="str">
            <v>PQ_HE_Topup</v>
          </cell>
          <cell r="B1153">
            <v>1017085459</v>
          </cell>
        </row>
        <row r="1154">
          <cell r="A1154" t="str">
            <v>PQ_HE_Topup</v>
          </cell>
          <cell r="B1154">
            <v>1017085460</v>
          </cell>
        </row>
        <row r="1155">
          <cell r="A1155" t="str">
            <v>PQ_HE_Topup</v>
          </cell>
          <cell r="B1155">
            <v>1017085461</v>
          </cell>
        </row>
        <row r="1156">
          <cell r="A1156" t="str">
            <v>PQ_HE_Topup</v>
          </cell>
          <cell r="B1156">
            <v>1017085462</v>
          </cell>
        </row>
        <row r="1157">
          <cell r="A1157" t="str">
            <v>PQ_HE_Topup</v>
          </cell>
          <cell r="B1157">
            <v>1017085463</v>
          </cell>
        </row>
        <row r="1158">
          <cell r="A1158" t="str">
            <v>PQ_HE_Topup</v>
          </cell>
          <cell r="B1158">
            <v>1017085464</v>
          </cell>
        </row>
        <row r="1159">
          <cell r="A1159" t="str">
            <v>PQ_HE_Topup</v>
          </cell>
          <cell r="B1159">
            <v>1017085465</v>
          </cell>
        </row>
        <row r="1160">
          <cell r="A1160" t="str">
            <v>PQ_HE_Topup</v>
          </cell>
          <cell r="B1160">
            <v>1017085466</v>
          </cell>
        </row>
        <row r="1161">
          <cell r="A1161" t="str">
            <v>PQ_HE_Topup</v>
          </cell>
          <cell r="B1161">
            <v>1017085467</v>
          </cell>
        </row>
        <row r="1162">
          <cell r="A1162" t="str">
            <v>PQ_HE_Topup</v>
          </cell>
          <cell r="B1162">
            <v>1017085468</v>
          </cell>
        </row>
        <row r="1163">
          <cell r="A1163" t="str">
            <v>PQ_HE_Topup</v>
          </cell>
          <cell r="B1163">
            <v>1017085469</v>
          </cell>
        </row>
        <row r="1164">
          <cell r="A1164" t="str">
            <v>PQ_HE_Topup</v>
          </cell>
          <cell r="B1164">
            <v>1017085470</v>
          </cell>
        </row>
        <row r="1165">
          <cell r="A1165" t="str">
            <v>PQ_HE_Topup</v>
          </cell>
          <cell r="B1165">
            <v>1017085471</v>
          </cell>
        </row>
        <row r="1166">
          <cell r="A1166" t="str">
            <v>PQ_HE_Topup</v>
          </cell>
          <cell r="B1166">
            <v>1017085472</v>
          </cell>
        </row>
        <row r="1167">
          <cell r="A1167" t="str">
            <v>PQ_HE_Topup</v>
          </cell>
          <cell r="B1167">
            <v>1017085473</v>
          </cell>
        </row>
        <row r="1168">
          <cell r="A1168" t="str">
            <v>PQ_HE_Topup</v>
          </cell>
          <cell r="B1168">
            <v>1017085474</v>
          </cell>
        </row>
        <row r="1169">
          <cell r="A1169" t="str">
            <v>PQ_HE_Topup</v>
          </cell>
          <cell r="B1169">
            <v>1017085475</v>
          </cell>
        </row>
        <row r="1170">
          <cell r="A1170" t="str">
            <v>PQ_HE_Topup</v>
          </cell>
          <cell r="B1170">
            <v>1017085476</v>
          </cell>
        </row>
        <row r="1171">
          <cell r="A1171" t="str">
            <v>PQ_HE_Topup</v>
          </cell>
          <cell r="B1171">
            <v>1017085477</v>
          </cell>
        </row>
        <row r="1172">
          <cell r="A1172" t="str">
            <v>PQ_HE_Topup</v>
          </cell>
          <cell r="B1172">
            <v>1017085478</v>
          </cell>
        </row>
        <row r="1173">
          <cell r="A1173" t="str">
            <v>PQ_HE_Topup</v>
          </cell>
          <cell r="B1173">
            <v>1017085479</v>
          </cell>
        </row>
        <row r="1174">
          <cell r="A1174" t="str">
            <v>LAS POS Refll</v>
          </cell>
          <cell r="B1174">
            <v>1017085480</v>
          </cell>
        </row>
        <row r="1175">
          <cell r="A1175" t="str">
            <v>PQ_HE_Topup</v>
          </cell>
          <cell r="B1175">
            <v>1017085481</v>
          </cell>
        </row>
        <row r="1176">
          <cell r="A1176" t="str">
            <v>PQ_HE_Topup</v>
          </cell>
          <cell r="B1176">
            <v>1017085482</v>
          </cell>
        </row>
        <row r="1177">
          <cell r="A1177" t="str">
            <v>PQ_HE_Topup</v>
          </cell>
          <cell r="B1177">
            <v>1017085483</v>
          </cell>
        </row>
        <row r="1178">
          <cell r="A1178" t="str">
            <v>PQ_HE_Topup</v>
          </cell>
          <cell r="B1178">
            <v>1017085484</v>
          </cell>
        </row>
        <row r="1179">
          <cell r="A1179" t="str">
            <v>PQ_HE_Topup</v>
          </cell>
          <cell r="B1179">
            <v>1017085485</v>
          </cell>
        </row>
        <row r="1180">
          <cell r="A1180" t="str">
            <v>PQ_HE_Topup</v>
          </cell>
          <cell r="B1180">
            <v>1017085486</v>
          </cell>
        </row>
        <row r="1181">
          <cell r="A1181" t="str">
            <v>PQ_HE_Topup</v>
          </cell>
          <cell r="B1181">
            <v>1017085487</v>
          </cell>
        </row>
        <row r="1182">
          <cell r="A1182" t="str">
            <v>PQ_HE_Topup</v>
          </cell>
          <cell r="B1182">
            <v>1017085488</v>
          </cell>
        </row>
        <row r="1183">
          <cell r="A1183" t="str">
            <v>PQ_HE_Topup</v>
          </cell>
          <cell r="B1183">
            <v>1017085489</v>
          </cell>
        </row>
        <row r="1184">
          <cell r="A1184" t="str">
            <v>LAS POS Refll</v>
          </cell>
          <cell r="B1184">
            <v>1017085490</v>
          </cell>
        </row>
        <row r="1185">
          <cell r="A1185" t="str">
            <v>LAS POS Refll</v>
          </cell>
          <cell r="B1185">
            <v>1017085491</v>
          </cell>
        </row>
        <row r="1186">
          <cell r="A1186" t="str">
            <v>PQ_HE_Topup</v>
          </cell>
          <cell r="B1186">
            <v>1017085492</v>
          </cell>
        </row>
        <row r="1187">
          <cell r="A1187" t="str">
            <v>PQ_HE_Topup</v>
          </cell>
          <cell r="B1187">
            <v>1017085493</v>
          </cell>
        </row>
        <row r="1188">
          <cell r="A1188" t="str">
            <v>PQ_HE_Topup</v>
          </cell>
          <cell r="B1188">
            <v>1017085494</v>
          </cell>
        </row>
        <row r="1189">
          <cell r="A1189" t="str">
            <v>LAS POS Refll</v>
          </cell>
          <cell r="B1189">
            <v>1017085495</v>
          </cell>
        </row>
        <row r="1190">
          <cell r="A1190" t="str">
            <v>LAS POS Refll</v>
          </cell>
          <cell r="B1190">
            <v>1017085496</v>
          </cell>
        </row>
        <row r="1191">
          <cell r="A1191" t="str">
            <v>PQ_HE_Topup</v>
          </cell>
          <cell r="B1191">
            <v>1017085497</v>
          </cell>
        </row>
        <row r="1192">
          <cell r="A1192" t="str">
            <v>LAS POS Refll</v>
          </cell>
          <cell r="B1192">
            <v>1017085498</v>
          </cell>
        </row>
        <row r="1193">
          <cell r="A1193" t="str">
            <v>PQ_HE_Topup</v>
          </cell>
          <cell r="B1193">
            <v>1017085499</v>
          </cell>
        </row>
        <row r="1194">
          <cell r="A1194" t="str">
            <v>PQ_HE_Topup</v>
          </cell>
          <cell r="B1194">
            <v>1017085500</v>
          </cell>
        </row>
        <row r="1195">
          <cell r="A1195" t="str">
            <v>PQ_HE_Topup</v>
          </cell>
          <cell r="B1195">
            <v>1017085501</v>
          </cell>
        </row>
        <row r="1196">
          <cell r="A1196" t="str">
            <v>PQ_HE_Topup</v>
          </cell>
          <cell r="B1196">
            <v>1017085502</v>
          </cell>
        </row>
        <row r="1197">
          <cell r="A1197" t="str">
            <v>PQ_HE_Topup</v>
          </cell>
          <cell r="B1197">
            <v>1017085503</v>
          </cell>
        </row>
        <row r="1198">
          <cell r="A1198" t="str">
            <v>PQ_HE_Topup</v>
          </cell>
          <cell r="B1198">
            <v>1017085504</v>
          </cell>
        </row>
        <row r="1199">
          <cell r="A1199" t="str">
            <v>PQ_HE_Topup</v>
          </cell>
          <cell r="B1199">
            <v>1017085505</v>
          </cell>
        </row>
        <row r="1200">
          <cell r="A1200" t="str">
            <v>PQ_HE_Topup</v>
          </cell>
          <cell r="B1200">
            <v>1017085506</v>
          </cell>
        </row>
        <row r="1201">
          <cell r="A1201" t="str">
            <v>PQ_HE_Topup</v>
          </cell>
          <cell r="B1201">
            <v>1017085507</v>
          </cell>
        </row>
        <row r="1202">
          <cell r="A1202" t="str">
            <v>PQ_HE_Topup</v>
          </cell>
          <cell r="B1202">
            <v>1017085508</v>
          </cell>
        </row>
        <row r="1203">
          <cell r="A1203" t="str">
            <v>PQ_HE_Topup</v>
          </cell>
          <cell r="B1203">
            <v>1017085509</v>
          </cell>
        </row>
        <row r="1204">
          <cell r="A1204" t="str">
            <v>PQ_HE_Topup</v>
          </cell>
          <cell r="B1204">
            <v>1017085510</v>
          </cell>
        </row>
        <row r="1205">
          <cell r="A1205" t="str">
            <v>PQ_HE_Topup</v>
          </cell>
          <cell r="B1205">
            <v>1017085511</v>
          </cell>
        </row>
        <row r="1206">
          <cell r="A1206" t="str">
            <v>PQ_HE_Topup</v>
          </cell>
          <cell r="B1206">
            <v>1017085512</v>
          </cell>
        </row>
        <row r="1207">
          <cell r="A1207" t="str">
            <v>PQ_HE_Topup</v>
          </cell>
          <cell r="B1207">
            <v>1017085513</v>
          </cell>
        </row>
        <row r="1208">
          <cell r="A1208" t="str">
            <v>PQ_HE_Topup</v>
          </cell>
          <cell r="B1208">
            <v>1017085514</v>
          </cell>
        </row>
        <row r="1209">
          <cell r="A1209" t="str">
            <v>PQ_HE_Topup</v>
          </cell>
          <cell r="B1209">
            <v>1017085515</v>
          </cell>
        </row>
        <row r="1210">
          <cell r="A1210" t="str">
            <v>PQ_HE_Topup</v>
          </cell>
          <cell r="B1210">
            <v>1017085516</v>
          </cell>
        </row>
        <row r="1211">
          <cell r="A1211" t="str">
            <v>PQ_HE_Topup</v>
          </cell>
          <cell r="B1211">
            <v>1017085517</v>
          </cell>
        </row>
        <row r="1212">
          <cell r="A1212" t="str">
            <v>PQ_HE_Topup</v>
          </cell>
          <cell r="B1212">
            <v>1017085518</v>
          </cell>
        </row>
        <row r="1213">
          <cell r="A1213" t="str">
            <v>PQ_HE_Topup</v>
          </cell>
          <cell r="B1213">
            <v>1017085519</v>
          </cell>
        </row>
        <row r="1214">
          <cell r="A1214" t="str">
            <v>PQ_HE_Topup</v>
          </cell>
          <cell r="B1214">
            <v>1017085520</v>
          </cell>
        </row>
        <row r="1215">
          <cell r="A1215" t="str">
            <v>PQ_HE_Topup</v>
          </cell>
          <cell r="B1215">
            <v>1017085521</v>
          </cell>
        </row>
        <row r="1216">
          <cell r="A1216" t="str">
            <v>LAS POS Refll</v>
          </cell>
          <cell r="B1216">
            <v>1017085522</v>
          </cell>
        </row>
        <row r="1217">
          <cell r="A1217" t="str">
            <v>PQ_HE_Topup</v>
          </cell>
          <cell r="B1217">
            <v>1017085523</v>
          </cell>
        </row>
        <row r="1218">
          <cell r="A1218" t="str">
            <v>PQ_HE_Topup</v>
          </cell>
          <cell r="B1218">
            <v>1017085524</v>
          </cell>
        </row>
        <row r="1219">
          <cell r="A1219" t="str">
            <v>PQ_HE_Topup</v>
          </cell>
          <cell r="B1219">
            <v>1017085525</v>
          </cell>
        </row>
        <row r="1220">
          <cell r="A1220" t="str">
            <v>PQ_HE_Topup</v>
          </cell>
          <cell r="B1220">
            <v>1017085526</v>
          </cell>
        </row>
        <row r="1221">
          <cell r="A1221" t="str">
            <v>PQ_HE_Topup</v>
          </cell>
          <cell r="B1221">
            <v>1017085527</v>
          </cell>
        </row>
        <row r="1222">
          <cell r="A1222" t="str">
            <v>PQ_HE_Topup</v>
          </cell>
          <cell r="B1222">
            <v>1017085528</v>
          </cell>
        </row>
        <row r="1223">
          <cell r="A1223" t="str">
            <v>PQ_HE_Topup</v>
          </cell>
          <cell r="B1223">
            <v>1017085529</v>
          </cell>
        </row>
        <row r="1224">
          <cell r="A1224" t="str">
            <v>PQ_HE_Topup</v>
          </cell>
          <cell r="B1224">
            <v>1017085530</v>
          </cell>
        </row>
        <row r="1225">
          <cell r="A1225" t="str">
            <v>PQ_HE_Topup</v>
          </cell>
          <cell r="B1225">
            <v>1017085531</v>
          </cell>
        </row>
        <row r="1226">
          <cell r="A1226" t="str">
            <v>PQ_HE_Topup</v>
          </cell>
          <cell r="B1226">
            <v>1017085532</v>
          </cell>
        </row>
        <row r="1227">
          <cell r="A1227" t="str">
            <v>LAS POS Refll</v>
          </cell>
          <cell r="B1227">
            <v>1017085533</v>
          </cell>
        </row>
        <row r="1228">
          <cell r="A1228" t="str">
            <v>LAS POS Refll</v>
          </cell>
          <cell r="B1228">
            <v>1017085534</v>
          </cell>
        </row>
        <row r="1229">
          <cell r="A1229" t="str">
            <v>LAS POS Refll</v>
          </cell>
          <cell r="B1229">
            <v>1017085535</v>
          </cell>
        </row>
        <row r="1230">
          <cell r="A1230" t="str">
            <v>PQ_HE_Topup</v>
          </cell>
          <cell r="B1230">
            <v>1017085536</v>
          </cell>
        </row>
        <row r="1231">
          <cell r="A1231" t="str">
            <v>PQ_HE_Topup</v>
          </cell>
          <cell r="B1231">
            <v>1017085537</v>
          </cell>
        </row>
        <row r="1232">
          <cell r="A1232" t="str">
            <v>PQ_HE_Topup</v>
          </cell>
          <cell r="B1232">
            <v>1017085538</v>
          </cell>
        </row>
        <row r="1233">
          <cell r="A1233" t="str">
            <v>LAS POS Refll</v>
          </cell>
          <cell r="B1233">
            <v>1017085539</v>
          </cell>
        </row>
        <row r="1234">
          <cell r="A1234" t="str">
            <v>LAS POS Refll</v>
          </cell>
          <cell r="B1234">
            <v>1017085540</v>
          </cell>
        </row>
        <row r="1235">
          <cell r="A1235" t="str">
            <v>PQ_HE_Topup</v>
          </cell>
          <cell r="B1235">
            <v>1017085541</v>
          </cell>
        </row>
        <row r="1236">
          <cell r="A1236" t="str">
            <v>PQ_HE_Topup</v>
          </cell>
          <cell r="B1236">
            <v>1017085542</v>
          </cell>
        </row>
        <row r="1237">
          <cell r="A1237" t="str">
            <v>PQ_HE_Topup</v>
          </cell>
          <cell r="B1237">
            <v>1017085543</v>
          </cell>
        </row>
        <row r="1238">
          <cell r="A1238" t="str">
            <v>PQ_HE_Topup</v>
          </cell>
          <cell r="B1238">
            <v>1017085544</v>
          </cell>
        </row>
        <row r="1239">
          <cell r="A1239" t="str">
            <v>PQ_HE_Topup</v>
          </cell>
          <cell r="B1239">
            <v>1017085545</v>
          </cell>
        </row>
        <row r="1240">
          <cell r="A1240" t="str">
            <v>PQ_HE_Topup</v>
          </cell>
          <cell r="B1240">
            <v>1017085546</v>
          </cell>
        </row>
        <row r="1241">
          <cell r="A1241" t="str">
            <v>PQ_HE_Topup</v>
          </cell>
          <cell r="B1241">
            <v>1017085547</v>
          </cell>
        </row>
        <row r="1242">
          <cell r="A1242" t="str">
            <v>PQ_HE_Topup</v>
          </cell>
          <cell r="B1242">
            <v>1017085548</v>
          </cell>
        </row>
        <row r="1243">
          <cell r="A1243" t="str">
            <v>PQ_HE_Topup</v>
          </cell>
          <cell r="B1243">
            <v>1017085549</v>
          </cell>
        </row>
        <row r="1244">
          <cell r="A1244" t="str">
            <v>PQ_HE_Topup</v>
          </cell>
          <cell r="B1244">
            <v>1017085550</v>
          </cell>
        </row>
        <row r="1245">
          <cell r="A1245" t="str">
            <v>PQ_HE_Topup</v>
          </cell>
          <cell r="B1245">
            <v>1017085551</v>
          </cell>
        </row>
        <row r="1246">
          <cell r="A1246" t="str">
            <v>PQ_HE_Topup</v>
          </cell>
          <cell r="B1246">
            <v>1017085552</v>
          </cell>
        </row>
        <row r="1247">
          <cell r="A1247" t="str">
            <v>PQ_HE_Topup</v>
          </cell>
          <cell r="B1247">
            <v>1017085553</v>
          </cell>
        </row>
        <row r="1248">
          <cell r="A1248" t="str">
            <v>PQ_HE_Topup</v>
          </cell>
          <cell r="B1248">
            <v>1017085554</v>
          </cell>
        </row>
        <row r="1249">
          <cell r="A1249" t="str">
            <v>PQ_HE_Topup</v>
          </cell>
          <cell r="B1249">
            <v>1017085555</v>
          </cell>
        </row>
        <row r="1250">
          <cell r="A1250" t="str">
            <v>LAS POS Refll</v>
          </cell>
          <cell r="B1250">
            <v>1017085556</v>
          </cell>
        </row>
        <row r="1251">
          <cell r="A1251" t="str">
            <v>PQ_HE_Topup</v>
          </cell>
          <cell r="B1251">
            <v>1017085557</v>
          </cell>
        </row>
        <row r="1252">
          <cell r="A1252" t="str">
            <v>PQ_HE_Topup</v>
          </cell>
          <cell r="B1252">
            <v>1017085558</v>
          </cell>
        </row>
        <row r="1253">
          <cell r="A1253" t="str">
            <v>PQ_HE_Topup</v>
          </cell>
          <cell r="B1253">
            <v>1017085559</v>
          </cell>
        </row>
        <row r="1254">
          <cell r="A1254" t="str">
            <v>PQ_HE_Topup</v>
          </cell>
          <cell r="B1254">
            <v>1017085560</v>
          </cell>
        </row>
        <row r="1255">
          <cell r="A1255" t="str">
            <v>PQ_HE_Topup</v>
          </cell>
          <cell r="B1255">
            <v>1017085561</v>
          </cell>
        </row>
        <row r="1256">
          <cell r="A1256" t="str">
            <v>PQ_HE_Topup</v>
          </cell>
          <cell r="B1256">
            <v>1017085562</v>
          </cell>
        </row>
        <row r="1257">
          <cell r="A1257" t="str">
            <v>PQ_HE_Topup</v>
          </cell>
          <cell r="B1257">
            <v>1017085563</v>
          </cell>
        </row>
        <row r="1258">
          <cell r="A1258" t="str">
            <v>PQ_HE_Topup</v>
          </cell>
          <cell r="B1258">
            <v>1017085564</v>
          </cell>
        </row>
        <row r="1259">
          <cell r="A1259" t="str">
            <v>PQ_HE_Topup</v>
          </cell>
          <cell r="B1259">
            <v>1017085565</v>
          </cell>
        </row>
        <row r="1260">
          <cell r="A1260" t="str">
            <v>LAS POS Refll</v>
          </cell>
          <cell r="B1260">
            <v>1017085566</v>
          </cell>
        </row>
        <row r="1261">
          <cell r="A1261" t="str">
            <v>PQ_HE_Topup</v>
          </cell>
          <cell r="B1261">
            <v>1017085567</v>
          </cell>
        </row>
        <row r="1262">
          <cell r="A1262" t="str">
            <v>PQ_HE_Topup</v>
          </cell>
          <cell r="B1262">
            <v>1017085568</v>
          </cell>
        </row>
        <row r="1263">
          <cell r="A1263" t="str">
            <v>PQ_HE_Topup</v>
          </cell>
          <cell r="B1263">
            <v>1017085569</v>
          </cell>
        </row>
        <row r="1264">
          <cell r="A1264" t="str">
            <v>PQ_HE_Topup</v>
          </cell>
          <cell r="B1264">
            <v>1017085570</v>
          </cell>
        </row>
        <row r="1265">
          <cell r="A1265" t="str">
            <v>LAS POS Refll</v>
          </cell>
          <cell r="B1265">
            <v>1017085571</v>
          </cell>
        </row>
        <row r="1266">
          <cell r="A1266" t="str">
            <v>PQ_HE_Topup</v>
          </cell>
          <cell r="B1266">
            <v>1017085572</v>
          </cell>
        </row>
        <row r="1267">
          <cell r="A1267" t="str">
            <v>PQ_HE_Topup</v>
          </cell>
          <cell r="B1267">
            <v>1017085573</v>
          </cell>
        </row>
        <row r="1268">
          <cell r="A1268" t="str">
            <v>LAS POS Refll</v>
          </cell>
          <cell r="B1268">
            <v>1017085574</v>
          </cell>
        </row>
        <row r="1269">
          <cell r="A1269" t="str">
            <v>PQ_HE_Topup</v>
          </cell>
          <cell r="B1269">
            <v>1017085575</v>
          </cell>
        </row>
        <row r="1270">
          <cell r="A1270" t="str">
            <v>PQ_HE_Topup</v>
          </cell>
          <cell r="B1270">
            <v>1017085576</v>
          </cell>
        </row>
        <row r="1271">
          <cell r="A1271" t="str">
            <v>PQ_HE_Topup</v>
          </cell>
          <cell r="B1271">
            <v>1017085577</v>
          </cell>
        </row>
        <row r="1272">
          <cell r="A1272" t="str">
            <v>PQ_HE_Topup</v>
          </cell>
          <cell r="B1272">
            <v>1017085578</v>
          </cell>
        </row>
        <row r="1273">
          <cell r="A1273" t="str">
            <v>PQ_HE_Topup</v>
          </cell>
          <cell r="B1273">
            <v>1017085579</v>
          </cell>
        </row>
        <row r="1274">
          <cell r="A1274" t="str">
            <v>LAS POS Refll</v>
          </cell>
          <cell r="B1274">
            <v>1017085580</v>
          </cell>
        </row>
        <row r="1275">
          <cell r="A1275" t="str">
            <v>LAS POS Refll</v>
          </cell>
          <cell r="B1275">
            <v>1017085581</v>
          </cell>
        </row>
        <row r="1276">
          <cell r="A1276" t="str">
            <v>PQ_HE_Topup</v>
          </cell>
          <cell r="B1276">
            <v>1017085582</v>
          </cell>
        </row>
        <row r="1277">
          <cell r="A1277" t="str">
            <v>PQ_HE_Topup</v>
          </cell>
          <cell r="B1277">
            <v>1017085583</v>
          </cell>
        </row>
        <row r="1278">
          <cell r="A1278" t="str">
            <v>PQ_HE_Topup</v>
          </cell>
          <cell r="B1278">
            <v>1017085584</v>
          </cell>
        </row>
        <row r="1279">
          <cell r="A1279" t="str">
            <v>PQ_HE_Topup</v>
          </cell>
          <cell r="B1279">
            <v>1017085585</v>
          </cell>
        </row>
        <row r="1280">
          <cell r="A1280" t="str">
            <v>PQ_HE_Topup</v>
          </cell>
          <cell r="B1280">
            <v>1017085586</v>
          </cell>
        </row>
        <row r="1281">
          <cell r="A1281" t="str">
            <v>PQ_HE_Topup</v>
          </cell>
          <cell r="B1281">
            <v>1017085587</v>
          </cell>
        </row>
        <row r="1282">
          <cell r="A1282" t="str">
            <v>PQ_HE_Topup</v>
          </cell>
          <cell r="B1282">
            <v>1017085588</v>
          </cell>
        </row>
        <row r="1283">
          <cell r="A1283" t="str">
            <v>CFAB_Lap_Non_Marketing</v>
          </cell>
          <cell r="B1283">
            <v>1017085589</v>
          </cell>
        </row>
        <row r="1284">
          <cell r="A1284" t="str">
            <v>CFAB_Lap_Non_Marketing</v>
          </cell>
          <cell r="B1284">
            <v>1017085590</v>
          </cell>
        </row>
        <row r="1285">
          <cell r="A1285" t="str">
            <v>PQ_HE_Topup</v>
          </cell>
          <cell r="B1285">
            <v>1017085591</v>
          </cell>
        </row>
        <row r="1286">
          <cell r="A1286" t="str">
            <v>PQ_HE_Topup</v>
          </cell>
          <cell r="B1286">
            <v>1017085592</v>
          </cell>
        </row>
        <row r="1287">
          <cell r="A1287" t="str">
            <v>PQ_HE_Topup</v>
          </cell>
          <cell r="B1287">
            <v>1017085593</v>
          </cell>
        </row>
        <row r="1288">
          <cell r="A1288" t="str">
            <v>PQ_HE_Topup</v>
          </cell>
          <cell r="B1288">
            <v>1017085594</v>
          </cell>
        </row>
        <row r="1289">
          <cell r="A1289" t="str">
            <v>PQ_HE_Topup</v>
          </cell>
          <cell r="B1289">
            <v>1017085595</v>
          </cell>
        </row>
        <row r="1290">
          <cell r="A1290" t="str">
            <v>PQ_HE_Topup</v>
          </cell>
          <cell r="B1290">
            <v>1017085596</v>
          </cell>
        </row>
        <row r="1291">
          <cell r="A1291" t="str">
            <v>PQ_HE_Topup</v>
          </cell>
          <cell r="B1291">
            <v>1017085597</v>
          </cell>
        </row>
        <row r="1292">
          <cell r="A1292" t="str">
            <v>PQ_HE_Topup</v>
          </cell>
          <cell r="B1292">
            <v>1017085598</v>
          </cell>
        </row>
        <row r="1293">
          <cell r="A1293" t="str">
            <v>PQ_HE_Topup</v>
          </cell>
          <cell r="B1293">
            <v>1017085599</v>
          </cell>
        </row>
        <row r="1294">
          <cell r="A1294" t="str">
            <v>PQ_HE_Topup</v>
          </cell>
          <cell r="B1294">
            <v>1017085600</v>
          </cell>
        </row>
        <row r="1295">
          <cell r="A1295" t="str">
            <v>PQ_HE_Topup</v>
          </cell>
          <cell r="B1295">
            <v>1017085601</v>
          </cell>
        </row>
        <row r="1296">
          <cell r="A1296" t="str">
            <v>PQ_HE_Topup</v>
          </cell>
          <cell r="B1296">
            <v>1017085602</v>
          </cell>
        </row>
        <row r="1297">
          <cell r="A1297" t="str">
            <v>PQ_HE_Topup</v>
          </cell>
          <cell r="B1297">
            <v>1017085603</v>
          </cell>
        </row>
        <row r="1298">
          <cell r="A1298" t="str">
            <v>PQ_HE_Topup</v>
          </cell>
          <cell r="B1298">
            <v>1017085604</v>
          </cell>
        </row>
        <row r="1299">
          <cell r="A1299" t="str">
            <v>PQ_HE_Topup</v>
          </cell>
          <cell r="B1299">
            <v>1017085605</v>
          </cell>
        </row>
        <row r="1300">
          <cell r="A1300" t="str">
            <v>PQ_HE_Topup</v>
          </cell>
          <cell r="B1300">
            <v>1017085606</v>
          </cell>
        </row>
        <row r="1301">
          <cell r="A1301" t="str">
            <v>PQ_HE_Topup</v>
          </cell>
          <cell r="B1301">
            <v>1017085607</v>
          </cell>
        </row>
        <row r="1302">
          <cell r="A1302" t="str">
            <v>PQ_HE_Topup</v>
          </cell>
          <cell r="B1302">
            <v>1017085608</v>
          </cell>
        </row>
        <row r="1303">
          <cell r="A1303" t="str">
            <v>PQ_HE_Topup</v>
          </cell>
          <cell r="B1303">
            <v>1017085609</v>
          </cell>
        </row>
        <row r="1304">
          <cell r="A1304" t="str">
            <v>PQ_HE_Topup</v>
          </cell>
          <cell r="B1304">
            <v>1017085610</v>
          </cell>
        </row>
        <row r="1305">
          <cell r="A1305" t="str">
            <v>PQ_HE_Topup</v>
          </cell>
          <cell r="B1305">
            <v>1017085611</v>
          </cell>
        </row>
        <row r="1306">
          <cell r="A1306" t="str">
            <v>PQ_HE_Topup</v>
          </cell>
          <cell r="B1306">
            <v>1017085612</v>
          </cell>
        </row>
        <row r="1307">
          <cell r="A1307" t="str">
            <v>PQ_HE_Topup</v>
          </cell>
          <cell r="B1307">
            <v>1017085613</v>
          </cell>
        </row>
        <row r="1308">
          <cell r="A1308" t="str">
            <v>PQ_HE_Topup</v>
          </cell>
          <cell r="B1308">
            <v>1017085614</v>
          </cell>
        </row>
        <row r="1309">
          <cell r="A1309" t="str">
            <v>PQ_HE_Topup</v>
          </cell>
          <cell r="B1309">
            <v>1017085615</v>
          </cell>
        </row>
        <row r="1310">
          <cell r="A1310" t="str">
            <v>PQ_HE_Topup</v>
          </cell>
          <cell r="B1310">
            <v>1017085616</v>
          </cell>
        </row>
        <row r="1311">
          <cell r="A1311" t="str">
            <v>PQ_HE_Topup</v>
          </cell>
          <cell r="B1311">
            <v>1017085617</v>
          </cell>
        </row>
        <row r="1312">
          <cell r="A1312" t="str">
            <v>PQ_HE_Topup</v>
          </cell>
          <cell r="B1312">
            <v>1017085618</v>
          </cell>
        </row>
        <row r="1313">
          <cell r="A1313" t="str">
            <v>PQ_HE_Topup</v>
          </cell>
          <cell r="B1313">
            <v>1017085619</v>
          </cell>
        </row>
        <row r="1314">
          <cell r="A1314" t="str">
            <v>PQ_HE_Topup</v>
          </cell>
          <cell r="B1314">
            <v>1017085620</v>
          </cell>
        </row>
        <row r="1315">
          <cell r="A1315" t="str">
            <v>PQ_HE_Topup</v>
          </cell>
          <cell r="B1315">
            <v>1017085621</v>
          </cell>
        </row>
        <row r="1316">
          <cell r="A1316" t="str">
            <v>PQ_HE_Topup</v>
          </cell>
          <cell r="B1316">
            <v>1017085622</v>
          </cell>
        </row>
        <row r="1317">
          <cell r="A1317" t="str">
            <v>PQ_HE_Topup</v>
          </cell>
          <cell r="B1317">
            <v>1017085623</v>
          </cell>
        </row>
        <row r="1318">
          <cell r="A1318" t="str">
            <v>PQ_HE_Topup</v>
          </cell>
          <cell r="B1318">
            <v>1017085624</v>
          </cell>
        </row>
        <row r="1319">
          <cell r="A1319" t="str">
            <v>PQ_HE_Topup</v>
          </cell>
          <cell r="B1319">
            <v>1017085625</v>
          </cell>
        </row>
        <row r="1320">
          <cell r="A1320" t="str">
            <v>PQ_HE_Topup</v>
          </cell>
          <cell r="B1320">
            <v>1017085626</v>
          </cell>
        </row>
        <row r="1321">
          <cell r="A1321" t="str">
            <v>PQ_HE_Topup</v>
          </cell>
          <cell r="B1321">
            <v>1017085627</v>
          </cell>
        </row>
        <row r="1322">
          <cell r="A1322" t="str">
            <v>PQ_HE_Topup</v>
          </cell>
          <cell r="B1322">
            <v>1017085628</v>
          </cell>
        </row>
        <row r="1323">
          <cell r="A1323" t="str">
            <v>PQ_HE_Topup</v>
          </cell>
          <cell r="B1323">
            <v>1017085629</v>
          </cell>
        </row>
        <row r="1324">
          <cell r="A1324" t="str">
            <v>PQ_HE_Topup</v>
          </cell>
          <cell r="B1324">
            <v>1017085630</v>
          </cell>
        </row>
        <row r="1325">
          <cell r="A1325" t="str">
            <v>PQ_HE_Topup</v>
          </cell>
          <cell r="B1325">
            <v>1017085631</v>
          </cell>
        </row>
        <row r="1326">
          <cell r="A1326" t="str">
            <v>PQ_HE_Topup</v>
          </cell>
          <cell r="B1326">
            <v>1017085632</v>
          </cell>
        </row>
        <row r="1327">
          <cell r="A1327" t="str">
            <v>PQ_HE_Topup</v>
          </cell>
          <cell r="B1327">
            <v>1017085633</v>
          </cell>
        </row>
        <row r="1328">
          <cell r="A1328" t="str">
            <v>PQ_HE_Topup</v>
          </cell>
          <cell r="B1328">
            <v>1017085634</v>
          </cell>
        </row>
        <row r="1329">
          <cell r="A1329" t="str">
            <v>PQ_HE_Topup</v>
          </cell>
          <cell r="B1329">
            <v>1017085635</v>
          </cell>
        </row>
        <row r="1330">
          <cell r="A1330" t="str">
            <v>PQ_HE_Topup</v>
          </cell>
          <cell r="B1330">
            <v>1017085636</v>
          </cell>
        </row>
        <row r="1331">
          <cell r="A1331" t="str">
            <v>PQ_HE_Topup</v>
          </cell>
          <cell r="B1331">
            <v>1017085637</v>
          </cell>
        </row>
        <row r="1332">
          <cell r="A1332" t="str">
            <v>PQ_HE_Topup</v>
          </cell>
          <cell r="B1332">
            <v>1017085638</v>
          </cell>
        </row>
        <row r="1333">
          <cell r="A1333" t="str">
            <v>PQ_HE_Topup</v>
          </cell>
          <cell r="B1333">
            <v>1017085639</v>
          </cell>
        </row>
        <row r="1334">
          <cell r="A1334" t="str">
            <v>PQ_HE_Topup</v>
          </cell>
          <cell r="B1334">
            <v>1017085640</v>
          </cell>
        </row>
        <row r="1335">
          <cell r="A1335" t="str">
            <v>PQ_HE_Topup</v>
          </cell>
          <cell r="B1335">
            <v>1017085641</v>
          </cell>
        </row>
        <row r="1336">
          <cell r="A1336" t="str">
            <v>PQ_HE_Topup</v>
          </cell>
          <cell r="B1336">
            <v>1017085642</v>
          </cell>
        </row>
        <row r="1337">
          <cell r="A1337" t="str">
            <v>PQ_HE_Topup</v>
          </cell>
          <cell r="B1337">
            <v>1017085643</v>
          </cell>
        </row>
        <row r="1338">
          <cell r="A1338" t="str">
            <v>PQ_HE_Topup</v>
          </cell>
          <cell r="B1338">
            <v>1017085644</v>
          </cell>
        </row>
        <row r="1339">
          <cell r="A1339" t="str">
            <v>PQ_HE_Topup</v>
          </cell>
          <cell r="B1339">
            <v>1017085645</v>
          </cell>
        </row>
        <row r="1340">
          <cell r="A1340" t="str">
            <v>PQ_HE_Topup</v>
          </cell>
          <cell r="B1340">
            <v>1017085646</v>
          </cell>
        </row>
        <row r="1341">
          <cell r="A1341" t="str">
            <v>PQ_HE_Topup</v>
          </cell>
          <cell r="B1341">
            <v>1017085647</v>
          </cell>
        </row>
        <row r="1342">
          <cell r="A1342" t="str">
            <v>PQ_HE_Topup</v>
          </cell>
          <cell r="B1342">
            <v>1017085648</v>
          </cell>
        </row>
        <row r="1343">
          <cell r="A1343" t="str">
            <v>PQ_HE_Topup</v>
          </cell>
          <cell r="B1343">
            <v>1017085649</v>
          </cell>
        </row>
        <row r="1344">
          <cell r="A1344" t="str">
            <v>PQ_HE_Topup</v>
          </cell>
          <cell r="B1344">
            <v>1017085650</v>
          </cell>
        </row>
        <row r="1345">
          <cell r="A1345" t="str">
            <v>PQ_HE_Topup</v>
          </cell>
          <cell r="B1345">
            <v>1017085651</v>
          </cell>
        </row>
        <row r="1346">
          <cell r="A1346" t="str">
            <v>PQ_HE_Topup</v>
          </cell>
          <cell r="B1346">
            <v>1017085652</v>
          </cell>
        </row>
        <row r="1347">
          <cell r="A1347" t="str">
            <v>PQ_HE_Topup</v>
          </cell>
          <cell r="B1347">
            <v>1017085653</v>
          </cell>
        </row>
        <row r="1348">
          <cell r="A1348" t="str">
            <v>PQ_HE_Topup</v>
          </cell>
          <cell r="B1348">
            <v>1017085654</v>
          </cell>
        </row>
        <row r="1349">
          <cell r="A1349" t="str">
            <v>PQ_HE_Topup</v>
          </cell>
          <cell r="B1349">
            <v>1017085655</v>
          </cell>
        </row>
        <row r="1350">
          <cell r="A1350" t="str">
            <v>PQ_HE_Topup</v>
          </cell>
          <cell r="B1350">
            <v>1017085656</v>
          </cell>
        </row>
        <row r="1351">
          <cell r="A1351" t="str">
            <v>PQ_HE_Topup</v>
          </cell>
          <cell r="B1351">
            <v>1017085657</v>
          </cell>
        </row>
        <row r="1352">
          <cell r="A1352" t="str">
            <v>PQ_HE_Topup</v>
          </cell>
          <cell r="B1352">
            <v>1017085658</v>
          </cell>
        </row>
        <row r="1353">
          <cell r="A1353" t="str">
            <v>PQ_HE_Topup</v>
          </cell>
          <cell r="B1353">
            <v>1017085659</v>
          </cell>
        </row>
        <row r="1354">
          <cell r="A1354" t="str">
            <v>PQ_HE_Topup</v>
          </cell>
          <cell r="B1354">
            <v>1017085660</v>
          </cell>
        </row>
        <row r="1355">
          <cell r="A1355" t="str">
            <v>PQ_HE_Topup</v>
          </cell>
          <cell r="B1355">
            <v>1017085661</v>
          </cell>
        </row>
        <row r="1356">
          <cell r="A1356" t="str">
            <v>PQ_HE_Topup</v>
          </cell>
          <cell r="B1356">
            <v>1017085662</v>
          </cell>
        </row>
        <row r="1357">
          <cell r="A1357" t="str">
            <v>PQ_HE_Topup</v>
          </cell>
          <cell r="B1357">
            <v>1017085663</v>
          </cell>
        </row>
        <row r="1358">
          <cell r="A1358" t="str">
            <v>PQ_HE_Topup</v>
          </cell>
          <cell r="B1358">
            <v>1017085664</v>
          </cell>
        </row>
        <row r="1359">
          <cell r="A1359" t="str">
            <v>PQ_HE_Topup</v>
          </cell>
          <cell r="B1359">
            <v>1017085665</v>
          </cell>
        </row>
        <row r="1360">
          <cell r="A1360" t="str">
            <v>PQ_HE_Topup</v>
          </cell>
          <cell r="B1360">
            <v>1017085666</v>
          </cell>
        </row>
        <row r="1361">
          <cell r="A1361" t="str">
            <v>PQ_HE_Topup</v>
          </cell>
          <cell r="B1361">
            <v>1017085667</v>
          </cell>
        </row>
        <row r="1362">
          <cell r="A1362" t="str">
            <v>PQ_HE_Topup</v>
          </cell>
          <cell r="B1362">
            <v>1017085668</v>
          </cell>
        </row>
        <row r="1363">
          <cell r="A1363" t="str">
            <v>PQ_HE_Topup</v>
          </cell>
          <cell r="B1363">
            <v>1017085669</v>
          </cell>
        </row>
        <row r="1364">
          <cell r="A1364" t="str">
            <v>PQ_HE_Topup</v>
          </cell>
          <cell r="B1364">
            <v>1017085670</v>
          </cell>
        </row>
        <row r="1365">
          <cell r="A1365" t="str">
            <v>PQ_HE_Topup</v>
          </cell>
          <cell r="B1365">
            <v>1017085671</v>
          </cell>
        </row>
        <row r="1366">
          <cell r="A1366" t="str">
            <v>PQ_HE_Topup</v>
          </cell>
          <cell r="B1366">
            <v>1017085672</v>
          </cell>
        </row>
        <row r="1367">
          <cell r="A1367" t="str">
            <v>PQ_HE_Topup</v>
          </cell>
          <cell r="B1367">
            <v>1017085673</v>
          </cell>
        </row>
        <row r="1368">
          <cell r="A1368" t="str">
            <v>PQ_HE_Topup</v>
          </cell>
          <cell r="B1368">
            <v>1017085674</v>
          </cell>
        </row>
        <row r="1369">
          <cell r="A1369" t="str">
            <v>PQ_HE_Topup</v>
          </cell>
          <cell r="B1369">
            <v>1017085675</v>
          </cell>
        </row>
        <row r="1370">
          <cell r="A1370" t="str">
            <v>PQ_HE_Topup</v>
          </cell>
          <cell r="B1370">
            <v>1017085676</v>
          </cell>
        </row>
        <row r="1371">
          <cell r="A1371" t="str">
            <v>PQ_HE_Topup</v>
          </cell>
          <cell r="B1371">
            <v>1017085677</v>
          </cell>
        </row>
        <row r="1372">
          <cell r="A1372" t="str">
            <v>PQ_HE_Topup</v>
          </cell>
          <cell r="B1372">
            <v>1017085678</v>
          </cell>
        </row>
        <row r="1373">
          <cell r="A1373" t="str">
            <v>PQ_HE_Topup</v>
          </cell>
          <cell r="B1373">
            <v>1017085679</v>
          </cell>
        </row>
        <row r="1374">
          <cell r="A1374" t="str">
            <v>PQ_HE_Topup</v>
          </cell>
          <cell r="B1374">
            <v>1017085680</v>
          </cell>
        </row>
        <row r="1375">
          <cell r="A1375" t="str">
            <v>PQ_HE_Topup</v>
          </cell>
          <cell r="B1375">
            <v>1017085681</v>
          </cell>
        </row>
        <row r="1376">
          <cell r="A1376" t="str">
            <v>CFAB_Lap_Non_Marketing</v>
          </cell>
          <cell r="B1376">
            <v>1017085682</v>
          </cell>
        </row>
        <row r="1377">
          <cell r="A1377" t="str">
            <v>PQ_HE_Topup</v>
          </cell>
          <cell r="B1377">
            <v>1017085683</v>
          </cell>
        </row>
        <row r="1378">
          <cell r="A1378" t="str">
            <v>PQ_HE_Topup</v>
          </cell>
          <cell r="B1378">
            <v>1017085684</v>
          </cell>
        </row>
        <row r="1379">
          <cell r="A1379" t="str">
            <v>PQ_HE_Topup</v>
          </cell>
          <cell r="B1379">
            <v>1017085685</v>
          </cell>
        </row>
        <row r="1380">
          <cell r="A1380" t="str">
            <v>PQ_HE_Topup</v>
          </cell>
          <cell r="B1380">
            <v>1017085686</v>
          </cell>
        </row>
        <row r="1381">
          <cell r="A1381" t="str">
            <v>PQ_HE_Topup</v>
          </cell>
          <cell r="B1381">
            <v>1017085687</v>
          </cell>
        </row>
        <row r="1382">
          <cell r="A1382" t="str">
            <v>PQ_HE_Topup</v>
          </cell>
          <cell r="B1382">
            <v>1017085688</v>
          </cell>
        </row>
        <row r="1383">
          <cell r="A1383" t="str">
            <v>PQ_HE_Topup</v>
          </cell>
          <cell r="B1383">
            <v>1017085689</v>
          </cell>
        </row>
        <row r="1384">
          <cell r="A1384" t="str">
            <v>PQ_HE_Topup</v>
          </cell>
          <cell r="B1384">
            <v>1017085690</v>
          </cell>
        </row>
        <row r="1385">
          <cell r="A1385" t="str">
            <v>PQ_HE_Topup</v>
          </cell>
          <cell r="B1385">
            <v>1017085691</v>
          </cell>
        </row>
        <row r="1386">
          <cell r="A1386" t="str">
            <v>PQ_HE_Topup</v>
          </cell>
          <cell r="B1386">
            <v>1017085692</v>
          </cell>
        </row>
        <row r="1387">
          <cell r="A1387" t="str">
            <v>PQ_HE_Topup</v>
          </cell>
          <cell r="B1387">
            <v>1017085693</v>
          </cell>
        </row>
        <row r="1388">
          <cell r="A1388" t="str">
            <v>PQ_HE_Topup</v>
          </cell>
          <cell r="B1388">
            <v>1017085694</v>
          </cell>
        </row>
        <row r="1389">
          <cell r="A1389" t="str">
            <v>PQ_HE_Topup</v>
          </cell>
          <cell r="B1389">
            <v>1017085695</v>
          </cell>
        </row>
        <row r="1390">
          <cell r="A1390" t="str">
            <v>PQ_HE_Topup</v>
          </cell>
          <cell r="B1390">
            <v>1017085696</v>
          </cell>
        </row>
        <row r="1391">
          <cell r="A1391" t="str">
            <v>PQ_HE_Topup</v>
          </cell>
          <cell r="B1391">
            <v>1017085697</v>
          </cell>
        </row>
        <row r="1392">
          <cell r="A1392" t="str">
            <v>PQ_HE_Topup</v>
          </cell>
          <cell r="B1392">
            <v>1017085698</v>
          </cell>
        </row>
        <row r="1393">
          <cell r="A1393" t="str">
            <v>PQ_HE_Topup</v>
          </cell>
          <cell r="B1393">
            <v>1017085699</v>
          </cell>
        </row>
        <row r="1394">
          <cell r="A1394" t="str">
            <v>PQ_HE_Topup</v>
          </cell>
          <cell r="B1394">
            <v>1017085700</v>
          </cell>
        </row>
        <row r="1395">
          <cell r="A1395" t="str">
            <v>PQ_HE_Topup</v>
          </cell>
          <cell r="B1395">
            <v>1017085701</v>
          </cell>
        </row>
        <row r="1396">
          <cell r="A1396" t="str">
            <v>PQ_HE_Topup</v>
          </cell>
          <cell r="B1396">
            <v>1017085702</v>
          </cell>
        </row>
        <row r="1397">
          <cell r="A1397" t="str">
            <v>PQ_HE_Topup</v>
          </cell>
          <cell r="B1397">
            <v>1017085703</v>
          </cell>
        </row>
        <row r="1398">
          <cell r="A1398" t="str">
            <v>PQ_HE_Topup</v>
          </cell>
          <cell r="B1398">
            <v>1017085704</v>
          </cell>
        </row>
        <row r="1399">
          <cell r="A1399" t="str">
            <v>PQ_HE_Topup</v>
          </cell>
          <cell r="B1399">
            <v>1017085705</v>
          </cell>
        </row>
        <row r="1400">
          <cell r="A1400" t="str">
            <v>PQ_HE_Topup</v>
          </cell>
          <cell r="B1400">
            <v>1017085706</v>
          </cell>
        </row>
        <row r="1401">
          <cell r="A1401" t="str">
            <v>PQ_HE_Topup</v>
          </cell>
          <cell r="B1401">
            <v>1017085707</v>
          </cell>
        </row>
        <row r="1402">
          <cell r="A1402" t="str">
            <v>PQ_HE_Topup</v>
          </cell>
          <cell r="B1402">
            <v>1017085708</v>
          </cell>
        </row>
        <row r="1403">
          <cell r="A1403" t="str">
            <v>CFAB_Lap_Non_Marketing</v>
          </cell>
          <cell r="B1403">
            <v>1017085709</v>
          </cell>
        </row>
        <row r="1404">
          <cell r="A1404" t="str">
            <v>PQ_HE_Topup</v>
          </cell>
          <cell r="B1404">
            <v>1017085710</v>
          </cell>
        </row>
        <row r="1405">
          <cell r="A1405" t="str">
            <v>PQ_HE_Topup</v>
          </cell>
          <cell r="B1405">
            <v>1017085711</v>
          </cell>
        </row>
        <row r="1406">
          <cell r="A1406" t="str">
            <v>PQ_HE_Topup</v>
          </cell>
          <cell r="B1406">
            <v>1017085712</v>
          </cell>
        </row>
        <row r="1407">
          <cell r="A1407" t="str">
            <v>PQ_HE_Topup</v>
          </cell>
          <cell r="B1407">
            <v>1017085713</v>
          </cell>
        </row>
        <row r="1408">
          <cell r="A1408" t="str">
            <v>PQ_HE_Topup</v>
          </cell>
          <cell r="B1408">
            <v>1017085714</v>
          </cell>
        </row>
        <row r="1409">
          <cell r="A1409" t="str">
            <v>PQ_HE_Topup</v>
          </cell>
          <cell r="B1409">
            <v>1017085715</v>
          </cell>
        </row>
        <row r="1410">
          <cell r="A1410" t="str">
            <v>PQ_HE_Topup</v>
          </cell>
          <cell r="B1410">
            <v>1017085716</v>
          </cell>
        </row>
        <row r="1411">
          <cell r="A1411" t="str">
            <v>PQ_HE_Topup</v>
          </cell>
          <cell r="B1411">
            <v>1017085717</v>
          </cell>
        </row>
        <row r="1412">
          <cell r="A1412" t="str">
            <v>PQ_HE_Topup</v>
          </cell>
          <cell r="B1412">
            <v>1017085718</v>
          </cell>
        </row>
        <row r="1413">
          <cell r="A1413" t="str">
            <v>PQ_HE_Topup</v>
          </cell>
          <cell r="B1413">
            <v>1017085719</v>
          </cell>
        </row>
        <row r="1414">
          <cell r="A1414" t="str">
            <v>PQ_HE_Topup</v>
          </cell>
          <cell r="B1414">
            <v>1017085720</v>
          </cell>
        </row>
        <row r="1415">
          <cell r="A1415" t="str">
            <v>PQ_HE_Topup</v>
          </cell>
          <cell r="B1415">
            <v>1017085721</v>
          </cell>
        </row>
        <row r="1416">
          <cell r="A1416" t="str">
            <v>PQ_HE_Topup</v>
          </cell>
          <cell r="B1416">
            <v>1017085722</v>
          </cell>
        </row>
        <row r="1417">
          <cell r="A1417" t="str">
            <v>PQ_HE_Topup</v>
          </cell>
          <cell r="B1417">
            <v>1017085723</v>
          </cell>
        </row>
        <row r="1418">
          <cell r="A1418" t="str">
            <v>PQ_HE_Topup</v>
          </cell>
          <cell r="B1418">
            <v>1017085724</v>
          </cell>
        </row>
        <row r="1419">
          <cell r="A1419" t="str">
            <v>PQ_HE_Topup</v>
          </cell>
          <cell r="B1419">
            <v>1017085725</v>
          </cell>
        </row>
        <row r="1420">
          <cell r="A1420" t="str">
            <v>PQ_HE_Topup</v>
          </cell>
          <cell r="B1420">
            <v>1017085726</v>
          </cell>
        </row>
        <row r="1421">
          <cell r="A1421" t="str">
            <v>PQ_HE_Topup</v>
          </cell>
          <cell r="B1421">
            <v>1017085727</v>
          </cell>
        </row>
        <row r="1422">
          <cell r="A1422" t="str">
            <v>PQ_HE_Topup</v>
          </cell>
          <cell r="B1422">
            <v>1017085728</v>
          </cell>
        </row>
        <row r="1423">
          <cell r="A1423" t="str">
            <v>PQ_HE_Topup</v>
          </cell>
          <cell r="B1423">
            <v>1017085729</v>
          </cell>
        </row>
        <row r="1424">
          <cell r="A1424" t="str">
            <v>PQ_HE_Topup</v>
          </cell>
          <cell r="B1424">
            <v>1017085730</v>
          </cell>
        </row>
        <row r="1425">
          <cell r="A1425" t="str">
            <v>PQ_HE_Topup</v>
          </cell>
          <cell r="B1425">
            <v>1017085731</v>
          </cell>
        </row>
        <row r="1426">
          <cell r="A1426" t="str">
            <v>PQ_HE_Topup</v>
          </cell>
          <cell r="B1426">
            <v>1017085732</v>
          </cell>
        </row>
        <row r="1427">
          <cell r="A1427" t="str">
            <v>PQ_HE_Topup</v>
          </cell>
          <cell r="B1427">
            <v>1017085733</v>
          </cell>
        </row>
        <row r="1428">
          <cell r="A1428" t="str">
            <v>PQ_HE_Topup</v>
          </cell>
          <cell r="B1428">
            <v>1017085734</v>
          </cell>
        </row>
        <row r="1429">
          <cell r="A1429" t="str">
            <v>PQ_HE_Topup</v>
          </cell>
          <cell r="B1429">
            <v>1017085735</v>
          </cell>
        </row>
        <row r="1430">
          <cell r="A1430" t="str">
            <v>PQ_HE_Topup</v>
          </cell>
          <cell r="B1430">
            <v>1017085736</v>
          </cell>
        </row>
        <row r="1431">
          <cell r="A1431" t="str">
            <v>PQ_HE_Topup</v>
          </cell>
          <cell r="B1431">
            <v>1017085737</v>
          </cell>
        </row>
        <row r="1432">
          <cell r="A1432" t="str">
            <v>PQ_HE_Topup</v>
          </cell>
          <cell r="B1432">
            <v>1017085738</v>
          </cell>
        </row>
        <row r="1433">
          <cell r="A1433" t="str">
            <v>PQ_HE_Topup</v>
          </cell>
          <cell r="B1433">
            <v>1017085739</v>
          </cell>
        </row>
        <row r="1434">
          <cell r="A1434" t="str">
            <v>PQ_HE_Topup</v>
          </cell>
          <cell r="B1434">
            <v>1017085740</v>
          </cell>
        </row>
        <row r="1435">
          <cell r="A1435" t="str">
            <v>PQ_HE_Topup</v>
          </cell>
          <cell r="B1435">
            <v>1017085741</v>
          </cell>
        </row>
        <row r="1436">
          <cell r="A1436" t="str">
            <v>PQ_HE_Topup</v>
          </cell>
          <cell r="B1436">
            <v>1017085742</v>
          </cell>
        </row>
        <row r="1437">
          <cell r="A1437" t="str">
            <v>PQ_HE_Topup</v>
          </cell>
          <cell r="B1437">
            <v>1017085743</v>
          </cell>
        </row>
        <row r="1438">
          <cell r="A1438" t="str">
            <v>PQ_HE_Topup</v>
          </cell>
          <cell r="B1438">
            <v>1017085744</v>
          </cell>
        </row>
        <row r="1439">
          <cell r="A1439" t="str">
            <v>PQ_HE_Topup</v>
          </cell>
          <cell r="B1439">
            <v>1017085745</v>
          </cell>
        </row>
        <row r="1440">
          <cell r="A1440" t="str">
            <v>PQ_HE_Topup</v>
          </cell>
          <cell r="B1440">
            <v>1017085746</v>
          </cell>
        </row>
        <row r="1441">
          <cell r="A1441" t="str">
            <v>PQ_HE_Topup</v>
          </cell>
          <cell r="B1441">
            <v>1017085747</v>
          </cell>
        </row>
        <row r="1442">
          <cell r="A1442" t="str">
            <v>PQ_HE_Topup</v>
          </cell>
          <cell r="B1442">
            <v>1017085748</v>
          </cell>
        </row>
        <row r="1443">
          <cell r="A1443" t="str">
            <v>PQ_HE_Topup</v>
          </cell>
          <cell r="B1443">
            <v>1017085749</v>
          </cell>
        </row>
        <row r="1444">
          <cell r="A1444" t="str">
            <v>PQ_HE_Topup</v>
          </cell>
          <cell r="B1444">
            <v>1017085750</v>
          </cell>
        </row>
        <row r="1445">
          <cell r="A1445" t="str">
            <v>PQ_HE_Topup</v>
          </cell>
          <cell r="B1445">
            <v>1017085751</v>
          </cell>
        </row>
        <row r="1446">
          <cell r="A1446" t="str">
            <v>PQ_HE_Topup</v>
          </cell>
          <cell r="B1446">
            <v>1017085752</v>
          </cell>
        </row>
        <row r="1447">
          <cell r="A1447" t="str">
            <v>PQ_HE_Topup</v>
          </cell>
          <cell r="B1447">
            <v>1017085753</v>
          </cell>
        </row>
        <row r="1448">
          <cell r="A1448" t="str">
            <v>PQ_HE_Topup</v>
          </cell>
          <cell r="B1448">
            <v>1017085754</v>
          </cell>
        </row>
        <row r="1449">
          <cell r="A1449" t="str">
            <v>PQ_HE_Topup</v>
          </cell>
          <cell r="B1449">
            <v>1017085755</v>
          </cell>
        </row>
        <row r="1450">
          <cell r="A1450" t="str">
            <v>PQ_HE_Topup</v>
          </cell>
          <cell r="B1450">
            <v>1017085756</v>
          </cell>
        </row>
        <row r="1451">
          <cell r="A1451" t="str">
            <v>PQ_HE_Topup</v>
          </cell>
          <cell r="B1451">
            <v>1017085757</v>
          </cell>
        </row>
        <row r="1452">
          <cell r="A1452" t="str">
            <v>PQ_HE_Topup</v>
          </cell>
          <cell r="B1452">
            <v>1017085758</v>
          </cell>
        </row>
        <row r="1453">
          <cell r="A1453" t="str">
            <v>PQ_HE_Topup</v>
          </cell>
          <cell r="B1453">
            <v>1017085759</v>
          </cell>
        </row>
        <row r="1454">
          <cell r="A1454" t="str">
            <v>PQ_HE_Topup</v>
          </cell>
          <cell r="B1454">
            <v>1017085760</v>
          </cell>
        </row>
        <row r="1455">
          <cell r="A1455" t="str">
            <v>PQ_HE_Topup</v>
          </cell>
          <cell r="B1455">
            <v>1017085761</v>
          </cell>
        </row>
        <row r="1456">
          <cell r="A1456" t="str">
            <v>PQ_HE_Topup</v>
          </cell>
          <cell r="B1456">
            <v>1017085762</v>
          </cell>
        </row>
        <row r="1457">
          <cell r="A1457" t="str">
            <v>PQ_HE_Topup</v>
          </cell>
          <cell r="B1457">
            <v>1017085763</v>
          </cell>
        </row>
        <row r="1458">
          <cell r="A1458" t="str">
            <v>PQ_HE_Topup</v>
          </cell>
          <cell r="B1458">
            <v>1017085764</v>
          </cell>
        </row>
        <row r="1459">
          <cell r="A1459" t="str">
            <v>PQ_HE_Topup</v>
          </cell>
          <cell r="B1459">
            <v>1017085765</v>
          </cell>
        </row>
        <row r="1460">
          <cell r="A1460" t="str">
            <v>PQ_HE_Topup</v>
          </cell>
          <cell r="B1460">
            <v>1017085766</v>
          </cell>
        </row>
        <row r="1461">
          <cell r="A1461" t="str">
            <v>PQ_HE_Topup</v>
          </cell>
          <cell r="B1461">
            <v>1017085767</v>
          </cell>
        </row>
        <row r="1462">
          <cell r="A1462" t="str">
            <v>PQ_HE_Topup</v>
          </cell>
          <cell r="B1462">
            <v>1017085768</v>
          </cell>
        </row>
        <row r="1463">
          <cell r="A1463" t="str">
            <v>PQ_HE_Topup</v>
          </cell>
          <cell r="B1463">
            <v>1017085769</v>
          </cell>
        </row>
        <row r="1464">
          <cell r="A1464" t="str">
            <v>PQ_HE_Topup</v>
          </cell>
          <cell r="B1464">
            <v>1017085770</v>
          </cell>
        </row>
        <row r="1465">
          <cell r="A1465" t="str">
            <v>PQ_HE_Topup</v>
          </cell>
          <cell r="B1465">
            <v>1017085771</v>
          </cell>
        </row>
        <row r="1466">
          <cell r="A1466" t="str">
            <v>PQ_HE_Topup</v>
          </cell>
          <cell r="B1466">
            <v>1017085772</v>
          </cell>
        </row>
        <row r="1467">
          <cell r="A1467" t="str">
            <v>PQ_HE_Topup</v>
          </cell>
          <cell r="B1467">
            <v>1017085773</v>
          </cell>
        </row>
        <row r="1468">
          <cell r="A1468" t="str">
            <v>PQ_HE_Topup</v>
          </cell>
          <cell r="B1468">
            <v>1017085774</v>
          </cell>
        </row>
        <row r="1469">
          <cell r="A1469" t="str">
            <v>PQ_HE_Topup</v>
          </cell>
          <cell r="B1469">
            <v>1017085775</v>
          </cell>
        </row>
        <row r="1470">
          <cell r="A1470" t="str">
            <v>PQ_HE_Topup</v>
          </cell>
          <cell r="B1470">
            <v>1017085776</v>
          </cell>
        </row>
        <row r="1471">
          <cell r="A1471" t="str">
            <v>PQ_HE_Topup</v>
          </cell>
          <cell r="B1471">
            <v>1017085777</v>
          </cell>
        </row>
        <row r="1472">
          <cell r="A1472" t="str">
            <v>PQ_HE_Topup</v>
          </cell>
          <cell r="B1472">
            <v>1017085778</v>
          </cell>
        </row>
        <row r="1473">
          <cell r="A1473" t="str">
            <v>PQ_HE_Topup</v>
          </cell>
          <cell r="B1473">
            <v>1017085779</v>
          </cell>
        </row>
        <row r="1474">
          <cell r="A1474" t="str">
            <v>PQ_HE_Topup</v>
          </cell>
          <cell r="B1474">
            <v>1017085780</v>
          </cell>
        </row>
        <row r="1475">
          <cell r="A1475" t="str">
            <v>PQ_HE_Topup</v>
          </cell>
          <cell r="B1475">
            <v>1017085781</v>
          </cell>
        </row>
        <row r="1476">
          <cell r="A1476" t="str">
            <v>PQ_HE_Topup</v>
          </cell>
          <cell r="B1476">
            <v>1017085782</v>
          </cell>
        </row>
        <row r="1477">
          <cell r="A1477" t="str">
            <v>PQ_HE_Topup</v>
          </cell>
          <cell r="B1477">
            <v>1017085783</v>
          </cell>
        </row>
        <row r="1478">
          <cell r="A1478" t="str">
            <v>PQ_HE_Topup</v>
          </cell>
          <cell r="B1478">
            <v>1017085784</v>
          </cell>
        </row>
        <row r="1479">
          <cell r="A1479" t="str">
            <v>PQ_HE_Topup</v>
          </cell>
          <cell r="B1479">
            <v>1017085785</v>
          </cell>
        </row>
        <row r="1480">
          <cell r="A1480" t="str">
            <v>PQ_HE_Topup</v>
          </cell>
          <cell r="B1480">
            <v>1017085786</v>
          </cell>
        </row>
        <row r="1481">
          <cell r="A1481" t="str">
            <v>PQ_HE_Topup</v>
          </cell>
          <cell r="B1481">
            <v>1017085787</v>
          </cell>
        </row>
        <row r="1482">
          <cell r="A1482" t="str">
            <v>PQ_HE_Topup</v>
          </cell>
          <cell r="B1482">
            <v>1017085788</v>
          </cell>
        </row>
        <row r="1483">
          <cell r="A1483" t="str">
            <v>PQ_HE_Topup</v>
          </cell>
          <cell r="B1483">
            <v>1017085789</v>
          </cell>
        </row>
        <row r="1484">
          <cell r="A1484" t="str">
            <v>PQ_HE_Topup</v>
          </cell>
          <cell r="B1484">
            <v>1017085790</v>
          </cell>
        </row>
        <row r="1485">
          <cell r="A1485" t="str">
            <v>PQ_HE_Topup</v>
          </cell>
          <cell r="B1485">
            <v>1017085791</v>
          </cell>
        </row>
        <row r="1486">
          <cell r="A1486" t="str">
            <v>PQ_HE_Topup</v>
          </cell>
          <cell r="B1486">
            <v>1017085792</v>
          </cell>
        </row>
        <row r="1487">
          <cell r="A1487" t="str">
            <v>PQ_HE_Topup</v>
          </cell>
          <cell r="B1487">
            <v>1017085793</v>
          </cell>
        </row>
        <row r="1488">
          <cell r="A1488" t="str">
            <v>PQ_HE_Topup</v>
          </cell>
          <cell r="B1488">
            <v>1017085794</v>
          </cell>
        </row>
        <row r="1489">
          <cell r="A1489" t="str">
            <v>PQ_HE_Topup</v>
          </cell>
          <cell r="B1489">
            <v>1017085795</v>
          </cell>
        </row>
        <row r="1490">
          <cell r="A1490" t="str">
            <v>PQ_HE_Topup</v>
          </cell>
          <cell r="B1490">
            <v>1017085796</v>
          </cell>
        </row>
        <row r="1491">
          <cell r="A1491" t="str">
            <v>PQ_HE_Topup</v>
          </cell>
          <cell r="B1491">
            <v>1017085797</v>
          </cell>
        </row>
        <row r="1492">
          <cell r="A1492" t="str">
            <v>PQ_HE_Topup</v>
          </cell>
          <cell r="B1492">
            <v>1017085798</v>
          </cell>
        </row>
        <row r="1493">
          <cell r="A1493" t="str">
            <v>PQ_HE_Topup</v>
          </cell>
          <cell r="B1493">
            <v>1017085799</v>
          </cell>
        </row>
        <row r="1494">
          <cell r="A1494" t="str">
            <v>PQ_HE_Topup</v>
          </cell>
          <cell r="B1494">
            <v>1017085800</v>
          </cell>
        </row>
        <row r="1495">
          <cell r="A1495" t="str">
            <v>PQ_HE_Topup</v>
          </cell>
          <cell r="B1495">
            <v>1017085801</v>
          </cell>
        </row>
        <row r="1496">
          <cell r="A1496" t="str">
            <v>PQ_HE_Topup</v>
          </cell>
          <cell r="B1496">
            <v>1017085802</v>
          </cell>
        </row>
        <row r="1497">
          <cell r="A1497" t="str">
            <v>PQ_HE_Topup</v>
          </cell>
          <cell r="B1497">
            <v>1017085803</v>
          </cell>
        </row>
        <row r="1498">
          <cell r="A1498" t="str">
            <v>PQ_HE_Topup</v>
          </cell>
          <cell r="B1498">
            <v>1017085804</v>
          </cell>
        </row>
        <row r="1499">
          <cell r="A1499" t="str">
            <v>PQ_HE_Topup</v>
          </cell>
          <cell r="B1499">
            <v>1017085805</v>
          </cell>
        </row>
        <row r="1500">
          <cell r="A1500" t="str">
            <v>PQ_HE_Topup</v>
          </cell>
          <cell r="B1500">
            <v>1017085806</v>
          </cell>
        </row>
        <row r="1501">
          <cell r="A1501" t="str">
            <v>PQ_HE_Topup</v>
          </cell>
          <cell r="B1501">
            <v>1017085807</v>
          </cell>
        </row>
        <row r="1502">
          <cell r="A1502" t="str">
            <v>PQ_HE_Topup</v>
          </cell>
          <cell r="B1502">
            <v>1017085808</v>
          </cell>
        </row>
        <row r="1503">
          <cell r="A1503" t="str">
            <v>PQ_HE_Topup</v>
          </cell>
          <cell r="B1503">
            <v>1017085809</v>
          </cell>
        </row>
        <row r="1504">
          <cell r="A1504" t="str">
            <v>PQ_HE_Topup</v>
          </cell>
          <cell r="B1504">
            <v>1017085810</v>
          </cell>
        </row>
        <row r="1505">
          <cell r="A1505" t="str">
            <v>PQ_HE_Topup</v>
          </cell>
          <cell r="B1505">
            <v>1017085811</v>
          </cell>
        </row>
        <row r="1506">
          <cell r="A1506" t="str">
            <v>PQ_HE_Topup</v>
          </cell>
          <cell r="B1506">
            <v>1017085812</v>
          </cell>
        </row>
        <row r="1507">
          <cell r="A1507" t="str">
            <v>PQ_HE_Topup</v>
          </cell>
          <cell r="B1507">
            <v>1017085813</v>
          </cell>
        </row>
        <row r="1508">
          <cell r="A1508" t="str">
            <v>PQ_HE_Topup</v>
          </cell>
          <cell r="B1508">
            <v>1017085814</v>
          </cell>
        </row>
        <row r="1509">
          <cell r="A1509" t="str">
            <v>PQ_HE_Topup</v>
          </cell>
          <cell r="B1509">
            <v>1017085815</v>
          </cell>
        </row>
        <row r="1510">
          <cell r="A1510" t="str">
            <v>PQ_HE_Topup</v>
          </cell>
          <cell r="B1510">
            <v>1017085816</v>
          </cell>
        </row>
        <row r="1511">
          <cell r="A1511" t="str">
            <v>PQ_HE_Topup</v>
          </cell>
          <cell r="B1511">
            <v>1017085817</v>
          </cell>
        </row>
        <row r="1512">
          <cell r="A1512" t="str">
            <v>PQ_HE_Topup</v>
          </cell>
          <cell r="B1512">
            <v>1017085818</v>
          </cell>
        </row>
        <row r="1513">
          <cell r="A1513" t="str">
            <v>PQ_HE_Topup</v>
          </cell>
          <cell r="B1513">
            <v>1017085819</v>
          </cell>
        </row>
        <row r="1514">
          <cell r="A1514" t="str">
            <v>PQ_HE_Topup</v>
          </cell>
          <cell r="B1514">
            <v>1017085820</v>
          </cell>
        </row>
        <row r="1515">
          <cell r="A1515" t="str">
            <v>PQ_HE_Topup</v>
          </cell>
          <cell r="B1515">
            <v>1017085821</v>
          </cell>
        </row>
        <row r="1516">
          <cell r="A1516" t="str">
            <v>PQ_HE_Topup</v>
          </cell>
          <cell r="B1516">
            <v>1017085822</v>
          </cell>
        </row>
        <row r="1517">
          <cell r="A1517" t="str">
            <v>PQ_HE_Topup</v>
          </cell>
          <cell r="B1517">
            <v>1017085823</v>
          </cell>
        </row>
        <row r="1518">
          <cell r="A1518" t="str">
            <v>PQ_HE_Topup</v>
          </cell>
          <cell r="B1518">
            <v>1017085824</v>
          </cell>
        </row>
        <row r="1519">
          <cell r="A1519" t="str">
            <v>PQ_HE_Topup</v>
          </cell>
          <cell r="B1519">
            <v>1017085825</v>
          </cell>
        </row>
        <row r="1520">
          <cell r="A1520" t="str">
            <v>PQ_HE_Topup</v>
          </cell>
          <cell r="B1520">
            <v>1017085826</v>
          </cell>
        </row>
        <row r="1521">
          <cell r="A1521" t="str">
            <v>PQ_HE_Topup</v>
          </cell>
          <cell r="B1521">
            <v>1017085827</v>
          </cell>
        </row>
        <row r="1522">
          <cell r="A1522" t="str">
            <v>PQ_HE_Topup</v>
          </cell>
          <cell r="B1522">
            <v>1017085828</v>
          </cell>
        </row>
        <row r="1523">
          <cell r="A1523" t="str">
            <v>PQ_HE_Topup</v>
          </cell>
          <cell r="B1523">
            <v>1017085829</v>
          </cell>
        </row>
        <row r="1524">
          <cell r="A1524" t="str">
            <v>PQ_HE_Topup</v>
          </cell>
          <cell r="B1524">
            <v>1017085830</v>
          </cell>
        </row>
        <row r="1525">
          <cell r="A1525" t="str">
            <v>PQ_HE_Topup</v>
          </cell>
          <cell r="B1525">
            <v>1017085831</v>
          </cell>
        </row>
        <row r="1526">
          <cell r="A1526" t="str">
            <v>PQ_HE_Topup</v>
          </cell>
          <cell r="B1526">
            <v>1017085832</v>
          </cell>
        </row>
        <row r="1527">
          <cell r="A1527" t="str">
            <v>PQ_HE_Topup</v>
          </cell>
          <cell r="B1527">
            <v>1017085833</v>
          </cell>
        </row>
        <row r="1528">
          <cell r="A1528" t="str">
            <v>PQ_HE_Topup</v>
          </cell>
          <cell r="B1528">
            <v>1017085834</v>
          </cell>
        </row>
        <row r="1529">
          <cell r="A1529" t="str">
            <v>PQ_HE_Topup</v>
          </cell>
          <cell r="B1529">
            <v>1017085835</v>
          </cell>
        </row>
        <row r="1530">
          <cell r="A1530" t="str">
            <v>PQ_HE_Topup</v>
          </cell>
          <cell r="B1530">
            <v>1017085836</v>
          </cell>
        </row>
        <row r="1531">
          <cell r="A1531" t="str">
            <v>PQ_HE_Topup</v>
          </cell>
          <cell r="B1531">
            <v>1017085837</v>
          </cell>
        </row>
        <row r="1532">
          <cell r="A1532" t="str">
            <v>PQ_HE_Topup</v>
          </cell>
          <cell r="B1532">
            <v>1017085838</v>
          </cell>
        </row>
        <row r="1533">
          <cell r="A1533" t="str">
            <v>PQ_HE_Topup</v>
          </cell>
          <cell r="B1533">
            <v>1017085839</v>
          </cell>
        </row>
        <row r="1534">
          <cell r="A1534" t="str">
            <v>PQ_HE_Topup</v>
          </cell>
          <cell r="B1534">
            <v>1017085840</v>
          </cell>
        </row>
        <row r="1535">
          <cell r="A1535" t="str">
            <v>PQ_HE_Topup</v>
          </cell>
          <cell r="B1535">
            <v>1017085841</v>
          </cell>
        </row>
        <row r="1536">
          <cell r="A1536" t="str">
            <v>PQ_HE_Topup</v>
          </cell>
          <cell r="B1536">
            <v>1017085842</v>
          </cell>
        </row>
        <row r="1537">
          <cell r="A1537" t="str">
            <v>PQ_HE_Topup</v>
          </cell>
          <cell r="B1537">
            <v>1017085843</v>
          </cell>
        </row>
        <row r="1538">
          <cell r="A1538" t="str">
            <v>PQ_HE_Topup</v>
          </cell>
          <cell r="B1538">
            <v>1017085844</v>
          </cell>
        </row>
        <row r="1539">
          <cell r="A1539" t="str">
            <v>PQ_HE_Topup</v>
          </cell>
          <cell r="B1539">
            <v>1017085845</v>
          </cell>
        </row>
        <row r="1540">
          <cell r="A1540" t="str">
            <v>PQ_HE_Topup</v>
          </cell>
          <cell r="B1540">
            <v>1017085846</v>
          </cell>
        </row>
        <row r="1541">
          <cell r="A1541" t="str">
            <v>PQ_HE_Topup</v>
          </cell>
          <cell r="B1541">
            <v>1017085847</v>
          </cell>
        </row>
        <row r="1542">
          <cell r="A1542" t="str">
            <v>PQ_HE_Topup</v>
          </cell>
          <cell r="B1542">
            <v>1017085848</v>
          </cell>
        </row>
        <row r="1543">
          <cell r="A1543" t="str">
            <v>PQ_HE_Topup</v>
          </cell>
          <cell r="B1543">
            <v>1017085849</v>
          </cell>
        </row>
        <row r="1544">
          <cell r="A1544" t="str">
            <v>PQ_HE_Topup</v>
          </cell>
          <cell r="B1544">
            <v>1017085850</v>
          </cell>
        </row>
        <row r="1545">
          <cell r="A1545" t="str">
            <v>PQ_HE_Topup</v>
          </cell>
          <cell r="B1545">
            <v>1017085851</v>
          </cell>
        </row>
        <row r="1546">
          <cell r="A1546" t="str">
            <v>PQ_HE_Topup</v>
          </cell>
          <cell r="B1546">
            <v>1017085852</v>
          </cell>
        </row>
        <row r="1547">
          <cell r="A1547" t="str">
            <v>PQ_HE_Topup</v>
          </cell>
          <cell r="B1547">
            <v>1017085853</v>
          </cell>
        </row>
        <row r="1548">
          <cell r="A1548" t="str">
            <v>PQ_HE_Topup</v>
          </cell>
          <cell r="B1548">
            <v>1017085854</v>
          </cell>
        </row>
        <row r="1549">
          <cell r="A1549" t="str">
            <v>PQ_HE_Topup</v>
          </cell>
          <cell r="B1549">
            <v>1017085855</v>
          </cell>
        </row>
        <row r="1550">
          <cell r="A1550" t="str">
            <v>PQ_HE_Topup</v>
          </cell>
          <cell r="B1550">
            <v>1017085856</v>
          </cell>
        </row>
        <row r="1551">
          <cell r="A1551" t="str">
            <v>PQ_HE_Topup</v>
          </cell>
          <cell r="B1551">
            <v>1017085857</v>
          </cell>
        </row>
        <row r="1552">
          <cell r="A1552" t="str">
            <v>PQ_HE_Topup</v>
          </cell>
          <cell r="B1552">
            <v>1017085858</v>
          </cell>
        </row>
        <row r="1553">
          <cell r="A1553" t="str">
            <v>PQ_HE_Topup</v>
          </cell>
          <cell r="B1553">
            <v>1017085859</v>
          </cell>
        </row>
        <row r="1554">
          <cell r="A1554" t="str">
            <v>PQ_HE_Topup</v>
          </cell>
          <cell r="B1554">
            <v>1017085860</v>
          </cell>
        </row>
        <row r="1555">
          <cell r="A1555" t="str">
            <v>PQ_HE_Topup</v>
          </cell>
          <cell r="B1555">
            <v>1017085861</v>
          </cell>
        </row>
        <row r="1556">
          <cell r="A1556" t="str">
            <v>PQ_HE_Topup</v>
          </cell>
          <cell r="B1556">
            <v>1017085862</v>
          </cell>
        </row>
        <row r="1557">
          <cell r="A1557" t="str">
            <v>PQ_HE_Topup</v>
          </cell>
          <cell r="B1557">
            <v>1017085863</v>
          </cell>
        </row>
        <row r="1558">
          <cell r="A1558" t="str">
            <v>PQ_HE_Topup</v>
          </cell>
          <cell r="B1558">
            <v>1017085864</v>
          </cell>
        </row>
        <row r="1559">
          <cell r="A1559" t="str">
            <v>PQ_HE_Topup</v>
          </cell>
          <cell r="B1559">
            <v>1017085865</v>
          </cell>
        </row>
        <row r="1560">
          <cell r="A1560" t="str">
            <v>PQ_HE_Topup</v>
          </cell>
          <cell r="B1560">
            <v>1017085866</v>
          </cell>
        </row>
        <row r="1561">
          <cell r="A1561" t="str">
            <v>PQ_HE_Topup</v>
          </cell>
          <cell r="B1561">
            <v>1017085867</v>
          </cell>
        </row>
        <row r="1562">
          <cell r="A1562" t="str">
            <v>PQ_HE_Topup</v>
          </cell>
          <cell r="B1562">
            <v>1017085868</v>
          </cell>
        </row>
        <row r="1563">
          <cell r="A1563" t="str">
            <v>PQ_HE_Topup</v>
          </cell>
          <cell r="B1563">
            <v>1017085869</v>
          </cell>
        </row>
        <row r="1564">
          <cell r="A1564" t="str">
            <v>PQ_HE_Topup</v>
          </cell>
          <cell r="B1564">
            <v>1017085870</v>
          </cell>
        </row>
        <row r="1565">
          <cell r="A1565" t="str">
            <v>PQ_HE_Topup</v>
          </cell>
          <cell r="B1565">
            <v>1017085871</v>
          </cell>
        </row>
        <row r="1566">
          <cell r="A1566" t="str">
            <v>PQ_HE_Topup</v>
          </cell>
          <cell r="B1566">
            <v>1017085872</v>
          </cell>
        </row>
        <row r="1567">
          <cell r="A1567" t="str">
            <v>PQ_HE_Topup</v>
          </cell>
          <cell r="B1567">
            <v>1017085873</v>
          </cell>
        </row>
        <row r="1568">
          <cell r="A1568" t="str">
            <v>PQ_HE_Topup</v>
          </cell>
          <cell r="B1568">
            <v>1017085874</v>
          </cell>
        </row>
        <row r="1569">
          <cell r="A1569" t="str">
            <v>PQ_HE_Topup</v>
          </cell>
          <cell r="B1569">
            <v>1017085875</v>
          </cell>
        </row>
        <row r="1570">
          <cell r="A1570" t="str">
            <v>PQ_HE_Topup</v>
          </cell>
          <cell r="B1570">
            <v>1017085876</v>
          </cell>
        </row>
        <row r="1571">
          <cell r="A1571" t="str">
            <v>PQ_HE_Topup</v>
          </cell>
          <cell r="B1571">
            <v>1017085877</v>
          </cell>
        </row>
        <row r="1572">
          <cell r="A1572" t="str">
            <v>PQ_HE_Topup</v>
          </cell>
          <cell r="B1572">
            <v>1017085878</v>
          </cell>
        </row>
        <row r="1573">
          <cell r="A1573" t="str">
            <v>PQ_HE_Topup</v>
          </cell>
          <cell r="B1573">
            <v>1017085879</v>
          </cell>
        </row>
        <row r="1574">
          <cell r="A1574" t="str">
            <v>PQ_HE_Topup</v>
          </cell>
          <cell r="B1574">
            <v>1017085880</v>
          </cell>
        </row>
        <row r="1575">
          <cell r="A1575" t="str">
            <v>PQ_HE_Topup</v>
          </cell>
          <cell r="B1575">
            <v>1017085881</v>
          </cell>
        </row>
        <row r="1576">
          <cell r="A1576" t="str">
            <v>PQ_HE_Topup</v>
          </cell>
          <cell r="B1576">
            <v>1017085882</v>
          </cell>
        </row>
        <row r="1577">
          <cell r="A1577" t="str">
            <v>PQ_HE_Topup</v>
          </cell>
          <cell r="B1577">
            <v>1017085883</v>
          </cell>
        </row>
        <row r="1578">
          <cell r="A1578" t="str">
            <v>PQ_HE_Topup</v>
          </cell>
          <cell r="B1578">
            <v>1017085884</v>
          </cell>
        </row>
        <row r="1579">
          <cell r="A1579" t="str">
            <v>PQ_HE_Topup</v>
          </cell>
          <cell r="B1579">
            <v>1017085885</v>
          </cell>
        </row>
        <row r="1580">
          <cell r="A1580" t="str">
            <v>PQ_HE_Topup</v>
          </cell>
          <cell r="B1580">
            <v>1017085886</v>
          </cell>
        </row>
        <row r="1581">
          <cell r="A1581" t="str">
            <v>PQ_HE_Topup</v>
          </cell>
          <cell r="B1581">
            <v>1017085887</v>
          </cell>
        </row>
        <row r="1582">
          <cell r="A1582" t="str">
            <v>PQ_HE_Topup</v>
          </cell>
          <cell r="B1582">
            <v>1017085888</v>
          </cell>
        </row>
        <row r="1583">
          <cell r="A1583" t="str">
            <v>PQ_HE_Topup</v>
          </cell>
          <cell r="B1583">
            <v>1017085889</v>
          </cell>
        </row>
        <row r="1584">
          <cell r="A1584" t="str">
            <v>PQ_HE_Topup</v>
          </cell>
          <cell r="B1584">
            <v>1017085890</v>
          </cell>
        </row>
        <row r="1585">
          <cell r="A1585" t="str">
            <v>PQ_HE_Topup</v>
          </cell>
          <cell r="B1585">
            <v>1017085891</v>
          </cell>
        </row>
        <row r="1586">
          <cell r="A1586" t="str">
            <v>PQ_HE_Topup</v>
          </cell>
          <cell r="B1586">
            <v>1017085892</v>
          </cell>
        </row>
        <row r="1587">
          <cell r="A1587" t="str">
            <v>PQ_HE_Topup</v>
          </cell>
          <cell r="B1587">
            <v>1017085893</v>
          </cell>
        </row>
        <row r="1588">
          <cell r="A1588" t="str">
            <v>PQ_HE_Topup</v>
          </cell>
          <cell r="B1588">
            <v>1017085894</v>
          </cell>
        </row>
        <row r="1589">
          <cell r="A1589" t="str">
            <v>PQ_HE_Topup</v>
          </cell>
          <cell r="B1589">
            <v>1017085895</v>
          </cell>
        </row>
        <row r="1590">
          <cell r="A1590" t="str">
            <v>PQ_HE_Topup</v>
          </cell>
          <cell r="B1590">
            <v>1017085896</v>
          </cell>
        </row>
        <row r="1591">
          <cell r="A1591" t="str">
            <v>PQ_HE_Topup</v>
          </cell>
          <cell r="B1591">
            <v>1017085897</v>
          </cell>
        </row>
        <row r="1592">
          <cell r="A1592" t="str">
            <v>PQ_HE_Topup</v>
          </cell>
          <cell r="B1592">
            <v>1017085898</v>
          </cell>
        </row>
        <row r="1593">
          <cell r="A1593" t="str">
            <v>PQ_HE_Topup</v>
          </cell>
          <cell r="B1593">
            <v>1017085899</v>
          </cell>
        </row>
        <row r="1594">
          <cell r="A1594" t="str">
            <v>PQ_HE_Topup</v>
          </cell>
          <cell r="B1594">
            <v>1017085900</v>
          </cell>
        </row>
        <row r="1595">
          <cell r="A1595" t="str">
            <v>PQ_HE_Topup</v>
          </cell>
          <cell r="B1595">
            <v>1017085901</v>
          </cell>
        </row>
        <row r="1596">
          <cell r="A1596" t="str">
            <v>PQ_HE_Topup</v>
          </cell>
          <cell r="B1596">
            <v>1017085902</v>
          </cell>
        </row>
        <row r="1597">
          <cell r="A1597" t="str">
            <v>PQ_HE_Topup</v>
          </cell>
          <cell r="B1597">
            <v>1017085903</v>
          </cell>
        </row>
        <row r="1598">
          <cell r="A1598" t="str">
            <v>PQ_HE_Topup</v>
          </cell>
          <cell r="B1598">
            <v>1017085904</v>
          </cell>
        </row>
        <row r="1599">
          <cell r="A1599" t="str">
            <v>PQ_HE_Topup</v>
          </cell>
          <cell r="B1599">
            <v>1017085905</v>
          </cell>
        </row>
        <row r="1600">
          <cell r="A1600" t="str">
            <v>PQ_HE_Topup</v>
          </cell>
          <cell r="B1600">
            <v>1017085906</v>
          </cell>
        </row>
        <row r="1601">
          <cell r="A1601" t="str">
            <v>PQ_HE_Topup</v>
          </cell>
          <cell r="B1601">
            <v>1017085907</v>
          </cell>
        </row>
        <row r="1602">
          <cell r="A1602" t="str">
            <v>PQ_HE_Topup</v>
          </cell>
          <cell r="B1602">
            <v>1017085908</v>
          </cell>
        </row>
        <row r="1603">
          <cell r="A1603" t="str">
            <v>PQ_HE_Topup</v>
          </cell>
          <cell r="B1603">
            <v>1017085909</v>
          </cell>
        </row>
        <row r="1604">
          <cell r="A1604" t="str">
            <v>PQ_HE_Topup</v>
          </cell>
          <cell r="B1604">
            <v>1017085910</v>
          </cell>
        </row>
        <row r="1605">
          <cell r="A1605" t="str">
            <v>PQ_HE_Topup</v>
          </cell>
          <cell r="B1605">
            <v>1017085911</v>
          </cell>
        </row>
        <row r="1606">
          <cell r="A1606" t="str">
            <v>PQ_HE_Topup</v>
          </cell>
          <cell r="B1606">
            <v>1017085912</v>
          </cell>
        </row>
        <row r="1607">
          <cell r="A1607" t="str">
            <v>PQ_HE_Topup</v>
          </cell>
          <cell r="B1607">
            <v>1017085913</v>
          </cell>
        </row>
        <row r="1608">
          <cell r="A1608" t="str">
            <v>PQ_HE_Topup</v>
          </cell>
          <cell r="B1608">
            <v>1017085914</v>
          </cell>
        </row>
        <row r="1609">
          <cell r="A1609" t="str">
            <v>PQ_HE_Topup</v>
          </cell>
          <cell r="B1609">
            <v>1017085915</v>
          </cell>
        </row>
        <row r="1610">
          <cell r="A1610" t="str">
            <v>PQ_HE_Topup</v>
          </cell>
          <cell r="B1610">
            <v>1017085916</v>
          </cell>
        </row>
        <row r="1611">
          <cell r="A1611" t="str">
            <v>PQ_HE_Topup</v>
          </cell>
          <cell r="B1611">
            <v>1017085917</v>
          </cell>
        </row>
        <row r="1612">
          <cell r="A1612" t="str">
            <v>PQ_HE_Topup</v>
          </cell>
          <cell r="B1612">
            <v>1017085918</v>
          </cell>
        </row>
        <row r="1613">
          <cell r="A1613" t="str">
            <v>PQ_HE_Topup</v>
          </cell>
          <cell r="B1613">
            <v>1017085919</v>
          </cell>
        </row>
        <row r="1614">
          <cell r="A1614" t="str">
            <v>PQ_HE_Topup</v>
          </cell>
          <cell r="B1614">
            <v>1017085920</v>
          </cell>
        </row>
        <row r="1615">
          <cell r="A1615" t="str">
            <v>PQ_HE_Topup</v>
          </cell>
          <cell r="B1615">
            <v>1017085921</v>
          </cell>
        </row>
        <row r="1616">
          <cell r="A1616" t="str">
            <v>PQ_HE_Topup</v>
          </cell>
          <cell r="B1616">
            <v>1017085922</v>
          </cell>
        </row>
        <row r="1617">
          <cell r="A1617" t="str">
            <v>PQ_HE_Topup</v>
          </cell>
          <cell r="B1617">
            <v>1017085923</v>
          </cell>
        </row>
        <row r="1618">
          <cell r="A1618" t="str">
            <v>PQ_HE_Topup</v>
          </cell>
          <cell r="B1618">
            <v>1017085924</v>
          </cell>
        </row>
        <row r="1619">
          <cell r="A1619" t="str">
            <v>PQ_HE_Topup</v>
          </cell>
          <cell r="B1619">
            <v>1017085925</v>
          </cell>
        </row>
        <row r="1620">
          <cell r="A1620" t="str">
            <v>PQ_HE_Topup</v>
          </cell>
          <cell r="B1620">
            <v>1017085926</v>
          </cell>
        </row>
        <row r="1621">
          <cell r="A1621" t="str">
            <v>PQ_HE_Topup</v>
          </cell>
          <cell r="B1621">
            <v>1017085927</v>
          </cell>
        </row>
        <row r="1622">
          <cell r="A1622" t="str">
            <v>PQ_HE_Topup</v>
          </cell>
          <cell r="B1622">
            <v>1017085928</v>
          </cell>
        </row>
        <row r="1623">
          <cell r="A1623" t="str">
            <v>PQ_HE_Topup</v>
          </cell>
          <cell r="B1623">
            <v>1017085929</v>
          </cell>
        </row>
        <row r="1624">
          <cell r="A1624" t="str">
            <v>PQ_HE_Topup</v>
          </cell>
          <cell r="B1624">
            <v>1017085930</v>
          </cell>
        </row>
        <row r="1625">
          <cell r="A1625" t="str">
            <v>PQ_HE_Topup</v>
          </cell>
          <cell r="B1625">
            <v>1017085931</v>
          </cell>
        </row>
        <row r="1626">
          <cell r="A1626" t="str">
            <v>PQ_HE_Topup</v>
          </cell>
          <cell r="B1626">
            <v>1017085932</v>
          </cell>
        </row>
        <row r="1627">
          <cell r="A1627" t="str">
            <v>PQ_HE_Topup</v>
          </cell>
          <cell r="B1627">
            <v>1017085933</v>
          </cell>
        </row>
        <row r="1628">
          <cell r="A1628" t="str">
            <v>PQ_HE_Topup</v>
          </cell>
          <cell r="B1628">
            <v>1017085934</v>
          </cell>
        </row>
        <row r="1629">
          <cell r="A1629" t="str">
            <v>PQ_HE_Topup</v>
          </cell>
          <cell r="B1629">
            <v>1017085935</v>
          </cell>
        </row>
        <row r="1630">
          <cell r="A1630" t="str">
            <v>PQ_HE_Topup</v>
          </cell>
          <cell r="B1630">
            <v>1017085936</v>
          </cell>
        </row>
        <row r="1631">
          <cell r="A1631" t="str">
            <v>PQ_HE_Topup</v>
          </cell>
          <cell r="B1631">
            <v>1017085937</v>
          </cell>
        </row>
        <row r="1632">
          <cell r="A1632" t="str">
            <v>PQ_HE_Topup</v>
          </cell>
          <cell r="B1632">
            <v>1017085938</v>
          </cell>
        </row>
        <row r="1633">
          <cell r="A1633" t="str">
            <v>PQ_HE_Topup</v>
          </cell>
          <cell r="B1633">
            <v>1017085939</v>
          </cell>
        </row>
        <row r="1634">
          <cell r="A1634" t="str">
            <v>PQ_HE_Topup</v>
          </cell>
          <cell r="B1634">
            <v>1017085940</v>
          </cell>
        </row>
        <row r="1635">
          <cell r="A1635" t="str">
            <v>PQ_HE_Topup</v>
          </cell>
          <cell r="B1635">
            <v>1017085941</v>
          </cell>
        </row>
        <row r="1636">
          <cell r="A1636" t="str">
            <v>PQ_HE_Topup</v>
          </cell>
          <cell r="B1636">
            <v>1017085942</v>
          </cell>
        </row>
        <row r="1637">
          <cell r="A1637" t="str">
            <v>PQ_HE_Topup</v>
          </cell>
          <cell r="B1637">
            <v>1017085943</v>
          </cell>
        </row>
        <row r="1638">
          <cell r="A1638" t="str">
            <v>PQ_HE_Topup</v>
          </cell>
          <cell r="B1638">
            <v>1017085944</v>
          </cell>
        </row>
        <row r="1639">
          <cell r="A1639" t="str">
            <v>PQ_HE_Topup</v>
          </cell>
          <cell r="B1639">
            <v>1017085945</v>
          </cell>
        </row>
        <row r="1640">
          <cell r="A1640" t="str">
            <v>PQ_HE_Topup</v>
          </cell>
          <cell r="B1640">
            <v>1017085946</v>
          </cell>
        </row>
        <row r="1641">
          <cell r="A1641" t="str">
            <v>PQ_HE_Topup</v>
          </cell>
          <cell r="B1641">
            <v>1017085947</v>
          </cell>
        </row>
        <row r="1642">
          <cell r="A1642" t="str">
            <v>PQ_HE_Topup</v>
          </cell>
          <cell r="B1642">
            <v>1017085948</v>
          </cell>
        </row>
        <row r="1643">
          <cell r="A1643" t="str">
            <v>PQ_HE_Topup</v>
          </cell>
          <cell r="B1643">
            <v>1017085949</v>
          </cell>
        </row>
        <row r="1644">
          <cell r="A1644" t="str">
            <v>PQ_HE_Topup</v>
          </cell>
          <cell r="B1644">
            <v>1017085950</v>
          </cell>
        </row>
        <row r="1645">
          <cell r="A1645" t="str">
            <v>PQ_HE_Topup</v>
          </cell>
          <cell r="B1645">
            <v>1017085951</v>
          </cell>
        </row>
        <row r="1646">
          <cell r="A1646" t="str">
            <v>PQ_HE_Topup</v>
          </cell>
          <cell r="B1646">
            <v>1017085952</v>
          </cell>
        </row>
        <row r="1647">
          <cell r="A1647" t="str">
            <v>PQ_HE_Topup</v>
          </cell>
          <cell r="B1647">
            <v>1017085953</v>
          </cell>
        </row>
        <row r="1648">
          <cell r="A1648" t="str">
            <v>PQ_HE_Topup</v>
          </cell>
          <cell r="B1648">
            <v>1017085954</v>
          </cell>
        </row>
        <row r="1649">
          <cell r="A1649" t="str">
            <v>PQ_HE_Topup</v>
          </cell>
          <cell r="B1649">
            <v>1017085955</v>
          </cell>
        </row>
        <row r="1650">
          <cell r="A1650" t="str">
            <v>PQ_HE_Topup</v>
          </cell>
          <cell r="B1650">
            <v>1017085956</v>
          </cell>
        </row>
        <row r="1651">
          <cell r="A1651" t="str">
            <v>PQ_HE_Topup</v>
          </cell>
          <cell r="B1651">
            <v>1017085957</v>
          </cell>
        </row>
        <row r="1652">
          <cell r="A1652" t="str">
            <v>PQ_HE_Topup</v>
          </cell>
          <cell r="B1652">
            <v>1017085958</v>
          </cell>
        </row>
        <row r="1653">
          <cell r="A1653" t="str">
            <v>PQ_HE_Topup</v>
          </cell>
          <cell r="B1653">
            <v>1017085959</v>
          </cell>
        </row>
        <row r="1654">
          <cell r="A1654" t="str">
            <v>PQ_HE_Topup</v>
          </cell>
          <cell r="B1654">
            <v>1017085960</v>
          </cell>
        </row>
        <row r="1655">
          <cell r="A1655" t="str">
            <v>PQ_HE_Topup</v>
          </cell>
          <cell r="B1655">
            <v>1017085961</v>
          </cell>
        </row>
        <row r="1656">
          <cell r="A1656" t="str">
            <v>PQ_HE_Topup</v>
          </cell>
          <cell r="B1656">
            <v>1017085962</v>
          </cell>
        </row>
        <row r="1657">
          <cell r="A1657" t="str">
            <v>PQ_HE_Topup</v>
          </cell>
          <cell r="B1657">
            <v>1017085963</v>
          </cell>
        </row>
        <row r="1658">
          <cell r="A1658" t="str">
            <v>PQ_HE_Topup</v>
          </cell>
          <cell r="B1658">
            <v>1017085964</v>
          </cell>
        </row>
        <row r="1659">
          <cell r="A1659" t="str">
            <v>PQ_HE_Topup</v>
          </cell>
          <cell r="B1659">
            <v>1017085965</v>
          </cell>
        </row>
        <row r="1660">
          <cell r="A1660" t="str">
            <v>PQ_HE_Topup</v>
          </cell>
          <cell r="B1660">
            <v>1017085966</v>
          </cell>
        </row>
        <row r="1661">
          <cell r="A1661" t="str">
            <v>PQ_HE_Topup</v>
          </cell>
          <cell r="B1661">
            <v>1017085967</v>
          </cell>
        </row>
        <row r="1662">
          <cell r="A1662" t="str">
            <v>PQ_HE_Topup</v>
          </cell>
          <cell r="B1662">
            <v>1017085968</v>
          </cell>
        </row>
        <row r="1663">
          <cell r="A1663" t="str">
            <v>PQ_HE_Topup</v>
          </cell>
          <cell r="B1663">
            <v>1017085969</v>
          </cell>
        </row>
        <row r="1664">
          <cell r="A1664" t="str">
            <v>PQ_HE_Topup</v>
          </cell>
          <cell r="B1664">
            <v>1017085970</v>
          </cell>
        </row>
        <row r="1665">
          <cell r="A1665" t="str">
            <v>PQ_HE_Topup</v>
          </cell>
          <cell r="B1665">
            <v>1017085971</v>
          </cell>
        </row>
        <row r="1666">
          <cell r="A1666" t="str">
            <v>PQ_HE_Topup</v>
          </cell>
          <cell r="B1666">
            <v>1017085972</v>
          </cell>
        </row>
        <row r="1667">
          <cell r="A1667" t="str">
            <v>PQ_HE_Topup</v>
          </cell>
          <cell r="B1667">
            <v>1017085973</v>
          </cell>
        </row>
        <row r="1668">
          <cell r="A1668" t="str">
            <v>PQ_HE_Topup</v>
          </cell>
          <cell r="B1668">
            <v>1017085974</v>
          </cell>
        </row>
        <row r="1669">
          <cell r="A1669" t="str">
            <v>PQ_HE_Topup</v>
          </cell>
          <cell r="B1669">
            <v>1017085975</v>
          </cell>
        </row>
        <row r="1670">
          <cell r="A1670" t="str">
            <v>PQ_HE_Topup</v>
          </cell>
          <cell r="B1670">
            <v>1017085976</v>
          </cell>
        </row>
        <row r="1671">
          <cell r="A1671" t="str">
            <v>PQ_HE_Topup</v>
          </cell>
          <cell r="B1671">
            <v>1017085977</v>
          </cell>
        </row>
        <row r="1672">
          <cell r="A1672" t="str">
            <v>PQ_HE_Topup</v>
          </cell>
          <cell r="B1672">
            <v>1017085978</v>
          </cell>
        </row>
        <row r="1673">
          <cell r="A1673" t="str">
            <v>PQ_HE_Topup</v>
          </cell>
          <cell r="B1673">
            <v>1017085979</v>
          </cell>
        </row>
        <row r="1674">
          <cell r="A1674" t="str">
            <v>PQ_HE_Topup</v>
          </cell>
          <cell r="B1674">
            <v>1017085980</v>
          </cell>
        </row>
        <row r="1675">
          <cell r="A1675" t="str">
            <v>PQ_HE_Topup</v>
          </cell>
          <cell r="B1675">
            <v>1017085981</v>
          </cell>
        </row>
        <row r="1676">
          <cell r="A1676" t="str">
            <v>PQ_HE_Topup</v>
          </cell>
          <cell r="B1676">
            <v>1017085982</v>
          </cell>
        </row>
        <row r="1677">
          <cell r="A1677" t="str">
            <v>PQ_HE_Topup</v>
          </cell>
          <cell r="B1677">
            <v>1017085983</v>
          </cell>
        </row>
        <row r="1678">
          <cell r="A1678" t="str">
            <v>PQ_HE_Topup</v>
          </cell>
          <cell r="B1678">
            <v>1017085984</v>
          </cell>
        </row>
        <row r="1679">
          <cell r="A1679" t="str">
            <v>PQ_HE_Topup</v>
          </cell>
          <cell r="B1679">
            <v>1017085985</v>
          </cell>
        </row>
        <row r="1680">
          <cell r="A1680" t="str">
            <v>PQ_HE_Topup</v>
          </cell>
          <cell r="B1680">
            <v>1017085986</v>
          </cell>
        </row>
        <row r="1681">
          <cell r="A1681" t="str">
            <v>PQ_HE_Topup</v>
          </cell>
          <cell r="B1681">
            <v>1017085987</v>
          </cell>
        </row>
        <row r="1682">
          <cell r="A1682" t="str">
            <v>PQ_HE_Topup</v>
          </cell>
          <cell r="B1682">
            <v>1017085988</v>
          </cell>
        </row>
        <row r="1683">
          <cell r="A1683" t="str">
            <v>PQ_HE_Topup</v>
          </cell>
          <cell r="B1683">
            <v>1017085989</v>
          </cell>
        </row>
        <row r="1684">
          <cell r="A1684" t="str">
            <v>PQ_HE_Topup</v>
          </cell>
          <cell r="B1684">
            <v>1017085990</v>
          </cell>
        </row>
        <row r="1685">
          <cell r="A1685" t="str">
            <v>PQ_HE_Topup</v>
          </cell>
          <cell r="B1685">
            <v>1017085991</v>
          </cell>
        </row>
        <row r="1686">
          <cell r="A1686" t="str">
            <v>PQ_HE_Topup</v>
          </cell>
          <cell r="B1686">
            <v>1017085992</v>
          </cell>
        </row>
        <row r="1687">
          <cell r="A1687" t="str">
            <v>PQ_HE_Topup</v>
          </cell>
          <cell r="B1687">
            <v>1017085993</v>
          </cell>
        </row>
        <row r="1688">
          <cell r="A1688" t="str">
            <v>PQ_HE_Topup</v>
          </cell>
          <cell r="B1688">
            <v>1017085994</v>
          </cell>
        </row>
        <row r="1689">
          <cell r="A1689" t="str">
            <v>PQ_HE_Topup</v>
          </cell>
          <cell r="B1689">
            <v>1017085995</v>
          </cell>
        </row>
        <row r="1690">
          <cell r="A1690" t="str">
            <v>PQ_HE_Topup</v>
          </cell>
          <cell r="B1690">
            <v>1017085996</v>
          </cell>
        </row>
        <row r="1691">
          <cell r="A1691" t="str">
            <v>PQ_HE_Topup</v>
          </cell>
          <cell r="B1691">
            <v>1017085997</v>
          </cell>
        </row>
        <row r="1692">
          <cell r="A1692" t="str">
            <v>PQ_HE_Topup</v>
          </cell>
          <cell r="B1692">
            <v>1017085998</v>
          </cell>
        </row>
        <row r="1693">
          <cell r="A1693" t="str">
            <v>PQ_HE_Topup</v>
          </cell>
          <cell r="B1693">
            <v>1017085999</v>
          </cell>
        </row>
        <row r="1694">
          <cell r="A1694" t="str">
            <v>PQ_HE_Topup</v>
          </cell>
          <cell r="B1694">
            <v>1017086000</v>
          </cell>
        </row>
        <row r="1695">
          <cell r="A1695" t="str">
            <v>PQ_HE_Topup</v>
          </cell>
          <cell r="B1695">
            <v>1017086001</v>
          </cell>
        </row>
        <row r="1696">
          <cell r="A1696" t="str">
            <v>PQ_HE_Topup</v>
          </cell>
          <cell r="B1696">
            <v>1017086002</v>
          </cell>
        </row>
        <row r="1697">
          <cell r="A1697" t="str">
            <v>PQ_HE_Topup</v>
          </cell>
          <cell r="B1697">
            <v>1017086003</v>
          </cell>
        </row>
        <row r="1698">
          <cell r="A1698" t="str">
            <v>PQ_HE_Topup</v>
          </cell>
          <cell r="B1698">
            <v>1017086004</v>
          </cell>
        </row>
        <row r="1699">
          <cell r="A1699" t="str">
            <v>PQ_HE_Topup</v>
          </cell>
          <cell r="B1699">
            <v>1017086005</v>
          </cell>
        </row>
        <row r="1700">
          <cell r="A1700" t="str">
            <v>PQ_HE_Topup</v>
          </cell>
          <cell r="B1700">
            <v>1017086006</v>
          </cell>
        </row>
        <row r="1701">
          <cell r="A1701" t="str">
            <v>PQ_HE_Topup</v>
          </cell>
          <cell r="B1701">
            <v>1017086007</v>
          </cell>
        </row>
        <row r="1702">
          <cell r="A1702" t="str">
            <v>PQ_HE_Topup</v>
          </cell>
          <cell r="B1702">
            <v>1017086008</v>
          </cell>
        </row>
        <row r="1703">
          <cell r="A1703" t="str">
            <v>PQ_HE_Topup</v>
          </cell>
          <cell r="B1703">
            <v>1017086009</v>
          </cell>
        </row>
        <row r="1704">
          <cell r="A1704" t="str">
            <v>PQ_HE_Topup</v>
          </cell>
          <cell r="B1704">
            <v>1017086010</v>
          </cell>
        </row>
        <row r="1705">
          <cell r="A1705" t="str">
            <v>PQ_HE_Topup</v>
          </cell>
          <cell r="B1705">
            <v>1017086011</v>
          </cell>
        </row>
        <row r="1706">
          <cell r="A1706" t="str">
            <v>PQ_HE_Topup</v>
          </cell>
          <cell r="B1706">
            <v>1017086012</v>
          </cell>
        </row>
        <row r="1707">
          <cell r="A1707" t="str">
            <v>PQ_HE_Topup</v>
          </cell>
          <cell r="B1707">
            <v>1017086013</v>
          </cell>
        </row>
        <row r="1708">
          <cell r="A1708" t="str">
            <v>PQ_HE_Topup</v>
          </cell>
          <cell r="B1708">
            <v>1017086014</v>
          </cell>
        </row>
        <row r="1709">
          <cell r="A1709" t="str">
            <v>PQ_HE_Topup</v>
          </cell>
          <cell r="B1709">
            <v>1017086015</v>
          </cell>
        </row>
        <row r="1710">
          <cell r="A1710" t="str">
            <v>PQ_HE_Topup</v>
          </cell>
          <cell r="B1710">
            <v>1017086016</v>
          </cell>
        </row>
        <row r="1711">
          <cell r="A1711" t="str">
            <v>PQ_HE_Topup</v>
          </cell>
          <cell r="B1711">
            <v>1017086017</v>
          </cell>
        </row>
        <row r="1712">
          <cell r="A1712" t="str">
            <v>PQ_HE_Topup</v>
          </cell>
          <cell r="B1712">
            <v>1017086018</v>
          </cell>
        </row>
        <row r="1713">
          <cell r="A1713" t="str">
            <v>PQ_HE_Topup</v>
          </cell>
          <cell r="B1713">
            <v>1017086019</v>
          </cell>
        </row>
        <row r="1714">
          <cell r="A1714" t="str">
            <v>PQ_HE_Topup</v>
          </cell>
          <cell r="B1714">
            <v>1017086020</v>
          </cell>
        </row>
        <row r="1715">
          <cell r="A1715" t="str">
            <v>PQ_HE_Topup</v>
          </cell>
          <cell r="B1715">
            <v>1017086021</v>
          </cell>
        </row>
        <row r="1716">
          <cell r="A1716" t="str">
            <v>PQ_HE_Topup</v>
          </cell>
          <cell r="B1716">
            <v>1017086022</v>
          </cell>
        </row>
        <row r="1717">
          <cell r="A1717" t="str">
            <v>PQ_HE_Topup</v>
          </cell>
          <cell r="B1717">
            <v>1017086023</v>
          </cell>
        </row>
        <row r="1718">
          <cell r="A1718" t="str">
            <v>LAS POS Refll</v>
          </cell>
          <cell r="B1718">
            <v>1017086024</v>
          </cell>
        </row>
        <row r="1719">
          <cell r="A1719" t="str">
            <v>LAS POS Refll</v>
          </cell>
          <cell r="B1719">
            <v>1017086025</v>
          </cell>
        </row>
        <row r="1720">
          <cell r="A1720" t="str">
            <v>LAS POS Refll</v>
          </cell>
          <cell r="B1720">
            <v>1017086026</v>
          </cell>
        </row>
        <row r="1721">
          <cell r="A1721" t="str">
            <v>LAS POS Refll</v>
          </cell>
          <cell r="B1721">
            <v>1017086027</v>
          </cell>
        </row>
        <row r="1722">
          <cell r="A1722" t="str">
            <v>LAS POS Refll</v>
          </cell>
          <cell r="B1722">
            <v>1017086028</v>
          </cell>
        </row>
        <row r="1723">
          <cell r="A1723" t="str">
            <v>LAS POS Refll</v>
          </cell>
          <cell r="B1723">
            <v>1017086029</v>
          </cell>
        </row>
        <row r="1724">
          <cell r="A1724" t="str">
            <v>LAS POS Refll</v>
          </cell>
          <cell r="B1724">
            <v>1017086030</v>
          </cell>
        </row>
        <row r="1725">
          <cell r="A1725" t="str">
            <v>LAS POS Refll</v>
          </cell>
          <cell r="B1725">
            <v>1017086031</v>
          </cell>
        </row>
        <row r="1726">
          <cell r="A1726" t="str">
            <v>LAS POS Refll</v>
          </cell>
          <cell r="B1726">
            <v>1017086032</v>
          </cell>
        </row>
        <row r="1727">
          <cell r="A1727" t="str">
            <v>LAS POS Refll</v>
          </cell>
          <cell r="B1727">
            <v>1017086033</v>
          </cell>
        </row>
        <row r="1728">
          <cell r="A1728" t="str">
            <v>LAS POS Refll</v>
          </cell>
          <cell r="B1728">
            <v>1017086034</v>
          </cell>
        </row>
        <row r="1729">
          <cell r="A1729" t="str">
            <v>LAS POS Refll</v>
          </cell>
          <cell r="B1729">
            <v>1017086035</v>
          </cell>
        </row>
        <row r="1730">
          <cell r="A1730" t="str">
            <v>PQ_HE_Topup</v>
          </cell>
          <cell r="B1730">
            <v>1017086036</v>
          </cell>
        </row>
        <row r="1731">
          <cell r="A1731" t="str">
            <v>PQ_HE_Topup</v>
          </cell>
          <cell r="B1731">
            <v>1017086037</v>
          </cell>
        </row>
        <row r="1732">
          <cell r="A1732" t="str">
            <v>PQ_HE_Topup</v>
          </cell>
          <cell r="B1732">
            <v>1017086038</v>
          </cell>
        </row>
        <row r="1733">
          <cell r="A1733" t="str">
            <v>PQ_HE_Topup</v>
          </cell>
          <cell r="B1733">
            <v>1017086039</v>
          </cell>
        </row>
        <row r="1734">
          <cell r="A1734" t="str">
            <v>LAS POS Refll</v>
          </cell>
          <cell r="B1734">
            <v>1017086040</v>
          </cell>
        </row>
        <row r="1735">
          <cell r="A1735" t="str">
            <v>LAS POS Refll</v>
          </cell>
          <cell r="B1735">
            <v>1017086041</v>
          </cell>
        </row>
        <row r="1736">
          <cell r="A1736" t="str">
            <v>LAS POS Refll</v>
          </cell>
          <cell r="B1736">
            <v>1017086042</v>
          </cell>
        </row>
        <row r="1737">
          <cell r="A1737" t="str">
            <v>LAS POS Refll</v>
          </cell>
          <cell r="B1737">
            <v>1017086043</v>
          </cell>
        </row>
        <row r="1738">
          <cell r="A1738" t="str">
            <v>LAS POS Refll</v>
          </cell>
          <cell r="B1738">
            <v>1017086044</v>
          </cell>
        </row>
        <row r="1739">
          <cell r="A1739" t="str">
            <v>LAS POS Refll</v>
          </cell>
          <cell r="B1739">
            <v>1017086045</v>
          </cell>
        </row>
        <row r="1740">
          <cell r="A1740" t="str">
            <v>LAS POS Refll</v>
          </cell>
          <cell r="B1740">
            <v>1017086046</v>
          </cell>
        </row>
        <row r="1741">
          <cell r="A1741" t="str">
            <v>LAS POS Refll</v>
          </cell>
          <cell r="B1741">
            <v>1017086047</v>
          </cell>
        </row>
        <row r="1742">
          <cell r="A1742" t="str">
            <v>LAS POS Refll</v>
          </cell>
          <cell r="B1742">
            <v>1017086048</v>
          </cell>
        </row>
        <row r="1743">
          <cell r="A1743" t="str">
            <v>LAS POS Refll</v>
          </cell>
          <cell r="B1743">
            <v>1017086049</v>
          </cell>
        </row>
        <row r="1744">
          <cell r="A1744" t="str">
            <v>LAS POS Refll</v>
          </cell>
          <cell r="B1744">
            <v>1017086050</v>
          </cell>
        </row>
        <row r="1745">
          <cell r="A1745" t="str">
            <v>LAS POS Refll</v>
          </cell>
          <cell r="B1745">
            <v>1017086051</v>
          </cell>
        </row>
        <row r="1746">
          <cell r="A1746" t="str">
            <v>LAS POS Refll</v>
          </cell>
          <cell r="B1746">
            <v>1017086052</v>
          </cell>
        </row>
        <row r="1747">
          <cell r="A1747" t="str">
            <v>LAS POS Refll</v>
          </cell>
          <cell r="B1747">
            <v>1017086053</v>
          </cell>
        </row>
        <row r="1748">
          <cell r="A1748" t="str">
            <v>LAS POS Refll</v>
          </cell>
          <cell r="B1748">
            <v>1017086054</v>
          </cell>
        </row>
        <row r="1749">
          <cell r="A1749" t="str">
            <v>LAS POS Refll</v>
          </cell>
          <cell r="B1749">
            <v>1017086055</v>
          </cell>
        </row>
        <row r="1750">
          <cell r="A1750" t="str">
            <v>LAS POS Refll</v>
          </cell>
          <cell r="B1750">
            <v>1017086056</v>
          </cell>
        </row>
        <row r="1751">
          <cell r="A1751" t="str">
            <v>LAS POS Refll</v>
          </cell>
          <cell r="B1751">
            <v>1017086057</v>
          </cell>
        </row>
        <row r="1752">
          <cell r="A1752" t="str">
            <v>LAS POS Refll</v>
          </cell>
          <cell r="B1752">
            <v>1017086058</v>
          </cell>
        </row>
        <row r="1753">
          <cell r="A1753" t="str">
            <v>LAS POS Refll</v>
          </cell>
          <cell r="B1753">
            <v>1017086059</v>
          </cell>
        </row>
        <row r="1754">
          <cell r="A1754" t="str">
            <v>LAS POS Refll</v>
          </cell>
          <cell r="B1754">
            <v>1017086060</v>
          </cell>
        </row>
        <row r="1755">
          <cell r="A1755" t="str">
            <v>LAS POS Refll</v>
          </cell>
          <cell r="B1755">
            <v>1017086061</v>
          </cell>
        </row>
        <row r="1756">
          <cell r="A1756" t="str">
            <v>LAS POS Refll</v>
          </cell>
          <cell r="B1756">
            <v>1017086062</v>
          </cell>
        </row>
        <row r="1757">
          <cell r="A1757" t="str">
            <v>LAS POS Refll</v>
          </cell>
          <cell r="B1757">
            <v>1017086063</v>
          </cell>
        </row>
        <row r="1758">
          <cell r="A1758" t="str">
            <v>LAS POS Refll</v>
          </cell>
          <cell r="B1758">
            <v>1017086064</v>
          </cell>
        </row>
        <row r="1759">
          <cell r="A1759" t="str">
            <v>LAS POS Refll</v>
          </cell>
          <cell r="B1759">
            <v>1017086065</v>
          </cell>
        </row>
        <row r="1760">
          <cell r="A1760" t="str">
            <v>LAS POS Refll</v>
          </cell>
          <cell r="B1760">
            <v>1017086066</v>
          </cell>
        </row>
        <row r="1761">
          <cell r="A1761" t="str">
            <v>LAS POS Refll</v>
          </cell>
          <cell r="B1761">
            <v>1017086067</v>
          </cell>
        </row>
        <row r="1762">
          <cell r="A1762" t="str">
            <v>LAS POS Refll</v>
          </cell>
          <cell r="B1762">
            <v>1017086068</v>
          </cell>
        </row>
        <row r="1763">
          <cell r="A1763" t="str">
            <v>LAS POS Refll</v>
          </cell>
          <cell r="B1763">
            <v>1017086069</v>
          </cell>
        </row>
        <row r="1764">
          <cell r="A1764" t="str">
            <v>LAS POS Refll</v>
          </cell>
          <cell r="B1764">
            <v>1017086070</v>
          </cell>
        </row>
        <row r="1765">
          <cell r="A1765" t="str">
            <v>LAS POS Refll</v>
          </cell>
          <cell r="B1765">
            <v>1017086071</v>
          </cell>
        </row>
        <row r="1766">
          <cell r="A1766" t="str">
            <v>LAS POS Refll</v>
          </cell>
          <cell r="B1766">
            <v>1017086072</v>
          </cell>
        </row>
        <row r="1767">
          <cell r="A1767" t="str">
            <v>LAS POS Refll</v>
          </cell>
          <cell r="B1767">
            <v>1017086073</v>
          </cell>
        </row>
        <row r="1768">
          <cell r="A1768" t="str">
            <v>LAS POS Refll</v>
          </cell>
          <cell r="B1768">
            <v>1017086074</v>
          </cell>
        </row>
        <row r="1769">
          <cell r="A1769" t="str">
            <v>LAS POS Refll</v>
          </cell>
          <cell r="B1769">
            <v>1017086075</v>
          </cell>
        </row>
        <row r="1770">
          <cell r="A1770" t="str">
            <v>LAS POS Refll</v>
          </cell>
          <cell r="B1770">
            <v>1017086076</v>
          </cell>
        </row>
        <row r="1771">
          <cell r="A1771" t="str">
            <v>LAS POS Refll</v>
          </cell>
          <cell r="B1771">
            <v>1017086077</v>
          </cell>
        </row>
        <row r="1772">
          <cell r="A1772" t="str">
            <v>LAS POS Refll</v>
          </cell>
          <cell r="B1772">
            <v>1017086078</v>
          </cell>
        </row>
        <row r="1773">
          <cell r="A1773" t="str">
            <v>LAS POS Refll</v>
          </cell>
          <cell r="B1773">
            <v>1017086079</v>
          </cell>
        </row>
        <row r="1774">
          <cell r="A1774" t="str">
            <v>LAS POS Refll</v>
          </cell>
          <cell r="B1774">
            <v>1017086080</v>
          </cell>
        </row>
        <row r="1775">
          <cell r="A1775" t="str">
            <v>LAS POS Refll</v>
          </cell>
          <cell r="B1775">
            <v>1017086081</v>
          </cell>
        </row>
        <row r="1776">
          <cell r="A1776" t="str">
            <v>LAS POS Refll</v>
          </cell>
          <cell r="B1776">
            <v>1017086082</v>
          </cell>
        </row>
        <row r="1777">
          <cell r="A1777" t="str">
            <v>LAS POS Refll</v>
          </cell>
          <cell r="B1777">
            <v>1017086083</v>
          </cell>
        </row>
        <row r="1778">
          <cell r="A1778" t="str">
            <v>LAS POS Refll</v>
          </cell>
          <cell r="B1778">
            <v>1017086084</v>
          </cell>
        </row>
        <row r="1779">
          <cell r="A1779" t="str">
            <v>LAS POS Refll</v>
          </cell>
          <cell r="B1779">
            <v>1017086085</v>
          </cell>
        </row>
        <row r="1780">
          <cell r="A1780" t="str">
            <v>LAS POS Refll</v>
          </cell>
          <cell r="B1780">
            <v>1017086086</v>
          </cell>
        </row>
        <row r="1781">
          <cell r="A1781" t="str">
            <v>LAS POS Refll</v>
          </cell>
          <cell r="B1781">
            <v>1017086087</v>
          </cell>
        </row>
        <row r="1782">
          <cell r="A1782" t="str">
            <v>LAS POS Refll</v>
          </cell>
          <cell r="B1782">
            <v>1017086088</v>
          </cell>
        </row>
        <row r="1783">
          <cell r="A1783" t="str">
            <v>LAS POS Refll</v>
          </cell>
          <cell r="B1783">
            <v>1017086089</v>
          </cell>
        </row>
        <row r="1784">
          <cell r="A1784" t="str">
            <v>LAS POS Refll</v>
          </cell>
          <cell r="B1784">
            <v>1017086090</v>
          </cell>
        </row>
        <row r="1785">
          <cell r="A1785" t="str">
            <v>LAS POS Refll</v>
          </cell>
          <cell r="B1785">
            <v>1017086091</v>
          </cell>
        </row>
        <row r="1786">
          <cell r="A1786" t="str">
            <v>LAS POS Refll</v>
          </cell>
          <cell r="B1786">
            <v>1017086092</v>
          </cell>
        </row>
        <row r="1787">
          <cell r="A1787" t="str">
            <v>LAS POS Refll</v>
          </cell>
          <cell r="B1787">
            <v>1017086093</v>
          </cell>
        </row>
        <row r="1788">
          <cell r="A1788" t="str">
            <v>LAS POS Refll</v>
          </cell>
          <cell r="B1788">
            <v>1017086094</v>
          </cell>
        </row>
        <row r="1789">
          <cell r="A1789" t="str">
            <v>LAS POS Refll</v>
          </cell>
          <cell r="B1789">
            <v>1017086095</v>
          </cell>
        </row>
        <row r="1790">
          <cell r="A1790" t="str">
            <v>LAS POS Refll</v>
          </cell>
          <cell r="B1790">
            <v>1017086096</v>
          </cell>
        </row>
        <row r="1791">
          <cell r="A1791" t="str">
            <v>PQ_HE_Topup</v>
          </cell>
          <cell r="B1791">
            <v>1017086097</v>
          </cell>
        </row>
        <row r="1792">
          <cell r="A1792" t="str">
            <v>PQ_HE_Topup</v>
          </cell>
          <cell r="B1792">
            <v>1017086098</v>
          </cell>
        </row>
        <row r="1793">
          <cell r="A1793" t="str">
            <v>PQ_HE_Topup</v>
          </cell>
          <cell r="B1793">
            <v>1017086099</v>
          </cell>
        </row>
        <row r="1794">
          <cell r="A1794" t="str">
            <v>PQ_HE_Topup</v>
          </cell>
          <cell r="B1794">
            <v>1017086100</v>
          </cell>
        </row>
        <row r="1795">
          <cell r="A1795" t="str">
            <v>PQ_HE_Topup</v>
          </cell>
          <cell r="B1795">
            <v>1017086101</v>
          </cell>
        </row>
        <row r="1796">
          <cell r="A1796" t="str">
            <v>PQ_HE_Topup</v>
          </cell>
          <cell r="B1796">
            <v>1017086102</v>
          </cell>
        </row>
        <row r="1797">
          <cell r="A1797" t="str">
            <v>LAS POS Refll</v>
          </cell>
          <cell r="B1797">
            <v>1017086103</v>
          </cell>
        </row>
        <row r="1798">
          <cell r="A1798" t="str">
            <v>LAS POS Refll</v>
          </cell>
          <cell r="B1798">
            <v>1017086104</v>
          </cell>
        </row>
        <row r="1799">
          <cell r="A1799" t="str">
            <v>LAS POS Refll</v>
          </cell>
          <cell r="B1799">
            <v>1017086105</v>
          </cell>
        </row>
        <row r="1800">
          <cell r="A1800" t="str">
            <v>LAS POS Refll</v>
          </cell>
          <cell r="B1800">
            <v>1017086106</v>
          </cell>
        </row>
        <row r="1801">
          <cell r="A1801" t="str">
            <v>LAS POS Refll</v>
          </cell>
          <cell r="B1801">
            <v>1017086107</v>
          </cell>
        </row>
        <row r="1802">
          <cell r="A1802" t="str">
            <v>LAS POS Refll</v>
          </cell>
          <cell r="B1802">
            <v>1017086108</v>
          </cell>
        </row>
        <row r="1803">
          <cell r="A1803" t="str">
            <v>LAS POS Refll</v>
          </cell>
          <cell r="B1803">
            <v>1017086109</v>
          </cell>
        </row>
        <row r="1804">
          <cell r="A1804" t="str">
            <v>LAS POS Refll</v>
          </cell>
          <cell r="B1804">
            <v>1017086110</v>
          </cell>
        </row>
        <row r="1805">
          <cell r="A1805" t="str">
            <v>LAS POS Refll</v>
          </cell>
          <cell r="B1805">
            <v>1017086111</v>
          </cell>
        </row>
        <row r="1806">
          <cell r="A1806" t="str">
            <v>PQ_HE_Topup</v>
          </cell>
          <cell r="B1806">
            <v>1017086112</v>
          </cell>
        </row>
        <row r="1807">
          <cell r="A1807" t="str">
            <v>LAS POS Refll</v>
          </cell>
          <cell r="B1807">
            <v>1017086113</v>
          </cell>
        </row>
        <row r="1808">
          <cell r="A1808" t="str">
            <v>PQ_HE_Topup</v>
          </cell>
          <cell r="B1808">
            <v>1017086114</v>
          </cell>
        </row>
        <row r="1809">
          <cell r="A1809" t="str">
            <v>PQ_HE_Topup</v>
          </cell>
          <cell r="B1809">
            <v>1017086115</v>
          </cell>
        </row>
        <row r="1810">
          <cell r="A1810" t="str">
            <v>LAS POS Refll</v>
          </cell>
          <cell r="B1810">
            <v>1017086116</v>
          </cell>
        </row>
        <row r="1811">
          <cell r="A1811" t="str">
            <v>LAS POS Refll</v>
          </cell>
          <cell r="B1811">
            <v>1017086117</v>
          </cell>
        </row>
        <row r="1812">
          <cell r="A1812" t="str">
            <v>LAS POS Refll</v>
          </cell>
          <cell r="B1812">
            <v>1017086118</v>
          </cell>
        </row>
        <row r="1813">
          <cell r="A1813" t="str">
            <v>LAS POS Refll</v>
          </cell>
          <cell r="B1813">
            <v>1017086119</v>
          </cell>
        </row>
        <row r="1814">
          <cell r="A1814" t="str">
            <v>PQ_HE_Topup</v>
          </cell>
          <cell r="B1814">
            <v>1017086120</v>
          </cell>
        </row>
        <row r="1815">
          <cell r="A1815" t="str">
            <v>LAS POS Refll</v>
          </cell>
          <cell r="B1815">
            <v>1017086121</v>
          </cell>
        </row>
        <row r="1816">
          <cell r="A1816" t="str">
            <v>LAS POS Refll</v>
          </cell>
          <cell r="B1816">
            <v>1017086122</v>
          </cell>
        </row>
        <row r="1817">
          <cell r="A1817" t="str">
            <v>LAS POS Refll</v>
          </cell>
          <cell r="B1817">
            <v>1017086123</v>
          </cell>
        </row>
        <row r="1818">
          <cell r="A1818" t="str">
            <v>LAS POS Refll</v>
          </cell>
          <cell r="B1818">
            <v>1017086124</v>
          </cell>
        </row>
        <row r="1819">
          <cell r="A1819" t="str">
            <v>LAS POS Refll</v>
          </cell>
          <cell r="B1819">
            <v>1017086125</v>
          </cell>
        </row>
        <row r="1820">
          <cell r="A1820" t="str">
            <v>LAS POS Refll</v>
          </cell>
          <cell r="B1820">
            <v>1017086126</v>
          </cell>
        </row>
        <row r="1821">
          <cell r="A1821" t="str">
            <v>LAS POS Refll</v>
          </cell>
          <cell r="B1821">
            <v>1017086127</v>
          </cell>
        </row>
        <row r="1822">
          <cell r="A1822" t="str">
            <v>LAS POS Refll</v>
          </cell>
          <cell r="B1822">
            <v>1017086128</v>
          </cell>
        </row>
        <row r="1823">
          <cell r="A1823" t="str">
            <v>LAS POS Refll</v>
          </cell>
          <cell r="B1823">
            <v>1017086129</v>
          </cell>
        </row>
        <row r="1824">
          <cell r="A1824" t="str">
            <v>LAS POS Refll</v>
          </cell>
          <cell r="B1824">
            <v>1017086130</v>
          </cell>
        </row>
        <row r="1825">
          <cell r="A1825" t="str">
            <v>LAS POS Refll</v>
          </cell>
          <cell r="B1825">
            <v>1017086131</v>
          </cell>
        </row>
        <row r="1826">
          <cell r="A1826" t="str">
            <v>LAS POS Refll</v>
          </cell>
          <cell r="B1826">
            <v>1017086132</v>
          </cell>
        </row>
        <row r="1827">
          <cell r="A1827" t="str">
            <v>LAS POS Refll</v>
          </cell>
          <cell r="B1827">
            <v>1017086133</v>
          </cell>
        </row>
        <row r="1828">
          <cell r="A1828" t="str">
            <v>LAS POS Refll</v>
          </cell>
          <cell r="B1828">
            <v>1017086134</v>
          </cell>
        </row>
        <row r="1829">
          <cell r="A1829" t="str">
            <v>LAS POS Refll</v>
          </cell>
          <cell r="B1829">
            <v>1017086135</v>
          </cell>
        </row>
        <row r="1830">
          <cell r="A1830" t="str">
            <v>LAS POS Refll</v>
          </cell>
          <cell r="B1830">
            <v>1017086136</v>
          </cell>
        </row>
        <row r="1831">
          <cell r="A1831" t="str">
            <v>LAS POS Refll</v>
          </cell>
          <cell r="B1831">
            <v>1017086137</v>
          </cell>
        </row>
        <row r="1832">
          <cell r="A1832" t="str">
            <v>LAS POS Refll</v>
          </cell>
          <cell r="B1832">
            <v>1017086138</v>
          </cell>
        </row>
        <row r="1833">
          <cell r="A1833" t="str">
            <v>LAS POS Refll</v>
          </cell>
          <cell r="B1833">
            <v>1017086139</v>
          </cell>
        </row>
        <row r="1834">
          <cell r="A1834" t="str">
            <v>LAS POS Refll</v>
          </cell>
          <cell r="B1834">
            <v>1017086140</v>
          </cell>
        </row>
        <row r="1835">
          <cell r="A1835" t="str">
            <v>LAS POS Refll</v>
          </cell>
          <cell r="B1835">
            <v>1017086141</v>
          </cell>
        </row>
        <row r="1836">
          <cell r="A1836" t="str">
            <v>LAS POS Refll</v>
          </cell>
          <cell r="B1836">
            <v>1017086142</v>
          </cell>
        </row>
        <row r="1837">
          <cell r="A1837" t="str">
            <v>LAS POS Refll</v>
          </cell>
          <cell r="B1837">
            <v>1017086143</v>
          </cell>
        </row>
        <row r="1838">
          <cell r="A1838" t="str">
            <v>LAS POS Refll</v>
          </cell>
          <cell r="B1838">
            <v>1017086144</v>
          </cell>
        </row>
        <row r="1839">
          <cell r="A1839" t="str">
            <v>LAS POS Refll</v>
          </cell>
          <cell r="B1839">
            <v>1017086145</v>
          </cell>
        </row>
        <row r="1840">
          <cell r="A1840" t="str">
            <v>LAS POS Refll</v>
          </cell>
          <cell r="B1840">
            <v>1017086146</v>
          </cell>
        </row>
        <row r="1841">
          <cell r="A1841" t="str">
            <v>LAS POS Refll</v>
          </cell>
          <cell r="B1841">
            <v>1017086147</v>
          </cell>
        </row>
        <row r="1842">
          <cell r="A1842" t="str">
            <v>LAS POS Refll</v>
          </cell>
          <cell r="B1842">
            <v>1017086148</v>
          </cell>
        </row>
        <row r="1843">
          <cell r="A1843" t="str">
            <v>LAS POS Refll</v>
          </cell>
          <cell r="B1843">
            <v>1017086149</v>
          </cell>
        </row>
        <row r="1844">
          <cell r="A1844" t="str">
            <v>PQ_HE_Topup</v>
          </cell>
          <cell r="B1844">
            <v>1017086150</v>
          </cell>
        </row>
        <row r="1845">
          <cell r="A1845" t="str">
            <v>PQ_HE_Topup</v>
          </cell>
          <cell r="B1845">
            <v>1017086151</v>
          </cell>
        </row>
        <row r="1846">
          <cell r="A1846" t="str">
            <v>LAS POS Refll</v>
          </cell>
          <cell r="B1846">
            <v>1017086152</v>
          </cell>
        </row>
        <row r="1847">
          <cell r="A1847" t="str">
            <v>LAS POS Refll</v>
          </cell>
          <cell r="B1847">
            <v>1017086153</v>
          </cell>
        </row>
        <row r="1848">
          <cell r="A1848" t="str">
            <v>PQ_HE_Topup</v>
          </cell>
          <cell r="B1848">
            <v>1017086154</v>
          </cell>
        </row>
        <row r="1849">
          <cell r="A1849" t="str">
            <v>LAS POS Refll</v>
          </cell>
          <cell r="B1849">
            <v>1017086155</v>
          </cell>
        </row>
        <row r="1850">
          <cell r="A1850" t="str">
            <v>CFAB_Lap_Non_Marketing</v>
          </cell>
          <cell r="B1850">
            <v>1017086156</v>
          </cell>
        </row>
        <row r="1851">
          <cell r="A1851" t="str">
            <v>LAS POS Refll</v>
          </cell>
          <cell r="B1851">
            <v>1017086157</v>
          </cell>
        </row>
        <row r="1852">
          <cell r="A1852" t="str">
            <v>LAS POS Refll</v>
          </cell>
          <cell r="B1852">
            <v>1017086158</v>
          </cell>
        </row>
        <row r="1853">
          <cell r="A1853" t="str">
            <v>PQ_HE_Topup</v>
          </cell>
          <cell r="B1853">
            <v>1017086159</v>
          </cell>
        </row>
        <row r="1854">
          <cell r="A1854" t="str">
            <v>LAS POS Refll</v>
          </cell>
          <cell r="B1854">
            <v>1017086160</v>
          </cell>
        </row>
        <row r="1855">
          <cell r="A1855" t="str">
            <v>LAS POS Refll</v>
          </cell>
          <cell r="B1855">
            <v>1017086161</v>
          </cell>
        </row>
        <row r="1856">
          <cell r="A1856" t="str">
            <v>LAS POS Refll</v>
          </cell>
          <cell r="B1856">
            <v>1017086162</v>
          </cell>
        </row>
        <row r="1857">
          <cell r="A1857" t="str">
            <v>LAS POS Refll</v>
          </cell>
          <cell r="B1857">
            <v>1017086163</v>
          </cell>
        </row>
        <row r="1858">
          <cell r="A1858" t="str">
            <v>LAS POS Refll</v>
          </cell>
          <cell r="B1858">
            <v>1017086164</v>
          </cell>
        </row>
        <row r="1859">
          <cell r="A1859" t="str">
            <v>LAS POS Refll</v>
          </cell>
          <cell r="B1859">
            <v>1017086165</v>
          </cell>
        </row>
        <row r="1860">
          <cell r="A1860" t="str">
            <v>LAS POS Refll</v>
          </cell>
          <cell r="B1860">
            <v>1017086166</v>
          </cell>
        </row>
        <row r="1861">
          <cell r="A1861" t="str">
            <v>LAS POS Refll</v>
          </cell>
          <cell r="B1861">
            <v>1017086167</v>
          </cell>
        </row>
        <row r="1862">
          <cell r="A1862" t="str">
            <v>LAS POS Refll</v>
          </cell>
          <cell r="B1862">
            <v>1017086168</v>
          </cell>
        </row>
        <row r="1863">
          <cell r="A1863" t="str">
            <v>LAS POS Refll</v>
          </cell>
          <cell r="B1863">
            <v>1017086169</v>
          </cell>
        </row>
        <row r="1864">
          <cell r="A1864" t="str">
            <v>LAS POS Refll</v>
          </cell>
          <cell r="B1864">
            <v>1017086170</v>
          </cell>
        </row>
        <row r="1865">
          <cell r="A1865" t="str">
            <v>LAS POS Refll</v>
          </cell>
          <cell r="B1865">
            <v>1017086171</v>
          </cell>
        </row>
        <row r="1866">
          <cell r="A1866" t="str">
            <v>LAS POS Refll</v>
          </cell>
          <cell r="B1866">
            <v>1017086172</v>
          </cell>
        </row>
        <row r="1867">
          <cell r="A1867" t="str">
            <v>LAS POS Refll</v>
          </cell>
          <cell r="B1867">
            <v>1017086173</v>
          </cell>
        </row>
        <row r="1868">
          <cell r="A1868" t="str">
            <v>LAS POS Refll</v>
          </cell>
          <cell r="B1868">
            <v>1017086174</v>
          </cell>
        </row>
        <row r="1869">
          <cell r="A1869" t="str">
            <v>LAS POS Refll</v>
          </cell>
          <cell r="B1869">
            <v>1017086175</v>
          </cell>
        </row>
        <row r="1870">
          <cell r="A1870" t="str">
            <v>LAS POS Refll</v>
          </cell>
          <cell r="B1870">
            <v>1017086176</v>
          </cell>
        </row>
        <row r="1871">
          <cell r="A1871" t="str">
            <v>LAS POS Refll</v>
          </cell>
          <cell r="B1871">
            <v>1017086177</v>
          </cell>
        </row>
        <row r="1872">
          <cell r="A1872" t="str">
            <v>LAS POS Refll</v>
          </cell>
          <cell r="B1872">
            <v>1017086178</v>
          </cell>
        </row>
        <row r="1873">
          <cell r="A1873" t="str">
            <v>LAS POS Refll</v>
          </cell>
          <cell r="B1873">
            <v>1017086179</v>
          </cell>
        </row>
        <row r="1874">
          <cell r="A1874" t="str">
            <v>LAS POS Refll</v>
          </cell>
          <cell r="B1874">
            <v>1017086180</v>
          </cell>
        </row>
        <row r="1875">
          <cell r="A1875" t="str">
            <v>LAS POS Refll</v>
          </cell>
          <cell r="B1875">
            <v>1017086181</v>
          </cell>
        </row>
        <row r="1876">
          <cell r="A1876" t="str">
            <v>LAS POS Refll</v>
          </cell>
          <cell r="B1876">
            <v>1017086182</v>
          </cell>
        </row>
        <row r="1877">
          <cell r="A1877" t="str">
            <v>LAS POS Refll</v>
          </cell>
          <cell r="B1877">
            <v>1017086183</v>
          </cell>
        </row>
        <row r="1878">
          <cell r="A1878" t="str">
            <v>LAS POS Refll</v>
          </cell>
          <cell r="B1878">
            <v>1017086184</v>
          </cell>
        </row>
        <row r="1879">
          <cell r="A1879" t="str">
            <v>LAS POS Refll</v>
          </cell>
          <cell r="B1879">
            <v>1017086185</v>
          </cell>
        </row>
        <row r="1880">
          <cell r="A1880" t="str">
            <v>LAS POS Refll</v>
          </cell>
          <cell r="B1880">
            <v>1017086186</v>
          </cell>
        </row>
        <row r="1881">
          <cell r="A1881" t="str">
            <v>LAS POS Refll</v>
          </cell>
          <cell r="B1881">
            <v>1017086187</v>
          </cell>
        </row>
        <row r="1882">
          <cell r="A1882" t="str">
            <v>PQ_HE_Topup</v>
          </cell>
          <cell r="B1882">
            <v>1017086188</v>
          </cell>
        </row>
        <row r="1883">
          <cell r="A1883" t="str">
            <v>LAS POS Refll</v>
          </cell>
          <cell r="B1883">
            <v>1017086189</v>
          </cell>
        </row>
        <row r="1884">
          <cell r="A1884" t="str">
            <v>PQ_HE_Topup</v>
          </cell>
          <cell r="B1884">
            <v>1017086190</v>
          </cell>
        </row>
        <row r="1885">
          <cell r="A1885" t="str">
            <v>PQ_HE_Topup</v>
          </cell>
          <cell r="B1885">
            <v>1017086191</v>
          </cell>
        </row>
        <row r="1886">
          <cell r="A1886" t="str">
            <v>LAS POS Refll</v>
          </cell>
          <cell r="B1886">
            <v>1017086192</v>
          </cell>
        </row>
        <row r="1887">
          <cell r="A1887" t="str">
            <v>LAS POS Refll</v>
          </cell>
          <cell r="B1887">
            <v>1017086193</v>
          </cell>
        </row>
        <row r="1888">
          <cell r="A1888" t="str">
            <v>LAS POS Refll</v>
          </cell>
          <cell r="B1888">
            <v>1017086194</v>
          </cell>
        </row>
        <row r="1889">
          <cell r="A1889" t="str">
            <v>LAS POS Refll</v>
          </cell>
          <cell r="B1889">
            <v>1017086195</v>
          </cell>
        </row>
        <row r="1890">
          <cell r="A1890" t="str">
            <v>LAS POS Refll</v>
          </cell>
          <cell r="B1890">
            <v>1017086196</v>
          </cell>
        </row>
        <row r="1891">
          <cell r="A1891" t="str">
            <v>LAS POS Refll</v>
          </cell>
          <cell r="B1891">
            <v>1017086197</v>
          </cell>
        </row>
        <row r="1892">
          <cell r="A1892" t="str">
            <v>LAS POS Refll</v>
          </cell>
          <cell r="B1892">
            <v>1017086198</v>
          </cell>
        </row>
        <row r="1893">
          <cell r="A1893" t="str">
            <v>PQ_HE_Topup</v>
          </cell>
          <cell r="B1893">
            <v>1017086199</v>
          </cell>
        </row>
        <row r="1894">
          <cell r="A1894" t="str">
            <v>PQ_HE_Topup</v>
          </cell>
          <cell r="B1894">
            <v>1017086200</v>
          </cell>
        </row>
        <row r="1895">
          <cell r="A1895" t="str">
            <v>LAS POS Refll</v>
          </cell>
          <cell r="B1895">
            <v>1017086201</v>
          </cell>
        </row>
        <row r="1896">
          <cell r="A1896" t="str">
            <v>LAS POS Refll</v>
          </cell>
          <cell r="B1896">
            <v>1017086202</v>
          </cell>
        </row>
        <row r="1897">
          <cell r="A1897" t="str">
            <v>LAS POS Refll</v>
          </cell>
          <cell r="B1897">
            <v>1017086203</v>
          </cell>
        </row>
        <row r="1898">
          <cell r="A1898" t="str">
            <v>LAS POS Refll</v>
          </cell>
          <cell r="B1898">
            <v>1017086204</v>
          </cell>
        </row>
        <row r="1899">
          <cell r="A1899" t="str">
            <v>LAS POS Refll</v>
          </cell>
          <cell r="B1899">
            <v>1017086205</v>
          </cell>
        </row>
        <row r="1900">
          <cell r="A1900" t="str">
            <v>LAS POS Refll</v>
          </cell>
          <cell r="B1900">
            <v>1017086206</v>
          </cell>
        </row>
        <row r="1901">
          <cell r="A1901" t="str">
            <v>LAS POS Refll</v>
          </cell>
          <cell r="B1901">
            <v>1017086207</v>
          </cell>
        </row>
        <row r="1902">
          <cell r="A1902" t="str">
            <v>LAS POS Refll</v>
          </cell>
          <cell r="B1902">
            <v>1017086208</v>
          </cell>
        </row>
        <row r="1903">
          <cell r="A1903" t="str">
            <v>LAS POS Refll</v>
          </cell>
          <cell r="B1903">
            <v>1017086209</v>
          </cell>
        </row>
        <row r="1904">
          <cell r="A1904" t="str">
            <v>LAS POS Refll</v>
          </cell>
          <cell r="B1904">
            <v>1017086210</v>
          </cell>
        </row>
        <row r="1905">
          <cell r="A1905" t="str">
            <v>LAS POS Refll</v>
          </cell>
          <cell r="B1905">
            <v>1017086211</v>
          </cell>
        </row>
        <row r="1906">
          <cell r="A1906" t="str">
            <v>LAS POS Refll</v>
          </cell>
          <cell r="B1906">
            <v>1017086212</v>
          </cell>
        </row>
        <row r="1907">
          <cell r="A1907" t="str">
            <v>LAS POS Refll</v>
          </cell>
          <cell r="B1907">
            <v>1017086213</v>
          </cell>
        </row>
        <row r="1908">
          <cell r="A1908" t="str">
            <v>LAS POS Refll</v>
          </cell>
          <cell r="B1908">
            <v>1017086214</v>
          </cell>
        </row>
        <row r="1909">
          <cell r="A1909" t="str">
            <v>LAS POS Refll</v>
          </cell>
          <cell r="B1909">
            <v>1017086215</v>
          </cell>
        </row>
        <row r="1910">
          <cell r="A1910" t="str">
            <v>LAS POS Refll</v>
          </cell>
          <cell r="B1910">
            <v>1017086216</v>
          </cell>
        </row>
        <row r="1911">
          <cell r="A1911" t="str">
            <v>LAS POS Refll</v>
          </cell>
          <cell r="B1911">
            <v>1017086217</v>
          </cell>
        </row>
        <row r="1912">
          <cell r="A1912" t="str">
            <v>LAS POS Refll</v>
          </cell>
          <cell r="B1912">
            <v>1017086218</v>
          </cell>
        </row>
        <row r="1913">
          <cell r="A1913" t="str">
            <v>LAS POS Refll</v>
          </cell>
          <cell r="B1913">
            <v>1017086219</v>
          </cell>
        </row>
        <row r="1914">
          <cell r="A1914" t="str">
            <v>LAS POS Refll</v>
          </cell>
          <cell r="B1914">
            <v>1017086220</v>
          </cell>
        </row>
        <row r="1915">
          <cell r="A1915" t="str">
            <v>LAS POS Refll</v>
          </cell>
          <cell r="B1915">
            <v>1017086221</v>
          </cell>
        </row>
        <row r="1916">
          <cell r="A1916" t="str">
            <v>LAS POS Refll</v>
          </cell>
          <cell r="B1916">
            <v>1017086222</v>
          </cell>
        </row>
        <row r="1917">
          <cell r="A1917" t="str">
            <v>LAS POS Refll</v>
          </cell>
          <cell r="B1917">
            <v>1017086223</v>
          </cell>
        </row>
        <row r="1918">
          <cell r="A1918" t="str">
            <v>LAS POS Refll</v>
          </cell>
          <cell r="B1918">
            <v>1017086224</v>
          </cell>
        </row>
        <row r="1919">
          <cell r="A1919" t="str">
            <v>LAS POS Refll</v>
          </cell>
          <cell r="B1919">
            <v>1017086225</v>
          </cell>
        </row>
        <row r="1920">
          <cell r="A1920" t="str">
            <v>LAS POS Refll</v>
          </cell>
          <cell r="B1920">
            <v>1017086226</v>
          </cell>
        </row>
        <row r="1921">
          <cell r="A1921" t="str">
            <v>LAS POS Refll</v>
          </cell>
          <cell r="B1921">
            <v>1017086227</v>
          </cell>
        </row>
        <row r="1922">
          <cell r="A1922" t="str">
            <v>LAS POS Refll</v>
          </cell>
          <cell r="B1922">
            <v>1017086228</v>
          </cell>
        </row>
        <row r="1923">
          <cell r="A1923" t="str">
            <v>LAS POS Refll</v>
          </cell>
          <cell r="B1923">
            <v>1017086229</v>
          </cell>
        </row>
        <row r="1924">
          <cell r="A1924" t="str">
            <v>LAS POS Refll</v>
          </cell>
          <cell r="B1924">
            <v>1017086230</v>
          </cell>
        </row>
        <row r="1925">
          <cell r="A1925" t="str">
            <v>LAS POS Refll</v>
          </cell>
          <cell r="B1925">
            <v>1017086231</v>
          </cell>
        </row>
        <row r="1926">
          <cell r="A1926" t="str">
            <v>LAS POS Refll</v>
          </cell>
          <cell r="B1926">
            <v>1017086232</v>
          </cell>
        </row>
        <row r="1927">
          <cell r="A1927" t="str">
            <v>LAS POS Refll</v>
          </cell>
          <cell r="B1927">
            <v>1017086233</v>
          </cell>
        </row>
        <row r="1928">
          <cell r="A1928" t="str">
            <v>LAS POS Refll</v>
          </cell>
          <cell r="B1928">
            <v>1017086234</v>
          </cell>
        </row>
        <row r="1929">
          <cell r="A1929" t="str">
            <v>LAS POS Refll</v>
          </cell>
          <cell r="B1929">
            <v>1017086235</v>
          </cell>
        </row>
        <row r="1930">
          <cell r="A1930" t="str">
            <v>LAS POS Refll</v>
          </cell>
          <cell r="B1930">
            <v>1017086236</v>
          </cell>
        </row>
        <row r="1931">
          <cell r="A1931" t="str">
            <v>LAS POS Refll</v>
          </cell>
          <cell r="B1931">
            <v>1017086237</v>
          </cell>
        </row>
        <row r="1932">
          <cell r="A1932" t="str">
            <v>LAS POS Refll</v>
          </cell>
          <cell r="B1932">
            <v>1017086238</v>
          </cell>
        </row>
        <row r="1933">
          <cell r="A1933" t="str">
            <v>LAS POS Refll</v>
          </cell>
          <cell r="B1933">
            <v>1017086239</v>
          </cell>
        </row>
        <row r="1934">
          <cell r="A1934" t="str">
            <v>LAS POS Refll</v>
          </cell>
          <cell r="B1934">
            <v>1017086240</v>
          </cell>
        </row>
        <row r="1935">
          <cell r="A1935" t="str">
            <v>LAS POS Refll</v>
          </cell>
          <cell r="B1935">
            <v>1017086241</v>
          </cell>
        </row>
        <row r="1936">
          <cell r="A1936" t="str">
            <v>LAS POS Refll</v>
          </cell>
          <cell r="B1936">
            <v>1017086242</v>
          </cell>
        </row>
        <row r="1937">
          <cell r="A1937" t="str">
            <v>LAS POS Refll</v>
          </cell>
          <cell r="B1937">
            <v>1017086243</v>
          </cell>
        </row>
        <row r="1938">
          <cell r="A1938" t="str">
            <v>LAS POS Refll</v>
          </cell>
          <cell r="B1938">
            <v>1017086244</v>
          </cell>
        </row>
        <row r="1939">
          <cell r="A1939" t="str">
            <v>LAS POS Refll</v>
          </cell>
          <cell r="B1939">
            <v>1017086245</v>
          </cell>
        </row>
        <row r="1940">
          <cell r="A1940" t="str">
            <v>LAS POS Refll</v>
          </cell>
          <cell r="B1940">
            <v>1017086246</v>
          </cell>
        </row>
        <row r="1941">
          <cell r="A1941" t="str">
            <v>LAS POS Refll</v>
          </cell>
          <cell r="B1941">
            <v>1017086247</v>
          </cell>
        </row>
        <row r="1942">
          <cell r="A1942" t="str">
            <v>LAS POS Refll</v>
          </cell>
          <cell r="B1942">
            <v>1017086248</v>
          </cell>
        </row>
        <row r="1943">
          <cell r="A1943" t="str">
            <v>LAS POS Refll</v>
          </cell>
          <cell r="B1943">
            <v>1017086249</v>
          </cell>
        </row>
        <row r="1944">
          <cell r="A1944" t="str">
            <v>LAS POS Refll</v>
          </cell>
          <cell r="B1944">
            <v>1017086250</v>
          </cell>
        </row>
        <row r="1945">
          <cell r="A1945" t="str">
            <v>LAS POS Refll</v>
          </cell>
          <cell r="B1945">
            <v>1017086251</v>
          </cell>
        </row>
        <row r="1946">
          <cell r="A1946" t="str">
            <v>LAS POS Refll</v>
          </cell>
          <cell r="B1946">
            <v>1017086252</v>
          </cell>
        </row>
        <row r="1947">
          <cell r="A1947" t="str">
            <v>CFAB_Lap_Non_Marketing</v>
          </cell>
          <cell r="B1947">
            <v>1017086253</v>
          </cell>
        </row>
        <row r="1948">
          <cell r="A1948" t="str">
            <v>LAS POS Refll</v>
          </cell>
          <cell r="B1948">
            <v>1017086254</v>
          </cell>
        </row>
        <row r="1949">
          <cell r="A1949" t="str">
            <v>LAS POS Refll</v>
          </cell>
          <cell r="B1949">
            <v>1017086255</v>
          </cell>
        </row>
        <row r="1950">
          <cell r="A1950" t="str">
            <v>LAS POS Refll</v>
          </cell>
          <cell r="B1950">
            <v>1017086256</v>
          </cell>
        </row>
        <row r="1951">
          <cell r="A1951" t="str">
            <v>LAS POS Refll</v>
          </cell>
          <cell r="B1951">
            <v>1017086257</v>
          </cell>
        </row>
        <row r="1952">
          <cell r="A1952" t="str">
            <v>LAS POS Refll</v>
          </cell>
          <cell r="B1952">
            <v>1017086258</v>
          </cell>
        </row>
        <row r="1953">
          <cell r="A1953" t="str">
            <v>LAS POS Refll</v>
          </cell>
          <cell r="B1953">
            <v>1017086259</v>
          </cell>
        </row>
        <row r="1954">
          <cell r="A1954" t="str">
            <v>LAS POS Refll</v>
          </cell>
          <cell r="B1954">
            <v>1017086260</v>
          </cell>
        </row>
        <row r="1955">
          <cell r="A1955" t="str">
            <v>LAS POS Refll</v>
          </cell>
          <cell r="B1955">
            <v>1017086261</v>
          </cell>
        </row>
        <row r="1956">
          <cell r="A1956" t="str">
            <v>LAS POS Refll</v>
          </cell>
          <cell r="B1956">
            <v>1017086262</v>
          </cell>
        </row>
        <row r="1957">
          <cell r="A1957" t="str">
            <v>LAS POS Refll</v>
          </cell>
          <cell r="B1957">
            <v>1017086263</v>
          </cell>
        </row>
        <row r="1958">
          <cell r="A1958" t="str">
            <v>LAS POS Refll</v>
          </cell>
          <cell r="B1958">
            <v>1017086264</v>
          </cell>
        </row>
        <row r="1959">
          <cell r="A1959" t="str">
            <v>LAS POS Refll</v>
          </cell>
          <cell r="B1959">
            <v>1017086265</v>
          </cell>
        </row>
        <row r="1960">
          <cell r="A1960" t="str">
            <v>LAS POS Refll</v>
          </cell>
          <cell r="B1960">
            <v>1017086266</v>
          </cell>
        </row>
        <row r="1961">
          <cell r="A1961" t="str">
            <v>LAS POS Refll</v>
          </cell>
          <cell r="B1961">
            <v>1017086267</v>
          </cell>
        </row>
        <row r="1962">
          <cell r="A1962" t="str">
            <v>LAS POS Refll</v>
          </cell>
          <cell r="B1962">
            <v>1017086268</v>
          </cell>
        </row>
        <row r="1963">
          <cell r="A1963" t="str">
            <v>LAS POS Refll</v>
          </cell>
          <cell r="B1963">
            <v>1017086269</v>
          </cell>
        </row>
        <row r="1964">
          <cell r="A1964" t="str">
            <v>LAS POS Refll</v>
          </cell>
          <cell r="B1964">
            <v>1017086270</v>
          </cell>
        </row>
        <row r="1965">
          <cell r="A1965" t="str">
            <v>LAS POS Refll</v>
          </cell>
          <cell r="B1965">
            <v>1017086271</v>
          </cell>
        </row>
        <row r="1966">
          <cell r="A1966" t="str">
            <v>LAS POS Refll</v>
          </cell>
          <cell r="B1966">
            <v>1017086272</v>
          </cell>
        </row>
        <row r="1967">
          <cell r="A1967" t="str">
            <v>LAS POS Refll</v>
          </cell>
          <cell r="B1967">
            <v>1017086273</v>
          </cell>
        </row>
        <row r="1968">
          <cell r="A1968" t="str">
            <v>LAS POS Refll</v>
          </cell>
          <cell r="B1968">
            <v>1017086274</v>
          </cell>
        </row>
        <row r="1969">
          <cell r="A1969" t="str">
            <v>LAS POS Refll</v>
          </cell>
          <cell r="B1969">
            <v>1017086275</v>
          </cell>
        </row>
        <row r="1970">
          <cell r="A1970" t="str">
            <v>LAS POS Refll</v>
          </cell>
          <cell r="B1970">
            <v>1017086276</v>
          </cell>
        </row>
        <row r="1971">
          <cell r="A1971" t="str">
            <v>LAS POS Refll</v>
          </cell>
          <cell r="B1971">
            <v>1017086277</v>
          </cell>
        </row>
        <row r="1972">
          <cell r="A1972" t="str">
            <v>LAS POS Refll</v>
          </cell>
          <cell r="B1972">
            <v>1017086278</v>
          </cell>
        </row>
        <row r="1973">
          <cell r="A1973" t="str">
            <v>LAS POS Refll</v>
          </cell>
          <cell r="B1973">
            <v>1017086279</v>
          </cell>
        </row>
        <row r="1974">
          <cell r="A1974" t="str">
            <v>LAS POS Refll</v>
          </cell>
          <cell r="B1974">
            <v>1017086280</v>
          </cell>
        </row>
        <row r="1975">
          <cell r="A1975" t="str">
            <v>LAS POS Refll</v>
          </cell>
          <cell r="B1975">
            <v>1017086281</v>
          </cell>
        </row>
        <row r="1976">
          <cell r="A1976" t="str">
            <v>LAS POS Refll</v>
          </cell>
          <cell r="B1976">
            <v>1017086282</v>
          </cell>
        </row>
        <row r="1977">
          <cell r="A1977" t="str">
            <v>LAS POS Refll</v>
          </cell>
          <cell r="B1977">
            <v>1017086283</v>
          </cell>
        </row>
        <row r="1978">
          <cell r="A1978" t="str">
            <v>LAS POS Refll</v>
          </cell>
          <cell r="B1978">
            <v>1017086284</v>
          </cell>
        </row>
        <row r="1979">
          <cell r="A1979" t="str">
            <v>LAS POS Refll</v>
          </cell>
          <cell r="B1979">
            <v>1017086285</v>
          </cell>
        </row>
        <row r="1980">
          <cell r="A1980" t="str">
            <v>LAS POS Refll</v>
          </cell>
          <cell r="B1980">
            <v>1017086286</v>
          </cell>
        </row>
        <row r="1981">
          <cell r="A1981" t="str">
            <v>LAS POS Refll</v>
          </cell>
          <cell r="B1981">
            <v>1017086287</v>
          </cell>
        </row>
        <row r="1982">
          <cell r="A1982" t="str">
            <v>LAS POS Refll</v>
          </cell>
          <cell r="B1982">
            <v>1017086288</v>
          </cell>
        </row>
        <row r="1983">
          <cell r="A1983" t="str">
            <v>LAS POS Refll</v>
          </cell>
          <cell r="B1983">
            <v>1017086289</v>
          </cell>
        </row>
        <row r="1984">
          <cell r="A1984" t="str">
            <v>LAS POS Refll</v>
          </cell>
          <cell r="B1984">
            <v>1017086290</v>
          </cell>
        </row>
        <row r="1985">
          <cell r="A1985" t="str">
            <v>LAS POS Refll</v>
          </cell>
          <cell r="B1985">
            <v>1017086291</v>
          </cell>
        </row>
        <row r="1986">
          <cell r="A1986" t="str">
            <v>LAS POS Refll</v>
          </cell>
          <cell r="B1986">
            <v>1017086292</v>
          </cell>
        </row>
        <row r="1987">
          <cell r="A1987" t="str">
            <v>LAS POS Refll</v>
          </cell>
          <cell r="B1987">
            <v>1017086293</v>
          </cell>
        </row>
        <row r="1988">
          <cell r="A1988" t="str">
            <v>LAS POS Refll</v>
          </cell>
          <cell r="B1988">
            <v>1017086294</v>
          </cell>
        </row>
        <row r="1989">
          <cell r="A1989" t="str">
            <v>LAS POS Refll</v>
          </cell>
          <cell r="B1989">
            <v>1017086295</v>
          </cell>
        </row>
        <row r="1990">
          <cell r="A1990" t="str">
            <v>LAS POS Refll</v>
          </cell>
          <cell r="B1990">
            <v>1017086296</v>
          </cell>
        </row>
        <row r="1991">
          <cell r="A1991" t="str">
            <v>LAS POS Refll</v>
          </cell>
          <cell r="B1991">
            <v>1017086297</v>
          </cell>
        </row>
        <row r="1992">
          <cell r="A1992" t="str">
            <v>LAS POS Refll</v>
          </cell>
          <cell r="B1992">
            <v>1017086298</v>
          </cell>
        </row>
        <row r="1993">
          <cell r="A1993" t="str">
            <v>LAS POS Refll</v>
          </cell>
          <cell r="B1993">
            <v>1017086299</v>
          </cell>
        </row>
        <row r="1994">
          <cell r="A1994" t="str">
            <v>LAS POS Refll</v>
          </cell>
          <cell r="B1994">
            <v>1017086300</v>
          </cell>
        </row>
        <row r="1995">
          <cell r="A1995" t="str">
            <v>LAS POS Refll</v>
          </cell>
          <cell r="B1995">
            <v>1017086301</v>
          </cell>
        </row>
        <row r="1996">
          <cell r="A1996" t="str">
            <v>LAS POS Refll</v>
          </cell>
          <cell r="B1996">
            <v>1017086302</v>
          </cell>
        </row>
        <row r="1997">
          <cell r="A1997" t="str">
            <v>LAS POS Refll</v>
          </cell>
          <cell r="B1997">
            <v>1017086303</v>
          </cell>
        </row>
        <row r="1998">
          <cell r="A1998" t="str">
            <v>LAS POS Refll</v>
          </cell>
          <cell r="B1998">
            <v>1017086304</v>
          </cell>
        </row>
        <row r="1999">
          <cell r="A1999" t="str">
            <v>LAS POS Refll</v>
          </cell>
          <cell r="B1999">
            <v>1017086305</v>
          </cell>
        </row>
        <row r="2000">
          <cell r="A2000" t="str">
            <v>LAS POS Refll</v>
          </cell>
          <cell r="B2000">
            <v>1017086306</v>
          </cell>
        </row>
        <row r="2001">
          <cell r="A2001" t="str">
            <v>LAS POS Refll</v>
          </cell>
          <cell r="B2001">
            <v>1017086307</v>
          </cell>
        </row>
        <row r="2002">
          <cell r="A2002" t="str">
            <v>LAS POS Refll</v>
          </cell>
          <cell r="B2002">
            <v>1017086308</v>
          </cell>
        </row>
        <row r="2003">
          <cell r="A2003" t="str">
            <v>LAS POS Refll</v>
          </cell>
          <cell r="B2003">
            <v>1017086309</v>
          </cell>
        </row>
        <row r="2004">
          <cell r="A2004" t="str">
            <v>LAS POS Refll</v>
          </cell>
          <cell r="B2004">
            <v>1017086310</v>
          </cell>
        </row>
        <row r="2005">
          <cell r="A2005" t="str">
            <v>LAS POS Refll</v>
          </cell>
          <cell r="B2005">
            <v>1017086311</v>
          </cell>
        </row>
        <row r="2006">
          <cell r="A2006" t="str">
            <v>LAS POS Refll</v>
          </cell>
          <cell r="B2006">
            <v>1017086312</v>
          </cell>
        </row>
        <row r="2007">
          <cell r="A2007" t="str">
            <v>LAS POS Refll</v>
          </cell>
          <cell r="B2007">
            <v>1017086313</v>
          </cell>
        </row>
        <row r="2008">
          <cell r="A2008" t="str">
            <v>LAS POS Refll</v>
          </cell>
          <cell r="B2008">
            <v>1017086314</v>
          </cell>
        </row>
        <row r="2009">
          <cell r="A2009" t="str">
            <v>LAS POS Refll</v>
          </cell>
          <cell r="B2009">
            <v>1017086315</v>
          </cell>
        </row>
        <row r="2010">
          <cell r="A2010" t="str">
            <v>LAS POS Refll</v>
          </cell>
          <cell r="B2010">
            <v>1017086316</v>
          </cell>
        </row>
        <row r="2011">
          <cell r="A2011" t="str">
            <v>LAS POS Refll</v>
          </cell>
          <cell r="B2011">
            <v>1017086317</v>
          </cell>
        </row>
        <row r="2012">
          <cell r="A2012" t="str">
            <v>LAS POS Refll</v>
          </cell>
          <cell r="B2012">
            <v>1017086318</v>
          </cell>
        </row>
        <row r="2013">
          <cell r="A2013" t="str">
            <v>LAS POS Refll</v>
          </cell>
          <cell r="B2013">
            <v>1017086319</v>
          </cell>
        </row>
        <row r="2014">
          <cell r="A2014" t="str">
            <v>LAS POS Refll</v>
          </cell>
          <cell r="B2014">
            <v>1017086320</v>
          </cell>
        </row>
        <row r="2015">
          <cell r="A2015" t="str">
            <v>LAS POS Refll</v>
          </cell>
          <cell r="B2015">
            <v>1017086321</v>
          </cell>
        </row>
        <row r="2016">
          <cell r="A2016" t="str">
            <v>LAS POS Refll</v>
          </cell>
          <cell r="B2016">
            <v>1017086322</v>
          </cell>
        </row>
        <row r="2017">
          <cell r="A2017" t="str">
            <v>LAS POS Refll</v>
          </cell>
          <cell r="B2017">
            <v>1017086323</v>
          </cell>
        </row>
        <row r="2018">
          <cell r="A2018" t="str">
            <v>LAS POS Refll</v>
          </cell>
          <cell r="B2018">
            <v>1017086324</v>
          </cell>
        </row>
        <row r="2019">
          <cell r="A2019" t="str">
            <v>LAS POS Refll</v>
          </cell>
          <cell r="B2019">
            <v>1017086325</v>
          </cell>
        </row>
        <row r="2020">
          <cell r="A2020" t="str">
            <v>LAS POS Refll</v>
          </cell>
          <cell r="B2020">
            <v>1017086326</v>
          </cell>
        </row>
        <row r="2021">
          <cell r="A2021" t="str">
            <v>LAS POS Refll</v>
          </cell>
          <cell r="B2021">
            <v>1017086327</v>
          </cell>
        </row>
        <row r="2022">
          <cell r="A2022" t="str">
            <v>LAS POS Refll</v>
          </cell>
          <cell r="B2022">
            <v>1017086328</v>
          </cell>
        </row>
        <row r="2023">
          <cell r="A2023" t="str">
            <v>LAS POS Refll</v>
          </cell>
          <cell r="B2023">
            <v>1017086329</v>
          </cell>
        </row>
        <row r="2024">
          <cell r="A2024" t="str">
            <v>LAS POS Refll</v>
          </cell>
          <cell r="B2024">
            <v>1017086330</v>
          </cell>
        </row>
        <row r="2025">
          <cell r="A2025" t="str">
            <v>LAS POS Refll</v>
          </cell>
          <cell r="B2025">
            <v>1017086331</v>
          </cell>
        </row>
        <row r="2026">
          <cell r="A2026" t="str">
            <v>LAS POS Refll</v>
          </cell>
          <cell r="B2026">
            <v>1017086332</v>
          </cell>
        </row>
        <row r="2027">
          <cell r="A2027" t="str">
            <v>LAS POS Refll</v>
          </cell>
          <cell r="B2027">
            <v>1017086333</v>
          </cell>
        </row>
        <row r="2028">
          <cell r="A2028" t="str">
            <v>LAS POS Refll</v>
          </cell>
          <cell r="B2028">
            <v>1017086334</v>
          </cell>
        </row>
        <row r="2029">
          <cell r="A2029" t="str">
            <v>LAS POS Refll</v>
          </cell>
          <cell r="B2029">
            <v>1017086335</v>
          </cell>
        </row>
        <row r="2030">
          <cell r="A2030" t="str">
            <v>LAS POS Refll</v>
          </cell>
          <cell r="B2030">
            <v>1017086336</v>
          </cell>
        </row>
        <row r="2031">
          <cell r="A2031" t="str">
            <v>LAS POS Refll</v>
          </cell>
          <cell r="B2031">
            <v>1017086337</v>
          </cell>
        </row>
        <row r="2032">
          <cell r="A2032" t="str">
            <v>LAS POS Refll</v>
          </cell>
          <cell r="B2032">
            <v>1017086338</v>
          </cell>
        </row>
        <row r="2033">
          <cell r="A2033" t="str">
            <v>LAS POS Refll</v>
          </cell>
          <cell r="B2033">
            <v>1017086339</v>
          </cell>
        </row>
        <row r="2034">
          <cell r="A2034" t="str">
            <v>LAS POS Refll</v>
          </cell>
          <cell r="B2034">
            <v>1017086340</v>
          </cell>
        </row>
        <row r="2035">
          <cell r="A2035" t="str">
            <v>LAS POS Refll</v>
          </cell>
          <cell r="B2035">
            <v>1017086341</v>
          </cell>
        </row>
        <row r="2036">
          <cell r="A2036" t="str">
            <v>LAS POS Refll</v>
          </cell>
          <cell r="B2036">
            <v>1017086342</v>
          </cell>
        </row>
        <row r="2037">
          <cell r="A2037" t="str">
            <v>LAS POS Refll</v>
          </cell>
          <cell r="B2037">
            <v>1017086343</v>
          </cell>
        </row>
        <row r="2038">
          <cell r="A2038" t="str">
            <v>LAS POS Refll</v>
          </cell>
          <cell r="B2038">
            <v>1017086344</v>
          </cell>
        </row>
        <row r="2039">
          <cell r="A2039" t="str">
            <v>LAS POS Refll</v>
          </cell>
          <cell r="B2039">
            <v>1017086345</v>
          </cell>
        </row>
        <row r="2040">
          <cell r="A2040" t="str">
            <v>LAS POS Refll</v>
          </cell>
          <cell r="B2040">
            <v>1017086346</v>
          </cell>
        </row>
        <row r="2041">
          <cell r="A2041" t="str">
            <v>LAS POS Refll</v>
          </cell>
          <cell r="B2041">
            <v>1017086347</v>
          </cell>
        </row>
        <row r="2042">
          <cell r="A2042" t="str">
            <v>LAS POS Refll</v>
          </cell>
          <cell r="B2042">
            <v>1017086348</v>
          </cell>
        </row>
        <row r="2043">
          <cell r="A2043" t="str">
            <v>LAS POS Refll</v>
          </cell>
          <cell r="B2043">
            <v>1017086349</v>
          </cell>
        </row>
        <row r="2044">
          <cell r="A2044" t="str">
            <v>LAS POS Refll</v>
          </cell>
          <cell r="B2044">
            <v>1017086350</v>
          </cell>
        </row>
        <row r="2045">
          <cell r="A2045" t="str">
            <v>LAS POS Refll</v>
          </cell>
          <cell r="B2045">
            <v>1017086351</v>
          </cell>
        </row>
        <row r="2046">
          <cell r="A2046" t="str">
            <v>LAS POS Refll</v>
          </cell>
          <cell r="B2046">
            <v>1017086352</v>
          </cell>
        </row>
        <row r="2047">
          <cell r="A2047" t="str">
            <v>LAS POS Refll</v>
          </cell>
          <cell r="B2047">
            <v>1017086353</v>
          </cell>
        </row>
        <row r="2048">
          <cell r="A2048" t="str">
            <v>LAS POS Refll</v>
          </cell>
          <cell r="B2048">
            <v>1017086354</v>
          </cell>
        </row>
        <row r="2049">
          <cell r="A2049" t="str">
            <v>LAS POS Refll</v>
          </cell>
          <cell r="B2049">
            <v>1017086355</v>
          </cell>
        </row>
        <row r="2050">
          <cell r="A2050" t="str">
            <v>LAS POS Refll</v>
          </cell>
          <cell r="B2050">
            <v>1017086356</v>
          </cell>
        </row>
        <row r="2051">
          <cell r="A2051" t="str">
            <v>LAS POS Refll</v>
          </cell>
          <cell r="B2051">
            <v>1017086357</v>
          </cell>
        </row>
        <row r="2052">
          <cell r="A2052" t="str">
            <v>LAS POS Refll</v>
          </cell>
          <cell r="B2052">
            <v>1017086358</v>
          </cell>
        </row>
        <row r="2053">
          <cell r="A2053" t="str">
            <v>LAS POS Refll</v>
          </cell>
          <cell r="B2053">
            <v>1017086359</v>
          </cell>
        </row>
        <row r="2054">
          <cell r="A2054" t="str">
            <v>LAS POS Refll</v>
          </cell>
          <cell r="B2054">
            <v>1017086360</v>
          </cell>
        </row>
        <row r="2055">
          <cell r="A2055" t="str">
            <v>LAS POS Refll</v>
          </cell>
          <cell r="B2055">
            <v>1017086361</v>
          </cell>
        </row>
        <row r="2056">
          <cell r="A2056" t="str">
            <v>LAS POS Refll</v>
          </cell>
          <cell r="B2056">
            <v>1017086362</v>
          </cell>
        </row>
        <row r="2057">
          <cell r="A2057" t="str">
            <v>CFAB_Lap_Non_Marketing</v>
          </cell>
          <cell r="B2057">
            <v>1017086363</v>
          </cell>
        </row>
        <row r="2058">
          <cell r="A2058" t="str">
            <v>LAS POS Refll</v>
          </cell>
          <cell r="B2058">
            <v>1017086364</v>
          </cell>
        </row>
        <row r="2059">
          <cell r="A2059" t="str">
            <v>LAS POS Refll</v>
          </cell>
          <cell r="B2059">
            <v>1017086365</v>
          </cell>
        </row>
        <row r="2060">
          <cell r="A2060" t="str">
            <v>LAS POS Refll</v>
          </cell>
          <cell r="B2060">
            <v>1017086366</v>
          </cell>
        </row>
        <row r="2061">
          <cell r="A2061" t="str">
            <v>LAS POS Refll</v>
          </cell>
          <cell r="B2061">
            <v>1017086367</v>
          </cell>
        </row>
        <row r="2062">
          <cell r="A2062" t="str">
            <v>LAS POS Refll</v>
          </cell>
          <cell r="B2062">
            <v>1017086368</v>
          </cell>
        </row>
        <row r="2063">
          <cell r="A2063" t="str">
            <v>LAS POS Refll</v>
          </cell>
          <cell r="B2063">
            <v>1017086369</v>
          </cell>
        </row>
        <row r="2064">
          <cell r="A2064" t="str">
            <v>LAS POS Refll</v>
          </cell>
          <cell r="B2064">
            <v>1017086370</v>
          </cell>
        </row>
        <row r="2065">
          <cell r="A2065" t="str">
            <v>LAS POS Refll</v>
          </cell>
          <cell r="B2065">
            <v>1017086371</v>
          </cell>
        </row>
        <row r="2066">
          <cell r="A2066" t="str">
            <v>LAS POS Refll</v>
          </cell>
          <cell r="B2066">
            <v>1017086372</v>
          </cell>
        </row>
        <row r="2067">
          <cell r="A2067" t="str">
            <v>LAS POS Refll</v>
          </cell>
          <cell r="B2067">
            <v>1017086373</v>
          </cell>
        </row>
        <row r="2068">
          <cell r="A2068" t="str">
            <v>LAS POS Refll</v>
          </cell>
          <cell r="B2068">
            <v>1017086374</v>
          </cell>
        </row>
        <row r="2069">
          <cell r="A2069" t="str">
            <v>LAS POS Refll</v>
          </cell>
          <cell r="B2069">
            <v>1017086375</v>
          </cell>
        </row>
        <row r="2070">
          <cell r="A2070" t="str">
            <v>LAS POS Refll</v>
          </cell>
          <cell r="B2070">
            <v>1017086376</v>
          </cell>
        </row>
        <row r="2071">
          <cell r="A2071" t="str">
            <v>LAS POS Refll</v>
          </cell>
          <cell r="B2071">
            <v>1017086377</v>
          </cell>
        </row>
        <row r="2072">
          <cell r="A2072" t="str">
            <v>LAS POS Refll</v>
          </cell>
          <cell r="B2072">
            <v>1017086378</v>
          </cell>
        </row>
        <row r="2073">
          <cell r="A2073" t="str">
            <v>LAS POS Refll</v>
          </cell>
          <cell r="B2073">
            <v>1017086379</v>
          </cell>
        </row>
        <row r="2074">
          <cell r="A2074" t="str">
            <v>LAS POS Refll</v>
          </cell>
          <cell r="B2074">
            <v>1017086380</v>
          </cell>
        </row>
        <row r="2075">
          <cell r="A2075" t="str">
            <v>LAS POS Refll</v>
          </cell>
          <cell r="B2075">
            <v>1017086381</v>
          </cell>
        </row>
        <row r="2076">
          <cell r="A2076" t="str">
            <v>LAS POS Refll</v>
          </cell>
          <cell r="B2076">
            <v>1017086382</v>
          </cell>
        </row>
        <row r="2077">
          <cell r="A2077" t="str">
            <v>LAS POS Refll</v>
          </cell>
          <cell r="B2077">
            <v>1017086383</v>
          </cell>
        </row>
        <row r="2078">
          <cell r="A2078" t="str">
            <v>LAS POS Refll</v>
          </cell>
          <cell r="B2078">
            <v>1017086384</v>
          </cell>
        </row>
        <row r="2079">
          <cell r="A2079" t="str">
            <v>LAS POS Refll</v>
          </cell>
          <cell r="B2079">
            <v>1017086385</v>
          </cell>
        </row>
        <row r="2080">
          <cell r="A2080" t="str">
            <v>LAS POS Refll</v>
          </cell>
          <cell r="B2080">
            <v>1017086386</v>
          </cell>
        </row>
        <row r="2081">
          <cell r="A2081" t="str">
            <v>LAS POS Refll</v>
          </cell>
          <cell r="B2081">
            <v>1017086387</v>
          </cell>
        </row>
        <row r="2082">
          <cell r="A2082" t="str">
            <v>LAS POS Refll</v>
          </cell>
          <cell r="B2082">
            <v>1017086388</v>
          </cell>
        </row>
        <row r="2083">
          <cell r="A2083" t="str">
            <v>LAS POS Refll</v>
          </cell>
          <cell r="B2083">
            <v>1017086389</v>
          </cell>
        </row>
        <row r="2084">
          <cell r="A2084" t="str">
            <v>LAS POS Refll</v>
          </cell>
          <cell r="B2084">
            <v>1017086390</v>
          </cell>
        </row>
        <row r="2085">
          <cell r="A2085" t="str">
            <v>LAS POS Refll</v>
          </cell>
          <cell r="B2085">
            <v>1017086391</v>
          </cell>
        </row>
        <row r="2086">
          <cell r="A2086" t="str">
            <v>LAS POS Refll</v>
          </cell>
          <cell r="B2086">
            <v>1017086392</v>
          </cell>
        </row>
        <row r="2087">
          <cell r="A2087" t="str">
            <v>LAS POS Refll</v>
          </cell>
          <cell r="B2087">
            <v>1017086393</v>
          </cell>
        </row>
        <row r="2088">
          <cell r="A2088" t="str">
            <v>LAS POS Refll</v>
          </cell>
          <cell r="B2088">
            <v>1017086394</v>
          </cell>
        </row>
        <row r="2089">
          <cell r="A2089" t="str">
            <v>LAS POS Refll</v>
          </cell>
          <cell r="B2089">
            <v>1017086395</v>
          </cell>
        </row>
        <row r="2090">
          <cell r="A2090" t="str">
            <v>LAS POS Refll</v>
          </cell>
          <cell r="B2090">
            <v>1017086396</v>
          </cell>
        </row>
        <row r="2091">
          <cell r="A2091" t="str">
            <v>LAS POS Refll</v>
          </cell>
          <cell r="B2091">
            <v>1017086397</v>
          </cell>
        </row>
        <row r="2092">
          <cell r="A2092" t="str">
            <v>LAS POS Refll</v>
          </cell>
          <cell r="B2092">
            <v>1017086398</v>
          </cell>
        </row>
        <row r="2093">
          <cell r="A2093" t="str">
            <v>LAS POS Refll</v>
          </cell>
          <cell r="B2093">
            <v>1017086399</v>
          </cell>
        </row>
        <row r="2094">
          <cell r="A2094" t="str">
            <v>LAS POS Refll</v>
          </cell>
          <cell r="B2094">
            <v>1017086400</v>
          </cell>
        </row>
        <row r="2095">
          <cell r="A2095" t="str">
            <v>LAS POS Refll</v>
          </cell>
          <cell r="B2095">
            <v>1017086401</v>
          </cell>
        </row>
        <row r="2096">
          <cell r="A2096" t="str">
            <v>LAS POS Refll</v>
          </cell>
          <cell r="B2096">
            <v>1017086402</v>
          </cell>
        </row>
        <row r="2097">
          <cell r="A2097" t="str">
            <v>LAS POS Refll</v>
          </cell>
          <cell r="B2097">
            <v>1017086403</v>
          </cell>
        </row>
        <row r="2098">
          <cell r="A2098" t="str">
            <v>LAS POS Refll</v>
          </cell>
          <cell r="B2098">
            <v>1017086404</v>
          </cell>
        </row>
        <row r="2099">
          <cell r="A2099" t="str">
            <v>LAS POS Refll</v>
          </cell>
          <cell r="B2099">
            <v>1017086405</v>
          </cell>
        </row>
        <row r="2100">
          <cell r="A2100" t="str">
            <v>LAS POS Refll</v>
          </cell>
          <cell r="B2100">
            <v>1017086406</v>
          </cell>
        </row>
        <row r="2101">
          <cell r="A2101" t="str">
            <v>LAS POS Refll</v>
          </cell>
          <cell r="B2101">
            <v>1017086407</v>
          </cell>
        </row>
        <row r="2102">
          <cell r="A2102" t="str">
            <v>LAS POS Refll</v>
          </cell>
          <cell r="B2102">
            <v>1017086408</v>
          </cell>
        </row>
        <row r="2103">
          <cell r="A2103" t="str">
            <v>LAS POS Refll</v>
          </cell>
          <cell r="B2103">
            <v>1017086409</v>
          </cell>
        </row>
        <row r="2104">
          <cell r="A2104" t="str">
            <v>LAS POS Refll</v>
          </cell>
          <cell r="B2104">
            <v>1017086410</v>
          </cell>
        </row>
        <row r="2105">
          <cell r="A2105" t="str">
            <v>LAS POS Refll</v>
          </cell>
          <cell r="B2105">
            <v>1017086411</v>
          </cell>
        </row>
        <row r="2106">
          <cell r="A2106" t="str">
            <v>LAS POS Refll</v>
          </cell>
          <cell r="B2106">
            <v>1017086412</v>
          </cell>
        </row>
        <row r="2107">
          <cell r="A2107" t="str">
            <v>LAS POS Refll</v>
          </cell>
          <cell r="B2107">
            <v>1017086413</v>
          </cell>
        </row>
        <row r="2108">
          <cell r="A2108" t="str">
            <v>LAS POS Refll</v>
          </cell>
          <cell r="B2108">
            <v>1017086414</v>
          </cell>
        </row>
        <row r="2109">
          <cell r="A2109" t="str">
            <v>LAS POS Refll</v>
          </cell>
          <cell r="B2109">
            <v>1017086415</v>
          </cell>
        </row>
        <row r="2110">
          <cell r="A2110" t="str">
            <v>LAS POS Refll</v>
          </cell>
          <cell r="B2110">
            <v>1017086416</v>
          </cell>
        </row>
        <row r="2111">
          <cell r="A2111" t="str">
            <v>LAS POS Refll</v>
          </cell>
          <cell r="B2111">
            <v>1017086417</v>
          </cell>
        </row>
        <row r="2112">
          <cell r="A2112" t="str">
            <v>LAS POS Refll</v>
          </cell>
          <cell r="B2112">
            <v>1017086418</v>
          </cell>
        </row>
        <row r="2113">
          <cell r="A2113" t="str">
            <v>LAS POS Refll</v>
          </cell>
          <cell r="B2113">
            <v>1017086419</v>
          </cell>
        </row>
        <row r="2114">
          <cell r="A2114" t="str">
            <v>LAS POS Refll</v>
          </cell>
          <cell r="B2114">
            <v>1017086420</v>
          </cell>
        </row>
        <row r="2115">
          <cell r="A2115" t="str">
            <v>LAS POS Refll</v>
          </cell>
          <cell r="B2115">
            <v>1017086421</v>
          </cell>
        </row>
        <row r="2116">
          <cell r="A2116" t="str">
            <v>LAS POS Refll</v>
          </cell>
          <cell r="B2116">
            <v>1017086422</v>
          </cell>
        </row>
        <row r="2117">
          <cell r="A2117" t="str">
            <v>LAS POS Refll</v>
          </cell>
          <cell r="B2117">
            <v>1017086423</v>
          </cell>
        </row>
        <row r="2118">
          <cell r="A2118" t="str">
            <v>LAS POS Refll</v>
          </cell>
          <cell r="B2118">
            <v>1017086424</v>
          </cell>
        </row>
        <row r="2119">
          <cell r="A2119" t="str">
            <v>LAS POS Refll</v>
          </cell>
          <cell r="B2119">
            <v>1017086425</v>
          </cell>
        </row>
        <row r="2120">
          <cell r="A2120" t="str">
            <v>LAS POS Refll</v>
          </cell>
          <cell r="B2120">
            <v>1017086426</v>
          </cell>
        </row>
        <row r="2121">
          <cell r="A2121" t="str">
            <v>LAS POS Refll</v>
          </cell>
          <cell r="B2121">
            <v>1017086427</v>
          </cell>
        </row>
        <row r="2122">
          <cell r="A2122" t="str">
            <v>LAS POS Refll</v>
          </cell>
          <cell r="B2122">
            <v>1017086428</v>
          </cell>
        </row>
        <row r="2123">
          <cell r="A2123" t="str">
            <v>LAS POS Refll</v>
          </cell>
          <cell r="B2123">
            <v>1017086429</v>
          </cell>
        </row>
        <row r="2124">
          <cell r="A2124" t="str">
            <v>LAS POS Refll</v>
          </cell>
          <cell r="B2124">
            <v>1017086430</v>
          </cell>
        </row>
        <row r="2125">
          <cell r="A2125" t="str">
            <v>LAS POS Refll</v>
          </cell>
          <cell r="B2125">
            <v>1017086431</v>
          </cell>
        </row>
        <row r="2126">
          <cell r="A2126" t="str">
            <v>LAS POS Refll</v>
          </cell>
          <cell r="B2126">
            <v>1017086432</v>
          </cell>
        </row>
        <row r="2127">
          <cell r="A2127" t="str">
            <v>LAS POS Refll</v>
          </cell>
          <cell r="B2127">
            <v>1017086433</v>
          </cell>
        </row>
        <row r="2128">
          <cell r="A2128" t="str">
            <v>LAS POS Refll</v>
          </cell>
          <cell r="B2128">
            <v>1017086434</v>
          </cell>
        </row>
        <row r="2129">
          <cell r="A2129" t="str">
            <v>LAS POS Refll</v>
          </cell>
          <cell r="B2129">
            <v>1017086435</v>
          </cell>
        </row>
        <row r="2130">
          <cell r="A2130" t="str">
            <v>LAS POS Refll</v>
          </cell>
          <cell r="B2130">
            <v>1017086436</v>
          </cell>
        </row>
        <row r="2131">
          <cell r="A2131" t="str">
            <v>LAS POS Refll</v>
          </cell>
          <cell r="B2131">
            <v>1017086437</v>
          </cell>
        </row>
        <row r="2132">
          <cell r="A2132" t="str">
            <v>LAS POS Refll</v>
          </cell>
          <cell r="B2132">
            <v>1017086438</v>
          </cell>
        </row>
        <row r="2133">
          <cell r="A2133" t="str">
            <v>LAS POS Refll</v>
          </cell>
          <cell r="B2133">
            <v>1017086439</v>
          </cell>
        </row>
        <row r="2134">
          <cell r="A2134" t="str">
            <v>LAS POS Refll</v>
          </cell>
          <cell r="B2134">
            <v>1017086440</v>
          </cell>
        </row>
        <row r="2135">
          <cell r="A2135" t="str">
            <v>LAS POS Refll</v>
          </cell>
          <cell r="B2135">
            <v>1017086441</v>
          </cell>
        </row>
        <row r="2136">
          <cell r="A2136" t="str">
            <v>LAS POS Refll</v>
          </cell>
          <cell r="B2136">
            <v>1017086442</v>
          </cell>
        </row>
        <row r="2137">
          <cell r="A2137" t="str">
            <v>LAS POS Refll</v>
          </cell>
          <cell r="B2137">
            <v>1017086443</v>
          </cell>
        </row>
        <row r="2138">
          <cell r="A2138" t="str">
            <v>CFAB_Lap_Non_Marketing</v>
          </cell>
          <cell r="B2138">
            <v>1017086444</v>
          </cell>
        </row>
        <row r="2139">
          <cell r="A2139" t="str">
            <v>LAS POS Refll</v>
          </cell>
          <cell r="B2139">
            <v>1017086445</v>
          </cell>
        </row>
        <row r="2140">
          <cell r="A2140" t="str">
            <v>LAS POS Refll</v>
          </cell>
          <cell r="B2140">
            <v>1017086446</v>
          </cell>
        </row>
        <row r="2141">
          <cell r="A2141" t="str">
            <v>LAS POS Refll</v>
          </cell>
          <cell r="B2141">
            <v>1017086447</v>
          </cell>
        </row>
        <row r="2142">
          <cell r="A2142" t="str">
            <v>LAS POS Refll</v>
          </cell>
          <cell r="B2142">
            <v>1017086448</v>
          </cell>
        </row>
        <row r="2143">
          <cell r="A2143" t="str">
            <v>LAS POS Refll</v>
          </cell>
          <cell r="B2143">
            <v>1017086449</v>
          </cell>
        </row>
        <row r="2144">
          <cell r="A2144" t="str">
            <v>LAS POS Refll</v>
          </cell>
          <cell r="B2144">
            <v>1017086450</v>
          </cell>
        </row>
        <row r="2145">
          <cell r="A2145" t="str">
            <v>LAS POS Refll</v>
          </cell>
          <cell r="B2145">
            <v>1017086451</v>
          </cell>
        </row>
        <row r="2146">
          <cell r="A2146" t="str">
            <v>LAS POS Refll</v>
          </cell>
          <cell r="B2146">
            <v>1017086452</v>
          </cell>
        </row>
        <row r="2147">
          <cell r="A2147" t="str">
            <v>LAS POS Refll</v>
          </cell>
          <cell r="B2147">
            <v>1017086453</v>
          </cell>
        </row>
        <row r="2148">
          <cell r="A2148" t="str">
            <v>LAS POS Refll</v>
          </cell>
          <cell r="B2148">
            <v>1017086454</v>
          </cell>
        </row>
        <row r="2149">
          <cell r="A2149" t="str">
            <v>LAS POS Refll</v>
          </cell>
          <cell r="B2149">
            <v>1017086455</v>
          </cell>
        </row>
        <row r="2150">
          <cell r="A2150" t="str">
            <v>LAS POS Refll</v>
          </cell>
          <cell r="B2150">
            <v>1017086456</v>
          </cell>
        </row>
        <row r="2151">
          <cell r="A2151" t="str">
            <v>LAS POS Refll</v>
          </cell>
          <cell r="B2151">
            <v>1017086457</v>
          </cell>
        </row>
        <row r="2152">
          <cell r="A2152" t="str">
            <v>LAS POS Refll</v>
          </cell>
          <cell r="B2152">
            <v>1017086458</v>
          </cell>
        </row>
        <row r="2153">
          <cell r="A2153" t="str">
            <v>LAS POS Refll</v>
          </cell>
          <cell r="B2153">
            <v>1017086459</v>
          </cell>
        </row>
        <row r="2154">
          <cell r="A2154" t="str">
            <v>LAS POS Refll</v>
          </cell>
          <cell r="B2154">
            <v>1017086460</v>
          </cell>
        </row>
        <row r="2155">
          <cell r="A2155" t="str">
            <v>LAS POS Refll</v>
          </cell>
          <cell r="B2155">
            <v>1017086461</v>
          </cell>
        </row>
        <row r="2156">
          <cell r="A2156" t="str">
            <v>LAS POS Refll</v>
          </cell>
          <cell r="B2156">
            <v>1017086462</v>
          </cell>
        </row>
        <row r="2157">
          <cell r="A2157" t="str">
            <v>LAS POS Refll</v>
          </cell>
          <cell r="B2157">
            <v>1017086463</v>
          </cell>
        </row>
        <row r="2158">
          <cell r="A2158" t="str">
            <v>LAS POS Refll</v>
          </cell>
          <cell r="B2158">
            <v>1017086464</v>
          </cell>
        </row>
        <row r="2159">
          <cell r="A2159" t="str">
            <v>LAS POS Refll</v>
          </cell>
          <cell r="B2159">
            <v>1017086465</v>
          </cell>
        </row>
        <row r="2160">
          <cell r="A2160" t="str">
            <v>LAS POS Refll</v>
          </cell>
          <cell r="B2160">
            <v>1017086466</v>
          </cell>
        </row>
        <row r="2161">
          <cell r="A2161" t="str">
            <v>LAS POS Refll</v>
          </cell>
          <cell r="B2161">
            <v>1017086467</v>
          </cell>
        </row>
        <row r="2162">
          <cell r="A2162" t="str">
            <v>LAS POS Refll</v>
          </cell>
          <cell r="B2162">
            <v>1017086468</v>
          </cell>
        </row>
        <row r="2163">
          <cell r="A2163" t="str">
            <v>LAS POS Refll</v>
          </cell>
          <cell r="B2163">
            <v>1017086469</v>
          </cell>
        </row>
        <row r="2164">
          <cell r="A2164" t="str">
            <v>LAS POS Refll</v>
          </cell>
          <cell r="B2164">
            <v>1017086470</v>
          </cell>
        </row>
        <row r="2165">
          <cell r="A2165" t="str">
            <v>LAS POS Refll</v>
          </cell>
          <cell r="B2165">
            <v>1017086471</v>
          </cell>
        </row>
        <row r="2166">
          <cell r="A2166" t="str">
            <v>LAS POS Refll</v>
          </cell>
          <cell r="B2166">
            <v>1017086472</v>
          </cell>
        </row>
        <row r="2167">
          <cell r="A2167" t="str">
            <v>LAS POS Refll</v>
          </cell>
          <cell r="B2167">
            <v>1017086473</v>
          </cell>
        </row>
        <row r="2168">
          <cell r="A2168" t="str">
            <v>LAS POS Refll</v>
          </cell>
          <cell r="B2168">
            <v>1017086474</v>
          </cell>
        </row>
        <row r="2169">
          <cell r="A2169" t="str">
            <v>LAS POS Refll</v>
          </cell>
          <cell r="B2169">
            <v>1017086475</v>
          </cell>
        </row>
        <row r="2170">
          <cell r="A2170" t="str">
            <v>LAS POS Refll</v>
          </cell>
          <cell r="B2170">
            <v>1017086476</v>
          </cell>
        </row>
        <row r="2171">
          <cell r="A2171" t="str">
            <v>LAS POS Refll</v>
          </cell>
          <cell r="B2171">
            <v>1017086477</v>
          </cell>
        </row>
        <row r="2172">
          <cell r="A2172" t="str">
            <v>LAS POS Refll</v>
          </cell>
          <cell r="B2172">
            <v>1017086478</v>
          </cell>
        </row>
        <row r="2173">
          <cell r="A2173" t="str">
            <v>LAS POS Refll</v>
          </cell>
          <cell r="B2173">
            <v>1017086479</v>
          </cell>
        </row>
        <row r="2174">
          <cell r="A2174" t="str">
            <v>LAS POS Refll</v>
          </cell>
          <cell r="B2174">
            <v>1017086480</v>
          </cell>
        </row>
        <row r="2175">
          <cell r="A2175" t="str">
            <v>LAS POS Refll</v>
          </cell>
          <cell r="B2175">
            <v>1017086481</v>
          </cell>
        </row>
        <row r="2176">
          <cell r="A2176" t="str">
            <v>LAS POS Refll</v>
          </cell>
          <cell r="B2176">
            <v>1017086482</v>
          </cell>
        </row>
        <row r="2177">
          <cell r="A2177" t="str">
            <v>LAS POS Refll</v>
          </cell>
          <cell r="B2177">
            <v>1017086483</v>
          </cell>
        </row>
        <row r="2178">
          <cell r="A2178" t="str">
            <v>LAS POS Refll</v>
          </cell>
          <cell r="B2178">
            <v>1017086484</v>
          </cell>
        </row>
        <row r="2179">
          <cell r="A2179" t="str">
            <v>LAS POS Refll</v>
          </cell>
          <cell r="B2179">
            <v>1017086485</v>
          </cell>
        </row>
        <row r="2180">
          <cell r="A2180" t="str">
            <v>LAS POS Refll</v>
          </cell>
          <cell r="B2180">
            <v>1017086486</v>
          </cell>
        </row>
        <row r="2181">
          <cell r="A2181" t="str">
            <v>LAS POS Refll</v>
          </cell>
          <cell r="B2181">
            <v>1017086487</v>
          </cell>
        </row>
        <row r="2182">
          <cell r="A2182" t="str">
            <v>LAS POS Refll</v>
          </cell>
          <cell r="B2182">
            <v>1017086488</v>
          </cell>
        </row>
        <row r="2183">
          <cell r="A2183" t="str">
            <v>LAS POS Refll</v>
          </cell>
          <cell r="B2183">
            <v>1017086489</v>
          </cell>
        </row>
        <row r="2184">
          <cell r="A2184" t="str">
            <v>LAS POS Refll</v>
          </cell>
          <cell r="B2184">
            <v>1017086490</v>
          </cell>
        </row>
        <row r="2185">
          <cell r="A2185" t="str">
            <v>LAS POS Refll</v>
          </cell>
          <cell r="B2185">
            <v>1017086491</v>
          </cell>
        </row>
        <row r="2186">
          <cell r="A2186" t="str">
            <v>LAS POS Refll</v>
          </cell>
          <cell r="B2186">
            <v>1017086492</v>
          </cell>
        </row>
        <row r="2187">
          <cell r="A2187" t="str">
            <v>LAS POS Refll</v>
          </cell>
          <cell r="B2187">
            <v>1017086493</v>
          </cell>
        </row>
        <row r="2188">
          <cell r="A2188" t="str">
            <v>LAS POS Refll</v>
          </cell>
          <cell r="B2188">
            <v>1017086494</v>
          </cell>
        </row>
        <row r="2189">
          <cell r="A2189" t="str">
            <v>LAS POS Refll</v>
          </cell>
          <cell r="B2189">
            <v>1017086495</v>
          </cell>
        </row>
        <row r="2190">
          <cell r="A2190" t="str">
            <v>LAS POS Refll</v>
          </cell>
          <cell r="B2190">
            <v>1017086496</v>
          </cell>
        </row>
        <row r="2191">
          <cell r="A2191" t="str">
            <v>LAS POS Refll</v>
          </cell>
          <cell r="B2191">
            <v>1017086497</v>
          </cell>
        </row>
        <row r="2192">
          <cell r="A2192" t="str">
            <v>LAS POS Refll</v>
          </cell>
          <cell r="B2192">
            <v>1017086498</v>
          </cell>
        </row>
        <row r="2193">
          <cell r="A2193" t="str">
            <v>LAS POS Refll</v>
          </cell>
          <cell r="B2193">
            <v>1017086499</v>
          </cell>
        </row>
        <row r="2194">
          <cell r="A2194" t="str">
            <v>LAS POS Refll</v>
          </cell>
          <cell r="B2194">
            <v>1017086500</v>
          </cell>
        </row>
        <row r="2195">
          <cell r="A2195" t="str">
            <v>LAS POS Refll</v>
          </cell>
          <cell r="B2195">
            <v>1017086501</v>
          </cell>
        </row>
        <row r="2196">
          <cell r="A2196" t="str">
            <v>LAS POS Refll</v>
          </cell>
          <cell r="B2196">
            <v>1017086502</v>
          </cell>
        </row>
        <row r="2197">
          <cell r="A2197" t="str">
            <v>LAS POS Refll</v>
          </cell>
          <cell r="B2197">
            <v>1017086503</v>
          </cell>
        </row>
        <row r="2198">
          <cell r="A2198" t="str">
            <v>LAS POS Refll</v>
          </cell>
          <cell r="B2198">
            <v>1017086504</v>
          </cell>
        </row>
        <row r="2199">
          <cell r="A2199" t="str">
            <v>LAS POS Refll</v>
          </cell>
          <cell r="B2199">
            <v>1017086505</v>
          </cell>
        </row>
        <row r="2200">
          <cell r="A2200" t="str">
            <v>LAS POS Refll</v>
          </cell>
          <cell r="B2200">
            <v>1017086506</v>
          </cell>
        </row>
        <row r="2201">
          <cell r="A2201" t="str">
            <v>LAS POS Refll</v>
          </cell>
          <cell r="B2201">
            <v>1017086507</v>
          </cell>
        </row>
        <row r="2202">
          <cell r="A2202" t="str">
            <v>LAS POS Refll</v>
          </cell>
          <cell r="B2202">
            <v>1017086508</v>
          </cell>
        </row>
        <row r="2203">
          <cell r="A2203" t="str">
            <v>LAS POS Refll</v>
          </cell>
          <cell r="B2203">
            <v>1017086509</v>
          </cell>
        </row>
        <row r="2204">
          <cell r="A2204" t="str">
            <v>LAS POS Refll</v>
          </cell>
          <cell r="B2204">
            <v>1017086510</v>
          </cell>
        </row>
        <row r="2205">
          <cell r="A2205" t="str">
            <v>LAS POS Refll</v>
          </cell>
          <cell r="B2205">
            <v>1017086511</v>
          </cell>
        </row>
        <row r="2206">
          <cell r="A2206" t="str">
            <v>LAS POS Refll</v>
          </cell>
          <cell r="B2206">
            <v>1017086512</v>
          </cell>
        </row>
        <row r="2207">
          <cell r="A2207" t="str">
            <v>LAS POS Refll</v>
          </cell>
          <cell r="B2207">
            <v>1017086513</v>
          </cell>
        </row>
        <row r="2208">
          <cell r="A2208" t="str">
            <v>LAS POS Refll</v>
          </cell>
          <cell r="B2208">
            <v>1017086514</v>
          </cell>
        </row>
        <row r="2209">
          <cell r="A2209" t="str">
            <v>LAS POS Refll</v>
          </cell>
          <cell r="B2209">
            <v>1017086515</v>
          </cell>
        </row>
        <row r="2210">
          <cell r="A2210" t="str">
            <v>LAS POS Refll</v>
          </cell>
          <cell r="B2210">
            <v>1017086516</v>
          </cell>
        </row>
        <row r="2211">
          <cell r="A2211" t="str">
            <v>LAS POS Refll</v>
          </cell>
          <cell r="B2211">
            <v>1017086517</v>
          </cell>
        </row>
        <row r="2212">
          <cell r="A2212" t="str">
            <v>LAS POS Refll</v>
          </cell>
          <cell r="B2212">
            <v>1017086518</v>
          </cell>
        </row>
        <row r="2213">
          <cell r="A2213" t="str">
            <v>LAS POS Refll</v>
          </cell>
          <cell r="B2213">
            <v>1017086519</v>
          </cell>
        </row>
        <row r="2214">
          <cell r="A2214" t="str">
            <v>LAS POS Refll</v>
          </cell>
          <cell r="B2214">
            <v>1017086520</v>
          </cell>
        </row>
        <row r="2215">
          <cell r="A2215" t="str">
            <v>LAS POS Refll</v>
          </cell>
          <cell r="B2215">
            <v>1017086521</v>
          </cell>
        </row>
        <row r="2216">
          <cell r="A2216" t="str">
            <v>LAS POS Refll</v>
          </cell>
          <cell r="B2216">
            <v>1017086522</v>
          </cell>
        </row>
        <row r="2217">
          <cell r="A2217" t="str">
            <v>LAS POS Refll</v>
          </cell>
          <cell r="B2217">
            <v>1017086523</v>
          </cell>
        </row>
        <row r="2218">
          <cell r="A2218" t="str">
            <v>LAS POS Refll</v>
          </cell>
          <cell r="B2218">
            <v>1017086524</v>
          </cell>
        </row>
        <row r="2219">
          <cell r="A2219" t="str">
            <v>LAS POS Refll</v>
          </cell>
          <cell r="B2219">
            <v>1017086525</v>
          </cell>
        </row>
        <row r="2220">
          <cell r="A2220" t="str">
            <v>LAS POS Refll</v>
          </cell>
          <cell r="B2220">
            <v>1017086526</v>
          </cell>
        </row>
        <row r="2221">
          <cell r="A2221" t="str">
            <v>LAS POS Refll</v>
          </cell>
          <cell r="B2221">
            <v>1017086527</v>
          </cell>
        </row>
        <row r="2222">
          <cell r="A2222" t="str">
            <v>LAS POS Refll</v>
          </cell>
          <cell r="B2222">
            <v>1017086528</v>
          </cell>
        </row>
        <row r="2223">
          <cell r="A2223" t="str">
            <v>LAS POS Refll</v>
          </cell>
          <cell r="B2223">
            <v>1017086529</v>
          </cell>
        </row>
        <row r="2224">
          <cell r="A2224" t="str">
            <v>LAS POS Refll</v>
          </cell>
          <cell r="B2224">
            <v>1017086530</v>
          </cell>
        </row>
        <row r="2225">
          <cell r="A2225" t="str">
            <v>LAS POS Refll</v>
          </cell>
          <cell r="B2225">
            <v>1017086531</v>
          </cell>
        </row>
        <row r="2226">
          <cell r="A2226" t="str">
            <v>LAS POS Refll</v>
          </cell>
          <cell r="B2226">
            <v>1017086532</v>
          </cell>
        </row>
        <row r="2227">
          <cell r="A2227" t="str">
            <v>LAS POS Refll</v>
          </cell>
          <cell r="B2227">
            <v>1017086533</v>
          </cell>
        </row>
        <row r="2228">
          <cell r="A2228" t="str">
            <v>LAS POS Refll</v>
          </cell>
          <cell r="B2228">
            <v>1017086534</v>
          </cell>
        </row>
        <row r="2229">
          <cell r="A2229" t="str">
            <v>LAS POS Refll</v>
          </cell>
          <cell r="B2229">
            <v>1017086535</v>
          </cell>
        </row>
        <row r="2230">
          <cell r="A2230" t="str">
            <v>LAS POS Refll</v>
          </cell>
          <cell r="B2230">
            <v>1017086536</v>
          </cell>
        </row>
        <row r="2231">
          <cell r="A2231" t="str">
            <v>LAS POS Refll</v>
          </cell>
          <cell r="B2231">
            <v>1017086537</v>
          </cell>
        </row>
        <row r="2232">
          <cell r="A2232" t="str">
            <v>LAS POS Refll</v>
          </cell>
          <cell r="B2232">
            <v>1017086538</v>
          </cell>
        </row>
        <row r="2233">
          <cell r="A2233" t="str">
            <v>LAS POS Refll</v>
          </cell>
          <cell r="B2233">
            <v>1017086539</v>
          </cell>
        </row>
        <row r="2234">
          <cell r="A2234" t="str">
            <v>LAS POS Refll</v>
          </cell>
          <cell r="B2234">
            <v>1017086540</v>
          </cell>
        </row>
        <row r="2235">
          <cell r="A2235" t="str">
            <v>LAS POS Refll</v>
          </cell>
          <cell r="B2235">
            <v>1017086541</v>
          </cell>
        </row>
        <row r="2236">
          <cell r="A2236" t="str">
            <v>LAS POS Refll</v>
          </cell>
          <cell r="B2236">
            <v>1017086542</v>
          </cell>
        </row>
        <row r="2237">
          <cell r="A2237" t="str">
            <v>LAS POS Refll</v>
          </cell>
          <cell r="B2237">
            <v>1017086543</v>
          </cell>
        </row>
        <row r="2238">
          <cell r="A2238" t="str">
            <v>LAS POS Refll</v>
          </cell>
          <cell r="B2238">
            <v>1017086544</v>
          </cell>
        </row>
        <row r="2239">
          <cell r="A2239" t="str">
            <v>LAS POS Refll</v>
          </cell>
          <cell r="B2239">
            <v>1017086545</v>
          </cell>
        </row>
        <row r="2240">
          <cell r="A2240" t="str">
            <v>LAS POS Refll</v>
          </cell>
          <cell r="B2240">
            <v>1017086546</v>
          </cell>
        </row>
        <row r="2241">
          <cell r="A2241" t="str">
            <v>LAS POS Refll</v>
          </cell>
          <cell r="B2241">
            <v>1017086547</v>
          </cell>
        </row>
        <row r="2242">
          <cell r="A2242" t="str">
            <v>LAS POS Refll</v>
          </cell>
          <cell r="B2242">
            <v>1017086548</v>
          </cell>
        </row>
        <row r="2243">
          <cell r="A2243" t="str">
            <v>LAS POS Refll</v>
          </cell>
          <cell r="B2243">
            <v>1017086549</v>
          </cell>
        </row>
        <row r="2244">
          <cell r="A2244" t="str">
            <v>LAS POS Refll</v>
          </cell>
          <cell r="B2244">
            <v>1017086550</v>
          </cell>
        </row>
        <row r="2245">
          <cell r="A2245" t="str">
            <v>LAS POS Refll</v>
          </cell>
          <cell r="B2245">
            <v>1017086551</v>
          </cell>
        </row>
        <row r="2246">
          <cell r="A2246" t="str">
            <v>LAS POS Refll</v>
          </cell>
          <cell r="B2246">
            <v>1017086552</v>
          </cell>
        </row>
        <row r="2247">
          <cell r="A2247" t="str">
            <v>LAS POS Refll</v>
          </cell>
          <cell r="B2247">
            <v>1017086553</v>
          </cell>
        </row>
        <row r="2248">
          <cell r="A2248" t="str">
            <v>LAS POS Refll</v>
          </cell>
          <cell r="B2248">
            <v>1017086554</v>
          </cell>
        </row>
        <row r="2249">
          <cell r="A2249" t="str">
            <v>LAS POS Refll</v>
          </cell>
          <cell r="B2249">
            <v>1017086555</v>
          </cell>
        </row>
        <row r="2250">
          <cell r="A2250" t="str">
            <v>LAS POS Refll</v>
          </cell>
          <cell r="B2250">
            <v>1017086556</v>
          </cell>
        </row>
        <row r="2251">
          <cell r="A2251" t="str">
            <v>LAS POS Refll</v>
          </cell>
          <cell r="B2251">
            <v>1017086557</v>
          </cell>
        </row>
        <row r="2252">
          <cell r="A2252" t="str">
            <v>LAS POS Refll</v>
          </cell>
          <cell r="B2252">
            <v>1017086558</v>
          </cell>
        </row>
        <row r="2253">
          <cell r="A2253" t="str">
            <v>LAS POS Refll</v>
          </cell>
          <cell r="B2253">
            <v>1017086559</v>
          </cell>
        </row>
        <row r="2254">
          <cell r="A2254" t="str">
            <v>LAS POS Refll</v>
          </cell>
          <cell r="B2254">
            <v>1017086560</v>
          </cell>
        </row>
        <row r="2255">
          <cell r="A2255" t="str">
            <v>LAS POS Refll</v>
          </cell>
          <cell r="B2255">
            <v>1017086561</v>
          </cell>
        </row>
        <row r="2256">
          <cell r="A2256" t="str">
            <v>LAS POS Refll</v>
          </cell>
          <cell r="B2256">
            <v>1017086562</v>
          </cell>
        </row>
        <row r="2257">
          <cell r="A2257" t="str">
            <v>LAS POS Refll</v>
          </cell>
          <cell r="B2257">
            <v>1017086563</v>
          </cell>
        </row>
        <row r="2258">
          <cell r="A2258" t="str">
            <v>LAS POS Refll</v>
          </cell>
          <cell r="B2258">
            <v>1017086564</v>
          </cell>
        </row>
        <row r="2259">
          <cell r="A2259" t="str">
            <v>LAS POS Refll</v>
          </cell>
          <cell r="B2259">
            <v>1017086565</v>
          </cell>
        </row>
        <row r="2260">
          <cell r="A2260" t="str">
            <v>LAS POS Refll</v>
          </cell>
          <cell r="B2260">
            <v>1017086566</v>
          </cell>
        </row>
        <row r="2261">
          <cell r="A2261" t="str">
            <v>LAS POS Refll</v>
          </cell>
          <cell r="B2261">
            <v>1017086567</v>
          </cell>
        </row>
        <row r="2262">
          <cell r="A2262" t="str">
            <v>LAS POS Refll</v>
          </cell>
          <cell r="B2262">
            <v>1017086568</v>
          </cell>
        </row>
        <row r="2263">
          <cell r="A2263" t="str">
            <v>LAS POS Refll</v>
          </cell>
          <cell r="B2263">
            <v>1017086569</v>
          </cell>
        </row>
        <row r="2264">
          <cell r="A2264" t="str">
            <v>LAS POS Refll</v>
          </cell>
          <cell r="B2264">
            <v>1017086570</v>
          </cell>
        </row>
        <row r="2265">
          <cell r="A2265" t="str">
            <v>LAS POS Refll</v>
          </cell>
          <cell r="B2265">
            <v>1017086571</v>
          </cell>
        </row>
        <row r="2266">
          <cell r="A2266" t="str">
            <v>LAS POS Refll</v>
          </cell>
          <cell r="B2266">
            <v>1017086572</v>
          </cell>
        </row>
        <row r="2267">
          <cell r="A2267" t="str">
            <v>LAS POS Refll</v>
          </cell>
          <cell r="B2267">
            <v>1017086573</v>
          </cell>
        </row>
        <row r="2268">
          <cell r="A2268" t="str">
            <v>LAS POS Refll</v>
          </cell>
          <cell r="B2268">
            <v>1017086574</v>
          </cell>
        </row>
        <row r="2269">
          <cell r="A2269" t="str">
            <v>LAS POS Refll</v>
          </cell>
          <cell r="B2269">
            <v>1017086575</v>
          </cell>
        </row>
        <row r="2270">
          <cell r="A2270" t="str">
            <v>LAS POS Refll</v>
          </cell>
          <cell r="B2270">
            <v>1017086576</v>
          </cell>
        </row>
        <row r="2271">
          <cell r="A2271" t="str">
            <v>LAS POS Refll</v>
          </cell>
          <cell r="B2271">
            <v>1017086577</v>
          </cell>
        </row>
        <row r="2272">
          <cell r="A2272" t="str">
            <v>LAS POS Refll</v>
          </cell>
          <cell r="B2272">
            <v>1017086578</v>
          </cell>
        </row>
        <row r="2273">
          <cell r="A2273" t="str">
            <v>LAS POS Refll</v>
          </cell>
          <cell r="B2273">
            <v>1017086579</v>
          </cell>
        </row>
        <row r="2274">
          <cell r="A2274" t="str">
            <v>LAS POS Refll</v>
          </cell>
          <cell r="B2274">
            <v>1017086580</v>
          </cell>
        </row>
        <row r="2275">
          <cell r="A2275" t="str">
            <v>LAS POS Refll</v>
          </cell>
          <cell r="B2275">
            <v>1017086581</v>
          </cell>
        </row>
        <row r="2276">
          <cell r="A2276" t="str">
            <v>LAS POS Refll</v>
          </cell>
          <cell r="B2276">
            <v>1017086582</v>
          </cell>
        </row>
        <row r="2277">
          <cell r="A2277" t="str">
            <v>LAS POS Refll</v>
          </cell>
          <cell r="B2277">
            <v>1017086583</v>
          </cell>
        </row>
        <row r="2278">
          <cell r="A2278" t="str">
            <v>LAS POS Refll</v>
          </cell>
          <cell r="B2278">
            <v>1017086584</v>
          </cell>
        </row>
        <row r="2279">
          <cell r="A2279" t="str">
            <v>CFAB_Lap_Non_Marketing</v>
          </cell>
          <cell r="B2279">
            <v>1017086585</v>
          </cell>
        </row>
        <row r="2280">
          <cell r="A2280" t="str">
            <v>CFAB_Lap_Non_Marketing</v>
          </cell>
          <cell r="B2280">
            <v>1017086586</v>
          </cell>
        </row>
        <row r="2281">
          <cell r="A2281" t="str">
            <v>LAS POS Refll</v>
          </cell>
          <cell r="B2281">
            <v>1017086587</v>
          </cell>
        </row>
        <row r="2282">
          <cell r="A2282" t="str">
            <v>LAS POS Refll</v>
          </cell>
          <cell r="B2282">
            <v>1017086588</v>
          </cell>
        </row>
        <row r="2283">
          <cell r="A2283" t="str">
            <v>LAS POS Refll</v>
          </cell>
          <cell r="B2283">
            <v>1017086589</v>
          </cell>
        </row>
        <row r="2284">
          <cell r="A2284" t="str">
            <v>LAS POS Refll</v>
          </cell>
          <cell r="B2284">
            <v>1017086590</v>
          </cell>
        </row>
        <row r="2285">
          <cell r="A2285" t="str">
            <v>LAS POS Refll</v>
          </cell>
          <cell r="B2285">
            <v>1017086591</v>
          </cell>
        </row>
        <row r="2286">
          <cell r="A2286" t="str">
            <v>PQ_HE_Topup</v>
          </cell>
          <cell r="B2286">
            <v>1017086592</v>
          </cell>
        </row>
        <row r="2287">
          <cell r="A2287" t="str">
            <v>LAS POS Refll</v>
          </cell>
          <cell r="B2287">
            <v>1017086593</v>
          </cell>
        </row>
        <row r="2288">
          <cell r="A2288" t="str">
            <v>LAS POS Refll</v>
          </cell>
          <cell r="B2288">
            <v>1017086594</v>
          </cell>
        </row>
        <row r="2289">
          <cell r="A2289" t="str">
            <v>LAS POS Refll</v>
          </cell>
          <cell r="B2289">
            <v>1017086595</v>
          </cell>
        </row>
        <row r="2290">
          <cell r="A2290" t="str">
            <v>LAS POS Refll</v>
          </cell>
          <cell r="B2290">
            <v>1017086596</v>
          </cell>
        </row>
        <row r="2291">
          <cell r="A2291" t="str">
            <v>LAS POS Refll</v>
          </cell>
          <cell r="B2291">
            <v>1017086597</v>
          </cell>
        </row>
        <row r="2292">
          <cell r="A2292" t="str">
            <v>LAS POS Refll</v>
          </cell>
          <cell r="B2292">
            <v>1017086598</v>
          </cell>
        </row>
        <row r="2293">
          <cell r="A2293" t="str">
            <v>LAS POS Refll</v>
          </cell>
          <cell r="B2293">
            <v>1017086599</v>
          </cell>
        </row>
        <row r="2294">
          <cell r="A2294" t="str">
            <v>LAS POS Refll</v>
          </cell>
          <cell r="B2294">
            <v>1017086600</v>
          </cell>
        </row>
        <row r="2295">
          <cell r="A2295" t="str">
            <v>LAS POS Refll</v>
          </cell>
          <cell r="B2295">
            <v>1017086601</v>
          </cell>
        </row>
        <row r="2296">
          <cell r="A2296" t="str">
            <v>LAS POS Refll</v>
          </cell>
          <cell r="B2296">
            <v>1017086602</v>
          </cell>
        </row>
        <row r="2297">
          <cell r="A2297" t="str">
            <v>LAS POS Refll</v>
          </cell>
          <cell r="B2297">
            <v>1017086603</v>
          </cell>
        </row>
        <row r="2298">
          <cell r="A2298" t="str">
            <v>LAS POS Refll</v>
          </cell>
          <cell r="B2298">
            <v>1017086604</v>
          </cell>
        </row>
        <row r="2299">
          <cell r="A2299" t="str">
            <v>LAS POS Refll</v>
          </cell>
          <cell r="B2299">
            <v>1017086605</v>
          </cell>
        </row>
        <row r="2300">
          <cell r="A2300" t="str">
            <v>LAS POS Refll</v>
          </cell>
          <cell r="B2300">
            <v>1017086606</v>
          </cell>
        </row>
        <row r="2301">
          <cell r="A2301" t="str">
            <v>LAS POS Refll</v>
          </cell>
          <cell r="B2301">
            <v>1017086607</v>
          </cell>
        </row>
        <row r="2302">
          <cell r="A2302" t="str">
            <v>LAS POS Refll</v>
          </cell>
          <cell r="B2302">
            <v>1017086608</v>
          </cell>
        </row>
        <row r="2303">
          <cell r="A2303" t="str">
            <v>LAS POS Refll</v>
          </cell>
          <cell r="B2303">
            <v>1017086609</v>
          </cell>
        </row>
        <row r="2304">
          <cell r="A2304" t="str">
            <v>LAS POS Refll</v>
          </cell>
          <cell r="B2304">
            <v>1017086610</v>
          </cell>
        </row>
        <row r="2305">
          <cell r="A2305" t="str">
            <v>LAS POS Refll</v>
          </cell>
          <cell r="B2305">
            <v>1017086611</v>
          </cell>
        </row>
        <row r="2306">
          <cell r="A2306" t="str">
            <v>LAS POS Refll</v>
          </cell>
          <cell r="B2306">
            <v>1017086612</v>
          </cell>
        </row>
        <row r="2307">
          <cell r="A2307" t="str">
            <v>LAS POS Refll</v>
          </cell>
          <cell r="B2307">
            <v>1017086613</v>
          </cell>
        </row>
        <row r="2308">
          <cell r="A2308" t="str">
            <v>LAS POS Refll</v>
          </cell>
          <cell r="B2308">
            <v>1017086614</v>
          </cell>
        </row>
        <row r="2309">
          <cell r="A2309" t="str">
            <v>LAS POS Refll</v>
          </cell>
          <cell r="B2309">
            <v>1017086615</v>
          </cell>
        </row>
        <row r="2310">
          <cell r="A2310" t="str">
            <v>LAS POS Refll</v>
          </cell>
          <cell r="B2310">
            <v>1017086616</v>
          </cell>
        </row>
        <row r="2311">
          <cell r="A2311" t="str">
            <v>LAS POS Refll</v>
          </cell>
          <cell r="B2311">
            <v>1017086617</v>
          </cell>
        </row>
        <row r="2312">
          <cell r="A2312" t="str">
            <v>LAS POS Refll</v>
          </cell>
          <cell r="B2312">
            <v>1017086618</v>
          </cell>
        </row>
        <row r="2313">
          <cell r="A2313" t="str">
            <v>LAS POS Refll</v>
          </cell>
          <cell r="B2313">
            <v>1017086619</v>
          </cell>
        </row>
        <row r="2314">
          <cell r="A2314" t="str">
            <v>LAS POS Refll</v>
          </cell>
          <cell r="B2314">
            <v>1017086620</v>
          </cell>
        </row>
        <row r="2315">
          <cell r="A2315" t="str">
            <v>LAS POS Refll</v>
          </cell>
          <cell r="B2315">
            <v>1017086621</v>
          </cell>
        </row>
        <row r="2316">
          <cell r="A2316" t="str">
            <v>LAS POS Refll</v>
          </cell>
          <cell r="B2316">
            <v>1017086622</v>
          </cell>
        </row>
        <row r="2317">
          <cell r="A2317" t="str">
            <v>LAS POS Refll</v>
          </cell>
          <cell r="B2317">
            <v>1017086623</v>
          </cell>
        </row>
        <row r="2318">
          <cell r="A2318" t="str">
            <v>LAS POS Refll</v>
          </cell>
          <cell r="B2318">
            <v>1017086624</v>
          </cell>
        </row>
        <row r="2319">
          <cell r="A2319" t="str">
            <v>LAS POS Refll</v>
          </cell>
          <cell r="B2319">
            <v>1017086625</v>
          </cell>
        </row>
        <row r="2320">
          <cell r="A2320" t="str">
            <v>LAS POS Refll</v>
          </cell>
          <cell r="B2320">
            <v>1017086626</v>
          </cell>
        </row>
        <row r="2321">
          <cell r="A2321" t="str">
            <v>CFAB_Lap_Non_Marketing</v>
          </cell>
          <cell r="B2321">
            <v>1017086627</v>
          </cell>
        </row>
        <row r="2322">
          <cell r="A2322" t="str">
            <v>LAS POS Refll</v>
          </cell>
          <cell r="B2322">
            <v>1017086628</v>
          </cell>
        </row>
        <row r="2323">
          <cell r="A2323" t="str">
            <v>LAS POS Refll</v>
          </cell>
          <cell r="B2323">
            <v>1017086629</v>
          </cell>
        </row>
        <row r="2324">
          <cell r="A2324" t="str">
            <v>LAS POS Refll</v>
          </cell>
          <cell r="B2324">
            <v>1017086630</v>
          </cell>
        </row>
        <row r="2325">
          <cell r="A2325" t="str">
            <v>LAS POS Refll</v>
          </cell>
          <cell r="B2325">
            <v>1017086631</v>
          </cell>
        </row>
        <row r="2326">
          <cell r="A2326" t="str">
            <v>LAS POS Refll</v>
          </cell>
          <cell r="B2326">
            <v>1017086632</v>
          </cell>
        </row>
        <row r="2327">
          <cell r="A2327" t="str">
            <v>LAS POS Refll</v>
          </cell>
          <cell r="B2327">
            <v>1017086633</v>
          </cell>
        </row>
        <row r="2328">
          <cell r="A2328" t="str">
            <v>LAS POS Refll</v>
          </cell>
          <cell r="B2328">
            <v>1017086634</v>
          </cell>
        </row>
        <row r="2329">
          <cell r="A2329" t="str">
            <v>LAS POS Refll</v>
          </cell>
          <cell r="B2329">
            <v>1017086635</v>
          </cell>
        </row>
        <row r="2330">
          <cell r="A2330" t="str">
            <v>LAS POS Refll</v>
          </cell>
          <cell r="B2330">
            <v>1017086636</v>
          </cell>
        </row>
        <row r="2331">
          <cell r="A2331" t="str">
            <v>LAS POS Refll</v>
          </cell>
          <cell r="B2331">
            <v>1017086637</v>
          </cell>
        </row>
        <row r="2332">
          <cell r="A2332" t="str">
            <v>LAS POS Refll</v>
          </cell>
          <cell r="B2332">
            <v>1017086638</v>
          </cell>
        </row>
        <row r="2333">
          <cell r="A2333" t="str">
            <v>LAS POS Refll</v>
          </cell>
          <cell r="B2333">
            <v>1017086639</v>
          </cell>
        </row>
        <row r="2334">
          <cell r="A2334" t="str">
            <v>LAS POS Refll</v>
          </cell>
          <cell r="B2334">
            <v>1017086640</v>
          </cell>
        </row>
        <row r="2335">
          <cell r="A2335" t="str">
            <v>LAS POS Refll</v>
          </cell>
          <cell r="B2335">
            <v>1017086641</v>
          </cell>
        </row>
        <row r="2336">
          <cell r="A2336" t="str">
            <v>LAS POS Refll</v>
          </cell>
          <cell r="B2336">
            <v>1017086642</v>
          </cell>
        </row>
        <row r="2337">
          <cell r="A2337" t="str">
            <v>LAS POS Refll</v>
          </cell>
          <cell r="B2337">
            <v>1017086643</v>
          </cell>
        </row>
        <row r="2338">
          <cell r="A2338" t="str">
            <v>LAS POS Refll</v>
          </cell>
          <cell r="B2338">
            <v>1017086644</v>
          </cell>
        </row>
        <row r="2339">
          <cell r="A2339" t="str">
            <v>LAS POS Refll</v>
          </cell>
          <cell r="B2339">
            <v>1017086645</v>
          </cell>
        </row>
        <row r="2340">
          <cell r="A2340" t="str">
            <v>LAS POS Refll</v>
          </cell>
          <cell r="B2340">
            <v>1017086646</v>
          </cell>
        </row>
        <row r="2341">
          <cell r="A2341" t="str">
            <v>LAS POS Refll</v>
          </cell>
          <cell r="B2341">
            <v>1017086647</v>
          </cell>
        </row>
        <row r="2342">
          <cell r="A2342" t="str">
            <v>LAS POS Refll</v>
          </cell>
          <cell r="B2342">
            <v>1017086648</v>
          </cell>
        </row>
        <row r="2343">
          <cell r="A2343" t="str">
            <v>LAS POS Refll</v>
          </cell>
          <cell r="B2343">
            <v>1017086649</v>
          </cell>
        </row>
        <row r="2344">
          <cell r="A2344" t="str">
            <v>LAS POS Refll</v>
          </cell>
          <cell r="B2344">
            <v>1017086650</v>
          </cell>
        </row>
        <row r="2345">
          <cell r="A2345" t="str">
            <v>LAS POS Refll</v>
          </cell>
          <cell r="B2345">
            <v>1017086651</v>
          </cell>
        </row>
        <row r="2346">
          <cell r="A2346" t="str">
            <v>LAS POS Refll</v>
          </cell>
          <cell r="B2346">
            <v>1017086652</v>
          </cell>
        </row>
        <row r="2347">
          <cell r="A2347" t="str">
            <v>LAS POS Refll</v>
          </cell>
          <cell r="B2347">
            <v>1017086653</v>
          </cell>
        </row>
        <row r="2348">
          <cell r="A2348" t="str">
            <v>LAS POS Refll</v>
          </cell>
          <cell r="B2348">
            <v>1017086654</v>
          </cell>
        </row>
        <row r="2349">
          <cell r="A2349" t="str">
            <v>LAS POS Refll</v>
          </cell>
          <cell r="B2349">
            <v>1017086655</v>
          </cell>
        </row>
        <row r="2350">
          <cell r="A2350" t="str">
            <v>LAS POS Refll</v>
          </cell>
          <cell r="B2350">
            <v>1017086656</v>
          </cell>
        </row>
        <row r="2351">
          <cell r="A2351" t="str">
            <v>LAS POS Refll</v>
          </cell>
          <cell r="B2351">
            <v>1017086657</v>
          </cell>
        </row>
        <row r="2352">
          <cell r="A2352" t="str">
            <v>LAS POS Refll</v>
          </cell>
          <cell r="B2352">
            <v>1017086658</v>
          </cell>
        </row>
        <row r="2353">
          <cell r="A2353" t="str">
            <v>LAS POS Refll</v>
          </cell>
          <cell r="B2353">
            <v>1017086659</v>
          </cell>
        </row>
        <row r="2354">
          <cell r="A2354" t="str">
            <v>LAS POS Refll</v>
          </cell>
          <cell r="B2354">
            <v>1017086660</v>
          </cell>
        </row>
        <row r="2355">
          <cell r="A2355" t="str">
            <v>LAS POS Refll</v>
          </cell>
          <cell r="B2355">
            <v>1017086661</v>
          </cell>
        </row>
        <row r="2356">
          <cell r="A2356" t="str">
            <v>LAS POS Refll</v>
          </cell>
          <cell r="B2356">
            <v>1017086662</v>
          </cell>
        </row>
        <row r="2357">
          <cell r="A2357" t="str">
            <v>LAS POS Refll</v>
          </cell>
          <cell r="B2357">
            <v>1017086663</v>
          </cell>
        </row>
        <row r="2358">
          <cell r="A2358" t="str">
            <v>LAS POS Refll</v>
          </cell>
          <cell r="B2358">
            <v>1017086664</v>
          </cell>
        </row>
        <row r="2359">
          <cell r="A2359" t="str">
            <v>LAS POS Refll</v>
          </cell>
          <cell r="B2359">
            <v>1017086665</v>
          </cell>
        </row>
        <row r="2360">
          <cell r="A2360" t="str">
            <v>LAS POS Refll</v>
          </cell>
          <cell r="B2360">
            <v>1017086666</v>
          </cell>
        </row>
        <row r="2361">
          <cell r="A2361" t="str">
            <v>LAS POS Refll</v>
          </cell>
          <cell r="B2361">
            <v>1017086667</v>
          </cell>
        </row>
        <row r="2362">
          <cell r="A2362" t="str">
            <v>LAS POS Refll</v>
          </cell>
          <cell r="B2362">
            <v>1017086668</v>
          </cell>
        </row>
        <row r="2363">
          <cell r="A2363" t="str">
            <v>LAS POS Refll</v>
          </cell>
          <cell r="B2363">
            <v>1017086669</v>
          </cell>
        </row>
        <row r="2364">
          <cell r="A2364" t="str">
            <v>LAS POS Refll</v>
          </cell>
          <cell r="B2364">
            <v>1017086670</v>
          </cell>
        </row>
        <row r="2365">
          <cell r="A2365" t="str">
            <v>LAS POS Refll</v>
          </cell>
          <cell r="B2365">
            <v>1017086671</v>
          </cell>
        </row>
        <row r="2366">
          <cell r="A2366" t="str">
            <v>LAS POS Refll</v>
          </cell>
          <cell r="B2366">
            <v>1017086672</v>
          </cell>
        </row>
        <row r="2367">
          <cell r="A2367" t="str">
            <v>LAS POS Refll</v>
          </cell>
          <cell r="B2367">
            <v>1017086673</v>
          </cell>
        </row>
        <row r="2368">
          <cell r="A2368" t="str">
            <v>LAS POS Refll</v>
          </cell>
          <cell r="B2368">
            <v>1017086674</v>
          </cell>
        </row>
        <row r="2369">
          <cell r="A2369" t="str">
            <v>LAS POS Refll</v>
          </cell>
          <cell r="B2369">
            <v>1017086675</v>
          </cell>
        </row>
        <row r="2370">
          <cell r="A2370" t="str">
            <v>LAS POS Refll</v>
          </cell>
          <cell r="B2370">
            <v>1017086676</v>
          </cell>
        </row>
        <row r="2371">
          <cell r="A2371" t="str">
            <v>LAS POS Refll</v>
          </cell>
          <cell r="B2371">
            <v>1017086677</v>
          </cell>
        </row>
        <row r="2372">
          <cell r="A2372" t="str">
            <v>CFAB_Lap_Non_Marketing</v>
          </cell>
          <cell r="B2372">
            <v>1017086678</v>
          </cell>
        </row>
        <row r="2373">
          <cell r="A2373" t="str">
            <v>LAS POS Refll</v>
          </cell>
          <cell r="B2373">
            <v>1017086679</v>
          </cell>
        </row>
        <row r="2374">
          <cell r="A2374" t="str">
            <v>LAS POS Refll</v>
          </cell>
          <cell r="B2374">
            <v>1017086680</v>
          </cell>
        </row>
        <row r="2375">
          <cell r="A2375" t="str">
            <v>LAS POS Refll</v>
          </cell>
          <cell r="B2375">
            <v>1017086681</v>
          </cell>
        </row>
        <row r="2376">
          <cell r="A2376" t="str">
            <v>PQ_HE_Topup</v>
          </cell>
          <cell r="B2376">
            <v>1017086682</v>
          </cell>
        </row>
        <row r="2377">
          <cell r="A2377" t="str">
            <v>LAS POS Refll</v>
          </cell>
          <cell r="B2377">
            <v>1017086683</v>
          </cell>
        </row>
        <row r="2378">
          <cell r="A2378" t="str">
            <v>LAS POS Refll</v>
          </cell>
          <cell r="B2378">
            <v>1017086684</v>
          </cell>
        </row>
        <row r="2379">
          <cell r="A2379" t="str">
            <v>LAS POS Refll</v>
          </cell>
          <cell r="B2379">
            <v>1017086685</v>
          </cell>
        </row>
        <row r="2380">
          <cell r="A2380" t="str">
            <v>CFAB_Lap_Non_Marketing</v>
          </cell>
          <cell r="B2380">
            <v>1017086686</v>
          </cell>
        </row>
        <row r="2381">
          <cell r="A2381" t="str">
            <v>LAS POS Refll</v>
          </cell>
          <cell r="B2381">
            <v>1017086687</v>
          </cell>
        </row>
        <row r="2382">
          <cell r="A2382" t="str">
            <v>LAS POS Refll</v>
          </cell>
          <cell r="B2382">
            <v>1017086688</v>
          </cell>
        </row>
        <row r="2383">
          <cell r="A2383" t="str">
            <v>LAS POS Refll</v>
          </cell>
          <cell r="B2383">
            <v>1017086689</v>
          </cell>
        </row>
        <row r="2384">
          <cell r="A2384" t="str">
            <v>LAS POS Refll</v>
          </cell>
          <cell r="B2384">
            <v>1017086690</v>
          </cell>
        </row>
        <row r="2385">
          <cell r="A2385" t="str">
            <v>LAS POS Refll</v>
          </cell>
          <cell r="B2385">
            <v>1017086691</v>
          </cell>
        </row>
        <row r="2386">
          <cell r="A2386" t="str">
            <v>LAS POS Refll</v>
          </cell>
          <cell r="B2386">
            <v>1017086692</v>
          </cell>
        </row>
        <row r="2387">
          <cell r="A2387" t="str">
            <v>LAS POS Refll</v>
          </cell>
          <cell r="B2387">
            <v>1017086693</v>
          </cell>
        </row>
        <row r="2388">
          <cell r="A2388" t="str">
            <v>LAS POS Refll</v>
          </cell>
          <cell r="B2388">
            <v>1017086694</v>
          </cell>
        </row>
        <row r="2389">
          <cell r="A2389" t="str">
            <v>LAS POS Refll</v>
          </cell>
          <cell r="B2389">
            <v>1017086695</v>
          </cell>
        </row>
        <row r="2390">
          <cell r="A2390" t="str">
            <v>LAS POS Refll</v>
          </cell>
          <cell r="B2390">
            <v>1017086696</v>
          </cell>
        </row>
        <row r="2391">
          <cell r="A2391" t="str">
            <v>CFAB_Lap_Non_Marketing</v>
          </cell>
          <cell r="B2391">
            <v>1017086697</v>
          </cell>
        </row>
        <row r="2392">
          <cell r="A2392" t="str">
            <v>LAS POS Refll</v>
          </cell>
          <cell r="B2392">
            <v>1017086698</v>
          </cell>
        </row>
        <row r="2393">
          <cell r="A2393" t="str">
            <v>LAS POS Refll</v>
          </cell>
          <cell r="B2393">
            <v>1017086699</v>
          </cell>
        </row>
        <row r="2394">
          <cell r="A2394" t="str">
            <v>LAS POS Refll</v>
          </cell>
          <cell r="B2394">
            <v>1017086700</v>
          </cell>
        </row>
        <row r="2395">
          <cell r="A2395" t="str">
            <v>LAS POS Refll</v>
          </cell>
          <cell r="B2395">
            <v>1017086701</v>
          </cell>
        </row>
        <row r="2396">
          <cell r="A2396" t="str">
            <v>LAS POS Refll</v>
          </cell>
          <cell r="B2396">
            <v>1017086702</v>
          </cell>
        </row>
        <row r="2397">
          <cell r="A2397" t="str">
            <v>LAS POS Refll</v>
          </cell>
          <cell r="B2397">
            <v>1017086703</v>
          </cell>
        </row>
        <row r="2398">
          <cell r="A2398" t="str">
            <v>LAS POS Refll</v>
          </cell>
          <cell r="B2398">
            <v>1017086704</v>
          </cell>
        </row>
        <row r="2399">
          <cell r="A2399" t="str">
            <v>LAS POS Refll</v>
          </cell>
          <cell r="B2399">
            <v>1017086705</v>
          </cell>
        </row>
        <row r="2400">
          <cell r="A2400" t="str">
            <v>LAS POS Refll</v>
          </cell>
          <cell r="B2400">
            <v>1017086706</v>
          </cell>
        </row>
        <row r="2401">
          <cell r="A2401" t="str">
            <v>LAS POS Refll</v>
          </cell>
          <cell r="B2401">
            <v>1017086707</v>
          </cell>
        </row>
        <row r="2402">
          <cell r="A2402" t="str">
            <v>LAS POS Refll</v>
          </cell>
          <cell r="B2402">
            <v>1017086708</v>
          </cell>
        </row>
        <row r="2403">
          <cell r="A2403" t="str">
            <v>LAS POS Refll</v>
          </cell>
          <cell r="B2403">
            <v>1017086709</v>
          </cell>
        </row>
        <row r="2404">
          <cell r="A2404" t="str">
            <v>LAS POS Refll</v>
          </cell>
          <cell r="B2404">
            <v>1017086710</v>
          </cell>
        </row>
        <row r="2405">
          <cell r="A2405" t="str">
            <v>LAS POS Refll</v>
          </cell>
          <cell r="B2405">
            <v>1017086711</v>
          </cell>
        </row>
        <row r="2406">
          <cell r="A2406" t="str">
            <v>LAS POS Refll</v>
          </cell>
          <cell r="B2406">
            <v>1017086712</v>
          </cell>
        </row>
        <row r="2407">
          <cell r="A2407" t="str">
            <v>CFAB_Lap_Non_Marketing</v>
          </cell>
          <cell r="B2407">
            <v>1017086713</v>
          </cell>
        </row>
        <row r="2408">
          <cell r="A2408" t="str">
            <v>LAS POS Refll</v>
          </cell>
          <cell r="B2408">
            <v>1017086714</v>
          </cell>
        </row>
        <row r="2409">
          <cell r="A2409" t="str">
            <v>CFAB_Lap_Non_Marketing</v>
          </cell>
          <cell r="B2409">
            <v>1017086715</v>
          </cell>
        </row>
        <row r="2410">
          <cell r="A2410" t="str">
            <v>LAS POS Refll</v>
          </cell>
          <cell r="B2410">
            <v>1017086716</v>
          </cell>
        </row>
        <row r="2411">
          <cell r="A2411" t="str">
            <v>LAS POS Refll</v>
          </cell>
          <cell r="B2411">
            <v>1017086717</v>
          </cell>
        </row>
        <row r="2412">
          <cell r="A2412" t="str">
            <v>LAS POS Refll</v>
          </cell>
          <cell r="B2412">
            <v>1017086718</v>
          </cell>
        </row>
        <row r="2413">
          <cell r="A2413" t="str">
            <v>LAS POS Refll</v>
          </cell>
          <cell r="B2413">
            <v>1017086719</v>
          </cell>
        </row>
        <row r="2414">
          <cell r="A2414" t="str">
            <v>LAS POS Refll</v>
          </cell>
          <cell r="B2414">
            <v>1017086720</v>
          </cell>
        </row>
        <row r="2415">
          <cell r="A2415" t="str">
            <v>LAS POS Refll</v>
          </cell>
          <cell r="B2415">
            <v>1017086721</v>
          </cell>
        </row>
        <row r="2416">
          <cell r="A2416" t="str">
            <v>LAS POS Refll</v>
          </cell>
          <cell r="B2416">
            <v>1017086722</v>
          </cell>
        </row>
        <row r="2417">
          <cell r="A2417" t="str">
            <v>LAS POS Refll</v>
          </cell>
          <cell r="B2417">
            <v>1017086723</v>
          </cell>
        </row>
        <row r="2418">
          <cell r="A2418" t="str">
            <v>LAS POS Refll</v>
          </cell>
          <cell r="B2418">
            <v>1017086724</v>
          </cell>
        </row>
        <row r="2419">
          <cell r="A2419" t="str">
            <v>LAS POS Refll</v>
          </cell>
          <cell r="B2419">
            <v>1017086725</v>
          </cell>
        </row>
        <row r="2420">
          <cell r="A2420" t="str">
            <v>LAS POS Refll</v>
          </cell>
          <cell r="B2420">
            <v>1017086726</v>
          </cell>
        </row>
        <row r="2421">
          <cell r="A2421" t="str">
            <v>LAS POS Refll</v>
          </cell>
          <cell r="B2421">
            <v>1017086727</v>
          </cell>
        </row>
        <row r="2422">
          <cell r="A2422" t="str">
            <v>LAS POS Refll</v>
          </cell>
          <cell r="B2422">
            <v>1017086728</v>
          </cell>
        </row>
        <row r="2423">
          <cell r="A2423" t="str">
            <v>LAS POS Refll</v>
          </cell>
          <cell r="B2423">
            <v>1017086729</v>
          </cell>
        </row>
        <row r="2424">
          <cell r="A2424" t="str">
            <v>LAS POS Refll</v>
          </cell>
          <cell r="B2424">
            <v>1017086730</v>
          </cell>
        </row>
        <row r="2425">
          <cell r="A2425" t="str">
            <v>LAS POS Refll</v>
          </cell>
          <cell r="B2425">
            <v>1017086731</v>
          </cell>
        </row>
        <row r="2426">
          <cell r="A2426" t="str">
            <v>LAS POS Refll</v>
          </cell>
          <cell r="B2426">
            <v>1017086732</v>
          </cell>
        </row>
        <row r="2427">
          <cell r="A2427" t="str">
            <v>LAS POS Refll</v>
          </cell>
          <cell r="B2427">
            <v>1017086733</v>
          </cell>
        </row>
        <row r="2428">
          <cell r="A2428" t="str">
            <v>LAS POS Refll</v>
          </cell>
          <cell r="B2428">
            <v>1017086734</v>
          </cell>
        </row>
        <row r="2429">
          <cell r="A2429" t="str">
            <v>LAS POS Refll</v>
          </cell>
          <cell r="B2429">
            <v>1017086735</v>
          </cell>
        </row>
        <row r="2430">
          <cell r="A2430" t="str">
            <v>LAS POS Refll</v>
          </cell>
          <cell r="B2430">
            <v>1017086736</v>
          </cell>
        </row>
        <row r="2431">
          <cell r="A2431" t="str">
            <v>LAS POS Refll</v>
          </cell>
          <cell r="B2431">
            <v>1017086737</v>
          </cell>
        </row>
        <row r="2432">
          <cell r="A2432" t="str">
            <v>LAS POS Refll</v>
          </cell>
          <cell r="B2432">
            <v>1017086738</v>
          </cell>
        </row>
        <row r="2433">
          <cell r="A2433" t="str">
            <v>LAS POS Refll</v>
          </cell>
          <cell r="B2433">
            <v>1017086739</v>
          </cell>
        </row>
        <row r="2434">
          <cell r="A2434" t="str">
            <v>LAS POS Refll</v>
          </cell>
          <cell r="B2434">
            <v>1017086740</v>
          </cell>
        </row>
        <row r="2435">
          <cell r="A2435" t="str">
            <v>LAS POS Refll</v>
          </cell>
          <cell r="B2435">
            <v>1017086741</v>
          </cell>
        </row>
        <row r="2436">
          <cell r="A2436" t="str">
            <v>LAS POS Refll</v>
          </cell>
          <cell r="B2436">
            <v>1017086742</v>
          </cell>
        </row>
        <row r="2437">
          <cell r="A2437" t="str">
            <v>LAS POS Refll</v>
          </cell>
          <cell r="B2437">
            <v>1017086743</v>
          </cell>
        </row>
        <row r="2438">
          <cell r="A2438" t="str">
            <v>LAS POS Refll</v>
          </cell>
          <cell r="B2438">
            <v>1017086744</v>
          </cell>
        </row>
        <row r="2439">
          <cell r="A2439" t="str">
            <v>LAS POS Refll</v>
          </cell>
          <cell r="B2439">
            <v>1017086745</v>
          </cell>
        </row>
        <row r="2440">
          <cell r="A2440" t="str">
            <v>LAS POS Refll</v>
          </cell>
          <cell r="B2440">
            <v>1017086746</v>
          </cell>
        </row>
        <row r="2441">
          <cell r="A2441" t="str">
            <v>LAS POS Refll</v>
          </cell>
          <cell r="B2441">
            <v>1017086747</v>
          </cell>
        </row>
        <row r="2442">
          <cell r="A2442" t="str">
            <v>LAS POS Refll</v>
          </cell>
          <cell r="B2442">
            <v>1017086748</v>
          </cell>
        </row>
        <row r="2443">
          <cell r="A2443" t="str">
            <v>LAS POS Refll</v>
          </cell>
          <cell r="B2443">
            <v>1017086749</v>
          </cell>
        </row>
        <row r="2444">
          <cell r="A2444" t="str">
            <v>CFAB_Lap_Non_Marketing</v>
          </cell>
          <cell r="B2444">
            <v>1017086750</v>
          </cell>
        </row>
        <row r="2445">
          <cell r="A2445" t="str">
            <v>LAS POS Refll</v>
          </cell>
          <cell r="B2445">
            <v>1017086751</v>
          </cell>
        </row>
        <row r="2446">
          <cell r="A2446" t="str">
            <v>LAS POS Refll</v>
          </cell>
          <cell r="B2446">
            <v>1017086752</v>
          </cell>
        </row>
        <row r="2447">
          <cell r="A2447" t="str">
            <v>LAS POS Refll</v>
          </cell>
          <cell r="B2447">
            <v>1017086753</v>
          </cell>
        </row>
        <row r="2448">
          <cell r="A2448" t="str">
            <v>LAS POS Refll</v>
          </cell>
          <cell r="B2448">
            <v>1017086754</v>
          </cell>
        </row>
        <row r="2449">
          <cell r="A2449" t="str">
            <v>LAS POS Refll</v>
          </cell>
          <cell r="B2449">
            <v>1017086755</v>
          </cell>
        </row>
        <row r="2450">
          <cell r="A2450" t="str">
            <v>LAS POS Refll</v>
          </cell>
          <cell r="B2450">
            <v>1017086756</v>
          </cell>
        </row>
        <row r="2451">
          <cell r="A2451" t="str">
            <v>LAS POS Refll</v>
          </cell>
          <cell r="B2451">
            <v>1017086757</v>
          </cell>
        </row>
        <row r="2452">
          <cell r="A2452" t="str">
            <v>LAS POS Refll</v>
          </cell>
          <cell r="B2452">
            <v>1017086758</v>
          </cell>
        </row>
        <row r="2453">
          <cell r="A2453" t="str">
            <v>LAS POS Refll</v>
          </cell>
          <cell r="B2453">
            <v>1017086759</v>
          </cell>
        </row>
        <row r="2454">
          <cell r="A2454" t="str">
            <v>LAS POS Refll</v>
          </cell>
          <cell r="B2454">
            <v>1017086760</v>
          </cell>
        </row>
        <row r="2455">
          <cell r="A2455" t="str">
            <v>LAS POS Refll</v>
          </cell>
          <cell r="B2455">
            <v>1017086761</v>
          </cell>
        </row>
        <row r="2456">
          <cell r="A2456" t="str">
            <v>LAS POS Refll</v>
          </cell>
          <cell r="B2456">
            <v>1017086762</v>
          </cell>
        </row>
        <row r="2457">
          <cell r="A2457" t="str">
            <v>LAS POS Refll</v>
          </cell>
          <cell r="B2457">
            <v>1017086763</v>
          </cell>
        </row>
        <row r="2458">
          <cell r="A2458" t="str">
            <v>LAS POS Refll</v>
          </cell>
          <cell r="B2458">
            <v>1017086764</v>
          </cell>
        </row>
        <row r="2459">
          <cell r="A2459" t="str">
            <v>LAS POS Refll</v>
          </cell>
          <cell r="B2459">
            <v>1017086765</v>
          </cell>
        </row>
        <row r="2460">
          <cell r="A2460" t="str">
            <v>LAS POS Refll</v>
          </cell>
          <cell r="B2460">
            <v>1017086766</v>
          </cell>
        </row>
        <row r="2461">
          <cell r="A2461" t="str">
            <v>LAS POS Refll</v>
          </cell>
          <cell r="B2461">
            <v>1017086767</v>
          </cell>
        </row>
        <row r="2462">
          <cell r="A2462" t="str">
            <v>LAS POS Refll</v>
          </cell>
          <cell r="B2462">
            <v>1017086768</v>
          </cell>
        </row>
        <row r="2463">
          <cell r="A2463" t="str">
            <v>LAS POS Refll</v>
          </cell>
          <cell r="B2463">
            <v>1017086769</v>
          </cell>
        </row>
        <row r="2464">
          <cell r="A2464" t="str">
            <v>LAS POS Refll</v>
          </cell>
          <cell r="B2464">
            <v>1017086770</v>
          </cell>
        </row>
        <row r="2465">
          <cell r="A2465" t="str">
            <v>LAS POS Refll</v>
          </cell>
          <cell r="B2465">
            <v>1017086771</v>
          </cell>
        </row>
        <row r="2466">
          <cell r="A2466" t="str">
            <v>LAS POS Refll</v>
          </cell>
          <cell r="B2466">
            <v>1017086772</v>
          </cell>
        </row>
        <row r="2467">
          <cell r="A2467" t="str">
            <v>LAS POS Refll</v>
          </cell>
          <cell r="B2467">
            <v>1017086773</v>
          </cell>
        </row>
        <row r="2468">
          <cell r="A2468" t="str">
            <v>LAS POS Refll</v>
          </cell>
          <cell r="B2468">
            <v>1017086774</v>
          </cell>
        </row>
        <row r="2469">
          <cell r="A2469" t="str">
            <v>LAS POS Refll</v>
          </cell>
          <cell r="B2469">
            <v>1017086775</v>
          </cell>
        </row>
        <row r="2470">
          <cell r="A2470" t="str">
            <v>LAS POS Refll</v>
          </cell>
          <cell r="B2470">
            <v>1017086776</v>
          </cell>
        </row>
        <row r="2471">
          <cell r="A2471" t="str">
            <v>CFAB_Lap_Non_Marketing</v>
          </cell>
          <cell r="B2471">
            <v>1017086777</v>
          </cell>
        </row>
        <row r="2472">
          <cell r="A2472" t="str">
            <v>LAS POS Refll</v>
          </cell>
          <cell r="B2472">
            <v>1017086778</v>
          </cell>
        </row>
        <row r="2473">
          <cell r="A2473" t="str">
            <v>LAS POS Refll</v>
          </cell>
          <cell r="B2473">
            <v>1017086779</v>
          </cell>
        </row>
        <row r="2474">
          <cell r="A2474" t="str">
            <v>LAS POS Refll</v>
          </cell>
          <cell r="B2474">
            <v>1017086780</v>
          </cell>
        </row>
        <row r="2475">
          <cell r="A2475" t="str">
            <v>LAS POS Refll</v>
          </cell>
          <cell r="B2475">
            <v>1017086781</v>
          </cell>
        </row>
        <row r="2476">
          <cell r="A2476" t="str">
            <v>LAS POS Refll</v>
          </cell>
          <cell r="B2476">
            <v>1017086782</v>
          </cell>
        </row>
        <row r="2477">
          <cell r="A2477" t="str">
            <v>LAS POS Refll</v>
          </cell>
          <cell r="B2477">
            <v>1017086783</v>
          </cell>
        </row>
        <row r="2478">
          <cell r="A2478" t="str">
            <v>LAS POS Refll</v>
          </cell>
          <cell r="B2478">
            <v>1017086784</v>
          </cell>
        </row>
        <row r="2479">
          <cell r="A2479" t="str">
            <v>LAS POS Refll</v>
          </cell>
          <cell r="B2479">
            <v>1017086785</v>
          </cell>
        </row>
        <row r="2480">
          <cell r="A2480" t="str">
            <v>LAS POS Refll</v>
          </cell>
          <cell r="B2480">
            <v>1017086786</v>
          </cell>
        </row>
        <row r="2481">
          <cell r="A2481" t="str">
            <v>LAS POS Refll</v>
          </cell>
          <cell r="B2481">
            <v>1017086787</v>
          </cell>
        </row>
        <row r="2482">
          <cell r="A2482" t="str">
            <v>LAS POS Refll</v>
          </cell>
          <cell r="B2482">
            <v>1017086788</v>
          </cell>
        </row>
        <row r="2483">
          <cell r="A2483" t="str">
            <v>LAS POS Refll</v>
          </cell>
          <cell r="B2483">
            <v>1017086789</v>
          </cell>
        </row>
        <row r="2484">
          <cell r="A2484" t="str">
            <v>LAS POS Refll</v>
          </cell>
          <cell r="B2484">
            <v>1017086790</v>
          </cell>
        </row>
        <row r="2485">
          <cell r="A2485" t="str">
            <v>LAS POS Refll</v>
          </cell>
          <cell r="B2485">
            <v>1017086791</v>
          </cell>
        </row>
        <row r="2486">
          <cell r="A2486" t="str">
            <v>LAS POS Refll</v>
          </cell>
          <cell r="B2486">
            <v>1017086792</v>
          </cell>
        </row>
        <row r="2487">
          <cell r="A2487" t="str">
            <v>LAS POS Refll</v>
          </cell>
          <cell r="B2487">
            <v>1017086793</v>
          </cell>
        </row>
        <row r="2488">
          <cell r="A2488" t="str">
            <v>LAS POS Refll</v>
          </cell>
          <cell r="B2488">
            <v>1017086794</v>
          </cell>
        </row>
        <row r="2489">
          <cell r="A2489" t="str">
            <v>LAS POS Refll</v>
          </cell>
          <cell r="B2489">
            <v>1017086795</v>
          </cell>
        </row>
        <row r="2490">
          <cell r="A2490" t="str">
            <v>LAS POS Refll</v>
          </cell>
          <cell r="B2490">
            <v>1017086796</v>
          </cell>
        </row>
        <row r="2491">
          <cell r="A2491" t="str">
            <v>LAS POS Refll</v>
          </cell>
          <cell r="B2491">
            <v>1017086797</v>
          </cell>
        </row>
        <row r="2492">
          <cell r="A2492" t="str">
            <v>LAS POS Refll</v>
          </cell>
          <cell r="B2492">
            <v>1017086798</v>
          </cell>
        </row>
        <row r="2493">
          <cell r="A2493" t="str">
            <v>LAS POS Refll</v>
          </cell>
          <cell r="B2493">
            <v>1017086799</v>
          </cell>
        </row>
        <row r="2494">
          <cell r="A2494" t="str">
            <v>LAS POS Refll</v>
          </cell>
          <cell r="B2494">
            <v>1017086800</v>
          </cell>
        </row>
        <row r="2495">
          <cell r="A2495" t="str">
            <v>LAS POS Refll</v>
          </cell>
          <cell r="B2495">
            <v>1017086801</v>
          </cell>
        </row>
        <row r="2496">
          <cell r="A2496" t="str">
            <v>LAS POS Refll</v>
          </cell>
          <cell r="B2496">
            <v>1017086802</v>
          </cell>
        </row>
        <row r="2497">
          <cell r="A2497" t="str">
            <v>LAS POS Refll</v>
          </cell>
          <cell r="B2497">
            <v>1017086803</v>
          </cell>
        </row>
        <row r="2498">
          <cell r="A2498" t="str">
            <v>LAS POS Refll</v>
          </cell>
          <cell r="B2498">
            <v>1017086804</v>
          </cell>
        </row>
        <row r="2499">
          <cell r="A2499" t="str">
            <v>LAS POS Refll</v>
          </cell>
          <cell r="B2499">
            <v>1017086805</v>
          </cell>
        </row>
        <row r="2500">
          <cell r="A2500" t="str">
            <v>LAS POS Refll</v>
          </cell>
          <cell r="B2500">
            <v>1017086806</v>
          </cell>
        </row>
        <row r="2501">
          <cell r="A2501" t="str">
            <v>LAS POS Refll</v>
          </cell>
          <cell r="B2501">
            <v>1017086807</v>
          </cell>
        </row>
        <row r="2502">
          <cell r="A2502" t="str">
            <v>LAS POS Refll</v>
          </cell>
          <cell r="B2502">
            <v>1017086808</v>
          </cell>
        </row>
        <row r="2503">
          <cell r="A2503" t="str">
            <v>LAS POS Refll</v>
          </cell>
          <cell r="B2503">
            <v>1017086809</v>
          </cell>
        </row>
        <row r="2504">
          <cell r="A2504" t="str">
            <v>LAS POS Refll</v>
          </cell>
          <cell r="B2504">
            <v>1017086810</v>
          </cell>
        </row>
        <row r="2505">
          <cell r="A2505" t="str">
            <v>LAS POS Refll</v>
          </cell>
          <cell r="B2505">
            <v>1017086811</v>
          </cell>
        </row>
        <row r="2506">
          <cell r="A2506" t="str">
            <v>LAS POS Refll</v>
          </cell>
          <cell r="B2506">
            <v>1017086812</v>
          </cell>
        </row>
        <row r="2507">
          <cell r="A2507" t="str">
            <v>LAS POS Refll</v>
          </cell>
          <cell r="B2507">
            <v>1017086813</v>
          </cell>
        </row>
        <row r="2508">
          <cell r="A2508" t="str">
            <v>LAS POS Refll</v>
          </cell>
          <cell r="B2508">
            <v>1017086814</v>
          </cell>
        </row>
        <row r="2509">
          <cell r="A2509" t="str">
            <v>LAS POS Refll</v>
          </cell>
          <cell r="B2509">
            <v>1017086815</v>
          </cell>
        </row>
        <row r="2510">
          <cell r="A2510" t="str">
            <v>LAS POS Refll</v>
          </cell>
          <cell r="B2510">
            <v>1017086816</v>
          </cell>
        </row>
        <row r="2511">
          <cell r="A2511" t="str">
            <v>LAS POS Refll</v>
          </cell>
          <cell r="B2511">
            <v>1017086817</v>
          </cell>
        </row>
        <row r="2512">
          <cell r="A2512" t="str">
            <v>LAS POS Refll</v>
          </cell>
          <cell r="B2512">
            <v>1017086818</v>
          </cell>
        </row>
        <row r="2513">
          <cell r="A2513" t="str">
            <v>LAS POS Refll</v>
          </cell>
          <cell r="B2513">
            <v>1017086819</v>
          </cell>
        </row>
        <row r="2514">
          <cell r="A2514" t="str">
            <v>LAS POS Refll</v>
          </cell>
          <cell r="B2514">
            <v>1017086820</v>
          </cell>
        </row>
        <row r="2515">
          <cell r="A2515" t="str">
            <v>LAS POS Refll</v>
          </cell>
          <cell r="B2515">
            <v>1017086821</v>
          </cell>
        </row>
        <row r="2516">
          <cell r="A2516" t="str">
            <v>LAS POS Refll</v>
          </cell>
          <cell r="B2516">
            <v>1017086822</v>
          </cell>
        </row>
        <row r="2517">
          <cell r="A2517" t="str">
            <v>LAS POS Refll</v>
          </cell>
          <cell r="B2517">
            <v>1017086823</v>
          </cell>
        </row>
        <row r="2518">
          <cell r="A2518" t="str">
            <v>LAS POS Refll</v>
          </cell>
          <cell r="B2518">
            <v>1017086824</v>
          </cell>
        </row>
        <row r="2519">
          <cell r="A2519" t="str">
            <v>LAS POS Refll</v>
          </cell>
          <cell r="B2519">
            <v>1017086825</v>
          </cell>
        </row>
        <row r="2520">
          <cell r="A2520" t="str">
            <v>LAS POS Refll</v>
          </cell>
          <cell r="B2520">
            <v>1017086826</v>
          </cell>
        </row>
        <row r="2521">
          <cell r="A2521" t="str">
            <v>LAS POS Refll</v>
          </cell>
          <cell r="B2521">
            <v>1017086827</v>
          </cell>
        </row>
        <row r="2522">
          <cell r="A2522" t="str">
            <v>LAS POS Refll</v>
          </cell>
          <cell r="B2522">
            <v>1017086828</v>
          </cell>
        </row>
        <row r="2523">
          <cell r="A2523" t="str">
            <v>LAS POS Refll</v>
          </cell>
          <cell r="B2523">
            <v>1017086829</v>
          </cell>
        </row>
        <row r="2524">
          <cell r="A2524" t="str">
            <v>LAS POS Refll</v>
          </cell>
          <cell r="B2524">
            <v>1017086830</v>
          </cell>
        </row>
        <row r="2525">
          <cell r="A2525" t="str">
            <v>LAS POS Refll</v>
          </cell>
          <cell r="B2525">
            <v>1017086831</v>
          </cell>
        </row>
        <row r="2526">
          <cell r="A2526" t="str">
            <v>LAS POS Refll</v>
          </cell>
          <cell r="B2526">
            <v>1017086832</v>
          </cell>
        </row>
        <row r="2527">
          <cell r="A2527" t="str">
            <v>LAS POS Refll</v>
          </cell>
          <cell r="B2527">
            <v>1017086833</v>
          </cell>
        </row>
        <row r="2528">
          <cell r="A2528" t="str">
            <v>LAS POS Refll</v>
          </cell>
          <cell r="B2528">
            <v>1017086834</v>
          </cell>
        </row>
        <row r="2529">
          <cell r="A2529" t="str">
            <v>LAS POS Refll</v>
          </cell>
          <cell r="B2529">
            <v>1017086835</v>
          </cell>
        </row>
        <row r="2530">
          <cell r="A2530" t="str">
            <v>LAS POS Refll</v>
          </cell>
          <cell r="B2530">
            <v>1017086836</v>
          </cell>
        </row>
        <row r="2531">
          <cell r="A2531" t="str">
            <v>LAS POS Refll</v>
          </cell>
          <cell r="B2531">
            <v>1017086837</v>
          </cell>
        </row>
        <row r="2532">
          <cell r="A2532" t="str">
            <v>LAS POS Refll</v>
          </cell>
          <cell r="B2532">
            <v>1017086838</v>
          </cell>
        </row>
        <row r="2533">
          <cell r="A2533" t="str">
            <v>LAS POS Refll</v>
          </cell>
          <cell r="B2533">
            <v>1017086839</v>
          </cell>
        </row>
        <row r="2534">
          <cell r="A2534" t="str">
            <v>LAS POS Refll</v>
          </cell>
          <cell r="B2534">
            <v>1017086840</v>
          </cell>
        </row>
        <row r="2535">
          <cell r="A2535" t="str">
            <v>LAS POS Refll</v>
          </cell>
          <cell r="B2535">
            <v>1017086841</v>
          </cell>
        </row>
        <row r="2536">
          <cell r="A2536" t="str">
            <v>LAS POS Refll</v>
          </cell>
          <cell r="B2536">
            <v>1017086842</v>
          </cell>
        </row>
        <row r="2537">
          <cell r="A2537" t="str">
            <v>LAS POS Refll</v>
          </cell>
          <cell r="B2537">
            <v>1017086843</v>
          </cell>
        </row>
        <row r="2538">
          <cell r="A2538" t="str">
            <v>LAS POS Refll</v>
          </cell>
          <cell r="B2538">
            <v>1017086844</v>
          </cell>
        </row>
        <row r="2539">
          <cell r="A2539" t="str">
            <v>LAS POS Refll</v>
          </cell>
          <cell r="B2539">
            <v>1017086845</v>
          </cell>
        </row>
        <row r="2540">
          <cell r="A2540" t="str">
            <v>LAS POS Refll</v>
          </cell>
          <cell r="B2540">
            <v>1017086846</v>
          </cell>
        </row>
        <row r="2541">
          <cell r="A2541" t="str">
            <v>LAS POS Refll</v>
          </cell>
          <cell r="B2541">
            <v>1017086847</v>
          </cell>
        </row>
        <row r="2542">
          <cell r="A2542" t="str">
            <v>LAS POS Refll</v>
          </cell>
          <cell r="B2542">
            <v>1017086848</v>
          </cell>
        </row>
        <row r="2543">
          <cell r="A2543" t="str">
            <v>LAS POS Refll</v>
          </cell>
          <cell r="B2543">
            <v>1017086849</v>
          </cell>
        </row>
        <row r="2544">
          <cell r="A2544" t="str">
            <v>LAS POS Refll</v>
          </cell>
          <cell r="B2544">
            <v>1017086850</v>
          </cell>
        </row>
        <row r="2545">
          <cell r="A2545" t="str">
            <v>LAS POS Refll</v>
          </cell>
          <cell r="B2545">
            <v>1017086851</v>
          </cell>
        </row>
        <row r="2546">
          <cell r="A2546" t="str">
            <v>LAS POS Refll</v>
          </cell>
          <cell r="B2546">
            <v>1017086852</v>
          </cell>
        </row>
        <row r="2547">
          <cell r="A2547" t="str">
            <v>LAS POS Refll</v>
          </cell>
          <cell r="B2547">
            <v>1017086853</v>
          </cell>
        </row>
        <row r="2548">
          <cell r="A2548" t="str">
            <v>LAS POS Refll</v>
          </cell>
          <cell r="B2548">
            <v>1017086854</v>
          </cell>
        </row>
        <row r="2549">
          <cell r="A2549" t="str">
            <v>LAS POS Refll</v>
          </cell>
          <cell r="B2549">
            <v>1017086855</v>
          </cell>
        </row>
        <row r="2550">
          <cell r="A2550" t="str">
            <v>LAS POS Refll</v>
          </cell>
          <cell r="B2550">
            <v>1017086856</v>
          </cell>
        </row>
        <row r="2551">
          <cell r="A2551" t="str">
            <v>LAS POS Refll</v>
          </cell>
          <cell r="B2551">
            <v>1017086857</v>
          </cell>
        </row>
        <row r="2552">
          <cell r="A2552" t="str">
            <v>LAS POS Refll</v>
          </cell>
          <cell r="B2552">
            <v>1017086858</v>
          </cell>
        </row>
        <row r="2553">
          <cell r="A2553" t="str">
            <v>LAS POS Refll</v>
          </cell>
          <cell r="B2553">
            <v>1017086859</v>
          </cell>
        </row>
        <row r="2554">
          <cell r="A2554" t="str">
            <v>LAS POS Refll</v>
          </cell>
          <cell r="B2554">
            <v>1017086860</v>
          </cell>
        </row>
        <row r="2555">
          <cell r="A2555" t="str">
            <v>LAS POS Refll</v>
          </cell>
          <cell r="B2555">
            <v>1017086861</v>
          </cell>
        </row>
        <row r="2556">
          <cell r="A2556" t="str">
            <v>LAS POS Refll</v>
          </cell>
          <cell r="B2556">
            <v>1017086862</v>
          </cell>
        </row>
        <row r="2557">
          <cell r="A2557" t="str">
            <v>LAS POS Refll</v>
          </cell>
          <cell r="B2557">
            <v>1017086863</v>
          </cell>
        </row>
        <row r="2558">
          <cell r="A2558" t="str">
            <v>LAS POS Refll</v>
          </cell>
          <cell r="B2558">
            <v>1017086864</v>
          </cell>
        </row>
        <row r="2559">
          <cell r="A2559" t="str">
            <v>LAS POS Refll</v>
          </cell>
          <cell r="B2559">
            <v>1017086865</v>
          </cell>
        </row>
        <row r="2560">
          <cell r="A2560" t="str">
            <v>LAS POS Refll</v>
          </cell>
          <cell r="B2560">
            <v>1017086866</v>
          </cell>
        </row>
        <row r="2561">
          <cell r="A2561" t="str">
            <v>LAS POS Refll</v>
          </cell>
          <cell r="B2561">
            <v>1017086867</v>
          </cell>
        </row>
        <row r="2562">
          <cell r="A2562" t="str">
            <v>LAS POS Refll</v>
          </cell>
          <cell r="B2562">
            <v>1017086868</v>
          </cell>
        </row>
        <row r="2563">
          <cell r="A2563" t="str">
            <v>LAS POS Refll</v>
          </cell>
          <cell r="B2563">
            <v>1017086869</v>
          </cell>
        </row>
        <row r="2564">
          <cell r="A2564" t="str">
            <v>LAS POS Refll</v>
          </cell>
          <cell r="B2564">
            <v>1017086870</v>
          </cell>
        </row>
        <row r="2565">
          <cell r="A2565" t="str">
            <v>LAS POS Refll</v>
          </cell>
          <cell r="B2565">
            <v>1017086871</v>
          </cell>
        </row>
        <row r="2566">
          <cell r="A2566" t="str">
            <v>LAS POS Refll</v>
          </cell>
          <cell r="B2566">
            <v>1017086872</v>
          </cell>
        </row>
        <row r="2567">
          <cell r="A2567" t="str">
            <v>LAS POS Refll</v>
          </cell>
          <cell r="B2567">
            <v>1017086873</v>
          </cell>
        </row>
        <row r="2568">
          <cell r="A2568" t="str">
            <v>LAS POS Refll</v>
          </cell>
          <cell r="B2568">
            <v>1017086874</v>
          </cell>
        </row>
        <row r="2569">
          <cell r="A2569" t="str">
            <v>LAS POS Refll</v>
          </cell>
          <cell r="B2569">
            <v>1017086875</v>
          </cell>
        </row>
        <row r="2570">
          <cell r="A2570" t="str">
            <v>LAS POS Refll</v>
          </cell>
          <cell r="B2570">
            <v>1017086876</v>
          </cell>
        </row>
        <row r="2571">
          <cell r="A2571" t="str">
            <v>LAS POS Refll</v>
          </cell>
          <cell r="B2571">
            <v>1017086877</v>
          </cell>
        </row>
        <row r="2572">
          <cell r="A2572" t="str">
            <v>LAS POS Refll</v>
          </cell>
          <cell r="B2572">
            <v>1017086878</v>
          </cell>
        </row>
        <row r="2573">
          <cell r="A2573" t="str">
            <v>LAS POS Refll</v>
          </cell>
          <cell r="B2573">
            <v>1017086879</v>
          </cell>
        </row>
        <row r="2574">
          <cell r="A2574" t="str">
            <v>LAS POS Refll</v>
          </cell>
          <cell r="B2574">
            <v>1017086880</v>
          </cell>
        </row>
        <row r="2575">
          <cell r="A2575" t="str">
            <v>LAS POS Refll</v>
          </cell>
          <cell r="B2575">
            <v>1017086881</v>
          </cell>
        </row>
        <row r="2576">
          <cell r="A2576" t="str">
            <v>LAS POS Refll</v>
          </cell>
          <cell r="B2576">
            <v>1017086882</v>
          </cell>
        </row>
        <row r="2577">
          <cell r="A2577" t="str">
            <v>LAS POS Refll</v>
          </cell>
          <cell r="B2577">
            <v>1017086883</v>
          </cell>
        </row>
        <row r="2578">
          <cell r="A2578" t="str">
            <v>LAS POS Refll</v>
          </cell>
          <cell r="B2578">
            <v>1017086884</v>
          </cell>
        </row>
        <row r="2579">
          <cell r="A2579" t="str">
            <v>LAS POS Refll</v>
          </cell>
          <cell r="B2579">
            <v>1017086885</v>
          </cell>
        </row>
        <row r="2580">
          <cell r="A2580" t="str">
            <v>LAS POS Refll</v>
          </cell>
          <cell r="B2580">
            <v>1017086886</v>
          </cell>
        </row>
        <row r="2581">
          <cell r="A2581" t="str">
            <v>LAS POS Refll</v>
          </cell>
          <cell r="B2581">
            <v>1017086887</v>
          </cell>
        </row>
        <row r="2582">
          <cell r="A2582" t="str">
            <v>LAS POS Refll</v>
          </cell>
          <cell r="B2582">
            <v>1017086888</v>
          </cell>
        </row>
        <row r="2583">
          <cell r="A2583" t="str">
            <v>LAS POS Refll</v>
          </cell>
          <cell r="B2583">
            <v>1017086889</v>
          </cell>
        </row>
        <row r="2584">
          <cell r="A2584" t="str">
            <v>LAS POS Refll</v>
          </cell>
          <cell r="B2584">
            <v>1017086890</v>
          </cell>
        </row>
        <row r="2585">
          <cell r="A2585" t="str">
            <v>LAS POS Refll</v>
          </cell>
          <cell r="B2585">
            <v>1017086891</v>
          </cell>
        </row>
        <row r="2586">
          <cell r="A2586" t="str">
            <v>LAS POS Refll</v>
          </cell>
          <cell r="B2586">
            <v>1017086892</v>
          </cell>
        </row>
        <row r="2587">
          <cell r="A2587" t="str">
            <v>LAS POS Refll</v>
          </cell>
          <cell r="B2587">
            <v>1017086893</v>
          </cell>
        </row>
        <row r="2588">
          <cell r="A2588" t="str">
            <v>LAS POS Refll</v>
          </cell>
          <cell r="B2588">
            <v>1017086894</v>
          </cell>
        </row>
        <row r="2589">
          <cell r="A2589" t="str">
            <v>LAS POS Refll</v>
          </cell>
          <cell r="B2589">
            <v>1017086895</v>
          </cell>
        </row>
        <row r="2590">
          <cell r="A2590" t="str">
            <v>LAS POS Refll</v>
          </cell>
          <cell r="B2590">
            <v>1017086896</v>
          </cell>
        </row>
        <row r="2591">
          <cell r="A2591" t="str">
            <v>LAS POS Refll</v>
          </cell>
          <cell r="B2591">
            <v>1017086897</v>
          </cell>
        </row>
        <row r="2592">
          <cell r="A2592" t="str">
            <v>LAS POS Refll</v>
          </cell>
          <cell r="B2592">
            <v>1017086898</v>
          </cell>
        </row>
        <row r="2593">
          <cell r="A2593" t="str">
            <v>LAS POS Refll</v>
          </cell>
          <cell r="B2593">
            <v>1017086899</v>
          </cell>
        </row>
        <row r="2594">
          <cell r="A2594" t="str">
            <v>LAS POS Refll</v>
          </cell>
          <cell r="B2594">
            <v>1017086900</v>
          </cell>
        </row>
        <row r="2595">
          <cell r="A2595" t="str">
            <v>LAS POS Refll</v>
          </cell>
          <cell r="B2595">
            <v>1017086901</v>
          </cell>
        </row>
        <row r="2596">
          <cell r="A2596" t="str">
            <v>LAS POS Refll</v>
          </cell>
          <cell r="B2596">
            <v>1017086902</v>
          </cell>
        </row>
        <row r="2597">
          <cell r="A2597" t="str">
            <v>LAS POS Refll</v>
          </cell>
          <cell r="B2597">
            <v>1017086903</v>
          </cell>
        </row>
        <row r="2598">
          <cell r="A2598" t="str">
            <v>LAS POS Refll</v>
          </cell>
          <cell r="B2598">
            <v>1017086904</v>
          </cell>
        </row>
        <row r="2599">
          <cell r="A2599" t="str">
            <v>LAS POS Refll</v>
          </cell>
          <cell r="B2599">
            <v>1017086905</v>
          </cell>
        </row>
        <row r="2600">
          <cell r="A2600" t="str">
            <v>LAS POS Refll</v>
          </cell>
          <cell r="B2600">
            <v>1017086906</v>
          </cell>
        </row>
        <row r="2601">
          <cell r="A2601" t="str">
            <v>LAS POS Refll</v>
          </cell>
          <cell r="B2601">
            <v>1017086907</v>
          </cell>
        </row>
        <row r="2602">
          <cell r="A2602" t="str">
            <v>LAS POS Refll</v>
          </cell>
          <cell r="B2602">
            <v>1017086908</v>
          </cell>
        </row>
        <row r="2603">
          <cell r="A2603" t="str">
            <v>LAS POS Refll</v>
          </cell>
          <cell r="B2603">
            <v>1017086909</v>
          </cell>
        </row>
        <row r="2604">
          <cell r="A2604" t="str">
            <v>LAS POS Refll</v>
          </cell>
          <cell r="B2604">
            <v>1017086910</v>
          </cell>
        </row>
        <row r="2605">
          <cell r="A2605" t="str">
            <v>LAS POS Refll</v>
          </cell>
          <cell r="B2605">
            <v>1017086911</v>
          </cell>
        </row>
        <row r="2606">
          <cell r="A2606" t="str">
            <v>LAS POS Refll</v>
          </cell>
          <cell r="B2606">
            <v>1017086912</v>
          </cell>
        </row>
        <row r="2607">
          <cell r="A2607" t="str">
            <v>LAS POS Refll</v>
          </cell>
          <cell r="B2607">
            <v>1017086913</v>
          </cell>
        </row>
        <row r="2608">
          <cell r="A2608" t="str">
            <v>LAS POS Refll</v>
          </cell>
          <cell r="B2608">
            <v>1017086914</v>
          </cell>
        </row>
        <row r="2609">
          <cell r="A2609" t="str">
            <v>LAS POS Refll</v>
          </cell>
          <cell r="B2609">
            <v>1017086915</v>
          </cell>
        </row>
        <row r="2610">
          <cell r="A2610" t="str">
            <v>LAS POS Refll</v>
          </cell>
          <cell r="B2610">
            <v>1017086916</v>
          </cell>
        </row>
        <row r="2611">
          <cell r="A2611" t="str">
            <v>LAS POS Refll</v>
          </cell>
          <cell r="B2611">
            <v>1017086917</v>
          </cell>
        </row>
        <row r="2612">
          <cell r="A2612" t="str">
            <v>LAS POS Refll</v>
          </cell>
          <cell r="B2612">
            <v>1017086918</v>
          </cell>
        </row>
        <row r="2613">
          <cell r="A2613" t="str">
            <v>LAS POS Refll</v>
          </cell>
          <cell r="B2613">
            <v>1017086919</v>
          </cell>
        </row>
        <row r="2614">
          <cell r="A2614" t="str">
            <v>LAS POS Refll</v>
          </cell>
          <cell r="B2614">
            <v>1017086920</v>
          </cell>
        </row>
        <row r="2615">
          <cell r="A2615" t="str">
            <v>LAS POS Refll</v>
          </cell>
          <cell r="B2615">
            <v>1017086921</v>
          </cell>
        </row>
        <row r="2616">
          <cell r="A2616" t="str">
            <v>LAS POS Refll</v>
          </cell>
          <cell r="B2616">
            <v>1017086922</v>
          </cell>
        </row>
        <row r="2617">
          <cell r="A2617" t="str">
            <v>LAS POS Refll</v>
          </cell>
          <cell r="B2617">
            <v>1017086923</v>
          </cell>
        </row>
        <row r="2618">
          <cell r="A2618" t="str">
            <v>LAS POS Refll</v>
          </cell>
          <cell r="B2618">
            <v>1017086924</v>
          </cell>
        </row>
        <row r="2619">
          <cell r="A2619" t="str">
            <v>LAS POS Refll</v>
          </cell>
          <cell r="B2619">
            <v>1017086925</v>
          </cell>
        </row>
        <row r="2620">
          <cell r="A2620" t="str">
            <v>LAS POS Refll</v>
          </cell>
          <cell r="B2620">
            <v>1017086926</v>
          </cell>
        </row>
        <row r="2621">
          <cell r="A2621" t="str">
            <v>LAS POS Refll</v>
          </cell>
          <cell r="B2621">
            <v>1017086927</v>
          </cell>
        </row>
        <row r="2622">
          <cell r="A2622" t="str">
            <v>LAS POS Refll</v>
          </cell>
          <cell r="B2622">
            <v>1017086928</v>
          </cell>
        </row>
        <row r="2623">
          <cell r="A2623" t="str">
            <v>LAS POS Refll</v>
          </cell>
          <cell r="B2623">
            <v>1017086929</v>
          </cell>
        </row>
        <row r="2624">
          <cell r="A2624" t="str">
            <v>CFAB_Lap_Non_Marketing</v>
          </cell>
          <cell r="B2624">
            <v>1017086930</v>
          </cell>
        </row>
        <row r="2625">
          <cell r="A2625" t="str">
            <v>LAS POS Refll</v>
          </cell>
          <cell r="B2625">
            <v>1017086931</v>
          </cell>
        </row>
        <row r="2626">
          <cell r="A2626" t="str">
            <v>LAS POS Refll</v>
          </cell>
          <cell r="B2626">
            <v>1017086932</v>
          </cell>
        </row>
        <row r="2627">
          <cell r="A2627" t="str">
            <v>LAS POS Refll</v>
          </cell>
          <cell r="B2627">
            <v>1017086933</v>
          </cell>
        </row>
        <row r="2628">
          <cell r="A2628" t="str">
            <v>LAS POS Refll</v>
          </cell>
          <cell r="B2628">
            <v>1017086934</v>
          </cell>
        </row>
        <row r="2629">
          <cell r="A2629" t="str">
            <v>LAS POS Refll</v>
          </cell>
          <cell r="B2629">
            <v>1017086935</v>
          </cell>
        </row>
        <row r="2630">
          <cell r="A2630" t="str">
            <v>LAS POS Refll</v>
          </cell>
          <cell r="B2630">
            <v>1017086936</v>
          </cell>
        </row>
        <row r="2631">
          <cell r="A2631" t="str">
            <v>LAS POS Refll</v>
          </cell>
          <cell r="B2631">
            <v>1017086937</v>
          </cell>
        </row>
        <row r="2632">
          <cell r="A2632" t="str">
            <v>LAS POS Refll</v>
          </cell>
          <cell r="B2632">
            <v>1017086938</v>
          </cell>
        </row>
        <row r="2633">
          <cell r="A2633" t="str">
            <v>LAS POS Refll</v>
          </cell>
          <cell r="B2633">
            <v>1017086939</v>
          </cell>
        </row>
        <row r="2634">
          <cell r="A2634" t="str">
            <v>LAS POS Refll</v>
          </cell>
          <cell r="B2634">
            <v>1017086940</v>
          </cell>
        </row>
        <row r="2635">
          <cell r="A2635" t="str">
            <v>LAS POS Refll</v>
          </cell>
          <cell r="B2635">
            <v>1017086941</v>
          </cell>
        </row>
        <row r="2636">
          <cell r="A2636" t="str">
            <v>LAS POS Refll</v>
          </cell>
          <cell r="B2636">
            <v>1017086942</v>
          </cell>
        </row>
        <row r="2637">
          <cell r="A2637" t="str">
            <v>LAS POS Refll</v>
          </cell>
          <cell r="B2637">
            <v>1017086943</v>
          </cell>
        </row>
        <row r="2638">
          <cell r="A2638" t="str">
            <v>LAS POS Refll</v>
          </cell>
          <cell r="B2638">
            <v>1017086944</v>
          </cell>
        </row>
        <row r="2639">
          <cell r="A2639" t="str">
            <v>LAS POS Refll</v>
          </cell>
          <cell r="B2639">
            <v>1017086945</v>
          </cell>
        </row>
        <row r="2640">
          <cell r="A2640" t="str">
            <v>LAS POS Refll</v>
          </cell>
          <cell r="B2640">
            <v>1017086946</v>
          </cell>
        </row>
        <row r="2641">
          <cell r="A2641" t="str">
            <v>LAS POS Refll</v>
          </cell>
          <cell r="B2641">
            <v>1017086947</v>
          </cell>
        </row>
        <row r="2642">
          <cell r="A2642" t="str">
            <v>LAS POS Refll</v>
          </cell>
          <cell r="B2642">
            <v>1017086948</v>
          </cell>
        </row>
        <row r="2643">
          <cell r="A2643" t="str">
            <v>LAS POS Refll</v>
          </cell>
          <cell r="B2643">
            <v>1017086949</v>
          </cell>
        </row>
        <row r="2644">
          <cell r="A2644" t="str">
            <v>LAS POS Refll</v>
          </cell>
          <cell r="B2644">
            <v>1017086950</v>
          </cell>
        </row>
        <row r="2645">
          <cell r="A2645" t="str">
            <v>LAS POS Refll</v>
          </cell>
          <cell r="B2645">
            <v>1017086951</v>
          </cell>
        </row>
        <row r="2646">
          <cell r="A2646" t="str">
            <v>LAS POS Refll</v>
          </cell>
          <cell r="B2646">
            <v>1017086952</v>
          </cell>
        </row>
        <row r="2647">
          <cell r="A2647" t="str">
            <v>LAS POS Refll</v>
          </cell>
          <cell r="B2647">
            <v>1017086953</v>
          </cell>
        </row>
        <row r="2648">
          <cell r="A2648" t="str">
            <v>LAS POS Refll</v>
          </cell>
          <cell r="B2648">
            <v>1017086954</v>
          </cell>
        </row>
        <row r="2649">
          <cell r="A2649" t="str">
            <v>LAS POS Refll</v>
          </cell>
          <cell r="B2649">
            <v>1017086955</v>
          </cell>
        </row>
        <row r="2650">
          <cell r="A2650" t="str">
            <v>LAS POS Refll</v>
          </cell>
          <cell r="B2650">
            <v>1017086956</v>
          </cell>
        </row>
        <row r="2651">
          <cell r="A2651" t="str">
            <v>LAS POS Refll</v>
          </cell>
          <cell r="B2651">
            <v>1017086957</v>
          </cell>
        </row>
        <row r="2652">
          <cell r="A2652" t="str">
            <v>LAS POS Refll</v>
          </cell>
          <cell r="B2652">
            <v>1017086958</v>
          </cell>
        </row>
        <row r="2653">
          <cell r="A2653" t="str">
            <v>LAS POS Refll</v>
          </cell>
          <cell r="B2653">
            <v>1017086959</v>
          </cell>
        </row>
        <row r="2654">
          <cell r="A2654" t="str">
            <v>LAS POS Refll</v>
          </cell>
          <cell r="B2654">
            <v>1017086960</v>
          </cell>
        </row>
        <row r="2655">
          <cell r="A2655" t="str">
            <v>LAS POS Refll</v>
          </cell>
          <cell r="B2655">
            <v>1017086961</v>
          </cell>
        </row>
        <row r="2656">
          <cell r="A2656" t="str">
            <v>LAS POS Refll</v>
          </cell>
          <cell r="B2656">
            <v>1017086962</v>
          </cell>
        </row>
        <row r="2657">
          <cell r="A2657" t="str">
            <v>LAS POS Refll</v>
          </cell>
          <cell r="B2657">
            <v>1017086963</v>
          </cell>
        </row>
        <row r="2658">
          <cell r="A2658" t="str">
            <v>LAS POS Refll</v>
          </cell>
          <cell r="B2658">
            <v>1017086964</v>
          </cell>
        </row>
        <row r="2659">
          <cell r="A2659" t="str">
            <v>LAS POS Refll</v>
          </cell>
          <cell r="B2659">
            <v>1017086965</v>
          </cell>
        </row>
        <row r="2660">
          <cell r="A2660" t="str">
            <v>LAS POS Refll</v>
          </cell>
          <cell r="B2660">
            <v>1017086966</v>
          </cell>
        </row>
        <row r="2661">
          <cell r="A2661" t="str">
            <v>LAS POS Refll</v>
          </cell>
          <cell r="B2661">
            <v>1017086967</v>
          </cell>
        </row>
        <row r="2662">
          <cell r="A2662" t="str">
            <v>LAS POS Refll</v>
          </cell>
          <cell r="B2662">
            <v>1017086968</v>
          </cell>
        </row>
        <row r="2663">
          <cell r="A2663" t="str">
            <v>LAS POS Refll</v>
          </cell>
          <cell r="B2663">
            <v>1017086969</v>
          </cell>
        </row>
        <row r="2664">
          <cell r="A2664" t="str">
            <v>LAS POS Refll</v>
          </cell>
          <cell r="B2664">
            <v>1017086970</v>
          </cell>
        </row>
        <row r="2665">
          <cell r="A2665" t="str">
            <v>LAS POS Refll</v>
          </cell>
          <cell r="B2665">
            <v>1017086971</v>
          </cell>
        </row>
        <row r="2666">
          <cell r="A2666" t="str">
            <v>LAS POS Refll</v>
          </cell>
          <cell r="B2666">
            <v>1017086972</v>
          </cell>
        </row>
        <row r="2667">
          <cell r="A2667" t="str">
            <v>LAS POS Refll</v>
          </cell>
          <cell r="B2667">
            <v>1017086973</v>
          </cell>
        </row>
        <row r="2668">
          <cell r="A2668" t="str">
            <v>LAS POS Refll</v>
          </cell>
          <cell r="B2668">
            <v>1017086974</v>
          </cell>
        </row>
        <row r="2669">
          <cell r="A2669" t="str">
            <v>LAS POS Refll</v>
          </cell>
          <cell r="B2669">
            <v>1017086975</v>
          </cell>
        </row>
        <row r="2670">
          <cell r="A2670" t="str">
            <v>LAS POS Refll</v>
          </cell>
          <cell r="B2670">
            <v>1017086976</v>
          </cell>
        </row>
        <row r="2671">
          <cell r="A2671" t="str">
            <v>LAS POS Refll</v>
          </cell>
          <cell r="B2671">
            <v>1017086977</v>
          </cell>
        </row>
        <row r="2672">
          <cell r="A2672" t="str">
            <v>LAS POS Refll</v>
          </cell>
          <cell r="B2672">
            <v>1017086978</v>
          </cell>
        </row>
        <row r="2673">
          <cell r="A2673" t="str">
            <v>LAS POS Refll</v>
          </cell>
          <cell r="B2673">
            <v>1017086979</v>
          </cell>
        </row>
        <row r="2674">
          <cell r="A2674" t="str">
            <v>LAS POS Refll</v>
          </cell>
          <cell r="B2674">
            <v>1017086980</v>
          </cell>
        </row>
        <row r="2675">
          <cell r="A2675" t="str">
            <v>LAS POS Refll</v>
          </cell>
          <cell r="B2675">
            <v>1017086981</v>
          </cell>
        </row>
        <row r="2676">
          <cell r="A2676" t="str">
            <v>LAS POS Refll</v>
          </cell>
          <cell r="B2676">
            <v>1017086982</v>
          </cell>
        </row>
        <row r="2677">
          <cell r="A2677" t="str">
            <v>LAS POS Refll</v>
          </cell>
          <cell r="B2677">
            <v>1017086983</v>
          </cell>
        </row>
        <row r="2678">
          <cell r="A2678" t="str">
            <v>LAS POS Refll</v>
          </cell>
          <cell r="B2678">
            <v>1017086984</v>
          </cell>
        </row>
        <row r="2679">
          <cell r="A2679" t="str">
            <v>LAS POS Refll</v>
          </cell>
          <cell r="B2679">
            <v>1017086985</v>
          </cell>
        </row>
        <row r="2680">
          <cell r="A2680" t="str">
            <v>LAS POS Refll</v>
          </cell>
          <cell r="B2680">
            <v>1017086986</v>
          </cell>
        </row>
        <row r="2681">
          <cell r="A2681" t="str">
            <v>LAS POS Refll</v>
          </cell>
          <cell r="B2681">
            <v>1017086987</v>
          </cell>
        </row>
        <row r="2682">
          <cell r="A2682" t="str">
            <v>LAS POS Refll</v>
          </cell>
          <cell r="B2682">
            <v>1017086988</v>
          </cell>
        </row>
        <row r="2683">
          <cell r="A2683" t="str">
            <v>LAS POS Refll</v>
          </cell>
          <cell r="B2683">
            <v>1017086989</v>
          </cell>
        </row>
        <row r="2684">
          <cell r="A2684" t="str">
            <v>LAS POS Refll</v>
          </cell>
          <cell r="B2684">
            <v>1017086990</v>
          </cell>
        </row>
        <row r="2685">
          <cell r="A2685" t="str">
            <v>LAS POS Refll</v>
          </cell>
          <cell r="B2685">
            <v>1017086991</v>
          </cell>
        </row>
        <row r="2686">
          <cell r="A2686" t="str">
            <v>LAS POS Refll</v>
          </cell>
          <cell r="B2686">
            <v>1017086992</v>
          </cell>
        </row>
        <row r="2687">
          <cell r="A2687" t="str">
            <v>LAS POS Refll</v>
          </cell>
          <cell r="B2687">
            <v>1017086993</v>
          </cell>
        </row>
        <row r="2688">
          <cell r="A2688" t="str">
            <v>LAS POS Refll</v>
          </cell>
          <cell r="B2688">
            <v>1017086994</v>
          </cell>
        </row>
        <row r="2689">
          <cell r="A2689" t="str">
            <v>LAS POS Refll</v>
          </cell>
          <cell r="B2689">
            <v>1017086995</v>
          </cell>
        </row>
        <row r="2690">
          <cell r="A2690" t="str">
            <v>LAS POS Refll</v>
          </cell>
          <cell r="B2690">
            <v>1017086996</v>
          </cell>
        </row>
        <row r="2691">
          <cell r="A2691" t="str">
            <v>LAS POS Refll</v>
          </cell>
          <cell r="B2691">
            <v>1017086997</v>
          </cell>
        </row>
        <row r="2692">
          <cell r="A2692" t="str">
            <v>LAS POS Refll</v>
          </cell>
          <cell r="B2692">
            <v>1017086998</v>
          </cell>
        </row>
        <row r="2693">
          <cell r="A2693" t="str">
            <v>LAS POS Refll</v>
          </cell>
          <cell r="B2693">
            <v>1017086999</v>
          </cell>
        </row>
        <row r="2694">
          <cell r="A2694" t="str">
            <v>LAS POS Refll</v>
          </cell>
          <cell r="B2694">
            <v>1017087000</v>
          </cell>
        </row>
        <row r="2695">
          <cell r="A2695" t="str">
            <v>LAS POS Refll</v>
          </cell>
          <cell r="B2695">
            <v>1017087001</v>
          </cell>
        </row>
        <row r="2696">
          <cell r="A2696" t="str">
            <v>LAS POS Refll</v>
          </cell>
          <cell r="B2696">
            <v>1017087002</v>
          </cell>
        </row>
        <row r="2697">
          <cell r="A2697" t="str">
            <v>LAS POS Refll</v>
          </cell>
          <cell r="B2697">
            <v>1017087003</v>
          </cell>
        </row>
        <row r="2698">
          <cell r="A2698" t="str">
            <v>LAS POS Refll</v>
          </cell>
          <cell r="B2698">
            <v>1017087004</v>
          </cell>
        </row>
        <row r="2699">
          <cell r="A2699" t="str">
            <v>LAS POS Refll</v>
          </cell>
          <cell r="B2699">
            <v>1017087005</v>
          </cell>
        </row>
        <row r="2700">
          <cell r="A2700" t="str">
            <v>LAS POS Refll</v>
          </cell>
          <cell r="B2700">
            <v>1017087006</v>
          </cell>
        </row>
        <row r="2701">
          <cell r="A2701" t="str">
            <v>LAS POS Refll</v>
          </cell>
          <cell r="B2701">
            <v>1017087007</v>
          </cell>
        </row>
        <row r="2702">
          <cell r="A2702" t="str">
            <v>LAS POS Refll</v>
          </cell>
          <cell r="B2702">
            <v>1017087008</v>
          </cell>
        </row>
        <row r="2703">
          <cell r="A2703" t="str">
            <v>LAS POS Refll</v>
          </cell>
          <cell r="B2703">
            <v>1017087009</v>
          </cell>
        </row>
        <row r="2704">
          <cell r="A2704" t="str">
            <v>LAS POS Refll</v>
          </cell>
          <cell r="B2704">
            <v>1017087010</v>
          </cell>
        </row>
        <row r="2705">
          <cell r="A2705" t="str">
            <v>LAS POS Refll</v>
          </cell>
          <cell r="B2705">
            <v>1017087011</v>
          </cell>
        </row>
        <row r="2706">
          <cell r="A2706" t="str">
            <v>LAS POS Refll</v>
          </cell>
          <cell r="B2706">
            <v>1017087012</v>
          </cell>
        </row>
        <row r="2707">
          <cell r="A2707" t="str">
            <v>LAS POS Refll</v>
          </cell>
          <cell r="B2707">
            <v>1017087013</v>
          </cell>
        </row>
        <row r="2708">
          <cell r="A2708" t="str">
            <v>LAS POS Refll</v>
          </cell>
          <cell r="B2708">
            <v>1017087014</v>
          </cell>
        </row>
        <row r="2709">
          <cell r="A2709" t="str">
            <v>LAS POS Refll</v>
          </cell>
          <cell r="B2709">
            <v>1017087015</v>
          </cell>
        </row>
        <row r="2710">
          <cell r="A2710" t="str">
            <v>LAS POS Refll</v>
          </cell>
          <cell r="B2710">
            <v>1017087016</v>
          </cell>
        </row>
        <row r="2711">
          <cell r="A2711" t="str">
            <v>LAS POS Refll</v>
          </cell>
          <cell r="B2711">
            <v>1017087017</v>
          </cell>
        </row>
        <row r="2712">
          <cell r="A2712" t="str">
            <v>LAS POS Refll</v>
          </cell>
          <cell r="B2712">
            <v>1017087018</v>
          </cell>
        </row>
        <row r="2713">
          <cell r="A2713" t="str">
            <v>LAS POS Refll</v>
          </cell>
          <cell r="B2713">
            <v>1017087019</v>
          </cell>
        </row>
        <row r="2714">
          <cell r="A2714" t="str">
            <v>LAS POS Refll</v>
          </cell>
          <cell r="B2714">
            <v>1017087020</v>
          </cell>
        </row>
        <row r="2715">
          <cell r="A2715" t="str">
            <v>LAS POS Refll</v>
          </cell>
          <cell r="B2715">
            <v>1017087021</v>
          </cell>
        </row>
        <row r="2716">
          <cell r="A2716" t="str">
            <v>LAS POS Refll</v>
          </cell>
          <cell r="B2716">
            <v>1017087022</v>
          </cell>
        </row>
        <row r="2717">
          <cell r="A2717" t="str">
            <v>LAS POS Refll</v>
          </cell>
          <cell r="B2717">
            <v>1017087023</v>
          </cell>
        </row>
        <row r="2718">
          <cell r="A2718" t="str">
            <v>LAS POS Refll</v>
          </cell>
          <cell r="B2718">
            <v>1017087024</v>
          </cell>
        </row>
        <row r="2719">
          <cell r="A2719" t="str">
            <v>LAS POS Refll</v>
          </cell>
          <cell r="B2719">
            <v>1017087025</v>
          </cell>
        </row>
        <row r="2720">
          <cell r="A2720" t="str">
            <v>LAS POS Refll</v>
          </cell>
          <cell r="B2720">
            <v>1017087026</v>
          </cell>
        </row>
        <row r="2721">
          <cell r="A2721" t="str">
            <v>LAS POS Refll</v>
          </cell>
          <cell r="B2721">
            <v>1017087027</v>
          </cell>
        </row>
        <row r="2722">
          <cell r="A2722" t="str">
            <v>LAS POS Refll</v>
          </cell>
          <cell r="B2722">
            <v>1017087028</v>
          </cell>
        </row>
        <row r="2723">
          <cell r="A2723" t="str">
            <v>LAS POS Refll</v>
          </cell>
          <cell r="B2723">
            <v>1017087029</v>
          </cell>
        </row>
        <row r="2724">
          <cell r="A2724" t="str">
            <v>LAS POS Refll</v>
          </cell>
          <cell r="B2724">
            <v>1017087030</v>
          </cell>
        </row>
        <row r="2725">
          <cell r="A2725" t="str">
            <v>LAS POS Refll</v>
          </cell>
          <cell r="B2725">
            <v>1017087031</v>
          </cell>
        </row>
        <row r="2726">
          <cell r="A2726" t="str">
            <v>LAS POS Refll</v>
          </cell>
          <cell r="B2726">
            <v>1017087032</v>
          </cell>
        </row>
        <row r="2727">
          <cell r="A2727" t="str">
            <v>LAS POS Refll</v>
          </cell>
          <cell r="B2727">
            <v>1017087033</v>
          </cell>
        </row>
        <row r="2728">
          <cell r="A2728" t="str">
            <v>LAS POS Refll</v>
          </cell>
          <cell r="B2728">
            <v>1017087034</v>
          </cell>
        </row>
        <row r="2729">
          <cell r="A2729" t="str">
            <v>LAS POS Refll</v>
          </cell>
          <cell r="B2729">
            <v>1017087035</v>
          </cell>
        </row>
        <row r="2730">
          <cell r="A2730" t="str">
            <v>LAS POS Refll</v>
          </cell>
          <cell r="B2730">
            <v>1017087036</v>
          </cell>
        </row>
        <row r="2731">
          <cell r="A2731" t="str">
            <v>LAS POS Refll</v>
          </cell>
          <cell r="B2731">
            <v>1017087037</v>
          </cell>
        </row>
        <row r="2732">
          <cell r="A2732" t="str">
            <v>LAS POS Refll</v>
          </cell>
          <cell r="B2732">
            <v>1017087038</v>
          </cell>
        </row>
        <row r="2733">
          <cell r="A2733" t="str">
            <v>LAS POS Refll</v>
          </cell>
          <cell r="B2733">
            <v>1017087039</v>
          </cell>
        </row>
        <row r="2734">
          <cell r="A2734" t="str">
            <v>LAS POS Refll</v>
          </cell>
          <cell r="B2734">
            <v>1017087040</v>
          </cell>
        </row>
        <row r="2735">
          <cell r="A2735" t="str">
            <v>LAS POS Refll</v>
          </cell>
          <cell r="B2735">
            <v>1017087041</v>
          </cell>
        </row>
        <row r="2736">
          <cell r="A2736" t="str">
            <v>LAS POS Refll</v>
          </cell>
          <cell r="B2736">
            <v>1017087042</v>
          </cell>
        </row>
        <row r="2737">
          <cell r="A2737" t="str">
            <v>LAS POS Refll</v>
          </cell>
          <cell r="B2737">
            <v>1017087043</v>
          </cell>
        </row>
        <row r="2738">
          <cell r="A2738" t="str">
            <v>LAS POS Refll</v>
          </cell>
          <cell r="B2738">
            <v>1017087044</v>
          </cell>
        </row>
        <row r="2739">
          <cell r="A2739" t="str">
            <v>LAS POS Refll</v>
          </cell>
          <cell r="B2739">
            <v>1017087045</v>
          </cell>
        </row>
        <row r="2740">
          <cell r="A2740" t="str">
            <v>LAS POS Refll</v>
          </cell>
          <cell r="B2740">
            <v>1017087046</v>
          </cell>
        </row>
        <row r="2741">
          <cell r="A2741" t="str">
            <v>LAS POS Refll</v>
          </cell>
          <cell r="B2741">
            <v>1017087047</v>
          </cell>
        </row>
        <row r="2742">
          <cell r="A2742" t="str">
            <v>LAS POS Refll</v>
          </cell>
          <cell r="B2742">
            <v>1017087048</v>
          </cell>
        </row>
        <row r="2743">
          <cell r="A2743" t="str">
            <v>LAS POS Refll</v>
          </cell>
          <cell r="B2743">
            <v>1017087049</v>
          </cell>
        </row>
        <row r="2744">
          <cell r="A2744" t="str">
            <v>LAS POS Refll</v>
          </cell>
          <cell r="B2744">
            <v>1017087050</v>
          </cell>
        </row>
        <row r="2745">
          <cell r="A2745" t="str">
            <v>LAS POS Refll</v>
          </cell>
          <cell r="B2745">
            <v>1017087051</v>
          </cell>
        </row>
        <row r="2746">
          <cell r="A2746" t="str">
            <v>LAS POS Refll</v>
          </cell>
          <cell r="B2746">
            <v>1017087052</v>
          </cell>
        </row>
        <row r="2747">
          <cell r="A2747" t="str">
            <v>LAS POS Refll</v>
          </cell>
          <cell r="B2747">
            <v>1017087053</v>
          </cell>
        </row>
        <row r="2748">
          <cell r="A2748" t="str">
            <v>LAS POS Refll</v>
          </cell>
          <cell r="B2748">
            <v>1017087054</v>
          </cell>
        </row>
        <row r="2749">
          <cell r="A2749" t="str">
            <v>LAS POS Refll</v>
          </cell>
          <cell r="B2749">
            <v>1017087055</v>
          </cell>
        </row>
        <row r="2750">
          <cell r="A2750" t="str">
            <v>LAS POS Refll</v>
          </cell>
          <cell r="B2750">
            <v>1017087056</v>
          </cell>
        </row>
        <row r="2751">
          <cell r="A2751" t="str">
            <v>LAS POS Refll</v>
          </cell>
          <cell r="B2751">
            <v>1017087057</v>
          </cell>
        </row>
        <row r="2752">
          <cell r="A2752" t="str">
            <v>LAS POS Refll</v>
          </cell>
          <cell r="B2752">
            <v>1017087058</v>
          </cell>
        </row>
        <row r="2753">
          <cell r="A2753" t="str">
            <v>LAS POS Refll</v>
          </cell>
          <cell r="B2753">
            <v>1017087059</v>
          </cell>
        </row>
        <row r="2754">
          <cell r="A2754" t="str">
            <v>LAS POS Refll</v>
          </cell>
          <cell r="B2754">
            <v>1017087060</v>
          </cell>
        </row>
        <row r="2755">
          <cell r="A2755" t="str">
            <v>LAS POS Refll</v>
          </cell>
          <cell r="B2755">
            <v>1017087061</v>
          </cell>
        </row>
        <row r="2756">
          <cell r="A2756" t="str">
            <v>LAS POS Refll</v>
          </cell>
          <cell r="B2756">
            <v>1017087062</v>
          </cell>
        </row>
        <row r="2757">
          <cell r="A2757" t="str">
            <v>LAS POS Refll</v>
          </cell>
          <cell r="B2757">
            <v>1017087063</v>
          </cell>
        </row>
        <row r="2758">
          <cell r="A2758" t="str">
            <v>LAS POS Refll</v>
          </cell>
          <cell r="B2758">
            <v>1017087064</v>
          </cell>
        </row>
        <row r="2759">
          <cell r="A2759" t="str">
            <v>LAS POS Refll</v>
          </cell>
          <cell r="B2759">
            <v>1017087065</v>
          </cell>
        </row>
        <row r="2760">
          <cell r="A2760" t="str">
            <v>LAS POS Refll</v>
          </cell>
          <cell r="B2760">
            <v>1017087066</v>
          </cell>
        </row>
        <row r="2761">
          <cell r="A2761" t="str">
            <v>LAS POS Refll</v>
          </cell>
          <cell r="B2761">
            <v>1017087067</v>
          </cell>
        </row>
        <row r="2762">
          <cell r="A2762" t="str">
            <v>LAS POS Refll</v>
          </cell>
          <cell r="B2762">
            <v>1017087068</v>
          </cell>
        </row>
        <row r="2763">
          <cell r="A2763" t="str">
            <v>LAS POS Refll</v>
          </cell>
          <cell r="B2763">
            <v>1017087069</v>
          </cell>
        </row>
        <row r="2764">
          <cell r="A2764" t="str">
            <v>LAS POS Refll</v>
          </cell>
          <cell r="B2764">
            <v>1017087070</v>
          </cell>
        </row>
        <row r="2765">
          <cell r="A2765" t="str">
            <v>LAS POS Refll</v>
          </cell>
          <cell r="B2765">
            <v>1017087071</v>
          </cell>
        </row>
        <row r="2766">
          <cell r="A2766" t="str">
            <v>LAS POS Refll</v>
          </cell>
          <cell r="B2766">
            <v>1017087072</v>
          </cell>
        </row>
        <row r="2767">
          <cell r="A2767" t="str">
            <v>LAS POS Refll</v>
          </cell>
          <cell r="B2767">
            <v>1017087073</v>
          </cell>
        </row>
        <row r="2768">
          <cell r="A2768" t="str">
            <v>LAS POS Refll</v>
          </cell>
          <cell r="B2768">
            <v>1017087074</v>
          </cell>
        </row>
        <row r="2769">
          <cell r="A2769" t="str">
            <v>LAS POS Refll</v>
          </cell>
          <cell r="B2769">
            <v>1017087075</v>
          </cell>
        </row>
        <row r="2770">
          <cell r="A2770" t="str">
            <v>LAS POS Refll</v>
          </cell>
          <cell r="B2770">
            <v>1017087076</v>
          </cell>
        </row>
        <row r="2771">
          <cell r="A2771" t="str">
            <v>LAS POS Refll</v>
          </cell>
          <cell r="B2771">
            <v>1017087077</v>
          </cell>
        </row>
        <row r="2772">
          <cell r="A2772" t="str">
            <v>LAS POS Refll</v>
          </cell>
          <cell r="B2772">
            <v>1017087078</v>
          </cell>
        </row>
        <row r="2773">
          <cell r="A2773" t="str">
            <v>LAS POS Refll</v>
          </cell>
          <cell r="B2773">
            <v>1017087079</v>
          </cell>
        </row>
        <row r="2774">
          <cell r="A2774" t="str">
            <v>LAS POS Refll</v>
          </cell>
          <cell r="B2774">
            <v>1017087080</v>
          </cell>
        </row>
        <row r="2775">
          <cell r="A2775" t="str">
            <v>LAS POS Refll</v>
          </cell>
          <cell r="B2775">
            <v>1017087081</v>
          </cell>
        </row>
        <row r="2776">
          <cell r="A2776" t="str">
            <v>LAS POS Refll</v>
          </cell>
          <cell r="B2776">
            <v>1017087082</v>
          </cell>
        </row>
        <row r="2777">
          <cell r="A2777" t="str">
            <v>LAS POS Refll</v>
          </cell>
          <cell r="B2777">
            <v>1017087083</v>
          </cell>
        </row>
        <row r="2778">
          <cell r="A2778" t="str">
            <v>LAS POS Refll</v>
          </cell>
          <cell r="B2778">
            <v>1017087084</v>
          </cell>
        </row>
        <row r="2779">
          <cell r="A2779" t="str">
            <v>LAS POS Refll</v>
          </cell>
          <cell r="B2779">
            <v>1017087085</v>
          </cell>
        </row>
        <row r="2780">
          <cell r="A2780" t="str">
            <v>LAS POS Refll</v>
          </cell>
          <cell r="B2780">
            <v>1017087086</v>
          </cell>
        </row>
        <row r="2781">
          <cell r="A2781" t="str">
            <v>LAS POS Refll</v>
          </cell>
          <cell r="B2781">
            <v>1017087087</v>
          </cell>
        </row>
        <row r="2782">
          <cell r="A2782" t="str">
            <v>LAS POS Refll</v>
          </cell>
          <cell r="B2782">
            <v>1017087088</v>
          </cell>
        </row>
        <row r="2783">
          <cell r="A2783" t="str">
            <v>LAS POS Refll</v>
          </cell>
          <cell r="B2783">
            <v>1017087089</v>
          </cell>
        </row>
        <row r="2784">
          <cell r="A2784" t="str">
            <v>LAS POS Refll</v>
          </cell>
          <cell r="B2784">
            <v>1017087090</v>
          </cell>
        </row>
        <row r="2785">
          <cell r="A2785" t="str">
            <v>LAS POS Refll</v>
          </cell>
          <cell r="B2785">
            <v>1017087091</v>
          </cell>
        </row>
        <row r="2786">
          <cell r="A2786" t="str">
            <v>LAS POS Refll</v>
          </cell>
          <cell r="B2786">
            <v>1017087092</v>
          </cell>
        </row>
        <row r="2787">
          <cell r="A2787" t="str">
            <v>LAS POS Refll</v>
          </cell>
          <cell r="B2787">
            <v>1017087093</v>
          </cell>
        </row>
        <row r="2788">
          <cell r="A2788" t="str">
            <v>LAS POS Refll</v>
          </cell>
          <cell r="B2788">
            <v>1017087094</v>
          </cell>
        </row>
        <row r="2789">
          <cell r="A2789" t="str">
            <v>LAS POS Refll</v>
          </cell>
          <cell r="B2789">
            <v>1017087095</v>
          </cell>
        </row>
        <row r="2790">
          <cell r="A2790" t="str">
            <v>LAS POS Refll</v>
          </cell>
          <cell r="B2790">
            <v>1017087096</v>
          </cell>
        </row>
        <row r="2791">
          <cell r="A2791" t="str">
            <v>LAS POS Refll</v>
          </cell>
          <cell r="B2791">
            <v>1017087097</v>
          </cell>
        </row>
        <row r="2792">
          <cell r="A2792" t="str">
            <v>LAS POS Refll</v>
          </cell>
          <cell r="B2792">
            <v>1017087098</v>
          </cell>
        </row>
        <row r="2793">
          <cell r="A2793" t="str">
            <v>LAS POS Refll</v>
          </cell>
          <cell r="B2793">
            <v>1017087099</v>
          </cell>
        </row>
        <row r="2794">
          <cell r="A2794" t="str">
            <v>LAS POS Refll</v>
          </cell>
          <cell r="B2794">
            <v>1017087100</v>
          </cell>
        </row>
        <row r="2795">
          <cell r="A2795" t="str">
            <v>LAS POS Refll</v>
          </cell>
          <cell r="B2795">
            <v>1017087101</v>
          </cell>
        </row>
        <row r="2796">
          <cell r="A2796" t="str">
            <v>LAS POS Refll</v>
          </cell>
          <cell r="B2796">
            <v>1017087102</v>
          </cell>
        </row>
        <row r="2797">
          <cell r="A2797" t="str">
            <v>LAS POS Refll</v>
          </cell>
          <cell r="B2797">
            <v>1017087103</v>
          </cell>
        </row>
        <row r="2798">
          <cell r="A2798" t="str">
            <v>LAS POS Refll</v>
          </cell>
          <cell r="B2798">
            <v>1017087104</v>
          </cell>
        </row>
        <row r="2799">
          <cell r="A2799" t="str">
            <v>LAS POS Refll</v>
          </cell>
          <cell r="B2799">
            <v>1017087105</v>
          </cell>
        </row>
        <row r="2800">
          <cell r="A2800" t="str">
            <v>LAS POS Refll</v>
          </cell>
          <cell r="B2800">
            <v>1017087106</v>
          </cell>
        </row>
        <row r="2801">
          <cell r="A2801" t="str">
            <v>LAS POS Refll</v>
          </cell>
          <cell r="B2801">
            <v>1017087107</v>
          </cell>
        </row>
        <row r="2802">
          <cell r="A2802" t="str">
            <v>LAS POS Refll</v>
          </cell>
          <cell r="B2802">
            <v>1017087108</v>
          </cell>
        </row>
        <row r="2803">
          <cell r="A2803" t="str">
            <v>LAS POS Refll</v>
          </cell>
          <cell r="B2803">
            <v>1017087109</v>
          </cell>
        </row>
        <row r="2804">
          <cell r="A2804" t="str">
            <v>LAS POS Refll</v>
          </cell>
          <cell r="B2804">
            <v>1017087110</v>
          </cell>
        </row>
        <row r="2805">
          <cell r="A2805" t="str">
            <v>LAS POS Refll</v>
          </cell>
          <cell r="B2805">
            <v>1017087111</v>
          </cell>
        </row>
        <row r="2806">
          <cell r="A2806" t="str">
            <v>LAS POS Refll</v>
          </cell>
          <cell r="B2806">
            <v>1017087112</v>
          </cell>
        </row>
        <row r="2807">
          <cell r="A2807" t="str">
            <v>LAS POS Refll</v>
          </cell>
          <cell r="B2807">
            <v>1017087113</v>
          </cell>
        </row>
        <row r="2808">
          <cell r="A2808" t="str">
            <v>LAS POS Refll</v>
          </cell>
          <cell r="B2808">
            <v>1017087114</v>
          </cell>
        </row>
        <row r="2809">
          <cell r="A2809" t="str">
            <v>LAS POS Refll</v>
          </cell>
          <cell r="B2809">
            <v>1017087115</v>
          </cell>
        </row>
        <row r="2810">
          <cell r="A2810" t="str">
            <v>LAS POS Refll</v>
          </cell>
          <cell r="B2810">
            <v>1017087116</v>
          </cell>
        </row>
        <row r="2811">
          <cell r="A2811" t="str">
            <v>LAS POS Refll</v>
          </cell>
          <cell r="B2811">
            <v>1017087117</v>
          </cell>
        </row>
        <row r="2812">
          <cell r="A2812" t="str">
            <v>LAS POS Refll</v>
          </cell>
          <cell r="B2812">
            <v>1017087118</v>
          </cell>
        </row>
        <row r="2813">
          <cell r="A2813" t="str">
            <v>LAS POS Refll</v>
          </cell>
          <cell r="B2813">
            <v>1017087119</v>
          </cell>
        </row>
        <row r="2814">
          <cell r="A2814" t="str">
            <v>LAS POS Refll</v>
          </cell>
          <cell r="B2814">
            <v>1017087120</v>
          </cell>
        </row>
        <row r="2815">
          <cell r="A2815" t="str">
            <v>LAS POS Refll</v>
          </cell>
          <cell r="B2815">
            <v>1017087121</v>
          </cell>
        </row>
        <row r="2816">
          <cell r="A2816" t="str">
            <v>LAS POS Refll</v>
          </cell>
          <cell r="B2816">
            <v>1017087122</v>
          </cell>
        </row>
        <row r="2817">
          <cell r="A2817" t="str">
            <v>LAS POS Refll</v>
          </cell>
          <cell r="B2817">
            <v>1017087123</v>
          </cell>
        </row>
        <row r="2818">
          <cell r="A2818" t="str">
            <v>LAS POS Refll</v>
          </cell>
          <cell r="B2818">
            <v>1017087124</v>
          </cell>
        </row>
        <row r="2819">
          <cell r="A2819" t="str">
            <v>LAS POS Refll</v>
          </cell>
          <cell r="B2819">
            <v>1017087125</v>
          </cell>
        </row>
        <row r="2820">
          <cell r="A2820" t="str">
            <v>LAS POS Refll</v>
          </cell>
          <cell r="B2820">
            <v>1017087126</v>
          </cell>
        </row>
        <row r="2821">
          <cell r="A2821" t="str">
            <v>LAS POS Refll</v>
          </cell>
          <cell r="B2821">
            <v>1017087127</v>
          </cell>
        </row>
        <row r="2822">
          <cell r="A2822" t="str">
            <v>LAS POS Refll</v>
          </cell>
          <cell r="B2822">
            <v>1017087128</v>
          </cell>
        </row>
        <row r="2823">
          <cell r="A2823" t="str">
            <v>LAS POS Refll</v>
          </cell>
          <cell r="B2823">
            <v>1017087129</v>
          </cell>
        </row>
        <row r="2824">
          <cell r="A2824" t="str">
            <v>LAS POS Refll</v>
          </cell>
          <cell r="B2824">
            <v>1017087130</v>
          </cell>
        </row>
        <row r="2825">
          <cell r="A2825" t="str">
            <v>LAS POS Refll</v>
          </cell>
          <cell r="B2825">
            <v>1017087131</v>
          </cell>
        </row>
        <row r="2826">
          <cell r="A2826" t="str">
            <v>LAS POS Refll</v>
          </cell>
          <cell r="B2826">
            <v>1017087132</v>
          </cell>
        </row>
        <row r="2827">
          <cell r="A2827" t="str">
            <v>LAS POS Refll</v>
          </cell>
          <cell r="B2827">
            <v>1017087133</v>
          </cell>
        </row>
        <row r="2828">
          <cell r="A2828" t="str">
            <v>LAS POS Refll</v>
          </cell>
          <cell r="B2828">
            <v>1017087134</v>
          </cell>
        </row>
        <row r="2829">
          <cell r="A2829" t="str">
            <v>LAS POS Refll</v>
          </cell>
          <cell r="B2829">
            <v>1017087135</v>
          </cell>
        </row>
        <row r="2830">
          <cell r="A2830" t="str">
            <v>LAS POS Refll</v>
          </cell>
          <cell r="B2830">
            <v>1017087136</v>
          </cell>
        </row>
        <row r="2831">
          <cell r="A2831" t="str">
            <v>LAS POS Refll</v>
          </cell>
          <cell r="B2831">
            <v>1017087137</v>
          </cell>
        </row>
        <row r="2832">
          <cell r="A2832" t="str">
            <v>LAS POS Refll</v>
          </cell>
          <cell r="B2832">
            <v>1017087138</v>
          </cell>
        </row>
        <row r="2833">
          <cell r="A2833" t="str">
            <v>LAS POS Refll</v>
          </cell>
          <cell r="B2833">
            <v>1017087139</v>
          </cell>
        </row>
        <row r="2834">
          <cell r="A2834" t="str">
            <v>LAS POS Refll</v>
          </cell>
          <cell r="B2834">
            <v>1017087140</v>
          </cell>
        </row>
        <row r="2835">
          <cell r="A2835" t="str">
            <v>LAS POS Refll</v>
          </cell>
          <cell r="B2835">
            <v>1017087141</v>
          </cell>
        </row>
        <row r="2836">
          <cell r="A2836" t="str">
            <v>LAS POS Refll</v>
          </cell>
          <cell r="B2836">
            <v>1017087142</v>
          </cell>
        </row>
        <row r="2837">
          <cell r="A2837" t="str">
            <v>LAS POS Refll</v>
          </cell>
          <cell r="B2837">
            <v>1017087143</v>
          </cell>
        </row>
        <row r="2838">
          <cell r="A2838" t="str">
            <v>LAS POS Refll</v>
          </cell>
          <cell r="B2838">
            <v>1017087144</v>
          </cell>
        </row>
        <row r="2839">
          <cell r="A2839" t="str">
            <v>LAS POS Refll</v>
          </cell>
          <cell r="B2839">
            <v>1017087145</v>
          </cell>
        </row>
        <row r="2840">
          <cell r="A2840" t="str">
            <v>LAS POS Refll</v>
          </cell>
          <cell r="B2840">
            <v>1017087146</v>
          </cell>
        </row>
        <row r="2841">
          <cell r="A2841" t="str">
            <v>LAS POS Refll</v>
          </cell>
          <cell r="B2841">
            <v>1017087147</v>
          </cell>
        </row>
        <row r="2842">
          <cell r="A2842" t="str">
            <v>LAS POS Refll</v>
          </cell>
          <cell r="B2842">
            <v>1017087148</v>
          </cell>
        </row>
        <row r="2843">
          <cell r="A2843" t="str">
            <v>LAS POS Refll</v>
          </cell>
          <cell r="B2843">
            <v>1017087149</v>
          </cell>
        </row>
        <row r="2844">
          <cell r="A2844" t="str">
            <v>LAS POS Refll</v>
          </cell>
          <cell r="B2844">
            <v>1017087150</v>
          </cell>
        </row>
        <row r="2845">
          <cell r="A2845" t="str">
            <v>LAS POS Refll</v>
          </cell>
          <cell r="B2845">
            <v>1017087151</v>
          </cell>
        </row>
        <row r="2846">
          <cell r="A2846" t="str">
            <v>LAS POS Refll</v>
          </cell>
          <cell r="B2846">
            <v>1017087152</v>
          </cell>
        </row>
        <row r="2847">
          <cell r="A2847" t="str">
            <v>LAS POS Refll</v>
          </cell>
          <cell r="B2847">
            <v>1017087153</v>
          </cell>
        </row>
        <row r="2848">
          <cell r="A2848" t="str">
            <v>LAS POS Refll</v>
          </cell>
          <cell r="B2848">
            <v>1017087154</v>
          </cell>
        </row>
        <row r="2849">
          <cell r="A2849" t="str">
            <v>LAS POS Refll</v>
          </cell>
          <cell r="B2849">
            <v>1017087155</v>
          </cell>
        </row>
        <row r="2850">
          <cell r="A2850" t="str">
            <v>LAS POS Refll</v>
          </cell>
          <cell r="B2850">
            <v>1017087156</v>
          </cell>
        </row>
        <row r="2851">
          <cell r="A2851" t="str">
            <v>LAS POS Refll</v>
          </cell>
          <cell r="B2851">
            <v>1017087157</v>
          </cell>
        </row>
        <row r="2852">
          <cell r="A2852" t="str">
            <v>LAS POS Refll</v>
          </cell>
          <cell r="B2852">
            <v>1017087158</v>
          </cell>
        </row>
        <row r="2853">
          <cell r="A2853" t="str">
            <v>LAS POS Refll</v>
          </cell>
          <cell r="B2853">
            <v>1017087159</v>
          </cell>
        </row>
        <row r="2854">
          <cell r="A2854" t="str">
            <v>LAS POS Refll</v>
          </cell>
          <cell r="B2854">
            <v>1017087160</v>
          </cell>
        </row>
        <row r="2855">
          <cell r="A2855" t="str">
            <v>CFAB_Lap_Non_Marketing</v>
          </cell>
          <cell r="B2855">
            <v>1017087161</v>
          </cell>
        </row>
        <row r="2856">
          <cell r="A2856" t="str">
            <v>LAS POS Refll</v>
          </cell>
          <cell r="B2856">
            <v>1017087162</v>
          </cell>
        </row>
        <row r="2857">
          <cell r="A2857" t="str">
            <v>LAS POS Refll</v>
          </cell>
          <cell r="B2857">
            <v>1017087163</v>
          </cell>
        </row>
        <row r="2858">
          <cell r="A2858" t="str">
            <v>LAS POS Refll</v>
          </cell>
          <cell r="B2858">
            <v>1017087164</v>
          </cell>
        </row>
        <row r="2859">
          <cell r="A2859" t="str">
            <v>LAS POS Refll</v>
          </cell>
          <cell r="B2859">
            <v>1017087165</v>
          </cell>
        </row>
        <row r="2860">
          <cell r="A2860" t="str">
            <v>LAS POS Refll</v>
          </cell>
          <cell r="B2860">
            <v>1017087166</v>
          </cell>
        </row>
        <row r="2861">
          <cell r="A2861" t="str">
            <v>LAS POS Refll</v>
          </cell>
          <cell r="B2861">
            <v>1017087167</v>
          </cell>
        </row>
        <row r="2862">
          <cell r="A2862" t="str">
            <v>LAS POS Refll</v>
          </cell>
          <cell r="B2862">
            <v>1017087168</v>
          </cell>
        </row>
        <row r="2863">
          <cell r="A2863" t="str">
            <v>LAS POS Refll</v>
          </cell>
          <cell r="B2863">
            <v>1017087169</v>
          </cell>
        </row>
        <row r="2864">
          <cell r="A2864" t="str">
            <v>LAS POS Refll</v>
          </cell>
          <cell r="B2864">
            <v>1017087170</v>
          </cell>
        </row>
        <row r="2865">
          <cell r="A2865" t="str">
            <v>LAS POS Refll</v>
          </cell>
          <cell r="B2865">
            <v>1017087171</v>
          </cell>
        </row>
        <row r="2866">
          <cell r="A2866" t="str">
            <v>LAS POS Refll</v>
          </cell>
          <cell r="B2866">
            <v>1017087172</v>
          </cell>
        </row>
        <row r="2867">
          <cell r="A2867" t="str">
            <v>LAS POS Refll</v>
          </cell>
          <cell r="B2867">
            <v>1017087173</v>
          </cell>
        </row>
        <row r="2868">
          <cell r="A2868" t="str">
            <v>LAS POS Refll</v>
          </cell>
          <cell r="B2868">
            <v>1017087174</v>
          </cell>
        </row>
        <row r="2869">
          <cell r="A2869" t="str">
            <v>LAS POS Refll</v>
          </cell>
          <cell r="B2869">
            <v>1017087175</v>
          </cell>
        </row>
        <row r="2870">
          <cell r="A2870" t="str">
            <v>LAS POS Refll</v>
          </cell>
          <cell r="B2870">
            <v>1017087176</v>
          </cell>
        </row>
        <row r="2871">
          <cell r="A2871" t="str">
            <v>LAS POS Refll</v>
          </cell>
          <cell r="B2871">
            <v>1017087177</v>
          </cell>
        </row>
        <row r="2872">
          <cell r="A2872" t="str">
            <v>LAS POS Refll</v>
          </cell>
          <cell r="B2872">
            <v>1017087178</v>
          </cell>
        </row>
        <row r="2873">
          <cell r="A2873" t="str">
            <v>LAS POS Refll</v>
          </cell>
          <cell r="B2873">
            <v>1017087179</v>
          </cell>
        </row>
        <row r="2874">
          <cell r="A2874" t="str">
            <v>LAS POS Refll</v>
          </cell>
          <cell r="B2874">
            <v>1017087180</v>
          </cell>
        </row>
        <row r="2875">
          <cell r="A2875" t="str">
            <v>LAS POS Refll</v>
          </cell>
          <cell r="B2875">
            <v>1017087181</v>
          </cell>
        </row>
        <row r="2876">
          <cell r="A2876" t="str">
            <v>LAS POS Refll</v>
          </cell>
          <cell r="B2876">
            <v>1017087182</v>
          </cell>
        </row>
        <row r="2877">
          <cell r="A2877" t="str">
            <v>LAS POS Refll</v>
          </cell>
          <cell r="B2877">
            <v>1017087183</v>
          </cell>
        </row>
        <row r="2878">
          <cell r="A2878" t="str">
            <v>LAS POS Refll</v>
          </cell>
          <cell r="B2878">
            <v>1017087184</v>
          </cell>
        </row>
        <row r="2879">
          <cell r="A2879" t="str">
            <v>LAS POS Refll</v>
          </cell>
          <cell r="B2879">
            <v>1017087185</v>
          </cell>
        </row>
        <row r="2880">
          <cell r="A2880" t="str">
            <v>LAS POS Refll</v>
          </cell>
          <cell r="B2880">
            <v>1017087186</v>
          </cell>
        </row>
        <row r="2881">
          <cell r="A2881" t="str">
            <v>LAS POS Refll</v>
          </cell>
          <cell r="B2881">
            <v>1017087187</v>
          </cell>
        </row>
        <row r="2882">
          <cell r="A2882" t="str">
            <v>LAS POS Refll</v>
          </cell>
          <cell r="B2882">
            <v>1017087188</v>
          </cell>
        </row>
        <row r="2883">
          <cell r="A2883" t="str">
            <v>LAS POS Refll</v>
          </cell>
          <cell r="B2883">
            <v>1017087189</v>
          </cell>
        </row>
        <row r="2884">
          <cell r="A2884" t="str">
            <v>LAS POS Refll</v>
          </cell>
          <cell r="B2884">
            <v>1017087190</v>
          </cell>
        </row>
        <row r="2885">
          <cell r="A2885" t="str">
            <v>LAS POS Refll</v>
          </cell>
          <cell r="B2885">
            <v>1017087191</v>
          </cell>
        </row>
        <row r="2886">
          <cell r="A2886" t="str">
            <v>LAS POS Refll</v>
          </cell>
          <cell r="B2886">
            <v>1017087192</v>
          </cell>
        </row>
        <row r="2887">
          <cell r="A2887" t="str">
            <v>LAS POS Refll</v>
          </cell>
          <cell r="B2887">
            <v>1017087193</v>
          </cell>
        </row>
        <row r="2888">
          <cell r="A2888" t="str">
            <v>LAS POS Refll</v>
          </cell>
          <cell r="B2888">
            <v>1017087194</v>
          </cell>
        </row>
        <row r="2889">
          <cell r="A2889" t="str">
            <v>LAS POS Refll</v>
          </cell>
          <cell r="B2889">
            <v>1017087195</v>
          </cell>
        </row>
        <row r="2890">
          <cell r="A2890" t="str">
            <v>LAS POS Refll</v>
          </cell>
          <cell r="B2890">
            <v>1017087196</v>
          </cell>
        </row>
        <row r="2891">
          <cell r="A2891" t="str">
            <v>LAS POS Refll</v>
          </cell>
          <cell r="B2891">
            <v>1017087197</v>
          </cell>
        </row>
        <row r="2892">
          <cell r="A2892" t="str">
            <v>LAS POS Refll</v>
          </cell>
          <cell r="B2892">
            <v>1017087198</v>
          </cell>
        </row>
        <row r="2893">
          <cell r="A2893" t="str">
            <v>LAS POS Refll</v>
          </cell>
          <cell r="B2893">
            <v>1017087199</v>
          </cell>
        </row>
        <row r="2894">
          <cell r="A2894" t="str">
            <v>LAS POS Refll</v>
          </cell>
          <cell r="B2894">
            <v>1017087200</v>
          </cell>
        </row>
        <row r="2895">
          <cell r="A2895" t="str">
            <v>LAS POS Refll</v>
          </cell>
          <cell r="B2895">
            <v>1017087201</v>
          </cell>
        </row>
        <row r="2896">
          <cell r="A2896" t="str">
            <v>LAS POS Refll</v>
          </cell>
          <cell r="B2896">
            <v>1017087202</v>
          </cell>
        </row>
        <row r="2897">
          <cell r="A2897" t="str">
            <v>LAS POS Refll</v>
          </cell>
          <cell r="B2897">
            <v>1017087203</v>
          </cell>
        </row>
        <row r="2898">
          <cell r="A2898" t="str">
            <v>LAS POS Refll</v>
          </cell>
          <cell r="B2898">
            <v>1017087204</v>
          </cell>
        </row>
        <row r="2899">
          <cell r="A2899" t="str">
            <v>LAS POS Refll</v>
          </cell>
          <cell r="B2899">
            <v>1017087205</v>
          </cell>
        </row>
        <row r="2900">
          <cell r="A2900" t="str">
            <v>LAS POS Refll</v>
          </cell>
          <cell r="B2900">
            <v>1017087206</v>
          </cell>
        </row>
        <row r="2901">
          <cell r="A2901" t="str">
            <v>LAS POS Refll</v>
          </cell>
          <cell r="B2901">
            <v>1017087207</v>
          </cell>
        </row>
        <row r="2902">
          <cell r="A2902" t="str">
            <v>LAS POS Refll</v>
          </cell>
          <cell r="B2902">
            <v>1017087208</v>
          </cell>
        </row>
        <row r="2903">
          <cell r="A2903" t="str">
            <v>LAS POS Refll</v>
          </cell>
          <cell r="B2903">
            <v>1017087209</v>
          </cell>
        </row>
        <row r="2904">
          <cell r="A2904" t="str">
            <v>LAS POS Refll</v>
          </cell>
          <cell r="B2904">
            <v>1017087210</v>
          </cell>
        </row>
        <row r="2905">
          <cell r="A2905" t="str">
            <v>LAS POS Refll</v>
          </cell>
          <cell r="B2905">
            <v>1017087211</v>
          </cell>
        </row>
        <row r="2906">
          <cell r="A2906" t="str">
            <v>LAS POS Refll</v>
          </cell>
          <cell r="B2906">
            <v>1017087212</v>
          </cell>
        </row>
        <row r="2907">
          <cell r="A2907" t="str">
            <v>LAS POS Refll</v>
          </cell>
          <cell r="B2907">
            <v>1017087213</v>
          </cell>
        </row>
        <row r="2908">
          <cell r="A2908" t="str">
            <v>LAS POS Refll</v>
          </cell>
          <cell r="B2908">
            <v>1017087214</v>
          </cell>
        </row>
        <row r="2909">
          <cell r="A2909" t="str">
            <v>LAS POS Refll</v>
          </cell>
          <cell r="B2909">
            <v>1017087215</v>
          </cell>
        </row>
        <row r="2910">
          <cell r="A2910" t="str">
            <v>LAS POS Refll</v>
          </cell>
          <cell r="B2910">
            <v>1017087216</v>
          </cell>
        </row>
        <row r="2911">
          <cell r="A2911" t="str">
            <v>LAS POS Refll</v>
          </cell>
          <cell r="B2911">
            <v>1017087217</v>
          </cell>
        </row>
        <row r="2912">
          <cell r="A2912" t="str">
            <v>LAS POS Refll</v>
          </cell>
          <cell r="B2912">
            <v>1017087218</v>
          </cell>
        </row>
        <row r="2913">
          <cell r="A2913" t="str">
            <v>LAS POS Refll</v>
          </cell>
          <cell r="B2913">
            <v>1017087219</v>
          </cell>
        </row>
        <row r="2914">
          <cell r="A2914" t="str">
            <v>LAS POS Refll</v>
          </cell>
          <cell r="B2914">
            <v>1017087220</v>
          </cell>
        </row>
        <row r="2915">
          <cell r="A2915" t="str">
            <v>LAS POS Refll</v>
          </cell>
          <cell r="B2915">
            <v>1017087221</v>
          </cell>
        </row>
        <row r="2916">
          <cell r="A2916" t="str">
            <v>LAS POS Refll</v>
          </cell>
          <cell r="B2916">
            <v>1017087222</v>
          </cell>
        </row>
        <row r="2917">
          <cell r="A2917" t="str">
            <v>LAS POS Refll</v>
          </cell>
          <cell r="B2917">
            <v>1017087223</v>
          </cell>
        </row>
        <row r="2918">
          <cell r="A2918" t="str">
            <v>LAS POS Refll</v>
          </cell>
          <cell r="B2918">
            <v>1017087224</v>
          </cell>
        </row>
        <row r="2919">
          <cell r="A2919" t="str">
            <v>LAS POS Refll</v>
          </cell>
          <cell r="B2919">
            <v>1017087225</v>
          </cell>
        </row>
        <row r="2920">
          <cell r="A2920" t="str">
            <v>LAS POS Refll</v>
          </cell>
          <cell r="B2920">
            <v>1017087226</v>
          </cell>
        </row>
        <row r="2921">
          <cell r="A2921" t="str">
            <v>LAS POS Refll</v>
          </cell>
          <cell r="B2921">
            <v>1017087227</v>
          </cell>
        </row>
        <row r="2922">
          <cell r="A2922" t="str">
            <v>LAS POS Refll</v>
          </cell>
          <cell r="B2922">
            <v>1017087228</v>
          </cell>
        </row>
        <row r="2923">
          <cell r="A2923" t="str">
            <v>LAS POS Refll</v>
          </cell>
          <cell r="B2923">
            <v>1017087229</v>
          </cell>
        </row>
        <row r="2924">
          <cell r="A2924" t="str">
            <v>LAS POS Refll</v>
          </cell>
          <cell r="B2924">
            <v>1017087230</v>
          </cell>
        </row>
        <row r="2925">
          <cell r="A2925" t="str">
            <v>LAS POS Refll</v>
          </cell>
          <cell r="B2925">
            <v>1017087231</v>
          </cell>
        </row>
        <row r="2926">
          <cell r="A2926" t="str">
            <v>LAS POS Refll</v>
          </cell>
          <cell r="B2926">
            <v>1017087232</v>
          </cell>
        </row>
        <row r="2927">
          <cell r="A2927" t="str">
            <v>LAS POS Refll</v>
          </cell>
          <cell r="B2927">
            <v>1017087233</v>
          </cell>
        </row>
        <row r="2928">
          <cell r="A2928" t="str">
            <v>LAS POS Refll</v>
          </cell>
          <cell r="B2928">
            <v>1017087234</v>
          </cell>
        </row>
        <row r="2929">
          <cell r="A2929" t="str">
            <v>LAS POS Refll</v>
          </cell>
          <cell r="B2929">
            <v>1017087235</v>
          </cell>
        </row>
        <row r="2930">
          <cell r="A2930" t="str">
            <v>LAS POS Refll</v>
          </cell>
          <cell r="B2930">
            <v>1017087236</v>
          </cell>
        </row>
        <row r="2931">
          <cell r="A2931" t="str">
            <v>LAS POS Refll</v>
          </cell>
          <cell r="B2931">
            <v>1017087237</v>
          </cell>
        </row>
        <row r="2932">
          <cell r="A2932" t="str">
            <v>CFAB_Lap_Non_Marketing</v>
          </cell>
          <cell r="B2932">
            <v>1017087238</v>
          </cell>
        </row>
        <row r="2933">
          <cell r="A2933" t="str">
            <v>LAS POS Refll</v>
          </cell>
          <cell r="B2933">
            <v>1017087239</v>
          </cell>
        </row>
        <row r="2934">
          <cell r="A2934" t="str">
            <v>LAS POS Refll</v>
          </cell>
          <cell r="B2934">
            <v>1017087240</v>
          </cell>
        </row>
        <row r="2935">
          <cell r="A2935" t="str">
            <v>LAS POS Refll</v>
          </cell>
          <cell r="B2935">
            <v>1017087241</v>
          </cell>
        </row>
        <row r="2936">
          <cell r="A2936" t="str">
            <v>LAS POS Refll</v>
          </cell>
          <cell r="B2936">
            <v>1017087242</v>
          </cell>
        </row>
        <row r="2937">
          <cell r="A2937" t="str">
            <v>LAS POS Refll</v>
          </cell>
          <cell r="B2937">
            <v>1017087243</v>
          </cell>
        </row>
        <row r="2938">
          <cell r="A2938" t="str">
            <v>LAS POS Refll</v>
          </cell>
          <cell r="B2938">
            <v>1017087244</v>
          </cell>
        </row>
        <row r="2939">
          <cell r="A2939" t="str">
            <v>LAS POS Refll</v>
          </cell>
          <cell r="B2939">
            <v>1017087245</v>
          </cell>
        </row>
        <row r="2940">
          <cell r="A2940" t="str">
            <v>LAS POS Refll</v>
          </cell>
          <cell r="B2940">
            <v>1017087246</v>
          </cell>
        </row>
        <row r="2941">
          <cell r="A2941" t="str">
            <v>LAS POS Refll</v>
          </cell>
          <cell r="B2941">
            <v>1017087247</v>
          </cell>
        </row>
        <row r="2942">
          <cell r="A2942" t="str">
            <v>LAS POS Refll</v>
          </cell>
          <cell r="B2942">
            <v>1017087248</v>
          </cell>
        </row>
        <row r="2943">
          <cell r="A2943" t="str">
            <v>LAS POS Refll</v>
          </cell>
          <cell r="B2943">
            <v>1017087249</v>
          </cell>
        </row>
        <row r="2944">
          <cell r="A2944" t="str">
            <v>LAS POS Refll</v>
          </cell>
          <cell r="B2944">
            <v>1017087250</v>
          </cell>
        </row>
        <row r="2945">
          <cell r="A2945" t="str">
            <v>LAS POS Refll</v>
          </cell>
          <cell r="B2945">
            <v>1017087251</v>
          </cell>
        </row>
        <row r="2946">
          <cell r="A2946" t="str">
            <v>LAS POS Refll</v>
          </cell>
          <cell r="B2946">
            <v>1017087252</v>
          </cell>
        </row>
        <row r="2947">
          <cell r="A2947" t="str">
            <v>LAS POS Refll</v>
          </cell>
          <cell r="B2947">
            <v>1017087253</v>
          </cell>
        </row>
        <row r="2948">
          <cell r="A2948" t="str">
            <v>LAS POS Refll</v>
          </cell>
          <cell r="B2948">
            <v>1017087254</v>
          </cell>
        </row>
        <row r="2949">
          <cell r="A2949" t="str">
            <v>LAS POS Refll</v>
          </cell>
          <cell r="B2949">
            <v>1017087255</v>
          </cell>
        </row>
        <row r="2950">
          <cell r="A2950" t="str">
            <v>LAS POS Refll</v>
          </cell>
          <cell r="B2950">
            <v>1017087256</v>
          </cell>
        </row>
        <row r="2951">
          <cell r="A2951" t="str">
            <v>LAS POS Refll</v>
          </cell>
          <cell r="B2951">
            <v>1017087257</v>
          </cell>
        </row>
        <row r="2952">
          <cell r="A2952" t="str">
            <v>LAS POS Refll</v>
          </cell>
          <cell r="B2952">
            <v>1017087258</v>
          </cell>
        </row>
        <row r="2953">
          <cell r="A2953" t="str">
            <v>LAS POS Refll</v>
          </cell>
          <cell r="B2953">
            <v>1017087259</v>
          </cell>
        </row>
        <row r="2954">
          <cell r="A2954" t="str">
            <v>LAS POS Refll</v>
          </cell>
          <cell r="B2954">
            <v>1017087260</v>
          </cell>
        </row>
        <row r="2955">
          <cell r="A2955" t="str">
            <v>LAS POS Refll</v>
          </cell>
          <cell r="B2955">
            <v>1017087261</v>
          </cell>
        </row>
        <row r="2956">
          <cell r="A2956" t="str">
            <v>LAS POS Refll</v>
          </cell>
          <cell r="B2956">
            <v>1017087262</v>
          </cell>
        </row>
        <row r="2957">
          <cell r="A2957" t="str">
            <v>LAS POS Refll</v>
          </cell>
          <cell r="B2957">
            <v>1017087263</v>
          </cell>
        </row>
        <row r="2958">
          <cell r="A2958" t="str">
            <v>LAS POS Refll</v>
          </cell>
          <cell r="B2958">
            <v>1017087264</v>
          </cell>
        </row>
        <row r="2959">
          <cell r="A2959" t="str">
            <v>LAS POS Refll</v>
          </cell>
          <cell r="B2959">
            <v>1017087265</v>
          </cell>
        </row>
        <row r="2960">
          <cell r="A2960" t="str">
            <v>LAS POS Refll</v>
          </cell>
          <cell r="B2960">
            <v>1017087266</v>
          </cell>
        </row>
        <row r="2961">
          <cell r="A2961" t="str">
            <v>LAS POS Refll</v>
          </cell>
          <cell r="B2961">
            <v>1017087267</v>
          </cell>
        </row>
        <row r="2962">
          <cell r="A2962" t="str">
            <v>LAS POS Refll</v>
          </cell>
          <cell r="B2962">
            <v>1017087268</v>
          </cell>
        </row>
        <row r="2963">
          <cell r="A2963" t="str">
            <v>LAS POS Refll</v>
          </cell>
          <cell r="B2963">
            <v>1017087269</v>
          </cell>
        </row>
        <row r="2964">
          <cell r="A2964" t="str">
            <v>LAS POS Refll</v>
          </cell>
          <cell r="B2964">
            <v>1017087270</v>
          </cell>
        </row>
        <row r="2965">
          <cell r="A2965" t="str">
            <v>LAS POS Refll</v>
          </cell>
          <cell r="B2965">
            <v>1017087271</v>
          </cell>
        </row>
        <row r="2966">
          <cell r="A2966" t="str">
            <v>LAS POS Refll</v>
          </cell>
          <cell r="B2966">
            <v>1017087272</v>
          </cell>
        </row>
        <row r="2967">
          <cell r="A2967" t="str">
            <v>LAS POS Refll</v>
          </cell>
          <cell r="B2967">
            <v>1017087273</v>
          </cell>
        </row>
        <row r="2968">
          <cell r="A2968" t="str">
            <v>LAS POS Refll</v>
          </cell>
          <cell r="B2968">
            <v>1017087274</v>
          </cell>
        </row>
        <row r="2969">
          <cell r="A2969" t="str">
            <v>LAS POS Refll</v>
          </cell>
          <cell r="B2969">
            <v>1017087275</v>
          </cell>
        </row>
        <row r="2970">
          <cell r="A2970" t="str">
            <v>LAS POS Refll</v>
          </cell>
          <cell r="B2970">
            <v>1017087276</v>
          </cell>
        </row>
        <row r="2971">
          <cell r="A2971" t="str">
            <v>LAS POS Refll</v>
          </cell>
          <cell r="B2971">
            <v>1017087277</v>
          </cell>
        </row>
        <row r="2972">
          <cell r="A2972" t="str">
            <v>LAS POS Refll</v>
          </cell>
          <cell r="B2972">
            <v>1017087278</v>
          </cell>
        </row>
        <row r="2973">
          <cell r="A2973" t="str">
            <v>LAS POS Refll</v>
          </cell>
          <cell r="B2973">
            <v>1017087279</v>
          </cell>
        </row>
        <row r="2974">
          <cell r="A2974" t="str">
            <v>LAS POS Refll</v>
          </cell>
          <cell r="B2974">
            <v>1017087280</v>
          </cell>
        </row>
        <row r="2975">
          <cell r="A2975" t="str">
            <v>LAS POS Refll</v>
          </cell>
          <cell r="B2975">
            <v>1017087281</v>
          </cell>
        </row>
        <row r="2976">
          <cell r="A2976" t="str">
            <v>LAS POS Refll</v>
          </cell>
          <cell r="B2976">
            <v>1017087282</v>
          </cell>
        </row>
        <row r="2977">
          <cell r="A2977" t="str">
            <v>LAS POS Refll</v>
          </cell>
          <cell r="B2977">
            <v>1017087283</v>
          </cell>
        </row>
        <row r="2978">
          <cell r="A2978" t="str">
            <v>LAS POS Refll</v>
          </cell>
          <cell r="B2978">
            <v>1017087284</v>
          </cell>
        </row>
        <row r="2979">
          <cell r="A2979" t="str">
            <v>LAS POS Refll</v>
          </cell>
          <cell r="B2979">
            <v>1017087285</v>
          </cell>
        </row>
        <row r="2980">
          <cell r="A2980" t="str">
            <v>LAS POS Refll</v>
          </cell>
          <cell r="B2980">
            <v>1017087286</v>
          </cell>
        </row>
        <row r="2981">
          <cell r="A2981" t="str">
            <v>LAS POS Refll</v>
          </cell>
          <cell r="B2981">
            <v>1017087287</v>
          </cell>
        </row>
        <row r="2982">
          <cell r="A2982" t="str">
            <v>LAS POS Refll</v>
          </cell>
          <cell r="B2982">
            <v>1017087288</v>
          </cell>
        </row>
        <row r="2983">
          <cell r="A2983" t="str">
            <v>LAS POS Refll</v>
          </cell>
          <cell r="B2983">
            <v>1017087289</v>
          </cell>
        </row>
        <row r="2984">
          <cell r="A2984" t="str">
            <v>LAS POS Refll</v>
          </cell>
          <cell r="B2984">
            <v>1017087290</v>
          </cell>
        </row>
        <row r="2985">
          <cell r="A2985" t="str">
            <v>LAS POS Refll</v>
          </cell>
          <cell r="B2985">
            <v>1017087291</v>
          </cell>
        </row>
        <row r="2986">
          <cell r="A2986" t="str">
            <v>LAS POS Refll</v>
          </cell>
          <cell r="B2986">
            <v>1017087292</v>
          </cell>
        </row>
        <row r="2987">
          <cell r="A2987" t="str">
            <v>LAS POS Refll</v>
          </cell>
          <cell r="B2987">
            <v>1017087293</v>
          </cell>
        </row>
        <row r="2988">
          <cell r="A2988" t="str">
            <v>LAS POS Refll</v>
          </cell>
          <cell r="B2988">
            <v>1017087294</v>
          </cell>
        </row>
        <row r="2989">
          <cell r="A2989" t="str">
            <v>LAS POS Refll</v>
          </cell>
          <cell r="B2989">
            <v>1017087295</v>
          </cell>
        </row>
        <row r="2990">
          <cell r="A2990" t="str">
            <v>LAS POS Refll</v>
          </cell>
          <cell r="B2990">
            <v>1017087296</v>
          </cell>
        </row>
        <row r="2991">
          <cell r="A2991" t="str">
            <v>LAS POS Refll</v>
          </cell>
          <cell r="B2991">
            <v>1017087297</v>
          </cell>
        </row>
        <row r="2992">
          <cell r="A2992" t="str">
            <v>LAS POS Refll</v>
          </cell>
          <cell r="B2992">
            <v>1017087298</v>
          </cell>
        </row>
        <row r="2993">
          <cell r="A2993" t="str">
            <v>LAS POS Refll</v>
          </cell>
          <cell r="B2993">
            <v>1017087299</v>
          </cell>
        </row>
        <row r="2994">
          <cell r="A2994" t="str">
            <v>LAS POS Refll</v>
          </cell>
          <cell r="B2994">
            <v>1017087300</v>
          </cell>
        </row>
        <row r="2995">
          <cell r="A2995" t="str">
            <v>LAS POS Refll</v>
          </cell>
          <cell r="B2995">
            <v>1017087301</v>
          </cell>
        </row>
        <row r="2996">
          <cell r="A2996" t="str">
            <v>LAS POS Refll</v>
          </cell>
          <cell r="B2996">
            <v>1017087302</v>
          </cell>
        </row>
        <row r="2997">
          <cell r="A2997" t="str">
            <v>LAS POS Refll</v>
          </cell>
          <cell r="B2997">
            <v>1017087303</v>
          </cell>
        </row>
        <row r="2998">
          <cell r="A2998" t="str">
            <v>LAS POS Refll</v>
          </cell>
          <cell r="B2998">
            <v>1017087304</v>
          </cell>
        </row>
        <row r="2999">
          <cell r="A2999" t="str">
            <v>LAS POS Refll</v>
          </cell>
          <cell r="B2999">
            <v>1017087305</v>
          </cell>
        </row>
        <row r="3000">
          <cell r="A3000" t="str">
            <v>LAS POS Refll</v>
          </cell>
          <cell r="B3000">
            <v>1017087306</v>
          </cell>
        </row>
        <row r="3001">
          <cell r="A3001" t="str">
            <v>LAS POS Refll</v>
          </cell>
          <cell r="B3001">
            <v>1017087307</v>
          </cell>
        </row>
        <row r="3002">
          <cell r="A3002" t="str">
            <v>LAS POS Refll</v>
          </cell>
          <cell r="B3002">
            <v>1017087308</v>
          </cell>
        </row>
        <row r="3003">
          <cell r="A3003" t="str">
            <v>LAS POS Refll</v>
          </cell>
          <cell r="B3003">
            <v>1017087309</v>
          </cell>
        </row>
        <row r="3004">
          <cell r="A3004" t="str">
            <v>LAS POS Refll</v>
          </cell>
          <cell r="B3004">
            <v>1017087310</v>
          </cell>
        </row>
        <row r="3005">
          <cell r="A3005" t="str">
            <v>LAS POS Refll</v>
          </cell>
          <cell r="B3005">
            <v>1017087311</v>
          </cell>
        </row>
        <row r="3006">
          <cell r="A3006" t="str">
            <v>LAS POS Refll</v>
          </cell>
          <cell r="B3006">
            <v>1017087312</v>
          </cell>
        </row>
        <row r="3007">
          <cell r="A3007" t="str">
            <v>LAS POS Refll</v>
          </cell>
          <cell r="B3007">
            <v>1017087313</v>
          </cell>
        </row>
        <row r="3008">
          <cell r="A3008" t="str">
            <v>LAS POS Refll</v>
          </cell>
          <cell r="B3008">
            <v>1017087314</v>
          </cell>
        </row>
        <row r="3009">
          <cell r="A3009" t="str">
            <v>LAS POS Refll</v>
          </cell>
          <cell r="B3009">
            <v>1017087315</v>
          </cell>
        </row>
        <row r="3010">
          <cell r="A3010" t="str">
            <v>LAS POS Refll</v>
          </cell>
          <cell r="B3010">
            <v>1017087316</v>
          </cell>
        </row>
        <row r="3011">
          <cell r="A3011" t="str">
            <v>LAS POS Refll</v>
          </cell>
          <cell r="B3011">
            <v>1017087317</v>
          </cell>
        </row>
        <row r="3012">
          <cell r="A3012" t="str">
            <v>LAS POS Refll</v>
          </cell>
          <cell r="B3012">
            <v>1017087318</v>
          </cell>
        </row>
        <row r="3013">
          <cell r="A3013" t="str">
            <v>LAS POS Refll</v>
          </cell>
          <cell r="B3013">
            <v>1017087319</v>
          </cell>
        </row>
        <row r="3014">
          <cell r="A3014" t="str">
            <v>LAS POS Refll</v>
          </cell>
          <cell r="B3014">
            <v>1017087320</v>
          </cell>
        </row>
        <row r="3015">
          <cell r="A3015" t="str">
            <v>LAS POS Refll</v>
          </cell>
          <cell r="B3015">
            <v>1017087321</v>
          </cell>
        </row>
        <row r="3016">
          <cell r="A3016" t="str">
            <v>LAS POS Refll</v>
          </cell>
          <cell r="B3016">
            <v>1017087322</v>
          </cell>
        </row>
        <row r="3017">
          <cell r="A3017" t="str">
            <v>LAS POS Refll</v>
          </cell>
          <cell r="B3017">
            <v>1017087323</v>
          </cell>
        </row>
        <row r="3018">
          <cell r="A3018" t="str">
            <v>LAS POS Refll</v>
          </cell>
          <cell r="B3018">
            <v>1017087324</v>
          </cell>
        </row>
        <row r="3019">
          <cell r="A3019" t="str">
            <v>LAS POS Refll</v>
          </cell>
          <cell r="B3019">
            <v>1017087325</v>
          </cell>
        </row>
        <row r="3020">
          <cell r="A3020" t="str">
            <v>LAS POS Refll</v>
          </cell>
          <cell r="B3020">
            <v>1017087326</v>
          </cell>
        </row>
        <row r="3021">
          <cell r="A3021" t="str">
            <v>LAS POS Refll</v>
          </cell>
          <cell r="B3021">
            <v>1017087327</v>
          </cell>
        </row>
        <row r="3022">
          <cell r="A3022" t="str">
            <v>LAS POS Refll</v>
          </cell>
          <cell r="B3022">
            <v>1017087328</v>
          </cell>
        </row>
        <row r="3023">
          <cell r="A3023" t="str">
            <v>LAS POS Refll</v>
          </cell>
          <cell r="B3023">
            <v>1017087329</v>
          </cell>
        </row>
        <row r="3024">
          <cell r="A3024" t="str">
            <v>LAS POS Refll</v>
          </cell>
          <cell r="B3024">
            <v>1017087330</v>
          </cell>
        </row>
        <row r="3025">
          <cell r="A3025" t="str">
            <v>LAS POS Refll</v>
          </cell>
          <cell r="B3025">
            <v>1017087331</v>
          </cell>
        </row>
        <row r="3026">
          <cell r="A3026" t="str">
            <v>LAS POS Refll</v>
          </cell>
          <cell r="B3026">
            <v>1017087332</v>
          </cell>
        </row>
        <row r="3027">
          <cell r="A3027" t="str">
            <v>LAS POS Refll</v>
          </cell>
          <cell r="B3027">
            <v>1017087333</v>
          </cell>
        </row>
        <row r="3028">
          <cell r="A3028" t="str">
            <v>LAS POS Refll</v>
          </cell>
          <cell r="B3028">
            <v>1017087334</v>
          </cell>
        </row>
        <row r="3029">
          <cell r="A3029" t="str">
            <v>LAS POS Refll</v>
          </cell>
          <cell r="B3029">
            <v>1017087335</v>
          </cell>
        </row>
        <row r="3030">
          <cell r="A3030" t="str">
            <v>LAS POS Refll</v>
          </cell>
          <cell r="B3030">
            <v>1017087336</v>
          </cell>
        </row>
        <row r="3031">
          <cell r="A3031" t="str">
            <v>LAS POS Refll</v>
          </cell>
          <cell r="B3031">
            <v>1017087337</v>
          </cell>
        </row>
        <row r="3032">
          <cell r="A3032" t="str">
            <v>LAS POS Refll</v>
          </cell>
          <cell r="B3032">
            <v>1017087338</v>
          </cell>
        </row>
        <row r="3033">
          <cell r="A3033" t="str">
            <v>LAS POS Refll</v>
          </cell>
          <cell r="B3033">
            <v>1017087339</v>
          </cell>
        </row>
        <row r="3034">
          <cell r="A3034" t="str">
            <v>LAS POS Refll</v>
          </cell>
          <cell r="B3034">
            <v>1017087340</v>
          </cell>
        </row>
        <row r="3035">
          <cell r="A3035" t="str">
            <v>LAS POS Refll</v>
          </cell>
          <cell r="B3035">
            <v>1017087341</v>
          </cell>
        </row>
        <row r="3036">
          <cell r="A3036" t="str">
            <v>LAS POS Refll</v>
          </cell>
          <cell r="B3036">
            <v>1017087342</v>
          </cell>
        </row>
        <row r="3037">
          <cell r="A3037" t="str">
            <v>LAS POS Refll</v>
          </cell>
          <cell r="B3037">
            <v>1017087343</v>
          </cell>
        </row>
        <row r="3038">
          <cell r="A3038" t="str">
            <v>LAS POS Refll</v>
          </cell>
          <cell r="B3038">
            <v>1017087344</v>
          </cell>
        </row>
        <row r="3039">
          <cell r="A3039" t="str">
            <v>LAS POS Refll</v>
          </cell>
          <cell r="B3039">
            <v>1017087345</v>
          </cell>
        </row>
        <row r="3040">
          <cell r="A3040" t="str">
            <v>LAS POS Refll</v>
          </cell>
          <cell r="B3040">
            <v>1017087346</v>
          </cell>
        </row>
        <row r="3041">
          <cell r="A3041" t="str">
            <v>LAS POS Refll</v>
          </cell>
          <cell r="B3041">
            <v>1017087347</v>
          </cell>
        </row>
        <row r="3042">
          <cell r="A3042" t="str">
            <v>LAS POS Refll</v>
          </cell>
          <cell r="B3042">
            <v>1017087348</v>
          </cell>
        </row>
        <row r="3043">
          <cell r="A3043" t="str">
            <v>LAS POS Refll</v>
          </cell>
          <cell r="B3043">
            <v>1017087349</v>
          </cell>
        </row>
        <row r="3044">
          <cell r="A3044" t="str">
            <v>LAS POS Refll</v>
          </cell>
          <cell r="B3044">
            <v>1017087350</v>
          </cell>
        </row>
        <row r="3045">
          <cell r="A3045" t="str">
            <v>LAS POS Refll</v>
          </cell>
          <cell r="B3045">
            <v>1017087351</v>
          </cell>
        </row>
        <row r="3046">
          <cell r="A3046" t="str">
            <v>LAS POS Refll</v>
          </cell>
          <cell r="B3046">
            <v>1017087352</v>
          </cell>
        </row>
        <row r="3047">
          <cell r="A3047" t="str">
            <v>LAS POS Refll</v>
          </cell>
          <cell r="B3047">
            <v>1017087353</v>
          </cell>
        </row>
        <row r="3048">
          <cell r="A3048" t="str">
            <v>LAS POS Refll</v>
          </cell>
          <cell r="B3048">
            <v>1017087354</v>
          </cell>
        </row>
        <row r="3049">
          <cell r="A3049" t="str">
            <v>LAS POS Refll</v>
          </cell>
          <cell r="B3049">
            <v>1017087355</v>
          </cell>
        </row>
        <row r="3050">
          <cell r="A3050" t="str">
            <v>LAS POS Refll</v>
          </cell>
          <cell r="B3050">
            <v>1017087356</v>
          </cell>
        </row>
        <row r="3051">
          <cell r="A3051" t="str">
            <v>LAS POS Refll</v>
          </cell>
          <cell r="B3051">
            <v>1017087357</v>
          </cell>
        </row>
        <row r="3052">
          <cell r="A3052" t="str">
            <v>LAS POS Refll</v>
          </cell>
          <cell r="B3052">
            <v>1017087358</v>
          </cell>
        </row>
        <row r="3053">
          <cell r="A3053" t="str">
            <v>LAS POS Refll</v>
          </cell>
          <cell r="B3053">
            <v>1017087359</v>
          </cell>
        </row>
        <row r="3054">
          <cell r="A3054" t="str">
            <v>LAS POS Refll</v>
          </cell>
          <cell r="B3054">
            <v>1017087360</v>
          </cell>
        </row>
        <row r="3055">
          <cell r="A3055" t="str">
            <v>LAS POS Refll</v>
          </cell>
          <cell r="B3055">
            <v>1017087361</v>
          </cell>
        </row>
        <row r="3056">
          <cell r="A3056" t="str">
            <v>LAS POS Refll</v>
          </cell>
          <cell r="B3056">
            <v>1017087362</v>
          </cell>
        </row>
        <row r="3057">
          <cell r="A3057" t="str">
            <v>LAS POS Refll</v>
          </cell>
          <cell r="B3057">
            <v>1017087363</v>
          </cell>
        </row>
        <row r="3058">
          <cell r="A3058" t="str">
            <v>LAS POS Refll</v>
          </cell>
          <cell r="B3058">
            <v>1017087364</v>
          </cell>
        </row>
        <row r="3059">
          <cell r="A3059" t="str">
            <v>LAS POS Refll</v>
          </cell>
          <cell r="B3059">
            <v>1017087365</v>
          </cell>
        </row>
        <row r="3060">
          <cell r="A3060" t="str">
            <v>LAS POS Refll</v>
          </cell>
          <cell r="B3060">
            <v>1017087366</v>
          </cell>
        </row>
        <row r="3061">
          <cell r="A3061" t="str">
            <v>LAS POS Refll</v>
          </cell>
          <cell r="B3061">
            <v>1017087367</v>
          </cell>
        </row>
        <row r="3062">
          <cell r="A3062" t="str">
            <v>LAS POS Refll</v>
          </cell>
          <cell r="B3062">
            <v>1017087368</v>
          </cell>
        </row>
        <row r="3063">
          <cell r="A3063" t="str">
            <v>LAS POS Refll</v>
          </cell>
          <cell r="B3063">
            <v>1017087369</v>
          </cell>
        </row>
        <row r="3064">
          <cell r="A3064" t="str">
            <v>LAS POS Refll</v>
          </cell>
          <cell r="B3064">
            <v>1017087370</v>
          </cell>
        </row>
        <row r="3065">
          <cell r="A3065" t="str">
            <v>LAS POS Refll</v>
          </cell>
          <cell r="B3065">
            <v>1017087371</v>
          </cell>
        </row>
        <row r="3066">
          <cell r="A3066" t="str">
            <v>LAS POS Refll</v>
          </cell>
          <cell r="B3066">
            <v>1017087372</v>
          </cell>
        </row>
        <row r="3067">
          <cell r="A3067" t="str">
            <v>LAS POS Refll</v>
          </cell>
          <cell r="B3067">
            <v>1017087373</v>
          </cell>
        </row>
        <row r="3068">
          <cell r="A3068" t="str">
            <v>LAS POS Refll</v>
          </cell>
          <cell r="B3068">
            <v>1017087374</v>
          </cell>
        </row>
        <row r="3069">
          <cell r="A3069" t="str">
            <v>LAS POS Refll</v>
          </cell>
          <cell r="B3069">
            <v>1017087375</v>
          </cell>
        </row>
        <row r="3070">
          <cell r="A3070" t="str">
            <v>LAS POS Refll</v>
          </cell>
          <cell r="B3070">
            <v>1017087376</v>
          </cell>
        </row>
        <row r="3071">
          <cell r="A3071" t="str">
            <v>LAS POS Refll</v>
          </cell>
          <cell r="B3071">
            <v>1017087377</v>
          </cell>
        </row>
        <row r="3072">
          <cell r="A3072" t="str">
            <v>LAS POS Refll</v>
          </cell>
          <cell r="B3072">
            <v>1017087378</v>
          </cell>
        </row>
        <row r="3073">
          <cell r="A3073" t="str">
            <v>LAS POS Refll</v>
          </cell>
          <cell r="B3073">
            <v>1017087379</v>
          </cell>
        </row>
        <row r="3074">
          <cell r="A3074" t="str">
            <v>LAS POS Refll</v>
          </cell>
          <cell r="B3074">
            <v>1017087380</v>
          </cell>
        </row>
        <row r="3075">
          <cell r="A3075" t="str">
            <v>LAS POS Refll</v>
          </cell>
          <cell r="B3075">
            <v>1017087381</v>
          </cell>
        </row>
        <row r="3076">
          <cell r="A3076" t="str">
            <v>LAS POS Refll</v>
          </cell>
          <cell r="B3076">
            <v>1017087382</v>
          </cell>
        </row>
        <row r="3077">
          <cell r="A3077" t="str">
            <v>LAS POS Refll</v>
          </cell>
          <cell r="B3077">
            <v>1017087383</v>
          </cell>
        </row>
        <row r="3078">
          <cell r="A3078" t="str">
            <v>LAS POS Refll</v>
          </cell>
          <cell r="B3078">
            <v>1017087384</v>
          </cell>
        </row>
        <row r="3079">
          <cell r="A3079" t="str">
            <v>LAS POS Refll</v>
          </cell>
          <cell r="B3079">
            <v>1017087385</v>
          </cell>
        </row>
        <row r="3080">
          <cell r="A3080" t="str">
            <v>LAS POS Refll</v>
          </cell>
          <cell r="B3080">
            <v>1017087386</v>
          </cell>
        </row>
        <row r="3081">
          <cell r="A3081" t="str">
            <v>LAS POS Refll</v>
          </cell>
          <cell r="B3081">
            <v>1017087387</v>
          </cell>
        </row>
        <row r="3082">
          <cell r="A3082" t="str">
            <v>LAS POS Refll</v>
          </cell>
          <cell r="B3082">
            <v>1017087388</v>
          </cell>
        </row>
        <row r="3083">
          <cell r="A3083" t="str">
            <v>LAS POS Refll</v>
          </cell>
          <cell r="B3083">
            <v>1017087389</v>
          </cell>
        </row>
        <row r="3084">
          <cell r="A3084" t="str">
            <v>LAS POS Refll</v>
          </cell>
          <cell r="B3084">
            <v>1017087390</v>
          </cell>
        </row>
        <row r="3085">
          <cell r="A3085" t="str">
            <v>LAS POS Refll</v>
          </cell>
          <cell r="B3085">
            <v>1017087391</v>
          </cell>
        </row>
        <row r="3086">
          <cell r="A3086" t="str">
            <v>LAS POS Refll</v>
          </cell>
          <cell r="B3086">
            <v>1017087392</v>
          </cell>
        </row>
        <row r="3087">
          <cell r="A3087" t="str">
            <v>LAS POS Refll</v>
          </cell>
          <cell r="B3087">
            <v>1017087393</v>
          </cell>
        </row>
        <row r="3088">
          <cell r="A3088" t="str">
            <v>LAS POS Refll</v>
          </cell>
          <cell r="B3088">
            <v>1017087394</v>
          </cell>
        </row>
        <row r="3089">
          <cell r="A3089" t="str">
            <v>LAS POS Refll</v>
          </cell>
          <cell r="B3089">
            <v>1017087395</v>
          </cell>
        </row>
        <row r="3090">
          <cell r="A3090" t="str">
            <v>LAS POS Refll</v>
          </cell>
          <cell r="B3090">
            <v>1017087396</v>
          </cell>
        </row>
        <row r="3091">
          <cell r="A3091" t="str">
            <v>LAS POS Refll</v>
          </cell>
          <cell r="B3091">
            <v>1017087397</v>
          </cell>
        </row>
        <row r="3092">
          <cell r="A3092" t="str">
            <v>LAS POS Refll</v>
          </cell>
          <cell r="B3092">
            <v>1017087398</v>
          </cell>
        </row>
        <row r="3093">
          <cell r="A3093" t="str">
            <v>LAS POS Refll</v>
          </cell>
          <cell r="B3093">
            <v>1017087399</v>
          </cell>
        </row>
        <row r="3094">
          <cell r="A3094" t="str">
            <v>LAS POS Refll</v>
          </cell>
          <cell r="B3094">
            <v>1017087400</v>
          </cell>
        </row>
        <row r="3095">
          <cell r="A3095" t="str">
            <v>LAS POS Refll</v>
          </cell>
          <cell r="B3095">
            <v>1017087401</v>
          </cell>
        </row>
        <row r="3096">
          <cell r="A3096" t="str">
            <v>LAS POS Refll</v>
          </cell>
          <cell r="B3096">
            <v>1017087402</v>
          </cell>
        </row>
        <row r="3097">
          <cell r="A3097" t="str">
            <v>LAS POS Refll</v>
          </cell>
          <cell r="B3097">
            <v>1017087403</v>
          </cell>
        </row>
        <row r="3098">
          <cell r="A3098" t="str">
            <v>LAS POS Refll</v>
          </cell>
          <cell r="B3098">
            <v>1017087404</v>
          </cell>
        </row>
        <row r="3099">
          <cell r="A3099" t="str">
            <v>LAS POS Refll</v>
          </cell>
          <cell r="B3099">
            <v>1017087405</v>
          </cell>
        </row>
        <row r="3100">
          <cell r="A3100" t="str">
            <v>LAS POS Refll</v>
          </cell>
          <cell r="B3100">
            <v>1017087406</v>
          </cell>
        </row>
        <row r="3101">
          <cell r="A3101" t="str">
            <v>LAS POS Refll</v>
          </cell>
          <cell r="B3101">
            <v>1017087407</v>
          </cell>
        </row>
        <row r="3102">
          <cell r="A3102" t="str">
            <v>LAS POS Refll</v>
          </cell>
          <cell r="B3102">
            <v>1017087408</v>
          </cell>
        </row>
        <row r="3103">
          <cell r="A3103" t="str">
            <v>LAS POS Refll</v>
          </cell>
          <cell r="B3103">
            <v>1017087409</v>
          </cell>
        </row>
        <row r="3104">
          <cell r="A3104" t="str">
            <v>LAS POS Refll</v>
          </cell>
          <cell r="B3104">
            <v>1017087410</v>
          </cell>
        </row>
        <row r="3105">
          <cell r="A3105" t="str">
            <v>LAS POS Refll</v>
          </cell>
          <cell r="B3105">
            <v>1017087411</v>
          </cell>
        </row>
        <row r="3106">
          <cell r="A3106" t="str">
            <v>LAS POS Refll</v>
          </cell>
          <cell r="B3106">
            <v>1017087412</v>
          </cell>
        </row>
        <row r="3107">
          <cell r="A3107" t="str">
            <v>LAS POS Refll</v>
          </cell>
          <cell r="B3107">
            <v>1017087413</v>
          </cell>
        </row>
        <row r="3108">
          <cell r="A3108" t="str">
            <v>LAS POS Refll</v>
          </cell>
          <cell r="B3108">
            <v>1017087414</v>
          </cell>
        </row>
        <row r="3109">
          <cell r="A3109" t="str">
            <v>LAS POS Refll</v>
          </cell>
          <cell r="B3109">
            <v>1017087415</v>
          </cell>
        </row>
        <row r="3110">
          <cell r="A3110" t="str">
            <v>LAS POS Refll</v>
          </cell>
          <cell r="B3110">
            <v>1017087416</v>
          </cell>
        </row>
        <row r="3111">
          <cell r="A3111" t="str">
            <v>LAS POS Refll</v>
          </cell>
          <cell r="B3111">
            <v>1017087417</v>
          </cell>
        </row>
        <row r="3112">
          <cell r="A3112" t="str">
            <v>LAS POS Refll</v>
          </cell>
          <cell r="B3112">
            <v>1017087418</v>
          </cell>
        </row>
        <row r="3113">
          <cell r="A3113" t="str">
            <v>LAS POS Refll</v>
          </cell>
          <cell r="B3113">
            <v>1017087419</v>
          </cell>
        </row>
        <row r="3114">
          <cell r="A3114" t="str">
            <v>LAS POS Refll</v>
          </cell>
          <cell r="B3114">
            <v>1017087420</v>
          </cell>
        </row>
        <row r="3115">
          <cell r="A3115" t="str">
            <v>LAS POS Refll</v>
          </cell>
          <cell r="B3115">
            <v>1017087421</v>
          </cell>
        </row>
        <row r="3116">
          <cell r="A3116" t="str">
            <v>LAS POS Refll</v>
          </cell>
          <cell r="B3116">
            <v>1017087422</v>
          </cell>
        </row>
        <row r="3117">
          <cell r="A3117" t="str">
            <v>LAS POS Refll</v>
          </cell>
          <cell r="B3117">
            <v>1017087423</v>
          </cell>
        </row>
        <row r="3118">
          <cell r="A3118" t="str">
            <v>LAS POS Refll</v>
          </cell>
          <cell r="B3118">
            <v>1017087424</v>
          </cell>
        </row>
        <row r="3119">
          <cell r="A3119" t="str">
            <v>LAS POS Refll</v>
          </cell>
          <cell r="B3119">
            <v>1017087425</v>
          </cell>
        </row>
        <row r="3120">
          <cell r="A3120" t="str">
            <v>LAS POS Refll</v>
          </cell>
          <cell r="B3120">
            <v>1017087426</v>
          </cell>
        </row>
        <row r="3121">
          <cell r="A3121" t="str">
            <v>LAS POS Refll</v>
          </cell>
          <cell r="B3121">
            <v>1017087427</v>
          </cell>
        </row>
        <row r="3122">
          <cell r="A3122" t="str">
            <v>LAS POS Refll</v>
          </cell>
          <cell r="B3122">
            <v>1017087428</v>
          </cell>
        </row>
        <row r="3123">
          <cell r="A3123" t="str">
            <v>LAS POS Refll</v>
          </cell>
          <cell r="B3123">
            <v>1017087429</v>
          </cell>
        </row>
        <row r="3124">
          <cell r="A3124" t="str">
            <v>LAS POS Refll</v>
          </cell>
          <cell r="B3124">
            <v>1017087430</v>
          </cell>
        </row>
        <row r="3125">
          <cell r="A3125" t="str">
            <v>LAS POS Refll</v>
          </cell>
          <cell r="B3125">
            <v>1017087431</v>
          </cell>
        </row>
        <row r="3126">
          <cell r="A3126" t="str">
            <v>LAS POS Refll</v>
          </cell>
          <cell r="B3126">
            <v>1017087432</v>
          </cell>
        </row>
        <row r="3127">
          <cell r="A3127" t="str">
            <v>LAS POS Refll</v>
          </cell>
          <cell r="B3127">
            <v>1017087433</v>
          </cell>
        </row>
        <row r="3128">
          <cell r="A3128" t="str">
            <v>LAS POS Refll</v>
          </cell>
          <cell r="B3128">
            <v>1017087434</v>
          </cell>
        </row>
        <row r="3129">
          <cell r="A3129" t="str">
            <v>LAS POS Refll</v>
          </cell>
          <cell r="B3129">
            <v>1017087435</v>
          </cell>
        </row>
        <row r="3130">
          <cell r="A3130" t="str">
            <v>LAS POS Refll</v>
          </cell>
          <cell r="B3130">
            <v>1017087436</v>
          </cell>
        </row>
        <row r="3131">
          <cell r="A3131" t="str">
            <v>LAS POS Refll</v>
          </cell>
          <cell r="B3131">
            <v>1017087437</v>
          </cell>
        </row>
        <row r="3132">
          <cell r="A3132" t="str">
            <v>LAS POS Refll</v>
          </cell>
          <cell r="B3132">
            <v>1017087438</v>
          </cell>
        </row>
        <row r="3133">
          <cell r="A3133" t="str">
            <v>LAS POS Refll</v>
          </cell>
          <cell r="B3133">
            <v>1017087439</v>
          </cell>
        </row>
        <row r="3134">
          <cell r="A3134" t="str">
            <v>LAS POS Refll</v>
          </cell>
          <cell r="B3134">
            <v>1017087440</v>
          </cell>
        </row>
        <row r="3135">
          <cell r="A3135" t="str">
            <v>LAS POS Refll</v>
          </cell>
          <cell r="B3135">
            <v>1017087441</v>
          </cell>
        </row>
        <row r="3136">
          <cell r="A3136" t="str">
            <v>LAS POS Refll</v>
          </cell>
          <cell r="B3136">
            <v>1017087442</v>
          </cell>
        </row>
        <row r="3137">
          <cell r="A3137" t="str">
            <v>LAS POS Refll</v>
          </cell>
          <cell r="B3137">
            <v>1017087443</v>
          </cell>
        </row>
        <row r="3138">
          <cell r="A3138" t="str">
            <v>LAS POS Refll</v>
          </cell>
          <cell r="B3138">
            <v>1017087444</v>
          </cell>
        </row>
        <row r="3139">
          <cell r="A3139" t="str">
            <v>LAS POS Refll</v>
          </cell>
          <cell r="B3139">
            <v>1017087445</v>
          </cell>
        </row>
        <row r="3140">
          <cell r="A3140" t="str">
            <v>LAS POS Refll</v>
          </cell>
          <cell r="B3140">
            <v>1017087446</v>
          </cell>
        </row>
        <row r="3141">
          <cell r="A3141" t="str">
            <v>LAS POS Refll</v>
          </cell>
          <cell r="B3141">
            <v>1017087447</v>
          </cell>
        </row>
        <row r="3142">
          <cell r="A3142" t="str">
            <v>LAS POS Refll</v>
          </cell>
          <cell r="B3142">
            <v>1017087448</v>
          </cell>
        </row>
        <row r="3143">
          <cell r="A3143" t="str">
            <v>LAS POS Refll</v>
          </cell>
          <cell r="B3143">
            <v>1017087449</v>
          </cell>
        </row>
        <row r="3144">
          <cell r="A3144" t="str">
            <v>LAS POS Refll</v>
          </cell>
          <cell r="B3144">
            <v>1017087450</v>
          </cell>
        </row>
        <row r="3145">
          <cell r="A3145" t="str">
            <v>LAS POS Refll</v>
          </cell>
          <cell r="B3145">
            <v>1017087451</v>
          </cell>
        </row>
        <row r="3146">
          <cell r="A3146" t="str">
            <v>LAS POS Refll</v>
          </cell>
          <cell r="B3146">
            <v>1017087452</v>
          </cell>
        </row>
        <row r="3147">
          <cell r="A3147" t="str">
            <v>LAS POS Refll</v>
          </cell>
          <cell r="B3147">
            <v>1017087453</v>
          </cell>
        </row>
        <row r="3148">
          <cell r="A3148" t="str">
            <v>LAS POS Refll</v>
          </cell>
          <cell r="B3148">
            <v>1017087454</v>
          </cell>
        </row>
        <row r="3149">
          <cell r="A3149" t="str">
            <v>LAS POS Refll</v>
          </cell>
          <cell r="B3149">
            <v>1017087455</v>
          </cell>
        </row>
        <row r="3150">
          <cell r="A3150" t="str">
            <v>LAS POS Refll</v>
          </cell>
          <cell r="B3150">
            <v>1017087456</v>
          </cell>
        </row>
        <row r="3151">
          <cell r="A3151" t="str">
            <v>LAS POS Refll</v>
          </cell>
          <cell r="B3151">
            <v>1017087457</v>
          </cell>
        </row>
        <row r="3152">
          <cell r="A3152" t="str">
            <v>LAS POS Refll</v>
          </cell>
          <cell r="B3152">
            <v>1017087458</v>
          </cell>
        </row>
        <row r="3153">
          <cell r="A3153" t="str">
            <v>LAS POS Refll</v>
          </cell>
          <cell r="B3153">
            <v>1017087459</v>
          </cell>
        </row>
        <row r="3154">
          <cell r="A3154" t="str">
            <v>LAS POS Refll</v>
          </cell>
          <cell r="B3154">
            <v>1017087460</v>
          </cell>
        </row>
        <row r="3155">
          <cell r="A3155" t="str">
            <v>LAS POS Refll</v>
          </cell>
          <cell r="B3155">
            <v>1017087461</v>
          </cell>
        </row>
        <row r="3156">
          <cell r="A3156" t="str">
            <v>LAS POS Refll</v>
          </cell>
          <cell r="B3156">
            <v>1017087462</v>
          </cell>
        </row>
        <row r="3157">
          <cell r="A3157" t="str">
            <v>LAS POS Refll</v>
          </cell>
          <cell r="B3157">
            <v>1017087463</v>
          </cell>
        </row>
        <row r="3158">
          <cell r="A3158" t="str">
            <v>LAS POS Refll</v>
          </cell>
          <cell r="B3158">
            <v>1017087464</v>
          </cell>
        </row>
        <row r="3159">
          <cell r="A3159" t="str">
            <v>LAS POS Refll</v>
          </cell>
          <cell r="B3159">
            <v>1017087465</v>
          </cell>
        </row>
        <row r="3160">
          <cell r="A3160" t="str">
            <v>LAS POS Refll</v>
          </cell>
          <cell r="B3160">
            <v>1017087466</v>
          </cell>
        </row>
        <row r="3161">
          <cell r="A3161" t="str">
            <v>LAS POS Refll</v>
          </cell>
          <cell r="B3161">
            <v>1017087467</v>
          </cell>
        </row>
        <row r="3162">
          <cell r="A3162" t="str">
            <v>LAS POS Refll</v>
          </cell>
          <cell r="B3162">
            <v>1017087468</v>
          </cell>
        </row>
        <row r="3163">
          <cell r="A3163" t="str">
            <v>LAS POS Refll</v>
          </cell>
          <cell r="B3163">
            <v>1017087469</v>
          </cell>
        </row>
        <row r="3164">
          <cell r="A3164" t="str">
            <v>LAS POS Refll</v>
          </cell>
          <cell r="B3164">
            <v>1017087470</v>
          </cell>
        </row>
        <row r="3165">
          <cell r="A3165" t="str">
            <v>LAS POS Refll</v>
          </cell>
          <cell r="B3165">
            <v>1017087471</v>
          </cell>
        </row>
        <row r="3166">
          <cell r="A3166" t="str">
            <v>LAS POS Refll</v>
          </cell>
          <cell r="B3166">
            <v>1017087472</v>
          </cell>
        </row>
        <row r="3167">
          <cell r="A3167" t="str">
            <v>LAS POS Refll</v>
          </cell>
          <cell r="B3167">
            <v>1017087473</v>
          </cell>
        </row>
        <row r="3168">
          <cell r="A3168" t="str">
            <v>LAS POS Refll</v>
          </cell>
          <cell r="B3168">
            <v>1017087474</v>
          </cell>
        </row>
        <row r="3169">
          <cell r="A3169" t="str">
            <v>LAS POS Refll</v>
          </cell>
          <cell r="B3169">
            <v>1017087475</v>
          </cell>
        </row>
        <row r="3170">
          <cell r="A3170" t="str">
            <v>LAS POS Refll</v>
          </cell>
          <cell r="B3170">
            <v>1017087476</v>
          </cell>
        </row>
        <row r="3171">
          <cell r="A3171" t="str">
            <v>LAS POS Refll</v>
          </cell>
          <cell r="B3171">
            <v>1017087477</v>
          </cell>
        </row>
        <row r="3172">
          <cell r="A3172" t="str">
            <v>LAS POS Refll</v>
          </cell>
          <cell r="B3172">
            <v>1017087478</v>
          </cell>
        </row>
        <row r="3173">
          <cell r="A3173" t="str">
            <v>LAS POS Refll</v>
          </cell>
          <cell r="B3173">
            <v>1017087479</v>
          </cell>
        </row>
        <row r="3174">
          <cell r="A3174" t="str">
            <v>LAS POS Refll</v>
          </cell>
          <cell r="B3174">
            <v>1017087480</v>
          </cell>
        </row>
        <row r="3175">
          <cell r="A3175" t="str">
            <v>LAS POS Refll</v>
          </cell>
          <cell r="B3175">
            <v>1017087481</v>
          </cell>
        </row>
        <row r="3176">
          <cell r="A3176" t="str">
            <v>LAS POS Refll</v>
          </cell>
          <cell r="B3176">
            <v>1017087482</v>
          </cell>
        </row>
        <row r="3177">
          <cell r="A3177" t="str">
            <v>LAS POS Refll</v>
          </cell>
          <cell r="B3177">
            <v>1017087483</v>
          </cell>
        </row>
        <row r="3178">
          <cell r="A3178" t="str">
            <v>LAS POS Refll</v>
          </cell>
          <cell r="B3178">
            <v>1017087484</v>
          </cell>
        </row>
        <row r="3179">
          <cell r="A3179" t="str">
            <v>LAS POS Refll</v>
          </cell>
          <cell r="B3179">
            <v>1017087485</v>
          </cell>
        </row>
        <row r="3180">
          <cell r="A3180" t="str">
            <v>LAS POS Refll</v>
          </cell>
          <cell r="B3180">
            <v>1017087486</v>
          </cell>
        </row>
        <row r="3181">
          <cell r="A3181" t="str">
            <v>LAS POS Refll</v>
          </cell>
          <cell r="B3181">
            <v>1017087487</v>
          </cell>
        </row>
        <row r="3182">
          <cell r="A3182" t="str">
            <v>LAS POS Refll</v>
          </cell>
          <cell r="B3182">
            <v>1017087488</v>
          </cell>
        </row>
        <row r="3183">
          <cell r="A3183" t="str">
            <v>LAS POS Refll</v>
          </cell>
          <cell r="B3183">
            <v>1017087489</v>
          </cell>
        </row>
        <row r="3184">
          <cell r="A3184" t="str">
            <v>LAS POS Refll</v>
          </cell>
          <cell r="B3184">
            <v>1017087490</v>
          </cell>
        </row>
        <row r="3185">
          <cell r="A3185" t="str">
            <v>LAS POS Refll</v>
          </cell>
          <cell r="B3185">
            <v>1017087491</v>
          </cell>
        </row>
        <row r="3186">
          <cell r="A3186" t="str">
            <v>LAS POS Refll</v>
          </cell>
          <cell r="B3186">
            <v>1017087492</v>
          </cell>
        </row>
        <row r="3187">
          <cell r="A3187" t="str">
            <v>LAS POS Refll</v>
          </cell>
          <cell r="B3187">
            <v>1017087493</v>
          </cell>
        </row>
        <row r="3188">
          <cell r="A3188" t="str">
            <v>LAS POS Refll</v>
          </cell>
          <cell r="B3188">
            <v>1017087494</v>
          </cell>
        </row>
        <row r="3189">
          <cell r="A3189" t="str">
            <v>LAS POS Refll</v>
          </cell>
          <cell r="B3189">
            <v>1017087495</v>
          </cell>
        </row>
        <row r="3190">
          <cell r="A3190" t="str">
            <v>LAS POS Refll</v>
          </cell>
          <cell r="B3190">
            <v>1017087496</v>
          </cell>
        </row>
        <row r="3191">
          <cell r="A3191" t="str">
            <v>LAS POS Refll</v>
          </cell>
          <cell r="B3191">
            <v>1017087497</v>
          </cell>
        </row>
        <row r="3192">
          <cell r="A3192" t="str">
            <v>LAS POS Refll</v>
          </cell>
          <cell r="B3192">
            <v>1017087498</v>
          </cell>
        </row>
        <row r="3193">
          <cell r="A3193" t="str">
            <v>LAS POS Refll</v>
          </cell>
          <cell r="B3193">
            <v>1017087499</v>
          </cell>
        </row>
        <row r="3194">
          <cell r="A3194" t="str">
            <v>LAS POS Refll</v>
          </cell>
          <cell r="B3194">
            <v>1017087500</v>
          </cell>
        </row>
        <row r="3195">
          <cell r="A3195" t="str">
            <v>LAS POS Refll</v>
          </cell>
          <cell r="B3195">
            <v>1017087501</v>
          </cell>
        </row>
        <row r="3196">
          <cell r="A3196" t="str">
            <v>LAS POS Refll</v>
          </cell>
          <cell r="B3196">
            <v>1017087502</v>
          </cell>
        </row>
        <row r="3197">
          <cell r="A3197" t="str">
            <v>LAS POS Refll</v>
          </cell>
          <cell r="B3197">
            <v>1017087503</v>
          </cell>
        </row>
        <row r="3198">
          <cell r="A3198" t="str">
            <v>LAS POS Refll</v>
          </cell>
          <cell r="B3198">
            <v>1017087504</v>
          </cell>
        </row>
        <row r="3199">
          <cell r="A3199" t="str">
            <v>LAS POS Refll</v>
          </cell>
          <cell r="B3199">
            <v>1017087505</v>
          </cell>
        </row>
        <row r="3200">
          <cell r="A3200" t="str">
            <v>LAS POS Refll</v>
          </cell>
          <cell r="B3200">
            <v>1017087506</v>
          </cell>
        </row>
        <row r="3201">
          <cell r="A3201" t="str">
            <v>LAS POS Refll</v>
          </cell>
          <cell r="B3201">
            <v>1017087507</v>
          </cell>
        </row>
        <row r="3202">
          <cell r="A3202" t="str">
            <v>LAS POS Refll</v>
          </cell>
          <cell r="B3202">
            <v>1017087508</v>
          </cell>
        </row>
        <row r="3203">
          <cell r="A3203" t="str">
            <v>LAS POS Refll</v>
          </cell>
          <cell r="B3203">
            <v>1017087509</v>
          </cell>
        </row>
        <row r="3204">
          <cell r="A3204" t="str">
            <v>LAS POS Refll</v>
          </cell>
          <cell r="B3204">
            <v>1017087510</v>
          </cell>
        </row>
        <row r="3205">
          <cell r="A3205" t="str">
            <v>LAS POS Refll</v>
          </cell>
          <cell r="B3205">
            <v>1017087511</v>
          </cell>
        </row>
        <row r="3206">
          <cell r="A3206" t="str">
            <v>LAS POS Refll</v>
          </cell>
          <cell r="B3206">
            <v>1017087512</v>
          </cell>
        </row>
        <row r="3207">
          <cell r="A3207" t="str">
            <v>LAS POS Refll</v>
          </cell>
          <cell r="B3207">
            <v>1017087513</v>
          </cell>
        </row>
        <row r="3208">
          <cell r="A3208" t="str">
            <v>LAS POS Refll</v>
          </cell>
          <cell r="B3208">
            <v>1017087514</v>
          </cell>
        </row>
        <row r="3209">
          <cell r="A3209" t="str">
            <v>LAS POS Refll</v>
          </cell>
          <cell r="B3209">
            <v>1017087515</v>
          </cell>
        </row>
        <row r="3210">
          <cell r="A3210" t="str">
            <v>LAS POS Refll</v>
          </cell>
          <cell r="B3210">
            <v>1017087516</v>
          </cell>
        </row>
        <row r="3211">
          <cell r="A3211" t="str">
            <v>LAS POS Refll</v>
          </cell>
          <cell r="B3211">
            <v>1017087517</v>
          </cell>
        </row>
        <row r="3212">
          <cell r="A3212" t="str">
            <v>LAS POS Refll</v>
          </cell>
          <cell r="B3212">
            <v>1017087518</v>
          </cell>
        </row>
        <row r="3213">
          <cell r="A3213" t="str">
            <v>LAS POS Refll</v>
          </cell>
          <cell r="B3213">
            <v>1017087519</v>
          </cell>
        </row>
        <row r="3214">
          <cell r="A3214" t="str">
            <v>LAS POS Refll</v>
          </cell>
          <cell r="B3214">
            <v>1017087520</v>
          </cell>
        </row>
        <row r="3215">
          <cell r="A3215" t="str">
            <v>LAS POS Refll</v>
          </cell>
          <cell r="B3215">
            <v>1017087521</v>
          </cell>
        </row>
        <row r="3216">
          <cell r="A3216" t="str">
            <v>LAS POS Refll</v>
          </cell>
          <cell r="B3216">
            <v>1017087522</v>
          </cell>
        </row>
        <row r="3217">
          <cell r="A3217" t="str">
            <v>LAS POS Refll</v>
          </cell>
          <cell r="B3217">
            <v>1017087523</v>
          </cell>
        </row>
        <row r="3218">
          <cell r="A3218" t="str">
            <v>LAS POS Refll</v>
          </cell>
          <cell r="B3218">
            <v>1017087524</v>
          </cell>
        </row>
        <row r="3219">
          <cell r="A3219" t="str">
            <v>LAS POS Refll</v>
          </cell>
          <cell r="B3219">
            <v>1017087525</v>
          </cell>
        </row>
        <row r="3220">
          <cell r="A3220" t="str">
            <v>LAS POS Refll</v>
          </cell>
          <cell r="B3220">
            <v>1017087526</v>
          </cell>
        </row>
        <row r="3221">
          <cell r="A3221" t="str">
            <v>LAS POS Refll</v>
          </cell>
          <cell r="B3221">
            <v>1017087527</v>
          </cell>
        </row>
        <row r="3222">
          <cell r="A3222" t="str">
            <v>LAS POS Refll</v>
          </cell>
          <cell r="B3222">
            <v>1017087528</v>
          </cell>
        </row>
        <row r="3223">
          <cell r="A3223" t="str">
            <v>LAS POS Refll</v>
          </cell>
          <cell r="B3223">
            <v>1017087529</v>
          </cell>
        </row>
        <row r="3224">
          <cell r="A3224" t="str">
            <v>LAS POS Refll</v>
          </cell>
          <cell r="B3224">
            <v>1017087530</v>
          </cell>
        </row>
        <row r="3225">
          <cell r="A3225" t="str">
            <v>LAS POS Refll</v>
          </cell>
          <cell r="B3225">
            <v>1017087531</v>
          </cell>
        </row>
        <row r="3226">
          <cell r="A3226" t="str">
            <v>LAS POS Refll</v>
          </cell>
          <cell r="B3226">
            <v>1017087532</v>
          </cell>
        </row>
        <row r="3227">
          <cell r="A3227" t="str">
            <v>LAS POS Refll</v>
          </cell>
          <cell r="B3227">
            <v>1017087533</v>
          </cell>
        </row>
        <row r="3228">
          <cell r="A3228" t="str">
            <v>LAS POS Refll</v>
          </cell>
          <cell r="B3228">
            <v>1017087534</v>
          </cell>
        </row>
        <row r="3229">
          <cell r="A3229" t="str">
            <v>LAS POS Refll</v>
          </cell>
          <cell r="B3229">
            <v>1017087535</v>
          </cell>
        </row>
        <row r="3230">
          <cell r="A3230" t="str">
            <v>LAS POS Refll</v>
          </cell>
          <cell r="B3230">
            <v>1017087536</v>
          </cell>
        </row>
        <row r="3231">
          <cell r="A3231" t="str">
            <v>LAS POS Refll</v>
          </cell>
          <cell r="B3231">
            <v>1017087537</v>
          </cell>
        </row>
        <row r="3232">
          <cell r="A3232" t="str">
            <v>LAS POS Refll</v>
          </cell>
          <cell r="B3232">
            <v>1017087538</v>
          </cell>
        </row>
        <row r="3233">
          <cell r="A3233" t="str">
            <v>LAS POS Refll</v>
          </cell>
          <cell r="B3233">
            <v>1017087539</v>
          </cell>
        </row>
        <row r="3234">
          <cell r="A3234" t="str">
            <v>LAS POS Refll</v>
          </cell>
          <cell r="B3234">
            <v>1017087540</v>
          </cell>
        </row>
        <row r="3235">
          <cell r="A3235" t="str">
            <v>LAS POS Refll</v>
          </cell>
          <cell r="B3235">
            <v>1017087541</v>
          </cell>
        </row>
        <row r="3236">
          <cell r="A3236" t="str">
            <v>LAS POS Refll</v>
          </cell>
          <cell r="B3236">
            <v>1017087542</v>
          </cell>
        </row>
        <row r="3237">
          <cell r="A3237" t="str">
            <v>LAS POS Refll</v>
          </cell>
          <cell r="B3237">
            <v>1017087543</v>
          </cell>
        </row>
        <row r="3238">
          <cell r="A3238" t="str">
            <v>LAS POS Refll</v>
          </cell>
          <cell r="B3238">
            <v>1017087544</v>
          </cell>
        </row>
        <row r="3239">
          <cell r="A3239" t="str">
            <v>LAS POS Refll</v>
          </cell>
          <cell r="B3239">
            <v>1017087545</v>
          </cell>
        </row>
        <row r="3240">
          <cell r="A3240" t="str">
            <v>LAS POS Refll</v>
          </cell>
          <cell r="B3240">
            <v>1017087546</v>
          </cell>
        </row>
        <row r="3241">
          <cell r="A3241" t="str">
            <v>LAS POS Refll</v>
          </cell>
          <cell r="B3241">
            <v>1017087547</v>
          </cell>
        </row>
        <row r="3242">
          <cell r="A3242" t="str">
            <v>LAS POS Refll</v>
          </cell>
          <cell r="B3242">
            <v>1017087548</v>
          </cell>
        </row>
        <row r="3243">
          <cell r="A3243" t="str">
            <v>LAS POS Refll</v>
          </cell>
          <cell r="B3243">
            <v>1017087549</v>
          </cell>
        </row>
        <row r="3244">
          <cell r="A3244" t="str">
            <v>LAS POS Refll</v>
          </cell>
          <cell r="B3244">
            <v>1017087550</v>
          </cell>
        </row>
        <row r="3245">
          <cell r="A3245" t="str">
            <v>LAS POS Refll</v>
          </cell>
          <cell r="B3245">
            <v>1017087551</v>
          </cell>
        </row>
        <row r="3246">
          <cell r="A3246" t="str">
            <v>LAS POS Refll</v>
          </cell>
          <cell r="B3246">
            <v>1017087552</v>
          </cell>
        </row>
        <row r="3247">
          <cell r="A3247" t="str">
            <v>LAS POS Refll</v>
          </cell>
          <cell r="B3247">
            <v>1017087553</v>
          </cell>
        </row>
        <row r="3248">
          <cell r="A3248" t="str">
            <v>LAS POS Refll</v>
          </cell>
          <cell r="B3248">
            <v>1017087554</v>
          </cell>
        </row>
        <row r="3249">
          <cell r="A3249" t="str">
            <v>LAS POS Refll</v>
          </cell>
          <cell r="B3249">
            <v>1017087555</v>
          </cell>
        </row>
        <row r="3250">
          <cell r="A3250" t="str">
            <v>LAS POS Refll</v>
          </cell>
          <cell r="B3250">
            <v>1017087556</v>
          </cell>
        </row>
        <row r="3251">
          <cell r="A3251" t="str">
            <v>LAS POS Refll</v>
          </cell>
          <cell r="B3251">
            <v>1017087557</v>
          </cell>
        </row>
        <row r="3252">
          <cell r="A3252" t="str">
            <v>LAS POS Refll</v>
          </cell>
          <cell r="B3252">
            <v>1017087558</v>
          </cell>
        </row>
        <row r="3253">
          <cell r="A3253" t="str">
            <v>LAS POS Refll</v>
          </cell>
          <cell r="B3253">
            <v>1017087559</v>
          </cell>
        </row>
        <row r="3254">
          <cell r="A3254" t="str">
            <v>LAS POS Refll</v>
          </cell>
          <cell r="B3254">
            <v>1017087560</v>
          </cell>
        </row>
        <row r="3255">
          <cell r="A3255" t="str">
            <v>LAS POS Refll</v>
          </cell>
          <cell r="B3255">
            <v>1017087561</v>
          </cell>
        </row>
        <row r="3256">
          <cell r="A3256" t="str">
            <v>LAS POS Refll</v>
          </cell>
          <cell r="B3256">
            <v>1017087562</v>
          </cell>
        </row>
        <row r="3257">
          <cell r="A3257" t="str">
            <v>LAS POS Refll</v>
          </cell>
          <cell r="B3257">
            <v>1017087563</v>
          </cell>
        </row>
        <row r="3258">
          <cell r="A3258" t="str">
            <v>LAS POS Refll</v>
          </cell>
          <cell r="B3258">
            <v>1017087564</v>
          </cell>
        </row>
        <row r="3259">
          <cell r="A3259" t="str">
            <v>LAS POS Refll</v>
          </cell>
          <cell r="B3259">
            <v>1017087565</v>
          </cell>
        </row>
        <row r="3260">
          <cell r="A3260" t="str">
            <v>LAS POS Refll</v>
          </cell>
          <cell r="B3260">
            <v>1017087566</v>
          </cell>
        </row>
        <row r="3261">
          <cell r="A3261" t="str">
            <v>LAS POS Refll</v>
          </cell>
          <cell r="B3261">
            <v>1017087567</v>
          </cell>
        </row>
        <row r="3262">
          <cell r="A3262" t="str">
            <v>LAS POS Refll</v>
          </cell>
          <cell r="B3262">
            <v>1017087568</v>
          </cell>
        </row>
        <row r="3263">
          <cell r="A3263" t="str">
            <v>LAS POS Refll</v>
          </cell>
          <cell r="B3263">
            <v>1017087569</v>
          </cell>
        </row>
        <row r="3264">
          <cell r="A3264" t="str">
            <v>LAS POS Refll</v>
          </cell>
          <cell r="B3264">
            <v>1017087570</v>
          </cell>
        </row>
        <row r="3265">
          <cell r="A3265" t="str">
            <v>LAS POS Refll</v>
          </cell>
          <cell r="B3265">
            <v>1017087571</v>
          </cell>
        </row>
        <row r="3266">
          <cell r="A3266" t="str">
            <v>LAS POS Refll</v>
          </cell>
          <cell r="B3266">
            <v>1017087572</v>
          </cell>
        </row>
        <row r="3267">
          <cell r="A3267" t="str">
            <v>LAS POS Refll</v>
          </cell>
          <cell r="B3267">
            <v>1017087573</v>
          </cell>
        </row>
        <row r="3268">
          <cell r="A3268" t="str">
            <v>LAS POS Refll</v>
          </cell>
          <cell r="B3268">
            <v>1017087574</v>
          </cell>
        </row>
        <row r="3269">
          <cell r="A3269" t="str">
            <v>LAS POS Refll</v>
          </cell>
          <cell r="B3269">
            <v>1017087575</v>
          </cell>
        </row>
        <row r="3270">
          <cell r="A3270" t="str">
            <v>LAS POS Refll</v>
          </cell>
          <cell r="B3270">
            <v>1017087576</v>
          </cell>
        </row>
        <row r="3271">
          <cell r="A3271" t="str">
            <v>LAS POS Refll</v>
          </cell>
          <cell r="B3271">
            <v>1017087577</v>
          </cell>
        </row>
        <row r="3272">
          <cell r="A3272" t="str">
            <v>LAS POS Refll</v>
          </cell>
          <cell r="B3272">
            <v>1017087578</v>
          </cell>
        </row>
        <row r="3273">
          <cell r="A3273" t="str">
            <v>LAS POS Refll</v>
          </cell>
          <cell r="B3273">
            <v>1017087579</v>
          </cell>
        </row>
        <row r="3274">
          <cell r="A3274" t="str">
            <v>LAS POS Refll</v>
          </cell>
          <cell r="B3274">
            <v>1017087580</v>
          </cell>
        </row>
        <row r="3275">
          <cell r="A3275" t="str">
            <v>LAS POS Refll</v>
          </cell>
          <cell r="B3275">
            <v>1017087581</v>
          </cell>
        </row>
        <row r="3276">
          <cell r="A3276" t="str">
            <v>LAS POS Refll</v>
          </cell>
          <cell r="B3276">
            <v>1017087582</v>
          </cell>
        </row>
        <row r="3277">
          <cell r="A3277" t="str">
            <v>LAS POS Refll</v>
          </cell>
          <cell r="B3277">
            <v>1017087583</v>
          </cell>
        </row>
        <row r="3278">
          <cell r="A3278" t="str">
            <v>LAS POS Refll</v>
          </cell>
          <cell r="B3278">
            <v>1017087584</v>
          </cell>
        </row>
        <row r="3279">
          <cell r="A3279" t="str">
            <v>LAS POS Refll</v>
          </cell>
          <cell r="B3279">
            <v>1017087585</v>
          </cell>
        </row>
        <row r="3280">
          <cell r="A3280" t="str">
            <v>LAS POS Refll</v>
          </cell>
          <cell r="B3280">
            <v>1017087586</v>
          </cell>
        </row>
        <row r="3281">
          <cell r="A3281" t="str">
            <v>LAS POS Refll</v>
          </cell>
          <cell r="B3281">
            <v>1017087587</v>
          </cell>
        </row>
        <row r="3282">
          <cell r="A3282" t="str">
            <v>LAS POS Refll</v>
          </cell>
          <cell r="B3282">
            <v>1017087588</v>
          </cell>
        </row>
        <row r="3283">
          <cell r="A3283" t="str">
            <v>LAS POS Refll</v>
          </cell>
          <cell r="B3283">
            <v>1017087589</v>
          </cell>
        </row>
        <row r="3284">
          <cell r="A3284" t="str">
            <v>LAS POS Refll</v>
          </cell>
          <cell r="B3284">
            <v>1017087590</v>
          </cell>
        </row>
        <row r="3285">
          <cell r="A3285" t="str">
            <v>LAS POS Refll</v>
          </cell>
          <cell r="B3285">
            <v>1017087591</v>
          </cell>
        </row>
        <row r="3286">
          <cell r="A3286" t="str">
            <v>LAS POS Refll</v>
          </cell>
          <cell r="B3286">
            <v>1017087592</v>
          </cell>
        </row>
        <row r="3287">
          <cell r="A3287" t="str">
            <v>LAS POS Refll</v>
          </cell>
          <cell r="B3287">
            <v>1017087593</v>
          </cell>
        </row>
        <row r="3288">
          <cell r="A3288" t="str">
            <v>LAS POS Refll</v>
          </cell>
          <cell r="B3288">
            <v>1017087594</v>
          </cell>
        </row>
        <row r="3289">
          <cell r="A3289" t="str">
            <v>LAS POS Refll</v>
          </cell>
          <cell r="B3289">
            <v>1017087595</v>
          </cell>
        </row>
        <row r="3290">
          <cell r="A3290" t="str">
            <v>LAS POS Refll</v>
          </cell>
          <cell r="B3290">
            <v>1017087596</v>
          </cell>
        </row>
        <row r="3291">
          <cell r="A3291" t="str">
            <v>LAS POS Refll</v>
          </cell>
          <cell r="B3291">
            <v>1017087597</v>
          </cell>
        </row>
        <row r="3292">
          <cell r="A3292" t="str">
            <v>LAS POS Refll</v>
          </cell>
          <cell r="B3292">
            <v>1017087598</v>
          </cell>
        </row>
        <row r="3293">
          <cell r="A3293" t="str">
            <v>CFAB_Lap_Non_Marketing</v>
          </cell>
          <cell r="B3293">
            <v>1017087599</v>
          </cell>
        </row>
        <row r="3294">
          <cell r="A3294" t="str">
            <v>LAS POS Refll</v>
          </cell>
          <cell r="B3294">
            <v>1017087600</v>
          </cell>
        </row>
        <row r="3295">
          <cell r="A3295" t="str">
            <v>LAS POS Refll</v>
          </cell>
          <cell r="B3295">
            <v>1017087601</v>
          </cell>
        </row>
        <row r="3296">
          <cell r="A3296" t="str">
            <v>LAS POS Refll</v>
          </cell>
          <cell r="B3296">
            <v>1017087602</v>
          </cell>
        </row>
        <row r="3297">
          <cell r="A3297" t="str">
            <v>LAS POS Refll</v>
          </cell>
          <cell r="B3297">
            <v>1017087603</v>
          </cell>
        </row>
        <row r="3298">
          <cell r="A3298" t="str">
            <v>LAS POS Refll</v>
          </cell>
          <cell r="B3298">
            <v>1017087604</v>
          </cell>
        </row>
        <row r="3299">
          <cell r="A3299" t="str">
            <v>LAS POS Refll</v>
          </cell>
          <cell r="B3299">
            <v>1017087605</v>
          </cell>
        </row>
        <row r="3300">
          <cell r="A3300" t="str">
            <v>LAS POS Refll</v>
          </cell>
          <cell r="B3300">
            <v>1017087606</v>
          </cell>
        </row>
        <row r="3301">
          <cell r="A3301" t="str">
            <v>LAS POS Refll</v>
          </cell>
          <cell r="B3301">
            <v>1017087607</v>
          </cell>
        </row>
        <row r="3302">
          <cell r="A3302" t="str">
            <v>LAS POS Refll</v>
          </cell>
          <cell r="B3302">
            <v>1017087608</v>
          </cell>
        </row>
        <row r="3303">
          <cell r="A3303" t="str">
            <v>LAS POS Refll</v>
          </cell>
          <cell r="B3303">
            <v>1017087609</v>
          </cell>
        </row>
        <row r="3304">
          <cell r="A3304" t="str">
            <v>LAS POS Refll</v>
          </cell>
          <cell r="B3304">
            <v>1017087610</v>
          </cell>
        </row>
        <row r="3305">
          <cell r="A3305" t="str">
            <v>LAS POS Refll</v>
          </cell>
          <cell r="B3305">
            <v>1017087611</v>
          </cell>
        </row>
        <row r="3306">
          <cell r="A3306" t="str">
            <v>LAS POS Refll</v>
          </cell>
          <cell r="B3306">
            <v>1017087612</v>
          </cell>
        </row>
        <row r="3307">
          <cell r="A3307" t="str">
            <v>LAS POS Refll</v>
          </cell>
          <cell r="B3307">
            <v>1017087613</v>
          </cell>
        </row>
        <row r="3308">
          <cell r="A3308" t="str">
            <v>LAS POS Refll</v>
          </cell>
          <cell r="B3308">
            <v>1017087614</v>
          </cell>
        </row>
        <row r="3309">
          <cell r="A3309" t="str">
            <v>LAS POS Refll</v>
          </cell>
          <cell r="B3309">
            <v>1017087615</v>
          </cell>
        </row>
        <row r="3310">
          <cell r="A3310" t="str">
            <v>LAS POS Refll</v>
          </cell>
          <cell r="B3310">
            <v>1017087616</v>
          </cell>
        </row>
        <row r="3311">
          <cell r="A3311" t="str">
            <v>LAS POS Refll</v>
          </cell>
          <cell r="B3311">
            <v>1017087617</v>
          </cell>
        </row>
        <row r="3312">
          <cell r="A3312" t="str">
            <v>LAS POS Refll</v>
          </cell>
          <cell r="B3312">
            <v>1017087618</v>
          </cell>
        </row>
        <row r="3313">
          <cell r="A3313" t="str">
            <v>LAS POS Refll</v>
          </cell>
          <cell r="B3313">
            <v>1017087619</v>
          </cell>
        </row>
        <row r="3314">
          <cell r="A3314" t="str">
            <v>LAS POS Refll</v>
          </cell>
          <cell r="B3314">
            <v>1017087620</v>
          </cell>
        </row>
        <row r="3315">
          <cell r="A3315" t="str">
            <v>LAS POS Refll</v>
          </cell>
          <cell r="B3315">
            <v>1017087621</v>
          </cell>
        </row>
        <row r="3316">
          <cell r="A3316" t="str">
            <v>LAS POS Refll</v>
          </cell>
          <cell r="B3316">
            <v>1017087622</v>
          </cell>
        </row>
        <row r="3317">
          <cell r="A3317" t="str">
            <v>LAS POS Refll</v>
          </cell>
          <cell r="B3317">
            <v>1017087623</v>
          </cell>
        </row>
        <row r="3318">
          <cell r="A3318" t="str">
            <v>LAS POS Refll</v>
          </cell>
          <cell r="B3318">
            <v>1017087624</v>
          </cell>
        </row>
        <row r="3319">
          <cell r="A3319" t="str">
            <v>LAS POS Refll</v>
          </cell>
          <cell r="B3319">
            <v>1017087625</v>
          </cell>
        </row>
        <row r="3320">
          <cell r="A3320" t="str">
            <v>LAS POS Refll</v>
          </cell>
          <cell r="B3320">
            <v>1017087626</v>
          </cell>
        </row>
        <row r="3321">
          <cell r="A3321" t="str">
            <v>LAS POS Refll</v>
          </cell>
          <cell r="B3321">
            <v>1017087627</v>
          </cell>
        </row>
        <row r="3322">
          <cell r="A3322" t="str">
            <v>LAS POS Refll</v>
          </cell>
          <cell r="B3322">
            <v>1017087628</v>
          </cell>
        </row>
        <row r="3323">
          <cell r="A3323" t="str">
            <v>LAS POS Refll</v>
          </cell>
          <cell r="B3323">
            <v>1017087629</v>
          </cell>
        </row>
        <row r="3324">
          <cell r="A3324" t="str">
            <v>LAS POS Refll</v>
          </cell>
          <cell r="B3324">
            <v>1017087630</v>
          </cell>
        </row>
        <row r="3325">
          <cell r="A3325" t="str">
            <v>LAS POS Refll</v>
          </cell>
          <cell r="B3325">
            <v>1017087631</v>
          </cell>
        </row>
        <row r="3326">
          <cell r="A3326" t="str">
            <v>LAS POS Refll</v>
          </cell>
          <cell r="B3326">
            <v>1017087632</v>
          </cell>
        </row>
        <row r="3327">
          <cell r="A3327" t="str">
            <v>LAS POS Refll</v>
          </cell>
          <cell r="B3327">
            <v>1017087633</v>
          </cell>
        </row>
        <row r="3328">
          <cell r="A3328" t="str">
            <v>LAS POS Refll</v>
          </cell>
          <cell r="B3328">
            <v>1017087634</v>
          </cell>
        </row>
        <row r="3329">
          <cell r="A3329" t="str">
            <v>LAS POS Refll</v>
          </cell>
          <cell r="B3329">
            <v>1017087635</v>
          </cell>
        </row>
        <row r="3330">
          <cell r="A3330" t="str">
            <v>LAS POS Refll</v>
          </cell>
          <cell r="B3330">
            <v>1017087636</v>
          </cell>
        </row>
        <row r="3331">
          <cell r="A3331" t="str">
            <v>LAS POS Refll</v>
          </cell>
          <cell r="B3331">
            <v>1017087637</v>
          </cell>
        </row>
        <row r="3332">
          <cell r="A3332" t="str">
            <v>LAS POS Refll</v>
          </cell>
          <cell r="B3332">
            <v>1017087638</v>
          </cell>
        </row>
        <row r="3333">
          <cell r="A3333" t="str">
            <v>LAS POS Refll</v>
          </cell>
          <cell r="B3333">
            <v>1017087639</v>
          </cell>
        </row>
        <row r="3334">
          <cell r="A3334" t="str">
            <v>LAS POS Refll</v>
          </cell>
          <cell r="B3334">
            <v>1017087640</v>
          </cell>
        </row>
        <row r="3335">
          <cell r="A3335" t="str">
            <v>LAS POS Refll</v>
          </cell>
          <cell r="B3335">
            <v>1017087641</v>
          </cell>
        </row>
        <row r="3336">
          <cell r="A3336" t="str">
            <v>LAS POS Refll</v>
          </cell>
          <cell r="B3336">
            <v>1017087642</v>
          </cell>
        </row>
        <row r="3337">
          <cell r="A3337" t="str">
            <v>LAS POS Refll</v>
          </cell>
          <cell r="B3337">
            <v>1017087643</v>
          </cell>
        </row>
        <row r="3338">
          <cell r="A3338" t="str">
            <v>LAS POS Refll</v>
          </cell>
          <cell r="B3338">
            <v>1017087644</v>
          </cell>
        </row>
        <row r="3339">
          <cell r="A3339" t="str">
            <v>LAS POS Refll</v>
          </cell>
          <cell r="B3339">
            <v>1017087645</v>
          </cell>
        </row>
        <row r="3340">
          <cell r="A3340" t="str">
            <v>LAS POS Refll</v>
          </cell>
          <cell r="B3340">
            <v>1017087646</v>
          </cell>
        </row>
        <row r="3341">
          <cell r="A3341" t="str">
            <v>LAS POS Refll</v>
          </cell>
          <cell r="B3341">
            <v>1017087647</v>
          </cell>
        </row>
        <row r="3342">
          <cell r="A3342" t="str">
            <v>LAS POS Refll</v>
          </cell>
          <cell r="B3342">
            <v>1017087648</v>
          </cell>
        </row>
        <row r="3343">
          <cell r="A3343" t="str">
            <v>LAS POS Refll</v>
          </cell>
          <cell r="B3343">
            <v>1017087649</v>
          </cell>
        </row>
        <row r="3344">
          <cell r="A3344" t="str">
            <v>LAS POS Refll</v>
          </cell>
          <cell r="B3344">
            <v>1017087650</v>
          </cell>
        </row>
        <row r="3345">
          <cell r="A3345" t="str">
            <v>LAS POS Refll</v>
          </cell>
          <cell r="B3345">
            <v>1017087651</v>
          </cell>
        </row>
        <row r="3346">
          <cell r="A3346" t="str">
            <v>LAS POS Refll</v>
          </cell>
          <cell r="B3346">
            <v>1017087652</v>
          </cell>
        </row>
        <row r="3347">
          <cell r="A3347" t="str">
            <v>LAS POS Refll</v>
          </cell>
          <cell r="B3347">
            <v>1017087653</v>
          </cell>
        </row>
        <row r="3348">
          <cell r="A3348" t="str">
            <v>LAS POS Refll</v>
          </cell>
          <cell r="B3348">
            <v>1017087654</v>
          </cell>
        </row>
        <row r="3349">
          <cell r="A3349" t="str">
            <v>LAS POS Refll</v>
          </cell>
          <cell r="B3349">
            <v>1017087655</v>
          </cell>
        </row>
        <row r="3350">
          <cell r="A3350" t="str">
            <v>LAS POS Refll</v>
          </cell>
          <cell r="B3350">
            <v>1017087656</v>
          </cell>
        </row>
        <row r="3351">
          <cell r="A3351" t="str">
            <v>LAS POS Refll</v>
          </cell>
          <cell r="B3351">
            <v>1017087657</v>
          </cell>
        </row>
        <row r="3352">
          <cell r="A3352" t="str">
            <v>LAS POS Refll</v>
          </cell>
          <cell r="B3352">
            <v>1017087658</v>
          </cell>
        </row>
        <row r="3353">
          <cell r="A3353" t="str">
            <v>LAS POS Refll</v>
          </cell>
          <cell r="B3353">
            <v>1017087659</v>
          </cell>
        </row>
        <row r="3354">
          <cell r="A3354" t="str">
            <v>LAS POS Refll</v>
          </cell>
          <cell r="B3354">
            <v>1017087660</v>
          </cell>
        </row>
        <row r="3355">
          <cell r="A3355" t="str">
            <v>LAS POS Refll</v>
          </cell>
          <cell r="B3355">
            <v>1017087661</v>
          </cell>
        </row>
        <row r="3356">
          <cell r="A3356" t="str">
            <v>LAS POS Refll</v>
          </cell>
          <cell r="B3356">
            <v>1017087662</v>
          </cell>
        </row>
        <row r="3357">
          <cell r="A3357" t="str">
            <v>LAS POS Refll</v>
          </cell>
          <cell r="B3357">
            <v>1017087663</v>
          </cell>
        </row>
        <row r="3358">
          <cell r="A3358" t="str">
            <v>LAS POS Refll</v>
          </cell>
          <cell r="B3358">
            <v>1017087664</v>
          </cell>
        </row>
        <row r="3359">
          <cell r="A3359" t="str">
            <v>LAS POS Refll</v>
          </cell>
          <cell r="B3359">
            <v>1017087665</v>
          </cell>
        </row>
        <row r="3360">
          <cell r="A3360" t="str">
            <v>LAS POS Refll</v>
          </cell>
          <cell r="B3360">
            <v>1017087666</v>
          </cell>
        </row>
        <row r="3361">
          <cell r="A3361" t="str">
            <v>LAS POS Refll</v>
          </cell>
          <cell r="B3361">
            <v>1017087667</v>
          </cell>
        </row>
        <row r="3362">
          <cell r="A3362" t="str">
            <v>LAS POS Refll</v>
          </cell>
          <cell r="B3362">
            <v>1017087668</v>
          </cell>
        </row>
        <row r="3363">
          <cell r="A3363" t="str">
            <v>LAS POS Refll</v>
          </cell>
          <cell r="B3363">
            <v>1017087669</v>
          </cell>
        </row>
        <row r="3364">
          <cell r="A3364" t="str">
            <v>LAS POS Refll</v>
          </cell>
          <cell r="B3364">
            <v>1017087670</v>
          </cell>
        </row>
        <row r="3365">
          <cell r="A3365" t="str">
            <v>LAS POS Refll</v>
          </cell>
          <cell r="B3365">
            <v>1017087671</v>
          </cell>
        </row>
        <row r="3366">
          <cell r="A3366" t="str">
            <v>LAS POS Refll</v>
          </cell>
          <cell r="B3366">
            <v>1017087672</v>
          </cell>
        </row>
        <row r="3367">
          <cell r="A3367" t="str">
            <v>LAS POS Refll</v>
          </cell>
          <cell r="B3367">
            <v>1017087673</v>
          </cell>
        </row>
        <row r="3368">
          <cell r="A3368" t="str">
            <v>LAS POS Refll</v>
          </cell>
          <cell r="B3368">
            <v>1017087674</v>
          </cell>
        </row>
        <row r="3369">
          <cell r="A3369" t="str">
            <v>LAS POS Refll</v>
          </cell>
          <cell r="B3369">
            <v>1017087675</v>
          </cell>
        </row>
        <row r="3370">
          <cell r="A3370" t="str">
            <v>LAS POS Refll</v>
          </cell>
          <cell r="B3370">
            <v>1017087676</v>
          </cell>
        </row>
        <row r="3371">
          <cell r="A3371" t="str">
            <v>LAS POS Refll</v>
          </cell>
          <cell r="B3371">
            <v>1017087677</v>
          </cell>
        </row>
        <row r="3372">
          <cell r="A3372" t="str">
            <v>LAS POS Refll</v>
          </cell>
          <cell r="B3372">
            <v>1017087678</v>
          </cell>
        </row>
        <row r="3373">
          <cell r="A3373" t="str">
            <v>LAS POS Refll</v>
          </cell>
          <cell r="B3373">
            <v>1017087679</v>
          </cell>
        </row>
        <row r="3374">
          <cell r="A3374" t="str">
            <v>LAS POS Refll</v>
          </cell>
          <cell r="B3374">
            <v>1017087680</v>
          </cell>
        </row>
        <row r="3375">
          <cell r="A3375" t="str">
            <v>LAS POS Refll</v>
          </cell>
          <cell r="B3375">
            <v>1017087681</v>
          </cell>
        </row>
        <row r="3376">
          <cell r="A3376" t="str">
            <v>LAS POS Refll</v>
          </cell>
          <cell r="B3376">
            <v>1017087682</v>
          </cell>
        </row>
        <row r="3377">
          <cell r="A3377" t="str">
            <v>LAS POS Refll</v>
          </cell>
          <cell r="B3377">
            <v>1017087683</v>
          </cell>
        </row>
        <row r="3378">
          <cell r="A3378" t="str">
            <v>LAS POS Refll</v>
          </cell>
          <cell r="B3378">
            <v>1017087684</v>
          </cell>
        </row>
        <row r="3379">
          <cell r="A3379" t="str">
            <v>LAS POS Refll</v>
          </cell>
          <cell r="B3379">
            <v>1017087685</v>
          </cell>
        </row>
        <row r="3380">
          <cell r="A3380" t="str">
            <v>LAS POS Refll</v>
          </cell>
          <cell r="B3380">
            <v>1017087686</v>
          </cell>
        </row>
        <row r="3381">
          <cell r="A3381" t="str">
            <v>LAS POS Refll</v>
          </cell>
          <cell r="B3381">
            <v>1017087687</v>
          </cell>
        </row>
        <row r="3382">
          <cell r="A3382" t="str">
            <v>LAS POS Refll</v>
          </cell>
          <cell r="B3382">
            <v>1017087688</v>
          </cell>
        </row>
        <row r="3383">
          <cell r="A3383" t="str">
            <v>LAS POS Refll</v>
          </cell>
          <cell r="B3383">
            <v>1017087689</v>
          </cell>
        </row>
        <row r="3384">
          <cell r="A3384" t="str">
            <v>LAS POS Refll</v>
          </cell>
          <cell r="B3384">
            <v>1017087690</v>
          </cell>
        </row>
        <row r="3385">
          <cell r="A3385" t="str">
            <v>LAS POS Refll</v>
          </cell>
          <cell r="B3385">
            <v>1017087691</v>
          </cell>
        </row>
        <row r="3386">
          <cell r="A3386" t="str">
            <v>LAS POS Refll</v>
          </cell>
          <cell r="B3386">
            <v>1017087692</v>
          </cell>
        </row>
        <row r="3387">
          <cell r="A3387" t="str">
            <v>LAS POS Refll</v>
          </cell>
          <cell r="B3387">
            <v>1017087693</v>
          </cell>
        </row>
        <row r="3388">
          <cell r="A3388" t="str">
            <v>LAS POS Refll</v>
          </cell>
          <cell r="B3388">
            <v>1017087694</v>
          </cell>
        </row>
        <row r="3389">
          <cell r="A3389" t="str">
            <v>LAS POS Refll</v>
          </cell>
          <cell r="B3389">
            <v>1017087695</v>
          </cell>
        </row>
        <row r="3390">
          <cell r="A3390" t="str">
            <v>LAS POS Refll</v>
          </cell>
          <cell r="B3390">
            <v>1017087696</v>
          </cell>
        </row>
        <row r="3391">
          <cell r="A3391" t="str">
            <v>LAS POS Refll</v>
          </cell>
          <cell r="B3391">
            <v>1017087697</v>
          </cell>
        </row>
        <row r="3392">
          <cell r="A3392" t="str">
            <v>LAS POS Refll</v>
          </cell>
          <cell r="B3392">
            <v>1017087698</v>
          </cell>
        </row>
        <row r="3393">
          <cell r="A3393" t="str">
            <v>LAS POS Refll</v>
          </cell>
          <cell r="B3393">
            <v>1017087699</v>
          </cell>
        </row>
        <row r="3394">
          <cell r="A3394" t="str">
            <v>LAS POS Refll</v>
          </cell>
          <cell r="B3394">
            <v>1017087700</v>
          </cell>
        </row>
        <row r="3395">
          <cell r="A3395" t="str">
            <v>LAS POS Refll</v>
          </cell>
          <cell r="B3395">
            <v>1017087701</v>
          </cell>
        </row>
        <row r="3396">
          <cell r="A3396" t="str">
            <v>LAS POS Refll</v>
          </cell>
          <cell r="B3396">
            <v>1017087702</v>
          </cell>
        </row>
        <row r="3397">
          <cell r="A3397" t="str">
            <v>LAS POS Refll</v>
          </cell>
          <cell r="B3397">
            <v>1017087703</v>
          </cell>
        </row>
        <row r="3398">
          <cell r="A3398" t="str">
            <v>LAS POS Refll</v>
          </cell>
          <cell r="B3398">
            <v>1017087704</v>
          </cell>
        </row>
        <row r="3399">
          <cell r="A3399" t="str">
            <v>LAS POS Refll</v>
          </cell>
          <cell r="B3399">
            <v>1017087705</v>
          </cell>
        </row>
        <row r="3400">
          <cell r="A3400" t="str">
            <v>LAS POS Refll</v>
          </cell>
          <cell r="B3400">
            <v>1017087706</v>
          </cell>
        </row>
        <row r="3401">
          <cell r="A3401" t="str">
            <v>LAS POS Refll</v>
          </cell>
          <cell r="B3401">
            <v>1017087707</v>
          </cell>
        </row>
        <row r="3402">
          <cell r="A3402" t="str">
            <v>LAS POS Refll</v>
          </cell>
          <cell r="B3402">
            <v>1017087708</v>
          </cell>
        </row>
        <row r="3403">
          <cell r="A3403" t="str">
            <v>LAS POS Refll</v>
          </cell>
          <cell r="B3403">
            <v>1017087709</v>
          </cell>
        </row>
        <row r="3404">
          <cell r="A3404" t="str">
            <v>LAS POS Refll</v>
          </cell>
          <cell r="B3404">
            <v>1017087710</v>
          </cell>
        </row>
        <row r="3405">
          <cell r="A3405" t="str">
            <v>LAS POS Refll</v>
          </cell>
          <cell r="B3405">
            <v>1017087711</v>
          </cell>
        </row>
        <row r="3406">
          <cell r="A3406" t="str">
            <v>LAS POS Refll</v>
          </cell>
          <cell r="B3406">
            <v>1017087712</v>
          </cell>
        </row>
        <row r="3407">
          <cell r="A3407" t="str">
            <v>LAS POS Refll</v>
          </cell>
          <cell r="B3407">
            <v>1017087713</v>
          </cell>
        </row>
        <row r="3408">
          <cell r="A3408" t="str">
            <v>LAS POS Refll</v>
          </cell>
          <cell r="B3408">
            <v>1017087714</v>
          </cell>
        </row>
        <row r="3409">
          <cell r="A3409" t="str">
            <v>LAS POS Refll</v>
          </cell>
          <cell r="B3409">
            <v>1017087715</v>
          </cell>
        </row>
        <row r="3410">
          <cell r="A3410" t="str">
            <v>LAS POS Refll</v>
          </cell>
          <cell r="B3410">
            <v>1017087716</v>
          </cell>
        </row>
        <row r="3411">
          <cell r="A3411" t="str">
            <v>LAS POS Refll</v>
          </cell>
          <cell r="B3411">
            <v>1017087717</v>
          </cell>
        </row>
        <row r="3412">
          <cell r="A3412" t="str">
            <v>LAS POS Refll</v>
          </cell>
          <cell r="B3412">
            <v>1017087718</v>
          </cell>
        </row>
        <row r="3413">
          <cell r="A3413" t="str">
            <v>LAS POS Refll</v>
          </cell>
          <cell r="B3413">
            <v>1017087719</v>
          </cell>
        </row>
        <row r="3414">
          <cell r="A3414" t="str">
            <v>LAS POS Refll</v>
          </cell>
          <cell r="B3414">
            <v>1017087720</v>
          </cell>
        </row>
        <row r="3415">
          <cell r="A3415" t="str">
            <v>LAS POS Refll</v>
          </cell>
          <cell r="B3415">
            <v>1017087721</v>
          </cell>
        </row>
        <row r="3416">
          <cell r="A3416" t="str">
            <v>LAS POS Refll</v>
          </cell>
          <cell r="B3416">
            <v>1017087722</v>
          </cell>
        </row>
        <row r="3417">
          <cell r="A3417" t="str">
            <v>LAS POS Refll</v>
          </cell>
          <cell r="B3417">
            <v>1017087723</v>
          </cell>
        </row>
        <row r="3418">
          <cell r="A3418" t="str">
            <v>LAS POS Refll</v>
          </cell>
          <cell r="B3418">
            <v>1017087724</v>
          </cell>
        </row>
        <row r="3419">
          <cell r="A3419" t="str">
            <v>LAS POS Refll</v>
          </cell>
          <cell r="B3419">
            <v>1017087725</v>
          </cell>
        </row>
        <row r="3420">
          <cell r="A3420" t="str">
            <v>LAS POS Refll</v>
          </cell>
          <cell r="B3420">
            <v>1017087726</v>
          </cell>
        </row>
        <row r="3421">
          <cell r="A3421" t="str">
            <v>LAS POS Refll</v>
          </cell>
          <cell r="B3421">
            <v>1017087727</v>
          </cell>
        </row>
        <row r="3422">
          <cell r="A3422" t="str">
            <v>LAS POS Refll</v>
          </cell>
          <cell r="B3422">
            <v>1017087728</v>
          </cell>
        </row>
        <row r="3423">
          <cell r="A3423" t="str">
            <v>LAS POS Refll</v>
          </cell>
          <cell r="B3423">
            <v>1017087729</v>
          </cell>
        </row>
        <row r="3424">
          <cell r="A3424" t="str">
            <v>LAS POS Refll</v>
          </cell>
          <cell r="B3424">
            <v>1017087730</v>
          </cell>
        </row>
        <row r="3425">
          <cell r="A3425" t="str">
            <v>LAS POS Refll</v>
          </cell>
          <cell r="B3425">
            <v>1017087731</v>
          </cell>
        </row>
        <row r="3426">
          <cell r="A3426" t="str">
            <v>LAS POS Refll</v>
          </cell>
          <cell r="B3426">
            <v>1017087732</v>
          </cell>
        </row>
        <row r="3427">
          <cell r="A3427" t="str">
            <v>LAS POS Refll</v>
          </cell>
          <cell r="B3427">
            <v>1017087733</v>
          </cell>
        </row>
        <row r="3428">
          <cell r="A3428" t="str">
            <v>LAS POS Refll</v>
          </cell>
          <cell r="B3428">
            <v>1017087734</v>
          </cell>
        </row>
        <row r="3429">
          <cell r="A3429" t="str">
            <v>LAS POS Refll</v>
          </cell>
          <cell r="B3429">
            <v>1017087735</v>
          </cell>
        </row>
        <row r="3430">
          <cell r="A3430" t="str">
            <v>LAS POS Refll</v>
          </cell>
          <cell r="B3430">
            <v>1017087736</v>
          </cell>
        </row>
        <row r="3431">
          <cell r="A3431" t="str">
            <v>LAS POS Refll</v>
          </cell>
          <cell r="B3431">
            <v>1017087737</v>
          </cell>
        </row>
        <row r="3432">
          <cell r="A3432" t="str">
            <v>LAS POS Refll</v>
          </cell>
          <cell r="B3432">
            <v>1017087738</v>
          </cell>
        </row>
        <row r="3433">
          <cell r="A3433" t="str">
            <v>LAS POS Refll</v>
          </cell>
          <cell r="B3433">
            <v>1017087739</v>
          </cell>
        </row>
        <row r="3434">
          <cell r="A3434" t="str">
            <v>LAS POS Refll</v>
          </cell>
          <cell r="B3434">
            <v>1017087740</v>
          </cell>
        </row>
        <row r="3435">
          <cell r="A3435" t="str">
            <v>LAS POS Refll</v>
          </cell>
          <cell r="B3435">
            <v>1017087741</v>
          </cell>
        </row>
        <row r="3436">
          <cell r="A3436" t="str">
            <v>LAS POS Refll</v>
          </cell>
          <cell r="B3436">
            <v>1017087742</v>
          </cell>
        </row>
        <row r="3437">
          <cell r="A3437" t="str">
            <v>LAS POS Refll</v>
          </cell>
          <cell r="B3437">
            <v>1017087743</v>
          </cell>
        </row>
        <row r="3438">
          <cell r="A3438" t="str">
            <v>LAS POS Refll</v>
          </cell>
          <cell r="B3438">
            <v>1017087744</v>
          </cell>
        </row>
        <row r="3439">
          <cell r="A3439" t="str">
            <v>LAS POS Refll</v>
          </cell>
          <cell r="B3439">
            <v>1017087745</v>
          </cell>
        </row>
        <row r="3440">
          <cell r="A3440" t="str">
            <v>LAS POS Refll</v>
          </cell>
          <cell r="B3440">
            <v>1017087746</v>
          </cell>
        </row>
        <row r="3441">
          <cell r="A3441" t="str">
            <v>LAS POS Refll</v>
          </cell>
          <cell r="B3441">
            <v>1017087747</v>
          </cell>
        </row>
        <row r="3442">
          <cell r="A3442" t="str">
            <v>LAS POS Refll</v>
          </cell>
          <cell r="B3442">
            <v>1017087748</v>
          </cell>
        </row>
        <row r="3443">
          <cell r="A3443" t="str">
            <v>LAS POS Refll</v>
          </cell>
          <cell r="B3443">
            <v>1017087749</v>
          </cell>
        </row>
        <row r="3444">
          <cell r="A3444" t="str">
            <v>LAS POS Refll</v>
          </cell>
          <cell r="B3444">
            <v>1017087750</v>
          </cell>
        </row>
        <row r="3445">
          <cell r="A3445" t="str">
            <v>LAS POS Refll</v>
          </cell>
          <cell r="B3445">
            <v>1017087751</v>
          </cell>
        </row>
        <row r="3446">
          <cell r="A3446" t="str">
            <v>LAS POS Refll</v>
          </cell>
          <cell r="B3446">
            <v>1017087752</v>
          </cell>
        </row>
        <row r="3447">
          <cell r="A3447" t="str">
            <v>LAS POS Refll</v>
          </cell>
          <cell r="B3447">
            <v>1017087753</v>
          </cell>
        </row>
        <row r="3448">
          <cell r="A3448" t="str">
            <v>LAS POS Refll</v>
          </cell>
          <cell r="B3448">
            <v>1017087754</v>
          </cell>
        </row>
        <row r="3449">
          <cell r="A3449" t="str">
            <v>LAS POS Refll</v>
          </cell>
          <cell r="B3449">
            <v>1017087755</v>
          </cell>
        </row>
        <row r="3450">
          <cell r="A3450" t="str">
            <v>LAS POS Refll</v>
          </cell>
          <cell r="B3450">
            <v>1017087756</v>
          </cell>
        </row>
        <row r="3451">
          <cell r="A3451" t="str">
            <v>LAS POS Refll</v>
          </cell>
          <cell r="B3451">
            <v>1017087757</v>
          </cell>
        </row>
        <row r="3452">
          <cell r="A3452" t="str">
            <v>LAS POS Refll</v>
          </cell>
          <cell r="B3452">
            <v>1017087758</v>
          </cell>
        </row>
        <row r="3453">
          <cell r="A3453" t="str">
            <v>LAS POS Refll</v>
          </cell>
          <cell r="B3453">
            <v>1017087759</v>
          </cell>
        </row>
        <row r="3454">
          <cell r="A3454" t="str">
            <v>LAS POS Refll</v>
          </cell>
          <cell r="B3454">
            <v>1017087760</v>
          </cell>
        </row>
        <row r="3455">
          <cell r="A3455" t="str">
            <v>LAS POS Refll</v>
          </cell>
          <cell r="B3455">
            <v>1017087761</v>
          </cell>
        </row>
        <row r="3456">
          <cell r="A3456" t="str">
            <v>LAS POS Refll</v>
          </cell>
          <cell r="B3456">
            <v>1017087762</v>
          </cell>
        </row>
        <row r="3457">
          <cell r="A3457" t="str">
            <v>LAS POS Refll</v>
          </cell>
          <cell r="B3457">
            <v>1017087763</v>
          </cell>
        </row>
        <row r="3458">
          <cell r="A3458" t="str">
            <v>LAS POS Refll</v>
          </cell>
          <cell r="B3458">
            <v>1017087764</v>
          </cell>
        </row>
        <row r="3459">
          <cell r="A3459" t="str">
            <v>LAS POS Refll</v>
          </cell>
          <cell r="B3459">
            <v>1017087765</v>
          </cell>
        </row>
        <row r="3460">
          <cell r="A3460" t="str">
            <v>LAS POS Refll</v>
          </cell>
          <cell r="B3460">
            <v>1017087766</v>
          </cell>
        </row>
        <row r="3461">
          <cell r="A3461" t="str">
            <v>LAS POS Refll</v>
          </cell>
          <cell r="B3461">
            <v>1017087767</v>
          </cell>
        </row>
        <row r="3462">
          <cell r="A3462" t="str">
            <v>LAS POS Refll</v>
          </cell>
          <cell r="B3462">
            <v>1017087768</v>
          </cell>
        </row>
        <row r="3463">
          <cell r="A3463" t="str">
            <v>LAS POS Refll</v>
          </cell>
          <cell r="B3463">
            <v>1017087769</v>
          </cell>
        </row>
        <row r="3464">
          <cell r="A3464" t="str">
            <v>LAS POS Refll</v>
          </cell>
          <cell r="B3464">
            <v>1017087770</v>
          </cell>
        </row>
        <row r="3465">
          <cell r="A3465" t="str">
            <v>LAS POS Refll</v>
          </cell>
          <cell r="B3465">
            <v>1017087771</v>
          </cell>
        </row>
        <row r="3466">
          <cell r="A3466" t="str">
            <v>LAS POS Refll</v>
          </cell>
          <cell r="B3466">
            <v>1017087772</v>
          </cell>
        </row>
        <row r="3467">
          <cell r="A3467" t="str">
            <v>LAS POS Refll</v>
          </cell>
          <cell r="B3467">
            <v>1017087773</v>
          </cell>
        </row>
        <row r="3468">
          <cell r="A3468" t="str">
            <v>LAS POS Refll</v>
          </cell>
          <cell r="B3468">
            <v>1017087774</v>
          </cell>
        </row>
        <row r="3469">
          <cell r="A3469" t="str">
            <v>LAS POS Refll</v>
          </cell>
          <cell r="B3469">
            <v>1017087775</v>
          </cell>
        </row>
        <row r="3470">
          <cell r="A3470" t="str">
            <v>LAS POS Refll</v>
          </cell>
          <cell r="B3470">
            <v>1017087776</v>
          </cell>
        </row>
        <row r="3471">
          <cell r="A3471" t="str">
            <v>LAS POS Refll</v>
          </cell>
          <cell r="B3471">
            <v>1017087777</v>
          </cell>
        </row>
        <row r="3472">
          <cell r="A3472" t="str">
            <v>LAS POS Refll</v>
          </cell>
          <cell r="B3472">
            <v>1017087778</v>
          </cell>
        </row>
        <row r="3473">
          <cell r="A3473" t="str">
            <v>LAS POS Refll</v>
          </cell>
          <cell r="B3473">
            <v>1017087779</v>
          </cell>
        </row>
        <row r="3474">
          <cell r="A3474" t="str">
            <v>LAS POS Refll</v>
          </cell>
          <cell r="B3474">
            <v>1017087780</v>
          </cell>
        </row>
        <row r="3475">
          <cell r="A3475" t="str">
            <v>LAS POS Refll</v>
          </cell>
          <cell r="B3475">
            <v>1017087781</v>
          </cell>
        </row>
        <row r="3476">
          <cell r="A3476" t="str">
            <v>LAS POS Refll</v>
          </cell>
          <cell r="B3476">
            <v>1017087782</v>
          </cell>
        </row>
        <row r="3477">
          <cell r="A3477" t="str">
            <v>LAS POS Refll</v>
          </cell>
          <cell r="B3477">
            <v>1017087783</v>
          </cell>
        </row>
        <row r="3478">
          <cell r="A3478" t="str">
            <v>LAS POS Refll</v>
          </cell>
          <cell r="B3478">
            <v>1017087784</v>
          </cell>
        </row>
        <row r="3479">
          <cell r="A3479" t="str">
            <v>LAS POS Refll</v>
          </cell>
          <cell r="B3479">
            <v>1017087785</v>
          </cell>
        </row>
        <row r="3480">
          <cell r="A3480" t="str">
            <v>LAS POS Refll</v>
          </cell>
          <cell r="B3480">
            <v>1017087786</v>
          </cell>
        </row>
        <row r="3481">
          <cell r="A3481" t="str">
            <v>LAS POS Refll</v>
          </cell>
          <cell r="B3481">
            <v>1017087787</v>
          </cell>
        </row>
        <row r="3482">
          <cell r="A3482" t="str">
            <v>LAS POS Refll</v>
          </cell>
          <cell r="B3482">
            <v>1017087788</v>
          </cell>
        </row>
        <row r="3483">
          <cell r="A3483" t="str">
            <v>LAS POS Refll</v>
          </cell>
          <cell r="B3483">
            <v>1017087789</v>
          </cell>
        </row>
        <row r="3484">
          <cell r="A3484" t="str">
            <v>LAS POS Refll</v>
          </cell>
          <cell r="B3484">
            <v>1017087790</v>
          </cell>
        </row>
        <row r="3485">
          <cell r="A3485" t="str">
            <v>LAS POS Refll</v>
          </cell>
          <cell r="B3485">
            <v>1017087791</v>
          </cell>
        </row>
        <row r="3486">
          <cell r="A3486" t="str">
            <v>LAS POS Refll</v>
          </cell>
          <cell r="B3486">
            <v>1017087792</v>
          </cell>
        </row>
        <row r="3487">
          <cell r="A3487" t="str">
            <v>LAS POS Refll</v>
          </cell>
          <cell r="B3487">
            <v>1017087793</v>
          </cell>
        </row>
        <row r="3488">
          <cell r="A3488" t="str">
            <v>LAS POS Refll</v>
          </cell>
          <cell r="B3488">
            <v>1017087794</v>
          </cell>
        </row>
        <row r="3489">
          <cell r="A3489" t="str">
            <v>LAS POS Refll</v>
          </cell>
          <cell r="B3489">
            <v>1017087795</v>
          </cell>
        </row>
        <row r="3490">
          <cell r="A3490" t="str">
            <v>LAS POS Refll</v>
          </cell>
          <cell r="B3490">
            <v>1017087796</v>
          </cell>
        </row>
        <row r="3491">
          <cell r="A3491" t="str">
            <v>LAS POS Refll</v>
          </cell>
          <cell r="B3491">
            <v>1017087797</v>
          </cell>
        </row>
        <row r="3492">
          <cell r="A3492" t="str">
            <v>LAS POS Refll</v>
          </cell>
          <cell r="B3492">
            <v>1017087798</v>
          </cell>
        </row>
        <row r="3493">
          <cell r="A3493" t="str">
            <v>LAS POS Refll</v>
          </cell>
          <cell r="B3493">
            <v>1017087799</v>
          </cell>
        </row>
        <row r="3494">
          <cell r="A3494" t="str">
            <v>LAS POS Refll</v>
          </cell>
          <cell r="B3494">
            <v>1017087800</v>
          </cell>
        </row>
        <row r="3495">
          <cell r="A3495" t="str">
            <v>LAS POS Refll</v>
          </cell>
          <cell r="B3495">
            <v>1017087801</v>
          </cell>
        </row>
        <row r="3496">
          <cell r="A3496" t="str">
            <v>LAS POS Refll</v>
          </cell>
          <cell r="B3496">
            <v>1017087802</v>
          </cell>
        </row>
        <row r="3497">
          <cell r="A3497" t="str">
            <v>LAS POS Refll</v>
          </cell>
          <cell r="B3497">
            <v>1017087803</v>
          </cell>
        </row>
        <row r="3498">
          <cell r="A3498" t="str">
            <v>LAS POS Refll</v>
          </cell>
          <cell r="B3498">
            <v>1017087804</v>
          </cell>
        </row>
        <row r="3499">
          <cell r="A3499" t="str">
            <v>LAS POS Refll</v>
          </cell>
          <cell r="B3499">
            <v>1017087805</v>
          </cell>
        </row>
        <row r="3500">
          <cell r="A3500" t="str">
            <v>LAS POS Refll</v>
          </cell>
          <cell r="B3500">
            <v>1017087806</v>
          </cell>
        </row>
        <row r="3501">
          <cell r="A3501" t="str">
            <v>LAS POS Refll</v>
          </cell>
          <cell r="B3501">
            <v>1017087807</v>
          </cell>
        </row>
        <row r="3502">
          <cell r="A3502" t="str">
            <v>LAS POS Refll</v>
          </cell>
          <cell r="B3502">
            <v>1017087808</v>
          </cell>
        </row>
        <row r="3503">
          <cell r="A3503" t="str">
            <v>LAS POS Refll</v>
          </cell>
          <cell r="B3503">
            <v>1017087809</v>
          </cell>
        </row>
        <row r="3504">
          <cell r="A3504" t="str">
            <v>LAS POS Refll</v>
          </cell>
          <cell r="B3504">
            <v>1017087810</v>
          </cell>
        </row>
        <row r="3505">
          <cell r="A3505" t="str">
            <v>LAS POS Refll</v>
          </cell>
          <cell r="B3505">
            <v>1017087811</v>
          </cell>
        </row>
        <row r="3506">
          <cell r="A3506" t="str">
            <v>LAS POS Refll</v>
          </cell>
          <cell r="B3506">
            <v>1017087812</v>
          </cell>
        </row>
        <row r="3507">
          <cell r="A3507" t="str">
            <v>LAS POS Refll</v>
          </cell>
          <cell r="B3507">
            <v>1017087813</v>
          </cell>
        </row>
        <row r="3508">
          <cell r="A3508" t="str">
            <v>LAS POS Refll</v>
          </cell>
          <cell r="B3508">
            <v>1017087814</v>
          </cell>
        </row>
        <row r="3509">
          <cell r="A3509" t="str">
            <v>LAS POS Refll</v>
          </cell>
          <cell r="B3509">
            <v>1017087815</v>
          </cell>
        </row>
        <row r="3510">
          <cell r="A3510" t="str">
            <v>LAS POS Refll</v>
          </cell>
          <cell r="B3510">
            <v>1017087816</v>
          </cell>
        </row>
        <row r="3511">
          <cell r="A3511" t="str">
            <v>LAS POS Refll</v>
          </cell>
          <cell r="B3511">
            <v>1017087817</v>
          </cell>
        </row>
        <row r="3512">
          <cell r="A3512" t="str">
            <v>CFAB_Lap_Non_Marketing</v>
          </cell>
          <cell r="B3512">
            <v>1017087818</v>
          </cell>
        </row>
        <row r="3513">
          <cell r="A3513" t="str">
            <v>LAS POS Refll</v>
          </cell>
          <cell r="B3513">
            <v>1017087819</v>
          </cell>
        </row>
        <row r="3514">
          <cell r="A3514" t="str">
            <v>LAS POS Refll</v>
          </cell>
          <cell r="B3514">
            <v>1017087820</v>
          </cell>
        </row>
        <row r="3515">
          <cell r="A3515" t="str">
            <v>LAS POS Refll</v>
          </cell>
          <cell r="B3515">
            <v>1017087821</v>
          </cell>
        </row>
        <row r="3516">
          <cell r="A3516" t="str">
            <v>LAS POS Refll</v>
          </cell>
          <cell r="B3516">
            <v>1017087822</v>
          </cell>
        </row>
        <row r="3517">
          <cell r="A3517" t="str">
            <v>LAS POS Refll</v>
          </cell>
          <cell r="B3517">
            <v>1017087823</v>
          </cell>
        </row>
        <row r="3518">
          <cell r="A3518" t="str">
            <v>LAS POS Refll</v>
          </cell>
          <cell r="B3518">
            <v>1017087824</v>
          </cell>
        </row>
        <row r="3519">
          <cell r="A3519" t="str">
            <v>LAS POS Refll</v>
          </cell>
          <cell r="B3519">
            <v>1017087825</v>
          </cell>
        </row>
        <row r="3520">
          <cell r="A3520" t="str">
            <v>LAS POS Refll</v>
          </cell>
          <cell r="B3520">
            <v>1017087826</v>
          </cell>
        </row>
        <row r="3521">
          <cell r="A3521" t="str">
            <v>LAS POS Refll</v>
          </cell>
          <cell r="B3521">
            <v>1017087827</v>
          </cell>
        </row>
        <row r="3522">
          <cell r="A3522" t="str">
            <v>LAS POS Refll</v>
          </cell>
          <cell r="B3522">
            <v>1017087828</v>
          </cell>
        </row>
        <row r="3523">
          <cell r="A3523" t="str">
            <v>LAS POS Refll</v>
          </cell>
          <cell r="B3523">
            <v>1017087829</v>
          </cell>
        </row>
        <row r="3524">
          <cell r="A3524" t="str">
            <v>LAS POS Refll</v>
          </cell>
          <cell r="B3524">
            <v>1017087830</v>
          </cell>
        </row>
        <row r="3525">
          <cell r="A3525" t="str">
            <v>LAS POS Refll</v>
          </cell>
          <cell r="B3525">
            <v>1017087831</v>
          </cell>
        </row>
        <row r="3526">
          <cell r="A3526" t="str">
            <v>LAS POS Refll</v>
          </cell>
          <cell r="B3526">
            <v>1017087832</v>
          </cell>
        </row>
        <row r="3527">
          <cell r="A3527" t="str">
            <v>LAS POS Refll</v>
          </cell>
          <cell r="B3527">
            <v>1017087833</v>
          </cell>
        </row>
        <row r="3528">
          <cell r="A3528" t="str">
            <v>LAS POS Refll</v>
          </cell>
          <cell r="B3528">
            <v>1017087834</v>
          </cell>
        </row>
        <row r="3529">
          <cell r="A3529" t="str">
            <v>LAS POS Refll</v>
          </cell>
          <cell r="B3529">
            <v>1017087835</v>
          </cell>
        </row>
        <row r="3530">
          <cell r="A3530" t="str">
            <v>LAS POS Refll</v>
          </cell>
          <cell r="B3530">
            <v>1017087836</v>
          </cell>
        </row>
        <row r="3531">
          <cell r="A3531" t="str">
            <v>LAS POS Refll</v>
          </cell>
          <cell r="B3531">
            <v>1017087837</v>
          </cell>
        </row>
        <row r="3532">
          <cell r="A3532" t="str">
            <v>LAS POS Refll</v>
          </cell>
          <cell r="B3532">
            <v>1017087838</v>
          </cell>
        </row>
        <row r="3533">
          <cell r="A3533" t="str">
            <v>LAS POS Refll</v>
          </cell>
          <cell r="B3533">
            <v>1017087839</v>
          </cell>
        </row>
        <row r="3534">
          <cell r="A3534" t="str">
            <v>LAS POS Refll</v>
          </cell>
          <cell r="B3534">
            <v>1017087840</v>
          </cell>
        </row>
        <row r="3535">
          <cell r="A3535" t="str">
            <v>LAS POS Refll</v>
          </cell>
          <cell r="B3535">
            <v>1017087841</v>
          </cell>
        </row>
        <row r="3536">
          <cell r="A3536" t="str">
            <v>LAS POS Refll</v>
          </cell>
          <cell r="B3536">
            <v>1017087842</v>
          </cell>
        </row>
        <row r="3537">
          <cell r="A3537" t="str">
            <v>LAS POS Refll</v>
          </cell>
          <cell r="B3537">
            <v>1017087843</v>
          </cell>
        </row>
        <row r="3538">
          <cell r="A3538" t="str">
            <v>LAS POS Refll</v>
          </cell>
          <cell r="B3538">
            <v>1017087844</v>
          </cell>
        </row>
        <row r="3539">
          <cell r="A3539" t="str">
            <v>LAS POS Refll</v>
          </cell>
          <cell r="B3539">
            <v>1017087845</v>
          </cell>
        </row>
        <row r="3540">
          <cell r="A3540" t="str">
            <v>LAS POS Refll</v>
          </cell>
          <cell r="B3540">
            <v>1017087846</v>
          </cell>
        </row>
        <row r="3541">
          <cell r="A3541" t="str">
            <v>LAS POS Refll</v>
          </cell>
          <cell r="B3541">
            <v>1017087847</v>
          </cell>
        </row>
        <row r="3542">
          <cell r="A3542" t="str">
            <v>LAS POS Refll</v>
          </cell>
          <cell r="B3542">
            <v>1017087848</v>
          </cell>
        </row>
        <row r="3543">
          <cell r="A3543" t="str">
            <v>LAS POS Refll</v>
          </cell>
          <cell r="B3543">
            <v>1017087849</v>
          </cell>
        </row>
        <row r="3544">
          <cell r="A3544" t="str">
            <v>LAS POS Refll</v>
          </cell>
          <cell r="B3544">
            <v>1017087850</v>
          </cell>
        </row>
        <row r="3545">
          <cell r="A3545" t="str">
            <v>LAS POS Refll</v>
          </cell>
          <cell r="B3545">
            <v>1017087851</v>
          </cell>
        </row>
        <row r="3546">
          <cell r="A3546" t="str">
            <v>LAS POS Refll</v>
          </cell>
          <cell r="B3546">
            <v>1017087852</v>
          </cell>
        </row>
        <row r="3547">
          <cell r="A3547" t="str">
            <v>LAS POS Refll</v>
          </cell>
          <cell r="B3547">
            <v>1017087853</v>
          </cell>
        </row>
        <row r="3548">
          <cell r="A3548" t="str">
            <v>LAS POS Refll</v>
          </cell>
          <cell r="B3548">
            <v>1017087854</v>
          </cell>
        </row>
        <row r="3549">
          <cell r="A3549" t="str">
            <v>LAS POS Refll</v>
          </cell>
          <cell r="B3549">
            <v>1017087855</v>
          </cell>
        </row>
        <row r="3550">
          <cell r="A3550" t="str">
            <v>LAS POS Refll</v>
          </cell>
          <cell r="B3550">
            <v>1017087856</v>
          </cell>
        </row>
        <row r="3551">
          <cell r="A3551" t="str">
            <v>LAS POS Refll</v>
          </cell>
          <cell r="B3551">
            <v>1017087857</v>
          </cell>
        </row>
        <row r="3552">
          <cell r="A3552" t="str">
            <v>LAS POS Refll</v>
          </cell>
          <cell r="B3552">
            <v>1017087858</v>
          </cell>
        </row>
        <row r="3553">
          <cell r="A3553" t="str">
            <v>LAS POS Refll</v>
          </cell>
          <cell r="B3553">
            <v>1017087859</v>
          </cell>
        </row>
        <row r="3554">
          <cell r="A3554" t="str">
            <v>LAS POS Refll</v>
          </cell>
          <cell r="B3554">
            <v>1017087860</v>
          </cell>
        </row>
        <row r="3555">
          <cell r="A3555" t="str">
            <v>LAS POS Refll</v>
          </cell>
          <cell r="B3555">
            <v>1017087861</v>
          </cell>
        </row>
        <row r="3556">
          <cell r="A3556" t="str">
            <v>LAS POS Refll</v>
          </cell>
          <cell r="B3556">
            <v>1017087862</v>
          </cell>
        </row>
        <row r="3557">
          <cell r="A3557" t="str">
            <v>LAS POS Refll</v>
          </cell>
          <cell r="B3557">
            <v>1017087863</v>
          </cell>
        </row>
        <row r="3558">
          <cell r="A3558" t="str">
            <v>LAS POS Refll</v>
          </cell>
          <cell r="B3558">
            <v>1017087864</v>
          </cell>
        </row>
        <row r="3559">
          <cell r="A3559" t="str">
            <v>LAS POS Refll</v>
          </cell>
          <cell r="B3559">
            <v>1017087865</v>
          </cell>
        </row>
        <row r="3560">
          <cell r="A3560" t="str">
            <v>LAS POS Refll</v>
          </cell>
          <cell r="B3560">
            <v>1017087866</v>
          </cell>
        </row>
        <row r="3561">
          <cell r="A3561" t="str">
            <v>LAS POS Refll</v>
          </cell>
          <cell r="B3561">
            <v>1017087867</v>
          </cell>
        </row>
        <row r="3562">
          <cell r="A3562" t="str">
            <v>LAS POS Refll</v>
          </cell>
          <cell r="B3562">
            <v>1017087868</v>
          </cell>
        </row>
        <row r="3563">
          <cell r="A3563" t="str">
            <v>LAS POS Refll</v>
          </cell>
          <cell r="B3563">
            <v>1017087869</v>
          </cell>
        </row>
        <row r="3564">
          <cell r="A3564" t="str">
            <v>LAS POS Refll</v>
          </cell>
          <cell r="B3564">
            <v>1017087870</v>
          </cell>
        </row>
        <row r="3565">
          <cell r="A3565" t="str">
            <v>LAS POS Refll</v>
          </cell>
          <cell r="B3565">
            <v>1017087871</v>
          </cell>
        </row>
        <row r="3566">
          <cell r="A3566" t="str">
            <v>LAS POS Refll</v>
          </cell>
          <cell r="B3566">
            <v>1017087872</v>
          </cell>
        </row>
        <row r="3567">
          <cell r="A3567" t="str">
            <v>LAS POS Refll</v>
          </cell>
          <cell r="B3567">
            <v>1017087873</v>
          </cell>
        </row>
        <row r="3568">
          <cell r="A3568" t="str">
            <v>LAS POS Refll</v>
          </cell>
          <cell r="B3568">
            <v>1017087874</v>
          </cell>
        </row>
        <row r="3569">
          <cell r="A3569" t="str">
            <v>LAS POS Refll</v>
          </cell>
          <cell r="B3569">
            <v>1017087875</v>
          </cell>
        </row>
        <row r="3570">
          <cell r="A3570" t="str">
            <v>LAS POS Refll</v>
          </cell>
          <cell r="B3570">
            <v>1017087876</v>
          </cell>
        </row>
        <row r="3571">
          <cell r="A3571" t="str">
            <v>LAS POS Refll</v>
          </cell>
          <cell r="B3571">
            <v>1017087877</v>
          </cell>
        </row>
        <row r="3572">
          <cell r="A3572" t="str">
            <v>LAS POS Refll</v>
          </cell>
          <cell r="B3572">
            <v>1017087878</v>
          </cell>
        </row>
        <row r="3573">
          <cell r="A3573" t="str">
            <v>LAS POS Refll</v>
          </cell>
          <cell r="B3573">
            <v>1017087879</v>
          </cell>
        </row>
        <row r="3574">
          <cell r="A3574" t="str">
            <v>LAS POS Refll</v>
          </cell>
          <cell r="B3574">
            <v>1017087880</v>
          </cell>
        </row>
        <row r="3575">
          <cell r="A3575" t="str">
            <v>LAS POS Refll</v>
          </cell>
          <cell r="B3575">
            <v>1017087881</v>
          </cell>
        </row>
        <row r="3576">
          <cell r="A3576" t="str">
            <v>LAS POS Refll</v>
          </cell>
          <cell r="B3576">
            <v>1017087882</v>
          </cell>
        </row>
        <row r="3577">
          <cell r="A3577" t="str">
            <v>LAS POS Refll</v>
          </cell>
          <cell r="B3577">
            <v>1017087883</v>
          </cell>
        </row>
        <row r="3578">
          <cell r="A3578" t="str">
            <v>LAS POS Refll</v>
          </cell>
          <cell r="B3578">
            <v>1017087884</v>
          </cell>
        </row>
        <row r="3579">
          <cell r="A3579" t="str">
            <v>LAS POS Refll</v>
          </cell>
          <cell r="B3579">
            <v>1017087885</v>
          </cell>
        </row>
        <row r="3580">
          <cell r="A3580" t="str">
            <v>LAS POS Refll</v>
          </cell>
          <cell r="B3580">
            <v>1017087886</v>
          </cell>
        </row>
        <row r="3581">
          <cell r="A3581" t="str">
            <v>LAS POS Refll</v>
          </cell>
          <cell r="B3581">
            <v>1017087887</v>
          </cell>
        </row>
        <row r="3582">
          <cell r="A3582" t="str">
            <v>LAS POS Refll</v>
          </cell>
          <cell r="B3582">
            <v>1017087888</v>
          </cell>
        </row>
        <row r="3583">
          <cell r="A3583" t="str">
            <v>LAS POS Refll</v>
          </cell>
          <cell r="B3583">
            <v>1017087889</v>
          </cell>
        </row>
        <row r="3584">
          <cell r="A3584" t="str">
            <v>LAS POS Refll</v>
          </cell>
          <cell r="B3584">
            <v>1017087890</v>
          </cell>
        </row>
        <row r="3585">
          <cell r="A3585" t="str">
            <v>LAS POS Refll</v>
          </cell>
          <cell r="B3585">
            <v>1017087891</v>
          </cell>
        </row>
        <row r="3586">
          <cell r="A3586" t="str">
            <v>LAS POS Refll</v>
          </cell>
          <cell r="B3586">
            <v>1017087892</v>
          </cell>
        </row>
        <row r="3587">
          <cell r="A3587" t="str">
            <v>LAS POS Refll</v>
          </cell>
          <cell r="B3587">
            <v>1017087893</v>
          </cell>
        </row>
        <row r="3588">
          <cell r="A3588" t="str">
            <v>LAS POS Refll</v>
          </cell>
          <cell r="B3588">
            <v>1017087894</v>
          </cell>
        </row>
        <row r="3589">
          <cell r="A3589" t="str">
            <v>LAS POS Refll</v>
          </cell>
          <cell r="B3589">
            <v>1017087895</v>
          </cell>
        </row>
        <row r="3590">
          <cell r="A3590" t="str">
            <v>LAS POS Refll</v>
          </cell>
          <cell r="B3590">
            <v>1017087896</v>
          </cell>
        </row>
        <row r="3591">
          <cell r="A3591" t="str">
            <v>LAS POS Refll</v>
          </cell>
          <cell r="B3591">
            <v>1017087897</v>
          </cell>
        </row>
        <row r="3592">
          <cell r="A3592" t="str">
            <v>LAS POS Refll</v>
          </cell>
          <cell r="B3592">
            <v>1017087898</v>
          </cell>
        </row>
        <row r="3593">
          <cell r="A3593" t="str">
            <v>LAS POS Refll</v>
          </cell>
          <cell r="B3593">
            <v>1017087899</v>
          </cell>
        </row>
        <row r="3594">
          <cell r="A3594" t="str">
            <v>LAS POS Refll</v>
          </cell>
          <cell r="B3594">
            <v>1017087900</v>
          </cell>
        </row>
        <row r="3595">
          <cell r="A3595" t="str">
            <v>LAS POS Refll</v>
          </cell>
          <cell r="B3595">
            <v>1017087901</v>
          </cell>
        </row>
        <row r="3596">
          <cell r="A3596" t="str">
            <v>LAS POS Refll</v>
          </cell>
          <cell r="B3596">
            <v>1017087902</v>
          </cell>
        </row>
        <row r="3597">
          <cell r="A3597" t="str">
            <v>LAS POS Refll</v>
          </cell>
          <cell r="B3597">
            <v>1017087903</v>
          </cell>
        </row>
        <row r="3598">
          <cell r="A3598" t="str">
            <v>LAS POS Refll</v>
          </cell>
          <cell r="B3598">
            <v>1017087904</v>
          </cell>
        </row>
        <row r="3599">
          <cell r="A3599" t="str">
            <v>LAS POS Refll</v>
          </cell>
          <cell r="B3599">
            <v>1017087905</v>
          </cell>
        </row>
        <row r="3600">
          <cell r="A3600" t="str">
            <v>LAS POS Refll</v>
          </cell>
          <cell r="B3600">
            <v>1017087906</v>
          </cell>
        </row>
        <row r="3601">
          <cell r="A3601" t="str">
            <v>LAS POS Refll</v>
          </cell>
          <cell r="B3601">
            <v>1017087907</v>
          </cell>
        </row>
        <row r="3602">
          <cell r="A3602" t="str">
            <v>LAS POS Refll</v>
          </cell>
          <cell r="B3602">
            <v>1017087908</v>
          </cell>
        </row>
        <row r="3603">
          <cell r="A3603" t="str">
            <v>LAS POS Refll</v>
          </cell>
          <cell r="B3603">
            <v>1017087909</v>
          </cell>
        </row>
        <row r="3604">
          <cell r="A3604" t="str">
            <v>LAS POS Refll</v>
          </cell>
          <cell r="B3604">
            <v>1017087910</v>
          </cell>
        </row>
        <row r="3605">
          <cell r="A3605" t="str">
            <v>LAS POS Refll</v>
          </cell>
          <cell r="B3605">
            <v>1017087911</v>
          </cell>
        </row>
        <row r="3606">
          <cell r="A3606" t="str">
            <v>LAS POS Refll</v>
          </cell>
          <cell r="B3606">
            <v>1017087912</v>
          </cell>
        </row>
        <row r="3607">
          <cell r="A3607" t="str">
            <v>LAS POS Refll</v>
          </cell>
          <cell r="B3607">
            <v>1017087913</v>
          </cell>
        </row>
        <row r="3608">
          <cell r="A3608" t="str">
            <v>LAS POS Refll</v>
          </cell>
          <cell r="B3608">
            <v>1017087914</v>
          </cell>
        </row>
        <row r="3609">
          <cell r="A3609" t="str">
            <v>LAS POS Refll</v>
          </cell>
          <cell r="B3609">
            <v>1017087915</v>
          </cell>
        </row>
        <row r="3610">
          <cell r="A3610" t="str">
            <v>LAS POS Refll</v>
          </cell>
          <cell r="B3610">
            <v>1017087916</v>
          </cell>
        </row>
        <row r="3611">
          <cell r="A3611" t="str">
            <v>LAS POS Refll</v>
          </cell>
          <cell r="B3611">
            <v>1017087917</v>
          </cell>
        </row>
        <row r="3612">
          <cell r="A3612" t="str">
            <v>LAS POS Refll</v>
          </cell>
          <cell r="B3612">
            <v>1017087918</v>
          </cell>
        </row>
        <row r="3613">
          <cell r="A3613" t="str">
            <v>LAS POS Refll</v>
          </cell>
          <cell r="B3613">
            <v>1017087919</v>
          </cell>
        </row>
        <row r="3614">
          <cell r="A3614" t="str">
            <v>LAS POS Refll</v>
          </cell>
          <cell r="B3614">
            <v>1017087920</v>
          </cell>
        </row>
        <row r="3615">
          <cell r="A3615" t="str">
            <v>LAS POS Refll</v>
          </cell>
          <cell r="B3615">
            <v>1017087921</v>
          </cell>
        </row>
        <row r="3616">
          <cell r="A3616" t="str">
            <v>LAS POS Refll</v>
          </cell>
          <cell r="B3616">
            <v>1017087922</v>
          </cell>
        </row>
        <row r="3617">
          <cell r="A3617" t="str">
            <v>LAS POS Refll</v>
          </cell>
          <cell r="B3617">
            <v>1017087923</v>
          </cell>
        </row>
        <row r="3618">
          <cell r="A3618" t="str">
            <v>LAS POS Refll</v>
          </cell>
          <cell r="B3618">
            <v>1017087924</v>
          </cell>
        </row>
        <row r="3619">
          <cell r="A3619" t="str">
            <v>LAS POS Refll</v>
          </cell>
          <cell r="B3619">
            <v>1017087925</v>
          </cell>
        </row>
        <row r="3620">
          <cell r="A3620" t="str">
            <v>LAS POS Refll</v>
          </cell>
          <cell r="B3620">
            <v>1017087926</v>
          </cell>
        </row>
        <row r="3621">
          <cell r="A3621" t="str">
            <v>LAS POS Refll</v>
          </cell>
          <cell r="B3621">
            <v>1017087927</v>
          </cell>
        </row>
        <row r="3622">
          <cell r="A3622" t="str">
            <v>LAS POS Refll</v>
          </cell>
          <cell r="B3622">
            <v>1017087928</v>
          </cell>
        </row>
        <row r="3623">
          <cell r="A3623" t="str">
            <v>LAS POS Refll</v>
          </cell>
          <cell r="B3623">
            <v>1017087929</v>
          </cell>
        </row>
        <row r="3624">
          <cell r="A3624" t="str">
            <v>LAS POS Refll</v>
          </cell>
          <cell r="B3624">
            <v>1017087930</v>
          </cell>
        </row>
        <row r="3625">
          <cell r="A3625" t="str">
            <v>LAS POS Refll</v>
          </cell>
          <cell r="B3625">
            <v>1017087931</v>
          </cell>
        </row>
        <row r="3626">
          <cell r="A3626" t="str">
            <v>LAS POS Refll</v>
          </cell>
          <cell r="B3626">
            <v>1017087932</v>
          </cell>
        </row>
        <row r="3627">
          <cell r="A3627" t="str">
            <v>LAS POS Refll</v>
          </cell>
          <cell r="B3627">
            <v>1017087933</v>
          </cell>
        </row>
        <row r="3628">
          <cell r="A3628" t="str">
            <v>LAS POS Refll</v>
          </cell>
          <cell r="B3628">
            <v>1017087934</v>
          </cell>
        </row>
        <row r="3629">
          <cell r="A3629" t="str">
            <v>LAS POS Refll</v>
          </cell>
          <cell r="B3629">
            <v>1017087935</v>
          </cell>
        </row>
        <row r="3630">
          <cell r="A3630" t="str">
            <v>LAS POS Refll</v>
          </cell>
          <cell r="B3630">
            <v>1017087936</v>
          </cell>
        </row>
        <row r="3631">
          <cell r="A3631" t="str">
            <v>LAS POS Refll</v>
          </cell>
          <cell r="B3631">
            <v>1017087937</v>
          </cell>
        </row>
        <row r="3632">
          <cell r="A3632" t="str">
            <v>LAS POS Refll</v>
          </cell>
          <cell r="B3632">
            <v>1017087938</v>
          </cell>
        </row>
        <row r="3633">
          <cell r="A3633" t="str">
            <v>LAS POS Refll</v>
          </cell>
          <cell r="B3633">
            <v>1017087939</v>
          </cell>
        </row>
        <row r="3634">
          <cell r="A3634" t="str">
            <v>LAS POS Refll</v>
          </cell>
          <cell r="B3634">
            <v>1017087940</v>
          </cell>
        </row>
        <row r="3635">
          <cell r="A3635" t="str">
            <v>LAS POS Refll</v>
          </cell>
          <cell r="B3635">
            <v>1017087941</v>
          </cell>
        </row>
        <row r="3636">
          <cell r="A3636" t="str">
            <v>LAS POS Refll</v>
          </cell>
          <cell r="B3636">
            <v>1017087942</v>
          </cell>
        </row>
        <row r="3637">
          <cell r="A3637" t="str">
            <v>LAS POS Refll</v>
          </cell>
          <cell r="B3637">
            <v>1017087943</v>
          </cell>
        </row>
        <row r="3638">
          <cell r="A3638" t="str">
            <v>LAS POS Refll</v>
          </cell>
          <cell r="B3638">
            <v>1017087944</v>
          </cell>
        </row>
        <row r="3639">
          <cell r="A3639" t="str">
            <v>LAS POS Refll</v>
          </cell>
          <cell r="B3639">
            <v>1017087945</v>
          </cell>
        </row>
        <row r="3640">
          <cell r="A3640" t="str">
            <v>LAS POS Refll</v>
          </cell>
          <cell r="B3640">
            <v>1017087946</v>
          </cell>
        </row>
        <row r="3641">
          <cell r="A3641" t="str">
            <v>LAS POS Refll</v>
          </cell>
          <cell r="B3641">
            <v>1017087947</v>
          </cell>
        </row>
        <row r="3642">
          <cell r="A3642" t="str">
            <v>LAS POS Refll</v>
          </cell>
          <cell r="B3642">
            <v>1017087948</v>
          </cell>
        </row>
        <row r="3643">
          <cell r="A3643" t="str">
            <v>LAS POS Refll</v>
          </cell>
          <cell r="B3643">
            <v>1017087949</v>
          </cell>
        </row>
        <row r="3644">
          <cell r="A3644" t="str">
            <v>LAS POS Refll</v>
          </cell>
          <cell r="B3644">
            <v>1017087950</v>
          </cell>
        </row>
        <row r="3645">
          <cell r="A3645" t="str">
            <v>LAS POS Refll</v>
          </cell>
          <cell r="B3645">
            <v>1017087951</v>
          </cell>
        </row>
        <row r="3646">
          <cell r="A3646" t="str">
            <v>LAS POS Refll</v>
          </cell>
          <cell r="B3646">
            <v>1017087952</v>
          </cell>
        </row>
        <row r="3647">
          <cell r="A3647" t="str">
            <v>LAS POS Refll</v>
          </cell>
          <cell r="B3647">
            <v>1017087953</v>
          </cell>
        </row>
        <row r="3648">
          <cell r="A3648" t="str">
            <v>LAS POS Refll</v>
          </cell>
          <cell r="B3648">
            <v>1017087954</v>
          </cell>
        </row>
        <row r="3649">
          <cell r="A3649" t="str">
            <v>LAS POS Refll</v>
          </cell>
          <cell r="B3649">
            <v>1017087955</v>
          </cell>
        </row>
        <row r="3650">
          <cell r="A3650" t="str">
            <v>LAS POS Refll</v>
          </cell>
          <cell r="B3650">
            <v>1017087956</v>
          </cell>
        </row>
        <row r="3651">
          <cell r="A3651" t="str">
            <v>LAS POS Refll</v>
          </cell>
          <cell r="B3651">
            <v>1017087957</v>
          </cell>
        </row>
        <row r="3652">
          <cell r="A3652" t="str">
            <v>LAS POS Refll</v>
          </cell>
          <cell r="B3652">
            <v>1017087958</v>
          </cell>
        </row>
        <row r="3653">
          <cell r="A3653" t="str">
            <v>LAS POS Refll</v>
          </cell>
          <cell r="B3653">
            <v>1017087959</v>
          </cell>
        </row>
        <row r="3654">
          <cell r="A3654" t="str">
            <v>LAS POS Refll</v>
          </cell>
          <cell r="B3654">
            <v>1017087960</v>
          </cell>
        </row>
        <row r="3655">
          <cell r="A3655" t="str">
            <v>LAS POS Refll</v>
          </cell>
          <cell r="B3655">
            <v>1017087961</v>
          </cell>
        </row>
        <row r="3656">
          <cell r="A3656" t="str">
            <v>LAS POS Refll</v>
          </cell>
          <cell r="B3656">
            <v>1017087962</v>
          </cell>
        </row>
        <row r="3657">
          <cell r="A3657" t="str">
            <v>LAS POS Refll</v>
          </cell>
          <cell r="B3657">
            <v>1017087963</v>
          </cell>
        </row>
        <row r="3658">
          <cell r="A3658" t="str">
            <v>LAS POS Refll</v>
          </cell>
          <cell r="B3658">
            <v>1017087964</v>
          </cell>
        </row>
        <row r="3659">
          <cell r="A3659" t="str">
            <v>LAS POS Refll</v>
          </cell>
          <cell r="B3659">
            <v>1017087965</v>
          </cell>
        </row>
        <row r="3660">
          <cell r="A3660" t="str">
            <v>LAS POS Refll</v>
          </cell>
          <cell r="B3660">
            <v>1017087966</v>
          </cell>
        </row>
        <row r="3661">
          <cell r="A3661" t="str">
            <v>LAS POS Refll</v>
          </cell>
          <cell r="B3661">
            <v>1017087967</v>
          </cell>
        </row>
        <row r="3662">
          <cell r="A3662" t="str">
            <v>LAS POS Refll</v>
          </cell>
          <cell r="B3662">
            <v>1017087968</v>
          </cell>
        </row>
        <row r="3663">
          <cell r="A3663" t="str">
            <v>LAS POS Refll</v>
          </cell>
          <cell r="B3663">
            <v>1017087969</v>
          </cell>
        </row>
        <row r="3664">
          <cell r="A3664" t="str">
            <v>LAS POS Refll</v>
          </cell>
          <cell r="B3664">
            <v>1017087970</v>
          </cell>
        </row>
        <row r="3665">
          <cell r="A3665" t="str">
            <v>LAS POS Refll</v>
          </cell>
          <cell r="B3665">
            <v>1017087971</v>
          </cell>
        </row>
        <row r="3666">
          <cell r="A3666" t="str">
            <v>LAS POS Refll</v>
          </cell>
          <cell r="B3666">
            <v>1017087972</v>
          </cell>
        </row>
        <row r="3667">
          <cell r="A3667" t="str">
            <v>LAS POS Refll</v>
          </cell>
          <cell r="B3667">
            <v>1017087973</v>
          </cell>
        </row>
        <row r="3668">
          <cell r="A3668" t="str">
            <v>LAS POS Refll</v>
          </cell>
          <cell r="B3668">
            <v>1017087974</v>
          </cell>
        </row>
        <row r="3669">
          <cell r="A3669" t="str">
            <v>LAS POS Refll</v>
          </cell>
          <cell r="B3669">
            <v>1017087975</v>
          </cell>
        </row>
        <row r="3670">
          <cell r="A3670" t="str">
            <v>LAS POS Refll</v>
          </cell>
          <cell r="B3670">
            <v>1017087976</v>
          </cell>
        </row>
        <row r="3671">
          <cell r="A3671" t="str">
            <v>LAS POS Refll</v>
          </cell>
          <cell r="B3671">
            <v>1017087977</v>
          </cell>
        </row>
        <row r="3672">
          <cell r="A3672" t="str">
            <v>LAS POS Refll</v>
          </cell>
          <cell r="B3672">
            <v>1017087978</v>
          </cell>
        </row>
        <row r="3673">
          <cell r="A3673" t="str">
            <v>LAS POS Refll</v>
          </cell>
          <cell r="B3673">
            <v>1017087979</v>
          </cell>
        </row>
        <row r="3674">
          <cell r="A3674" t="str">
            <v>LAS POS Refll</v>
          </cell>
          <cell r="B3674">
            <v>1017087980</v>
          </cell>
        </row>
        <row r="3675">
          <cell r="A3675" t="str">
            <v>LAS POS Refll</v>
          </cell>
          <cell r="B3675">
            <v>1017087981</v>
          </cell>
        </row>
        <row r="3676">
          <cell r="A3676" t="str">
            <v>LAS POS Refll</v>
          </cell>
          <cell r="B3676">
            <v>1017087982</v>
          </cell>
        </row>
        <row r="3677">
          <cell r="A3677" t="str">
            <v>LAS POS Refll</v>
          </cell>
          <cell r="B3677">
            <v>1017087983</v>
          </cell>
        </row>
        <row r="3678">
          <cell r="A3678" t="str">
            <v>LAS POS Refll</v>
          </cell>
          <cell r="B3678">
            <v>1017087984</v>
          </cell>
        </row>
        <row r="3679">
          <cell r="A3679" t="str">
            <v>LAS POS Refll</v>
          </cell>
          <cell r="B3679">
            <v>1017087985</v>
          </cell>
        </row>
        <row r="3680">
          <cell r="A3680" t="str">
            <v>LAS POS Refll</v>
          </cell>
          <cell r="B3680">
            <v>1017087986</v>
          </cell>
        </row>
        <row r="3681">
          <cell r="A3681" t="str">
            <v>LAS POS Refll</v>
          </cell>
          <cell r="B3681">
            <v>1017087987</v>
          </cell>
        </row>
        <row r="3682">
          <cell r="A3682" t="str">
            <v>LAS POS Refll</v>
          </cell>
          <cell r="B3682">
            <v>1017087988</v>
          </cell>
        </row>
        <row r="3683">
          <cell r="A3683" t="str">
            <v>LAS POS Refll</v>
          </cell>
          <cell r="B3683">
            <v>1017087989</v>
          </cell>
        </row>
        <row r="3684">
          <cell r="A3684" t="str">
            <v>LAS POS Refll</v>
          </cell>
          <cell r="B3684">
            <v>1017087990</v>
          </cell>
        </row>
        <row r="3685">
          <cell r="A3685" t="str">
            <v>LAS POS Refll</v>
          </cell>
          <cell r="B3685">
            <v>1017087991</v>
          </cell>
        </row>
        <row r="3686">
          <cell r="A3686" t="str">
            <v>LAS POS Refll</v>
          </cell>
          <cell r="B3686">
            <v>1017087992</v>
          </cell>
        </row>
        <row r="3687">
          <cell r="A3687" t="str">
            <v>LAS POS Refll</v>
          </cell>
          <cell r="B3687">
            <v>1017087993</v>
          </cell>
        </row>
        <row r="3688">
          <cell r="A3688" t="str">
            <v>LAS POS Refll</v>
          </cell>
          <cell r="B3688">
            <v>1017087994</v>
          </cell>
        </row>
        <row r="3689">
          <cell r="A3689" t="str">
            <v>LAS POS Refll</v>
          </cell>
          <cell r="B3689">
            <v>1017087995</v>
          </cell>
        </row>
        <row r="3690">
          <cell r="A3690" t="str">
            <v>LAS POS Refll</v>
          </cell>
          <cell r="B3690">
            <v>1017087996</v>
          </cell>
        </row>
        <row r="3691">
          <cell r="A3691" t="str">
            <v>CFAB_Lap_Non_Marketing</v>
          </cell>
          <cell r="B3691">
            <v>1017087997</v>
          </cell>
        </row>
        <row r="3692">
          <cell r="A3692" t="str">
            <v>LAS POS Refll</v>
          </cell>
          <cell r="B3692">
            <v>1017087998</v>
          </cell>
        </row>
        <row r="3693">
          <cell r="A3693" t="str">
            <v>LAS POS Refll</v>
          </cell>
          <cell r="B3693">
            <v>1017087999</v>
          </cell>
        </row>
        <row r="3694">
          <cell r="A3694" t="str">
            <v>LAS POS Refll</v>
          </cell>
          <cell r="B3694">
            <v>1017088000</v>
          </cell>
        </row>
        <row r="3695">
          <cell r="A3695" t="str">
            <v>LAS POS Refll</v>
          </cell>
          <cell r="B3695">
            <v>1017088001</v>
          </cell>
        </row>
        <row r="3696">
          <cell r="A3696" t="str">
            <v>LAS POS Refll</v>
          </cell>
          <cell r="B3696">
            <v>1017088002</v>
          </cell>
        </row>
        <row r="3697">
          <cell r="A3697" t="str">
            <v>LAS POS Refll</v>
          </cell>
          <cell r="B3697">
            <v>1017088003</v>
          </cell>
        </row>
        <row r="3698">
          <cell r="A3698" t="str">
            <v>LAS POS Refll</v>
          </cell>
          <cell r="B3698">
            <v>1017088004</v>
          </cell>
        </row>
        <row r="3699">
          <cell r="A3699" t="str">
            <v>LAS POS Refll</v>
          </cell>
          <cell r="B3699">
            <v>1017088005</v>
          </cell>
        </row>
        <row r="3700">
          <cell r="A3700" t="str">
            <v>LAS POS Refll</v>
          </cell>
          <cell r="B3700">
            <v>1017088006</v>
          </cell>
        </row>
        <row r="3701">
          <cell r="A3701" t="str">
            <v>LAS POS Refll</v>
          </cell>
          <cell r="B3701">
            <v>1017088007</v>
          </cell>
        </row>
        <row r="3702">
          <cell r="A3702" t="str">
            <v>LAS POS Refll</v>
          </cell>
          <cell r="B3702">
            <v>1017088008</v>
          </cell>
        </row>
        <row r="3703">
          <cell r="A3703" t="str">
            <v>LAS POS Refll</v>
          </cell>
          <cell r="B3703">
            <v>1017088009</v>
          </cell>
        </row>
        <row r="3704">
          <cell r="A3704" t="str">
            <v>LAS POS Refll</v>
          </cell>
          <cell r="B3704">
            <v>1017088010</v>
          </cell>
        </row>
        <row r="3705">
          <cell r="A3705" t="str">
            <v>LAS POS Refll</v>
          </cell>
          <cell r="B3705">
            <v>1017088011</v>
          </cell>
        </row>
        <row r="3706">
          <cell r="A3706" t="str">
            <v>LAS POS Refll</v>
          </cell>
          <cell r="B3706">
            <v>1017088012</v>
          </cell>
        </row>
        <row r="3707">
          <cell r="A3707" t="str">
            <v>LAS POS Refll</v>
          </cell>
          <cell r="B3707">
            <v>1017088013</v>
          </cell>
        </row>
        <row r="3708">
          <cell r="A3708" t="str">
            <v>LAS POS Refll</v>
          </cell>
          <cell r="B3708">
            <v>1017088014</v>
          </cell>
        </row>
        <row r="3709">
          <cell r="A3709" t="str">
            <v>LAS POS Refll</v>
          </cell>
          <cell r="B3709">
            <v>1017088015</v>
          </cell>
        </row>
        <row r="3710">
          <cell r="A3710" t="str">
            <v>LAS POS Refll</v>
          </cell>
          <cell r="B3710">
            <v>1017088016</v>
          </cell>
        </row>
        <row r="3711">
          <cell r="A3711" t="str">
            <v>LAS POS Refll</v>
          </cell>
          <cell r="B3711">
            <v>1017088017</v>
          </cell>
        </row>
        <row r="3712">
          <cell r="A3712" t="str">
            <v>LAS POS Refll</v>
          </cell>
          <cell r="B3712">
            <v>1017088018</v>
          </cell>
        </row>
        <row r="3713">
          <cell r="A3713" t="str">
            <v>LAS POS Refll</v>
          </cell>
          <cell r="B3713">
            <v>1017088019</v>
          </cell>
        </row>
        <row r="3714">
          <cell r="A3714" t="str">
            <v>LAS POS Refll</v>
          </cell>
          <cell r="B3714">
            <v>1017088020</v>
          </cell>
        </row>
        <row r="3715">
          <cell r="A3715" t="str">
            <v>LAS POS Refll</v>
          </cell>
          <cell r="B3715">
            <v>1017088021</v>
          </cell>
        </row>
        <row r="3716">
          <cell r="A3716" t="str">
            <v>LAS POS Refll</v>
          </cell>
          <cell r="B3716">
            <v>1017088022</v>
          </cell>
        </row>
        <row r="3717">
          <cell r="A3717" t="str">
            <v>LAS POS Refll</v>
          </cell>
          <cell r="B3717">
            <v>1017088023</v>
          </cell>
        </row>
        <row r="3718">
          <cell r="A3718" t="str">
            <v>LAS POS Refll</v>
          </cell>
          <cell r="B3718">
            <v>1017088024</v>
          </cell>
        </row>
        <row r="3719">
          <cell r="A3719" t="str">
            <v>LAS POS Refll</v>
          </cell>
          <cell r="B3719">
            <v>1017088025</v>
          </cell>
        </row>
        <row r="3720">
          <cell r="A3720" t="str">
            <v>LAS POS Refll</v>
          </cell>
          <cell r="B3720">
            <v>1017088026</v>
          </cell>
        </row>
        <row r="3721">
          <cell r="A3721" t="str">
            <v>LAS POS Refll</v>
          </cell>
          <cell r="B3721">
            <v>1017088027</v>
          </cell>
        </row>
        <row r="3722">
          <cell r="A3722" t="str">
            <v>LAS POS Refll</v>
          </cell>
          <cell r="B3722">
            <v>1017088028</v>
          </cell>
        </row>
        <row r="3723">
          <cell r="A3723" t="str">
            <v>LAS POS Refll</v>
          </cell>
          <cell r="B3723">
            <v>1017088029</v>
          </cell>
        </row>
        <row r="3724">
          <cell r="A3724" t="str">
            <v>LAS POS Refll</v>
          </cell>
          <cell r="B3724">
            <v>1017088030</v>
          </cell>
        </row>
        <row r="3725">
          <cell r="A3725" t="str">
            <v>LAS POS Refll</v>
          </cell>
          <cell r="B3725">
            <v>1017088031</v>
          </cell>
        </row>
        <row r="3726">
          <cell r="A3726" t="str">
            <v>LAS POS Refll</v>
          </cell>
          <cell r="B3726">
            <v>1017088032</v>
          </cell>
        </row>
        <row r="3727">
          <cell r="A3727" t="str">
            <v>LAS POS Refll</v>
          </cell>
          <cell r="B3727">
            <v>1017088033</v>
          </cell>
        </row>
        <row r="3728">
          <cell r="A3728" t="str">
            <v>LAS POS Refll</v>
          </cell>
          <cell r="B3728">
            <v>1017088034</v>
          </cell>
        </row>
        <row r="3729">
          <cell r="A3729" t="str">
            <v>LAS POS Refll</v>
          </cell>
          <cell r="B3729">
            <v>1017088035</v>
          </cell>
        </row>
        <row r="3730">
          <cell r="A3730" t="str">
            <v>LAS POS Refll</v>
          </cell>
          <cell r="B3730">
            <v>1017088036</v>
          </cell>
        </row>
        <row r="3731">
          <cell r="A3731" t="str">
            <v>LAS POS Refll</v>
          </cell>
          <cell r="B3731">
            <v>1017088037</v>
          </cell>
        </row>
        <row r="3732">
          <cell r="A3732" t="str">
            <v>LAS POS Refll</v>
          </cell>
          <cell r="B3732">
            <v>1017088038</v>
          </cell>
        </row>
        <row r="3733">
          <cell r="A3733" t="str">
            <v>LAS POS Refll</v>
          </cell>
          <cell r="B3733">
            <v>1017088039</v>
          </cell>
        </row>
        <row r="3734">
          <cell r="A3734" t="str">
            <v>LAS POS Refll</v>
          </cell>
          <cell r="B3734">
            <v>1017088040</v>
          </cell>
        </row>
        <row r="3735">
          <cell r="A3735" t="str">
            <v>LAS POS Refll</v>
          </cell>
          <cell r="B3735">
            <v>1017088041</v>
          </cell>
        </row>
        <row r="3736">
          <cell r="A3736" t="str">
            <v>LAS POS Refll</v>
          </cell>
          <cell r="B3736">
            <v>1017088042</v>
          </cell>
        </row>
        <row r="3737">
          <cell r="A3737" t="str">
            <v>LAS POS Refll</v>
          </cell>
          <cell r="B3737">
            <v>1017088043</v>
          </cell>
        </row>
        <row r="3738">
          <cell r="A3738" t="str">
            <v>LAS POS Refll</v>
          </cell>
          <cell r="B3738">
            <v>1017088044</v>
          </cell>
        </row>
        <row r="3739">
          <cell r="A3739" t="str">
            <v>LAS POS Refll</v>
          </cell>
          <cell r="B3739">
            <v>1017088045</v>
          </cell>
        </row>
        <row r="3740">
          <cell r="A3740" t="str">
            <v>LAS POS Refll</v>
          </cell>
          <cell r="B3740">
            <v>1017088046</v>
          </cell>
        </row>
        <row r="3741">
          <cell r="A3741" t="str">
            <v>LAS POS Refll</v>
          </cell>
          <cell r="B3741">
            <v>1017088047</v>
          </cell>
        </row>
        <row r="3742">
          <cell r="A3742" t="str">
            <v>LAS POS Refll</v>
          </cell>
          <cell r="B3742">
            <v>1017088048</v>
          </cell>
        </row>
        <row r="3743">
          <cell r="A3743" t="str">
            <v>LAS POS Refll</v>
          </cell>
          <cell r="B3743">
            <v>1017088049</v>
          </cell>
        </row>
        <row r="3744">
          <cell r="A3744" t="str">
            <v>LAS POS Refll</v>
          </cell>
          <cell r="B3744">
            <v>1017088050</v>
          </cell>
        </row>
        <row r="3745">
          <cell r="A3745" t="str">
            <v>LAS POS Refll</v>
          </cell>
          <cell r="B3745">
            <v>1017088051</v>
          </cell>
        </row>
        <row r="3746">
          <cell r="A3746" t="str">
            <v>LAS POS Refll</v>
          </cell>
          <cell r="B3746">
            <v>1017088052</v>
          </cell>
        </row>
        <row r="3747">
          <cell r="A3747" t="str">
            <v>LAS POS Refll</v>
          </cell>
          <cell r="B3747">
            <v>1017088053</v>
          </cell>
        </row>
        <row r="3748">
          <cell r="A3748" t="str">
            <v>LAS POS Refll</v>
          </cell>
          <cell r="B3748">
            <v>1017088054</v>
          </cell>
        </row>
        <row r="3749">
          <cell r="A3749" t="str">
            <v>LAS POS Refll</v>
          </cell>
          <cell r="B3749">
            <v>1017088055</v>
          </cell>
        </row>
        <row r="3750">
          <cell r="A3750" t="str">
            <v>LAS POS Refll</v>
          </cell>
          <cell r="B3750">
            <v>1017088056</v>
          </cell>
        </row>
        <row r="3751">
          <cell r="A3751" t="str">
            <v>LAS POS Refll</v>
          </cell>
          <cell r="B3751">
            <v>1017088057</v>
          </cell>
        </row>
        <row r="3752">
          <cell r="A3752" t="str">
            <v>LAS POS Refll</v>
          </cell>
          <cell r="B3752">
            <v>1017088058</v>
          </cell>
        </row>
        <row r="3753">
          <cell r="A3753" t="str">
            <v>LAS POS Refll</v>
          </cell>
          <cell r="B3753">
            <v>1017088059</v>
          </cell>
        </row>
        <row r="3754">
          <cell r="A3754" t="str">
            <v>LAS POS Refll</v>
          </cell>
          <cell r="B3754">
            <v>1017088060</v>
          </cell>
        </row>
        <row r="3755">
          <cell r="A3755" t="str">
            <v>LAS POS Refll</v>
          </cell>
          <cell r="B3755">
            <v>1017088061</v>
          </cell>
        </row>
        <row r="3756">
          <cell r="A3756" t="str">
            <v>LAS POS Refll</v>
          </cell>
          <cell r="B3756">
            <v>1017088062</v>
          </cell>
        </row>
        <row r="3757">
          <cell r="A3757" t="str">
            <v>LAS POS Refll</v>
          </cell>
          <cell r="B3757">
            <v>1017088063</v>
          </cell>
        </row>
        <row r="3758">
          <cell r="A3758" t="str">
            <v>LAS POS Refll</v>
          </cell>
          <cell r="B3758">
            <v>1017088064</v>
          </cell>
        </row>
        <row r="3759">
          <cell r="A3759" t="str">
            <v>LAS POS Refll</v>
          </cell>
          <cell r="B3759">
            <v>1017088065</v>
          </cell>
        </row>
        <row r="3760">
          <cell r="A3760" t="str">
            <v>LAS POS Refll</v>
          </cell>
          <cell r="B3760">
            <v>1017088066</v>
          </cell>
        </row>
        <row r="3761">
          <cell r="A3761" t="str">
            <v>LAS POS Refll</v>
          </cell>
          <cell r="B3761">
            <v>1017088067</v>
          </cell>
        </row>
        <row r="3762">
          <cell r="A3762" t="str">
            <v>LAS POS Refll</v>
          </cell>
          <cell r="B3762">
            <v>1017088068</v>
          </cell>
        </row>
        <row r="3763">
          <cell r="A3763" t="str">
            <v>LAS POS Refll</v>
          </cell>
          <cell r="B3763">
            <v>1017088069</v>
          </cell>
        </row>
        <row r="3764">
          <cell r="A3764" t="str">
            <v>LAS POS Refll</v>
          </cell>
          <cell r="B3764">
            <v>1017088070</v>
          </cell>
        </row>
        <row r="3765">
          <cell r="A3765" t="str">
            <v>LAS POS Refll</v>
          </cell>
          <cell r="B3765">
            <v>1017088071</v>
          </cell>
        </row>
        <row r="3766">
          <cell r="A3766" t="str">
            <v>LAS POS Refll</v>
          </cell>
          <cell r="B3766">
            <v>1017088072</v>
          </cell>
        </row>
        <row r="3767">
          <cell r="A3767" t="str">
            <v>LAS POS Refll</v>
          </cell>
          <cell r="B3767">
            <v>1017088073</v>
          </cell>
        </row>
        <row r="3768">
          <cell r="A3768" t="str">
            <v>LAS POS Refll</v>
          </cell>
          <cell r="B3768">
            <v>1017088074</v>
          </cell>
        </row>
        <row r="3769">
          <cell r="A3769" t="str">
            <v>LAS POS Refll</v>
          </cell>
          <cell r="B3769">
            <v>1017088075</v>
          </cell>
        </row>
        <row r="3770">
          <cell r="A3770" t="str">
            <v>LAS POS Refll</v>
          </cell>
          <cell r="B3770">
            <v>1017088076</v>
          </cell>
        </row>
        <row r="3771">
          <cell r="A3771" t="str">
            <v>LAS POS Refll</v>
          </cell>
          <cell r="B3771">
            <v>1017088077</v>
          </cell>
        </row>
        <row r="3772">
          <cell r="A3772" t="str">
            <v>LAS POS Refll</v>
          </cell>
          <cell r="B3772">
            <v>1017088078</v>
          </cell>
        </row>
        <row r="3773">
          <cell r="A3773" t="str">
            <v>LAS POS Refll</v>
          </cell>
          <cell r="B3773">
            <v>1017088079</v>
          </cell>
        </row>
        <row r="3774">
          <cell r="A3774" t="str">
            <v>LAS POS Refll</v>
          </cell>
          <cell r="B3774">
            <v>1017088080</v>
          </cell>
        </row>
        <row r="3775">
          <cell r="A3775" t="str">
            <v>LAS POS Refll</v>
          </cell>
          <cell r="B3775">
            <v>1017088081</v>
          </cell>
        </row>
        <row r="3776">
          <cell r="A3776" t="str">
            <v>LAS POS Refll</v>
          </cell>
          <cell r="B3776">
            <v>1017088082</v>
          </cell>
        </row>
        <row r="3777">
          <cell r="A3777" t="str">
            <v>LAS POS Refll</v>
          </cell>
          <cell r="B3777">
            <v>1017088083</v>
          </cell>
        </row>
        <row r="3778">
          <cell r="A3778" t="str">
            <v>LAS POS Refll</v>
          </cell>
          <cell r="B3778">
            <v>1017088084</v>
          </cell>
        </row>
        <row r="3779">
          <cell r="A3779" t="str">
            <v>LAS POS Refll</v>
          </cell>
          <cell r="B3779">
            <v>1017088085</v>
          </cell>
        </row>
        <row r="3780">
          <cell r="A3780" t="str">
            <v>LAS POS Refll</v>
          </cell>
          <cell r="B3780">
            <v>1017088086</v>
          </cell>
        </row>
        <row r="3781">
          <cell r="A3781" t="str">
            <v>LAS POS Refll</v>
          </cell>
          <cell r="B3781">
            <v>1017088087</v>
          </cell>
        </row>
        <row r="3782">
          <cell r="A3782" t="str">
            <v>LAS POS Refll</v>
          </cell>
          <cell r="B3782">
            <v>1017088088</v>
          </cell>
        </row>
        <row r="3783">
          <cell r="A3783" t="str">
            <v>LAS POS Refll</v>
          </cell>
          <cell r="B3783">
            <v>1017088089</v>
          </cell>
        </row>
        <row r="3784">
          <cell r="A3784" t="str">
            <v>LAS POS Refll</v>
          </cell>
          <cell r="B3784">
            <v>1017088090</v>
          </cell>
        </row>
        <row r="3785">
          <cell r="A3785" t="str">
            <v>LAS POS Refll</v>
          </cell>
          <cell r="B3785">
            <v>1017088091</v>
          </cell>
        </row>
        <row r="3786">
          <cell r="A3786" t="str">
            <v>LAS POS Refll</v>
          </cell>
          <cell r="B3786">
            <v>1017088092</v>
          </cell>
        </row>
        <row r="3787">
          <cell r="A3787" t="str">
            <v>LAS POS Refll</v>
          </cell>
          <cell r="B3787">
            <v>1017088093</v>
          </cell>
        </row>
        <row r="3788">
          <cell r="A3788" t="str">
            <v>LAS POS Refll</v>
          </cell>
          <cell r="B3788">
            <v>1017088094</v>
          </cell>
        </row>
        <row r="3789">
          <cell r="A3789" t="str">
            <v>LAS POS Refll</v>
          </cell>
          <cell r="B3789">
            <v>1017088095</v>
          </cell>
        </row>
        <row r="3790">
          <cell r="A3790" t="str">
            <v>LAS POS Refll</v>
          </cell>
          <cell r="B3790">
            <v>1017088096</v>
          </cell>
        </row>
        <row r="3791">
          <cell r="A3791" t="str">
            <v>LAS POS Refll</v>
          </cell>
          <cell r="B3791">
            <v>1017088097</v>
          </cell>
        </row>
        <row r="3792">
          <cell r="A3792" t="str">
            <v>LAS POS Refll</v>
          </cell>
          <cell r="B3792">
            <v>1017088098</v>
          </cell>
        </row>
        <row r="3793">
          <cell r="A3793" t="str">
            <v>LAS POS Refll</v>
          </cell>
          <cell r="B3793">
            <v>1017088099</v>
          </cell>
        </row>
        <row r="3794">
          <cell r="A3794" t="str">
            <v>LAS POS Refll</v>
          </cell>
          <cell r="B3794">
            <v>1017088100</v>
          </cell>
        </row>
        <row r="3795">
          <cell r="A3795" t="str">
            <v>LAS POS Refll</v>
          </cell>
          <cell r="B3795">
            <v>1017088101</v>
          </cell>
        </row>
        <row r="3796">
          <cell r="A3796" t="str">
            <v>LAS POS Refll</v>
          </cell>
          <cell r="B3796">
            <v>1017088102</v>
          </cell>
        </row>
        <row r="3797">
          <cell r="A3797" t="str">
            <v>LAS POS Refll</v>
          </cell>
          <cell r="B3797">
            <v>1017088103</v>
          </cell>
        </row>
        <row r="3798">
          <cell r="A3798" t="str">
            <v>LAS POS Refll</v>
          </cell>
          <cell r="B3798">
            <v>1017088104</v>
          </cell>
        </row>
        <row r="3799">
          <cell r="A3799" t="str">
            <v>LAS POS Refll</v>
          </cell>
          <cell r="B3799">
            <v>1017088105</v>
          </cell>
        </row>
        <row r="3800">
          <cell r="A3800" t="str">
            <v>LAS POS Refll</v>
          </cell>
          <cell r="B3800">
            <v>1017088106</v>
          </cell>
        </row>
        <row r="3801">
          <cell r="A3801" t="str">
            <v>LAS POS Refll</v>
          </cell>
          <cell r="B3801">
            <v>1017088107</v>
          </cell>
        </row>
        <row r="3802">
          <cell r="A3802" t="str">
            <v>LAS POS Refll</v>
          </cell>
          <cell r="B3802">
            <v>1017088108</v>
          </cell>
        </row>
        <row r="3803">
          <cell r="A3803" t="str">
            <v>LAS POS Refll</v>
          </cell>
          <cell r="B3803">
            <v>1017088109</v>
          </cell>
        </row>
        <row r="3804">
          <cell r="A3804" t="str">
            <v>LAS POS Refll</v>
          </cell>
          <cell r="B3804">
            <v>1017088110</v>
          </cell>
        </row>
        <row r="3805">
          <cell r="A3805" t="str">
            <v>LAS POS Refll</v>
          </cell>
          <cell r="B3805">
            <v>1017088111</v>
          </cell>
        </row>
        <row r="3806">
          <cell r="A3806" t="str">
            <v>LAS POS Refll</v>
          </cell>
          <cell r="B3806">
            <v>1017088112</v>
          </cell>
        </row>
        <row r="3807">
          <cell r="A3807" t="str">
            <v>LAS POS Refll</v>
          </cell>
          <cell r="B3807">
            <v>1017088113</v>
          </cell>
        </row>
        <row r="3808">
          <cell r="A3808" t="str">
            <v>LAS POS Refll</v>
          </cell>
          <cell r="B3808">
            <v>1017088114</v>
          </cell>
        </row>
        <row r="3809">
          <cell r="A3809" t="str">
            <v>LAS POS Refll</v>
          </cell>
          <cell r="B3809">
            <v>1017088115</v>
          </cell>
        </row>
        <row r="3810">
          <cell r="A3810" t="str">
            <v>LAS POS Refll</v>
          </cell>
          <cell r="B3810">
            <v>1017088116</v>
          </cell>
        </row>
        <row r="3811">
          <cell r="A3811" t="str">
            <v>LAS POS Refll</v>
          </cell>
          <cell r="B3811">
            <v>1017088117</v>
          </cell>
        </row>
        <row r="3812">
          <cell r="A3812" t="str">
            <v>LAS POS Refll</v>
          </cell>
          <cell r="B3812">
            <v>1017088118</v>
          </cell>
        </row>
        <row r="3813">
          <cell r="A3813" t="str">
            <v>LAS POS Refll</v>
          </cell>
          <cell r="B3813">
            <v>1017088119</v>
          </cell>
        </row>
        <row r="3814">
          <cell r="A3814" t="str">
            <v>LAS POS Refll</v>
          </cell>
          <cell r="B3814">
            <v>1017088120</v>
          </cell>
        </row>
        <row r="3815">
          <cell r="A3815" t="str">
            <v>LAS POS Refll</v>
          </cell>
          <cell r="B3815">
            <v>1017088121</v>
          </cell>
        </row>
        <row r="3816">
          <cell r="A3816" t="str">
            <v>LAS POS Refll</v>
          </cell>
          <cell r="B3816">
            <v>1017088122</v>
          </cell>
        </row>
        <row r="3817">
          <cell r="A3817" t="str">
            <v>LAS POS Refll</v>
          </cell>
          <cell r="B3817">
            <v>1017088123</v>
          </cell>
        </row>
        <row r="3818">
          <cell r="A3818" t="str">
            <v>LAS POS Refll</v>
          </cell>
          <cell r="B3818">
            <v>1017088124</v>
          </cell>
        </row>
        <row r="3819">
          <cell r="A3819" t="str">
            <v>LAS POS Refll</v>
          </cell>
          <cell r="B3819">
            <v>1017088125</v>
          </cell>
        </row>
        <row r="3820">
          <cell r="A3820" t="str">
            <v>LAS POS Refll</v>
          </cell>
          <cell r="B3820">
            <v>1017088126</v>
          </cell>
        </row>
        <row r="3821">
          <cell r="A3821" t="str">
            <v>LAS POS Refll</v>
          </cell>
          <cell r="B3821">
            <v>1017088127</v>
          </cell>
        </row>
        <row r="3822">
          <cell r="A3822" t="str">
            <v>LAS POS Refll</v>
          </cell>
          <cell r="B3822">
            <v>1017088128</v>
          </cell>
        </row>
        <row r="3823">
          <cell r="A3823" t="str">
            <v>LAS POS Refll</v>
          </cell>
          <cell r="B3823">
            <v>1017088129</v>
          </cell>
        </row>
        <row r="3824">
          <cell r="A3824" t="str">
            <v>LAS POS Refll</v>
          </cell>
          <cell r="B3824">
            <v>1017088130</v>
          </cell>
        </row>
        <row r="3825">
          <cell r="A3825" t="str">
            <v>LAS POS Refll</v>
          </cell>
          <cell r="B3825">
            <v>1017088131</v>
          </cell>
        </row>
        <row r="3826">
          <cell r="A3826" t="str">
            <v>LAS POS Refll</v>
          </cell>
          <cell r="B3826">
            <v>1017088132</v>
          </cell>
        </row>
        <row r="3827">
          <cell r="A3827" t="str">
            <v>LAS POS Refll</v>
          </cell>
          <cell r="B3827">
            <v>1017088133</v>
          </cell>
        </row>
        <row r="3828">
          <cell r="A3828" t="str">
            <v>LAS POS Refll</v>
          </cell>
          <cell r="B3828">
            <v>1017088134</v>
          </cell>
        </row>
        <row r="3829">
          <cell r="A3829" t="str">
            <v>LAS POS Refll</v>
          </cell>
          <cell r="B3829">
            <v>1017088135</v>
          </cell>
        </row>
        <row r="3830">
          <cell r="A3830" t="str">
            <v>LAS POS Refll</v>
          </cell>
          <cell r="B3830">
            <v>1017088136</v>
          </cell>
        </row>
        <row r="3831">
          <cell r="A3831" t="str">
            <v>LAS POS Refll</v>
          </cell>
          <cell r="B3831">
            <v>1017088137</v>
          </cell>
        </row>
        <row r="3832">
          <cell r="A3832" t="str">
            <v>LAS POS Refll</v>
          </cell>
          <cell r="B3832">
            <v>1017088138</v>
          </cell>
        </row>
        <row r="3833">
          <cell r="A3833" t="str">
            <v>LAS POS Refll</v>
          </cell>
          <cell r="B3833">
            <v>1017088139</v>
          </cell>
        </row>
        <row r="3834">
          <cell r="A3834" t="str">
            <v>LAS POS Refll</v>
          </cell>
          <cell r="B3834">
            <v>1017088140</v>
          </cell>
        </row>
        <row r="3835">
          <cell r="A3835" t="str">
            <v>LAS POS Refll</v>
          </cell>
          <cell r="B3835">
            <v>1017088141</v>
          </cell>
        </row>
        <row r="3836">
          <cell r="A3836" t="str">
            <v>LAS POS Refll</v>
          </cell>
          <cell r="B3836">
            <v>1017088142</v>
          </cell>
        </row>
        <row r="3837">
          <cell r="A3837" t="str">
            <v>LAS POS Refll</v>
          </cell>
          <cell r="B3837">
            <v>1017088143</v>
          </cell>
        </row>
        <row r="3838">
          <cell r="A3838" t="str">
            <v>LAS POS Refll</v>
          </cell>
          <cell r="B3838">
            <v>1017088144</v>
          </cell>
        </row>
        <row r="3839">
          <cell r="A3839" t="str">
            <v>LAS POS Refll</v>
          </cell>
          <cell r="B3839">
            <v>1017088145</v>
          </cell>
        </row>
        <row r="3840">
          <cell r="A3840" t="str">
            <v>LAS POS Refll</v>
          </cell>
          <cell r="B3840">
            <v>1017088146</v>
          </cell>
        </row>
        <row r="3841">
          <cell r="A3841" t="str">
            <v>LAS POS Refll</v>
          </cell>
          <cell r="B3841">
            <v>1017088147</v>
          </cell>
        </row>
        <row r="3842">
          <cell r="A3842" t="str">
            <v>LAS POS Refll</v>
          </cell>
          <cell r="B3842">
            <v>1017088148</v>
          </cell>
        </row>
        <row r="3843">
          <cell r="A3843" t="str">
            <v>LAS POS Refll</v>
          </cell>
          <cell r="B3843">
            <v>1017088149</v>
          </cell>
        </row>
        <row r="3844">
          <cell r="A3844" t="str">
            <v>LAS POS Refll</v>
          </cell>
          <cell r="B3844">
            <v>1017088150</v>
          </cell>
        </row>
        <row r="3845">
          <cell r="A3845" t="str">
            <v>LAS POS Refll</v>
          </cell>
          <cell r="B3845">
            <v>1017088151</v>
          </cell>
        </row>
        <row r="3846">
          <cell r="A3846" t="str">
            <v>LAS POS Refll</v>
          </cell>
          <cell r="B3846">
            <v>1017088152</v>
          </cell>
        </row>
        <row r="3847">
          <cell r="A3847" t="str">
            <v>LAS POS Refll</v>
          </cell>
          <cell r="B3847">
            <v>1017088153</v>
          </cell>
        </row>
        <row r="3848">
          <cell r="A3848" t="str">
            <v>LAS POS Refll</v>
          </cell>
          <cell r="B3848">
            <v>1017088154</v>
          </cell>
        </row>
        <row r="3849">
          <cell r="A3849" t="str">
            <v>LAS POS Refll</v>
          </cell>
          <cell r="B3849">
            <v>1017088155</v>
          </cell>
        </row>
        <row r="3850">
          <cell r="A3850" t="str">
            <v>LAS POS Refll</v>
          </cell>
          <cell r="B3850">
            <v>1017088156</v>
          </cell>
        </row>
        <row r="3851">
          <cell r="A3851" t="str">
            <v>LAS POS Refll</v>
          </cell>
          <cell r="B3851">
            <v>1017088157</v>
          </cell>
        </row>
        <row r="3852">
          <cell r="A3852" t="str">
            <v>LAS POS Refll</v>
          </cell>
          <cell r="B3852">
            <v>1017088158</v>
          </cell>
        </row>
        <row r="3853">
          <cell r="A3853" t="str">
            <v>LAS POS Refll</v>
          </cell>
          <cell r="B3853">
            <v>1017088159</v>
          </cell>
        </row>
        <row r="3854">
          <cell r="A3854" t="str">
            <v>LAS POS Refll</v>
          </cell>
          <cell r="B3854">
            <v>1017088160</v>
          </cell>
        </row>
        <row r="3855">
          <cell r="A3855" t="str">
            <v>LAS POS Refll</v>
          </cell>
          <cell r="B3855">
            <v>1017088161</v>
          </cell>
        </row>
        <row r="3856">
          <cell r="A3856" t="str">
            <v>LAS POS Refll</v>
          </cell>
          <cell r="B3856">
            <v>1017088162</v>
          </cell>
        </row>
        <row r="3857">
          <cell r="A3857" t="str">
            <v>LAS POS Refll</v>
          </cell>
          <cell r="B3857">
            <v>1017088163</v>
          </cell>
        </row>
        <row r="3858">
          <cell r="A3858" t="str">
            <v>LAS POS Refll</v>
          </cell>
          <cell r="B3858">
            <v>1017088164</v>
          </cell>
        </row>
        <row r="3859">
          <cell r="A3859" t="str">
            <v>LAS POS Refll</v>
          </cell>
          <cell r="B3859">
            <v>1017088165</v>
          </cell>
        </row>
        <row r="3860">
          <cell r="A3860" t="str">
            <v>LAS POS Refll</v>
          </cell>
          <cell r="B3860">
            <v>1017088166</v>
          </cell>
        </row>
        <row r="3861">
          <cell r="A3861" t="str">
            <v>LAS POS Refll</v>
          </cell>
          <cell r="B3861">
            <v>1017088167</v>
          </cell>
        </row>
        <row r="3862">
          <cell r="A3862" t="str">
            <v>LAS POS Refll</v>
          </cell>
          <cell r="B3862">
            <v>1017088168</v>
          </cell>
        </row>
        <row r="3863">
          <cell r="A3863" t="str">
            <v>LAS POS Refll</v>
          </cell>
          <cell r="B3863">
            <v>1017088169</v>
          </cell>
        </row>
        <row r="3864">
          <cell r="A3864" t="str">
            <v>LAS POS Refll</v>
          </cell>
          <cell r="B3864">
            <v>1017088170</v>
          </cell>
        </row>
        <row r="3865">
          <cell r="A3865" t="str">
            <v>LAS POS Refll</v>
          </cell>
          <cell r="B3865">
            <v>1017088171</v>
          </cell>
        </row>
        <row r="3866">
          <cell r="A3866" t="str">
            <v>LAS POS Refll</v>
          </cell>
          <cell r="B3866">
            <v>1017088172</v>
          </cell>
        </row>
        <row r="3867">
          <cell r="A3867" t="str">
            <v>LAS POS Refll</v>
          </cell>
          <cell r="B3867">
            <v>1017088173</v>
          </cell>
        </row>
        <row r="3868">
          <cell r="A3868" t="str">
            <v>LAS POS Refll</v>
          </cell>
          <cell r="B3868">
            <v>1017088174</v>
          </cell>
        </row>
        <row r="3869">
          <cell r="A3869" t="str">
            <v>LAS POS Refll</v>
          </cell>
          <cell r="B3869">
            <v>1017088175</v>
          </cell>
        </row>
        <row r="3870">
          <cell r="A3870" t="str">
            <v>LAS POS Refll</v>
          </cell>
          <cell r="B3870">
            <v>1017088176</v>
          </cell>
        </row>
        <row r="3871">
          <cell r="A3871" t="str">
            <v>LAS POS Refll</v>
          </cell>
          <cell r="B3871">
            <v>1017088177</v>
          </cell>
        </row>
        <row r="3872">
          <cell r="A3872" t="str">
            <v>LAS POS Refll</v>
          </cell>
          <cell r="B3872">
            <v>1017088178</v>
          </cell>
        </row>
        <row r="3873">
          <cell r="A3873" t="str">
            <v>LAS POS Refll</v>
          </cell>
          <cell r="B3873">
            <v>1017088179</v>
          </cell>
        </row>
        <row r="3874">
          <cell r="A3874" t="str">
            <v>LAS POS Refll</v>
          </cell>
          <cell r="B3874">
            <v>1017088180</v>
          </cell>
        </row>
        <row r="3875">
          <cell r="A3875" t="str">
            <v>LAS POS Refll</v>
          </cell>
          <cell r="B3875">
            <v>1017088181</v>
          </cell>
        </row>
        <row r="3876">
          <cell r="A3876" t="str">
            <v>LAS POS Refll</v>
          </cell>
          <cell r="B3876">
            <v>1017088182</v>
          </cell>
        </row>
        <row r="3877">
          <cell r="A3877" t="str">
            <v>LAS POS Refll</v>
          </cell>
          <cell r="B3877">
            <v>1017088183</v>
          </cell>
        </row>
        <row r="3878">
          <cell r="A3878" t="str">
            <v>LAS POS Refll</v>
          </cell>
          <cell r="B3878">
            <v>1017088184</v>
          </cell>
        </row>
        <row r="3879">
          <cell r="A3879" t="str">
            <v>LAS POS Refll</v>
          </cell>
          <cell r="B3879">
            <v>1017088185</v>
          </cell>
        </row>
        <row r="3880">
          <cell r="A3880" t="str">
            <v>LAS POS Refll</v>
          </cell>
          <cell r="B3880">
            <v>1017088186</v>
          </cell>
        </row>
        <row r="3881">
          <cell r="A3881" t="str">
            <v>LAS POS Refll</v>
          </cell>
          <cell r="B3881">
            <v>1017088187</v>
          </cell>
        </row>
        <row r="3882">
          <cell r="A3882" t="str">
            <v>LAS POS Refll</v>
          </cell>
          <cell r="B3882">
            <v>1017088188</v>
          </cell>
        </row>
        <row r="3883">
          <cell r="A3883" t="str">
            <v>LAS POS Refll</v>
          </cell>
          <cell r="B3883">
            <v>1017088189</v>
          </cell>
        </row>
        <row r="3884">
          <cell r="A3884" t="str">
            <v>LAS POS Refll</v>
          </cell>
          <cell r="B3884">
            <v>1017088190</v>
          </cell>
        </row>
        <row r="3885">
          <cell r="A3885" t="str">
            <v>LAS POS Refll</v>
          </cell>
          <cell r="B3885">
            <v>1017088191</v>
          </cell>
        </row>
        <row r="3886">
          <cell r="A3886" t="str">
            <v>LAS POS Refll</v>
          </cell>
          <cell r="B3886">
            <v>1017088192</v>
          </cell>
        </row>
        <row r="3887">
          <cell r="A3887" t="str">
            <v>LAS POS Refll</v>
          </cell>
          <cell r="B3887">
            <v>1017088193</v>
          </cell>
        </row>
        <row r="3888">
          <cell r="A3888" t="str">
            <v>LAS POS Refll</v>
          </cell>
          <cell r="B3888">
            <v>1017088194</v>
          </cell>
        </row>
        <row r="3889">
          <cell r="A3889" t="str">
            <v>LAS POS Refll</v>
          </cell>
          <cell r="B3889">
            <v>1017088195</v>
          </cell>
        </row>
        <row r="3890">
          <cell r="A3890" t="str">
            <v>LAS POS Refll</v>
          </cell>
          <cell r="B3890">
            <v>1017088196</v>
          </cell>
        </row>
        <row r="3891">
          <cell r="A3891" t="str">
            <v>LAS POS Refll</v>
          </cell>
          <cell r="B3891">
            <v>1017088197</v>
          </cell>
        </row>
        <row r="3892">
          <cell r="A3892" t="str">
            <v>LAS POS Refll</v>
          </cell>
          <cell r="B3892">
            <v>1017088198</v>
          </cell>
        </row>
        <row r="3893">
          <cell r="A3893" t="str">
            <v>LAS POS Refll</v>
          </cell>
          <cell r="B3893">
            <v>1017088199</v>
          </cell>
        </row>
        <row r="3894">
          <cell r="A3894" t="str">
            <v>LAS POS Refll</v>
          </cell>
          <cell r="B3894">
            <v>1017088200</v>
          </cell>
        </row>
        <row r="3895">
          <cell r="A3895" t="str">
            <v>LAS POS Refll</v>
          </cell>
          <cell r="B3895">
            <v>1017088201</v>
          </cell>
        </row>
        <row r="3896">
          <cell r="A3896" t="str">
            <v>LAS POS Refll</v>
          </cell>
          <cell r="B3896">
            <v>1017088202</v>
          </cell>
        </row>
        <row r="3897">
          <cell r="A3897" t="str">
            <v>LAS POS Refll</v>
          </cell>
          <cell r="B3897">
            <v>1017088203</v>
          </cell>
        </row>
        <row r="3898">
          <cell r="A3898" t="str">
            <v>LAS POS Refll</v>
          </cell>
          <cell r="B3898">
            <v>1017088204</v>
          </cell>
        </row>
        <row r="3899">
          <cell r="A3899" t="str">
            <v>LAS POS Refll</v>
          </cell>
          <cell r="B3899">
            <v>1017088205</v>
          </cell>
        </row>
        <row r="3900">
          <cell r="A3900" t="str">
            <v>LAS POS Refll</v>
          </cell>
          <cell r="B3900">
            <v>1017088206</v>
          </cell>
        </row>
        <row r="3901">
          <cell r="A3901" t="str">
            <v>LAS POS Refll</v>
          </cell>
          <cell r="B3901">
            <v>1017088207</v>
          </cell>
        </row>
        <row r="3902">
          <cell r="A3902" t="str">
            <v>LAS POS Refll</v>
          </cell>
          <cell r="B3902">
            <v>1017088208</v>
          </cell>
        </row>
        <row r="3903">
          <cell r="A3903" t="str">
            <v>LAS POS Refll</v>
          </cell>
          <cell r="B3903">
            <v>1017088209</v>
          </cell>
        </row>
        <row r="3904">
          <cell r="A3904" t="str">
            <v>LAS POS Refll</v>
          </cell>
          <cell r="B3904">
            <v>1017088210</v>
          </cell>
        </row>
        <row r="3905">
          <cell r="A3905" t="str">
            <v>LAS POS Refll</v>
          </cell>
          <cell r="B3905">
            <v>1017088211</v>
          </cell>
        </row>
        <row r="3906">
          <cell r="A3906" t="str">
            <v>LAS POS Refll</v>
          </cell>
          <cell r="B3906">
            <v>1017088212</v>
          </cell>
        </row>
        <row r="3907">
          <cell r="A3907" t="str">
            <v>LAS POS Refll</v>
          </cell>
          <cell r="B3907">
            <v>1017088213</v>
          </cell>
        </row>
        <row r="3908">
          <cell r="A3908" t="str">
            <v>LAS POS Refll</v>
          </cell>
          <cell r="B3908">
            <v>1017088214</v>
          </cell>
        </row>
        <row r="3909">
          <cell r="A3909" t="str">
            <v>LAS POS Refll</v>
          </cell>
          <cell r="B3909">
            <v>1017088215</v>
          </cell>
        </row>
        <row r="3910">
          <cell r="A3910" t="str">
            <v>LAS POS Refll</v>
          </cell>
          <cell r="B3910">
            <v>1017088216</v>
          </cell>
        </row>
        <row r="3911">
          <cell r="A3911" t="str">
            <v>LAS POS Refll</v>
          </cell>
          <cell r="B3911">
            <v>1017088217</v>
          </cell>
        </row>
        <row r="3912">
          <cell r="A3912" t="str">
            <v>LAS POS Refll</v>
          </cell>
          <cell r="B3912">
            <v>1017088218</v>
          </cell>
        </row>
        <row r="3913">
          <cell r="A3913" t="str">
            <v>LAS POS Refll</v>
          </cell>
          <cell r="B3913">
            <v>1017088219</v>
          </cell>
        </row>
        <row r="3914">
          <cell r="A3914" t="str">
            <v>LAS POS Refll</v>
          </cell>
          <cell r="B3914">
            <v>1017088220</v>
          </cell>
        </row>
        <row r="3915">
          <cell r="A3915" t="str">
            <v>LAS POS Refll</v>
          </cell>
          <cell r="B3915">
            <v>1017088221</v>
          </cell>
        </row>
        <row r="3916">
          <cell r="A3916" t="str">
            <v>LAS POS Refll</v>
          </cell>
          <cell r="B3916">
            <v>1017088222</v>
          </cell>
        </row>
        <row r="3917">
          <cell r="A3917" t="str">
            <v>LAS POS Refll</v>
          </cell>
          <cell r="B3917">
            <v>1017088223</v>
          </cell>
        </row>
        <row r="3918">
          <cell r="A3918" t="str">
            <v>LAS POS Refll</v>
          </cell>
          <cell r="B3918">
            <v>1017088224</v>
          </cell>
        </row>
        <row r="3919">
          <cell r="A3919" t="str">
            <v>LAS POS Refll</v>
          </cell>
          <cell r="B3919">
            <v>1017088225</v>
          </cell>
        </row>
        <row r="3920">
          <cell r="A3920" t="str">
            <v>LAS POS Refll</v>
          </cell>
          <cell r="B3920">
            <v>1017088226</v>
          </cell>
        </row>
        <row r="3921">
          <cell r="A3921" t="str">
            <v>LAS POS Refll</v>
          </cell>
          <cell r="B3921">
            <v>1017088227</v>
          </cell>
        </row>
        <row r="3922">
          <cell r="A3922" t="str">
            <v>LAS POS Refll</v>
          </cell>
          <cell r="B3922">
            <v>1017088228</v>
          </cell>
        </row>
        <row r="3923">
          <cell r="A3923" t="str">
            <v>LAS POS Refll</v>
          </cell>
          <cell r="B3923">
            <v>1017088229</v>
          </cell>
        </row>
        <row r="3924">
          <cell r="A3924" t="str">
            <v>LAS POS Refll</v>
          </cell>
          <cell r="B3924">
            <v>1017088230</v>
          </cell>
        </row>
        <row r="3925">
          <cell r="A3925" t="str">
            <v>LAS POS Refll</v>
          </cell>
          <cell r="B3925">
            <v>1017088231</v>
          </cell>
        </row>
        <row r="3926">
          <cell r="A3926" t="str">
            <v>LAS POS Refll</v>
          </cell>
          <cell r="B3926">
            <v>1017088232</v>
          </cell>
        </row>
        <row r="3927">
          <cell r="A3927" t="str">
            <v>LAS POS Refll</v>
          </cell>
          <cell r="B3927">
            <v>1017088233</v>
          </cell>
        </row>
        <row r="3928">
          <cell r="A3928" t="str">
            <v>LAS POS Refll</v>
          </cell>
          <cell r="B3928">
            <v>1017088234</v>
          </cell>
        </row>
        <row r="3929">
          <cell r="A3929" t="str">
            <v>LAS POS Refll</v>
          </cell>
          <cell r="B3929">
            <v>1017088235</v>
          </cell>
        </row>
        <row r="3930">
          <cell r="A3930" t="str">
            <v>LAS POS Refll</v>
          </cell>
          <cell r="B3930">
            <v>1017088236</v>
          </cell>
        </row>
        <row r="3931">
          <cell r="A3931" t="str">
            <v>LAS POS Refll</v>
          </cell>
          <cell r="B3931">
            <v>1017088237</v>
          </cell>
        </row>
        <row r="3932">
          <cell r="A3932" t="str">
            <v>LAS POS Refll</v>
          </cell>
          <cell r="B3932">
            <v>1017088238</v>
          </cell>
        </row>
        <row r="3933">
          <cell r="A3933" t="str">
            <v>LAS POS Refll</v>
          </cell>
          <cell r="B3933">
            <v>1017088239</v>
          </cell>
        </row>
        <row r="3934">
          <cell r="A3934" t="str">
            <v>LAS POS Refll</v>
          </cell>
          <cell r="B3934">
            <v>1017088240</v>
          </cell>
        </row>
        <row r="3935">
          <cell r="A3935" t="str">
            <v>LAS POS Refll</v>
          </cell>
          <cell r="B3935">
            <v>1017088241</v>
          </cell>
        </row>
        <row r="3936">
          <cell r="A3936" t="str">
            <v>LAS POS Refll</v>
          </cell>
          <cell r="B3936">
            <v>1017088242</v>
          </cell>
        </row>
        <row r="3937">
          <cell r="A3937" t="str">
            <v>LAS POS Refll</v>
          </cell>
          <cell r="B3937">
            <v>1017088243</v>
          </cell>
        </row>
        <row r="3938">
          <cell r="A3938" t="str">
            <v>LAS POS Refll</v>
          </cell>
          <cell r="B3938">
            <v>1017088244</v>
          </cell>
        </row>
        <row r="3939">
          <cell r="A3939" t="str">
            <v>LAS POS Refll</v>
          </cell>
          <cell r="B3939">
            <v>1017088245</v>
          </cell>
        </row>
        <row r="3940">
          <cell r="A3940" t="str">
            <v>LAS POS Refll</v>
          </cell>
          <cell r="B3940">
            <v>1017088246</v>
          </cell>
        </row>
        <row r="3941">
          <cell r="A3941" t="str">
            <v>LAS POS Refll</v>
          </cell>
          <cell r="B3941">
            <v>1017088247</v>
          </cell>
        </row>
        <row r="3942">
          <cell r="A3942" t="str">
            <v>LAS POS Refll</v>
          </cell>
          <cell r="B3942">
            <v>1017088248</v>
          </cell>
        </row>
        <row r="3943">
          <cell r="A3943" t="str">
            <v>LAS POS Refll</v>
          </cell>
          <cell r="B3943">
            <v>1017088249</v>
          </cell>
        </row>
        <row r="3944">
          <cell r="A3944" t="str">
            <v>LAS POS Refll</v>
          </cell>
          <cell r="B3944">
            <v>1017088250</v>
          </cell>
        </row>
        <row r="3945">
          <cell r="A3945" t="str">
            <v>LAS POS Refll</v>
          </cell>
          <cell r="B3945">
            <v>1017088251</v>
          </cell>
        </row>
        <row r="3946">
          <cell r="A3946" t="str">
            <v>LAS POS Refll</v>
          </cell>
          <cell r="B3946">
            <v>1017088252</v>
          </cell>
        </row>
        <row r="3947">
          <cell r="A3947" t="str">
            <v>LAS POS Refll</v>
          </cell>
          <cell r="B3947">
            <v>1017088253</v>
          </cell>
        </row>
        <row r="3948">
          <cell r="A3948" t="str">
            <v>LAS POS Refll</v>
          </cell>
          <cell r="B3948">
            <v>1017088254</v>
          </cell>
        </row>
        <row r="3949">
          <cell r="A3949" t="str">
            <v>LAS POS Refll</v>
          </cell>
          <cell r="B3949">
            <v>1017088255</v>
          </cell>
        </row>
        <row r="3950">
          <cell r="A3950" t="str">
            <v>LAS POS Refll</v>
          </cell>
          <cell r="B3950">
            <v>1017088256</v>
          </cell>
        </row>
        <row r="3951">
          <cell r="A3951" t="str">
            <v>LAS POS Refll</v>
          </cell>
          <cell r="B3951">
            <v>1017088257</v>
          </cell>
        </row>
        <row r="3952">
          <cell r="A3952" t="str">
            <v>LAS POS Refll</v>
          </cell>
          <cell r="B3952">
            <v>1017088258</v>
          </cell>
        </row>
        <row r="3953">
          <cell r="A3953" t="str">
            <v>LAS POS Refll</v>
          </cell>
          <cell r="B3953">
            <v>1017088259</v>
          </cell>
        </row>
        <row r="3954">
          <cell r="A3954" t="str">
            <v>LAS POS Refll</v>
          </cell>
          <cell r="B3954">
            <v>1017088260</v>
          </cell>
        </row>
        <row r="3955">
          <cell r="A3955" t="str">
            <v>LAS POS Refll</v>
          </cell>
          <cell r="B3955">
            <v>1017088261</v>
          </cell>
        </row>
        <row r="3956">
          <cell r="A3956" t="str">
            <v>LAS POS Refll</v>
          </cell>
          <cell r="B3956">
            <v>1017088262</v>
          </cell>
        </row>
        <row r="3957">
          <cell r="A3957" t="str">
            <v>LAS POS Refll</v>
          </cell>
          <cell r="B3957">
            <v>1017088263</v>
          </cell>
        </row>
        <row r="3958">
          <cell r="A3958" t="str">
            <v>LAS POS Refll</v>
          </cell>
          <cell r="B3958">
            <v>1017088264</v>
          </cell>
        </row>
        <row r="3959">
          <cell r="A3959" t="str">
            <v>LAS POS Refll</v>
          </cell>
          <cell r="B3959">
            <v>1017088265</v>
          </cell>
        </row>
        <row r="3960">
          <cell r="A3960" t="str">
            <v>LAS POS Refll</v>
          </cell>
          <cell r="B3960">
            <v>1017088266</v>
          </cell>
        </row>
        <row r="3961">
          <cell r="A3961" t="str">
            <v>LAS POS Refll</v>
          </cell>
          <cell r="B3961">
            <v>1017088267</v>
          </cell>
        </row>
        <row r="3962">
          <cell r="A3962" t="str">
            <v>LAS POS Refll</v>
          </cell>
          <cell r="B3962">
            <v>1017088268</v>
          </cell>
        </row>
        <row r="3963">
          <cell r="A3963" t="str">
            <v>LAS POS Refll</v>
          </cell>
          <cell r="B3963">
            <v>1017088269</v>
          </cell>
        </row>
        <row r="3964">
          <cell r="A3964" t="str">
            <v>LAS POS Refll</v>
          </cell>
          <cell r="B3964">
            <v>1017088270</v>
          </cell>
        </row>
        <row r="3965">
          <cell r="A3965" t="str">
            <v>LAS POS Refll</v>
          </cell>
          <cell r="B3965">
            <v>1017088271</v>
          </cell>
        </row>
        <row r="3966">
          <cell r="A3966" t="str">
            <v>LAS POS Refll</v>
          </cell>
          <cell r="B3966">
            <v>1017088272</v>
          </cell>
        </row>
        <row r="3967">
          <cell r="A3967" t="str">
            <v>LAS POS Refll</v>
          </cell>
          <cell r="B3967">
            <v>1017088273</v>
          </cell>
        </row>
        <row r="3968">
          <cell r="A3968" t="str">
            <v>LAS POS Refll</v>
          </cell>
          <cell r="B3968">
            <v>1017088274</v>
          </cell>
        </row>
        <row r="3969">
          <cell r="A3969" t="str">
            <v>LAS POS Refll</v>
          </cell>
          <cell r="B3969">
            <v>1017088275</v>
          </cell>
        </row>
        <row r="3970">
          <cell r="A3970" t="str">
            <v>LAS POS Refll</v>
          </cell>
          <cell r="B3970">
            <v>1017088276</v>
          </cell>
        </row>
        <row r="3971">
          <cell r="A3971" t="str">
            <v>LAS POS Refll</v>
          </cell>
          <cell r="B3971">
            <v>1017088277</v>
          </cell>
        </row>
        <row r="3972">
          <cell r="A3972" t="str">
            <v>LAS POS Refll</v>
          </cell>
          <cell r="B3972">
            <v>1017088278</v>
          </cell>
        </row>
        <row r="3973">
          <cell r="A3973" t="str">
            <v>LAS POS Refll</v>
          </cell>
          <cell r="B3973">
            <v>1017088279</v>
          </cell>
        </row>
        <row r="3974">
          <cell r="A3974" t="str">
            <v>LAS POS Refll</v>
          </cell>
          <cell r="B3974">
            <v>1017088280</v>
          </cell>
        </row>
        <row r="3975">
          <cell r="A3975" t="str">
            <v>LAS POS Refll</v>
          </cell>
          <cell r="B3975">
            <v>1017088281</v>
          </cell>
        </row>
        <row r="3976">
          <cell r="A3976" t="str">
            <v>LAS POS Refll</v>
          </cell>
          <cell r="B3976">
            <v>1017088282</v>
          </cell>
        </row>
        <row r="3977">
          <cell r="A3977" t="str">
            <v>LAS POS Refll</v>
          </cell>
          <cell r="B3977">
            <v>1017088283</v>
          </cell>
        </row>
        <row r="3978">
          <cell r="A3978" t="str">
            <v>LAS POS Refll</v>
          </cell>
          <cell r="B3978">
            <v>1017088284</v>
          </cell>
        </row>
        <row r="3979">
          <cell r="A3979" t="str">
            <v>LAS POS Refll</v>
          </cell>
          <cell r="B3979">
            <v>1017088285</v>
          </cell>
        </row>
        <row r="3980">
          <cell r="A3980" t="str">
            <v>LAS POS Refll</v>
          </cell>
          <cell r="B3980">
            <v>1017088286</v>
          </cell>
        </row>
        <row r="3981">
          <cell r="A3981" t="str">
            <v>LAS POS Refll</v>
          </cell>
          <cell r="B3981">
            <v>1017088287</v>
          </cell>
        </row>
        <row r="3982">
          <cell r="A3982" t="str">
            <v>LAS POS Refll</v>
          </cell>
          <cell r="B3982">
            <v>1017088288</v>
          </cell>
        </row>
        <row r="3983">
          <cell r="A3983" t="str">
            <v>LAS POS Refll</v>
          </cell>
          <cell r="B3983">
            <v>1017088289</v>
          </cell>
        </row>
        <row r="3984">
          <cell r="A3984" t="str">
            <v>LAS POS Refll</v>
          </cell>
          <cell r="B3984">
            <v>1017088290</v>
          </cell>
        </row>
        <row r="3985">
          <cell r="A3985" t="str">
            <v>LAS POS Refll</v>
          </cell>
          <cell r="B3985">
            <v>1017088291</v>
          </cell>
        </row>
        <row r="3986">
          <cell r="A3986" t="str">
            <v>LAS POS Refll</v>
          </cell>
          <cell r="B3986">
            <v>1017088292</v>
          </cell>
        </row>
        <row r="3987">
          <cell r="A3987" t="str">
            <v>LAS POS Refll</v>
          </cell>
          <cell r="B3987">
            <v>1017088293</v>
          </cell>
        </row>
        <row r="3988">
          <cell r="A3988" t="str">
            <v>LAS POS Refll</v>
          </cell>
          <cell r="B3988">
            <v>1017088294</v>
          </cell>
        </row>
        <row r="3989">
          <cell r="A3989" t="str">
            <v>LAS POS Refll</v>
          </cell>
          <cell r="B3989">
            <v>1017088295</v>
          </cell>
        </row>
        <row r="3990">
          <cell r="A3990" t="str">
            <v>LAS POS Refll</v>
          </cell>
          <cell r="B3990">
            <v>1017088296</v>
          </cell>
        </row>
        <row r="3991">
          <cell r="A3991" t="str">
            <v>LAS POS Refll</v>
          </cell>
          <cell r="B3991">
            <v>1017088297</v>
          </cell>
        </row>
        <row r="3992">
          <cell r="A3992" t="str">
            <v>LAS POS Refll</v>
          </cell>
          <cell r="B3992">
            <v>1017088298</v>
          </cell>
        </row>
        <row r="3993">
          <cell r="A3993" t="str">
            <v>LAS POS Refll</v>
          </cell>
          <cell r="B3993">
            <v>1017088299</v>
          </cell>
        </row>
        <row r="3994">
          <cell r="A3994" t="str">
            <v>LAS POS Refll</v>
          </cell>
          <cell r="B3994">
            <v>1017088300</v>
          </cell>
        </row>
        <row r="3995">
          <cell r="A3995" t="str">
            <v>LAS POS Refll</v>
          </cell>
          <cell r="B3995">
            <v>1017088301</v>
          </cell>
        </row>
        <row r="3996">
          <cell r="A3996" t="str">
            <v>LAS POS Refll</v>
          </cell>
          <cell r="B3996">
            <v>1017088302</v>
          </cell>
        </row>
        <row r="3997">
          <cell r="A3997" t="str">
            <v>LAS POS Refll</v>
          </cell>
          <cell r="B3997">
            <v>1017088303</v>
          </cell>
        </row>
        <row r="3998">
          <cell r="A3998" t="str">
            <v>LAS POS Refll</v>
          </cell>
          <cell r="B3998">
            <v>1017088304</v>
          </cell>
        </row>
        <row r="3999">
          <cell r="A3999" t="str">
            <v>LAS POS Refll</v>
          </cell>
          <cell r="B3999">
            <v>1017088305</v>
          </cell>
        </row>
        <row r="4000">
          <cell r="A4000" t="str">
            <v>LAS POS Refll</v>
          </cell>
          <cell r="B4000">
            <v>1017088306</v>
          </cell>
        </row>
        <row r="4001">
          <cell r="A4001" t="str">
            <v>LAS POS Refll</v>
          </cell>
          <cell r="B4001">
            <v>1017088307</v>
          </cell>
        </row>
        <row r="4002">
          <cell r="A4002" t="str">
            <v>LAS POS Refll</v>
          </cell>
          <cell r="B4002">
            <v>1017088308</v>
          </cell>
        </row>
        <row r="4003">
          <cell r="A4003" t="str">
            <v>LAS POS Refll</v>
          </cell>
          <cell r="B4003">
            <v>1017088309</v>
          </cell>
        </row>
        <row r="4004">
          <cell r="A4004" t="str">
            <v>LAS POS Refll</v>
          </cell>
          <cell r="B4004">
            <v>1017088310</v>
          </cell>
        </row>
        <row r="4005">
          <cell r="A4005" t="str">
            <v>LAS POS Refll</v>
          </cell>
          <cell r="B4005">
            <v>1017088311</v>
          </cell>
        </row>
        <row r="4006">
          <cell r="A4006" t="str">
            <v>LAS POS Refll</v>
          </cell>
          <cell r="B4006">
            <v>1017088312</v>
          </cell>
        </row>
        <row r="4007">
          <cell r="A4007" t="str">
            <v>LAS POS Refll</v>
          </cell>
          <cell r="B4007">
            <v>1017088313</v>
          </cell>
        </row>
        <row r="4008">
          <cell r="A4008" t="str">
            <v>LAS POS Refll</v>
          </cell>
          <cell r="B4008">
            <v>1017088314</v>
          </cell>
        </row>
        <row r="4009">
          <cell r="A4009" t="str">
            <v>LAS POS Refll</v>
          </cell>
          <cell r="B4009">
            <v>1017088315</v>
          </cell>
        </row>
        <row r="4010">
          <cell r="A4010" t="str">
            <v>LAS POS Refll</v>
          </cell>
          <cell r="B4010">
            <v>1017088316</v>
          </cell>
        </row>
        <row r="4011">
          <cell r="A4011" t="str">
            <v>LAS POS Refll</v>
          </cell>
          <cell r="B4011">
            <v>1017088317</v>
          </cell>
        </row>
        <row r="4012">
          <cell r="A4012" t="str">
            <v>LAS POS Refll</v>
          </cell>
          <cell r="B4012">
            <v>1017088318</v>
          </cell>
        </row>
        <row r="4013">
          <cell r="A4013" t="str">
            <v>LAS POS Refll</v>
          </cell>
          <cell r="B4013">
            <v>1017088319</v>
          </cell>
        </row>
        <row r="4014">
          <cell r="A4014" t="str">
            <v>LAS POS Refll</v>
          </cell>
          <cell r="B4014">
            <v>1017088320</v>
          </cell>
        </row>
        <row r="4015">
          <cell r="A4015" t="str">
            <v>LAS POS Refll</v>
          </cell>
          <cell r="B4015">
            <v>1017088321</v>
          </cell>
        </row>
        <row r="4016">
          <cell r="A4016" t="str">
            <v>LAS POS Refll</v>
          </cell>
          <cell r="B4016">
            <v>1017088322</v>
          </cell>
        </row>
        <row r="4017">
          <cell r="A4017" t="str">
            <v>LAS POS Refll</v>
          </cell>
          <cell r="B4017">
            <v>1017088323</v>
          </cell>
        </row>
        <row r="4018">
          <cell r="A4018" t="str">
            <v>LAS POS Refll</v>
          </cell>
          <cell r="B4018">
            <v>1017088324</v>
          </cell>
        </row>
        <row r="4019">
          <cell r="A4019" t="str">
            <v>LAS POS Refll</v>
          </cell>
          <cell r="B4019">
            <v>1017088325</v>
          </cell>
        </row>
        <row r="4020">
          <cell r="A4020" t="str">
            <v>LAS POS Refll</v>
          </cell>
          <cell r="B4020">
            <v>1017088326</v>
          </cell>
        </row>
        <row r="4021">
          <cell r="A4021" t="str">
            <v>LAS POS Refll</v>
          </cell>
          <cell r="B4021">
            <v>1017088327</v>
          </cell>
        </row>
        <row r="4022">
          <cell r="A4022" t="str">
            <v>LAS POS Refll</v>
          </cell>
          <cell r="B4022">
            <v>1017088328</v>
          </cell>
        </row>
        <row r="4023">
          <cell r="A4023" t="str">
            <v>LAS POS Refll</v>
          </cell>
          <cell r="B4023">
            <v>1017088329</v>
          </cell>
        </row>
        <row r="4024">
          <cell r="A4024" t="str">
            <v>CFAB_Lap_Non_Marketing</v>
          </cell>
          <cell r="B4024">
            <v>1017088330</v>
          </cell>
        </row>
        <row r="4025">
          <cell r="A4025" t="str">
            <v>LAS POS Refll</v>
          </cell>
          <cell r="B4025">
            <v>1017088331</v>
          </cell>
        </row>
        <row r="4026">
          <cell r="A4026" t="str">
            <v>LAS POS Refll</v>
          </cell>
          <cell r="B4026">
            <v>1017088332</v>
          </cell>
        </row>
        <row r="4027">
          <cell r="A4027" t="str">
            <v>LAS POS Refll</v>
          </cell>
          <cell r="B4027">
            <v>1017088333</v>
          </cell>
        </row>
        <row r="4028">
          <cell r="A4028" t="str">
            <v>LAS POS Refll</v>
          </cell>
          <cell r="B4028">
            <v>1017088334</v>
          </cell>
        </row>
        <row r="4029">
          <cell r="A4029" t="str">
            <v>LAS POS Refll</v>
          </cell>
          <cell r="B4029">
            <v>1017088335</v>
          </cell>
        </row>
        <row r="4030">
          <cell r="A4030" t="str">
            <v>LAS POS Refll</v>
          </cell>
          <cell r="B4030">
            <v>1017088336</v>
          </cell>
        </row>
        <row r="4031">
          <cell r="A4031" t="str">
            <v>LAS POS Refll</v>
          </cell>
          <cell r="B4031">
            <v>1017088337</v>
          </cell>
        </row>
        <row r="4032">
          <cell r="A4032" t="str">
            <v>LAS POS Refll</v>
          </cell>
          <cell r="B4032">
            <v>1017088338</v>
          </cell>
        </row>
        <row r="4033">
          <cell r="A4033" t="str">
            <v>LAS POS Refll</v>
          </cell>
          <cell r="B4033">
            <v>1017088339</v>
          </cell>
        </row>
        <row r="4034">
          <cell r="A4034" t="str">
            <v>LAS POS Refll</v>
          </cell>
          <cell r="B4034">
            <v>1017088340</v>
          </cell>
        </row>
        <row r="4035">
          <cell r="A4035" t="str">
            <v>LAS POS Refll</v>
          </cell>
          <cell r="B4035">
            <v>1017088341</v>
          </cell>
        </row>
        <row r="4036">
          <cell r="A4036" t="str">
            <v>LAS POS Refll</v>
          </cell>
          <cell r="B4036">
            <v>1017088342</v>
          </cell>
        </row>
        <row r="4037">
          <cell r="A4037" t="str">
            <v>LAS POS Refll</v>
          </cell>
          <cell r="B4037">
            <v>1017088343</v>
          </cell>
        </row>
        <row r="4038">
          <cell r="A4038" t="str">
            <v>LAS POS Refll</v>
          </cell>
          <cell r="B4038">
            <v>1017088344</v>
          </cell>
        </row>
        <row r="4039">
          <cell r="A4039" t="str">
            <v>LAS POS Refll</v>
          </cell>
          <cell r="B4039">
            <v>1017088345</v>
          </cell>
        </row>
        <row r="4040">
          <cell r="A4040" t="str">
            <v>LAS POS Refll</v>
          </cell>
          <cell r="B4040">
            <v>1017088346</v>
          </cell>
        </row>
        <row r="4041">
          <cell r="A4041" t="str">
            <v>LAS POS Refll</v>
          </cell>
          <cell r="B4041">
            <v>1017088347</v>
          </cell>
        </row>
        <row r="4042">
          <cell r="A4042" t="str">
            <v>LAS POS Refll</v>
          </cell>
          <cell r="B4042">
            <v>1017088348</v>
          </cell>
        </row>
        <row r="4043">
          <cell r="A4043" t="str">
            <v>LAS POS Refll</v>
          </cell>
          <cell r="B4043">
            <v>1017088349</v>
          </cell>
        </row>
        <row r="4044">
          <cell r="A4044" t="str">
            <v>LAS POS Refll</v>
          </cell>
          <cell r="B4044">
            <v>1017088350</v>
          </cell>
        </row>
        <row r="4045">
          <cell r="A4045" t="str">
            <v>LAS POS Refll</v>
          </cell>
          <cell r="B4045">
            <v>1017088351</v>
          </cell>
        </row>
        <row r="4046">
          <cell r="A4046" t="str">
            <v>LAS POS Refll</v>
          </cell>
          <cell r="B4046">
            <v>1017088352</v>
          </cell>
        </row>
        <row r="4047">
          <cell r="A4047" t="str">
            <v>LAS POS Refll</v>
          </cell>
          <cell r="B4047">
            <v>1017088353</v>
          </cell>
        </row>
        <row r="4048">
          <cell r="A4048" t="str">
            <v>LAS POS Refll</v>
          </cell>
          <cell r="B4048">
            <v>1017088354</v>
          </cell>
        </row>
        <row r="4049">
          <cell r="A4049" t="str">
            <v>LAS POS Refll</v>
          </cell>
          <cell r="B4049">
            <v>1017088355</v>
          </cell>
        </row>
        <row r="4050">
          <cell r="A4050" t="str">
            <v>LAS POS Refll</v>
          </cell>
          <cell r="B4050">
            <v>1017088356</v>
          </cell>
        </row>
        <row r="4051">
          <cell r="A4051" t="str">
            <v>LAS POS Refll</v>
          </cell>
          <cell r="B4051">
            <v>1017088357</v>
          </cell>
        </row>
        <row r="4052">
          <cell r="A4052" t="str">
            <v>LAS POS Refll</v>
          </cell>
          <cell r="B4052">
            <v>1017088358</v>
          </cell>
        </row>
        <row r="4053">
          <cell r="A4053" t="str">
            <v>LAS POS Refll</v>
          </cell>
          <cell r="B4053">
            <v>1017088359</v>
          </cell>
        </row>
        <row r="4054">
          <cell r="A4054" t="str">
            <v>LAS POS Refll</v>
          </cell>
          <cell r="B4054">
            <v>1017088360</v>
          </cell>
        </row>
        <row r="4055">
          <cell r="A4055" t="str">
            <v>LAS POS Refll</v>
          </cell>
          <cell r="B4055">
            <v>1017088361</v>
          </cell>
        </row>
        <row r="4056">
          <cell r="A4056" t="str">
            <v>LAS POS Refll</v>
          </cell>
          <cell r="B4056">
            <v>1017088362</v>
          </cell>
        </row>
        <row r="4057">
          <cell r="A4057" t="str">
            <v>LAS POS Refll</v>
          </cell>
          <cell r="B4057">
            <v>1017088363</v>
          </cell>
        </row>
        <row r="4058">
          <cell r="A4058" t="str">
            <v>LAS POS Refll</v>
          </cell>
          <cell r="B4058">
            <v>1017088364</v>
          </cell>
        </row>
        <row r="4059">
          <cell r="A4059" t="str">
            <v>LAS POS Refll</v>
          </cell>
          <cell r="B4059">
            <v>1017088365</v>
          </cell>
        </row>
        <row r="4060">
          <cell r="A4060" t="str">
            <v>LAS POS Refll</v>
          </cell>
          <cell r="B4060">
            <v>1017088366</v>
          </cell>
        </row>
        <row r="4061">
          <cell r="A4061" t="str">
            <v>LAS POS Refll</v>
          </cell>
          <cell r="B4061">
            <v>1017088367</v>
          </cell>
        </row>
        <row r="4062">
          <cell r="A4062" t="str">
            <v>LAS POS Refll</v>
          </cell>
          <cell r="B4062">
            <v>1017088368</v>
          </cell>
        </row>
        <row r="4063">
          <cell r="A4063" t="str">
            <v>LAS POS Refll</v>
          </cell>
          <cell r="B4063">
            <v>1017088369</v>
          </cell>
        </row>
        <row r="4064">
          <cell r="A4064" t="str">
            <v>LAS POS Refll</v>
          </cell>
          <cell r="B4064">
            <v>1017088370</v>
          </cell>
        </row>
        <row r="4065">
          <cell r="A4065" t="str">
            <v>LAS POS Refll</v>
          </cell>
          <cell r="B4065">
            <v>1017088371</v>
          </cell>
        </row>
        <row r="4066">
          <cell r="A4066" t="str">
            <v>LAS POS Refll</v>
          </cell>
          <cell r="B4066">
            <v>1017088372</v>
          </cell>
        </row>
        <row r="4067">
          <cell r="A4067" t="str">
            <v>LAS POS Refll</v>
          </cell>
          <cell r="B4067">
            <v>1017088373</v>
          </cell>
        </row>
        <row r="4068">
          <cell r="A4068" t="str">
            <v>LAS POS Refll</v>
          </cell>
          <cell r="B4068">
            <v>1017088374</v>
          </cell>
        </row>
        <row r="4069">
          <cell r="A4069" t="str">
            <v>LAS POS Refll</v>
          </cell>
          <cell r="B4069">
            <v>1017088375</v>
          </cell>
        </row>
        <row r="4070">
          <cell r="A4070" t="str">
            <v>LAS POS Refll</v>
          </cell>
          <cell r="B4070">
            <v>1017088376</v>
          </cell>
        </row>
        <row r="4071">
          <cell r="A4071" t="str">
            <v>LAS POS Refll</v>
          </cell>
          <cell r="B4071">
            <v>1017088377</v>
          </cell>
        </row>
        <row r="4072">
          <cell r="A4072" t="str">
            <v>LAS POS Refll</v>
          </cell>
          <cell r="B4072">
            <v>1017088378</v>
          </cell>
        </row>
        <row r="4073">
          <cell r="A4073" t="str">
            <v>LAS POS Refll</v>
          </cell>
          <cell r="B4073">
            <v>1017088379</v>
          </cell>
        </row>
        <row r="4074">
          <cell r="A4074" t="str">
            <v>LAS POS Refll</v>
          </cell>
          <cell r="B4074">
            <v>1017088380</v>
          </cell>
        </row>
        <row r="4075">
          <cell r="A4075" t="str">
            <v>LAS POS Refll</v>
          </cell>
          <cell r="B4075">
            <v>1017088381</v>
          </cell>
        </row>
        <row r="4076">
          <cell r="A4076" t="str">
            <v>LAS POS Refll</v>
          </cell>
          <cell r="B4076">
            <v>1017088382</v>
          </cell>
        </row>
        <row r="4077">
          <cell r="A4077" t="str">
            <v>LAS POS Refll</v>
          </cell>
          <cell r="B4077">
            <v>1017088383</v>
          </cell>
        </row>
        <row r="4078">
          <cell r="A4078" t="str">
            <v>LAS POS Refll</v>
          </cell>
          <cell r="B4078">
            <v>1017088384</v>
          </cell>
        </row>
        <row r="4079">
          <cell r="A4079" t="str">
            <v>LAS POS Refll</v>
          </cell>
          <cell r="B4079">
            <v>1017088385</v>
          </cell>
        </row>
        <row r="4080">
          <cell r="A4080" t="str">
            <v>LAS POS Refll</v>
          </cell>
          <cell r="B4080">
            <v>1017088386</v>
          </cell>
        </row>
        <row r="4081">
          <cell r="A4081" t="str">
            <v>LAS POS Refll</v>
          </cell>
          <cell r="B4081">
            <v>1017088387</v>
          </cell>
        </row>
        <row r="4082">
          <cell r="A4082" t="str">
            <v>LAS POS Refll</v>
          </cell>
          <cell r="B4082">
            <v>1017088388</v>
          </cell>
        </row>
        <row r="4083">
          <cell r="A4083" t="str">
            <v>LAS POS Refll</v>
          </cell>
          <cell r="B4083">
            <v>1017088389</v>
          </cell>
        </row>
        <row r="4084">
          <cell r="A4084" t="str">
            <v>LAS POS Refll</v>
          </cell>
          <cell r="B4084">
            <v>1017088390</v>
          </cell>
        </row>
        <row r="4085">
          <cell r="A4085" t="str">
            <v>LAS POS Refll</v>
          </cell>
          <cell r="B4085">
            <v>1017088391</v>
          </cell>
        </row>
        <row r="4086">
          <cell r="A4086" t="str">
            <v>LAS POS Refll</v>
          </cell>
          <cell r="B4086">
            <v>1017088392</v>
          </cell>
        </row>
        <row r="4087">
          <cell r="A4087" t="str">
            <v>LAS POS Refll</v>
          </cell>
          <cell r="B4087">
            <v>1017088393</v>
          </cell>
        </row>
        <row r="4088">
          <cell r="A4088" t="str">
            <v>LAS POS Refll</v>
          </cell>
          <cell r="B4088">
            <v>1017088394</v>
          </cell>
        </row>
        <row r="4089">
          <cell r="A4089" t="str">
            <v>LAS POS Refll</v>
          </cell>
          <cell r="B4089">
            <v>1017088395</v>
          </cell>
        </row>
        <row r="4090">
          <cell r="A4090" t="str">
            <v>LAS POS Refll</v>
          </cell>
          <cell r="B4090">
            <v>1017088396</v>
          </cell>
        </row>
        <row r="4091">
          <cell r="A4091" t="str">
            <v>LAS POS Refll</v>
          </cell>
          <cell r="B4091">
            <v>1017088397</v>
          </cell>
        </row>
        <row r="4092">
          <cell r="A4092" t="str">
            <v>LAS POS Refll</v>
          </cell>
          <cell r="B4092">
            <v>1017088398</v>
          </cell>
        </row>
        <row r="4093">
          <cell r="A4093" t="str">
            <v>LAS POS Refll</v>
          </cell>
          <cell r="B4093">
            <v>1017088399</v>
          </cell>
        </row>
        <row r="4094">
          <cell r="A4094" t="str">
            <v>LAS POS Refll</v>
          </cell>
          <cell r="B4094">
            <v>1017088400</v>
          </cell>
        </row>
        <row r="4095">
          <cell r="A4095" t="str">
            <v>LAS POS Refll</v>
          </cell>
          <cell r="B4095">
            <v>1017088401</v>
          </cell>
        </row>
        <row r="4096">
          <cell r="A4096" t="str">
            <v>LAS POS Refll</v>
          </cell>
          <cell r="B4096">
            <v>1017088402</v>
          </cell>
        </row>
        <row r="4097">
          <cell r="A4097" t="str">
            <v>LAS POS Refll</v>
          </cell>
          <cell r="B4097">
            <v>1017088403</v>
          </cell>
        </row>
        <row r="4098">
          <cell r="A4098" t="str">
            <v>LAS POS Refll</v>
          </cell>
          <cell r="B4098">
            <v>1017088404</v>
          </cell>
        </row>
        <row r="4099">
          <cell r="A4099" t="str">
            <v>LAS POS Refll</v>
          </cell>
          <cell r="B4099">
            <v>1017088405</v>
          </cell>
        </row>
        <row r="4100">
          <cell r="A4100" t="str">
            <v>LAS POS Refll</v>
          </cell>
          <cell r="B4100">
            <v>1017088406</v>
          </cell>
        </row>
        <row r="4101">
          <cell r="A4101" t="str">
            <v>LAS POS Refll</v>
          </cell>
          <cell r="B4101">
            <v>1017088407</v>
          </cell>
        </row>
        <row r="4102">
          <cell r="A4102" t="str">
            <v>LAS POS Refll</v>
          </cell>
          <cell r="B4102">
            <v>1017088408</v>
          </cell>
        </row>
        <row r="4103">
          <cell r="A4103" t="str">
            <v>LAS POS Refll</v>
          </cell>
          <cell r="B4103">
            <v>1017088409</v>
          </cell>
        </row>
        <row r="4104">
          <cell r="A4104" t="str">
            <v>LAS POS Refll</v>
          </cell>
          <cell r="B4104">
            <v>1017088410</v>
          </cell>
        </row>
        <row r="4105">
          <cell r="A4105" t="str">
            <v>LAS POS Refll</v>
          </cell>
          <cell r="B4105">
            <v>1017088411</v>
          </cell>
        </row>
        <row r="4106">
          <cell r="A4106" t="str">
            <v>LAS POS Refll</v>
          </cell>
          <cell r="B4106">
            <v>1017088412</v>
          </cell>
        </row>
        <row r="4107">
          <cell r="A4107" t="str">
            <v>LAS POS Refll</v>
          </cell>
          <cell r="B4107">
            <v>1017088413</v>
          </cell>
        </row>
        <row r="4108">
          <cell r="A4108" t="str">
            <v>LAS POS Refll</v>
          </cell>
          <cell r="B4108">
            <v>1017088414</v>
          </cell>
        </row>
        <row r="4109">
          <cell r="A4109" t="str">
            <v>LAS POS Refll</v>
          </cell>
          <cell r="B4109">
            <v>1017088415</v>
          </cell>
        </row>
        <row r="4110">
          <cell r="A4110" t="str">
            <v>LAS POS Refll</v>
          </cell>
          <cell r="B4110">
            <v>1017088416</v>
          </cell>
        </row>
        <row r="4111">
          <cell r="A4111" t="str">
            <v>LAS POS Refll</v>
          </cell>
          <cell r="B4111">
            <v>1017088417</v>
          </cell>
        </row>
        <row r="4112">
          <cell r="A4112" t="str">
            <v>LAS POS Refll</v>
          </cell>
          <cell r="B4112">
            <v>1017088418</v>
          </cell>
        </row>
        <row r="4113">
          <cell r="A4113" t="str">
            <v>LAS POS Refll</v>
          </cell>
          <cell r="B4113">
            <v>1017088419</v>
          </cell>
        </row>
        <row r="4114">
          <cell r="A4114" t="str">
            <v>LAS POS Refll</v>
          </cell>
          <cell r="B4114">
            <v>1017088420</v>
          </cell>
        </row>
        <row r="4115">
          <cell r="A4115" t="str">
            <v>LAS POS Refll</v>
          </cell>
          <cell r="B4115">
            <v>1017088421</v>
          </cell>
        </row>
        <row r="4116">
          <cell r="A4116" t="str">
            <v>LAS POS Refll</v>
          </cell>
          <cell r="B4116">
            <v>1017088422</v>
          </cell>
        </row>
        <row r="4117">
          <cell r="A4117" t="str">
            <v>LAS POS Refll</v>
          </cell>
          <cell r="B4117">
            <v>1017088423</v>
          </cell>
        </row>
        <row r="4118">
          <cell r="A4118" t="str">
            <v>LAS POS Refll</v>
          </cell>
          <cell r="B4118">
            <v>1017088424</v>
          </cell>
        </row>
        <row r="4119">
          <cell r="A4119" t="str">
            <v>LAS POS Refll</v>
          </cell>
          <cell r="B4119">
            <v>1017088425</v>
          </cell>
        </row>
        <row r="4120">
          <cell r="A4120" t="str">
            <v>LAS POS Refll</v>
          </cell>
          <cell r="B4120">
            <v>1017088426</v>
          </cell>
        </row>
        <row r="4121">
          <cell r="A4121" t="str">
            <v>LAS POS Refll</v>
          </cell>
          <cell r="B4121">
            <v>1017088427</v>
          </cell>
        </row>
        <row r="4122">
          <cell r="A4122" t="str">
            <v>LAS POS Refll</v>
          </cell>
          <cell r="B4122">
            <v>1017088428</v>
          </cell>
        </row>
        <row r="4123">
          <cell r="A4123" t="str">
            <v>LAS POS Refll</v>
          </cell>
          <cell r="B4123">
            <v>1017088429</v>
          </cell>
        </row>
        <row r="4124">
          <cell r="A4124" t="str">
            <v>LAS POS Refll</v>
          </cell>
          <cell r="B4124">
            <v>1017088430</v>
          </cell>
        </row>
        <row r="4125">
          <cell r="A4125" t="str">
            <v>LAS POS Refll</v>
          </cell>
          <cell r="B4125">
            <v>1017088431</v>
          </cell>
        </row>
        <row r="4126">
          <cell r="A4126" t="str">
            <v>LAS POS Refll</v>
          </cell>
          <cell r="B4126">
            <v>1017088432</v>
          </cell>
        </row>
        <row r="4127">
          <cell r="A4127" t="str">
            <v>LAS POS Refll</v>
          </cell>
          <cell r="B4127">
            <v>1017088433</v>
          </cell>
        </row>
        <row r="4128">
          <cell r="A4128" t="str">
            <v>LAS POS Refll</v>
          </cell>
          <cell r="B4128">
            <v>1017088434</v>
          </cell>
        </row>
        <row r="4129">
          <cell r="A4129" t="str">
            <v>LAS POS Refll</v>
          </cell>
          <cell r="B4129">
            <v>1017088435</v>
          </cell>
        </row>
        <row r="4130">
          <cell r="A4130" t="str">
            <v>LAS POS Refll</v>
          </cell>
          <cell r="B4130">
            <v>1017088436</v>
          </cell>
        </row>
        <row r="4131">
          <cell r="A4131" t="str">
            <v>LAS POS Refll</v>
          </cell>
          <cell r="B4131">
            <v>1017088437</v>
          </cell>
        </row>
        <row r="4132">
          <cell r="A4132" t="str">
            <v>LAS POS Refll</v>
          </cell>
          <cell r="B4132">
            <v>1017088438</v>
          </cell>
        </row>
        <row r="4133">
          <cell r="A4133" t="str">
            <v>LAS POS Refll</v>
          </cell>
          <cell r="B4133">
            <v>1017088439</v>
          </cell>
        </row>
        <row r="4134">
          <cell r="A4134" t="str">
            <v>LAS POS Refll</v>
          </cell>
          <cell r="B4134">
            <v>1017088440</v>
          </cell>
        </row>
        <row r="4135">
          <cell r="A4135" t="str">
            <v>LAS POS Refll</v>
          </cell>
          <cell r="B4135">
            <v>1017088441</v>
          </cell>
        </row>
        <row r="4136">
          <cell r="A4136" t="str">
            <v>LAS POS Refll</v>
          </cell>
          <cell r="B4136">
            <v>1017088442</v>
          </cell>
        </row>
        <row r="4137">
          <cell r="A4137" t="str">
            <v>LAS POS Refll</v>
          </cell>
          <cell r="B4137">
            <v>1017088443</v>
          </cell>
        </row>
        <row r="4138">
          <cell r="A4138" t="str">
            <v>LAS POS Refll</v>
          </cell>
          <cell r="B4138">
            <v>1017088444</v>
          </cell>
        </row>
        <row r="4139">
          <cell r="A4139" t="str">
            <v>LAS POS Refll</v>
          </cell>
          <cell r="B4139">
            <v>1017088445</v>
          </cell>
        </row>
        <row r="4140">
          <cell r="A4140" t="str">
            <v>LAS POS Refll</v>
          </cell>
          <cell r="B4140">
            <v>1017088446</v>
          </cell>
        </row>
        <row r="4141">
          <cell r="A4141" t="str">
            <v>LAS POS Refll</v>
          </cell>
          <cell r="B4141">
            <v>1017088447</v>
          </cell>
        </row>
        <row r="4142">
          <cell r="A4142" t="str">
            <v>LAS POS Refll</v>
          </cell>
          <cell r="B4142">
            <v>1017088448</v>
          </cell>
        </row>
        <row r="4143">
          <cell r="A4143" t="str">
            <v>LAS POS Refll</v>
          </cell>
          <cell r="B4143">
            <v>1017088449</v>
          </cell>
        </row>
        <row r="4144">
          <cell r="A4144" t="str">
            <v>LAS POS Refll</v>
          </cell>
          <cell r="B4144">
            <v>1017088450</v>
          </cell>
        </row>
        <row r="4145">
          <cell r="A4145" t="str">
            <v>LAS POS Refll</v>
          </cell>
          <cell r="B4145">
            <v>1017088451</v>
          </cell>
        </row>
        <row r="4146">
          <cell r="A4146" t="str">
            <v>LAS POS Refll</v>
          </cell>
          <cell r="B4146">
            <v>1017088452</v>
          </cell>
        </row>
        <row r="4147">
          <cell r="A4147" t="str">
            <v>LAS POS Refll</v>
          </cell>
          <cell r="B4147">
            <v>1017088453</v>
          </cell>
        </row>
        <row r="4148">
          <cell r="A4148" t="str">
            <v>LAS POS Refll</v>
          </cell>
          <cell r="B4148">
            <v>1017088454</v>
          </cell>
        </row>
        <row r="4149">
          <cell r="A4149" t="str">
            <v>LAS POS Refll</v>
          </cell>
          <cell r="B4149">
            <v>1017088455</v>
          </cell>
        </row>
        <row r="4150">
          <cell r="A4150" t="str">
            <v>LAS POS Refll</v>
          </cell>
          <cell r="B4150">
            <v>1017088456</v>
          </cell>
        </row>
        <row r="4151">
          <cell r="A4151" t="str">
            <v>LAS POS Refll</v>
          </cell>
          <cell r="B4151">
            <v>1017088457</v>
          </cell>
        </row>
        <row r="4152">
          <cell r="A4152" t="str">
            <v>LAS POS Refll</v>
          </cell>
          <cell r="B4152">
            <v>1017088458</v>
          </cell>
        </row>
        <row r="4153">
          <cell r="A4153" t="str">
            <v>LAS POS Refll</v>
          </cell>
          <cell r="B4153">
            <v>1017088459</v>
          </cell>
        </row>
        <row r="4154">
          <cell r="A4154" t="str">
            <v>LAS POS Refll</v>
          </cell>
          <cell r="B4154">
            <v>1017088460</v>
          </cell>
        </row>
        <row r="4155">
          <cell r="A4155" t="str">
            <v>LAS POS Refll</v>
          </cell>
          <cell r="B4155">
            <v>1017088461</v>
          </cell>
        </row>
        <row r="4156">
          <cell r="A4156" t="str">
            <v>LAS POS Refll</v>
          </cell>
          <cell r="B4156">
            <v>1017088462</v>
          </cell>
        </row>
        <row r="4157">
          <cell r="A4157" t="str">
            <v>LAS POS Refll</v>
          </cell>
          <cell r="B4157">
            <v>1017088463</v>
          </cell>
        </row>
        <row r="4158">
          <cell r="A4158" t="str">
            <v>LAS POS Refll</v>
          </cell>
          <cell r="B4158">
            <v>1017088464</v>
          </cell>
        </row>
        <row r="4159">
          <cell r="A4159" t="str">
            <v>LAS POS Refll</v>
          </cell>
          <cell r="B4159">
            <v>1017088465</v>
          </cell>
        </row>
        <row r="4160">
          <cell r="A4160" t="str">
            <v>LAS POS Refll</v>
          </cell>
          <cell r="B4160">
            <v>1017088466</v>
          </cell>
        </row>
        <row r="4161">
          <cell r="A4161" t="str">
            <v>LAS POS Refll</v>
          </cell>
          <cell r="B4161">
            <v>1017088467</v>
          </cell>
        </row>
        <row r="4162">
          <cell r="A4162" t="str">
            <v>LAS POS Refll</v>
          </cell>
          <cell r="B4162">
            <v>1017088468</v>
          </cell>
        </row>
        <row r="4163">
          <cell r="A4163" t="str">
            <v>LAS POS Refll</v>
          </cell>
          <cell r="B4163">
            <v>1017088469</v>
          </cell>
        </row>
        <row r="4164">
          <cell r="A4164" t="str">
            <v>LAS POS Refll</v>
          </cell>
          <cell r="B4164">
            <v>1017088470</v>
          </cell>
        </row>
        <row r="4165">
          <cell r="A4165" t="str">
            <v>LAS POS Refll</v>
          </cell>
          <cell r="B4165">
            <v>1017088471</v>
          </cell>
        </row>
        <row r="4166">
          <cell r="A4166" t="str">
            <v>LAS POS Refll</v>
          </cell>
          <cell r="B4166">
            <v>1017088472</v>
          </cell>
        </row>
        <row r="4167">
          <cell r="A4167" t="str">
            <v>LAS POS Refll</v>
          </cell>
          <cell r="B4167">
            <v>1017088473</v>
          </cell>
        </row>
        <row r="4168">
          <cell r="A4168" t="str">
            <v>LAS POS Refll</v>
          </cell>
          <cell r="B4168">
            <v>1017088474</v>
          </cell>
        </row>
        <row r="4169">
          <cell r="A4169" t="str">
            <v>LAS POS Refll</v>
          </cell>
          <cell r="B4169">
            <v>1017088475</v>
          </cell>
        </row>
        <row r="4170">
          <cell r="A4170" t="str">
            <v>LAS POS Refll</v>
          </cell>
          <cell r="B4170">
            <v>1017088476</v>
          </cell>
        </row>
        <row r="4171">
          <cell r="A4171" t="str">
            <v>LAS POS Refll</v>
          </cell>
          <cell r="B4171">
            <v>1017088477</v>
          </cell>
        </row>
        <row r="4172">
          <cell r="A4172" t="str">
            <v>LAS POS Refll</v>
          </cell>
          <cell r="B4172">
            <v>1017088478</v>
          </cell>
        </row>
        <row r="4173">
          <cell r="A4173" t="str">
            <v>LAS POS Refll</v>
          </cell>
          <cell r="B4173">
            <v>1017088479</v>
          </cell>
        </row>
        <row r="4174">
          <cell r="A4174" t="str">
            <v>LAS POS Refll</v>
          </cell>
          <cell r="B4174">
            <v>1017088480</v>
          </cell>
        </row>
        <row r="4175">
          <cell r="A4175" t="str">
            <v>LAS POS Refll</v>
          </cell>
          <cell r="B4175">
            <v>1017088481</v>
          </cell>
        </row>
        <row r="4176">
          <cell r="A4176" t="str">
            <v>LAS POS Refll</v>
          </cell>
          <cell r="B4176">
            <v>1017088482</v>
          </cell>
        </row>
        <row r="4177">
          <cell r="A4177" t="str">
            <v>CFAB_Lap_Non_Marketing</v>
          </cell>
          <cell r="B4177">
            <v>1017088483</v>
          </cell>
        </row>
        <row r="4178">
          <cell r="A4178" t="str">
            <v>LAS POS Refll</v>
          </cell>
          <cell r="B4178">
            <v>1017088484</v>
          </cell>
        </row>
        <row r="4179">
          <cell r="A4179" t="str">
            <v>LAS POS Refll</v>
          </cell>
          <cell r="B4179">
            <v>1017088485</v>
          </cell>
        </row>
        <row r="4180">
          <cell r="A4180" t="str">
            <v>LAS POS Refll</v>
          </cell>
          <cell r="B4180">
            <v>1017088486</v>
          </cell>
        </row>
        <row r="4181">
          <cell r="A4181" t="str">
            <v>LAS POS Refll</v>
          </cell>
          <cell r="B4181">
            <v>1017088487</v>
          </cell>
        </row>
        <row r="4182">
          <cell r="A4182" t="str">
            <v>LAS POS Refll</v>
          </cell>
          <cell r="B4182">
            <v>1017088488</v>
          </cell>
        </row>
        <row r="4183">
          <cell r="A4183" t="str">
            <v>LAS POS Refll</v>
          </cell>
          <cell r="B4183">
            <v>1017088489</v>
          </cell>
        </row>
        <row r="4184">
          <cell r="A4184" t="str">
            <v>LAS POS Refll</v>
          </cell>
          <cell r="B4184">
            <v>1017088490</v>
          </cell>
        </row>
        <row r="4185">
          <cell r="A4185" t="str">
            <v>LAS POS Refll</v>
          </cell>
          <cell r="B4185">
            <v>1017088491</v>
          </cell>
        </row>
        <row r="4186">
          <cell r="A4186" t="str">
            <v>LAS POS Refll</v>
          </cell>
          <cell r="B4186">
            <v>1017088492</v>
          </cell>
        </row>
        <row r="4187">
          <cell r="A4187" t="str">
            <v>LAS POS Refll</v>
          </cell>
          <cell r="B4187">
            <v>1017088493</v>
          </cell>
        </row>
        <row r="4188">
          <cell r="A4188" t="str">
            <v>LAS POS Refll</v>
          </cell>
          <cell r="B4188">
            <v>1017088494</v>
          </cell>
        </row>
        <row r="4189">
          <cell r="A4189" t="str">
            <v>LAS POS Refll</v>
          </cell>
          <cell r="B4189">
            <v>1017088495</v>
          </cell>
        </row>
        <row r="4190">
          <cell r="A4190" t="str">
            <v>LAS POS Refll</v>
          </cell>
          <cell r="B4190">
            <v>1017088496</v>
          </cell>
        </row>
        <row r="4191">
          <cell r="A4191" t="str">
            <v>LAS POS Refll</v>
          </cell>
          <cell r="B4191">
            <v>1017088497</v>
          </cell>
        </row>
        <row r="4192">
          <cell r="A4192" t="str">
            <v>LAS POS Refll</v>
          </cell>
          <cell r="B4192">
            <v>1017088498</v>
          </cell>
        </row>
        <row r="4193">
          <cell r="A4193" t="str">
            <v>LAS POS Refll</v>
          </cell>
          <cell r="B4193">
            <v>1017088499</v>
          </cell>
        </row>
        <row r="4194">
          <cell r="A4194" t="str">
            <v>LAS POS Refll</v>
          </cell>
          <cell r="B4194">
            <v>1017088500</v>
          </cell>
        </row>
        <row r="4195">
          <cell r="A4195" t="str">
            <v>LAS POS Refll</v>
          </cell>
          <cell r="B4195">
            <v>1017088501</v>
          </cell>
        </row>
        <row r="4196">
          <cell r="A4196" t="str">
            <v>LAS POS Refll</v>
          </cell>
          <cell r="B4196">
            <v>1017088502</v>
          </cell>
        </row>
        <row r="4197">
          <cell r="A4197" t="str">
            <v>LAS POS Refll</v>
          </cell>
          <cell r="B4197">
            <v>1017088503</v>
          </cell>
        </row>
        <row r="4198">
          <cell r="A4198" t="str">
            <v>LAS POS Refll</v>
          </cell>
          <cell r="B4198">
            <v>1017088504</v>
          </cell>
        </row>
        <row r="4199">
          <cell r="A4199" t="str">
            <v>LAS POS Refll</v>
          </cell>
          <cell r="B4199">
            <v>1017088505</v>
          </cell>
        </row>
        <row r="4200">
          <cell r="A4200" t="str">
            <v>LAS POS Refll</v>
          </cell>
          <cell r="B4200">
            <v>1017088506</v>
          </cell>
        </row>
        <row r="4201">
          <cell r="A4201" t="str">
            <v>LAS POS Refll</v>
          </cell>
          <cell r="B4201">
            <v>1017088507</v>
          </cell>
        </row>
        <row r="4202">
          <cell r="A4202" t="str">
            <v>LAS POS Refll</v>
          </cell>
          <cell r="B4202">
            <v>1017088508</v>
          </cell>
        </row>
        <row r="4203">
          <cell r="A4203" t="str">
            <v>LAS POS Refll</v>
          </cell>
          <cell r="B4203">
            <v>1017088509</v>
          </cell>
        </row>
        <row r="4204">
          <cell r="A4204" t="str">
            <v>LAS POS Refll</v>
          </cell>
          <cell r="B4204">
            <v>1017088510</v>
          </cell>
        </row>
        <row r="4205">
          <cell r="A4205" t="str">
            <v>LAS POS Refll</v>
          </cell>
          <cell r="B4205">
            <v>1017088511</v>
          </cell>
        </row>
        <row r="4206">
          <cell r="A4206" t="str">
            <v>LAS POS Refll</v>
          </cell>
          <cell r="B4206">
            <v>1017088512</v>
          </cell>
        </row>
        <row r="4207">
          <cell r="A4207" t="str">
            <v>LAS POS Refll</v>
          </cell>
          <cell r="B4207">
            <v>1017088513</v>
          </cell>
        </row>
        <row r="4208">
          <cell r="A4208" t="str">
            <v>LAS POS Refll</v>
          </cell>
          <cell r="B4208">
            <v>1017088514</v>
          </cell>
        </row>
        <row r="4209">
          <cell r="A4209" t="str">
            <v>LAS POS Refll</v>
          </cell>
          <cell r="B4209">
            <v>1017088515</v>
          </cell>
        </row>
        <row r="4210">
          <cell r="A4210" t="str">
            <v>LAS POS Refll</v>
          </cell>
          <cell r="B4210">
            <v>1017088516</v>
          </cell>
        </row>
        <row r="4211">
          <cell r="A4211" t="str">
            <v>LAS POS Refll</v>
          </cell>
          <cell r="B4211">
            <v>1017088517</v>
          </cell>
        </row>
        <row r="4212">
          <cell r="A4212" t="str">
            <v>LAS POS Refll</v>
          </cell>
          <cell r="B4212">
            <v>1017088518</v>
          </cell>
        </row>
        <row r="4213">
          <cell r="A4213" t="str">
            <v>LAS POS Refll</v>
          </cell>
          <cell r="B4213">
            <v>1017088519</v>
          </cell>
        </row>
        <row r="4214">
          <cell r="A4214" t="str">
            <v>LAS POS Refll</v>
          </cell>
          <cell r="B4214">
            <v>1017088520</v>
          </cell>
        </row>
        <row r="4215">
          <cell r="A4215" t="str">
            <v>LAS POS Refll</v>
          </cell>
          <cell r="B4215">
            <v>1017088521</v>
          </cell>
        </row>
        <row r="4216">
          <cell r="A4216" t="str">
            <v>LAS POS Refll</v>
          </cell>
          <cell r="B4216">
            <v>1017088522</v>
          </cell>
        </row>
        <row r="4217">
          <cell r="A4217" t="str">
            <v>LAS POS Refll</v>
          </cell>
          <cell r="B4217">
            <v>1017088523</v>
          </cell>
        </row>
        <row r="4218">
          <cell r="A4218" t="str">
            <v>LAS POS Refll</v>
          </cell>
          <cell r="B4218">
            <v>1017088524</v>
          </cell>
        </row>
        <row r="4219">
          <cell r="A4219" t="str">
            <v>LAS POS Refll</v>
          </cell>
          <cell r="B4219">
            <v>1017088525</v>
          </cell>
        </row>
        <row r="4220">
          <cell r="A4220" t="str">
            <v>LAS POS Refll</v>
          </cell>
          <cell r="B4220">
            <v>1017088526</v>
          </cell>
        </row>
        <row r="4221">
          <cell r="A4221" t="str">
            <v>LAS POS Refll</v>
          </cell>
          <cell r="B4221">
            <v>1017088527</v>
          </cell>
        </row>
        <row r="4222">
          <cell r="A4222" t="str">
            <v>LAS POS Refll</v>
          </cell>
          <cell r="B4222">
            <v>1017088528</v>
          </cell>
        </row>
        <row r="4223">
          <cell r="A4223" t="str">
            <v>LAS POS Refll</v>
          </cell>
          <cell r="B4223">
            <v>1017088529</v>
          </cell>
        </row>
        <row r="4224">
          <cell r="A4224" t="str">
            <v>LAS POS Refll</v>
          </cell>
          <cell r="B4224">
            <v>1017088530</v>
          </cell>
        </row>
        <row r="4225">
          <cell r="A4225" t="str">
            <v>LAS POS Refll</v>
          </cell>
          <cell r="B4225">
            <v>1017088531</v>
          </cell>
        </row>
        <row r="4226">
          <cell r="A4226" t="str">
            <v>LAS POS Refll</v>
          </cell>
          <cell r="B4226">
            <v>1017088532</v>
          </cell>
        </row>
        <row r="4227">
          <cell r="A4227" t="str">
            <v>LAS POS Refll</v>
          </cell>
          <cell r="B4227">
            <v>1017088533</v>
          </cell>
        </row>
        <row r="4228">
          <cell r="A4228" t="str">
            <v>LAS POS Refll</v>
          </cell>
          <cell r="B4228">
            <v>1017088534</v>
          </cell>
        </row>
        <row r="4229">
          <cell r="A4229" t="str">
            <v>LAS POS Refll</v>
          </cell>
          <cell r="B4229">
            <v>1017088535</v>
          </cell>
        </row>
        <row r="4230">
          <cell r="A4230" t="str">
            <v>LAS POS Refll</v>
          </cell>
          <cell r="B4230">
            <v>1017088536</v>
          </cell>
        </row>
        <row r="4231">
          <cell r="A4231" t="str">
            <v>LAS POS Refll</v>
          </cell>
          <cell r="B4231">
            <v>1017088537</v>
          </cell>
        </row>
        <row r="4232">
          <cell r="A4232" t="str">
            <v>LAS POS Refll</v>
          </cell>
          <cell r="B4232">
            <v>1017088538</v>
          </cell>
        </row>
        <row r="4233">
          <cell r="A4233" t="str">
            <v>LAS POS Refll</v>
          </cell>
          <cell r="B4233">
            <v>1017088539</v>
          </cell>
        </row>
        <row r="4234">
          <cell r="A4234" t="str">
            <v>LAS POS Refll</v>
          </cell>
          <cell r="B4234">
            <v>1017088540</v>
          </cell>
        </row>
        <row r="4235">
          <cell r="A4235" t="str">
            <v>LAS POS Refll</v>
          </cell>
          <cell r="B4235">
            <v>1017088541</v>
          </cell>
        </row>
        <row r="4236">
          <cell r="A4236" t="str">
            <v>LAS POS Refll</v>
          </cell>
          <cell r="B4236">
            <v>1017088542</v>
          </cell>
        </row>
        <row r="4237">
          <cell r="A4237" t="str">
            <v>LAS POS Refll</v>
          </cell>
          <cell r="B4237">
            <v>1017088543</v>
          </cell>
        </row>
        <row r="4238">
          <cell r="A4238" t="str">
            <v>LAS POS Refll</v>
          </cell>
          <cell r="B4238">
            <v>1017088544</v>
          </cell>
        </row>
        <row r="4239">
          <cell r="A4239" t="str">
            <v>LAS POS Refll</v>
          </cell>
          <cell r="B4239">
            <v>1017088545</v>
          </cell>
        </row>
        <row r="4240">
          <cell r="A4240" t="str">
            <v>LAS POS Refll</v>
          </cell>
          <cell r="B4240">
            <v>1017088546</v>
          </cell>
        </row>
        <row r="4241">
          <cell r="A4241" t="str">
            <v>LAS POS Refll</v>
          </cell>
          <cell r="B4241">
            <v>1017088547</v>
          </cell>
        </row>
        <row r="4242">
          <cell r="A4242" t="str">
            <v>LAS POS Refll</v>
          </cell>
          <cell r="B4242">
            <v>1017088548</v>
          </cell>
        </row>
        <row r="4243">
          <cell r="A4243" t="str">
            <v>LAS POS Refll</v>
          </cell>
          <cell r="B4243">
            <v>1017088549</v>
          </cell>
        </row>
        <row r="4244">
          <cell r="A4244" t="str">
            <v>LAS POS Refll</v>
          </cell>
          <cell r="B4244">
            <v>1017088550</v>
          </cell>
        </row>
        <row r="4245">
          <cell r="A4245" t="str">
            <v>LAS POS Refll</v>
          </cell>
          <cell r="B4245">
            <v>1017088551</v>
          </cell>
        </row>
        <row r="4246">
          <cell r="A4246" t="str">
            <v>LAS POS Refll</v>
          </cell>
          <cell r="B4246">
            <v>1017088552</v>
          </cell>
        </row>
        <row r="4247">
          <cell r="A4247" t="str">
            <v>LAS POS Refll</v>
          </cell>
          <cell r="B4247">
            <v>1017088553</v>
          </cell>
        </row>
        <row r="4248">
          <cell r="A4248" t="str">
            <v>LAS POS Refll</v>
          </cell>
          <cell r="B4248">
            <v>1017088554</v>
          </cell>
        </row>
        <row r="4249">
          <cell r="A4249" t="str">
            <v>LAS POS Refll</v>
          </cell>
          <cell r="B4249">
            <v>1017088555</v>
          </cell>
        </row>
        <row r="4250">
          <cell r="A4250" t="str">
            <v>LAS POS Refll</v>
          </cell>
          <cell r="B4250">
            <v>1017088556</v>
          </cell>
        </row>
        <row r="4251">
          <cell r="A4251" t="str">
            <v>LAS POS Refll</v>
          </cell>
          <cell r="B4251">
            <v>1017088557</v>
          </cell>
        </row>
        <row r="4252">
          <cell r="A4252" t="str">
            <v>LAS POS Refll</v>
          </cell>
          <cell r="B4252">
            <v>1017088558</v>
          </cell>
        </row>
        <row r="4253">
          <cell r="A4253" t="str">
            <v>LAS POS Refll</v>
          </cell>
          <cell r="B4253">
            <v>1017088559</v>
          </cell>
        </row>
        <row r="4254">
          <cell r="A4254" t="str">
            <v>LAS POS Refll</v>
          </cell>
          <cell r="B4254">
            <v>1017088560</v>
          </cell>
        </row>
        <row r="4255">
          <cell r="A4255" t="str">
            <v>LAS POS Refll</v>
          </cell>
          <cell r="B4255">
            <v>1017088561</v>
          </cell>
        </row>
        <row r="4256">
          <cell r="A4256" t="str">
            <v>LAS POS Refll</v>
          </cell>
          <cell r="B4256">
            <v>1017088562</v>
          </cell>
        </row>
        <row r="4257">
          <cell r="A4257" t="str">
            <v>LAS POS Refll</v>
          </cell>
          <cell r="B4257">
            <v>1017088563</v>
          </cell>
        </row>
        <row r="4258">
          <cell r="A4258" t="str">
            <v>LAS POS Refll</v>
          </cell>
          <cell r="B4258">
            <v>1017088564</v>
          </cell>
        </row>
        <row r="4259">
          <cell r="A4259" t="str">
            <v>LAS POS Refll</v>
          </cell>
          <cell r="B4259">
            <v>1017088565</v>
          </cell>
        </row>
        <row r="4260">
          <cell r="A4260" t="str">
            <v>LAS POS Refll</v>
          </cell>
          <cell r="B4260">
            <v>1017088566</v>
          </cell>
        </row>
        <row r="4261">
          <cell r="A4261" t="str">
            <v>CFAB_Lap_Non_Marketing</v>
          </cell>
          <cell r="B4261">
            <v>1017088567</v>
          </cell>
        </row>
        <row r="4262">
          <cell r="A4262" t="str">
            <v>LAS POS Refll</v>
          </cell>
          <cell r="B4262">
            <v>1017088568</v>
          </cell>
        </row>
        <row r="4263">
          <cell r="A4263" t="str">
            <v>LAS POS Refll</v>
          </cell>
          <cell r="B4263">
            <v>1017088569</v>
          </cell>
        </row>
        <row r="4264">
          <cell r="A4264" t="str">
            <v>LAS POS Refll</v>
          </cell>
          <cell r="B4264">
            <v>1017088570</v>
          </cell>
        </row>
        <row r="4265">
          <cell r="A4265" t="str">
            <v>LAS POS Refll</v>
          </cell>
          <cell r="B4265">
            <v>1017088571</v>
          </cell>
        </row>
        <row r="4266">
          <cell r="A4266" t="str">
            <v>LAS POS Refll</v>
          </cell>
          <cell r="B4266">
            <v>1017088572</v>
          </cell>
        </row>
        <row r="4267">
          <cell r="A4267" t="str">
            <v>LAS POS Refll</v>
          </cell>
          <cell r="B4267">
            <v>1017088573</v>
          </cell>
        </row>
        <row r="4268">
          <cell r="A4268" t="str">
            <v>LAS POS Refll</v>
          </cell>
          <cell r="B4268">
            <v>1017088574</v>
          </cell>
        </row>
        <row r="4269">
          <cell r="A4269" t="str">
            <v>LAS POS Refll</v>
          </cell>
          <cell r="B4269">
            <v>1017088575</v>
          </cell>
        </row>
        <row r="4270">
          <cell r="A4270" t="str">
            <v>LAS POS Refll</v>
          </cell>
          <cell r="B4270">
            <v>1017088576</v>
          </cell>
        </row>
        <row r="4271">
          <cell r="A4271" t="str">
            <v>LAS POS Refll</v>
          </cell>
          <cell r="B4271">
            <v>1017088577</v>
          </cell>
        </row>
        <row r="4272">
          <cell r="A4272" t="str">
            <v>LAS POS Refll</v>
          </cell>
          <cell r="B4272">
            <v>1017088578</v>
          </cell>
        </row>
        <row r="4273">
          <cell r="A4273" t="str">
            <v>LAS POS Refll</v>
          </cell>
          <cell r="B4273">
            <v>1017088579</v>
          </cell>
        </row>
        <row r="4274">
          <cell r="A4274" t="str">
            <v>LAS POS Refll</v>
          </cell>
          <cell r="B4274">
            <v>1017088580</v>
          </cell>
        </row>
        <row r="4275">
          <cell r="A4275" t="str">
            <v>LAS POS Refll</v>
          </cell>
          <cell r="B4275">
            <v>1017088581</v>
          </cell>
        </row>
        <row r="4276">
          <cell r="A4276" t="str">
            <v>LAS POS Refll</v>
          </cell>
          <cell r="B4276">
            <v>1017088582</v>
          </cell>
        </row>
        <row r="4277">
          <cell r="A4277" t="str">
            <v>LAS POS Refll</v>
          </cell>
          <cell r="B4277">
            <v>1017088583</v>
          </cell>
        </row>
        <row r="4278">
          <cell r="A4278" t="str">
            <v>LAS POS Refll</v>
          </cell>
          <cell r="B4278">
            <v>1017088584</v>
          </cell>
        </row>
        <row r="4279">
          <cell r="A4279" t="str">
            <v>LAS POS Refll</v>
          </cell>
          <cell r="B4279">
            <v>1017088585</v>
          </cell>
        </row>
        <row r="4280">
          <cell r="A4280" t="str">
            <v>LAS POS Refll</v>
          </cell>
          <cell r="B4280">
            <v>1017088586</v>
          </cell>
        </row>
        <row r="4281">
          <cell r="A4281" t="str">
            <v>LAS POS Refll</v>
          </cell>
          <cell r="B4281">
            <v>1017088587</v>
          </cell>
        </row>
        <row r="4282">
          <cell r="A4282" t="str">
            <v>LAS POS Refll</v>
          </cell>
          <cell r="B4282">
            <v>1017088588</v>
          </cell>
        </row>
        <row r="4283">
          <cell r="A4283" t="str">
            <v>LAS POS Refll</v>
          </cell>
          <cell r="B4283">
            <v>1017088589</v>
          </cell>
        </row>
        <row r="4284">
          <cell r="A4284" t="str">
            <v>LAS POS Refll</v>
          </cell>
          <cell r="B4284">
            <v>1017088590</v>
          </cell>
        </row>
        <row r="4285">
          <cell r="A4285" t="str">
            <v>LAS POS Refll</v>
          </cell>
          <cell r="B4285">
            <v>1017088591</v>
          </cell>
        </row>
        <row r="4286">
          <cell r="A4286" t="str">
            <v>LAS POS Refll</v>
          </cell>
          <cell r="B4286">
            <v>1017088592</v>
          </cell>
        </row>
        <row r="4287">
          <cell r="A4287" t="str">
            <v>LAS POS Refll</v>
          </cell>
          <cell r="B4287">
            <v>1017088593</v>
          </cell>
        </row>
        <row r="4288">
          <cell r="A4288" t="str">
            <v>LAS POS Refll</v>
          </cell>
          <cell r="B4288">
            <v>1017088594</v>
          </cell>
        </row>
        <row r="4289">
          <cell r="A4289" t="str">
            <v>LAS POS Refll</v>
          </cell>
          <cell r="B4289">
            <v>1017088595</v>
          </cell>
        </row>
        <row r="4290">
          <cell r="A4290" t="str">
            <v>LAS POS Refll</v>
          </cell>
          <cell r="B4290">
            <v>1017088596</v>
          </cell>
        </row>
        <row r="4291">
          <cell r="A4291" t="str">
            <v>LAS POS Refll</v>
          </cell>
          <cell r="B4291">
            <v>1017088597</v>
          </cell>
        </row>
        <row r="4292">
          <cell r="A4292" t="str">
            <v>LAS POS Refll</v>
          </cell>
          <cell r="B4292">
            <v>1017088598</v>
          </cell>
        </row>
        <row r="4293">
          <cell r="A4293" t="str">
            <v>LAS POS Refll</v>
          </cell>
          <cell r="B4293">
            <v>1017088599</v>
          </cell>
        </row>
        <row r="4294">
          <cell r="A4294" t="str">
            <v>LAS POS Refll</v>
          </cell>
          <cell r="B4294">
            <v>1017088600</v>
          </cell>
        </row>
        <row r="4295">
          <cell r="A4295" t="str">
            <v>LAS POS Refll</v>
          </cell>
          <cell r="B4295">
            <v>1017088601</v>
          </cell>
        </row>
        <row r="4296">
          <cell r="A4296" t="str">
            <v>LAS POS Refll</v>
          </cell>
          <cell r="B4296">
            <v>1017088602</v>
          </cell>
        </row>
        <row r="4297">
          <cell r="A4297" t="str">
            <v>LAS POS Refll</v>
          </cell>
          <cell r="B4297">
            <v>1017088603</v>
          </cell>
        </row>
        <row r="4298">
          <cell r="A4298" t="str">
            <v>LAS POS Refll</v>
          </cell>
          <cell r="B4298">
            <v>1017088604</v>
          </cell>
        </row>
        <row r="4299">
          <cell r="A4299" t="str">
            <v>LAS POS Refll</v>
          </cell>
          <cell r="B4299">
            <v>1017088605</v>
          </cell>
        </row>
        <row r="4300">
          <cell r="A4300" t="str">
            <v>LAS POS Refll</v>
          </cell>
          <cell r="B4300">
            <v>1017088606</v>
          </cell>
        </row>
        <row r="4301">
          <cell r="A4301" t="str">
            <v>LAS POS Refll</v>
          </cell>
          <cell r="B4301">
            <v>1017088607</v>
          </cell>
        </row>
        <row r="4302">
          <cell r="A4302" t="str">
            <v>LAS POS Refll</v>
          </cell>
          <cell r="B4302">
            <v>1017088608</v>
          </cell>
        </row>
        <row r="4303">
          <cell r="A4303" t="str">
            <v>LAS POS Refll</v>
          </cell>
          <cell r="B4303">
            <v>1017088609</v>
          </cell>
        </row>
        <row r="4304">
          <cell r="A4304" t="str">
            <v>LAS POS Refll</v>
          </cell>
          <cell r="B4304">
            <v>1017088610</v>
          </cell>
        </row>
        <row r="4305">
          <cell r="A4305" t="str">
            <v>LAS POS Refll</v>
          </cell>
          <cell r="B4305">
            <v>1017088611</v>
          </cell>
        </row>
        <row r="4306">
          <cell r="A4306" t="str">
            <v>LAS POS Refll</v>
          </cell>
          <cell r="B4306">
            <v>1017088612</v>
          </cell>
        </row>
        <row r="4307">
          <cell r="A4307" t="str">
            <v>LAS POS Refll</v>
          </cell>
          <cell r="B4307">
            <v>1017088613</v>
          </cell>
        </row>
        <row r="4308">
          <cell r="A4308" t="str">
            <v>LAS POS Refll</v>
          </cell>
          <cell r="B4308">
            <v>1017088614</v>
          </cell>
        </row>
        <row r="4309">
          <cell r="A4309" t="str">
            <v>LAS POS Refll</v>
          </cell>
          <cell r="B4309">
            <v>1017088615</v>
          </cell>
        </row>
        <row r="4310">
          <cell r="A4310" t="str">
            <v>LAS POS Refll</v>
          </cell>
          <cell r="B4310">
            <v>1017088616</v>
          </cell>
        </row>
        <row r="4311">
          <cell r="A4311" t="str">
            <v>LAS POS Refll</v>
          </cell>
          <cell r="B4311">
            <v>1017088617</v>
          </cell>
        </row>
        <row r="4312">
          <cell r="A4312" t="str">
            <v>LAS POS Refll</v>
          </cell>
          <cell r="B4312">
            <v>1017088618</v>
          </cell>
        </row>
        <row r="4313">
          <cell r="A4313" t="str">
            <v>LAS POS Refll</v>
          </cell>
          <cell r="B4313">
            <v>1017088619</v>
          </cell>
        </row>
        <row r="4314">
          <cell r="A4314" t="str">
            <v>LAS POS Refll</v>
          </cell>
          <cell r="B4314">
            <v>1017088620</v>
          </cell>
        </row>
        <row r="4315">
          <cell r="A4315" t="str">
            <v>LAS POS Refll</v>
          </cell>
          <cell r="B4315">
            <v>1017088621</v>
          </cell>
        </row>
        <row r="4316">
          <cell r="A4316" t="str">
            <v>LAS POS Refll</v>
          </cell>
          <cell r="B4316">
            <v>1017088622</v>
          </cell>
        </row>
        <row r="4317">
          <cell r="A4317" t="str">
            <v>LAS POS Refll</v>
          </cell>
          <cell r="B4317">
            <v>1017088623</v>
          </cell>
        </row>
        <row r="4318">
          <cell r="A4318" t="str">
            <v>LAS POS Refll</v>
          </cell>
          <cell r="B4318">
            <v>1017088624</v>
          </cell>
        </row>
        <row r="4319">
          <cell r="A4319" t="str">
            <v>LAS POS Refll</v>
          </cell>
          <cell r="B4319">
            <v>1017088625</v>
          </cell>
        </row>
        <row r="4320">
          <cell r="A4320" t="str">
            <v>LAS POS Refll</v>
          </cell>
          <cell r="B4320">
            <v>1017088626</v>
          </cell>
        </row>
        <row r="4321">
          <cell r="A4321" t="str">
            <v>LAS POS Refll</v>
          </cell>
          <cell r="B4321">
            <v>1017088627</v>
          </cell>
        </row>
        <row r="4322">
          <cell r="A4322" t="str">
            <v>LAS POS Refll</v>
          </cell>
          <cell r="B4322">
            <v>1017088628</v>
          </cell>
        </row>
        <row r="4323">
          <cell r="A4323" t="str">
            <v>LAS POS Refll</v>
          </cell>
          <cell r="B4323">
            <v>1017088629</v>
          </cell>
        </row>
        <row r="4324">
          <cell r="A4324" t="str">
            <v>LAS POS Refll</v>
          </cell>
          <cell r="B4324">
            <v>1017088630</v>
          </cell>
        </row>
        <row r="4325">
          <cell r="A4325" t="str">
            <v>LAS POS Refll</v>
          </cell>
          <cell r="B4325">
            <v>1017088631</v>
          </cell>
        </row>
        <row r="4326">
          <cell r="A4326" t="str">
            <v>LAS POS Refll</v>
          </cell>
          <cell r="B4326">
            <v>1017088632</v>
          </cell>
        </row>
        <row r="4327">
          <cell r="A4327" t="str">
            <v>LAS POS Refll</v>
          </cell>
          <cell r="B4327">
            <v>1017088633</v>
          </cell>
        </row>
        <row r="4328">
          <cell r="A4328" t="str">
            <v>LAS POS Refll</v>
          </cell>
          <cell r="B4328">
            <v>1017088634</v>
          </cell>
        </row>
        <row r="4329">
          <cell r="A4329" t="str">
            <v>LAS POS Refll</v>
          </cell>
          <cell r="B4329">
            <v>1017088635</v>
          </cell>
        </row>
        <row r="4330">
          <cell r="A4330" t="str">
            <v>LAS POS Refll</v>
          </cell>
          <cell r="B4330">
            <v>1017088636</v>
          </cell>
        </row>
        <row r="4331">
          <cell r="A4331" t="str">
            <v>LAS POS Refll</v>
          </cell>
          <cell r="B4331">
            <v>1017088637</v>
          </cell>
        </row>
        <row r="4332">
          <cell r="A4332" t="str">
            <v>LAS POS Refll</v>
          </cell>
          <cell r="B4332">
            <v>1017088638</v>
          </cell>
        </row>
        <row r="4333">
          <cell r="A4333" t="str">
            <v>LAS POS Refll</v>
          </cell>
          <cell r="B4333">
            <v>1017088639</v>
          </cell>
        </row>
        <row r="4334">
          <cell r="A4334" t="str">
            <v>LAS POS Refll</v>
          </cell>
          <cell r="B4334">
            <v>1017088640</v>
          </cell>
        </row>
        <row r="4335">
          <cell r="A4335" t="str">
            <v>LAS POS Refll</v>
          </cell>
          <cell r="B4335">
            <v>1017088641</v>
          </cell>
        </row>
        <row r="4336">
          <cell r="A4336" t="str">
            <v>LAS POS Refll</v>
          </cell>
          <cell r="B4336">
            <v>1017088642</v>
          </cell>
        </row>
        <row r="4337">
          <cell r="A4337" t="str">
            <v>LAS POS Refll</v>
          </cell>
          <cell r="B4337">
            <v>1017088643</v>
          </cell>
        </row>
        <row r="4338">
          <cell r="A4338" t="str">
            <v>LAS POS Refll</v>
          </cell>
          <cell r="B4338">
            <v>1017088644</v>
          </cell>
        </row>
        <row r="4339">
          <cell r="A4339" t="str">
            <v>LAS POS Refll</v>
          </cell>
          <cell r="B4339">
            <v>1017088645</v>
          </cell>
        </row>
        <row r="4340">
          <cell r="A4340" t="str">
            <v>LAS POS Refll</v>
          </cell>
          <cell r="B4340">
            <v>1017088646</v>
          </cell>
        </row>
        <row r="4341">
          <cell r="A4341" t="str">
            <v>LAS POS Refll</v>
          </cell>
          <cell r="B4341">
            <v>1017088647</v>
          </cell>
        </row>
        <row r="4342">
          <cell r="A4342" t="str">
            <v>LAS POS Refll</v>
          </cell>
          <cell r="B4342">
            <v>1017088648</v>
          </cell>
        </row>
        <row r="4343">
          <cell r="A4343" t="str">
            <v>LAS POS Refll</v>
          </cell>
          <cell r="B4343">
            <v>1017088649</v>
          </cell>
        </row>
        <row r="4344">
          <cell r="A4344" t="str">
            <v>LAS POS Refll</v>
          </cell>
          <cell r="B4344">
            <v>1017088650</v>
          </cell>
        </row>
        <row r="4345">
          <cell r="A4345" t="str">
            <v>LAS POS Refll</v>
          </cell>
          <cell r="B4345">
            <v>1017088651</v>
          </cell>
        </row>
        <row r="4346">
          <cell r="A4346" t="str">
            <v>LAS POS Refll</v>
          </cell>
          <cell r="B4346">
            <v>1017088652</v>
          </cell>
        </row>
        <row r="4347">
          <cell r="A4347" t="str">
            <v>LAS POS Refll</v>
          </cell>
          <cell r="B4347">
            <v>1017088653</v>
          </cell>
        </row>
        <row r="4348">
          <cell r="A4348" t="str">
            <v>LAS POS Refll</v>
          </cell>
          <cell r="B4348">
            <v>1017088654</v>
          </cell>
        </row>
        <row r="4349">
          <cell r="A4349" t="str">
            <v>LAS POS Refll</v>
          </cell>
          <cell r="B4349">
            <v>1017088655</v>
          </cell>
        </row>
        <row r="4350">
          <cell r="A4350" t="str">
            <v>LAS POS Refll</v>
          </cell>
          <cell r="B4350">
            <v>1017088656</v>
          </cell>
        </row>
        <row r="4351">
          <cell r="A4351" t="str">
            <v>LAS POS Refll</v>
          </cell>
          <cell r="B4351">
            <v>1017088657</v>
          </cell>
        </row>
        <row r="4352">
          <cell r="A4352" t="str">
            <v>LAS POS Refll</v>
          </cell>
          <cell r="B4352">
            <v>1017088658</v>
          </cell>
        </row>
        <row r="4353">
          <cell r="A4353" t="str">
            <v>LAS POS Refll</v>
          </cell>
          <cell r="B4353">
            <v>1017088659</v>
          </cell>
        </row>
        <row r="4354">
          <cell r="A4354" t="str">
            <v>LAS POS Refll</v>
          </cell>
          <cell r="B4354">
            <v>1017088660</v>
          </cell>
        </row>
        <row r="4355">
          <cell r="A4355" t="str">
            <v>LAS POS Refll</v>
          </cell>
          <cell r="B4355">
            <v>1017088661</v>
          </cell>
        </row>
        <row r="4356">
          <cell r="A4356" t="str">
            <v>LAS POS Refll</v>
          </cell>
          <cell r="B4356">
            <v>1017088662</v>
          </cell>
        </row>
        <row r="4357">
          <cell r="A4357" t="str">
            <v>LAS POS Refll</v>
          </cell>
          <cell r="B4357">
            <v>1017088663</v>
          </cell>
        </row>
        <row r="4358">
          <cell r="A4358" t="str">
            <v>LAS POS Refll</v>
          </cell>
          <cell r="B4358">
            <v>1017088664</v>
          </cell>
        </row>
        <row r="4359">
          <cell r="A4359" t="str">
            <v>LAS POS Refll</v>
          </cell>
          <cell r="B4359">
            <v>1017088665</v>
          </cell>
        </row>
        <row r="4360">
          <cell r="A4360" t="str">
            <v>LAS POS Refll</v>
          </cell>
          <cell r="B4360">
            <v>1017088666</v>
          </cell>
        </row>
        <row r="4361">
          <cell r="A4361" t="str">
            <v>LAS POS Refll</v>
          </cell>
          <cell r="B4361">
            <v>1017088667</v>
          </cell>
        </row>
        <row r="4362">
          <cell r="A4362" t="str">
            <v>LAS POS Refll</v>
          </cell>
          <cell r="B4362">
            <v>1017088668</v>
          </cell>
        </row>
        <row r="4363">
          <cell r="A4363" t="str">
            <v>LAS POS Refll</v>
          </cell>
          <cell r="B4363">
            <v>1017088669</v>
          </cell>
        </row>
        <row r="4364">
          <cell r="A4364" t="str">
            <v>LAS POS Refll</v>
          </cell>
          <cell r="B4364">
            <v>1017088670</v>
          </cell>
        </row>
        <row r="4365">
          <cell r="A4365" t="str">
            <v>LAS POS Refll</v>
          </cell>
          <cell r="B4365">
            <v>1017088671</v>
          </cell>
        </row>
        <row r="4366">
          <cell r="A4366" t="str">
            <v>LAS POS Refll</v>
          </cell>
          <cell r="B4366">
            <v>1017088672</v>
          </cell>
        </row>
        <row r="4367">
          <cell r="A4367" t="str">
            <v>LAS POS Refll</v>
          </cell>
          <cell r="B4367">
            <v>1017088673</v>
          </cell>
        </row>
        <row r="4368">
          <cell r="A4368" t="str">
            <v>LAS POS Refll</v>
          </cell>
          <cell r="B4368">
            <v>1017088674</v>
          </cell>
        </row>
        <row r="4369">
          <cell r="A4369" t="str">
            <v>LAS POS Refll</v>
          </cell>
          <cell r="B4369">
            <v>1017088675</v>
          </cell>
        </row>
        <row r="4370">
          <cell r="A4370" t="str">
            <v>LAS POS Refll</v>
          </cell>
          <cell r="B4370">
            <v>1017088676</v>
          </cell>
        </row>
        <row r="4371">
          <cell r="A4371" t="str">
            <v>LAS POS Refll</v>
          </cell>
          <cell r="B4371">
            <v>1017088677</v>
          </cell>
        </row>
        <row r="4372">
          <cell r="A4372" t="str">
            <v>LAS POS Refll</v>
          </cell>
          <cell r="B4372">
            <v>1017088678</v>
          </cell>
        </row>
        <row r="4373">
          <cell r="A4373" t="str">
            <v>LAS POS Refll</v>
          </cell>
          <cell r="B4373">
            <v>1017088679</v>
          </cell>
        </row>
        <row r="4374">
          <cell r="A4374" t="str">
            <v>LAS POS Refll</v>
          </cell>
          <cell r="B4374">
            <v>1017088680</v>
          </cell>
        </row>
        <row r="4375">
          <cell r="A4375" t="str">
            <v>LAS POS Refll</v>
          </cell>
          <cell r="B4375">
            <v>1017088681</v>
          </cell>
        </row>
        <row r="4376">
          <cell r="A4376" t="str">
            <v>LAS POS Refll</v>
          </cell>
          <cell r="B4376">
            <v>1017088682</v>
          </cell>
        </row>
        <row r="4377">
          <cell r="A4377" t="str">
            <v>LAS POS Refll</v>
          </cell>
          <cell r="B4377">
            <v>1017088683</v>
          </cell>
        </row>
        <row r="4378">
          <cell r="A4378" t="str">
            <v>LAS POS Refll</v>
          </cell>
          <cell r="B4378">
            <v>1017088684</v>
          </cell>
        </row>
        <row r="4379">
          <cell r="A4379" t="str">
            <v>LAS POS Refll</v>
          </cell>
          <cell r="B4379">
            <v>1017088685</v>
          </cell>
        </row>
        <row r="4380">
          <cell r="A4380" t="str">
            <v>LAS POS Refll</v>
          </cell>
          <cell r="B4380">
            <v>1017088686</v>
          </cell>
        </row>
        <row r="4381">
          <cell r="A4381" t="str">
            <v>LAS POS Refll</v>
          </cell>
          <cell r="B4381">
            <v>1017088687</v>
          </cell>
        </row>
        <row r="4382">
          <cell r="A4382" t="str">
            <v>LAS POS Refll</v>
          </cell>
          <cell r="B4382">
            <v>1017088688</v>
          </cell>
        </row>
        <row r="4383">
          <cell r="A4383" t="str">
            <v>LAS POS Refll</v>
          </cell>
          <cell r="B4383">
            <v>1017088689</v>
          </cell>
        </row>
        <row r="4384">
          <cell r="A4384" t="str">
            <v>LAS POS Refll</v>
          </cell>
          <cell r="B4384">
            <v>1017088690</v>
          </cell>
        </row>
        <row r="4385">
          <cell r="A4385" t="str">
            <v>LAS POS Refll</v>
          </cell>
          <cell r="B4385">
            <v>1017088691</v>
          </cell>
        </row>
        <row r="4386">
          <cell r="A4386" t="str">
            <v>LAS POS Refll</v>
          </cell>
          <cell r="B4386">
            <v>1017088692</v>
          </cell>
        </row>
        <row r="4387">
          <cell r="A4387" t="str">
            <v>LAS POS Refll</v>
          </cell>
          <cell r="B4387">
            <v>1017088693</v>
          </cell>
        </row>
        <row r="4388">
          <cell r="A4388" t="str">
            <v>LAS POS Refll</v>
          </cell>
          <cell r="B4388">
            <v>1017088694</v>
          </cell>
        </row>
        <row r="4389">
          <cell r="A4389" t="str">
            <v>LAS POS Refll</v>
          </cell>
          <cell r="B4389">
            <v>1017088695</v>
          </cell>
        </row>
        <row r="4390">
          <cell r="A4390" t="str">
            <v>LAS POS Refll</v>
          </cell>
          <cell r="B4390">
            <v>1017088696</v>
          </cell>
        </row>
        <row r="4391">
          <cell r="A4391" t="str">
            <v>LAS POS Refll</v>
          </cell>
          <cell r="B4391">
            <v>1017088697</v>
          </cell>
        </row>
        <row r="4392">
          <cell r="A4392" t="str">
            <v>LAS POS Refll</v>
          </cell>
          <cell r="B4392">
            <v>1017088698</v>
          </cell>
        </row>
        <row r="4393">
          <cell r="A4393" t="str">
            <v>LAS POS Refll</v>
          </cell>
          <cell r="B4393">
            <v>1017088699</v>
          </cell>
        </row>
        <row r="4394">
          <cell r="A4394" t="str">
            <v>LAS POS Refll</v>
          </cell>
          <cell r="B4394">
            <v>1017088700</v>
          </cell>
        </row>
        <row r="4395">
          <cell r="A4395" t="str">
            <v>LAS POS Refll</v>
          </cell>
          <cell r="B4395">
            <v>1017088701</v>
          </cell>
        </row>
        <row r="4396">
          <cell r="A4396" t="str">
            <v>LAS POS Refll</v>
          </cell>
          <cell r="B4396">
            <v>1017088702</v>
          </cell>
        </row>
        <row r="4397">
          <cell r="A4397" t="str">
            <v>LAS POS Refll</v>
          </cell>
          <cell r="B4397">
            <v>1017088703</v>
          </cell>
        </row>
        <row r="4398">
          <cell r="A4398" t="str">
            <v>LAS POS Refll</v>
          </cell>
          <cell r="B4398">
            <v>1017088704</v>
          </cell>
        </row>
        <row r="4399">
          <cell r="A4399" t="str">
            <v>LAS POS Refll</v>
          </cell>
          <cell r="B4399">
            <v>1017088705</v>
          </cell>
        </row>
        <row r="4400">
          <cell r="A4400" t="str">
            <v>LAS POS Refll</v>
          </cell>
          <cell r="B4400">
            <v>1017088706</v>
          </cell>
        </row>
        <row r="4401">
          <cell r="A4401" t="str">
            <v>LAS POS Refll</v>
          </cell>
          <cell r="B4401">
            <v>1017088707</v>
          </cell>
        </row>
        <row r="4402">
          <cell r="A4402" t="str">
            <v>LAS POS Refll</v>
          </cell>
          <cell r="B4402">
            <v>1017088708</v>
          </cell>
        </row>
        <row r="4403">
          <cell r="A4403" t="str">
            <v>LAS POS Refll</v>
          </cell>
          <cell r="B4403">
            <v>1017088709</v>
          </cell>
        </row>
        <row r="4404">
          <cell r="A4404" t="str">
            <v>LAS POS Refll</v>
          </cell>
          <cell r="B4404">
            <v>1017088710</v>
          </cell>
        </row>
        <row r="4405">
          <cell r="A4405" t="str">
            <v>LAS POS Refll</v>
          </cell>
          <cell r="B4405">
            <v>1017088711</v>
          </cell>
        </row>
        <row r="4406">
          <cell r="A4406" t="str">
            <v>LAS POS Refll</v>
          </cell>
          <cell r="B4406">
            <v>1017088712</v>
          </cell>
        </row>
        <row r="4407">
          <cell r="A4407" t="str">
            <v>LAS POS Refll</v>
          </cell>
          <cell r="B4407">
            <v>1017088713</v>
          </cell>
        </row>
        <row r="4408">
          <cell r="A4408" t="str">
            <v>LAS POS Refll</v>
          </cell>
          <cell r="B4408">
            <v>1017088714</v>
          </cell>
        </row>
        <row r="4409">
          <cell r="A4409" t="str">
            <v>LAS POS Refll</v>
          </cell>
          <cell r="B4409">
            <v>1017088715</v>
          </cell>
        </row>
        <row r="4410">
          <cell r="A4410" t="str">
            <v>LAS POS Refll</v>
          </cell>
          <cell r="B4410">
            <v>1017088716</v>
          </cell>
        </row>
        <row r="4411">
          <cell r="A4411" t="str">
            <v>LAS POS Refll</v>
          </cell>
          <cell r="B4411">
            <v>1017088717</v>
          </cell>
        </row>
        <row r="4412">
          <cell r="A4412" t="str">
            <v>LAS POS Refll</v>
          </cell>
          <cell r="B4412">
            <v>1017088718</v>
          </cell>
        </row>
        <row r="4413">
          <cell r="A4413" t="str">
            <v>LAS POS Refll</v>
          </cell>
          <cell r="B4413">
            <v>1017088719</v>
          </cell>
        </row>
        <row r="4414">
          <cell r="A4414" t="str">
            <v>LAS POS Refll</v>
          </cell>
          <cell r="B4414">
            <v>1017088720</v>
          </cell>
        </row>
        <row r="4415">
          <cell r="A4415" t="str">
            <v>LAS POS Refll</v>
          </cell>
          <cell r="B4415">
            <v>1017088721</v>
          </cell>
        </row>
        <row r="4416">
          <cell r="A4416" t="str">
            <v>LAS POS Refll</v>
          </cell>
          <cell r="B4416">
            <v>1017088722</v>
          </cell>
        </row>
        <row r="4417">
          <cell r="A4417" t="str">
            <v>LAS POS Refll</v>
          </cell>
          <cell r="B4417">
            <v>1017088723</v>
          </cell>
        </row>
        <row r="4418">
          <cell r="A4418" t="str">
            <v>LAS POS Refll</v>
          </cell>
          <cell r="B4418">
            <v>1017088724</v>
          </cell>
        </row>
        <row r="4419">
          <cell r="A4419" t="str">
            <v>LAS POS Refll</v>
          </cell>
          <cell r="B4419">
            <v>1017088725</v>
          </cell>
        </row>
        <row r="4420">
          <cell r="A4420" t="str">
            <v>LAS POS Refll</v>
          </cell>
          <cell r="B4420">
            <v>1017088726</v>
          </cell>
        </row>
        <row r="4421">
          <cell r="A4421" t="str">
            <v>LAS POS Refll</v>
          </cell>
          <cell r="B4421">
            <v>1017088727</v>
          </cell>
        </row>
        <row r="4422">
          <cell r="A4422" t="str">
            <v>LAS POS Refll</v>
          </cell>
          <cell r="B4422">
            <v>1017088728</v>
          </cell>
        </row>
        <row r="4423">
          <cell r="A4423" t="str">
            <v>LAS POS Refll</v>
          </cell>
          <cell r="B4423">
            <v>1017088729</v>
          </cell>
        </row>
        <row r="4424">
          <cell r="A4424" t="str">
            <v>LAS POS Refll</v>
          </cell>
          <cell r="B4424">
            <v>1017088730</v>
          </cell>
        </row>
        <row r="4425">
          <cell r="A4425" t="str">
            <v>LAS POS Refll</v>
          </cell>
          <cell r="B4425">
            <v>1017088731</v>
          </cell>
        </row>
        <row r="4426">
          <cell r="A4426" t="str">
            <v>LAS POS Refll</v>
          </cell>
          <cell r="B4426">
            <v>1017088732</v>
          </cell>
        </row>
        <row r="4427">
          <cell r="A4427" t="str">
            <v>LAS POS Refll</v>
          </cell>
          <cell r="B4427">
            <v>1017088733</v>
          </cell>
        </row>
        <row r="4428">
          <cell r="A4428" t="str">
            <v>LAS POS Refll</v>
          </cell>
          <cell r="B4428">
            <v>1017088734</v>
          </cell>
        </row>
        <row r="4429">
          <cell r="A4429" t="str">
            <v>LAS POS Refll</v>
          </cell>
          <cell r="B4429">
            <v>1017088735</v>
          </cell>
        </row>
        <row r="4430">
          <cell r="A4430" t="str">
            <v>LAS POS Refll</v>
          </cell>
          <cell r="B4430">
            <v>1017088736</v>
          </cell>
        </row>
        <row r="4431">
          <cell r="A4431" t="str">
            <v>LAS POS Refll</v>
          </cell>
          <cell r="B4431">
            <v>1017088737</v>
          </cell>
        </row>
        <row r="4432">
          <cell r="A4432" t="str">
            <v>LAS POS Refll</v>
          </cell>
          <cell r="B4432">
            <v>1017088738</v>
          </cell>
        </row>
        <row r="4433">
          <cell r="A4433" t="str">
            <v>LAS POS Refll</v>
          </cell>
          <cell r="B4433">
            <v>1017088739</v>
          </cell>
        </row>
        <row r="4434">
          <cell r="A4434" t="str">
            <v>LAS POS Refll</v>
          </cell>
          <cell r="B4434">
            <v>1017088740</v>
          </cell>
        </row>
        <row r="4435">
          <cell r="A4435" t="str">
            <v>LAS POS Refll</v>
          </cell>
          <cell r="B4435">
            <v>1017088741</v>
          </cell>
        </row>
        <row r="4436">
          <cell r="A4436" t="str">
            <v>LAS POS Refll</v>
          </cell>
          <cell r="B4436">
            <v>1017088742</v>
          </cell>
        </row>
        <row r="4437">
          <cell r="A4437" t="str">
            <v>LAS POS Refll</v>
          </cell>
          <cell r="B4437">
            <v>1017088743</v>
          </cell>
        </row>
        <row r="4438">
          <cell r="A4438" t="str">
            <v>LAS POS Refll</v>
          </cell>
          <cell r="B4438">
            <v>1017088744</v>
          </cell>
        </row>
        <row r="4439">
          <cell r="A4439" t="str">
            <v>LAS POS Refll</v>
          </cell>
          <cell r="B4439">
            <v>1017088745</v>
          </cell>
        </row>
        <row r="4440">
          <cell r="A4440" t="str">
            <v>LAS POS Refll</v>
          </cell>
          <cell r="B4440">
            <v>1017088746</v>
          </cell>
        </row>
        <row r="4441">
          <cell r="A4441" t="str">
            <v>LAS POS Refll</v>
          </cell>
          <cell r="B4441">
            <v>1017088747</v>
          </cell>
        </row>
        <row r="4442">
          <cell r="A4442" t="str">
            <v>LAS POS Refll</v>
          </cell>
          <cell r="B4442">
            <v>1017088748</v>
          </cell>
        </row>
        <row r="4443">
          <cell r="A4443" t="str">
            <v>LAS POS Refll</v>
          </cell>
          <cell r="B4443">
            <v>1017088749</v>
          </cell>
        </row>
        <row r="4444">
          <cell r="A4444" t="str">
            <v>LAS POS Refll</v>
          </cell>
          <cell r="B4444">
            <v>1017088750</v>
          </cell>
        </row>
        <row r="4445">
          <cell r="A4445" t="str">
            <v>LAS POS Refll</v>
          </cell>
          <cell r="B4445">
            <v>1017088751</v>
          </cell>
        </row>
        <row r="4446">
          <cell r="A4446" t="str">
            <v>LAS POS Refll</v>
          </cell>
          <cell r="B4446">
            <v>1017088752</v>
          </cell>
        </row>
        <row r="4447">
          <cell r="A4447" t="str">
            <v>LAS POS Refll</v>
          </cell>
          <cell r="B4447">
            <v>1017088753</v>
          </cell>
        </row>
        <row r="4448">
          <cell r="A4448" t="str">
            <v>LAS POS Refll</v>
          </cell>
          <cell r="B4448">
            <v>1017088754</v>
          </cell>
        </row>
        <row r="4449">
          <cell r="A4449" t="str">
            <v>LAS POS Refll</v>
          </cell>
          <cell r="B4449">
            <v>1017088755</v>
          </cell>
        </row>
        <row r="4450">
          <cell r="A4450" t="str">
            <v>LAS POS Refll</v>
          </cell>
          <cell r="B4450">
            <v>1017088756</v>
          </cell>
        </row>
        <row r="4451">
          <cell r="A4451" t="str">
            <v>LAS POS Refll</v>
          </cell>
          <cell r="B4451">
            <v>1017088757</v>
          </cell>
        </row>
        <row r="4452">
          <cell r="A4452" t="str">
            <v>LAS POS Refll</v>
          </cell>
          <cell r="B4452">
            <v>1017088758</v>
          </cell>
        </row>
        <row r="4453">
          <cell r="A4453" t="str">
            <v>LAS POS Refll</v>
          </cell>
          <cell r="B4453">
            <v>1017088759</v>
          </cell>
        </row>
        <row r="4454">
          <cell r="A4454" t="str">
            <v>LAS POS Refll</v>
          </cell>
          <cell r="B4454">
            <v>1017088760</v>
          </cell>
        </row>
        <row r="4455">
          <cell r="A4455" t="str">
            <v>LAS POS Refll</v>
          </cell>
          <cell r="B4455">
            <v>1017088761</v>
          </cell>
        </row>
        <row r="4456">
          <cell r="A4456" t="str">
            <v>LAS POS Refll</v>
          </cell>
          <cell r="B4456">
            <v>1017088762</v>
          </cell>
        </row>
        <row r="4457">
          <cell r="A4457" t="str">
            <v>LAS POS Refll</v>
          </cell>
          <cell r="B4457">
            <v>1017088763</v>
          </cell>
        </row>
        <row r="4458">
          <cell r="A4458" t="str">
            <v>LAS POS Refll</v>
          </cell>
          <cell r="B4458">
            <v>1017088764</v>
          </cell>
        </row>
        <row r="4459">
          <cell r="A4459" t="str">
            <v>LAS POS Refll</v>
          </cell>
          <cell r="B4459">
            <v>1017088765</v>
          </cell>
        </row>
        <row r="4460">
          <cell r="A4460" t="str">
            <v>LAS POS Refll</v>
          </cell>
          <cell r="B4460">
            <v>1017088766</v>
          </cell>
        </row>
        <row r="4461">
          <cell r="A4461" t="str">
            <v>LAS POS Refll</v>
          </cell>
          <cell r="B4461">
            <v>1017088767</v>
          </cell>
        </row>
        <row r="4462">
          <cell r="A4462" t="str">
            <v>LAS POS Refll</v>
          </cell>
          <cell r="B4462">
            <v>1017088768</v>
          </cell>
        </row>
        <row r="4463">
          <cell r="A4463" t="str">
            <v>CFAB_Lap_Non_Marketing</v>
          </cell>
          <cell r="B4463">
            <v>1017088769</v>
          </cell>
        </row>
        <row r="4464">
          <cell r="A4464" t="str">
            <v>LAS POS Refll</v>
          </cell>
          <cell r="B4464">
            <v>1017088770</v>
          </cell>
        </row>
        <row r="4465">
          <cell r="A4465" t="str">
            <v>LAS POS Refll</v>
          </cell>
          <cell r="B4465">
            <v>1017088771</v>
          </cell>
        </row>
        <row r="4466">
          <cell r="A4466" t="str">
            <v>LAS POS Refll</v>
          </cell>
          <cell r="B4466">
            <v>1017088772</v>
          </cell>
        </row>
        <row r="4467">
          <cell r="A4467" t="str">
            <v>LAS POS Refll</v>
          </cell>
          <cell r="B4467">
            <v>1017088773</v>
          </cell>
        </row>
        <row r="4468">
          <cell r="A4468" t="str">
            <v>LAS POS Refll</v>
          </cell>
          <cell r="B4468">
            <v>1017088774</v>
          </cell>
        </row>
        <row r="4469">
          <cell r="A4469" t="str">
            <v>LAS POS Refll</v>
          </cell>
          <cell r="B4469">
            <v>1017088775</v>
          </cell>
        </row>
        <row r="4470">
          <cell r="A4470" t="str">
            <v>LAS POS Refll</v>
          </cell>
          <cell r="B4470">
            <v>1017088776</v>
          </cell>
        </row>
        <row r="4471">
          <cell r="A4471" t="str">
            <v>LAS POS Refll</v>
          </cell>
          <cell r="B4471">
            <v>1017088777</v>
          </cell>
        </row>
        <row r="4472">
          <cell r="A4472" t="str">
            <v>LAS POS Refll</v>
          </cell>
          <cell r="B4472">
            <v>1017088778</v>
          </cell>
        </row>
        <row r="4473">
          <cell r="A4473" t="str">
            <v>LAS POS Refll</v>
          </cell>
          <cell r="B4473">
            <v>1017088779</v>
          </cell>
        </row>
        <row r="4474">
          <cell r="A4474" t="str">
            <v>LAS POS Refll</v>
          </cell>
          <cell r="B4474">
            <v>1017088780</v>
          </cell>
        </row>
        <row r="4475">
          <cell r="A4475" t="str">
            <v>LAS POS Refll</v>
          </cell>
          <cell r="B4475">
            <v>1017088781</v>
          </cell>
        </row>
        <row r="4476">
          <cell r="A4476" t="str">
            <v>LAS POS Refll</v>
          </cell>
          <cell r="B4476">
            <v>1017088782</v>
          </cell>
        </row>
        <row r="4477">
          <cell r="A4477" t="str">
            <v>LAS POS Refll</v>
          </cell>
          <cell r="B4477">
            <v>1017088783</v>
          </cell>
        </row>
        <row r="4478">
          <cell r="A4478" t="str">
            <v>LAS POS Refll</v>
          </cell>
          <cell r="B4478">
            <v>1017088784</v>
          </cell>
        </row>
        <row r="4479">
          <cell r="A4479" t="str">
            <v>LAS POS Refll</v>
          </cell>
          <cell r="B4479">
            <v>1017088785</v>
          </cell>
        </row>
        <row r="4480">
          <cell r="A4480" t="str">
            <v>LAS POS Refll</v>
          </cell>
          <cell r="B4480">
            <v>1017088786</v>
          </cell>
        </row>
        <row r="4481">
          <cell r="A4481" t="str">
            <v>LAS POS Refll</v>
          </cell>
          <cell r="B4481">
            <v>1017088787</v>
          </cell>
        </row>
        <row r="4482">
          <cell r="A4482" t="str">
            <v>LAS POS Refll</v>
          </cell>
          <cell r="B4482">
            <v>1017088788</v>
          </cell>
        </row>
        <row r="4483">
          <cell r="A4483" t="str">
            <v>LAS POS Refll</v>
          </cell>
          <cell r="B4483">
            <v>1017088789</v>
          </cell>
        </row>
        <row r="4484">
          <cell r="A4484" t="str">
            <v>LAS POS Refll</v>
          </cell>
          <cell r="B4484">
            <v>1017088790</v>
          </cell>
        </row>
        <row r="4485">
          <cell r="A4485" t="str">
            <v>LAS POS Refll</v>
          </cell>
          <cell r="B4485">
            <v>1017088791</v>
          </cell>
        </row>
        <row r="4486">
          <cell r="A4486" t="str">
            <v>CFAB_Lap_Non_Marketing</v>
          </cell>
          <cell r="B4486">
            <v>1017088792</v>
          </cell>
        </row>
        <row r="4487">
          <cell r="A4487" t="str">
            <v>LAS POS Refll</v>
          </cell>
          <cell r="B4487">
            <v>1017088793</v>
          </cell>
        </row>
        <row r="4488">
          <cell r="A4488" t="str">
            <v>LAS POS Refll</v>
          </cell>
          <cell r="B4488">
            <v>1017088794</v>
          </cell>
        </row>
        <row r="4489">
          <cell r="A4489" t="str">
            <v>LAS POS Refll</v>
          </cell>
          <cell r="B4489">
            <v>1017088795</v>
          </cell>
        </row>
        <row r="4490">
          <cell r="A4490" t="str">
            <v>LAS POS Refll</v>
          </cell>
          <cell r="B4490">
            <v>1017088796</v>
          </cell>
        </row>
        <row r="4491">
          <cell r="A4491" t="str">
            <v>LAS POS Refll</v>
          </cell>
          <cell r="B4491">
            <v>1017088797</v>
          </cell>
        </row>
        <row r="4492">
          <cell r="A4492" t="str">
            <v>LAS POS Refll</v>
          </cell>
          <cell r="B4492">
            <v>1017088798</v>
          </cell>
        </row>
        <row r="4493">
          <cell r="A4493" t="str">
            <v>LAS POS Refll</v>
          </cell>
          <cell r="B4493">
            <v>1017088799</v>
          </cell>
        </row>
        <row r="4494">
          <cell r="A4494" t="str">
            <v>LAS POS Refll</v>
          </cell>
          <cell r="B4494">
            <v>1017088800</v>
          </cell>
        </row>
        <row r="4495">
          <cell r="A4495" t="str">
            <v>LAS POS Refll</v>
          </cell>
          <cell r="B4495">
            <v>1017088801</v>
          </cell>
        </row>
        <row r="4496">
          <cell r="A4496" t="str">
            <v>LAS POS Refll</v>
          </cell>
          <cell r="B4496">
            <v>1017088802</v>
          </cell>
        </row>
        <row r="4497">
          <cell r="A4497" t="str">
            <v>LAS POS Refll</v>
          </cell>
          <cell r="B4497">
            <v>1017088803</v>
          </cell>
        </row>
        <row r="4498">
          <cell r="A4498" t="str">
            <v>LAS POS Refll</v>
          </cell>
          <cell r="B4498">
            <v>1017088804</v>
          </cell>
        </row>
        <row r="4499">
          <cell r="A4499" t="str">
            <v>LAS POS Refll</v>
          </cell>
          <cell r="B4499">
            <v>1017088805</v>
          </cell>
        </row>
        <row r="4500">
          <cell r="A4500" t="str">
            <v>LAS POS Refll</v>
          </cell>
          <cell r="B4500">
            <v>1017088806</v>
          </cell>
        </row>
        <row r="4501">
          <cell r="A4501" t="str">
            <v>LAS POS Refll</v>
          </cell>
          <cell r="B4501">
            <v>1017088807</v>
          </cell>
        </row>
        <row r="4502">
          <cell r="A4502" t="str">
            <v>LAS POS Refll</v>
          </cell>
          <cell r="B4502">
            <v>1017088808</v>
          </cell>
        </row>
        <row r="4503">
          <cell r="A4503" t="str">
            <v>LAS POS Refll</v>
          </cell>
          <cell r="B4503">
            <v>1017088809</v>
          </cell>
        </row>
        <row r="4504">
          <cell r="A4504" t="str">
            <v>LAS POS Refll</v>
          </cell>
          <cell r="B4504">
            <v>1017088810</v>
          </cell>
        </row>
        <row r="4505">
          <cell r="A4505" t="str">
            <v>LAS POS Refll</v>
          </cell>
          <cell r="B4505">
            <v>1017088811</v>
          </cell>
        </row>
        <row r="4506">
          <cell r="A4506" t="str">
            <v>LAS POS Refll</v>
          </cell>
          <cell r="B4506">
            <v>1017088812</v>
          </cell>
        </row>
        <row r="4507">
          <cell r="A4507" t="str">
            <v>LAS POS Refll</v>
          </cell>
          <cell r="B4507">
            <v>1017088813</v>
          </cell>
        </row>
        <row r="4508">
          <cell r="A4508" t="str">
            <v>LAS POS Refll</v>
          </cell>
          <cell r="B4508">
            <v>1017088814</v>
          </cell>
        </row>
        <row r="4509">
          <cell r="A4509" t="str">
            <v>LAS POS Refll</v>
          </cell>
          <cell r="B4509">
            <v>1017088815</v>
          </cell>
        </row>
        <row r="4510">
          <cell r="A4510" t="str">
            <v>LAS POS Refll</v>
          </cell>
          <cell r="B4510">
            <v>1017088816</v>
          </cell>
        </row>
        <row r="4511">
          <cell r="A4511" t="str">
            <v>LAS POS Refll</v>
          </cell>
          <cell r="B4511">
            <v>1017088817</v>
          </cell>
        </row>
        <row r="4512">
          <cell r="A4512" t="str">
            <v>LAS POS Refll</v>
          </cell>
          <cell r="B4512">
            <v>1017088818</v>
          </cell>
        </row>
        <row r="4513">
          <cell r="A4513" t="str">
            <v>LAS POS Refll</v>
          </cell>
          <cell r="B4513">
            <v>1017088819</v>
          </cell>
        </row>
        <row r="4514">
          <cell r="A4514" t="str">
            <v>LAS POS Refll</v>
          </cell>
          <cell r="B4514">
            <v>1017088820</v>
          </cell>
        </row>
        <row r="4515">
          <cell r="A4515" t="str">
            <v>LAS POS Refll</v>
          </cell>
          <cell r="B4515">
            <v>1017088821</v>
          </cell>
        </row>
        <row r="4516">
          <cell r="A4516" t="str">
            <v>LAS POS Refll</v>
          </cell>
          <cell r="B4516">
            <v>1017088822</v>
          </cell>
        </row>
        <row r="4517">
          <cell r="A4517" t="str">
            <v>LAS POS Refll</v>
          </cell>
          <cell r="B4517">
            <v>1017088823</v>
          </cell>
        </row>
        <row r="4518">
          <cell r="A4518" t="str">
            <v>LAS POS Refll</v>
          </cell>
          <cell r="B4518">
            <v>1017088824</v>
          </cell>
        </row>
        <row r="4519">
          <cell r="A4519" t="str">
            <v>LAS POS Refll</v>
          </cell>
          <cell r="B4519">
            <v>1017088825</v>
          </cell>
        </row>
        <row r="4520">
          <cell r="A4520" t="str">
            <v>LAS POS Refll</v>
          </cell>
          <cell r="B4520">
            <v>1017088826</v>
          </cell>
        </row>
        <row r="4521">
          <cell r="A4521" t="str">
            <v>LAS POS Refll</v>
          </cell>
          <cell r="B4521">
            <v>1017088827</v>
          </cell>
        </row>
        <row r="4522">
          <cell r="A4522" t="str">
            <v>LAS POS Refll</v>
          </cell>
          <cell r="B4522">
            <v>1017088828</v>
          </cell>
        </row>
        <row r="4523">
          <cell r="A4523" t="str">
            <v>LAS POS Refll</v>
          </cell>
          <cell r="B4523">
            <v>1017088829</v>
          </cell>
        </row>
        <row r="4524">
          <cell r="A4524" t="str">
            <v>LAS POS Refll</v>
          </cell>
          <cell r="B4524">
            <v>1017088830</v>
          </cell>
        </row>
        <row r="4525">
          <cell r="A4525" t="str">
            <v>LAS POS Refll</v>
          </cell>
          <cell r="B4525">
            <v>1017088831</v>
          </cell>
        </row>
        <row r="4526">
          <cell r="A4526" t="str">
            <v>LAS POS Refll</v>
          </cell>
          <cell r="B4526">
            <v>1017088832</v>
          </cell>
        </row>
        <row r="4527">
          <cell r="A4527" t="str">
            <v>LAS POS Refll</v>
          </cell>
          <cell r="B4527">
            <v>1017088833</v>
          </cell>
        </row>
        <row r="4528">
          <cell r="A4528" t="str">
            <v>LAS POS Refll</v>
          </cell>
          <cell r="B4528">
            <v>1017088834</v>
          </cell>
        </row>
        <row r="4529">
          <cell r="A4529" t="str">
            <v>LAS POS Refll</v>
          </cell>
          <cell r="B4529">
            <v>1017088835</v>
          </cell>
        </row>
        <row r="4530">
          <cell r="A4530" t="str">
            <v>LAS POS Refll</v>
          </cell>
          <cell r="B4530">
            <v>1017088836</v>
          </cell>
        </row>
        <row r="4531">
          <cell r="A4531" t="str">
            <v>LAS POS Refll</v>
          </cell>
          <cell r="B4531">
            <v>1017088837</v>
          </cell>
        </row>
        <row r="4532">
          <cell r="A4532" t="str">
            <v>LAS POS Refll</v>
          </cell>
          <cell r="B4532">
            <v>1017088838</v>
          </cell>
        </row>
        <row r="4533">
          <cell r="A4533" t="str">
            <v>LAS POS Refll</v>
          </cell>
          <cell r="B4533">
            <v>1017088839</v>
          </cell>
        </row>
        <row r="4534">
          <cell r="A4534" t="str">
            <v>LAS POS Refll</v>
          </cell>
          <cell r="B4534">
            <v>1017088840</v>
          </cell>
        </row>
        <row r="4535">
          <cell r="A4535" t="str">
            <v>LAS POS Refll</v>
          </cell>
          <cell r="B4535">
            <v>1017088841</v>
          </cell>
        </row>
        <row r="4536">
          <cell r="A4536" t="str">
            <v>LAS POS Refll</v>
          </cell>
          <cell r="B4536">
            <v>1017088842</v>
          </cell>
        </row>
        <row r="4537">
          <cell r="A4537" t="str">
            <v>LAS POS Refll</v>
          </cell>
          <cell r="B4537">
            <v>1017088843</v>
          </cell>
        </row>
        <row r="4538">
          <cell r="A4538" t="str">
            <v>LAS POS Refll</v>
          </cell>
          <cell r="B4538">
            <v>1017088844</v>
          </cell>
        </row>
        <row r="4539">
          <cell r="A4539" t="str">
            <v>LAS POS Refll</v>
          </cell>
          <cell r="B4539">
            <v>1017088845</v>
          </cell>
        </row>
        <row r="4540">
          <cell r="A4540" t="str">
            <v>LAS POS Refll</v>
          </cell>
          <cell r="B4540">
            <v>1017088846</v>
          </cell>
        </row>
        <row r="4541">
          <cell r="A4541" t="str">
            <v>LAS POS Refll</v>
          </cell>
          <cell r="B4541">
            <v>1017088847</v>
          </cell>
        </row>
        <row r="4542">
          <cell r="A4542" t="str">
            <v>LAS POS Refll</v>
          </cell>
          <cell r="B4542">
            <v>1017088848</v>
          </cell>
        </row>
        <row r="4543">
          <cell r="A4543" t="str">
            <v>LAS POS Refll</v>
          </cell>
          <cell r="B4543">
            <v>1017088849</v>
          </cell>
        </row>
        <row r="4544">
          <cell r="A4544" t="str">
            <v>CFAB_Lap_Non_Marketing</v>
          </cell>
          <cell r="B4544">
            <v>1017088850</v>
          </cell>
        </row>
        <row r="4545">
          <cell r="A4545" t="str">
            <v>LAS POS Refll</v>
          </cell>
          <cell r="B4545">
            <v>1017088851</v>
          </cell>
        </row>
        <row r="4546">
          <cell r="A4546" t="str">
            <v>LAS POS Refll</v>
          </cell>
          <cell r="B4546">
            <v>1017088852</v>
          </cell>
        </row>
        <row r="4547">
          <cell r="A4547" t="str">
            <v>LAS POS Refll</v>
          </cell>
          <cell r="B4547">
            <v>1017088853</v>
          </cell>
        </row>
        <row r="4548">
          <cell r="A4548" t="str">
            <v>LAS POS Refll</v>
          </cell>
          <cell r="B4548">
            <v>1017088854</v>
          </cell>
        </row>
        <row r="4549">
          <cell r="A4549" t="str">
            <v>LAS POS Refll</v>
          </cell>
          <cell r="B4549">
            <v>1017088855</v>
          </cell>
        </row>
        <row r="4550">
          <cell r="A4550" t="str">
            <v>LAS POS Refll</v>
          </cell>
          <cell r="B4550">
            <v>1017088856</v>
          </cell>
        </row>
        <row r="4551">
          <cell r="A4551" t="str">
            <v>LAS POS Refll</v>
          </cell>
          <cell r="B4551">
            <v>1017088857</v>
          </cell>
        </row>
        <row r="4552">
          <cell r="A4552" t="str">
            <v>LAS POS Refll</v>
          </cell>
          <cell r="B4552">
            <v>1017088858</v>
          </cell>
        </row>
        <row r="4553">
          <cell r="A4553" t="str">
            <v>LAS POS Refll</v>
          </cell>
          <cell r="B4553">
            <v>1017088859</v>
          </cell>
        </row>
        <row r="4554">
          <cell r="A4554" t="str">
            <v>LAS POS Refll</v>
          </cell>
          <cell r="B4554">
            <v>1017088860</v>
          </cell>
        </row>
        <row r="4555">
          <cell r="A4555" t="str">
            <v>LAS POS Refll</v>
          </cell>
          <cell r="B4555">
            <v>1017088861</v>
          </cell>
        </row>
        <row r="4556">
          <cell r="A4556" t="str">
            <v>LAS POS Refll</v>
          </cell>
          <cell r="B4556">
            <v>1017088862</v>
          </cell>
        </row>
        <row r="4557">
          <cell r="A4557" t="str">
            <v>LAS POS Refll</v>
          </cell>
          <cell r="B4557">
            <v>1017088863</v>
          </cell>
        </row>
        <row r="4558">
          <cell r="A4558" t="str">
            <v>LAS POS Refll</v>
          </cell>
          <cell r="B4558">
            <v>1017088864</v>
          </cell>
        </row>
        <row r="4559">
          <cell r="A4559" t="str">
            <v>LAS POS Refll</v>
          </cell>
          <cell r="B4559">
            <v>1017088865</v>
          </cell>
        </row>
        <row r="4560">
          <cell r="A4560" t="str">
            <v>LAS POS Refll</v>
          </cell>
          <cell r="B4560">
            <v>1017088866</v>
          </cell>
        </row>
        <row r="4561">
          <cell r="A4561" t="str">
            <v>CFAB_Lap_Non_Marketing</v>
          </cell>
          <cell r="B4561">
            <v>1017088867</v>
          </cell>
        </row>
        <row r="4562">
          <cell r="A4562" t="str">
            <v>LAS POS Refll</v>
          </cell>
          <cell r="B4562">
            <v>1017088868</v>
          </cell>
        </row>
        <row r="4563">
          <cell r="A4563" t="str">
            <v>LAS POS Refll</v>
          </cell>
          <cell r="B4563">
            <v>1017088869</v>
          </cell>
        </row>
        <row r="4564">
          <cell r="A4564" t="str">
            <v>LAS POS Refll</v>
          </cell>
          <cell r="B4564">
            <v>1017088870</v>
          </cell>
        </row>
        <row r="4565">
          <cell r="A4565" t="str">
            <v>LAS POS Refll</v>
          </cell>
          <cell r="B4565">
            <v>1017088871</v>
          </cell>
        </row>
        <row r="4566">
          <cell r="A4566" t="str">
            <v>LAS POS Refll</v>
          </cell>
          <cell r="B4566">
            <v>1017088872</v>
          </cell>
        </row>
        <row r="4567">
          <cell r="A4567" t="str">
            <v>LAS POS Refll</v>
          </cell>
          <cell r="B4567">
            <v>1017088873</v>
          </cell>
        </row>
        <row r="4568">
          <cell r="A4568" t="str">
            <v>LAS POS Refll</v>
          </cell>
          <cell r="B4568">
            <v>1017088874</v>
          </cell>
        </row>
        <row r="4569">
          <cell r="A4569" t="str">
            <v>LAS POS Refll</v>
          </cell>
          <cell r="B4569">
            <v>1017088875</v>
          </cell>
        </row>
        <row r="4570">
          <cell r="A4570" t="str">
            <v>LAS POS Refll</v>
          </cell>
          <cell r="B4570">
            <v>1017088876</v>
          </cell>
        </row>
        <row r="4571">
          <cell r="A4571" t="str">
            <v>LAS POS Refll</v>
          </cell>
          <cell r="B4571">
            <v>1017088877</v>
          </cell>
        </row>
        <row r="4572">
          <cell r="A4572" t="str">
            <v>LAS POS Refll</v>
          </cell>
          <cell r="B4572">
            <v>1017088878</v>
          </cell>
        </row>
        <row r="4573">
          <cell r="A4573" t="str">
            <v>LAS POS Refll</v>
          </cell>
          <cell r="B4573">
            <v>1017088879</v>
          </cell>
        </row>
        <row r="4574">
          <cell r="A4574" t="str">
            <v>LAS POS Refll</v>
          </cell>
          <cell r="B4574">
            <v>1017088880</v>
          </cell>
        </row>
        <row r="4575">
          <cell r="A4575" t="str">
            <v>LAS POS Refll</v>
          </cell>
          <cell r="B4575">
            <v>1017088881</v>
          </cell>
        </row>
        <row r="4576">
          <cell r="A4576" t="str">
            <v>LAS POS Refll</v>
          </cell>
          <cell r="B4576">
            <v>1017088882</v>
          </cell>
        </row>
        <row r="4577">
          <cell r="A4577" t="str">
            <v>LAS POS Refll</v>
          </cell>
          <cell r="B4577">
            <v>1017088883</v>
          </cell>
        </row>
        <row r="4578">
          <cell r="A4578" t="str">
            <v>LAS POS Refll</v>
          </cell>
          <cell r="B4578">
            <v>1017088884</v>
          </cell>
        </row>
        <row r="4579">
          <cell r="A4579" t="str">
            <v>LAS POS Refll</v>
          </cell>
          <cell r="B4579">
            <v>1017088885</v>
          </cell>
        </row>
        <row r="4580">
          <cell r="A4580" t="str">
            <v>LAS POS Refll</v>
          </cell>
          <cell r="B4580">
            <v>1017088886</v>
          </cell>
        </row>
        <row r="4581">
          <cell r="A4581" t="str">
            <v>LAS POS Refll</v>
          </cell>
          <cell r="B4581">
            <v>1017088887</v>
          </cell>
        </row>
        <row r="4582">
          <cell r="A4582" t="str">
            <v>LAS POS Refll</v>
          </cell>
          <cell r="B4582">
            <v>1017088888</v>
          </cell>
        </row>
        <row r="4583">
          <cell r="A4583" t="str">
            <v>LAS POS Refll</v>
          </cell>
          <cell r="B4583">
            <v>1017088889</v>
          </cell>
        </row>
        <row r="4584">
          <cell r="A4584" t="str">
            <v>LAS POS Refll</v>
          </cell>
          <cell r="B4584">
            <v>1017088890</v>
          </cell>
        </row>
        <row r="4585">
          <cell r="A4585" t="str">
            <v>LAS POS Refll</v>
          </cell>
          <cell r="B4585">
            <v>1017088891</v>
          </cell>
        </row>
        <row r="4586">
          <cell r="A4586" t="str">
            <v>LAS POS Refll</v>
          </cell>
          <cell r="B4586">
            <v>1017088892</v>
          </cell>
        </row>
        <row r="4587">
          <cell r="A4587" t="str">
            <v>LAS POS Refll</v>
          </cell>
          <cell r="B4587">
            <v>1017088893</v>
          </cell>
        </row>
        <row r="4588">
          <cell r="A4588" t="str">
            <v>LAS POS Refll</v>
          </cell>
          <cell r="B4588">
            <v>1017088894</v>
          </cell>
        </row>
        <row r="4589">
          <cell r="A4589" t="str">
            <v>LAS POS Refll</v>
          </cell>
          <cell r="B4589">
            <v>1017088895</v>
          </cell>
        </row>
        <row r="4590">
          <cell r="A4590" t="str">
            <v>LAS POS Refll</v>
          </cell>
          <cell r="B4590">
            <v>1017088896</v>
          </cell>
        </row>
        <row r="4591">
          <cell r="A4591" t="str">
            <v>LAS POS Refll</v>
          </cell>
          <cell r="B4591">
            <v>1017088897</v>
          </cell>
        </row>
        <row r="4592">
          <cell r="A4592" t="str">
            <v>LAS POS Refll</v>
          </cell>
          <cell r="B4592">
            <v>1017088898</v>
          </cell>
        </row>
        <row r="4593">
          <cell r="A4593" t="str">
            <v>LAS POS Refll</v>
          </cell>
          <cell r="B4593">
            <v>1017088899</v>
          </cell>
        </row>
        <row r="4594">
          <cell r="A4594" t="str">
            <v>LAS POS Refll</v>
          </cell>
          <cell r="B4594">
            <v>1017088900</v>
          </cell>
        </row>
        <row r="4595">
          <cell r="A4595" t="str">
            <v>LAS POS Refll</v>
          </cell>
          <cell r="B4595">
            <v>1017088901</v>
          </cell>
        </row>
        <row r="4596">
          <cell r="A4596" t="str">
            <v>LAS POS Refll</v>
          </cell>
          <cell r="B4596">
            <v>1017088902</v>
          </cell>
        </row>
        <row r="4597">
          <cell r="A4597" t="str">
            <v>LAS POS Refll</v>
          </cell>
          <cell r="B4597">
            <v>1017088903</v>
          </cell>
        </row>
        <row r="4598">
          <cell r="A4598" t="str">
            <v>LAS POS Refll</v>
          </cell>
          <cell r="B4598">
            <v>1017088904</v>
          </cell>
        </row>
        <row r="4599">
          <cell r="A4599" t="str">
            <v>LAS POS Refll</v>
          </cell>
          <cell r="B4599">
            <v>1017088905</v>
          </cell>
        </row>
        <row r="4600">
          <cell r="A4600" t="str">
            <v>LAS POS Refll</v>
          </cell>
          <cell r="B4600">
            <v>1017088906</v>
          </cell>
        </row>
        <row r="4601">
          <cell r="A4601" t="str">
            <v>LAS POS Refll</v>
          </cell>
          <cell r="B4601">
            <v>1017088907</v>
          </cell>
        </row>
        <row r="4602">
          <cell r="A4602" t="str">
            <v>LAS POS Refll</v>
          </cell>
          <cell r="B4602">
            <v>1017088908</v>
          </cell>
        </row>
        <row r="4603">
          <cell r="A4603" t="str">
            <v>LAS POS Refll</v>
          </cell>
          <cell r="B4603">
            <v>1017088909</v>
          </cell>
        </row>
        <row r="4604">
          <cell r="A4604" t="str">
            <v>LAS POS Refll</v>
          </cell>
          <cell r="B4604">
            <v>1017088910</v>
          </cell>
        </row>
        <row r="4605">
          <cell r="A4605" t="str">
            <v>LAS POS Refll</v>
          </cell>
          <cell r="B4605">
            <v>1017088911</v>
          </cell>
        </row>
        <row r="4606">
          <cell r="A4606" t="str">
            <v>LAS POS Refll</v>
          </cell>
          <cell r="B4606">
            <v>1017088912</v>
          </cell>
        </row>
        <row r="4607">
          <cell r="A4607" t="str">
            <v>LAS POS Refll</v>
          </cell>
          <cell r="B4607">
            <v>1017088913</v>
          </cell>
        </row>
        <row r="4608">
          <cell r="A4608" t="str">
            <v>LAS POS Refll</v>
          </cell>
          <cell r="B4608">
            <v>1017088914</v>
          </cell>
        </row>
        <row r="4609">
          <cell r="A4609" t="str">
            <v>LAS POS Refll</v>
          </cell>
          <cell r="B4609">
            <v>1017088915</v>
          </cell>
        </row>
        <row r="4610">
          <cell r="A4610" t="str">
            <v>LAS POS Refll</v>
          </cell>
          <cell r="B4610">
            <v>1017088916</v>
          </cell>
        </row>
        <row r="4611">
          <cell r="A4611" t="str">
            <v>LAS POS Refll</v>
          </cell>
          <cell r="B4611">
            <v>1017088917</v>
          </cell>
        </row>
        <row r="4612">
          <cell r="A4612" t="str">
            <v>LAS POS Refll</v>
          </cell>
          <cell r="B4612">
            <v>1017088918</v>
          </cell>
        </row>
        <row r="4613">
          <cell r="A4613" t="str">
            <v>LAS POS Refll</v>
          </cell>
          <cell r="B4613">
            <v>1017088919</v>
          </cell>
        </row>
        <row r="4614">
          <cell r="A4614" t="str">
            <v>LAS POS Refll</v>
          </cell>
          <cell r="B4614">
            <v>1017088920</v>
          </cell>
        </row>
        <row r="4615">
          <cell r="A4615" t="str">
            <v>LAS POS Refll</v>
          </cell>
          <cell r="B4615">
            <v>1017088921</v>
          </cell>
        </row>
        <row r="4616">
          <cell r="A4616" t="str">
            <v>LAS POS Refll</v>
          </cell>
          <cell r="B4616">
            <v>1017088922</v>
          </cell>
        </row>
        <row r="4617">
          <cell r="A4617" t="str">
            <v>LAS POS Refll</v>
          </cell>
          <cell r="B4617">
            <v>1017088923</v>
          </cell>
        </row>
        <row r="4618">
          <cell r="A4618" t="str">
            <v>LAS POS Refll</v>
          </cell>
          <cell r="B4618">
            <v>1017088924</v>
          </cell>
        </row>
        <row r="4619">
          <cell r="A4619" t="str">
            <v>LAS POS Refll</v>
          </cell>
          <cell r="B4619">
            <v>1017088925</v>
          </cell>
        </row>
        <row r="4620">
          <cell r="A4620" t="str">
            <v>LAS POS Refll</v>
          </cell>
          <cell r="B4620">
            <v>1017088926</v>
          </cell>
        </row>
        <row r="4621">
          <cell r="A4621" t="str">
            <v>LAS POS Refll</v>
          </cell>
          <cell r="B4621">
            <v>1017088927</v>
          </cell>
        </row>
        <row r="4622">
          <cell r="A4622" t="str">
            <v>LAS POS Refll</v>
          </cell>
          <cell r="B4622">
            <v>1017088928</v>
          </cell>
        </row>
        <row r="4623">
          <cell r="A4623" t="str">
            <v>LAS POS Refll</v>
          </cell>
          <cell r="B4623">
            <v>1017088929</v>
          </cell>
        </row>
        <row r="4624">
          <cell r="A4624" t="str">
            <v>LAS POS Refll</v>
          </cell>
          <cell r="B4624">
            <v>1017088930</v>
          </cell>
        </row>
        <row r="4625">
          <cell r="A4625" t="str">
            <v>LAS POS Refll</v>
          </cell>
          <cell r="B4625">
            <v>1017088931</v>
          </cell>
        </row>
        <row r="4626">
          <cell r="A4626" t="str">
            <v>LAS POS Refll</v>
          </cell>
          <cell r="B4626">
            <v>1017088932</v>
          </cell>
        </row>
        <row r="4627">
          <cell r="A4627" t="str">
            <v>LAS POS Refll</v>
          </cell>
          <cell r="B4627">
            <v>1017088933</v>
          </cell>
        </row>
        <row r="4628">
          <cell r="A4628" t="str">
            <v>LAS POS Refll</v>
          </cell>
          <cell r="B4628">
            <v>1017088934</v>
          </cell>
        </row>
        <row r="4629">
          <cell r="A4629" t="str">
            <v>LAS POS Refll</v>
          </cell>
          <cell r="B4629">
            <v>1017088935</v>
          </cell>
        </row>
        <row r="4630">
          <cell r="A4630" t="str">
            <v>LAS POS Refll</v>
          </cell>
          <cell r="B4630">
            <v>1017088936</v>
          </cell>
        </row>
        <row r="4631">
          <cell r="A4631" t="str">
            <v>LAS POS Refll</v>
          </cell>
          <cell r="B4631">
            <v>1017088937</v>
          </cell>
        </row>
        <row r="4632">
          <cell r="A4632" t="str">
            <v>LAS POS Refll</v>
          </cell>
          <cell r="B4632">
            <v>1017088938</v>
          </cell>
        </row>
        <row r="4633">
          <cell r="A4633" t="str">
            <v>LAS POS Refll</v>
          </cell>
          <cell r="B4633">
            <v>1017088939</v>
          </cell>
        </row>
        <row r="4634">
          <cell r="A4634" t="str">
            <v>LAS POS Refll</v>
          </cell>
          <cell r="B4634">
            <v>1017088940</v>
          </cell>
        </row>
        <row r="4635">
          <cell r="A4635" t="str">
            <v>LAS POS Refll</v>
          </cell>
          <cell r="B4635">
            <v>1017088941</v>
          </cell>
        </row>
        <row r="4636">
          <cell r="A4636" t="str">
            <v>LAS POS Refll</v>
          </cell>
          <cell r="B4636">
            <v>1017088942</v>
          </cell>
        </row>
        <row r="4637">
          <cell r="A4637" t="str">
            <v>LAS POS Refll</v>
          </cell>
          <cell r="B4637">
            <v>1017088943</v>
          </cell>
        </row>
        <row r="4638">
          <cell r="A4638" t="str">
            <v>LAS POS Refll</v>
          </cell>
          <cell r="B4638">
            <v>1017088944</v>
          </cell>
        </row>
        <row r="4639">
          <cell r="A4639" t="str">
            <v>LAS POS Refll</v>
          </cell>
          <cell r="B4639">
            <v>1017088945</v>
          </cell>
        </row>
        <row r="4640">
          <cell r="A4640" t="str">
            <v>LAS POS Refll</v>
          </cell>
          <cell r="B4640">
            <v>1017088946</v>
          </cell>
        </row>
        <row r="4641">
          <cell r="A4641" t="str">
            <v>LAS POS Refll</v>
          </cell>
          <cell r="B4641">
            <v>1017088947</v>
          </cell>
        </row>
        <row r="4642">
          <cell r="A4642" t="str">
            <v>LAS POS Refll</v>
          </cell>
          <cell r="B4642">
            <v>1017088948</v>
          </cell>
        </row>
        <row r="4643">
          <cell r="A4643" t="str">
            <v>LAS POS Refll</v>
          </cell>
          <cell r="B4643">
            <v>1017088949</v>
          </cell>
        </row>
        <row r="4644">
          <cell r="A4644" t="str">
            <v>LAS POS Refll</v>
          </cell>
          <cell r="B4644">
            <v>1017088950</v>
          </cell>
        </row>
        <row r="4645">
          <cell r="A4645" t="str">
            <v>LAS POS Refll</v>
          </cell>
          <cell r="B4645">
            <v>1017088951</v>
          </cell>
        </row>
        <row r="4646">
          <cell r="A4646" t="str">
            <v>LAS POS Refll</v>
          </cell>
          <cell r="B4646">
            <v>1017088952</v>
          </cell>
        </row>
        <row r="4647">
          <cell r="A4647" t="str">
            <v>LAS POS Refll</v>
          </cell>
          <cell r="B4647">
            <v>1017088953</v>
          </cell>
        </row>
        <row r="4648">
          <cell r="A4648" t="str">
            <v>LAS POS Refll</v>
          </cell>
          <cell r="B4648">
            <v>1017088954</v>
          </cell>
        </row>
        <row r="4649">
          <cell r="A4649" t="str">
            <v>LAS POS Refll</v>
          </cell>
          <cell r="B4649">
            <v>1017088955</v>
          </cell>
        </row>
        <row r="4650">
          <cell r="A4650" t="str">
            <v>LAS POS Refll</v>
          </cell>
          <cell r="B4650">
            <v>1017088956</v>
          </cell>
        </row>
        <row r="4651">
          <cell r="A4651" t="str">
            <v>LAS POS Refll</v>
          </cell>
          <cell r="B4651">
            <v>1017088957</v>
          </cell>
        </row>
        <row r="4652">
          <cell r="A4652" t="str">
            <v>LAS POS Refll</v>
          </cell>
          <cell r="B4652">
            <v>1017088958</v>
          </cell>
        </row>
        <row r="4653">
          <cell r="A4653" t="str">
            <v>LAS POS Refll</v>
          </cell>
          <cell r="B4653">
            <v>1017088959</v>
          </cell>
        </row>
        <row r="4654">
          <cell r="A4654" t="str">
            <v>LAS POS Refll</v>
          </cell>
          <cell r="B4654">
            <v>1017088960</v>
          </cell>
        </row>
        <row r="4655">
          <cell r="A4655" t="str">
            <v>LAS POS Refll</v>
          </cell>
          <cell r="B4655">
            <v>1017088961</v>
          </cell>
        </row>
        <row r="4656">
          <cell r="A4656" t="str">
            <v>LAS POS Refll</v>
          </cell>
          <cell r="B4656">
            <v>1017088962</v>
          </cell>
        </row>
        <row r="4657">
          <cell r="A4657" t="str">
            <v>LAS POS Refll</v>
          </cell>
          <cell r="B4657">
            <v>1017088963</v>
          </cell>
        </row>
        <row r="4658">
          <cell r="A4658" t="str">
            <v>LAS POS Refll</v>
          </cell>
          <cell r="B4658">
            <v>1017088964</v>
          </cell>
        </row>
        <row r="4659">
          <cell r="A4659" t="str">
            <v>LAS POS Refll</v>
          </cell>
          <cell r="B4659">
            <v>1017088965</v>
          </cell>
        </row>
        <row r="4660">
          <cell r="A4660" t="str">
            <v>LAS POS Refll</v>
          </cell>
          <cell r="B4660">
            <v>1017088966</v>
          </cell>
        </row>
        <row r="4661">
          <cell r="A4661" t="str">
            <v>LAS POS Refll</v>
          </cell>
          <cell r="B4661">
            <v>1017088967</v>
          </cell>
        </row>
        <row r="4662">
          <cell r="A4662" t="str">
            <v>LAS POS Refll</v>
          </cell>
          <cell r="B4662">
            <v>1017088968</v>
          </cell>
        </row>
        <row r="4663">
          <cell r="A4663" t="str">
            <v>LAS POS Refll</v>
          </cell>
          <cell r="B4663">
            <v>1017088969</v>
          </cell>
        </row>
        <row r="4664">
          <cell r="A4664" t="str">
            <v>LAS POS Refll</v>
          </cell>
          <cell r="B4664">
            <v>1017088970</v>
          </cell>
        </row>
        <row r="4665">
          <cell r="A4665" t="str">
            <v>LAS POS Refll</v>
          </cell>
          <cell r="B4665">
            <v>1017088971</v>
          </cell>
        </row>
        <row r="4666">
          <cell r="A4666" t="str">
            <v>LAS POS Refll</v>
          </cell>
          <cell r="B4666">
            <v>1017088972</v>
          </cell>
        </row>
        <row r="4667">
          <cell r="A4667" t="str">
            <v>LAS POS Refll</v>
          </cell>
          <cell r="B4667">
            <v>1017088973</v>
          </cell>
        </row>
        <row r="4668">
          <cell r="A4668" t="str">
            <v>LAS POS Refll</v>
          </cell>
          <cell r="B4668">
            <v>1017088974</v>
          </cell>
        </row>
        <row r="4669">
          <cell r="A4669" t="str">
            <v>LAS POS Refll</v>
          </cell>
          <cell r="B4669">
            <v>1017088975</v>
          </cell>
        </row>
        <row r="4670">
          <cell r="A4670" t="str">
            <v>LAS POS Refll</v>
          </cell>
          <cell r="B4670">
            <v>1017088976</v>
          </cell>
        </row>
        <row r="4671">
          <cell r="A4671" t="str">
            <v>LAS POS Refll</v>
          </cell>
          <cell r="B4671">
            <v>1017088977</v>
          </cell>
        </row>
        <row r="4672">
          <cell r="A4672" t="str">
            <v>LAS POS Refll</v>
          </cell>
          <cell r="B4672">
            <v>1017088978</v>
          </cell>
        </row>
        <row r="4673">
          <cell r="A4673" t="str">
            <v>LAS POS Refll</v>
          </cell>
          <cell r="B4673">
            <v>1017088979</v>
          </cell>
        </row>
        <row r="4674">
          <cell r="A4674" t="str">
            <v>LAS POS Refll</v>
          </cell>
          <cell r="B4674">
            <v>1017088980</v>
          </cell>
        </row>
        <row r="4675">
          <cell r="A4675" t="str">
            <v>LAS POS Refll</v>
          </cell>
          <cell r="B4675">
            <v>1017088981</v>
          </cell>
        </row>
        <row r="4676">
          <cell r="A4676" t="str">
            <v>LAS POS Refll</v>
          </cell>
          <cell r="B4676">
            <v>1017088982</v>
          </cell>
        </row>
        <row r="4677">
          <cell r="A4677" t="str">
            <v>LAS POS Refll</v>
          </cell>
          <cell r="B4677">
            <v>1017088983</v>
          </cell>
        </row>
        <row r="4678">
          <cell r="A4678" t="str">
            <v>LAS POS Refll</v>
          </cell>
          <cell r="B4678">
            <v>1017088984</v>
          </cell>
        </row>
        <row r="4679">
          <cell r="A4679" t="str">
            <v>LAS POS Refll</v>
          </cell>
          <cell r="B4679">
            <v>1017088985</v>
          </cell>
        </row>
        <row r="4680">
          <cell r="A4680" t="str">
            <v>LAS POS Refll</v>
          </cell>
          <cell r="B4680">
            <v>1017088986</v>
          </cell>
        </row>
        <row r="4681">
          <cell r="A4681" t="str">
            <v>LAS POS Refll</v>
          </cell>
          <cell r="B4681">
            <v>1017088987</v>
          </cell>
        </row>
        <row r="4682">
          <cell r="A4682" t="str">
            <v>LAS POS Refll</v>
          </cell>
          <cell r="B4682">
            <v>1017088988</v>
          </cell>
        </row>
        <row r="4683">
          <cell r="A4683" t="str">
            <v>LAS POS Refll</v>
          </cell>
          <cell r="B4683">
            <v>1017088989</v>
          </cell>
        </row>
        <row r="4684">
          <cell r="A4684" t="str">
            <v>LAS POS Refll</v>
          </cell>
          <cell r="B4684">
            <v>1017088990</v>
          </cell>
        </row>
        <row r="4685">
          <cell r="A4685" t="str">
            <v>LAS POS Refll</v>
          </cell>
          <cell r="B4685">
            <v>1017088991</v>
          </cell>
        </row>
        <row r="4686">
          <cell r="A4686" t="str">
            <v>LAS POS Refll</v>
          </cell>
          <cell r="B4686">
            <v>1017088992</v>
          </cell>
        </row>
        <row r="4687">
          <cell r="A4687" t="str">
            <v>LAS POS Refll</v>
          </cell>
          <cell r="B4687">
            <v>1017088993</v>
          </cell>
        </row>
        <row r="4688">
          <cell r="A4688" t="str">
            <v>LAS POS Refll</v>
          </cell>
          <cell r="B4688">
            <v>1017088994</v>
          </cell>
        </row>
        <row r="4689">
          <cell r="A4689" t="str">
            <v>LAS POS Refll</v>
          </cell>
          <cell r="B4689">
            <v>1017088995</v>
          </cell>
        </row>
        <row r="4690">
          <cell r="A4690" t="str">
            <v>LAS POS Refll</v>
          </cell>
          <cell r="B4690">
            <v>1017088996</v>
          </cell>
        </row>
        <row r="4691">
          <cell r="A4691" t="str">
            <v>LAS POS Refll</v>
          </cell>
          <cell r="B4691">
            <v>1017088997</v>
          </cell>
        </row>
        <row r="4692">
          <cell r="A4692" t="str">
            <v>LAS POS Refll</v>
          </cell>
          <cell r="B4692">
            <v>1017088998</v>
          </cell>
        </row>
        <row r="4693">
          <cell r="A4693" t="str">
            <v>LAS POS Refll</v>
          </cell>
          <cell r="B4693">
            <v>1017088999</v>
          </cell>
        </row>
        <row r="4694">
          <cell r="A4694" t="str">
            <v>LAS POS Refll</v>
          </cell>
          <cell r="B4694">
            <v>1017089000</v>
          </cell>
        </row>
        <row r="4695">
          <cell r="A4695" t="str">
            <v>LAS POS Refll</v>
          </cell>
          <cell r="B4695">
            <v>1017089001</v>
          </cell>
        </row>
        <row r="4696">
          <cell r="A4696" t="str">
            <v>LAS POS Refll</v>
          </cell>
          <cell r="B4696">
            <v>1017089002</v>
          </cell>
        </row>
        <row r="4697">
          <cell r="A4697" t="str">
            <v>LAS POS Refll</v>
          </cell>
          <cell r="B4697">
            <v>1017089003</v>
          </cell>
        </row>
        <row r="4698">
          <cell r="A4698" t="str">
            <v>LAS POS Refll</v>
          </cell>
          <cell r="B4698">
            <v>1017089004</v>
          </cell>
        </row>
        <row r="4699">
          <cell r="A4699" t="str">
            <v>LAS POS Refll</v>
          </cell>
          <cell r="B4699">
            <v>1017089005</v>
          </cell>
        </row>
        <row r="4700">
          <cell r="A4700" t="str">
            <v>LAS POS Refll</v>
          </cell>
          <cell r="B4700">
            <v>1017089006</v>
          </cell>
        </row>
        <row r="4701">
          <cell r="A4701" t="str">
            <v>LAS POS Refll</v>
          </cell>
          <cell r="B4701">
            <v>1017089007</v>
          </cell>
        </row>
        <row r="4702">
          <cell r="A4702" t="str">
            <v>LAS POS Refll</v>
          </cell>
          <cell r="B4702">
            <v>1017089008</v>
          </cell>
        </row>
        <row r="4703">
          <cell r="A4703" t="str">
            <v>LAS POS Refll</v>
          </cell>
          <cell r="B4703">
            <v>1017089009</v>
          </cell>
        </row>
        <row r="4704">
          <cell r="A4704" t="str">
            <v>LAS POS Refll</v>
          </cell>
          <cell r="B4704">
            <v>1017089010</v>
          </cell>
        </row>
        <row r="4705">
          <cell r="A4705" t="str">
            <v>LAS POS Refll</v>
          </cell>
          <cell r="B4705">
            <v>1017089011</v>
          </cell>
        </row>
        <row r="4706">
          <cell r="A4706" t="str">
            <v>LAS POS Refll</v>
          </cell>
          <cell r="B4706">
            <v>1017089012</v>
          </cell>
        </row>
        <row r="4707">
          <cell r="A4707" t="str">
            <v>LAS POS Refll</v>
          </cell>
          <cell r="B4707">
            <v>1017089013</v>
          </cell>
        </row>
        <row r="4708">
          <cell r="A4708" t="str">
            <v>LAS POS Refll</v>
          </cell>
          <cell r="B4708">
            <v>1017089014</v>
          </cell>
        </row>
        <row r="4709">
          <cell r="A4709" t="str">
            <v>LAS POS Refll</v>
          </cell>
          <cell r="B4709">
            <v>1017089015</v>
          </cell>
        </row>
        <row r="4710">
          <cell r="A4710" t="str">
            <v>LAS POS Refll</v>
          </cell>
          <cell r="B4710">
            <v>1017089016</v>
          </cell>
        </row>
        <row r="4711">
          <cell r="A4711" t="str">
            <v>LAS POS Refll</v>
          </cell>
          <cell r="B4711">
            <v>1017089017</v>
          </cell>
        </row>
        <row r="4712">
          <cell r="A4712" t="str">
            <v>LAS POS Refll</v>
          </cell>
          <cell r="B4712">
            <v>1017089018</v>
          </cell>
        </row>
        <row r="4713">
          <cell r="A4713" t="str">
            <v>LAS POS Refll</v>
          </cell>
          <cell r="B4713">
            <v>1017089019</v>
          </cell>
        </row>
        <row r="4714">
          <cell r="A4714" t="str">
            <v>LAS POS Refll</v>
          </cell>
          <cell r="B4714">
            <v>1017089020</v>
          </cell>
        </row>
        <row r="4715">
          <cell r="A4715" t="str">
            <v>LAS POS Refll</v>
          </cell>
          <cell r="B4715">
            <v>1017089021</v>
          </cell>
        </row>
        <row r="4716">
          <cell r="A4716" t="str">
            <v>LAS POS Refll</v>
          </cell>
          <cell r="B4716">
            <v>1017089022</v>
          </cell>
        </row>
        <row r="4717">
          <cell r="A4717" t="str">
            <v>LAS POS Refll</v>
          </cell>
          <cell r="B4717">
            <v>1017089023</v>
          </cell>
        </row>
        <row r="4718">
          <cell r="A4718" t="str">
            <v>LAS POS Refll</v>
          </cell>
          <cell r="B4718">
            <v>1017089024</v>
          </cell>
        </row>
        <row r="4719">
          <cell r="A4719" t="str">
            <v>LAS POS Refll</v>
          </cell>
          <cell r="B4719">
            <v>1017089025</v>
          </cell>
        </row>
        <row r="4720">
          <cell r="A4720" t="str">
            <v>LAS POS Refll</v>
          </cell>
          <cell r="B4720">
            <v>1017089026</v>
          </cell>
        </row>
        <row r="4721">
          <cell r="A4721" t="str">
            <v>LAS POS Refll</v>
          </cell>
          <cell r="B4721">
            <v>1017089027</v>
          </cell>
        </row>
        <row r="4722">
          <cell r="A4722" t="str">
            <v>LAS POS Refll</v>
          </cell>
          <cell r="B4722">
            <v>1017089028</v>
          </cell>
        </row>
        <row r="4723">
          <cell r="A4723" t="str">
            <v>LAS POS Refll</v>
          </cell>
          <cell r="B4723">
            <v>1017089029</v>
          </cell>
        </row>
        <row r="4724">
          <cell r="A4724" t="str">
            <v>LAS POS Refll</v>
          </cell>
          <cell r="B4724">
            <v>1017089030</v>
          </cell>
        </row>
        <row r="4725">
          <cell r="A4725" t="str">
            <v>LAS POS Refll</v>
          </cell>
          <cell r="B4725">
            <v>1017089031</v>
          </cell>
        </row>
        <row r="4726">
          <cell r="A4726" t="str">
            <v>LAS POS Refll</v>
          </cell>
          <cell r="B4726">
            <v>1017089032</v>
          </cell>
        </row>
        <row r="4727">
          <cell r="A4727" t="str">
            <v>LAS POS Refll</v>
          </cell>
          <cell r="B4727">
            <v>1017089033</v>
          </cell>
        </row>
        <row r="4728">
          <cell r="A4728" t="str">
            <v>LAS POS Refll</v>
          </cell>
          <cell r="B4728">
            <v>1017089034</v>
          </cell>
        </row>
        <row r="4729">
          <cell r="A4729" t="str">
            <v>LAS POS Refll</v>
          </cell>
          <cell r="B4729">
            <v>1017089035</v>
          </cell>
        </row>
        <row r="4730">
          <cell r="A4730" t="str">
            <v>LAS POS Refll</v>
          </cell>
          <cell r="B4730">
            <v>1017089036</v>
          </cell>
        </row>
        <row r="4731">
          <cell r="A4731" t="str">
            <v>LAS POS Refll</v>
          </cell>
          <cell r="B4731">
            <v>1017089037</v>
          </cell>
        </row>
        <row r="4732">
          <cell r="A4732" t="str">
            <v>LAS POS Refll</v>
          </cell>
          <cell r="B4732">
            <v>1017089038</v>
          </cell>
        </row>
        <row r="4733">
          <cell r="A4733" t="str">
            <v>LAS POS Refll</v>
          </cell>
          <cell r="B4733">
            <v>1017089039</v>
          </cell>
        </row>
        <row r="4734">
          <cell r="A4734" t="str">
            <v>LAS POS Refll</v>
          </cell>
          <cell r="B4734">
            <v>1017089040</v>
          </cell>
        </row>
        <row r="4735">
          <cell r="A4735" t="str">
            <v>LAS POS Refll</v>
          </cell>
          <cell r="B4735">
            <v>1017089041</v>
          </cell>
        </row>
        <row r="4736">
          <cell r="A4736" t="str">
            <v>LAS POS Refll</v>
          </cell>
          <cell r="B4736">
            <v>1017089042</v>
          </cell>
        </row>
        <row r="4737">
          <cell r="A4737" t="str">
            <v>LAS POS Refll</v>
          </cell>
          <cell r="B4737">
            <v>1017089043</v>
          </cell>
        </row>
        <row r="4738">
          <cell r="A4738" t="str">
            <v>LAS POS Refll</v>
          </cell>
          <cell r="B4738">
            <v>1017089044</v>
          </cell>
        </row>
        <row r="4739">
          <cell r="A4739" t="str">
            <v>LAS POS Refll</v>
          </cell>
          <cell r="B4739">
            <v>1017089045</v>
          </cell>
        </row>
        <row r="4740">
          <cell r="A4740" t="str">
            <v>LAS POS Refll</v>
          </cell>
          <cell r="B4740">
            <v>1017089046</v>
          </cell>
        </row>
        <row r="4741">
          <cell r="A4741" t="str">
            <v>LAS POS Refll</v>
          </cell>
          <cell r="B4741">
            <v>1017089047</v>
          </cell>
        </row>
        <row r="4742">
          <cell r="A4742" t="str">
            <v>LAS POS Refll</v>
          </cell>
          <cell r="B4742">
            <v>1017089048</v>
          </cell>
        </row>
        <row r="4743">
          <cell r="A4743" t="str">
            <v>LAS POS Refll</v>
          </cell>
          <cell r="B4743">
            <v>1017089049</v>
          </cell>
        </row>
        <row r="4744">
          <cell r="A4744" t="str">
            <v>LAS POS Refll</v>
          </cell>
          <cell r="B4744">
            <v>1017089050</v>
          </cell>
        </row>
        <row r="4745">
          <cell r="A4745" t="str">
            <v>LAS POS Refll</v>
          </cell>
          <cell r="B4745">
            <v>1017089051</v>
          </cell>
        </row>
        <row r="4746">
          <cell r="A4746" t="str">
            <v>LAS POS Refll</v>
          </cell>
          <cell r="B4746">
            <v>1017089052</v>
          </cell>
        </row>
        <row r="4747">
          <cell r="A4747" t="str">
            <v>LAS POS Refll</v>
          </cell>
          <cell r="B4747">
            <v>1017089053</v>
          </cell>
        </row>
        <row r="4748">
          <cell r="A4748" t="str">
            <v>LAS POS Refll</v>
          </cell>
          <cell r="B4748">
            <v>1017089054</v>
          </cell>
        </row>
        <row r="4749">
          <cell r="A4749" t="str">
            <v>LAS POS Refll</v>
          </cell>
          <cell r="B4749">
            <v>1017089055</v>
          </cell>
        </row>
        <row r="4750">
          <cell r="A4750" t="str">
            <v>LAS POS Refll</v>
          </cell>
          <cell r="B4750">
            <v>1017089056</v>
          </cell>
        </row>
        <row r="4751">
          <cell r="A4751" t="str">
            <v>LAS POS Refll</v>
          </cell>
          <cell r="B4751">
            <v>1017089057</v>
          </cell>
        </row>
        <row r="4752">
          <cell r="A4752" t="str">
            <v>LAS POS Refll</v>
          </cell>
          <cell r="B4752">
            <v>1017089058</v>
          </cell>
        </row>
        <row r="4753">
          <cell r="A4753" t="str">
            <v>LAS POS Refll</v>
          </cell>
          <cell r="B4753">
            <v>1017089059</v>
          </cell>
        </row>
        <row r="4754">
          <cell r="A4754" t="str">
            <v>LAS POS Refll</v>
          </cell>
          <cell r="B4754">
            <v>1017089060</v>
          </cell>
        </row>
        <row r="4755">
          <cell r="A4755" t="str">
            <v>LAS POS Refll</v>
          </cell>
          <cell r="B4755">
            <v>1017089061</v>
          </cell>
        </row>
        <row r="4756">
          <cell r="A4756" t="str">
            <v>LAS POS Refll</v>
          </cell>
          <cell r="B4756">
            <v>1017089062</v>
          </cell>
        </row>
        <row r="4757">
          <cell r="A4757" t="str">
            <v>LAS POS Refll</v>
          </cell>
          <cell r="B4757">
            <v>1017089063</v>
          </cell>
        </row>
        <row r="4758">
          <cell r="A4758" t="str">
            <v>LAS POS Refll</v>
          </cell>
          <cell r="B4758">
            <v>1017089064</v>
          </cell>
        </row>
        <row r="4759">
          <cell r="A4759" t="str">
            <v>LAS POS Refll</v>
          </cell>
          <cell r="B4759">
            <v>1017089065</v>
          </cell>
        </row>
        <row r="4760">
          <cell r="A4760" t="str">
            <v>LAS POS Refll</v>
          </cell>
          <cell r="B4760">
            <v>1017089066</v>
          </cell>
        </row>
        <row r="4761">
          <cell r="A4761" t="str">
            <v>LAS POS Refll</v>
          </cell>
          <cell r="B4761">
            <v>1017089067</v>
          </cell>
        </row>
        <row r="4762">
          <cell r="A4762" t="str">
            <v>LAS POS Refll</v>
          </cell>
          <cell r="B4762">
            <v>1017089068</v>
          </cell>
        </row>
        <row r="4763">
          <cell r="A4763" t="str">
            <v>LAS POS Refll</v>
          </cell>
          <cell r="B4763">
            <v>1017089069</v>
          </cell>
        </row>
        <row r="4764">
          <cell r="A4764" t="str">
            <v>LAS POS Refll</v>
          </cell>
          <cell r="B4764">
            <v>1017089070</v>
          </cell>
        </row>
        <row r="4765">
          <cell r="A4765" t="str">
            <v>LAS POS Refll</v>
          </cell>
          <cell r="B4765">
            <v>1017089071</v>
          </cell>
        </row>
        <row r="4766">
          <cell r="A4766" t="str">
            <v>LAS POS Refll</v>
          </cell>
          <cell r="B4766">
            <v>1017089072</v>
          </cell>
        </row>
        <row r="4767">
          <cell r="A4767" t="str">
            <v>LAS POS Refll</v>
          </cell>
          <cell r="B4767">
            <v>1017089073</v>
          </cell>
        </row>
        <row r="4768">
          <cell r="A4768" t="str">
            <v>LAS POS Refll</v>
          </cell>
          <cell r="B4768">
            <v>1017089074</v>
          </cell>
        </row>
        <row r="4769">
          <cell r="A4769" t="str">
            <v>LAS POS Refll</v>
          </cell>
          <cell r="B4769">
            <v>1017089075</v>
          </cell>
        </row>
        <row r="4770">
          <cell r="A4770" t="str">
            <v>LAS POS Refll</v>
          </cell>
          <cell r="B4770">
            <v>1017089076</v>
          </cell>
        </row>
        <row r="4771">
          <cell r="A4771" t="str">
            <v>LAS POS Refll</v>
          </cell>
          <cell r="B4771">
            <v>1017089077</v>
          </cell>
        </row>
        <row r="4772">
          <cell r="A4772" t="str">
            <v>LAS POS Refll</v>
          </cell>
          <cell r="B4772">
            <v>1017089078</v>
          </cell>
        </row>
        <row r="4773">
          <cell r="A4773" t="str">
            <v>LAS POS Refll</v>
          </cell>
          <cell r="B4773">
            <v>1017089079</v>
          </cell>
        </row>
        <row r="4774">
          <cell r="A4774" t="str">
            <v>LAS POS Refll</v>
          </cell>
          <cell r="B4774">
            <v>1017089080</v>
          </cell>
        </row>
        <row r="4775">
          <cell r="A4775" t="str">
            <v>LAS POS Refll</v>
          </cell>
          <cell r="B4775">
            <v>1017089081</v>
          </cell>
        </row>
        <row r="4776">
          <cell r="A4776" t="str">
            <v>LAS POS Refll</v>
          </cell>
          <cell r="B4776">
            <v>1017089082</v>
          </cell>
        </row>
        <row r="4777">
          <cell r="A4777" t="str">
            <v>LAS POS Refll</v>
          </cell>
          <cell r="B4777">
            <v>1017089083</v>
          </cell>
        </row>
        <row r="4778">
          <cell r="A4778" t="str">
            <v>LAS POS Refll</v>
          </cell>
          <cell r="B4778">
            <v>1017089084</v>
          </cell>
        </row>
        <row r="4779">
          <cell r="A4779" t="str">
            <v>LAS POS Refll</v>
          </cell>
          <cell r="B4779">
            <v>1017089085</v>
          </cell>
        </row>
        <row r="4780">
          <cell r="A4780" t="str">
            <v>LAS POS Refll</v>
          </cell>
          <cell r="B4780">
            <v>1017089086</v>
          </cell>
        </row>
        <row r="4781">
          <cell r="A4781" t="str">
            <v>LAS POS Refll</v>
          </cell>
          <cell r="B4781">
            <v>1017089087</v>
          </cell>
        </row>
        <row r="4782">
          <cell r="A4782" t="str">
            <v>LAS POS Refll</v>
          </cell>
          <cell r="B4782">
            <v>1017089088</v>
          </cell>
        </row>
        <row r="4783">
          <cell r="A4783" t="str">
            <v>LAS POS Refll</v>
          </cell>
          <cell r="B4783">
            <v>1017089089</v>
          </cell>
        </row>
        <row r="4784">
          <cell r="A4784" t="str">
            <v>LAS POS Refll</v>
          </cell>
          <cell r="B4784">
            <v>1017089090</v>
          </cell>
        </row>
        <row r="4785">
          <cell r="A4785" t="str">
            <v>LAS POS Refll</v>
          </cell>
          <cell r="B4785">
            <v>1017089091</v>
          </cell>
        </row>
        <row r="4786">
          <cell r="A4786" t="str">
            <v>LAS POS Refll</v>
          </cell>
          <cell r="B4786">
            <v>1017089092</v>
          </cell>
        </row>
        <row r="4787">
          <cell r="A4787" t="str">
            <v>LAS POS Refll</v>
          </cell>
          <cell r="B4787">
            <v>1017089093</v>
          </cell>
        </row>
        <row r="4788">
          <cell r="A4788" t="str">
            <v>LAS POS Refll</v>
          </cell>
          <cell r="B4788">
            <v>1017089094</v>
          </cell>
        </row>
        <row r="4789">
          <cell r="A4789" t="str">
            <v>LAS POS Refll</v>
          </cell>
          <cell r="B4789">
            <v>1017089095</v>
          </cell>
        </row>
        <row r="4790">
          <cell r="A4790" t="str">
            <v>LAS POS Refll</v>
          </cell>
          <cell r="B4790">
            <v>1017089096</v>
          </cell>
        </row>
        <row r="4791">
          <cell r="A4791" t="str">
            <v>LAS POS Refll</v>
          </cell>
          <cell r="B4791">
            <v>1017089097</v>
          </cell>
        </row>
        <row r="4792">
          <cell r="A4792" t="str">
            <v>LAS POS Refll</v>
          </cell>
          <cell r="B4792">
            <v>1017089098</v>
          </cell>
        </row>
        <row r="4793">
          <cell r="A4793" t="str">
            <v>LAS POS Refll</v>
          </cell>
          <cell r="B4793">
            <v>1017089099</v>
          </cell>
        </row>
        <row r="4794">
          <cell r="A4794" t="str">
            <v>LAS POS Refll</v>
          </cell>
          <cell r="B4794">
            <v>1017089100</v>
          </cell>
        </row>
        <row r="4795">
          <cell r="A4795" t="str">
            <v>LAS POS Refll</v>
          </cell>
          <cell r="B4795">
            <v>1017089101</v>
          </cell>
        </row>
        <row r="4796">
          <cell r="A4796" t="str">
            <v>LAS POS Refll</v>
          </cell>
          <cell r="B4796">
            <v>1017089102</v>
          </cell>
        </row>
        <row r="4797">
          <cell r="A4797" t="str">
            <v>LAS POS Refll</v>
          </cell>
          <cell r="B4797">
            <v>1017089103</v>
          </cell>
        </row>
        <row r="4798">
          <cell r="A4798" t="str">
            <v>LAS POS Refll</v>
          </cell>
          <cell r="B4798">
            <v>1017089104</v>
          </cell>
        </row>
        <row r="4799">
          <cell r="A4799" t="str">
            <v>LAS POS Refll</v>
          </cell>
          <cell r="B4799">
            <v>1017089105</v>
          </cell>
        </row>
        <row r="4800">
          <cell r="A4800" t="str">
            <v>LAS POS Refll</v>
          </cell>
          <cell r="B4800">
            <v>1017089106</v>
          </cell>
        </row>
        <row r="4801">
          <cell r="A4801" t="str">
            <v>LAS POS Refll</v>
          </cell>
          <cell r="B4801">
            <v>1017089107</v>
          </cell>
        </row>
        <row r="4802">
          <cell r="A4802" t="str">
            <v>LAS POS Refll</v>
          </cell>
          <cell r="B4802">
            <v>1017089108</v>
          </cell>
        </row>
        <row r="4803">
          <cell r="A4803" t="str">
            <v>LAS POS Refll</v>
          </cell>
          <cell r="B4803">
            <v>1017089109</v>
          </cell>
        </row>
        <row r="4804">
          <cell r="A4804" t="str">
            <v>LAS POS Refll</v>
          </cell>
          <cell r="B4804">
            <v>1017089110</v>
          </cell>
        </row>
        <row r="4805">
          <cell r="A4805" t="str">
            <v>LAS POS Refll</v>
          </cell>
          <cell r="B4805">
            <v>1017089111</v>
          </cell>
        </row>
        <row r="4806">
          <cell r="A4806" t="str">
            <v>LAS POS Refll</v>
          </cell>
          <cell r="B4806">
            <v>1017089112</v>
          </cell>
        </row>
        <row r="4807">
          <cell r="A4807" t="str">
            <v>LAS POS Refll</v>
          </cell>
          <cell r="B4807">
            <v>1017089113</v>
          </cell>
        </row>
        <row r="4808">
          <cell r="A4808" t="str">
            <v>LAS POS Refll</v>
          </cell>
          <cell r="B4808">
            <v>1017089114</v>
          </cell>
        </row>
        <row r="4809">
          <cell r="A4809" t="str">
            <v>LAS POS Refll</v>
          </cell>
          <cell r="B4809">
            <v>1017089115</v>
          </cell>
        </row>
        <row r="4810">
          <cell r="A4810" t="str">
            <v>LAS POS Refll</v>
          </cell>
          <cell r="B4810">
            <v>1017089116</v>
          </cell>
        </row>
        <row r="4811">
          <cell r="A4811" t="str">
            <v>LAS POS Refll</v>
          </cell>
          <cell r="B4811">
            <v>1017089117</v>
          </cell>
        </row>
        <row r="4812">
          <cell r="A4812" t="str">
            <v>LAS POS Refll</v>
          </cell>
          <cell r="B4812">
            <v>1017089118</v>
          </cell>
        </row>
        <row r="4813">
          <cell r="A4813" t="str">
            <v>LAS POS Refll</v>
          </cell>
          <cell r="B4813">
            <v>1017089119</v>
          </cell>
        </row>
        <row r="4814">
          <cell r="A4814" t="str">
            <v>LAS POS Refll</v>
          </cell>
          <cell r="B4814">
            <v>1017089120</v>
          </cell>
        </row>
        <row r="4815">
          <cell r="A4815" t="str">
            <v>LAS POS Refll</v>
          </cell>
          <cell r="B4815">
            <v>1017089121</v>
          </cell>
        </row>
        <row r="4816">
          <cell r="A4816" t="str">
            <v>LAS POS Refll</v>
          </cell>
          <cell r="B4816">
            <v>1017089122</v>
          </cell>
        </row>
        <row r="4817">
          <cell r="A4817" t="str">
            <v>LAS POS Refll</v>
          </cell>
          <cell r="B4817">
            <v>1017089123</v>
          </cell>
        </row>
        <row r="4818">
          <cell r="A4818" t="str">
            <v>LAS POS Refll</v>
          </cell>
          <cell r="B4818">
            <v>1017089124</v>
          </cell>
        </row>
        <row r="4819">
          <cell r="A4819" t="str">
            <v>LAS POS Refll</v>
          </cell>
          <cell r="B4819">
            <v>1017089125</v>
          </cell>
        </row>
        <row r="4820">
          <cell r="A4820" t="str">
            <v>LAS POS Refll</v>
          </cell>
          <cell r="B4820">
            <v>1017089126</v>
          </cell>
        </row>
        <row r="4821">
          <cell r="A4821" t="str">
            <v>LAS POS Refll</v>
          </cell>
          <cell r="B4821">
            <v>1017089127</v>
          </cell>
        </row>
        <row r="4822">
          <cell r="A4822" t="str">
            <v>LAS POS Refll</v>
          </cell>
          <cell r="B4822">
            <v>1017089128</v>
          </cell>
        </row>
        <row r="4823">
          <cell r="A4823" t="str">
            <v>LAS POS Refll</v>
          </cell>
          <cell r="B4823">
            <v>1017089129</v>
          </cell>
        </row>
        <row r="4824">
          <cell r="A4824" t="str">
            <v>LAS POS Refll</v>
          </cell>
          <cell r="B4824">
            <v>1017089130</v>
          </cell>
        </row>
        <row r="4825">
          <cell r="A4825" t="str">
            <v>LAS POS Refll</v>
          </cell>
          <cell r="B4825">
            <v>1017089131</v>
          </cell>
        </row>
        <row r="4826">
          <cell r="A4826" t="str">
            <v>LAS POS Refll</v>
          </cell>
          <cell r="B4826">
            <v>1017089132</v>
          </cell>
        </row>
        <row r="4827">
          <cell r="A4827" t="str">
            <v>LAS POS Refll</v>
          </cell>
          <cell r="B4827">
            <v>1017089133</v>
          </cell>
        </row>
        <row r="4828">
          <cell r="A4828" t="str">
            <v>LAS POS Refll</v>
          </cell>
          <cell r="B4828">
            <v>1017089134</v>
          </cell>
        </row>
        <row r="4829">
          <cell r="A4829" t="str">
            <v>LAS POS Refll</v>
          </cell>
          <cell r="B4829">
            <v>1017089135</v>
          </cell>
        </row>
        <row r="4830">
          <cell r="A4830" t="str">
            <v>LAS POS Refll</v>
          </cell>
          <cell r="B4830">
            <v>1017089136</v>
          </cell>
        </row>
        <row r="4831">
          <cell r="A4831" t="str">
            <v>LAS POS Refll</v>
          </cell>
          <cell r="B4831">
            <v>1017089137</v>
          </cell>
        </row>
        <row r="4832">
          <cell r="A4832" t="str">
            <v>LAS POS Refll</v>
          </cell>
          <cell r="B4832">
            <v>1017089138</v>
          </cell>
        </row>
        <row r="4833">
          <cell r="A4833" t="str">
            <v>LAS POS Refll</v>
          </cell>
          <cell r="B4833">
            <v>1017089139</v>
          </cell>
        </row>
        <row r="4834">
          <cell r="A4834" t="str">
            <v>LAS POS Refll</v>
          </cell>
          <cell r="B4834">
            <v>1017089140</v>
          </cell>
        </row>
        <row r="4835">
          <cell r="A4835" t="str">
            <v>LAS POS Refll</v>
          </cell>
          <cell r="B4835">
            <v>1017089141</v>
          </cell>
        </row>
        <row r="4836">
          <cell r="A4836" t="str">
            <v>LAS POS Refll</v>
          </cell>
          <cell r="B4836">
            <v>1017089142</v>
          </cell>
        </row>
        <row r="4837">
          <cell r="A4837" t="str">
            <v>LAS POS Refll</v>
          </cell>
          <cell r="B4837">
            <v>1017089143</v>
          </cell>
        </row>
        <row r="4838">
          <cell r="A4838" t="str">
            <v>LAS POS Refll</v>
          </cell>
          <cell r="B4838">
            <v>1017089144</v>
          </cell>
        </row>
        <row r="4839">
          <cell r="A4839" t="str">
            <v>LAS POS Refll</v>
          </cell>
          <cell r="B4839">
            <v>1017089145</v>
          </cell>
        </row>
        <row r="4840">
          <cell r="A4840" t="str">
            <v>LAS POS Refll</v>
          </cell>
          <cell r="B4840">
            <v>1017089146</v>
          </cell>
        </row>
        <row r="4841">
          <cell r="A4841" t="str">
            <v>LAS POS Refll</v>
          </cell>
          <cell r="B4841">
            <v>1017089147</v>
          </cell>
        </row>
        <row r="4842">
          <cell r="A4842" t="str">
            <v>LAS POS Refll</v>
          </cell>
          <cell r="B4842">
            <v>1017089148</v>
          </cell>
        </row>
        <row r="4843">
          <cell r="A4843" t="str">
            <v>LAS POS Refll</v>
          </cell>
          <cell r="B4843">
            <v>1017089149</v>
          </cell>
        </row>
        <row r="4844">
          <cell r="A4844" t="str">
            <v>LAS POS Refll</v>
          </cell>
          <cell r="B4844">
            <v>1017089150</v>
          </cell>
        </row>
        <row r="4845">
          <cell r="A4845" t="str">
            <v>LAS POS Refll</v>
          </cell>
          <cell r="B4845">
            <v>1017089151</v>
          </cell>
        </row>
        <row r="4846">
          <cell r="A4846" t="str">
            <v>LAS POS Refll</v>
          </cell>
          <cell r="B4846">
            <v>1017089152</v>
          </cell>
        </row>
        <row r="4847">
          <cell r="A4847" t="str">
            <v>LAS POS Refll</v>
          </cell>
          <cell r="B4847">
            <v>1017089153</v>
          </cell>
        </row>
        <row r="4848">
          <cell r="A4848" t="str">
            <v>LAS POS Refll</v>
          </cell>
          <cell r="B4848">
            <v>1017089154</v>
          </cell>
        </row>
        <row r="4849">
          <cell r="A4849" t="str">
            <v>LAS POS Refll</v>
          </cell>
          <cell r="B4849">
            <v>1017089155</v>
          </cell>
        </row>
        <row r="4850">
          <cell r="A4850" t="str">
            <v>LAS POS Refll</v>
          </cell>
          <cell r="B4850">
            <v>1017089156</v>
          </cell>
        </row>
        <row r="4851">
          <cell r="A4851" t="str">
            <v>LAS POS Refll</v>
          </cell>
          <cell r="B4851">
            <v>1017089157</v>
          </cell>
        </row>
        <row r="4852">
          <cell r="A4852" t="str">
            <v>LAS POS Refll</v>
          </cell>
          <cell r="B4852">
            <v>1017089158</v>
          </cell>
        </row>
        <row r="4853">
          <cell r="A4853" t="str">
            <v>LAS POS Refll</v>
          </cell>
          <cell r="B4853">
            <v>1017089159</v>
          </cell>
        </row>
        <row r="4854">
          <cell r="A4854" t="str">
            <v>LAS POS Refll</v>
          </cell>
          <cell r="B4854">
            <v>1017089160</v>
          </cell>
        </row>
        <row r="4855">
          <cell r="A4855" t="str">
            <v>LAS POS Refll</v>
          </cell>
          <cell r="B4855">
            <v>1017089161</v>
          </cell>
        </row>
        <row r="4856">
          <cell r="A4856" t="str">
            <v>LAS POS Refll</v>
          </cell>
          <cell r="B4856">
            <v>1017089162</v>
          </cell>
        </row>
        <row r="4857">
          <cell r="A4857" t="str">
            <v>LAS POS Refll</v>
          </cell>
          <cell r="B4857">
            <v>1017089163</v>
          </cell>
        </row>
        <row r="4858">
          <cell r="A4858" t="str">
            <v>LAS POS Refll</v>
          </cell>
          <cell r="B4858">
            <v>1017089164</v>
          </cell>
        </row>
        <row r="4859">
          <cell r="A4859" t="str">
            <v>LAS POS Refll</v>
          </cell>
          <cell r="B4859">
            <v>1017089165</v>
          </cell>
        </row>
        <row r="4860">
          <cell r="A4860" t="str">
            <v>LAS POS Refll</v>
          </cell>
          <cell r="B4860">
            <v>1017089166</v>
          </cell>
        </row>
        <row r="4861">
          <cell r="A4861" t="str">
            <v>LAS POS Refll</v>
          </cell>
          <cell r="B4861">
            <v>1017089167</v>
          </cell>
        </row>
        <row r="4862">
          <cell r="A4862" t="str">
            <v>LAS POS Refll</v>
          </cell>
          <cell r="B4862">
            <v>1017089168</v>
          </cell>
        </row>
        <row r="4863">
          <cell r="A4863" t="str">
            <v>LAS POS Refll</v>
          </cell>
          <cell r="B4863">
            <v>1017089169</v>
          </cell>
        </row>
        <row r="4864">
          <cell r="A4864" t="str">
            <v>LAS POS Refll</v>
          </cell>
          <cell r="B4864">
            <v>1017089170</v>
          </cell>
        </row>
        <row r="4865">
          <cell r="A4865" t="str">
            <v>LAS POS Refll</v>
          </cell>
          <cell r="B4865">
            <v>1017089171</v>
          </cell>
        </row>
        <row r="4866">
          <cell r="A4866" t="str">
            <v>LAS POS Refll</v>
          </cell>
          <cell r="B4866">
            <v>1017089172</v>
          </cell>
        </row>
        <row r="4867">
          <cell r="A4867" t="str">
            <v>LAS POS Refll</v>
          </cell>
          <cell r="B4867">
            <v>1017089173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C15D2-550F-4A00-B395-CE64AA29D523}">
  <dimension ref="A1:Q4867"/>
  <sheetViews>
    <sheetView tabSelected="1" topLeftCell="H1" workbookViewId="0">
      <selection activeCell="P2" sqref="P2"/>
    </sheetView>
  </sheetViews>
  <sheetFormatPr defaultRowHeight="14.5" x14ac:dyDescent="0.35"/>
  <cols>
    <col min="1" max="1" width="25.08984375" customWidth="1"/>
    <col min="2" max="2" width="26.90625" customWidth="1"/>
    <col min="3" max="3" width="15.7265625" customWidth="1"/>
    <col min="4" max="4" width="13.6328125" customWidth="1"/>
    <col min="5" max="6" width="16" customWidth="1"/>
    <col min="13" max="13" width="17.7265625" customWidth="1"/>
    <col min="14" max="14" width="22.90625" customWidth="1"/>
    <col min="15" max="15" width="29.36328125" customWidth="1"/>
    <col min="16" max="16" width="23.6328125" customWidth="1"/>
  </cols>
  <sheetData>
    <row r="1" spans="1:17" x14ac:dyDescent="0.35">
      <c r="A1" s="1" t="s">
        <v>0</v>
      </c>
      <c r="B1" s="1" t="s">
        <v>1</v>
      </c>
      <c r="C1" s="2" t="s">
        <v>2</v>
      </c>
      <c r="D1" s="1" t="s">
        <v>3</v>
      </c>
      <c r="E1" s="1"/>
      <c r="F1" s="1" t="s">
        <v>4</v>
      </c>
      <c r="G1" s="1" t="s">
        <v>5</v>
      </c>
      <c r="H1" s="1" t="s">
        <v>5</v>
      </c>
      <c r="I1" s="1" t="s">
        <v>5</v>
      </c>
      <c r="J1" s="1" t="s">
        <v>5</v>
      </c>
      <c r="K1" s="1" t="s">
        <v>6</v>
      </c>
      <c r="L1" s="1" t="s">
        <v>6</v>
      </c>
      <c r="M1" s="1" t="s">
        <v>7</v>
      </c>
      <c r="N1" s="1"/>
      <c r="O1" s="1" t="s">
        <v>8</v>
      </c>
      <c r="P1" s="1"/>
      <c r="Q1" s="1"/>
    </row>
    <row r="2" spans="1:17" x14ac:dyDescent="0.35">
      <c r="A2" s="1" t="str">
        <f>IFERROR(VLOOKUP($B2,'[1]RAW DATA'!$A:$N,14,0),"DNA")</f>
        <v>DNA</v>
      </c>
      <c r="B2" s="1"/>
      <c r="C2" s="2">
        <v>1</v>
      </c>
      <c r="D2" s="3" t="str">
        <f>IFERROR(VLOOKUP($B2,'[1]RAW DATA'!$A:$CM,67,0),"DNA")</f>
        <v>DNA</v>
      </c>
      <c r="E2" s="3" t="str">
        <f>IFERROR(VLOOKUP($B2,'[1]RAW DATA'!$A:$K,4,0),"DNA")</f>
        <v>DNA</v>
      </c>
      <c r="F2" s="1">
        <f>IFERROR(VLOOKUP($B2,'[1]CDR PIVOT'!$A:$D,4,0),0)</f>
        <v>0</v>
      </c>
      <c r="G2" s="1">
        <f>SUMIFS('[1]RAW DATA'!$BK:$BK,'[1]RAW DATA'!BP:BP,"Connect",'[1]RAW DATA'!$A:$A,[1]COMPUTATION!B2)</f>
        <v>0</v>
      </c>
      <c r="H2" s="1">
        <f>IF(G2&gt;0,1,0)</f>
        <v>0</v>
      </c>
      <c r="I2" s="1" t="str">
        <f>TEXT(D2,"HH:mm")</f>
        <v>DNA</v>
      </c>
      <c r="J2" s="4">
        <f>IFERROR(_xlfn.FLOOR.MATH(I2,"01:00"),0)</f>
        <v>0</v>
      </c>
      <c r="K2" s="1" t="str">
        <f>IFERROR(LOOKUP($F2,[1]ADMIN!$I$3:$J$13),"DNA")</f>
        <v>0 Attempt</v>
      </c>
      <c r="L2" s="1" t="str">
        <f>IFERROR(VLOOKUP($E2,[1]ADMIN!$B:$D,3,0),"DNA")</f>
        <v>DNA</v>
      </c>
      <c r="M2" s="3" t="str">
        <f>IFERROR(VLOOKUP($B2,'[1]RAW DATA'!$A:$K,11,0),"DNA")</f>
        <v>DNA</v>
      </c>
      <c r="N2" s="3" t="str">
        <f>IFERROR(VLOOKUP($B2,'[1]RAW DATA'!$A:$K,4,0),"DNA")</f>
        <v>DNA</v>
      </c>
      <c r="O2" s="3" t="str">
        <f>IFERROR(VLOOKUP($B2,'[1]RAW DATA'!$A:$K,4,0),"DNA")</f>
        <v>DNA</v>
      </c>
      <c r="P2" s="1" t="str">
        <f>IFERROR(VLOOKUP($O2,[1]ADMIN!$B:$D,3,0),"DNA")</f>
        <v>DNA</v>
      </c>
      <c r="Q2" s="1"/>
    </row>
    <row r="3" spans="1:17" x14ac:dyDescent="0.35">
      <c r="A3" s="1" t="s">
        <v>9</v>
      </c>
      <c r="B3" s="1" t="s">
        <v>10</v>
      </c>
      <c r="C3" s="2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19</v>
      </c>
      <c r="L3" s="1" t="s">
        <v>20</v>
      </c>
      <c r="M3" s="1" t="s">
        <v>21</v>
      </c>
      <c r="N3" s="1" t="s">
        <v>22</v>
      </c>
      <c r="O3" s="1" t="s">
        <v>23</v>
      </c>
      <c r="P3" s="1" t="s">
        <v>24</v>
      </c>
      <c r="Q3" s="1" t="s">
        <v>25</v>
      </c>
    </row>
    <row r="4" spans="1:17" x14ac:dyDescent="0.35">
      <c r="A4" s="1" t="str">
        <f>IFERROR(VLOOKUP($B4,'[1]RAW DATA'!$A:$N,14,0),"DNA")</f>
        <v>PQ_HE_Topup</v>
      </c>
      <c r="B4" s="1">
        <v>1017084310</v>
      </c>
      <c r="C4" s="2">
        <v>1</v>
      </c>
      <c r="D4" s="3">
        <v>45170.390972222223</v>
      </c>
      <c r="E4" s="3" t="s">
        <v>26</v>
      </c>
      <c r="F4" s="1">
        <v>4</v>
      </c>
      <c r="G4" s="1">
        <v>1</v>
      </c>
      <c r="H4" s="1">
        <v>1</v>
      </c>
      <c r="I4" s="1" t="s">
        <v>27</v>
      </c>
      <c r="J4" s="4">
        <v>0.375</v>
      </c>
      <c r="K4" s="1" t="s">
        <v>28</v>
      </c>
      <c r="L4" s="1" t="s">
        <v>29</v>
      </c>
      <c r="M4" s="5">
        <v>44935.401655092595</v>
      </c>
      <c r="N4" s="3" t="s">
        <v>30</v>
      </c>
      <c r="O4" s="3" t="s">
        <v>30</v>
      </c>
      <c r="P4" s="1" t="s">
        <v>29</v>
      </c>
      <c r="Q4" s="1">
        <f>SUMIFS('[1]RAW DATA'!$BE:$BE,'[1]RAW DATA'!$A:$A,[1]COMPUTATION!$B4,'[1]RAW DATA'!$N:$N,[1]COMPUTATION!A4)</f>
        <v>37</v>
      </c>
    </row>
    <row r="5" spans="1:17" x14ac:dyDescent="0.35">
      <c r="A5" s="1" t="str">
        <f>IFERROR(VLOOKUP($B5,'[1]RAW DATA'!$A:$N,14,0),"DNA")</f>
        <v>LAS POS Refll</v>
      </c>
      <c r="B5" s="1">
        <v>1017084311</v>
      </c>
      <c r="C5" s="2">
        <v>1</v>
      </c>
      <c r="D5" s="3">
        <v>45170.390972222223</v>
      </c>
      <c r="E5" s="3" t="s">
        <v>26</v>
      </c>
      <c r="F5" s="1">
        <v>4</v>
      </c>
      <c r="G5" s="1">
        <v>1</v>
      </c>
      <c r="H5" s="1">
        <v>1</v>
      </c>
      <c r="I5" s="1" t="s">
        <v>27</v>
      </c>
      <c r="J5" s="4">
        <v>0.375</v>
      </c>
      <c r="K5" s="1" t="s">
        <v>28</v>
      </c>
      <c r="L5" s="1" t="s">
        <v>29</v>
      </c>
      <c r="M5" s="5">
        <v>44935.401701388888</v>
      </c>
      <c r="N5" s="3" t="s">
        <v>31</v>
      </c>
      <c r="O5" s="3" t="s">
        <v>31</v>
      </c>
      <c r="P5" s="1" t="s">
        <v>29</v>
      </c>
      <c r="Q5" s="1">
        <f>SUMIFS('[1]RAW DATA'!$BE:$BE,'[1]RAW DATA'!$A:$A,[1]COMPUTATION!$B5,'[1]RAW DATA'!$N:$N,[1]COMPUTATION!A5)</f>
        <v>45</v>
      </c>
    </row>
    <row r="6" spans="1:17" x14ac:dyDescent="0.35">
      <c r="A6" s="1" t="str">
        <f>IFERROR(VLOOKUP($B6,'[1]RAW DATA'!$A:$N,14,0),"DNA")</f>
        <v>LAS POS Refll</v>
      </c>
      <c r="B6" s="1">
        <v>1017084312</v>
      </c>
      <c r="C6" s="2">
        <v>1</v>
      </c>
      <c r="D6" s="3">
        <v>45170.390972222223</v>
      </c>
      <c r="E6" s="3" t="s">
        <v>26</v>
      </c>
      <c r="F6" s="1">
        <v>4</v>
      </c>
      <c r="G6" s="1">
        <v>2</v>
      </c>
      <c r="H6" s="1">
        <v>1</v>
      </c>
      <c r="I6" s="1" t="s">
        <v>27</v>
      </c>
      <c r="J6" s="4">
        <v>0.375</v>
      </c>
      <c r="K6" s="1" t="s">
        <v>28</v>
      </c>
      <c r="L6" s="1" t="s">
        <v>29</v>
      </c>
      <c r="M6" s="5">
        <v>44935.401712962965</v>
      </c>
      <c r="N6" s="3" t="s">
        <v>31</v>
      </c>
      <c r="O6" s="3" t="s">
        <v>31</v>
      </c>
      <c r="P6" s="1" t="s">
        <v>29</v>
      </c>
      <c r="Q6" s="1">
        <f>SUMIFS('[1]RAW DATA'!$BE:$BE,'[1]RAW DATA'!$A:$A,[1]COMPUTATION!$B6,'[1]RAW DATA'!$N:$N,[1]COMPUTATION!A6)</f>
        <v>77</v>
      </c>
    </row>
    <row r="7" spans="1:17" x14ac:dyDescent="0.35">
      <c r="A7" s="1" t="str">
        <f>IFERROR(VLOOKUP($B7,'[1]RAW DATA'!$A:$N,14,0),"DNA")</f>
        <v>LAS POS Refll</v>
      </c>
      <c r="B7" s="1">
        <v>1017084313</v>
      </c>
      <c r="C7" s="2">
        <v>1</v>
      </c>
      <c r="D7" s="3">
        <v>45170.39166666667</v>
      </c>
      <c r="E7" s="3" t="s">
        <v>32</v>
      </c>
      <c r="F7" s="1">
        <v>4</v>
      </c>
      <c r="G7" s="1">
        <v>1</v>
      </c>
      <c r="H7" s="1">
        <v>1</v>
      </c>
      <c r="I7" s="1" t="s">
        <v>33</v>
      </c>
      <c r="J7" s="4">
        <v>0.375</v>
      </c>
      <c r="K7" s="1" t="s">
        <v>28</v>
      </c>
      <c r="L7" s="1" t="s">
        <v>34</v>
      </c>
      <c r="M7" s="5">
        <v>44935.40185185185</v>
      </c>
      <c r="N7" s="3" t="s">
        <v>32</v>
      </c>
      <c r="O7" s="3" t="s">
        <v>32</v>
      </c>
      <c r="P7" s="1" t="s">
        <v>34</v>
      </c>
      <c r="Q7" s="1">
        <f>SUMIFS('[1]RAW DATA'!$BE:$BE,'[1]RAW DATA'!$A:$A,[1]COMPUTATION!$B7,'[1]RAW DATA'!$N:$N,[1]COMPUTATION!A7)</f>
        <v>47</v>
      </c>
    </row>
    <row r="8" spans="1:17" x14ac:dyDescent="0.35">
      <c r="A8" s="1" t="str">
        <f>IFERROR(VLOOKUP($B8,'[1]RAW DATA'!$A:$N,14,0),"DNA")</f>
        <v>LAS POS Refll</v>
      </c>
      <c r="B8" s="1">
        <v>1017084314</v>
      </c>
      <c r="C8" s="2">
        <v>1</v>
      </c>
      <c r="D8" s="3">
        <v>45170.39166666667</v>
      </c>
      <c r="E8" s="3" t="s">
        <v>26</v>
      </c>
      <c r="F8" s="1">
        <v>4</v>
      </c>
      <c r="G8" s="1">
        <v>0</v>
      </c>
      <c r="H8" s="1">
        <v>0</v>
      </c>
      <c r="I8" s="1" t="s">
        <v>33</v>
      </c>
      <c r="J8" s="4">
        <v>0.375</v>
      </c>
      <c r="K8" s="1" t="s">
        <v>28</v>
      </c>
      <c r="L8" s="1" t="s">
        <v>29</v>
      </c>
      <c r="M8" s="5">
        <v>44935.401990740742</v>
      </c>
      <c r="N8" s="3" t="s">
        <v>35</v>
      </c>
      <c r="O8" s="3" t="s">
        <v>35</v>
      </c>
      <c r="P8" s="1" t="s">
        <v>29</v>
      </c>
      <c r="Q8" s="1">
        <f>SUMIFS('[1]RAW DATA'!$BE:$BE,'[1]RAW DATA'!$A:$A,[1]COMPUTATION!$B8,'[1]RAW DATA'!$N:$N,[1]COMPUTATION!A8)</f>
        <v>0</v>
      </c>
    </row>
    <row r="9" spans="1:17" x14ac:dyDescent="0.35">
      <c r="A9" s="1" t="str">
        <f>IFERROR(VLOOKUP($B9,'[1]RAW DATA'!$A:$N,14,0),"DNA")</f>
        <v>LAS POS Refll</v>
      </c>
      <c r="B9" s="1">
        <v>1017084315</v>
      </c>
      <c r="C9" s="2">
        <v>1</v>
      </c>
      <c r="D9" s="3">
        <v>45170.39166666667</v>
      </c>
      <c r="E9" s="3" t="s">
        <v>26</v>
      </c>
      <c r="F9" s="1">
        <v>4</v>
      </c>
      <c r="G9" s="1">
        <v>0</v>
      </c>
      <c r="H9" s="1">
        <v>0</v>
      </c>
      <c r="I9" s="1" t="s">
        <v>33</v>
      </c>
      <c r="J9" s="4">
        <v>0.375</v>
      </c>
      <c r="K9" s="1" t="s">
        <v>28</v>
      </c>
      <c r="L9" s="1" t="s">
        <v>29</v>
      </c>
      <c r="M9" s="5">
        <v>44935.402083333334</v>
      </c>
      <c r="N9" s="3" t="s">
        <v>35</v>
      </c>
      <c r="O9" s="3" t="s">
        <v>35</v>
      </c>
      <c r="P9" s="1" t="s">
        <v>29</v>
      </c>
      <c r="Q9" s="1">
        <f>SUMIFS('[1]RAW DATA'!$BE:$BE,'[1]RAW DATA'!$A:$A,[1]COMPUTATION!$B9,'[1]RAW DATA'!$N:$N,[1]COMPUTATION!A9)</f>
        <v>0</v>
      </c>
    </row>
    <row r="10" spans="1:17" x14ac:dyDescent="0.35">
      <c r="A10" s="1" t="str">
        <f>IFERROR(VLOOKUP($B10,'[1]RAW DATA'!$A:$N,14,0),"DNA")</f>
        <v>LAS POS Refll</v>
      </c>
      <c r="B10" s="1">
        <v>1017084316</v>
      </c>
      <c r="C10" s="2">
        <v>1</v>
      </c>
      <c r="D10" s="3">
        <v>45170.39166666667</v>
      </c>
      <c r="E10" s="3" t="s">
        <v>35</v>
      </c>
      <c r="F10" s="1">
        <v>4</v>
      </c>
      <c r="G10" s="1">
        <v>0</v>
      </c>
      <c r="H10" s="1">
        <v>0</v>
      </c>
      <c r="I10" s="1" t="s">
        <v>33</v>
      </c>
      <c r="J10" s="4">
        <v>0.375</v>
      </c>
      <c r="K10" s="1" t="s">
        <v>28</v>
      </c>
      <c r="L10" s="1" t="s">
        <v>29</v>
      </c>
      <c r="M10" s="5">
        <v>44935.402083333334</v>
      </c>
      <c r="N10" s="3" t="s">
        <v>35</v>
      </c>
      <c r="O10" s="3" t="s">
        <v>35</v>
      </c>
      <c r="P10" s="1" t="s">
        <v>29</v>
      </c>
      <c r="Q10" s="1">
        <f>SUMIFS('[1]RAW DATA'!$BE:$BE,'[1]RAW DATA'!$A:$A,[1]COMPUTATION!$B10,'[1]RAW DATA'!$N:$N,[1]COMPUTATION!A10)</f>
        <v>0</v>
      </c>
    </row>
    <row r="11" spans="1:17" x14ac:dyDescent="0.35">
      <c r="A11" s="1" t="str">
        <f>IFERROR(VLOOKUP($B11,'[1]RAW DATA'!$A:$N,14,0),"DNA")</f>
        <v>LAS POS Refll</v>
      </c>
      <c r="B11" s="1">
        <v>1017084317</v>
      </c>
      <c r="C11" s="2">
        <v>1</v>
      </c>
      <c r="D11" s="3">
        <v>45170.39166666667</v>
      </c>
      <c r="E11" s="3" t="s">
        <v>35</v>
      </c>
      <c r="F11" s="1">
        <v>4</v>
      </c>
      <c r="G11" s="1">
        <v>0</v>
      </c>
      <c r="H11" s="1">
        <v>0</v>
      </c>
      <c r="I11" s="1" t="s">
        <v>33</v>
      </c>
      <c r="J11" s="4">
        <v>0.375</v>
      </c>
      <c r="K11" s="1" t="s">
        <v>28</v>
      </c>
      <c r="L11" s="1" t="s">
        <v>29</v>
      </c>
      <c r="M11" s="5">
        <v>44935.402083333334</v>
      </c>
      <c r="N11" s="3" t="s">
        <v>35</v>
      </c>
      <c r="O11" s="3" t="s">
        <v>35</v>
      </c>
      <c r="P11" s="1" t="s">
        <v>29</v>
      </c>
      <c r="Q11" s="1">
        <f>SUMIFS('[1]RAW DATA'!$BE:$BE,'[1]RAW DATA'!$A:$A,[1]COMPUTATION!$B11,'[1]RAW DATA'!$N:$N,[1]COMPUTATION!A11)</f>
        <v>0</v>
      </c>
    </row>
    <row r="12" spans="1:17" x14ac:dyDescent="0.35">
      <c r="A12" s="1" t="str">
        <f>IFERROR(VLOOKUP($B12,'[1]RAW DATA'!$A:$N,14,0),"DNA")</f>
        <v>LAS POS Refll</v>
      </c>
      <c r="B12" s="1">
        <v>1017084318</v>
      </c>
      <c r="C12" s="2">
        <v>1</v>
      </c>
      <c r="D12" s="3">
        <v>45170.39166666667</v>
      </c>
      <c r="E12" s="3" t="s">
        <v>35</v>
      </c>
      <c r="F12" s="1">
        <v>4</v>
      </c>
      <c r="G12" s="1">
        <v>1</v>
      </c>
      <c r="H12" s="1">
        <v>1</v>
      </c>
      <c r="I12" s="1" t="s">
        <v>33</v>
      </c>
      <c r="J12" s="4">
        <v>0.375</v>
      </c>
      <c r="K12" s="1" t="s">
        <v>28</v>
      </c>
      <c r="L12" s="1" t="s">
        <v>29</v>
      </c>
      <c r="M12" s="5">
        <v>44935.40221064815</v>
      </c>
      <c r="N12" s="3" t="s">
        <v>31</v>
      </c>
      <c r="O12" s="3" t="s">
        <v>31</v>
      </c>
      <c r="P12" s="1" t="s">
        <v>29</v>
      </c>
      <c r="Q12" s="1">
        <f>SUMIFS('[1]RAW DATA'!$BE:$BE,'[1]RAW DATA'!$A:$A,[1]COMPUTATION!$B12,'[1]RAW DATA'!$N:$N,[1]COMPUTATION!A12)</f>
        <v>39</v>
      </c>
    </row>
    <row r="13" spans="1:17" x14ac:dyDescent="0.35">
      <c r="A13" s="1" t="str">
        <f>IFERROR(VLOOKUP($B13,'[1]RAW DATA'!$A:$N,14,0),"DNA")</f>
        <v>PQ_HE_Topup</v>
      </c>
      <c r="B13" s="1">
        <v>1017084319</v>
      </c>
      <c r="C13" s="2">
        <v>1</v>
      </c>
      <c r="D13" s="3">
        <v>45170.39166666667</v>
      </c>
      <c r="E13" s="3" t="s">
        <v>35</v>
      </c>
      <c r="F13" s="1">
        <v>4</v>
      </c>
      <c r="G13" s="1">
        <v>0</v>
      </c>
      <c r="H13" s="1">
        <v>0</v>
      </c>
      <c r="I13" s="1" t="s">
        <v>33</v>
      </c>
      <c r="J13" s="4">
        <v>0.375</v>
      </c>
      <c r="K13" s="1" t="s">
        <v>28</v>
      </c>
      <c r="L13" s="1" t="s">
        <v>29</v>
      </c>
      <c r="M13" s="5">
        <v>44935.40221064815</v>
      </c>
      <c r="N13" s="3" t="s">
        <v>35</v>
      </c>
      <c r="O13" s="3" t="s">
        <v>35</v>
      </c>
      <c r="P13" s="1" t="s">
        <v>29</v>
      </c>
      <c r="Q13" s="1">
        <f>SUMIFS('[1]RAW DATA'!$BE:$BE,'[1]RAW DATA'!$A:$A,[1]COMPUTATION!$B13,'[1]RAW DATA'!$N:$N,[1]COMPUTATION!A13)</f>
        <v>0</v>
      </c>
    </row>
    <row r="14" spans="1:17" x14ac:dyDescent="0.35">
      <c r="A14" s="1" t="str">
        <f>IFERROR(VLOOKUP($B14,'[1]RAW DATA'!$A:$N,14,0),"DNA")</f>
        <v>PQ_HE_Topup</v>
      </c>
      <c r="B14" s="1">
        <v>1017084320</v>
      </c>
      <c r="C14" s="2">
        <v>1</v>
      </c>
      <c r="D14" s="3">
        <v>45170.39166666667</v>
      </c>
      <c r="E14" s="3" t="s">
        <v>35</v>
      </c>
      <c r="F14" s="1">
        <v>4</v>
      </c>
      <c r="G14" s="1">
        <v>1</v>
      </c>
      <c r="H14" s="1">
        <v>1</v>
      </c>
      <c r="I14" s="1" t="s">
        <v>33</v>
      </c>
      <c r="J14" s="4">
        <v>0.375</v>
      </c>
      <c r="K14" s="1" t="s">
        <v>28</v>
      </c>
      <c r="L14" s="1" t="s">
        <v>29</v>
      </c>
      <c r="M14" s="5">
        <v>44935.402222222219</v>
      </c>
      <c r="N14" s="3" t="s">
        <v>36</v>
      </c>
      <c r="O14" s="3" t="s">
        <v>36</v>
      </c>
      <c r="P14" s="1" t="s">
        <v>29</v>
      </c>
      <c r="Q14" s="1">
        <f>SUMIFS('[1]RAW DATA'!$BE:$BE,'[1]RAW DATA'!$A:$A,[1]COMPUTATION!$B14,'[1]RAW DATA'!$N:$N,[1]COMPUTATION!A14)</f>
        <v>47</v>
      </c>
    </row>
    <row r="15" spans="1:17" x14ac:dyDescent="0.35">
      <c r="A15" s="1" t="str">
        <f>IFERROR(VLOOKUP($B15,'[1]RAW DATA'!$A:$N,14,0),"DNA")</f>
        <v>PQ_HE_Topup</v>
      </c>
      <c r="B15" s="1">
        <v>1017084321</v>
      </c>
      <c r="C15" s="2">
        <v>1</v>
      </c>
      <c r="D15" s="3">
        <v>45170.39166666667</v>
      </c>
      <c r="E15" s="3" t="s">
        <v>35</v>
      </c>
      <c r="F15" s="1">
        <v>4</v>
      </c>
      <c r="G15" s="1">
        <v>1</v>
      </c>
      <c r="H15" s="1">
        <v>1</v>
      </c>
      <c r="I15" s="1" t="s">
        <v>33</v>
      </c>
      <c r="J15" s="4">
        <v>0.375</v>
      </c>
      <c r="K15" s="1" t="s">
        <v>28</v>
      </c>
      <c r="L15" s="1" t="s">
        <v>29</v>
      </c>
      <c r="M15" s="5">
        <v>44935.402245370373</v>
      </c>
      <c r="N15" s="3" t="s">
        <v>30</v>
      </c>
      <c r="O15" s="3" t="s">
        <v>30</v>
      </c>
      <c r="P15" s="1" t="s">
        <v>29</v>
      </c>
      <c r="Q15" s="1">
        <f>SUMIFS('[1]RAW DATA'!$BE:$BE,'[1]RAW DATA'!$A:$A,[1]COMPUTATION!$B15,'[1]RAW DATA'!$N:$N,[1]COMPUTATION!A15)</f>
        <v>49</v>
      </c>
    </row>
    <row r="16" spans="1:17" x14ac:dyDescent="0.35">
      <c r="A16" s="1" t="str">
        <f>IFERROR(VLOOKUP($B16,'[1]RAW DATA'!$A:$N,14,0),"DNA")</f>
        <v>LAS POS Refll</v>
      </c>
      <c r="B16" s="1">
        <v>1017084322</v>
      </c>
      <c r="C16" s="2">
        <v>1</v>
      </c>
      <c r="D16" s="3">
        <v>45170.392361111109</v>
      </c>
      <c r="E16" s="3" t="s">
        <v>35</v>
      </c>
      <c r="F16" s="1">
        <v>4</v>
      </c>
      <c r="G16" s="1">
        <v>0</v>
      </c>
      <c r="H16" s="1">
        <v>0</v>
      </c>
      <c r="I16" s="1" t="s">
        <v>37</v>
      </c>
      <c r="J16" s="4">
        <v>0.375</v>
      </c>
      <c r="K16" s="1" t="s">
        <v>28</v>
      </c>
      <c r="L16" s="1" t="s">
        <v>29</v>
      </c>
      <c r="M16" s="5">
        <v>44935.402245370373</v>
      </c>
      <c r="N16" s="3" t="s">
        <v>35</v>
      </c>
      <c r="O16" s="3" t="s">
        <v>35</v>
      </c>
      <c r="P16" s="1" t="s">
        <v>29</v>
      </c>
      <c r="Q16" s="1">
        <f>SUMIFS('[1]RAW DATA'!$BE:$BE,'[1]RAW DATA'!$A:$A,[1]COMPUTATION!$B16,'[1]RAW DATA'!$N:$N,[1]COMPUTATION!A16)</f>
        <v>0</v>
      </c>
    </row>
    <row r="17" spans="1:17" x14ac:dyDescent="0.35">
      <c r="A17" s="1" t="str">
        <f>IFERROR(VLOOKUP($B17,'[1]RAW DATA'!$A:$N,14,0),"DNA")</f>
        <v>LAS POS Refll</v>
      </c>
      <c r="B17" s="1">
        <v>1017084323</v>
      </c>
      <c r="C17" s="2">
        <v>1</v>
      </c>
      <c r="D17" s="3">
        <v>45170.392361111109</v>
      </c>
      <c r="E17" s="3" t="s">
        <v>35</v>
      </c>
      <c r="F17" s="1">
        <v>4</v>
      </c>
      <c r="G17" s="1">
        <v>0</v>
      </c>
      <c r="H17" s="1">
        <v>0</v>
      </c>
      <c r="I17" s="1" t="s">
        <v>37</v>
      </c>
      <c r="J17" s="4">
        <v>0.375</v>
      </c>
      <c r="K17" s="1" t="s">
        <v>28</v>
      </c>
      <c r="L17" s="1" t="s">
        <v>29</v>
      </c>
      <c r="M17" s="5">
        <v>44935.402245370373</v>
      </c>
      <c r="N17" s="3" t="s">
        <v>35</v>
      </c>
      <c r="O17" s="3" t="s">
        <v>35</v>
      </c>
      <c r="P17" s="1" t="s">
        <v>29</v>
      </c>
      <c r="Q17" s="1">
        <f>SUMIFS('[1]RAW DATA'!$BE:$BE,'[1]RAW DATA'!$A:$A,[1]COMPUTATION!$B17,'[1]RAW DATA'!$N:$N,[1]COMPUTATION!A17)</f>
        <v>0</v>
      </c>
    </row>
    <row r="18" spans="1:17" x14ac:dyDescent="0.35">
      <c r="A18" s="1" t="str">
        <f>IFERROR(VLOOKUP($B18,'[1]RAW DATA'!$A:$N,14,0),"DNA")</f>
        <v>LAS POS Refll</v>
      </c>
      <c r="B18" s="1">
        <v>1017084324</v>
      </c>
      <c r="C18" s="2">
        <v>1</v>
      </c>
      <c r="D18" s="3">
        <v>45170.392361111109</v>
      </c>
      <c r="E18" s="3" t="s">
        <v>35</v>
      </c>
      <c r="F18" s="1">
        <v>4</v>
      </c>
      <c r="G18" s="1">
        <v>1</v>
      </c>
      <c r="H18" s="1">
        <v>1</v>
      </c>
      <c r="I18" s="1" t="s">
        <v>37</v>
      </c>
      <c r="J18" s="4">
        <v>0.375</v>
      </c>
      <c r="K18" s="1" t="s">
        <v>28</v>
      </c>
      <c r="L18" s="1" t="s">
        <v>29</v>
      </c>
      <c r="M18" s="5">
        <v>44935.402245370373</v>
      </c>
      <c r="N18" s="3" t="s">
        <v>31</v>
      </c>
      <c r="O18" s="3" t="s">
        <v>31</v>
      </c>
      <c r="P18" s="1" t="s">
        <v>29</v>
      </c>
      <c r="Q18" s="1">
        <f>SUMIFS('[1]RAW DATA'!$BE:$BE,'[1]RAW DATA'!$A:$A,[1]COMPUTATION!$B18,'[1]RAW DATA'!$N:$N,[1]COMPUTATION!A18)</f>
        <v>54</v>
      </c>
    </row>
    <row r="19" spans="1:17" x14ac:dyDescent="0.35">
      <c r="A19" s="1" t="str">
        <f>IFERROR(VLOOKUP($B19,'[1]RAW DATA'!$A:$N,14,0),"DNA")</f>
        <v>LAS POS Refll</v>
      </c>
      <c r="B19" s="1">
        <v>1017084325</v>
      </c>
      <c r="C19" s="2">
        <v>1</v>
      </c>
      <c r="D19" s="3">
        <v>45170.392361111109</v>
      </c>
      <c r="E19" s="3" t="s">
        <v>35</v>
      </c>
      <c r="F19" s="1">
        <v>4</v>
      </c>
      <c r="G19" s="1">
        <v>0</v>
      </c>
      <c r="H19" s="1">
        <v>0</v>
      </c>
      <c r="I19" s="1" t="s">
        <v>37</v>
      </c>
      <c r="J19" s="4">
        <v>0.375</v>
      </c>
      <c r="K19" s="1" t="s">
        <v>28</v>
      </c>
      <c r="L19" s="1" t="s">
        <v>29</v>
      </c>
      <c r="M19" s="5">
        <v>44935.402245370373</v>
      </c>
      <c r="N19" s="3" t="s">
        <v>35</v>
      </c>
      <c r="O19" s="3" t="s">
        <v>35</v>
      </c>
      <c r="P19" s="1" t="s">
        <v>29</v>
      </c>
      <c r="Q19" s="1">
        <f>SUMIFS('[1]RAW DATA'!$BE:$BE,'[1]RAW DATA'!$A:$A,[1]COMPUTATION!$B19,'[1]RAW DATA'!$N:$N,[1]COMPUTATION!A19)</f>
        <v>0</v>
      </c>
    </row>
    <row r="20" spans="1:17" x14ac:dyDescent="0.35">
      <c r="A20" s="1" t="str">
        <f>IFERROR(VLOOKUP($B20,'[1]RAW DATA'!$A:$N,14,0),"DNA")</f>
        <v>LAS POS Refll</v>
      </c>
      <c r="B20" s="1">
        <v>1017084326</v>
      </c>
      <c r="C20" s="2">
        <v>1</v>
      </c>
      <c r="D20" s="3">
        <v>45170.392361111109</v>
      </c>
      <c r="E20" s="3" t="s">
        <v>35</v>
      </c>
      <c r="F20" s="1">
        <v>4</v>
      </c>
      <c r="G20" s="1">
        <v>0</v>
      </c>
      <c r="H20" s="1">
        <v>0</v>
      </c>
      <c r="I20" s="1" t="s">
        <v>37</v>
      </c>
      <c r="J20" s="4">
        <v>0.375</v>
      </c>
      <c r="K20" s="1" t="s">
        <v>28</v>
      </c>
      <c r="L20" s="1" t="s">
        <v>29</v>
      </c>
      <c r="M20" s="5">
        <v>44935.402245370373</v>
      </c>
      <c r="N20" s="3" t="s">
        <v>35</v>
      </c>
      <c r="O20" s="3" t="s">
        <v>35</v>
      </c>
      <c r="P20" s="1" t="s">
        <v>29</v>
      </c>
      <c r="Q20" s="1">
        <f>SUMIFS('[1]RAW DATA'!$BE:$BE,'[1]RAW DATA'!$A:$A,[1]COMPUTATION!$B20,'[1]RAW DATA'!$N:$N,[1]COMPUTATION!A20)</f>
        <v>0</v>
      </c>
    </row>
    <row r="21" spans="1:17" x14ac:dyDescent="0.35">
      <c r="A21" s="1" t="str">
        <f>IFERROR(VLOOKUP($B21,'[1]RAW DATA'!$A:$N,14,0),"DNA")</f>
        <v>CFAB_Lap_Non_Marketing</v>
      </c>
      <c r="B21" s="1">
        <v>1017084327</v>
      </c>
      <c r="C21" s="2">
        <v>1</v>
      </c>
      <c r="D21" s="3">
        <v>45170.392361111109</v>
      </c>
      <c r="E21" s="3" t="s">
        <v>35</v>
      </c>
      <c r="F21" s="1">
        <v>4</v>
      </c>
      <c r="G21" s="1">
        <v>0</v>
      </c>
      <c r="H21" s="1">
        <v>0</v>
      </c>
      <c r="I21" s="1" t="s">
        <v>37</v>
      </c>
      <c r="J21" s="4">
        <v>0.375</v>
      </c>
      <c r="K21" s="1" t="s">
        <v>28</v>
      </c>
      <c r="L21" s="1" t="s">
        <v>29</v>
      </c>
      <c r="M21" s="5">
        <v>44935.402256944442</v>
      </c>
      <c r="N21" s="3" t="s">
        <v>38</v>
      </c>
      <c r="O21" s="3" t="s">
        <v>38</v>
      </c>
      <c r="P21" s="1" t="s">
        <v>29</v>
      </c>
      <c r="Q21" s="1">
        <f>SUMIFS('[1]RAW DATA'!$BE:$BE,'[1]RAW DATA'!$A:$A,[1]COMPUTATION!$B21,'[1]RAW DATA'!$N:$N,[1]COMPUTATION!A21)</f>
        <v>0</v>
      </c>
    </row>
    <row r="22" spans="1:17" x14ac:dyDescent="0.35">
      <c r="A22" s="1" t="str">
        <f>IFERROR(VLOOKUP($B22,'[1]RAW DATA'!$A:$N,14,0),"DNA")</f>
        <v>LAS POS Refll</v>
      </c>
      <c r="B22" s="1">
        <v>1017084328</v>
      </c>
      <c r="C22" s="2">
        <v>1</v>
      </c>
      <c r="D22" s="3">
        <v>45170.393055555556</v>
      </c>
      <c r="E22" s="3" t="s">
        <v>39</v>
      </c>
      <c r="F22" s="1">
        <v>4</v>
      </c>
      <c r="G22" s="1">
        <v>1</v>
      </c>
      <c r="H22" s="1">
        <v>1</v>
      </c>
      <c r="I22" s="1" t="s">
        <v>40</v>
      </c>
      <c r="J22" s="4">
        <v>0.375</v>
      </c>
      <c r="K22" s="1" t="s">
        <v>28</v>
      </c>
      <c r="L22" s="1" t="s">
        <v>29</v>
      </c>
      <c r="M22" s="5">
        <v>44935.402303240742</v>
      </c>
      <c r="N22" s="3" t="s">
        <v>39</v>
      </c>
      <c r="O22" s="3" t="s">
        <v>39</v>
      </c>
      <c r="P22" s="1" t="s">
        <v>29</v>
      </c>
      <c r="Q22" s="1">
        <f>SUMIFS('[1]RAW DATA'!$BE:$BE,'[1]RAW DATA'!$A:$A,[1]COMPUTATION!$B22,'[1]RAW DATA'!$N:$N,[1]COMPUTATION!A22)</f>
        <v>32</v>
      </c>
    </row>
    <row r="23" spans="1:17" x14ac:dyDescent="0.35">
      <c r="A23" s="1" t="str">
        <f>IFERROR(VLOOKUP($B23,'[1]RAW DATA'!$A:$N,14,0),"DNA")</f>
        <v>LAS POS Refll</v>
      </c>
      <c r="B23" s="1">
        <v>1017084329</v>
      </c>
      <c r="C23" s="2">
        <v>1</v>
      </c>
      <c r="D23" s="3">
        <v>45170.393055555556</v>
      </c>
      <c r="E23" s="3" t="s">
        <v>26</v>
      </c>
      <c r="F23" s="1">
        <v>4</v>
      </c>
      <c r="G23" s="1">
        <v>0</v>
      </c>
      <c r="H23" s="1">
        <v>0</v>
      </c>
      <c r="I23" s="1" t="s">
        <v>40</v>
      </c>
      <c r="J23" s="4">
        <v>0.375</v>
      </c>
      <c r="K23" s="1" t="s">
        <v>28</v>
      </c>
      <c r="L23" s="1" t="s">
        <v>29</v>
      </c>
      <c r="M23" s="5">
        <v>44935.402303240742</v>
      </c>
      <c r="N23" s="3" t="s">
        <v>35</v>
      </c>
      <c r="O23" s="3" t="s">
        <v>35</v>
      </c>
      <c r="P23" s="1" t="s">
        <v>29</v>
      </c>
      <c r="Q23" s="1">
        <f>SUMIFS('[1]RAW DATA'!$BE:$BE,'[1]RAW DATA'!$A:$A,[1]COMPUTATION!$B23,'[1]RAW DATA'!$N:$N,[1]COMPUTATION!A23)</f>
        <v>0</v>
      </c>
    </row>
    <row r="24" spans="1:17" x14ac:dyDescent="0.35">
      <c r="A24" s="1" t="str">
        <f>IFERROR(VLOOKUP($B24,'[1]RAW DATA'!$A:$N,14,0),"DNA")</f>
        <v>PQ_HE_Topup</v>
      </c>
      <c r="B24" s="1">
        <v>1017084330</v>
      </c>
      <c r="C24" s="2">
        <v>1</v>
      </c>
      <c r="D24" s="3">
        <v>45170.393055555556</v>
      </c>
      <c r="E24" s="3" t="s">
        <v>35</v>
      </c>
      <c r="F24" s="1">
        <v>4</v>
      </c>
      <c r="G24" s="1">
        <v>0</v>
      </c>
      <c r="H24" s="1">
        <v>0</v>
      </c>
      <c r="I24" s="1" t="s">
        <v>40</v>
      </c>
      <c r="J24" s="4">
        <v>0.375</v>
      </c>
      <c r="K24" s="1" t="s">
        <v>28</v>
      </c>
      <c r="L24" s="1" t="s">
        <v>29</v>
      </c>
      <c r="M24" s="5">
        <v>44935.402303240742</v>
      </c>
      <c r="N24" s="3" t="s">
        <v>35</v>
      </c>
      <c r="O24" s="3" t="s">
        <v>35</v>
      </c>
      <c r="P24" s="1" t="s">
        <v>29</v>
      </c>
      <c r="Q24" s="1">
        <f>SUMIFS('[1]RAW DATA'!$BE:$BE,'[1]RAW DATA'!$A:$A,[1]COMPUTATION!$B24,'[1]RAW DATA'!$N:$N,[1]COMPUTATION!A24)</f>
        <v>0</v>
      </c>
    </row>
    <row r="25" spans="1:17" x14ac:dyDescent="0.35">
      <c r="A25" s="1" t="str">
        <f>IFERROR(VLOOKUP($B25,'[1]RAW DATA'!$A:$N,14,0),"DNA")</f>
        <v>LAS POS Refll</v>
      </c>
      <c r="B25" s="1">
        <v>1017084331</v>
      </c>
      <c r="C25" s="2">
        <v>1</v>
      </c>
      <c r="D25" s="3">
        <v>45170.393055555556</v>
      </c>
      <c r="E25" s="3" t="s">
        <v>35</v>
      </c>
      <c r="F25" s="1">
        <v>4</v>
      </c>
      <c r="G25" s="1">
        <v>2</v>
      </c>
      <c r="H25" s="1">
        <v>1</v>
      </c>
      <c r="I25" s="1" t="s">
        <v>40</v>
      </c>
      <c r="J25" s="4">
        <v>0.375</v>
      </c>
      <c r="K25" s="1" t="s">
        <v>28</v>
      </c>
      <c r="L25" s="1" t="s">
        <v>29</v>
      </c>
      <c r="M25" s="5">
        <v>44935.402372685188</v>
      </c>
      <c r="N25" s="3" t="s">
        <v>41</v>
      </c>
      <c r="O25" s="3" t="s">
        <v>41</v>
      </c>
      <c r="P25" s="1" t="s">
        <v>34</v>
      </c>
      <c r="Q25" s="1">
        <f>SUMIFS('[1]RAW DATA'!$BE:$BE,'[1]RAW DATA'!$A:$A,[1]COMPUTATION!$B25,'[1]RAW DATA'!$N:$N,[1]COMPUTATION!A25)</f>
        <v>226</v>
      </c>
    </row>
    <row r="26" spans="1:17" x14ac:dyDescent="0.35">
      <c r="A26" s="1" t="str">
        <f>IFERROR(VLOOKUP($B26,'[1]RAW DATA'!$A:$N,14,0),"DNA")</f>
        <v>LAS POS Refll</v>
      </c>
      <c r="B26" s="1">
        <v>1017084332</v>
      </c>
      <c r="C26" s="2">
        <v>1</v>
      </c>
      <c r="D26" s="3">
        <v>45170.395833333336</v>
      </c>
      <c r="E26" s="3" t="s">
        <v>42</v>
      </c>
      <c r="F26" s="1">
        <v>3</v>
      </c>
      <c r="G26" s="1">
        <v>1</v>
      </c>
      <c r="H26" s="1">
        <v>1</v>
      </c>
      <c r="I26" s="1" t="s">
        <v>43</v>
      </c>
      <c r="J26" s="4">
        <v>0.375</v>
      </c>
      <c r="K26" s="1" t="s">
        <v>44</v>
      </c>
      <c r="L26" s="1" t="s">
        <v>29</v>
      </c>
      <c r="M26" s="5">
        <v>44935.402407407404</v>
      </c>
      <c r="N26" s="3" t="s">
        <v>39</v>
      </c>
      <c r="O26" s="3" t="s">
        <v>39</v>
      </c>
      <c r="P26" s="1" t="s">
        <v>29</v>
      </c>
      <c r="Q26" s="1">
        <f>SUMIFS('[1]RAW DATA'!$BE:$BE,'[1]RAW DATA'!$A:$A,[1]COMPUTATION!$B26,'[1]RAW DATA'!$N:$N,[1]COMPUTATION!A26)</f>
        <v>58</v>
      </c>
    </row>
    <row r="27" spans="1:17" x14ac:dyDescent="0.35">
      <c r="A27" s="1" t="str">
        <f>IFERROR(VLOOKUP($B27,'[1]RAW DATA'!$A:$N,14,0),"DNA")</f>
        <v>PQ_HE_Topup</v>
      </c>
      <c r="B27" s="1">
        <v>1017084333</v>
      </c>
      <c r="C27" s="2">
        <v>1</v>
      </c>
      <c r="D27" s="3">
        <v>45170.395833333336</v>
      </c>
      <c r="E27" s="3" t="s">
        <v>39</v>
      </c>
      <c r="F27" s="1">
        <v>3</v>
      </c>
      <c r="G27" s="1">
        <v>2</v>
      </c>
      <c r="H27" s="1">
        <v>1</v>
      </c>
      <c r="I27" s="1" t="s">
        <v>43</v>
      </c>
      <c r="J27" s="4">
        <v>0.375</v>
      </c>
      <c r="K27" s="1" t="s">
        <v>44</v>
      </c>
      <c r="L27" s="1" t="s">
        <v>29</v>
      </c>
      <c r="M27" s="5">
        <v>44935.402407407404</v>
      </c>
      <c r="N27" s="3" t="s">
        <v>39</v>
      </c>
      <c r="O27" s="3" t="s">
        <v>39</v>
      </c>
      <c r="P27" s="1" t="s">
        <v>29</v>
      </c>
      <c r="Q27" s="1">
        <f>SUMIFS('[1]RAW DATA'!$BE:$BE,'[1]RAW DATA'!$A:$A,[1]COMPUTATION!$B27,'[1]RAW DATA'!$N:$N,[1]COMPUTATION!A27)</f>
        <v>186</v>
      </c>
    </row>
    <row r="28" spans="1:17" x14ac:dyDescent="0.35">
      <c r="A28" s="1" t="str">
        <f>IFERROR(VLOOKUP($B28,'[1]RAW DATA'!$A:$N,14,0),"DNA")</f>
        <v>PQ_HE_Topup</v>
      </c>
      <c r="B28" s="1">
        <v>1017084334</v>
      </c>
      <c r="C28" s="2">
        <v>1</v>
      </c>
      <c r="D28" s="3">
        <v>45170.395833333336</v>
      </c>
      <c r="E28" s="3" t="s">
        <v>38</v>
      </c>
      <c r="F28" s="1">
        <v>3</v>
      </c>
      <c r="G28" s="1">
        <v>1</v>
      </c>
      <c r="H28" s="1">
        <v>1</v>
      </c>
      <c r="I28" s="1" t="s">
        <v>43</v>
      </c>
      <c r="J28" s="4">
        <v>0.375</v>
      </c>
      <c r="K28" s="1" t="s">
        <v>44</v>
      </c>
      <c r="L28" s="1" t="s">
        <v>29</v>
      </c>
      <c r="M28" s="5">
        <v>44935.402418981481</v>
      </c>
      <c r="N28" s="3" t="s">
        <v>39</v>
      </c>
      <c r="O28" s="3" t="s">
        <v>39</v>
      </c>
      <c r="P28" s="1" t="s">
        <v>29</v>
      </c>
      <c r="Q28" s="1">
        <f>SUMIFS('[1]RAW DATA'!$BE:$BE,'[1]RAW DATA'!$A:$A,[1]COMPUTATION!$B28,'[1]RAW DATA'!$N:$N,[1]COMPUTATION!A28)</f>
        <v>87</v>
      </c>
    </row>
    <row r="29" spans="1:17" x14ac:dyDescent="0.35">
      <c r="A29" s="1" t="str">
        <f>IFERROR(VLOOKUP($B29,'[1]RAW DATA'!$A:$N,14,0),"DNA")</f>
        <v>CFAB_Lap_Non_Marketing</v>
      </c>
      <c r="B29" s="1">
        <v>1017084335</v>
      </c>
      <c r="C29" s="2">
        <v>1</v>
      </c>
      <c r="D29" s="3">
        <v>45170.395833333336</v>
      </c>
      <c r="E29" s="3" t="s">
        <v>38</v>
      </c>
      <c r="F29" s="1">
        <v>3</v>
      </c>
      <c r="G29" s="1">
        <v>0</v>
      </c>
      <c r="H29" s="1">
        <v>0</v>
      </c>
      <c r="I29" s="1" t="s">
        <v>43</v>
      </c>
      <c r="J29" s="4">
        <v>0.375</v>
      </c>
      <c r="K29" s="1" t="s">
        <v>44</v>
      </c>
      <c r="L29" s="1" t="s">
        <v>29</v>
      </c>
      <c r="M29" s="5">
        <v>44935.402430555558</v>
      </c>
      <c r="N29" s="3" t="s">
        <v>42</v>
      </c>
      <c r="O29" s="3" t="s">
        <v>42</v>
      </c>
      <c r="P29" s="1" t="s">
        <v>29</v>
      </c>
      <c r="Q29" s="1">
        <f>SUMIFS('[1]RAW DATA'!$BE:$BE,'[1]RAW DATA'!$A:$A,[1]COMPUTATION!$B29,'[1]RAW DATA'!$N:$N,[1]COMPUTATION!A29)</f>
        <v>0</v>
      </c>
    </row>
    <row r="30" spans="1:17" x14ac:dyDescent="0.35">
      <c r="A30" s="1" t="str">
        <f>IFERROR(VLOOKUP($B30,'[1]RAW DATA'!$A:$N,14,0),"DNA")</f>
        <v>PQ_HE_Topup</v>
      </c>
      <c r="B30" s="1">
        <v>1017084336</v>
      </c>
      <c r="C30" s="2">
        <v>1</v>
      </c>
      <c r="D30" s="3">
        <v>45170.395833333336</v>
      </c>
      <c r="E30" s="3" t="s">
        <v>39</v>
      </c>
      <c r="F30" s="1">
        <v>3</v>
      </c>
      <c r="G30" s="1">
        <v>2</v>
      </c>
      <c r="H30" s="1">
        <v>1</v>
      </c>
      <c r="I30" s="1" t="s">
        <v>43</v>
      </c>
      <c r="J30" s="4">
        <v>0.375</v>
      </c>
      <c r="K30" s="1" t="s">
        <v>44</v>
      </c>
      <c r="L30" s="1" t="s">
        <v>29</v>
      </c>
      <c r="M30" s="5">
        <v>44935.402442129627</v>
      </c>
      <c r="N30" s="3" t="s">
        <v>36</v>
      </c>
      <c r="O30" s="3" t="s">
        <v>36</v>
      </c>
      <c r="P30" s="1" t="s">
        <v>29</v>
      </c>
      <c r="Q30" s="1">
        <f>SUMIFS('[1]RAW DATA'!$BE:$BE,'[1]RAW DATA'!$A:$A,[1]COMPUTATION!$B30,'[1]RAW DATA'!$N:$N,[1]COMPUTATION!A30)</f>
        <v>135</v>
      </c>
    </row>
    <row r="31" spans="1:17" x14ac:dyDescent="0.35">
      <c r="A31" s="1" t="str">
        <f>IFERROR(VLOOKUP($B31,'[1]RAW DATA'!$A:$N,14,0),"DNA")</f>
        <v>LAS POS Refll</v>
      </c>
      <c r="B31" s="1">
        <v>1017084337</v>
      </c>
      <c r="C31" s="2">
        <v>1</v>
      </c>
      <c r="D31" s="3">
        <v>45170.396527777775</v>
      </c>
      <c r="E31" s="3" t="s">
        <v>35</v>
      </c>
      <c r="F31" s="1">
        <v>3</v>
      </c>
      <c r="G31" s="1">
        <v>0</v>
      </c>
      <c r="H31" s="1">
        <v>0</v>
      </c>
      <c r="I31" s="1" t="s">
        <v>45</v>
      </c>
      <c r="J31" s="4">
        <v>0.375</v>
      </c>
      <c r="K31" s="1" t="s">
        <v>44</v>
      </c>
      <c r="L31" s="1" t="s">
        <v>29</v>
      </c>
      <c r="M31" s="5">
        <v>44935.402442129627</v>
      </c>
      <c r="N31" s="3" t="s">
        <v>26</v>
      </c>
      <c r="O31" s="3" t="s">
        <v>26</v>
      </c>
      <c r="P31" s="1" t="s">
        <v>29</v>
      </c>
      <c r="Q31" s="1">
        <f>SUMIFS('[1]RAW DATA'!$BE:$BE,'[1]RAW DATA'!$A:$A,[1]COMPUTATION!$B31,'[1]RAW DATA'!$N:$N,[1]COMPUTATION!A31)</f>
        <v>0</v>
      </c>
    </row>
    <row r="32" spans="1:17" x14ac:dyDescent="0.35">
      <c r="A32" s="1" t="str">
        <f>IFERROR(VLOOKUP($B32,'[1]RAW DATA'!$A:$N,14,0),"DNA")</f>
        <v>LAS POS Refll</v>
      </c>
      <c r="B32" s="1">
        <v>1017084338</v>
      </c>
      <c r="C32" s="2">
        <v>1</v>
      </c>
      <c r="D32" s="3">
        <v>45170.396527777775</v>
      </c>
      <c r="E32" s="3" t="s">
        <v>35</v>
      </c>
      <c r="F32" s="1">
        <v>3</v>
      </c>
      <c r="G32" s="1">
        <v>0</v>
      </c>
      <c r="H32" s="1">
        <v>0</v>
      </c>
      <c r="I32" s="1" t="s">
        <v>45</v>
      </c>
      <c r="J32" s="4">
        <v>0.375</v>
      </c>
      <c r="K32" s="1" t="s">
        <v>44</v>
      </c>
      <c r="L32" s="1" t="s">
        <v>29</v>
      </c>
      <c r="M32" s="5">
        <v>44935.40247685185</v>
      </c>
      <c r="N32" s="3" t="s">
        <v>26</v>
      </c>
      <c r="O32" s="3" t="s">
        <v>26</v>
      </c>
      <c r="P32" s="1" t="s">
        <v>29</v>
      </c>
      <c r="Q32" s="1">
        <f>SUMIFS('[1]RAW DATA'!$BE:$BE,'[1]RAW DATA'!$A:$A,[1]COMPUTATION!$B32,'[1]RAW DATA'!$N:$N,[1]COMPUTATION!A32)</f>
        <v>0</v>
      </c>
    </row>
    <row r="33" spans="1:17" x14ac:dyDescent="0.35">
      <c r="A33" s="1" t="str">
        <f>IFERROR(VLOOKUP($B33,'[1]RAW DATA'!$A:$N,14,0),"DNA")</f>
        <v>PQ_HE_Topup</v>
      </c>
      <c r="B33" s="1">
        <v>1017084339</v>
      </c>
      <c r="C33" s="2">
        <v>1</v>
      </c>
      <c r="D33" s="3">
        <v>45170.396527777775</v>
      </c>
      <c r="E33" s="3" t="s">
        <v>35</v>
      </c>
      <c r="F33" s="1">
        <v>3</v>
      </c>
      <c r="G33" s="1">
        <v>0</v>
      </c>
      <c r="H33" s="1">
        <v>0</v>
      </c>
      <c r="I33" s="1" t="s">
        <v>45</v>
      </c>
      <c r="J33" s="4">
        <v>0.375</v>
      </c>
      <c r="K33" s="1" t="s">
        <v>44</v>
      </c>
      <c r="L33" s="1" t="s">
        <v>29</v>
      </c>
      <c r="M33" s="5">
        <v>44935.402569444443</v>
      </c>
      <c r="N33" s="3" t="s">
        <v>35</v>
      </c>
      <c r="O33" s="3" t="s">
        <v>35</v>
      </c>
      <c r="P33" s="1" t="s">
        <v>29</v>
      </c>
      <c r="Q33" s="1">
        <f>SUMIFS('[1]RAW DATA'!$BE:$BE,'[1]RAW DATA'!$A:$A,[1]COMPUTATION!$B33,'[1]RAW DATA'!$N:$N,[1]COMPUTATION!A33)</f>
        <v>0</v>
      </c>
    </row>
    <row r="34" spans="1:17" x14ac:dyDescent="0.35">
      <c r="A34" s="1" t="str">
        <f>IFERROR(VLOOKUP($B34,'[1]RAW DATA'!$A:$N,14,0),"DNA")</f>
        <v>PQ_HE_Topup</v>
      </c>
      <c r="B34" s="1">
        <v>1017084340</v>
      </c>
      <c r="C34" s="2">
        <v>1</v>
      </c>
      <c r="D34" s="3">
        <v>45170.398611111108</v>
      </c>
      <c r="E34" s="3" t="s">
        <v>35</v>
      </c>
      <c r="F34" s="1">
        <v>2</v>
      </c>
      <c r="G34" s="1">
        <v>0</v>
      </c>
      <c r="H34" s="1">
        <v>0</v>
      </c>
      <c r="I34" s="1" t="s">
        <v>46</v>
      </c>
      <c r="J34" s="4">
        <v>0.375</v>
      </c>
      <c r="K34" s="1" t="s">
        <v>47</v>
      </c>
      <c r="L34" s="1" t="s">
        <v>29</v>
      </c>
      <c r="M34" s="5">
        <v>44935.402569444443</v>
      </c>
      <c r="N34" s="3" t="s">
        <v>35</v>
      </c>
      <c r="O34" s="3" t="s">
        <v>35</v>
      </c>
      <c r="P34" s="1" t="s">
        <v>29</v>
      </c>
      <c r="Q34" s="1">
        <f>SUMIFS('[1]RAW DATA'!$BE:$BE,'[1]RAW DATA'!$A:$A,[1]COMPUTATION!$B34,'[1]RAW DATA'!$N:$N,[1]COMPUTATION!A34)</f>
        <v>0</v>
      </c>
    </row>
    <row r="35" spans="1:17" x14ac:dyDescent="0.35">
      <c r="A35" s="1" t="str">
        <f>IFERROR(VLOOKUP($B35,'[1]RAW DATA'!$A:$N,14,0),"DNA")</f>
        <v>CFAB_Lap_Non_Marketing</v>
      </c>
      <c r="B35" s="1">
        <v>1017084341</v>
      </c>
      <c r="C35" s="2">
        <v>1</v>
      </c>
      <c r="D35" s="3">
        <v>45170.398611111108</v>
      </c>
      <c r="E35" s="3" t="s">
        <v>35</v>
      </c>
      <c r="F35" s="1">
        <v>2</v>
      </c>
      <c r="G35" s="1">
        <v>0</v>
      </c>
      <c r="H35" s="1">
        <v>0</v>
      </c>
      <c r="I35" s="1" t="s">
        <v>46</v>
      </c>
      <c r="J35" s="4">
        <v>0.375</v>
      </c>
      <c r="K35" s="1" t="s">
        <v>47</v>
      </c>
      <c r="L35" s="1" t="s">
        <v>29</v>
      </c>
      <c r="M35" s="5">
        <v>44935.402754629627</v>
      </c>
      <c r="N35" s="3" t="s">
        <v>38</v>
      </c>
      <c r="O35" s="3" t="s">
        <v>38</v>
      </c>
      <c r="P35" s="1" t="s">
        <v>29</v>
      </c>
      <c r="Q35" s="1">
        <f>SUMIFS('[1]RAW DATA'!$BE:$BE,'[1]RAW DATA'!$A:$A,[1]COMPUTATION!$B35,'[1]RAW DATA'!$N:$N,[1]COMPUTATION!A35)</f>
        <v>0</v>
      </c>
    </row>
    <row r="36" spans="1:17" x14ac:dyDescent="0.35">
      <c r="A36" s="1" t="str">
        <f>IFERROR(VLOOKUP($B36,'[1]RAW DATA'!$A:$N,14,0),"DNA")</f>
        <v>PQ_HE_Topup</v>
      </c>
      <c r="B36" s="1">
        <v>1017084342</v>
      </c>
      <c r="C36" s="2">
        <v>1</v>
      </c>
      <c r="D36" s="3">
        <v>45170.398611111108</v>
      </c>
      <c r="E36" s="3" t="s">
        <v>42</v>
      </c>
      <c r="F36" s="1">
        <v>2</v>
      </c>
      <c r="G36" s="1">
        <v>0</v>
      </c>
      <c r="H36" s="1">
        <v>0</v>
      </c>
      <c r="I36" s="1" t="s">
        <v>46</v>
      </c>
      <c r="J36" s="4">
        <v>0.375</v>
      </c>
      <c r="K36" s="1" t="s">
        <v>47</v>
      </c>
      <c r="L36" s="1" t="s">
        <v>29</v>
      </c>
      <c r="M36" s="5">
        <v>44935.402789351851</v>
      </c>
      <c r="N36" s="3" t="s">
        <v>35</v>
      </c>
      <c r="O36" s="3" t="s">
        <v>35</v>
      </c>
      <c r="P36" s="1" t="s">
        <v>29</v>
      </c>
      <c r="Q36" s="1">
        <f>SUMIFS('[1]RAW DATA'!$BE:$BE,'[1]RAW DATA'!$A:$A,[1]COMPUTATION!$B36,'[1]RAW DATA'!$N:$N,[1]COMPUTATION!A36)</f>
        <v>0</v>
      </c>
    </row>
    <row r="37" spans="1:17" x14ac:dyDescent="0.35">
      <c r="A37" s="1" t="str">
        <f>IFERROR(VLOOKUP($B37,'[1]RAW DATA'!$A:$N,14,0),"DNA")</f>
        <v>PQ_HE_Topup</v>
      </c>
      <c r="B37" s="1">
        <v>1017084343</v>
      </c>
      <c r="C37" s="2">
        <v>1</v>
      </c>
      <c r="D37" s="3">
        <v>45170.398611111108</v>
      </c>
      <c r="E37" s="3" t="s">
        <v>38</v>
      </c>
      <c r="F37" s="1">
        <v>2</v>
      </c>
      <c r="G37" s="1">
        <v>0</v>
      </c>
      <c r="H37" s="1">
        <v>0</v>
      </c>
      <c r="I37" s="1" t="s">
        <v>46</v>
      </c>
      <c r="J37" s="4">
        <v>0.375</v>
      </c>
      <c r="K37" s="1" t="s">
        <v>47</v>
      </c>
      <c r="L37" s="1" t="s">
        <v>29</v>
      </c>
      <c r="M37" s="5">
        <v>44935.402789351851</v>
      </c>
      <c r="N37" s="3" t="s">
        <v>35</v>
      </c>
      <c r="O37" s="3" t="s">
        <v>35</v>
      </c>
      <c r="P37" s="1" t="s">
        <v>29</v>
      </c>
      <c r="Q37" s="1">
        <f>SUMIFS('[1]RAW DATA'!$BE:$BE,'[1]RAW DATA'!$A:$A,[1]COMPUTATION!$B37,'[1]RAW DATA'!$N:$N,[1]COMPUTATION!A37)</f>
        <v>0</v>
      </c>
    </row>
    <row r="38" spans="1:17" x14ac:dyDescent="0.35">
      <c r="A38" s="1" t="str">
        <f>IFERROR(VLOOKUP($B38,'[1]RAW DATA'!$A:$N,14,0),"DNA")</f>
        <v>PQ_HE_Topup</v>
      </c>
      <c r="B38" s="1">
        <v>1017084344</v>
      </c>
      <c r="C38" s="2">
        <v>1</v>
      </c>
      <c r="D38" s="3">
        <v>45170.398611111108</v>
      </c>
      <c r="E38" s="3" t="s">
        <v>35</v>
      </c>
      <c r="F38" s="1">
        <v>2</v>
      </c>
      <c r="G38" s="1">
        <v>0</v>
      </c>
      <c r="H38" s="1">
        <v>0</v>
      </c>
      <c r="I38" s="1" t="s">
        <v>46</v>
      </c>
      <c r="J38" s="4">
        <v>0.375</v>
      </c>
      <c r="K38" s="1" t="s">
        <v>47</v>
      </c>
      <c r="L38" s="1" t="s">
        <v>29</v>
      </c>
      <c r="M38" s="5">
        <v>44935.402789351851</v>
      </c>
      <c r="N38" s="3" t="s">
        <v>35</v>
      </c>
      <c r="O38" s="3" t="s">
        <v>35</v>
      </c>
      <c r="P38" s="1" t="s">
        <v>29</v>
      </c>
      <c r="Q38" s="1">
        <f>SUMIFS('[1]RAW DATA'!$BE:$BE,'[1]RAW DATA'!$A:$A,[1]COMPUTATION!$B38,'[1]RAW DATA'!$N:$N,[1]COMPUTATION!A38)</f>
        <v>0</v>
      </c>
    </row>
    <row r="39" spans="1:17" x14ac:dyDescent="0.35">
      <c r="A39" s="1" t="str">
        <f>IFERROR(VLOOKUP($B39,'[1]RAW DATA'!$A:$N,14,0),"DNA")</f>
        <v>PQ_HE_Topup</v>
      </c>
      <c r="B39" s="1">
        <v>1017084345</v>
      </c>
      <c r="C39" s="2">
        <v>1</v>
      </c>
      <c r="D39" s="3">
        <v>45170.398611111108</v>
      </c>
      <c r="E39" s="3" t="s">
        <v>35</v>
      </c>
      <c r="F39" s="1">
        <v>2</v>
      </c>
      <c r="G39" s="1">
        <v>0</v>
      </c>
      <c r="H39" s="1">
        <v>0</v>
      </c>
      <c r="I39" s="1" t="s">
        <v>46</v>
      </c>
      <c r="J39" s="4">
        <v>0.375</v>
      </c>
      <c r="K39" s="1" t="s">
        <v>47</v>
      </c>
      <c r="L39" s="1" t="s">
        <v>29</v>
      </c>
      <c r="M39" s="5">
        <v>44935.402789351851</v>
      </c>
      <c r="N39" s="3" t="s">
        <v>35</v>
      </c>
      <c r="O39" s="3" t="s">
        <v>35</v>
      </c>
      <c r="P39" s="1" t="s">
        <v>29</v>
      </c>
      <c r="Q39" s="1">
        <f>SUMIFS('[1]RAW DATA'!$BE:$BE,'[1]RAW DATA'!$A:$A,[1]COMPUTATION!$B39,'[1]RAW DATA'!$N:$N,[1]COMPUTATION!A39)</f>
        <v>0</v>
      </c>
    </row>
    <row r="40" spans="1:17" x14ac:dyDescent="0.35">
      <c r="A40" s="1" t="str">
        <f>IFERROR(VLOOKUP($B40,'[1]RAW DATA'!$A:$N,14,0),"DNA")</f>
        <v>PQ_HE_Topup</v>
      </c>
      <c r="B40" s="1">
        <v>1017084346</v>
      </c>
      <c r="C40" s="2">
        <v>1</v>
      </c>
      <c r="D40" s="3">
        <v>45170.398611111108</v>
      </c>
      <c r="E40" s="3" t="s">
        <v>38</v>
      </c>
      <c r="F40" s="1">
        <v>2</v>
      </c>
      <c r="G40" s="1">
        <v>1</v>
      </c>
      <c r="H40" s="1">
        <v>1</v>
      </c>
      <c r="I40" s="1" t="s">
        <v>46</v>
      </c>
      <c r="J40" s="4">
        <v>0.375</v>
      </c>
      <c r="K40" s="1" t="s">
        <v>47</v>
      </c>
      <c r="L40" s="1" t="s">
        <v>29</v>
      </c>
      <c r="M40" s="5">
        <v>44935.402858796297</v>
      </c>
      <c r="N40" s="3" t="s">
        <v>48</v>
      </c>
      <c r="O40" s="3" t="s">
        <v>48</v>
      </c>
      <c r="P40" s="1" t="s">
        <v>29</v>
      </c>
      <c r="Q40" s="1">
        <f>SUMIFS('[1]RAW DATA'!$BE:$BE,'[1]RAW DATA'!$A:$A,[1]COMPUTATION!$B40,'[1]RAW DATA'!$N:$N,[1]COMPUTATION!A40)</f>
        <v>142</v>
      </c>
    </row>
    <row r="41" spans="1:17" x14ac:dyDescent="0.35">
      <c r="A41" s="1" t="str">
        <f>IFERROR(VLOOKUP($B41,'[1]RAW DATA'!$A:$N,14,0),"DNA")</f>
        <v>PQ_HE_Topup</v>
      </c>
      <c r="B41" s="1">
        <v>1017084347</v>
      </c>
      <c r="C41" s="2">
        <v>1</v>
      </c>
      <c r="D41" s="3">
        <v>45170.399305555555</v>
      </c>
      <c r="E41" s="3" t="s">
        <v>30</v>
      </c>
      <c r="F41" s="1">
        <v>2</v>
      </c>
      <c r="G41" s="1">
        <v>1</v>
      </c>
      <c r="H41" s="1">
        <v>1</v>
      </c>
      <c r="I41" s="1" t="s">
        <v>49</v>
      </c>
      <c r="J41" s="4">
        <v>0.375</v>
      </c>
      <c r="K41" s="1" t="s">
        <v>47</v>
      </c>
      <c r="L41" s="1" t="s">
        <v>29</v>
      </c>
      <c r="M41" s="5">
        <v>44935.402928240743</v>
      </c>
      <c r="N41" s="3" t="s">
        <v>30</v>
      </c>
      <c r="O41" s="3" t="s">
        <v>30</v>
      </c>
      <c r="P41" s="1" t="s">
        <v>29</v>
      </c>
      <c r="Q41" s="1">
        <f>SUMIFS('[1]RAW DATA'!$BE:$BE,'[1]RAW DATA'!$A:$A,[1]COMPUTATION!$B41,'[1]RAW DATA'!$N:$N,[1]COMPUTATION!A41)</f>
        <v>22</v>
      </c>
    </row>
    <row r="42" spans="1:17" x14ac:dyDescent="0.35">
      <c r="A42" s="1" t="str">
        <f>IFERROR(VLOOKUP($B42,'[1]RAW DATA'!$A:$N,14,0),"DNA")</f>
        <v>PQ_HE_Topup</v>
      </c>
      <c r="B42" s="1">
        <v>1017084348</v>
      </c>
      <c r="C42" s="2">
        <v>1</v>
      </c>
      <c r="D42" s="3">
        <v>45170.399305555555</v>
      </c>
      <c r="E42" s="3" t="s">
        <v>26</v>
      </c>
      <c r="F42" s="1">
        <v>2</v>
      </c>
      <c r="G42" s="1">
        <v>0</v>
      </c>
      <c r="H42" s="1">
        <v>0</v>
      </c>
      <c r="I42" s="1" t="s">
        <v>49</v>
      </c>
      <c r="J42" s="4">
        <v>0.375</v>
      </c>
      <c r="K42" s="1" t="s">
        <v>47</v>
      </c>
      <c r="L42" s="1" t="s">
        <v>29</v>
      </c>
      <c r="M42" s="5">
        <v>44935.402928240743</v>
      </c>
      <c r="N42" s="3" t="s">
        <v>35</v>
      </c>
      <c r="O42" s="3" t="s">
        <v>35</v>
      </c>
      <c r="P42" s="1" t="s">
        <v>29</v>
      </c>
      <c r="Q42" s="1">
        <f>SUMIFS('[1]RAW DATA'!$BE:$BE,'[1]RAW DATA'!$A:$A,[1]COMPUTATION!$B42,'[1]RAW DATA'!$N:$N,[1]COMPUTATION!A42)</f>
        <v>0</v>
      </c>
    </row>
    <row r="43" spans="1:17" x14ac:dyDescent="0.35">
      <c r="A43" s="1" t="str">
        <f>IFERROR(VLOOKUP($B43,'[1]RAW DATA'!$A:$N,14,0),"DNA")</f>
        <v>PQ_HE_Topup</v>
      </c>
      <c r="B43" s="1">
        <v>1017084349</v>
      </c>
      <c r="C43" s="2">
        <v>1</v>
      </c>
      <c r="D43" s="3">
        <v>45170.399305555555</v>
      </c>
      <c r="E43" s="3" t="s">
        <v>38</v>
      </c>
      <c r="F43" s="1">
        <v>2</v>
      </c>
      <c r="G43" s="1">
        <v>0</v>
      </c>
      <c r="H43" s="1">
        <v>0</v>
      </c>
      <c r="I43" s="1" t="s">
        <v>49</v>
      </c>
      <c r="J43" s="4">
        <v>0.375</v>
      </c>
      <c r="K43" s="1" t="s">
        <v>47</v>
      </c>
      <c r="L43" s="1" t="s">
        <v>29</v>
      </c>
      <c r="M43" s="5">
        <v>44935.402928240743</v>
      </c>
      <c r="N43" s="3" t="s">
        <v>35</v>
      </c>
      <c r="O43" s="3" t="s">
        <v>35</v>
      </c>
      <c r="P43" s="1" t="s">
        <v>29</v>
      </c>
      <c r="Q43" s="1">
        <f>SUMIFS('[1]RAW DATA'!$BE:$BE,'[1]RAW DATA'!$A:$A,[1]COMPUTATION!$B43,'[1]RAW DATA'!$N:$N,[1]COMPUTATION!A43)</f>
        <v>0</v>
      </c>
    </row>
    <row r="44" spans="1:17" x14ac:dyDescent="0.35">
      <c r="A44" s="1" t="str">
        <f>IFERROR(VLOOKUP($B44,'[1]RAW DATA'!$A:$N,14,0),"DNA")</f>
        <v>PQ_HE_Topup</v>
      </c>
      <c r="B44" s="1">
        <v>1017084350</v>
      </c>
      <c r="C44" s="2">
        <v>1</v>
      </c>
      <c r="D44" s="3">
        <v>45170.400000000001</v>
      </c>
      <c r="E44" s="3" t="s">
        <v>38</v>
      </c>
      <c r="F44" s="1">
        <v>2</v>
      </c>
      <c r="G44" s="1">
        <v>0</v>
      </c>
      <c r="H44" s="1">
        <v>0</v>
      </c>
      <c r="I44" s="1" t="s">
        <v>50</v>
      </c>
      <c r="J44" s="4">
        <v>0.375</v>
      </c>
      <c r="K44" s="1" t="s">
        <v>47</v>
      </c>
      <c r="L44" s="1" t="s">
        <v>29</v>
      </c>
      <c r="M44" s="5">
        <v>44935.402928240743</v>
      </c>
      <c r="N44" s="3" t="s">
        <v>35</v>
      </c>
      <c r="O44" s="3" t="s">
        <v>35</v>
      </c>
      <c r="P44" s="1" t="s">
        <v>29</v>
      </c>
      <c r="Q44" s="1">
        <f>SUMIFS('[1]RAW DATA'!$BE:$BE,'[1]RAW DATA'!$A:$A,[1]COMPUTATION!$B44,'[1]RAW DATA'!$N:$N,[1]COMPUTATION!A44)</f>
        <v>0</v>
      </c>
    </row>
    <row r="45" spans="1:17" x14ac:dyDescent="0.35">
      <c r="A45" s="1" t="str">
        <f>IFERROR(VLOOKUP($B45,'[1]RAW DATA'!$A:$N,14,0),"DNA")</f>
        <v>PQ_HE_Topup</v>
      </c>
      <c r="B45" s="1">
        <v>1017084351</v>
      </c>
      <c r="C45" s="2">
        <v>1</v>
      </c>
      <c r="D45" s="3">
        <v>45170.400000000001</v>
      </c>
      <c r="E45" s="3" t="s">
        <v>35</v>
      </c>
      <c r="F45" s="1">
        <v>2</v>
      </c>
      <c r="G45" s="1">
        <v>1</v>
      </c>
      <c r="H45" s="1">
        <v>1</v>
      </c>
      <c r="I45" s="1" t="s">
        <v>50</v>
      </c>
      <c r="J45" s="4">
        <v>0.375</v>
      </c>
      <c r="K45" s="1" t="s">
        <v>47</v>
      </c>
      <c r="L45" s="1" t="s">
        <v>29</v>
      </c>
      <c r="M45" s="5">
        <v>44935.402951388889</v>
      </c>
      <c r="N45" s="3" t="s">
        <v>39</v>
      </c>
      <c r="O45" s="3" t="s">
        <v>39</v>
      </c>
      <c r="P45" s="1" t="s">
        <v>29</v>
      </c>
      <c r="Q45" s="1">
        <f>SUMIFS('[1]RAW DATA'!$BE:$BE,'[1]RAW DATA'!$A:$A,[1]COMPUTATION!$B45,'[1]RAW DATA'!$N:$N,[1]COMPUTATION!A45)</f>
        <v>21</v>
      </c>
    </row>
    <row r="46" spans="1:17" x14ac:dyDescent="0.35">
      <c r="A46" s="1" t="str">
        <f>IFERROR(VLOOKUP($B46,'[1]RAW DATA'!$A:$N,14,0),"DNA")</f>
        <v>LAS POS Refll</v>
      </c>
      <c r="B46" s="1">
        <v>1017084352</v>
      </c>
      <c r="C46" s="2">
        <v>1</v>
      </c>
      <c r="D46" s="3">
        <v>45170.400000000001</v>
      </c>
      <c r="E46" s="3" t="s">
        <v>35</v>
      </c>
      <c r="F46" s="1">
        <v>2</v>
      </c>
      <c r="G46" s="1">
        <v>0</v>
      </c>
      <c r="H46" s="1">
        <v>0</v>
      </c>
      <c r="I46" s="1" t="s">
        <v>50</v>
      </c>
      <c r="J46" s="4">
        <v>0.375</v>
      </c>
      <c r="K46" s="1" t="s">
        <v>47</v>
      </c>
      <c r="L46" s="1" t="s">
        <v>29</v>
      </c>
      <c r="M46" s="5">
        <v>44935.402962962966</v>
      </c>
      <c r="N46" s="3" t="s">
        <v>35</v>
      </c>
      <c r="O46" s="3" t="s">
        <v>35</v>
      </c>
      <c r="P46" s="1" t="s">
        <v>29</v>
      </c>
      <c r="Q46" s="1">
        <f>SUMIFS('[1]RAW DATA'!$BE:$BE,'[1]RAW DATA'!$A:$A,[1]COMPUTATION!$B46,'[1]RAW DATA'!$N:$N,[1]COMPUTATION!A46)</f>
        <v>0</v>
      </c>
    </row>
    <row r="47" spans="1:17" x14ac:dyDescent="0.35">
      <c r="A47" s="1" t="str">
        <f>IFERROR(VLOOKUP($B47,'[1]RAW DATA'!$A:$N,14,0),"DNA")</f>
        <v>LAS POS Refll</v>
      </c>
      <c r="B47" s="1">
        <v>1017084353</v>
      </c>
      <c r="C47" s="2">
        <v>1</v>
      </c>
      <c r="D47" s="3">
        <v>45170.400000000001</v>
      </c>
      <c r="E47" s="3" t="s">
        <v>35</v>
      </c>
      <c r="F47" s="1">
        <v>2</v>
      </c>
      <c r="G47" s="1">
        <v>0</v>
      </c>
      <c r="H47" s="1">
        <v>0</v>
      </c>
      <c r="I47" s="1" t="s">
        <v>50</v>
      </c>
      <c r="J47" s="4">
        <v>0.375</v>
      </c>
      <c r="K47" s="1" t="s">
        <v>47</v>
      </c>
      <c r="L47" s="1" t="s">
        <v>29</v>
      </c>
      <c r="M47" s="5">
        <v>44935.402962962966</v>
      </c>
      <c r="N47" s="3" t="s">
        <v>35</v>
      </c>
      <c r="O47" s="3" t="s">
        <v>35</v>
      </c>
      <c r="P47" s="1" t="s">
        <v>29</v>
      </c>
      <c r="Q47" s="1">
        <f>SUMIFS('[1]RAW DATA'!$BE:$BE,'[1]RAW DATA'!$A:$A,[1]COMPUTATION!$B47,'[1]RAW DATA'!$N:$N,[1]COMPUTATION!A47)</f>
        <v>0</v>
      </c>
    </row>
    <row r="48" spans="1:17" x14ac:dyDescent="0.35">
      <c r="A48" s="1" t="str">
        <f>IFERROR(VLOOKUP($B48,'[1]RAW DATA'!$A:$N,14,0),"DNA")</f>
        <v>LAS POS Refll</v>
      </c>
      <c r="B48" s="1">
        <v>1017084354</v>
      </c>
      <c r="C48" s="2">
        <v>1</v>
      </c>
      <c r="D48" s="3">
        <v>45170.400000000001</v>
      </c>
      <c r="E48" s="3" t="s">
        <v>35</v>
      </c>
      <c r="F48" s="1">
        <v>2</v>
      </c>
      <c r="G48" s="1">
        <v>0</v>
      </c>
      <c r="H48" s="1">
        <v>0</v>
      </c>
      <c r="I48" s="1" t="s">
        <v>50</v>
      </c>
      <c r="J48" s="4">
        <v>0.375</v>
      </c>
      <c r="K48" s="1" t="s">
        <v>47</v>
      </c>
      <c r="L48" s="1" t="s">
        <v>29</v>
      </c>
      <c r="M48" s="5">
        <v>44935.402962962966</v>
      </c>
      <c r="N48" s="3" t="s">
        <v>35</v>
      </c>
      <c r="O48" s="3" t="s">
        <v>35</v>
      </c>
      <c r="P48" s="1" t="s">
        <v>29</v>
      </c>
      <c r="Q48" s="1">
        <f>SUMIFS('[1]RAW DATA'!$BE:$BE,'[1]RAW DATA'!$A:$A,[1]COMPUTATION!$B48,'[1]RAW DATA'!$N:$N,[1]COMPUTATION!A48)</f>
        <v>0</v>
      </c>
    </row>
    <row r="49" spans="1:17" x14ac:dyDescent="0.35">
      <c r="A49" s="1" t="str">
        <f>IFERROR(VLOOKUP($B49,'[1]RAW DATA'!$A:$N,14,0),"DNA")</f>
        <v>PQ_HE_Topup</v>
      </c>
      <c r="B49" s="1">
        <v>1017084355</v>
      </c>
      <c r="C49" s="2">
        <v>1</v>
      </c>
      <c r="D49" s="3">
        <v>45170.400000000001</v>
      </c>
      <c r="E49" s="3" t="s">
        <v>30</v>
      </c>
      <c r="F49" s="1">
        <v>2</v>
      </c>
      <c r="G49" s="1">
        <v>1</v>
      </c>
      <c r="H49" s="1">
        <v>1</v>
      </c>
      <c r="I49" s="1" t="s">
        <v>50</v>
      </c>
      <c r="J49" s="4">
        <v>0.375</v>
      </c>
      <c r="K49" s="1" t="s">
        <v>47</v>
      </c>
      <c r="L49" s="1" t="s">
        <v>29</v>
      </c>
      <c r="M49" s="5">
        <v>44935.402962962966</v>
      </c>
      <c r="N49" s="3" t="s">
        <v>30</v>
      </c>
      <c r="O49" s="3" t="s">
        <v>30</v>
      </c>
      <c r="P49" s="1" t="s">
        <v>29</v>
      </c>
      <c r="Q49" s="1">
        <f>SUMIFS('[1]RAW DATA'!$BE:$BE,'[1]RAW DATA'!$A:$A,[1]COMPUTATION!$B49,'[1]RAW DATA'!$N:$N,[1]COMPUTATION!A49)</f>
        <v>29</v>
      </c>
    </row>
    <row r="50" spans="1:17" x14ac:dyDescent="0.35">
      <c r="A50" s="1" t="str">
        <f>IFERROR(VLOOKUP($B50,'[1]RAW DATA'!$A:$N,14,0),"DNA")</f>
        <v>LAS POS Refll</v>
      </c>
      <c r="B50" s="1">
        <v>1017084356</v>
      </c>
      <c r="C50" s="2">
        <v>1</v>
      </c>
      <c r="D50" s="3">
        <v>45170.400000000001</v>
      </c>
      <c r="E50" s="3" t="s">
        <v>38</v>
      </c>
      <c r="F50" s="1">
        <v>2</v>
      </c>
      <c r="G50" s="1">
        <v>0</v>
      </c>
      <c r="H50" s="1">
        <v>0</v>
      </c>
      <c r="I50" s="1" t="s">
        <v>50</v>
      </c>
      <c r="J50" s="4">
        <v>0.375</v>
      </c>
      <c r="K50" s="1" t="s">
        <v>47</v>
      </c>
      <c r="L50" s="1" t="s">
        <v>29</v>
      </c>
      <c r="M50" s="5">
        <v>44935.402962962966</v>
      </c>
      <c r="N50" s="3" t="s">
        <v>35</v>
      </c>
      <c r="O50" s="3" t="s">
        <v>35</v>
      </c>
      <c r="P50" s="1" t="s">
        <v>29</v>
      </c>
      <c r="Q50" s="1">
        <f>SUMIFS('[1]RAW DATA'!$BE:$BE,'[1]RAW DATA'!$A:$A,[1]COMPUTATION!$B50,'[1]RAW DATA'!$N:$N,[1]COMPUTATION!A50)</f>
        <v>0</v>
      </c>
    </row>
    <row r="51" spans="1:17" x14ac:dyDescent="0.35">
      <c r="A51" s="1" t="str">
        <f>IFERROR(VLOOKUP($B51,'[1]RAW DATA'!$A:$N,14,0),"DNA")</f>
        <v>LAS POS Refll</v>
      </c>
      <c r="B51" s="1">
        <v>1017084357</v>
      </c>
      <c r="C51" s="2">
        <v>1</v>
      </c>
      <c r="D51" s="3">
        <v>45170.400000000001</v>
      </c>
      <c r="E51" s="3" t="s">
        <v>42</v>
      </c>
      <c r="F51" s="1">
        <v>2</v>
      </c>
      <c r="G51" s="1">
        <v>0</v>
      </c>
      <c r="H51" s="1">
        <v>0</v>
      </c>
      <c r="I51" s="1" t="s">
        <v>50</v>
      </c>
      <c r="J51" s="4">
        <v>0.375</v>
      </c>
      <c r="K51" s="1" t="s">
        <v>47</v>
      </c>
      <c r="L51" s="1" t="s">
        <v>29</v>
      </c>
      <c r="M51" s="5">
        <v>44935.402962962966</v>
      </c>
      <c r="N51" s="3" t="s">
        <v>35</v>
      </c>
      <c r="O51" s="3" t="s">
        <v>35</v>
      </c>
      <c r="P51" s="1" t="s">
        <v>29</v>
      </c>
      <c r="Q51" s="1">
        <f>SUMIFS('[1]RAW DATA'!$BE:$BE,'[1]RAW DATA'!$A:$A,[1]COMPUTATION!$B51,'[1]RAW DATA'!$N:$N,[1]COMPUTATION!A51)</f>
        <v>0</v>
      </c>
    </row>
    <row r="52" spans="1:17" x14ac:dyDescent="0.35">
      <c r="A52" s="1" t="str">
        <f>IFERROR(VLOOKUP($B52,'[1]RAW DATA'!$A:$N,14,0),"DNA")</f>
        <v>LAS POS Refll</v>
      </c>
      <c r="B52" s="1">
        <v>1017084358</v>
      </c>
      <c r="C52" s="2">
        <v>1</v>
      </c>
      <c r="D52" s="3">
        <v>45170.400000000001</v>
      </c>
      <c r="E52" s="3" t="s">
        <v>35</v>
      </c>
      <c r="F52" s="1">
        <v>2</v>
      </c>
      <c r="G52" s="1">
        <v>0</v>
      </c>
      <c r="H52" s="1">
        <v>0</v>
      </c>
      <c r="I52" s="1" t="s">
        <v>50</v>
      </c>
      <c r="J52" s="4">
        <v>0.375</v>
      </c>
      <c r="K52" s="1" t="s">
        <v>47</v>
      </c>
      <c r="L52" s="1" t="s">
        <v>29</v>
      </c>
      <c r="M52" s="5">
        <v>44935.403020833335</v>
      </c>
      <c r="N52" s="3" t="s">
        <v>35</v>
      </c>
      <c r="O52" s="3" t="s">
        <v>35</v>
      </c>
      <c r="P52" s="1" t="s">
        <v>29</v>
      </c>
      <c r="Q52" s="1">
        <f>SUMIFS('[1]RAW DATA'!$BE:$BE,'[1]RAW DATA'!$A:$A,[1]COMPUTATION!$B52,'[1]RAW DATA'!$N:$N,[1]COMPUTATION!A52)</f>
        <v>0</v>
      </c>
    </row>
    <row r="53" spans="1:17" x14ac:dyDescent="0.35">
      <c r="A53" s="1" t="str">
        <f>IFERROR(VLOOKUP($B53,'[1]RAW DATA'!$A:$N,14,0),"DNA")</f>
        <v>LAS POS Refll</v>
      </c>
      <c r="B53" s="1">
        <v>1017084359</v>
      </c>
      <c r="C53" s="2">
        <v>1</v>
      </c>
      <c r="D53" s="3">
        <v>45170.400000000001</v>
      </c>
      <c r="E53" s="3" t="s">
        <v>35</v>
      </c>
      <c r="F53" s="1">
        <v>2</v>
      </c>
      <c r="G53" s="1">
        <v>1</v>
      </c>
      <c r="H53" s="1">
        <v>1</v>
      </c>
      <c r="I53" s="1" t="s">
        <v>50</v>
      </c>
      <c r="J53" s="4">
        <v>0.375</v>
      </c>
      <c r="K53" s="1" t="s">
        <v>47</v>
      </c>
      <c r="L53" s="1" t="s">
        <v>29</v>
      </c>
      <c r="M53" s="5">
        <v>44935.403113425928</v>
      </c>
      <c r="N53" s="3" t="s">
        <v>51</v>
      </c>
      <c r="O53" s="3" t="s">
        <v>51</v>
      </c>
      <c r="P53" s="1" t="s">
        <v>34</v>
      </c>
      <c r="Q53" s="1">
        <f>SUMIFS('[1]RAW DATA'!$BE:$BE,'[1]RAW DATA'!$A:$A,[1]COMPUTATION!$B53,'[1]RAW DATA'!$N:$N,[1]COMPUTATION!A53)</f>
        <v>185</v>
      </c>
    </row>
    <row r="54" spans="1:17" x14ac:dyDescent="0.35">
      <c r="A54" s="1" t="str">
        <f>IFERROR(VLOOKUP($B54,'[1]RAW DATA'!$A:$N,14,0),"DNA")</f>
        <v>PQ_HE_Topup</v>
      </c>
      <c r="B54" s="1">
        <v>1017084360</v>
      </c>
      <c r="C54" s="2">
        <v>1</v>
      </c>
      <c r="D54" s="3">
        <v>45170.400694444441</v>
      </c>
      <c r="E54" s="3" t="s">
        <v>42</v>
      </c>
      <c r="F54" s="1">
        <v>2</v>
      </c>
      <c r="G54" s="1">
        <v>1</v>
      </c>
      <c r="H54" s="1">
        <v>1</v>
      </c>
      <c r="I54" s="1" t="s">
        <v>52</v>
      </c>
      <c r="J54" s="4">
        <v>0.375</v>
      </c>
      <c r="K54" s="1" t="s">
        <v>47</v>
      </c>
      <c r="L54" s="1" t="s">
        <v>29</v>
      </c>
      <c r="M54" s="5">
        <v>44935.403113425928</v>
      </c>
      <c r="N54" s="3" t="s">
        <v>39</v>
      </c>
      <c r="O54" s="3" t="s">
        <v>39</v>
      </c>
      <c r="P54" s="1" t="s">
        <v>29</v>
      </c>
      <c r="Q54" s="1">
        <f>SUMIFS('[1]RAW DATA'!$BE:$BE,'[1]RAW DATA'!$A:$A,[1]COMPUTATION!$B54,'[1]RAW DATA'!$N:$N,[1]COMPUTATION!A54)</f>
        <v>63</v>
      </c>
    </row>
    <row r="55" spans="1:17" x14ac:dyDescent="0.35">
      <c r="A55" s="1" t="str">
        <f>IFERROR(VLOOKUP($B55,'[1]RAW DATA'!$A:$N,14,0),"DNA")</f>
        <v>CFAB_Lap_Non_Marketing</v>
      </c>
      <c r="B55" s="1">
        <v>1017084361</v>
      </c>
      <c r="C55" s="2">
        <v>1</v>
      </c>
      <c r="D55" s="3">
        <v>45170.400694444441</v>
      </c>
      <c r="E55" s="3" t="s">
        <v>35</v>
      </c>
      <c r="F55" s="1">
        <v>2</v>
      </c>
      <c r="G55" s="1">
        <v>0</v>
      </c>
      <c r="H55" s="1">
        <v>0</v>
      </c>
      <c r="I55" s="1" t="s">
        <v>52</v>
      </c>
      <c r="J55" s="4">
        <v>0.375</v>
      </c>
      <c r="K55" s="1" t="s">
        <v>47</v>
      </c>
      <c r="L55" s="1" t="s">
        <v>29</v>
      </c>
      <c r="M55" s="5">
        <v>44935.403113425928</v>
      </c>
      <c r="N55" s="3" t="s">
        <v>38</v>
      </c>
      <c r="O55" s="3" t="s">
        <v>38</v>
      </c>
      <c r="P55" s="1" t="s">
        <v>29</v>
      </c>
      <c r="Q55" s="1">
        <f>SUMIFS('[1]RAW DATA'!$BE:$BE,'[1]RAW DATA'!$A:$A,[1]COMPUTATION!$B55,'[1]RAW DATA'!$N:$N,[1]COMPUTATION!A55)</f>
        <v>0</v>
      </c>
    </row>
    <row r="56" spans="1:17" x14ac:dyDescent="0.35">
      <c r="A56" s="1" t="str">
        <f>IFERROR(VLOOKUP($B56,'[1]RAW DATA'!$A:$N,14,0),"DNA")</f>
        <v>LAS POS Refll</v>
      </c>
      <c r="B56" s="1">
        <v>1017084362</v>
      </c>
      <c r="C56" s="2">
        <v>1</v>
      </c>
      <c r="D56" s="3">
        <v>45170.400694444441</v>
      </c>
      <c r="E56" s="3" t="s">
        <v>35</v>
      </c>
      <c r="F56" s="1">
        <v>2</v>
      </c>
      <c r="G56" s="1">
        <v>0</v>
      </c>
      <c r="H56" s="1">
        <v>0</v>
      </c>
      <c r="I56" s="1" t="s">
        <v>52</v>
      </c>
      <c r="J56" s="4">
        <v>0.375</v>
      </c>
      <c r="K56" s="1" t="s">
        <v>47</v>
      </c>
      <c r="L56" s="1" t="s">
        <v>29</v>
      </c>
      <c r="M56" s="5">
        <v>44935.403148148151</v>
      </c>
      <c r="N56" s="3" t="s">
        <v>53</v>
      </c>
      <c r="O56" s="3" t="s">
        <v>53</v>
      </c>
      <c r="P56" s="1" t="s">
        <v>29</v>
      </c>
      <c r="Q56" s="1">
        <f>SUMIFS('[1]RAW DATA'!$BE:$BE,'[1]RAW DATA'!$A:$A,[1]COMPUTATION!$B56,'[1]RAW DATA'!$N:$N,[1]COMPUTATION!A56)</f>
        <v>45</v>
      </c>
    </row>
    <row r="57" spans="1:17" x14ac:dyDescent="0.35">
      <c r="A57" s="1" t="str">
        <f>IFERROR(VLOOKUP($B57,'[1]RAW DATA'!$A:$N,14,0),"DNA")</f>
        <v>LAS POS Refll</v>
      </c>
      <c r="B57" s="1">
        <v>1017084363</v>
      </c>
      <c r="C57" s="2">
        <v>1</v>
      </c>
      <c r="D57" s="3">
        <v>45170.400694444441</v>
      </c>
      <c r="E57" s="3" t="s">
        <v>35</v>
      </c>
      <c r="F57" s="1">
        <v>2</v>
      </c>
      <c r="G57" s="1">
        <v>0</v>
      </c>
      <c r="H57" s="1">
        <v>0</v>
      </c>
      <c r="I57" s="1" t="s">
        <v>52</v>
      </c>
      <c r="J57" s="4">
        <v>0.375</v>
      </c>
      <c r="K57" s="1" t="s">
        <v>47</v>
      </c>
      <c r="L57" s="1" t="s">
        <v>29</v>
      </c>
      <c r="M57" s="5">
        <v>44935.40315972222</v>
      </c>
      <c r="N57" s="3" t="s">
        <v>26</v>
      </c>
      <c r="O57" s="3" t="s">
        <v>26</v>
      </c>
      <c r="P57" s="1" t="s">
        <v>29</v>
      </c>
      <c r="Q57" s="1">
        <f>SUMIFS('[1]RAW DATA'!$BE:$BE,'[1]RAW DATA'!$A:$A,[1]COMPUTATION!$B57,'[1]RAW DATA'!$N:$N,[1]COMPUTATION!A57)</f>
        <v>0</v>
      </c>
    </row>
    <row r="58" spans="1:17" x14ac:dyDescent="0.35">
      <c r="A58" s="1" t="str">
        <f>IFERROR(VLOOKUP($B58,'[1]RAW DATA'!$A:$N,14,0),"DNA")</f>
        <v>LAS POS Refll</v>
      </c>
      <c r="B58" s="1">
        <v>1017084364</v>
      </c>
      <c r="C58" s="2">
        <v>1</v>
      </c>
      <c r="D58" s="3">
        <v>45170.400694444441</v>
      </c>
      <c r="E58" s="3" t="s">
        <v>35</v>
      </c>
      <c r="F58" s="1">
        <v>2</v>
      </c>
      <c r="G58" s="1">
        <v>1</v>
      </c>
      <c r="H58" s="1">
        <v>1</v>
      </c>
      <c r="I58" s="1" t="s">
        <v>52</v>
      </c>
      <c r="J58" s="4">
        <v>0.375</v>
      </c>
      <c r="K58" s="1" t="s">
        <v>47</v>
      </c>
      <c r="L58" s="1" t="s">
        <v>29</v>
      </c>
      <c r="M58" s="5">
        <v>44935.403171296297</v>
      </c>
      <c r="N58" s="3" t="s">
        <v>31</v>
      </c>
      <c r="O58" s="3" t="s">
        <v>31</v>
      </c>
      <c r="P58" s="1" t="s">
        <v>29</v>
      </c>
      <c r="Q58" s="1">
        <f>SUMIFS('[1]RAW DATA'!$BE:$BE,'[1]RAW DATA'!$A:$A,[1]COMPUTATION!$B58,'[1]RAW DATA'!$N:$N,[1]COMPUTATION!A58)</f>
        <v>45</v>
      </c>
    </row>
    <row r="59" spans="1:17" x14ac:dyDescent="0.35">
      <c r="A59" s="1" t="str">
        <f>IFERROR(VLOOKUP($B59,'[1]RAW DATA'!$A:$N,14,0),"DNA")</f>
        <v>LAS POS Refll</v>
      </c>
      <c r="B59" s="1">
        <v>1017084365</v>
      </c>
      <c r="C59" s="2">
        <v>1</v>
      </c>
      <c r="D59" s="3">
        <v>45170.400694444441</v>
      </c>
      <c r="E59" s="3" t="s">
        <v>35</v>
      </c>
      <c r="F59" s="1">
        <v>2</v>
      </c>
      <c r="G59" s="1">
        <v>0</v>
      </c>
      <c r="H59" s="1">
        <v>0</v>
      </c>
      <c r="I59" s="1" t="s">
        <v>52</v>
      </c>
      <c r="J59" s="4">
        <v>0.375</v>
      </c>
      <c r="K59" s="1" t="s">
        <v>47</v>
      </c>
      <c r="L59" s="1" t="s">
        <v>29</v>
      </c>
      <c r="M59" s="5">
        <v>44935.403171296297</v>
      </c>
      <c r="N59" s="3" t="s">
        <v>53</v>
      </c>
      <c r="O59" s="3" t="s">
        <v>53</v>
      </c>
      <c r="P59" s="1" t="s">
        <v>29</v>
      </c>
      <c r="Q59" s="1">
        <f>SUMIFS('[1]RAW DATA'!$BE:$BE,'[1]RAW DATA'!$A:$A,[1]COMPUTATION!$B59,'[1]RAW DATA'!$N:$N,[1]COMPUTATION!A59)</f>
        <v>48</v>
      </c>
    </row>
    <row r="60" spans="1:17" x14ac:dyDescent="0.35">
      <c r="A60" s="1" t="str">
        <f>IFERROR(VLOOKUP($B60,'[1]RAW DATA'!$A:$N,14,0),"DNA")</f>
        <v>PQ_HE_Topup</v>
      </c>
      <c r="B60" s="1">
        <v>1017084366</v>
      </c>
      <c r="C60" s="2">
        <v>1</v>
      </c>
      <c r="D60" s="3">
        <v>45170.400694444441</v>
      </c>
      <c r="E60" s="3" t="s">
        <v>35</v>
      </c>
      <c r="F60" s="1">
        <v>2</v>
      </c>
      <c r="G60" s="1">
        <v>1</v>
      </c>
      <c r="H60" s="1">
        <v>1</v>
      </c>
      <c r="I60" s="1" t="s">
        <v>52</v>
      </c>
      <c r="J60" s="4">
        <v>0.375</v>
      </c>
      <c r="K60" s="1" t="s">
        <v>47</v>
      </c>
      <c r="L60" s="1" t="s">
        <v>29</v>
      </c>
      <c r="M60" s="5">
        <v>44935.403229166666</v>
      </c>
      <c r="N60" s="3" t="s">
        <v>39</v>
      </c>
      <c r="O60" s="3" t="s">
        <v>39</v>
      </c>
      <c r="P60" s="1" t="s">
        <v>29</v>
      </c>
      <c r="Q60" s="1">
        <f>SUMIFS('[1]RAW DATA'!$BE:$BE,'[1]RAW DATA'!$A:$A,[1]COMPUTATION!$B60,'[1]RAW DATA'!$N:$N,[1]COMPUTATION!A60)</f>
        <v>41</v>
      </c>
    </row>
    <row r="61" spans="1:17" x14ac:dyDescent="0.35">
      <c r="A61" s="1" t="str">
        <f>IFERROR(VLOOKUP($B61,'[1]RAW DATA'!$A:$N,14,0),"DNA")</f>
        <v>LAS POS Refll</v>
      </c>
      <c r="B61" s="1">
        <v>1017084367</v>
      </c>
      <c r="C61" s="2">
        <v>1</v>
      </c>
      <c r="D61" s="3">
        <v>45170.400694444441</v>
      </c>
      <c r="E61" s="3" t="s">
        <v>30</v>
      </c>
      <c r="F61" s="1">
        <v>2</v>
      </c>
      <c r="G61" s="1">
        <v>1</v>
      </c>
      <c r="H61" s="1">
        <v>1</v>
      </c>
      <c r="I61" s="1" t="s">
        <v>52</v>
      </c>
      <c r="J61" s="4">
        <v>0.375</v>
      </c>
      <c r="K61" s="1" t="s">
        <v>47</v>
      </c>
      <c r="L61" s="1" t="s">
        <v>29</v>
      </c>
      <c r="M61" s="5">
        <v>44935.403437499997</v>
      </c>
      <c r="N61" s="3" t="s">
        <v>30</v>
      </c>
      <c r="O61" s="3" t="s">
        <v>30</v>
      </c>
      <c r="P61" s="1" t="s">
        <v>29</v>
      </c>
      <c r="Q61" s="1">
        <f>SUMIFS('[1]RAW DATA'!$BE:$BE,'[1]RAW DATA'!$A:$A,[1]COMPUTATION!$B61,'[1]RAW DATA'!$N:$N,[1]COMPUTATION!A61)</f>
        <v>177</v>
      </c>
    </row>
    <row r="62" spans="1:17" x14ac:dyDescent="0.35">
      <c r="A62" s="1" t="str">
        <f>IFERROR(VLOOKUP($B62,'[1]RAW DATA'!$A:$N,14,0),"DNA")</f>
        <v>PQ_HE_Topup</v>
      </c>
      <c r="B62" s="1">
        <v>1017084368</v>
      </c>
      <c r="C62" s="2">
        <v>1</v>
      </c>
      <c r="D62" s="3">
        <v>45170.400694444441</v>
      </c>
      <c r="E62" s="3" t="s">
        <v>35</v>
      </c>
      <c r="F62" s="1">
        <v>2</v>
      </c>
      <c r="G62" s="1">
        <v>0</v>
      </c>
      <c r="H62" s="1">
        <v>0</v>
      </c>
      <c r="I62" s="1" t="s">
        <v>52</v>
      </c>
      <c r="J62" s="4">
        <v>0.375</v>
      </c>
      <c r="K62" s="1" t="s">
        <v>47</v>
      </c>
      <c r="L62" s="1" t="s">
        <v>29</v>
      </c>
      <c r="M62" s="5">
        <v>44935.40347222222</v>
      </c>
      <c r="N62" s="3" t="s">
        <v>35</v>
      </c>
      <c r="O62" s="3" t="s">
        <v>35</v>
      </c>
      <c r="P62" s="1" t="s">
        <v>29</v>
      </c>
      <c r="Q62" s="1">
        <f>SUMIFS('[1]RAW DATA'!$BE:$BE,'[1]RAW DATA'!$A:$A,[1]COMPUTATION!$B62,'[1]RAW DATA'!$N:$N,[1]COMPUTATION!A62)</f>
        <v>0</v>
      </c>
    </row>
    <row r="63" spans="1:17" x14ac:dyDescent="0.35">
      <c r="A63" s="1" t="str">
        <f>IFERROR(VLOOKUP($B63,'[1]RAW DATA'!$A:$N,14,0),"DNA")</f>
        <v>PQ_HE_Topup</v>
      </c>
      <c r="B63" s="1">
        <v>1017084369</v>
      </c>
      <c r="C63" s="2">
        <v>1</v>
      </c>
      <c r="D63" s="3">
        <v>45170.400694444441</v>
      </c>
      <c r="E63" s="3" t="s">
        <v>35</v>
      </c>
      <c r="F63" s="1">
        <v>2</v>
      </c>
      <c r="G63" s="1">
        <v>0</v>
      </c>
      <c r="H63" s="1">
        <v>0</v>
      </c>
      <c r="I63" s="1" t="s">
        <v>52</v>
      </c>
      <c r="J63" s="4">
        <v>0.375</v>
      </c>
      <c r="K63" s="1" t="s">
        <v>47</v>
      </c>
      <c r="L63" s="1" t="s">
        <v>29</v>
      </c>
      <c r="M63" s="5">
        <v>44935.40347222222</v>
      </c>
      <c r="N63" s="3" t="s">
        <v>35</v>
      </c>
      <c r="O63" s="3" t="s">
        <v>35</v>
      </c>
      <c r="P63" s="1" t="s">
        <v>29</v>
      </c>
      <c r="Q63" s="1">
        <f>SUMIFS('[1]RAW DATA'!$BE:$BE,'[1]RAW DATA'!$A:$A,[1]COMPUTATION!$B63,'[1]RAW DATA'!$N:$N,[1]COMPUTATION!A63)</f>
        <v>0</v>
      </c>
    </row>
    <row r="64" spans="1:17" x14ac:dyDescent="0.35">
      <c r="A64" s="1" t="str">
        <f>IFERROR(VLOOKUP($B64,'[1]RAW DATA'!$A:$N,14,0),"DNA")</f>
        <v>PQ_HE_Topup</v>
      </c>
      <c r="B64" s="1">
        <v>1017084370</v>
      </c>
      <c r="C64" s="2">
        <v>1</v>
      </c>
      <c r="D64" s="3">
        <v>45170.400694444441</v>
      </c>
      <c r="E64" s="3" t="s">
        <v>35</v>
      </c>
      <c r="F64" s="1">
        <v>2</v>
      </c>
      <c r="G64" s="1">
        <v>0</v>
      </c>
      <c r="H64" s="1">
        <v>0</v>
      </c>
      <c r="I64" s="1" t="s">
        <v>52</v>
      </c>
      <c r="J64" s="4">
        <v>0.375</v>
      </c>
      <c r="K64" s="1" t="s">
        <v>47</v>
      </c>
      <c r="L64" s="1" t="s">
        <v>29</v>
      </c>
      <c r="M64" s="5">
        <v>44935.403506944444</v>
      </c>
      <c r="N64" s="3" t="s">
        <v>35</v>
      </c>
      <c r="O64" s="3" t="s">
        <v>35</v>
      </c>
      <c r="P64" s="1" t="s">
        <v>29</v>
      </c>
      <c r="Q64" s="1">
        <f>SUMIFS('[1]RAW DATA'!$BE:$BE,'[1]RAW DATA'!$A:$A,[1]COMPUTATION!$B64,'[1]RAW DATA'!$N:$N,[1]COMPUTATION!A64)</f>
        <v>0</v>
      </c>
    </row>
    <row r="65" spans="1:17" x14ac:dyDescent="0.35">
      <c r="A65" s="1" t="str">
        <f>IFERROR(VLOOKUP($B65,'[1]RAW DATA'!$A:$N,14,0),"DNA")</f>
        <v>PQ_HE_Topup</v>
      </c>
      <c r="B65" s="1">
        <v>1017084371</v>
      </c>
      <c r="C65" s="2">
        <v>1</v>
      </c>
      <c r="D65" s="3">
        <v>45170.400694444441</v>
      </c>
      <c r="E65" s="3" t="s">
        <v>54</v>
      </c>
      <c r="F65" s="1">
        <v>2</v>
      </c>
      <c r="G65" s="1">
        <v>0</v>
      </c>
      <c r="H65" s="1">
        <v>0</v>
      </c>
      <c r="I65" s="1" t="s">
        <v>52</v>
      </c>
      <c r="J65" s="4">
        <v>0.375</v>
      </c>
      <c r="K65" s="1" t="s">
        <v>47</v>
      </c>
      <c r="L65" s="1" t="s">
        <v>29</v>
      </c>
      <c r="M65" s="5">
        <v>44935.403506944444</v>
      </c>
      <c r="N65" s="3" t="s">
        <v>35</v>
      </c>
      <c r="O65" s="3" t="s">
        <v>35</v>
      </c>
      <c r="P65" s="1" t="s">
        <v>29</v>
      </c>
      <c r="Q65" s="1">
        <f>SUMIFS('[1]RAW DATA'!$BE:$BE,'[1]RAW DATA'!$A:$A,[1]COMPUTATION!$B65,'[1]RAW DATA'!$N:$N,[1]COMPUTATION!A65)</f>
        <v>0</v>
      </c>
    </row>
    <row r="66" spans="1:17" x14ac:dyDescent="0.35">
      <c r="A66" s="1" t="str">
        <f>IFERROR(VLOOKUP($B66,'[1]RAW DATA'!$A:$N,14,0),"DNA")</f>
        <v>PQ_HE_Topup</v>
      </c>
      <c r="B66" s="1">
        <v>1017084372</v>
      </c>
      <c r="C66" s="2">
        <v>1</v>
      </c>
      <c r="D66" s="3">
        <v>45170.400694444441</v>
      </c>
      <c r="E66" s="3" t="s">
        <v>38</v>
      </c>
      <c r="F66" s="1">
        <v>2</v>
      </c>
      <c r="G66" s="1">
        <v>0</v>
      </c>
      <c r="H66" s="1">
        <v>0</v>
      </c>
      <c r="I66" s="1" t="s">
        <v>52</v>
      </c>
      <c r="J66" s="4">
        <v>0.375</v>
      </c>
      <c r="K66" s="1" t="s">
        <v>47</v>
      </c>
      <c r="L66" s="1" t="s">
        <v>29</v>
      </c>
      <c r="M66" s="5">
        <v>44935.403506944444</v>
      </c>
      <c r="N66" s="3" t="s">
        <v>35</v>
      </c>
      <c r="O66" s="3" t="s">
        <v>35</v>
      </c>
      <c r="P66" s="1" t="s">
        <v>29</v>
      </c>
      <c r="Q66" s="1">
        <f>SUMIFS('[1]RAW DATA'!$BE:$BE,'[1]RAW DATA'!$A:$A,[1]COMPUTATION!$B66,'[1]RAW DATA'!$N:$N,[1]COMPUTATION!A66)</f>
        <v>28</v>
      </c>
    </row>
    <row r="67" spans="1:17" x14ac:dyDescent="0.35">
      <c r="A67" s="1" t="str">
        <f>IFERROR(VLOOKUP($B67,'[1]RAW DATA'!$A:$N,14,0),"DNA")</f>
        <v>PQ_HE_Topup</v>
      </c>
      <c r="B67" s="1">
        <v>1017084373</v>
      </c>
      <c r="C67" s="2">
        <v>1</v>
      </c>
      <c r="D67" s="3">
        <v>45170.400694444441</v>
      </c>
      <c r="E67" s="3" t="s">
        <v>36</v>
      </c>
      <c r="F67" s="1">
        <v>2</v>
      </c>
      <c r="G67" s="1">
        <v>1</v>
      </c>
      <c r="H67" s="1">
        <v>1</v>
      </c>
      <c r="I67" s="1" t="s">
        <v>52</v>
      </c>
      <c r="J67" s="4">
        <v>0.375</v>
      </c>
      <c r="K67" s="1" t="s">
        <v>47</v>
      </c>
      <c r="L67" s="1" t="s">
        <v>29</v>
      </c>
      <c r="M67" s="5">
        <v>44935.403506944444</v>
      </c>
      <c r="N67" s="3" t="s">
        <v>36</v>
      </c>
      <c r="O67" s="3" t="s">
        <v>36</v>
      </c>
      <c r="P67" s="1" t="s">
        <v>29</v>
      </c>
      <c r="Q67" s="1">
        <f>SUMIFS('[1]RAW DATA'!$BE:$BE,'[1]RAW DATA'!$A:$A,[1]COMPUTATION!$B67,'[1]RAW DATA'!$N:$N,[1]COMPUTATION!A67)</f>
        <v>115</v>
      </c>
    </row>
    <row r="68" spans="1:17" x14ac:dyDescent="0.35">
      <c r="A68" s="1" t="str">
        <f>IFERROR(VLOOKUP($B68,'[1]RAW DATA'!$A:$N,14,0),"DNA")</f>
        <v>PQ_HE_Topup</v>
      </c>
      <c r="B68" s="1">
        <v>1017084374</v>
      </c>
      <c r="C68" s="2">
        <v>1</v>
      </c>
      <c r="D68" s="3">
        <v>45170.400694444441</v>
      </c>
      <c r="E68" s="3" t="s">
        <v>35</v>
      </c>
      <c r="F68" s="1">
        <v>2</v>
      </c>
      <c r="G68" s="1">
        <v>0</v>
      </c>
      <c r="H68" s="1">
        <v>0</v>
      </c>
      <c r="I68" s="1" t="s">
        <v>52</v>
      </c>
      <c r="J68" s="4">
        <v>0.375</v>
      </c>
      <c r="K68" s="1" t="s">
        <v>47</v>
      </c>
      <c r="L68" s="1" t="s">
        <v>29</v>
      </c>
      <c r="M68" s="5">
        <v>44935.403506944444</v>
      </c>
      <c r="N68" s="3" t="s">
        <v>35</v>
      </c>
      <c r="O68" s="3" t="s">
        <v>35</v>
      </c>
      <c r="P68" s="1" t="s">
        <v>29</v>
      </c>
      <c r="Q68" s="1">
        <f>SUMIFS('[1]RAW DATA'!$BE:$BE,'[1]RAW DATA'!$A:$A,[1]COMPUTATION!$B68,'[1]RAW DATA'!$N:$N,[1]COMPUTATION!A68)</f>
        <v>0</v>
      </c>
    </row>
    <row r="69" spans="1:17" x14ac:dyDescent="0.35">
      <c r="A69" s="1" t="str">
        <f>IFERROR(VLOOKUP($B69,'[1]RAW DATA'!$A:$N,14,0),"DNA")</f>
        <v>PQ_HE_Topup</v>
      </c>
      <c r="B69" s="1">
        <v>1017084375</v>
      </c>
      <c r="C69" s="2">
        <v>1</v>
      </c>
      <c r="D69" s="3">
        <v>45170.400694444441</v>
      </c>
      <c r="E69" s="3" t="s">
        <v>35</v>
      </c>
      <c r="F69" s="1">
        <v>2</v>
      </c>
      <c r="G69" s="1">
        <v>0</v>
      </c>
      <c r="H69" s="1">
        <v>0</v>
      </c>
      <c r="I69" s="1" t="s">
        <v>52</v>
      </c>
      <c r="J69" s="4">
        <v>0.375</v>
      </c>
      <c r="K69" s="1" t="s">
        <v>47</v>
      </c>
      <c r="L69" s="1" t="s">
        <v>29</v>
      </c>
      <c r="M69" s="5">
        <v>44935.403506944444</v>
      </c>
      <c r="N69" s="3" t="s">
        <v>35</v>
      </c>
      <c r="O69" s="3" t="s">
        <v>35</v>
      </c>
      <c r="P69" s="1" t="s">
        <v>29</v>
      </c>
      <c r="Q69" s="1">
        <f>SUMIFS('[1]RAW DATA'!$BE:$BE,'[1]RAW DATA'!$A:$A,[1]COMPUTATION!$B69,'[1]RAW DATA'!$N:$N,[1]COMPUTATION!A69)</f>
        <v>0</v>
      </c>
    </row>
    <row r="70" spans="1:17" x14ac:dyDescent="0.35">
      <c r="A70" s="1" t="str">
        <f>IFERROR(VLOOKUP($B70,'[1]RAW DATA'!$A:$N,14,0),"DNA")</f>
        <v>PQ_HE_Topup</v>
      </c>
      <c r="B70" s="1">
        <v>1017084376</v>
      </c>
      <c r="C70" s="2">
        <v>1</v>
      </c>
      <c r="D70" s="3">
        <v>45170.400694444441</v>
      </c>
      <c r="E70" s="3" t="s">
        <v>35</v>
      </c>
      <c r="F70" s="1">
        <v>2</v>
      </c>
      <c r="G70" s="1">
        <v>0</v>
      </c>
      <c r="H70" s="1">
        <v>0</v>
      </c>
      <c r="I70" s="1" t="s">
        <v>52</v>
      </c>
      <c r="J70" s="4">
        <v>0.375</v>
      </c>
      <c r="K70" s="1" t="s">
        <v>47</v>
      </c>
      <c r="L70" s="1" t="s">
        <v>29</v>
      </c>
      <c r="M70" s="5">
        <v>44935.403506944444</v>
      </c>
      <c r="N70" s="3" t="s">
        <v>35</v>
      </c>
      <c r="O70" s="3" t="s">
        <v>35</v>
      </c>
      <c r="P70" s="1" t="s">
        <v>29</v>
      </c>
      <c r="Q70" s="1">
        <f>SUMIFS('[1]RAW DATA'!$BE:$BE,'[1]RAW DATA'!$A:$A,[1]COMPUTATION!$B70,'[1]RAW DATA'!$N:$N,[1]COMPUTATION!A70)</f>
        <v>0</v>
      </c>
    </row>
    <row r="71" spans="1:17" x14ac:dyDescent="0.35">
      <c r="A71" s="1" t="str">
        <f>IFERROR(VLOOKUP($B71,'[1]RAW DATA'!$A:$N,14,0),"DNA")</f>
        <v>PQ_HE_Topup</v>
      </c>
      <c r="B71" s="1">
        <v>1017084377</v>
      </c>
      <c r="C71" s="2">
        <v>1</v>
      </c>
      <c r="D71" s="3">
        <v>45170.400694444441</v>
      </c>
      <c r="E71" s="3" t="s">
        <v>35</v>
      </c>
      <c r="F71" s="1">
        <v>2</v>
      </c>
      <c r="G71" s="1">
        <v>0</v>
      </c>
      <c r="H71" s="1">
        <v>0</v>
      </c>
      <c r="I71" s="1" t="s">
        <v>52</v>
      </c>
      <c r="J71" s="4">
        <v>0.375</v>
      </c>
      <c r="K71" s="1" t="s">
        <v>47</v>
      </c>
      <c r="L71" s="1" t="s">
        <v>29</v>
      </c>
      <c r="M71" s="5">
        <v>44935.403506944444</v>
      </c>
      <c r="N71" s="3" t="s">
        <v>35</v>
      </c>
      <c r="O71" s="3" t="s">
        <v>35</v>
      </c>
      <c r="P71" s="1" t="s">
        <v>29</v>
      </c>
      <c r="Q71" s="1">
        <f>SUMIFS('[1]RAW DATA'!$BE:$BE,'[1]RAW DATA'!$A:$A,[1]COMPUTATION!$B71,'[1]RAW DATA'!$N:$N,[1]COMPUTATION!A71)</f>
        <v>0</v>
      </c>
    </row>
    <row r="72" spans="1:17" x14ac:dyDescent="0.35">
      <c r="A72" s="1" t="str">
        <f>IFERROR(VLOOKUP($B72,'[1]RAW DATA'!$A:$N,14,0),"DNA")</f>
        <v>PQ_HE_Topup</v>
      </c>
      <c r="B72" s="1">
        <v>1017084378</v>
      </c>
      <c r="C72" s="2">
        <v>1</v>
      </c>
      <c r="D72" s="3">
        <v>45170.400694444441</v>
      </c>
      <c r="E72" s="3" t="s">
        <v>35</v>
      </c>
      <c r="F72" s="1">
        <v>2</v>
      </c>
      <c r="G72" s="1">
        <v>0</v>
      </c>
      <c r="H72" s="1">
        <v>0</v>
      </c>
      <c r="I72" s="1" t="s">
        <v>52</v>
      </c>
      <c r="J72" s="4">
        <v>0.375</v>
      </c>
      <c r="K72" s="1" t="s">
        <v>47</v>
      </c>
      <c r="L72" s="1" t="s">
        <v>29</v>
      </c>
      <c r="M72" s="5">
        <v>44935.403506944444</v>
      </c>
      <c r="N72" s="3" t="s">
        <v>35</v>
      </c>
      <c r="O72" s="3" t="s">
        <v>35</v>
      </c>
      <c r="P72" s="1" t="s">
        <v>29</v>
      </c>
      <c r="Q72" s="1">
        <f>SUMIFS('[1]RAW DATA'!$BE:$BE,'[1]RAW DATA'!$A:$A,[1]COMPUTATION!$B72,'[1]RAW DATA'!$N:$N,[1]COMPUTATION!A72)</f>
        <v>0</v>
      </c>
    </row>
    <row r="73" spans="1:17" x14ac:dyDescent="0.35">
      <c r="A73" s="1" t="str">
        <f>IFERROR(VLOOKUP($B73,'[1]RAW DATA'!$A:$N,14,0),"DNA")</f>
        <v>PQ_HE_Topup</v>
      </c>
      <c r="B73" s="1">
        <v>1017084379</v>
      </c>
      <c r="C73" s="2">
        <v>1</v>
      </c>
      <c r="D73" s="3">
        <v>45170.400694444441</v>
      </c>
      <c r="E73" s="3" t="s">
        <v>35</v>
      </c>
      <c r="F73" s="1">
        <v>2</v>
      </c>
      <c r="G73" s="1">
        <v>0</v>
      </c>
      <c r="H73" s="1">
        <v>0</v>
      </c>
      <c r="I73" s="1" t="s">
        <v>52</v>
      </c>
      <c r="J73" s="4">
        <v>0.375</v>
      </c>
      <c r="K73" s="1" t="s">
        <v>47</v>
      </c>
      <c r="L73" s="1" t="s">
        <v>29</v>
      </c>
      <c r="M73" s="5">
        <v>44935.403541666667</v>
      </c>
      <c r="N73" s="3" t="s">
        <v>35</v>
      </c>
      <c r="O73" s="3" t="s">
        <v>35</v>
      </c>
      <c r="P73" s="1" t="s">
        <v>29</v>
      </c>
      <c r="Q73" s="1">
        <f>SUMIFS('[1]RAW DATA'!$BE:$BE,'[1]RAW DATA'!$A:$A,[1]COMPUTATION!$B73,'[1]RAW DATA'!$N:$N,[1]COMPUTATION!A73)</f>
        <v>0</v>
      </c>
    </row>
    <row r="74" spans="1:17" x14ac:dyDescent="0.35">
      <c r="A74" s="1" t="str">
        <f>IFERROR(VLOOKUP($B74,'[1]RAW DATA'!$A:$N,14,0),"DNA")</f>
        <v>PQ_HE_Topup</v>
      </c>
      <c r="B74" s="1">
        <v>1017084380</v>
      </c>
      <c r="C74" s="2">
        <v>1</v>
      </c>
      <c r="D74" s="3">
        <v>45170.400694444441</v>
      </c>
      <c r="E74" s="3" t="s">
        <v>35</v>
      </c>
      <c r="F74" s="1">
        <v>2</v>
      </c>
      <c r="G74" s="1">
        <v>0</v>
      </c>
      <c r="H74" s="1">
        <v>0</v>
      </c>
      <c r="I74" s="1" t="s">
        <v>52</v>
      </c>
      <c r="J74" s="4">
        <v>0.375</v>
      </c>
      <c r="K74" s="1" t="s">
        <v>47</v>
      </c>
      <c r="L74" s="1" t="s">
        <v>29</v>
      </c>
      <c r="M74" s="5">
        <v>44935.40357638889</v>
      </c>
      <c r="N74" s="3" t="s">
        <v>35</v>
      </c>
      <c r="O74" s="3" t="s">
        <v>35</v>
      </c>
      <c r="P74" s="1" t="s">
        <v>29</v>
      </c>
      <c r="Q74" s="1">
        <f>SUMIFS('[1]RAW DATA'!$BE:$BE,'[1]RAW DATA'!$A:$A,[1]COMPUTATION!$B74,'[1]RAW DATA'!$N:$N,[1]COMPUTATION!A74)</f>
        <v>0</v>
      </c>
    </row>
    <row r="75" spans="1:17" x14ac:dyDescent="0.35">
      <c r="A75" s="1" t="str">
        <f>IFERROR(VLOOKUP($B75,'[1]RAW DATA'!$A:$N,14,0),"DNA")</f>
        <v>PQ_HE_Topup</v>
      </c>
      <c r="B75" s="1">
        <v>1017084381</v>
      </c>
      <c r="C75" s="2">
        <v>1</v>
      </c>
      <c r="D75" s="3">
        <v>45170.401388888888</v>
      </c>
      <c r="E75" s="3" t="s">
        <v>35</v>
      </c>
      <c r="F75" s="1">
        <v>2</v>
      </c>
      <c r="G75" s="1">
        <v>0</v>
      </c>
      <c r="H75" s="1">
        <v>0</v>
      </c>
      <c r="I75" s="1" t="s">
        <v>55</v>
      </c>
      <c r="J75" s="4">
        <v>0.375</v>
      </c>
      <c r="K75" s="1" t="s">
        <v>47</v>
      </c>
      <c r="L75" s="1" t="s">
        <v>29</v>
      </c>
      <c r="M75" s="5">
        <v>44935.40357638889</v>
      </c>
      <c r="N75" s="3" t="s">
        <v>35</v>
      </c>
      <c r="O75" s="3" t="s">
        <v>35</v>
      </c>
      <c r="P75" s="1" t="s">
        <v>29</v>
      </c>
      <c r="Q75" s="1">
        <f>SUMIFS('[1]RAW DATA'!$BE:$BE,'[1]RAW DATA'!$A:$A,[1]COMPUTATION!$B75,'[1]RAW DATA'!$N:$N,[1]COMPUTATION!A75)</f>
        <v>0</v>
      </c>
    </row>
    <row r="76" spans="1:17" x14ac:dyDescent="0.35">
      <c r="A76" s="1" t="str">
        <f>IFERROR(VLOOKUP($B76,'[1]RAW DATA'!$A:$N,14,0),"DNA")</f>
        <v>PQ_HE_Topup</v>
      </c>
      <c r="B76" s="1">
        <v>1017084382</v>
      </c>
      <c r="C76" s="2">
        <v>1</v>
      </c>
      <c r="D76" s="3">
        <v>45170.401388888888</v>
      </c>
      <c r="E76" s="3" t="s">
        <v>35</v>
      </c>
      <c r="F76" s="1">
        <v>2</v>
      </c>
      <c r="G76" s="1">
        <v>0</v>
      </c>
      <c r="H76" s="1">
        <v>0</v>
      </c>
      <c r="I76" s="1" t="s">
        <v>55</v>
      </c>
      <c r="J76" s="4">
        <v>0.375</v>
      </c>
      <c r="K76" s="1" t="s">
        <v>47</v>
      </c>
      <c r="L76" s="1" t="s">
        <v>29</v>
      </c>
      <c r="M76" s="5">
        <v>44935.40357638889</v>
      </c>
      <c r="N76" s="3" t="s">
        <v>35</v>
      </c>
      <c r="O76" s="3" t="s">
        <v>35</v>
      </c>
      <c r="P76" s="1" t="s">
        <v>29</v>
      </c>
      <c r="Q76" s="1">
        <f>SUMIFS('[1]RAW DATA'!$BE:$BE,'[1]RAW DATA'!$A:$A,[1]COMPUTATION!$B76,'[1]RAW DATA'!$N:$N,[1]COMPUTATION!A76)</f>
        <v>0</v>
      </c>
    </row>
    <row r="77" spans="1:17" x14ac:dyDescent="0.35">
      <c r="A77" s="1" t="str">
        <f>IFERROR(VLOOKUP($B77,'[1]RAW DATA'!$A:$N,14,0),"DNA")</f>
        <v>PQ_HE_Topup</v>
      </c>
      <c r="B77" s="1">
        <v>1017084383</v>
      </c>
      <c r="C77" s="2">
        <v>1</v>
      </c>
      <c r="D77" s="3">
        <v>45170.401388888888</v>
      </c>
      <c r="E77" s="3" t="s">
        <v>35</v>
      </c>
      <c r="F77" s="1">
        <v>3</v>
      </c>
      <c r="G77" s="1">
        <v>0</v>
      </c>
      <c r="H77" s="1">
        <v>0</v>
      </c>
      <c r="I77" s="1" t="s">
        <v>55</v>
      </c>
      <c r="J77" s="4">
        <v>0.375</v>
      </c>
      <c r="K77" s="1" t="s">
        <v>44</v>
      </c>
      <c r="L77" s="1" t="s">
        <v>29</v>
      </c>
      <c r="M77" s="5">
        <v>44935.403611111113</v>
      </c>
      <c r="N77" s="3" t="s">
        <v>56</v>
      </c>
      <c r="O77" s="3" t="s">
        <v>56</v>
      </c>
      <c r="P77" s="1" t="s">
        <v>29</v>
      </c>
      <c r="Q77" s="1">
        <f>SUMIFS('[1]RAW DATA'!$BE:$BE,'[1]RAW DATA'!$A:$A,[1]COMPUTATION!$B77,'[1]RAW DATA'!$N:$N,[1]COMPUTATION!A77)</f>
        <v>0</v>
      </c>
    </row>
    <row r="78" spans="1:17" x14ac:dyDescent="0.35">
      <c r="A78" s="1" t="str">
        <f>IFERROR(VLOOKUP($B78,'[1]RAW DATA'!$A:$N,14,0),"DNA")</f>
        <v>LAS POS Refll</v>
      </c>
      <c r="B78" s="1">
        <v>1017084384</v>
      </c>
      <c r="C78" s="2">
        <v>1</v>
      </c>
      <c r="D78" s="3">
        <v>45170.401388888888</v>
      </c>
      <c r="E78" s="3" t="s">
        <v>35</v>
      </c>
      <c r="F78" s="1">
        <v>2</v>
      </c>
      <c r="G78" s="1">
        <v>0</v>
      </c>
      <c r="H78" s="1">
        <v>0</v>
      </c>
      <c r="I78" s="1" t="s">
        <v>55</v>
      </c>
      <c r="J78" s="4">
        <v>0.375</v>
      </c>
      <c r="K78" s="1" t="s">
        <v>47</v>
      </c>
      <c r="L78" s="1" t="s">
        <v>29</v>
      </c>
      <c r="M78" s="5">
        <v>44935.403645833336</v>
      </c>
      <c r="N78" s="3" t="s">
        <v>35</v>
      </c>
      <c r="O78" s="3" t="s">
        <v>35</v>
      </c>
      <c r="P78" s="1" t="s">
        <v>29</v>
      </c>
      <c r="Q78" s="1">
        <f>SUMIFS('[1]RAW DATA'!$BE:$BE,'[1]RAW DATA'!$A:$A,[1]COMPUTATION!$B78,'[1]RAW DATA'!$N:$N,[1]COMPUTATION!A78)</f>
        <v>0</v>
      </c>
    </row>
    <row r="79" spans="1:17" x14ac:dyDescent="0.35">
      <c r="A79" s="1" t="str">
        <f>IFERROR(VLOOKUP($B79,'[1]RAW DATA'!$A:$N,14,0),"DNA")</f>
        <v>LAS POS Refll</v>
      </c>
      <c r="B79" s="1">
        <v>1017084385</v>
      </c>
      <c r="C79" s="2">
        <v>1</v>
      </c>
      <c r="D79" s="3">
        <v>45170.401388888888</v>
      </c>
      <c r="E79" s="3" t="s">
        <v>35</v>
      </c>
      <c r="F79" s="1">
        <v>2</v>
      </c>
      <c r="G79" s="1">
        <v>0</v>
      </c>
      <c r="H79" s="1">
        <v>0</v>
      </c>
      <c r="I79" s="1" t="s">
        <v>55</v>
      </c>
      <c r="J79" s="4">
        <v>0.375</v>
      </c>
      <c r="K79" s="1" t="s">
        <v>47</v>
      </c>
      <c r="L79" s="1" t="s">
        <v>29</v>
      </c>
      <c r="M79" s="5">
        <v>44935.403645833336</v>
      </c>
      <c r="N79" s="3" t="s">
        <v>35</v>
      </c>
      <c r="O79" s="3" t="s">
        <v>35</v>
      </c>
      <c r="P79" s="1" t="s">
        <v>29</v>
      </c>
      <c r="Q79" s="1">
        <f>SUMIFS('[1]RAW DATA'!$BE:$BE,'[1]RAW DATA'!$A:$A,[1]COMPUTATION!$B79,'[1]RAW DATA'!$N:$N,[1]COMPUTATION!A79)</f>
        <v>0</v>
      </c>
    </row>
    <row r="80" spans="1:17" x14ac:dyDescent="0.35">
      <c r="A80" s="1" t="str">
        <f>IFERROR(VLOOKUP($B80,'[1]RAW DATA'!$A:$N,14,0),"DNA")</f>
        <v>LAS POS Refll</v>
      </c>
      <c r="B80" s="1">
        <v>1017084386</v>
      </c>
      <c r="C80" s="2">
        <v>1</v>
      </c>
      <c r="D80" s="3">
        <v>45170.401388888888</v>
      </c>
      <c r="E80" s="3" t="s">
        <v>35</v>
      </c>
      <c r="F80" s="1">
        <v>2</v>
      </c>
      <c r="G80" s="1">
        <v>0</v>
      </c>
      <c r="H80" s="1">
        <v>0</v>
      </c>
      <c r="I80" s="1" t="s">
        <v>55</v>
      </c>
      <c r="J80" s="4">
        <v>0.375</v>
      </c>
      <c r="K80" s="1" t="s">
        <v>47</v>
      </c>
      <c r="L80" s="1" t="s">
        <v>29</v>
      </c>
      <c r="M80" s="5">
        <v>44935.403668981482</v>
      </c>
      <c r="N80" s="3" t="s">
        <v>35</v>
      </c>
      <c r="O80" s="3" t="s">
        <v>35</v>
      </c>
      <c r="P80" s="1" t="s">
        <v>29</v>
      </c>
      <c r="Q80" s="1">
        <f>SUMIFS('[1]RAW DATA'!$BE:$BE,'[1]RAW DATA'!$A:$A,[1]COMPUTATION!$B80,'[1]RAW DATA'!$N:$N,[1]COMPUTATION!A80)</f>
        <v>0</v>
      </c>
    </row>
    <row r="81" spans="1:17" x14ac:dyDescent="0.35">
      <c r="A81" s="1" t="str">
        <f>IFERROR(VLOOKUP($B81,'[1]RAW DATA'!$A:$N,14,0),"DNA")</f>
        <v>LAS POS Refll</v>
      </c>
      <c r="B81" s="1">
        <v>1017084387</v>
      </c>
      <c r="C81" s="2">
        <v>1</v>
      </c>
      <c r="D81" s="3">
        <v>45170.401388888888</v>
      </c>
      <c r="E81" s="3" t="s">
        <v>35</v>
      </c>
      <c r="F81" s="1">
        <v>2</v>
      </c>
      <c r="G81" s="1">
        <v>0</v>
      </c>
      <c r="H81" s="1">
        <v>0</v>
      </c>
      <c r="I81" s="1" t="s">
        <v>55</v>
      </c>
      <c r="J81" s="4">
        <v>0.375</v>
      </c>
      <c r="K81" s="1" t="s">
        <v>47</v>
      </c>
      <c r="L81" s="1" t="s">
        <v>29</v>
      </c>
      <c r="M81" s="5">
        <v>44935.403703703705</v>
      </c>
      <c r="N81" s="3" t="s">
        <v>35</v>
      </c>
      <c r="O81" s="3" t="s">
        <v>35</v>
      </c>
      <c r="P81" s="1" t="s">
        <v>29</v>
      </c>
      <c r="Q81" s="1">
        <f>SUMIFS('[1]RAW DATA'!$BE:$BE,'[1]RAW DATA'!$A:$A,[1]COMPUTATION!$B81,'[1]RAW DATA'!$N:$N,[1]COMPUTATION!A81)</f>
        <v>0</v>
      </c>
    </row>
    <row r="82" spans="1:17" x14ac:dyDescent="0.35">
      <c r="A82" s="1" t="str">
        <f>IFERROR(VLOOKUP($B82,'[1]RAW DATA'!$A:$N,14,0),"DNA")</f>
        <v>LAS POS Refll</v>
      </c>
      <c r="B82" s="1">
        <v>1017084388</v>
      </c>
      <c r="C82" s="2">
        <v>1</v>
      </c>
      <c r="D82" s="3">
        <v>45170.401388888888</v>
      </c>
      <c r="E82" s="3" t="s">
        <v>35</v>
      </c>
      <c r="F82" s="1">
        <v>2</v>
      </c>
      <c r="G82" s="1">
        <v>0</v>
      </c>
      <c r="H82" s="1">
        <v>0</v>
      </c>
      <c r="I82" s="1" t="s">
        <v>55</v>
      </c>
      <c r="J82" s="4">
        <v>0.375</v>
      </c>
      <c r="K82" s="1" t="s">
        <v>47</v>
      </c>
      <c r="L82" s="1" t="s">
        <v>29</v>
      </c>
      <c r="M82" s="5">
        <v>44935.403703703705</v>
      </c>
      <c r="N82" s="3" t="s">
        <v>35</v>
      </c>
      <c r="O82" s="3" t="s">
        <v>35</v>
      </c>
      <c r="P82" s="1" t="s">
        <v>29</v>
      </c>
      <c r="Q82" s="1">
        <f>SUMIFS('[1]RAW DATA'!$BE:$BE,'[1]RAW DATA'!$A:$A,[1]COMPUTATION!$B82,'[1]RAW DATA'!$N:$N,[1]COMPUTATION!A82)</f>
        <v>0</v>
      </c>
    </row>
    <row r="83" spans="1:17" x14ac:dyDescent="0.35">
      <c r="A83" s="1" t="str">
        <f>IFERROR(VLOOKUP($B83,'[1]RAW DATA'!$A:$N,14,0),"DNA")</f>
        <v>LAS POS Refll</v>
      </c>
      <c r="B83" s="1">
        <v>1017084389</v>
      </c>
      <c r="C83" s="2">
        <v>1</v>
      </c>
      <c r="D83" s="3">
        <v>45170.401388888888</v>
      </c>
      <c r="E83" s="3" t="s">
        <v>39</v>
      </c>
      <c r="F83" s="1">
        <v>2</v>
      </c>
      <c r="G83" s="1">
        <v>1</v>
      </c>
      <c r="H83" s="1">
        <v>1</v>
      </c>
      <c r="I83" s="1" t="s">
        <v>55</v>
      </c>
      <c r="J83" s="4">
        <v>0.375</v>
      </c>
      <c r="K83" s="1" t="s">
        <v>47</v>
      </c>
      <c r="L83" s="1" t="s">
        <v>29</v>
      </c>
      <c r="M83" s="5">
        <v>44935.403749999998</v>
      </c>
      <c r="N83" s="3" t="s">
        <v>39</v>
      </c>
      <c r="O83" s="3" t="s">
        <v>39</v>
      </c>
      <c r="P83" s="1" t="s">
        <v>29</v>
      </c>
      <c r="Q83" s="1">
        <f>SUMIFS('[1]RAW DATA'!$BE:$BE,'[1]RAW DATA'!$A:$A,[1]COMPUTATION!$B83,'[1]RAW DATA'!$N:$N,[1]COMPUTATION!A83)</f>
        <v>38</v>
      </c>
    </row>
    <row r="84" spans="1:17" x14ac:dyDescent="0.35">
      <c r="A84" s="1" t="str">
        <f>IFERROR(VLOOKUP($B84,'[1]RAW DATA'!$A:$N,14,0),"DNA")</f>
        <v>PQ_HE_Topup</v>
      </c>
      <c r="B84" s="1">
        <v>1017084390</v>
      </c>
      <c r="C84" s="2">
        <v>1</v>
      </c>
      <c r="D84" s="3">
        <v>45170.40347222222</v>
      </c>
      <c r="E84" s="3" t="s">
        <v>38</v>
      </c>
      <c r="F84" s="1">
        <v>1</v>
      </c>
      <c r="G84" s="1">
        <v>0</v>
      </c>
      <c r="H84" s="1">
        <v>0</v>
      </c>
      <c r="I84" s="1" t="s">
        <v>57</v>
      </c>
      <c r="J84" s="4">
        <v>0.375</v>
      </c>
      <c r="K84" s="1" t="s">
        <v>58</v>
      </c>
      <c r="L84" s="1" t="s">
        <v>29</v>
      </c>
      <c r="M84" s="5">
        <v>44935.403761574074</v>
      </c>
      <c r="N84" s="3" t="s">
        <v>38</v>
      </c>
      <c r="O84" s="3" t="s">
        <v>38</v>
      </c>
      <c r="P84" s="1" t="s">
        <v>29</v>
      </c>
      <c r="Q84" s="1">
        <f>SUMIFS('[1]RAW DATA'!$BE:$BE,'[1]RAW DATA'!$A:$A,[1]COMPUTATION!$B84,'[1]RAW DATA'!$N:$N,[1]COMPUTATION!A84)</f>
        <v>32</v>
      </c>
    </row>
    <row r="85" spans="1:17" x14ac:dyDescent="0.35">
      <c r="A85" s="1" t="str">
        <f>IFERROR(VLOOKUP($B85,'[1]RAW DATA'!$A:$N,14,0),"DNA")</f>
        <v>PQ_HE_Topup</v>
      </c>
      <c r="B85" s="1">
        <v>1017084391</v>
      </c>
      <c r="C85" s="2">
        <v>1</v>
      </c>
      <c r="D85" s="3">
        <v>45170.40347222222</v>
      </c>
      <c r="E85" s="3" t="s">
        <v>31</v>
      </c>
      <c r="F85" s="1">
        <v>1</v>
      </c>
      <c r="G85" s="1">
        <v>1</v>
      </c>
      <c r="H85" s="1">
        <v>1</v>
      </c>
      <c r="I85" s="1" t="s">
        <v>57</v>
      </c>
      <c r="J85" s="4">
        <v>0.375</v>
      </c>
      <c r="K85" s="1" t="s">
        <v>58</v>
      </c>
      <c r="L85" s="1" t="s">
        <v>29</v>
      </c>
      <c r="M85" s="5">
        <v>44935.403761574074</v>
      </c>
      <c r="N85" s="3" t="s">
        <v>31</v>
      </c>
      <c r="O85" s="3" t="s">
        <v>31</v>
      </c>
      <c r="P85" s="1" t="s">
        <v>29</v>
      </c>
      <c r="Q85" s="1">
        <f>SUMIFS('[1]RAW DATA'!$BE:$BE,'[1]RAW DATA'!$A:$A,[1]COMPUTATION!$B85,'[1]RAW DATA'!$N:$N,[1]COMPUTATION!A85)</f>
        <v>24</v>
      </c>
    </row>
    <row r="86" spans="1:17" x14ac:dyDescent="0.35">
      <c r="A86" s="1" t="str">
        <f>IFERROR(VLOOKUP($B86,'[1]RAW DATA'!$A:$N,14,0),"DNA")</f>
        <v>LAS POS Refll</v>
      </c>
      <c r="B86" s="1">
        <v>1017084392</v>
      </c>
      <c r="C86" s="2">
        <v>1</v>
      </c>
      <c r="D86" s="3">
        <v>45170.40347222222</v>
      </c>
      <c r="E86" s="3" t="s">
        <v>32</v>
      </c>
      <c r="F86" s="1">
        <v>1</v>
      </c>
      <c r="G86" s="1">
        <v>1</v>
      </c>
      <c r="H86" s="1">
        <v>1</v>
      </c>
      <c r="I86" s="1" t="s">
        <v>57</v>
      </c>
      <c r="J86" s="4">
        <v>0.375</v>
      </c>
      <c r="K86" s="1" t="s">
        <v>58</v>
      </c>
      <c r="L86" s="1" t="s">
        <v>34</v>
      </c>
      <c r="M86" s="5">
        <v>44935.403784722221</v>
      </c>
      <c r="N86" s="3" t="s">
        <v>32</v>
      </c>
      <c r="O86" s="3" t="s">
        <v>32</v>
      </c>
      <c r="P86" s="1" t="s">
        <v>34</v>
      </c>
      <c r="Q86" s="1">
        <f>SUMIFS('[1]RAW DATA'!$BE:$BE,'[1]RAW DATA'!$A:$A,[1]COMPUTATION!$B86,'[1]RAW DATA'!$N:$N,[1]COMPUTATION!A86)</f>
        <v>44</v>
      </c>
    </row>
    <row r="87" spans="1:17" x14ac:dyDescent="0.35">
      <c r="A87" s="1" t="str">
        <f>IFERROR(VLOOKUP($B87,'[1]RAW DATA'!$A:$N,14,0),"DNA")</f>
        <v>LAS POS Refll</v>
      </c>
      <c r="B87" s="1">
        <v>1017084393</v>
      </c>
      <c r="C87" s="2">
        <v>1</v>
      </c>
      <c r="D87" s="3">
        <v>45170.40347222222</v>
      </c>
      <c r="E87" s="3" t="s">
        <v>35</v>
      </c>
      <c r="F87" s="1">
        <v>1</v>
      </c>
      <c r="G87" s="1">
        <v>0</v>
      </c>
      <c r="H87" s="1">
        <v>0</v>
      </c>
      <c r="I87" s="1" t="s">
        <v>57</v>
      </c>
      <c r="J87" s="4">
        <v>0.375</v>
      </c>
      <c r="K87" s="1" t="s">
        <v>58</v>
      </c>
      <c r="L87" s="1" t="s">
        <v>29</v>
      </c>
      <c r="M87" s="5">
        <v>44935.403807870367</v>
      </c>
      <c r="N87" s="3" t="s">
        <v>35</v>
      </c>
      <c r="O87" s="3" t="s">
        <v>35</v>
      </c>
      <c r="P87" s="1" t="s">
        <v>29</v>
      </c>
      <c r="Q87" s="1">
        <f>SUMIFS('[1]RAW DATA'!$BE:$BE,'[1]RAW DATA'!$A:$A,[1]COMPUTATION!$B87,'[1]RAW DATA'!$N:$N,[1]COMPUTATION!A87)</f>
        <v>0</v>
      </c>
    </row>
    <row r="88" spans="1:17" x14ac:dyDescent="0.35">
      <c r="A88" s="1" t="str">
        <f>IFERROR(VLOOKUP($B88,'[1]RAW DATA'!$A:$N,14,0),"DNA")</f>
        <v>PQ_HE_Topup</v>
      </c>
      <c r="B88" s="1">
        <v>1017084394</v>
      </c>
      <c r="C88" s="2">
        <v>1</v>
      </c>
      <c r="D88" s="3">
        <v>45170.40347222222</v>
      </c>
      <c r="E88" s="3" t="s">
        <v>59</v>
      </c>
      <c r="F88" s="1">
        <v>1</v>
      </c>
      <c r="G88" s="1">
        <v>1</v>
      </c>
      <c r="H88" s="1">
        <v>1</v>
      </c>
      <c r="I88" s="1" t="s">
        <v>57</v>
      </c>
      <c r="J88" s="4">
        <v>0.375</v>
      </c>
      <c r="K88" s="1" t="s">
        <v>58</v>
      </c>
      <c r="L88" s="1" t="s">
        <v>29</v>
      </c>
      <c r="M88" s="5">
        <v>44935.40388888889</v>
      </c>
      <c r="N88" s="3" t="s">
        <v>59</v>
      </c>
      <c r="O88" s="3" t="s">
        <v>59</v>
      </c>
      <c r="P88" s="1" t="s">
        <v>29</v>
      </c>
      <c r="Q88" s="1">
        <f>SUMIFS('[1]RAW DATA'!$BE:$BE,'[1]RAW DATA'!$A:$A,[1]COMPUTATION!$B88,'[1]RAW DATA'!$N:$N,[1]COMPUTATION!A88)</f>
        <v>84</v>
      </c>
    </row>
    <row r="89" spans="1:17" x14ac:dyDescent="0.35">
      <c r="A89" s="1" t="str">
        <f>IFERROR(VLOOKUP($B89,'[1]RAW DATA'!$A:$N,14,0),"DNA")</f>
        <v>LAS POS Refll</v>
      </c>
      <c r="B89" s="1">
        <v>1017084395</v>
      </c>
      <c r="C89" s="2">
        <v>1</v>
      </c>
      <c r="D89" s="3">
        <v>45170.40347222222</v>
      </c>
      <c r="E89" s="3" t="s">
        <v>35</v>
      </c>
      <c r="F89" s="1">
        <v>1</v>
      </c>
      <c r="G89" s="1">
        <v>0</v>
      </c>
      <c r="H89" s="1">
        <v>0</v>
      </c>
      <c r="I89" s="1" t="s">
        <v>57</v>
      </c>
      <c r="J89" s="4">
        <v>0.375</v>
      </c>
      <c r="K89" s="1" t="s">
        <v>58</v>
      </c>
      <c r="L89" s="1" t="s">
        <v>29</v>
      </c>
      <c r="M89" s="5">
        <v>44935.40388888889</v>
      </c>
      <c r="N89" s="3" t="s">
        <v>35</v>
      </c>
      <c r="O89" s="3" t="s">
        <v>35</v>
      </c>
      <c r="P89" s="1" t="s">
        <v>29</v>
      </c>
      <c r="Q89" s="1">
        <f>SUMIFS('[1]RAW DATA'!$BE:$BE,'[1]RAW DATA'!$A:$A,[1]COMPUTATION!$B89,'[1]RAW DATA'!$N:$N,[1]COMPUTATION!A89)</f>
        <v>0</v>
      </c>
    </row>
    <row r="90" spans="1:17" x14ac:dyDescent="0.35">
      <c r="A90" s="1" t="str">
        <f>IFERROR(VLOOKUP($B90,'[1]RAW DATA'!$A:$N,14,0),"DNA")</f>
        <v>PQ_HE_Topup</v>
      </c>
      <c r="B90" s="1">
        <v>1017084396</v>
      </c>
      <c r="C90" s="2">
        <v>1</v>
      </c>
      <c r="D90" s="3">
        <v>45170.40347222222</v>
      </c>
      <c r="E90" s="3" t="s">
        <v>60</v>
      </c>
      <c r="F90" s="1">
        <v>1</v>
      </c>
      <c r="G90" s="1">
        <v>1</v>
      </c>
      <c r="H90" s="1">
        <v>1</v>
      </c>
      <c r="I90" s="1" t="s">
        <v>57</v>
      </c>
      <c r="J90" s="4">
        <v>0.375</v>
      </c>
      <c r="K90" s="1" t="s">
        <v>58</v>
      </c>
      <c r="L90" s="1" t="s">
        <v>29</v>
      </c>
      <c r="M90" s="5">
        <v>44935.404027777775</v>
      </c>
      <c r="N90" s="3" t="s">
        <v>60</v>
      </c>
      <c r="O90" s="3" t="s">
        <v>60</v>
      </c>
      <c r="P90" s="1" t="s">
        <v>29</v>
      </c>
      <c r="Q90" s="1">
        <f>SUMIFS('[1]RAW DATA'!$BE:$BE,'[1]RAW DATA'!$A:$A,[1]COMPUTATION!$B90,'[1]RAW DATA'!$N:$N,[1]COMPUTATION!A90)</f>
        <v>139</v>
      </c>
    </row>
    <row r="91" spans="1:17" x14ac:dyDescent="0.35">
      <c r="A91" s="1" t="str">
        <f>IFERROR(VLOOKUP($B91,'[1]RAW DATA'!$A:$N,14,0),"DNA")</f>
        <v>LAS POS Refll</v>
      </c>
      <c r="B91" s="1">
        <v>1017084397</v>
      </c>
      <c r="C91" s="2">
        <v>1</v>
      </c>
      <c r="D91" s="3">
        <v>45170.40347222222</v>
      </c>
      <c r="E91" s="3" t="s">
        <v>35</v>
      </c>
      <c r="F91" s="1">
        <v>1</v>
      </c>
      <c r="G91" s="1">
        <v>0</v>
      </c>
      <c r="H91" s="1">
        <v>0</v>
      </c>
      <c r="I91" s="1" t="s">
        <v>57</v>
      </c>
      <c r="J91" s="4">
        <v>0.375</v>
      </c>
      <c r="K91" s="1" t="s">
        <v>58</v>
      </c>
      <c r="L91" s="1" t="s">
        <v>29</v>
      </c>
      <c r="M91" s="5">
        <v>44935.404131944444</v>
      </c>
      <c r="N91" s="3" t="s">
        <v>35</v>
      </c>
      <c r="O91" s="3" t="s">
        <v>35</v>
      </c>
      <c r="P91" s="1" t="s">
        <v>29</v>
      </c>
      <c r="Q91" s="1">
        <f>SUMIFS('[1]RAW DATA'!$BE:$BE,'[1]RAW DATA'!$A:$A,[1]COMPUTATION!$B91,'[1]RAW DATA'!$N:$N,[1]COMPUTATION!A91)</f>
        <v>0</v>
      </c>
    </row>
    <row r="92" spans="1:17" x14ac:dyDescent="0.35">
      <c r="A92" s="1" t="str">
        <f>IFERROR(VLOOKUP($B92,'[1]RAW DATA'!$A:$N,14,0),"DNA")</f>
        <v>PQ_HE_Topup</v>
      </c>
      <c r="B92" s="1">
        <v>1017084398</v>
      </c>
      <c r="C92" s="2">
        <v>1</v>
      </c>
      <c r="D92" s="3">
        <v>45170.40347222222</v>
      </c>
      <c r="E92" s="3" t="s">
        <v>39</v>
      </c>
      <c r="F92" s="1">
        <v>1</v>
      </c>
      <c r="G92" s="1">
        <v>1</v>
      </c>
      <c r="H92" s="1">
        <v>1</v>
      </c>
      <c r="I92" s="1" t="s">
        <v>57</v>
      </c>
      <c r="J92" s="4">
        <v>0.375</v>
      </c>
      <c r="K92" s="1" t="s">
        <v>58</v>
      </c>
      <c r="L92" s="1" t="s">
        <v>29</v>
      </c>
      <c r="M92" s="5">
        <v>44935.40415509259</v>
      </c>
      <c r="N92" s="3" t="s">
        <v>39</v>
      </c>
      <c r="O92" s="3" t="s">
        <v>39</v>
      </c>
      <c r="P92" s="1" t="s">
        <v>29</v>
      </c>
      <c r="Q92" s="1">
        <f>SUMIFS('[1]RAW DATA'!$BE:$BE,'[1]RAW DATA'!$A:$A,[1]COMPUTATION!$B92,'[1]RAW DATA'!$N:$N,[1]COMPUTATION!A92)</f>
        <v>41</v>
      </c>
    </row>
    <row r="93" spans="1:17" x14ac:dyDescent="0.35">
      <c r="A93" s="1" t="str">
        <f>IFERROR(VLOOKUP($B93,'[1]RAW DATA'!$A:$N,14,0),"DNA")</f>
        <v>PQ_HE_Topup</v>
      </c>
      <c r="B93" s="1">
        <v>1017084399</v>
      </c>
      <c r="C93" s="2">
        <v>1</v>
      </c>
      <c r="D93" s="3">
        <v>45170.404166666667</v>
      </c>
      <c r="E93" s="3" t="s">
        <v>39</v>
      </c>
      <c r="F93" s="1">
        <v>1</v>
      </c>
      <c r="G93" s="1">
        <v>1</v>
      </c>
      <c r="H93" s="1">
        <v>1</v>
      </c>
      <c r="I93" s="1" t="s">
        <v>61</v>
      </c>
      <c r="J93" s="4">
        <v>0.375</v>
      </c>
      <c r="K93" s="1" t="s">
        <v>58</v>
      </c>
      <c r="L93" s="1" t="s">
        <v>29</v>
      </c>
      <c r="M93" s="5">
        <v>44935.404166666667</v>
      </c>
      <c r="N93" s="3" t="s">
        <v>39</v>
      </c>
      <c r="O93" s="3" t="s">
        <v>39</v>
      </c>
      <c r="P93" s="1" t="s">
        <v>29</v>
      </c>
      <c r="Q93" s="1">
        <f>SUMIFS('[1]RAW DATA'!$BE:$BE,'[1]RAW DATA'!$A:$A,[1]COMPUTATION!$B93,'[1]RAW DATA'!$N:$N,[1]COMPUTATION!A93)</f>
        <v>16</v>
      </c>
    </row>
    <row r="94" spans="1:17" x14ac:dyDescent="0.35">
      <c r="A94" s="1" t="str">
        <f>IFERROR(VLOOKUP($B94,'[1]RAW DATA'!$A:$N,14,0),"DNA")</f>
        <v>PQ_HE_Topup</v>
      </c>
      <c r="B94" s="1">
        <v>1017084400</v>
      </c>
      <c r="C94" s="2">
        <v>1</v>
      </c>
      <c r="D94" s="3">
        <v>45170.404166666667</v>
      </c>
      <c r="E94" s="3" t="s">
        <v>36</v>
      </c>
      <c r="F94" s="1">
        <v>1</v>
      </c>
      <c r="G94" s="1">
        <v>1</v>
      </c>
      <c r="H94" s="1">
        <v>1</v>
      </c>
      <c r="I94" s="1" t="s">
        <v>61</v>
      </c>
      <c r="J94" s="4">
        <v>0.375</v>
      </c>
      <c r="K94" s="1" t="s">
        <v>58</v>
      </c>
      <c r="L94" s="1" t="s">
        <v>29</v>
      </c>
      <c r="M94" s="5">
        <v>44935.404178240744</v>
      </c>
      <c r="N94" s="3" t="s">
        <v>36</v>
      </c>
      <c r="O94" s="3" t="s">
        <v>36</v>
      </c>
      <c r="P94" s="1" t="s">
        <v>29</v>
      </c>
      <c r="Q94" s="1">
        <f>SUMIFS('[1]RAW DATA'!$BE:$BE,'[1]RAW DATA'!$A:$A,[1]COMPUTATION!$B94,'[1]RAW DATA'!$N:$N,[1]COMPUTATION!A94)</f>
        <v>35</v>
      </c>
    </row>
    <row r="95" spans="1:17" x14ac:dyDescent="0.35">
      <c r="A95" s="1" t="str">
        <f>IFERROR(VLOOKUP($B95,'[1]RAW DATA'!$A:$N,14,0),"DNA")</f>
        <v>PQ_HE_Topup</v>
      </c>
      <c r="B95" s="1">
        <v>1017084401</v>
      </c>
      <c r="C95" s="2">
        <v>1</v>
      </c>
      <c r="D95" s="3">
        <v>45170.404166666667</v>
      </c>
      <c r="E95" s="3" t="s">
        <v>30</v>
      </c>
      <c r="F95" s="1">
        <v>1</v>
      </c>
      <c r="G95" s="1">
        <v>1</v>
      </c>
      <c r="H95" s="1">
        <v>1</v>
      </c>
      <c r="I95" s="1" t="s">
        <v>61</v>
      </c>
      <c r="J95" s="4">
        <v>0.375</v>
      </c>
      <c r="K95" s="1" t="s">
        <v>58</v>
      </c>
      <c r="L95" s="1" t="s">
        <v>29</v>
      </c>
      <c r="M95" s="5">
        <v>44935.404189814813</v>
      </c>
      <c r="N95" s="3" t="s">
        <v>30</v>
      </c>
      <c r="O95" s="3" t="s">
        <v>30</v>
      </c>
      <c r="P95" s="1" t="s">
        <v>29</v>
      </c>
      <c r="Q95" s="1">
        <f>SUMIFS('[1]RAW DATA'!$BE:$BE,'[1]RAW DATA'!$A:$A,[1]COMPUTATION!$B95,'[1]RAW DATA'!$N:$N,[1]COMPUTATION!A95)</f>
        <v>27</v>
      </c>
    </row>
    <row r="96" spans="1:17" x14ac:dyDescent="0.35">
      <c r="A96" s="1" t="str">
        <f>IFERROR(VLOOKUP($B96,'[1]RAW DATA'!$A:$N,14,0),"DNA")</f>
        <v>PQ_HE_Topup</v>
      </c>
      <c r="B96" s="1">
        <v>1017084402</v>
      </c>
      <c r="C96" s="2">
        <v>1</v>
      </c>
      <c r="D96" s="3">
        <v>45170.404166666667</v>
      </c>
      <c r="E96" s="3" t="s">
        <v>30</v>
      </c>
      <c r="F96" s="1">
        <v>1</v>
      </c>
      <c r="G96" s="1">
        <v>1</v>
      </c>
      <c r="H96" s="1">
        <v>1</v>
      </c>
      <c r="I96" s="1" t="s">
        <v>61</v>
      </c>
      <c r="J96" s="4">
        <v>0.375</v>
      </c>
      <c r="K96" s="1" t="s">
        <v>58</v>
      </c>
      <c r="L96" s="1" t="s">
        <v>29</v>
      </c>
      <c r="M96" s="5">
        <v>44935.404189814813</v>
      </c>
      <c r="N96" s="3" t="s">
        <v>30</v>
      </c>
      <c r="O96" s="3" t="s">
        <v>30</v>
      </c>
      <c r="P96" s="1" t="s">
        <v>29</v>
      </c>
      <c r="Q96" s="1">
        <f>SUMIFS('[1]RAW DATA'!$BE:$BE,'[1]RAW DATA'!$A:$A,[1]COMPUTATION!$B96,'[1]RAW DATA'!$N:$N,[1]COMPUTATION!A96)</f>
        <v>36</v>
      </c>
    </row>
    <row r="97" spans="1:17" x14ac:dyDescent="0.35">
      <c r="A97" s="1" t="str">
        <f>IFERROR(VLOOKUP($B97,'[1]RAW DATA'!$A:$N,14,0),"DNA")</f>
        <v>PQ_HE_Topup</v>
      </c>
      <c r="B97" s="1">
        <v>1017084403</v>
      </c>
      <c r="C97" s="2">
        <v>1</v>
      </c>
      <c r="D97" s="3">
        <v>45170.404166666667</v>
      </c>
      <c r="E97" s="3" t="s">
        <v>35</v>
      </c>
      <c r="F97" s="1">
        <v>1</v>
      </c>
      <c r="G97" s="1">
        <v>0</v>
      </c>
      <c r="H97" s="1">
        <v>0</v>
      </c>
      <c r="I97" s="1" t="s">
        <v>61</v>
      </c>
      <c r="J97" s="4">
        <v>0.375</v>
      </c>
      <c r="K97" s="1" t="s">
        <v>58</v>
      </c>
      <c r="L97" s="1" t="s">
        <v>29</v>
      </c>
      <c r="M97" s="5">
        <v>44935.40420138889</v>
      </c>
      <c r="N97" s="3" t="s">
        <v>35</v>
      </c>
      <c r="O97" s="3" t="s">
        <v>35</v>
      </c>
      <c r="P97" s="1" t="s">
        <v>29</v>
      </c>
      <c r="Q97" s="1">
        <f>SUMIFS('[1]RAW DATA'!$BE:$BE,'[1]RAW DATA'!$A:$A,[1]COMPUTATION!$B97,'[1]RAW DATA'!$N:$N,[1]COMPUTATION!A97)</f>
        <v>0</v>
      </c>
    </row>
    <row r="98" spans="1:17" x14ac:dyDescent="0.35">
      <c r="A98" s="1" t="str">
        <f>IFERROR(VLOOKUP($B98,'[1]RAW DATA'!$A:$N,14,0),"DNA")</f>
        <v>PQ_HE_Topup</v>
      </c>
      <c r="B98" s="1">
        <v>1017084404</v>
      </c>
      <c r="C98" s="2">
        <v>1</v>
      </c>
      <c r="D98" s="3">
        <v>45170.404166666667</v>
      </c>
      <c r="E98" s="3" t="s">
        <v>35</v>
      </c>
      <c r="F98" s="1">
        <v>1</v>
      </c>
      <c r="G98" s="1">
        <v>0</v>
      </c>
      <c r="H98" s="1">
        <v>0</v>
      </c>
      <c r="I98" s="1" t="s">
        <v>61</v>
      </c>
      <c r="J98" s="4">
        <v>0.375</v>
      </c>
      <c r="K98" s="1" t="s">
        <v>58</v>
      </c>
      <c r="L98" s="1" t="s">
        <v>29</v>
      </c>
      <c r="M98" s="5">
        <v>44935.40420138889</v>
      </c>
      <c r="N98" s="3" t="s">
        <v>35</v>
      </c>
      <c r="O98" s="3" t="s">
        <v>35</v>
      </c>
      <c r="P98" s="1" t="s">
        <v>29</v>
      </c>
      <c r="Q98" s="1">
        <f>SUMIFS('[1]RAW DATA'!$BE:$BE,'[1]RAW DATA'!$A:$A,[1]COMPUTATION!$B98,'[1]RAW DATA'!$N:$N,[1]COMPUTATION!A98)</f>
        <v>0</v>
      </c>
    </row>
    <row r="99" spans="1:17" x14ac:dyDescent="0.35">
      <c r="A99" s="1" t="str">
        <f>IFERROR(VLOOKUP($B99,'[1]RAW DATA'!$A:$N,14,0),"DNA")</f>
        <v>PQ_HE_Topup</v>
      </c>
      <c r="B99" s="1">
        <v>1017084405</v>
      </c>
      <c r="C99" s="2">
        <v>1</v>
      </c>
      <c r="D99" s="3">
        <v>45170.404166666667</v>
      </c>
      <c r="E99" s="3" t="s">
        <v>39</v>
      </c>
      <c r="F99" s="1">
        <v>1</v>
      </c>
      <c r="G99" s="1">
        <v>1</v>
      </c>
      <c r="H99" s="1">
        <v>1</v>
      </c>
      <c r="I99" s="1" t="s">
        <v>61</v>
      </c>
      <c r="J99" s="4">
        <v>0.375</v>
      </c>
      <c r="K99" s="1" t="s">
        <v>58</v>
      </c>
      <c r="L99" s="1" t="s">
        <v>29</v>
      </c>
      <c r="M99" s="5">
        <v>44935.404236111113</v>
      </c>
      <c r="N99" s="3" t="s">
        <v>39</v>
      </c>
      <c r="O99" s="3" t="s">
        <v>39</v>
      </c>
      <c r="P99" s="1" t="s">
        <v>29</v>
      </c>
      <c r="Q99" s="1">
        <f>SUMIFS('[1]RAW DATA'!$BE:$BE,'[1]RAW DATA'!$A:$A,[1]COMPUTATION!$B99,'[1]RAW DATA'!$N:$N,[1]COMPUTATION!A99)</f>
        <v>40</v>
      </c>
    </row>
    <row r="100" spans="1:17" x14ac:dyDescent="0.35">
      <c r="A100" s="1" t="str">
        <f>IFERROR(VLOOKUP($B100,'[1]RAW DATA'!$A:$N,14,0),"DNA")</f>
        <v>PQ_HE_Topup</v>
      </c>
      <c r="B100" s="1">
        <v>1017084406</v>
      </c>
      <c r="C100" s="2">
        <v>1</v>
      </c>
      <c r="D100" s="3">
        <v>45170.404166666667</v>
      </c>
      <c r="E100" s="3" t="s">
        <v>30</v>
      </c>
      <c r="F100" s="1">
        <v>1</v>
      </c>
      <c r="G100" s="1">
        <v>1</v>
      </c>
      <c r="H100" s="1">
        <v>1</v>
      </c>
      <c r="I100" s="1" t="s">
        <v>61</v>
      </c>
      <c r="J100" s="4">
        <v>0.375</v>
      </c>
      <c r="K100" s="1" t="s">
        <v>58</v>
      </c>
      <c r="L100" s="1" t="s">
        <v>29</v>
      </c>
      <c r="M100" s="5">
        <v>44935.404236111113</v>
      </c>
      <c r="N100" s="3" t="s">
        <v>30</v>
      </c>
      <c r="O100" s="3" t="s">
        <v>30</v>
      </c>
      <c r="P100" s="1" t="s">
        <v>29</v>
      </c>
      <c r="Q100" s="1">
        <f>SUMIFS('[1]RAW DATA'!$BE:$BE,'[1]RAW DATA'!$A:$A,[1]COMPUTATION!$B100,'[1]RAW DATA'!$N:$N,[1]COMPUTATION!A100)</f>
        <v>129</v>
      </c>
    </row>
    <row r="101" spans="1:17" x14ac:dyDescent="0.35">
      <c r="A101" s="1" t="str">
        <f>IFERROR(VLOOKUP($B101,'[1]RAW DATA'!$A:$N,14,0),"DNA")</f>
        <v>PQ_HE_Topup</v>
      </c>
      <c r="B101" s="1">
        <v>1017084407</v>
      </c>
      <c r="C101" s="2">
        <v>1</v>
      </c>
      <c r="D101" s="3">
        <v>45170.404166666667</v>
      </c>
      <c r="E101" s="3" t="s">
        <v>35</v>
      </c>
      <c r="F101" s="1">
        <v>1</v>
      </c>
      <c r="G101" s="1">
        <v>0</v>
      </c>
      <c r="H101" s="1">
        <v>0</v>
      </c>
      <c r="I101" s="1" t="s">
        <v>61</v>
      </c>
      <c r="J101" s="4">
        <v>0.375</v>
      </c>
      <c r="K101" s="1" t="s">
        <v>58</v>
      </c>
      <c r="L101" s="1" t="s">
        <v>29</v>
      </c>
      <c r="M101" s="5">
        <v>44935.404236111113</v>
      </c>
      <c r="N101" s="3" t="s">
        <v>35</v>
      </c>
      <c r="O101" s="3" t="s">
        <v>35</v>
      </c>
      <c r="P101" s="1" t="s">
        <v>29</v>
      </c>
      <c r="Q101" s="1">
        <f>SUMIFS('[1]RAW DATA'!$BE:$BE,'[1]RAW DATA'!$A:$A,[1]COMPUTATION!$B101,'[1]RAW DATA'!$N:$N,[1]COMPUTATION!A101)</f>
        <v>0</v>
      </c>
    </row>
    <row r="102" spans="1:17" x14ac:dyDescent="0.35">
      <c r="A102" s="1" t="str">
        <f>IFERROR(VLOOKUP($B102,'[1]RAW DATA'!$A:$N,14,0),"DNA")</f>
        <v>PQ_HE_Topup</v>
      </c>
      <c r="B102" s="1">
        <v>1017084408</v>
      </c>
      <c r="C102" s="2">
        <v>1</v>
      </c>
      <c r="D102" s="3">
        <v>45170.404166666667</v>
      </c>
      <c r="E102" s="3" t="s">
        <v>35</v>
      </c>
      <c r="F102" s="1">
        <v>1</v>
      </c>
      <c r="G102" s="1">
        <v>0</v>
      </c>
      <c r="H102" s="1">
        <v>0</v>
      </c>
      <c r="I102" s="1" t="s">
        <v>61</v>
      </c>
      <c r="J102" s="4">
        <v>0.375</v>
      </c>
      <c r="K102" s="1" t="s">
        <v>58</v>
      </c>
      <c r="L102" s="1" t="s">
        <v>29</v>
      </c>
      <c r="M102" s="5">
        <v>44935.404270833336</v>
      </c>
      <c r="N102" s="3" t="s">
        <v>35</v>
      </c>
      <c r="O102" s="3" t="s">
        <v>35</v>
      </c>
      <c r="P102" s="1" t="s">
        <v>29</v>
      </c>
      <c r="Q102" s="1">
        <f>SUMIFS('[1]RAW DATA'!$BE:$BE,'[1]RAW DATA'!$A:$A,[1]COMPUTATION!$B102,'[1]RAW DATA'!$N:$N,[1]COMPUTATION!A102)</f>
        <v>0</v>
      </c>
    </row>
    <row r="103" spans="1:17" x14ac:dyDescent="0.35">
      <c r="A103" s="1" t="str">
        <f>IFERROR(VLOOKUP($B103,'[1]RAW DATA'!$A:$N,14,0),"DNA")</f>
        <v>PQ_HE_Topup</v>
      </c>
      <c r="B103" s="1">
        <v>1017084409</v>
      </c>
      <c r="C103" s="2">
        <v>1</v>
      </c>
      <c r="D103" s="3">
        <v>45170.404166666667</v>
      </c>
      <c r="E103" s="3" t="s">
        <v>26</v>
      </c>
      <c r="F103" s="1">
        <v>1</v>
      </c>
      <c r="G103" s="1">
        <v>0</v>
      </c>
      <c r="H103" s="1">
        <v>0</v>
      </c>
      <c r="I103" s="1" t="s">
        <v>61</v>
      </c>
      <c r="J103" s="4">
        <v>0.375</v>
      </c>
      <c r="K103" s="1" t="s">
        <v>58</v>
      </c>
      <c r="L103" s="1" t="s">
        <v>29</v>
      </c>
      <c r="M103" s="5">
        <v>44935.404293981483</v>
      </c>
      <c r="N103" s="3" t="s">
        <v>26</v>
      </c>
      <c r="O103" s="3" t="s">
        <v>26</v>
      </c>
      <c r="P103" s="1" t="s">
        <v>29</v>
      </c>
      <c r="Q103" s="1">
        <f>SUMIFS('[1]RAW DATA'!$BE:$BE,'[1]RAW DATA'!$A:$A,[1]COMPUTATION!$B103,'[1]RAW DATA'!$N:$N,[1]COMPUTATION!A103)</f>
        <v>0</v>
      </c>
    </row>
    <row r="104" spans="1:17" x14ac:dyDescent="0.35">
      <c r="A104" s="1" t="str">
        <f>IFERROR(VLOOKUP($B104,'[1]RAW DATA'!$A:$N,14,0),"DNA")</f>
        <v>PQ_HE_Topup</v>
      </c>
      <c r="B104" s="1">
        <v>1017084410</v>
      </c>
      <c r="C104" s="2">
        <v>1</v>
      </c>
      <c r="D104" s="3">
        <v>45170.404166666667</v>
      </c>
      <c r="E104" s="3" t="s">
        <v>35</v>
      </c>
      <c r="F104" s="1">
        <v>1</v>
      </c>
      <c r="G104" s="1">
        <v>0</v>
      </c>
      <c r="H104" s="1">
        <v>0</v>
      </c>
      <c r="I104" s="1" t="s">
        <v>61</v>
      </c>
      <c r="J104" s="4">
        <v>0.375</v>
      </c>
      <c r="K104" s="1" t="s">
        <v>58</v>
      </c>
      <c r="L104" s="1" t="s">
        <v>29</v>
      </c>
      <c r="M104" s="5">
        <v>44935.404305555552</v>
      </c>
      <c r="N104" s="3" t="s">
        <v>35</v>
      </c>
      <c r="O104" s="3" t="s">
        <v>35</v>
      </c>
      <c r="P104" s="1" t="s">
        <v>29</v>
      </c>
      <c r="Q104" s="1">
        <f>SUMIFS('[1]RAW DATA'!$BE:$BE,'[1]RAW DATA'!$A:$A,[1]COMPUTATION!$B104,'[1]RAW DATA'!$N:$N,[1]COMPUTATION!A104)</f>
        <v>0</v>
      </c>
    </row>
    <row r="105" spans="1:17" x14ac:dyDescent="0.35">
      <c r="A105" s="1" t="str">
        <f>IFERROR(VLOOKUP($B105,'[1]RAW DATA'!$A:$N,14,0),"DNA")</f>
        <v>PQ_HE_Topup</v>
      </c>
      <c r="B105" s="1">
        <v>1017084411</v>
      </c>
      <c r="C105" s="2">
        <v>1</v>
      </c>
      <c r="D105" s="3">
        <v>45170.404166666667</v>
      </c>
      <c r="E105" s="3" t="s">
        <v>35</v>
      </c>
      <c r="F105" s="1">
        <v>1</v>
      </c>
      <c r="G105" s="1">
        <v>0</v>
      </c>
      <c r="H105" s="1">
        <v>0</v>
      </c>
      <c r="I105" s="1" t="s">
        <v>61</v>
      </c>
      <c r="J105" s="4">
        <v>0.375</v>
      </c>
      <c r="K105" s="1" t="s">
        <v>58</v>
      </c>
      <c r="L105" s="1" t="s">
        <v>29</v>
      </c>
      <c r="M105" s="5">
        <v>44935.404305555552</v>
      </c>
      <c r="N105" s="3" t="s">
        <v>35</v>
      </c>
      <c r="O105" s="3" t="s">
        <v>35</v>
      </c>
      <c r="P105" s="1" t="s">
        <v>29</v>
      </c>
      <c r="Q105" s="1">
        <f>SUMIFS('[1]RAW DATA'!$BE:$BE,'[1]RAW DATA'!$A:$A,[1]COMPUTATION!$B105,'[1]RAW DATA'!$N:$N,[1]COMPUTATION!A105)</f>
        <v>0</v>
      </c>
    </row>
    <row r="106" spans="1:17" x14ac:dyDescent="0.35">
      <c r="A106" s="1" t="str">
        <f>IFERROR(VLOOKUP($B106,'[1]RAW DATA'!$A:$N,14,0),"DNA")</f>
        <v>PQ_HE_Topup</v>
      </c>
      <c r="B106" s="1">
        <v>1017084412</v>
      </c>
      <c r="C106" s="2">
        <v>1</v>
      </c>
      <c r="D106" s="3">
        <v>45170.404166666667</v>
      </c>
      <c r="E106" s="3" t="s">
        <v>35</v>
      </c>
      <c r="F106" s="1">
        <v>1</v>
      </c>
      <c r="G106" s="1">
        <v>0</v>
      </c>
      <c r="H106" s="1">
        <v>0</v>
      </c>
      <c r="I106" s="1" t="s">
        <v>61</v>
      </c>
      <c r="J106" s="4">
        <v>0.375</v>
      </c>
      <c r="K106" s="1" t="s">
        <v>58</v>
      </c>
      <c r="L106" s="1" t="s">
        <v>29</v>
      </c>
      <c r="M106" s="5">
        <v>44935.404305555552</v>
      </c>
      <c r="N106" s="3" t="s">
        <v>35</v>
      </c>
      <c r="O106" s="3" t="s">
        <v>35</v>
      </c>
      <c r="P106" s="1" t="s">
        <v>29</v>
      </c>
      <c r="Q106" s="1">
        <f>SUMIFS('[1]RAW DATA'!$BE:$BE,'[1]RAW DATA'!$A:$A,[1]COMPUTATION!$B106,'[1]RAW DATA'!$N:$N,[1]COMPUTATION!A106)</f>
        <v>0</v>
      </c>
    </row>
    <row r="107" spans="1:17" x14ac:dyDescent="0.35">
      <c r="A107" s="1" t="str">
        <f>IFERROR(VLOOKUP($B107,'[1]RAW DATA'!$A:$N,14,0),"DNA")</f>
        <v>PQ_HE_Topup</v>
      </c>
      <c r="B107" s="1">
        <v>1017084413</v>
      </c>
      <c r="C107" s="2">
        <v>1</v>
      </c>
      <c r="D107" s="3">
        <v>45170.404166666667</v>
      </c>
      <c r="E107" s="3" t="s">
        <v>35</v>
      </c>
      <c r="F107" s="1">
        <v>1</v>
      </c>
      <c r="G107" s="1">
        <v>0</v>
      </c>
      <c r="H107" s="1">
        <v>0</v>
      </c>
      <c r="I107" s="1" t="s">
        <v>61</v>
      </c>
      <c r="J107" s="4">
        <v>0.375</v>
      </c>
      <c r="K107" s="1" t="s">
        <v>58</v>
      </c>
      <c r="L107" s="1" t="s">
        <v>29</v>
      </c>
      <c r="M107" s="5">
        <v>44935.404305555552</v>
      </c>
      <c r="N107" s="3" t="s">
        <v>35</v>
      </c>
      <c r="O107" s="3" t="s">
        <v>35</v>
      </c>
      <c r="P107" s="1" t="s">
        <v>29</v>
      </c>
      <c r="Q107" s="1">
        <f>SUMIFS('[1]RAW DATA'!$BE:$BE,'[1]RAW DATA'!$A:$A,[1]COMPUTATION!$B107,'[1]RAW DATA'!$N:$N,[1]COMPUTATION!A107)</f>
        <v>0</v>
      </c>
    </row>
    <row r="108" spans="1:17" x14ac:dyDescent="0.35">
      <c r="A108" s="1" t="str">
        <f>IFERROR(VLOOKUP($B108,'[1]RAW DATA'!$A:$N,14,0),"DNA")</f>
        <v>PQ_HE_Topup</v>
      </c>
      <c r="B108" s="1">
        <v>1017084414</v>
      </c>
      <c r="C108" s="2">
        <v>1</v>
      </c>
      <c r="D108" s="3">
        <v>45170.404166666667</v>
      </c>
      <c r="E108" s="3" t="s">
        <v>35</v>
      </c>
      <c r="F108" s="1">
        <v>1</v>
      </c>
      <c r="G108" s="1">
        <v>0</v>
      </c>
      <c r="H108" s="1">
        <v>0</v>
      </c>
      <c r="I108" s="1" t="s">
        <v>61</v>
      </c>
      <c r="J108" s="4">
        <v>0.375</v>
      </c>
      <c r="K108" s="1" t="s">
        <v>58</v>
      </c>
      <c r="L108" s="1" t="s">
        <v>29</v>
      </c>
      <c r="M108" s="5">
        <v>44935.404305555552</v>
      </c>
      <c r="N108" s="3" t="s">
        <v>35</v>
      </c>
      <c r="O108" s="3" t="s">
        <v>35</v>
      </c>
      <c r="P108" s="1" t="s">
        <v>29</v>
      </c>
      <c r="Q108" s="1">
        <f>SUMIFS('[1]RAW DATA'!$BE:$BE,'[1]RAW DATA'!$A:$A,[1]COMPUTATION!$B108,'[1]RAW DATA'!$N:$N,[1]COMPUTATION!A108)</f>
        <v>0</v>
      </c>
    </row>
    <row r="109" spans="1:17" x14ac:dyDescent="0.35">
      <c r="A109" s="1" t="str">
        <f>IFERROR(VLOOKUP($B109,'[1]RAW DATA'!$A:$N,14,0),"DNA")</f>
        <v>PQ_HE_Topup</v>
      </c>
      <c r="B109" s="1">
        <v>1017084415</v>
      </c>
      <c r="C109" s="2">
        <v>1</v>
      </c>
      <c r="D109" s="3">
        <v>45170.404166666667</v>
      </c>
      <c r="E109" s="3" t="s">
        <v>39</v>
      </c>
      <c r="F109" s="1">
        <v>1</v>
      </c>
      <c r="G109" s="1">
        <v>1</v>
      </c>
      <c r="H109" s="1">
        <v>1</v>
      </c>
      <c r="I109" s="1" t="s">
        <v>61</v>
      </c>
      <c r="J109" s="4">
        <v>0.375</v>
      </c>
      <c r="K109" s="1" t="s">
        <v>58</v>
      </c>
      <c r="L109" s="1" t="s">
        <v>29</v>
      </c>
      <c r="M109" s="5">
        <v>44935.404317129629</v>
      </c>
      <c r="N109" s="3" t="s">
        <v>39</v>
      </c>
      <c r="O109" s="3" t="s">
        <v>39</v>
      </c>
      <c r="P109" s="1" t="s">
        <v>29</v>
      </c>
      <c r="Q109" s="1">
        <f>SUMIFS('[1]RAW DATA'!$BE:$BE,'[1]RAW DATA'!$A:$A,[1]COMPUTATION!$B109,'[1]RAW DATA'!$N:$N,[1]COMPUTATION!A109)</f>
        <v>43</v>
      </c>
    </row>
    <row r="110" spans="1:17" x14ac:dyDescent="0.35">
      <c r="A110" s="1" t="str">
        <f>IFERROR(VLOOKUP($B110,'[1]RAW DATA'!$A:$N,14,0),"DNA")</f>
        <v>LAS POS Refll</v>
      </c>
      <c r="B110" s="1">
        <v>1017084416</v>
      </c>
      <c r="C110" s="2">
        <v>1</v>
      </c>
      <c r="D110" s="3">
        <v>45170.404166666667</v>
      </c>
      <c r="E110" s="3" t="s">
        <v>35</v>
      </c>
      <c r="F110" s="1">
        <v>1</v>
      </c>
      <c r="G110" s="1">
        <v>0</v>
      </c>
      <c r="H110" s="1">
        <v>0</v>
      </c>
      <c r="I110" s="1" t="s">
        <v>61</v>
      </c>
      <c r="J110" s="4">
        <v>0.375</v>
      </c>
      <c r="K110" s="1" t="s">
        <v>58</v>
      </c>
      <c r="L110" s="1" t="s">
        <v>29</v>
      </c>
      <c r="M110" s="5">
        <v>44935.404374999998</v>
      </c>
      <c r="N110" s="3" t="s">
        <v>35</v>
      </c>
      <c r="O110" s="3" t="s">
        <v>35</v>
      </c>
      <c r="P110" s="1" t="s">
        <v>29</v>
      </c>
      <c r="Q110" s="1">
        <f>SUMIFS('[1]RAW DATA'!$BE:$BE,'[1]RAW DATA'!$A:$A,[1]COMPUTATION!$B110,'[1]RAW DATA'!$N:$N,[1]COMPUTATION!A110)</f>
        <v>0</v>
      </c>
    </row>
    <row r="111" spans="1:17" x14ac:dyDescent="0.35">
      <c r="A111" s="1" t="str">
        <f>IFERROR(VLOOKUP($B111,'[1]RAW DATA'!$A:$N,14,0),"DNA")</f>
        <v>LAS POS Refll</v>
      </c>
      <c r="B111" s="1">
        <v>1017084417</v>
      </c>
      <c r="C111" s="2">
        <v>1</v>
      </c>
      <c r="D111" s="3">
        <v>45170.404166666667</v>
      </c>
      <c r="E111" s="3" t="s">
        <v>35</v>
      </c>
      <c r="F111" s="1">
        <v>1</v>
      </c>
      <c r="G111" s="1">
        <v>0</v>
      </c>
      <c r="H111" s="1">
        <v>0</v>
      </c>
      <c r="I111" s="1" t="s">
        <v>61</v>
      </c>
      <c r="J111" s="4">
        <v>0.375</v>
      </c>
      <c r="K111" s="1" t="s">
        <v>58</v>
      </c>
      <c r="L111" s="1" t="s">
        <v>29</v>
      </c>
      <c r="M111" s="5">
        <v>44935.404374999998</v>
      </c>
      <c r="N111" s="3" t="s">
        <v>35</v>
      </c>
      <c r="O111" s="3" t="s">
        <v>35</v>
      </c>
      <c r="P111" s="1" t="s">
        <v>29</v>
      </c>
      <c r="Q111" s="1">
        <f>SUMIFS('[1]RAW DATA'!$BE:$BE,'[1]RAW DATA'!$A:$A,[1]COMPUTATION!$B111,'[1]RAW DATA'!$N:$N,[1]COMPUTATION!A111)</f>
        <v>0</v>
      </c>
    </row>
    <row r="112" spans="1:17" x14ac:dyDescent="0.35">
      <c r="A112" s="1" t="str">
        <f>IFERROR(VLOOKUP($B112,'[1]RAW DATA'!$A:$N,14,0),"DNA")</f>
        <v>LAS POS Refll</v>
      </c>
      <c r="B112" s="1">
        <v>1017084418</v>
      </c>
      <c r="C112" s="2">
        <v>1</v>
      </c>
      <c r="D112" s="3">
        <v>45170.404166666667</v>
      </c>
      <c r="E112" s="3" t="s">
        <v>35</v>
      </c>
      <c r="F112" s="1">
        <v>1</v>
      </c>
      <c r="G112" s="1">
        <v>0</v>
      </c>
      <c r="H112" s="1">
        <v>0</v>
      </c>
      <c r="I112" s="1" t="s">
        <v>61</v>
      </c>
      <c r="J112" s="4">
        <v>0.375</v>
      </c>
      <c r="K112" s="1" t="s">
        <v>58</v>
      </c>
      <c r="L112" s="1" t="s">
        <v>29</v>
      </c>
      <c r="M112" s="5">
        <v>44935.404374999998</v>
      </c>
      <c r="N112" s="3" t="s">
        <v>35</v>
      </c>
      <c r="O112" s="3" t="s">
        <v>35</v>
      </c>
      <c r="P112" s="1" t="s">
        <v>29</v>
      </c>
      <c r="Q112" s="1">
        <f>SUMIFS('[1]RAW DATA'!$BE:$BE,'[1]RAW DATA'!$A:$A,[1]COMPUTATION!$B112,'[1]RAW DATA'!$N:$N,[1]COMPUTATION!A112)</f>
        <v>0</v>
      </c>
    </row>
    <row r="113" spans="1:17" x14ac:dyDescent="0.35">
      <c r="A113" s="1" t="str">
        <f>IFERROR(VLOOKUP($B113,'[1]RAW DATA'!$A:$N,14,0),"DNA")</f>
        <v>LAS POS Refll</v>
      </c>
      <c r="B113" s="1">
        <v>1017084419</v>
      </c>
      <c r="C113" s="2">
        <v>1</v>
      </c>
      <c r="D113" s="3">
        <v>45170.404166666667</v>
      </c>
      <c r="E113" s="3" t="s">
        <v>35</v>
      </c>
      <c r="F113" s="1">
        <v>1</v>
      </c>
      <c r="G113" s="1">
        <v>0</v>
      </c>
      <c r="H113" s="1">
        <v>0</v>
      </c>
      <c r="I113" s="1" t="s">
        <v>61</v>
      </c>
      <c r="J113" s="4">
        <v>0.375</v>
      </c>
      <c r="K113" s="1" t="s">
        <v>58</v>
      </c>
      <c r="L113" s="1" t="s">
        <v>29</v>
      </c>
      <c r="M113" s="5">
        <v>44935.404374999998</v>
      </c>
      <c r="N113" s="3" t="s">
        <v>35</v>
      </c>
      <c r="O113" s="3" t="s">
        <v>35</v>
      </c>
      <c r="P113" s="1" t="s">
        <v>29</v>
      </c>
      <c r="Q113" s="1">
        <f>SUMIFS('[1]RAW DATA'!$BE:$BE,'[1]RAW DATA'!$A:$A,[1]COMPUTATION!$B113,'[1]RAW DATA'!$N:$N,[1]COMPUTATION!A113)</f>
        <v>0</v>
      </c>
    </row>
    <row r="114" spans="1:17" x14ac:dyDescent="0.35">
      <c r="A114" s="1" t="str">
        <f>IFERROR(VLOOKUP($B114,'[1]RAW DATA'!$A:$N,14,0),"DNA")</f>
        <v>LAS POS Refll</v>
      </c>
      <c r="B114" s="1">
        <v>1017084420</v>
      </c>
      <c r="C114" s="2">
        <v>1</v>
      </c>
      <c r="D114" s="3">
        <v>45170.404166666667</v>
      </c>
      <c r="E114" s="3" t="s">
        <v>39</v>
      </c>
      <c r="F114" s="1">
        <v>1</v>
      </c>
      <c r="G114" s="1">
        <v>1</v>
      </c>
      <c r="H114" s="1">
        <v>1</v>
      </c>
      <c r="I114" s="1" t="s">
        <v>61</v>
      </c>
      <c r="J114" s="4">
        <v>0.375</v>
      </c>
      <c r="K114" s="1" t="s">
        <v>58</v>
      </c>
      <c r="L114" s="1" t="s">
        <v>29</v>
      </c>
      <c r="M114" s="5">
        <v>44935.404421296298</v>
      </c>
      <c r="N114" s="3" t="s">
        <v>39</v>
      </c>
      <c r="O114" s="3" t="s">
        <v>39</v>
      </c>
      <c r="P114" s="1" t="s">
        <v>29</v>
      </c>
      <c r="Q114" s="1">
        <f>SUMIFS('[1]RAW DATA'!$BE:$BE,'[1]RAW DATA'!$A:$A,[1]COMPUTATION!$B114,'[1]RAW DATA'!$N:$N,[1]COMPUTATION!A114)</f>
        <v>63</v>
      </c>
    </row>
    <row r="115" spans="1:17" x14ac:dyDescent="0.35">
      <c r="A115" s="1" t="str">
        <f>IFERROR(VLOOKUP($B115,'[1]RAW DATA'!$A:$N,14,0),"DNA")</f>
        <v>PQ_HE_Topup</v>
      </c>
      <c r="B115" s="1">
        <v>1017084421</v>
      </c>
      <c r="C115" s="2">
        <v>1</v>
      </c>
      <c r="D115" s="3">
        <v>45170.404166666667</v>
      </c>
      <c r="E115" s="3" t="s">
        <v>35</v>
      </c>
      <c r="F115" s="1">
        <v>1</v>
      </c>
      <c r="G115" s="1">
        <v>0</v>
      </c>
      <c r="H115" s="1">
        <v>0</v>
      </c>
      <c r="I115" s="1" t="s">
        <v>61</v>
      </c>
      <c r="J115" s="4">
        <v>0.375</v>
      </c>
      <c r="K115" s="1" t="s">
        <v>58</v>
      </c>
      <c r="L115" s="1" t="s">
        <v>29</v>
      </c>
      <c r="M115" s="5">
        <v>44935.404421296298</v>
      </c>
      <c r="N115" s="3" t="s">
        <v>35</v>
      </c>
      <c r="O115" s="3" t="s">
        <v>35</v>
      </c>
      <c r="P115" s="1" t="s">
        <v>29</v>
      </c>
      <c r="Q115" s="1">
        <f>SUMIFS('[1]RAW DATA'!$BE:$BE,'[1]RAW DATA'!$A:$A,[1]COMPUTATION!$B115,'[1]RAW DATA'!$N:$N,[1]COMPUTATION!A115)</f>
        <v>0</v>
      </c>
    </row>
    <row r="116" spans="1:17" x14ac:dyDescent="0.35">
      <c r="A116" s="1" t="str">
        <f>IFERROR(VLOOKUP($B116,'[1]RAW DATA'!$A:$N,14,0),"DNA")</f>
        <v>PQ_HE_Topup</v>
      </c>
      <c r="B116" s="1">
        <v>1017084422</v>
      </c>
      <c r="C116" s="2">
        <v>1</v>
      </c>
      <c r="D116" s="3">
        <v>45170.404166666667</v>
      </c>
      <c r="E116" s="3" t="s">
        <v>35</v>
      </c>
      <c r="F116" s="1">
        <v>1</v>
      </c>
      <c r="G116" s="1">
        <v>0</v>
      </c>
      <c r="H116" s="1">
        <v>0</v>
      </c>
      <c r="I116" s="1" t="s">
        <v>61</v>
      </c>
      <c r="J116" s="4">
        <v>0.375</v>
      </c>
      <c r="K116" s="1" t="s">
        <v>58</v>
      </c>
      <c r="L116" s="1" t="s">
        <v>29</v>
      </c>
      <c r="M116" s="5">
        <v>44935.404421296298</v>
      </c>
      <c r="N116" s="3" t="s">
        <v>35</v>
      </c>
      <c r="O116" s="3" t="s">
        <v>35</v>
      </c>
      <c r="P116" s="1" t="s">
        <v>29</v>
      </c>
      <c r="Q116" s="1">
        <f>SUMIFS('[1]RAW DATA'!$BE:$BE,'[1]RAW DATA'!$A:$A,[1]COMPUTATION!$B116,'[1]RAW DATA'!$N:$N,[1]COMPUTATION!A116)</f>
        <v>0</v>
      </c>
    </row>
    <row r="117" spans="1:17" x14ac:dyDescent="0.35">
      <c r="A117" s="1" t="str">
        <f>IFERROR(VLOOKUP($B117,'[1]RAW DATA'!$A:$N,14,0),"DNA")</f>
        <v>PQ_HE_Topup</v>
      </c>
      <c r="B117" s="1">
        <v>1017084423</v>
      </c>
      <c r="C117" s="2">
        <v>1</v>
      </c>
      <c r="D117" s="3">
        <v>45170.404166666667</v>
      </c>
      <c r="E117" s="3" t="s">
        <v>35</v>
      </c>
      <c r="F117" s="1">
        <v>1</v>
      </c>
      <c r="G117" s="1">
        <v>0</v>
      </c>
      <c r="H117" s="1">
        <v>0</v>
      </c>
      <c r="I117" s="1" t="s">
        <v>61</v>
      </c>
      <c r="J117" s="4">
        <v>0.375</v>
      </c>
      <c r="K117" s="1" t="s">
        <v>58</v>
      </c>
      <c r="L117" s="1" t="s">
        <v>29</v>
      </c>
      <c r="M117" s="5">
        <v>44935.404421296298</v>
      </c>
      <c r="N117" s="3" t="s">
        <v>35</v>
      </c>
      <c r="O117" s="3" t="s">
        <v>35</v>
      </c>
      <c r="P117" s="1" t="s">
        <v>29</v>
      </c>
      <c r="Q117" s="1">
        <f>SUMIFS('[1]RAW DATA'!$BE:$BE,'[1]RAW DATA'!$A:$A,[1]COMPUTATION!$B117,'[1]RAW DATA'!$N:$N,[1]COMPUTATION!A117)</f>
        <v>0</v>
      </c>
    </row>
    <row r="118" spans="1:17" x14ac:dyDescent="0.35">
      <c r="A118" s="1" t="str">
        <f>IFERROR(VLOOKUP($B118,'[1]RAW DATA'!$A:$N,14,0),"DNA")</f>
        <v>PQ_HE_Topup</v>
      </c>
      <c r="B118" s="1">
        <v>1017084424</v>
      </c>
      <c r="C118" s="2">
        <v>1</v>
      </c>
      <c r="D118" s="3">
        <v>45170.404166666667</v>
      </c>
      <c r="E118" s="3" t="s">
        <v>35</v>
      </c>
      <c r="F118" s="1">
        <v>1</v>
      </c>
      <c r="G118" s="1">
        <v>0</v>
      </c>
      <c r="H118" s="1">
        <v>0</v>
      </c>
      <c r="I118" s="1" t="s">
        <v>61</v>
      </c>
      <c r="J118" s="4">
        <v>0.375</v>
      </c>
      <c r="K118" s="1" t="s">
        <v>58</v>
      </c>
      <c r="L118" s="1" t="s">
        <v>29</v>
      </c>
      <c r="M118" s="5">
        <v>44935.404421296298</v>
      </c>
      <c r="N118" s="3" t="s">
        <v>35</v>
      </c>
      <c r="O118" s="3" t="s">
        <v>35</v>
      </c>
      <c r="P118" s="1" t="s">
        <v>29</v>
      </c>
      <c r="Q118" s="1">
        <f>SUMIFS('[1]RAW DATA'!$BE:$BE,'[1]RAW DATA'!$A:$A,[1]COMPUTATION!$B118,'[1]RAW DATA'!$N:$N,[1]COMPUTATION!A118)</f>
        <v>0</v>
      </c>
    </row>
    <row r="119" spans="1:17" x14ac:dyDescent="0.35">
      <c r="A119" s="1" t="str">
        <f>IFERROR(VLOOKUP($B119,'[1]RAW DATA'!$A:$N,14,0),"DNA")</f>
        <v>PQ_HE_Topup</v>
      </c>
      <c r="B119" s="1">
        <v>1017084425</v>
      </c>
      <c r="C119" s="2">
        <v>1</v>
      </c>
      <c r="D119" s="3">
        <v>45170.404166666667</v>
      </c>
      <c r="E119" s="3" t="s">
        <v>35</v>
      </c>
      <c r="F119" s="1">
        <v>1</v>
      </c>
      <c r="G119" s="1">
        <v>0</v>
      </c>
      <c r="H119" s="1">
        <v>0</v>
      </c>
      <c r="I119" s="1" t="s">
        <v>61</v>
      </c>
      <c r="J119" s="4">
        <v>0.375</v>
      </c>
      <c r="K119" s="1" t="s">
        <v>58</v>
      </c>
      <c r="L119" s="1" t="s">
        <v>29</v>
      </c>
      <c r="M119" s="5">
        <v>44935.404421296298</v>
      </c>
      <c r="N119" s="3" t="s">
        <v>35</v>
      </c>
      <c r="O119" s="3" t="s">
        <v>35</v>
      </c>
      <c r="P119" s="1" t="s">
        <v>29</v>
      </c>
      <c r="Q119" s="1">
        <f>SUMIFS('[1]RAW DATA'!$BE:$BE,'[1]RAW DATA'!$A:$A,[1]COMPUTATION!$B119,'[1]RAW DATA'!$N:$N,[1]COMPUTATION!A119)</f>
        <v>0</v>
      </c>
    </row>
    <row r="120" spans="1:17" x14ac:dyDescent="0.35">
      <c r="A120" s="1" t="str">
        <f>IFERROR(VLOOKUP($B120,'[1]RAW DATA'!$A:$N,14,0),"DNA")</f>
        <v>LAS POS Refll</v>
      </c>
      <c r="B120" s="1">
        <v>1017084426</v>
      </c>
      <c r="C120" s="2">
        <v>1</v>
      </c>
      <c r="D120" s="3">
        <v>45170.404166666667</v>
      </c>
      <c r="E120" s="3" t="s">
        <v>26</v>
      </c>
      <c r="F120" s="1">
        <v>1</v>
      </c>
      <c r="G120" s="1">
        <v>0</v>
      </c>
      <c r="H120" s="1">
        <v>0</v>
      </c>
      <c r="I120" s="1" t="s">
        <v>61</v>
      </c>
      <c r="J120" s="4">
        <v>0.375</v>
      </c>
      <c r="K120" s="1" t="s">
        <v>58</v>
      </c>
      <c r="L120" s="1" t="s">
        <v>29</v>
      </c>
      <c r="M120" s="5">
        <v>44935.404456018521</v>
      </c>
      <c r="N120" s="3" t="s">
        <v>26</v>
      </c>
      <c r="O120" s="3" t="s">
        <v>26</v>
      </c>
      <c r="P120" s="1" t="s">
        <v>29</v>
      </c>
      <c r="Q120" s="1">
        <f>SUMIFS('[1]RAW DATA'!$BE:$BE,'[1]RAW DATA'!$A:$A,[1]COMPUTATION!$B120,'[1]RAW DATA'!$N:$N,[1]COMPUTATION!A120)</f>
        <v>0</v>
      </c>
    </row>
    <row r="121" spans="1:17" x14ac:dyDescent="0.35">
      <c r="A121" s="1" t="str">
        <f>IFERROR(VLOOKUP($B121,'[1]RAW DATA'!$A:$N,14,0),"DNA")</f>
        <v>PQ_HE_Topup</v>
      </c>
      <c r="B121" s="1">
        <v>1017084427</v>
      </c>
      <c r="C121" s="2">
        <v>1</v>
      </c>
      <c r="D121" s="3">
        <v>45170.404166666667</v>
      </c>
      <c r="E121" s="3" t="s">
        <v>35</v>
      </c>
      <c r="F121" s="1">
        <v>1</v>
      </c>
      <c r="G121" s="1">
        <v>0</v>
      </c>
      <c r="H121" s="1">
        <v>0</v>
      </c>
      <c r="I121" s="1" t="s">
        <v>61</v>
      </c>
      <c r="J121" s="4">
        <v>0.375</v>
      </c>
      <c r="K121" s="1" t="s">
        <v>58</v>
      </c>
      <c r="L121" s="1" t="s">
        <v>29</v>
      </c>
      <c r="M121" s="5">
        <v>44935.404537037037</v>
      </c>
      <c r="N121" s="3" t="s">
        <v>35</v>
      </c>
      <c r="O121" s="3" t="s">
        <v>35</v>
      </c>
      <c r="P121" s="1" t="s">
        <v>29</v>
      </c>
      <c r="Q121" s="1">
        <f>SUMIFS('[1]RAW DATA'!$BE:$BE,'[1]RAW DATA'!$A:$A,[1]COMPUTATION!$B121,'[1]RAW DATA'!$N:$N,[1]COMPUTATION!A121)</f>
        <v>0</v>
      </c>
    </row>
    <row r="122" spans="1:17" x14ac:dyDescent="0.35">
      <c r="A122" s="1" t="str">
        <f>IFERROR(VLOOKUP($B122,'[1]RAW DATA'!$A:$N,14,0),"DNA")</f>
        <v>PQ_HE_Topup</v>
      </c>
      <c r="B122" s="1">
        <v>1017084428</v>
      </c>
      <c r="C122" s="2">
        <v>1</v>
      </c>
      <c r="D122" s="3">
        <v>45170.404166666667</v>
      </c>
      <c r="E122" s="3" t="s">
        <v>35</v>
      </c>
      <c r="F122" s="1">
        <v>1</v>
      </c>
      <c r="G122" s="1">
        <v>0</v>
      </c>
      <c r="H122" s="1">
        <v>0</v>
      </c>
      <c r="I122" s="1" t="s">
        <v>61</v>
      </c>
      <c r="J122" s="4">
        <v>0.375</v>
      </c>
      <c r="K122" s="1" t="s">
        <v>58</v>
      </c>
      <c r="L122" s="1" t="s">
        <v>29</v>
      </c>
      <c r="M122" s="5">
        <v>44935.40457175926</v>
      </c>
      <c r="N122" s="3" t="s">
        <v>35</v>
      </c>
      <c r="O122" s="3" t="s">
        <v>35</v>
      </c>
      <c r="P122" s="1" t="s">
        <v>29</v>
      </c>
      <c r="Q122" s="1">
        <f>SUMIFS('[1]RAW DATA'!$BE:$BE,'[1]RAW DATA'!$A:$A,[1]COMPUTATION!$B122,'[1]RAW DATA'!$N:$N,[1]COMPUTATION!A122)</f>
        <v>0</v>
      </c>
    </row>
    <row r="123" spans="1:17" x14ac:dyDescent="0.35">
      <c r="A123" s="1" t="str">
        <f>IFERROR(VLOOKUP($B123,'[1]RAW DATA'!$A:$N,14,0),"DNA")</f>
        <v>PQ_HE_Topup</v>
      </c>
      <c r="B123" s="1">
        <v>1017084429</v>
      </c>
      <c r="C123" s="2">
        <v>1</v>
      </c>
      <c r="D123" s="3">
        <v>45170.404166666667</v>
      </c>
      <c r="E123" s="3" t="s">
        <v>56</v>
      </c>
      <c r="F123" s="1">
        <v>1</v>
      </c>
      <c r="G123" s="1">
        <v>0</v>
      </c>
      <c r="H123" s="1">
        <v>0</v>
      </c>
      <c r="I123" s="1" t="s">
        <v>61</v>
      </c>
      <c r="J123" s="4">
        <v>0.375</v>
      </c>
      <c r="K123" s="1" t="s">
        <v>58</v>
      </c>
      <c r="L123" s="1" t="s">
        <v>29</v>
      </c>
      <c r="M123" s="5">
        <v>44935.404606481483</v>
      </c>
      <c r="N123" s="3" t="s">
        <v>56</v>
      </c>
      <c r="O123" s="3" t="s">
        <v>56</v>
      </c>
      <c r="P123" s="1" t="s">
        <v>29</v>
      </c>
      <c r="Q123" s="1">
        <f>SUMIFS('[1]RAW DATA'!$BE:$BE,'[1]RAW DATA'!$A:$A,[1]COMPUTATION!$B123,'[1]RAW DATA'!$N:$N,[1]COMPUTATION!A123)</f>
        <v>0</v>
      </c>
    </row>
    <row r="124" spans="1:17" x14ac:dyDescent="0.35">
      <c r="A124" s="1" t="str">
        <f>IFERROR(VLOOKUP($B124,'[1]RAW DATA'!$A:$N,14,0),"DNA")</f>
        <v>PQ_HE_Topup</v>
      </c>
      <c r="B124" s="1">
        <v>1017084430</v>
      </c>
      <c r="C124" s="2">
        <v>1</v>
      </c>
      <c r="D124" s="3">
        <v>45170.404166666667</v>
      </c>
      <c r="E124" s="3" t="s">
        <v>56</v>
      </c>
      <c r="F124" s="1">
        <v>1</v>
      </c>
      <c r="G124" s="1">
        <v>0</v>
      </c>
      <c r="H124" s="1">
        <v>0</v>
      </c>
      <c r="I124" s="1" t="s">
        <v>61</v>
      </c>
      <c r="J124" s="4">
        <v>0.375</v>
      </c>
      <c r="K124" s="1" t="s">
        <v>58</v>
      </c>
      <c r="L124" s="1" t="s">
        <v>29</v>
      </c>
      <c r="M124" s="5">
        <v>44935.404606481483</v>
      </c>
      <c r="N124" s="3" t="s">
        <v>56</v>
      </c>
      <c r="O124" s="3" t="s">
        <v>56</v>
      </c>
      <c r="P124" s="1" t="s">
        <v>29</v>
      </c>
      <c r="Q124" s="1">
        <f>SUMIFS('[1]RAW DATA'!$BE:$BE,'[1]RAW DATA'!$A:$A,[1]COMPUTATION!$B124,'[1]RAW DATA'!$N:$N,[1]COMPUTATION!A124)</f>
        <v>0</v>
      </c>
    </row>
    <row r="125" spans="1:17" x14ac:dyDescent="0.35">
      <c r="A125" s="1" t="str">
        <f>IFERROR(VLOOKUP($B125,'[1]RAW DATA'!$A:$N,14,0),"DNA")</f>
        <v>LAS POS Refll</v>
      </c>
      <c r="B125" s="1">
        <v>1017084431</v>
      </c>
      <c r="C125" s="2">
        <v>1</v>
      </c>
      <c r="D125" s="3">
        <v>45170.404166666667</v>
      </c>
      <c r="E125" s="3" t="s">
        <v>26</v>
      </c>
      <c r="F125" s="1">
        <v>1</v>
      </c>
      <c r="G125" s="1">
        <v>0</v>
      </c>
      <c r="H125" s="1">
        <v>0</v>
      </c>
      <c r="I125" s="1" t="s">
        <v>61</v>
      </c>
      <c r="J125" s="4">
        <v>0.375</v>
      </c>
      <c r="K125" s="1" t="s">
        <v>58</v>
      </c>
      <c r="L125" s="1" t="s">
        <v>29</v>
      </c>
      <c r="M125" s="5">
        <v>44935.404606481483</v>
      </c>
      <c r="N125" s="3" t="s">
        <v>26</v>
      </c>
      <c r="O125" s="3" t="s">
        <v>26</v>
      </c>
      <c r="P125" s="1" t="s">
        <v>29</v>
      </c>
      <c r="Q125" s="1">
        <f>SUMIFS('[1]RAW DATA'!$BE:$BE,'[1]RAW DATA'!$A:$A,[1]COMPUTATION!$B125,'[1]RAW DATA'!$N:$N,[1]COMPUTATION!A125)</f>
        <v>0</v>
      </c>
    </row>
    <row r="126" spans="1:17" x14ac:dyDescent="0.35">
      <c r="A126" s="1" t="str">
        <f>IFERROR(VLOOKUP($B126,'[1]RAW DATA'!$A:$N,14,0),"DNA")</f>
        <v>PQ_HE_Topup</v>
      </c>
      <c r="B126" s="1">
        <v>1017084432</v>
      </c>
      <c r="C126" s="2">
        <v>1</v>
      </c>
      <c r="D126" s="3">
        <v>45170.404166666667</v>
      </c>
      <c r="E126" s="3" t="s">
        <v>36</v>
      </c>
      <c r="F126" s="1">
        <v>1</v>
      </c>
      <c r="G126" s="1">
        <v>1</v>
      </c>
      <c r="H126" s="1">
        <v>1</v>
      </c>
      <c r="I126" s="1" t="s">
        <v>61</v>
      </c>
      <c r="J126" s="4">
        <v>0.375</v>
      </c>
      <c r="K126" s="1" t="s">
        <v>58</v>
      </c>
      <c r="L126" s="1" t="s">
        <v>29</v>
      </c>
      <c r="M126" s="5">
        <v>44935.404652777775</v>
      </c>
      <c r="N126" s="3" t="s">
        <v>36</v>
      </c>
      <c r="O126" s="3" t="s">
        <v>36</v>
      </c>
      <c r="P126" s="1" t="s">
        <v>29</v>
      </c>
      <c r="Q126" s="1">
        <f>SUMIFS('[1]RAW DATA'!$BE:$BE,'[1]RAW DATA'!$A:$A,[1]COMPUTATION!$B126,'[1]RAW DATA'!$N:$N,[1]COMPUTATION!A126)</f>
        <v>25</v>
      </c>
    </row>
    <row r="127" spans="1:17" x14ac:dyDescent="0.35">
      <c r="A127" s="1" t="str">
        <f>IFERROR(VLOOKUP($B127,'[1]RAW DATA'!$A:$N,14,0),"DNA")</f>
        <v>PQ_HE_Topup</v>
      </c>
      <c r="B127" s="1">
        <v>1017084433</v>
      </c>
      <c r="C127" s="2">
        <v>1</v>
      </c>
      <c r="D127" s="3">
        <v>45170.404166666667</v>
      </c>
      <c r="E127" s="3" t="s">
        <v>35</v>
      </c>
      <c r="F127" s="1">
        <v>1</v>
      </c>
      <c r="G127" s="1">
        <v>0</v>
      </c>
      <c r="H127" s="1">
        <v>0</v>
      </c>
      <c r="I127" s="1" t="s">
        <v>61</v>
      </c>
      <c r="J127" s="4">
        <v>0.375</v>
      </c>
      <c r="K127" s="1" t="s">
        <v>58</v>
      </c>
      <c r="L127" s="1" t="s">
        <v>29</v>
      </c>
      <c r="M127" s="5">
        <v>44935.404664351852</v>
      </c>
      <c r="N127" s="3" t="s">
        <v>35</v>
      </c>
      <c r="O127" s="3" t="s">
        <v>35</v>
      </c>
      <c r="P127" s="1" t="s">
        <v>29</v>
      </c>
      <c r="Q127" s="1">
        <f>SUMIFS('[1]RAW DATA'!$BE:$BE,'[1]RAW DATA'!$A:$A,[1]COMPUTATION!$B127,'[1]RAW DATA'!$N:$N,[1]COMPUTATION!A127)</f>
        <v>0</v>
      </c>
    </row>
    <row r="128" spans="1:17" x14ac:dyDescent="0.35">
      <c r="A128" s="1" t="str">
        <f>IFERROR(VLOOKUP($B128,'[1]RAW DATA'!$A:$N,14,0),"DNA")</f>
        <v>PQ_HE_Topup</v>
      </c>
      <c r="B128" s="1">
        <v>1017084434</v>
      </c>
      <c r="C128" s="2">
        <v>1</v>
      </c>
      <c r="D128" s="3">
        <v>45170.404166666667</v>
      </c>
      <c r="E128" s="3" t="s">
        <v>35</v>
      </c>
      <c r="F128" s="1">
        <v>1</v>
      </c>
      <c r="G128" s="1">
        <v>0</v>
      </c>
      <c r="H128" s="1">
        <v>0</v>
      </c>
      <c r="I128" s="1" t="s">
        <v>61</v>
      </c>
      <c r="J128" s="4">
        <v>0.375</v>
      </c>
      <c r="K128" s="1" t="s">
        <v>58</v>
      </c>
      <c r="L128" s="1" t="s">
        <v>29</v>
      </c>
      <c r="M128" s="5">
        <v>44935.404664351852</v>
      </c>
      <c r="N128" s="3" t="s">
        <v>35</v>
      </c>
      <c r="O128" s="3" t="s">
        <v>35</v>
      </c>
      <c r="P128" s="1" t="s">
        <v>29</v>
      </c>
      <c r="Q128" s="1">
        <f>SUMIFS('[1]RAW DATA'!$BE:$BE,'[1]RAW DATA'!$A:$A,[1]COMPUTATION!$B128,'[1]RAW DATA'!$N:$N,[1]COMPUTATION!A128)</f>
        <v>0</v>
      </c>
    </row>
    <row r="129" spans="1:17" x14ac:dyDescent="0.35">
      <c r="A129" s="1" t="str">
        <f>IFERROR(VLOOKUP($B129,'[1]RAW DATA'!$A:$N,14,0),"DNA")</f>
        <v>PQ_HE_Topup</v>
      </c>
      <c r="B129" s="1">
        <v>1017084435</v>
      </c>
      <c r="C129" s="2">
        <v>1</v>
      </c>
      <c r="D129" s="3">
        <v>45170.404166666667</v>
      </c>
      <c r="E129" s="3" t="s">
        <v>35</v>
      </c>
      <c r="F129" s="1">
        <v>1</v>
      </c>
      <c r="G129" s="1">
        <v>0</v>
      </c>
      <c r="H129" s="1">
        <v>0</v>
      </c>
      <c r="I129" s="1" t="s">
        <v>61</v>
      </c>
      <c r="J129" s="4">
        <v>0.375</v>
      </c>
      <c r="K129" s="1" t="s">
        <v>58</v>
      </c>
      <c r="L129" s="1" t="s">
        <v>29</v>
      </c>
      <c r="M129" s="5">
        <v>44935.404664351852</v>
      </c>
      <c r="N129" s="3" t="s">
        <v>35</v>
      </c>
      <c r="O129" s="3" t="s">
        <v>35</v>
      </c>
      <c r="P129" s="1" t="s">
        <v>29</v>
      </c>
      <c r="Q129" s="1">
        <f>SUMIFS('[1]RAW DATA'!$BE:$BE,'[1]RAW DATA'!$A:$A,[1]COMPUTATION!$B129,'[1]RAW DATA'!$N:$N,[1]COMPUTATION!A129)</f>
        <v>0</v>
      </c>
    </row>
    <row r="130" spans="1:17" x14ac:dyDescent="0.35">
      <c r="A130" s="1" t="str">
        <f>IFERROR(VLOOKUP($B130,'[1]RAW DATA'!$A:$N,14,0),"DNA")</f>
        <v>PQ_HE_Topup</v>
      </c>
      <c r="B130" s="1">
        <v>1017084436</v>
      </c>
      <c r="C130" s="2">
        <v>1</v>
      </c>
      <c r="D130" s="3">
        <v>45170.404166666667</v>
      </c>
      <c r="E130" s="3" t="s">
        <v>30</v>
      </c>
      <c r="F130" s="1">
        <v>1</v>
      </c>
      <c r="G130" s="1">
        <v>1</v>
      </c>
      <c r="H130" s="1">
        <v>1</v>
      </c>
      <c r="I130" s="1" t="s">
        <v>61</v>
      </c>
      <c r="J130" s="4">
        <v>0.375</v>
      </c>
      <c r="K130" s="1" t="s">
        <v>58</v>
      </c>
      <c r="L130" s="1" t="s">
        <v>29</v>
      </c>
      <c r="M130" s="5">
        <v>44935.404664351852</v>
      </c>
      <c r="N130" s="3" t="s">
        <v>30</v>
      </c>
      <c r="O130" s="3" t="s">
        <v>30</v>
      </c>
      <c r="P130" s="1" t="s">
        <v>29</v>
      </c>
      <c r="Q130" s="1">
        <f>SUMIFS('[1]RAW DATA'!$BE:$BE,'[1]RAW DATA'!$A:$A,[1]COMPUTATION!$B130,'[1]RAW DATA'!$N:$N,[1]COMPUTATION!A130)</f>
        <v>0</v>
      </c>
    </row>
    <row r="131" spans="1:17" x14ac:dyDescent="0.35">
      <c r="A131" s="1" t="str">
        <f>IFERROR(VLOOKUP($B131,'[1]RAW DATA'!$A:$N,14,0),"DNA")</f>
        <v>PQ_HE_Topup</v>
      </c>
      <c r="B131" s="1">
        <v>1017084437</v>
      </c>
      <c r="C131" s="2">
        <v>1</v>
      </c>
      <c r="D131" s="3">
        <v>45170.404166666667</v>
      </c>
      <c r="E131" s="3" t="s">
        <v>32</v>
      </c>
      <c r="F131" s="1">
        <v>1</v>
      </c>
      <c r="G131" s="1">
        <v>1</v>
      </c>
      <c r="H131" s="1">
        <v>1</v>
      </c>
      <c r="I131" s="1" t="s">
        <v>61</v>
      </c>
      <c r="J131" s="4">
        <v>0.375</v>
      </c>
      <c r="K131" s="1" t="s">
        <v>58</v>
      </c>
      <c r="L131" s="1" t="s">
        <v>34</v>
      </c>
      <c r="M131" s="5">
        <v>44935.404710648145</v>
      </c>
      <c r="N131" s="3" t="s">
        <v>32</v>
      </c>
      <c r="O131" s="3" t="s">
        <v>32</v>
      </c>
      <c r="P131" s="1" t="s">
        <v>34</v>
      </c>
      <c r="Q131" s="1">
        <f>SUMIFS('[1]RAW DATA'!$BE:$BE,'[1]RAW DATA'!$A:$A,[1]COMPUTATION!$B131,'[1]RAW DATA'!$N:$N,[1]COMPUTATION!A131)</f>
        <v>36</v>
      </c>
    </row>
    <row r="132" spans="1:17" x14ac:dyDescent="0.35">
      <c r="A132" s="1" t="str">
        <f>IFERROR(VLOOKUP($B132,'[1]RAW DATA'!$A:$N,14,0),"DNA")</f>
        <v>PQ_HE_Topup</v>
      </c>
      <c r="B132" s="1">
        <v>1017084438</v>
      </c>
      <c r="C132" s="2">
        <v>1</v>
      </c>
      <c r="D132" s="3">
        <v>45170.404166666667</v>
      </c>
      <c r="E132" s="3" t="s">
        <v>35</v>
      </c>
      <c r="F132" s="1">
        <v>1</v>
      </c>
      <c r="G132" s="1">
        <v>0</v>
      </c>
      <c r="H132" s="1">
        <v>0</v>
      </c>
      <c r="I132" s="1" t="s">
        <v>61</v>
      </c>
      <c r="J132" s="4">
        <v>0.375</v>
      </c>
      <c r="K132" s="1" t="s">
        <v>58</v>
      </c>
      <c r="L132" s="1" t="s">
        <v>29</v>
      </c>
      <c r="M132" s="5">
        <v>44935.404710648145</v>
      </c>
      <c r="N132" s="3" t="s">
        <v>35</v>
      </c>
      <c r="O132" s="3" t="s">
        <v>35</v>
      </c>
      <c r="P132" s="1" t="s">
        <v>29</v>
      </c>
      <c r="Q132" s="1">
        <f>SUMIFS('[1]RAW DATA'!$BE:$BE,'[1]RAW DATA'!$A:$A,[1]COMPUTATION!$B132,'[1]RAW DATA'!$N:$N,[1]COMPUTATION!A132)</f>
        <v>0</v>
      </c>
    </row>
    <row r="133" spans="1:17" x14ac:dyDescent="0.35">
      <c r="A133" s="1" t="str">
        <f>IFERROR(VLOOKUP($B133,'[1]RAW DATA'!$A:$N,14,0),"DNA")</f>
        <v>PQ_HE_Topup</v>
      </c>
      <c r="B133" s="1">
        <v>1017084439</v>
      </c>
      <c r="C133" s="2">
        <v>1</v>
      </c>
      <c r="D133" s="3">
        <v>45170.404166666667</v>
      </c>
      <c r="E133" s="3" t="s">
        <v>35</v>
      </c>
      <c r="F133" s="1">
        <v>1</v>
      </c>
      <c r="G133" s="1">
        <v>0</v>
      </c>
      <c r="H133" s="1">
        <v>0</v>
      </c>
      <c r="I133" s="1" t="s">
        <v>61</v>
      </c>
      <c r="J133" s="4">
        <v>0.375</v>
      </c>
      <c r="K133" s="1" t="s">
        <v>58</v>
      </c>
      <c r="L133" s="1" t="s">
        <v>29</v>
      </c>
      <c r="M133" s="5">
        <v>44935.404710648145</v>
      </c>
      <c r="N133" s="3" t="s">
        <v>35</v>
      </c>
      <c r="O133" s="3" t="s">
        <v>35</v>
      </c>
      <c r="P133" s="1" t="s">
        <v>29</v>
      </c>
      <c r="Q133" s="1">
        <f>SUMIFS('[1]RAW DATA'!$BE:$BE,'[1]RAW DATA'!$A:$A,[1]COMPUTATION!$B133,'[1]RAW DATA'!$N:$N,[1]COMPUTATION!A133)</f>
        <v>0</v>
      </c>
    </row>
    <row r="134" spans="1:17" x14ac:dyDescent="0.35">
      <c r="A134" s="1" t="str">
        <f>IFERROR(VLOOKUP($B134,'[1]RAW DATA'!$A:$N,14,0),"DNA")</f>
        <v>PQ_HE_Topup</v>
      </c>
      <c r="B134" s="1">
        <v>1017084440</v>
      </c>
      <c r="C134" s="2">
        <v>1</v>
      </c>
      <c r="D134" s="3">
        <v>45170.404166666667</v>
      </c>
      <c r="E134" s="3" t="s">
        <v>35</v>
      </c>
      <c r="F134" s="1">
        <v>1</v>
      </c>
      <c r="G134" s="1">
        <v>0</v>
      </c>
      <c r="H134" s="1">
        <v>0</v>
      </c>
      <c r="I134" s="1" t="s">
        <v>61</v>
      </c>
      <c r="J134" s="4">
        <v>0.375</v>
      </c>
      <c r="K134" s="1" t="s">
        <v>58</v>
      </c>
      <c r="L134" s="1" t="s">
        <v>29</v>
      </c>
      <c r="M134" s="5">
        <v>44935.404710648145</v>
      </c>
      <c r="N134" s="3" t="s">
        <v>35</v>
      </c>
      <c r="O134" s="3" t="s">
        <v>35</v>
      </c>
      <c r="P134" s="1" t="s">
        <v>29</v>
      </c>
      <c r="Q134" s="1">
        <f>SUMIFS('[1]RAW DATA'!$BE:$BE,'[1]RAW DATA'!$A:$A,[1]COMPUTATION!$B134,'[1]RAW DATA'!$N:$N,[1]COMPUTATION!A134)</f>
        <v>0</v>
      </c>
    </row>
    <row r="135" spans="1:17" x14ac:dyDescent="0.35">
      <c r="A135" s="1" t="str">
        <f>IFERROR(VLOOKUP($B135,'[1]RAW DATA'!$A:$N,14,0),"DNA")</f>
        <v>PQ_HE_Topup</v>
      </c>
      <c r="B135" s="1">
        <v>1017084441</v>
      </c>
      <c r="C135" s="2">
        <v>1</v>
      </c>
      <c r="D135" s="3">
        <v>45170.404166666667</v>
      </c>
      <c r="E135" s="3" t="s">
        <v>35</v>
      </c>
      <c r="F135" s="1">
        <v>1</v>
      </c>
      <c r="G135" s="1">
        <v>0</v>
      </c>
      <c r="H135" s="1">
        <v>0</v>
      </c>
      <c r="I135" s="1" t="s">
        <v>61</v>
      </c>
      <c r="J135" s="4">
        <v>0.375</v>
      </c>
      <c r="K135" s="1" t="s">
        <v>58</v>
      </c>
      <c r="L135" s="1" t="s">
        <v>29</v>
      </c>
      <c r="M135" s="5">
        <v>44935.404710648145</v>
      </c>
      <c r="N135" s="3" t="s">
        <v>35</v>
      </c>
      <c r="O135" s="3" t="s">
        <v>35</v>
      </c>
      <c r="P135" s="1" t="s">
        <v>29</v>
      </c>
      <c r="Q135" s="1">
        <f>SUMIFS('[1]RAW DATA'!$BE:$BE,'[1]RAW DATA'!$A:$A,[1]COMPUTATION!$B135,'[1]RAW DATA'!$N:$N,[1]COMPUTATION!A135)</f>
        <v>0</v>
      </c>
    </row>
    <row r="136" spans="1:17" x14ac:dyDescent="0.35">
      <c r="A136" s="1" t="str">
        <f>IFERROR(VLOOKUP($B136,'[1]RAW DATA'!$A:$N,14,0),"DNA")</f>
        <v>PQ_HE_Topup</v>
      </c>
      <c r="B136" s="1">
        <v>1017084442</v>
      </c>
      <c r="C136" s="2">
        <v>1</v>
      </c>
      <c r="D136" s="3">
        <v>45170.404166666667</v>
      </c>
      <c r="E136" s="3" t="s">
        <v>35</v>
      </c>
      <c r="F136" s="1">
        <v>1</v>
      </c>
      <c r="G136" s="1">
        <v>0</v>
      </c>
      <c r="H136" s="1">
        <v>0</v>
      </c>
      <c r="I136" s="1" t="s">
        <v>61</v>
      </c>
      <c r="J136" s="4">
        <v>0.375</v>
      </c>
      <c r="K136" s="1" t="s">
        <v>58</v>
      </c>
      <c r="L136" s="1" t="s">
        <v>29</v>
      </c>
      <c r="M136" s="5">
        <v>44935.404710648145</v>
      </c>
      <c r="N136" s="3" t="s">
        <v>35</v>
      </c>
      <c r="O136" s="3" t="s">
        <v>35</v>
      </c>
      <c r="P136" s="1" t="s">
        <v>29</v>
      </c>
      <c r="Q136" s="1">
        <f>SUMIFS('[1]RAW DATA'!$BE:$BE,'[1]RAW DATA'!$A:$A,[1]COMPUTATION!$B136,'[1]RAW DATA'!$N:$N,[1]COMPUTATION!A136)</f>
        <v>0</v>
      </c>
    </row>
    <row r="137" spans="1:17" x14ac:dyDescent="0.35">
      <c r="A137" s="1" t="str">
        <f>IFERROR(VLOOKUP($B137,'[1]RAW DATA'!$A:$N,14,0),"DNA")</f>
        <v>PQ_HE_Topup</v>
      </c>
      <c r="B137" s="1">
        <v>1017084443</v>
      </c>
      <c r="C137" s="2">
        <v>1</v>
      </c>
      <c r="D137" s="3">
        <v>45170.404166666667</v>
      </c>
      <c r="E137" s="3" t="s">
        <v>35</v>
      </c>
      <c r="F137" s="1">
        <v>1</v>
      </c>
      <c r="G137" s="1">
        <v>0</v>
      </c>
      <c r="H137" s="1">
        <v>0</v>
      </c>
      <c r="I137" s="1" t="s">
        <v>61</v>
      </c>
      <c r="J137" s="4">
        <v>0.375</v>
      </c>
      <c r="K137" s="1" t="s">
        <v>58</v>
      </c>
      <c r="L137" s="1" t="s">
        <v>29</v>
      </c>
      <c r="M137" s="5">
        <v>44935.404710648145</v>
      </c>
      <c r="N137" s="3" t="s">
        <v>35</v>
      </c>
      <c r="O137" s="3" t="s">
        <v>35</v>
      </c>
      <c r="P137" s="1" t="s">
        <v>29</v>
      </c>
      <c r="Q137" s="1">
        <f>SUMIFS('[1]RAW DATA'!$BE:$BE,'[1]RAW DATA'!$A:$A,[1]COMPUTATION!$B137,'[1]RAW DATA'!$N:$N,[1]COMPUTATION!A137)</f>
        <v>0</v>
      </c>
    </row>
    <row r="138" spans="1:17" x14ac:dyDescent="0.35">
      <c r="A138" s="1" t="str">
        <f>IFERROR(VLOOKUP($B138,'[1]RAW DATA'!$A:$N,14,0),"DNA")</f>
        <v>PQ_HE_Topup</v>
      </c>
      <c r="B138" s="1">
        <v>1017084444</v>
      </c>
      <c r="C138" s="2">
        <v>1</v>
      </c>
      <c r="D138" s="3">
        <v>45170.404166666667</v>
      </c>
      <c r="E138" s="3" t="s">
        <v>35</v>
      </c>
      <c r="F138" s="1">
        <v>1</v>
      </c>
      <c r="G138" s="1">
        <v>0</v>
      </c>
      <c r="H138" s="1">
        <v>0</v>
      </c>
      <c r="I138" s="1" t="s">
        <v>61</v>
      </c>
      <c r="J138" s="4">
        <v>0.375</v>
      </c>
      <c r="K138" s="1" t="s">
        <v>58</v>
      </c>
      <c r="L138" s="1" t="s">
        <v>29</v>
      </c>
      <c r="M138" s="5">
        <v>44935.404722222222</v>
      </c>
      <c r="N138" s="3" t="s">
        <v>35</v>
      </c>
      <c r="O138" s="3" t="s">
        <v>35</v>
      </c>
      <c r="P138" s="1" t="s">
        <v>29</v>
      </c>
      <c r="Q138" s="1">
        <f>SUMIFS('[1]RAW DATA'!$BE:$BE,'[1]RAW DATA'!$A:$A,[1]COMPUTATION!$B138,'[1]RAW DATA'!$N:$N,[1]COMPUTATION!A138)</f>
        <v>0</v>
      </c>
    </row>
    <row r="139" spans="1:17" x14ac:dyDescent="0.35">
      <c r="A139" s="1" t="str">
        <f>IFERROR(VLOOKUP($B139,'[1]RAW DATA'!$A:$N,14,0),"DNA")</f>
        <v>PQ_HE_Topup</v>
      </c>
      <c r="B139" s="1">
        <v>1017084445</v>
      </c>
      <c r="C139" s="2">
        <v>1</v>
      </c>
      <c r="D139" s="3">
        <v>45170.404166666667</v>
      </c>
      <c r="E139" s="3" t="s">
        <v>35</v>
      </c>
      <c r="F139" s="1">
        <v>1</v>
      </c>
      <c r="G139" s="1">
        <v>0</v>
      </c>
      <c r="H139" s="1">
        <v>0</v>
      </c>
      <c r="I139" s="1" t="s">
        <v>61</v>
      </c>
      <c r="J139" s="4">
        <v>0.375</v>
      </c>
      <c r="K139" s="1" t="s">
        <v>58</v>
      </c>
      <c r="L139" s="1" t="s">
        <v>29</v>
      </c>
      <c r="M139" s="5">
        <v>44935.404722222222</v>
      </c>
      <c r="N139" s="3" t="s">
        <v>35</v>
      </c>
      <c r="O139" s="3" t="s">
        <v>35</v>
      </c>
      <c r="P139" s="1" t="s">
        <v>29</v>
      </c>
      <c r="Q139" s="1">
        <f>SUMIFS('[1]RAW DATA'!$BE:$BE,'[1]RAW DATA'!$A:$A,[1]COMPUTATION!$B139,'[1]RAW DATA'!$N:$N,[1]COMPUTATION!A139)</f>
        <v>0</v>
      </c>
    </row>
    <row r="140" spans="1:17" x14ac:dyDescent="0.35">
      <c r="A140" s="1" t="str">
        <f>IFERROR(VLOOKUP($B140,'[1]RAW DATA'!$A:$N,14,0),"DNA")</f>
        <v>PQ_HE_Topup</v>
      </c>
      <c r="B140" s="1">
        <v>1017084446</v>
      </c>
      <c r="C140" s="2">
        <v>1</v>
      </c>
      <c r="D140" s="3">
        <v>45170.404166666667</v>
      </c>
      <c r="E140" s="3" t="s">
        <v>39</v>
      </c>
      <c r="F140" s="1">
        <v>1</v>
      </c>
      <c r="G140" s="1">
        <v>1</v>
      </c>
      <c r="H140" s="1">
        <v>1</v>
      </c>
      <c r="I140" s="1" t="s">
        <v>61</v>
      </c>
      <c r="J140" s="4">
        <v>0.375</v>
      </c>
      <c r="K140" s="1" t="s">
        <v>58</v>
      </c>
      <c r="L140" s="1" t="s">
        <v>29</v>
      </c>
      <c r="M140" s="5">
        <v>44935.404756944445</v>
      </c>
      <c r="N140" s="3" t="s">
        <v>39</v>
      </c>
      <c r="O140" s="3" t="s">
        <v>39</v>
      </c>
      <c r="P140" s="1" t="s">
        <v>29</v>
      </c>
      <c r="Q140" s="1">
        <f>SUMIFS('[1]RAW DATA'!$BE:$BE,'[1]RAW DATA'!$A:$A,[1]COMPUTATION!$B140,'[1]RAW DATA'!$N:$N,[1]COMPUTATION!A140)</f>
        <v>41</v>
      </c>
    </row>
    <row r="141" spans="1:17" x14ac:dyDescent="0.35">
      <c r="A141" s="1" t="str">
        <f>IFERROR(VLOOKUP($B141,'[1]RAW DATA'!$A:$N,14,0),"DNA")</f>
        <v>PQ_HE_Topup</v>
      </c>
      <c r="B141" s="1">
        <v>1017084447</v>
      </c>
      <c r="C141" s="2">
        <v>1</v>
      </c>
      <c r="D141" s="3">
        <v>45170.404166666667</v>
      </c>
      <c r="E141" s="3" t="s">
        <v>39</v>
      </c>
      <c r="F141" s="1">
        <v>1</v>
      </c>
      <c r="G141" s="1">
        <v>1</v>
      </c>
      <c r="H141" s="1">
        <v>1</v>
      </c>
      <c r="I141" s="1" t="s">
        <v>61</v>
      </c>
      <c r="J141" s="4">
        <v>0.375</v>
      </c>
      <c r="K141" s="1" t="s">
        <v>58</v>
      </c>
      <c r="L141" s="1" t="s">
        <v>29</v>
      </c>
      <c r="M141" s="5">
        <v>44935.404780092591</v>
      </c>
      <c r="N141" s="3" t="s">
        <v>39</v>
      </c>
      <c r="O141" s="3" t="s">
        <v>39</v>
      </c>
      <c r="P141" s="1" t="s">
        <v>29</v>
      </c>
      <c r="Q141" s="1">
        <f>SUMIFS('[1]RAW DATA'!$BE:$BE,'[1]RAW DATA'!$A:$A,[1]COMPUTATION!$B141,'[1]RAW DATA'!$N:$N,[1]COMPUTATION!A141)</f>
        <v>32</v>
      </c>
    </row>
    <row r="142" spans="1:17" x14ac:dyDescent="0.35">
      <c r="A142" s="1" t="str">
        <f>IFERROR(VLOOKUP($B142,'[1]RAW DATA'!$A:$N,14,0),"DNA")</f>
        <v>PQ_HE_Topup</v>
      </c>
      <c r="B142" s="1">
        <v>1017084448</v>
      </c>
      <c r="C142" s="2">
        <v>1</v>
      </c>
      <c r="D142" s="3">
        <v>45170.404166666667</v>
      </c>
      <c r="E142" s="3" t="s">
        <v>36</v>
      </c>
      <c r="F142" s="1">
        <v>1</v>
      </c>
      <c r="G142" s="1">
        <v>1</v>
      </c>
      <c r="H142" s="1">
        <v>1</v>
      </c>
      <c r="I142" s="1" t="s">
        <v>61</v>
      </c>
      <c r="J142" s="4">
        <v>0.375</v>
      </c>
      <c r="K142" s="1" t="s">
        <v>58</v>
      </c>
      <c r="L142" s="1" t="s">
        <v>29</v>
      </c>
      <c r="M142" s="5">
        <v>44935.404780092591</v>
      </c>
      <c r="N142" s="3" t="s">
        <v>36</v>
      </c>
      <c r="O142" s="3" t="s">
        <v>36</v>
      </c>
      <c r="P142" s="1" t="s">
        <v>29</v>
      </c>
      <c r="Q142" s="1">
        <f>SUMIFS('[1]RAW DATA'!$BE:$BE,'[1]RAW DATA'!$A:$A,[1]COMPUTATION!$B142,'[1]RAW DATA'!$N:$N,[1]COMPUTATION!A142)</f>
        <v>23</v>
      </c>
    </row>
    <row r="143" spans="1:17" x14ac:dyDescent="0.35">
      <c r="A143" s="1" t="str">
        <f>IFERROR(VLOOKUP($B143,'[1]RAW DATA'!$A:$N,14,0),"DNA")</f>
        <v>PQ_HE_Topup</v>
      </c>
      <c r="B143" s="1">
        <v>1017084449</v>
      </c>
      <c r="C143" s="2">
        <v>1</v>
      </c>
      <c r="D143" s="3">
        <v>45170.404166666667</v>
      </c>
      <c r="E143" s="3" t="s">
        <v>35</v>
      </c>
      <c r="F143" s="1">
        <v>1</v>
      </c>
      <c r="G143" s="1">
        <v>0</v>
      </c>
      <c r="H143" s="1">
        <v>0</v>
      </c>
      <c r="I143" s="1" t="s">
        <v>61</v>
      </c>
      <c r="J143" s="4">
        <v>0.375</v>
      </c>
      <c r="K143" s="1" t="s">
        <v>58</v>
      </c>
      <c r="L143" s="1" t="s">
        <v>29</v>
      </c>
      <c r="M143" s="5">
        <v>44935.404780092591</v>
      </c>
      <c r="N143" s="3" t="s">
        <v>35</v>
      </c>
      <c r="O143" s="3" t="s">
        <v>35</v>
      </c>
      <c r="P143" s="1" t="s">
        <v>29</v>
      </c>
      <c r="Q143" s="1">
        <f>SUMIFS('[1]RAW DATA'!$BE:$BE,'[1]RAW DATA'!$A:$A,[1]COMPUTATION!$B143,'[1]RAW DATA'!$N:$N,[1]COMPUTATION!A143)</f>
        <v>0</v>
      </c>
    </row>
    <row r="144" spans="1:17" x14ac:dyDescent="0.35">
      <c r="A144" s="1" t="str">
        <f>IFERROR(VLOOKUP($B144,'[1]RAW DATA'!$A:$N,14,0),"DNA")</f>
        <v>PQ_HE_Topup</v>
      </c>
      <c r="B144" s="1">
        <v>1017084450</v>
      </c>
      <c r="C144" s="2">
        <v>1</v>
      </c>
      <c r="D144" s="3">
        <v>45170.404166666667</v>
      </c>
      <c r="E144" s="3" t="s">
        <v>35</v>
      </c>
      <c r="F144" s="1">
        <v>1</v>
      </c>
      <c r="G144" s="1">
        <v>0</v>
      </c>
      <c r="H144" s="1">
        <v>0</v>
      </c>
      <c r="I144" s="1" t="s">
        <v>61</v>
      </c>
      <c r="J144" s="4">
        <v>0.375</v>
      </c>
      <c r="K144" s="1" t="s">
        <v>58</v>
      </c>
      <c r="L144" s="1" t="s">
        <v>29</v>
      </c>
      <c r="M144" s="5">
        <v>44935.404780092591</v>
      </c>
      <c r="N144" s="3" t="s">
        <v>35</v>
      </c>
      <c r="O144" s="3" t="s">
        <v>35</v>
      </c>
      <c r="P144" s="1" t="s">
        <v>29</v>
      </c>
      <c r="Q144" s="1">
        <f>SUMIFS('[1]RAW DATA'!$BE:$BE,'[1]RAW DATA'!$A:$A,[1]COMPUTATION!$B144,'[1]RAW DATA'!$N:$N,[1]COMPUTATION!A144)</f>
        <v>0</v>
      </c>
    </row>
    <row r="145" spans="1:17" x14ac:dyDescent="0.35">
      <c r="A145" s="1" t="str">
        <f>IFERROR(VLOOKUP($B145,'[1]RAW DATA'!$A:$N,14,0),"DNA")</f>
        <v>PQ_HE_Topup</v>
      </c>
      <c r="B145" s="1">
        <v>1017084451</v>
      </c>
      <c r="C145" s="2">
        <v>1</v>
      </c>
      <c r="D145" s="3">
        <v>45170.404166666667</v>
      </c>
      <c r="E145" s="3" t="s">
        <v>35</v>
      </c>
      <c r="F145" s="1">
        <v>1</v>
      </c>
      <c r="G145" s="1">
        <v>0</v>
      </c>
      <c r="H145" s="1">
        <v>0</v>
      </c>
      <c r="I145" s="1" t="s">
        <v>61</v>
      </c>
      <c r="J145" s="4">
        <v>0.375</v>
      </c>
      <c r="K145" s="1" t="s">
        <v>58</v>
      </c>
      <c r="L145" s="1" t="s">
        <v>29</v>
      </c>
      <c r="M145" s="5">
        <v>44935.404780092591</v>
      </c>
      <c r="N145" s="3" t="s">
        <v>35</v>
      </c>
      <c r="O145" s="3" t="s">
        <v>35</v>
      </c>
      <c r="P145" s="1" t="s">
        <v>29</v>
      </c>
      <c r="Q145" s="1">
        <f>SUMIFS('[1]RAW DATA'!$BE:$BE,'[1]RAW DATA'!$A:$A,[1]COMPUTATION!$B145,'[1]RAW DATA'!$N:$N,[1]COMPUTATION!A145)</f>
        <v>0</v>
      </c>
    </row>
    <row r="146" spans="1:17" x14ac:dyDescent="0.35">
      <c r="A146" s="1" t="str">
        <f>IFERROR(VLOOKUP($B146,'[1]RAW DATA'!$A:$N,14,0),"DNA")</f>
        <v>PQ_HE_Topup</v>
      </c>
      <c r="B146" s="1">
        <v>1017084452</v>
      </c>
      <c r="C146" s="2">
        <v>1</v>
      </c>
      <c r="D146" s="3">
        <v>45170.404166666667</v>
      </c>
      <c r="E146" s="3" t="s">
        <v>35</v>
      </c>
      <c r="F146" s="1">
        <v>1</v>
      </c>
      <c r="G146" s="1">
        <v>0</v>
      </c>
      <c r="H146" s="1">
        <v>0</v>
      </c>
      <c r="I146" s="1" t="s">
        <v>61</v>
      </c>
      <c r="J146" s="4">
        <v>0.375</v>
      </c>
      <c r="K146" s="1" t="s">
        <v>58</v>
      </c>
      <c r="L146" s="1" t="s">
        <v>29</v>
      </c>
      <c r="M146" s="5">
        <v>44935.404780092591</v>
      </c>
      <c r="N146" s="3" t="s">
        <v>35</v>
      </c>
      <c r="O146" s="3" t="s">
        <v>35</v>
      </c>
      <c r="P146" s="1" t="s">
        <v>29</v>
      </c>
      <c r="Q146" s="1">
        <f>SUMIFS('[1]RAW DATA'!$BE:$BE,'[1]RAW DATA'!$A:$A,[1]COMPUTATION!$B146,'[1]RAW DATA'!$N:$N,[1]COMPUTATION!A146)</f>
        <v>0</v>
      </c>
    </row>
    <row r="147" spans="1:17" x14ac:dyDescent="0.35">
      <c r="A147" s="1" t="str">
        <f>IFERROR(VLOOKUP($B147,'[1]RAW DATA'!$A:$N,14,0),"DNA")</f>
        <v>PQ_HE_Topup</v>
      </c>
      <c r="B147" s="1">
        <v>1017084453</v>
      </c>
      <c r="C147" s="2">
        <v>1</v>
      </c>
      <c r="D147" s="3">
        <v>45170.404166666667</v>
      </c>
      <c r="E147" s="3" t="s">
        <v>35</v>
      </c>
      <c r="F147" s="1">
        <v>1</v>
      </c>
      <c r="G147" s="1">
        <v>0</v>
      </c>
      <c r="H147" s="1">
        <v>0</v>
      </c>
      <c r="I147" s="1" t="s">
        <v>61</v>
      </c>
      <c r="J147" s="4">
        <v>0.375</v>
      </c>
      <c r="K147" s="1" t="s">
        <v>58</v>
      </c>
      <c r="L147" s="1" t="s">
        <v>29</v>
      </c>
      <c r="M147" s="5">
        <v>44935.404780092591</v>
      </c>
      <c r="N147" s="3" t="s">
        <v>35</v>
      </c>
      <c r="O147" s="3" t="s">
        <v>35</v>
      </c>
      <c r="P147" s="1" t="s">
        <v>29</v>
      </c>
      <c r="Q147" s="1">
        <f>SUMIFS('[1]RAW DATA'!$BE:$BE,'[1]RAW DATA'!$A:$A,[1]COMPUTATION!$B147,'[1]RAW DATA'!$N:$N,[1]COMPUTATION!A147)</f>
        <v>0</v>
      </c>
    </row>
    <row r="148" spans="1:17" x14ac:dyDescent="0.35">
      <c r="A148" s="1" t="str">
        <f>IFERROR(VLOOKUP($B148,'[1]RAW DATA'!$A:$N,14,0),"DNA")</f>
        <v>PQ_HE_Topup</v>
      </c>
      <c r="B148" s="1">
        <v>1017084454</v>
      </c>
      <c r="C148" s="2">
        <v>1</v>
      </c>
      <c r="D148" s="3">
        <v>45170.404166666667</v>
      </c>
      <c r="E148" s="3" t="s">
        <v>35</v>
      </c>
      <c r="F148" s="1">
        <v>1</v>
      </c>
      <c r="G148" s="1">
        <v>0</v>
      </c>
      <c r="H148" s="1">
        <v>0</v>
      </c>
      <c r="I148" s="1" t="s">
        <v>61</v>
      </c>
      <c r="J148" s="4">
        <v>0.375</v>
      </c>
      <c r="K148" s="1" t="s">
        <v>58</v>
      </c>
      <c r="L148" s="1" t="s">
        <v>29</v>
      </c>
      <c r="M148" s="5">
        <v>44935.404780092591</v>
      </c>
      <c r="N148" s="3" t="s">
        <v>35</v>
      </c>
      <c r="O148" s="3" t="s">
        <v>35</v>
      </c>
      <c r="P148" s="1" t="s">
        <v>29</v>
      </c>
      <c r="Q148" s="1">
        <f>SUMIFS('[1]RAW DATA'!$BE:$BE,'[1]RAW DATA'!$A:$A,[1]COMPUTATION!$B148,'[1]RAW DATA'!$N:$N,[1]COMPUTATION!A148)</f>
        <v>0</v>
      </c>
    </row>
    <row r="149" spans="1:17" x14ac:dyDescent="0.35">
      <c r="A149" s="1" t="str">
        <f>IFERROR(VLOOKUP($B149,'[1]RAW DATA'!$A:$N,14,0),"DNA")</f>
        <v>PQ_HE_Topup</v>
      </c>
      <c r="B149" s="1">
        <v>1017084455</v>
      </c>
      <c r="C149" s="2">
        <v>1</v>
      </c>
      <c r="D149" s="3">
        <v>45170.404166666667</v>
      </c>
      <c r="E149" s="3" t="s">
        <v>35</v>
      </c>
      <c r="F149" s="1">
        <v>1</v>
      </c>
      <c r="G149" s="1">
        <v>0</v>
      </c>
      <c r="H149" s="1">
        <v>0</v>
      </c>
      <c r="I149" s="1" t="s">
        <v>61</v>
      </c>
      <c r="J149" s="4">
        <v>0.375</v>
      </c>
      <c r="K149" s="1" t="s">
        <v>58</v>
      </c>
      <c r="L149" s="1" t="s">
        <v>29</v>
      </c>
      <c r="M149" s="5">
        <v>44935.404780092591</v>
      </c>
      <c r="N149" s="3" t="s">
        <v>35</v>
      </c>
      <c r="O149" s="3" t="s">
        <v>35</v>
      </c>
      <c r="P149" s="1" t="s">
        <v>29</v>
      </c>
      <c r="Q149" s="1">
        <f>SUMIFS('[1]RAW DATA'!$BE:$BE,'[1]RAW DATA'!$A:$A,[1]COMPUTATION!$B149,'[1]RAW DATA'!$N:$N,[1]COMPUTATION!A149)</f>
        <v>0</v>
      </c>
    </row>
    <row r="150" spans="1:17" x14ac:dyDescent="0.35">
      <c r="A150" s="1" t="str">
        <f>IFERROR(VLOOKUP($B150,'[1]RAW DATA'!$A:$N,14,0),"DNA")</f>
        <v>PQ_HE_Topup</v>
      </c>
      <c r="B150" s="1">
        <v>1017084456</v>
      </c>
      <c r="C150" s="2">
        <v>1</v>
      </c>
      <c r="D150" s="3">
        <v>45170.404166666667</v>
      </c>
      <c r="E150" s="3" t="s">
        <v>35</v>
      </c>
      <c r="F150" s="1">
        <v>1</v>
      </c>
      <c r="G150" s="1">
        <v>0</v>
      </c>
      <c r="H150" s="1">
        <v>0</v>
      </c>
      <c r="I150" s="1" t="s">
        <v>61</v>
      </c>
      <c r="J150" s="4">
        <v>0.375</v>
      </c>
      <c r="K150" s="1" t="s">
        <v>58</v>
      </c>
      <c r="L150" s="1" t="s">
        <v>29</v>
      </c>
      <c r="M150" s="5">
        <v>44935.404780092591</v>
      </c>
      <c r="N150" s="3" t="s">
        <v>35</v>
      </c>
      <c r="O150" s="3" t="s">
        <v>35</v>
      </c>
      <c r="P150" s="1" t="s">
        <v>29</v>
      </c>
      <c r="Q150" s="1">
        <f>SUMIFS('[1]RAW DATA'!$BE:$BE,'[1]RAW DATA'!$A:$A,[1]COMPUTATION!$B150,'[1]RAW DATA'!$N:$N,[1]COMPUTATION!A150)</f>
        <v>0</v>
      </c>
    </row>
    <row r="151" spans="1:17" x14ac:dyDescent="0.35">
      <c r="A151" s="1" t="str">
        <f>IFERROR(VLOOKUP($B151,'[1]RAW DATA'!$A:$N,14,0),"DNA")</f>
        <v>PQ_HE_Topup</v>
      </c>
      <c r="B151" s="1">
        <v>1017084457</v>
      </c>
      <c r="C151" s="2">
        <v>1</v>
      </c>
      <c r="D151" s="3">
        <v>45170.404166666667</v>
      </c>
      <c r="E151" s="3" t="s">
        <v>35</v>
      </c>
      <c r="F151" s="1">
        <v>1</v>
      </c>
      <c r="G151" s="1">
        <v>0</v>
      </c>
      <c r="H151" s="1">
        <v>0</v>
      </c>
      <c r="I151" s="1" t="s">
        <v>61</v>
      </c>
      <c r="J151" s="4">
        <v>0.375</v>
      </c>
      <c r="K151" s="1" t="s">
        <v>58</v>
      </c>
      <c r="L151" s="1" t="s">
        <v>29</v>
      </c>
      <c r="M151" s="5">
        <v>44935.404780092591</v>
      </c>
      <c r="N151" s="3" t="s">
        <v>35</v>
      </c>
      <c r="O151" s="3" t="s">
        <v>35</v>
      </c>
      <c r="P151" s="1" t="s">
        <v>29</v>
      </c>
      <c r="Q151" s="1">
        <f>SUMIFS('[1]RAW DATA'!$BE:$BE,'[1]RAW DATA'!$A:$A,[1]COMPUTATION!$B151,'[1]RAW DATA'!$N:$N,[1]COMPUTATION!A151)</f>
        <v>0</v>
      </c>
    </row>
    <row r="152" spans="1:17" x14ac:dyDescent="0.35">
      <c r="A152" s="1" t="str">
        <f>IFERROR(VLOOKUP($B152,'[1]RAW DATA'!$A:$N,14,0),"DNA")</f>
        <v>PQ_HE_Topup</v>
      </c>
      <c r="B152" s="1">
        <v>1017084458</v>
      </c>
      <c r="C152" s="2">
        <v>1</v>
      </c>
      <c r="D152" s="3">
        <v>45170.404166666667</v>
      </c>
      <c r="E152" s="3" t="s">
        <v>35</v>
      </c>
      <c r="F152" s="1">
        <v>1</v>
      </c>
      <c r="G152" s="1">
        <v>0</v>
      </c>
      <c r="H152" s="1">
        <v>0</v>
      </c>
      <c r="I152" s="1" t="s">
        <v>61</v>
      </c>
      <c r="J152" s="4">
        <v>0.375</v>
      </c>
      <c r="K152" s="1" t="s">
        <v>58</v>
      </c>
      <c r="L152" s="1" t="s">
        <v>29</v>
      </c>
      <c r="M152" s="5">
        <v>44935.404780092591</v>
      </c>
      <c r="N152" s="3" t="s">
        <v>35</v>
      </c>
      <c r="O152" s="3" t="s">
        <v>35</v>
      </c>
      <c r="P152" s="1" t="s">
        <v>29</v>
      </c>
      <c r="Q152" s="1">
        <f>SUMIFS('[1]RAW DATA'!$BE:$BE,'[1]RAW DATA'!$A:$A,[1]COMPUTATION!$B152,'[1]RAW DATA'!$N:$N,[1]COMPUTATION!A152)</f>
        <v>0</v>
      </c>
    </row>
    <row r="153" spans="1:17" x14ac:dyDescent="0.35">
      <c r="A153" s="1" t="str">
        <f>IFERROR(VLOOKUP($B153,'[1]RAW DATA'!$A:$N,14,0),"DNA")</f>
        <v>PQ_HE_Topup</v>
      </c>
      <c r="B153" s="1">
        <v>1017084459</v>
      </c>
      <c r="C153" s="2">
        <v>1</v>
      </c>
      <c r="D153" s="3">
        <v>45170.404166666667</v>
      </c>
      <c r="E153" s="3" t="s">
        <v>39</v>
      </c>
      <c r="F153" s="1">
        <v>1</v>
      </c>
      <c r="G153" s="1">
        <v>1</v>
      </c>
      <c r="H153" s="1">
        <v>1</v>
      </c>
      <c r="I153" s="1" t="s">
        <v>61</v>
      </c>
      <c r="J153" s="4">
        <v>0.375</v>
      </c>
      <c r="K153" s="1" t="s">
        <v>58</v>
      </c>
      <c r="L153" s="1" t="s">
        <v>29</v>
      </c>
      <c r="M153" s="5">
        <v>44935.404791666668</v>
      </c>
      <c r="N153" s="3" t="s">
        <v>39</v>
      </c>
      <c r="O153" s="3" t="s">
        <v>39</v>
      </c>
      <c r="P153" s="1" t="s">
        <v>29</v>
      </c>
      <c r="Q153" s="1">
        <f>SUMIFS('[1]RAW DATA'!$BE:$BE,'[1]RAW DATA'!$A:$A,[1]COMPUTATION!$B153,'[1]RAW DATA'!$N:$N,[1]COMPUTATION!A153)</f>
        <v>53</v>
      </c>
    </row>
    <row r="154" spans="1:17" x14ac:dyDescent="0.35">
      <c r="A154" s="1" t="str">
        <f>IFERROR(VLOOKUP($B154,'[1]RAW DATA'!$A:$N,14,0),"DNA")</f>
        <v>PQ_HE_Topup</v>
      </c>
      <c r="B154" s="1">
        <v>1017084460</v>
      </c>
      <c r="C154" s="2">
        <v>1</v>
      </c>
      <c r="D154" s="3">
        <v>45170.404166666667</v>
      </c>
      <c r="E154" s="3" t="s">
        <v>35</v>
      </c>
      <c r="F154" s="1">
        <v>1</v>
      </c>
      <c r="G154" s="1">
        <v>0</v>
      </c>
      <c r="H154" s="1">
        <v>0</v>
      </c>
      <c r="I154" s="1" t="s">
        <v>61</v>
      </c>
      <c r="J154" s="4">
        <v>0.375</v>
      </c>
      <c r="K154" s="1" t="s">
        <v>58</v>
      </c>
      <c r="L154" s="1" t="s">
        <v>29</v>
      </c>
      <c r="M154" s="5">
        <v>44935.404814814814</v>
      </c>
      <c r="N154" s="3" t="s">
        <v>35</v>
      </c>
      <c r="O154" s="3" t="s">
        <v>35</v>
      </c>
      <c r="P154" s="1" t="s">
        <v>29</v>
      </c>
      <c r="Q154" s="1">
        <f>SUMIFS('[1]RAW DATA'!$BE:$BE,'[1]RAW DATA'!$A:$A,[1]COMPUTATION!$B154,'[1]RAW DATA'!$N:$N,[1]COMPUTATION!A154)</f>
        <v>0</v>
      </c>
    </row>
    <row r="155" spans="1:17" x14ac:dyDescent="0.35">
      <c r="A155" s="1" t="str">
        <f>IFERROR(VLOOKUP($B155,'[1]RAW DATA'!$A:$N,14,0),"DNA")</f>
        <v>PQ_HE_Topup</v>
      </c>
      <c r="B155" s="1">
        <v>1017084461</v>
      </c>
      <c r="C155" s="2">
        <v>1</v>
      </c>
      <c r="D155" s="3">
        <v>45170.404166666667</v>
      </c>
      <c r="E155" s="3" t="s">
        <v>35</v>
      </c>
      <c r="F155" s="1">
        <v>1</v>
      </c>
      <c r="G155" s="1">
        <v>0</v>
      </c>
      <c r="H155" s="1">
        <v>0</v>
      </c>
      <c r="I155" s="1" t="s">
        <v>61</v>
      </c>
      <c r="J155" s="4">
        <v>0.375</v>
      </c>
      <c r="K155" s="1" t="s">
        <v>58</v>
      </c>
      <c r="L155" s="1" t="s">
        <v>29</v>
      </c>
      <c r="M155" s="5">
        <v>44935.404814814814</v>
      </c>
      <c r="N155" s="3" t="s">
        <v>35</v>
      </c>
      <c r="O155" s="3" t="s">
        <v>35</v>
      </c>
      <c r="P155" s="1" t="s">
        <v>29</v>
      </c>
      <c r="Q155" s="1">
        <f>SUMIFS('[1]RAW DATA'!$BE:$BE,'[1]RAW DATA'!$A:$A,[1]COMPUTATION!$B155,'[1]RAW DATA'!$N:$N,[1]COMPUTATION!A155)</f>
        <v>0</v>
      </c>
    </row>
    <row r="156" spans="1:17" x14ac:dyDescent="0.35">
      <c r="A156" s="1" t="str">
        <f>IFERROR(VLOOKUP($B156,'[1]RAW DATA'!$A:$N,14,0),"DNA")</f>
        <v>PQ_HE_Topup</v>
      </c>
      <c r="B156" s="1">
        <v>1017084462</v>
      </c>
      <c r="C156" s="2">
        <v>1</v>
      </c>
      <c r="D156" s="3">
        <v>45170.404861111114</v>
      </c>
      <c r="E156" s="3" t="s">
        <v>36</v>
      </c>
      <c r="F156" s="1">
        <v>1</v>
      </c>
      <c r="G156" s="1">
        <v>1</v>
      </c>
      <c r="H156" s="1">
        <v>1</v>
      </c>
      <c r="I156" s="1" t="s">
        <v>62</v>
      </c>
      <c r="J156" s="4">
        <v>0.375</v>
      </c>
      <c r="K156" s="1" t="s">
        <v>58</v>
      </c>
      <c r="L156" s="1" t="s">
        <v>29</v>
      </c>
      <c r="M156" s="5">
        <v>44935.404861111114</v>
      </c>
      <c r="N156" s="3" t="s">
        <v>36</v>
      </c>
      <c r="O156" s="3" t="s">
        <v>36</v>
      </c>
      <c r="P156" s="1" t="s">
        <v>29</v>
      </c>
      <c r="Q156" s="1">
        <f>SUMIFS('[1]RAW DATA'!$BE:$BE,'[1]RAW DATA'!$A:$A,[1]COMPUTATION!$B156,'[1]RAW DATA'!$N:$N,[1]COMPUTATION!A156)</f>
        <v>41</v>
      </c>
    </row>
    <row r="157" spans="1:17" x14ac:dyDescent="0.35">
      <c r="A157" s="1" t="str">
        <f>IFERROR(VLOOKUP($B157,'[1]RAW DATA'!$A:$N,14,0),"DNA")</f>
        <v>PQ_HE_Topup</v>
      </c>
      <c r="B157" s="1">
        <v>1017084463</v>
      </c>
      <c r="C157" s="2">
        <v>1</v>
      </c>
      <c r="D157" s="3">
        <v>45170.404861111114</v>
      </c>
      <c r="E157" s="3" t="s">
        <v>30</v>
      </c>
      <c r="F157" s="1">
        <v>1</v>
      </c>
      <c r="G157" s="1">
        <v>1</v>
      </c>
      <c r="H157" s="1">
        <v>1</v>
      </c>
      <c r="I157" s="1" t="s">
        <v>62</v>
      </c>
      <c r="J157" s="4">
        <v>0.375</v>
      </c>
      <c r="K157" s="1" t="s">
        <v>58</v>
      </c>
      <c r="L157" s="1" t="s">
        <v>29</v>
      </c>
      <c r="M157" s="5">
        <v>44935.404895833337</v>
      </c>
      <c r="N157" s="3" t="s">
        <v>30</v>
      </c>
      <c r="O157" s="3" t="s">
        <v>30</v>
      </c>
      <c r="P157" s="1" t="s">
        <v>29</v>
      </c>
      <c r="Q157" s="1">
        <f>SUMIFS('[1]RAW DATA'!$BE:$BE,'[1]RAW DATA'!$A:$A,[1]COMPUTATION!$B157,'[1]RAW DATA'!$N:$N,[1]COMPUTATION!A157)</f>
        <v>39</v>
      </c>
    </row>
    <row r="158" spans="1:17" x14ac:dyDescent="0.35">
      <c r="A158" s="1" t="str">
        <f>IFERROR(VLOOKUP($B158,'[1]RAW DATA'!$A:$N,14,0),"DNA")</f>
        <v>PQ_HE_Topup</v>
      </c>
      <c r="B158" s="1">
        <v>1017084464</v>
      </c>
      <c r="C158" s="2">
        <v>1</v>
      </c>
      <c r="D158" s="3">
        <v>45170.404861111114</v>
      </c>
      <c r="E158" s="3" t="s">
        <v>39</v>
      </c>
      <c r="F158" s="1">
        <v>1</v>
      </c>
      <c r="G158" s="1">
        <v>1</v>
      </c>
      <c r="H158" s="1">
        <v>1</v>
      </c>
      <c r="I158" s="1" t="s">
        <v>62</v>
      </c>
      <c r="J158" s="4">
        <v>0.375</v>
      </c>
      <c r="K158" s="1" t="s">
        <v>58</v>
      </c>
      <c r="L158" s="1" t="s">
        <v>29</v>
      </c>
      <c r="M158" s="5">
        <v>44935.404930555553</v>
      </c>
      <c r="N158" s="3" t="s">
        <v>39</v>
      </c>
      <c r="O158" s="3" t="s">
        <v>39</v>
      </c>
      <c r="P158" s="1" t="s">
        <v>29</v>
      </c>
      <c r="Q158" s="1">
        <f>SUMIFS('[1]RAW DATA'!$BE:$BE,'[1]RAW DATA'!$A:$A,[1]COMPUTATION!$B158,'[1]RAW DATA'!$N:$N,[1]COMPUTATION!A158)</f>
        <v>57</v>
      </c>
    </row>
    <row r="159" spans="1:17" x14ac:dyDescent="0.35">
      <c r="A159" s="1" t="str">
        <f>IFERROR(VLOOKUP($B159,'[1]RAW DATA'!$A:$N,14,0),"DNA")</f>
        <v>PQ_HE_Topup</v>
      </c>
      <c r="B159" s="1">
        <v>1017084465</v>
      </c>
      <c r="C159" s="2">
        <v>1</v>
      </c>
      <c r="D159" s="3">
        <v>45170.404861111114</v>
      </c>
      <c r="E159" s="3" t="s">
        <v>36</v>
      </c>
      <c r="F159" s="1">
        <v>1</v>
      </c>
      <c r="G159" s="1">
        <v>1</v>
      </c>
      <c r="H159" s="1">
        <v>1</v>
      </c>
      <c r="I159" s="1" t="s">
        <v>62</v>
      </c>
      <c r="J159" s="4">
        <v>0.375</v>
      </c>
      <c r="K159" s="1" t="s">
        <v>58</v>
      </c>
      <c r="L159" s="1" t="s">
        <v>29</v>
      </c>
      <c r="M159" s="5">
        <v>44935.404942129629</v>
      </c>
      <c r="N159" s="3" t="s">
        <v>36</v>
      </c>
      <c r="O159" s="3" t="s">
        <v>36</v>
      </c>
      <c r="P159" s="1" t="s">
        <v>29</v>
      </c>
      <c r="Q159" s="1">
        <f>SUMIFS('[1]RAW DATA'!$BE:$BE,'[1]RAW DATA'!$A:$A,[1]COMPUTATION!$B159,'[1]RAW DATA'!$N:$N,[1]COMPUTATION!A159)</f>
        <v>20</v>
      </c>
    </row>
    <row r="160" spans="1:17" x14ac:dyDescent="0.35">
      <c r="A160" s="1" t="str">
        <f>IFERROR(VLOOKUP($B160,'[1]RAW DATA'!$A:$N,14,0),"DNA")</f>
        <v>PQ_HE_Topup</v>
      </c>
      <c r="B160" s="1">
        <v>1017084466</v>
      </c>
      <c r="C160" s="2">
        <v>1</v>
      </c>
      <c r="D160" s="3">
        <v>45170.404861111114</v>
      </c>
      <c r="E160" s="3" t="s">
        <v>39</v>
      </c>
      <c r="F160" s="1">
        <v>1</v>
      </c>
      <c r="G160" s="1">
        <v>1</v>
      </c>
      <c r="H160" s="1">
        <v>1</v>
      </c>
      <c r="I160" s="1" t="s">
        <v>62</v>
      </c>
      <c r="J160" s="4">
        <v>0.375</v>
      </c>
      <c r="K160" s="1" t="s">
        <v>58</v>
      </c>
      <c r="L160" s="1" t="s">
        <v>29</v>
      </c>
      <c r="M160" s="5">
        <v>44935.404999999999</v>
      </c>
      <c r="N160" s="3" t="s">
        <v>39</v>
      </c>
      <c r="O160" s="3" t="s">
        <v>39</v>
      </c>
      <c r="P160" s="1" t="s">
        <v>29</v>
      </c>
      <c r="Q160" s="1">
        <f>SUMIFS('[1]RAW DATA'!$BE:$BE,'[1]RAW DATA'!$A:$A,[1]COMPUTATION!$B160,'[1]RAW DATA'!$N:$N,[1]COMPUTATION!A160)</f>
        <v>78</v>
      </c>
    </row>
    <row r="161" spans="1:17" x14ac:dyDescent="0.35">
      <c r="A161" s="1" t="str">
        <f>IFERROR(VLOOKUP($B161,'[1]RAW DATA'!$A:$N,14,0),"DNA")</f>
        <v>LAS POS Refll</v>
      </c>
      <c r="B161" s="1">
        <v>1017084467</v>
      </c>
      <c r="C161" s="2">
        <v>1</v>
      </c>
      <c r="D161" s="3">
        <v>45170.404861111114</v>
      </c>
      <c r="E161" s="3" t="s">
        <v>35</v>
      </c>
      <c r="F161" s="1">
        <v>1</v>
      </c>
      <c r="G161" s="1">
        <v>0</v>
      </c>
      <c r="H161" s="1">
        <v>0</v>
      </c>
      <c r="I161" s="1" t="s">
        <v>62</v>
      </c>
      <c r="J161" s="4">
        <v>0.375</v>
      </c>
      <c r="K161" s="1" t="s">
        <v>58</v>
      </c>
      <c r="L161" s="1" t="s">
        <v>29</v>
      </c>
      <c r="M161" s="5">
        <v>44935.405011574076</v>
      </c>
      <c r="N161" s="3" t="s">
        <v>35</v>
      </c>
      <c r="O161" s="3" t="s">
        <v>35</v>
      </c>
      <c r="P161" s="1" t="s">
        <v>29</v>
      </c>
      <c r="Q161" s="1">
        <f>SUMIFS('[1]RAW DATA'!$BE:$BE,'[1]RAW DATA'!$A:$A,[1]COMPUTATION!$B161,'[1]RAW DATA'!$N:$N,[1]COMPUTATION!A161)</f>
        <v>0</v>
      </c>
    </row>
    <row r="162" spans="1:17" x14ac:dyDescent="0.35">
      <c r="A162" s="1" t="str">
        <f>IFERROR(VLOOKUP($B162,'[1]RAW DATA'!$A:$N,14,0),"DNA")</f>
        <v>LAS POS Refll</v>
      </c>
      <c r="B162" s="1">
        <v>1017084468</v>
      </c>
      <c r="C162" s="2">
        <v>1</v>
      </c>
      <c r="D162" s="3">
        <v>45170.404861111114</v>
      </c>
      <c r="E162" s="3" t="s">
        <v>35</v>
      </c>
      <c r="F162" s="1">
        <v>1</v>
      </c>
      <c r="G162" s="1">
        <v>0</v>
      </c>
      <c r="H162" s="1">
        <v>0</v>
      </c>
      <c r="I162" s="1" t="s">
        <v>62</v>
      </c>
      <c r="J162" s="4">
        <v>0.375</v>
      </c>
      <c r="K162" s="1" t="s">
        <v>58</v>
      </c>
      <c r="L162" s="1" t="s">
        <v>29</v>
      </c>
      <c r="M162" s="5">
        <v>44935.405011574076</v>
      </c>
      <c r="N162" s="3" t="s">
        <v>35</v>
      </c>
      <c r="O162" s="3" t="s">
        <v>35</v>
      </c>
      <c r="P162" s="1" t="s">
        <v>29</v>
      </c>
      <c r="Q162" s="1">
        <f>SUMIFS('[1]RAW DATA'!$BE:$BE,'[1]RAW DATA'!$A:$A,[1]COMPUTATION!$B162,'[1]RAW DATA'!$N:$N,[1]COMPUTATION!A162)</f>
        <v>0</v>
      </c>
    </row>
    <row r="163" spans="1:17" x14ac:dyDescent="0.35">
      <c r="A163" s="1" t="str">
        <f>IFERROR(VLOOKUP($B163,'[1]RAW DATA'!$A:$N,14,0),"DNA")</f>
        <v>LAS POS Refll</v>
      </c>
      <c r="B163" s="1">
        <v>1017084469</v>
      </c>
      <c r="C163" s="2">
        <v>1</v>
      </c>
      <c r="D163" s="3">
        <v>45170.404861111114</v>
      </c>
      <c r="E163" s="3" t="s">
        <v>35</v>
      </c>
      <c r="F163" s="1">
        <v>1</v>
      </c>
      <c r="G163" s="1">
        <v>0</v>
      </c>
      <c r="H163" s="1">
        <v>0</v>
      </c>
      <c r="I163" s="1" t="s">
        <v>62</v>
      </c>
      <c r="J163" s="4">
        <v>0.375</v>
      </c>
      <c r="K163" s="1" t="s">
        <v>58</v>
      </c>
      <c r="L163" s="1" t="s">
        <v>29</v>
      </c>
      <c r="M163" s="5">
        <v>44935.405011574076</v>
      </c>
      <c r="N163" s="3" t="s">
        <v>35</v>
      </c>
      <c r="O163" s="3" t="s">
        <v>35</v>
      </c>
      <c r="P163" s="1" t="s">
        <v>29</v>
      </c>
      <c r="Q163" s="1">
        <f>SUMIFS('[1]RAW DATA'!$BE:$BE,'[1]RAW DATA'!$A:$A,[1]COMPUTATION!$B163,'[1]RAW DATA'!$N:$N,[1]COMPUTATION!A163)</f>
        <v>0</v>
      </c>
    </row>
    <row r="164" spans="1:17" x14ac:dyDescent="0.35">
      <c r="A164" s="1" t="str">
        <f>IFERROR(VLOOKUP($B164,'[1]RAW DATA'!$A:$N,14,0),"DNA")</f>
        <v>PQ_HE_Topup</v>
      </c>
      <c r="B164" s="1">
        <v>1017084470</v>
      </c>
      <c r="C164" s="2">
        <v>1</v>
      </c>
      <c r="D164" s="3">
        <v>45170.404861111114</v>
      </c>
      <c r="E164" s="3" t="s">
        <v>36</v>
      </c>
      <c r="F164" s="1">
        <v>1</v>
      </c>
      <c r="G164" s="1">
        <v>1</v>
      </c>
      <c r="H164" s="1">
        <v>1</v>
      </c>
      <c r="I164" s="1" t="s">
        <v>62</v>
      </c>
      <c r="J164" s="4">
        <v>0.375</v>
      </c>
      <c r="K164" s="1" t="s">
        <v>58</v>
      </c>
      <c r="L164" s="1" t="s">
        <v>29</v>
      </c>
      <c r="M164" s="5">
        <v>44935.405092592591</v>
      </c>
      <c r="N164" s="3" t="s">
        <v>36</v>
      </c>
      <c r="O164" s="3" t="s">
        <v>36</v>
      </c>
      <c r="P164" s="1" t="s">
        <v>29</v>
      </c>
      <c r="Q164" s="1">
        <f>SUMIFS('[1]RAW DATA'!$BE:$BE,'[1]RAW DATA'!$A:$A,[1]COMPUTATION!$B164,'[1]RAW DATA'!$N:$N,[1]COMPUTATION!A164)</f>
        <v>22</v>
      </c>
    </row>
    <row r="165" spans="1:17" x14ac:dyDescent="0.35">
      <c r="A165" s="1" t="str">
        <f>IFERROR(VLOOKUP($B165,'[1]RAW DATA'!$A:$N,14,0),"DNA")</f>
        <v>PQ_HE_Topup</v>
      </c>
      <c r="B165" s="1">
        <v>1017084471</v>
      </c>
      <c r="C165" s="2">
        <v>1</v>
      </c>
      <c r="D165" s="3">
        <v>45170.404861111114</v>
      </c>
      <c r="E165" s="3" t="s">
        <v>35</v>
      </c>
      <c r="F165" s="1">
        <v>1</v>
      </c>
      <c r="G165" s="1">
        <v>0</v>
      </c>
      <c r="H165" s="1">
        <v>0</v>
      </c>
      <c r="I165" s="1" t="s">
        <v>62</v>
      </c>
      <c r="J165" s="4">
        <v>0.375</v>
      </c>
      <c r="K165" s="1" t="s">
        <v>58</v>
      </c>
      <c r="L165" s="1" t="s">
        <v>29</v>
      </c>
      <c r="M165" s="5">
        <v>44935.40520833333</v>
      </c>
      <c r="N165" s="3" t="s">
        <v>35</v>
      </c>
      <c r="O165" s="3" t="s">
        <v>35</v>
      </c>
      <c r="P165" s="1" t="s">
        <v>29</v>
      </c>
      <c r="Q165" s="1">
        <f>SUMIFS('[1]RAW DATA'!$BE:$BE,'[1]RAW DATA'!$A:$A,[1]COMPUTATION!$B165,'[1]RAW DATA'!$N:$N,[1]COMPUTATION!A165)</f>
        <v>0</v>
      </c>
    </row>
    <row r="166" spans="1:17" x14ac:dyDescent="0.35">
      <c r="A166" s="1" t="str">
        <f>IFERROR(VLOOKUP($B166,'[1]RAW DATA'!$A:$N,14,0),"DNA")</f>
        <v>PQ_HE_Topup</v>
      </c>
      <c r="B166" s="1">
        <v>1017084472</v>
      </c>
      <c r="C166" s="2">
        <v>1</v>
      </c>
      <c r="D166" s="3">
        <v>45170.404861111114</v>
      </c>
      <c r="E166" s="3" t="s">
        <v>35</v>
      </c>
      <c r="F166" s="1">
        <v>1</v>
      </c>
      <c r="G166" s="1">
        <v>0</v>
      </c>
      <c r="H166" s="1">
        <v>0</v>
      </c>
      <c r="I166" s="1" t="s">
        <v>62</v>
      </c>
      <c r="J166" s="4">
        <v>0.375</v>
      </c>
      <c r="K166" s="1" t="s">
        <v>58</v>
      </c>
      <c r="L166" s="1" t="s">
        <v>29</v>
      </c>
      <c r="M166" s="5">
        <v>44935.405289351853</v>
      </c>
      <c r="N166" s="3" t="s">
        <v>35</v>
      </c>
      <c r="O166" s="3" t="s">
        <v>35</v>
      </c>
      <c r="P166" s="1" t="s">
        <v>29</v>
      </c>
      <c r="Q166" s="1">
        <f>SUMIFS('[1]RAW DATA'!$BE:$BE,'[1]RAW DATA'!$A:$A,[1]COMPUTATION!$B166,'[1]RAW DATA'!$N:$N,[1]COMPUTATION!A166)</f>
        <v>0</v>
      </c>
    </row>
    <row r="167" spans="1:17" x14ac:dyDescent="0.35">
      <c r="A167" s="1" t="str">
        <f>IFERROR(VLOOKUP($B167,'[1]RAW DATA'!$A:$N,14,0),"DNA")</f>
        <v>PQ_HE_Topup</v>
      </c>
      <c r="B167" s="1">
        <v>1017084473</v>
      </c>
      <c r="C167" s="2">
        <v>1</v>
      </c>
      <c r="D167" s="3">
        <v>45170.404861111114</v>
      </c>
      <c r="E167" s="3" t="s">
        <v>35</v>
      </c>
      <c r="F167" s="1">
        <v>1</v>
      </c>
      <c r="G167" s="1">
        <v>0</v>
      </c>
      <c r="H167" s="1">
        <v>0</v>
      </c>
      <c r="I167" s="1" t="s">
        <v>62</v>
      </c>
      <c r="J167" s="4">
        <v>0.375</v>
      </c>
      <c r="K167" s="1" t="s">
        <v>58</v>
      </c>
      <c r="L167" s="1" t="s">
        <v>29</v>
      </c>
      <c r="M167" s="5">
        <v>44935.405289351853</v>
      </c>
      <c r="N167" s="3" t="s">
        <v>35</v>
      </c>
      <c r="O167" s="3" t="s">
        <v>35</v>
      </c>
      <c r="P167" s="1" t="s">
        <v>29</v>
      </c>
      <c r="Q167" s="1">
        <f>SUMIFS('[1]RAW DATA'!$BE:$BE,'[1]RAW DATA'!$A:$A,[1]COMPUTATION!$B167,'[1]RAW DATA'!$N:$N,[1]COMPUTATION!A167)</f>
        <v>0</v>
      </c>
    </row>
    <row r="168" spans="1:17" x14ac:dyDescent="0.35">
      <c r="A168" s="1" t="str">
        <f>IFERROR(VLOOKUP($B168,'[1]RAW DATA'!$A:$N,14,0),"DNA")</f>
        <v>PQ_HE_Topup</v>
      </c>
      <c r="B168" s="1">
        <v>1017084474</v>
      </c>
      <c r="C168" s="2">
        <v>1</v>
      </c>
      <c r="D168" s="3">
        <v>45170.404861111114</v>
      </c>
      <c r="E168" s="3" t="s">
        <v>35</v>
      </c>
      <c r="F168" s="1">
        <v>1</v>
      </c>
      <c r="G168" s="1">
        <v>0</v>
      </c>
      <c r="H168" s="1">
        <v>0</v>
      </c>
      <c r="I168" s="1" t="s">
        <v>62</v>
      </c>
      <c r="J168" s="4">
        <v>0.375</v>
      </c>
      <c r="K168" s="1" t="s">
        <v>58</v>
      </c>
      <c r="L168" s="1" t="s">
        <v>29</v>
      </c>
      <c r="M168" s="5">
        <v>44935.405289351853</v>
      </c>
      <c r="N168" s="3" t="s">
        <v>35</v>
      </c>
      <c r="O168" s="3" t="s">
        <v>35</v>
      </c>
      <c r="P168" s="1" t="s">
        <v>29</v>
      </c>
      <c r="Q168" s="1">
        <f>SUMIFS('[1]RAW DATA'!$BE:$BE,'[1]RAW DATA'!$A:$A,[1]COMPUTATION!$B168,'[1]RAW DATA'!$N:$N,[1]COMPUTATION!A168)</f>
        <v>0</v>
      </c>
    </row>
    <row r="169" spans="1:17" x14ac:dyDescent="0.35">
      <c r="A169" s="1" t="str">
        <f>IFERROR(VLOOKUP($B169,'[1]RAW DATA'!$A:$N,14,0),"DNA")</f>
        <v>PQ_HE_Topup</v>
      </c>
      <c r="B169" s="1">
        <v>1017084475</v>
      </c>
      <c r="C169" s="2">
        <v>1</v>
      </c>
      <c r="D169" s="3">
        <v>45170.404861111114</v>
      </c>
      <c r="E169" s="3" t="s">
        <v>35</v>
      </c>
      <c r="F169" s="1">
        <v>1</v>
      </c>
      <c r="G169" s="1">
        <v>0</v>
      </c>
      <c r="H169" s="1">
        <v>0</v>
      </c>
      <c r="I169" s="1" t="s">
        <v>62</v>
      </c>
      <c r="J169" s="4">
        <v>0.375</v>
      </c>
      <c r="K169" s="1" t="s">
        <v>58</v>
      </c>
      <c r="L169" s="1" t="s">
        <v>29</v>
      </c>
      <c r="M169" s="5">
        <v>44935.405289351853</v>
      </c>
      <c r="N169" s="3" t="s">
        <v>35</v>
      </c>
      <c r="O169" s="3" t="s">
        <v>35</v>
      </c>
      <c r="P169" s="1" t="s">
        <v>29</v>
      </c>
      <c r="Q169" s="1">
        <f>SUMIFS('[1]RAW DATA'!$BE:$BE,'[1]RAW DATA'!$A:$A,[1]COMPUTATION!$B169,'[1]RAW DATA'!$N:$N,[1]COMPUTATION!A169)</f>
        <v>0</v>
      </c>
    </row>
    <row r="170" spans="1:17" x14ac:dyDescent="0.35">
      <c r="A170" s="1" t="str">
        <f>IFERROR(VLOOKUP($B170,'[1]RAW DATA'!$A:$N,14,0),"DNA")</f>
        <v>PQ_HE_Topup</v>
      </c>
      <c r="B170" s="1">
        <v>1017084476</v>
      </c>
      <c r="C170" s="2">
        <v>1</v>
      </c>
      <c r="D170" s="3">
        <v>45170.404861111114</v>
      </c>
      <c r="E170" s="3" t="s">
        <v>35</v>
      </c>
      <c r="F170" s="1">
        <v>1</v>
      </c>
      <c r="G170" s="1">
        <v>0</v>
      </c>
      <c r="H170" s="1">
        <v>0</v>
      </c>
      <c r="I170" s="1" t="s">
        <v>62</v>
      </c>
      <c r="J170" s="4">
        <v>0.375</v>
      </c>
      <c r="K170" s="1" t="s">
        <v>58</v>
      </c>
      <c r="L170" s="1" t="s">
        <v>29</v>
      </c>
      <c r="M170" s="5">
        <v>44935.405289351853</v>
      </c>
      <c r="N170" s="3" t="s">
        <v>35</v>
      </c>
      <c r="O170" s="3" t="s">
        <v>35</v>
      </c>
      <c r="P170" s="1" t="s">
        <v>29</v>
      </c>
      <c r="Q170" s="1">
        <f>SUMIFS('[1]RAW DATA'!$BE:$BE,'[1]RAW DATA'!$A:$A,[1]COMPUTATION!$B170,'[1]RAW DATA'!$N:$N,[1]COMPUTATION!A170)</f>
        <v>0</v>
      </c>
    </row>
    <row r="171" spans="1:17" x14ac:dyDescent="0.35">
      <c r="A171" s="1" t="str">
        <f>IFERROR(VLOOKUP($B171,'[1]RAW DATA'!$A:$N,14,0),"DNA")</f>
        <v>PQ_HE_Topup</v>
      </c>
      <c r="B171" s="1">
        <v>1017084477</v>
      </c>
      <c r="C171" s="2">
        <v>1</v>
      </c>
      <c r="D171" s="3">
        <v>45170.404861111114</v>
      </c>
      <c r="E171" s="3" t="s">
        <v>35</v>
      </c>
      <c r="F171" s="1">
        <v>1</v>
      </c>
      <c r="G171" s="1">
        <v>0</v>
      </c>
      <c r="H171" s="1">
        <v>0</v>
      </c>
      <c r="I171" s="1" t="s">
        <v>62</v>
      </c>
      <c r="J171" s="4">
        <v>0.375</v>
      </c>
      <c r="K171" s="1" t="s">
        <v>58</v>
      </c>
      <c r="L171" s="1" t="s">
        <v>29</v>
      </c>
      <c r="M171" s="5">
        <v>44935.405289351853</v>
      </c>
      <c r="N171" s="3" t="s">
        <v>35</v>
      </c>
      <c r="O171" s="3" t="s">
        <v>35</v>
      </c>
      <c r="P171" s="1" t="s">
        <v>29</v>
      </c>
      <c r="Q171" s="1">
        <f>SUMIFS('[1]RAW DATA'!$BE:$BE,'[1]RAW DATA'!$A:$A,[1]COMPUTATION!$B171,'[1]RAW DATA'!$N:$N,[1]COMPUTATION!A171)</f>
        <v>0</v>
      </c>
    </row>
    <row r="172" spans="1:17" x14ac:dyDescent="0.35">
      <c r="A172" s="1" t="str">
        <f>IFERROR(VLOOKUP($B172,'[1]RAW DATA'!$A:$N,14,0),"DNA")</f>
        <v>PQ_HE_Topup</v>
      </c>
      <c r="B172" s="1">
        <v>1017084478</v>
      </c>
      <c r="C172" s="2">
        <v>1</v>
      </c>
      <c r="D172" s="3">
        <v>45170.404861111114</v>
      </c>
      <c r="E172" s="3" t="s">
        <v>35</v>
      </c>
      <c r="F172" s="1">
        <v>1</v>
      </c>
      <c r="G172" s="1">
        <v>0</v>
      </c>
      <c r="H172" s="1">
        <v>0</v>
      </c>
      <c r="I172" s="1" t="s">
        <v>62</v>
      </c>
      <c r="J172" s="4">
        <v>0.375</v>
      </c>
      <c r="K172" s="1" t="s">
        <v>58</v>
      </c>
      <c r="L172" s="1" t="s">
        <v>29</v>
      </c>
      <c r="M172" s="5">
        <v>44935.405289351853</v>
      </c>
      <c r="N172" s="3" t="s">
        <v>35</v>
      </c>
      <c r="O172" s="3" t="s">
        <v>35</v>
      </c>
      <c r="P172" s="1" t="s">
        <v>29</v>
      </c>
      <c r="Q172" s="1">
        <f>SUMIFS('[1]RAW DATA'!$BE:$BE,'[1]RAW DATA'!$A:$A,[1]COMPUTATION!$B172,'[1]RAW DATA'!$N:$N,[1]COMPUTATION!A172)</f>
        <v>0</v>
      </c>
    </row>
    <row r="173" spans="1:17" x14ac:dyDescent="0.35">
      <c r="A173" s="1" t="str">
        <f>IFERROR(VLOOKUP($B173,'[1]RAW DATA'!$A:$N,14,0),"DNA")</f>
        <v>LAS POS Refll</v>
      </c>
      <c r="B173" s="1">
        <v>1017084479</v>
      </c>
      <c r="C173" s="2">
        <v>1</v>
      </c>
      <c r="D173" s="3">
        <v>45170.404861111114</v>
      </c>
      <c r="E173" s="3" t="s">
        <v>26</v>
      </c>
      <c r="F173" s="1">
        <v>1</v>
      </c>
      <c r="G173" s="1">
        <v>0</v>
      </c>
      <c r="H173" s="1">
        <v>0</v>
      </c>
      <c r="I173" s="1" t="s">
        <v>62</v>
      </c>
      <c r="J173" s="4">
        <v>0.375</v>
      </c>
      <c r="K173" s="1" t="s">
        <v>58</v>
      </c>
      <c r="L173" s="1" t="s">
        <v>29</v>
      </c>
      <c r="M173" s="5">
        <v>44935.405300925922</v>
      </c>
      <c r="N173" s="3" t="s">
        <v>26</v>
      </c>
      <c r="O173" s="3" t="s">
        <v>26</v>
      </c>
      <c r="P173" s="1" t="s">
        <v>29</v>
      </c>
      <c r="Q173" s="1">
        <f>SUMIFS('[1]RAW DATA'!$BE:$BE,'[1]RAW DATA'!$A:$A,[1]COMPUTATION!$B173,'[1]RAW DATA'!$N:$N,[1]COMPUTATION!A173)</f>
        <v>0</v>
      </c>
    </row>
    <row r="174" spans="1:17" x14ac:dyDescent="0.35">
      <c r="A174" s="1" t="str">
        <f>IFERROR(VLOOKUP($B174,'[1]RAW DATA'!$A:$N,14,0),"DNA")</f>
        <v>PQ_HE_Topup</v>
      </c>
      <c r="B174" s="1">
        <v>1017084480</v>
      </c>
      <c r="C174" s="2">
        <v>1</v>
      </c>
      <c r="D174" s="3">
        <v>45170.404861111114</v>
      </c>
      <c r="E174" s="3" t="s">
        <v>35</v>
      </c>
      <c r="F174" s="1">
        <v>1</v>
      </c>
      <c r="G174" s="1">
        <v>0</v>
      </c>
      <c r="H174" s="1">
        <v>0</v>
      </c>
      <c r="I174" s="1" t="s">
        <v>62</v>
      </c>
      <c r="J174" s="4">
        <v>0.375</v>
      </c>
      <c r="K174" s="1" t="s">
        <v>58</v>
      </c>
      <c r="L174" s="1" t="s">
        <v>29</v>
      </c>
      <c r="M174" s="5">
        <v>44935.405347222222</v>
      </c>
      <c r="N174" s="3" t="s">
        <v>35</v>
      </c>
      <c r="O174" s="3" t="s">
        <v>35</v>
      </c>
      <c r="P174" s="1" t="s">
        <v>29</v>
      </c>
      <c r="Q174" s="1">
        <f>SUMIFS('[1]RAW DATA'!$BE:$BE,'[1]RAW DATA'!$A:$A,[1]COMPUTATION!$B174,'[1]RAW DATA'!$N:$N,[1]COMPUTATION!A174)</f>
        <v>0</v>
      </c>
    </row>
    <row r="175" spans="1:17" x14ac:dyDescent="0.35">
      <c r="A175" s="1" t="str">
        <f>IFERROR(VLOOKUP($B175,'[1]RAW DATA'!$A:$N,14,0),"DNA")</f>
        <v>PQ_HE_Topup</v>
      </c>
      <c r="B175" s="1">
        <v>1017084481</v>
      </c>
      <c r="C175" s="2">
        <v>1</v>
      </c>
      <c r="D175" s="3">
        <v>45170.404861111114</v>
      </c>
      <c r="E175" s="3" t="s">
        <v>35</v>
      </c>
      <c r="F175" s="1">
        <v>1</v>
      </c>
      <c r="G175" s="1">
        <v>0</v>
      </c>
      <c r="H175" s="1">
        <v>0</v>
      </c>
      <c r="I175" s="1" t="s">
        <v>62</v>
      </c>
      <c r="J175" s="4">
        <v>0.375</v>
      </c>
      <c r="K175" s="1" t="s">
        <v>58</v>
      </c>
      <c r="L175" s="1" t="s">
        <v>29</v>
      </c>
      <c r="M175" s="5">
        <v>44935.405347222222</v>
      </c>
      <c r="N175" s="3" t="s">
        <v>35</v>
      </c>
      <c r="O175" s="3" t="s">
        <v>35</v>
      </c>
      <c r="P175" s="1" t="s">
        <v>29</v>
      </c>
      <c r="Q175" s="1">
        <f>SUMIFS('[1]RAW DATA'!$BE:$BE,'[1]RAW DATA'!$A:$A,[1]COMPUTATION!$B175,'[1]RAW DATA'!$N:$N,[1]COMPUTATION!A175)</f>
        <v>0</v>
      </c>
    </row>
    <row r="176" spans="1:17" x14ac:dyDescent="0.35">
      <c r="A176" s="1" t="str">
        <f>IFERROR(VLOOKUP($B176,'[1]RAW DATA'!$A:$N,14,0),"DNA")</f>
        <v>PQ_HE_Topup</v>
      </c>
      <c r="B176" s="1">
        <v>1017084482</v>
      </c>
      <c r="C176" s="2">
        <v>1</v>
      </c>
      <c r="D176" s="3">
        <v>45170.404861111114</v>
      </c>
      <c r="E176" s="3" t="s">
        <v>35</v>
      </c>
      <c r="F176" s="1">
        <v>1</v>
      </c>
      <c r="G176" s="1">
        <v>0</v>
      </c>
      <c r="H176" s="1">
        <v>0</v>
      </c>
      <c r="I176" s="1" t="s">
        <v>62</v>
      </c>
      <c r="J176" s="4">
        <v>0.375</v>
      </c>
      <c r="K176" s="1" t="s">
        <v>58</v>
      </c>
      <c r="L176" s="1" t="s">
        <v>29</v>
      </c>
      <c r="M176" s="5">
        <v>44935.405347222222</v>
      </c>
      <c r="N176" s="3" t="s">
        <v>35</v>
      </c>
      <c r="O176" s="3" t="s">
        <v>35</v>
      </c>
      <c r="P176" s="1" t="s">
        <v>29</v>
      </c>
      <c r="Q176" s="1">
        <f>SUMIFS('[1]RAW DATA'!$BE:$BE,'[1]RAW DATA'!$A:$A,[1]COMPUTATION!$B176,'[1]RAW DATA'!$N:$N,[1]COMPUTATION!A176)</f>
        <v>0</v>
      </c>
    </row>
    <row r="177" spans="1:17" x14ac:dyDescent="0.35">
      <c r="A177" s="1" t="str">
        <f>IFERROR(VLOOKUP($B177,'[1]RAW DATA'!$A:$N,14,0),"DNA")</f>
        <v>PQ_HE_Topup</v>
      </c>
      <c r="B177" s="1">
        <v>1017084483</v>
      </c>
      <c r="C177" s="2">
        <v>1</v>
      </c>
      <c r="D177" s="3">
        <v>45170.404861111114</v>
      </c>
      <c r="E177" s="3" t="s">
        <v>35</v>
      </c>
      <c r="F177" s="1">
        <v>1</v>
      </c>
      <c r="G177" s="1">
        <v>0</v>
      </c>
      <c r="H177" s="1">
        <v>0</v>
      </c>
      <c r="I177" s="1" t="s">
        <v>62</v>
      </c>
      <c r="J177" s="4">
        <v>0.375</v>
      </c>
      <c r="K177" s="1" t="s">
        <v>58</v>
      </c>
      <c r="L177" s="1" t="s">
        <v>29</v>
      </c>
      <c r="M177" s="5">
        <v>44935.405347222222</v>
      </c>
      <c r="N177" s="3" t="s">
        <v>35</v>
      </c>
      <c r="O177" s="3" t="s">
        <v>35</v>
      </c>
      <c r="P177" s="1" t="s">
        <v>29</v>
      </c>
      <c r="Q177" s="1">
        <f>SUMIFS('[1]RAW DATA'!$BE:$BE,'[1]RAW DATA'!$A:$A,[1]COMPUTATION!$B177,'[1]RAW DATA'!$N:$N,[1]COMPUTATION!A177)</f>
        <v>0</v>
      </c>
    </row>
    <row r="178" spans="1:17" x14ac:dyDescent="0.35">
      <c r="A178" s="1" t="str">
        <f>IFERROR(VLOOKUP($B178,'[1]RAW DATA'!$A:$N,14,0),"DNA")</f>
        <v>PQ_HE_Topup</v>
      </c>
      <c r="B178" s="1">
        <v>1017084484</v>
      </c>
      <c r="C178" s="2">
        <v>1</v>
      </c>
      <c r="D178" s="3">
        <v>45170.404861111114</v>
      </c>
      <c r="E178" s="3" t="s">
        <v>35</v>
      </c>
      <c r="F178" s="1">
        <v>1</v>
      </c>
      <c r="G178" s="1">
        <v>0</v>
      </c>
      <c r="H178" s="1">
        <v>0</v>
      </c>
      <c r="I178" s="1" t="s">
        <v>62</v>
      </c>
      <c r="J178" s="4">
        <v>0.375</v>
      </c>
      <c r="K178" s="1" t="s">
        <v>58</v>
      </c>
      <c r="L178" s="1" t="s">
        <v>29</v>
      </c>
      <c r="M178" s="5">
        <v>44935.405347222222</v>
      </c>
      <c r="N178" s="3" t="s">
        <v>35</v>
      </c>
      <c r="O178" s="3" t="s">
        <v>35</v>
      </c>
      <c r="P178" s="1" t="s">
        <v>29</v>
      </c>
      <c r="Q178" s="1">
        <f>SUMIFS('[1]RAW DATA'!$BE:$BE,'[1]RAW DATA'!$A:$A,[1]COMPUTATION!$B178,'[1]RAW DATA'!$N:$N,[1]COMPUTATION!A178)</f>
        <v>0</v>
      </c>
    </row>
    <row r="179" spans="1:17" x14ac:dyDescent="0.35">
      <c r="A179" s="1" t="str">
        <f>IFERROR(VLOOKUP($B179,'[1]RAW DATA'!$A:$N,14,0),"DNA")</f>
        <v>PQ_HE_Topup</v>
      </c>
      <c r="B179" s="1">
        <v>1017084485</v>
      </c>
      <c r="C179" s="2">
        <v>1</v>
      </c>
      <c r="D179" s="3">
        <v>45170.404861111114</v>
      </c>
      <c r="E179" s="3" t="s">
        <v>35</v>
      </c>
      <c r="F179" s="1">
        <v>1</v>
      </c>
      <c r="G179" s="1">
        <v>0</v>
      </c>
      <c r="H179" s="1">
        <v>0</v>
      </c>
      <c r="I179" s="1" t="s">
        <v>62</v>
      </c>
      <c r="J179" s="4">
        <v>0.375</v>
      </c>
      <c r="K179" s="1" t="s">
        <v>58</v>
      </c>
      <c r="L179" s="1" t="s">
        <v>29</v>
      </c>
      <c r="M179" s="5">
        <v>44935.405347222222</v>
      </c>
      <c r="N179" s="3" t="s">
        <v>35</v>
      </c>
      <c r="O179" s="3" t="s">
        <v>35</v>
      </c>
      <c r="P179" s="1" t="s">
        <v>29</v>
      </c>
      <c r="Q179" s="1">
        <f>SUMIFS('[1]RAW DATA'!$BE:$BE,'[1]RAW DATA'!$A:$A,[1]COMPUTATION!$B179,'[1]RAW DATA'!$N:$N,[1]COMPUTATION!A179)</f>
        <v>0</v>
      </c>
    </row>
    <row r="180" spans="1:17" x14ac:dyDescent="0.35">
      <c r="A180" s="1" t="str">
        <f>IFERROR(VLOOKUP($B180,'[1]RAW DATA'!$A:$N,14,0),"DNA")</f>
        <v>LAS POS Refll</v>
      </c>
      <c r="B180" s="1">
        <v>1017084486</v>
      </c>
      <c r="C180" s="2">
        <v>1</v>
      </c>
      <c r="D180" s="3">
        <v>45170.404861111114</v>
      </c>
      <c r="E180" s="3" t="s">
        <v>26</v>
      </c>
      <c r="F180" s="1">
        <v>1</v>
      </c>
      <c r="G180" s="1">
        <v>0</v>
      </c>
      <c r="H180" s="1">
        <v>0</v>
      </c>
      <c r="I180" s="1" t="s">
        <v>62</v>
      </c>
      <c r="J180" s="4">
        <v>0.375</v>
      </c>
      <c r="K180" s="1" t="s">
        <v>58</v>
      </c>
      <c r="L180" s="1" t="s">
        <v>29</v>
      </c>
      <c r="M180" s="5">
        <v>44935.405358796299</v>
      </c>
      <c r="N180" s="3" t="s">
        <v>26</v>
      </c>
      <c r="O180" s="3" t="s">
        <v>26</v>
      </c>
      <c r="P180" s="1" t="s">
        <v>29</v>
      </c>
      <c r="Q180" s="1">
        <f>SUMIFS('[1]RAW DATA'!$BE:$BE,'[1]RAW DATA'!$A:$A,[1]COMPUTATION!$B180,'[1]RAW DATA'!$N:$N,[1]COMPUTATION!A180)</f>
        <v>0</v>
      </c>
    </row>
    <row r="181" spans="1:17" x14ac:dyDescent="0.35">
      <c r="A181" s="1" t="str">
        <f>IFERROR(VLOOKUP($B181,'[1]RAW DATA'!$A:$N,14,0),"DNA")</f>
        <v>PQ_HE_Topup</v>
      </c>
      <c r="B181" s="1">
        <v>1017084487</v>
      </c>
      <c r="C181" s="2">
        <v>1</v>
      </c>
      <c r="D181" s="3">
        <v>45170.404861111114</v>
      </c>
      <c r="E181" s="3" t="s">
        <v>56</v>
      </c>
      <c r="F181" s="1">
        <v>1</v>
      </c>
      <c r="G181" s="1">
        <v>0</v>
      </c>
      <c r="H181" s="1">
        <v>0</v>
      </c>
      <c r="I181" s="1" t="s">
        <v>62</v>
      </c>
      <c r="J181" s="4">
        <v>0.375</v>
      </c>
      <c r="K181" s="1" t="s">
        <v>58</v>
      </c>
      <c r="L181" s="1" t="s">
        <v>29</v>
      </c>
      <c r="M181" s="5">
        <v>44935.405381944445</v>
      </c>
      <c r="N181" s="3" t="s">
        <v>56</v>
      </c>
      <c r="O181" s="3" t="s">
        <v>56</v>
      </c>
      <c r="P181" s="1" t="s">
        <v>29</v>
      </c>
      <c r="Q181" s="1">
        <f>SUMIFS('[1]RAW DATA'!$BE:$BE,'[1]RAW DATA'!$A:$A,[1]COMPUTATION!$B181,'[1]RAW DATA'!$N:$N,[1]COMPUTATION!A181)</f>
        <v>0</v>
      </c>
    </row>
    <row r="182" spans="1:17" x14ac:dyDescent="0.35">
      <c r="A182" s="1" t="str">
        <f>IFERROR(VLOOKUP($B182,'[1]RAW DATA'!$A:$N,14,0),"DNA")</f>
        <v>PQ_HE_Topup</v>
      </c>
      <c r="B182" s="1">
        <v>1017084488</v>
      </c>
      <c r="C182" s="2">
        <v>1</v>
      </c>
      <c r="D182" s="3">
        <v>45170.404861111114</v>
      </c>
      <c r="E182" s="3" t="s">
        <v>53</v>
      </c>
      <c r="F182" s="1">
        <v>1</v>
      </c>
      <c r="G182" s="1">
        <v>0</v>
      </c>
      <c r="H182" s="1">
        <v>0</v>
      </c>
      <c r="I182" s="1" t="s">
        <v>62</v>
      </c>
      <c r="J182" s="4">
        <v>0.375</v>
      </c>
      <c r="K182" s="1" t="s">
        <v>58</v>
      </c>
      <c r="L182" s="1" t="s">
        <v>29</v>
      </c>
      <c r="M182" s="5">
        <v>44935.405393518522</v>
      </c>
      <c r="N182" s="3" t="s">
        <v>53</v>
      </c>
      <c r="O182" s="3" t="s">
        <v>53</v>
      </c>
      <c r="P182" s="1" t="s">
        <v>29</v>
      </c>
      <c r="Q182" s="1">
        <f>SUMIFS('[1]RAW DATA'!$BE:$BE,'[1]RAW DATA'!$A:$A,[1]COMPUTATION!$B182,'[1]RAW DATA'!$N:$N,[1]COMPUTATION!A182)</f>
        <v>44</v>
      </c>
    </row>
    <row r="183" spans="1:17" x14ac:dyDescent="0.35">
      <c r="A183" s="1" t="str">
        <f>IFERROR(VLOOKUP($B183,'[1]RAW DATA'!$A:$N,14,0),"DNA")</f>
        <v>PQ_HE_Topup</v>
      </c>
      <c r="B183" s="1">
        <v>1017084489</v>
      </c>
      <c r="C183" s="2">
        <v>1</v>
      </c>
      <c r="D183" s="3">
        <v>45170.404861111114</v>
      </c>
      <c r="E183" s="3" t="s">
        <v>35</v>
      </c>
      <c r="F183" s="1">
        <v>1</v>
      </c>
      <c r="G183" s="1">
        <v>0</v>
      </c>
      <c r="H183" s="1">
        <v>0</v>
      </c>
      <c r="I183" s="1" t="s">
        <v>62</v>
      </c>
      <c r="J183" s="4">
        <v>0.375</v>
      </c>
      <c r="K183" s="1" t="s">
        <v>58</v>
      </c>
      <c r="L183" s="1" t="s">
        <v>29</v>
      </c>
      <c r="M183" s="5">
        <v>44935.405416666668</v>
      </c>
      <c r="N183" s="3" t="s">
        <v>35</v>
      </c>
      <c r="O183" s="3" t="s">
        <v>35</v>
      </c>
      <c r="P183" s="1" t="s">
        <v>29</v>
      </c>
      <c r="Q183" s="1">
        <f>SUMIFS('[1]RAW DATA'!$BE:$BE,'[1]RAW DATA'!$A:$A,[1]COMPUTATION!$B183,'[1]RAW DATA'!$N:$N,[1]COMPUTATION!A183)</f>
        <v>0</v>
      </c>
    </row>
    <row r="184" spans="1:17" x14ac:dyDescent="0.35">
      <c r="A184" s="1" t="str">
        <f>IFERROR(VLOOKUP($B184,'[1]RAW DATA'!$A:$N,14,0),"DNA")</f>
        <v>PQ_HE_Topup</v>
      </c>
      <c r="B184" s="1">
        <v>1017084490</v>
      </c>
      <c r="C184" s="2">
        <v>1</v>
      </c>
      <c r="D184" s="3">
        <v>45170.404861111114</v>
      </c>
      <c r="E184" s="3" t="s">
        <v>35</v>
      </c>
      <c r="F184" s="1">
        <v>1</v>
      </c>
      <c r="G184" s="1">
        <v>0</v>
      </c>
      <c r="H184" s="1">
        <v>0</v>
      </c>
      <c r="I184" s="1" t="s">
        <v>62</v>
      </c>
      <c r="J184" s="4">
        <v>0.375</v>
      </c>
      <c r="K184" s="1" t="s">
        <v>58</v>
      </c>
      <c r="L184" s="1" t="s">
        <v>29</v>
      </c>
      <c r="M184" s="5">
        <v>44935.405416666668</v>
      </c>
      <c r="N184" s="3" t="s">
        <v>35</v>
      </c>
      <c r="O184" s="3" t="s">
        <v>35</v>
      </c>
      <c r="P184" s="1" t="s">
        <v>29</v>
      </c>
      <c r="Q184" s="1">
        <f>SUMIFS('[1]RAW DATA'!$BE:$BE,'[1]RAW DATA'!$A:$A,[1]COMPUTATION!$B184,'[1]RAW DATA'!$N:$N,[1]COMPUTATION!A184)</f>
        <v>0</v>
      </c>
    </row>
    <row r="185" spans="1:17" x14ac:dyDescent="0.35">
      <c r="A185" s="1" t="str">
        <f>IFERROR(VLOOKUP($B185,'[1]RAW DATA'!$A:$N,14,0),"DNA")</f>
        <v>PQ_HE_Topup</v>
      </c>
      <c r="B185" s="1">
        <v>1017084491</v>
      </c>
      <c r="C185" s="2">
        <v>1</v>
      </c>
      <c r="D185" s="3">
        <v>45170.404861111114</v>
      </c>
      <c r="E185" s="3" t="s">
        <v>35</v>
      </c>
      <c r="F185" s="1">
        <v>1</v>
      </c>
      <c r="G185" s="1">
        <v>0</v>
      </c>
      <c r="H185" s="1">
        <v>0</v>
      </c>
      <c r="I185" s="1" t="s">
        <v>62</v>
      </c>
      <c r="J185" s="4">
        <v>0.375</v>
      </c>
      <c r="K185" s="1" t="s">
        <v>58</v>
      </c>
      <c r="L185" s="1" t="s">
        <v>29</v>
      </c>
      <c r="M185" s="5">
        <v>44935.405416666668</v>
      </c>
      <c r="N185" s="3" t="s">
        <v>35</v>
      </c>
      <c r="O185" s="3" t="s">
        <v>35</v>
      </c>
      <c r="P185" s="1" t="s">
        <v>29</v>
      </c>
      <c r="Q185" s="1">
        <f>SUMIFS('[1]RAW DATA'!$BE:$BE,'[1]RAW DATA'!$A:$A,[1]COMPUTATION!$B185,'[1]RAW DATA'!$N:$N,[1]COMPUTATION!A185)</f>
        <v>0</v>
      </c>
    </row>
    <row r="186" spans="1:17" x14ac:dyDescent="0.35">
      <c r="A186" s="1" t="str">
        <f>IFERROR(VLOOKUP($B186,'[1]RAW DATA'!$A:$N,14,0),"DNA")</f>
        <v>PQ_HE_Topup</v>
      </c>
      <c r="B186" s="1">
        <v>1017084492</v>
      </c>
      <c r="C186" s="2">
        <v>1</v>
      </c>
      <c r="D186" s="3">
        <v>45170.404861111114</v>
      </c>
      <c r="E186" s="3" t="s">
        <v>35</v>
      </c>
      <c r="F186" s="1">
        <v>1</v>
      </c>
      <c r="G186" s="1">
        <v>0</v>
      </c>
      <c r="H186" s="1">
        <v>0</v>
      </c>
      <c r="I186" s="1" t="s">
        <v>62</v>
      </c>
      <c r="J186" s="4">
        <v>0.375</v>
      </c>
      <c r="K186" s="1" t="s">
        <v>58</v>
      </c>
      <c r="L186" s="1" t="s">
        <v>29</v>
      </c>
      <c r="M186" s="5">
        <v>44935.405416666668</v>
      </c>
      <c r="N186" s="3" t="s">
        <v>35</v>
      </c>
      <c r="O186" s="3" t="s">
        <v>35</v>
      </c>
      <c r="P186" s="1" t="s">
        <v>29</v>
      </c>
      <c r="Q186" s="1">
        <f>SUMIFS('[1]RAW DATA'!$BE:$BE,'[1]RAW DATA'!$A:$A,[1]COMPUTATION!$B186,'[1]RAW DATA'!$N:$N,[1]COMPUTATION!A186)</f>
        <v>0</v>
      </c>
    </row>
    <row r="187" spans="1:17" x14ac:dyDescent="0.35">
      <c r="A187" s="1" t="str">
        <f>IFERROR(VLOOKUP($B187,'[1]RAW DATA'!$A:$N,14,0),"DNA")</f>
        <v>PQ_HE_Topup</v>
      </c>
      <c r="B187" s="1">
        <v>1017084493</v>
      </c>
      <c r="C187" s="2">
        <v>1</v>
      </c>
      <c r="D187" s="3">
        <v>45170.404861111114</v>
      </c>
      <c r="E187" s="3" t="s">
        <v>35</v>
      </c>
      <c r="F187" s="1">
        <v>1</v>
      </c>
      <c r="G187" s="1">
        <v>0</v>
      </c>
      <c r="H187" s="1">
        <v>0</v>
      </c>
      <c r="I187" s="1" t="s">
        <v>62</v>
      </c>
      <c r="J187" s="4">
        <v>0.375</v>
      </c>
      <c r="K187" s="1" t="s">
        <v>58</v>
      </c>
      <c r="L187" s="1" t="s">
        <v>29</v>
      </c>
      <c r="M187" s="5">
        <v>44935.405416666668</v>
      </c>
      <c r="N187" s="3" t="s">
        <v>35</v>
      </c>
      <c r="O187" s="3" t="s">
        <v>35</v>
      </c>
      <c r="P187" s="1" t="s">
        <v>29</v>
      </c>
      <c r="Q187" s="1">
        <f>SUMIFS('[1]RAW DATA'!$BE:$BE,'[1]RAW DATA'!$A:$A,[1]COMPUTATION!$B187,'[1]RAW DATA'!$N:$N,[1]COMPUTATION!A187)</f>
        <v>0</v>
      </c>
    </row>
    <row r="188" spans="1:17" x14ac:dyDescent="0.35">
      <c r="A188" s="1" t="str">
        <f>IFERROR(VLOOKUP($B188,'[1]RAW DATA'!$A:$N,14,0),"DNA")</f>
        <v>PQ_HE_Topup</v>
      </c>
      <c r="B188" s="1">
        <v>1017084494</v>
      </c>
      <c r="C188" s="2">
        <v>1</v>
      </c>
      <c r="D188" s="3">
        <v>45170.404861111114</v>
      </c>
      <c r="E188" s="3" t="s">
        <v>35</v>
      </c>
      <c r="F188" s="1">
        <v>1</v>
      </c>
      <c r="G188" s="1">
        <v>0</v>
      </c>
      <c r="H188" s="1">
        <v>0</v>
      </c>
      <c r="I188" s="1" t="s">
        <v>62</v>
      </c>
      <c r="J188" s="4">
        <v>0.375</v>
      </c>
      <c r="K188" s="1" t="s">
        <v>58</v>
      </c>
      <c r="L188" s="1" t="s">
        <v>29</v>
      </c>
      <c r="M188" s="5">
        <v>44935.405416666668</v>
      </c>
      <c r="N188" s="3" t="s">
        <v>35</v>
      </c>
      <c r="O188" s="3" t="s">
        <v>35</v>
      </c>
      <c r="P188" s="1" t="s">
        <v>29</v>
      </c>
      <c r="Q188" s="1">
        <f>SUMIFS('[1]RAW DATA'!$BE:$BE,'[1]RAW DATA'!$A:$A,[1]COMPUTATION!$B188,'[1]RAW DATA'!$N:$N,[1]COMPUTATION!A188)</f>
        <v>0</v>
      </c>
    </row>
    <row r="189" spans="1:17" x14ac:dyDescent="0.35">
      <c r="A189" s="1" t="str">
        <f>IFERROR(VLOOKUP($B189,'[1]RAW DATA'!$A:$N,14,0),"DNA")</f>
        <v>PQ_HE_Topup</v>
      </c>
      <c r="B189" s="1">
        <v>1017084495</v>
      </c>
      <c r="C189" s="2">
        <v>1</v>
      </c>
      <c r="D189" s="3">
        <v>45170.404861111114</v>
      </c>
      <c r="E189" s="3" t="s">
        <v>35</v>
      </c>
      <c r="F189" s="1">
        <v>1</v>
      </c>
      <c r="G189" s="1">
        <v>0</v>
      </c>
      <c r="H189" s="1">
        <v>0</v>
      </c>
      <c r="I189" s="1" t="s">
        <v>62</v>
      </c>
      <c r="J189" s="4">
        <v>0.375</v>
      </c>
      <c r="K189" s="1" t="s">
        <v>58</v>
      </c>
      <c r="L189" s="1" t="s">
        <v>29</v>
      </c>
      <c r="M189" s="5">
        <v>44935.405416666668</v>
      </c>
      <c r="N189" s="3" t="s">
        <v>35</v>
      </c>
      <c r="O189" s="3" t="s">
        <v>35</v>
      </c>
      <c r="P189" s="1" t="s">
        <v>29</v>
      </c>
      <c r="Q189" s="1">
        <f>SUMIFS('[1]RAW DATA'!$BE:$BE,'[1]RAW DATA'!$A:$A,[1]COMPUTATION!$B189,'[1]RAW DATA'!$N:$N,[1]COMPUTATION!A189)</f>
        <v>0</v>
      </c>
    </row>
    <row r="190" spans="1:17" x14ac:dyDescent="0.35">
      <c r="A190" s="1" t="str">
        <f>IFERROR(VLOOKUP($B190,'[1]RAW DATA'!$A:$N,14,0),"DNA")</f>
        <v>PQ_HE_Topup</v>
      </c>
      <c r="B190" s="1">
        <v>1017084496</v>
      </c>
      <c r="C190" s="2">
        <v>1</v>
      </c>
      <c r="D190" s="3">
        <v>45170.404861111114</v>
      </c>
      <c r="E190" s="3" t="s">
        <v>35</v>
      </c>
      <c r="F190" s="1">
        <v>1</v>
      </c>
      <c r="G190" s="1">
        <v>0</v>
      </c>
      <c r="H190" s="1">
        <v>0</v>
      </c>
      <c r="I190" s="1" t="s">
        <v>62</v>
      </c>
      <c r="J190" s="4">
        <v>0.375</v>
      </c>
      <c r="K190" s="1" t="s">
        <v>58</v>
      </c>
      <c r="L190" s="1" t="s">
        <v>29</v>
      </c>
      <c r="M190" s="5">
        <v>44935.405416666668</v>
      </c>
      <c r="N190" s="3" t="s">
        <v>35</v>
      </c>
      <c r="O190" s="3" t="s">
        <v>35</v>
      </c>
      <c r="P190" s="1" t="s">
        <v>29</v>
      </c>
      <c r="Q190" s="1">
        <f>SUMIFS('[1]RAW DATA'!$BE:$BE,'[1]RAW DATA'!$A:$A,[1]COMPUTATION!$B190,'[1]RAW DATA'!$N:$N,[1]COMPUTATION!A190)</f>
        <v>0</v>
      </c>
    </row>
    <row r="191" spans="1:17" x14ac:dyDescent="0.35">
      <c r="A191" s="1" t="str">
        <f>IFERROR(VLOOKUP($B191,'[1]RAW DATA'!$A:$N,14,0),"DNA")</f>
        <v>PQ_HE_Topup</v>
      </c>
      <c r="B191" s="1">
        <v>1017084497</v>
      </c>
      <c r="C191" s="2">
        <v>1</v>
      </c>
      <c r="D191" s="3">
        <v>45170.404861111114</v>
      </c>
      <c r="E191" s="3" t="s">
        <v>35</v>
      </c>
      <c r="F191" s="1">
        <v>1</v>
      </c>
      <c r="G191" s="1">
        <v>0</v>
      </c>
      <c r="H191" s="1">
        <v>0</v>
      </c>
      <c r="I191" s="1" t="s">
        <v>62</v>
      </c>
      <c r="J191" s="4">
        <v>0.375</v>
      </c>
      <c r="K191" s="1" t="s">
        <v>58</v>
      </c>
      <c r="L191" s="1" t="s">
        <v>29</v>
      </c>
      <c r="M191" s="5">
        <v>44935.405416666668</v>
      </c>
      <c r="N191" s="3" t="s">
        <v>35</v>
      </c>
      <c r="O191" s="3" t="s">
        <v>35</v>
      </c>
      <c r="P191" s="1" t="s">
        <v>29</v>
      </c>
      <c r="Q191" s="1">
        <f>SUMIFS('[1]RAW DATA'!$BE:$BE,'[1]RAW DATA'!$A:$A,[1]COMPUTATION!$B191,'[1]RAW DATA'!$N:$N,[1]COMPUTATION!A191)</f>
        <v>0</v>
      </c>
    </row>
    <row r="192" spans="1:17" x14ac:dyDescent="0.35">
      <c r="A192" s="1" t="str">
        <f>IFERROR(VLOOKUP($B192,'[1]RAW DATA'!$A:$N,14,0),"DNA")</f>
        <v>PQ_HE_Topup</v>
      </c>
      <c r="B192" s="1">
        <v>1017084498</v>
      </c>
      <c r="C192" s="2">
        <v>1</v>
      </c>
      <c r="D192" s="3">
        <v>45170.404861111114</v>
      </c>
      <c r="E192" s="3" t="s">
        <v>35</v>
      </c>
      <c r="F192" s="1">
        <v>1</v>
      </c>
      <c r="G192" s="1">
        <v>0</v>
      </c>
      <c r="H192" s="1">
        <v>0</v>
      </c>
      <c r="I192" s="1" t="s">
        <v>62</v>
      </c>
      <c r="J192" s="4">
        <v>0.375</v>
      </c>
      <c r="K192" s="1" t="s">
        <v>58</v>
      </c>
      <c r="L192" s="1" t="s">
        <v>29</v>
      </c>
      <c r="M192" s="5">
        <v>44935.405474537038</v>
      </c>
      <c r="N192" s="3" t="s">
        <v>35</v>
      </c>
      <c r="O192" s="3" t="s">
        <v>35</v>
      </c>
      <c r="P192" s="1" t="s">
        <v>29</v>
      </c>
      <c r="Q192" s="1">
        <f>SUMIFS('[1]RAW DATA'!$BE:$BE,'[1]RAW DATA'!$A:$A,[1]COMPUTATION!$B192,'[1]RAW DATA'!$N:$N,[1]COMPUTATION!A192)</f>
        <v>0</v>
      </c>
    </row>
    <row r="193" spans="1:17" x14ac:dyDescent="0.35">
      <c r="A193" s="1" t="str">
        <f>IFERROR(VLOOKUP($B193,'[1]RAW DATA'!$A:$N,14,0),"DNA")</f>
        <v>PQ_HE_Topup</v>
      </c>
      <c r="B193" s="1">
        <v>1017084499</v>
      </c>
      <c r="C193" s="2">
        <v>1</v>
      </c>
      <c r="D193" s="3">
        <v>45170.404861111114</v>
      </c>
      <c r="E193" s="3" t="s">
        <v>35</v>
      </c>
      <c r="F193" s="1">
        <v>1</v>
      </c>
      <c r="G193" s="1">
        <v>0</v>
      </c>
      <c r="H193" s="1">
        <v>0</v>
      </c>
      <c r="I193" s="1" t="s">
        <v>62</v>
      </c>
      <c r="J193" s="4">
        <v>0.375</v>
      </c>
      <c r="K193" s="1" t="s">
        <v>58</v>
      </c>
      <c r="L193" s="1" t="s">
        <v>29</v>
      </c>
      <c r="M193" s="5">
        <v>44935.405474537038</v>
      </c>
      <c r="N193" s="3" t="s">
        <v>35</v>
      </c>
      <c r="O193" s="3" t="s">
        <v>35</v>
      </c>
      <c r="P193" s="1" t="s">
        <v>29</v>
      </c>
      <c r="Q193" s="1">
        <f>SUMIFS('[1]RAW DATA'!$BE:$BE,'[1]RAW DATA'!$A:$A,[1]COMPUTATION!$B193,'[1]RAW DATA'!$N:$N,[1]COMPUTATION!A193)</f>
        <v>0</v>
      </c>
    </row>
    <row r="194" spans="1:17" x14ac:dyDescent="0.35">
      <c r="A194" s="1" t="str">
        <f>IFERROR(VLOOKUP($B194,'[1]RAW DATA'!$A:$N,14,0),"DNA")</f>
        <v>PQ_HE_Topup</v>
      </c>
      <c r="B194" s="1">
        <v>1017084500</v>
      </c>
      <c r="C194" s="2">
        <v>1</v>
      </c>
      <c r="D194" s="3">
        <v>45170.404861111114</v>
      </c>
      <c r="E194" s="3" t="s">
        <v>35</v>
      </c>
      <c r="F194" s="1">
        <v>1</v>
      </c>
      <c r="G194" s="1">
        <v>0</v>
      </c>
      <c r="H194" s="1">
        <v>0</v>
      </c>
      <c r="I194" s="1" t="s">
        <v>62</v>
      </c>
      <c r="J194" s="4">
        <v>0.375</v>
      </c>
      <c r="K194" s="1" t="s">
        <v>58</v>
      </c>
      <c r="L194" s="1" t="s">
        <v>29</v>
      </c>
      <c r="M194" s="5">
        <v>44935.405474537038</v>
      </c>
      <c r="N194" s="3" t="s">
        <v>35</v>
      </c>
      <c r="O194" s="3" t="s">
        <v>35</v>
      </c>
      <c r="P194" s="1" t="s">
        <v>29</v>
      </c>
      <c r="Q194" s="1">
        <f>SUMIFS('[1]RAW DATA'!$BE:$BE,'[1]RAW DATA'!$A:$A,[1]COMPUTATION!$B194,'[1]RAW DATA'!$N:$N,[1]COMPUTATION!A194)</f>
        <v>0</v>
      </c>
    </row>
    <row r="195" spans="1:17" x14ac:dyDescent="0.35">
      <c r="A195" s="1" t="str">
        <f>IFERROR(VLOOKUP($B195,'[1]RAW DATA'!$A:$N,14,0),"DNA")</f>
        <v>PQ_HE_Topup</v>
      </c>
      <c r="B195" s="1">
        <v>1017084501</v>
      </c>
      <c r="C195" s="2">
        <v>1</v>
      </c>
      <c r="D195" s="3">
        <v>45170.404861111114</v>
      </c>
      <c r="E195" s="3" t="s">
        <v>39</v>
      </c>
      <c r="F195" s="1">
        <v>1</v>
      </c>
      <c r="G195" s="1">
        <v>1</v>
      </c>
      <c r="H195" s="1">
        <v>1</v>
      </c>
      <c r="I195" s="1" t="s">
        <v>62</v>
      </c>
      <c r="J195" s="4">
        <v>0.375</v>
      </c>
      <c r="K195" s="1" t="s">
        <v>58</v>
      </c>
      <c r="L195" s="1" t="s">
        <v>29</v>
      </c>
      <c r="M195" s="5">
        <v>44935.405497685184</v>
      </c>
      <c r="N195" s="3" t="s">
        <v>39</v>
      </c>
      <c r="O195" s="3" t="s">
        <v>39</v>
      </c>
      <c r="P195" s="1" t="s">
        <v>29</v>
      </c>
      <c r="Q195" s="1">
        <f>SUMIFS('[1]RAW DATA'!$BE:$BE,'[1]RAW DATA'!$A:$A,[1]COMPUTATION!$B195,'[1]RAW DATA'!$N:$N,[1]COMPUTATION!A195)</f>
        <v>75</v>
      </c>
    </row>
    <row r="196" spans="1:17" x14ac:dyDescent="0.35">
      <c r="A196" s="1" t="str">
        <f>IFERROR(VLOOKUP($B196,'[1]RAW DATA'!$A:$N,14,0),"DNA")</f>
        <v>PQ_HE_Topup</v>
      </c>
      <c r="B196" s="1">
        <v>1017084502</v>
      </c>
      <c r="C196" s="2">
        <v>1</v>
      </c>
      <c r="D196" s="3">
        <v>45170.404861111114</v>
      </c>
      <c r="E196" s="3" t="s">
        <v>31</v>
      </c>
      <c r="F196" s="1">
        <v>1</v>
      </c>
      <c r="G196" s="1">
        <v>1</v>
      </c>
      <c r="H196" s="1">
        <v>1</v>
      </c>
      <c r="I196" s="1" t="s">
        <v>62</v>
      </c>
      <c r="J196" s="4">
        <v>0.375</v>
      </c>
      <c r="K196" s="1" t="s">
        <v>58</v>
      </c>
      <c r="L196" s="1" t="s">
        <v>29</v>
      </c>
      <c r="M196" s="5">
        <v>44935.405532407407</v>
      </c>
      <c r="N196" s="3" t="s">
        <v>31</v>
      </c>
      <c r="O196" s="3" t="s">
        <v>31</v>
      </c>
      <c r="P196" s="1" t="s">
        <v>29</v>
      </c>
      <c r="Q196" s="1">
        <f>SUMIFS('[1]RAW DATA'!$BE:$BE,'[1]RAW DATA'!$A:$A,[1]COMPUTATION!$B196,'[1]RAW DATA'!$N:$N,[1]COMPUTATION!A196)</f>
        <v>25</v>
      </c>
    </row>
    <row r="197" spans="1:17" x14ac:dyDescent="0.35">
      <c r="A197" s="1" t="str">
        <f>IFERROR(VLOOKUP($B197,'[1]RAW DATA'!$A:$N,14,0),"DNA")</f>
        <v>LAS POS Refll</v>
      </c>
      <c r="B197" s="1">
        <v>1017084503</v>
      </c>
      <c r="C197" s="2">
        <v>1</v>
      </c>
      <c r="D197" s="3">
        <v>45170.405555555553</v>
      </c>
      <c r="E197" s="3" t="s">
        <v>26</v>
      </c>
      <c r="F197" s="1">
        <v>1</v>
      </c>
      <c r="G197" s="1">
        <v>0</v>
      </c>
      <c r="H197" s="1">
        <v>0</v>
      </c>
      <c r="I197" s="1" t="s">
        <v>63</v>
      </c>
      <c r="J197" s="4">
        <v>0.375</v>
      </c>
      <c r="K197" s="1" t="s">
        <v>58</v>
      </c>
      <c r="L197" s="1" t="s">
        <v>29</v>
      </c>
      <c r="M197" s="5">
        <v>44935.405555555553</v>
      </c>
      <c r="N197" s="3" t="s">
        <v>26</v>
      </c>
      <c r="O197" s="3" t="s">
        <v>26</v>
      </c>
      <c r="P197" s="1" t="s">
        <v>29</v>
      </c>
      <c r="Q197" s="1">
        <f>SUMIFS('[1]RAW DATA'!$BE:$BE,'[1]RAW DATA'!$A:$A,[1]COMPUTATION!$B197,'[1]RAW DATA'!$N:$N,[1]COMPUTATION!A197)</f>
        <v>0</v>
      </c>
    </row>
    <row r="198" spans="1:17" x14ac:dyDescent="0.35">
      <c r="A198" s="1" t="str">
        <f>IFERROR(VLOOKUP($B198,'[1]RAW DATA'!$A:$N,14,0),"DNA")</f>
        <v>PQ_HE_Topup</v>
      </c>
      <c r="B198" s="1">
        <v>1017084504</v>
      </c>
      <c r="C198" s="2">
        <v>1</v>
      </c>
      <c r="D198" s="3">
        <v>45170.405555555553</v>
      </c>
      <c r="E198" s="3" t="s">
        <v>36</v>
      </c>
      <c r="F198" s="1">
        <v>1</v>
      </c>
      <c r="G198" s="1">
        <v>1</v>
      </c>
      <c r="H198" s="1">
        <v>1</v>
      </c>
      <c r="I198" s="1" t="s">
        <v>63</v>
      </c>
      <c r="J198" s="4">
        <v>0.375</v>
      </c>
      <c r="K198" s="1" t="s">
        <v>58</v>
      </c>
      <c r="L198" s="1" t="s">
        <v>29</v>
      </c>
      <c r="M198" s="5">
        <v>44935.40556712963</v>
      </c>
      <c r="N198" s="3" t="s">
        <v>36</v>
      </c>
      <c r="O198" s="3" t="s">
        <v>36</v>
      </c>
      <c r="P198" s="1" t="s">
        <v>29</v>
      </c>
      <c r="Q198" s="1">
        <f>SUMIFS('[1]RAW DATA'!$BE:$BE,'[1]RAW DATA'!$A:$A,[1]COMPUTATION!$B198,'[1]RAW DATA'!$N:$N,[1]COMPUTATION!A198)</f>
        <v>24</v>
      </c>
    </row>
    <row r="199" spans="1:17" x14ac:dyDescent="0.35">
      <c r="A199" s="1" t="str">
        <f>IFERROR(VLOOKUP($B199,'[1]RAW DATA'!$A:$N,14,0),"DNA")</f>
        <v>PQ_HE_Topup</v>
      </c>
      <c r="B199" s="1">
        <v>1017084505</v>
      </c>
      <c r="C199" s="2">
        <v>1</v>
      </c>
      <c r="D199" s="3">
        <v>45170.405555555553</v>
      </c>
      <c r="E199" s="3" t="s">
        <v>30</v>
      </c>
      <c r="F199" s="1">
        <v>1</v>
      </c>
      <c r="G199" s="1">
        <v>1</v>
      </c>
      <c r="H199" s="1">
        <v>1</v>
      </c>
      <c r="I199" s="1" t="s">
        <v>63</v>
      </c>
      <c r="J199" s="4">
        <v>0.375</v>
      </c>
      <c r="K199" s="1" t="s">
        <v>58</v>
      </c>
      <c r="L199" s="1" t="s">
        <v>29</v>
      </c>
      <c r="M199" s="5">
        <v>44935.405578703707</v>
      </c>
      <c r="N199" s="3" t="s">
        <v>30</v>
      </c>
      <c r="O199" s="3" t="s">
        <v>30</v>
      </c>
      <c r="P199" s="1" t="s">
        <v>29</v>
      </c>
      <c r="Q199" s="1">
        <f>SUMIFS('[1]RAW DATA'!$BE:$BE,'[1]RAW DATA'!$A:$A,[1]COMPUTATION!$B199,'[1]RAW DATA'!$N:$N,[1]COMPUTATION!A199)</f>
        <v>36</v>
      </c>
    </row>
    <row r="200" spans="1:17" x14ac:dyDescent="0.35">
      <c r="A200" s="1" t="str">
        <f>IFERROR(VLOOKUP($B200,'[1]RAW DATA'!$A:$N,14,0),"DNA")</f>
        <v>PQ_HE_Topup</v>
      </c>
      <c r="B200" s="1">
        <v>1017084506</v>
      </c>
      <c r="C200" s="2">
        <v>1</v>
      </c>
      <c r="D200" s="3">
        <v>45170.405555555553</v>
      </c>
      <c r="E200" s="3" t="s">
        <v>53</v>
      </c>
      <c r="F200" s="1">
        <v>1</v>
      </c>
      <c r="G200" s="1">
        <v>0</v>
      </c>
      <c r="H200" s="1">
        <v>0</v>
      </c>
      <c r="I200" s="1" t="s">
        <v>63</v>
      </c>
      <c r="J200" s="4">
        <v>0.375</v>
      </c>
      <c r="K200" s="1" t="s">
        <v>58</v>
      </c>
      <c r="L200" s="1" t="s">
        <v>29</v>
      </c>
      <c r="M200" s="5">
        <v>44935.405613425923</v>
      </c>
      <c r="N200" s="3" t="s">
        <v>53</v>
      </c>
      <c r="O200" s="3" t="s">
        <v>53</v>
      </c>
      <c r="P200" s="1" t="s">
        <v>29</v>
      </c>
      <c r="Q200" s="1">
        <f>SUMIFS('[1]RAW DATA'!$BE:$BE,'[1]RAW DATA'!$A:$A,[1]COMPUTATION!$B200,'[1]RAW DATA'!$N:$N,[1]COMPUTATION!A200)</f>
        <v>32</v>
      </c>
    </row>
    <row r="201" spans="1:17" x14ac:dyDescent="0.35">
      <c r="A201" s="1" t="str">
        <f>IFERROR(VLOOKUP($B201,'[1]RAW DATA'!$A:$N,14,0),"DNA")</f>
        <v>PQ_HE_Topup</v>
      </c>
      <c r="B201" s="1">
        <v>1017084507</v>
      </c>
      <c r="C201" s="2">
        <v>1</v>
      </c>
      <c r="D201" s="3">
        <v>45170.405555555553</v>
      </c>
      <c r="E201" s="3" t="s">
        <v>64</v>
      </c>
      <c r="F201" s="1">
        <v>1</v>
      </c>
      <c r="G201" s="1">
        <v>0</v>
      </c>
      <c r="H201" s="1">
        <v>0</v>
      </c>
      <c r="I201" s="1" t="s">
        <v>63</v>
      </c>
      <c r="J201" s="4">
        <v>0.375</v>
      </c>
      <c r="K201" s="1" t="s">
        <v>58</v>
      </c>
      <c r="L201" s="1" t="s">
        <v>29</v>
      </c>
      <c r="M201" s="5">
        <v>44935.405694444446</v>
      </c>
      <c r="N201" s="3" t="s">
        <v>64</v>
      </c>
      <c r="O201" s="3" t="s">
        <v>64</v>
      </c>
      <c r="P201" s="1" t="s">
        <v>29</v>
      </c>
      <c r="Q201" s="1">
        <f>SUMIFS('[1]RAW DATA'!$BE:$BE,'[1]RAW DATA'!$A:$A,[1]COMPUTATION!$B201,'[1]RAW DATA'!$N:$N,[1]COMPUTATION!A201)</f>
        <v>60</v>
      </c>
    </row>
    <row r="202" spans="1:17" x14ac:dyDescent="0.35">
      <c r="A202" s="1" t="str">
        <f>IFERROR(VLOOKUP($B202,'[1]RAW DATA'!$A:$N,14,0),"DNA")</f>
        <v>LAS POS Refll</v>
      </c>
      <c r="B202" s="1">
        <v>1017084508</v>
      </c>
      <c r="C202" s="2">
        <v>1</v>
      </c>
      <c r="D202" s="3">
        <v>45170.405555555553</v>
      </c>
      <c r="E202" s="3" t="s">
        <v>35</v>
      </c>
      <c r="F202" s="1">
        <v>1</v>
      </c>
      <c r="G202" s="1">
        <v>0</v>
      </c>
      <c r="H202" s="1">
        <v>0</v>
      </c>
      <c r="I202" s="1" t="s">
        <v>63</v>
      </c>
      <c r="J202" s="4">
        <v>0.375</v>
      </c>
      <c r="K202" s="1" t="s">
        <v>58</v>
      </c>
      <c r="L202" s="1" t="s">
        <v>29</v>
      </c>
      <c r="M202" s="5">
        <v>44935.405844907407</v>
      </c>
      <c r="N202" s="3" t="s">
        <v>35</v>
      </c>
      <c r="O202" s="3" t="s">
        <v>35</v>
      </c>
      <c r="P202" s="1" t="s">
        <v>29</v>
      </c>
      <c r="Q202" s="1">
        <f>SUMIFS('[1]RAW DATA'!$BE:$BE,'[1]RAW DATA'!$A:$A,[1]COMPUTATION!$B202,'[1]RAW DATA'!$N:$N,[1]COMPUTATION!A202)</f>
        <v>0</v>
      </c>
    </row>
    <row r="203" spans="1:17" x14ac:dyDescent="0.35">
      <c r="A203" s="1" t="str">
        <f>IFERROR(VLOOKUP($B203,'[1]RAW DATA'!$A:$N,14,0),"DNA")</f>
        <v>LAS POS Refll</v>
      </c>
      <c r="B203" s="1">
        <v>1017084509</v>
      </c>
      <c r="C203" s="2">
        <v>1</v>
      </c>
      <c r="D203" s="3">
        <v>45170.405555555553</v>
      </c>
      <c r="E203" s="3" t="s">
        <v>35</v>
      </c>
      <c r="F203" s="1">
        <v>1</v>
      </c>
      <c r="G203" s="1">
        <v>0</v>
      </c>
      <c r="H203" s="1">
        <v>0</v>
      </c>
      <c r="I203" s="1" t="s">
        <v>63</v>
      </c>
      <c r="J203" s="4">
        <v>0.375</v>
      </c>
      <c r="K203" s="1" t="s">
        <v>58</v>
      </c>
      <c r="L203" s="1" t="s">
        <v>29</v>
      </c>
      <c r="M203" s="5">
        <v>44935.405868055554</v>
      </c>
      <c r="N203" s="3" t="s">
        <v>35</v>
      </c>
      <c r="O203" s="3" t="s">
        <v>35</v>
      </c>
      <c r="P203" s="1" t="s">
        <v>29</v>
      </c>
      <c r="Q203" s="1">
        <f>SUMIFS('[1]RAW DATA'!$BE:$BE,'[1]RAW DATA'!$A:$A,[1]COMPUTATION!$B203,'[1]RAW DATA'!$N:$N,[1]COMPUTATION!A203)</f>
        <v>0</v>
      </c>
    </row>
    <row r="204" spans="1:17" x14ac:dyDescent="0.35">
      <c r="A204" s="1" t="str">
        <f>IFERROR(VLOOKUP($B204,'[1]RAW DATA'!$A:$N,14,0),"DNA")</f>
        <v>LAS POS Refll</v>
      </c>
      <c r="B204" s="1">
        <v>1017084510</v>
      </c>
      <c r="C204" s="2">
        <v>1</v>
      </c>
      <c r="D204" s="3">
        <v>45170.405555555553</v>
      </c>
      <c r="E204" s="3" t="s">
        <v>35</v>
      </c>
      <c r="F204" s="1">
        <v>1</v>
      </c>
      <c r="G204" s="1">
        <v>0</v>
      </c>
      <c r="H204" s="1">
        <v>0</v>
      </c>
      <c r="I204" s="1" t="s">
        <v>63</v>
      </c>
      <c r="J204" s="4">
        <v>0.375</v>
      </c>
      <c r="K204" s="1" t="s">
        <v>58</v>
      </c>
      <c r="L204" s="1" t="s">
        <v>29</v>
      </c>
      <c r="M204" s="5">
        <v>44935.405868055554</v>
      </c>
      <c r="N204" s="3" t="s">
        <v>35</v>
      </c>
      <c r="O204" s="3" t="s">
        <v>35</v>
      </c>
      <c r="P204" s="1" t="s">
        <v>29</v>
      </c>
      <c r="Q204" s="1">
        <f>SUMIFS('[1]RAW DATA'!$BE:$BE,'[1]RAW DATA'!$A:$A,[1]COMPUTATION!$B204,'[1]RAW DATA'!$N:$N,[1]COMPUTATION!A204)</f>
        <v>0</v>
      </c>
    </row>
    <row r="205" spans="1:17" x14ac:dyDescent="0.35">
      <c r="A205" s="1" t="str">
        <f>IFERROR(VLOOKUP($B205,'[1]RAW DATA'!$A:$N,14,0),"DNA")</f>
        <v>PQ_HE_Topup</v>
      </c>
      <c r="B205" s="1">
        <v>1017084511</v>
      </c>
      <c r="C205" s="2">
        <v>1</v>
      </c>
      <c r="D205" s="3">
        <v>45170.405555555553</v>
      </c>
      <c r="E205" s="3" t="s">
        <v>35</v>
      </c>
      <c r="F205" s="1">
        <v>1</v>
      </c>
      <c r="G205" s="1">
        <v>0</v>
      </c>
      <c r="H205" s="1">
        <v>0</v>
      </c>
      <c r="I205" s="1" t="s">
        <v>63</v>
      </c>
      <c r="J205" s="4">
        <v>0.375</v>
      </c>
      <c r="K205" s="1" t="s">
        <v>58</v>
      </c>
      <c r="L205" s="1" t="s">
        <v>29</v>
      </c>
      <c r="M205" s="5">
        <v>44935.405960648146</v>
      </c>
      <c r="N205" s="3" t="s">
        <v>35</v>
      </c>
      <c r="O205" s="3" t="s">
        <v>35</v>
      </c>
      <c r="P205" s="1" t="s">
        <v>29</v>
      </c>
      <c r="Q205" s="1">
        <f>SUMIFS('[1]RAW DATA'!$BE:$BE,'[1]RAW DATA'!$A:$A,[1]COMPUTATION!$B205,'[1]RAW DATA'!$N:$N,[1]COMPUTATION!A205)</f>
        <v>0</v>
      </c>
    </row>
    <row r="206" spans="1:17" x14ac:dyDescent="0.35">
      <c r="A206" s="1" t="str">
        <f>IFERROR(VLOOKUP($B206,'[1]RAW DATA'!$A:$N,14,0),"DNA")</f>
        <v>PQ_HE_Topup</v>
      </c>
      <c r="B206" s="1">
        <v>1017084512</v>
      </c>
      <c r="C206" s="2">
        <v>1</v>
      </c>
      <c r="D206" s="3">
        <v>45170.405555555553</v>
      </c>
      <c r="E206" s="3" t="s">
        <v>35</v>
      </c>
      <c r="F206" s="1">
        <v>1</v>
      </c>
      <c r="G206" s="1">
        <v>0</v>
      </c>
      <c r="H206" s="1">
        <v>0</v>
      </c>
      <c r="I206" s="1" t="s">
        <v>63</v>
      </c>
      <c r="J206" s="4">
        <v>0.375</v>
      </c>
      <c r="K206" s="1" t="s">
        <v>58</v>
      </c>
      <c r="L206" s="1" t="s">
        <v>29</v>
      </c>
      <c r="M206" s="5">
        <v>44935.405960648146</v>
      </c>
      <c r="N206" s="3" t="s">
        <v>35</v>
      </c>
      <c r="O206" s="3" t="s">
        <v>35</v>
      </c>
      <c r="P206" s="1" t="s">
        <v>29</v>
      </c>
      <c r="Q206" s="1">
        <f>SUMIFS('[1]RAW DATA'!$BE:$BE,'[1]RAW DATA'!$A:$A,[1]COMPUTATION!$B206,'[1]RAW DATA'!$N:$N,[1]COMPUTATION!A206)</f>
        <v>0</v>
      </c>
    </row>
    <row r="207" spans="1:17" x14ac:dyDescent="0.35">
      <c r="A207" s="1" t="str">
        <f>IFERROR(VLOOKUP($B207,'[1]RAW DATA'!$A:$N,14,0),"DNA")</f>
        <v>PQ_HE_Topup</v>
      </c>
      <c r="B207" s="1">
        <v>1017084513</v>
      </c>
      <c r="C207" s="2">
        <v>1</v>
      </c>
      <c r="D207" s="3">
        <v>45170.405555555553</v>
      </c>
      <c r="E207" s="3" t="s">
        <v>35</v>
      </c>
      <c r="F207" s="1">
        <v>1</v>
      </c>
      <c r="G207" s="1">
        <v>0</v>
      </c>
      <c r="H207" s="1">
        <v>0</v>
      </c>
      <c r="I207" s="1" t="s">
        <v>63</v>
      </c>
      <c r="J207" s="4">
        <v>0.375</v>
      </c>
      <c r="K207" s="1" t="s">
        <v>58</v>
      </c>
      <c r="L207" s="1" t="s">
        <v>29</v>
      </c>
      <c r="M207" s="5">
        <v>44935.405960648146</v>
      </c>
      <c r="N207" s="3" t="s">
        <v>35</v>
      </c>
      <c r="O207" s="3" t="s">
        <v>35</v>
      </c>
      <c r="P207" s="1" t="s">
        <v>29</v>
      </c>
      <c r="Q207" s="1">
        <f>SUMIFS('[1]RAW DATA'!$BE:$BE,'[1]RAW DATA'!$A:$A,[1]COMPUTATION!$B207,'[1]RAW DATA'!$N:$N,[1]COMPUTATION!A207)</f>
        <v>0</v>
      </c>
    </row>
    <row r="208" spans="1:17" x14ac:dyDescent="0.35">
      <c r="A208" s="1" t="str">
        <f>IFERROR(VLOOKUP($B208,'[1]RAW DATA'!$A:$N,14,0),"DNA")</f>
        <v>PQ_HE_Topup</v>
      </c>
      <c r="B208" s="1">
        <v>1017084514</v>
      </c>
      <c r="C208" s="2">
        <v>1</v>
      </c>
      <c r="D208" s="3">
        <v>45170.405555555553</v>
      </c>
      <c r="E208" s="3" t="s">
        <v>39</v>
      </c>
      <c r="F208" s="1">
        <v>1</v>
      </c>
      <c r="G208" s="1">
        <v>1</v>
      </c>
      <c r="H208" s="1">
        <v>1</v>
      </c>
      <c r="I208" s="1" t="s">
        <v>63</v>
      </c>
      <c r="J208" s="4">
        <v>0.375</v>
      </c>
      <c r="K208" s="1" t="s">
        <v>58</v>
      </c>
      <c r="L208" s="1" t="s">
        <v>29</v>
      </c>
      <c r="M208" s="5">
        <v>44935.405995370369</v>
      </c>
      <c r="N208" s="3" t="s">
        <v>39</v>
      </c>
      <c r="O208" s="3" t="s">
        <v>39</v>
      </c>
      <c r="P208" s="1" t="s">
        <v>29</v>
      </c>
      <c r="Q208" s="1">
        <f>SUMIFS('[1]RAW DATA'!$BE:$BE,'[1]RAW DATA'!$A:$A,[1]COMPUTATION!$B208,'[1]RAW DATA'!$N:$N,[1]COMPUTATION!A208)</f>
        <v>32</v>
      </c>
    </row>
    <row r="209" spans="1:17" x14ac:dyDescent="0.35">
      <c r="A209" s="1" t="str">
        <f>IFERROR(VLOOKUP($B209,'[1]RAW DATA'!$A:$N,14,0),"DNA")</f>
        <v>PQ_HE_Topup</v>
      </c>
      <c r="B209" s="1">
        <v>1017084515</v>
      </c>
      <c r="C209" s="2">
        <v>1</v>
      </c>
      <c r="D209" s="3">
        <v>45170.405555555553</v>
      </c>
      <c r="E209" s="3" t="s">
        <v>35</v>
      </c>
      <c r="F209" s="1">
        <v>1</v>
      </c>
      <c r="G209" s="1">
        <v>0</v>
      </c>
      <c r="H209" s="1">
        <v>0</v>
      </c>
      <c r="I209" s="1" t="s">
        <v>63</v>
      </c>
      <c r="J209" s="4">
        <v>0.375</v>
      </c>
      <c r="K209" s="1" t="s">
        <v>58</v>
      </c>
      <c r="L209" s="1" t="s">
        <v>29</v>
      </c>
      <c r="M209" s="5">
        <v>44935.405995370369</v>
      </c>
      <c r="N209" s="3" t="s">
        <v>35</v>
      </c>
      <c r="O209" s="3" t="s">
        <v>35</v>
      </c>
      <c r="P209" s="1" t="s">
        <v>29</v>
      </c>
      <c r="Q209" s="1">
        <f>SUMIFS('[1]RAW DATA'!$BE:$BE,'[1]RAW DATA'!$A:$A,[1]COMPUTATION!$B209,'[1]RAW DATA'!$N:$N,[1]COMPUTATION!A209)</f>
        <v>0</v>
      </c>
    </row>
    <row r="210" spans="1:17" x14ac:dyDescent="0.35">
      <c r="A210" s="1" t="str">
        <f>IFERROR(VLOOKUP($B210,'[1]RAW DATA'!$A:$N,14,0),"DNA")</f>
        <v>PQ_HE_Topup</v>
      </c>
      <c r="B210" s="1">
        <v>1017084516</v>
      </c>
      <c r="C210" s="2">
        <v>1</v>
      </c>
      <c r="D210" s="3">
        <v>45170.405555555553</v>
      </c>
      <c r="E210" s="3" t="s">
        <v>35</v>
      </c>
      <c r="F210" s="1">
        <v>1</v>
      </c>
      <c r="G210" s="1">
        <v>0</v>
      </c>
      <c r="H210" s="1">
        <v>0</v>
      </c>
      <c r="I210" s="1" t="s">
        <v>63</v>
      </c>
      <c r="J210" s="4">
        <v>0.375</v>
      </c>
      <c r="K210" s="1" t="s">
        <v>58</v>
      </c>
      <c r="L210" s="1" t="s">
        <v>29</v>
      </c>
      <c r="M210" s="5">
        <v>44935.405995370369</v>
      </c>
      <c r="N210" s="3" t="s">
        <v>35</v>
      </c>
      <c r="O210" s="3" t="s">
        <v>35</v>
      </c>
      <c r="P210" s="1" t="s">
        <v>29</v>
      </c>
      <c r="Q210" s="1">
        <f>SUMIFS('[1]RAW DATA'!$BE:$BE,'[1]RAW DATA'!$A:$A,[1]COMPUTATION!$B210,'[1]RAW DATA'!$N:$N,[1]COMPUTATION!A210)</f>
        <v>0</v>
      </c>
    </row>
    <row r="211" spans="1:17" x14ac:dyDescent="0.35">
      <c r="A211" s="1" t="str">
        <f>IFERROR(VLOOKUP($B211,'[1]RAW DATA'!$A:$N,14,0),"DNA")</f>
        <v>PQ_HE_Topup</v>
      </c>
      <c r="B211" s="1">
        <v>1017084517</v>
      </c>
      <c r="C211" s="2">
        <v>1</v>
      </c>
      <c r="D211" s="3">
        <v>45170.405555555553</v>
      </c>
      <c r="E211" s="3" t="s">
        <v>35</v>
      </c>
      <c r="F211" s="1">
        <v>1</v>
      </c>
      <c r="G211" s="1">
        <v>0</v>
      </c>
      <c r="H211" s="1">
        <v>0</v>
      </c>
      <c r="I211" s="1" t="s">
        <v>63</v>
      </c>
      <c r="J211" s="4">
        <v>0.375</v>
      </c>
      <c r="K211" s="1" t="s">
        <v>58</v>
      </c>
      <c r="L211" s="1" t="s">
        <v>29</v>
      </c>
      <c r="M211" s="5">
        <v>44935.405995370369</v>
      </c>
      <c r="N211" s="3" t="s">
        <v>35</v>
      </c>
      <c r="O211" s="3" t="s">
        <v>35</v>
      </c>
      <c r="P211" s="1" t="s">
        <v>29</v>
      </c>
      <c r="Q211" s="1">
        <f>SUMIFS('[1]RAW DATA'!$BE:$BE,'[1]RAW DATA'!$A:$A,[1]COMPUTATION!$B211,'[1]RAW DATA'!$N:$N,[1]COMPUTATION!A211)</f>
        <v>0</v>
      </c>
    </row>
    <row r="212" spans="1:17" x14ac:dyDescent="0.35">
      <c r="A212" s="1" t="str">
        <f>IFERROR(VLOOKUP($B212,'[1]RAW DATA'!$A:$N,14,0),"DNA")</f>
        <v>PQ_HE_Topup</v>
      </c>
      <c r="B212" s="1">
        <v>1017084518</v>
      </c>
      <c r="C212" s="2">
        <v>1</v>
      </c>
      <c r="D212" s="3">
        <v>45170.405555555553</v>
      </c>
      <c r="E212" s="3" t="s">
        <v>35</v>
      </c>
      <c r="F212" s="1">
        <v>1</v>
      </c>
      <c r="G212" s="1">
        <v>0</v>
      </c>
      <c r="H212" s="1">
        <v>0</v>
      </c>
      <c r="I212" s="1" t="s">
        <v>63</v>
      </c>
      <c r="J212" s="4">
        <v>0.375</v>
      </c>
      <c r="K212" s="1" t="s">
        <v>58</v>
      </c>
      <c r="L212" s="1" t="s">
        <v>29</v>
      </c>
      <c r="M212" s="5">
        <v>44935.405995370369</v>
      </c>
      <c r="N212" s="3" t="s">
        <v>35</v>
      </c>
      <c r="O212" s="3" t="s">
        <v>35</v>
      </c>
      <c r="P212" s="1" t="s">
        <v>29</v>
      </c>
      <c r="Q212" s="1">
        <f>SUMIFS('[1]RAW DATA'!$BE:$BE,'[1]RAW DATA'!$A:$A,[1]COMPUTATION!$B212,'[1]RAW DATA'!$N:$N,[1]COMPUTATION!A212)</f>
        <v>0</v>
      </c>
    </row>
    <row r="213" spans="1:17" x14ac:dyDescent="0.35">
      <c r="A213" s="1" t="str">
        <f>IFERROR(VLOOKUP($B213,'[1]RAW DATA'!$A:$N,14,0),"DNA")</f>
        <v>PQ_HE_Topup</v>
      </c>
      <c r="B213" s="1">
        <v>1017084519</v>
      </c>
      <c r="C213" s="2">
        <v>1</v>
      </c>
      <c r="D213" s="3">
        <v>45170.405555555553</v>
      </c>
      <c r="E213" s="3" t="s">
        <v>35</v>
      </c>
      <c r="F213" s="1">
        <v>1</v>
      </c>
      <c r="G213" s="1">
        <v>0</v>
      </c>
      <c r="H213" s="1">
        <v>0</v>
      </c>
      <c r="I213" s="1" t="s">
        <v>63</v>
      </c>
      <c r="J213" s="4">
        <v>0.375</v>
      </c>
      <c r="K213" s="1" t="s">
        <v>58</v>
      </c>
      <c r="L213" s="1" t="s">
        <v>29</v>
      </c>
      <c r="M213" s="5">
        <v>44935.405995370369</v>
      </c>
      <c r="N213" s="3" t="s">
        <v>35</v>
      </c>
      <c r="O213" s="3" t="s">
        <v>35</v>
      </c>
      <c r="P213" s="1" t="s">
        <v>29</v>
      </c>
      <c r="Q213" s="1">
        <f>SUMIFS('[1]RAW DATA'!$BE:$BE,'[1]RAW DATA'!$A:$A,[1]COMPUTATION!$B213,'[1]RAW DATA'!$N:$N,[1]COMPUTATION!A213)</f>
        <v>0</v>
      </c>
    </row>
    <row r="214" spans="1:17" x14ac:dyDescent="0.35">
      <c r="A214" s="1" t="str">
        <f>IFERROR(VLOOKUP($B214,'[1]RAW DATA'!$A:$N,14,0),"DNA")</f>
        <v>PQ_HE_Topup</v>
      </c>
      <c r="B214" s="1">
        <v>1017084520</v>
      </c>
      <c r="C214" s="2">
        <v>1</v>
      </c>
      <c r="D214" s="3">
        <v>45170.405555555553</v>
      </c>
      <c r="E214" s="3" t="s">
        <v>35</v>
      </c>
      <c r="F214" s="1">
        <v>1</v>
      </c>
      <c r="G214" s="1">
        <v>0</v>
      </c>
      <c r="H214" s="1">
        <v>0</v>
      </c>
      <c r="I214" s="1" t="s">
        <v>63</v>
      </c>
      <c r="J214" s="4">
        <v>0.375</v>
      </c>
      <c r="K214" s="1" t="s">
        <v>58</v>
      </c>
      <c r="L214" s="1" t="s">
        <v>29</v>
      </c>
      <c r="M214" s="5">
        <v>44935.405995370369</v>
      </c>
      <c r="N214" s="3" t="s">
        <v>35</v>
      </c>
      <c r="O214" s="3" t="s">
        <v>35</v>
      </c>
      <c r="P214" s="1" t="s">
        <v>29</v>
      </c>
      <c r="Q214" s="1">
        <f>SUMIFS('[1]RAW DATA'!$BE:$BE,'[1]RAW DATA'!$A:$A,[1]COMPUTATION!$B214,'[1]RAW DATA'!$N:$N,[1]COMPUTATION!A214)</f>
        <v>0</v>
      </c>
    </row>
    <row r="215" spans="1:17" x14ac:dyDescent="0.35">
      <c r="A215" s="1" t="str">
        <f>IFERROR(VLOOKUP($B215,'[1]RAW DATA'!$A:$N,14,0),"DNA")</f>
        <v>PQ_HE_Topup</v>
      </c>
      <c r="B215" s="1">
        <v>1017084521</v>
      </c>
      <c r="C215" s="2">
        <v>1</v>
      </c>
      <c r="D215" s="3">
        <v>45170.405555555553</v>
      </c>
      <c r="E215" s="3" t="s">
        <v>35</v>
      </c>
      <c r="F215" s="1">
        <v>1</v>
      </c>
      <c r="G215" s="1">
        <v>0</v>
      </c>
      <c r="H215" s="1">
        <v>0</v>
      </c>
      <c r="I215" s="1" t="s">
        <v>63</v>
      </c>
      <c r="J215" s="4">
        <v>0.375</v>
      </c>
      <c r="K215" s="1" t="s">
        <v>58</v>
      </c>
      <c r="L215" s="1" t="s">
        <v>29</v>
      </c>
      <c r="M215" s="5">
        <v>44935.406053240738</v>
      </c>
      <c r="N215" s="3" t="s">
        <v>35</v>
      </c>
      <c r="O215" s="3" t="s">
        <v>35</v>
      </c>
      <c r="P215" s="1" t="s">
        <v>29</v>
      </c>
      <c r="Q215" s="1">
        <f>SUMIFS('[1]RAW DATA'!$BE:$BE,'[1]RAW DATA'!$A:$A,[1]COMPUTATION!$B215,'[1]RAW DATA'!$N:$N,[1]COMPUTATION!A215)</f>
        <v>0</v>
      </c>
    </row>
    <row r="216" spans="1:17" x14ac:dyDescent="0.35">
      <c r="A216" s="1" t="str">
        <f>IFERROR(VLOOKUP($B216,'[1]RAW DATA'!$A:$N,14,0),"DNA")</f>
        <v>PQ_HE_Topup</v>
      </c>
      <c r="B216" s="1">
        <v>1017084522</v>
      </c>
      <c r="C216" s="2">
        <v>1</v>
      </c>
      <c r="D216" s="3">
        <v>45170.405555555553</v>
      </c>
      <c r="E216" s="3" t="s">
        <v>35</v>
      </c>
      <c r="F216" s="1">
        <v>1</v>
      </c>
      <c r="G216" s="1">
        <v>0</v>
      </c>
      <c r="H216" s="1">
        <v>0</v>
      </c>
      <c r="I216" s="1" t="s">
        <v>63</v>
      </c>
      <c r="J216" s="4">
        <v>0.375</v>
      </c>
      <c r="K216" s="1" t="s">
        <v>58</v>
      </c>
      <c r="L216" s="1" t="s">
        <v>29</v>
      </c>
      <c r="M216" s="5">
        <v>44935.406053240738</v>
      </c>
      <c r="N216" s="3" t="s">
        <v>35</v>
      </c>
      <c r="O216" s="3" t="s">
        <v>35</v>
      </c>
      <c r="P216" s="1" t="s">
        <v>29</v>
      </c>
      <c r="Q216" s="1">
        <f>SUMIFS('[1]RAW DATA'!$BE:$BE,'[1]RAW DATA'!$A:$A,[1]COMPUTATION!$B216,'[1]RAW DATA'!$N:$N,[1]COMPUTATION!A216)</f>
        <v>0</v>
      </c>
    </row>
    <row r="217" spans="1:17" x14ac:dyDescent="0.35">
      <c r="A217" s="1" t="str">
        <f>IFERROR(VLOOKUP($B217,'[1]RAW DATA'!$A:$N,14,0),"DNA")</f>
        <v>PQ_HE_Topup</v>
      </c>
      <c r="B217" s="1">
        <v>1017084523</v>
      </c>
      <c r="C217" s="2">
        <v>1</v>
      </c>
      <c r="D217" s="3">
        <v>45170.405555555553</v>
      </c>
      <c r="E217" s="3" t="s">
        <v>35</v>
      </c>
      <c r="F217" s="1">
        <v>1</v>
      </c>
      <c r="G217" s="1">
        <v>0</v>
      </c>
      <c r="H217" s="1">
        <v>0</v>
      </c>
      <c r="I217" s="1" t="s">
        <v>63</v>
      </c>
      <c r="J217" s="4">
        <v>0.375</v>
      </c>
      <c r="K217" s="1" t="s">
        <v>58</v>
      </c>
      <c r="L217" s="1" t="s">
        <v>29</v>
      </c>
      <c r="M217" s="5">
        <v>44935.406053240738</v>
      </c>
      <c r="N217" s="3" t="s">
        <v>35</v>
      </c>
      <c r="O217" s="3" t="s">
        <v>35</v>
      </c>
      <c r="P217" s="1" t="s">
        <v>29</v>
      </c>
      <c r="Q217" s="1">
        <f>SUMIFS('[1]RAW DATA'!$BE:$BE,'[1]RAW DATA'!$A:$A,[1]COMPUTATION!$B217,'[1]RAW DATA'!$N:$N,[1]COMPUTATION!A217)</f>
        <v>0</v>
      </c>
    </row>
    <row r="218" spans="1:17" x14ac:dyDescent="0.35">
      <c r="A218" s="1" t="str">
        <f>IFERROR(VLOOKUP($B218,'[1]RAW DATA'!$A:$N,14,0),"DNA")</f>
        <v>PQ_HE_Topup</v>
      </c>
      <c r="B218" s="1">
        <v>1017084524</v>
      </c>
      <c r="C218" s="2">
        <v>1</v>
      </c>
      <c r="D218" s="3">
        <v>45170.405555555553</v>
      </c>
      <c r="E218" s="3" t="s">
        <v>35</v>
      </c>
      <c r="F218" s="1">
        <v>1</v>
      </c>
      <c r="G218" s="1">
        <v>0</v>
      </c>
      <c r="H218" s="1">
        <v>0</v>
      </c>
      <c r="I218" s="1" t="s">
        <v>63</v>
      </c>
      <c r="J218" s="4">
        <v>0.375</v>
      </c>
      <c r="K218" s="1" t="s">
        <v>58</v>
      </c>
      <c r="L218" s="1" t="s">
        <v>29</v>
      </c>
      <c r="M218" s="5">
        <v>44935.406053240738</v>
      </c>
      <c r="N218" s="3" t="s">
        <v>35</v>
      </c>
      <c r="O218" s="3" t="s">
        <v>35</v>
      </c>
      <c r="P218" s="1" t="s">
        <v>29</v>
      </c>
      <c r="Q218" s="1">
        <f>SUMIFS('[1]RAW DATA'!$BE:$BE,'[1]RAW DATA'!$A:$A,[1]COMPUTATION!$B218,'[1]RAW DATA'!$N:$N,[1]COMPUTATION!A218)</f>
        <v>0</v>
      </c>
    </row>
    <row r="219" spans="1:17" x14ac:dyDescent="0.35">
      <c r="A219" s="1" t="str">
        <f>IFERROR(VLOOKUP($B219,'[1]RAW DATA'!$A:$N,14,0),"DNA")</f>
        <v>PQ_HE_Topup</v>
      </c>
      <c r="B219" s="1">
        <v>1017084525</v>
      </c>
      <c r="C219" s="2">
        <v>1</v>
      </c>
      <c r="D219" s="3">
        <v>45170.405555555553</v>
      </c>
      <c r="E219" s="3" t="s">
        <v>35</v>
      </c>
      <c r="F219" s="1">
        <v>1</v>
      </c>
      <c r="G219" s="1">
        <v>0</v>
      </c>
      <c r="H219" s="1">
        <v>0</v>
      </c>
      <c r="I219" s="1" t="s">
        <v>63</v>
      </c>
      <c r="J219" s="4">
        <v>0.375</v>
      </c>
      <c r="K219" s="1" t="s">
        <v>58</v>
      </c>
      <c r="L219" s="1" t="s">
        <v>29</v>
      </c>
      <c r="M219" s="5">
        <v>44935.406053240738</v>
      </c>
      <c r="N219" s="3" t="s">
        <v>35</v>
      </c>
      <c r="O219" s="3" t="s">
        <v>35</v>
      </c>
      <c r="P219" s="1" t="s">
        <v>29</v>
      </c>
      <c r="Q219" s="1">
        <f>SUMIFS('[1]RAW DATA'!$BE:$BE,'[1]RAW DATA'!$A:$A,[1]COMPUTATION!$B219,'[1]RAW DATA'!$N:$N,[1]COMPUTATION!A219)</f>
        <v>0</v>
      </c>
    </row>
    <row r="220" spans="1:17" x14ac:dyDescent="0.35">
      <c r="A220" s="1" t="str">
        <f>IFERROR(VLOOKUP($B220,'[1]RAW DATA'!$A:$N,14,0),"DNA")</f>
        <v>PQ_HE_Topup</v>
      </c>
      <c r="B220" s="1">
        <v>1017084526</v>
      </c>
      <c r="C220" s="2">
        <v>1</v>
      </c>
      <c r="D220" s="3">
        <v>45170.405555555553</v>
      </c>
      <c r="E220" s="3" t="s">
        <v>51</v>
      </c>
      <c r="F220" s="1">
        <v>1</v>
      </c>
      <c r="G220" s="1">
        <v>1</v>
      </c>
      <c r="H220" s="1">
        <v>1</v>
      </c>
      <c r="I220" s="1" t="s">
        <v>63</v>
      </c>
      <c r="J220" s="4">
        <v>0.375</v>
      </c>
      <c r="K220" s="1" t="s">
        <v>58</v>
      </c>
      <c r="L220" s="1" t="s">
        <v>34</v>
      </c>
      <c r="M220" s="5">
        <v>44935.406064814815</v>
      </c>
      <c r="N220" s="3" t="s">
        <v>51</v>
      </c>
      <c r="O220" s="3" t="s">
        <v>51</v>
      </c>
      <c r="P220" s="1" t="s">
        <v>34</v>
      </c>
      <c r="Q220" s="1">
        <f>SUMIFS('[1]RAW DATA'!$BE:$BE,'[1]RAW DATA'!$A:$A,[1]COMPUTATION!$B220,'[1]RAW DATA'!$N:$N,[1]COMPUTATION!A220)</f>
        <v>183</v>
      </c>
    </row>
    <row r="221" spans="1:17" x14ac:dyDescent="0.35">
      <c r="A221" s="1" t="str">
        <f>IFERROR(VLOOKUP($B221,'[1]RAW DATA'!$A:$N,14,0),"DNA")</f>
        <v>PQ_HE_Topup</v>
      </c>
      <c r="B221" s="1">
        <v>1017084527</v>
      </c>
      <c r="C221" s="2">
        <v>1</v>
      </c>
      <c r="D221" s="3">
        <v>45170.405555555553</v>
      </c>
      <c r="E221" s="3" t="s">
        <v>35</v>
      </c>
      <c r="F221" s="1">
        <v>1</v>
      </c>
      <c r="G221" s="1">
        <v>0</v>
      </c>
      <c r="H221" s="1">
        <v>0</v>
      </c>
      <c r="I221" s="1" t="s">
        <v>63</v>
      </c>
      <c r="J221" s="4">
        <v>0.375</v>
      </c>
      <c r="K221" s="1" t="s">
        <v>58</v>
      </c>
      <c r="L221" s="1" t="s">
        <v>29</v>
      </c>
      <c r="M221" s="5">
        <v>44935.406076388892</v>
      </c>
      <c r="N221" s="3" t="s">
        <v>35</v>
      </c>
      <c r="O221" s="3" t="s">
        <v>35</v>
      </c>
      <c r="P221" s="1" t="s">
        <v>29</v>
      </c>
      <c r="Q221" s="1">
        <f>SUMIFS('[1]RAW DATA'!$BE:$BE,'[1]RAW DATA'!$A:$A,[1]COMPUTATION!$B221,'[1]RAW DATA'!$N:$N,[1]COMPUTATION!A221)</f>
        <v>0</v>
      </c>
    </row>
    <row r="222" spans="1:17" x14ac:dyDescent="0.35">
      <c r="A222" s="1" t="str">
        <f>IFERROR(VLOOKUP($B222,'[1]RAW DATA'!$A:$N,14,0),"DNA")</f>
        <v>PQ_HE_Topup</v>
      </c>
      <c r="B222" s="1">
        <v>1017084528</v>
      </c>
      <c r="C222" s="2">
        <v>1</v>
      </c>
      <c r="D222" s="3">
        <v>45170.405555555553</v>
      </c>
      <c r="E222" s="3" t="s">
        <v>51</v>
      </c>
      <c r="F222" s="1">
        <v>1</v>
      </c>
      <c r="G222" s="1">
        <v>1</v>
      </c>
      <c r="H222" s="1">
        <v>1</v>
      </c>
      <c r="I222" s="1" t="s">
        <v>63</v>
      </c>
      <c r="J222" s="4">
        <v>0.375</v>
      </c>
      <c r="K222" s="1" t="s">
        <v>58</v>
      </c>
      <c r="L222" s="1" t="s">
        <v>34</v>
      </c>
      <c r="M222" s="5">
        <v>44935.406099537038</v>
      </c>
      <c r="N222" s="3" t="s">
        <v>51</v>
      </c>
      <c r="O222" s="3" t="s">
        <v>51</v>
      </c>
      <c r="P222" s="1" t="s">
        <v>34</v>
      </c>
      <c r="Q222" s="1">
        <f>SUMIFS('[1]RAW DATA'!$BE:$BE,'[1]RAW DATA'!$A:$A,[1]COMPUTATION!$B222,'[1]RAW DATA'!$N:$N,[1]COMPUTATION!A222)</f>
        <v>204</v>
      </c>
    </row>
    <row r="223" spans="1:17" x14ac:dyDescent="0.35">
      <c r="A223" s="1" t="str">
        <f>IFERROR(VLOOKUP($B223,'[1]RAW DATA'!$A:$N,14,0),"DNA")</f>
        <v>PQ_HE_Topup</v>
      </c>
      <c r="B223" s="1">
        <v>1017084529</v>
      </c>
      <c r="C223" s="2">
        <v>1</v>
      </c>
      <c r="D223" s="3">
        <v>45170.405555555553</v>
      </c>
      <c r="E223" s="3" t="s">
        <v>39</v>
      </c>
      <c r="F223" s="1">
        <v>1</v>
      </c>
      <c r="G223" s="1">
        <v>1</v>
      </c>
      <c r="H223" s="1">
        <v>1</v>
      </c>
      <c r="I223" s="1" t="s">
        <v>63</v>
      </c>
      <c r="J223" s="4">
        <v>0.375</v>
      </c>
      <c r="K223" s="1" t="s">
        <v>58</v>
      </c>
      <c r="L223" s="1" t="s">
        <v>29</v>
      </c>
      <c r="M223" s="5">
        <v>44935.406111111108</v>
      </c>
      <c r="N223" s="3" t="s">
        <v>39</v>
      </c>
      <c r="O223" s="3" t="s">
        <v>39</v>
      </c>
      <c r="P223" s="1" t="s">
        <v>29</v>
      </c>
      <c r="Q223" s="1">
        <f>SUMIFS('[1]RAW DATA'!$BE:$BE,'[1]RAW DATA'!$A:$A,[1]COMPUTATION!$B223,'[1]RAW DATA'!$N:$N,[1]COMPUTATION!A223)</f>
        <v>75</v>
      </c>
    </row>
    <row r="224" spans="1:17" x14ac:dyDescent="0.35">
      <c r="A224" s="1" t="str">
        <f>IFERROR(VLOOKUP($B224,'[1]RAW DATA'!$A:$N,14,0),"DNA")</f>
        <v>PQ_HE_Topup</v>
      </c>
      <c r="B224" s="1">
        <v>1017084530</v>
      </c>
      <c r="C224" s="2">
        <v>1</v>
      </c>
      <c r="D224" s="3">
        <v>45170.405555555553</v>
      </c>
      <c r="E224" s="3" t="s">
        <v>39</v>
      </c>
      <c r="F224" s="1">
        <v>1</v>
      </c>
      <c r="G224" s="1">
        <v>1</v>
      </c>
      <c r="H224" s="1">
        <v>1</v>
      </c>
      <c r="I224" s="1" t="s">
        <v>63</v>
      </c>
      <c r="J224" s="4">
        <v>0.375</v>
      </c>
      <c r="K224" s="1" t="s">
        <v>58</v>
      </c>
      <c r="L224" s="1" t="s">
        <v>29</v>
      </c>
      <c r="M224" s="5">
        <v>44935.406111111108</v>
      </c>
      <c r="N224" s="3" t="s">
        <v>39</v>
      </c>
      <c r="O224" s="3" t="s">
        <v>39</v>
      </c>
      <c r="P224" s="1" t="s">
        <v>29</v>
      </c>
      <c r="Q224" s="1">
        <f>SUMIFS('[1]RAW DATA'!$BE:$BE,'[1]RAW DATA'!$A:$A,[1]COMPUTATION!$B224,'[1]RAW DATA'!$N:$N,[1]COMPUTATION!A224)</f>
        <v>36</v>
      </c>
    </row>
    <row r="225" spans="1:17" x14ac:dyDescent="0.35">
      <c r="A225" s="1" t="str">
        <f>IFERROR(VLOOKUP($B225,'[1]RAW DATA'!$A:$N,14,0),"DNA")</f>
        <v>PQ_HE_Topup</v>
      </c>
      <c r="B225" s="1">
        <v>1017084531</v>
      </c>
      <c r="C225" s="2">
        <v>1</v>
      </c>
      <c r="D225" s="3">
        <v>45170.405555555553</v>
      </c>
      <c r="E225" s="3" t="s">
        <v>35</v>
      </c>
      <c r="F225" s="1">
        <v>1</v>
      </c>
      <c r="G225" s="1">
        <v>0</v>
      </c>
      <c r="H225" s="1">
        <v>0</v>
      </c>
      <c r="I225" s="1" t="s">
        <v>63</v>
      </c>
      <c r="J225" s="4">
        <v>0.375</v>
      </c>
      <c r="K225" s="1" t="s">
        <v>58</v>
      </c>
      <c r="L225" s="1" t="s">
        <v>29</v>
      </c>
      <c r="M225" s="5">
        <v>44935.406134259261</v>
      </c>
      <c r="N225" s="3" t="s">
        <v>35</v>
      </c>
      <c r="O225" s="3" t="s">
        <v>35</v>
      </c>
      <c r="P225" s="1" t="s">
        <v>29</v>
      </c>
      <c r="Q225" s="1">
        <f>SUMIFS('[1]RAW DATA'!$BE:$BE,'[1]RAW DATA'!$A:$A,[1]COMPUTATION!$B225,'[1]RAW DATA'!$N:$N,[1]COMPUTATION!A225)</f>
        <v>0</v>
      </c>
    </row>
    <row r="226" spans="1:17" x14ac:dyDescent="0.35">
      <c r="A226" s="1" t="str">
        <f>IFERROR(VLOOKUP($B226,'[1]RAW DATA'!$A:$N,14,0),"DNA")</f>
        <v>PQ_HE_Topup</v>
      </c>
      <c r="B226" s="1">
        <v>1017084532</v>
      </c>
      <c r="C226" s="2">
        <v>1</v>
      </c>
      <c r="D226" s="3">
        <v>45170.405555555553</v>
      </c>
      <c r="E226" s="3" t="s">
        <v>35</v>
      </c>
      <c r="F226" s="1">
        <v>1</v>
      </c>
      <c r="G226" s="1">
        <v>0</v>
      </c>
      <c r="H226" s="1">
        <v>0</v>
      </c>
      <c r="I226" s="1" t="s">
        <v>63</v>
      </c>
      <c r="J226" s="4">
        <v>0.375</v>
      </c>
      <c r="K226" s="1" t="s">
        <v>58</v>
      </c>
      <c r="L226" s="1" t="s">
        <v>29</v>
      </c>
      <c r="M226" s="5">
        <v>44935.406134259261</v>
      </c>
      <c r="N226" s="3" t="s">
        <v>35</v>
      </c>
      <c r="O226" s="3" t="s">
        <v>35</v>
      </c>
      <c r="P226" s="1" t="s">
        <v>29</v>
      </c>
      <c r="Q226" s="1">
        <f>SUMIFS('[1]RAW DATA'!$BE:$BE,'[1]RAW DATA'!$A:$A,[1]COMPUTATION!$B226,'[1]RAW DATA'!$N:$N,[1]COMPUTATION!A226)</f>
        <v>0</v>
      </c>
    </row>
    <row r="227" spans="1:17" x14ac:dyDescent="0.35">
      <c r="A227" s="1" t="str">
        <f>IFERROR(VLOOKUP($B227,'[1]RAW DATA'!$A:$N,14,0),"DNA")</f>
        <v>PQ_HE_Topup</v>
      </c>
      <c r="B227" s="1">
        <v>1017084533</v>
      </c>
      <c r="C227" s="2">
        <v>1</v>
      </c>
      <c r="D227" s="3">
        <v>45170.405555555553</v>
      </c>
      <c r="E227" s="3" t="s">
        <v>35</v>
      </c>
      <c r="F227" s="1">
        <v>1</v>
      </c>
      <c r="G227" s="1">
        <v>0</v>
      </c>
      <c r="H227" s="1">
        <v>0</v>
      </c>
      <c r="I227" s="1" t="s">
        <v>63</v>
      </c>
      <c r="J227" s="4">
        <v>0.375</v>
      </c>
      <c r="K227" s="1" t="s">
        <v>58</v>
      </c>
      <c r="L227" s="1" t="s">
        <v>29</v>
      </c>
      <c r="M227" s="5">
        <v>44935.406134259261</v>
      </c>
      <c r="N227" s="3" t="s">
        <v>35</v>
      </c>
      <c r="O227" s="3" t="s">
        <v>35</v>
      </c>
      <c r="P227" s="1" t="s">
        <v>29</v>
      </c>
      <c r="Q227" s="1">
        <f>SUMIFS('[1]RAW DATA'!$BE:$BE,'[1]RAW DATA'!$A:$A,[1]COMPUTATION!$B227,'[1]RAW DATA'!$N:$N,[1]COMPUTATION!A227)</f>
        <v>0</v>
      </c>
    </row>
    <row r="228" spans="1:17" x14ac:dyDescent="0.35">
      <c r="A228" s="1" t="str">
        <f>IFERROR(VLOOKUP($B228,'[1]RAW DATA'!$A:$N,14,0),"DNA")</f>
        <v>PQ_HE_Topup</v>
      </c>
      <c r="B228" s="1">
        <v>1017084534</v>
      </c>
      <c r="C228" s="2">
        <v>1</v>
      </c>
      <c r="D228" s="3">
        <v>45170.405555555553</v>
      </c>
      <c r="E228" s="3" t="s">
        <v>35</v>
      </c>
      <c r="F228" s="1">
        <v>1</v>
      </c>
      <c r="G228" s="1">
        <v>0</v>
      </c>
      <c r="H228" s="1">
        <v>0</v>
      </c>
      <c r="I228" s="1" t="s">
        <v>63</v>
      </c>
      <c r="J228" s="4">
        <v>0.375</v>
      </c>
      <c r="K228" s="1" t="s">
        <v>58</v>
      </c>
      <c r="L228" s="1" t="s">
        <v>29</v>
      </c>
      <c r="M228" s="5">
        <v>44935.406134259261</v>
      </c>
      <c r="N228" s="3" t="s">
        <v>35</v>
      </c>
      <c r="O228" s="3" t="s">
        <v>35</v>
      </c>
      <c r="P228" s="1" t="s">
        <v>29</v>
      </c>
      <c r="Q228" s="1">
        <f>SUMIFS('[1]RAW DATA'!$BE:$BE,'[1]RAW DATA'!$A:$A,[1]COMPUTATION!$B228,'[1]RAW DATA'!$N:$N,[1]COMPUTATION!A228)</f>
        <v>0</v>
      </c>
    </row>
    <row r="229" spans="1:17" x14ac:dyDescent="0.35">
      <c r="A229" s="1" t="str">
        <f>IFERROR(VLOOKUP($B229,'[1]RAW DATA'!$A:$N,14,0),"DNA")</f>
        <v>PQ_HE_Topup</v>
      </c>
      <c r="B229" s="1">
        <v>1017084535</v>
      </c>
      <c r="C229" s="2">
        <v>1</v>
      </c>
      <c r="D229" s="3">
        <v>45170.405555555553</v>
      </c>
      <c r="E229" s="3" t="s">
        <v>39</v>
      </c>
      <c r="F229" s="1">
        <v>1</v>
      </c>
      <c r="G229" s="1">
        <v>1</v>
      </c>
      <c r="H229" s="1">
        <v>1</v>
      </c>
      <c r="I229" s="1" t="s">
        <v>63</v>
      </c>
      <c r="J229" s="4">
        <v>0.375</v>
      </c>
      <c r="K229" s="1" t="s">
        <v>58</v>
      </c>
      <c r="L229" s="1" t="s">
        <v>29</v>
      </c>
      <c r="M229" s="5">
        <v>44935.406145833331</v>
      </c>
      <c r="N229" s="3" t="s">
        <v>39</v>
      </c>
      <c r="O229" s="3" t="s">
        <v>39</v>
      </c>
      <c r="P229" s="1" t="s">
        <v>29</v>
      </c>
      <c r="Q229" s="1">
        <f>SUMIFS('[1]RAW DATA'!$BE:$BE,'[1]RAW DATA'!$A:$A,[1]COMPUTATION!$B229,'[1]RAW DATA'!$N:$N,[1]COMPUTATION!A229)</f>
        <v>33</v>
      </c>
    </row>
    <row r="230" spans="1:17" x14ac:dyDescent="0.35">
      <c r="A230" s="1" t="str">
        <f>IFERROR(VLOOKUP($B230,'[1]RAW DATA'!$A:$N,14,0),"DNA")</f>
        <v>PQ_HE_Topup</v>
      </c>
      <c r="B230" s="1">
        <v>1017084536</v>
      </c>
      <c r="C230" s="2">
        <v>1</v>
      </c>
      <c r="D230" s="3">
        <v>45170.405555555553</v>
      </c>
      <c r="E230" s="3" t="s">
        <v>35</v>
      </c>
      <c r="F230" s="1">
        <v>1</v>
      </c>
      <c r="G230" s="1">
        <v>0</v>
      </c>
      <c r="H230" s="1">
        <v>0</v>
      </c>
      <c r="I230" s="1" t="s">
        <v>63</v>
      </c>
      <c r="J230" s="4">
        <v>0.375</v>
      </c>
      <c r="K230" s="1" t="s">
        <v>58</v>
      </c>
      <c r="L230" s="1" t="s">
        <v>29</v>
      </c>
      <c r="M230" s="5">
        <v>44935.406145833331</v>
      </c>
      <c r="N230" s="3" t="s">
        <v>35</v>
      </c>
      <c r="O230" s="3" t="s">
        <v>35</v>
      </c>
      <c r="P230" s="1" t="s">
        <v>29</v>
      </c>
      <c r="Q230" s="1">
        <f>SUMIFS('[1]RAW DATA'!$BE:$BE,'[1]RAW DATA'!$A:$A,[1]COMPUTATION!$B230,'[1]RAW DATA'!$N:$N,[1]COMPUTATION!A230)</f>
        <v>0</v>
      </c>
    </row>
    <row r="231" spans="1:17" x14ac:dyDescent="0.35">
      <c r="A231" s="1" t="str">
        <f>IFERROR(VLOOKUP($B231,'[1]RAW DATA'!$A:$N,14,0),"DNA")</f>
        <v>PQ_HE_Topup</v>
      </c>
      <c r="B231" s="1">
        <v>1017084537</v>
      </c>
      <c r="C231" s="2">
        <v>1</v>
      </c>
      <c r="D231" s="3">
        <v>45170.405555555553</v>
      </c>
      <c r="E231" s="3" t="s">
        <v>35</v>
      </c>
      <c r="F231" s="1">
        <v>1</v>
      </c>
      <c r="G231" s="1">
        <v>0</v>
      </c>
      <c r="H231" s="1">
        <v>0</v>
      </c>
      <c r="I231" s="1" t="s">
        <v>63</v>
      </c>
      <c r="J231" s="4">
        <v>0.375</v>
      </c>
      <c r="K231" s="1" t="s">
        <v>58</v>
      </c>
      <c r="L231" s="1" t="s">
        <v>29</v>
      </c>
      <c r="M231" s="5">
        <v>44935.406145833331</v>
      </c>
      <c r="N231" s="3" t="s">
        <v>35</v>
      </c>
      <c r="O231" s="3" t="s">
        <v>35</v>
      </c>
      <c r="P231" s="1" t="s">
        <v>29</v>
      </c>
      <c r="Q231" s="1">
        <f>SUMIFS('[1]RAW DATA'!$BE:$BE,'[1]RAW DATA'!$A:$A,[1]COMPUTATION!$B231,'[1]RAW DATA'!$N:$N,[1]COMPUTATION!A231)</f>
        <v>0</v>
      </c>
    </row>
    <row r="232" spans="1:17" x14ac:dyDescent="0.35">
      <c r="A232" s="1" t="str">
        <f>IFERROR(VLOOKUP($B232,'[1]RAW DATA'!$A:$N,14,0),"DNA")</f>
        <v>PQ_HE_Topup</v>
      </c>
      <c r="B232" s="1">
        <v>1017084538</v>
      </c>
      <c r="C232" s="2">
        <v>1</v>
      </c>
      <c r="D232" s="3">
        <v>45170.405555555553</v>
      </c>
      <c r="E232" s="3" t="s">
        <v>35</v>
      </c>
      <c r="F232" s="1">
        <v>1</v>
      </c>
      <c r="G232" s="1">
        <v>0</v>
      </c>
      <c r="H232" s="1">
        <v>0</v>
      </c>
      <c r="I232" s="1" t="s">
        <v>63</v>
      </c>
      <c r="J232" s="4">
        <v>0.375</v>
      </c>
      <c r="K232" s="1" t="s">
        <v>58</v>
      </c>
      <c r="L232" s="1" t="s">
        <v>29</v>
      </c>
      <c r="M232" s="5">
        <v>44935.406145833331</v>
      </c>
      <c r="N232" s="3" t="s">
        <v>35</v>
      </c>
      <c r="O232" s="3" t="s">
        <v>35</v>
      </c>
      <c r="P232" s="1" t="s">
        <v>29</v>
      </c>
      <c r="Q232" s="1">
        <f>SUMIFS('[1]RAW DATA'!$BE:$BE,'[1]RAW DATA'!$A:$A,[1]COMPUTATION!$B232,'[1]RAW DATA'!$N:$N,[1]COMPUTATION!A232)</f>
        <v>0</v>
      </c>
    </row>
    <row r="233" spans="1:17" x14ac:dyDescent="0.35">
      <c r="A233" s="1" t="str">
        <f>IFERROR(VLOOKUP($B233,'[1]RAW DATA'!$A:$N,14,0),"DNA")</f>
        <v>PQ_HE_Topup</v>
      </c>
      <c r="B233" s="1">
        <v>1017084539</v>
      </c>
      <c r="C233" s="2">
        <v>1</v>
      </c>
      <c r="D233" s="3">
        <v>45170.405555555553</v>
      </c>
      <c r="E233" s="3" t="s">
        <v>35</v>
      </c>
      <c r="F233" s="1">
        <v>1</v>
      </c>
      <c r="G233" s="1">
        <v>0</v>
      </c>
      <c r="H233" s="1">
        <v>0</v>
      </c>
      <c r="I233" s="1" t="s">
        <v>63</v>
      </c>
      <c r="J233" s="4">
        <v>0.375</v>
      </c>
      <c r="K233" s="1" t="s">
        <v>58</v>
      </c>
      <c r="L233" s="1" t="s">
        <v>29</v>
      </c>
      <c r="M233" s="5">
        <v>44935.406145833331</v>
      </c>
      <c r="N233" s="3" t="s">
        <v>35</v>
      </c>
      <c r="O233" s="3" t="s">
        <v>35</v>
      </c>
      <c r="P233" s="1" t="s">
        <v>29</v>
      </c>
      <c r="Q233" s="1">
        <f>SUMIFS('[1]RAW DATA'!$BE:$BE,'[1]RAW DATA'!$A:$A,[1]COMPUTATION!$B233,'[1]RAW DATA'!$N:$N,[1]COMPUTATION!A233)</f>
        <v>0</v>
      </c>
    </row>
    <row r="234" spans="1:17" x14ac:dyDescent="0.35">
      <c r="A234" s="1" t="str">
        <f>IFERROR(VLOOKUP($B234,'[1]RAW DATA'!$A:$N,14,0),"DNA")</f>
        <v>PQ_HE_Topup</v>
      </c>
      <c r="B234" s="1">
        <v>1017084540</v>
      </c>
      <c r="C234" s="2">
        <v>1</v>
      </c>
      <c r="D234" s="3">
        <v>45170.405555555553</v>
      </c>
      <c r="E234" s="3" t="s">
        <v>35</v>
      </c>
      <c r="F234" s="1">
        <v>1</v>
      </c>
      <c r="G234" s="1">
        <v>0</v>
      </c>
      <c r="H234" s="1">
        <v>0</v>
      </c>
      <c r="I234" s="1" t="s">
        <v>63</v>
      </c>
      <c r="J234" s="4">
        <v>0.375</v>
      </c>
      <c r="K234" s="1" t="s">
        <v>58</v>
      </c>
      <c r="L234" s="1" t="s">
        <v>29</v>
      </c>
      <c r="M234" s="5">
        <v>44935.406145833331</v>
      </c>
      <c r="N234" s="3" t="s">
        <v>35</v>
      </c>
      <c r="O234" s="3" t="s">
        <v>35</v>
      </c>
      <c r="P234" s="1" t="s">
        <v>29</v>
      </c>
      <c r="Q234" s="1">
        <f>SUMIFS('[1]RAW DATA'!$BE:$BE,'[1]RAW DATA'!$A:$A,[1]COMPUTATION!$B234,'[1]RAW DATA'!$N:$N,[1]COMPUTATION!A234)</f>
        <v>0</v>
      </c>
    </row>
    <row r="235" spans="1:17" x14ac:dyDescent="0.35">
      <c r="A235" s="1" t="str">
        <f>IFERROR(VLOOKUP($B235,'[1]RAW DATA'!$A:$N,14,0),"DNA")</f>
        <v>PQ_HE_Topup</v>
      </c>
      <c r="B235" s="1">
        <v>1017084541</v>
      </c>
      <c r="C235" s="2">
        <v>1</v>
      </c>
      <c r="D235" s="3">
        <v>45170.405555555553</v>
      </c>
      <c r="E235" s="3" t="s">
        <v>35</v>
      </c>
      <c r="F235" s="1">
        <v>1</v>
      </c>
      <c r="G235" s="1">
        <v>0</v>
      </c>
      <c r="H235" s="1">
        <v>0</v>
      </c>
      <c r="I235" s="1" t="s">
        <v>63</v>
      </c>
      <c r="J235" s="4">
        <v>0.375</v>
      </c>
      <c r="K235" s="1" t="s">
        <v>58</v>
      </c>
      <c r="L235" s="1" t="s">
        <v>29</v>
      </c>
      <c r="M235" s="5">
        <v>44935.406145833331</v>
      </c>
      <c r="N235" s="3" t="s">
        <v>35</v>
      </c>
      <c r="O235" s="3" t="s">
        <v>35</v>
      </c>
      <c r="P235" s="1" t="s">
        <v>29</v>
      </c>
      <c r="Q235" s="1">
        <f>SUMIFS('[1]RAW DATA'!$BE:$BE,'[1]RAW DATA'!$A:$A,[1]COMPUTATION!$B235,'[1]RAW DATA'!$N:$N,[1]COMPUTATION!A235)</f>
        <v>0</v>
      </c>
    </row>
    <row r="236" spans="1:17" x14ac:dyDescent="0.35">
      <c r="A236" s="1" t="str">
        <f>IFERROR(VLOOKUP($B236,'[1]RAW DATA'!$A:$N,14,0),"DNA")</f>
        <v>PQ_HE_Topup</v>
      </c>
      <c r="B236" s="1">
        <v>1017084542</v>
      </c>
      <c r="C236" s="2">
        <v>1</v>
      </c>
      <c r="D236" s="3">
        <v>45170.405555555553</v>
      </c>
      <c r="E236" s="3" t="s">
        <v>35</v>
      </c>
      <c r="F236" s="1">
        <v>1</v>
      </c>
      <c r="G236" s="1">
        <v>0</v>
      </c>
      <c r="H236" s="1">
        <v>0</v>
      </c>
      <c r="I236" s="1" t="s">
        <v>63</v>
      </c>
      <c r="J236" s="4">
        <v>0.375</v>
      </c>
      <c r="K236" s="1" t="s">
        <v>58</v>
      </c>
      <c r="L236" s="1" t="s">
        <v>29</v>
      </c>
      <c r="M236" s="5">
        <v>44935.406145833331</v>
      </c>
      <c r="N236" s="3" t="s">
        <v>35</v>
      </c>
      <c r="O236" s="3" t="s">
        <v>35</v>
      </c>
      <c r="P236" s="1" t="s">
        <v>29</v>
      </c>
      <c r="Q236" s="1">
        <f>SUMIFS('[1]RAW DATA'!$BE:$BE,'[1]RAW DATA'!$A:$A,[1]COMPUTATION!$B236,'[1]RAW DATA'!$N:$N,[1]COMPUTATION!A236)</f>
        <v>0</v>
      </c>
    </row>
    <row r="237" spans="1:17" x14ac:dyDescent="0.35">
      <c r="A237" s="1" t="str">
        <f>IFERROR(VLOOKUP($B237,'[1]RAW DATA'!$A:$N,14,0),"DNA")</f>
        <v>PQ_HE_Topup</v>
      </c>
      <c r="B237" s="1">
        <v>1017084543</v>
      </c>
      <c r="C237" s="2">
        <v>1</v>
      </c>
      <c r="D237" s="3">
        <v>45170.405555555553</v>
      </c>
      <c r="E237" s="3" t="s">
        <v>35</v>
      </c>
      <c r="F237" s="1">
        <v>1</v>
      </c>
      <c r="G237" s="1">
        <v>0</v>
      </c>
      <c r="H237" s="1">
        <v>0</v>
      </c>
      <c r="I237" s="1" t="s">
        <v>63</v>
      </c>
      <c r="J237" s="4">
        <v>0.375</v>
      </c>
      <c r="K237" s="1" t="s">
        <v>58</v>
      </c>
      <c r="L237" s="1" t="s">
        <v>29</v>
      </c>
      <c r="M237" s="5">
        <v>44935.406145833331</v>
      </c>
      <c r="N237" s="3" t="s">
        <v>35</v>
      </c>
      <c r="O237" s="3" t="s">
        <v>35</v>
      </c>
      <c r="P237" s="1" t="s">
        <v>29</v>
      </c>
      <c r="Q237" s="1">
        <f>SUMIFS('[1]RAW DATA'!$BE:$BE,'[1]RAW DATA'!$A:$A,[1]COMPUTATION!$B237,'[1]RAW DATA'!$N:$N,[1]COMPUTATION!A237)</f>
        <v>0</v>
      </c>
    </row>
    <row r="238" spans="1:17" x14ac:dyDescent="0.35">
      <c r="A238" s="1" t="str">
        <f>IFERROR(VLOOKUP($B238,'[1]RAW DATA'!$A:$N,14,0),"DNA")</f>
        <v>PQ_HE_Topup</v>
      </c>
      <c r="B238" s="1">
        <v>1017084544</v>
      </c>
      <c r="C238" s="2">
        <v>1</v>
      </c>
      <c r="D238" s="3">
        <v>45170.405555555553</v>
      </c>
      <c r="E238" s="3" t="s">
        <v>35</v>
      </c>
      <c r="F238" s="1">
        <v>1</v>
      </c>
      <c r="G238" s="1">
        <v>0</v>
      </c>
      <c r="H238" s="1">
        <v>0</v>
      </c>
      <c r="I238" s="1" t="s">
        <v>63</v>
      </c>
      <c r="J238" s="4">
        <v>0.375</v>
      </c>
      <c r="K238" s="1" t="s">
        <v>58</v>
      </c>
      <c r="L238" s="1" t="s">
        <v>29</v>
      </c>
      <c r="M238" s="5">
        <v>44935.406145833331</v>
      </c>
      <c r="N238" s="3" t="s">
        <v>35</v>
      </c>
      <c r="O238" s="3" t="s">
        <v>35</v>
      </c>
      <c r="P238" s="1" t="s">
        <v>29</v>
      </c>
      <c r="Q238" s="1">
        <f>SUMIFS('[1]RAW DATA'!$BE:$BE,'[1]RAW DATA'!$A:$A,[1]COMPUTATION!$B238,'[1]RAW DATA'!$N:$N,[1]COMPUTATION!A238)</f>
        <v>0</v>
      </c>
    </row>
    <row r="239" spans="1:17" x14ac:dyDescent="0.35">
      <c r="A239" s="1" t="str">
        <f>IFERROR(VLOOKUP($B239,'[1]RAW DATA'!$A:$N,14,0),"DNA")</f>
        <v>PQ_HE_Topup</v>
      </c>
      <c r="B239" s="1">
        <v>1017084545</v>
      </c>
      <c r="C239" s="2">
        <v>1</v>
      </c>
      <c r="D239" s="3">
        <v>45170.405555555553</v>
      </c>
      <c r="E239" s="3" t="s">
        <v>35</v>
      </c>
      <c r="F239" s="1">
        <v>1</v>
      </c>
      <c r="G239" s="1">
        <v>0</v>
      </c>
      <c r="H239" s="1">
        <v>0</v>
      </c>
      <c r="I239" s="1" t="s">
        <v>63</v>
      </c>
      <c r="J239" s="4">
        <v>0.375</v>
      </c>
      <c r="K239" s="1" t="s">
        <v>58</v>
      </c>
      <c r="L239" s="1" t="s">
        <v>29</v>
      </c>
      <c r="M239" s="5">
        <v>44935.406145833331</v>
      </c>
      <c r="N239" s="3" t="s">
        <v>35</v>
      </c>
      <c r="O239" s="3" t="s">
        <v>35</v>
      </c>
      <c r="P239" s="1" t="s">
        <v>29</v>
      </c>
      <c r="Q239" s="1">
        <f>SUMIFS('[1]RAW DATA'!$BE:$BE,'[1]RAW DATA'!$A:$A,[1]COMPUTATION!$B239,'[1]RAW DATA'!$N:$N,[1]COMPUTATION!A239)</f>
        <v>0</v>
      </c>
    </row>
    <row r="240" spans="1:17" x14ac:dyDescent="0.35">
      <c r="A240" s="1" t="str">
        <f>IFERROR(VLOOKUP($B240,'[1]RAW DATA'!$A:$N,14,0),"DNA")</f>
        <v>PQ_HE_Topup</v>
      </c>
      <c r="B240" s="1">
        <v>1017084546</v>
      </c>
      <c r="C240" s="2">
        <v>1</v>
      </c>
      <c r="D240" s="3">
        <v>45170.405555555553</v>
      </c>
      <c r="E240" s="3" t="s">
        <v>35</v>
      </c>
      <c r="F240" s="1">
        <v>1</v>
      </c>
      <c r="G240" s="1">
        <v>0</v>
      </c>
      <c r="H240" s="1">
        <v>0</v>
      </c>
      <c r="I240" s="1" t="s">
        <v>63</v>
      </c>
      <c r="J240" s="4">
        <v>0.375</v>
      </c>
      <c r="K240" s="1" t="s">
        <v>58</v>
      </c>
      <c r="L240" s="1" t="s">
        <v>29</v>
      </c>
      <c r="M240" s="5">
        <v>44935.406145833331</v>
      </c>
      <c r="N240" s="3" t="s">
        <v>35</v>
      </c>
      <c r="O240" s="3" t="s">
        <v>35</v>
      </c>
      <c r="P240" s="1" t="s">
        <v>29</v>
      </c>
      <c r="Q240" s="1">
        <f>SUMIFS('[1]RAW DATA'!$BE:$BE,'[1]RAW DATA'!$A:$A,[1]COMPUTATION!$B240,'[1]RAW DATA'!$N:$N,[1]COMPUTATION!A240)</f>
        <v>0</v>
      </c>
    </row>
    <row r="241" spans="1:17" x14ac:dyDescent="0.35">
      <c r="A241" s="1" t="str">
        <f>IFERROR(VLOOKUP($B241,'[1]RAW DATA'!$A:$N,14,0),"DNA")</f>
        <v>PQ_HE_Topup</v>
      </c>
      <c r="B241" s="1">
        <v>1017084547</v>
      </c>
      <c r="C241" s="2">
        <v>1</v>
      </c>
      <c r="D241" s="3">
        <v>45170.405555555553</v>
      </c>
      <c r="E241" s="3" t="s">
        <v>35</v>
      </c>
      <c r="F241" s="1">
        <v>1</v>
      </c>
      <c r="G241" s="1">
        <v>0</v>
      </c>
      <c r="H241" s="1">
        <v>0</v>
      </c>
      <c r="I241" s="1" t="s">
        <v>63</v>
      </c>
      <c r="J241" s="4">
        <v>0.375</v>
      </c>
      <c r="K241" s="1" t="s">
        <v>58</v>
      </c>
      <c r="L241" s="1" t="s">
        <v>29</v>
      </c>
      <c r="M241" s="5">
        <v>44935.406145833331</v>
      </c>
      <c r="N241" s="3" t="s">
        <v>35</v>
      </c>
      <c r="O241" s="3" t="s">
        <v>35</v>
      </c>
      <c r="P241" s="1" t="s">
        <v>29</v>
      </c>
      <c r="Q241" s="1">
        <f>SUMIFS('[1]RAW DATA'!$BE:$BE,'[1]RAW DATA'!$A:$A,[1]COMPUTATION!$B241,'[1]RAW DATA'!$N:$N,[1]COMPUTATION!A241)</f>
        <v>0</v>
      </c>
    </row>
    <row r="242" spans="1:17" x14ac:dyDescent="0.35">
      <c r="A242" s="1" t="str">
        <f>IFERROR(VLOOKUP($B242,'[1]RAW DATA'!$A:$N,14,0),"DNA")</f>
        <v>PQ_HE_Topup</v>
      </c>
      <c r="B242" s="1">
        <v>1017084548</v>
      </c>
      <c r="C242" s="2">
        <v>1</v>
      </c>
      <c r="D242" s="3">
        <v>45170.405555555553</v>
      </c>
      <c r="E242" s="3" t="s">
        <v>35</v>
      </c>
      <c r="F242" s="1">
        <v>1</v>
      </c>
      <c r="G242" s="1">
        <v>0</v>
      </c>
      <c r="H242" s="1">
        <v>0</v>
      </c>
      <c r="I242" s="1" t="s">
        <v>63</v>
      </c>
      <c r="J242" s="4">
        <v>0.375</v>
      </c>
      <c r="K242" s="1" t="s">
        <v>58</v>
      </c>
      <c r="L242" s="1" t="s">
        <v>29</v>
      </c>
      <c r="M242" s="5">
        <v>44935.406145833331</v>
      </c>
      <c r="N242" s="3" t="s">
        <v>35</v>
      </c>
      <c r="O242" s="3" t="s">
        <v>35</v>
      </c>
      <c r="P242" s="1" t="s">
        <v>29</v>
      </c>
      <c r="Q242" s="1">
        <f>SUMIFS('[1]RAW DATA'!$BE:$BE,'[1]RAW DATA'!$A:$A,[1]COMPUTATION!$B242,'[1]RAW DATA'!$N:$N,[1]COMPUTATION!A242)</f>
        <v>0</v>
      </c>
    </row>
    <row r="243" spans="1:17" x14ac:dyDescent="0.35">
      <c r="A243" s="1" t="str">
        <f>IFERROR(VLOOKUP($B243,'[1]RAW DATA'!$A:$N,14,0),"DNA")</f>
        <v>LAS POS Refll</v>
      </c>
      <c r="B243" s="1">
        <v>1017084549</v>
      </c>
      <c r="C243" s="2">
        <v>1</v>
      </c>
      <c r="D243" s="3">
        <v>45170.405555555553</v>
      </c>
      <c r="E243" s="3" t="s">
        <v>31</v>
      </c>
      <c r="F243" s="1">
        <v>1</v>
      </c>
      <c r="G243" s="1">
        <v>1</v>
      </c>
      <c r="H243" s="1">
        <v>1</v>
      </c>
      <c r="I243" s="1" t="s">
        <v>63</v>
      </c>
      <c r="J243" s="4">
        <v>0.375</v>
      </c>
      <c r="K243" s="1" t="s">
        <v>58</v>
      </c>
      <c r="L243" s="1" t="s">
        <v>29</v>
      </c>
      <c r="M243" s="5">
        <v>44935.406215277777</v>
      </c>
      <c r="N243" s="3" t="s">
        <v>31</v>
      </c>
      <c r="O243" s="3" t="s">
        <v>31</v>
      </c>
      <c r="P243" s="1" t="s">
        <v>29</v>
      </c>
      <c r="Q243" s="1">
        <f>SUMIFS('[1]RAW DATA'!$BE:$BE,'[1]RAW DATA'!$A:$A,[1]COMPUTATION!$B243,'[1]RAW DATA'!$N:$N,[1]COMPUTATION!A243)</f>
        <v>30</v>
      </c>
    </row>
    <row r="244" spans="1:17" x14ac:dyDescent="0.35">
      <c r="A244" s="1" t="str">
        <f>IFERROR(VLOOKUP($B244,'[1]RAW DATA'!$A:$N,14,0),"DNA")</f>
        <v>PQ_HE_Topup</v>
      </c>
      <c r="B244" s="1">
        <v>1017084550</v>
      </c>
      <c r="C244" s="2">
        <v>1</v>
      </c>
      <c r="D244" s="3">
        <v>45170.405555555553</v>
      </c>
      <c r="E244" s="3" t="s">
        <v>39</v>
      </c>
      <c r="F244" s="1">
        <v>1</v>
      </c>
      <c r="G244" s="1">
        <v>1</v>
      </c>
      <c r="H244" s="1">
        <v>1</v>
      </c>
      <c r="I244" s="1" t="s">
        <v>63</v>
      </c>
      <c r="J244" s="4">
        <v>0.375</v>
      </c>
      <c r="K244" s="1" t="s">
        <v>58</v>
      </c>
      <c r="L244" s="1" t="s">
        <v>29</v>
      </c>
      <c r="M244" s="5">
        <v>44935.406215277777</v>
      </c>
      <c r="N244" s="3" t="s">
        <v>39</v>
      </c>
      <c r="O244" s="3" t="s">
        <v>39</v>
      </c>
      <c r="P244" s="1" t="s">
        <v>29</v>
      </c>
      <c r="Q244" s="1">
        <f>SUMIFS('[1]RAW DATA'!$BE:$BE,'[1]RAW DATA'!$A:$A,[1]COMPUTATION!$B244,'[1]RAW DATA'!$N:$N,[1]COMPUTATION!A244)</f>
        <v>38</v>
      </c>
    </row>
    <row r="245" spans="1:17" x14ac:dyDescent="0.35">
      <c r="A245" s="1" t="str">
        <f>IFERROR(VLOOKUP($B245,'[1]RAW DATA'!$A:$N,14,0),"DNA")</f>
        <v>PQ_HE_Topup</v>
      </c>
      <c r="B245" s="1">
        <v>1017084551</v>
      </c>
      <c r="C245" s="2">
        <v>1</v>
      </c>
      <c r="D245" s="3">
        <v>45170.40625</v>
      </c>
      <c r="E245" s="3" t="s">
        <v>60</v>
      </c>
      <c r="F245" s="1">
        <v>1</v>
      </c>
      <c r="G245" s="1">
        <v>1</v>
      </c>
      <c r="H245" s="1">
        <v>1</v>
      </c>
      <c r="I245" s="1" t="s">
        <v>65</v>
      </c>
      <c r="J245" s="4">
        <v>0.375</v>
      </c>
      <c r="K245" s="1" t="s">
        <v>58</v>
      </c>
      <c r="L245" s="1" t="s">
        <v>29</v>
      </c>
      <c r="M245" s="5">
        <v>44935.406319444446</v>
      </c>
      <c r="N245" s="3" t="s">
        <v>60</v>
      </c>
      <c r="O245" s="3" t="s">
        <v>60</v>
      </c>
      <c r="P245" s="1" t="s">
        <v>29</v>
      </c>
      <c r="Q245" s="1">
        <f>SUMIFS('[1]RAW DATA'!$BE:$BE,'[1]RAW DATA'!$A:$A,[1]COMPUTATION!$B245,'[1]RAW DATA'!$N:$N,[1]COMPUTATION!A245)</f>
        <v>79</v>
      </c>
    </row>
    <row r="246" spans="1:17" x14ac:dyDescent="0.35">
      <c r="A246" s="1" t="str">
        <f>IFERROR(VLOOKUP($B246,'[1]RAW DATA'!$A:$N,14,0),"DNA")</f>
        <v>PQ_HE_Topup</v>
      </c>
      <c r="B246" s="1">
        <v>1017084552</v>
      </c>
      <c r="C246" s="2">
        <v>1</v>
      </c>
      <c r="D246" s="3">
        <v>45170.40625</v>
      </c>
      <c r="E246" s="3" t="s">
        <v>30</v>
      </c>
      <c r="F246" s="1">
        <v>1</v>
      </c>
      <c r="G246" s="1">
        <v>1</v>
      </c>
      <c r="H246" s="1">
        <v>1</v>
      </c>
      <c r="I246" s="1" t="s">
        <v>65</v>
      </c>
      <c r="J246" s="4">
        <v>0.375</v>
      </c>
      <c r="K246" s="1" t="s">
        <v>58</v>
      </c>
      <c r="L246" s="1" t="s">
        <v>29</v>
      </c>
      <c r="M246" s="5">
        <v>44935.406342592592</v>
      </c>
      <c r="N246" s="3" t="s">
        <v>30</v>
      </c>
      <c r="O246" s="3" t="s">
        <v>30</v>
      </c>
      <c r="P246" s="1" t="s">
        <v>29</v>
      </c>
      <c r="Q246" s="1">
        <f>SUMIFS('[1]RAW DATA'!$BE:$BE,'[1]RAW DATA'!$A:$A,[1]COMPUTATION!$B246,'[1]RAW DATA'!$N:$N,[1]COMPUTATION!A246)</f>
        <v>47</v>
      </c>
    </row>
    <row r="247" spans="1:17" x14ac:dyDescent="0.35">
      <c r="A247" s="1" t="str">
        <f>IFERROR(VLOOKUP($B247,'[1]RAW DATA'!$A:$N,14,0),"DNA")</f>
        <v>LAS POS Refll</v>
      </c>
      <c r="B247" s="1">
        <v>1017084553</v>
      </c>
      <c r="C247" s="2">
        <v>1</v>
      </c>
      <c r="D247" s="3">
        <v>45170.40625</v>
      </c>
      <c r="E247" s="3" t="s">
        <v>26</v>
      </c>
      <c r="F247" s="1">
        <v>1</v>
      </c>
      <c r="G247" s="1">
        <v>0</v>
      </c>
      <c r="H247" s="1">
        <v>0</v>
      </c>
      <c r="I247" s="1" t="s">
        <v>65</v>
      </c>
      <c r="J247" s="4">
        <v>0.375</v>
      </c>
      <c r="K247" s="1" t="s">
        <v>58</v>
      </c>
      <c r="L247" s="1" t="s">
        <v>29</v>
      </c>
      <c r="M247" s="5">
        <v>44935.406365740739</v>
      </c>
      <c r="N247" s="3" t="s">
        <v>26</v>
      </c>
      <c r="O247" s="3" t="s">
        <v>26</v>
      </c>
      <c r="P247" s="1" t="s">
        <v>29</v>
      </c>
      <c r="Q247" s="1">
        <f>SUMIFS('[1]RAW DATA'!$BE:$BE,'[1]RAW DATA'!$A:$A,[1]COMPUTATION!$B247,'[1]RAW DATA'!$N:$N,[1]COMPUTATION!A247)</f>
        <v>0</v>
      </c>
    </row>
    <row r="248" spans="1:17" x14ac:dyDescent="0.35">
      <c r="A248" s="1" t="str">
        <f>IFERROR(VLOOKUP($B248,'[1]RAW DATA'!$A:$N,14,0),"DNA")</f>
        <v>PQ_HE_Topup</v>
      </c>
      <c r="B248" s="1">
        <v>1017084554</v>
      </c>
      <c r="C248" s="2">
        <v>1</v>
      </c>
      <c r="D248" s="3">
        <v>45170.40625</v>
      </c>
      <c r="E248" s="3" t="s">
        <v>39</v>
      </c>
      <c r="F248" s="1">
        <v>1</v>
      </c>
      <c r="G248" s="1">
        <v>1</v>
      </c>
      <c r="H248" s="1">
        <v>1</v>
      </c>
      <c r="I248" s="1" t="s">
        <v>65</v>
      </c>
      <c r="J248" s="4">
        <v>0.375</v>
      </c>
      <c r="K248" s="1" t="s">
        <v>58</v>
      </c>
      <c r="L248" s="1" t="s">
        <v>29</v>
      </c>
      <c r="M248" s="5">
        <v>44935.406504629631</v>
      </c>
      <c r="N248" s="3" t="s">
        <v>39</v>
      </c>
      <c r="O248" s="3" t="s">
        <v>39</v>
      </c>
      <c r="P248" s="1" t="s">
        <v>29</v>
      </c>
      <c r="Q248" s="1">
        <f>SUMIFS('[1]RAW DATA'!$BE:$BE,'[1]RAW DATA'!$A:$A,[1]COMPUTATION!$B248,'[1]RAW DATA'!$N:$N,[1]COMPUTATION!A248)</f>
        <v>26</v>
      </c>
    </row>
    <row r="249" spans="1:17" x14ac:dyDescent="0.35">
      <c r="A249" s="1" t="str">
        <f>IFERROR(VLOOKUP($B249,'[1]RAW DATA'!$A:$N,14,0),"DNA")</f>
        <v>PQ_HE_Topup</v>
      </c>
      <c r="B249" s="1">
        <v>1017084555</v>
      </c>
      <c r="C249" s="2">
        <v>1</v>
      </c>
      <c r="D249" s="3">
        <v>45170.40625</v>
      </c>
      <c r="E249" s="3" t="s">
        <v>38</v>
      </c>
      <c r="F249" s="1">
        <v>1</v>
      </c>
      <c r="G249" s="1">
        <v>0</v>
      </c>
      <c r="H249" s="1">
        <v>0</v>
      </c>
      <c r="I249" s="1" t="s">
        <v>65</v>
      </c>
      <c r="J249" s="4">
        <v>0.375</v>
      </c>
      <c r="K249" s="1" t="s">
        <v>58</v>
      </c>
      <c r="L249" s="1" t="s">
        <v>29</v>
      </c>
      <c r="M249" s="5">
        <v>44935.406574074077</v>
      </c>
      <c r="N249" s="3" t="s">
        <v>38</v>
      </c>
      <c r="O249" s="3" t="s">
        <v>38</v>
      </c>
      <c r="P249" s="1" t="s">
        <v>29</v>
      </c>
      <c r="Q249" s="1">
        <f>SUMIFS('[1]RAW DATA'!$BE:$BE,'[1]RAW DATA'!$A:$A,[1]COMPUTATION!$B249,'[1]RAW DATA'!$N:$N,[1]COMPUTATION!A249)</f>
        <v>30</v>
      </c>
    </row>
    <row r="250" spans="1:17" x14ac:dyDescent="0.35">
      <c r="A250" s="1" t="str">
        <f>IFERROR(VLOOKUP($B250,'[1]RAW DATA'!$A:$N,14,0),"DNA")</f>
        <v>PQ_HE_Topup</v>
      </c>
      <c r="B250" s="1">
        <v>1017084556</v>
      </c>
      <c r="C250" s="2">
        <v>1</v>
      </c>
      <c r="D250" s="3">
        <v>45170.40625</v>
      </c>
      <c r="E250" s="3" t="s">
        <v>35</v>
      </c>
      <c r="F250" s="1">
        <v>1</v>
      </c>
      <c r="G250" s="1">
        <v>0</v>
      </c>
      <c r="H250" s="1">
        <v>0</v>
      </c>
      <c r="I250" s="1" t="s">
        <v>65</v>
      </c>
      <c r="J250" s="4">
        <v>0.375</v>
      </c>
      <c r="K250" s="1" t="s">
        <v>58</v>
      </c>
      <c r="L250" s="1" t="s">
        <v>29</v>
      </c>
      <c r="M250" s="5">
        <v>44935.406608796293</v>
      </c>
      <c r="N250" s="3" t="s">
        <v>35</v>
      </c>
      <c r="O250" s="3" t="s">
        <v>35</v>
      </c>
      <c r="P250" s="1" t="s">
        <v>29</v>
      </c>
      <c r="Q250" s="1">
        <f>SUMIFS('[1]RAW DATA'!$BE:$BE,'[1]RAW DATA'!$A:$A,[1]COMPUTATION!$B250,'[1]RAW DATA'!$N:$N,[1]COMPUTATION!A250)</f>
        <v>0</v>
      </c>
    </row>
    <row r="251" spans="1:17" x14ac:dyDescent="0.35">
      <c r="A251" s="1" t="str">
        <f>IFERROR(VLOOKUP($B251,'[1]RAW DATA'!$A:$N,14,0),"DNA")</f>
        <v>PQ_HE_Topup</v>
      </c>
      <c r="B251" s="1">
        <v>1017084557</v>
      </c>
      <c r="C251" s="2">
        <v>1</v>
      </c>
      <c r="D251" s="3">
        <v>45170.40625</v>
      </c>
      <c r="E251" s="3" t="s">
        <v>35</v>
      </c>
      <c r="F251" s="1">
        <v>1</v>
      </c>
      <c r="G251" s="1">
        <v>0</v>
      </c>
      <c r="H251" s="1">
        <v>0</v>
      </c>
      <c r="I251" s="1" t="s">
        <v>65</v>
      </c>
      <c r="J251" s="4">
        <v>0.375</v>
      </c>
      <c r="K251" s="1" t="s">
        <v>58</v>
      </c>
      <c r="L251" s="1" t="s">
        <v>29</v>
      </c>
      <c r="M251" s="5">
        <v>44935.406608796293</v>
      </c>
      <c r="N251" s="3" t="s">
        <v>35</v>
      </c>
      <c r="O251" s="3" t="s">
        <v>35</v>
      </c>
      <c r="P251" s="1" t="s">
        <v>29</v>
      </c>
      <c r="Q251" s="1">
        <f>SUMIFS('[1]RAW DATA'!$BE:$BE,'[1]RAW DATA'!$A:$A,[1]COMPUTATION!$B251,'[1]RAW DATA'!$N:$N,[1]COMPUTATION!A251)</f>
        <v>0</v>
      </c>
    </row>
    <row r="252" spans="1:17" x14ac:dyDescent="0.35">
      <c r="A252" s="1" t="str">
        <f>IFERROR(VLOOKUP($B252,'[1]RAW DATA'!$A:$N,14,0),"DNA")</f>
        <v>PQ_HE_Topup</v>
      </c>
      <c r="B252" s="1">
        <v>1017084558</v>
      </c>
      <c r="C252" s="2">
        <v>1</v>
      </c>
      <c r="D252" s="3">
        <v>45170.40625</v>
      </c>
      <c r="E252" s="3" t="s">
        <v>35</v>
      </c>
      <c r="F252" s="1">
        <v>1</v>
      </c>
      <c r="G252" s="1">
        <v>0</v>
      </c>
      <c r="H252" s="1">
        <v>0</v>
      </c>
      <c r="I252" s="1" t="s">
        <v>65</v>
      </c>
      <c r="J252" s="4">
        <v>0.375</v>
      </c>
      <c r="K252" s="1" t="s">
        <v>58</v>
      </c>
      <c r="L252" s="1" t="s">
        <v>29</v>
      </c>
      <c r="M252" s="5">
        <v>44935.406608796293</v>
      </c>
      <c r="N252" s="3" t="s">
        <v>35</v>
      </c>
      <c r="O252" s="3" t="s">
        <v>35</v>
      </c>
      <c r="P252" s="1" t="s">
        <v>29</v>
      </c>
      <c r="Q252" s="1">
        <f>SUMIFS('[1]RAW DATA'!$BE:$BE,'[1]RAW DATA'!$A:$A,[1]COMPUTATION!$B252,'[1]RAW DATA'!$N:$N,[1]COMPUTATION!A252)</f>
        <v>0</v>
      </c>
    </row>
    <row r="253" spans="1:17" x14ac:dyDescent="0.35">
      <c r="A253" s="1" t="str">
        <f>IFERROR(VLOOKUP($B253,'[1]RAW DATA'!$A:$N,14,0),"DNA")</f>
        <v>PQ_HE_Topup</v>
      </c>
      <c r="B253" s="1">
        <v>1017084559</v>
      </c>
      <c r="C253" s="2">
        <v>1</v>
      </c>
      <c r="D253" s="3">
        <v>45170.40625</v>
      </c>
      <c r="E253" s="3" t="s">
        <v>35</v>
      </c>
      <c r="F253" s="1">
        <v>1</v>
      </c>
      <c r="G253" s="1">
        <v>0</v>
      </c>
      <c r="H253" s="1">
        <v>0</v>
      </c>
      <c r="I253" s="1" t="s">
        <v>65</v>
      </c>
      <c r="J253" s="4">
        <v>0.375</v>
      </c>
      <c r="K253" s="1" t="s">
        <v>58</v>
      </c>
      <c r="L253" s="1" t="s">
        <v>29</v>
      </c>
      <c r="M253" s="5">
        <v>44935.406608796293</v>
      </c>
      <c r="N253" s="3" t="s">
        <v>35</v>
      </c>
      <c r="O253" s="3" t="s">
        <v>35</v>
      </c>
      <c r="P253" s="1" t="s">
        <v>29</v>
      </c>
      <c r="Q253" s="1">
        <f>SUMIFS('[1]RAW DATA'!$BE:$BE,'[1]RAW DATA'!$A:$A,[1]COMPUTATION!$B253,'[1]RAW DATA'!$N:$N,[1]COMPUTATION!A253)</f>
        <v>0</v>
      </c>
    </row>
    <row r="254" spans="1:17" x14ac:dyDescent="0.35">
      <c r="A254" s="1" t="str">
        <f>IFERROR(VLOOKUP($B254,'[1]RAW DATA'!$A:$N,14,0),"DNA")</f>
        <v>PQ_HE_Topup</v>
      </c>
      <c r="B254" s="1">
        <v>1017084560</v>
      </c>
      <c r="C254" s="2">
        <v>1</v>
      </c>
      <c r="D254" s="3">
        <v>45170.40625</v>
      </c>
      <c r="E254" s="3" t="s">
        <v>35</v>
      </c>
      <c r="F254" s="1">
        <v>1</v>
      </c>
      <c r="G254" s="1">
        <v>0</v>
      </c>
      <c r="H254" s="1">
        <v>0</v>
      </c>
      <c r="I254" s="1" t="s">
        <v>65</v>
      </c>
      <c r="J254" s="4">
        <v>0.375</v>
      </c>
      <c r="K254" s="1" t="s">
        <v>58</v>
      </c>
      <c r="L254" s="1" t="s">
        <v>29</v>
      </c>
      <c r="M254" s="5">
        <v>44935.406608796293</v>
      </c>
      <c r="N254" s="3" t="s">
        <v>35</v>
      </c>
      <c r="O254" s="3" t="s">
        <v>35</v>
      </c>
      <c r="P254" s="1" t="s">
        <v>29</v>
      </c>
      <c r="Q254" s="1">
        <f>SUMIFS('[1]RAW DATA'!$BE:$BE,'[1]RAW DATA'!$A:$A,[1]COMPUTATION!$B254,'[1]RAW DATA'!$N:$N,[1]COMPUTATION!A254)</f>
        <v>0</v>
      </c>
    </row>
    <row r="255" spans="1:17" x14ac:dyDescent="0.35">
      <c r="A255" s="1" t="str">
        <f>IFERROR(VLOOKUP($B255,'[1]RAW DATA'!$A:$N,14,0),"DNA")</f>
        <v>PQ_HE_Topup</v>
      </c>
      <c r="B255" s="1">
        <v>1017084561</v>
      </c>
      <c r="C255" s="2">
        <v>1</v>
      </c>
      <c r="D255" s="3">
        <v>45170.40625</v>
      </c>
      <c r="E255" s="3" t="s">
        <v>39</v>
      </c>
      <c r="F255" s="1">
        <v>1</v>
      </c>
      <c r="G255" s="1">
        <v>1</v>
      </c>
      <c r="H255" s="1">
        <v>1</v>
      </c>
      <c r="I255" s="1" t="s">
        <v>65</v>
      </c>
      <c r="J255" s="4">
        <v>0.375</v>
      </c>
      <c r="K255" s="1" t="s">
        <v>58</v>
      </c>
      <c r="L255" s="1" t="s">
        <v>29</v>
      </c>
      <c r="M255" s="5">
        <v>44935.406643518516</v>
      </c>
      <c r="N255" s="3" t="s">
        <v>39</v>
      </c>
      <c r="O255" s="3" t="s">
        <v>39</v>
      </c>
      <c r="P255" s="1" t="s">
        <v>29</v>
      </c>
      <c r="Q255" s="1">
        <f>SUMIFS('[1]RAW DATA'!$BE:$BE,'[1]RAW DATA'!$A:$A,[1]COMPUTATION!$B255,'[1]RAW DATA'!$N:$N,[1]COMPUTATION!A255)</f>
        <v>42</v>
      </c>
    </row>
    <row r="256" spans="1:17" x14ac:dyDescent="0.35">
      <c r="A256" s="1" t="str">
        <f>IFERROR(VLOOKUP($B256,'[1]RAW DATA'!$A:$N,14,0),"DNA")</f>
        <v>PQ_HE_Topup</v>
      </c>
      <c r="B256" s="1">
        <v>1017084562</v>
      </c>
      <c r="C256" s="2">
        <v>1</v>
      </c>
      <c r="D256" s="3">
        <v>45170.40625</v>
      </c>
      <c r="E256" s="3" t="s">
        <v>35</v>
      </c>
      <c r="F256" s="1">
        <v>1</v>
      </c>
      <c r="G256" s="1">
        <v>0</v>
      </c>
      <c r="H256" s="1">
        <v>0</v>
      </c>
      <c r="I256" s="1" t="s">
        <v>65</v>
      </c>
      <c r="J256" s="4">
        <v>0.375</v>
      </c>
      <c r="K256" s="1" t="s">
        <v>58</v>
      </c>
      <c r="L256" s="1" t="s">
        <v>29</v>
      </c>
      <c r="M256" s="5">
        <v>44935.406655092593</v>
      </c>
      <c r="N256" s="3" t="s">
        <v>35</v>
      </c>
      <c r="O256" s="3" t="s">
        <v>35</v>
      </c>
      <c r="P256" s="1" t="s">
        <v>29</v>
      </c>
      <c r="Q256" s="1">
        <f>SUMIFS('[1]RAW DATA'!$BE:$BE,'[1]RAW DATA'!$A:$A,[1]COMPUTATION!$B256,'[1]RAW DATA'!$N:$N,[1]COMPUTATION!A256)</f>
        <v>0</v>
      </c>
    </row>
    <row r="257" spans="1:17" x14ac:dyDescent="0.35">
      <c r="A257" s="1" t="str">
        <f>IFERROR(VLOOKUP($B257,'[1]RAW DATA'!$A:$N,14,0),"DNA")</f>
        <v>PQ_HE_Topup</v>
      </c>
      <c r="B257" s="1">
        <v>1017084563</v>
      </c>
      <c r="C257" s="2">
        <v>1</v>
      </c>
      <c r="D257" s="3">
        <v>45170.40625</v>
      </c>
      <c r="E257" s="3" t="s">
        <v>35</v>
      </c>
      <c r="F257" s="1">
        <v>1</v>
      </c>
      <c r="G257" s="1">
        <v>0</v>
      </c>
      <c r="H257" s="1">
        <v>0</v>
      </c>
      <c r="I257" s="1" t="s">
        <v>65</v>
      </c>
      <c r="J257" s="4">
        <v>0.375</v>
      </c>
      <c r="K257" s="1" t="s">
        <v>58</v>
      </c>
      <c r="L257" s="1" t="s">
        <v>29</v>
      </c>
      <c r="M257" s="5">
        <v>44935.406655092593</v>
      </c>
      <c r="N257" s="3" t="s">
        <v>35</v>
      </c>
      <c r="O257" s="3" t="s">
        <v>35</v>
      </c>
      <c r="P257" s="1" t="s">
        <v>29</v>
      </c>
      <c r="Q257" s="1">
        <f>SUMIFS('[1]RAW DATA'!$BE:$BE,'[1]RAW DATA'!$A:$A,[1]COMPUTATION!$B257,'[1]RAW DATA'!$N:$N,[1]COMPUTATION!A257)</f>
        <v>0</v>
      </c>
    </row>
    <row r="258" spans="1:17" x14ac:dyDescent="0.35">
      <c r="A258" s="1" t="str">
        <f>IFERROR(VLOOKUP($B258,'[1]RAW DATA'!$A:$N,14,0),"DNA")</f>
        <v>PQ_HE_Topup</v>
      </c>
      <c r="B258" s="1">
        <v>1017084564</v>
      </c>
      <c r="C258" s="2">
        <v>1</v>
      </c>
      <c r="D258" s="3">
        <v>45170.40625</v>
      </c>
      <c r="E258" s="3" t="s">
        <v>35</v>
      </c>
      <c r="F258" s="1">
        <v>1</v>
      </c>
      <c r="G258" s="1">
        <v>0</v>
      </c>
      <c r="H258" s="1">
        <v>0</v>
      </c>
      <c r="I258" s="1" t="s">
        <v>65</v>
      </c>
      <c r="J258" s="4">
        <v>0.375</v>
      </c>
      <c r="K258" s="1" t="s">
        <v>58</v>
      </c>
      <c r="L258" s="1" t="s">
        <v>29</v>
      </c>
      <c r="M258" s="5">
        <v>44935.406724537039</v>
      </c>
      <c r="N258" s="3" t="s">
        <v>35</v>
      </c>
      <c r="O258" s="3" t="s">
        <v>35</v>
      </c>
      <c r="P258" s="1" t="s">
        <v>29</v>
      </c>
      <c r="Q258" s="1">
        <f>SUMIFS('[1]RAW DATA'!$BE:$BE,'[1]RAW DATA'!$A:$A,[1]COMPUTATION!$B258,'[1]RAW DATA'!$N:$N,[1]COMPUTATION!A258)</f>
        <v>0</v>
      </c>
    </row>
    <row r="259" spans="1:17" x14ac:dyDescent="0.35">
      <c r="A259" s="1" t="str">
        <f>IFERROR(VLOOKUP($B259,'[1]RAW DATA'!$A:$N,14,0),"DNA")</f>
        <v>PQ_HE_Topup</v>
      </c>
      <c r="B259" s="1">
        <v>1017084565</v>
      </c>
      <c r="C259" s="2">
        <v>1</v>
      </c>
      <c r="D259" s="3">
        <v>45170.40625</v>
      </c>
      <c r="E259" s="3" t="s">
        <v>35</v>
      </c>
      <c r="F259" s="1">
        <v>1</v>
      </c>
      <c r="G259" s="1">
        <v>0</v>
      </c>
      <c r="H259" s="1">
        <v>0</v>
      </c>
      <c r="I259" s="1" t="s">
        <v>65</v>
      </c>
      <c r="J259" s="4">
        <v>0.375</v>
      </c>
      <c r="K259" s="1" t="s">
        <v>58</v>
      </c>
      <c r="L259" s="1" t="s">
        <v>29</v>
      </c>
      <c r="M259" s="5">
        <v>44935.406724537039</v>
      </c>
      <c r="N259" s="3" t="s">
        <v>35</v>
      </c>
      <c r="O259" s="3" t="s">
        <v>35</v>
      </c>
      <c r="P259" s="1" t="s">
        <v>29</v>
      </c>
      <c r="Q259" s="1">
        <f>SUMIFS('[1]RAW DATA'!$BE:$BE,'[1]RAW DATA'!$A:$A,[1]COMPUTATION!$B259,'[1]RAW DATA'!$N:$N,[1]COMPUTATION!A259)</f>
        <v>0</v>
      </c>
    </row>
    <row r="260" spans="1:17" x14ac:dyDescent="0.35">
      <c r="A260" s="1" t="str">
        <f>IFERROR(VLOOKUP($B260,'[1]RAW DATA'!$A:$N,14,0),"DNA")</f>
        <v>PQ_HE_Topup</v>
      </c>
      <c r="B260" s="1">
        <v>1017084566</v>
      </c>
      <c r="C260" s="2">
        <v>1</v>
      </c>
      <c r="D260" s="3">
        <v>45170.40625</v>
      </c>
      <c r="E260" s="3" t="s">
        <v>35</v>
      </c>
      <c r="F260" s="1">
        <v>1</v>
      </c>
      <c r="G260" s="1">
        <v>0</v>
      </c>
      <c r="H260" s="1">
        <v>0</v>
      </c>
      <c r="I260" s="1" t="s">
        <v>65</v>
      </c>
      <c r="J260" s="4">
        <v>0.375</v>
      </c>
      <c r="K260" s="1" t="s">
        <v>58</v>
      </c>
      <c r="L260" s="1" t="s">
        <v>29</v>
      </c>
      <c r="M260" s="5">
        <v>44935.406724537039</v>
      </c>
      <c r="N260" s="3" t="s">
        <v>35</v>
      </c>
      <c r="O260" s="3" t="s">
        <v>35</v>
      </c>
      <c r="P260" s="1" t="s">
        <v>29</v>
      </c>
      <c r="Q260" s="1">
        <f>SUMIFS('[1]RAW DATA'!$BE:$BE,'[1]RAW DATA'!$A:$A,[1]COMPUTATION!$B260,'[1]RAW DATA'!$N:$N,[1]COMPUTATION!A260)</f>
        <v>0</v>
      </c>
    </row>
    <row r="261" spans="1:17" x14ac:dyDescent="0.35">
      <c r="A261" s="1" t="str">
        <f>IFERROR(VLOOKUP($B261,'[1]RAW DATA'!$A:$N,14,0),"DNA")</f>
        <v>PQ_HE_Topup</v>
      </c>
      <c r="B261" s="1">
        <v>1017084567</v>
      </c>
      <c r="C261" s="2">
        <v>1</v>
      </c>
      <c r="D261" s="3">
        <v>45170.40625</v>
      </c>
      <c r="E261" s="3" t="s">
        <v>35</v>
      </c>
      <c r="F261" s="1">
        <v>1</v>
      </c>
      <c r="G261" s="1">
        <v>0</v>
      </c>
      <c r="H261" s="1">
        <v>0</v>
      </c>
      <c r="I261" s="1" t="s">
        <v>65</v>
      </c>
      <c r="J261" s="4">
        <v>0.375</v>
      </c>
      <c r="K261" s="1" t="s">
        <v>58</v>
      </c>
      <c r="L261" s="1" t="s">
        <v>29</v>
      </c>
      <c r="M261" s="5">
        <v>44935.406724537039</v>
      </c>
      <c r="N261" s="3" t="s">
        <v>35</v>
      </c>
      <c r="O261" s="3" t="s">
        <v>35</v>
      </c>
      <c r="P261" s="1" t="s">
        <v>29</v>
      </c>
      <c r="Q261" s="1">
        <f>SUMIFS('[1]RAW DATA'!$BE:$BE,'[1]RAW DATA'!$A:$A,[1]COMPUTATION!$B261,'[1]RAW DATA'!$N:$N,[1]COMPUTATION!A261)</f>
        <v>0</v>
      </c>
    </row>
    <row r="262" spans="1:17" x14ac:dyDescent="0.35">
      <c r="A262" s="1" t="str">
        <f>IFERROR(VLOOKUP($B262,'[1]RAW DATA'!$A:$N,14,0),"DNA")</f>
        <v>PQ_HE_Topup</v>
      </c>
      <c r="B262" s="1">
        <v>1017084568</v>
      </c>
      <c r="C262" s="2">
        <v>1</v>
      </c>
      <c r="D262" s="3">
        <v>45170.40625</v>
      </c>
      <c r="E262" s="3" t="s">
        <v>35</v>
      </c>
      <c r="F262" s="1">
        <v>1</v>
      </c>
      <c r="G262" s="1">
        <v>0</v>
      </c>
      <c r="H262" s="1">
        <v>0</v>
      </c>
      <c r="I262" s="1" t="s">
        <v>65</v>
      </c>
      <c r="J262" s="4">
        <v>0.375</v>
      </c>
      <c r="K262" s="1" t="s">
        <v>58</v>
      </c>
      <c r="L262" s="1" t="s">
        <v>29</v>
      </c>
      <c r="M262" s="5">
        <v>44935.406724537039</v>
      </c>
      <c r="N262" s="3" t="s">
        <v>35</v>
      </c>
      <c r="O262" s="3" t="s">
        <v>35</v>
      </c>
      <c r="P262" s="1" t="s">
        <v>29</v>
      </c>
      <c r="Q262" s="1">
        <f>SUMIFS('[1]RAW DATA'!$BE:$BE,'[1]RAW DATA'!$A:$A,[1]COMPUTATION!$B262,'[1]RAW DATA'!$N:$N,[1]COMPUTATION!A262)</f>
        <v>0</v>
      </c>
    </row>
    <row r="263" spans="1:17" x14ac:dyDescent="0.35">
      <c r="A263" s="1" t="str">
        <f>IFERROR(VLOOKUP($B263,'[1]RAW DATA'!$A:$N,14,0),"DNA")</f>
        <v>PQ_HE_Topup</v>
      </c>
      <c r="B263" s="1">
        <v>1017084569</v>
      </c>
      <c r="C263" s="2">
        <v>1</v>
      </c>
      <c r="D263" s="3">
        <v>45170.40625</v>
      </c>
      <c r="E263" s="3" t="s">
        <v>35</v>
      </c>
      <c r="F263" s="1">
        <v>1</v>
      </c>
      <c r="G263" s="1">
        <v>0</v>
      </c>
      <c r="H263" s="1">
        <v>0</v>
      </c>
      <c r="I263" s="1" t="s">
        <v>65</v>
      </c>
      <c r="J263" s="4">
        <v>0.375</v>
      </c>
      <c r="K263" s="1" t="s">
        <v>58</v>
      </c>
      <c r="L263" s="1" t="s">
        <v>29</v>
      </c>
      <c r="M263" s="5">
        <v>44935.406724537039</v>
      </c>
      <c r="N263" s="3" t="s">
        <v>35</v>
      </c>
      <c r="O263" s="3" t="s">
        <v>35</v>
      </c>
      <c r="P263" s="1" t="s">
        <v>29</v>
      </c>
      <c r="Q263" s="1">
        <f>SUMIFS('[1]RAW DATA'!$BE:$BE,'[1]RAW DATA'!$A:$A,[1]COMPUTATION!$B263,'[1]RAW DATA'!$N:$N,[1]COMPUTATION!A263)</f>
        <v>0</v>
      </c>
    </row>
    <row r="264" spans="1:17" x14ac:dyDescent="0.35">
      <c r="A264" s="1" t="str">
        <f>IFERROR(VLOOKUP($B264,'[1]RAW DATA'!$A:$N,14,0),"DNA")</f>
        <v>PQ_HE_Topup</v>
      </c>
      <c r="B264" s="1">
        <v>1017084570</v>
      </c>
      <c r="C264" s="2">
        <v>1</v>
      </c>
      <c r="D264" s="3">
        <v>45170.40625</v>
      </c>
      <c r="E264" s="3" t="s">
        <v>35</v>
      </c>
      <c r="F264" s="1">
        <v>1</v>
      </c>
      <c r="G264" s="1">
        <v>0</v>
      </c>
      <c r="H264" s="1">
        <v>0</v>
      </c>
      <c r="I264" s="1" t="s">
        <v>65</v>
      </c>
      <c r="J264" s="4">
        <v>0.375</v>
      </c>
      <c r="K264" s="1" t="s">
        <v>58</v>
      </c>
      <c r="L264" s="1" t="s">
        <v>29</v>
      </c>
      <c r="M264" s="5">
        <v>44935.406770833331</v>
      </c>
      <c r="N264" s="3" t="s">
        <v>35</v>
      </c>
      <c r="O264" s="3" t="s">
        <v>35</v>
      </c>
      <c r="P264" s="1" t="s">
        <v>29</v>
      </c>
      <c r="Q264" s="1">
        <f>SUMIFS('[1]RAW DATA'!$BE:$BE,'[1]RAW DATA'!$A:$A,[1]COMPUTATION!$B264,'[1]RAW DATA'!$N:$N,[1]COMPUTATION!A264)</f>
        <v>0</v>
      </c>
    </row>
    <row r="265" spans="1:17" x14ac:dyDescent="0.35">
      <c r="A265" s="1" t="str">
        <f>IFERROR(VLOOKUP($B265,'[1]RAW DATA'!$A:$N,14,0),"DNA")</f>
        <v>PQ_HE_Topup</v>
      </c>
      <c r="B265" s="1">
        <v>1017084571</v>
      </c>
      <c r="C265" s="2">
        <v>1</v>
      </c>
      <c r="D265" s="3">
        <v>45170.40625</v>
      </c>
      <c r="E265" s="3" t="s">
        <v>35</v>
      </c>
      <c r="F265" s="1">
        <v>1</v>
      </c>
      <c r="G265" s="1">
        <v>0</v>
      </c>
      <c r="H265" s="1">
        <v>0</v>
      </c>
      <c r="I265" s="1" t="s">
        <v>65</v>
      </c>
      <c r="J265" s="4">
        <v>0.375</v>
      </c>
      <c r="K265" s="1" t="s">
        <v>58</v>
      </c>
      <c r="L265" s="1" t="s">
        <v>29</v>
      </c>
      <c r="M265" s="5">
        <v>44935.406770833331</v>
      </c>
      <c r="N265" s="3" t="s">
        <v>35</v>
      </c>
      <c r="O265" s="3" t="s">
        <v>35</v>
      </c>
      <c r="P265" s="1" t="s">
        <v>29</v>
      </c>
      <c r="Q265" s="1">
        <f>SUMIFS('[1]RAW DATA'!$BE:$BE,'[1]RAW DATA'!$A:$A,[1]COMPUTATION!$B265,'[1]RAW DATA'!$N:$N,[1]COMPUTATION!A265)</f>
        <v>0</v>
      </c>
    </row>
    <row r="266" spans="1:17" x14ac:dyDescent="0.35">
      <c r="A266" s="1" t="str">
        <f>IFERROR(VLOOKUP($B266,'[1]RAW DATA'!$A:$N,14,0),"DNA")</f>
        <v>LAS POS Refll</v>
      </c>
      <c r="B266" s="1">
        <v>1017084572</v>
      </c>
      <c r="C266" s="2">
        <v>1</v>
      </c>
      <c r="D266" s="3">
        <v>45170.40625</v>
      </c>
      <c r="E266" s="3" t="s">
        <v>35</v>
      </c>
      <c r="F266" s="1">
        <v>1</v>
      </c>
      <c r="G266" s="1">
        <v>0</v>
      </c>
      <c r="H266" s="1">
        <v>0</v>
      </c>
      <c r="I266" s="1" t="s">
        <v>65</v>
      </c>
      <c r="J266" s="4">
        <v>0.375</v>
      </c>
      <c r="K266" s="1" t="s">
        <v>58</v>
      </c>
      <c r="L266" s="1" t="s">
        <v>29</v>
      </c>
      <c r="M266" s="5">
        <v>44935.406770833331</v>
      </c>
      <c r="N266" s="3" t="s">
        <v>35</v>
      </c>
      <c r="O266" s="3" t="s">
        <v>35</v>
      </c>
      <c r="P266" s="1" t="s">
        <v>29</v>
      </c>
      <c r="Q266" s="1">
        <f>SUMIFS('[1]RAW DATA'!$BE:$BE,'[1]RAW DATA'!$A:$A,[1]COMPUTATION!$B266,'[1]RAW DATA'!$N:$N,[1]COMPUTATION!A266)</f>
        <v>0</v>
      </c>
    </row>
    <row r="267" spans="1:17" x14ac:dyDescent="0.35">
      <c r="A267" s="1" t="str">
        <f>IFERROR(VLOOKUP($B267,'[1]RAW DATA'!$A:$N,14,0),"DNA")</f>
        <v>LAS POS Refll</v>
      </c>
      <c r="B267" s="1">
        <v>1017084573</v>
      </c>
      <c r="C267" s="2">
        <v>1</v>
      </c>
      <c r="D267" s="3">
        <v>45170.40625</v>
      </c>
      <c r="E267" s="3" t="s">
        <v>35</v>
      </c>
      <c r="F267" s="1">
        <v>1</v>
      </c>
      <c r="G267" s="1">
        <v>0</v>
      </c>
      <c r="H267" s="1">
        <v>0</v>
      </c>
      <c r="I267" s="1" t="s">
        <v>65</v>
      </c>
      <c r="J267" s="4">
        <v>0.375</v>
      </c>
      <c r="K267" s="1" t="s">
        <v>58</v>
      </c>
      <c r="L267" s="1" t="s">
        <v>29</v>
      </c>
      <c r="M267" s="5">
        <v>44935.406770833331</v>
      </c>
      <c r="N267" s="3" t="s">
        <v>35</v>
      </c>
      <c r="O267" s="3" t="s">
        <v>35</v>
      </c>
      <c r="P267" s="1" t="s">
        <v>29</v>
      </c>
      <c r="Q267" s="1">
        <f>SUMIFS('[1]RAW DATA'!$BE:$BE,'[1]RAW DATA'!$A:$A,[1]COMPUTATION!$B267,'[1]RAW DATA'!$N:$N,[1]COMPUTATION!A267)</f>
        <v>0</v>
      </c>
    </row>
    <row r="268" spans="1:17" x14ac:dyDescent="0.35">
      <c r="A268" s="1" t="str">
        <f>IFERROR(VLOOKUP($B268,'[1]RAW DATA'!$A:$N,14,0),"DNA")</f>
        <v>LAS POS Refll</v>
      </c>
      <c r="B268" s="1">
        <v>1017084574</v>
      </c>
      <c r="C268" s="2">
        <v>1</v>
      </c>
      <c r="D268" s="3">
        <v>45170.40625</v>
      </c>
      <c r="E268" s="3" t="s">
        <v>35</v>
      </c>
      <c r="F268" s="1">
        <v>1</v>
      </c>
      <c r="G268" s="1">
        <v>0</v>
      </c>
      <c r="H268" s="1">
        <v>0</v>
      </c>
      <c r="I268" s="1" t="s">
        <v>65</v>
      </c>
      <c r="J268" s="4">
        <v>0.375</v>
      </c>
      <c r="K268" s="1" t="s">
        <v>58</v>
      </c>
      <c r="L268" s="1" t="s">
        <v>29</v>
      </c>
      <c r="M268" s="5">
        <v>44935.406770833331</v>
      </c>
      <c r="N268" s="3" t="s">
        <v>35</v>
      </c>
      <c r="O268" s="3" t="s">
        <v>35</v>
      </c>
      <c r="P268" s="1" t="s">
        <v>29</v>
      </c>
      <c r="Q268" s="1">
        <f>SUMIFS('[1]RAW DATA'!$BE:$BE,'[1]RAW DATA'!$A:$A,[1]COMPUTATION!$B268,'[1]RAW DATA'!$N:$N,[1]COMPUTATION!A268)</f>
        <v>0</v>
      </c>
    </row>
    <row r="269" spans="1:17" x14ac:dyDescent="0.35">
      <c r="A269" s="1" t="str">
        <f>IFERROR(VLOOKUP($B269,'[1]RAW DATA'!$A:$N,14,0),"DNA")</f>
        <v>LAS POS Refll</v>
      </c>
      <c r="B269" s="1">
        <v>1017084575</v>
      </c>
      <c r="C269" s="2">
        <v>1</v>
      </c>
      <c r="D269" s="3">
        <v>45170.40625</v>
      </c>
      <c r="E269" s="3" t="s">
        <v>35</v>
      </c>
      <c r="F269" s="1">
        <v>1</v>
      </c>
      <c r="G269" s="1">
        <v>0</v>
      </c>
      <c r="H269" s="1">
        <v>0</v>
      </c>
      <c r="I269" s="1" t="s">
        <v>65</v>
      </c>
      <c r="J269" s="4">
        <v>0.375</v>
      </c>
      <c r="K269" s="1" t="s">
        <v>58</v>
      </c>
      <c r="L269" s="1" t="s">
        <v>29</v>
      </c>
      <c r="M269" s="5">
        <v>44935.406770833331</v>
      </c>
      <c r="N269" s="3" t="s">
        <v>35</v>
      </c>
      <c r="O269" s="3" t="s">
        <v>35</v>
      </c>
      <c r="P269" s="1" t="s">
        <v>29</v>
      </c>
      <c r="Q269" s="1">
        <f>SUMIFS('[1]RAW DATA'!$BE:$BE,'[1]RAW DATA'!$A:$A,[1]COMPUTATION!$B269,'[1]RAW DATA'!$N:$N,[1]COMPUTATION!A269)</f>
        <v>0</v>
      </c>
    </row>
    <row r="270" spans="1:17" x14ac:dyDescent="0.35">
      <c r="A270" s="1" t="str">
        <f>IFERROR(VLOOKUP($B270,'[1]RAW DATA'!$A:$N,14,0),"DNA")</f>
        <v>PQ_HE_Topup</v>
      </c>
      <c r="B270" s="1">
        <v>1017084576</v>
      </c>
      <c r="C270" s="2">
        <v>1</v>
      </c>
      <c r="D270" s="3">
        <v>45170.40625</v>
      </c>
      <c r="E270" s="3" t="s">
        <v>39</v>
      </c>
      <c r="F270" s="1">
        <v>1</v>
      </c>
      <c r="G270" s="1">
        <v>1</v>
      </c>
      <c r="H270" s="1">
        <v>1</v>
      </c>
      <c r="I270" s="1" t="s">
        <v>65</v>
      </c>
      <c r="J270" s="4">
        <v>0.375</v>
      </c>
      <c r="K270" s="1" t="s">
        <v>58</v>
      </c>
      <c r="L270" s="1" t="s">
        <v>29</v>
      </c>
      <c r="M270" s="5">
        <v>44935.406840277778</v>
      </c>
      <c r="N270" s="3" t="s">
        <v>39</v>
      </c>
      <c r="O270" s="3" t="s">
        <v>39</v>
      </c>
      <c r="P270" s="1" t="s">
        <v>29</v>
      </c>
      <c r="Q270" s="1">
        <f>SUMIFS('[1]RAW DATA'!$BE:$BE,'[1]RAW DATA'!$A:$A,[1]COMPUTATION!$B270,'[1]RAW DATA'!$N:$N,[1]COMPUTATION!A270)</f>
        <v>27</v>
      </c>
    </row>
    <row r="271" spans="1:17" x14ac:dyDescent="0.35">
      <c r="A271" s="1" t="str">
        <f>IFERROR(VLOOKUP($B271,'[1]RAW DATA'!$A:$N,14,0),"DNA")</f>
        <v>PQ_HE_Topup</v>
      </c>
      <c r="B271" s="1">
        <v>1017084577</v>
      </c>
      <c r="C271" s="2">
        <v>1</v>
      </c>
      <c r="D271" s="3">
        <v>45170.40625</v>
      </c>
      <c r="E271" s="3" t="s">
        <v>36</v>
      </c>
      <c r="F271" s="1">
        <v>1</v>
      </c>
      <c r="G271" s="1">
        <v>1</v>
      </c>
      <c r="H271" s="1">
        <v>1</v>
      </c>
      <c r="I271" s="1" t="s">
        <v>65</v>
      </c>
      <c r="J271" s="4">
        <v>0.375</v>
      </c>
      <c r="K271" s="1" t="s">
        <v>58</v>
      </c>
      <c r="L271" s="1" t="s">
        <v>29</v>
      </c>
      <c r="M271" s="5">
        <v>44935.406875000001</v>
      </c>
      <c r="N271" s="3" t="s">
        <v>36</v>
      </c>
      <c r="O271" s="3" t="s">
        <v>36</v>
      </c>
      <c r="P271" s="1" t="s">
        <v>29</v>
      </c>
      <c r="Q271" s="1">
        <f>SUMIFS('[1]RAW DATA'!$BE:$BE,'[1]RAW DATA'!$A:$A,[1]COMPUTATION!$B271,'[1]RAW DATA'!$N:$N,[1]COMPUTATION!A271)</f>
        <v>7</v>
      </c>
    </row>
    <row r="272" spans="1:17" x14ac:dyDescent="0.35">
      <c r="A272" s="1" t="str">
        <f>IFERROR(VLOOKUP($B272,'[1]RAW DATA'!$A:$N,14,0),"DNA")</f>
        <v>PQ_HE_Topup</v>
      </c>
      <c r="B272" s="1">
        <v>1017084578</v>
      </c>
      <c r="C272" s="2">
        <v>1</v>
      </c>
      <c r="D272" s="3">
        <v>45170.40625</v>
      </c>
      <c r="E272" s="3" t="s">
        <v>30</v>
      </c>
      <c r="F272" s="1">
        <v>1</v>
      </c>
      <c r="G272" s="1">
        <v>1</v>
      </c>
      <c r="H272" s="1">
        <v>1</v>
      </c>
      <c r="I272" s="1" t="s">
        <v>65</v>
      </c>
      <c r="J272" s="4">
        <v>0.375</v>
      </c>
      <c r="K272" s="1" t="s">
        <v>58</v>
      </c>
      <c r="L272" s="1" t="s">
        <v>29</v>
      </c>
      <c r="M272" s="5">
        <v>44935.406909722224</v>
      </c>
      <c r="N272" s="3" t="s">
        <v>30</v>
      </c>
      <c r="O272" s="3" t="s">
        <v>30</v>
      </c>
      <c r="P272" s="1" t="s">
        <v>29</v>
      </c>
      <c r="Q272" s="1">
        <f>SUMIFS('[1]RAW DATA'!$BE:$BE,'[1]RAW DATA'!$A:$A,[1]COMPUTATION!$B272,'[1]RAW DATA'!$N:$N,[1]COMPUTATION!A272)</f>
        <v>20</v>
      </c>
    </row>
    <row r="273" spans="1:17" x14ac:dyDescent="0.35">
      <c r="A273" s="1" t="str">
        <f>IFERROR(VLOOKUP($B273,'[1]RAW DATA'!$A:$N,14,0),"DNA")</f>
        <v>PQ_HE_Topup</v>
      </c>
      <c r="B273" s="1">
        <v>1017084579</v>
      </c>
      <c r="C273" s="2">
        <v>1</v>
      </c>
      <c r="D273" s="3">
        <v>45170.40625</v>
      </c>
      <c r="E273" s="3" t="s">
        <v>39</v>
      </c>
      <c r="F273" s="1">
        <v>1</v>
      </c>
      <c r="G273" s="1">
        <v>1</v>
      </c>
      <c r="H273" s="1">
        <v>1</v>
      </c>
      <c r="I273" s="1" t="s">
        <v>65</v>
      </c>
      <c r="J273" s="4">
        <v>0.375</v>
      </c>
      <c r="K273" s="1" t="s">
        <v>58</v>
      </c>
      <c r="L273" s="1" t="s">
        <v>29</v>
      </c>
      <c r="M273" s="5">
        <v>44935.40693287037</v>
      </c>
      <c r="N273" s="3" t="s">
        <v>39</v>
      </c>
      <c r="O273" s="3" t="s">
        <v>39</v>
      </c>
      <c r="P273" s="1" t="s">
        <v>29</v>
      </c>
      <c r="Q273" s="1">
        <f>SUMIFS('[1]RAW DATA'!$BE:$BE,'[1]RAW DATA'!$A:$A,[1]COMPUTATION!$B273,'[1]RAW DATA'!$N:$N,[1]COMPUTATION!A273)</f>
        <v>59</v>
      </c>
    </row>
    <row r="274" spans="1:17" x14ac:dyDescent="0.35">
      <c r="A274" s="1" t="str">
        <f>IFERROR(VLOOKUP($B274,'[1]RAW DATA'!$A:$N,14,0),"DNA")</f>
        <v>PQ_HE_Topup</v>
      </c>
      <c r="B274" s="1">
        <v>1017084580</v>
      </c>
      <c r="C274" s="2">
        <v>1</v>
      </c>
      <c r="D274" s="3">
        <v>45170.406944444447</v>
      </c>
      <c r="E274" s="3" t="s">
        <v>64</v>
      </c>
      <c r="F274" s="1">
        <v>1</v>
      </c>
      <c r="G274" s="1">
        <v>0</v>
      </c>
      <c r="H274" s="1">
        <v>0</v>
      </c>
      <c r="I274" s="1" t="s">
        <v>66</v>
      </c>
      <c r="J274" s="4">
        <v>0.375</v>
      </c>
      <c r="K274" s="1" t="s">
        <v>58</v>
      </c>
      <c r="L274" s="1" t="s">
        <v>29</v>
      </c>
      <c r="M274" s="5">
        <v>44935.406944444447</v>
      </c>
      <c r="N274" s="3" t="s">
        <v>64</v>
      </c>
      <c r="O274" s="3" t="s">
        <v>64</v>
      </c>
      <c r="P274" s="1" t="s">
        <v>29</v>
      </c>
      <c r="Q274" s="1">
        <f>SUMIFS('[1]RAW DATA'!$BE:$BE,'[1]RAW DATA'!$A:$A,[1]COMPUTATION!$B274,'[1]RAW DATA'!$N:$N,[1]COMPUTATION!A274)</f>
        <v>118</v>
      </c>
    </row>
    <row r="275" spans="1:17" x14ac:dyDescent="0.35">
      <c r="A275" s="1" t="str">
        <f>IFERROR(VLOOKUP($B275,'[1]RAW DATA'!$A:$N,14,0),"DNA")</f>
        <v>PQ_HE_Topup</v>
      </c>
      <c r="B275" s="1">
        <v>1017084581</v>
      </c>
      <c r="C275" s="2">
        <v>1</v>
      </c>
      <c r="D275" s="3">
        <v>45170.406944444447</v>
      </c>
      <c r="E275" s="3" t="s">
        <v>39</v>
      </c>
      <c r="F275" s="1">
        <v>1</v>
      </c>
      <c r="G275" s="1">
        <v>1</v>
      </c>
      <c r="H275" s="1">
        <v>1</v>
      </c>
      <c r="I275" s="1" t="s">
        <v>66</v>
      </c>
      <c r="J275" s="4">
        <v>0.375</v>
      </c>
      <c r="K275" s="1" t="s">
        <v>58</v>
      </c>
      <c r="L275" s="1" t="s">
        <v>29</v>
      </c>
      <c r="M275" s="5">
        <v>44935.407013888886</v>
      </c>
      <c r="N275" s="3" t="s">
        <v>39</v>
      </c>
      <c r="O275" s="3" t="s">
        <v>39</v>
      </c>
      <c r="P275" s="1" t="s">
        <v>29</v>
      </c>
      <c r="Q275" s="1">
        <f>SUMIFS('[1]RAW DATA'!$BE:$BE,'[1]RAW DATA'!$A:$A,[1]COMPUTATION!$B275,'[1]RAW DATA'!$N:$N,[1]COMPUTATION!A275)</f>
        <v>79</v>
      </c>
    </row>
    <row r="276" spans="1:17" x14ac:dyDescent="0.35">
      <c r="A276" s="1" t="str">
        <f>IFERROR(VLOOKUP($B276,'[1]RAW DATA'!$A:$N,14,0),"DNA")</f>
        <v>PQ_HE_Topup</v>
      </c>
      <c r="B276" s="1">
        <v>1017084582</v>
      </c>
      <c r="C276" s="2">
        <v>1</v>
      </c>
      <c r="D276" s="3">
        <v>45170.406944444447</v>
      </c>
      <c r="E276" s="3" t="s">
        <v>35</v>
      </c>
      <c r="F276" s="1">
        <v>1</v>
      </c>
      <c r="G276" s="1">
        <v>0</v>
      </c>
      <c r="H276" s="1">
        <v>0</v>
      </c>
      <c r="I276" s="1" t="s">
        <v>66</v>
      </c>
      <c r="J276" s="4">
        <v>0.375</v>
      </c>
      <c r="K276" s="1" t="s">
        <v>58</v>
      </c>
      <c r="L276" s="1" t="s">
        <v>29</v>
      </c>
      <c r="M276" s="5">
        <v>44935.407118055555</v>
      </c>
      <c r="N276" s="3" t="s">
        <v>35</v>
      </c>
      <c r="O276" s="3" t="s">
        <v>35</v>
      </c>
      <c r="P276" s="1" t="s">
        <v>29</v>
      </c>
      <c r="Q276" s="1">
        <f>SUMIFS('[1]RAW DATA'!$BE:$BE,'[1]RAW DATA'!$A:$A,[1]COMPUTATION!$B276,'[1]RAW DATA'!$N:$N,[1]COMPUTATION!A276)</f>
        <v>0</v>
      </c>
    </row>
    <row r="277" spans="1:17" x14ac:dyDescent="0.35">
      <c r="A277" s="1" t="str">
        <f>IFERROR(VLOOKUP($B277,'[1]RAW DATA'!$A:$N,14,0),"DNA")</f>
        <v>PQ_HE_Topup</v>
      </c>
      <c r="B277" s="1">
        <v>1017084583</v>
      </c>
      <c r="C277" s="2">
        <v>1</v>
      </c>
      <c r="D277" s="3">
        <v>45170.406944444447</v>
      </c>
      <c r="E277" s="3" t="s">
        <v>35</v>
      </c>
      <c r="F277" s="1">
        <v>1</v>
      </c>
      <c r="G277" s="1">
        <v>0</v>
      </c>
      <c r="H277" s="1">
        <v>0</v>
      </c>
      <c r="I277" s="1" t="s">
        <v>66</v>
      </c>
      <c r="J277" s="4">
        <v>0.375</v>
      </c>
      <c r="K277" s="1" t="s">
        <v>58</v>
      </c>
      <c r="L277" s="1" t="s">
        <v>29</v>
      </c>
      <c r="M277" s="5">
        <v>44935.407118055555</v>
      </c>
      <c r="N277" s="3" t="s">
        <v>35</v>
      </c>
      <c r="O277" s="3" t="s">
        <v>35</v>
      </c>
      <c r="P277" s="1" t="s">
        <v>29</v>
      </c>
      <c r="Q277" s="1">
        <f>SUMIFS('[1]RAW DATA'!$BE:$BE,'[1]RAW DATA'!$A:$A,[1]COMPUTATION!$B277,'[1]RAW DATA'!$N:$N,[1]COMPUTATION!A277)</f>
        <v>0</v>
      </c>
    </row>
    <row r="278" spans="1:17" x14ac:dyDescent="0.35">
      <c r="A278" s="1" t="str">
        <f>IFERROR(VLOOKUP($B278,'[1]RAW DATA'!$A:$N,14,0),"DNA")</f>
        <v>PQ_HE_Topup</v>
      </c>
      <c r="B278" s="1">
        <v>1017084584</v>
      </c>
      <c r="C278" s="2">
        <v>1</v>
      </c>
      <c r="D278" s="3">
        <v>45170.406944444447</v>
      </c>
      <c r="E278" s="3" t="s">
        <v>35</v>
      </c>
      <c r="F278" s="1">
        <v>1</v>
      </c>
      <c r="G278" s="1">
        <v>0</v>
      </c>
      <c r="H278" s="1">
        <v>0</v>
      </c>
      <c r="I278" s="1" t="s">
        <v>66</v>
      </c>
      <c r="J278" s="4">
        <v>0.375</v>
      </c>
      <c r="K278" s="1" t="s">
        <v>58</v>
      </c>
      <c r="L278" s="1" t="s">
        <v>29</v>
      </c>
      <c r="M278" s="5">
        <v>44935.407210648147</v>
      </c>
      <c r="N278" s="3" t="s">
        <v>35</v>
      </c>
      <c r="O278" s="3" t="s">
        <v>35</v>
      </c>
      <c r="P278" s="1" t="s">
        <v>29</v>
      </c>
      <c r="Q278" s="1">
        <f>SUMIFS('[1]RAW DATA'!$BE:$BE,'[1]RAW DATA'!$A:$A,[1]COMPUTATION!$B278,'[1]RAW DATA'!$N:$N,[1]COMPUTATION!A278)</f>
        <v>0</v>
      </c>
    </row>
    <row r="279" spans="1:17" x14ac:dyDescent="0.35">
      <c r="A279" s="1" t="str">
        <f>IFERROR(VLOOKUP($B279,'[1]RAW DATA'!$A:$N,14,0),"DNA")</f>
        <v>PQ_HE_Topup</v>
      </c>
      <c r="B279" s="1">
        <v>1017084585</v>
      </c>
      <c r="C279" s="2">
        <v>1</v>
      </c>
      <c r="D279" s="3">
        <v>45170.406944444447</v>
      </c>
      <c r="E279" s="3" t="s">
        <v>35</v>
      </c>
      <c r="F279" s="1">
        <v>1</v>
      </c>
      <c r="G279" s="1">
        <v>0</v>
      </c>
      <c r="H279" s="1">
        <v>0</v>
      </c>
      <c r="I279" s="1" t="s">
        <v>66</v>
      </c>
      <c r="J279" s="4">
        <v>0.375</v>
      </c>
      <c r="K279" s="1" t="s">
        <v>58</v>
      </c>
      <c r="L279" s="1" t="s">
        <v>29</v>
      </c>
      <c r="M279" s="5">
        <v>44935.407210648147</v>
      </c>
      <c r="N279" s="3" t="s">
        <v>35</v>
      </c>
      <c r="O279" s="3" t="s">
        <v>35</v>
      </c>
      <c r="P279" s="1" t="s">
        <v>29</v>
      </c>
      <c r="Q279" s="1">
        <f>SUMIFS('[1]RAW DATA'!$BE:$BE,'[1]RAW DATA'!$A:$A,[1]COMPUTATION!$B279,'[1]RAW DATA'!$N:$N,[1]COMPUTATION!A279)</f>
        <v>0</v>
      </c>
    </row>
    <row r="280" spans="1:17" x14ac:dyDescent="0.35">
      <c r="A280" s="1" t="str">
        <f>IFERROR(VLOOKUP($B280,'[1]RAW DATA'!$A:$N,14,0),"DNA")</f>
        <v>PQ_HE_Topup</v>
      </c>
      <c r="B280" s="1">
        <v>1017084586</v>
      </c>
      <c r="C280" s="2">
        <v>1</v>
      </c>
      <c r="D280" s="3">
        <v>45170.406944444447</v>
      </c>
      <c r="E280" s="3" t="s">
        <v>35</v>
      </c>
      <c r="F280" s="1">
        <v>1</v>
      </c>
      <c r="G280" s="1">
        <v>0</v>
      </c>
      <c r="H280" s="1">
        <v>0</v>
      </c>
      <c r="I280" s="1" t="s">
        <v>66</v>
      </c>
      <c r="J280" s="4">
        <v>0.375</v>
      </c>
      <c r="K280" s="1" t="s">
        <v>58</v>
      </c>
      <c r="L280" s="1" t="s">
        <v>29</v>
      </c>
      <c r="M280" s="5">
        <v>44935.407210648147</v>
      </c>
      <c r="N280" s="3" t="s">
        <v>35</v>
      </c>
      <c r="O280" s="3" t="s">
        <v>35</v>
      </c>
      <c r="P280" s="1" t="s">
        <v>29</v>
      </c>
      <c r="Q280" s="1">
        <f>SUMIFS('[1]RAW DATA'!$BE:$BE,'[1]RAW DATA'!$A:$A,[1]COMPUTATION!$B280,'[1]RAW DATA'!$N:$N,[1]COMPUTATION!A280)</f>
        <v>0</v>
      </c>
    </row>
    <row r="281" spans="1:17" x14ac:dyDescent="0.35">
      <c r="A281" s="1" t="str">
        <f>IFERROR(VLOOKUP($B281,'[1]RAW DATA'!$A:$N,14,0),"DNA")</f>
        <v>PQ_HE_Topup</v>
      </c>
      <c r="B281" s="1">
        <v>1017084587</v>
      </c>
      <c r="C281" s="2">
        <v>1</v>
      </c>
      <c r="D281" s="3">
        <v>45170.406944444447</v>
      </c>
      <c r="E281" s="3" t="s">
        <v>35</v>
      </c>
      <c r="F281" s="1">
        <v>1</v>
      </c>
      <c r="G281" s="1">
        <v>0</v>
      </c>
      <c r="H281" s="1">
        <v>0</v>
      </c>
      <c r="I281" s="1" t="s">
        <v>66</v>
      </c>
      <c r="J281" s="4">
        <v>0.375</v>
      </c>
      <c r="K281" s="1" t="s">
        <v>58</v>
      </c>
      <c r="L281" s="1" t="s">
        <v>29</v>
      </c>
      <c r="M281" s="5">
        <v>44935.407210648147</v>
      </c>
      <c r="N281" s="3" t="s">
        <v>35</v>
      </c>
      <c r="O281" s="3" t="s">
        <v>35</v>
      </c>
      <c r="P281" s="1" t="s">
        <v>29</v>
      </c>
      <c r="Q281" s="1">
        <f>SUMIFS('[1]RAW DATA'!$BE:$BE,'[1]RAW DATA'!$A:$A,[1]COMPUTATION!$B281,'[1]RAW DATA'!$N:$N,[1]COMPUTATION!A281)</f>
        <v>0</v>
      </c>
    </row>
    <row r="282" spans="1:17" x14ac:dyDescent="0.35">
      <c r="A282" s="1" t="str">
        <f>IFERROR(VLOOKUP($B282,'[1]RAW DATA'!$A:$N,14,0),"DNA")</f>
        <v>PQ_HE_Topup</v>
      </c>
      <c r="B282" s="1">
        <v>1017084588</v>
      </c>
      <c r="C282" s="2">
        <v>1</v>
      </c>
      <c r="D282" s="3">
        <v>45170.406944444447</v>
      </c>
      <c r="E282" s="3" t="s">
        <v>35</v>
      </c>
      <c r="F282" s="1">
        <v>1</v>
      </c>
      <c r="G282" s="1">
        <v>0</v>
      </c>
      <c r="H282" s="1">
        <v>0</v>
      </c>
      <c r="I282" s="1" t="s">
        <v>66</v>
      </c>
      <c r="J282" s="4">
        <v>0.375</v>
      </c>
      <c r="K282" s="1" t="s">
        <v>58</v>
      </c>
      <c r="L282" s="1" t="s">
        <v>29</v>
      </c>
      <c r="M282" s="5">
        <v>44935.407256944447</v>
      </c>
      <c r="N282" s="3" t="s">
        <v>35</v>
      </c>
      <c r="O282" s="3" t="s">
        <v>35</v>
      </c>
      <c r="P282" s="1" t="s">
        <v>29</v>
      </c>
      <c r="Q282" s="1">
        <f>SUMIFS('[1]RAW DATA'!$BE:$BE,'[1]RAW DATA'!$A:$A,[1]COMPUTATION!$B282,'[1]RAW DATA'!$N:$N,[1]COMPUTATION!A282)</f>
        <v>0</v>
      </c>
    </row>
    <row r="283" spans="1:17" x14ac:dyDescent="0.35">
      <c r="A283" s="1" t="str">
        <f>IFERROR(VLOOKUP($B283,'[1]RAW DATA'!$A:$N,14,0),"DNA")</f>
        <v>LAS POS Refll</v>
      </c>
      <c r="B283" s="1">
        <v>1017084589</v>
      </c>
      <c r="C283" s="2">
        <v>1</v>
      </c>
      <c r="D283" s="3">
        <v>45170.406944444447</v>
      </c>
      <c r="E283" s="3" t="s">
        <v>35</v>
      </c>
      <c r="F283" s="1">
        <v>1</v>
      </c>
      <c r="G283" s="1">
        <v>0</v>
      </c>
      <c r="H283" s="1">
        <v>0</v>
      </c>
      <c r="I283" s="1" t="s">
        <v>66</v>
      </c>
      <c r="J283" s="4">
        <v>0.375</v>
      </c>
      <c r="K283" s="1" t="s">
        <v>58</v>
      </c>
      <c r="L283" s="1" t="s">
        <v>29</v>
      </c>
      <c r="M283" s="5">
        <v>44935.407256944447</v>
      </c>
      <c r="N283" s="3" t="s">
        <v>35</v>
      </c>
      <c r="O283" s="3" t="s">
        <v>35</v>
      </c>
      <c r="P283" s="1" t="s">
        <v>29</v>
      </c>
      <c r="Q283" s="1">
        <f>SUMIFS('[1]RAW DATA'!$BE:$BE,'[1]RAW DATA'!$A:$A,[1]COMPUTATION!$B283,'[1]RAW DATA'!$N:$N,[1]COMPUTATION!A283)</f>
        <v>0</v>
      </c>
    </row>
    <row r="284" spans="1:17" x14ac:dyDescent="0.35">
      <c r="A284" s="1" t="str">
        <f>IFERROR(VLOOKUP($B284,'[1]RAW DATA'!$A:$N,14,0),"DNA")</f>
        <v>LAS POS Refll</v>
      </c>
      <c r="B284" s="1">
        <v>1017084590</v>
      </c>
      <c r="C284" s="2">
        <v>1</v>
      </c>
      <c r="D284" s="3">
        <v>45170.406944444447</v>
      </c>
      <c r="E284" s="3" t="s">
        <v>35</v>
      </c>
      <c r="F284" s="1">
        <v>1</v>
      </c>
      <c r="G284" s="1">
        <v>0</v>
      </c>
      <c r="H284" s="1">
        <v>0</v>
      </c>
      <c r="I284" s="1" t="s">
        <v>66</v>
      </c>
      <c r="J284" s="4">
        <v>0.375</v>
      </c>
      <c r="K284" s="1" t="s">
        <v>58</v>
      </c>
      <c r="L284" s="1" t="s">
        <v>29</v>
      </c>
      <c r="M284" s="5">
        <v>44935.407256944447</v>
      </c>
      <c r="N284" s="3" t="s">
        <v>35</v>
      </c>
      <c r="O284" s="3" t="s">
        <v>35</v>
      </c>
      <c r="P284" s="1" t="s">
        <v>29</v>
      </c>
      <c r="Q284" s="1">
        <f>SUMIFS('[1]RAW DATA'!$BE:$BE,'[1]RAW DATA'!$A:$A,[1]COMPUTATION!$B284,'[1]RAW DATA'!$N:$N,[1]COMPUTATION!A284)</f>
        <v>0</v>
      </c>
    </row>
    <row r="285" spans="1:17" x14ac:dyDescent="0.35">
      <c r="A285" s="1" t="str">
        <f>IFERROR(VLOOKUP($B285,'[1]RAW DATA'!$A:$N,14,0),"DNA")</f>
        <v>PQ_HE_Topup</v>
      </c>
      <c r="B285" s="1">
        <v>1017084591</v>
      </c>
      <c r="C285" s="2">
        <v>1</v>
      </c>
      <c r="D285" s="3">
        <v>45170.406944444447</v>
      </c>
      <c r="E285" s="3" t="s">
        <v>35</v>
      </c>
      <c r="F285" s="1">
        <v>1</v>
      </c>
      <c r="G285" s="1">
        <v>0</v>
      </c>
      <c r="H285" s="1">
        <v>0</v>
      </c>
      <c r="I285" s="1" t="s">
        <v>66</v>
      </c>
      <c r="J285" s="4">
        <v>0.375</v>
      </c>
      <c r="K285" s="1" t="s">
        <v>58</v>
      </c>
      <c r="L285" s="1" t="s">
        <v>29</v>
      </c>
      <c r="M285" s="5">
        <v>44935.407372685186</v>
      </c>
      <c r="N285" s="3" t="s">
        <v>35</v>
      </c>
      <c r="O285" s="3" t="s">
        <v>35</v>
      </c>
      <c r="P285" s="1" t="s">
        <v>29</v>
      </c>
      <c r="Q285" s="1">
        <f>SUMIFS('[1]RAW DATA'!$BE:$BE,'[1]RAW DATA'!$A:$A,[1]COMPUTATION!$B285,'[1]RAW DATA'!$N:$N,[1]COMPUTATION!A285)</f>
        <v>0</v>
      </c>
    </row>
    <row r="286" spans="1:17" x14ac:dyDescent="0.35">
      <c r="A286" s="1" t="str">
        <f>IFERROR(VLOOKUP($B286,'[1]RAW DATA'!$A:$N,14,0),"DNA")</f>
        <v>PQ_HE_Topup</v>
      </c>
      <c r="B286" s="1">
        <v>1017084592</v>
      </c>
      <c r="C286" s="2">
        <v>1</v>
      </c>
      <c r="D286" s="3">
        <v>45170.406944444447</v>
      </c>
      <c r="E286" s="3" t="s">
        <v>35</v>
      </c>
      <c r="F286" s="1">
        <v>1</v>
      </c>
      <c r="G286" s="1">
        <v>0</v>
      </c>
      <c r="H286" s="1">
        <v>0</v>
      </c>
      <c r="I286" s="1" t="s">
        <v>66</v>
      </c>
      <c r="J286" s="4">
        <v>0.375</v>
      </c>
      <c r="K286" s="1" t="s">
        <v>58</v>
      </c>
      <c r="L286" s="1" t="s">
        <v>29</v>
      </c>
      <c r="M286" s="5">
        <v>44935.407372685186</v>
      </c>
      <c r="N286" s="3" t="s">
        <v>35</v>
      </c>
      <c r="O286" s="3" t="s">
        <v>35</v>
      </c>
      <c r="P286" s="1" t="s">
        <v>29</v>
      </c>
      <c r="Q286" s="1">
        <f>SUMIFS('[1]RAW DATA'!$BE:$BE,'[1]RAW DATA'!$A:$A,[1]COMPUTATION!$B286,'[1]RAW DATA'!$N:$N,[1]COMPUTATION!A286)</f>
        <v>0</v>
      </c>
    </row>
    <row r="287" spans="1:17" x14ac:dyDescent="0.35">
      <c r="A287" s="1" t="str">
        <f>IFERROR(VLOOKUP($B287,'[1]RAW DATA'!$A:$N,14,0),"DNA")</f>
        <v>PQ_HE_Topup</v>
      </c>
      <c r="B287" s="1">
        <v>1017084593</v>
      </c>
      <c r="C287" s="2">
        <v>1</v>
      </c>
      <c r="D287" s="3">
        <v>45170.406944444447</v>
      </c>
      <c r="E287" s="3" t="s">
        <v>35</v>
      </c>
      <c r="F287" s="1">
        <v>1</v>
      </c>
      <c r="G287" s="1">
        <v>0</v>
      </c>
      <c r="H287" s="1">
        <v>0</v>
      </c>
      <c r="I287" s="1" t="s">
        <v>66</v>
      </c>
      <c r="J287" s="4">
        <v>0.375</v>
      </c>
      <c r="K287" s="1" t="s">
        <v>58</v>
      </c>
      <c r="L287" s="1" t="s">
        <v>29</v>
      </c>
      <c r="M287" s="5">
        <v>44935.407372685186</v>
      </c>
      <c r="N287" s="3" t="s">
        <v>35</v>
      </c>
      <c r="O287" s="3" t="s">
        <v>35</v>
      </c>
      <c r="P287" s="1" t="s">
        <v>29</v>
      </c>
      <c r="Q287" s="1">
        <f>SUMIFS('[1]RAW DATA'!$BE:$BE,'[1]RAW DATA'!$A:$A,[1]COMPUTATION!$B287,'[1]RAW DATA'!$N:$N,[1]COMPUTATION!A287)</f>
        <v>0</v>
      </c>
    </row>
    <row r="288" spans="1:17" x14ac:dyDescent="0.35">
      <c r="A288" s="1" t="str">
        <f>IFERROR(VLOOKUP($B288,'[1]RAW DATA'!$A:$N,14,0),"DNA")</f>
        <v>PQ_HE_Topup</v>
      </c>
      <c r="B288" s="1">
        <v>1017084594</v>
      </c>
      <c r="C288" s="2">
        <v>1</v>
      </c>
      <c r="D288" s="3">
        <v>45170.406944444447</v>
      </c>
      <c r="E288" s="3" t="s">
        <v>35</v>
      </c>
      <c r="F288" s="1">
        <v>1</v>
      </c>
      <c r="G288" s="1">
        <v>0</v>
      </c>
      <c r="H288" s="1">
        <v>0</v>
      </c>
      <c r="I288" s="1" t="s">
        <v>66</v>
      </c>
      <c r="J288" s="4">
        <v>0.375</v>
      </c>
      <c r="K288" s="1" t="s">
        <v>58</v>
      </c>
      <c r="L288" s="1" t="s">
        <v>29</v>
      </c>
      <c r="M288" s="5">
        <v>44935.407372685186</v>
      </c>
      <c r="N288" s="3" t="s">
        <v>35</v>
      </c>
      <c r="O288" s="3" t="s">
        <v>35</v>
      </c>
      <c r="P288" s="1" t="s">
        <v>29</v>
      </c>
      <c r="Q288" s="1">
        <f>SUMIFS('[1]RAW DATA'!$BE:$BE,'[1]RAW DATA'!$A:$A,[1]COMPUTATION!$B288,'[1]RAW DATA'!$N:$N,[1]COMPUTATION!A288)</f>
        <v>0</v>
      </c>
    </row>
    <row r="289" spans="1:17" x14ac:dyDescent="0.35">
      <c r="A289" s="1" t="str">
        <f>IFERROR(VLOOKUP($B289,'[1]RAW DATA'!$A:$N,14,0),"DNA")</f>
        <v>PQ_HE_Topup</v>
      </c>
      <c r="B289" s="1">
        <v>1017084595</v>
      </c>
      <c r="C289" s="2">
        <v>1</v>
      </c>
      <c r="D289" s="3">
        <v>45170.406944444447</v>
      </c>
      <c r="E289" s="3" t="s">
        <v>35</v>
      </c>
      <c r="F289" s="1">
        <v>1</v>
      </c>
      <c r="G289" s="1">
        <v>0</v>
      </c>
      <c r="H289" s="1">
        <v>0</v>
      </c>
      <c r="I289" s="1" t="s">
        <v>66</v>
      </c>
      <c r="J289" s="4">
        <v>0.375</v>
      </c>
      <c r="K289" s="1" t="s">
        <v>58</v>
      </c>
      <c r="L289" s="1" t="s">
        <v>29</v>
      </c>
      <c r="M289" s="5">
        <v>44935.407372685186</v>
      </c>
      <c r="N289" s="3" t="s">
        <v>35</v>
      </c>
      <c r="O289" s="3" t="s">
        <v>35</v>
      </c>
      <c r="P289" s="1" t="s">
        <v>29</v>
      </c>
      <c r="Q289" s="1">
        <f>SUMIFS('[1]RAW DATA'!$BE:$BE,'[1]RAW DATA'!$A:$A,[1]COMPUTATION!$B289,'[1]RAW DATA'!$N:$N,[1]COMPUTATION!A289)</f>
        <v>0</v>
      </c>
    </row>
    <row r="290" spans="1:17" x14ac:dyDescent="0.35">
      <c r="A290" s="1" t="str">
        <f>IFERROR(VLOOKUP($B290,'[1]RAW DATA'!$A:$N,14,0),"DNA")</f>
        <v>PQ_HE_Topup</v>
      </c>
      <c r="B290" s="1">
        <v>1017084596</v>
      </c>
      <c r="C290" s="2">
        <v>1</v>
      </c>
      <c r="D290" s="3">
        <v>45170.406944444447</v>
      </c>
      <c r="E290" s="3" t="s">
        <v>35</v>
      </c>
      <c r="F290" s="1">
        <v>1</v>
      </c>
      <c r="G290" s="1">
        <v>0</v>
      </c>
      <c r="H290" s="1">
        <v>0</v>
      </c>
      <c r="I290" s="1" t="s">
        <v>66</v>
      </c>
      <c r="J290" s="4">
        <v>0.375</v>
      </c>
      <c r="K290" s="1" t="s">
        <v>58</v>
      </c>
      <c r="L290" s="1" t="s">
        <v>29</v>
      </c>
      <c r="M290" s="5">
        <v>44935.407372685186</v>
      </c>
      <c r="N290" s="3" t="s">
        <v>35</v>
      </c>
      <c r="O290" s="3" t="s">
        <v>35</v>
      </c>
      <c r="P290" s="1" t="s">
        <v>29</v>
      </c>
      <c r="Q290" s="1">
        <f>SUMIFS('[1]RAW DATA'!$BE:$BE,'[1]RAW DATA'!$A:$A,[1]COMPUTATION!$B290,'[1]RAW DATA'!$N:$N,[1]COMPUTATION!A290)</f>
        <v>0</v>
      </c>
    </row>
    <row r="291" spans="1:17" x14ac:dyDescent="0.35">
      <c r="A291" s="1" t="str">
        <f>IFERROR(VLOOKUP($B291,'[1]RAW DATA'!$A:$N,14,0),"DNA")</f>
        <v>PQ_HE_Topup</v>
      </c>
      <c r="B291" s="1">
        <v>1017084597</v>
      </c>
      <c r="C291" s="2">
        <v>1</v>
      </c>
      <c r="D291" s="3">
        <v>45170.406944444447</v>
      </c>
      <c r="E291" s="3" t="s">
        <v>35</v>
      </c>
      <c r="F291" s="1">
        <v>1</v>
      </c>
      <c r="G291" s="1">
        <v>0</v>
      </c>
      <c r="H291" s="1">
        <v>0</v>
      </c>
      <c r="I291" s="1" t="s">
        <v>66</v>
      </c>
      <c r="J291" s="4">
        <v>0.375</v>
      </c>
      <c r="K291" s="1" t="s">
        <v>58</v>
      </c>
      <c r="L291" s="1" t="s">
        <v>29</v>
      </c>
      <c r="M291" s="5">
        <v>44935.407372685186</v>
      </c>
      <c r="N291" s="3" t="s">
        <v>35</v>
      </c>
      <c r="O291" s="3" t="s">
        <v>35</v>
      </c>
      <c r="P291" s="1" t="s">
        <v>29</v>
      </c>
      <c r="Q291" s="1">
        <f>SUMIFS('[1]RAW DATA'!$BE:$BE,'[1]RAW DATA'!$A:$A,[1]COMPUTATION!$B291,'[1]RAW DATA'!$N:$N,[1]COMPUTATION!A291)</f>
        <v>0</v>
      </c>
    </row>
    <row r="292" spans="1:17" x14ac:dyDescent="0.35">
      <c r="A292" s="1" t="str">
        <f>IFERROR(VLOOKUP($B292,'[1]RAW DATA'!$A:$N,14,0),"DNA")</f>
        <v>PQ_HE_Topup</v>
      </c>
      <c r="B292" s="1">
        <v>1017084598</v>
      </c>
      <c r="C292" s="2">
        <v>1</v>
      </c>
      <c r="D292" s="3">
        <v>45170.406944444447</v>
      </c>
      <c r="E292" s="3" t="s">
        <v>35</v>
      </c>
      <c r="F292" s="1">
        <v>1</v>
      </c>
      <c r="G292" s="1">
        <v>0</v>
      </c>
      <c r="H292" s="1">
        <v>0</v>
      </c>
      <c r="I292" s="1" t="s">
        <v>66</v>
      </c>
      <c r="J292" s="4">
        <v>0.375</v>
      </c>
      <c r="K292" s="1" t="s">
        <v>58</v>
      </c>
      <c r="L292" s="1" t="s">
        <v>29</v>
      </c>
      <c r="M292" s="5">
        <v>44935.407372685186</v>
      </c>
      <c r="N292" s="3" t="s">
        <v>35</v>
      </c>
      <c r="O292" s="3" t="s">
        <v>35</v>
      </c>
      <c r="P292" s="1" t="s">
        <v>29</v>
      </c>
      <c r="Q292" s="1">
        <f>SUMIFS('[1]RAW DATA'!$BE:$BE,'[1]RAW DATA'!$A:$A,[1]COMPUTATION!$B292,'[1]RAW DATA'!$N:$N,[1]COMPUTATION!A292)</f>
        <v>0</v>
      </c>
    </row>
    <row r="293" spans="1:17" x14ac:dyDescent="0.35">
      <c r="A293" s="1" t="str">
        <f>IFERROR(VLOOKUP($B293,'[1]RAW DATA'!$A:$N,14,0),"DNA")</f>
        <v>PQ_HE_Topup</v>
      </c>
      <c r="B293" s="1">
        <v>1017084599</v>
      </c>
      <c r="C293" s="2">
        <v>1</v>
      </c>
      <c r="D293" s="3">
        <v>45170.406944444447</v>
      </c>
      <c r="E293" s="3" t="s">
        <v>35</v>
      </c>
      <c r="F293" s="1">
        <v>1</v>
      </c>
      <c r="G293" s="1">
        <v>0</v>
      </c>
      <c r="H293" s="1">
        <v>0</v>
      </c>
      <c r="I293" s="1" t="s">
        <v>66</v>
      </c>
      <c r="J293" s="4">
        <v>0.375</v>
      </c>
      <c r="K293" s="1" t="s">
        <v>58</v>
      </c>
      <c r="L293" s="1" t="s">
        <v>29</v>
      </c>
      <c r="M293" s="5">
        <v>44935.407372685186</v>
      </c>
      <c r="N293" s="3" t="s">
        <v>35</v>
      </c>
      <c r="O293" s="3" t="s">
        <v>35</v>
      </c>
      <c r="P293" s="1" t="s">
        <v>29</v>
      </c>
      <c r="Q293" s="1">
        <f>SUMIFS('[1]RAW DATA'!$BE:$BE,'[1]RAW DATA'!$A:$A,[1]COMPUTATION!$B293,'[1]RAW DATA'!$N:$N,[1]COMPUTATION!A293)</f>
        <v>0</v>
      </c>
    </row>
    <row r="294" spans="1:17" x14ac:dyDescent="0.35">
      <c r="A294" s="1" t="str">
        <f>IFERROR(VLOOKUP($B294,'[1]RAW DATA'!$A:$N,14,0),"DNA")</f>
        <v>PQ_HE_Topup</v>
      </c>
      <c r="B294" s="1">
        <v>1017084600</v>
      </c>
      <c r="C294" s="2">
        <v>1</v>
      </c>
      <c r="D294" s="3">
        <v>45170.406944444447</v>
      </c>
      <c r="E294" s="3" t="s">
        <v>35</v>
      </c>
      <c r="F294" s="1">
        <v>1</v>
      </c>
      <c r="G294" s="1">
        <v>0</v>
      </c>
      <c r="H294" s="1">
        <v>0</v>
      </c>
      <c r="I294" s="1" t="s">
        <v>66</v>
      </c>
      <c r="J294" s="4">
        <v>0.375</v>
      </c>
      <c r="K294" s="1" t="s">
        <v>58</v>
      </c>
      <c r="L294" s="1" t="s">
        <v>29</v>
      </c>
      <c r="M294" s="5">
        <v>44935.407372685186</v>
      </c>
      <c r="N294" s="3" t="s">
        <v>35</v>
      </c>
      <c r="O294" s="3" t="s">
        <v>35</v>
      </c>
      <c r="P294" s="1" t="s">
        <v>29</v>
      </c>
      <c r="Q294" s="1">
        <f>SUMIFS('[1]RAW DATA'!$BE:$BE,'[1]RAW DATA'!$A:$A,[1]COMPUTATION!$B294,'[1]RAW DATA'!$N:$N,[1]COMPUTATION!A294)</f>
        <v>0</v>
      </c>
    </row>
    <row r="295" spans="1:17" x14ac:dyDescent="0.35">
      <c r="A295" s="1" t="str">
        <f>IFERROR(VLOOKUP($B295,'[1]RAW DATA'!$A:$N,14,0),"DNA")</f>
        <v>PQ_HE_Topup</v>
      </c>
      <c r="B295" s="1">
        <v>1017084601</v>
      </c>
      <c r="C295" s="2">
        <v>1</v>
      </c>
      <c r="D295" s="3">
        <v>45170.406944444447</v>
      </c>
      <c r="E295" s="3" t="s">
        <v>35</v>
      </c>
      <c r="F295" s="1">
        <v>1</v>
      </c>
      <c r="G295" s="1">
        <v>0</v>
      </c>
      <c r="H295" s="1">
        <v>0</v>
      </c>
      <c r="I295" s="1" t="s">
        <v>66</v>
      </c>
      <c r="J295" s="4">
        <v>0.375</v>
      </c>
      <c r="K295" s="1" t="s">
        <v>58</v>
      </c>
      <c r="L295" s="1" t="s">
        <v>29</v>
      </c>
      <c r="M295" s="5">
        <v>44935.407372685186</v>
      </c>
      <c r="N295" s="3" t="s">
        <v>35</v>
      </c>
      <c r="O295" s="3" t="s">
        <v>35</v>
      </c>
      <c r="P295" s="1" t="s">
        <v>29</v>
      </c>
      <c r="Q295" s="1">
        <f>SUMIFS('[1]RAW DATA'!$BE:$BE,'[1]RAW DATA'!$A:$A,[1]COMPUTATION!$B295,'[1]RAW DATA'!$N:$N,[1]COMPUTATION!A295)</f>
        <v>0</v>
      </c>
    </row>
    <row r="296" spans="1:17" x14ac:dyDescent="0.35">
      <c r="A296" s="1" t="str">
        <f>IFERROR(VLOOKUP($B296,'[1]RAW DATA'!$A:$N,14,0),"DNA")</f>
        <v>PQ_HE_Topup</v>
      </c>
      <c r="B296" s="1">
        <v>1017084602</v>
      </c>
      <c r="C296" s="2">
        <v>1</v>
      </c>
      <c r="D296" s="3">
        <v>45170.406944444447</v>
      </c>
      <c r="E296" s="3" t="s">
        <v>35</v>
      </c>
      <c r="F296" s="1">
        <v>1</v>
      </c>
      <c r="G296" s="1">
        <v>0</v>
      </c>
      <c r="H296" s="1">
        <v>0</v>
      </c>
      <c r="I296" s="1" t="s">
        <v>66</v>
      </c>
      <c r="J296" s="4">
        <v>0.375</v>
      </c>
      <c r="K296" s="1" t="s">
        <v>58</v>
      </c>
      <c r="L296" s="1" t="s">
        <v>29</v>
      </c>
      <c r="M296" s="5">
        <v>44935.407372685186</v>
      </c>
      <c r="N296" s="3" t="s">
        <v>35</v>
      </c>
      <c r="O296" s="3" t="s">
        <v>35</v>
      </c>
      <c r="P296" s="1" t="s">
        <v>29</v>
      </c>
      <c r="Q296" s="1">
        <f>SUMIFS('[1]RAW DATA'!$BE:$BE,'[1]RAW DATA'!$A:$A,[1]COMPUTATION!$B296,'[1]RAW DATA'!$N:$N,[1]COMPUTATION!A296)</f>
        <v>0</v>
      </c>
    </row>
    <row r="297" spans="1:17" x14ac:dyDescent="0.35">
      <c r="A297" s="1" t="str">
        <f>IFERROR(VLOOKUP($B297,'[1]RAW DATA'!$A:$N,14,0),"DNA")</f>
        <v>PQ_HE_Topup</v>
      </c>
      <c r="B297" s="1">
        <v>1017084603</v>
      </c>
      <c r="C297" s="2">
        <v>1</v>
      </c>
      <c r="D297" s="3">
        <v>45170.406944444447</v>
      </c>
      <c r="E297" s="3" t="s">
        <v>35</v>
      </c>
      <c r="F297" s="1">
        <v>1</v>
      </c>
      <c r="G297" s="1">
        <v>0</v>
      </c>
      <c r="H297" s="1">
        <v>0</v>
      </c>
      <c r="I297" s="1" t="s">
        <v>66</v>
      </c>
      <c r="J297" s="4">
        <v>0.375</v>
      </c>
      <c r="K297" s="1" t="s">
        <v>58</v>
      </c>
      <c r="L297" s="1" t="s">
        <v>29</v>
      </c>
      <c r="M297" s="5">
        <v>44935.407372685186</v>
      </c>
      <c r="N297" s="3" t="s">
        <v>35</v>
      </c>
      <c r="O297" s="3" t="s">
        <v>35</v>
      </c>
      <c r="P297" s="1" t="s">
        <v>29</v>
      </c>
      <c r="Q297" s="1">
        <f>SUMIFS('[1]RAW DATA'!$BE:$BE,'[1]RAW DATA'!$A:$A,[1]COMPUTATION!$B297,'[1]RAW DATA'!$N:$N,[1]COMPUTATION!A297)</f>
        <v>0</v>
      </c>
    </row>
    <row r="298" spans="1:17" x14ac:dyDescent="0.35">
      <c r="A298" s="1" t="str">
        <f>IFERROR(VLOOKUP($B298,'[1]RAW DATA'!$A:$N,14,0),"DNA")</f>
        <v>PQ_HE_Topup</v>
      </c>
      <c r="B298" s="1">
        <v>1017084604</v>
      </c>
      <c r="C298" s="2">
        <v>1</v>
      </c>
      <c r="D298" s="3">
        <v>45170.406944444447</v>
      </c>
      <c r="E298" s="3" t="s">
        <v>35</v>
      </c>
      <c r="F298" s="1">
        <v>1</v>
      </c>
      <c r="G298" s="1">
        <v>0</v>
      </c>
      <c r="H298" s="1">
        <v>0</v>
      </c>
      <c r="I298" s="1" t="s">
        <v>66</v>
      </c>
      <c r="J298" s="4">
        <v>0.375</v>
      </c>
      <c r="K298" s="1" t="s">
        <v>58</v>
      </c>
      <c r="L298" s="1" t="s">
        <v>29</v>
      </c>
      <c r="M298" s="5">
        <v>44935.407372685186</v>
      </c>
      <c r="N298" s="3" t="s">
        <v>35</v>
      </c>
      <c r="O298" s="3" t="s">
        <v>35</v>
      </c>
      <c r="P298" s="1" t="s">
        <v>29</v>
      </c>
      <c r="Q298" s="1">
        <f>SUMIFS('[1]RAW DATA'!$BE:$BE,'[1]RAW DATA'!$A:$A,[1]COMPUTATION!$B298,'[1]RAW DATA'!$N:$N,[1]COMPUTATION!A298)</f>
        <v>0</v>
      </c>
    </row>
    <row r="299" spans="1:17" x14ac:dyDescent="0.35">
      <c r="A299" s="1" t="str">
        <f>IFERROR(VLOOKUP($B299,'[1]RAW DATA'!$A:$N,14,0),"DNA")</f>
        <v>PQ_HE_Topup</v>
      </c>
      <c r="B299" s="1">
        <v>1017084605</v>
      </c>
      <c r="C299" s="2">
        <v>1</v>
      </c>
      <c r="D299" s="3">
        <v>45170.406944444447</v>
      </c>
      <c r="E299" s="3" t="s">
        <v>60</v>
      </c>
      <c r="F299" s="1">
        <v>1</v>
      </c>
      <c r="G299" s="1">
        <v>1</v>
      </c>
      <c r="H299" s="1">
        <v>1</v>
      </c>
      <c r="I299" s="1" t="s">
        <v>66</v>
      </c>
      <c r="J299" s="4">
        <v>0.375</v>
      </c>
      <c r="K299" s="1" t="s">
        <v>58</v>
      </c>
      <c r="L299" s="1" t="s">
        <v>29</v>
      </c>
      <c r="M299" s="5">
        <v>44935.407430555555</v>
      </c>
      <c r="N299" s="3" t="s">
        <v>60</v>
      </c>
      <c r="O299" s="3" t="s">
        <v>60</v>
      </c>
      <c r="P299" s="1" t="s">
        <v>29</v>
      </c>
      <c r="Q299" s="1">
        <f>SUMIFS('[1]RAW DATA'!$BE:$BE,'[1]RAW DATA'!$A:$A,[1]COMPUTATION!$B299,'[1]RAW DATA'!$N:$N,[1]COMPUTATION!A299)</f>
        <v>79</v>
      </c>
    </row>
    <row r="300" spans="1:17" x14ac:dyDescent="0.35">
      <c r="A300" s="1" t="str">
        <f>IFERROR(VLOOKUP($B300,'[1]RAW DATA'!$A:$N,14,0),"DNA")</f>
        <v>PQ_HE_Topup</v>
      </c>
      <c r="B300" s="1">
        <v>1017084606</v>
      </c>
      <c r="C300" s="2">
        <v>1</v>
      </c>
      <c r="D300" s="3">
        <v>45170.406944444447</v>
      </c>
      <c r="E300" s="3" t="s">
        <v>35</v>
      </c>
      <c r="F300" s="1">
        <v>1</v>
      </c>
      <c r="G300" s="1">
        <v>0</v>
      </c>
      <c r="H300" s="1">
        <v>0</v>
      </c>
      <c r="I300" s="1" t="s">
        <v>66</v>
      </c>
      <c r="J300" s="4">
        <v>0.375</v>
      </c>
      <c r="K300" s="1" t="s">
        <v>58</v>
      </c>
      <c r="L300" s="1" t="s">
        <v>29</v>
      </c>
      <c r="M300" s="5">
        <v>44935.407465277778</v>
      </c>
      <c r="N300" s="3" t="s">
        <v>35</v>
      </c>
      <c r="O300" s="3" t="s">
        <v>35</v>
      </c>
      <c r="P300" s="1" t="s">
        <v>29</v>
      </c>
      <c r="Q300" s="1">
        <f>SUMIFS('[1]RAW DATA'!$BE:$BE,'[1]RAW DATA'!$A:$A,[1]COMPUTATION!$B300,'[1]RAW DATA'!$N:$N,[1]COMPUTATION!A300)</f>
        <v>0</v>
      </c>
    </row>
    <row r="301" spans="1:17" x14ac:dyDescent="0.35">
      <c r="A301" s="1" t="str">
        <f>IFERROR(VLOOKUP($B301,'[1]RAW DATA'!$A:$N,14,0),"DNA")</f>
        <v>PQ_HE_Topup</v>
      </c>
      <c r="B301" s="1">
        <v>1017084607</v>
      </c>
      <c r="C301" s="2">
        <v>1</v>
      </c>
      <c r="D301" s="3">
        <v>45170.406944444447</v>
      </c>
      <c r="E301" s="3" t="s">
        <v>35</v>
      </c>
      <c r="F301" s="1">
        <v>1</v>
      </c>
      <c r="G301" s="1">
        <v>0</v>
      </c>
      <c r="H301" s="1">
        <v>0</v>
      </c>
      <c r="I301" s="1" t="s">
        <v>66</v>
      </c>
      <c r="J301" s="4">
        <v>0.375</v>
      </c>
      <c r="K301" s="1" t="s">
        <v>58</v>
      </c>
      <c r="L301" s="1" t="s">
        <v>29</v>
      </c>
      <c r="M301" s="5">
        <v>44935.407465277778</v>
      </c>
      <c r="N301" s="3" t="s">
        <v>35</v>
      </c>
      <c r="O301" s="3" t="s">
        <v>35</v>
      </c>
      <c r="P301" s="1" t="s">
        <v>29</v>
      </c>
      <c r="Q301" s="1">
        <f>SUMIFS('[1]RAW DATA'!$BE:$BE,'[1]RAW DATA'!$A:$A,[1]COMPUTATION!$B301,'[1]RAW DATA'!$N:$N,[1]COMPUTATION!A301)</f>
        <v>0</v>
      </c>
    </row>
    <row r="302" spans="1:17" x14ac:dyDescent="0.35">
      <c r="A302" s="1" t="str">
        <f>IFERROR(VLOOKUP($B302,'[1]RAW DATA'!$A:$N,14,0),"DNA")</f>
        <v>PQ_HE_Topup</v>
      </c>
      <c r="B302" s="1">
        <v>1017084608</v>
      </c>
      <c r="C302" s="2">
        <v>1</v>
      </c>
      <c r="D302" s="3">
        <v>45170.406944444447</v>
      </c>
      <c r="E302" s="3" t="s">
        <v>35</v>
      </c>
      <c r="F302" s="1">
        <v>1</v>
      </c>
      <c r="G302" s="1">
        <v>0</v>
      </c>
      <c r="H302" s="1">
        <v>0</v>
      </c>
      <c r="I302" s="1" t="s">
        <v>66</v>
      </c>
      <c r="J302" s="4">
        <v>0.375</v>
      </c>
      <c r="K302" s="1" t="s">
        <v>58</v>
      </c>
      <c r="L302" s="1" t="s">
        <v>29</v>
      </c>
      <c r="M302" s="5">
        <v>44935.407465277778</v>
      </c>
      <c r="N302" s="3" t="s">
        <v>35</v>
      </c>
      <c r="O302" s="3" t="s">
        <v>35</v>
      </c>
      <c r="P302" s="1" t="s">
        <v>29</v>
      </c>
      <c r="Q302" s="1">
        <f>SUMIFS('[1]RAW DATA'!$BE:$BE,'[1]RAW DATA'!$A:$A,[1]COMPUTATION!$B302,'[1]RAW DATA'!$N:$N,[1]COMPUTATION!A302)</f>
        <v>0</v>
      </c>
    </row>
    <row r="303" spans="1:17" x14ac:dyDescent="0.35">
      <c r="A303" s="1" t="str">
        <f>IFERROR(VLOOKUP($B303,'[1]RAW DATA'!$A:$N,14,0),"DNA")</f>
        <v>PQ_HE_Topup</v>
      </c>
      <c r="B303" s="1">
        <v>1017084609</v>
      </c>
      <c r="C303" s="2">
        <v>1</v>
      </c>
      <c r="D303" s="3">
        <v>45170.406944444447</v>
      </c>
      <c r="E303" s="3" t="s">
        <v>35</v>
      </c>
      <c r="F303" s="1">
        <v>1</v>
      </c>
      <c r="G303" s="1">
        <v>0</v>
      </c>
      <c r="H303" s="1">
        <v>0</v>
      </c>
      <c r="I303" s="1" t="s">
        <v>66</v>
      </c>
      <c r="J303" s="4">
        <v>0.375</v>
      </c>
      <c r="K303" s="1" t="s">
        <v>58</v>
      </c>
      <c r="L303" s="1" t="s">
        <v>29</v>
      </c>
      <c r="M303" s="5">
        <v>44935.407465277778</v>
      </c>
      <c r="N303" s="3" t="s">
        <v>35</v>
      </c>
      <c r="O303" s="3" t="s">
        <v>35</v>
      </c>
      <c r="P303" s="1" t="s">
        <v>29</v>
      </c>
      <c r="Q303" s="1">
        <f>SUMIFS('[1]RAW DATA'!$BE:$BE,'[1]RAW DATA'!$A:$A,[1]COMPUTATION!$B303,'[1]RAW DATA'!$N:$N,[1]COMPUTATION!A303)</f>
        <v>0</v>
      </c>
    </row>
    <row r="304" spans="1:17" x14ac:dyDescent="0.35">
      <c r="A304" s="1" t="str">
        <f>IFERROR(VLOOKUP($B304,'[1]RAW DATA'!$A:$N,14,0),"DNA")</f>
        <v>PQ_HE_Topup</v>
      </c>
      <c r="B304" s="1">
        <v>1017084610</v>
      </c>
      <c r="C304" s="2">
        <v>1</v>
      </c>
      <c r="D304" s="3">
        <v>45170.406944444447</v>
      </c>
      <c r="E304" s="3" t="s">
        <v>35</v>
      </c>
      <c r="F304" s="1">
        <v>1</v>
      </c>
      <c r="G304" s="1">
        <v>0</v>
      </c>
      <c r="H304" s="1">
        <v>0</v>
      </c>
      <c r="I304" s="1" t="s">
        <v>66</v>
      </c>
      <c r="J304" s="4">
        <v>0.375</v>
      </c>
      <c r="K304" s="1" t="s">
        <v>58</v>
      </c>
      <c r="L304" s="1" t="s">
        <v>29</v>
      </c>
      <c r="M304" s="5">
        <v>44935.407465277778</v>
      </c>
      <c r="N304" s="3" t="s">
        <v>35</v>
      </c>
      <c r="O304" s="3" t="s">
        <v>35</v>
      </c>
      <c r="P304" s="1" t="s">
        <v>29</v>
      </c>
      <c r="Q304" s="1">
        <f>SUMIFS('[1]RAW DATA'!$BE:$BE,'[1]RAW DATA'!$A:$A,[1]COMPUTATION!$B304,'[1]RAW DATA'!$N:$N,[1]COMPUTATION!A304)</f>
        <v>0</v>
      </c>
    </row>
    <row r="305" spans="1:17" x14ac:dyDescent="0.35">
      <c r="A305" s="1" t="str">
        <f>IFERROR(VLOOKUP($B305,'[1]RAW DATA'!$A:$N,14,0),"DNA")</f>
        <v>PQ_HE_Topup</v>
      </c>
      <c r="B305" s="1">
        <v>1017084611</v>
      </c>
      <c r="C305" s="2">
        <v>1</v>
      </c>
      <c r="D305" s="3">
        <v>45170.406944444447</v>
      </c>
      <c r="E305" s="3" t="s">
        <v>39</v>
      </c>
      <c r="F305" s="1">
        <v>1</v>
      </c>
      <c r="G305" s="1">
        <v>1</v>
      </c>
      <c r="H305" s="1">
        <v>1</v>
      </c>
      <c r="I305" s="1" t="s">
        <v>66</v>
      </c>
      <c r="J305" s="4">
        <v>0.375</v>
      </c>
      <c r="K305" s="1" t="s">
        <v>58</v>
      </c>
      <c r="L305" s="1" t="s">
        <v>29</v>
      </c>
      <c r="M305" s="5">
        <v>44935.407476851855</v>
      </c>
      <c r="N305" s="3" t="s">
        <v>39</v>
      </c>
      <c r="O305" s="3" t="s">
        <v>39</v>
      </c>
      <c r="P305" s="1" t="s">
        <v>29</v>
      </c>
      <c r="Q305" s="1">
        <f>SUMIFS('[1]RAW DATA'!$BE:$BE,'[1]RAW DATA'!$A:$A,[1]COMPUTATION!$B305,'[1]RAW DATA'!$N:$N,[1]COMPUTATION!A305)</f>
        <v>17</v>
      </c>
    </row>
    <row r="306" spans="1:17" x14ac:dyDescent="0.35">
      <c r="A306" s="1" t="str">
        <f>IFERROR(VLOOKUP($B306,'[1]RAW DATA'!$A:$N,14,0),"DNA")</f>
        <v>PQ_HE_Topup</v>
      </c>
      <c r="B306" s="1">
        <v>1017084612</v>
      </c>
      <c r="C306" s="2">
        <v>1</v>
      </c>
      <c r="D306" s="3">
        <v>45170.406944444447</v>
      </c>
      <c r="E306" s="3" t="s">
        <v>35</v>
      </c>
      <c r="F306" s="1">
        <v>1</v>
      </c>
      <c r="G306" s="1">
        <v>0</v>
      </c>
      <c r="H306" s="1">
        <v>0</v>
      </c>
      <c r="I306" s="1" t="s">
        <v>66</v>
      </c>
      <c r="J306" s="4">
        <v>0.375</v>
      </c>
      <c r="K306" s="1" t="s">
        <v>58</v>
      </c>
      <c r="L306" s="1" t="s">
        <v>29</v>
      </c>
      <c r="M306" s="5">
        <v>44935.407500000001</v>
      </c>
      <c r="N306" s="3" t="s">
        <v>35</v>
      </c>
      <c r="O306" s="3" t="s">
        <v>35</v>
      </c>
      <c r="P306" s="1" t="s">
        <v>29</v>
      </c>
      <c r="Q306" s="1">
        <f>SUMIFS('[1]RAW DATA'!$BE:$BE,'[1]RAW DATA'!$A:$A,[1]COMPUTATION!$B306,'[1]RAW DATA'!$N:$N,[1]COMPUTATION!A306)</f>
        <v>0</v>
      </c>
    </row>
    <row r="307" spans="1:17" x14ac:dyDescent="0.35">
      <c r="A307" s="1" t="str">
        <f>IFERROR(VLOOKUP($B307,'[1]RAW DATA'!$A:$N,14,0),"DNA")</f>
        <v>PQ_HE_Topup</v>
      </c>
      <c r="B307" s="1">
        <v>1017084613</v>
      </c>
      <c r="C307" s="2">
        <v>1</v>
      </c>
      <c r="D307" s="3">
        <v>45170.406944444447</v>
      </c>
      <c r="E307" s="3" t="s">
        <v>35</v>
      </c>
      <c r="F307" s="1">
        <v>1</v>
      </c>
      <c r="G307" s="1">
        <v>0</v>
      </c>
      <c r="H307" s="1">
        <v>0</v>
      </c>
      <c r="I307" s="1" t="s">
        <v>66</v>
      </c>
      <c r="J307" s="4">
        <v>0.375</v>
      </c>
      <c r="K307" s="1" t="s">
        <v>58</v>
      </c>
      <c r="L307" s="1" t="s">
        <v>29</v>
      </c>
      <c r="M307" s="5">
        <v>44935.407500000001</v>
      </c>
      <c r="N307" s="3" t="s">
        <v>35</v>
      </c>
      <c r="O307" s="3" t="s">
        <v>35</v>
      </c>
      <c r="P307" s="1" t="s">
        <v>29</v>
      </c>
      <c r="Q307" s="1">
        <f>SUMIFS('[1]RAW DATA'!$BE:$BE,'[1]RAW DATA'!$A:$A,[1]COMPUTATION!$B307,'[1]RAW DATA'!$N:$N,[1]COMPUTATION!A307)</f>
        <v>0</v>
      </c>
    </row>
    <row r="308" spans="1:17" x14ac:dyDescent="0.35">
      <c r="A308" s="1" t="str">
        <f>IFERROR(VLOOKUP($B308,'[1]RAW DATA'!$A:$N,14,0),"DNA")</f>
        <v>PQ_HE_Topup</v>
      </c>
      <c r="B308" s="1">
        <v>1017084614</v>
      </c>
      <c r="C308" s="2">
        <v>1</v>
      </c>
      <c r="D308" s="3">
        <v>45170.406944444447</v>
      </c>
      <c r="E308" s="3" t="s">
        <v>67</v>
      </c>
      <c r="F308" s="1">
        <v>1</v>
      </c>
      <c r="G308" s="1">
        <v>1</v>
      </c>
      <c r="H308" s="1">
        <v>1</v>
      </c>
      <c r="I308" s="1" t="s">
        <v>66</v>
      </c>
      <c r="J308" s="4">
        <v>0.375</v>
      </c>
      <c r="K308" s="1" t="s">
        <v>58</v>
      </c>
      <c r="L308" s="1" t="s">
        <v>34</v>
      </c>
      <c r="M308" s="5">
        <v>44935.407523148147</v>
      </c>
      <c r="N308" s="3" t="s">
        <v>67</v>
      </c>
      <c r="O308" s="3" t="s">
        <v>67</v>
      </c>
      <c r="P308" s="1" t="s">
        <v>34</v>
      </c>
      <c r="Q308" s="1">
        <f>SUMIFS('[1]RAW DATA'!$BE:$BE,'[1]RAW DATA'!$A:$A,[1]COMPUTATION!$B308,'[1]RAW DATA'!$N:$N,[1]COMPUTATION!A308)</f>
        <v>252</v>
      </c>
    </row>
    <row r="309" spans="1:17" x14ac:dyDescent="0.35">
      <c r="A309" s="1" t="str">
        <f>IFERROR(VLOOKUP($B309,'[1]RAW DATA'!$A:$N,14,0),"DNA")</f>
        <v>PQ_HE_Topup</v>
      </c>
      <c r="B309" s="1">
        <v>1017084615</v>
      </c>
      <c r="C309" s="2">
        <v>1</v>
      </c>
      <c r="D309" s="3">
        <v>45170.406944444447</v>
      </c>
      <c r="E309" s="3" t="s">
        <v>30</v>
      </c>
      <c r="F309" s="1">
        <v>1</v>
      </c>
      <c r="G309" s="1">
        <v>1</v>
      </c>
      <c r="H309" s="1">
        <v>1</v>
      </c>
      <c r="I309" s="1" t="s">
        <v>66</v>
      </c>
      <c r="J309" s="4">
        <v>0.375</v>
      </c>
      <c r="K309" s="1" t="s">
        <v>58</v>
      </c>
      <c r="L309" s="1" t="s">
        <v>29</v>
      </c>
      <c r="M309" s="5">
        <v>44935.407523148147</v>
      </c>
      <c r="N309" s="3" t="s">
        <v>30</v>
      </c>
      <c r="O309" s="3" t="s">
        <v>30</v>
      </c>
      <c r="P309" s="1" t="s">
        <v>29</v>
      </c>
      <c r="Q309" s="1">
        <f>SUMIFS('[1]RAW DATA'!$BE:$BE,'[1]RAW DATA'!$A:$A,[1]COMPUTATION!$B309,'[1]RAW DATA'!$N:$N,[1]COMPUTATION!A309)</f>
        <v>23</v>
      </c>
    </row>
    <row r="310" spans="1:17" x14ac:dyDescent="0.35">
      <c r="A310" s="1" t="str">
        <f>IFERROR(VLOOKUP($B310,'[1]RAW DATA'!$A:$N,14,0),"DNA")</f>
        <v>PQ_HE_Topup</v>
      </c>
      <c r="B310" s="1">
        <v>1017084616</v>
      </c>
      <c r="C310" s="2">
        <v>1</v>
      </c>
      <c r="D310" s="3">
        <v>45170.406944444447</v>
      </c>
      <c r="E310" s="3" t="s">
        <v>35</v>
      </c>
      <c r="F310" s="1">
        <v>1</v>
      </c>
      <c r="G310" s="1">
        <v>0</v>
      </c>
      <c r="H310" s="1">
        <v>0</v>
      </c>
      <c r="I310" s="1" t="s">
        <v>66</v>
      </c>
      <c r="J310" s="4">
        <v>0.375</v>
      </c>
      <c r="K310" s="1" t="s">
        <v>58</v>
      </c>
      <c r="L310" s="1" t="s">
        <v>29</v>
      </c>
      <c r="M310" s="5">
        <v>44935.407534722224</v>
      </c>
      <c r="N310" s="3" t="s">
        <v>35</v>
      </c>
      <c r="O310" s="3" t="s">
        <v>35</v>
      </c>
      <c r="P310" s="1" t="s">
        <v>29</v>
      </c>
      <c r="Q310" s="1">
        <f>SUMIFS('[1]RAW DATA'!$BE:$BE,'[1]RAW DATA'!$A:$A,[1]COMPUTATION!$B310,'[1]RAW DATA'!$N:$N,[1]COMPUTATION!A310)</f>
        <v>0</v>
      </c>
    </row>
    <row r="311" spans="1:17" x14ac:dyDescent="0.35">
      <c r="A311" s="1" t="str">
        <f>IFERROR(VLOOKUP($B311,'[1]RAW DATA'!$A:$N,14,0),"DNA")</f>
        <v>PQ_HE_Topup</v>
      </c>
      <c r="B311" s="1">
        <v>1017084617</v>
      </c>
      <c r="C311" s="2">
        <v>1</v>
      </c>
      <c r="D311" s="3">
        <v>45170.406944444447</v>
      </c>
      <c r="E311" s="3" t="s">
        <v>35</v>
      </c>
      <c r="F311" s="1">
        <v>1</v>
      </c>
      <c r="G311" s="1">
        <v>0</v>
      </c>
      <c r="H311" s="1">
        <v>0</v>
      </c>
      <c r="I311" s="1" t="s">
        <v>66</v>
      </c>
      <c r="J311" s="4">
        <v>0.375</v>
      </c>
      <c r="K311" s="1" t="s">
        <v>58</v>
      </c>
      <c r="L311" s="1" t="s">
        <v>29</v>
      </c>
      <c r="M311" s="5">
        <v>44935.407534722224</v>
      </c>
      <c r="N311" s="3" t="s">
        <v>35</v>
      </c>
      <c r="O311" s="3" t="s">
        <v>35</v>
      </c>
      <c r="P311" s="1" t="s">
        <v>29</v>
      </c>
      <c r="Q311" s="1">
        <f>SUMIFS('[1]RAW DATA'!$BE:$BE,'[1]RAW DATA'!$A:$A,[1]COMPUTATION!$B311,'[1]RAW DATA'!$N:$N,[1]COMPUTATION!A311)</f>
        <v>0</v>
      </c>
    </row>
    <row r="312" spans="1:17" x14ac:dyDescent="0.35">
      <c r="A312" s="1" t="str">
        <f>IFERROR(VLOOKUP($B312,'[1]RAW DATA'!$A:$N,14,0),"DNA")</f>
        <v>PQ_HE_Topup</v>
      </c>
      <c r="B312" s="1">
        <v>1017084618</v>
      </c>
      <c r="C312" s="2">
        <v>1</v>
      </c>
      <c r="D312" s="3">
        <v>45170.406944444447</v>
      </c>
      <c r="E312" s="3" t="s">
        <v>35</v>
      </c>
      <c r="F312" s="1">
        <v>1</v>
      </c>
      <c r="G312" s="1">
        <v>0</v>
      </c>
      <c r="H312" s="1">
        <v>0</v>
      </c>
      <c r="I312" s="1" t="s">
        <v>66</v>
      </c>
      <c r="J312" s="4">
        <v>0.375</v>
      </c>
      <c r="K312" s="1" t="s">
        <v>58</v>
      </c>
      <c r="L312" s="1" t="s">
        <v>29</v>
      </c>
      <c r="M312" s="5">
        <v>44935.407534722224</v>
      </c>
      <c r="N312" s="3" t="s">
        <v>35</v>
      </c>
      <c r="O312" s="3" t="s">
        <v>35</v>
      </c>
      <c r="P312" s="1" t="s">
        <v>29</v>
      </c>
      <c r="Q312" s="1">
        <f>SUMIFS('[1]RAW DATA'!$BE:$BE,'[1]RAW DATA'!$A:$A,[1]COMPUTATION!$B312,'[1]RAW DATA'!$N:$N,[1]COMPUTATION!A312)</f>
        <v>0</v>
      </c>
    </row>
    <row r="313" spans="1:17" x14ac:dyDescent="0.35">
      <c r="A313" s="1" t="str">
        <f>IFERROR(VLOOKUP($B313,'[1]RAW DATA'!$A:$N,14,0),"DNA")</f>
        <v>PQ_HE_Topup</v>
      </c>
      <c r="B313" s="1">
        <v>1017084619</v>
      </c>
      <c r="C313" s="2">
        <v>1</v>
      </c>
      <c r="D313" s="3">
        <v>45170.406944444447</v>
      </c>
      <c r="E313" s="3" t="s">
        <v>35</v>
      </c>
      <c r="F313" s="1">
        <v>1</v>
      </c>
      <c r="G313" s="1">
        <v>0</v>
      </c>
      <c r="H313" s="1">
        <v>0</v>
      </c>
      <c r="I313" s="1" t="s">
        <v>66</v>
      </c>
      <c r="J313" s="4">
        <v>0.375</v>
      </c>
      <c r="K313" s="1" t="s">
        <v>58</v>
      </c>
      <c r="L313" s="1" t="s">
        <v>29</v>
      </c>
      <c r="M313" s="5">
        <v>44935.407534722224</v>
      </c>
      <c r="N313" s="3" t="s">
        <v>35</v>
      </c>
      <c r="O313" s="3" t="s">
        <v>35</v>
      </c>
      <c r="P313" s="1" t="s">
        <v>29</v>
      </c>
      <c r="Q313" s="1">
        <f>SUMIFS('[1]RAW DATA'!$BE:$BE,'[1]RAW DATA'!$A:$A,[1]COMPUTATION!$B313,'[1]RAW DATA'!$N:$N,[1]COMPUTATION!A313)</f>
        <v>0</v>
      </c>
    </row>
    <row r="314" spans="1:17" x14ac:dyDescent="0.35">
      <c r="A314" s="1" t="str">
        <f>IFERROR(VLOOKUP($B314,'[1]RAW DATA'!$A:$N,14,0),"DNA")</f>
        <v>PQ_HE_Topup</v>
      </c>
      <c r="B314" s="1">
        <v>1017084620</v>
      </c>
      <c r="C314" s="2">
        <v>1</v>
      </c>
      <c r="D314" s="3">
        <v>45170.406944444447</v>
      </c>
      <c r="E314" s="3" t="s">
        <v>35</v>
      </c>
      <c r="F314" s="1">
        <v>1</v>
      </c>
      <c r="G314" s="1">
        <v>0</v>
      </c>
      <c r="H314" s="1">
        <v>0</v>
      </c>
      <c r="I314" s="1" t="s">
        <v>66</v>
      </c>
      <c r="J314" s="4">
        <v>0.375</v>
      </c>
      <c r="K314" s="1" t="s">
        <v>58</v>
      </c>
      <c r="L314" s="1" t="s">
        <v>29</v>
      </c>
      <c r="M314" s="5">
        <v>44935.407534722224</v>
      </c>
      <c r="N314" s="3" t="s">
        <v>35</v>
      </c>
      <c r="O314" s="3" t="s">
        <v>35</v>
      </c>
      <c r="P314" s="1" t="s">
        <v>29</v>
      </c>
      <c r="Q314" s="1">
        <f>SUMIFS('[1]RAW DATA'!$BE:$BE,'[1]RAW DATA'!$A:$A,[1]COMPUTATION!$B314,'[1]RAW DATA'!$N:$N,[1]COMPUTATION!A314)</f>
        <v>0</v>
      </c>
    </row>
    <row r="315" spans="1:17" x14ac:dyDescent="0.35">
      <c r="A315" s="1" t="str">
        <f>IFERROR(VLOOKUP($B315,'[1]RAW DATA'!$A:$N,14,0),"DNA")</f>
        <v>PQ_HE_Topup</v>
      </c>
      <c r="B315" s="1">
        <v>1017084621</v>
      </c>
      <c r="C315" s="2">
        <v>1</v>
      </c>
      <c r="D315" s="3">
        <v>45170.406944444447</v>
      </c>
      <c r="E315" s="3" t="s">
        <v>35</v>
      </c>
      <c r="F315" s="1">
        <v>1</v>
      </c>
      <c r="G315" s="1">
        <v>0</v>
      </c>
      <c r="H315" s="1">
        <v>0</v>
      </c>
      <c r="I315" s="1" t="s">
        <v>66</v>
      </c>
      <c r="J315" s="4">
        <v>0.375</v>
      </c>
      <c r="K315" s="1" t="s">
        <v>58</v>
      </c>
      <c r="L315" s="1" t="s">
        <v>29</v>
      </c>
      <c r="M315" s="5">
        <v>44935.407534722224</v>
      </c>
      <c r="N315" s="3" t="s">
        <v>35</v>
      </c>
      <c r="O315" s="3" t="s">
        <v>35</v>
      </c>
      <c r="P315" s="1" t="s">
        <v>29</v>
      </c>
      <c r="Q315" s="1">
        <f>SUMIFS('[1]RAW DATA'!$BE:$BE,'[1]RAW DATA'!$A:$A,[1]COMPUTATION!$B315,'[1]RAW DATA'!$N:$N,[1]COMPUTATION!A315)</f>
        <v>0</v>
      </c>
    </row>
    <row r="316" spans="1:17" x14ac:dyDescent="0.35">
      <c r="A316" s="1" t="str">
        <f>IFERROR(VLOOKUP($B316,'[1]RAW DATA'!$A:$N,14,0),"DNA")</f>
        <v>PQ_HE_Topup</v>
      </c>
      <c r="B316" s="1">
        <v>1017084622</v>
      </c>
      <c r="C316" s="2">
        <v>1</v>
      </c>
      <c r="D316" s="3">
        <v>45170.406944444447</v>
      </c>
      <c r="E316" s="3" t="s">
        <v>56</v>
      </c>
      <c r="F316" s="1">
        <v>1</v>
      </c>
      <c r="G316" s="1">
        <v>0</v>
      </c>
      <c r="H316" s="1">
        <v>0</v>
      </c>
      <c r="I316" s="1" t="s">
        <v>66</v>
      </c>
      <c r="J316" s="4">
        <v>0.375</v>
      </c>
      <c r="K316" s="1" t="s">
        <v>58</v>
      </c>
      <c r="L316" s="1" t="s">
        <v>29</v>
      </c>
      <c r="M316" s="5">
        <v>44935.407569444447</v>
      </c>
      <c r="N316" s="3" t="s">
        <v>56</v>
      </c>
      <c r="O316" s="3" t="s">
        <v>56</v>
      </c>
      <c r="P316" s="1" t="s">
        <v>29</v>
      </c>
      <c r="Q316" s="1">
        <f>SUMIFS('[1]RAW DATA'!$BE:$BE,'[1]RAW DATA'!$A:$A,[1]COMPUTATION!$B316,'[1]RAW DATA'!$N:$N,[1]COMPUTATION!A316)</f>
        <v>0</v>
      </c>
    </row>
    <row r="317" spans="1:17" x14ac:dyDescent="0.35">
      <c r="A317" s="1" t="str">
        <f>IFERROR(VLOOKUP($B317,'[1]RAW DATA'!$A:$N,14,0),"DNA")</f>
        <v>PQ_HE_Topup</v>
      </c>
      <c r="B317" s="1">
        <v>1017084623</v>
      </c>
      <c r="C317" s="2">
        <v>1</v>
      </c>
      <c r="D317" s="3">
        <v>45170.406944444447</v>
      </c>
      <c r="E317" s="3" t="s">
        <v>36</v>
      </c>
      <c r="F317" s="1">
        <v>1</v>
      </c>
      <c r="G317" s="1">
        <v>1</v>
      </c>
      <c r="H317" s="1">
        <v>1</v>
      </c>
      <c r="I317" s="1" t="s">
        <v>66</v>
      </c>
      <c r="J317" s="4">
        <v>0.375</v>
      </c>
      <c r="K317" s="1" t="s">
        <v>58</v>
      </c>
      <c r="L317" s="1" t="s">
        <v>29</v>
      </c>
      <c r="M317" s="5">
        <v>44935.40761574074</v>
      </c>
      <c r="N317" s="3" t="s">
        <v>36</v>
      </c>
      <c r="O317" s="3" t="s">
        <v>36</v>
      </c>
      <c r="P317" s="1" t="s">
        <v>29</v>
      </c>
      <c r="Q317" s="1">
        <f>SUMIFS('[1]RAW DATA'!$BE:$BE,'[1]RAW DATA'!$A:$A,[1]COMPUTATION!$B317,'[1]RAW DATA'!$N:$N,[1]COMPUTATION!A317)</f>
        <v>27</v>
      </c>
    </row>
    <row r="318" spans="1:17" x14ac:dyDescent="0.35">
      <c r="A318" s="1" t="str">
        <f>IFERROR(VLOOKUP($B318,'[1]RAW DATA'!$A:$N,14,0),"DNA")</f>
        <v>PQ_HE_Topup</v>
      </c>
      <c r="B318" s="1">
        <v>1017084624</v>
      </c>
      <c r="C318" s="2">
        <v>1</v>
      </c>
      <c r="D318" s="3">
        <v>45170.406944444447</v>
      </c>
      <c r="E318" s="3" t="s">
        <v>31</v>
      </c>
      <c r="F318" s="1">
        <v>1</v>
      </c>
      <c r="G318" s="1">
        <v>1</v>
      </c>
      <c r="H318" s="1">
        <v>1</v>
      </c>
      <c r="I318" s="1" t="s">
        <v>66</v>
      </c>
      <c r="J318" s="4">
        <v>0.375</v>
      </c>
      <c r="K318" s="1" t="s">
        <v>58</v>
      </c>
      <c r="L318" s="1" t="s">
        <v>29</v>
      </c>
      <c r="M318" s="5">
        <v>44935.40761574074</v>
      </c>
      <c r="N318" s="3" t="s">
        <v>31</v>
      </c>
      <c r="O318" s="3" t="s">
        <v>31</v>
      </c>
      <c r="P318" s="1" t="s">
        <v>29</v>
      </c>
      <c r="Q318" s="1">
        <f>SUMIFS('[1]RAW DATA'!$BE:$BE,'[1]RAW DATA'!$A:$A,[1]COMPUTATION!$B318,'[1]RAW DATA'!$N:$N,[1]COMPUTATION!A318)</f>
        <v>59</v>
      </c>
    </row>
    <row r="319" spans="1:17" x14ac:dyDescent="0.35">
      <c r="A319" s="1" t="str">
        <f>IFERROR(VLOOKUP($B319,'[1]RAW DATA'!$A:$N,14,0),"DNA")</f>
        <v>PQ_HE_Topup</v>
      </c>
      <c r="B319" s="1">
        <v>1017084625</v>
      </c>
      <c r="C319" s="2">
        <v>1</v>
      </c>
      <c r="D319" s="3">
        <v>45170.406944444447</v>
      </c>
      <c r="E319" s="3" t="s">
        <v>30</v>
      </c>
      <c r="F319" s="1">
        <v>1</v>
      </c>
      <c r="G319" s="1">
        <v>1</v>
      </c>
      <c r="H319" s="1">
        <v>1</v>
      </c>
      <c r="I319" s="1" t="s">
        <v>66</v>
      </c>
      <c r="J319" s="4">
        <v>0.375</v>
      </c>
      <c r="K319" s="1" t="s">
        <v>58</v>
      </c>
      <c r="L319" s="1" t="s">
        <v>29</v>
      </c>
      <c r="M319" s="5">
        <v>44935.407627314817</v>
      </c>
      <c r="N319" s="3" t="s">
        <v>30</v>
      </c>
      <c r="O319" s="3" t="s">
        <v>30</v>
      </c>
      <c r="P319" s="1" t="s">
        <v>29</v>
      </c>
      <c r="Q319" s="1">
        <f>SUMIFS('[1]RAW DATA'!$BE:$BE,'[1]RAW DATA'!$A:$A,[1]COMPUTATION!$B319,'[1]RAW DATA'!$N:$N,[1]COMPUTATION!A319)</f>
        <v>27</v>
      </c>
    </row>
    <row r="320" spans="1:17" x14ac:dyDescent="0.35">
      <c r="A320" s="1" t="str">
        <f>IFERROR(VLOOKUP($B320,'[1]RAW DATA'!$A:$N,14,0),"DNA")</f>
        <v>PQ_HE_Topup</v>
      </c>
      <c r="B320" s="1">
        <v>1017084626</v>
      </c>
      <c r="C320" s="2">
        <v>1</v>
      </c>
      <c r="D320" s="3">
        <v>45170.407638888886</v>
      </c>
      <c r="E320" s="3" t="s">
        <v>39</v>
      </c>
      <c r="F320" s="1">
        <v>1</v>
      </c>
      <c r="G320" s="1">
        <v>1</v>
      </c>
      <c r="H320" s="1">
        <v>1</v>
      </c>
      <c r="I320" s="1" t="s">
        <v>68</v>
      </c>
      <c r="J320" s="4">
        <v>0.375</v>
      </c>
      <c r="K320" s="1" t="s">
        <v>58</v>
      </c>
      <c r="L320" s="1" t="s">
        <v>29</v>
      </c>
      <c r="M320" s="5">
        <v>44935.407673611109</v>
      </c>
      <c r="N320" s="3" t="s">
        <v>39</v>
      </c>
      <c r="O320" s="3" t="s">
        <v>39</v>
      </c>
      <c r="P320" s="1" t="s">
        <v>29</v>
      </c>
      <c r="Q320" s="1">
        <f>SUMIFS('[1]RAW DATA'!$BE:$BE,'[1]RAW DATA'!$A:$A,[1]COMPUTATION!$B320,'[1]RAW DATA'!$N:$N,[1]COMPUTATION!A320)</f>
        <v>13</v>
      </c>
    </row>
    <row r="321" spans="1:17" x14ac:dyDescent="0.35">
      <c r="A321" s="1" t="str">
        <f>IFERROR(VLOOKUP($B321,'[1]RAW DATA'!$A:$N,14,0),"DNA")</f>
        <v>PQ_HE_Topup</v>
      </c>
      <c r="B321" s="1">
        <v>1017084627</v>
      </c>
      <c r="C321" s="2">
        <v>1</v>
      </c>
      <c r="D321" s="3">
        <v>45170.407638888886</v>
      </c>
      <c r="E321" s="3" t="s">
        <v>35</v>
      </c>
      <c r="F321" s="1">
        <v>1</v>
      </c>
      <c r="G321" s="1">
        <v>0</v>
      </c>
      <c r="H321" s="1">
        <v>0</v>
      </c>
      <c r="I321" s="1" t="s">
        <v>68</v>
      </c>
      <c r="J321" s="4">
        <v>0.375</v>
      </c>
      <c r="K321" s="1" t="s">
        <v>58</v>
      </c>
      <c r="L321" s="1" t="s">
        <v>29</v>
      </c>
      <c r="M321" s="5">
        <v>44935.407881944448</v>
      </c>
      <c r="N321" s="3" t="s">
        <v>35</v>
      </c>
      <c r="O321" s="3" t="s">
        <v>35</v>
      </c>
      <c r="P321" s="1" t="s">
        <v>29</v>
      </c>
      <c r="Q321" s="1">
        <f>SUMIFS('[1]RAW DATA'!$BE:$BE,'[1]RAW DATA'!$A:$A,[1]COMPUTATION!$B321,'[1]RAW DATA'!$N:$N,[1]COMPUTATION!A321)</f>
        <v>0</v>
      </c>
    </row>
    <row r="322" spans="1:17" x14ac:dyDescent="0.35">
      <c r="A322" s="1" t="str">
        <f>IFERROR(VLOOKUP($B322,'[1]RAW DATA'!$A:$N,14,0),"DNA")</f>
        <v>PQ_HE_Topup</v>
      </c>
      <c r="B322" s="1">
        <v>1017084628</v>
      </c>
      <c r="C322" s="2">
        <v>1</v>
      </c>
      <c r="D322" s="3">
        <v>45170.407638888886</v>
      </c>
      <c r="E322" s="3" t="s">
        <v>35</v>
      </c>
      <c r="F322" s="1">
        <v>1</v>
      </c>
      <c r="G322" s="1">
        <v>0</v>
      </c>
      <c r="H322" s="1">
        <v>0</v>
      </c>
      <c r="I322" s="1" t="s">
        <v>68</v>
      </c>
      <c r="J322" s="4">
        <v>0.375</v>
      </c>
      <c r="K322" s="1" t="s">
        <v>58</v>
      </c>
      <c r="L322" s="1" t="s">
        <v>29</v>
      </c>
      <c r="M322" s="5">
        <v>44935.407881944448</v>
      </c>
      <c r="N322" s="3" t="s">
        <v>35</v>
      </c>
      <c r="O322" s="3" t="s">
        <v>35</v>
      </c>
      <c r="P322" s="1" t="s">
        <v>29</v>
      </c>
      <c r="Q322" s="1">
        <f>SUMIFS('[1]RAW DATA'!$BE:$BE,'[1]RAW DATA'!$A:$A,[1]COMPUTATION!$B322,'[1]RAW DATA'!$N:$N,[1]COMPUTATION!A322)</f>
        <v>0</v>
      </c>
    </row>
    <row r="323" spans="1:17" x14ac:dyDescent="0.35">
      <c r="A323" s="1" t="str">
        <f>IFERROR(VLOOKUP($B323,'[1]RAW DATA'!$A:$N,14,0),"DNA")</f>
        <v>PQ_HE_Topup</v>
      </c>
      <c r="B323" s="1">
        <v>1017084629</v>
      </c>
      <c r="C323" s="2">
        <v>1</v>
      </c>
      <c r="D323" s="3">
        <v>45170.407638888886</v>
      </c>
      <c r="E323" s="3" t="s">
        <v>35</v>
      </c>
      <c r="F323" s="1">
        <v>1</v>
      </c>
      <c r="G323" s="1">
        <v>0</v>
      </c>
      <c r="H323" s="1">
        <v>0</v>
      </c>
      <c r="I323" s="1" t="s">
        <v>68</v>
      </c>
      <c r="J323" s="4">
        <v>0.375</v>
      </c>
      <c r="K323" s="1" t="s">
        <v>58</v>
      </c>
      <c r="L323" s="1" t="s">
        <v>29</v>
      </c>
      <c r="M323" s="5">
        <v>44935.407905092594</v>
      </c>
      <c r="N323" s="3" t="s">
        <v>35</v>
      </c>
      <c r="O323" s="3" t="s">
        <v>35</v>
      </c>
      <c r="P323" s="1" t="s">
        <v>29</v>
      </c>
      <c r="Q323" s="1">
        <f>SUMIFS('[1]RAW DATA'!$BE:$BE,'[1]RAW DATA'!$A:$A,[1]COMPUTATION!$B323,'[1]RAW DATA'!$N:$N,[1]COMPUTATION!A323)</f>
        <v>0</v>
      </c>
    </row>
    <row r="324" spans="1:17" x14ac:dyDescent="0.35">
      <c r="A324" s="1" t="str">
        <f>IFERROR(VLOOKUP($B324,'[1]RAW DATA'!$A:$N,14,0),"DNA")</f>
        <v>PQ_HE_Topup</v>
      </c>
      <c r="B324" s="1">
        <v>1017084630</v>
      </c>
      <c r="C324" s="2">
        <v>1</v>
      </c>
      <c r="D324" s="3">
        <v>45170.407638888886</v>
      </c>
      <c r="E324" s="3" t="s">
        <v>35</v>
      </c>
      <c r="F324" s="1">
        <v>1</v>
      </c>
      <c r="G324" s="1">
        <v>0</v>
      </c>
      <c r="H324" s="1">
        <v>0</v>
      </c>
      <c r="I324" s="1" t="s">
        <v>68</v>
      </c>
      <c r="J324" s="4">
        <v>0.375</v>
      </c>
      <c r="K324" s="1" t="s">
        <v>58</v>
      </c>
      <c r="L324" s="1" t="s">
        <v>29</v>
      </c>
      <c r="M324" s="5">
        <v>44935.40797453704</v>
      </c>
      <c r="N324" s="3" t="s">
        <v>35</v>
      </c>
      <c r="O324" s="3" t="s">
        <v>35</v>
      </c>
      <c r="P324" s="1" t="s">
        <v>29</v>
      </c>
      <c r="Q324" s="1">
        <f>SUMIFS('[1]RAW DATA'!$BE:$BE,'[1]RAW DATA'!$A:$A,[1]COMPUTATION!$B324,'[1]RAW DATA'!$N:$N,[1]COMPUTATION!A324)</f>
        <v>0</v>
      </c>
    </row>
    <row r="325" spans="1:17" x14ac:dyDescent="0.35">
      <c r="A325" s="1" t="str">
        <f>IFERROR(VLOOKUP($B325,'[1]RAW DATA'!$A:$N,14,0),"DNA")</f>
        <v>PQ_HE_Topup</v>
      </c>
      <c r="B325" s="1">
        <v>1017084631</v>
      </c>
      <c r="C325" s="2">
        <v>1</v>
      </c>
      <c r="D325" s="3">
        <v>45170.407638888886</v>
      </c>
      <c r="E325" s="3" t="s">
        <v>35</v>
      </c>
      <c r="F325" s="1">
        <v>1</v>
      </c>
      <c r="G325" s="1">
        <v>0</v>
      </c>
      <c r="H325" s="1">
        <v>0</v>
      </c>
      <c r="I325" s="1" t="s">
        <v>68</v>
      </c>
      <c r="J325" s="4">
        <v>0.375</v>
      </c>
      <c r="K325" s="1" t="s">
        <v>58</v>
      </c>
      <c r="L325" s="1" t="s">
        <v>29</v>
      </c>
      <c r="M325" s="5">
        <v>44935.40797453704</v>
      </c>
      <c r="N325" s="3" t="s">
        <v>35</v>
      </c>
      <c r="O325" s="3" t="s">
        <v>35</v>
      </c>
      <c r="P325" s="1" t="s">
        <v>29</v>
      </c>
      <c r="Q325" s="1">
        <f>SUMIFS('[1]RAW DATA'!$BE:$BE,'[1]RAW DATA'!$A:$A,[1]COMPUTATION!$B325,'[1]RAW DATA'!$N:$N,[1]COMPUTATION!A325)</f>
        <v>0</v>
      </c>
    </row>
    <row r="326" spans="1:17" x14ac:dyDescent="0.35">
      <c r="A326" s="1" t="str">
        <f>IFERROR(VLOOKUP($B326,'[1]RAW DATA'!$A:$N,14,0),"DNA")</f>
        <v>PQ_HE_Topup</v>
      </c>
      <c r="B326" s="1">
        <v>1017084632</v>
      </c>
      <c r="C326" s="2">
        <v>1</v>
      </c>
      <c r="D326" s="3">
        <v>45170.407638888886</v>
      </c>
      <c r="E326" s="3" t="s">
        <v>35</v>
      </c>
      <c r="F326" s="1">
        <v>1</v>
      </c>
      <c r="G326" s="1">
        <v>0</v>
      </c>
      <c r="H326" s="1">
        <v>0</v>
      </c>
      <c r="I326" s="1" t="s">
        <v>68</v>
      </c>
      <c r="J326" s="4">
        <v>0.375</v>
      </c>
      <c r="K326" s="1" t="s">
        <v>58</v>
      </c>
      <c r="L326" s="1" t="s">
        <v>29</v>
      </c>
      <c r="M326" s="5">
        <v>44935.407986111109</v>
      </c>
      <c r="N326" s="3" t="s">
        <v>35</v>
      </c>
      <c r="O326" s="3" t="s">
        <v>35</v>
      </c>
      <c r="P326" s="1" t="s">
        <v>29</v>
      </c>
      <c r="Q326" s="1">
        <f>SUMIFS('[1]RAW DATA'!$BE:$BE,'[1]RAW DATA'!$A:$A,[1]COMPUTATION!$B326,'[1]RAW DATA'!$N:$N,[1]COMPUTATION!A326)</f>
        <v>0</v>
      </c>
    </row>
    <row r="327" spans="1:17" x14ac:dyDescent="0.35">
      <c r="A327" s="1" t="str">
        <f>IFERROR(VLOOKUP($B327,'[1]RAW DATA'!$A:$N,14,0),"DNA")</f>
        <v>PQ_HE_Topup</v>
      </c>
      <c r="B327" s="1">
        <v>1017084633</v>
      </c>
      <c r="C327" s="2">
        <v>1</v>
      </c>
      <c r="D327" s="3">
        <v>45170.407638888886</v>
      </c>
      <c r="E327" s="3" t="s">
        <v>35</v>
      </c>
      <c r="F327" s="1">
        <v>1</v>
      </c>
      <c r="G327" s="1">
        <v>0</v>
      </c>
      <c r="H327" s="1">
        <v>0</v>
      </c>
      <c r="I327" s="1" t="s">
        <v>68</v>
      </c>
      <c r="J327" s="4">
        <v>0.375</v>
      </c>
      <c r="K327" s="1" t="s">
        <v>58</v>
      </c>
      <c r="L327" s="1" t="s">
        <v>29</v>
      </c>
      <c r="M327" s="5">
        <v>44935.408032407409</v>
      </c>
      <c r="N327" s="3" t="s">
        <v>35</v>
      </c>
      <c r="O327" s="3" t="s">
        <v>35</v>
      </c>
      <c r="P327" s="1" t="s">
        <v>29</v>
      </c>
      <c r="Q327" s="1">
        <f>SUMIFS('[1]RAW DATA'!$BE:$BE,'[1]RAW DATA'!$A:$A,[1]COMPUTATION!$B327,'[1]RAW DATA'!$N:$N,[1]COMPUTATION!A327)</f>
        <v>0</v>
      </c>
    </row>
    <row r="328" spans="1:17" x14ac:dyDescent="0.35">
      <c r="A328" s="1" t="str">
        <f>IFERROR(VLOOKUP($B328,'[1]RAW DATA'!$A:$N,14,0),"DNA")</f>
        <v>PQ_HE_Topup</v>
      </c>
      <c r="B328" s="1">
        <v>1017084634</v>
      </c>
      <c r="C328" s="2">
        <v>1</v>
      </c>
      <c r="D328" s="3">
        <v>45170.407638888886</v>
      </c>
      <c r="E328" s="3" t="s">
        <v>35</v>
      </c>
      <c r="F328" s="1">
        <v>1</v>
      </c>
      <c r="G328" s="1">
        <v>0</v>
      </c>
      <c r="H328" s="1">
        <v>0</v>
      </c>
      <c r="I328" s="1" t="s">
        <v>68</v>
      </c>
      <c r="J328" s="4">
        <v>0.375</v>
      </c>
      <c r="K328" s="1" t="s">
        <v>58</v>
      </c>
      <c r="L328" s="1" t="s">
        <v>29</v>
      </c>
      <c r="M328" s="5">
        <v>44935.408032407409</v>
      </c>
      <c r="N328" s="3" t="s">
        <v>35</v>
      </c>
      <c r="O328" s="3" t="s">
        <v>35</v>
      </c>
      <c r="P328" s="1" t="s">
        <v>29</v>
      </c>
      <c r="Q328" s="1">
        <f>SUMIFS('[1]RAW DATA'!$BE:$BE,'[1]RAW DATA'!$A:$A,[1]COMPUTATION!$B328,'[1]RAW DATA'!$N:$N,[1]COMPUTATION!A328)</f>
        <v>0</v>
      </c>
    </row>
    <row r="329" spans="1:17" x14ac:dyDescent="0.35">
      <c r="A329" s="1" t="str">
        <f>IFERROR(VLOOKUP($B329,'[1]RAW DATA'!$A:$N,14,0),"DNA")</f>
        <v>PQ_HE_Topup</v>
      </c>
      <c r="B329" s="1">
        <v>1017084635</v>
      </c>
      <c r="C329" s="2">
        <v>1</v>
      </c>
      <c r="D329" s="3">
        <v>45170.407638888886</v>
      </c>
      <c r="E329" s="3" t="s">
        <v>35</v>
      </c>
      <c r="F329" s="1">
        <v>1</v>
      </c>
      <c r="G329" s="1">
        <v>0</v>
      </c>
      <c r="H329" s="1">
        <v>0</v>
      </c>
      <c r="I329" s="1" t="s">
        <v>68</v>
      </c>
      <c r="J329" s="4">
        <v>0.375</v>
      </c>
      <c r="K329" s="1" t="s">
        <v>58</v>
      </c>
      <c r="L329" s="1" t="s">
        <v>29</v>
      </c>
      <c r="M329" s="5">
        <v>44935.408032407409</v>
      </c>
      <c r="N329" s="3" t="s">
        <v>35</v>
      </c>
      <c r="O329" s="3" t="s">
        <v>35</v>
      </c>
      <c r="P329" s="1" t="s">
        <v>29</v>
      </c>
      <c r="Q329" s="1">
        <f>SUMIFS('[1]RAW DATA'!$BE:$BE,'[1]RAW DATA'!$A:$A,[1]COMPUTATION!$B329,'[1]RAW DATA'!$N:$N,[1]COMPUTATION!A329)</f>
        <v>0</v>
      </c>
    </row>
    <row r="330" spans="1:17" x14ac:dyDescent="0.35">
      <c r="A330" s="1" t="str">
        <f>IFERROR(VLOOKUP($B330,'[1]RAW DATA'!$A:$N,14,0),"DNA")</f>
        <v>PQ_HE_Topup</v>
      </c>
      <c r="B330" s="1">
        <v>1017084636</v>
      </c>
      <c r="C330" s="2">
        <v>1</v>
      </c>
      <c r="D330" s="3">
        <v>45170.407638888886</v>
      </c>
      <c r="E330" s="3" t="s">
        <v>53</v>
      </c>
      <c r="F330" s="1">
        <v>1</v>
      </c>
      <c r="G330" s="1">
        <v>0</v>
      </c>
      <c r="H330" s="1">
        <v>0</v>
      </c>
      <c r="I330" s="1" t="s">
        <v>68</v>
      </c>
      <c r="J330" s="4">
        <v>0.375</v>
      </c>
      <c r="K330" s="1" t="s">
        <v>58</v>
      </c>
      <c r="L330" s="1" t="s">
        <v>29</v>
      </c>
      <c r="M330" s="5">
        <v>44935.408032407409</v>
      </c>
      <c r="N330" s="3" t="s">
        <v>53</v>
      </c>
      <c r="O330" s="3" t="s">
        <v>53</v>
      </c>
      <c r="P330" s="1" t="s">
        <v>29</v>
      </c>
      <c r="Q330" s="1">
        <f>SUMIFS('[1]RAW DATA'!$BE:$BE,'[1]RAW DATA'!$A:$A,[1]COMPUTATION!$B330,'[1]RAW DATA'!$N:$N,[1]COMPUTATION!A330)</f>
        <v>0</v>
      </c>
    </row>
    <row r="331" spans="1:17" x14ac:dyDescent="0.35">
      <c r="A331" s="1" t="str">
        <f>IFERROR(VLOOKUP($B331,'[1]RAW DATA'!$A:$N,14,0),"DNA")</f>
        <v>PQ_HE_Topup</v>
      </c>
      <c r="B331" s="1">
        <v>1017084637</v>
      </c>
      <c r="C331" s="2">
        <v>1</v>
      </c>
      <c r="D331" s="3">
        <v>45170.407638888886</v>
      </c>
      <c r="E331" s="3" t="s">
        <v>30</v>
      </c>
      <c r="F331" s="1">
        <v>1</v>
      </c>
      <c r="G331" s="1">
        <v>1</v>
      </c>
      <c r="H331" s="1">
        <v>1</v>
      </c>
      <c r="I331" s="1" t="s">
        <v>68</v>
      </c>
      <c r="J331" s="4">
        <v>0.375</v>
      </c>
      <c r="K331" s="1" t="s">
        <v>58</v>
      </c>
      <c r="L331" s="1" t="s">
        <v>29</v>
      </c>
      <c r="M331" s="5">
        <v>44935.408055555556</v>
      </c>
      <c r="N331" s="3" t="s">
        <v>30</v>
      </c>
      <c r="O331" s="3" t="s">
        <v>30</v>
      </c>
      <c r="P331" s="1" t="s">
        <v>29</v>
      </c>
      <c r="Q331" s="1">
        <f>SUMIFS('[1]RAW DATA'!$BE:$BE,'[1]RAW DATA'!$A:$A,[1]COMPUTATION!$B331,'[1]RAW DATA'!$N:$N,[1]COMPUTATION!A331)</f>
        <v>25</v>
      </c>
    </row>
    <row r="332" spans="1:17" x14ac:dyDescent="0.35">
      <c r="A332" s="1" t="str">
        <f>IFERROR(VLOOKUP($B332,'[1]RAW DATA'!$A:$N,14,0),"DNA")</f>
        <v>PQ_HE_Topup</v>
      </c>
      <c r="B332" s="1">
        <v>1017084638</v>
      </c>
      <c r="C332" s="2">
        <v>1</v>
      </c>
      <c r="D332" s="3">
        <v>45170.407638888886</v>
      </c>
      <c r="E332" s="3" t="s">
        <v>35</v>
      </c>
      <c r="F332" s="1">
        <v>1</v>
      </c>
      <c r="G332" s="1">
        <v>0</v>
      </c>
      <c r="H332" s="1">
        <v>0</v>
      </c>
      <c r="I332" s="1" t="s">
        <v>68</v>
      </c>
      <c r="J332" s="4">
        <v>0.375</v>
      </c>
      <c r="K332" s="1" t="s">
        <v>58</v>
      </c>
      <c r="L332" s="1" t="s">
        <v>29</v>
      </c>
      <c r="M332" s="5">
        <v>44935.408113425925</v>
      </c>
      <c r="N332" s="3" t="s">
        <v>35</v>
      </c>
      <c r="O332" s="3" t="s">
        <v>35</v>
      </c>
      <c r="P332" s="1" t="s">
        <v>29</v>
      </c>
      <c r="Q332" s="1">
        <f>SUMIFS('[1]RAW DATA'!$BE:$BE,'[1]RAW DATA'!$A:$A,[1]COMPUTATION!$B332,'[1]RAW DATA'!$N:$N,[1]COMPUTATION!A332)</f>
        <v>0</v>
      </c>
    </row>
    <row r="333" spans="1:17" x14ac:dyDescent="0.35">
      <c r="A333" s="1" t="str">
        <f>IFERROR(VLOOKUP($B333,'[1]RAW DATA'!$A:$N,14,0),"DNA")</f>
        <v>PQ_HE_Topup</v>
      </c>
      <c r="B333" s="1">
        <v>1017084639</v>
      </c>
      <c r="C333" s="2">
        <v>1</v>
      </c>
      <c r="D333" s="3">
        <v>45170.407638888886</v>
      </c>
      <c r="E333" s="3" t="s">
        <v>35</v>
      </c>
      <c r="F333" s="1">
        <v>1</v>
      </c>
      <c r="G333" s="1">
        <v>0</v>
      </c>
      <c r="H333" s="1">
        <v>0</v>
      </c>
      <c r="I333" s="1" t="s">
        <v>68</v>
      </c>
      <c r="J333" s="4">
        <v>0.375</v>
      </c>
      <c r="K333" s="1" t="s">
        <v>58</v>
      </c>
      <c r="L333" s="1" t="s">
        <v>29</v>
      </c>
      <c r="M333" s="5">
        <v>44935.408113425925</v>
      </c>
      <c r="N333" s="3" t="s">
        <v>35</v>
      </c>
      <c r="O333" s="3" t="s">
        <v>35</v>
      </c>
      <c r="P333" s="1" t="s">
        <v>29</v>
      </c>
      <c r="Q333" s="1">
        <f>SUMIFS('[1]RAW DATA'!$BE:$BE,'[1]RAW DATA'!$A:$A,[1]COMPUTATION!$B333,'[1]RAW DATA'!$N:$N,[1]COMPUTATION!A333)</f>
        <v>0</v>
      </c>
    </row>
    <row r="334" spans="1:17" x14ac:dyDescent="0.35">
      <c r="A334" s="1" t="str">
        <f>IFERROR(VLOOKUP($B334,'[1]RAW DATA'!$A:$N,14,0),"DNA")</f>
        <v>PQ_HE_Topup</v>
      </c>
      <c r="B334" s="1">
        <v>1017084640</v>
      </c>
      <c r="C334" s="2">
        <v>1</v>
      </c>
      <c r="D334" s="3">
        <v>45170.407638888886</v>
      </c>
      <c r="E334" s="3" t="s">
        <v>35</v>
      </c>
      <c r="F334" s="1">
        <v>1</v>
      </c>
      <c r="G334" s="1">
        <v>0</v>
      </c>
      <c r="H334" s="1">
        <v>0</v>
      </c>
      <c r="I334" s="1" t="s">
        <v>68</v>
      </c>
      <c r="J334" s="4">
        <v>0.375</v>
      </c>
      <c r="K334" s="1" t="s">
        <v>58</v>
      </c>
      <c r="L334" s="1" t="s">
        <v>29</v>
      </c>
      <c r="M334" s="5">
        <v>44935.408113425925</v>
      </c>
      <c r="N334" s="3" t="s">
        <v>35</v>
      </c>
      <c r="O334" s="3" t="s">
        <v>35</v>
      </c>
      <c r="P334" s="1" t="s">
        <v>29</v>
      </c>
      <c r="Q334" s="1">
        <f>SUMIFS('[1]RAW DATA'!$BE:$BE,'[1]RAW DATA'!$A:$A,[1]COMPUTATION!$B334,'[1]RAW DATA'!$N:$N,[1]COMPUTATION!A334)</f>
        <v>0</v>
      </c>
    </row>
    <row r="335" spans="1:17" x14ac:dyDescent="0.35">
      <c r="A335" s="1" t="str">
        <f>IFERROR(VLOOKUP($B335,'[1]RAW DATA'!$A:$N,14,0),"DNA")</f>
        <v>PQ_HE_Topup</v>
      </c>
      <c r="B335" s="1">
        <v>1017084641</v>
      </c>
      <c r="C335" s="2">
        <v>1</v>
      </c>
      <c r="D335" s="3">
        <v>45170.407638888886</v>
      </c>
      <c r="E335" s="3" t="s">
        <v>36</v>
      </c>
      <c r="F335" s="1">
        <v>1</v>
      </c>
      <c r="G335" s="1">
        <v>1</v>
      </c>
      <c r="H335" s="1">
        <v>1</v>
      </c>
      <c r="I335" s="1" t="s">
        <v>68</v>
      </c>
      <c r="J335" s="4">
        <v>0.375</v>
      </c>
      <c r="K335" s="1" t="s">
        <v>58</v>
      </c>
      <c r="L335" s="1" t="s">
        <v>29</v>
      </c>
      <c r="M335" s="5">
        <v>44935.408125000002</v>
      </c>
      <c r="N335" s="3" t="s">
        <v>36</v>
      </c>
      <c r="O335" s="3" t="s">
        <v>36</v>
      </c>
      <c r="P335" s="1" t="s">
        <v>29</v>
      </c>
      <c r="Q335" s="1">
        <f>SUMIFS('[1]RAW DATA'!$BE:$BE,'[1]RAW DATA'!$A:$A,[1]COMPUTATION!$B335,'[1]RAW DATA'!$N:$N,[1]COMPUTATION!A335)</f>
        <v>49</v>
      </c>
    </row>
    <row r="336" spans="1:17" x14ac:dyDescent="0.35">
      <c r="A336" s="1" t="str">
        <f>IFERROR(VLOOKUP($B336,'[1]RAW DATA'!$A:$N,14,0),"DNA")</f>
        <v>PQ_HE_Topup</v>
      </c>
      <c r="B336" s="1">
        <v>1017084642</v>
      </c>
      <c r="C336" s="2">
        <v>1</v>
      </c>
      <c r="D336" s="3">
        <v>45170.407638888886</v>
      </c>
      <c r="E336" s="3" t="s">
        <v>35</v>
      </c>
      <c r="F336" s="1">
        <v>1</v>
      </c>
      <c r="G336" s="1">
        <v>0</v>
      </c>
      <c r="H336" s="1">
        <v>0</v>
      </c>
      <c r="I336" s="1" t="s">
        <v>68</v>
      </c>
      <c r="J336" s="4">
        <v>0.375</v>
      </c>
      <c r="K336" s="1" t="s">
        <v>58</v>
      </c>
      <c r="L336" s="1" t="s">
        <v>29</v>
      </c>
      <c r="M336" s="5">
        <v>44935.408125000002</v>
      </c>
      <c r="N336" s="3" t="s">
        <v>35</v>
      </c>
      <c r="O336" s="3" t="s">
        <v>35</v>
      </c>
      <c r="P336" s="1" t="s">
        <v>29</v>
      </c>
      <c r="Q336" s="1">
        <f>SUMIFS('[1]RAW DATA'!$BE:$BE,'[1]RAW DATA'!$A:$A,[1]COMPUTATION!$B336,'[1]RAW DATA'!$N:$N,[1]COMPUTATION!A336)</f>
        <v>0</v>
      </c>
    </row>
    <row r="337" spans="1:17" x14ac:dyDescent="0.35">
      <c r="A337" s="1" t="str">
        <f>IFERROR(VLOOKUP($B337,'[1]RAW DATA'!$A:$N,14,0),"DNA")</f>
        <v>PQ_HE_Topup</v>
      </c>
      <c r="B337" s="1">
        <v>1017084643</v>
      </c>
      <c r="C337" s="2">
        <v>1</v>
      </c>
      <c r="D337" s="3">
        <v>45170.407638888886</v>
      </c>
      <c r="E337" s="3" t="s">
        <v>35</v>
      </c>
      <c r="F337" s="1">
        <v>1</v>
      </c>
      <c r="G337" s="1">
        <v>0</v>
      </c>
      <c r="H337" s="1">
        <v>0</v>
      </c>
      <c r="I337" s="1" t="s">
        <v>68</v>
      </c>
      <c r="J337" s="4">
        <v>0.375</v>
      </c>
      <c r="K337" s="1" t="s">
        <v>58</v>
      </c>
      <c r="L337" s="1" t="s">
        <v>29</v>
      </c>
      <c r="M337" s="5">
        <v>44935.408125000002</v>
      </c>
      <c r="N337" s="3" t="s">
        <v>35</v>
      </c>
      <c r="O337" s="3" t="s">
        <v>35</v>
      </c>
      <c r="P337" s="1" t="s">
        <v>29</v>
      </c>
      <c r="Q337" s="1">
        <f>SUMIFS('[1]RAW DATA'!$BE:$BE,'[1]RAW DATA'!$A:$A,[1]COMPUTATION!$B337,'[1]RAW DATA'!$N:$N,[1]COMPUTATION!A337)</f>
        <v>0</v>
      </c>
    </row>
    <row r="338" spans="1:17" x14ac:dyDescent="0.35">
      <c r="A338" s="1" t="str">
        <f>IFERROR(VLOOKUP($B338,'[1]RAW DATA'!$A:$N,14,0),"DNA")</f>
        <v>PQ_HE_Topup</v>
      </c>
      <c r="B338" s="1">
        <v>1017084644</v>
      </c>
      <c r="C338" s="2">
        <v>1</v>
      </c>
      <c r="D338" s="3">
        <v>45170.407638888886</v>
      </c>
      <c r="E338" s="3" t="s">
        <v>69</v>
      </c>
      <c r="F338" s="1">
        <v>1</v>
      </c>
      <c r="G338" s="1">
        <v>1</v>
      </c>
      <c r="H338" s="1">
        <v>1</v>
      </c>
      <c r="I338" s="1" t="s">
        <v>68</v>
      </c>
      <c r="J338" s="4">
        <v>0.375</v>
      </c>
      <c r="K338" s="1" t="s">
        <v>58</v>
      </c>
      <c r="L338" s="1" t="s">
        <v>29</v>
      </c>
      <c r="M338" s="5">
        <v>44935.408136574071</v>
      </c>
      <c r="N338" s="3" t="s">
        <v>69</v>
      </c>
      <c r="O338" s="3" t="s">
        <v>69</v>
      </c>
      <c r="P338" s="1" t="s">
        <v>29</v>
      </c>
      <c r="Q338" s="1">
        <f>SUMIFS('[1]RAW DATA'!$BE:$BE,'[1]RAW DATA'!$A:$A,[1]COMPUTATION!$B338,'[1]RAW DATA'!$N:$N,[1]COMPUTATION!A338)</f>
        <v>246</v>
      </c>
    </row>
    <row r="339" spans="1:17" x14ac:dyDescent="0.35">
      <c r="A339" s="1" t="str">
        <f>IFERROR(VLOOKUP($B339,'[1]RAW DATA'!$A:$N,14,0),"DNA")</f>
        <v>PQ_HE_Topup</v>
      </c>
      <c r="B339" s="1">
        <v>1017084645</v>
      </c>
      <c r="C339" s="2">
        <v>1</v>
      </c>
      <c r="D339" s="3">
        <v>45170.407638888886</v>
      </c>
      <c r="E339" s="3" t="s">
        <v>35</v>
      </c>
      <c r="F339" s="1">
        <v>1</v>
      </c>
      <c r="G339" s="1">
        <v>0</v>
      </c>
      <c r="H339" s="1">
        <v>0</v>
      </c>
      <c r="I339" s="1" t="s">
        <v>68</v>
      </c>
      <c r="J339" s="4">
        <v>0.375</v>
      </c>
      <c r="K339" s="1" t="s">
        <v>58</v>
      </c>
      <c r="L339" s="1" t="s">
        <v>29</v>
      </c>
      <c r="M339" s="5">
        <v>44935.408148148148</v>
      </c>
      <c r="N339" s="3" t="s">
        <v>35</v>
      </c>
      <c r="O339" s="3" t="s">
        <v>35</v>
      </c>
      <c r="P339" s="1" t="s">
        <v>29</v>
      </c>
      <c r="Q339" s="1">
        <f>SUMIFS('[1]RAW DATA'!$BE:$BE,'[1]RAW DATA'!$A:$A,[1]COMPUTATION!$B339,'[1]RAW DATA'!$N:$N,[1]COMPUTATION!A339)</f>
        <v>0</v>
      </c>
    </row>
    <row r="340" spans="1:17" x14ac:dyDescent="0.35">
      <c r="A340" s="1" t="str">
        <f>IFERROR(VLOOKUP($B340,'[1]RAW DATA'!$A:$N,14,0),"DNA")</f>
        <v>PQ_HE_Topup</v>
      </c>
      <c r="B340" s="1">
        <v>1017084646</v>
      </c>
      <c r="C340" s="2">
        <v>1</v>
      </c>
      <c r="D340" s="3">
        <v>45170.407638888886</v>
      </c>
      <c r="E340" s="3" t="s">
        <v>35</v>
      </c>
      <c r="F340" s="1">
        <v>1</v>
      </c>
      <c r="G340" s="1">
        <v>0</v>
      </c>
      <c r="H340" s="1">
        <v>0</v>
      </c>
      <c r="I340" s="1" t="s">
        <v>68</v>
      </c>
      <c r="J340" s="4">
        <v>0.375</v>
      </c>
      <c r="K340" s="1" t="s">
        <v>58</v>
      </c>
      <c r="L340" s="1" t="s">
        <v>29</v>
      </c>
      <c r="M340" s="5">
        <v>44935.408148148148</v>
      </c>
      <c r="N340" s="3" t="s">
        <v>35</v>
      </c>
      <c r="O340" s="3" t="s">
        <v>35</v>
      </c>
      <c r="P340" s="1" t="s">
        <v>29</v>
      </c>
      <c r="Q340" s="1">
        <f>SUMIFS('[1]RAW DATA'!$BE:$BE,'[1]RAW DATA'!$A:$A,[1]COMPUTATION!$B340,'[1]RAW DATA'!$N:$N,[1]COMPUTATION!A340)</f>
        <v>0</v>
      </c>
    </row>
    <row r="341" spans="1:17" x14ac:dyDescent="0.35">
      <c r="A341" s="1" t="str">
        <f>IFERROR(VLOOKUP($B341,'[1]RAW DATA'!$A:$N,14,0),"DNA")</f>
        <v>PQ_HE_Topup</v>
      </c>
      <c r="B341" s="1">
        <v>1017084647</v>
      </c>
      <c r="C341" s="2">
        <v>1</v>
      </c>
      <c r="D341" s="3">
        <v>45170.407638888886</v>
      </c>
      <c r="E341" s="3" t="s">
        <v>70</v>
      </c>
      <c r="F341" s="1">
        <v>1</v>
      </c>
      <c r="G341" s="1">
        <v>1</v>
      </c>
      <c r="H341" s="1">
        <v>1</v>
      </c>
      <c r="I341" s="1" t="s">
        <v>68</v>
      </c>
      <c r="J341" s="4">
        <v>0.375</v>
      </c>
      <c r="K341" s="1" t="s">
        <v>58</v>
      </c>
      <c r="L341" s="1" t="s">
        <v>29</v>
      </c>
      <c r="M341" s="5">
        <v>44935.408171296294</v>
      </c>
      <c r="N341" s="3" t="s">
        <v>70</v>
      </c>
      <c r="O341" s="3" t="s">
        <v>70</v>
      </c>
      <c r="P341" s="1" t="s">
        <v>29</v>
      </c>
      <c r="Q341" s="1">
        <f>SUMIFS('[1]RAW DATA'!$BE:$BE,'[1]RAW DATA'!$A:$A,[1]COMPUTATION!$B341,'[1]RAW DATA'!$N:$N,[1]COMPUTATION!A341)</f>
        <v>105</v>
      </c>
    </row>
    <row r="342" spans="1:17" x14ac:dyDescent="0.35">
      <c r="A342" s="1" t="str">
        <f>IFERROR(VLOOKUP($B342,'[1]RAW DATA'!$A:$N,14,0),"DNA")</f>
        <v>PQ_HE_Topup</v>
      </c>
      <c r="B342" s="1">
        <v>1017084648</v>
      </c>
      <c r="C342" s="2">
        <v>1</v>
      </c>
      <c r="D342" s="3">
        <v>45170.407638888886</v>
      </c>
      <c r="E342" s="3" t="s">
        <v>54</v>
      </c>
      <c r="F342" s="1">
        <v>1</v>
      </c>
      <c r="G342" s="1">
        <v>0</v>
      </c>
      <c r="H342" s="1">
        <v>0</v>
      </c>
      <c r="I342" s="1" t="s">
        <v>68</v>
      </c>
      <c r="J342" s="4">
        <v>0.375</v>
      </c>
      <c r="K342" s="1" t="s">
        <v>58</v>
      </c>
      <c r="L342" s="1" t="s">
        <v>29</v>
      </c>
      <c r="M342" s="5">
        <v>44935.408171296294</v>
      </c>
      <c r="N342" s="3" t="s">
        <v>54</v>
      </c>
      <c r="O342" s="3" t="s">
        <v>54</v>
      </c>
      <c r="P342" s="1" t="s">
        <v>29</v>
      </c>
      <c r="Q342" s="1">
        <f>SUMIFS('[1]RAW DATA'!$BE:$BE,'[1]RAW DATA'!$A:$A,[1]COMPUTATION!$B342,'[1]RAW DATA'!$N:$N,[1]COMPUTATION!A342)</f>
        <v>0</v>
      </c>
    </row>
    <row r="343" spans="1:17" x14ac:dyDescent="0.35">
      <c r="A343" s="1" t="str">
        <f>IFERROR(VLOOKUP($B343,'[1]RAW DATA'!$A:$N,14,0),"DNA")</f>
        <v>PQ_HE_Topup</v>
      </c>
      <c r="B343" s="1">
        <v>1017084649</v>
      </c>
      <c r="C343" s="2">
        <v>1</v>
      </c>
      <c r="D343" s="3">
        <v>45170.407638888886</v>
      </c>
      <c r="E343" s="3" t="s">
        <v>39</v>
      </c>
      <c r="F343" s="1">
        <v>1</v>
      </c>
      <c r="G343" s="1">
        <v>1</v>
      </c>
      <c r="H343" s="1">
        <v>1</v>
      </c>
      <c r="I343" s="1" t="s">
        <v>68</v>
      </c>
      <c r="J343" s="4">
        <v>0.375</v>
      </c>
      <c r="K343" s="1" t="s">
        <v>58</v>
      </c>
      <c r="L343" s="1" t="s">
        <v>29</v>
      </c>
      <c r="M343" s="5">
        <v>44935.408194444448</v>
      </c>
      <c r="N343" s="3" t="s">
        <v>39</v>
      </c>
      <c r="O343" s="3" t="s">
        <v>39</v>
      </c>
      <c r="P343" s="1" t="s">
        <v>29</v>
      </c>
      <c r="Q343" s="1">
        <f>SUMIFS('[1]RAW DATA'!$BE:$BE,'[1]RAW DATA'!$A:$A,[1]COMPUTATION!$B343,'[1]RAW DATA'!$N:$N,[1]COMPUTATION!A343)</f>
        <v>23</v>
      </c>
    </row>
    <row r="344" spans="1:17" x14ac:dyDescent="0.35">
      <c r="A344" s="1" t="str">
        <f>IFERROR(VLOOKUP($B344,'[1]RAW DATA'!$A:$N,14,0),"DNA")</f>
        <v>PQ_HE_Topup</v>
      </c>
      <c r="B344" s="1">
        <v>1017084650</v>
      </c>
      <c r="C344" s="2">
        <v>1</v>
      </c>
      <c r="D344" s="3">
        <v>45170.407638888886</v>
      </c>
      <c r="E344" s="3" t="s">
        <v>35</v>
      </c>
      <c r="F344" s="1">
        <v>1</v>
      </c>
      <c r="G344" s="1">
        <v>0</v>
      </c>
      <c r="H344" s="1">
        <v>0</v>
      </c>
      <c r="I344" s="1" t="s">
        <v>68</v>
      </c>
      <c r="J344" s="4">
        <v>0.375</v>
      </c>
      <c r="K344" s="1" t="s">
        <v>58</v>
      </c>
      <c r="L344" s="1" t="s">
        <v>29</v>
      </c>
      <c r="M344" s="5">
        <v>44935.40824074074</v>
      </c>
      <c r="N344" s="3" t="s">
        <v>35</v>
      </c>
      <c r="O344" s="3" t="s">
        <v>35</v>
      </c>
      <c r="P344" s="1" t="s">
        <v>29</v>
      </c>
      <c r="Q344" s="1">
        <f>SUMIFS('[1]RAW DATA'!$BE:$BE,'[1]RAW DATA'!$A:$A,[1]COMPUTATION!$B344,'[1]RAW DATA'!$N:$N,[1]COMPUTATION!A344)</f>
        <v>0</v>
      </c>
    </row>
    <row r="345" spans="1:17" x14ac:dyDescent="0.35">
      <c r="A345" s="1" t="str">
        <f>IFERROR(VLOOKUP($B345,'[1]RAW DATA'!$A:$N,14,0),"DNA")</f>
        <v>PQ_HE_Topup</v>
      </c>
      <c r="B345" s="1">
        <v>1017084651</v>
      </c>
      <c r="C345" s="2">
        <v>1</v>
      </c>
      <c r="D345" s="3">
        <v>45170.407638888886</v>
      </c>
      <c r="E345" s="3" t="s">
        <v>35</v>
      </c>
      <c r="F345" s="1">
        <v>1</v>
      </c>
      <c r="G345" s="1">
        <v>0</v>
      </c>
      <c r="H345" s="1">
        <v>0</v>
      </c>
      <c r="I345" s="1" t="s">
        <v>68</v>
      </c>
      <c r="J345" s="4">
        <v>0.375</v>
      </c>
      <c r="K345" s="1" t="s">
        <v>58</v>
      </c>
      <c r="L345" s="1" t="s">
        <v>29</v>
      </c>
      <c r="M345" s="5">
        <v>44935.40824074074</v>
      </c>
      <c r="N345" s="3" t="s">
        <v>35</v>
      </c>
      <c r="O345" s="3" t="s">
        <v>35</v>
      </c>
      <c r="P345" s="1" t="s">
        <v>29</v>
      </c>
      <c r="Q345" s="1">
        <f>SUMIFS('[1]RAW DATA'!$BE:$BE,'[1]RAW DATA'!$A:$A,[1]COMPUTATION!$B345,'[1]RAW DATA'!$N:$N,[1]COMPUTATION!A345)</f>
        <v>0</v>
      </c>
    </row>
    <row r="346" spans="1:17" x14ac:dyDescent="0.35">
      <c r="A346" s="1" t="str">
        <f>IFERROR(VLOOKUP($B346,'[1]RAW DATA'!$A:$N,14,0),"DNA")</f>
        <v>PQ_HE_Topup</v>
      </c>
      <c r="B346" s="1">
        <v>1017084652</v>
      </c>
      <c r="C346" s="2">
        <v>1</v>
      </c>
      <c r="D346" s="3">
        <v>45170.407638888886</v>
      </c>
      <c r="E346" s="3" t="s">
        <v>71</v>
      </c>
      <c r="F346" s="1">
        <v>1</v>
      </c>
      <c r="G346" s="1">
        <v>0</v>
      </c>
      <c r="H346" s="1">
        <v>0</v>
      </c>
      <c r="I346" s="1" t="s">
        <v>68</v>
      </c>
      <c r="J346" s="4">
        <v>0.375</v>
      </c>
      <c r="K346" s="1" t="s">
        <v>58</v>
      </c>
      <c r="L346" s="1" t="s">
        <v>29</v>
      </c>
      <c r="M346" s="5">
        <v>44935.408310185187</v>
      </c>
      <c r="N346" s="3" t="s">
        <v>71</v>
      </c>
      <c r="O346" s="3" t="s">
        <v>71</v>
      </c>
      <c r="P346" s="1" t="s">
        <v>29</v>
      </c>
      <c r="Q346" s="1">
        <f>SUMIFS('[1]RAW DATA'!$BE:$BE,'[1]RAW DATA'!$A:$A,[1]COMPUTATION!$B346,'[1]RAW DATA'!$N:$N,[1]COMPUTATION!A346)</f>
        <v>0</v>
      </c>
    </row>
    <row r="347" spans="1:17" x14ac:dyDescent="0.35">
      <c r="A347" s="1" t="str">
        <f>IFERROR(VLOOKUP($B347,'[1]RAW DATA'!$A:$N,14,0),"DNA")</f>
        <v>PQ_HE_Topup</v>
      </c>
      <c r="B347" s="1">
        <v>1017084653</v>
      </c>
      <c r="C347" s="2">
        <v>1</v>
      </c>
      <c r="D347" s="3">
        <v>45170.407638888886</v>
      </c>
      <c r="E347" s="3" t="s">
        <v>71</v>
      </c>
      <c r="F347" s="1">
        <v>1</v>
      </c>
      <c r="G347" s="1">
        <v>0</v>
      </c>
      <c r="H347" s="1">
        <v>0</v>
      </c>
      <c r="I347" s="1" t="s">
        <v>68</v>
      </c>
      <c r="J347" s="4">
        <v>0.375</v>
      </c>
      <c r="K347" s="1" t="s">
        <v>58</v>
      </c>
      <c r="L347" s="1" t="s">
        <v>29</v>
      </c>
      <c r="M347" s="5">
        <v>44935.408310185187</v>
      </c>
      <c r="N347" s="3" t="s">
        <v>71</v>
      </c>
      <c r="O347" s="3" t="s">
        <v>71</v>
      </c>
      <c r="P347" s="1" t="s">
        <v>29</v>
      </c>
      <c r="Q347" s="1">
        <f>SUMIFS('[1]RAW DATA'!$BE:$BE,'[1]RAW DATA'!$A:$A,[1]COMPUTATION!$B347,'[1]RAW DATA'!$N:$N,[1]COMPUTATION!A347)</f>
        <v>0</v>
      </c>
    </row>
    <row r="348" spans="1:17" x14ac:dyDescent="0.35">
      <c r="A348" s="1" t="str">
        <f>IFERROR(VLOOKUP($B348,'[1]RAW DATA'!$A:$N,14,0),"DNA")</f>
        <v>PQ_HE_Topup</v>
      </c>
      <c r="B348" s="1">
        <v>1017084654</v>
      </c>
      <c r="C348" s="2">
        <v>1</v>
      </c>
      <c r="D348" s="3">
        <v>45170.408333333333</v>
      </c>
      <c r="E348" s="3" t="s">
        <v>31</v>
      </c>
      <c r="F348" s="1">
        <v>1</v>
      </c>
      <c r="G348" s="1">
        <v>1</v>
      </c>
      <c r="H348" s="1">
        <v>1</v>
      </c>
      <c r="I348" s="1" t="s">
        <v>72</v>
      </c>
      <c r="J348" s="4">
        <v>0.375</v>
      </c>
      <c r="K348" s="1" t="s">
        <v>58</v>
      </c>
      <c r="L348" s="1" t="s">
        <v>29</v>
      </c>
      <c r="M348" s="5">
        <v>44935.408391203702</v>
      </c>
      <c r="N348" s="3" t="s">
        <v>31</v>
      </c>
      <c r="O348" s="3" t="s">
        <v>31</v>
      </c>
      <c r="P348" s="1" t="s">
        <v>29</v>
      </c>
      <c r="Q348" s="1">
        <f>SUMIFS('[1]RAW DATA'!$BE:$BE,'[1]RAW DATA'!$A:$A,[1]COMPUTATION!$B348,'[1]RAW DATA'!$N:$N,[1]COMPUTATION!A348)</f>
        <v>25</v>
      </c>
    </row>
    <row r="349" spans="1:17" x14ac:dyDescent="0.35">
      <c r="A349" s="1" t="str">
        <f>IFERROR(VLOOKUP($B349,'[1]RAW DATA'!$A:$N,14,0),"DNA")</f>
        <v>PQ_HE_Topup</v>
      </c>
      <c r="B349" s="1">
        <v>1017084655</v>
      </c>
      <c r="C349" s="2">
        <v>1</v>
      </c>
      <c r="D349" s="3">
        <v>45170.408333333333</v>
      </c>
      <c r="E349" s="3" t="s">
        <v>30</v>
      </c>
      <c r="F349" s="1">
        <v>1</v>
      </c>
      <c r="G349" s="1">
        <v>1</v>
      </c>
      <c r="H349" s="1">
        <v>1</v>
      </c>
      <c r="I349" s="1" t="s">
        <v>72</v>
      </c>
      <c r="J349" s="4">
        <v>0.375</v>
      </c>
      <c r="K349" s="1" t="s">
        <v>58</v>
      </c>
      <c r="L349" s="1" t="s">
        <v>29</v>
      </c>
      <c r="M349" s="5">
        <v>44935.408460648148</v>
      </c>
      <c r="N349" s="3" t="s">
        <v>30</v>
      </c>
      <c r="O349" s="3" t="s">
        <v>30</v>
      </c>
      <c r="P349" s="1" t="s">
        <v>29</v>
      </c>
      <c r="Q349" s="1">
        <f>SUMIFS('[1]RAW DATA'!$BE:$BE,'[1]RAW DATA'!$A:$A,[1]COMPUTATION!$B349,'[1]RAW DATA'!$N:$N,[1]COMPUTATION!A349)</f>
        <v>16</v>
      </c>
    </row>
    <row r="350" spans="1:17" x14ac:dyDescent="0.35">
      <c r="A350" s="1" t="str">
        <f>IFERROR(VLOOKUP($B350,'[1]RAW DATA'!$A:$N,14,0),"DNA")</f>
        <v>PQ_HE_Topup</v>
      </c>
      <c r="B350" s="1">
        <v>1017084656</v>
      </c>
      <c r="C350" s="2">
        <v>1</v>
      </c>
      <c r="D350" s="3">
        <v>45170.408333333333</v>
      </c>
      <c r="E350" s="3" t="s">
        <v>39</v>
      </c>
      <c r="F350" s="1">
        <v>1</v>
      </c>
      <c r="G350" s="1">
        <v>1</v>
      </c>
      <c r="H350" s="1">
        <v>1</v>
      </c>
      <c r="I350" s="1" t="s">
        <v>72</v>
      </c>
      <c r="J350" s="4">
        <v>0.375</v>
      </c>
      <c r="K350" s="1" t="s">
        <v>58</v>
      </c>
      <c r="L350" s="1" t="s">
        <v>29</v>
      </c>
      <c r="M350" s="5">
        <v>44935.408472222225</v>
      </c>
      <c r="N350" s="3" t="s">
        <v>39</v>
      </c>
      <c r="O350" s="3" t="s">
        <v>39</v>
      </c>
      <c r="P350" s="1" t="s">
        <v>29</v>
      </c>
      <c r="Q350" s="1">
        <f>SUMIFS('[1]RAW DATA'!$BE:$BE,'[1]RAW DATA'!$A:$A,[1]COMPUTATION!$B350,'[1]RAW DATA'!$N:$N,[1]COMPUTATION!A350)</f>
        <v>22</v>
      </c>
    </row>
    <row r="351" spans="1:17" x14ac:dyDescent="0.35">
      <c r="A351" s="1" t="str">
        <f>IFERROR(VLOOKUP($B351,'[1]RAW DATA'!$A:$N,14,0),"DNA")</f>
        <v>PQ_HE_Topup</v>
      </c>
      <c r="B351" s="1">
        <v>1017084657</v>
      </c>
      <c r="C351" s="2">
        <v>1</v>
      </c>
      <c r="D351" s="3">
        <v>45170.408333333333</v>
      </c>
      <c r="E351" s="3" t="s">
        <v>30</v>
      </c>
      <c r="F351" s="1">
        <v>1</v>
      </c>
      <c r="G351" s="1">
        <v>1</v>
      </c>
      <c r="H351" s="1">
        <v>1</v>
      </c>
      <c r="I351" s="1" t="s">
        <v>72</v>
      </c>
      <c r="J351" s="4">
        <v>0.375</v>
      </c>
      <c r="K351" s="1" t="s">
        <v>58</v>
      </c>
      <c r="L351" s="1" t="s">
        <v>29</v>
      </c>
      <c r="M351" s="5">
        <v>44935.408495370371</v>
      </c>
      <c r="N351" s="3" t="s">
        <v>30</v>
      </c>
      <c r="O351" s="3" t="s">
        <v>30</v>
      </c>
      <c r="P351" s="1" t="s">
        <v>29</v>
      </c>
      <c r="Q351" s="1">
        <f>SUMIFS('[1]RAW DATA'!$BE:$BE,'[1]RAW DATA'!$A:$A,[1]COMPUTATION!$B351,'[1]RAW DATA'!$N:$N,[1]COMPUTATION!A351)</f>
        <v>20</v>
      </c>
    </row>
    <row r="352" spans="1:17" x14ac:dyDescent="0.35">
      <c r="A352" s="1" t="str">
        <f>IFERROR(VLOOKUP($B352,'[1]RAW DATA'!$A:$N,14,0),"DNA")</f>
        <v>PQ_HE_Topup</v>
      </c>
      <c r="B352" s="1">
        <v>1017084658</v>
      </c>
      <c r="C352" s="2">
        <v>1</v>
      </c>
      <c r="D352" s="3">
        <v>45170.408333333333</v>
      </c>
      <c r="E352" s="3" t="s">
        <v>53</v>
      </c>
      <c r="F352" s="1">
        <v>1</v>
      </c>
      <c r="G352" s="1">
        <v>0</v>
      </c>
      <c r="H352" s="1">
        <v>0</v>
      </c>
      <c r="I352" s="1" t="s">
        <v>72</v>
      </c>
      <c r="J352" s="4">
        <v>0.375</v>
      </c>
      <c r="K352" s="1" t="s">
        <v>58</v>
      </c>
      <c r="L352" s="1" t="s">
        <v>29</v>
      </c>
      <c r="M352" s="5">
        <v>44935.408530092594</v>
      </c>
      <c r="N352" s="3" t="s">
        <v>53</v>
      </c>
      <c r="O352" s="3" t="s">
        <v>53</v>
      </c>
      <c r="P352" s="1" t="s">
        <v>29</v>
      </c>
      <c r="Q352" s="1">
        <f>SUMIFS('[1]RAW DATA'!$BE:$BE,'[1]RAW DATA'!$A:$A,[1]COMPUTATION!$B352,'[1]RAW DATA'!$N:$N,[1]COMPUTATION!A352)</f>
        <v>0</v>
      </c>
    </row>
    <row r="353" spans="1:17" x14ac:dyDescent="0.35">
      <c r="A353" s="1" t="str">
        <f>IFERROR(VLOOKUP($B353,'[1]RAW DATA'!$A:$N,14,0),"DNA")</f>
        <v>PQ_HE_Topup</v>
      </c>
      <c r="B353" s="1">
        <v>1017084659</v>
      </c>
      <c r="C353" s="2">
        <v>1</v>
      </c>
      <c r="D353" s="3">
        <v>45170.408333333333</v>
      </c>
      <c r="E353" s="3" t="s">
        <v>35</v>
      </c>
      <c r="F353" s="1">
        <v>1</v>
      </c>
      <c r="G353" s="1">
        <v>0</v>
      </c>
      <c r="H353" s="1">
        <v>0</v>
      </c>
      <c r="I353" s="1" t="s">
        <v>72</v>
      </c>
      <c r="J353" s="4">
        <v>0.375</v>
      </c>
      <c r="K353" s="1" t="s">
        <v>58</v>
      </c>
      <c r="L353" s="1" t="s">
        <v>29</v>
      </c>
      <c r="M353" s="5">
        <v>44935.40865740741</v>
      </c>
      <c r="N353" s="3" t="s">
        <v>35</v>
      </c>
      <c r="O353" s="3" t="s">
        <v>35</v>
      </c>
      <c r="P353" s="1" t="s">
        <v>29</v>
      </c>
      <c r="Q353" s="1">
        <f>SUMIFS('[1]RAW DATA'!$BE:$BE,'[1]RAW DATA'!$A:$A,[1]COMPUTATION!$B353,'[1]RAW DATA'!$N:$N,[1]COMPUTATION!A353)</f>
        <v>0</v>
      </c>
    </row>
    <row r="354" spans="1:17" x14ac:dyDescent="0.35">
      <c r="A354" s="1" t="str">
        <f>IFERROR(VLOOKUP($B354,'[1]RAW DATA'!$A:$N,14,0),"DNA")</f>
        <v>PQ_HE_Topup</v>
      </c>
      <c r="B354" s="1">
        <v>1017084660</v>
      </c>
      <c r="C354" s="2">
        <v>1</v>
      </c>
      <c r="D354" s="3">
        <v>45170.408333333333</v>
      </c>
      <c r="E354" s="3" t="s">
        <v>35</v>
      </c>
      <c r="F354" s="1">
        <v>1</v>
      </c>
      <c r="G354" s="1">
        <v>0</v>
      </c>
      <c r="H354" s="1">
        <v>0</v>
      </c>
      <c r="I354" s="1" t="s">
        <v>72</v>
      </c>
      <c r="J354" s="4">
        <v>0.375</v>
      </c>
      <c r="K354" s="1" t="s">
        <v>58</v>
      </c>
      <c r="L354" s="1" t="s">
        <v>29</v>
      </c>
      <c r="M354" s="5">
        <v>44935.40865740741</v>
      </c>
      <c r="N354" s="3" t="s">
        <v>35</v>
      </c>
      <c r="O354" s="3" t="s">
        <v>35</v>
      </c>
      <c r="P354" s="1" t="s">
        <v>29</v>
      </c>
      <c r="Q354" s="1">
        <f>SUMIFS('[1]RAW DATA'!$BE:$BE,'[1]RAW DATA'!$A:$A,[1]COMPUTATION!$B354,'[1]RAW DATA'!$N:$N,[1]COMPUTATION!A354)</f>
        <v>0</v>
      </c>
    </row>
    <row r="355" spans="1:17" x14ac:dyDescent="0.35">
      <c r="A355" s="1" t="str">
        <f>IFERROR(VLOOKUP($B355,'[1]RAW DATA'!$A:$N,14,0),"DNA")</f>
        <v>PQ_HE_Topup</v>
      </c>
      <c r="B355" s="1">
        <v>1017084661</v>
      </c>
      <c r="C355" s="2">
        <v>1</v>
      </c>
      <c r="D355" s="3">
        <v>45170.408333333333</v>
      </c>
      <c r="E355" s="3" t="s">
        <v>35</v>
      </c>
      <c r="F355" s="1">
        <v>1</v>
      </c>
      <c r="G355" s="1">
        <v>0</v>
      </c>
      <c r="H355" s="1">
        <v>0</v>
      </c>
      <c r="I355" s="1" t="s">
        <v>72</v>
      </c>
      <c r="J355" s="4">
        <v>0.375</v>
      </c>
      <c r="K355" s="1" t="s">
        <v>58</v>
      </c>
      <c r="L355" s="1" t="s">
        <v>29</v>
      </c>
      <c r="M355" s="5">
        <v>44935.40865740741</v>
      </c>
      <c r="N355" s="3" t="s">
        <v>35</v>
      </c>
      <c r="O355" s="3" t="s">
        <v>35</v>
      </c>
      <c r="P355" s="1" t="s">
        <v>29</v>
      </c>
      <c r="Q355" s="1">
        <f>SUMIFS('[1]RAW DATA'!$BE:$BE,'[1]RAW DATA'!$A:$A,[1]COMPUTATION!$B355,'[1]RAW DATA'!$N:$N,[1]COMPUTATION!A355)</f>
        <v>0</v>
      </c>
    </row>
    <row r="356" spans="1:17" x14ac:dyDescent="0.35">
      <c r="A356" s="1" t="str">
        <f>IFERROR(VLOOKUP($B356,'[1]RAW DATA'!$A:$N,14,0),"DNA")</f>
        <v>PQ_HE_Topup</v>
      </c>
      <c r="B356" s="1">
        <v>1017084662</v>
      </c>
      <c r="C356" s="2">
        <v>1</v>
      </c>
      <c r="D356" s="3">
        <v>45170.408333333333</v>
      </c>
      <c r="E356" s="3" t="s">
        <v>35</v>
      </c>
      <c r="F356" s="1">
        <v>1</v>
      </c>
      <c r="G356" s="1">
        <v>0</v>
      </c>
      <c r="H356" s="1">
        <v>0</v>
      </c>
      <c r="I356" s="1" t="s">
        <v>72</v>
      </c>
      <c r="J356" s="4">
        <v>0.375</v>
      </c>
      <c r="K356" s="1" t="s">
        <v>58</v>
      </c>
      <c r="L356" s="1" t="s">
        <v>29</v>
      </c>
      <c r="M356" s="5">
        <v>44935.40865740741</v>
      </c>
      <c r="N356" s="3" t="s">
        <v>35</v>
      </c>
      <c r="O356" s="3" t="s">
        <v>35</v>
      </c>
      <c r="P356" s="1" t="s">
        <v>29</v>
      </c>
      <c r="Q356" s="1">
        <f>SUMIFS('[1]RAW DATA'!$BE:$BE,'[1]RAW DATA'!$A:$A,[1]COMPUTATION!$B356,'[1]RAW DATA'!$N:$N,[1]COMPUTATION!A356)</f>
        <v>0</v>
      </c>
    </row>
    <row r="357" spans="1:17" x14ac:dyDescent="0.35">
      <c r="A357" s="1" t="str">
        <f>IFERROR(VLOOKUP($B357,'[1]RAW DATA'!$A:$N,14,0),"DNA")</f>
        <v>PQ_HE_Topup</v>
      </c>
      <c r="B357" s="1">
        <v>1017084663</v>
      </c>
      <c r="C357" s="2">
        <v>1</v>
      </c>
      <c r="D357" s="3">
        <v>45170.408333333333</v>
      </c>
      <c r="E357" s="3" t="s">
        <v>35</v>
      </c>
      <c r="F357" s="1">
        <v>1</v>
      </c>
      <c r="G357" s="1">
        <v>0</v>
      </c>
      <c r="H357" s="1">
        <v>0</v>
      </c>
      <c r="I357" s="1" t="s">
        <v>72</v>
      </c>
      <c r="J357" s="4">
        <v>0.375</v>
      </c>
      <c r="K357" s="1" t="s">
        <v>58</v>
      </c>
      <c r="L357" s="1" t="s">
        <v>29</v>
      </c>
      <c r="M357" s="5">
        <v>44935.408703703702</v>
      </c>
      <c r="N357" s="3" t="s">
        <v>35</v>
      </c>
      <c r="O357" s="3" t="s">
        <v>35</v>
      </c>
      <c r="P357" s="1" t="s">
        <v>29</v>
      </c>
      <c r="Q357" s="1">
        <f>SUMIFS('[1]RAW DATA'!$BE:$BE,'[1]RAW DATA'!$A:$A,[1]COMPUTATION!$B357,'[1]RAW DATA'!$N:$N,[1]COMPUTATION!A357)</f>
        <v>0</v>
      </c>
    </row>
    <row r="358" spans="1:17" x14ac:dyDescent="0.35">
      <c r="A358" s="1" t="str">
        <f>IFERROR(VLOOKUP($B358,'[1]RAW DATA'!$A:$N,14,0),"DNA")</f>
        <v>PQ_HE_Topup</v>
      </c>
      <c r="B358" s="1">
        <v>1017084664</v>
      </c>
      <c r="C358" s="2">
        <v>1</v>
      </c>
      <c r="D358" s="3">
        <v>45170.408333333333</v>
      </c>
      <c r="E358" s="3" t="s">
        <v>35</v>
      </c>
      <c r="F358" s="1">
        <v>1</v>
      </c>
      <c r="G358" s="1">
        <v>0</v>
      </c>
      <c r="H358" s="1">
        <v>0</v>
      </c>
      <c r="I358" s="1" t="s">
        <v>72</v>
      </c>
      <c r="J358" s="4">
        <v>0.375</v>
      </c>
      <c r="K358" s="1" t="s">
        <v>58</v>
      </c>
      <c r="L358" s="1" t="s">
        <v>29</v>
      </c>
      <c r="M358" s="5">
        <v>44935.408703703702</v>
      </c>
      <c r="N358" s="3" t="s">
        <v>35</v>
      </c>
      <c r="O358" s="3" t="s">
        <v>35</v>
      </c>
      <c r="P358" s="1" t="s">
        <v>29</v>
      </c>
      <c r="Q358" s="1">
        <f>SUMIFS('[1]RAW DATA'!$BE:$BE,'[1]RAW DATA'!$A:$A,[1]COMPUTATION!$B358,'[1]RAW DATA'!$N:$N,[1]COMPUTATION!A358)</f>
        <v>0</v>
      </c>
    </row>
    <row r="359" spans="1:17" x14ac:dyDescent="0.35">
      <c r="A359" s="1" t="str">
        <f>IFERROR(VLOOKUP($B359,'[1]RAW DATA'!$A:$N,14,0),"DNA")</f>
        <v>PQ_HE_Topup</v>
      </c>
      <c r="B359" s="1">
        <v>1017084665</v>
      </c>
      <c r="C359" s="2">
        <v>1</v>
      </c>
      <c r="D359" s="3">
        <v>45170.408333333333</v>
      </c>
      <c r="E359" s="3" t="s">
        <v>35</v>
      </c>
      <c r="F359" s="1">
        <v>1</v>
      </c>
      <c r="G359" s="1">
        <v>0</v>
      </c>
      <c r="H359" s="1">
        <v>0</v>
      </c>
      <c r="I359" s="1" t="s">
        <v>72</v>
      </c>
      <c r="J359" s="4">
        <v>0.375</v>
      </c>
      <c r="K359" s="1" t="s">
        <v>58</v>
      </c>
      <c r="L359" s="1" t="s">
        <v>29</v>
      </c>
      <c r="M359" s="5">
        <v>44935.408703703702</v>
      </c>
      <c r="N359" s="3" t="s">
        <v>35</v>
      </c>
      <c r="O359" s="3" t="s">
        <v>35</v>
      </c>
      <c r="P359" s="1" t="s">
        <v>29</v>
      </c>
      <c r="Q359" s="1">
        <f>SUMIFS('[1]RAW DATA'!$BE:$BE,'[1]RAW DATA'!$A:$A,[1]COMPUTATION!$B359,'[1]RAW DATA'!$N:$N,[1]COMPUTATION!A359)</f>
        <v>0</v>
      </c>
    </row>
    <row r="360" spans="1:17" x14ac:dyDescent="0.35">
      <c r="A360" s="1" t="str">
        <f>IFERROR(VLOOKUP($B360,'[1]RAW DATA'!$A:$N,14,0),"DNA")</f>
        <v>PQ_HE_Topup</v>
      </c>
      <c r="B360" s="1">
        <v>1017084666</v>
      </c>
      <c r="C360" s="2">
        <v>1</v>
      </c>
      <c r="D360" s="3">
        <v>45170.408333333333</v>
      </c>
      <c r="E360" s="3" t="s">
        <v>35</v>
      </c>
      <c r="F360" s="1">
        <v>1</v>
      </c>
      <c r="G360" s="1">
        <v>0</v>
      </c>
      <c r="H360" s="1">
        <v>0</v>
      </c>
      <c r="I360" s="1" t="s">
        <v>72</v>
      </c>
      <c r="J360" s="4">
        <v>0.375</v>
      </c>
      <c r="K360" s="1" t="s">
        <v>58</v>
      </c>
      <c r="L360" s="1" t="s">
        <v>29</v>
      </c>
      <c r="M360" s="5">
        <v>44935.408703703702</v>
      </c>
      <c r="N360" s="3" t="s">
        <v>35</v>
      </c>
      <c r="O360" s="3" t="s">
        <v>35</v>
      </c>
      <c r="P360" s="1" t="s">
        <v>29</v>
      </c>
      <c r="Q360" s="1">
        <f>SUMIFS('[1]RAW DATA'!$BE:$BE,'[1]RAW DATA'!$A:$A,[1]COMPUTATION!$B360,'[1]RAW DATA'!$N:$N,[1]COMPUTATION!A360)</f>
        <v>0</v>
      </c>
    </row>
    <row r="361" spans="1:17" x14ac:dyDescent="0.35">
      <c r="A361" s="1" t="str">
        <f>IFERROR(VLOOKUP($B361,'[1]RAW DATA'!$A:$N,14,0),"DNA")</f>
        <v>PQ_HE_Topup</v>
      </c>
      <c r="B361" s="1">
        <v>1017084667</v>
      </c>
      <c r="C361" s="2">
        <v>1</v>
      </c>
      <c r="D361" s="3">
        <v>45170.408333333333</v>
      </c>
      <c r="E361" s="3" t="s">
        <v>35</v>
      </c>
      <c r="F361" s="1">
        <v>1</v>
      </c>
      <c r="G361" s="1">
        <v>0</v>
      </c>
      <c r="H361" s="1">
        <v>0</v>
      </c>
      <c r="I361" s="1" t="s">
        <v>72</v>
      </c>
      <c r="J361" s="4">
        <v>0.375</v>
      </c>
      <c r="K361" s="1" t="s">
        <v>58</v>
      </c>
      <c r="L361" s="1" t="s">
        <v>29</v>
      </c>
      <c r="M361" s="5">
        <v>44935.408703703702</v>
      </c>
      <c r="N361" s="3" t="s">
        <v>35</v>
      </c>
      <c r="O361" s="3" t="s">
        <v>35</v>
      </c>
      <c r="P361" s="1" t="s">
        <v>29</v>
      </c>
      <c r="Q361" s="1">
        <f>SUMIFS('[1]RAW DATA'!$BE:$BE,'[1]RAW DATA'!$A:$A,[1]COMPUTATION!$B361,'[1]RAW DATA'!$N:$N,[1]COMPUTATION!A361)</f>
        <v>0</v>
      </c>
    </row>
    <row r="362" spans="1:17" x14ac:dyDescent="0.35">
      <c r="A362" s="1" t="str">
        <f>IFERROR(VLOOKUP($B362,'[1]RAW DATA'!$A:$N,14,0),"DNA")</f>
        <v>PQ_HE_Topup</v>
      </c>
      <c r="B362" s="1">
        <v>1017084668</v>
      </c>
      <c r="C362" s="2">
        <v>1</v>
      </c>
      <c r="D362" s="3">
        <v>45170.408333333333</v>
      </c>
      <c r="E362" s="3" t="s">
        <v>71</v>
      </c>
      <c r="F362" s="1">
        <v>1</v>
      </c>
      <c r="G362" s="1">
        <v>0</v>
      </c>
      <c r="H362" s="1">
        <v>0</v>
      </c>
      <c r="I362" s="1" t="s">
        <v>72</v>
      </c>
      <c r="J362" s="4">
        <v>0.375</v>
      </c>
      <c r="K362" s="1" t="s">
        <v>58</v>
      </c>
      <c r="L362" s="1" t="s">
        <v>29</v>
      </c>
      <c r="M362" s="5">
        <v>44935.408796296295</v>
      </c>
      <c r="N362" s="3" t="s">
        <v>71</v>
      </c>
      <c r="O362" s="3" t="s">
        <v>71</v>
      </c>
      <c r="P362" s="1" t="s">
        <v>29</v>
      </c>
      <c r="Q362" s="1">
        <f>SUMIFS('[1]RAW DATA'!$BE:$BE,'[1]RAW DATA'!$A:$A,[1]COMPUTATION!$B362,'[1]RAW DATA'!$N:$N,[1]COMPUTATION!A362)</f>
        <v>0</v>
      </c>
    </row>
    <row r="363" spans="1:17" x14ac:dyDescent="0.35">
      <c r="A363" s="1" t="str">
        <f>IFERROR(VLOOKUP($B363,'[1]RAW DATA'!$A:$N,14,0),"DNA")</f>
        <v>PQ_HE_Topup</v>
      </c>
      <c r="B363" s="1">
        <v>1017084669</v>
      </c>
      <c r="C363" s="2">
        <v>1</v>
      </c>
      <c r="D363" s="3">
        <v>45170.408333333333</v>
      </c>
      <c r="E363" s="3" t="s">
        <v>35</v>
      </c>
      <c r="F363" s="1">
        <v>1</v>
      </c>
      <c r="G363" s="1">
        <v>0</v>
      </c>
      <c r="H363" s="1">
        <v>0</v>
      </c>
      <c r="I363" s="1" t="s">
        <v>72</v>
      </c>
      <c r="J363" s="4">
        <v>0.375</v>
      </c>
      <c r="K363" s="1" t="s">
        <v>58</v>
      </c>
      <c r="L363" s="1" t="s">
        <v>29</v>
      </c>
      <c r="M363" s="5">
        <v>44935.408958333333</v>
      </c>
      <c r="N363" s="3" t="s">
        <v>35</v>
      </c>
      <c r="O363" s="3" t="s">
        <v>35</v>
      </c>
      <c r="P363" s="1" t="s">
        <v>29</v>
      </c>
      <c r="Q363" s="1">
        <f>SUMIFS('[1]RAW DATA'!$BE:$BE,'[1]RAW DATA'!$A:$A,[1]COMPUTATION!$B363,'[1]RAW DATA'!$N:$N,[1]COMPUTATION!A363)</f>
        <v>0</v>
      </c>
    </row>
    <row r="364" spans="1:17" x14ac:dyDescent="0.35">
      <c r="A364" s="1" t="str">
        <f>IFERROR(VLOOKUP($B364,'[1]RAW DATA'!$A:$N,14,0),"DNA")</f>
        <v>PQ_HE_Topup</v>
      </c>
      <c r="B364" s="1">
        <v>1017084670</v>
      </c>
      <c r="C364" s="2">
        <v>1</v>
      </c>
      <c r="D364" s="3">
        <v>45170.408333333333</v>
      </c>
      <c r="E364" s="3" t="s">
        <v>35</v>
      </c>
      <c r="F364" s="1">
        <v>1</v>
      </c>
      <c r="G364" s="1">
        <v>0</v>
      </c>
      <c r="H364" s="1">
        <v>0</v>
      </c>
      <c r="I364" s="1" t="s">
        <v>72</v>
      </c>
      <c r="J364" s="4">
        <v>0.375</v>
      </c>
      <c r="K364" s="1" t="s">
        <v>58</v>
      </c>
      <c r="L364" s="1" t="s">
        <v>29</v>
      </c>
      <c r="M364" s="5">
        <v>44935.408958333333</v>
      </c>
      <c r="N364" s="3" t="s">
        <v>35</v>
      </c>
      <c r="O364" s="3" t="s">
        <v>35</v>
      </c>
      <c r="P364" s="1" t="s">
        <v>29</v>
      </c>
      <c r="Q364" s="1">
        <f>SUMIFS('[1]RAW DATA'!$BE:$BE,'[1]RAW DATA'!$A:$A,[1]COMPUTATION!$B364,'[1]RAW DATA'!$N:$N,[1]COMPUTATION!A364)</f>
        <v>0</v>
      </c>
    </row>
    <row r="365" spans="1:17" x14ac:dyDescent="0.35">
      <c r="A365" s="1" t="str">
        <f>IFERROR(VLOOKUP($B365,'[1]RAW DATA'!$A:$N,14,0),"DNA")</f>
        <v>PQ_HE_Topup</v>
      </c>
      <c r="B365" s="1">
        <v>1017084671</v>
      </c>
      <c r="C365" s="2">
        <v>1</v>
      </c>
      <c r="D365" s="3">
        <v>45170.408333333333</v>
      </c>
      <c r="E365" s="3" t="s">
        <v>35</v>
      </c>
      <c r="F365" s="1">
        <v>1</v>
      </c>
      <c r="G365" s="1">
        <v>0</v>
      </c>
      <c r="H365" s="1">
        <v>0</v>
      </c>
      <c r="I365" s="1" t="s">
        <v>72</v>
      </c>
      <c r="J365" s="4">
        <v>0.375</v>
      </c>
      <c r="K365" s="1" t="s">
        <v>58</v>
      </c>
      <c r="L365" s="1" t="s">
        <v>29</v>
      </c>
      <c r="M365" s="5">
        <v>44935.408958333333</v>
      </c>
      <c r="N365" s="3" t="s">
        <v>35</v>
      </c>
      <c r="O365" s="3" t="s">
        <v>35</v>
      </c>
      <c r="P365" s="1" t="s">
        <v>29</v>
      </c>
      <c r="Q365" s="1">
        <f>SUMIFS('[1]RAW DATA'!$BE:$BE,'[1]RAW DATA'!$A:$A,[1]COMPUTATION!$B365,'[1]RAW DATA'!$N:$N,[1]COMPUTATION!A365)</f>
        <v>0</v>
      </c>
    </row>
    <row r="366" spans="1:17" x14ac:dyDescent="0.35">
      <c r="A366" s="1" t="str">
        <f>IFERROR(VLOOKUP($B366,'[1]RAW DATA'!$A:$N,14,0),"DNA")</f>
        <v>PQ_HE_Topup</v>
      </c>
      <c r="B366" s="1">
        <v>1017084672</v>
      </c>
      <c r="C366" s="2">
        <v>1</v>
      </c>
      <c r="D366" s="3">
        <v>45170.408333333333</v>
      </c>
      <c r="E366" s="3" t="s">
        <v>39</v>
      </c>
      <c r="F366" s="1">
        <v>1</v>
      </c>
      <c r="G366" s="1">
        <v>1</v>
      </c>
      <c r="H366" s="1">
        <v>1</v>
      </c>
      <c r="I366" s="1" t="s">
        <v>72</v>
      </c>
      <c r="J366" s="4">
        <v>0.375</v>
      </c>
      <c r="K366" s="1" t="s">
        <v>58</v>
      </c>
      <c r="L366" s="1" t="s">
        <v>29</v>
      </c>
      <c r="M366" s="5">
        <v>44935.409004629626</v>
      </c>
      <c r="N366" s="3" t="s">
        <v>39</v>
      </c>
      <c r="O366" s="3" t="s">
        <v>39</v>
      </c>
      <c r="P366" s="1" t="s">
        <v>29</v>
      </c>
      <c r="Q366" s="1">
        <f>SUMIFS('[1]RAW DATA'!$BE:$BE,'[1]RAW DATA'!$A:$A,[1]COMPUTATION!$B366,'[1]RAW DATA'!$N:$N,[1]COMPUTATION!A366)</f>
        <v>60</v>
      </c>
    </row>
    <row r="367" spans="1:17" x14ac:dyDescent="0.35">
      <c r="A367" s="1" t="str">
        <f>IFERROR(VLOOKUP($B367,'[1]RAW DATA'!$A:$N,14,0),"DNA")</f>
        <v>PQ_HE_Topup</v>
      </c>
      <c r="B367" s="1">
        <v>1017084673</v>
      </c>
      <c r="C367" s="2">
        <v>1</v>
      </c>
      <c r="D367" s="3">
        <v>45170.408333333333</v>
      </c>
      <c r="E367" s="3" t="s">
        <v>35</v>
      </c>
      <c r="F367" s="1">
        <v>1</v>
      </c>
      <c r="G367" s="1">
        <v>0</v>
      </c>
      <c r="H367" s="1">
        <v>0</v>
      </c>
      <c r="I367" s="1" t="s">
        <v>72</v>
      </c>
      <c r="J367" s="4">
        <v>0.375</v>
      </c>
      <c r="K367" s="1" t="s">
        <v>58</v>
      </c>
      <c r="L367" s="1" t="s">
        <v>29</v>
      </c>
      <c r="M367" s="5">
        <v>44935.409004629626</v>
      </c>
      <c r="N367" s="3" t="s">
        <v>35</v>
      </c>
      <c r="O367" s="3" t="s">
        <v>35</v>
      </c>
      <c r="P367" s="1" t="s">
        <v>29</v>
      </c>
      <c r="Q367" s="1">
        <f>SUMIFS('[1]RAW DATA'!$BE:$BE,'[1]RAW DATA'!$A:$A,[1]COMPUTATION!$B367,'[1]RAW DATA'!$N:$N,[1]COMPUTATION!A367)</f>
        <v>0</v>
      </c>
    </row>
    <row r="368" spans="1:17" x14ac:dyDescent="0.35">
      <c r="A368" s="1" t="str">
        <f>IFERROR(VLOOKUP($B368,'[1]RAW DATA'!$A:$N,14,0),"DNA")</f>
        <v>PQ_HE_Topup</v>
      </c>
      <c r="B368" s="1">
        <v>1017084674</v>
      </c>
      <c r="C368" s="2">
        <v>1</v>
      </c>
      <c r="D368" s="3">
        <v>45170.408333333333</v>
      </c>
      <c r="E368" s="3" t="s">
        <v>35</v>
      </c>
      <c r="F368" s="1">
        <v>1</v>
      </c>
      <c r="G368" s="1">
        <v>0</v>
      </c>
      <c r="H368" s="1">
        <v>0</v>
      </c>
      <c r="I368" s="1" t="s">
        <v>72</v>
      </c>
      <c r="J368" s="4">
        <v>0.375</v>
      </c>
      <c r="K368" s="1" t="s">
        <v>58</v>
      </c>
      <c r="L368" s="1" t="s">
        <v>29</v>
      </c>
      <c r="M368" s="5">
        <v>44935.409004629626</v>
      </c>
      <c r="N368" s="3" t="s">
        <v>35</v>
      </c>
      <c r="O368" s="3" t="s">
        <v>35</v>
      </c>
      <c r="P368" s="1" t="s">
        <v>29</v>
      </c>
      <c r="Q368" s="1">
        <f>SUMIFS('[1]RAW DATA'!$BE:$BE,'[1]RAW DATA'!$A:$A,[1]COMPUTATION!$B368,'[1]RAW DATA'!$N:$N,[1]COMPUTATION!A368)</f>
        <v>0</v>
      </c>
    </row>
    <row r="369" spans="1:17" x14ac:dyDescent="0.35">
      <c r="A369" s="1" t="str">
        <f>IFERROR(VLOOKUP($B369,'[1]RAW DATA'!$A:$N,14,0),"DNA")</f>
        <v>PQ_HE_Topup</v>
      </c>
      <c r="B369" s="1">
        <v>1017084675</v>
      </c>
      <c r="C369" s="2">
        <v>1</v>
      </c>
      <c r="D369" s="3">
        <v>45170.408333333333</v>
      </c>
      <c r="E369" s="3" t="s">
        <v>35</v>
      </c>
      <c r="F369" s="1">
        <v>1</v>
      </c>
      <c r="G369" s="1">
        <v>0</v>
      </c>
      <c r="H369" s="1">
        <v>0</v>
      </c>
      <c r="I369" s="1" t="s">
        <v>72</v>
      </c>
      <c r="J369" s="4">
        <v>0.375</v>
      </c>
      <c r="K369" s="1" t="s">
        <v>58</v>
      </c>
      <c r="L369" s="1" t="s">
        <v>29</v>
      </c>
      <c r="M369" s="5">
        <v>44935.409004629626</v>
      </c>
      <c r="N369" s="3" t="s">
        <v>35</v>
      </c>
      <c r="O369" s="3" t="s">
        <v>35</v>
      </c>
      <c r="P369" s="1" t="s">
        <v>29</v>
      </c>
      <c r="Q369" s="1">
        <f>SUMIFS('[1]RAW DATA'!$BE:$BE,'[1]RAW DATA'!$A:$A,[1]COMPUTATION!$B369,'[1]RAW DATA'!$N:$N,[1]COMPUTATION!A369)</f>
        <v>0</v>
      </c>
    </row>
    <row r="370" spans="1:17" x14ac:dyDescent="0.35">
      <c r="A370" s="1" t="str">
        <f>IFERROR(VLOOKUP($B370,'[1]RAW DATA'!$A:$N,14,0),"DNA")</f>
        <v>PQ_HE_Topup</v>
      </c>
      <c r="B370" s="1">
        <v>1017084676</v>
      </c>
      <c r="C370" s="2">
        <v>1</v>
      </c>
      <c r="D370" s="3">
        <v>45170.408333333333</v>
      </c>
      <c r="E370" s="3" t="s">
        <v>35</v>
      </c>
      <c r="F370" s="1">
        <v>1</v>
      </c>
      <c r="G370" s="1">
        <v>0</v>
      </c>
      <c r="H370" s="1">
        <v>0</v>
      </c>
      <c r="I370" s="1" t="s">
        <v>72</v>
      </c>
      <c r="J370" s="4">
        <v>0.375</v>
      </c>
      <c r="K370" s="1" t="s">
        <v>58</v>
      </c>
      <c r="L370" s="1" t="s">
        <v>29</v>
      </c>
      <c r="M370" s="5">
        <v>44935.409004629626</v>
      </c>
      <c r="N370" s="3" t="s">
        <v>35</v>
      </c>
      <c r="O370" s="3" t="s">
        <v>35</v>
      </c>
      <c r="P370" s="1" t="s">
        <v>29</v>
      </c>
      <c r="Q370" s="1">
        <f>SUMIFS('[1]RAW DATA'!$BE:$BE,'[1]RAW DATA'!$A:$A,[1]COMPUTATION!$B370,'[1]RAW DATA'!$N:$N,[1]COMPUTATION!A370)</f>
        <v>0</v>
      </c>
    </row>
    <row r="371" spans="1:17" x14ac:dyDescent="0.35">
      <c r="A371" s="1" t="str">
        <f>IFERROR(VLOOKUP($B371,'[1]RAW DATA'!$A:$N,14,0),"DNA")</f>
        <v>PQ_HE_Topup</v>
      </c>
      <c r="B371" s="1">
        <v>1017084677</v>
      </c>
      <c r="C371" s="2">
        <v>1</v>
      </c>
      <c r="D371" s="3">
        <v>45170.408333333333</v>
      </c>
      <c r="E371" s="3" t="s">
        <v>35</v>
      </c>
      <c r="F371" s="1">
        <v>1</v>
      </c>
      <c r="G371" s="1">
        <v>0</v>
      </c>
      <c r="H371" s="1">
        <v>0</v>
      </c>
      <c r="I371" s="1" t="s">
        <v>72</v>
      </c>
      <c r="J371" s="4">
        <v>0.375</v>
      </c>
      <c r="K371" s="1" t="s">
        <v>58</v>
      </c>
      <c r="L371" s="1" t="s">
        <v>29</v>
      </c>
      <c r="M371" s="5">
        <v>44935.409004629626</v>
      </c>
      <c r="N371" s="3" t="s">
        <v>35</v>
      </c>
      <c r="O371" s="3" t="s">
        <v>35</v>
      </c>
      <c r="P371" s="1" t="s">
        <v>29</v>
      </c>
      <c r="Q371" s="1">
        <f>SUMIFS('[1]RAW DATA'!$BE:$BE,'[1]RAW DATA'!$A:$A,[1]COMPUTATION!$B371,'[1]RAW DATA'!$N:$N,[1]COMPUTATION!A371)</f>
        <v>0</v>
      </c>
    </row>
    <row r="372" spans="1:17" x14ac:dyDescent="0.35">
      <c r="A372" s="1" t="str">
        <f>IFERROR(VLOOKUP($B372,'[1]RAW DATA'!$A:$N,14,0),"DNA")</f>
        <v>PQ_HE_Topup</v>
      </c>
      <c r="B372" s="1">
        <v>1017084678</v>
      </c>
      <c r="C372" s="2">
        <v>1</v>
      </c>
      <c r="D372" s="3">
        <v>45170.408333333333</v>
      </c>
      <c r="E372" s="3" t="s">
        <v>35</v>
      </c>
      <c r="F372" s="1">
        <v>1</v>
      </c>
      <c r="G372" s="1">
        <v>0</v>
      </c>
      <c r="H372" s="1">
        <v>0</v>
      </c>
      <c r="I372" s="1" t="s">
        <v>72</v>
      </c>
      <c r="J372" s="4">
        <v>0.375</v>
      </c>
      <c r="K372" s="1" t="s">
        <v>58</v>
      </c>
      <c r="L372" s="1" t="s">
        <v>29</v>
      </c>
      <c r="M372" s="5">
        <v>44935.409004629626</v>
      </c>
      <c r="N372" s="3" t="s">
        <v>35</v>
      </c>
      <c r="O372" s="3" t="s">
        <v>35</v>
      </c>
      <c r="P372" s="1" t="s">
        <v>29</v>
      </c>
      <c r="Q372" s="1">
        <f>SUMIFS('[1]RAW DATA'!$BE:$BE,'[1]RAW DATA'!$A:$A,[1]COMPUTATION!$B372,'[1]RAW DATA'!$N:$N,[1]COMPUTATION!A372)</f>
        <v>0</v>
      </c>
    </row>
    <row r="373" spans="1:17" x14ac:dyDescent="0.35">
      <c r="A373" s="1" t="str">
        <f>IFERROR(VLOOKUP($B373,'[1]RAW DATA'!$A:$N,14,0),"DNA")</f>
        <v>PQ_HE_Topup</v>
      </c>
      <c r="B373" s="1">
        <v>1017084679</v>
      </c>
      <c r="C373" s="2">
        <v>1</v>
      </c>
      <c r="D373" s="3">
        <v>45170.408333333333</v>
      </c>
      <c r="E373" s="3" t="s">
        <v>35</v>
      </c>
      <c r="F373" s="1">
        <v>1</v>
      </c>
      <c r="G373" s="1">
        <v>0</v>
      </c>
      <c r="H373" s="1">
        <v>0</v>
      </c>
      <c r="I373" s="1" t="s">
        <v>72</v>
      </c>
      <c r="J373" s="4">
        <v>0.375</v>
      </c>
      <c r="K373" s="1" t="s">
        <v>58</v>
      </c>
      <c r="L373" s="1" t="s">
        <v>29</v>
      </c>
      <c r="M373" s="5">
        <v>44935.409004629626</v>
      </c>
      <c r="N373" s="3" t="s">
        <v>35</v>
      </c>
      <c r="O373" s="3" t="s">
        <v>35</v>
      </c>
      <c r="P373" s="1" t="s">
        <v>29</v>
      </c>
      <c r="Q373" s="1">
        <f>SUMIFS('[1]RAW DATA'!$BE:$BE,'[1]RAW DATA'!$A:$A,[1]COMPUTATION!$B373,'[1]RAW DATA'!$N:$N,[1]COMPUTATION!A373)</f>
        <v>0</v>
      </c>
    </row>
    <row r="374" spans="1:17" x14ac:dyDescent="0.35">
      <c r="A374" s="1" t="str">
        <f>IFERROR(VLOOKUP($B374,'[1]RAW DATA'!$A:$N,14,0),"DNA")</f>
        <v>PQ_HE_Topup</v>
      </c>
      <c r="B374" s="1">
        <v>1017084680</v>
      </c>
      <c r="C374" s="2">
        <v>1</v>
      </c>
      <c r="D374" s="3">
        <v>45170.408333333333</v>
      </c>
      <c r="E374" s="3" t="s">
        <v>35</v>
      </c>
      <c r="F374" s="1">
        <v>1</v>
      </c>
      <c r="G374" s="1">
        <v>0</v>
      </c>
      <c r="H374" s="1">
        <v>0</v>
      </c>
      <c r="I374" s="1" t="s">
        <v>72</v>
      </c>
      <c r="J374" s="4">
        <v>0.375</v>
      </c>
      <c r="K374" s="1" t="s">
        <v>58</v>
      </c>
      <c r="L374" s="1" t="s">
        <v>29</v>
      </c>
      <c r="M374" s="5">
        <v>44935.409004629626</v>
      </c>
      <c r="N374" s="3" t="s">
        <v>35</v>
      </c>
      <c r="O374" s="3" t="s">
        <v>35</v>
      </c>
      <c r="P374" s="1" t="s">
        <v>29</v>
      </c>
      <c r="Q374" s="1">
        <f>SUMIFS('[1]RAW DATA'!$BE:$BE,'[1]RAW DATA'!$A:$A,[1]COMPUTATION!$B374,'[1]RAW DATA'!$N:$N,[1]COMPUTATION!A374)</f>
        <v>0</v>
      </c>
    </row>
    <row r="375" spans="1:17" x14ac:dyDescent="0.35">
      <c r="A375" s="1" t="str">
        <f>IFERROR(VLOOKUP($B375,'[1]RAW DATA'!$A:$N,14,0),"DNA")</f>
        <v>PQ_HE_Topup</v>
      </c>
      <c r="B375" s="1">
        <v>1017084681</v>
      </c>
      <c r="C375" s="2">
        <v>1</v>
      </c>
      <c r="D375" s="3">
        <v>45170.408333333333</v>
      </c>
      <c r="E375" s="3" t="s">
        <v>35</v>
      </c>
      <c r="F375" s="1">
        <v>1</v>
      </c>
      <c r="G375" s="1">
        <v>0</v>
      </c>
      <c r="H375" s="1">
        <v>0</v>
      </c>
      <c r="I375" s="1" t="s">
        <v>72</v>
      </c>
      <c r="J375" s="4">
        <v>0.375</v>
      </c>
      <c r="K375" s="1" t="s">
        <v>58</v>
      </c>
      <c r="L375" s="1" t="s">
        <v>29</v>
      </c>
      <c r="M375" s="5">
        <v>44935.409004629626</v>
      </c>
      <c r="N375" s="3" t="s">
        <v>35</v>
      </c>
      <c r="O375" s="3" t="s">
        <v>35</v>
      </c>
      <c r="P375" s="1" t="s">
        <v>29</v>
      </c>
      <c r="Q375" s="1">
        <f>SUMIFS('[1]RAW DATA'!$BE:$BE,'[1]RAW DATA'!$A:$A,[1]COMPUTATION!$B375,'[1]RAW DATA'!$N:$N,[1]COMPUTATION!A375)</f>
        <v>0</v>
      </c>
    </row>
    <row r="376" spans="1:17" x14ac:dyDescent="0.35">
      <c r="A376" s="1" t="str">
        <f>IFERROR(VLOOKUP($B376,'[1]RAW DATA'!$A:$N,14,0),"DNA")</f>
        <v>PQ_HE_Topup</v>
      </c>
      <c r="B376" s="1">
        <v>1017084682</v>
      </c>
      <c r="C376" s="2">
        <v>1</v>
      </c>
      <c r="D376" s="3">
        <v>45170.408333333333</v>
      </c>
      <c r="E376" s="3" t="s">
        <v>35</v>
      </c>
      <c r="F376" s="1">
        <v>1</v>
      </c>
      <c r="G376" s="1">
        <v>0</v>
      </c>
      <c r="H376" s="1">
        <v>0</v>
      </c>
      <c r="I376" s="1" t="s">
        <v>72</v>
      </c>
      <c r="J376" s="4">
        <v>0.375</v>
      </c>
      <c r="K376" s="1" t="s">
        <v>58</v>
      </c>
      <c r="L376" s="1" t="s">
        <v>29</v>
      </c>
      <c r="M376" s="5">
        <v>44935.409004629626</v>
      </c>
      <c r="N376" s="3" t="s">
        <v>35</v>
      </c>
      <c r="O376" s="3" t="s">
        <v>35</v>
      </c>
      <c r="P376" s="1" t="s">
        <v>29</v>
      </c>
      <c r="Q376" s="1">
        <f>SUMIFS('[1]RAW DATA'!$BE:$BE,'[1]RAW DATA'!$A:$A,[1]COMPUTATION!$B376,'[1]RAW DATA'!$N:$N,[1]COMPUTATION!A376)</f>
        <v>0</v>
      </c>
    </row>
    <row r="377" spans="1:17" x14ac:dyDescent="0.35">
      <c r="A377" s="1" t="str">
        <f>IFERROR(VLOOKUP($B377,'[1]RAW DATA'!$A:$N,14,0),"DNA")</f>
        <v>PQ_HE_Topup</v>
      </c>
      <c r="B377" s="1">
        <v>1017084683</v>
      </c>
      <c r="C377" s="2">
        <v>1</v>
      </c>
      <c r="D377" s="3">
        <v>45170.40902777778</v>
      </c>
      <c r="E377" s="3" t="s">
        <v>35</v>
      </c>
      <c r="F377" s="1">
        <v>1</v>
      </c>
      <c r="G377" s="1">
        <v>0</v>
      </c>
      <c r="H377" s="1">
        <v>0</v>
      </c>
      <c r="I377" s="1" t="s">
        <v>73</v>
      </c>
      <c r="J377" s="4">
        <v>0.375</v>
      </c>
      <c r="K377" s="1" t="s">
        <v>58</v>
      </c>
      <c r="L377" s="1" t="s">
        <v>29</v>
      </c>
      <c r="M377" s="5">
        <v>44935.409039351849</v>
      </c>
      <c r="N377" s="3" t="s">
        <v>35</v>
      </c>
      <c r="O377" s="3" t="s">
        <v>35</v>
      </c>
      <c r="P377" s="1" t="s">
        <v>29</v>
      </c>
      <c r="Q377" s="1">
        <f>SUMIFS('[1]RAW DATA'!$BE:$BE,'[1]RAW DATA'!$A:$A,[1]COMPUTATION!$B377,'[1]RAW DATA'!$N:$N,[1]COMPUTATION!A377)</f>
        <v>0</v>
      </c>
    </row>
    <row r="378" spans="1:17" x14ac:dyDescent="0.35">
      <c r="A378" s="1" t="str">
        <f>IFERROR(VLOOKUP($B378,'[1]RAW DATA'!$A:$N,14,0),"DNA")</f>
        <v>PQ_HE_Topup</v>
      </c>
      <c r="B378" s="1">
        <v>1017084684</v>
      </c>
      <c r="C378" s="2">
        <v>1</v>
      </c>
      <c r="D378" s="3">
        <v>45170.40902777778</v>
      </c>
      <c r="E378" s="3" t="s">
        <v>35</v>
      </c>
      <c r="F378" s="1">
        <v>1</v>
      </c>
      <c r="G378" s="1">
        <v>0</v>
      </c>
      <c r="H378" s="1">
        <v>0</v>
      </c>
      <c r="I378" s="1" t="s">
        <v>73</v>
      </c>
      <c r="J378" s="4">
        <v>0.375</v>
      </c>
      <c r="K378" s="1" t="s">
        <v>58</v>
      </c>
      <c r="L378" s="1" t="s">
        <v>29</v>
      </c>
      <c r="M378" s="5">
        <v>44935.409039351849</v>
      </c>
      <c r="N378" s="3" t="s">
        <v>35</v>
      </c>
      <c r="O378" s="3" t="s">
        <v>35</v>
      </c>
      <c r="P378" s="1" t="s">
        <v>29</v>
      </c>
      <c r="Q378" s="1">
        <f>SUMIFS('[1]RAW DATA'!$BE:$BE,'[1]RAW DATA'!$A:$A,[1]COMPUTATION!$B378,'[1]RAW DATA'!$N:$N,[1]COMPUTATION!A378)</f>
        <v>0</v>
      </c>
    </row>
    <row r="379" spans="1:17" x14ac:dyDescent="0.35">
      <c r="A379" s="1" t="str">
        <f>IFERROR(VLOOKUP($B379,'[1]RAW DATA'!$A:$N,14,0),"DNA")</f>
        <v>PQ_HE_Topup</v>
      </c>
      <c r="B379" s="1">
        <v>1017084685</v>
      </c>
      <c r="C379" s="2">
        <v>1</v>
      </c>
      <c r="D379" s="3">
        <v>45170.40902777778</v>
      </c>
      <c r="E379" s="3" t="s">
        <v>35</v>
      </c>
      <c r="F379" s="1">
        <v>1</v>
      </c>
      <c r="G379" s="1">
        <v>0</v>
      </c>
      <c r="H379" s="1">
        <v>0</v>
      </c>
      <c r="I379" s="1" t="s">
        <v>73</v>
      </c>
      <c r="J379" s="4">
        <v>0.375</v>
      </c>
      <c r="K379" s="1" t="s">
        <v>58</v>
      </c>
      <c r="L379" s="1" t="s">
        <v>29</v>
      </c>
      <c r="M379" s="5">
        <v>44935.409085648149</v>
      </c>
      <c r="N379" s="3" t="s">
        <v>35</v>
      </c>
      <c r="O379" s="3" t="s">
        <v>35</v>
      </c>
      <c r="P379" s="1" t="s">
        <v>29</v>
      </c>
      <c r="Q379" s="1">
        <f>SUMIFS('[1]RAW DATA'!$BE:$BE,'[1]RAW DATA'!$A:$A,[1]COMPUTATION!$B379,'[1]RAW DATA'!$N:$N,[1]COMPUTATION!A379)</f>
        <v>0</v>
      </c>
    </row>
    <row r="380" spans="1:17" x14ac:dyDescent="0.35">
      <c r="A380" s="1" t="str">
        <f>IFERROR(VLOOKUP($B380,'[1]RAW DATA'!$A:$N,14,0),"DNA")</f>
        <v>PQ_HE_Topup</v>
      </c>
      <c r="B380" s="1">
        <v>1017084686</v>
      </c>
      <c r="C380" s="2">
        <v>1</v>
      </c>
      <c r="D380" s="3">
        <v>45170.40902777778</v>
      </c>
      <c r="E380" s="3" t="s">
        <v>39</v>
      </c>
      <c r="F380" s="1">
        <v>1</v>
      </c>
      <c r="G380" s="1">
        <v>1</v>
      </c>
      <c r="H380" s="1">
        <v>1</v>
      </c>
      <c r="I380" s="1" t="s">
        <v>73</v>
      </c>
      <c r="J380" s="4">
        <v>0.375</v>
      </c>
      <c r="K380" s="1" t="s">
        <v>58</v>
      </c>
      <c r="L380" s="1" t="s">
        <v>29</v>
      </c>
      <c r="M380" s="5">
        <v>44935.409108796295</v>
      </c>
      <c r="N380" s="3" t="s">
        <v>39</v>
      </c>
      <c r="O380" s="3" t="s">
        <v>39</v>
      </c>
      <c r="P380" s="1" t="s">
        <v>29</v>
      </c>
      <c r="Q380" s="1">
        <f>SUMIFS('[1]RAW DATA'!$BE:$BE,'[1]RAW DATA'!$A:$A,[1]COMPUTATION!$B380,'[1]RAW DATA'!$N:$N,[1]COMPUTATION!A380)</f>
        <v>38</v>
      </c>
    </row>
    <row r="381" spans="1:17" x14ac:dyDescent="0.35">
      <c r="A381" s="1" t="str">
        <f>IFERROR(VLOOKUP($B381,'[1]RAW DATA'!$A:$N,14,0),"DNA")</f>
        <v>PQ_HE_Topup</v>
      </c>
      <c r="B381" s="1">
        <v>1017084687</v>
      </c>
      <c r="C381" s="2">
        <v>1</v>
      </c>
      <c r="D381" s="3">
        <v>45170.40902777778</v>
      </c>
      <c r="E381" s="3" t="s">
        <v>30</v>
      </c>
      <c r="F381" s="1">
        <v>1</v>
      </c>
      <c r="G381" s="1">
        <v>1</v>
      </c>
      <c r="H381" s="1">
        <v>1</v>
      </c>
      <c r="I381" s="1" t="s">
        <v>73</v>
      </c>
      <c r="J381" s="4">
        <v>0.375</v>
      </c>
      <c r="K381" s="1" t="s">
        <v>58</v>
      </c>
      <c r="L381" s="1" t="s">
        <v>29</v>
      </c>
      <c r="M381" s="5">
        <v>44935.409131944441</v>
      </c>
      <c r="N381" s="3" t="s">
        <v>30</v>
      </c>
      <c r="O381" s="3" t="s">
        <v>30</v>
      </c>
      <c r="P381" s="1" t="s">
        <v>29</v>
      </c>
      <c r="Q381" s="1">
        <f>SUMIFS('[1]RAW DATA'!$BE:$BE,'[1]RAW DATA'!$A:$A,[1]COMPUTATION!$B381,'[1]RAW DATA'!$N:$N,[1]COMPUTATION!A381)</f>
        <v>27</v>
      </c>
    </row>
    <row r="382" spans="1:17" x14ac:dyDescent="0.35">
      <c r="A382" s="1" t="str">
        <f>IFERROR(VLOOKUP($B382,'[1]RAW DATA'!$A:$N,14,0),"DNA")</f>
        <v>PQ_HE_Topup</v>
      </c>
      <c r="B382" s="1">
        <v>1017084688</v>
      </c>
      <c r="C382" s="2">
        <v>1</v>
      </c>
      <c r="D382" s="3">
        <v>45170.40902777778</v>
      </c>
      <c r="E382" s="3" t="s">
        <v>39</v>
      </c>
      <c r="F382" s="1">
        <v>1</v>
      </c>
      <c r="G382" s="1">
        <v>1</v>
      </c>
      <c r="H382" s="1">
        <v>1</v>
      </c>
      <c r="I382" s="1" t="s">
        <v>73</v>
      </c>
      <c r="J382" s="4">
        <v>0.375</v>
      </c>
      <c r="K382" s="1" t="s">
        <v>58</v>
      </c>
      <c r="L382" s="1" t="s">
        <v>29</v>
      </c>
      <c r="M382" s="5">
        <v>44935.409178240741</v>
      </c>
      <c r="N382" s="3" t="s">
        <v>39</v>
      </c>
      <c r="O382" s="3" t="s">
        <v>39</v>
      </c>
      <c r="P382" s="1" t="s">
        <v>29</v>
      </c>
      <c r="Q382" s="1">
        <f>SUMIFS('[1]RAW DATA'!$BE:$BE,'[1]RAW DATA'!$A:$A,[1]COMPUTATION!$B382,'[1]RAW DATA'!$N:$N,[1]COMPUTATION!A382)</f>
        <v>21</v>
      </c>
    </row>
    <row r="383" spans="1:17" x14ac:dyDescent="0.35">
      <c r="A383" s="1" t="str">
        <f>IFERROR(VLOOKUP($B383,'[1]RAW DATA'!$A:$N,14,0),"DNA")</f>
        <v>PQ_HE_Topup</v>
      </c>
      <c r="B383" s="1">
        <v>1017084689</v>
      </c>
      <c r="C383" s="2">
        <v>1</v>
      </c>
      <c r="D383" s="3">
        <v>45170.40902777778</v>
      </c>
      <c r="E383" s="3" t="s">
        <v>36</v>
      </c>
      <c r="F383" s="1">
        <v>1</v>
      </c>
      <c r="G383" s="1">
        <v>1</v>
      </c>
      <c r="H383" s="1">
        <v>1</v>
      </c>
      <c r="I383" s="1" t="s">
        <v>73</v>
      </c>
      <c r="J383" s="4">
        <v>0.375</v>
      </c>
      <c r="K383" s="1" t="s">
        <v>58</v>
      </c>
      <c r="L383" s="1" t="s">
        <v>29</v>
      </c>
      <c r="M383" s="5">
        <v>44935.409212962964</v>
      </c>
      <c r="N383" s="3" t="s">
        <v>36</v>
      </c>
      <c r="O383" s="3" t="s">
        <v>36</v>
      </c>
      <c r="P383" s="1" t="s">
        <v>29</v>
      </c>
      <c r="Q383" s="1">
        <f>SUMIFS('[1]RAW DATA'!$BE:$BE,'[1]RAW DATA'!$A:$A,[1]COMPUTATION!$B383,'[1]RAW DATA'!$N:$N,[1]COMPUTATION!A383)</f>
        <v>62</v>
      </c>
    </row>
    <row r="384" spans="1:17" x14ac:dyDescent="0.35">
      <c r="A384" s="1" t="str">
        <f>IFERROR(VLOOKUP($B384,'[1]RAW DATA'!$A:$N,14,0),"DNA")</f>
        <v>PQ_HE_Topup</v>
      </c>
      <c r="B384" s="1">
        <v>1017084690</v>
      </c>
      <c r="C384" s="2">
        <v>1</v>
      </c>
      <c r="D384" s="3">
        <v>45170.40902777778</v>
      </c>
      <c r="E384" s="3" t="s">
        <v>39</v>
      </c>
      <c r="F384" s="1">
        <v>1</v>
      </c>
      <c r="G384" s="1">
        <v>1</v>
      </c>
      <c r="H384" s="1">
        <v>1</v>
      </c>
      <c r="I384" s="1" t="s">
        <v>73</v>
      </c>
      <c r="J384" s="4">
        <v>0.375</v>
      </c>
      <c r="K384" s="1" t="s">
        <v>58</v>
      </c>
      <c r="L384" s="1" t="s">
        <v>29</v>
      </c>
      <c r="M384" s="5">
        <v>44935.409247685187</v>
      </c>
      <c r="N384" s="3" t="s">
        <v>39</v>
      </c>
      <c r="O384" s="3" t="s">
        <v>39</v>
      </c>
      <c r="P384" s="1" t="s">
        <v>29</v>
      </c>
      <c r="Q384" s="1">
        <f>SUMIFS('[1]RAW DATA'!$BE:$BE,'[1]RAW DATA'!$A:$A,[1]COMPUTATION!$B384,'[1]RAW DATA'!$N:$N,[1]COMPUTATION!A384)</f>
        <v>83</v>
      </c>
    </row>
    <row r="385" spans="1:17" x14ac:dyDescent="0.35">
      <c r="A385" s="1" t="str">
        <f>IFERROR(VLOOKUP($B385,'[1]RAW DATA'!$A:$N,14,0),"DNA")</f>
        <v>PQ_HE_Topup</v>
      </c>
      <c r="B385" s="1">
        <v>1017084691</v>
      </c>
      <c r="C385" s="2">
        <v>1</v>
      </c>
      <c r="D385" s="3">
        <v>45170.40902777778</v>
      </c>
      <c r="E385" s="3" t="s">
        <v>74</v>
      </c>
      <c r="F385" s="1">
        <v>1</v>
      </c>
      <c r="G385" s="1">
        <v>1</v>
      </c>
      <c r="H385" s="1">
        <v>1</v>
      </c>
      <c r="I385" s="1" t="s">
        <v>73</v>
      </c>
      <c r="J385" s="4">
        <v>0.375</v>
      </c>
      <c r="K385" s="1" t="s">
        <v>58</v>
      </c>
      <c r="L385" s="1" t="s">
        <v>34</v>
      </c>
      <c r="M385" s="5">
        <v>44935.409270833334</v>
      </c>
      <c r="N385" s="3" t="s">
        <v>74</v>
      </c>
      <c r="O385" s="3" t="s">
        <v>74</v>
      </c>
      <c r="P385" s="1" t="s">
        <v>34</v>
      </c>
      <c r="Q385" s="1">
        <f>SUMIFS('[1]RAW DATA'!$BE:$BE,'[1]RAW DATA'!$A:$A,[1]COMPUTATION!$B385,'[1]RAW DATA'!$N:$N,[1]COMPUTATION!A385)</f>
        <v>34</v>
      </c>
    </row>
    <row r="386" spans="1:17" x14ac:dyDescent="0.35">
      <c r="A386" s="1" t="str">
        <f>IFERROR(VLOOKUP($B386,'[1]RAW DATA'!$A:$N,14,0),"DNA")</f>
        <v>PQ_HE_Topup</v>
      </c>
      <c r="B386" s="1">
        <v>1017084692</v>
      </c>
      <c r="C386" s="2">
        <v>1</v>
      </c>
      <c r="D386" s="3">
        <v>45170.40902777778</v>
      </c>
      <c r="E386" s="3" t="s">
        <v>35</v>
      </c>
      <c r="F386" s="1">
        <v>1</v>
      </c>
      <c r="G386" s="1">
        <v>0</v>
      </c>
      <c r="H386" s="1">
        <v>0</v>
      </c>
      <c r="I386" s="1" t="s">
        <v>73</v>
      </c>
      <c r="J386" s="4">
        <v>0.375</v>
      </c>
      <c r="K386" s="1" t="s">
        <v>58</v>
      </c>
      <c r="L386" s="1" t="s">
        <v>29</v>
      </c>
      <c r="M386" s="5">
        <v>44935.409363425926</v>
      </c>
      <c r="N386" s="3" t="s">
        <v>35</v>
      </c>
      <c r="O386" s="3" t="s">
        <v>35</v>
      </c>
      <c r="P386" s="1" t="s">
        <v>29</v>
      </c>
      <c r="Q386" s="1">
        <f>SUMIFS('[1]RAW DATA'!$BE:$BE,'[1]RAW DATA'!$A:$A,[1]COMPUTATION!$B386,'[1]RAW DATA'!$N:$N,[1]COMPUTATION!A386)</f>
        <v>0</v>
      </c>
    </row>
    <row r="387" spans="1:17" x14ac:dyDescent="0.35">
      <c r="A387" s="1" t="str">
        <f>IFERROR(VLOOKUP($B387,'[1]RAW DATA'!$A:$N,14,0),"DNA")</f>
        <v>PQ_HE_Topup</v>
      </c>
      <c r="B387" s="1">
        <v>1017084693</v>
      </c>
      <c r="C387" s="2">
        <v>1</v>
      </c>
      <c r="D387" s="3">
        <v>45170.40902777778</v>
      </c>
      <c r="E387" s="3" t="s">
        <v>35</v>
      </c>
      <c r="F387" s="1">
        <v>1</v>
      </c>
      <c r="G387" s="1">
        <v>0</v>
      </c>
      <c r="H387" s="1">
        <v>0</v>
      </c>
      <c r="I387" s="1" t="s">
        <v>73</v>
      </c>
      <c r="J387" s="4">
        <v>0.375</v>
      </c>
      <c r="K387" s="1" t="s">
        <v>58</v>
      </c>
      <c r="L387" s="1" t="s">
        <v>29</v>
      </c>
      <c r="M387" s="5">
        <v>44935.409363425926</v>
      </c>
      <c r="N387" s="3" t="s">
        <v>35</v>
      </c>
      <c r="O387" s="3" t="s">
        <v>35</v>
      </c>
      <c r="P387" s="1" t="s">
        <v>29</v>
      </c>
      <c r="Q387" s="1">
        <f>SUMIFS('[1]RAW DATA'!$BE:$BE,'[1]RAW DATA'!$A:$A,[1]COMPUTATION!$B387,'[1]RAW DATA'!$N:$N,[1]COMPUTATION!A387)</f>
        <v>0</v>
      </c>
    </row>
    <row r="388" spans="1:17" x14ac:dyDescent="0.35">
      <c r="A388" s="1" t="str">
        <f>IFERROR(VLOOKUP($B388,'[1]RAW DATA'!$A:$N,14,0),"DNA")</f>
        <v>PQ_HE_Topup</v>
      </c>
      <c r="B388" s="1">
        <v>1017084694</v>
      </c>
      <c r="C388" s="2">
        <v>1</v>
      </c>
      <c r="D388" s="3">
        <v>45170.40902777778</v>
      </c>
      <c r="E388" s="3" t="s">
        <v>35</v>
      </c>
      <c r="F388" s="1">
        <v>1</v>
      </c>
      <c r="G388" s="1">
        <v>0</v>
      </c>
      <c r="H388" s="1">
        <v>0</v>
      </c>
      <c r="I388" s="1" t="s">
        <v>73</v>
      </c>
      <c r="J388" s="4">
        <v>0.375</v>
      </c>
      <c r="K388" s="1" t="s">
        <v>58</v>
      </c>
      <c r="L388" s="1" t="s">
        <v>29</v>
      </c>
      <c r="M388" s="5">
        <v>44935.409363425926</v>
      </c>
      <c r="N388" s="3" t="s">
        <v>35</v>
      </c>
      <c r="O388" s="3" t="s">
        <v>35</v>
      </c>
      <c r="P388" s="1" t="s">
        <v>29</v>
      </c>
      <c r="Q388" s="1">
        <f>SUMIFS('[1]RAW DATA'!$BE:$BE,'[1]RAW DATA'!$A:$A,[1]COMPUTATION!$B388,'[1]RAW DATA'!$N:$N,[1]COMPUTATION!A388)</f>
        <v>0</v>
      </c>
    </row>
    <row r="389" spans="1:17" x14ac:dyDescent="0.35">
      <c r="A389" s="1" t="str">
        <f>IFERROR(VLOOKUP($B389,'[1]RAW DATA'!$A:$N,14,0),"DNA")</f>
        <v>PQ_HE_Topup</v>
      </c>
      <c r="B389" s="1">
        <v>1017084695</v>
      </c>
      <c r="C389" s="2">
        <v>1</v>
      </c>
      <c r="D389" s="3">
        <v>45170.40902777778</v>
      </c>
      <c r="E389" s="3" t="s">
        <v>35</v>
      </c>
      <c r="F389" s="1">
        <v>1</v>
      </c>
      <c r="G389" s="1">
        <v>0</v>
      </c>
      <c r="H389" s="1">
        <v>0</v>
      </c>
      <c r="I389" s="1" t="s">
        <v>73</v>
      </c>
      <c r="J389" s="4">
        <v>0.375</v>
      </c>
      <c r="K389" s="1" t="s">
        <v>58</v>
      </c>
      <c r="L389" s="1" t="s">
        <v>29</v>
      </c>
      <c r="M389" s="5">
        <v>44935.409409722219</v>
      </c>
      <c r="N389" s="3" t="s">
        <v>35</v>
      </c>
      <c r="O389" s="3" t="s">
        <v>35</v>
      </c>
      <c r="P389" s="1" t="s">
        <v>29</v>
      </c>
      <c r="Q389" s="1">
        <f>SUMIFS('[1]RAW DATA'!$BE:$BE,'[1]RAW DATA'!$A:$A,[1]COMPUTATION!$B389,'[1]RAW DATA'!$N:$N,[1]COMPUTATION!A389)</f>
        <v>0</v>
      </c>
    </row>
    <row r="390" spans="1:17" x14ac:dyDescent="0.35">
      <c r="A390" s="1" t="str">
        <f>IFERROR(VLOOKUP($B390,'[1]RAW DATA'!$A:$N,14,0),"DNA")</f>
        <v>PQ_HE_Topup</v>
      </c>
      <c r="B390" s="1">
        <v>1017084696</v>
      </c>
      <c r="C390" s="2">
        <v>1</v>
      </c>
      <c r="D390" s="3">
        <v>45170.40902777778</v>
      </c>
      <c r="E390" s="3" t="s">
        <v>35</v>
      </c>
      <c r="F390" s="1">
        <v>1</v>
      </c>
      <c r="G390" s="1">
        <v>0</v>
      </c>
      <c r="H390" s="1">
        <v>0</v>
      </c>
      <c r="I390" s="1" t="s">
        <v>73</v>
      </c>
      <c r="J390" s="4">
        <v>0.375</v>
      </c>
      <c r="K390" s="1" t="s">
        <v>58</v>
      </c>
      <c r="L390" s="1" t="s">
        <v>29</v>
      </c>
      <c r="M390" s="5">
        <v>44935.409409722219</v>
      </c>
      <c r="N390" s="3" t="s">
        <v>35</v>
      </c>
      <c r="O390" s="3" t="s">
        <v>35</v>
      </c>
      <c r="P390" s="1" t="s">
        <v>29</v>
      </c>
      <c r="Q390" s="1">
        <f>SUMIFS('[1]RAW DATA'!$BE:$BE,'[1]RAW DATA'!$A:$A,[1]COMPUTATION!$B390,'[1]RAW DATA'!$N:$N,[1]COMPUTATION!A390)</f>
        <v>0</v>
      </c>
    </row>
    <row r="391" spans="1:17" x14ac:dyDescent="0.35">
      <c r="A391" s="1" t="str">
        <f>IFERROR(VLOOKUP($B391,'[1]RAW DATA'!$A:$N,14,0),"DNA")</f>
        <v>PQ_HE_Topup</v>
      </c>
      <c r="B391" s="1">
        <v>1017084697</v>
      </c>
      <c r="C391" s="2">
        <v>1</v>
      </c>
      <c r="D391" s="3">
        <v>45170.40902777778</v>
      </c>
      <c r="E391" s="3" t="s">
        <v>35</v>
      </c>
      <c r="F391" s="1">
        <v>1</v>
      </c>
      <c r="G391" s="1">
        <v>0</v>
      </c>
      <c r="H391" s="1">
        <v>0</v>
      </c>
      <c r="I391" s="1" t="s">
        <v>73</v>
      </c>
      <c r="J391" s="4">
        <v>0.375</v>
      </c>
      <c r="K391" s="1" t="s">
        <v>58</v>
      </c>
      <c r="L391" s="1" t="s">
        <v>29</v>
      </c>
      <c r="M391" s="5">
        <v>44935.409409722219</v>
      </c>
      <c r="N391" s="3" t="s">
        <v>35</v>
      </c>
      <c r="O391" s="3" t="s">
        <v>35</v>
      </c>
      <c r="P391" s="1" t="s">
        <v>29</v>
      </c>
      <c r="Q391" s="1">
        <f>SUMIFS('[1]RAW DATA'!$BE:$BE,'[1]RAW DATA'!$A:$A,[1]COMPUTATION!$B391,'[1]RAW DATA'!$N:$N,[1]COMPUTATION!A391)</f>
        <v>0</v>
      </c>
    </row>
    <row r="392" spans="1:17" x14ac:dyDescent="0.35">
      <c r="A392" s="1" t="str">
        <f>IFERROR(VLOOKUP($B392,'[1]RAW DATA'!$A:$N,14,0),"DNA")</f>
        <v>PQ_HE_Topup</v>
      </c>
      <c r="B392" s="1">
        <v>1017084698</v>
      </c>
      <c r="C392" s="2">
        <v>1</v>
      </c>
      <c r="D392" s="3">
        <v>45170.40902777778</v>
      </c>
      <c r="E392" s="3" t="s">
        <v>35</v>
      </c>
      <c r="F392" s="1">
        <v>1</v>
      </c>
      <c r="G392" s="1">
        <v>0</v>
      </c>
      <c r="H392" s="1">
        <v>0</v>
      </c>
      <c r="I392" s="1" t="s">
        <v>73</v>
      </c>
      <c r="J392" s="4">
        <v>0.375</v>
      </c>
      <c r="K392" s="1" t="s">
        <v>58</v>
      </c>
      <c r="L392" s="1" t="s">
        <v>29</v>
      </c>
      <c r="M392" s="5">
        <v>44935.409409722219</v>
      </c>
      <c r="N392" s="3" t="s">
        <v>35</v>
      </c>
      <c r="O392" s="3" t="s">
        <v>35</v>
      </c>
      <c r="P392" s="1" t="s">
        <v>29</v>
      </c>
      <c r="Q392" s="1">
        <f>SUMIFS('[1]RAW DATA'!$BE:$BE,'[1]RAW DATA'!$A:$A,[1]COMPUTATION!$B392,'[1]RAW DATA'!$N:$N,[1]COMPUTATION!A392)</f>
        <v>0</v>
      </c>
    </row>
    <row r="393" spans="1:17" x14ac:dyDescent="0.35">
      <c r="A393" s="1" t="str">
        <f>IFERROR(VLOOKUP($B393,'[1]RAW DATA'!$A:$N,14,0),"DNA")</f>
        <v>PQ_HE_Topup</v>
      </c>
      <c r="B393" s="1">
        <v>1017084699</v>
      </c>
      <c r="C393" s="2">
        <v>1</v>
      </c>
      <c r="D393" s="3">
        <v>45170.40902777778</v>
      </c>
      <c r="E393" s="3" t="s">
        <v>35</v>
      </c>
      <c r="F393" s="1">
        <v>1</v>
      </c>
      <c r="G393" s="1">
        <v>0</v>
      </c>
      <c r="H393" s="1">
        <v>0</v>
      </c>
      <c r="I393" s="1" t="s">
        <v>73</v>
      </c>
      <c r="J393" s="4">
        <v>0.375</v>
      </c>
      <c r="K393" s="1" t="s">
        <v>58</v>
      </c>
      <c r="L393" s="1" t="s">
        <v>29</v>
      </c>
      <c r="M393" s="5">
        <v>44935.409409722219</v>
      </c>
      <c r="N393" s="3" t="s">
        <v>35</v>
      </c>
      <c r="O393" s="3" t="s">
        <v>35</v>
      </c>
      <c r="P393" s="1" t="s">
        <v>29</v>
      </c>
      <c r="Q393" s="1">
        <f>SUMIFS('[1]RAW DATA'!$BE:$BE,'[1]RAW DATA'!$A:$A,[1]COMPUTATION!$B393,'[1]RAW DATA'!$N:$N,[1]COMPUTATION!A393)</f>
        <v>0</v>
      </c>
    </row>
    <row r="394" spans="1:17" x14ac:dyDescent="0.35">
      <c r="A394" s="1" t="str">
        <f>IFERROR(VLOOKUP($B394,'[1]RAW DATA'!$A:$N,14,0),"DNA")</f>
        <v>PQ_HE_Topup</v>
      </c>
      <c r="B394" s="1">
        <v>1017084700</v>
      </c>
      <c r="C394" s="2">
        <v>1</v>
      </c>
      <c r="D394" s="3">
        <v>45170.40902777778</v>
      </c>
      <c r="E394" s="3" t="s">
        <v>35</v>
      </c>
      <c r="F394" s="1">
        <v>1</v>
      </c>
      <c r="G394" s="1">
        <v>0</v>
      </c>
      <c r="H394" s="1">
        <v>0</v>
      </c>
      <c r="I394" s="1" t="s">
        <v>73</v>
      </c>
      <c r="J394" s="4">
        <v>0.375</v>
      </c>
      <c r="K394" s="1" t="s">
        <v>58</v>
      </c>
      <c r="L394" s="1" t="s">
        <v>29</v>
      </c>
      <c r="M394" s="5">
        <v>44935.409409722219</v>
      </c>
      <c r="N394" s="3" t="s">
        <v>35</v>
      </c>
      <c r="O394" s="3" t="s">
        <v>35</v>
      </c>
      <c r="P394" s="1" t="s">
        <v>29</v>
      </c>
      <c r="Q394" s="1">
        <f>SUMIFS('[1]RAW DATA'!$BE:$BE,'[1]RAW DATA'!$A:$A,[1]COMPUTATION!$B394,'[1]RAW DATA'!$N:$N,[1]COMPUTATION!A394)</f>
        <v>0</v>
      </c>
    </row>
    <row r="395" spans="1:17" x14ac:dyDescent="0.35">
      <c r="A395" s="1" t="str">
        <f>IFERROR(VLOOKUP($B395,'[1]RAW DATA'!$A:$N,14,0),"DNA")</f>
        <v>PQ_HE_Topup</v>
      </c>
      <c r="B395" s="1">
        <v>1017084701</v>
      </c>
      <c r="C395" s="2">
        <v>1</v>
      </c>
      <c r="D395" s="3">
        <v>45170.40902777778</v>
      </c>
      <c r="E395" s="3" t="s">
        <v>35</v>
      </c>
      <c r="F395" s="1">
        <v>1</v>
      </c>
      <c r="G395" s="1">
        <v>0</v>
      </c>
      <c r="H395" s="1">
        <v>0</v>
      </c>
      <c r="I395" s="1" t="s">
        <v>73</v>
      </c>
      <c r="J395" s="4">
        <v>0.375</v>
      </c>
      <c r="K395" s="1" t="s">
        <v>58</v>
      </c>
      <c r="L395" s="1" t="s">
        <v>29</v>
      </c>
      <c r="M395" s="5">
        <v>44935.409444444442</v>
      </c>
      <c r="N395" s="3" t="s">
        <v>35</v>
      </c>
      <c r="O395" s="3" t="s">
        <v>35</v>
      </c>
      <c r="P395" s="1" t="s">
        <v>29</v>
      </c>
      <c r="Q395" s="1">
        <f>SUMIFS('[1]RAW DATA'!$BE:$BE,'[1]RAW DATA'!$A:$A,[1]COMPUTATION!$B395,'[1]RAW DATA'!$N:$N,[1]COMPUTATION!A395)</f>
        <v>0</v>
      </c>
    </row>
    <row r="396" spans="1:17" x14ac:dyDescent="0.35">
      <c r="A396" s="1" t="str">
        <f>IFERROR(VLOOKUP($B396,'[1]RAW DATA'!$A:$N,14,0),"DNA")</f>
        <v>PQ_HE_Topup</v>
      </c>
      <c r="B396" s="1">
        <v>1017084702</v>
      </c>
      <c r="C396" s="2">
        <v>1</v>
      </c>
      <c r="D396" s="3">
        <v>45170.40902777778</v>
      </c>
      <c r="E396" s="3" t="s">
        <v>35</v>
      </c>
      <c r="F396" s="1">
        <v>1</v>
      </c>
      <c r="G396" s="1">
        <v>0</v>
      </c>
      <c r="H396" s="1">
        <v>0</v>
      </c>
      <c r="I396" s="1" t="s">
        <v>73</v>
      </c>
      <c r="J396" s="4">
        <v>0.375</v>
      </c>
      <c r="K396" s="1" t="s">
        <v>58</v>
      </c>
      <c r="L396" s="1" t="s">
        <v>29</v>
      </c>
      <c r="M396" s="5">
        <v>44935.409444444442</v>
      </c>
      <c r="N396" s="3" t="s">
        <v>35</v>
      </c>
      <c r="O396" s="3" t="s">
        <v>35</v>
      </c>
      <c r="P396" s="1" t="s">
        <v>29</v>
      </c>
      <c r="Q396" s="1">
        <f>SUMIFS('[1]RAW DATA'!$BE:$BE,'[1]RAW DATA'!$A:$A,[1]COMPUTATION!$B396,'[1]RAW DATA'!$N:$N,[1]COMPUTATION!A396)</f>
        <v>0</v>
      </c>
    </row>
    <row r="397" spans="1:17" x14ac:dyDescent="0.35">
      <c r="A397" s="1" t="str">
        <f>IFERROR(VLOOKUP($B397,'[1]RAW DATA'!$A:$N,14,0),"DNA")</f>
        <v>PQ_HE_Topup</v>
      </c>
      <c r="B397" s="1">
        <v>1017084703</v>
      </c>
      <c r="C397" s="2">
        <v>1</v>
      </c>
      <c r="D397" s="3">
        <v>45170.40902777778</v>
      </c>
      <c r="E397" s="3" t="s">
        <v>35</v>
      </c>
      <c r="F397" s="1">
        <v>1</v>
      </c>
      <c r="G397" s="1">
        <v>0</v>
      </c>
      <c r="H397" s="1">
        <v>0</v>
      </c>
      <c r="I397" s="1" t="s">
        <v>73</v>
      </c>
      <c r="J397" s="4">
        <v>0.375</v>
      </c>
      <c r="K397" s="1" t="s">
        <v>58</v>
      </c>
      <c r="L397" s="1" t="s">
        <v>29</v>
      </c>
      <c r="M397" s="5">
        <v>44935.409444444442</v>
      </c>
      <c r="N397" s="3" t="s">
        <v>35</v>
      </c>
      <c r="O397" s="3" t="s">
        <v>35</v>
      </c>
      <c r="P397" s="1" t="s">
        <v>29</v>
      </c>
      <c r="Q397" s="1">
        <f>SUMIFS('[1]RAW DATA'!$BE:$BE,'[1]RAW DATA'!$A:$A,[1]COMPUTATION!$B397,'[1]RAW DATA'!$N:$N,[1]COMPUTATION!A397)</f>
        <v>0</v>
      </c>
    </row>
    <row r="398" spans="1:17" x14ac:dyDescent="0.35">
      <c r="A398" s="1" t="str">
        <f>IFERROR(VLOOKUP($B398,'[1]RAW DATA'!$A:$N,14,0),"DNA")</f>
        <v>PQ_HE_Topup</v>
      </c>
      <c r="B398" s="1">
        <v>1017084704</v>
      </c>
      <c r="C398" s="2">
        <v>1</v>
      </c>
      <c r="D398" s="3">
        <v>45170.40902777778</v>
      </c>
      <c r="E398" s="3" t="s">
        <v>35</v>
      </c>
      <c r="F398" s="1">
        <v>1</v>
      </c>
      <c r="G398" s="1">
        <v>0</v>
      </c>
      <c r="H398" s="1">
        <v>0</v>
      </c>
      <c r="I398" s="1" t="s">
        <v>73</v>
      </c>
      <c r="J398" s="4">
        <v>0.375</v>
      </c>
      <c r="K398" s="1" t="s">
        <v>58</v>
      </c>
      <c r="L398" s="1" t="s">
        <v>29</v>
      </c>
      <c r="M398" s="5">
        <v>44935.409444444442</v>
      </c>
      <c r="N398" s="3" t="s">
        <v>35</v>
      </c>
      <c r="O398" s="3" t="s">
        <v>35</v>
      </c>
      <c r="P398" s="1" t="s">
        <v>29</v>
      </c>
      <c r="Q398" s="1">
        <f>SUMIFS('[1]RAW DATA'!$BE:$BE,'[1]RAW DATA'!$A:$A,[1]COMPUTATION!$B398,'[1]RAW DATA'!$N:$N,[1]COMPUTATION!A398)</f>
        <v>0</v>
      </c>
    </row>
    <row r="399" spans="1:17" x14ac:dyDescent="0.35">
      <c r="A399" s="1" t="str">
        <f>IFERROR(VLOOKUP($B399,'[1]RAW DATA'!$A:$N,14,0),"DNA")</f>
        <v>PQ_HE_Topup</v>
      </c>
      <c r="B399" s="1">
        <v>1017084705</v>
      </c>
      <c r="C399" s="2">
        <v>1</v>
      </c>
      <c r="D399" s="3">
        <v>45170.40902777778</v>
      </c>
      <c r="E399" s="3" t="s">
        <v>35</v>
      </c>
      <c r="F399" s="1">
        <v>1</v>
      </c>
      <c r="G399" s="1">
        <v>0</v>
      </c>
      <c r="H399" s="1">
        <v>0</v>
      </c>
      <c r="I399" s="1" t="s">
        <v>73</v>
      </c>
      <c r="J399" s="4">
        <v>0.375</v>
      </c>
      <c r="K399" s="1" t="s">
        <v>58</v>
      </c>
      <c r="L399" s="1" t="s">
        <v>29</v>
      </c>
      <c r="M399" s="5">
        <v>44935.409525462965</v>
      </c>
      <c r="N399" s="3" t="s">
        <v>35</v>
      </c>
      <c r="O399" s="3" t="s">
        <v>35</v>
      </c>
      <c r="P399" s="1" t="s">
        <v>29</v>
      </c>
      <c r="Q399" s="1">
        <f>SUMIFS('[1]RAW DATA'!$BE:$BE,'[1]RAW DATA'!$A:$A,[1]COMPUTATION!$B399,'[1]RAW DATA'!$N:$N,[1]COMPUTATION!A399)</f>
        <v>0</v>
      </c>
    </row>
    <row r="400" spans="1:17" x14ac:dyDescent="0.35">
      <c r="A400" s="1" t="str">
        <f>IFERROR(VLOOKUP($B400,'[1]RAW DATA'!$A:$N,14,0),"DNA")</f>
        <v>PQ_HE_Topup</v>
      </c>
      <c r="B400" s="1">
        <v>1017084706</v>
      </c>
      <c r="C400" s="2">
        <v>1</v>
      </c>
      <c r="D400" s="3">
        <v>45170.40902777778</v>
      </c>
      <c r="E400" s="3" t="s">
        <v>35</v>
      </c>
      <c r="F400" s="1">
        <v>1</v>
      </c>
      <c r="G400" s="1">
        <v>0</v>
      </c>
      <c r="H400" s="1">
        <v>0</v>
      </c>
      <c r="I400" s="1" t="s">
        <v>73</v>
      </c>
      <c r="J400" s="4">
        <v>0.375</v>
      </c>
      <c r="K400" s="1" t="s">
        <v>58</v>
      </c>
      <c r="L400" s="1" t="s">
        <v>29</v>
      </c>
      <c r="M400" s="5">
        <v>44935.409525462965</v>
      </c>
      <c r="N400" s="3" t="s">
        <v>35</v>
      </c>
      <c r="O400" s="3" t="s">
        <v>35</v>
      </c>
      <c r="P400" s="1" t="s">
        <v>29</v>
      </c>
      <c r="Q400" s="1">
        <f>SUMIFS('[1]RAW DATA'!$BE:$BE,'[1]RAW DATA'!$A:$A,[1]COMPUTATION!$B400,'[1]RAW DATA'!$N:$N,[1]COMPUTATION!A400)</f>
        <v>0</v>
      </c>
    </row>
    <row r="401" spans="1:17" x14ac:dyDescent="0.35">
      <c r="A401" s="1" t="str">
        <f>IFERROR(VLOOKUP($B401,'[1]RAW DATA'!$A:$N,14,0),"DNA")</f>
        <v>PQ_HE_Topup</v>
      </c>
      <c r="B401" s="1">
        <v>1017084707</v>
      </c>
      <c r="C401" s="2">
        <v>1</v>
      </c>
      <c r="D401" s="3">
        <v>45170.40902777778</v>
      </c>
      <c r="E401" s="3" t="s">
        <v>30</v>
      </c>
      <c r="F401" s="1">
        <v>1</v>
      </c>
      <c r="G401" s="1">
        <v>1</v>
      </c>
      <c r="H401" s="1">
        <v>1</v>
      </c>
      <c r="I401" s="1" t="s">
        <v>73</v>
      </c>
      <c r="J401" s="4">
        <v>0.375</v>
      </c>
      <c r="K401" s="1" t="s">
        <v>58</v>
      </c>
      <c r="L401" s="1" t="s">
        <v>29</v>
      </c>
      <c r="M401" s="5">
        <v>44935.409537037034</v>
      </c>
      <c r="N401" s="3" t="s">
        <v>30</v>
      </c>
      <c r="O401" s="3" t="s">
        <v>30</v>
      </c>
      <c r="P401" s="1" t="s">
        <v>29</v>
      </c>
      <c r="Q401" s="1">
        <f>SUMIFS('[1]RAW DATA'!$BE:$BE,'[1]RAW DATA'!$A:$A,[1]COMPUTATION!$B401,'[1]RAW DATA'!$N:$N,[1]COMPUTATION!A401)</f>
        <v>0</v>
      </c>
    </row>
    <row r="402" spans="1:17" x14ac:dyDescent="0.35">
      <c r="A402" s="1" t="str">
        <f>IFERROR(VLOOKUP($B402,'[1]RAW DATA'!$A:$N,14,0),"DNA")</f>
        <v>PQ_HE_Topup</v>
      </c>
      <c r="B402" s="1">
        <v>1017084708</v>
      </c>
      <c r="C402" s="2">
        <v>1</v>
      </c>
      <c r="D402" s="3">
        <v>45170.40902777778</v>
      </c>
      <c r="E402" s="3" t="s">
        <v>30</v>
      </c>
      <c r="F402" s="1">
        <v>1</v>
      </c>
      <c r="G402" s="1">
        <v>1</v>
      </c>
      <c r="H402" s="1">
        <v>1</v>
      </c>
      <c r="I402" s="1" t="s">
        <v>73</v>
      </c>
      <c r="J402" s="4">
        <v>0.375</v>
      </c>
      <c r="K402" s="1" t="s">
        <v>58</v>
      </c>
      <c r="L402" s="1" t="s">
        <v>29</v>
      </c>
      <c r="M402" s="5">
        <v>44935.409560185188</v>
      </c>
      <c r="N402" s="3" t="s">
        <v>30</v>
      </c>
      <c r="O402" s="3" t="s">
        <v>30</v>
      </c>
      <c r="P402" s="1" t="s">
        <v>29</v>
      </c>
      <c r="Q402" s="1">
        <f>SUMIFS('[1]RAW DATA'!$BE:$BE,'[1]RAW DATA'!$A:$A,[1]COMPUTATION!$B402,'[1]RAW DATA'!$N:$N,[1]COMPUTATION!A402)</f>
        <v>43</v>
      </c>
    </row>
    <row r="403" spans="1:17" x14ac:dyDescent="0.35">
      <c r="A403" s="1" t="str">
        <f>IFERROR(VLOOKUP($B403,'[1]RAW DATA'!$A:$N,14,0),"DNA")</f>
        <v>PQ_HE_Topup</v>
      </c>
      <c r="B403" s="1">
        <v>1017084709</v>
      </c>
      <c r="C403" s="2">
        <v>1</v>
      </c>
      <c r="D403" s="3">
        <v>45170.40902777778</v>
      </c>
      <c r="E403" s="3" t="s">
        <v>35</v>
      </c>
      <c r="F403" s="1">
        <v>1</v>
      </c>
      <c r="G403" s="1">
        <v>0</v>
      </c>
      <c r="H403" s="1">
        <v>0</v>
      </c>
      <c r="I403" s="1" t="s">
        <v>73</v>
      </c>
      <c r="J403" s="4">
        <v>0.375</v>
      </c>
      <c r="K403" s="1" t="s">
        <v>58</v>
      </c>
      <c r="L403" s="1" t="s">
        <v>29</v>
      </c>
      <c r="M403" s="5">
        <v>44935.409571759257</v>
      </c>
      <c r="N403" s="3" t="s">
        <v>35</v>
      </c>
      <c r="O403" s="3" t="s">
        <v>35</v>
      </c>
      <c r="P403" s="1" t="s">
        <v>29</v>
      </c>
      <c r="Q403" s="1">
        <f>SUMIFS('[1]RAW DATA'!$BE:$BE,'[1]RAW DATA'!$A:$A,[1]COMPUTATION!$B403,'[1]RAW DATA'!$N:$N,[1]COMPUTATION!A403)</f>
        <v>0</v>
      </c>
    </row>
    <row r="404" spans="1:17" x14ac:dyDescent="0.35">
      <c r="A404" s="1" t="str">
        <f>IFERROR(VLOOKUP($B404,'[1]RAW DATA'!$A:$N,14,0),"DNA")</f>
        <v>PQ_HE_Topup</v>
      </c>
      <c r="B404" s="1">
        <v>1017084710</v>
      </c>
      <c r="C404" s="2">
        <v>1</v>
      </c>
      <c r="D404" s="3">
        <v>45170.40902777778</v>
      </c>
      <c r="E404" s="3" t="s">
        <v>35</v>
      </c>
      <c r="F404" s="1">
        <v>1</v>
      </c>
      <c r="G404" s="1">
        <v>0</v>
      </c>
      <c r="H404" s="1">
        <v>0</v>
      </c>
      <c r="I404" s="1" t="s">
        <v>73</v>
      </c>
      <c r="J404" s="4">
        <v>0.375</v>
      </c>
      <c r="K404" s="1" t="s">
        <v>58</v>
      </c>
      <c r="L404" s="1" t="s">
        <v>29</v>
      </c>
      <c r="M404" s="5">
        <v>44935.409571759257</v>
      </c>
      <c r="N404" s="3" t="s">
        <v>35</v>
      </c>
      <c r="O404" s="3" t="s">
        <v>35</v>
      </c>
      <c r="P404" s="1" t="s">
        <v>29</v>
      </c>
      <c r="Q404" s="1">
        <f>SUMIFS('[1]RAW DATA'!$BE:$BE,'[1]RAW DATA'!$A:$A,[1]COMPUTATION!$B404,'[1]RAW DATA'!$N:$N,[1]COMPUTATION!A404)</f>
        <v>0</v>
      </c>
    </row>
    <row r="405" spans="1:17" x14ac:dyDescent="0.35">
      <c r="A405" s="1" t="str">
        <f>IFERROR(VLOOKUP($B405,'[1]RAW DATA'!$A:$N,14,0),"DNA")</f>
        <v>PQ_HE_Topup</v>
      </c>
      <c r="B405" s="1">
        <v>1017084711</v>
      </c>
      <c r="C405" s="2">
        <v>1</v>
      </c>
      <c r="D405" s="3">
        <v>45170.40902777778</v>
      </c>
      <c r="E405" s="3" t="s">
        <v>35</v>
      </c>
      <c r="F405" s="1">
        <v>1</v>
      </c>
      <c r="G405" s="1">
        <v>0</v>
      </c>
      <c r="H405" s="1">
        <v>0</v>
      </c>
      <c r="I405" s="1" t="s">
        <v>73</v>
      </c>
      <c r="J405" s="4">
        <v>0.375</v>
      </c>
      <c r="K405" s="1" t="s">
        <v>58</v>
      </c>
      <c r="L405" s="1" t="s">
        <v>29</v>
      </c>
      <c r="M405" s="5">
        <v>44935.409571759257</v>
      </c>
      <c r="N405" s="3" t="s">
        <v>35</v>
      </c>
      <c r="O405" s="3" t="s">
        <v>35</v>
      </c>
      <c r="P405" s="1" t="s">
        <v>29</v>
      </c>
      <c r="Q405" s="1">
        <f>SUMIFS('[1]RAW DATA'!$BE:$BE,'[1]RAW DATA'!$A:$A,[1]COMPUTATION!$B405,'[1]RAW DATA'!$N:$N,[1]COMPUTATION!A405)</f>
        <v>0</v>
      </c>
    </row>
    <row r="406" spans="1:17" x14ac:dyDescent="0.35">
      <c r="A406" s="1" t="str">
        <f>IFERROR(VLOOKUP($B406,'[1]RAW DATA'!$A:$N,14,0),"DNA")</f>
        <v>PQ_HE_Topup</v>
      </c>
      <c r="B406" s="1">
        <v>1017084712</v>
      </c>
      <c r="C406" s="2">
        <v>1</v>
      </c>
      <c r="D406" s="3">
        <v>45170.40902777778</v>
      </c>
      <c r="E406" s="3" t="s">
        <v>35</v>
      </c>
      <c r="F406" s="1">
        <v>1</v>
      </c>
      <c r="G406" s="1">
        <v>0</v>
      </c>
      <c r="H406" s="1">
        <v>0</v>
      </c>
      <c r="I406" s="1" t="s">
        <v>73</v>
      </c>
      <c r="J406" s="4">
        <v>0.375</v>
      </c>
      <c r="K406" s="1" t="s">
        <v>58</v>
      </c>
      <c r="L406" s="1" t="s">
        <v>29</v>
      </c>
      <c r="M406" s="5">
        <v>44935.409571759257</v>
      </c>
      <c r="N406" s="3" t="s">
        <v>35</v>
      </c>
      <c r="O406" s="3" t="s">
        <v>35</v>
      </c>
      <c r="P406" s="1" t="s">
        <v>29</v>
      </c>
      <c r="Q406" s="1">
        <f>SUMIFS('[1]RAW DATA'!$BE:$BE,'[1]RAW DATA'!$A:$A,[1]COMPUTATION!$B406,'[1]RAW DATA'!$N:$N,[1]COMPUTATION!A406)</f>
        <v>0</v>
      </c>
    </row>
    <row r="407" spans="1:17" x14ac:dyDescent="0.35">
      <c r="A407" s="1" t="str">
        <f>IFERROR(VLOOKUP($B407,'[1]RAW DATA'!$A:$N,14,0),"DNA")</f>
        <v>PQ_HE_Topup</v>
      </c>
      <c r="B407" s="1">
        <v>1017084713</v>
      </c>
      <c r="C407" s="2">
        <v>1</v>
      </c>
      <c r="D407" s="3">
        <v>45170.40902777778</v>
      </c>
      <c r="E407" s="3" t="s">
        <v>35</v>
      </c>
      <c r="F407" s="1">
        <v>1</v>
      </c>
      <c r="G407" s="1">
        <v>0</v>
      </c>
      <c r="H407" s="1">
        <v>0</v>
      </c>
      <c r="I407" s="1" t="s">
        <v>73</v>
      </c>
      <c r="J407" s="4">
        <v>0.375</v>
      </c>
      <c r="K407" s="1" t="s">
        <v>58</v>
      </c>
      <c r="L407" s="1" t="s">
        <v>29</v>
      </c>
      <c r="M407" s="5">
        <v>44935.409571759257</v>
      </c>
      <c r="N407" s="3" t="s">
        <v>35</v>
      </c>
      <c r="O407" s="3" t="s">
        <v>35</v>
      </c>
      <c r="P407" s="1" t="s">
        <v>29</v>
      </c>
      <c r="Q407" s="1">
        <f>SUMIFS('[1]RAW DATA'!$BE:$BE,'[1]RAW DATA'!$A:$A,[1]COMPUTATION!$B407,'[1]RAW DATA'!$N:$N,[1]COMPUTATION!A407)</f>
        <v>0</v>
      </c>
    </row>
    <row r="408" spans="1:17" x14ac:dyDescent="0.35">
      <c r="A408" s="1" t="str">
        <f>IFERROR(VLOOKUP($B408,'[1]RAW DATA'!$A:$N,14,0),"DNA")</f>
        <v>PQ_HE_Topup</v>
      </c>
      <c r="B408" s="1">
        <v>1017084714</v>
      </c>
      <c r="C408" s="2">
        <v>1</v>
      </c>
      <c r="D408" s="3">
        <v>45170.40902777778</v>
      </c>
      <c r="E408" s="3" t="s">
        <v>35</v>
      </c>
      <c r="F408" s="1">
        <v>1</v>
      </c>
      <c r="G408" s="1">
        <v>0</v>
      </c>
      <c r="H408" s="1">
        <v>0</v>
      </c>
      <c r="I408" s="1" t="s">
        <v>73</v>
      </c>
      <c r="J408" s="4">
        <v>0.375</v>
      </c>
      <c r="K408" s="1" t="s">
        <v>58</v>
      </c>
      <c r="L408" s="1" t="s">
        <v>29</v>
      </c>
      <c r="M408" s="5">
        <v>44935.409571759257</v>
      </c>
      <c r="N408" s="3" t="s">
        <v>35</v>
      </c>
      <c r="O408" s="3" t="s">
        <v>35</v>
      </c>
      <c r="P408" s="1" t="s">
        <v>29</v>
      </c>
      <c r="Q408" s="1">
        <f>SUMIFS('[1]RAW DATA'!$BE:$BE,'[1]RAW DATA'!$A:$A,[1]COMPUTATION!$B408,'[1]RAW DATA'!$N:$N,[1]COMPUTATION!A408)</f>
        <v>0</v>
      </c>
    </row>
    <row r="409" spans="1:17" x14ac:dyDescent="0.35">
      <c r="A409" s="1" t="str">
        <f>IFERROR(VLOOKUP($B409,'[1]RAW DATA'!$A:$N,14,0),"DNA")</f>
        <v>PQ_HE_Topup</v>
      </c>
      <c r="B409" s="1">
        <v>1017084715</v>
      </c>
      <c r="C409" s="2">
        <v>1</v>
      </c>
      <c r="D409" s="3">
        <v>45170.40902777778</v>
      </c>
      <c r="E409" s="3" t="s">
        <v>35</v>
      </c>
      <c r="F409" s="1">
        <v>1</v>
      </c>
      <c r="G409" s="1">
        <v>0</v>
      </c>
      <c r="H409" s="1">
        <v>0</v>
      </c>
      <c r="I409" s="1" t="s">
        <v>73</v>
      </c>
      <c r="J409" s="4">
        <v>0.375</v>
      </c>
      <c r="K409" s="1" t="s">
        <v>58</v>
      </c>
      <c r="L409" s="1" t="s">
        <v>29</v>
      </c>
      <c r="M409" s="5">
        <v>44935.409571759257</v>
      </c>
      <c r="N409" s="3" t="s">
        <v>35</v>
      </c>
      <c r="O409" s="3" t="s">
        <v>35</v>
      </c>
      <c r="P409" s="1" t="s">
        <v>29</v>
      </c>
      <c r="Q409" s="1">
        <f>SUMIFS('[1]RAW DATA'!$BE:$BE,'[1]RAW DATA'!$A:$A,[1]COMPUTATION!$B409,'[1]RAW DATA'!$N:$N,[1]COMPUTATION!A409)</f>
        <v>0</v>
      </c>
    </row>
    <row r="410" spans="1:17" x14ac:dyDescent="0.35">
      <c r="A410" s="1" t="str">
        <f>IFERROR(VLOOKUP($B410,'[1]RAW DATA'!$A:$N,14,0),"DNA")</f>
        <v>PQ_HE_Topup</v>
      </c>
      <c r="B410" s="1">
        <v>1017084716</v>
      </c>
      <c r="C410" s="2">
        <v>1</v>
      </c>
      <c r="D410" s="3">
        <v>45170.40902777778</v>
      </c>
      <c r="E410" s="3" t="s">
        <v>35</v>
      </c>
      <c r="F410" s="1">
        <v>1</v>
      </c>
      <c r="G410" s="1">
        <v>0</v>
      </c>
      <c r="H410" s="1">
        <v>0</v>
      </c>
      <c r="I410" s="1" t="s">
        <v>73</v>
      </c>
      <c r="J410" s="4">
        <v>0.375</v>
      </c>
      <c r="K410" s="1" t="s">
        <v>58</v>
      </c>
      <c r="L410" s="1" t="s">
        <v>29</v>
      </c>
      <c r="M410" s="5">
        <v>44935.409571759257</v>
      </c>
      <c r="N410" s="3" t="s">
        <v>35</v>
      </c>
      <c r="O410" s="3" t="s">
        <v>35</v>
      </c>
      <c r="P410" s="1" t="s">
        <v>29</v>
      </c>
      <c r="Q410" s="1">
        <f>SUMIFS('[1]RAW DATA'!$BE:$BE,'[1]RAW DATA'!$A:$A,[1]COMPUTATION!$B410,'[1]RAW DATA'!$N:$N,[1]COMPUTATION!A410)</f>
        <v>0</v>
      </c>
    </row>
    <row r="411" spans="1:17" x14ac:dyDescent="0.35">
      <c r="A411" s="1" t="str">
        <f>IFERROR(VLOOKUP($B411,'[1]RAW DATA'!$A:$N,14,0),"DNA")</f>
        <v>PQ_HE_Topup</v>
      </c>
      <c r="B411" s="1">
        <v>1017084717</v>
      </c>
      <c r="C411" s="2">
        <v>1</v>
      </c>
      <c r="D411" s="3">
        <v>45170.40902777778</v>
      </c>
      <c r="E411" s="3" t="s">
        <v>53</v>
      </c>
      <c r="F411" s="1">
        <v>1</v>
      </c>
      <c r="G411" s="1">
        <v>0</v>
      </c>
      <c r="H411" s="1">
        <v>0</v>
      </c>
      <c r="I411" s="1" t="s">
        <v>73</v>
      </c>
      <c r="J411" s="4">
        <v>0.375</v>
      </c>
      <c r="K411" s="1" t="s">
        <v>58</v>
      </c>
      <c r="L411" s="1" t="s">
        <v>29</v>
      </c>
      <c r="M411" s="5">
        <v>44935.409594907411</v>
      </c>
      <c r="N411" s="3" t="s">
        <v>53</v>
      </c>
      <c r="O411" s="3" t="s">
        <v>53</v>
      </c>
      <c r="P411" s="1" t="s">
        <v>29</v>
      </c>
      <c r="Q411" s="1">
        <f>SUMIFS('[1]RAW DATA'!$BE:$BE,'[1]RAW DATA'!$A:$A,[1]COMPUTATION!$B411,'[1]RAW DATA'!$N:$N,[1]COMPUTATION!A411)</f>
        <v>15</v>
      </c>
    </row>
    <row r="412" spans="1:17" x14ac:dyDescent="0.35">
      <c r="A412" s="1" t="str">
        <f>IFERROR(VLOOKUP($B412,'[1]RAW DATA'!$A:$N,14,0),"DNA")</f>
        <v>PQ_HE_Topup</v>
      </c>
      <c r="B412" s="1">
        <v>1017084718</v>
      </c>
      <c r="C412" s="2">
        <v>1</v>
      </c>
      <c r="D412" s="3">
        <v>45170.40902777778</v>
      </c>
      <c r="E412" s="3" t="s">
        <v>35</v>
      </c>
      <c r="F412" s="1">
        <v>1</v>
      </c>
      <c r="G412" s="1">
        <v>0</v>
      </c>
      <c r="H412" s="1">
        <v>0</v>
      </c>
      <c r="I412" s="1" t="s">
        <v>73</v>
      </c>
      <c r="J412" s="4">
        <v>0.375</v>
      </c>
      <c r="K412" s="1" t="s">
        <v>58</v>
      </c>
      <c r="L412" s="1" t="s">
        <v>29</v>
      </c>
      <c r="M412" s="5">
        <v>44935.409629629627</v>
      </c>
      <c r="N412" s="3" t="s">
        <v>35</v>
      </c>
      <c r="O412" s="3" t="s">
        <v>35</v>
      </c>
      <c r="P412" s="1" t="s">
        <v>29</v>
      </c>
      <c r="Q412" s="1">
        <f>SUMIFS('[1]RAW DATA'!$BE:$BE,'[1]RAW DATA'!$A:$A,[1]COMPUTATION!$B412,'[1]RAW DATA'!$N:$N,[1]COMPUTATION!A412)</f>
        <v>0</v>
      </c>
    </row>
    <row r="413" spans="1:17" x14ac:dyDescent="0.35">
      <c r="A413" s="1" t="str">
        <f>IFERROR(VLOOKUP($B413,'[1]RAW DATA'!$A:$N,14,0),"DNA")</f>
        <v>PQ_HE_Topup</v>
      </c>
      <c r="B413" s="1">
        <v>1017084719</v>
      </c>
      <c r="C413" s="2">
        <v>1</v>
      </c>
      <c r="D413" s="3">
        <v>45170.40902777778</v>
      </c>
      <c r="E413" s="3" t="s">
        <v>35</v>
      </c>
      <c r="F413" s="1">
        <v>1</v>
      </c>
      <c r="G413" s="1">
        <v>0</v>
      </c>
      <c r="H413" s="1">
        <v>0</v>
      </c>
      <c r="I413" s="1" t="s">
        <v>73</v>
      </c>
      <c r="J413" s="4">
        <v>0.375</v>
      </c>
      <c r="K413" s="1" t="s">
        <v>58</v>
      </c>
      <c r="L413" s="1" t="s">
        <v>29</v>
      </c>
      <c r="M413" s="5">
        <v>44935.409629629627</v>
      </c>
      <c r="N413" s="3" t="s">
        <v>35</v>
      </c>
      <c r="O413" s="3" t="s">
        <v>35</v>
      </c>
      <c r="P413" s="1" t="s">
        <v>29</v>
      </c>
      <c r="Q413" s="1">
        <f>SUMIFS('[1]RAW DATA'!$BE:$BE,'[1]RAW DATA'!$A:$A,[1]COMPUTATION!$B413,'[1]RAW DATA'!$N:$N,[1]COMPUTATION!A413)</f>
        <v>0</v>
      </c>
    </row>
    <row r="414" spans="1:17" x14ac:dyDescent="0.35">
      <c r="A414" s="1" t="str">
        <f>IFERROR(VLOOKUP($B414,'[1]RAW DATA'!$A:$N,14,0),"DNA")</f>
        <v>PQ_HE_Topup</v>
      </c>
      <c r="B414" s="1">
        <v>1017084720</v>
      </c>
      <c r="C414" s="2">
        <v>1</v>
      </c>
      <c r="D414" s="3">
        <v>45170.40902777778</v>
      </c>
      <c r="E414" s="3" t="s">
        <v>35</v>
      </c>
      <c r="F414" s="1">
        <v>1</v>
      </c>
      <c r="G414" s="1">
        <v>0</v>
      </c>
      <c r="H414" s="1">
        <v>0</v>
      </c>
      <c r="I414" s="1" t="s">
        <v>73</v>
      </c>
      <c r="J414" s="4">
        <v>0.375</v>
      </c>
      <c r="K414" s="1" t="s">
        <v>58</v>
      </c>
      <c r="L414" s="1" t="s">
        <v>29</v>
      </c>
      <c r="M414" s="5">
        <v>44935.409629629627</v>
      </c>
      <c r="N414" s="3" t="s">
        <v>35</v>
      </c>
      <c r="O414" s="3" t="s">
        <v>35</v>
      </c>
      <c r="P414" s="1" t="s">
        <v>29</v>
      </c>
      <c r="Q414" s="1">
        <f>SUMIFS('[1]RAW DATA'!$BE:$BE,'[1]RAW DATA'!$A:$A,[1]COMPUTATION!$B414,'[1]RAW DATA'!$N:$N,[1]COMPUTATION!A414)</f>
        <v>0</v>
      </c>
    </row>
    <row r="415" spans="1:17" x14ac:dyDescent="0.35">
      <c r="A415" s="1" t="str">
        <f>IFERROR(VLOOKUP($B415,'[1]RAW DATA'!$A:$N,14,0),"DNA")</f>
        <v>PQ_HE_Topup</v>
      </c>
      <c r="B415" s="1">
        <v>1017084721</v>
      </c>
      <c r="C415" s="2">
        <v>1</v>
      </c>
      <c r="D415" s="3">
        <v>45170.40902777778</v>
      </c>
      <c r="E415" s="3" t="s">
        <v>31</v>
      </c>
      <c r="F415" s="1">
        <v>1</v>
      </c>
      <c r="G415" s="1">
        <v>1</v>
      </c>
      <c r="H415" s="1">
        <v>1</v>
      </c>
      <c r="I415" s="1" t="s">
        <v>73</v>
      </c>
      <c r="J415" s="4">
        <v>0.375</v>
      </c>
      <c r="K415" s="1" t="s">
        <v>58</v>
      </c>
      <c r="L415" s="1" t="s">
        <v>29</v>
      </c>
      <c r="M415" s="5">
        <v>44935.409641203703</v>
      </c>
      <c r="N415" s="3" t="s">
        <v>31</v>
      </c>
      <c r="O415" s="3" t="s">
        <v>31</v>
      </c>
      <c r="P415" s="1" t="s">
        <v>29</v>
      </c>
      <c r="Q415" s="1">
        <f>SUMIFS('[1]RAW DATA'!$BE:$BE,'[1]RAW DATA'!$A:$A,[1]COMPUTATION!$B415,'[1]RAW DATA'!$N:$N,[1]COMPUTATION!A415)</f>
        <v>33</v>
      </c>
    </row>
    <row r="416" spans="1:17" x14ac:dyDescent="0.35">
      <c r="A416" s="1" t="str">
        <f>IFERROR(VLOOKUP($B416,'[1]RAW DATA'!$A:$N,14,0),"DNA")</f>
        <v>PQ_HE_Topup</v>
      </c>
      <c r="B416" s="1">
        <v>1017084722</v>
      </c>
      <c r="C416" s="2">
        <v>1</v>
      </c>
      <c r="D416" s="3">
        <v>45170.40902777778</v>
      </c>
      <c r="E416" s="3" t="s">
        <v>39</v>
      </c>
      <c r="F416" s="1">
        <v>1</v>
      </c>
      <c r="G416" s="1">
        <v>1</v>
      </c>
      <c r="H416" s="1">
        <v>1</v>
      </c>
      <c r="I416" s="1" t="s">
        <v>73</v>
      </c>
      <c r="J416" s="4">
        <v>0.375</v>
      </c>
      <c r="K416" s="1" t="s">
        <v>58</v>
      </c>
      <c r="L416" s="1" t="s">
        <v>29</v>
      </c>
      <c r="M416" s="5">
        <v>44935.40965277778</v>
      </c>
      <c r="N416" s="3" t="s">
        <v>39</v>
      </c>
      <c r="O416" s="3" t="s">
        <v>39</v>
      </c>
      <c r="P416" s="1" t="s">
        <v>29</v>
      </c>
      <c r="Q416" s="1">
        <f>SUMIFS('[1]RAW DATA'!$BE:$BE,'[1]RAW DATA'!$A:$A,[1]COMPUTATION!$B416,'[1]RAW DATA'!$N:$N,[1]COMPUTATION!A416)</f>
        <v>73</v>
      </c>
    </row>
    <row r="417" spans="1:17" x14ac:dyDescent="0.35">
      <c r="A417" s="1" t="str">
        <f>IFERROR(VLOOKUP($B417,'[1]RAW DATA'!$A:$N,14,0),"DNA")</f>
        <v>PQ_HE_Topup</v>
      </c>
      <c r="B417" s="1">
        <v>1017084723</v>
      </c>
      <c r="C417" s="2">
        <v>1</v>
      </c>
      <c r="D417" s="3">
        <v>45170.40902777778</v>
      </c>
      <c r="E417" s="3" t="s">
        <v>35</v>
      </c>
      <c r="F417" s="1">
        <v>1</v>
      </c>
      <c r="G417" s="1">
        <v>0</v>
      </c>
      <c r="H417" s="1">
        <v>0</v>
      </c>
      <c r="I417" s="1" t="s">
        <v>73</v>
      </c>
      <c r="J417" s="4">
        <v>0.375</v>
      </c>
      <c r="K417" s="1" t="s">
        <v>58</v>
      </c>
      <c r="L417" s="1" t="s">
        <v>29</v>
      </c>
      <c r="M417" s="5">
        <v>44935.40966435185</v>
      </c>
      <c r="N417" s="3" t="s">
        <v>35</v>
      </c>
      <c r="O417" s="3" t="s">
        <v>35</v>
      </c>
      <c r="P417" s="1" t="s">
        <v>29</v>
      </c>
      <c r="Q417" s="1">
        <f>SUMIFS('[1]RAW DATA'!$BE:$BE,'[1]RAW DATA'!$A:$A,[1]COMPUTATION!$B417,'[1]RAW DATA'!$N:$N,[1]COMPUTATION!A417)</f>
        <v>0</v>
      </c>
    </row>
    <row r="418" spans="1:17" x14ac:dyDescent="0.35">
      <c r="A418" s="1" t="str">
        <f>IFERROR(VLOOKUP($B418,'[1]RAW DATA'!$A:$N,14,0),"DNA")</f>
        <v>PQ_HE_Topup</v>
      </c>
      <c r="B418" s="1">
        <v>1017084724</v>
      </c>
      <c r="C418" s="2">
        <v>1</v>
      </c>
      <c r="D418" s="3">
        <v>45170.40902777778</v>
      </c>
      <c r="E418" s="3" t="s">
        <v>35</v>
      </c>
      <c r="F418" s="1">
        <v>1</v>
      </c>
      <c r="G418" s="1">
        <v>0</v>
      </c>
      <c r="H418" s="1">
        <v>0</v>
      </c>
      <c r="I418" s="1" t="s">
        <v>73</v>
      </c>
      <c r="J418" s="4">
        <v>0.375</v>
      </c>
      <c r="K418" s="1" t="s">
        <v>58</v>
      </c>
      <c r="L418" s="1" t="s">
        <v>29</v>
      </c>
      <c r="M418" s="5">
        <v>44935.40966435185</v>
      </c>
      <c r="N418" s="3" t="s">
        <v>35</v>
      </c>
      <c r="O418" s="3" t="s">
        <v>35</v>
      </c>
      <c r="P418" s="1" t="s">
        <v>29</v>
      </c>
      <c r="Q418" s="1">
        <f>SUMIFS('[1]RAW DATA'!$BE:$BE,'[1]RAW DATA'!$A:$A,[1]COMPUTATION!$B418,'[1]RAW DATA'!$N:$N,[1]COMPUTATION!A418)</f>
        <v>0</v>
      </c>
    </row>
    <row r="419" spans="1:17" x14ac:dyDescent="0.35">
      <c r="A419" s="1" t="str">
        <f>IFERROR(VLOOKUP($B419,'[1]RAW DATA'!$A:$N,14,0),"DNA")</f>
        <v>PQ_HE_Topup</v>
      </c>
      <c r="B419" s="1">
        <v>1017084725</v>
      </c>
      <c r="C419" s="2">
        <v>1</v>
      </c>
      <c r="D419" s="3">
        <v>45170.40902777778</v>
      </c>
      <c r="E419" s="3" t="s">
        <v>35</v>
      </c>
      <c r="F419" s="1">
        <v>1</v>
      </c>
      <c r="G419" s="1">
        <v>0</v>
      </c>
      <c r="H419" s="1">
        <v>0</v>
      </c>
      <c r="I419" s="1" t="s">
        <v>73</v>
      </c>
      <c r="J419" s="4">
        <v>0.375</v>
      </c>
      <c r="K419" s="1" t="s">
        <v>58</v>
      </c>
      <c r="L419" s="1" t="s">
        <v>29</v>
      </c>
      <c r="M419" s="5">
        <v>44935.40966435185</v>
      </c>
      <c r="N419" s="3" t="s">
        <v>35</v>
      </c>
      <c r="O419" s="3" t="s">
        <v>35</v>
      </c>
      <c r="P419" s="1" t="s">
        <v>29</v>
      </c>
      <c r="Q419" s="1">
        <f>SUMIFS('[1]RAW DATA'!$BE:$BE,'[1]RAW DATA'!$A:$A,[1]COMPUTATION!$B419,'[1]RAW DATA'!$N:$N,[1]COMPUTATION!A419)</f>
        <v>0</v>
      </c>
    </row>
    <row r="420" spans="1:17" x14ac:dyDescent="0.35">
      <c r="A420" s="1" t="str">
        <f>IFERROR(VLOOKUP($B420,'[1]RAW DATA'!$A:$N,14,0),"DNA")</f>
        <v>PQ_HE_Topup</v>
      </c>
      <c r="B420" s="1">
        <v>1017084726</v>
      </c>
      <c r="C420" s="2">
        <v>1</v>
      </c>
      <c r="D420" s="3">
        <v>45170.40902777778</v>
      </c>
      <c r="E420" s="3" t="s">
        <v>31</v>
      </c>
      <c r="F420" s="1">
        <v>1</v>
      </c>
      <c r="G420" s="1">
        <v>1</v>
      </c>
      <c r="H420" s="1">
        <v>1</v>
      </c>
      <c r="I420" s="1" t="s">
        <v>73</v>
      </c>
      <c r="J420" s="4">
        <v>0.375</v>
      </c>
      <c r="K420" s="1" t="s">
        <v>58</v>
      </c>
      <c r="L420" s="1" t="s">
        <v>29</v>
      </c>
      <c r="M420" s="5">
        <v>44935.409675925926</v>
      </c>
      <c r="N420" s="3" t="s">
        <v>31</v>
      </c>
      <c r="O420" s="3" t="s">
        <v>31</v>
      </c>
      <c r="P420" s="1" t="s">
        <v>29</v>
      </c>
      <c r="Q420" s="1">
        <f>SUMIFS('[1]RAW DATA'!$BE:$BE,'[1]RAW DATA'!$A:$A,[1]COMPUTATION!$B420,'[1]RAW DATA'!$N:$N,[1]COMPUTATION!A420)</f>
        <v>26</v>
      </c>
    </row>
    <row r="421" spans="1:17" x14ac:dyDescent="0.35">
      <c r="A421" s="1" t="str">
        <f>IFERROR(VLOOKUP($B421,'[1]RAW DATA'!$A:$N,14,0),"DNA")</f>
        <v>PQ_HE_Topup</v>
      </c>
      <c r="B421" s="1">
        <v>1017084727</v>
      </c>
      <c r="C421" s="2">
        <v>1</v>
      </c>
      <c r="D421" s="3">
        <v>45170.40902777778</v>
      </c>
      <c r="E421" s="3" t="s">
        <v>39</v>
      </c>
      <c r="F421" s="1">
        <v>1</v>
      </c>
      <c r="G421" s="1">
        <v>1</v>
      </c>
      <c r="H421" s="1">
        <v>1</v>
      </c>
      <c r="I421" s="1" t="s">
        <v>73</v>
      </c>
      <c r="J421" s="4">
        <v>0.375</v>
      </c>
      <c r="K421" s="1" t="s">
        <v>58</v>
      </c>
      <c r="L421" s="1" t="s">
        <v>29</v>
      </c>
      <c r="M421" s="5">
        <v>44935.409687500003</v>
      </c>
      <c r="N421" s="3" t="s">
        <v>39</v>
      </c>
      <c r="O421" s="3" t="s">
        <v>39</v>
      </c>
      <c r="P421" s="1" t="s">
        <v>29</v>
      </c>
      <c r="Q421" s="1">
        <f>SUMIFS('[1]RAW DATA'!$BE:$BE,'[1]RAW DATA'!$A:$A,[1]COMPUTATION!$B421,'[1]RAW DATA'!$N:$N,[1]COMPUTATION!A421)</f>
        <v>18</v>
      </c>
    </row>
    <row r="422" spans="1:17" x14ac:dyDescent="0.35">
      <c r="A422" s="1" t="str">
        <f>IFERROR(VLOOKUP($B422,'[1]RAW DATA'!$A:$N,14,0),"DNA")</f>
        <v>PQ_HE_Topup</v>
      </c>
      <c r="B422" s="1">
        <v>1017084728</v>
      </c>
      <c r="C422" s="2">
        <v>1</v>
      </c>
      <c r="D422" s="3">
        <v>45170.40902777778</v>
      </c>
      <c r="E422" s="3" t="s">
        <v>36</v>
      </c>
      <c r="F422" s="1">
        <v>1</v>
      </c>
      <c r="G422" s="1">
        <v>1</v>
      </c>
      <c r="H422" s="1">
        <v>1</v>
      </c>
      <c r="I422" s="1" t="s">
        <v>73</v>
      </c>
      <c r="J422" s="4">
        <v>0.375</v>
      </c>
      <c r="K422" s="1" t="s">
        <v>58</v>
      </c>
      <c r="L422" s="1" t="s">
        <v>29</v>
      </c>
      <c r="M422" s="5">
        <v>44935.409710648149</v>
      </c>
      <c r="N422" s="3" t="s">
        <v>36</v>
      </c>
      <c r="O422" s="3" t="s">
        <v>36</v>
      </c>
      <c r="P422" s="1" t="s">
        <v>29</v>
      </c>
      <c r="Q422" s="1">
        <f>SUMIFS('[1]RAW DATA'!$BE:$BE,'[1]RAW DATA'!$A:$A,[1]COMPUTATION!$B422,'[1]RAW DATA'!$N:$N,[1]COMPUTATION!A422)</f>
        <v>23</v>
      </c>
    </row>
    <row r="423" spans="1:17" x14ac:dyDescent="0.35">
      <c r="A423" s="1" t="str">
        <f>IFERROR(VLOOKUP($B423,'[1]RAW DATA'!$A:$N,14,0),"DNA")</f>
        <v>PQ_HE_Topup</v>
      </c>
      <c r="B423" s="1">
        <v>1017084729</v>
      </c>
      <c r="C423" s="2">
        <v>1</v>
      </c>
      <c r="D423" s="3">
        <v>45170.409722222219</v>
      </c>
      <c r="E423" s="3" t="s">
        <v>32</v>
      </c>
      <c r="F423" s="1">
        <v>1</v>
      </c>
      <c r="G423" s="1">
        <v>1</v>
      </c>
      <c r="H423" s="1">
        <v>1</v>
      </c>
      <c r="I423" s="1" t="s">
        <v>75</v>
      </c>
      <c r="J423" s="4">
        <v>0.375</v>
      </c>
      <c r="K423" s="1" t="s">
        <v>58</v>
      </c>
      <c r="L423" s="1" t="s">
        <v>34</v>
      </c>
      <c r="M423" s="5">
        <v>44935.409745370373</v>
      </c>
      <c r="N423" s="3" t="s">
        <v>32</v>
      </c>
      <c r="O423" s="3" t="s">
        <v>32</v>
      </c>
      <c r="P423" s="1" t="s">
        <v>34</v>
      </c>
      <c r="Q423" s="1">
        <f>SUMIFS('[1]RAW DATA'!$BE:$BE,'[1]RAW DATA'!$A:$A,[1]COMPUTATION!$B423,'[1]RAW DATA'!$N:$N,[1]COMPUTATION!A423)</f>
        <v>33</v>
      </c>
    </row>
    <row r="424" spans="1:17" x14ac:dyDescent="0.35">
      <c r="A424" s="1" t="str">
        <f>IFERROR(VLOOKUP($B424,'[1]RAW DATA'!$A:$N,14,0),"DNA")</f>
        <v>PQ_HE_Topup</v>
      </c>
      <c r="B424" s="1">
        <v>1017084730</v>
      </c>
      <c r="C424" s="2">
        <v>1</v>
      </c>
      <c r="D424" s="3">
        <v>45170.409722222219</v>
      </c>
      <c r="E424" s="3" t="s">
        <v>53</v>
      </c>
      <c r="F424" s="1">
        <v>1</v>
      </c>
      <c r="G424" s="1">
        <v>0</v>
      </c>
      <c r="H424" s="1">
        <v>0</v>
      </c>
      <c r="I424" s="1" t="s">
        <v>75</v>
      </c>
      <c r="J424" s="4">
        <v>0.375</v>
      </c>
      <c r="K424" s="1" t="s">
        <v>58</v>
      </c>
      <c r="L424" s="1" t="s">
        <v>29</v>
      </c>
      <c r="M424" s="5">
        <v>44935.409745370373</v>
      </c>
      <c r="N424" s="3" t="s">
        <v>53</v>
      </c>
      <c r="O424" s="3" t="s">
        <v>53</v>
      </c>
      <c r="P424" s="1" t="s">
        <v>29</v>
      </c>
      <c r="Q424" s="1">
        <f>SUMIFS('[1]RAW DATA'!$BE:$BE,'[1]RAW DATA'!$A:$A,[1]COMPUTATION!$B424,'[1]RAW DATA'!$N:$N,[1]COMPUTATION!A424)</f>
        <v>23</v>
      </c>
    </row>
    <row r="425" spans="1:17" x14ac:dyDescent="0.35">
      <c r="A425" s="1" t="str">
        <f>IFERROR(VLOOKUP($B425,'[1]RAW DATA'!$A:$N,14,0),"DNA")</f>
        <v>PQ_HE_Topup</v>
      </c>
      <c r="B425" s="1">
        <v>1017084731</v>
      </c>
      <c r="C425" s="2">
        <v>1</v>
      </c>
      <c r="D425" s="3">
        <v>45170.409722222219</v>
      </c>
      <c r="E425" s="3" t="s">
        <v>26</v>
      </c>
      <c r="F425" s="1">
        <v>1</v>
      </c>
      <c r="G425" s="1">
        <v>0</v>
      </c>
      <c r="H425" s="1">
        <v>0</v>
      </c>
      <c r="I425" s="1" t="s">
        <v>75</v>
      </c>
      <c r="J425" s="4">
        <v>0.375</v>
      </c>
      <c r="K425" s="1" t="s">
        <v>58</v>
      </c>
      <c r="L425" s="1" t="s">
        <v>29</v>
      </c>
      <c r="M425" s="5">
        <v>44935.409756944442</v>
      </c>
      <c r="N425" s="3" t="s">
        <v>26</v>
      </c>
      <c r="O425" s="3" t="s">
        <v>26</v>
      </c>
      <c r="P425" s="1" t="s">
        <v>29</v>
      </c>
      <c r="Q425" s="1">
        <f>SUMIFS('[1]RAW DATA'!$BE:$BE,'[1]RAW DATA'!$A:$A,[1]COMPUTATION!$B425,'[1]RAW DATA'!$N:$N,[1]COMPUTATION!A425)</f>
        <v>0</v>
      </c>
    </row>
    <row r="426" spans="1:17" x14ac:dyDescent="0.35">
      <c r="A426" s="1" t="str">
        <f>IFERROR(VLOOKUP($B426,'[1]RAW DATA'!$A:$N,14,0),"DNA")</f>
        <v>PQ_HE_Topup</v>
      </c>
      <c r="B426" s="1">
        <v>1017084732</v>
      </c>
      <c r="C426" s="2">
        <v>1</v>
      </c>
      <c r="D426" s="3">
        <v>45170.409722222219</v>
      </c>
      <c r="E426" s="3" t="s">
        <v>53</v>
      </c>
      <c r="F426" s="1">
        <v>1</v>
      </c>
      <c r="G426" s="1">
        <v>0</v>
      </c>
      <c r="H426" s="1">
        <v>0</v>
      </c>
      <c r="I426" s="1" t="s">
        <v>75</v>
      </c>
      <c r="J426" s="4">
        <v>0.375</v>
      </c>
      <c r="K426" s="1" t="s">
        <v>58</v>
      </c>
      <c r="L426" s="1" t="s">
        <v>29</v>
      </c>
      <c r="M426" s="5">
        <v>44935.409780092596</v>
      </c>
      <c r="N426" s="3" t="s">
        <v>53</v>
      </c>
      <c r="O426" s="3" t="s">
        <v>53</v>
      </c>
      <c r="P426" s="1" t="s">
        <v>29</v>
      </c>
      <c r="Q426" s="1">
        <f>SUMIFS('[1]RAW DATA'!$BE:$BE,'[1]RAW DATA'!$A:$A,[1]COMPUTATION!$B426,'[1]RAW DATA'!$N:$N,[1]COMPUTATION!A426)</f>
        <v>35</v>
      </c>
    </row>
    <row r="427" spans="1:17" x14ac:dyDescent="0.35">
      <c r="A427" s="1" t="str">
        <f>IFERROR(VLOOKUP($B427,'[1]RAW DATA'!$A:$N,14,0),"DNA")</f>
        <v>PQ_HE_Topup</v>
      </c>
      <c r="B427" s="1">
        <v>1017084733</v>
      </c>
      <c r="C427" s="2">
        <v>1</v>
      </c>
      <c r="D427" s="3">
        <v>45170.409722222219</v>
      </c>
      <c r="E427" s="3" t="s">
        <v>26</v>
      </c>
      <c r="F427" s="1">
        <v>1</v>
      </c>
      <c r="G427" s="1">
        <v>0</v>
      </c>
      <c r="H427" s="1">
        <v>0</v>
      </c>
      <c r="I427" s="1" t="s">
        <v>75</v>
      </c>
      <c r="J427" s="4">
        <v>0.375</v>
      </c>
      <c r="K427" s="1" t="s">
        <v>58</v>
      </c>
      <c r="L427" s="1" t="s">
        <v>29</v>
      </c>
      <c r="M427" s="5">
        <v>44935.409837962965</v>
      </c>
      <c r="N427" s="3" t="s">
        <v>26</v>
      </c>
      <c r="O427" s="3" t="s">
        <v>26</v>
      </c>
      <c r="P427" s="1" t="s">
        <v>29</v>
      </c>
      <c r="Q427" s="1">
        <f>SUMIFS('[1]RAW DATA'!$BE:$BE,'[1]RAW DATA'!$A:$A,[1]COMPUTATION!$B427,'[1]RAW DATA'!$N:$N,[1]COMPUTATION!A427)</f>
        <v>0</v>
      </c>
    </row>
    <row r="428" spans="1:17" x14ac:dyDescent="0.35">
      <c r="A428" s="1" t="str">
        <f>IFERROR(VLOOKUP($B428,'[1]RAW DATA'!$A:$N,14,0),"DNA")</f>
        <v>LAS POS Refll</v>
      </c>
      <c r="B428" s="1">
        <v>1017084734</v>
      </c>
      <c r="C428" s="2">
        <v>1</v>
      </c>
      <c r="D428" s="3">
        <v>45170.409722222219</v>
      </c>
      <c r="E428" s="3" t="s">
        <v>38</v>
      </c>
      <c r="F428" s="1">
        <v>1</v>
      </c>
      <c r="G428" s="1">
        <v>0</v>
      </c>
      <c r="H428" s="1">
        <v>0</v>
      </c>
      <c r="I428" s="1" t="s">
        <v>75</v>
      </c>
      <c r="J428" s="4">
        <v>0.375</v>
      </c>
      <c r="K428" s="1" t="s">
        <v>58</v>
      </c>
      <c r="L428" s="1" t="s">
        <v>29</v>
      </c>
      <c r="M428" s="5">
        <v>44935.409837962965</v>
      </c>
      <c r="N428" s="3" t="s">
        <v>38</v>
      </c>
      <c r="O428" s="3" t="s">
        <v>38</v>
      </c>
      <c r="P428" s="1" t="s">
        <v>29</v>
      </c>
      <c r="Q428" s="1">
        <f>SUMIFS('[1]RAW DATA'!$BE:$BE,'[1]RAW DATA'!$A:$A,[1]COMPUTATION!$B428,'[1]RAW DATA'!$N:$N,[1]COMPUTATION!A428)</f>
        <v>0</v>
      </c>
    </row>
    <row r="429" spans="1:17" x14ac:dyDescent="0.35">
      <c r="A429" s="1" t="str">
        <f>IFERROR(VLOOKUP($B429,'[1]RAW DATA'!$A:$N,14,0),"DNA")</f>
        <v>PQ_HE_Topup</v>
      </c>
      <c r="B429" s="1">
        <v>1017084735</v>
      </c>
      <c r="C429" s="2">
        <v>1</v>
      </c>
      <c r="D429" s="3">
        <v>45170.409722222219</v>
      </c>
      <c r="E429" s="3" t="s">
        <v>36</v>
      </c>
      <c r="F429" s="1">
        <v>1</v>
      </c>
      <c r="G429" s="1">
        <v>1</v>
      </c>
      <c r="H429" s="1">
        <v>1</v>
      </c>
      <c r="I429" s="1" t="s">
        <v>75</v>
      </c>
      <c r="J429" s="4">
        <v>0.375</v>
      </c>
      <c r="K429" s="1" t="s">
        <v>58</v>
      </c>
      <c r="L429" s="1" t="s">
        <v>29</v>
      </c>
      <c r="M429" s="5">
        <v>44935.410092592596</v>
      </c>
      <c r="N429" s="3" t="s">
        <v>36</v>
      </c>
      <c r="O429" s="3" t="s">
        <v>36</v>
      </c>
      <c r="P429" s="1" t="s">
        <v>29</v>
      </c>
      <c r="Q429" s="1">
        <f>SUMIFS('[1]RAW DATA'!$BE:$BE,'[1]RAW DATA'!$A:$A,[1]COMPUTATION!$B429,'[1]RAW DATA'!$N:$N,[1]COMPUTATION!A429)</f>
        <v>30</v>
      </c>
    </row>
    <row r="430" spans="1:17" x14ac:dyDescent="0.35">
      <c r="A430" s="1" t="str">
        <f>IFERROR(VLOOKUP($B430,'[1]RAW DATA'!$A:$N,14,0),"DNA")</f>
        <v>PQ_HE_Topup</v>
      </c>
      <c r="B430" s="1">
        <v>1017084736</v>
      </c>
      <c r="C430" s="2">
        <v>1</v>
      </c>
      <c r="D430" s="3">
        <v>45170.409722222219</v>
      </c>
      <c r="E430" s="3" t="s">
        <v>30</v>
      </c>
      <c r="F430" s="1">
        <v>1</v>
      </c>
      <c r="G430" s="1">
        <v>1</v>
      </c>
      <c r="H430" s="1">
        <v>1</v>
      </c>
      <c r="I430" s="1" t="s">
        <v>75</v>
      </c>
      <c r="J430" s="4">
        <v>0.375</v>
      </c>
      <c r="K430" s="1" t="s">
        <v>58</v>
      </c>
      <c r="L430" s="1" t="s">
        <v>29</v>
      </c>
      <c r="M430" s="5">
        <v>44935.410092592596</v>
      </c>
      <c r="N430" s="3" t="s">
        <v>30</v>
      </c>
      <c r="O430" s="3" t="s">
        <v>30</v>
      </c>
      <c r="P430" s="1" t="s">
        <v>29</v>
      </c>
      <c r="Q430" s="1">
        <f>SUMIFS('[1]RAW DATA'!$BE:$BE,'[1]RAW DATA'!$A:$A,[1]COMPUTATION!$B430,'[1]RAW DATA'!$N:$N,[1]COMPUTATION!A430)</f>
        <v>43</v>
      </c>
    </row>
    <row r="431" spans="1:17" x14ac:dyDescent="0.35">
      <c r="A431" s="1" t="str">
        <f>IFERROR(VLOOKUP($B431,'[1]RAW DATA'!$A:$N,14,0),"DNA")</f>
        <v>LAS POS Refll</v>
      </c>
      <c r="B431" s="1">
        <v>1017084737</v>
      </c>
      <c r="C431" s="2">
        <v>1</v>
      </c>
      <c r="D431" s="3">
        <v>45170.409722222219</v>
      </c>
      <c r="E431" s="3" t="s">
        <v>30</v>
      </c>
      <c r="F431" s="1">
        <v>1</v>
      </c>
      <c r="G431" s="1">
        <v>1</v>
      </c>
      <c r="H431" s="1">
        <v>1</v>
      </c>
      <c r="I431" s="1" t="s">
        <v>75</v>
      </c>
      <c r="J431" s="4">
        <v>0.375</v>
      </c>
      <c r="K431" s="1" t="s">
        <v>58</v>
      </c>
      <c r="L431" s="1" t="s">
        <v>29</v>
      </c>
      <c r="M431" s="5">
        <v>44935.410115740742</v>
      </c>
      <c r="N431" s="3" t="s">
        <v>30</v>
      </c>
      <c r="O431" s="3" t="s">
        <v>30</v>
      </c>
      <c r="P431" s="1" t="s">
        <v>29</v>
      </c>
      <c r="Q431" s="1">
        <f>SUMIFS('[1]RAW DATA'!$BE:$BE,'[1]RAW DATA'!$A:$A,[1]COMPUTATION!$B431,'[1]RAW DATA'!$N:$N,[1]COMPUTATION!A431)</f>
        <v>30</v>
      </c>
    </row>
    <row r="432" spans="1:17" x14ac:dyDescent="0.35">
      <c r="A432" s="1" t="str">
        <f>IFERROR(VLOOKUP($B432,'[1]RAW DATA'!$A:$N,14,0),"DNA")</f>
        <v>LAS POS Refll</v>
      </c>
      <c r="B432" s="1">
        <v>1017084738</v>
      </c>
      <c r="C432" s="2">
        <v>1</v>
      </c>
      <c r="D432" s="3">
        <v>45170.409722222219</v>
      </c>
      <c r="E432" s="3" t="s">
        <v>26</v>
      </c>
      <c r="F432" s="1">
        <v>1</v>
      </c>
      <c r="G432" s="1">
        <v>0</v>
      </c>
      <c r="H432" s="1">
        <v>0</v>
      </c>
      <c r="I432" s="1" t="s">
        <v>75</v>
      </c>
      <c r="J432" s="4">
        <v>0.375</v>
      </c>
      <c r="K432" s="1" t="s">
        <v>58</v>
      </c>
      <c r="L432" s="1" t="s">
        <v>29</v>
      </c>
      <c r="M432" s="5">
        <v>44935.410115740742</v>
      </c>
      <c r="N432" s="3" t="s">
        <v>26</v>
      </c>
      <c r="O432" s="3" t="s">
        <v>26</v>
      </c>
      <c r="P432" s="1" t="s">
        <v>29</v>
      </c>
      <c r="Q432" s="1">
        <f>SUMIFS('[1]RAW DATA'!$BE:$BE,'[1]RAW DATA'!$A:$A,[1]COMPUTATION!$B432,'[1]RAW DATA'!$N:$N,[1]COMPUTATION!A432)</f>
        <v>0</v>
      </c>
    </row>
    <row r="433" spans="1:17" x14ac:dyDescent="0.35">
      <c r="A433" s="1" t="str">
        <f>IFERROR(VLOOKUP($B433,'[1]RAW DATA'!$A:$N,14,0),"DNA")</f>
        <v>PQ_HE_Topup</v>
      </c>
      <c r="B433" s="1">
        <v>1017084739</v>
      </c>
      <c r="C433" s="2">
        <v>1</v>
      </c>
      <c r="D433" s="3">
        <v>45170.409722222219</v>
      </c>
      <c r="E433" s="3" t="s">
        <v>35</v>
      </c>
      <c r="F433" s="1">
        <v>1</v>
      </c>
      <c r="G433" s="1">
        <v>0</v>
      </c>
      <c r="H433" s="1">
        <v>0</v>
      </c>
      <c r="I433" s="1" t="s">
        <v>75</v>
      </c>
      <c r="J433" s="4">
        <v>0.375</v>
      </c>
      <c r="K433" s="1" t="s">
        <v>58</v>
      </c>
      <c r="L433" s="1" t="s">
        <v>29</v>
      </c>
      <c r="M433" s="5">
        <v>44935.410127314812</v>
      </c>
      <c r="N433" s="3" t="s">
        <v>35</v>
      </c>
      <c r="O433" s="3" t="s">
        <v>35</v>
      </c>
      <c r="P433" s="1" t="s">
        <v>29</v>
      </c>
      <c r="Q433" s="1">
        <f>SUMIFS('[1]RAW DATA'!$BE:$BE,'[1]RAW DATA'!$A:$A,[1]COMPUTATION!$B433,'[1]RAW DATA'!$N:$N,[1]COMPUTATION!A433)</f>
        <v>0</v>
      </c>
    </row>
    <row r="434" spans="1:17" x14ac:dyDescent="0.35">
      <c r="A434" s="1" t="str">
        <f>IFERROR(VLOOKUP($B434,'[1]RAW DATA'!$A:$N,14,0),"DNA")</f>
        <v>PQ_HE_Topup</v>
      </c>
      <c r="B434" s="1">
        <v>1017084740</v>
      </c>
      <c r="C434" s="2">
        <v>1</v>
      </c>
      <c r="D434" s="3">
        <v>45170.409722222219</v>
      </c>
      <c r="E434" s="3" t="s">
        <v>35</v>
      </c>
      <c r="F434" s="1">
        <v>1</v>
      </c>
      <c r="G434" s="1">
        <v>0</v>
      </c>
      <c r="H434" s="1">
        <v>0</v>
      </c>
      <c r="I434" s="1" t="s">
        <v>75</v>
      </c>
      <c r="J434" s="4">
        <v>0.375</v>
      </c>
      <c r="K434" s="1" t="s">
        <v>58</v>
      </c>
      <c r="L434" s="1" t="s">
        <v>29</v>
      </c>
      <c r="M434" s="5">
        <v>44935.410127314812</v>
      </c>
      <c r="N434" s="3" t="s">
        <v>35</v>
      </c>
      <c r="O434" s="3" t="s">
        <v>35</v>
      </c>
      <c r="P434" s="1" t="s">
        <v>29</v>
      </c>
      <c r="Q434" s="1">
        <f>SUMIFS('[1]RAW DATA'!$BE:$BE,'[1]RAW DATA'!$A:$A,[1]COMPUTATION!$B434,'[1]RAW DATA'!$N:$N,[1]COMPUTATION!A434)</f>
        <v>0</v>
      </c>
    </row>
    <row r="435" spans="1:17" x14ac:dyDescent="0.35">
      <c r="A435" s="1" t="str">
        <f>IFERROR(VLOOKUP($B435,'[1]RAW DATA'!$A:$N,14,0),"DNA")</f>
        <v>PQ_HE_Topup</v>
      </c>
      <c r="B435" s="1">
        <v>1017084741</v>
      </c>
      <c r="C435" s="2">
        <v>1</v>
      </c>
      <c r="D435" s="3">
        <v>45170.409722222219</v>
      </c>
      <c r="E435" s="3" t="s">
        <v>35</v>
      </c>
      <c r="F435" s="1">
        <v>1</v>
      </c>
      <c r="G435" s="1">
        <v>0</v>
      </c>
      <c r="H435" s="1">
        <v>0</v>
      </c>
      <c r="I435" s="1" t="s">
        <v>75</v>
      </c>
      <c r="J435" s="4">
        <v>0.375</v>
      </c>
      <c r="K435" s="1" t="s">
        <v>58</v>
      </c>
      <c r="L435" s="1" t="s">
        <v>29</v>
      </c>
      <c r="M435" s="5">
        <v>44935.410127314812</v>
      </c>
      <c r="N435" s="3" t="s">
        <v>35</v>
      </c>
      <c r="O435" s="3" t="s">
        <v>35</v>
      </c>
      <c r="P435" s="1" t="s">
        <v>29</v>
      </c>
      <c r="Q435" s="1">
        <f>SUMIFS('[1]RAW DATA'!$BE:$BE,'[1]RAW DATA'!$A:$A,[1]COMPUTATION!$B435,'[1]RAW DATA'!$N:$N,[1]COMPUTATION!A435)</f>
        <v>0</v>
      </c>
    </row>
    <row r="436" spans="1:17" x14ac:dyDescent="0.35">
      <c r="A436" s="1" t="str">
        <f>IFERROR(VLOOKUP($B436,'[1]RAW DATA'!$A:$N,14,0),"DNA")</f>
        <v>PQ_HE_Topup</v>
      </c>
      <c r="B436" s="1">
        <v>1017084742</v>
      </c>
      <c r="C436" s="2">
        <v>1</v>
      </c>
      <c r="D436" s="3">
        <v>45170.409722222219</v>
      </c>
      <c r="E436" s="3" t="s">
        <v>31</v>
      </c>
      <c r="F436" s="1">
        <v>1</v>
      </c>
      <c r="G436" s="1">
        <v>1</v>
      </c>
      <c r="H436" s="1">
        <v>1</v>
      </c>
      <c r="I436" s="1" t="s">
        <v>75</v>
      </c>
      <c r="J436" s="4">
        <v>0.375</v>
      </c>
      <c r="K436" s="1" t="s">
        <v>58</v>
      </c>
      <c r="L436" s="1" t="s">
        <v>29</v>
      </c>
      <c r="M436" s="5">
        <v>44935.410138888888</v>
      </c>
      <c r="N436" s="3" t="s">
        <v>31</v>
      </c>
      <c r="O436" s="3" t="s">
        <v>31</v>
      </c>
      <c r="P436" s="1" t="s">
        <v>29</v>
      </c>
      <c r="Q436" s="1">
        <f>SUMIFS('[1]RAW DATA'!$BE:$BE,'[1]RAW DATA'!$A:$A,[1]COMPUTATION!$B436,'[1]RAW DATA'!$N:$N,[1]COMPUTATION!A436)</f>
        <v>17</v>
      </c>
    </row>
    <row r="437" spans="1:17" x14ac:dyDescent="0.35">
      <c r="A437" s="1" t="str">
        <f>IFERROR(VLOOKUP($B437,'[1]RAW DATA'!$A:$N,14,0),"DNA")</f>
        <v>PQ_HE_Topup</v>
      </c>
      <c r="B437" s="1">
        <v>1017084743</v>
      </c>
      <c r="C437" s="2">
        <v>1</v>
      </c>
      <c r="D437" s="3">
        <v>45170.409722222219</v>
      </c>
      <c r="E437" s="3" t="s">
        <v>30</v>
      </c>
      <c r="F437" s="1">
        <v>1</v>
      </c>
      <c r="G437" s="1">
        <v>1</v>
      </c>
      <c r="H437" s="1">
        <v>1</v>
      </c>
      <c r="I437" s="1" t="s">
        <v>75</v>
      </c>
      <c r="J437" s="4">
        <v>0.375</v>
      </c>
      <c r="K437" s="1" t="s">
        <v>58</v>
      </c>
      <c r="L437" s="1" t="s">
        <v>29</v>
      </c>
      <c r="M437" s="5">
        <v>44935.410150462965</v>
      </c>
      <c r="N437" s="3" t="s">
        <v>30</v>
      </c>
      <c r="O437" s="3" t="s">
        <v>30</v>
      </c>
      <c r="P437" s="1" t="s">
        <v>29</v>
      </c>
      <c r="Q437" s="1">
        <f>SUMIFS('[1]RAW DATA'!$BE:$BE,'[1]RAW DATA'!$A:$A,[1]COMPUTATION!$B437,'[1]RAW DATA'!$N:$N,[1]COMPUTATION!A437)</f>
        <v>15</v>
      </c>
    </row>
    <row r="438" spans="1:17" x14ac:dyDescent="0.35">
      <c r="A438" s="1" t="str">
        <f>IFERROR(VLOOKUP($B438,'[1]RAW DATA'!$A:$N,14,0),"DNA")</f>
        <v>PQ_HE_Topup</v>
      </c>
      <c r="B438" s="1">
        <v>1017084744</v>
      </c>
      <c r="C438" s="2">
        <v>1</v>
      </c>
      <c r="D438" s="3">
        <v>45170.409722222219</v>
      </c>
      <c r="E438" s="3" t="s">
        <v>35</v>
      </c>
      <c r="F438" s="1">
        <v>1</v>
      </c>
      <c r="G438" s="1">
        <v>0</v>
      </c>
      <c r="H438" s="1">
        <v>0</v>
      </c>
      <c r="I438" s="1" t="s">
        <v>75</v>
      </c>
      <c r="J438" s="4">
        <v>0.375</v>
      </c>
      <c r="K438" s="1" t="s">
        <v>58</v>
      </c>
      <c r="L438" s="1" t="s">
        <v>29</v>
      </c>
      <c r="M438" s="5">
        <v>44935.410173611112</v>
      </c>
      <c r="N438" s="3" t="s">
        <v>35</v>
      </c>
      <c r="O438" s="3" t="s">
        <v>35</v>
      </c>
      <c r="P438" s="1" t="s">
        <v>29</v>
      </c>
      <c r="Q438" s="1">
        <f>SUMIFS('[1]RAW DATA'!$BE:$BE,'[1]RAW DATA'!$A:$A,[1]COMPUTATION!$B438,'[1]RAW DATA'!$N:$N,[1]COMPUTATION!A438)</f>
        <v>0</v>
      </c>
    </row>
    <row r="439" spans="1:17" x14ac:dyDescent="0.35">
      <c r="A439" s="1" t="str">
        <f>IFERROR(VLOOKUP($B439,'[1]RAW DATA'!$A:$N,14,0),"DNA")</f>
        <v>PQ_HE_Topup</v>
      </c>
      <c r="B439" s="1">
        <v>1017084745</v>
      </c>
      <c r="C439" s="2">
        <v>1</v>
      </c>
      <c r="D439" s="3">
        <v>45170.409722222219</v>
      </c>
      <c r="E439" s="3" t="s">
        <v>35</v>
      </c>
      <c r="F439" s="1">
        <v>1</v>
      </c>
      <c r="G439" s="1">
        <v>0</v>
      </c>
      <c r="H439" s="1">
        <v>0</v>
      </c>
      <c r="I439" s="1" t="s">
        <v>75</v>
      </c>
      <c r="J439" s="4">
        <v>0.375</v>
      </c>
      <c r="K439" s="1" t="s">
        <v>58</v>
      </c>
      <c r="L439" s="1" t="s">
        <v>29</v>
      </c>
      <c r="M439" s="5">
        <v>44935.410173611112</v>
      </c>
      <c r="N439" s="3" t="s">
        <v>35</v>
      </c>
      <c r="O439" s="3" t="s">
        <v>35</v>
      </c>
      <c r="P439" s="1" t="s">
        <v>29</v>
      </c>
      <c r="Q439" s="1">
        <f>SUMIFS('[1]RAW DATA'!$BE:$BE,'[1]RAW DATA'!$A:$A,[1]COMPUTATION!$B439,'[1]RAW DATA'!$N:$N,[1]COMPUTATION!A439)</f>
        <v>0</v>
      </c>
    </row>
    <row r="440" spans="1:17" x14ac:dyDescent="0.35">
      <c r="A440" s="1" t="str">
        <f>IFERROR(VLOOKUP($B440,'[1]RAW DATA'!$A:$N,14,0),"DNA")</f>
        <v>PQ_HE_Topup</v>
      </c>
      <c r="B440" s="1">
        <v>1017084746</v>
      </c>
      <c r="C440" s="2">
        <v>1</v>
      </c>
      <c r="D440" s="3">
        <v>45170.409722222219</v>
      </c>
      <c r="E440" s="3" t="s">
        <v>35</v>
      </c>
      <c r="F440" s="1">
        <v>1</v>
      </c>
      <c r="G440" s="1">
        <v>0</v>
      </c>
      <c r="H440" s="1">
        <v>0</v>
      </c>
      <c r="I440" s="1" t="s">
        <v>75</v>
      </c>
      <c r="J440" s="4">
        <v>0.375</v>
      </c>
      <c r="K440" s="1" t="s">
        <v>58</v>
      </c>
      <c r="L440" s="1" t="s">
        <v>29</v>
      </c>
      <c r="M440" s="5">
        <v>44935.410173611112</v>
      </c>
      <c r="N440" s="3" t="s">
        <v>35</v>
      </c>
      <c r="O440" s="3" t="s">
        <v>35</v>
      </c>
      <c r="P440" s="1" t="s">
        <v>29</v>
      </c>
      <c r="Q440" s="1">
        <f>SUMIFS('[1]RAW DATA'!$BE:$BE,'[1]RAW DATA'!$A:$A,[1]COMPUTATION!$B440,'[1]RAW DATA'!$N:$N,[1]COMPUTATION!A440)</f>
        <v>0</v>
      </c>
    </row>
    <row r="441" spans="1:17" x14ac:dyDescent="0.35">
      <c r="A441" s="1" t="str">
        <f>IFERROR(VLOOKUP($B441,'[1]RAW DATA'!$A:$N,14,0),"DNA")</f>
        <v>PQ_HE_Topup</v>
      </c>
      <c r="B441" s="1">
        <v>1017084747</v>
      </c>
      <c r="C441" s="2">
        <v>1</v>
      </c>
      <c r="D441" s="3">
        <v>45170.409722222219</v>
      </c>
      <c r="E441" s="3" t="s">
        <v>35</v>
      </c>
      <c r="F441" s="1">
        <v>1</v>
      </c>
      <c r="G441" s="1">
        <v>0</v>
      </c>
      <c r="H441" s="1">
        <v>0</v>
      </c>
      <c r="I441" s="1" t="s">
        <v>75</v>
      </c>
      <c r="J441" s="4">
        <v>0.375</v>
      </c>
      <c r="K441" s="1" t="s">
        <v>58</v>
      </c>
      <c r="L441" s="1" t="s">
        <v>29</v>
      </c>
      <c r="M441" s="5">
        <v>44935.410196759258</v>
      </c>
      <c r="N441" s="3" t="s">
        <v>35</v>
      </c>
      <c r="O441" s="3" t="s">
        <v>35</v>
      </c>
      <c r="P441" s="1" t="s">
        <v>29</v>
      </c>
      <c r="Q441" s="1">
        <f>SUMIFS('[1]RAW DATA'!$BE:$BE,'[1]RAW DATA'!$A:$A,[1]COMPUTATION!$B441,'[1]RAW DATA'!$N:$N,[1]COMPUTATION!A441)</f>
        <v>0</v>
      </c>
    </row>
    <row r="442" spans="1:17" x14ac:dyDescent="0.35">
      <c r="A442" s="1" t="str">
        <f>IFERROR(VLOOKUP($B442,'[1]RAW DATA'!$A:$N,14,0),"DNA")</f>
        <v>LAS POS Refll</v>
      </c>
      <c r="B442" s="1">
        <v>1017084748</v>
      </c>
      <c r="C442" s="2">
        <v>1</v>
      </c>
      <c r="D442" s="3">
        <v>45170.409722222219</v>
      </c>
      <c r="E442" s="3" t="s">
        <v>26</v>
      </c>
      <c r="F442" s="1">
        <v>1</v>
      </c>
      <c r="G442" s="1">
        <v>0</v>
      </c>
      <c r="H442" s="1">
        <v>0</v>
      </c>
      <c r="I442" s="1" t="s">
        <v>75</v>
      </c>
      <c r="J442" s="4">
        <v>0.375</v>
      </c>
      <c r="K442" s="1" t="s">
        <v>58</v>
      </c>
      <c r="L442" s="1" t="s">
        <v>29</v>
      </c>
      <c r="M442" s="5">
        <v>44935.410219907404</v>
      </c>
      <c r="N442" s="3" t="s">
        <v>26</v>
      </c>
      <c r="O442" s="3" t="s">
        <v>26</v>
      </c>
      <c r="P442" s="1" t="s">
        <v>29</v>
      </c>
      <c r="Q442" s="1">
        <f>SUMIFS('[1]RAW DATA'!$BE:$BE,'[1]RAW DATA'!$A:$A,[1]COMPUTATION!$B442,'[1]RAW DATA'!$N:$N,[1]COMPUTATION!A442)</f>
        <v>0</v>
      </c>
    </row>
    <row r="443" spans="1:17" x14ac:dyDescent="0.35">
      <c r="A443" s="1" t="str">
        <f>IFERROR(VLOOKUP($B443,'[1]RAW DATA'!$A:$N,14,0),"DNA")</f>
        <v>PQ_HE_Topup</v>
      </c>
      <c r="B443" s="1">
        <v>1017084749</v>
      </c>
      <c r="C443" s="2">
        <v>1</v>
      </c>
      <c r="D443" s="3">
        <v>45170.409722222219</v>
      </c>
      <c r="E443" s="3" t="s">
        <v>35</v>
      </c>
      <c r="F443" s="1">
        <v>1</v>
      </c>
      <c r="G443" s="1">
        <v>0</v>
      </c>
      <c r="H443" s="1">
        <v>0</v>
      </c>
      <c r="I443" s="1" t="s">
        <v>75</v>
      </c>
      <c r="J443" s="4">
        <v>0.375</v>
      </c>
      <c r="K443" s="1" t="s">
        <v>58</v>
      </c>
      <c r="L443" s="1" t="s">
        <v>29</v>
      </c>
      <c r="M443" s="5">
        <v>44935.410231481481</v>
      </c>
      <c r="N443" s="3" t="s">
        <v>35</v>
      </c>
      <c r="O443" s="3" t="s">
        <v>35</v>
      </c>
      <c r="P443" s="1" t="s">
        <v>29</v>
      </c>
      <c r="Q443" s="1">
        <f>SUMIFS('[1]RAW DATA'!$BE:$BE,'[1]RAW DATA'!$A:$A,[1]COMPUTATION!$B443,'[1]RAW DATA'!$N:$N,[1]COMPUTATION!A443)</f>
        <v>0</v>
      </c>
    </row>
    <row r="444" spans="1:17" x14ac:dyDescent="0.35">
      <c r="A444" s="1" t="str">
        <f>IFERROR(VLOOKUP($B444,'[1]RAW DATA'!$A:$N,14,0),"DNA")</f>
        <v>PQ_HE_Topup</v>
      </c>
      <c r="B444" s="1">
        <v>1017084750</v>
      </c>
      <c r="C444" s="2">
        <v>1</v>
      </c>
      <c r="D444" s="3">
        <v>45170.409722222219</v>
      </c>
      <c r="E444" s="3" t="s">
        <v>35</v>
      </c>
      <c r="F444" s="1">
        <v>1</v>
      </c>
      <c r="G444" s="1">
        <v>0</v>
      </c>
      <c r="H444" s="1">
        <v>0</v>
      </c>
      <c r="I444" s="1" t="s">
        <v>75</v>
      </c>
      <c r="J444" s="4">
        <v>0.375</v>
      </c>
      <c r="K444" s="1" t="s">
        <v>58</v>
      </c>
      <c r="L444" s="1" t="s">
        <v>29</v>
      </c>
      <c r="M444" s="5">
        <v>44935.410231481481</v>
      </c>
      <c r="N444" s="3" t="s">
        <v>35</v>
      </c>
      <c r="O444" s="3" t="s">
        <v>35</v>
      </c>
      <c r="P444" s="1" t="s">
        <v>29</v>
      </c>
      <c r="Q444" s="1">
        <f>SUMIFS('[1]RAW DATA'!$BE:$BE,'[1]RAW DATA'!$A:$A,[1]COMPUTATION!$B444,'[1]RAW DATA'!$N:$N,[1]COMPUTATION!A444)</f>
        <v>0</v>
      </c>
    </row>
    <row r="445" spans="1:17" x14ac:dyDescent="0.35">
      <c r="A445" s="1" t="str">
        <f>IFERROR(VLOOKUP($B445,'[1]RAW DATA'!$A:$N,14,0),"DNA")</f>
        <v>PQ_HE_Topup</v>
      </c>
      <c r="B445" s="1">
        <v>1017084751</v>
      </c>
      <c r="C445" s="2">
        <v>1</v>
      </c>
      <c r="D445" s="3">
        <v>45170.409722222219</v>
      </c>
      <c r="E445" s="3" t="s">
        <v>35</v>
      </c>
      <c r="F445" s="1">
        <v>1</v>
      </c>
      <c r="G445" s="1">
        <v>0</v>
      </c>
      <c r="H445" s="1">
        <v>0</v>
      </c>
      <c r="I445" s="1" t="s">
        <v>75</v>
      </c>
      <c r="J445" s="4">
        <v>0.375</v>
      </c>
      <c r="K445" s="1" t="s">
        <v>58</v>
      </c>
      <c r="L445" s="1" t="s">
        <v>29</v>
      </c>
      <c r="M445" s="5">
        <v>44935.410231481481</v>
      </c>
      <c r="N445" s="3" t="s">
        <v>35</v>
      </c>
      <c r="O445" s="3" t="s">
        <v>35</v>
      </c>
      <c r="P445" s="1" t="s">
        <v>29</v>
      </c>
      <c r="Q445" s="1">
        <f>SUMIFS('[1]RAW DATA'!$BE:$BE,'[1]RAW DATA'!$A:$A,[1]COMPUTATION!$B445,'[1]RAW DATA'!$N:$N,[1]COMPUTATION!A445)</f>
        <v>0</v>
      </c>
    </row>
    <row r="446" spans="1:17" x14ac:dyDescent="0.35">
      <c r="A446" s="1" t="str">
        <f>IFERROR(VLOOKUP($B446,'[1]RAW DATA'!$A:$N,14,0),"DNA")</f>
        <v>PQ_HE_Topup</v>
      </c>
      <c r="B446" s="1">
        <v>1017084752</v>
      </c>
      <c r="C446" s="2">
        <v>1</v>
      </c>
      <c r="D446" s="3">
        <v>45170.409722222219</v>
      </c>
      <c r="E446" s="3" t="s">
        <v>35</v>
      </c>
      <c r="F446" s="1">
        <v>1</v>
      </c>
      <c r="G446" s="1">
        <v>0</v>
      </c>
      <c r="H446" s="1">
        <v>0</v>
      </c>
      <c r="I446" s="1" t="s">
        <v>75</v>
      </c>
      <c r="J446" s="4">
        <v>0.375</v>
      </c>
      <c r="K446" s="1" t="s">
        <v>58</v>
      </c>
      <c r="L446" s="1" t="s">
        <v>29</v>
      </c>
      <c r="M446" s="5">
        <v>44935.410231481481</v>
      </c>
      <c r="N446" s="3" t="s">
        <v>35</v>
      </c>
      <c r="O446" s="3" t="s">
        <v>35</v>
      </c>
      <c r="P446" s="1" t="s">
        <v>29</v>
      </c>
      <c r="Q446" s="1">
        <f>SUMIFS('[1]RAW DATA'!$BE:$BE,'[1]RAW DATA'!$A:$A,[1]COMPUTATION!$B446,'[1]RAW DATA'!$N:$N,[1]COMPUTATION!A446)</f>
        <v>0</v>
      </c>
    </row>
    <row r="447" spans="1:17" x14ac:dyDescent="0.35">
      <c r="A447" s="1" t="str">
        <f>IFERROR(VLOOKUP($B447,'[1]RAW DATA'!$A:$N,14,0),"DNA")</f>
        <v>PQ_HE_Topup</v>
      </c>
      <c r="B447" s="1">
        <v>1017084753</v>
      </c>
      <c r="C447" s="2">
        <v>1</v>
      </c>
      <c r="D447" s="3">
        <v>45170.409722222219</v>
      </c>
      <c r="E447" s="3" t="s">
        <v>35</v>
      </c>
      <c r="F447" s="1">
        <v>1</v>
      </c>
      <c r="G447" s="1">
        <v>0</v>
      </c>
      <c r="H447" s="1">
        <v>0</v>
      </c>
      <c r="I447" s="1" t="s">
        <v>75</v>
      </c>
      <c r="J447" s="4">
        <v>0.375</v>
      </c>
      <c r="K447" s="1" t="s">
        <v>58</v>
      </c>
      <c r="L447" s="1" t="s">
        <v>29</v>
      </c>
      <c r="M447" s="5">
        <v>44935.410231481481</v>
      </c>
      <c r="N447" s="3" t="s">
        <v>35</v>
      </c>
      <c r="O447" s="3" t="s">
        <v>35</v>
      </c>
      <c r="P447" s="1" t="s">
        <v>29</v>
      </c>
      <c r="Q447" s="1">
        <f>SUMIFS('[1]RAW DATA'!$BE:$BE,'[1]RAW DATA'!$A:$A,[1]COMPUTATION!$B447,'[1]RAW DATA'!$N:$N,[1]COMPUTATION!A447)</f>
        <v>0</v>
      </c>
    </row>
    <row r="448" spans="1:17" x14ac:dyDescent="0.35">
      <c r="A448" s="1" t="str">
        <f>IFERROR(VLOOKUP($B448,'[1]RAW DATA'!$A:$N,14,0),"DNA")</f>
        <v>LAS POS Refll</v>
      </c>
      <c r="B448" s="1">
        <v>1017084754</v>
      </c>
      <c r="C448" s="2">
        <v>1</v>
      </c>
      <c r="D448" s="3">
        <v>45170.409722222219</v>
      </c>
      <c r="E448" s="3" t="s">
        <v>26</v>
      </c>
      <c r="F448" s="1">
        <v>1</v>
      </c>
      <c r="G448" s="1">
        <v>0</v>
      </c>
      <c r="H448" s="1">
        <v>0</v>
      </c>
      <c r="I448" s="1" t="s">
        <v>75</v>
      </c>
      <c r="J448" s="4">
        <v>0.375</v>
      </c>
      <c r="K448" s="1" t="s">
        <v>58</v>
      </c>
      <c r="L448" s="1" t="s">
        <v>29</v>
      </c>
      <c r="M448" s="5">
        <v>44935.410243055558</v>
      </c>
      <c r="N448" s="3" t="s">
        <v>26</v>
      </c>
      <c r="O448" s="3" t="s">
        <v>26</v>
      </c>
      <c r="P448" s="1" t="s">
        <v>29</v>
      </c>
      <c r="Q448" s="1">
        <f>SUMIFS('[1]RAW DATA'!$BE:$BE,'[1]RAW DATA'!$A:$A,[1]COMPUTATION!$B448,'[1]RAW DATA'!$N:$N,[1]COMPUTATION!A448)</f>
        <v>0</v>
      </c>
    </row>
    <row r="449" spans="1:17" x14ac:dyDescent="0.35">
      <c r="A449" s="1" t="str">
        <f>IFERROR(VLOOKUP($B449,'[1]RAW DATA'!$A:$N,14,0),"DNA")</f>
        <v>PQ_HE_Topup</v>
      </c>
      <c r="B449" s="1">
        <v>1017084755</v>
      </c>
      <c r="C449" s="2">
        <v>1</v>
      </c>
      <c r="D449" s="3">
        <v>45170.409722222219</v>
      </c>
      <c r="E449" s="3" t="s">
        <v>35</v>
      </c>
      <c r="F449" s="1">
        <v>1</v>
      </c>
      <c r="G449" s="1">
        <v>0</v>
      </c>
      <c r="H449" s="1">
        <v>0</v>
      </c>
      <c r="I449" s="1" t="s">
        <v>75</v>
      </c>
      <c r="J449" s="4">
        <v>0.375</v>
      </c>
      <c r="K449" s="1" t="s">
        <v>58</v>
      </c>
      <c r="L449" s="1" t="s">
        <v>29</v>
      </c>
      <c r="M449" s="5">
        <v>44935.410277777781</v>
      </c>
      <c r="N449" s="3" t="s">
        <v>35</v>
      </c>
      <c r="O449" s="3" t="s">
        <v>35</v>
      </c>
      <c r="P449" s="1" t="s">
        <v>29</v>
      </c>
      <c r="Q449" s="1">
        <f>SUMIFS('[1]RAW DATA'!$BE:$BE,'[1]RAW DATA'!$A:$A,[1]COMPUTATION!$B449,'[1]RAW DATA'!$N:$N,[1]COMPUTATION!A449)</f>
        <v>0</v>
      </c>
    </row>
    <row r="450" spans="1:17" x14ac:dyDescent="0.35">
      <c r="A450" s="1" t="str">
        <f>IFERROR(VLOOKUP($B450,'[1]RAW DATA'!$A:$N,14,0),"DNA")</f>
        <v>PQ_HE_Topup</v>
      </c>
      <c r="B450" s="1">
        <v>1017084756</v>
      </c>
      <c r="C450" s="2">
        <v>1</v>
      </c>
      <c r="D450" s="3">
        <v>45170.409722222219</v>
      </c>
      <c r="E450" s="3" t="s">
        <v>35</v>
      </c>
      <c r="F450" s="1">
        <v>1</v>
      </c>
      <c r="G450" s="1">
        <v>0</v>
      </c>
      <c r="H450" s="1">
        <v>0</v>
      </c>
      <c r="I450" s="1" t="s">
        <v>75</v>
      </c>
      <c r="J450" s="4">
        <v>0.375</v>
      </c>
      <c r="K450" s="1" t="s">
        <v>58</v>
      </c>
      <c r="L450" s="1" t="s">
        <v>29</v>
      </c>
      <c r="M450" s="5">
        <v>44935.410277777781</v>
      </c>
      <c r="N450" s="3" t="s">
        <v>35</v>
      </c>
      <c r="O450" s="3" t="s">
        <v>35</v>
      </c>
      <c r="P450" s="1" t="s">
        <v>29</v>
      </c>
      <c r="Q450" s="1">
        <f>SUMIFS('[1]RAW DATA'!$BE:$BE,'[1]RAW DATA'!$A:$A,[1]COMPUTATION!$B450,'[1]RAW DATA'!$N:$N,[1]COMPUTATION!A450)</f>
        <v>0</v>
      </c>
    </row>
    <row r="451" spans="1:17" x14ac:dyDescent="0.35">
      <c r="A451" s="1" t="str">
        <f>IFERROR(VLOOKUP($B451,'[1]RAW DATA'!$A:$N,14,0),"DNA")</f>
        <v>PQ_HE_Topup</v>
      </c>
      <c r="B451" s="1">
        <v>1017084757</v>
      </c>
      <c r="C451" s="2">
        <v>1</v>
      </c>
      <c r="D451" s="3">
        <v>45170.409722222219</v>
      </c>
      <c r="E451" s="3" t="s">
        <v>35</v>
      </c>
      <c r="F451" s="1">
        <v>1</v>
      </c>
      <c r="G451" s="1">
        <v>0</v>
      </c>
      <c r="H451" s="1">
        <v>0</v>
      </c>
      <c r="I451" s="1" t="s">
        <v>75</v>
      </c>
      <c r="J451" s="4">
        <v>0.375</v>
      </c>
      <c r="K451" s="1" t="s">
        <v>58</v>
      </c>
      <c r="L451" s="1" t="s">
        <v>29</v>
      </c>
      <c r="M451" s="5">
        <v>44935.410277777781</v>
      </c>
      <c r="N451" s="3" t="s">
        <v>35</v>
      </c>
      <c r="O451" s="3" t="s">
        <v>35</v>
      </c>
      <c r="P451" s="1" t="s">
        <v>29</v>
      </c>
      <c r="Q451" s="1">
        <f>SUMIFS('[1]RAW DATA'!$BE:$BE,'[1]RAW DATA'!$A:$A,[1]COMPUTATION!$B451,'[1]RAW DATA'!$N:$N,[1]COMPUTATION!A451)</f>
        <v>0</v>
      </c>
    </row>
    <row r="452" spans="1:17" x14ac:dyDescent="0.35">
      <c r="A452" s="1" t="str">
        <f>IFERROR(VLOOKUP($B452,'[1]RAW DATA'!$A:$N,14,0),"DNA")</f>
        <v>PQ_HE_Topup</v>
      </c>
      <c r="B452" s="1">
        <v>1017084758</v>
      </c>
      <c r="C452" s="2">
        <v>1</v>
      </c>
      <c r="D452" s="3">
        <v>45170.409722222219</v>
      </c>
      <c r="E452" s="3" t="s">
        <v>35</v>
      </c>
      <c r="F452" s="1">
        <v>1</v>
      </c>
      <c r="G452" s="1">
        <v>0</v>
      </c>
      <c r="H452" s="1">
        <v>0</v>
      </c>
      <c r="I452" s="1" t="s">
        <v>75</v>
      </c>
      <c r="J452" s="4">
        <v>0.375</v>
      </c>
      <c r="K452" s="1" t="s">
        <v>58</v>
      </c>
      <c r="L452" s="1" t="s">
        <v>29</v>
      </c>
      <c r="M452" s="5">
        <v>44935.410277777781</v>
      </c>
      <c r="N452" s="3" t="s">
        <v>35</v>
      </c>
      <c r="O452" s="3" t="s">
        <v>35</v>
      </c>
      <c r="P452" s="1" t="s">
        <v>29</v>
      </c>
      <c r="Q452" s="1">
        <f>SUMIFS('[1]RAW DATA'!$BE:$BE,'[1]RAW DATA'!$A:$A,[1]COMPUTATION!$B452,'[1]RAW DATA'!$N:$N,[1]COMPUTATION!A452)</f>
        <v>0</v>
      </c>
    </row>
    <row r="453" spans="1:17" x14ac:dyDescent="0.35">
      <c r="A453" s="1" t="str">
        <f>IFERROR(VLOOKUP($B453,'[1]RAW DATA'!$A:$N,14,0),"DNA")</f>
        <v>PQ_HE_Topup</v>
      </c>
      <c r="B453" s="1">
        <v>1017084759</v>
      </c>
      <c r="C453" s="2">
        <v>1</v>
      </c>
      <c r="D453" s="3">
        <v>45170.409722222219</v>
      </c>
      <c r="E453" s="3" t="s">
        <v>35</v>
      </c>
      <c r="F453" s="1">
        <v>1</v>
      </c>
      <c r="G453" s="1">
        <v>0</v>
      </c>
      <c r="H453" s="1">
        <v>0</v>
      </c>
      <c r="I453" s="1" t="s">
        <v>75</v>
      </c>
      <c r="J453" s="4">
        <v>0.375</v>
      </c>
      <c r="K453" s="1" t="s">
        <v>58</v>
      </c>
      <c r="L453" s="1" t="s">
        <v>29</v>
      </c>
      <c r="M453" s="5">
        <v>44935.410277777781</v>
      </c>
      <c r="N453" s="3" t="s">
        <v>35</v>
      </c>
      <c r="O453" s="3" t="s">
        <v>35</v>
      </c>
      <c r="P453" s="1" t="s">
        <v>29</v>
      </c>
      <c r="Q453" s="1">
        <f>SUMIFS('[1]RAW DATA'!$BE:$BE,'[1]RAW DATA'!$A:$A,[1]COMPUTATION!$B453,'[1]RAW DATA'!$N:$N,[1]COMPUTATION!A453)</f>
        <v>0</v>
      </c>
    </row>
    <row r="454" spans="1:17" x14ac:dyDescent="0.35">
      <c r="A454" s="1" t="str">
        <f>IFERROR(VLOOKUP($B454,'[1]RAW DATA'!$A:$N,14,0),"DNA")</f>
        <v>PQ_HE_Topup</v>
      </c>
      <c r="B454" s="1">
        <v>1017084760</v>
      </c>
      <c r="C454" s="2">
        <v>1</v>
      </c>
      <c r="D454" s="3">
        <v>45170.409722222219</v>
      </c>
      <c r="E454" s="3" t="s">
        <v>35</v>
      </c>
      <c r="F454" s="1">
        <v>1</v>
      </c>
      <c r="G454" s="1">
        <v>0</v>
      </c>
      <c r="H454" s="1">
        <v>0</v>
      </c>
      <c r="I454" s="1" t="s">
        <v>75</v>
      </c>
      <c r="J454" s="4">
        <v>0.375</v>
      </c>
      <c r="K454" s="1" t="s">
        <v>58</v>
      </c>
      <c r="L454" s="1" t="s">
        <v>29</v>
      </c>
      <c r="M454" s="5">
        <v>44935.410312499997</v>
      </c>
      <c r="N454" s="3" t="s">
        <v>35</v>
      </c>
      <c r="O454" s="3" t="s">
        <v>35</v>
      </c>
      <c r="P454" s="1" t="s">
        <v>29</v>
      </c>
      <c r="Q454" s="1">
        <f>SUMIFS('[1]RAW DATA'!$BE:$BE,'[1]RAW DATA'!$A:$A,[1]COMPUTATION!$B454,'[1]RAW DATA'!$N:$N,[1]COMPUTATION!A454)</f>
        <v>0</v>
      </c>
    </row>
    <row r="455" spans="1:17" x14ac:dyDescent="0.35">
      <c r="A455" s="1" t="str">
        <f>IFERROR(VLOOKUP($B455,'[1]RAW DATA'!$A:$N,14,0),"DNA")</f>
        <v>PQ_HE_Topup</v>
      </c>
      <c r="B455" s="1">
        <v>1017084761</v>
      </c>
      <c r="C455" s="2">
        <v>1</v>
      </c>
      <c r="D455" s="3">
        <v>45170.409722222219</v>
      </c>
      <c r="E455" s="3" t="s">
        <v>53</v>
      </c>
      <c r="F455" s="1">
        <v>1</v>
      </c>
      <c r="G455" s="1">
        <v>0</v>
      </c>
      <c r="H455" s="1">
        <v>0</v>
      </c>
      <c r="I455" s="1" t="s">
        <v>75</v>
      </c>
      <c r="J455" s="4">
        <v>0.375</v>
      </c>
      <c r="K455" s="1" t="s">
        <v>58</v>
      </c>
      <c r="L455" s="1" t="s">
        <v>29</v>
      </c>
      <c r="M455" s="5">
        <v>44935.410324074073</v>
      </c>
      <c r="N455" s="3" t="s">
        <v>53</v>
      </c>
      <c r="O455" s="3" t="s">
        <v>53</v>
      </c>
      <c r="P455" s="1" t="s">
        <v>29</v>
      </c>
      <c r="Q455" s="1">
        <f>SUMIFS('[1]RAW DATA'!$BE:$BE,'[1]RAW DATA'!$A:$A,[1]COMPUTATION!$B455,'[1]RAW DATA'!$N:$N,[1]COMPUTATION!A455)</f>
        <v>53</v>
      </c>
    </row>
    <row r="456" spans="1:17" x14ac:dyDescent="0.35">
      <c r="A456" s="1" t="str">
        <f>IFERROR(VLOOKUP($B456,'[1]RAW DATA'!$A:$N,14,0),"DNA")</f>
        <v>PQ_HE_Topup</v>
      </c>
      <c r="B456" s="1">
        <v>1017084762</v>
      </c>
      <c r="C456" s="2">
        <v>1</v>
      </c>
      <c r="D456" s="3">
        <v>45170.409722222219</v>
      </c>
      <c r="E456" s="3" t="s">
        <v>36</v>
      </c>
      <c r="F456" s="1">
        <v>1</v>
      </c>
      <c r="G456" s="1">
        <v>1</v>
      </c>
      <c r="H456" s="1">
        <v>1</v>
      </c>
      <c r="I456" s="1" t="s">
        <v>75</v>
      </c>
      <c r="J456" s="4">
        <v>0.375</v>
      </c>
      <c r="K456" s="1" t="s">
        <v>58</v>
      </c>
      <c r="L456" s="1" t="s">
        <v>29</v>
      </c>
      <c r="M456" s="5">
        <v>44935.410370370373</v>
      </c>
      <c r="N456" s="3" t="s">
        <v>36</v>
      </c>
      <c r="O456" s="3" t="s">
        <v>36</v>
      </c>
      <c r="P456" s="1" t="s">
        <v>29</v>
      </c>
      <c r="Q456" s="1">
        <f>SUMIFS('[1]RAW DATA'!$BE:$BE,'[1]RAW DATA'!$A:$A,[1]COMPUTATION!$B456,'[1]RAW DATA'!$N:$N,[1]COMPUTATION!A456)</f>
        <v>38</v>
      </c>
    </row>
    <row r="457" spans="1:17" x14ac:dyDescent="0.35">
      <c r="A457" s="1" t="str">
        <f>IFERROR(VLOOKUP($B457,'[1]RAW DATA'!$A:$N,14,0),"DNA")</f>
        <v>PQ_HE_Topup</v>
      </c>
      <c r="B457" s="1">
        <v>1017084763</v>
      </c>
      <c r="C457" s="2">
        <v>1</v>
      </c>
      <c r="D457" s="3">
        <v>45170.409722222219</v>
      </c>
      <c r="E457" s="3" t="s">
        <v>30</v>
      </c>
      <c r="F457" s="1">
        <v>1</v>
      </c>
      <c r="G457" s="1">
        <v>1</v>
      </c>
      <c r="H457" s="1">
        <v>1</v>
      </c>
      <c r="I457" s="1" t="s">
        <v>75</v>
      </c>
      <c r="J457" s="4">
        <v>0.375</v>
      </c>
      <c r="K457" s="1" t="s">
        <v>58</v>
      </c>
      <c r="L457" s="1" t="s">
        <v>29</v>
      </c>
      <c r="M457" s="5">
        <v>44935.410381944443</v>
      </c>
      <c r="N457" s="3" t="s">
        <v>30</v>
      </c>
      <c r="O457" s="3" t="s">
        <v>30</v>
      </c>
      <c r="P457" s="1" t="s">
        <v>29</v>
      </c>
      <c r="Q457" s="1">
        <f>SUMIFS('[1]RAW DATA'!$BE:$BE,'[1]RAW DATA'!$A:$A,[1]COMPUTATION!$B457,'[1]RAW DATA'!$N:$N,[1]COMPUTATION!A457)</f>
        <v>0</v>
      </c>
    </row>
    <row r="458" spans="1:17" x14ac:dyDescent="0.35">
      <c r="A458" s="1" t="str">
        <f>IFERROR(VLOOKUP($B458,'[1]RAW DATA'!$A:$N,14,0),"DNA")</f>
        <v>PQ_HE_Topup</v>
      </c>
      <c r="B458" s="1">
        <v>1017084764</v>
      </c>
      <c r="C458" s="2">
        <v>1</v>
      </c>
      <c r="D458" s="3">
        <v>45170.410416666666</v>
      </c>
      <c r="E458" s="3" t="s">
        <v>39</v>
      </c>
      <c r="F458" s="1">
        <v>1</v>
      </c>
      <c r="G458" s="1">
        <v>1</v>
      </c>
      <c r="H458" s="1">
        <v>1</v>
      </c>
      <c r="I458" s="1" t="s">
        <v>76</v>
      </c>
      <c r="J458" s="4">
        <v>0.375</v>
      </c>
      <c r="K458" s="1" t="s">
        <v>58</v>
      </c>
      <c r="L458" s="1" t="s">
        <v>29</v>
      </c>
      <c r="M458" s="5">
        <v>44935.410416666666</v>
      </c>
      <c r="N458" s="3" t="s">
        <v>39</v>
      </c>
      <c r="O458" s="3" t="s">
        <v>39</v>
      </c>
      <c r="P458" s="1" t="s">
        <v>29</v>
      </c>
      <c r="Q458" s="1">
        <f>SUMIFS('[1]RAW DATA'!$BE:$BE,'[1]RAW DATA'!$A:$A,[1]COMPUTATION!$B458,'[1]RAW DATA'!$N:$N,[1]COMPUTATION!A458)</f>
        <v>28</v>
      </c>
    </row>
    <row r="459" spans="1:17" x14ac:dyDescent="0.35">
      <c r="A459" s="1" t="str">
        <f>IFERROR(VLOOKUP($B459,'[1]RAW DATA'!$A:$N,14,0),"DNA")</f>
        <v>PQ_HE_Topup</v>
      </c>
      <c r="B459" s="1">
        <v>1017084765</v>
      </c>
      <c r="C459" s="2">
        <v>1</v>
      </c>
      <c r="D459" s="3">
        <v>45170.410416666666</v>
      </c>
      <c r="E459" s="3" t="s">
        <v>30</v>
      </c>
      <c r="F459" s="1">
        <v>1</v>
      </c>
      <c r="G459" s="1">
        <v>1</v>
      </c>
      <c r="H459" s="1">
        <v>1</v>
      </c>
      <c r="I459" s="1" t="s">
        <v>76</v>
      </c>
      <c r="J459" s="4">
        <v>0.375</v>
      </c>
      <c r="K459" s="1" t="s">
        <v>58</v>
      </c>
      <c r="L459" s="1" t="s">
        <v>29</v>
      </c>
      <c r="M459" s="5">
        <v>44935.410428240742</v>
      </c>
      <c r="N459" s="3" t="s">
        <v>30</v>
      </c>
      <c r="O459" s="3" t="s">
        <v>30</v>
      </c>
      <c r="P459" s="1" t="s">
        <v>29</v>
      </c>
      <c r="Q459" s="1">
        <f>SUMIFS('[1]RAW DATA'!$BE:$BE,'[1]RAW DATA'!$A:$A,[1]COMPUTATION!$B459,'[1]RAW DATA'!$N:$N,[1]COMPUTATION!A459)</f>
        <v>66</v>
      </c>
    </row>
    <row r="460" spans="1:17" x14ac:dyDescent="0.35">
      <c r="A460" s="1" t="str">
        <f>IFERROR(VLOOKUP($B460,'[1]RAW DATA'!$A:$N,14,0),"DNA")</f>
        <v>PQ_HE_Topup</v>
      </c>
      <c r="B460" s="1">
        <v>1017084766</v>
      </c>
      <c r="C460" s="2">
        <v>1</v>
      </c>
      <c r="D460" s="3">
        <v>45170.410416666666</v>
      </c>
      <c r="E460" s="3" t="s">
        <v>38</v>
      </c>
      <c r="F460" s="1">
        <v>1</v>
      </c>
      <c r="G460" s="1">
        <v>0</v>
      </c>
      <c r="H460" s="1">
        <v>0</v>
      </c>
      <c r="I460" s="1" t="s">
        <v>76</v>
      </c>
      <c r="J460" s="4">
        <v>0.375</v>
      </c>
      <c r="K460" s="1" t="s">
        <v>58</v>
      </c>
      <c r="L460" s="1" t="s">
        <v>29</v>
      </c>
      <c r="M460" s="5">
        <v>44935.410439814812</v>
      </c>
      <c r="N460" s="3" t="s">
        <v>38</v>
      </c>
      <c r="O460" s="3" t="s">
        <v>38</v>
      </c>
      <c r="P460" s="1" t="s">
        <v>29</v>
      </c>
      <c r="Q460" s="1">
        <f>SUMIFS('[1]RAW DATA'!$BE:$BE,'[1]RAW DATA'!$A:$A,[1]COMPUTATION!$B460,'[1]RAW DATA'!$N:$N,[1]COMPUTATION!A460)</f>
        <v>56</v>
      </c>
    </row>
    <row r="461" spans="1:17" x14ac:dyDescent="0.35">
      <c r="A461" s="1" t="str">
        <f>IFERROR(VLOOKUP($B461,'[1]RAW DATA'!$A:$N,14,0),"DNA")</f>
        <v>PQ_HE_Topup</v>
      </c>
      <c r="B461" s="1">
        <v>1017084767</v>
      </c>
      <c r="C461" s="2">
        <v>1</v>
      </c>
      <c r="D461" s="3">
        <v>45170.410416666666</v>
      </c>
      <c r="E461" s="3" t="s">
        <v>31</v>
      </c>
      <c r="F461" s="1">
        <v>1</v>
      </c>
      <c r="G461" s="1">
        <v>1</v>
      </c>
      <c r="H461" s="1">
        <v>1</v>
      </c>
      <c r="I461" s="1" t="s">
        <v>76</v>
      </c>
      <c r="J461" s="4">
        <v>0.375</v>
      </c>
      <c r="K461" s="1" t="s">
        <v>58</v>
      </c>
      <c r="L461" s="1" t="s">
        <v>29</v>
      </c>
      <c r="M461" s="5">
        <v>44935.410451388889</v>
      </c>
      <c r="N461" s="3" t="s">
        <v>31</v>
      </c>
      <c r="O461" s="3" t="s">
        <v>31</v>
      </c>
      <c r="P461" s="1" t="s">
        <v>29</v>
      </c>
      <c r="Q461" s="1">
        <f>SUMIFS('[1]RAW DATA'!$BE:$BE,'[1]RAW DATA'!$A:$A,[1]COMPUTATION!$B461,'[1]RAW DATA'!$N:$N,[1]COMPUTATION!A461)</f>
        <v>98</v>
      </c>
    </row>
    <row r="462" spans="1:17" x14ac:dyDescent="0.35">
      <c r="A462" s="1" t="str">
        <f>IFERROR(VLOOKUP($B462,'[1]RAW DATA'!$A:$N,14,0),"DNA")</f>
        <v>PQ_HE_Topup</v>
      </c>
      <c r="B462" s="1">
        <v>1017084768</v>
      </c>
      <c r="C462" s="2">
        <v>1</v>
      </c>
      <c r="D462" s="3">
        <v>45170.410416666666</v>
      </c>
      <c r="E462" s="3" t="s">
        <v>54</v>
      </c>
      <c r="F462" s="1">
        <v>1</v>
      </c>
      <c r="G462" s="1">
        <v>0</v>
      </c>
      <c r="H462" s="1">
        <v>0</v>
      </c>
      <c r="I462" s="1" t="s">
        <v>76</v>
      </c>
      <c r="J462" s="4">
        <v>0.375</v>
      </c>
      <c r="K462" s="1" t="s">
        <v>58</v>
      </c>
      <c r="L462" s="1" t="s">
        <v>29</v>
      </c>
      <c r="M462" s="5">
        <v>44935.410462962966</v>
      </c>
      <c r="N462" s="3" t="s">
        <v>54</v>
      </c>
      <c r="O462" s="3" t="s">
        <v>54</v>
      </c>
      <c r="P462" s="1" t="s">
        <v>29</v>
      </c>
      <c r="Q462" s="1">
        <f>SUMIFS('[1]RAW DATA'!$BE:$BE,'[1]RAW DATA'!$A:$A,[1]COMPUTATION!$B462,'[1]RAW DATA'!$N:$N,[1]COMPUTATION!A462)</f>
        <v>114</v>
      </c>
    </row>
    <row r="463" spans="1:17" x14ac:dyDescent="0.35">
      <c r="A463" s="1" t="str">
        <f>IFERROR(VLOOKUP($B463,'[1]RAW DATA'!$A:$N,14,0),"DNA")</f>
        <v>PQ_HE_Topup</v>
      </c>
      <c r="B463" s="1">
        <v>1017084769</v>
      </c>
      <c r="C463" s="2">
        <v>1</v>
      </c>
      <c r="D463" s="3">
        <v>45170.410416666666</v>
      </c>
      <c r="E463" s="3" t="s">
        <v>53</v>
      </c>
      <c r="F463" s="1">
        <v>1</v>
      </c>
      <c r="G463" s="1">
        <v>0</v>
      </c>
      <c r="H463" s="1">
        <v>0</v>
      </c>
      <c r="I463" s="1" t="s">
        <v>76</v>
      </c>
      <c r="J463" s="4">
        <v>0.375</v>
      </c>
      <c r="K463" s="1" t="s">
        <v>58</v>
      </c>
      <c r="L463" s="1" t="s">
        <v>29</v>
      </c>
      <c r="M463" s="5">
        <v>44935.410462962966</v>
      </c>
      <c r="N463" s="3" t="s">
        <v>53</v>
      </c>
      <c r="O463" s="3" t="s">
        <v>53</v>
      </c>
      <c r="P463" s="1" t="s">
        <v>29</v>
      </c>
      <c r="Q463" s="1">
        <f>SUMIFS('[1]RAW DATA'!$BE:$BE,'[1]RAW DATA'!$A:$A,[1]COMPUTATION!$B463,'[1]RAW DATA'!$N:$N,[1]COMPUTATION!A463)</f>
        <v>69</v>
      </c>
    </row>
    <row r="464" spans="1:17" x14ac:dyDescent="0.35">
      <c r="A464" s="1" t="str">
        <f>IFERROR(VLOOKUP($B464,'[1]RAW DATA'!$A:$N,14,0),"DNA")</f>
        <v>PQ_HE_Topup</v>
      </c>
      <c r="B464" s="1">
        <v>1017084770</v>
      </c>
      <c r="C464" s="2">
        <v>1</v>
      </c>
      <c r="D464" s="3">
        <v>45170.410416666666</v>
      </c>
      <c r="E464" s="3" t="s">
        <v>30</v>
      </c>
      <c r="F464" s="1">
        <v>1</v>
      </c>
      <c r="G464" s="1">
        <v>1</v>
      </c>
      <c r="H464" s="1">
        <v>1</v>
      </c>
      <c r="I464" s="1" t="s">
        <v>76</v>
      </c>
      <c r="J464" s="4">
        <v>0.375</v>
      </c>
      <c r="K464" s="1" t="s">
        <v>58</v>
      </c>
      <c r="L464" s="1" t="s">
        <v>29</v>
      </c>
      <c r="M464" s="5">
        <v>44935.410462962966</v>
      </c>
      <c r="N464" s="3" t="s">
        <v>30</v>
      </c>
      <c r="O464" s="3" t="s">
        <v>30</v>
      </c>
      <c r="P464" s="1" t="s">
        <v>29</v>
      </c>
      <c r="Q464" s="1">
        <f>SUMIFS('[1]RAW DATA'!$BE:$BE,'[1]RAW DATA'!$A:$A,[1]COMPUTATION!$B464,'[1]RAW DATA'!$N:$N,[1]COMPUTATION!A464)</f>
        <v>65</v>
      </c>
    </row>
    <row r="465" spans="1:17" x14ac:dyDescent="0.35">
      <c r="A465" s="1" t="str">
        <f>IFERROR(VLOOKUP($B465,'[1]RAW DATA'!$A:$N,14,0),"DNA")</f>
        <v>PQ_HE_Topup</v>
      </c>
      <c r="B465" s="1">
        <v>1017084771</v>
      </c>
      <c r="C465" s="2">
        <v>1</v>
      </c>
      <c r="D465" s="3">
        <v>45170.410416666666</v>
      </c>
      <c r="E465" s="3" t="s">
        <v>39</v>
      </c>
      <c r="F465" s="1">
        <v>1</v>
      </c>
      <c r="G465" s="1">
        <v>1</v>
      </c>
      <c r="H465" s="1">
        <v>1</v>
      </c>
      <c r="I465" s="1" t="s">
        <v>76</v>
      </c>
      <c r="J465" s="4">
        <v>0.375</v>
      </c>
      <c r="K465" s="1" t="s">
        <v>58</v>
      </c>
      <c r="L465" s="1" t="s">
        <v>29</v>
      </c>
      <c r="M465" s="5">
        <v>44935.410474537035</v>
      </c>
      <c r="N465" s="3" t="s">
        <v>39</v>
      </c>
      <c r="O465" s="3" t="s">
        <v>39</v>
      </c>
      <c r="P465" s="1" t="s">
        <v>29</v>
      </c>
      <c r="Q465" s="1">
        <f>SUMIFS('[1]RAW DATA'!$BE:$BE,'[1]RAW DATA'!$A:$A,[1]COMPUTATION!$B465,'[1]RAW DATA'!$N:$N,[1]COMPUTATION!A465)</f>
        <v>63</v>
      </c>
    </row>
    <row r="466" spans="1:17" x14ac:dyDescent="0.35">
      <c r="A466" s="1" t="str">
        <f>IFERROR(VLOOKUP($B466,'[1]RAW DATA'!$A:$N,14,0),"DNA")</f>
        <v>PQ_HE_Topup</v>
      </c>
      <c r="B466" s="1">
        <v>1017084772</v>
      </c>
      <c r="C466" s="2">
        <v>1</v>
      </c>
      <c r="D466" s="3">
        <v>45170.410416666666</v>
      </c>
      <c r="E466" s="3" t="s">
        <v>26</v>
      </c>
      <c r="F466" s="1">
        <v>1</v>
      </c>
      <c r="G466" s="1">
        <v>0</v>
      </c>
      <c r="H466" s="1">
        <v>0</v>
      </c>
      <c r="I466" s="1" t="s">
        <v>76</v>
      </c>
      <c r="J466" s="4">
        <v>0.375</v>
      </c>
      <c r="K466" s="1" t="s">
        <v>58</v>
      </c>
      <c r="L466" s="1" t="s">
        <v>29</v>
      </c>
      <c r="M466" s="5">
        <v>44935.410474537035</v>
      </c>
      <c r="N466" s="3" t="s">
        <v>26</v>
      </c>
      <c r="O466" s="3" t="s">
        <v>26</v>
      </c>
      <c r="P466" s="1" t="s">
        <v>29</v>
      </c>
      <c r="Q466" s="1">
        <f>SUMIFS('[1]RAW DATA'!$BE:$BE,'[1]RAW DATA'!$A:$A,[1]COMPUTATION!$B466,'[1]RAW DATA'!$N:$N,[1]COMPUTATION!A466)</f>
        <v>0</v>
      </c>
    </row>
    <row r="467" spans="1:17" x14ac:dyDescent="0.35">
      <c r="A467" s="1" t="str">
        <f>IFERROR(VLOOKUP($B467,'[1]RAW DATA'!$A:$N,14,0),"DNA")</f>
        <v>LAS POS Refll</v>
      </c>
      <c r="B467" s="1">
        <v>1017084773</v>
      </c>
      <c r="C467" s="2">
        <v>1</v>
      </c>
      <c r="D467" s="3">
        <v>45170.410416666666</v>
      </c>
      <c r="E467" s="3" t="s">
        <v>38</v>
      </c>
      <c r="F467" s="1">
        <v>1</v>
      </c>
      <c r="G467" s="1">
        <v>0</v>
      </c>
      <c r="H467" s="1">
        <v>0</v>
      </c>
      <c r="I467" s="1" t="s">
        <v>76</v>
      </c>
      <c r="J467" s="4">
        <v>0.375</v>
      </c>
      <c r="K467" s="1" t="s">
        <v>58</v>
      </c>
      <c r="L467" s="1" t="s">
        <v>29</v>
      </c>
      <c r="M467" s="5">
        <v>44935.410509259258</v>
      </c>
      <c r="N467" s="3" t="s">
        <v>38</v>
      </c>
      <c r="O467" s="3" t="s">
        <v>38</v>
      </c>
      <c r="P467" s="1" t="s">
        <v>29</v>
      </c>
      <c r="Q467" s="1">
        <f>SUMIFS('[1]RAW DATA'!$BE:$BE,'[1]RAW DATA'!$A:$A,[1]COMPUTATION!$B467,'[1]RAW DATA'!$N:$N,[1]COMPUTATION!A467)</f>
        <v>0</v>
      </c>
    </row>
    <row r="468" spans="1:17" x14ac:dyDescent="0.35">
      <c r="A468" s="1" t="str">
        <f>IFERROR(VLOOKUP($B468,'[1]RAW DATA'!$A:$N,14,0),"DNA")</f>
        <v>PQ_HE_Topup</v>
      </c>
      <c r="B468" s="1">
        <v>1017084774</v>
      </c>
      <c r="C468" s="2">
        <v>1</v>
      </c>
      <c r="D468" s="3">
        <v>45170.410416666666</v>
      </c>
      <c r="E468" s="3" t="s">
        <v>39</v>
      </c>
      <c r="F468" s="1">
        <v>1</v>
      </c>
      <c r="G468" s="1">
        <v>1</v>
      </c>
      <c r="H468" s="1">
        <v>1</v>
      </c>
      <c r="I468" s="1" t="s">
        <v>76</v>
      </c>
      <c r="J468" s="4">
        <v>0.375</v>
      </c>
      <c r="K468" s="1" t="s">
        <v>58</v>
      </c>
      <c r="L468" s="1" t="s">
        <v>29</v>
      </c>
      <c r="M468" s="5">
        <v>44935.410624999997</v>
      </c>
      <c r="N468" s="3" t="s">
        <v>39</v>
      </c>
      <c r="O468" s="3" t="s">
        <v>39</v>
      </c>
      <c r="P468" s="1" t="s">
        <v>29</v>
      </c>
      <c r="Q468" s="1">
        <f>SUMIFS('[1]RAW DATA'!$BE:$BE,'[1]RAW DATA'!$A:$A,[1]COMPUTATION!$B468,'[1]RAW DATA'!$N:$N,[1]COMPUTATION!A468)</f>
        <v>83</v>
      </c>
    </row>
    <row r="469" spans="1:17" x14ac:dyDescent="0.35">
      <c r="A469" s="1" t="str">
        <f>IFERROR(VLOOKUP($B469,'[1]RAW DATA'!$A:$N,14,0),"DNA")</f>
        <v>LAS POS Refll</v>
      </c>
      <c r="B469" s="1">
        <v>1017084775</v>
      </c>
      <c r="C469" s="2">
        <v>1</v>
      </c>
      <c r="D469" s="3">
        <v>45170.410416666666</v>
      </c>
      <c r="E469" s="3" t="s">
        <v>35</v>
      </c>
      <c r="F469" s="1">
        <v>1</v>
      </c>
      <c r="G469" s="1">
        <v>0</v>
      </c>
      <c r="H469" s="1">
        <v>0</v>
      </c>
      <c r="I469" s="1" t="s">
        <v>76</v>
      </c>
      <c r="J469" s="4">
        <v>0.375</v>
      </c>
      <c r="K469" s="1" t="s">
        <v>58</v>
      </c>
      <c r="L469" s="1" t="s">
        <v>29</v>
      </c>
      <c r="M469" s="5">
        <v>44935.410636574074</v>
      </c>
      <c r="N469" s="3" t="s">
        <v>35</v>
      </c>
      <c r="O469" s="3" t="s">
        <v>35</v>
      </c>
      <c r="P469" s="1" t="s">
        <v>29</v>
      </c>
      <c r="Q469" s="1">
        <f>SUMIFS('[1]RAW DATA'!$BE:$BE,'[1]RAW DATA'!$A:$A,[1]COMPUTATION!$B469,'[1]RAW DATA'!$N:$N,[1]COMPUTATION!A469)</f>
        <v>0</v>
      </c>
    </row>
    <row r="470" spans="1:17" x14ac:dyDescent="0.35">
      <c r="A470" s="1" t="str">
        <f>IFERROR(VLOOKUP($B470,'[1]RAW DATA'!$A:$N,14,0),"DNA")</f>
        <v>LAS POS Refll</v>
      </c>
      <c r="B470" s="1">
        <v>1017084776</v>
      </c>
      <c r="C470" s="2">
        <v>1</v>
      </c>
      <c r="D470" s="3">
        <v>45170.410416666666</v>
      </c>
      <c r="E470" s="3" t="s">
        <v>35</v>
      </c>
      <c r="F470" s="1">
        <v>1</v>
      </c>
      <c r="G470" s="1">
        <v>0</v>
      </c>
      <c r="H470" s="1">
        <v>0</v>
      </c>
      <c r="I470" s="1" t="s">
        <v>76</v>
      </c>
      <c r="J470" s="4">
        <v>0.375</v>
      </c>
      <c r="K470" s="1" t="s">
        <v>58</v>
      </c>
      <c r="L470" s="1" t="s">
        <v>29</v>
      </c>
      <c r="M470" s="5">
        <v>44935.410636574074</v>
      </c>
      <c r="N470" s="3" t="s">
        <v>35</v>
      </c>
      <c r="O470" s="3" t="s">
        <v>35</v>
      </c>
      <c r="P470" s="1" t="s">
        <v>29</v>
      </c>
      <c r="Q470" s="1">
        <f>SUMIFS('[1]RAW DATA'!$BE:$BE,'[1]RAW DATA'!$A:$A,[1]COMPUTATION!$B470,'[1]RAW DATA'!$N:$N,[1]COMPUTATION!A470)</f>
        <v>0</v>
      </c>
    </row>
    <row r="471" spans="1:17" x14ac:dyDescent="0.35">
      <c r="A471" s="1" t="str">
        <f>IFERROR(VLOOKUP($B471,'[1]RAW DATA'!$A:$N,14,0),"DNA")</f>
        <v>LAS POS Refll</v>
      </c>
      <c r="B471" s="1">
        <v>1017084777</v>
      </c>
      <c r="C471" s="2">
        <v>1</v>
      </c>
      <c r="D471" s="3">
        <v>45170.410416666666</v>
      </c>
      <c r="E471" s="3" t="s">
        <v>35</v>
      </c>
      <c r="F471" s="1">
        <v>1</v>
      </c>
      <c r="G471" s="1">
        <v>0</v>
      </c>
      <c r="H471" s="1">
        <v>0</v>
      </c>
      <c r="I471" s="1" t="s">
        <v>76</v>
      </c>
      <c r="J471" s="4">
        <v>0.375</v>
      </c>
      <c r="K471" s="1" t="s">
        <v>58</v>
      </c>
      <c r="L471" s="1" t="s">
        <v>29</v>
      </c>
      <c r="M471" s="5">
        <v>44935.410636574074</v>
      </c>
      <c r="N471" s="3" t="s">
        <v>35</v>
      </c>
      <c r="O471" s="3" t="s">
        <v>35</v>
      </c>
      <c r="P471" s="1" t="s">
        <v>29</v>
      </c>
      <c r="Q471" s="1">
        <f>SUMIFS('[1]RAW DATA'!$BE:$BE,'[1]RAW DATA'!$A:$A,[1]COMPUTATION!$B471,'[1]RAW DATA'!$N:$N,[1]COMPUTATION!A471)</f>
        <v>0</v>
      </c>
    </row>
    <row r="472" spans="1:17" x14ac:dyDescent="0.35">
      <c r="A472" s="1" t="str">
        <f>IFERROR(VLOOKUP($B472,'[1]RAW DATA'!$A:$N,14,0),"DNA")</f>
        <v>LAS POS Refll</v>
      </c>
      <c r="B472" s="1">
        <v>1017084778</v>
      </c>
      <c r="C472" s="2">
        <v>1</v>
      </c>
      <c r="D472" s="3">
        <v>45170.410416666666</v>
      </c>
      <c r="E472" s="3" t="s">
        <v>35</v>
      </c>
      <c r="F472" s="1">
        <v>1</v>
      </c>
      <c r="G472" s="1">
        <v>0</v>
      </c>
      <c r="H472" s="1">
        <v>0</v>
      </c>
      <c r="I472" s="1" t="s">
        <v>76</v>
      </c>
      <c r="J472" s="4">
        <v>0.375</v>
      </c>
      <c r="K472" s="1" t="s">
        <v>58</v>
      </c>
      <c r="L472" s="1" t="s">
        <v>29</v>
      </c>
      <c r="M472" s="5">
        <v>44935.410636574074</v>
      </c>
      <c r="N472" s="3" t="s">
        <v>35</v>
      </c>
      <c r="O472" s="3" t="s">
        <v>35</v>
      </c>
      <c r="P472" s="1" t="s">
        <v>29</v>
      </c>
      <c r="Q472" s="1">
        <f>SUMIFS('[1]RAW DATA'!$BE:$BE,'[1]RAW DATA'!$A:$A,[1]COMPUTATION!$B472,'[1]RAW DATA'!$N:$N,[1]COMPUTATION!A472)</f>
        <v>0</v>
      </c>
    </row>
    <row r="473" spans="1:17" x14ac:dyDescent="0.35">
      <c r="A473" s="1" t="str">
        <f>IFERROR(VLOOKUP($B473,'[1]RAW DATA'!$A:$N,14,0),"DNA")</f>
        <v>PQ_HE_Topup</v>
      </c>
      <c r="B473" s="1">
        <v>1017084779</v>
      </c>
      <c r="C473" s="2">
        <v>1</v>
      </c>
      <c r="D473" s="3">
        <v>45170.410416666666</v>
      </c>
      <c r="E473" s="3" t="s">
        <v>30</v>
      </c>
      <c r="F473" s="1">
        <v>1</v>
      </c>
      <c r="G473" s="1">
        <v>1</v>
      </c>
      <c r="H473" s="1">
        <v>1</v>
      </c>
      <c r="I473" s="1" t="s">
        <v>76</v>
      </c>
      <c r="J473" s="4">
        <v>0.375</v>
      </c>
      <c r="K473" s="1" t="s">
        <v>58</v>
      </c>
      <c r="L473" s="1" t="s">
        <v>29</v>
      </c>
      <c r="M473" s="5">
        <v>44935.41065972222</v>
      </c>
      <c r="N473" s="3" t="s">
        <v>30</v>
      </c>
      <c r="O473" s="3" t="s">
        <v>30</v>
      </c>
      <c r="P473" s="1" t="s">
        <v>29</v>
      </c>
      <c r="Q473" s="1">
        <f>SUMIFS('[1]RAW DATA'!$BE:$BE,'[1]RAW DATA'!$A:$A,[1]COMPUTATION!$B473,'[1]RAW DATA'!$N:$N,[1]COMPUTATION!A473)</f>
        <v>12</v>
      </c>
    </row>
    <row r="474" spans="1:17" x14ac:dyDescent="0.35">
      <c r="A474" s="1" t="str">
        <f>IFERROR(VLOOKUP($B474,'[1]RAW DATA'!$A:$N,14,0),"DNA")</f>
        <v>PQ_HE_Topup</v>
      </c>
      <c r="B474" s="1">
        <v>1017084780</v>
      </c>
      <c r="C474" s="2">
        <v>1</v>
      </c>
      <c r="D474" s="3">
        <v>45170.410416666666</v>
      </c>
      <c r="E474" s="3" t="s">
        <v>35</v>
      </c>
      <c r="F474" s="1">
        <v>1</v>
      </c>
      <c r="G474" s="1">
        <v>0</v>
      </c>
      <c r="H474" s="1">
        <v>0</v>
      </c>
      <c r="I474" s="1" t="s">
        <v>76</v>
      </c>
      <c r="J474" s="4">
        <v>0.375</v>
      </c>
      <c r="K474" s="1" t="s">
        <v>58</v>
      </c>
      <c r="L474" s="1" t="s">
        <v>29</v>
      </c>
      <c r="M474" s="5">
        <v>44935.410682870373</v>
      </c>
      <c r="N474" s="3" t="s">
        <v>35</v>
      </c>
      <c r="O474" s="3" t="s">
        <v>35</v>
      </c>
      <c r="P474" s="1" t="s">
        <v>29</v>
      </c>
      <c r="Q474" s="1">
        <f>SUMIFS('[1]RAW DATA'!$BE:$BE,'[1]RAW DATA'!$A:$A,[1]COMPUTATION!$B474,'[1]RAW DATA'!$N:$N,[1]COMPUTATION!A474)</f>
        <v>0</v>
      </c>
    </row>
    <row r="475" spans="1:17" x14ac:dyDescent="0.35">
      <c r="A475" s="1" t="str">
        <f>IFERROR(VLOOKUP($B475,'[1]RAW DATA'!$A:$N,14,0),"DNA")</f>
        <v>PQ_HE_Topup</v>
      </c>
      <c r="B475" s="1">
        <v>1017084781</v>
      </c>
      <c r="C475" s="2">
        <v>1</v>
      </c>
      <c r="D475" s="3">
        <v>45170.410416666666</v>
      </c>
      <c r="E475" s="3" t="s">
        <v>35</v>
      </c>
      <c r="F475" s="1">
        <v>1</v>
      </c>
      <c r="G475" s="1">
        <v>0</v>
      </c>
      <c r="H475" s="1">
        <v>0</v>
      </c>
      <c r="I475" s="1" t="s">
        <v>76</v>
      </c>
      <c r="J475" s="4">
        <v>0.375</v>
      </c>
      <c r="K475" s="1" t="s">
        <v>58</v>
      </c>
      <c r="L475" s="1" t="s">
        <v>29</v>
      </c>
      <c r="M475" s="5">
        <v>44935.410682870373</v>
      </c>
      <c r="N475" s="3" t="s">
        <v>35</v>
      </c>
      <c r="O475" s="3" t="s">
        <v>35</v>
      </c>
      <c r="P475" s="1" t="s">
        <v>29</v>
      </c>
      <c r="Q475" s="1">
        <f>SUMIFS('[1]RAW DATA'!$BE:$BE,'[1]RAW DATA'!$A:$A,[1]COMPUTATION!$B475,'[1]RAW DATA'!$N:$N,[1]COMPUTATION!A475)</f>
        <v>0</v>
      </c>
    </row>
    <row r="476" spans="1:17" x14ac:dyDescent="0.35">
      <c r="A476" s="1" t="str">
        <f>IFERROR(VLOOKUP($B476,'[1]RAW DATA'!$A:$N,14,0),"DNA")</f>
        <v>PQ_HE_Topup</v>
      </c>
      <c r="B476" s="1">
        <v>1017084782</v>
      </c>
      <c r="C476" s="2">
        <v>1</v>
      </c>
      <c r="D476" s="3">
        <v>45170.410416666666</v>
      </c>
      <c r="E476" s="3" t="s">
        <v>35</v>
      </c>
      <c r="F476" s="1">
        <v>1</v>
      </c>
      <c r="G476" s="1">
        <v>0</v>
      </c>
      <c r="H476" s="1">
        <v>0</v>
      </c>
      <c r="I476" s="1" t="s">
        <v>76</v>
      </c>
      <c r="J476" s="4">
        <v>0.375</v>
      </c>
      <c r="K476" s="1" t="s">
        <v>58</v>
      </c>
      <c r="L476" s="1" t="s">
        <v>29</v>
      </c>
      <c r="M476" s="5">
        <v>44935.410682870373</v>
      </c>
      <c r="N476" s="3" t="s">
        <v>35</v>
      </c>
      <c r="O476" s="3" t="s">
        <v>35</v>
      </c>
      <c r="P476" s="1" t="s">
        <v>29</v>
      </c>
      <c r="Q476" s="1">
        <f>SUMIFS('[1]RAW DATA'!$BE:$BE,'[1]RAW DATA'!$A:$A,[1]COMPUTATION!$B476,'[1]RAW DATA'!$N:$N,[1]COMPUTATION!A476)</f>
        <v>0</v>
      </c>
    </row>
    <row r="477" spans="1:17" x14ac:dyDescent="0.35">
      <c r="A477" s="1" t="str">
        <f>IFERROR(VLOOKUP($B477,'[1]RAW DATA'!$A:$N,14,0),"DNA")</f>
        <v>PQ_HE_Topup</v>
      </c>
      <c r="B477" s="1">
        <v>1017084783</v>
      </c>
      <c r="C477" s="2">
        <v>1</v>
      </c>
      <c r="D477" s="3">
        <v>45170.410416666666</v>
      </c>
      <c r="E477" s="3" t="s">
        <v>26</v>
      </c>
      <c r="F477" s="1">
        <v>1</v>
      </c>
      <c r="G477" s="1">
        <v>0</v>
      </c>
      <c r="H477" s="1">
        <v>0</v>
      </c>
      <c r="I477" s="1" t="s">
        <v>76</v>
      </c>
      <c r="J477" s="4">
        <v>0.375</v>
      </c>
      <c r="K477" s="1" t="s">
        <v>58</v>
      </c>
      <c r="L477" s="1" t="s">
        <v>29</v>
      </c>
      <c r="M477" s="5">
        <v>44935.41070601852</v>
      </c>
      <c r="N477" s="3" t="s">
        <v>26</v>
      </c>
      <c r="O477" s="3" t="s">
        <v>26</v>
      </c>
      <c r="P477" s="1" t="s">
        <v>29</v>
      </c>
      <c r="Q477" s="1">
        <f>SUMIFS('[1]RAW DATA'!$BE:$BE,'[1]RAW DATA'!$A:$A,[1]COMPUTATION!$B477,'[1]RAW DATA'!$N:$N,[1]COMPUTATION!A477)</f>
        <v>0</v>
      </c>
    </row>
    <row r="478" spans="1:17" x14ac:dyDescent="0.35">
      <c r="A478" s="1" t="str">
        <f>IFERROR(VLOOKUP($B478,'[1]RAW DATA'!$A:$N,14,0),"DNA")</f>
        <v>LAS POS Refll</v>
      </c>
      <c r="B478" s="1">
        <v>1017084784</v>
      </c>
      <c r="C478" s="2">
        <v>1</v>
      </c>
      <c r="D478" s="3">
        <v>45170.410416666666</v>
      </c>
      <c r="E478" s="3" t="s">
        <v>35</v>
      </c>
      <c r="F478" s="1">
        <v>1</v>
      </c>
      <c r="G478" s="1">
        <v>0</v>
      </c>
      <c r="H478" s="1">
        <v>0</v>
      </c>
      <c r="I478" s="1" t="s">
        <v>76</v>
      </c>
      <c r="J478" s="4">
        <v>0.375</v>
      </c>
      <c r="K478" s="1" t="s">
        <v>58</v>
      </c>
      <c r="L478" s="1" t="s">
        <v>29</v>
      </c>
      <c r="M478" s="5">
        <v>44935.410717592589</v>
      </c>
      <c r="N478" s="3" t="s">
        <v>35</v>
      </c>
      <c r="O478" s="3" t="s">
        <v>35</v>
      </c>
      <c r="P478" s="1" t="s">
        <v>29</v>
      </c>
      <c r="Q478" s="1">
        <f>SUMIFS('[1]RAW DATA'!$BE:$BE,'[1]RAW DATA'!$A:$A,[1]COMPUTATION!$B478,'[1]RAW DATA'!$N:$N,[1]COMPUTATION!A478)</f>
        <v>0</v>
      </c>
    </row>
    <row r="479" spans="1:17" x14ac:dyDescent="0.35">
      <c r="A479" s="1" t="str">
        <f>IFERROR(VLOOKUP($B479,'[1]RAW DATA'!$A:$N,14,0),"DNA")</f>
        <v>LAS POS Refll</v>
      </c>
      <c r="B479" s="1">
        <v>1017084785</v>
      </c>
      <c r="C479" s="2">
        <v>1</v>
      </c>
      <c r="D479" s="3">
        <v>45170.410416666666</v>
      </c>
      <c r="E479" s="3" t="s">
        <v>35</v>
      </c>
      <c r="F479" s="1">
        <v>1</v>
      </c>
      <c r="G479" s="1">
        <v>0</v>
      </c>
      <c r="H479" s="1">
        <v>0</v>
      </c>
      <c r="I479" s="1" t="s">
        <v>76</v>
      </c>
      <c r="J479" s="4">
        <v>0.375</v>
      </c>
      <c r="K479" s="1" t="s">
        <v>58</v>
      </c>
      <c r="L479" s="1" t="s">
        <v>29</v>
      </c>
      <c r="M479" s="5">
        <v>44935.410717592589</v>
      </c>
      <c r="N479" s="3" t="s">
        <v>35</v>
      </c>
      <c r="O479" s="3" t="s">
        <v>35</v>
      </c>
      <c r="P479" s="1" t="s">
        <v>29</v>
      </c>
      <c r="Q479" s="1">
        <f>SUMIFS('[1]RAW DATA'!$BE:$BE,'[1]RAW DATA'!$A:$A,[1]COMPUTATION!$B479,'[1]RAW DATA'!$N:$N,[1]COMPUTATION!A479)</f>
        <v>0</v>
      </c>
    </row>
    <row r="480" spans="1:17" x14ac:dyDescent="0.35">
      <c r="A480" s="1" t="str">
        <f>IFERROR(VLOOKUP($B480,'[1]RAW DATA'!$A:$N,14,0),"DNA")</f>
        <v>LAS POS Refll</v>
      </c>
      <c r="B480" s="1">
        <v>1017084786</v>
      </c>
      <c r="C480" s="2">
        <v>1</v>
      </c>
      <c r="D480" s="3">
        <v>45170.410416666666</v>
      </c>
      <c r="E480" s="3" t="s">
        <v>35</v>
      </c>
      <c r="F480" s="1">
        <v>1</v>
      </c>
      <c r="G480" s="1">
        <v>0</v>
      </c>
      <c r="H480" s="1">
        <v>0</v>
      </c>
      <c r="I480" s="1" t="s">
        <v>76</v>
      </c>
      <c r="J480" s="4">
        <v>0.375</v>
      </c>
      <c r="K480" s="1" t="s">
        <v>58</v>
      </c>
      <c r="L480" s="1" t="s">
        <v>29</v>
      </c>
      <c r="M480" s="5">
        <v>44935.410717592589</v>
      </c>
      <c r="N480" s="3" t="s">
        <v>35</v>
      </c>
      <c r="O480" s="3" t="s">
        <v>35</v>
      </c>
      <c r="P480" s="1" t="s">
        <v>29</v>
      </c>
      <c r="Q480" s="1">
        <f>SUMIFS('[1]RAW DATA'!$BE:$BE,'[1]RAW DATA'!$A:$A,[1]COMPUTATION!$B480,'[1]RAW DATA'!$N:$N,[1]COMPUTATION!A480)</f>
        <v>0</v>
      </c>
    </row>
    <row r="481" spans="1:17" x14ac:dyDescent="0.35">
      <c r="A481" s="1" t="str">
        <f>IFERROR(VLOOKUP($B481,'[1]RAW DATA'!$A:$N,14,0),"DNA")</f>
        <v>LAS POS Refll</v>
      </c>
      <c r="B481" s="1">
        <v>1017084787</v>
      </c>
      <c r="C481" s="2">
        <v>1</v>
      </c>
      <c r="D481" s="3">
        <v>45170.410416666666</v>
      </c>
      <c r="E481" s="3" t="s">
        <v>35</v>
      </c>
      <c r="F481" s="1">
        <v>1</v>
      </c>
      <c r="G481" s="1">
        <v>0</v>
      </c>
      <c r="H481" s="1">
        <v>0</v>
      </c>
      <c r="I481" s="1" t="s">
        <v>76</v>
      </c>
      <c r="J481" s="4">
        <v>0.375</v>
      </c>
      <c r="K481" s="1" t="s">
        <v>58</v>
      </c>
      <c r="L481" s="1" t="s">
        <v>29</v>
      </c>
      <c r="M481" s="5">
        <v>44935.410717592589</v>
      </c>
      <c r="N481" s="3" t="s">
        <v>35</v>
      </c>
      <c r="O481" s="3" t="s">
        <v>35</v>
      </c>
      <c r="P481" s="1" t="s">
        <v>29</v>
      </c>
      <c r="Q481" s="1">
        <f>SUMIFS('[1]RAW DATA'!$BE:$BE,'[1]RAW DATA'!$A:$A,[1]COMPUTATION!$B481,'[1]RAW DATA'!$N:$N,[1]COMPUTATION!A481)</f>
        <v>0</v>
      </c>
    </row>
    <row r="482" spans="1:17" x14ac:dyDescent="0.35">
      <c r="A482" s="1" t="str">
        <f>IFERROR(VLOOKUP($B482,'[1]RAW DATA'!$A:$N,14,0),"DNA")</f>
        <v>PQ_HE_Topup</v>
      </c>
      <c r="B482" s="1">
        <v>1017084788</v>
      </c>
      <c r="C482" s="2">
        <v>1</v>
      </c>
      <c r="D482" s="3">
        <v>45170.410416666666</v>
      </c>
      <c r="E482" s="3" t="s">
        <v>35</v>
      </c>
      <c r="F482" s="1">
        <v>1</v>
      </c>
      <c r="G482" s="1">
        <v>0</v>
      </c>
      <c r="H482" s="1">
        <v>0</v>
      </c>
      <c r="I482" s="1" t="s">
        <v>76</v>
      </c>
      <c r="J482" s="4">
        <v>0.375</v>
      </c>
      <c r="K482" s="1" t="s">
        <v>58</v>
      </c>
      <c r="L482" s="1" t="s">
        <v>29</v>
      </c>
      <c r="M482" s="5">
        <v>44935.410752314812</v>
      </c>
      <c r="N482" s="3" t="s">
        <v>35</v>
      </c>
      <c r="O482" s="3" t="s">
        <v>35</v>
      </c>
      <c r="P482" s="1" t="s">
        <v>29</v>
      </c>
      <c r="Q482" s="1">
        <f>SUMIFS('[1]RAW DATA'!$BE:$BE,'[1]RAW DATA'!$A:$A,[1]COMPUTATION!$B482,'[1]RAW DATA'!$N:$N,[1]COMPUTATION!A482)</f>
        <v>0</v>
      </c>
    </row>
    <row r="483" spans="1:17" x14ac:dyDescent="0.35">
      <c r="A483" s="1" t="str">
        <f>IFERROR(VLOOKUP($B483,'[1]RAW DATA'!$A:$N,14,0),"DNA")</f>
        <v>PQ_HE_Topup</v>
      </c>
      <c r="B483" s="1">
        <v>1017084789</v>
      </c>
      <c r="C483" s="2">
        <v>1</v>
      </c>
      <c r="D483" s="3">
        <v>45170.410416666666</v>
      </c>
      <c r="E483" s="3" t="s">
        <v>35</v>
      </c>
      <c r="F483" s="1">
        <v>1</v>
      </c>
      <c r="G483" s="1">
        <v>0</v>
      </c>
      <c r="H483" s="1">
        <v>0</v>
      </c>
      <c r="I483" s="1" t="s">
        <v>76</v>
      </c>
      <c r="J483" s="4">
        <v>0.375</v>
      </c>
      <c r="K483" s="1" t="s">
        <v>58</v>
      </c>
      <c r="L483" s="1" t="s">
        <v>29</v>
      </c>
      <c r="M483" s="5">
        <v>44935.410752314812</v>
      </c>
      <c r="N483" s="3" t="s">
        <v>35</v>
      </c>
      <c r="O483" s="3" t="s">
        <v>35</v>
      </c>
      <c r="P483" s="1" t="s">
        <v>29</v>
      </c>
      <c r="Q483" s="1">
        <f>SUMIFS('[1]RAW DATA'!$BE:$BE,'[1]RAW DATA'!$A:$A,[1]COMPUTATION!$B483,'[1]RAW DATA'!$N:$N,[1]COMPUTATION!A483)</f>
        <v>0</v>
      </c>
    </row>
    <row r="484" spans="1:17" x14ac:dyDescent="0.35">
      <c r="A484" s="1" t="str">
        <f>IFERROR(VLOOKUP($B484,'[1]RAW DATA'!$A:$N,14,0),"DNA")</f>
        <v>PQ_HE_Topup</v>
      </c>
      <c r="B484" s="1">
        <v>1017084790</v>
      </c>
      <c r="C484" s="2">
        <v>1</v>
      </c>
      <c r="D484" s="3">
        <v>45170.410416666666</v>
      </c>
      <c r="E484" s="3" t="s">
        <v>35</v>
      </c>
      <c r="F484" s="1">
        <v>1</v>
      </c>
      <c r="G484" s="1">
        <v>0</v>
      </c>
      <c r="H484" s="1">
        <v>0</v>
      </c>
      <c r="I484" s="1" t="s">
        <v>76</v>
      </c>
      <c r="J484" s="4">
        <v>0.375</v>
      </c>
      <c r="K484" s="1" t="s">
        <v>58</v>
      </c>
      <c r="L484" s="1" t="s">
        <v>29</v>
      </c>
      <c r="M484" s="5">
        <v>44935.410752314812</v>
      </c>
      <c r="N484" s="3" t="s">
        <v>35</v>
      </c>
      <c r="O484" s="3" t="s">
        <v>35</v>
      </c>
      <c r="P484" s="1" t="s">
        <v>29</v>
      </c>
      <c r="Q484" s="1">
        <f>SUMIFS('[1]RAW DATA'!$BE:$BE,'[1]RAW DATA'!$A:$A,[1]COMPUTATION!$B484,'[1]RAW DATA'!$N:$N,[1]COMPUTATION!A484)</f>
        <v>0</v>
      </c>
    </row>
    <row r="485" spans="1:17" x14ac:dyDescent="0.35">
      <c r="A485" s="1" t="str">
        <f>IFERROR(VLOOKUP($B485,'[1]RAW DATA'!$A:$N,14,0),"DNA")</f>
        <v>PQ_HE_Topup</v>
      </c>
      <c r="B485" s="1">
        <v>1017084791</v>
      </c>
      <c r="C485" s="2">
        <v>1</v>
      </c>
      <c r="D485" s="3">
        <v>45170.410416666666</v>
      </c>
      <c r="E485" s="3" t="s">
        <v>35</v>
      </c>
      <c r="F485" s="1">
        <v>1</v>
      </c>
      <c r="G485" s="1">
        <v>0</v>
      </c>
      <c r="H485" s="1">
        <v>0</v>
      </c>
      <c r="I485" s="1" t="s">
        <v>76</v>
      </c>
      <c r="J485" s="4">
        <v>0.375</v>
      </c>
      <c r="K485" s="1" t="s">
        <v>58</v>
      </c>
      <c r="L485" s="1" t="s">
        <v>29</v>
      </c>
      <c r="M485" s="5">
        <v>44935.410752314812</v>
      </c>
      <c r="N485" s="3" t="s">
        <v>35</v>
      </c>
      <c r="O485" s="3" t="s">
        <v>35</v>
      </c>
      <c r="P485" s="1" t="s">
        <v>29</v>
      </c>
      <c r="Q485" s="1">
        <f>SUMIFS('[1]RAW DATA'!$BE:$BE,'[1]RAW DATA'!$A:$A,[1]COMPUTATION!$B485,'[1]RAW DATA'!$N:$N,[1]COMPUTATION!A485)</f>
        <v>0</v>
      </c>
    </row>
    <row r="486" spans="1:17" x14ac:dyDescent="0.35">
      <c r="A486" s="1" t="str">
        <f>IFERROR(VLOOKUP($B486,'[1]RAW DATA'!$A:$N,14,0),"DNA")</f>
        <v>PQ_HE_Topup</v>
      </c>
      <c r="B486" s="1">
        <v>1017084792</v>
      </c>
      <c r="C486" s="2">
        <v>1</v>
      </c>
      <c r="D486" s="3">
        <v>45170.410416666666</v>
      </c>
      <c r="E486" s="3" t="s">
        <v>35</v>
      </c>
      <c r="F486" s="1">
        <v>1</v>
      </c>
      <c r="G486" s="1">
        <v>0</v>
      </c>
      <c r="H486" s="1">
        <v>0</v>
      </c>
      <c r="I486" s="1" t="s">
        <v>76</v>
      </c>
      <c r="J486" s="4">
        <v>0.375</v>
      </c>
      <c r="K486" s="1" t="s">
        <v>58</v>
      </c>
      <c r="L486" s="1" t="s">
        <v>29</v>
      </c>
      <c r="M486" s="5">
        <v>44935.410752314812</v>
      </c>
      <c r="N486" s="3" t="s">
        <v>35</v>
      </c>
      <c r="O486" s="3" t="s">
        <v>35</v>
      </c>
      <c r="P486" s="1" t="s">
        <v>29</v>
      </c>
      <c r="Q486" s="1">
        <f>SUMIFS('[1]RAW DATA'!$BE:$BE,'[1]RAW DATA'!$A:$A,[1]COMPUTATION!$B486,'[1]RAW DATA'!$N:$N,[1]COMPUTATION!A486)</f>
        <v>0</v>
      </c>
    </row>
    <row r="487" spans="1:17" x14ac:dyDescent="0.35">
      <c r="A487" s="1" t="str">
        <f>IFERROR(VLOOKUP($B487,'[1]RAW DATA'!$A:$N,14,0),"DNA")</f>
        <v>PQ_HE_Topup</v>
      </c>
      <c r="B487" s="1">
        <v>1017084793</v>
      </c>
      <c r="C487" s="2">
        <v>1</v>
      </c>
      <c r="D487" s="3">
        <v>45170.410416666666</v>
      </c>
      <c r="E487" s="3" t="s">
        <v>35</v>
      </c>
      <c r="F487" s="1">
        <v>1</v>
      </c>
      <c r="G487" s="1">
        <v>0</v>
      </c>
      <c r="H487" s="1">
        <v>0</v>
      </c>
      <c r="I487" s="1" t="s">
        <v>76</v>
      </c>
      <c r="J487" s="4">
        <v>0.375</v>
      </c>
      <c r="K487" s="1" t="s">
        <v>58</v>
      </c>
      <c r="L487" s="1" t="s">
        <v>29</v>
      </c>
      <c r="M487" s="5">
        <v>44935.410752314812</v>
      </c>
      <c r="N487" s="3" t="s">
        <v>35</v>
      </c>
      <c r="O487" s="3" t="s">
        <v>35</v>
      </c>
      <c r="P487" s="1" t="s">
        <v>29</v>
      </c>
      <c r="Q487" s="1">
        <f>SUMIFS('[1]RAW DATA'!$BE:$BE,'[1]RAW DATA'!$A:$A,[1]COMPUTATION!$B487,'[1]RAW DATA'!$N:$N,[1]COMPUTATION!A487)</f>
        <v>0</v>
      </c>
    </row>
    <row r="488" spans="1:17" x14ac:dyDescent="0.35">
      <c r="A488" s="1" t="str">
        <f>IFERROR(VLOOKUP($B488,'[1]RAW DATA'!$A:$N,14,0),"DNA")</f>
        <v>PQ_HE_Topup</v>
      </c>
      <c r="B488" s="1">
        <v>1017084794</v>
      </c>
      <c r="C488" s="2">
        <v>1</v>
      </c>
      <c r="D488" s="3">
        <v>45170.410416666666</v>
      </c>
      <c r="E488" s="3" t="s">
        <v>35</v>
      </c>
      <c r="F488" s="1">
        <v>1</v>
      </c>
      <c r="G488" s="1">
        <v>0</v>
      </c>
      <c r="H488" s="1">
        <v>0</v>
      </c>
      <c r="I488" s="1" t="s">
        <v>76</v>
      </c>
      <c r="J488" s="4">
        <v>0.375</v>
      </c>
      <c r="K488" s="1" t="s">
        <v>58</v>
      </c>
      <c r="L488" s="1" t="s">
        <v>29</v>
      </c>
      <c r="M488" s="5">
        <v>44935.410752314812</v>
      </c>
      <c r="N488" s="3" t="s">
        <v>35</v>
      </c>
      <c r="O488" s="3" t="s">
        <v>35</v>
      </c>
      <c r="P488" s="1" t="s">
        <v>29</v>
      </c>
      <c r="Q488" s="1">
        <f>SUMIFS('[1]RAW DATA'!$BE:$BE,'[1]RAW DATA'!$A:$A,[1]COMPUTATION!$B488,'[1]RAW DATA'!$N:$N,[1]COMPUTATION!A488)</f>
        <v>0</v>
      </c>
    </row>
    <row r="489" spans="1:17" x14ac:dyDescent="0.35">
      <c r="A489" s="1" t="str">
        <f>IFERROR(VLOOKUP($B489,'[1]RAW DATA'!$A:$N,14,0),"DNA")</f>
        <v>PQ_HE_Topup</v>
      </c>
      <c r="B489" s="1">
        <v>1017084795</v>
      </c>
      <c r="C489" s="2">
        <v>1</v>
      </c>
      <c r="D489" s="3">
        <v>45170.410416666666</v>
      </c>
      <c r="E489" s="3" t="s">
        <v>35</v>
      </c>
      <c r="F489" s="1">
        <v>1</v>
      </c>
      <c r="G489" s="1">
        <v>0</v>
      </c>
      <c r="H489" s="1">
        <v>0</v>
      </c>
      <c r="I489" s="1" t="s">
        <v>76</v>
      </c>
      <c r="J489" s="4">
        <v>0.375</v>
      </c>
      <c r="K489" s="1" t="s">
        <v>58</v>
      </c>
      <c r="L489" s="1" t="s">
        <v>29</v>
      </c>
      <c r="M489" s="5">
        <v>44935.410752314812</v>
      </c>
      <c r="N489" s="3" t="s">
        <v>35</v>
      </c>
      <c r="O489" s="3" t="s">
        <v>35</v>
      </c>
      <c r="P489" s="1" t="s">
        <v>29</v>
      </c>
      <c r="Q489" s="1">
        <f>SUMIFS('[1]RAW DATA'!$BE:$BE,'[1]RAW DATA'!$A:$A,[1]COMPUTATION!$B489,'[1]RAW DATA'!$N:$N,[1]COMPUTATION!A489)</f>
        <v>0</v>
      </c>
    </row>
    <row r="490" spans="1:17" x14ac:dyDescent="0.35">
      <c r="A490" s="1" t="str">
        <f>IFERROR(VLOOKUP($B490,'[1]RAW DATA'!$A:$N,14,0),"DNA")</f>
        <v>PQ_HE_Topup</v>
      </c>
      <c r="B490" s="1">
        <v>1017084796</v>
      </c>
      <c r="C490" s="2">
        <v>1</v>
      </c>
      <c r="D490" s="3">
        <v>45170.410416666666</v>
      </c>
      <c r="E490" s="3" t="s">
        <v>35</v>
      </c>
      <c r="F490" s="1">
        <v>1</v>
      </c>
      <c r="G490" s="1">
        <v>0</v>
      </c>
      <c r="H490" s="1">
        <v>0</v>
      </c>
      <c r="I490" s="1" t="s">
        <v>76</v>
      </c>
      <c r="J490" s="4">
        <v>0.375</v>
      </c>
      <c r="K490" s="1" t="s">
        <v>58</v>
      </c>
      <c r="L490" s="1" t="s">
        <v>29</v>
      </c>
      <c r="M490" s="5">
        <v>44935.410752314812</v>
      </c>
      <c r="N490" s="3" t="s">
        <v>35</v>
      </c>
      <c r="O490" s="3" t="s">
        <v>35</v>
      </c>
      <c r="P490" s="1" t="s">
        <v>29</v>
      </c>
      <c r="Q490" s="1">
        <f>SUMIFS('[1]RAW DATA'!$BE:$BE,'[1]RAW DATA'!$A:$A,[1]COMPUTATION!$B490,'[1]RAW DATA'!$N:$N,[1]COMPUTATION!A490)</f>
        <v>0</v>
      </c>
    </row>
    <row r="491" spans="1:17" x14ac:dyDescent="0.35">
      <c r="A491" s="1" t="str">
        <f>IFERROR(VLOOKUP($B491,'[1]RAW DATA'!$A:$N,14,0),"DNA")</f>
        <v>LAS POS Refll</v>
      </c>
      <c r="B491" s="1">
        <v>1017084797</v>
      </c>
      <c r="C491" s="2">
        <v>1</v>
      </c>
      <c r="D491" s="3">
        <v>45170.410416666666</v>
      </c>
      <c r="E491" s="3" t="s">
        <v>39</v>
      </c>
      <c r="F491" s="1">
        <v>1</v>
      </c>
      <c r="G491" s="1">
        <v>1</v>
      </c>
      <c r="H491" s="1">
        <v>1</v>
      </c>
      <c r="I491" s="1" t="s">
        <v>76</v>
      </c>
      <c r="J491" s="4">
        <v>0.375</v>
      </c>
      <c r="K491" s="1" t="s">
        <v>58</v>
      </c>
      <c r="L491" s="1" t="s">
        <v>29</v>
      </c>
      <c r="M491" s="5">
        <v>44935.410763888889</v>
      </c>
      <c r="N491" s="3" t="s">
        <v>39</v>
      </c>
      <c r="O491" s="3" t="s">
        <v>39</v>
      </c>
      <c r="P491" s="1" t="s">
        <v>29</v>
      </c>
      <c r="Q491" s="1">
        <f>SUMIFS('[1]RAW DATA'!$BE:$BE,'[1]RAW DATA'!$A:$A,[1]COMPUTATION!$B491,'[1]RAW DATA'!$N:$N,[1]COMPUTATION!A491)</f>
        <v>18</v>
      </c>
    </row>
    <row r="492" spans="1:17" x14ac:dyDescent="0.35">
      <c r="A492" s="1" t="str">
        <f>IFERROR(VLOOKUP($B492,'[1]RAW DATA'!$A:$N,14,0),"DNA")</f>
        <v>PQ_HE_Topup</v>
      </c>
      <c r="B492" s="1">
        <v>1017084798</v>
      </c>
      <c r="C492" s="2">
        <v>1</v>
      </c>
      <c r="D492" s="3">
        <v>45170.410416666666</v>
      </c>
      <c r="E492" s="3" t="s">
        <v>30</v>
      </c>
      <c r="F492" s="1">
        <v>1</v>
      </c>
      <c r="G492" s="1">
        <v>1</v>
      </c>
      <c r="H492" s="1">
        <v>1</v>
      </c>
      <c r="I492" s="1" t="s">
        <v>76</v>
      </c>
      <c r="J492" s="4">
        <v>0.375</v>
      </c>
      <c r="K492" s="1" t="s">
        <v>58</v>
      </c>
      <c r="L492" s="1" t="s">
        <v>29</v>
      </c>
      <c r="M492" s="5">
        <v>44935.410891203705</v>
      </c>
      <c r="N492" s="3" t="s">
        <v>30</v>
      </c>
      <c r="O492" s="3" t="s">
        <v>30</v>
      </c>
      <c r="P492" s="1" t="s">
        <v>29</v>
      </c>
      <c r="Q492" s="1">
        <f>SUMIFS('[1]RAW DATA'!$BE:$BE,'[1]RAW DATA'!$A:$A,[1]COMPUTATION!$B492,'[1]RAW DATA'!$N:$N,[1]COMPUTATION!A492)</f>
        <v>19</v>
      </c>
    </row>
    <row r="493" spans="1:17" x14ac:dyDescent="0.35">
      <c r="A493" s="1" t="str">
        <f>IFERROR(VLOOKUP($B493,'[1]RAW DATA'!$A:$N,14,0),"DNA")</f>
        <v>LAS POS Refll</v>
      </c>
      <c r="B493" s="1">
        <v>1017084799</v>
      </c>
      <c r="C493" s="2">
        <v>1</v>
      </c>
      <c r="D493" s="3">
        <v>45170.410416666666</v>
      </c>
      <c r="E493" s="3" t="s">
        <v>26</v>
      </c>
      <c r="F493" s="1">
        <v>1</v>
      </c>
      <c r="G493" s="1">
        <v>0</v>
      </c>
      <c r="H493" s="1">
        <v>0</v>
      </c>
      <c r="I493" s="1" t="s">
        <v>76</v>
      </c>
      <c r="J493" s="4">
        <v>0.375</v>
      </c>
      <c r="K493" s="1" t="s">
        <v>58</v>
      </c>
      <c r="L493" s="1" t="s">
        <v>29</v>
      </c>
      <c r="M493" s="5">
        <v>44935.410925925928</v>
      </c>
      <c r="N493" s="3" t="s">
        <v>26</v>
      </c>
      <c r="O493" s="3" t="s">
        <v>26</v>
      </c>
      <c r="P493" s="1" t="s">
        <v>29</v>
      </c>
      <c r="Q493" s="1">
        <f>SUMIFS('[1]RAW DATA'!$BE:$BE,'[1]RAW DATA'!$A:$A,[1]COMPUTATION!$B493,'[1]RAW DATA'!$N:$N,[1]COMPUTATION!A493)</f>
        <v>0</v>
      </c>
    </row>
    <row r="494" spans="1:17" x14ac:dyDescent="0.35">
      <c r="A494" s="1" t="str">
        <f>IFERROR(VLOOKUP($B494,'[1]RAW DATA'!$A:$N,14,0),"DNA")</f>
        <v>PQ_HE_Topup</v>
      </c>
      <c r="B494" s="1">
        <v>1017084800</v>
      </c>
      <c r="C494" s="2">
        <v>1</v>
      </c>
      <c r="D494" s="3">
        <v>45170.410416666666</v>
      </c>
      <c r="E494" s="3" t="s">
        <v>35</v>
      </c>
      <c r="F494" s="1">
        <v>1</v>
      </c>
      <c r="G494" s="1">
        <v>0</v>
      </c>
      <c r="H494" s="1">
        <v>0</v>
      </c>
      <c r="I494" s="1" t="s">
        <v>76</v>
      </c>
      <c r="J494" s="4">
        <v>0.375</v>
      </c>
      <c r="K494" s="1" t="s">
        <v>58</v>
      </c>
      <c r="L494" s="1" t="s">
        <v>29</v>
      </c>
      <c r="M494" s="5">
        <v>44935.410949074074</v>
      </c>
      <c r="N494" s="3" t="s">
        <v>35</v>
      </c>
      <c r="O494" s="3" t="s">
        <v>35</v>
      </c>
      <c r="P494" s="1" t="s">
        <v>29</v>
      </c>
      <c r="Q494" s="1">
        <f>SUMIFS('[1]RAW DATA'!$BE:$BE,'[1]RAW DATA'!$A:$A,[1]COMPUTATION!$B494,'[1]RAW DATA'!$N:$N,[1]COMPUTATION!A494)</f>
        <v>0</v>
      </c>
    </row>
    <row r="495" spans="1:17" x14ac:dyDescent="0.35">
      <c r="A495" s="1" t="str">
        <f>IFERROR(VLOOKUP($B495,'[1]RAW DATA'!$A:$N,14,0),"DNA")</f>
        <v>PQ_HE_Topup</v>
      </c>
      <c r="B495" s="1">
        <v>1017084801</v>
      </c>
      <c r="C495" s="2">
        <v>1</v>
      </c>
      <c r="D495" s="3">
        <v>45170.410416666666</v>
      </c>
      <c r="E495" s="3" t="s">
        <v>35</v>
      </c>
      <c r="F495" s="1">
        <v>1</v>
      </c>
      <c r="G495" s="1">
        <v>0</v>
      </c>
      <c r="H495" s="1">
        <v>0</v>
      </c>
      <c r="I495" s="1" t="s">
        <v>76</v>
      </c>
      <c r="J495" s="4">
        <v>0.375</v>
      </c>
      <c r="K495" s="1" t="s">
        <v>58</v>
      </c>
      <c r="L495" s="1" t="s">
        <v>29</v>
      </c>
      <c r="M495" s="5">
        <v>44935.410949074074</v>
      </c>
      <c r="N495" s="3" t="s">
        <v>35</v>
      </c>
      <c r="O495" s="3" t="s">
        <v>35</v>
      </c>
      <c r="P495" s="1" t="s">
        <v>29</v>
      </c>
      <c r="Q495" s="1">
        <f>SUMIFS('[1]RAW DATA'!$BE:$BE,'[1]RAW DATA'!$A:$A,[1]COMPUTATION!$B495,'[1]RAW DATA'!$N:$N,[1]COMPUTATION!A495)</f>
        <v>0</v>
      </c>
    </row>
    <row r="496" spans="1:17" x14ac:dyDescent="0.35">
      <c r="A496" s="1" t="str">
        <f>IFERROR(VLOOKUP($B496,'[1]RAW DATA'!$A:$N,14,0),"DNA")</f>
        <v>PQ_HE_Topup</v>
      </c>
      <c r="B496" s="1">
        <v>1017084802</v>
      </c>
      <c r="C496" s="2">
        <v>1</v>
      </c>
      <c r="D496" s="3">
        <v>45170.410416666666</v>
      </c>
      <c r="E496" s="3" t="s">
        <v>36</v>
      </c>
      <c r="F496" s="1">
        <v>1</v>
      </c>
      <c r="G496" s="1">
        <v>1</v>
      </c>
      <c r="H496" s="1">
        <v>1</v>
      </c>
      <c r="I496" s="1" t="s">
        <v>76</v>
      </c>
      <c r="J496" s="4">
        <v>0.375</v>
      </c>
      <c r="K496" s="1" t="s">
        <v>58</v>
      </c>
      <c r="L496" s="1" t="s">
        <v>29</v>
      </c>
      <c r="M496" s="5">
        <v>44935.410960648151</v>
      </c>
      <c r="N496" s="3" t="s">
        <v>36</v>
      </c>
      <c r="O496" s="3" t="s">
        <v>36</v>
      </c>
      <c r="P496" s="1" t="s">
        <v>29</v>
      </c>
      <c r="Q496" s="1">
        <f>SUMIFS('[1]RAW DATA'!$BE:$BE,'[1]RAW DATA'!$A:$A,[1]COMPUTATION!$B496,'[1]RAW DATA'!$N:$N,[1]COMPUTATION!A496)</f>
        <v>35</v>
      </c>
    </row>
    <row r="497" spans="1:17" x14ac:dyDescent="0.35">
      <c r="A497" s="1" t="str">
        <f>IFERROR(VLOOKUP($B497,'[1]RAW DATA'!$A:$N,14,0),"DNA")</f>
        <v>PQ_HE_Topup</v>
      </c>
      <c r="B497" s="1">
        <v>1017084803</v>
      </c>
      <c r="C497" s="2">
        <v>1</v>
      </c>
      <c r="D497" s="3">
        <v>45170.410416666666</v>
      </c>
      <c r="E497" s="3" t="s">
        <v>30</v>
      </c>
      <c r="F497" s="1">
        <v>1</v>
      </c>
      <c r="G497" s="1">
        <v>1</v>
      </c>
      <c r="H497" s="1">
        <v>1</v>
      </c>
      <c r="I497" s="1" t="s">
        <v>76</v>
      </c>
      <c r="J497" s="4">
        <v>0.375</v>
      </c>
      <c r="K497" s="1" t="s">
        <v>58</v>
      </c>
      <c r="L497" s="1" t="s">
        <v>29</v>
      </c>
      <c r="M497" s="5">
        <v>44935.41097222222</v>
      </c>
      <c r="N497" s="3" t="s">
        <v>30</v>
      </c>
      <c r="O497" s="3" t="s">
        <v>30</v>
      </c>
      <c r="P497" s="1" t="s">
        <v>29</v>
      </c>
      <c r="Q497" s="1">
        <f>SUMIFS('[1]RAW DATA'!$BE:$BE,'[1]RAW DATA'!$A:$A,[1]COMPUTATION!$B497,'[1]RAW DATA'!$N:$N,[1]COMPUTATION!A497)</f>
        <v>33</v>
      </c>
    </row>
    <row r="498" spans="1:17" x14ac:dyDescent="0.35">
      <c r="A498" s="1" t="str">
        <f>IFERROR(VLOOKUP($B498,'[1]RAW DATA'!$A:$N,14,0),"DNA")</f>
        <v>PQ_HE_Topup</v>
      </c>
      <c r="B498" s="1">
        <v>1017084804</v>
      </c>
      <c r="C498" s="2">
        <v>1</v>
      </c>
      <c r="D498" s="3">
        <v>45170.410416666666</v>
      </c>
      <c r="E498" s="3" t="s">
        <v>39</v>
      </c>
      <c r="F498" s="1">
        <v>1</v>
      </c>
      <c r="G498" s="1">
        <v>1</v>
      </c>
      <c r="H498" s="1">
        <v>1</v>
      </c>
      <c r="I498" s="1" t="s">
        <v>76</v>
      </c>
      <c r="J498" s="4">
        <v>0.375</v>
      </c>
      <c r="K498" s="1" t="s">
        <v>58</v>
      </c>
      <c r="L498" s="1" t="s">
        <v>29</v>
      </c>
      <c r="M498" s="5">
        <v>44935.410995370374</v>
      </c>
      <c r="N498" s="3" t="s">
        <v>39</v>
      </c>
      <c r="O498" s="3" t="s">
        <v>39</v>
      </c>
      <c r="P498" s="1" t="s">
        <v>29</v>
      </c>
      <c r="Q498" s="1">
        <f>SUMIFS('[1]RAW DATA'!$BE:$BE,'[1]RAW DATA'!$A:$A,[1]COMPUTATION!$B498,'[1]RAW DATA'!$N:$N,[1]COMPUTATION!A498)</f>
        <v>33</v>
      </c>
    </row>
    <row r="499" spans="1:17" x14ac:dyDescent="0.35">
      <c r="A499" s="1" t="str">
        <f>IFERROR(VLOOKUP($B499,'[1]RAW DATA'!$A:$N,14,0),"DNA")</f>
        <v>LAS POS Refll</v>
      </c>
      <c r="B499" s="1">
        <v>1017084805</v>
      </c>
      <c r="C499" s="2">
        <v>1</v>
      </c>
      <c r="D499" s="3">
        <v>45170.410416666666</v>
      </c>
      <c r="E499" s="3" t="s">
        <v>56</v>
      </c>
      <c r="F499" s="1">
        <v>1</v>
      </c>
      <c r="G499" s="1">
        <v>0</v>
      </c>
      <c r="H499" s="1">
        <v>0</v>
      </c>
      <c r="I499" s="1" t="s">
        <v>76</v>
      </c>
      <c r="J499" s="4">
        <v>0.375</v>
      </c>
      <c r="K499" s="1" t="s">
        <v>58</v>
      </c>
      <c r="L499" s="1" t="s">
        <v>29</v>
      </c>
      <c r="M499" s="5">
        <v>44935.41101851852</v>
      </c>
      <c r="N499" s="3" t="s">
        <v>56</v>
      </c>
      <c r="O499" s="3" t="s">
        <v>56</v>
      </c>
      <c r="P499" s="1" t="s">
        <v>29</v>
      </c>
      <c r="Q499" s="1">
        <f>SUMIFS('[1]RAW DATA'!$BE:$BE,'[1]RAW DATA'!$A:$A,[1]COMPUTATION!$B499,'[1]RAW DATA'!$N:$N,[1]COMPUTATION!A499)</f>
        <v>0</v>
      </c>
    </row>
    <row r="500" spans="1:17" x14ac:dyDescent="0.35">
      <c r="A500" s="1" t="str">
        <f>IFERROR(VLOOKUP($B500,'[1]RAW DATA'!$A:$N,14,0),"DNA")</f>
        <v>PQ_HE_Topup</v>
      </c>
      <c r="B500" s="1">
        <v>1017084806</v>
      </c>
      <c r="C500" s="2">
        <v>1</v>
      </c>
      <c r="D500" s="3">
        <v>45170.410416666666</v>
      </c>
      <c r="E500" s="3" t="s">
        <v>30</v>
      </c>
      <c r="F500" s="1">
        <v>1</v>
      </c>
      <c r="G500" s="1">
        <v>1</v>
      </c>
      <c r="H500" s="1">
        <v>1</v>
      </c>
      <c r="I500" s="1" t="s">
        <v>76</v>
      </c>
      <c r="J500" s="4">
        <v>0.375</v>
      </c>
      <c r="K500" s="1" t="s">
        <v>58</v>
      </c>
      <c r="L500" s="1" t="s">
        <v>29</v>
      </c>
      <c r="M500" s="5">
        <v>44935.411030092589</v>
      </c>
      <c r="N500" s="3" t="s">
        <v>30</v>
      </c>
      <c r="O500" s="3" t="s">
        <v>30</v>
      </c>
      <c r="P500" s="1" t="s">
        <v>29</v>
      </c>
      <c r="Q500" s="1">
        <f>SUMIFS('[1]RAW DATA'!$BE:$BE,'[1]RAW DATA'!$A:$A,[1]COMPUTATION!$B500,'[1]RAW DATA'!$N:$N,[1]COMPUTATION!A500)</f>
        <v>91</v>
      </c>
    </row>
    <row r="501" spans="1:17" x14ac:dyDescent="0.35">
      <c r="A501" s="1" t="str">
        <f>IFERROR(VLOOKUP($B501,'[1]RAW DATA'!$A:$N,14,0),"DNA")</f>
        <v>PQ_HE_Topup</v>
      </c>
      <c r="B501" s="1">
        <v>1017084807</v>
      </c>
      <c r="C501" s="2">
        <v>1</v>
      </c>
      <c r="D501" s="3">
        <v>45170.410416666666</v>
      </c>
      <c r="E501" s="3" t="s">
        <v>35</v>
      </c>
      <c r="F501" s="1">
        <v>1</v>
      </c>
      <c r="G501" s="1">
        <v>0</v>
      </c>
      <c r="H501" s="1">
        <v>0</v>
      </c>
      <c r="I501" s="1" t="s">
        <v>76</v>
      </c>
      <c r="J501" s="4">
        <v>0.375</v>
      </c>
      <c r="K501" s="1" t="s">
        <v>58</v>
      </c>
      <c r="L501" s="1" t="s">
        <v>29</v>
      </c>
      <c r="M501" s="5">
        <v>44935.411030092589</v>
      </c>
      <c r="N501" s="3" t="s">
        <v>35</v>
      </c>
      <c r="O501" s="3" t="s">
        <v>35</v>
      </c>
      <c r="P501" s="1" t="s">
        <v>29</v>
      </c>
      <c r="Q501" s="1">
        <f>SUMIFS('[1]RAW DATA'!$BE:$BE,'[1]RAW DATA'!$A:$A,[1]COMPUTATION!$B501,'[1]RAW DATA'!$N:$N,[1]COMPUTATION!A501)</f>
        <v>0</v>
      </c>
    </row>
    <row r="502" spans="1:17" x14ac:dyDescent="0.35">
      <c r="A502" s="1" t="str">
        <f>IFERROR(VLOOKUP($B502,'[1]RAW DATA'!$A:$N,14,0),"DNA")</f>
        <v>PQ_HE_Topup</v>
      </c>
      <c r="B502" s="1">
        <v>1017084808</v>
      </c>
      <c r="C502" s="2">
        <v>1</v>
      </c>
      <c r="D502" s="3">
        <v>45170.410416666666</v>
      </c>
      <c r="E502" s="3" t="s">
        <v>35</v>
      </c>
      <c r="F502" s="1">
        <v>1</v>
      </c>
      <c r="G502" s="1">
        <v>0</v>
      </c>
      <c r="H502" s="1">
        <v>0</v>
      </c>
      <c r="I502" s="1" t="s">
        <v>76</v>
      </c>
      <c r="J502" s="4">
        <v>0.375</v>
      </c>
      <c r="K502" s="1" t="s">
        <v>58</v>
      </c>
      <c r="L502" s="1" t="s">
        <v>29</v>
      </c>
      <c r="M502" s="5">
        <v>44935.411030092589</v>
      </c>
      <c r="N502" s="3" t="s">
        <v>35</v>
      </c>
      <c r="O502" s="3" t="s">
        <v>35</v>
      </c>
      <c r="P502" s="1" t="s">
        <v>29</v>
      </c>
      <c r="Q502" s="1">
        <f>SUMIFS('[1]RAW DATA'!$BE:$BE,'[1]RAW DATA'!$A:$A,[1]COMPUTATION!$B502,'[1]RAW DATA'!$N:$N,[1]COMPUTATION!A502)</f>
        <v>0</v>
      </c>
    </row>
    <row r="503" spans="1:17" x14ac:dyDescent="0.35">
      <c r="A503" s="1" t="str">
        <f>IFERROR(VLOOKUP($B503,'[1]RAW DATA'!$A:$N,14,0),"DNA")</f>
        <v>PQ_HE_Topup</v>
      </c>
      <c r="B503" s="1">
        <v>1017084809</v>
      </c>
      <c r="C503" s="2">
        <v>1</v>
      </c>
      <c r="D503" s="3">
        <v>45170.410416666666</v>
      </c>
      <c r="E503" s="3" t="s">
        <v>35</v>
      </c>
      <c r="F503" s="1">
        <v>1</v>
      </c>
      <c r="G503" s="1">
        <v>0</v>
      </c>
      <c r="H503" s="1">
        <v>0</v>
      </c>
      <c r="I503" s="1" t="s">
        <v>76</v>
      </c>
      <c r="J503" s="4">
        <v>0.375</v>
      </c>
      <c r="K503" s="1" t="s">
        <v>58</v>
      </c>
      <c r="L503" s="1" t="s">
        <v>29</v>
      </c>
      <c r="M503" s="5">
        <v>44935.411030092589</v>
      </c>
      <c r="N503" s="3" t="s">
        <v>35</v>
      </c>
      <c r="O503" s="3" t="s">
        <v>35</v>
      </c>
      <c r="P503" s="1" t="s">
        <v>29</v>
      </c>
      <c r="Q503" s="1">
        <f>SUMIFS('[1]RAW DATA'!$BE:$BE,'[1]RAW DATA'!$A:$A,[1]COMPUTATION!$B503,'[1]RAW DATA'!$N:$N,[1]COMPUTATION!A503)</f>
        <v>0</v>
      </c>
    </row>
    <row r="504" spans="1:17" x14ac:dyDescent="0.35">
      <c r="A504" s="1" t="str">
        <f>IFERROR(VLOOKUP($B504,'[1]RAW DATA'!$A:$N,14,0),"DNA")</f>
        <v>PQ_HE_Topup</v>
      </c>
      <c r="B504" s="1">
        <v>1017084810</v>
      </c>
      <c r="C504" s="2">
        <v>1</v>
      </c>
      <c r="D504" s="3">
        <v>45170.410416666666</v>
      </c>
      <c r="E504" s="3" t="s">
        <v>35</v>
      </c>
      <c r="F504" s="1">
        <v>1</v>
      </c>
      <c r="G504" s="1">
        <v>0</v>
      </c>
      <c r="H504" s="1">
        <v>0</v>
      </c>
      <c r="I504" s="1" t="s">
        <v>76</v>
      </c>
      <c r="J504" s="4">
        <v>0.375</v>
      </c>
      <c r="K504" s="1" t="s">
        <v>58</v>
      </c>
      <c r="L504" s="1" t="s">
        <v>29</v>
      </c>
      <c r="M504" s="5">
        <v>44935.411030092589</v>
      </c>
      <c r="N504" s="3" t="s">
        <v>35</v>
      </c>
      <c r="O504" s="3" t="s">
        <v>35</v>
      </c>
      <c r="P504" s="1" t="s">
        <v>29</v>
      </c>
      <c r="Q504" s="1">
        <f>SUMIFS('[1]RAW DATA'!$BE:$BE,'[1]RAW DATA'!$A:$A,[1]COMPUTATION!$B504,'[1]RAW DATA'!$N:$N,[1]COMPUTATION!A504)</f>
        <v>0</v>
      </c>
    </row>
    <row r="505" spans="1:17" x14ac:dyDescent="0.35">
      <c r="A505" s="1" t="str">
        <f>IFERROR(VLOOKUP($B505,'[1]RAW DATA'!$A:$N,14,0),"DNA")</f>
        <v>PQ_HE_Topup</v>
      </c>
      <c r="B505" s="1">
        <v>1017084811</v>
      </c>
      <c r="C505" s="2">
        <v>1</v>
      </c>
      <c r="D505" s="3">
        <v>45170.410416666666</v>
      </c>
      <c r="E505" s="3" t="s">
        <v>30</v>
      </c>
      <c r="F505" s="1">
        <v>1</v>
      </c>
      <c r="G505" s="1">
        <v>1</v>
      </c>
      <c r="H505" s="1">
        <v>1</v>
      </c>
      <c r="I505" s="1" t="s">
        <v>76</v>
      </c>
      <c r="J505" s="4">
        <v>0.375</v>
      </c>
      <c r="K505" s="1" t="s">
        <v>58</v>
      </c>
      <c r="L505" s="1" t="s">
        <v>29</v>
      </c>
      <c r="M505" s="5">
        <v>44935.411064814813</v>
      </c>
      <c r="N505" s="3" t="s">
        <v>30</v>
      </c>
      <c r="O505" s="3" t="s">
        <v>30</v>
      </c>
      <c r="P505" s="1" t="s">
        <v>29</v>
      </c>
      <c r="Q505" s="1">
        <f>SUMIFS('[1]RAW DATA'!$BE:$BE,'[1]RAW DATA'!$A:$A,[1]COMPUTATION!$B505,'[1]RAW DATA'!$N:$N,[1]COMPUTATION!A505)</f>
        <v>0</v>
      </c>
    </row>
    <row r="506" spans="1:17" x14ac:dyDescent="0.35">
      <c r="A506" s="1" t="str">
        <f>IFERROR(VLOOKUP($B506,'[1]RAW DATA'!$A:$N,14,0),"DNA")</f>
        <v>PQ_HE_Topup</v>
      </c>
      <c r="B506" s="1">
        <v>1017084812</v>
      </c>
      <c r="C506" s="2">
        <v>1</v>
      </c>
      <c r="D506" s="3">
        <v>45170.410416666666</v>
      </c>
      <c r="E506" s="3" t="s">
        <v>30</v>
      </c>
      <c r="F506" s="1">
        <v>1</v>
      </c>
      <c r="G506" s="1">
        <v>1</v>
      </c>
      <c r="H506" s="1">
        <v>1</v>
      </c>
      <c r="I506" s="1" t="s">
        <v>76</v>
      </c>
      <c r="J506" s="4">
        <v>0.375</v>
      </c>
      <c r="K506" s="1" t="s">
        <v>58</v>
      </c>
      <c r="L506" s="1" t="s">
        <v>29</v>
      </c>
      <c r="M506" s="5">
        <v>44935.411087962966</v>
      </c>
      <c r="N506" s="3" t="s">
        <v>30</v>
      </c>
      <c r="O506" s="3" t="s">
        <v>30</v>
      </c>
      <c r="P506" s="1" t="s">
        <v>29</v>
      </c>
      <c r="Q506" s="1">
        <f>SUMIFS('[1]RAW DATA'!$BE:$BE,'[1]RAW DATA'!$A:$A,[1]COMPUTATION!$B506,'[1]RAW DATA'!$N:$N,[1]COMPUTATION!A506)</f>
        <v>28</v>
      </c>
    </row>
    <row r="507" spans="1:17" x14ac:dyDescent="0.35">
      <c r="A507" s="1" t="str">
        <f>IFERROR(VLOOKUP($B507,'[1]RAW DATA'!$A:$N,14,0),"DNA")</f>
        <v>PQ_HE_Topup</v>
      </c>
      <c r="B507" s="1">
        <v>1017084813</v>
      </c>
      <c r="C507" s="2">
        <v>1</v>
      </c>
      <c r="D507" s="3">
        <v>45170.410416666666</v>
      </c>
      <c r="E507" s="3" t="s">
        <v>30</v>
      </c>
      <c r="F507" s="1">
        <v>1</v>
      </c>
      <c r="G507" s="1">
        <v>1</v>
      </c>
      <c r="H507" s="1">
        <v>1</v>
      </c>
      <c r="I507" s="1" t="s">
        <v>76</v>
      </c>
      <c r="J507" s="4">
        <v>0.375</v>
      </c>
      <c r="K507" s="1" t="s">
        <v>58</v>
      </c>
      <c r="L507" s="1" t="s">
        <v>29</v>
      </c>
      <c r="M507" s="5">
        <v>44935.411099537036</v>
      </c>
      <c r="N507" s="3" t="s">
        <v>30</v>
      </c>
      <c r="O507" s="3" t="s">
        <v>30</v>
      </c>
      <c r="P507" s="1" t="s">
        <v>29</v>
      </c>
      <c r="Q507" s="1">
        <f>SUMIFS('[1]RAW DATA'!$BE:$BE,'[1]RAW DATA'!$A:$A,[1]COMPUTATION!$B507,'[1]RAW DATA'!$N:$N,[1]COMPUTATION!A507)</f>
        <v>13</v>
      </c>
    </row>
    <row r="508" spans="1:17" x14ac:dyDescent="0.35">
      <c r="A508" s="1" t="str">
        <f>IFERROR(VLOOKUP($B508,'[1]RAW DATA'!$A:$N,14,0),"DNA")</f>
        <v>PQ_HE_Topup</v>
      </c>
      <c r="B508" s="1">
        <v>1017084814</v>
      </c>
      <c r="C508" s="2">
        <v>1</v>
      </c>
      <c r="D508" s="3">
        <v>45170.411111111112</v>
      </c>
      <c r="E508" s="3" t="s">
        <v>35</v>
      </c>
      <c r="F508" s="1">
        <v>1</v>
      </c>
      <c r="G508" s="1">
        <v>0</v>
      </c>
      <c r="H508" s="1">
        <v>0</v>
      </c>
      <c r="I508" s="1" t="s">
        <v>77</v>
      </c>
      <c r="J508" s="4">
        <v>0.375</v>
      </c>
      <c r="K508" s="1" t="s">
        <v>58</v>
      </c>
      <c r="L508" s="1" t="s">
        <v>29</v>
      </c>
      <c r="M508" s="5">
        <v>44935.411134259259</v>
      </c>
      <c r="N508" s="3" t="s">
        <v>35</v>
      </c>
      <c r="O508" s="3" t="s">
        <v>35</v>
      </c>
      <c r="P508" s="1" t="s">
        <v>29</v>
      </c>
      <c r="Q508" s="1">
        <f>SUMIFS('[1]RAW DATA'!$BE:$BE,'[1]RAW DATA'!$A:$A,[1]COMPUTATION!$B508,'[1]RAW DATA'!$N:$N,[1]COMPUTATION!A508)</f>
        <v>0</v>
      </c>
    </row>
    <row r="509" spans="1:17" x14ac:dyDescent="0.35">
      <c r="A509" s="1" t="str">
        <f>IFERROR(VLOOKUP($B509,'[1]RAW DATA'!$A:$N,14,0),"DNA")</f>
        <v>PQ_HE_Topup</v>
      </c>
      <c r="B509" s="1">
        <v>1017084815</v>
      </c>
      <c r="C509" s="2">
        <v>1</v>
      </c>
      <c r="D509" s="3">
        <v>45170.411111111112</v>
      </c>
      <c r="E509" s="3" t="s">
        <v>35</v>
      </c>
      <c r="F509" s="1">
        <v>1</v>
      </c>
      <c r="G509" s="1">
        <v>0</v>
      </c>
      <c r="H509" s="1">
        <v>0</v>
      </c>
      <c r="I509" s="1" t="s">
        <v>77</v>
      </c>
      <c r="J509" s="4">
        <v>0.375</v>
      </c>
      <c r="K509" s="1" t="s">
        <v>58</v>
      </c>
      <c r="L509" s="1" t="s">
        <v>29</v>
      </c>
      <c r="M509" s="5">
        <v>44935.411134259259</v>
      </c>
      <c r="N509" s="3" t="s">
        <v>35</v>
      </c>
      <c r="O509" s="3" t="s">
        <v>35</v>
      </c>
      <c r="P509" s="1" t="s">
        <v>29</v>
      </c>
      <c r="Q509" s="1">
        <f>SUMIFS('[1]RAW DATA'!$BE:$BE,'[1]RAW DATA'!$A:$A,[1]COMPUTATION!$B509,'[1]RAW DATA'!$N:$N,[1]COMPUTATION!A509)</f>
        <v>0</v>
      </c>
    </row>
    <row r="510" spans="1:17" x14ac:dyDescent="0.35">
      <c r="A510" s="1" t="str">
        <f>IFERROR(VLOOKUP($B510,'[1]RAW DATA'!$A:$N,14,0),"DNA")</f>
        <v>PQ_HE_Topup</v>
      </c>
      <c r="B510" s="1">
        <v>1017084816</v>
      </c>
      <c r="C510" s="2">
        <v>1</v>
      </c>
      <c r="D510" s="3">
        <v>45170.411111111112</v>
      </c>
      <c r="E510" s="3" t="s">
        <v>42</v>
      </c>
      <c r="F510" s="1">
        <v>1</v>
      </c>
      <c r="G510" s="1">
        <v>0</v>
      </c>
      <c r="H510" s="1">
        <v>0</v>
      </c>
      <c r="I510" s="1" t="s">
        <v>77</v>
      </c>
      <c r="J510" s="4">
        <v>0.375</v>
      </c>
      <c r="K510" s="1" t="s">
        <v>58</v>
      </c>
      <c r="L510" s="1" t="s">
        <v>29</v>
      </c>
      <c r="M510" s="5">
        <v>44935.411296296297</v>
      </c>
      <c r="N510" s="3" t="s">
        <v>42</v>
      </c>
      <c r="O510" s="3" t="s">
        <v>42</v>
      </c>
      <c r="P510" s="1" t="s">
        <v>29</v>
      </c>
      <c r="Q510" s="1">
        <f>SUMIFS('[1]RAW DATA'!$BE:$BE,'[1]RAW DATA'!$A:$A,[1]COMPUTATION!$B510,'[1]RAW DATA'!$N:$N,[1]COMPUTATION!A510)</f>
        <v>58</v>
      </c>
    </row>
    <row r="511" spans="1:17" x14ac:dyDescent="0.35">
      <c r="A511" s="1" t="str">
        <f>IFERROR(VLOOKUP($B511,'[1]RAW DATA'!$A:$N,14,0),"DNA")</f>
        <v>PQ_HE_Topup</v>
      </c>
      <c r="B511" s="1">
        <v>1017084817</v>
      </c>
      <c r="C511" s="2">
        <v>1</v>
      </c>
      <c r="D511" s="3">
        <v>45170.411111111112</v>
      </c>
      <c r="E511" s="3" t="s">
        <v>30</v>
      </c>
      <c r="F511" s="1">
        <v>1</v>
      </c>
      <c r="G511" s="1">
        <v>1</v>
      </c>
      <c r="H511" s="1">
        <v>1</v>
      </c>
      <c r="I511" s="1" t="s">
        <v>77</v>
      </c>
      <c r="J511" s="4">
        <v>0.375</v>
      </c>
      <c r="K511" s="1" t="s">
        <v>58</v>
      </c>
      <c r="L511" s="1" t="s">
        <v>29</v>
      </c>
      <c r="M511" s="5">
        <v>44935.41133101852</v>
      </c>
      <c r="N511" s="3" t="s">
        <v>30</v>
      </c>
      <c r="O511" s="3" t="s">
        <v>30</v>
      </c>
      <c r="P511" s="1" t="s">
        <v>29</v>
      </c>
      <c r="Q511" s="1">
        <f>SUMIFS('[1]RAW DATA'!$BE:$BE,'[1]RAW DATA'!$A:$A,[1]COMPUTATION!$B511,'[1]RAW DATA'!$N:$N,[1]COMPUTATION!A511)</f>
        <v>82</v>
      </c>
    </row>
    <row r="512" spans="1:17" x14ac:dyDescent="0.35">
      <c r="A512" s="1" t="str">
        <f>IFERROR(VLOOKUP($B512,'[1]RAW DATA'!$A:$N,14,0),"DNA")</f>
        <v>LAS POS Refll</v>
      </c>
      <c r="B512" s="1">
        <v>1017084818</v>
      </c>
      <c r="C512" s="2">
        <v>1</v>
      </c>
      <c r="D512" s="3">
        <v>45170.411111111112</v>
      </c>
      <c r="E512" s="3" t="s">
        <v>35</v>
      </c>
      <c r="F512" s="1">
        <v>1</v>
      </c>
      <c r="G512" s="1">
        <v>0</v>
      </c>
      <c r="H512" s="1">
        <v>0</v>
      </c>
      <c r="I512" s="1" t="s">
        <v>77</v>
      </c>
      <c r="J512" s="4">
        <v>0.375</v>
      </c>
      <c r="K512" s="1" t="s">
        <v>58</v>
      </c>
      <c r="L512" s="1" t="s">
        <v>29</v>
      </c>
      <c r="M512" s="5">
        <v>44935.411354166667</v>
      </c>
      <c r="N512" s="3" t="s">
        <v>35</v>
      </c>
      <c r="O512" s="3" t="s">
        <v>35</v>
      </c>
      <c r="P512" s="1" t="s">
        <v>29</v>
      </c>
      <c r="Q512" s="1">
        <f>SUMIFS('[1]RAW DATA'!$BE:$BE,'[1]RAW DATA'!$A:$A,[1]COMPUTATION!$B512,'[1]RAW DATA'!$N:$N,[1]COMPUTATION!A512)</f>
        <v>0</v>
      </c>
    </row>
    <row r="513" spans="1:17" x14ac:dyDescent="0.35">
      <c r="A513" s="1" t="str">
        <f>IFERROR(VLOOKUP($B513,'[1]RAW DATA'!$A:$N,14,0),"DNA")</f>
        <v>PQ_HE_Topup</v>
      </c>
      <c r="B513" s="1">
        <v>1017084819</v>
      </c>
      <c r="C513" s="2">
        <v>1</v>
      </c>
      <c r="D513" s="3">
        <v>45170.411111111112</v>
      </c>
      <c r="E513" s="3" t="s">
        <v>39</v>
      </c>
      <c r="F513" s="1">
        <v>1</v>
      </c>
      <c r="G513" s="1">
        <v>1</v>
      </c>
      <c r="H513" s="1">
        <v>1</v>
      </c>
      <c r="I513" s="1" t="s">
        <v>77</v>
      </c>
      <c r="J513" s="4">
        <v>0.375</v>
      </c>
      <c r="K513" s="1" t="s">
        <v>58</v>
      </c>
      <c r="L513" s="1" t="s">
        <v>29</v>
      </c>
      <c r="M513" s="5">
        <v>44935.411400462966</v>
      </c>
      <c r="N513" s="3" t="s">
        <v>39</v>
      </c>
      <c r="O513" s="3" t="s">
        <v>39</v>
      </c>
      <c r="P513" s="1" t="s">
        <v>29</v>
      </c>
      <c r="Q513" s="1">
        <f>SUMIFS('[1]RAW DATA'!$BE:$BE,'[1]RAW DATA'!$A:$A,[1]COMPUTATION!$B513,'[1]RAW DATA'!$N:$N,[1]COMPUTATION!A513)</f>
        <v>51</v>
      </c>
    </row>
    <row r="514" spans="1:17" x14ac:dyDescent="0.35">
      <c r="A514" s="1" t="str">
        <f>IFERROR(VLOOKUP($B514,'[1]RAW DATA'!$A:$N,14,0),"DNA")</f>
        <v>LAS POS Refll</v>
      </c>
      <c r="B514" s="1">
        <v>1017084820</v>
      </c>
      <c r="C514" s="2">
        <v>1</v>
      </c>
      <c r="D514" s="3">
        <v>45170.411111111112</v>
      </c>
      <c r="E514" s="3" t="s">
        <v>35</v>
      </c>
      <c r="F514" s="1">
        <v>1</v>
      </c>
      <c r="G514" s="1">
        <v>0</v>
      </c>
      <c r="H514" s="1">
        <v>0</v>
      </c>
      <c r="I514" s="1" t="s">
        <v>77</v>
      </c>
      <c r="J514" s="4">
        <v>0.375</v>
      </c>
      <c r="K514" s="1" t="s">
        <v>58</v>
      </c>
      <c r="L514" s="1" t="s">
        <v>29</v>
      </c>
      <c r="M514" s="5">
        <v>44935.411423611113</v>
      </c>
      <c r="N514" s="3" t="s">
        <v>35</v>
      </c>
      <c r="O514" s="3" t="s">
        <v>35</v>
      </c>
      <c r="P514" s="1" t="s">
        <v>29</v>
      </c>
      <c r="Q514" s="1">
        <f>SUMIFS('[1]RAW DATA'!$BE:$BE,'[1]RAW DATA'!$A:$A,[1]COMPUTATION!$B514,'[1]RAW DATA'!$N:$N,[1]COMPUTATION!A514)</f>
        <v>0</v>
      </c>
    </row>
    <row r="515" spans="1:17" x14ac:dyDescent="0.35">
      <c r="A515" s="1" t="str">
        <f>IFERROR(VLOOKUP($B515,'[1]RAW DATA'!$A:$N,14,0),"DNA")</f>
        <v>LAS POS Refll</v>
      </c>
      <c r="B515" s="1">
        <v>1017084821</v>
      </c>
      <c r="C515" s="2">
        <v>1</v>
      </c>
      <c r="D515" s="3">
        <v>45170.411111111112</v>
      </c>
      <c r="E515" s="3" t="s">
        <v>35</v>
      </c>
      <c r="F515" s="1">
        <v>1</v>
      </c>
      <c r="G515" s="1">
        <v>0</v>
      </c>
      <c r="H515" s="1">
        <v>0</v>
      </c>
      <c r="I515" s="1" t="s">
        <v>77</v>
      </c>
      <c r="J515" s="4">
        <v>0.375</v>
      </c>
      <c r="K515" s="1" t="s">
        <v>58</v>
      </c>
      <c r="L515" s="1" t="s">
        <v>29</v>
      </c>
      <c r="M515" s="5">
        <v>44935.411423611113</v>
      </c>
      <c r="N515" s="3" t="s">
        <v>35</v>
      </c>
      <c r="O515" s="3" t="s">
        <v>35</v>
      </c>
      <c r="P515" s="1" t="s">
        <v>29</v>
      </c>
      <c r="Q515" s="1">
        <f>SUMIFS('[1]RAW DATA'!$BE:$BE,'[1]RAW DATA'!$A:$A,[1]COMPUTATION!$B515,'[1]RAW DATA'!$N:$N,[1]COMPUTATION!A515)</f>
        <v>0</v>
      </c>
    </row>
    <row r="516" spans="1:17" x14ac:dyDescent="0.35">
      <c r="A516" s="1" t="str">
        <f>IFERROR(VLOOKUP($B516,'[1]RAW DATA'!$A:$N,14,0),"DNA")</f>
        <v>LAS POS Refll</v>
      </c>
      <c r="B516" s="1">
        <v>1017084822</v>
      </c>
      <c r="C516" s="2">
        <v>1</v>
      </c>
      <c r="D516" s="3">
        <v>45170.411111111112</v>
      </c>
      <c r="E516" s="3" t="s">
        <v>35</v>
      </c>
      <c r="F516" s="1">
        <v>1</v>
      </c>
      <c r="G516" s="1">
        <v>0</v>
      </c>
      <c r="H516" s="1">
        <v>0</v>
      </c>
      <c r="I516" s="1" t="s">
        <v>77</v>
      </c>
      <c r="J516" s="4">
        <v>0.375</v>
      </c>
      <c r="K516" s="1" t="s">
        <v>58</v>
      </c>
      <c r="L516" s="1" t="s">
        <v>29</v>
      </c>
      <c r="M516" s="5">
        <v>44935.411423611113</v>
      </c>
      <c r="N516" s="3" t="s">
        <v>35</v>
      </c>
      <c r="O516" s="3" t="s">
        <v>35</v>
      </c>
      <c r="P516" s="1" t="s">
        <v>29</v>
      </c>
      <c r="Q516" s="1">
        <f>SUMIFS('[1]RAW DATA'!$BE:$BE,'[1]RAW DATA'!$A:$A,[1]COMPUTATION!$B516,'[1]RAW DATA'!$N:$N,[1]COMPUTATION!A516)</f>
        <v>0</v>
      </c>
    </row>
    <row r="517" spans="1:17" x14ac:dyDescent="0.35">
      <c r="A517" s="1" t="str">
        <f>IFERROR(VLOOKUP($B517,'[1]RAW DATA'!$A:$N,14,0),"DNA")</f>
        <v>PQ_HE_Topup</v>
      </c>
      <c r="B517" s="1">
        <v>1017084823</v>
      </c>
      <c r="C517" s="2">
        <v>1</v>
      </c>
      <c r="D517" s="3">
        <v>45170.411111111112</v>
      </c>
      <c r="E517" s="3" t="s">
        <v>36</v>
      </c>
      <c r="F517" s="1">
        <v>1</v>
      </c>
      <c r="G517" s="1">
        <v>1</v>
      </c>
      <c r="H517" s="1">
        <v>1</v>
      </c>
      <c r="I517" s="1" t="s">
        <v>77</v>
      </c>
      <c r="J517" s="4">
        <v>0.375</v>
      </c>
      <c r="K517" s="1" t="s">
        <v>58</v>
      </c>
      <c r="L517" s="1" t="s">
        <v>29</v>
      </c>
      <c r="M517" s="5">
        <v>44935.411435185182</v>
      </c>
      <c r="N517" s="3" t="s">
        <v>36</v>
      </c>
      <c r="O517" s="3" t="s">
        <v>36</v>
      </c>
      <c r="P517" s="1" t="s">
        <v>29</v>
      </c>
      <c r="Q517" s="1">
        <f>SUMIFS('[1]RAW DATA'!$BE:$BE,'[1]RAW DATA'!$A:$A,[1]COMPUTATION!$B517,'[1]RAW DATA'!$N:$N,[1]COMPUTATION!A517)</f>
        <v>38</v>
      </c>
    </row>
    <row r="518" spans="1:17" x14ac:dyDescent="0.35">
      <c r="A518" s="1" t="str">
        <f>IFERROR(VLOOKUP($B518,'[1]RAW DATA'!$A:$N,14,0),"DNA")</f>
        <v>PQ_HE_Topup</v>
      </c>
      <c r="B518" s="1">
        <v>1017084824</v>
      </c>
      <c r="C518" s="2">
        <v>1</v>
      </c>
      <c r="D518" s="3">
        <v>45170.411111111112</v>
      </c>
      <c r="E518" s="3" t="s">
        <v>36</v>
      </c>
      <c r="F518" s="1">
        <v>1</v>
      </c>
      <c r="G518" s="1">
        <v>1</v>
      </c>
      <c r="H518" s="1">
        <v>1</v>
      </c>
      <c r="I518" s="1" t="s">
        <v>77</v>
      </c>
      <c r="J518" s="4">
        <v>0.375</v>
      </c>
      <c r="K518" s="1" t="s">
        <v>58</v>
      </c>
      <c r="L518" s="1" t="s">
        <v>29</v>
      </c>
      <c r="M518" s="5">
        <v>44935.411435185182</v>
      </c>
      <c r="N518" s="3" t="s">
        <v>36</v>
      </c>
      <c r="O518" s="3" t="s">
        <v>36</v>
      </c>
      <c r="P518" s="1" t="s">
        <v>29</v>
      </c>
      <c r="Q518" s="1">
        <f>SUMIFS('[1]RAW DATA'!$BE:$BE,'[1]RAW DATA'!$A:$A,[1]COMPUTATION!$B518,'[1]RAW DATA'!$N:$N,[1]COMPUTATION!A518)</f>
        <v>31</v>
      </c>
    </row>
    <row r="519" spans="1:17" x14ac:dyDescent="0.35">
      <c r="A519" s="1" t="str">
        <f>IFERROR(VLOOKUP($B519,'[1]RAW DATA'!$A:$N,14,0),"DNA")</f>
        <v>PQ_HE_Topup</v>
      </c>
      <c r="B519" s="1">
        <v>1017084825</v>
      </c>
      <c r="C519" s="2">
        <v>1</v>
      </c>
      <c r="D519" s="3">
        <v>45170.411111111112</v>
      </c>
      <c r="E519" s="3" t="s">
        <v>39</v>
      </c>
      <c r="F519" s="1">
        <v>1</v>
      </c>
      <c r="G519" s="1">
        <v>1</v>
      </c>
      <c r="H519" s="1">
        <v>1</v>
      </c>
      <c r="I519" s="1" t="s">
        <v>77</v>
      </c>
      <c r="J519" s="4">
        <v>0.375</v>
      </c>
      <c r="K519" s="1" t="s">
        <v>58</v>
      </c>
      <c r="L519" s="1" t="s">
        <v>29</v>
      </c>
      <c r="M519" s="5">
        <v>44935.411446759259</v>
      </c>
      <c r="N519" s="3" t="s">
        <v>39</v>
      </c>
      <c r="O519" s="3" t="s">
        <v>39</v>
      </c>
      <c r="P519" s="1" t="s">
        <v>29</v>
      </c>
      <c r="Q519" s="1">
        <f>SUMIFS('[1]RAW DATA'!$BE:$BE,'[1]RAW DATA'!$A:$A,[1]COMPUTATION!$B519,'[1]RAW DATA'!$N:$N,[1]COMPUTATION!A519)</f>
        <v>50</v>
      </c>
    </row>
    <row r="520" spans="1:17" x14ac:dyDescent="0.35">
      <c r="A520" s="1" t="str">
        <f>IFERROR(VLOOKUP($B520,'[1]RAW DATA'!$A:$N,14,0),"DNA")</f>
        <v>PQ_HE_Topup</v>
      </c>
      <c r="B520" s="1">
        <v>1017084826</v>
      </c>
      <c r="C520" s="2">
        <v>1</v>
      </c>
      <c r="D520" s="3">
        <v>45170.411111111112</v>
      </c>
      <c r="E520" s="3" t="s">
        <v>30</v>
      </c>
      <c r="F520" s="1">
        <v>1</v>
      </c>
      <c r="G520" s="1">
        <v>1</v>
      </c>
      <c r="H520" s="1">
        <v>1</v>
      </c>
      <c r="I520" s="1" t="s">
        <v>77</v>
      </c>
      <c r="J520" s="4">
        <v>0.375</v>
      </c>
      <c r="K520" s="1" t="s">
        <v>58</v>
      </c>
      <c r="L520" s="1" t="s">
        <v>29</v>
      </c>
      <c r="M520" s="5">
        <v>44935.411469907405</v>
      </c>
      <c r="N520" s="3" t="s">
        <v>30</v>
      </c>
      <c r="O520" s="3" t="s">
        <v>30</v>
      </c>
      <c r="P520" s="1" t="s">
        <v>29</v>
      </c>
      <c r="Q520" s="1">
        <f>SUMIFS('[1]RAW DATA'!$BE:$BE,'[1]RAW DATA'!$A:$A,[1]COMPUTATION!$B520,'[1]RAW DATA'!$N:$N,[1]COMPUTATION!A520)</f>
        <v>30</v>
      </c>
    </row>
    <row r="521" spans="1:17" x14ac:dyDescent="0.35">
      <c r="A521" s="1" t="str">
        <f>IFERROR(VLOOKUP($B521,'[1]RAW DATA'!$A:$N,14,0),"DNA")</f>
        <v>PQ_HE_Topup</v>
      </c>
      <c r="B521" s="1">
        <v>1017084827</v>
      </c>
      <c r="C521" s="2">
        <v>1</v>
      </c>
      <c r="D521" s="3">
        <v>45170.411111111112</v>
      </c>
      <c r="E521" s="3" t="s">
        <v>53</v>
      </c>
      <c r="F521" s="1">
        <v>1</v>
      </c>
      <c r="G521" s="1">
        <v>0</v>
      </c>
      <c r="H521" s="1">
        <v>0</v>
      </c>
      <c r="I521" s="1" t="s">
        <v>77</v>
      </c>
      <c r="J521" s="4">
        <v>0.375</v>
      </c>
      <c r="K521" s="1" t="s">
        <v>58</v>
      </c>
      <c r="L521" s="1" t="s">
        <v>29</v>
      </c>
      <c r="M521" s="5">
        <v>44935.411481481482</v>
      </c>
      <c r="N521" s="3" t="s">
        <v>53</v>
      </c>
      <c r="O521" s="3" t="s">
        <v>53</v>
      </c>
      <c r="P521" s="1" t="s">
        <v>29</v>
      </c>
      <c r="Q521" s="1">
        <f>SUMIFS('[1]RAW DATA'!$BE:$BE,'[1]RAW DATA'!$A:$A,[1]COMPUTATION!$B521,'[1]RAW DATA'!$N:$N,[1]COMPUTATION!A521)</f>
        <v>34</v>
      </c>
    </row>
    <row r="522" spans="1:17" x14ac:dyDescent="0.35">
      <c r="A522" s="1" t="str">
        <f>IFERROR(VLOOKUP($B522,'[1]RAW DATA'!$A:$N,14,0),"DNA")</f>
        <v>PQ_HE_Topup</v>
      </c>
      <c r="B522" s="1">
        <v>1017084828</v>
      </c>
      <c r="C522" s="2">
        <v>1</v>
      </c>
      <c r="D522" s="3">
        <v>45170.411111111112</v>
      </c>
      <c r="E522" s="3" t="s">
        <v>35</v>
      </c>
      <c r="F522" s="1">
        <v>1</v>
      </c>
      <c r="G522" s="1">
        <v>0</v>
      </c>
      <c r="H522" s="1">
        <v>0</v>
      </c>
      <c r="I522" s="1" t="s">
        <v>77</v>
      </c>
      <c r="J522" s="4">
        <v>0.375</v>
      </c>
      <c r="K522" s="1" t="s">
        <v>58</v>
      </c>
      <c r="L522" s="1" t="s">
        <v>29</v>
      </c>
      <c r="M522" s="5">
        <v>44935.411504629628</v>
      </c>
      <c r="N522" s="3" t="s">
        <v>35</v>
      </c>
      <c r="O522" s="3" t="s">
        <v>35</v>
      </c>
      <c r="P522" s="1" t="s">
        <v>29</v>
      </c>
      <c r="Q522" s="1">
        <f>SUMIFS('[1]RAW DATA'!$BE:$BE,'[1]RAW DATA'!$A:$A,[1]COMPUTATION!$B522,'[1]RAW DATA'!$N:$N,[1]COMPUTATION!A522)</f>
        <v>0</v>
      </c>
    </row>
    <row r="523" spans="1:17" x14ac:dyDescent="0.35">
      <c r="A523" s="1" t="str">
        <f>IFERROR(VLOOKUP($B523,'[1]RAW DATA'!$A:$N,14,0),"DNA")</f>
        <v>PQ_HE_Topup</v>
      </c>
      <c r="B523" s="1">
        <v>1017084829</v>
      </c>
      <c r="C523" s="2">
        <v>1</v>
      </c>
      <c r="D523" s="3">
        <v>45170.411111111112</v>
      </c>
      <c r="E523" s="3" t="s">
        <v>35</v>
      </c>
      <c r="F523" s="1">
        <v>1</v>
      </c>
      <c r="G523" s="1">
        <v>0</v>
      </c>
      <c r="H523" s="1">
        <v>0</v>
      </c>
      <c r="I523" s="1" t="s">
        <v>77</v>
      </c>
      <c r="J523" s="4">
        <v>0.375</v>
      </c>
      <c r="K523" s="1" t="s">
        <v>58</v>
      </c>
      <c r="L523" s="1" t="s">
        <v>29</v>
      </c>
      <c r="M523" s="5">
        <v>44935.411504629628</v>
      </c>
      <c r="N523" s="3" t="s">
        <v>35</v>
      </c>
      <c r="O523" s="3" t="s">
        <v>35</v>
      </c>
      <c r="P523" s="1" t="s">
        <v>29</v>
      </c>
      <c r="Q523" s="1">
        <f>SUMIFS('[1]RAW DATA'!$BE:$BE,'[1]RAW DATA'!$A:$A,[1]COMPUTATION!$B523,'[1]RAW DATA'!$N:$N,[1]COMPUTATION!A523)</f>
        <v>0</v>
      </c>
    </row>
    <row r="524" spans="1:17" x14ac:dyDescent="0.35">
      <c r="A524" s="1" t="str">
        <f>IFERROR(VLOOKUP($B524,'[1]RAW DATA'!$A:$N,14,0),"DNA")</f>
        <v>PQ_HE_Topup</v>
      </c>
      <c r="B524" s="1">
        <v>1017084830</v>
      </c>
      <c r="C524" s="2">
        <v>1</v>
      </c>
      <c r="D524" s="3">
        <v>45170.411111111112</v>
      </c>
      <c r="E524" s="3" t="s">
        <v>35</v>
      </c>
      <c r="F524" s="1">
        <v>1</v>
      </c>
      <c r="G524" s="1">
        <v>0</v>
      </c>
      <c r="H524" s="1">
        <v>0</v>
      </c>
      <c r="I524" s="1" t="s">
        <v>77</v>
      </c>
      <c r="J524" s="4">
        <v>0.375</v>
      </c>
      <c r="K524" s="1" t="s">
        <v>58</v>
      </c>
      <c r="L524" s="1" t="s">
        <v>29</v>
      </c>
      <c r="M524" s="5">
        <v>44935.411504629628</v>
      </c>
      <c r="N524" s="3" t="s">
        <v>35</v>
      </c>
      <c r="O524" s="3" t="s">
        <v>35</v>
      </c>
      <c r="P524" s="1" t="s">
        <v>29</v>
      </c>
      <c r="Q524" s="1">
        <f>SUMIFS('[1]RAW DATA'!$BE:$BE,'[1]RAW DATA'!$A:$A,[1]COMPUTATION!$B524,'[1]RAW DATA'!$N:$N,[1]COMPUTATION!A524)</f>
        <v>0</v>
      </c>
    </row>
    <row r="525" spans="1:17" x14ac:dyDescent="0.35">
      <c r="A525" s="1" t="str">
        <f>IFERROR(VLOOKUP($B525,'[1]RAW DATA'!$A:$N,14,0),"DNA")</f>
        <v>PQ_HE_Topup</v>
      </c>
      <c r="B525" s="1">
        <v>1017084831</v>
      </c>
      <c r="C525" s="2">
        <v>1</v>
      </c>
      <c r="D525" s="3">
        <v>45170.411111111112</v>
      </c>
      <c r="E525" s="3" t="s">
        <v>35</v>
      </c>
      <c r="F525" s="1">
        <v>1</v>
      </c>
      <c r="G525" s="1">
        <v>0</v>
      </c>
      <c r="H525" s="1">
        <v>0</v>
      </c>
      <c r="I525" s="1" t="s">
        <v>77</v>
      </c>
      <c r="J525" s="4">
        <v>0.375</v>
      </c>
      <c r="K525" s="1" t="s">
        <v>58</v>
      </c>
      <c r="L525" s="1" t="s">
        <v>29</v>
      </c>
      <c r="M525" s="5">
        <v>44935.411504629628</v>
      </c>
      <c r="N525" s="3" t="s">
        <v>35</v>
      </c>
      <c r="O525" s="3" t="s">
        <v>35</v>
      </c>
      <c r="P525" s="1" t="s">
        <v>29</v>
      </c>
      <c r="Q525" s="1">
        <f>SUMIFS('[1]RAW DATA'!$BE:$BE,'[1]RAW DATA'!$A:$A,[1]COMPUTATION!$B525,'[1]RAW DATA'!$N:$N,[1]COMPUTATION!A525)</f>
        <v>0</v>
      </c>
    </row>
    <row r="526" spans="1:17" x14ac:dyDescent="0.35">
      <c r="A526" s="1" t="str">
        <f>IFERROR(VLOOKUP($B526,'[1]RAW DATA'!$A:$N,14,0),"DNA")</f>
        <v>PQ_HE_Topup</v>
      </c>
      <c r="B526" s="1">
        <v>1017084832</v>
      </c>
      <c r="C526" s="2">
        <v>1</v>
      </c>
      <c r="D526" s="3">
        <v>45170.411111111112</v>
      </c>
      <c r="E526" s="3" t="s">
        <v>39</v>
      </c>
      <c r="F526" s="1">
        <v>1</v>
      </c>
      <c r="G526" s="1">
        <v>1</v>
      </c>
      <c r="H526" s="1">
        <v>1</v>
      </c>
      <c r="I526" s="1" t="s">
        <v>77</v>
      </c>
      <c r="J526" s="4">
        <v>0.375</v>
      </c>
      <c r="K526" s="1" t="s">
        <v>58</v>
      </c>
      <c r="L526" s="1" t="s">
        <v>29</v>
      </c>
      <c r="M526" s="5">
        <v>44935.411516203705</v>
      </c>
      <c r="N526" s="3" t="s">
        <v>39</v>
      </c>
      <c r="O526" s="3" t="s">
        <v>39</v>
      </c>
      <c r="P526" s="1" t="s">
        <v>29</v>
      </c>
      <c r="Q526" s="1">
        <f>SUMIFS('[1]RAW DATA'!$BE:$BE,'[1]RAW DATA'!$A:$A,[1]COMPUTATION!$B526,'[1]RAW DATA'!$N:$N,[1]COMPUTATION!A526)</f>
        <v>92</v>
      </c>
    </row>
    <row r="527" spans="1:17" x14ac:dyDescent="0.35">
      <c r="A527" s="1" t="str">
        <f>IFERROR(VLOOKUP($B527,'[1]RAW DATA'!$A:$N,14,0),"DNA")</f>
        <v>PQ_HE_Topup</v>
      </c>
      <c r="B527" s="1">
        <v>1017084833</v>
      </c>
      <c r="C527" s="2">
        <v>1</v>
      </c>
      <c r="D527" s="3">
        <v>45170.411111111112</v>
      </c>
      <c r="E527" s="3" t="s">
        <v>32</v>
      </c>
      <c r="F527" s="1">
        <v>1</v>
      </c>
      <c r="G527" s="1">
        <v>1</v>
      </c>
      <c r="H527" s="1">
        <v>1</v>
      </c>
      <c r="I527" s="1" t="s">
        <v>77</v>
      </c>
      <c r="J527" s="4">
        <v>0.375</v>
      </c>
      <c r="K527" s="1" t="s">
        <v>58</v>
      </c>
      <c r="L527" s="1" t="s">
        <v>34</v>
      </c>
      <c r="M527" s="5">
        <v>44935.411527777775</v>
      </c>
      <c r="N527" s="3" t="s">
        <v>32</v>
      </c>
      <c r="O527" s="3" t="s">
        <v>32</v>
      </c>
      <c r="P527" s="1" t="s">
        <v>34</v>
      </c>
      <c r="Q527" s="1">
        <f>SUMIFS('[1]RAW DATA'!$BE:$BE,'[1]RAW DATA'!$A:$A,[1]COMPUTATION!$B527,'[1]RAW DATA'!$N:$N,[1]COMPUTATION!A527)</f>
        <v>22</v>
      </c>
    </row>
    <row r="528" spans="1:17" x14ac:dyDescent="0.35">
      <c r="A528" s="1" t="str">
        <f>IFERROR(VLOOKUP($B528,'[1]RAW DATA'!$A:$N,14,0),"DNA")</f>
        <v>PQ_HE_Topup</v>
      </c>
      <c r="B528" s="1">
        <v>1017084834</v>
      </c>
      <c r="C528" s="2">
        <v>1</v>
      </c>
      <c r="D528" s="3">
        <v>45170.411111111112</v>
      </c>
      <c r="E528" s="3" t="s">
        <v>35</v>
      </c>
      <c r="F528" s="1">
        <v>1</v>
      </c>
      <c r="G528" s="1">
        <v>0</v>
      </c>
      <c r="H528" s="1">
        <v>0</v>
      </c>
      <c r="I528" s="1" t="s">
        <v>77</v>
      </c>
      <c r="J528" s="4">
        <v>0.375</v>
      </c>
      <c r="K528" s="1" t="s">
        <v>58</v>
      </c>
      <c r="L528" s="1" t="s">
        <v>29</v>
      </c>
      <c r="M528" s="5">
        <v>44935.411539351851</v>
      </c>
      <c r="N528" s="3" t="s">
        <v>35</v>
      </c>
      <c r="O528" s="3" t="s">
        <v>35</v>
      </c>
      <c r="P528" s="1" t="s">
        <v>29</v>
      </c>
      <c r="Q528" s="1">
        <f>SUMIFS('[1]RAW DATA'!$BE:$BE,'[1]RAW DATA'!$A:$A,[1]COMPUTATION!$B528,'[1]RAW DATA'!$N:$N,[1]COMPUTATION!A528)</f>
        <v>0</v>
      </c>
    </row>
    <row r="529" spans="1:17" x14ac:dyDescent="0.35">
      <c r="A529" s="1" t="str">
        <f>IFERROR(VLOOKUP($B529,'[1]RAW DATA'!$A:$N,14,0),"DNA")</f>
        <v>LAS POS Refll</v>
      </c>
      <c r="B529" s="1">
        <v>1017084835</v>
      </c>
      <c r="C529" s="2">
        <v>1</v>
      </c>
      <c r="D529" s="3">
        <v>45170.411111111112</v>
      </c>
      <c r="E529" s="3" t="s">
        <v>39</v>
      </c>
      <c r="F529" s="1">
        <v>1</v>
      </c>
      <c r="G529" s="1">
        <v>1</v>
      </c>
      <c r="H529" s="1">
        <v>1</v>
      </c>
      <c r="I529" s="1" t="s">
        <v>77</v>
      </c>
      <c r="J529" s="4">
        <v>0.375</v>
      </c>
      <c r="K529" s="1" t="s">
        <v>58</v>
      </c>
      <c r="L529" s="1" t="s">
        <v>29</v>
      </c>
      <c r="M529" s="5">
        <v>44935.411585648151</v>
      </c>
      <c r="N529" s="3" t="s">
        <v>39</v>
      </c>
      <c r="O529" s="3" t="s">
        <v>39</v>
      </c>
      <c r="P529" s="1" t="s">
        <v>29</v>
      </c>
      <c r="Q529" s="1">
        <f>SUMIFS('[1]RAW DATA'!$BE:$BE,'[1]RAW DATA'!$A:$A,[1]COMPUTATION!$B529,'[1]RAW DATA'!$N:$N,[1]COMPUTATION!A529)</f>
        <v>25</v>
      </c>
    </row>
    <row r="530" spans="1:17" x14ac:dyDescent="0.35">
      <c r="A530" s="1" t="str">
        <f>IFERROR(VLOOKUP($B530,'[1]RAW DATA'!$A:$N,14,0),"DNA")</f>
        <v>LAS POS Refll</v>
      </c>
      <c r="B530" s="1">
        <v>1017084836</v>
      </c>
      <c r="C530" s="2">
        <v>1</v>
      </c>
      <c r="D530" s="3">
        <v>45170.411111111112</v>
      </c>
      <c r="E530" s="3" t="s">
        <v>26</v>
      </c>
      <c r="F530" s="1">
        <v>1</v>
      </c>
      <c r="G530" s="1">
        <v>0</v>
      </c>
      <c r="H530" s="1">
        <v>0</v>
      </c>
      <c r="I530" s="1" t="s">
        <v>77</v>
      </c>
      <c r="J530" s="4">
        <v>0.375</v>
      </c>
      <c r="K530" s="1" t="s">
        <v>58</v>
      </c>
      <c r="L530" s="1" t="s">
        <v>29</v>
      </c>
      <c r="M530" s="5">
        <v>44935.411585648151</v>
      </c>
      <c r="N530" s="3" t="s">
        <v>26</v>
      </c>
      <c r="O530" s="3" t="s">
        <v>26</v>
      </c>
      <c r="P530" s="1" t="s">
        <v>29</v>
      </c>
      <c r="Q530" s="1">
        <f>SUMIFS('[1]RAW DATA'!$BE:$BE,'[1]RAW DATA'!$A:$A,[1]COMPUTATION!$B530,'[1]RAW DATA'!$N:$N,[1]COMPUTATION!A530)</f>
        <v>0</v>
      </c>
    </row>
    <row r="531" spans="1:17" x14ac:dyDescent="0.35">
      <c r="A531" s="1" t="str">
        <f>IFERROR(VLOOKUP($B531,'[1]RAW DATA'!$A:$N,14,0),"DNA")</f>
        <v>PQ_HE_Topup</v>
      </c>
      <c r="B531" s="1">
        <v>1017084837</v>
      </c>
      <c r="C531" s="2">
        <v>1</v>
      </c>
      <c r="D531" s="3">
        <v>45170.411111111112</v>
      </c>
      <c r="E531" s="3" t="s">
        <v>30</v>
      </c>
      <c r="F531" s="1">
        <v>1</v>
      </c>
      <c r="G531" s="1">
        <v>1</v>
      </c>
      <c r="H531" s="1">
        <v>1</v>
      </c>
      <c r="I531" s="1" t="s">
        <v>77</v>
      </c>
      <c r="J531" s="4">
        <v>0.375</v>
      </c>
      <c r="K531" s="1" t="s">
        <v>58</v>
      </c>
      <c r="L531" s="1" t="s">
        <v>29</v>
      </c>
      <c r="M531" s="5">
        <v>44935.411678240744</v>
      </c>
      <c r="N531" s="3" t="s">
        <v>30</v>
      </c>
      <c r="O531" s="3" t="s">
        <v>30</v>
      </c>
      <c r="P531" s="1" t="s">
        <v>29</v>
      </c>
      <c r="Q531" s="1">
        <f>SUMIFS('[1]RAW DATA'!$BE:$BE,'[1]RAW DATA'!$A:$A,[1]COMPUTATION!$B531,'[1]RAW DATA'!$N:$N,[1]COMPUTATION!A531)</f>
        <v>0</v>
      </c>
    </row>
    <row r="532" spans="1:17" x14ac:dyDescent="0.35">
      <c r="A532" s="1" t="str">
        <f>IFERROR(VLOOKUP($B532,'[1]RAW DATA'!$A:$N,14,0),"DNA")</f>
        <v>LAS POS Refll</v>
      </c>
      <c r="B532" s="1">
        <v>1017084838</v>
      </c>
      <c r="C532" s="2">
        <v>1</v>
      </c>
      <c r="D532" s="3">
        <v>45170.411111111112</v>
      </c>
      <c r="E532" s="3" t="s">
        <v>35</v>
      </c>
      <c r="F532" s="1">
        <v>1</v>
      </c>
      <c r="G532" s="1">
        <v>0</v>
      </c>
      <c r="H532" s="1">
        <v>0</v>
      </c>
      <c r="I532" s="1" t="s">
        <v>77</v>
      </c>
      <c r="J532" s="4">
        <v>0.375</v>
      </c>
      <c r="K532" s="1" t="s">
        <v>58</v>
      </c>
      <c r="L532" s="1" t="s">
        <v>29</v>
      </c>
      <c r="M532" s="5">
        <v>44935.41170138889</v>
      </c>
      <c r="N532" s="3" t="s">
        <v>35</v>
      </c>
      <c r="O532" s="3" t="s">
        <v>35</v>
      </c>
      <c r="P532" s="1" t="s">
        <v>29</v>
      </c>
      <c r="Q532" s="1">
        <f>SUMIFS('[1]RAW DATA'!$BE:$BE,'[1]RAW DATA'!$A:$A,[1]COMPUTATION!$B532,'[1]RAW DATA'!$N:$N,[1]COMPUTATION!A532)</f>
        <v>0</v>
      </c>
    </row>
    <row r="533" spans="1:17" x14ac:dyDescent="0.35">
      <c r="A533" s="1" t="str">
        <f>IFERROR(VLOOKUP($B533,'[1]RAW DATA'!$A:$N,14,0),"DNA")</f>
        <v>LAS POS Refll</v>
      </c>
      <c r="B533" s="1">
        <v>1017084839</v>
      </c>
      <c r="C533" s="2">
        <v>1</v>
      </c>
      <c r="D533" s="3">
        <v>45170.411111111112</v>
      </c>
      <c r="E533" s="3" t="s">
        <v>35</v>
      </c>
      <c r="F533" s="1">
        <v>1</v>
      </c>
      <c r="G533" s="1">
        <v>0</v>
      </c>
      <c r="H533" s="1">
        <v>0</v>
      </c>
      <c r="I533" s="1" t="s">
        <v>77</v>
      </c>
      <c r="J533" s="4">
        <v>0.375</v>
      </c>
      <c r="K533" s="1" t="s">
        <v>58</v>
      </c>
      <c r="L533" s="1" t="s">
        <v>29</v>
      </c>
      <c r="M533" s="5">
        <v>44935.411747685182</v>
      </c>
      <c r="N533" s="3" t="s">
        <v>35</v>
      </c>
      <c r="O533" s="3" t="s">
        <v>35</v>
      </c>
      <c r="P533" s="1" t="s">
        <v>29</v>
      </c>
      <c r="Q533" s="1">
        <f>SUMIFS('[1]RAW DATA'!$BE:$BE,'[1]RAW DATA'!$A:$A,[1]COMPUTATION!$B533,'[1]RAW DATA'!$N:$N,[1]COMPUTATION!A533)</f>
        <v>0</v>
      </c>
    </row>
    <row r="534" spans="1:17" x14ac:dyDescent="0.35">
      <c r="A534" s="1" t="str">
        <f>IFERROR(VLOOKUP($B534,'[1]RAW DATA'!$A:$N,14,0),"DNA")</f>
        <v>PQ_HE_Topup</v>
      </c>
      <c r="B534" s="1">
        <v>1017084840</v>
      </c>
      <c r="C534" s="2">
        <v>1</v>
      </c>
      <c r="D534" s="3">
        <v>45170.411805555559</v>
      </c>
      <c r="E534" s="3" t="s">
        <v>31</v>
      </c>
      <c r="F534" s="1">
        <v>1</v>
      </c>
      <c r="G534" s="1">
        <v>1</v>
      </c>
      <c r="H534" s="1">
        <v>1</v>
      </c>
      <c r="I534" s="1" t="s">
        <v>78</v>
      </c>
      <c r="J534" s="4">
        <v>0.375</v>
      </c>
      <c r="K534" s="1" t="s">
        <v>58</v>
      </c>
      <c r="L534" s="1" t="s">
        <v>29</v>
      </c>
      <c r="M534" s="5">
        <v>44935.411874999998</v>
      </c>
      <c r="N534" s="3" t="s">
        <v>31</v>
      </c>
      <c r="O534" s="3" t="s">
        <v>31</v>
      </c>
      <c r="P534" s="1" t="s">
        <v>29</v>
      </c>
      <c r="Q534" s="1">
        <f>SUMIFS('[1]RAW DATA'!$BE:$BE,'[1]RAW DATA'!$A:$A,[1]COMPUTATION!$B534,'[1]RAW DATA'!$N:$N,[1]COMPUTATION!A534)</f>
        <v>71</v>
      </c>
    </row>
    <row r="535" spans="1:17" x14ac:dyDescent="0.35">
      <c r="A535" s="1" t="str">
        <f>IFERROR(VLOOKUP($B535,'[1]RAW DATA'!$A:$N,14,0),"DNA")</f>
        <v>PQ_HE_Topup</v>
      </c>
      <c r="B535" s="1">
        <v>1017084841</v>
      </c>
      <c r="C535" s="2">
        <v>1</v>
      </c>
      <c r="D535" s="3">
        <v>45170.411805555559</v>
      </c>
      <c r="E535" s="3" t="s">
        <v>35</v>
      </c>
      <c r="F535" s="1">
        <v>1</v>
      </c>
      <c r="G535" s="1">
        <v>0</v>
      </c>
      <c r="H535" s="1">
        <v>0</v>
      </c>
      <c r="I535" s="1" t="s">
        <v>78</v>
      </c>
      <c r="J535" s="4">
        <v>0.375</v>
      </c>
      <c r="K535" s="1" t="s">
        <v>58</v>
      </c>
      <c r="L535" s="1" t="s">
        <v>29</v>
      </c>
      <c r="M535" s="5">
        <v>44935.411874999998</v>
      </c>
      <c r="N535" s="3" t="s">
        <v>35</v>
      </c>
      <c r="O535" s="3" t="s">
        <v>35</v>
      </c>
      <c r="P535" s="1" t="s">
        <v>29</v>
      </c>
      <c r="Q535" s="1">
        <f>SUMIFS('[1]RAW DATA'!$BE:$BE,'[1]RAW DATA'!$A:$A,[1]COMPUTATION!$B535,'[1]RAW DATA'!$N:$N,[1]COMPUTATION!A535)</f>
        <v>0</v>
      </c>
    </row>
    <row r="536" spans="1:17" x14ac:dyDescent="0.35">
      <c r="A536" s="1" t="str">
        <f>IFERROR(VLOOKUP($B536,'[1]RAW DATA'!$A:$N,14,0),"DNA")</f>
        <v>PQ_HE_Topup</v>
      </c>
      <c r="B536" s="1">
        <v>1017084842</v>
      </c>
      <c r="C536" s="2">
        <v>1</v>
      </c>
      <c r="D536" s="3">
        <v>45170.411805555559</v>
      </c>
      <c r="E536" s="3" t="s">
        <v>56</v>
      </c>
      <c r="F536" s="1">
        <v>1</v>
      </c>
      <c r="G536" s="1">
        <v>0</v>
      </c>
      <c r="H536" s="1">
        <v>0</v>
      </c>
      <c r="I536" s="1" t="s">
        <v>78</v>
      </c>
      <c r="J536" s="4">
        <v>0.375</v>
      </c>
      <c r="K536" s="1" t="s">
        <v>58</v>
      </c>
      <c r="L536" s="1" t="s">
        <v>29</v>
      </c>
      <c r="M536" s="5">
        <v>44935.411909722221</v>
      </c>
      <c r="N536" s="3" t="s">
        <v>56</v>
      </c>
      <c r="O536" s="3" t="s">
        <v>56</v>
      </c>
      <c r="P536" s="1" t="s">
        <v>29</v>
      </c>
      <c r="Q536" s="1">
        <f>SUMIFS('[1]RAW DATA'!$BE:$BE,'[1]RAW DATA'!$A:$A,[1]COMPUTATION!$B536,'[1]RAW DATA'!$N:$N,[1]COMPUTATION!A536)</f>
        <v>0</v>
      </c>
    </row>
    <row r="537" spans="1:17" x14ac:dyDescent="0.35">
      <c r="A537" s="1" t="str">
        <f>IFERROR(VLOOKUP($B537,'[1]RAW DATA'!$A:$N,14,0),"DNA")</f>
        <v>PQ_HE_Topup</v>
      </c>
      <c r="B537" s="1">
        <v>1017084843</v>
      </c>
      <c r="C537" s="2">
        <v>1</v>
      </c>
      <c r="D537" s="3">
        <v>45170.411805555559</v>
      </c>
      <c r="E537" s="3" t="s">
        <v>35</v>
      </c>
      <c r="F537" s="1">
        <v>1</v>
      </c>
      <c r="G537" s="1">
        <v>0</v>
      </c>
      <c r="H537" s="1">
        <v>0</v>
      </c>
      <c r="I537" s="1" t="s">
        <v>78</v>
      </c>
      <c r="J537" s="4">
        <v>0.375</v>
      </c>
      <c r="K537" s="1" t="s">
        <v>58</v>
      </c>
      <c r="L537" s="1" t="s">
        <v>29</v>
      </c>
      <c r="M537" s="5">
        <v>44935.412002314813</v>
      </c>
      <c r="N537" s="3" t="s">
        <v>35</v>
      </c>
      <c r="O537" s="3" t="s">
        <v>35</v>
      </c>
      <c r="P537" s="1" t="s">
        <v>29</v>
      </c>
      <c r="Q537" s="1">
        <f>SUMIFS('[1]RAW DATA'!$BE:$BE,'[1]RAW DATA'!$A:$A,[1]COMPUTATION!$B537,'[1]RAW DATA'!$N:$N,[1]COMPUTATION!A537)</f>
        <v>0</v>
      </c>
    </row>
    <row r="538" spans="1:17" x14ac:dyDescent="0.35">
      <c r="A538" s="1" t="str">
        <f>IFERROR(VLOOKUP($B538,'[1]RAW DATA'!$A:$N,14,0),"DNA")</f>
        <v>PQ_HE_Topup</v>
      </c>
      <c r="B538" s="1">
        <v>1017084844</v>
      </c>
      <c r="C538" s="2">
        <v>1</v>
      </c>
      <c r="D538" s="3">
        <v>45170.411805555559</v>
      </c>
      <c r="E538" s="3" t="s">
        <v>35</v>
      </c>
      <c r="F538" s="1">
        <v>1</v>
      </c>
      <c r="G538" s="1">
        <v>0</v>
      </c>
      <c r="H538" s="1">
        <v>0</v>
      </c>
      <c r="I538" s="1" t="s">
        <v>78</v>
      </c>
      <c r="J538" s="4">
        <v>0.375</v>
      </c>
      <c r="K538" s="1" t="s">
        <v>58</v>
      </c>
      <c r="L538" s="1" t="s">
        <v>29</v>
      </c>
      <c r="M538" s="5">
        <v>44935.412002314813</v>
      </c>
      <c r="N538" s="3" t="s">
        <v>35</v>
      </c>
      <c r="O538" s="3" t="s">
        <v>35</v>
      </c>
      <c r="P538" s="1" t="s">
        <v>29</v>
      </c>
      <c r="Q538" s="1">
        <f>SUMIFS('[1]RAW DATA'!$BE:$BE,'[1]RAW DATA'!$A:$A,[1]COMPUTATION!$B538,'[1]RAW DATA'!$N:$N,[1]COMPUTATION!A538)</f>
        <v>0</v>
      </c>
    </row>
    <row r="539" spans="1:17" x14ac:dyDescent="0.35">
      <c r="A539" s="1" t="str">
        <f>IFERROR(VLOOKUP($B539,'[1]RAW DATA'!$A:$N,14,0),"DNA")</f>
        <v>PQ_HE_Topup</v>
      </c>
      <c r="B539" s="1">
        <v>1017084845</v>
      </c>
      <c r="C539" s="2">
        <v>1</v>
      </c>
      <c r="D539" s="3">
        <v>45170.411805555559</v>
      </c>
      <c r="E539" s="3" t="s">
        <v>35</v>
      </c>
      <c r="F539" s="1">
        <v>1</v>
      </c>
      <c r="G539" s="1">
        <v>0</v>
      </c>
      <c r="H539" s="1">
        <v>0</v>
      </c>
      <c r="I539" s="1" t="s">
        <v>78</v>
      </c>
      <c r="J539" s="4">
        <v>0.375</v>
      </c>
      <c r="K539" s="1" t="s">
        <v>58</v>
      </c>
      <c r="L539" s="1" t="s">
        <v>29</v>
      </c>
      <c r="M539" s="5">
        <v>44935.412002314813</v>
      </c>
      <c r="N539" s="3" t="s">
        <v>35</v>
      </c>
      <c r="O539" s="3" t="s">
        <v>35</v>
      </c>
      <c r="P539" s="1" t="s">
        <v>29</v>
      </c>
      <c r="Q539" s="1">
        <f>SUMIFS('[1]RAW DATA'!$BE:$BE,'[1]RAW DATA'!$A:$A,[1]COMPUTATION!$B539,'[1]RAW DATA'!$N:$N,[1]COMPUTATION!A539)</f>
        <v>0</v>
      </c>
    </row>
    <row r="540" spans="1:17" x14ac:dyDescent="0.35">
      <c r="A540" s="1" t="str">
        <f>IFERROR(VLOOKUP($B540,'[1]RAW DATA'!$A:$N,14,0),"DNA")</f>
        <v>PQ_HE_Topup</v>
      </c>
      <c r="B540" s="1">
        <v>1017084846</v>
      </c>
      <c r="C540" s="2">
        <v>1</v>
      </c>
      <c r="D540" s="3">
        <v>45170.411805555559</v>
      </c>
      <c r="E540" s="3" t="s">
        <v>35</v>
      </c>
      <c r="F540" s="1">
        <v>1</v>
      </c>
      <c r="G540" s="1">
        <v>0</v>
      </c>
      <c r="H540" s="1">
        <v>0</v>
      </c>
      <c r="I540" s="1" t="s">
        <v>78</v>
      </c>
      <c r="J540" s="4">
        <v>0.375</v>
      </c>
      <c r="K540" s="1" t="s">
        <v>58</v>
      </c>
      <c r="L540" s="1" t="s">
        <v>29</v>
      </c>
      <c r="M540" s="5">
        <v>44935.412002314813</v>
      </c>
      <c r="N540" s="3" t="s">
        <v>35</v>
      </c>
      <c r="O540" s="3" t="s">
        <v>35</v>
      </c>
      <c r="P540" s="1" t="s">
        <v>29</v>
      </c>
      <c r="Q540" s="1">
        <f>SUMIFS('[1]RAW DATA'!$BE:$BE,'[1]RAW DATA'!$A:$A,[1]COMPUTATION!$B540,'[1]RAW DATA'!$N:$N,[1]COMPUTATION!A540)</f>
        <v>0</v>
      </c>
    </row>
    <row r="541" spans="1:17" x14ac:dyDescent="0.35">
      <c r="A541" s="1" t="str">
        <f>IFERROR(VLOOKUP($B541,'[1]RAW DATA'!$A:$N,14,0),"DNA")</f>
        <v>PQ_HE_Topup</v>
      </c>
      <c r="B541" s="1">
        <v>1017084847</v>
      </c>
      <c r="C541" s="2">
        <v>1</v>
      </c>
      <c r="D541" s="3">
        <v>45170.411805555559</v>
      </c>
      <c r="E541" s="3" t="s">
        <v>35</v>
      </c>
      <c r="F541" s="1">
        <v>1</v>
      </c>
      <c r="G541" s="1">
        <v>0</v>
      </c>
      <c r="H541" s="1">
        <v>0</v>
      </c>
      <c r="I541" s="1" t="s">
        <v>78</v>
      </c>
      <c r="J541" s="4">
        <v>0.375</v>
      </c>
      <c r="K541" s="1" t="s">
        <v>58</v>
      </c>
      <c r="L541" s="1" t="s">
        <v>29</v>
      </c>
      <c r="M541" s="5">
        <v>44935.412002314813</v>
      </c>
      <c r="N541" s="3" t="s">
        <v>35</v>
      </c>
      <c r="O541" s="3" t="s">
        <v>35</v>
      </c>
      <c r="P541" s="1" t="s">
        <v>29</v>
      </c>
      <c r="Q541" s="1">
        <f>SUMIFS('[1]RAW DATA'!$BE:$BE,'[1]RAW DATA'!$A:$A,[1]COMPUTATION!$B541,'[1]RAW DATA'!$N:$N,[1]COMPUTATION!A541)</f>
        <v>0</v>
      </c>
    </row>
    <row r="542" spans="1:17" x14ac:dyDescent="0.35">
      <c r="A542" s="1" t="str">
        <f>IFERROR(VLOOKUP($B542,'[1]RAW DATA'!$A:$N,14,0),"DNA")</f>
        <v>PQ_HE_Topup</v>
      </c>
      <c r="B542" s="1">
        <v>1017084848</v>
      </c>
      <c r="C542" s="2">
        <v>1</v>
      </c>
      <c r="D542" s="3">
        <v>45170.411805555559</v>
      </c>
      <c r="E542" s="3" t="s">
        <v>35</v>
      </c>
      <c r="F542" s="1">
        <v>1</v>
      </c>
      <c r="G542" s="1">
        <v>0</v>
      </c>
      <c r="H542" s="1">
        <v>0</v>
      </c>
      <c r="I542" s="1" t="s">
        <v>78</v>
      </c>
      <c r="J542" s="4">
        <v>0.375</v>
      </c>
      <c r="K542" s="1" t="s">
        <v>58</v>
      </c>
      <c r="L542" s="1" t="s">
        <v>29</v>
      </c>
      <c r="M542" s="5">
        <v>44935.412002314813</v>
      </c>
      <c r="N542" s="3" t="s">
        <v>35</v>
      </c>
      <c r="O542" s="3" t="s">
        <v>35</v>
      </c>
      <c r="P542" s="1" t="s">
        <v>29</v>
      </c>
      <c r="Q542" s="1">
        <f>SUMIFS('[1]RAW DATA'!$BE:$BE,'[1]RAW DATA'!$A:$A,[1]COMPUTATION!$B542,'[1]RAW DATA'!$N:$N,[1]COMPUTATION!A542)</f>
        <v>0</v>
      </c>
    </row>
    <row r="543" spans="1:17" x14ac:dyDescent="0.35">
      <c r="A543" s="1" t="str">
        <f>IFERROR(VLOOKUP($B543,'[1]RAW DATA'!$A:$N,14,0),"DNA")</f>
        <v>PQ_HE_Topup</v>
      </c>
      <c r="B543" s="1">
        <v>1017084849</v>
      </c>
      <c r="C543" s="2">
        <v>1</v>
      </c>
      <c r="D543" s="3">
        <v>45170.411805555559</v>
      </c>
      <c r="E543" s="3" t="s">
        <v>35</v>
      </c>
      <c r="F543" s="1">
        <v>1</v>
      </c>
      <c r="G543" s="1">
        <v>0</v>
      </c>
      <c r="H543" s="1">
        <v>0</v>
      </c>
      <c r="I543" s="1" t="s">
        <v>78</v>
      </c>
      <c r="J543" s="4">
        <v>0.375</v>
      </c>
      <c r="K543" s="1" t="s">
        <v>58</v>
      </c>
      <c r="L543" s="1" t="s">
        <v>29</v>
      </c>
      <c r="M543" s="5">
        <v>44935.412002314813</v>
      </c>
      <c r="N543" s="3" t="s">
        <v>35</v>
      </c>
      <c r="O543" s="3" t="s">
        <v>35</v>
      </c>
      <c r="P543" s="1" t="s">
        <v>29</v>
      </c>
      <c r="Q543" s="1">
        <f>SUMIFS('[1]RAW DATA'!$BE:$BE,'[1]RAW DATA'!$A:$A,[1]COMPUTATION!$B543,'[1]RAW DATA'!$N:$N,[1]COMPUTATION!A543)</f>
        <v>0</v>
      </c>
    </row>
    <row r="544" spans="1:17" x14ac:dyDescent="0.35">
      <c r="A544" s="1" t="str">
        <f>IFERROR(VLOOKUP($B544,'[1]RAW DATA'!$A:$N,14,0),"DNA")</f>
        <v>PQ_HE_Topup</v>
      </c>
      <c r="B544" s="1">
        <v>1017084850</v>
      </c>
      <c r="C544" s="2">
        <v>1</v>
      </c>
      <c r="D544" s="3">
        <v>45170.411805555559</v>
      </c>
      <c r="E544" s="3" t="s">
        <v>35</v>
      </c>
      <c r="F544" s="1">
        <v>1</v>
      </c>
      <c r="G544" s="1">
        <v>0</v>
      </c>
      <c r="H544" s="1">
        <v>0</v>
      </c>
      <c r="I544" s="1" t="s">
        <v>78</v>
      </c>
      <c r="J544" s="4">
        <v>0.375</v>
      </c>
      <c r="K544" s="1" t="s">
        <v>58</v>
      </c>
      <c r="L544" s="1" t="s">
        <v>29</v>
      </c>
      <c r="M544" s="5">
        <v>44935.412002314813</v>
      </c>
      <c r="N544" s="3" t="s">
        <v>35</v>
      </c>
      <c r="O544" s="3" t="s">
        <v>35</v>
      </c>
      <c r="P544" s="1" t="s">
        <v>29</v>
      </c>
      <c r="Q544" s="1">
        <f>SUMIFS('[1]RAW DATA'!$BE:$BE,'[1]RAW DATA'!$A:$A,[1]COMPUTATION!$B544,'[1]RAW DATA'!$N:$N,[1]COMPUTATION!A544)</f>
        <v>0</v>
      </c>
    </row>
    <row r="545" spans="1:17" x14ac:dyDescent="0.35">
      <c r="A545" s="1" t="str">
        <f>IFERROR(VLOOKUP($B545,'[1]RAW DATA'!$A:$N,14,0),"DNA")</f>
        <v>PQ_HE_Topup</v>
      </c>
      <c r="B545" s="1">
        <v>1017084851</v>
      </c>
      <c r="C545" s="2">
        <v>1</v>
      </c>
      <c r="D545" s="3">
        <v>45170.411805555559</v>
      </c>
      <c r="E545" s="3" t="s">
        <v>35</v>
      </c>
      <c r="F545" s="1">
        <v>1</v>
      </c>
      <c r="G545" s="1">
        <v>0</v>
      </c>
      <c r="H545" s="1">
        <v>0</v>
      </c>
      <c r="I545" s="1" t="s">
        <v>78</v>
      </c>
      <c r="J545" s="4">
        <v>0.375</v>
      </c>
      <c r="K545" s="1" t="s">
        <v>58</v>
      </c>
      <c r="L545" s="1" t="s">
        <v>29</v>
      </c>
      <c r="M545" s="5">
        <v>44935.412002314813</v>
      </c>
      <c r="N545" s="3" t="s">
        <v>35</v>
      </c>
      <c r="O545" s="3" t="s">
        <v>35</v>
      </c>
      <c r="P545" s="1" t="s">
        <v>29</v>
      </c>
      <c r="Q545" s="1">
        <f>SUMIFS('[1]RAW DATA'!$BE:$BE,'[1]RAW DATA'!$A:$A,[1]COMPUTATION!$B545,'[1]RAW DATA'!$N:$N,[1]COMPUTATION!A545)</f>
        <v>0</v>
      </c>
    </row>
    <row r="546" spans="1:17" x14ac:dyDescent="0.35">
      <c r="A546" s="1" t="str">
        <f>IFERROR(VLOOKUP($B546,'[1]RAW DATA'!$A:$N,14,0),"DNA")</f>
        <v>PQ_HE_Topup</v>
      </c>
      <c r="B546" s="1">
        <v>1017084852</v>
      </c>
      <c r="C546" s="2">
        <v>1</v>
      </c>
      <c r="D546" s="3">
        <v>45170.411805555559</v>
      </c>
      <c r="E546" s="3" t="s">
        <v>35</v>
      </c>
      <c r="F546" s="1">
        <v>1</v>
      </c>
      <c r="G546" s="1">
        <v>0</v>
      </c>
      <c r="H546" s="1">
        <v>0</v>
      </c>
      <c r="I546" s="1" t="s">
        <v>78</v>
      </c>
      <c r="J546" s="4">
        <v>0.375</v>
      </c>
      <c r="K546" s="1" t="s">
        <v>58</v>
      </c>
      <c r="L546" s="1" t="s">
        <v>29</v>
      </c>
      <c r="M546" s="5">
        <v>44935.412002314813</v>
      </c>
      <c r="N546" s="3" t="s">
        <v>35</v>
      </c>
      <c r="O546" s="3" t="s">
        <v>35</v>
      </c>
      <c r="P546" s="1" t="s">
        <v>29</v>
      </c>
      <c r="Q546" s="1">
        <f>SUMIFS('[1]RAW DATA'!$BE:$BE,'[1]RAW DATA'!$A:$A,[1]COMPUTATION!$B546,'[1]RAW DATA'!$N:$N,[1]COMPUTATION!A546)</f>
        <v>0</v>
      </c>
    </row>
    <row r="547" spans="1:17" x14ac:dyDescent="0.35">
      <c r="A547" s="1" t="str">
        <f>IFERROR(VLOOKUP($B547,'[1]RAW DATA'!$A:$N,14,0),"DNA")</f>
        <v>PQ_HE_Topup</v>
      </c>
      <c r="B547" s="1">
        <v>1017084853</v>
      </c>
      <c r="C547" s="2">
        <v>1</v>
      </c>
      <c r="D547" s="3">
        <v>45170.411805555559</v>
      </c>
      <c r="E547" s="3" t="s">
        <v>35</v>
      </c>
      <c r="F547" s="1">
        <v>1</v>
      </c>
      <c r="G547" s="1">
        <v>0</v>
      </c>
      <c r="H547" s="1">
        <v>0</v>
      </c>
      <c r="I547" s="1" t="s">
        <v>78</v>
      </c>
      <c r="J547" s="4">
        <v>0.375</v>
      </c>
      <c r="K547" s="1" t="s">
        <v>58</v>
      </c>
      <c r="L547" s="1" t="s">
        <v>29</v>
      </c>
      <c r="M547" s="5">
        <v>44935.412002314813</v>
      </c>
      <c r="N547" s="3" t="s">
        <v>35</v>
      </c>
      <c r="O547" s="3" t="s">
        <v>35</v>
      </c>
      <c r="P547" s="1" t="s">
        <v>29</v>
      </c>
      <c r="Q547" s="1">
        <f>SUMIFS('[1]RAW DATA'!$BE:$BE,'[1]RAW DATA'!$A:$A,[1]COMPUTATION!$B547,'[1]RAW DATA'!$N:$N,[1]COMPUTATION!A547)</f>
        <v>0</v>
      </c>
    </row>
    <row r="548" spans="1:17" x14ac:dyDescent="0.35">
      <c r="A548" s="1" t="str">
        <f>IFERROR(VLOOKUP($B548,'[1]RAW DATA'!$A:$N,14,0),"DNA")</f>
        <v>PQ_HE_Topup</v>
      </c>
      <c r="B548" s="1">
        <v>1017084854</v>
      </c>
      <c r="C548" s="2">
        <v>1</v>
      </c>
      <c r="D548" s="3">
        <v>45170.411805555559</v>
      </c>
      <c r="E548" s="3" t="s">
        <v>35</v>
      </c>
      <c r="F548" s="1">
        <v>1</v>
      </c>
      <c r="G548" s="1">
        <v>0</v>
      </c>
      <c r="H548" s="1">
        <v>0</v>
      </c>
      <c r="I548" s="1" t="s">
        <v>78</v>
      </c>
      <c r="J548" s="4">
        <v>0.375</v>
      </c>
      <c r="K548" s="1" t="s">
        <v>58</v>
      </c>
      <c r="L548" s="1" t="s">
        <v>29</v>
      </c>
      <c r="M548" s="5">
        <v>44935.412002314813</v>
      </c>
      <c r="N548" s="3" t="s">
        <v>35</v>
      </c>
      <c r="O548" s="3" t="s">
        <v>35</v>
      </c>
      <c r="P548" s="1" t="s">
        <v>29</v>
      </c>
      <c r="Q548" s="1">
        <f>SUMIFS('[1]RAW DATA'!$BE:$BE,'[1]RAW DATA'!$A:$A,[1]COMPUTATION!$B548,'[1]RAW DATA'!$N:$N,[1]COMPUTATION!A548)</f>
        <v>0</v>
      </c>
    </row>
    <row r="549" spans="1:17" x14ac:dyDescent="0.35">
      <c r="A549" s="1" t="str">
        <f>IFERROR(VLOOKUP($B549,'[1]RAW DATA'!$A:$N,14,0),"DNA")</f>
        <v>PQ_HE_Topup</v>
      </c>
      <c r="B549" s="1">
        <v>1017084855</v>
      </c>
      <c r="C549" s="2">
        <v>1</v>
      </c>
      <c r="D549" s="3">
        <v>45170.411805555559</v>
      </c>
      <c r="E549" s="3" t="s">
        <v>35</v>
      </c>
      <c r="F549" s="1">
        <v>1</v>
      </c>
      <c r="G549" s="1">
        <v>0</v>
      </c>
      <c r="H549" s="1">
        <v>0</v>
      </c>
      <c r="I549" s="1" t="s">
        <v>78</v>
      </c>
      <c r="J549" s="4">
        <v>0.375</v>
      </c>
      <c r="K549" s="1" t="s">
        <v>58</v>
      </c>
      <c r="L549" s="1" t="s">
        <v>29</v>
      </c>
      <c r="M549" s="5">
        <v>44935.412002314813</v>
      </c>
      <c r="N549" s="3" t="s">
        <v>35</v>
      </c>
      <c r="O549" s="3" t="s">
        <v>35</v>
      </c>
      <c r="P549" s="1" t="s">
        <v>29</v>
      </c>
      <c r="Q549" s="1">
        <f>SUMIFS('[1]RAW DATA'!$BE:$BE,'[1]RAW DATA'!$A:$A,[1]COMPUTATION!$B549,'[1]RAW DATA'!$N:$N,[1]COMPUTATION!A549)</f>
        <v>0</v>
      </c>
    </row>
    <row r="550" spans="1:17" x14ac:dyDescent="0.35">
      <c r="A550" s="1" t="str">
        <f>IFERROR(VLOOKUP($B550,'[1]RAW DATA'!$A:$N,14,0),"DNA")</f>
        <v>PQ_HE_Topup</v>
      </c>
      <c r="B550" s="1">
        <v>1017084856</v>
      </c>
      <c r="C550" s="2">
        <v>1</v>
      </c>
      <c r="D550" s="3">
        <v>45170.411805555559</v>
      </c>
      <c r="E550" s="3" t="s">
        <v>35</v>
      </c>
      <c r="F550" s="1">
        <v>1</v>
      </c>
      <c r="G550" s="1">
        <v>0</v>
      </c>
      <c r="H550" s="1">
        <v>0</v>
      </c>
      <c r="I550" s="1" t="s">
        <v>78</v>
      </c>
      <c r="J550" s="4">
        <v>0.375</v>
      </c>
      <c r="K550" s="1" t="s">
        <v>58</v>
      </c>
      <c r="L550" s="1" t="s">
        <v>29</v>
      </c>
      <c r="M550" s="5">
        <v>44935.412002314813</v>
      </c>
      <c r="N550" s="3" t="s">
        <v>35</v>
      </c>
      <c r="O550" s="3" t="s">
        <v>35</v>
      </c>
      <c r="P550" s="1" t="s">
        <v>29</v>
      </c>
      <c r="Q550" s="1">
        <f>SUMIFS('[1]RAW DATA'!$BE:$BE,'[1]RAW DATA'!$A:$A,[1]COMPUTATION!$B550,'[1]RAW DATA'!$N:$N,[1]COMPUTATION!A550)</f>
        <v>0</v>
      </c>
    </row>
    <row r="551" spans="1:17" x14ac:dyDescent="0.35">
      <c r="A551" s="1" t="str">
        <f>IFERROR(VLOOKUP($B551,'[1]RAW DATA'!$A:$N,14,0),"DNA")</f>
        <v>PQ_HE_Topup</v>
      </c>
      <c r="B551" s="1">
        <v>1017084857</v>
      </c>
      <c r="C551" s="2">
        <v>1</v>
      </c>
      <c r="D551" s="3">
        <v>45170.411805555559</v>
      </c>
      <c r="E551" s="3" t="s">
        <v>35</v>
      </c>
      <c r="F551" s="1">
        <v>1</v>
      </c>
      <c r="G551" s="1">
        <v>0</v>
      </c>
      <c r="H551" s="1">
        <v>0</v>
      </c>
      <c r="I551" s="1" t="s">
        <v>78</v>
      </c>
      <c r="J551" s="4">
        <v>0.375</v>
      </c>
      <c r="K551" s="1" t="s">
        <v>58</v>
      </c>
      <c r="L551" s="1" t="s">
        <v>29</v>
      </c>
      <c r="M551" s="5">
        <v>44935.412002314813</v>
      </c>
      <c r="N551" s="3" t="s">
        <v>35</v>
      </c>
      <c r="O551" s="3" t="s">
        <v>35</v>
      </c>
      <c r="P551" s="1" t="s">
        <v>29</v>
      </c>
      <c r="Q551" s="1">
        <f>SUMIFS('[1]RAW DATA'!$BE:$BE,'[1]RAW DATA'!$A:$A,[1]COMPUTATION!$B551,'[1]RAW DATA'!$N:$N,[1]COMPUTATION!A551)</f>
        <v>0</v>
      </c>
    </row>
    <row r="552" spans="1:17" x14ac:dyDescent="0.35">
      <c r="A552" s="1" t="str">
        <f>IFERROR(VLOOKUP($B552,'[1]RAW DATA'!$A:$N,14,0),"DNA")</f>
        <v>PQ_HE_Topup</v>
      </c>
      <c r="B552" s="1">
        <v>1017084858</v>
      </c>
      <c r="C552" s="2">
        <v>1</v>
      </c>
      <c r="D552" s="3">
        <v>45170.411805555559</v>
      </c>
      <c r="E552" s="3" t="s">
        <v>35</v>
      </c>
      <c r="F552" s="1">
        <v>1</v>
      </c>
      <c r="G552" s="1">
        <v>0</v>
      </c>
      <c r="H552" s="1">
        <v>0</v>
      </c>
      <c r="I552" s="1" t="s">
        <v>78</v>
      </c>
      <c r="J552" s="4">
        <v>0.375</v>
      </c>
      <c r="K552" s="1" t="s">
        <v>58</v>
      </c>
      <c r="L552" s="1" t="s">
        <v>29</v>
      </c>
      <c r="M552" s="5">
        <v>44935.412002314813</v>
      </c>
      <c r="N552" s="3" t="s">
        <v>35</v>
      </c>
      <c r="O552" s="3" t="s">
        <v>35</v>
      </c>
      <c r="P552" s="1" t="s">
        <v>29</v>
      </c>
      <c r="Q552" s="1">
        <f>SUMIFS('[1]RAW DATA'!$BE:$BE,'[1]RAW DATA'!$A:$A,[1]COMPUTATION!$B552,'[1]RAW DATA'!$N:$N,[1]COMPUTATION!A552)</f>
        <v>0</v>
      </c>
    </row>
    <row r="553" spans="1:17" x14ac:dyDescent="0.35">
      <c r="A553" s="1" t="str">
        <f>IFERROR(VLOOKUP($B553,'[1]RAW DATA'!$A:$N,14,0),"DNA")</f>
        <v>PQ_HE_Topup</v>
      </c>
      <c r="B553" s="1">
        <v>1017084859</v>
      </c>
      <c r="C553" s="2">
        <v>1</v>
      </c>
      <c r="D553" s="3">
        <v>45170.411805555559</v>
      </c>
      <c r="E553" s="3" t="s">
        <v>35</v>
      </c>
      <c r="F553" s="1">
        <v>1</v>
      </c>
      <c r="G553" s="1">
        <v>0</v>
      </c>
      <c r="H553" s="1">
        <v>0</v>
      </c>
      <c r="I553" s="1" t="s">
        <v>78</v>
      </c>
      <c r="J553" s="4">
        <v>0.375</v>
      </c>
      <c r="K553" s="1" t="s">
        <v>58</v>
      </c>
      <c r="L553" s="1" t="s">
        <v>29</v>
      </c>
      <c r="M553" s="5">
        <v>44935.412002314813</v>
      </c>
      <c r="N553" s="3" t="s">
        <v>35</v>
      </c>
      <c r="O553" s="3" t="s">
        <v>35</v>
      </c>
      <c r="P553" s="1" t="s">
        <v>29</v>
      </c>
      <c r="Q553" s="1">
        <f>SUMIFS('[1]RAW DATA'!$BE:$BE,'[1]RAW DATA'!$A:$A,[1]COMPUTATION!$B553,'[1]RAW DATA'!$N:$N,[1]COMPUTATION!A553)</f>
        <v>0</v>
      </c>
    </row>
    <row r="554" spans="1:17" x14ac:dyDescent="0.35">
      <c r="A554" s="1" t="str">
        <f>IFERROR(VLOOKUP($B554,'[1]RAW DATA'!$A:$N,14,0),"DNA")</f>
        <v>PQ_HE_Topup</v>
      </c>
      <c r="B554" s="1">
        <v>1017084860</v>
      </c>
      <c r="C554" s="2">
        <v>1</v>
      </c>
      <c r="D554" s="3">
        <v>45170.411805555559</v>
      </c>
      <c r="E554" s="3" t="s">
        <v>79</v>
      </c>
      <c r="F554" s="1">
        <v>1</v>
      </c>
      <c r="G554" s="1">
        <v>0</v>
      </c>
      <c r="H554" s="1">
        <v>0</v>
      </c>
      <c r="I554" s="1" t="s">
        <v>78</v>
      </c>
      <c r="J554" s="4">
        <v>0.375</v>
      </c>
      <c r="K554" s="1" t="s">
        <v>58</v>
      </c>
      <c r="L554" s="1" t="s">
        <v>29</v>
      </c>
      <c r="M554" s="5">
        <v>44935.412037037036</v>
      </c>
      <c r="N554" s="3" t="s">
        <v>79</v>
      </c>
      <c r="O554" s="3" t="s">
        <v>79</v>
      </c>
      <c r="P554" s="1" t="s">
        <v>29</v>
      </c>
      <c r="Q554" s="1">
        <f>SUMIFS('[1]RAW DATA'!$BE:$BE,'[1]RAW DATA'!$A:$A,[1]COMPUTATION!$B554,'[1]RAW DATA'!$N:$N,[1]COMPUTATION!A554)</f>
        <v>0</v>
      </c>
    </row>
    <row r="555" spans="1:17" x14ac:dyDescent="0.35">
      <c r="A555" s="1" t="str">
        <f>IFERROR(VLOOKUP($B555,'[1]RAW DATA'!$A:$N,14,0),"DNA")</f>
        <v>PQ_HE_Topup</v>
      </c>
      <c r="B555" s="1">
        <v>1017084861</v>
      </c>
      <c r="C555" s="2">
        <v>1</v>
      </c>
      <c r="D555" s="3">
        <v>45170.411805555559</v>
      </c>
      <c r="E555" s="3" t="s">
        <v>30</v>
      </c>
      <c r="F555" s="1">
        <v>1</v>
      </c>
      <c r="G555" s="1">
        <v>1</v>
      </c>
      <c r="H555" s="1">
        <v>1</v>
      </c>
      <c r="I555" s="1" t="s">
        <v>78</v>
      </c>
      <c r="J555" s="4">
        <v>0.375</v>
      </c>
      <c r="K555" s="1" t="s">
        <v>58</v>
      </c>
      <c r="L555" s="1" t="s">
        <v>29</v>
      </c>
      <c r="M555" s="5">
        <v>44935.41207175926</v>
      </c>
      <c r="N555" s="3" t="s">
        <v>30</v>
      </c>
      <c r="O555" s="3" t="s">
        <v>30</v>
      </c>
      <c r="P555" s="1" t="s">
        <v>29</v>
      </c>
      <c r="Q555" s="1">
        <f>SUMIFS('[1]RAW DATA'!$BE:$BE,'[1]RAW DATA'!$A:$A,[1]COMPUTATION!$B555,'[1]RAW DATA'!$N:$N,[1]COMPUTATION!A555)</f>
        <v>10</v>
      </c>
    </row>
    <row r="556" spans="1:17" x14ac:dyDescent="0.35">
      <c r="A556" s="1" t="str">
        <f>IFERROR(VLOOKUP($B556,'[1]RAW DATA'!$A:$N,14,0),"DNA")</f>
        <v>PQ_HE_Topup</v>
      </c>
      <c r="B556" s="1">
        <v>1017084862</v>
      </c>
      <c r="C556" s="2">
        <v>1</v>
      </c>
      <c r="D556" s="3">
        <v>45170.411805555559</v>
      </c>
      <c r="E556" s="3" t="s">
        <v>35</v>
      </c>
      <c r="F556" s="1">
        <v>1</v>
      </c>
      <c r="G556" s="1">
        <v>0</v>
      </c>
      <c r="H556" s="1">
        <v>0</v>
      </c>
      <c r="I556" s="1" t="s">
        <v>78</v>
      </c>
      <c r="J556" s="4">
        <v>0.375</v>
      </c>
      <c r="K556" s="1" t="s">
        <v>58</v>
      </c>
      <c r="L556" s="1" t="s">
        <v>29</v>
      </c>
      <c r="M556" s="5">
        <v>44935.412083333336</v>
      </c>
      <c r="N556" s="3" t="s">
        <v>35</v>
      </c>
      <c r="O556" s="3" t="s">
        <v>35</v>
      </c>
      <c r="P556" s="1" t="s">
        <v>29</v>
      </c>
      <c r="Q556" s="1">
        <f>SUMIFS('[1]RAW DATA'!$BE:$BE,'[1]RAW DATA'!$A:$A,[1]COMPUTATION!$B556,'[1]RAW DATA'!$N:$N,[1]COMPUTATION!A556)</f>
        <v>0</v>
      </c>
    </row>
    <row r="557" spans="1:17" x14ac:dyDescent="0.35">
      <c r="A557" s="1" t="str">
        <f>IFERROR(VLOOKUP($B557,'[1]RAW DATA'!$A:$N,14,0),"DNA")</f>
        <v>LAS POS Refll</v>
      </c>
      <c r="B557" s="1">
        <v>1017084863</v>
      </c>
      <c r="C557" s="2">
        <v>1</v>
      </c>
      <c r="D557" s="3">
        <v>45170.411805555559</v>
      </c>
      <c r="E557" s="3" t="s">
        <v>35</v>
      </c>
      <c r="F557" s="1">
        <v>1</v>
      </c>
      <c r="G557" s="1">
        <v>0</v>
      </c>
      <c r="H557" s="1">
        <v>0</v>
      </c>
      <c r="I557" s="1" t="s">
        <v>78</v>
      </c>
      <c r="J557" s="4">
        <v>0.375</v>
      </c>
      <c r="K557" s="1" t="s">
        <v>58</v>
      </c>
      <c r="L557" s="1" t="s">
        <v>29</v>
      </c>
      <c r="M557" s="5">
        <v>44935.412083333336</v>
      </c>
      <c r="N557" s="3" t="s">
        <v>35</v>
      </c>
      <c r="O557" s="3" t="s">
        <v>35</v>
      </c>
      <c r="P557" s="1" t="s">
        <v>29</v>
      </c>
      <c r="Q557" s="1">
        <f>SUMIFS('[1]RAW DATA'!$BE:$BE,'[1]RAW DATA'!$A:$A,[1]COMPUTATION!$B557,'[1]RAW DATA'!$N:$N,[1]COMPUTATION!A557)</f>
        <v>0</v>
      </c>
    </row>
    <row r="558" spans="1:17" x14ac:dyDescent="0.35">
      <c r="A558" s="1" t="str">
        <f>IFERROR(VLOOKUP($B558,'[1]RAW DATA'!$A:$N,14,0),"DNA")</f>
        <v>PQ_HE_Topup</v>
      </c>
      <c r="B558" s="1">
        <v>1017084864</v>
      </c>
      <c r="C558" s="2">
        <v>1</v>
      </c>
      <c r="D558" s="3">
        <v>45170.411805555559</v>
      </c>
      <c r="E558" s="3" t="s">
        <v>60</v>
      </c>
      <c r="F558" s="1">
        <v>1</v>
      </c>
      <c r="G558" s="1">
        <v>1</v>
      </c>
      <c r="H558" s="1">
        <v>1</v>
      </c>
      <c r="I558" s="1" t="s">
        <v>78</v>
      </c>
      <c r="J558" s="4">
        <v>0.375</v>
      </c>
      <c r="K558" s="1" t="s">
        <v>58</v>
      </c>
      <c r="L558" s="1" t="s">
        <v>29</v>
      </c>
      <c r="M558" s="5">
        <v>44935.412094907406</v>
      </c>
      <c r="N558" s="3" t="s">
        <v>60</v>
      </c>
      <c r="O558" s="3" t="s">
        <v>60</v>
      </c>
      <c r="P558" s="1" t="s">
        <v>29</v>
      </c>
      <c r="Q558" s="1">
        <f>SUMIFS('[1]RAW DATA'!$BE:$BE,'[1]RAW DATA'!$A:$A,[1]COMPUTATION!$B558,'[1]RAW DATA'!$N:$N,[1]COMPUTATION!A558)</f>
        <v>77</v>
      </c>
    </row>
    <row r="559" spans="1:17" x14ac:dyDescent="0.35">
      <c r="A559" s="1" t="str">
        <f>IFERROR(VLOOKUP($B559,'[1]RAW DATA'!$A:$N,14,0),"DNA")</f>
        <v>PQ_HE_Topup</v>
      </c>
      <c r="B559" s="1">
        <v>1017084865</v>
      </c>
      <c r="C559" s="2">
        <v>1</v>
      </c>
      <c r="D559" s="3">
        <v>45170.411805555559</v>
      </c>
      <c r="E559" s="3" t="s">
        <v>30</v>
      </c>
      <c r="F559" s="1">
        <v>1</v>
      </c>
      <c r="G559" s="1">
        <v>1</v>
      </c>
      <c r="H559" s="1">
        <v>1</v>
      </c>
      <c r="I559" s="1" t="s">
        <v>78</v>
      </c>
      <c r="J559" s="4">
        <v>0.375</v>
      </c>
      <c r="K559" s="1" t="s">
        <v>58</v>
      </c>
      <c r="L559" s="1" t="s">
        <v>29</v>
      </c>
      <c r="M559" s="5">
        <v>44935.412094907406</v>
      </c>
      <c r="N559" s="3" t="s">
        <v>30</v>
      </c>
      <c r="O559" s="3" t="s">
        <v>30</v>
      </c>
      <c r="P559" s="1" t="s">
        <v>29</v>
      </c>
      <c r="Q559" s="1">
        <f>SUMIFS('[1]RAW DATA'!$BE:$BE,'[1]RAW DATA'!$A:$A,[1]COMPUTATION!$B559,'[1]RAW DATA'!$N:$N,[1]COMPUTATION!A559)</f>
        <v>11</v>
      </c>
    </row>
    <row r="560" spans="1:17" x14ac:dyDescent="0.35">
      <c r="A560" s="1" t="str">
        <f>IFERROR(VLOOKUP($B560,'[1]RAW DATA'!$A:$N,14,0),"DNA")</f>
        <v>PQ_HE_Topup</v>
      </c>
      <c r="B560" s="1">
        <v>1017084866</v>
      </c>
      <c r="C560" s="2">
        <v>1</v>
      </c>
      <c r="D560" s="3">
        <v>45170.411805555559</v>
      </c>
      <c r="E560" s="3" t="s">
        <v>30</v>
      </c>
      <c r="F560" s="1">
        <v>1</v>
      </c>
      <c r="G560" s="1">
        <v>1</v>
      </c>
      <c r="H560" s="1">
        <v>1</v>
      </c>
      <c r="I560" s="1" t="s">
        <v>78</v>
      </c>
      <c r="J560" s="4">
        <v>0.375</v>
      </c>
      <c r="K560" s="1" t="s">
        <v>58</v>
      </c>
      <c r="L560" s="1" t="s">
        <v>29</v>
      </c>
      <c r="M560" s="5">
        <v>44935.412141203706</v>
      </c>
      <c r="N560" s="3" t="s">
        <v>30</v>
      </c>
      <c r="O560" s="3" t="s">
        <v>30</v>
      </c>
      <c r="P560" s="1" t="s">
        <v>29</v>
      </c>
      <c r="Q560" s="1">
        <f>SUMIFS('[1]RAW DATA'!$BE:$BE,'[1]RAW DATA'!$A:$A,[1]COMPUTATION!$B560,'[1]RAW DATA'!$N:$N,[1]COMPUTATION!A560)</f>
        <v>26</v>
      </c>
    </row>
    <row r="561" spans="1:17" x14ac:dyDescent="0.35">
      <c r="A561" s="1" t="str">
        <f>IFERROR(VLOOKUP($B561,'[1]RAW DATA'!$A:$N,14,0),"DNA")</f>
        <v>PQ_HE_Topup</v>
      </c>
      <c r="B561" s="1">
        <v>1017084867</v>
      </c>
      <c r="C561" s="2">
        <v>1</v>
      </c>
      <c r="D561" s="3">
        <v>45170.411805555559</v>
      </c>
      <c r="E561" s="3" t="s">
        <v>30</v>
      </c>
      <c r="F561" s="1">
        <v>1</v>
      </c>
      <c r="G561" s="1">
        <v>1</v>
      </c>
      <c r="H561" s="1">
        <v>1</v>
      </c>
      <c r="I561" s="1" t="s">
        <v>78</v>
      </c>
      <c r="J561" s="4">
        <v>0.375</v>
      </c>
      <c r="K561" s="1" t="s">
        <v>58</v>
      </c>
      <c r="L561" s="1" t="s">
        <v>29</v>
      </c>
      <c r="M561" s="5">
        <v>44935.412141203706</v>
      </c>
      <c r="N561" s="3" t="s">
        <v>30</v>
      </c>
      <c r="O561" s="3" t="s">
        <v>30</v>
      </c>
      <c r="P561" s="1" t="s">
        <v>29</v>
      </c>
      <c r="Q561" s="1">
        <f>SUMIFS('[1]RAW DATA'!$BE:$BE,'[1]RAW DATA'!$A:$A,[1]COMPUTATION!$B561,'[1]RAW DATA'!$N:$N,[1]COMPUTATION!A561)</f>
        <v>31</v>
      </c>
    </row>
    <row r="562" spans="1:17" x14ac:dyDescent="0.35">
      <c r="A562" s="1" t="str">
        <f>IFERROR(VLOOKUP($B562,'[1]RAW DATA'!$A:$N,14,0),"DNA")</f>
        <v>PQ_HE_Topup</v>
      </c>
      <c r="B562" s="1">
        <v>1017084868</v>
      </c>
      <c r="C562" s="2">
        <v>1</v>
      </c>
      <c r="D562" s="3">
        <v>45170.411805555559</v>
      </c>
      <c r="E562" s="3" t="s">
        <v>30</v>
      </c>
      <c r="F562" s="1">
        <v>1</v>
      </c>
      <c r="G562" s="1">
        <v>1</v>
      </c>
      <c r="H562" s="1">
        <v>1</v>
      </c>
      <c r="I562" s="1" t="s">
        <v>78</v>
      </c>
      <c r="J562" s="4">
        <v>0.375</v>
      </c>
      <c r="K562" s="1" t="s">
        <v>58</v>
      </c>
      <c r="L562" s="1" t="s">
        <v>29</v>
      </c>
      <c r="M562" s="5">
        <v>44935.412152777775</v>
      </c>
      <c r="N562" s="3" t="s">
        <v>30</v>
      </c>
      <c r="O562" s="3" t="s">
        <v>30</v>
      </c>
      <c r="P562" s="1" t="s">
        <v>29</v>
      </c>
      <c r="Q562" s="1">
        <f>SUMIFS('[1]RAW DATA'!$BE:$BE,'[1]RAW DATA'!$A:$A,[1]COMPUTATION!$B562,'[1]RAW DATA'!$N:$N,[1]COMPUTATION!A562)</f>
        <v>48</v>
      </c>
    </row>
    <row r="563" spans="1:17" x14ac:dyDescent="0.35">
      <c r="A563" s="1" t="str">
        <f>IFERROR(VLOOKUP($B563,'[1]RAW DATA'!$A:$N,14,0),"DNA")</f>
        <v>PQ_HE_Topup</v>
      </c>
      <c r="B563" s="1">
        <v>1017084869</v>
      </c>
      <c r="C563" s="2">
        <v>1</v>
      </c>
      <c r="D563" s="3">
        <v>45170.411805555559</v>
      </c>
      <c r="E563" s="3" t="s">
        <v>53</v>
      </c>
      <c r="F563" s="1">
        <v>1</v>
      </c>
      <c r="G563" s="1">
        <v>0</v>
      </c>
      <c r="H563" s="1">
        <v>0</v>
      </c>
      <c r="I563" s="1" t="s">
        <v>78</v>
      </c>
      <c r="J563" s="4">
        <v>0.375</v>
      </c>
      <c r="K563" s="1" t="s">
        <v>58</v>
      </c>
      <c r="L563" s="1" t="s">
        <v>29</v>
      </c>
      <c r="M563" s="5">
        <v>44935.412152777775</v>
      </c>
      <c r="N563" s="3" t="s">
        <v>53</v>
      </c>
      <c r="O563" s="3" t="s">
        <v>53</v>
      </c>
      <c r="P563" s="1" t="s">
        <v>29</v>
      </c>
      <c r="Q563" s="1">
        <f>SUMIFS('[1]RAW DATA'!$BE:$BE,'[1]RAW DATA'!$A:$A,[1]COMPUTATION!$B563,'[1]RAW DATA'!$N:$N,[1]COMPUTATION!A563)</f>
        <v>46</v>
      </c>
    </row>
    <row r="564" spans="1:17" x14ac:dyDescent="0.35">
      <c r="A564" s="1" t="str">
        <f>IFERROR(VLOOKUP($B564,'[1]RAW DATA'!$A:$N,14,0),"DNA")</f>
        <v>LAS POS Refll</v>
      </c>
      <c r="B564" s="1">
        <v>1017084870</v>
      </c>
      <c r="C564" s="2">
        <v>1</v>
      </c>
      <c r="D564" s="3">
        <v>45170.411805555559</v>
      </c>
      <c r="E564" s="3" t="s">
        <v>35</v>
      </c>
      <c r="F564" s="1">
        <v>1</v>
      </c>
      <c r="G564" s="1">
        <v>0</v>
      </c>
      <c r="H564" s="1">
        <v>0</v>
      </c>
      <c r="I564" s="1" t="s">
        <v>78</v>
      </c>
      <c r="J564" s="4">
        <v>0.375</v>
      </c>
      <c r="K564" s="1" t="s">
        <v>58</v>
      </c>
      <c r="L564" s="1" t="s">
        <v>29</v>
      </c>
      <c r="M564" s="5">
        <v>44935.412152777775</v>
      </c>
      <c r="N564" s="3" t="s">
        <v>35</v>
      </c>
      <c r="O564" s="3" t="s">
        <v>35</v>
      </c>
      <c r="P564" s="1" t="s">
        <v>29</v>
      </c>
      <c r="Q564" s="1">
        <f>SUMIFS('[1]RAW DATA'!$BE:$BE,'[1]RAW DATA'!$A:$A,[1]COMPUTATION!$B564,'[1]RAW DATA'!$N:$N,[1]COMPUTATION!A564)</f>
        <v>0</v>
      </c>
    </row>
    <row r="565" spans="1:17" x14ac:dyDescent="0.35">
      <c r="A565" s="1" t="str">
        <f>IFERROR(VLOOKUP($B565,'[1]RAW DATA'!$A:$N,14,0),"DNA")</f>
        <v>PQ_HE_Topup</v>
      </c>
      <c r="B565" s="1">
        <v>1017084871</v>
      </c>
      <c r="C565" s="2">
        <v>1</v>
      </c>
      <c r="D565" s="3">
        <v>45170.411805555559</v>
      </c>
      <c r="E565" s="3" t="s">
        <v>39</v>
      </c>
      <c r="F565" s="1">
        <v>1</v>
      </c>
      <c r="G565" s="1">
        <v>1</v>
      </c>
      <c r="H565" s="1">
        <v>1</v>
      </c>
      <c r="I565" s="1" t="s">
        <v>78</v>
      </c>
      <c r="J565" s="4">
        <v>0.375</v>
      </c>
      <c r="K565" s="1" t="s">
        <v>58</v>
      </c>
      <c r="L565" s="1" t="s">
        <v>29</v>
      </c>
      <c r="M565" s="5">
        <v>44935.412164351852</v>
      </c>
      <c r="N565" s="3" t="s">
        <v>39</v>
      </c>
      <c r="O565" s="3" t="s">
        <v>39</v>
      </c>
      <c r="P565" s="1" t="s">
        <v>29</v>
      </c>
      <c r="Q565" s="1">
        <f>SUMIFS('[1]RAW DATA'!$BE:$BE,'[1]RAW DATA'!$A:$A,[1]COMPUTATION!$B565,'[1]RAW DATA'!$N:$N,[1]COMPUTATION!A565)</f>
        <v>74</v>
      </c>
    </row>
    <row r="566" spans="1:17" x14ac:dyDescent="0.35">
      <c r="A566" s="1" t="str">
        <f>IFERROR(VLOOKUP($B566,'[1]RAW DATA'!$A:$N,14,0),"DNA")</f>
        <v>PQ_HE_Topup</v>
      </c>
      <c r="B566" s="1">
        <v>1017084872</v>
      </c>
      <c r="C566" s="2">
        <v>1</v>
      </c>
      <c r="D566" s="3">
        <v>45170.411805555559</v>
      </c>
      <c r="E566" s="3" t="s">
        <v>26</v>
      </c>
      <c r="F566" s="1">
        <v>1</v>
      </c>
      <c r="G566" s="1">
        <v>0</v>
      </c>
      <c r="H566" s="1">
        <v>0</v>
      </c>
      <c r="I566" s="1" t="s">
        <v>78</v>
      </c>
      <c r="J566" s="4">
        <v>0.375</v>
      </c>
      <c r="K566" s="1" t="s">
        <v>58</v>
      </c>
      <c r="L566" s="1" t="s">
        <v>29</v>
      </c>
      <c r="M566" s="5">
        <v>44935.412199074075</v>
      </c>
      <c r="N566" s="3" t="s">
        <v>26</v>
      </c>
      <c r="O566" s="3" t="s">
        <v>26</v>
      </c>
      <c r="P566" s="1" t="s">
        <v>29</v>
      </c>
      <c r="Q566" s="1">
        <f>SUMIFS('[1]RAW DATA'!$BE:$BE,'[1]RAW DATA'!$A:$A,[1]COMPUTATION!$B566,'[1]RAW DATA'!$N:$N,[1]COMPUTATION!A566)</f>
        <v>0</v>
      </c>
    </row>
    <row r="567" spans="1:17" x14ac:dyDescent="0.35">
      <c r="A567" s="1" t="str">
        <f>IFERROR(VLOOKUP($B567,'[1]RAW DATA'!$A:$N,14,0),"DNA")</f>
        <v>PQ_HE_Topup</v>
      </c>
      <c r="B567" s="1">
        <v>1017084873</v>
      </c>
      <c r="C567" s="2">
        <v>1</v>
      </c>
      <c r="D567" s="3">
        <v>45170.411805555559</v>
      </c>
      <c r="E567" s="3" t="s">
        <v>30</v>
      </c>
      <c r="F567" s="1">
        <v>1</v>
      </c>
      <c r="G567" s="1">
        <v>1</v>
      </c>
      <c r="H567" s="1">
        <v>1</v>
      </c>
      <c r="I567" s="1" t="s">
        <v>78</v>
      </c>
      <c r="J567" s="4">
        <v>0.375</v>
      </c>
      <c r="K567" s="1" t="s">
        <v>58</v>
      </c>
      <c r="L567" s="1" t="s">
        <v>29</v>
      </c>
      <c r="M567" s="5">
        <v>44935.412303240744</v>
      </c>
      <c r="N567" s="3" t="s">
        <v>30</v>
      </c>
      <c r="O567" s="3" t="s">
        <v>30</v>
      </c>
      <c r="P567" s="1" t="s">
        <v>29</v>
      </c>
      <c r="Q567" s="1">
        <f>SUMIFS('[1]RAW DATA'!$BE:$BE,'[1]RAW DATA'!$A:$A,[1]COMPUTATION!$B567,'[1]RAW DATA'!$N:$N,[1]COMPUTATION!A567)</f>
        <v>33</v>
      </c>
    </row>
    <row r="568" spans="1:17" x14ac:dyDescent="0.35">
      <c r="A568" s="1" t="str">
        <f>IFERROR(VLOOKUP($B568,'[1]RAW DATA'!$A:$N,14,0),"DNA")</f>
        <v>LAS POS Refll</v>
      </c>
      <c r="B568" s="1">
        <v>1017084874</v>
      </c>
      <c r="C568" s="2">
        <v>1</v>
      </c>
      <c r="D568" s="3">
        <v>45170.411805555559</v>
      </c>
      <c r="E568" s="3" t="s">
        <v>26</v>
      </c>
      <c r="F568" s="1">
        <v>1</v>
      </c>
      <c r="G568" s="1">
        <v>0</v>
      </c>
      <c r="H568" s="1">
        <v>0</v>
      </c>
      <c r="I568" s="1" t="s">
        <v>78</v>
      </c>
      <c r="J568" s="4">
        <v>0.375</v>
      </c>
      <c r="K568" s="1" t="s">
        <v>58</v>
      </c>
      <c r="L568" s="1" t="s">
        <v>29</v>
      </c>
      <c r="M568" s="5">
        <v>44935.412326388891</v>
      </c>
      <c r="N568" s="3" t="s">
        <v>26</v>
      </c>
      <c r="O568" s="3" t="s">
        <v>26</v>
      </c>
      <c r="P568" s="1" t="s">
        <v>29</v>
      </c>
      <c r="Q568" s="1">
        <f>SUMIFS('[1]RAW DATA'!$BE:$BE,'[1]RAW DATA'!$A:$A,[1]COMPUTATION!$B568,'[1]RAW DATA'!$N:$N,[1]COMPUTATION!A568)</f>
        <v>0</v>
      </c>
    </row>
    <row r="569" spans="1:17" x14ac:dyDescent="0.35">
      <c r="A569" s="1" t="str">
        <f>IFERROR(VLOOKUP($B569,'[1]RAW DATA'!$A:$N,14,0),"DNA")</f>
        <v>PQ_HE_Topup</v>
      </c>
      <c r="B569" s="1">
        <v>1017084875</v>
      </c>
      <c r="C569" s="2">
        <v>1</v>
      </c>
      <c r="D569" s="3">
        <v>45170.411805555559</v>
      </c>
      <c r="E569" s="3" t="s">
        <v>35</v>
      </c>
      <c r="F569" s="1">
        <v>1</v>
      </c>
      <c r="G569" s="1">
        <v>0</v>
      </c>
      <c r="H569" s="1">
        <v>0</v>
      </c>
      <c r="I569" s="1" t="s">
        <v>78</v>
      </c>
      <c r="J569" s="4">
        <v>0.375</v>
      </c>
      <c r="K569" s="1" t="s">
        <v>58</v>
      </c>
      <c r="L569" s="1" t="s">
        <v>29</v>
      </c>
      <c r="M569" s="5">
        <v>44935.412465277775</v>
      </c>
      <c r="N569" s="3" t="s">
        <v>35</v>
      </c>
      <c r="O569" s="3" t="s">
        <v>35</v>
      </c>
      <c r="P569" s="1" t="s">
        <v>29</v>
      </c>
      <c r="Q569" s="1">
        <f>SUMIFS('[1]RAW DATA'!$BE:$BE,'[1]RAW DATA'!$A:$A,[1]COMPUTATION!$B569,'[1]RAW DATA'!$N:$N,[1]COMPUTATION!A569)</f>
        <v>0</v>
      </c>
    </row>
    <row r="570" spans="1:17" x14ac:dyDescent="0.35">
      <c r="A570" s="1" t="str">
        <f>IFERROR(VLOOKUP($B570,'[1]RAW DATA'!$A:$N,14,0),"DNA")</f>
        <v>PQ_HE_Topup</v>
      </c>
      <c r="B570" s="1">
        <v>1017084876</v>
      </c>
      <c r="C570" s="2">
        <v>1</v>
      </c>
      <c r="D570" s="3">
        <v>45170.411805555559</v>
      </c>
      <c r="E570" s="3" t="s">
        <v>35</v>
      </c>
      <c r="F570" s="1">
        <v>1</v>
      </c>
      <c r="G570" s="1">
        <v>0</v>
      </c>
      <c r="H570" s="1">
        <v>0</v>
      </c>
      <c r="I570" s="1" t="s">
        <v>78</v>
      </c>
      <c r="J570" s="4">
        <v>0.375</v>
      </c>
      <c r="K570" s="1" t="s">
        <v>58</v>
      </c>
      <c r="L570" s="1" t="s">
        <v>29</v>
      </c>
      <c r="M570" s="5">
        <v>44935.412465277775</v>
      </c>
      <c r="N570" s="3" t="s">
        <v>35</v>
      </c>
      <c r="O570" s="3" t="s">
        <v>35</v>
      </c>
      <c r="P570" s="1" t="s">
        <v>29</v>
      </c>
      <c r="Q570" s="1">
        <f>SUMIFS('[1]RAW DATA'!$BE:$BE,'[1]RAW DATA'!$A:$A,[1]COMPUTATION!$B570,'[1]RAW DATA'!$N:$N,[1]COMPUTATION!A570)</f>
        <v>0</v>
      </c>
    </row>
    <row r="571" spans="1:17" x14ac:dyDescent="0.35">
      <c r="A571" s="1" t="str">
        <f>IFERROR(VLOOKUP($B571,'[1]RAW DATA'!$A:$N,14,0),"DNA")</f>
        <v>PQ_HE_Topup</v>
      </c>
      <c r="B571" s="1">
        <v>1017084877</v>
      </c>
      <c r="C571" s="2">
        <v>1</v>
      </c>
      <c r="D571" s="3">
        <v>45170.411805555559</v>
      </c>
      <c r="E571" s="3" t="s">
        <v>35</v>
      </c>
      <c r="F571" s="1">
        <v>1</v>
      </c>
      <c r="G571" s="1">
        <v>0</v>
      </c>
      <c r="H571" s="1">
        <v>0</v>
      </c>
      <c r="I571" s="1" t="s">
        <v>78</v>
      </c>
      <c r="J571" s="4">
        <v>0.375</v>
      </c>
      <c r="K571" s="1" t="s">
        <v>58</v>
      </c>
      <c r="L571" s="1" t="s">
        <v>29</v>
      </c>
      <c r="M571" s="5">
        <v>44935.412465277775</v>
      </c>
      <c r="N571" s="3" t="s">
        <v>35</v>
      </c>
      <c r="O571" s="3" t="s">
        <v>35</v>
      </c>
      <c r="P571" s="1" t="s">
        <v>29</v>
      </c>
      <c r="Q571" s="1">
        <f>SUMIFS('[1]RAW DATA'!$BE:$BE,'[1]RAW DATA'!$A:$A,[1]COMPUTATION!$B571,'[1]RAW DATA'!$N:$N,[1]COMPUTATION!A571)</f>
        <v>0</v>
      </c>
    </row>
    <row r="572" spans="1:17" x14ac:dyDescent="0.35">
      <c r="A572" s="1" t="str">
        <f>IFERROR(VLOOKUP($B572,'[1]RAW DATA'!$A:$N,14,0),"DNA")</f>
        <v>PQ_HE_Topup</v>
      </c>
      <c r="B572" s="1">
        <v>1017084878</v>
      </c>
      <c r="C572" s="2">
        <v>1</v>
      </c>
      <c r="D572" s="3">
        <v>45170.412499999999</v>
      </c>
      <c r="E572" s="3" t="s">
        <v>35</v>
      </c>
      <c r="F572" s="1">
        <v>1</v>
      </c>
      <c r="G572" s="1">
        <v>0</v>
      </c>
      <c r="H572" s="1">
        <v>0</v>
      </c>
      <c r="I572" s="1" t="s">
        <v>80</v>
      </c>
      <c r="J572" s="4">
        <v>0.375</v>
      </c>
      <c r="K572" s="1" t="s">
        <v>58</v>
      </c>
      <c r="L572" s="1" t="s">
        <v>29</v>
      </c>
      <c r="M572" s="5">
        <v>44935.412511574075</v>
      </c>
      <c r="N572" s="3" t="s">
        <v>35</v>
      </c>
      <c r="O572" s="3" t="s">
        <v>35</v>
      </c>
      <c r="P572" s="1" t="s">
        <v>29</v>
      </c>
      <c r="Q572" s="1">
        <f>SUMIFS('[1]RAW DATA'!$BE:$BE,'[1]RAW DATA'!$A:$A,[1]COMPUTATION!$B572,'[1]RAW DATA'!$N:$N,[1]COMPUTATION!A572)</f>
        <v>0</v>
      </c>
    </row>
    <row r="573" spans="1:17" x14ac:dyDescent="0.35">
      <c r="A573" s="1" t="str">
        <f>IFERROR(VLOOKUP($B573,'[1]RAW DATA'!$A:$N,14,0),"DNA")</f>
        <v>PQ_HE_Topup</v>
      </c>
      <c r="B573" s="1">
        <v>1017084879</v>
      </c>
      <c r="C573" s="2">
        <v>1</v>
      </c>
      <c r="D573" s="3">
        <v>45170.412499999999</v>
      </c>
      <c r="E573" s="3" t="s">
        <v>35</v>
      </c>
      <c r="F573" s="1">
        <v>1</v>
      </c>
      <c r="G573" s="1">
        <v>0</v>
      </c>
      <c r="H573" s="1">
        <v>0</v>
      </c>
      <c r="I573" s="1" t="s">
        <v>80</v>
      </c>
      <c r="J573" s="4">
        <v>0.375</v>
      </c>
      <c r="K573" s="1" t="s">
        <v>58</v>
      </c>
      <c r="L573" s="1" t="s">
        <v>29</v>
      </c>
      <c r="M573" s="5">
        <v>44935.412511574075</v>
      </c>
      <c r="N573" s="3" t="s">
        <v>35</v>
      </c>
      <c r="O573" s="3" t="s">
        <v>35</v>
      </c>
      <c r="P573" s="1" t="s">
        <v>29</v>
      </c>
      <c r="Q573" s="1">
        <f>SUMIFS('[1]RAW DATA'!$BE:$BE,'[1]RAW DATA'!$A:$A,[1]COMPUTATION!$B573,'[1]RAW DATA'!$N:$N,[1]COMPUTATION!A573)</f>
        <v>0</v>
      </c>
    </row>
    <row r="574" spans="1:17" x14ac:dyDescent="0.35">
      <c r="A574" s="1" t="str">
        <f>IFERROR(VLOOKUP($B574,'[1]RAW DATA'!$A:$N,14,0),"DNA")</f>
        <v>PQ_HE_Topup</v>
      </c>
      <c r="B574" s="1">
        <v>1017084880</v>
      </c>
      <c r="C574" s="2">
        <v>1</v>
      </c>
      <c r="D574" s="3">
        <v>45170.412499999999</v>
      </c>
      <c r="E574" s="3" t="s">
        <v>35</v>
      </c>
      <c r="F574" s="1">
        <v>1</v>
      </c>
      <c r="G574" s="1">
        <v>0</v>
      </c>
      <c r="H574" s="1">
        <v>0</v>
      </c>
      <c r="I574" s="1" t="s">
        <v>80</v>
      </c>
      <c r="J574" s="4">
        <v>0.375</v>
      </c>
      <c r="K574" s="1" t="s">
        <v>58</v>
      </c>
      <c r="L574" s="1" t="s">
        <v>29</v>
      </c>
      <c r="M574" s="5">
        <v>44935.412511574075</v>
      </c>
      <c r="N574" s="3" t="s">
        <v>35</v>
      </c>
      <c r="O574" s="3" t="s">
        <v>35</v>
      </c>
      <c r="P574" s="1" t="s">
        <v>29</v>
      </c>
      <c r="Q574" s="1">
        <f>SUMIFS('[1]RAW DATA'!$BE:$BE,'[1]RAW DATA'!$A:$A,[1]COMPUTATION!$B574,'[1]RAW DATA'!$N:$N,[1]COMPUTATION!A574)</f>
        <v>0</v>
      </c>
    </row>
    <row r="575" spans="1:17" x14ac:dyDescent="0.35">
      <c r="A575" s="1" t="str">
        <f>IFERROR(VLOOKUP($B575,'[1]RAW DATA'!$A:$N,14,0),"DNA")</f>
        <v>PQ_HE_Topup</v>
      </c>
      <c r="B575" s="1">
        <v>1017084881</v>
      </c>
      <c r="C575" s="2">
        <v>1</v>
      </c>
      <c r="D575" s="3">
        <v>45170.412499999999</v>
      </c>
      <c r="E575" s="3" t="s">
        <v>35</v>
      </c>
      <c r="F575" s="1">
        <v>1</v>
      </c>
      <c r="G575" s="1">
        <v>0</v>
      </c>
      <c r="H575" s="1">
        <v>0</v>
      </c>
      <c r="I575" s="1" t="s">
        <v>80</v>
      </c>
      <c r="J575" s="4">
        <v>0.375</v>
      </c>
      <c r="K575" s="1" t="s">
        <v>58</v>
      </c>
      <c r="L575" s="1" t="s">
        <v>29</v>
      </c>
      <c r="M575" s="5">
        <v>44935.412511574075</v>
      </c>
      <c r="N575" s="3" t="s">
        <v>35</v>
      </c>
      <c r="O575" s="3" t="s">
        <v>35</v>
      </c>
      <c r="P575" s="1" t="s">
        <v>29</v>
      </c>
      <c r="Q575" s="1">
        <f>SUMIFS('[1]RAW DATA'!$BE:$BE,'[1]RAW DATA'!$A:$A,[1]COMPUTATION!$B575,'[1]RAW DATA'!$N:$N,[1]COMPUTATION!A575)</f>
        <v>0</v>
      </c>
    </row>
    <row r="576" spans="1:17" x14ac:dyDescent="0.35">
      <c r="A576" s="1" t="str">
        <f>IFERROR(VLOOKUP($B576,'[1]RAW DATA'!$A:$N,14,0),"DNA")</f>
        <v>PQ_HE_Topup</v>
      </c>
      <c r="B576" s="1">
        <v>1017084882</v>
      </c>
      <c r="C576" s="2">
        <v>1</v>
      </c>
      <c r="D576" s="3">
        <v>45170.412499999999</v>
      </c>
      <c r="E576" s="3" t="s">
        <v>35</v>
      </c>
      <c r="F576" s="1">
        <v>1</v>
      </c>
      <c r="G576" s="1">
        <v>0</v>
      </c>
      <c r="H576" s="1">
        <v>0</v>
      </c>
      <c r="I576" s="1" t="s">
        <v>80</v>
      </c>
      <c r="J576" s="4">
        <v>0.375</v>
      </c>
      <c r="K576" s="1" t="s">
        <v>58</v>
      </c>
      <c r="L576" s="1" t="s">
        <v>29</v>
      </c>
      <c r="M576" s="5">
        <v>44935.412592592591</v>
      </c>
      <c r="N576" s="3" t="s">
        <v>35</v>
      </c>
      <c r="O576" s="3" t="s">
        <v>35</v>
      </c>
      <c r="P576" s="1" t="s">
        <v>29</v>
      </c>
      <c r="Q576" s="1">
        <f>SUMIFS('[1]RAW DATA'!$BE:$BE,'[1]RAW DATA'!$A:$A,[1]COMPUTATION!$B576,'[1]RAW DATA'!$N:$N,[1]COMPUTATION!A576)</f>
        <v>0</v>
      </c>
    </row>
    <row r="577" spans="1:17" x14ac:dyDescent="0.35">
      <c r="A577" s="1" t="str">
        <f>IFERROR(VLOOKUP($B577,'[1]RAW DATA'!$A:$N,14,0),"DNA")</f>
        <v>PQ_HE_Topup</v>
      </c>
      <c r="B577" s="1">
        <v>1017084883</v>
      </c>
      <c r="C577" s="2">
        <v>1</v>
      </c>
      <c r="D577" s="3">
        <v>45170.412499999999</v>
      </c>
      <c r="E577" s="3" t="s">
        <v>35</v>
      </c>
      <c r="F577" s="1">
        <v>1</v>
      </c>
      <c r="G577" s="1">
        <v>0</v>
      </c>
      <c r="H577" s="1">
        <v>0</v>
      </c>
      <c r="I577" s="1" t="s">
        <v>80</v>
      </c>
      <c r="J577" s="4">
        <v>0.375</v>
      </c>
      <c r="K577" s="1" t="s">
        <v>58</v>
      </c>
      <c r="L577" s="1" t="s">
        <v>29</v>
      </c>
      <c r="M577" s="5">
        <v>44935.412592592591</v>
      </c>
      <c r="N577" s="3" t="s">
        <v>35</v>
      </c>
      <c r="O577" s="3" t="s">
        <v>35</v>
      </c>
      <c r="P577" s="1" t="s">
        <v>29</v>
      </c>
      <c r="Q577" s="1">
        <f>SUMIFS('[1]RAW DATA'!$BE:$BE,'[1]RAW DATA'!$A:$A,[1]COMPUTATION!$B577,'[1]RAW DATA'!$N:$N,[1]COMPUTATION!A577)</f>
        <v>0</v>
      </c>
    </row>
    <row r="578" spans="1:17" x14ac:dyDescent="0.35">
      <c r="A578" s="1" t="str">
        <f>IFERROR(VLOOKUP($B578,'[1]RAW DATA'!$A:$N,14,0),"DNA")</f>
        <v>PQ_HE_Topup</v>
      </c>
      <c r="B578" s="1">
        <v>1017084884</v>
      </c>
      <c r="C578" s="2">
        <v>1</v>
      </c>
      <c r="D578" s="3">
        <v>45170.412499999999</v>
      </c>
      <c r="E578" s="3" t="s">
        <v>35</v>
      </c>
      <c r="F578" s="1">
        <v>1</v>
      </c>
      <c r="G578" s="1">
        <v>0</v>
      </c>
      <c r="H578" s="1">
        <v>0</v>
      </c>
      <c r="I578" s="1" t="s">
        <v>80</v>
      </c>
      <c r="J578" s="4">
        <v>0.375</v>
      </c>
      <c r="K578" s="1" t="s">
        <v>58</v>
      </c>
      <c r="L578" s="1" t="s">
        <v>29</v>
      </c>
      <c r="M578" s="5">
        <v>44935.412592592591</v>
      </c>
      <c r="N578" s="3" t="s">
        <v>35</v>
      </c>
      <c r="O578" s="3" t="s">
        <v>35</v>
      </c>
      <c r="P578" s="1" t="s">
        <v>29</v>
      </c>
      <c r="Q578" s="1">
        <f>SUMIFS('[1]RAW DATA'!$BE:$BE,'[1]RAW DATA'!$A:$A,[1]COMPUTATION!$B578,'[1]RAW DATA'!$N:$N,[1]COMPUTATION!A578)</f>
        <v>0</v>
      </c>
    </row>
    <row r="579" spans="1:17" x14ac:dyDescent="0.35">
      <c r="A579" s="1" t="str">
        <f>IFERROR(VLOOKUP($B579,'[1]RAW DATA'!$A:$N,14,0),"DNA")</f>
        <v>PQ_HE_Topup</v>
      </c>
      <c r="B579" s="1">
        <v>1017084885</v>
      </c>
      <c r="C579" s="2">
        <v>1</v>
      </c>
      <c r="D579" s="3">
        <v>45170.412499999999</v>
      </c>
      <c r="E579" s="3" t="s">
        <v>35</v>
      </c>
      <c r="F579" s="1">
        <v>1</v>
      </c>
      <c r="G579" s="1">
        <v>0</v>
      </c>
      <c r="H579" s="1">
        <v>0</v>
      </c>
      <c r="I579" s="1" t="s">
        <v>80</v>
      </c>
      <c r="J579" s="4">
        <v>0.375</v>
      </c>
      <c r="K579" s="1" t="s">
        <v>58</v>
      </c>
      <c r="L579" s="1" t="s">
        <v>29</v>
      </c>
      <c r="M579" s="5">
        <v>44935.412592592591</v>
      </c>
      <c r="N579" s="3" t="s">
        <v>35</v>
      </c>
      <c r="O579" s="3" t="s">
        <v>35</v>
      </c>
      <c r="P579" s="1" t="s">
        <v>29</v>
      </c>
      <c r="Q579" s="1">
        <f>SUMIFS('[1]RAW DATA'!$BE:$BE,'[1]RAW DATA'!$A:$A,[1]COMPUTATION!$B579,'[1]RAW DATA'!$N:$N,[1]COMPUTATION!A579)</f>
        <v>0</v>
      </c>
    </row>
    <row r="580" spans="1:17" x14ac:dyDescent="0.35">
      <c r="A580" s="1" t="str">
        <f>IFERROR(VLOOKUP($B580,'[1]RAW DATA'!$A:$N,14,0),"DNA")</f>
        <v>PQ_HE_Topup</v>
      </c>
      <c r="B580" s="1">
        <v>1017084886</v>
      </c>
      <c r="C580" s="2">
        <v>1</v>
      </c>
      <c r="D580" s="3">
        <v>45170.412499999999</v>
      </c>
      <c r="E580" s="3" t="s">
        <v>35</v>
      </c>
      <c r="F580" s="1">
        <v>1</v>
      </c>
      <c r="G580" s="1">
        <v>0</v>
      </c>
      <c r="H580" s="1">
        <v>0</v>
      </c>
      <c r="I580" s="1" t="s">
        <v>80</v>
      </c>
      <c r="J580" s="4">
        <v>0.375</v>
      </c>
      <c r="K580" s="1" t="s">
        <v>58</v>
      </c>
      <c r="L580" s="1" t="s">
        <v>29</v>
      </c>
      <c r="M580" s="5">
        <v>44935.412592592591</v>
      </c>
      <c r="N580" s="3" t="s">
        <v>35</v>
      </c>
      <c r="O580" s="3" t="s">
        <v>35</v>
      </c>
      <c r="P580" s="1" t="s">
        <v>29</v>
      </c>
      <c r="Q580" s="1">
        <f>SUMIFS('[1]RAW DATA'!$BE:$BE,'[1]RAW DATA'!$A:$A,[1]COMPUTATION!$B580,'[1]RAW DATA'!$N:$N,[1]COMPUTATION!A580)</f>
        <v>0</v>
      </c>
    </row>
    <row r="581" spans="1:17" x14ac:dyDescent="0.35">
      <c r="A581" s="1" t="str">
        <f>IFERROR(VLOOKUP($B581,'[1]RAW DATA'!$A:$N,14,0),"DNA")</f>
        <v>PQ_HE_Topup</v>
      </c>
      <c r="B581" s="1">
        <v>1017084887</v>
      </c>
      <c r="C581" s="2">
        <v>1</v>
      </c>
      <c r="D581" s="3">
        <v>45170.412499999999</v>
      </c>
      <c r="E581" s="3" t="s">
        <v>35</v>
      </c>
      <c r="F581" s="1">
        <v>1</v>
      </c>
      <c r="G581" s="1">
        <v>0</v>
      </c>
      <c r="H581" s="1">
        <v>0</v>
      </c>
      <c r="I581" s="1" t="s">
        <v>80</v>
      </c>
      <c r="J581" s="4">
        <v>0.375</v>
      </c>
      <c r="K581" s="1" t="s">
        <v>58</v>
      </c>
      <c r="L581" s="1" t="s">
        <v>29</v>
      </c>
      <c r="M581" s="5">
        <v>44935.412592592591</v>
      </c>
      <c r="N581" s="3" t="s">
        <v>35</v>
      </c>
      <c r="O581" s="3" t="s">
        <v>35</v>
      </c>
      <c r="P581" s="1" t="s">
        <v>29</v>
      </c>
      <c r="Q581" s="1">
        <f>SUMIFS('[1]RAW DATA'!$BE:$BE,'[1]RAW DATA'!$A:$A,[1]COMPUTATION!$B581,'[1]RAW DATA'!$N:$N,[1]COMPUTATION!A581)</f>
        <v>0</v>
      </c>
    </row>
    <row r="582" spans="1:17" x14ac:dyDescent="0.35">
      <c r="A582" s="1" t="str">
        <f>IFERROR(VLOOKUP($B582,'[1]RAW DATA'!$A:$N,14,0),"DNA")</f>
        <v>PQ_HE_Topup</v>
      </c>
      <c r="B582" s="1">
        <v>1017084888</v>
      </c>
      <c r="C582" s="2">
        <v>1</v>
      </c>
      <c r="D582" s="3">
        <v>45170.412499999999</v>
      </c>
      <c r="E582" s="3" t="s">
        <v>35</v>
      </c>
      <c r="F582" s="1">
        <v>1</v>
      </c>
      <c r="G582" s="1">
        <v>0</v>
      </c>
      <c r="H582" s="1">
        <v>0</v>
      </c>
      <c r="I582" s="1" t="s">
        <v>80</v>
      </c>
      <c r="J582" s="4">
        <v>0.375</v>
      </c>
      <c r="K582" s="1" t="s">
        <v>58</v>
      </c>
      <c r="L582" s="1" t="s">
        <v>29</v>
      </c>
      <c r="M582" s="5">
        <v>44935.412592592591</v>
      </c>
      <c r="N582" s="3" t="s">
        <v>35</v>
      </c>
      <c r="O582" s="3" t="s">
        <v>35</v>
      </c>
      <c r="P582" s="1" t="s">
        <v>29</v>
      </c>
      <c r="Q582" s="1">
        <f>SUMIFS('[1]RAW DATA'!$BE:$BE,'[1]RAW DATA'!$A:$A,[1]COMPUTATION!$B582,'[1]RAW DATA'!$N:$N,[1]COMPUTATION!A582)</f>
        <v>0</v>
      </c>
    </row>
    <row r="583" spans="1:17" x14ac:dyDescent="0.35">
      <c r="A583" s="1" t="str">
        <f>IFERROR(VLOOKUP($B583,'[1]RAW DATA'!$A:$N,14,0),"DNA")</f>
        <v>PQ_HE_Topup</v>
      </c>
      <c r="B583" s="1">
        <v>1017084889</v>
      </c>
      <c r="C583" s="2">
        <v>1</v>
      </c>
      <c r="D583" s="3">
        <v>45170.412499999999</v>
      </c>
      <c r="E583" s="3" t="s">
        <v>35</v>
      </c>
      <c r="F583" s="1">
        <v>1</v>
      </c>
      <c r="G583" s="1">
        <v>0</v>
      </c>
      <c r="H583" s="1">
        <v>0</v>
      </c>
      <c r="I583" s="1" t="s">
        <v>80</v>
      </c>
      <c r="J583" s="4">
        <v>0.375</v>
      </c>
      <c r="K583" s="1" t="s">
        <v>58</v>
      </c>
      <c r="L583" s="1" t="s">
        <v>29</v>
      </c>
      <c r="M583" s="5">
        <v>44935.412592592591</v>
      </c>
      <c r="N583" s="3" t="s">
        <v>35</v>
      </c>
      <c r="O583" s="3" t="s">
        <v>35</v>
      </c>
      <c r="P583" s="1" t="s">
        <v>29</v>
      </c>
      <c r="Q583" s="1">
        <f>SUMIFS('[1]RAW DATA'!$BE:$BE,'[1]RAW DATA'!$A:$A,[1]COMPUTATION!$B583,'[1]RAW DATA'!$N:$N,[1]COMPUTATION!A583)</f>
        <v>0</v>
      </c>
    </row>
    <row r="584" spans="1:17" x14ac:dyDescent="0.35">
      <c r="A584" s="1" t="str">
        <f>IFERROR(VLOOKUP($B584,'[1]RAW DATA'!$A:$N,14,0),"DNA")</f>
        <v>PQ_HE_Topup</v>
      </c>
      <c r="B584" s="1">
        <v>1017084890</v>
      </c>
      <c r="C584" s="2">
        <v>1</v>
      </c>
      <c r="D584" s="3">
        <v>45170.412499999999</v>
      </c>
      <c r="E584" s="3" t="s">
        <v>35</v>
      </c>
      <c r="F584" s="1">
        <v>1</v>
      </c>
      <c r="G584" s="1">
        <v>0</v>
      </c>
      <c r="H584" s="1">
        <v>0</v>
      </c>
      <c r="I584" s="1" t="s">
        <v>80</v>
      </c>
      <c r="J584" s="4">
        <v>0.375</v>
      </c>
      <c r="K584" s="1" t="s">
        <v>58</v>
      </c>
      <c r="L584" s="1" t="s">
        <v>29</v>
      </c>
      <c r="M584" s="5">
        <v>44935.412592592591</v>
      </c>
      <c r="N584" s="3" t="s">
        <v>35</v>
      </c>
      <c r="O584" s="3" t="s">
        <v>35</v>
      </c>
      <c r="P584" s="1" t="s">
        <v>29</v>
      </c>
      <c r="Q584" s="1">
        <f>SUMIFS('[1]RAW DATA'!$BE:$BE,'[1]RAW DATA'!$A:$A,[1]COMPUTATION!$B584,'[1]RAW DATA'!$N:$N,[1]COMPUTATION!A584)</f>
        <v>0</v>
      </c>
    </row>
    <row r="585" spans="1:17" x14ac:dyDescent="0.35">
      <c r="A585" s="1" t="str">
        <f>IFERROR(VLOOKUP($B585,'[1]RAW DATA'!$A:$N,14,0),"DNA")</f>
        <v>PQ_HE_Topup</v>
      </c>
      <c r="B585" s="1">
        <v>1017084891</v>
      </c>
      <c r="C585" s="2">
        <v>1</v>
      </c>
      <c r="D585" s="3">
        <v>45170.412499999999</v>
      </c>
      <c r="E585" s="3" t="s">
        <v>35</v>
      </c>
      <c r="F585" s="1">
        <v>1</v>
      </c>
      <c r="G585" s="1">
        <v>0</v>
      </c>
      <c r="H585" s="1">
        <v>0</v>
      </c>
      <c r="I585" s="1" t="s">
        <v>80</v>
      </c>
      <c r="J585" s="4">
        <v>0.375</v>
      </c>
      <c r="K585" s="1" t="s">
        <v>58</v>
      </c>
      <c r="L585" s="1" t="s">
        <v>29</v>
      </c>
      <c r="M585" s="5">
        <v>44935.412592592591</v>
      </c>
      <c r="N585" s="3" t="s">
        <v>35</v>
      </c>
      <c r="O585" s="3" t="s">
        <v>35</v>
      </c>
      <c r="P585" s="1" t="s">
        <v>29</v>
      </c>
      <c r="Q585" s="1">
        <f>SUMIFS('[1]RAW DATA'!$BE:$BE,'[1]RAW DATA'!$A:$A,[1]COMPUTATION!$B585,'[1]RAW DATA'!$N:$N,[1]COMPUTATION!A585)</f>
        <v>0</v>
      </c>
    </row>
    <row r="586" spans="1:17" x14ac:dyDescent="0.35">
      <c r="A586" s="1" t="str">
        <f>IFERROR(VLOOKUP($B586,'[1]RAW DATA'!$A:$N,14,0),"DNA")</f>
        <v>PQ_HE_Topup</v>
      </c>
      <c r="B586" s="1">
        <v>1017084892</v>
      </c>
      <c r="C586" s="2">
        <v>1</v>
      </c>
      <c r="D586" s="3">
        <v>45170.412499999999</v>
      </c>
      <c r="E586" s="3" t="s">
        <v>35</v>
      </c>
      <c r="F586" s="1">
        <v>1</v>
      </c>
      <c r="G586" s="1">
        <v>0</v>
      </c>
      <c r="H586" s="1">
        <v>0</v>
      </c>
      <c r="I586" s="1" t="s">
        <v>80</v>
      </c>
      <c r="J586" s="4">
        <v>0.375</v>
      </c>
      <c r="K586" s="1" t="s">
        <v>58</v>
      </c>
      <c r="L586" s="1" t="s">
        <v>29</v>
      </c>
      <c r="M586" s="5">
        <v>44935.412592592591</v>
      </c>
      <c r="N586" s="3" t="s">
        <v>35</v>
      </c>
      <c r="O586" s="3" t="s">
        <v>35</v>
      </c>
      <c r="P586" s="1" t="s">
        <v>29</v>
      </c>
      <c r="Q586" s="1">
        <f>SUMIFS('[1]RAW DATA'!$BE:$BE,'[1]RAW DATA'!$A:$A,[1]COMPUTATION!$B586,'[1]RAW DATA'!$N:$N,[1]COMPUTATION!A586)</f>
        <v>0</v>
      </c>
    </row>
    <row r="587" spans="1:17" x14ac:dyDescent="0.35">
      <c r="A587" s="1" t="str">
        <f>IFERROR(VLOOKUP($B587,'[1]RAW DATA'!$A:$N,14,0),"DNA")</f>
        <v>PQ_HE_Topup</v>
      </c>
      <c r="B587" s="1">
        <v>1017084893</v>
      </c>
      <c r="C587" s="2">
        <v>1</v>
      </c>
      <c r="D587" s="3">
        <v>45170.412499999999</v>
      </c>
      <c r="E587" s="3" t="s">
        <v>35</v>
      </c>
      <c r="F587" s="1">
        <v>1</v>
      </c>
      <c r="G587" s="1">
        <v>0</v>
      </c>
      <c r="H587" s="1">
        <v>0</v>
      </c>
      <c r="I587" s="1" t="s">
        <v>80</v>
      </c>
      <c r="J587" s="4">
        <v>0.375</v>
      </c>
      <c r="K587" s="1" t="s">
        <v>58</v>
      </c>
      <c r="L587" s="1" t="s">
        <v>29</v>
      </c>
      <c r="M587" s="5">
        <v>44935.412638888891</v>
      </c>
      <c r="N587" s="3" t="s">
        <v>35</v>
      </c>
      <c r="O587" s="3" t="s">
        <v>35</v>
      </c>
      <c r="P587" s="1" t="s">
        <v>29</v>
      </c>
      <c r="Q587" s="1">
        <f>SUMIFS('[1]RAW DATA'!$BE:$BE,'[1]RAW DATA'!$A:$A,[1]COMPUTATION!$B587,'[1]RAW DATA'!$N:$N,[1]COMPUTATION!A587)</f>
        <v>0</v>
      </c>
    </row>
    <row r="588" spans="1:17" x14ac:dyDescent="0.35">
      <c r="A588" s="1" t="str">
        <f>IFERROR(VLOOKUP($B588,'[1]RAW DATA'!$A:$N,14,0),"DNA")</f>
        <v>PQ_HE_Topup</v>
      </c>
      <c r="B588" s="1">
        <v>1017084894</v>
      </c>
      <c r="C588" s="2">
        <v>1</v>
      </c>
      <c r="D588" s="3">
        <v>45170.412499999999</v>
      </c>
      <c r="E588" s="3" t="s">
        <v>35</v>
      </c>
      <c r="F588" s="1">
        <v>1</v>
      </c>
      <c r="G588" s="1">
        <v>0</v>
      </c>
      <c r="H588" s="1">
        <v>0</v>
      </c>
      <c r="I588" s="1" t="s">
        <v>80</v>
      </c>
      <c r="J588" s="4">
        <v>0.375</v>
      </c>
      <c r="K588" s="1" t="s">
        <v>58</v>
      </c>
      <c r="L588" s="1" t="s">
        <v>29</v>
      </c>
      <c r="M588" s="5">
        <v>44935.412638888891</v>
      </c>
      <c r="N588" s="3" t="s">
        <v>35</v>
      </c>
      <c r="O588" s="3" t="s">
        <v>35</v>
      </c>
      <c r="P588" s="1" t="s">
        <v>29</v>
      </c>
      <c r="Q588" s="1">
        <f>SUMIFS('[1]RAW DATA'!$BE:$BE,'[1]RAW DATA'!$A:$A,[1]COMPUTATION!$B588,'[1]RAW DATA'!$N:$N,[1]COMPUTATION!A588)</f>
        <v>0</v>
      </c>
    </row>
    <row r="589" spans="1:17" x14ac:dyDescent="0.35">
      <c r="A589" s="1" t="str">
        <f>IFERROR(VLOOKUP($B589,'[1]RAW DATA'!$A:$N,14,0),"DNA")</f>
        <v>PQ_HE_Topup</v>
      </c>
      <c r="B589" s="1">
        <v>1017084895</v>
      </c>
      <c r="C589" s="2">
        <v>1</v>
      </c>
      <c r="D589" s="3">
        <v>45170.412499999999</v>
      </c>
      <c r="E589" s="3" t="s">
        <v>35</v>
      </c>
      <c r="F589" s="1">
        <v>1</v>
      </c>
      <c r="G589" s="1">
        <v>0</v>
      </c>
      <c r="H589" s="1">
        <v>0</v>
      </c>
      <c r="I589" s="1" t="s">
        <v>80</v>
      </c>
      <c r="J589" s="4">
        <v>0.375</v>
      </c>
      <c r="K589" s="1" t="s">
        <v>58</v>
      </c>
      <c r="L589" s="1" t="s">
        <v>29</v>
      </c>
      <c r="M589" s="5">
        <v>44935.412638888891</v>
      </c>
      <c r="N589" s="3" t="s">
        <v>35</v>
      </c>
      <c r="O589" s="3" t="s">
        <v>35</v>
      </c>
      <c r="P589" s="1" t="s">
        <v>29</v>
      </c>
      <c r="Q589" s="1">
        <f>SUMIFS('[1]RAW DATA'!$BE:$BE,'[1]RAW DATA'!$A:$A,[1]COMPUTATION!$B589,'[1]RAW DATA'!$N:$N,[1]COMPUTATION!A589)</f>
        <v>0</v>
      </c>
    </row>
    <row r="590" spans="1:17" x14ac:dyDescent="0.35">
      <c r="A590" s="1" t="str">
        <f>IFERROR(VLOOKUP($B590,'[1]RAW DATA'!$A:$N,14,0),"DNA")</f>
        <v>PQ_HE_Topup</v>
      </c>
      <c r="B590" s="1">
        <v>1017084896</v>
      </c>
      <c r="C590" s="2">
        <v>1</v>
      </c>
      <c r="D590" s="3">
        <v>45170.412499999999</v>
      </c>
      <c r="E590" s="3" t="s">
        <v>35</v>
      </c>
      <c r="F590" s="1">
        <v>1</v>
      </c>
      <c r="G590" s="1">
        <v>0</v>
      </c>
      <c r="H590" s="1">
        <v>0</v>
      </c>
      <c r="I590" s="1" t="s">
        <v>80</v>
      </c>
      <c r="J590" s="4">
        <v>0.375</v>
      </c>
      <c r="K590" s="1" t="s">
        <v>58</v>
      </c>
      <c r="L590" s="1" t="s">
        <v>29</v>
      </c>
      <c r="M590" s="5">
        <v>44935.412673611114</v>
      </c>
      <c r="N590" s="3" t="s">
        <v>35</v>
      </c>
      <c r="O590" s="3" t="s">
        <v>35</v>
      </c>
      <c r="P590" s="1" t="s">
        <v>29</v>
      </c>
      <c r="Q590" s="1">
        <f>SUMIFS('[1]RAW DATA'!$BE:$BE,'[1]RAW DATA'!$A:$A,[1]COMPUTATION!$B590,'[1]RAW DATA'!$N:$N,[1]COMPUTATION!A590)</f>
        <v>0</v>
      </c>
    </row>
    <row r="591" spans="1:17" x14ac:dyDescent="0.35">
      <c r="A591" s="1" t="str">
        <f>IFERROR(VLOOKUP($B591,'[1]RAW DATA'!$A:$N,14,0),"DNA")</f>
        <v>PQ_HE_Topup</v>
      </c>
      <c r="B591" s="1">
        <v>1017084897</v>
      </c>
      <c r="C591" s="2">
        <v>1</v>
      </c>
      <c r="D591" s="3">
        <v>45170.412499999999</v>
      </c>
      <c r="E591" s="3" t="s">
        <v>31</v>
      </c>
      <c r="F591" s="1">
        <v>1</v>
      </c>
      <c r="G591" s="1">
        <v>1</v>
      </c>
      <c r="H591" s="1">
        <v>1</v>
      </c>
      <c r="I591" s="1" t="s">
        <v>80</v>
      </c>
      <c r="J591" s="4">
        <v>0.375</v>
      </c>
      <c r="K591" s="1" t="s">
        <v>58</v>
      </c>
      <c r="L591" s="1" t="s">
        <v>29</v>
      </c>
      <c r="M591" s="5">
        <v>44935.412685185183</v>
      </c>
      <c r="N591" s="3" t="s">
        <v>31</v>
      </c>
      <c r="O591" s="3" t="s">
        <v>31</v>
      </c>
      <c r="P591" s="1" t="s">
        <v>29</v>
      </c>
      <c r="Q591" s="1">
        <f>SUMIFS('[1]RAW DATA'!$BE:$BE,'[1]RAW DATA'!$A:$A,[1]COMPUTATION!$B591,'[1]RAW DATA'!$N:$N,[1]COMPUTATION!A591)</f>
        <v>40</v>
      </c>
    </row>
    <row r="592" spans="1:17" x14ac:dyDescent="0.35">
      <c r="A592" s="1" t="str">
        <f>IFERROR(VLOOKUP($B592,'[1]RAW DATA'!$A:$N,14,0),"DNA")</f>
        <v>LAS POS Refll</v>
      </c>
      <c r="B592" s="1">
        <v>1017084898</v>
      </c>
      <c r="C592" s="2">
        <v>1</v>
      </c>
      <c r="D592" s="3">
        <v>45170.412499999999</v>
      </c>
      <c r="E592" s="3" t="s">
        <v>35</v>
      </c>
      <c r="F592" s="1">
        <v>1</v>
      </c>
      <c r="G592" s="1">
        <v>0</v>
      </c>
      <c r="H592" s="1">
        <v>0</v>
      </c>
      <c r="I592" s="1" t="s">
        <v>80</v>
      </c>
      <c r="J592" s="4">
        <v>0.375</v>
      </c>
      <c r="K592" s="1" t="s">
        <v>58</v>
      </c>
      <c r="L592" s="1" t="s">
        <v>29</v>
      </c>
      <c r="M592" s="5">
        <v>44935.412685185183</v>
      </c>
      <c r="N592" s="3" t="s">
        <v>35</v>
      </c>
      <c r="O592" s="3" t="s">
        <v>35</v>
      </c>
      <c r="P592" s="1" t="s">
        <v>29</v>
      </c>
      <c r="Q592" s="1">
        <f>SUMIFS('[1]RAW DATA'!$BE:$BE,'[1]RAW DATA'!$A:$A,[1]COMPUTATION!$B592,'[1]RAW DATA'!$N:$N,[1]COMPUTATION!A592)</f>
        <v>0</v>
      </c>
    </row>
    <row r="593" spans="1:17" x14ac:dyDescent="0.35">
      <c r="A593" s="1" t="str">
        <f>IFERROR(VLOOKUP($B593,'[1]RAW DATA'!$A:$N,14,0),"DNA")</f>
        <v>LAS POS Refll</v>
      </c>
      <c r="B593" s="1">
        <v>1017084899</v>
      </c>
      <c r="C593" s="2">
        <v>1</v>
      </c>
      <c r="D593" s="3">
        <v>45170.412499999999</v>
      </c>
      <c r="E593" s="3" t="s">
        <v>35</v>
      </c>
      <c r="F593" s="1">
        <v>1</v>
      </c>
      <c r="G593" s="1">
        <v>0</v>
      </c>
      <c r="H593" s="1">
        <v>0</v>
      </c>
      <c r="I593" s="1" t="s">
        <v>80</v>
      </c>
      <c r="J593" s="4">
        <v>0.375</v>
      </c>
      <c r="K593" s="1" t="s">
        <v>58</v>
      </c>
      <c r="L593" s="1" t="s">
        <v>29</v>
      </c>
      <c r="M593" s="5">
        <v>44935.412685185183</v>
      </c>
      <c r="N593" s="3" t="s">
        <v>35</v>
      </c>
      <c r="O593" s="3" t="s">
        <v>35</v>
      </c>
      <c r="P593" s="1" t="s">
        <v>29</v>
      </c>
      <c r="Q593" s="1">
        <f>SUMIFS('[1]RAW DATA'!$BE:$BE,'[1]RAW DATA'!$A:$A,[1]COMPUTATION!$B593,'[1]RAW DATA'!$N:$N,[1]COMPUTATION!A593)</f>
        <v>0</v>
      </c>
    </row>
    <row r="594" spans="1:17" x14ac:dyDescent="0.35">
      <c r="A594" s="1" t="str">
        <f>IFERROR(VLOOKUP($B594,'[1]RAW DATA'!$A:$N,14,0),"DNA")</f>
        <v>LAS POS Refll</v>
      </c>
      <c r="B594" s="1">
        <v>1017084900</v>
      </c>
      <c r="C594" s="2">
        <v>1</v>
      </c>
      <c r="D594" s="3">
        <v>45170.412499999999</v>
      </c>
      <c r="E594" s="3" t="s">
        <v>35</v>
      </c>
      <c r="F594" s="1">
        <v>1</v>
      </c>
      <c r="G594" s="1">
        <v>0</v>
      </c>
      <c r="H594" s="1">
        <v>0</v>
      </c>
      <c r="I594" s="1" t="s">
        <v>80</v>
      </c>
      <c r="J594" s="4">
        <v>0.375</v>
      </c>
      <c r="K594" s="1" t="s">
        <v>58</v>
      </c>
      <c r="L594" s="1" t="s">
        <v>29</v>
      </c>
      <c r="M594" s="5">
        <v>44935.412685185183</v>
      </c>
      <c r="N594" s="3" t="s">
        <v>35</v>
      </c>
      <c r="O594" s="3" t="s">
        <v>35</v>
      </c>
      <c r="P594" s="1" t="s">
        <v>29</v>
      </c>
      <c r="Q594" s="1">
        <f>SUMIFS('[1]RAW DATA'!$BE:$BE,'[1]RAW DATA'!$A:$A,[1]COMPUTATION!$B594,'[1]RAW DATA'!$N:$N,[1]COMPUTATION!A594)</f>
        <v>0</v>
      </c>
    </row>
    <row r="595" spans="1:17" x14ac:dyDescent="0.35">
      <c r="A595" s="1" t="str">
        <f>IFERROR(VLOOKUP($B595,'[1]RAW DATA'!$A:$N,14,0),"DNA")</f>
        <v>PQ_HE_Topup</v>
      </c>
      <c r="B595" s="1">
        <v>1017084901</v>
      </c>
      <c r="C595" s="2">
        <v>1</v>
      </c>
      <c r="D595" s="3">
        <v>45170.412499999999</v>
      </c>
      <c r="E595" s="3" t="s">
        <v>35</v>
      </c>
      <c r="F595" s="1">
        <v>1</v>
      </c>
      <c r="G595" s="1">
        <v>0</v>
      </c>
      <c r="H595" s="1">
        <v>0</v>
      </c>
      <c r="I595" s="1" t="s">
        <v>80</v>
      </c>
      <c r="J595" s="4">
        <v>0.375</v>
      </c>
      <c r="K595" s="1" t="s">
        <v>58</v>
      </c>
      <c r="L595" s="1" t="s">
        <v>29</v>
      </c>
      <c r="M595" s="5">
        <v>44935.412708333337</v>
      </c>
      <c r="N595" s="3" t="s">
        <v>35</v>
      </c>
      <c r="O595" s="3" t="s">
        <v>35</v>
      </c>
      <c r="P595" s="1" t="s">
        <v>29</v>
      </c>
      <c r="Q595" s="1">
        <f>SUMIFS('[1]RAW DATA'!$BE:$BE,'[1]RAW DATA'!$A:$A,[1]COMPUTATION!$B595,'[1]RAW DATA'!$N:$N,[1]COMPUTATION!A595)</f>
        <v>0</v>
      </c>
    </row>
    <row r="596" spans="1:17" x14ac:dyDescent="0.35">
      <c r="A596" s="1" t="str">
        <f>IFERROR(VLOOKUP($B596,'[1]RAW DATA'!$A:$N,14,0),"DNA")</f>
        <v>PQ_HE_Topup</v>
      </c>
      <c r="B596" s="1">
        <v>1017084902</v>
      </c>
      <c r="C596" s="2">
        <v>1</v>
      </c>
      <c r="D596" s="3">
        <v>45170.412499999999</v>
      </c>
      <c r="E596" s="3" t="s">
        <v>35</v>
      </c>
      <c r="F596" s="1">
        <v>1</v>
      </c>
      <c r="G596" s="1">
        <v>0</v>
      </c>
      <c r="H596" s="1">
        <v>0</v>
      </c>
      <c r="I596" s="1" t="s">
        <v>80</v>
      </c>
      <c r="J596" s="4">
        <v>0.375</v>
      </c>
      <c r="K596" s="1" t="s">
        <v>58</v>
      </c>
      <c r="L596" s="1" t="s">
        <v>29</v>
      </c>
      <c r="M596" s="5">
        <v>44935.412708333337</v>
      </c>
      <c r="N596" s="3" t="s">
        <v>35</v>
      </c>
      <c r="O596" s="3" t="s">
        <v>35</v>
      </c>
      <c r="P596" s="1" t="s">
        <v>29</v>
      </c>
      <c r="Q596" s="1">
        <f>SUMIFS('[1]RAW DATA'!$BE:$BE,'[1]RAW DATA'!$A:$A,[1]COMPUTATION!$B596,'[1]RAW DATA'!$N:$N,[1]COMPUTATION!A596)</f>
        <v>0</v>
      </c>
    </row>
    <row r="597" spans="1:17" x14ac:dyDescent="0.35">
      <c r="A597" s="1" t="str">
        <f>IFERROR(VLOOKUP($B597,'[1]RAW DATA'!$A:$N,14,0),"DNA")</f>
        <v>PQ_HE_Topup</v>
      </c>
      <c r="B597" s="1">
        <v>1017084903</v>
      </c>
      <c r="C597" s="2">
        <v>1</v>
      </c>
      <c r="D597" s="3">
        <v>45170.412499999999</v>
      </c>
      <c r="E597" s="3" t="s">
        <v>35</v>
      </c>
      <c r="F597" s="1">
        <v>1</v>
      </c>
      <c r="G597" s="1">
        <v>0</v>
      </c>
      <c r="H597" s="1">
        <v>0</v>
      </c>
      <c r="I597" s="1" t="s">
        <v>80</v>
      </c>
      <c r="J597" s="4">
        <v>0.375</v>
      </c>
      <c r="K597" s="1" t="s">
        <v>58</v>
      </c>
      <c r="L597" s="1" t="s">
        <v>29</v>
      </c>
      <c r="M597" s="5">
        <v>44935.412708333337</v>
      </c>
      <c r="N597" s="3" t="s">
        <v>35</v>
      </c>
      <c r="O597" s="3" t="s">
        <v>35</v>
      </c>
      <c r="P597" s="1" t="s">
        <v>29</v>
      </c>
      <c r="Q597" s="1">
        <f>SUMIFS('[1]RAW DATA'!$BE:$BE,'[1]RAW DATA'!$A:$A,[1]COMPUTATION!$B597,'[1]RAW DATA'!$N:$N,[1]COMPUTATION!A597)</f>
        <v>0</v>
      </c>
    </row>
    <row r="598" spans="1:17" x14ac:dyDescent="0.35">
      <c r="A598" s="1" t="str">
        <f>IFERROR(VLOOKUP($B598,'[1]RAW DATA'!$A:$N,14,0),"DNA")</f>
        <v>PQ_HE_Topup</v>
      </c>
      <c r="B598" s="1">
        <v>1017084904</v>
      </c>
      <c r="C598" s="2">
        <v>1</v>
      </c>
      <c r="D598" s="3">
        <v>45170.412499999999</v>
      </c>
      <c r="E598" s="3" t="s">
        <v>35</v>
      </c>
      <c r="F598" s="1">
        <v>1</v>
      </c>
      <c r="G598" s="1">
        <v>0</v>
      </c>
      <c r="H598" s="1">
        <v>0</v>
      </c>
      <c r="I598" s="1" t="s">
        <v>80</v>
      </c>
      <c r="J598" s="4">
        <v>0.375</v>
      </c>
      <c r="K598" s="1" t="s">
        <v>58</v>
      </c>
      <c r="L598" s="1" t="s">
        <v>29</v>
      </c>
      <c r="M598" s="5">
        <v>44935.412708333337</v>
      </c>
      <c r="N598" s="3" t="s">
        <v>35</v>
      </c>
      <c r="O598" s="3" t="s">
        <v>35</v>
      </c>
      <c r="P598" s="1" t="s">
        <v>29</v>
      </c>
      <c r="Q598" s="1">
        <f>SUMIFS('[1]RAW DATA'!$BE:$BE,'[1]RAW DATA'!$A:$A,[1]COMPUTATION!$B598,'[1]RAW DATA'!$N:$N,[1]COMPUTATION!A598)</f>
        <v>0</v>
      </c>
    </row>
    <row r="599" spans="1:17" x14ac:dyDescent="0.35">
      <c r="A599" s="1" t="str">
        <f>IFERROR(VLOOKUP($B599,'[1]RAW DATA'!$A:$N,14,0),"DNA")</f>
        <v>PQ_HE_Topup</v>
      </c>
      <c r="B599" s="1">
        <v>1017084905</v>
      </c>
      <c r="C599" s="2">
        <v>1</v>
      </c>
      <c r="D599" s="3">
        <v>45170.412499999999</v>
      </c>
      <c r="E599" s="3" t="s">
        <v>35</v>
      </c>
      <c r="F599" s="1">
        <v>1</v>
      </c>
      <c r="G599" s="1">
        <v>0</v>
      </c>
      <c r="H599" s="1">
        <v>0</v>
      </c>
      <c r="I599" s="1" t="s">
        <v>80</v>
      </c>
      <c r="J599" s="4">
        <v>0.375</v>
      </c>
      <c r="K599" s="1" t="s">
        <v>58</v>
      </c>
      <c r="L599" s="1" t="s">
        <v>29</v>
      </c>
      <c r="M599" s="5">
        <v>44935.412754629629</v>
      </c>
      <c r="N599" s="3" t="s">
        <v>35</v>
      </c>
      <c r="O599" s="3" t="s">
        <v>35</v>
      </c>
      <c r="P599" s="1" t="s">
        <v>29</v>
      </c>
      <c r="Q599" s="1">
        <f>SUMIFS('[1]RAW DATA'!$BE:$BE,'[1]RAW DATA'!$A:$A,[1]COMPUTATION!$B599,'[1]RAW DATA'!$N:$N,[1]COMPUTATION!A599)</f>
        <v>0</v>
      </c>
    </row>
    <row r="600" spans="1:17" x14ac:dyDescent="0.35">
      <c r="A600" s="1" t="str">
        <f>IFERROR(VLOOKUP($B600,'[1]RAW DATA'!$A:$N,14,0),"DNA")</f>
        <v>PQ_HE_Topup</v>
      </c>
      <c r="B600" s="1">
        <v>1017084906</v>
      </c>
      <c r="C600" s="2">
        <v>1</v>
      </c>
      <c r="D600" s="3">
        <v>45170.412499999999</v>
      </c>
      <c r="E600" s="3" t="s">
        <v>35</v>
      </c>
      <c r="F600" s="1">
        <v>1</v>
      </c>
      <c r="G600" s="1">
        <v>0</v>
      </c>
      <c r="H600" s="1">
        <v>0</v>
      </c>
      <c r="I600" s="1" t="s">
        <v>80</v>
      </c>
      <c r="J600" s="4">
        <v>0.375</v>
      </c>
      <c r="K600" s="1" t="s">
        <v>58</v>
      </c>
      <c r="L600" s="1" t="s">
        <v>29</v>
      </c>
      <c r="M600" s="5">
        <v>44935.412754629629</v>
      </c>
      <c r="N600" s="3" t="s">
        <v>35</v>
      </c>
      <c r="O600" s="3" t="s">
        <v>35</v>
      </c>
      <c r="P600" s="1" t="s">
        <v>29</v>
      </c>
      <c r="Q600" s="1">
        <f>SUMIFS('[1]RAW DATA'!$BE:$BE,'[1]RAW DATA'!$A:$A,[1]COMPUTATION!$B600,'[1]RAW DATA'!$N:$N,[1]COMPUTATION!A600)</f>
        <v>0</v>
      </c>
    </row>
    <row r="601" spans="1:17" x14ac:dyDescent="0.35">
      <c r="A601" s="1" t="str">
        <f>IFERROR(VLOOKUP($B601,'[1]RAW DATA'!$A:$N,14,0),"DNA")</f>
        <v>PQ_HE_Topup</v>
      </c>
      <c r="B601" s="1">
        <v>1017084907</v>
      </c>
      <c r="C601" s="2">
        <v>1</v>
      </c>
      <c r="D601" s="3">
        <v>45170.412499999999</v>
      </c>
      <c r="E601" s="3" t="s">
        <v>35</v>
      </c>
      <c r="F601" s="1">
        <v>1</v>
      </c>
      <c r="G601" s="1">
        <v>0</v>
      </c>
      <c r="H601" s="1">
        <v>0</v>
      </c>
      <c r="I601" s="1" t="s">
        <v>80</v>
      </c>
      <c r="J601" s="4">
        <v>0.375</v>
      </c>
      <c r="K601" s="1" t="s">
        <v>58</v>
      </c>
      <c r="L601" s="1" t="s">
        <v>29</v>
      </c>
      <c r="M601" s="5">
        <v>44935.412754629629</v>
      </c>
      <c r="N601" s="3" t="s">
        <v>35</v>
      </c>
      <c r="O601" s="3" t="s">
        <v>35</v>
      </c>
      <c r="P601" s="1" t="s">
        <v>29</v>
      </c>
      <c r="Q601" s="1">
        <f>SUMIFS('[1]RAW DATA'!$BE:$BE,'[1]RAW DATA'!$A:$A,[1]COMPUTATION!$B601,'[1]RAW DATA'!$N:$N,[1]COMPUTATION!A601)</f>
        <v>0</v>
      </c>
    </row>
    <row r="602" spans="1:17" x14ac:dyDescent="0.35">
      <c r="A602" s="1" t="str">
        <f>IFERROR(VLOOKUP($B602,'[1]RAW DATA'!$A:$N,14,0),"DNA")</f>
        <v>PQ_HE_Topup</v>
      </c>
      <c r="B602" s="1">
        <v>1017084908</v>
      </c>
      <c r="C602" s="2">
        <v>1</v>
      </c>
      <c r="D602" s="3">
        <v>45170.412499999999</v>
      </c>
      <c r="E602" s="3" t="s">
        <v>35</v>
      </c>
      <c r="F602" s="1">
        <v>1</v>
      </c>
      <c r="G602" s="1">
        <v>0</v>
      </c>
      <c r="H602" s="1">
        <v>0</v>
      </c>
      <c r="I602" s="1" t="s">
        <v>80</v>
      </c>
      <c r="J602" s="4">
        <v>0.375</v>
      </c>
      <c r="K602" s="1" t="s">
        <v>58</v>
      </c>
      <c r="L602" s="1" t="s">
        <v>29</v>
      </c>
      <c r="M602" s="5">
        <v>44935.412754629629</v>
      </c>
      <c r="N602" s="3" t="s">
        <v>35</v>
      </c>
      <c r="O602" s="3" t="s">
        <v>35</v>
      </c>
      <c r="P602" s="1" t="s">
        <v>29</v>
      </c>
      <c r="Q602" s="1">
        <f>SUMIFS('[1]RAW DATA'!$BE:$BE,'[1]RAW DATA'!$A:$A,[1]COMPUTATION!$B602,'[1]RAW DATA'!$N:$N,[1]COMPUTATION!A602)</f>
        <v>0</v>
      </c>
    </row>
    <row r="603" spans="1:17" x14ac:dyDescent="0.35">
      <c r="A603" s="1" t="str">
        <f>IFERROR(VLOOKUP($B603,'[1]RAW DATA'!$A:$N,14,0),"DNA")</f>
        <v>PQ_HE_Topup</v>
      </c>
      <c r="B603" s="1">
        <v>1017084909</v>
      </c>
      <c r="C603" s="2">
        <v>1</v>
      </c>
      <c r="D603" s="3">
        <v>45170.412499999999</v>
      </c>
      <c r="E603" s="3" t="s">
        <v>35</v>
      </c>
      <c r="F603" s="1">
        <v>1</v>
      </c>
      <c r="G603" s="1">
        <v>0</v>
      </c>
      <c r="H603" s="1">
        <v>0</v>
      </c>
      <c r="I603" s="1" t="s">
        <v>80</v>
      </c>
      <c r="J603" s="4">
        <v>0.375</v>
      </c>
      <c r="K603" s="1" t="s">
        <v>58</v>
      </c>
      <c r="L603" s="1" t="s">
        <v>29</v>
      </c>
      <c r="M603" s="5">
        <v>44935.412754629629</v>
      </c>
      <c r="N603" s="3" t="s">
        <v>35</v>
      </c>
      <c r="O603" s="3" t="s">
        <v>35</v>
      </c>
      <c r="P603" s="1" t="s">
        <v>29</v>
      </c>
      <c r="Q603" s="1">
        <f>SUMIFS('[1]RAW DATA'!$BE:$BE,'[1]RAW DATA'!$A:$A,[1]COMPUTATION!$B603,'[1]RAW DATA'!$N:$N,[1]COMPUTATION!A603)</f>
        <v>0</v>
      </c>
    </row>
    <row r="604" spans="1:17" x14ac:dyDescent="0.35">
      <c r="A604" s="1" t="str">
        <f>IFERROR(VLOOKUP($B604,'[1]RAW DATA'!$A:$N,14,0),"DNA")</f>
        <v>PQ_HE_Topup</v>
      </c>
      <c r="B604" s="1">
        <v>1017084910</v>
      </c>
      <c r="C604" s="2">
        <v>1</v>
      </c>
      <c r="D604" s="3">
        <v>45170.412499999999</v>
      </c>
      <c r="E604" s="3" t="s">
        <v>35</v>
      </c>
      <c r="F604" s="1">
        <v>1</v>
      </c>
      <c r="G604" s="1">
        <v>0</v>
      </c>
      <c r="H604" s="1">
        <v>0</v>
      </c>
      <c r="I604" s="1" t="s">
        <v>80</v>
      </c>
      <c r="J604" s="4">
        <v>0.375</v>
      </c>
      <c r="K604" s="1" t="s">
        <v>58</v>
      </c>
      <c r="L604" s="1" t="s">
        <v>29</v>
      </c>
      <c r="M604" s="5">
        <v>44935.412754629629</v>
      </c>
      <c r="N604" s="3" t="s">
        <v>35</v>
      </c>
      <c r="O604" s="3" t="s">
        <v>35</v>
      </c>
      <c r="P604" s="1" t="s">
        <v>29</v>
      </c>
      <c r="Q604" s="1">
        <f>SUMIFS('[1]RAW DATA'!$BE:$BE,'[1]RAW DATA'!$A:$A,[1]COMPUTATION!$B604,'[1]RAW DATA'!$N:$N,[1]COMPUTATION!A604)</f>
        <v>0</v>
      </c>
    </row>
    <row r="605" spans="1:17" x14ac:dyDescent="0.35">
      <c r="A605" s="1" t="str">
        <f>IFERROR(VLOOKUP($B605,'[1]RAW DATA'!$A:$N,14,0),"DNA")</f>
        <v>PQ_HE_Topup</v>
      </c>
      <c r="B605" s="1">
        <v>1017084911</v>
      </c>
      <c r="C605" s="2">
        <v>1</v>
      </c>
      <c r="D605" s="3">
        <v>45170.412499999999</v>
      </c>
      <c r="E605" s="3" t="s">
        <v>35</v>
      </c>
      <c r="F605" s="1">
        <v>1</v>
      </c>
      <c r="G605" s="1">
        <v>0</v>
      </c>
      <c r="H605" s="1">
        <v>0</v>
      </c>
      <c r="I605" s="1" t="s">
        <v>80</v>
      </c>
      <c r="J605" s="4">
        <v>0.375</v>
      </c>
      <c r="K605" s="1" t="s">
        <v>58</v>
      </c>
      <c r="L605" s="1" t="s">
        <v>29</v>
      </c>
      <c r="M605" s="5">
        <v>44935.412754629629</v>
      </c>
      <c r="N605" s="3" t="s">
        <v>35</v>
      </c>
      <c r="O605" s="3" t="s">
        <v>35</v>
      </c>
      <c r="P605" s="1" t="s">
        <v>29</v>
      </c>
      <c r="Q605" s="1">
        <f>SUMIFS('[1]RAW DATA'!$BE:$BE,'[1]RAW DATA'!$A:$A,[1]COMPUTATION!$B605,'[1]RAW DATA'!$N:$N,[1]COMPUTATION!A605)</f>
        <v>0</v>
      </c>
    </row>
    <row r="606" spans="1:17" x14ac:dyDescent="0.35">
      <c r="A606" s="1" t="str">
        <f>IFERROR(VLOOKUP($B606,'[1]RAW DATA'!$A:$N,14,0),"DNA")</f>
        <v>PQ_HE_Topup</v>
      </c>
      <c r="B606" s="1">
        <v>1017084912</v>
      </c>
      <c r="C606" s="2">
        <v>1</v>
      </c>
      <c r="D606" s="3">
        <v>45170.412499999999</v>
      </c>
      <c r="E606" s="3" t="s">
        <v>35</v>
      </c>
      <c r="F606" s="1">
        <v>1</v>
      </c>
      <c r="G606" s="1">
        <v>0</v>
      </c>
      <c r="H606" s="1">
        <v>0</v>
      </c>
      <c r="I606" s="1" t="s">
        <v>80</v>
      </c>
      <c r="J606" s="4">
        <v>0.375</v>
      </c>
      <c r="K606" s="1" t="s">
        <v>58</v>
      </c>
      <c r="L606" s="1" t="s">
        <v>29</v>
      </c>
      <c r="M606" s="5">
        <v>44935.412754629629</v>
      </c>
      <c r="N606" s="3" t="s">
        <v>35</v>
      </c>
      <c r="O606" s="3" t="s">
        <v>35</v>
      </c>
      <c r="P606" s="1" t="s">
        <v>29</v>
      </c>
      <c r="Q606" s="1">
        <f>SUMIFS('[1]RAW DATA'!$BE:$BE,'[1]RAW DATA'!$A:$A,[1]COMPUTATION!$B606,'[1]RAW DATA'!$N:$N,[1]COMPUTATION!A606)</f>
        <v>0</v>
      </c>
    </row>
    <row r="607" spans="1:17" x14ac:dyDescent="0.35">
      <c r="A607" s="1" t="str">
        <f>IFERROR(VLOOKUP($B607,'[1]RAW DATA'!$A:$N,14,0),"DNA")</f>
        <v>PQ_HE_Topup</v>
      </c>
      <c r="B607" s="1">
        <v>1017084913</v>
      </c>
      <c r="C607" s="2">
        <v>1</v>
      </c>
      <c r="D607" s="3">
        <v>45170.412499999999</v>
      </c>
      <c r="E607" s="3" t="s">
        <v>35</v>
      </c>
      <c r="F607" s="1">
        <v>1</v>
      </c>
      <c r="G607" s="1">
        <v>0</v>
      </c>
      <c r="H607" s="1">
        <v>0</v>
      </c>
      <c r="I607" s="1" t="s">
        <v>80</v>
      </c>
      <c r="J607" s="4">
        <v>0.375</v>
      </c>
      <c r="K607" s="1" t="s">
        <v>58</v>
      </c>
      <c r="L607" s="1" t="s">
        <v>29</v>
      </c>
      <c r="M607" s="5">
        <v>44935.412754629629</v>
      </c>
      <c r="N607" s="3" t="s">
        <v>35</v>
      </c>
      <c r="O607" s="3" t="s">
        <v>35</v>
      </c>
      <c r="P607" s="1" t="s">
        <v>29</v>
      </c>
      <c r="Q607" s="1">
        <f>SUMIFS('[1]RAW DATA'!$BE:$BE,'[1]RAW DATA'!$A:$A,[1]COMPUTATION!$B607,'[1]RAW DATA'!$N:$N,[1]COMPUTATION!A607)</f>
        <v>0</v>
      </c>
    </row>
    <row r="608" spans="1:17" x14ac:dyDescent="0.35">
      <c r="A608" s="1" t="str">
        <f>IFERROR(VLOOKUP($B608,'[1]RAW DATA'!$A:$N,14,0),"DNA")</f>
        <v>PQ_HE_Topup</v>
      </c>
      <c r="B608" s="1">
        <v>1017084914</v>
      </c>
      <c r="C608" s="2">
        <v>1</v>
      </c>
      <c r="D608" s="3">
        <v>45170.412499999999</v>
      </c>
      <c r="E608" s="3" t="s">
        <v>35</v>
      </c>
      <c r="F608" s="1">
        <v>1</v>
      </c>
      <c r="G608" s="1">
        <v>0</v>
      </c>
      <c r="H608" s="1">
        <v>0</v>
      </c>
      <c r="I608" s="1" t="s">
        <v>80</v>
      </c>
      <c r="J608" s="4">
        <v>0.375</v>
      </c>
      <c r="K608" s="1" t="s">
        <v>58</v>
      </c>
      <c r="L608" s="1" t="s">
        <v>29</v>
      </c>
      <c r="M608" s="5">
        <v>44935.412754629629</v>
      </c>
      <c r="N608" s="3" t="s">
        <v>35</v>
      </c>
      <c r="O608" s="3" t="s">
        <v>35</v>
      </c>
      <c r="P608" s="1" t="s">
        <v>29</v>
      </c>
      <c r="Q608" s="1">
        <f>SUMIFS('[1]RAW DATA'!$BE:$BE,'[1]RAW DATA'!$A:$A,[1]COMPUTATION!$B608,'[1]RAW DATA'!$N:$N,[1]COMPUTATION!A608)</f>
        <v>0</v>
      </c>
    </row>
    <row r="609" spans="1:17" x14ac:dyDescent="0.35">
      <c r="A609" s="1" t="str">
        <f>IFERROR(VLOOKUP($B609,'[1]RAW DATA'!$A:$N,14,0),"DNA")</f>
        <v>PQ_HE_Topup</v>
      </c>
      <c r="B609" s="1">
        <v>1017084915</v>
      </c>
      <c r="C609" s="2">
        <v>1</v>
      </c>
      <c r="D609" s="3">
        <v>45170.412499999999</v>
      </c>
      <c r="E609" s="3" t="s">
        <v>35</v>
      </c>
      <c r="F609" s="1">
        <v>1</v>
      </c>
      <c r="G609" s="1">
        <v>0</v>
      </c>
      <c r="H609" s="1">
        <v>0</v>
      </c>
      <c r="I609" s="1" t="s">
        <v>80</v>
      </c>
      <c r="J609" s="4">
        <v>0.375</v>
      </c>
      <c r="K609" s="1" t="s">
        <v>58</v>
      </c>
      <c r="L609" s="1" t="s">
        <v>29</v>
      </c>
      <c r="M609" s="5">
        <v>44935.412812499999</v>
      </c>
      <c r="N609" s="3" t="s">
        <v>35</v>
      </c>
      <c r="O609" s="3" t="s">
        <v>35</v>
      </c>
      <c r="P609" s="1" t="s">
        <v>29</v>
      </c>
      <c r="Q609" s="1">
        <f>SUMIFS('[1]RAW DATA'!$BE:$BE,'[1]RAW DATA'!$A:$A,[1]COMPUTATION!$B609,'[1]RAW DATA'!$N:$N,[1]COMPUTATION!A609)</f>
        <v>0</v>
      </c>
    </row>
    <row r="610" spans="1:17" x14ac:dyDescent="0.35">
      <c r="A610" s="1" t="str">
        <f>IFERROR(VLOOKUP($B610,'[1]RAW DATA'!$A:$N,14,0),"DNA")</f>
        <v>PQ_HE_Topup</v>
      </c>
      <c r="B610" s="1">
        <v>1017084916</v>
      </c>
      <c r="C610" s="2">
        <v>1</v>
      </c>
      <c r="D610" s="3">
        <v>45170.412499999999</v>
      </c>
      <c r="E610" s="3" t="s">
        <v>31</v>
      </c>
      <c r="F610" s="1">
        <v>1</v>
      </c>
      <c r="G610" s="1">
        <v>1</v>
      </c>
      <c r="H610" s="1">
        <v>1</v>
      </c>
      <c r="I610" s="1" t="s">
        <v>80</v>
      </c>
      <c r="J610" s="4">
        <v>0.375</v>
      </c>
      <c r="K610" s="1" t="s">
        <v>58</v>
      </c>
      <c r="L610" s="1" t="s">
        <v>29</v>
      </c>
      <c r="M610" s="5">
        <v>44935.412905092591</v>
      </c>
      <c r="N610" s="3" t="s">
        <v>31</v>
      </c>
      <c r="O610" s="3" t="s">
        <v>31</v>
      </c>
      <c r="P610" s="1" t="s">
        <v>29</v>
      </c>
      <c r="Q610" s="1">
        <f>SUMIFS('[1]RAW DATA'!$BE:$BE,'[1]RAW DATA'!$A:$A,[1]COMPUTATION!$B610,'[1]RAW DATA'!$N:$N,[1]COMPUTATION!A610)</f>
        <v>84</v>
      </c>
    </row>
    <row r="611" spans="1:17" x14ac:dyDescent="0.35">
      <c r="A611" s="1" t="str">
        <f>IFERROR(VLOOKUP($B611,'[1]RAW DATA'!$A:$N,14,0),"DNA")</f>
        <v>PQ_HE_Topup</v>
      </c>
      <c r="B611" s="1">
        <v>1017084917</v>
      </c>
      <c r="C611" s="2">
        <v>1</v>
      </c>
      <c r="D611" s="3">
        <v>45170.412499999999</v>
      </c>
      <c r="E611" s="3" t="s">
        <v>30</v>
      </c>
      <c r="F611" s="1">
        <v>1</v>
      </c>
      <c r="G611" s="1">
        <v>1</v>
      </c>
      <c r="H611" s="1">
        <v>1</v>
      </c>
      <c r="I611" s="1" t="s">
        <v>80</v>
      </c>
      <c r="J611" s="4">
        <v>0.375</v>
      </c>
      <c r="K611" s="1" t="s">
        <v>58</v>
      </c>
      <c r="L611" s="1" t="s">
        <v>29</v>
      </c>
      <c r="M611" s="5">
        <v>44935.412916666668</v>
      </c>
      <c r="N611" s="3" t="s">
        <v>30</v>
      </c>
      <c r="O611" s="3" t="s">
        <v>30</v>
      </c>
      <c r="P611" s="1" t="s">
        <v>29</v>
      </c>
      <c r="Q611" s="1">
        <f>SUMIFS('[1]RAW DATA'!$BE:$BE,'[1]RAW DATA'!$A:$A,[1]COMPUTATION!$B611,'[1]RAW DATA'!$N:$N,[1]COMPUTATION!A611)</f>
        <v>13</v>
      </c>
    </row>
    <row r="612" spans="1:17" x14ac:dyDescent="0.35">
      <c r="A612" s="1" t="str">
        <f>IFERROR(VLOOKUP($B612,'[1]RAW DATA'!$A:$N,14,0),"DNA")</f>
        <v>PQ_HE_Topup</v>
      </c>
      <c r="B612" s="1">
        <v>1017084918</v>
      </c>
      <c r="C612" s="2">
        <v>1</v>
      </c>
      <c r="D612" s="3">
        <v>45170.412499999999</v>
      </c>
      <c r="E612" s="3" t="s">
        <v>39</v>
      </c>
      <c r="F612" s="1">
        <v>1</v>
      </c>
      <c r="G612" s="1">
        <v>1</v>
      </c>
      <c r="H612" s="1">
        <v>1</v>
      </c>
      <c r="I612" s="1" t="s">
        <v>80</v>
      </c>
      <c r="J612" s="4">
        <v>0.375</v>
      </c>
      <c r="K612" s="1" t="s">
        <v>58</v>
      </c>
      <c r="L612" s="1" t="s">
        <v>29</v>
      </c>
      <c r="M612" s="5">
        <v>44935.413101851853</v>
      </c>
      <c r="N612" s="3" t="s">
        <v>39</v>
      </c>
      <c r="O612" s="3" t="s">
        <v>39</v>
      </c>
      <c r="P612" s="1" t="s">
        <v>29</v>
      </c>
      <c r="Q612" s="1">
        <f>SUMIFS('[1]RAW DATA'!$BE:$BE,'[1]RAW DATA'!$A:$A,[1]COMPUTATION!$B612,'[1]RAW DATA'!$N:$N,[1]COMPUTATION!A612)</f>
        <v>34</v>
      </c>
    </row>
    <row r="613" spans="1:17" x14ac:dyDescent="0.35">
      <c r="A613" s="1" t="str">
        <f>IFERROR(VLOOKUP($B613,'[1]RAW DATA'!$A:$N,14,0),"DNA")</f>
        <v>PQ_HE_Topup</v>
      </c>
      <c r="B613" s="1">
        <v>1017084919</v>
      </c>
      <c r="C613" s="2">
        <v>1</v>
      </c>
      <c r="D613" s="3">
        <v>45170.412499999999</v>
      </c>
      <c r="E613" s="3" t="s">
        <v>56</v>
      </c>
      <c r="F613" s="1">
        <v>1</v>
      </c>
      <c r="G613" s="1">
        <v>0</v>
      </c>
      <c r="H613" s="1">
        <v>0</v>
      </c>
      <c r="I613" s="1" t="s">
        <v>80</v>
      </c>
      <c r="J613" s="4">
        <v>0.375</v>
      </c>
      <c r="K613" s="1" t="s">
        <v>58</v>
      </c>
      <c r="L613" s="1" t="s">
        <v>29</v>
      </c>
      <c r="M613" s="5">
        <v>44935.413124999999</v>
      </c>
      <c r="N613" s="3" t="s">
        <v>56</v>
      </c>
      <c r="O613" s="3" t="s">
        <v>56</v>
      </c>
      <c r="P613" s="1" t="s">
        <v>29</v>
      </c>
      <c r="Q613" s="1">
        <f>SUMIFS('[1]RAW DATA'!$BE:$BE,'[1]RAW DATA'!$A:$A,[1]COMPUTATION!$B613,'[1]RAW DATA'!$N:$N,[1]COMPUTATION!A613)</f>
        <v>0</v>
      </c>
    </row>
    <row r="614" spans="1:17" x14ac:dyDescent="0.35">
      <c r="A614" s="1" t="str">
        <f>IFERROR(VLOOKUP($B614,'[1]RAW DATA'!$A:$N,14,0),"DNA")</f>
        <v>PQ_HE_Topup</v>
      </c>
      <c r="B614" s="1">
        <v>1017084920</v>
      </c>
      <c r="C614" s="2">
        <v>1</v>
      </c>
      <c r="D614" s="3">
        <v>45170.413194444445</v>
      </c>
      <c r="E614" s="3" t="s">
        <v>36</v>
      </c>
      <c r="F614" s="1">
        <v>1</v>
      </c>
      <c r="G614" s="1">
        <v>1</v>
      </c>
      <c r="H614" s="1">
        <v>1</v>
      </c>
      <c r="I614" s="1" t="s">
        <v>81</v>
      </c>
      <c r="J614" s="4">
        <v>0.375</v>
      </c>
      <c r="K614" s="1" t="s">
        <v>58</v>
      </c>
      <c r="L614" s="1" t="s">
        <v>29</v>
      </c>
      <c r="M614" s="5">
        <v>44935.413321759261</v>
      </c>
      <c r="N614" s="3" t="s">
        <v>36</v>
      </c>
      <c r="O614" s="3" t="s">
        <v>36</v>
      </c>
      <c r="P614" s="1" t="s">
        <v>29</v>
      </c>
      <c r="Q614" s="1">
        <f>SUMIFS('[1]RAW DATA'!$BE:$BE,'[1]RAW DATA'!$A:$A,[1]COMPUTATION!$B614,'[1]RAW DATA'!$N:$N,[1]COMPUTATION!A614)</f>
        <v>36</v>
      </c>
    </row>
    <row r="615" spans="1:17" x14ac:dyDescent="0.35">
      <c r="A615" s="1" t="str">
        <f>IFERROR(VLOOKUP($B615,'[1]RAW DATA'!$A:$N,14,0),"DNA")</f>
        <v>PQ_HE_Topup</v>
      </c>
      <c r="B615" s="1">
        <v>1017084921</v>
      </c>
      <c r="C615" s="2">
        <v>1</v>
      </c>
      <c r="D615" s="3">
        <v>45170.413194444445</v>
      </c>
      <c r="E615" s="3" t="s">
        <v>35</v>
      </c>
      <c r="F615" s="1">
        <v>1</v>
      </c>
      <c r="G615" s="1">
        <v>0</v>
      </c>
      <c r="H615" s="1">
        <v>0</v>
      </c>
      <c r="I615" s="1" t="s">
        <v>81</v>
      </c>
      <c r="J615" s="4">
        <v>0.375</v>
      </c>
      <c r="K615" s="1" t="s">
        <v>58</v>
      </c>
      <c r="L615" s="1" t="s">
        <v>29</v>
      </c>
      <c r="M615" s="5">
        <v>44935.413321759261</v>
      </c>
      <c r="N615" s="3" t="s">
        <v>35</v>
      </c>
      <c r="O615" s="3" t="s">
        <v>35</v>
      </c>
      <c r="P615" s="1" t="s">
        <v>29</v>
      </c>
      <c r="Q615" s="1">
        <f>SUMIFS('[1]RAW DATA'!$BE:$BE,'[1]RAW DATA'!$A:$A,[1]COMPUTATION!$B615,'[1]RAW DATA'!$N:$N,[1]COMPUTATION!A615)</f>
        <v>0</v>
      </c>
    </row>
    <row r="616" spans="1:17" x14ac:dyDescent="0.35">
      <c r="A616" s="1" t="str">
        <f>IFERROR(VLOOKUP($B616,'[1]RAW DATA'!$A:$N,14,0),"DNA")</f>
        <v>PQ_HE_Topup</v>
      </c>
      <c r="B616" s="1">
        <v>1017084922</v>
      </c>
      <c r="C616" s="2">
        <v>1</v>
      </c>
      <c r="D616" s="3">
        <v>45170.413194444445</v>
      </c>
      <c r="E616" s="3" t="s">
        <v>35</v>
      </c>
      <c r="F616" s="1">
        <v>1</v>
      </c>
      <c r="G616" s="1">
        <v>0</v>
      </c>
      <c r="H616" s="1">
        <v>0</v>
      </c>
      <c r="I616" s="1" t="s">
        <v>81</v>
      </c>
      <c r="J616" s="4">
        <v>0.375</v>
      </c>
      <c r="K616" s="1" t="s">
        <v>58</v>
      </c>
      <c r="L616" s="1" t="s">
        <v>29</v>
      </c>
      <c r="M616" s="5">
        <v>44935.413321759261</v>
      </c>
      <c r="N616" s="3" t="s">
        <v>35</v>
      </c>
      <c r="O616" s="3" t="s">
        <v>35</v>
      </c>
      <c r="P616" s="1" t="s">
        <v>29</v>
      </c>
      <c r="Q616" s="1">
        <f>SUMIFS('[1]RAW DATA'!$BE:$BE,'[1]RAW DATA'!$A:$A,[1]COMPUTATION!$B616,'[1]RAW DATA'!$N:$N,[1]COMPUTATION!A616)</f>
        <v>0</v>
      </c>
    </row>
    <row r="617" spans="1:17" x14ac:dyDescent="0.35">
      <c r="A617" s="1" t="str">
        <f>IFERROR(VLOOKUP($B617,'[1]RAW DATA'!$A:$N,14,0),"DNA")</f>
        <v>PQ_HE_Topup</v>
      </c>
      <c r="B617" s="1">
        <v>1017084923</v>
      </c>
      <c r="C617" s="2">
        <v>1</v>
      </c>
      <c r="D617" s="3">
        <v>45170.413194444445</v>
      </c>
      <c r="E617" s="3" t="s">
        <v>35</v>
      </c>
      <c r="F617" s="1">
        <v>1</v>
      </c>
      <c r="G617" s="1">
        <v>0</v>
      </c>
      <c r="H617" s="1">
        <v>0</v>
      </c>
      <c r="I617" s="1" t="s">
        <v>81</v>
      </c>
      <c r="J617" s="4">
        <v>0.375</v>
      </c>
      <c r="K617" s="1" t="s">
        <v>58</v>
      </c>
      <c r="L617" s="1" t="s">
        <v>29</v>
      </c>
      <c r="M617" s="5">
        <v>44935.413321759261</v>
      </c>
      <c r="N617" s="3" t="s">
        <v>35</v>
      </c>
      <c r="O617" s="3" t="s">
        <v>35</v>
      </c>
      <c r="P617" s="1" t="s">
        <v>29</v>
      </c>
      <c r="Q617" s="1">
        <f>SUMIFS('[1]RAW DATA'!$BE:$BE,'[1]RAW DATA'!$A:$A,[1]COMPUTATION!$B617,'[1]RAW DATA'!$N:$N,[1]COMPUTATION!A617)</f>
        <v>0</v>
      </c>
    </row>
    <row r="618" spans="1:17" x14ac:dyDescent="0.35">
      <c r="A618" s="1" t="str">
        <f>IFERROR(VLOOKUP($B618,'[1]RAW DATA'!$A:$N,14,0),"DNA")</f>
        <v>PQ_HE_Topup</v>
      </c>
      <c r="B618" s="1">
        <v>1017084924</v>
      </c>
      <c r="C618" s="2">
        <v>1</v>
      </c>
      <c r="D618" s="3">
        <v>45170.413194444445</v>
      </c>
      <c r="E618" s="3" t="s">
        <v>35</v>
      </c>
      <c r="F618" s="1">
        <v>1</v>
      </c>
      <c r="G618" s="1">
        <v>0</v>
      </c>
      <c r="H618" s="1">
        <v>0</v>
      </c>
      <c r="I618" s="1" t="s">
        <v>81</v>
      </c>
      <c r="J618" s="4">
        <v>0.375</v>
      </c>
      <c r="K618" s="1" t="s">
        <v>58</v>
      </c>
      <c r="L618" s="1" t="s">
        <v>29</v>
      </c>
      <c r="M618" s="5">
        <v>44935.413321759261</v>
      </c>
      <c r="N618" s="3" t="s">
        <v>35</v>
      </c>
      <c r="O618" s="3" t="s">
        <v>35</v>
      </c>
      <c r="P618" s="1" t="s">
        <v>29</v>
      </c>
      <c r="Q618" s="1">
        <f>SUMIFS('[1]RAW DATA'!$BE:$BE,'[1]RAW DATA'!$A:$A,[1]COMPUTATION!$B618,'[1]RAW DATA'!$N:$N,[1]COMPUTATION!A618)</f>
        <v>0</v>
      </c>
    </row>
    <row r="619" spans="1:17" x14ac:dyDescent="0.35">
      <c r="A619" s="1" t="str">
        <f>IFERROR(VLOOKUP($B619,'[1]RAW DATA'!$A:$N,14,0),"DNA")</f>
        <v>PQ_HE_Topup</v>
      </c>
      <c r="B619" s="1">
        <v>1017084925</v>
      </c>
      <c r="C619" s="2">
        <v>1</v>
      </c>
      <c r="D619" s="3">
        <v>45170.413194444445</v>
      </c>
      <c r="E619" s="3" t="s">
        <v>35</v>
      </c>
      <c r="F619" s="1">
        <v>1</v>
      </c>
      <c r="G619" s="1">
        <v>0</v>
      </c>
      <c r="H619" s="1">
        <v>0</v>
      </c>
      <c r="I619" s="1" t="s">
        <v>81</v>
      </c>
      <c r="J619" s="4">
        <v>0.375</v>
      </c>
      <c r="K619" s="1" t="s">
        <v>58</v>
      </c>
      <c r="L619" s="1" t="s">
        <v>29</v>
      </c>
      <c r="M619" s="5">
        <v>44935.413356481484</v>
      </c>
      <c r="N619" s="3" t="s">
        <v>35</v>
      </c>
      <c r="O619" s="3" t="s">
        <v>35</v>
      </c>
      <c r="P619" s="1" t="s">
        <v>29</v>
      </c>
      <c r="Q619" s="1">
        <f>SUMIFS('[1]RAW DATA'!$BE:$BE,'[1]RAW DATA'!$A:$A,[1]COMPUTATION!$B619,'[1]RAW DATA'!$N:$N,[1]COMPUTATION!A619)</f>
        <v>0</v>
      </c>
    </row>
    <row r="620" spans="1:17" x14ac:dyDescent="0.35">
      <c r="A620" s="1" t="str">
        <f>IFERROR(VLOOKUP($B620,'[1]RAW DATA'!$A:$N,14,0),"DNA")</f>
        <v>PQ_HE_Topup</v>
      </c>
      <c r="B620" s="1">
        <v>1017084926</v>
      </c>
      <c r="C620" s="2">
        <v>1</v>
      </c>
      <c r="D620" s="3">
        <v>45170.413194444445</v>
      </c>
      <c r="E620" s="3" t="s">
        <v>35</v>
      </c>
      <c r="F620" s="1">
        <v>1</v>
      </c>
      <c r="G620" s="1">
        <v>0</v>
      </c>
      <c r="H620" s="1">
        <v>0</v>
      </c>
      <c r="I620" s="1" t="s">
        <v>81</v>
      </c>
      <c r="J620" s="4">
        <v>0.375</v>
      </c>
      <c r="K620" s="1" t="s">
        <v>58</v>
      </c>
      <c r="L620" s="1" t="s">
        <v>29</v>
      </c>
      <c r="M620" s="5">
        <v>44935.413356481484</v>
      </c>
      <c r="N620" s="3" t="s">
        <v>35</v>
      </c>
      <c r="O620" s="3" t="s">
        <v>35</v>
      </c>
      <c r="P620" s="1" t="s">
        <v>29</v>
      </c>
      <c r="Q620" s="1">
        <f>SUMIFS('[1]RAW DATA'!$BE:$BE,'[1]RAW DATA'!$A:$A,[1]COMPUTATION!$B620,'[1]RAW DATA'!$N:$N,[1]COMPUTATION!A620)</f>
        <v>0</v>
      </c>
    </row>
    <row r="621" spans="1:17" x14ac:dyDescent="0.35">
      <c r="A621" s="1" t="str">
        <f>IFERROR(VLOOKUP($B621,'[1]RAW DATA'!$A:$N,14,0),"DNA")</f>
        <v>PQ_HE_Topup</v>
      </c>
      <c r="B621" s="1">
        <v>1017084927</v>
      </c>
      <c r="C621" s="2">
        <v>1</v>
      </c>
      <c r="D621" s="3">
        <v>45170.413194444445</v>
      </c>
      <c r="E621" s="3" t="s">
        <v>35</v>
      </c>
      <c r="F621" s="1">
        <v>1</v>
      </c>
      <c r="G621" s="1">
        <v>0</v>
      </c>
      <c r="H621" s="1">
        <v>0</v>
      </c>
      <c r="I621" s="1" t="s">
        <v>81</v>
      </c>
      <c r="J621" s="4">
        <v>0.375</v>
      </c>
      <c r="K621" s="1" t="s">
        <v>58</v>
      </c>
      <c r="L621" s="1" t="s">
        <v>29</v>
      </c>
      <c r="M621" s="5">
        <v>44935.413356481484</v>
      </c>
      <c r="N621" s="3" t="s">
        <v>35</v>
      </c>
      <c r="O621" s="3" t="s">
        <v>35</v>
      </c>
      <c r="P621" s="1" t="s">
        <v>29</v>
      </c>
      <c r="Q621" s="1">
        <f>SUMIFS('[1]RAW DATA'!$BE:$BE,'[1]RAW DATA'!$A:$A,[1]COMPUTATION!$B621,'[1]RAW DATA'!$N:$N,[1]COMPUTATION!A621)</f>
        <v>0</v>
      </c>
    </row>
    <row r="622" spans="1:17" x14ac:dyDescent="0.35">
      <c r="A622" s="1" t="str">
        <f>IFERROR(VLOOKUP($B622,'[1]RAW DATA'!$A:$N,14,0),"DNA")</f>
        <v>PQ_HE_Topup</v>
      </c>
      <c r="B622" s="1">
        <v>1017084928</v>
      </c>
      <c r="C622" s="2">
        <v>1</v>
      </c>
      <c r="D622" s="3">
        <v>45170.413194444445</v>
      </c>
      <c r="E622" s="3" t="s">
        <v>35</v>
      </c>
      <c r="F622" s="1">
        <v>1</v>
      </c>
      <c r="G622" s="1">
        <v>0</v>
      </c>
      <c r="H622" s="1">
        <v>0</v>
      </c>
      <c r="I622" s="1" t="s">
        <v>81</v>
      </c>
      <c r="J622" s="4">
        <v>0.375</v>
      </c>
      <c r="K622" s="1" t="s">
        <v>58</v>
      </c>
      <c r="L622" s="1" t="s">
        <v>29</v>
      </c>
      <c r="M622" s="5">
        <v>44935.413506944446</v>
      </c>
      <c r="N622" s="3" t="s">
        <v>35</v>
      </c>
      <c r="O622" s="3" t="s">
        <v>35</v>
      </c>
      <c r="P622" s="1" t="s">
        <v>29</v>
      </c>
      <c r="Q622" s="1">
        <f>SUMIFS('[1]RAW DATA'!$BE:$BE,'[1]RAW DATA'!$A:$A,[1]COMPUTATION!$B622,'[1]RAW DATA'!$N:$N,[1]COMPUTATION!A622)</f>
        <v>0</v>
      </c>
    </row>
    <row r="623" spans="1:17" x14ac:dyDescent="0.35">
      <c r="A623" s="1" t="str">
        <f>IFERROR(VLOOKUP($B623,'[1]RAW DATA'!$A:$N,14,0),"DNA")</f>
        <v>PQ_HE_Topup</v>
      </c>
      <c r="B623" s="1">
        <v>1017084929</v>
      </c>
      <c r="C623" s="2">
        <v>1</v>
      </c>
      <c r="D623" s="3">
        <v>45170.413194444445</v>
      </c>
      <c r="E623" s="3" t="s">
        <v>35</v>
      </c>
      <c r="F623" s="1">
        <v>1</v>
      </c>
      <c r="G623" s="1">
        <v>0</v>
      </c>
      <c r="H623" s="1">
        <v>0</v>
      </c>
      <c r="I623" s="1" t="s">
        <v>81</v>
      </c>
      <c r="J623" s="4">
        <v>0.375</v>
      </c>
      <c r="K623" s="1" t="s">
        <v>58</v>
      </c>
      <c r="L623" s="1" t="s">
        <v>29</v>
      </c>
      <c r="M623" s="5">
        <v>44935.413506944446</v>
      </c>
      <c r="N623" s="3" t="s">
        <v>35</v>
      </c>
      <c r="O623" s="3" t="s">
        <v>35</v>
      </c>
      <c r="P623" s="1" t="s">
        <v>29</v>
      </c>
      <c r="Q623" s="1">
        <f>SUMIFS('[1]RAW DATA'!$BE:$BE,'[1]RAW DATA'!$A:$A,[1]COMPUTATION!$B623,'[1]RAW DATA'!$N:$N,[1]COMPUTATION!A623)</f>
        <v>0</v>
      </c>
    </row>
    <row r="624" spans="1:17" x14ac:dyDescent="0.35">
      <c r="A624" s="1" t="str">
        <f>IFERROR(VLOOKUP($B624,'[1]RAW DATA'!$A:$N,14,0),"DNA")</f>
        <v>PQ_HE_Topup</v>
      </c>
      <c r="B624" s="1">
        <v>1017084930</v>
      </c>
      <c r="C624" s="2">
        <v>1</v>
      </c>
      <c r="D624" s="3">
        <v>45170.413194444445</v>
      </c>
      <c r="E624" s="3" t="s">
        <v>35</v>
      </c>
      <c r="F624" s="1">
        <v>1</v>
      </c>
      <c r="G624" s="1">
        <v>0</v>
      </c>
      <c r="H624" s="1">
        <v>0</v>
      </c>
      <c r="I624" s="1" t="s">
        <v>81</v>
      </c>
      <c r="J624" s="4">
        <v>0.375</v>
      </c>
      <c r="K624" s="1" t="s">
        <v>58</v>
      </c>
      <c r="L624" s="1" t="s">
        <v>29</v>
      </c>
      <c r="M624" s="5">
        <v>44935.413506944446</v>
      </c>
      <c r="N624" s="3" t="s">
        <v>35</v>
      </c>
      <c r="O624" s="3" t="s">
        <v>35</v>
      </c>
      <c r="P624" s="1" t="s">
        <v>29</v>
      </c>
      <c r="Q624" s="1">
        <f>SUMIFS('[1]RAW DATA'!$BE:$BE,'[1]RAW DATA'!$A:$A,[1]COMPUTATION!$B624,'[1]RAW DATA'!$N:$N,[1]COMPUTATION!A624)</f>
        <v>0</v>
      </c>
    </row>
    <row r="625" spans="1:17" x14ac:dyDescent="0.35">
      <c r="A625" s="1" t="str">
        <f>IFERROR(VLOOKUP($B625,'[1]RAW DATA'!$A:$N,14,0),"DNA")</f>
        <v>PQ_HE_Topup</v>
      </c>
      <c r="B625" s="1">
        <v>1017084931</v>
      </c>
      <c r="C625" s="2">
        <v>1</v>
      </c>
      <c r="D625" s="3">
        <v>45170.413194444445</v>
      </c>
      <c r="E625" s="3" t="s">
        <v>35</v>
      </c>
      <c r="F625" s="1">
        <v>1</v>
      </c>
      <c r="G625" s="1">
        <v>0</v>
      </c>
      <c r="H625" s="1">
        <v>0</v>
      </c>
      <c r="I625" s="1" t="s">
        <v>81</v>
      </c>
      <c r="J625" s="4">
        <v>0.375</v>
      </c>
      <c r="K625" s="1" t="s">
        <v>58</v>
      </c>
      <c r="L625" s="1" t="s">
        <v>29</v>
      </c>
      <c r="M625" s="5">
        <v>44935.413506944446</v>
      </c>
      <c r="N625" s="3" t="s">
        <v>35</v>
      </c>
      <c r="O625" s="3" t="s">
        <v>35</v>
      </c>
      <c r="P625" s="1" t="s">
        <v>29</v>
      </c>
      <c r="Q625" s="1">
        <f>SUMIFS('[1]RAW DATA'!$BE:$BE,'[1]RAW DATA'!$A:$A,[1]COMPUTATION!$B625,'[1]RAW DATA'!$N:$N,[1]COMPUTATION!A625)</f>
        <v>0</v>
      </c>
    </row>
    <row r="626" spans="1:17" x14ac:dyDescent="0.35">
      <c r="A626" s="1" t="str">
        <f>IFERROR(VLOOKUP($B626,'[1]RAW DATA'!$A:$N,14,0),"DNA")</f>
        <v>PQ_HE_Topup</v>
      </c>
      <c r="B626" s="1">
        <v>1017084932</v>
      </c>
      <c r="C626" s="2">
        <v>1</v>
      </c>
      <c r="D626" s="3">
        <v>45170.413194444445</v>
      </c>
      <c r="E626" s="3" t="s">
        <v>35</v>
      </c>
      <c r="F626" s="1">
        <v>1</v>
      </c>
      <c r="G626" s="1">
        <v>0</v>
      </c>
      <c r="H626" s="1">
        <v>0</v>
      </c>
      <c r="I626" s="1" t="s">
        <v>81</v>
      </c>
      <c r="J626" s="4">
        <v>0.375</v>
      </c>
      <c r="K626" s="1" t="s">
        <v>58</v>
      </c>
      <c r="L626" s="1" t="s">
        <v>29</v>
      </c>
      <c r="M626" s="5">
        <v>44935.413506944446</v>
      </c>
      <c r="N626" s="3" t="s">
        <v>35</v>
      </c>
      <c r="O626" s="3" t="s">
        <v>35</v>
      </c>
      <c r="P626" s="1" t="s">
        <v>29</v>
      </c>
      <c r="Q626" s="1">
        <f>SUMIFS('[1]RAW DATA'!$BE:$BE,'[1]RAW DATA'!$A:$A,[1]COMPUTATION!$B626,'[1]RAW DATA'!$N:$N,[1]COMPUTATION!A626)</f>
        <v>0</v>
      </c>
    </row>
    <row r="627" spans="1:17" x14ac:dyDescent="0.35">
      <c r="A627" s="1" t="str">
        <f>IFERROR(VLOOKUP($B627,'[1]RAW DATA'!$A:$N,14,0),"DNA")</f>
        <v>PQ_HE_Topup</v>
      </c>
      <c r="B627" s="1">
        <v>1017084933</v>
      </c>
      <c r="C627" s="2">
        <v>1</v>
      </c>
      <c r="D627" s="3">
        <v>45170.413194444445</v>
      </c>
      <c r="E627" s="3" t="s">
        <v>35</v>
      </c>
      <c r="F627" s="1">
        <v>1</v>
      </c>
      <c r="G627" s="1">
        <v>0</v>
      </c>
      <c r="H627" s="1">
        <v>0</v>
      </c>
      <c r="I627" s="1" t="s">
        <v>81</v>
      </c>
      <c r="J627" s="4">
        <v>0.375</v>
      </c>
      <c r="K627" s="1" t="s">
        <v>58</v>
      </c>
      <c r="L627" s="1" t="s">
        <v>29</v>
      </c>
      <c r="M627" s="5">
        <v>44935.413506944446</v>
      </c>
      <c r="N627" s="3" t="s">
        <v>35</v>
      </c>
      <c r="O627" s="3" t="s">
        <v>35</v>
      </c>
      <c r="P627" s="1" t="s">
        <v>29</v>
      </c>
      <c r="Q627" s="1">
        <f>SUMIFS('[1]RAW DATA'!$BE:$BE,'[1]RAW DATA'!$A:$A,[1]COMPUTATION!$B627,'[1]RAW DATA'!$N:$N,[1]COMPUTATION!A627)</f>
        <v>0</v>
      </c>
    </row>
    <row r="628" spans="1:17" x14ac:dyDescent="0.35">
      <c r="A628" s="1" t="str">
        <f>IFERROR(VLOOKUP($B628,'[1]RAW DATA'!$A:$N,14,0),"DNA")</f>
        <v>PQ_HE_Topup</v>
      </c>
      <c r="B628" s="1">
        <v>1017084934</v>
      </c>
      <c r="C628" s="2">
        <v>1</v>
      </c>
      <c r="D628" s="3">
        <v>45170.413194444445</v>
      </c>
      <c r="E628" s="3" t="s">
        <v>35</v>
      </c>
      <c r="F628" s="1">
        <v>1</v>
      </c>
      <c r="G628" s="1">
        <v>0</v>
      </c>
      <c r="H628" s="1">
        <v>0</v>
      </c>
      <c r="I628" s="1" t="s">
        <v>81</v>
      </c>
      <c r="J628" s="4">
        <v>0.375</v>
      </c>
      <c r="K628" s="1" t="s">
        <v>58</v>
      </c>
      <c r="L628" s="1" t="s">
        <v>29</v>
      </c>
      <c r="M628" s="5">
        <v>44935.413506944446</v>
      </c>
      <c r="N628" s="3" t="s">
        <v>35</v>
      </c>
      <c r="O628" s="3" t="s">
        <v>35</v>
      </c>
      <c r="P628" s="1" t="s">
        <v>29</v>
      </c>
      <c r="Q628" s="1">
        <f>SUMIFS('[1]RAW DATA'!$BE:$BE,'[1]RAW DATA'!$A:$A,[1]COMPUTATION!$B628,'[1]RAW DATA'!$N:$N,[1]COMPUTATION!A628)</f>
        <v>0</v>
      </c>
    </row>
    <row r="629" spans="1:17" x14ac:dyDescent="0.35">
      <c r="A629" s="1" t="str">
        <f>IFERROR(VLOOKUP($B629,'[1]RAW DATA'!$A:$N,14,0),"DNA")</f>
        <v>PQ_HE_Topup</v>
      </c>
      <c r="B629" s="1">
        <v>1017084935</v>
      </c>
      <c r="C629" s="2">
        <v>1</v>
      </c>
      <c r="D629" s="3">
        <v>45170.413194444445</v>
      </c>
      <c r="E629" s="3" t="s">
        <v>35</v>
      </c>
      <c r="F629" s="1">
        <v>1</v>
      </c>
      <c r="G629" s="1">
        <v>0</v>
      </c>
      <c r="H629" s="1">
        <v>0</v>
      </c>
      <c r="I629" s="1" t="s">
        <v>81</v>
      </c>
      <c r="J629" s="4">
        <v>0.375</v>
      </c>
      <c r="K629" s="1" t="s">
        <v>58</v>
      </c>
      <c r="L629" s="1" t="s">
        <v>29</v>
      </c>
      <c r="M629" s="5">
        <v>44935.413506944446</v>
      </c>
      <c r="N629" s="3" t="s">
        <v>35</v>
      </c>
      <c r="O629" s="3" t="s">
        <v>35</v>
      </c>
      <c r="P629" s="1" t="s">
        <v>29</v>
      </c>
      <c r="Q629" s="1">
        <f>SUMIFS('[1]RAW DATA'!$BE:$BE,'[1]RAW DATA'!$A:$A,[1]COMPUTATION!$B629,'[1]RAW DATA'!$N:$N,[1]COMPUTATION!A629)</f>
        <v>0</v>
      </c>
    </row>
    <row r="630" spans="1:17" x14ac:dyDescent="0.35">
      <c r="A630" s="1" t="str">
        <f>IFERROR(VLOOKUP($B630,'[1]RAW DATA'!$A:$N,14,0),"DNA")</f>
        <v>PQ_HE_Topup</v>
      </c>
      <c r="B630" s="1">
        <v>1017084936</v>
      </c>
      <c r="C630" s="2">
        <v>1</v>
      </c>
      <c r="D630" s="3">
        <v>45170.413194444445</v>
      </c>
      <c r="E630" s="3" t="s">
        <v>31</v>
      </c>
      <c r="F630" s="1">
        <v>1</v>
      </c>
      <c r="G630" s="1">
        <v>1</v>
      </c>
      <c r="H630" s="1">
        <v>1</v>
      </c>
      <c r="I630" s="1" t="s">
        <v>81</v>
      </c>
      <c r="J630" s="4">
        <v>0.375</v>
      </c>
      <c r="K630" s="1" t="s">
        <v>58</v>
      </c>
      <c r="L630" s="1" t="s">
        <v>29</v>
      </c>
      <c r="M630" s="5">
        <v>44935.413645833331</v>
      </c>
      <c r="N630" s="3" t="s">
        <v>31</v>
      </c>
      <c r="O630" s="3" t="s">
        <v>31</v>
      </c>
      <c r="P630" s="1" t="s">
        <v>29</v>
      </c>
      <c r="Q630" s="1">
        <f>SUMIFS('[1]RAW DATA'!$BE:$BE,'[1]RAW DATA'!$A:$A,[1]COMPUTATION!$B630,'[1]RAW DATA'!$N:$N,[1]COMPUTATION!A630)</f>
        <v>14</v>
      </c>
    </row>
    <row r="631" spans="1:17" x14ac:dyDescent="0.35">
      <c r="A631" s="1" t="str">
        <f>IFERROR(VLOOKUP($B631,'[1]RAW DATA'!$A:$N,14,0),"DNA")</f>
        <v>PQ_HE_Topup</v>
      </c>
      <c r="B631" s="1">
        <v>1017084937</v>
      </c>
      <c r="C631" s="2">
        <v>1</v>
      </c>
      <c r="D631" s="3">
        <v>45170.413194444445</v>
      </c>
      <c r="E631" s="3" t="s">
        <v>30</v>
      </c>
      <c r="F631" s="1">
        <v>1</v>
      </c>
      <c r="G631" s="1">
        <v>1</v>
      </c>
      <c r="H631" s="1">
        <v>1</v>
      </c>
      <c r="I631" s="1" t="s">
        <v>81</v>
      </c>
      <c r="J631" s="4">
        <v>0.375</v>
      </c>
      <c r="K631" s="1" t="s">
        <v>58</v>
      </c>
      <c r="L631" s="1" t="s">
        <v>29</v>
      </c>
      <c r="M631" s="5">
        <v>44935.413645833331</v>
      </c>
      <c r="N631" s="3" t="s">
        <v>30</v>
      </c>
      <c r="O631" s="3" t="s">
        <v>30</v>
      </c>
      <c r="P631" s="1" t="s">
        <v>29</v>
      </c>
      <c r="Q631" s="1">
        <f>SUMIFS('[1]RAW DATA'!$BE:$BE,'[1]RAW DATA'!$A:$A,[1]COMPUTATION!$B631,'[1]RAW DATA'!$N:$N,[1]COMPUTATION!A631)</f>
        <v>36</v>
      </c>
    </row>
    <row r="632" spans="1:17" x14ac:dyDescent="0.35">
      <c r="A632" s="1" t="str">
        <f>IFERROR(VLOOKUP($B632,'[1]RAW DATA'!$A:$N,14,0),"DNA")</f>
        <v>CFAB_Lap_Non_Marketing</v>
      </c>
      <c r="B632" s="1">
        <v>1017084938</v>
      </c>
      <c r="C632" s="2">
        <v>1</v>
      </c>
      <c r="D632" s="3">
        <v>45170.413194444445</v>
      </c>
      <c r="E632" s="3" t="s">
        <v>51</v>
      </c>
      <c r="F632" s="1">
        <v>1</v>
      </c>
      <c r="G632" s="1">
        <v>1</v>
      </c>
      <c r="H632" s="1">
        <v>1</v>
      </c>
      <c r="I632" s="1" t="s">
        <v>81</v>
      </c>
      <c r="J632" s="4">
        <v>0.375</v>
      </c>
      <c r="K632" s="1" t="s">
        <v>58</v>
      </c>
      <c r="L632" s="1" t="s">
        <v>34</v>
      </c>
      <c r="M632" s="5">
        <v>44935.41369212963</v>
      </c>
      <c r="N632" s="3" t="s">
        <v>51</v>
      </c>
      <c r="O632" s="3" t="s">
        <v>51</v>
      </c>
      <c r="P632" s="1" t="s">
        <v>34</v>
      </c>
      <c r="Q632" s="1">
        <f>SUMIFS('[1]RAW DATA'!$BE:$BE,'[1]RAW DATA'!$A:$A,[1]COMPUTATION!$B632,'[1]RAW DATA'!$N:$N,[1]COMPUTATION!A632)</f>
        <v>139</v>
      </c>
    </row>
    <row r="633" spans="1:17" x14ac:dyDescent="0.35">
      <c r="A633" s="1" t="str">
        <f>IFERROR(VLOOKUP($B633,'[1]RAW DATA'!$A:$N,14,0),"DNA")</f>
        <v>PQ_HE_Topup</v>
      </c>
      <c r="B633" s="1">
        <v>1017084939</v>
      </c>
      <c r="C633" s="2">
        <v>1</v>
      </c>
      <c r="D633" s="3">
        <v>45170.413194444445</v>
      </c>
      <c r="E633" s="3" t="s">
        <v>35</v>
      </c>
      <c r="F633" s="1">
        <v>1</v>
      </c>
      <c r="G633" s="1">
        <v>0</v>
      </c>
      <c r="H633" s="1">
        <v>0</v>
      </c>
      <c r="I633" s="1" t="s">
        <v>81</v>
      </c>
      <c r="J633" s="4">
        <v>0.375</v>
      </c>
      <c r="K633" s="1" t="s">
        <v>58</v>
      </c>
      <c r="L633" s="1" t="s">
        <v>29</v>
      </c>
      <c r="M633" s="5">
        <v>44935.413703703707</v>
      </c>
      <c r="N633" s="3" t="s">
        <v>35</v>
      </c>
      <c r="O633" s="3" t="s">
        <v>35</v>
      </c>
      <c r="P633" s="1" t="s">
        <v>29</v>
      </c>
      <c r="Q633" s="1">
        <f>SUMIFS('[1]RAW DATA'!$BE:$BE,'[1]RAW DATA'!$A:$A,[1]COMPUTATION!$B633,'[1]RAW DATA'!$N:$N,[1]COMPUTATION!A633)</f>
        <v>0</v>
      </c>
    </row>
    <row r="634" spans="1:17" x14ac:dyDescent="0.35">
      <c r="A634" s="1" t="str">
        <f>IFERROR(VLOOKUP($B634,'[1]RAW DATA'!$A:$N,14,0),"DNA")</f>
        <v>PQ_HE_Topup</v>
      </c>
      <c r="B634" s="1">
        <v>1017084940</v>
      </c>
      <c r="C634" s="2">
        <v>1</v>
      </c>
      <c r="D634" s="3">
        <v>45170.413194444445</v>
      </c>
      <c r="E634" s="3" t="s">
        <v>35</v>
      </c>
      <c r="F634" s="1">
        <v>1</v>
      </c>
      <c r="G634" s="1">
        <v>0</v>
      </c>
      <c r="H634" s="1">
        <v>0</v>
      </c>
      <c r="I634" s="1" t="s">
        <v>81</v>
      </c>
      <c r="J634" s="4">
        <v>0.375</v>
      </c>
      <c r="K634" s="1" t="s">
        <v>58</v>
      </c>
      <c r="L634" s="1" t="s">
        <v>29</v>
      </c>
      <c r="M634" s="5">
        <v>44935.413703703707</v>
      </c>
      <c r="N634" s="3" t="s">
        <v>35</v>
      </c>
      <c r="O634" s="3" t="s">
        <v>35</v>
      </c>
      <c r="P634" s="1" t="s">
        <v>29</v>
      </c>
      <c r="Q634" s="1">
        <f>SUMIFS('[1]RAW DATA'!$BE:$BE,'[1]RAW DATA'!$A:$A,[1]COMPUTATION!$B634,'[1]RAW DATA'!$N:$N,[1]COMPUTATION!A634)</f>
        <v>0</v>
      </c>
    </row>
    <row r="635" spans="1:17" x14ac:dyDescent="0.35">
      <c r="A635" s="1" t="str">
        <f>IFERROR(VLOOKUP($B635,'[1]RAW DATA'!$A:$N,14,0),"DNA")</f>
        <v>PQ_HE_Topup</v>
      </c>
      <c r="B635" s="1">
        <v>1017084941</v>
      </c>
      <c r="C635" s="2">
        <v>1</v>
      </c>
      <c r="D635" s="3">
        <v>45170.413194444445</v>
      </c>
      <c r="E635" s="3" t="s">
        <v>35</v>
      </c>
      <c r="F635" s="1">
        <v>1</v>
      </c>
      <c r="G635" s="1">
        <v>0</v>
      </c>
      <c r="H635" s="1">
        <v>0</v>
      </c>
      <c r="I635" s="1" t="s">
        <v>81</v>
      </c>
      <c r="J635" s="4">
        <v>0.375</v>
      </c>
      <c r="K635" s="1" t="s">
        <v>58</v>
      </c>
      <c r="L635" s="1" t="s">
        <v>29</v>
      </c>
      <c r="M635" s="5">
        <v>44935.413703703707</v>
      </c>
      <c r="N635" s="3" t="s">
        <v>35</v>
      </c>
      <c r="O635" s="3" t="s">
        <v>35</v>
      </c>
      <c r="P635" s="1" t="s">
        <v>29</v>
      </c>
      <c r="Q635" s="1">
        <f>SUMIFS('[1]RAW DATA'!$BE:$BE,'[1]RAW DATA'!$A:$A,[1]COMPUTATION!$B635,'[1]RAW DATA'!$N:$N,[1]COMPUTATION!A635)</f>
        <v>0</v>
      </c>
    </row>
    <row r="636" spans="1:17" x14ac:dyDescent="0.35">
      <c r="A636" s="1" t="str">
        <f>IFERROR(VLOOKUP($B636,'[1]RAW DATA'!$A:$N,14,0),"DNA")</f>
        <v>PQ_HE_Topup</v>
      </c>
      <c r="B636" s="1">
        <v>1017084942</v>
      </c>
      <c r="C636" s="2">
        <v>1</v>
      </c>
      <c r="D636" s="3">
        <v>45170.413194444445</v>
      </c>
      <c r="E636" s="3" t="s">
        <v>35</v>
      </c>
      <c r="F636" s="1">
        <v>1</v>
      </c>
      <c r="G636" s="1">
        <v>0</v>
      </c>
      <c r="H636" s="1">
        <v>0</v>
      </c>
      <c r="I636" s="1" t="s">
        <v>81</v>
      </c>
      <c r="J636" s="4">
        <v>0.375</v>
      </c>
      <c r="K636" s="1" t="s">
        <v>58</v>
      </c>
      <c r="L636" s="1" t="s">
        <v>29</v>
      </c>
      <c r="M636" s="5">
        <v>44935.413703703707</v>
      </c>
      <c r="N636" s="3" t="s">
        <v>35</v>
      </c>
      <c r="O636" s="3" t="s">
        <v>35</v>
      </c>
      <c r="P636" s="1" t="s">
        <v>29</v>
      </c>
      <c r="Q636" s="1">
        <f>SUMIFS('[1]RAW DATA'!$BE:$BE,'[1]RAW DATA'!$A:$A,[1]COMPUTATION!$B636,'[1]RAW DATA'!$N:$N,[1]COMPUTATION!A636)</f>
        <v>0</v>
      </c>
    </row>
    <row r="637" spans="1:17" x14ac:dyDescent="0.35">
      <c r="A637" s="1" t="str">
        <f>IFERROR(VLOOKUP($B637,'[1]RAW DATA'!$A:$N,14,0),"DNA")</f>
        <v>PQ_HE_Topup</v>
      </c>
      <c r="B637" s="1">
        <v>1017084943</v>
      </c>
      <c r="C637" s="2">
        <v>1</v>
      </c>
      <c r="D637" s="3">
        <v>45170.413194444445</v>
      </c>
      <c r="E637" s="3" t="s">
        <v>35</v>
      </c>
      <c r="F637" s="1">
        <v>1</v>
      </c>
      <c r="G637" s="1">
        <v>0</v>
      </c>
      <c r="H637" s="1">
        <v>0</v>
      </c>
      <c r="I637" s="1" t="s">
        <v>81</v>
      </c>
      <c r="J637" s="4">
        <v>0.375</v>
      </c>
      <c r="K637" s="1" t="s">
        <v>58</v>
      </c>
      <c r="L637" s="1" t="s">
        <v>29</v>
      </c>
      <c r="M637" s="5">
        <v>44935.413703703707</v>
      </c>
      <c r="N637" s="3" t="s">
        <v>35</v>
      </c>
      <c r="O637" s="3" t="s">
        <v>35</v>
      </c>
      <c r="P637" s="1" t="s">
        <v>29</v>
      </c>
      <c r="Q637" s="1">
        <f>SUMIFS('[1]RAW DATA'!$BE:$BE,'[1]RAW DATA'!$A:$A,[1]COMPUTATION!$B637,'[1]RAW DATA'!$N:$N,[1]COMPUTATION!A637)</f>
        <v>0</v>
      </c>
    </row>
    <row r="638" spans="1:17" x14ac:dyDescent="0.35">
      <c r="A638" s="1" t="str">
        <f>IFERROR(VLOOKUP($B638,'[1]RAW DATA'!$A:$N,14,0),"DNA")</f>
        <v>PQ_HE_Topup</v>
      </c>
      <c r="B638" s="1">
        <v>1017084944</v>
      </c>
      <c r="C638" s="2">
        <v>1</v>
      </c>
      <c r="D638" s="3">
        <v>45170.413194444445</v>
      </c>
      <c r="E638" s="3" t="s">
        <v>35</v>
      </c>
      <c r="F638" s="1">
        <v>1</v>
      </c>
      <c r="G638" s="1">
        <v>0</v>
      </c>
      <c r="H638" s="1">
        <v>0</v>
      </c>
      <c r="I638" s="1" t="s">
        <v>81</v>
      </c>
      <c r="J638" s="4">
        <v>0.375</v>
      </c>
      <c r="K638" s="1" t="s">
        <v>58</v>
      </c>
      <c r="L638" s="1" t="s">
        <v>29</v>
      </c>
      <c r="M638" s="5">
        <v>44935.413703703707</v>
      </c>
      <c r="N638" s="3" t="s">
        <v>35</v>
      </c>
      <c r="O638" s="3" t="s">
        <v>35</v>
      </c>
      <c r="P638" s="1" t="s">
        <v>29</v>
      </c>
      <c r="Q638" s="1">
        <f>SUMIFS('[1]RAW DATA'!$BE:$BE,'[1]RAW DATA'!$A:$A,[1]COMPUTATION!$B638,'[1]RAW DATA'!$N:$N,[1]COMPUTATION!A638)</f>
        <v>0</v>
      </c>
    </row>
    <row r="639" spans="1:17" x14ac:dyDescent="0.35">
      <c r="A639" s="1" t="str">
        <f>IFERROR(VLOOKUP($B639,'[1]RAW DATA'!$A:$N,14,0),"DNA")</f>
        <v>PQ_HE_Topup</v>
      </c>
      <c r="B639" s="1">
        <v>1017084945</v>
      </c>
      <c r="C639" s="2">
        <v>1</v>
      </c>
      <c r="D639" s="3">
        <v>45170.413194444445</v>
      </c>
      <c r="E639" s="3" t="s">
        <v>35</v>
      </c>
      <c r="F639" s="1">
        <v>1</v>
      </c>
      <c r="G639" s="1">
        <v>0</v>
      </c>
      <c r="H639" s="1">
        <v>0</v>
      </c>
      <c r="I639" s="1" t="s">
        <v>81</v>
      </c>
      <c r="J639" s="4">
        <v>0.375</v>
      </c>
      <c r="K639" s="1" t="s">
        <v>58</v>
      </c>
      <c r="L639" s="1" t="s">
        <v>29</v>
      </c>
      <c r="M639" s="5">
        <v>44935.413819444446</v>
      </c>
      <c r="N639" s="3" t="s">
        <v>35</v>
      </c>
      <c r="O639" s="3" t="s">
        <v>35</v>
      </c>
      <c r="P639" s="1" t="s">
        <v>29</v>
      </c>
      <c r="Q639" s="1">
        <f>SUMIFS('[1]RAW DATA'!$BE:$BE,'[1]RAW DATA'!$A:$A,[1]COMPUTATION!$B639,'[1]RAW DATA'!$N:$N,[1]COMPUTATION!A639)</f>
        <v>0</v>
      </c>
    </row>
    <row r="640" spans="1:17" x14ac:dyDescent="0.35">
      <c r="A640" s="1" t="str">
        <f>IFERROR(VLOOKUP($B640,'[1]RAW DATA'!$A:$N,14,0),"DNA")</f>
        <v>PQ_HE_Topup</v>
      </c>
      <c r="B640" s="1">
        <v>1017084946</v>
      </c>
      <c r="C640" s="2">
        <v>1</v>
      </c>
      <c r="D640" s="3">
        <v>45170.413194444445</v>
      </c>
      <c r="E640" s="3" t="s">
        <v>35</v>
      </c>
      <c r="F640" s="1">
        <v>1</v>
      </c>
      <c r="G640" s="1">
        <v>0</v>
      </c>
      <c r="H640" s="1">
        <v>0</v>
      </c>
      <c r="I640" s="1" t="s">
        <v>81</v>
      </c>
      <c r="J640" s="4">
        <v>0.375</v>
      </c>
      <c r="K640" s="1" t="s">
        <v>58</v>
      </c>
      <c r="L640" s="1" t="s">
        <v>29</v>
      </c>
      <c r="M640" s="5">
        <v>44935.413819444446</v>
      </c>
      <c r="N640" s="3" t="s">
        <v>35</v>
      </c>
      <c r="O640" s="3" t="s">
        <v>35</v>
      </c>
      <c r="P640" s="1" t="s">
        <v>29</v>
      </c>
      <c r="Q640" s="1">
        <f>SUMIFS('[1]RAW DATA'!$BE:$BE,'[1]RAW DATA'!$A:$A,[1]COMPUTATION!$B640,'[1]RAW DATA'!$N:$N,[1]COMPUTATION!A640)</f>
        <v>0</v>
      </c>
    </row>
    <row r="641" spans="1:17" x14ac:dyDescent="0.35">
      <c r="A641" s="1" t="str">
        <f>IFERROR(VLOOKUP($B641,'[1]RAW DATA'!$A:$N,14,0),"DNA")</f>
        <v>PQ_HE_Topup</v>
      </c>
      <c r="B641" s="1">
        <v>1017084947</v>
      </c>
      <c r="C641" s="2">
        <v>1</v>
      </c>
      <c r="D641" s="3">
        <v>45170.413194444445</v>
      </c>
      <c r="E641" s="3" t="s">
        <v>30</v>
      </c>
      <c r="F641" s="1">
        <v>1</v>
      </c>
      <c r="G641" s="1">
        <v>1</v>
      </c>
      <c r="H641" s="1">
        <v>1</v>
      </c>
      <c r="I641" s="1" t="s">
        <v>81</v>
      </c>
      <c r="J641" s="4">
        <v>0.375</v>
      </c>
      <c r="K641" s="1" t="s">
        <v>58</v>
      </c>
      <c r="L641" s="1" t="s">
        <v>29</v>
      </c>
      <c r="M641" s="5">
        <v>44935.413831018515</v>
      </c>
      <c r="N641" s="3" t="s">
        <v>30</v>
      </c>
      <c r="O641" s="3" t="s">
        <v>30</v>
      </c>
      <c r="P641" s="1" t="s">
        <v>29</v>
      </c>
      <c r="Q641" s="1">
        <f>SUMIFS('[1]RAW DATA'!$BE:$BE,'[1]RAW DATA'!$A:$A,[1]COMPUTATION!$B641,'[1]RAW DATA'!$N:$N,[1]COMPUTATION!A641)</f>
        <v>25</v>
      </c>
    </row>
    <row r="642" spans="1:17" x14ac:dyDescent="0.35">
      <c r="A642" s="1" t="str">
        <f>IFERROR(VLOOKUP($B642,'[1]RAW DATA'!$A:$N,14,0),"DNA")</f>
        <v>PQ_HE_Topup</v>
      </c>
      <c r="B642" s="1">
        <v>1017084948</v>
      </c>
      <c r="C642" s="2">
        <v>1</v>
      </c>
      <c r="D642" s="3">
        <v>45170.413194444445</v>
      </c>
      <c r="E642" s="3" t="s">
        <v>35</v>
      </c>
      <c r="F642" s="1">
        <v>1</v>
      </c>
      <c r="G642" s="1">
        <v>0</v>
      </c>
      <c r="H642" s="1">
        <v>0</v>
      </c>
      <c r="I642" s="1" t="s">
        <v>81</v>
      </c>
      <c r="J642" s="4">
        <v>0.375</v>
      </c>
      <c r="K642" s="1" t="s">
        <v>58</v>
      </c>
      <c r="L642" s="1" t="s">
        <v>29</v>
      </c>
      <c r="M642" s="5">
        <v>44935.413854166669</v>
      </c>
      <c r="N642" s="3" t="s">
        <v>35</v>
      </c>
      <c r="O642" s="3" t="s">
        <v>35</v>
      </c>
      <c r="P642" s="1" t="s">
        <v>29</v>
      </c>
      <c r="Q642" s="1">
        <f>SUMIFS('[1]RAW DATA'!$BE:$BE,'[1]RAW DATA'!$A:$A,[1]COMPUTATION!$B642,'[1]RAW DATA'!$N:$N,[1]COMPUTATION!A642)</f>
        <v>0</v>
      </c>
    </row>
    <row r="643" spans="1:17" x14ac:dyDescent="0.35">
      <c r="A643" s="1" t="str">
        <f>IFERROR(VLOOKUP($B643,'[1]RAW DATA'!$A:$N,14,0),"DNA")</f>
        <v>PQ_HE_Topup</v>
      </c>
      <c r="B643" s="1">
        <v>1017084949</v>
      </c>
      <c r="C643" s="2">
        <v>1</v>
      </c>
      <c r="D643" s="3">
        <v>45170.413194444445</v>
      </c>
      <c r="E643" s="3" t="s">
        <v>35</v>
      </c>
      <c r="F643" s="1">
        <v>1</v>
      </c>
      <c r="G643" s="1">
        <v>0</v>
      </c>
      <c r="H643" s="1">
        <v>0</v>
      </c>
      <c r="I643" s="1" t="s">
        <v>81</v>
      </c>
      <c r="J643" s="4">
        <v>0.375</v>
      </c>
      <c r="K643" s="1" t="s">
        <v>58</v>
      </c>
      <c r="L643" s="1" t="s">
        <v>29</v>
      </c>
      <c r="M643" s="5">
        <v>44935.413854166669</v>
      </c>
      <c r="N643" s="3" t="s">
        <v>35</v>
      </c>
      <c r="O643" s="3" t="s">
        <v>35</v>
      </c>
      <c r="P643" s="1" t="s">
        <v>29</v>
      </c>
      <c r="Q643" s="1">
        <f>SUMIFS('[1]RAW DATA'!$BE:$BE,'[1]RAW DATA'!$A:$A,[1]COMPUTATION!$B643,'[1]RAW DATA'!$N:$N,[1]COMPUTATION!A643)</f>
        <v>0</v>
      </c>
    </row>
    <row r="644" spans="1:17" x14ac:dyDescent="0.35">
      <c r="A644" s="1" t="str">
        <f>IFERROR(VLOOKUP($B644,'[1]RAW DATA'!$A:$N,14,0),"DNA")</f>
        <v>PQ_HE_Topup</v>
      </c>
      <c r="B644" s="1">
        <v>1017084950</v>
      </c>
      <c r="C644" s="2">
        <v>1</v>
      </c>
      <c r="D644" s="3">
        <v>45170.413194444445</v>
      </c>
      <c r="E644" s="3" t="s">
        <v>35</v>
      </c>
      <c r="F644" s="1">
        <v>1</v>
      </c>
      <c r="G644" s="1">
        <v>0</v>
      </c>
      <c r="H644" s="1">
        <v>0</v>
      </c>
      <c r="I644" s="1" t="s">
        <v>81</v>
      </c>
      <c r="J644" s="4">
        <v>0.375</v>
      </c>
      <c r="K644" s="1" t="s">
        <v>58</v>
      </c>
      <c r="L644" s="1" t="s">
        <v>29</v>
      </c>
      <c r="M644" s="5">
        <v>44935.413854166669</v>
      </c>
      <c r="N644" s="3" t="s">
        <v>35</v>
      </c>
      <c r="O644" s="3" t="s">
        <v>35</v>
      </c>
      <c r="P644" s="1" t="s">
        <v>29</v>
      </c>
      <c r="Q644" s="1">
        <f>SUMIFS('[1]RAW DATA'!$BE:$BE,'[1]RAW DATA'!$A:$A,[1]COMPUTATION!$B644,'[1]RAW DATA'!$N:$N,[1]COMPUTATION!A644)</f>
        <v>0</v>
      </c>
    </row>
    <row r="645" spans="1:17" x14ac:dyDescent="0.35">
      <c r="A645" s="1" t="str">
        <f>IFERROR(VLOOKUP($B645,'[1]RAW DATA'!$A:$N,14,0),"DNA")</f>
        <v>PQ_HE_Topup</v>
      </c>
      <c r="B645" s="1">
        <v>1017084951</v>
      </c>
      <c r="C645" s="2">
        <v>1</v>
      </c>
      <c r="D645" s="3">
        <v>45170.413194444445</v>
      </c>
      <c r="E645" s="3" t="s">
        <v>35</v>
      </c>
      <c r="F645" s="1">
        <v>1</v>
      </c>
      <c r="G645" s="1">
        <v>0</v>
      </c>
      <c r="H645" s="1">
        <v>0</v>
      </c>
      <c r="I645" s="1" t="s">
        <v>81</v>
      </c>
      <c r="J645" s="4">
        <v>0.375</v>
      </c>
      <c r="K645" s="1" t="s">
        <v>58</v>
      </c>
      <c r="L645" s="1" t="s">
        <v>29</v>
      </c>
      <c r="M645" s="5">
        <v>44935.413854166669</v>
      </c>
      <c r="N645" s="3" t="s">
        <v>35</v>
      </c>
      <c r="O645" s="3" t="s">
        <v>35</v>
      </c>
      <c r="P645" s="1" t="s">
        <v>29</v>
      </c>
      <c r="Q645" s="1">
        <f>SUMIFS('[1]RAW DATA'!$BE:$BE,'[1]RAW DATA'!$A:$A,[1]COMPUTATION!$B645,'[1]RAW DATA'!$N:$N,[1]COMPUTATION!A645)</f>
        <v>0</v>
      </c>
    </row>
    <row r="646" spans="1:17" x14ac:dyDescent="0.35">
      <c r="A646" s="1" t="str">
        <f>IFERROR(VLOOKUP($B646,'[1]RAW DATA'!$A:$N,14,0),"DNA")</f>
        <v>PQ_HE_Topup</v>
      </c>
      <c r="B646" s="1">
        <v>1017084952</v>
      </c>
      <c r="C646" s="2">
        <v>1</v>
      </c>
      <c r="D646" s="3">
        <v>45170.413194444445</v>
      </c>
      <c r="E646" s="3" t="s">
        <v>35</v>
      </c>
      <c r="F646" s="1">
        <v>1</v>
      </c>
      <c r="G646" s="1">
        <v>0</v>
      </c>
      <c r="H646" s="1">
        <v>0</v>
      </c>
      <c r="I646" s="1" t="s">
        <v>81</v>
      </c>
      <c r="J646" s="4">
        <v>0.375</v>
      </c>
      <c r="K646" s="1" t="s">
        <v>58</v>
      </c>
      <c r="L646" s="1" t="s">
        <v>29</v>
      </c>
      <c r="M646" s="5">
        <v>44935.413854166669</v>
      </c>
      <c r="N646" s="3" t="s">
        <v>35</v>
      </c>
      <c r="O646" s="3" t="s">
        <v>35</v>
      </c>
      <c r="P646" s="1" t="s">
        <v>29</v>
      </c>
      <c r="Q646" s="1">
        <f>SUMIFS('[1]RAW DATA'!$BE:$BE,'[1]RAW DATA'!$A:$A,[1]COMPUTATION!$B646,'[1]RAW DATA'!$N:$N,[1]COMPUTATION!A646)</f>
        <v>0</v>
      </c>
    </row>
    <row r="647" spans="1:17" x14ac:dyDescent="0.35">
      <c r="A647" s="1" t="str">
        <f>IFERROR(VLOOKUP($B647,'[1]RAW DATA'!$A:$N,14,0),"DNA")</f>
        <v>PQ_HE_Topup</v>
      </c>
      <c r="B647" s="1">
        <v>1017084953</v>
      </c>
      <c r="C647" s="2">
        <v>1</v>
      </c>
      <c r="D647" s="3">
        <v>45170.413194444445</v>
      </c>
      <c r="E647" s="3" t="s">
        <v>35</v>
      </c>
      <c r="F647" s="1">
        <v>1</v>
      </c>
      <c r="G647" s="1">
        <v>0</v>
      </c>
      <c r="H647" s="1">
        <v>0</v>
      </c>
      <c r="I647" s="1" t="s">
        <v>81</v>
      </c>
      <c r="J647" s="4">
        <v>0.375</v>
      </c>
      <c r="K647" s="1" t="s">
        <v>58</v>
      </c>
      <c r="L647" s="1" t="s">
        <v>29</v>
      </c>
      <c r="M647" s="5">
        <v>44935.413854166669</v>
      </c>
      <c r="N647" s="3" t="s">
        <v>35</v>
      </c>
      <c r="O647" s="3" t="s">
        <v>35</v>
      </c>
      <c r="P647" s="1" t="s">
        <v>29</v>
      </c>
      <c r="Q647" s="1">
        <f>SUMIFS('[1]RAW DATA'!$BE:$BE,'[1]RAW DATA'!$A:$A,[1]COMPUTATION!$B647,'[1]RAW DATA'!$N:$N,[1]COMPUTATION!A647)</f>
        <v>0</v>
      </c>
    </row>
    <row r="648" spans="1:17" x14ac:dyDescent="0.35">
      <c r="A648" s="1" t="str">
        <f>IFERROR(VLOOKUP($B648,'[1]RAW DATA'!$A:$N,14,0),"DNA")</f>
        <v>PQ_HE_Topup</v>
      </c>
      <c r="B648" s="1">
        <v>1017084954</v>
      </c>
      <c r="C648" s="2">
        <v>1</v>
      </c>
      <c r="D648" s="3">
        <v>45170.413194444445</v>
      </c>
      <c r="E648" s="3" t="s">
        <v>35</v>
      </c>
      <c r="F648" s="1">
        <v>1</v>
      </c>
      <c r="G648" s="1">
        <v>0</v>
      </c>
      <c r="H648" s="1">
        <v>0</v>
      </c>
      <c r="I648" s="1" t="s">
        <v>81</v>
      </c>
      <c r="J648" s="4">
        <v>0.375</v>
      </c>
      <c r="K648" s="1" t="s">
        <v>58</v>
      </c>
      <c r="L648" s="1" t="s">
        <v>29</v>
      </c>
      <c r="M648" s="5">
        <v>44935.413854166669</v>
      </c>
      <c r="N648" s="3" t="s">
        <v>35</v>
      </c>
      <c r="O648" s="3" t="s">
        <v>35</v>
      </c>
      <c r="P648" s="1" t="s">
        <v>29</v>
      </c>
      <c r="Q648" s="1">
        <f>SUMIFS('[1]RAW DATA'!$BE:$BE,'[1]RAW DATA'!$A:$A,[1]COMPUTATION!$B648,'[1]RAW DATA'!$N:$N,[1]COMPUTATION!A648)</f>
        <v>0</v>
      </c>
    </row>
    <row r="649" spans="1:17" x14ac:dyDescent="0.35">
      <c r="A649" s="1" t="str">
        <f>IFERROR(VLOOKUP($B649,'[1]RAW DATA'!$A:$N,14,0),"DNA")</f>
        <v>PQ_HE_Topup</v>
      </c>
      <c r="B649" s="1">
        <v>1017084955</v>
      </c>
      <c r="C649" s="2">
        <v>1</v>
      </c>
      <c r="D649" s="3">
        <v>45170.413194444445</v>
      </c>
      <c r="E649" s="3" t="s">
        <v>35</v>
      </c>
      <c r="F649" s="1">
        <v>1</v>
      </c>
      <c r="G649" s="1">
        <v>0</v>
      </c>
      <c r="H649" s="1">
        <v>0</v>
      </c>
      <c r="I649" s="1" t="s">
        <v>81</v>
      </c>
      <c r="J649" s="4">
        <v>0.375</v>
      </c>
      <c r="K649" s="1" t="s">
        <v>58</v>
      </c>
      <c r="L649" s="1" t="s">
        <v>29</v>
      </c>
      <c r="M649" s="5">
        <v>44935.413854166669</v>
      </c>
      <c r="N649" s="3" t="s">
        <v>35</v>
      </c>
      <c r="O649" s="3" t="s">
        <v>35</v>
      </c>
      <c r="P649" s="1" t="s">
        <v>29</v>
      </c>
      <c r="Q649" s="1">
        <f>SUMIFS('[1]RAW DATA'!$BE:$BE,'[1]RAW DATA'!$A:$A,[1]COMPUTATION!$B649,'[1]RAW DATA'!$N:$N,[1]COMPUTATION!A649)</f>
        <v>0</v>
      </c>
    </row>
    <row r="650" spans="1:17" x14ac:dyDescent="0.35">
      <c r="A650" s="1" t="str">
        <f>IFERROR(VLOOKUP($B650,'[1]RAW DATA'!$A:$N,14,0),"DNA")</f>
        <v>PQ_HE_Topup</v>
      </c>
      <c r="B650" s="1">
        <v>1017084956</v>
      </c>
      <c r="C650" s="2">
        <v>1</v>
      </c>
      <c r="D650" s="3">
        <v>45170.413888888892</v>
      </c>
      <c r="E650" s="3" t="s">
        <v>31</v>
      </c>
      <c r="F650" s="1">
        <v>1</v>
      </c>
      <c r="G650" s="1">
        <v>1</v>
      </c>
      <c r="H650" s="1">
        <v>1</v>
      </c>
      <c r="I650" s="1" t="s">
        <v>82</v>
      </c>
      <c r="J650" s="4">
        <v>0.375</v>
      </c>
      <c r="K650" s="1" t="s">
        <v>58</v>
      </c>
      <c r="L650" s="1" t="s">
        <v>29</v>
      </c>
      <c r="M650" s="5">
        <v>44935.413923611108</v>
      </c>
      <c r="N650" s="3" t="s">
        <v>31</v>
      </c>
      <c r="O650" s="3" t="s">
        <v>31</v>
      </c>
      <c r="P650" s="1" t="s">
        <v>29</v>
      </c>
      <c r="Q650" s="1">
        <f>SUMIFS('[1]RAW DATA'!$BE:$BE,'[1]RAW DATA'!$A:$A,[1]COMPUTATION!$B650,'[1]RAW DATA'!$N:$N,[1]COMPUTATION!A650)</f>
        <v>155</v>
      </c>
    </row>
    <row r="651" spans="1:17" x14ac:dyDescent="0.35">
      <c r="A651" s="1" t="str">
        <f>IFERROR(VLOOKUP($B651,'[1]RAW DATA'!$A:$N,14,0),"DNA")</f>
        <v>PQ_HE_Topup</v>
      </c>
      <c r="B651" s="1">
        <v>1017084957</v>
      </c>
      <c r="C651" s="2">
        <v>1</v>
      </c>
      <c r="D651" s="3">
        <v>45170.413888888892</v>
      </c>
      <c r="E651" s="3" t="s">
        <v>35</v>
      </c>
      <c r="F651" s="1">
        <v>1</v>
      </c>
      <c r="G651" s="1">
        <v>0</v>
      </c>
      <c r="H651" s="1">
        <v>0</v>
      </c>
      <c r="I651" s="1" t="s">
        <v>82</v>
      </c>
      <c r="J651" s="4">
        <v>0.375</v>
      </c>
      <c r="K651" s="1" t="s">
        <v>58</v>
      </c>
      <c r="L651" s="1" t="s">
        <v>29</v>
      </c>
      <c r="M651" s="5">
        <v>44935.413923611108</v>
      </c>
      <c r="N651" s="3" t="s">
        <v>35</v>
      </c>
      <c r="O651" s="3" t="s">
        <v>35</v>
      </c>
      <c r="P651" s="1" t="s">
        <v>29</v>
      </c>
      <c r="Q651" s="1">
        <f>SUMIFS('[1]RAW DATA'!$BE:$BE,'[1]RAW DATA'!$A:$A,[1]COMPUTATION!$B651,'[1]RAW DATA'!$N:$N,[1]COMPUTATION!A651)</f>
        <v>0</v>
      </c>
    </row>
    <row r="652" spans="1:17" x14ac:dyDescent="0.35">
      <c r="A652" s="1" t="str">
        <f>IFERROR(VLOOKUP($B652,'[1]RAW DATA'!$A:$N,14,0),"DNA")</f>
        <v>PQ_HE_Topup</v>
      </c>
      <c r="B652" s="1">
        <v>1017084958</v>
      </c>
      <c r="C652" s="2">
        <v>1</v>
      </c>
      <c r="D652" s="3">
        <v>45170.413888888892</v>
      </c>
      <c r="E652" s="3" t="s">
        <v>35</v>
      </c>
      <c r="F652" s="1">
        <v>1</v>
      </c>
      <c r="G652" s="1">
        <v>0</v>
      </c>
      <c r="H652" s="1">
        <v>0</v>
      </c>
      <c r="I652" s="1" t="s">
        <v>82</v>
      </c>
      <c r="J652" s="4">
        <v>0.375</v>
      </c>
      <c r="K652" s="1" t="s">
        <v>58</v>
      </c>
      <c r="L652" s="1" t="s">
        <v>29</v>
      </c>
      <c r="M652" s="5">
        <v>44935.413923611108</v>
      </c>
      <c r="N652" s="3" t="s">
        <v>35</v>
      </c>
      <c r="O652" s="3" t="s">
        <v>35</v>
      </c>
      <c r="P652" s="1" t="s">
        <v>29</v>
      </c>
      <c r="Q652" s="1">
        <f>SUMIFS('[1]RAW DATA'!$BE:$BE,'[1]RAW DATA'!$A:$A,[1]COMPUTATION!$B652,'[1]RAW DATA'!$N:$N,[1]COMPUTATION!A652)</f>
        <v>0</v>
      </c>
    </row>
    <row r="653" spans="1:17" x14ac:dyDescent="0.35">
      <c r="A653" s="1" t="str">
        <f>IFERROR(VLOOKUP($B653,'[1]RAW DATA'!$A:$N,14,0),"DNA")</f>
        <v>PQ_HE_Topup</v>
      </c>
      <c r="B653" s="1">
        <v>1017084959</v>
      </c>
      <c r="C653" s="2">
        <v>1</v>
      </c>
      <c r="D653" s="3">
        <v>45170.413888888892</v>
      </c>
      <c r="E653" s="3" t="s">
        <v>35</v>
      </c>
      <c r="F653" s="1">
        <v>1</v>
      </c>
      <c r="G653" s="1">
        <v>0</v>
      </c>
      <c r="H653" s="1">
        <v>0</v>
      </c>
      <c r="I653" s="1" t="s">
        <v>82</v>
      </c>
      <c r="J653" s="4">
        <v>0.375</v>
      </c>
      <c r="K653" s="1" t="s">
        <v>58</v>
      </c>
      <c r="L653" s="1" t="s">
        <v>29</v>
      </c>
      <c r="M653" s="5">
        <v>44935.413923611108</v>
      </c>
      <c r="N653" s="3" t="s">
        <v>35</v>
      </c>
      <c r="O653" s="3" t="s">
        <v>35</v>
      </c>
      <c r="P653" s="1" t="s">
        <v>29</v>
      </c>
      <c r="Q653" s="1">
        <f>SUMIFS('[1]RAW DATA'!$BE:$BE,'[1]RAW DATA'!$A:$A,[1]COMPUTATION!$B653,'[1]RAW DATA'!$N:$N,[1]COMPUTATION!A653)</f>
        <v>0</v>
      </c>
    </row>
    <row r="654" spans="1:17" x14ac:dyDescent="0.35">
      <c r="A654" s="1" t="str">
        <f>IFERROR(VLOOKUP($B654,'[1]RAW DATA'!$A:$N,14,0),"DNA")</f>
        <v>PQ_HE_Topup</v>
      </c>
      <c r="B654" s="1">
        <v>1017084960</v>
      </c>
      <c r="C654" s="2">
        <v>1</v>
      </c>
      <c r="D654" s="3">
        <v>45170.413888888892</v>
      </c>
      <c r="E654" s="3" t="s">
        <v>31</v>
      </c>
      <c r="F654" s="1">
        <v>1</v>
      </c>
      <c r="G654" s="1">
        <v>1</v>
      </c>
      <c r="H654" s="1">
        <v>1</v>
      </c>
      <c r="I654" s="1" t="s">
        <v>82</v>
      </c>
      <c r="J654" s="4">
        <v>0.375</v>
      </c>
      <c r="K654" s="1" t="s">
        <v>58</v>
      </c>
      <c r="L654" s="1" t="s">
        <v>29</v>
      </c>
      <c r="M654" s="5">
        <v>44935.4140162037</v>
      </c>
      <c r="N654" s="3" t="s">
        <v>31</v>
      </c>
      <c r="O654" s="3" t="s">
        <v>31</v>
      </c>
      <c r="P654" s="1" t="s">
        <v>29</v>
      </c>
      <c r="Q654" s="1">
        <f>SUMIFS('[1]RAW DATA'!$BE:$BE,'[1]RAW DATA'!$A:$A,[1]COMPUTATION!$B654,'[1]RAW DATA'!$N:$N,[1]COMPUTATION!A654)</f>
        <v>26</v>
      </c>
    </row>
    <row r="655" spans="1:17" x14ac:dyDescent="0.35">
      <c r="A655" s="1" t="str">
        <f>IFERROR(VLOOKUP($B655,'[1]RAW DATA'!$A:$N,14,0),"DNA")</f>
        <v>PQ_HE_Topup</v>
      </c>
      <c r="B655" s="1">
        <v>1017084961</v>
      </c>
      <c r="C655" s="2">
        <v>1</v>
      </c>
      <c r="D655" s="3">
        <v>45170.413888888892</v>
      </c>
      <c r="E655" s="3" t="s">
        <v>30</v>
      </c>
      <c r="F655" s="1">
        <v>1</v>
      </c>
      <c r="G655" s="1">
        <v>1</v>
      </c>
      <c r="H655" s="1">
        <v>1</v>
      </c>
      <c r="I655" s="1" t="s">
        <v>82</v>
      </c>
      <c r="J655" s="4">
        <v>0.375</v>
      </c>
      <c r="K655" s="1" t="s">
        <v>58</v>
      </c>
      <c r="L655" s="1" t="s">
        <v>29</v>
      </c>
      <c r="M655" s="5">
        <v>44935.414027777777</v>
      </c>
      <c r="N655" s="3" t="s">
        <v>30</v>
      </c>
      <c r="O655" s="3" t="s">
        <v>30</v>
      </c>
      <c r="P655" s="1" t="s">
        <v>29</v>
      </c>
      <c r="Q655" s="1">
        <f>SUMIFS('[1]RAW DATA'!$BE:$BE,'[1]RAW DATA'!$A:$A,[1]COMPUTATION!$B655,'[1]RAW DATA'!$N:$N,[1]COMPUTATION!A655)</f>
        <v>91</v>
      </c>
    </row>
    <row r="656" spans="1:17" x14ac:dyDescent="0.35">
      <c r="A656" s="1" t="str">
        <f>IFERROR(VLOOKUP($B656,'[1]RAW DATA'!$A:$N,14,0),"DNA")</f>
        <v>PQ_HE_Topup</v>
      </c>
      <c r="B656" s="1">
        <v>1017084962</v>
      </c>
      <c r="C656" s="2">
        <v>1</v>
      </c>
      <c r="D656" s="3">
        <v>45170.413888888892</v>
      </c>
      <c r="E656" s="3" t="s">
        <v>30</v>
      </c>
      <c r="F656" s="1">
        <v>1</v>
      </c>
      <c r="G656" s="1">
        <v>1</v>
      </c>
      <c r="H656" s="1">
        <v>1</v>
      </c>
      <c r="I656" s="1" t="s">
        <v>82</v>
      </c>
      <c r="J656" s="4">
        <v>0.375</v>
      </c>
      <c r="K656" s="1" t="s">
        <v>58</v>
      </c>
      <c r="L656" s="1" t="s">
        <v>29</v>
      </c>
      <c r="M656" s="5">
        <v>44935.414074074077</v>
      </c>
      <c r="N656" s="3" t="s">
        <v>30</v>
      </c>
      <c r="O656" s="3" t="s">
        <v>30</v>
      </c>
      <c r="P656" s="1" t="s">
        <v>29</v>
      </c>
      <c r="Q656" s="1">
        <f>SUMIFS('[1]RAW DATA'!$BE:$BE,'[1]RAW DATA'!$A:$A,[1]COMPUTATION!$B656,'[1]RAW DATA'!$N:$N,[1]COMPUTATION!A656)</f>
        <v>154</v>
      </c>
    </row>
    <row r="657" spans="1:17" x14ac:dyDescent="0.35">
      <c r="A657" s="1" t="str">
        <f>IFERROR(VLOOKUP($B657,'[1]RAW DATA'!$A:$N,14,0),"DNA")</f>
        <v>PQ_HE_Topup</v>
      </c>
      <c r="B657" s="1">
        <v>1017084963</v>
      </c>
      <c r="C657" s="2">
        <v>1</v>
      </c>
      <c r="D657" s="3">
        <v>45170.413888888892</v>
      </c>
      <c r="E657" s="3" t="s">
        <v>53</v>
      </c>
      <c r="F657" s="1">
        <v>1</v>
      </c>
      <c r="G657" s="1">
        <v>0</v>
      </c>
      <c r="H657" s="1">
        <v>0</v>
      </c>
      <c r="I657" s="1" t="s">
        <v>82</v>
      </c>
      <c r="J657" s="4">
        <v>0.375</v>
      </c>
      <c r="K657" s="1" t="s">
        <v>58</v>
      </c>
      <c r="L657" s="1" t="s">
        <v>29</v>
      </c>
      <c r="M657" s="5">
        <v>44935.414097222223</v>
      </c>
      <c r="N657" s="3" t="s">
        <v>53</v>
      </c>
      <c r="O657" s="3" t="s">
        <v>53</v>
      </c>
      <c r="P657" s="1" t="s">
        <v>29</v>
      </c>
      <c r="Q657" s="1">
        <f>SUMIFS('[1]RAW DATA'!$BE:$BE,'[1]RAW DATA'!$A:$A,[1]COMPUTATION!$B657,'[1]RAW DATA'!$N:$N,[1]COMPUTATION!A657)</f>
        <v>22</v>
      </c>
    </row>
    <row r="658" spans="1:17" x14ac:dyDescent="0.35">
      <c r="A658" s="1" t="str">
        <f>IFERROR(VLOOKUP($B658,'[1]RAW DATA'!$A:$N,14,0),"DNA")</f>
        <v>PQ_HE_Topup</v>
      </c>
      <c r="B658" s="1">
        <v>1017084964</v>
      </c>
      <c r="C658" s="2">
        <v>1</v>
      </c>
      <c r="D658" s="3">
        <v>45170.413888888892</v>
      </c>
      <c r="E658" s="3" t="s">
        <v>36</v>
      </c>
      <c r="F658" s="1">
        <v>1</v>
      </c>
      <c r="G658" s="1">
        <v>1</v>
      </c>
      <c r="H658" s="1">
        <v>1</v>
      </c>
      <c r="I658" s="1" t="s">
        <v>82</v>
      </c>
      <c r="J658" s="4">
        <v>0.375</v>
      </c>
      <c r="K658" s="1" t="s">
        <v>58</v>
      </c>
      <c r="L658" s="1" t="s">
        <v>29</v>
      </c>
      <c r="M658" s="5">
        <v>44935.414155092592</v>
      </c>
      <c r="N658" s="3" t="s">
        <v>36</v>
      </c>
      <c r="O658" s="3" t="s">
        <v>36</v>
      </c>
      <c r="P658" s="1" t="s">
        <v>29</v>
      </c>
      <c r="Q658" s="1">
        <f>SUMIFS('[1]RAW DATA'!$BE:$BE,'[1]RAW DATA'!$A:$A,[1]COMPUTATION!$B658,'[1]RAW DATA'!$N:$N,[1]COMPUTATION!A658)</f>
        <v>26</v>
      </c>
    </row>
    <row r="659" spans="1:17" x14ac:dyDescent="0.35">
      <c r="A659" s="1" t="str">
        <f>IFERROR(VLOOKUP($B659,'[1]RAW DATA'!$A:$N,14,0),"DNA")</f>
        <v>PQ_HE_Topup</v>
      </c>
      <c r="B659" s="1">
        <v>1017084965</v>
      </c>
      <c r="C659" s="2">
        <v>1</v>
      </c>
      <c r="D659" s="3">
        <v>45170.413888888892</v>
      </c>
      <c r="E659" s="3" t="s">
        <v>35</v>
      </c>
      <c r="F659" s="1">
        <v>1</v>
      </c>
      <c r="G659" s="1">
        <v>0</v>
      </c>
      <c r="H659" s="1">
        <v>0</v>
      </c>
      <c r="I659" s="1" t="s">
        <v>82</v>
      </c>
      <c r="J659" s="4">
        <v>0.375</v>
      </c>
      <c r="K659" s="1" t="s">
        <v>58</v>
      </c>
      <c r="L659" s="1" t="s">
        <v>29</v>
      </c>
      <c r="M659" s="5">
        <v>44935.414201388892</v>
      </c>
      <c r="N659" s="3" t="s">
        <v>35</v>
      </c>
      <c r="O659" s="3" t="s">
        <v>35</v>
      </c>
      <c r="P659" s="1" t="s">
        <v>29</v>
      </c>
      <c r="Q659" s="1">
        <f>SUMIFS('[1]RAW DATA'!$BE:$BE,'[1]RAW DATA'!$A:$A,[1]COMPUTATION!$B659,'[1]RAW DATA'!$N:$N,[1]COMPUTATION!A659)</f>
        <v>0</v>
      </c>
    </row>
    <row r="660" spans="1:17" x14ac:dyDescent="0.35">
      <c r="A660" s="1" t="str">
        <f>IFERROR(VLOOKUP($B660,'[1]RAW DATA'!$A:$N,14,0),"DNA")</f>
        <v>PQ_HE_Topup</v>
      </c>
      <c r="B660" s="1">
        <v>1017084966</v>
      </c>
      <c r="C660" s="2">
        <v>1</v>
      </c>
      <c r="D660" s="3">
        <v>45170.413888888892</v>
      </c>
      <c r="E660" s="3" t="s">
        <v>35</v>
      </c>
      <c r="F660" s="1">
        <v>1</v>
      </c>
      <c r="G660" s="1">
        <v>0</v>
      </c>
      <c r="H660" s="1">
        <v>0</v>
      </c>
      <c r="I660" s="1" t="s">
        <v>82</v>
      </c>
      <c r="J660" s="4">
        <v>0.375</v>
      </c>
      <c r="K660" s="1" t="s">
        <v>58</v>
      </c>
      <c r="L660" s="1" t="s">
        <v>29</v>
      </c>
      <c r="M660" s="5">
        <v>44935.414201388892</v>
      </c>
      <c r="N660" s="3" t="s">
        <v>35</v>
      </c>
      <c r="O660" s="3" t="s">
        <v>35</v>
      </c>
      <c r="P660" s="1" t="s">
        <v>29</v>
      </c>
      <c r="Q660" s="1">
        <f>SUMIFS('[1]RAW DATA'!$BE:$BE,'[1]RAW DATA'!$A:$A,[1]COMPUTATION!$B660,'[1]RAW DATA'!$N:$N,[1]COMPUTATION!A660)</f>
        <v>0</v>
      </c>
    </row>
    <row r="661" spans="1:17" x14ac:dyDescent="0.35">
      <c r="A661" s="1" t="str">
        <f>IFERROR(VLOOKUP($B661,'[1]RAW DATA'!$A:$N,14,0),"DNA")</f>
        <v>PQ_HE_Topup</v>
      </c>
      <c r="B661" s="1">
        <v>1017084967</v>
      </c>
      <c r="C661" s="2">
        <v>1</v>
      </c>
      <c r="D661" s="3">
        <v>45170.413888888892</v>
      </c>
      <c r="E661" s="3" t="s">
        <v>35</v>
      </c>
      <c r="F661" s="1">
        <v>1</v>
      </c>
      <c r="G661" s="1">
        <v>0</v>
      </c>
      <c r="H661" s="1">
        <v>0</v>
      </c>
      <c r="I661" s="1" t="s">
        <v>82</v>
      </c>
      <c r="J661" s="4">
        <v>0.375</v>
      </c>
      <c r="K661" s="1" t="s">
        <v>58</v>
      </c>
      <c r="L661" s="1" t="s">
        <v>29</v>
      </c>
      <c r="M661" s="5">
        <v>44935.414201388892</v>
      </c>
      <c r="N661" s="3" t="s">
        <v>35</v>
      </c>
      <c r="O661" s="3" t="s">
        <v>35</v>
      </c>
      <c r="P661" s="1" t="s">
        <v>29</v>
      </c>
      <c r="Q661" s="1">
        <f>SUMIFS('[1]RAW DATA'!$BE:$BE,'[1]RAW DATA'!$A:$A,[1]COMPUTATION!$B661,'[1]RAW DATA'!$N:$N,[1]COMPUTATION!A661)</f>
        <v>0</v>
      </c>
    </row>
    <row r="662" spans="1:17" x14ac:dyDescent="0.35">
      <c r="A662" s="1" t="str">
        <f>IFERROR(VLOOKUP($B662,'[1]RAW DATA'!$A:$N,14,0),"DNA")</f>
        <v>PQ_HE_Topup</v>
      </c>
      <c r="B662" s="1">
        <v>1017084968</v>
      </c>
      <c r="C662" s="2">
        <v>1</v>
      </c>
      <c r="D662" s="3">
        <v>45170.413888888892</v>
      </c>
      <c r="E662" s="3" t="s">
        <v>35</v>
      </c>
      <c r="F662" s="1">
        <v>1</v>
      </c>
      <c r="G662" s="1">
        <v>0</v>
      </c>
      <c r="H662" s="1">
        <v>0</v>
      </c>
      <c r="I662" s="1" t="s">
        <v>82</v>
      </c>
      <c r="J662" s="4">
        <v>0.375</v>
      </c>
      <c r="K662" s="1" t="s">
        <v>58</v>
      </c>
      <c r="L662" s="1" t="s">
        <v>29</v>
      </c>
      <c r="M662" s="5">
        <v>44935.414201388892</v>
      </c>
      <c r="N662" s="3" t="s">
        <v>35</v>
      </c>
      <c r="O662" s="3" t="s">
        <v>35</v>
      </c>
      <c r="P662" s="1" t="s">
        <v>29</v>
      </c>
      <c r="Q662" s="1">
        <f>SUMIFS('[1]RAW DATA'!$BE:$BE,'[1]RAW DATA'!$A:$A,[1]COMPUTATION!$B662,'[1]RAW DATA'!$N:$N,[1]COMPUTATION!A662)</f>
        <v>0</v>
      </c>
    </row>
    <row r="663" spans="1:17" x14ac:dyDescent="0.35">
      <c r="A663" s="1" t="str">
        <f>IFERROR(VLOOKUP($B663,'[1]RAW DATA'!$A:$N,14,0),"DNA")</f>
        <v>PQ_HE_Topup</v>
      </c>
      <c r="B663" s="1">
        <v>1017084969</v>
      </c>
      <c r="C663" s="2">
        <v>1</v>
      </c>
      <c r="D663" s="3">
        <v>45170.413888888892</v>
      </c>
      <c r="E663" s="3" t="s">
        <v>26</v>
      </c>
      <c r="F663" s="1">
        <v>1</v>
      </c>
      <c r="G663" s="1">
        <v>0</v>
      </c>
      <c r="H663" s="1">
        <v>0</v>
      </c>
      <c r="I663" s="1" t="s">
        <v>82</v>
      </c>
      <c r="J663" s="4">
        <v>0.375</v>
      </c>
      <c r="K663" s="1" t="s">
        <v>58</v>
      </c>
      <c r="L663" s="1" t="s">
        <v>29</v>
      </c>
      <c r="M663" s="5">
        <v>44935.414224537039</v>
      </c>
      <c r="N663" s="3" t="s">
        <v>26</v>
      </c>
      <c r="O663" s="3" t="s">
        <v>26</v>
      </c>
      <c r="P663" s="1" t="s">
        <v>29</v>
      </c>
      <c r="Q663" s="1">
        <f>SUMIFS('[1]RAW DATA'!$BE:$BE,'[1]RAW DATA'!$A:$A,[1]COMPUTATION!$B663,'[1]RAW DATA'!$N:$N,[1]COMPUTATION!A663)</f>
        <v>0</v>
      </c>
    </row>
    <row r="664" spans="1:17" x14ac:dyDescent="0.35">
      <c r="A664" s="1" t="str">
        <f>IFERROR(VLOOKUP($B664,'[1]RAW DATA'!$A:$N,14,0),"DNA")</f>
        <v>PQ_HE_Topup</v>
      </c>
      <c r="B664" s="1">
        <v>1017084970</v>
      </c>
      <c r="C664" s="2">
        <v>1</v>
      </c>
      <c r="D664" s="3">
        <v>45170.413888888892</v>
      </c>
      <c r="E664" s="3" t="s">
        <v>35</v>
      </c>
      <c r="F664" s="1">
        <v>1</v>
      </c>
      <c r="G664" s="1">
        <v>0</v>
      </c>
      <c r="H664" s="1">
        <v>0</v>
      </c>
      <c r="I664" s="1" t="s">
        <v>82</v>
      </c>
      <c r="J664" s="4">
        <v>0.375</v>
      </c>
      <c r="K664" s="1" t="s">
        <v>58</v>
      </c>
      <c r="L664" s="1" t="s">
        <v>29</v>
      </c>
      <c r="M664" s="5">
        <v>44935.414247685185</v>
      </c>
      <c r="N664" s="3" t="s">
        <v>35</v>
      </c>
      <c r="O664" s="3" t="s">
        <v>35</v>
      </c>
      <c r="P664" s="1" t="s">
        <v>29</v>
      </c>
      <c r="Q664" s="1">
        <f>SUMIFS('[1]RAW DATA'!$BE:$BE,'[1]RAW DATA'!$A:$A,[1]COMPUTATION!$B664,'[1]RAW DATA'!$N:$N,[1]COMPUTATION!A664)</f>
        <v>0</v>
      </c>
    </row>
    <row r="665" spans="1:17" x14ac:dyDescent="0.35">
      <c r="A665" s="1" t="str">
        <f>IFERROR(VLOOKUP($B665,'[1]RAW DATA'!$A:$N,14,0),"DNA")</f>
        <v>PQ_HE_Topup</v>
      </c>
      <c r="B665" s="1">
        <v>1017084971</v>
      </c>
      <c r="C665" s="2">
        <v>1</v>
      </c>
      <c r="D665" s="3">
        <v>45170.413888888892</v>
      </c>
      <c r="E665" s="3" t="s">
        <v>35</v>
      </c>
      <c r="F665" s="1">
        <v>1</v>
      </c>
      <c r="G665" s="1">
        <v>0</v>
      </c>
      <c r="H665" s="1">
        <v>0</v>
      </c>
      <c r="I665" s="1" t="s">
        <v>82</v>
      </c>
      <c r="J665" s="4">
        <v>0.375</v>
      </c>
      <c r="K665" s="1" t="s">
        <v>58</v>
      </c>
      <c r="L665" s="1" t="s">
        <v>29</v>
      </c>
      <c r="M665" s="5">
        <v>44935.414247685185</v>
      </c>
      <c r="N665" s="3" t="s">
        <v>35</v>
      </c>
      <c r="O665" s="3" t="s">
        <v>35</v>
      </c>
      <c r="P665" s="1" t="s">
        <v>29</v>
      </c>
      <c r="Q665" s="1">
        <f>SUMIFS('[1]RAW DATA'!$BE:$BE,'[1]RAW DATA'!$A:$A,[1]COMPUTATION!$B665,'[1]RAW DATA'!$N:$N,[1]COMPUTATION!A665)</f>
        <v>0</v>
      </c>
    </row>
    <row r="666" spans="1:17" x14ac:dyDescent="0.35">
      <c r="A666" s="1" t="str">
        <f>IFERROR(VLOOKUP($B666,'[1]RAW DATA'!$A:$N,14,0),"DNA")</f>
        <v>PQ_HE_Topup</v>
      </c>
      <c r="B666" s="1">
        <v>1017084972</v>
      </c>
      <c r="C666" s="2">
        <v>1</v>
      </c>
      <c r="D666" s="3">
        <v>45170.413888888892</v>
      </c>
      <c r="E666" s="3" t="s">
        <v>35</v>
      </c>
      <c r="F666" s="1">
        <v>1</v>
      </c>
      <c r="G666" s="1">
        <v>0</v>
      </c>
      <c r="H666" s="1">
        <v>0</v>
      </c>
      <c r="I666" s="1" t="s">
        <v>82</v>
      </c>
      <c r="J666" s="4">
        <v>0.375</v>
      </c>
      <c r="K666" s="1" t="s">
        <v>58</v>
      </c>
      <c r="L666" s="1" t="s">
        <v>29</v>
      </c>
      <c r="M666" s="5">
        <v>44935.414247685185</v>
      </c>
      <c r="N666" s="3" t="s">
        <v>35</v>
      </c>
      <c r="O666" s="3" t="s">
        <v>35</v>
      </c>
      <c r="P666" s="1" t="s">
        <v>29</v>
      </c>
      <c r="Q666" s="1">
        <f>SUMIFS('[1]RAW DATA'!$BE:$BE,'[1]RAW DATA'!$A:$A,[1]COMPUTATION!$B666,'[1]RAW DATA'!$N:$N,[1]COMPUTATION!A666)</f>
        <v>0</v>
      </c>
    </row>
    <row r="667" spans="1:17" x14ac:dyDescent="0.35">
      <c r="A667" s="1" t="str">
        <f>IFERROR(VLOOKUP($B667,'[1]RAW DATA'!$A:$N,14,0),"DNA")</f>
        <v>PQ_HE_Topup</v>
      </c>
      <c r="B667" s="1">
        <v>1017084973</v>
      </c>
      <c r="C667" s="2">
        <v>1</v>
      </c>
      <c r="D667" s="3">
        <v>45170.413888888892</v>
      </c>
      <c r="E667" s="3" t="s">
        <v>35</v>
      </c>
      <c r="F667" s="1">
        <v>1</v>
      </c>
      <c r="G667" s="1">
        <v>0</v>
      </c>
      <c r="H667" s="1">
        <v>0</v>
      </c>
      <c r="I667" s="1" t="s">
        <v>82</v>
      </c>
      <c r="J667" s="4">
        <v>0.375</v>
      </c>
      <c r="K667" s="1" t="s">
        <v>58</v>
      </c>
      <c r="L667" s="1" t="s">
        <v>29</v>
      </c>
      <c r="M667" s="5">
        <v>44935.414247685185</v>
      </c>
      <c r="N667" s="3" t="s">
        <v>35</v>
      </c>
      <c r="O667" s="3" t="s">
        <v>35</v>
      </c>
      <c r="P667" s="1" t="s">
        <v>29</v>
      </c>
      <c r="Q667" s="1">
        <f>SUMIFS('[1]RAW DATA'!$BE:$BE,'[1]RAW DATA'!$A:$A,[1]COMPUTATION!$B667,'[1]RAW DATA'!$N:$N,[1]COMPUTATION!A667)</f>
        <v>0</v>
      </c>
    </row>
    <row r="668" spans="1:17" x14ac:dyDescent="0.35">
      <c r="A668" s="1" t="str">
        <f>IFERROR(VLOOKUP($B668,'[1]RAW DATA'!$A:$N,14,0),"DNA")</f>
        <v>PQ_HE_Topup</v>
      </c>
      <c r="B668" s="1">
        <v>1017084974</v>
      </c>
      <c r="C668" s="2">
        <v>1</v>
      </c>
      <c r="D668" s="3">
        <v>45170.413888888892</v>
      </c>
      <c r="E668" s="3" t="s">
        <v>35</v>
      </c>
      <c r="F668" s="1">
        <v>1</v>
      </c>
      <c r="G668" s="1">
        <v>0</v>
      </c>
      <c r="H668" s="1">
        <v>0</v>
      </c>
      <c r="I668" s="1" t="s">
        <v>82</v>
      </c>
      <c r="J668" s="4">
        <v>0.375</v>
      </c>
      <c r="K668" s="1" t="s">
        <v>58</v>
      </c>
      <c r="L668" s="1" t="s">
        <v>29</v>
      </c>
      <c r="M668" s="5">
        <v>44935.414305555554</v>
      </c>
      <c r="N668" s="3" t="s">
        <v>35</v>
      </c>
      <c r="O668" s="3" t="s">
        <v>35</v>
      </c>
      <c r="P668" s="1" t="s">
        <v>29</v>
      </c>
      <c r="Q668" s="1">
        <f>SUMIFS('[1]RAW DATA'!$BE:$BE,'[1]RAW DATA'!$A:$A,[1]COMPUTATION!$B668,'[1]RAW DATA'!$N:$N,[1]COMPUTATION!A668)</f>
        <v>0</v>
      </c>
    </row>
    <row r="669" spans="1:17" x14ac:dyDescent="0.35">
      <c r="A669" s="1" t="str">
        <f>IFERROR(VLOOKUP($B669,'[1]RAW DATA'!$A:$N,14,0),"DNA")</f>
        <v>PQ_HE_Topup</v>
      </c>
      <c r="B669" s="1">
        <v>1017084975</v>
      </c>
      <c r="C669" s="2">
        <v>1</v>
      </c>
      <c r="D669" s="3">
        <v>45170.413888888892</v>
      </c>
      <c r="E669" s="3" t="s">
        <v>35</v>
      </c>
      <c r="F669" s="1">
        <v>1</v>
      </c>
      <c r="G669" s="1">
        <v>0</v>
      </c>
      <c r="H669" s="1">
        <v>0</v>
      </c>
      <c r="I669" s="1" t="s">
        <v>82</v>
      </c>
      <c r="J669" s="4">
        <v>0.375</v>
      </c>
      <c r="K669" s="1" t="s">
        <v>58</v>
      </c>
      <c r="L669" s="1" t="s">
        <v>29</v>
      </c>
      <c r="M669" s="5">
        <v>44935.414398148147</v>
      </c>
      <c r="N669" s="3" t="s">
        <v>35</v>
      </c>
      <c r="O669" s="3" t="s">
        <v>35</v>
      </c>
      <c r="P669" s="1" t="s">
        <v>29</v>
      </c>
      <c r="Q669" s="1">
        <f>SUMIFS('[1]RAW DATA'!$BE:$BE,'[1]RAW DATA'!$A:$A,[1]COMPUTATION!$B669,'[1]RAW DATA'!$N:$N,[1]COMPUTATION!A669)</f>
        <v>0</v>
      </c>
    </row>
    <row r="670" spans="1:17" x14ac:dyDescent="0.35">
      <c r="A670" s="1" t="str">
        <f>IFERROR(VLOOKUP($B670,'[1]RAW DATA'!$A:$N,14,0),"DNA")</f>
        <v>PQ_HE_Topup</v>
      </c>
      <c r="B670" s="1">
        <v>1017084976</v>
      </c>
      <c r="C670" s="2">
        <v>1</v>
      </c>
      <c r="D670" s="3">
        <v>45170.413888888892</v>
      </c>
      <c r="E670" s="3" t="s">
        <v>35</v>
      </c>
      <c r="F670" s="1">
        <v>1</v>
      </c>
      <c r="G670" s="1">
        <v>0</v>
      </c>
      <c r="H670" s="1">
        <v>0</v>
      </c>
      <c r="I670" s="1" t="s">
        <v>82</v>
      </c>
      <c r="J670" s="4">
        <v>0.375</v>
      </c>
      <c r="K670" s="1" t="s">
        <v>58</v>
      </c>
      <c r="L670" s="1" t="s">
        <v>29</v>
      </c>
      <c r="M670" s="5">
        <v>44935.41443287037</v>
      </c>
      <c r="N670" s="3" t="s">
        <v>35</v>
      </c>
      <c r="O670" s="3" t="s">
        <v>35</v>
      </c>
      <c r="P670" s="1" t="s">
        <v>29</v>
      </c>
      <c r="Q670" s="1">
        <f>SUMIFS('[1]RAW DATA'!$BE:$BE,'[1]RAW DATA'!$A:$A,[1]COMPUTATION!$B670,'[1]RAW DATA'!$N:$N,[1]COMPUTATION!A670)</f>
        <v>0</v>
      </c>
    </row>
    <row r="671" spans="1:17" x14ac:dyDescent="0.35">
      <c r="A671" s="1" t="str">
        <f>IFERROR(VLOOKUP($B671,'[1]RAW DATA'!$A:$N,14,0),"DNA")</f>
        <v>PQ_HE_Topup</v>
      </c>
      <c r="B671" s="1">
        <v>1017084977</v>
      </c>
      <c r="C671" s="2">
        <v>1</v>
      </c>
      <c r="D671" s="3">
        <v>45170.413888888892</v>
      </c>
      <c r="E671" s="3" t="s">
        <v>35</v>
      </c>
      <c r="F671" s="1">
        <v>1</v>
      </c>
      <c r="G671" s="1">
        <v>0</v>
      </c>
      <c r="H671" s="1">
        <v>0</v>
      </c>
      <c r="I671" s="1" t="s">
        <v>82</v>
      </c>
      <c r="J671" s="4">
        <v>0.375</v>
      </c>
      <c r="K671" s="1" t="s">
        <v>58</v>
      </c>
      <c r="L671" s="1" t="s">
        <v>29</v>
      </c>
      <c r="M671" s="5">
        <v>44935.41443287037</v>
      </c>
      <c r="N671" s="3" t="s">
        <v>35</v>
      </c>
      <c r="O671" s="3" t="s">
        <v>35</v>
      </c>
      <c r="P671" s="1" t="s">
        <v>29</v>
      </c>
      <c r="Q671" s="1">
        <f>SUMIFS('[1]RAW DATA'!$BE:$BE,'[1]RAW DATA'!$A:$A,[1]COMPUTATION!$B671,'[1]RAW DATA'!$N:$N,[1]COMPUTATION!A671)</f>
        <v>0</v>
      </c>
    </row>
    <row r="672" spans="1:17" x14ac:dyDescent="0.35">
      <c r="A672" s="1" t="str">
        <f>IFERROR(VLOOKUP($B672,'[1]RAW DATA'!$A:$N,14,0),"DNA")</f>
        <v>PQ_HE_Topup</v>
      </c>
      <c r="B672" s="1">
        <v>1017084978</v>
      </c>
      <c r="C672" s="2">
        <v>1</v>
      </c>
      <c r="D672" s="3">
        <v>45170.413888888892</v>
      </c>
      <c r="E672" s="3" t="s">
        <v>35</v>
      </c>
      <c r="F672" s="1">
        <v>1</v>
      </c>
      <c r="G672" s="1">
        <v>0</v>
      </c>
      <c r="H672" s="1">
        <v>0</v>
      </c>
      <c r="I672" s="1" t="s">
        <v>82</v>
      </c>
      <c r="J672" s="4">
        <v>0.375</v>
      </c>
      <c r="K672" s="1" t="s">
        <v>58</v>
      </c>
      <c r="L672" s="1" t="s">
        <v>29</v>
      </c>
      <c r="M672" s="5">
        <v>44935.414548611108</v>
      </c>
      <c r="N672" s="3" t="s">
        <v>35</v>
      </c>
      <c r="O672" s="3" t="s">
        <v>35</v>
      </c>
      <c r="P672" s="1" t="s">
        <v>29</v>
      </c>
      <c r="Q672" s="1">
        <f>SUMIFS('[1]RAW DATA'!$BE:$BE,'[1]RAW DATA'!$A:$A,[1]COMPUTATION!$B672,'[1]RAW DATA'!$N:$N,[1]COMPUTATION!A672)</f>
        <v>0</v>
      </c>
    </row>
    <row r="673" spans="1:17" x14ac:dyDescent="0.35">
      <c r="A673" s="1" t="str">
        <f>IFERROR(VLOOKUP($B673,'[1]RAW DATA'!$A:$N,14,0),"DNA")</f>
        <v>PQ_HE_Topup</v>
      </c>
      <c r="B673" s="1">
        <v>1017084979</v>
      </c>
      <c r="C673" s="2">
        <v>1</v>
      </c>
      <c r="D673" s="3">
        <v>45170.413888888892</v>
      </c>
      <c r="E673" s="3" t="s">
        <v>35</v>
      </c>
      <c r="F673" s="1">
        <v>1</v>
      </c>
      <c r="G673" s="1">
        <v>0</v>
      </c>
      <c r="H673" s="1">
        <v>0</v>
      </c>
      <c r="I673" s="1" t="s">
        <v>82</v>
      </c>
      <c r="J673" s="4">
        <v>0.375</v>
      </c>
      <c r="K673" s="1" t="s">
        <v>58</v>
      </c>
      <c r="L673" s="1" t="s">
        <v>29</v>
      </c>
      <c r="M673" s="5">
        <v>44935.414571759262</v>
      </c>
      <c r="N673" s="3" t="s">
        <v>35</v>
      </c>
      <c r="O673" s="3" t="s">
        <v>35</v>
      </c>
      <c r="P673" s="1" t="s">
        <v>29</v>
      </c>
      <c r="Q673" s="1">
        <f>SUMIFS('[1]RAW DATA'!$BE:$BE,'[1]RAW DATA'!$A:$A,[1]COMPUTATION!$B673,'[1]RAW DATA'!$N:$N,[1]COMPUTATION!A673)</f>
        <v>0</v>
      </c>
    </row>
    <row r="674" spans="1:17" x14ac:dyDescent="0.35">
      <c r="A674" s="1" t="str">
        <f>IFERROR(VLOOKUP($B674,'[1]RAW DATA'!$A:$N,14,0),"DNA")</f>
        <v>PQ_HE_Topup</v>
      </c>
      <c r="B674" s="1">
        <v>1017084980</v>
      </c>
      <c r="C674" s="2">
        <v>1</v>
      </c>
      <c r="D674" s="3">
        <v>45170.413888888892</v>
      </c>
      <c r="E674" s="3" t="s">
        <v>35</v>
      </c>
      <c r="F674" s="1">
        <v>1</v>
      </c>
      <c r="G674" s="1">
        <v>0</v>
      </c>
      <c r="H674" s="1">
        <v>0</v>
      </c>
      <c r="I674" s="1" t="s">
        <v>82</v>
      </c>
      <c r="J674" s="4">
        <v>0.375</v>
      </c>
      <c r="K674" s="1" t="s">
        <v>58</v>
      </c>
      <c r="L674" s="1" t="s">
        <v>29</v>
      </c>
      <c r="M674" s="5">
        <v>44935.414571759262</v>
      </c>
      <c r="N674" s="3" t="s">
        <v>35</v>
      </c>
      <c r="O674" s="3" t="s">
        <v>35</v>
      </c>
      <c r="P674" s="1" t="s">
        <v>29</v>
      </c>
      <c r="Q674" s="1">
        <f>SUMIFS('[1]RAW DATA'!$BE:$BE,'[1]RAW DATA'!$A:$A,[1]COMPUTATION!$B674,'[1]RAW DATA'!$N:$N,[1]COMPUTATION!A674)</f>
        <v>0</v>
      </c>
    </row>
    <row r="675" spans="1:17" x14ac:dyDescent="0.35">
      <c r="A675" s="1" t="str">
        <f>IFERROR(VLOOKUP($B675,'[1]RAW DATA'!$A:$N,14,0),"DNA")</f>
        <v>PQ_HE_Topup</v>
      </c>
      <c r="B675" s="1">
        <v>1017084981</v>
      </c>
      <c r="C675" s="2">
        <v>1</v>
      </c>
      <c r="D675" s="3">
        <v>45170.413888888892</v>
      </c>
      <c r="E675" s="3" t="s">
        <v>35</v>
      </c>
      <c r="F675" s="1">
        <v>1</v>
      </c>
      <c r="G675" s="1">
        <v>0</v>
      </c>
      <c r="H675" s="1">
        <v>0</v>
      </c>
      <c r="I675" s="1" t="s">
        <v>82</v>
      </c>
      <c r="J675" s="4">
        <v>0.375</v>
      </c>
      <c r="K675" s="1" t="s">
        <v>58</v>
      </c>
      <c r="L675" s="1" t="s">
        <v>29</v>
      </c>
      <c r="M675" s="5">
        <v>44935.414571759262</v>
      </c>
      <c r="N675" s="3" t="s">
        <v>35</v>
      </c>
      <c r="O675" s="3" t="s">
        <v>35</v>
      </c>
      <c r="P675" s="1" t="s">
        <v>29</v>
      </c>
      <c r="Q675" s="1">
        <f>SUMIFS('[1]RAW DATA'!$BE:$BE,'[1]RAW DATA'!$A:$A,[1]COMPUTATION!$B675,'[1]RAW DATA'!$N:$N,[1]COMPUTATION!A675)</f>
        <v>0</v>
      </c>
    </row>
    <row r="676" spans="1:17" x14ac:dyDescent="0.35">
      <c r="A676" s="1" t="str">
        <f>IFERROR(VLOOKUP($B676,'[1]RAW DATA'!$A:$N,14,0),"DNA")</f>
        <v>PQ_HE_Topup</v>
      </c>
      <c r="B676" s="1">
        <v>1017084982</v>
      </c>
      <c r="C676" s="2">
        <v>1</v>
      </c>
      <c r="D676" s="3">
        <v>45170.413888888892</v>
      </c>
      <c r="E676" s="3" t="s">
        <v>35</v>
      </c>
      <c r="F676" s="1">
        <v>1</v>
      </c>
      <c r="G676" s="1">
        <v>0</v>
      </c>
      <c r="H676" s="1">
        <v>0</v>
      </c>
      <c r="I676" s="1" t="s">
        <v>82</v>
      </c>
      <c r="J676" s="4">
        <v>0.375</v>
      </c>
      <c r="K676" s="1" t="s">
        <v>58</v>
      </c>
      <c r="L676" s="1" t="s">
        <v>29</v>
      </c>
      <c r="M676" s="5">
        <v>44935.414571759262</v>
      </c>
      <c r="N676" s="3" t="s">
        <v>35</v>
      </c>
      <c r="O676" s="3" t="s">
        <v>35</v>
      </c>
      <c r="P676" s="1" t="s">
        <v>29</v>
      </c>
      <c r="Q676" s="1">
        <f>SUMIFS('[1]RAW DATA'!$BE:$BE,'[1]RAW DATA'!$A:$A,[1]COMPUTATION!$B676,'[1]RAW DATA'!$N:$N,[1]COMPUTATION!A676)</f>
        <v>0</v>
      </c>
    </row>
    <row r="677" spans="1:17" x14ac:dyDescent="0.35">
      <c r="A677" s="1" t="str">
        <f>IFERROR(VLOOKUP($B677,'[1]RAW DATA'!$A:$N,14,0),"DNA")</f>
        <v>PQ_HE_Topup</v>
      </c>
      <c r="B677" s="1">
        <v>1017084983</v>
      </c>
      <c r="C677" s="2">
        <v>1</v>
      </c>
      <c r="D677" s="3">
        <v>45170.413888888892</v>
      </c>
      <c r="E677" s="3" t="s">
        <v>35</v>
      </c>
      <c r="F677" s="1">
        <v>1</v>
      </c>
      <c r="G677" s="1">
        <v>0</v>
      </c>
      <c r="H677" s="1">
        <v>0</v>
      </c>
      <c r="I677" s="1" t="s">
        <v>82</v>
      </c>
      <c r="J677" s="4">
        <v>0.375</v>
      </c>
      <c r="K677" s="1" t="s">
        <v>58</v>
      </c>
      <c r="L677" s="1" t="s">
        <v>29</v>
      </c>
      <c r="M677" s="5">
        <v>44935.414571759262</v>
      </c>
      <c r="N677" s="3" t="s">
        <v>35</v>
      </c>
      <c r="O677" s="3" t="s">
        <v>35</v>
      </c>
      <c r="P677" s="1" t="s">
        <v>29</v>
      </c>
      <c r="Q677" s="1">
        <f>SUMIFS('[1]RAW DATA'!$BE:$BE,'[1]RAW DATA'!$A:$A,[1]COMPUTATION!$B677,'[1]RAW DATA'!$N:$N,[1]COMPUTATION!A677)</f>
        <v>0</v>
      </c>
    </row>
    <row r="678" spans="1:17" x14ac:dyDescent="0.35">
      <c r="A678" s="1" t="str">
        <f>IFERROR(VLOOKUP($B678,'[1]RAW DATA'!$A:$N,14,0),"DNA")</f>
        <v>PQ_HE_Topup</v>
      </c>
      <c r="B678" s="1">
        <v>1017084984</v>
      </c>
      <c r="C678" s="2">
        <v>1</v>
      </c>
      <c r="D678" s="3">
        <v>45170.413888888892</v>
      </c>
      <c r="E678" s="3" t="s">
        <v>35</v>
      </c>
      <c r="F678" s="1">
        <v>1</v>
      </c>
      <c r="G678" s="1">
        <v>0</v>
      </c>
      <c r="H678" s="1">
        <v>0</v>
      </c>
      <c r="I678" s="1" t="s">
        <v>82</v>
      </c>
      <c r="J678" s="4">
        <v>0.375</v>
      </c>
      <c r="K678" s="1" t="s">
        <v>58</v>
      </c>
      <c r="L678" s="1" t="s">
        <v>29</v>
      </c>
      <c r="M678" s="5">
        <v>44935.414571759262</v>
      </c>
      <c r="N678" s="3" t="s">
        <v>35</v>
      </c>
      <c r="O678" s="3" t="s">
        <v>35</v>
      </c>
      <c r="P678" s="1" t="s">
        <v>29</v>
      </c>
      <c r="Q678" s="1">
        <f>SUMIFS('[1]RAW DATA'!$BE:$BE,'[1]RAW DATA'!$A:$A,[1]COMPUTATION!$B678,'[1]RAW DATA'!$N:$N,[1]COMPUTATION!A678)</f>
        <v>0</v>
      </c>
    </row>
    <row r="679" spans="1:17" x14ac:dyDescent="0.35">
      <c r="A679" s="1" t="str">
        <f>IFERROR(VLOOKUP($B679,'[1]RAW DATA'!$A:$N,14,0),"DNA")</f>
        <v>PQ_HE_Topup</v>
      </c>
      <c r="B679" s="1">
        <v>1017084985</v>
      </c>
      <c r="C679" s="2">
        <v>1</v>
      </c>
      <c r="D679" s="3">
        <v>45170.413888888892</v>
      </c>
      <c r="E679" s="3" t="s">
        <v>35</v>
      </c>
      <c r="F679" s="1">
        <v>1</v>
      </c>
      <c r="G679" s="1">
        <v>0</v>
      </c>
      <c r="H679" s="1">
        <v>0</v>
      </c>
      <c r="I679" s="1" t="s">
        <v>82</v>
      </c>
      <c r="J679" s="4">
        <v>0.375</v>
      </c>
      <c r="K679" s="1" t="s">
        <v>58</v>
      </c>
      <c r="L679" s="1" t="s">
        <v>29</v>
      </c>
      <c r="M679" s="5">
        <v>44935.414571759262</v>
      </c>
      <c r="N679" s="3" t="s">
        <v>35</v>
      </c>
      <c r="O679" s="3" t="s">
        <v>35</v>
      </c>
      <c r="P679" s="1" t="s">
        <v>29</v>
      </c>
      <c r="Q679" s="1">
        <f>SUMIFS('[1]RAW DATA'!$BE:$BE,'[1]RAW DATA'!$A:$A,[1]COMPUTATION!$B679,'[1]RAW DATA'!$N:$N,[1]COMPUTATION!A679)</f>
        <v>0</v>
      </c>
    </row>
    <row r="680" spans="1:17" x14ac:dyDescent="0.35">
      <c r="A680" s="1" t="str">
        <f>IFERROR(VLOOKUP($B680,'[1]RAW DATA'!$A:$N,14,0),"DNA")</f>
        <v>PQ_HE_Topup</v>
      </c>
      <c r="B680" s="1">
        <v>1017084986</v>
      </c>
      <c r="C680" s="2">
        <v>1</v>
      </c>
      <c r="D680" s="3">
        <v>45170.413888888892</v>
      </c>
      <c r="E680" s="3" t="s">
        <v>35</v>
      </c>
      <c r="F680" s="1">
        <v>1</v>
      </c>
      <c r="G680" s="1">
        <v>0</v>
      </c>
      <c r="H680" s="1">
        <v>0</v>
      </c>
      <c r="I680" s="1" t="s">
        <v>82</v>
      </c>
      <c r="J680" s="4">
        <v>0.375</v>
      </c>
      <c r="K680" s="1" t="s">
        <v>58</v>
      </c>
      <c r="L680" s="1" t="s">
        <v>29</v>
      </c>
      <c r="M680" s="5">
        <v>44935.414571759262</v>
      </c>
      <c r="N680" s="3" t="s">
        <v>35</v>
      </c>
      <c r="O680" s="3" t="s">
        <v>35</v>
      </c>
      <c r="P680" s="1" t="s">
        <v>29</v>
      </c>
      <c r="Q680" s="1">
        <f>SUMIFS('[1]RAW DATA'!$BE:$BE,'[1]RAW DATA'!$A:$A,[1]COMPUTATION!$B680,'[1]RAW DATA'!$N:$N,[1]COMPUTATION!A680)</f>
        <v>0</v>
      </c>
    </row>
    <row r="681" spans="1:17" x14ac:dyDescent="0.35">
      <c r="A681" s="1" t="str">
        <f>IFERROR(VLOOKUP($B681,'[1]RAW DATA'!$A:$N,14,0),"DNA")</f>
        <v>PQ_HE_Topup</v>
      </c>
      <c r="B681" s="1">
        <v>1017084987</v>
      </c>
      <c r="C681" s="2">
        <v>1</v>
      </c>
      <c r="D681" s="3">
        <v>45170.413888888892</v>
      </c>
      <c r="E681" s="3" t="s">
        <v>35</v>
      </c>
      <c r="F681" s="1">
        <v>1</v>
      </c>
      <c r="G681" s="1">
        <v>0</v>
      </c>
      <c r="H681" s="1">
        <v>0</v>
      </c>
      <c r="I681" s="1" t="s">
        <v>82</v>
      </c>
      <c r="J681" s="4">
        <v>0.375</v>
      </c>
      <c r="K681" s="1" t="s">
        <v>58</v>
      </c>
      <c r="L681" s="1" t="s">
        <v>29</v>
      </c>
      <c r="M681" s="5">
        <v>44935.414571759262</v>
      </c>
      <c r="N681" s="3" t="s">
        <v>35</v>
      </c>
      <c r="O681" s="3" t="s">
        <v>35</v>
      </c>
      <c r="P681" s="1" t="s">
        <v>29</v>
      </c>
      <c r="Q681" s="1">
        <f>SUMIFS('[1]RAW DATA'!$BE:$BE,'[1]RAW DATA'!$A:$A,[1]COMPUTATION!$B681,'[1]RAW DATA'!$N:$N,[1]COMPUTATION!A681)</f>
        <v>0</v>
      </c>
    </row>
    <row r="682" spans="1:17" x14ac:dyDescent="0.35">
      <c r="A682" s="1" t="str">
        <f>IFERROR(VLOOKUP($B682,'[1]RAW DATA'!$A:$N,14,0),"DNA")</f>
        <v>PQ_HE_Topup</v>
      </c>
      <c r="B682" s="1">
        <v>1017084988</v>
      </c>
      <c r="C682" s="2">
        <v>1</v>
      </c>
      <c r="D682" s="3">
        <v>45170.414583333331</v>
      </c>
      <c r="E682" s="3" t="s">
        <v>30</v>
      </c>
      <c r="F682" s="1">
        <v>1</v>
      </c>
      <c r="G682" s="1">
        <v>1</v>
      </c>
      <c r="H682" s="1">
        <v>1</v>
      </c>
      <c r="I682" s="1" t="s">
        <v>83</v>
      </c>
      <c r="J682" s="4">
        <v>0.375</v>
      </c>
      <c r="K682" s="1" t="s">
        <v>58</v>
      </c>
      <c r="L682" s="1" t="s">
        <v>29</v>
      </c>
      <c r="M682" s="5">
        <v>44935.414594907408</v>
      </c>
      <c r="N682" s="3" t="s">
        <v>30</v>
      </c>
      <c r="O682" s="3" t="s">
        <v>30</v>
      </c>
      <c r="P682" s="1" t="s">
        <v>29</v>
      </c>
      <c r="Q682" s="1">
        <f>SUMIFS('[1]RAW DATA'!$BE:$BE,'[1]RAW DATA'!$A:$A,[1]COMPUTATION!$B682,'[1]RAW DATA'!$N:$N,[1]COMPUTATION!A682)</f>
        <v>26</v>
      </c>
    </row>
    <row r="683" spans="1:17" x14ac:dyDescent="0.35">
      <c r="A683" s="1" t="str">
        <f>IFERROR(VLOOKUP($B683,'[1]RAW DATA'!$A:$N,14,0),"DNA")</f>
        <v>PQ_HE_Topup</v>
      </c>
      <c r="B683" s="1">
        <v>1017084989</v>
      </c>
      <c r="C683" s="2">
        <v>1</v>
      </c>
      <c r="D683" s="3">
        <v>45170.414583333331</v>
      </c>
      <c r="E683" s="3" t="s">
        <v>30</v>
      </c>
      <c r="F683" s="1">
        <v>1</v>
      </c>
      <c r="G683" s="1">
        <v>1</v>
      </c>
      <c r="H683" s="1">
        <v>1</v>
      </c>
      <c r="I683" s="1" t="s">
        <v>83</v>
      </c>
      <c r="J683" s="4">
        <v>0.375</v>
      </c>
      <c r="K683" s="1" t="s">
        <v>58</v>
      </c>
      <c r="L683" s="1" t="s">
        <v>29</v>
      </c>
      <c r="M683" s="5">
        <v>44935.414606481485</v>
      </c>
      <c r="N683" s="3" t="s">
        <v>30</v>
      </c>
      <c r="O683" s="3" t="s">
        <v>30</v>
      </c>
      <c r="P683" s="1" t="s">
        <v>29</v>
      </c>
      <c r="Q683" s="1">
        <f>SUMIFS('[1]RAW DATA'!$BE:$BE,'[1]RAW DATA'!$A:$A,[1]COMPUTATION!$B683,'[1]RAW DATA'!$N:$N,[1]COMPUTATION!A683)</f>
        <v>98</v>
      </c>
    </row>
    <row r="684" spans="1:17" x14ac:dyDescent="0.35">
      <c r="A684" s="1" t="str">
        <f>IFERROR(VLOOKUP($B684,'[1]RAW DATA'!$A:$N,14,0),"DNA")</f>
        <v>PQ_HE_Topup</v>
      </c>
      <c r="B684" s="1">
        <v>1017084990</v>
      </c>
      <c r="C684" s="2">
        <v>1</v>
      </c>
      <c r="D684" s="3">
        <v>45170.414583333331</v>
      </c>
      <c r="E684" s="3" t="s">
        <v>31</v>
      </c>
      <c r="F684" s="1">
        <v>1</v>
      </c>
      <c r="G684" s="1">
        <v>1</v>
      </c>
      <c r="H684" s="1">
        <v>1</v>
      </c>
      <c r="I684" s="1" t="s">
        <v>83</v>
      </c>
      <c r="J684" s="4">
        <v>0.375</v>
      </c>
      <c r="K684" s="1" t="s">
        <v>58</v>
      </c>
      <c r="L684" s="1" t="s">
        <v>29</v>
      </c>
      <c r="M684" s="5">
        <v>44935.414722222224</v>
      </c>
      <c r="N684" s="3" t="s">
        <v>31</v>
      </c>
      <c r="O684" s="3" t="s">
        <v>31</v>
      </c>
      <c r="P684" s="1" t="s">
        <v>29</v>
      </c>
      <c r="Q684" s="1">
        <f>SUMIFS('[1]RAW DATA'!$BE:$BE,'[1]RAW DATA'!$A:$A,[1]COMPUTATION!$B684,'[1]RAW DATA'!$N:$N,[1]COMPUTATION!A684)</f>
        <v>30</v>
      </c>
    </row>
    <row r="685" spans="1:17" x14ac:dyDescent="0.35">
      <c r="A685" s="1" t="str">
        <f>IFERROR(VLOOKUP($B685,'[1]RAW DATA'!$A:$N,14,0),"DNA")</f>
        <v>PQ_HE_Topup</v>
      </c>
      <c r="B685" s="1">
        <v>1017084991</v>
      </c>
      <c r="C685" s="2">
        <v>1</v>
      </c>
      <c r="D685" s="3">
        <v>45170.414583333331</v>
      </c>
      <c r="E685" s="3" t="s">
        <v>35</v>
      </c>
      <c r="F685" s="1">
        <v>1</v>
      </c>
      <c r="G685" s="1">
        <v>0</v>
      </c>
      <c r="H685" s="1">
        <v>0</v>
      </c>
      <c r="I685" s="1" t="s">
        <v>83</v>
      </c>
      <c r="J685" s="4">
        <v>0.375</v>
      </c>
      <c r="K685" s="1" t="s">
        <v>58</v>
      </c>
      <c r="L685" s="1" t="s">
        <v>29</v>
      </c>
      <c r="M685" s="5">
        <v>44935.414722222224</v>
      </c>
      <c r="N685" s="3" t="s">
        <v>35</v>
      </c>
      <c r="O685" s="3" t="s">
        <v>35</v>
      </c>
      <c r="P685" s="1" t="s">
        <v>29</v>
      </c>
      <c r="Q685" s="1">
        <f>SUMIFS('[1]RAW DATA'!$BE:$BE,'[1]RAW DATA'!$A:$A,[1]COMPUTATION!$B685,'[1]RAW DATA'!$N:$N,[1]COMPUTATION!A685)</f>
        <v>0</v>
      </c>
    </row>
    <row r="686" spans="1:17" x14ac:dyDescent="0.35">
      <c r="A686" s="1" t="str">
        <f>IFERROR(VLOOKUP($B686,'[1]RAW DATA'!$A:$N,14,0),"DNA")</f>
        <v>PQ_HE_Topup</v>
      </c>
      <c r="B686" s="1">
        <v>1017084992</v>
      </c>
      <c r="C686" s="2">
        <v>1</v>
      </c>
      <c r="D686" s="3">
        <v>45170.414583333331</v>
      </c>
      <c r="E686" s="3" t="s">
        <v>53</v>
      </c>
      <c r="F686" s="1">
        <v>1</v>
      </c>
      <c r="G686" s="1">
        <v>0</v>
      </c>
      <c r="H686" s="1">
        <v>0</v>
      </c>
      <c r="I686" s="1" t="s">
        <v>83</v>
      </c>
      <c r="J686" s="4">
        <v>0.375</v>
      </c>
      <c r="K686" s="1" t="s">
        <v>58</v>
      </c>
      <c r="L686" s="1" t="s">
        <v>29</v>
      </c>
      <c r="M686" s="5">
        <v>44935.414733796293</v>
      </c>
      <c r="N686" s="3" t="s">
        <v>53</v>
      </c>
      <c r="O686" s="3" t="s">
        <v>53</v>
      </c>
      <c r="P686" s="1" t="s">
        <v>29</v>
      </c>
      <c r="Q686" s="1">
        <f>SUMIFS('[1]RAW DATA'!$BE:$BE,'[1]RAW DATA'!$A:$A,[1]COMPUTATION!$B686,'[1]RAW DATA'!$N:$N,[1]COMPUTATION!A686)</f>
        <v>19</v>
      </c>
    </row>
    <row r="687" spans="1:17" x14ac:dyDescent="0.35">
      <c r="A687" s="1" t="str">
        <f>IFERROR(VLOOKUP($B687,'[1]RAW DATA'!$A:$N,14,0),"DNA")</f>
        <v>PQ_HE_Topup</v>
      </c>
      <c r="B687" s="1">
        <v>1017084993</v>
      </c>
      <c r="C687" s="2">
        <v>1</v>
      </c>
      <c r="D687" s="3">
        <v>45170.414583333331</v>
      </c>
      <c r="E687" s="3" t="s">
        <v>26</v>
      </c>
      <c r="F687" s="1">
        <v>1</v>
      </c>
      <c r="G687" s="1">
        <v>0</v>
      </c>
      <c r="H687" s="1">
        <v>0</v>
      </c>
      <c r="I687" s="1" t="s">
        <v>83</v>
      </c>
      <c r="J687" s="4">
        <v>0.375</v>
      </c>
      <c r="K687" s="1" t="s">
        <v>58</v>
      </c>
      <c r="L687" s="1" t="s">
        <v>29</v>
      </c>
      <c r="M687" s="5">
        <v>44935.414756944447</v>
      </c>
      <c r="N687" s="3" t="s">
        <v>26</v>
      </c>
      <c r="O687" s="3" t="s">
        <v>26</v>
      </c>
      <c r="P687" s="1" t="s">
        <v>29</v>
      </c>
      <c r="Q687" s="1">
        <f>SUMIFS('[1]RAW DATA'!$BE:$BE,'[1]RAW DATA'!$A:$A,[1]COMPUTATION!$B687,'[1]RAW DATA'!$N:$N,[1]COMPUTATION!A687)</f>
        <v>0</v>
      </c>
    </row>
    <row r="688" spans="1:17" x14ac:dyDescent="0.35">
      <c r="A688" s="1" t="str">
        <f>IFERROR(VLOOKUP($B688,'[1]RAW DATA'!$A:$N,14,0),"DNA")</f>
        <v>PQ_HE_Topup</v>
      </c>
      <c r="B688" s="1">
        <v>1017084994</v>
      </c>
      <c r="C688" s="2">
        <v>1</v>
      </c>
      <c r="D688" s="3">
        <v>45170.414583333331</v>
      </c>
      <c r="E688" s="3" t="s">
        <v>26</v>
      </c>
      <c r="F688" s="1">
        <v>1</v>
      </c>
      <c r="G688" s="1">
        <v>0</v>
      </c>
      <c r="H688" s="1">
        <v>0</v>
      </c>
      <c r="I688" s="1" t="s">
        <v>83</v>
      </c>
      <c r="J688" s="4">
        <v>0.375</v>
      </c>
      <c r="K688" s="1" t="s">
        <v>58</v>
      </c>
      <c r="L688" s="1" t="s">
        <v>29</v>
      </c>
      <c r="M688" s="5">
        <v>44935.414814814816</v>
      </c>
      <c r="N688" s="3" t="s">
        <v>26</v>
      </c>
      <c r="O688" s="3" t="s">
        <v>26</v>
      </c>
      <c r="P688" s="1" t="s">
        <v>29</v>
      </c>
      <c r="Q688" s="1">
        <f>SUMIFS('[1]RAW DATA'!$BE:$BE,'[1]RAW DATA'!$A:$A,[1]COMPUTATION!$B688,'[1]RAW DATA'!$N:$N,[1]COMPUTATION!A688)</f>
        <v>0</v>
      </c>
    </row>
    <row r="689" spans="1:17" x14ac:dyDescent="0.35">
      <c r="A689" s="1" t="str">
        <f>IFERROR(VLOOKUP($B689,'[1]RAW DATA'!$A:$N,14,0),"DNA")</f>
        <v>PQ_HE_Topup</v>
      </c>
      <c r="B689" s="1">
        <v>1017084995</v>
      </c>
      <c r="C689" s="2">
        <v>1</v>
      </c>
      <c r="D689" s="3">
        <v>45170.414583333331</v>
      </c>
      <c r="E689" s="3" t="s">
        <v>30</v>
      </c>
      <c r="F689" s="1">
        <v>1</v>
      </c>
      <c r="G689" s="1">
        <v>1</v>
      </c>
      <c r="H689" s="1">
        <v>1</v>
      </c>
      <c r="I689" s="1" t="s">
        <v>83</v>
      </c>
      <c r="J689" s="4">
        <v>0.375</v>
      </c>
      <c r="K689" s="1" t="s">
        <v>58</v>
      </c>
      <c r="L689" s="1" t="s">
        <v>29</v>
      </c>
      <c r="M689" s="5">
        <v>44935.414884259262</v>
      </c>
      <c r="N689" s="3" t="s">
        <v>30</v>
      </c>
      <c r="O689" s="3" t="s">
        <v>30</v>
      </c>
      <c r="P689" s="1" t="s">
        <v>29</v>
      </c>
      <c r="Q689" s="1">
        <f>SUMIFS('[1]RAW DATA'!$BE:$BE,'[1]RAW DATA'!$A:$A,[1]COMPUTATION!$B689,'[1]RAW DATA'!$N:$N,[1]COMPUTATION!A689)</f>
        <v>14</v>
      </c>
    </row>
    <row r="690" spans="1:17" x14ac:dyDescent="0.35">
      <c r="A690" s="1" t="str">
        <f>IFERROR(VLOOKUP($B690,'[1]RAW DATA'!$A:$N,14,0),"DNA")</f>
        <v>PQ_HE_Topup</v>
      </c>
      <c r="B690" s="1">
        <v>1017084996</v>
      </c>
      <c r="C690" s="2">
        <v>1</v>
      </c>
      <c r="D690" s="3">
        <v>45170.414583333331</v>
      </c>
      <c r="E690" s="3" t="s">
        <v>26</v>
      </c>
      <c r="F690" s="1">
        <v>1</v>
      </c>
      <c r="G690" s="1">
        <v>0</v>
      </c>
      <c r="H690" s="1">
        <v>0</v>
      </c>
      <c r="I690" s="1" t="s">
        <v>83</v>
      </c>
      <c r="J690" s="4">
        <v>0.375</v>
      </c>
      <c r="K690" s="1" t="s">
        <v>58</v>
      </c>
      <c r="L690" s="1" t="s">
        <v>29</v>
      </c>
      <c r="M690" s="5">
        <v>44935.414907407408</v>
      </c>
      <c r="N690" s="3" t="s">
        <v>26</v>
      </c>
      <c r="O690" s="3" t="s">
        <v>26</v>
      </c>
      <c r="P690" s="1" t="s">
        <v>29</v>
      </c>
      <c r="Q690" s="1">
        <f>SUMIFS('[1]RAW DATA'!$BE:$BE,'[1]RAW DATA'!$A:$A,[1]COMPUTATION!$B690,'[1]RAW DATA'!$N:$N,[1]COMPUTATION!A690)</f>
        <v>0</v>
      </c>
    </row>
    <row r="691" spans="1:17" x14ac:dyDescent="0.35">
      <c r="A691" s="1" t="str">
        <f>IFERROR(VLOOKUP($B691,'[1]RAW DATA'!$A:$N,14,0),"DNA")</f>
        <v>PQ_HE_Topup</v>
      </c>
      <c r="B691" s="1">
        <v>1017084997</v>
      </c>
      <c r="C691" s="2">
        <v>1</v>
      </c>
      <c r="D691" s="3">
        <v>45170.414583333331</v>
      </c>
      <c r="E691" s="3" t="s">
        <v>26</v>
      </c>
      <c r="F691" s="1">
        <v>1</v>
      </c>
      <c r="G691" s="1">
        <v>0</v>
      </c>
      <c r="H691" s="1">
        <v>0</v>
      </c>
      <c r="I691" s="1" t="s">
        <v>83</v>
      </c>
      <c r="J691" s="4">
        <v>0.375</v>
      </c>
      <c r="K691" s="1" t="s">
        <v>58</v>
      </c>
      <c r="L691" s="1" t="s">
        <v>29</v>
      </c>
      <c r="M691" s="5">
        <v>44935.415081018517</v>
      </c>
      <c r="N691" s="3" t="s">
        <v>26</v>
      </c>
      <c r="O691" s="3" t="s">
        <v>26</v>
      </c>
      <c r="P691" s="1" t="s">
        <v>29</v>
      </c>
      <c r="Q691" s="1">
        <f>SUMIFS('[1]RAW DATA'!$BE:$BE,'[1]RAW DATA'!$A:$A,[1]COMPUTATION!$B691,'[1]RAW DATA'!$N:$N,[1]COMPUTATION!A691)</f>
        <v>0</v>
      </c>
    </row>
    <row r="692" spans="1:17" x14ac:dyDescent="0.35">
      <c r="A692" s="1" t="str">
        <f>IFERROR(VLOOKUP($B692,'[1]RAW DATA'!$A:$N,14,0),"DNA")</f>
        <v>PQ_HE_Topup</v>
      </c>
      <c r="B692" s="1">
        <v>1017084998</v>
      </c>
      <c r="C692" s="2">
        <v>1</v>
      </c>
      <c r="D692" s="3">
        <v>45170.414583333331</v>
      </c>
      <c r="E692" s="3" t="s">
        <v>35</v>
      </c>
      <c r="F692" s="1">
        <v>1</v>
      </c>
      <c r="G692" s="1">
        <v>0</v>
      </c>
      <c r="H692" s="1">
        <v>0</v>
      </c>
      <c r="I692" s="1" t="s">
        <v>83</v>
      </c>
      <c r="J692" s="4">
        <v>0.375</v>
      </c>
      <c r="K692" s="1" t="s">
        <v>58</v>
      </c>
      <c r="L692" s="1" t="s">
        <v>29</v>
      </c>
      <c r="M692" s="5">
        <v>44935.415162037039</v>
      </c>
      <c r="N692" s="3" t="s">
        <v>35</v>
      </c>
      <c r="O692" s="3" t="s">
        <v>35</v>
      </c>
      <c r="P692" s="1" t="s">
        <v>29</v>
      </c>
      <c r="Q692" s="1">
        <f>SUMIFS('[1]RAW DATA'!$BE:$BE,'[1]RAW DATA'!$A:$A,[1]COMPUTATION!$B692,'[1]RAW DATA'!$N:$N,[1]COMPUTATION!A692)</f>
        <v>0</v>
      </c>
    </row>
    <row r="693" spans="1:17" x14ac:dyDescent="0.35">
      <c r="A693" s="1" t="str">
        <f>IFERROR(VLOOKUP($B693,'[1]RAW DATA'!$A:$N,14,0),"DNA")</f>
        <v>PQ_HE_Topup</v>
      </c>
      <c r="B693" s="1">
        <v>1017084999</v>
      </c>
      <c r="C693" s="2">
        <v>1</v>
      </c>
      <c r="D693" s="3">
        <v>45170.414583333331</v>
      </c>
      <c r="E693" s="3" t="s">
        <v>35</v>
      </c>
      <c r="F693" s="1">
        <v>1</v>
      </c>
      <c r="G693" s="1">
        <v>0</v>
      </c>
      <c r="H693" s="1">
        <v>0</v>
      </c>
      <c r="I693" s="1" t="s">
        <v>83</v>
      </c>
      <c r="J693" s="4">
        <v>0.375</v>
      </c>
      <c r="K693" s="1" t="s">
        <v>58</v>
      </c>
      <c r="L693" s="1" t="s">
        <v>29</v>
      </c>
      <c r="M693" s="5">
        <v>44935.415162037039</v>
      </c>
      <c r="N693" s="3" t="s">
        <v>35</v>
      </c>
      <c r="O693" s="3" t="s">
        <v>35</v>
      </c>
      <c r="P693" s="1" t="s">
        <v>29</v>
      </c>
      <c r="Q693" s="1">
        <f>SUMIFS('[1]RAW DATA'!$BE:$BE,'[1]RAW DATA'!$A:$A,[1]COMPUTATION!$B693,'[1]RAW DATA'!$N:$N,[1]COMPUTATION!A693)</f>
        <v>0</v>
      </c>
    </row>
    <row r="694" spans="1:17" x14ac:dyDescent="0.35">
      <c r="A694" s="1" t="str">
        <f>IFERROR(VLOOKUP($B694,'[1]RAW DATA'!$A:$N,14,0),"DNA")</f>
        <v>PQ_HE_Topup</v>
      </c>
      <c r="B694" s="1">
        <v>1017085000</v>
      </c>
      <c r="C694" s="2">
        <v>1</v>
      </c>
      <c r="D694" s="3">
        <v>45170.414583333331</v>
      </c>
      <c r="E694" s="3" t="s">
        <v>35</v>
      </c>
      <c r="F694" s="1">
        <v>1</v>
      </c>
      <c r="G694" s="1">
        <v>0</v>
      </c>
      <c r="H694" s="1">
        <v>0</v>
      </c>
      <c r="I694" s="1" t="s">
        <v>83</v>
      </c>
      <c r="J694" s="4">
        <v>0.375</v>
      </c>
      <c r="K694" s="1" t="s">
        <v>58</v>
      </c>
      <c r="L694" s="1" t="s">
        <v>29</v>
      </c>
      <c r="M694" s="5">
        <v>44935.415208333332</v>
      </c>
      <c r="N694" s="3" t="s">
        <v>35</v>
      </c>
      <c r="O694" s="3" t="s">
        <v>35</v>
      </c>
      <c r="P694" s="1" t="s">
        <v>29</v>
      </c>
      <c r="Q694" s="1">
        <f>SUMIFS('[1]RAW DATA'!$BE:$BE,'[1]RAW DATA'!$A:$A,[1]COMPUTATION!$B694,'[1]RAW DATA'!$N:$N,[1]COMPUTATION!A694)</f>
        <v>0</v>
      </c>
    </row>
    <row r="695" spans="1:17" x14ac:dyDescent="0.35">
      <c r="A695" s="1" t="str">
        <f>IFERROR(VLOOKUP($B695,'[1]RAW DATA'!$A:$N,14,0),"DNA")</f>
        <v>PQ_HE_Topup</v>
      </c>
      <c r="B695" s="1">
        <v>1017085001</v>
      </c>
      <c r="C695" s="2">
        <v>1</v>
      </c>
      <c r="D695" s="3">
        <v>45170.414583333331</v>
      </c>
      <c r="E695" s="3" t="s">
        <v>35</v>
      </c>
      <c r="F695" s="1">
        <v>1</v>
      </c>
      <c r="G695" s="1">
        <v>0</v>
      </c>
      <c r="H695" s="1">
        <v>0</v>
      </c>
      <c r="I695" s="1" t="s">
        <v>83</v>
      </c>
      <c r="J695" s="4">
        <v>0.375</v>
      </c>
      <c r="K695" s="1" t="s">
        <v>58</v>
      </c>
      <c r="L695" s="1" t="s">
        <v>29</v>
      </c>
      <c r="M695" s="5">
        <v>44935.415208333332</v>
      </c>
      <c r="N695" s="3" t="s">
        <v>35</v>
      </c>
      <c r="O695" s="3" t="s">
        <v>35</v>
      </c>
      <c r="P695" s="1" t="s">
        <v>29</v>
      </c>
      <c r="Q695" s="1">
        <f>SUMIFS('[1]RAW DATA'!$BE:$BE,'[1]RAW DATA'!$A:$A,[1]COMPUTATION!$B695,'[1]RAW DATA'!$N:$N,[1]COMPUTATION!A695)</f>
        <v>0</v>
      </c>
    </row>
    <row r="696" spans="1:17" x14ac:dyDescent="0.35">
      <c r="A696" s="1" t="str">
        <f>IFERROR(VLOOKUP($B696,'[1]RAW DATA'!$A:$N,14,0),"DNA")</f>
        <v>PQ_HE_Topup</v>
      </c>
      <c r="B696" s="1">
        <v>1017085002</v>
      </c>
      <c r="C696" s="2">
        <v>1</v>
      </c>
      <c r="D696" s="3">
        <v>45170.415277777778</v>
      </c>
      <c r="E696" s="3" t="s">
        <v>35</v>
      </c>
      <c r="F696" s="1">
        <v>1</v>
      </c>
      <c r="G696" s="1">
        <v>0</v>
      </c>
      <c r="H696" s="1">
        <v>0</v>
      </c>
      <c r="I696" s="1" t="s">
        <v>84</v>
      </c>
      <c r="J696" s="4">
        <v>0.375</v>
      </c>
      <c r="K696" s="1" t="s">
        <v>58</v>
      </c>
      <c r="L696" s="1" t="s">
        <v>29</v>
      </c>
      <c r="M696" s="5">
        <v>44935.415277777778</v>
      </c>
      <c r="N696" s="3" t="s">
        <v>35</v>
      </c>
      <c r="O696" s="3" t="s">
        <v>35</v>
      </c>
      <c r="P696" s="1" t="s">
        <v>29</v>
      </c>
      <c r="Q696" s="1">
        <f>SUMIFS('[1]RAW DATA'!$BE:$BE,'[1]RAW DATA'!$A:$A,[1]COMPUTATION!$B696,'[1]RAW DATA'!$N:$N,[1]COMPUTATION!A696)</f>
        <v>0</v>
      </c>
    </row>
    <row r="697" spans="1:17" x14ac:dyDescent="0.35">
      <c r="A697" s="1" t="str">
        <f>IFERROR(VLOOKUP($B697,'[1]RAW DATA'!$A:$N,14,0),"DNA")</f>
        <v>PQ_HE_Topup</v>
      </c>
      <c r="B697" s="1">
        <v>1017085003</v>
      </c>
      <c r="C697" s="2">
        <v>1</v>
      </c>
      <c r="D697" s="3">
        <v>45170.415277777778</v>
      </c>
      <c r="E697" s="3" t="s">
        <v>35</v>
      </c>
      <c r="F697" s="1">
        <v>1</v>
      </c>
      <c r="G697" s="1">
        <v>0</v>
      </c>
      <c r="H697" s="1">
        <v>0</v>
      </c>
      <c r="I697" s="1" t="s">
        <v>84</v>
      </c>
      <c r="J697" s="4">
        <v>0.375</v>
      </c>
      <c r="K697" s="1" t="s">
        <v>58</v>
      </c>
      <c r="L697" s="1" t="s">
        <v>29</v>
      </c>
      <c r="M697" s="5">
        <v>44935.415277777778</v>
      </c>
      <c r="N697" s="3" t="s">
        <v>35</v>
      </c>
      <c r="O697" s="3" t="s">
        <v>35</v>
      </c>
      <c r="P697" s="1" t="s">
        <v>29</v>
      </c>
      <c r="Q697" s="1">
        <f>SUMIFS('[1]RAW DATA'!$BE:$BE,'[1]RAW DATA'!$A:$A,[1]COMPUTATION!$B697,'[1]RAW DATA'!$N:$N,[1]COMPUTATION!A697)</f>
        <v>0</v>
      </c>
    </row>
    <row r="698" spans="1:17" x14ac:dyDescent="0.35">
      <c r="A698" s="1" t="str">
        <f>IFERROR(VLOOKUP($B698,'[1]RAW DATA'!$A:$N,14,0),"DNA")</f>
        <v>PQ_HE_Topup</v>
      </c>
      <c r="B698" s="1">
        <v>1017085004</v>
      </c>
      <c r="C698" s="2">
        <v>1</v>
      </c>
      <c r="D698" s="3">
        <v>45170.415277777778</v>
      </c>
      <c r="E698" s="3" t="s">
        <v>35</v>
      </c>
      <c r="F698" s="1">
        <v>1</v>
      </c>
      <c r="G698" s="1">
        <v>0</v>
      </c>
      <c r="H698" s="1">
        <v>0</v>
      </c>
      <c r="I698" s="1" t="s">
        <v>84</v>
      </c>
      <c r="J698" s="4">
        <v>0.375</v>
      </c>
      <c r="K698" s="1" t="s">
        <v>58</v>
      </c>
      <c r="L698" s="1" t="s">
        <v>29</v>
      </c>
      <c r="M698" s="5">
        <v>44935.415277777778</v>
      </c>
      <c r="N698" s="3" t="s">
        <v>35</v>
      </c>
      <c r="O698" s="3" t="s">
        <v>35</v>
      </c>
      <c r="P698" s="1" t="s">
        <v>29</v>
      </c>
      <c r="Q698" s="1">
        <f>SUMIFS('[1]RAW DATA'!$BE:$BE,'[1]RAW DATA'!$A:$A,[1]COMPUTATION!$B698,'[1]RAW DATA'!$N:$N,[1]COMPUTATION!A698)</f>
        <v>0</v>
      </c>
    </row>
    <row r="699" spans="1:17" x14ac:dyDescent="0.35">
      <c r="A699" s="1" t="str">
        <f>IFERROR(VLOOKUP($B699,'[1]RAW DATA'!$A:$N,14,0),"DNA")</f>
        <v>PQ_HE_Topup</v>
      </c>
      <c r="B699" s="1">
        <v>1017085005</v>
      </c>
      <c r="C699" s="2">
        <v>1</v>
      </c>
      <c r="D699" s="3">
        <v>45170.415277777778</v>
      </c>
      <c r="E699" s="3" t="s">
        <v>35</v>
      </c>
      <c r="F699" s="1">
        <v>1</v>
      </c>
      <c r="G699" s="1">
        <v>0</v>
      </c>
      <c r="H699" s="1">
        <v>0</v>
      </c>
      <c r="I699" s="1" t="s">
        <v>84</v>
      </c>
      <c r="J699" s="4">
        <v>0.375</v>
      </c>
      <c r="K699" s="1" t="s">
        <v>58</v>
      </c>
      <c r="L699" s="1" t="s">
        <v>29</v>
      </c>
      <c r="M699" s="5">
        <v>44935.415277777778</v>
      </c>
      <c r="N699" s="3" t="s">
        <v>35</v>
      </c>
      <c r="O699" s="3" t="s">
        <v>35</v>
      </c>
      <c r="P699" s="1" t="s">
        <v>29</v>
      </c>
      <c r="Q699" s="1">
        <f>SUMIFS('[1]RAW DATA'!$BE:$BE,'[1]RAW DATA'!$A:$A,[1]COMPUTATION!$B699,'[1]RAW DATA'!$N:$N,[1]COMPUTATION!A699)</f>
        <v>0</v>
      </c>
    </row>
    <row r="700" spans="1:17" x14ac:dyDescent="0.35">
      <c r="A700" s="1" t="str">
        <f>IFERROR(VLOOKUP($B700,'[1]RAW DATA'!$A:$N,14,0),"DNA")</f>
        <v>PQ_HE_Topup</v>
      </c>
      <c r="B700" s="1">
        <v>1017085006</v>
      </c>
      <c r="C700" s="2">
        <v>1</v>
      </c>
      <c r="D700" s="3">
        <v>45170.415277777778</v>
      </c>
      <c r="E700" s="3" t="s">
        <v>35</v>
      </c>
      <c r="F700" s="1">
        <v>1</v>
      </c>
      <c r="G700" s="1">
        <v>0</v>
      </c>
      <c r="H700" s="1">
        <v>0</v>
      </c>
      <c r="I700" s="1" t="s">
        <v>84</v>
      </c>
      <c r="J700" s="4">
        <v>0.375</v>
      </c>
      <c r="K700" s="1" t="s">
        <v>58</v>
      </c>
      <c r="L700" s="1" t="s">
        <v>29</v>
      </c>
      <c r="M700" s="5">
        <v>44935.415289351855</v>
      </c>
      <c r="N700" s="3" t="s">
        <v>35</v>
      </c>
      <c r="O700" s="3" t="s">
        <v>35</v>
      </c>
      <c r="P700" s="1" t="s">
        <v>29</v>
      </c>
      <c r="Q700" s="1">
        <f>SUMIFS('[1]RAW DATA'!$BE:$BE,'[1]RAW DATA'!$A:$A,[1]COMPUTATION!$B700,'[1]RAW DATA'!$N:$N,[1]COMPUTATION!A700)</f>
        <v>0</v>
      </c>
    </row>
    <row r="701" spans="1:17" x14ac:dyDescent="0.35">
      <c r="A701" s="1" t="str">
        <f>IFERROR(VLOOKUP($B701,'[1]RAW DATA'!$A:$N,14,0),"DNA")</f>
        <v>PQ_HE_Topup</v>
      </c>
      <c r="B701" s="1">
        <v>1017085007</v>
      </c>
      <c r="C701" s="2">
        <v>1</v>
      </c>
      <c r="D701" s="3">
        <v>45170.415277777778</v>
      </c>
      <c r="E701" s="3" t="s">
        <v>35</v>
      </c>
      <c r="F701" s="1">
        <v>1</v>
      </c>
      <c r="G701" s="1">
        <v>0</v>
      </c>
      <c r="H701" s="1">
        <v>0</v>
      </c>
      <c r="I701" s="1" t="s">
        <v>84</v>
      </c>
      <c r="J701" s="4">
        <v>0.375</v>
      </c>
      <c r="K701" s="1" t="s">
        <v>58</v>
      </c>
      <c r="L701" s="1" t="s">
        <v>29</v>
      </c>
      <c r="M701" s="5">
        <v>44935.415289351855</v>
      </c>
      <c r="N701" s="3" t="s">
        <v>35</v>
      </c>
      <c r="O701" s="3" t="s">
        <v>35</v>
      </c>
      <c r="P701" s="1" t="s">
        <v>29</v>
      </c>
      <c r="Q701" s="1">
        <f>SUMIFS('[1]RAW DATA'!$BE:$BE,'[1]RAW DATA'!$A:$A,[1]COMPUTATION!$B701,'[1]RAW DATA'!$N:$N,[1]COMPUTATION!A701)</f>
        <v>0</v>
      </c>
    </row>
    <row r="702" spans="1:17" x14ac:dyDescent="0.35">
      <c r="A702" s="1" t="str">
        <f>IFERROR(VLOOKUP($B702,'[1]RAW DATA'!$A:$N,14,0),"DNA")</f>
        <v>PQ_HE_Topup</v>
      </c>
      <c r="B702" s="1">
        <v>1017085008</v>
      </c>
      <c r="C702" s="2">
        <v>1</v>
      </c>
      <c r="D702" s="3">
        <v>45170.415277777778</v>
      </c>
      <c r="E702" s="3" t="s">
        <v>35</v>
      </c>
      <c r="F702" s="1">
        <v>1</v>
      </c>
      <c r="G702" s="1">
        <v>0</v>
      </c>
      <c r="H702" s="1">
        <v>0</v>
      </c>
      <c r="I702" s="1" t="s">
        <v>84</v>
      </c>
      <c r="J702" s="4">
        <v>0.375</v>
      </c>
      <c r="K702" s="1" t="s">
        <v>58</v>
      </c>
      <c r="L702" s="1" t="s">
        <v>29</v>
      </c>
      <c r="M702" s="5">
        <v>44935.415289351855</v>
      </c>
      <c r="N702" s="3" t="s">
        <v>35</v>
      </c>
      <c r="O702" s="3" t="s">
        <v>35</v>
      </c>
      <c r="P702" s="1" t="s">
        <v>29</v>
      </c>
      <c r="Q702" s="1">
        <f>SUMIFS('[1]RAW DATA'!$BE:$BE,'[1]RAW DATA'!$A:$A,[1]COMPUTATION!$B702,'[1]RAW DATA'!$N:$N,[1]COMPUTATION!A702)</f>
        <v>0</v>
      </c>
    </row>
    <row r="703" spans="1:17" x14ac:dyDescent="0.35">
      <c r="A703" s="1" t="str">
        <f>IFERROR(VLOOKUP($B703,'[1]RAW DATA'!$A:$N,14,0),"DNA")</f>
        <v>PQ_HE_Topup</v>
      </c>
      <c r="B703" s="1">
        <v>1017085009</v>
      </c>
      <c r="C703" s="2">
        <v>1</v>
      </c>
      <c r="D703" s="3">
        <v>45170.415277777778</v>
      </c>
      <c r="E703" s="3" t="s">
        <v>35</v>
      </c>
      <c r="F703" s="1">
        <v>1</v>
      </c>
      <c r="G703" s="1">
        <v>0</v>
      </c>
      <c r="H703" s="1">
        <v>0</v>
      </c>
      <c r="I703" s="1" t="s">
        <v>84</v>
      </c>
      <c r="J703" s="4">
        <v>0.375</v>
      </c>
      <c r="K703" s="1" t="s">
        <v>58</v>
      </c>
      <c r="L703" s="1" t="s">
        <v>29</v>
      </c>
      <c r="M703" s="5">
        <v>44935.415289351855</v>
      </c>
      <c r="N703" s="3" t="s">
        <v>35</v>
      </c>
      <c r="O703" s="3" t="s">
        <v>35</v>
      </c>
      <c r="P703" s="1" t="s">
        <v>29</v>
      </c>
      <c r="Q703" s="1">
        <f>SUMIFS('[1]RAW DATA'!$BE:$BE,'[1]RAW DATA'!$A:$A,[1]COMPUTATION!$B703,'[1]RAW DATA'!$N:$N,[1]COMPUTATION!A703)</f>
        <v>0</v>
      </c>
    </row>
    <row r="704" spans="1:17" x14ac:dyDescent="0.35">
      <c r="A704" s="1" t="str">
        <f>IFERROR(VLOOKUP($B704,'[1]RAW DATA'!$A:$N,14,0),"DNA")</f>
        <v>PQ_HE_Topup</v>
      </c>
      <c r="B704" s="1">
        <v>1017085010</v>
      </c>
      <c r="C704" s="2">
        <v>1</v>
      </c>
      <c r="D704" s="3">
        <v>45170.415277777778</v>
      </c>
      <c r="E704" s="3" t="s">
        <v>35</v>
      </c>
      <c r="F704" s="1">
        <v>1</v>
      </c>
      <c r="G704" s="1">
        <v>0</v>
      </c>
      <c r="H704" s="1">
        <v>0</v>
      </c>
      <c r="I704" s="1" t="s">
        <v>84</v>
      </c>
      <c r="J704" s="4">
        <v>0.375</v>
      </c>
      <c r="K704" s="1" t="s">
        <v>58</v>
      </c>
      <c r="L704" s="1" t="s">
        <v>29</v>
      </c>
      <c r="M704" s="5">
        <v>44935.415289351855</v>
      </c>
      <c r="N704" s="3" t="s">
        <v>35</v>
      </c>
      <c r="O704" s="3" t="s">
        <v>35</v>
      </c>
      <c r="P704" s="1" t="s">
        <v>29</v>
      </c>
      <c r="Q704" s="1">
        <f>SUMIFS('[1]RAW DATA'!$BE:$BE,'[1]RAW DATA'!$A:$A,[1]COMPUTATION!$B704,'[1]RAW DATA'!$N:$N,[1]COMPUTATION!A704)</f>
        <v>0</v>
      </c>
    </row>
    <row r="705" spans="1:17" x14ac:dyDescent="0.35">
      <c r="A705" s="1" t="str">
        <f>IFERROR(VLOOKUP($B705,'[1]RAW DATA'!$A:$N,14,0),"DNA")</f>
        <v>PQ_HE_Topup</v>
      </c>
      <c r="B705" s="1">
        <v>1017085011</v>
      </c>
      <c r="C705" s="2">
        <v>1</v>
      </c>
      <c r="D705" s="3">
        <v>45170.415277777778</v>
      </c>
      <c r="E705" s="3" t="s">
        <v>35</v>
      </c>
      <c r="F705" s="1">
        <v>1</v>
      </c>
      <c r="G705" s="1">
        <v>0</v>
      </c>
      <c r="H705" s="1">
        <v>0</v>
      </c>
      <c r="I705" s="1" t="s">
        <v>84</v>
      </c>
      <c r="J705" s="4">
        <v>0.375</v>
      </c>
      <c r="K705" s="1" t="s">
        <v>58</v>
      </c>
      <c r="L705" s="1" t="s">
        <v>29</v>
      </c>
      <c r="M705" s="5">
        <v>44935.415289351855</v>
      </c>
      <c r="N705" s="3" t="s">
        <v>35</v>
      </c>
      <c r="O705" s="3" t="s">
        <v>35</v>
      </c>
      <c r="P705" s="1" t="s">
        <v>29</v>
      </c>
      <c r="Q705" s="1">
        <f>SUMIFS('[1]RAW DATA'!$BE:$BE,'[1]RAW DATA'!$A:$A,[1]COMPUTATION!$B705,'[1]RAW DATA'!$N:$N,[1]COMPUTATION!A705)</f>
        <v>0</v>
      </c>
    </row>
    <row r="706" spans="1:17" x14ac:dyDescent="0.35">
      <c r="A706" s="1" t="str">
        <f>IFERROR(VLOOKUP($B706,'[1]RAW DATA'!$A:$N,14,0),"DNA")</f>
        <v>PQ_HE_Topup</v>
      </c>
      <c r="B706" s="1">
        <v>1017085012</v>
      </c>
      <c r="C706" s="2">
        <v>1</v>
      </c>
      <c r="D706" s="3">
        <v>45170.415277777778</v>
      </c>
      <c r="E706" s="3" t="s">
        <v>26</v>
      </c>
      <c r="F706" s="1">
        <v>1</v>
      </c>
      <c r="G706" s="1">
        <v>0</v>
      </c>
      <c r="H706" s="1">
        <v>0</v>
      </c>
      <c r="I706" s="1" t="s">
        <v>84</v>
      </c>
      <c r="J706" s="4">
        <v>0.375</v>
      </c>
      <c r="K706" s="1" t="s">
        <v>58</v>
      </c>
      <c r="L706" s="1" t="s">
        <v>29</v>
      </c>
      <c r="M706" s="5">
        <v>44935.415370370371</v>
      </c>
      <c r="N706" s="3" t="s">
        <v>26</v>
      </c>
      <c r="O706" s="3" t="s">
        <v>26</v>
      </c>
      <c r="P706" s="1" t="s">
        <v>29</v>
      </c>
      <c r="Q706" s="1">
        <f>SUMIFS('[1]RAW DATA'!$BE:$BE,'[1]RAW DATA'!$A:$A,[1]COMPUTATION!$B706,'[1]RAW DATA'!$N:$N,[1]COMPUTATION!A706)</f>
        <v>0</v>
      </c>
    </row>
    <row r="707" spans="1:17" x14ac:dyDescent="0.35">
      <c r="A707" s="1" t="str">
        <f>IFERROR(VLOOKUP($B707,'[1]RAW DATA'!$A:$N,14,0),"DNA")</f>
        <v>PQ_HE_Topup</v>
      </c>
      <c r="B707" s="1">
        <v>1017085013</v>
      </c>
      <c r="C707" s="2">
        <v>1</v>
      </c>
      <c r="D707" s="3">
        <v>45170.415277777778</v>
      </c>
      <c r="E707" s="3" t="s">
        <v>26</v>
      </c>
      <c r="F707" s="1">
        <v>1</v>
      </c>
      <c r="G707" s="1">
        <v>0</v>
      </c>
      <c r="H707" s="1">
        <v>0</v>
      </c>
      <c r="I707" s="1" t="s">
        <v>84</v>
      </c>
      <c r="J707" s="4">
        <v>0.375</v>
      </c>
      <c r="K707" s="1" t="s">
        <v>58</v>
      </c>
      <c r="L707" s="1" t="s">
        <v>29</v>
      </c>
      <c r="M707" s="5">
        <v>44935.415405092594</v>
      </c>
      <c r="N707" s="3" t="s">
        <v>26</v>
      </c>
      <c r="O707" s="3" t="s">
        <v>26</v>
      </c>
      <c r="P707" s="1" t="s">
        <v>29</v>
      </c>
      <c r="Q707" s="1">
        <f>SUMIFS('[1]RAW DATA'!$BE:$BE,'[1]RAW DATA'!$A:$A,[1]COMPUTATION!$B707,'[1]RAW DATA'!$N:$N,[1]COMPUTATION!A707)</f>
        <v>0</v>
      </c>
    </row>
    <row r="708" spans="1:17" x14ac:dyDescent="0.35">
      <c r="A708" s="1" t="str">
        <f>IFERROR(VLOOKUP($B708,'[1]RAW DATA'!$A:$N,14,0),"DNA")</f>
        <v>PQ_HE_Topup</v>
      </c>
      <c r="B708" s="1">
        <v>1017085014</v>
      </c>
      <c r="C708" s="2">
        <v>1</v>
      </c>
      <c r="D708" s="3">
        <v>45170.415277777778</v>
      </c>
      <c r="E708" s="3" t="s">
        <v>26</v>
      </c>
      <c r="F708" s="1">
        <v>1</v>
      </c>
      <c r="G708" s="1">
        <v>0</v>
      </c>
      <c r="H708" s="1">
        <v>0</v>
      </c>
      <c r="I708" s="1" t="s">
        <v>84</v>
      </c>
      <c r="J708" s="4">
        <v>0.375</v>
      </c>
      <c r="K708" s="1" t="s">
        <v>58</v>
      </c>
      <c r="L708" s="1" t="s">
        <v>29</v>
      </c>
      <c r="M708" s="5">
        <v>44935.415821759256</v>
      </c>
      <c r="N708" s="3" t="s">
        <v>26</v>
      </c>
      <c r="O708" s="3" t="s">
        <v>26</v>
      </c>
      <c r="P708" s="1" t="s">
        <v>29</v>
      </c>
      <c r="Q708" s="1">
        <f>SUMIFS('[1]RAW DATA'!$BE:$BE,'[1]RAW DATA'!$A:$A,[1]COMPUTATION!$B708,'[1]RAW DATA'!$N:$N,[1]COMPUTATION!A708)</f>
        <v>0</v>
      </c>
    </row>
    <row r="709" spans="1:17" x14ac:dyDescent="0.35">
      <c r="A709" s="1" t="str">
        <f>IFERROR(VLOOKUP($B709,'[1]RAW DATA'!$A:$N,14,0),"DNA")</f>
        <v>PQ_HE_Topup</v>
      </c>
      <c r="B709" s="1">
        <v>1017085015</v>
      </c>
      <c r="C709" s="2">
        <v>1</v>
      </c>
      <c r="D709" s="3">
        <v>45170.415277777778</v>
      </c>
      <c r="E709" s="3" t="s">
        <v>26</v>
      </c>
      <c r="F709" s="1">
        <v>1</v>
      </c>
      <c r="G709" s="1">
        <v>0</v>
      </c>
      <c r="H709" s="1">
        <v>0</v>
      </c>
      <c r="I709" s="1" t="s">
        <v>84</v>
      </c>
      <c r="J709" s="4">
        <v>0.375</v>
      </c>
      <c r="K709" s="1" t="s">
        <v>58</v>
      </c>
      <c r="L709" s="1" t="s">
        <v>29</v>
      </c>
      <c r="M709" s="5">
        <v>44935.415844907409</v>
      </c>
      <c r="N709" s="3" t="s">
        <v>26</v>
      </c>
      <c r="O709" s="3" t="s">
        <v>26</v>
      </c>
      <c r="P709" s="1" t="s">
        <v>29</v>
      </c>
      <c r="Q709" s="1">
        <f>SUMIFS('[1]RAW DATA'!$BE:$BE,'[1]RAW DATA'!$A:$A,[1]COMPUTATION!$B709,'[1]RAW DATA'!$N:$N,[1]COMPUTATION!A709)</f>
        <v>0</v>
      </c>
    </row>
    <row r="710" spans="1:17" x14ac:dyDescent="0.35">
      <c r="A710" s="1" t="str">
        <f>IFERROR(VLOOKUP($B710,'[1]RAW DATA'!$A:$N,14,0),"DNA")</f>
        <v>PQ_HE_Topup</v>
      </c>
      <c r="B710" s="1">
        <v>1017085016</v>
      </c>
      <c r="C710" s="2">
        <v>1</v>
      </c>
      <c r="D710" s="3">
        <v>45170.415277777778</v>
      </c>
      <c r="E710" s="3" t="s">
        <v>30</v>
      </c>
      <c r="F710" s="1">
        <v>1</v>
      </c>
      <c r="G710" s="1">
        <v>1</v>
      </c>
      <c r="H710" s="1">
        <v>1</v>
      </c>
      <c r="I710" s="1" t="s">
        <v>84</v>
      </c>
      <c r="J710" s="4">
        <v>0.375</v>
      </c>
      <c r="K710" s="1" t="s">
        <v>58</v>
      </c>
      <c r="L710" s="1" t="s">
        <v>29</v>
      </c>
      <c r="M710" s="5">
        <v>44935.415868055556</v>
      </c>
      <c r="N710" s="3" t="s">
        <v>30</v>
      </c>
      <c r="O710" s="3" t="s">
        <v>30</v>
      </c>
      <c r="P710" s="1" t="s">
        <v>29</v>
      </c>
      <c r="Q710" s="1">
        <f>SUMIFS('[1]RAW DATA'!$BE:$BE,'[1]RAW DATA'!$A:$A,[1]COMPUTATION!$B710,'[1]RAW DATA'!$N:$N,[1]COMPUTATION!A710)</f>
        <v>20</v>
      </c>
    </row>
    <row r="711" spans="1:17" x14ac:dyDescent="0.35">
      <c r="A711" s="1" t="str">
        <f>IFERROR(VLOOKUP($B711,'[1]RAW DATA'!$A:$N,14,0),"DNA")</f>
        <v>PQ_HE_Topup</v>
      </c>
      <c r="B711" s="1">
        <v>1017085017</v>
      </c>
      <c r="C711" s="2">
        <v>1</v>
      </c>
      <c r="D711" s="3">
        <v>45170.415277777778</v>
      </c>
      <c r="E711" s="3" t="s">
        <v>35</v>
      </c>
      <c r="F711" s="1">
        <v>1</v>
      </c>
      <c r="G711" s="1">
        <v>0</v>
      </c>
      <c r="H711" s="1">
        <v>0</v>
      </c>
      <c r="I711" s="1" t="s">
        <v>84</v>
      </c>
      <c r="J711" s="4">
        <v>0.375</v>
      </c>
      <c r="K711" s="1" t="s">
        <v>58</v>
      </c>
      <c r="L711" s="1" t="s">
        <v>29</v>
      </c>
      <c r="M711" s="5">
        <v>44935.415879629632</v>
      </c>
      <c r="N711" s="3" t="s">
        <v>35</v>
      </c>
      <c r="O711" s="3" t="s">
        <v>35</v>
      </c>
      <c r="P711" s="1" t="s">
        <v>29</v>
      </c>
      <c r="Q711" s="1">
        <f>SUMIFS('[1]RAW DATA'!$BE:$BE,'[1]RAW DATA'!$A:$A,[1]COMPUTATION!$B711,'[1]RAW DATA'!$N:$N,[1]COMPUTATION!A711)</f>
        <v>0</v>
      </c>
    </row>
    <row r="712" spans="1:17" x14ac:dyDescent="0.35">
      <c r="A712" s="1" t="str">
        <f>IFERROR(VLOOKUP($B712,'[1]RAW DATA'!$A:$N,14,0),"DNA")</f>
        <v>PQ_HE_Topup</v>
      </c>
      <c r="B712" s="1">
        <v>1017085018</v>
      </c>
      <c r="C712" s="2">
        <v>1</v>
      </c>
      <c r="D712" s="3">
        <v>45170.415277777778</v>
      </c>
      <c r="E712" s="3" t="s">
        <v>35</v>
      </c>
      <c r="F712" s="1">
        <v>1</v>
      </c>
      <c r="G712" s="1">
        <v>0</v>
      </c>
      <c r="H712" s="1">
        <v>0</v>
      </c>
      <c r="I712" s="1" t="s">
        <v>84</v>
      </c>
      <c r="J712" s="4">
        <v>0.375</v>
      </c>
      <c r="K712" s="1" t="s">
        <v>58</v>
      </c>
      <c r="L712" s="1" t="s">
        <v>29</v>
      </c>
      <c r="M712" s="5">
        <v>44935.415879629632</v>
      </c>
      <c r="N712" s="3" t="s">
        <v>35</v>
      </c>
      <c r="O712" s="3" t="s">
        <v>35</v>
      </c>
      <c r="P712" s="1" t="s">
        <v>29</v>
      </c>
      <c r="Q712" s="1">
        <f>SUMIFS('[1]RAW DATA'!$BE:$BE,'[1]RAW DATA'!$A:$A,[1]COMPUTATION!$B712,'[1]RAW DATA'!$N:$N,[1]COMPUTATION!A712)</f>
        <v>0</v>
      </c>
    </row>
    <row r="713" spans="1:17" x14ac:dyDescent="0.35">
      <c r="A713" s="1" t="str">
        <f>IFERROR(VLOOKUP($B713,'[1]RAW DATA'!$A:$N,14,0),"DNA")</f>
        <v>PQ_HE_Topup</v>
      </c>
      <c r="B713" s="1">
        <v>1017085019</v>
      </c>
      <c r="C713" s="2">
        <v>1</v>
      </c>
      <c r="D713" s="3">
        <v>45170.415972222225</v>
      </c>
      <c r="E713" s="3" t="s">
        <v>35</v>
      </c>
      <c r="F713" s="1">
        <v>1</v>
      </c>
      <c r="G713" s="1">
        <v>0</v>
      </c>
      <c r="H713" s="1">
        <v>0</v>
      </c>
      <c r="I713" s="1" t="s">
        <v>85</v>
      </c>
      <c r="J713" s="4">
        <v>0.375</v>
      </c>
      <c r="K713" s="1" t="s">
        <v>58</v>
      </c>
      <c r="L713" s="1" t="s">
        <v>29</v>
      </c>
      <c r="M713" s="5">
        <v>44935.415972222225</v>
      </c>
      <c r="N713" s="3" t="s">
        <v>35</v>
      </c>
      <c r="O713" s="3" t="s">
        <v>35</v>
      </c>
      <c r="P713" s="1" t="s">
        <v>29</v>
      </c>
      <c r="Q713" s="1">
        <f>SUMIFS('[1]RAW DATA'!$BE:$BE,'[1]RAW DATA'!$A:$A,[1]COMPUTATION!$B713,'[1]RAW DATA'!$N:$N,[1]COMPUTATION!A713)</f>
        <v>0</v>
      </c>
    </row>
    <row r="714" spans="1:17" x14ac:dyDescent="0.35">
      <c r="A714" s="1" t="str">
        <f>IFERROR(VLOOKUP($B714,'[1]RAW DATA'!$A:$N,14,0),"DNA")</f>
        <v>PQ_HE_Topup</v>
      </c>
      <c r="B714" s="1">
        <v>1017085020</v>
      </c>
      <c r="C714" s="2">
        <v>1</v>
      </c>
      <c r="D714" s="3">
        <v>45170.415972222225</v>
      </c>
      <c r="E714" s="3" t="s">
        <v>35</v>
      </c>
      <c r="F714" s="1">
        <v>1</v>
      </c>
      <c r="G714" s="1">
        <v>0</v>
      </c>
      <c r="H714" s="1">
        <v>0</v>
      </c>
      <c r="I714" s="1" t="s">
        <v>85</v>
      </c>
      <c r="J714" s="4">
        <v>0.375</v>
      </c>
      <c r="K714" s="1" t="s">
        <v>58</v>
      </c>
      <c r="L714" s="1" t="s">
        <v>29</v>
      </c>
      <c r="M714" s="5">
        <v>44935.416006944448</v>
      </c>
      <c r="N714" s="3" t="s">
        <v>35</v>
      </c>
      <c r="O714" s="3" t="s">
        <v>35</v>
      </c>
      <c r="P714" s="1" t="s">
        <v>29</v>
      </c>
      <c r="Q714" s="1">
        <f>SUMIFS('[1]RAW DATA'!$BE:$BE,'[1]RAW DATA'!$A:$A,[1]COMPUTATION!$B714,'[1]RAW DATA'!$N:$N,[1]COMPUTATION!A714)</f>
        <v>0</v>
      </c>
    </row>
    <row r="715" spans="1:17" x14ac:dyDescent="0.35">
      <c r="A715" s="1" t="str">
        <f>IFERROR(VLOOKUP($B715,'[1]RAW DATA'!$A:$N,14,0),"DNA")</f>
        <v>PQ_HE_Topup</v>
      </c>
      <c r="B715" s="1">
        <v>1017085021</v>
      </c>
      <c r="C715" s="2">
        <v>1</v>
      </c>
      <c r="D715" s="3">
        <v>45170.415972222225</v>
      </c>
      <c r="E715" s="3" t="s">
        <v>26</v>
      </c>
      <c r="F715" s="1">
        <v>1</v>
      </c>
      <c r="G715" s="1">
        <v>0</v>
      </c>
      <c r="H715" s="1">
        <v>0</v>
      </c>
      <c r="I715" s="1" t="s">
        <v>85</v>
      </c>
      <c r="J715" s="4">
        <v>0.375</v>
      </c>
      <c r="K715" s="1" t="s">
        <v>58</v>
      </c>
      <c r="L715" s="1" t="s">
        <v>29</v>
      </c>
      <c r="M715" s="5">
        <v>44935.416261574072</v>
      </c>
      <c r="N715" s="3" t="s">
        <v>26</v>
      </c>
      <c r="O715" s="3" t="s">
        <v>26</v>
      </c>
      <c r="P715" s="1" t="s">
        <v>29</v>
      </c>
      <c r="Q715" s="1">
        <f>SUMIFS('[1]RAW DATA'!$BE:$BE,'[1]RAW DATA'!$A:$A,[1]COMPUTATION!$B715,'[1]RAW DATA'!$N:$N,[1]COMPUTATION!A715)</f>
        <v>0</v>
      </c>
    </row>
    <row r="716" spans="1:17" x14ac:dyDescent="0.35">
      <c r="A716" s="1" t="str">
        <f>IFERROR(VLOOKUP($B716,'[1]RAW DATA'!$A:$N,14,0),"DNA")</f>
        <v>PQ_HE_Topup</v>
      </c>
      <c r="B716" s="1">
        <v>1017085022</v>
      </c>
      <c r="C716" s="2">
        <v>1</v>
      </c>
      <c r="D716" s="3">
        <v>45170.415972222225</v>
      </c>
      <c r="E716" s="3" t="s">
        <v>35</v>
      </c>
      <c r="F716" s="1">
        <v>1</v>
      </c>
      <c r="G716" s="1">
        <v>0</v>
      </c>
      <c r="H716" s="1">
        <v>0</v>
      </c>
      <c r="I716" s="1" t="s">
        <v>85</v>
      </c>
      <c r="J716" s="4">
        <v>0.375</v>
      </c>
      <c r="K716" s="1" t="s">
        <v>58</v>
      </c>
      <c r="L716" s="1" t="s">
        <v>29</v>
      </c>
      <c r="M716" s="5">
        <v>44935.416412037041</v>
      </c>
      <c r="N716" s="3" t="s">
        <v>35</v>
      </c>
      <c r="O716" s="3" t="s">
        <v>35</v>
      </c>
      <c r="P716" s="1" t="s">
        <v>29</v>
      </c>
      <c r="Q716" s="1">
        <f>SUMIFS('[1]RAW DATA'!$BE:$BE,'[1]RAW DATA'!$A:$A,[1]COMPUTATION!$B716,'[1]RAW DATA'!$N:$N,[1]COMPUTATION!A716)</f>
        <v>0</v>
      </c>
    </row>
    <row r="717" spans="1:17" x14ac:dyDescent="0.35">
      <c r="A717" s="1" t="str">
        <f>IFERROR(VLOOKUP($B717,'[1]RAW DATA'!$A:$N,14,0),"DNA")</f>
        <v>PQ_HE_Topup</v>
      </c>
      <c r="B717" s="1">
        <v>1017085023</v>
      </c>
      <c r="C717" s="2">
        <v>1</v>
      </c>
      <c r="D717" s="3">
        <v>45170.415972222225</v>
      </c>
      <c r="E717" s="3" t="s">
        <v>35</v>
      </c>
      <c r="F717" s="1">
        <v>1</v>
      </c>
      <c r="G717" s="1">
        <v>0</v>
      </c>
      <c r="H717" s="1">
        <v>0</v>
      </c>
      <c r="I717" s="1" t="s">
        <v>85</v>
      </c>
      <c r="J717" s="4">
        <v>0.375</v>
      </c>
      <c r="K717" s="1" t="s">
        <v>58</v>
      </c>
      <c r="L717" s="1" t="s">
        <v>29</v>
      </c>
      <c r="M717" s="5">
        <v>44935.416412037041</v>
      </c>
      <c r="N717" s="3" t="s">
        <v>35</v>
      </c>
      <c r="O717" s="3" t="s">
        <v>35</v>
      </c>
      <c r="P717" s="1" t="s">
        <v>29</v>
      </c>
      <c r="Q717" s="1">
        <f>SUMIFS('[1]RAW DATA'!$BE:$BE,'[1]RAW DATA'!$A:$A,[1]COMPUTATION!$B717,'[1]RAW DATA'!$N:$N,[1]COMPUTATION!A717)</f>
        <v>0</v>
      </c>
    </row>
    <row r="718" spans="1:17" x14ac:dyDescent="0.35">
      <c r="A718" s="1" t="str">
        <f>IFERROR(VLOOKUP($B718,'[1]RAW DATA'!$A:$N,14,0),"DNA")</f>
        <v>PQ_HE_Topup</v>
      </c>
      <c r="B718" s="1">
        <v>1017085024</v>
      </c>
      <c r="C718" s="2">
        <v>1</v>
      </c>
      <c r="D718" s="3">
        <v>45170.415972222225</v>
      </c>
      <c r="E718" s="3" t="s">
        <v>35</v>
      </c>
      <c r="F718" s="1">
        <v>1</v>
      </c>
      <c r="G718" s="1">
        <v>0</v>
      </c>
      <c r="H718" s="1">
        <v>0</v>
      </c>
      <c r="I718" s="1" t="s">
        <v>85</v>
      </c>
      <c r="J718" s="4">
        <v>0.375</v>
      </c>
      <c r="K718" s="1" t="s">
        <v>58</v>
      </c>
      <c r="L718" s="1" t="s">
        <v>29</v>
      </c>
      <c r="M718" s="5">
        <v>44935.416412037041</v>
      </c>
      <c r="N718" s="3" t="s">
        <v>35</v>
      </c>
      <c r="O718" s="3" t="s">
        <v>35</v>
      </c>
      <c r="P718" s="1" t="s">
        <v>29</v>
      </c>
      <c r="Q718" s="1">
        <f>SUMIFS('[1]RAW DATA'!$BE:$BE,'[1]RAW DATA'!$A:$A,[1]COMPUTATION!$B718,'[1]RAW DATA'!$N:$N,[1]COMPUTATION!A718)</f>
        <v>0</v>
      </c>
    </row>
    <row r="719" spans="1:17" x14ac:dyDescent="0.35">
      <c r="A719" s="1" t="str">
        <f>IFERROR(VLOOKUP($B719,'[1]RAW DATA'!$A:$N,14,0),"DNA")</f>
        <v>PQ_HE_Topup</v>
      </c>
      <c r="B719" s="1">
        <v>1017085025</v>
      </c>
      <c r="C719" s="2">
        <v>1</v>
      </c>
      <c r="D719" s="3">
        <v>45170.416666666664</v>
      </c>
      <c r="E719" s="3" t="s">
        <v>35</v>
      </c>
      <c r="F719" s="1">
        <v>1</v>
      </c>
      <c r="G719" s="1">
        <v>0</v>
      </c>
      <c r="H719" s="1">
        <v>0</v>
      </c>
      <c r="I719" s="1" t="s">
        <v>86</v>
      </c>
      <c r="J719" s="4">
        <v>0.41666666666666663</v>
      </c>
      <c r="K719" s="1" t="s">
        <v>58</v>
      </c>
      <c r="L719" s="1" t="s">
        <v>29</v>
      </c>
      <c r="M719" s="5">
        <v>44935.416805555556</v>
      </c>
      <c r="N719" s="3" t="s">
        <v>35</v>
      </c>
      <c r="O719" s="3" t="s">
        <v>35</v>
      </c>
      <c r="P719" s="1" t="s">
        <v>29</v>
      </c>
      <c r="Q719" s="1">
        <f>SUMIFS('[1]RAW DATA'!$BE:$BE,'[1]RAW DATA'!$A:$A,[1]COMPUTATION!$B719,'[1]RAW DATA'!$N:$N,[1]COMPUTATION!A719)</f>
        <v>0</v>
      </c>
    </row>
    <row r="720" spans="1:17" x14ac:dyDescent="0.35">
      <c r="A720" s="1" t="str">
        <f>IFERROR(VLOOKUP($B720,'[1]RAW DATA'!$A:$N,14,0),"DNA")</f>
        <v>PQ_HE_Topup</v>
      </c>
      <c r="B720" s="1">
        <v>1017085026</v>
      </c>
      <c r="C720" s="2">
        <v>1</v>
      </c>
      <c r="D720" s="3">
        <v>45170.416666666664</v>
      </c>
      <c r="E720" s="3" t="s">
        <v>35</v>
      </c>
      <c r="F720" s="1">
        <v>1</v>
      </c>
      <c r="G720" s="1">
        <v>0</v>
      </c>
      <c r="H720" s="1">
        <v>0</v>
      </c>
      <c r="I720" s="1" t="s">
        <v>86</v>
      </c>
      <c r="J720" s="4">
        <v>0.41666666666666663</v>
      </c>
      <c r="K720" s="1" t="s">
        <v>58</v>
      </c>
      <c r="L720" s="1" t="s">
        <v>29</v>
      </c>
      <c r="M720" s="5">
        <v>44935.416805555556</v>
      </c>
      <c r="N720" s="3" t="s">
        <v>35</v>
      </c>
      <c r="O720" s="3" t="s">
        <v>35</v>
      </c>
      <c r="P720" s="1" t="s">
        <v>29</v>
      </c>
      <c r="Q720" s="1">
        <f>SUMIFS('[1]RAW DATA'!$BE:$BE,'[1]RAW DATA'!$A:$A,[1]COMPUTATION!$B720,'[1]RAW DATA'!$N:$N,[1]COMPUTATION!A720)</f>
        <v>0</v>
      </c>
    </row>
    <row r="721" spans="1:17" x14ac:dyDescent="0.35">
      <c r="A721" s="1" t="str">
        <f>IFERROR(VLOOKUP($B721,'[1]RAW DATA'!$A:$N,14,0),"DNA")</f>
        <v>PQ_HE_Topup</v>
      </c>
      <c r="B721" s="1">
        <v>1017085027</v>
      </c>
      <c r="C721" s="2">
        <v>1</v>
      </c>
      <c r="D721" s="3">
        <v>45170.416666666664</v>
      </c>
      <c r="E721" s="3" t="s">
        <v>31</v>
      </c>
      <c r="F721" s="1">
        <v>1</v>
      </c>
      <c r="G721" s="1">
        <v>1</v>
      </c>
      <c r="H721" s="1">
        <v>1</v>
      </c>
      <c r="I721" s="1" t="s">
        <v>86</v>
      </c>
      <c r="J721" s="4">
        <v>0.41666666666666663</v>
      </c>
      <c r="K721" s="1" t="s">
        <v>58</v>
      </c>
      <c r="L721" s="1" t="s">
        <v>29</v>
      </c>
      <c r="M721" s="5">
        <v>44935.416863425926</v>
      </c>
      <c r="N721" s="3" t="s">
        <v>31</v>
      </c>
      <c r="O721" s="3" t="s">
        <v>31</v>
      </c>
      <c r="P721" s="1" t="s">
        <v>29</v>
      </c>
      <c r="Q721" s="1">
        <f>SUMIFS('[1]RAW DATA'!$BE:$BE,'[1]RAW DATA'!$A:$A,[1]COMPUTATION!$B721,'[1]RAW DATA'!$N:$N,[1]COMPUTATION!A721)</f>
        <v>36</v>
      </c>
    </row>
    <row r="722" spans="1:17" x14ac:dyDescent="0.35">
      <c r="A722" s="1" t="str">
        <f>IFERROR(VLOOKUP($B722,'[1]RAW DATA'!$A:$N,14,0),"DNA")</f>
        <v>PQ_HE_Topup</v>
      </c>
      <c r="B722" s="1">
        <v>1017085028</v>
      </c>
      <c r="C722" s="2">
        <v>1</v>
      </c>
      <c r="D722" s="3">
        <v>45170.416666666664</v>
      </c>
      <c r="E722" s="3" t="s">
        <v>64</v>
      </c>
      <c r="F722" s="1">
        <v>1</v>
      </c>
      <c r="G722" s="1">
        <v>0</v>
      </c>
      <c r="H722" s="1">
        <v>0</v>
      </c>
      <c r="I722" s="1" t="s">
        <v>86</v>
      </c>
      <c r="J722" s="4">
        <v>0.41666666666666663</v>
      </c>
      <c r="K722" s="1" t="s">
        <v>58</v>
      </c>
      <c r="L722" s="1" t="s">
        <v>29</v>
      </c>
      <c r="M722" s="5">
        <v>44935.416863425926</v>
      </c>
      <c r="N722" s="3" t="s">
        <v>64</v>
      </c>
      <c r="O722" s="3" t="s">
        <v>64</v>
      </c>
      <c r="P722" s="1" t="s">
        <v>29</v>
      </c>
      <c r="Q722" s="1">
        <f>SUMIFS('[1]RAW DATA'!$BE:$BE,'[1]RAW DATA'!$A:$A,[1]COMPUTATION!$B722,'[1]RAW DATA'!$N:$N,[1]COMPUTATION!A722)</f>
        <v>38</v>
      </c>
    </row>
    <row r="723" spans="1:17" x14ac:dyDescent="0.35">
      <c r="A723" s="1" t="str">
        <f>IFERROR(VLOOKUP($B723,'[1]RAW DATA'!$A:$N,14,0),"DNA")</f>
        <v>PQ_HE_Topup</v>
      </c>
      <c r="B723" s="1">
        <v>1017085029</v>
      </c>
      <c r="C723" s="2">
        <v>1</v>
      </c>
      <c r="D723" s="3">
        <v>45170.416666666664</v>
      </c>
      <c r="E723" s="3" t="s">
        <v>30</v>
      </c>
      <c r="F723" s="1">
        <v>1</v>
      </c>
      <c r="G723" s="1">
        <v>1</v>
      </c>
      <c r="H723" s="1">
        <v>1</v>
      </c>
      <c r="I723" s="1" t="s">
        <v>86</v>
      </c>
      <c r="J723" s="4">
        <v>0.41666666666666663</v>
      </c>
      <c r="K723" s="1" t="s">
        <v>58</v>
      </c>
      <c r="L723" s="1" t="s">
        <v>29</v>
      </c>
      <c r="M723" s="5">
        <v>44935.416875000003</v>
      </c>
      <c r="N723" s="3" t="s">
        <v>30</v>
      </c>
      <c r="O723" s="3" t="s">
        <v>30</v>
      </c>
      <c r="P723" s="1" t="s">
        <v>29</v>
      </c>
      <c r="Q723" s="1">
        <f>SUMIFS('[1]RAW DATA'!$BE:$BE,'[1]RAW DATA'!$A:$A,[1]COMPUTATION!$B723,'[1]RAW DATA'!$N:$N,[1]COMPUTATION!A723)</f>
        <v>34</v>
      </c>
    </row>
    <row r="724" spans="1:17" x14ac:dyDescent="0.35">
      <c r="A724" s="1" t="str">
        <f>IFERROR(VLOOKUP($B724,'[1]RAW DATA'!$A:$N,14,0),"DNA")</f>
        <v>PQ_HE_Topup</v>
      </c>
      <c r="B724" s="1">
        <v>1017085030</v>
      </c>
      <c r="C724" s="2">
        <v>1</v>
      </c>
      <c r="D724" s="3">
        <v>45170.416666666664</v>
      </c>
      <c r="E724" s="3" t="s">
        <v>30</v>
      </c>
      <c r="F724" s="1">
        <v>1</v>
      </c>
      <c r="G724" s="1">
        <v>1</v>
      </c>
      <c r="H724" s="1">
        <v>1</v>
      </c>
      <c r="I724" s="1" t="s">
        <v>86</v>
      </c>
      <c r="J724" s="4">
        <v>0.41666666666666663</v>
      </c>
      <c r="K724" s="1" t="s">
        <v>58</v>
      </c>
      <c r="L724" s="1" t="s">
        <v>29</v>
      </c>
      <c r="M724" s="5">
        <v>44935.416956018518</v>
      </c>
      <c r="N724" s="3" t="s">
        <v>30</v>
      </c>
      <c r="O724" s="3" t="s">
        <v>30</v>
      </c>
      <c r="P724" s="1" t="s">
        <v>29</v>
      </c>
      <c r="Q724" s="1">
        <f>SUMIFS('[1]RAW DATA'!$BE:$BE,'[1]RAW DATA'!$A:$A,[1]COMPUTATION!$B724,'[1]RAW DATA'!$N:$N,[1]COMPUTATION!A724)</f>
        <v>41</v>
      </c>
    </row>
    <row r="725" spans="1:17" x14ac:dyDescent="0.35">
      <c r="A725" s="1" t="str">
        <f>IFERROR(VLOOKUP($B725,'[1]RAW DATA'!$A:$N,14,0),"DNA")</f>
        <v>PQ_HE_Topup</v>
      </c>
      <c r="B725" s="1">
        <v>1017085031</v>
      </c>
      <c r="C725" s="2">
        <v>1</v>
      </c>
      <c r="D725" s="3">
        <v>45170.416666666664</v>
      </c>
      <c r="E725" s="3" t="s">
        <v>30</v>
      </c>
      <c r="F725" s="1">
        <v>1</v>
      </c>
      <c r="G725" s="1">
        <v>1</v>
      </c>
      <c r="H725" s="1">
        <v>1</v>
      </c>
      <c r="I725" s="1" t="s">
        <v>86</v>
      </c>
      <c r="J725" s="4">
        <v>0.41666666666666663</v>
      </c>
      <c r="K725" s="1" t="s">
        <v>58</v>
      </c>
      <c r="L725" s="1" t="s">
        <v>29</v>
      </c>
      <c r="M725" s="5">
        <v>44935.417013888888</v>
      </c>
      <c r="N725" s="3" t="s">
        <v>30</v>
      </c>
      <c r="O725" s="3" t="s">
        <v>30</v>
      </c>
      <c r="P725" s="1" t="s">
        <v>29</v>
      </c>
      <c r="Q725" s="1">
        <f>SUMIFS('[1]RAW DATA'!$BE:$BE,'[1]RAW DATA'!$A:$A,[1]COMPUTATION!$B725,'[1]RAW DATA'!$N:$N,[1]COMPUTATION!A725)</f>
        <v>27</v>
      </c>
    </row>
    <row r="726" spans="1:17" x14ac:dyDescent="0.35">
      <c r="A726" s="1" t="str">
        <f>IFERROR(VLOOKUP($B726,'[1]RAW DATA'!$A:$N,14,0),"DNA")</f>
        <v>LAS POS Refll</v>
      </c>
      <c r="B726" s="1">
        <v>1017085032</v>
      </c>
      <c r="C726" s="2">
        <v>1</v>
      </c>
      <c r="D726" s="3">
        <v>45170.416666666664</v>
      </c>
      <c r="E726" s="3" t="s">
        <v>38</v>
      </c>
      <c r="F726" s="1">
        <v>1</v>
      </c>
      <c r="G726" s="1">
        <v>0</v>
      </c>
      <c r="H726" s="1">
        <v>0</v>
      </c>
      <c r="I726" s="1" t="s">
        <v>86</v>
      </c>
      <c r="J726" s="4">
        <v>0.41666666666666663</v>
      </c>
      <c r="K726" s="1" t="s">
        <v>58</v>
      </c>
      <c r="L726" s="1" t="s">
        <v>29</v>
      </c>
      <c r="M726" s="5">
        <v>44935.417037037034</v>
      </c>
      <c r="N726" s="3" t="s">
        <v>38</v>
      </c>
      <c r="O726" s="3" t="s">
        <v>38</v>
      </c>
      <c r="P726" s="1" t="s">
        <v>29</v>
      </c>
      <c r="Q726" s="1">
        <f>SUMIFS('[1]RAW DATA'!$BE:$BE,'[1]RAW DATA'!$A:$A,[1]COMPUTATION!$B726,'[1]RAW DATA'!$N:$N,[1]COMPUTATION!A726)</f>
        <v>37</v>
      </c>
    </row>
    <row r="727" spans="1:17" x14ac:dyDescent="0.35">
      <c r="A727" s="1" t="str">
        <f>IFERROR(VLOOKUP($B727,'[1]RAW DATA'!$A:$N,14,0),"DNA")</f>
        <v>PQ_HE_Topup</v>
      </c>
      <c r="B727" s="1">
        <v>1017085033</v>
      </c>
      <c r="C727" s="2">
        <v>1</v>
      </c>
      <c r="D727" s="3">
        <v>45170.417361111111</v>
      </c>
      <c r="E727" s="3" t="s">
        <v>35</v>
      </c>
      <c r="F727" s="1">
        <v>1</v>
      </c>
      <c r="G727" s="1">
        <v>0</v>
      </c>
      <c r="H727" s="1">
        <v>0</v>
      </c>
      <c r="I727" s="1" t="s">
        <v>87</v>
      </c>
      <c r="J727" s="4">
        <v>0.41666666666666663</v>
      </c>
      <c r="K727" s="1" t="s">
        <v>58</v>
      </c>
      <c r="L727" s="1" t="s">
        <v>29</v>
      </c>
      <c r="M727" s="5">
        <v>44935.417407407411</v>
      </c>
      <c r="N727" s="3" t="s">
        <v>35</v>
      </c>
      <c r="O727" s="3" t="s">
        <v>35</v>
      </c>
      <c r="P727" s="1" t="s">
        <v>29</v>
      </c>
      <c r="Q727" s="1">
        <f>SUMIFS('[1]RAW DATA'!$BE:$BE,'[1]RAW DATA'!$A:$A,[1]COMPUTATION!$B727,'[1]RAW DATA'!$N:$N,[1]COMPUTATION!A727)</f>
        <v>0</v>
      </c>
    </row>
    <row r="728" spans="1:17" x14ac:dyDescent="0.35">
      <c r="A728" s="1" t="str">
        <f>IFERROR(VLOOKUP($B728,'[1]RAW DATA'!$A:$N,14,0),"DNA")</f>
        <v>PQ_HE_Topup</v>
      </c>
      <c r="B728" s="1">
        <v>1017085034</v>
      </c>
      <c r="C728" s="2">
        <v>1</v>
      </c>
      <c r="D728" s="3">
        <v>45170.417361111111</v>
      </c>
      <c r="E728" s="3" t="s">
        <v>35</v>
      </c>
      <c r="F728" s="1">
        <v>1</v>
      </c>
      <c r="G728" s="1">
        <v>0</v>
      </c>
      <c r="H728" s="1">
        <v>0</v>
      </c>
      <c r="I728" s="1" t="s">
        <v>87</v>
      </c>
      <c r="J728" s="4">
        <v>0.41666666666666663</v>
      </c>
      <c r="K728" s="1" t="s">
        <v>58</v>
      </c>
      <c r="L728" s="1" t="s">
        <v>29</v>
      </c>
      <c r="M728" s="5">
        <v>44935.417407407411</v>
      </c>
      <c r="N728" s="3" t="s">
        <v>35</v>
      </c>
      <c r="O728" s="3" t="s">
        <v>35</v>
      </c>
      <c r="P728" s="1" t="s">
        <v>29</v>
      </c>
      <c r="Q728" s="1">
        <f>SUMIFS('[1]RAW DATA'!$BE:$BE,'[1]RAW DATA'!$A:$A,[1]COMPUTATION!$B728,'[1]RAW DATA'!$N:$N,[1]COMPUTATION!A728)</f>
        <v>0</v>
      </c>
    </row>
    <row r="729" spans="1:17" x14ac:dyDescent="0.35">
      <c r="A729" s="1" t="str">
        <f>IFERROR(VLOOKUP($B729,'[1]RAW DATA'!$A:$N,14,0),"DNA")</f>
        <v>PQ_HE_Topup</v>
      </c>
      <c r="B729" s="1">
        <v>1017085035</v>
      </c>
      <c r="C729" s="2">
        <v>1</v>
      </c>
      <c r="D729" s="3">
        <v>45170.417361111111</v>
      </c>
      <c r="E729" s="3" t="s">
        <v>35</v>
      </c>
      <c r="F729" s="1">
        <v>1</v>
      </c>
      <c r="G729" s="1">
        <v>0</v>
      </c>
      <c r="H729" s="1">
        <v>0</v>
      </c>
      <c r="I729" s="1" t="s">
        <v>87</v>
      </c>
      <c r="J729" s="4">
        <v>0.41666666666666663</v>
      </c>
      <c r="K729" s="1" t="s">
        <v>58</v>
      </c>
      <c r="L729" s="1" t="s">
        <v>29</v>
      </c>
      <c r="M729" s="5">
        <v>44935.417407407411</v>
      </c>
      <c r="N729" s="3" t="s">
        <v>35</v>
      </c>
      <c r="O729" s="3" t="s">
        <v>35</v>
      </c>
      <c r="P729" s="1" t="s">
        <v>29</v>
      </c>
      <c r="Q729" s="1">
        <f>SUMIFS('[1]RAW DATA'!$BE:$BE,'[1]RAW DATA'!$A:$A,[1]COMPUTATION!$B729,'[1]RAW DATA'!$N:$N,[1]COMPUTATION!A729)</f>
        <v>0</v>
      </c>
    </row>
    <row r="730" spans="1:17" x14ac:dyDescent="0.35">
      <c r="A730" s="1" t="str">
        <f>IFERROR(VLOOKUP($B730,'[1]RAW DATA'!$A:$N,14,0),"DNA")</f>
        <v>PQ_HE_Topup</v>
      </c>
      <c r="B730" s="1">
        <v>1017085036</v>
      </c>
      <c r="C730" s="2">
        <v>1</v>
      </c>
      <c r="D730" s="3">
        <v>45170.417361111111</v>
      </c>
      <c r="E730" s="3" t="s">
        <v>35</v>
      </c>
      <c r="F730" s="1">
        <v>1</v>
      </c>
      <c r="G730" s="1">
        <v>0</v>
      </c>
      <c r="H730" s="1">
        <v>0</v>
      </c>
      <c r="I730" s="1" t="s">
        <v>87</v>
      </c>
      <c r="J730" s="4">
        <v>0.41666666666666663</v>
      </c>
      <c r="K730" s="1" t="s">
        <v>58</v>
      </c>
      <c r="L730" s="1" t="s">
        <v>29</v>
      </c>
      <c r="M730" s="5">
        <v>44935.417442129627</v>
      </c>
      <c r="N730" s="3" t="s">
        <v>35</v>
      </c>
      <c r="O730" s="3" t="s">
        <v>35</v>
      </c>
      <c r="P730" s="1" t="s">
        <v>29</v>
      </c>
      <c r="Q730" s="1">
        <f>SUMIFS('[1]RAW DATA'!$BE:$BE,'[1]RAW DATA'!$A:$A,[1]COMPUTATION!$B730,'[1]RAW DATA'!$N:$N,[1]COMPUTATION!A730)</f>
        <v>0</v>
      </c>
    </row>
    <row r="731" spans="1:17" x14ac:dyDescent="0.35">
      <c r="A731" s="1" t="str">
        <f>IFERROR(VLOOKUP($B731,'[1]RAW DATA'!$A:$N,14,0),"DNA")</f>
        <v>PQ_HE_Topup</v>
      </c>
      <c r="B731" s="1">
        <v>1017085037</v>
      </c>
      <c r="C731" s="2">
        <v>1</v>
      </c>
      <c r="D731" s="3">
        <v>45170.417361111111</v>
      </c>
      <c r="E731" s="3" t="s">
        <v>35</v>
      </c>
      <c r="F731" s="1">
        <v>1</v>
      </c>
      <c r="G731" s="1">
        <v>0</v>
      </c>
      <c r="H731" s="1">
        <v>0</v>
      </c>
      <c r="I731" s="1" t="s">
        <v>87</v>
      </c>
      <c r="J731" s="4">
        <v>0.41666666666666663</v>
      </c>
      <c r="K731" s="1" t="s">
        <v>58</v>
      </c>
      <c r="L731" s="1" t="s">
        <v>29</v>
      </c>
      <c r="M731" s="5">
        <v>44935.417442129627</v>
      </c>
      <c r="N731" s="3" t="s">
        <v>35</v>
      </c>
      <c r="O731" s="3" t="s">
        <v>35</v>
      </c>
      <c r="P731" s="1" t="s">
        <v>29</v>
      </c>
      <c r="Q731" s="1">
        <f>SUMIFS('[1]RAW DATA'!$BE:$BE,'[1]RAW DATA'!$A:$A,[1]COMPUTATION!$B731,'[1]RAW DATA'!$N:$N,[1]COMPUTATION!A731)</f>
        <v>0</v>
      </c>
    </row>
    <row r="732" spans="1:17" x14ac:dyDescent="0.35">
      <c r="A732" s="1" t="str">
        <f>IFERROR(VLOOKUP($B732,'[1]RAW DATA'!$A:$N,14,0),"DNA")</f>
        <v>PQ_HE_Topup</v>
      </c>
      <c r="B732" s="1">
        <v>1017085038</v>
      </c>
      <c r="C732" s="2">
        <v>1</v>
      </c>
      <c r="D732" s="3">
        <v>45170.417361111111</v>
      </c>
      <c r="E732" s="3" t="s">
        <v>35</v>
      </c>
      <c r="F732" s="1">
        <v>1</v>
      </c>
      <c r="G732" s="1">
        <v>0</v>
      </c>
      <c r="H732" s="1">
        <v>0</v>
      </c>
      <c r="I732" s="1" t="s">
        <v>87</v>
      </c>
      <c r="J732" s="4">
        <v>0.41666666666666663</v>
      </c>
      <c r="K732" s="1" t="s">
        <v>58</v>
      </c>
      <c r="L732" s="1" t="s">
        <v>29</v>
      </c>
      <c r="M732" s="5">
        <v>44935.417442129627</v>
      </c>
      <c r="N732" s="3" t="s">
        <v>35</v>
      </c>
      <c r="O732" s="3" t="s">
        <v>35</v>
      </c>
      <c r="P732" s="1" t="s">
        <v>29</v>
      </c>
      <c r="Q732" s="1">
        <f>SUMIFS('[1]RAW DATA'!$BE:$BE,'[1]RAW DATA'!$A:$A,[1]COMPUTATION!$B732,'[1]RAW DATA'!$N:$N,[1]COMPUTATION!A732)</f>
        <v>0</v>
      </c>
    </row>
    <row r="733" spans="1:17" x14ac:dyDescent="0.35">
      <c r="A733" s="1" t="str">
        <f>IFERROR(VLOOKUP($B733,'[1]RAW DATA'!$A:$N,14,0),"DNA")</f>
        <v>PQ_HE_Topup</v>
      </c>
      <c r="B733" s="1">
        <v>1017085039</v>
      </c>
      <c r="C733" s="2">
        <v>1</v>
      </c>
      <c r="D733" s="3">
        <v>45170.417361111111</v>
      </c>
      <c r="E733" s="3" t="s">
        <v>35</v>
      </c>
      <c r="F733" s="1">
        <v>1</v>
      </c>
      <c r="G733" s="1">
        <v>0</v>
      </c>
      <c r="H733" s="1">
        <v>0</v>
      </c>
      <c r="I733" s="1" t="s">
        <v>87</v>
      </c>
      <c r="J733" s="4">
        <v>0.41666666666666663</v>
      </c>
      <c r="K733" s="1" t="s">
        <v>58</v>
      </c>
      <c r="L733" s="1" t="s">
        <v>29</v>
      </c>
      <c r="M733" s="5">
        <v>44935.417500000003</v>
      </c>
      <c r="N733" s="3" t="s">
        <v>35</v>
      </c>
      <c r="O733" s="3" t="s">
        <v>35</v>
      </c>
      <c r="P733" s="1" t="s">
        <v>29</v>
      </c>
      <c r="Q733" s="1">
        <f>SUMIFS('[1]RAW DATA'!$BE:$BE,'[1]RAW DATA'!$A:$A,[1]COMPUTATION!$B733,'[1]RAW DATA'!$N:$N,[1]COMPUTATION!A733)</f>
        <v>0</v>
      </c>
    </row>
    <row r="734" spans="1:17" x14ac:dyDescent="0.35">
      <c r="A734" s="1" t="str">
        <f>IFERROR(VLOOKUP($B734,'[1]RAW DATA'!$A:$N,14,0),"DNA")</f>
        <v>PQ_HE_Topup</v>
      </c>
      <c r="B734" s="1">
        <v>1017085040</v>
      </c>
      <c r="C734" s="2">
        <v>1</v>
      </c>
      <c r="D734" s="3">
        <v>45170.417361111111</v>
      </c>
      <c r="E734" s="3" t="s">
        <v>35</v>
      </c>
      <c r="F734" s="1">
        <v>1</v>
      </c>
      <c r="G734" s="1">
        <v>0</v>
      </c>
      <c r="H734" s="1">
        <v>0</v>
      </c>
      <c r="I734" s="1" t="s">
        <v>87</v>
      </c>
      <c r="J734" s="4">
        <v>0.41666666666666663</v>
      </c>
      <c r="K734" s="1" t="s">
        <v>58</v>
      </c>
      <c r="L734" s="1" t="s">
        <v>29</v>
      </c>
      <c r="M734" s="5">
        <v>44935.417500000003</v>
      </c>
      <c r="N734" s="3" t="s">
        <v>35</v>
      </c>
      <c r="O734" s="3" t="s">
        <v>35</v>
      </c>
      <c r="P734" s="1" t="s">
        <v>29</v>
      </c>
      <c r="Q734" s="1">
        <f>SUMIFS('[1]RAW DATA'!$BE:$BE,'[1]RAW DATA'!$A:$A,[1]COMPUTATION!$B734,'[1]RAW DATA'!$N:$N,[1]COMPUTATION!A734)</f>
        <v>0</v>
      </c>
    </row>
    <row r="735" spans="1:17" x14ac:dyDescent="0.35">
      <c r="A735" s="1" t="str">
        <f>IFERROR(VLOOKUP($B735,'[1]RAW DATA'!$A:$N,14,0),"DNA")</f>
        <v>PQ_HE_Topup</v>
      </c>
      <c r="B735" s="1">
        <v>1017085041</v>
      </c>
      <c r="C735" s="2">
        <v>1</v>
      </c>
      <c r="D735" s="3">
        <v>45170.417361111111</v>
      </c>
      <c r="E735" s="3" t="s">
        <v>35</v>
      </c>
      <c r="F735" s="1">
        <v>1</v>
      </c>
      <c r="G735" s="1">
        <v>0</v>
      </c>
      <c r="H735" s="1">
        <v>0</v>
      </c>
      <c r="I735" s="1" t="s">
        <v>87</v>
      </c>
      <c r="J735" s="4">
        <v>0.41666666666666663</v>
      </c>
      <c r="K735" s="1" t="s">
        <v>58</v>
      </c>
      <c r="L735" s="1" t="s">
        <v>29</v>
      </c>
      <c r="M735" s="5">
        <v>44935.417500000003</v>
      </c>
      <c r="N735" s="3" t="s">
        <v>35</v>
      </c>
      <c r="O735" s="3" t="s">
        <v>35</v>
      </c>
      <c r="P735" s="1" t="s">
        <v>29</v>
      </c>
      <c r="Q735" s="1">
        <f>SUMIFS('[1]RAW DATA'!$BE:$BE,'[1]RAW DATA'!$A:$A,[1]COMPUTATION!$B735,'[1]RAW DATA'!$N:$N,[1]COMPUTATION!A735)</f>
        <v>0</v>
      </c>
    </row>
    <row r="736" spans="1:17" x14ac:dyDescent="0.35">
      <c r="A736" s="1" t="str">
        <f>IFERROR(VLOOKUP($B736,'[1]RAW DATA'!$A:$N,14,0),"DNA")</f>
        <v>PQ_HE_Topup</v>
      </c>
      <c r="B736" s="1">
        <v>1017085042</v>
      </c>
      <c r="C736" s="2">
        <v>1</v>
      </c>
      <c r="D736" s="3">
        <v>45170.417361111111</v>
      </c>
      <c r="E736" s="3" t="s">
        <v>35</v>
      </c>
      <c r="F736" s="1">
        <v>1</v>
      </c>
      <c r="G736" s="1">
        <v>0</v>
      </c>
      <c r="H736" s="1">
        <v>0</v>
      </c>
      <c r="I736" s="1" t="s">
        <v>87</v>
      </c>
      <c r="J736" s="4">
        <v>0.41666666666666663</v>
      </c>
      <c r="K736" s="1" t="s">
        <v>58</v>
      </c>
      <c r="L736" s="1" t="s">
        <v>29</v>
      </c>
      <c r="M736" s="5">
        <v>44935.417500000003</v>
      </c>
      <c r="N736" s="3" t="s">
        <v>35</v>
      </c>
      <c r="O736" s="3" t="s">
        <v>35</v>
      </c>
      <c r="P736" s="1" t="s">
        <v>29</v>
      </c>
      <c r="Q736" s="1">
        <f>SUMIFS('[1]RAW DATA'!$BE:$BE,'[1]RAW DATA'!$A:$A,[1]COMPUTATION!$B736,'[1]RAW DATA'!$N:$N,[1]COMPUTATION!A736)</f>
        <v>0</v>
      </c>
    </row>
    <row r="737" spans="1:17" x14ac:dyDescent="0.35">
      <c r="A737" s="1" t="str">
        <f>IFERROR(VLOOKUP($B737,'[1]RAW DATA'!$A:$N,14,0),"DNA")</f>
        <v>PQ_HE_Topup</v>
      </c>
      <c r="B737" s="1">
        <v>1017085043</v>
      </c>
      <c r="C737" s="2">
        <v>1</v>
      </c>
      <c r="D737" s="3">
        <v>45170.417361111111</v>
      </c>
      <c r="E737" s="3" t="s">
        <v>35</v>
      </c>
      <c r="F737" s="1">
        <v>1</v>
      </c>
      <c r="G737" s="1">
        <v>0</v>
      </c>
      <c r="H737" s="1">
        <v>0</v>
      </c>
      <c r="I737" s="1" t="s">
        <v>87</v>
      </c>
      <c r="J737" s="4">
        <v>0.41666666666666663</v>
      </c>
      <c r="K737" s="1" t="s">
        <v>58</v>
      </c>
      <c r="L737" s="1" t="s">
        <v>29</v>
      </c>
      <c r="M737" s="5">
        <v>44935.417500000003</v>
      </c>
      <c r="N737" s="3" t="s">
        <v>35</v>
      </c>
      <c r="O737" s="3" t="s">
        <v>35</v>
      </c>
      <c r="P737" s="1" t="s">
        <v>29</v>
      </c>
      <c r="Q737" s="1">
        <f>SUMIFS('[1]RAW DATA'!$BE:$BE,'[1]RAW DATA'!$A:$A,[1]COMPUTATION!$B737,'[1]RAW DATA'!$N:$N,[1]COMPUTATION!A737)</f>
        <v>0</v>
      </c>
    </row>
    <row r="738" spans="1:17" x14ac:dyDescent="0.35">
      <c r="A738" s="1" t="str">
        <f>IFERROR(VLOOKUP($B738,'[1]RAW DATA'!$A:$N,14,0),"DNA")</f>
        <v>PQ_HE_Topup</v>
      </c>
      <c r="B738" s="1">
        <v>1017085044</v>
      </c>
      <c r="C738" s="2">
        <v>1</v>
      </c>
      <c r="D738" s="3">
        <v>45170.417361111111</v>
      </c>
      <c r="E738" s="3" t="s">
        <v>35</v>
      </c>
      <c r="F738" s="1">
        <v>1</v>
      </c>
      <c r="G738" s="1">
        <v>0</v>
      </c>
      <c r="H738" s="1">
        <v>0</v>
      </c>
      <c r="I738" s="1" t="s">
        <v>87</v>
      </c>
      <c r="J738" s="4">
        <v>0.41666666666666663</v>
      </c>
      <c r="K738" s="1" t="s">
        <v>58</v>
      </c>
      <c r="L738" s="1" t="s">
        <v>29</v>
      </c>
      <c r="M738" s="5">
        <v>44935.417500000003</v>
      </c>
      <c r="N738" s="3" t="s">
        <v>35</v>
      </c>
      <c r="O738" s="3" t="s">
        <v>35</v>
      </c>
      <c r="P738" s="1" t="s">
        <v>29</v>
      </c>
      <c r="Q738" s="1">
        <f>SUMIFS('[1]RAW DATA'!$BE:$BE,'[1]RAW DATA'!$A:$A,[1]COMPUTATION!$B738,'[1]RAW DATA'!$N:$N,[1]COMPUTATION!A738)</f>
        <v>0</v>
      </c>
    </row>
    <row r="739" spans="1:17" x14ac:dyDescent="0.35">
      <c r="A739" s="1" t="str">
        <f>IFERROR(VLOOKUP($B739,'[1]RAW DATA'!$A:$N,14,0),"DNA")</f>
        <v>PQ_HE_Topup</v>
      </c>
      <c r="B739" s="1">
        <v>1017085045</v>
      </c>
      <c r="C739" s="2">
        <v>1</v>
      </c>
      <c r="D739" s="3">
        <v>45170.417361111111</v>
      </c>
      <c r="E739" s="3" t="s">
        <v>35</v>
      </c>
      <c r="F739" s="1">
        <v>1</v>
      </c>
      <c r="G739" s="1">
        <v>0</v>
      </c>
      <c r="H739" s="1">
        <v>0</v>
      </c>
      <c r="I739" s="1" t="s">
        <v>87</v>
      </c>
      <c r="J739" s="4">
        <v>0.41666666666666663</v>
      </c>
      <c r="K739" s="1" t="s">
        <v>58</v>
      </c>
      <c r="L739" s="1" t="s">
        <v>29</v>
      </c>
      <c r="M739" s="5">
        <v>44935.417500000003</v>
      </c>
      <c r="N739" s="3" t="s">
        <v>35</v>
      </c>
      <c r="O739" s="3" t="s">
        <v>35</v>
      </c>
      <c r="P739" s="1" t="s">
        <v>29</v>
      </c>
      <c r="Q739" s="1">
        <f>SUMIFS('[1]RAW DATA'!$BE:$BE,'[1]RAW DATA'!$A:$A,[1]COMPUTATION!$B739,'[1]RAW DATA'!$N:$N,[1]COMPUTATION!A739)</f>
        <v>0</v>
      </c>
    </row>
    <row r="740" spans="1:17" x14ac:dyDescent="0.35">
      <c r="A740" s="1" t="str">
        <f>IFERROR(VLOOKUP($B740,'[1]RAW DATA'!$A:$N,14,0),"DNA")</f>
        <v>PQ_HE_Topup</v>
      </c>
      <c r="B740" s="1">
        <v>1017085046</v>
      </c>
      <c r="C740" s="2">
        <v>1</v>
      </c>
      <c r="D740" s="3">
        <v>45170.417361111111</v>
      </c>
      <c r="E740" s="3" t="s">
        <v>56</v>
      </c>
      <c r="F740" s="1">
        <v>1</v>
      </c>
      <c r="G740" s="1">
        <v>0</v>
      </c>
      <c r="H740" s="1">
        <v>0</v>
      </c>
      <c r="I740" s="1" t="s">
        <v>87</v>
      </c>
      <c r="J740" s="4">
        <v>0.41666666666666663</v>
      </c>
      <c r="K740" s="1" t="s">
        <v>58</v>
      </c>
      <c r="L740" s="1" t="s">
        <v>29</v>
      </c>
      <c r="M740" s="5">
        <v>44935.417534722219</v>
      </c>
      <c r="N740" s="3" t="s">
        <v>56</v>
      </c>
      <c r="O740" s="3" t="s">
        <v>56</v>
      </c>
      <c r="P740" s="1" t="s">
        <v>29</v>
      </c>
      <c r="Q740" s="1">
        <f>SUMIFS('[1]RAW DATA'!$BE:$BE,'[1]RAW DATA'!$A:$A,[1]COMPUTATION!$B740,'[1]RAW DATA'!$N:$N,[1]COMPUTATION!A740)</f>
        <v>0</v>
      </c>
    </row>
    <row r="741" spans="1:17" x14ac:dyDescent="0.35">
      <c r="A741" s="1" t="str">
        <f>IFERROR(VLOOKUP($B741,'[1]RAW DATA'!$A:$N,14,0),"DNA")</f>
        <v>PQ_HE_Topup</v>
      </c>
      <c r="B741" s="1">
        <v>1017085047</v>
      </c>
      <c r="C741" s="2">
        <v>1</v>
      </c>
      <c r="D741" s="3">
        <v>45170.417361111111</v>
      </c>
      <c r="E741" s="3" t="s">
        <v>30</v>
      </c>
      <c r="F741" s="1">
        <v>1</v>
      </c>
      <c r="G741" s="1">
        <v>1</v>
      </c>
      <c r="H741" s="1">
        <v>1</v>
      </c>
      <c r="I741" s="1" t="s">
        <v>87</v>
      </c>
      <c r="J741" s="4">
        <v>0.41666666666666663</v>
      </c>
      <c r="K741" s="1" t="s">
        <v>58</v>
      </c>
      <c r="L741" s="1" t="s">
        <v>29</v>
      </c>
      <c r="M741" s="5">
        <v>44935.417662037034</v>
      </c>
      <c r="N741" s="3" t="s">
        <v>30</v>
      </c>
      <c r="O741" s="3" t="s">
        <v>30</v>
      </c>
      <c r="P741" s="1" t="s">
        <v>29</v>
      </c>
      <c r="Q741" s="1">
        <f>SUMIFS('[1]RAW DATA'!$BE:$BE,'[1]RAW DATA'!$A:$A,[1]COMPUTATION!$B741,'[1]RAW DATA'!$N:$N,[1]COMPUTATION!A741)</f>
        <v>107</v>
      </c>
    </row>
    <row r="742" spans="1:17" x14ac:dyDescent="0.35">
      <c r="A742" s="1" t="str">
        <f>IFERROR(VLOOKUP($B742,'[1]RAW DATA'!$A:$N,14,0),"DNA")</f>
        <v>PQ_HE_Topup</v>
      </c>
      <c r="B742" s="1">
        <v>1017085048</v>
      </c>
      <c r="C742" s="2">
        <v>1</v>
      </c>
      <c r="D742" s="3">
        <v>45170.417361111111</v>
      </c>
      <c r="E742" s="3" t="s">
        <v>31</v>
      </c>
      <c r="F742" s="1">
        <v>1</v>
      </c>
      <c r="G742" s="1">
        <v>1</v>
      </c>
      <c r="H742" s="1">
        <v>1</v>
      </c>
      <c r="I742" s="1" t="s">
        <v>87</v>
      </c>
      <c r="J742" s="4">
        <v>0.41666666666666663</v>
      </c>
      <c r="K742" s="1" t="s">
        <v>58</v>
      </c>
      <c r="L742" s="1" t="s">
        <v>29</v>
      </c>
      <c r="M742" s="5">
        <v>44935.417719907404</v>
      </c>
      <c r="N742" s="3" t="s">
        <v>31</v>
      </c>
      <c r="O742" s="3" t="s">
        <v>31</v>
      </c>
      <c r="P742" s="1" t="s">
        <v>29</v>
      </c>
      <c r="Q742" s="1">
        <f>SUMIFS('[1]RAW DATA'!$BE:$BE,'[1]RAW DATA'!$A:$A,[1]COMPUTATION!$B742,'[1]RAW DATA'!$N:$N,[1]COMPUTATION!A742)</f>
        <v>74</v>
      </c>
    </row>
    <row r="743" spans="1:17" x14ac:dyDescent="0.35">
      <c r="A743" s="1" t="str">
        <f>IFERROR(VLOOKUP($B743,'[1]RAW DATA'!$A:$N,14,0),"DNA")</f>
        <v>PQ_HE_Topup</v>
      </c>
      <c r="B743" s="1">
        <v>1017085049</v>
      </c>
      <c r="C743" s="2">
        <v>1</v>
      </c>
      <c r="D743" s="3">
        <v>45170.417361111111</v>
      </c>
      <c r="E743" s="3" t="s">
        <v>38</v>
      </c>
      <c r="F743" s="1">
        <v>1</v>
      </c>
      <c r="G743" s="1">
        <v>0</v>
      </c>
      <c r="H743" s="1">
        <v>0</v>
      </c>
      <c r="I743" s="1" t="s">
        <v>87</v>
      </c>
      <c r="J743" s="4">
        <v>0.41666666666666663</v>
      </c>
      <c r="K743" s="1" t="s">
        <v>58</v>
      </c>
      <c r="L743" s="1" t="s">
        <v>29</v>
      </c>
      <c r="M743" s="5">
        <v>44935.417731481481</v>
      </c>
      <c r="N743" s="3" t="s">
        <v>38</v>
      </c>
      <c r="O743" s="3" t="s">
        <v>38</v>
      </c>
      <c r="P743" s="1" t="s">
        <v>29</v>
      </c>
      <c r="Q743" s="1">
        <f>SUMIFS('[1]RAW DATA'!$BE:$BE,'[1]RAW DATA'!$A:$A,[1]COMPUTATION!$B743,'[1]RAW DATA'!$N:$N,[1]COMPUTATION!A743)</f>
        <v>28</v>
      </c>
    </row>
    <row r="744" spans="1:17" x14ac:dyDescent="0.35">
      <c r="A744" s="1" t="str">
        <f>IFERROR(VLOOKUP($B744,'[1]RAW DATA'!$A:$N,14,0),"DNA")</f>
        <v>PQ_HE_Topup</v>
      </c>
      <c r="B744" s="1">
        <v>1017085050</v>
      </c>
      <c r="C744" s="2">
        <v>1</v>
      </c>
      <c r="D744" s="3">
        <v>45170.417361111111</v>
      </c>
      <c r="E744" s="3" t="s">
        <v>54</v>
      </c>
      <c r="F744" s="1">
        <v>1</v>
      </c>
      <c r="G744" s="1">
        <v>0</v>
      </c>
      <c r="H744" s="1">
        <v>0</v>
      </c>
      <c r="I744" s="1" t="s">
        <v>87</v>
      </c>
      <c r="J744" s="4">
        <v>0.41666666666666663</v>
      </c>
      <c r="K744" s="1" t="s">
        <v>58</v>
      </c>
      <c r="L744" s="1" t="s">
        <v>29</v>
      </c>
      <c r="M744" s="5">
        <v>44935.417847222219</v>
      </c>
      <c r="N744" s="3" t="s">
        <v>54</v>
      </c>
      <c r="O744" s="3" t="s">
        <v>54</v>
      </c>
      <c r="P744" s="1" t="s">
        <v>29</v>
      </c>
      <c r="Q744" s="1">
        <f>SUMIFS('[1]RAW DATA'!$BE:$BE,'[1]RAW DATA'!$A:$A,[1]COMPUTATION!$B744,'[1]RAW DATA'!$N:$N,[1]COMPUTATION!A744)</f>
        <v>0</v>
      </c>
    </row>
    <row r="745" spans="1:17" x14ac:dyDescent="0.35">
      <c r="A745" s="1" t="str">
        <f>IFERROR(VLOOKUP($B745,'[1]RAW DATA'!$A:$N,14,0),"DNA")</f>
        <v>PQ_HE_Topup</v>
      </c>
      <c r="B745" s="1">
        <v>1017085051</v>
      </c>
      <c r="C745" s="2">
        <v>1</v>
      </c>
      <c r="D745" s="3">
        <v>45170.418055555558</v>
      </c>
      <c r="E745" s="3" t="s">
        <v>31</v>
      </c>
      <c r="F745" s="1">
        <v>1</v>
      </c>
      <c r="G745" s="1">
        <v>1</v>
      </c>
      <c r="H745" s="1">
        <v>1</v>
      </c>
      <c r="I745" s="1" t="s">
        <v>88</v>
      </c>
      <c r="J745" s="4">
        <v>0.41666666666666663</v>
      </c>
      <c r="K745" s="1" t="s">
        <v>58</v>
      </c>
      <c r="L745" s="1" t="s">
        <v>29</v>
      </c>
      <c r="M745" s="5">
        <v>44935.418067129627</v>
      </c>
      <c r="N745" s="3" t="s">
        <v>31</v>
      </c>
      <c r="O745" s="3" t="s">
        <v>31</v>
      </c>
      <c r="P745" s="1" t="s">
        <v>29</v>
      </c>
      <c r="Q745" s="1">
        <f>SUMIFS('[1]RAW DATA'!$BE:$BE,'[1]RAW DATA'!$A:$A,[1]COMPUTATION!$B745,'[1]RAW DATA'!$N:$N,[1]COMPUTATION!A745)</f>
        <v>28</v>
      </c>
    </row>
    <row r="746" spans="1:17" x14ac:dyDescent="0.35">
      <c r="A746" s="1" t="str">
        <f>IFERROR(VLOOKUP($B746,'[1]RAW DATA'!$A:$N,14,0),"DNA")</f>
        <v>PQ_HE_Topup</v>
      </c>
      <c r="B746" s="1">
        <v>1017085052</v>
      </c>
      <c r="C746" s="2">
        <v>1</v>
      </c>
      <c r="D746" s="3">
        <v>45170.418055555558</v>
      </c>
      <c r="E746" s="3" t="s">
        <v>35</v>
      </c>
      <c r="F746" s="1">
        <v>1</v>
      </c>
      <c r="G746" s="1">
        <v>0</v>
      </c>
      <c r="H746" s="1">
        <v>0</v>
      </c>
      <c r="I746" s="1" t="s">
        <v>88</v>
      </c>
      <c r="J746" s="4">
        <v>0.41666666666666663</v>
      </c>
      <c r="K746" s="1" t="s">
        <v>58</v>
      </c>
      <c r="L746" s="1" t="s">
        <v>29</v>
      </c>
      <c r="M746" s="5">
        <v>44935.41810185185</v>
      </c>
      <c r="N746" s="3" t="s">
        <v>35</v>
      </c>
      <c r="O746" s="3" t="s">
        <v>35</v>
      </c>
      <c r="P746" s="1" t="s">
        <v>29</v>
      </c>
      <c r="Q746" s="1">
        <f>SUMIFS('[1]RAW DATA'!$BE:$BE,'[1]RAW DATA'!$A:$A,[1]COMPUTATION!$B746,'[1]RAW DATA'!$N:$N,[1]COMPUTATION!A746)</f>
        <v>0</v>
      </c>
    </row>
    <row r="747" spans="1:17" x14ac:dyDescent="0.35">
      <c r="A747" s="1" t="str">
        <f>IFERROR(VLOOKUP($B747,'[1]RAW DATA'!$A:$N,14,0),"DNA")</f>
        <v>PQ_HE_Topup</v>
      </c>
      <c r="B747" s="1">
        <v>1017085053</v>
      </c>
      <c r="C747" s="2">
        <v>1</v>
      </c>
      <c r="D747" s="3">
        <v>45170.418055555558</v>
      </c>
      <c r="E747" s="3" t="s">
        <v>35</v>
      </c>
      <c r="F747" s="1">
        <v>1</v>
      </c>
      <c r="G747" s="1">
        <v>0</v>
      </c>
      <c r="H747" s="1">
        <v>0</v>
      </c>
      <c r="I747" s="1" t="s">
        <v>88</v>
      </c>
      <c r="J747" s="4">
        <v>0.41666666666666663</v>
      </c>
      <c r="K747" s="1" t="s">
        <v>58</v>
      </c>
      <c r="L747" s="1" t="s">
        <v>29</v>
      </c>
      <c r="M747" s="5">
        <v>44935.41810185185</v>
      </c>
      <c r="N747" s="3" t="s">
        <v>35</v>
      </c>
      <c r="O747" s="3" t="s">
        <v>35</v>
      </c>
      <c r="P747" s="1" t="s">
        <v>29</v>
      </c>
      <c r="Q747" s="1">
        <f>SUMIFS('[1]RAW DATA'!$BE:$BE,'[1]RAW DATA'!$A:$A,[1]COMPUTATION!$B747,'[1]RAW DATA'!$N:$N,[1]COMPUTATION!A747)</f>
        <v>0</v>
      </c>
    </row>
    <row r="748" spans="1:17" x14ac:dyDescent="0.35">
      <c r="A748" s="1" t="str">
        <f>IFERROR(VLOOKUP($B748,'[1]RAW DATA'!$A:$N,14,0),"DNA")</f>
        <v>PQ_HE_Topup</v>
      </c>
      <c r="B748" s="1">
        <v>1017085054</v>
      </c>
      <c r="C748" s="2">
        <v>1</v>
      </c>
      <c r="D748" s="3">
        <v>45170.418055555558</v>
      </c>
      <c r="E748" s="3" t="s">
        <v>35</v>
      </c>
      <c r="F748" s="1">
        <v>1</v>
      </c>
      <c r="G748" s="1">
        <v>0</v>
      </c>
      <c r="H748" s="1">
        <v>0</v>
      </c>
      <c r="I748" s="1" t="s">
        <v>88</v>
      </c>
      <c r="J748" s="4">
        <v>0.41666666666666663</v>
      </c>
      <c r="K748" s="1" t="s">
        <v>58</v>
      </c>
      <c r="L748" s="1" t="s">
        <v>29</v>
      </c>
      <c r="M748" s="5">
        <v>44935.418171296296</v>
      </c>
      <c r="N748" s="3" t="s">
        <v>35</v>
      </c>
      <c r="O748" s="3" t="s">
        <v>35</v>
      </c>
      <c r="P748" s="1" t="s">
        <v>29</v>
      </c>
      <c r="Q748" s="1">
        <f>SUMIFS('[1]RAW DATA'!$BE:$BE,'[1]RAW DATA'!$A:$A,[1]COMPUTATION!$B748,'[1]RAW DATA'!$N:$N,[1]COMPUTATION!A748)</f>
        <v>0</v>
      </c>
    </row>
    <row r="749" spans="1:17" x14ac:dyDescent="0.35">
      <c r="A749" s="1" t="str">
        <f>IFERROR(VLOOKUP($B749,'[1]RAW DATA'!$A:$N,14,0),"DNA")</f>
        <v>PQ_HE_Topup</v>
      </c>
      <c r="B749" s="1">
        <v>1017085055</v>
      </c>
      <c r="C749" s="2">
        <v>1</v>
      </c>
      <c r="D749" s="3">
        <v>45170.418055555558</v>
      </c>
      <c r="E749" s="3" t="s">
        <v>35</v>
      </c>
      <c r="F749" s="1">
        <v>1</v>
      </c>
      <c r="G749" s="1">
        <v>0</v>
      </c>
      <c r="H749" s="1">
        <v>0</v>
      </c>
      <c r="I749" s="1" t="s">
        <v>88</v>
      </c>
      <c r="J749" s="4">
        <v>0.41666666666666663</v>
      </c>
      <c r="K749" s="1" t="s">
        <v>58</v>
      </c>
      <c r="L749" s="1" t="s">
        <v>29</v>
      </c>
      <c r="M749" s="5">
        <v>44935.418171296296</v>
      </c>
      <c r="N749" s="3" t="s">
        <v>35</v>
      </c>
      <c r="O749" s="3" t="s">
        <v>35</v>
      </c>
      <c r="P749" s="1" t="s">
        <v>29</v>
      </c>
      <c r="Q749" s="1">
        <f>SUMIFS('[1]RAW DATA'!$BE:$BE,'[1]RAW DATA'!$A:$A,[1]COMPUTATION!$B749,'[1]RAW DATA'!$N:$N,[1]COMPUTATION!A749)</f>
        <v>0</v>
      </c>
    </row>
    <row r="750" spans="1:17" x14ac:dyDescent="0.35">
      <c r="A750" s="1" t="str">
        <f>IFERROR(VLOOKUP($B750,'[1]RAW DATA'!$A:$N,14,0),"DNA")</f>
        <v>PQ_HE_Topup</v>
      </c>
      <c r="B750" s="1">
        <v>1017085056</v>
      </c>
      <c r="C750" s="2">
        <v>1</v>
      </c>
      <c r="D750" s="3">
        <v>45170.418055555558</v>
      </c>
      <c r="E750" s="3" t="s">
        <v>35</v>
      </c>
      <c r="F750" s="1">
        <v>1</v>
      </c>
      <c r="G750" s="1">
        <v>0</v>
      </c>
      <c r="H750" s="1">
        <v>0</v>
      </c>
      <c r="I750" s="1" t="s">
        <v>88</v>
      </c>
      <c r="J750" s="4">
        <v>0.41666666666666663</v>
      </c>
      <c r="K750" s="1" t="s">
        <v>58</v>
      </c>
      <c r="L750" s="1" t="s">
        <v>29</v>
      </c>
      <c r="M750" s="5">
        <v>44935.418171296296</v>
      </c>
      <c r="N750" s="3" t="s">
        <v>35</v>
      </c>
      <c r="O750" s="3" t="s">
        <v>35</v>
      </c>
      <c r="P750" s="1" t="s">
        <v>29</v>
      </c>
      <c r="Q750" s="1">
        <f>SUMIFS('[1]RAW DATA'!$BE:$BE,'[1]RAW DATA'!$A:$A,[1]COMPUTATION!$B750,'[1]RAW DATA'!$N:$N,[1]COMPUTATION!A750)</f>
        <v>0</v>
      </c>
    </row>
    <row r="751" spans="1:17" x14ac:dyDescent="0.35">
      <c r="A751" s="1" t="str">
        <f>IFERROR(VLOOKUP($B751,'[1]RAW DATA'!$A:$N,14,0),"DNA")</f>
        <v>PQ_HE_Topup</v>
      </c>
      <c r="B751" s="1">
        <v>1017085057</v>
      </c>
      <c r="C751" s="2">
        <v>1</v>
      </c>
      <c r="D751" s="3">
        <v>45170.418055555558</v>
      </c>
      <c r="E751" s="3" t="s">
        <v>35</v>
      </c>
      <c r="F751" s="1">
        <v>1</v>
      </c>
      <c r="G751" s="1">
        <v>0</v>
      </c>
      <c r="H751" s="1">
        <v>0</v>
      </c>
      <c r="I751" s="1" t="s">
        <v>88</v>
      </c>
      <c r="J751" s="4">
        <v>0.41666666666666663</v>
      </c>
      <c r="K751" s="1" t="s">
        <v>58</v>
      </c>
      <c r="L751" s="1" t="s">
        <v>29</v>
      </c>
      <c r="M751" s="5">
        <v>44935.418252314812</v>
      </c>
      <c r="N751" s="3" t="s">
        <v>35</v>
      </c>
      <c r="O751" s="3" t="s">
        <v>35</v>
      </c>
      <c r="P751" s="1" t="s">
        <v>29</v>
      </c>
      <c r="Q751" s="1">
        <f>SUMIFS('[1]RAW DATA'!$BE:$BE,'[1]RAW DATA'!$A:$A,[1]COMPUTATION!$B751,'[1]RAW DATA'!$N:$N,[1]COMPUTATION!A751)</f>
        <v>0</v>
      </c>
    </row>
    <row r="752" spans="1:17" x14ac:dyDescent="0.35">
      <c r="A752" s="1" t="str">
        <f>IFERROR(VLOOKUP($B752,'[1]RAW DATA'!$A:$N,14,0),"DNA")</f>
        <v>PQ_HE_Topup</v>
      </c>
      <c r="B752" s="1">
        <v>1017085058</v>
      </c>
      <c r="C752" s="2">
        <v>1</v>
      </c>
      <c r="D752" s="3">
        <v>45170.418055555558</v>
      </c>
      <c r="E752" s="3" t="s">
        <v>35</v>
      </c>
      <c r="F752" s="1">
        <v>1</v>
      </c>
      <c r="G752" s="1">
        <v>0</v>
      </c>
      <c r="H752" s="1">
        <v>0</v>
      </c>
      <c r="I752" s="1" t="s">
        <v>88</v>
      </c>
      <c r="J752" s="4">
        <v>0.41666666666666663</v>
      </c>
      <c r="K752" s="1" t="s">
        <v>58</v>
      </c>
      <c r="L752" s="1" t="s">
        <v>29</v>
      </c>
      <c r="M752" s="5">
        <v>44935.418252314812</v>
      </c>
      <c r="N752" s="3" t="s">
        <v>35</v>
      </c>
      <c r="O752" s="3" t="s">
        <v>35</v>
      </c>
      <c r="P752" s="1" t="s">
        <v>29</v>
      </c>
      <c r="Q752" s="1">
        <f>SUMIFS('[1]RAW DATA'!$BE:$BE,'[1]RAW DATA'!$A:$A,[1]COMPUTATION!$B752,'[1]RAW DATA'!$N:$N,[1]COMPUTATION!A752)</f>
        <v>0</v>
      </c>
    </row>
    <row r="753" spans="1:17" x14ac:dyDescent="0.35">
      <c r="A753" s="1" t="str">
        <f>IFERROR(VLOOKUP($B753,'[1]RAW DATA'!$A:$N,14,0),"DNA")</f>
        <v>PQ_HE_Topup</v>
      </c>
      <c r="B753" s="1">
        <v>1017085059</v>
      </c>
      <c r="C753" s="2">
        <v>1</v>
      </c>
      <c r="D753" s="3">
        <v>45170.418055555558</v>
      </c>
      <c r="E753" s="3" t="s">
        <v>35</v>
      </c>
      <c r="F753" s="1">
        <v>1</v>
      </c>
      <c r="G753" s="1">
        <v>0</v>
      </c>
      <c r="H753" s="1">
        <v>0</v>
      </c>
      <c r="I753" s="1" t="s">
        <v>88</v>
      </c>
      <c r="J753" s="4">
        <v>0.41666666666666663</v>
      </c>
      <c r="K753" s="1" t="s">
        <v>58</v>
      </c>
      <c r="L753" s="1" t="s">
        <v>29</v>
      </c>
      <c r="M753" s="5">
        <v>44935.418252314812</v>
      </c>
      <c r="N753" s="3" t="s">
        <v>35</v>
      </c>
      <c r="O753" s="3" t="s">
        <v>35</v>
      </c>
      <c r="P753" s="1" t="s">
        <v>29</v>
      </c>
      <c r="Q753" s="1">
        <f>SUMIFS('[1]RAW DATA'!$BE:$BE,'[1]RAW DATA'!$A:$A,[1]COMPUTATION!$B753,'[1]RAW DATA'!$N:$N,[1]COMPUTATION!A753)</f>
        <v>0</v>
      </c>
    </row>
    <row r="754" spans="1:17" x14ac:dyDescent="0.35">
      <c r="A754" s="1" t="str">
        <f>IFERROR(VLOOKUP($B754,'[1]RAW DATA'!$A:$N,14,0),"DNA")</f>
        <v>PQ_HE_Topup</v>
      </c>
      <c r="B754" s="1">
        <v>1017085060</v>
      </c>
      <c r="C754" s="2">
        <v>1</v>
      </c>
      <c r="D754" s="3">
        <v>45170.418055555558</v>
      </c>
      <c r="E754" s="3" t="s">
        <v>35</v>
      </c>
      <c r="F754" s="1">
        <v>1</v>
      </c>
      <c r="G754" s="1">
        <v>0</v>
      </c>
      <c r="H754" s="1">
        <v>0</v>
      </c>
      <c r="I754" s="1" t="s">
        <v>88</v>
      </c>
      <c r="J754" s="4">
        <v>0.41666666666666663</v>
      </c>
      <c r="K754" s="1" t="s">
        <v>58</v>
      </c>
      <c r="L754" s="1" t="s">
        <v>29</v>
      </c>
      <c r="M754" s="5">
        <v>44935.418252314812</v>
      </c>
      <c r="N754" s="3" t="s">
        <v>35</v>
      </c>
      <c r="O754" s="3" t="s">
        <v>35</v>
      </c>
      <c r="P754" s="1" t="s">
        <v>29</v>
      </c>
      <c r="Q754" s="1">
        <f>SUMIFS('[1]RAW DATA'!$BE:$BE,'[1]RAW DATA'!$A:$A,[1]COMPUTATION!$B754,'[1]RAW DATA'!$N:$N,[1]COMPUTATION!A754)</f>
        <v>0</v>
      </c>
    </row>
    <row r="755" spans="1:17" x14ac:dyDescent="0.35">
      <c r="A755" s="1" t="str">
        <f>IFERROR(VLOOKUP($B755,'[1]RAW DATA'!$A:$N,14,0),"DNA")</f>
        <v>PQ_HE_Topup</v>
      </c>
      <c r="B755" s="1">
        <v>1017085061</v>
      </c>
      <c r="C755" s="2">
        <v>1</v>
      </c>
      <c r="D755" s="3">
        <v>45170.418055555558</v>
      </c>
      <c r="E755" s="3" t="s">
        <v>35</v>
      </c>
      <c r="F755" s="1">
        <v>1</v>
      </c>
      <c r="G755" s="1">
        <v>0</v>
      </c>
      <c r="H755" s="1">
        <v>0</v>
      </c>
      <c r="I755" s="1" t="s">
        <v>88</v>
      </c>
      <c r="J755" s="4">
        <v>0.41666666666666663</v>
      </c>
      <c r="K755" s="1" t="s">
        <v>58</v>
      </c>
      <c r="L755" s="1" t="s">
        <v>29</v>
      </c>
      <c r="M755" s="5">
        <v>44935.418252314812</v>
      </c>
      <c r="N755" s="3" t="s">
        <v>35</v>
      </c>
      <c r="O755" s="3" t="s">
        <v>35</v>
      </c>
      <c r="P755" s="1" t="s">
        <v>29</v>
      </c>
      <c r="Q755" s="1">
        <f>SUMIFS('[1]RAW DATA'!$BE:$BE,'[1]RAW DATA'!$A:$A,[1]COMPUTATION!$B755,'[1]RAW DATA'!$N:$N,[1]COMPUTATION!A755)</f>
        <v>0</v>
      </c>
    </row>
    <row r="756" spans="1:17" x14ac:dyDescent="0.35">
      <c r="A756" s="1" t="str">
        <f>IFERROR(VLOOKUP($B756,'[1]RAW DATA'!$A:$N,14,0),"DNA")</f>
        <v>PQ_HE_Topup</v>
      </c>
      <c r="B756" s="1">
        <v>1017085062</v>
      </c>
      <c r="C756" s="2">
        <v>1</v>
      </c>
      <c r="D756" s="3">
        <v>45170.418055555558</v>
      </c>
      <c r="E756" s="3" t="s">
        <v>35</v>
      </c>
      <c r="F756" s="1">
        <v>1</v>
      </c>
      <c r="G756" s="1">
        <v>0</v>
      </c>
      <c r="H756" s="1">
        <v>0</v>
      </c>
      <c r="I756" s="1" t="s">
        <v>88</v>
      </c>
      <c r="J756" s="4">
        <v>0.41666666666666663</v>
      </c>
      <c r="K756" s="1" t="s">
        <v>58</v>
      </c>
      <c r="L756" s="1" t="s">
        <v>29</v>
      </c>
      <c r="M756" s="5">
        <v>44935.418252314812</v>
      </c>
      <c r="N756" s="3" t="s">
        <v>35</v>
      </c>
      <c r="O756" s="3" t="s">
        <v>35</v>
      </c>
      <c r="P756" s="1" t="s">
        <v>29</v>
      </c>
      <c r="Q756" s="1">
        <f>SUMIFS('[1]RAW DATA'!$BE:$BE,'[1]RAW DATA'!$A:$A,[1]COMPUTATION!$B756,'[1]RAW DATA'!$N:$N,[1]COMPUTATION!A756)</f>
        <v>0</v>
      </c>
    </row>
    <row r="757" spans="1:17" x14ac:dyDescent="0.35">
      <c r="A757" s="1" t="str">
        <f>IFERROR(VLOOKUP($B757,'[1]RAW DATA'!$A:$N,14,0),"DNA")</f>
        <v>PQ_HE_Topup</v>
      </c>
      <c r="B757" s="1">
        <v>1017085063</v>
      </c>
      <c r="C757" s="2">
        <v>1</v>
      </c>
      <c r="D757" s="3">
        <v>45170.418055555558</v>
      </c>
      <c r="E757" s="3" t="s">
        <v>35</v>
      </c>
      <c r="F757" s="1">
        <v>1</v>
      </c>
      <c r="G757" s="1">
        <v>0</v>
      </c>
      <c r="H757" s="1">
        <v>0</v>
      </c>
      <c r="I757" s="1" t="s">
        <v>88</v>
      </c>
      <c r="J757" s="4">
        <v>0.41666666666666663</v>
      </c>
      <c r="K757" s="1" t="s">
        <v>58</v>
      </c>
      <c r="L757" s="1" t="s">
        <v>29</v>
      </c>
      <c r="M757" s="5">
        <v>44935.418252314812</v>
      </c>
      <c r="N757" s="3" t="s">
        <v>35</v>
      </c>
      <c r="O757" s="3" t="s">
        <v>35</v>
      </c>
      <c r="P757" s="1" t="s">
        <v>29</v>
      </c>
      <c r="Q757" s="1">
        <f>SUMIFS('[1]RAW DATA'!$BE:$BE,'[1]RAW DATA'!$A:$A,[1]COMPUTATION!$B757,'[1]RAW DATA'!$N:$N,[1]COMPUTATION!A757)</f>
        <v>0</v>
      </c>
    </row>
    <row r="758" spans="1:17" x14ac:dyDescent="0.35">
      <c r="A758" s="1" t="str">
        <f>IFERROR(VLOOKUP($B758,'[1]RAW DATA'!$A:$N,14,0),"DNA")</f>
        <v>PQ_HE_Topup</v>
      </c>
      <c r="B758" s="1">
        <v>1017085064</v>
      </c>
      <c r="C758" s="2">
        <v>1</v>
      </c>
      <c r="D758" s="3">
        <v>45170.418055555558</v>
      </c>
      <c r="E758" s="3" t="s">
        <v>35</v>
      </c>
      <c r="F758" s="1">
        <v>1</v>
      </c>
      <c r="G758" s="1">
        <v>0</v>
      </c>
      <c r="H758" s="1">
        <v>0</v>
      </c>
      <c r="I758" s="1" t="s">
        <v>88</v>
      </c>
      <c r="J758" s="4">
        <v>0.41666666666666663</v>
      </c>
      <c r="K758" s="1" t="s">
        <v>58</v>
      </c>
      <c r="L758" s="1" t="s">
        <v>29</v>
      </c>
      <c r="M758" s="5">
        <v>44935.418252314812</v>
      </c>
      <c r="N758" s="3" t="s">
        <v>35</v>
      </c>
      <c r="O758" s="3" t="s">
        <v>35</v>
      </c>
      <c r="P758" s="1" t="s">
        <v>29</v>
      </c>
      <c r="Q758" s="1">
        <f>SUMIFS('[1]RAW DATA'!$BE:$BE,'[1]RAW DATA'!$A:$A,[1]COMPUTATION!$B758,'[1]RAW DATA'!$N:$N,[1]COMPUTATION!A758)</f>
        <v>0</v>
      </c>
    </row>
    <row r="759" spans="1:17" x14ac:dyDescent="0.35">
      <c r="A759" s="1" t="str">
        <f>IFERROR(VLOOKUP($B759,'[1]RAW DATA'!$A:$N,14,0),"DNA")</f>
        <v>PQ_HE_Topup</v>
      </c>
      <c r="B759" s="1">
        <v>1017085065</v>
      </c>
      <c r="C759" s="2">
        <v>1</v>
      </c>
      <c r="D759" s="3">
        <v>45170.418055555558</v>
      </c>
      <c r="E759" s="3" t="s">
        <v>35</v>
      </c>
      <c r="F759" s="1">
        <v>1</v>
      </c>
      <c r="G759" s="1">
        <v>0</v>
      </c>
      <c r="H759" s="1">
        <v>0</v>
      </c>
      <c r="I759" s="1" t="s">
        <v>88</v>
      </c>
      <c r="J759" s="4">
        <v>0.41666666666666663</v>
      </c>
      <c r="K759" s="1" t="s">
        <v>58</v>
      </c>
      <c r="L759" s="1" t="s">
        <v>29</v>
      </c>
      <c r="M759" s="5">
        <v>44935.418252314812</v>
      </c>
      <c r="N759" s="3" t="s">
        <v>35</v>
      </c>
      <c r="O759" s="3" t="s">
        <v>35</v>
      </c>
      <c r="P759" s="1" t="s">
        <v>29</v>
      </c>
      <c r="Q759" s="1">
        <f>SUMIFS('[1]RAW DATA'!$BE:$BE,'[1]RAW DATA'!$A:$A,[1]COMPUTATION!$B759,'[1]RAW DATA'!$N:$N,[1]COMPUTATION!A759)</f>
        <v>0</v>
      </c>
    </row>
    <row r="760" spans="1:17" x14ac:dyDescent="0.35">
      <c r="A760" s="1" t="str">
        <f>IFERROR(VLOOKUP($B760,'[1]RAW DATA'!$A:$N,14,0),"DNA")</f>
        <v>PQ_HE_Topup</v>
      </c>
      <c r="B760" s="1">
        <v>1017085066</v>
      </c>
      <c r="C760" s="2">
        <v>1</v>
      </c>
      <c r="D760" s="3">
        <v>45170.418055555558</v>
      </c>
      <c r="E760" s="3" t="s">
        <v>35</v>
      </c>
      <c r="F760" s="1">
        <v>1</v>
      </c>
      <c r="G760" s="1">
        <v>0</v>
      </c>
      <c r="H760" s="1">
        <v>0</v>
      </c>
      <c r="I760" s="1" t="s">
        <v>88</v>
      </c>
      <c r="J760" s="4">
        <v>0.41666666666666663</v>
      </c>
      <c r="K760" s="1" t="s">
        <v>58</v>
      </c>
      <c r="L760" s="1" t="s">
        <v>29</v>
      </c>
      <c r="M760" s="5">
        <v>44935.418252314812</v>
      </c>
      <c r="N760" s="3" t="s">
        <v>35</v>
      </c>
      <c r="O760" s="3" t="s">
        <v>35</v>
      </c>
      <c r="P760" s="1" t="s">
        <v>29</v>
      </c>
      <c r="Q760" s="1">
        <f>SUMIFS('[1]RAW DATA'!$BE:$BE,'[1]RAW DATA'!$A:$A,[1]COMPUTATION!$B760,'[1]RAW DATA'!$N:$N,[1]COMPUTATION!A760)</f>
        <v>0</v>
      </c>
    </row>
    <row r="761" spans="1:17" x14ac:dyDescent="0.35">
      <c r="A761" s="1" t="str">
        <f>IFERROR(VLOOKUP($B761,'[1]RAW DATA'!$A:$N,14,0),"DNA")</f>
        <v>PQ_HE_Topup</v>
      </c>
      <c r="B761" s="1">
        <v>1017085067</v>
      </c>
      <c r="C761" s="2">
        <v>1</v>
      </c>
      <c r="D761" s="3">
        <v>45170.418055555558</v>
      </c>
      <c r="E761" s="3" t="s">
        <v>36</v>
      </c>
      <c r="F761" s="1">
        <v>1</v>
      </c>
      <c r="G761" s="1">
        <v>1</v>
      </c>
      <c r="H761" s="1">
        <v>1</v>
      </c>
      <c r="I761" s="1" t="s">
        <v>88</v>
      </c>
      <c r="J761" s="4">
        <v>0.41666666666666663</v>
      </c>
      <c r="K761" s="1" t="s">
        <v>58</v>
      </c>
      <c r="L761" s="1" t="s">
        <v>29</v>
      </c>
      <c r="M761" s="5">
        <v>44935.418263888889</v>
      </c>
      <c r="N761" s="3" t="s">
        <v>36</v>
      </c>
      <c r="O761" s="3" t="s">
        <v>36</v>
      </c>
      <c r="P761" s="1" t="s">
        <v>29</v>
      </c>
      <c r="Q761" s="1">
        <f>SUMIFS('[1]RAW DATA'!$BE:$BE,'[1]RAW DATA'!$A:$A,[1]COMPUTATION!$B761,'[1]RAW DATA'!$N:$N,[1]COMPUTATION!A761)</f>
        <v>18</v>
      </c>
    </row>
    <row r="762" spans="1:17" x14ac:dyDescent="0.35">
      <c r="A762" s="1" t="str">
        <f>IFERROR(VLOOKUP($B762,'[1]RAW DATA'!$A:$N,14,0),"DNA")</f>
        <v>PQ_HE_Topup</v>
      </c>
      <c r="B762" s="1">
        <v>1017085068</v>
      </c>
      <c r="C762" s="2">
        <v>1</v>
      </c>
      <c r="D762" s="3">
        <v>45170.418055555558</v>
      </c>
      <c r="E762" s="3" t="s">
        <v>54</v>
      </c>
      <c r="F762" s="1">
        <v>1</v>
      </c>
      <c r="G762" s="1">
        <v>0</v>
      </c>
      <c r="H762" s="1">
        <v>0</v>
      </c>
      <c r="I762" s="1" t="s">
        <v>88</v>
      </c>
      <c r="J762" s="4">
        <v>0.41666666666666663</v>
      </c>
      <c r="K762" s="1" t="s">
        <v>58</v>
      </c>
      <c r="L762" s="1" t="s">
        <v>29</v>
      </c>
      <c r="M762" s="5">
        <v>44935.418541666666</v>
      </c>
      <c r="N762" s="3" t="s">
        <v>54</v>
      </c>
      <c r="O762" s="3" t="s">
        <v>54</v>
      </c>
      <c r="P762" s="1" t="s">
        <v>29</v>
      </c>
      <c r="Q762" s="1">
        <f>SUMIFS('[1]RAW DATA'!$BE:$BE,'[1]RAW DATA'!$A:$A,[1]COMPUTATION!$B762,'[1]RAW DATA'!$N:$N,[1]COMPUTATION!A762)</f>
        <v>0</v>
      </c>
    </row>
    <row r="763" spans="1:17" x14ac:dyDescent="0.35">
      <c r="A763" s="1" t="str">
        <f>IFERROR(VLOOKUP($B763,'[1]RAW DATA'!$A:$N,14,0),"DNA")</f>
        <v>LAS POS Refll</v>
      </c>
      <c r="B763" s="1">
        <v>1017085069</v>
      </c>
      <c r="C763" s="2">
        <v>1</v>
      </c>
      <c r="D763" s="3">
        <v>45170.418055555558</v>
      </c>
      <c r="E763" s="3" t="s">
        <v>39</v>
      </c>
      <c r="F763" s="1">
        <v>1</v>
      </c>
      <c r="G763" s="1">
        <v>1</v>
      </c>
      <c r="H763" s="1">
        <v>1</v>
      </c>
      <c r="I763" s="1" t="s">
        <v>88</v>
      </c>
      <c r="J763" s="4">
        <v>0.41666666666666663</v>
      </c>
      <c r="K763" s="1" t="s">
        <v>58</v>
      </c>
      <c r="L763" s="1" t="s">
        <v>29</v>
      </c>
      <c r="M763" s="5">
        <v>44935.418599537035</v>
      </c>
      <c r="N763" s="3" t="s">
        <v>39</v>
      </c>
      <c r="O763" s="3" t="s">
        <v>39</v>
      </c>
      <c r="P763" s="1" t="s">
        <v>29</v>
      </c>
      <c r="Q763" s="1">
        <f>SUMIFS('[1]RAW DATA'!$BE:$BE,'[1]RAW DATA'!$A:$A,[1]COMPUTATION!$B763,'[1]RAW DATA'!$N:$N,[1]COMPUTATION!A763)</f>
        <v>35</v>
      </c>
    </row>
    <row r="764" spans="1:17" x14ac:dyDescent="0.35">
      <c r="A764" s="1" t="str">
        <f>IFERROR(VLOOKUP($B764,'[1]RAW DATA'!$A:$N,14,0),"DNA")</f>
        <v>LAS POS Refll</v>
      </c>
      <c r="B764" s="1">
        <v>1017085070</v>
      </c>
      <c r="C764" s="2">
        <v>1</v>
      </c>
      <c r="D764" s="3">
        <v>45170.418055555558</v>
      </c>
      <c r="E764" s="3" t="s">
        <v>26</v>
      </c>
      <c r="F764" s="1">
        <v>1</v>
      </c>
      <c r="G764" s="1">
        <v>0</v>
      </c>
      <c r="H764" s="1">
        <v>0</v>
      </c>
      <c r="I764" s="1" t="s">
        <v>88</v>
      </c>
      <c r="J764" s="4">
        <v>0.41666666666666663</v>
      </c>
      <c r="K764" s="1" t="s">
        <v>58</v>
      </c>
      <c r="L764" s="1" t="s">
        <v>29</v>
      </c>
      <c r="M764" s="5">
        <v>44935.418599537035</v>
      </c>
      <c r="N764" s="3" t="s">
        <v>26</v>
      </c>
      <c r="O764" s="3" t="s">
        <v>26</v>
      </c>
      <c r="P764" s="1" t="s">
        <v>29</v>
      </c>
      <c r="Q764" s="1">
        <f>SUMIFS('[1]RAW DATA'!$BE:$BE,'[1]RAW DATA'!$A:$A,[1]COMPUTATION!$B764,'[1]RAW DATA'!$N:$N,[1]COMPUTATION!A764)</f>
        <v>0</v>
      </c>
    </row>
    <row r="765" spans="1:17" x14ac:dyDescent="0.35">
      <c r="A765" s="1" t="str">
        <f>IFERROR(VLOOKUP($B765,'[1]RAW DATA'!$A:$N,14,0),"DNA")</f>
        <v>LAS POS Refll</v>
      </c>
      <c r="B765" s="1">
        <v>1017085071</v>
      </c>
      <c r="C765" s="2">
        <v>1</v>
      </c>
      <c r="D765" s="3">
        <v>45170.418055555558</v>
      </c>
      <c r="E765" s="3" t="s">
        <v>26</v>
      </c>
      <c r="F765" s="1">
        <v>1</v>
      </c>
      <c r="G765" s="1">
        <v>0</v>
      </c>
      <c r="H765" s="1">
        <v>0</v>
      </c>
      <c r="I765" s="1" t="s">
        <v>88</v>
      </c>
      <c r="J765" s="4">
        <v>0.41666666666666663</v>
      </c>
      <c r="K765" s="1" t="s">
        <v>58</v>
      </c>
      <c r="L765" s="1" t="s">
        <v>29</v>
      </c>
      <c r="M765" s="5">
        <v>44935.418634259258</v>
      </c>
      <c r="N765" s="3" t="s">
        <v>26</v>
      </c>
      <c r="O765" s="3" t="s">
        <v>26</v>
      </c>
      <c r="P765" s="1" t="s">
        <v>29</v>
      </c>
      <c r="Q765" s="1">
        <f>SUMIFS('[1]RAW DATA'!$BE:$BE,'[1]RAW DATA'!$A:$A,[1]COMPUTATION!$B765,'[1]RAW DATA'!$N:$N,[1]COMPUTATION!A765)</f>
        <v>0</v>
      </c>
    </row>
    <row r="766" spans="1:17" x14ac:dyDescent="0.35">
      <c r="A766" s="1" t="str">
        <f>IFERROR(VLOOKUP($B766,'[1]RAW DATA'!$A:$N,14,0),"DNA")</f>
        <v>PQ_HE_Topup</v>
      </c>
      <c r="B766" s="1">
        <v>1017085072</v>
      </c>
      <c r="C766" s="2">
        <v>1</v>
      </c>
      <c r="D766" s="3">
        <v>45170.418055555558</v>
      </c>
      <c r="E766" s="3" t="s">
        <v>30</v>
      </c>
      <c r="F766" s="1">
        <v>1</v>
      </c>
      <c r="G766" s="1">
        <v>1</v>
      </c>
      <c r="H766" s="1">
        <v>1</v>
      </c>
      <c r="I766" s="1" t="s">
        <v>88</v>
      </c>
      <c r="J766" s="4">
        <v>0.41666666666666663</v>
      </c>
      <c r="K766" s="1" t="s">
        <v>58</v>
      </c>
      <c r="L766" s="1" t="s">
        <v>29</v>
      </c>
      <c r="M766" s="5">
        <v>44935.418657407405</v>
      </c>
      <c r="N766" s="3" t="s">
        <v>30</v>
      </c>
      <c r="O766" s="3" t="s">
        <v>30</v>
      </c>
      <c r="P766" s="1" t="s">
        <v>29</v>
      </c>
      <c r="Q766" s="1">
        <f>SUMIFS('[1]RAW DATA'!$BE:$BE,'[1]RAW DATA'!$A:$A,[1]COMPUTATION!$B766,'[1]RAW DATA'!$N:$N,[1]COMPUTATION!A766)</f>
        <v>59</v>
      </c>
    </row>
    <row r="767" spans="1:17" x14ac:dyDescent="0.35">
      <c r="A767" s="1" t="str">
        <f>IFERROR(VLOOKUP($B767,'[1]RAW DATA'!$A:$N,14,0),"DNA")</f>
        <v>LAS POS Refll</v>
      </c>
      <c r="B767" s="1">
        <v>1017085073</v>
      </c>
      <c r="C767" s="2">
        <v>1</v>
      </c>
      <c r="D767" s="3">
        <v>45170.418055555558</v>
      </c>
      <c r="E767" s="3" t="s">
        <v>26</v>
      </c>
      <c r="F767" s="1">
        <v>1</v>
      </c>
      <c r="G767" s="1">
        <v>0</v>
      </c>
      <c r="H767" s="1">
        <v>0</v>
      </c>
      <c r="I767" s="1" t="s">
        <v>88</v>
      </c>
      <c r="J767" s="4">
        <v>0.41666666666666663</v>
      </c>
      <c r="K767" s="1" t="s">
        <v>58</v>
      </c>
      <c r="L767" s="1" t="s">
        <v>29</v>
      </c>
      <c r="M767" s="5">
        <v>44935.418692129628</v>
      </c>
      <c r="N767" s="3" t="s">
        <v>26</v>
      </c>
      <c r="O767" s="3" t="s">
        <v>26</v>
      </c>
      <c r="P767" s="1" t="s">
        <v>29</v>
      </c>
      <c r="Q767" s="1">
        <f>SUMIFS('[1]RAW DATA'!$BE:$BE,'[1]RAW DATA'!$A:$A,[1]COMPUTATION!$B767,'[1]RAW DATA'!$N:$N,[1]COMPUTATION!A767)</f>
        <v>0</v>
      </c>
    </row>
    <row r="768" spans="1:17" x14ac:dyDescent="0.35">
      <c r="A768" s="1" t="str">
        <f>IFERROR(VLOOKUP($B768,'[1]RAW DATA'!$A:$N,14,0),"DNA")</f>
        <v>PQ_HE_Topup</v>
      </c>
      <c r="B768" s="1">
        <v>1017085074</v>
      </c>
      <c r="C768" s="2">
        <v>1</v>
      </c>
      <c r="D768" s="3">
        <v>45170.418055555558</v>
      </c>
      <c r="E768" s="3" t="s">
        <v>35</v>
      </c>
      <c r="F768" s="1">
        <v>1</v>
      </c>
      <c r="G768" s="1">
        <v>0</v>
      </c>
      <c r="H768" s="1">
        <v>0</v>
      </c>
      <c r="I768" s="1" t="s">
        <v>88</v>
      </c>
      <c r="J768" s="4">
        <v>0.41666666666666663</v>
      </c>
      <c r="K768" s="1" t="s">
        <v>58</v>
      </c>
      <c r="L768" s="1" t="s">
        <v>29</v>
      </c>
      <c r="M768" s="5">
        <v>44935.418738425928</v>
      </c>
      <c r="N768" s="3" t="s">
        <v>35</v>
      </c>
      <c r="O768" s="3" t="s">
        <v>35</v>
      </c>
      <c r="P768" s="1" t="s">
        <v>29</v>
      </c>
      <c r="Q768" s="1">
        <f>SUMIFS('[1]RAW DATA'!$BE:$BE,'[1]RAW DATA'!$A:$A,[1]COMPUTATION!$B768,'[1]RAW DATA'!$N:$N,[1]COMPUTATION!A768)</f>
        <v>0</v>
      </c>
    </row>
    <row r="769" spans="1:17" x14ac:dyDescent="0.35">
      <c r="A769" s="1" t="str">
        <f>IFERROR(VLOOKUP($B769,'[1]RAW DATA'!$A:$N,14,0),"DNA")</f>
        <v>PQ_HE_Topup</v>
      </c>
      <c r="B769" s="1">
        <v>1017085075</v>
      </c>
      <c r="C769" s="2">
        <v>1</v>
      </c>
      <c r="D769" s="3">
        <v>45170.418055555558</v>
      </c>
      <c r="E769" s="3" t="s">
        <v>35</v>
      </c>
      <c r="F769" s="1">
        <v>1</v>
      </c>
      <c r="G769" s="1">
        <v>0</v>
      </c>
      <c r="H769" s="1">
        <v>0</v>
      </c>
      <c r="I769" s="1" t="s">
        <v>88</v>
      </c>
      <c r="J769" s="4">
        <v>0.41666666666666663</v>
      </c>
      <c r="K769" s="1" t="s">
        <v>58</v>
      </c>
      <c r="L769" s="1" t="s">
        <v>29</v>
      </c>
      <c r="M769" s="5">
        <v>44935.418738425928</v>
      </c>
      <c r="N769" s="3" t="s">
        <v>35</v>
      </c>
      <c r="O769" s="3" t="s">
        <v>35</v>
      </c>
      <c r="P769" s="1" t="s">
        <v>29</v>
      </c>
      <c r="Q769" s="1">
        <f>SUMIFS('[1]RAW DATA'!$BE:$BE,'[1]RAW DATA'!$A:$A,[1]COMPUTATION!$B769,'[1]RAW DATA'!$N:$N,[1]COMPUTATION!A769)</f>
        <v>0</v>
      </c>
    </row>
    <row r="770" spans="1:17" x14ac:dyDescent="0.35">
      <c r="A770" s="1" t="str">
        <f>IFERROR(VLOOKUP($B770,'[1]RAW DATA'!$A:$N,14,0),"DNA")</f>
        <v>PQ_HE_Topup</v>
      </c>
      <c r="B770" s="1">
        <v>1017085076</v>
      </c>
      <c r="C770" s="2">
        <v>1</v>
      </c>
      <c r="D770" s="3">
        <v>45170.418749999997</v>
      </c>
      <c r="E770" s="3" t="s">
        <v>35</v>
      </c>
      <c r="F770" s="1">
        <v>1</v>
      </c>
      <c r="G770" s="1">
        <v>0</v>
      </c>
      <c r="H770" s="1">
        <v>0</v>
      </c>
      <c r="I770" s="1" t="s">
        <v>89</v>
      </c>
      <c r="J770" s="4">
        <v>0.41666666666666663</v>
      </c>
      <c r="K770" s="1" t="s">
        <v>58</v>
      </c>
      <c r="L770" s="1" t="s">
        <v>29</v>
      </c>
      <c r="M770" s="5">
        <v>44935.41878472222</v>
      </c>
      <c r="N770" s="3" t="s">
        <v>35</v>
      </c>
      <c r="O770" s="3" t="s">
        <v>35</v>
      </c>
      <c r="P770" s="1" t="s">
        <v>29</v>
      </c>
      <c r="Q770" s="1">
        <f>SUMIFS('[1]RAW DATA'!$BE:$BE,'[1]RAW DATA'!$A:$A,[1]COMPUTATION!$B770,'[1]RAW DATA'!$N:$N,[1]COMPUTATION!A770)</f>
        <v>0</v>
      </c>
    </row>
    <row r="771" spans="1:17" x14ac:dyDescent="0.35">
      <c r="A771" s="1" t="str">
        <f>IFERROR(VLOOKUP($B771,'[1]RAW DATA'!$A:$N,14,0),"DNA")</f>
        <v>PQ_HE_Topup</v>
      </c>
      <c r="B771" s="1">
        <v>1017085077</v>
      </c>
      <c r="C771" s="2">
        <v>1</v>
      </c>
      <c r="D771" s="3">
        <v>45170.418749999997</v>
      </c>
      <c r="E771" s="3" t="s">
        <v>31</v>
      </c>
      <c r="F771" s="1">
        <v>1</v>
      </c>
      <c r="G771" s="1">
        <v>1</v>
      </c>
      <c r="H771" s="1">
        <v>1</v>
      </c>
      <c r="I771" s="1" t="s">
        <v>89</v>
      </c>
      <c r="J771" s="4">
        <v>0.41666666666666663</v>
      </c>
      <c r="K771" s="1" t="s">
        <v>58</v>
      </c>
      <c r="L771" s="1" t="s">
        <v>29</v>
      </c>
      <c r="M771" s="5">
        <v>44935.418796296297</v>
      </c>
      <c r="N771" s="3" t="s">
        <v>31</v>
      </c>
      <c r="O771" s="3" t="s">
        <v>31</v>
      </c>
      <c r="P771" s="1" t="s">
        <v>29</v>
      </c>
      <c r="Q771" s="1">
        <f>SUMIFS('[1]RAW DATA'!$BE:$BE,'[1]RAW DATA'!$A:$A,[1]COMPUTATION!$B771,'[1]RAW DATA'!$N:$N,[1]COMPUTATION!A771)</f>
        <v>25</v>
      </c>
    </row>
    <row r="772" spans="1:17" x14ac:dyDescent="0.35">
      <c r="A772" s="1" t="str">
        <f>IFERROR(VLOOKUP($B772,'[1]RAW DATA'!$A:$N,14,0),"DNA")</f>
        <v>PQ_HE_Topup</v>
      </c>
      <c r="B772" s="1">
        <v>1017085078</v>
      </c>
      <c r="C772" s="2">
        <v>1</v>
      </c>
      <c r="D772" s="3">
        <v>45170.418749999997</v>
      </c>
      <c r="E772" s="3" t="s">
        <v>39</v>
      </c>
      <c r="F772" s="1">
        <v>1</v>
      </c>
      <c r="G772" s="1">
        <v>1</v>
      </c>
      <c r="H772" s="1">
        <v>1</v>
      </c>
      <c r="I772" s="1" t="s">
        <v>89</v>
      </c>
      <c r="J772" s="4">
        <v>0.41666666666666663</v>
      </c>
      <c r="K772" s="1" t="s">
        <v>58</v>
      </c>
      <c r="L772" s="1" t="s">
        <v>29</v>
      </c>
      <c r="M772" s="5">
        <v>44935.418854166666</v>
      </c>
      <c r="N772" s="3" t="s">
        <v>39</v>
      </c>
      <c r="O772" s="3" t="s">
        <v>39</v>
      </c>
      <c r="P772" s="1" t="s">
        <v>29</v>
      </c>
      <c r="Q772" s="1">
        <f>SUMIFS('[1]RAW DATA'!$BE:$BE,'[1]RAW DATA'!$A:$A,[1]COMPUTATION!$B772,'[1]RAW DATA'!$N:$N,[1]COMPUTATION!A772)</f>
        <v>33</v>
      </c>
    </row>
    <row r="773" spans="1:17" x14ac:dyDescent="0.35">
      <c r="A773" s="1" t="str">
        <f>IFERROR(VLOOKUP($B773,'[1]RAW DATA'!$A:$N,14,0),"DNA")</f>
        <v>PQ_HE_Topup</v>
      </c>
      <c r="B773" s="1">
        <v>1017085079</v>
      </c>
      <c r="C773" s="2">
        <v>1</v>
      </c>
      <c r="D773" s="3">
        <v>45170.418749999997</v>
      </c>
      <c r="E773" s="3" t="s">
        <v>90</v>
      </c>
      <c r="F773" s="1">
        <v>1</v>
      </c>
      <c r="G773" s="1">
        <v>1</v>
      </c>
      <c r="H773" s="1">
        <v>1</v>
      </c>
      <c r="I773" s="1" t="s">
        <v>89</v>
      </c>
      <c r="J773" s="4">
        <v>0.41666666666666663</v>
      </c>
      <c r="K773" s="1" t="s">
        <v>58</v>
      </c>
      <c r="L773" s="1" t="s">
        <v>29</v>
      </c>
      <c r="M773" s="5">
        <v>44935.418865740743</v>
      </c>
      <c r="N773" s="3" t="s">
        <v>90</v>
      </c>
      <c r="O773" s="3" t="s">
        <v>90</v>
      </c>
      <c r="P773" s="1" t="s">
        <v>29</v>
      </c>
      <c r="Q773" s="1">
        <f>SUMIFS('[1]RAW DATA'!$BE:$BE,'[1]RAW DATA'!$A:$A,[1]COMPUTATION!$B773,'[1]RAW DATA'!$N:$N,[1]COMPUTATION!A773)</f>
        <v>41</v>
      </c>
    </row>
    <row r="774" spans="1:17" x14ac:dyDescent="0.35">
      <c r="A774" s="1" t="str">
        <f>IFERROR(VLOOKUP($B774,'[1]RAW DATA'!$A:$N,14,0),"DNA")</f>
        <v>PQ_HE_Topup</v>
      </c>
      <c r="B774" s="1">
        <v>1017085080</v>
      </c>
      <c r="C774" s="2">
        <v>1</v>
      </c>
      <c r="D774" s="3">
        <v>45170.418749999997</v>
      </c>
      <c r="E774" s="3" t="s">
        <v>35</v>
      </c>
      <c r="F774" s="1">
        <v>1</v>
      </c>
      <c r="G774" s="1">
        <v>0</v>
      </c>
      <c r="H774" s="1">
        <v>0</v>
      </c>
      <c r="I774" s="1" t="s">
        <v>89</v>
      </c>
      <c r="J774" s="4">
        <v>0.41666666666666663</v>
      </c>
      <c r="K774" s="1" t="s">
        <v>58</v>
      </c>
      <c r="L774" s="1" t="s">
        <v>29</v>
      </c>
      <c r="M774" s="5">
        <v>44935.418877314813</v>
      </c>
      <c r="N774" s="3" t="s">
        <v>35</v>
      </c>
      <c r="O774" s="3" t="s">
        <v>35</v>
      </c>
      <c r="P774" s="1" t="s">
        <v>29</v>
      </c>
      <c r="Q774" s="1">
        <f>SUMIFS('[1]RAW DATA'!$BE:$BE,'[1]RAW DATA'!$A:$A,[1]COMPUTATION!$B774,'[1]RAW DATA'!$N:$N,[1]COMPUTATION!A774)</f>
        <v>0</v>
      </c>
    </row>
    <row r="775" spans="1:17" x14ac:dyDescent="0.35">
      <c r="A775" s="1" t="str">
        <f>IFERROR(VLOOKUP($B775,'[1]RAW DATA'!$A:$N,14,0),"DNA")</f>
        <v>PQ_HE_Topup</v>
      </c>
      <c r="B775" s="1">
        <v>1017085081</v>
      </c>
      <c r="C775" s="2">
        <v>1</v>
      </c>
      <c r="D775" s="3">
        <v>45170.418749999997</v>
      </c>
      <c r="E775" s="3" t="s">
        <v>26</v>
      </c>
      <c r="F775" s="1">
        <v>1</v>
      </c>
      <c r="G775" s="1">
        <v>0</v>
      </c>
      <c r="H775" s="1">
        <v>0</v>
      </c>
      <c r="I775" s="1" t="s">
        <v>89</v>
      </c>
      <c r="J775" s="4">
        <v>0.41666666666666663</v>
      </c>
      <c r="K775" s="1" t="s">
        <v>58</v>
      </c>
      <c r="L775" s="1" t="s">
        <v>29</v>
      </c>
      <c r="M775" s="5">
        <v>44935.418877314813</v>
      </c>
      <c r="N775" s="3" t="s">
        <v>26</v>
      </c>
      <c r="O775" s="3" t="s">
        <v>26</v>
      </c>
      <c r="P775" s="1" t="s">
        <v>29</v>
      </c>
      <c r="Q775" s="1">
        <f>SUMIFS('[1]RAW DATA'!$BE:$BE,'[1]RAW DATA'!$A:$A,[1]COMPUTATION!$B775,'[1]RAW DATA'!$N:$N,[1]COMPUTATION!A775)</f>
        <v>0</v>
      </c>
    </row>
    <row r="776" spans="1:17" x14ac:dyDescent="0.35">
      <c r="A776" s="1" t="str">
        <f>IFERROR(VLOOKUP($B776,'[1]RAW DATA'!$A:$N,14,0),"DNA")</f>
        <v>PQ_HE_Topup</v>
      </c>
      <c r="B776" s="1">
        <v>1017085082</v>
      </c>
      <c r="C776" s="2">
        <v>1</v>
      </c>
      <c r="D776" s="3">
        <v>45170.418749999997</v>
      </c>
      <c r="E776" s="3" t="s">
        <v>30</v>
      </c>
      <c r="F776" s="1">
        <v>1</v>
      </c>
      <c r="G776" s="1">
        <v>1</v>
      </c>
      <c r="H776" s="1">
        <v>1</v>
      </c>
      <c r="I776" s="1" t="s">
        <v>89</v>
      </c>
      <c r="J776" s="4">
        <v>0.41666666666666663</v>
      </c>
      <c r="K776" s="1" t="s">
        <v>58</v>
      </c>
      <c r="L776" s="1" t="s">
        <v>29</v>
      </c>
      <c r="M776" s="5">
        <v>44935.418900462966</v>
      </c>
      <c r="N776" s="3" t="s">
        <v>30</v>
      </c>
      <c r="O776" s="3" t="s">
        <v>30</v>
      </c>
      <c r="P776" s="1" t="s">
        <v>29</v>
      </c>
      <c r="Q776" s="1">
        <f>SUMIFS('[1]RAW DATA'!$BE:$BE,'[1]RAW DATA'!$A:$A,[1]COMPUTATION!$B776,'[1]RAW DATA'!$N:$N,[1]COMPUTATION!A776)</f>
        <v>35</v>
      </c>
    </row>
    <row r="777" spans="1:17" x14ac:dyDescent="0.35">
      <c r="A777" s="1" t="str">
        <f>IFERROR(VLOOKUP($B777,'[1]RAW DATA'!$A:$N,14,0),"DNA")</f>
        <v>PQ_HE_Topup</v>
      </c>
      <c r="B777" s="1">
        <v>1017085083</v>
      </c>
      <c r="C777" s="2">
        <v>1</v>
      </c>
      <c r="D777" s="3">
        <v>45170.418749999997</v>
      </c>
      <c r="E777" s="3" t="s">
        <v>26</v>
      </c>
      <c r="F777" s="1">
        <v>1</v>
      </c>
      <c r="G777" s="1">
        <v>0</v>
      </c>
      <c r="H777" s="1">
        <v>0</v>
      </c>
      <c r="I777" s="1" t="s">
        <v>89</v>
      </c>
      <c r="J777" s="4">
        <v>0.41666666666666663</v>
      </c>
      <c r="K777" s="1" t="s">
        <v>58</v>
      </c>
      <c r="L777" s="1" t="s">
        <v>29</v>
      </c>
      <c r="M777" s="5">
        <v>44935.418935185182</v>
      </c>
      <c r="N777" s="3" t="s">
        <v>26</v>
      </c>
      <c r="O777" s="3" t="s">
        <v>26</v>
      </c>
      <c r="P777" s="1" t="s">
        <v>29</v>
      </c>
      <c r="Q777" s="1">
        <f>SUMIFS('[1]RAW DATA'!$BE:$BE,'[1]RAW DATA'!$A:$A,[1]COMPUTATION!$B777,'[1]RAW DATA'!$N:$N,[1]COMPUTATION!A777)</f>
        <v>0</v>
      </c>
    </row>
    <row r="778" spans="1:17" x14ac:dyDescent="0.35">
      <c r="A778" s="1" t="str">
        <f>IFERROR(VLOOKUP($B778,'[1]RAW DATA'!$A:$N,14,0),"DNA")</f>
        <v>PQ_HE_Topup</v>
      </c>
      <c r="B778" s="1">
        <v>1017085084</v>
      </c>
      <c r="C778" s="2">
        <v>1</v>
      </c>
      <c r="D778" s="3">
        <v>45170.418749999997</v>
      </c>
      <c r="E778" s="3" t="s">
        <v>26</v>
      </c>
      <c r="F778" s="1">
        <v>1</v>
      </c>
      <c r="G778" s="1">
        <v>0</v>
      </c>
      <c r="H778" s="1">
        <v>0</v>
      </c>
      <c r="I778" s="1" t="s">
        <v>89</v>
      </c>
      <c r="J778" s="4">
        <v>0.41666666666666663</v>
      </c>
      <c r="K778" s="1" t="s">
        <v>58</v>
      </c>
      <c r="L778" s="1" t="s">
        <v>29</v>
      </c>
      <c r="M778" s="5">
        <v>44935.418935185182</v>
      </c>
      <c r="N778" s="3" t="s">
        <v>26</v>
      </c>
      <c r="O778" s="3" t="s">
        <v>26</v>
      </c>
      <c r="P778" s="1" t="s">
        <v>29</v>
      </c>
      <c r="Q778" s="1">
        <f>SUMIFS('[1]RAW DATA'!$BE:$BE,'[1]RAW DATA'!$A:$A,[1]COMPUTATION!$B778,'[1]RAW DATA'!$N:$N,[1]COMPUTATION!A778)</f>
        <v>0</v>
      </c>
    </row>
    <row r="779" spans="1:17" x14ac:dyDescent="0.35">
      <c r="A779" s="1" t="str">
        <f>IFERROR(VLOOKUP($B779,'[1]RAW DATA'!$A:$N,14,0),"DNA")</f>
        <v>PQ_HE_Topup</v>
      </c>
      <c r="B779" s="1">
        <v>1017085085</v>
      </c>
      <c r="C779" s="2">
        <v>1</v>
      </c>
      <c r="D779" s="3">
        <v>45170.418749999997</v>
      </c>
      <c r="E779" s="3" t="s">
        <v>90</v>
      </c>
      <c r="F779" s="1">
        <v>1</v>
      </c>
      <c r="G779" s="1">
        <v>1</v>
      </c>
      <c r="H779" s="1">
        <v>1</v>
      </c>
      <c r="I779" s="1" t="s">
        <v>89</v>
      </c>
      <c r="J779" s="4">
        <v>0.41666666666666663</v>
      </c>
      <c r="K779" s="1" t="s">
        <v>58</v>
      </c>
      <c r="L779" s="1" t="s">
        <v>29</v>
      </c>
      <c r="M779" s="5">
        <v>44935.418946759259</v>
      </c>
      <c r="N779" s="3" t="s">
        <v>90</v>
      </c>
      <c r="O779" s="3" t="s">
        <v>90</v>
      </c>
      <c r="P779" s="1" t="s">
        <v>29</v>
      </c>
      <c r="Q779" s="1">
        <f>SUMIFS('[1]RAW DATA'!$BE:$BE,'[1]RAW DATA'!$A:$A,[1]COMPUTATION!$B779,'[1]RAW DATA'!$N:$N,[1]COMPUTATION!A779)</f>
        <v>53</v>
      </c>
    </row>
    <row r="780" spans="1:17" x14ac:dyDescent="0.35">
      <c r="A780" s="1" t="str">
        <f>IFERROR(VLOOKUP($B780,'[1]RAW DATA'!$A:$N,14,0),"DNA")</f>
        <v>PQ_HE_Topup</v>
      </c>
      <c r="B780" s="1">
        <v>1017085086</v>
      </c>
      <c r="C780" s="2">
        <v>1</v>
      </c>
      <c r="D780" s="3">
        <v>45170.418749999997</v>
      </c>
      <c r="E780" s="3" t="s">
        <v>35</v>
      </c>
      <c r="F780" s="1">
        <v>1</v>
      </c>
      <c r="G780" s="1">
        <v>0</v>
      </c>
      <c r="H780" s="1">
        <v>0</v>
      </c>
      <c r="I780" s="1" t="s">
        <v>89</v>
      </c>
      <c r="J780" s="4">
        <v>0.41666666666666663</v>
      </c>
      <c r="K780" s="1" t="s">
        <v>58</v>
      </c>
      <c r="L780" s="1" t="s">
        <v>29</v>
      </c>
      <c r="M780" s="5">
        <v>44935.419016203705</v>
      </c>
      <c r="N780" s="3" t="s">
        <v>35</v>
      </c>
      <c r="O780" s="3" t="s">
        <v>35</v>
      </c>
      <c r="P780" s="1" t="s">
        <v>29</v>
      </c>
      <c r="Q780" s="1">
        <f>SUMIFS('[1]RAW DATA'!$BE:$BE,'[1]RAW DATA'!$A:$A,[1]COMPUTATION!$B780,'[1]RAW DATA'!$N:$N,[1]COMPUTATION!A780)</f>
        <v>0</v>
      </c>
    </row>
    <row r="781" spans="1:17" x14ac:dyDescent="0.35">
      <c r="A781" s="1" t="str">
        <f>IFERROR(VLOOKUP($B781,'[1]RAW DATA'!$A:$N,14,0),"DNA")</f>
        <v>PQ_HE_Topup</v>
      </c>
      <c r="B781" s="1">
        <v>1017085087</v>
      </c>
      <c r="C781" s="2">
        <v>1</v>
      </c>
      <c r="D781" s="3">
        <v>45170.418749999997</v>
      </c>
      <c r="E781" s="3" t="s">
        <v>35</v>
      </c>
      <c r="F781" s="1">
        <v>1</v>
      </c>
      <c r="G781" s="1">
        <v>0</v>
      </c>
      <c r="H781" s="1">
        <v>0</v>
      </c>
      <c r="I781" s="1" t="s">
        <v>89</v>
      </c>
      <c r="J781" s="4">
        <v>0.41666666666666663</v>
      </c>
      <c r="K781" s="1" t="s">
        <v>58</v>
      </c>
      <c r="L781" s="1" t="s">
        <v>29</v>
      </c>
      <c r="M781" s="5">
        <v>44935.419016203705</v>
      </c>
      <c r="N781" s="3" t="s">
        <v>35</v>
      </c>
      <c r="O781" s="3" t="s">
        <v>35</v>
      </c>
      <c r="P781" s="1" t="s">
        <v>29</v>
      </c>
      <c r="Q781" s="1">
        <f>SUMIFS('[1]RAW DATA'!$BE:$BE,'[1]RAW DATA'!$A:$A,[1]COMPUTATION!$B781,'[1]RAW DATA'!$N:$N,[1]COMPUTATION!A781)</f>
        <v>0</v>
      </c>
    </row>
    <row r="782" spans="1:17" x14ac:dyDescent="0.35">
      <c r="A782" s="1" t="str">
        <f>IFERROR(VLOOKUP($B782,'[1]RAW DATA'!$A:$N,14,0),"DNA")</f>
        <v>PQ_HE_Topup</v>
      </c>
      <c r="B782" s="1">
        <v>1017085088</v>
      </c>
      <c r="C782" s="2">
        <v>1</v>
      </c>
      <c r="D782" s="3">
        <v>45170.418749999997</v>
      </c>
      <c r="E782" s="3" t="s">
        <v>35</v>
      </c>
      <c r="F782" s="1">
        <v>1</v>
      </c>
      <c r="G782" s="1">
        <v>0</v>
      </c>
      <c r="H782" s="1">
        <v>0</v>
      </c>
      <c r="I782" s="1" t="s">
        <v>89</v>
      </c>
      <c r="J782" s="4">
        <v>0.41666666666666663</v>
      </c>
      <c r="K782" s="1" t="s">
        <v>58</v>
      </c>
      <c r="L782" s="1" t="s">
        <v>29</v>
      </c>
      <c r="M782" s="5">
        <v>44935.419016203705</v>
      </c>
      <c r="N782" s="3" t="s">
        <v>35</v>
      </c>
      <c r="O782" s="3" t="s">
        <v>35</v>
      </c>
      <c r="P782" s="1" t="s">
        <v>29</v>
      </c>
      <c r="Q782" s="1">
        <f>SUMIFS('[1]RAW DATA'!$BE:$BE,'[1]RAW DATA'!$A:$A,[1]COMPUTATION!$B782,'[1]RAW DATA'!$N:$N,[1]COMPUTATION!A782)</f>
        <v>0</v>
      </c>
    </row>
    <row r="783" spans="1:17" x14ac:dyDescent="0.35">
      <c r="A783" s="1" t="str">
        <f>IFERROR(VLOOKUP($B783,'[1]RAW DATA'!$A:$N,14,0),"DNA")</f>
        <v>LAS POS Refll</v>
      </c>
      <c r="B783" s="1">
        <v>1017085089</v>
      </c>
      <c r="C783" s="2">
        <v>1</v>
      </c>
      <c r="D783" s="3">
        <v>45170.418749999997</v>
      </c>
      <c r="E783" s="3" t="s">
        <v>35</v>
      </c>
      <c r="F783" s="1">
        <v>1</v>
      </c>
      <c r="G783" s="1">
        <v>0</v>
      </c>
      <c r="H783" s="1">
        <v>0</v>
      </c>
      <c r="I783" s="1" t="s">
        <v>89</v>
      </c>
      <c r="J783" s="4">
        <v>0.41666666666666663</v>
      </c>
      <c r="K783" s="1" t="s">
        <v>58</v>
      </c>
      <c r="L783" s="1" t="s">
        <v>29</v>
      </c>
      <c r="M783" s="5">
        <v>44935.419166666667</v>
      </c>
      <c r="N783" s="3" t="s">
        <v>35</v>
      </c>
      <c r="O783" s="3" t="s">
        <v>35</v>
      </c>
      <c r="P783" s="1" t="s">
        <v>29</v>
      </c>
      <c r="Q783" s="1">
        <f>SUMIFS('[1]RAW DATA'!$BE:$BE,'[1]RAW DATA'!$A:$A,[1]COMPUTATION!$B783,'[1]RAW DATA'!$N:$N,[1]COMPUTATION!A783)</f>
        <v>0</v>
      </c>
    </row>
    <row r="784" spans="1:17" x14ac:dyDescent="0.35">
      <c r="A784" s="1" t="str">
        <f>IFERROR(VLOOKUP($B784,'[1]RAW DATA'!$A:$N,14,0),"DNA")</f>
        <v>PQ_HE_Topup</v>
      </c>
      <c r="B784" s="1">
        <v>1017085090</v>
      </c>
      <c r="C784" s="2">
        <v>1</v>
      </c>
      <c r="D784" s="3">
        <v>45170.418749999997</v>
      </c>
      <c r="E784" s="3" t="s">
        <v>35</v>
      </c>
      <c r="F784" s="1">
        <v>1</v>
      </c>
      <c r="G784" s="1">
        <v>0</v>
      </c>
      <c r="H784" s="1">
        <v>0</v>
      </c>
      <c r="I784" s="1" t="s">
        <v>89</v>
      </c>
      <c r="J784" s="4">
        <v>0.41666666666666663</v>
      </c>
      <c r="K784" s="1" t="s">
        <v>58</v>
      </c>
      <c r="L784" s="1" t="s">
        <v>29</v>
      </c>
      <c r="M784" s="5">
        <v>44935.419166666667</v>
      </c>
      <c r="N784" s="3" t="s">
        <v>35</v>
      </c>
      <c r="O784" s="3" t="s">
        <v>35</v>
      </c>
      <c r="P784" s="1" t="s">
        <v>29</v>
      </c>
      <c r="Q784" s="1">
        <f>SUMIFS('[1]RAW DATA'!$BE:$BE,'[1]RAW DATA'!$A:$A,[1]COMPUTATION!$B784,'[1]RAW DATA'!$N:$N,[1]COMPUTATION!A784)</f>
        <v>0</v>
      </c>
    </row>
    <row r="785" spans="1:17" x14ac:dyDescent="0.35">
      <c r="A785" s="1" t="str">
        <f>IFERROR(VLOOKUP($B785,'[1]RAW DATA'!$A:$N,14,0),"DNA")</f>
        <v>LAS POS Refll</v>
      </c>
      <c r="B785" s="1">
        <v>1017085091</v>
      </c>
      <c r="C785" s="2">
        <v>1</v>
      </c>
      <c r="D785" s="3">
        <v>45170.418749999997</v>
      </c>
      <c r="E785" s="3" t="s">
        <v>35</v>
      </c>
      <c r="F785" s="1">
        <v>1</v>
      </c>
      <c r="G785" s="1">
        <v>0</v>
      </c>
      <c r="H785" s="1">
        <v>0</v>
      </c>
      <c r="I785" s="1" t="s">
        <v>89</v>
      </c>
      <c r="J785" s="4">
        <v>0.41666666666666663</v>
      </c>
      <c r="K785" s="1" t="s">
        <v>58</v>
      </c>
      <c r="L785" s="1" t="s">
        <v>29</v>
      </c>
      <c r="M785" s="5">
        <v>44935.419166666667</v>
      </c>
      <c r="N785" s="3" t="s">
        <v>35</v>
      </c>
      <c r="O785" s="3" t="s">
        <v>35</v>
      </c>
      <c r="P785" s="1" t="s">
        <v>29</v>
      </c>
      <c r="Q785" s="1">
        <f>SUMIFS('[1]RAW DATA'!$BE:$BE,'[1]RAW DATA'!$A:$A,[1]COMPUTATION!$B785,'[1]RAW DATA'!$N:$N,[1]COMPUTATION!A785)</f>
        <v>0</v>
      </c>
    </row>
    <row r="786" spans="1:17" x14ac:dyDescent="0.35">
      <c r="A786" s="1" t="str">
        <f>IFERROR(VLOOKUP($B786,'[1]RAW DATA'!$A:$N,14,0),"DNA")</f>
        <v>PQ_HE_Topup</v>
      </c>
      <c r="B786" s="1">
        <v>1017085092</v>
      </c>
      <c r="C786" s="2">
        <v>1</v>
      </c>
      <c r="D786" s="3">
        <v>45170.418749999997</v>
      </c>
      <c r="E786" s="3" t="s">
        <v>35</v>
      </c>
      <c r="F786" s="1">
        <v>1</v>
      </c>
      <c r="G786" s="1">
        <v>0</v>
      </c>
      <c r="H786" s="1">
        <v>0</v>
      </c>
      <c r="I786" s="1" t="s">
        <v>89</v>
      </c>
      <c r="J786" s="4">
        <v>0.41666666666666663</v>
      </c>
      <c r="K786" s="1" t="s">
        <v>58</v>
      </c>
      <c r="L786" s="1" t="s">
        <v>29</v>
      </c>
      <c r="M786" s="5">
        <v>44935.419166666667</v>
      </c>
      <c r="N786" s="3" t="s">
        <v>35</v>
      </c>
      <c r="O786" s="3" t="s">
        <v>35</v>
      </c>
      <c r="P786" s="1" t="s">
        <v>29</v>
      </c>
      <c r="Q786" s="1">
        <f>SUMIFS('[1]RAW DATA'!$BE:$BE,'[1]RAW DATA'!$A:$A,[1]COMPUTATION!$B786,'[1]RAW DATA'!$N:$N,[1]COMPUTATION!A786)</f>
        <v>0</v>
      </c>
    </row>
    <row r="787" spans="1:17" x14ac:dyDescent="0.35">
      <c r="A787" s="1" t="str">
        <f>IFERROR(VLOOKUP($B787,'[1]RAW DATA'!$A:$N,14,0),"DNA")</f>
        <v>PQ_HE_Topup</v>
      </c>
      <c r="B787" s="1">
        <v>1017085093</v>
      </c>
      <c r="C787" s="2">
        <v>1</v>
      </c>
      <c r="D787" s="3">
        <v>45170.418749999997</v>
      </c>
      <c r="E787" s="3" t="s">
        <v>35</v>
      </c>
      <c r="F787" s="1">
        <v>1</v>
      </c>
      <c r="G787" s="1">
        <v>0</v>
      </c>
      <c r="H787" s="1">
        <v>0</v>
      </c>
      <c r="I787" s="1" t="s">
        <v>89</v>
      </c>
      <c r="J787" s="4">
        <v>0.41666666666666663</v>
      </c>
      <c r="K787" s="1" t="s">
        <v>58</v>
      </c>
      <c r="L787" s="1" t="s">
        <v>29</v>
      </c>
      <c r="M787" s="5">
        <v>44935.419166666667</v>
      </c>
      <c r="N787" s="3" t="s">
        <v>35</v>
      </c>
      <c r="O787" s="3" t="s">
        <v>35</v>
      </c>
      <c r="P787" s="1" t="s">
        <v>29</v>
      </c>
      <c r="Q787" s="1">
        <f>SUMIFS('[1]RAW DATA'!$BE:$BE,'[1]RAW DATA'!$A:$A,[1]COMPUTATION!$B787,'[1]RAW DATA'!$N:$N,[1]COMPUTATION!A787)</f>
        <v>0</v>
      </c>
    </row>
    <row r="788" spans="1:17" x14ac:dyDescent="0.35">
      <c r="A788" s="1" t="str">
        <f>IFERROR(VLOOKUP($B788,'[1]RAW DATA'!$A:$N,14,0),"DNA")</f>
        <v>LAS POS Refll</v>
      </c>
      <c r="B788" s="1">
        <v>1017085094</v>
      </c>
      <c r="C788" s="2">
        <v>1</v>
      </c>
      <c r="D788" s="3">
        <v>45170.418749999997</v>
      </c>
      <c r="E788" s="3" t="s">
        <v>39</v>
      </c>
      <c r="F788" s="1">
        <v>1</v>
      </c>
      <c r="G788" s="1">
        <v>1</v>
      </c>
      <c r="H788" s="1">
        <v>1</v>
      </c>
      <c r="I788" s="1" t="s">
        <v>89</v>
      </c>
      <c r="J788" s="4">
        <v>0.41666666666666663</v>
      </c>
      <c r="K788" s="1" t="s">
        <v>58</v>
      </c>
      <c r="L788" s="1" t="s">
        <v>29</v>
      </c>
      <c r="M788" s="5">
        <v>44935.419224537036</v>
      </c>
      <c r="N788" s="3" t="s">
        <v>39</v>
      </c>
      <c r="O788" s="3" t="s">
        <v>39</v>
      </c>
      <c r="P788" s="1" t="s">
        <v>29</v>
      </c>
      <c r="Q788" s="1">
        <f>SUMIFS('[1]RAW DATA'!$BE:$BE,'[1]RAW DATA'!$A:$A,[1]COMPUTATION!$B788,'[1]RAW DATA'!$N:$N,[1]COMPUTATION!A788)</f>
        <v>56</v>
      </c>
    </row>
    <row r="789" spans="1:17" x14ac:dyDescent="0.35">
      <c r="A789" s="1" t="str">
        <f>IFERROR(VLOOKUP($B789,'[1]RAW DATA'!$A:$N,14,0),"DNA")</f>
        <v>LAS POS Refll</v>
      </c>
      <c r="B789" s="1">
        <v>1017085095</v>
      </c>
      <c r="C789" s="2">
        <v>1</v>
      </c>
      <c r="D789" s="3">
        <v>45170.418749999997</v>
      </c>
      <c r="E789" s="3" t="s">
        <v>26</v>
      </c>
      <c r="F789" s="1">
        <v>1</v>
      </c>
      <c r="G789" s="1">
        <v>0</v>
      </c>
      <c r="H789" s="1">
        <v>0</v>
      </c>
      <c r="I789" s="1" t="s">
        <v>89</v>
      </c>
      <c r="J789" s="4">
        <v>0.41666666666666663</v>
      </c>
      <c r="K789" s="1" t="s">
        <v>58</v>
      </c>
      <c r="L789" s="1" t="s">
        <v>29</v>
      </c>
      <c r="M789" s="5">
        <v>44935.419293981482</v>
      </c>
      <c r="N789" s="3" t="s">
        <v>26</v>
      </c>
      <c r="O789" s="3" t="s">
        <v>26</v>
      </c>
      <c r="P789" s="1" t="s">
        <v>29</v>
      </c>
      <c r="Q789" s="1">
        <f>SUMIFS('[1]RAW DATA'!$BE:$BE,'[1]RAW DATA'!$A:$A,[1]COMPUTATION!$B789,'[1]RAW DATA'!$N:$N,[1]COMPUTATION!A789)</f>
        <v>0</v>
      </c>
    </row>
    <row r="790" spans="1:17" x14ac:dyDescent="0.35">
      <c r="A790" s="1" t="str">
        <f>IFERROR(VLOOKUP($B790,'[1]RAW DATA'!$A:$N,14,0),"DNA")</f>
        <v>PQ_HE_Topup</v>
      </c>
      <c r="B790" s="1">
        <v>1017085096</v>
      </c>
      <c r="C790" s="2">
        <v>1</v>
      </c>
      <c r="D790" s="3">
        <v>45170.418749999997</v>
      </c>
      <c r="E790" s="3" t="s">
        <v>35</v>
      </c>
      <c r="F790" s="1">
        <v>1</v>
      </c>
      <c r="G790" s="1">
        <v>0</v>
      </c>
      <c r="H790" s="1">
        <v>0</v>
      </c>
      <c r="I790" s="1" t="s">
        <v>89</v>
      </c>
      <c r="J790" s="4">
        <v>0.41666666666666663</v>
      </c>
      <c r="K790" s="1" t="s">
        <v>58</v>
      </c>
      <c r="L790" s="1" t="s">
        <v>29</v>
      </c>
      <c r="M790" s="5">
        <v>44935.419328703705</v>
      </c>
      <c r="N790" s="3" t="s">
        <v>35</v>
      </c>
      <c r="O790" s="3" t="s">
        <v>35</v>
      </c>
      <c r="P790" s="1" t="s">
        <v>29</v>
      </c>
      <c r="Q790" s="1">
        <f>SUMIFS('[1]RAW DATA'!$BE:$BE,'[1]RAW DATA'!$A:$A,[1]COMPUTATION!$B790,'[1]RAW DATA'!$N:$N,[1]COMPUTATION!A790)</f>
        <v>0</v>
      </c>
    </row>
    <row r="791" spans="1:17" x14ac:dyDescent="0.35">
      <c r="A791" s="1" t="str">
        <f>IFERROR(VLOOKUP($B791,'[1]RAW DATA'!$A:$N,14,0),"DNA")</f>
        <v>PQ_HE_Topup</v>
      </c>
      <c r="B791" s="1">
        <v>1017085097</v>
      </c>
      <c r="C791" s="2">
        <v>1</v>
      </c>
      <c r="D791" s="3">
        <v>45170.418749999997</v>
      </c>
      <c r="E791" s="3" t="s">
        <v>71</v>
      </c>
      <c r="F791" s="1">
        <v>1</v>
      </c>
      <c r="G791" s="1">
        <v>0</v>
      </c>
      <c r="H791" s="1">
        <v>0</v>
      </c>
      <c r="I791" s="1" t="s">
        <v>89</v>
      </c>
      <c r="J791" s="4">
        <v>0.41666666666666663</v>
      </c>
      <c r="K791" s="1" t="s">
        <v>58</v>
      </c>
      <c r="L791" s="1" t="s">
        <v>29</v>
      </c>
      <c r="M791" s="5">
        <v>44935.419363425928</v>
      </c>
      <c r="N791" s="3" t="s">
        <v>71</v>
      </c>
      <c r="O791" s="3" t="s">
        <v>71</v>
      </c>
      <c r="P791" s="1" t="s">
        <v>29</v>
      </c>
      <c r="Q791" s="1">
        <f>SUMIFS('[1]RAW DATA'!$BE:$BE,'[1]RAW DATA'!$A:$A,[1]COMPUTATION!$B791,'[1]RAW DATA'!$N:$N,[1]COMPUTATION!A791)</f>
        <v>0</v>
      </c>
    </row>
    <row r="792" spans="1:17" x14ac:dyDescent="0.35">
      <c r="A792" s="1" t="str">
        <f>IFERROR(VLOOKUP($B792,'[1]RAW DATA'!$A:$N,14,0),"DNA")</f>
        <v>PQ_HE_Topup</v>
      </c>
      <c r="B792" s="1">
        <v>1017085098</v>
      </c>
      <c r="C792" s="2">
        <v>1</v>
      </c>
      <c r="D792" s="3">
        <v>45170.418749999997</v>
      </c>
      <c r="E792" s="3" t="s">
        <v>35</v>
      </c>
      <c r="F792" s="1">
        <v>1</v>
      </c>
      <c r="G792" s="1">
        <v>0</v>
      </c>
      <c r="H792" s="1">
        <v>0</v>
      </c>
      <c r="I792" s="1" t="s">
        <v>89</v>
      </c>
      <c r="J792" s="4">
        <v>0.41666666666666663</v>
      </c>
      <c r="K792" s="1" t="s">
        <v>58</v>
      </c>
      <c r="L792" s="1" t="s">
        <v>29</v>
      </c>
      <c r="M792" s="5">
        <v>44935.419363425928</v>
      </c>
      <c r="N792" s="3" t="s">
        <v>35</v>
      </c>
      <c r="O792" s="3" t="s">
        <v>35</v>
      </c>
      <c r="P792" s="1" t="s">
        <v>29</v>
      </c>
      <c r="Q792" s="1">
        <f>SUMIFS('[1]RAW DATA'!$BE:$BE,'[1]RAW DATA'!$A:$A,[1]COMPUTATION!$B792,'[1]RAW DATA'!$N:$N,[1]COMPUTATION!A792)</f>
        <v>0</v>
      </c>
    </row>
    <row r="793" spans="1:17" x14ac:dyDescent="0.35">
      <c r="A793" s="1" t="str">
        <f>IFERROR(VLOOKUP($B793,'[1]RAW DATA'!$A:$N,14,0),"DNA")</f>
        <v>PQ_HE_Topup</v>
      </c>
      <c r="B793" s="1">
        <v>1017085099</v>
      </c>
      <c r="C793" s="2">
        <v>1</v>
      </c>
      <c r="D793" s="3">
        <v>45170.418749999997</v>
      </c>
      <c r="E793" s="3" t="s">
        <v>35</v>
      </c>
      <c r="F793" s="1">
        <v>1</v>
      </c>
      <c r="G793" s="1">
        <v>0</v>
      </c>
      <c r="H793" s="1">
        <v>0</v>
      </c>
      <c r="I793" s="1" t="s">
        <v>89</v>
      </c>
      <c r="J793" s="4">
        <v>0.41666666666666663</v>
      </c>
      <c r="K793" s="1" t="s">
        <v>58</v>
      </c>
      <c r="L793" s="1" t="s">
        <v>29</v>
      </c>
      <c r="M793" s="5">
        <v>44935.419363425928</v>
      </c>
      <c r="N793" s="3" t="s">
        <v>35</v>
      </c>
      <c r="O793" s="3" t="s">
        <v>35</v>
      </c>
      <c r="P793" s="1" t="s">
        <v>29</v>
      </c>
      <c r="Q793" s="1">
        <f>SUMIFS('[1]RAW DATA'!$BE:$BE,'[1]RAW DATA'!$A:$A,[1]COMPUTATION!$B793,'[1]RAW DATA'!$N:$N,[1]COMPUTATION!A793)</f>
        <v>0</v>
      </c>
    </row>
    <row r="794" spans="1:17" x14ac:dyDescent="0.35">
      <c r="A794" s="1" t="str">
        <f>IFERROR(VLOOKUP($B794,'[1]RAW DATA'!$A:$N,14,0),"DNA")</f>
        <v>PQ_HE_Topup</v>
      </c>
      <c r="B794" s="1">
        <v>1017085100</v>
      </c>
      <c r="C794" s="2">
        <v>1</v>
      </c>
      <c r="D794" s="3">
        <v>45170.418749999997</v>
      </c>
      <c r="E794" s="3" t="s">
        <v>35</v>
      </c>
      <c r="F794" s="1">
        <v>1</v>
      </c>
      <c r="G794" s="1">
        <v>0</v>
      </c>
      <c r="H794" s="1">
        <v>0</v>
      </c>
      <c r="I794" s="1" t="s">
        <v>89</v>
      </c>
      <c r="J794" s="4">
        <v>0.41666666666666663</v>
      </c>
      <c r="K794" s="1" t="s">
        <v>58</v>
      </c>
      <c r="L794" s="1" t="s">
        <v>29</v>
      </c>
      <c r="M794" s="5">
        <v>44935.419363425928</v>
      </c>
      <c r="N794" s="3" t="s">
        <v>35</v>
      </c>
      <c r="O794" s="3" t="s">
        <v>35</v>
      </c>
      <c r="P794" s="1" t="s">
        <v>29</v>
      </c>
      <c r="Q794" s="1">
        <f>SUMIFS('[1]RAW DATA'!$BE:$BE,'[1]RAW DATA'!$A:$A,[1]COMPUTATION!$B794,'[1]RAW DATA'!$N:$N,[1]COMPUTATION!A794)</f>
        <v>0</v>
      </c>
    </row>
    <row r="795" spans="1:17" x14ac:dyDescent="0.35">
      <c r="A795" s="1" t="str">
        <f>IFERROR(VLOOKUP($B795,'[1]RAW DATA'!$A:$N,14,0),"DNA")</f>
        <v>PQ_HE_Topup</v>
      </c>
      <c r="B795" s="1">
        <v>1017085101</v>
      </c>
      <c r="C795" s="2">
        <v>1</v>
      </c>
      <c r="D795" s="3">
        <v>45170.418749999997</v>
      </c>
      <c r="E795" s="3" t="s">
        <v>31</v>
      </c>
      <c r="F795" s="1">
        <v>1</v>
      </c>
      <c r="G795" s="1">
        <v>1</v>
      </c>
      <c r="H795" s="1">
        <v>1</v>
      </c>
      <c r="I795" s="1" t="s">
        <v>89</v>
      </c>
      <c r="J795" s="4">
        <v>0.41666666666666663</v>
      </c>
      <c r="K795" s="1" t="s">
        <v>58</v>
      </c>
      <c r="L795" s="1" t="s">
        <v>29</v>
      </c>
      <c r="M795" s="5">
        <v>44935.419421296298</v>
      </c>
      <c r="N795" s="3" t="s">
        <v>31</v>
      </c>
      <c r="O795" s="3" t="s">
        <v>31</v>
      </c>
      <c r="P795" s="1" t="s">
        <v>29</v>
      </c>
      <c r="Q795" s="1">
        <f>SUMIFS('[1]RAW DATA'!$BE:$BE,'[1]RAW DATA'!$A:$A,[1]COMPUTATION!$B795,'[1]RAW DATA'!$N:$N,[1]COMPUTATION!A795)</f>
        <v>19</v>
      </c>
    </row>
    <row r="796" spans="1:17" x14ac:dyDescent="0.35">
      <c r="A796" s="1" t="str">
        <f>IFERROR(VLOOKUP($B796,'[1]RAW DATA'!$A:$N,14,0),"DNA")</f>
        <v>PQ_HE_Topup</v>
      </c>
      <c r="B796" s="1">
        <v>1017085102</v>
      </c>
      <c r="C796" s="2">
        <v>1</v>
      </c>
      <c r="D796" s="3">
        <v>45170.418749999997</v>
      </c>
      <c r="E796" s="3" t="s">
        <v>35</v>
      </c>
      <c r="F796" s="1">
        <v>1</v>
      </c>
      <c r="G796" s="1">
        <v>0</v>
      </c>
      <c r="H796" s="1">
        <v>0</v>
      </c>
      <c r="I796" s="1" t="s">
        <v>89</v>
      </c>
      <c r="J796" s="4">
        <v>0.41666666666666663</v>
      </c>
      <c r="K796" s="1" t="s">
        <v>58</v>
      </c>
      <c r="L796" s="1" t="s">
        <v>29</v>
      </c>
      <c r="M796" s="5">
        <v>44935.419421296298</v>
      </c>
      <c r="N796" s="3" t="s">
        <v>35</v>
      </c>
      <c r="O796" s="3" t="s">
        <v>35</v>
      </c>
      <c r="P796" s="1" t="s">
        <v>29</v>
      </c>
      <c r="Q796" s="1">
        <f>SUMIFS('[1]RAW DATA'!$BE:$BE,'[1]RAW DATA'!$A:$A,[1]COMPUTATION!$B796,'[1]RAW DATA'!$N:$N,[1]COMPUTATION!A796)</f>
        <v>0</v>
      </c>
    </row>
    <row r="797" spans="1:17" x14ac:dyDescent="0.35">
      <c r="A797" s="1" t="str">
        <f>IFERROR(VLOOKUP($B797,'[1]RAW DATA'!$A:$N,14,0),"DNA")</f>
        <v>PQ_HE_Topup</v>
      </c>
      <c r="B797" s="1">
        <v>1017085103</v>
      </c>
      <c r="C797" s="2">
        <v>1</v>
      </c>
      <c r="D797" s="3">
        <v>45170.418749999997</v>
      </c>
      <c r="E797" s="3" t="s">
        <v>35</v>
      </c>
      <c r="F797" s="1">
        <v>1</v>
      </c>
      <c r="G797" s="1">
        <v>0</v>
      </c>
      <c r="H797" s="1">
        <v>0</v>
      </c>
      <c r="I797" s="1" t="s">
        <v>89</v>
      </c>
      <c r="J797" s="4">
        <v>0.41666666666666663</v>
      </c>
      <c r="K797" s="1" t="s">
        <v>58</v>
      </c>
      <c r="L797" s="1" t="s">
        <v>29</v>
      </c>
      <c r="M797" s="5">
        <v>44935.419421296298</v>
      </c>
      <c r="N797" s="3" t="s">
        <v>35</v>
      </c>
      <c r="O797" s="3" t="s">
        <v>35</v>
      </c>
      <c r="P797" s="1" t="s">
        <v>29</v>
      </c>
      <c r="Q797" s="1">
        <f>SUMIFS('[1]RAW DATA'!$BE:$BE,'[1]RAW DATA'!$A:$A,[1]COMPUTATION!$B797,'[1]RAW DATA'!$N:$N,[1]COMPUTATION!A797)</f>
        <v>0</v>
      </c>
    </row>
    <row r="798" spans="1:17" x14ac:dyDescent="0.35">
      <c r="A798" s="1" t="str">
        <f>IFERROR(VLOOKUP($B798,'[1]RAW DATA'!$A:$N,14,0),"DNA")</f>
        <v>PQ_HE_Topup</v>
      </c>
      <c r="B798" s="1">
        <v>1017085104</v>
      </c>
      <c r="C798" s="2">
        <v>1</v>
      </c>
      <c r="D798" s="3">
        <v>45170.419444444444</v>
      </c>
      <c r="E798" s="3" t="s">
        <v>35</v>
      </c>
      <c r="F798" s="1">
        <v>1</v>
      </c>
      <c r="G798" s="1">
        <v>0</v>
      </c>
      <c r="H798" s="1">
        <v>0</v>
      </c>
      <c r="I798" s="1" t="s">
        <v>91</v>
      </c>
      <c r="J798" s="4">
        <v>0.41666666666666663</v>
      </c>
      <c r="K798" s="1" t="s">
        <v>58</v>
      </c>
      <c r="L798" s="1" t="s">
        <v>29</v>
      </c>
      <c r="M798" s="5">
        <v>44935.41946759259</v>
      </c>
      <c r="N798" s="3" t="s">
        <v>35</v>
      </c>
      <c r="O798" s="3" t="s">
        <v>35</v>
      </c>
      <c r="P798" s="1" t="s">
        <v>29</v>
      </c>
      <c r="Q798" s="1">
        <f>SUMIFS('[1]RAW DATA'!$BE:$BE,'[1]RAW DATA'!$A:$A,[1]COMPUTATION!$B798,'[1]RAW DATA'!$N:$N,[1]COMPUTATION!A798)</f>
        <v>0</v>
      </c>
    </row>
    <row r="799" spans="1:17" x14ac:dyDescent="0.35">
      <c r="A799" s="1" t="str">
        <f>IFERROR(VLOOKUP($B799,'[1]RAW DATA'!$A:$N,14,0),"DNA")</f>
        <v>PQ_HE_Topup</v>
      </c>
      <c r="B799" s="1">
        <v>1017085105</v>
      </c>
      <c r="C799" s="2">
        <v>1</v>
      </c>
      <c r="D799" s="3">
        <v>45170.419444444444</v>
      </c>
      <c r="E799" s="3" t="s">
        <v>35</v>
      </c>
      <c r="F799" s="1">
        <v>1</v>
      </c>
      <c r="G799" s="1">
        <v>0</v>
      </c>
      <c r="H799" s="1">
        <v>0</v>
      </c>
      <c r="I799" s="1" t="s">
        <v>91</v>
      </c>
      <c r="J799" s="4">
        <v>0.41666666666666663</v>
      </c>
      <c r="K799" s="1" t="s">
        <v>58</v>
      </c>
      <c r="L799" s="1" t="s">
        <v>29</v>
      </c>
      <c r="M799" s="5">
        <v>44935.41946759259</v>
      </c>
      <c r="N799" s="3" t="s">
        <v>35</v>
      </c>
      <c r="O799" s="3" t="s">
        <v>35</v>
      </c>
      <c r="P799" s="1" t="s">
        <v>29</v>
      </c>
      <c r="Q799" s="1">
        <f>SUMIFS('[1]RAW DATA'!$BE:$BE,'[1]RAW DATA'!$A:$A,[1]COMPUTATION!$B799,'[1]RAW DATA'!$N:$N,[1]COMPUTATION!A799)</f>
        <v>0</v>
      </c>
    </row>
    <row r="800" spans="1:17" x14ac:dyDescent="0.35">
      <c r="A800" s="1" t="str">
        <f>IFERROR(VLOOKUP($B800,'[1]RAW DATA'!$A:$N,14,0),"DNA")</f>
        <v>PQ_HE_Topup</v>
      </c>
      <c r="B800" s="1">
        <v>1017085106</v>
      </c>
      <c r="C800" s="2">
        <v>1</v>
      </c>
      <c r="D800" s="3">
        <v>45170.419444444444</v>
      </c>
      <c r="E800" s="3" t="s">
        <v>31</v>
      </c>
      <c r="F800" s="1">
        <v>1</v>
      </c>
      <c r="G800" s="1">
        <v>1</v>
      </c>
      <c r="H800" s="1">
        <v>1</v>
      </c>
      <c r="I800" s="1" t="s">
        <v>91</v>
      </c>
      <c r="J800" s="4">
        <v>0.41666666666666663</v>
      </c>
      <c r="K800" s="1" t="s">
        <v>58</v>
      </c>
      <c r="L800" s="1" t="s">
        <v>29</v>
      </c>
      <c r="M800" s="5">
        <v>44935.419560185182</v>
      </c>
      <c r="N800" s="3" t="s">
        <v>31</v>
      </c>
      <c r="O800" s="3" t="s">
        <v>31</v>
      </c>
      <c r="P800" s="1" t="s">
        <v>29</v>
      </c>
      <c r="Q800" s="1">
        <f>SUMIFS('[1]RAW DATA'!$BE:$BE,'[1]RAW DATA'!$A:$A,[1]COMPUTATION!$B800,'[1]RAW DATA'!$N:$N,[1]COMPUTATION!A800)</f>
        <v>37</v>
      </c>
    </row>
    <row r="801" spans="1:17" x14ac:dyDescent="0.35">
      <c r="A801" s="1" t="str">
        <f>IFERROR(VLOOKUP($B801,'[1]RAW DATA'!$A:$N,14,0),"DNA")</f>
        <v>PQ_HE_Topup</v>
      </c>
      <c r="B801" s="1">
        <v>1017085107</v>
      </c>
      <c r="C801" s="2">
        <v>1</v>
      </c>
      <c r="D801" s="3">
        <v>45170.419444444444</v>
      </c>
      <c r="E801" s="3" t="s">
        <v>39</v>
      </c>
      <c r="F801" s="1">
        <v>1</v>
      </c>
      <c r="G801" s="1">
        <v>1</v>
      </c>
      <c r="H801" s="1">
        <v>1</v>
      </c>
      <c r="I801" s="1" t="s">
        <v>91</v>
      </c>
      <c r="J801" s="4">
        <v>0.41666666666666663</v>
      </c>
      <c r="K801" s="1" t="s">
        <v>58</v>
      </c>
      <c r="L801" s="1" t="s">
        <v>29</v>
      </c>
      <c r="M801" s="5">
        <v>44935.419571759259</v>
      </c>
      <c r="N801" s="3" t="s">
        <v>39</v>
      </c>
      <c r="O801" s="3" t="s">
        <v>39</v>
      </c>
      <c r="P801" s="1" t="s">
        <v>29</v>
      </c>
      <c r="Q801" s="1">
        <f>SUMIFS('[1]RAW DATA'!$BE:$BE,'[1]RAW DATA'!$A:$A,[1]COMPUTATION!$B801,'[1]RAW DATA'!$N:$N,[1]COMPUTATION!A801)</f>
        <v>14</v>
      </c>
    </row>
    <row r="802" spans="1:17" x14ac:dyDescent="0.35">
      <c r="A802" s="1" t="str">
        <f>IFERROR(VLOOKUP($B802,'[1]RAW DATA'!$A:$N,14,0),"DNA")</f>
        <v>PQ_HE_Topup</v>
      </c>
      <c r="B802" s="1">
        <v>1017085108</v>
      </c>
      <c r="C802" s="2">
        <v>1</v>
      </c>
      <c r="D802" s="3">
        <v>45170.419444444444</v>
      </c>
      <c r="E802" s="3" t="s">
        <v>30</v>
      </c>
      <c r="F802" s="1">
        <v>1</v>
      </c>
      <c r="G802" s="1">
        <v>1</v>
      </c>
      <c r="H802" s="1">
        <v>1</v>
      </c>
      <c r="I802" s="1" t="s">
        <v>91</v>
      </c>
      <c r="J802" s="4">
        <v>0.41666666666666663</v>
      </c>
      <c r="K802" s="1" t="s">
        <v>58</v>
      </c>
      <c r="L802" s="1" t="s">
        <v>29</v>
      </c>
      <c r="M802" s="5">
        <v>44935.419594907406</v>
      </c>
      <c r="N802" s="3" t="s">
        <v>30</v>
      </c>
      <c r="O802" s="3" t="s">
        <v>30</v>
      </c>
      <c r="P802" s="1" t="s">
        <v>29</v>
      </c>
      <c r="Q802" s="1">
        <f>SUMIFS('[1]RAW DATA'!$BE:$BE,'[1]RAW DATA'!$A:$A,[1]COMPUTATION!$B802,'[1]RAW DATA'!$N:$N,[1]COMPUTATION!A802)</f>
        <v>23</v>
      </c>
    </row>
    <row r="803" spans="1:17" x14ac:dyDescent="0.35">
      <c r="A803" s="1" t="str">
        <f>IFERROR(VLOOKUP($B803,'[1]RAW DATA'!$A:$N,14,0),"DNA")</f>
        <v>PQ_HE_Topup</v>
      </c>
      <c r="B803" s="1">
        <v>1017085109</v>
      </c>
      <c r="C803" s="2">
        <v>1</v>
      </c>
      <c r="D803" s="3">
        <v>45170.419444444444</v>
      </c>
      <c r="E803" s="3" t="s">
        <v>30</v>
      </c>
      <c r="F803" s="1">
        <v>1</v>
      </c>
      <c r="G803" s="1">
        <v>1</v>
      </c>
      <c r="H803" s="1">
        <v>1</v>
      </c>
      <c r="I803" s="1" t="s">
        <v>91</v>
      </c>
      <c r="J803" s="4">
        <v>0.41666666666666663</v>
      </c>
      <c r="K803" s="1" t="s">
        <v>58</v>
      </c>
      <c r="L803" s="1" t="s">
        <v>29</v>
      </c>
      <c r="M803" s="5">
        <v>44935.419606481482</v>
      </c>
      <c r="N803" s="3" t="s">
        <v>30</v>
      </c>
      <c r="O803" s="3" t="s">
        <v>30</v>
      </c>
      <c r="P803" s="1" t="s">
        <v>29</v>
      </c>
      <c r="Q803" s="1">
        <f>SUMIFS('[1]RAW DATA'!$BE:$BE,'[1]RAW DATA'!$A:$A,[1]COMPUTATION!$B803,'[1]RAW DATA'!$N:$N,[1]COMPUTATION!A803)</f>
        <v>25</v>
      </c>
    </row>
    <row r="804" spans="1:17" x14ac:dyDescent="0.35">
      <c r="A804" s="1" t="str">
        <f>IFERROR(VLOOKUP($B804,'[1]RAW DATA'!$A:$N,14,0),"DNA")</f>
        <v>PQ_HE_Topup</v>
      </c>
      <c r="B804" s="1">
        <v>1017085110</v>
      </c>
      <c r="C804" s="2">
        <v>1</v>
      </c>
      <c r="D804" s="3">
        <v>45170.419444444444</v>
      </c>
      <c r="E804" s="3" t="s">
        <v>30</v>
      </c>
      <c r="F804" s="1">
        <v>1</v>
      </c>
      <c r="G804" s="1">
        <v>1</v>
      </c>
      <c r="H804" s="1">
        <v>1</v>
      </c>
      <c r="I804" s="1" t="s">
        <v>91</v>
      </c>
      <c r="J804" s="4">
        <v>0.41666666666666663</v>
      </c>
      <c r="K804" s="1" t="s">
        <v>58</v>
      </c>
      <c r="L804" s="1" t="s">
        <v>29</v>
      </c>
      <c r="M804" s="5">
        <v>44935.419664351852</v>
      </c>
      <c r="N804" s="3" t="s">
        <v>30</v>
      </c>
      <c r="O804" s="3" t="s">
        <v>30</v>
      </c>
      <c r="P804" s="1" t="s">
        <v>29</v>
      </c>
      <c r="Q804" s="1">
        <f>SUMIFS('[1]RAW DATA'!$BE:$BE,'[1]RAW DATA'!$A:$A,[1]COMPUTATION!$B804,'[1]RAW DATA'!$N:$N,[1]COMPUTATION!A804)</f>
        <v>27</v>
      </c>
    </row>
    <row r="805" spans="1:17" x14ac:dyDescent="0.35">
      <c r="A805" s="1" t="str">
        <f>IFERROR(VLOOKUP($B805,'[1]RAW DATA'!$A:$N,14,0),"DNA")</f>
        <v>CFAB_Lap_Non_Marketing</v>
      </c>
      <c r="B805" s="1">
        <v>1017085111</v>
      </c>
      <c r="C805" s="2">
        <v>1</v>
      </c>
      <c r="D805" s="3">
        <v>45170.419444444444</v>
      </c>
      <c r="E805" s="3" t="s">
        <v>51</v>
      </c>
      <c r="F805" s="1">
        <v>1</v>
      </c>
      <c r="G805" s="1">
        <v>1</v>
      </c>
      <c r="H805" s="1">
        <v>1</v>
      </c>
      <c r="I805" s="1" t="s">
        <v>91</v>
      </c>
      <c r="J805" s="4">
        <v>0.41666666666666663</v>
      </c>
      <c r="K805" s="1" t="s">
        <v>58</v>
      </c>
      <c r="L805" s="1" t="s">
        <v>34</v>
      </c>
      <c r="M805" s="5">
        <v>44935.419710648152</v>
      </c>
      <c r="N805" s="3" t="s">
        <v>51</v>
      </c>
      <c r="O805" s="3" t="s">
        <v>51</v>
      </c>
      <c r="P805" s="1" t="s">
        <v>34</v>
      </c>
      <c r="Q805" s="1">
        <f>SUMIFS('[1]RAW DATA'!$BE:$BE,'[1]RAW DATA'!$A:$A,[1]COMPUTATION!$B805,'[1]RAW DATA'!$N:$N,[1]COMPUTATION!A805)</f>
        <v>92</v>
      </c>
    </row>
    <row r="806" spans="1:17" x14ac:dyDescent="0.35">
      <c r="A806" s="1" t="str">
        <f>IFERROR(VLOOKUP($B806,'[1]RAW DATA'!$A:$N,14,0),"DNA")</f>
        <v>LAS POS Refll</v>
      </c>
      <c r="B806" s="1">
        <v>1017085112</v>
      </c>
      <c r="C806" s="2">
        <v>1</v>
      </c>
      <c r="D806" s="3">
        <v>45170.419444444444</v>
      </c>
      <c r="E806" s="3" t="s">
        <v>35</v>
      </c>
      <c r="F806" s="1">
        <v>1</v>
      </c>
      <c r="G806" s="1">
        <v>0</v>
      </c>
      <c r="H806" s="1">
        <v>0</v>
      </c>
      <c r="I806" s="1" t="s">
        <v>91</v>
      </c>
      <c r="J806" s="4">
        <v>0.41666666666666663</v>
      </c>
      <c r="K806" s="1" t="s">
        <v>58</v>
      </c>
      <c r="L806" s="1" t="s">
        <v>29</v>
      </c>
      <c r="M806" s="5">
        <v>44935.419722222221</v>
      </c>
      <c r="N806" s="3" t="s">
        <v>35</v>
      </c>
      <c r="O806" s="3" t="s">
        <v>35</v>
      </c>
      <c r="P806" s="1" t="s">
        <v>29</v>
      </c>
      <c r="Q806" s="1">
        <f>SUMIFS('[1]RAW DATA'!$BE:$BE,'[1]RAW DATA'!$A:$A,[1]COMPUTATION!$B806,'[1]RAW DATA'!$N:$N,[1]COMPUTATION!A806)</f>
        <v>0</v>
      </c>
    </row>
    <row r="807" spans="1:17" x14ac:dyDescent="0.35">
      <c r="A807" s="1" t="str">
        <f>IFERROR(VLOOKUP($B807,'[1]RAW DATA'!$A:$N,14,0),"DNA")</f>
        <v>LAS POS Refll</v>
      </c>
      <c r="B807" s="1">
        <v>1017085113</v>
      </c>
      <c r="C807" s="2">
        <v>1</v>
      </c>
      <c r="D807" s="3">
        <v>45170.419444444444</v>
      </c>
      <c r="E807" s="3" t="s">
        <v>35</v>
      </c>
      <c r="F807" s="1">
        <v>1</v>
      </c>
      <c r="G807" s="1">
        <v>0</v>
      </c>
      <c r="H807" s="1">
        <v>0</v>
      </c>
      <c r="I807" s="1" t="s">
        <v>91</v>
      </c>
      <c r="J807" s="4">
        <v>0.41666666666666663</v>
      </c>
      <c r="K807" s="1" t="s">
        <v>58</v>
      </c>
      <c r="L807" s="1" t="s">
        <v>29</v>
      </c>
      <c r="M807" s="5">
        <v>44935.419722222221</v>
      </c>
      <c r="N807" s="3" t="s">
        <v>35</v>
      </c>
      <c r="O807" s="3" t="s">
        <v>35</v>
      </c>
      <c r="P807" s="1" t="s">
        <v>29</v>
      </c>
      <c r="Q807" s="1">
        <f>SUMIFS('[1]RAW DATA'!$BE:$BE,'[1]RAW DATA'!$A:$A,[1]COMPUTATION!$B807,'[1]RAW DATA'!$N:$N,[1]COMPUTATION!A807)</f>
        <v>0</v>
      </c>
    </row>
    <row r="808" spans="1:17" x14ac:dyDescent="0.35">
      <c r="A808" s="1" t="str">
        <f>IFERROR(VLOOKUP($B808,'[1]RAW DATA'!$A:$N,14,0),"DNA")</f>
        <v>PQ_HE_Topup</v>
      </c>
      <c r="B808" s="1">
        <v>1017085114</v>
      </c>
      <c r="C808" s="2">
        <v>1</v>
      </c>
      <c r="D808" s="3">
        <v>45170.419444444444</v>
      </c>
      <c r="E808" s="3" t="s">
        <v>41</v>
      </c>
      <c r="F808" s="1">
        <v>1</v>
      </c>
      <c r="G808" s="1">
        <v>1</v>
      </c>
      <c r="H808" s="1">
        <v>1</v>
      </c>
      <c r="I808" s="1" t="s">
        <v>91</v>
      </c>
      <c r="J808" s="4">
        <v>0.41666666666666663</v>
      </c>
      <c r="K808" s="1" t="s">
        <v>58</v>
      </c>
      <c r="L808" s="1" t="s">
        <v>34</v>
      </c>
      <c r="M808" s="5">
        <v>44935.419733796298</v>
      </c>
      <c r="N808" s="3" t="s">
        <v>41</v>
      </c>
      <c r="O808" s="3" t="s">
        <v>41</v>
      </c>
      <c r="P808" s="1" t="s">
        <v>34</v>
      </c>
      <c r="Q808" s="1">
        <f>SUMIFS('[1]RAW DATA'!$BE:$BE,'[1]RAW DATA'!$A:$A,[1]COMPUTATION!$B808,'[1]RAW DATA'!$N:$N,[1]COMPUTATION!A808)</f>
        <v>73</v>
      </c>
    </row>
    <row r="809" spans="1:17" x14ac:dyDescent="0.35">
      <c r="A809" s="1" t="str">
        <f>IFERROR(VLOOKUP($B809,'[1]RAW DATA'!$A:$N,14,0),"DNA")</f>
        <v>PQ_HE_Topup</v>
      </c>
      <c r="B809" s="1">
        <v>1017085115</v>
      </c>
      <c r="C809" s="2">
        <v>1</v>
      </c>
      <c r="D809" s="3">
        <v>45170.419444444444</v>
      </c>
      <c r="E809" s="3" t="s">
        <v>26</v>
      </c>
      <c r="F809" s="1">
        <v>1</v>
      </c>
      <c r="G809" s="1">
        <v>0</v>
      </c>
      <c r="H809" s="1">
        <v>0</v>
      </c>
      <c r="I809" s="1" t="s">
        <v>91</v>
      </c>
      <c r="J809" s="4">
        <v>0.41666666666666663</v>
      </c>
      <c r="K809" s="1" t="s">
        <v>58</v>
      </c>
      <c r="L809" s="1" t="s">
        <v>29</v>
      </c>
      <c r="M809" s="5">
        <v>44935.419745370367</v>
      </c>
      <c r="N809" s="3" t="s">
        <v>26</v>
      </c>
      <c r="O809" s="3" t="s">
        <v>26</v>
      </c>
      <c r="P809" s="1" t="s">
        <v>29</v>
      </c>
      <c r="Q809" s="1">
        <f>SUMIFS('[1]RAW DATA'!$BE:$BE,'[1]RAW DATA'!$A:$A,[1]COMPUTATION!$B809,'[1]RAW DATA'!$N:$N,[1]COMPUTATION!A809)</f>
        <v>0</v>
      </c>
    </row>
    <row r="810" spans="1:17" x14ac:dyDescent="0.35">
      <c r="A810" s="1" t="str">
        <f>IFERROR(VLOOKUP($B810,'[1]RAW DATA'!$A:$N,14,0),"DNA")</f>
        <v>LAS POS Refll</v>
      </c>
      <c r="B810" s="1">
        <v>1017085116</v>
      </c>
      <c r="C810" s="2">
        <v>1</v>
      </c>
      <c r="D810" s="3">
        <v>45170.419444444444</v>
      </c>
      <c r="E810" s="3" t="s">
        <v>35</v>
      </c>
      <c r="F810" s="1">
        <v>1</v>
      </c>
      <c r="G810" s="1">
        <v>0</v>
      </c>
      <c r="H810" s="1">
        <v>0</v>
      </c>
      <c r="I810" s="1" t="s">
        <v>91</v>
      </c>
      <c r="J810" s="4">
        <v>0.41666666666666663</v>
      </c>
      <c r="K810" s="1" t="s">
        <v>58</v>
      </c>
      <c r="L810" s="1" t="s">
        <v>29</v>
      </c>
      <c r="M810" s="5">
        <v>44935.419768518521</v>
      </c>
      <c r="N810" s="3" t="s">
        <v>35</v>
      </c>
      <c r="O810" s="3" t="s">
        <v>35</v>
      </c>
      <c r="P810" s="1" t="s">
        <v>29</v>
      </c>
      <c r="Q810" s="1">
        <f>SUMIFS('[1]RAW DATA'!$BE:$BE,'[1]RAW DATA'!$A:$A,[1]COMPUTATION!$B810,'[1]RAW DATA'!$N:$N,[1]COMPUTATION!A810)</f>
        <v>0</v>
      </c>
    </row>
    <row r="811" spans="1:17" x14ac:dyDescent="0.35">
      <c r="A811" s="1" t="str">
        <f>IFERROR(VLOOKUP($B811,'[1]RAW DATA'!$A:$N,14,0),"DNA")</f>
        <v>LAS POS Refll</v>
      </c>
      <c r="B811" s="1">
        <v>1017085117</v>
      </c>
      <c r="C811" s="2">
        <v>1</v>
      </c>
      <c r="D811" s="3">
        <v>45170.419444444444</v>
      </c>
      <c r="E811" s="3" t="s">
        <v>35</v>
      </c>
      <c r="F811" s="1">
        <v>1</v>
      </c>
      <c r="G811" s="1">
        <v>0</v>
      </c>
      <c r="H811" s="1">
        <v>0</v>
      </c>
      <c r="I811" s="1" t="s">
        <v>91</v>
      </c>
      <c r="J811" s="4">
        <v>0.41666666666666663</v>
      </c>
      <c r="K811" s="1" t="s">
        <v>58</v>
      </c>
      <c r="L811" s="1" t="s">
        <v>29</v>
      </c>
      <c r="M811" s="5">
        <v>44935.419861111113</v>
      </c>
      <c r="N811" s="3" t="s">
        <v>35</v>
      </c>
      <c r="O811" s="3" t="s">
        <v>35</v>
      </c>
      <c r="P811" s="1" t="s">
        <v>29</v>
      </c>
      <c r="Q811" s="1">
        <f>SUMIFS('[1]RAW DATA'!$BE:$BE,'[1]RAW DATA'!$A:$A,[1]COMPUTATION!$B811,'[1]RAW DATA'!$N:$N,[1]COMPUTATION!A811)</f>
        <v>0</v>
      </c>
    </row>
    <row r="812" spans="1:17" x14ac:dyDescent="0.35">
      <c r="A812" s="1" t="str">
        <f>IFERROR(VLOOKUP($B812,'[1]RAW DATA'!$A:$N,14,0),"DNA")</f>
        <v>LAS POS Refll</v>
      </c>
      <c r="B812" s="1">
        <v>1017085118</v>
      </c>
      <c r="C812" s="2">
        <v>1</v>
      </c>
      <c r="D812" s="3">
        <v>45170.419444444444</v>
      </c>
      <c r="E812" s="3" t="s">
        <v>39</v>
      </c>
      <c r="F812" s="1">
        <v>1</v>
      </c>
      <c r="G812" s="1">
        <v>1</v>
      </c>
      <c r="H812" s="1">
        <v>1</v>
      </c>
      <c r="I812" s="1" t="s">
        <v>91</v>
      </c>
      <c r="J812" s="4">
        <v>0.41666666666666663</v>
      </c>
      <c r="K812" s="1" t="s">
        <v>58</v>
      </c>
      <c r="L812" s="1" t="s">
        <v>29</v>
      </c>
      <c r="M812" s="5">
        <v>44935.419965277775</v>
      </c>
      <c r="N812" s="3" t="s">
        <v>39</v>
      </c>
      <c r="O812" s="3" t="s">
        <v>39</v>
      </c>
      <c r="P812" s="1" t="s">
        <v>29</v>
      </c>
      <c r="Q812" s="1">
        <f>SUMIFS('[1]RAW DATA'!$BE:$BE,'[1]RAW DATA'!$A:$A,[1]COMPUTATION!$B812,'[1]RAW DATA'!$N:$N,[1]COMPUTATION!A812)</f>
        <v>139</v>
      </c>
    </row>
    <row r="813" spans="1:17" x14ac:dyDescent="0.35">
      <c r="A813" s="1" t="str">
        <f>IFERROR(VLOOKUP($B813,'[1]RAW DATA'!$A:$N,14,0),"DNA")</f>
        <v>PQ_HE_Topup</v>
      </c>
      <c r="B813" s="1">
        <v>1017085119</v>
      </c>
      <c r="C813" s="2">
        <v>1</v>
      </c>
      <c r="D813" s="3">
        <v>45170.419444444444</v>
      </c>
      <c r="E813" s="3" t="s">
        <v>35</v>
      </c>
      <c r="F813" s="1">
        <v>1</v>
      </c>
      <c r="G813" s="1">
        <v>0</v>
      </c>
      <c r="H813" s="1">
        <v>0</v>
      </c>
      <c r="I813" s="1" t="s">
        <v>91</v>
      </c>
      <c r="J813" s="4">
        <v>0.41666666666666663</v>
      </c>
      <c r="K813" s="1" t="s">
        <v>58</v>
      </c>
      <c r="L813" s="1" t="s">
        <v>29</v>
      </c>
      <c r="M813" s="5">
        <v>44935.419976851852</v>
      </c>
      <c r="N813" s="3" t="s">
        <v>35</v>
      </c>
      <c r="O813" s="3" t="s">
        <v>35</v>
      </c>
      <c r="P813" s="1" t="s">
        <v>29</v>
      </c>
      <c r="Q813" s="1">
        <f>SUMIFS('[1]RAW DATA'!$BE:$BE,'[1]RAW DATA'!$A:$A,[1]COMPUTATION!$B813,'[1]RAW DATA'!$N:$N,[1]COMPUTATION!A813)</f>
        <v>0</v>
      </c>
    </row>
    <row r="814" spans="1:17" x14ac:dyDescent="0.35">
      <c r="A814" s="1" t="str">
        <f>IFERROR(VLOOKUP($B814,'[1]RAW DATA'!$A:$N,14,0),"DNA")</f>
        <v>PQ_HE_Topup</v>
      </c>
      <c r="B814" s="1">
        <v>1017085120</v>
      </c>
      <c r="C814" s="2">
        <v>1</v>
      </c>
      <c r="D814" s="3">
        <v>45170.419444444444</v>
      </c>
      <c r="E814" s="3" t="s">
        <v>35</v>
      </c>
      <c r="F814" s="1">
        <v>1</v>
      </c>
      <c r="G814" s="1">
        <v>0</v>
      </c>
      <c r="H814" s="1">
        <v>0</v>
      </c>
      <c r="I814" s="1" t="s">
        <v>91</v>
      </c>
      <c r="J814" s="4">
        <v>0.41666666666666663</v>
      </c>
      <c r="K814" s="1" t="s">
        <v>58</v>
      </c>
      <c r="L814" s="1" t="s">
        <v>29</v>
      </c>
      <c r="M814" s="5">
        <v>44935.420034722221</v>
      </c>
      <c r="N814" s="3" t="s">
        <v>35</v>
      </c>
      <c r="O814" s="3" t="s">
        <v>35</v>
      </c>
      <c r="P814" s="1" t="s">
        <v>29</v>
      </c>
      <c r="Q814" s="1">
        <f>SUMIFS('[1]RAW DATA'!$BE:$BE,'[1]RAW DATA'!$A:$A,[1]COMPUTATION!$B814,'[1]RAW DATA'!$N:$N,[1]COMPUTATION!A814)</f>
        <v>0</v>
      </c>
    </row>
    <row r="815" spans="1:17" x14ac:dyDescent="0.35">
      <c r="A815" s="1" t="str">
        <f>IFERROR(VLOOKUP($B815,'[1]RAW DATA'!$A:$N,14,0),"DNA")</f>
        <v>PQ_HE_Topup</v>
      </c>
      <c r="B815" s="1">
        <v>1017085121</v>
      </c>
      <c r="C815" s="2">
        <v>1</v>
      </c>
      <c r="D815" s="3">
        <v>45170.419444444444</v>
      </c>
      <c r="E815" s="3" t="s">
        <v>35</v>
      </c>
      <c r="F815" s="1">
        <v>1</v>
      </c>
      <c r="G815" s="1">
        <v>0</v>
      </c>
      <c r="H815" s="1">
        <v>0</v>
      </c>
      <c r="I815" s="1" t="s">
        <v>91</v>
      </c>
      <c r="J815" s="4">
        <v>0.41666666666666663</v>
      </c>
      <c r="K815" s="1" t="s">
        <v>58</v>
      </c>
      <c r="L815" s="1" t="s">
        <v>29</v>
      </c>
      <c r="M815" s="5">
        <v>44935.420092592591</v>
      </c>
      <c r="N815" s="3" t="s">
        <v>35</v>
      </c>
      <c r="O815" s="3" t="s">
        <v>35</v>
      </c>
      <c r="P815" s="1" t="s">
        <v>29</v>
      </c>
      <c r="Q815" s="1">
        <f>SUMIFS('[1]RAW DATA'!$BE:$BE,'[1]RAW DATA'!$A:$A,[1]COMPUTATION!$B815,'[1]RAW DATA'!$N:$N,[1]COMPUTATION!A815)</f>
        <v>0</v>
      </c>
    </row>
    <row r="816" spans="1:17" x14ac:dyDescent="0.35">
      <c r="A816" s="1" t="str">
        <f>IFERROR(VLOOKUP($B816,'[1]RAW DATA'!$A:$N,14,0),"DNA")</f>
        <v>PQ_HE_Topup</v>
      </c>
      <c r="B816" s="1">
        <v>1017085122</v>
      </c>
      <c r="C816" s="2">
        <v>1</v>
      </c>
      <c r="D816" s="3">
        <v>45170.419444444444</v>
      </c>
      <c r="E816" s="3" t="s">
        <v>35</v>
      </c>
      <c r="F816" s="1">
        <v>1</v>
      </c>
      <c r="G816" s="1">
        <v>0</v>
      </c>
      <c r="H816" s="1">
        <v>0</v>
      </c>
      <c r="I816" s="1" t="s">
        <v>91</v>
      </c>
      <c r="J816" s="4">
        <v>0.41666666666666663</v>
      </c>
      <c r="K816" s="1" t="s">
        <v>58</v>
      </c>
      <c r="L816" s="1" t="s">
        <v>29</v>
      </c>
      <c r="M816" s="5">
        <v>44935.420092592591</v>
      </c>
      <c r="N816" s="3" t="s">
        <v>35</v>
      </c>
      <c r="O816" s="3" t="s">
        <v>35</v>
      </c>
      <c r="P816" s="1" t="s">
        <v>29</v>
      </c>
      <c r="Q816" s="1">
        <f>SUMIFS('[1]RAW DATA'!$BE:$BE,'[1]RAW DATA'!$A:$A,[1]COMPUTATION!$B816,'[1]RAW DATA'!$N:$N,[1]COMPUTATION!A816)</f>
        <v>0</v>
      </c>
    </row>
    <row r="817" spans="1:17" x14ac:dyDescent="0.35">
      <c r="A817" s="1" t="str">
        <f>IFERROR(VLOOKUP($B817,'[1]RAW DATA'!$A:$N,14,0),"DNA")</f>
        <v>PQ_HE_Topup</v>
      </c>
      <c r="B817" s="1">
        <v>1017085123</v>
      </c>
      <c r="C817" s="2">
        <v>1</v>
      </c>
      <c r="D817" s="3">
        <v>45170.419444444444</v>
      </c>
      <c r="E817" s="3" t="s">
        <v>35</v>
      </c>
      <c r="F817" s="1">
        <v>1</v>
      </c>
      <c r="G817" s="1">
        <v>0</v>
      </c>
      <c r="H817" s="1">
        <v>0</v>
      </c>
      <c r="I817" s="1" t="s">
        <v>91</v>
      </c>
      <c r="J817" s="4">
        <v>0.41666666666666663</v>
      </c>
      <c r="K817" s="1" t="s">
        <v>58</v>
      </c>
      <c r="L817" s="1" t="s">
        <v>29</v>
      </c>
      <c r="M817" s="5">
        <v>44935.420092592591</v>
      </c>
      <c r="N817" s="3" t="s">
        <v>35</v>
      </c>
      <c r="O817" s="3" t="s">
        <v>35</v>
      </c>
      <c r="P817" s="1" t="s">
        <v>29</v>
      </c>
      <c r="Q817" s="1">
        <f>SUMIFS('[1]RAW DATA'!$BE:$BE,'[1]RAW DATA'!$A:$A,[1]COMPUTATION!$B817,'[1]RAW DATA'!$N:$N,[1]COMPUTATION!A817)</f>
        <v>0</v>
      </c>
    </row>
    <row r="818" spans="1:17" x14ac:dyDescent="0.35">
      <c r="A818" s="1" t="str">
        <f>IFERROR(VLOOKUP($B818,'[1]RAW DATA'!$A:$N,14,0),"DNA")</f>
        <v>PQ_HE_Topup</v>
      </c>
      <c r="B818" s="1">
        <v>1017085124</v>
      </c>
      <c r="C818" s="2">
        <v>1</v>
      </c>
      <c r="D818" s="3">
        <v>45170.419444444444</v>
      </c>
      <c r="E818" s="3" t="s">
        <v>35</v>
      </c>
      <c r="F818" s="1">
        <v>1</v>
      </c>
      <c r="G818" s="1">
        <v>0</v>
      </c>
      <c r="H818" s="1">
        <v>0</v>
      </c>
      <c r="I818" s="1" t="s">
        <v>91</v>
      </c>
      <c r="J818" s="4">
        <v>0.41666666666666663</v>
      </c>
      <c r="K818" s="1" t="s">
        <v>58</v>
      </c>
      <c r="L818" s="1" t="s">
        <v>29</v>
      </c>
      <c r="M818" s="5">
        <v>44935.420092592591</v>
      </c>
      <c r="N818" s="3" t="s">
        <v>35</v>
      </c>
      <c r="O818" s="3" t="s">
        <v>35</v>
      </c>
      <c r="P818" s="1" t="s">
        <v>29</v>
      </c>
      <c r="Q818" s="1">
        <f>SUMIFS('[1]RAW DATA'!$BE:$BE,'[1]RAW DATA'!$A:$A,[1]COMPUTATION!$B818,'[1]RAW DATA'!$N:$N,[1]COMPUTATION!A818)</f>
        <v>0</v>
      </c>
    </row>
    <row r="819" spans="1:17" x14ac:dyDescent="0.35">
      <c r="A819" s="1" t="str">
        <f>IFERROR(VLOOKUP($B819,'[1]RAW DATA'!$A:$N,14,0),"DNA")</f>
        <v>PQ_HE_Topup</v>
      </c>
      <c r="B819" s="1">
        <v>1017085125</v>
      </c>
      <c r="C819" s="2">
        <v>1</v>
      </c>
      <c r="D819" s="3">
        <v>45170.419444444444</v>
      </c>
      <c r="E819" s="3" t="s">
        <v>35</v>
      </c>
      <c r="F819" s="1">
        <v>1</v>
      </c>
      <c r="G819" s="1">
        <v>0</v>
      </c>
      <c r="H819" s="1">
        <v>0</v>
      </c>
      <c r="I819" s="1" t="s">
        <v>91</v>
      </c>
      <c r="J819" s="4">
        <v>0.41666666666666663</v>
      </c>
      <c r="K819" s="1" t="s">
        <v>58</v>
      </c>
      <c r="L819" s="1" t="s">
        <v>29</v>
      </c>
      <c r="M819" s="5">
        <v>44935.420092592591</v>
      </c>
      <c r="N819" s="3" t="s">
        <v>35</v>
      </c>
      <c r="O819" s="3" t="s">
        <v>35</v>
      </c>
      <c r="P819" s="1" t="s">
        <v>29</v>
      </c>
      <c r="Q819" s="1">
        <f>SUMIFS('[1]RAW DATA'!$BE:$BE,'[1]RAW DATA'!$A:$A,[1]COMPUTATION!$B819,'[1]RAW DATA'!$N:$N,[1]COMPUTATION!A819)</f>
        <v>0</v>
      </c>
    </row>
    <row r="820" spans="1:17" x14ac:dyDescent="0.35">
      <c r="A820" s="1" t="str">
        <f>IFERROR(VLOOKUP($B820,'[1]RAW DATA'!$A:$N,14,0),"DNA")</f>
        <v>PQ_HE_Topup</v>
      </c>
      <c r="B820" s="1">
        <v>1017085126</v>
      </c>
      <c r="C820" s="2">
        <v>1</v>
      </c>
      <c r="D820" s="3">
        <v>45170.419444444444</v>
      </c>
      <c r="E820" s="3" t="s">
        <v>35</v>
      </c>
      <c r="F820" s="1">
        <v>1</v>
      </c>
      <c r="G820" s="1">
        <v>0</v>
      </c>
      <c r="H820" s="1">
        <v>0</v>
      </c>
      <c r="I820" s="1" t="s">
        <v>91</v>
      </c>
      <c r="J820" s="4">
        <v>0.41666666666666663</v>
      </c>
      <c r="K820" s="1" t="s">
        <v>58</v>
      </c>
      <c r="L820" s="1" t="s">
        <v>29</v>
      </c>
      <c r="M820" s="5">
        <v>44935.420092592591</v>
      </c>
      <c r="N820" s="3" t="s">
        <v>35</v>
      </c>
      <c r="O820" s="3" t="s">
        <v>35</v>
      </c>
      <c r="P820" s="1" t="s">
        <v>29</v>
      </c>
      <c r="Q820" s="1">
        <f>SUMIFS('[1]RAW DATA'!$BE:$BE,'[1]RAW DATA'!$A:$A,[1]COMPUTATION!$B820,'[1]RAW DATA'!$N:$N,[1]COMPUTATION!A820)</f>
        <v>0</v>
      </c>
    </row>
    <row r="821" spans="1:17" x14ac:dyDescent="0.35">
      <c r="A821" s="1" t="str">
        <f>IFERROR(VLOOKUP($B821,'[1]RAW DATA'!$A:$N,14,0),"DNA")</f>
        <v>PQ_HE_Topup</v>
      </c>
      <c r="B821" s="1">
        <v>1017085127</v>
      </c>
      <c r="C821" s="2">
        <v>1</v>
      </c>
      <c r="D821" s="3">
        <v>45170.420138888891</v>
      </c>
      <c r="E821" s="3" t="s">
        <v>36</v>
      </c>
      <c r="F821" s="1">
        <v>1</v>
      </c>
      <c r="G821" s="1">
        <v>1</v>
      </c>
      <c r="H821" s="1">
        <v>1</v>
      </c>
      <c r="I821" s="1" t="s">
        <v>92</v>
      </c>
      <c r="J821" s="4">
        <v>0.41666666666666663</v>
      </c>
      <c r="K821" s="1" t="s">
        <v>58</v>
      </c>
      <c r="L821" s="1" t="s">
        <v>29</v>
      </c>
      <c r="M821" s="5">
        <v>44935.420138888891</v>
      </c>
      <c r="N821" s="3" t="s">
        <v>36</v>
      </c>
      <c r="O821" s="3" t="s">
        <v>36</v>
      </c>
      <c r="P821" s="1" t="s">
        <v>29</v>
      </c>
      <c r="Q821" s="1">
        <f>SUMIFS('[1]RAW DATA'!$BE:$BE,'[1]RAW DATA'!$A:$A,[1]COMPUTATION!$B821,'[1]RAW DATA'!$N:$N,[1]COMPUTATION!A821)</f>
        <v>43</v>
      </c>
    </row>
    <row r="822" spans="1:17" x14ac:dyDescent="0.35">
      <c r="A822" s="1" t="str">
        <f>IFERROR(VLOOKUP($B822,'[1]RAW DATA'!$A:$N,14,0),"DNA")</f>
        <v>PQ_HE_Topup</v>
      </c>
      <c r="B822" s="1">
        <v>1017085128</v>
      </c>
      <c r="C822" s="2">
        <v>1</v>
      </c>
      <c r="D822" s="3">
        <v>45170.420138888891</v>
      </c>
      <c r="E822" s="3" t="s">
        <v>35</v>
      </c>
      <c r="F822" s="1">
        <v>1</v>
      </c>
      <c r="G822" s="1">
        <v>0</v>
      </c>
      <c r="H822" s="1">
        <v>0</v>
      </c>
      <c r="I822" s="1" t="s">
        <v>92</v>
      </c>
      <c r="J822" s="4">
        <v>0.41666666666666663</v>
      </c>
      <c r="K822" s="1" t="s">
        <v>58</v>
      </c>
      <c r="L822" s="1" t="s">
        <v>29</v>
      </c>
      <c r="M822" s="5">
        <v>44935.42015046296</v>
      </c>
      <c r="N822" s="3" t="s">
        <v>35</v>
      </c>
      <c r="O822" s="3" t="s">
        <v>35</v>
      </c>
      <c r="P822" s="1" t="s">
        <v>29</v>
      </c>
      <c r="Q822" s="1">
        <f>SUMIFS('[1]RAW DATA'!$BE:$BE,'[1]RAW DATA'!$A:$A,[1]COMPUTATION!$B822,'[1]RAW DATA'!$N:$N,[1]COMPUTATION!A822)</f>
        <v>0</v>
      </c>
    </row>
    <row r="823" spans="1:17" x14ac:dyDescent="0.35">
      <c r="A823" s="1" t="str">
        <f>IFERROR(VLOOKUP($B823,'[1]RAW DATA'!$A:$N,14,0),"DNA")</f>
        <v>PQ_HE_Topup</v>
      </c>
      <c r="B823" s="1">
        <v>1017085129</v>
      </c>
      <c r="C823" s="2">
        <v>1</v>
      </c>
      <c r="D823" s="3">
        <v>45170.420138888891</v>
      </c>
      <c r="E823" s="3" t="s">
        <v>35</v>
      </c>
      <c r="F823" s="1">
        <v>1</v>
      </c>
      <c r="G823" s="1">
        <v>0</v>
      </c>
      <c r="H823" s="1">
        <v>0</v>
      </c>
      <c r="I823" s="1" t="s">
        <v>92</v>
      </c>
      <c r="J823" s="4">
        <v>0.41666666666666663</v>
      </c>
      <c r="K823" s="1" t="s">
        <v>58</v>
      </c>
      <c r="L823" s="1" t="s">
        <v>29</v>
      </c>
      <c r="M823" s="5">
        <v>44935.42015046296</v>
      </c>
      <c r="N823" s="3" t="s">
        <v>35</v>
      </c>
      <c r="O823" s="3" t="s">
        <v>35</v>
      </c>
      <c r="P823" s="1" t="s">
        <v>29</v>
      </c>
      <c r="Q823" s="1">
        <f>SUMIFS('[1]RAW DATA'!$BE:$BE,'[1]RAW DATA'!$A:$A,[1]COMPUTATION!$B823,'[1]RAW DATA'!$N:$N,[1]COMPUTATION!A823)</f>
        <v>0</v>
      </c>
    </row>
    <row r="824" spans="1:17" x14ac:dyDescent="0.35">
      <c r="A824" s="1" t="str">
        <f>IFERROR(VLOOKUP($B824,'[1]RAW DATA'!$A:$N,14,0),"DNA")</f>
        <v>PQ_HE_Topup</v>
      </c>
      <c r="B824" s="1">
        <v>1017085130</v>
      </c>
      <c r="C824" s="2">
        <v>1</v>
      </c>
      <c r="D824" s="3">
        <v>45170.420138888891</v>
      </c>
      <c r="E824" s="3" t="s">
        <v>30</v>
      </c>
      <c r="F824" s="1">
        <v>1</v>
      </c>
      <c r="G824" s="1">
        <v>1</v>
      </c>
      <c r="H824" s="1">
        <v>1</v>
      </c>
      <c r="I824" s="1" t="s">
        <v>92</v>
      </c>
      <c r="J824" s="4">
        <v>0.41666666666666663</v>
      </c>
      <c r="K824" s="1" t="s">
        <v>58</v>
      </c>
      <c r="L824" s="1" t="s">
        <v>29</v>
      </c>
      <c r="M824" s="5">
        <v>44935.420162037037</v>
      </c>
      <c r="N824" s="3" t="s">
        <v>30</v>
      </c>
      <c r="O824" s="3" t="s">
        <v>30</v>
      </c>
      <c r="P824" s="1" t="s">
        <v>29</v>
      </c>
      <c r="Q824" s="1">
        <f>SUMIFS('[1]RAW DATA'!$BE:$BE,'[1]RAW DATA'!$A:$A,[1]COMPUTATION!$B824,'[1]RAW DATA'!$N:$N,[1]COMPUTATION!A824)</f>
        <v>62</v>
      </c>
    </row>
    <row r="825" spans="1:17" x14ac:dyDescent="0.35">
      <c r="A825" s="1" t="str">
        <f>IFERROR(VLOOKUP($B825,'[1]RAW DATA'!$A:$N,14,0),"DNA")</f>
        <v>PQ_HE_Topup</v>
      </c>
      <c r="B825" s="1">
        <v>1017085131</v>
      </c>
      <c r="C825" s="2">
        <v>1</v>
      </c>
      <c r="D825" s="3">
        <v>45170.420138888891</v>
      </c>
      <c r="E825" s="3" t="s">
        <v>35</v>
      </c>
      <c r="F825" s="1">
        <v>1</v>
      </c>
      <c r="G825" s="1">
        <v>0</v>
      </c>
      <c r="H825" s="1">
        <v>0</v>
      </c>
      <c r="I825" s="1" t="s">
        <v>92</v>
      </c>
      <c r="J825" s="4">
        <v>0.41666666666666663</v>
      </c>
      <c r="K825" s="1" t="s">
        <v>58</v>
      </c>
      <c r="L825" s="1" t="s">
        <v>29</v>
      </c>
      <c r="M825" s="5">
        <v>44935.42019675926</v>
      </c>
      <c r="N825" s="3" t="s">
        <v>35</v>
      </c>
      <c r="O825" s="3" t="s">
        <v>35</v>
      </c>
      <c r="P825" s="1" t="s">
        <v>29</v>
      </c>
      <c r="Q825" s="1">
        <f>SUMIFS('[1]RAW DATA'!$BE:$BE,'[1]RAW DATA'!$A:$A,[1]COMPUTATION!$B825,'[1]RAW DATA'!$N:$N,[1]COMPUTATION!A825)</f>
        <v>0</v>
      </c>
    </row>
    <row r="826" spans="1:17" x14ac:dyDescent="0.35">
      <c r="A826" s="1" t="str">
        <f>IFERROR(VLOOKUP($B826,'[1]RAW DATA'!$A:$N,14,0),"DNA")</f>
        <v>PQ_HE_Topup</v>
      </c>
      <c r="B826" s="1">
        <v>1017085132</v>
      </c>
      <c r="C826" s="2">
        <v>1</v>
      </c>
      <c r="D826" s="3">
        <v>45170.420138888891</v>
      </c>
      <c r="E826" s="3" t="s">
        <v>35</v>
      </c>
      <c r="F826" s="1">
        <v>1</v>
      </c>
      <c r="G826" s="1">
        <v>0</v>
      </c>
      <c r="H826" s="1">
        <v>0</v>
      </c>
      <c r="I826" s="1" t="s">
        <v>92</v>
      </c>
      <c r="J826" s="4">
        <v>0.41666666666666663</v>
      </c>
      <c r="K826" s="1" t="s">
        <v>58</v>
      </c>
      <c r="L826" s="1" t="s">
        <v>29</v>
      </c>
      <c r="M826" s="5">
        <v>44935.42019675926</v>
      </c>
      <c r="N826" s="3" t="s">
        <v>35</v>
      </c>
      <c r="O826" s="3" t="s">
        <v>35</v>
      </c>
      <c r="P826" s="1" t="s">
        <v>29</v>
      </c>
      <c r="Q826" s="1">
        <f>SUMIFS('[1]RAW DATA'!$BE:$BE,'[1]RAW DATA'!$A:$A,[1]COMPUTATION!$B826,'[1]RAW DATA'!$N:$N,[1]COMPUTATION!A826)</f>
        <v>0</v>
      </c>
    </row>
    <row r="827" spans="1:17" x14ac:dyDescent="0.35">
      <c r="A827" s="1" t="str">
        <f>IFERROR(VLOOKUP($B827,'[1]RAW DATA'!$A:$N,14,0),"DNA")</f>
        <v>PQ_HE_Topup</v>
      </c>
      <c r="B827" s="1">
        <v>1017085133</v>
      </c>
      <c r="C827" s="2">
        <v>1</v>
      </c>
      <c r="D827" s="3">
        <v>45170.420138888891</v>
      </c>
      <c r="E827" s="3" t="s">
        <v>30</v>
      </c>
      <c r="F827" s="1">
        <v>1</v>
      </c>
      <c r="G827" s="1">
        <v>1</v>
      </c>
      <c r="H827" s="1">
        <v>1</v>
      </c>
      <c r="I827" s="1" t="s">
        <v>92</v>
      </c>
      <c r="J827" s="4">
        <v>0.41666666666666663</v>
      </c>
      <c r="K827" s="1" t="s">
        <v>58</v>
      </c>
      <c r="L827" s="1" t="s">
        <v>29</v>
      </c>
      <c r="M827" s="5">
        <v>44935.420219907406</v>
      </c>
      <c r="N827" s="3" t="s">
        <v>30</v>
      </c>
      <c r="O827" s="3" t="s">
        <v>30</v>
      </c>
      <c r="P827" s="1" t="s">
        <v>29</v>
      </c>
      <c r="Q827" s="1">
        <f>SUMIFS('[1]RAW DATA'!$BE:$BE,'[1]RAW DATA'!$A:$A,[1]COMPUTATION!$B827,'[1]RAW DATA'!$N:$N,[1]COMPUTATION!A827)</f>
        <v>51</v>
      </c>
    </row>
    <row r="828" spans="1:17" x14ac:dyDescent="0.35">
      <c r="A828" s="1" t="str">
        <f>IFERROR(VLOOKUP($B828,'[1]RAW DATA'!$A:$N,14,0),"DNA")</f>
        <v>PQ_HE_Topup</v>
      </c>
      <c r="B828" s="1">
        <v>1017085134</v>
      </c>
      <c r="C828" s="2">
        <v>1</v>
      </c>
      <c r="D828" s="3">
        <v>45170.420138888891</v>
      </c>
      <c r="E828" s="3" t="s">
        <v>39</v>
      </c>
      <c r="F828" s="1">
        <v>1</v>
      </c>
      <c r="G828" s="1">
        <v>1</v>
      </c>
      <c r="H828" s="1">
        <v>1</v>
      </c>
      <c r="I828" s="1" t="s">
        <v>92</v>
      </c>
      <c r="J828" s="4">
        <v>0.41666666666666663</v>
      </c>
      <c r="K828" s="1" t="s">
        <v>58</v>
      </c>
      <c r="L828" s="1" t="s">
        <v>29</v>
      </c>
      <c r="M828" s="5">
        <v>44935.420254629629</v>
      </c>
      <c r="N828" s="3" t="s">
        <v>39</v>
      </c>
      <c r="O828" s="3" t="s">
        <v>39</v>
      </c>
      <c r="P828" s="1" t="s">
        <v>29</v>
      </c>
      <c r="Q828" s="1">
        <f>SUMIFS('[1]RAW DATA'!$BE:$BE,'[1]RAW DATA'!$A:$A,[1]COMPUTATION!$B828,'[1]RAW DATA'!$N:$N,[1]COMPUTATION!A828)</f>
        <v>32</v>
      </c>
    </row>
    <row r="829" spans="1:17" x14ac:dyDescent="0.35">
      <c r="A829" s="1" t="str">
        <f>IFERROR(VLOOKUP($B829,'[1]RAW DATA'!$A:$N,14,0),"DNA")</f>
        <v>PQ_HE_Topup</v>
      </c>
      <c r="B829" s="1">
        <v>1017085135</v>
      </c>
      <c r="C829" s="2">
        <v>1</v>
      </c>
      <c r="D829" s="3">
        <v>45170.420138888891</v>
      </c>
      <c r="E829" s="3" t="s">
        <v>39</v>
      </c>
      <c r="F829" s="1">
        <v>1</v>
      </c>
      <c r="G829" s="1">
        <v>1</v>
      </c>
      <c r="H829" s="1">
        <v>1</v>
      </c>
      <c r="I829" s="1" t="s">
        <v>92</v>
      </c>
      <c r="J829" s="4">
        <v>0.41666666666666663</v>
      </c>
      <c r="K829" s="1" t="s">
        <v>58</v>
      </c>
      <c r="L829" s="1" t="s">
        <v>29</v>
      </c>
      <c r="M829" s="5">
        <v>44935.420254629629</v>
      </c>
      <c r="N829" s="3" t="s">
        <v>39</v>
      </c>
      <c r="O829" s="3" t="s">
        <v>39</v>
      </c>
      <c r="P829" s="1" t="s">
        <v>29</v>
      </c>
      <c r="Q829" s="1">
        <f>SUMIFS('[1]RAW DATA'!$BE:$BE,'[1]RAW DATA'!$A:$A,[1]COMPUTATION!$B829,'[1]RAW DATA'!$N:$N,[1]COMPUTATION!A829)</f>
        <v>31</v>
      </c>
    </row>
    <row r="830" spans="1:17" x14ac:dyDescent="0.35">
      <c r="A830" s="1" t="str">
        <f>IFERROR(VLOOKUP($B830,'[1]RAW DATA'!$A:$N,14,0),"DNA")</f>
        <v>PQ_HE_Topup</v>
      </c>
      <c r="B830" s="1">
        <v>1017085136</v>
      </c>
      <c r="C830" s="2">
        <v>1</v>
      </c>
      <c r="D830" s="3">
        <v>45170.420138888891</v>
      </c>
      <c r="E830" s="3" t="s">
        <v>35</v>
      </c>
      <c r="F830" s="1">
        <v>1</v>
      </c>
      <c r="G830" s="1">
        <v>0</v>
      </c>
      <c r="H830" s="1">
        <v>0</v>
      </c>
      <c r="I830" s="1" t="s">
        <v>92</v>
      </c>
      <c r="J830" s="4">
        <v>0.41666666666666663</v>
      </c>
      <c r="K830" s="1" t="s">
        <v>58</v>
      </c>
      <c r="L830" s="1" t="s">
        <v>29</v>
      </c>
      <c r="M830" s="5">
        <v>44935.420266203706</v>
      </c>
      <c r="N830" s="3" t="s">
        <v>35</v>
      </c>
      <c r="O830" s="3" t="s">
        <v>35</v>
      </c>
      <c r="P830" s="1" t="s">
        <v>29</v>
      </c>
      <c r="Q830" s="1">
        <f>SUMIFS('[1]RAW DATA'!$BE:$BE,'[1]RAW DATA'!$A:$A,[1]COMPUTATION!$B830,'[1]RAW DATA'!$N:$N,[1]COMPUTATION!A830)</f>
        <v>0</v>
      </c>
    </row>
    <row r="831" spans="1:17" x14ac:dyDescent="0.35">
      <c r="A831" s="1" t="str">
        <f>IFERROR(VLOOKUP($B831,'[1]RAW DATA'!$A:$N,14,0),"DNA")</f>
        <v>PQ_HE_Topup</v>
      </c>
      <c r="B831" s="1">
        <v>1017085137</v>
      </c>
      <c r="C831" s="2">
        <v>1</v>
      </c>
      <c r="D831" s="3">
        <v>45170.420138888891</v>
      </c>
      <c r="E831" s="3" t="s">
        <v>35</v>
      </c>
      <c r="F831" s="1">
        <v>1</v>
      </c>
      <c r="G831" s="1">
        <v>0</v>
      </c>
      <c r="H831" s="1">
        <v>0</v>
      </c>
      <c r="I831" s="1" t="s">
        <v>92</v>
      </c>
      <c r="J831" s="4">
        <v>0.41666666666666663</v>
      </c>
      <c r="K831" s="1" t="s">
        <v>58</v>
      </c>
      <c r="L831" s="1" t="s">
        <v>29</v>
      </c>
      <c r="M831" s="5">
        <v>44935.420266203706</v>
      </c>
      <c r="N831" s="3" t="s">
        <v>35</v>
      </c>
      <c r="O831" s="3" t="s">
        <v>35</v>
      </c>
      <c r="P831" s="1" t="s">
        <v>29</v>
      </c>
      <c r="Q831" s="1">
        <f>SUMIFS('[1]RAW DATA'!$BE:$BE,'[1]RAW DATA'!$A:$A,[1]COMPUTATION!$B831,'[1]RAW DATA'!$N:$N,[1]COMPUTATION!A831)</f>
        <v>0</v>
      </c>
    </row>
    <row r="832" spans="1:17" x14ac:dyDescent="0.35">
      <c r="A832" s="1" t="str">
        <f>IFERROR(VLOOKUP($B832,'[1]RAW DATA'!$A:$N,14,0),"DNA")</f>
        <v>PQ_HE_Topup</v>
      </c>
      <c r="B832" s="1">
        <v>1017085138</v>
      </c>
      <c r="C832" s="2">
        <v>1</v>
      </c>
      <c r="D832" s="3">
        <v>45170.420138888891</v>
      </c>
      <c r="E832" s="3" t="s">
        <v>35</v>
      </c>
      <c r="F832" s="1">
        <v>1</v>
      </c>
      <c r="G832" s="1">
        <v>0</v>
      </c>
      <c r="H832" s="1">
        <v>0</v>
      </c>
      <c r="I832" s="1" t="s">
        <v>92</v>
      </c>
      <c r="J832" s="4">
        <v>0.41666666666666663</v>
      </c>
      <c r="K832" s="1" t="s">
        <v>58</v>
      </c>
      <c r="L832" s="1" t="s">
        <v>29</v>
      </c>
      <c r="M832" s="5">
        <v>44935.420266203706</v>
      </c>
      <c r="N832" s="3" t="s">
        <v>35</v>
      </c>
      <c r="O832" s="3" t="s">
        <v>35</v>
      </c>
      <c r="P832" s="1" t="s">
        <v>29</v>
      </c>
      <c r="Q832" s="1">
        <f>SUMIFS('[1]RAW DATA'!$BE:$BE,'[1]RAW DATA'!$A:$A,[1]COMPUTATION!$B832,'[1]RAW DATA'!$N:$N,[1]COMPUTATION!A832)</f>
        <v>0</v>
      </c>
    </row>
    <row r="833" spans="1:17" x14ac:dyDescent="0.35">
      <c r="A833" s="1" t="str">
        <f>IFERROR(VLOOKUP($B833,'[1]RAW DATA'!$A:$N,14,0),"DNA")</f>
        <v>PQ_HE_Topup</v>
      </c>
      <c r="B833" s="1">
        <v>1017085139</v>
      </c>
      <c r="C833" s="2">
        <v>1</v>
      </c>
      <c r="D833" s="3">
        <v>45170.420138888891</v>
      </c>
      <c r="E833" s="3" t="s">
        <v>35</v>
      </c>
      <c r="F833" s="1">
        <v>1</v>
      </c>
      <c r="G833" s="1">
        <v>0</v>
      </c>
      <c r="H833" s="1">
        <v>0</v>
      </c>
      <c r="I833" s="1" t="s">
        <v>92</v>
      </c>
      <c r="J833" s="4">
        <v>0.41666666666666663</v>
      </c>
      <c r="K833" s="1" t="s">
        <v>58</v>
      </c>
      <c r="L833" s="1" t="s">
        <v>29</v>
      </c>
      <c r="M833" s="5">
        <v>44935.420266203706</v>
      </c>
      <c r="N833" s="3" t="s">
        <v>35</v>
      </c>
      <c r="O833" s="3" t="s">
        <v>35</v>
      </c>
      <c r="P833" s="1" t="s">
        <v>29</v>
      </c>
      <c r="Q833" s="1">
        <f>SUMIFS('[1]RAW DATA'!$BE:$BE,'[1]RAW DATA'!$A:$A,[1]COMPUTATION!$B833,'[1]RAW DATA'!$N:$N,[1]COMPUTATION!A833)</f>
        <v>0</v>
      </c>
    </row>
    <row r="834" spans="1:17" x14ac:dyDescent="0.35">
      <c r="A834" s="1" t="str">
        <f>IFERROR(VLOOKUP($B834,'[1]RAW DATA'!$A:$N,14,0),"DNA")</f>
        <v>PQ_HE_Topup</v>
      </c>
      <c r="B834" s="1">
        <v>1017085140</v>
      </c>
      <c r="C834" s="2">
        <v>1</v>
      </c>
      <c r="D834" s="3">
        <v>45170.420138888891</v>
      </c>
      <c r="E834" s="3" t="s">
        <v>35</v>
      </c>
      <c r="F834" s="1">
        <v>1</v>
      </c>
      <c r="G834" s="1">
        <v>0</v>
      </c>
      <c r="H834" s="1">
        <v>0</v>
      </c>
      <c r="I834" s="1" t="s">
        <v>92</v>
      </c>
      <c r="J834" s="4">
        <v>0.41666666666666663</v>
      </c>
      <c r="K834" s="1" t="s">
        <v>58</v>
      </c>
      <c r="L834" s="1" t="s">
        <v>29</v>
      </c>
      <c r="M834" s="5">
        <v>44935.420266203706</v>
      </c>
      <c r="N834" s="3" t="s">
        <v>35</v>
      </c>
      <c r="O834" s="3" t="s">
        <v>35</v>
      </c>
      <c r="P834" s="1" t="s">
        <v>29</v>
      </c>
      <c r="Q834" s="1">
        <f>SUMIFS('[1]RAW DATA'!$BE:$BE,'[1]RAW DATA'!$A:$A,[1]COMPUTATION!$B834,'[1]RAW DATA'!$N:$N,[1]COMPUTATION!A834)</f>
        <v>0</v>
      </c>
    </row>
    <row r="835" spans="1:17" x14ac:dyDescent="0.35">
      <c r="A835" s="1" t="str">
        <f>IFERROR(VLOOKUP($B835,'[1]RAW DATA'!$A:$N,14,0),"DNA")</f>
        <v>LAS POS Refll</v>
      </c>
      <c r="B835" s="1">
        <v>1017085141</v>
      </c>
      <c r="C835" s="2">
        <v>1</v>
      </c>
      <c r="D835" s="3">
        <v>45170.420138888891</v>
      </c>
      <c r="E835" s="3" t="s">
        <v>35</v>
      </c>
      <c r="F835" s="1">
        <v>1</v>
      </c>
      <c r="G835" s="1">
        <v>0</v>
      </c>
      <c r="H835" s="1">
        <v>0</v>
      </c>
      <c r="I835" s="1" t="s">
        <v>92</v>
      </c>
      <c r="J835" s="4">
        <v>0.41666666666666663</v>
      </c>
      <c r="K835" s="1" t="s">
        <v>58</v>
      </c>
      <c r="L835" s="1" t="s">
        <v>29</v>
      </c>
      <c r="M835" s="5">
        <v>44935.420567129629</v>
      </c>
      <c r="N835" s="3" t="s">
        <v>35</v>
      </c>
      <c r="O835" s="3" t="s">
        <v>35</v>
      </c>
      <c r="P835" s="1" t="s">
        <v>29</v>
      </c>
      <c r="Q835" s="1">
        <f>SUMIFS('[1]RAW DATA'!$BE:$BE,'[1]RAW DATA'!$A:$A,[1]COMPUTATION!$B835,'[1]RAW DATA'!$N:$N,[1]COMPUTATION!A835)</f>
        <v>0</v>
      </c>
    </row>
    <row r="836" spans="1:17" x14ac:dyDescent="0.35">
      <c r="A836" s="1" t="str">
        <f>IFERROR(VLOOKUP($B836,'[1]RAW DATA'!$A:$N,14,0),"DNA")</f>
        <v>LAS POS Refll</v>
      </c>
      <c r="B836" s="1">
        <v>1017085142</v>
      </c>
      <c r="C836" s="2">
        <v>1</v>
      </c>
      <c r="D836" s="3">
        <v>45170.420138888891</v>
      </c>
      <c r="E836" s="3" t="s">
        <v>35</v>
      </c>
      <c r="F836" s="1">
        <v>1</v>
      </c>
      <c r="G836" s="1">
        <v>0</v>
      </c>
      <c r="H836" s="1">
        <v>0</v>
      </c>
      <c r="I836" s="1" t="s">
        <v>92</v>
      </c>
      <c r="J836" s="4">
        <v>0.41666666666666663</v>
      </c>
      <c r="K836" s="1" t="s">
        <v>58</v>
      </c>
      <c r="L836" s="1" t="s">
        <v>29</v>
      </c>
      <c r="M836" s="5">
        <v>44935.420567129629</v>
      </c>
      <c r="N836" s="3" t="s">
        <v>35</v>
      </c>
      <c r="O836" s="3" t="s">
        <v>35</v>
      </c>
      <c r="P836" s="1" t="s">
        <v>29</v>
      </c>
      <c r="Q836" s="1">
        <f>SUMIFS('[1]RAW DATA'!$BE:$BE,'[1]RAW DATA'!$A:$A,[1]COMPUTATION!$B836,'[1]RAW DATA'!$N:$N,[1]COMPUTATION!A836)</f>
        <v>0</v>
      </c>
    </row>
    <row r="837" spans="1:17" x14ac:dyDescent="0.35">
      <c r="A837" s="1" t="str">
        <f>IFERROR(VLOOKUP($B837,'[1]RAW DATA'!$A:$N,14,0),"DNA")</f>
        <v>LAS POS Refll</v>
      </c>
      <c r="B837" s="1">
        <v>1017085143</v>
      </c>
      <c r="C837" s="2">
        <v>1</v>
      </c>
      <c r="D837" s="3">
        <v>45170.420138888891</v>
      </c>
      <c r="E837" s="3" t="s">
        <v>35</v>
      </c>
      <c r="F837" s="1">
        <v>1</v>
      </c>
      <c r="G837" s="1">
        <v>0</v>
      </c>
      <c r="H837" s="1">
        <v>0</v>
      </c>
      <c r="I837" s="1" t="s">
        <v>92</v>
      </c>
      <c r="J837" s="4">
        <v>0.41666666666666663</v>
      </c>
      <c r="K837" s="1" t="s">
        <v>58</v>
      </c>
      <c r="L837" s="1" t="s">
        <v>29</v>
      </c>
      <c r="M837" s="5">
        <v>44935.420567129629</v>
      </c>
      <c r="N837" s="3" t="s">
        <v>35</v>
      </c>
      <c r="O837" s="3" t="s">
        <v>35</v>
      </c>
      <c r="P837" s="1" t="s">
        <v>29</v>
      </c>
      <c r="Q837" s="1">
        <f>SUMIFS('[1]RAW DATA'!$BE:$BE,'[1]RAW DATA'!$A:$A,[1]COMPUTATION!$B837,'[1]RAW DATA'!$N:$N,[1]COMPUTATION!A837)</f>
        <v>0</v>
      </c>
    </row>
    <row r="838" spans="1:17" x14ac:dyDescent="0.35">
      <c r="A838" s="1" t="str">
        <f>IFERROR(VLOOKUP($B838,'[1]RAW DATA'!$A:$N,14,0),"DNA")</f>
        <v>LAS POS Refll</v>
      </c>
      <c r="B838" s="1">
        <v>1017085144</v>
      </c>
      <c r="C838" s="2">
        <v>1</v>
      </c>
      <c r="D838" s="3">
        <v>45170.420138888891</v>
      </c>
      <c r="E838" s="3" t="s">
        <v>35</v>
      </c>
      <c r="F838" s="1">
        <v>1</v>
      </c>
      <c r="G838" s="1">
        <v>0</v>
      </c>
      <c r="H838" s="1">
        <v>0</v>
      </c>
      <c r="I838" s="1" t="s">
        <v>92</v>
      </c>
      <c r="J838" s="4">
        <v>0.41666666666666663</v>
      </c>
      <c r="K838" s="1" t="s">
        <v>58</v>
      </c>
      <c r="L838" s="1" t="s">
        <v>29</v>
      </c>
      <c r="M838" s="5">
        <v>44935.420567129629</v>
      </c>
      <c r="N838" s="3" t="s">
        <v>35</v>
      </c>
      <c r="O838" s="3" t="s">
        <v>35</v>
      </c>
      <c r="P838" s="1" t="s">
        <v>29</v>
      </c>
      <c r="Q838" s="1">
        <f>SUMIFS('[1]RAW DATA'!$BE:$BE,'[1]RAW DATA'!$A:$A,[1]COMPUTATION!$B838,'[1]RAW DATA'!$N:$N,[1]COMPUTATION!A838)</f>
        <v>0</v>
      </c>
    </row>
    <row r="839" spans="1:17" x14ac:dyDescent="0.35">
      <c r="A839" s="1" t="str">
        <f>IFERROR(VLOOKUP($B839,'[1]RAW DATA'!$A:$N,14,0),"DNA")</f>
        <v>LAS POS Refll</v>
      </c>
      <c r="B839" s="1">
        <v>1017085145</v>
      </c>
      <c r="C839" s="2">
        <v>1</v>
      </c>
      <c r="D839" s="3">
        <v>45170.420138888891</v>
      </c>
      <c r="E839" s="3" t="s">
        <v>35</v>
      </c>
      <c r="F839" s="1">
        <v>1</v>
      </c>
      <c r="G839" s="1">
        <v>0</v>
      </c>
      <c r="H839" s="1">
        <v>0</v>
      </c>
      <c r="I839" s="1" t="s">
        <v>92</v>
      </c>
      <c r="J839" s="4">
        <v>0.41666666666666663</v>
      </c>
      <c r="K839" s="1" t="s">
        <v>58</v>
      </c>
      <c r="L839" s="1" t="s">
        <v>29</v>
      </c>
      <c r="M839" s="5">
        <v>44935.420567129629</v>
      </c>
      <c r="N839" s="3" t="s">
        <v>35</v>
      </c>
      <c r="O839" s="3" t="s">
        <v>35</v>
      </c>
      <c r="P839" s="1" t="s">
        <v>29</v>
      </c>
      <c r="Q839" s="1">
        <f>SUMIFS('[1]RAW DATA'!$BE:$BE,'[1]RAW DATA'!$A:$A,[1]COMPUTATION!$B839,'[1]RAW DATA'!$N:$N,[1]COMPUTATION!A839)</f>
        <v>0</v>
      </c>
    </row>
    <row r="840" spans="1:17" x14ac:dyDescent="0.35">
      <c r="A840" s="1" t="str">
        <f>IFERROR(VLOOKUP($B840,'[1]RAW DATA'!$A:$N,14,0),"DNA")</f>
        <v>PQ_HE_Topup</v>
      </c>
      <c r="B840" s="1">
        <v>1017085146</v>
      </c>
      <c r="C840" s="2">
        <v>1</v>
      </c>
      <c r="D840" s="3">
        <v>45170.420138888891</v>
      </c>
      <c r="E840" s="3" t="s">
        <v>35</v>
      </c>
      <c r="F840" s="1">
        <v>1</v>
      </c>
      <c r="G840" s="1">
        <v>0</v>
      </c>
      <c r="H840" s="1">
        <v>0</v>
      </c>
      <c r="I840" s="1" t="s">
        <v>92</v>
      </c>
      <c r="J840" s="4">
        <v>0.41666666666666663</v>
      </c>
      <c r="K840" s="1" t="s">
        <v>58</v>
      </c>
      <c r="L840" s="1" t="s">
        <v>29</v>
      </c>
      <c r="M840" s="5">
        <v>44935.420717592591</v>
      </c>
      <c r="N840" s="3" t="s">
        <v>35</v>
      </c>
      <c r="O840" s="3" t="s">
        <v>35</v>
      </c>
      <c r="P840" s="1" t="s">
        <v>29</v>
      </c>
      <c r="Q840" s="1">
        <f>SUMIFS('[1]RAW DATA'!$BE:$BE,'[1]RAW DATA'!$A:$A,[1]COMPUTATION!$B840,'[1]RAW DATA'!$N:$N,[1]COMPUTATION!A840)</f>
        <v>0</v>
      </c>
    </row>
    <row r="841" spans="1:17" x14ac:dyDescent="0.35">
      <c r="A841" s="1" t="str">
        <f>IFERROR(VLOOKUP($B841,'[1]RAW DATA'!$A:$N,14,0),"DNA")</f>
        <v>PQ_HE_Topup</v>
      </c>
      <c r="B841" s="1">
        <v>1017085147</v>
      </c>
      <c r="C841" s="2">
        <v>1</v>
      </c>
      <c r="D841" s="3">
        <v>45170.420138888891</v>
      </c>
      <c r="E841" s="3" t="s">
        <v>35</v>
      </c>
      <c r="F841" s="1">
        <v>1</v>
      </c>
      <c r="G841" s="1">
        <v>0</v>
      </c>
      <c r="H841" s="1">
        <v>0</v>
      </c>
      <c r="I841" s="1" t="s">
        <v>92</v>
      </c>
      <c r="J841" s="4">
        <v>0.41666666666666663</v>
      </c>
      <c r="K841" s="1" t="s">
        <v>58</v>
      </c>
      <c r="L841" s="1" t="s">
        <v>29</v>
      </c>
      <c r="M841" s="5">
        <v>44935.420717592591</v>
      </c>
      <c r="N841" s="3" t="s">
        <v>35</v>
      </c>
      <c r="O841" s="3" t="s">
        <v>35</v>
      </c>
      <c r="P841" s="1" t="s">
        <v>29</v>
      </c>
      <c r="Q841" s="1">
        <f>SUMIFS('[1]RAW DATA'!$BE:$BE,'[1]RAW DATA'!$A:$A,[1]COMPUTATION!$B841,'[1]RAW DATA'!$N:$N,[1]COMPUTATION!A841)</f>
        <v>0</v>
      </c>
    </row>
    <row r="842" spans="1:17" x14ac:dyDescent="0.35">
      <c r="A842" s="1" t="str">
        <f>IFERROR(VLOOKUP($B842,'[1]RAW DATA'!$A:$N,14,0),"DNA")</f>
        <v>PQ_HE_Topup</v>
      </c>
      <c r="B842" s="1">
        <v>1017085148</v>
      </c>
      <c r="C842" s="2">
        <v>1</v>
      </c>
      <c r="D842" s="3">
        <v>45170.420138888891</v>
      </c>
      <c r="E842" s="3" t="s">
        <v>35</v>
      </c>
      <c r="F842" s="1">
        <v>1</v>
      </c>
      <c r="G842" s="1">
        <v>0</v>
      </c>
      <c r="H842" s="1">
        <v>0</v>
      </c>
      <c r="I842" s="1" t="s">
        <v>92</v>
      </c>
      <c r="J842" s="4">
        <v>0.41666666666666663</v>
      </c>
      <c r="K842" s="1" t="s">
        <v>58</v>
      </c>
      <c r="L842" s="1" t="s">
        <v>29</v>
      </c>
      <c r="M842" s="5">
        <v>44935.420717592591</v>
      </c>
      <c r="N842" s="3" t="s">
        <v>35</v>
      </c>
      <c r="O842" s="3" t="s">
        <v>35</v>
      </c>
      <c r="P842" s="1" t="s">
        <v>29</v>
      </c>
      <c r="Q842" s="1">
        <f>SUMIFS('[1]RAW DATA'!$BE:$BE,'[1]RAW DATA'!$A:$A,[1]COMPUTATION!$B842,'[1]RAW DATA'!$N:$N,[1]COMPUTATION!A842)</f>
        <v>0</v>
      </c>
    </row>
    <row r="843" spans="1:17" x14ac:dyDescent="0.35">
      <c r="A843" s="1" t="str">
        <f>IFERROR(VLOOKUP($B843,'[1]RAW DATA'!$A:$N,14,0),"DNA")</f>
        <v>PQ_HE_Topup</v>
      </c>
      <c r="B843" s="1">
        <v>1017085149</v>
      </c>
      <c r="C843" s="2">
        <v>1</v>
      </c>
      <c r="D843" s="3">
        <v>45170.420138888891</v>
      </c>
      <c r="E843" s="3" t="s">
        <v>35</v>
      </c>
      <c r="F843" s="1">
        <v>1</v>
      </c>
      <c r="G843" s="1">
        <v>0</v>
      </c>
      <c r="H843" s="1">
        <v>0</v>
      </c>
      <c r="I843" s="1" t="s">
        <v>92</v>
      </c>
      <c r="J843" s="4">
        <v>0.41666666666666663</v>
      </c>
      <c r="K843" s="1" t="s">
        <v>58</v>
      </c>
      <c r="L843" s="1" t="s">
        <v>29</v>
      </c>
      <c r="M843" s="5">
        <v>44935.420717592591</v>
      </c>
      <c r="N843" s="3" t="s">
        <v>35</v>
      </c>
      <c r="O843" s="3" t="s">
        <v>35</v>
      </c>
      <c r="P843" s="1" t="s">
        <v>29</v>
      </c>
      <c r="Q843" s="1">
        <f>SUMIFS('[1]RAW DATA'!$BE:$BE,'[1]RAW DATA'!$A:$A,[1]COMPUTATION!$B843,'[1]RAW DATA'!$N:$N,[1]COMPUTATION!A843)</f>
        <v>0</v>
      </c>
    </row>
    <row r="844" spans="1:17" x14ac:dyDescent="0.35">
      <c r="A844" s="1" t="str">
        <f>IFERROR(VLOOKUP($B844,'[1]RAW DATA'!$A:$N,14,0),"DNA")</f>
        <v>PQ_HE_Topup</v>
      </c>
      <c r="B844" s="1">
        <v>1017085150</v>
      </c>
      <c r="C844" s="2">
        <v>1</v>
      </c>
      <c r="D844" s="3">
        <v>45170.420138888891</v>
      </c>
      <c r="E844" s="3" t="s">
        <v>35</v>
      </c>
      <c r="F844" s="1">
        <v>1</v>
      </c>
      <c r="G844" s="1">
        <v>0</v>
      </c>
      <c r="H844" s="1">
        <v>0</v>
      </c>
      <c r="I844" s="1" t="s">
        <v>92</v>
      </c>
      <c r="J844" s="4">
        <v>0.41666666666666663</v>
      </c>
      <c r="K844" s="1" t="s">
        <v>58</v>
      </c>
      <c r="L844" s="1" t="s">
        <v>29</v>
      </c>
      <c r="M844" s="5">
        <v>44935.420717592591</v>
      </c>
      <c r="N844" s="3" t="s">
        <v>35</v>
      </c>
      <c r="O844" s="3" t="s">
        <v>35</v>
      </c>
      <c r="P844" s="1" t="s">
        <v>29</v>
      </c>
      <c r="Q844" s="1">
        <f>SUMIFS('[1]RAW DATA'!$BE:$BE,'[1]RAW DATA'!$A:$A,[1]COMPUTATION!$B844,'[1]RAW DATA'!$N:$N,[1]COMPUTATION!A844)</f>
        <v>0</v>
      </c>
    </row>
    <row r="845" spans="1:17" x14ac:dyDescent="0.35">
      <c r="A845" s="1" t="str">
        <f>IFERROR(VLOOKUP($B845,'[1]RAW DATA'!$A:$N,14,0),"DNA")</f>
        <v>PQ_HE_Topup</v>
      </c>
      <c r="B845" s="1">
        <v>1017085151</v>
      </c>
      <c r="C845" s="2">
        <v>1</v>
      </c>
      <c r="D845" s="3">
        <v>45170.420138888891</v>
      </c>
      <c r="E845" s="3" t="s">
        <v>35</v>
      </c>
      <c r="F845" s="1">
        <v>1</v>
      </c>
      <c r="G845" s="1">
        <v>0</v>
      </c>
      <c r="H845" s="1">
        <v>0</v>
      </c>
      <c r="I845" s="1" t="s">
        <v>92</v>
      </c>
      <c r="J845" s="4">
        <v>0.41666666666666663</v>
      </c>
      <c r="K845" s="1" t="s">
        <v>58</v>
      </c>
      <c r="L845" s="1" t="s">
        <v>29</v>
      </c>
      <c r="M845" s="5">
        <v>44935.420717592591</v>
      </c>
      <c r="N845" s="3" t="s">
        <v>35</v>
      </c>
      <c r="O845" s="3" t="s">
        <v>35</v>
      </c>
      <c r="P845" s="1" t="s">
        <v>29</v>
      </c>
      <c r="Q845" s="1">
        <f>SUMIFS('[1]RAW DATA'!$BE:$BE,'[1]RAW DATA'!$A:$A,[1]COMPUTATION!$B845,'[1]RAW DATA'!$N:$N,[1]COMPUTATION!A845)</f>
        <v>0</v>
      </c>
    </row>
    <row r="846" spans="1:17" x14ac:dyDescent="0.35">
      <c r="A846" s="1" t="str">
        <f>IFERROR(VLOOKUP($B846,'[1]RAW DATA'!$A:$N,14,0),"DNA")</f>
        <v>PQ_HE_Topup</v>
      </c>
      <c r="B846" s="1">
        <v>1017085152</v>
      </c>
      <c r="C846" s="2">
        <v>1</v>
      </c>
      <c r="D846" s="3">
        <v>45170.420138888891</v>
      </c>
      <c r="E846" s="3" t="s">
        <v>35</v>
      </c>
      <c r="F846" s="1">
        <v>1</v>
      </c>
      <c r="G846" s="1">
        <v>0</v>
      </c>
      <c r="H846" s="1">
        <v>0</v>
      </c>
      <c r="I846" s="1" t="s">
        <v>92</v>
      </c>
      <c r="J846" s="4">
        <v>0.41666666666666663</v>
      </c>
      <c r="K846" s="1" t="s">
        <v>58</v>
      </c>
      <c r="L846" s="1" t="s">
        <v>29</v>
      </c>
      <c r="M846" s="5">
        <v>44935.420763888891</v>
      </c>
      <c r="N846" s="3" t="s">
        <v>35</v>
      </c>
      <c r="O846" s="3" t="s">
        <v>35</v>
      </c>
      <c r="P846" s="1" t="s">
        <v>29</v>
      </c>
      <c r="Q846" s="1">
        <f>SUMIFS('[1]RAW DATA'!$BE:$BE,'[1]RAW DATA'!$A:$A,[1]COMPUTATION!$B846,'[1]RAW DATA'!$N:$N,[1]COMPUTATION!A846)</f>
        <v>0</v>
      </c>
    </row>
    <row r="847" spans="1:17" x14ac:dyDescent="0.35">
      <c r="A847" s="1" t="str">
        <f>IFERROR(VLOOKUP($B847,'[1]RAW DATA'!$A:$N,14,0),"DNA")</f>
        <v>PQ_HE_Topup</v>
      </c>
      <c r="B847" s="1">
        <v>1017085153</v>
      </c>
      <c r="C847" s="2">
        <v>1</v>
      </c>
      <c r="D847" s="3">
        <v>45170.420138888891</v>
      </c>
      <c r="E847" s="3" t="s">
        <v>35</v>
      </c>
      <c r="F847" s="1">
        <v>1</v>
      </c>
      <c r="G847" s="1">
        <v>0</v>
      </c>
      <c r="H847" s="1">
        <v>0</v>
      </c>
      <c r="I847" s="1" t="s">
        <v>92</v>
      </c>
      <c r="J847" s="4">
        <v>0.41666666666666663</v>
      </c>
      <c r="K847" s="1" t="s">
        <v>58</v>
      </c>
      <c r="L847" s="1" t="s">
        <v>29</v>
      </c>
      <c r="M847" s="5">
        <v>44935.420763888891</v>
      </c>
      <c r="N847" s="3" t="s">
        <v>35</v>
      </c>
      <c r="O847" s="3" t="s">
        <v>35</v>
      </c>
      <c r="P847" s="1" t="s">
        <v>29</v>
      </c>
      <c r="Q847" s="1">
        <f>SUMIFS('[1]RAW DATA'!$BE:$BE,'[1]RAW DATA'!$A:$A,[1]COMPUTATION!$B847,'[1]RAW DATA'!$N:$N,[1]COMPUTATION!A847)</f>
        <v>0</v>
      </c>
    </row>
    <row r="848" spans="1:17" x14ac:dyDescent="0.35">
      <c r="A848" s="1" t="str">
        <f>IFERROR(VLOOKUP($B848,'[1]RAW DATA'!$A:$N,14,0),"DNA")</f>
        <v>PQ_HE_Topup</v>
      </c>
      <c r="B848" s="1">
        <v>1017085154</v>
      </c>
      <c r="C848" s="2">
        <v>1</v>
      </c>
      <c r="D848" s="3">
        <v>45170.420138888891</v>
      </c>
      <c r="E848" s="3" t="s">
        <v>35</v>
      </c>
      <c r="F848" s="1">
        <v>1</v>
      </c>
      <c r="G848" s="1">
        <v>0</v>
      </c>
      <c r="H848" s="1">
        <v>0</v>
      </c>
      <c r="I848" s="1" t="s">
        <v>92</v>
      </c>
      <c r="J848" s="4">
        <v>0.41666666666666663</v>
      </c>
      <c r="K848" s="1" t="s">
        <v>58</v>
      </c>
      <c r="L848" s="1" t="s">
        <v>29</v>
      </c>
      <c r="M848" s="5">
        <v>44935.420763888891</v>
      </c>
      <c r="N848" s="3" t="s">
        <v>35</v>
      </c>
      <c r="O848" s="3" t="s">
        <v>35</v>
      </c>
      <c r="P848" s="1" t="s">
        <v>29</v>
      </c>
      <c r="Q848" s="1">
        <f>SUMIFS('[1]RAW DATA'!$BE:$BE,'[1]RAW DATA'!$A:$A,[1]COMPUTATION!$B848,'[1]RAW DATA'!$N:$N,[1]COMPUTATION!A848)</f>
        <v>0</v>
      </c>
    </row>
    <row r="849" spans="1:17" x14ac:dyDescent="0.35">
      <c r="A849" s="1" t="str">
        <f>IFERROR(VLOOKUP($B849,'[1]RAW DATA'!$A:$N,14,0),"DNA")</f>
        <v>PQ_HE_Topup</v>
      </c>
      <c r="B849" s="1">
        <v>1017085155</v>
      </c>
      <c r="C849" s="2">
        <v>1</v>
      </c>
      <c r="D849" s="3">
        <v>45170.420138888891</v>
      </c>
      <c r="E849" s="3" t="s">
        <v>35</v>
      </c>
      <c r="F849" s="1">
        <v>1</v>
      </c>
      <c r="G849" s="1">
        <v>0</v>
      </c>
      <c r="H849" s="1">
        <v>0</v>
      </c>
      <c r="I849" s="1" t="s">
        <v>92</v>
      </c>
      <c r="J849" s="4">
        <v>0.41666666666666663</v>
      </c>
      <c r="K849" s="1" t="s">
        <v>58</v>
      </c>
      <c r="L849" s="1" t="s">
        <v>29</v>
      </c>
      <c r="M849" s="5">
        <v>44935.420763888891</v>
      </c>
      <c r="N849" s="3" t="s">
        <v>35</v>
      </c>
      <c r="O849" s="3" t="s">
        <v>35</v>
      </c>
      <c r="P849" s="1" t="s">
        <v>29</v>
      </c>
      <c r="Q849" s="1">
        <f>SUMIFS('[1]RAW DATA'!$BE:$BE,'[1]RAW DATA'!$A:$A,[1]COMPUTATION!$B849,'[1]RAW DATA'!$N:$N,[1]COMPUTATION!A849)</f>
        <v>0</v>
      </c>
    </row>
    <row r="850" spans="1:17" x14ac:dyDescent="0.35">
      <c r="A850" s="1" t="str">
        <f>IFERROR(VLOOKUP($B850,'[1]RAW DATA'!$A:$N,14,0),"DNA")</f>
        <v>PQ_HE_Topup</v>
      </c>
      <c r="B850" s="1">
        <v>1017085156</v>
      </c>
      <c r="C850" s="2">
        <v>1</v>
      </c>
      <c r="D850" s="3">
        <v>45170.420138888891</v>
      </c>
      <c r="E850" s="3" t="s">
        <v>35</v>
      </c>
      <c r="F850" s="1">
        <v>1</v>
      </c>
      <c r="G850" s="1">
        <v>0</v>
      </c>
      <c r="H850" s="1">
        <v>0</v>
      </c>
      <c r="I850" s="1" t="s">
        <v>92</v>
      </c>
      <c r="J850" s="4">
        <v>0.41666666666666663</v>
      </c>
      <c r="K850" s="1" t="s">
        <v>58</v>
      </c>
      <c r="L850" s="1" t="s">
        <v>29</v>
      </c>
      <c r="M850" s="5">
        <v>44935.420763888891</v>
      </c>
      <c r="N850" s="3" t="s">
        <v>35</v>
      </c>
      <c r="O850" s="3" t="s">
        <v>35</v>
      </c>
      <c r="P850" s="1" t="s">
        <v>29</v>
      </c>
      <c r="Q850" s="1">
        <f>SUMIFS('[1]RAW DATA'!$BE:$BE,'[1]RAW DATA'!$A:$A,[1]COMPUTATION!$B850,'[1]RAW DATA'!$N:$N,[1]COMPUTATION!A850)</f>
        <v>0</v>
      </c>
    </row>
    <row r="851" spans="1:17" x14ac:dyDescent="0.35">
      <c r="A851" s="1" t="str">
        <f>IFERROR(VLOOKUP($B851,'[1]RAW DATA'!$A:$N,14,0),"DNA")</f>
        <v>PQ_HE_Topup</v>
      </c>
      <c r="B851" s="1">
        <v>1017085157</v>
      </c>
      <c r="C851" s="2">
        <v>1</v>
      </c>
      <c r="D851" s="3">
        <v>45170.420138888891</v>
      </c>
      <c r="E851" s="3" t="s">
        <v>35</v>
      </c>
      <c r="F851" s="1">
        <v>1</v>
      </c>
      <c r="G851" s="1">
        <v>0</v>
      </c>
      <c r="H851" s="1">
        <v>0</v>
      </c>
      <c r="I851" s="1" t="s">
        <v>92</v>
      </c>
      <c r="J851" s="4">
        <v>0.41666666666666663</v>
      </c>
      <c r="K851" s="1" t="s">
        <v>58</v>
      </c>
      <c r="L851" s="1" t="s">
        <v>29</v>
      </c>
      <c r="M851" s="5">
        <v>44935.420763888891</v>
      </c>
      <c r="N851" s="3" t="s">
        <v>35</v>
      </c>
      <c r="O851" s="3" t="s">
        <v>35</v>
      </c>
      <c r="P851" s="1" t="s">
        <v>29</v>
      </c>
      <c r="Q851" s="1">
        <f>SUMIFS('[1]RAW DATA'!$BE:$BE,'[1]RAW DATA'!$A:$A,[1]COMPUTATION!$B851,'[1]RAW DATA'!$N:$N,[1]COMPUTATION!A851)</f>
        <v>0</v>
      </c>
    </row>
    <row r="852" spans="1:17" x14ac:dyDescent="0.35">
      <c r="A852" s="1" t="str">
        <f>IFERROR(VLOOKUP($B852,'[1]RAW DATA'!$A:$N,14,0),"DNA")</f>
        <v>PQ_HE_Topup</v>
      </c>
      <c r="B852" s="1">
        <v>1017085158</v>
      </c>
      <c r="C852" s="2">
        <v>1</v>
      </c>
      <c r="D852" s="3">
        <v>45170.420138888891</v>
      </c>
      <c r="E852" s="3" t="s">
        <v>39</v>
      </c>
      <c r="F852" s="1">
        <v>1</v>
      </c>
      <c r="G852" s="1">
        <v>1</v>
      </c>
      <c r="H852" s="1">
        <v>1</v>
      </c>
      <c r="I852" s="1" t="s">
        <v>92</v>
      </c>
      <c r="J852" s="4">
        <v>0.41666666666666663</v>
      </c>
      <c r="K852" s="1" t="s">
        <v>58</v>
      </c>
      <c r="L852" s="1" t="s">
        <v>29</v>
      </c>
      <c r="M852" s="5">
        <v>44935.420810185184</v>
      </c>
      <c r="N852" s="3" t="s">
        <v>39</v>
      </c>
      <c r="O852" s="3" t="s">
        <v>39</v>
      </c>
      <c r="P852" s="1" t="s">
        <v>29</v>
      </c>
      <c r="Q852" s="1">
        <f>SUMIFS('[1]RAW DATA'!$BE:$BE,'[1]RAW DATA'!$A:$A,[1]COMPUTATION!$B852,'[1]RAW DATA'!$N:$N,[1]COMPUTATION!A852)</f>
        <v>20</v>
      </c>
    </row>
    <row r="853" spans="1:17" x14ac:dyDescent="0.35">
      <c r="A853" s="1" t="str">
        <f>IFERROR(VLOOKUP($B853,'[1]RAW DATA'!$A:$N,14,0),"DNA")</f>
        <v>PQ_HE_Topup</v>
      </c>
      <c r="B853" s="1">
        <v>1017085159</v>
      </c>
      <c r="C853" s="2">
        <v>1</v>
      </c>
      <c r="D853" s="3">
        <v>45170.42083333333</v>
      </c>
      <c r="E853" s="3" t="s">
        <v>35</v>
      </c>
      <c r="F853" s="1">
        <v>1</v>
      </c>
      <c r="G853" s="1">
        <v>0</v>
      </c>
      <c r="H853" s="1">
        <v>0</v>
      </c>
      <c r="I853" s="1" t="s">
        <v>93</v>
      </c>
      <c r="J853" s="4">
        <v>0.41666666666666663</v>
      </c>
      <c r="K853" s="1" t="s">
        <v>58</v>
      </c>
      <c r="L853" s="1" t="s">
        <v>29</v>
      </c>
      <c r="M853" s="5">
        <v>44935.420844907407</v>
      </c>
      <c r="N853" s="3" t="s">
        <v>35</v>
      </c>
      <c r="O853" s="3" t="s">
        <v>35</v>
      </c>
      <c r="P853" s="1" t="s">
        <v>29</v>
      </c>
      <c r="Q853" s="1">
        <f>SUMIFS('[1]RAW DATA'!$BE:$BE,'[1]RAW DATA'!$A:$A,[1]COMPUTATION!$B853,'[1]RAW DATA'!$N:$N,[1]COMPUTATION!A853)</f>
        <v>0</v>
      </c>
    </row>
    <row r="854" spans="1:17" x14ac:dyDescent="0.35">
      <c r="A854" s="1" t="str">
        <f>IFERROR(VLOOKUP($B854,'[1]RAW DATA'!$A:$N,14,0),"DNA")</f>
        <v>PQ_HE_Topup</v>
      </c>
      <c r="B854" s="1">
        <v>1017085160</v>
      </c>
      <c r="C854" s="2">
        <v>1</v>
      </c>
      <c r="D854" s="3">
        <v>45170.42083333333</v>
      </c>
      <c r="E854" s="3" t="s">
        <v>35</v>
      </c>
      <c r="F854" s="1">
        <v>1</v>
      </c>
      <c r="G854" s="1">
        <v>0</v>
      </c>
      <c r="H854" s="1">
        <v>0</v>
      </c>
      <c r="I854" s="1" t="s">
        <v>93</v>
      </c>
      <c r="J854" s="4">
        <v>0.41666666666666663</v>
      </c>
      <c r="K854" s="1" t="s">
        <v>58</v>
      </c>
      <c r="L854" s="1" t="s">
        <v>29</v>
      </c>
      <c r="M854" s="5">
        <v>44935.420844907407</v>
      </c>
      <c r="N854" s="3" t="s">
        <v>35</v>
      </c>
      <c r="O854" s="3" t="s">
        <v>35</v>
      </c>
      <c r="P854" s="1" t="s">
        <v>29</v>
      </c>
      <c r="Q854" s="1">
        <f>SUMIFS('[1]RAW DATA'!$BE:$BE,'[1]RAW DATA'!$A:$A,[1]COMPUTATION!$B854,'[1]RAW DATA'!$N:$N,[1]COMPUTATION!A854)</f>
        <v>0</v>
      </c>
    </row>
    <row r="855" spans="1:17" x14ac:dyDescent="0.35">
      <c r="A855" s="1" t="str">
        <f>IFERROR(VLOOKUP($B855,'[1]RAW DATA'!$A:$N,14,0),"DNA")</f>
        <v>PQ_HE_Topup</v>
      </c>
      <c r="B855" s="1">
        <v>1017085161</v>
      </c>
      <c r="C855" s="2">
        <v>1</v>
      </c>
      <c r="D855" s="3">
        <v>45170.42083333333</v>
      </c>
      <c r="E855" s="3" t="s">
        <v>35</v>
      </c>
      <c r="F855" s="1">
        <v>1</v>
      </c>
      <c r="G855" s="1">
        <v>0</v>
      </c>
      <c r="H855" s="1">
        <v>0</v>
      </c>
      <c r="I855" s="1" t="s">
        <v>93</v>
      </c>
      <c r="J855" s="4">
        <v>0.41666666666666663</v>
      </c>
      <c r="K855" s="1" t="s">
        <v>58</v>
      </c>
      <c r="L855" s="1" t="s">
        <v>29</v>
      </c>
      <c r="M855" s="5">
        <v>44935.420844907407</v>
      </c>
      <c r="N855" s="3" t="s">
        <v>35</v>
      </c>
      <c r="O855" s="3" t="s">
        <v>35</v>
      </c>
      <c r="P855" s="1" t="s">
        <v>29</v>
      </c>
      <c r="Q855" s="1">
        <f>SUMIFS('[1]RAW DATA'!$BE:$BE,'[1]RAW DATA'!$A:$A,[1]COMPUTATION!$B855,'[1]RAW DATA'!$N:$N,[1]COMPUTATION!A855)</f>
        <v>0</v>
      </c>
    </row>
    <row r="856" spans="1:17" x14ac:dyDescent="0.35">
      <c r="A856" s="1" t="str">
        <f>IFERROR(VLOOKUP($B856,'[1]RAW DATA'!$A:$N,14,0),"DNA")</f>
        <v>PQ_HE_Topup</v>
      </c>
      <c r="B856" s="1">
        <v>1017085162</v>
      </c>
      <c r="C856" s="2">
        <v>1</v>
      </c>
      <c r="D856" s="3">
        <v>45170.42083333333</v>
      </c>
      <c r="E856" s="3" t="s">
        <v>35</v>
      </c>
      <c r="F856" s="1">
        <v>1</v>
      </c>
      <c r="G856" s="1">
        <v>0</v>
      </c>
      <c r="H856" s="1">
        <v>0</v>
      </c>
      <c r="I856" s="1" t="s">
        <v>93</v>
      </c>
      <c r="J856" s="4">
        <v>0.41666666666666663</v>
      </c>
      <c r="K856" s="1" t="s">
        <v>58</v>
      </c>
      <c r="L856" s="1" t="s">
        <v>29</v>
      </c>
      <c r="M856" s="5">
        <v>44935.420844907407</v>
      </c>
      <c r="N856" s="3" t="s">
        <v>35</v>
      </c>
      <c r="O856" s="3" t="s">
        <v>35</v>
      </c>
      <c r="P856" s="1" t="s">
        <v>29</v>
      </c>
      <c r="Q856" s="1">
        <f>SUMIFS('[1]RAW DATA'!$BE:$BE,'[1]RAW DATA'!$A:$A,[1]COMPUTATION!$B856,'[1]RAW DATA'!$N:$N,[1]COMPUTATION!A856)</f>
        <v>0</v>
      </c>
    </row>
    <row r="857" spans="1:17" x14ac:dyDescent="0.35">
      <c r="A857" s="1" t="str">
        <f>IFERROR(VLOOKUP($B857,'[1]RAW DATA'!$A:$N,14,0),"DNA")</f>
        <v>PQ_HE_Topup</v>
      </c>
      <c r="B857" s="1">
        <v>1017085163</v>
      </c>
      <c r="C857" s="2">
        <v>1</v>
      </c>
      <c r="D857" s="3">
        <v>45170.42083333333</v>
      </c>
      <c r="E857" s="3" t="s">
        <v>71</v>
      </c>
      <c r="F857" s="1">
        <v>1</v>
      </c>
      <c r="G857" s="1">
        <v>0</v>
      </c>
      <c r="H857" s="1">
        <v>0</v>
      </c>
      <c r="I857" s="1" t="s">
        <v>93</v>
      </c>
      <c r="J857" s="4">
        <v>0.41666666666666663</v>
      </c>
      <c r="K857" s="1" t="s">
        <v>58</v>
      </c>
      <c r="L857" s="1" t="s">
        <v>29</v>
      </c>
      <c r="M857" s="5">
        <v>44935.42087962963</v>
      </c>
      <c r="N857" s="3" t="s">
        <v>71</v>
      </c>
      <c r="O857" s="3" t="s">
        <v>71</v>
      </c>
      <c r="P857" s="1" t="s">
        <v>29</v>
      </c>
      <c r="Q857" s="1">
        <f>SUMIFS('[1]RAW DATA'!$BE:$BE,'[1]RAW DATA'!$A:$A,[1]COMPUTATION!$B857,'[1]RAW DATA'!$N:$N,[1]COMPUTATION!A857)</f>
        <v>0</v>
      </c>
    </row>
    <row r="858" spans="1:17" x14ac:dyDescent="0.35">
      <c r="A858" s="1" t="str">
        <f>IFERROR(VLOOKUP($B858,'[1]RAW DATA'!$A:$N,14,0),"DNA")</f>
        <v>PQ_HE_Topup</v>
      </c>
      <c r="B858" s="1">
        <v>1017085164</v>
      </c>
      <c r="C858" s="2">
        <v>1</v>
      </c>
      <c r="D858" s="3">
        <v>45170.42083333333</v>
      </c>
      <c r="E858" s="3" t="s">
        <v>30</v>
      </c>
      <c r="F858" s="1">
        <v>1</v>
      </c>
      <c r="G858" s="1">
        <v>1</v>
      </c>
      <c r="H858" s="1">
        <v>1</v>
      </c>
      <c r="I858" s="1" t="s">
        <v>93</v>
      </c>
      <c r="J858" s="4">
        <v>0.41666666666666663</v>
      </c>
      <c r="K858" s="1" t="s">
        <v>58</v>
      </c>
      <c r="L858" s="1" t="s">
        <v>29</v>
      </c>
      <c r="M858" s="5">
        <v>44935.420891203707</v>
      </c>
      <c r="N858" s="3" t="s">
        <v>30</v>
      </c>
      <c r="O858" s="3" t="s">
        <v>30</v>
      </c>
      <c r="P858" s="1" t="s">
        <v>29</v>
      </c>
      <c r="Q858" s="1">
        <f>SUMIFS('[1]RAW DATA'!$BE:$BE,'[1]RAW DATA'!$A:$A,[1]COMPUTATION!$B858,'[1]RAW DATA'!$N:$N,[1]COMPUTATION!A858)</f>
        <v>23</v>
      </c>
    </row>
    <row r="859" spans="1:17" x14ac:dyDescent="0.35">
      <c r="A859" s="1" t="str">
        <f>IFERROR(VLOOKUP($B859,'[1]RAW DATA'!$A:$N,14,0),"DNA")</f>
        <v>PQ_HE_Topup</v>
      </c>
      <c r="B859" s="1">
        <v>1017085165</v>
      </c>
      <c r="C859" s="2">
        <v>1</v>
      </c>
      <c r="D859" s="3">
        <v>45170.42083333333</v>
      </c>
      <c r="E859" s="3" t="s">
        <v>30</v>
      </c>
      <c r="F859" s="1">
        <v>1</v>
      </c>
      <c r="G859" s="1">
        <v>1</v>
      </c>
      <c r="H859" s="1">
        <v>1</v>
      </c>
      <c r="I859" s="1" t="s">
        <v>93</v>
      </c>
      <c r="J859" s="4">
        <v>0.41666666666666663</v>
      </c>
      <c r="K859" s="1" t="s">
        <v>58</v>
      </c>
      <c r="L859" s="1" t="s">
        <v>29</v>
      </c>
      <c r="M859" s="5">
        <v>44935.420937499999</v>
      </c>
      <c r="N859" s="3" t="s">
        <v>30</v>
      </c>
      <c r="O859" s="3" t="s">
        <v>30</v>
      </c>
      <c r="P859" s="1" t="s">
        <v>29</v>
      </c>
      <c r="Q859" s="1">
        <f>SUMIFS('[1]RAW DATA'!$BE:$BE,'[1]RAW DATA'!$A:$A,[1]COMPUTATION!$B859,'[1]RAW DATA'!$N:$N,[1]COMPUTATION!A859)</f>
        <v>33</v>
      </c>
    </row>
    <row r="860" spans="1:17" x14ac:dyDescent="0.35">
      <c r="A860" s="1" t="str">
        <f>IFERROR(VLOOKUP($B860,'[1]RAW DATA'!$A:$N,14,0),"DNA")</f>
        <v>PQ_HE_Topup</v>
      </c>
      <c r="B860" s="1">
        <v>1017085166</v>
      </c>
      <c r="C860" s="2">
        <v>1</v>
      </c>
      <c r="D860" s="3">
        <v>45170.42083333333</v>
      </c>
      <c r="E860" s="3" t="s">
        <v>30</v>
      </c>
      <c r="F860" s="1">
        <v>1</v>
      </c>
      <c r="G860" s="1">
        <v>1</v>
      </c>
      <c r="H860" s="1">
        <v>1</v>
      </c>
      <c r="I860" s="1" t="s">
        <v>93</v>
      </c>
      <c r="J860" s="4">
        <v>0.41666666666666663</v>
      </c>
      <c r="K860" s="1" t="s">
        <v>58</v>
      </c>
      <c r="L860" s="1" t="s">
        <v>29</v>
      </c>
      <c r="M860" s="5">
        <v>44935.421087962961</v>
      </c>
      <c r="N860" s="3" t="s">
        <v>30</v>
      </c>
      <c r="O860" s="3" t="s">
        <v>30</v>
      </c>
      <c r="P860" s="1" t="s">
        <v>29</v>
      </c>
      <c r="Q860" s="1">
        <f>SUMIFS('[1]RAW DATA'!$BE:$BE,'[1]RAW DATA'!$A:$A,[1]COMPUTATION!$B860,'[1]RAW DATA'!$N:$N,[1]COMPUTATION!A860)</f>
        <v>32</v>
      </c>
    </row>
    <row r="861" spans="1:17" x14ac:dyDescent="0.35">
      <c r="A861" s="1" t="str">
        <f>IFERROR(VLOOKUP($B861,'[1]RAW DATA'!$A:$N,14,0),"DNA")</f>
        <v>PQ_HE_Topup</v>
      </c>
      <c r="B861" s="1">
        <v>1017085167</v>
      </c>
      <c r="C861" s="2">
        <v>1</v>
      </c>
      <c r="D861" s="3">
        <v>45170.42083333333</v>
      </c>
      <c r="E861" s="3" t="s">
        <v>71</v>
      </c>
      <c r="F861" s="1">
        <v>1</v>
      </c>
      <c r="G861" s="1">
        <v>0</v>
      </c>
      <c r="H861" s="1">
        <v>0</v>
      </c>
      <c r="I861" s="1" t="s">
        <v>93</v>
      </c>
      <c r="J861" s="4">
        <v>0.41666666666666663</v>
      </c>
      <c r="K861" s="1" t="s">
        <v>58</v>
      </c>
      <c r="L861" s="1" t="s">
        <v>29</v>
      </c>
      <c r="M861" s="5">
        <v>44935.421111111114</v>
      </c>
      <c r="N861" s="3" t="s">
        <v>71</v>
      </c>
      <c r="O861" s="3" t="s">
        <v>71</v>
      </c>
      <c r="P861" s="1" t="s">
        <v>29</v>
      </c>
      <c r="Q861" s="1">
        <f>SUMIFS('[1]RAW DATA'!$BE:$BE,'[1]RAW DATA'!$A:$A,[1]COMPUTATION!$B861,'[1]RAW DATA'!$N:$N,[1]COMPUTATION!A861)</f>
        <v>0</v>
      </c>
    </row>
    <row r="862" spans="1:17" x14ac:dyDescent="0.35">
      <c r="A862" s="1" t="str">
        <f>IFERROR(VLOOKUP($B862,'[1]RAW DATA'!$A:$N,14,0),"DNA")</f>
        <v>PQ_HE_Topup</v>
      </c>
      <c r="B862" s="1">
        <v>1017085168</v>
      </c>
      <c r="C862" s="2">
        <v>1</v>
      </c>
      <c r="D862" s="3">
        <v>45170.42083333333</v>
      </c>
      <c r="E862" s="3" t="s">
        <v>39</v>
      </c>
      <c r="F862" s="1">
        <v>1</v>
      </c>
      <c r="G862" s="1">
        <v>1</v>
      </c>
      <c r="H862" s="1">
        <v>1</v>
      </c>
      <c r="I862" s="1" t="s">
        <v>93</v>
      </c>
      <c r="J862" s="4">
        <v>0.41666666666666663</v>
      </c>
      <c r="K862" s="1" t="s">
        <v>58</v>
      </c>
      <c r="L862" s="1" t="s">
        <v>29</v>
      </c>
      <c r="M862" s="5">
        <v>44935.421180555553</v>
      </c>
      <c r="N862" s="3" t="s">
        <v>39</v>
      </c>
      <c r="O862" s="3" t="s">
        <v>39</v>
      </c>
      <c r="P862" s="1" t="s">
        <v>29</v>
      </c>
      <c r="Q862" s="1">
        <f>SUMIFS('[1]RAW DATA'!$BE:$BE,'[1]RAW DATA'!$A:$A,[1]COMPUTATION!$B862,'[1]RAW DATA'!$N:$N,[1]COMPUTATION!A862)</f>
        <v>23</v>
      </c>
    </row>
    <row r="863" spans="1:17" x14ac:dyDescent="0.35">
      <c r="A863" s="1" t="str">
        <f>IFERROR(VLOOKUP($B863,'[1]RAW DATA'!$A:$N,14,0),"DNA")</f>
        <v>PQ_HE_Topup</v>
      </c>
      <c r="B863" s="1">
        <v>1017085169</v>
      </c>
      <c r="C863" s="2">
        <v>1</v>
      </c>
      <c r="D863" s="3">
        <v>45170.42083333333</v>
      </c>
      <c r="E863" s="3" t="s">
        <v>42</v>
      </c>
      <c r="F863" s="1">
        <v>1</v>
      </c>
      <c r="G863" s="1">
        <v>0</v>
      </c>
      <c r="H863" s="1">
        <v>0</v>
      </c>
      <c r="I863" s="1" t="s">
        <v>93</v>
      </c>
      <c r="J863" s="4">
        <v>0.41666666666666663</v>
      </c>
      <c r="K863" s="1" t="s">
        <v>58</v>
      </c>
      <c r="L863" s="1" t="s">
        <v>29</v>
      </c>
      <c r="M863" s="5">
        <v>44935.421238425923</v>
      </c>
      <c r="N863" s="3" t="s">
        <v>42</v>
      </c>
      <c r="O863" s="3" t="s">
        <v>42</v>
      </c>
      <c r="P863" s="1" t="s">
        <v>29</v>
      </c>
      <c r="Q863" s="1">
        <f>SUMIFS('[1]RAW DATA'!$BE:$BE,'[1]RAW DATA'!$A:$A,[1]COMPUTATION!$B863,'[1]RAW DATA'!$N:$N,[1]COMPUTATION!A863)</f>
        <v>0</v>
      </c>
    </row>
    <row r="864" spans="1:17" x14ac:dyDescent="0.35">
      <c r="A864" s="1" t="str">
        <f>IFERROR(VLOOKUP($B864,'[1]RAW DATA'!$A:$N,14,0),"DNA")</f>
        <v>PQ_HE_Topup</v>
      </c>
      <c r="B864" s="1">
        <v>1017085170</v>
      </c>
      <c r="C864" s="2">
        <v>1</v>
      </c>
      <c r="D864" s="3">
        <v>45170.42083333333</v>
      </c>
      <c r="E864" s="3" t="s">
        <v>71</v>
      </c>
      <c r="F864" s="1">
        <v>1</v>
      </c>
      <c r="G864" s="1">
        <v>0</v>
      </c>
      <c r="H864" s="1">
        <v>0</v>
      </c>
      <c r="I864" s="1" t="s">
        <v>93</v>
      </c>
      <c r="J864" s="4">
        <v>0.41666666666666663</v>
      </c>
      <c r="K864" s="1" t="s">
        <v>58</v>
      </c>
      <c r="L864" s="1" t="s">
        <v>29</v>
      </c>
      <c r="M864" s="5">
        <v>44935.421284722222</v>
      </c>
      <c r="N864" s="3" t="s">
        <v>71</v>
      </c>
      <c r="O864" s="3" t="s">
        <v>71</v>
      </c>
      <c r="P864" s="1" t="s">
        <v>29</v>
      </c>
      <c r="Q864" s="1">
        <f>SUMIFS('[1]RAW DATA'!$BE:$BE,'[1]RAW DATA'!$A:$A,[1]COMPUTATION!$B864,'[1]RAW DATA'!$N:$N,[1]COMPUTATION!A864)</f>
        <v>0</v>
      </c>
    </row>
    <row r="865" spans="1:17" x14ac:dyDescent="0.35">
      <c r="A865" s="1" t="str">
        <f>IFERROR(VLOOKUP($B865,'[1]RAW DATA'!$A:$N,14,0),"DNA")</f>
        <v>PQ_HE_Topup</v>
      </c>
      <c r="B865" s="1">
        <v>1017085171</v>
      </c>
      <c r="C865" s="2">
        <v>1</v>
      </c>
      <c r="D865" s="3">
        <v>45170.42083333333</v>
      </c>
      <c r="E865" s="3" t="s">
        <v>35</v>
      </c>
      <c r="F865" s="1">
        <v>1</v>
      </c>
      <c r="G865" s="1">
        <v>0</v>
      </c>
      <c r="H865" s="1">
        <v>0</v>
      </c>
      <c r="I865" s="1" t="s">
        <v>93</v>
      </c>
      <c r="J865" s="4">
        <v>0.41666666666666663</v>
      </c>
      <c r="K865" s="1" t="s">
        <v>58</v>
      </c>
      <c r="L865" s="1" t="s">
        <v>29</v>
      </c>
      <c r="M865" s="5">
        <v>44935.421296296299</v>
      </c>
      <c r="N865" s="3" t="s">
        <v>35</v>
      </c>
      <c r="O865" s="3" t="s">
        <v>35</v>
      </c>
      <c r="P865" s="1" t="s">
        <v>29</v>
      </c>
      <c r="Q865" s="1">
        <f>SUMIFS('[1]RAW DATA'!$BE:$BE,'[1]RAW DATA'!$A:$A,[1]COMPUTATION!$B865,'[1]RAW DATA'!$N:$N,[1]COMPUTATION!A865)</f>
        <v>0</v>
      </c>
    </row>
    <row r="866" spans="1:17" x14ac:dyDescent="0.35">
      <c r="A866" s="1" t="str">
        <f>IFERROR(VLOOKUP($B866,'[1]RAW DATA'!$A:$N,14,0),"DNA")</f>
        <v>PQ_HE_Topup</v>
      </c>
      <c r="B866" s="1">
        <v>1017085172</v>
      </c>
      <c r="C866" s="2">
        <v>1</v>
      </c>
      <c r="D866" s="3">
        <v>45170.42083333333</v>
      </c>
      <c r="E866" s="3" t="s">
        <v>35</v>
      </c>
      <c r="F866" s="1">
        <v>1</v>
      </c>
      <c r="G866" s="1">
        <v>0</v>
      </c>
      <c r="H866" s="1">
        <v>0</v>
      </c>
      <c r="I866" s="1" t="s">
        <v>93</v>
      </c>
      <c r="J866" s="4">
        <v>0.41666666666666663</v>
      </c>
      <c r="K866" s="1" t="s">
        <v>58</v>
      </c>
      <c r="L866" s="1" t="s">
        <v>29</v>
      </c>
      <c r="M866" s="5">
        <v>44935.421296296299</v>
      </c>
      <c r="N866" s="3" t="s">
        <v>35</v>
      </c>
      <c r="O866" s="3" t="s">
        <v>35</v>
      </c>
      <c r="P866" s="1" t="s">
        <v>29</v>
      </c>
      <c r="Q866" s="1">
        <f>SUMIFS('[1]RAW DATA'!$BE:$BE,'[1]RAW DATA'!$A:$A,[1]COMPUTATION!$B866,'[1]RAW DATA'!$N:$N,[1]COMPUTATION!A866)</f>
        <v>0</v>
      </c>
    </row>
    <row r="867" spans="1:17" x14ac:dyDescent="0.35">
      <c r="A867" s="1" t="str">
        <f>IFERROR(VLOOKUP($B867,'[1]RAW DATA'!$A:$N,14,0),"DNA")</f>
        <v>PQ_HE_Topup</v>
      </c>
      <c r="B867" s="1">
        <v>1017085173</v>
      </c>
      <c r="C867" s="2">
        <v>1</v>
      </c>
      <c r="D867" s="3">
        <v>45170.42083333333</v>
      </c>
      <c r="E867" s="3" t="s">
        <v>35</v>
      </c>
      <c r="F867" s="1">
        <v>1</v>
      </c>
      <c r="G867" s="1">
        <v>0</v>
      </c>
      <c r="H867" s="1">
        <v>0</v>
      </c>
      <c r="I867" s="1" t="s">
        <v>93</v>
      </c>
      <c r="J867" s="4">
        <v>0.41666666666666663</v>
      </c>
      <c r="K867" s="1" t="s">
        <v>58</v>
      </c>
      <c r="L867" s="1" t="s">
        <v>29</v>
      </c>
      <c r="M867" s="5">
        <v>44935.421388888892</v>
      </c>
      <c r="N867" s="3" t="s">
        <v>35</v>
      </c>
      <c r="O867" s="3" t="s">
        <v>35</v>
      </c>
      <c r="P867" s="1" t="s">
        <v>29</v>
      </c>
      <c r="Q867" s="1">
        <f>SUMIFS('[1]RAW DATA'!$BE:$BE,'[1]RAW DATA'!$A:$A,[1]COMPUTATION!$B867,'[1]RAW DATA'!$N:$N,[1]COMPUTATION!A867)</f>
        <v>0</v>
      </c>
    </row>
    <row r="868" spans="1:17" x14ac:dyDescent="0.35">
      <c r="A868" s="1" t="str">
        <f>IFERROR(VLOOKUP($B868,'[1]RAW DATA'!$A:$N,14,0),"DNA")</f>
        <v>PQ_HE_Topup</v>
      </c>
      <c r="B868" s="1">
        <v>1017085174</v>
      </c>
      <c r="C868" s="2">
        <v>1</v>
      </c>
      <c r="D868" s="3">
        <v>45170.42083333333</v>
      </c>
      <c r="E868" s="3" t="s">
        <v>35</v>
      </c>
      <c r="F868" s="1">
        <v>1</v>
      </c>
      <c r="G868" s="1">
        <v>0</v>
      </c>
      <c r="H868" s="1">
        <v>0</v>
      </c>
      <c r="I868" s="1" t="s">
        <v>93</v>
      </c>
      <c r="J868" s="4">
        <v>0.41666666666666663</v>
      </c>
      <c r="K868" s="1" t="s">
        <v>58</v>
      </c>
      <c r="L868" s="1" t="s">
        <v>29</v>
      </c>
      <c r="M868" s="5">
        <v>44935.421388888892</v>
      </c>
      <c r="N868" s="3" t="s">
        <v>35</v>
      </c>
      <c r="O868" s="3" t="s">
        <v>35</v>
      </c>
      <c r="P868" s="1" t="s">
        <v>29</v>
      </c>
      <c r="Q868" s="1">
        <f>SUMIFS('[1]RAW DATA'!$BE:$BE,'[1]RAW DATA'!$A:$A,[1]COMPUTATION!$B868,'[1]RAW DATA'!$N:$N,[1]COMPUTATION!A868)</f>
        <v>0</v>
      </c>
    </row>
    <row r="869" spans="1:17" x14ac:dyDescent="0.35">
      <c r="A869" s="1" t="str">
        <f>IFERROR(VLOOKUP($B869,'[1]RAW DATA'!$A:$N,14,0),"DNA")</f>
        <v>PQ_HE_Topup</v>
      </c>
      <c r="B869" s="1">
        <v>1017085175</v>
      </c>
      <c r="C869" s="2">
        <v>1</v>
      </c>
      <c r="D869" s="3">
        <v>45170.42083333333</v>
      </c>
      <c r="E869" s="3" t="s">
        <v>35</v>
      </c>
      <c r="F869" s="1">
        <v>1</v>
      </c>
      <c r="G869" s="1">
        <v>0</v>
      </c>
      <c r="H869" s="1">
        <v>0</v>
      </c>
      <c r="I869" s="1" t="s">
        <v>93</v>
      </c>
      <c r="J869" s="4">
        <v>0.41666666666666663</v>
      </c>
      <c r="K869" s="1" t="s">
        <v>58</v>
      </c>
      <c r="L869" s="1" t="s">
        <v>29</v>
      </c>
      <c r="M869" s="5">
        <v>44935.421388888892</v>
      </c>
      <c r="N869" s="3" t="s">
        <v>35</v>
      </c>
      <c r="O869" s="3" t="s">
        <v>35</v>
      </c>
      <c r="P869" s="1" t="s">
        <v>29</v>
      </c>
      <c r="Q869" s="1">
        <f>SUMIFS('[1]RAW DATA'!$BE:$BE,'[1]RAW DATA'!$A:$A,[1]COMPUTATION!$B869,'[1]RAW DATA'!$N:$N,[1]COMPUTATION!A869)</f>
        <v>0</v>
      </c>
    </row>
    <row r="870" spans="1:17" x14ac:dyDescent="0.35">
      <c r="A870" s="1" t="str">
        <f>IFERROR(VLOOKUP($B870,'[1]RAW DATA'!$A:$N,14,0),"DNA")</f>
        <v>PQ_HE_Topup</v>
      </c>
      <c r="B870" s="1">
        <v>1017085176</v>
      </c>
      <c r="C870" s="2">
        <v>1</v>
      </c>
      <c r="D870" s="3">
        <v>45170.42083333333</v>
      </c>
      <c r="E870" s="3" t="s">
        <v>35</v>
      </c>
      <c r="F870" s="1">
        <v>1</v>
      </c>
      <c r="G870" s="1">
        <v>0</v>
      </c>
      <c r="H870" s="1">
        <v>0</v>
      </c>
      <c r="I870" s="1" t="s">
        <v>93</v>
      </c>
      <c r="J870" s="4">
        <v>0.41666666666666663</v>
      </c>
      <c r="K870" s="1" t="s">
        <v>58</v>
      </c>
      <c r="L870" s="1" t="s">
        <v>29</v>
      </c>
      <c r="M870" s="5">
        <v>44935.421388888892</v>
      </c>
      <c r="N870" s="3" t="s">
        <v>35</v>
      </c>
      <c r="O870" s="3" t="s">
        <v>35</v>
      </c>
      <c r="P870" s="1" t="s">
        <v>29</v>
      </c>
      <c r="Q870" s="1">
        <f>SUMIFS('[1]RAW DATA'!$BE:$BE,'[1]RAW DATA'!$A:$A,[1]COMPUTATION!$B870,'[1]RAW DATA'!$N:$N,[1]COMPUTATION!A870)</f>
        <v>0</v>
      </c>
    </row>
    <row r="871" spans="1:17" x14ac:dyDescent="0.35">
      <c r="A871" s="1" t="str">
        <f>IFERROR(VLOOKUP($B871,'[1]RAW DATA'!$A:$N,14,0),"DNA")</f>
        <v>PQ_HE_Topup</v>
      </c>
      <c r="B871" s="1">
        <v>1017085177</v>
      </c>
      <c r="C871" s="2">
        <v>1</v>
      </c>
      <c r="D871" s="3">
        <v>45170.42083333333</v>
      </c>
      <c r="E871" s="3" t="s">
        <v>35</v>
      </c>
      <c r="F871" s="1">
        <v>1</v>
      </c>
      <c r="G871" s="1">
        <v>0</v>
      </c>
      <c r="H871" s="1">
        <v>0</v>
      </c>
      <c r="I871" s="1" t="s">
        <v>93</v>
      </c>
      <c r="J871" s="4">
        <v>0.41666666666666663</v>
      </c>
      <c r="K871" s="1" t="s">
        <v>58</v>
      </c>
      <c r="L871" s="1" t="s">
        <v>29</v>
      </c>
      <c r="M871" s="5">
        <v>44935.421388888892</v>
      </c>
      <c r="N871" s="3" t="s">
        <v>35</v>
      </c>
      <c r="O871" s="3" t="s">
        <v>35</v>
      </c>
      <c r="P871" s="1" t="s">
        <v>29</v>
      </c>
      <c r="Q871" s="1">
        <f>SUMIFS('[1]RAW DATA'!$BE:$BE,'[1]RAW DATA'!$A:$A,[1]COMPUTATION!$B871,'[1]RAW DATA'!$N:$N,[1]COMPUTATION!A871)</f>
        <v>0</v>
      </c>
    </row>
    <row r="872" spans="1:17" x14ac:dyDescent="0.35">
      <c r="A872" s="1" t="str">
        <f>IFERROR(VLOOKUP($B872,'[1]RAW DATA'!$A:$N,14,0),"DNA")</f>
        <v>PQ_HE_Topup</v>
      </c>
      <c r="B872" s="1">
        <v>1017085178</v>
      </c>
      <c r="C872" s="2">
        <v>1</v>
      </c>
      <c r="D872" s="3">
        <v>45170.42083333333</v>
      </c>
      <c r="E872" s="3" t="s">
        <v>71</v>
      </c>
      <c r="F872" s="1">
        <v>1</v>
      </c>
      <c r="G872" s="1">
        <v>0</v>
      </c>
      <c r="H872" s="1">
        <v>0</v>
      </c>
      <c r="I872" s="1" t="s">
        <v>93</v>
      </c>
      <c r="J872" s="4">
        <v>0.41666666666666663</v>
      </c>
      <c r="K872" s="1" t="s">
        <v>58</v>
      </c>
      <c r="L872" s="1" t="s">
        <v>29</v>
      </c>
      <c r="M872" s="5">
        <v>44935.421423611115</v>
      </c>
      <c r="N872" s="3" t="s">
        <v>71</v>
      </c>
      <c r="O872" s="3" t="s">
        <v>71</v>
      </c>
      <c r="P872" s="1" t="s">
        <v>29</v>
      </c>
      <c r="Q872" s="1">
        <f>SUMIFS('[1]RAW DATA'!$BE:$BE,'[1]RAW DATA'!$A:$A,[1]COMPUTATION!$B872,'[1]RAW DATA'!$N:$N,[1]COMPUTATION!A872)</f>
        <v>0</v>
      </c>
    </row>
    <row r="873" spans="1:17" x14ac:dyDescent="0.35">
      <c r="A873" s="1" t="str">
        <f>IFERROR(VLOOKUP($B873,'[1]RAW DATA'!$A:$N,14,0),"DNA")</f>
        <v>PQ_HE_Topup</v>
      </c>
      <c r="B873" s="1">
        <v>1017085179</v>
      </c>
      <c r="C873" s="2">
        <v>1</v>
      </c>
      <c r="D873" s="3">
        <v>45170.42083333333</v>
      </c>
      <c r="E873" s="3" t="s">
        <v>71</v>
      </c>
      <c r="F873" s="1">
        <v>1</v>
      </c>
      <c r="G873" s="1">
        <v>0</v>
      </c>
      <c r="H873" s="1">
        <v>0</v>
      </c>
      <c r="I873" s="1" t="s">
        <v>93</v>
      </c>
      <c r="J873" s="4">
        <v>0.41666666666666663</v>
      </c>
      <c r="K873" s="1" t="s">
        <v>58</v>
      </c>
      <c r="L873" s="1" t="s">
        <v>29</v>
      </c>
      <c r="M873" s="5">
        <v>44935.421423611115</v>
      </c>
      <c r="N873" s="3" t="s">
        <v>71</v>
      </c>
      <c r="O873" s="3" t="s">
        <v>71</v>
      </c>
      <c r="P873" s="1" t="s">
        <v>29</v>
      </c>
      <c r="Q873" s="1">
        <f>SUMIFS('[1]RAW DATA'!$BE:$BE,'[1]RAW DATA'!$A:$A,[1]COMPUTATION!$B873,'[1]RAW DATA'!$N:$N,[1]COMPUTATION!A873)</f>
        <v>0</v>
      </c>
    </row>
    <row r="874" spans="1:17" x14ac:dyDescent="0.35">
      <c r="A874" s="1" t="str">
        <f>IFERROR(VLOOKUP($B874,'[1]RAW DATA'!$A:$N,14,0),"DNA")</f>
        <v>PQ_HE_Topup</v>
      </c>
      <c r="B874" s="1">
        <v>1017085180</v>
      </c>
      <c r="C874" s="2">
        <v>1</v>
      </c>
      <c r="D874" s="3">
        <v>45170.42083333333</v>
      </c>
      <c r="E874" s="3" t="s">
        <v>35</v>
      </c>
      <c r="F874" s="1">
        <v>1</v>
      </c>
      <c r="G874" s="1">
        <v>0</v>
      </c>
      <c r="H874" s="1">
        <v>0</v>
      </c>
      <c r="I874" s="1" t="s">
        <v>93</v>
      </c>
      <c r="J874" s="4">
        <v>0.41666666666666663</v>
      </c>
      <c r="K874" s="1" t="s">
        <v>58</v>
      </c>
      <c r="L874" s="1" t="s">
        <v>29</v>
      </c>
      <c r="M874" s="5">
        <v>44935.421469907407</v>
      </c>
      <c r="N874" s="3" t="s">
        <v>35</v>
      </c>
      <c r="O874" s="3" t="s">
        <v>35</v>
      </c>
      <c r="P874" s="1" t="s">
        <v>29</v>
      </c>
      <c r="Q874" s="1">
        <f>SUMIFS('[1]RAW DATA'!$BE:$BE,'[1]RAW DATA'!$A:$A,[1]COMPUTATION!$B874,'[1]RAW DATA'!$N:$N,[1]COMPUTATION!A874)</f>
        <v>0</v>
      </c>
    </row>
    <row r="875" spans="1:17" x14ac:dyDescent="0.35">
      <c r="A875" s="1" t="str">
        <f>IFERROR(VLOOKUP($B875,'[1]RAW DATA'!$A:$N,14,0),"DNA")</f>
        <v>PQ_HE_Topup</v>
      </c>
      <c r="B875" s="1">
        <v>1017085181</v>
      </c>
      <c r="C875" s="2">
        <v>1</v>
      </c>
      <c r="D875" s="3">
        <v>45170.42083333333</v>
      </c>
      <c r="E875" s="3" t="s">
        <v>35</v>
      </c>
      <c r="F875" s="1">
        <v>1</v>
      </c>
      <c r="G875" s="1">
        <v>0</v>
      </c>
      <c r="H875" s="1">
        <v>0</v>
      </c>
      <c r="I875" s="1" t="s">
        <v>93</v>
      </c>
      <c r="J875" s="4">
        <v>0.41666666666666663</v>
      </c>
      <c r="K875" s="1" t="s">
        <v>58</v>
      </c>
      <c r="L875" s="1" t="s">
        <v>29</v>
      </c>
      <c r="M875" s="5">
        <v>44935.421469907407</v>
      </c>
      <c r="N875" s="3" t="s">
        <v>35</v>
      </c>
      <c r="O875" s="3" t="s">
        <v>35</v>
      </c>
      <c r="P875" s="1" t="s">
        <v>29</v>
      </c>
      <c r="Q875" s="1">
        <f>SUMIFS('[1]RAW DATA'!$BE:$BE,'[1]RAW DATA'!$A:$A,[1]COMPUTATION!$B875,'[1]RAW DATA'!$N:$N,[1]COMPUTATION!A875)</f>
        <v>0</v>
      </c>
    </row>
    <row r="876" spans="1:17" x14ac:dyDescent="0.35">
      <c r="A876" s="1" t="str">
        <f>IFERROR(VLOOKUP($B876,'[1]RAW DATA'!$A:$N,14,0),"DNA")</f>
        <v>PQ_HE_Topup</v>
      </c>
      <c r="B876" s="1">
        <v>1017085182</v>
      </c>
      <c r="C876" s="2">
        <v>1</v>
      </c>
      <c r="D876" s="3">
        <v>45170.42083333333</v>
      </c>
      <c r="E876" s="3" t="s">
        <v>35</v>
      </c>
      <c r="F876" s="1">
        <v>1</v>
      </c>
      <c r="G876" s="1">
        <v>0</v>
      </c>
      <c r="H876" s="1">
        <v>0</v>
      </c>
      <c r="I876" s="1" t="s">
        <v>93</v>
      </c>
      <c r="J876" s="4">
        <v>0.41666666666666663</v>
      </c>
      <c r="K876" s="1" t="s">
        <v>58</v>
      </c>
      <c r="L876" s="1" t="s">
        <v>29</v>
      </c>
      <c r="M876" s="5">
        <v>44935.421469907407</v>
      </c>
      <c r="N876" s="3" t="s">
        <v>35</v>
      </c>
      <c r="O876" s="3" t="s">
        <v>35</v>
      </c>
      <c r="P876" s="1" t="s">
        <v>29</v>
      </c>
      <c r="Q876" s="1">
        <f>SUMIFS('[1]RAW DATA'!$BE:$BE,'[1]RAW DATA'!$A:$A,[1]COMPUTATION!$B876,'[1]RAW DATA'!$N:$N,[1]COMPUTATION!A876)</f>
        <v>0</v>
      </c>
    </row>
    <row r="877" spans="1:17" x14ac:dyDescent="0.35">
      <c r="A877" s="1" t="str">
        <f>IFERROR(VLOOKUP($B877,'[1]RAW DATA'!$A:$N,14,0),"DNA")</f>
        <v>PQ_HE_Topup</v>
      </c>
      <c r="B877" s="1">
        <v>1017085183</v>
      </c>
      <c r="C877" s="2">
        <v>1</v>
      </c>
      <c r="D877" s="3">
        <v>45170.42083333333</v>
      </c>
      <c r="E877" s="3" t="s">
        <v>35</v>
      </c>
      <c r="F877" s="1">
        <v>1</v>
      </c>
      <c r="G877" s="1">
        <v>0</v>
      </c>
      <c r="H877" s="1">
        <v>0</v>
      </c>
      <c r="I877" s="1" t="s">
        <v>93</v>
      </c>
      <c r="J877" s="4">
        <v>0.41666666666666663</v>
      </c>
      <c r="K877" s="1" t="s">
        <v>58</v>
      </c>
      <c r="L877" s="1" t="s">
        <v>29</v>
      </c>
      <c r="M877" s="5">
        <v>44935.421469907407</v>
      </c>
      <c r="N877" s="3" t="s">
        <v>35</v>
      </c>
      <c r="O877" s="3" t="s">
        <v>35</v>
      </c>
      <c r="P877" s="1" t="s">
        <v>29</v>
      </c>
      <c r="Q877" s="1">
        <f>SUMIFS('[1]RAW DATA'!$BE:$BE,'[1]RAW DATA'!$A:$A,[1]COMPUTATION!$B877,'[1]RAW DATA'!$N:$N,[1]COMPUTATION!A877)</f>
        <v>0</v>
      </c>
    </row>
    <row r="878" spans="1:17" x14ac:dyDescent="0.35">
      <c r="A878" s="1" t="str">
        <f>IFERROR(VLOOKUP($B878,'[1]RAW DATA'!$A:$N,14,0),"DNA")</f>
        <v>PQ_HE_Topup</v>
      </c>
      <c r="B878" s="1">
        <v>1017085184</v>
      </c>
      <c r="C878" s="2">
        <v>1</v>
      </c>
      <c r="D878" s="3">
        <v>45170.42083333333</v>
      </c>
      <c r="E878" s="3" t="s">
        <v>35</v>
      </c>
      <c r="F878" s="1">
        <v>1</v>
      </c>
      <c r="G878" s="1">
        <v>0</v>
      </c>
      <c r="H878" s="1">
        <v>0</v>
      </c>
      <c r="I878" s="1" t="s">
        <v>93</v>
      </c>
      <c r="J878" s="4">
        <v>0.41666666666666663</v>
      </c>
      <c r="K878" s="1" t="s">
        <v>58</v>
      </c>
      <c r="L878" s="1" t="s">
        <v>29</v>
      </c>
      <c r="M878" s="5">
        <v>44935.421469907407</v>
      </c>
      <c r="N878" s="3" t="s">
        <v>35</v>
      </c>
      <c r="O878" s="3" t="s">
        <v>35</v>
      </c>
      <c r="P878" s="1" t="s">
        <v>29</v>
      </c>
      <c r="Q878" s="1">
        <f>SUMIFS('[1]RAW DATA'!$BE:$BE,'[1]RAW DATA'!$A:$A,[1]COMPUTATION!$B878,'[1]RAW DATA'!$N:$N,[1]COMPUTATION!A878)</f>
        <v>0</v>
      </c>
    </row>
    <row r="879" spans="1:17" x14ac:dyDescent="0.35">
      <c r="A879" s="1" t="str">
        <f>IFERROR(VLOOKUP($B879,'[1]RAW DATA'!$A:$N,14,0),"DNA")</f>
        <v>PQ_HE_Topup</v>
      </c>
      <c r="B879" s="1">
        <v>1017085185</v>
      </c>
      <c r="C879" s="2">
        <v>1</v>
      </c>
      <c r="D879" s="3">
        <v>45170.42083333333</v>
      </c>
      <c r="E879" s="3" t="s">
        <v>42</v>
      </c>
      <c r="F879" s="1">
        <v>1</v>
      </c>
      <c r="G879" s="1">
        <v>0</v>
      </c>
      <c r="H879" s="1">
        <v>0</v>
      </c>
      <c r="I879" s="1" t="s">
        <v>93</v>
      </c>
      <c r="J879" s="4">
        <v>0.41666666666666663</v>
      </c>
      <c r="K879" s="1" t="s">
        <v>58</v>
      </c>
      <c r="L879" s="1" t="s">
        <v>29</v>
      </c>
      <c r="M879" s="5">
        <v>44935.421469907407</v>
      </c>
      <c r="N879" s="3" t="s">
        <v>42</v>
      </c>
      <c r="O879" s="3" t="s">
        <v>42</v>
      </c>
      <c r="P879" s="1" t="s">
        <v>29</v>
      </c>
      <c r="Q879" s="1">
        <f>SUMIFS('[1]RAW DATA'!$BE:$BE,'[1]RAW DATA'!$A:$A,[1]COMPUTATION!$B879,'[1]RAW DATA'!$N:$N,[1]COMPUTATION!A879)</f>
        <v>0</v>
      </c>
    </row>
    <row r="880" spans="1:17" x14ac:dyDescent="0.35">
      <c r="A880" s="1" t="str">
        <f>IFERROR(VLOOKUP($B880,'[1]RAW DATA'!$A:$N,14,0),"DNA")</f>
        <v>PQ_HE_Topup</v>
      </c>
      <c r="B880" s="1">
        <v>1017085186</v>
      </c>
      <c r="C880" s="2">
        <v>1</v>
      </c>
      <c r="D880" s="3">
        <v>45170.42083333333</v>
      </c>
      <c r="E880" s="3" t="s">
        <v>30</v>
      </c>
      <c r="F880" s="1">
        <v>1</v>
      </c>
      <c r="G880" s="1">
        <v>1</v>
      </c>
      <c r="H880" s="1">
        <v>1</v>
      </c>
      <c r="I880" s="1" t="s">
        <v>93</v>
      </c>
      <c r="J880" s="4">
        <v>0.41666666666666663</v>
      </c>
      <c r="K880" s="1" t="s">
        <v>58</v>
      </c>
      <c r="L880" s="1" t="s">
        <v>29</v>
      </c>
      <c r="M880" s="5">
        <v>44935.42150462963</v>
      </c>
      <c r="N880" s="3" t="s">
        <v>30</v>
      </c>
      <c r="O880" s="3" t="s">
        <v>30</v>
      </c>
      <c r="P880" s="1" t="s">
        <v>29</v>
      </c>
      <c r="Q880" s="1">
        <f>SUMIFS('[1]RAW DATA'!$BE:$BE,'[1]RAW DATA'!$A:$A,[1]COMPUTATION!$B880,'[1]RAW DATA'!$N:$N,[1]COMPUTATION!A880)</f>
        <v>28</v>
      </c>
    </row>
    <row r="881" spans="1:17" x14ac:dyDescent="0.35">
      <c r="A881" s="1" t="str">
        <f>IFERROR(VLOOKUP($B881,'[1]RAW DATA'!$A:$N,14,0),"DNA")</f>
        <v>PQ_HE_Topup</v>
      </c>
      <c r="B881" s="1">
        <v>1017085187</v>
      </c>
      <c r="C881" s="2">
        <v>1</v>
      </c>
      <c r="D881" s="3">
        <v>45170.421527777777</v>
      </c>
      <c r="E881" s="3" t="s">
        <v>56</v>
      </c>
      <c r="F881" s="1">
        <v>1</v>
      </c>
      <c r="G881" s="1">
        <v>0</v>
      </c>
      <c r="H881" s="1">
        <v>0</v>
      </c>
      <c r="I881" s="1" t="s">
        <v>94</v>
      </c>
      <c r="J881" s="4">
        <v>0.41666666666666663</v>
      </c>
      <c r="K881" s="1" t="s">
        <v>58</v>
      </c>
      <c r="L881" s="1" t="s">
        <v>29</v>
      </c>
      <c r="M881" s="5">
        <v>44935.421527777777</v>
      </c>
      <c r="N881" s="3" t="s">
        <v>56</v>
      </c>
      <c r="O881" s="3" t="s">
        <v>56</v>
      </c>
      <c r="P881" s="1" t="s">
        <v>29</v>
      </c>
      <c r="Q881" s="1">
        <f>SUMIFS('[1]RAW DATA'!$BE:$BE,'[1]RAW DATA'!$A:$A,[1]COMPUTATION!$B881,'[1]RAW DATA'!$N:$N,[1]COMPUTATION!A881)</f>
        <v>0</v>
      </c>
    </row>
    <row r="882" spans="1:17" x14ac:dyDescent="0.35">
      <c r="A882" s="1" t="str">
        <f>IFERROR(VLOOKUP($B882,'[1]RAW DATA'!$A:$N,14,0),"DNA")</f>
        <v>PQ_HE_Topup</v>
      </c>
      <c r="B882" s="1">
        <v>1017085188</v>
      </c>
      <c r="C882" s="2">
        <v>1</v>
      </c>
      <c r="D882" s="3">
        <v>45170.421527777777</v>
      </c>
      <c r="E882" s="3" t="s">
        <v>35</v>
      </c>
      <c r="F882" s="1">
        <v>1</v>
      </c>
      <c r="G882" s="1">
        <v>0</v>
      </c>
      <c r="H882" s="1">
        <v>0</v>
      </c>
      <c r="I882" s="1" t="s">
        <v>94</v>
      </c>
      <c r="J882" s="4">
        <v>0.41666666666666663</v>
      </c>
      <c r="K882" s="1" t="s">
        <v>58</v>
      </c>
      <c r="L882" s="1" t="s">
        <v>29</v>
      </c>
      <c r="M882" s="5">
        <v>44935.4215625</v>
      </c>
      <c r="N882" s="3" t="s">
        <v>35</v>
      </c>
      <c r="O882" s="3" t="s">
        <v>35</v>
      </c>
      <c r="P882" s="1" t="s">
        <v>29</v>
      </c>
      <c r="Q882" s="1">
        <f>SUMIFS('[1]RAW DATA'!$BE:$BE,'[1]RAW DATA'!$A:$A,[1]COMPUTATION!$B882,'[1]RAW DATA'!$N:$N,[1]COMPUTATION!A882)</f>
        <v>0</v>
      </c>
    </row>
    <row r="883" spans="1:17" x14ac:dyDescent="0.35">
      <c r="A883" s="1" t="str">
        <f>IFERROR(VLOOKUP($B883,'[1]RAW DATA'!$A:$N,14,0),"DNA")</f>
        <v>PQ_HE_Topup</v>
      </c>
      <c r="B883" s="1">
        <v>1017085189</v>
      </c>
      <c r="C883" s="2">
        <v>1</v>
      </c>
      <c r="D883" s="3">
        <v>45170.421527777777</v>
      </c>
      <c r="E883" s="3" t="s">
        <v>35</v>
      </c>
      <c r="F883" s="1">
        <v>1</v>
      </c>
      <c r="G883" s="1">
        <v>0</v>
      </c>
      <c r="H883" s="1">
        <v>0</v>
      </c>
      <c r="I883" s="1" t="s">
        <v>94</v>
      </c>
      <c r="J883" s="4">
        <v>0.41666666666666663</v>
      </c>
      <c r="K883" s="1" t="s">
        <v>58</v>
      </c>
      <c r="L883" s="1" t="s">
        <v>29</v>
      </c>
      <c r="M883" s="5">
        <v>44935.4215625</v>
      </c>
      <c r="N883" s="3" t="s">
        <v>35</v>
      </c>
      <c r="O883" s="3" t="s">
        <v>35</v>
      </c>
      <c r="P883" s="1" t="s">
        <v>29</v>
      </c>
      <c r="Q883" s="1">
        <f>SUMIFS('[1]RAW DATA'!$BE:$BE,'[1]RAW DATA'!$A:$A,[1]COMPUTATION!$B883,'[1]RAW DATA'!$N:$N,[1]COMPUTATION!A883)</f>
        <v>0</v>
      </c>
    </row>
    <row r="884" spans="1:17" x14ac:dyDescent="0.35">
      <c r="A884" s="1" t="str">
        <f>IFERROR(VLOOKUP($B884,'[1]RAW DATA'!$A:$N,14,0),"DNA")</f>
        <v>PQ_HE_Topup</v>
      </c>
      <c r="B884" s="1">
        <v>1017085190</v>
      </c>
      <c r="C884" s="2">
        <v>1</v>
      </c>
      <c r="D884" s="3">
        <v>45170.421527777777</v>
      </c>
      <c r="E884" s="3" t="s">
        <v>35</v>
      </c>
      <c r="F884" s="1">
        <v>1</v>
      </c>
      <c r="G884" s="1">
        <v>0</v>
      </c>
      <c r="H884" s="1">
        <v>0</v>
      </c>
      <c r="I884" s="1" t="s">
        <v>94</v>
      </c>
      <c r="J884" s="4">
        <v>0.41666666666666663</v>
      </c>
      <c r="K884" s="1" t="s">
        <v>58</v>
      </c>
      <c r="L884" s="1" t="s">
        <v>29</v>
      </c>
      <c r="M884" s="5">
        <v>44935.4215625</v>
      </c>
      <c r="N884" s="3" t="s">
        <v>35</v>
      </c>
      <c r="O884" s="3" t="s">
        <v>35</v>
      </c>
      <c r="P884" s="1" t="s">
        <v>29</v>
      </c>
      <c r="Q884" s="1">
        <f>SUMIFS('[1]RAW DATA'!$BE:$BE,'[1]RAW DATA'!$A:$A,[1]COMPUTATION!$B884,'[1]RAW DATA'!$N:$N,[1]COMPUTATION!A884)</f>
        <v>0</v>
      </c>
    </row>
    <row r="885" spans="1:17" x14ac:dyDescent="0.35">
      <c r="A885" s="1" t="str">
        <f>IFERROR(VLOOKUP($B885,'[1]RAW DATA'!$A:$N,14,0),"DNA")</f>
        <v>PQ_HE_Topup</v>
      </c>
      <c r="B885" s="1">
        <v>1017085191</v>
      </c>
      <c r="C885" s="2">
        <v>1</v>
      </c>
      <c r="D885" s="3">
        <v>45170.421527777777</v>
      </c>
      <c r="E885" s="3" t="s">
        <v>35</v>
      </c>
      <c r="F885" s="1">
        <v>1</v>
      </c>
      <c r="G885" s="1">
        <v>0</v>
      </c>
      <c r="H885" s="1">
        <v>0</v>
      </c>
      <c r="I885" s="1" t="s">
        <v>94</v>
      </c>
      <c r="J885" s="4">
        <v>0.41666666666666663</v>
      </c>
      <c r="K885" s="1" t="s">
        <v>58</v>
      </c>
      <c r="L885" s="1" t="s">
        <v>29</v>
      </c>
      <c r="M885" s="5">
        <v>44935.4215625</v>
      </c>
      <c r="N885" s="3" t="s">
        <v>35</v>
      </c>
      <c r="O885" s="3" t="s">
        <v>35</v>
      </c>
      <c r="P885" s="1" t="s">
        <v>29</v>
      </c>
      <c r="Q885" s="1">
        <f>SUMIFS('[1]RAW DATA'!$BE:$BE,'[1]RAW DATA'!$A:$A,[1]COMPUTATION!$B885,'[1]RAW DATA'!$N:$N,[1]COMPUTATION!A885)</f>
        <v>0</v>
      </c>
    </row>
    <row r="886" spans="1:17" x14ac:dyDescent="0.35">
      <c r="A886" s="1" t="str">
        <f>IFERROR(VLOOKUP($B886,'[1]RAW DATA'!$A:$N,14,0),"DNA")</f>
        <v>PQ_HE_Topup</v>
      </c>
      <c r="B886" s="1">
        <v>1017085192</v>
      </c>
      <c r="C886" s="2">
        <v>1</v>
      </c>
      <c r="D886" s="3">
        <v>45170.421527777777</v>
      </c>
      <c r="E886" s="3" t="s">
        <v>35</v>
      </c>
      <c r="F886" s="1">
        <v>1</v>
      </c>
      <c r="G886" s="1">
        <v>0</v>
      </c>
      <c r="H886" s="1">
        <v>0</v>
      </c>
      <c r="I886" s="1" t="s">
        <v>94</v>
      </c>
      <c r="J886" s="4">
        <v>0.41666666666666663</v>
      </c>
      <c r="K886" s="1" t="s">
        <v>58</v>
      </c>
      <c r="L886" s="1" t="s">
        <v>29</v>
      </c>
      <c r="M886" s="5">
        <v>44935.421597222223</v>
      </c>
      <c r="N886" s="3" t="s">
        <v>35</v>
      </c>
      <c r="O886" s="3" t="s">
        <v>35</v>
      </c>
      <c r="P886" s="1" t="s">
        <v>29</v>
      </c>
      <c r="Q886" s="1">
        <f>SUMIFS('[1]RAW DATA'!$BE:$BE,'[1]RAW DATA'!$A:$A,[1]COMPUTATION!$B886,'[1]RAW DATA'!$N:$N,[1]COMPUTATION!A886)</f>
        <v>0</v>
      </c>
    </row>
    <row r="887" spans="1:17" x14ac:dyDescent="0.35">
      <c r="A887" s="1" t="str">
        <f>IFERROR(VLOOKUP($B887,'[1]RAW DATA'!$A:$N,14,0),"DNA")</f>
        <v>PQ_HE_Topup</v>
      </c>
      <c r="B887" s="1">
        <v>1017085193</v>
      </c>
      <c r="C887" s="2">
        <v>1</v>
      </c>
      <c r="D887" s="3">
        <v>45170.421527777777</v>
      </c>
      <c r="E887" s="3" t="s">
        <v>35</v>
      </c>
      <c r="F887" s="1">
        <v>1</v>
      </c>
      <c r="G887" s="1">
        <v>0</v>
      </c>
      <c r="H887" s="1">
        <v>0</v>
      </c>
      <c r="I887" s="1" t="s">
        <v>94</v>
      </c>
      <c r="J887" s="4">
        <v>0.41666666666666663</v>
      </c>
      <c r="K887" s="1" t="s">
        <v>58</v>
      </c>
      <c r="L887" s="1" t="s">
        <v>29</v>
      </c>
      <c r="M887" s="5">
        <v>44935.421597222223</v>
      </c>
      <c r="N887" s="3" t="s">
        <v>35</v>
      </c>
      <c r="O887" s="3" t="s">
        <v>35</v>
      </c>
      <c r="P887" s="1" t="s">
        <v>29</v>
      </c>
      <c r="Q887" s="1">
        <f>SUMIFS('[1]RAW DATA'!$BE:$BE,'[1]RAW DATA'!$A:$A,[1]COMPUTATION!$B887,'[1]RAW DATA'!$N:$N,[1]COMPUTATION!A887)</f>
        <v>0</v>
      </c>
    </row>
    <row r="888" spans="1:17" x14ac:dyDescent="0.35">
      <c r="A888" s="1" t="str">
        <f>IFERROR(VLOOKUP($B888,'[1]RAW DATA'!$A:$N,14,0),"DNA")</f>
        <v>PQ_HE_Topup</v>
      </c>
      <c r="B888" s="1">
        <v>1017085194</v>
      </c>
      <c r="C888" s="2">
        <v>1</v>
      </c>
      <c r="D888" s="3">
        <v>45170.421527777777</v>
      </c>
      <c r="E888" s="3" t="s">
        <v>35</v>
      </c>
      <c r="F888" s="1">
        <v>1</v>
      </c>
      <c r="G888" s="1">
        <v>0</v>
      </c>
      <c r="H888" s="1">
        <v>0</v>
      </c>
      <c r="I888" s="1" t="s">
        <v>94</v>
      </c>
      <c r="J888" s="4">
        <v>0.41666666666666663</v>
      </c>
      <c r="K888" s="1" t="s">
        <v>58</v>
      </c>
      <c r="L888" s="1" t="s">
        <v>29</v>
      </c>
      <c r="M888" s="5">
        <v>44935.421597222223</v>
      </c>
      <c r="N888" s="3" t="s">
        <v>35</v>
      </c>
      <c r="O888" s="3" t="s">
        <v>35</v>
      </c>
      <c r="P888" s="1" t="s">
        <v>29</v>
      </c>
      <c r="Q888" s="1">
        <f>SUMIFS('[1]RAW DATA'!$BE:$BE,'[1]RAW DATA'!$A:$A,[1]COMPUTATION!$B888,'[1]RAW DATA'!$N:$N,[1]COMPUTATION!A888)</f>
        <v>0</v>
      </c>
    </row>
    <row r="889" spans="1:17" x14ac:dyDescent="0.35">
      <c r="A889" s="1" t="str">
        <f>IFERROR(VLOOKUP($B889,'[1]RAW DATA'!$A:$N,14,0),"DNA")</f>
        <v>PQ_HE_Topup</v>
      </c>
      <c r="B889" s="1">
        <v>1017085195</v>
      </c>
      <c r="C889" s="2">
        <v>1</v>
      </c>
      <c r="D889" s="3">
        <v>45170.421527777777</v>
      </c>
      <c r="E889" s="3" t="s">
        <v>35</v>
      </c>
      <c r="F889" s="1">
        <v>1</v>
      </c>
      <c r="G889" s="1">
        <v>0</v>
      </c>
      <c r="H889" s="1">
        <v>0</v>
      </c>
      <c r="I889" s="1" t="s">
        <v>94</v>
      </c>
      <c r="J889" s="4">
        <v>0.41666666666666663</v>
      </c>
      <c r="K889" s="1" t="s">
        <v>58</v>
      </c>
      <c r="L889" s="1" t="s">
        <v>29</v>
      </c>
      <c r="M889" s="5">
        <v>44935.421597222223</v>
      </c>
      <c r="N889" s="3" t="s">
        <v>35</v>
      </c>
      <c r="O889" s="3" t="s">
        <v>35</v>
      </c>
      <c r="P889" s="1" t="s">
        <v>29</v>
      </c>
      <c r="Q889" s="1">
        <f>SUMIFS('[1]RAW DATA'!$BE:$BE,'[1]RAW DATA'!$A:$A,[1]COMPUTATION!$B889,'[1]RAW DATA'!$N:$N,[1]COMPUTATION!A889)</f>
        <v>0</v>
      </c>
    </row>
    <row r="890" spans="1:17" x14ac:dyDescent="0.35">
      <c r="A890" s="1" t="str">
        <f>IFERROR(VLOOKUP($B890,'[1]RAW DATA'!$A:$N,14,0),"DNA")</f>
        <v>PQ_HE_Topup</v>
      </c>
      <c r="B890" s="1">
        <v>1017085196</v>
      </c>
      <c r="C890" s="2">
        <v>1</v>
      </c>
      <c r="D890" s="3">
        <v>45170.421527777777</v>
      </c>
      <c r="E890" s="3" t="s">
        <v>35</v>
      </c>
      <c r="F890" s="1">
        <v>1</v>
      </c>
      <c r="G890" s="1">
        <v>0</v>
      </c>
      <c r="H890" s="1">
        <v>0</v>
      </c>
      <c r="I890" s="1" t="s">
        <v>94</v>
      </c>
      <c r="J890" s="4">
        <v>0.41666666666666663</v>
      </c>
      <c r="K890" s="1" t="s">
        <v>58</v>
      </c>
      <c r="L890" s="1" t="s">
        <v>29</v>
      </c>
      <c r="M890" s="5">
        <v>44935.421597222223</v>
      </c>
      <c r="N890" s="3" t="s">
        <v>35</v>
      </c>
      <c r="O890" s="3" t="s">
        <v>35</v>
      </c>
      <c r="P890" s="1" t="s">
        <v>29</v>
      </c>
      <c r="Q890" s="1">
        <f>SUMIFS('[1]RAW DATA'!$BE:$BE,'[1]RAW DATA'!$A:$A,[1]COMPUTATION!$B890,'[1]RAW DATA'!$N:$N,[1]COMPUTATION!A890)</f>
        <v>0</v>
      </c>
    </row>
    <row r="891" spans="1:17" x14ac:dyDescent="0.35">
      <c r="A891" s="1" t="str">
        <f>IFERROR(VLOOKUP($B891,'[1]RAW DATA'!$A:$N,14,0),"DNA")</f>
        <v>PQ_HE_Topup</v>
      </c>
      <c r="B891" s="1">
        <v>1017085197</v>
      </c>
      <c r="C891" s="2">
        <v>1</v>
      </c>
      <c r="D891" s="3">
        <v>45170.421527777777</v>
      </c>
      <c r="E891" s="3" t="s">
        <v>30</v>
      </c>
      <c r="F891" s="1">
        <v>1</v>
      </c>
      <c r="G891" s="1">
        <v>1</v>
      </c>
      <c r="H891" s="1">
        <v>1</v>
      </c>
      <c r="I891" s="1" t="s">
        <v>94</v>
      </c>
      <c r="J891" s="4">
        <v>0.41666666666666663</v>
      </c>
      <c r="K891" s="1" t="s">
        <v>58</v>
      </c>
      <c r="L891" s="1" t="s">
        <v>29</v>
      </c>
      <c r="M891" s="5">
        <v>44935.4216087963</v>
      </c>
      <c r="N891" s="3" t="s">
        <v>30</v>
      </c>
      <c r="O891" s="3" t="s">
        <v>30</v>
      </c>
      <c r="P891" s="1" t="s">
        <v>29</v>
      </c>
      <c r="Q891" s="1">
        <f>SUMIFS('[1]RAW DATA'!$BE:$BE,'[1]RAW DATA'!$A:$A,[1]COMPUTATION!$B891,'[1]RAW DATA'!$N:$N,[1]COMPUTATION!A891)</f>
        <v>50</v>
      </c>
    </row>
    <row r="892" spans="1:17" x14ac:dyDescent="0.35">
      <c r="A892" s="1" t="str">
        <f>IFERROR(VLOOKUP($B892,'[1]RAW DATA'!$A:$N,14,0),"DNA")</f>
        <v>LAS POS Refll</v>
      </c>
      <c r="B892" s="1">
        <v>1017085198</v>
      </c>
      <c r="C892" s="2">
        <v>1</v>
      </c>
      <c r="D892" s="3">
        <v>45170.421527777777</v>
      </c>
      <c r="E892" s="3" t="s">
        <v>30</v>
      </c>
      <c r="F892" s="1">
        <v>1</v>
      </c>
      <c r="G892" s="1">
        <v>1</v>
      </c>
      <c r="H892" s="1">
        <v>1</v>
      </c>
      <c r="I892" s="1" t="s">
        <v>94</v>
      </c>
      <c r="J892" s="4">
        <v>0.41666666666666663</v>
      </c>
      <c r="K892" s="1" t="s">
        <v>58</v>
      </c>
      <c r="L892" s="1" t="s">
        <v>29</v>
      </c>
      <c r="M892" s="5">
        <v>44935.421689814815</v>
      </c>
      <c r="N892" s="3" t="s">
        <v>30</v>
      </c>
      <c r="O892" s="3" t="s">
        <v>30</v>
      </c>
      <c r="P892" s="1" t="s">
        <v>29</v>
      </c>
      <c r="Q892" s="1">
        <f>SUMIFS('[1]RAW DATA'!$BE:$BE,'[1]RAW DATA'!$A:$A,[1]COMPUTATION!$B892,'[1]RAW DATA'!$N:$N,[1]COMPUTATION!A892)</f>
        <v>18</v>
      </c>
    </row>
    <row r="893" spans="1:17" x14ac:dyDescent="0.35">
      <c r="A893" s="1" t="str">
        <f>IFERROR(VLOOKUP($B893,'[1]RAW DATA'!$A:$N,14,0),"DNA")</f>
        <v>LAS POS Refll</v>
      </c>
      <c r="B893" s="1">
        <v>1017085199</v>
      </c>
      <c r="C893" s="2">
        <v>1</v>
      </c>
      <c r="D893" s="3">
        <v>45170.421527777777</v>
      </c>
      <c r="E893" s="3" t="s">
        <v>26</v>
      </c>
      <c r="F893" s="1">
        <v>1</v>
      </c>
      <c r="G893" s="1">
        <v>0</v>
      </c>
      <c r="H893" s="1">
        <v>0</v>
      </c>
      <c r="I893" s="1" t="s">
        <v>94</v>
      </c>
      <c r="J893" s="4">
        <v>0.41666666666666663</v>
      </c>
      <c r="K893" s="1" t="s">
        <v>58</v>
      </c>
      <c r="L893" s="1" t="s">
        <v>29</v>
      </c>
      <c r="M893" s="5">
        <v>44935.421724537038</v>
      </c>
      <c r="N893" s="3" t="s">
        <v>26</v>
      </c>
      <c r="O893" s="3" t="s">
        <v>26</v>
      </c>
      <c r="P893" s="1" t="s">
        <v>29</v>
      </c>
      <c r="Q893" s="1">
        <f>SUMIFS('[1]RAW DATA'!$BE:$BE,'[1]RAW DATA'!$A:$A,[1]COMPUTATION!$B893,'[1]RAW DATA'!$N:$N,[1]COMPUTATION!A893)</f>
        <v>0</v>
      </c>
    </row>
    <row r="894" spans="1:17" x14ac:dyDescent="0.35">
      <c r="A894" s="1" t="str">
        <f>IFERROR(VLOOKUP($B894,'[1]RAW DATA'!$A:$N,14,0),"DNA")</f>
        <v>PQ_HE_Topup</v>
      </c>
      <c r="B894" s="1">
        <v>1017085200</v>
      </c>
      <c r="C894" s="2">
        <v>1</v>
      </c>
      <c r="D894" s="3">
        <v>45170.421527777777</v>
      </c>
      <c r="E894" s="3" t="s">
        <v>35</v>
      </c>
      <c r="F894" s="1">
        <v>1</v>
      </c>
      <c r="G894" s="1">
        <v>0</v>
      </c>
      <c r="H894" s="1">
        <v>0</v>
      </c>
      <c r="I894" s="1" t="s">
        <v>94</v>
      </c>
      <c r="J894" s="4">
        <v>0.41666666666666663</v>
      </c>
      <c r="K894" s="1" t="s">
        <v>58</v>
      </c>
      <c r="L894" s="1" t="s">
        <v>29</v>
      </c>
      <c r="M894" s="5">
        <v>44935.421736111108</v>
      </c>
      <c r="N894" s="3" t="s">
        <v>35</v>
      </c>
      <c r="O894" s="3" t="s">
        <v>35</v>
      </c>
      <c r="P894" s="1" t="s">
        <v>29</v>
      </c>
      <c r="Q894" s="1">
        <f>SUMIFS('[1]RAW DATA'!$BE:$BE,'[1]RAW DATA'!$A:$A,[1]COMPUTATION!$B894,'[1]RAW DATA'!$N:$N,[1]COMPUTATION!A894)</f>
        <v>0</v>
      </c>
    </row>
    <row r="895" spans="1:17" x14ac:dyDescent="0.35">
      <c r="A895" s="1" t="str">
        <f>IFERROR(VLOOKUP($B895,'[1]RAW DATA'!$A:$N,14,0),"DNA")</f>
        <v>PQ_HE_Topup</v>
      </c>
      <c r="B895" s="1">
        <v>1017085201</v>
      </c>
      <c r="C895" s="2">
        <v>1</v>
      </c>
      <c r="D895" s="3">
        <v>45170.421527777777</v>
      </c>
      <c r="E895" s="3" t="s">
        <v>35</v>
      </c>
      <c r="F895" s="1">
        <v>1</v>
      </c>
      <c r="G895" s="1">
        <v>0</v>
      </c>
      <c r="H895" s="1">
        <v>0</v>
      </c>
      <c r="I895" s="1" t="s">
        <v>94</v>
      </c>
      <c r="J895" s="4">
        <v>0.41666666666666663</v>
      </c>
      <c r="K895" s="1" t="s">
        <v>58</v>
      </c>
      <c r="L895" s="1" t="s">
        <v>29</v>
      </c>
      <c r="M895" s="5">
        <v>44935.421736111108</v>
      </c>
      <c r="N895" s="3" t="s">
        <v>35</v>
      </c>
      <c r="O895" s="3" t="s">
        <v>35</v>
      </c>
      <c r="P895" s="1" t="s">
        <v>29</v>
      </c>
      <c r="Q895" s="1">
        <f>SUMIFS('[1]RAW DATA'!$BE:$BE,'[1]RAW DATA'!$A:$A,[1]COMPUTATION!$B895,'[1]RAW DATA'!$N:$N,[1]COMPUTATION!A895)</f>
        <v>0</v>
      </c>
    </row>
    <row r="896" spans="1:17" x14ac:dyDescent="0.35">
      <c r="A896" s="1" t="str">
        <f>IFERROR(VLOOKUP($B896,'[1]RAW DATA'!$A:$N,14,0),"DNA")</f>
        <v>PQ_HE_Topup</v>
      </c>
      <c r="B896" s="1">
        <v>1017085202</v>
      </c>
      <c r="C896" s="2">
        <v>1</v>
      </c>
      <c r="D896" s="3">
        <v>45170.421527777777</v>
      </c>
      <c r="E896" s="3" t="s">
        <v>39</v>
      </c>
      <c r="F896" s="1">
        <v>1</v>
      </c>
      <c r="G896" s="1">
        <v>1</v>
      </c>
      <c r="H896" s="1">
        <v>1</v>
      </c>
      <c r="I896" s="1" t="s">
        <v>94</v>
      </c>
      <c r="J896" s="4">
        <v>0.41666666666666663</v>
      </c>
      <c r="K896" s="1" t="s">
        <v>58</v>
      </c>
      <c r="L896" s="1" t="s">
        <v>29</v>
      </c>
      <c r="M896" s="5">
        <v>44935.421817129631</v>
      </c>
      <c r="N896" s="3" t="s">
        <v>39</v>
      </c>
      <c r="O896" s="3" t="s">
        <v>39</v>
      </c>
      <c r="P896" s="1" t="s">
        <v>29</v>
      </c>
      <c r="Q896" s="1">
        <f>SUMIFS('[1]RAW DATA'!$BE:$BE,'[1]RAW DATA'!$A:$A,[1]COMPUTATION!$B896,'[1]RAW DATA'!$N:$N,[1]COMPUTATION!A896)</f>
        <v>32</v>
      </c>
    </row>
    <row r="897" spans="1:17" x14ac:dyDescent="0.35">
      <c r="A897" s="1" t="str">
        <f>IFERROR(VLOOKUP($B897,'[1]RAW DATA'!$A:$N,14,0),"DNA")</f>
        <v>PQ_HE_Topup</v>
      </c>
      <c r="B897" s="1">
        <v>1017085203</v>
      </c>
      <c r="C897" s="2">
        <v>1</v>
      </c>
      <c r="D897" s="3">
        <v>45170.421527777777</v>
      </c>
      <c r="E897" s="3" t="s">
        <v>35</v>
      </c>
      <c r="F897" s="1">
        <v>1</v>
      </c>
      <c r="G897" s="1">
        <v>0</v>
      </c>
      <c r="H897" s="1">
        <v>0</v>
      </c>
      <c r="I897" s="1" t="s">
        <v>94</v>
      </c>
      <c r="J897" s="4">
        <v>0.41666666666666663</v>
      </c>
      <c r="K897" s="1" t="s">
        <v>58</v>
      </c>
      <c r="L897" s="1" t="s">
        <v>29</v>
      </c>
      <c r="M897" s="5">
        <v>44935.421817129631</v>
      </c>
      <c r="N897" s="3" t="s">
        <v>35</v>
      </c>
      <c r="O897" s="3" t="s">
        <v>35</v>
      </c>
      <c r="P897" s="1" t="s">
        <v>29</v>
      </c>
      <c r="Q897" s="1">
        <f>SUMIFS('[1]RAW DATA'!$BE:$BE,'[1]RAW DATA'!$A:$A,[1]COMPUTATION!$B897,'[1]RAW DATA'!$N:$N,[1]COMPUTATION!A897)</f>
        <v>0</v>
      </c>
    </row>
    <row r="898" spans="1:17" x14ac:dyDescent="0.35">
      <c r="A898" s="1" t="str">
        <f>IFERROR(VLOOKUP($B898,'[1]RAW DATA'!$A:$N,14,0),"DNA")</f>
        <v>PQ_HE_Topup</v>
      </c>
      <c r="B898" s="1">
        <v>1017085204</v>
      </c>
      <c r="C898" s="2">
        <v>1</v>
      </c>
      <c r="D898" s="3">
        <v>45170.421527777777</v>
      </c>
      <c r="E898" s="3" t="s">
        <v>35</v>
      </c>
      <c r="F898" s="1">
        <v>1</v>
      </c>
      <c r="G898" s="1">
        <v>0</v>
      </c>
      <c r="H898" s="1">
        <v>0</v>
      </c>
      <c r="I898" s="1" t="s">
        <v>94</v>
      </c>
      <c r="J898" s="4">
        <v>0.41666666666666663</v>
      </c>
      <c r="K898" s="1" t="s">
        <v>58</v>
      </c>
      <c r="L898" s="1" t="s">
        <v>29</v>
      </c>
      <c r="M898" s="5">
        <v>44935.421817129631</v>
      </c>
      <c r="N898" s="3" t="s">
        <v>35</v>
      </c>
      <c r="O898" s="3" t="s">
        <v>35</v>
      </c>
      <c r="P898" s="1" t="s">
        <v>29</v>
      </c>
      <c r="Q898" s="1">
        <f>SUMIFS('[1]RAW DATA'!$BE:$BE,'[1]RAW DATA'!$A:$A,[1]COMPUTATION!$B898,'[1]RAW DATA'!$N:$N,[1]COMPUTATION!A898)</f>
        <v>0</v>
      </c>
    </row>
    <row r="899" spans="1:17" x14ac:dyDescent="0.35">
      <c r="A899" s="1" t="str">
        <f>IFERROR(VLOOKUP($B899,'[1]RAW DATA'!$A:$N,14,0),"DNA")</f>
        <v>PQ_HE_Topup</v>
      </c>
      <c r="B899" s="1">
        <v>1017085205</v>
      </c>
      <c r="C899" s="2">
        <v>1</v>
      </c>
      <c r="D899" s="3">
        <v>45170.421527777777</v>
      </c>
      <c r="E899" s="3" t="s">
        <v>35</v>
      </c>
      <c r="F899" s="1">
        <v>1</v>
      </c>
      <c r="G899" s="1">
        <v>0</v>
      </c>
      <c r="H899" s="1">
        <v>0</v>
      </c>
      <c r="I899" s="1" t="s">
        <v>94</v>
      </c>
      <c r="J899" s="4">
        <v>0.41666666666666663</v>
      </c>
      <c r="K899" s="1" t="s">
        <v>58</v>
      </c>
      <c r="L899" s="1" t="s">
        <v>29</v>
      </c>
      <c r="M899" s="5">
        <v>44935.421817129631</v>
      </c>
      <c r="N899" s="3" t="s">
        <v>35</v>
      </c>
      <c r="O899" s="3" t="s">
        <v>35</v>
      </c>
      <c r="P899" s="1" t="s">
        <v>29</v>
      </c>
      <c r="Q899" s="1">
        <f>SUMIFS('[1]RAW DATA'!$BE:$BE,'[1]RAW DATA'!$A:$A,[1]COMPUTATION!$B899,'[1]RAW DATA'!$N:$N,[1]COMPUTATION!A899)</f>
        <v>0</v>
      </c>
    </row>
    <row r="900" spans="1:17" x14ac:dyDescent="0.35">
      <c r="A900" s="1" t="str">
        <f>IFERROR(VLOOKUP($B900,'[1]RAW DATA'!$A:$N,14,0),"DNA")</f>
        <v>PQ_HE_Topup</v>
      </c>
      <c r="B900" s="1">
        <v>1017085206</v>
      </c>
      <c r="C900" s="2">
        <v>1</v>
      </c>
      <c r="D900" s="3">
        <v>45170.421527777777</v>
      </c>
      <c r="E900" s="3" t="s">
        <v>35</v>
      </c>
      <c r="F900" s="1">
        <v>1</v>
      </c>
      <c r="G900" s="1">
        <v>0</v>
      </c>
      <c r="H900" s="1">
        <v>0</v>
      </c>
      <c r="I900" s="1" t="s">
        <v>94</v>
      </c>
      <c r="J900" s="4">
        <v>0.41666666666666663</v>
      </c>
      <c r="K900" s="1" t="s">
        <v>58</v>
      </c>
      <c r="L900" s="1" t="s">
        <v>29</v>
      </c>
      <c r="M900" s="5">
        <v>44935.421817129631</v>
      </c>
      <c r="N900" s="3" t="s">
        <v>35</v>
      </c>
      <c r="O900" s="3" t="s">
        <v>35</v>
      </c>
      <c r="P900" s="1" t="s">
        <v>29</v>
      </c>
      <c r="Q900" s="1">
        <f>SUMIFS('[1]RAW DATA'!$BE:$BE,'[1]RAW DATA'!$A:$A,[1]COMPUTATION!$B900,'[1]RAW DATA'!$N:$N,[1]COMPUTATION!A900)</f>
        <v>0</v>
      </c>
    </row>
    <row r="901" spans="1:17" x14ac:dyDescent="0.35">
      <c r="A901" s="1" t="str">
        <f>IFERROR(VLOOKUP($B901,'[1]RAW DATA'!$A:$N,14,0),"DNA")</f>
        <v>PQ_HE_Topup</v>
      </c>
      <c r="B901" s="1">
        <v>1017085207</v>
      </c>
      <c r="C901" s="2">
        <v>1</v>
      </c>
      <c r="D901" s="3">
        <v>45170.421527777777</v>
      </c>
      <c r="E901" s="3" t="s">
        <v>39</v>
      </c>
      <c r="F901" s="1">
        <v>1</v>
      </c>
      <c r="G901" s="1">
        <v>1</v>
      </c>
      <c r="H901" s="1">
        <v>1</v>
      </c>
      <c r="I901" s="1" t="s">
        <v>94</v>
      </c>
      <c r="J901" s="4">
        <v>0.41666666666666663</v>
      </c>
      <c r="K901" s="1" t="s">
        <v>58</v>
      </c>
      <c r="L901" s="1" t="s">
        <v>29</v>
      </c>
      <c r="M901" s="5">
        <v>44935.421840277777</v>
      </c>
      <c r="N901" s="3" t="s">
        <v>39</v>
      </c>
      <c r="O901" s="3" t="s">
        <v>39</v>
      </c>
      <c r="P901" s="1" t="s">
        <v>29</v>
      </c>
      <c r="Q901" s="1">
        <f>SUMIFS('[1]RAW DATA'!$BE:$BE,'[1]RAW DATA'!$A:$A,[1]COMPUTATION!$B901,'[1]RAW DATA'!$N:$N,[1]COMPUTATION!A901)</f>
        <v>35</v>
      </c>
    </row>
    <row r="902" spans="1:17" x14ac:dyDescent="0.35">
      <c r="A902" s="1" t="str">
        <f>IFERROR(VLOOKUP($B902,'[1]RAW DATA'!$A:$N,14,0),"DNA")</f>
        <v>PQ_HE_Topup</v>
      </c>
      <c r="B902" s="1">
        <v>1017085208</v>
      </c>
      <c r="C902" s="2">
        <v>1</v>
      </c>
      <c r="D902" s="3">
        <v>45170.421527777777</v>
      </c>
      <c r="E902" s="3" t="s">
        <v>31</v>
      </c>
      <c r="F902" s="1">
        <v>1</v>
      </c>
      <c r="G902" s="1">
        <v>1</v>
      </c>
      <c r="H902" s="1">
        <v>1</v>
      </c>
      <c r="I902" s="1" t="s">
        <v>94</v>
      </c>
      <c r="J902" s="4">
        <v>0.41666666666666663</v>
      </c>
      <c r="K902" s="1" t="s">
        <v>58</v>
      </c>
      <c r="L902" s="1" t="s">
        <v>29</v>
      </c>
      <c r="M902" s="5">
        <v>44935.421840277777</v>
      </c>
      <c r="N902" s="3" t="s">
        <v>31</v>
      </c>
      <c r="O902" s="3" t="s">
        <v>31</v>
      </c>
      <c r="P902" s="1" t="s">
        <v>29</v>
      </c>
      <c r="Q902" s="1">
        <f>SUMIFS('[1]RAW DATA'!$BE:$BE,'[1]RAW DATA'!$A:$A,[1]COMPUTATION!$B902,'[1]RAW DATA'!$N:$N,[1]COMPUTATION!A902)</f>
        <v>34</v>
      </c>
    </row>
    <row r="903" spans="1:17" x14ac:dyDescent="0.35">
      <c r="A903" s="1" t="str">
        <f>IFERROR(VLOOKUP($B903,'[1]RAW DATA'!$A:$N,14,0),"DNA")</f>
        <v>PQ_HE_Topup</v>
      </c>
      <c r="B903" s="1">
        <v>1017085209</v>
      </c>
      <c r="C903" s="2">
        <v>1</v>
      </c>
      <c r="D903" s="3">
        <v>45170.421527777777</v>
      </c>
      <c r="E903" s="3" t="s">
        <v>30</v>
      </c>
      <c r="F903" s="1">
        <v>1</v>
      </c>
      <c r="G903" s="1">
        <v>1</v>
      </c>
      <c r="H903" s="1">
        <v>1</v>
      </c>
      <c r="I903" s="1" t="s">
        <v>94</v>
      </c>
      <c r="J903" s="4">
        <v>0.41666666666666663</v>
      </c>
      <c r="K903" s="1" t="s">
        <v>58</v>
      </c>
      <c r="L903" s="1" t="s">
        <v>29</v>
      </c>
      <c r="M903" s="5">
        <v>44935.421875</v>
      </c>
      <c r="N903" s="3" t="s">
        <v>30</v>
      </c>
      <c r="O903" s="3" t="s">
        <v>30</v>
      </c>
      <c r="P903" s="1" t="s">
        <v>29</v>
      </c>
      <c r="Q903" s="1">
        <f>SUMIFS('[1]RAW DATA'!$BE:$BE,'[1]RAW DATA'!$A:$A,[1]COMPUTATION!$B903,'[1]RAW DATA'!$N:$N,[1]COMPUTATION!A903)</f>
        <v>16</v>
      </c>
    </row>
    <row r="904" spans="1:17" x14ac:dyDescent="0.35">
      <c r="A904" s="1" t="str">
        <f>IFERROR(VLOOKUP($B904,'[1]RAW DATA'!$A:$N,14,0),"DNA")</f>
        <v>PQ_HE_Topup</v>
      </c>
      <c r="B904" s="1">
        <v>1017085210</v>
      </c>
      <c r="C904" s="2">
        <v>1</v>
      </c>
      <c r="D904" s="3">
        <v>45170.421527777777</v>
      </c>
      <c r="E904" s="3" t="s">
        <v>35</v>
      </c>
      <c r="F904" s="1">
        <v>1</v>
      </c>
      <c r="G904" s="1">
        <v>0</v>
      </c>
      <c r="H904" s="1">
        <v>0</v>
      </c>
      <c r="I904" s="1" t="s">
        <v>94</v>
      </c>
      <c r="J904" s="4">
        <v>0.41666666666666663</v>
      </c>
      <c r="K904" s="1" t="s">
        <v>58</v>
      </c>
      <c r="L904" s="1" t="s">
        <v>29</v>
      </c>
      <c r="M904" s="5">
        <v>44935.421898148146</v>
      </c>
      <c r="N904" s="3" t="s">
        <v>35</v>
      </c>
      <c r="O904" s="3" t="s">
        <v>35</v>
      </c>
      <c r="P904" s="1" t="s">
        <v>29</v>
      </c>
      <c r="Q904" s="1">
        <f>SUMIFS('[1]RAW DATA'!$BE:$BE,'[1]RAW DATA'!$A:$A,[1]COMPUTATION!$B904,'[1]RAW DATA'!$N:$N,[1]COMPUTATION!A904)</f>
        <v>0</v>
      </c>
    </row>
    <row r="905" spans="1:17" x14ac:dyDescent="0.35">
      <c r="A905" s="1" t="str">
        <f>IFERROR(VLOOKUP($B905,'[1]RAW DATA'!$A:$N,14,0),"DNA")</f>
        <v>PQ_HE_Topup</v>
      </c>
      <c r="B905" s="1">
        <v>1017085211</v>
      </c>
      <c r="C905" s="2">
        <v>1</v>
      </c>
      <c r="D905" s="3">
        <v>45170.421527777777</v>
      </c>
      <c r="E905" s="3" t="s">
        <v>36</v>
      </c>
      <c r="F905" s="1">
        <v>1</v>
      </c>
      <c r="G905" s="1">
        <v>1</v>
      </c>
      <c r="H905" s="1">
        <v>1</v>
      </c>
      <c r="I905" s="1" t="s">
        <v>94</v>
      </c>
      <c r="J905" s="4">
        <v>0.41666666666666663</v>
      </c>
      <c r="K905" s="1" t="s">
        <v>58</v>
      </c>
      <c r="L905" s="1" t="s">
        <v>29</v>
      </c>
      <c r="M905" s="5">
        <v>44935.4219212963</v>
      </c>
      <c r="N905" s="3" t="s">
        <v>36</v>
      </c>
      <c r="O905" s="3" t="s">
        <v>36</v>
      </c>
      <c r="P905" s="1" t="s">
        <v>29</v>
      </c>
      <c r="Q905" s="1">
        <f>SUMIFS('[1]RAW DATA'!$BE:$BE,'[1]RAW DATA'!$A:$A,[1]COMPUTATION!$B905,'[1]RAW DATA'!$N:$N,[1]COMPUTATION!A905)</f>
        <v>80</v>
      </c>
    </row>
    <row r="906" spans="1:17" x14ac:dyDescent="0.35">
      <c r="A906" s="1" t="str">
        <f>IFERROR(VLOOKUP($B906,'[1]RAW DATA'!$A:$N,14,0),"DNA")</f>
        <v>PQ_HE_Topup</v>
      </c>
      <c r="B906" s="1">
        <v>1017085212</v>
      </c>
      <c r="C906" s="2">
        <v>1</v>
      </c>
      <c r="D906" s="3">
        <v>45170.421527777777</v>
      </c>
      <c r="E906" s="3" t="s">
        <v>31</v>
      </c>
      <c r="F906" s="1">
        <v>1</v>
      </c>
      <c r="G906" s="1">
        <v>1</v>
      </c>
      <c r="H906" s="1">
        <v>1</v>
      </c>
      <c r="I906" s="1" t="s">
        <v>94</v>
      </c>
      <c r="J906" s="4">
        <v>0.41666666666666663</v>
      </c>
      <c r="K906" s="1" t="s">
        <v>58</v>
      </c>
      <c r="L906" s="1" t="s">
        <v>29</v>
      </c>
      <c r="M906" s="5">
        <v>44935.421932870369</v>
      </c>
      <c r="N906" s="3" t="s">
        <v>31</v>
      </c>
      <c r="O906" s="3" t="s">
        <v>31</v>
      </c>
      <c r="P906" s="1" t="s">
        <v>29</v>
      </c>
      <c r="Q906" s="1">
        <f>SUMIFS('[1]RAW DATA'!$BE:$BE,'[1]RAW DATA'!$A:$A,[1]COMPUTATION!$B906,'[1]RAW DATA'!$N:$N,[1]COMPUTATION!A906)</f>
        <v>32</v>
      </c>
    </row>
    <row r="907" spans="1:17" x14ac:dyDescent="0.35">
      <c r="A907" s="1" t="str">
        <f>IFERROR(VLOOKUP($B907,'[1]RAW DATA'!$A:$N,14,0),"DNA")</f>
        <v>PQ_HE_Topup</v>
      </c>
      <c r="B907" s="1">
        <v>1017085213</v>
      </c>
      <c r="C907" s="2">
        <v>1</v>
      </c>
      <c r="D907" s="3">
        <v>45170.421527777777</v>
      </c>
      <c r="E907" s="3" t="s">
        <v>39</v>
      </c>
      <c r="F907" s="1">
        <v>1</v>
      </c>
      <c r="G907" s="1">
        <v>1</v>
      </c>
      <c r="H907" s="1">
        <v>1</v>
      </c>
      <c r="I907" s="1" t="s">
        <v>94</v>
      </c>
      <c r="J907" s="4">
        <v>0.41666666666666663</v>
      </c>
      <c r="K907" s="1" t="s">
        <v>58</v>
      </c>
      <c r="L907" s="1" t="s">
        <v>29</v>
      </c>
      <c r="M907" s="5">
        <v>44935.421990740739</v>
      </c>
      <c r="N907" s="3" t="s">
        <v>39</v>
      </c>
      <c r="O907" s="3" t="s">
        <v>39</v>
      </c>
      <c r="P907" s="1" t="s">
        <v>29</v>
      </c>
      <c r="Q907" s="1">
        <f>SUMIFS('[1]RAW DATA'!$BE:$BE,'[1]RAW DATA'!$A:$A,[1]COMPUTATION!$B907,'[1]RAW DATA'!$N:$N,[1]COMPUTATION!A907)</f>
        <v>21</v>
      </c>
    </row>
    <row r="908" spans="1:17" x14ac:dyDescent="0.35">
      <c r="A908" s="1" t="str">
        <f>IFERROR(VLOOKUP($B908,'[1]RAW DATA'!$A:$N,14,0),"DNA")</f>
        <v>LAS POS Refll</v>
      </c>
      <c r="B908" s="1">
        <v>1017085214</v>
      </c>
      <c r="C908" s="2">
        <v>1</v>
      </c>
      <c r="D908" s="3">
        <v>45170.421527777777</v>
      </c>
      <c r="E908" s="3" t="s">
        <v>32</v>
      </c>
      <c r="F908" s="1">
        <v>1</v>
      </c>
      <c r="G908" s="1">
        <v>1</v>
      </c>
      <c r="H908" s="1">
        <v>1</v>
      </c>
      <c r="I908" s="1" t="s">
        <v>94</v>
      </c>
      <c r="J908" s="4">
        <v>0.41666666666666663</v>
      </c>
      <c r="K908" s="1" t="s">
        <v>58</v>
      </c>
      <c r="L908" s="1" t="s">
        <v>34</v>
      </c>
      <c r="M908" s="5">
        <v>44935.422025462962</v>
      </c>
      <c r="N908" s="3" t="s">
        <v>32</v>
      </c>
      <c r="O908" s="3" t="s">
        <v>32</v>
      </c>
      <c r="P908" s="1" t="s">
        <v>34</v>
      </c>
      <c r="Q908" s="1">
        <f>SUMIFS('[1]RAW DATA'!$BE:$BE,'[1]RAW DATA'!$A:$A,[1]COMPUTATION!$B908,'[1]RAW DATA'!$N:$N,[1]COMPUTATION!A908)</f>
        <v>31</v>
      </c>
    </row>
    <row r="909" spans="1:17" x14ac:dyDescent="0.35">
      <c r="A909" s="1" t="str">
        <f>IFERROR(VLOOKUP($B909,'[1]RAW DATA'!$A:$N,14,0),"DNA")</f>
        <v>PQ_HE_Topup</v>
      </c>
      <c r="B909" s="1">
        <v>1017085215</v>
      </c>
      <c r="C909" s="2">
        <v>1</v>
      </c>
      <c r="D909" s="3">
        <v>45170.421527777777</v>
      </c>
      <c r="E909" s="3" t="s">
        <v>35</v>
      </c>
      <c r="F909" s="1">
        <v>1</v>
      </c>
      <c r="G909" s="1">
        <v>0</v>
      </c>
      <c r="H909" s="1">
        <v>0</v>
      </c>
      <c r="I909" s="1" t="s">
        <v>94</v>
      </c>
      <c r="J909" s="4">
        <v>0.41666666666666663</v>
      </c>
      <c r="K909" s="1" t="s">
        <v>58</v>
      </c>
      <c r="L909" s="1" t="s">
        <v>29</v>
      </c>
      <c r="M909" s="5">
        <v>44935.422025462962</v>
      </c>
      <c r="N909" s="3" t="s">
        <v>35</v>
      </c>
      <c r="O909" s="3" t="s">
        <v>35</v>
      </c>
      <c r="P909" s="1" t="s">
        <v>29</v>
      </c>
      <c r="Q909" s="1">
        <f>SUMIFS('[1]RAW DATA'!$BE:$BE,'[1]RAW DATA'!$A:$A,[1]COMPUTATION!$B909,'[1]RAW DATA'!$N:$N,[1]COMPUTATION!A909)</f>
        <v>0</v>
      </c>
    </row>
    <row r="910" spans="1:17" x14ac:dyDescent="0.35">
      <c r="A910" s="1" t="str">
        <f>IFERROR(VLOOKUP($B910,'[1]RAW DATA'!$A:$N,14,0),"DNA")</f>
        <v>PQ_HE_Topup</v>
      </c>
      <c r="B910" s="1">
        <v>1017085216</v>
      </c>
      <c r="C910" s="2">
        <v>1</v>
      </c>
      <c r="D910" s="3">
        <v>45170.421527777777</v>
      </c>
      <c r="E910" s="3" t="s">
        <v>35</v>
      </c>
      <c r="F910" s="1">
        <v>1</v>
      </c>
      <c r="G910" s="1">
        <v>0</v>
      </c>
      <c r="H910" s="1">
        <v>0</v>
      </c>
      <c r="I910" s="1" t="s">
        <v>94</v>
      </c>
      <c r="J910" s="4">
        <v>0.41666666666666663</v>
      </c>
      <c r="K910" s="1" t="s">
        <v>58</v>
      </c>
      <c r="L910" s="1" t="s">
        <v>29</v>
      </c>
      <c r="M910" s="5">
        <v>44935.422025462962</v>
      </c>
      <c r="N910" s="3" t="s">
        <v>35</v>
      </c>
      <c r="O910" s="3" t="s">
        <v>35</v>
      </c>
      <c r="P910" s="1" t="s">
        <v>29</v>
      </c>
      <c r="Q910" s="1">
        <f>SUMIFS('[1]RAW DATA'!$BE:$BE,'[1]RAW DATA'!$A:$A,[1]COMPUTATION!$B910,'[1]RAW DATA'!$N:$N,[1]COMPUTATION!A910)</f>
        <v>0</v>
      </c>
    </row>
    <row r="911" spans="1:17" x14ac:dyDescent="0.35">
      <c r="A911" s="1" t="str">
        <f>IFERROR(VLOOKUP($B911,'[1]RAW DATA'!$A:$N,14,0),"DNA")</f>
        <v>PQ_HE_Topup</v>
      </c>
      <c r="B911" s="1">
        <v>1017085217</v>
      </c>
      <c r="C911" s="2">
        <v>1</v>
      </c>
      <c r="D911" s="3">
        <v>45170.421527777777</v>
      </c>
      <c r="E911" s="3" t="s">
        <v>35</v>
      </c>
      <c r="F911" s="1">
        <v>1</v>
      </c>
      <c r="G911" s="1">
        <v>0</v>
      </c>
      <c r="H911" s="1">
        <v>0</v>
      </c>
      <c r="I911" s="1" t="s">
        <v>94</v>
      </c>
      <c r="J911" s="4">
        <v>0.41666666666666663</v>
      </c>
      <c r="K911" s="1" t="s">
        <v>58</v>
      </c>
      <c r="L911" s="1" t="s">
        <v>29</v>
      </c>
      <c r="M911" s="5">
        <v>44935.422071759262</v>
      </c>
      <c r="N911" s="3" t="s">
        <v>35</v>
      </c>
      <c r="O911" s="3" t="s">
        <v>35</v>
      </c>
      <c r="P911" s="1" t="s">
        <v>29</v>
      </c>
      <c r="Q911" s="1">
        <f>SUMIFS('[1]RAW DATA'!$BE:$BE,'[1]RAW DATA'!$A:$A,[1]COMPUTATION!$B911,'[1]RAW DATA'!$N:$N,[1]COMPUTATION!A911)</f>
        <v>0</v>
      </c>
    </row>
    <row r="912" spans="1:17" x14ac:dyDescent="0.35">
      <c r="A912" s="1" t="str">
        <f>IFERROR(VLOOKUP($B912,'[1]RAW DATA'!$A:$N,14,0),"DNA")</f>
        <v>PQ_HE_Topup</v>
      </c>
      <c r="B912" s="1">
        <v>1017085218</v>
      </c>
      <c r="C912" s="2">
        <v>1</v>
      </c>
      <c r="D912" s="3">
        <v>45170.421527777777</v>
      </c>
      <c r="E912" s="3" t="s">
        <v>35</v>
      </c>
      <c r="F912" s="1">
        <v>1</v>
      </c>
      <c r="G912" s="1">
        <v>0</v>
      </c>
      <c r="H912" s="1">
        <v>0</v>
      </c>
      <c r="I912" s="1" t="s">
        <v>94</v>
      </c>
      <c r="J912" s="4">
        <v>0.41666666666666663</v>
      </c>
      <c r="K912" s="1" t="s">
        <v>58</v>
      </c>
      <c r="L912" s="1" t="s">
        <v>29</v>
      </c>
      <c r="M912" s="5">
        <v>44935.422071759262</v>
      </c>
      <c r="N912" s="3" t="s">
        <v>35</v>
      </c>
      <c r="O912" s="3" t="s">
        <v>35</v>
      </c>
      <c r="P912" s="1" t="s">
        <v>29</v>
      </c>
      <c r="Q912" s="1">
        <f>SUMIFS('[1]RAW DATA'!$BE:$BE,'[1]RAW DATA'!$A:$A,[1]COMPUTATION!$B912,'[1]RAW DATA'!$N:$N,[1]COMPUTATION!A912)</f>
        <v>0</v>
      </c>
    </row>
    <row r="913" spans="1:17" x14ac:dyDescent="0.35">
      <c r="A913" s="1" t="str">
        <f>IFERROR(VLOOKUP($B913,'[1]RAW DATA'!$A:$N,14,0),"DNA")</f>
        <v>PQ_HE_Topup</v>
      </c>
      <c r="B913" s="1">
        <v>1017085219</v>
      </c>
      <c r="C913" s="2">
        <v>1</v>
      </c>
      <c r="D913" s="3">
        <v>45170.421527777777</v>
      </c>
      <c r="E913" s="3" t="s">
        <v>35</v>
      </c>
      <c r="F913" s="1">
        <v>1</v>
      </c>
      <c r="G913" s="1">
        <v>0</v>
      </c>
      <c r="H913" s="1">
        <v>0</v>
      </c>
      <c r="I913" s="1" t="s">
        <v>94</v>
      </c>
      <c r="J913" s="4">
        <v>0.41666666666666663</v>
      </c>
      <c r="K913" s="1" t="s">
        <v>58</v>
      </c>
      <c r="L913" s="1" t="s">
        <v>29</v>
      </c>
      <c r="M913" s="5">
        <v>44935.422071759262</v>
      </c>
      <c r="N913" s="3" t="s">
        <v>35</v>
      </c>
      <c r="O913" s="3" t="s">
        <v>35</v>
      </c>
      <c r="P913" s="1" t="s">
        <v>29</v>
      </c>
      <c r="Q913" s="1">
        <f>SUMIFS('[1]RAW DATA'!$BE:$BE,'[1]RAW DATA'!$A:$A,[1]COMPUTATION!$B913,'[1]RAW DATA'!$N:$N,[1]COMPUTATION!A913)</f>
        <v>0</v>
      </c>
    </row>
    <row r="914" spans="1:17" x14ac:dyDescent="0.35">
      <c r="A914" s="1" t="str">
        <f>IFERROR(VLOOKUP($B914,'[1]RAW DATA'!$A:$N,14,0),"DNA")</f>
        <v>PQ_HE_Topup</v>
      </c>
      <c r="B914" s="1">
        <v>1017085220</v>
      </c>
      <c r="C914" s="2">
        <v>1</v>
      </c>
      <c r="D914" s="3">
        <v>45170.421527777777</v>
      </c>
      <c r="E914" s="3" t="s">
        <v>35</v>
      </c>
      <c r="F914" s="1">
        <v>1</v>
      </c>
      <c r="G914" s="1">
        <v>0</v>
      </c>
      <c r="H914" s="1">
        <v>0</v>
      </c>
      <c r="I914" s="1" t="s">
        <v>94</v>
      </c>
      <c r="J914" s="4">
        <v>0.41666666666666663</v>
      </c>
      <c r="K914" s="1" t="s">
        <v>58</v>
      </c>
      <c r="L914" s="1" t="s">
        <v>29</v>
      </c>
      <c r="M914" s="5">
        <v>44935.422071759262</v>
      </c>
      <c r="N914" s="3" t="s">
        <v>35</v>
      </c>
      <c r="O914" s="3" t="s">
        <v>35</v>
      </c>
      <c r="P914" s="1" t="s">
        <v>29</v>
      </c>
      <c r="Q914" s="1">
        <f>SUMIFS('[1]RAW DATA'!$BE:$BE,'[1]RAW DATA'!$A:$A,[1]COMPUTATION!$B914,'[1]RAW DATA'!$N:$N,[1]COMPUTATION!A914)</f>
        <v>0</v>
      </c>
    </row>
    <row r="915" spans="1:17" x14ac:dyDescent="0.35">
      <c r="A915" s="1" t="str">
        <f>IFERROR(VLOOKUP($B915,'[1]RAW DATA'!$A:$N,14,0),"DNA")</f>
        <v>PQ_HE_Topup</v>
      </c>
      <c r="B915" s="1">
        <v>1017085221</v>
      </c>
      <c r="C915" s="2">
        <v>1</v>
      </c>
      <c r="D915" s="3">
        <v>45170.421527777777</v>
      </c>
      <c r="E915" s="3" t="s">
        <v>35</v>
      </c>
      <c r="F915" s="1">
        <v>1</v>
      </c>
      <c r="G915" s="1">
        <v>0</v>
      </c>
      <c r="H915" s="1">
        <v>0</v>
      </c>
      <c r="I915" s="1" t="s">
        <v>94</v>
      </c>
      <c r="J915" s="4">
        <v>0.41666666666666663</v>
      </c>
      <c r="K915" s="1" t="s">
        <v>58</v>
      </c>
      <c r="L915" s="1" t="s">
        <v>29</v>
      </c>
      <c r="M915" s="5">
        <v>44935.422071759262</v>
      </c>
      <c r="N915" s="3" t="s">
        <v>35</v>
      </c>
      <c r="O915" s="3" t="s">
        <v>35</v>
      </c>
      <c r="P915" s="1" t="s">
        <v>29</v>
      </c>
      <c r="Q915" s="1">
        <f>SUMIFS('[1]RAW DATA'!$BE:$BE,'[1]RAW DATA'!$A:$A,[1]COMPUTATION!$B915,'[1]RAW DATA'!$N:$N,[1]COMPUTATION!A915)</f>
        <v>0</v>
      </c>
    </row>
    <row r="916" spans="1:17" x14ac:dyDescent="0.35">
      <c r="A916" s="1" t="str">
        <f>IFERROR(VLOOKUP($B916,'[1]RAW DATA'!$A:$N,14,0),"DNA")</f>
        <v>PQ_HE_Topup</v>
      </c>
      <c r="B916" s="1">
        <v>1017085222</v>
      </c>
      <c r="C916" s="2">
        <v>1</v>
      </c>
      <c r="D916" s="3">
        <v>45170.421527777777</v>
      </c>
      <c r="E916" s="3" t="s">
        <v>35</v>
      </c>
      <c r="F916" s="1">
        <v>1</v>
      </c>
      <c r="G916" s="1">
        <v>0</v>
      </c>
      <c r="H916" s="1">
        <v>0</v>
      </c>
      <c r="I916" s="1" t="s">
        <v>94</v>
      </c>
      <c r="J916" s="4">
        <v>0.41666666666666663</v>
      </c>
      <c r="K916" s="1" t="s">
        <v>58</v>
      </c>
      <c r="L916" s="1" t="s">
        <v>29</v>
      </c>
      <c r="M916" s="5">
        <v>44935.422118055554</v>
      </c>
      <c r="N916" s="3" t="s">
        <v>35</v>
      </c>
      <c r="O916" s="3" t="s">
        <v>35</v>
      </c>
      <c r="P916" s="1" t="s">
        <v>29</v>
      </c>
      <c r="Q916" s="1">
        <f>SUMIFS('[1]RAW DATA'!$BE:$BE,'[1]RAW DATA'!$A:$A,[1]COMPUTATION!$B916,'[1]RAW DATA'!$N:$N,[1]COMPUTATION!A916)</f>
        <v>0</v>
      </c>
    </row>
    <row r="917" spans="1:17" x14ac:dyDescent="0.35">
      <c r="A917" s="1" t="str">
        <f>IFERROR(VLOOKUP($B917,'[1]RAW DATA'!$A:$N,14,0),"DNA")</f>
        <v>PQ_HE_Topup</v>
      </c>
      <c r="B917" s="1">
        <v>1017085223</v>
      </c>
      <c r="C917" s="2">
        <v>1</v>
      </c>
      <c r="D917" s="3">
        <v>45170.421527777777</v>
      </c>
      <c r="E917" s="3" t="s">
        <v>35</v>
      </c>
      <c r="F917" s="1">
        <v>1</v>
      </c>
      <c r="G917" s="1">
        <v>0</v>
      </c>
      <c r="H917" s="1">
        <v>0</v>
      </c>
      <c r="I917" s="1" t="s">
        <v>94</v>
      </c>
      <c r="J917" s="4">
        <v>0.41666666666666663</v>
      </c>
      <c r="K917" s="1" t="s">
        <v>58</v>
      </c>
      <c r="L917" s="1" t="s">
        <v>29</v>
      </c>
      <c r="M917" s="5">
        <v>44935.422118055554</v>
      </c>
      <c r="N917" s="3" t="s">
        <v>35</v>
      </c>
      <c r="O917" s="3" t="s">
        <v>35</v>
      </c>
      <c r="P917" s="1" t="s">
        <v>29</v>
      </c>
      <c r="Q917" s="1">
        <f>SUMIFS('[1]RAW DATA'!$BE:$BE,'[1]RAW DATA'!$A:$A,[1]COMPUTATION!$B917,'[1]RAW DATA'!$N:$N,[1]COMPUTATION!A917)</f>
        <v>0</v>
      </c>
    </row>
    <row r="918" spans="1:17" x14ac:dyDescent="0.35">
      <c r="A918" s="1" t="str">
        <f>IFERROR(VLOOKUP($B918,'[1]RAW DATA'!$A:$N,14,0),"DNA")</f>
        <v>PQ_HE_Topup</v>
      </c>
      <c r="B918" s="1">
        <v>1017085224</v>
      </c>
      <c r="C918" s="2">
        <v>1</v>
      </c>
      <c r="D918" s="3">
        <v>45170.421527777777</v>
      </c>
      <c r="E918" s="3" t="s">
        <v>35</v>
      </c>
      <c r="F918" s="1">
        <v>1</v>
      </c>
      <c r="G918" s="1">
        <v>0</v>
      </c>
      <c r="H918" s="1">
        <v>0</v>
      </c>
      <c r="I918" s="1" t="s">
        <v>94</v>
      </c>
      <c r="J918" s="4">
        <v>0.41666666666666663</v>
      </c>
      <c r="K918" s="1" t="s">
        <v>58</v>
      </c>
      <c r="L918" s="1" t="s">
        <v>29</v>
      </c>
      <c r="M918" s="5">
        <v>44935.422118055554</v>
      </c>
      <c r="N918" s="3" t="s">
        <v>35</v>
      </c>
      <c r="O918" s="3" t="s">
        <v>35</v>
      </c>
      <c r="P918" s="1" t="s">
        <v>29</v>
      </c>
      <c r="Q918" s="1">
        <f>SUMIFS('[1]RAW DATA'!$BE:$BE,'[1]RAW DATA'!$A:$A,[1]COMPUTATION!$B918,'[1]RAW DATA'!$N:$N,[1]COMPUTATION!A918)</f>
        <v>0</v>
      </c>
    </row>
    <row r="919" spans="1:17" x14ac:dyDescent="0.35">
      <c r="A919" s="1" t="str">
        <f>IFERROR(VLOOKUP($B919,'[1]RAW DATA'!$A:$N,14,0),"DNA")</f>
        <v>PQ_HE_Topup</v>
      </c>
      <c r="B919" s="1">
        <v>1017085225</v>
      </c>
      <c r="C919" s="2">
        <v>1</v>
      </c>
      <c r="D919" s="3">
        <v>45170.421527777777</v>
      </c>
      <c r="E919" s="3" t="s">
        <v>35</v>
      </c>
      <c r="F919" s="1">
        <v>1</v>
      </c>
      <c r="G919" s="1">
        <v>0</v>
      </c>
      <c r="H919" s="1">
        <v>0</v>
      </c>
      <c r="I919" s="1" t="s">
        <v>94</v>
      </c>
      <c r="J919" s="4">
        <v>0.41666666666666663</v>
      </c>
      <c r="K919" s="1" t="s">
        <v>58</v>
      </c>
      <c r="L919" s="1" t="s">
        <v>29</v>
      </c>
      <c r="M919" s="5">
        <v>44935.422118055554</v>
      </c>
      <c r="N919" s="3" t="s">
        <v>35</v>
      </c>
      <c r="O919" s="3" t="s">
        <v>35</v>
      </c>
      <c r="P919" s="1" t="s">
        <v>29</v>
      </c>
      <c r="Q919" s="1">
        <f>SUMIFS('[1]RAW DATA'!$BE:$BE,'[1]RAW DATA'!$A:$A,[1]COMPUTATION!$B919,'[1]RAW DATA'!$N:$N,[1]COMPUTATION!A919)</f>
        <v>0</v>
      </c>
    </row>
    <row r="920" spans="1:17" x14ac:dyDescent="0.35">
      <c r="A920" s="1" t="str">
        <f>IFERROR(VLOOKUP($B920,'[1]RAW DATA'!$A:$N,14,0),"DNA")</f>
        <v>PQ_HE_Topup</v>
      </c>
      <c r="B920" s="1">
        <v>1017085226</v>
      </c>
      <c r="C920" s="2">
        <v>1</v>
      </c>
      <c r="D920" s="3">
        <v>45170.421527777777</v>
      </c>
      <c r="E920" s="3" t="s">
        <v>35</v>
      </c>
      <c r="F920" s="1">
        <v>1</v>
      </c>
      <c r="G920" s="1">
        <v>0</v>
      </c>
      <c r="H920" s="1">
        <v>0</v>
      </c>
      <c r="I920" s="1" t="s">
        <v>94</v>
      </c>
      <c r="J920" s="4">
        <v>0.41666666666666663</v>
      </c>
      <c r="K920" s="1" t="s">
        <v>58</v>
      </c>
      <c r="L920" s="1" t="s">
        <v>29</v>
      </c>
      <c r="M920" s="5">
        <v>44935.422118055554</v>
      </c>
      <c r="N920" s="3" t="s">
        <v>35</v>
      </c>
      <c r="O920" s="3" t="s">
        <v>35</v>
      </c>
      <c r="P920" s="1" t="s">
        <v>29</v>
      </c>
      <c r="Q920" s="1">
        <f>SUMIFS('[1]RAW DATA'!$BE:$BE,'[1]RAW DATA'!$A:$A,[1]COMPUTATION!$B920,'[1]RAW DATA'!$N:$N,[1]COMPUTATION!A920)</f>
        <v>0</v>
      </c>
    </row>
    <row r="921" spans="1:17" x14ac:dyDescent="0.35">
      <c r="A921" s="1" t="str">
        <f>IFERROR(VLOOKUP($B921,'[1]RAW DATA'!$A:$N,14,0),"DNA")</f>
        <v>PQ_HE_Topup</v>
      </c>
      <c r="B921" s="1">
        <v>1017085227</v>
      </c>
      <c r="C921" s="2">
        <v>1</v>
      </c>
      <c r="D921" s="3">
        <v>45170.421527777777</v>
      </c>
      <c r="E921" s="3" t="s">
        <v>35</v>
      </c>
      <c r="F921" s="1">
        <v>1</v>
      </c>
      <c r="G921" s="1">
        <v>0</v>
      </c>
      <c r="H921" s="1">
        <v>0</v>
      </c>
      <c r="I921" s="1" t="s">
        <v>94</v>
      </c>
      <c r="J921" s="4">
        <v>0.41666666666666663</v>
      </c>
      <c r="K921" s="1" t="s">
        <v>58</v>
      </c>
      <c r="L921" s="1" t="s">
        <v>29</v>
      </c>
      <c r="M921" s="5">
        <v>44935.422118055554</v>
      </c>
      <c r="N921" s="3" t="s">
        <v>35</v>
      </c>
      <c r="O921" s="3" t="s">
        <v>35</v>
      </c>
      <c r="P921" s="1" t="s">
        <v>29</v>
      </c>
      <c r="Q921" s="1">
        <f>SUMIFS('[1]RAW DATA'!$BE:$BE,'[1]RAW DATA'!$A:$A,[1]COMPUTATION!$B921,'[1]RAW DATA'!$N:$N,[1]COMPUTATION!A921)</f>
        <v>0</v>
      </c>
    </row>
    <row r="922" spans="1:17" x14ac:dyDescent="0.35">
      <c r="A922" s="1" t="str">
        <f>IFERROR(VLOOKUP($B922,'[1]RAW DATA'!$A:$N,14,0),"DNA")</f>
        <v>PQ_HE_Topup</v>
      </c>
      <c r="B922" s="1">
        <v>1017085228</v>
      </c>
      <c r="C922" s="2">
        <v>1</v>
      </c>
      <c r="D922" s="3">
        <v>45170.421527777777</v>
      </c>
      <c r="E922" s="3" t="s">
        <v>35</v>
      </c>
      <c r="F922" s="1">
        <v>1</v>
      </c>
      <c r="G922" s="1">
        <v>0</v>
      </c>
      <c r="H922" s="1">
        <v>0</v>
      </c>
      <c r="I922" s="1" t="s">
        <v>94</v>
      </c>
      <c r="J922" s="4">
        <v>0.41666666666666663</v>
      </c>
      <c r="K922" s="1" t="s">
        <v>58</v>
      </c>
      <c r="L922" s="1" t="s">
        <v>29</v>
      </c>
      <c r="M922" s="5">
        <v>44935.422118055554</v>
      </c>
      <c r="N922" s="3" t="s">
        <v>35</v>
      </c>
      <c r="O922" s="3" t="s">
        <v>35</v>
      </c>
      <c r="P922" s="1" t="s">
        <v>29</v>
      </c>
      <c r="Q922" s="1">
        <f>SUMIFS('[1]RAW DATA'!$BE:$BE,'[1]RAW DATA'!$A:$A,[1]COMPUTATION!$B922,'[1]RAW DATA'!$N:$N,[1]COMPUTATION!A922)</f>
        <v>0</v>
      </c>
    </row>
    <row r="923" spans="1:17" x14ac:dyDescent="0.35">
      <c r="A923" s="1" t="str">
        <f>IFERROR(VLOOKUP($B923,'[1]RAW DATA'!$A:$N,14,0),"DNA")</f>
        <v>PQ_HE_Topup</v>
      </c>
      <c r="B923" s="1">
        <v>1017085229</v>
      </c>
      <c r="C923" s="2">
        <v>1</v>
      </c>
      <c r="D923" s="3">
        <v>45170.421527777777</v>
      </c>
      <c r="E923" s="3" t="s">
        <v>54</v>
      </c>
      <c r="F923" s="1">
        <v>1</v>
      </c>
      <c r="G923" s="1">
        <v>0</v>
      </c>
      <c r="H923" s="1">
        <v>0</v>
      </c>
      <c r="I923" s="1" t="s">
        <v>94</v>
      </c>
      <c r="J923" s="4">
        <v>0.41666666666666663</v>
      </c>
      <c r="K923" s="1" t="s">
        <v>58</v>
      </c>
      <c r="L923" s="1" t="s">
        <v>29</v>
      </c>
      <c r="M923" s="5">
        <v>44935.422175925924</v>
      </c>
      <c r="N923" s="3" t="s">
        <v>54</v>
      </c>
      <c r="O923" s="3" t="s">
        <v>54</v>
      </c>
      <c r="P923" s="1" t="s">
        <v>29</v>
      </c>
      <c r="Q923" s="1">
        <f>SUMIFS('[1]RAW DATA'!$BE:$BE,'[1]RAW DATA'!$A:$A,[1]COMPUTATION!$B923,'[1]RAW DATA'!$N:$N,[1]COMPUTATION!A923)</f>
        <v>0</v>
      </c>
    </row>
    <row r="924" spans="1:17" x14ac:dyDescent="0.35">
      <c r="A924" s="1" t="str">
        <f>IFERROR(VLOOKUP($B924,'[1]RAW DATA'!$A:$N,14,0),"DNA")</f>
        <v>PQ_HE_Topup</v>
      </c>
      <c r="B924" s="1">
        <v>1017085230</v>
      </c>
      <c r="C924" s="2">
        <v>1</v>
      </c>
      <c r="D924" s="3">
        <v>45170.421527777777</v>
      </c>
      <c r="E924" s="3" t="s">
        <v>35</v>
      </c>
      <c r="F924" s="1">
        <v>1</v>
      </c>
      <c r="G924" s="1">
        <v>0</v>
      </c>
      <c r="H924" s="1">
        <v>0</v>
      </c>
      <c r="I924" s="1" t="s">
        <v>94</v>
      </c>
      <c r="J924" s="4">
        <v>0.41666666666666663</v>
      </c>
      <c r="K924" s="1" t="s">
        <v>58</v>
      </c>
      <c r="L924" s="1" t="s">
        <v>29</v>
      </c>
      <c r="M924" s="5">
        <v>44935.422199074077</v>
      </c>
      <c r="N924" s="3" t="s">
        <v>35</v>
      </c>
      <c r="O924" s="3" t="s">
        <v>35</v>
      </c>
      <c r="P924" s="1" t="s">
        <v>29</v>
      </c>
      <c r="Q924" s="1">
        <f>SUMIFS('[1]RAW DATA'!$BE:$BE,'[1]RAW DATA'!$A:$A,[1]COMPUTATION!$B924,'[1]RAW DATA'!$N:$N,[1]COMPUTATION!A924)</f>
        <v>0</v>
      </c>
    </row>
    <row r="925" spans="1:17" x14ac:dyDescent="0.35">
      <c r="A925" s="1" t="str">
        <f>IFERROR(VLOOKUP($B925,'[1]RAW DATA'!$A:$N,14,0),"DNA")</f>
        <v>PQ_HE_Topup</v>
      </c>
      <c r="B925" s="1">
        <v>1017085231</v>
      </c>
      <c r="C925" s="2">
        <v>1</v>
      </c>
      <c r="D925" s="3">
        <v>45170.421527777777</v>
      </c>
      <c r="E925" s="3" t="s">
        <v>35</v>
      </c>
      <c r="F925" s="1">
        <v>1</v>
      </c>
      <c r="G925" s="1">
        <v>0</v>
      </c>
      <c r="H925" s="1">
        <v>0</v>
      </c>
      <c r="I925" s="1" t="s">
        <v>94</v>
      </c>
      <c r="J925" s="4">
        <v>0.41666666666666663</v>
      </c>
      <c r="K925" s="1" t="s">
        <v>58</v>
      </c>
      <c r="L925" s="1" t="s">
        <v>29</v>
      </c>
      <c r="M925" s="5">
        <v>44935.422210648147</v>
      </c>
      <c r="N925" s="3" t="s">
        <v>35</v>
      </c>
      <c r="O925" s="3" t="s">
        <v>35</v>
      </c>
      <c r="P925" s="1" t="s">
        <v>29</v>
      </c>
      <c r="Q925" s="1">
        <f>SUMIFS('[1]RAW DATA'!$BE:$BE,'[1]RAW DATA'!$A:$A,[1]COMPUTATION!$B925,'[1]RAW DATA'!$N:$N,[1]COMPUTATION!A925)</f>
        <v>0</v>
      </c>
    </row>
    <row r="926" spans="1:17" x14ac:dyDescent="0.35">
      <c r="A926" s="1" t="str">
        <f>IFERROR(VLOOKUP($B926,'[1]RAW DATA'!$A:$N,14,0),"DNA")</f>
        <v>PQ_HE_Topup</v>
      </c>
      <c r="B926" s="1">
        <v>1017085232</v>
      </c>
      <c r="C926" s="2">
        <v>1</v>
      </c>
      <c r="D926" s="3">
        <v>45170.421527777777</v>
      </c>
      <c r="E926" s="3" t="s">
        <v>35</v>
      </c>
      <c r="F926" s="1">
        <v>1</v>
      </c>
      <c r="G926" s="1">
        <v>0</v>
      </c>
      <c r="H926" s="1">
        <v>0</v>
      </c>
      <c r="I926" s="1" t="s">
        <v>94</v>
      </c>
      <c r="J926" s="4">
        <v>0.41666666666666663</v>
      </c>
      <c r="K926" s="1" t="s">
        <v>58</v>
      </c>
      <c r="L926" s="1" t="s">
        <v>29</v>
      </c>
      <c r="M926" s="5">
        <v>44935.422210648147</v>
      </c>
      <c r="N926" s="3" t="s">
        <v>35</v>
      </c>
      <c r="O926" s="3" t="s">
        <v>35</v>
      </c>
      <c r="P926" s="1" t="s">
        <v>29</v>
      </c>
      <c r="Q926" s="1">
        <f>SUMIFS('[1]RAW DATA'!$BE:$BE,'[1]RAW DATA'!$A:$A,[1]COMPUTATION!$B926,'[1]RAW DATA'!$N:$N,[1]COMPUTATION!A926)</f>
        <v>0</v>
      </c>
    </row>
    <row r="927" spans="1:17" x14ac:dyDescent="0.35">
      <c r="A927" s="1" t="str">
        <f>IFERROR(VLOOKUP($B927,'[1]RAW DATA'!$A:$N,14,0),"DNA")</f>
        <v>PQ_HE_Topup</v>
      </c>
      <c r="B927" s="1">
        <v>1017085233</v>
      </c>
      <c r="C927" s="2">
        <v>1</v>
      </c>
      <c r="D927" s="3">
        <v>45170.421527777777</v>
      </c>
      <c r="E927" s="3" t="s">
        <v>35</v>
      </c>
      <c r="F927" s="1">
        <v>1</v>
      </c>
      <c r="G927" s="1">
        <v>0</v>
      </c>
      <c r="H927" s="1">
        <v>0</v>
      </c>
      <c r="I927" s="1" t="s">
        <v>94</v>
      </c>
      <c r="J927" s="4">
        <v>0.41666666666666663</v>
      </c>
      <c r="K927" s="1" t="s">
        <v>58</v>
      </c>
      <c r="L927" s="1" t="s">
        <v>29</v>
      </c>
      <c r="M927" s="5">
        <v>44935.422210648147</v>
      </c>
      <c r="N927" s="3" t="s">
        <v>35</v>
      </c>
      <c r="O927" s="3" t="s">
        <v>35</v>
      </c>
      <c r="P927" s="1" t="s">
        <v>29</v>
      </c>
      <c r="Q927" s="1">
        <f>SUMIFS('[1]RAW DATA'!$BE:$BE,'[1]RAW DATA'!$A:$A,[1]COMPUTATION!$B927,'[1]RAW DATA'!$N:$N,[1]COMPUTATION!A927)</f>
        <v>0</v>
      </c>
    </row>
    <row r="928" spans="1:17" x14ac:dyDescent="0.35">
      <c r="A928" s="1" t="str">
        <f>IFERROR(VLOOKUP($B928,'[1]RAW DATA'!$A:$N,14,0),"DNA")</f>
        <v>PQ_HE_Topup</v>
      </c>
      <c r="B928" s="1">
        <v>1017085234</v>
      </c>
      <c r="C928" s="2">
        <v>1</v>
      </c>
      <c r="D928" s="3">
        <v>45170.421527777777</v>
      </c>
      <c r="E928" s="3" t="s">
        <v>35</v>
      </c>
      <c r="F928" s="1">
        <v>1</v>
      </c>
      <c r="G928" s="1">
        <v>0</v>
      </c>
      <c r="H928" s="1">
        <v>0</v>
      </c>
      <c r="I928" s="1" t="s">
        <v>94</v>
      </c>
      <c r="J928" s="4">
        <v>0.41666666666666663</v>
      </c>
      <c r="K928" s="1" t="s">
        <v>58</v>
      </c>
      <c r="L928" s="1" t="s">
        <v>29</v>
      </c>
      <c r="M928" s="5">
        <v>44935.422210648147</v>
      </c>
      <c r="N928" s="3" t="s">
        <v>35</v>
      </c>
      <c r="O928" s="3" t="s">
        <v>35</v>
      </c>
      <c r="P928" s="1" t="s">
        <v>29</v>
      </c>
      <c r="Q928" s="1">
        <f>SUMIFS('[1]RAW DATA'!$BE:$BE,'[1]RAW DATA'!$A:$A,[1]COMPUTATION!$B928,'[1]RAW DATA'!$N:$N,[1]COMPUTATION!A928)</f>
        <v>0</v>
      </c>
    </row>
    <row r="929" spans="1:17" x14ac:dyDescent="0.35">
      <c r="A929" s="1" t="str">
        <f>IFERROR(VLOOKUP($B929,'[1]RAW DATA'!$A:$N,14,0),"DNA")</f>
        <v>PQ_HE_Topup</v>
      </c>
      <c r="B929" s="1">
        <v>1017085235</v>
      </c>
      <c r="C929" s="2">
        <v>1</v>
      </c>
      <c r="D929" s="3">
        <v>45170.421527777777</v>
      </c>
      <c r="E929" s="3" t="s">
        <v>35</v>
      </c>
      <c r="F929" s="1">
        <v>1</v>
      </c>
      <c r="G929" s="1">
        <v>0</v>
      </c>
      <c r="H929" s="1">
        <v>0</v>
      </c>
      <c r="I929" s="1" t="s">
        <v>94</v>
      </c>
      <c r="J929" s="4">
        <v>0.41666666666666663</v>
      </c>
      <c r="K929" s="1" t="s">
        <v>58</v>
      </c>
      <c r="L929" s="1" t="s">
        <v>29</v>
      </c>
      <c r="M929" s="5">
        <v>44935.422210648147</v>
      </c>
      <c r="N929" s="3" t="s">
        <v>35</v>
      </c>
      <c r="O929" s="3" t="s">
        <v>35</v>
      </c>
      <c r="P929" s="1" t="s">
        <v>29</v>
      </c>
      <c r="Q929" s="1">
        <f>SUMIFS('[1]RAW DATA'!$BE:$BE,'[1]RAW DATA'!$A:$A,[1]COMPUTATION!$B929,'[1]RAW DATA'!$N:$N,[1]COMPUTATION!A929)</f>
        <v>0</v>
      </c>
    </row>
    <row r="930" spans="1:17" x14ac:dyDescent="0.35">
      <c r="A930" s="1" t="str">
        <f>IFERROR(VLOOKUP($B930,'[1]RAW DATA'!$A:$N,14,0),"DNA")</f>
        <v>PQ_HE_Topup</v>
      </c>
      <c r="B930" s="1">
        <v>1017085236</v>
      </c>
      <c r="C930" s="2">
        <v>1</v>
      </c>
      <c r="D930" s="3">
        <v>45170.421527777777</v>
      </c>
      <c r="E930" s="3" t="s">
        <v>35</v>
      </c>
      <c r="F930" s="1">
        <v>1</v>
      </c>
      <c r="G930" s="1">
        <v>0</v>
      </c>
      <c r="H930" s="1">
        <v>0</v>
      </c>
      <c r="I930" s="1" t="s">
        <v>94</v>
      </c>
      <c r="J930" s="4">
        <v>0.41666666666666663</v>
      </c>
      <c r="K930" s="1" t="s">
        <v>58</v>
      </c>
      <c r="L930" s="1" t="s">
        <v>29</v>
      </c>
      <c r="M930" s="5">
        <v>44935.422210648147</v>
      </c>
      <c r="N930" s="3" t="s">
        <v>35</v>
      </c>
      <c r="O930" s="3" t="s">
        <v>35</v>
      </c>
      <c r="P930" s="1" t="s">
        <v>29</v>
      </c>
      <c r="Q930" s="1">
        <f>SUMIFS('[1]RAW DATA'!$BE:$BE,'[1]RAW DATA'!$A:$A,[1]COMPUTATION!$B930,'[1]RAW DATA'!$N:$N,[1]COMPUTATION!A930)</f>
        <v>0</v>
      </c>
    </row>
    <row r="931" spans="1:17" x14ac:dyDescent="0.35">
      <c r="A931" s="1" t="str">
        <f>IFERROR(VLOOKUP($B931,'[1]RAW DATA'!$A:$N,14,0),"DNA")</f>
        <v>PQ_HE_Topup</v>
      </c>
      <c r="B931" s="1">
        <v>1017085237</v>
      </c>
      <c r="C931" s="2">
        <v>1</v>
      </c>
      <c r="D931" s="3">
        <v>45170.422222222223</v>
      </c>
      <c r="E931" s="3" t="s">
        <v>35</v>
      </c>
      <c r="F931" s="1">
        <v>1</v>
      </c>
      <c r="G931" s="1">
        <v>0</v>
      </c>
      <c r="H931" s="1">
        <v>0</v>
      </c>
      <c r="I931" s="1" t="s">
        <v>95</v>
      </c>
      <c r="J931" s="4">
        <v>0.41666666666666663</v>
      </c>
      <c r="K931" s="1" t="s">
        <v>58</v>
      </c>
      <c r="L931" s="1" t="s">
        <v>29</v>
      </c>
      <c r="M931" s="5">
        <v>44935.422268518516</v>
      </c>
      <c r="N931" s="3" t="s">
        <v>35</v>
      </c>
      <c r="O931" s="3" t="s">
        <v>35</v>
      </c>
      <c r="P931" s="1" t="s">
        <v>29</v>
      </c>
      <c r="Q931" s="1">
        <f>SUMIFS('[1]RAW DATA'!$BE:$BE,'[1]RAW DATA'!$A:$A,[1]COMPUTATION!$B931,'[1]RAW DATA'!$N:$N,[1]COMPUTATION!A931)</f>
        <v>0</v>
      </c>
    </row>
    <row r="932" spans="1:17" x14ac:dyDescent="0.35">
      <c r="A932" s="1" t="str">
        <f>IFERROR(VLOOKUP($B932,'[1]RAW DATA'!$A:$N,14,0),"DNA")</f>
        <v>PQ_HE_Topup</v>
      </c>
      <c r="B932" s="1">
        <v>1017085238</v>
      </c>
      <c r="C932" s="2">
        <v>1</v>
      </c>
      <c r="D932" s="3">
        <v>45170.422222222223</v>
      </c>
      <c r="E932" s="3" t="s">
        <v>35</v>
      </c>
      <c r="F932" s="1">
        <v>1</v>
      </c>
      <c r="G932" s="1">
        <v>0</v>
      </c>
      <c r="H932" s="1">
        <v>0</v>
      </c>
      <c r="I932" s="1" t="s">
        <v>95</v>
      </c>
      <c r="J932" s="4">
        <v>0.41666666666666663</v>
      </c>
      <c r="K932" s="1" t="s">
        <v>58</v>
      </c>
      <c r="L932" s="1" t="s">
        <v>29</v>
      </c>
      <c r="M932" s="5">
        <v>44935.422268518516</v>
      </c>
      <c r="N932" s="3" t="s">
        <v>35</v>
      </c>
      <c r="O932" s="3" t="s">
        <v>35</v>
      </c>
      <c r="P932" s="1" t="s">
        <v>29</v>
      </c>
      <c r="Q932" s="1">
        <f>SUMIFS('[1]RAW DATA'!$BE:$BE,'[1]RAW DATA'!$A:$A,[1]COMPUTATION!$B932,'[1]RAW DATA'!$N:$N,[1]COMPUTATION!A932)</f>
        <v>0</v>
      </c>
    </row>
    <row r="933" spans="1:17" x14ac:dyDescent="0.35">
      <c r="A933" s="1" t="str">
        <f>IFERROR(VLOOKUP($B933,'[1]RAW DATA'!$A:$N,14,0),"DNA")</f>
        <v>PQ_HE_Topup</v>
      </c>
      <c r="B933" s="1">
        <v>1017085239</v>
      </c>
      <c r="C933" s="2">
        <v>1</v>
      </c>
      <c r="D933" s="3">
        <v>45170.422222222223</v>
      </c>
      <c r="E933" s="3" t="s">
        <v>35</v>
      </c>
      <c r="F933" s="1">
        <v>1</v>
      </c>
      <c r="G933" s="1">
        <v>0</v>
      </c>
      <c r="H933" s="1">
        <v>0</v>
      </c>
      <c r="I933" s="1" t="s">
        <v>95</v>
      </c>
      <c r="J933" s="4">
        <v>0.41666666666666663</v>
      </c>
      <c r="K933" s="1" t="s">
        <v>58</v>
      </c>
      <c r="L933" s="1" t="s">
        <v>29</v>
      </c>
      <c r="M933" s="5">
        <v>44935.422337962962</v>
      </c>
      <c r="N933" s="3" t="s">
        <v>35</v>
      </c>
      <c r="O933" s="3" t="s">
        <v>35</v>
      </c>
      <c r="P933" s="1" t="s">
        <v>29</v>
      </c>
      <c r="Q933" s="1">
        <f>SUMIFS('[1]RAW DATA'!$BE:$BE,'[1]RAW DATA'!$A:$A,[1]COMPUTATION!$B933,'[1]RAW DATA'!$N:$N,[1]COMPUTATION!A933)</f>
        <v>0</v>
      </c>
    </row>
    <row r="934" spans="1:17" x14ac:dyDescent="0.35">
      <c r="A934" s="1" t="str">
        <f>IFERROR(VLOOKUP($B934,'[1]RAW DATA'!$A:$N,14,0),"DNA")</f>
        <v>PQ_HE_Topup</v>
      </c>
      <c r="B934" s="1">
        <v>1017085240</v>
      </c>
      <c r="C934" s="2">
        <v>1</v>
      </c>
      <c r="D934" s="3">
        <v>45170.422222222223</v>
      </c>
      <c r="E934" s="3" t="s">
        <v>35</v>
      </c>
      <c r="F934" s="1">
        <v>1</v>
      </c>
      <c r="G934" s="1">
        <v>0</v>
      </c>
      <c r="H934" s="1">
        <v>0</v>
      </c>
      <c r="I934" s="1" t="s">
        <v>95</v>
      </c>
      <c r="J934" s="4">
        <v>0.41666666666666663</v>
      </c>
      <c r="K934" s="1" t="s">
        <v>58</v>
      </c>
      <c r="L934" s="1" t="s">
        <v>29</v>
      </c>
      <c r="M934" s="5">
        <v>44935.422337962962</v>
      </c>
      <c r="N934" s="3" t="s">
        <v>35</v>
      </c>
      <c r="O934" s="3" t="s">
        <v>35</v>
      </c>
      <c r="P934" s="1" t="s">
        <v>29</v>
      </c>
      <c r="Q934" s="1">
        <f>SUMIFS('[1]RAW DATA'!$BE:$BE,'[1]RAW DATA'!$A:$A,[1]COMPUTATION!$B934,'[1]RAW DATA'!$N:$N,[1]COMPUTATION!A934)</f>
        <v>0</v>
      </c>
    </row>
    <row r="935" spans="1:17" x14ac:dyDescent="0.35">
      <c r="A935" s="1" t="str">
        <f>IFERROR(VLOOKUP($B935,'[1]RAW DATA'!$A:$N,14,0),"DNA")</f>
        <v>LAS POS Refll</v>
      </c>
      <c r="B935" s="1">
        <v>1017085241</v>
      </c>
      <c r="C935" s="2">
        <v>1</v>
      </c>
      <c r="D935" s="3">
        <v>45170.422222222223</v>
      </c>
      <c r="E935" s="3" t="s">
        <v>35</v>
      </c>
      <c r="F935" s="1">
        <v>1</v>
      </c>
      <c r="G935" s="1">
        <v>0</v>
      </c>
      <c r="H935" s="1">
        <v>0</v>
      </c>
      <c r="I935" s="1" t="s">
        <v>95</v>
      </c>
      <c r="J935" s="4">
        <v>0.41666666666666663</v>
      </c>
      <c r="K935" s="1" t="s">
        <v>58</v>
      </c>
      <c r="L935" s="1" t="s">
        <v>29</v>
      </c>
      <c r="M935" s="5">
        <v>44935.422337962962</v>
      </c>
      <c r="N935" s="3" t="s">
        <v>35</v>
      </c>
      <c r="O935" s="3" t="s">
        <v>35</v>
      </c>
      <c r="P935" s="1" t="s">
        <v>29</v>
      </c>
      <c r="Q935" s="1">
        <f>SUMIFS('[1]RAW DATA'!$BE:$BE,'[1]RAW DATA'!$A:$A,[1]COMPUTATION!$B935,'[1]RAW DATA'!$N:$N,[1]COMPUTATION!A935)</f>
        <v>0</v>
      </c>
    </row>
    <row r="936" spans="1:17" x14ac:dyDescent="0.35">
      <c r="A936" s="1" t="str">
        <f>IFERROR(VLOOKUP($B936,'[1]RAW DATA'!$A:$N,14,0),"DNA")</f>
        <v>LAS POS Refll</v>
      </c>
      <c r="B936" s="1">
        <v>1017085242</v>
      </c>
      <c r="C936" s="2">
        <v>1</v>
      </c>
      <c r="D936" s="3">
        <v>45170.422222222223</v>
      </c>
      <c r="E936" s="3" t="s">
        <v>35</v>
      </c>
      <c r="F936" s="1">
        <v>1</v>
      </c>
      <c r="G936" s="1">
        <v>0</v>
      </c>
      <c r="H936" s="1">
        <v>0</v>
      </c>
      <c r="I936" s="1" t="s">
        <v>95</v>
      </c>
      <c r="J936" s="4">
        <v>0.41666666666666663</v>
      </c>
      <c r="K936" s="1" t="s">
        <v>58</v>
      </c>
      <c r="L936" s="1" t="s">
        <v>29</v>
      </c>
      <c r="M936" s="5">
        <v>44935.422337962962</v>
      </c>
      <c r="N936" s="3" t="s">
        <v>35</v>
      </c>
      <c r="O936" s="3" t="s">
        <v>35</v>
      </c>
      <c r="P936" s="1" t="s">
        <v>29</v>
      </c>
      <c r="Q936" s="1">
        <f>SUMIFS('[1]RAW DATA'!$BE:$BE,'[1]RAW DATA'!$A:$A,[1]COMPUTATION!$B936,'[1]RAW DATA'!$N:$N,[1]COMPUTATION!A936)</f>
        <v>0</v>
      </c>
    </row>
    <row r="937" spans="1:17" x14ac:dyDescent="0.35">
      <c r="A937" s="1" t="str">
        <f>IFERROR(VLOOKUP($B937,'[1]RAW DATA'!$A:$N,14,0),"DNA")</f>
        <v>PQ_HE_Topup</v>
      </c>
      <c r="B937" s="1">
        <v>1017085243</v>
      </c>
      <c r="C937" s="2">
        <v>1</v>
      </c>
      <c r="D937" s="3">
        <v>45170.422222222223</v>
      </c>
      <c r="E937" s="3" t="s">
        <v>35</v>
      </c>
      <c r="F937" s="1">
        <v>1</v>
      </c>
      <c r="G937" s="1">
        <v>0</v>
      </c>
      <c r="H937" s="1">
        <v>0</v>
      </c>
      <c r="I937" s="1" t="s">
        <v>95</v>
      </c>
      <c r="J937" s="4">
        <v>0.41666666666666663</v>
      </c>
      <c r="K937" s="1" t="s">
        <v>58</v>
      </c>
      <c r="L937" s="1" t="s">
        <v>29</v>
      </c>
      <c r="M937" s="5">
        <v>44935.422337962962</v>
      </c>
      <c r="N937" s="3" t="s">
        <v>35</v>
      </c>
      <c r="O937" s="3" t="s">
        <v>35</v>
      </c>
      <c r="P937" s="1" t="s">
        <v>29</v>
      </c>
      <c r="Q937" s="1">
        <f>SUMIFS('[1]RAW DATA'!$BE:$BE,'[1]RAW DATA'!$A:$A,[1]COMPUTATION!$B937,'[1]RAW DATA'!$N:$N,[1]COMPUTATION!A937)</f>
        <v>0</v>
      </c>
    </row>
    <row r="938" spans="1:17" x14ac:dyDescent="0.35">
      <c r="A938" s="1" t="str">
        <f>IFERROR(VLOOKUP($B938,'[1]RAW DATA'!$A:$N,14,0),"DNA")</f>
        <v>LAS POS Refll</v>
      </c>
      <c r="B938" s="1">
        <v>1017085244</v>
      </c>
      <c r="C938" s="2">
        <v>1</v>
      </c>
      <c r="D938" s="3">
        <v>45170.422222222223</v>
      </c>
      <c r="E938" s="3" t="s">
        <v>35</v>
      </c>
      <c r="F938" s="1">
        <v>1</v>
      </c>
      <c r="G938" s="1">
        <v>0</v>
      </c>
      <c r="H938" s="1">
        <v>0</v>
      </c>
      <c r="I938" s="1" t="s">
        <v>95</v>
      </c>
      <c r="J938" s="4">
        <v>0.41666666666666663</v>
      </c>
      <c r="K938" s="1" t="s">
        <v>58</v>
      </c>
      <c r="L938" s="1" t="s">
        <v>29</v>
      </c>
      <c r="M938" s="5">
        <v>44935.422337962962</v>
      </c>
      <c r="N938" s="3" t="s">
        <v>35</v>
      </c>
      <c r="O938" s="3" t="s">
        <v>35</v>
      </c>
      <c r="P938" s="1" t="s">
        <v>29</v>
      </c>
      <c r="Q938" s="1">
        <f>SUMIFS('[1]RAW DATA'!$BE:$BE,'[1]RAW DATA'!$A:$A,[1]COMPUTATION!$B938,'[1]RAW DATA'!$N:$N,[1]COMPUTATION!A938)</f>
        <v>0</v>
      </c>
    </row>
    <row r="939" spans="1:17" x14ac:dyDescent="0.35">
      <c r="A939" s="1" t="str">
        <f>IFERROR(VLOOKUP($B939,'[1]RAW DATA'!$A:$N,14,0),"DNA")</f>
        <v>LAS POS Refll</v>
      </c>
      <c r="B939" s="1">
        <v>1017085245</v>
      </c>
      <c r="C939" s="2">
        <v>1</v>
      </c>
      <c r="D939" s="3">
        <v>45170.422222222223</v>
      </c>
      <c r="E939" s="3" t="s">
        <v>35</v>
      </c>
      <c r="F939" s="1">
        <v>1</v>
      </c>
      <c r="G939" s="1">
        <v>0</v>
      </c>
      <c r="H939" s="1">
        <v>0</v>
      </c>
      <c r="I939" s="1" t="s">
        <v>95</v>
      </c>
      <c r="J939" s="4">
        <v>0.41666666666666663</v>
      </c>
      <c r="K939" s="1" t="s">
        <v>58</v>
      </c>
      <c r="L939" s="1" t="s">
        <v>29</v>
      </c>
      <c r="M939" s="5">
        <v>44935.422337962962</v>
      </c>
      <c r="N939" s="3" t="s">
        <v>35</v>
      </c>
      <c r="O939" s="3" t="s">
        <v>35</v>
      </c>
      <c r="P939" s="1" t="s">
        <v>29</v>
      </c>
      <c r="Q939" s="1">
        <f>SUMIFS('[1]RAW DATA'!$BE:$BE,'[1]RAW DATA'!$A:$A,[1]COMPUTATION!$B939,'[1]RAW DATA'!$N:$N,[1]COMPUTATION!A939)</f>
        <v>0</v>
      </c>
    </row>
    <row r="940" spans="1:17" x14ac:dyDescent="0.35">
      <c r="A940" s="1" t="str">
        <f>IFERROR(VLOOKUP($B940,'[1]RAW DATA'!$A:$N,14,0),"DNA")</f>
        <v>PQ_HE_Topup</v>
      </c>
      <c r="B940" s="1">
        <v>1017085246</v>
      </c>
      <c r="C940" s="2">
        <v>1</v>
      </c>
      <c r="D940" s="3">
        <v>45170.422222222223</v>
      </c>
      <c r="E940" s="3" t="s">
        <v>35</v>
      </c>
      <c r="F940" s="1">
        <v>1</v>
      </c>
      <c r="G940" s="1">
        <v>0</v>
      </c>
      <c r="H940" s="1">
        <v>0</v>
      </c>
      <c r="I940" s="1" t="s">
        <v>95</v>
      </c>
      <c r="J940" s="4">
        <v>0.41666666666666663</v>
      </c>
      <c r="K940" s="1" t="s">
        <v>58</v>
      </c>
      <c r="L940" s="1" t="s">
        <v>29</v>
      </c>
      <c r="M940" s="5">
        <v>44935.422337962962</v>
      </c>
      <c r="N940" s="3" t="s">
        <v>35</v>
      </c>
      <c r="O940" s="3" t="s">
        <v>35</v>
      </c>
      <c r="P940" s="1" t="s">
        <v>29</v>
      </c>
      <c r="Q940" s="1">
        <f>SUMIFS('[1]RAW DATA'!$BE:$BE,'[1]RAW DATA'!$A:$A,[1]COMPUTATION!$B940,'[1]RAW DATA'!$N:$N,[1]COMPUTATION!A940)</f>
        <v>0</v>
      </c>
    </row>
    <row r="941" spans="1:17" x14ac:dyDescent="0.35">
      <c r="A941" s="1" t="str">
        <f>IFERROR(VLOOKUP($B941,'[1]RAW DATA'!$A:$N,14,0),"DNA")</f>
        <v>PQ_HE_Topup</v>
      </c>
      <c r="B941" s="1">
        <v>1017085247</v>
      </c>
      <c r="C941" s="2">
        <v>1</v>
      </c>
      <c r="D941" s="3">
        <v>45170.422222222223</v>
      </c>
      <c r="E941" s="3" t="s">
        <v>36</v>
      </c>
      <c r="F941" s="1">
        <v>1</v>
      </c>
      <c r="G941" s="1">
        <v>1</v>
      </c>
      <c r="H941" s="1">
        <v>1</v>
      </c>
      <c r="I941" s="1" t="s">
        <v>95</v>
      </c>
      <c r="J941" s="4">
        <v>0.41666666666666663</v>
      </c>
      <c r="K941" s="1" t="s">
        <v>58</v>
      </c>
      <c r="L941" s="1" t="s">
        <v>29</v>
      </c>
      <c r="M941" s="5">
        <v>44935.422361111108</v>
      </c>
      <c r="N941" s="3" t="s">
        <v>36</v>
      </c>
      <c r="O941" s="3" t="s">
        <v>36</v>
      </c>
      <c r="P941" s="1" t="s">
        <v>29</v>
      </c>
      <c r="Q941" s="1">
        <f>SUMIFS('[1]RAW DATA'!$BE:$BE,'[1]RAW DATA'!$A:$A,[1]COMPUTATION!$B941,'[1]RAW DATA'!$N:$N,[1]COMPUTATION!A941)</f>
        <v>38</v>
      </c>
    </row>
    <row r="942" spans="1:17" x14ac:dyDescent="0.35">
      <c r="A942" s="1" t="str">
        <f>IFERROR(VLOOKUP($B942,'[1]RAW DATA'!$A:$N,14,0),"DNA")</f>
        <v>PQ_HE_Topup</v>
      </c>
      <c r="B942" s="1">
        <v>1017085248</v>
      </c>
      <c r="C942" s="2">
        <v>1</v>
      </c>
      <c r="D942" s="3">
        <v>45170.422222222223</v>
      </c>
      <c r="E942" s="3" t="s">
        <v>30</v>
      </c>
      <c r="F942" s="1">
        <v>1</v>
      </c>
      <c r="G942" s="1">
        <v>1</v>
      </c>
      <c r="H942" s="1">
        <v>1</v>
      </c>
      <c r="I942" s="1" t="s">
        <v>95</v>
      </c>
      <c r="J942" s="4">
        <v>0.41666666666666663</v>
      </c>
      <c r="K942" s="1" t="s">
        <v>58</v>
      </c>
      <c r="L942" s="1" t="s">
        <v>29</v>
      </c>
      <c r="M942" s="5">
        <v>44935.422395833331</v>
      </c>
      <c r="N942" s="3" t="s">
        <v>30</v>
      </c>
      <c r="O942" s="3" t="s">
        <v>30</v>
      </c>
      <c r="P942" s="1" t="s">
        <v>29</v>
      </c>
      <c r="Q942" s="1">
        <f>SUMIFS('[1]RAW DATA'!$BE:$BE,'[1]RAW DATA'!$A:$A,[1]COMPUTATION!$B942,'[1]RAW DATA'!$N:$N,[1]COMPUTATION!A942)</f>
        <v>39</v>
      </c>
    </row>
    <row r="943" spans="1:17" x14ac:dyDescent="0.35">
      <c r="A943" s="1" t="str">
        <f>IFERROR(VLOOKUP($B943,'[1]RAW DATA'!$A:$N,14,0),"DNA")</f>
        <v>PQ_HE_Topup</v>
      </c>
      <c r="B943" s="1">
        <v>1017085249</v>
      </c>
      <c r="C943" s="2">
        <v>1</v>
      </c>
      <c r="D943" s="3">
        <v>45170.422222222223</v>
      </c>
      <c r="E943" s="3" t="s">
        <v>35</v>
      </c>
      <c r="F943" s="1">
        <v>1</v>
      </c>
      <c r="G943" s="1">
        <v>0</v>
      </c>
      <c r="H943" s="1">
        <v>0</v>
      </c>
      <c r="I943" s="1" t="s">
        <v>95</v>
      </c>
      <c r="J943" s="4">
        <v>0.41666666666666663</v>
      </c>
      <c r="K943" s="1" t="s">
        <v>58</v>
      </c>
      <c r="L943" s="1" t="s">
        <v>29</v>
      </c>
      <c r="M943" s="5">
        <v>44935.422430555554</v>
      </c>
      <c r="N943" s="3" t="s">
        <v>35</v>
      </c>
      <c r="O943" s="3" t="s">
        <v>35</v>
      </c>
      <c r="P943" s="1" t="s">
        <v>29</v>
      </c>
      <c r="Q943" s="1">
        <f>SUMIFS('[1]RAW DATA'!$BE:$BE,'[1]RAW DATA'!$A:$A,[1]COMPUTATION!$B943,'[1]RAW DATA'!$N:$N,[1]COMPUTATION!A943)</f>
        <v>0</v>
      </c>
    </row>
    <row r="944" spans="1:17" x14ac:dyDescent="0.35">
      <c r="A944" s="1" t="str">
        <f>IFERROR(VLOOKUP($B944,'[1]RAW DATA'!$A:$N,14,0),"DNA")</f>
        <v>PQ_HE_Topup</v>
      </c>
      <c r="B944" s="1">
        <v>1017085250</v>
      </c>
      <c r="C944" s="2">
        <v>1</v>
      </c>
      <c r="D944" s="3">
        <v>45170.422222222223</v>
      </c>
      <c r="E944" s="3" t="s">
        <v>35</v>
      </c>
      <c r="F944" s="1">
        <v>1</v>
      </c>
      <c r="G944" s="1">
        <v>0</v>
      </c>
      <c r="H944" s="1">
        <v>0</v>
      </c>
      <c r="I944" s="1" t="s">
        <v>95</v>
      </c>
      <c r="J944" s="4">
        <v>0.41666666666666663</v>
      </c>
      <c r="K944" s="1" t="s">
        <v>58</v>
      </c>
      <c r="L944" s="1" t="s">
        <v>29</v>
      </c>
      <c r="M944" s="5">
        <v>44935.422430555554</v>
      </c>
      <c r="N944" s="3" t="s">
        <v>35</v>
      </c>
      <c r="O944" s="3" t="s">
        <v>35</v>
      </c>
      <c r="P944" s="1" t="s">
        <v>29</v>
      </c>
      <c r="Q944" s="1">
        <f>SUMIFS('[1]RAW DATA'!$BE:$BE,'[1]RAW DATA'!$A:$A,[1]COMPUTATION!$B944,'[1]RAW DATA'!$N:$N,[1]COMPUTATION!A944)</f>
        <v>0</v>
      </c>
    </row>
    <row r="945" spans="1:17" x14ac:dyDescent="0.35">
      <c r="A945" s="1" t="str">
        <f>IFERROR(VLOOKUP($B945,'[1]RAW DATA'!$A:$N,14,0),"DNA")</f>
        <v>PQ_HE_Topup</v>
      </c>
      <c r="B945" s="1">
        <v>1017085251</v>
      </c>
      <c r="C945" s="2">
        <v>1</v>
      </c>
      <c r="D945" s="3">
        <v>45170.422222222223</v>
      </c>
      <c r="E945" s="3" t="s">
        <v>35</v>
      </c>
      <c r="F945" s="1">
        <v>1</v>
      </c>
      <c r="G945" s="1">
        <v>0</v>
      </c>
      <c r="H945" s="1">
        <v>0</v>
      </c>
      <c r="I945" s="1" t="s">
        <v>95</v>
      </c>
      <c r="J945" s="4">
        <v>0.41666666666666663</v>
      </c>
      <c r="K945" s="1" t="s">
        <v>58</v>
      </c>
      <c r="L945" s="1" t="s">
        <v>29</v>
      </c>
      <c r="M945" s="5">
        <v>44935.422430555554</v>
      </c>
      <c r="N945" s="3" t="s">
        <v>35</v>
      </c>
      <c r="O945" s="3" t="s">
        <v>35</v>
      </c>
      <c r="P945" s="1" t="s">
        <v>29</v>
      </c>
      <c r="Q945" s="1">
        <f>SUMIFS('[1]RAW DATA'!$BE:$BE,'[1]RAW DATA'!$A:$A,[1]COMPUTATION!$B945,'[1]RAW DATA'!$N:$N,[1]COMPUTATION!A945)</f>
        <v>0</v>
      </c>
    </row>
    <row r="946" spans="1:17" x14ac:dyDescent="0.35">
      <c r="A946" s="1" t="str">
        <f>IFERROR(VLOOKUP($B946,'[1]RAW DATA'!$A:$N,14,0),"DNA")</f>
        <v>PQ_HE_Topup</v>
      </c>
      <c r="B946" s="1">
        <v>1017085252</v>
      </c>
      <c r="C946" s="2">
        <v>1</v>
      </c>
      <c r="D946" s="3">
        <v>45170.422222222223</v>
      </c>
      <c r="E946" s="3" t="s">
        <v>35</v>
      </c>
      <c r="F946" s="1">
        <v>1</v>
      </c>
      <c r="G946" s="1">
        <v>0</v>
      </c>
      <c r="H946" s="1">
        <v>0</v>
      </c>
      <c r="I946" s="1" t="s">
        <v>95</v>
      </c>
      <c r="J946" s="4">
        <v>0.41666666666666663</v>
      </c>
      <c r="K946" s="1" t="s">
        <v>58</v>
      </c>
      <c r="L946" s="1" t="s">
        <v>29</v>
      </c>
      <c r="M946" s="5">
        <v>44935.422430555554</v>
      </c>
      <c r="N946" s="3" t="s">
        <v>35</v>
      </c>
      <c r="O946" s="3" t="s">
        <v>35</v>
      </c>
      <c r="P946" s="1" t="s">
        <v>29</v>
      </c>
      <c r="Q946" s="1">
        <f>SUMIFS('[1]RAW DATA'!$BE:$BE,'[1]RAW DATA'!$A:$A,[1]COMPUTATION!$B946,'[1]RAW DATA'!$N:$N,[1]COMPUTATION!A946)</f>
        <v>0</v>
      </c>
    </row>
    <row r="947" spans="1:17" x14ac:dyDescent="0.35">
      <c r="A947" s="1" t="str">
        <f>IFERROR(VLOOKUP($B947,'[1]RAW DATA'!$A:$N,14,0),"DNA")</f>
        <v>PQ_HE_Topup</v>
      </c>
      <c r="B947" s="1">
        <v>1017085253</v>
      </c>
      <c r="C947" s="2">
        <v>1</v>
      </c>
      <c r="D947" s="3">
        <v>45170.422222222223</v>
      </c>
      <c r="E947" s="3" t="s">
        <v>39</v>
      </c>
      <c r="F947" s="1">
        <v>1</v>
      </c>
      <c r="G947" s="1">
        <v>1</v>
      </c>
      <c r="H947" s="1">
        <v>1</v>
      </c>
      <c r="I947" s="1" t="s">
        <v>95</v>
      </c>
      <c r="J947" s="4">
        <v>0.41666666666666663</v>
      </c>
      <c r="K947" s="1" t="s">
        <v>58</v>
      </c>
      <c r="L947" s="1" t="s">
        <v>29</v>
      </c>
      <c r="M947" s="5">
        <v>44935.422453703701</v>
      </c>
      <c r="N947" s="3" t="s">
        <v>39</v>
      </c>
      <c r="O947" s="3" t="s">
        <v>39</v>
      </c>
      <c r="P947" s="1" t="s">
        <v>29</v>
      </c>
      <c r="Q947" s="1">
        <f>SUMIFS('[1]RAW DATA'!$BE:$BE,'[1]RAW DATA'!$A:$A,[1]COMPUTATION!$B947,'[1]RAW DATA'!$N:$N,[1]COMPUTATION!A947)</f>
        <v>45</v>
      </c>
    </row>
    <row r="948" spans="1:17" x14ac:dyDescent="0.35">
      <c r="A948" s="1" t="str">
        <f>IFERROR(VLOOKUP($B948,'[1]RAW DATA'!$A:$N,14,0),"DNA")</f>
        <v>PQ_HE_Topup</v>
      </c>
      <c r="B948" s="1">
        <v>1017085254</v>
      </c>
      <c r="C948" s="2">
        <v>1</v>
      </c>
      <c r="D948" s="3">
        <v>45170.422222222223</v>
      </c>
      <c r="E948" s="3" t="s">
        <v>31</v>
      </c>
      <c r="F948" s="1">
        <v>1</v>
      </c>
      <c r="G948" s="1">
        <v>1</v>
      </c>
      <c r="H948" s="1">
        <v>1</v>
      </c>
      <c r="I948" s="1" t="s">
        <v>95</v>
      </c>
      <c r="J948" s="4">
        <v>0.41666666666666663</v>
      </c>
      <c r="K948" s="1" t="s">
        <v>58</v>
      </c>
      <c r="L948" s="1" t="s">
        <v>29</v>
      </c>
      <c r="M948" s="5">
        <v>44935.422476851854</v>
      </c>
      <c r="N948" s="3" t="s">
        <v>31</v>
      </c>
      <c r="O948" s="3" t="s">
        <v>31</v>
      </c>
      <c r="P948" s="1" t="s">
        <v>29</v>
      </c>
      <c r="Q948" s="1">
        <f>SUMIFS('[1]RAW DATA'!$BE:$BE,'[1]RAW DATA'!$A:$A,[1]COMPUTATION!$B948,'[1]RAW DATA'!$N:$N,[1]COMPUTATION!A948)</f>
        <v>12</v>
      </c>
    </row>
    <row r="949" spans="1:17" x14ac:dyDescent="0.35">
      <c r="A949" s="1" t="str">
        <f>IFERROR(VLOOKUP($B949,'[1]RAW DATA'!$A:$N,14,0),"DNA")</f>
        <v>PQ_HE_Topup</v>
      </c>
      <c r="B949" s="1">
        <v>1017085255</v>
      </c>
      <c r="C949" s="2">
        <v>1</v>
      </c>
      <c r="D949" s="3">
        <v>45170.422222222223</v>
      </c>
      <c r="E949" s="3" t="s">
        <v>39</v>
      </c>
      <c r="F949" s="1">
        <v>1</v>
      </c>
      <c r="G949" s="1">
        <v>1</v>
      </c>
      <c r="H949" s="1">
        <v>1</v>
      </c>
      <c r="I949" s="1" t="s">
        <v>95</v>
      </c>
      <c r="J949" s="4">
        <v>0.41666666666666663</v>
      </c>
      <c r="K949" s="1" t="s">
        <v>58</v>
      </c>
      <c r="L949" s="1" t="s">
        <v>29</v>
      </c>
      <c r="M949" s="5">
        <v>44935.422488425924</v>
      </c>
      <c r="N949" s="3" t="s">
        <v>39</v>
      </c>
      <c r="O949" s="3" t="s">
        <v>39</v>
      </c>
      <c r="P949" s="1" t="s">
        <v>29</v>
      </c>
      <c r="Q949" s="1">
        <f>SUMIFS('[1]RAW DATA'!$BE:$BE,'[1]RAW DATA'!$A:$A,[1]COMPUTATION!$B949,'[1]RAW DATA'!$N:$N,[1]COMPUTATION!A949)</f>
        <v>20</v>
      </c>
    </row>
    <row r="950" spans="1:17" x14ac:dyDescent="0.35">
      <c r="A950" s="1" t="str">
        <f>IFERROR(VLOOKUP($B950,'[1]RAW DATA'!$A:$N,14,0),"DNA")</f>
        <v>PQ_HE_Topup</v>
      </c>
      <c r="B950" s="1">
        <v>1017085256</v>
      </c>
      <c r="C950" s="2">
        <v>1</v>
      </c>
      <c r="D950" s="3">
        <v>45170.422222222223</v>
      </c>
      <c r="E950" s="3" t="s">
        <v>53</v>
      </c>
      <c r="F950" s="1">
        <v>1</v>
      </c>
      <c r="G950" s="1">
        <v>0</v>
      </c>
      <c r="H950" s="1">
        <v>0</v>
      </c>
      <c r="I950" s="1" t="s">
        <v>95</v>
      </c>
      <c r="J950" s="4">
        <v>0.41666666666666663</v>
      </c>
      <c r="K950" s="1" t="s">
        <v>58</v>
      </c>
      <c r="L950" s="1" t="s">
        <v>29</v>
      </c>
      <c r="M950" s="5">
        <v>44935.422488425924</v>
      </c>
      <c r="N950" s="3" t="s">
        <v>53</v>
      </c>
      <c r="O950" s="3" t="s">
        <v>53</v>
      </c>
      <c r="P950" s="1" t="s">
        <v>29</v>
      </c>
      <c r="Q950" s="1">
        <f>SUMIFS('[1]RAW DATA'!$BE:$BE,'[1]RAW DATA'!$A:$A,[1]COMPUTATION!$B950,'[1]RAW DATA'!$N:$N,[1]COMPUTATION!A950)</f>
        <v>46</v>
      </c>
    </row>
    <row r="951" spans="1:17" x14ac:dyDescent="0.35">
      <c r="A951" s="1" t="str">
        <f>IFERROR(VLOOKUP($B951,'[1]RAW DATA'!$A:$N,14,0),"DNA")</f>
        <v>PQ_HE_Topup</v>
      </c>
      <c r="B951" s="1">
        <v>1017085257</v>
      </c>
      <c r="C951" s="2">
        <v>1</v>
      </c>
      <c r="D951" s="3">
        <v>45170.422222222223</v>
      </c>
      <c r="E951" s="3" t="s">
        <v>32</v>
      </c>
      <c r="F951" s="1">
        <v>1</v>
      </c>
      <c r="G951" s="1">
        <v>1</v>
      </c>
      <c r="H951" s="1">
        <v>1</v>
      </c>
      <c r="I951" s="1" t="s">
        <v>95</v>
      </c>
      <c r="J951" s="4">
        <v>0.41666666666666663</v>
      </c>
      <c r="K951" s="1" t="s">
        <v>58</v>
      </c>
      <c r="L951" s="1" t="s">
        <v>34</v>
      </c>
      <c r="M951" s="5">
        <v>44935.422500000001</v>
      </c>
      <c r="N951" s="3" t="s">
        <v>32</v>
      </c>
      <c r="O951" s="3" t="s">
        <v>32</v>
      </c>
      <c r="P951" s="1" t="s">
        <v>34</v>
      </c>
      <c r="Q951" s="1">
        <f>SUMIFS('[1]RAW DATA'!$BE:$BE,'[1]RAW DATA'!$A:$A,[1]COMPUTATION!$B951,'[1]RAW DATA'!$N:$N,[1]COMPUTATION!A951)</f>
        <v>65</v>
      </c>
    </row>
    <row r="952" spans="1:17" x14ac:dyDescent="0.35">
      <c r="A952" s="1" t="str">
        <f>IFERROR(VLOOKUP($B952,'[1]RAW DATA'!$A:$N,14,0),"DNA")</f>
        <v>PQ_HE_Topup</v>
      </c>
      <c r="B952" s="1">
        <v>1017085258</v>
      </c>
      <c r="C952" s="2">
        <v>1</v>
      </c>
      <c r="D952" s="3">
        <v>45170.422222222223</v>
      </c>
      <c r="E952" s="3" t="s">
        <v>26</v>
      </c>
      <c r="F952" s="1">
        <v>1</v>
      </c>
      <c r="G952" s="1">
        <v>0</v>
      </c>
      <c r="H952" s="1">
        <v>0</v>
      </c>
      <c r="I952" s="1" t="s">
        <v>95</v>
      </c>
      <c r="J952" s="4">
        <v>0.41666666666666663</v>
      </c>
      <c r="K952" s="1" t="s">
        <v>58</v>
      </c>
      <c r="L952" s="1" t="s">
        <v>29</v>
      </c>
      <c r="M952" s="5">
        <v>44935.422523148147</v>
      </c>
      <c r="N952" s="3" t="s">
        <v>26</v>
      </c>
      <c r="O952" s="3" t="s">
        <v>26</v>
      </c>
      <c r="P952" s="1" t="s">
        <v>29</v>
      </c>
      <c r="Q952" s="1">
        <f>SUMIFS('[1]RAW DATA'!$BE:$BE,'[1]RAW DATA'!$A:$A,[1]COMPUTATION!$B952,'[1]RAW DATA'!$N:$N,[1]COMPUTATION!A952)</f>
        <v>0</v>
      </c>
    </row>
    <row r="953" spans="1:17" x14ac:dyDescent="0.35">
      <c r="A953" s="1" t="str">
        <f>IFERROR(VLOOKUP($B953,'[1]RAW DATA'!$A:$N,14,0),"DNA")</f>
        <v>PQ_HE_Topup</v>
      </c>
      <c r="B953" s="1">
        <v>1017085259</v>
      </c>
      <c r="C953" s="2">
        <v>1</v>
      </c>
      <c r="D953" s="3">
        <v>45170.422222222223</v>
      </c>
      <c r="E953" s="3" t="s">
        <v>26</v>
      </c>
      <c r="F953" s="1">
        <v>1</v>
      </c>
      <c r="G953" s="1">
        <v>0</v>
      </c>
      <c r="H953" s="1">
        <v>0</v>
      </c>
      <c r="I953" s="1" t="s">
        <v>95</v>
      </c>
      <c r="J953" s="4">
        <v>0.41666666666666663</v>
      </c>
      <c r="K953" s="1" t="s">
        <v>58</v>
      </c>
      <c r="L953" s="1" t="s">
        <v>29</v>
      </c>
      <c r="M953" s="5">
        <v>44935.42255787037</v>
      </c>
      <c r="N953" s="3" t="s">
        <v>26</v>
      </c>
      <c r="O953" s="3" t="s">
        <v>26</v>
      </c>
      <c r="P953" s="1" t="s">
        <v>29</v>
      </c>
      <c r="Q953" s="1">
        <f>SUMIFS('[1]RAW DATA'!$BE:$BE,'[1]RAW DATA'!$A:$A,[1]COMPUTATION!$B953,'[1]RAW DATA'!$N:$N,[1]COMPUTATION!A953)</f>
        <v>0</v>
      </c>
    </row>
    <row r="954" spans="1:17" x14ac:dyDescent="0.35">
      <c r="A954" s="1" t="str">
        <f>IFERROR(VLOOKUP($B954,'[1]RAW DATA'!$A:$N,14,0),"DNA")</f>
        <v>PQ_HE_Topup</v>
      </c>
      <c r="B954" s="1">
        <v>1017085260</v>
      </c>
      <c r="C954" s="2">
        <v>1</v>
      </c>
      <c r="D954" s="3">
        <v>45170.422222222223</v>
      </c>
      <c r="E954" s="3" t="s">
        <v>26</v>
      </c>
      <c r="F954" s="1">
        <v>1</v>
      </c>
      <c r="G954" s="1">
        <v>0</v>
      </c>
      <c r="H954" s="1">
        <v>0</v>
      </c>
      <c r="I954" s="1" t="s">
        <v>95</v>
      </c>
      <c r="J954" s="4">
        <v>0.41666666666666663</v>
      </c>
      <c r="K954" s="1" t="s">
        <v>58</v>
      </c>
      <c r="L954" s="1" t="s">
        <v>29</v>
      </c>
      <c r="M954" s="5">
        <v>44935.422569444447</v>
      </c>
      <c r="N954" s="3" t="s">
        <v>26</v>
      </c>
      <c r="O954" s="3" t="s">
        <v>26</v>
      </c>
      <c r="P954" s="1" t="s">
        <v>29</v>
      </c>
      <c r="Q954" s="1">
        <f>SUMIFS('[1]RAW DATA'!$BE:$BE,'[1]RAW DATA'!$A:$A,[1]COMPUTATION!$B954,'[1]RAW DATA'!$N:$N,[1]COMPUTATION!A954)</f>
        <v>0</v>
      </c>
    </row>
    <row r="955" spans="1:17" x14ac:dyDescent="0.35">
      <c r="A955" s="1" t="str">
        <f>IFERROR(VLOOKUP($B955,'[1]RAW DATA'!$A:$N,14,0),"DNA")</f>
        <v>LAS POS Refll</v>
      </c>
      <c r="B955" s="1">
        <v>1017085261</v>
      </c>
      <c r="C955" s="2">
        <v>1</v>
      </c>
      <c r="D955" s="3">
        <v>45170.422222222223</v>
      </c>
      <c r="E955" s="3" t="s">
        <v>35</v>
      </c>
      <c r="F955" s="1">
        <v>1</v>
      </c>
      <c r="G955" s="1">
        <v>0</v>
      </c>
      <c r="H955" s="1">
        <v>0</v>
      </c>
      <c r="I955" s="1" t="s">
        <v>95</v>
      </c>
      <c r="J955" s="4">
        <v>0.41666666666666663</v>
      </c>
      <c r="K955" s="1" t="s">
        <v>58</v>
      </c>
      <c r="L955" s="1" t="s">
        <v>29</v>
      </c>
      <c r="M955" s="5">
        <v>44935.422615740739</v>
      </c>
      <c r="N955" s="3" t="s">
        <v>35</v>
      </c>
      <c r="O955" s="3" t="s">
        <v>35</v>
      </c>
      <c r="P955" s="1" t="s">
        <v>29</v>
      </c>
      <c r="Q955" s="1">
        <f>SUMIFS('[1]RAW DATA'!$BE:$BE,'[1]RAW DATA'!$A:$A,[1]COMPUTATION!$B955,'[1]RAW DATA'!$N:$N,[1]COMPUTATION!A955)</f>
        <v>0</v>
      </c>
    </row>
    <row r="956" spans="1:17" x14ac:dyDescent="0.35">
      <c r="A956" s="1" t="str">
        <f>IFERROR(VLOOKUP($B956,'[1]RAW DATA'!$A:$N,14,0),"DNA")</f>
        <v>PQ_HE_Topup</v>
      </c>
      <c r="B956" s="1">
        <v>1017085262</v>
      </c>
      <c r="C956" s="2">
        <v>1</v>
      </c>
      <c r="D956" s="3">
        <v>45170.422222222223</v>
      </c>
      <c r="E956" s="3" t="s">
        <v>39</v>
      </c>
      <c r="F956" s="1">
        <v>1</v>
      </c>
      <c r="G956" s="1">
        <v>1</v>
      </c>
      <c r="H956" s="1">
        <v>1</v>
      </c>
      <c r="I956" s="1" t="s">
        <v>95</v>
      </c>
      <c r="J956" s="4">
        <v>0.41666666666666663</v>
      </c>
      <c r="K956" s="1" t="s">
        <v>58</v>
      </c>
      <c r="L956" s="1" t="s">
        <v>29</v>
      </c>
      <c r="M956" s="5">
        <v>44935.422638888886</v>
      </c>
      <c r="N956" s="3" t="s">
        <v>39</v>
      </c>
      <c r="O956" s="3" t="s">
        <v>39</v>
      </c>
      <c r="P956" s="1" t="s">
        <v>29</v>
      </c>
      <c r="Q956" s="1">
        <f>SUMIFS('[1]RAW DATA'!$BE:$BE,'[1]RAW DATA'!$A:$A,[1]COMPUTATION!$B956,'[1]RAW DATA'!$N:$N,[1]COMPUTATION!A956)</f>
        <v>62</v>
      </c>
    </row>
    <row r="957" spans="1:17" x14ac:dyDescent="0.35">
      <c r="A957" s="1" t="str">
        <f>IFERROR(VLOOKUP($B957,'[1]RAW DATA'!$A:$N,14,0),"DNA")</f>
        <v>PQ_HE_Topup</v>
      </c>
      <c r="B957" s="1">
        <v>1017085263</v>
      </c>
      <c r="C957" s="2">
        <v>1</v>
      </c>
      <c r="D957" s="3">
        <v>45170.422222222223</v>
      </c>
      <c r="E957" s="3" t="s">
        <v>26</v>
      </c>
      <c r="F957" s="1">
        <v>1</v>
      </c>
      <c r="G957" s="1">
        <v>0</v>
      </c>
      <c r="H957" s="1">
        <v>0</v>
      </c>
      <c r="I957" s="1" t="s">
        <v>95</v>
      </c>
      <c r="J957" s="4">
        <v>0.41666666666666663</v>
      </c>
      <c r="K957" s="1" t="s">
        <v>58</v>
      </c>
      <c r="L957" s="1" t="s">
        <v>29</v>
      </c>
      <c r="M957" s="5">
        <v>44935.422685185185</v>
      </c>
      <c r="N957" s="3" t="s">
        <v>26</v>
      </c>
      <c r="O957" s="3" t="s">
        <v>26</v>
      </c>
      <c r="P957" s="1" t="s">
        <v>29</v>
      </c>
      <c r="Q957" s="1">
        <f>SUMIFS('[1]RAW DATA'!$BE:$BE,'[1]RAW DATA'!$A:$A,[1]COMPUTATION!$B957,'[1]RAW DATA'!$N:$N,[1]COMPUTATION!A957)</f>
        <v>0</v>
      </c>
    </row>
    <row r="958" spans="1:17" x14ac:dyDescent="0.35">
      <c r="A958" s="1" t="str">
        <f>IFERROR(VLOOKUP($B958,'[1]RAW DATA'!$A:$N,14,0),"DNA")</f>
        <v>PQ_HE_Topup</v>
      </c>
      <c r="B958" s="1">
        <v>1017085264</v>
      </c>
      <c r="C958" s="2">
        <v>1</v>
      </c>
      <c r="D958" s="3">
        <v>45170.422222222223</v>
      </c>
      <c r="E958" s="3" t="s">
        <v>26</v>
      </c>
      <c r="F958" s="1">
        <v>1</v>
      </c>
      <c r="G958" s="1">
        <v>0</v>
      </c>
      <c r="H958" s="1">
        <v>0</v>
      </c>
      <c r="I958" s="1" t="s">
        <v>95</v>
      </c>
      <c r="J958" s="4">
        <v>0.41666666666666663</v>
      </c>
      <c r="K958" s="1" t="s">
        <v>58</v>
      </c>
      <c r="L958" s="1" t="s">
        <v>29</v>
      </c>
      <c r="M958" s="5">
        <v>44935.422708333332</v>
      </c>
      <c r="N958" s="3" t="s">
        <v>26</v>
      </c>
      <c r="O958" s="3" t="s">
        <v>26</v>
      </c>
      <c r="P958" s="1" t="s">
        <v>29</v>
      </c>
      <c r="Q958" s="1">
        <f>SUMIFS('[1]RAW DATA'!$BE:$BE,'[1]RAW DATA'!$A:$A,[1]COMPUTATION!$B958,'[1]RAW DATA'!$N:$N,[1]COMPUTATION!A958)</f>
        <v>0</v>
      </c>
    </row>
    <row r="959" spans="1:17" x14ac:dyDescent="0.35">
      <c r="A959" s="1" t="str">
        <f>IFERROR(VLOOKUP($B959,'[1]RAW DATA'!$A:$N,14,0),"DNA")</f>
        <v>LAS POS Refll</v>
      </c>
      <c r="B959" s="1">
        <v>1017085265</v>
      </c>
      <c r="C959" s="2">
        <v>1</v>
      </c>
      <c r="D959" s="3">
        <v>45170.422222222223</v>
      </c>
      <c r="E959" s="3" t="s">
        <v>39</v>
      </c>
      <c r="F959" s="1">
        <v>1</v>
      </c>
      <c r="G959" s="1">
        <v>1</v>
      </c>
      <c r="H959" s="1">
        <v>1</v>
      </c>
      <c r="I959" s="1" t="s">
        <v>95</v>
      </c>
      <c r="J959" s="4">
        <v>0.41666666666666663</v>
      </c>
      <c r="K959" s="1" t="s">
        <v>58</v>
      </c>
      <c r="L959" s="1" t="s">
        <v>29</v>
      </c>
      <c r="M959" s="5">
        <v>44935.422777777778</v>
      </c>
      <c r="N959" s="3" t="s">
        <v>39</v>
      </c>
      <c r="O959" s="3" t="s">
        <v>39</v>
      </c>
      <c r="P959" s="1" t="s">
        <v>29</v>
      </c>
      <c r="Q959" s="1">
        <f>SUMIFS('[1]RAW DATA'!$BE:$BE,'[1]RAW DATA'!$A:$A,[1]COMPUTATION!$B959,'[1]RAW DATA'!$N:$N,[1]COMPUTATION!A959)</f>
        <v>40</v>
      </c>
    </row>
    <row r="960" spans="1:17" x14ac:dyDescent="0.35">
      <c r="A960" s="1" t="str">
        <f>IFERROR(VLOOKUP($B960,'[1]RAW DATA'!$A:$N,14,0),"DNA")</f>
        <v>PQ_HE_Topup</v>
      </c>
      <c r="B960" s="1">
        <v>1017085266</v>
      </c>
      <c r="C960" s="2">
        <v>1</v>
      </c>
      <c r="D960" s="3">
        <v>45170.42291666667</v>
      </c>
      <c r="E960" s="3" t="s">
        <v>35</v>
      </c>
      <c r="F960" s="1">
        <v>1</v>
      </c>
      <c r="G960" s="1">
        <v>0</v>
      </c>
      <c r="H960" s="1">
        <v>0</v>
      </c>
      <c r="I960" s="1" t="s">
        <v>96</v>
      </c>
      <c r="J960" s="4">
        <v>0.41666666666666663</v>
      </c>
      <c r="K960" s="1" t="s">
        <v>58</v>
      </c>
      <c r="L960" s="1" t="s">
        <v>29</v>
      </c>
      <c r="M960" s="5">
        <v>44935.422951388886</v>
      </c>
      <c r="N960" s="3" t="s">
        <v>35</v>
      </c>
      <c r="O960" s="3" t="s">
        <v>35</v>
      </c>
      <c r="P960" s="1" t="s">
        <v>29</v>
      </c>
      <c r="Q960" s="1">
        <f>SUMIFS('[1]RAW DATA'!$BE:$BE,'[1]RAW DATA'!$A:$A,[1]COMPUTATION!$B960,'[1]RAW DATA'!$N:$N,[1]COMPUTATION!A960)</f>
        <v>0</v>
      </c>
    </row>
    <row r="961" spans="1:17" x14ac:dyDescent="0.35">
      <c r="A961" s="1" t="str">
        <f>IFERROR(VLOOKUP($B961,'[1]RAW DATA'!$A:$N,14,0),"DNA")</f>
        <v>PQ_HE_Topup</v>
      </c>
      <c r="B961" s="1">
        <v>1017085267</v>
      </c>
      <c r="C961" s="2">
        <v>1</v>
      </c>
      <c r="D961" s="3">
        <v>45170.42291666667</v>
      </c>
      <c r="E961" s="3" t="s">
        <v>35</v>
      </c>
      <c r="F961" s="1">
        <v>1</v>
      </c>
      <c r="G961" s="1">
        <v>0</v>
      </c>
      <c r="H961" s="1">
        <v>0</v>
      </c>
      <c r="I961" s="1" t="s">
        <v>96</v>
      </c>
      <c r="J961" s="4">
        <v>0.41666666666666663</v>
      </c>
      <c r="K961" s="1" t="s">
        <v>58</v>
      </c>
      <c r="L961" s="1" t="s">
        <v>29</v>
      </c>
      <c r="M961" s="5">
        <v>44935.422986111109</v>
      </c>
      <c r="N961" s="3" t="s">
        <v>35</v>
      </c>
      <c r="O961" s="3" t="s">
        <v>35</v>
      </c>
      <c r="P961" s="1" t="s">
        <v>29</v>
      </c>
      <c r="Q961" s="1">
        <f>SUMIFS('[1]RAW DATA'!$BE:$BE,'[1]RAW DATA'!$A:$A,[1]COMPUTATION!$B961,'[1]RAW DATA'!$N:$N,[1]COMPUTATION!A961)</f>
        <v>0</v>
      </c>
    </row>
    <row r="962" spans="1:17" x14ac:dyDescent="0.35">
      <c r="A962" s="1" t="str">
        <f>IFERROR(VLOOKUP($B962,'[1]RAW DATA'!$A:$N,14,0),"DNA")</f>
        <v>PQ_HE_Topup</v>
      </c>
      <c r="B962" s="1">
        <v>1017085268</v>
      </c>
      <c r="C962" s="2">
        <v>1</v>
      </c>
      <c r="D962" s="3">
        <v>45170.42291666667</v>
      </c>
      <c r="E962" s="3" t="s">
        <v>35</v>
      </c>
      <c r="F962" s="1">
        <v>1</v>
      </c>
      <c r="G962" s="1">
        <v>0</v>
      </c>
      <c r="H962" s="1">
        <v>0</v>
      </c>
      <c r="I962" s="1" t="s">
        <v>96</v>
      </c>
      <c r="J962" s="4">
        <v>0.41666666666666663</v>
      </c>
      <c r="K962" s="1" t="s">
        <v>58</v>
      </c>
      <c r="L962" s="1" t="s">
        <v>29</v>
      </c>
      <c r="M962" s="5">
        <v>44935.422986111109</v>
      </c>
      <c r="N962" s="3" t="s">
        <v>35</v>
      </c>
      <c r="O962" s="3" t="s">
        <v>35</v>
      </c>
      <c r="P962" s="1" t="s">
        <v>29</v>
      </c>
      <c r="Q962" s="1">
        <f>SUMIFS('[1]RAW DATA'!$BE:$BE,'[1]RAW DATA'!$A:$A,[1]COMPUTATION!$B962,'[1]RAW DATA'!$N:$N,[1]COMPUTATION!A962)</f>
        <v>0</v>
      </c>
    </row>
    <row r="963" spans="1:17" x14ac:dyDescent="0.35">
      <c r="A963" s="1" t="str">
        <f>IFERROR(VLOOKUP($B963,'[1]RAW DATA'!$A:$N,14,0),"DNA")</f>
        <v>PQ_HE_Topup</v>
      </c>
      <c r="B963" s="1">
        <v>1017085269</v>
      </c>
      <c r="C963" s="2">
        <v>1</v>
      </c>
      <c r="D963" s="3">
        <v>45170.42291666667</v>
      </c>
      <c r="E963" s="3" t="s">
        <v>35</v>
      </c>
      <c r="F963" s="1">
        <v>1</v>
      </c>
      <c r="G963" s="1">
        <v>0</v>
      </c>
      <c r="H963" s="1">
        <v>0</v>
      </c>
      <c r="I963" s="1" t="s">
        <v>96</v>
      </c>
      <c r="J963" s="4">
        <v>0.41666666666666663</v>
      </c>
      <c r="K963" s="1" t="s">
        <v>58</v>
      </c>
      <c r="L963" s="1" t="s">
        <v>29</v>
      </c>
      <c r="M963" s="5">
        <v>44935.422986111109</v>
      </c>
      <c r="N963" s="3" t="s">
        <v>35</v>
      </c>
      <c r="O963" s="3" t="s">
        <v>35</v>
      </c>
      <c r="P963" s="1" t="s">
        <v>29</v>
      </c>
      <c r="Q963" s="1">
        <f>SUMIFS('[1]RAW DATA'!$BE:$BE,'[1]RAW DATA'!$A:$A,[1]COMPUTATION!$B963,'[1]RAW DATA'!$N:$N,[1]COMPUTATION!A963)</f>
        <v>0</v>
      </c>
    </row>
    <row r="964" spans="1:17" x14ac:dyDescent="0.35">
      <c r="A964" s="1" t="str">
        <f>IFERROR(VLOOKUP($B964,'[1]RAW DATA'!$A:$N,14,0),"DNA")</f>
        <v>PQ_HE_Topup</v>
      </c>
      <c r="B964" s="1">
        <v>1017085270</v>
      </c>
      <c r="C964" s="2">
        <v>1</v>
      </c>
      <c r="D964" s="3">
        <v>45170.42291666667</v>
      </c>
      <c r="E964" s="3" t="s">
        <v>35</v>
      </c>
      <c r="F964" s="1">
        <v>1</v>
      </c>
      <c r="G964" s="1">
        <v>0</v>
      </c>
      <c r="H964" s="1">
        <v>0</v>
      </c>
      <c r="I964" s="1" t="s">
        <v>96</v>
      </c>
      <c r="J964" s="4">
        <v>0.41666666666666663</v>
      </c>
      <c r="K964" s="1" t="s">
        <v>58</v>
      </c>
      <c r="L964" s="1" t="s">
        <v>29</v>
      </c>
      <c r="M964" s="5">
        <v>44935.422986111109</v>
      </c>
      <c r="N964" s="3" t="s">
        <v>35</v>
      </c>
      <c r="O964" s="3" t="s">
        <v>35</v>
      </c>
      <c r="P964" s="1" t="s">
        <v>29</v>
      </c>
      <c r="Q964" s="1">
        <f>SUMIFS('[1]RAW DATA'!$BE:$BE,'[1]RAW DATA'!$A:$A,[1]COMPUTATION!$B964,'[1]RAW DATA'!$N:$N,[1]COMPUTATION!A964)</f>
        <v>0</v>
      </c>
    </row>
    <row r="965" spans="1:17" x14ac:dyDescent="0.35">
      <c r="A965" s="1" t="str">
        <f>IFERROR(VLOOKUP($B965,'[1]RAW DATA'!$A:$N,14,0),"DNA")</f>
        <v>PQ_HE_Topup</v>
      </c>
      <c r="B965" s="1">
        <v>1017085271</v>
      </c>
      <c r="C965" s="2">
        <v>1</v>
      </c>
      <c r="D965" s="3">
        <v>45170.42291666667</v>
      </c>
      <c r="E965" s="3" t="s">
        <v>35</v>
      </c>
      <c r="F965" s="1">
        <v>1</v>
      </c>
      <c r="G965" s="1">
        <v>0</v>
      </c>
      <c r="H965" s="1">
        <v>0</v>
      </c>
      <c r="I965" s="1" t="s">
        <v>96</v>
      </c>
      <c r="J965" s="4">
        <v>0.41666666666666663</v>
      </c>
      <c r="K965" s="1" t="s">
        <v>58</v>
      </c>
      <c r="L965" s="1" t="s">
        <v>29</v>
      </c>
      <c r="M965" s="5">
        <v>44935.422986111109</v>
      </c>
      <c r="N965" s="3" t="s">
        <v>35</v>
      </c>
      <c r="O965" s="3" t="s">
        <v>35</v>
      </c>
      <c r="P965" s="1" t="s">
        <v>29</v>
      </c>
      <c r="Q965" s="1">
        <f>SUMIFS('[1]RAW DATA'!$BE:$BE,'[1]RAW DATA'!$A:$A,[1]COMPUTATION!$B965,'[1]RAW DATA'!$N:$N,[1]COMPUTATION!A965)</f>
        <v>0</v>
      </c>
    </row>
    <row r="966" spans="1:17" x14ac:dyDescent="0.35">
      <c r="A966" s="1" t="str">
        <f>IFERROR(VLOOKUP($B966,'[1]RAW DATA'!$A:$N,14,0),"DNA")</f>
        <v>PQ_HE_Topup</v>
      </c>
      <c r="B966" s="1">
        <v>1017085272</v>
      </c>
      <c r="C966" s="2">
        <v>1</v>
      </c>
      <c r="D966" s="3">
        <v>45170.42291666667</v>
      </c>
      <c r="E966" s="3" t="s">
        <v>35</v>
      </c>
      <c r="F966" s="1">
        <v>1</v>
      </c>
      <c r="G966" s="1">
        <v>0</v>
      </c>
      <c r="H966" s="1">
        <v>0</v>
      </c>
      <c r="I966" s="1" t="s">
        <v>96</v>
      </c>
      <c r="J966" s="4">
        <v>0.41666666666666663</v>
      </c>
      <c r="K966" s="1" t="s">
        <v>58</v>
      </c>
      <c r="L966" s="1" t="s">
        <v>29</v>
      </c>
      <c r="M966" s="5">
        <v>44935.422986111109</v>
      </c>
      <c r="N966" s="3" t="s">
        <v>35</v>
      </c>
      <c r="O966" s="3" t="s">
        <v>35</v>
      </c>
      <c r="P966" s="1" t="s">
        <v>29</v>
      </c>
      <c r="Q966" s="1">
        <f>SUMIFS('[1]RAW DATA'!$BE:$BE,'[1]RAW DATA'!$A:$A,[1]COMPUTATION!$B966,'[1]RAW DATA'!$N:$N,[1]COMPUTATION!A966)</f>
        <v>0</v>
      </c>
    </row>
    <row r="967" spans="1:17" x14ac:dyDescent="0.35">
      <c r="A967" s="1" t="str">
        <f>IFERROR(VLOOKUP($B967,'[1]RAW DATA'!$A:$N,14,0),"DNA")</f>
        <v>PQ_HE_Topup</v>
      </c>
      <c r="B967" s="1">
        <v>1017085273</v>
      </c>
      <c r="C967" s="2">
        <v>1</v>
      </c>
      <c r="D967" s="3">
        <v>45170.42291666667</v>
      </c>
      <c r="E967" s="3" t="s">
        <v>35</v>
      </c>
      <c r="F967" s="1">
        <v>1</v>
      </c>
      <c r="G967" s="1">
        <v>0</v>
      </c>
      <c r="H967" s="1">
        <v>0</v>
      </c>
      <c r="I967" s="1" t="s">
        <v>96</v>
      </c>
      <c r="J967" s="4">
        <v>0.41666666666666663</v>
      </c>
      <c r="K967" s="1" t="s">
        <v>58</v>
      </c>
      <c r="L967" s="1" t="s">
        <v>29</v>
      </c>
      <c r="M967" s="5">
        <v>44935.422986111109</v>
      </c>
      <c r="N967" s="3" t="s">
        <v>35</v>
      </c>
      <c r="O967" s="3" t="s">
        <v>35</v>
      </c>
      <c r="P967" s="1" t="s">
        <v>29</v>
      </c>
      <c r="Q967" s="1">
        <f>SUMIFS('[1]RAW DATA'!$BE:$BE,'[1]RAW DATA'!$A:$A,[1]COMPUTATION!$B967,'[1]RAW DATA'!$N:$N,[1]COMPUTATION!A967)</f>
        <v>0</v>
      </c>
    </row>
    <row r="968" spans="1:17" x14ac:dyDescent="0.35">
      <c r="A968" s="1" t="str">
        <f>IFERROR(VLOOKUP($B968,'[1]RAW DATA'!$A:$N,14,0),"DNA")</f>
        <v>PQ_HE_Topup</v>
      </c>
      <c r="B968" s="1">
        <v>1017085274</v>
      </c>
      <c r="C968" s="2">
        <v>1</v>
      </c>
      <c r="D968" s="3">
        <v>45170.42291666667</v>
      </c>
      <c r="E968" s="3" t="s">
        <v>42</v>
      </c>
      <c r="F968" s="1">
        <v>1</v>
      </c>
      <c r="G968" s="1">
        <v>0</v>
      </c>
      <c r="H968" s="1">
        <v>0</v>
      </c>
      <c r="I968" s="1" t="s">
        <v>96</v>
      </c>
      <c r="J968" s="4">
        <v>0.41666666666666663</v>
      </c>
      <c r="K968" s="1" t="s">
        <v>58</v>
      </c>
      <c r="L968" s="1" t="s">
        <v>29</v>
      </c>
      <c r="M968" s="5">
        <v>44935.422986111109</v>
      </c>
      <c r="N968" s="3" t="s">
        <v>42</v>
      </c>
      <c r="O968" s="3" t="s">
        <v>42</v>
      </c>
      <c r="P968" s="1" t="s">
        <v>29</v>
      </c>
      <c r="Q968" s="1">
        <f>SUMIFS('[1]RAW DATA'!$BE:$BE,'[1]RAW DATA'!$A:$A,[1]COMPUTATION!$B968,'[1]RAW DATA'!$N:$N,[1]COMPUTATION!A968)</f>
        <v>23</v>
      </c>
    </row>
    <row r="969" spans="1:17" x14ac:dyDescent="0.35">
      <c r="A969" s="1" t="str">
        <f>IFERROR(VLOOKUP($B969,'[1]RAW DATA'!$A:$N,14,0),"DNA")</f>
        <v>PQ_HE_Topup</v>
      </c>
      <c r="B969" s="1">
        <v>1017085275</v>
      </c>
      <c r="C969" s="2">
        <v>1</v>
      </c>
      <c r="D969" s="3">
        <v>45170.42291666667</v>
      </c>
      <c r="E969" s="3" t="s">
        <v>35</v>
      </c>
      <c r="F969" s="1">
        <v>1</v>
      </c>
      <c r="G969" s="1">
        <v>0</v>
      </c>
      <c r="H969" s="1">
        <v>0</v>
      </c>
      <c r="I969" s="1" t="s">
        <v>96</v>
      </c>
      <c r="J969" s="4">
        <v>0.41666666666666663</v>
      </c>
      <c r="K969" s="1" t="s">
        <v>58</v>
      </c>
      <c r="L969" s="1" t="s">
        <v>29</v>
      </c>
      <c r="M969" s="5">
        <v>44935.422986111109</v>
      </c>
      <c r="N969" s="3" t="s">
        <v>35</v>
      </c>
      <c r="O969" s="3" t="s">
        <v>35</v>
      </c>
      <c r="P969" s="1" t="s">
        <v>29</v>
      </c>
      <c r="Q969" s="1">
        <f>SUMIFS('[1]RAW DATA'!$BE:$BE,'[1]RAW DATA'!$A:$A,[1]COMPUTATION!$B969,'[1]RAW DATA'!$N:$N,[1]COMPUTATION!A969)</f>
        <v>0</v>
      </c>
    </row>
    <row r="970" spans="1:17" x14ac:dyDescent="0.35">
      <c r="A970" s="1" t="str">
        <f>IFERROR(VLOOKUP($B970,'[1]RAW DATA'!$A:$N,14,0),"DNA")</f>
        <v>PQ_HE_Topup</v>
      </c>
      <c r="B970" s="1">
        <v>1017085276</v>
      </c>
      <c r="C970" s="2">
        <v>1</v>
      </c>
      <c r="D970" s="3">
        <v>45170.42291666667</v>
      </c>
      <c r="E970" s="3" t="s">
        <v>35</v>
      </c>
      <c r="F970" s="1">
        <v>1</v>
      </c>
      <c r="G970" s="1">
        <v>0</v>
      </c>
      <c r="H970" s="1">
        <v>0</v>
      </c>
      <c r="I970" s="1" t="s">
        <v>96</v>
      </c>
      <c r="J970" s="4">
        <v>0.41666666666666663</v>
      </c>
      <c r="K970" s="1" t="s">
        <v>58</v>
      </c>
      <c r="L970" s="1" t="s">
        <v>29</v>
      </c>
      <c r="M970" s="5">
        <v>44935.422986111109</v>
      </c>
      <c r="N970" s="3" t="s">
        <v>35</v>
      </c>
      <c r="O970" s="3" t="s">
        <v>35</v>
      </c>
      <c r="P970" s="1" t="s">
        <v>29</v>
      </c>
      <c r="Q970" s="1">
        <f>SUMIFS('[1]RAW DATA'!$BE:$BE,'[1]RAW DATA'!$A:$A,[1]COMPUTATION!$B970,'[1]RAW DATA'!$N:$N,[1]COMPUTATION!A970)</f>
        <v>0</v>
      </c>
    </row>
    <row r="971" spans="1:17" x14ac:dyDescent="0.35">
      <c r="A971" s="1" t="str">
        <f>IFERROR(VLOOKUP($B971,'[1]RAW DATA'!$A:$N,14,0),"DNA")</f>
        <v>PQ_HE_Topup</v>
      </c>
      <c r="B971" s="1">
        <v>1017085277</v>
      </c>
      <c r="C971" s="2">
        <v>1</v>
      </c>
      <c r="D971" s="3">
        <v>45170.42291666667</v>
      </c>
      <c r="E971" s="3" t="s">
        <v>35</v>
      </c>
      <c r="F971" s="1">
        <v>1</v>
      </c>
      <c r="G971" s="1">
        <v>0</v>
      </c>
      <c r="H971" s="1">
        <v>0</v>
      </c>
      <c r="I971" s="1" t="s">
        <v>96</v>
      </c>
      <c r="J971" s="4">
        <v>0.41666666666666663</v>
      </c>
      <c r="K971" s="1" t="s">
        <v>58</v>
      </c>
      <c r="L971" s="1" t="s">
        <v>29</v>
      </c>
      <c r="M971" s="5">
        <v>44935.423055555555</v>
      </c>
      <c r="N971" s="3" t="s">
        <v>35</v>
      </c>
      <c r="O971" s="3" t="s">
        <v>35</v>
      </c>
      <c r="P971" s="1" t="s">
        <v>29</v>
      </c>
      <c r="Q971" s="1">
        <f>SUMIFS('[1]RAW DATA'!$BE:$BE,'[1]RAW DATA'!$A:$A,[1]COMPUTATION!$B971,'[1]RAW DATA'!$N:$N,[1]COMPUTATION!A971)</f>
        <v>0</v>
      </c>
    </row>
    <row r="972" spans="1:17" x14ac:dyDescent="0.35">
      <c r="A972" s="1" t="str">
        <f>IFERROR(VLOOKUP($B972,'[1]RAW DATA'!$A:$N,14,0),"DNA")</f>
        <v>PQ_HE_Topup</v>
      </c>
      <c r="B972" s="1">
        <v>1017085278</v>
      </c>
      <c r="C972" s="2">
        <v>1</v>
      </c>
      <c r="D972" s="3">
        <v>45170.42291666667</v>
      </c>
      <c r="E972" s="3" t="s">
        <v>35</v>
      </c>
      <c r="F972" s="1">
        <v>1</v>
      </c>
      <c r="G972" s="1">
        <v>0</v>
      </c>
      <c r="H972" s="1">
        <v>0</v>
      </c>
      <c r="I972" s="1" t="s">
        <v>96</v>
      </c>
      <c r="J972" s="4">
        <v>0.41666666666666663</v>
      </c>
      <c r="K972" s="1" t="s">
        <v>58</v>
      </c>
      <c r="L972" s="1" t="s">
        <v>29</v>
      </c>
      <c r="M972" s="5">
        <v>44935.423055555555</v>
      </c>
      <c r="N972" s="3" t="s">
        <v>35</v>
      </c>
      <c r="O972" s="3" t="s">
        <v>35</v>
      </c>
      <c r="P972" s="1" t="s">
        <v>29</v>
      </c>
      <c r="Q972" s="1">
        <f>SUMIFS('[1]RAW DATA'!$BE:$BE,'[1]RAW DATA'!$A:$A,[1]COMPUTATION!$B972,'[1]RAW DATA'!$N:$N,[1]COMPUTATION!A972)</f>
        <v>0</v>
      </c>
    </row>
    <row r="973" spans="1:17" x14ac:dyDescent="0.35">
      <c r="A973" s="1" t="str">
        <f>IFERROR(VLOOKUP($B973,'[1]RAW DATA'!$A:$N,14,0),"DNA")</f>
        <v>PQ_HE_Topup</v>
      </c>
      <c r="B973" s="1">
        <v>1017085279</v>
      </c>
      <c r="C973" s="2">
        <v>1</v>
      </c>
      <c r="D973" s="3">
        <v>45170.42291666667</v>
      </c>
      <c r="E973" s="3" t="s">
        <v>35</v>
      </c>
      <c r="F973" s="1">
        <v>1</v>
      </c>
      <c r="G973" s="1">
        <v>0</v>
      </c>
      <c r="H973" s="1">
        <v>0</v>
      </c>
      <c r="I973" s="1" t="s">
        <v>96</v>
      </c>
      <c r="J973" s="4">
        <v>0.41666666666666663</v>
      </c>
      <c r="K973" s="1" t="s">
        <v>58</v>
      </c>
      <c r="L973" s="1" t="s">
        <v>29</v>
      </c>
      <c r="M973" s="5">
        <v>44935.423055555555</v>
      </c>
      <c r="N973" s="3" t="s">
        <v>35</v>
      </c>
      <c r="O973" s="3" t="s">
        <v>35</v>
      </c>
      <c r="P973" s="1" t="s">
        <v>29</v>
      </c>
      <c r="Q973" s="1">
        <f>SUMIFS('[1]RAW DATA'!$BE:$BE,'[1]RAW DATA'!$A:$A,[1]COMPUTATION!$B973,'[1]RAW DATA'!$N:$N,[1]COMPUTATION!A973)</f>
        <v>0</v>
      </c>
    </row>
    <row r="974" spans="1:17" x14ac:dyDescent="0.35">
      <c r="A974" s="1" t="str">
        <f>IFERROR(VLOOKUP($B974,'[1]RAW DATA'!$A:$N,14,0),"DNA")</f>
        <v>PQ_HE_Topup</v>
      </c>
      <c r="B974" s="1">
        <v>1017085280</v>
      </c>
      <c r="C974" s="2">
        <v>1</v>
      </c>
      <c r="D974" s="3">
        <v>45170.42291666667</v>
      </c>
      <c r="E974" s="3" t="s">
        <v>35</v>
      </c>
      <c r="F974" s="1">
        <v>1</v>
      </c>
      <c r="G974" s="1">
        <v>0</v>
      </c>
      <c r="H974" s="1">
        <v>0</v>
      </c>
      <c r="I974" s="1" t="s">
        <v>96</v>
      </c>
      <c r="J974" s="4">
        <v>0.41666666666666663</v>
      </c>
      <c r="K974" s="1" t="s">
        <v>58</v>
      </c>
      <c r="L974" s="1" t="s">
        <v>29</v>
      </c>
      <c r="M974" s="5">
        <v>44935.423055555555</v>
      </c>
      <c r="N974" s="3" t="s">
        <v>35</v>
      </c>
      <c r="O974" s="3" t="s">
        <v>35</v>
      </c>
      <c r="P974" s="1" t="s">
        <v>29</v>
      </c>
      <c r="Q974" s="1">
        <f>SUMIFS('[1]RAW DATA'!$BE:$BE,'[1]RAW DATA'!$A:$A,[1]COMPUTATION!$B974,'[1]RAW DATA'!$N:$N,[1]COMPUTATION!A974)</f>
        <v>0</v>
      </c>
    </row>
    <row r="975" spans="1:17" x14ac:dyDescent="0.35">
      <c r="A975" s="1" t="str">
        <f>IFERROR(VLOOKUP($B975,'[1]RAW DATA'!$A:$N,14,0),"DNA")</f>
        <v>PQ_HE_Topup</v>
      </c>
      <c r="B975" s="1">
        <v>1017085281</v>
      </c>
      <c r="C975" s="2">
        <v>1</v>
      </c>
      <c r="D975" s="3">
        <v>45170.42291666667</v>
      </c>
      <c r="E975" s="3" t="s">
        <v>35</v>
      </c>
      <c r="F975" s="1">
        <v>1</v>
      </c>
      <c r="G975" s="1">
        <v>0</v>
      </c>
      <c r="H975" s="1">
        <v>0</v>
      </c>
      <c r="I975" s="1" t="s">
        <v>96</v>
      </c>
      <c r="J975" s="4">
        <v>0.41666666666666663</v>
      </c>
      <c r="K975" s="1" t="s">
        <v>58</v>
      </c>
      <c r="L975" s="1" t="s">
        <v>29</v>
      </c>
      <c r="M975" s="5">
        <v>44935.423055555555</v>
      </c>
      <c r="N975" s="3" t="s">
        <v>35</v>
      </c>
      <c r="O975" s="3" t="s">
        <v>35</v>
      </c>
      <c r="P975" s="1" t="s">
        <v>29</v>
      </c>
      <c r="Q975" s="1">
        <f>SUMIFS('[1]RAW DATA'!$BE:$BE,'[1]RAW DATA'!$A:$A,[1]COMPUTATION!$B975,'[1]RAW DATA'!$N:$N,[1]COMPUTATION!A975)</f>
        <v>0</v>
      </c>
    </row>
    <row r="976" spans="1:17" x14ac:dyDescent="0.35">
      <c r="A976" s="1" t="str">
        <f>IFERROR(VLOOKUP($B976,'[1]RAW DATA'!$A:$N,14,0),"DNA")</f>
        <v>PQ_HE_Topup</v>
      </c>
      <c r="B976" s="1">
        <v>1017085282</v>
      </c>
      <c r="C976" s="2">
        <v>1</v>
      </c>
      <c r="D976" s="3">
        <v>45170.42291666667</v>
      </c>
      <c r="E976" s="3" t="s">
        <v>56</v>
      </c>
      <c r="F976" s="1">
        <v>1</v>
      </c>
      <c r="G976" s="1">
        <v>0</v>
      </c>
      <c r="H976" s="1">
        <v>0</v>
      </c>
      <c r="I976" s="1" t="s">
        <v>96</v>
      </c>
      <c r="J976" s="4">
        <v>0.41666666666666663</v>
      </c>
      <c r="K976" s="1" t="s">
        <v>58</v>
      </c>
      <c r="L976" s="1" t="s">
        <v>29</v>
      </c>
      <c r="M976" s="5">
        <v>44935.423101851855</v>
      </c>
      <c r="N976" s="3" t="s">
        <v>56</v>
      </c>
      <c r="O976" s="3" t="s">
        <v>56</v>
      </c>
      <c r="P976" s="1" t="s">
        <v>29</v>
      </c>
      <c r="Q976" s="1">
        <f>SUMIFS('[1]RAW DATA'!$BE:$BE,'[1]RAW DATA'!$A:$A,[1]COMPUTATION!$B976,'[1]RAW DATA'!$N:$N,[1]COMPUTATION!A976)</f>
        <v>0</v>
      </c>
    </row>
    <row r="977" spans="1:17" x14ac:dyDescent="0.35">
      <c r="A977" s="1" t="str">
        <f>IFERROR(VLOOKUP($B977,'[1]RAW DATA'!$A:$N,14,0),"DNA")</f>
        <v>PQ_HE_Topup</v>
      </c>
      <c r="B977" s="1">
        <v>1017085283</v>
      </c>
      <c r="C977" s="2">
        <v>1</v>
      </c>
      <c r="D977" s="3">
        <v>45170.42291666667</v>
      </c>
      <c r="E977" s="3" t="s">
        <v>35</v>
      </c>
      <c r="F977" s="1">
        <v>1</v>
      </c>
      <c r="G977" s="1">
        <v>0</v>
      </c>
      <c r="H977" s="1">
        <v>0</v>
      </c>
      <c r="I977" s="1" t="s">
        <v>96</v>
      </c>
      <c r="J977" s="4">
        <v>0.41666666666666663</v>
      </c>
      <c r="K977" s="1" t="s">
        <v>58</v>
      </c>
      <c r="L977" s="1" t="s">
        <v>29</v>
      </c>
      <c r="M977" s="5">
        <v>44935.423125000001</v>
      </c>
      <c r="N977" s="3" t="s">
        <v>35</v>
      </c>
      <c r="O977" s="3" t="s">
        <v>35</v>
      </c>
      <c r="P977" s="1" t="s">
        <v>29</v>
      </c>
      <c r="Q977" s="1">
        <f>SUMIFS('[1]RAW DATA'!$BE:$BE,'[1]RAW DATA'!$A:$A,[1]COMPUTATION!$B977,'[1]RAW DATA'!$N:$N,[1]COMPUTATION!A977)</f>
        <v>0</v>
      </c>
    </row>
    <row r="978" spans="1:17" x14ac:dyDescent="0.35">
      <c r="A978" s="1" t="str">
        <f>IFERROR(VLOOKUP($B978,'[1]RAW DATA'!$A:$N,14,0),"DNA")</f>
        <v>PQ_HE_Topup</v>
      </c>
      <c r="B978" s="1">
        <v>1017085284</v>
      </c>
      <c r="C978" s="2">
        <v>1</v>
      </c>
      <c r="D978" s="3">
        <v>45170.42291666667</v>
      </c>
      <c r="E978" s="3" t="s">
        <v>35</v>
      </c>
      <c r="F978" s="1">
        <v>1</v>
      </c>
      <c r="G978" s="1">
        <v>0</v>
      </c>
      <c r="H978" s="1">
        <v>0</v>
      </c>
      <c r="I978" s="1" t="s">
        <v>96</v>
      </c>
      <c r="J978" s="4">
        <v>0.41666666666666663</v>
      </c>
      <c r="K978" s="1" t="s">
        <v>58</v>
      </c>
      <c r="L978" s="1" t="s">
        <v>29</v>
      </c>
      <c r="M978" s="5">
        <v>44935.423125000001</v>
      </c>
      <c r="N978" s="3" t="s">
        <v>35</v>
      </c>
      <c r="O978" s="3" t="s">
        <v>35</v>
      </c>
      <c r="P978" s="1" t="s">
        <v>29</v>
      </c>
      <c r="Q978" s="1">
        <f>SUMIFS('[1]RAW DATA'!$BE:$BE,'[1]RAW DATA'!$A:$A,[1]COMPUTATION!$B978,'[1]RAW DATA'!$N:$N,[1]COMPUTATION!A978)</f>
        <v>0</v>
      </c>
    </row>
    <row r="979" spans="1:17" x14ac:dyDescent="0.35">
      <c r="A979" s="1" t="str">
        <f>IFERROR(VLOOKUP($B979,'[1]RAW DATA'!$A:$N,14,0),"DNA")</f>
        <v>PQ_HE_Topup</v>
      </c>
      <c r="B979" s="1">
        <v>1017085285</v>
      </c>
      <c r="C979" s="2">
        <v>1</v>
      </c>
      <c r="D979" s="3">
        <v>45170.42291666667</v>
      </c>
      <c r="E979" s="3" t="s">
        <v>35</v>
      </c>
      <c r="F979" s="1">
        <v>1</v>
      </c>
      <c r="G979" s="1">
        <v>0</v>
      </c>
      <c r="H979" s="1">
        <v>0</v>
      </c>
      <c r="I979" s="1" t="s">
        <v>96</v>
      </c>
      <c r="J979" s="4">
        <v>0.41666666666666663</v>
      </c>
      <c r="K979" s="1" t="s">
        <v>58</v>
      </c>
      <c r="L979" s="1" t="s">
        <v>29</v>
      </c>
      <c r="M979" s="5">
        <v>44935.423125000001</v>
      </c>
      <c r="N979" s="3" t="s">
        <v>35</v>
      </c>
      <c r="O979" s="3" t="s">
        <v>35</v>
      </c>
      <c r="P979" s="1" t="s">
        <v>29</v>
      </c>
      <c r="Q979" s="1">
        <f>SUMIFS('[1]RAW DATA'!$BE:$BE,'[1]RAW DATA'!$A:$A,[1]COMPUTATION!$B979,'[1]RAW DATA'!$N:$N,[1]COMPUTATION!A979)</f>
        <v>0</v>
      </c>
    </row>
    <row r="980" spans="1:17" x14ac:dyDescent="0.35">
      <c r="A980" s="1" t="str">
        <f>IFERROR(VLOOKUP($B980,'[1]RAW DATA'!$A:$N,14,0),"DNA")</f>
        <v>PQ_HE_Topup</v>
      </c>
      <c r="B980" s="1">
        <v>1017085286</v>
      </c>
      <c r="C980" s="2">
        <v>1</v>
      </c>
      <c r="D980" s="3">
        <v>45170.42291666667</v>
      </c>
      <c r="E980" s="3" t="s">
        <v>35</v>
      </c>
      <c r="F980" s="1">
        <v>1</v>
      </c>
      <c r="G980" s="1">
        <v>0</v>
      </c>
      <c r="H980" s="1">
        <v>0</v>
      </c>
      <c r="I980" s="1" t="s">
        <v>96</v>
      </c>
      <c r="J980" s="4">
        <v>0.41666666666666663</v>
      </c>
      <c r="K980" s="1" t="s">
        <v>58</v>
      </c>
      <c r="L980" s="1" t="s">
        <v>29</v>
      </c>
      <c r="M980" s="5">
        <v>44935.423125000001</v>
      </c>
      <c r="N980" s="3" t="s">
        <v>35</v>
      </c>
      <c r="O980" s="3" t="s">
        <v>35</v>
      </c>
      <c r="P980" s="1" t="s">
        <v>29</v>
      </c>
      <c r="Q980" s="1">
        <f>SUMIFS('[1]RAW DATA'!$BE:$BE,'[1]RAW DATA'!$A:$A,[1]COMPUTATION!$B980,'[1]RAW DATA'!$N:$N,[1]COMPUTATION!A980)</f>
        <v>0</v>
      </c>
    </row>
    <row r="981" spans="1:17" x14ac:dyDescent="0.35">
      <c r="A981" s="1" t="str">
        <f>IFERROR(VLOOKUP($B981,'[1]RAW DATA'!$A:$N,14,0),"DNA")</f>
        <v>LAS POS Refll</v>
      </c>
      <c r="B981" s="1">
        <v>1017085287</v>
      </c>
      <c r="C981" s="2">
        <v>1</v>
      </c>
      <c r="D981" s="3">
        <v>45170.42291666667</v>
      </c>
      <c r="E981" s="3" t="s">
        <v>35</v>
      </c>
      <c r="F981" s="1">
        <v>1</v>
      </c>
      <c r="G981" s="1">
        <v>0</v>
      </c>
      <c r="H981" s="1">
        <v>0</v>
      </c>
      <c r="I981" s="1" t="s">
        <v>96</v>
      </c>
      <c r="J981" s="4">
        <v>0.41666666666666663</v>
      </c>
      <c r="K981" s="1" t="s">
        <v>58</v>
      </c>
      <c r="L981" s="1" t="s">
        <v>29</v>
      </c>
      <c r="M981" s="5">
        <v>44935.423125000001</v>
      </c>
      <c r="N981" s="3" t="s">
        <v>35</v>
      </c>
      <c r="O981" s="3" t="s">
        <v>35</v>
      </c>
      <c r="P981" s="1" t="s">
        <v>29</v>
      </c>
      <c r="Q981" s="1">
        <f>SUMIFS('[1]RAW DATA'!$BE:$BE,'[1]RAW DATA'!$A:$A,[1]COMPUTATION!$B981,'[1]RAW DATA'!$N:$N,[1]COMPUTATION!A981)</f>
        <v>0</v>
      </c>
    </row>
    <row r="982" spans="1:17" x14ac:dyDescent="0.35">
      <c r="A982" s="1" t="str">
        <f>IFERROR(VLOOKUP($B982,'[1]RAW DATA'!$A:$N,14,0),"DNA")</f>
        <v>LAS POS Refll</v>
      </c>
      <c r="B982" s="1">
        <v>1017085288</v>
      </c>
      <c r="C982" s="2">
        <v>1</v>
      </c>
      <c r="D982" s="3">
        <v>45170.42291666667</v>
      </c>
      <c r="E982" s="3" t="s">
        <v>35</v>
      </c>
      <c r="F982" s="1">
        <v>1</v>
      </c>
      <c r="G982" s="1">
        <v>0</v>
      </c>
      <c r="H982" s="1">
        <v>0</v>
      </c>
      <c r="I982" s="1" t="s">
        <v>96</v>
      </c>
      <c r="J982" s="4">
        <v>0.41666666666666663</v>
      </c>
      <c r="K982" s="1" t="s">
        <v>58</v>
      </c>
      <c r="L982" s="1" t="s">
        <v>29</v>
      </c>
      <c r="M982" s="5">
        <v>44935.423125000001</v>
      </c>
      <c r="N982" s="3" t="s">
        <v>35</v>
      </c>
      <c r="O982" s="3" t="s">
        <v>35</v>
      </c>
      <c r="P982" s="1" t="s">
        <v>29</v>
      </c>
      <c r="Q982" s="1">
        <f>SUMIFS('[1]RAW DATA'!$BE:$BE,'[1]RAW DATA'!$A:$A,[1]COMPUTATION!$B982,'[1]RAW DATA'!$N:$N,[1]COMPUTATION!A982)</f>
        <v>0</v>
      </c>
    </row>
    <row r="983" spans="1:17" x14ac:dyDescent="0.35">
      <c r="A983" s="1" t="str">
        <f>IFERROR(VLOOKUP($B983,'[1]RAW DATA'!$A:$N,14,0),"DNA")</f>
        <v>PQ_HE_Topup</v>
      </c>
      <c r="B983" s="1">
        <v>1017085289</v>
      </c>
      <c r="C983" s="2">
        <v>1</v>
      </c>
      <c r="D983" s="3">
        <v>45170.42291666667</v>
      </c>
      <c r="E983" s="3" t="s">
        <v>35</v>
      </c>
      <c r="F983" s="1">
        <v>1</v>
      </c>
      <c r="G983" s="1">
        <v>0</v>
      </c>
      <c r="H983" s="1">
        <v>0</v>
      </c>
      <c r="I983" s="1" t="s">
        <v>96</v>
      </c>
      <c r="J983" s="4">
        <v>0.41666666666666663</v>
      </c>
      <c r="K983" s="1" t="s">
        <v>58</v>
      </c>
      <c r="L983" s="1" t="s">
        <v>29</v>
      </c>
      <c r="M983" s="5">
        <v>44935.423125000001</v>
      </c>
      <c r="N983" s="3" t="s">
        <v>35</v>
      </c>
      <c r="O983" s="3" t="s">
        <v>35</v>
      </c>
      <c r="P983" s="1" t="s">
        <v>29</v>
      </c>
      <c r="Q983" s="1">
        <f>SUMIFS('[1]RAW DATA'!$BE:$BE,'[1]RAW DATA'!$A:$A,[1]COMPUTATION!$B983,'[1]RAW DATA'!$N:$N,[1]COMPUTATION!A983)</f>
        <v>0</v>
      </c>
    </row>
    <row r="984" spans="1:17" x14ac:dyDescent="0.35">
      <c r="A984" s="1" t="str">
        <f>IFERROR(VLOOKUP($B984,'[1]RAW DATA'!$A:$N,14,0),"DNA")</f>
        <v>LAS POS Refll</v>
      </c>
      <c r="B984" s="1">
        <v>1017085290</v>
      </c>
      <c r="C984" s="2">
        <v>1</v>
      </c>
      <c r="D984" s="3">
        <v>45170.42291666667</v>
      </c>
      <c r="E984" s="3" t="s">
        <v>35</v>
      </c>
      <c r="F984" s="1">
        <v>1</v>
      </c>
      <c r="G984" s="1">
        <v>0</v>
      </c>
      <c r="H984" s="1">
        <v>0</v>
      </c>
      <c r="I984" s="1" t="s">
        <v>96</v>
      </c>
      <c r="J984" s="4">
        <v>0.41666666666666663</v>
      </c>
      <c r="K984" s="1" t="s">
        <v>58</v>
      </c>
      <c r="L984" s="1" t="s">
        <v>29</v>
      </c>
      <c r="M984" s="5">
        <v>44935.423125000001</v>
      </c>
      <c r="N984" s="3" t="s">
        <v>35</v>
      </c>
      <c r="O984" s="3" t="s">
        <v>35</v>
      </c>
      <c r="P984" s="1" t="s">
        <v>29</v>
      </c>
      <c r="Q984" s="1">
        <f>SUMIFS('[1]RAW DATA'!$BE:$BE,'[1]RAW DATA'!$A:$A,[1]COMPUTATION!$B984,'[1]RAW DATA'!$N:$N,[1]COMPUTATION!A984)</f>
        <v>0</v>
      </c>
    </row>
    <row r="985" spans="1:17" x14ac:dyDescent="0.35">
      <c r="A985" s="1" t="str">
        <f>IFERROR(VLOOKUP($B985,'[1]RAW DATA'!$A:$N,14,0),"DNA")</f>
        <v>PQ_HE_Topup</v>
      </c>
      <c r="B985" s="1">
        <v>1017085291</v>
      </c>
      <c r="C985" s="2">
        <v>1</v>
      </c>
      <c r="D985" s="3">
        <v>45170.42291666667</v>
      </c>
      <c r="E985" s="3" t="s">
        <v>39</v>
      </c>
      <c r="F985" s="1">
        <v>1</v>
      </c>
      <c r="G985" s="1">
        <v>1</v>
      </c>
      <c r="H985" s="1">
        <v>1</v>
      </c>
      <c r="I985" s="1" t="s">
        <v>96</v>
      </c>
      <c r="J985" s="4">
        <v>0.41666666666666663</v>
      </c>
      <c r="K985" s="1" t="s">
        <v>58</v>
      </c>
      <c r="L985" s="1" t="s">
        <v>29</v>
      </c>
      <c r="M985" s="5">
        <v>44935.423159722224</v>
      </c>
      <c r="N985" s="3" t="s">
        <v>39</v>
      </c>
      <c r="O985" s="3" t="s">
        <v>39</v>
      </c>
      <c r="P985" s="1" t="s">
        <v>29</v>
      </c>
      <c r="Q985" s="1">
        <f>SUMIFS('[1]RAW DATA'!$BE:$BE,'[1]RAW DATA'!$A:$A,[1]COMPUTATION!$B985,'[1]RAW DATA'!$N:$N,[1]COMPUTATION!A985)</f>
        <v>58</v>
      </c>
    </row>
    <row r="986" spans="1:17" x14ac:dyDescent="0.35">
      <c r="A986" s="1" t="str">
        <f>IFERROR(VLOOKUP($B986,'[1]RAW DATA'!$A:$N,14,0),"DNA")</f>
        <v>PQ_HE_Topup</v>
      </c>
      <c r="B986" s="1">
        <v>1017085292</v>
      </c>
      <c r="C986" s="2">
        <v>1</v>
      </c>
      <c r="D986" s="3">
        <v>45170.42291666667</v>
      </c>
      <c r="E986" s="3" t="s">
        <v>39</v>
      </c>
      <c r="F986" s="1">
        <v>1</v>
      </c>
      <c r="G986" s="1">
        <v>1</v>
      </c>
      <c r="H986" s="1">
        <v>1</v>
      </c>
      <c r="I986" s="1" t="s">
        <v>96</v>
      </c>
      <c r="J986" s="4">
        <v>0.41666666666666663</v>
      </c>
      <c r="K986" s="1" t="s">
        <v>58</v>
      </c>
      <c r="L986" s="1" t="s">
        <v>29</v>
      </c>
      <c r="M986" s="5">
        <v>44935.423159722224</v>
      </c>
      <c r="N986" s="3" t="s">
        <v>39</v>
      </c>
      <c r="O986" s="3" t="s">
        <v>39</v>
      </c>
      <c r="P986" s="1" t="s">
        <v>29</v>
      </c>
      <c r="Q986" s="1">
        <f>SUMIFS('[1]RAW DATA'!$BE:$BE,'[1]RAW DATA'!$A:$A,[1]COMPUTATION!$B986,'[1]RAW DATA'!$N:$N,[1]COMPUTATION!A986)</f>
        <v>16</v>
      </c>
    </row>
    <row r="987" spans="1:17" x14ac:dyDescent="0.35">
      <c r="A987" s="1" t="str">
        <f>IFERROR(VLOOKUP($B987,'[1]RAW DATA'!$A:$N,14,0),"DNA")</f>
        <v>PQ_HE_Topup</v>
      </c>
      <c r="B987" s="1">
        <v>1017085293</v>
      </c>
      <c r="C987" s="2">
        <v>1</v>
      </c>
      <c r="D987" s="3">
        <v>45170.42291666667</v>
      </c>
      <c r="E987" s="3" t="s">
        <v>30</v>
      </c>
      <c r="F987" s="1">
        <v>1</v>
      </c>
      <c r="G987" s="1">
        <v>1</v>
      </c>
      <c r="H987" s="1">
        <v>1</v>
      </c>
      <c r="I987" s="1" t="s">
        <v>96</v>
      </c>
      <c r="J987" s="4">
        <v>0.41666666666666663</v>
      </c>
      <c r="K987" s="1" t="s">
        <v>58</v>
      </c>
      <c r="L987" s="1" t="s">
        <v>29</v>
      </c>
      <c r="M987" s="5">
        <v>44935.423182870371</v>
      </c>
      <c r="N987" s="3" t="s">
        <v>30</v>
      </c>
      <c r="O987" s="3" t="s">
        <v>30</v>
      </c>
      <c r="P987" s="1" t="s">
        <v>29</v>
      </c>
      <c r="Q987" s="1">
        <f>SUMIFS('[1]RAW DATA'!$BE:$BE,'[1]RAW DATA'!$A:$A,[1]COMPUTATION!$B987,'[1]RAW DATA'!$N:$N,[1]COMPUTATION!A987)</f>
        <v>13</v>
      </c>
    </row>
    <row r="988" spans="1:17" x14ac:dyDescent="0.35">
      <c r="A988" s="1" t="str">
        <f>IFERROR(VLOOKUP($B988,'[1]RAW DATA'!$A:$N,14,0),"DNA")</f>
        <v>LAS POS Refll</v>
      </c>
      <c r="B988" s="1">
        <v>1017085294</v>
      </c>
      <c r="C988" s="2">
        <v>1</v>
      </c>
      <c r="D988" s="3">
        <v>45170.42291666667</v>
      </c>
      <c r="E988" s="3" t="s">
        <v>35</v>
      </c>
      <c r="F988" s="1">
        <v>1</v>
      </c>
      <c r="G988" s="1">
        <v>0</v>
      </c>
      <c r="H988" s="1">
        <v>0</v>
      </c>
      <c r="I988" s="1" t="s">
        <v>96</v>
      </c>
      <c r="J988" s="4">
        <v>0.41666666666666663</v>
      </c>
      <c r="K988" s="1" t="s">
        <v>58</v>
      </c>
      <c r="L988" s="1" t="s">
        <v>29</v>
      </c>
      <c r="M988" s="5">
        <v>44935.423229166663</v>
      </c>
      <c r="N988" s="3" t="s">
        <v>35</v>
      </c>
      <c r="O988" s="3" t="s">
        <v>35</v>
      </c>
      <c r="P988" s="1" t="s">
        <v>29</v>
      </c>
      <c r="Q988" s="1">
        <f>SUMIFS('[1]RAW DATA'!$BE:$BE,'[1]RAW DATA'!$A:$A,[1]COMPUTATION!$B988,'[1]RAW DATA'!$N:$N,[1]COMPUTATION!A988)</f>
        <v>0</v>
      </c>
    </row>
    <row r="989" spans="1:17" x14ac:dyDescent="0.35">
      <c r="A989" s="1" t="str">
        <f>IFERROR(VLOOKUP($B989,'[1]RAW DATA'!$A:$N,14,0),"DNA")</f>
        <v>LAS POS Refll</v>
      </c>
      <c r="B989" s="1">
        <v>1017085295</v>
      </c>
      <c r="C989" s="2">
        <v>1</v>
      </c>
      <c r="D989" s="3">
        <v>45170.42291666667</v>
      </c>
      <c r="E989" s="3" t="s">
        <v>35</v>
      </c>
      <c r="F989" s="1">
        <v>1</v>
      </c>
      <c r="G989" s="1">
        <v>0</v>
      </c>
      <c r="H989" s="1">
        <v>0</v>
      </c>
      <c r="I989" s="1" t="s">
        <v>96</v>
      </c>
      <c r="J989" s="4">
        <v>0.41666666666666663</v>
      </c>
      <c r="K989" s="1" t="s">
        <v>58</v>
      </c>
      <c r="L989" s="1" t="s">
        <v>29</v>
      </c>
      <c r="M989" s="5">
        <v>44935.423229166663</v>
      </c>
      <c r="N989" s="3" t="s">
        <v>35</v>
      </c>
      <c r="O989" s="3" t="s">
        <v>35</v>
      </c>
      <c r="P989" s="1" t="s">
        <v>29</v>
      </c>
      <c r="Q989" s="1">
        <f>SUMIFS('[1]RAW DATA'!$BE:$BE,'[1]RAW DATA'!$A:$A,[1]COMPUTATION!$B989,'[1]RAW DATA'!$N:$N,[1]COMPUTATION!A989)</f>
        <v>0</v>
      </c>
    </row>
    <row r="990" spans="1:17" x14ac:dyDescent="0.35">
      <c r="A990" s="1" t="str">
        <f>IFERROR(VLOOKUP($B990,'[1]RAW DATA'!$A:$N,14,0),"DNA")</f>
        <v>PQ_HE_Topup</v>
      </c>
      <c r="B990" s="1">
        <v>1017085296</v>
      </c>
      <c r="C990" s="2">
        <v>1</v>
      </c>
      <c r="D990" s="3">
        <v>45170.42291666667</v>
      </c>
      <c r="E990" s="3" t="s">
        <v>39</v>
      </c>
      <c r="F990" s="1">
        <v>1</v>
      </c>
      <c r="G990" s="1">
        <v>1</v>
      </c>
      <c r="H990" s="1">
        <v>1</v>
      </c>
      <c r="I990" s="1" t="s">
        <v>96</v>
      </c>
      <c r="J990" s="4">
        <v>0.41666666666666663</v>
      </c>
      <c r="K990" s="1" t="s">
        <v>58</v>
      </c>
      <c r="L990" s="1" t="s">
        <v>29</v>
      </c>
      <c r="M990" s="5">
        <v>44935.423252314817</v>
      </c>
      <c r="N990" s="3" t="s">
        <v>39</v>
      </c>
      <c r="O990" s="3" t="s">
        <v>39</v>
      </c>
      <c r="P990" s="1" t="s">
        <v>29</v>
      </c>
      <c r="Q990" s="1">
        <f>SUMIFS('[1]RAW DATA'!$BE:$BE,'[1]RAW DATA'!$A:$A,[1]COMPUTATION!$B990,'[1]RAW DATA'!$N:$N,[1]COMPUTATION!A990)</f>
        <v>20</v>
      </c>
    </row>
    <row r="991" spans="1:17" x14ac:dyDescent="0.35">
      <c r="A991" s="1" t="str">
        <f>IFERROR(VLOOKUP($B991,'[1]RAW DATA'!$A:$N,14,0),"DNA")</f>
        <v>PQ_HE_Topup</v>
      </c>
      <c r="B991" s="1">
        <v>1017085297</v>
      </c>
      <c r="C991" s="2">
        <v>1</v>
      </c>
      <c r="D991" s="3">
        <v>45170.42291666667</v>
      </c>
      <c r="E991" s="3" t="s">
        <v>30</v>
      </c>
      <c r="F991" s="1">
        <v>1</v>
      </c>
      <c r="G991" s="1">
        <v>1</v>
      </c>
      <c r="H991" s="1">
        <v>1</v>
      </c>
      <c r="I991" s="1" t="s">
        <v>96</v>
      </c>
      <c r="J991" s="4">
        <v>0.41666666666666663</v>
      </c>
      <c r="K991" s="1" t="s">
        <v>58</v>
      </c>
      <c r="L991" s="1" t="s">
        <v>29</v>
      </c>
      <c r="M991" s="5">
        <v>44935.42328703704</v>
      </c>
      <c r="N991" s="3" t="s">
        <v>30</v>
      </c>
      <c r="O991" s="3" t="s">
        <v>30</v>
      </c>
      <c r="P991" s="1" t="s">
        <v>29</v>
      </c>
      <c r="Q991" s="1">
        <f>SUMIFS('[1]RAW DATA'!$BE:$BE,'[1]RAW DATA'!$A:$A,[1]COMPUTATION!$B991,'[1]RAW DATA'!$N:$N,[1]COMPUTATION!A991)</f>
        <v>85</v>
      </c>
    </row>
    <row r="992" spans="1:17" x14ac:dyDescent="0.35">
      <c r="A992" s="1" t="str">
        <f>IFERROR(VLOOKUP($B992,'[1]RAW DATA'!$A:$N,14,0),"DNA")</f>
        <v>PQ_HE_Topup</v>
      </c>
      <c r="B992" s="1">
        <v>1017085298</v>
      </c>
      <c r="C992" s="2">
        <v>1</v>
      </c>
      <c r="D992" s="3">
        <v>45170.42291666667</v>
      </c>
      <c r="E992" s="3" t="s">
        <v>30</v>
      </c>
      <c r="F992" s="1">
        <v>1</v>
      </c>
      <c r="G992" s="1">
        <v>1</v>
      </c>
      <c r="H992" s="1">
        <v>1</v>
      </c>
      <c r="I992" s="1" t="s">
        <v>96</v>
      </c>
      <c r="J992" s="4">
        <v>0.41666666666666663</v>
      </c>
      <c r="K992" s="1" t="s">
        <v>58</v>
      </c>
      <c r="L992" s="1" t="s">
        <v>29</v>
      </c>
      <c r="M992" s="5">
        <v>44935.42328703704</v>
      </c>
      <c r="N992" s="3" t="s">
        <v>30</v>
      </c>
      <c r="O992" s="3" t="s">
        <v>30</v>
      </c>
      <c r="P992" s="1" t="s">
        <v>29</v>
      </c>
      <c r="Q992" s="1">
        <f>SUMIFS('[1]RAW DATA'!$BE:$BE,'[1]RAW DATA'!$A:$A,[1]COMPUTATION!$B992,'[1]RAW DATA'!$N:$N,[1]COMPUTATION!A992)</f>
        <v>54</v>
      </c>
    </row>
    <row r="993" spans="1:17" x14ac:dyDescent="0.35">
      <c r="A993" s="1" t="str">
        <f>IFERROR(VLOOKUP($B993,'[1]RAW DATA'!$A:$N,14,0),"DNA")</f>
        <v>PQ_HE_Topup</v>
      </c>
      <c r="B993" s="1">
        <v>1017085299</v>
      </c>
      <c r="C993" s="2">
        <v>1</v>
      </c>
      <c r="D993" s="3">
        <v>45170.42291666667</v>
      </c>
      <c r="E993" s="3" t="s">
        <v>31</v>
      </c>
      <c r="F993" s="1">
        <v>1</v>
      </c>
      <c r="G993" s="1">
        <v>1</v>
      </c>
      <c r="H993" s="1">
        <v>1</v>
      </c>
      <c r="I993" s="1" t="s">
        <v>96</v>
      </c>
      <c r="J993" s="4">
        <v>0.41666666666666663</v>
      </c>
      <c r="K993" s="1" t="s">
        <v>58</v>
      </c>
      <c r="L993" s="1" t="s">
        <v>29</v>
      </c>
      <c r="M993" s="5">
        <v>44935.423298611109</v>
      </c>
      <c r="N993" s="3" t="s">
        <v>31</v>
      </c>
      <c r="O993" s="3" t="s">
        <v>31</v>
      </c>
      <c r="P993" s="1" t="s">
        <v>29</v>
      </c>
      <c r="Q993" s="1">
        <f>SUMIFS('[1]RAW DATA'!$BE:$BE,'[1]RAW DATA'!$A:$A,[1]COMPUTATION!$B993,'[1]RAW DATA'!$N:$N,[1]COMPUTATION!A993)</f>
        <v>13</v>
      </c>
    </row>
    <row r="994" spans="1:17" x14ac:dyDescent="0.35">
      <c r="A994" s="1" t="str">
        <f>IFERROR(VLOOKUP($B994,'[1]RAW DATA'!$A:$N,14,0),"DNA")</f>
        <v>PQ_HE_Topup</v>
      </c>
      <c r="B994" s="1">
        <v>1017085300</v>
      </c>
      <c r="C994" s="2">
        <v>1</v>
      </c>
      <c r="D994" s="3">
        <v>45170.42291666667</v>
      </c>
      <c r="E994" s="3" t="s">
        <v>31</v>
      </c>
      <c r="F994" s="1">
        <v>1</v>
      </c>
      <c r="G994" s="1">
        <v>1</v>
      </c>
      <c r="H994" s="1">
        <v>1</v>
      </c>
      <c r="I994" s="1" t="s">
        <v>96</v>
      </c>
      <c r="J994" s="4">
        <v>0.41666666666666663</v>
      </c>
      <c r="K994" s="1" t="s">
        <v>58</v>
      </c>
      <c r="L994" s="1" t="s">
        <v>29</v>
      </c>
      <c r="M994" s="5">
        <v>44935.423333333332</v>
      </c>
      <c r="N994" s="3" t="s">
        <v>31</v>
      </c>
      <c r="O994" s="3" t="s">
        <v>31</v>
      </c>
      <c r="P994" s="1" t="s">
        <v>29</v>
      </c>
      <c r="Q994" s="1">
        <f>SUMIFS('[1]RAW DATA'!$BE:$BE,'[1]RAW DATA'!$A:$A,[1]COMPUTATION!$B994,'[1]RAW DATA'!$N:$N,[1]COMPUTATION!A994)</f>
        <v>17</v>
      </c>
    </row>
    <row r="995" spans="1:17" x14ac:dyDescent="0.35">
      <c r="A995" s="1" t="str">
        <f>IFERROR(VLOOKUP($B995,'[1]RAW DATA'!$A:$N,14,0),"DNA")</f>
        <v>PQ_HE_Topup</v>
      </c>
      <c r="B995" s="1">
        <v>1017085301</v>
      </c>
      <c r="C995" s="2">
        <v>1</v>
      </c>
      <c r="D995" s="3">
        <v>45170.423611111109</v>
      </c>
      <c r="E995" s="3" t="s">
        <v>35</v>
      </c>
      <c r="F995" s="1">
        <v>1</v>
      </c>
      <c r="G995" s="1">
        <v>0</v>
      </c>
      <c r="H995" s="1">
        <v>0</v>
      </c>
      <c r="I995" s="1" t="s">
        <v>97</v>
      </c>
      <c r="J995" s="4">
        <v>0.41666666666666663</v>
      </c>
      <c r="K995" s="1" t="s">
        <v>58</v>
      </c>
      <c r="L995" s="1" t="s">
        <v>29</v>
      </c>
      <c r="M995" s="5">
        <v>44935.423703703702</v>
      </c>
      <c r="N995" s="3" t="s">
        <v>35</v>
      </c>
      <c r="O995" s="3" t="s">
        <v>35</v>
      </c>
      <c r="P995" s="1" t="s">
        <v>29</v>
      </c>
      <c r="Q995" s="1">
        <f>SUMIFS('[1]RAW DATA'!$BE:$BE,'[1]RAW DATA'!$A:$A,[1]COMPUTATION!$B995,'[1]RAW DATA'!$N:$N,[1]COMPUTATION!A995)</f>
        <v>0</v>
      </c>
    </row>
    <row r="996" spans="1:17" x14ac:dyDescent="0.35">
      <c r="A996" s="1" t="str">
        <f>IFERROR(VLOOKUP($B996,'[1]RAW DATA'!$A:$N,14,0),"DNA")</f>
        <v>PQ_HE_Topup</v>
      </c>
      <c r="B996" s="1">
        <v>1017085302</v>
      </c>
      <c r="C996" s="2">
        <v>1</v>
      </c>
      <c r="D996" s="3">
        <v>45170.423611111109</v>
      </c>
      <c r="E996" s="3" t="s">
        <v>35</v>
      </c>
      <c r="F996" s="1">
        <v>1</v>
      </c>
      <c r="G996" s="1">
        <v>0</v>
      </c>
      <c r="H996" s="1">
        <v>0</v>
      </c>
      <c r="I996" s="1" t="s">
        <v>97</v>
      </c>
      <c r="J996" s="4">
        <v>0.41666666666666663</v>
      </c>
      <c r="K996" s="1" t="s">
        <v>58</v>
      </c>
      <c r="L996" s="1" t="s">
        <v>29</v>
      </c>
      <c r="M996" s="5">
        <v>44935.423703703702</v>
      </c>
      <c r="N996" s="3" t="s">
        <v>35</v>
      </c>
      <c r="O996" s="3" t="s">
        <v>35</v>
      </c>
      <c r="P996" s="1" t="s">
        <v>29</v>
      </c>
      <c r="Q996" s="1">
        <f>SUMIFS('[1]RAW DATA'!$BE:$BE,'[1]RAW DATA'!$A:$A,[1]COMPUTATION!$B996,'[1]RAW DATA'!$N:$N,[1]COMPUTATION!A996)</f>
        <v>0</v>
      </c>
    </row>
    <row r="997" spans="1:17" x14ac:dyDescent="0.35">
      <c r="A997" s="1" t="str">
        <f>IFERROR(VLOOKUP($B997,'[1]RAW DATA'!$A:$N,14,0),"DNA")</f>
        <v>PQ_HE_Topup</v>
      </c>
      <c r="B997" s="1">
        <v>1017085303</v>
      </c>
      <c r="C997" s="2">
        <v>1</v>
      </c>
      <c r="D997" s="3">
        <v>45170.423611111109</v>
      </c>
      <c r="E997" s="3" t="s">
        <v>35</v>
      </c>
      <c r="F997" s="1">
        <v>1</v>
      </c>
      <c r="G997" s="1">
        <v>0</v>
      </c>
      <c r="H997" s="1">
        <v>0</v>
      </c>
      <c r="I997" s="1" t="s">
        <v>97</v>
      </c>
      <c r="J997" s="4">
        <v>0.41666666666666663</v>
      </c>
      <c r="K997" s="1" t="s">
        <v>58</v>
      </c>
      <c r="L997" s="1" t="s">
        <v>29</v>
      </c>
      <c r="M997" s="5">
        <v>44935.423703703702</v>
      </c>
      <c r="N997" s="3" t="s">
        <v>35</v>
      </c>
      <c r="O997" s="3" t="s">
        <v>35</v>
      </c>
      <c r="P997" s="1" t="s">
        <v>29</v>
      </c>
      <c r="Q997" s="1">
        <f>SUMIFS('[1]RAW DATA'!$BE:$BE,'[1]RAW DATA'!$A:$A,[1]COMPUTATION!$B997,'[1]RAW DATA'!$N:$N,[1]COMPUTATION!A997)</f>
        <v>0</v>
      </c>
    </row>
    <row r="998" spans="1:17" x14ac:dyDescent="0.35">
      <c r="A998" s="1" t="str">
        <f>IFERROR(VLOOKUP($B998,'[1]RAW DATA'!$A:$N,14,0),"DNA")</f>
        <v>PQ_HE_Topup</v>
      </c>
      <c r="B998" s="1">
        <v>1017085304</v>
      </c>
      <c r="C998" s="2">
        <v>1</v>
      </c>
      <c r="D998" s="3">
        <v>45170.423611111109</v>
      </c>
      <c r="E998" s="3" t="s">
        <v>35</v>
      </c>
      <c r="F998" s="1">
        <v>1</v>
      </c>
      <c r="G998" s="1">
        <v>0</v>
      </c>
      <c r="H998" s="1">
        <v>0</v>
      </c>
      <c r="I998" s="1" t="s">
        <v>97</v>
      </c>
      <c r="J998" s="4">
        <v>0.41666666666666663</v>
      </c>
      <c r="K998" s="1" t="s">
        <v>58</v>
      </c>
      <c r="L998" s="1" t="s">
        <v>29</v>
      </c>
      <c r="M998" s="5">
        <v>44935.423703703702</v>
      </c>
      <c r="N998" s="3" t="s">
        <v>35</v>
      </c>
      <c r="O998" s="3" t="s">
        <v>35</v>
      </c>
      <c r="P998" s="1" t="s">
        <v>29</v>
      </c>
      <c r="Q998" s="1">
        <f>SUMIFS('[1]RAW DATA'!$BE:$BE,'[1]RAW DATA'!$A:$A,[1]COMPUTATION!$B998,'[1]RAW DATA'!$N:$N,[1]COMPUTATION!A998)</f>
        <v>0</v>
      </c>
    </row>
    <row r="999" spans="1:17" x14ac:dyDescent="0.35">
      <c r="A999" s="1" t="str">
        <f>IFERROR(VLOOKUP($B999,'[1]RAW DATA'!$A:$N,14,0),"DNA")</f>
        <v>PQ_HE_Topup</v>
      </c>
      <c r="B999" s="1">
        <v>1017085305</v>
      </c>
      <c r="C999" s="2">
        <v>1</v>
      </c>
      <c r="D999" s="3">
        <v>45170.423611111109</v>
      </c>
      <c r="E999" s="3" t="s">
        <v>35</v>
      </c>
      <c r="F999" s="1">
        <v>1</v>
      </c>
      <c r="G999" s="1">
        <v>0</v>
      </c>
      <c r="H999" s="1">
        <v>0</v>
      </c>
      <c r="I999" s="1" t="s">
        <v>97</v>
      </c>
      <c r="J999" s="4">
        <v>0.41666666666666663</v>
      </c>
      <c r="K999" s="1" t="s">
        <v>58</v>
      </c>
      <c r="L999" s="1" t="s">
        <v>29</v>
      </c>
      <c r="M999" s="5">
        <v>44935.423703703702</v>
      </c>
      <c r="N999" s="3" t="s">
        <v>35</v>
      </c>
      <c r="O999" s="3" t="s">
        <v>35</v>
      </c>
      <c r="P999" s="1" t="s">
        <v>29</v>
      </c>
      <c r="Q999" s="1">
        <f>SUMIFS('[1]RAW DATA'!$BE:$BE,'[1]RAW DATA'!$A:$A,[1]COMPUTATION!$B999,'[1]RAW DATA'!$N:$N,[1]COMPUTATION!A999)</f>
        <v>0</v>
      </c>
    </row>
    <row r="1000" spans="1:17" x14ac:dyDescent="0.35">
      <c r="A1000" s="1" t="str">
        <f>IFERROR(VLOOKUP($B1000,'[1]RAW DATA'!$A:$N,14,0),"DNA")</f>
        <v>PQ_HE_Topup</v>
      </c>
      <c r="B1000" s="1">
        <v>1017085306</v>
      </c>
      <c r="C1000" s="2">
        <v>1</v>
      </c>
      <c r="D1000" s="3">
        <v>45170.423611111109</v>
      </c>
      <c r="E1000" s="3" t="s">
        <v>35</v>
      </c>
      <c r="F1000" s="1">
        <v>1</v>
      </c>
      <c r="G1000" s="1">
        <v>0</v>
      </c>
      <c r="H1000" s="1">
        <v>0</v>
      </c>
      <c r="I1000" s="1" t="s">
        <v>97</v>
      </c>
      <c r="J1000" s="4">
        <v>0.41666666666666663</v>
      </c>
      <c r="K1000" s="1" t="s">
        <v>58</v>
      </c>
      <c r="L1000" s="1" t="s">
        <v>29</v>
      </c>
      <c r="M1000" s="5">
        <v>44935.423703703702</v>
      </c>
      <c r="N1000" s="3" t="s">
        <v>35</v>
      </c>
      <c r="O1000" s="3" t="s">
        <v>35</v>
      </c>
      <c r="P1000" s="1" t="s">
        <v>29</v>
      </c>
      <c r="Q1000" s="1">
        <f>SUMIFS('[1]RAW DATA'!$BE:$BE,'[1]RAW DATA'!$A:$A,[1]COMPUTATION!$B1000,'[1]RAW DATA'!$N:$N,[1]COMPUTATION!A1000)</f>
        <v>0</v>
      </c>
    </row>
    <row r="1001" spans="1:17" x14ac:dyDescent="0.35">
      <c r="A1001" s="1" t="str">
        <f>IFERROR(VLOOKUP($B1001,'[1]RAW DATA'!$A:$N,14,0),"DNA")</f>
        <v>PQ_HE_Topup</v>
      </c>
      <c r="B1001" s="1">
        <v>1017085307</v>
      </c>
      <c r="C1001" s="2">
        <v>1</v>
      </c>
      <c r="D1001" s="3">
        <v>45170.423611111109</v>
      </c>
      <c r="E1001" s="3" t="s">
        <v>35</v>
      </c>
      <c r="F1001" s="1">
        <v>1</v>
      </c>
      <c r="G1001" s="1">
        <v>0</v>
      </c>
      <c r="H1001" s="1">
        <v>0</v>
      </c>
      <c r="I1001" s="1" t="s">
        <v>97</v>
      </c>
      <c r="J1001" s="4">
        <v>0.41666666666666663</v>
      </c>
      <c r="K1001" s="1" t="s">
        <v>58</v>
      </c>
      <c r="L1001" s="1" t="s">
        <v>29</v>
      </c>
      <c r="M1001" s="5">
        <v>44935.423703703702</v>
      </c>
      <c r="N1001" s="3" t="s">
        <v>35</v>
      </c>
      <c r="O1001" s="3" t="s">
        <v>35</v>
      </c>
      <c r="P1001" s="1" t="s">
        <v>29</v>
      </c>
      <c r="Q1001" s="1">
        <f>SUMIFS('[1]RAW DATA'!$BE:$BE,'[1]RAW DATA'!$A:$A,[1]COMPUTATION!$B1001,'[1]RAW DATA'!$N:$N,[1]COMPUTATION!A1001)</f>
        <v>0</v>
      </c>
    </row>
    <row r="1002" spans="1:17" x14ac:dyDescent="0.35">
      <c r="A1002" s="1" t="str">
        <f>IFERROR(VLOOKUP($B1002,'[1]RAW DATA'!$A:$N,14,0),"DNA")</f>
        <v>PQ_HE_Topup</v>
      </c>
      <c r="B1002" s="1">
        <v>1017085308</v>
      </c>
      <c r="C1002" s="2">
        <v>1</v>
      </c>
      <c r="D1002" s="3">
        <v>45170.423611111109</v>
      </c>
      <c r="E1002" s="3" t="s">
        <v>90</v>
      </c>
      <c r="F1002" s="1">
        <v>1</v>
      </c>
      <c r="G1002" s="1">
        <v>1</v>
      </c>
      <c r="H1002" s="1">
        <v>1</v>
      </c>
      <c r="I1002" s="1" t="s">
        <v>97</v>
      </c>
      <c r="J1002" s="4">
        <v>0.41666666666666663</v>
      </c>
      <c r="K1002" s="1" t="s">
        <v>58</v>
      </c>
      <c r="L1002" s="1" t="s">
        <v>29</v>
      </c>
      <c r="M1002" s="5">
        <v>44935.423761574071</v>
      </c>
      <c r="N1002" s="3" t="s">
        <v>90</v>
      </c>
      <c r="O1002" s="3" t="s">
        <v>90</v>
      </c>
      <c r="P1002" s="1" t="s">
        <v>29</v>
      </c>
      <c r="Q1002" s="1">
        <f>SUMIFS('[1]RAW DATA'!$BE:$BE,'[1]RAW DATA'!$A:$A,[1]COMPUTATION!$B1002,'[1]RAW DATA'!$N:$N,[1]COMPUTATION!A1002)</f>
        <v>44</v>
      </c>
    </row>
    <row r="1003" spans="1:17" x14ac:dyDescent="0.35">
      <c r="A1003" s="1" t="str">
        <f>IFERROR(VLOOKUP($B1003,'[1]RAW DATA'!$A:$N,14,0),"DNA")</f>
        <v>PQ_HE_Topup</v>
      </c>
      <c r="B1003" s="1">
        <v>1017085309</v>
      </c>
      <c r="C1003" s="2">
        <v>1</v>
      </c>
      <c r="D1003" s="3">
        <v>45170.423611111109</v>
      </c>
      <c r="E1003" s="3" t="s">
        <v>35</v>
      </c>
      <c r="F1003" s="1">
        <v>1</v>
      </c>
      <c r="G1003" s="1">
        <v>0</v>
      </c>
      <c r="H1003" s="1">
        <v>0</v>
      </c>
      <c r="I1003" s="1" t="s">
        <v>97</v>
      </c>
      <c r="J1003" s="4">
        <v>0.41666666666666663</v>
      </c>
      <c r="K1003" s="1" t="s">
        <v>58</v>
      </c>
      <c r="L1003" s="1" t="s">
        <v>29</v>
      </c>
      <c r="M1003" s="5">
        <v>44935.423761574071</v>
      </c>
      <c r="N1003" s="3" t="s">
        <v>35</v>
      </c>
      <c r="O1003" s="3" t="s">
        <v>35</v>
      </c>
      <c r="P1003" s="1" t="s">
        <v>29</v>
      </c>
      <c r="Q1003" s="1">
        <f>SUMIFS('[1]RAW DATA'!$BE:$BE,'[1]RAW DATA'!$A:$A,[1]COMPUTATION!$B1003,'[1]RAW DATA'!$N:$N,[1]COMPUTATION!A1003)</f>
        <v>0</v>
      </c>
    </row>
    <row r="1004" spans="1:17" x14ac:dyDescent="0.35">
      <c r="A1004" s="1" t="str">
        <f>IFERROR(VLOOKUP($B1004,'[1]RAW DATA'!$A:$N,14,0),"DNA")</f>
        <v>PQ_HE_Topup</v>
      </c>
      <c r="B1004" s="1">
        <v>1017085310</v>
      </c>
      <c r="C1004" s="2">
        <v>1</v>
      </c>
      <c r="D1004" s="3">
        <v>45170.423611111109</v>
      </c>
      <c r="E1004" s="3" t="s">
        <v>35</v>
      </c>
      <c r="F1004" s="1">
        <v>1</v>
      </c>
      <c r="G1004" s="1">
        <v>0</v>
      </c>
      <c r="H1004" s="1">
        <v>0</v>
      </c>
      <c r="I1004" s="1" t="s">
        <v>97</v>
      </c>
      <c r="J1004" s="4">
        <v>0.41666666666666663</v>
      </c>
      <c r="K1004" s="1" t="s">
        <v>58</v>
      </c>
      <c r="L1004" s="1" t="s">
        <v>29</v>
      </c>
      <c r="M1004" s="5">
        <v>44935.423761574071</v>
      </c>
      <c r="N1004" s="3" t="s">
        <v>35</v>
      </c>
      <c r="O1004" s="3" t="s">
        <v>35</v>
      </c>
      <c r="P1004" s="1" t="s">
        <v>29</v>
      </c>
      <c r="Q1004" s="1">
        <f>SUMIFS('[1]RAW DATA'!$BE:$BE,'[1]RAW DATA'!$A:$A,[1]COMPUTATION!$B1004,'[1]RAW DATA'!$N:$N,[1]COMPUTATION!A1004)</f>
        <v>0</v>
      </c>
    </row>
    <row r="1005" spans="1:17" x14ac:dyDescent="0.35">
      <c r="A1005" s="1" t="str">
        <f>IFERROR(VLOOKUP($B1005,'[1]RAW DATA'!$A:$N,14,0),"DNA")</f>
        <v>PQ_HE_Topup</v>
      </c>
      <c r="B1005" s="1">
        <v>1017085311</v>
      </c>
      <c r="C1005" s="2">
        <v>1</v>
      </c>
      <c r="D1005" s="3">
        <v>45170.423611111109</v>
      </c>
      <c r="E1005" s="3" t="s">
        <v>35</v>
      </c>
      <c r="F1005" s="1">
        <v>1</v>
      </c>
      <c r="G1005" s="1">
        <v>0</v>
      </c>
      <c r="H1005" s="1">
        <v>0</v>
      </c>
      <c r="I1005" s="1" t="s">
        <v>97</v>
      </c>
      <c r="J1005" s="4">
        <v>0.41666666666666663</v>
      </c>
      <c r="K1005" s="1" t="s">
        <v>58</v>
      </c>
      <c r="L1005" s="1" t="s">
        <v>29</v>
      </c>
      <c r="M1005" s="5">
        <v>44935.423761574071</v>
      </c>
      <c r="N1005" s="3" t="s">
        <v>35</v>
      </c>
      <c r="O1005" s="3" t="s">
        <v>35</v>
      </c>
      <c r="P1005" s="1" t="s">
        <v>29</v>
      </c>
      <c r="Q1005" s="1">
        <f>SUMIFS('[1]RAW DATA'!$BE:$BE,'[1]RAW DATA'!$A:$A,[1]COMPUTATION!$B1005,'[1]RAW DATA'!$N:$N,[1]COMPUTATION!A1005)</f>
        <v>0</v>
      </c>
    </row>
    <row r="1006" spans="1:17" x14ac:dyDescent="0.35">
      <c r="A1006" s="1" t="str">
        <f>IFERROR(VLOOKUP($B1006,'[1]RAW DATA'!$A:$N,14,0),"DNA")</f>
        <v>PQ_HE_Topup</v>
      </c>
      <c r="B1006" s="1">
        <v>1017085312</v>
      </c>
      <c r="C1006" s="2">
        <v>1</v>
      </c>
      <c r="D1006" s="3">
        <v>45170.423611111109</v>
      </c>
      <c r="E1006" s="3" t="s">
        <v>35</v>
      </c>
      <c r="F1006" s="1">
        <v>1</v>
      </c>
      <c r="G1006" s="1">
        <v>0</v>
      </c>
      <c r="H1006" s="1">
        <v>0</v>
      </c>
      <c r="I1006" s="1" t="s">
        <v>97</v>
      </c>
      <c r="J1006" s="4">
        <v>0.41666666666666663</v>
      </c>
      <c r="K1006" s="1" t="s">
        <v>58</v>
      </c>
      <c r="L1006" s="1" t="s">
        <v>29</v>
      </c>
      <c r="M1006" s="5">
        <v>44935.423807870371</v>
      </c>
      <c r="N1006" s="3" t="s">
        <v>35</v>
      </c>
      <c r="O1006" s="3" t="s">
        <v>35</v>
      </c>
      <c r="P1006" s="1" t="s">
        <v>29</v>
      </c>
      <c r="Q1006" s="1">
        <f>SUMIFS('[1]RAW DATA'!$BE:$BE,'[1]RAW DATA'!$A:$A,[1]COMPUTATION!$B1006,'[1]RAW DATA'!$N:$N,[1]COMPUTATION!A1006)</f>
        <v>0</v>
      </c>
    </row>
    <row r="1007" spans="1:17" x14ac:dyDescent="0.35">
      <c r="A1007" s="1" t="str">
        <f>IFERROR(VLOOKUP($B1007,'[1]RAW DATA'!$A:$N,14,0),"DNA")</f>
        <v>PQ_HE_Topup</v>
      </c>
      <c r="B1007" s="1">
        <v>1017085313</v>
      </c>
      <c r="C1007" s="2">
        <v>1</v>
      </c>
      <c r="D1007" s="3">
        <v>45170.423611111109</v>
      </c>
      <c r="E1007" s="3" t="s">
        <v>35</v>
      </c>
      <c r="F1007" s="1">
        <v>1</v>
      </c>
      <c r="G1007" s="1">
        <v>0</v>
      </c>
      <c r="H1007" s="1">
        <v>0</v>
      </c>
      <c r="I1007" s="1" t="s">
        <v>97</v>
      </c>
      <c r="J1007" s="4">
        <v>0.41666666666666663</v>
      </c>
      <c r="K1007" s="1" t="s">
        <v>58</v>
      </c>
      <c r="L1007" s="1" t="s">
        <v>29</v>
      </c>
      <c r="M1007" s="5">
        <v>44935.423807870371</v>
      </c>
      <c r="N1007" s="3" t="s">
        <v>35</v>
      </c>
      <c r="O1007" s="3" t="s">
        <v>35</v>
      </c>
      <c r="P1007" s="1" t="s">
        <v>29</v>
      </c>
      <c r="Q1007" s="1">
        <f>SUMIFS('[1]RAW DATA'!$BE:$BE,'[1]RAW DATA'!$A:$A,[1]COMPUTATION!$B1007,'[1]RAW DATA'!$N:$N,[1]COMPUTATION!A1007)</f>
        <v>0</v>
      </c>
    </row>
    <row r="1008" spans="1:17" x14ac:dyDescent="0.35">
      <c r="A1008" s="1" t="str">
        <f>IFERROR(VLOOKUP($B1008,'[1]RAW DATA'!$A:$N,14,0),"DNA")</f>
        <v>PQ_HE_Topup</v>
      </c>
      <c r="B1008" s="1">
        <v>1017085314</v>
      </c>
      <c r="C1008" s="2">
        <v>1</v>
      </c>
      <c r="D1008" s="3">
        <v>45170.423611111109</v>
      </c>
      <c r="E1008" s="3" t="s">
        <v>35</v>
      </c>
      <c r="F1008" s="1">
        <v>1</v>
      </c>
      <c r="G1008" s="1">
        <v>0</v>
      </c>
      <c r="H1008" s="1">
        <v>0</v>
      </c>
      <c r="I1008" s="1" t="s">
        <v>97</v>
      </c>
      <c r="J1008" s="4">
        <v>0.41666666666666663</v>
      </c>
      <c r="K1008" s="1" t="s">
        <v>58</v>
      </c>
      <c r="L1008" s="1" t="s">
        <v>29</v>
      </c>
      <c r="M1008" s="5">
        <v>44935.423807870371</v>
      </c>
      <c r="N1008" s="3" t="s">
        <v>35</v>
      </c>
      <c r="O1008" s="3" t="s">
        <v>35</v>
      </c>
      <c r="P1008" s="1" t="s">
        <v>29</v>
      </c>
      <c r="Q1008" s="1">
        <f>SUMIFS('[1]RAW DATA'!$BE:$BE,'[1]RAW DATA'!$A:$A,[1]COMPUTATION!$B1008,'[1]RAW DATA'!$N:$N,[1]COMPUTATION!A1008)</f>
        <v>0</v>
      </c>
    </row>
    <row r="1009" spans="1:17" x14ac:dyDescent="0.35">
      <c r="A1009" s="1" t="str">
        <f>IFERROR(VLOOKUP($B1009,'[1]RAW DATA'!$A:$N,14,0),"DNA")</f>
        <v>CFAB_Lap_Non_Marketing</v>
      </c>
      <c r="B1009" s="1">
        <v>1017085315</v>
      </c>
      <c r="C1009" s="2">
        <v>1</v>
      </c>
      <c r="D1009" s="3">
        <v>45170.423611111109</v>
      </c>
      <c r="E1009" s="3" t="s">
        <v>38</v>
      </c>
      <c r="F1009" s="1">
        <v>1</v>
      </c>
      <c r="G1009" s="1">
        <v>0</v>
      </c>
      <c r="H1009" s="1">
        <v>0</v>
      </c>
      <c r="I1009" s="1" t="s">
        <v>97</v>
      </c>
      <c r="J1009" s="4">
        <v>0.41666666666666663</v>
      </c>
      <c r="K1009" s="1" t="s">
        <v>58</v>
      </c>
      <c r="L1009" s="1" t="s">
        <v>29</v>
      </c>
      <c r="M1009" s="5">
        <v>44935.423807870371</v>
      </c>
      <c r="N1009" s="3" t="s">
        <v>38</v>
      </c>
      <c r="O1009" s="3" t="s">
        <v>38</v>
      </c>
      <c r="P1009" s="1" t="s">
        <v>29</v>
      </c>
      <c r="Q1009" s="1">
        <f>SUMIFS('[1]RAW DATA'!$BE:$BE,'[1]RAW DATA'!$A:$A,[1]COMPUTATION!$B1009,'[1]RAW DATA'!$N:$N,[1]COMPUTATION!A1009)</f>
        <v>25</v>
      </c>
    </row>
    <row r="1010" spans="1:17" x14ac:dyDescent="0.35">
      <c r="A1010" s="1" t="str">
        <f>IFERROR(VLOOKUP($B1010,'[1]RAW DATA'!$A:$N,14,0),"DNA")</f>
        <v>PQ_HE_Topup</v>
      </c>
      <c r="B1010" s="1">
        <v>1017085316</v>
      </c>
      <c r="C1010" s="2">
        <v>1</v>
      </c>
      <c r="D1010" s="3">
        <v>45170.423611111109</v>
      </c>
      <c r="E1010" s="3" t="s">
        <v>35</v>
      </c>
      <c r="F1010" s="1">
        <v>1</v>
      </c>
      <c r="G1010" s="1">
        <v>0</v>
      </c>
      <c r="H1010" s="1">
        <v>0</v>
      </c>
      <c r="I1010" s="1" t="s">
        <v>97</v>
      </c>
      <c r="J1010" s="4">
        <v>0.41666666666666663</v>
      </c>
      <c r="K1010" s="1" t="s">
        <v>58</v>
      </c>
      <c r="L1010" s="1" t="s">
        <v>29</v>
      </c>
      <c r="M1010" s="5">
        <v>44935.423807870371</v>
      </c>
      <c r="N1010" s="3" t="s">
        <v>35</v>
      </c>
      <c r="O1010" s="3" t="s">
        <v>35</v>
      </c>
      <c r="P1010" s="1" t="s">
        <v>29</v>
      </c>
      <c r="Q1010" s="1">
        <f>SUMIFS('[1]RAW DATA'!$BE:$BE,'[1]RAW DATA'!$A:$A,[1]COMPUTATION!$B1010,'[1]RAW DATA'!$N:$N,[1]COMPUTATION!A1010)</f>
        <v>0</v>
      </c>
    </row>
    <row r="1011" spans="1:17" x14ac:dyDescent="0.35">
      <c r="A1011" s="1" t="str">
        <f>IFERROR(VLOOKUP($B1011,'[1]RAW DATA'!$A:$N,14,0),"DNA")</f>
        <v>PQ_HE_Topup</v>
      </c>
      <c r="B1011" s="1">
        <v>1017085317</v>
      </c>
      <c r="C1011" s="2">
        <v>1</v>
      </c>
      <c r="D1011" s="3">
        <v>45170.423611111109</v>
      </c>
      <c r="E1011" s="3" t="s">
        <v>35</v>
      </c>
      <c r="F1011" s="1">
        <v>1</v>
      </c>
      <c r="G1011" s="1">
        <v>0</v>
      </c>
      <c r="H1011" s="1">
        <v>0</v>
      </c>
      <c r="I1011" s="1" t="s">
        <v>97</v>
      </c>
      <c r="J1011" s="4">
        <v>0.41666666666666663</v>
      </c>
      <c r="K1011" s="1" t="s">
        <v>58</v>
      </c>
      <c r="L1011" s="1" t="s">
        <v>29</v>
      </c>
      <c r="M1011" s="5">
        <v>44935.423807870371</v>
      </c>
      <c r="N1011" s="3" t="s">
        <v>35</v>
      </c>
      <c r="O1011" s="3" t="s">
        <v>35</v>
      </c>
      <c r="P1011" s="1" t="s">
        <v>29</v>
      </c>
      <c r="Q1011" s="1">
        <f>SUMIFS('[1]RAW DATA'!$BE:$BE,'[1]RAW DATA'!$A:$A,[1]COMPUTATION!$B1011,'[1]RAW DATA'!$N:$N,[1]COMPUTATION!A1011)</f>
        <v>0</v>
      </c>
    </row>
    <row r="1012" spans="1:17" x14ac:dyDescent="0.35">
      <c r="A1012" s="1" t="str">
        <f>IFERROR(VLOOKUP($B1012,'[1]RAW DATA'!$A:$N,14,0),"DNA")</f>
        <v>PQ_HE_Topup</v>
      </c>
      <c r="B1012" s="1">
        <v>1017085318</v>
      </c>
      <c r="C1012" s="2">
        <v>1</v>
      </c>
      <c r="D1012" s="3">
        <v>45170.423611111109</v>
      </c>
      <c r="E1012" s="3" t="s">
        <v>35</v>
      </c>
      <c r="F1012" s="1">
        <v>1</v>
      </c>
      <c r="G1012" s="1">
        <v>0</v>
      </c>
      <c r="H1012" s="1">
        <v>0</v>
      </c>
      <c r="I1012" s="1" t="s">
        <v>97</v>
      </c>
      <c r="J1012" s="4">
        <v>0.41666666666666663</v>
      </c>
      <c r="K1012" s="1" t="s">
        <v>58</v>
      </c>
      <c r="L1012" s="1" t="s">
        <v>29</v>
      </c>
      <c r="M1012" s="5">
        <v>44935.423807870371</v>
      </c>
      <c r="N1012" s="3" t="s">
        <v>35</v>
      </c>
      <c r="O1012" s="3" t="s">
        <v>35</v>
      </c>
      <c r="P1012" s="1" t="s">
        <v>29</v>
      </c>
      <c r="Q1012" s="1">
        <f>SUMIFS('[1]RAW DATA'!$BE:$BE,'[1]RAW DATA'!$A:$A,[1]COMPUTATION!$B1012,'[1]RAW DATA'!$N:$N,[1]COMPUTATION!A1012)</f>
        <v>0</v>
      </c>
    </row>
    <row r="1013" spans="1:17" x14ac:dyDescent="0.35">
      <c r="A1013" s="1" t="str">
        <f>IFERROR(VLOOKUP($B1013,'[1]RAW DATA'!$A:$N,14,0),"DNA")</f>
        <v>PQ_HE_Topup</v>
      </c>
      <c r="B1013" s="1">
        <v>1017085319</v>
      </c>
      <c r="C1013" s="2">
        <v>1</v>
      </c>
      <c r="D1013" s="3">
        <v>45170.423611111109</v>
      </c>
      <c r="E1013" s="3" t="s">
        <v>64</v>
      </c>
      <c r="F1013" s="1">
        <v>1</v>
      </c>
      <c r="G1013" s="1">
        <v>0</v>
      </c>
      <c r="H1013" s="1">
        <v>0</v>
      </c>
      <c r="I1013" s="1" t="s">
        <v>97</v>
      </c>
      <c r="J1013" s="4">
        <v>0.41666666666666663</v>
      </c>
      <c r="K1013" s="1" t="s">
        <v>58</v>
      </c>
      <c r="L1013" s="1" t="s">
        <v>29</v>
      </c>
      <c r="M1013" s="5">
        <v>44935.423819444448</v>
      </c>
      <c r="N1013" s="3" t="s">
        <v>64</v>
      </c>
      <c r="O1013" s="3" t="s">
        <v>64</v>
      </c>
      <c r="P1013" s="1" t="s">
        <v>29</v>
      </c>
      <c r="Q1013" s="1">
        <f>SUMIFS('[1]RAW DATA'!$BE:$BE,'[1]RAW DATA'!$A:$A,[1]COMPUTATION!$B1013,'[1]RAW DATA'!$N:$N,[1]COMPUTATION!A1013)</f>
        <v>50</v>
      </c>
    </row>
    <row r="1014" spans="1:17" x14ac:dyDescent="0.35">
      <c r="A1014" s="1" t="str">
        <f>IFERROR(VLOOKUP($B1014,'[1]RAW DATA'!$A:$N,14,0),"DNA")</f>
        <v>PQ_HE_Topup</v>
      </c>
      <c r="B1014" s="1">
        <v>1017085320</v>
      </c>
      <c r="C1014" s="2">
        <v>1</v>
      </c>
      <c r="D1014" s="3">
        <v>45170.423611111109</v>
      </c>
      <c r="E1014" s="3" t="s">
        <v>39</v>
      </c>
      <c r="F1014" s="1">
        <v>1</v>
      </c>
      <c r="G1014" s="1">
        <v>1</v>
      </c>
      <c r="H1014" s="1">
        <v>1</v>
      </c>
      <c r="I1014" s="1" t="s">
        <v>97</v>
      </c>
      <c r="J1014" s="4">
        <v>0.41666666666666663</v>
      </c>
      <c r="K1014" s="1" t="s">
        <v>58</v>
      </c>
      <c r="L1014" s="1" t="s">
        <v>29</v>
      </c>
      <c r="M1014" s="5">
        <v>44935.423842592594</v>
      </c>
      <c r="N1014" s="3" t="s">
        <v>39</v>
      </c>
      <c r="O1014" s="3" t="s">
        <v>39</v>
      </c>
      <c r="P1014" s="1" t="s">
        <v>29</v>
      </c>
      <c r="Q1014" s="1">
        <f>SUMIFS('[1]RAW DATA'!$BE:$BE,'[1]RAW DATA'!$A:$A,[1]COMPUTATION!$B1014,'[1]RAW DATA'!$N:$N,[1]COMPUTATION!A1014)</f>
        <v>19</v>
      </c>
    </row>
    <row r="1015" spans="1:17" x14ac:dyDescent="0.35">
      <c r="A1015" s="1" t="str">
        <f>IFERROR(VLOOKUP($B1015,'[1]RAW DATA'!$A:$N,14,0),"DNA")</f>
        <v>PQ_HE_Topup</v>
      </c>
      <c r="B1015" s="1">
        <v>1017085321</v>
      </c>
      <c r="C1015" s="2">
        <v>1</v>
      </c>
      <c r="D1015" s="3">
        <v>45170.423611111109</v>
      </c>
      <c r="E1015" s="3" t="s">
        <v>30</v>
      </c>
      <c r="F1015" s="1">
        <v>1</v>
      </c>
      <c r="G1015" s="1">
        <v>1</v>
      </c>
      <c r="H1015" s="1">
        <v>1</v>
      </c>
      <c r="I1015" s="1" t="s">
        <v>97</v>
      </c>
      <c r="J1015" s="4">
        <v>0.41666666666666663</v>
      </c>
      <c r="K1015" s="1" t="s">
        <v>58</v>
      </c>
      <c r="L1015" s="1" t="s">
        <v>29</v>
      </c>
      <c r="M1015" s="5">
        <v>44935.423854166664</v>
      </c>
      <c r="N1015" s="3" t="s">
        <v>30</v>
      </c>
      <c r="O1015" s="3" t="s">
        <v>30</v>
      </c>
      <c r="P1015" s="1" t="s">
        <v>29</v>
      </c>
      <c r="Q1015" s="1">
        <f>SUMIFS('[1]RAW DATA'!$BE:$BE,'[1]RAW DATA'!$A:$A,[1]COMPUTATION!$B1015,'[1]RAW DATA'!$N:$N,[1]COMPUTATION!A1015)</f>
        <v>24</v>
      </c>
    </row>
    <row r="1016" spans="1:17" x14ac:dyDescent="0.35">
      <c r="A1016" s="1" t="str">
        <f>IFERROR(VLOOKUP($B1016,'[1]RAW DATA'!$A:$N,14,0),"DNA")</f>
        <v>PQ_HE_Topup</v>
      </c>
      <c r="B1016" s="1">
        <v>1017085322</v>
      </c>
      <c r="C1016" s="2">
        <v>1</v>
      </c>
      <c r="D1016" s="3">
        <v>45170.423611111109</v>
      </c>
      <c r="E1016" s="3" t="s">
        <v>35</v>
      </c>
      <c r="F1016" s="1">
        <v>1</v>
      </c>
      <c r="G1016" s="1">
        <v>0</v>
      </c>
      <c r="H1016" s="1">
        <v>0</v>
      </c>
      <c r="I1016" s="1" t="s">
        <v>97</v>
      </c>
      <c r="J1016" s="4">
        <v>0.41666666666666663</v>
      </c>
      <c r="K1016" s="1" t="s">
        <v>58</v>
      </c>
      <c r="L1016" s="1" t="s">
        <v>29</v>
      </c>
      <c r="M1016" s="5">
        <v>44935.423854166664</v>
      </c>
      <c r="N1016" s="3" t="s">
        <v>35</v>
      </c>
      <c r="O1016" s="3" t="s">
        <v>35</v>
      </c>
      <c r="P1016" s="1" t="s">
        <v>29</v>
      </c>
      <c r="Q1016" s="1">
        <f>SUMIFS('[1]RAW DATA'!$BE:$BE,'[1]RAW DATA'!$A:$A,[1]COMPUTATION!$B1016,'[1]RAW DATA'!$N:$N,[1]COMPUTATION!A1016)</f>
        <v>0</v>
      </c>
    </row>
    <row r="1017" spans="1:17" x14ac:dyDescent="0.35">
      <c r="A1017" s="1" t="str">
        <f>IFERROR(VLOOKUP($B1017,'[1]RAW DATA'!$A:$N,14,0),"DNA")</f>
        <v>PQ_HE_Topup</v>
      </c>
      <c r="B1017" s="1">
        <v>1017085323</v>
      </c>
      <c r="C1017" s="2">
        <v>1</v>
      </c>
      <c r="D1017" s="3">
        <v>45170.423611111109</v>
      </c>
      <c r="E1017" s="3" t="s">
        <v>35</v>
      </c>
      <c r="F1017" s="1">
        <v>1</v>
      </c>
      <c r="G1017" s="1">
        <v>0</v>
      </c>
      <c r="H1017" s="1">
        <v>0</v>
      </c>
      <c r="I1017" s="1" t="s">
        <v>97</v>
      </c>
      <c r="J1017" s="4">
        <v>0.41666666666666663</v>
      </c>
      <c r="K1017" s="1" t="s">
        <v>58</v>
      </c>
      <c r="L1017" s="1" t="s">
        <v>29</v>
      </c>
      <c r="M1017" s="5">
        <v>44935.423854166664</v>
      </c>
      <c r="N1017" s="3" t="s">
        <v>35</v>
      </c>
      <c r="O1017" s="3" t="s">
        <v>35</v>
      </c>
      <c r="P1017" s="1" t="s">
        <v>29</v>
      </c>
      <c r="Q1017" s="1">
        <f>SUMIFS('[1]RAW DATA'!$BE:$BE,'[1]RAW DATA'!$A:$A,[1]COMPUTATION!$B1017,'[1]RAW DATA'!$N:$N,[1]COMPUTATION!A1017)</f>
        <v>0</v>
      </c>
    </row>
    <row r="1018" spans="1:17" x14ac:dyDescent="0.35">
      <c r="A1018" s="1" t="str">
        <f>IFERROR(VLOOKUP($B1018,'[1]RAW DATA'!$A:$N,14,0),"DNA")</f>
        <v>PQ_HE_Topup</v>
      </c>
      <c r="B1018" s="1">
        <v>1017085324</v>
      </c>
      <c r="C1018" s="2">
        <v>1</v>
      </c>
      <c r="D1018" s="3">
        <v>45170.423611111109</v>
      </c>
      <c r="E1018" s="3" t="s">
        <v>35</v>
      </c>
      <c r="F1018" s="1">
        <v>1</v>
      </c>
      <c r="G1018" s="1">
        <v>0</v>
      </c>
      <c r="H1018" s="1">
        <v>0</v>
      </c>
      <c r="I1018" s="1" t="s">
        <v>97</v>
      </c>
      <c r="J1018" s="4">
        <v>0.41666666666666663</v>
      </c>
      <c r="K1018" s="1" t="s">
        <v>58</v>
      </c>
      <c r="L1018" s="1" t="s">
        <v>29</v>
      </c>
      <c r="M1018" s="5">
        <v>44935.423854166664</v>
      </c>
      <c r="N1018" s="3" t="s">
        <v>35</v>
      </c>
      <c r="O1018" s="3" t="s">
        <v>35</v>
      </c>
      <c r="P1018" s="1" t="s">
        <v>29</v>
      </c>
      <c r="Q1018" s="1">
        <f>SUMIFS('[1]RAW DATA'!$BE:$BE,'[1]RAW DATA'!$A:$A,[1]COMPUTATION!$B1018,'[1]RAW DATA'!$N:$N,[1]COMPUTATION!A1018)</f>
        <v>0</v>
      </c>
    </row>
    <row r="1019" spans="1:17" x14ac:dyDescent="0.35">
      <c r="A1019" s="1" t="str">
        <f>IFERROR(VLOOKUP($B1019,'[1]RAW DATA'!$A:$N,14,0),"DNA")</f>
        <v>PQ_HE_Topup</v>
      </c>
      <c r="B1019" s="1">
        <v>1017085325</v>
      </c>
      <c r="C1019" s="2">
        <v>1</v>
      </c>
      <c r="D1019" s="3">
        <v>45170.423611111109</v>
      </c>
      <c r="E1019" s="3" t="s">
        <v>35</v>
      </c>
      <c r="F1019" s="1">
        <v>1</v>
      </c>
      <c r="G1019" s="1">
        <v>0</v>
      </c>
      <c r="H1019" s="1">
        <v>0</v>
      </c>
      <c r="I1019" s="1" t="s">
        <v>97</v>
      </c>
      <c r="J1019" s="4">
        <v>0.41666666666666663</v>
      </c>
      <c r="K1019" s="1" t="s">
        <v>58</v>
      </c>
      <c r="L1019" s="1" t="s">
        <v>29</v>
      </c>
      <c r="M1019" s="5">
        <v>44935.423854166664</v>
      </c>
      <c r="N1019" s="3" t="s">
        <v>35</v>
      </c>
      <c r="O1019" s="3" t="s">
        <v>35</v>
      </c>
      <c r="P1019" s="1" t="s">
        <v>29</v>
      </c>
      <c r="Q1019" s="1">
        <f>SUMIFS('[1]RAW DATA'!$BE:$BE,'[1]RAW DATA'!$A:$A,[1]COMPUTATION!$B1019,'[1]RAW DATA'!$N:$N,[1]COMPUTATION!A1019)</f>
        <v>0</v>
      </c>
    </row>
    <row r="1020" spans="1:17" x14ac:dyDescent="0.35">
      <c r="A1020" s="1" t="str">
        <f>IFERROR(VLOOKUP($B1020,'[1]RAW DATA'!$A:$N,14,0),"DNA")</f>
        <v>PQ_HE_Topup</v>
      </c>
      <c r="B1020" s="1">
        <v>1017085326</v>
      </c>
      <c r="C1020" s="2">
        <v>1</v>
      </c>
      <c r="D1020" s="3">
        <v>45170.423611111109</v>
      </c>
      <c r="E1020" s="3" t="s">
        <v>35</v>
      </c>
      <c r="F1020" s="1">
        <v>1</v>
      </c>
      <c r="G1020" s="1">
        <v>0</v>
      </c>
      <c r="H1020" s="1">
        <v>0</v>
      </c>
      <c r="I1020" s="1" t="s">
        <v>97</v>
      </c>
      <c r="J1020" s="4">
        <v>0.41666666666666663</v>
      </c>
      <c r="K1020" s="1" t="s">
        <v>58</v>
      </c>
      <c r="L1020" s="1" t="s">
        <v>29</v>
      </c>
      <c r="M1020" s="5">
        <v>44935.423854166664</v>
      </c>
      <c r="N1020" s="3" t="s">
        <v>35</v>
      </c>
      <c r="O1020" s="3" t="s">
        <v>35</v>
      </c>
      <c r="P1020" s="1" t="s">
        <v>29</v>
      </c>
      <c r="Q1020" s="1">
        <f>SUMIFS('[1]RAW DATA'!$BE:$BE,'[1]RAW DATA'!$A:$A,[1]COMPUTATION!$B1020,'[1]RAW DATA'!$N:$N,[1]COMPUTATION!A1020)</f>
        <v>0</v>
      </c>
    </row>
    <row r="1021" spans="1:17" x14ac:dyDescent="0.35">
      <c r="A1021" s="1" t="str">
        <f>IFERROR(VLOOKUP($B1021,'[1]RAW DATA'!$A:$N,14,0),"DNA")</f>
        <v>PQ_HE_Topup</v>
      </c>
      <c r="B1021" s="1">
        <v>1017085327</v>
      </c>
      <c r="C1021" s="2">
        <v>1</v>
      </c>
      <c r="D1021" s="3">
        <v>45170.423611111109</v>
      </c>
      <c r="E1021" s="3" t="s">
        <v>35</v>
      </c>
      <c r="F1021" s="1">
        <v>1</v>
      </c>
      <c r="G1021" s="1">
        <v>0</v>
      </c>
      <c r="H1021" s="1">
        <v>0</v>
      </c>
      <c r="I1021" s="1" t="s">
        <v>97</v>
      </c>
      <c r="J1021" s="4">
        <v>0.41666666666666663</v>
      </c>
      <c r="K1021" s="1" t="s">
        <v>58</v>
      </c>
      <c r="L1021" s="1" t="s">
        <v>29</v>
      </c>
      <c r="M1021" s="5">
        <v>44935.423854166664</v>
      </c>
      <c r="N1021" s="3" t="s">
        <v>35</v>
      </c>
      <c r="O1021" s="3" t="s">
        <v>35</v>
      </c>
      <c r="P1021" s="1" t="s">
        <v>29</v>
      </c>
      <c r="Q1021" s="1">
        <f>SUMIFS('[1]RAW DATA'!$BE:$BE,'[1]RAW DATA'!$A:$A,[1]COMPUTATION!$B1021,'[1]RAW DATA'!$N:$N,[1]COMPUTATION!A1021)</f>
        <v>0</v>
      </c>
    </row>
    <row r="1022" spans="1:17" x14ac:dyDescent="0.35">
      <c r="A1022" s="1" t="str">
        <f>IFERROR(VLOOKUP($B1022,'[1]RAW DATA'!$A:$N,14,0),"DNA")</f>
        <v>PQ_HE_Topup</v>
      </c>
      <c r="B1022" s="1">
        <v>1017085328</v>
      </c>
      <c r="C1022" s="2">
        <v>1</v>
      </c>
      <c r="D1022" s="3">
        <v>45170.423611111109</v>
      </c>
      <c r="E1022" s="3" t="s">
        <v>42</v>
      </c>
      <c r="F1022" s="1">
        <v>1</v>
      </c>
      <c r="G1022" s="1">
        <v>0</v>
      </c>
      <c r="H1022" s="1">
        <v>0</v>
      </c>
      <c r="I1022" s="1" t="s">
        <v>97</v>
      </c>
      <c r="J1022" s="4">
        <v>0.41666666666666663</v>
      </c>
      <c r="K1022" s="1" t="s">
        <v>58</v>
      </c>
      <c r="L1022" s="1" t="s">
        <v>29</v>
      </c>
      <c r="M1022" s="5">
        <v>44935.423877314817</v>
      </c>
      <c r="N1022" s="3" t="s">
        <v>42</v>
      </c>
      <c r="O1022" s="3" t="s">
        <v>42</v>
      </c>
      <c r="P1022" s="1" t="s">
        <v>29</v>
      </c>
      <c r="Q1022" s="1">
        <f>SUMIFS('[1]RAW DATA'!$BE:$BE,'[1]RAW DATA'!$A:$A,[1]COMPUTATION!$B1022,'[1]RAW DATA'!$N:$N,[1]COMPUTATION!A1022)</f>
        <v>0</v>
      </c>
    </row>
    <row r="1023" spans="1:17" x14ac:dyDescent="0.35">
      <c r="A1023" s="1" t="str">
        <f>IFERROR(VLOOKUP($B1023,'[1]RAW DATA'!$A:$N,14,0),"DNA")</f>
        <v>PQ_HE_Topup</v>
      </c>
      <c r="B1023" s="1">
        <v>1017085329</v>
      </c>
      <c r="C1023" s="2">
        <v>1</v>
      </c>
      <c r="D1023" s="3">
        <v>45170.423611111109</v>
      </c>
      <c r="E1023" s="3" t="s">
        <v>31</v>
      </c>
      <c r="F1023" s="1">
        <v>1</v>
      </c>
      <c r="G1023" s="1">
        <v>1</v>
      </c>
      <c r="H1023" s="1">
        <v>1</v>
      </c>
      <c r="I1023" s="1" t="s">
        <v>97</v>
      </c>
      <c r="J1023" s="4">
        <v>0.41666666666666663</v>
      </c>
      <c r="K1023" s="1" t="s">
        <v>58</v>
      </c>
      <c r="L1023" s="1" t="s">
        <v>29</v>
      </c>
      <c r="M1023" s="5">
        <v>44935.423935185187</v>
      </c>
      <c r="N1023" s="3" t="s">
        <v>31</v>
      </c>
      <c r="O1023" s="3" t="s">
        <v>31</v>
      </c>
      <c r="P1023" s="1" t="s">
        <v>29</v>
      </c>
      <c r="Q1023" s="1">
        <f>SUMIFS('[1]RAW DATA'!$BE:$BE,'[1]RAW DATA'!$A:$A,[1]COMPUTATION!$B1023,'[1]RAW DATA'!$N:$N,[1]COMPUTATION!A1023)</f>
        <v>33</v>
      </c>
    </row>
    <row r="1024" spans="1:17" x14ac:dyDescent="0.35">
      <c r="A1024" s="1" t="str">
        <f>IFERROR(VLOOKUP($B1024,'[1]RAW DATA'!$A:$N,14,0),"DNA")</f>
        <v>PQ_HE_Topup</v>
      </c>
      <c r="B1024" s="1">
        <v>1017085330</v>
      </c>
      <c r="C1024" s="2">
        <v>1</v>
      </c>
      <c r="D1024" s="3">
        <v>45170.423611111109</v>
      </c>
      <c r="E1024" s="3" t="s">
        <v>30</v>
      </c>
      <c r="F1024" s="1">
        <v>1</v>
      </c>
      <c r="G1024" s="1">
        <v>1</v>
      </c>
      <c r="H1024" s="1">
        <v>1</v>
      </c>
      <c r="I1024" s="1" t="s">
        <v>97</v>
      </c>
      <c r="J1024" s="4">
        <v>0.41666666666666663</v>
      </c>
      <c r="K1024" s="1" t="s">
        <v>58</v>
      </c>
      <c r="L1024" s="1" t="s">
        <v>29</v>
      </c>
      <c r="M1024" s="5">
        <v>44935.423946759256</v>
      </c>
      <c r="N1024" s="3" t="s">
        <v>30</v>
      </c>
      <c r="O1024" s="3" t="s">
        <v>30</v>
      </c>
      <c r="P1024" s="1" t="s">
        <v>29</v>
      </c>
      <c r="Q1024" s="1">
        <f>SUMIFS('[1]RAW DATA'!$BE:$BE,'[1]RAW DATA'!$A:$A,[1]COMPUTATION!$B1024,'[1]RAW DATA'!$N:$N,[1]COMPUTATION!A1024)</f>
        <v>26</v>
      </c>
    </row>
    <row r="1025" spans="1:17" x14ac:dyDescent="0.35">
      <c r="A1025" s="1" t="str">
        <f>IFERROR(VLOOKUP($B1025,'[1]RAW DATA'!$A:$N,14,0),"DNA")</f>
        <v>LAS POS Refll</v>
      </c>
      <c r="B1025" s="1">
        <v>1017085331</v>
      </c>
      <c r="C1025" s="2">
        <v>1</v>
      </c>
      <c r="D1025" s="3">
        <v>45170.423611111109</v>
      </c>
      <c r="E1025" s="3" t="s">
        <v>35</v>
      </c>
      <c r="F1025" s="1">
        <v>1</v>
      </c>
      <c r="G1025" s="1">
        <v>0</v>
      </c>
      <c r="H1025" s="1">
        <v>0</v>
      </c>
      <c r="I1025" s="1" t="s">
        <v>97</v>
      </c>
      <c r="J1025" s="4">
        <v>0.41666666666666663</v>
      </c>
      <c r="K1025" s="1" t="s">
        <v>58</v>
      </c>
      <c r="L1025" s="1" t="s">
        <v>29</v>
      </c>
      <c r="M1025" s="5">
        <v>44935.424027777779</v>
      </c>
      <c r="N1025" s="3" t="s">
        <v>35</v>
      </c>
      <c r="O1025" s="3" t="s">
        <v>35</v>
      </c>
      <c r="P1025" s="1" t="s">
        <v>29</v>
      </c>
      <c r="Q1025" s="1">
        <f>SUMIFS('[1]RAW DATA'!$BE:$BE,'[1]RAW DATA'!$A:$A,[1]COMPUTATION!$B1025,'[1]RAW DATA'!$N:$N,[1]COMPUTATION!A1025)</f>
        <v>0</v>
      </c>
    </row>
    <row r="1026" spans="1:17" x14ac:dyDescent="0.35">
      <c r="A1026" s="1" t="str">
        <f>IFERROR(VLOOKUP($B1026,'[1]RAW DATA'!$A:$N,14,0),"DNA")</f>
        <v>LAS POS Refll</v>
      </c>
      <c r="B1026" s="1">
        <v>1017085332</v>
      </c>
      <c r="C1026" s="2">
        <v>1</v>
      </c>
      <c r="D1026" s="3">
        <v>45170.423611111109</v>
      </c>
      <c r="E1026" s="3" t="s">
        <v>35</v>
      </c>
      <c r="F1026" s="1">
        <v>1</v>
      </c>
      <c r="G1026" s="1">
        <v>0</v>
      </c>
      <c r="H1026" s="1">
        <v>0</v>
      </c>
      <c r="I1026" s="1" t="s">
        <v>97</v>
      </c>
      <c r="J1026" s="4">
        <v>0.41666666666666663</v>
      </c>
      <c r="K1026" s="1" t="s">
        <v>58</v>
      </c>
      <c r="L1026" s="1" t="s">
        <v>29</v>
      </c>
      <c r="M1026" s="5">
        <v>44935.424027777779</v>
      </c>
      <c r="N1026" s="3" t="s">
        <v>35</v>
      </c>
      <c r="O1026" s="3" t="s">
        <v>35</v>
      </c>
      <c r="P1026" s="1" t="s">
        <v>29</v>
      </c>
      <c r="Q1026" s="1">
        <f>SUMIFS('[1]RAW DATA'!$BE:$BE,'[1]RAW DATA'!$A:$A,[1]COMPUTATION!$B1026,'[1]RAW DATA'!$N:$N,[1]COMPUTATION!A1026)</f>
        <v>0</v>
      </c>
    </row>
    <row r="1027" spans="1:17" x14ac:dyDescent="0.35">
      <c r="A1027" s="1" t="str">
        <f>IFERROR(VLOOKUP($B1027,'[1]RAW DATA'!$A:$N,14,0),"DNA")</f>
        <v>LAS POS Refll</v>
      </c>
      <c r="B1027" s="1">
        <v>1017085333</v>
      </c>
      <c r="C1027" s="2">
        <v>1</v>
      </c>
      <c r="D1027" s="3">
        <v>45170.423611111109</v>
      </c>
      <c r="E1027" s="3" t="s">
        <v>35</v>
      </c>
      <c r="F1027" s="1">
        <v>1</v>
      </c>
      <c r="G1027" s="1">
        <v>0</v>
      </c>
      <c r="H1027" s="1">
        <v>0</v>
      </c>
      <c r="I1027" s="1" t="s">
        <v>97</v>
      </c>
      <c r="J1027" s="4">
        <v>0.41666666666666663</v>
      </c>
      <c r="K1027" s="1" t="s">
        <v>58</v>
      </c>
      <c r="L1027" s="1" t="s">
        <v>29</v>
      </c>
      <c r="M1027" s="5">
        <v>44935.424027777779</v>
      </c>
      <c r="N1027" s="3" t="s">
        <v>35</v>
      </c>
      <c r="O1027" s="3" t="s">
        <v>35</v>
      </c>
      <c r="P1027" s="1" t="s">
        <v>29</v>
      </c>
      <c r="Q1027" s="1">
        <f>SUMIFS('[1]RAW DATA'!$BE:$BE,'[1]RAW DATA'!$A:$A,[1]COMPUTATION!$B1027,'[1]RAW DATA'!$N:$N,[1]COMPUTATION!A1027)</f>
        <v>0</v>
      </c>
    </row>
    <row r="1028" spans="1:17" x14ac:dyDescent="0.35">
      <c r="A1028" s="1" t="str">
        <f>IFERROR(VLOOKUP($B1028,'[1]RAW DATA'!$A:$N,14,0),"DNA")</f>
        <v>LAS POS Refll</v>
      </c>
      <c r="B1028" s="1">
        <v>1017085334</v>
      </c>
      <c r="C1028" s="2">
        <v>1</v>
      </c>
      <c r="D1028" s="3">
        <v>45170.423611111109</v>
      </c>
      <c r="E1028" s="3" t="s">
        <v>35</v>
      </c>
      <c r="F1028" s="1">
        <v>1</v>
      </c>
      <c r="G1028" s="1">
        <v>0</v>
      </c>
      <c r="H1028" s="1">
        <v>0</v>
      </c>
      <c r="I1028" s="1" t="s">
        <v>97</v>
      </c>
      <c r="J1028" s="4">
        <v>0.41666666666666663</v>
      </c>
      <c r="K1028" s="1" t="s">
        <v>58</v>
      </c>
      <c r="L1028" s="1" t="s">
        <v>29</v>
      </c>
      <c r="M1028" s="5">
        <v>44935.424027777779</v>
      </c>
      <c r="N1028" s="3" t="s">
        <v>35</v>
      </c>
      <c r="O1028" s="3" t="s">
        <v>35</v>
      </c>
      <c r="P1028" s="1" t="s">
        <v>29</v>
      </c>
      <c r="Q1028" s="1">
        <f>SUMIFS('[1]RAW DATA'!$BE:$BE,'[1]RAW DATA'!$A:$A,[1]COMPUTATION!$B1028,'[1]RAW DATA'!$N:$N,[1]COMPUTATION!A1028)</f>
        <v>0</v>
      </c>
    </row>
    <row r="1029" spans="1:17" x14ac:dyDescent="0.35">
      <c r="A1029" s="1" t="str">
        <f>IFERROR(VLOOKUP($B1029,'[1]RAW DATA'!$A:$N,14,0),"DNA")</f>
        <v>LAS POS Refll</v>
      </c>
      <c r="B1029" s="1">
        <v>1017085335</v>
      </c>
      <c r="C1029" s="2">
        <v>1</v>
      </c>
      <c r="D1029" s="3">
        <v>45170.423611111109</v>
      </c>
      <c r="E1029" s="3" t="s">
        <v>35</v>
      </c>
      <c r="F1029" s="1">
        <v>1</v>
      </c>
      <c r="G1029" s="1">
        <v>0</v>
      </c>
      <c r="H1029" s="1">
        <v>0</v>
      </c>
      <c r="I1029" s="1" t="s">
        <v>97</v>
      </c>
      <c r="J1029" s="4">
        <v>0.41666666666666663</v>
      </c>
      <c r="K1029" s="1" t="s">
        <v>58</v>
      </c>
      <c r="L1029" s="1" t="s">
        <v>29</v>
      </c>
      <c r="M1029" s="5">
        <v>44935.424027777779</v>
      </c>
      <c r="N1029" s="3" t="s">
        <v>35</v>
      </c>
      <c r="O1029" s="3" t="s">
        <v>35</v>
      </c>
      <c r="P1029" s="1" t="s">
        <v>29</v>
      </c>
      <c r="Q1029" s="1">
        <f>SUMIFS('[1]RAW DATA'!$BE:$BE,'[1]RAW DATA'!$A:$A,[1]COMPUTATION!$B1029,'[1]RAW DATA'!$N:$N,[1]COMPUTATION!A1029)</f>
        <v>0</v>
      </c>
    </row>
    <row r="1030" spans="1:17" x14ac:dyDescent="0.35">
      <c r="A1030" s="1" t="str">
        <f>IFERROR(VLOOKUP($B1030,'[1]RAW DATA'!$A:$N,14,0),"DNA")</f>
        <v>LAS POS Refll</v>
      </c>
      <c r="B1030" s="1">
        <v>1017085336</v>
      </c>
      <c r="C1030" s="2">
        <v>1</v>
      </c>
      <c r="D1030" s="3">
        <v>45170.423611111109</v>
      </c>
      <c r="E1030" s="3" t="s">
        <v>35</v>
      </c>
      <c r="F1030" s="1">
        <v>1</v>
      </c>
      <c r="G1030" s="1">
        <v>0</v>
      </c>
      <c r="H1030" s="1">
        <v>0</v>
      </c>
      <c r="I1030" s="1" t="s">
        <v>97</v>
      </c>
      <c r="J1030" s="4">
        <v>0.41666666666666663</v>
      </c>
      <c r="K1030" s="1" t="s">
        <v>58</v>
      </c>
      <c r="L1030" s="1" t="s">
        <v>29</v>
      </c>
      <c r="M1030" s="5">
        <v>44935.424027777779</v>
      </c>
      <c r="N1030" s="3" t="s">
        <v>35</v>
      </c>
      <c r="O1030" s="3" t="s">
        <v>35</v>
      </c>
      <c r="P1030" s="1" t="s">
        <v>29</v>
      </c>
      <c r="Q1030" s="1">
        <f>SUMIFS('[1]RAW DATA'!$BE:$BE,'[1]RAW DATA'!$A:$A,[1]COMPUTATION!$B1030,'[1]RAW DATA'!$N:$N,[1]COMPUTATION!A1030)</f>
        <v>0</v>
      </c>
    </row>
    <row r="1031" spans="1:17" x14ac:dyDescent="0.35">
      <c r="A1031" s="1" t="str">
        <f>IFERROR(VLOOKUP($B1031,'[1]RAW DATA'!$A:$N,14,0),"DNA")</f>
        <v>PQ_HE_Topup</v>
      </c>
      <c r="B1031" s="1">
        <v>1017085337</v>
      </c>
      <c r="C1031" s="2">
        <v>1</v>
      </c>
      <c r="D1031" s="3">
        <v>45170.423611111109</v>
      </c>
      <c r="E1031" s="3" t="s">
        <v>32</v>
      </c>
      <c r="F1031" s="1">
        <v>1</v>
      </c>
      <c r="G1031" s="1">
        <v>1</v>
      </c>
      <c r="H1031" s="1">
        <v>1</v>
      </c>
      <c r="I1031" s="1" t="s">
        <v>97</v>
      </c>
      <c r="J1031" s="4">
        <v>0.41666666666666663</v>
      </c>
      <c r="K1031" s="1" t="s">
        <v>58</v>
      </c>
      <c r="L1031" s="1" t="s">
        <v>34</v>
      </c>
      <c r="M1031" s="5">
        <v>44935.424039351848</v>
      </c>
      <c r="N1031" s="3" t="s">
        <v>32</v>
      </c>
      <c r="O1031" s="3" t="s">
        <v>32</v>
      </c>
      <c r="P1031" s="1" t="s">
        <v>34</v>
      </c>
      <c r="Q1031" s="1">
        <f>SUMIFS('[1]RAW DATA'!$BE:$BE,'[1]RAW DATA'!$A:$A,[1]COMPUTATION!$B1031,'[1]RAW DATA'!$N:$N,[1]COMPUTATION!A1031)</f>
        <v>42</v>
      </c>
    </row>
    <row r="1032" spans="1:17" x14ac:dyDescent="0.35">
      <c r="A1032" s="1" t="str">
        <f>IFERROR(VLOOKUP($B1032,'[1]RAW DATA'!$A:$N,14,0),"DNA")</f>
        <v>LAS POS Refll</v>
      </c>
      <c r="B1032" s="1">
        <v>1017085338</v>
      </c>
      <c r="C1032" s="2">
        <v>1</v>
      </c>
      <c r="D1032" s="3">
        <v>45170.423611111109</v>
      </c>
      <c r="E1032" s="3" t="s">
        <v>39</v>
      </c>
      <c r="F1032" s="1">
        <v>1</v>
      </c>
      <c r="G1032" s="1">
        <v>1</v>
      </c>
      <c r="H1032" s="1">
        <v>1</v>
      </c>
      <c r="I1032" s="1" t="s">
        <v>97</v>
      </c>
      <c r="J1032" s="4">
        <v>0.41666666666666663</v>
      </c>
      <c r="K1032" s="1" t="s">
        <v>58</v>
      </c>
      <c r="L1032" s="1" t="s">
        <v>29</v>
      </c>
      <c r="M1032" s="5">
        <v>44935.424143518518</v>
      </c>
      <c r="N1032" s="3" t="s">
        <v>39</v>
      </c>
      <c r="O1032" s="3" t="s">
        <v>39</v>
      </c>
      <c r="P1032" s="1" t="s">
        <v>29</v>
      </c>
      <c r="Q1032" s="1">
        <f>SUMIFS('[1]RAW DATA'!$BE:$BE,'[1]RAW DATA'!$A:$A,[1]COMPUTATION!$B1032,'[1]RAW DATA'!$N:$N,[1]COMPUTATION!A1032)</f>
        <v>39</v>
      </c>
    </row>
    <row r="1033" spans="1:17" x14ac:dyDescent="0.35">
      <c r="A1033" s="1" t="str">
        <f>IFERROR(VLOOKUP($B1033,'[1]RAW DATA'!$A:$N,14,0),"DNA")</f>
        <v>LAS POS Refll</v>
      </c>
      <c r="B1033" s="1">
        <v>1017085339</v>
      </c>
      <c r="C1033" s="2">
        <v>1</v>
      </c>
      <c r="D1033" s="3">
        <v>45170.423611111109</v>
      </c>
      <c r="E1033" s="3" t="s">
        <v>26</v>
      </c>
      <c r="F1033" s="1">
        <v>1</v>
      </c>
      <c r="G1033" s="1">
        <v>0</v>
      </c>
      <c r="H1033" s="1">
        <v>0</v>
      </c>
      <c r="I1033" s="1" t="s">
        <v>97</v>
      </c>
      <c r="J1033" s="4">
        <v>0.41666666666666663</v>
      </c>
      <c r="K1033" s="1" t="s">
        <v>58</v>
      </c>
      <c r="L1033" s="1" t="s">
        <v>29</v>
      </c>
      <c r="M1033" s="5">
        <v>44935.424212962964</v>
      </c>
      <c r="N1033" s="3" t="s">
        <v>26</v>
      </c>
      <c r="O1033" s="3" t="s">
        <v>26</v>
      </c>
      <c r="P1033" s="1" t="s">
        <v>29</v>
      </c>
      <c r="Q1033" s="1">
        <f>SUMIFS('[1]RAW DATA'!$BE:$BE,'[1]RAW DATA'!$A:$A,[1]COMPUTATION!$B1033,'[1]RAW DATA'!$N:$N,[1]COMPUTATION!A1033)</f>
        <v>0</v>
      </c>
    </row>
    <row r="1034" spans="1:17" x14ac:dyDescent="0.35">
      <c r="A1034" s="1" t="str">
        <f>IFERROR(VLOOKUP($B1034,'[1]RAW DATA'!$A:$N,14,0),"DNA")</f>
        <v>PQ_HE_Topup</v>
      </c>
      <c r="B1034" s="1">
        <v>1017085340</v>
      </c>
      <c r="C1034" s="2">
        <v>1</v>
      </c>
      <c r="D1034" s="3">
        <v>45170.423611111109</v>
      </c>
      <c r="E1034" s="3" t="s">
        <v>35</v>
      </c>
      <c r="F1034" s="1">
        <v>1</v>
      </c>
      <c r="G1034" s="1">
        <v>0</v>
      </c>
      <c r="H1034" s="1">
        <v>0</v>
      </c>
      <c r="I1034" s="1" t="s">
        <v>97</v>
      </c>
      <c r="J1034" s="4">
        <v>0.41666666666666663</v>
      </c>
      <c r="K1034" s="1" t="s">
        <v>58</v>
      </c>
      <c r="L1034" s="1" t="s">
        <v>29</v>
      </c>
      <c r="M1034" s="5">
        <v>44935.42428240741</v>
      </c>
      <c r="N1034" s="3" t="s">
        <v>35</v>
      </c>
      <c r="O1034" s="3" t="s">
        <v>35</v>
      </c>
      <c r="P1034" s="1" t="s">
        <v>29</v>
      </c>
      <c r="Q1034" s="1">
        <f>SUMIFS('[1]RAW DATA'!$BE:$BE,'[1]RAW DATA'!$A:$A,[1]COMPUTATION!$B1034,'[1]RAW DATA'!$N:$N,[1]COMPUTATION!A1034)</f>
        <v>0</v>
      </c>
    </row>
    <row r="1035" spans="1:17" x14ac:dyDescent="0.35">
      <c r="A1035" s="1" t="str">
        <f>IFERROR(VLOOKUP($B1035,'[1]RAW DATA'!$A:$N,14,0),"DNA")</f>
        <v>PQ_HE_Topup</v>
      </c>
      <c r="B1035" s="1">
        <v>1017085341</v>
      </c>
      <c r="C1035" s="2">
        <v>1</v>
      </c>
      <c r="D1035" s="3">
        <v>45170.423611111109</v>
      </c>
      <c r="E1035" s="3" t="s">
        <v>39</v>
      </c>
      <c r="F1035" s="1">
        <v>1</v>
      </c>
      <c r="G1035" s="1">
        <v>1</v>
      </c>
      <c r="H1035" s="1">
        <v>1</v>
      </c>
      <c r="I1035" s="1" t="s">
        <v>97</v>
      </c>
      <c r="J1035" s="4">
        <v>0.41666666666666663</v>
      </c>
      <c r="K1035" s="1" t="s">
        <v>58</v>
      </c>
      <c r="L1035" s="1" t="s">
        <v>29</v>
      </c>
      <c r="M1035" s="5">
        <v>44935.424293981479</v>
      </c>
      <c r="N1035" s="3" t="s">
        <v>39</v>
      </c>
      <c r="O1035" s="3" t="s">
        <v>39</v>
      </c>
      <c r="P1035" s="1" t="s">
        <v>29</v>
      </c>
      <c r="Q1035" s="1">
        <f>SUMIFS('[1]RAW DATA'!$BE:$BE,'[1]RAW DATA'!$A:$A,[1]COMPUTATION!$B1035,'[1]RAW DATA'!$N:$N,[1]COMPUTATION!A1035)</f>
        <v>59</v>
      </c>
    </row>
    <row r="1036" spans="1:17" x14ac:dyDescent="0.35">
      <c r="A1036" s="1" t="str">
        <f>IFERROR(VLOOKUP($B1036,'[1]RAW DATA'!$A:$N,14,0),"DNA")</f>
        <v>PQ_HE_Topup</v>
      </c>
      <c r="B1036" s="1">
        <v>1017085342</v>
      </c>
      <c r="C1036" s="2">
        <v>1</v>
      </c>
      <c r="D1036" s="3">
        <v>45170.424305555556</v>
      </c>
      <c r="E1036" s="3" t="s">
        <v>56</v>
      </c>
      <c r="F1036" s="1">
        <v>1</v>
      </c>
      <c r="G1036" s="1">
        <v>0</v>
      </c>
      <c r="H1036" s="1">
        <v>0</v>
      </c>
      <c r="I1036" s="1" t="s">
        <v>98</v>
      </c>
      <c r="J1036" s="4">
        <v>0.41666666666666663</v>
      </c>
      <c r="K1036" s="1" t="s">
        <v>58</v>
      </c>
      <c r="L1036" s="1" t="s">
        <v>29</v>
      </c>
      <c r="M1036" s="5">
        <v>44935.424328703702</v>
      </c>
      <c r="N1036" s="3" t="s">
        <v>56</v>
      </c>
      <c r="O1036" s="3" t="s">
        <v>56</v>
      </c>
      <c r="P1036" s="1" t="s">
        <v>29</v>
      </c>
      <c r="Q1036" s="1">
        <f>SUMIFS('[1]RAW DATA'!$BE:$BE,'[1]RAW DATA'!$A:$A,[1]COMPUTATION!$B1036,'[1]RAW DATA'!$N:$N,[1]COMPUTATION!A1036)</f>
        <v>0</v>
      </c>
    </row>
    <row r="1037" spans="1:17" x14ac:dyDescent="0.35">
      <c r="A1037" s="1" t="str">
        <f>IFERROR(VLOOKUP($B1037,'[1]RAW DATA'!$A:$N,14,0),"DNA")</f>
        <v>PQ_HE_Topup</v>
      </c>
      <c r="B1037" s="1">
        <v>1017085343</v>
      </c>
      <c r="C1037" s="2">
        <v>1</v>
      </c>
      <c r="D1037" s="3">
        <v>45170.424305555556</v>
      </c>
      <c r="E1037" s="3" t="s">
        <v>39</v>
      </c>
      <c r="F1037" s="1">
        <v>1</v>
      </c>
      <c r="G1037" s="1">
        <v>1</v>
      </c>
      <c r="H1037" s="1">
        <v>1</v>
      </c>
      <c r="I1037" s="1" t="s">
        <v>98</v>
      </c>
      <c r="J1037" s="4">
        <v>0.41666666666666663</v>
      </c>
      <c r="K1037" s="1" t="s">
        <v>58</v>
      </c>
      <c r="L1037" s="1" t="s">
        <v>29</v>
      </c>
      <c r="M1037" s="5">
        <v>44935.424340277779</v>
      </c>
      <c r="N1037" s="3" t="s">
        <v>39</v>
      </c>
      <c r="O1037" s="3" t="s">
        <v>39</v>
      </c>
      <c r="P1037" s="1" t="s">
        <v>29</v>
      </c>
      <c r="Q1037" s="1">
        <f>SUMIFS('[1]RAW DATA'!$BE:$BE,'[1]RAW DATA'!$A:$A,[1]COMPUTATION!$B1037,'[1]RAW DATA'!$N:$N,[1]COMPUTATION!A1037)</f>
        <v>43</v>
      </c>
    </row>
    <row r="1038" spans="1:17" x14ac:dyDescent="0.35">
      <c r="A1038" s="1" t="str">
        <f>IFERROR(VLOOKUP($B1038,'[1]RAW DATA'!$A:$N,14,0),"DNA")</f>
        <v>PQ_HE_Topup</v>
      </c>
      <c r="B1038" s="1">
        <v>1017085344</v>
      </c>
      <c r="C1038" s="2">
        <v>1</v>
      </c>
      <c r="D1038" s="3">
        <v>45170.424305555556</v>
      </c>
      <c r="E1038" s="3" t="s">
        <v>51</v>
      </c>
      <c r="F1038" s="1">
        <v>1</v>
      </c>
      <c r="G1038" s="1">
        <v>1</v>
      </c>
      <c r="H1038" s="1">
        <v>1</v>
      </c>
      <c r="I1038" s="1" t="s">
        <v>98</v>
      </c>
      <c r="J1038" s="4">
        <v>0.41666666666666663</v>
      </c>
      <c r="K1038" s="1" t="s">
        <v>58</v>
      </c>
      <c r="L1038" s="1" t="s">
        <v>34</v>
      </c>
      <c r="M1038" s="5">
        <v>44935.424351851849</v>
      </c>
      <c r="N1038" s="3" t="s">
        <v>51</v>
      </c>
      <c r="O1038" s="3" t="s">
        <v>51</v>
      </c>
      <c r="P1038" s="1" t="s">
        <v>34</v>
      </c>
      <c r="Q1038" s="1">
        <f>SUMIFS('[1]RAW DATA'!$BE:$BE,'[1]RAW DATA'!$A:$A,[1]COMPUTATION!$B1038,'[1]RAW DATA'!$N:$N,[1]COMPUTATION!A1038)</f>
        <v>258</v>
      </c>
    </row>
    <row r="1039" spans="1:17" x14ac:dyDescent="0.35">
      <c r="A1039" s="1" t="str">
        <f>IFERROR(VLOOKUP($B1039,'[1]RAW DATA'!$A:$N,14,0),"DNA")</f>
        <v>PQ_HE_Topup</v>
      </c>
      <c r="B1039" s="1">
        <v>1017085345</v>
      </c>
      <c r="C1039" s="2">
        <v>1</v>
      </c>
      <c r="D1039" s="3">
        <v>45170.424305555556</v>
      </c>
      <c r="E1039" s="3" t="s">
        <v>39</v>
      </c>
      <c r="F1039" s="1">
        <v>1</v>
      </c>
      <c r="G1039" s="1">
        <v>1</v>
      </c>
      <c r="H1039" s="1">
        <v>1</v>
      </c>
      <c r="I1039" s="1" t="s">
        <v>98</v>
      </c>
      <c r="J1039" s="4">
        <v>0.41666666666666663</v>
      </c>
      <c r="K1039" s="1" t="s">
        <v>58</v>
      </c>
      <c r="L1039" s="1" t="s">
        <v>29</v>
      </c>
      <c r="M1039" s="5">
        <v>44935.424363425926</v>
      </c>
      <c r="N1039" s="3" t="s">
        <v>39</v>
      </c>
      <c r="O1039" s="3" t="s">
        <v>39</v>
      </c>
      <c r="P1039" s="1" t="s">
        <v>29</v>
      </c>
      <c r="Q1039" s="1">
        <f>SUMIFS('[1]RAW DATA'!$BE:$BE,'[1]RAW DATA'!$A:$A,[1]COMPUTATION!$B1039,'[1]RAW DATA'!$N:$N,[1]COMPUTATION!A1039)</f>
        <v>29</v>
      </c>
    </row>
    <row r="1040" spans="1:17" x14ac:dyDescent="0.35">
      <c r="A1040" s="1" t="str">
        <f>IFERROR(VLOOKUP($B1040,'[1]RAW DATA'!$A:$N,14,0),"DNA")</f>
        <v>PQ_HE_Topup</v>
      </c>
      <c r="B1040" s="1">
        <v>1017085346</v>
      </c>
      <c r="C1040" s="2">
        <v>1</v>
      </c>
      <c r="D1040" s="3">
        <v>45170.424305555556</v>
      </c>
      <c r="E1040" s="3" t="s">
        <v>31</v>
      </c>
      <c r="F1040" s="1">
        <v>1</v>
      </c>
      <c r="G1040" s="1">
        <v>1</v>
      </c>
      <c r="H1040" s="1">
        <v>1</v>
      </c>
      <c r="I1040" s="1" t="s">
        <v>98</v>
      </c>
      <c r="J1040" s="4">
        <v>0.41666666666666663</v>
      </c>
      <c r="K1040" s="1" t="s">
        <v>58</v>
      </c>
      <c r="L1040" s="1" t="s">
        <v>29</v>
      </c>
      <c r="M1040" s="5">
        <v>44935.424375000002</v>
      </c>
      <c r="N1040" s="3" t="s">
        <v>31</v>
      </c>
      <c r="O1040" s="3" t="s">
        <v>31</v>
      </c>
      <c r="P1040" s="1" t="s">
        <v>29</v>
      </c>
      <c r="Q1040" s="1">
        <f>SUMIFS('[1]RAW DATA'!$BE:$BE,'[1]RAW DATA'!$A:$A,[1]COMPUTATION!$B1040,'[1]RAW DATA'!$N:$N,[1]COMPUTATION!A1040)</f>
        <v>41</v>
      </c>
    </row>
    <row r="1041" spans="1:17" x14ac:dyDescent="0.35">
      <c r="A1041" s="1" t="str">
        <f>IFERROR(VLOOKUP($B1041,'[1]RAW DATA'!$A:$N,14,0),"DNA")</f>
        <v>PQ_HE_Topup</v>
      </c>
      <c r="B1041" s="1">
        <v>1017085347</v>
      </c>
      <c r="C1041" s="2">
        <v>1</v>
      </c>
      <c r="D1041" s="3">
        <v>45170.424305555556</v>
      </c>
      <c r="E1041" s="3" t="s">
        <v>35</v>
      </c>
      <c r="F1041" s="1">
        <v>1</v>
      </c>
      <c r="G1041" s="1">
        <v>0</v>
      </c>
      <c r="H1041" s="1">
        <v>0</v>
      </c>
      <c r="I1041" s="1" t="s">
        <v>98</v>
      </c>
      <c r="J1041" s="4">
        <v>0.41666666666666663</v>
      </c>
      <c r="K1041" s="1" t="s">
        <v>58</v>
      </c>
      <c r="L1041" s="1" t="s">
        <v>29</v>
      </c>
      <c r="M1041" s="5">
        <v>44935.424456018518</v>
      </c>
      <c r="N1041" s="3" t="s">
        <v>35</v>
      </c>
      <c r="O1041" s="3" t="s">
        <v>35</v>
      </c>
      <c r="P1041" s="1" t="s">
        <v>29</v>
      </c>
      <c r="Q1041" s="1">
        <f>SUMIFS('[1]RAW DATA'!$BE:$BE,'[1]RAW DATA'!$A:$A,[1]COMPUTATION!$B1041,'[1]RAW DATA'!$N:$N,[1]COMPUTATION!A1041)</f>
        <v>0</v>
      </c>
    </row>
    <row r="1042" spans="1:17" x14ac:dyDescent="0.35">
      <c r="A1042" s="1" t="str">
        <f>IFERROR(VLOOKUP($B1042,'[1]RAW DATA'!$A:$N,14,0),"DNA")</f>
        <v>PQ_HE_Topup</v>
      </c>
      <c r="B1042" s="1">
        <v>1017085348</v>
      </c>
      <c r="C1042" s="2">
        <v>1</v>
      </c>
      <c r="D1042" s="3">
        <v>45170.424305555556</v>
      </c>
      <c r="E1042" s="3" t="s">
        <v>39</v>
      </c>
      <c r="F1042" s="1">
        <v>1</v>
      </c>
      <c r="G1042" s="1">
        <v>1</v>
      </c>
      <c r="H1042" s="1">
        <v>1</v>
      </c>
      <c r="I1042" s="1" t="s">
        <v>98</v>
      </c>
      <c r="J1042" s="4">
        <v>0.41666666666666663</v>
      </c>
      <c r="K1042" s="1" t="s">
        <v>58</v>
      </c>
      <c r="L1042" s="1" t="s">
        <v>29</v>
      </c>
      <c r="M1042" s="5">
        <v>44935.424479166664</v>
      </c>
      <c r="N1042" s="3" t="s">
        <v>39</v>
      </c>
      <c r="O1042" s="3" t="s">
        <v>39</v>
      </c>
      <c r="P1042" s="1" t="s">
        <v>29</v>
      </c>
      <c r="Q1042" s="1">
        <f>SUMIFS('[1]RAW DATA'!$BE:$BE,'[1]RAW DATA'!$A:$A,[1]COMPUTATION!$B1042,'[1]RAW DATA'!$N:$N,[1]COMPUTATION!A1042)</f>
        <v>55</v>
      </c>
    </row>
    <row r="1043" spans="1:17" x14ac:dyDescent="0.35">
      <c r="A1043" s="1" t="str">
        <f>IFERROR(VLOOKUP($B1043,'[1]RAW DATA'!$A:$N,14,0),"DNA")</f>
        <v>CFAB_Lap_Non_Marketing</v>
      </c>
      <c r="B1043" s="1">
        <v>1017085349</v>
      </c>
      <c r="C1043" s="2">
        <v>1</v>
      </c>
      <c r="D1043" s="3">
        <v>45170.424305555556</v>
      </c>
      <c r="E1043" s="3" t="s">
        <v>51</v>
      </c>
      <c r="F1043" s="1">
        <v>1</v>
      </c>
      <c r="G1043" s="1">
        <v>1</v>
      </c>
      <c r="H1043" s="1">
        <v>1</v>
      </c>
      <c r="I1043" s="1" t="s">
        <v>98</v>
      </c>
      <c r="J1043" s="4">
        <v>0.41666666666666663</v>
      </c>
      <c r="K1043" s="1" t="s">
        <v>58</v>
      </c>
      <c r="L1043" s="1" t="s">
        <v>34</v>
      </c>
      <c r="M1043" s="5">
        <v>44935.424560185187</v>
      </c>
      <c r="N1043" s="3" t="s">
        <v>51</v>
      </c>
      <c r="O1043" s="3" t="s">
        <v>51</v>
      </c>
      <c r="P1043" s="1" t="s">
        <v>34</v>
      </c>
      <c r="Q1043" s="1">
        <f>SUMIFS('[1]RAW DATA'!$BE:$BE,'[1]RAW DATA'!$A:$A,[1]COMPUTATION!$B1043,'[1]RAW DATA'!$N:$N,[1]COMPUTATION!A1043)</f>
        <v>121</v>
      </c>
    </row>
    <row r="1044" spans="1:17" x14ac:dyDescent="0.35">
      <c r="A1044" s="1" t="str">
        <f>IFERROR(VLOOKUP($B1044,'[1]RAW DATA'!$A:$N,14,0),"DNA")</f>
        <v>PQ_HE_Topup</v>
      </c>
      <c r="B1044" s="1">
        <v>1017085350</v>
      </c>
      <c r="C1044" s="2">
        <v>1</v>
      </c>
      <c r="D1044" s="3">
        <v>45170.424305555556</v>
      </c>
      <c r="E1044" s="3" t="s">
        <v>30</v>
      </c>
      <c r="F1044" s="1">
        <v>1</v>
      </c>
      <c r="G1044" s="1">
        <v>1</v>
      </c>
      <c r="H1044" s="1">
        <v>1</v>
      </c>
      <c r="I1044" s="1" t="s">
        <v>98</v>
      </c>
      <c r="J1044" s="4">
        <v>0.41666666666666663</v>
      </c>
      <c r="K1044" s="1" t="s">
        <v>58</v>
      </c>
      <c r="L1044" s="1" t="s">
        <v>29</v>
      </c>
      <c r="M1044" s="5">
        <v>44935.424571759257</v>
      </c>
      <c r="N1044" s="3" t="s">
        <v>30</v>
      </c>
      <c r="O1044" s="3" t="s">
        <v>30</v>
      </c>
      <c r="P1044" s="1" t="s">
        <v>29</v>
      </c>
      <c r="Q1044" s="1">
        <f>SUMIFS('[1]RAW DATA'!$BE:$BE,'[1]RAW DATA'!$A:$A,[1]COMPUTATION!$B1044,'[1]RAW DATA'!$N:$N,[1]COMPUTATION!A1044)</f>
        <v>17</v>
      </c>
    </row>
    <row r="1045" spans="1:17" x14ac:dyDescent="0.35">
      <c r="A1045" s="1" t="str">
        <f>IFERROR(VLOOKUP($B1045,'[1]RAW DATA'!$A:$N,14,0),"DNA")</f>
        <v>PQ_HE_Topup</v>
      </c>
      <c r="B1045" s="1">
        <v>1017085351</v>
      </c>
      <c r="C1045" s="2">
        <v>1</v>
      </c>
      <c r="D1045" s="3">
        <v>45170.424305555556</v>
      </c>
      <c r="E1045" s="3" t="s">
        <v>35</v>
      </c>
      <c r="F1045" s="1">
        <v>1</v>
      </c>
      <c r="G1045" s="1">
        <v>0</v>
      </c>
      <c r="H1045" s="1">
        <v>0</v>
      </c>
      <c r="I1045" s="1" t="s">
        <v>98</v>
      </c>
      <c r="J1045" s="4">
        <v>0.41666666666666663</v>
      </c>
      <c r="K1045" s="1" t="s">
        <v>58</v>
      </c>
      <c r="L1045" s="1" t="s">
        <v>29</v>
      </c>
      <c r="M1045" s="5">
        <v>44935.42460648148</v>
      </c>
      <c r="N1045" s="3" t="s">
        <v>35</v>
      </c>
      <c r="O1045" s="3" t="s">
        <v>35</v>
      </c>
      <c r="P1045" s="1" t="s">
        <v>29</v>
      </c>
      <c r="Q1045" s="1">
        <f>SUMIFS('[1]RAW DATA'!$BE:$BE,'[1]RAW DATA'!$A:$A,[1]COMPUTATION!$B1045,'[1]RAW DATA'!$N:$N,[1]COMPUTATION!A1045)</f>
        <v>0</v>
      </c>
    </row>
    <row r="1046" spans="1:17" x14ac:dyDescent="0.35">
      <c r="A1046" s="1" t="str">
        <f>IFERROR(VLOOKUP($B1046,'[1]RAW DATA'!$A:$N,14,0),"DNA")</f>
        <v>LAS POS Refll</v>
      </c>
      <c r="B1046" s="1">
        <v>1017085352</v>
      </c>
      <c r="C1046" s="2">
        <v>1</v>
      </c>
      <c r="D1046" s="3">
        <v>45170.424305555556</v>
      </c>
      <c r="E1046" s="3" t="s">
        <v>35</v>
      </c>
      <c r="F1046" s="1">
        <v>1</v>
      </c>
      <c r="G1046" s="1">
        <v>0</v>
      </c>
      <c r="H1046" s="1">
        <v>0</v>
      </c>
      <c r="I1046" s="1" t="s">
        <v>98</v>
      </c>
      <c r="J1046" s="4">
        <v>0.41666666666666663</v>
      </c>
      <c r="K1046" s="1" t="s">
        <v>58</v>
      </c>
      <c r="L1046" s="1" t="s">
        <v>29</v>
      </c>
      <c r="M1046" s="5">
        <v>44935.424756944441</v>
      </c>
      <c r="N1046" s="3" t="s">
        <v>35</v>
      </c>
      <c r="O1046" s="3" t="s">
        <v>35</v>
      </c>
      <c r="P1046" s="1" t="s">
        <v>29</v>
      </c>
      <c r="Q1046" s="1">
        <f>SUMIFS('[1]RAW DATA'!$BE:$BE,'[1]RAW DATA'!$A:$A,[1]COMPUTATION!$B1046,'[1]RAW DATA'!$N:$N,[1]COMPUTATION!A1046)</f>
        <v>0</v>
      </c>
    </row>
    <row r="1047" spans="1:17" x14ac:dyDescent="0.35">
      <c r="A1047" s="1" t="str">
        <f>IFERROR(VLOOKUP($B1047,'[1]RAW DATA'!$A:$N,14,0),"DNA")</f>
        <v>LAS POS Refll</v>
      </c>
      <c r="B1047" s="1">
        <v>1017085353</v>
      </c>
      <c r="C1047" s="2">
        <v>1</v>
      </c>
      <c r="D1047" s="3">
        <v>45170.424305555556</v>
      </c>
      <c r="E1047" s="3" t="s">
        <v>35</v>
      </c>
      <c r="F1047" s="1">
        <v>1</v>
      </c>
      <c r="G1047" s="1">
        <v>0</v>
      </c>
      <c r="H1047" s="1">
        <v>0</v>
      </c>
      <c r="I1047" s="1" t="s">
        <v>98</v>
      </c>
      <c r="J1047" s="4">
        <v>0.41666666666666663</v>
      </c>
      <c r="K1047" s="1" t="s">
        <v>58</v>
      </c>
      <c r="L1047" s="1" t="s">
        <v>29</v>
      </c>
      <c r="M1047" s="5">
        <v>44935.424756944441</v>
      </c>
      <c r="N1047" s="3" t="s">
        <v>35</v>
      </c>
      <c r="O1047" s="3" t="s">
        <v>35</v>
      </c>
      <c r="P1047" s="1" t="s">
        <v>29</v>
      </c>
      <c r="Q1047" s="1">
        <f>SUMIFS('[1]RAW DATA'!$BE:$BE,'[1]RAW DATA'!$A:$A,[1]COMPUTATION!$B1047,'[1]RAW DATA'!$N:$N,[1]COMPUTATION!A1047)</f>
        <v>0</v>
      </c>
    </row>
    <row r="1048" spans="1:17" x14ac:dyDescent="0.35">
      <c r="A1048" s="1" t="str">
        <f>IFERROR(VLOOKUP($B1048,'[1]RAW DATA'!$A:$N,14,0),"DNA")</f>
        <v>LAS POS Refll</v>
      </c>
      <c r="B1048" s="1">
        <v>1017085354</v>
      </c>
      <c r="C1048" s="2">
        <v>1</v>
      </c>
      <c r="D1048" s="3">
        <v>45170.424305555556</v>
      </c>
      <c r="E1048" s="3" t="s">
        <v>35</v>
      </c>
      <c r="F1048" s="1">
        <v>1</v>
      </c>
      <c r="G1048" s="1">
        <v>0</v>
      </c>
      <c r="H1048" s="1">
        <v>0</v>
      </c>
      <c r="I1048" s="1" t="s">
        <v>98</v>
      </c>
      <c r="J1048" s="4">
        <v>0.41666666666666663</v>
      </c>
      <c r="K1048" s="1" t="s">
        <v>58</v>
      </c>
      <c r="L1048" s="1" t="s">
        <v>29</v>
      </c>
      <c r="M1048" s="5">
        <v>44935.424756944441</v>
      </c>
      <c r="N1048" s="3" t="s">
        <v>35</v>
      </c>
      <c r="O1048" s="3" t="s">
        <v>35</v>
      </c>
      <c r="P1048" s="1" t="s">
        <v>29</v>
      </c>
      <c r="Q1048" s="1">
        <f>SUMIFS('[1]RAW DATA'!$BE:$BE,'[1]RAW DATA'!$A:$A,[1]COMPUTATION!$B1048,'[1]RAW DATA'!$N:$N,[1]COMPUTATION!A1048)</f>
        <v>0</v>
      </c>
    </row>
    <row r="1049" spans="1:17" x14ac:dyDescent="0.35">
      <c r="A1049" s="1" t="str">
        <f>IFERROR(VLOOKUP($B1049,'[1]RAW DATA'!$A:$N,14,0),"DNA")</f>
        <v>LAS POS Refll</v>
      </c>
      <c r="B1049" s="1">
        <v>1017085355</v>
      </c>
      <c r="C1049" s="2">
        <v>1</v>
      </c>
      <c r="D1049" s="3">
        <v>45170.424305555556</v>
      </c>
      <c r="E1049" s="3" t="s">
        <v>35</v>
      </c>
      <c r="F1049" s="1">
        <v>1</v>
      </c>
      <c r="G1049" s="1">
        <v>0</v>
      </c>
      <c r="H1049" s="1">
        <v>0</v>
      </c>
      <c r="I1049" s="1" t="s">
        <v>98</v>
      </c>
      <c r="J1049" s="4">
        <v>0.41666666666666663</v>
      </c>
      <c r="K1049" s="1" t="s">
        <v>58</v>
      </c>
      <c r="L1049" s="1" t="s">
        <v>29</v>
      </c>
      <c r="M1049" s="5">
        <v>44935.424756944441</v>
      </c>
      <c r="N1049" s="3" t="s">
        <v>35</v>
      </c>
      <c r="O1049" s="3" t="s">
        <v>35</v>
      </c>
      <c r="P1049" s="1" t="s">
        <v>29</v>
      </c>
      <c r="Q1049" s="1">
        <f>SUMIFS('[1]RAW DATA'!$BE:$BE,'[1]RAW DATA'!$A:$A,[1]COMPUTATION!$B1049,'[1]RAW DATA'!$N:$N,[1]COMPUTATION!A1049)</f>
        <v>0</v>
      </c>
    </row>
    <row r="1050" spans="1:17" x14ac:dyDescent="0.35">
      <c r="A1050" s="1" t="str">
        <f>IFERROR(VLOOKUP($B1050,'[1]RAW DATA'!$A:$N,14,0),"DNA")</f>
        <v>PQ_HE_Topup</v>
      </c>
      <c r="B1050" s="1">
        <v>1017085356</v>
      </c>
      <c r="C1050" s="2">
        <v>1</v>
      </c>
      <c r="D1050" s="3">
        <v>45170.424305555556</v>
      </c>
      <c r="E1050" s="3" t="s">
        <v>35</v>
      </c>
      <c r="F1050" s="1">
        <v>1</v>
      </c>
      <c r="G1050" s="1">
        <v>0</v>
      </c>
      <c r="H1050" s="1">
        <v>0</v>
      </c>
      <c r="I1050" s="1" t="s">
        <v>98</v>
      </c>
      <c r="J1050" s="4">
        <v>0.41666666666666663</v>
      </c>
      <c r="K1050" s="1" t="s">
        <v>58</v>
      </c>
      <c r="L1050" s="1" t="s">
        <v>29</v>
      </c>
      <c r="M1050" s="5">
        <v>44935.424837962964</v>
      </c>
      <c r="N1050" s="3" t="s">
        <v>35</v>
      </c>
      <c r="O1050" s="3" t="s">
        <v>35</v>
      </c>
      <c r="P1050" s="1" t="s">
        <v>29</v>
      </c>
      <c r="Q1050" s="1">
        <f>SUMIFS('[1]RAW DATA'!$BE:$BE,'[1]RAW DATA'!$A:$A,[1]COMPUTATION!$B1050,'[1]RAW DATA'!$N:$N,[1]COMPUTATION!A1050)</f>
        <v>0</v>
      </c>
    </row>
    <row r="1051" spans="1:17" x14ac:dyDescent="0.35">
      <c r="A1051" s="1" t="str">
        <f>IFERROR(VLOOKUP($B1051,'[1]RAW DATA'!$A:$N,14,0),"DNA")</f>
        <v>PQ_HE_Topup</v>
      </c>
      <c r="B1051" s="1">
        <v>1017085357</v>
      </c>
      <c r="C1051" s="2">
        <v>1</v>
      </c>
      <c r="D1051" s="3">
        <v>45170.424305555556</v>
      </c>
      <c r="E1051" s="3" t="s">
        <v>35</v>
      </c>
      <c r="F1051" s="1">
        <v>1</v>
      </c>
      <c r="G1051" s="1">
        <v>0</v>
      </c>
      <c r="H1051" s="1">
        <v>0</v>
      </c>
      <c r="I1051" s="1" t="s">
        <v>98</v>
      </c>
      <c r="J1051" s="4">
        <v>0.41666666666666663</v>
      </c>
      <c r="K1051" s="1" t="s">
        <v>58</v>
      </c>
      <c r="L1051" s="1" t="s">
        <v>29</v>
      </c>
      <c r="M1051" s="5">
        <v>44935.424837962964</v>
      </c>
      <c r="N1051" s="3" t="s">
        <v>35</v>
      </c>
      <c r="O1051" s="3" t="s">
        <v>35</v>
      </c>
      <c r="P1051" s="1" t="s">
        <v>29</v>
      </c>
      <c r="Q1051" s="1">
        <f>SUMIFS('[1]RAW DATA'!$BE:$BE,'[1]RAW DATA'!$A:$A,[1]COMPUTATION!$B1051,'[1]RAW DATA'!$N:$N,[1]COMPUTATION!A1051)</f>
        <v>0</v>
      </c>
    </row>
    <row r="1052" spans="1:17" x14ac:dyDescent="0.35">
      <c r="A1052" s="1" t="str">
        <f>IFERROR(VLOOKUP($B1052,'[1]RAW DATA'!$A:$N,14,0),"DNA")</f>
        <v>LAS POS Refll</v>
      </c>
      <c r="B1052" s="1">
        <v>1017085358</v>
      </c>
      <c r="C1052" s="2">
        <v>1</v>
      </c>
      <c r="D1052" s="3">
        <v>45170.424305555556</v>
      </c>
      <c r="E1052" s="3" t="s">
        <v>39</v>
      </c>
      <c r="F1052" s="1">
        <v>1</v>
      </c>
      <c r="G1052" s="1">
        <v>1</v>
      </c>
      <c r="H1052" s="1">
        <v>1</v>
      </c>
      <c r="I1052" s="1" t="s">
        <v>98</v>
      </c>
      <c r="J1052" s="4">
        <v>0.41666666666666663</v>
      </c>
      <c r="K1052" s="1" t="s">
        <v>58</v>
      </c>
      <c r="L1052" s="1" t="s">
        <v>29</v>
      </c>
      <c r="M1052" s="5">
        <v>44935.424861111111</v>
      </c>
      <c r="N1052" s="3" t="s">
        <v>39</v>
      </c>
      <c r="O1052" s="3" t="s">
        <v>39</v>
      </c>
      <c r="P1052" s="1" t="s">
        <v>29</v>
      </c>
      <c r="Q1052" s="1">
        <f>SUMIFS('[1]RAW DATA'!$BE:$BE,'[1]RAW DATA'!$A:$A,[1]COMPUTATION!$B1052,'[1]RAW DATA'!$N:$N,[1]COMPUTATION!A1052)</f>
        <v>38</v>
      </c>
    </row>
    <row r="1053" spans="1:17" x14ac:dyDescent="0.35">
      <c r="A1053" s="1" t="str">
        <f>IFERROR(VLOOKUP($B1053,'[1]RAW DATA'!$A:$N,14,0),"DNA")</f>
        <v>PQ_HE_Topup</v>
      </c>
      <c r="B1053" s="1">
        <v>1017085359</v>
      </c>
      <c r="C1053" s="2">
        <v>1</v>
      </c>
      <c r="D1053" s="3">
        <v>45170.424305555556</v>
      </c>
      <c r="E1053" s="3" t="s">
        <v>56</v>
      </c>
      <c r="F1053" s="1">
        <v>1</v>
      </c>
      <c r="G1053" s="1">
        <v>0</v>
      </c>
      <c r="H1053" s="1">
        <v>0</v>
      </c>
      <c r="I1053" s="1" t="s">
        <v>98</v>
      </c>
      <c r="J1053" s="4">
        <v>0.41666666666666663</v>
      </c>
      <c r="K1053" s="1" t="s">
        <v>58</v>
      </c>
      <c r="L1053" s="1" t="s">
        <v>29</v>
      </c>
      <c r="M1053" s="5">
        <v>44935.424872685187</v>
      </c>
      <c r="N1053" s="3" t="s">
        <v>56</v>
      </c>
      <c r="O1053" s="3" t="s">
        <v>56</v>
      </c>
      <c r="P1053" s="1" t="s">
        <v>29</v>
      </c>
      <c r="Q1053" s="1">
        <f>SUMIFS('[1]RAW DATA'!$BE:$BE,'[1]RAW DATA'!$A:$A,[1]COMPUTATION!$B1053,'[1]RAW DATA'!$N:$N,[1]COMPUTATION!A1053)</f>
        <v>0</v>
      </c>
    </row>
    <row r="1054" spans="1:17" x14ac:dyDescent="0.35">
      <c r="A1054" s="1" t="str">
        <f>IFERROR(VLOOKUP($B1054,'[1]RAW DATA'!$A:$N,14,0),"DNA")</f>
        <v>PQ_HE_Topup</v>
      </c>
      <c r="B1054" s="1">
        <v>1017085360</v>
      </c>
      <c r="C1054" s="2">
        <v>1</v>
      </c>
      <c r="D1054" s="3">
        <v>45170.424305555556</v>
      </c>
      <c r="E1054" s="3" t="s">
        <v>35</v>
      </c>
      <c r="F1054" s="1">
        <v>1</v>
      </c>
      <c r="G1054" s="1">
        <v>0</v>
      </c>
      <c r="H1054" s="1">
        <v>0</v>
      </c>
      <c r="I1054" s="1" t="s">
        <v>98</v>
      </c>
      <c r="J1054" s="4">
        <v>0.41666666666666663</v>
      </c>
      <c r="K1054" s="1" t="s">
        <v>58</v>
      </c>
      <c r="L1054" s="1" t="s">
        <v>29</v>
      </c>
      <c r="M1054" s="5">
        <v>44935.424907407411</v>
      </c>
      <c r="N1054" s="3" t="s">
        <v>35</v>
      </c>
      <c r="O1054" s="3" t="s">
        <v>35</v>
      </c>
      <c r="P1054" s="1" t="s">
        <v>29</v>
      </c>
      <c r="Q1054" s="1">
        <f>SUMIFS('[1]RAW DATA'!$BE:$BE,'[1]RAW DATA'!$A:$A,[1]COMPUTATION!$B1054,'[1]RAW DATA'!$N:$N,[1]COMPUTATION!A1054)</f>
        <v>0</v>
      </c>
    </row>
    <row r="1055" spans="1:17" x14ac:dyDescent="0.35">
      <c r="A1055" s="1" t="str">
        <f>IFERROR(VLOOKUP($B1055,'[1]RAW DATA'!$A:$N,14,0),"DNA")</f>
        <v>PQ_HE_Topup</v>
      </c>
      <c r="B1055" s="1">
        <v>1017085361</v>
      </c>
      <c r="C1055" s="2">
        <v>1</v>
      </c>
      <c r="D1055" s="3">
        <v>45170.424305555556</v>
      </c>
      <c r="E1055" s="3" t="s">
        <v>35</v>
      </c>
      <c r="F1055" s="1">
        <v>1</v>
      </c>
      <c r="G1055" s="1">
        <v>0</v>
      </c>
      <c r="H1055" s="1">
        <v>0</v>
      </c>
      <c r="I1055" s="1" t="s">
        <v>98</v>
      </c>
      <c r="J1055" s="4">
        <v>0.41666666666666663</v>
      </c>
      <c r="K1055" s="1" t="s">
        <v>58</v>
      </c>
      <c r="L1055" s="1" t="s">
        <v>29</v>
      </c>
      <c r="M1055" s="5">
        <v>44935.424907407411</v>
      </c>
      <c r="N1055" s="3" t="s">
        <v>35</v>
      </c>
      <c r="O1055" s="3" t="s">
        <v>35</v>
      </c>
      <c r="P1055" s="1" t="s">
        <v>29</v>
      </c>
      <c r="Q1055" s="1">
        <f>SUMIFS('[1]RAW DATA'!$BE:$BE,'[1]RAW DATA'!$A:$A,[1]COMPUTATION!$B1055,'[1]RAW DATA'!$N:$N,[1]COMPUTATION!A1055)</f>
        <v>0</v>
      </c>
    </row>
    <row r="1056" spans="1:17" x14ac:dyDescent="0.35">
      <c r="A1056" s="1" t="str">
        <f>IFERROR(VLOOKUP($B1056,'[1]RAW DATA'!$A:$N,14,0),"DNA")</f>
        <v>LAS POS Refll</v>
      </c>
      <c r="B1056" s="1">
        <v>1017085362</v>
      </c>
      <c r="C1056" s="2">
        <v>1</v>
      </c>
      <c r="D1056" s="3">
        <v>45170.424305555556</v>
      </c>
      <c r="E1056" s="3" t="s">
        <v>26</v>
      </c>
      <c r="F1056" s="1">
        <v>1</v>
      </c>
      <c r="G1056" s="1">
        <v>0</v>
      </c>
      <c r="H1056" s="1">
        <v>0</v>
      </c>
      <c r="I1056" s="1" t="s">
        <v>98</v>
      </c>
      <c r="J1056" s="4">
        <v>0.41666666666666663</v>
      </c>
      <c r="K1056" s="1" t="s">
        <v>58</v>
      </c>
      <c r="L1056" s="1" t="s">
        <v>29</v>
      </c>
      <c r="M1056" s="5">
        <v>44935.424930555557</v>
      </c>
      <c r="N1056" s="3" t="s">
        <v>26</v>
      </c>
      <c r="O1056" s="3" t="s">
        <v>26</v>
      </c>
      <c r="P1056" s="1" t="s">
        <v>29</v>
      </c>
      <c r="Q1056" s="1">
        <f>SUMIFS('[1]RAW DATA'!$BE:$BE,'[1]RAW DATA'!$A:$A,[1]COMPUTATION!$B1056,'[1]RAW DATA'!$N:$N,[1]COMPUTATION!A1056)</f>
        <v>0</v>
      </c>
    </row>
    <row r="1057" spans="1:17" x14ac:dyDescent="0.35">
      <c r="A1057" s="1" t="str">
        <f>IFERROR(VLOOKUP($B1057,'[1]RAW DATA'!$A:$N,14,0),"DNA")</f>
        <v>PQ_HE_Topup</v>
      </c>
      <c r="B1057" s="1">
        <v>1017085363</v>
      </c>
      <c r="C1057" s="2">
        <v>1</v>
      </c>
      <c r="D1057" s="3">
        <v>45170.424305555556</v>
      </c>
      <c r="E1057" s="3" t="s">
        <v>36</v>
      </c>
      <c r="F1057" s="1">
        <v>1</v>
      </c>
      <c r="G1057" s="1">
        <v>1</v>
      </c>
      <c r="H1057" s="1">
        <v>1</v>
      </c>
      <c r="I1057" s="1" t="s">
        <v>98</v>
      </c>
      <c r="J1057" s="4">
        <v>0.41666666666666663</v>
      </c>
      <c r="K1057" s="1" t="s">
        <v>58</v>
      </c>
      <c r="L1057" s="1" t="s">
        <v>29</v>
      </c>
      <c r="M1057" s="5">
        <v>44935.424988425926</v>
      </c>
      <c r="N1057" s="3" t="s">
        <v>36</v>
      </c>
      <c r="O1057" s="3" t="s">
        <v>36</v>
      </c>
      <c r="P1057" s="1" t="s">
        <v>29</v>
      </c>
      <c r="Q1057" s="1">
        <f>SUMIFS('[1]RAW DATA'!$BE:$BE,'[1]RAW DATA'!$A:$A,[1]COMPUTATION!$B1057,'[1]RAW DATA'!$N:$N,[1]COMPUTATION!A1057)</f>
        <v>24</v>
      </c>
    </row>
    <row r="1058" spans="1:17" x14ac:dyDescent="0.35">
      <c r="A1058" s="1" t="str">
        <f>IFERROR(VLOOKUP($B1058,'[1]RAW DATA'!$A:$N,14,0),"DNA")</f>
        <v>PQ_HE_Topup</v>
      </c>
      <c r="B1058" s="1">
        <v>1017085364</v>
      </c>
      <c r="C1058" s="2">
        <v>1</v>
      </c>
      <c r="D1058" s="3">
        <v>45170.424305555556</v>
      </c>
      <c r="E1058" s="3" t="s">
        <v>64</v>
      </c>
      <c r="F1058" s="1">
        <v>1</v>
      </c>
      <c r="G1058" s="1">
        <v>0</v>
      </c>
      <c r="H1058" s="1">
        <v>0</v>
      </c>
      <c r="I1058" s="1" t="s">
        <v>98</v>
      </c>
      <c r="J1058" s="4">
        <v>0.41666666666666663</v>
      </c>
      <c r="K1058" s="1" t="s">
        <v>58</v>
      </c>
      <c r="L1058" s="1" t="s">
        <v>29</v>
      </c>
      <c r="M1058" s="5">
        <v>44935.424988425926</v>
      </c>
      <c r="N1058" s="3" t="s">
        <v>64</v>
      </c>
      <c r="O1058" s="3" t="s">
        <v>64</v>
      </c>
      <c r="P1058" s="1" t="s">
        <v>29</v>
      </c>
      <c r="Q1058" s="1">
        <f>SUMIFS('[1]RAW DATA'!$BE:$BE,'[1]RAW DATA'!$A:$A,[1]COMPUTATION!$B1058,'[1]RAW DATA'!$N:$N,[1]COMPUTATION!A1058)</f>
        <v>77</v>
      </c>
    </row>
    <row r="1059" spans="1:17" x14ac:dyDescent="0.35">
      <c r="A1059" s="1" t="str">
        <f>IFERROR(VLOOKUP($B1059,'[1]RAW DATA'!$A:$N,14,0),"DNA")</f>
        <v>PQ_HE_Topup</v>
      </c>
      <c r="B1059" s="1">
        <v>1017085365</v>
      </c>
      <c r="C1059" s="2">
        <v>1</v>
      </c>
      <c r="D1059" s="3">
        <v>45170.425000000003</v>
      </c>
      <c r="E1059" s="3" t="s">
        <v>39</v>
      </c>
      <c r="F1059" s="1">
        <v>1</v>
      </c>
      <c r="G1059" s="1">
        <v>1</v>
      </c>
      <c r="H1059" s="1">
        <v>1</v>
      </c>
      <c r="I1059" s="1" t="s">
        <v>99</v>
      </c>
      <c r="J1059" s="4">
        <v>0.41666666666666663</v>
      </c>
      <c r="K1059" s="1" t="s">
        <v>58</v>
      </c>
      <c r="L1059" s="1" t="s">
        <v>29</v>
      </c>
      <c r="M1059" s="5">
        <v>44935.425011574072</v>
      </c>
      <c r="N1059" s="3" t="s">
        <v>39</v>
      </c>
      <c r="O1059" s="3" t="s">
        <v>39</v>
      </c>
      <c r="P1059" s="1" t="s">
        <v>29</v>
      </c>
      <c r="Q1059" s="1">
        <f>SUMIFS('[1]RAW DATA'!$BE:$BE,'[1]RAW DATA'!$A:$A,[1]COMPUTATION!$B1059,'[1]RAW DATA'!$N:$N,[1]COMPUTATION!A1059)</f>
        <v>32</v>
      </c>
    </row>
    <row r="1060" spans="1:17" x14ac:dyDescent="0.35">
      <c r="A1060" s="1" t="str">
        <f>IFERROR(VLOOKUP($B1060,'[1]RAW DATA'!$A:$N,14,0),"DNA")</f>
        <v>PQ_HE_Topup</v>
      </c>
      <c r="B1060" s="1">
        <v>1017085366</v>
      </c>
      <c r="C1060" s="2">
        <v>1</v>
      </c>
      <c r="D1060" s="3">
        <v>45170.425000000003</v>
      </c>
      <c r="E1060" s="3" t="s">
        <v>39</v>
      </c>
      <c r="F1060" s="1">
        <v>1</v>
      </c>
      <c r="G1060" s="1">
        <v>1</v>
      </c>
      <c r="H1060" s="1">
        <v>1</v>
      </c>
      <c r="I1060" s="1" t="s">
        <v>99</v>
      </c>
      <c r="J1060" s="4">
        <v>0.41666666666666663</v>
      </c>
      <c r="K1060" s="1" t="s">
        <v>58</v>
      </c>
      <c r="L1060" s="1" t="s">
        <v>29</v>
      </c>
      <c r="M1060" s="5">
        <v>44935.425034722219</v>
      </c>
      <c r="N1060" s="3" t="s">
        <v>39</v>
      </c>
      <c r="O1060" s="3" t="s">
        <v>39</v>
      </c>
      <c r="P1060" s="1" t="s">
        <v>29</v>
      </c>
      <c r="Q1060" s="1">
        <f>SUMIFS('[1]RAW DATA'!$BE:$BE,'[1]RAW DATA'!$A:$A,[1]COMPUTATION!$B1060,'[1]RAW DATA'!$N:$N,[1]COMPUTATION!A1060)</f>
        <v>25</v>
      </c>
    </row>
    <row r="1061" spans="1:17" x14ac:dyDescent="0.35">
      <c r="A1061" s="1" t="str">
        <f>IFERROR(VLOOKUP($B1061,'[1]RAW DATA'!$A:$N,14,0),"DNA")</f>
        <v>PQ_HE_Topup</v>
      </c>
      <c r="B1061" s="1">
        <v>1017085367</v>
      </c>
      <c r="C1061" s="2">
        <v>1</v>
      </c>
      <c r="D1061" s="3">
        <v>45170.425000000003</v>
      </c>
      <c r="E1061" s="3" t="s">
        <v>35</v>
      </c>
      <c r="F1061" s="1">
        <v>1</v>
      </c>
      <c r="G1061" s="1">
        <v>0</v>
      </c>
      <c r="H1061" s="1">
        <v>0</v>
      </c>
      <c r="I1061" s="1" t="s">
        <v>99</v>
      </c>
      <c r="J1061" s="4">
        <v>0.41666666666666663</v>
      </c>
      <c r="K1061" s="1" t="s">
        <v>58</v>
      </c>
      <c r="L1061" s="1" t="s">
        <v>29</v>
      </c>
      <c r="M1061" s="5">
        <v>44935.425034722219</v>
      </c>
      <c r="N1061" s="3" t="s">
        <v>35</v>
      </c>
      <c r="O1061" s="3" t="s">
        <v>35</v>
      </c>
      <c r="P1061" s="1" t="s">
        <v>29</v>
      </c>
      <c r="Q1061" s="1">
        <f>SUMIFS('[1]RAW DATA'!$BE:$BE,'[1]RAW DATA'!$A:$A,[1]COMPUTATION!$B1061,'[1]RAW DATA'!$N:$N,[1]COMPUTATION!A1061)</f>
        <v>0</v>
      </c>
    </row>
    <row r="1062" spans="1:17" x14ac:dyDescent="0.35">
      <c r="A1062" s="1" t="str">
        <f>IFERROR(VLOOKUP($B1062,'[1]RAW DATA'!$A:$N,14,0),"DNA")</f>
        <v>PQ_HE_Topup</v>
      </c>
      <c r="B1062" s="1">
        <v>1017085368</v>
      </c>
      <c r="C1062" s="2">
        <v>1</v>
      </c>
      <c r="D1062" s="3">
        <v>45170.425000000003</v>
      </c>
      <c r="E1062" s="3" t="s">
        <v>35</v>
      </c>
      <c r="F1062" s="1">
        <v>1</v>
      </c>
      <c r="G1062" s="1">
        <v>0</v>
      </c>
      <c r="H1062" s="1">
        <v>0</v>
      </c>
      <c r="I1062" s="1" t="s">
        <v>99</v>
      </c>
      <c r="J1062" s="4">
        <v>0.41666666666666663</v>
      </c>
      <c r="K1062" s="1" t="s">
        <v>58</v>
      </c>
      <c r="L1062" s="1" t="s">
        <v>29</v>
      </c>
      <c r="M1062" s="5">
        <v>44935.425034722219</v>
      </c>
      <c r="N1062" s="3" t="s">
        <v>35</v>
      </c>
      <c r="O1062" s="3" t="s">
        <v>35</v>
      </c>
      <c r="P1062" s="1" t="s">
        <v>29</v>
      </c>
      <c r="Q1062" s="1">
        <f>SUMIFS('[1]RAW DATA'!$BE:$BE,'[1]RAW DATA'!$A:$A,[1]COMPUTATION!$B1062,'[1]RAW DATA'!$N:$N,[1]COMPUTATION!A1062)</f>
        <v>0</v>
      </c>
    </row>
    <row r="1063" spans="1:17" x14ac:dyDescent="0.35">
      <c r="A1063" s="1" t="str">
        <f>IFERROR(VLOOKUP($B1063,'[1]RAW DATA'!$A:$N,14,0),"DNA")</f>
        <v>PQ_HE_Topup</v>
      </c>
      <c r="B1063" s="1">
        <v>1017085369</v>
      </c>
      <c r="C1063" s="2">
        <v>1</v>
      </c>
      <c r="D1063" s="3">
        <v>45170.425000000003</v>
      </c>
      <c r="E1063" s="3" t="s">
        <v>35</v>
      </c>
      <c r="F1063" s="1">
        <v>1</v>
      </c>
      <c r="G1063" s="1">
        <v>0</v>
      </c>
      <c r="H1063" s="1">
        <v>0</v>
      </c>
      <c r="I1063" s="1" t="s">
        <v>99</v>
      </c>
      <c r="J1063" s="4">
        <v>0.41666666666666663</v>
      </c>
      <c r="K1063" s="1" t="s">
        <v>58</v>
      </c>
      <c r="L1063" s="1" t="s">
        <v>29</v>
      </c>
      <c r="M1063" s="5">
        <v>44935.425034722219</v>
      </c>
      <c r="N1063" s="3" t="s">
        <v>35</v>
      </c>
      <c r="O1063" s="3" t="s">
        <v>35</v>
      </c>
      <c r="P1063" s="1" t="s">
        <v>29</v>
      </c>
      <c r="Q1063" s="1">
        <f>SUMIFS('[1]RAW DATA'!$BE:$BE,'[1]RAW DATA'!$A:$A,[1]COMPUTATION!$B1063,'[1]RAW DATA'!$N:$N,[1]COMPUTATION!A1063)</f>
        <v>0</v>
      </c>
    </row>
    <row r="1064" spans="1:17" x14ac:dyDescent="0.35">
      <c r="A1064" s="1" t="str">
        <f>IFERROR(VLOOKUP($B1064,'[1]RAW DATA'!$A:$N,14,0),"DNA")</f>
        <v>PQ_HE_Topup</v>
      </c>
      <c r="B1064" s="1">
        <v>1017085370</v>
      </c>
      <c r="C1064" s="2">
        <v>1</v>
      </c>
      <c r="D1064" s="3">
        <v>45170.425000000003</v>
      </c>
      <c r="E1064" s="3" t="s">
        <v>35</v>
      </c>
      <c r="F1064" s="1">
        <v>1</v>
      </c>
      <c r="G1064" s="1">
        <v>0</v>
      </c>
      <c r="H1064" s="1">
        <v>0</v>
      </c>
      <c r="I1064" s="1" t="s">
        <v>99</v>
      </c>
      <c r="J1064" s="4">
        <v>0.41666666666666663</v>
      </c>
      <c r="K1064" s="1" t="s">
        <v>58</v>
      </c>
      <c r="L1064" s="1" t="s">
        <v>29</v>
      </c>
      <c r="M1064" s="5">
        <v>44935.425034722219</v>
      </c>
      <c r="N1064" s="3" t="s">
        <v>35</v>
      </c>
      <c r="O1064" s="3" t="s">
        <v>35</v>
      </c>
      <c r="P1064" s="1" t="s">
        <v>29</v>
      </c>
      <c r="Q1064" s="1">
        <f>SUMIFS('[1]RAW DATA'!$BE:$BE,'[1]RAW DATA'!$A:$A,[1]COMPUTATION!$B1064,'[1]RAW DATA'!$N:$N,[1]COMPUTATION!A1064)</f>
        <v>0</v>
      </c>
    </row>
    <row r="1065" spans="1:17" x14ac:dyDescent="0.35">
      <c r="A1065" s="1" t="str">
        <f>IFERROR(VLOOKUP($B1065,'[1]RAW DATA'!$A:$N,14,0),"DNA")</f>
        <v>PQ_HE_Topup</v>
      </c>
      <c r="B1065" s="1">
        <v>1017085371</v>
      </c>
      <c r="C1065" s="2">
        <v>1</v>
      </c>
      <c r="D1065" s="3">
        <v>45170.425000000003</v>
      </c>
      <c r="E1065" s="3" t="s">
        <v>35</v>
      </c>
      <c r="F1065" s="1">
        <v>1</v>
      </c>
      <c r="G1065" s="1">
        <v>0</v>
      </c>
      <c r="H1065" s="1">
        <v>0</v>
      </c>
      <c r="I1065" s="1" t="s">
        <v>99</v>
      </c>
      <c r="J1065" s="4">
        <v>0.41666666666666663</v>
      </c>
      <c r="K1065" s="1" t="s">
        <v>58</v>
      </c>
      <c r="L1065" s="1" t="s">
        <v>29</v>
      </c>
      <c r="M1065" s="5">
        <v>44935.425034722219</v>
      </c>
      <c r="N1065" s="3" t="s">
        <v>35</v>
      </c>
      <c r="O1065" s="3" t="s">
        <v>35</v>
      </c>
      <c r="P1065" s="1" t="s">
        <v>29</v>
      </c>
      <c r="Q1065" s="1">
        <f>SUMIFS('[1]RAW DATA'!$BE:$BE,'[1]RAW DATA'!$A:$A,[1]COMPUTATION!$B1065,'[1]RAW DATA'!$N:$N,[1]COMPUTATION!A1065)</f>
        <v>0</v>
      </c>
    </row>
    <row r="1066" spans="1:17" x14ac:dyDescent="0.35">
      <c r="A1066" s="1" t="str">
        <f>IFERROR(VLOOKUP($B1066,'[1]RAW DATA'!$A:$N,14,0),"DNA")</f>
        <v>PQ_HE_Topup</v>
      </c>
      <c r="B1066" s="1">
        <v>1017085372</v>
      </c>
      <c r="C1066" s="2">
        <v>1</v>
      </c>
      <c r="D1066" s="3">
        <v>45170.425000000003</v>
      </c>
      <c r="E1066" s="3" t="s">
        <v>35</v>
      </c>
      <c r="F1066" s="1">
        <v>1</v>
      </c>
      <c r="G1066" s="1">
        <v>0</v>
      </c>
      <c r="H1066" s="1">
        <v>0</v>
      </c>
      <c r="I1066" s="1" t="s">
        <v>99</v>
      </c>
      <c r="J1066" s="4">
        <v>0.41666666666666663</v>
      </c>
      <c r="K1066" s="1" t="s">
        <v>58</v>
      </c>
      <c r="L1066" s="1" t="s">
        <v>29</v>
      </c>
      <c r="M1066" s="5">
        <v>44935.425034722219</v>
      </c>
      <c r="N1066" s="3" t="s">
        <v>35</v>
      </c>
      <c r="O1066" s="3" t="s">
        <v>35</v>
      </c>
      <c r="P1066" s="1" t="s">
        <v>29</v>
      </c>
      <c r="Q1066" s="1">
        <f>SUMIFS('[1]RAW DATA'!$BE:$BE,'[1]RAW DATA'!$A:$A,[1]COMPUTATION!$B1066,'[1]RAW DATA'!$N:$N,[1]COMPUTATION!A1066)</f>
        <v>0</v>
      </c>
    </row>
    <row r="1067" spans="1:17" x14ac:dyDescent="0.35">
      <c r="A1067" s="1" t="str">
        <f>IFERROR(VLOOKUP($B1067,'[1]RAW DATA'!$A:$N,14,0),"DNA")</f>
        <v>PQ_HE_Topup</v>
      </c>
      <c r="B1067" s="1">
        <v>1017085373</v>
      </c>
      <c r="C1067" s="2">
        <v>1</v>
      </c>
      <c r="D1067" s="3">
        <v>45170.425000000003</v>
      </c>
      <c r="E1067" s="3" t="s">
        <v>35</v>
      </c>
      <c r="F1067" s="1">
        <v>1</v>
      </c>
      <c r="G1067" s="1">
        <v>0</v>
      </c>
      <c r="H1067" s="1">
        <v>0</v>
      </c>
      <c r="I1067" s="1" t="s">
        <v>99</v>
      </c>
      <c r="J1067" s="4">
        <v>0.41666666666666663</v>
      </c>
      <c r="K1067" s="1" t="s">
        <v>58</v>
      </c>
      <c r="L1067" s="1" t="s">
        <v>29</v>
      </c>
      <c r="M1067" s="5">
        <v>44935.425034722219</v>
      </c>
      <c r="N1067" s="3" t="s">
        <v>35</v>
      </c>
      <c r="O1067" s="3" t="s">
        <v>35</v>
      </c>
      <c r="P1067" s="1" t="s">
        <v>29</v>
      </c>
      <c r="Q1067" s="1">
        <f>SUMIFS('[1]RAW DATA'!$BE:$BE,'[1]RAW DATA'!$A:$A,[1]COMPUTATION!$B1067,'[1]RAW DATA'!$N:$N,[1]COMPUTATION!A1067)</f>
        <v>0</v>
      </c>
    </row>
    <row r="1068" spans="1:17" x14ac:dyDescent="0.35">
      <c r="A1068" s="1" t="str">
        <f>IFERROR(VLOOKUP($B1068,'[1]RAW DATA'!$A:$N,14,0),"DNA")</f>
        <v>PQ_HE_Topup</v>
      </c>
      <c r="B1068" s="1">
        <v>1017085374</v>
      </c>
      <c r="C1068" s="2">
        <v>1</v>
      </c>
      <c r="D1068" s="3">
        <v>45170.425000000003</v>
      </c>
      <c r="E1068" s="3" t="s">
        <v>35</v>
      </c>
      <c r="F1068" s="1">
        <v>1</v>
      </c>
      <c r="G1068" s="1">
        <v>0</v>
      </c>
      <c r="H1068" s="1">
        <v>0</v>
      </c>
      <c r="I1068" s="1" t="s">
        <v>99</v>
      </c>
      <c r="J1068" s="4">
        <v>0.41666666666666663</v>
      </c>
      <c r="K1068" s="1" t="s">
        <v>58</v>
      </c>
      <c r="L1068" s="1" t="s">
        <v>29</v>
      </c>
      <c r="M1068" s="5">
        <v>44935.425034722219</v>
      </c>
      <c r="N1068" s="3" t="s">
        <v>35</v>
      </c>
      <c r="O1068" s="3" t="s">
        <v>35</v>
      </c>
      <c r="P1068" s="1" t="s">
        <v>29</v>
      </c>
      <c r="Q1068" s="1">
        <f>SUMIFS('[1]RAW DATA'!$BE:$BE,'[1]RAW DATA'!$A:$A,[1]COMPUTATION!$B1068,'[1]RAW DATA'!$N:$N,[1]COMPUTATION!A1068)</f>
        <v>0</v>
      </c>
    </row>
    <row r="1069" spans="1:17" x14ac:dyDescent="0.35">
      <c r="A1069" s="1" t="str">
        <f>IFERROR(VLOOKUP($B1069,'[1]RAW DATA'!$A:$N,14,0),"DNA")</f>
        <v>PQ_HE_Topup</v>
      </c>
      <c r="B1069" s="1">
        <v>1017085375</v>
      </c>
      <c r="C1069" s="2">
        <v>1</v>
      </c>
      <c r="D1069" s="3">
        <v>45170.425000000003</v>
      </c>
      <c r="E1069" s="3" t="s">
        <v>35</v>
      </c>
      <c r="F1069" s="1">
        <v>1</v>
      </c>
      <c r="G1069" s="1">
        <v>0</v>
      </c>
      <c r="H1069" s="1">
        <v>0</v>
      </c>
      <c r="I1069" s="1" t="s">
        <v>99</v>
      </c>
      <c r="J1069" s="4">
        <v>0.41666666666666663</v>
      </c>
      <c r="K1069" s="1" t="s">
        <v>58</v>
      </c>
      <c r="L1069" s="1" t="s">
        <v>29</v>
      </c>
      <c r="M1069" s="5">
        <v>44935.425034722219</v>
      </c>
      <c r="N1069" s="3" t="s">
        <v>35</v>
      </c>
      <c r="O1069" s="3" t="s">
        <v>35</v>
      </c>
      <c r="P1069" s="1" t="s">
        <v>29</v>
      </c>
      <c r="Q1069" s="1">
        <f>SUMIFS('[1]RAW DATA'!$BE:$BE,'[1]RAW DATA'!$A:$A,[1]COMPUTATION!$B1069,'[1]RAW DATA'!$N:$N,[1]COMPUTATION!A1069)</f>
        <v>0</v>
      </c>
    </row>
    <row r="1070" spans="1:17" x14ac:dyDescent="0.35">
      <c r="A1070" s="1" t="str">
        <f>IFERROR(VLOOKUP($B1070,'[1]RAW DATA'!$A:$N,14,0),"DNA")</f>
        <v>PQ_HE_Topup</v>
      </c>
      <c r="B1070" s="1">
        <v>1017085376</v>
      </c>
      <c r="C1070" s="2">
        <v>1</v>
      </c>
      <c r="D1070" s="3">
        <v>45170.425000000003</v>
      </c>
      <c r="E1070" s="3" t="s">
        <v>35</v>
      </c>
      <c r="F1070" s="1">
        <v>1</v>
      </c>
      <c r="G1070" s="1">
        <v>0</v>
      </c>
      <c r="H1070" s="1">
        <v>0</v>
      </c>
      <c r="I1070" s="1" t="s">
        <v>99</v>
      </c>
      <c r="J1070" s="4">
        <v>0.41666666666666663</v>
      </c>
      <c r="K1070" s="1" t="s">
        <v>58</v>
      </c>
      <c r="L1070" s="1" t="s">
        <v>29</v>
      </c>
      <c r="M1070" s="5">
        <v>44935.425092592595</v>
      </c>
      <c r="N1070" s="3" t="s">
        <v>35</v>
      </c>
      <c r="O1070" s="3" t="s">
        <v>35</v>
      </c>
      <c r="P1070" s="1" t="s">
        <v>29</v>
      </c>
      <c r="Q1070" s="1">
        <f>SUMIFS('[1]RAW DATA'!$BE:$BE,'[1]RAW DATA'!$A:$A,[1]COMPUTATION!$B1070,'[1]RAW DATA'!$N:$N,[1]COMPUTATION!A1070)</f>
        <v>0</v>
      </c>
    </row>
    <row r="1071" spans="1:17" x14ac:dyDescent="0.35">
      <c r="A1071" s="1" t="str">
        <f>IFERROR(VLOOKUP($B1071,'[1]RAW DATA'!$A:$N,14,0),"DNA")</f>
        <v>PQ_HE_Topup</v>
      </c>
      <c r="B1071" s="1">
        <v>1017085377</v>
      </c>
      <c r="C1071" s="2">
        <v>1</v>
      </c>
      <c r="D1071" s="3">
        <v>45170.425000000003</v>
      </c>
      <c r="E1071" s="3" t="s">
        <v>35</v>
      </c>
      <c r="F1071" s="1">
        <v>1</v>
      </c>
      <c r="G1071" s="1">
        <v>0</v>
      </c>
      <c r="H1071" s="1">
        <v>0</v>
      </c>
      <c r="I1071" s="1" t="s">
        <v>99</v>
      </c>
      <c r="J1071" s="4">
        <v>0.41666666666666663</v>
      </c>
      <c r="K1071" s="1" t="s">
        <v>58</v>
      </c>
      <c r="L1071" s="1" t="s">
        <v>29</v>
      </c>
      <c r="M1071" s="5">
        <v>44935.425092592595</v>
      </c>
      <c r="N1071" s="3" t="s">
        <v>35</v>
      </c>
      <c r="O1071" s="3" t="s">
        <v>35</v>
      </c>
      <c r="P1071" s="1" t="s">
        <v>29</v>
      </c>
      <c r="Q1071" s="1">
        <f>SUMIFS('[1]RAW DATA'!$BE:$BE,'[1]RAW DATA'!$A:$A,[1]COMPUTATION!$B1071,'[1]RAW DATA'!$N:$N,[1]COMPUTATION!A1071)</f>
        <v>0</v>
      </c>
    </row>
    <row r="1072" spans="1:17" x14ac:dyDescent="0.35">
      <c r="A1072" s="1" t="str">
        <f>IFERROR(VLOOKUP($B1072,'[1]RAW DATA'!$A:$N,14,0),"DNA")</f>
        <v>PQ_HE_Topup</v>
      </c>
      <c r="B1072" s="1">
        <v>1017085378</v>
      </c>
      <c r="C1072" s="2">
        <v>1</v>
      </c>
      <c r="D1072" s="3">
        <v>45170.425000000003</v>
      </c>
      <c r="E1072" s="3" t="s">
        <v>38</v>
      </c>
      <c r="F1072" s="1">
        <v>1</v>
      </c>
      <c r="G1072" s="1">
        <v>0</v>
      </c>
      <c r="H1072" s="1">
        <v>0</v>
      </c>
      <c r="I1072" s="1" t="s">
        <v>99</v>
      </c>
      <c r="J1072" s="4">
        <v>0.41666666666666663</v>
      </c>
      <c r="K1072" s="1" t="s">
        <v>58</v>
      </c>
      <c r="L1072" s="1" t="s">
        <v>29</v>
      </c>
      <c r="M1072" s="5">
        <v>44935.425104166665</v>
      </c>
      <c r="N1072" s="3" t="s">
        <v>38</v>
      </c>
      <c r="O1072" s="3" t="s">
        <v>38</v>
      </c>
      <c r="P1072" s="1" t="s">
        <v>29</v>
      </c>
      <c r="Q1072" s="1">
        <f>SUMIFS('[1]RAW DATA'!$BE:$BE,'[1]RAW DATA'!$A:$A,[1]COMPUTATION!$B1072,'[1]RAW DATA'!$N:$N,[1]COMPUTATION!A1072)</f>
        <v>27</v>
      </c>
    </row>
    <row r="1073" spans="1:17" x14ac:dyDescent="0.35">
      <c r="A1073" s="1" t="str">
        <f>IFERROR(VLOOKUP($B1073,'[1]RAW DATA'!$A:$N,14,0),"DNA")</f>
        <v>PQ_HE_Topup</v>
      </c>
      <c r="B1073" s="1">
        <v>1017085379</v>
      </c>
      <c r="C1073" s="2">
        <v>1</v>
      </c>
      <c r="D1073" s="3">
        <v>45170.425000000003</v>
      </c>
      <c r="E1073" s="3" t="s">
        <v>32</v>
      </c>
      <c r="F1073" s="1">
        <v>1</v>
      </c>
      <c r="G1073" s="1">
        <v>1</v>
      </c>
      <c r="H1073" s="1">
        <v>1</v>
      </c>
      <c r="I1073" s="1" t="s">
        <v>99</v>
      </c>
      <c r="J1073" s="4">
        <v>0.41666666666666663</v>
      </c>
      <c r="K1073" s="1" t="s">
        <v>58</v>
      </c>
      <c r="L1073" s="1" t="s">
        <v>34</v>
      </c>
      <c r="M1073" s="5">
        <v>44935.425196759257</v>
      </c>
      <c r="N1073" s="3" t="s">
        <v>32</v>
      </c>
      <c r="O1073" s="3" t="s">
        <v>32</v>
      </c>
      <c r="P1073" s="1" t="s">
        <v>34</v>
      </c>
      <c r="Q1073" s="1">
        <f>SUMIFS('[1]RAW DATA'!$BE:$BE,'[1]RAW DATA'!$A:$A,[1]COMPUTATION!$B1073,'[1]RAW DATA'!$N:$N,[1]COMPUTATION!A1073)</f>
        <v>48</v>
      </c>
    </row>
    <row r="1074" spans="1:17" x14ac:dyDescent="0.35">
      <c r="A1074" s="1" t="str">
        <f>IFERROR(VLOOKUP($B1074,'[1]RAW DATA'!$A:$N,14,0),"DNA")</f>
        <v>PQ_HE_Topup</v>
      </c>
      <c r="B1074" s="1">
        <v>1017085380</v>
      </c>
      <c r="C1074" s="2">
        <v>1</v>
      </c>
      <c r="D1074" s="3">
        <v>45170.425000000003</v>
      </c>
      <c r="E1074" s="3" t="s">
        <v>39</v>
      </c>
      <c r="F1074" s="1">
        <v>1</v>
      </c>
      <c r="G1074" s="1">
        <v>1</v>
      </c>
      <c r="H1074" s="1">
        <v>1</v>
      </c>
      <c r="I1074" s="1" t="s">
        <v>99</v>
      </c>
      <c r="J1074" s="4">
        <v>0.41666666666666663</v>
      </c>
      <c r="K1074" s="1" t="s">
        <v>58</v>
      </c>
      <c r="L1074" s="1" t="s">
        <v>29</v>
      </c>
      <c r="M1074" s="5">
        <v>44935.425208333334</v>
      </c>
      <c r="N1074" s="3" t="s">
        <v>39</v>
      </c>
      <c r="O1074" s="3" t="s">
        <v>39</v>
      </c>
      <c r="P1074" s="1" t="s">
        <v>29</v>
      </c>
      <c r="Q1074" s="1">
        <f>SUMIFS('[1]RAW DATA'!$BE:$BE,'[1]RAW DATA'!$A:$A,[1]COMPUTATION!$B1074,'[1]RAW DATA'!$N:$N,[1]COMPUTATION!A1074)</f>
        <v>56</v>
      </c>
    </row>
    <row r="1075" spans="1:17" x14ac:dyDescent="0.35">
      <c r="A1075" s="1" t="str">
        <f>IFERROR(VLOOKUP($B1075,'[1]RAW DATA'!$A:$N,14,0),"DNA")</f>
        <v>LAS POS Refll</v>
      </c>
      <c r="B1075" s="1">
        <v>1017085381</v>
      </c>
      <c r="C1075" s="2">
        <v>1</v>
      </c>
      <c r="D1075" s="3">
        <v>45170.425000000003</v>
      </c>
      <c r="E1075" s="3" t="s">
        <v>35</v>
      </c>
      <c r="F1075" s="1">
        <v>1</v>
      </c>
      <c r="G1075" s="1">
        <v>0</v>
      </c>
      <c r="H1075" s="1">
        <v>0</v>
      </c>
      <c r="I1075" s="1" t="s">
        <v>99</v>
      </c>
      <c r="J1075" s="4">
        <v>0.41666666666666663</v>
      </c>
      <c r="K1075" s="1" t="s">
        <v>58</v>
      </c>
      <c r="L1075" s="1" t="s">
        <v>29</v>
      </c>
      <c r="M1075" s="5">
        <v>44935.425324074073</v>
      </c>
      <c r="N1075" s="3" t="s">
        <v>35</v>
      </c>
      <c r="O1075" s="3" t="s">
        <v>35</v>
      </c>
      <c r="P1075" s="1" t="s">
        <v>29</v>
      </c>
      <c r="Q1075" s="1">
        <f>SUMIFS('[1]RAW DATA'!$BE:$BE,'[1]RAW DATA'!$A:$A,[1]COMPUTATION!$B1075,'[1]RAW DATA'!$N:$N,[1]COMPUTATION!A1075)</f>
        <v>0</v>
      </c>
    </row>
    <row r="1076" spans="1:17" x14ac:dyDescent="0.35">
      <c r="A1076" s="1" t="str">
        <f>IFERROR(VLOOKUP($B1076,'[1]RAW DATA'!$A:$N,14,0),"DNA")</f>
        <v>LAS POS Refll</v>
      </c>
      <c r="B1076" s="1">
        <v>1017085382</v>
      </c>
      <c r="C1076" s="2">
        <v>1</v>
      </c>
      <c r="D1076" s="3">
        <v>45170.425000000003</v>
      </c>
      <c r="E1076" s="3" t="s">
        <v>35</v>
      </c>
      <c r="F1076" s="1">
        <v>1</v>
      </c>
      <c r="G1076" s="1">
        <v>0</v>
      </c>
      <c r="H1076" s="1">
        <v>0</v>
      </c>
      <c r="I1076" s="1" t="s">
        <v>99</v>
      </c>
      <c r="J1076" s="4">
        <v>0.41666666666666663</v>
      </c>
      <c r="K1076" s="1" t="s">
        <v>58</v>
      </c>
      <c r="L1076" s="1" t="s">
        <v>29</v>
      </c>
      <c r="M1076" s="5">
        <v>44935.425324074073</v>
      </c>
      <c r="N1076" s="3" t="s">
        <v>35</v>
      </c>
      <c r="O1076" s="3" t="s">
        <v>35</v>
      </c>
      <c r="P1076" s="1" t="s">
        <v>29</v>
      </c>
      <c r="Q1076" s="1">
        <f>SUMIFS('[1]RAW DATA'!$BE:$BE,'[1]RAW DATA'!$A:$A,[1]COMPUTATION!$B1076,'[1]RAW DATA'!$N:$N,[1]COMPUTATION!A1076)</f>
        <v>0</v>
      </c>
    </row>
    <row r="1077" spans="1:17" x14ac:dyDescent="0.35">
      <c r="A1077" s="1" t="str">
        <f>IFERROR(VLOOKUP($B1077,'[1]RAW DATA'!$A:$N,14,0),"DNA")</f>
        <v>LAS POS Refll</v>
      </c>
      <c r="B1077" s="1">
        <v>1017085383</v>
      </c>
      <c r="C1077" s="2">
        <v>1</v>
      </c>
      <c r="D1077" s="3">
        <v>45170.425000000003</v>
      </c>
      <c r="E1077" s="3" t="s">
        <v>30</v>
      </c>
      <c r="F1077" s="1">
        <v>1</v>
      </c>
      <c r="G1077" s="1">
        <v>1</v>
      </c>
      <c r="H1077" s="1">
        <v>1</v>
      </c>
      <c r="I1077" s="1" t="s">
        <v>99</v>
      </c>
      <c r="J1077" s="4">
        <v>0.41666666666666663</v>
      </c>
      <c r="K1077" s="1" t="s">
        <v>58</v>
      </c>
      <c r="L1077" s="1" t="s">
        <v>29</v>
      </c>
      <c r="M1077" s="5">
        <v>44935.425405092596</v>
      </c>
      <c r="N1077" s="3" t="s">
        <v>30</v>
      </c>
      <c r="O1077" s="3" t="s">
        <v>30</v>
      </c>
      <c r="P1077" s="1" t="s">
        <v>29</v>
      </c>
      <c r="Q1077" s="1">
        <f>SUMIFS('[1]RAW DATA'!$BE:$BE,'[1]RAW DATA'!$A:$A,[1]COMPUTATION!$B1077,'[1]RAW DATA'!$N:$N,[1]COMPUTATION!A1077)</f>
        <v>19</v>
      </c>
    </row>
    <row r="1078" spans="1:17" x14ac:dyDescent="0.35">
      <c r="A1078" s="1" t="str">
        <f>IFERROR(VLOOKUP($B1078,'[1]RAW DATA'!$A:$N,14,0),"DNA")</f>
        <v>LAS POS Refll</v>
      </c>
      <c r="B1078" s="1">
        <v>1017085384</v>
      </c>
      <c r="C1078" s="2">
        <v>1</v>
      </c>
      <c r="D1078" s="3">
        <v>45170.425000000003</v>
      </c>
      <c r="E1078" s="3" t="s">
        <v>26</v>
      </c>
      <c r="F1078" s="1">
        <v>1</v>
      </c>
      <c r="G1078" s="1">
        <v>0</v>
      </c>
      <c r="H1078" s="1">
        <v>0</v>
      </c>
      <c r="I1078" s="1" t="s">
        <v>99</v>
      </c>
      <c r="J1078" s="4">
        <v>0.41666666666666663</v>
      </c>
      <c r="K1078" s="1" t="s">
        <v>58</v>
      </c>
      <c r="L1078" s="1" t="s">
        <v>29</v>
      </c>
      <c r="M1078" s="5">
        <v>44935.425428240742</v>
      </c>
      <c r="N1078" s="3" t="s">
        <v>26</v>
      </c>
      <c r="O1078" s="3" t="s">
        <v>26</v>
      </c>
      <c r="P1078" s="1" t="s">
        <v>29</v>
      </c>
      <c r="Q1078" s="1">
        <f>SUMIFS('[1]RAW DATA'!$BE:$BE,'[1]RAW DATA'!$A:$A,[1]COMPUTATION!$B1078,'[1]RAW DATA'!$N:$N,[1]COMPUTATION!A1078)</f>
        <v>0</v>
      </c>
    </row>
    <row r="1079" spans="1:17" x14ac:dyDescent="0.35">
      <c r="A1079" s="1" t="str">
        <f>IFERROR(VLOOKUP($B1079,'[1]RAW DATA'!$A:$N,14,0),"DNA")</f>
        <v>LAS POS Refll</v>
      </c>
      <c r="B1079" s="1">
        <v>1017085385</v>
      </c>
      <c r="C1079" s="2">
        <v>1</v>
      </c>
      <c r="D1079" s="3">
        <v>45170.425000000003</v>
      </c>
      <c r="E1079" s="3" t="s">
        <v>35</v>
      </c>
      <c r="F1079" s="1">
        <v>1</v>
      </c>
      <c r="G1079" s="1">
        <v>0</v>
      </c>
      <c r="H1079" s="1">
        <v>0</v>
      </c>
      <c r="I1079" s="1" t="s">
        <v>99</v>
      </c>
      <c r="J1079" s="4">
        <v>0.41666666666666663</v>
      </c>
      <c r="K1079" s="1" t="s">
        <v>58</v>
      </c>
      <c r="L1079" s="1" t="s">
        <v>29</v>
      </c>
      <c r="M1079" s="5">
        <v>44935.425497685188</v>
      </c>
      <c r="N1079" s="3" t="s">
        <v>35</v>
      </c>
      <c r="O1079" s="3" t="s">
        <v>35</v>
      </c>
      <c r="P1079" s="1" t="s">
        <v>29</v>
      </c>
      <c r="Q1079" s="1">
        <f>SUMIFS('[1]RAW DATA'!$BE:$BE,'[1]RAW DATA'!$A:$A,[1]COMPUTATION!$B1079,'[1]RAW DATA'!$N:$N,[1]COMPUTATION!A1079)</f>
        <v>0</v>
      </c>
    </row>
    <row r="1080" spans="1:17" x14ac:dyDescent="0.35">
      <c r="A1080" s="1" t="str">
        <f>IFERROR(VLOOKUP($B1080,'[1]RAW DATA'!$A:$N,14,0),"DNA")</f>
        <v>LAS POS Refll</v>
      </c>
      <c r="B1080" s="1">
        <v>1017085386</v>
      </c>
      <c r="C1080" s="2">
        <v>1</v>
      </c>
      <c r="D1080" s="3">
        <v>45170.425000000003</v>
      </c>
      <c r="E1080" s="3" t="s">
        <v>35</v>
      </c>
      <c r="F1080" s="1">
        <v>1</v>
      </c>
      <c r="G1080" s="1">
        <v>0</v>
      </c>
      <c r="H1080" s="1">
        <v>0</v>
      </c>
      <c r="I1080" s="1" t="s">
        <v>99</v>
      </c>
      <c r="J1080" s="4">
        <v>0.41666666666666663</v>
      </c>
      <c r="K1080" s="1" t="s">
        <v>58</v>
      </c>
      <c r="L1080" s="1" t="s">
        <v>29</v>
      </c>
      <c r="M1080" s="5">
        <v>44935.425497685188</v>
      </c>
      <c r="N1080" s="3" t="s">
        <v>35</v>
      </c>
      <c r="O1080" s="3" t="s">
        <v>35</v>
      </c>
      <c r="P1080" s="1" t="s">
        <v>29</v>
      </c>
      <c r="Q1080" s="1">
        <f>SUMIFS('[1]RAW DATA'!$BE:$BE,'[1]RAW DATA'!$A:$A,[1]COMPUTATION!$B1080,'[1]RAW DATA'!$N:$N,[1]COMPUTATION!A1080)</f>
        <v>0</v>
      </c>
    </row>
    <row r="1081" spans="1:17" x14ac:dyDescent="0.35">
      <c r="A1081" s="1" t="str">
        <f>IFERROR(VLOOKUP($B1081,'[1]RAW DATA'!$A:$N,14,0),"DNA")</f>
        <v>PQ_HE_Topup</v>
      </c>
      <c r="B1081" s="1">
        <v>1017085387</v>
      </c>
      <c r="C1081" s="2">
        <v>1</v>
      </c>
      <c r="D1081" s="3">
        <v>45170.425000000003</v>
      </c>
      <c r="E1081" s="3" t="s">
        <v>35</v>
      </c>
      <c r="F1081" s="1">
        <v>1</v>
      </c>
      <c r="G1081" s="1">
        <v>0</v>
      </c>
      <c r="H1081" s="1">
        <v>0</v>
      </c>
      <c r="I1081" s="1" t="s">
        <v>99</v>
      </c>
      <c r="J1081" s="4">
        <v>0.41666666666666663</v>
      </c>
      <c r="K1081" s="1" t="s">
        <v>58</v>
      </c>
      <c r="L1081" s="1" t="s">
        <v>29</v>
      </c>
      <c r="M1081" s="5">
        <v>44935.425497685188</v>
      </c>
      <c r="N1081" s="3" t="s">
        <v>35</v>
      </c>
      <c r="O1081" s="3" t="s">
        <v>35</v>
      </c>
      <c r="P1081" s="1" t="s">
        <v>29</v>
      </c>
      <c r="Q1081" s="1">
        <f>SUMIFS('[1]RAW DATA'!$BE:$BE,'[1]RAW DATA'!$A:$A,[1]COMPUTATION!$B1081,'[1]RAW DATA'!$N:$N,[1]COMPUTATION!A1081)</f>
        <v>0</v>
      </c>
    </row>
    <row r="1082" spans="1:17" x14ac:dyDescent="0.35">
      <c r="A1082" s="1" t="str">
        <f>IFERROR(VLOOKUP($B1082,'[1]RAW DATA'!$A:$N,14,0),"DNA")</f>
        <v>PQ_HE_Topup</v>
      </c>
      <c r="B1082" s="1">
        <v>1017085388</v>
      </c>
      <c r="C1082" s="2">
        <v>1</v>
      </c>
      <c r="D1082" s="3">
        <v>45170.425000000003</v>
      </c>
      <c r="E1082" s="3" t="s">
        <v>35</v>
      </c>
      <c r="F1082" s="1">
        <v>1</v>
      </c>
      <c r="G1082" s="1">
        <v>0</v>
      </c>
      <c r="H1082" s="1">
        <v>0</v>
      </c>
      <c r="I1082" s="1" t="s">
        <v>99</v>
      </c>
      <c r="J1082" s="4">
        <v>0.41666666666666663</v>
      </c>
      <c r="K1082" s="1" t="s">
        <v>58</v>
      </c>
      <c r="L1082" s="1" t="s">
        <v>29</v>
      </c>
      <c r="M1082" s="5">
        <v>44935.425497685188</v>
      </c>
      <c r="N1082" s="3" t="s">
        <v>35</v>
      </c>
      <c r="O1082" s="3" t="s">
        <v>35</v>
      </c>
      <c r="P1082" s="1" t="s">
        <v>29</v>
      </c>
      <c r="Q1082" s="1">
        <f>SUMIFS('[1]RAW DATA'!$BE:$BE,'[1]RAW DATA'!$A:$A,[1]COMPUTATION!$B1082,'[1]RAW DATA'!$N:$N,[1]COMPUTATION!A1082)</f>
        <v>0</v>
      </c>
    </row>
    <row r="1083" spans="1:17" x14ac:dyDescent="0.35">
      <c r="A1083" s="1" t="str">
        <f>IFERROR(VLOOKUP($B1083,'[1]RAW DATA'!$A:$N,14,0),"DNA")</f>
        <v>PQ_HE_Topup</v>
      </c>
      <c r="B1083" s="1">
        <v>1017085389</v>
      </c>
      <c r="C1083" s="2">
        <v>1</v>
      </c>
      <c r="D1083" s="3">
        <v>45170.425000000003</v>
      </c>
      <c r="E1083" s="3" t="s">
        <v>35</v>
      </c>
      <c r="F1083" s="1">
        <v>1</v>
      </c>
      <c r="G1083" s="1">
        <v>0</v>
      </c>
      <c r="H1083" s="1">
        <v>0</v>
      </c>
      <c r="I1083" s="1" t="s">
        <v>99</v>
      </c>
      <c r="J1083" s="4">
        <v>0.41666666666666663</v>
      </c>
      <c r="K1083" s="1" t="s">
        <v>58</v>
      </c>
      <c r="L1083" s="1" t="s">
        <v>29</v>
      </c>
      <c r="M1083" s="5">
        <v>44935.425543981481</v>
      </c>
      <c r="N1083" s="3" t="s">
        <v>35</v>
      </c>
      <c r="O1083" s="3" t="s">
        <v>35</v>
      </c>
      <c r="P1083" s="1" t="s">
        <v>29</v>
      </c>
      <c r="Q1083" s="1">
        <f>SUMIFS('[1]RAW DATA'!$BE:$BE,'[1]RAW DATA'!$A:$A,[1]COMPUTATION!$B1083,'[1]RAW DATA'!$N:$N,[1]COMPUTATION!A1083)</f>
        <v>0</v>
      </c>
    </row>
    <row r="1084" spans="1:17" x14ac:dyDescent="0.35">
      <c r="A1084" s="1" t="str">
        <f>IFERROR(VLOOKUP($B1084,'[1]RAW DATA'!$A:$N,14,0),"DNA")</f>
        <v>PQ_HE_Topup</v>
      </c>
      <c r="B1084" s="1">
        <v>1017085390</v>
      </c>
      <c r="C1084" s="2">
        <v>1</v>
      </c>
      <c r="D1084" s="3">
        <v>45170.425000000003</v>
      </c>
      <c r="E1084" s="3" t="s">
        <v>35</v>
      </c>
      <c r="F1084" s="1">
        <v>1</v>
      </c>
      <c r="G1084" s="1">
        <v>0</v>
      </c>
      <c r="H1084" s="1">
        <v>0</v>
      </c>
      <c r="I1084" s="1" t="s">
        <v>99</v>
      </c>
      <c r="J1084" s="4">
        <v>0.41666666666666663</v>
      </c>
      <c r="K1084" s="1" t="s">
        <v>58</v>
      </c>
      <c r="L1084" s="1" t="s">
        <v>29</v>
      </c>
      <c r="M1084" s="5">
        <v>44935.425543981481</v>
      </c>
      <c r="N1084" s="3" t="s">
        <v>35</v>
      </c>
      <c r="O1084" s="3" t="s">
        <v>35</v>
      </c>
      <c r="P1084" s="1" t="s">
        <v>29</v>
      </c>
      <c r="Q1084" s="1">
        <f>SUMIFS('[1]RAW DATA'!$BE:$BE,'[1]RAW DATA'!$A:$A,[1]COMPUTATION!$B1084,'[1]RAW DATA'!$N:$N,[1]COMPUTATION!A1084)</f>
        <v>0</v>
      </c>
    </row>
    <row r="1085" spans="1:17" x14ac:dyDescent="0.35">
      <c r="A1085" s="1" t="str">
        <f>IFERROR(VLOOKUP($B1085,'[1]RAW DATA'!$A:$N,14,0),"DNA")</f>
        <v>PQ_HE_Topup</v>
      </c>
      <c r="B1085" s="1">
        <v>1017085391</v>
      </c>
      <c r="C1085" s="2">
        <v>1</v>
      </c>
      <c r="D1085" s="3">
        <v>45170.425000000003</v>
      </c>
      <c r="E1085" s="3" t="s">
        <v>35</v>
      </c>
      <c r="F1085" s="1">
        <v>1</v>
      </c>
      <c r="G1085" s="1">
        <v>0</v>
      </c>
      <c r="H1085" s="1">
        <v>0</v>
      </c>
      <c r="I1085" s="1" t="s">
        <v>99</v>
      </c>
      <c r="J1085" s="4">
        <v>0.41666666666666663</v>
      </c>
      <c r="K1085" s="1" t="s">
        <v>58</v>
      </c>
      <c r="L1085" s="1" t="s">
        <v>29</v>
      </c>
      <c r="M1085" s="5">
        <v>44935.425543981481</v>
      </c>
      <c r="N1085" s="3" t="s">
        <v>35</v>
      </c>
      <c r="O1085" s="3" t="s">
        <v>35</v>
      </c>
      <c r="P1085" s="1" t="s">
        <v>29</v>
      </c>
      <c r="Q1085" s="1">
        <f>SUMIFS('[1]RAW DATA'!$BE:$BE,'[1]RAW DATA'!$A:$A,[1]COMPUTATION!$B1085,'[1]RAW DATA'!$N:$N,[1]COMPUTATION!A1085)</f>
        <v>0</v>
      </c>
    </row>
    <row r="1086" spans="1:17" x14ac:dyDescent="0.35">
      <c r="A1086" s="1" t="str">
        <f>IFERROR(VLOOKUP($B1086,'[1]RAW DATA'!$A:$N,14,0),"DNA")</f>
        <v>PQ_HE_Topup</v>
      </c>
      <c r="B1086" s="1">
        <v>1017085392</v>
      </c>
      <c r="C1086" s="2">
        <v>1</v>
      </c>
      <c r="D1086" s="3">
        <v>45170.425000000003</v>
      </c>
      <c r="E1086" s="3" t="s">
        <v>35</v>
      </c>
      <c r="F1086" s="1">
        <v>1</v>
      </c>
      <c r="G1086" s="1">
        <v>0</v>
      </c>
      <c r="H1086" s="1">
        <v>0</v>
      </c>
      <c r="I1086" s="1" t="s">
        <v>99</v>
      </c>
      <c r="J1086" s="4">
        <v>0.41666666666666663</v>
      </c>
      <c r="K1086" s="1" t="s">
        <v>58</v>
      </c>
      <c r="L1086" s="1" t="s">
        <v>29</v>
      </c>
      <c r="M1086" s="5">
        <v>44935.425543981481</v>
      </c>
      <c r="N1086" s="3" t="s">
        <v>35</v>
      </c>
      <c r="O1086" s="3" t="s">
        <v>35</v>
      </c>
      <c r="P1086" s="1" t="s">
        <v>29</v>
      </c>
      <c r="Q1086" s="1">
        <f>SUMIFS('[1]RAW DATA'!$BE:$BE,'[1]RAW DATA'!$A:$A,[1]COMPUTATION!$B1086,'[1]RAW DATA'!$N:$N,[1]COMPUTATION!A1086)</f>
        <v>0</v>
      </c>
    </row>
    <row r="1087" spans="1:17" x14ac:dyDescent="0.35">
      <c r="A1087" s="1" t="str">
        <f>IFERROR(VLOOKUP($B1087,'[1]RAW DATA'!$A:$N,14,0),"DNA")</f>
        <v>PQ_HE_Topup</v>
      </c>
      <c r="B1087" s="1">
        <v>1017085393</v>
      </c>
      <c r="C1087" s="2">
        <v>1</v>
      </c>
      <c r="D1087" s="3">
        <v>45170.425000000003</v>
      </c>
      <c r="E1087" s="3" t="s">
        <v>30</v>
      </c>
      <c r="F1087" s="1">
        <v>1</v>
      </c>
      <c r="G1087" s="1">
        <v>1</v>
      </c>
      <c r="H1087" s="1">
        <v>1</v>
      </c>
      <c r="I1087" s="1" t="s">
        <v>99</v>
      </c>
      <c r="J1087" s="4">
        <v>0.41666666666666663</v>
      </c>
      <c r="K1087" s="1" t="s">
        <v>58</v>
      </c>
      <c r="L1087" s="1" t="s">
        <v>29</v>
      </c>
      <c r="M1087" s="5">
        <v>44935.425555555557</v>
      </c>
      <c r="N1087" s="3" t="s">
        <v>30</v>
      </c>
      <c r="O1087" s="3" t="s">
        <v>30</v>
      </c>
      <c r="P1087" s="1" t="s">
        <v>29</v>
      </c>
      <c r="Q1087" s="1">
        <f>SUMIFS('[1]RAW DATA'!$BE:$BE,'[1]RAW DATA'!$A:$A,[1]COMPUTATION!$B1087,'[1]RAW DATA'!$N:$N,[1]COMPUTATION!A1087)</f>
        <v>383</v>
      </c>
    </row>
    <row r="1088" spans="1:17" x14ac:dyDescent="0.35">
      <c r="A1088" s="1" t="str">
        <f>IFERROR(VLOOKUP($B1088,'[1]RAW DATA'!$A:$N,14,0),"DNA")</f>
        <v>PQ_HE_Topup</v>
      </c>
      <c r="B1088" s="1">
        <v>1017085394</v>
      </c>
      <c r="C1088" s="2">
        <v>1</v>
      </c>
      <c r="D1088" s="3">
        <v>45170.425000000003</v>
      </c>
      <c r="E1088" s="3" t="s">
        <v>36</v>
      </c>
      <c r="F1088" s="1">
        <v>1</v>
      </c>
      <c r="G1088" s="1">
        <v>1</v>
      </c>
      <c r="H1088" s="1">
        <v>1</v>
      </c>
      <c r="I1088" s="1" t="s">
        <v>99</v>
      </c>
      <c r="J1088" s="4">
        <v>0.41666666666666663</v>
      </c>
      <c r="K1088" s="1" t="s">
        <v>58</v>
      </c>
      <c r="L1088" s="1" t="s">
        <v>29</v>
      </c>
      <c r="M1088" s="5">
        <v>44935.42560185185</v>
      </c>
      <c r="N1088" s="3" t="s">
        <v>36</v>
      </c>
      <c r="O1088" s="3" t="s">
        <v>36</v>
      </c>
      <c r="P1088" s="1" t="s">
        <v>29</v>
      </c>
      <c r="Q1088" s="1">
        <f>SUMIFS('[1]RAW DATA'!$BE:$BE,'[1]RAW DATA'!$A:$A,[1]COMPUTATION!$B1088,'[1]RAW DATA'!$N:$N,[1]COMPUTATION!A1088)</f>
        <v>25</v>
      </c>
    </row>
    <row r="1089" spans="1:17" x14ac:dyDescent="0.35">
      <c r="A1089" s="1" t="str">
        <f>IFERROR(VLOOKUP($B1089,'[1]RAW DATA'!$A:$N,14,0),"DNA")</f>
        <v>PQ_HE_Topup</v>
      </c>
      <c r="B1089" s="1">
        <v>1017085395</v>
      </c>
      <c r="C1089" s="2">
        <v>1</v>
      </c>
      <c r="D1089" s="3">
        <v>45170.425000000003</v>
      </c>
      <c r="E1089" s="3" t="s">
        <v>35</v>
      </c>
      <c r="F1089" s="1">
        <v>1</v>
      </c>
      <c r="G1089" s="1">
        <v>0</v>
      </c>
      <c r="H1089" s="1">
        <v>0</v>
      </c>
      <c r="I1089" s="1" t="s">
        <v>99</v>
      </c>
      <c r="J1089" s="4">
        <v>0.41666666666666663</v>
      </c>
      <c r="K1089" s="1" t="s">
        <v>58</v>
      </c>
      <c r="L1089" s="1" t="s">
        <v>29</v>
      </c>
      <c r="M1089" s="5">
        <v>44935.42560185185</v>
      </c>
      <c r="N1089" s="3" t="s">
        <v>35</v>
      </c>
      <c r="O1089" s="3" t="s">
        <v>35</v>
      </c>
      <c r="P1089" s="1" t="s">
        <v>29</v>
      </c>
      <c r="Q1089" s="1">
        <f>SUMIFS('[1]RAW DATA'!$BE:$BE,'[1]RAW DATA'!$A:$A,[1]COMPUTATION!$B1089,'[1]RAW DATA'!$N:$N,[1]COMPUTATION!A1089)</f>
        <v>0</v>
      </c>
    </row>
    <row r="1090" spans="1:17" x14ac:dyDescent="0.35">
      <c r="A1090" s="1" t="str">
        <f>IFERROR(VLOOKUP($B1090,'[1]RAW DATA'!$A:$N,14,0),"DNA")</f>
        <v>PQ_HE_Topup</v>
      </c>
      <c r="B1090" s="1">
        <v>1017085396</v>
      </c>
      <c r="C1090" s="2">
        <v>1</v>
      </c>
      <c r="D1090" s="3">
        <v>45170.425000000003</v>
      </c>
      <c r="E1090" s="3" t="s">
        <v>35</v>
      </c>
      <c r="F1090" s="1">
        <v>1</v>
      </c>
      <c r="G1090" s="1">
        <v>0</v>
      </c>
      <c r="H1090" s="1">
        <v>0</v>
      </c>
      <c r="I1090" s="1" t="s">
        <v>99</v>
      </c>
      <c r="J1090" s="4">
        <v>0.41666666666666663</v>
      </c>
      <c r="K1090" s="1" t="s">
        <v>58</v>
      </c>
      <c r="L1090" s="1" t="s">
        <v>29</v>
      </c>
      <c r="M1090" s="5">
        <v>44935.42560185185</v>
      </c>
      <c r="N1090" s="3" t="s">
        <v>35</v>
      </c>
      <c r="O1090" s="3" t="s">
        <v>35</v>
      </c>
      <c r="P1090" s="1" t="s">
        <v>29</v>
      </c>
      <c r="Q1090" s="1">
        <f>SUMIFS('[1]RAW DATA'!$BE:$BE,'[1]RAW DATA'!$A:$A,[1]COMPUTATION!$B1090,'[1]RAW DATA'!$N:$N,[1]COMPUTATION!A1090)</f>
        <v>0</v>
      </c>
    </row>
    <row r="1091" spans="1:17" x14ac:dyDescent="0.35">
      <c r="A1091" s="1" t="str">
        <f>IFERROR(VLOOKUP($B1091,'[1]RAW DATA'!$A:$N,14,0),"DNA")</f>
        <v>PQ_HE_Topup</v>
      </c>
      <c r="B1091" s="1">
        <v>1017085397</v>
      </c>
      <c r="C1091" s="2">
        <v>1</v>
      </c>
      <c r="D1091" s="3">
        <v>45170.425000000003</v>
      </c>
      <c r="E1091" s="3" t="s">
        <v>35</v>
      </c>
      <c r="F1091" s="1">
        <v>1</v>
      </c>
      <c r="G1091" s="1">
        <v>0</v>
      </c>
      <c r="H1091" s="1">
        <v>0</v>
      </c>
      <c r="I1091" s="1" t="s">
        <v>99</v>
      </c>
      <c r="J1091" s="4">
        <v>0.41666666666666663</v>
      </c>
      <c r="K1091" s="1" t="s">
        <v>58</v>
      </c>
      <c r="L1091" s="1" t="s">
        <v>29</v>
      </c>
      <c r="M1091" s="5">
        <v>44935.42560185185</v>
      </c>
      <c r="N1091" s="3" t="s">
        <v>35</v>
      </c>
      <c r="O1091" s="3" t="s">
        <v>35</v>
      </c>
      <c r="P1091" s="1" t="s">
        <v>29</v>
      </c>
      <c r="Q1091" s="1">
        <f>SUMIFS('[1]RAW DATA'!$BE:$BE,'[1]RAW DATA'!$A:$A,[1]COMPUTATION!$B1091,'[1]RAW DATA'!$N:$N,[1]COMPUTATION!A1091)</f>
        <v>0</v>
      </c>
    </row>
    <row r="1092" spans="1:17" x14ac:dyDescent="0.35">
      <c r="A1092" s="1" t="str">
        <f>IFERROR(VLOOKUP($B1092,'[1]RAW DATA'!$A:$N,14,0),"DNA")</f>
        <v>PQ_HE_Topup</v>
      </c>
      <c r="B1092" s="1">
        <v>1017085398</v>
      </c>
      <c r="C1092" s="2">
        <v>1</v>
      </c>
      <c r="D1092" s="3">
        <v>45170.425000000003</v>
      </c>
      <c r="E1092" s="3" t="s">
        <v>35</v>
      </c>
      <c r="F1092" s="1">
        <v>1</v>
      </c>
      <c r="G1092" s="1">
        <v>0</v>
      </c>
      <c r="H1092" s="1">
        <v>0</v>
      </c>
      <c r="I1092" s="1" t="s">
        <v>99</v>
      </c>
      <c r="J1092" s="4">
        <v>0.41666666666666663</v>
      </c>
      <c r="K1092" s="1" t="s">
        <v>58</v>
      </c>
      <c r="L1092" s="1" t="s">
        <v>29</v>
      </c>
      <c r="M1092" s="5">
        <v>44935.42560185185</v>
      </c>
      <c r="N1092" s="3" t="s">
        <v>35</v>
      </c>
      <c r="O1092" s="3" t="s">
        <v>35</v>
      </c>
      <c r="P1092" s="1" t="s">
        <v>29</v>
      </c>
      <c r="Q1092" s="1">
        <f>SUMIFS('[1]RAW DATA'!$BE:$BE,'[1]RAW DATA'!$A:$A,[1]COMPUTATION!$B1092,'[1]RAW DATA'!$N:$N,[1]COMPUTATION!A1092)</f>
        <v>0</v>
      </c>
    </row>
    <row r="1093" spans="1:17" x14ac:dyDescent="0.35">
      <c r="A1093" s="1" t="str">
        <f>IFERROR(VLOOKUP($B1093,'[1]RAW DATA'!$A:$N,14,0),"DNA")</f>
        <v>PQ_HE_Topup</v>
      </c>
      <c r="B1093" s="1">
        <v>1017085399</v>
      </c>
      <c r="C1093" s="2">
        <v>1</v>
      </c>
      <c r="D1093" s="3">
        <v>45170.425000000003</v>
      </c>
      <c r="E1093" s="3" t="s">
        <v>39</v>
      </c>
      <c r="F1093" s="1">
        <v>1</v>
      </c>
      <c r="G1093" s="1">
        <v>1</v>
      </c>
      <c r="H1093" s="1">
        <v>1</v>
      </c>
      <c r="I1093" s="1" t="s">
        <v>99</v>
      </c>
      <c r="J1093" s="4">
        <v>0.41666666666666663</v>
      </c>
      <c r="K1093" s="1" t="s">
        <v>58</v>
      </c>
      <c r="L1093" s="1" t="s">
        <v>29</v>
      </c>
      <c r="M1093" s="5">
        <v>44935.425613425927</v>
      </c>
      <c r="N1093" s="3" t="s">
        <v>39</v>
      </c>
      <c r="O1093" s="3" t="s">
        <v>39</v>
      </c>
      <c r="P1093" s="1" t="s">
        <v>29</v>
      </c>
      <c r="Q1093" s="1">
        <f>SUMIFS('[1]RAW DATA'!$BE:$BE,'[1]RAW DATA'!$A:$A,[1]COMPUTATION!$B1093,'[1]RAW DATA'!$N:$N,[1]COMPUTATION!A1093)</f>
        <v>41</v>
      </c>
    </row>
    <row r="1094" spans="1:17" x14ac:dyDescent="0.35">
      <c r="A1094" s="1" t="str">
        <f>IFERROR(VLOOKUP($B1094,'[1]RAW DATA'!$A:$N,14,0),"DNA")</f>
        <v>PQ_HE_Topup</v>
      </c>
      <c r="B1094" s="1">
        <v>1017085400</v>
      </c>
      <c r="C1094" s="2">
        <v>1</v>
      </c>
      <c r="D1094" s="3">
        <v>45170.425000000003</v>
      </c>
      <c r="E1094" s="3" t="s">
        <v>30</v>
      </c>
      <c r="F1094" s="1">
        <v>1</v>
      </c>
      <c r="G1094" s="1">
        <v>1</v>
      </c>
      <c r="H1094" s="1">
        <v>1</v>
      </c>
      <c r="I1094" s="1" t="s">
        <v>99</v>
      </c>
      <c r="J1094" s="4">
        <v>0.41666666666666663</v>
      </c>
      <c r="K1094" s="1" t="s">
        <v>58</v>
      </c>
      <c r="L1094" s="1" t="s">
        <v>29</v>
      </c>
      <c r="M1094" s="5">
        <v>44935.425659722219</v>
      </c>
      <c r="N1094" s="3" t="s">
        <v>30</v>
      </c>
      <c r="O1094" s="3" t="s">
        <v>30</v>
      </c>
      <c r="P1094" s="1" t="s">
        <v>29</v>
      </c>
      <c r="Q1094" s="1">
        <f>SUMIFS('[1]RAW DATA'!$BE:$BE,'[1]RAW DATA'!$A:$A,[1]COMPUTATION!$B1094,'[1]RAW DATA'!$N:$N,[1]COMPUTATION!A1094)</f>
        <v>55</v>
      </c>
    </row>
    <row r="1095" spans="1:17" x14ac:dyDescent="0.35">
      <c r="A1095" s="1" t="str">
        <f>IFERROR(VLOOKUP($B1095,'[1]RAW DATA'!$A:$N,14,0),"DNA")</f>
        <v>PQ_HE_Topup</v>
      </c>
      <c r="B1095" s="1">
        <v>1017085401</v>
      </c>
      <c r="C1095" s="2">
        <v>1</v>
      </c>
      <c r="D1095" s="3">
        <v>45170.425694444442</v>
      </c>
      <c r="E1095" s="3" t="s">
        <v>26</v>
      </c>
      <c r="F1095" s="1">
        <v>1</v>
      </c>
      <c r="G1095" s="1">
        <v>0</v>
      </c>
      <c r="H1095" s="1">
        <v>0</v>
      </c>
      <c r="I1095" s="1" t="s">
        <v>100</v>
      </c>
      <c r="J1095" s="4">
        <v>0.41666666666666663</v>
      </c>
      <c r="K1095" s="1" t="s">
        <v>58</v>
      </c>
      <c r="L1095" s="1" t="s">
        <v>29</v>
      </c>
      <c r="M1095" s="5">
        <v>44935.425717592596</v>
      </c>
      <c r="N1095" s="3" t="s">
        <v>26</v>
      </c>
      <c r="O1095" s="3" t="s">
        <v>26</v>
      </c>
      <c r="P1095" s="1" t="s">
        <v>29</v>
      </c>
      <c r="Q1095" s="1">
        <f>SUMIFS('[1]RAW DATA'!$BE:$BE,'[1]RAW DATA'!$A:$A,[1]COMPUTATION!$B1095,'[1]RAW DATA'!$N:$N,[1]COMPUTATION!A1095)</f>
        <v>0</v>
      </c>
    </row>
    <row r="1096" spans="1:17" x14ac:dyDescent="0.35">
      <c r="A1096" s="1" t="str">
        <f>IFERROR(VLOOKUP($B1096,'[1]RAW DATA'!$A:$N,14,0),"DNA")</f>
        <v>CFAB_Lap_Non_Marketing</v>
      </c>
      <c r="B1096" s="1">
        <v>1017085402</v>
      </c>
      <c r="C1096" s="2">
        <v>1</v>
      </c>
      <c r="D1096" s="3">
        <v>45170.425694444442</v>
      </c>
      <c r="E1096" s="3" t="s">
        <v>38</v>
      </c>
      <c r="F1096" s="1">
        <v>1</v>
      </c>
      <c r="G1096" s="1">
        <v>0</v>
      </c>
      <c r="H1096" s="1">
        <v>0</v>
      </c>
      <c r="I1096" s="1" t="s">
        <v>100</v>
      </c>
      <c r="J1096" s="4">
        <v>0.41666666666666663</v>
      </c>
      <c r="K1096" s="1" t="s">
        <v>58</v>
      </c>
      <c r="L1096" s="1" t="s">
        <v>29</v>
      </c>
      <c r="M1096" s="5">
        <v>44935.425787037035</v>
      </c>
      <c r="N1096" s="3" t="s">
        <v>38</v>
      </c>
      <c r="O1096" s="3" t="s">
        <v>38</v>
      </c>
      <c r="P1096" s="1" t="s">
        <v>29</v>
      </c>
      <c r="Q1096" s="1">
        <f>SUMIFS('[1]RAW DATA'!$BE:$BE,'[1]RAW DATA'!$A:$A,[1]COMPUTATION!$B1096,'[1]RAW DATA'!$N:$N,[1]COMPUTATION!A1096)</f>
        <v>0</v>
      </c>
    </row>
    <row r="1097" spans="1:17" x14ac:dyDescent="0.35">
      <c r="A1097" s="1" t="str">
        <f>IFERROR(VLOOKUP($B1097,'[1]RAW DATA'!$A:$N,14,0),"DNA")</f>
        <v>LAS POS Refll</v>
      </c>
      <c r="B1097" s="1">
        <v>1017085403</v>
      </c>
      <c r="C1097" s="2">
        <v>1</v>
      </c>
      <c r="D1097" s="3">
        <v>45170.425694444442</v>
      </c>
      <c r="E1097" s="3" t="s">
        <v>39</v>
      </c>
      <c r="F1097" s="1">
        <v>1</v>
      </c>
      <c r="G1097" s="1">
        <v>1</v>
      </c>
      <c r="H1097" s="1">
        <v>1</v>
      </c>
      <c r="I1097" s="1" t="s">
        <v>100</v>
      </c>
      <c r="J1097" s="4">
        <v>0.41666666666666663</v>
      </c>
      <c r="K1097" s="1" t="s">
        <v>58</v>
      </c>
      <c r="L1097" s="1" t="s">
        <v>29</v>
      </c>
      <c r="M1097" s="5">
        <v>44935.425798611112</v>
      </c>
      <c r="N1097" s="3" t="s">
        <v>39</v>
      </c>
      <c r="O1097" s="3" t="s">
        <v>39</v>
      </c>
      <c r="P1097" s="1" t="s">
        <v>29</v>
      </c>
      <c r="Q1097" s="1">
        <f>SUMIFS('[1]RAW DATA'!$BE:$BE,'[1]RAW DATA'!$A:$A,[1]COMPUTATION!$B1097,'[1]RAW DATA'!$N:$N,[1]COMPUTATION!A1097)</f>
        <v>36</v>
      </c>
    </row>
    <row r="1098" spans="1:17" x14ac:dyDescent="0.35">
      <c r="A1098" s="1" t="str">
        <f>IFERROR(VLOOKUP($B1098,'[1]RAW DATA'!$A:$N,14,0),"DNA")</f>
        <v>LAS POS Refll</v>
      </c>
      <c r="B1098" s="1">
        <v>1017085404</v>
      </c>
      <c r="C1098" s="2">
        <v>1</v>
      </c>
      <c r="D1098" s="3">
        <v>45170.425694444442</v>
      </c>
      <c r="E1098" s="3" t="s">
        <v>35</v>
      </c>
      <c r="F1098" s="1">
        <v>1</v>
      </c>
      <c r="G1098" s="1">
        <v>0</v>
      </c>
      <c r="H1098" s="1">
        <v>0</v>
      </c>
      <c r="I1098" s="1" t="s">
        <v>100</v>
      </c>
      <c r="J1098" s="4">
        <v>0.41666666666666663</v>
      </c>
      <c r="K1098" s="1" t="s">
        <v>58</v>
      </c>
      <c r="L1098" s="1" t="s">
        <v>29</v>
      </c>
      <c r="M1098" s="5">
        <v>44935.425995370373</v>
      </c>
      <c r="N1098" s="3" t="s">
        <v>35</v>
      </c>
      <c r="O1098" s="3" t="s">
        <v>35</v>
      </c>
      <c r="P1098" s="1" t="s">
        <v>29</v>
      </c>
      <c r="Q1098" s="1">
        <f>SUMIFS('[1]RAW DATA'!$BE:$BE,'[1]RAW DATA'!$A:$A,[1]COMPUTATION!$B1098,'[1]RAW DATA'!$N:$N,[1]COMPUTATION!A1098)</f>
        <v>0</v>
      </c>
    </row>
    <row r="1099" spans="1:17" x14ac:dyDescent="0.35">
      <c r="A1099" s="1" t="str">
        <f>IFERROR(VLOOKUP($B1099,'[1]RAW DATA'!$A:$N,14,0),"DNA")</f>
        <v>LAS POS Refll</v>
      </c>
      <c r="B1099" s="1">
        <v>1017085405</v>
      </c>
      <c r="C1099" s="2">
        <v>1</v>
      </c>
      <c r="D1099" s="3">
        <v>45170.425694444442</v>
      </c>
      <c r="E1099" s="3" t="s">
        <v>35</v>
      </c>
      <c r="F1099" s="1">
        <v>1</v>
      </c>
      <c r="G1099" s="1">
        <v>0</v>
      </c>
      <c r="H1099" s="1">
        <v>0</v>
      </c>
      <c r="I1099" s="1" t="s">
        <v>100</v>
      </c>
      <c r="J1099" s="4">
        <v>0.41666666666666663</v>
      </c>
      <c r="K1099" s="1" t="s">
        <v>58</v>
      </c>
      <c r="L1099" s="1" t="s">
        <v>29</v>
      </c>
      <c r="M1099" s="5">
        <v>44935.426041666666</v>
      </c>
      <c r="N1099" s="3" t="s">
        <v>35</v>
      </c>
      <c r="O1099" s="3" t="s">
        <v>35</v>
      </c>
      <c r="P1099" s="1" t="s">
        <v>29</v>
      </c>
      <c r="Q1099" s="1">
        <f>SUMIFS('[1]RAW DATA'!$BE:$BE,'[1]RAW DATA'!$A:$A,[1]COMPUTATION!$B1099,'[1]RAW DATA'!$N:$N,[1]COMPUTATION!A1099)</f>
        <v>0</v>
      </c>
    </row>
    <row r="1100" spans="1:17" x14ac:dyDescent="0.35">
      <c r="A1100" s="1" t="str">
        <f>IFERROR(VLOOKUP($B1100,'[1]RAW DATA'!$A:$N,14,0),"DNA")</f>
        <v>PQ_HE_Topup</v>
      </c>
      <c r="B1100" s="1">
        <v>1017085406</v>
      </c>
      <c r="C1100" s="2">
        <v>1</v>
      </c>
      <c r="D1100" s="3">
        <v>45170.425694444442</v>
      </c>
      <c r="E1100" s="3" t="s">
        <v>35</v>
      </c>
      <c r="F1100" s="1">
        <v>1</v>
      </c>
      <c r="G1100" s="1">
        <v>0</v>
      </c>
      <c r="H1100" s="1">
        <v>0</v>
      </c>
      <c r="I1100" s="1" t="s">
        <v>100</v>
      </c>
      <c r="J1100" s="4">
        <v>0.41666666666666663</v>
      </c>
      <c r="K1100" s="1" t="s">
        <v>58</v>
      </c>
      <c r="L1100" s="1" t="s">
        <v>29</v>
      </c>
      <c r="M1100" s="5">
        <v>44935.426041666666</v>
      </c>
      <c r="N1100" s="3" t="s">
        <v>35</v>
      </c>
      <c r="O1100" s="3" t="s">
        <v>35</v>
      </c>
      <c r="P1100" s="1" t="s">
        <v>29</v>
      </c>
      <c r="Q1100" s="1">
        <f>SUMIFS('[1]RAW DATA'!$BE:$BE,'[1]RAW DATA'!$A:$A,[1]COMPUTATION!$B1100,'[1]RAW DATA'!$N:$N,[1]COMPUTATION!A1100)</f>
        <v>0</v>
      </c>
    </row>
    <row r="1101" spans="1:17" x14ac:dyDescent="0.35">
      <c r="A1101" s="1" t="str">
        <f>IFERROR(VLOOKUP($B1101,'[1]RAW DATA'!$A:$N,14,0),"DNA")</f>
        <v>PQ_HE_Topup</v>
      </c>
      <c r="B1101" s="1">
        <v>1017085407</v>
      </c>
      <c r="C1101" s="2">
        <v>1</v>
      </c>
      <c r="D1101" s="3">
        <v>45170.425694444442</v>
      </c>
      <c r="E1101" s="3" t="s">
        <v>39</v>
      </c>
      <c r="F1101" s="1">
        <v>1</v>
      </c>
      <c r="G1101" s="1">
        <v>1</v>
      </c>
      <c r="H1101" s="1">
        <v>1</v>
      </c>
      <c r="I1101" s="1" t="s">
        <v>100</v>
      </c>
      <c r="J1101" s="4">
        <v>0.41666666666666663</v>
      </c>
      <c r="K1101" s="1" t="s">
        <v>58</v>
      </c>
      <c r="L1101" s="1" t="s">
        <v>29</v>
      </c>
      <c r="M1101" s="5">
        <v>44935.426134259258</v>
      </c>
      <c r="N1101" s="3" t="s">
        <v>39</v>
      </c>
      <c r="O1101" s="3" t="s">
        <v>39</v>
      </c>
      <c r="P1101" s="1" t="s">
        <v>29</v>
      </c>
      <c r="Q1101" s="1">
        <f>SUMIFS('[1]RAW DATA'!$BE:$BE,'[1]RAW DATA'!$A:$A,[1]COMPUTATION!$B1101,'[1]RAW DATA'!$N:$N,[1]COMPUTATION!A1101)</f>
        <v>39</v>
      </c>
    </row>
    <row r="1102" spans="1:17" x14ac:dyDescent="0.35">
      <c r="A1102" s="1" t="str">
        <f>IFERROR(VLOOKUP($B1102,'[1]RAW DATA'!$A:$N,14,0),"DNA")</f>
        <v>PQ_HE_Topup</v>
      </c>
      <c r="B1102" s="1">
        <v>1017085408</v>
      </c>
      <c r="C1102" s="2">
        <v>1</v>
      </c>
      <c r="D1102" s="3">
        <v>45170.425694444442</v>
      </c>
      <c r="E1102" s="3" t="s">
        <v>35</v>
      </c>
      <c r="F1102" s="1">
        <v>1</v>
      </c>
      <c r="G1102" s="1">
        <v>0</v>
      </c>
      <c r="H1102" s="1">
        <v>0</v>
      </c>
      <c r="I1102" s="1" t="s">
        <v>100</v>
      </c>
      <c r="J1102" s="4">
        <v>0.41666666666666663</v>
      </c>
      <c r="K1102" s="1" t="s">
        <v>58</v>
      </c>
      <c r="L1102" s="1" t="s">
        <v>29</v>
      </c>
      <c r="M1102" s="5">
        <v>44935.426134259258</v>
      </c>
      <c r="N1102" s="3" t="s">
        <v>35</v>
      </c>
      <c r="O1102" s="3" t="s">
        <v>35</v>
      </c>
      <c r="P1102" s="1" t="s">
        <v>29</v>
      </c>
      <c r="Q1102" s="1">
        <f>SUMIFS('[1]RAW DATA'!$BE:$BE,'[1]RAW DATA'!$A:$A,[1]COMPUTATION!$B1102,'[1]RAW DATA'!$N:$N,[1]COMPUTATION!A1102)</f>
        <v>0</v>
      </c>
    </row>
    <row r="1103" spans="1:17" x14ac:dyDescent="0.35">
      <c r="A1103" s="1" t="str">
        <f>IFERROR(VLOOKUP($B1103,'[1]RAW DATA'!$A:$N,14,0),"DNA")</f>
        <v>PQ_HE_Topup</v>
      </c>
      <c r="B1103" s="1">
        <v>1017085409</v>
      </c>
      <c r="C1103" s="2">
        <v>1</v>
      </c>
      <c r="D1103" s="3">
        <v>45170.425694444442</v>
      </c>
      <c r="E1103" s="3" t="s">
        <v>35</v>
      </c>
      <c r="F1103" s="1">
        <v>1</v>
      </c>
      <c r="G1103" s="1">
        <v>0</v>
      </c>
      <c r="H1103" s="1">
        <v>0</v>
      </c>
      <c r="I1103" s="1" t="s">
        <v>100</v>
      </c>
      <c r="J1103" s="4">
        <v>0.41666666666666663</v>
      </c>
      <c r="K1103" s="1" t="s">
        <v>58</v>
      </c>
      <c r="L1103" s="1" t="s">
        <v>29</v>
      </c>
      <c r="M1103" s="5">
        <v>44935.426134259258</v>
      </c>
      <c r="N1103" s="3" t="s">
        <v>35</v>
      </c>
      <c r="O1103" s="3" t="s">
        <v>35</v>
      </c>
      <c r="P1103" s="1" t="s">
        <v>29</v>
      </c>
      <c r="Q1103" s="1">
        <f>SUMIFS('[1]RAW DATA'!$BE:$BE,'[1]RAW DATA'!$A:$A,[1]COMPUTATION!$B1103,'[1]RAW DATA'!$N:$N,[1]COMPUTATION!A1103)</f>
        <v>0</v>
      </c>
    </row>
    <row r="1104" spans="1:17" x14ac:dyDescent="0.35">
      <c r="A1104" s="1" t="str">
        <f>IFERROR(VLOOKUP($B1104,'[1]RAW DATA'!$A:$N,14,0),"DNA")</f>
        <v>PQ_HE_Topup</v>
      </c>
      <c r="B1104" s="1">
        <v>1017085410</v>
      </c>
      <c r="C1104" s="2">
        <v>1</v>
      </c>
      <c r="D1104" s="3">
        <v>45170.425694444442</v>
      </c>
      <c r="E1104" s="3" t="s">
        <v>35</v>
      </c>
      <c r="F1104" s="1">
        <v>1</v>
      </c>
      <c r="G1104" s="1">
        <v>0</v>
      </c>
      <c r="H1104" s="1">
        <v>0</v>
      </c>
      <c r="I1104" s="1" t="s">
        <v>100</v>
      </c>
      <c r="J1104" s="4">
        <v>0.41666666666666663</v>
      </c>
      <c r="K1104" s="1" t="s">
        <v>58</v>
      </c>
      <c r="L1104" s="1" t="s">
        <v>29</v>
      </c>
      <c r="M1104" s="5">
        <v>44935.426168981481</v>
      </c>
      <c r="N1104" s="3" t="s">
        <v>35</v>
      </c>
      <c r="O1104" s="3" t="s">
        <v>35</v>
      </c>
      <c r="P1104" s="1" t="s">
        <v>29</v>
      </c>
      <c r="Q1104" s="1">
        <f>SUMIFS('[1]RAW DATA'!$BE:$BE,'[1]RAW DATA'!$A:$A,[1]COMPUTATION!$B1104,'[1]RAW DATA'!$N:$N,[1]COMPUTATION!A1104)</f>
        <v>0</v>
      </c>
    </row>
    <row r="1105" spans="1:17" x14ac:dyDescent="0.35">
      <c r="A1105" s="1" t="str">
        <f>IFERROR(VLOOKUP($B1105,'[1]RAW DATA'!$A:$N,14,0),"DNA")</f>
        <v>PQ_HE_Topup</v>
      </c>
      <c r="B1105" s="1">
        <v>1017085411</v>
      </c>
      <c r="C1105" s="2">
        <v>1</v>
      </c>
      <c r="D1105" s="3">
        <v>45170.425694444442</v>
      </c>
      <c r="E1105" s="3" t="s">
        <v>35</v>
      </c>
      <c r="F1105" s="1">
        <v>1</v>
      </c>
      <c r="G1105" s="1">
        <v>0</v>
      </c>
      <c r="H1105" s="1">
        <v>0</v>
      </c>
      <c r="I1105" s="1" t="s">
        <v>100</v>
      </c>
      <c r="J1105" s="4">
        <v>0.41666666666666663</v>
      </c>
      <c r="K1105" s="1" t="s">
        <v>58</v>
      </c>
      <c r="L1105" s="1" t="s">
        <v>29</v>
      </c>
      <c r="M1105" s="5">
        <v>44935.426168981481</v>
      </c>
      <c r="N1105" s="3" t="s">
        <v>35</v>
      </c>
      <c r="O1105" s="3" t="s">
        <v>35</v>
      </c>
      <c r="P1105" s="1" t="s">
        <v>29</v>
      </c>
      <c r="Q1105" s="1">
        <f>SUMIFS('[1]RAW DATA'!$BE:$BE,'[1]RAW DATA'!$A:$A,[1]COMPUTATION!$B1105,'[1]RAW DATA'!$N:$N,[1]COMPUTATION!A1105)</f>
        <v>0</v>
      </c>
    </row>
    <row r="1106" spans="1:17" x14ac:dyDescent="0.35">
      <c r="A1106" s="1" t="str">
        <f>IFERROR(VLOOKUP($B1106,'[1]RAW DATA'!$A:$N,14,0),"DNA")</f>
        <v>PQ_HE_Topup</v>
      </c>
      <c r="B1106" s="1">
        <v>1017085412</v>
      </c>
      <c r="C1106" s="2">
        <v>1</v>
      </c>
      <c r="D1106" s="3">
        <v>45170.425694444442</v>
      </c>
      <c r="E1106" s="3" t="s">
        <v>35</v>
      </c>
      <c r="F1106" s="1">
        <v>1</v>
      </c>
      <c r="G1106" s="1">
        <v>0</v>
      </c>
      <c r="H1106" s="1">
        <v>0</v>
      </c>
      <c r="I1106" s="1" t="s">
        <v>100</v>
      </c>
      <c r="J1106" s="4">
        <v>0.41666666666666663</v>
      </c>
      <c r="K1106" s="1" t="s">
        <v>58</v>
      </c>
      <c r="L1106" s="1" t="s">
        <v>29</v>
      </c>
      <c r="M1106" s="5">
        <v>44935.426168981481</v>
      </c>
      <c r="N1106" s="3" t="s">
        <v>35</v>
      </c>
      <c r="O1106" s="3" t="s">
        <v>35</v>
      </c>
      <c r="P1106" s="1" t="s">
        <v>29</v>
      </c>
      <c r="Q1106" s="1">
        <f>SUMIFS('[1]RAW DATA'!$BE:$BE,'[1]RAW DATA'!$A:$A,[1]COMPUTATION!$B1106,'[1]RAW DATA'!$N:$N,[1]COMPUTATION!A1106)</f>
        <v>0</v>
      </c>
    </row>
    <row r="1107" spans="1:17" x14ac:dyDescent="0.35">
      <c r="A1107" s="1" t="str">
        <f>IFERROR(VLOOKUP($B1107,'[1]RAW DATA'!$A:$N,14,0),"DNA")</f>
        <v>PQ_HE_Topup</v>
      </c>
      <c r="B1107" s="1">
        <v>1017085413</v>
      </c>
      <c r="C1107" s="2">
        <v>1</v>
      </c>
      <c r="D1107" s="3">
        <v>45170.425694444442</v>
      </c>
      <c r="E1107" s="3" t="s">
        <v>35</v>
      </c>
      <c r="F1107" s="1">
        <v>1</v>
      </c>
      <c r="G1107" s="1">
        <v>0</v>
      </c>
      <c r="H1107" s="1">
        <v>0</v>
      </c>
      <c r="I1107" s="1" t="s">
        <v>100</v>
      </c>
      <c r="J1107" s="4">
        <v>0.41666666666666663</v>
      </c>
      <c r="K1107" s="1" t="s">
        <v>58</v>
      </c>
      <c r="L1107" s="1" t="s">
        <v>29</v>
      </c>
      <c r="M1107" s="5">
        <v>44935.426168981481</v>
      </c>
      <c r="N1107" s="3" t="s">
        <v>35</v>
      </c>
      <c r="O1107" s="3" t="s">
        <v>35</v>
      </c>
      <c r="P1107" s="1" t="s">
        <v>29</v>
      </c>
      <c r="Q1107" s="1">
        <f>SUMIFS('[1]RAW DATA'!$BE:$BE,'[1]RAW DATA'!$A:$A,[1]COMPUTATION!$B1107,'[1]RAW DATA'!$N:$N,[1]COMPUTATION!A1107)</f>
        <v>0</v>
      </c>
    </row>
    <row r="1108" spans="1:17" x14ac:dyDescent="0.35">
      <c r="A1108" s="1" t="str">
        <f>IFERROR(VLOOKUP($B1108,'[1]RAW DATA'!$A:$N,14,0),"DNA")</f>
        <v>PQ_HE_Topup</v>
      </c>
      <c r="B1108" s="1">
        <v>1017085414</v>
      </c>
      <c r="C1108" s="2">
        <v>1</v>
      </c>
      <c r="D1108" s="3">
        <v>45170.425694444442</v>
      </c>
      <c r="E1108" s="3" t="s">
        <v>35</v>
      </c>
      <c r="F1108" s="1">
        <v>1</v>
      </c>
      <c r="G1108" s="1">
        <v>0</v>
      </c>
      <c r="H1108" s="1">
        <v>0</v>
      </c>
      <c r="I1108" s="1" t="s">
        <v>100</v>
      </c>
      <c r="J1108" s="4">
        <v>0.41666666666666663</v>
      </c>
      <c r="K1108" s="1" t="s">
        <v>58</v>
      </c>
      <c r="L1108" s="1" t="s">
        <v>29</v>
      </c>
      <c r="M1108" s="5">
        <v>44935.426168981481</v>
      </c>
      <c r="N1108" s="3" t="s">
        <v>35</v>
      </c>
      <c r="O1108" s="3" t="s">
        <v>35</v>
      </c>
      <c r="P1108" s="1" t="s">
        <v>29</v>
      </c>
      <c r="Q1108" s="1">
        <f>SUMIFS('[1]RAW DATA'!$BE:$BE,'[1]RAW DATA'!$A:$A,[1]COMPUTATION!$B1108,'[1]RAW DATA'!$N:$N,[1]COMPUTATION!A1108)</f>
        <v>0</v>
      </c>
    </row>
    <row r="1109" spans="1:17" x14ac:dyDescent="0.35">
      <c r="A1109" s="1" t="str">
        <f>IFERROR(VLOOKUP($B1109,'[1]RAW DATA'!$A:$N,14,0),"DNA")</f>
        <v>PQ_HE_Topup</v>
      </c>
      <c r="B1109" s="1">
        <v>1017085415</v>
      </c>
      <c r="C1109" s="2">
        <v>1</v>
      </c>
      <c r="D1109" s="3">
        <v>45170.425694444442</v>
      </c>
      <c r="E1109" s="3" t="s">
        <v>35</v>
      </c>
      <c r="F1109" s="1">
        <v>1</v>
      </c>
      <c r="G1109" s="1">
        <v>0</v>
      </c>
      <c r="H1109" s="1">
        <v>0</v>
      </c>
      <c r="I1109" s="1" t="s">
        <v>100</v>
      </c>
      <c r="J1109" s="4">
        <v>0.41666666666666663</v>
      </c>
      <c r="K1109" s="1" t="s">
        <v>58</v>
      </c>
      <c r="L1109" s="1" t="s">
        <v>29</v>
      </c>
      <c r="M1109" s="5">
        <v>44935.426168981481</v>
      </c>
      <c r="N1109" s="3" t="s">
        <v>35</v>
      </c>
      <c r="O1109" s="3" t="s">
        <v>35</v>
      </c>
      <c r="P1109" s="1" t="s">
        <v>29</v>
      </c>
      <c r="Q1109" s="1">
        <f>SUMIFS('[1]RAW DATA'!$BE:$BE,'[1]RAW DATA'!$A:$A,[1]COMPUTATION!$B1109,'[1]RAW DATA'!$N:$N,[1]COMPUTATION!A1109)</f>
        <v>0</v>
      </c>
    </row>
    <row r="1110" spans="1:17" x14ac:dyDescent="0.35">
      <c r="A1110" s="1" t="str">
        <f>IFERROR(VLOOKUP($B1110,'[1]RAW DATA'!$A:$N,14,0),"DNA")</f>
        <v>PQ_HE_Topup</v>
      </c>
      <c r="B1110" s="1">
        <v>1017085416</v>
      </c>
      <c r="C1110" s="2">
        <v>1</v>
      </c>
      <c r="D1110" s="3">
        <v>45170.425694444442</v>
      </c>
      <c r="E1110" s="3" t="s">
        <v>35</v>
      </c>
      <c r="F1110" s="1">
        <v>1</v>
      </c>
      <c r="G1110" s="1">
        <v>0</v>
      </c>
      <c r="H1110" s="1">
        <v>0</v>
      </c>
      <c r="I1110" s="1" t="s">
        <v>100</v>
      </c>
      <c r="J1110" s="4">
        <v>0.41666666666666663</v>
      </c>
      <c r="K1110" s="1" t="s">
        <v>58</v>
      </c>
      <c r="L1110" s="1" t="s">
        <v>29</v>
      </c>
      <c r="M1110" s="5">
        <v>44935.426168981481</v>
      </c>
      <c r="N1110" s="3" t="s">
        <v>35</v>
      </c>
      <c r="O1110" s="3" t="s">
        <v>35</v>
      </c>
      <c r="P1110" s="1" t="s">
        <v>29</v>
      </c>
      <c r="Q1110" s="1">
        <f>SUMIFS('[1]RAW DATA'!$BE:$BE,'[1]RAW DATA'!$A:$A,[1]COMPUTATION!$B1110,'[1]RAW DATA'!$N:$N,[1]COMPUTATION!A1110)</f>
        <v>0</v>
      </c>
    </row>
    <row r="1111" spans="1:17" x14ac:dyDescent="0.35">
      <c r="A1111" s="1" t="str">
        <f>IFERROR(VLOOKUP($B1111,'[1]RAW DATA'!$A:$N,14,0),"DNA")</f>
        <v>PQ_HE_Topup</v>
      </c>
      <c r="B1111" s="1">
        <v>1017085417</v>
      </c>
      <c r="C1111" s="2">
        <v>1</v>
      </c>
      <c r="D1111" s="3">
        <v>45170.425694444442</v>
      </c>
      <c r="E1111" s="3" t="s">
        <v>35</v>
      </c>
      <c r="F1111" s="1">
        <v>1</v>
      </c>
      <c r="G1111" s="1">
        <v>0</v>
      </c>
      <c r="H1111" s="1">
        <v>0</v>
      </c>
      <c r="I1111" s="1" t="s">
        <v>100</v>
      </c>
      <c r="J1111" s="4">
        <v>0.41666666666666663</v>
      </c>
      <c r="K1111" s="1" t="s">
        <v>58</v>
      </c>
      <c r="L1111" s="1" t="s">
        <v>29</v>
      </c>
      <c r="M1111" s="5">
        <v>44935.426215277781</v>
      </c>
      <c r="N1111" s="3" t="s">
        <v>35</v>
      </c>
      <c r="O1111" s="3" t="s">
        <v>35</v>
      </c>
      <c r="P1111" s="1" t="s">
        <v>29</v>
      </c>
      <c r="Q1111" s="1">
        <f>SUMIFS('[1]RAW DATA'!$BE:$BE,'[1]RAW DATA'!$A:$A,[1]COMPUTATION!$B1111,'[1]RAW DATA'!$N:$N,[1]COMPUTATION!A1111)</f>
        <v>0</v>
      </c>
    </row>
    <row r="1112" spans="1:17" x14ac:dyDescent="0.35">
      <c r="A1112" s="1" t="str">
        <f>IFERROR(VLOOKUP($B1112,'[1]RAW DATA'!$A:$N,14,0),"DNA")</f>
        <v>PQ_HE_Topup</v>
      </c>
      <c r="B1112" s="1">
        <v>1017085418</v>
      </c>
      <c r="C1112" s="2">
        <v>1</v>
      </c>
      <c r="D1112" s="3">
        <v>45170.425694444442</v>
      </c>
      <c r="E1112" s="3" t="s">
        <v>39</v>
      </c>
      <c r="F1112" s="1">
        <v>1</v>
      </c>
      <c r="G1112" s="1">
        <v>1</v>
      </c>
      <c r="H1112" s="1">
        <v>1</v>
      </c>
      <c r="I1112" s="1" t="s">
        <v>100</v>
      </c>
      <c r="J1112" s="4">
        <v>0.41666666666666663</v>
      </c>
      <c r="K1112" s="1" t="s">
        <v>58</v>
      </c>
      <c r="L1112" s="1" t="s">
        <v>29</v>
      </c>
      <c r="M1112" s="5">
        <v>44935.426296296297</v>
      </c>
      <c r="N1112" s="3" t="s">
        <v>39</v>
      </c>
      <c r="O1112" s="3" t="s">
        <v>39</v>
      </c>
      <c r="P1112" s="1" t="s">
        <v>29</v>
      </c>
      <c r="Q1112" s="1">
        <f>SUMIFS('[1]RAW DATA'!$BE:$BE,'[1]RAW DATA'!$A:$A,[1]COMPUTATION!$B1112,'[1]RAW DATA'!$N:$N,[1]COMPUTATION!A1112)</f>
        <v>28</v>
      </c>
    </row>
    <row r="1113" spans="1:17" x14ac:dyDescent="0.35">
      <c r="A1113" s="1" t="str">
        <f>IFERROR(VLOOKUP($B1113,'[1]RAW DATA'!$A:$N,14,0),"DNA")</f>
        <v>PQ_HE_Topup</v>
      </c>
      <c r="B1113" s="1">
        <v>1017085419</v>
      </c>
      <c r="C1113" s="2">
        <v>1</v>
      </c>
      <c r="D1113" s="3">
        <v>45170.425694444442</v>
      </c>
      <c r="E1113" s="3" t="s">
        <v>39</v>
      </c>
      <c r="F1113" s="1">
        <v>1</v>
      </c>
      <c r="G1113" s="1">
        <v>1</v>
      </c>
      <c r="H1113" s="1">
        <v>1</v>
      </c>
      <c r="I1113" s="1" t="s">
        <v>100</v>
      </c>
      <c r="J1113" s="4">
        <v>0.41666666666666663</v>
      </c>
      <c r="K1113" s="1" t="s">
        <v>58</v>
      </c>
      <c r="L1113" s="1" t="s">
        <v>29</v>
      </c>
      <c r="M1113" s="5">
        <v>44935.426296296297</v>
      </c>
      <c r="N1113" s="3" t="s">
        <v>39</v>
      </c>
      <c r="O1113" s="3" t="s">
        <v>39</v>
      </c>
      <c r="P1113" s="1" t="s">
        <v>29</v>
      </c>
      <c r="Q1113" s="1">
        <f>SUMIFS('[1]RAW DATA'!$BE:$BE,'[1]RAW DATA'!$A:$A,[1]COMPUTATION!$B1113,'[1]RAW DATA'!$N:$N,[1]COMPUTATION!A1113)</f>
        <v>31</v>
      </c>
    </row>
    <row r="1114" spans="1:17" x14ac:dyDescent="0.35">
      <c r="A1114" s="1" t="str">
        <f>IFERROR(VLOOKUP($B1114,'[1]RAW DATA'!$A:$N,14,0),"DNA")</f>
        <v>LAS POS Refll</v>
      </c>
      <c r="B1114" s="1">
        <v>1017085420</v>
      </c>
      <c r="C1114" s="2">
        <v>1</v>
      </c>
      <c r="D1114" s="3">
        <v>45170.425694444442</v>
      </c>
      <c r="E1114" s="3" t="s">
        <v>35</v>
      </c>
      <c r="F1114" s="1">
        <v>1</v>
      </c>
      <c r="G1114" s="1">
        <v>0</v>
      </c>
      <c r="H1114" s="1">
        <v>0</v>
      </c>
      <c r="I1114" s="1" t="s">
        <v>100</v>
      </c>
      <c r="J1114" s="4">
        <v>0.41666666666666663</v>
      </c>
      <c r="K1114" s="1" t="s">
        <v>58</v>
      </c>
      <c r="L1114" s="1" t="s">
        <v>29</v>
      </c>
      <c r="M1114" s="5">
        <v>44935.42633101852</v>
      </c>
      <c r="N1114" s="3" t="s">
        <v>35</v>
      </c>
      <c r="O1114" s="3" t="s">
        <v>35</v>
      </c>
      <c r="P1114" s="1" t="s">
        <v>29</v>
      </c>
      <c r="Q1114" s="1">
        <f>SUMIFS('[1]RAW DATA'!$BE:$BE,'[1]RAW DATA'!$A:$A,[1]COMPUTATION!$B1114,'[1]RAW DATA'!$N:$N,[1]COMPUTATION!A1114)</f>
        <v>0</v>
      </c>
    </row>
    <row r="1115" spans="1:17" x14ac:dyDescent="0.35">
      <c r="A1115" s="1" t="str">
        <f>IFERROR(VLOOKUP($B1115,'[1]RAW DATA'!$A:$N,14,0),"DNA")</f>
        <v>LAS POS Refll</v>
      </c>
      <c r="B1115" s="1">
        <v>1017085421</v>
      </c>
      <c r="C1115" s="2">
        <v>1</v>
      </c>
      <c r="D1115" s="3">
        <v>45170.425694444442</v>
      </c>
      <c r="E1115" s="3" t="s">
        <v>35</v>
      </c>
      <c r="F1115" s="1">
        <v>1</v>
      </c>
      <c r="G1115" s="1">
        <v>0</v>
      </c>
      <c r="H1115" s="1">
        <v>0</v>
      </c>
      <c r="I1115" s="1" t="s">
        <v>100</v>
      </c>
      <c r="J1115" s="4">
        <v>0.41666666666666663</v>
      </c>
      <c r="K1115" s="1" t="s">
        <v>58</v>
      </c>
      <c r="L1115" s="1" t="s">
        <v>29</v>
      </c>
      <c r="M1115" s="5">
        <v>44935.42633101852</v>
      </c>
      <c r="N1115" s="3" t="s">
        <v>35</v>
      </c>
      <c r="O1115" s="3" t="s">
        <v>35</v>
      </c>
      <c r="P1115" s="1" t="s">
        <v>29</v>
      </c>
      <c r="Q1115" s="1">
        <f>SUMIFS('[1]RAW DATA'!$BE:$BE,'[1]RAW DATA'!$A:$A,[1]COMPUTATION!$B1115,'[1]RAW DATA'!$N:$N,[1]COMPUTATION!A1115)</f>
        <v>0</v>
      </c>
    </row>
    <row r="1116" spans="1:17" x14ac:dyDescent="0.35">
      <c r="A1116" s="1" t="str">
        <f>IFERROR(VLOOKUP($B1116,'[1]RAW DATA'!$A:$N,14,0),"DNA")</f>
        <v>LAS POS Refll</v>
      </c>
      <c r="B1116" s="1">
        <v>1017085422</v>
      </c>
      <c r="C1116" s="2">
        <v>1</v>
      </c>
      <c r="D1116" s="3">
        <v>45170.425694444442</v>
      </c>
      <c r="E1116" s="3" t="s">
        <v>35</v>
      </c>
      <c r="F1116" s="1">
        <v>1</v>
      </c>
      <c r="G1116" s="1">
        <v>0</v>
      </c>
      <c r="H1116" s="1">
        <v>0</v>
      </c>
      <c r="I1116" s="1" t="s">
        <v>100</v>
      </c>
      <c r="J1116" s="4">
        <v>0.41666666666666663</v>
      </c>
      <c r="K1116" s="1" t="s">
        <v>58</v>
      </c>
      <c r="L1116" s="1" t="s">
        <v>29</v>
      </c>
      <c r="M1116" s="5">
        <v>44935.42633101852</v>
      </c>
      <c r="N1116" s="3" t="s">
        <v>35</v>
      </c>
      <c r="O1116" s="3" t="s">
        <v>35</v>
      </c>
      <c r="P1116" s="1" t="s">
        <v>29</v>
      </c>
      <c r="Q1116" s="1">
        <f>SUMIFS('[1]RAW DATA'!$BE:$BE,'[1]RAW DATA'!$A:$A,[1]COMPUTATION!$B1116,'[1]RAW DATA'!$N:$N,[1]COMPUTATION!A1116)</f>
        <v>0</v>
      </c>
    </row>
    <row r="1117" spans="1:17" x14ac:dyDescent="0.35">
      <c r="A1117" s="1" t="str">
        <f>IFERROR(VLOOKUP($B1117,'[1]RAW DATA'!$A:$N,14,0),"DNA")</f>
        <v>PQ_HE_Topup</v>
      </c>
      <c r="B1117" s="1">
        <v>1017085423</v>
      </c>
      <c r="C1117" s="2">
        <v>1</v>
      </c>
      <c r="D1117" s="3">
        <v>45170.425694444442</v>
      </c>
      <c r="E1117" s="3" t="s">
        <v>39</v>
      </c>
      <c r="F1117" s="1">
        <v>1</v>
      </c>
      <c r="G1117" s="1">
        <v>1</v>
      </c>
      <c r="H1117" s="1">
        <v>1</v>
      </c>
      <c r="I1117" s="1" t="s">
        <v>100</v>
      </c>
      <c r="J1117" s="4">
        <v>0.41666666666666663</v>
      </c>
      <c r="K1117" s="1" t="s">
        <v>58</v>
      </c>
      <c r="L1117" s="1" t="s">
        <v>29</v>
      </c>
      <c r="M1117" s="5">
        <v>44935.426342592589</v>
      </c>
      <c r="N1117" s="3" t="s">
        <v>39</v>
      </c>
      <c r="O1117" s="3" t="s">
        <v>39</v>
      </c>
      <c r="P1117" s="1" t="s">
        <v>29</v>
      </c>
      <c r="Q1117" s="1">
        <f>SUMIFS('[1]RAW DATA'!$BE:$BE,'[1]RAW DATA'!$A:$A,[1]COMPUTATION!$B1117,'[1]RAW DATA'!$N:$N,[1]COMPUTATION!A1117)</f>
        <v>51</v>
      </c>
    </row>
    <row r="1118" spans="1:17" x14ac:dyDescent="0.35">
      <c r="A1118" s="1" t="str">
        <f>IFERROR(VLOOKUP($B1118,'[1]RAW DATA'!$A:$N,14,0),"DNA")</f>
        <v>LAS POS Refll</v>
      </c>
      <c r="B1118" s="1">
        <v>1017085424</v>
      </c>
      <c r="C1118" s="2">
        <v>1</v>
      </c>
      <c r="D1118" s="3">
        <v>45170.425694444442</v>
      </c>
      <c r="E1118" s="3" t="s">
        <v>39</v>
      </c>
      <c r="F1118" s="1">
        <v>1</v>
      </c>
      <c r="G1118" s="1">
        <v>1</v>
      </c>
      <c r="H1118" s="1">
        <v>1</v>
      </c>
      <c r="I1118" s="1" t="s">
        <v>100</v>
      </c>
      <c r="J1118" s="4">
        <v>0.41666666666666663</v>
      </c>
      <c r="K1118" s="1" t="s">
        <v>58</v>
      </c>
      <c r="L1118" s="1" t="s">
        <v>29</v>
      </c>
      <c r="M1118" s="5">
        <v>44935.426377314812</v>
      </c>
      <c r="N1118" s="3" t="s">
        <v>39</v>
      </c>
      <c r="O1118" s="3" t="s">
        <v>39</v>
      </c>
      <c r="P1118" s="1" t="s">
        <v>29</v>
      </c>
      <c r="Q1118" s="1">
        <f>SUMIFS('[1]RAW DATA'!$BE:$BE,'[1]RAW DATA'!$A:$A,[1]COMPUTATION!$B1118,'[1]RAW DATA'!$N:$N,[1]COMPUTATION!A1118)</f>
        <v>174</v>
      </c>
    </row>
    <row r="1119" spans="1:17" x14ac:dyDescent="0.35">
      <c r="A1119" s="1" t="str">
        <f>IFERROR(VLOOKUP($B1119,'[1]RAW DATA'!$A:$N,14,0),"DNA")</f>
        <v>PQ_HE_Topup</v>
      </c>
      <c r="B1119" s="1">
        <v>1017085425</v>
      </c>
      <c r="C1119" s="2">
        <v>1</v>
      </c>
      <c r="D1119" s="3">
        <v>45170.426388888889</v>
      </c>
      <c r="E1119" s="3" t="s">
        <v>30</v>
      </c>
      <c r="F1119" s="1">
        <v>1</v>
      </c>
      <c r="G1119" s="1">
        <v>1</v>
      </c>
      <c r="H1119" s="1">
        <v>1</v>
      </c>
      <c r="I1119" s="1" t="s">
        <v>101</v>
      </c>
      <c r="J1119" s="4">
        <v>0.41666666666666663</v>
      </c>
      <c r="K1119" s="1" t="s">
        <v>58</v>
      </c>
      <c r="L1119" s="1" t="s">
        <v>29</v>
      </c>
      <c r="M1119" s="5">
        <v>44935.426435185182</v>
      </c>
      <c r="N1119" s="3" t="s">
        <v>30</v>
      </c>
      <c r="O1119" s="3" t="s">
        <v>30</v>
      </c>
      <c r="P1119" s="1" t="s">
        <v>29</v>
      </c>
      <c r="Q1119" s="1">
        <f>SUMIFS('[1]RAW DATA'!$BE:$BE,'[1]RAW DATA'!$A:$A,[1]COMPUTATION!$B1119,'[1]RAW DATA'!$N:$N,[1]COMPUTATION!A1119)</f>
        <v>27</v>
      </c>
    </row>
    <row r="1120" spans="1:17" x14ac:dyDescent="0.35">
      <c r="A1120" s="1" t="str">
        <f>IFERROR(VLOOKUP($B1120,'[1]RAW DATA'!$A:$N,14,0),"DNA")</f>
        <v>PQ_HE_Topup</v>
      </c>
      <c r="B1120" s="1">
        <v>1017085426</v>
      </c>
      <c r="C1120" s="2">
        <v>1</v>
      </c>
      <c r="D1120" s="3">
        <v>45170.426388888889</v>
      </c>
      <c r="E1120" s="3" t="s">
        <v>35</v>
      </c>
      <c r="F1120" s="1">
        <v>1</v>
      </c>
      <c r="G1120" s="1">
        <v>0</v>
      </c>
      <c r="H1120" s="1">
        <v>0</v>
      </c>
      <c r="I1120" s="1" t="s">
        <v>101</v>
      </c>
      <c r="J1120" s="4">
        <v>0.41666666666666663</v>
      </c>
      <c r="K1120" s="1" t="s">
        <v>58</v>
      </c>
      <c r="L1120" s="1" t="s">
        <v>29</v>
      </c>
      <c r="M1120" s="5">
        <v>44935.426620370374</v>
      </c>
      <c r="N1120" s="3" t="s">
        <v>35</v>
      </c>
      <c r="O1120" s="3" t="s">
        <v>35</v>
      </c>
      <c r="P1120" s="1" t="s">
        <v>29</v>
      </c>
      <c r="Q1120" s="1">
        <f>SUMIFS('[1]RAW DATA'!$BE:$BE,'[1]RAW DATA'!$A:$A,[1]COMPUTATION!$B1120,'[1]RAW DATA'!$N:$N,[1]COMPUTATION!A1120)</f>
        <v>0</v>
      </c>
    </row>
    <row r="1121" spans="1:17" x14ac:dyDescent="0.35">
      <c r="A1121" s="1" t="str">
        <f>IFERROR(VLOOKUP($B1121,'[1]RAW DATA'!$A:$N,14,0),"DNA")</f>
        <v>CFAB_Lap_Non_Marketing</v>
      </c>
      <c r="B1121" s="1">
        <v>1017085427</v>
      </c>
      <c r="C1121" s="2">
        <v>1</v>
      </c>
      <c r="D1121" s="3">
        <v>45170.426388888889</v>
      </c>
      <c r="E1121" s="3" t="s">
        <v>51</v>
      </c>
      <c r="F1121" s="1">
        <v>1</v>
      </c>
      <c r="G1121" s="1">
        <v>1</v>
      </c>
      <c r="H1121" s="1">
        <v>1</v>
      </c>
      <c r="I1121" s="1" t="s">
        <v>101</v>
      </c>
      <c r="J1121" s="4">
        <v>0.41666666666666663</v>
      </c>
      <c r="K1121" s="1" t="s">
        <v>58</v>
      </c>
      <c r="L1121" s="1" t="s">
        <v>34</v>
      </c>
      <c r="M1121" s="5">
        <v>44935.426631944443</v>
      </c>
      <c r="N1121" s="3" t="s">
        <v>51</v>
      </c>
      <c r="O1121" s="3" t="s">
        <v>51</v>
      </c>
      <c r="P1121" s="1" t="s">
        <v>34</v>
      </c>
      <c r="Q1121" s="1">
        <f>SUMIFS('[1]RAW DATA'!$BE:$BE,'[1]RAW DATA'!$A:$A,[1]COMPUTATION!$B1121,'[1]RAW DATA'!$N:$N,[1]COMPUTATION!A1121)</f>
        <v>175</v>
      </c>
    </row>
    <row r="1122" spans="1:17" x14ac:dyDescent="0.35">
      <c r="A1122" s="1" t="str">
        <f>IFERROR(VLOOKUP($B1122,'[1]RAW DATA'!$A:$N,14,0),"DNA")</f>
        <v>PQ_HE_Topup</v>
      </c>
      <c r="B1122" s="1">
        <v>1017085428</v>
      </c>
      <c r="C1122" s="2">
        <v>1</v>
      </c>
      <c r="D1122" s="3">
        <v>45170.426388888889</v>
      </c>
      <c r="E1122" s="3" t="s">
        <v>35</v>
      </c>
      <c r="F1122" s="1">
        <v>1</v>
      </c>
      <c r="G1122" s="1">
        <v>0</v>
      </c>
      <c r="H1122" s="1">
        <v>0</v>
      </c>
      <c r="I1122" s="1" t="s">
        <v>101</v>
      </c>
      <c r="J1122" s="4">
        <v>0.41666666666666663</v>
      </c>
      <c r="K1122" s="1" t="s">
        <v>58</v>
      </c>
      <c r="L1122" s="1" t="s">
        <v>29</v>
      </c>
      <c r="M1122" s="5">
        <v>44935.426666666666</v>
      </c>
      <c r="N1122" s="3" t="s">
        <v>35</v>
      </c>
      <c r="O1122" s="3" t="s">
        <v>35</v>
      </c>
      <c r="P1122" s="1" t="s">
        <v>29</v>
      </c>
      <c r="Q1122" s="1">
        <f>SUMIFS('[1]RAW DATA'!$BE:$BE,'[1]RAW DATA'!$A:$A,[1]COMPUTATION!$B1122,'[1]RAW DATA'!$N:$N,[1]COMPUTATION!A1122)</f>
        <v>0</v>
      </c>
    </row>
    <row r="1123" spans="1:17" x14ac:dyDescent="0.35">
      <c r="A1123" s="1" t="str">
        <f>IFERROR(VLOOKUP($B1123,'[1]RAW DATA'!$A:$N,14,0),"DNA")</f>
        <v>PQ_HE_Topup</v>
      </c>
      <c r="B1123" s="1">
        <v>1017085429</v>
      </c>
      <c r="C1123" s="2">
        <v>1</v>
      </c>
      <c r="D1123" s="3">
        <v>45170.426388888889</v>
      </c>
      <c r="E1123" s="3" t="s">
        <v>35</v>
      </c>
      <c r="F1123" s="1">
        <v>1</v>
      </c>
      <c r="G1123" s="1">
        <v>0</v>
      </c>
      <c r="H1123" s="1">
        <v>0</v>
      </c>
      <c r="I1123" s="1" t="s">
        <v>101</v>
      </c>
      <c r="J1123" s="4">
        <v>0.41666666666666663</v>
      </c>
      <c r="K1123" s="1" t="s">
        <v>58</v>
      </c>
      <c r="L1123" s="1" t="s">
        <v>29</v>
      </c>
      <c r="M1123" s="5">
        <v>44935.426666666666</v>
      </c>
      <c r="N1123" s="3" t="s">
        <v>35</v>
      </c>
      <c r="O1123" s="3" t="s">
        <v>35</v>
      </c>
      <c r="P1123" s="1" t="s">
        <v>29</v>
      </c>
      <c r="Q1123" s="1">
        <f>SUMIFS('[1]RAW DATA'!$BE:$BE,'[1]RAW DATA'!$A:$A,[1]COMPUTATION!$B1123,'[1]RAW DATA'!$N:$N,[1]COMPUTATION!A1123)</f>
        <v>0</v>
      </c>
    </row>
    <row r="1124" spans="1:17" x14ac:dyDescent="0.35">
      <c r="A1124" s="1" t="str">
        <f>IFERROR(VLOOKUP($B1124,'[1]RAW DATA'!$A:$N,14,0),"DNA")</f>
        <v>PQ_HE_Topup</v>
      </c>
      <c r="B1124" s="1">
        <v>1017085430</v>
      </c>
      <c r="C1124" s="2">
        <v>1</v>
      </c>
      <c r="D1124" s="3">
        <v>45170.426388888889</v>
      </c>
      <c r="E1124" s="3" t="s">
        <v>35</v>
      </c>
      <c r="F1124" s="1">
        <v>1</v>
      </c>
      <c r="G1124" s="1">
        <v>0</v>
      </c>
      <c r="H1124" s="1">
        <v>0</v>
      </c>
      <c r="I1124" s="1" t="s">
        <v>101</v>
      </c>
      <c r="J1124" s="4">
        <v>0.41666666666666663</v>
      </c>
      <c r="K1124" s="1" t="s">
        <v>58</v>
      </c>
      <c r="L1124" s="1" t="s">
        <v>29</v>
      </c>
      <c r="M1124" s="5">
        <v>44935.426666666666</v>
      </c>
      <c r="N1124" s="3" t="s">
        <v>35</v>
      </c>
      <c r="O1124" s="3" t="s">
        <v>35</v>
      </c>
      <c r="P1124" s="1" t="s">
        <v>29</v>
      </c>
      <c r="Q1124" s="1">
        <f>SUMIFS('[1]RAW DATA'!$BE:$BE,'[1]RAW DATA'!$A:$A,[1]COMPUTATION!$B1124,'[1]RAW DATA'!$N:$N,[1]COMPUTATION!A1124)</f>
        <v>0</v>
      </c>
    </row>
    <row r="1125" spans="1:17" x14ac:dyDescent="0.35">
      <c r="A1125" s="1" t="str">
        <f>IFERROR(VLOOKUP($B1125,'[1]RAW DATA'!$A:$N,14,0),"DNA")</f>
        <v>PQ_HE_Topup</v>
      </c>
      <c r="B1125" s="1">
        <v>1017085431</v>
      </c>
      <c r="C1125" s="2">
        <v>1</v>
      </c>
      <c r="D1125" s="3">
        <v>45170.426388888889</v>
      </c>
      <c r="E1125" s="3" t="s">
        <v>35</v>
      </c>
      <c r="F1125" s="1">
        <v>1</v>
      </c>
      <c r="G1125" s="1">
        <v>0</v>
      </c>
      <c r="H1125" s="1">
        <v>0</v>
      </c>
      <c r="I1125" s="1" t="s">
        <v>101</v>
      </c>
      <c r="J1125" s="4">
        <v>0.41666666666666663</v>
      </c>
      <c r="K1125" s="1" t="s">
        <v>58</v>
      </c>
      <c r="L1125" s="1" t="s">
        <v>29</v>
      </c>
      <c r="M1125" s="5">
        <v>44935.426666666666</v>
      </c>
      <c r="N1125" s="3" t="s">
        <v>35</v>
      </c>
      <c r="O1125" s="3" t="s">
        <v>35</v>
      </c>
      <c r="P1125" s="1" t="s">
        <v>29</v>
      </c>
      <c r="Q1125" s="1">
        <f>SUMIFS('[1]RAW DATA'!$BE:$BE,'[1]RAW DATA'!$A:$A,[1]COMPUTATION!$B1125,'[1]RAW DATA'!$N:$N,[1]COMPUTATION!A1125)</f>
        <v>0</v>
      </c>
    </row>
    <row r="1126" spans="1:17" x14ac:dyDescent="0.35">
      <c r="A1126" s="1" t="str">
        <f>IFERROR(VLOOKUP($B1126,'[1]RAW DATA'!$A:$N,14,0),"DNA")</f>
        <v>PQ_HE_Topup</v>
      </c>
      <c r="B1126" s="1">
        <v>1017085432</v>
      </c>
      <c r="C1126" s="2">
        <v>1</v>
      </c>
      <c r="D1126" s="3">
        <v>45170.426388888889</v>
      </c>
      <c r="E1126" s="3" t="s">
        <v>35</v>
      </c>
      <c r="F1126" s="1">
        <v>1</v>
      </c>
      <c r="G1126" s="1">
        <v>0</v>
      </c>
      <c r="H1126" s="1">
        <v>0</v>
      </c>
      <c r="I1126" s="1" t="s">
        <v>101</v>
      </c>
      <c r="J1126" s="4">
        <v>0.41666666666666663</v>
      </c>
      <c r="K1126" s="1" t="s">
        <v>58</v>
      </c>
      <c r="L1126" s="1" t="s">
        <v>29</v>
      </c>
      <c r="M1126" s="5">
        <v>44935.426666666666</v>
      </c>
      <c r="N1126" s="3" t="s">
        <v>35</v>
      </c>
      <c r="O1126" s="3" t="s">
        <v>35</v>
      </c>
      <c r="P1126" s="1" t="s">
        <v>29</v>
      </c>
      <c r="Q1126" s="1">
        <f>SUMIFS('[1]RAW DATA'!$BE:$BE,'[1]RAW DATA'!$A:$A,[1]COMPUTATION!$B1126,'[1]RAW DATA'!$N:$N,[1]COMPUTATION!A1126)</f>
        <v>0</v>
      </c>
    </row>
    <row r="1127" spans="1:17" x14ac:dyDescent="0.35">
      <c r="A1127" s="1" t="str">
        <f>IFERROR(VLOOKUP($B1127,'[1]RAW DATA'!$A:$N,14,0),"DNA")</f>
        <v>PQ_HE_Topup</v>
      </c>
      <c r="B1127" s="1">
        <v>1017085433</v>
      </c>
      <c r="C1127" s="2">
        <v>1</v>
      </c>
      <c r="D1127" s="3">
        <v>45170.426388888889</v>
      </c>
      <c r="E1127" s="3" t="s">
        <v>35</v>
      </c>
      <c r="F1127" s="1">
        <v>1</v>
      </c>
      <c r="G1127" s="1">
        <v>0</v>
      </c>
      <c r="H1127" s="1">
        <v>0</v>
      </c>
      <c r="I1127" s="1" t="s">
        <v>101</v>
      </c>
      <c r="J1127" s="4">
        <v>0.41666666666666663</v>
      </c>
      <c r="K1127" s="1" t="s">
        <v>58</v>
      </c>
      <c r="L1127" s="1" t="s">
        <v>29</v>
      </c>
      <c r="M1127" s="5">
        <v>44935.426759259259</v>
      </c>
      <c r="N1127" s="3" t="s">
        <v>35</v>
      </c>
      <c r="O1127" s="3" t="s">
        <v>35</v>
      </c>
      <c r="P1127" s="1" t="s">
        <v>29</v>
      </c>
      <c r="Q1127" s="1">
        <f>SUMIFS('[1]RAW DATA'!$BE:$BE,'[1]RAW DATA'!$A:$A,[1]COMPUTATION!$B1127,'[1]RAW DATA'!$N:$N,[1]COMPUTATION!A1127)</f>
        <v>0</v>
      </c>
    </row>
    <row r="1128" spans="1:17" x14ac:dyDescent="0.35">
      <c r="A1128" s="1" t="str">
        <f>IFERROR(VLOOKUP($B1128,'[1]RAW DATA'!$A:$N,14,0),"DNA")</f>
        <v>PQ_HE_Topup</v>
      </c>
      <c r="B1128" s="1">
        <v>1017085434</v>
      </c>
      <c r="C1128" s="2">
        <v>1</v>
      </c>
      <c r="D1128" s="3">
        <v>45170.426388888889</v>
      </c>
      <c r="E1128" s="3" t="s">
        <v>35</v>
      </c>
      <c r="F1128" s="1">
        <v>1</v>
      </c>
      <c r="G1128" s="1">
        <v>0</v>
      </c>
      <c r="H1128" s="1">
        <v>0</v>
      </c>
      <c r="I1128" s="1" t="s">
        <v>101</v>
      </c>
      <c r="J1128" s="4">
        <v>0.41666666666666663</v>
      </c>
      <c r="K1128" s="1" t="s">
        <v>58</v>
      </c>
      <c r="L1128" s="1" t="s">
        <v>29</v>
      </c>
      <c r="M1128" s="5">
        <v>44935.426817129628</v>
      </c>
      <c r="N1128" s="3" t="s">
        <v>35</v>
      </c>
      <c r="O1128" s="3" t="s">
        <v>35</v>
      </c>
      <c r="P1128" s="1" t="s">
        <v>29</v>
      </c>
      <c r="Q1128" s="1">
        <f>SUMIFS('[1]RAW DATA'!$BE:$BE,'[1]RAW DATA'!$A:$A,[1]COMPUTATION!$B1128,'[1]RAW DATA'!$N:$N,[1]COMPUTATION!A1128)</f>
        <v>0</v>
      </c>
    </row>
    <row r="1129" spans="1:17" x14ac:dyDescent="0.35">
      <c r="A1129" s="1" t="str">
        <f>IFERROR(VLOOKUP($B1129,'[1]RAW DATA'!$A:$N,14,0),"DNA")</f>
        <v>PQ_HE_Topup</v>
      </c>
      <c r="B1129" s="1">
        <v>1017085435</v>
      </c>
      <c r="C1129" s="2">
        <v>1</v>
      </c>
      <c r="D1129" s="3">
        <v>45170.426388888889</v>
      </c>
      <c r="E1129" s="3" t="s">
        <v>35</v>
      </c>
      <c r="F1129" s="1">
        <v>1</v>
      </c>
      <c r="G1129" s="1">
        <v>0</v>
      </c>
      <c r="H1129" s="1">
        <v>0</v>
      </c>
      <c r="I1129" s="1" t="s">
        <v>101</v>
      </c>
      <c r="J1129" s="4">
        <v>0.41666666666666663</v>
      </c>
      <c r="K1129" s="1" t="s">
        <v>58</v>
      </c>
      <c r="L1129" s="1" t="s">
        <v>29</v>
      </c>
      <c r="M1129" s="5">
        <v>44935.426817129628</v>
      </c>
      <c r="N1129" s="3" t="s">
        <v>35</v>
      </c>
      <c r="O1129" s="3" t="s">
        <v>35</v>
      </c>
      <c r="P1129" s="1" t="s">
        <v>29</v>
      </c>
      <c r="Q1129" s="1">
        <f>SUMIFS('[1]RAW DATA'!$BE:$BE,'[1]RAW DATA'!$A:$A,[1]COMPUTATION!$B1129,'[1]RAW DATA'!$N:$N,[1]COMPUTATION!A1129)</f>
        <v>0</v>
      </c>
    </row>
    <row r="1130" spans="1:17" x14ac:dyDescent="0.35">
      <c r="A1130" s="1" t="str">
        <f>IFERROR(VLOOKUP($B1130,'[1]RAW DATA'!$A:$N,14,0),"DNA")</f>
        <v>PQ_HE_Topup</v>
      </c>
      <c r="B1130" s="1">
        <v>1017085436</v>
      </c>
      <c r="C1130" s="2">
        <v>1</v>
      </c>
      <c r="D1130" s="3">
        <v>45170.426388888889</v>
      </c>
      <c r="E1130" s="3" t="s">
        <v>35</v>
      </c>
      <c r="F1130" s="1">
        <v>1</v>
      </c>
      <c r="G1130" s="1">
        <v>0</v>
      </c>
      <c r="H1130" s="1">
        <v>0</v>
      </c>
      <c r="I1130" s="1" t="s">
        <v>101</v>
      </c>
      <c r="J1130" s="4">
        <v>0.41666666666666663</v>
      </c>
      <c r="K1130" s="1" t="s">
        <v>58</v>
      </c>
      <c r="L1130" s="1" t="s">
        <v>29</v>
      </c>
      <c r="M1130" s="5">
        <v>44935.426817129628</v>
      </c>
      <c r="N1130" s="3" t="s">
        <v>35</v>
      </c>
      <c r="O1130" s="3" t="s">
        <v>35</v>
      </c>
      <c r="P1130" s="1" t="s">
        <v>29</v>
      </c>
      <c r="Q1130" s="1">
        <f>SUMIFS('[1]RAW DATA'!$BE:$BE,'[1]RAW DATA'!$A:$A,[1]COMPUTATION!$B1130,'[1]RAW DATA'!$N:$N,[1]COMPUTATION!A1130)</f>
        <v>0</v>
      </c>
    </row>
    <row r="1131" spans="1:17" x14ac:dyDescent="0.35">
      <c r="A1131" s="1" t="str">
        <f>IFERROR(VLOOKUP($B1131,'[1]RAW DATA'!$A:$N,14,0),"DNA")</f>
        <v>PQ_HE_Topup</v>
      </c>
      <c r="B1131" s="1">
        <v>1017085437</v>
      </c>
      <c r="C1131" s="2">
        <v>1</v>
      </c>
      <c r="D1131" s="3">
        <v>45170.426388888889</v>
      </c>
      <c r="E1131" s="3" t="s">
        <v>35</v>
      </c>
      <c r="F1131" s="1">
        <v>1</v>
      </c>
      <c r="G1131" s="1">
        <v>0</v>
      </c>
      <c r="H1131" s="1">
        <v>0</v>
      </c>
      <c r="I1131" s="1" t="s">
        <v>101</v>
      </c>
      <c r="J1131" s="4">
        <v>0.41666666666666663</v>
      </c>
      <c r="K1131" s="1" t="s">
        <v>58</v>
      </c>
      <c r="L1131" s="1" t="s">
        <v>29</v>
      </c>
      <c r="M1131" s="5">
        <v>44935.426817129628</v>
      </c>
      <c r="N1131" s="3" t="s">
        <v>35</v>
      </c>
      <c r="O1131" s="3" t="s">
        <v>35</v>
      </c>
      <c r="P1131" s="1" t="s">
        <v>29</v>
      </c>
      <c r="Q1131" s="1">
        <f>SUMIFS('[1]RAW DATA'!$BE:$BE,'[1]RAW DATA'!$A:$A,[1]COMPUTATION!$B1131,'[1]RAW DATA'!$N:$N,[1]COMPUTATION!A1131)</f>
        <v>0</v>
      </c>
    </row>
    <row r="1132" spans="1:17" x14ac:dyDescent="0.35">
      <c r="A1132" s="1" t="str">
        <f>IFERROR(VLOOKUP($B1132,'[1]RAW DATA'!$A:$N,14,0),"DNA")</f>
        <v>PQ_HE_Topup</v>
      </c>
      <c r="B1132" s="1">
        <v>1017085438</v>
      </c>
      <c r="C1132" s="2">
        <v>1</v>
      </c>
      <c r="D1132" s="3">
        <v>45170.426388888889</v>
      </c>
      <c r="E1132" s="3" t="s">
        <v>35</v>
      </c>
      <c r="F1132" s="1">
        <v>1</v>
      </c>
      <c r="G1132" s="1">
        <v>0</v>
      </c>
      <c r="H1132" s="1">
        <v>0</v>
      </c>
      <c r="I1132" s="1" t="s">
        <v>101</v>
      </c>
      <c r="J1132" s="4">
        <v>0.41666666666666663</v>
      </c>
      <c r="K1132" s="1" t="s">
        <v>58</v>
      </c>
      <c r="L1132" s="1" t="s">
        <v>29</v>
      </c>
      <c r="M1132" s="5">
        <v>44935.426817129628</v>
      </c>
      <c r="N1132" s="3" t="s">
        <v>35</v>
      </c>
      <c r="O1132" s="3" t="s">
        <v>35</v>
      </c>
      <c r="P1132" s="1" t="s">
        <v>29</v>
      </c>
      <c r="Q1132" s="1">
        <f>SUMIFS('[1]RAW DATA'!$BE:$BE,'[1]RAW DATA'!$A:$A,[1]COMPUTATION!$B1132,'[1]RAW DATA'!$N:$N,[1]COMPUTATION!A1132)</f>
        <v>0</v>
      </c>
    </row>
    <row r="1133" spans="1:17" x14ac:dyDescent="0.35">
      <c r="A1133" s="1" t="str">
        <f>IFERROR(VLOOKUP($B1133,'[1]RAW DATA'!$A:$N,14,0),"DNA")</f>
        <v>PQ_HE_Topup</v>
      </c>
      <c r="B1133" s="1">
        <v>1017085439</v>
      </c>
      <c r="C1133" s="2">
        <v>1</v>
      </c>
      <c r="D1133" s="3">
        <v>45170.426388888889</v>
      </c>
      <c r="E1133" s="3" t="s">
        <v>35</v>
      </c>
      <c r="F1133" s="1">
        <v>1</v>
      </c>
      <c r="G1133" s="1">
        <v>0</v>
      </c>
      <c r="H1133" s="1">
        <v>0</v>
      </c>
      <c r="I1133" s="1" t="s">
        <v>101</v>
      </c>
      <c r="J1133" s="4">
        <v>0.41666666666666663</v>
      </c>
      <c r="K1133" s="1" t="s">
        <v>58</v>
      </c>
      <c r="L1133" s="1" t="s">
        <v>29</v>
      </c>
      <c r="M1133" s="5">
        <v>44935.426874999997</v>
      </c>
      <c r="N1133" s="3" t="s">
        <v>35</v>
      </c>
      <c r="O1133" s="3" t="s">
        <v>35</v>
      </c>
      <c r="P1133" s="1" t="s">
        <v>29</v>
      </c>
      <c r="Q1133" s="1">
        <f>SUMIFS('[1]RAW DATA'!$BE:$BE,'[1]RAW DATA'!$A:$A,[1]COMPUTATION!$B1133,'[1]RAW DATA'!$N:$N,[1]COMPUTATION!A1133)</f>
        <v>0</v>
      </c>
    </row>
    <row r="1134" spans="1:17" x14ac:dyDescent="0.35">
      <c r="A1134" s="1" t="str">
        <f>IFERROR(VLOOKUP($B1134,'[1]RAW DATA'!$A:$N,14,0),"DNA")</f>
        <v>PQ_HE_Topup</v>
      </c>
      <c r="B1134" s="1">
        <v>1017085440</v>
      </c>
      <c r="C1134" s="2">
        <v>1</v>
      </c>
      <c r="D1134" s="3">
        <v>45170.426388888889</v>
      </c>
      <c r="E1134" s="3" t="s">
        <v>35</v>
      </c>
      <c r="F1134" s="1">
        <v>1</v>
      </c>
      <c r="G1134" s="1">
        <v>0</v>
      </c>
      <c r="H1134" s="1">
        <v>0</v>
      </c>
      <c r="I1134" s="1" t="s">
        <v>101</v>
      </c>
      <c r="J1134" s="4">
        <v>0.41666666666666663</v>
      </c>
      <c r="K1134" s="1" t="s">
        <v>58</v>
      </c>
      <c r="L1134" s="1" t="s">
        <v>29</v>
      </c>
      <c r="M1134" s="5">
        <v>44935.426874999997</v>
      </c>
      <c r="N1134" s="3" t="s">
        <v>35</v>
      </c>
      <c r="O1134" s="3" t="s">
        <v>35</v>
      </c>
      <c r="P1134" s="1" t="s">
        <v>29</v>
      </c>
      <c r="Q1134" s="1">
        <f>SUMIFS('[1]RAW DATA'!$BE:$BE,'[1]RAW DATA'!$A:$A,[1]COMPUTATION!$B1134,'[1]RAW DATA'!$N:$N,[1]COMPUTATION!A1134)</f>
        <v>0</v>
      </c>
    </row>
    <row r="1135" spans="1:17" x14ac:dyDescent="0.35">
      <c r="A1135" s="1" t="str">
        <f>IFERROR(VLOOKUP($B1135,'[1]RAW DATA'!$A:$N,14,0),"DNA")</f>
        <v>PQ_HE_Topup</v>
      </c>
      <c r="B1135" s="1">
        <v>1017085441</v>
      </c>
      <c r="C1135" s="2">
        <v>1</v>
      </c>
      <c r="D1135" s="3">
        <v>45170.426388888889</v>
      </c>
      <c r="E1135" s="3" t="s">
        <v>39</v>
      </c>
      <c r="F1135" s="1">
        <v>1</v>
      </c>
      <c r="G1135" s="1">
        <v>1</v>
      </c>
      <c r="H1135" s="1">
        <v>1</v>
      </c>
      <c r="I1135" s="1" t="s">
        <v>101</v>
      </c>
      <c r="J1135" s="4">
        <v>0.41666666666666663</v>
      </c>
      <c r="K1135" s="1" t="s">
        <v>58</v>
      </c>
      <c r="L1135" s="1" t="s">
        <v>29</v>
      </c>
      <c r="M1135" s="5">
        <v>44935.426886574074</v>
      </c>
      <c r="N1135" s="3" t="s">
        <v>39</v>
      </c>
      <c r="O1135" s="3" t="s">
        <v>39</v>
      </c>
      <c r="P1135" s="1" t="s">
        <v>29</v>
      </c>
      <c r="Q1135" s="1">
        <f>SUMIFS('[1]RAW DATA'!$BE:$BE,'[1]RAW DATA'!$A:$A,[1]COMPUTATION!$B1135,'[1]RAW DATA'!$N:$N,[1]COMPUTATION!A1135)</f>
        <v>41</v>
      </c>
    </row>
    <row r="1136" spans="1:17" x14ac:dyDescent="0.35">
      <c r="A1136" s="1" t="str">
        <f>IFERROR(VLOOKUP($B1136,'[1]RAW DATA'!$A:$N,14,0),"DNA")</f>
        <v>LAS POS Refll</v>
      </c>
      <c r="B1136" s="1">
        <v>1017085442</v>
      </c>
      <c r="C1136" s="2">
        <v>1</v>
      </c>
      <c r="D1136" s="3">
        <v>45170.426388888889</v>
      </c>
      <c r="E1136" s="3" t="s">
        <v>35</v>
      </c>
      <c r="F1136" s="1">
        <v>1</v>
      </c>
      <c r="G1136" s="1">
        <v>0</v>
      </c>
      <c r="H1136" s="1">
        <v>0</v>
      </c>
      <c r="I1136" s="1" t="s">
        <v>101</v>
      </c>
      <c r="J1136" s="4">
        <v>0.41666666666666663</v>
      </c>
      <c r="K1136" s="1" t="s">
        <v>58</v>
      </c>
      <c r="L1136" s="1" t="s">
        <v>29</v>
      </c>
      <c r="M1136" s="5">
        <v>44935.426932870374</v>
      </c>
      <c r="N1136" s="3" t="s">
        <v>35</v>
      </c>
      <c r="O1136" s="3" t="s">
        <v>35</v>
      </c>
      <c r="P1136" s="1" t="s">
        <v>29</v>
      </c>
      <c r="Q1136" s="1">
        <f>SUMIFS('[1]RAW DATA'!$BE:$BE,'[1]RAW DATA'!$A:$A,[1]COMPUTATION!$B1136,'[1]RAW DATA'!$N:$N,[1]COMPUTATION!A1136)</f>
        <v>0</v>
      </c>
    </row>
    <row r="1137" spans="1:17" x14ac:dyDescent="0.35">
      <c r="A1137" s="1" t="str">
        <f>IFERROR(VLOOKUP($B1137,'[1]RAW DATA'!$A:$N,14,0),"DNA")</f>
        <v>LAS POS Refll</v>
      </c>
      <c r="B1137" s="1">
        <v>1017085443</v>
      </c>
      <c r="C1137" s="2">
        <v>1</v>
      </c>
      <c r="D1137" s="3">
        <v>45170.426388888889</v>
      </c>
      <c r="E1137" s="3" t="s">
        <v>35</v>
      </c>
      <c r="F1137" s="1">
        <v>1</v>
      </c>
      <c r="G1137" s="1">
        <v>0</v>
      </c>
      <c r="H1137" s="1">
        <v>0</v>
      </c>
      <c r="I1137" s="1" t="s">
        <v>101</v>
      </c>
      <c r="J1137" s="4">
        <v>0.41666666666666663</v>
      </c>
      <c r="K1137" s="1" t="s">
        <v>58</v>
      </c>
      <c r="L1137" s="1" t="s">
        <v>29</v>
      </c>
      <c r="M1137" s="5">
        <v>44935.426932870374</v>
      </c>
      <c r="N1137" s="3" t="s">
        <v>35</v>
      </c>
      <c r="O1137" s="3" t="s">
        <v>35</v>
      </c>
      <c r="P1137" s="1" t="s">
        <v>29</v>
      </c>
      <c r="Q1137" s="1">
        <f>SUMIFS('[1]RAW DATA'!$BE:$BE,'[1]RAW DATA'!$A:$A,[1]COMPUTATION!$B1137,'[1]RAW DATA'!$N:$N,[1]COMPUTATION!A1137)</f>
        <v>0</v>
      </c>
    </row>
    <row r="1138" spans="1:17" x14ac:dyDescent="0.35">
      <c r="A1138" s="1" t="str">
        <f>IFERROR(VLOOKUP($B1138,'[1]RAW DATA'!$A:$N,14,0),"DNA")</f>
        <v>PQ_HE_Topup</v>
      </c>
      <c r="B1138" s="1">
        <v>1017085444</v>
      </c>
      <c r="C1138" s="2">
        <v>1</v>
      </c>
      <c r="D1138" s="3">
        <v>45170.426388888889</v>
      </c>
      <c r="E1138" s="3" t="s">
        <v>42</v>
      </c>
      <c r="F1138" s="1">
        <v>1</v>
      </c>
      <c r="G1138" s="1">
        <v>0</v>
      </c>
      <c r="H1138" s="1">
        <v>0</v>
      </c>
      <c r="I1138" s="1" t="s">
        <v>101</v>
      </c>
      <c r="J1138" s="4">
        <v>0.41666666666666663</v>
      </c>
      <c r="K1138" s="1" t="s">
        <v>58</v>
      </c>
      <c r="L1138" s="1" t="s">
        <v>29</v>
      </c>
      <c r="M1138" s="5">
        <v>44935.42696759259</v>
      </c>
      <c r="N1138" s="3" t="s">
        <v>42</v>
      </c>
      <c r="O1138" s="3" t="s">
        <v>42</v>
      </c>
      <c r="P1138" s="1" t="s">
        <v>29</v>
      </c>
      <c r="Q1138" s="1">
        <f>SUMIFS('[1]RAW DATA'!$BE:$BE,'[1]RAW DATA'!$A:$A,[1]COMPUTATION!$B1138,'[1]RAW DATA'!$N:$N,[1]COMPUTATION!A1138)</f>
        <v>59</v>
      </c>
    </row>
    <row r="1139" spans="1:17" x14ac:dyDescent="0.35">
      <c r="A1139" s="1" t="str">
        <f>IFERROR(VLOOKUP($B1139,'[1]RAW DATA'!$A:$N,14,0),"DNA")</f>
        <v>PQ_HE_Topup</v>
      </c>
      <c r="B1139" s="1">
        <v>1017085445</v>
      </c>
      <c r="C1139" s="2">
        <v>1</v>
      </c>
      <c r="D1139" s="3">
        <v>45170.426388888889</v>
      </c>
      <c r="E1139" s="3" t="s">
        <v>32</v>
      </c>
      <c r="F1139" s="1">
        <v>1</v>
      </c>
      <c r="G1139" s="1">
        <v>1</v>
      </c>
      <c r="H1139" s="1">
        <v>1</v>
      </c>
      <c r="I1139" s="1" t="s">
        <v>101</v>
      </c>
      <c r="J1139" s="4">
        <v>0.41666666666666663</v>
      </c>
      <c r="K1139" s="1" t="s">
        <v>58</v>
      </c>
      <c r="L1139" s="1" t="s">
        <v>34</v>
      </c>
      <c r="M1139" s="5">
        <v>44935.427048611113</v>
      </c>
      <c r="N1139" s="3" t="s">
        <v>32</v>
      </c>
      <c r="O1139" s="3" t="s">
        <v>32</v>
      </c>
      <c r="P1139" s="1" t="s">
        <v>34</v>
      </c>
      <c r="Q1139" s="1">
        <f>SUMIFS('[1]RAW DATA'!$BE:$BE,'[1]RAW DATA'!$A:$A,[1]COMPUTATION!$B1139,'[1]RAW DATA'!$N:$N,[1]COMPUTATION!A1139)</f>
        <v>47</v>
      </c>
    </row>
    <row r="1140" spans="1:17" x14ac:dyDescent="0.35">
      <c r="A1140" s="1" t="str">
        <f>IFERROR(VLOOKUP($B1140,'[1]RAW DATA'!$A:$N,14,0),"DNA")</f>
        <v>PQ_HE_Topup</v>
      </c>
      <c r="B1140" s="1">
        <v>1017085446</v>
      </c>
      <c r="C1140" s="2">
        <v>1</v>
      </c>
      <c r="D1140" s="3">
        <v>45170.427083333336</v>
      </c>
      <c r="E1140" s="3" t="s">
        <v>39</v>
      </c>
      <c r="F1140" s="1">
        <v>1</v>
      </c>
      <c r="G1140" s="1">
        <v>1</v>
      </c>
      <c r="H1140" s="1">
        <v>1</v>
      </c>
      <c r="I1140" s="1" t="s">
        <v>102</v>
      </c>
      <c r="J1140" s="4">
        <v>0.41666666666666663</v>
      </c>
      <c r="K1140" s="1" t="s">
        <v>58</v>
      </c>
      <c r="L1140" s="1" t="s">
        <v>29</v>
      </c>
      <c r="M1140" s="5">
        <v>44935.427268518521</v>
      </c>
      <c r="N1140" s="3" t="s">
        <v>39</v>
      </c>
      <c r="O1140" s="3" t="s">
        <v>39</v>
      </c>
      <c r="P1140" s="1" t="s">
        <v>29</v>
      </c>
      <c r="Q1140" s="1">
        <f>SUMIFS('[1]RAW DATA'!$BE:$BE,'[1]RAW DATA'!$A:$A,[1]COMPUTATION!$B1140,'[1]RAW DATA'!$N:$N,[1]COMPUTATION!A1140)</f>
        <v>18</v>
      </c>
    </row>
    <row r="1141" spans="1:17" x14ac:dyDescent="0.35">
      <c r="A1141" s="1" t="str">
        <f>IFERROR(VLOOKUP($B1141,'[1]RAW DATA'!$A:$N,14,0),"DNA")</f>
        <v>PQ_HE_Topup</v>
      </c>
      <c r="B1141" s="1">
        <v>1017085447</v>
      </c>
      <c r="C1141" s="2">
        <v>1</v>
      </c>
      <c r="D1141" s="3">
        <v>45170.427083333336</v>
      </c>
      <c r="E1141" s="3" t="s">
        <v>35</v>
      </c>
      <c r="F1141" s="1">
        <v>1</v>
      </c>
      <c r="G1141" s="1">
        <v>0</v>
      </c>
      <c r="H1141" s="1">
        <v>0</v>
      </c>
      <c r="I1141" s="1" t="s">
        <v>102</v>
      </c>
      <c r="J1141" s="4">
        <v>0.41666666666666663</v>
      </c>
      <c r="K1141" s="1" t="s">
        <v>58</v>
      </c>
      <c r="L1141" s="1" t="s">
        <v>29</v>
      </c>
      <c r="M1141" s="5">
        <v>44935.427372685182</v>
      </c>
      <c r="N1141" s="3" t="s">
        <v>35</v>
      </c>
      <c r="O1141" s="3" t="s">
        <v>35</v>
      </c>
      <c r="P1141" s="1" t="s">
        <v>29</v>
      </c>
      <c r="Q1141" s="1">
        <f>SUMIFS('[1]RAW DATA'!$BE:$BE,'[1]RAW DATA'!$A:$A,[1]COMPUTATION!$B1141,'[1]RAW DATA'!$N:$N,[1]COMPUTATION!A1141)</f>
        <v>0</v>
      </c>
    </row>
    <row r="1142" spans="1:17" x14ac:dyDescent="0.35">
      <c r="A1142" s="1" t="str">
        <f>IFERROR(VLOOKUP($B1142,'[1]RAW DATA'!$A:$N,14,0),"DNA")</f>
        <v>PQ_HE_Topup</v>
      </c>
      <c r="B1142" s="1">
        <v>1017085448</v>
      </c>
      <c r="C1142" s="2">
        <v>1</v>
      </c>
      <c r="D1142" s="3">
        <v>45170.427083333336</v>
      </c>
      <c r="E1142" s="3" t="s">
        <v>35</v>
      </c>
      <c r="F1142" s="1">
        <v>1</v>
      </c>
      <c r="G1142" s="1">
        <v>0</v>
      </c>
      <c r="H1142" s="1">
        <v>0</v>
      </c>
      <c r="I1142" s="1" t="s">
        <v>102</v>
      </c>
      <c r="J1142" s="4">
        <v>0.41666666666666663</v>
      </c>
      <c r="K1142" s="1" t="s">
        <v>58</v>
      </c>
      <c r="L1142" s="1" t="s">
        <v>29</v>
      </c>
      <c r="M1142" s="5">
        <v>44935.427418981482</v>
      </c>
      <c r="N1142" s="3" t="s">
        <v>35</v>
      </c>
      <c r="O1142" s="3" t="s">
        <v>35</v>
      </c>
      <c r="P1142" s="1" t="s">
        <v>29</v>
      </c>
      <c r="Q1142" s="1">
        <f>SUMIFS('[1]RAW DATA'!$BE:$BE,'[1]RAW DATA'!$A:$A,[1]COMPUTATION!$B1142,'[1]RAW DATA'!$N:$N,[1]COMPUTATION!A1142)</f>
        <v>0</v>
      </c>
    </row>
    <row r="1143" spans="1:17" x14ac:dyDescent="0.35">
      <c r="A1143" s="1" t="str">
        <f>IFERROR(VLOOKUP($B1143,'[1]RAW DATA'!$A:$N,14,0),"DNA")</f>
        <v>PQ_HE_Topup</v>
      </c>
      <c r="B1143" s="1">
        <v>1017085449</v>
      </c>
      <c r="C1143" s="2">
        <v>1</v>
      </c>
      <c r="D1143" s="3">
        <v>45170.427083333336</v>
      </c>
      <c r="E1143" s="3" t="s">
        <v>35</v>
      </c>
      <c r="F1143" s="1">
        <v>1</v>
      </c>
      <c r="G1143" s="1">
        <v>0</v>
      </c>
      <c r="H1143" s="1">
        <v>0</v>
      </c>
      <c r="I1143" s="1" t="s">
        <v>102</v>
      </c>
      <c r="J1143" s="4">
        <v>0.41666666666666663</v>
      </c>
      <c r="K1143" s="1" t="s">
        <v>58</v>
      </c>
      <c r="L1143" s="1" t="s">
        <v>29</v>
      </c>
      <c r="M1143" s="5">
        <v>44935.427418981482</v>
      </c>
      <c r="N1143" s="3" t="s">
        <v>35</v>
      </c>
      <c r="O1143" s="3" t="s">
        <v>35</v>
      </c>
      <c r="P1143" s="1" t="s">
        <v>29</v>
      </c>
      <c r="Q1143" s="1">
        <f>SUMIFS('[1]RAW DATA'!$BE:$BE,'[1]RAW DATA'!$A:$A,[1]COMPUTATION!$B1143,'[1]RAW DATA'!$N:$N,[1]COMPUTATION!A1143)</f>
        <v>0</v>
      </c>
    </row>
    <row r="1144" spans="1:17" x14ac:dyDescent="0.35">
      <c r="A1144" s="1" t="str">
        <f>IFERROR(VLOOKUP($B1144,'[1]RAW DATA'!$A:$N,14,0),"DNA")</f>
        <v>PQ_HE_Topup</v>
      </c>
      <c r="B1144" s="1">
        <v>1017085450</v>
      </c>
      <c r="C1144" s="2">
        <v>1</v>
      </c>
      <c r="D1144" s="3">
        <v>45170.427083333336</v>
      </c>
      <c r="E1144" s="3" t="s">
        <v>35</v>
      </c>
      <c r="F1144" s="1">
        <v>1</v>
      </c>
      <c r="G1144" s="1">
        <v>0</v>
      </c>
      <c r="H1144" s="1">
        <v>0</v>
      </c>
      <c r="I1144" s="1" t="s">
        <v>102</v>
      </c>
      <c r="J1144" s="4">
        <v>0.41666666666666663</v>
      </c>
      <c r="K1144" s="1" t="s">
        <v>58</v>
      </c>
      <c r="L1144" s="1" t="s">
        <v>29</v>
      </c>
      <c r="M1144" s="5">
        <v>44935.427476851852</v>
      </c>
      <c r="N1144" s="3" t="s">
        <v>35</v>
      </c>
      <c r="O1144" s="3" t="s">
        <v>35</v>
      </c>
      <c r="P1144" s="1" t="s">
        <v>29</v>
      </c>
      <c r="Q1144" s="1">
        <f>SUMIFS('[1]RAW DATA'!$BE:$BE,'[1]RAW DATA'!$A:$A,[1]COMPUTATION!$B1144,'[1]RAW DATA'!$N:$N,[1]COMPUTATION!A1144)</f>
        <v>0</v>
      </c>
    </row>
    <row r="1145" spans="1:17" x14ac:dyDescent="0.35">
      <c r="A1145" s="1" t="str">
        <f>IFERROR(VLOOKUP($B1145,'[1]RAW DATA'!$A:$N,14,0),"DNA")</f>
        <v>PQ_HE_Topup</v>
      </c>
      <c r="B1145" s="1">
        <v>1017085451</v>
      </c>
      <c r="C1145" s="2">
        <v>1</v>
      </c>
      <c r="D1145" s="3">
        <v>45170.427083333336</v>
      </c>
      <c r="E1145" s="3" t="s">
        <v>59</v>
      </c>
      <c r="F1145" s="1">
        <v>1</v>
      </c>
      <c r="G1145" s="1">
        <v>1</v>
      </c>
      <c r="H1145" s="1">
        <v>1</v>
      </c>
      <c r="I1145" s="1" t="s">
        <v>102</v>
      </c>
      <c r="J1145" s="4">
        <v>0.41666666666666663</v>
      </c>
      <c r="K1145" s="1" t="s">
        <v>58</v>
      </c>
      <c r="L1145" s="1" t="s">
        <v>29</v>
      </c>
      <c r="M1145" s="5">
        <v>44935.427511574075</v>
      </c>
      <c r="N1145" s="3" t="s">
        <v>59</v>
      </c>
      <c r="O1145" s="3" t="s">
        <v>59</v>
      </c>
      <c r="P1145" s="1" t="s">
        <v>29</v>
      </c>
      <c r="Q1145" s="1">
        <f>SUMIFS('[1]RAW DATA'!$BE:$BE,'[1]RAW DATA'!$A:$A,[1]COMPUTATION!$B1145,'[1]RAW DATA'!$N:$N,[1]COMPUTATION!A1145)</f>
        <v>56</v>
      </c>
    </row>
    <row r="1146" spans="1:17" x14ac:dyDescent="0.35">
      <c r="A1146" s="1" t="str">
        <f>IFERROR(VLOOKUP($B1146,'[1]RAW DATA'!$A:$N,14,0),"DNA")</f>
        <v>PQ_HE_Topup</v>
      </c>
      <c r="B1146" s="1">
        <v>1017085452</v>
      </c>
      <c r="C1146" s="2">
        <v>1</v>
      </c>
      <c r="D1146" s="3">
        <v>45170.427083333336</v>
      </c>
      <c r="E1146" s="3" t="s">
        <v>35</v>
      </c>
      <c r="F1146" s="1">
        <v>1</v>
      </c>
      <c r="G1146" s="1">
        <v>0</v>
      </c>
      <c r="H1146" s="1">
        <v>0</v>
      </c>
      <c r="I1146" s="1" t="s">
        <v>102</v>
      </c>
      <c r="J1146" s="4">
        <v>0.41666666666666663</v>
      </c>
      <c r="K1146" s="1" t="s">
        <v>58</v>
      </c>
      <c r="L1146" s="1" t="s">
        <v>29</v>
      </c>
      <c r="M1146" s="5">
        <v>44935.427569444444</v>
      </c>
      <c r="N1146" s="3" t="s">
        <v>35</v>
      </c>
      <c r="O1146" s="3" t="s">
        <v>35</v>
      </c>
      <c r="P1146" s="1" t="s">
        <v>29</v>
      </c>
      <c r="Q1146" s="1">
        <f>SUMIFS('[1]RAW DATA'!$BE:$BE,'[1]RAW DATA'!$A:$A,[1]COMPUTATION!$B1146,'[1]RAW DATA'!$N:$N,[1]COMPUTATION!A1146)</f>
        <v>0</v>
      </c>
    </row>
    <row r="1147" spans="1:17" x14ac:dyDescent="0.35">
      <c r="A1147" s="1" t="str">
        <f>IFERROR(VLOOKUP($B1147,'[1]RAW DATA'!$A:$N,14,0),"DNA")</f>
        <v>PQ_HE_Topup</v>
      </c>
      <c r="B1147" s="1">
        <v>1017085453</v>
      </c>
      <c r="C1147" s="2">
        <v>1</v>
      </c>
      <c r="D1147" s="3">
        <v>45170.427083333336</v>
      </c>
      <c r="E1147" s="3" t="s">
        <v>35</v>
      </c>
      <c r="F1147" s="1">
        <v>1</v>
      </c>
      <c r="G1147" s="1">
        <v>0</v>
      </c>
      <c r="H1147" s="1">
        <v>0</v>
      </c>
      <c r="I1147" s="1" t="s">
        <v>102</v>
      </c>
      <c r="J1147" s="4">
        <v>0.41666666666666663</v>
      </c>
      <c r="K1147" s="1" t="s">
        <v>58</v>
      </c>
      <c r="L1147" s="1" t="s">
        <v>29</v>
      </c>
      <c r="M1147" s="5">
        <v>44935.427569444444</v>
      </c>
      <c r="N1147" s="3" t="s">
        <v>35</v>
      </c>
      <c r="O1147" s="3" t="s">
        <v>35</v>
      </c>
      <c r="P1147" s="1" t="s">
        <v>29</v>
      </c>
      <c r="Q1147" s="1">
        <f>SUMIFS('[1]RAW DATA'!$BE:$BE,'[1]RAW DATA'!$A:$A,[1]COMPUTATION!$B1147,'[1]RAW DATA'!$N:$N,[1]COMPUTATION!A1147)</f>
        <v>0</v>
      </c>
    </row>
    <row r="1148" spans="1:17" x14ac:dyDescent="0.35">
      <c r="A1148" s="1" t="str">
        <f>IFERROR(VLOOKUP($B1148,'[1]RAW DATA'!$A:$N,14,0),"DNA")</f>
        <v>PQ_HE_Topup</v>
      </c>
      <c r="B1148" s="1">
        <v>1017085454</v>
      </c>
      <c r="C1148" s="2">
        <v>1</v>
      </c>
      <c r="D1148" s="3">
        <v>45170.427083333336</v>
      </c>
      <c r="E1148" s="3" t="s">
        <v>35</v>
      </c>
      <c r="F1148" s="1">
        <v>1</v>
      </c>
      <c r="G1148" s="1">
        <v>0</v>
      </c>
      <c r="H1148" s="1">
        <v>0</v>
      </c>
      <c r="I1148" s="1" t="s">
        <v>102</v>
      </c>
      <c r="J1148" s="4">
        <v>0.41666666666666663</v>
      </c>
      <c r="K1148" s="1" t="s">
        <v>58</v>
      </c>
      <c r="L1148" s="1" t="s">
        <v>29</v>
      </c>
      <c r="M1148" s="5">
        <v>44935.427569444444</v>
      </c>
      <c r="N1148" s="3" t="s">
        <v>35</v>
      </c>
      <c r="O1148" s="3" t="s">
        <v>35</v>
      </c>
      <c r="P1148" s="1" t="s">
        <v>29</v>
      </c>
      <c r="Q1148" s="1">
        <f>SUMIFS('[1]RAW DATA'!$BE:$BE,'[1]RAW DATA'!$A:$A,[1]COMPUTATION!$B1148,'[1]RAW DATA'!$N:$N,[1]COMPUTATION!A1148)</f>
        <v>0</v>
      </c>
    </row>
    <row r="1149" spans="1:17" x14ac:dyDescent="0.35">
      <c r="A1149" s="1" t="str">
        <f>IFERROR(VLOOKUP($B1149,'[1]RAW DATA'!$A:$N,14,0),"DNA")</f>
        <v>PQ_HE_Topup</v>
      </c>
      <c r="B1149" s="1">
        <v>1017085455</v>
      </c>
      <c r="C1149" s="2">
        <v>1</v>
      </c>
      <c r="D1149" s="3">
        <v>45170.427083333336</v>
      </c>
      <c r="E1149" s="3" t="s">
        <v>35</v>
      </c>
      <c r="F1149" s="1">
        <v>1</v>
      </c>
      <c r="G1149" s="1">
        <v>0</v>
      </c>
      <c r="H1149" s="1">
        <v>0</v>
      </c>
      <c r="I1149" s="1" t="s">
        <v>102</v>
      </c>
      <c r="J1149" s="4">
        <v>0.41666666666666663</v>
      </c>
      <c r="K1149" s="1" t="s">
        <v>58</v>
      </c>
      <c r="L1149" s="1" t="s">
        <v>29</v>
      </c>
      <c r="M1149" s="5">
        <v>44935.427569444444</v>
      </c>
      <c r="N1149" s="3" t="s">
        <v>35</v>
      </c>
      <c r="O1149" s="3" t="s">
        <v>35</v>
      </c>
      <c r="P1149" s="1" t="s">
        <v>29</v>
      </c>
      <c r="Q1149" s="1">
        <f>SUMIFS('[1]RAW DATA'!$BE:$BE,'[1]RAW DATA'!$A:$A,[1]COMPUTATION!$B1149,'[1]RAW DATA'!$N:$N,[1]COMPUTATION!A1149)</f>
        <v>0</v>
      </c>
    </row>
    <row r="1150" spans="1:17" x14ac:dyDescent="0.35">
      <c r="A1150" s="1" t="str">
        <f>IFERROR(VLOOKUP($B1150,'[1]RAW DATA'!$A:$N,14,0),"DNA")</f>
        <v>PQ_HE_Topup</v>
      </c>
      <c r="B1150" s="1">
        <v>1017085456</v>
      </c>
      <c r="C1150" s="2">
        <v>1</v>
      </c>
      <c r="D1150" s="3">
        <v>45170.427083333336</v>
      </c>
      <c r="E1150" s="3" t="s">
        <v>31</v>
      </c>
      <c r="F1150" s="1">
        <v>1</v>
      </c>
      <c r="G1150" s="1">
        <v>1</v>
      </c>
      <c r="H1150" s="1">
        <v>1</v>
      </c>
      <c r="I1150" s="1" t="s">
        <v>102</v>
      </c>
      <c r="J1150" s="4">
        <v>0.41666666666666663</v>
      </c>
      <c r="K1150" s="1" t="s">
        <v>58</v>
      </c>
      <c r="L1150" s="1" t="s">
        <v>29</v>
      </c>
      <c r="M1150" s="5">
        <v>44935.427581018521</v>
      </c>
      <c r="N1150" s="3" t="s">
        <v>31</v>
      </c>
      <c r="O1150" s="3" t="s">
        <v>31</v>
      </c>
      <c r="P1150" s="1" t="s">
        <v>29</v>
      </c>
      <c r="Q1150" s="1">
        <f>SUMIFS('[1]RAW DATA'!$BE:$BE,'[1]RAW DATA'!$A:$A,[1]COMPUTATION!$B1150,'[1]RAW DATA'!$N:$N,[1]COMPUTATION!A1150)</f>
        <v>419</v>
      </c>
    </row>
    <row r="1151" spans="1:17" x14ac:dyDescent="0.35">
      <c r="A1151" s="1" t="str">
        <f>IFERROR(VLOOKUP($B1151,'[1]RAW DATA'!$A:$N,14,0),"DNA")</f>
        <v>PQ_HE_Topup</v>
      </c>
      <c r="B1151" s="1">
        <v>1017085457</v>
      </c>
      <c r="C1151" s="2">
        <v>1</v>
      </c>
      <c r="D1151" s="3">
        <v>45170.427083333336</v>
      </c>
      <c r="E1151" s="3" t="s">
        <v>39</v>
      </c>
      <c r="F1151" s="1">
        <v>1</v>
      </c>
      <c r="G1151" s="1">
        <v>1</v>
      </c>
      <c r="H1151" s="1">
        <v>1</v>
      </c>
      <c r="I1151" s="1" t="s">
        <v>102</v>
      </c>
      <c r="J1151" s="4">
        <v>0.41666666666666663</v>
      </c>
      <c r="K1151" s="1" t="s">
        <v>58</v>
      </c>
      <c r="L1151" s="1" t="s">
        <v>29</v>
      </c>
      <c r="M1151" s="5">
        <v>44935.427604166667</v>
      </c>
      <c r="N1151" s="3" t="s">
        <v>39</v>
      </c>
      <c r="O1151" s="3" t="s">
        <v>39</v>
      </c>
      <c r="P1151" s="1" t="s">
        <v>29</v>
      </c>
      <c r="Q1151" s="1">
        <f>SUMIFS('[1]RAW DATA'!$BE:$BE,'[1]RAW DATA'!$A:$A,[1]COMPUTATION!$B1151,'[1]RAW DATA'!$N:$N,[1]COMPUTATION!A1151)</f>
        <v>44</v>
      </c>
    </row>
    <row r="1152" spans="1:17" x14ac:dyDescent="0.35">
      <c r="A1152" s="1" t="str">
        <f>IFERROR(VLOOKUP($B1152,'[1]RAW DATA'!$A:$N,14,0),"DNA")</f>
        <v>PQ_HE_Topup</v>
      </c>
      <c r="B1152" s="1">
        <v>1017085458</v>
      </c>
      <c r="C1152" s="2">
        <v>1</v>
      </c>
      <c r="D1152" s="3">
        <v>45170.427083333336</v>
      </c>
      <c r="E1152" s="3" t="s">
        <v>39</v>
      </c>
      <c r="F1152" s="1">
        <v>1</v>
      </c>
      <c r="G1152" s="1">
        <v>1</v>
      </c>
      <c r="H1152" s="1">
        <v>1</v>
      </c>
      <c r="I1152" s="1" t="s">
        <v>102</v>
      </c>
      <c r="J1152" s="4">
        <v>0.41666666666666663</v>
      </c>
      <c r="K1152" s="1" t="s">
        <v>58</v>
      </c>
      <c r="L1152" s="1" t="s">
        <v>29</v>
      </c>
      <c r="M1152" s="5">
        <v>44935.42769675926</v>
      </c>
      <c r="N1152" s="3" t="s">
        <v>39</v>
      </c>
      <c r="O1152" s="3" t="s">
        <v>39</v>
      </c>
      <c r="P1152" s="1" t="s">
        <v>29</v>
      </c>
      <c r="Q1152" s="1">
        <f>SUMIFS('[1]RAW DATA'!$BE:$BE,'[1]RAW DATA'!$A:$A,[1]COMPUTATION!$B1152,'[1]RAW DATA'!$N:$N,[1]COMPUTATION!A1152)</f>
        <v>30</v>
      </c>
    </row>
    <row r="1153" spans="1:17" x14ac:dyDescent="0.35">
      <c r="A1153" s="1" t="str">
        <f>IFERROR(VLOOKUP($B1153,'[1]RAW DATA'!$A:$N,14,0),"DNA")</f>
        <v>PQ_HE_Topup</v>
      </c>
      <c r="B1153" s="1">
        <v>1017085459</v>
      </c>
      <c r="C1153" s="2">
        <v>1</v>
      </c>
      <c r="D1153" s="3">
        <v>45170.427083333336</v>
      </c>
      <c r="E1153" s="3" t="s">
        <v>31</v>
      </c>
      <c r="F1153" s="1">
        <v>1</v>
      </c>
      <c r="G1153" s="1">
        <v>1</v>
      </c>
      <c r="H1153" s="1">
        <v>1</v>
      </c>
      <c r="I1153" s="1" t="s">
        <v>102</v>
      </c>
      <c r="J1153" s="4">
        <v>0.41666666666666663</v>
      </c>
      <c r="K1153" s="1" t="s">
        <v>58</v>
      </c>
      <c r="L1153" s="1" t="s">
        <v>29</v>
      </c>
      <c r="M1153" s="5">
        <v>44935.427708333336</v>
      </c>
      <c r="N1153" s="3" t="s">
        <v>31</v>
      </c>
      <c r="O1153" s="3" t="s">
        <v>31</v>
      </c>
      <c r="P1153" s="1" t="s">
        <v>29</v>
      </c>
      <c r="Q1153" s="1">
        <f>SUMIFS('[1]RAW DATA'!$BE:$BE,'[1]RAW DATA'!$A:$A,[1]COMPUTATION!$B1153,'[1]RAW DATA'!$N:$N,[1]COMPUTATION!A1153)</f>
        <v>71</v>
      </c>
    </row>
    <row r="1154" spans="1:17" x14ac:dyDescent="0.35">
      <c r="A1154" s="1" t="str">
        <f>IFERROR(VLOOKUP($B1154,'[1]RAW DATA'!$A:$N,14,0),"DNA")</f>
        <v>PQ_HE_Topup</v>
      </c>
      <c r="B1154" s="1">
        <v>1017085460</v>
      </c>
      <c r="C1154" s="2">
        <v>1</v>
      </c>
      <c r="D1154" s="3">
        <v>45170.427777777775</v>
      </c>
      <c r="E1154" s="3" t="s">
        <v>39</v>
      </c>
      <c r="F1154" s="1">
        <v>1</v>
      </c>
      <c r="G1154" s="1">
        <v>1</v>
      </c>
      <c r="H1154" s="1">
        <v>1</v>
      </c>
      <c r="I1154" s="1" t="s">
        <v>103</v>
      </c>
      <c r="J1154" s="4">
        <v>0.41666666666666663</v>
      </c>
      <c r="K1154" s="1" t="s">
        <v>58</v>
      </c>
      <c r="L1154" s="1" t="s">
        <v>29</v>
      </c>
      <c r="M1154" s="5">
        <v>44935.427858796298</v>
      </c>
      <c r="N1154" s="3" t="s">
        <v>39</v>
      </c>
      <c r="O1154" s="3" t="s">
        <v>39</v>
      </c>
      <c r="P1154" s="1" t="s">
        <v>29</v>
      </c>
      <c r="Q1154" s="1">
        <f>SUMIFS('[1]RAW DATA'!$BE:$BE,'[1]RAW DATA'!$A:$A,[1]COMPUTATION!$B1154,'[1]RAW DATA'!$N:$N,[1]COMPUTATION!A1154)</f>
        <v>82</v>
      </c>
    </row>
    <row r="1155" spans="1:17" x14ac:dyDescent="0.35">
      <c r="A1155" s="1" t="str">
        <f>IFERROR(VLOOKUP($B1155,'[1]RAW DATA'!$A:$N,14,0),"DNA")</f>
        <v>PQ_HE_Topup</v>
      </c>
      <c r="B1155" s="1">
        <v>1017085461</v>
      </c>
      <c r="C1155" s="2">
        <v>1</v>
      </c>
      <c r="D1155" s="3">
        <v>45170.427777777775</v>
      </c>
      <c r="E1155" s="3" t="s">
        <v>31</v>
      </c>
      <c r="F1155" s="1">
        <v>1</v>
      </c>
      <c r="G1155" s="1">
        <v>1</v>
      </c>
      <c r="H1155" s="1">
        <v>1</v>
      </c>
      <c r="I1155" s="1" t="s">
        <v>103</v>
      </c>
      <c r="J1155" s="4">
        <v>0.41666666666666663</v>
      </c>
      <c r="K1155" s="1" t="s">
        <v>58</v>
      </c>
      <c r="L1155" s="1" t="s">
        <v>29</v>
      </c>
      <c r="M1155" s="5">
        <v>44935.427939814814</v>
      </c>
      <c r="N1155" s="3" t="s">
        <v>31</v>
      </c>
      <c r="O1155" s="3" t="s">
        <v>31</v>
      </c>
      <c r="P1155" s="1" t="s">
        <v>29</v>
      </c>
      <c r="Q1155" s="1">
        <f>SUMIFS('[1]RAW DATA'!$BE:$BE,'[1]RAW DATA'!$A:$A,[1]COMPUTATION!$B1155,'[1]RAW DATA'!$N:$N,[1]COMPUTATION!A1155)</f>
        <v>47</v>
      </c>
    </row>
    <row r="1156" spans="1:17" x14ac:dyDescent="0.35">
      <c r="A1156" s="1" t="str">
        <f>IFERROR(VLOOKUP($B1156,'[1]RAW DATA'!$A:$N,14,0),"DNA")</f>
        <v>PQ_HE_Topup</v>
      </c>
      <c r="B1156" s="1">
        <v>1017085462</v>
      </c>
      <c r="C1156" s="2">
        <v>1</v>
      </c>
      <c r="D1156" s="3">
        <v>45170.427777777775</v>
      </c>
      <c r="E1156" s="3" t="s">
        <v>26</v>
      </c>
      <c r="F1156" s="1">
        <v>1</v>
      </c>
      <c r="G1156" s="1">
        <v>0</v>
      </c>
      <c r="H1156" s="1">
        <v>0</v>
      </c>
      <c r="I1156" s="1" t="s">
        <v>103</v>
      </c>
      <c r="J1156" s="4">
        <v>0.41666666666666663</v>
      </c>
      <c r="K1156" s="1" t="s">
        <v>58</v>
      </c>
      <c r="L1156" s="1" t="s">
        <v>29</v>
      </c>
      <c r="M1156" s="5">
        <v>44935.428055555552</v>
      </c>
      <c r="N1156" s="3" t="s">
        <v>26</v>
      </c>
      <c r="O1156" s="3" t="s">
        <v>26</v>
      </c>
      <c r="P1156" s="1" t="s">
        <v>29</v>
      </c>
      <c r="Q1156" s="1">
        <f>SUMIFS('[1]RAW DATA'!$BE:$BE,'[1]RAW DATA'!$A:$A,[1]COMPUTATION!$B1156,'[1]RAW DATA'!$N:$N,[1]COMPUTATION!A1156)</f>
        <v>0</v>
      </c>
    </row>
    <row r="1157" spans="1:17" x14ac:dyDescent="0.35">
      <c r="A1157" s="1" t="str">
        <f>IFERROR(VLOOKUP($B1157,'[1]RAW DATA'!$A:$N,14,0),"DNA")</f>
        <v>PQ_HE_Topup</v>
      </c>
      <c r="B1157" s="1">
        <v>1017085463</v>
      </c>
      <c r="C1157" s="2">
        <v>1</v>
      </c>
      <c r="D1157" s="3">
        <v>45170.427777777775</v>
      </c>
      <c r="E1157" s="3" t="s">
        <v>39</v>
      </c>
      <c r="F1157" s="1">
        <v>1</v>
      </c>
      <c r="G1157" s="1">
        <v>1</v>
      </c>
      <c r="H1157" s="1">
        <v>1</v>
      </c>
      <c r="I1157" s="1" t="s">
        <v>103</v>
      </c>
      <c r="J1157" s="4">
        <v>0.41666666666666663</v>
      </c>
      <c r="K1157" s="1" t="s">
        <v>58</v>
      </c>
      <c r="L1157" s="1" t="s">
        <v>29</v>
      </c>
      <c r="M1157" s="5">
        <v>44935.428090277775</v>
      </c>
      <c r="N1157" s="3" t="s">
        <v>39</v>
      </c>
      <c r="O1157" s="3" t="s">
        <v>39</v>
      </c>
      <c r="P1157" s="1" t="s">
        <v>29</v>
      </c>
      <c r="Q1157" s="1">
        <f>SUMIFS('[1]RAW DATA'!$BE:$BE,'[1]RAW DATA'!$A:$A,[1]COMPUTATION!$B1157,'[1]RAW DATA'!$N:$N,[1]COMPUTATION!A1157)</f>
        <v>24</v>
      </c>
    </row>
    <row r="1158" spans="1:17" x14ac:dyDescent="0.35">
      <c r="A1158" s="1" t="str">
        <f>IFERROR(VLOOKUP($B1158,'[1]RAW DATA'!$A:$N,14,0),"DNA")</f>
        <v>PQ_HE_Topup</v>
      </c>
      <c r="B1158" s="1">
        <v>1017085464</v>
      </c>
      <c r="C1158" s="2">
        <v>1</v>
      </c>
      <c r="D1158" s="3">
        <v>45170.427777777775</v>
      </c>
      <c r="E1158" s="3" t="s">
        <v>35</v>
      </c>
      <c r="F1158" s="1">
        <v>1</v>
      </c>
      <c r="G1158" s="1">
        <v>0</v>
      </c>
      <c r="H1158" s="1">
        <v>0</v>
      </c>
      <c r="I1158" s="1" t="s">
        <v>103</v>
      </c>
      <c r="J1158" s="4">
        <v>0.41666666666666663</v>
      </c>
      <c r="K1158" s="1" t="s">
        <v>58</v>
      </c>
      <c r="L1158" s="1" t="s">
        <v>29</v>
      </c>
      <c r="M1158" s="5">
        <v>44935.428101851852</v>
      </c>
      <c r="N1158" s="3" t="s">
        <v>35</v>
      </c>
      <c r="O1158" s="3" t="s">
        <v>35</v>
      </c>
      <c r="P1158" s="1" t="s">
        <v>29</v>
      </c>
      <c r="Q1158" s="1">
        <f>SUMIFS('[1]RAW DATA'!$BE:$BE,'[1]RAW DATA'!$A:$A,[1]COMPUTATION!$B1158,'[1]RAW DATA'!$N:$N,[1]COMPUTATION!A1158)</f>
        <v>0</v>
      </c>
    </row>
    <row r="1159" spans="1:17" x14ac:dyDescent="0.35">
      <c r="A1159" s="1" t="str">
        <f>IFERROR(VLOOKUP($B1159,'[1]RAW DATA'!$A:$N,14,0),"DNA")</f>
        <v>PQ_HE_Topup</v>
      </c>
      <c r="B1159" s="1">
        <v>1017085465</v>
      </c>
      <c r="C1159" s="2">
        <v>1</v>
      </c>
      <c r="D1159" s="3">
        <v>45170.427777777775</v>
      </c>
      <c r="E1159" s="3" t="s">
        <v>35</v>
      </c>
      <c r="F1159" s="1">
        <v>1</v>
      </c>
      <c r="G1159" s="1">
        <v>0</v>
      </c>
      <c r="H1159" s="1">
        <v>0</v>
      </c>
      <c r="I1159" s="1" t="s">
        <v>103</v>
      </c>
      <c r="J1159" s="4">
        <v>0.41666666666666663</v>
      </c>
      <c r="K1159" s="1" t="s">
        <v>58</v>
      </c>
      <c r="L1159" s="1" t="s">
        <v>29</v>
      </c>
      <c r="M1159" s="5">
        <v>44935.428101851852</v>
      </c>
      <c r="N1159" s="3" t="s">
        <v>35</v>
      </c>
      <c r="O1159" s="3" t="s">
        <v>35</v>
      </c>
      <c r="P1159" s="1" t="s">
        <v>29</v>
      </c>
      <c r="Q1159" s="1">
        <f>SUMIFS('[1]RAW DATA'!$BE:$BE,'[1]RAW DATA'!$A:$A,[1]COMPUTATION!$B1159,'[1]RAW DATA'!$N:$N,[1]COMPUTATION!A1159)</f>
        <v>0</v>
      </c>
    </row>
    <row r="1160" spans="1:17" x14ac:dyDescent="0.35">
      <c r="A1160" s="1" t="str">
        <f>IFERROR(VLOOKUP($B1160,'[1]RAW DATA'!$A:$N,14,0),"DNA")</f>
        <v>PQ_HE_Topup</v>
      </c>
      <c r="B1160" s="1">
        <v>1017085466</v>
      </c>
      <c r="C1160" s="2">
        <v>1</v>
      </c>
      <c r="D1160" s="3">
        <v>45170.427777777775</v>
      </c>
      <c r="E1160" s="3" t="s">
        <v>35</v>
      </c>
      <c r="F1160" s="1">
        <v>1</v>
      </c>
      <c r="G1160" s="1">
        <v>0</v>
      </c>
      <c r="H1160" s="1">
        <v>0</v>
      </c>
      <c r="I1160" s="1" t="s">
        <v>103</v>
      </c>
      <c r="J1160" s="4">
        <v>0.41666666666666663</v>
      </c>
      <c r="K1160" s="1" t="s">
        <v>58</v>
      </c>
      <c r="L1160" s="1" t="s">
        <v>29</v>
      </c>
      <c r="M1160" s="5">
        <v>44935.428101851852</v>
      </c>
      <c r="N1160" s="3" t="s">
        <v>35</v>
      </c>
      <c r="O1160" s="3" t="s">
        <v>35</v>
      </c>
      <c r="P1160" s="1" t="s">
        <v>29</v>
      </c>
      <c r="Q1160" s="1">
        <f>SUMIFS('[1]RAW DATA'!$BE:$BE,'[1]RAW DATA'!$A:$A,[1]COMPUTATION!$B1160,'[1]RAW DATA'!$N:$N,[1]COMPUTATION!A1160)</f>
        <v>0</v>
      </c>
    </row>
    <row r="1161" spans="1:17" x14ac:dyDescent="0.35">
      <c r="A1161" s="1" t="str">
        <f>IFERROR(VLOOKUP($B1161,'[1]RAW DATA'!$A:$N,14,0),"DNA")</f>
        <v>PQ_HE_Topup</v>
      </c>
      <c r="B1161" s="1">
        <v>1017085467</v>
      </c>
      <c r="C1161" s="2">
        <v>1</v>
      </c>
      <c r="D1161" s="3">
        <v>45170.427777777775</v>
      </c>
      <c r="E1161" s="3" t="s">
        <v>35</v>
      </c>
      <c r="F1161" s="1">
        <v>1</v>
      </c>
      <c r="G1161" s="1">
        <v>0</v>
      </c>
      <c r="H1161" s="1">
        <v>0</v>
      </c>
      <c r="I1161" s="1" t="s">
        <v>103</v>
      </c>
      <c r="J1161" s="4">
        <v>0.41666666666666663</v>
      </c>
      <c r="K1161" s="1" t="s">
        <v>58</v>
      </c>
      <c r="L1161" s="1" t="s">
        <v>29</v>
      </c>
      <c r="M1161" s="5">
        <v>44935.428101851852</v>
      </c>
      <c r="N1161" s="3" t="s">
        <v>35</v>
      </c>
      <c r="O1161" s="3" t="s">
        <v>35</v>
      </c>
      <c r="P1161" s="1" t="s">
        <v>29</v>
      </c>
      <c r="Q1161" s="1">
        <f>SUMIFS('[1]RAW DATA'!$BE:$BE,'[1]RAW DATA'!$A:$A,[1]COMPUTATION!$B1161,'[1]RAW DATA'!$N:$N,[1]COMPUTATION!A1161)</f>
        <v>0</v>
      </c>
    </row>
    <row r="1162" spans="1:17" x14ac:dyDescent="0.35">
      <c r="A1162" s="1" t="str">
        <f>IFERROR(VLOOKUP($B1162,'[1]RAW DATA'!$A:$N,14,0),"DNA")</f>
        <v>PQ_HE_Topup</v>
      </c>
      <c r="B1162" s="1">
        <v>1017085468</v>
      </c>
      <c r="C1162" s="2">
        <v>1</v>
      </c>
      <c r="D1162" s="3">
        <v>45170.427777777775</v>
      </c>
      <c r="E1162" s="3" t="s">
        <v>26</v>
      </c>
      <c r="F1162" s="1">
        <v>1</v>
      </c>
      <c r="G1162" s="1">
        <v>0</v>
      </c>
      <c r="H1162" s="1">
        <v>0</v>
      </c>
      <c r="I1162" s="1" t="s">
        <v>103</v>
      </c>
      <c r="J1162" s="4">
        <v>0.41666666666666663</v>
      </c>
      <c r="K1162" s="1" t="s">
        <v>58</v>
      </c>
      <c r="L1162" s="1" t="s">
        <v>29</v>
      </c>
      <c r="M1162" s="5">
        <v>44935.428101851852</v>
      </c>
      <c r="N1162" s="3" t="s">
        <v>26</v>
      </c>
      <c r="O1162" s="3" t="s">
        <v>26</v>
      </c>
      <c r="P1162" s="1" t="s">
        <v>29</v>
      </c>
      <c r="Q1162" s="1">
        <f>SUMIFS('[1]RAW DATA'!$BE:$BE,'[1]RAW DATA'!$A:$A,[1]COMPUTATION!$B1162,'[1]RAW DATA'!$N:$N,[1]COMPUTATION!A1162)</f>
        <v>0</v>
      </c>
    </row>
    <row r="1163" spans="1:17" x14ac:dyDescent="0.35">
      <c r="A1163" s="1" t="str">
        <f>IFERROR(VLOOKUP($B1163,'[1]RAW DATA'!$A:$N,14,0),"DNA")</f>
        <v>PQ_HE_Topup</v>
      </c>
      <c r="B1163" s="1">
        <v>1017085469</v>
      </c>
      <c r="C1163" s="2">
        <v>1</v>
      </c>
      <c r="D1163" s="3">
        <v>45170.427777777775</v>
      </c>
      <c r="E1163" s="3" t="s">
        <v>35</v>
      </c>
      <c r="F1163" s="1">
        <v>1</v>
      </c>
      <c r="G1163" s="1">
        <v>0</v>
      </c>
      <c r="H1163" s="1">
        <v>0</v>
      </c>
      <c r="I1163" s="1" t="s">
        <v>103</v>
      </c>
      <c r="J1163" s="4">
        <v>0.41666666666666663</v>
      </c>
      <c r="K1163" s="1" t="s">
        <v>58</v>
      </c>
      <c r="L1163" s="1" t="s">
        <v>29</v>
      </c>
      <c r="M1163" s="5">
        <v>44935.428171296298</v>
      </c>
      <c r="N1163" s="3" t="s">
        <v>35</v>
      </c>
      <c r="O1163" s="3" t="s">
        <v>35</v>
      </c>
      <c r="P1163" s="1" t="s">
        <v>29</v>
      </c>
      <c r="Q1163" s="1">
        <f>SUMIFS('[1]RAW DATA'!$BE:$BE,'[1]RAW DATA'!$A:$A,[1]COMPUTATION!$B1163,'[1]RAW DATA'!$N:$N,[1]COMPUTATION!A1163)</f>
        <v>0</v>
      </c>
    </row>
    <row r="1164" spans="1:17" x14ac:dyDescent="0.35">
      <c r="A1164" s="1" t="str">
        <f>IFERROR(VLOOKUP($B1164,'[1]RAW DATA'!$A:$N,14,0),"DNA")</f>
        <v>PQ_HE_Topup</v>
      </c>
      <c r="B1164" s="1">
        <v>1017085470</v>
      </c>
      <c r="C1164" s="2">
        <v>1</v>
      </c>
      <c r="D1164" s="3">
        <v>45170.427777777775</v>
      </c>
      <c r="E1164" s="3" t="s">
        <v>35</v>
      </c>
      <c r="F1164" s="1">
        <v>1</v>
      </c>
      <c r="G1164" s="1">
        <v>0</v>
      </c>
      <c r="H1164" s="1">
        <v>0</v>
      </c>
      <c r="I1164" s="1" t="s">
        <v>103</v>
      </c>
      <c r="J1164" s="4">
        <v>0.41666666666666663</v>
      </c>
      <c r="K1164" s="1" t="s">
        <v>58</v>
      </c>
      <c r="L1164" s="1" t="s">
        <v>29</v>
      </c>
      <c r="M1164" s="5">
        <v>44935.428171296298</v>
      </c>
      <c r="N1164" s="3" t="s">
        <v>35</v>
      </c>
      <c r="O1164" s="3" t="s">
        <v>35</v>
      </c>
      <c r="P1164" s="1" t="s">
        <v>29</v>
      </c>
      <c r="Q1164" s="1">
        <f>SUMIFS('[1]RAW DATA'!$BE:$BE,'[1]RAW DATA'!$A:$A,[1]COMPUTATION!$B1164,'[1]RAW DATA'!$N:$N,[1]COMPUTATION!A1164)</f>
        <v>0</v>
      </c>
    </row>
    <row r="1165" spans="1:17" x14ac:dyDescent="0.35">
      <c r="A1165" s="1" t="str">
        <f>IFERROR(VLOOKUP($B1165,'[1]RAW DATA'!$A:$N,14,0),"DNA")</f>
        <v>PQ_HE_Topup</v>
      </c>
      <c r="B1165" s="1">
        <v>1017085471</v>
      </c>
      <c r="C1165" s="2">
        <v>1</v>
      </c>
      <c r="D1165" s="3">
        <v>45170.427777777775</v>
      </c>
      <c r="E1165" s="3" t="s">
        <v>35</v>
      </c>
      <c r="F1165" s="1">
        <v>1</v>
      </c>
      <c r="G1165" s="1">
        <v>0</v>
      </c>
      <c r="H1165" s="1">
        <v>0</v>
      </c>
      <c r="I1165" s="1" t="s">
        <v>103</v>
      </c>
      <c r="J1165" s="4">
        <v>0.41666666666666663</v>
      </c>
      <c r="K1165" s="1" t="s">
        <v>58</v>
      </c>
      <c r="L1165" s="1" t="s">
        <v>29</v>
      </c>
      <c r="M1165" s="5">
        <v>44935.428252314814</v>
      </c>
      <c r="N1165" s="3" t="s">
        <v>35</v>
      </c>
      <c r="O1165" s="3" t="s">
        <v>35</v>
      </c>
      <c r="P1165" s="1" t="s">
        <v>29</v>
      </c>
      <c r="Q1165" s="1">
        <f>SUMIFS('[1]RAW DATA'!$BE:$BE,'[1]RAW DATA'!$A:$A,[1]COMPUTATION!$B1165,'[1]RAW DATA'!$N:$N,[1]COMPUTATION!A1165)</f>
        <v>0</v>
      </c>
    </row>
    <row r="1166" spans="1:17" x14ac:dyDescent="0.35">
      <c r="A1166" s="1" t="str">
        <f>IFERROR(VLOOKUP($B1166,'[1]RAW DATA'!$A:$N,14,0),"DNA")</f>
        <v>PQ_HE_Topup</v>
      </c>
      <c r="B1166" s="1">
        <v>1017085472</v>
      </c>
      <c r="C1166" s="2">
        <v>1</v>
      </c>
      <c r="D1166" s="3">
        <v>45170.427777777775</v>
      </c>
      <c r="E1166" s="3" t="s">
        <v>35</v>
      </c>
      <c r="F1166" s="1">
        <v>1</v>
      </c>
      <c r="G1166" s="1">
        <v>0</v>
      </c>
      <c r="H1166" s="1">
        <v>0</v>
      </c>
      <c r="I1166" s="1" t="s">
        <v>103</v>
      </c>
      <c r="J1166" s="4">
        <v>0.41666666666666663</v>
      </c>
      <c r="K1166" s="1" t="s">
        <v>58</v>
      </c>
      <c r="L1166" s="1" t="s">
        <v>29</v>
      </c>
      <c r="M1166" s="5">
        <v>44935.428287037037</v>
      </c>
      <c r="N1166" s="3" t="s">
        <v>35</v>
      </c>
      <c r="O1166" s="3" t="s">
        <v>35</v>
      </c>
      <c r="P1166" s="1" t="s">
        <v>29</v>
      </c>
      <c r="Q1166" s="1">
        <f>SUMIFS('[1]RAW DATA'!$BE:$BE,'[1]RAW DATA'!$A:$A,[1]COMPUTATION!$B1166,'[1]RAW DATA'!$N:$N,[1]COMPUTATION!A1166)</f>
        <v>0</v>
      </c>
    </row>
    <row r="1167" spans="1:17" x14ac:dyDescent="0.35">
      <c r="A1167" s="1" t="str">
        <f>IFERROR(VLOOKUP($B1167,'[1]RAW DATA'!$A:$N,14,0),"DNA")</f>
        <v>PQ_HE_Topup</v>
      </c>
      <c r="B1167" s="1">
        <v>1017085473</v>
      </c>
      <c r="C1167" s="2">
        <v>1</v>
      </c>
      <c r="D1167" s="3">
        <v>45170.427777777775</v>
      </c>
      <c r="E1167" s="3" t="s">
        <v>35</v>
      </c>
      <c r="F1167" s="1">
        <v>1</v>
      </c>
      <c r="G1167" s="1">
        <v>0</v>
      </c>
      <c r="H1167" s="1">
        <v>0</v>
      </c>
      <c r="I1167" s="1" t="s">
        <v>103</v>
      </c>
      <c r="J1167" s="4">
        <v>0.41666666666666663</v>
      </c>
      <c r="K1167" s="1" t="s">
        <v>58</v>
      </c>
      <c r="L1167" s="1" t="s">
        <v>29</v>
      </c>
      <c r="M1167" s="5">
        <v>44935.428333333337</v>
      </c>
      <c r="N1167" s="3" t="s">
        <v>35</v>
      </c>
      <c r="O1167" s="3" t="s">
        <v>35</v>
      </c>
      <c r="P1167" s="1" t="s">
        <v>29</v>
      </c>
      <c r="Q1167" s="1">
        <f>SUMIFS('[1]RAW DATA'!$BE:$BE,'[1]RAW DATA'!$A:$A,[1]COMPUTATION!$B1167,'[1]RAW DATA'!$N:$N,[1]COMPUTATION!A1167)</f>
        <v>0</v>
      </c>
    </row>
    <row r="1168" spans="1:17" x14ac:dyDescent="0.35">
      <c r="A1168" s="1" t="str">
        <f>IFERROR(VLOOKUP($B1168,'[1]RAW DATA'!$A:$N,14,0),"DNA")</f>
        <v>PQ_HE_Topup</v>
      </c>
      <c r="B1168" s="1">
        <v>1017085474</v>
      </c>
      <c r="C1168" s="2">
        <v>1</v>
      </c>
      <c r="D1168" s="3">
        <v>45170.427777777775</v>
      </c>
      <c r="E1168" s="3" t="s">
        <v>35</v>
      </c>
      <c r="F1168" s="1">
        <v>1</v>
      </c>
      <c r="G1168" s="1">
        <v>0</v>
      </c>
      <c r="H1168" s="1">
        <v>0</v>
      </c>
      <c r="I1168" s="1" t="s">
        <v>103</v>
      </c>
      <c r="J1168" s="4">
        <v>0.41666666666666663</v>
      </c>
      <c r="K1168" s="1" t="s">
        <v>58</v>
      </c>
      <c r="L1168" s="1" t="s">
        <v>29</v>
      </c>
      <c r="M1168" s="5">
        <v>44935.428379629629</v>
      </c>
      <c r="N1168" s="3" t="s">
        <v>35</v>
      </c>
      <c r="O1168" s="3" t="s">
        <v>35</v>
      </c>
      <c r="P1168" s="1" t="s">
        <v>29</v>
      </c>
      <c r="Q1168" s="1">
        <f>SUMIFS('[1]RAW DATA'!$BE:$BE,'[1]RAW DATA'!$A:$A,[1]COMPUTATION!$B1168,'[1]RAW DATA'!$N:$N,[1]COMPUTATION!A1168)</f>
        <v>0</v>
      </c>
    </row>
    <row r="1169" spans="1:17" x14ac:dyDescent="0.35">
      <c r="A1169" s="1" t="str">
        <f>IFERROR(VLOOKUP($B1169,'[1]RAW DATA'!$A:$N,14,0),"DNA")</f>
        <v>PQ_HE_Topup</v>
      </c>
      <c r="B1169" s="1">
        <v>1017085475</v>
      </c>
      <c r="C1169" s="2">
        <v>1</v>
      </c>
      <c r="D1169" s="3">
        <v>45170.427777777775</v>
      </c>
      <c r="E1169" s="3" t="s">
        <v>35</v>
      </c>
      <c r="F1169" s="1">
        <v>1</v>
      </c>
      <c r="G1169" s="1">
        <v>0</v>
      </c>
      <c r="H1169" s="1">
        <v>0</v>
      </c>
      <c r="I1169" s="1" t="s">
        <v>103</v>
      </c>
      <c r="J1169" s="4">
        <v>0.41666666666666663</v>
      </c>
      <c r="K1169" s="1" t="s">
        <v>58</v>
      </c>
      <c r="L1169" s="1" t="s">
        <v>29</v>
      </c>
      <c r="M1169" s="5">
        <v>44935.428379629629</v>
      </c>
      <c r="N1169" s="3" t="s">
        <v>35</v>
      </c>
      <c r="O1169" s="3" t="s">
        <v>35</v>
      </c>
      <c r="P1169" s="1" t="s">
        <v>29</v>
      </c>
      <c r="Q1169" s="1">
        <f>SUMIFS('[1]RAW DATA'!$BE:$BE,'[1]RAW DATA'!$A:$A,[1]COMPUTATION!$B1169,'[1]RAW DATA'!$N:$N,[1]COMPUTATION!A1169)</f>
        <v>0</v>
      </c>
    </row>
    <row r="1170" spans="1:17" x14ac:dyDescent="0.35">
      <c r="A1170" s="1" t="str">
        <f>IFERROR(VLOOKUP($B1170,'[1]RAW DATA'!$A:$N,14,0),"DNA")</f>
        <v>PQ_HE_Topup</v>
      </c>
      <c r="B1170" s="1">
        <v>1017085476</v>
      </c>
      <c r="C1170" s="2">
        <v>1</v>
      </c>
      <c r="D1170" s="3">
        <v>45170.427777777775</v>
      </c>
      <c r="E1170" s="3" t="s">
        <v>35</v>
      </c>
      <c r="F1170" s="1">
        <v>1</v>
      </c>
      <c r="G1170" s="1">
        <v>0</v>
      </c>
      <c r="H1170" s="1">
        <v>0</v>
      </c>
      <c r="I1170" s="1" t="s">
        <v>103</v>
      </c>
      <c r="J1170" s="4">
        <v>0.41666666666666663</v>
      </c>
      <c r="K1170" s="1" t="s">
        <v>58</v>
      </c>
      <c r="L1170" s="1" t="s">
        <v>29</v>
      </c>
      <c r="M1170" s="5">
        <v>44935.428379629629</v>
      </c>
      <c r="N1170" s="3" t="s">
        <v>35</v>
      </c>
      <c r="O1170" s="3" t="s">
        <v>35</v>
      </c>
      <c r="P1170" s="1" t="s">
        <v>29</v>
      </c>
      <c r="Q1170" s="1">
        <f>SUMIFS('[1]RAW DATA'!$BE:$BE,'[1]RAW DATA'!$A:$A,[1]COMPUTATION!$B1170,'[1]RAW DATA'!$N:$N,[1]COMPUTATION!A1170)</f>
        <v>0</v>
      </c>
    </row>
    <row r="1171" spans="1:17" x14ac:dyDescent="0.35">
      <c r="A1171" s="1" t="str">
        <f>IFERROR(VLOOKUP($B1171,'[1]RAW DATA'!$A:$N,14,0),"DNA")</f>
        <v>PQ_HE_Topup</v>
      </c>
      <c r="B1171" s="1">
        <v>1017085477</v>
      </c>
      <c r="C1171" s="2">
        <v>1</v>
      </c>
      <c r="D1171" s="3">
        <v>45170.427777777775</v>
      </c>
      <c r="E1171" s="3" t="s">
        <v>35</v>
      </c>
      <c r="F1171" s="1">
        <v>1</v>
      </c>
      <c r="G1171" s="1">
        <v>0</v>
      </c>
      <c r="H1171" s="1">
        <v>0</v>
      </c>
      <c r="I1171" s="1" t="s">
        <v>103</v>
      </c>
      <c r="J1171" s="4">
        <v>0.41666666666666663</v>
      </c>
      <c r="K1171" s="1" t="s">
        <v>58</v>
      </c>
      <c r="L1171" s="1" t="s">
        <v>29</v>
      </c>
      <c r="M1171" s="5">
        <v>44935.428379629629</v>
      </c>
      <c r="N1171" s="3" t="s">
        <v>35</v>
      </c>
      <c r="O1171" s="3" t="s">
        <v>35</v>
      </c>
      <c r="P1171" s="1" t="s">
        <v>29</v>
      </c>
      <c r="Q1171" s="1">
        <f>SUMIFS('[1]RAW DATA'!$BE:$BE,'[1]RAW DATA'!$A:$A,[1]COMPUTATION!$B1171,'[1]RAW DATA'!$N:$N,[1]COMPUTATION!A1171)</f>
        <v>0</v>
      </c>
    </row>
    <row r="1172" spans="1:17" x14ac:dyDescent="0.35">
      <c r="A1172" s="1" t="str">
        <f>IFERROR(VLOOKUP($B1172,'[1]RAW DATA'!$A:$N,14,0),"DNA")</f>
        <v>PQ_HE_Topup</v>
      </c>
      <c r="B1172" s="1">
        <v>1017085478</v>
      </c>
      <c r="C1172" s="2">
        <v>1</v>
      </c>
      <c r="D1172" s="3">
        <v>45170.427777777775</v>
      </c>
      <c r="E1172" s="3" t="s">
        <v>35</v>
      </c>
      <c r="F1172" s="1">
        <v>1</v>
      </c>
      <c r="G1172" s="1">
        <v>0</v>
      </c>
      <c r="H1172" s="1">
        <v>0</v>
      </c>
      <c r="I1172" s="1" t="s">
        <v>103</v>
      </c>
      <c r="J1172" s="4">
        <v>0.41666666666666663</v>
      </c>
      <c r="K1172" s="1" t="s">
        <v>58</v>
      </c>
      <c r="L1172" s="1" t="s">
        <v>29</v>
      </c>
      <c r="M1172" s="5">
        <v>44935.428379629629</v>
      </c>
      <c r="N1172" s="3" t="s">
        <v>35</v>
      </c>
      <c r="O1172" s="3" t="s">
        <v>35</v>
      </c>
      <c r="P1172" s="1" t="s">
        <v>29</v>
      </c>
      <c r="Q1172" s="1">
        <f>SUMIFS('[1]RAW DATA'!$BE:$BE,'[1]RAW DATA'!$A:$A,[1]COMPUTATION!$B1172,'[1]RAW DATA'!$N:$N,[1]COMPUTATION!A1172)</f>
        <v>0</v>
      </c>
    </row>
    <row r="1173" spans="1:17" x14ac:dyDescent="0.35">
      <c r="A1173" s="1" t="str">
        <f>IFERROR(VLOOKUP($B1173,'[1]RAW DATA'!$A:$N,14,0),"DNA")</f>
        <v>PQ_HE_Topup</v>
      </c>
      <c r="B1173" s="1">
        <v>1017085479</v>
      </c>
      <c r="C1173" s="2">
        <v>1</v>
      </c>
      <c r="D1173" s="3">
        <v>45170.428472222222</v>
      </c>
      <c r="E1173" s="3" t="s">
        <v>56</v>
      </c>
      <c r="F1173" s="1">
        <v>1</v>
      </c>
      <c r="G1173" s="1">
        <v>0</v>
      </c>
      <c r="H1173" s="1">
        <v>0</v>
      </c>
      <c r="I1173" s="1" t="s">
        <v>104</v>
      </c>
      <c r="J1173" s="4">
        <v>0.41666666666666663</v>
      </c>
      <c r="K1173" s="1" t="s">
        <v>58</v>
      </c>
      <c r="L1173" s="1" t="s">
        <v>29</v>
      </c>
      <c r="M1173" s="5">
        <v>44935.428483796299</v>
      </c>
      <c r="N1173" s="3" t="s">
        <v>56</v>
      </c>
      <c r="O1173" s="3" t="s">
        <v>56</v>
      </c>
      <c r="P1173" s="1" t="s">
        <v>29</v>
      </c>
      <c r="Q1173" s="1">
        <f>SUMIFS('[1]RAW DATA'!$BE:$BE,'[1]RAW DATA'!$A:$A,[1]COMPUTATION!$B1173,'[1]RAW DATA'!$N:$N,[1]COMPUTATION!A1173)</f>
        <v>0</v>
      </c>
    </row>
    <row r="1174" spans="1:17" x14ac:dyDescent="0.35">
      <c r="A1174" s="1" t="str">
        <f>IFERROR(VLOOKUP($B1174,'[1]RAW DATA'!$A:$N,14,0),"DNA")</f>
        <v>LAS POS Refll</v>
      </c>
      <c r="B1174" s="1">
        <v>1017085480</v>
      </c>
      <c r="C1174" s="2">
        <v>1</v>
      </c>
      <c r="D1174" s="3">
        <v>45170.428472222222</v>
      </c>
      <c r="E1174" s="3" t="s">
        <v>39</v>
      </c>
      <c r="F1174" s="1">
        <v>1</v>
      </c>
      <c r="G1174" s="1">
        <v>1</v>
      </c>
      <c r="H1174" s="1">
        <v>1</v>
      </c>
      <c r="I1174" s="1" t="s">
        <v>104</v>
      </c>
      <c r="J1174" s="4">
        <v>0.41666666666666663</v>
      </c>
      <c r="K1174" s="1" t="s">
        <v>58</v>
      </c>
      <c r="L1174" s="1" t="s">
        <v>29</v>
      </c>
      <c r="M1174" s="5">
        <v>44935.428506944445</v>
      </c>
      <c r="N1174" s="3" t="s">
        <v>39</v>
      </c>
      <c r="O1174" s="3" t="s">
        <v>39</v>
      </c>
      <c r="P1174" s="1" t="s">
        <v>29</v>
      </c>
      <c r="Q1174" s="1">
        <f>SUMIFS('[1]RAW DATA'!$BE:$BE,'[1]RAW DATA'!$A:$A,[1]COMPUTATION!$B1174,'[1]RAW DATA'!$N:$N,[1]COMPUTATION!A1174)</f>
        <v>53</v>
      </c>
    </row>
    <row r="1175" spans="1:17" x14ac:dyDescent="0.35">
      <c r="A1175" s="1" t="str">
        <f>IFERROR(VLOOKUP($B1175,'[1]RAW DATA'!$A:$N,14,0),"DNA")</f>
        <v>PQ_HE_Topup</v>
      </c>
      <c r="B1175" s="1">
        <v>1017085481</v>
      </c>
      <c r="C1175" s="2">
        <v>1</v>
      </c>
      <c r="D1175" s="3">
        <v>45170.428472222222</v>
      </c>
      <c r="E1175" s="3" t="s">
        <v>42</v>
      </c>
      <c r="F1175" s="1">
        <v>1</v>
      </c>
      <c r="G1175" s="1">
        <v>0</v>
      </c>
      <c r="H1175" s="1">
        <v>0</v>
      </c>
      <c r="I1175" s="1" t="s">
        <v>104</v>
      </c>
      <c r="J1175" s="4">
        <v>0.41666666666666663</v>
      </c>
      <c r="K1175" s="1" t="s">
        <v>58</v>
      </c>
      <c r="L1175" s="1" t="s">
        <v>29</v>
      </c>
      <c r="M1175" s="5">
        <v>44935.428506944445</v>
      </c>
      <c r="N1175" s="3" t="s">
        <v>42</v>
      </c>
      <c r="O1175" s="3" t="s">
        <v>42</v>
      </c>
      <c r="P1175" s="1" t="s">
        <v>29</v>
      </c>
      <c r="Q1175" s="1">
        <f>SUMIFS('[1]RAW DATA'!$BE:$BE,'[1]RAW DATA'!$A:$A,[1]COMPUTATION!$B1175,'[1]RAW DATA'!$N:$N,[1]COMPUTATION!A1175)</f>
        <v>40</v>
      </c>
    </row>
    <row r="1176" spans="1:17" x14ac:dyDescent="0.35">
      <c r="A1176" s="1" t="str">
        <f>IFERROR(VLOOKUP($B1176,'[1]RAW DATA'!$A:$N,14,0),"DNA")</f>
        <v>PQ_HE_Topup</v>
      </c>
      <c r="B1176" s="1">
        <v>1017085482</v>
      </c>
      <c r="C1176" s="2">
        <v>1</v>
      </c>
      <c r="D1176" s="3">
        <v>45170.428472222222</v>
      </c>
      <c r="E1176" s="3" t="s">
        <v>35</v>
      </c>
      <c r="F1176" s="1">
        <v>1</v>
      </c>
      <c r="G1176" s="1">
        <v>0</v>
      </c>
      <c r="H1176" s="1">
        <v>0</v>
      </c>
      <c r="I1176" s="1" t="s">
        <v>104</v>
      </c>
      <c r="J1176" s="4">
        <v>0.41666666666666663</v>
      </c>
      <c r="K1176" s="1" t="s">
        <v>58</v>
      </c>
      <c r="L1176" s="1" t="s">
        <v>29</v>
      </c>
      <c r="M1176" s="5">
        <v>44935.428611111114</v>
      </c>
      <c r="N1176" s="3" t="s">
        <v>35</v>
      </c>
      <c r="O1176" s="3" t="s">
        <v>35</v>
      </c>
      <c r="P1176" s="1" t="s">
        <v>29</v>
      </c>
      <c r="Q1176" s="1">
        <f>SUMIFS('[1]RAW DATA'!$BE:$BE,'[1]RAW DATA'!$A:$A,[1]COMPUTATION!$B1176,'[1]RAW DATA'!$N:$N,[1]COMPUTATION!A1176)</f>
        <v>0</v>
      </c>
    </row>
    <row r="1177" spans="1:17" x14ac:dyDescent="0.35">
      <c r="A1177" s="1" t="str">
        <f>IFERROR(VLOOKUP($B1177,'[1]RAW DATA'!$A:$N,14,0),"DNA")</f>
        <v>PQ_HE_Topup</v>
      </c>
      <c r="B1177" s="1">
        <v>1017085483</v>
      </c>
      <c r="C1177" s="2">
        <v>1</v>
      </c>
      <c r="D1177" s="3">
        <v>45170.428472222222</v>
      </c>
      <c r="E1177" s="3" t="s">
        <v>35</v>
      </c>
      <c r="F1177" s="1">
        <v>1</v>
      </c>
      <c r="G1177" s="1">
        <v>0</v>
      </c>
      <c r="H1177" s="1">
        <v>0</v>
      </c>
      <c r="I1177" s="1" t="s">
        <v>104</v>
      </c>
      <c r="J1177" s="4">
        <v>0.41666666666666663</v>
      </c>
      <c r="K1177" s="1" t="s">
        <v>58</v>
      </c>
      <c r="L1177" s="1" t="s">
        <v>29</v>
      </c>
      <c r="M1177" s="5">
        <v>44935.428611111114</v>
      </c>
      <c r="N1177" s="3" t="s">
        <v>35</v>
      </c>
      <c r="O1177" s="3" t="s">
        <v>35</v>
      </c>
      <c r="P1177" s="1" t="s">
        <v>29</v>
      </c>
      <c r="Q1177" s="1">
        <f>SUMIFS('[1]RAW DATA'!$BE:$BE,'[1]RAW DATA'!$A:$A,[1]COMPUTATION!$B1177,'[1]RAW DATA'!$N:$N,[1]COMPUTATION!A1177)</f>
        <v>0</v>
      </c>
    </row>
    <row r="1178" spans="1:17" x14ac:dyDescent="0.35">
      <c r="A1178" s="1" t="str">
        <f>IFERROR(VLOOKUP($B1178,'[1]RAW DATA'!$A:$N,14,0),"DNA")</f>
        <v>PQ_HE_Topup</v>
      </c>
      <c r="B1178" s="1">
        <v>1017085484</v>
      </c>
      <c r="C1178" s="2">
        <v>1</v>
      </c>
      <c r="D1178" s="3">
        <v>45170.428472222222</v>
      </c>
      <c r="E1178" s="3" t="s">
        <v>35</v>
      </c>
      <c r="F1178" s="1">
        <v>1</v>
      </c>
      <c r="G1178" s="1">
        <v>0</v>
      </c>
      <c r="H1178" s="1">
        <v>0</v>
      </c>
      <c r="I1178" s="1" t="s">
        <v>104</v>
      </c>
      <c r="J1178" s="4">
        <v>0.41666666666666663</v>
      </c>
      <c r="K1178" s="1" t="s">
        <v>58</v>
      </c>
      <c r="L1178" s="1" t="s">
        <v>29</v>
      </c>
      <c r="M1178" s="5">
        <v>44935.428611111114</v>
      </c>
      <c r="N1178" s="3" t="s">
        <v>35</v>
      </c>
      <c r="O1178" s="3" t="s">
        <v>35</v>
      </c>
      <c r="P1178" s="1" t="s">
        <v>29</v>
      </c>
      <c r="Q1178" s="1">
        <f>SUMIFS('[1]RAW DATA'!$BE:$BE,'[1]RAW DATA'!$A:$A,[1]COMPUTATION!$B1178,'[1]RAW DATA'!$N:$N,[1]COMPUTATION!A1178)</f>
        <v>0</v>
      </c>
    </row>
    <row r="1179" spans="1:17" x14ac:dyDescent="0.35">
      <c r="A1179" s="1" t="str">
        <f>IFERROR(VLOOKUP($B1179,'[1]RAW DATA'!$A:$N,14,0),"DNA")</f>
        <v>PQ_HE_Topup</v>
      </c>
      <c r="B1179" s="1">
        <v>1017085485</v>
      </c>
      <c r="C1179" s="2">
        <v>1</v>
      </c>
      <c r="D1179" s="3">
        <v>45170.428472222222</v>
      </c>
      <c r="E1179" s="3" t="s">
        <v>48</v>
      </c>
      <c r="F1179" s="1">
        <v>1</v>
      </c>
      <c r="G1179" s="1">
        <v>1</v>
      </c>
      <c r="H1179" s="1">
        <v>1</v>
      </c>
      <c r="I1179" s="1" t="s">
        <v>104</v>
      </c>
      <c r="J1179" s="4">
        <v>0.41666666666666663</v>
      </c>
      <c r="K1179" s="1" t="s">
        <v>58</v>
      </c>
      <c r="L1179" s="1" t="s">
        <v>29</v>
      </c>
      <c r="M1179" s="5">
        <v>44935.42869212963</v>
      </c>
      <c r="N1179" s="3" t="s">
        <v>48</v>
      </c>
      <c r="O1179" s="3" t="s">
        <v>48</v>
      </c>
      <c r="P1179" s="1" t="s">
        <v>29</v>
      </c>
      <c r="Q1179" s="1">
        <f>SUMIFS('[1]RAW DATA'!$BE:$BE,'[1]RAW DATA'!$A:$A,[1]COMPUTATION!$B1179,'[1]RAW DATA'!$N:$N,[1]COMPUTATION!A1179)</f>
        <v>115</v>
      </c>
    </row>
    <row r="1180" spans="1:17" x14ac:dyDescent="0.35">
      <c r="A1180" s="1" t="str">
        <f>IFERROR(VLOOKUP($B1180,'[1]RAW DATA'!$A:$N,14,0),"DNA")</f>
        <v>PQ_HE_Topup</v>
      </c>
      <c r="B1180" s="1">
        <v>1017085486</v>
      </c>
      <c r="C1180" s="2">
        <v>1</v>
      </c>
      <c r="D1180" s="3">
        <v>45170.428472222222</v>
      </c>
      <c r="E1180" s="3" t="s">
        <v>39</v>
      </c>
      <c r="F1180" s="1">
        <v>1</v>
      </c>
      <c r="G1180" s="1">
        <v>1</v>
      </c>
      <c r="H1180" s="1">
        <v>1</v>
      </c>
      <c r="I1180" s="1" t="s">
        <v>104</v>
      </c>
      <c r="J1180" s="4">
        <v>0.41666666666666663</v>
      </c>
      <c r="K1180" s="1" t="s">
        <v>58</v>
      </c>
      <c r="L1180" s="1" t="s">
        <v>29</v>
      </c>
      <c r="M1180" s="5">
        <v>44935.428738425922</v>
      </c>
      <c r="N1180" s="3" t="s">
        <v>39</v>
      </c>
      <c r="O1180" s="3" t="s">
        <v>39</v>
      </c>
      <c r="P1180" s="1" t="s">
        <v>29</v>
      </c>
      <c r="Q1180" s="1">
        <f>SUMIFS('[1]RAW DATA'!$BE:$BE,'[1]RAW DATA'!$A:$A,[1]COMPUTATION!$B1180,'[1]RAW DATA'!$N:$N,[1]COMPUTATION!A1180)</f>
        <v>22</v>
      </c>
    </row>
    <row r="1181" spans="1:17" x14ac:dyDescent="0.35">
      <c r="A1181" s="1" t="str">
        <f>IFERROR(VLOOKUP($B1181,'[1]RAW DATA'!$A:$N,14,0),"DNA")</f>
        <v>PQ_HE_Topup</v>
      </c>
      <c r="B1181" s="1">
        <v>1017085487</v>
      </c>
      <c r="C1181" s="2">
        <v>1</v>
      </c>
      <c r="D1181" s="3">
        <v>45170.428472222222</v>
      </c>
      <c r="E1181" s="3" t="s">
        <v>39</v>
      </c>
      <c r="F1181" s="1">
        <v>1</v>
      </c>
      <c r="G1181" s="1">
        <v>1</v>
      </c>
      <c r="H1181" s="1">
        <v>1</v>
      </c>
      <c r="I1181" s="1" t="s">
        <v>104</v>
      </c>
      <c r="J1181" s="4">
        <v>0.41666666666666663</v>
      </c>
      <c r="K1181" s="1" t="s">
        <v>58</v>
      </c>
      <c r="L1181" s="1" t="s">
        <v>29</v>
      </c>
      <c r="M1181" s="5">
        <v>44935.428807870368</v>
      </c>
      <c r="N1181" s="3" t="s">
        <v>39</v>
      </c>
      <c r="O1181" s="3" t="s">
        <v>39</v>
      </c>
      <c r="P1181" s="1" t="s">
        <v>29</v>
      </c>
      <c r="Q1181" s="1">
        <f>SUMIFS('[1]RAW DATA'!$BE:$BE,'[1]RAW DATA'!$A:$A,[1]COMPUTATION!$B1181,'[1]RAW DATA'!$N:$N,[1]COMPUTATION!A1181)</f>
        <v>30</v>
      </c>
    </row>
    <row r="1182" spans="1:17" x14ac:dyDescent="0.35">
      <c r="A1182" s="1" t="str">
        <f>IFERROR(VLOOKUP($B1182,'[1]RAW DATA'!$A:$N,14,0),"DNA")</f>
        <v>PQ_HE_Topup</v>
      </c>
      <c r="B1182" s="1">
        <v>1017085488</v>
      </c>
      <c r="C1182" s="2">
        <v>1</v>
      </c>
      <c r="D1182" s="3">
        <v>45170.428472222222</v>
      </c>
      <c r="E1182" s="3" t="s">
        <v>31</v>
      </c>
      <c r="F1182" s="1">
        <v>1</v>
      </c>
      <c r="G1182" s="1">
        <v>1</v>
      </c>
      <c r="H1182" s="1">
        <v>1</v>
      </c>
      <c r="I1182" s="1" t="s">
        <v>104</v>
      </c>
      <c r="J1182" s="4">
        <v>0.41666666666666663</v>
      </c>
      <c r="K1182" s="1" t="s">
        <v>58</v>
      </c>
      <c r="L1182" s="1" t="s">
        <v>29</v>
      </c>
      <c r="M1182" s="5">
        <v>44935.428842592592</v>
      </c>
      <c r="N1182" s="3" t="s">
        <v>31</v>
      </c>
      <c r="O1182" s="3" t="s">
        <v>31</v>
      </c>
      <c r="P1182" s="1" t="s">
        <v>29</v>
      </c>
      <c r="Q1182" s="1">
        <f>SUMIFS('[1]RAW DATA'!$BE:$BE,'[1]RAW DATA'!$A:$A,[1]COMPUTATION!$B1182,'[1]RAW DATA'!$N:$N,[1]COMPUTATION!A1182)</f>
        <v>24</v>
      </c>
    </row>
    <row r="1183" spans="1:17" x14ac:dyDescent="0.35">
      <c r="A1183" s="1" t="str">
        <f>IFERROR(VLOOKUP($B1183,'[1]RAW DATA'!$A:$N,14,0),"DNA")</f>
        <v>PQ_HE_Topup</v>
      </c>
      <c r="B1183" s="1">
        <v>1017085489</v>
      </c>
      <c r="C1183" s="2">
        <v>1</v>
      </c>
      <c r="D1183" s="3">
        <v>45170.428472222222</v>
      </c>
      <c r="E1183" s="3" t="s">
        <v>42</v>
      </c>
      <c r="F1183" s="1">
        <v>1</v>
      </c>
      <c r="G1183" s="1">
        <v>0</v>
      </c>
      <c r="H1183" s="1">
        <v>0</v>
      </c>
      <c r="I1183" s="1" t="s">
        <v>104</v>
      </c>
      <c r="J1183" s="4">
        <v>0.41666666666666663</v>
      </c>
      <c r="K1183" s="1" t="s">
        <v>58</v>
      </c>
      <c r="L1183" s="1" t="s">
        <v>29</v>
      </c>
      <c r="M1183" s="5">
        <v>44935.429108796299</v>
      </c>
      <c r="N1183" s="3" t="s">
        <v>42</v>
      </c>
      <c r="O1183" s="3" t="s">
        <v>42</v>
      </c>
      <c r="P1183" s="1" t="s">
        <v>29</v>
      </c>
      <c r="Q1183" s="1">
        <f>SUMIFS('[1]RAW DATA'!$BE:$BE,'[1]RAW DATA'!$A:$A,[1]COMPUTATION!$B1183,'[1]RAW DATA'!$N:$N,[1]COMPUTATION!A1183)</f>
        <v>0</v>
      </c>
    </row>
    <row r="1184" spans="1:17" x14ac:dyDescent="0.35">
      <c r="A1184" s="1" t="str">
        <f>IFERROR(VLOOKUP($B1184,'[1]RAW DATA'!$A:$N,14,0),"DNA")</f>
        <v>LAS POS Refll</v>
      </c>
      <c r="B1184" s="1">
        <v>1017085490</v>
      </c>
      <c r="C1184" s="2">
        <v>1</v>
      </c>
      <c r="D1184" s="3">
        <v>45170.428472222222</v>
      </c>
      <c r="E1184" s="3" t="s">
        <v>35</v>
      </c>
      <c r="F1184" s="1">
        <v>1</v>
      </c>
      <c r="G1184" s="1">
        <v>0</v>
      </c>
      <c r="H1184" s="1">
        <v>0</v>
      </c>
      <c r="I1184" s="1" t="s">
        <v>104</v>
      </c>
      <c r="J1184" s="4">
        <v>0.41666666666666663</v>
      </c>
      <c r="K1184" s="1" t="s">
        <v>58</v>
      </c>
      <c r="L1184" s="1" t="s">
        <v>29</v>
      </c>
      <c r="M1184" s="5">
        <v>44935.429120370369</v>
      </c>
      <c r="N1184" s="3" t="s">
        <v>35</v>
      </c>
      <c r="O1184" s="3" t="s">
        <v>35</v>
      </c>
      <c r="P1184" s="1" t="s">
        <v>29</v>
      </c>
      <c r="Q1184" s="1">
        <f>SUMIFS('[1]RAW DATA'!$BE:$BE,'[1]RAW DATA'!$A:$A,[1]COMPUTATION!$B1184,'[1]RAW DATA'!$N:$N,[1]COMPUTATION!A1184)</f>
        <v>0</v>
      </c>
    </row>
    <row r="1185" spans="1:17" x14ac:dyDescent="0.35">
      <c r="A1185" s="1" t="str">
        <f>IFERROR(VLOOKUP($B1185,'[1]RAW DATA'!$A:$N,14,0),"DNA")</f>
        <v>LAS POS Refll</v>
      </c>
      <c r="B1185" s="1">
        <v>1017085491</v>
      </c>
      <c r="C1185" s="2">
        <v>1</v>
      </c>
      <c r="D1185" s="3">
        <v>45170.428472222222</v>
      </c>
      <c r="E1185" s="3" t="s">
        <v>35</v>
      </c>
      <c r="F1185" s="1">
        <v>1</v>
      </c>
      <c r="G1185" s="1">
        <v>0</v>
      </c>
      <c r="H1185" s="1">
        <v>0</v>
      </c>
      <c r="I1185" s="1" t="s">
        <v>104</v>
      </c>
      <c r="J1185" s="4">
        <v>0.41666666666666663</v>
      </c>
      <c r="K1185" s="1" t="s">
        <v>58</v>
      </c>
      <c r="L1185" s="1" t="s">
        <v>29</v>
      </c>
      <c r="M1185" s="5">
        <v>44935.429120370369</v>
      </c>
      <c r="N1185" s="3" t="s">
        <v>35</v>
      </c>
      <c r="O1185" s="3" t="s">
        <v>35</v>
      </c>
      <c r="P1185" s="1" t="s">
        <v>29</v>
      </c>
      <c r="Q1185" s="1">
        <f>SUMIFS('[1]RAW DATA'!$BE:$BE,'[1]RAW DATA'!$A:$A,[1]COMPUTATION!$B1185,'[1]RAW DATA'!$N:$N,[1]COMPUTATION!A1185)</f>
        <v>0</v>
      </c>
    </row>
    <row r="1186" spans="1:17" x14ac:dyDescent="0.35">
      <c r="A1186" s="1" t="str">
        <f>IFERROR(VLOOKUP($B1186,'[1]RAW DATA'!$A:$N,14,0),"DNA")</f>
        <v>PQ_HE_Topup</v>
      </c>
      <c r="B1186" s="1">
        <v>1017085492</v>
      </c>
      <c r="C1186" s="2">
        <v>1</v>
      </c>
      <c r="D1186" s="3">
        <v>45170.428472222222</v>
      </c>
      <c r="E1186" s="3" t="s">
        <v>35</v>
      </c>
      <c r="F1186" s="1">
        <v>1</v>
      </c>
      <c r="G1186" s="1">
        <v>0</v>
      </c>
      <c r="H1186" s="1">
        <v>0</v>
      </c>
      <c r="I1186" s="1" t="s">
        <v>104</v>
      </c>
      <c r="J1186" s="4">
        <v>0.41666666666666663</v>
      </c>
      <c r="K1186" s="1" t="s">
        <v>58</v>
      </c>
      <c r="L1186" s="1" t="s">
        <v>29</v>
      </c>
      <c r="M1186" s="5">
        <v>44935.429120370369</v>
      </c>
      <c r="N1186" s="3" t="s">
        <v>35</v>
      </c>
      <c r="O1186" s="3" t="s">
        <v>35</v>
      </c>
      <c r="P1186" s="1" t="s">
        <v>29</v>
      </c>
      <c r="Q1186" s="1">
        <f>SUMIFS('[1]RAW DATA'!$BE:$BE,'[1]RAW DATA'!$A:$A,[1]COMPUTATION!$B1186,'[1]RAW DATA'!$N:$N,[1]COMPUTATION!A1186)</f>
        <v>0</v>
      </c>
    </row>
    <row r="1187" spans="1:17" x14ac:dyDescent="0.35">
      <c r="A1187" s="1" t="str">
        <f>IFERROR(VLOOKUP($B1187,'[1]RAW DATA'!$A:$N,14,0),"DNA")</f>
        <v>PQ_HE_Topup</v>
      </c>
      <c r="B1187" s="1">
        <v>1017085493</v>
      </c>
      <c r="C1187" s="2">
        <v>1</v>
      </c>
      <c r="D1187" s="3">
        <v>45170.428472222222</v>
      </c>
      <c r="E1187" s="3" t="s">
        <v>35</v>
      </c>
      <c r="F1187" s="1">
        <v>1</v>
      </c>
      <c r="G1187" s="1">
        <v>0</v>
      </c>
      <c r="H1187" s="1">
        <v>0</v>
      </c>
      <c r="I1187" s="1" t="s">
        <v>104</v>
      </c>
      <c r="J1187" s="4">
        <v>0.41666666666666663</v>
      </c>
      <c r="K1187" s="1" t="s">
        <v>58</v>
      </c>
      <c r="L1187" s="1" t="s">
        <v>29</v>
      </c>
      <c r="M1187" s="5">
        <v>44935.429120370369</v>
      </c>
      <c r="N1187" s="3" t="s">
        <v>35</v>
      </c>
      <c r="O1187" s="3" t="s">
        <v>35</v>
      </c>
      <c r="P1187" s="1" t="s">
        <v>29</v>
      </c>
      <c r="Q1187" s="1">
        <f>SUMIFS('[1]RAW DATA'!$BE:$BE,'[1]RAW DATA'!$A:$A,[1]COMPUTATION!$B1187,'[1]RAW DATA'!$N:$N,[1]COMPUTATION!A1187)</f>
        <v>0</v>
      </c>
    </row>
    <row r="1188" spans="1:17" x14ac:dyDescent="0.35">
      <c r="A1188" s="1" t="str">
        <f>IFERROR(VLOOKUP($B1188,'[1]RAW DATA'!$A:$N,14,0),"DNA")</f>
        <v>PQ_HE_Topup</v>
      </c>
      <c r="B1188" s="1">
        <v>1017085494</v>
      </c>
      <c r="C1188" s="2">
        <v>1</v>
      </c>
      <c r="D1188" s="3">
        <v>45170.428472222222</v>
      </c>
      <c r="E1188" s="3" t="s">
        <v>35</v>
      </c>
      <c r="F1188" s="1">
        <v>1</v>
      </c>
      <c r="G1188" s="1">
        <v>0</v>
      </c>
      <c r="H1188" s="1">
        <v>0</v>
      </c>
      <c r="I1188" s="1" t="s">
        <v>104</v>
      </c>
      <c r="J1188" s="4">
        <v>0.41666666666666663</v>
      </c>
      <c r="K1188" s="1" t="s">
        <v>58</v>
      </c>
      <c r="L1188" s="1" t="s">
        <v>29</v>
      </c>
      <c r="M1188" s="5">
        <v>44935.429120370369</v>
      </c>
      <c r="N1188" s="3" t="s">
        <v>35</v>
      </c>
      <c r="O1188" s="3" t="s">
        <v>35</v>
      </c>
      <c r="P1188" s="1" t="s">
        <v>29</v>
      </c>
      <c r="Q1188" s="1">
        <f>SUMIFS('[1]RAW DATA'!$BE:$BE,'[1]RAW DATA'!$A:$A,[1]COMPUTATION!$B1188,'[1]RAW DATA'!$N:$N,[1]COMPUTATION!A1188)</f>
        <v>0</v>
      </c>
    </row>
    <row r="1189" spans="1:17" x14ac:dyDescent="0.35">
      <c r="A1189" s="1" t="str">
        <f>IFERROR(VLOOKUP($B1189,'[1]RAW DATA'!$A:$N,14,0),"DNA")</f>
        <v>LAS POS Refll</v>
      </c>
      <c r="B1189" s="1">
        <v>1017085495</v>
      </c>
      <c r="C1189" s="2">
        <v>1</v>
      </c>
      <c r="D1189" s="3">
        <v>45170.428472222222</v>
      </c>
      <c r="E1189" s="3" t="s">
        <v>35</v>
      </c>
      <c r="F1189" s="1">
        <v>1</v>
      </c>
      <c r="G1189" s="1">
        <v>0</v>
      </c>
      <c r="H1189" s="1">
        <v>0</v>
      </c>
      <c r="I1189" s="1" t="s">
        <v>104</v>
      </c>
      <c r="J1189" s="4">
        <v>0.41666666666666663</v>
      </c>
      <c r="K1189" s="1" t="s">
        <v>58</v>
      </c>
      <c r="L1189" s="1" t="s">
        <v>29</v>
      </c>
      <c r="M1189" s="5">
        <v>44935.429120370369</v>
      </c>
      <c r="N1189" s="3" t="s">
        <v>35</v>
      </c>
      <c r="O1189" s="3" t="s">
        <v>35</v>
      </c>
      <c r="P1189" s="1" t="s">
        <v>29</v>
      </c>
      <c r="Q1189" s="1">
        <f>SUMIFS('[1]RAW DATA'!$BE:$BE,'[1]RAW DATA'!$A:$A,[1]COMPUTATION!$B1189,'[1]RAW DATA'!$N:$N,[1]COMPUTATION!A1189)</f>
        <v>0</v>
      </c>
    </row>
    <row r="1190" spans="1:17" x14ac:dyDescent="0.35">
      <c r="A1190" s="1" t="str">
        <f>IFERROR(VLOOKUP($B1190,'[1]RAW DATA'!$A:$N,14,0),"DNA")</f>
        <v>LAS POS Refll</v>
      </c>
      <c r="B1190" s="1">
        <v>1017085496</v>
      </c>
      <c r="C1190" s="2">
        <v>1</v>
      </c>
      <c r="D1190" s="3">
        <v>45170.428472222222</v>
      </c>
      <c r="E1190" s="3" t="s">
        <v>35</v>
      </c>
      <c r="F1190" s="1">
        <v>1</v>
      </c>
      <c r="G1190" s="1">
        <v>0</v>
      </c>
      <c r="H1190" s="1">
        <v>0</v>
      </c>
      <c r="I1190" s="1" t="s">
        <v>104</v>
      </c>
      <c r="J1190" s="4">
        <v>0.41666666666666663</v>
      </c>
      <c r="K1190" s="1" t="s">
        <v>58</v>
      </c>
      <c r="L1190" s="1" t="s">
        <v>29</v>
      </c>
      <c r="M1190" s="5">
        <v>44935.429120370369</v>
      </c>
      <c r="N1190" s="3" t="s">
        <v>35</v>
      </c>
      <c r="O1190" s="3" t="s">
        <v>35</v>
      </c>
      <c r="P1190" s="1" t="s">
        <v>29</v>
      </c>
      <c r="Q1190" s="1">
        <f>SUMIFS('[1]RAW DATA'!$BE:$BE,'[1]RAW DATA'!$A:$A,[1]COMPUTATION!$B1190,'[1]RAW DATA'!$N:$N,[1]COMPUTATION!A1190)</f>
        <v>0</v>
      </c>
    </row>
    <row r="1191" spans="1:17" x14ac:dyDescent="0.35">
      <c r="A1191" s="1" t="str">
        <f>IFERROR(VLOOKUP($B1191,'[1]RAW DATA'!$A:$N,14,0),"DNA")</f>
        <v>PQ_HE_Topup</v>
      </c>
      <c r="B1191" s="1">
        <v>1017085497</v>
      </c>
      <c r="C1191" s="2">
        <v>1</v>
      </c>
      <c r="D1191" s="3">
        <v>45170.428472222222</v>
      </c>
      <c r="E1191" s="3" t="s">
        <v>35</v>
      </c>
      <c r="F1191" s="1">
        <v>1</v>
      </c>
      <c r="G1191" s="1">
        <v>0</v>
      </c>
      <c r="H1191" s="1">
        <v>0</v>
      </c>
      <c r="I1191" s="1" t="s">
        <v>104</v>
      </c>
      <c r="J1191" s="4">
        <v>0.41666666666666663</v>
      </c>
      <c r="K1191" s="1" t="s">
        <v>58</v>
      </c>
      <c r="L1191" s="1" t="s">
        <v>29</v>
      </c>
      <c r="M1191" s="5">
        <v>44935.429120370369</v>
      </c>
      <c r="N1191" s="3" t="s">
        <v>35</v>
      </c>
      <c r="O1191" s="3" t="s">
        <v>35</v>
      </c>
      <c r="P1191" s="1" t="s">
        <v>29</v>
      </c>
      <c r="Q1191" s="1">
        <f>SUMIFS('[1]RAW DATA'!$BE:$BE,'[1]RAW DATA'!$A:$A,[1]COMPUTATION!$B1191,'[1]RAW DATA'!$N:$N,[1]COMPUTATION!A1191)</f>
        <v>0</v>
      </c>
    </row>
    <row r="1192" spans="1:17" x14ac:dyDescent="0.35">
      <c r="A1192" s="1" t="str">
        <f>IFERROR(VLOOKUP($B1192,'[1]RAW DATA'!$A:$N,14,0),"DNA")</f>
        <v>LAS POS Refll</v>
      </c>
      <c r="B1192" s="1">
        <v>1017085498</v>
      </c>
      <c r="C1192" s="2">
        <v>1</v>
      </c>
      <c r="D1192" s="3">
        <v>45170.428472222222</v>
      </c>
      <c r="E1192" s="3" t="s">
        <v>35</v>
      </c>
      <c r="F1192" s="1">
        <v>1</v>
      </c>
      <c r="G1192" s="1">
        <v>0</v>
      </c>
      <c r="H1192" s="1">
        <v>0</v>
      </c>
      <c r="I1192" s="1" t="s">
        <v>104</v>
      </c>
      <c r="J1192" s="4">
        <v>0.41666666666666663</v>
      </c>
      <c r="K1192" s="1" t="s">
        <v>58</v>
      </c>
      <c r="L1192" s="1" t="s">
        <v>29</v>
      </c>
      <c r="M1192" s="5">
        <v>44935.429120370369</v>
      </c>
      <c r="N1192" s="3" t="s">
        <v>35</v>
      </c>
      <c r="O1192" s="3" t="s">
        <v>35</v>
      </c>
      <c r="P1192" s="1" t="s">
        <v>29</v>
      </c>
      <c r="Q1192" s="1">
        <f>SUMIFS('[1]RAW DATA'!$BE:$BE,'[1]RAW DATA'!$A:$A,[1]COMPUTATION!$B1192,'[1]RAW DATA'!$N:$N,[1]COMPUTATION!A1192)</f>
        <v>0</v>
      </c>
    </row>
    <row r="1193" spans="1:17" x14ac:dyDescent="0.35">
      <c r="A1193" s="1" t="str">
        <f>IFERROR(VLOOKUP($B1193,'[1]RAW DATA'!$A:$N,14,0),"DNA")</f>
        <v>PQ_HE_Topup</v>
      </c>
      <c r="B1193" s="1">
        <v>1017085499</v>
      </c>
      <c r="C1193" s="2">
        <v>1</v>
      </c>
      <c r="D1193" s="3">
        <v>45170.428472222222</v>
      </c>
      <c r="E1193" s="3" t="s">
        <v>35</v>
      </c>
      <c r="F1193" s="1">
        <v>1</v>
      </c>
      <c r="G1193" s="1">
        <v>0</v>
      </c>
      <c r="H1193" s="1">
        <v>0</v>
      </c>
      <c r="I1193" s="1" t="s">
        <v>104</v>
      </c>
      <c r="J1193" s="4">
        <v>0.41666666666666663</v>
      </c>
      <c r="K1193" s="1" t="s">
        <v>58</v>
      </c>
      <c r="L1193" s="1" t="s">
        <v>29</v>
      </c>
      <c r="M1193" s="5">
        <v>44935.429120370369</v>
      </c>
      <c r="N1193" s="3" t="s">
        <v>35</v>
      </c>
      <c r="O1193" s="3" t="s">
        <v>35</v>
      </c>
      <c r="P1193" s="1" t="s">
        <v>29</v>
      </c>
      <c r="Q1193" s="1">
        <f>SUMIFS('[1]RAW DATA'!$BE:$BE,'[1]RAW DATA'!$A:$A,[1]COMPUTATION!$B1193,'[1]RAW DATA'!$N:$N,[1]COMPUTATION!A1193)</f>
        <v>0</v>
      </c>
    </row>
    <row r="1194" spans="1:17" x14ac:dyDescent="0.35">
      <c r="A1194" s="1" t="str">
        <f>IFERROR(VLOOKUP($B1194,'[1]RAW DATA'!$A:$N,14,0),"DNA")</f>
        <v>PQ_HE_Topup</v>
      </c>
      <c r="B1194" s="1">
        <v>1017085500</v>
      </c>
      <c r="C1194" s="2">
        <v>1</v>
      </c>
      <c r="D1194" s="3">
        <v>45170.429166666669</v>
      </c>
      <c r="E1194" s="3" t="s">
        <v>35</v>
      </c>
      <c r="F1194" s="1">
        <v>1</v>
      </c>
      <c r="G1194" s="1">
        <v>0</v>
      </c>
      <c r="H1194" s="1">
        <v>0</v>
      </c>
      <c r="I1194" s="1" t="s">
        <v>105</v>
      </c>
      <c r="J1194" s="4">
        <v>0.41666666666666663</v>
      </c>
      <c r="K1194" s="1" t="s">
        <v>58</v>
      </c>
      <c r="L1194" s="1" t="s">
        <v>29</v>
      </c>
      <c r="M1194" s="5">
        <v>44935.429212962961</v>
      </c>
      <c r="N1194" s="3" t="s">
        <v>35</v>
      </c>
      <c r="O1194" s="3" t="s">
        <v>35</v>
      </c>
      <c r="P1194" s="1" t="s">
        <v>29</v>
      </c>
      <c r="Q1194" s="1">
        <f>SUMIFS('[1]RAW DATA'!$BE:$BE,'[1]RAW DATA'!$A:$A,[1]COMPUTATION!$B1194,'[1]RAW DATA'!$N:$N,[1]COMPUTATION!A1194)</f>
        <v>0</v>
      </c>
    </row>
    <row r="1195" spans="1:17" x14ac:dyDescent="0.35">
      <c r="A1195" s="1" t="str">
        <f>IFERROR(VLOOKUP($B1195,'[1]RAW DATA'!$A:$N,14,0),"DNA")</f>
        <v>PQ_HE_Topup</v>
      </c>
      <c r="B1195" s="1">
        <v>1017085501</v>
      </c>
      <c r="C1195" s="2">
        <v>1</v>
      </c>
      <c r="D1195" s="3">
        <v>45170.429166666669</v>
      </c>
      <c r="E1195" s="3" t="s">
        <v>35</v>
      </c>
      <c r="F1195" s="1">
        <v>1</v>
      </c>
      <c r="G1195" s="1">
        <v>0</v>
      </c>
      <c r="H1195" s="1">
        <v>0</v>
      </c>
      <c r="I1195" s="1" t="s">
        <v>105</v>
      </c>
      <c r="J1195" s="4">
        <v>0.41666666666666663</v>
      </c>
      <c r="K1195" s="1" t="s">
        <v>58</v>
      </c>
      <c r="L1195" s="1" t="s">
        <v>29</v>
      </c>
      <c r="M1195" s="5">
        <v>44935.429212962961</v>
      </c>
      <c r="N1195" s="3" t="s">
        <v>35</v>
      </c>
      <c r="O1195" s="3" t="s">
        <v>35</v>
      </c>
      <c r="P1195" s="1" t="s">
        <v>29</v>
      </c>
      <c r="Q1195" s="1">
        <f>SUMIFS('[1]RAW DATA'!$BE:$BE,'[1]RAW DATA'!$A:$A,[1]COMPUTATION!$B1195,'[1]RAW DATA'!$N:$N,[1]COMPUTATION!A1195)</f>
        <v>0</v>
      </c>
    </row>
    <row r="1196" spans="1:17" x14ac:dyDescent="0.35">
      <c r="A1196" s="1" t="str">
        <f>IFERROR(VLOOKUP($B1196,'[1]RAW DATA'!$A:$N,14,0),"DNA")</f>
        <v>PQ_HE_Topup</v>
      </c>
      <c r="B1196" s="1">
        <v>1017085502</v>
      </c>
      <c r="C1196" s="2">
        <v>1</v>
      </c>
      <c r="D1196" s="3">
        <v>45170.429166666669</v>
      </c>
      <c r="E1196" s="3" t="s">
        <v>35</v>
      </c>
      <c r="F1196" s="1">
        <v>1</v>
      </c>
      <c r="G1196" s="1">
        <v>0</v>
      </c>
      <c r="H1196" s="1">
        <v>0</v>
      </c>
      <c r="I1196" s="1" t="s">
        <v>105</v>
      </c>
      <c r="J1196" s="4">
        <v>0.41666666666666663</v>
      </c>
      <c r="K1196" s="1" t="s">
        <v>58</v>
      </c>
      <c r="L1196" s="1" t="s">
        <v>29</v>
      </c>
      <c r="M1196" s="5">
        <v>44935.429212962961</v>
      </c>
      <c r="N1196" s="3" t="s">
        <v>35</v>
      </c>
      <c r="O1196" s="3" t="s">
        <v>35</v>
      </c>
      <c r="P1196" s="1" t="s">
        <v>29</v>
      </c>
      <c r="Q1196" s="1">
        <f>SUMIFS('[1]RAW DATA'!$BE:$BE,'[1]RAW DATA'!$A:$A,[1]COMPUTATION!$B1196,'[1]RAW DATA'!$N:$N,[1]COMPUTATION!A1196)</f>
        <v>0</v>
      </c>
    </row>
    <row r="1197" spans="1:17" x14ac:dyDescent="0.35">
      <c r="A1197" s="1" t="str">
        <f>IFERROR(VLOOKUP($B1197,'[1]RAW DATA'!$A:$N,14,0),"DNA")</f>
        <v>PQ_HE_Topup</v>
      </c>
      <c r="B1197" s="1">
        <v>1017085503</v>
      </c>
      <c r="C1197" s="2">
        <v>1</v>
      </c>
      <c r="D1197" s="3">
        <v>45170.429166666669</v>
      </c>
      <c r="E1197" s="3" t="s">
        <v>35</v>
      </c>
      <c r="F1197" s="1">
        <v>1</v>
      </c>
      <c r="G1197" s="1">
        <v>0</v>
      </c>
      <c r="H1197" s="1">
        <v>0</v>
      </c>
      <c r="I1197" s="1" t="s">
        <v>105</v>
      </c>
      <c r="J1197" s="4">
        <v>0.41666666666666663</v>
      </c>
      <c r="K1197" s="1" t="s">
        <v>58</v>
      </c>
      <c r="L1197" s="1" t="s">
        <v>29</v>
      </c>
      <c r="M1197" s="5">
        <v>44935.429212962961</v>
      </c>
      <c r="N1197" s="3" t="s">
        <v>35</v>
      </c>
      <c r="O1197" s="3" t="s">
        <v>35</v>
      </c>
      <c r="P1197" s="1" t="s">
        <v>29</v>
      </c>
      <c r="Q1197" s="1">
        <f>SUMIFS('[1]RAW DATA'!$BE:$BE,'[1]RAW DATA'!$A:$A,[1]COMPUTATION!$B1197,'[1]RAW DATA'!$N:$N,[1]COMPUTATION!A1197)</f>
        <v>0</v>
      </c>
    </row>
    <row r="1198" spans="1:17" x14ac:dyDescent="0.35">
      <c r="A1198" s="1" t="str">
        <f>IFERROR(VLOOKUP($B1198,'[1]RAW DATA'!$A:$N,14,0),"DNA")</f>
        <v>PQ_HE_Topup</v>
      </c>
      <c r="B1198" s="1">
        <v>1017085504</v>
      </c>
      <c r="C1198" s="2">
        <v>1</v>
      </c>
      <c r="D1198" s="3">
        <v>45170.429166666669</v>
      </c>
      <c r="E1198" s="3" t="s">
        <v>35</v>
      </c>
      <c r="F1198" s="1">
        <v>1</v>
      </c>
      <c r="G1198" s="1">
        <v>0</v>
      </c>
      <c r="H1198" s="1">
        <v>0</v>
      </c>
      <c r="I1198" s="1" t="s">
        <v>105</v>
      </c>
      <c r="J1198" s="4">
        <v>0.41666666666666663</v>
      </c>
      <c r="K1198" s="1" t="s">
        <v>58</v>
      </c>
      <c r="L1198" s="1" t="s">
        <v>29</v>
      </c>
      <c r="M1198" s="5">
        <v>44935.429236111115</v>
      </c>
      <c r="N1198" s="3" t="s">
        <v>35</v>
      </c>
      <c r="O1198" s="3" t="s">
        <v>35</v>
      </c>
      <c r="P1198" s="1" t="s">
        <v>29</v>
      </c>
      <c r="Q1198" s="1">
        <f>SUMIFS('[1]RAW DATA'!$BE:$BE,'[1]RAW DATA'!$A:$A,[1]COMPUTATION!$B1198,'[1]RAW DATA'!$N:$N,[1]COMPUTATION!A1198)</f>
        <v>0</v>
      </c>
    </row>
    <row r="1199" spans="1:17" x14ac:dyDescent="0.35">
      <c r="A1199" s="1" t="str">
        <f>IFERROR(VLOOKUP($B1199,'[1]RAW DATA'!$A:$N,14,0),"DNA")</f>
        <v>PQ_HE_Topup</v>
      </c>
      <c r="B1199" s="1">
        <v>1017085505</v>
      </c>
      <c r="C1199" s="2">
        <v>1</v>
      </c>
      <c r="D1199" s="3">
        <v>45170.429166666669</v>
      </c>
      <c r="E1199" s="3" t="s">
        <v>106</v>
      </c>
      <c r="F1199" s="1">
        <v>1</v>
      </c>
      <c r="G1199" s="1">
        <v>1</v>
      </c>
      <c r="H1199" s="1">
        <v>1</v>
      </c>
      <c r="I1199" s="1" t="s">
        <v>105</v>
      </c>
      <c r="J1199" s="4">
        <v>0.41666666666666663</v>
      </c>
      <c r="K1199" s="1" t="s">
        <v>58</v>
      </c>
      <c r="L1199" s="1" t="s">
        <v>34</v>
      </c>
      <c r="M1199" s="5">
        <v>44935.429247685184</v>
      </c>
      <c r="N1199" s="3" t="s">
        <v>106</v>
      </c>
      <c r="O1199" s="3" t="s">
        <v>106</v>
      </c>
      <c r="P1199" s="1" t="s">
        <v>34</v>
      </c>
      <c r="Q1199" s="1">
        <f>SUMIFS('[1]RAW DATA'!$BE:$BE,'[1]RAW DATA'!$A:$A,[1]COMPUTATION!$B1199,'[1]RAW DATA'!$N:$N,[1]COMPUTATION!A1199)</f>
        <v>43</v>
      </c>
    </row>
    <row r="1200" spans="1:17" x14ac:dyDescent="0.35">
      <c r="A1200" s="1" t="str">
        <f>IFERROR(VLOOKUP($B1200,'[1]RAW DATA'!$A:$N,14,0),"DNA")</f>
        <v>PQ_HE_Topup</v>
      </c>
      <c r="B1200" s="1">
        <v>1017085506</v>
      </c>
      <c r="C1200" s="2">
        <v>1</v>
      </c>
      <c r="D1200" s="3">
        <v>45170.429166666669</v>
      </c>
      <c r="E1200" s="3" t="s">
        <v>54</v>
      </c>
      <c r="F1200" s="1">
        <v>1</v>
      </c>
      <c r="G1200" s="1">
        <v>0</v>
      </c>
      <c r="H1200" s="1">
        <v>0</v>
      </c>
      <c r="I1200" s="1" t="s">
        <v>105</v>
      </c>
      <c r="J1200" s="4">
        <v>0.41666666666666663</v>
      </c>
      <c r="K1200" s="1" t="s">
        <v>58</v>
      </c>
      <c r="L1200" s="1" t="s">
        <v>29</v>
      </c>
      <c r="M1200" s="5">
        <v>44935.429247685184</v>
      </c>
      <c r="N1200" s="3" t="s">
        <v>54</v>
      </c>
      <c r="O1200" s="3" t="s">
        <v>54</v>
      </c>
      <c r="P1200" s="1" t="s">
        <v>29</v>
      </c>
      <c r="Q1200" s="1">
        <f>SUMIFS('[1]RAW DATA'!$BE:$BE,'[1]RAW DATA'!$A:$A,[1]COMPUTATION!$B1200,'[1]RAW DATA'!$N:$N,[1]COMPUTATION!A1200)</f>
        <v>38</v>
      </c>
    </row>
    <row r="1201" spans="1:17" x14ac:dyDescent="0.35">
      <c r="A1201" s="1" t="str">
        <f>IFERROR(VLOOKUP($B1201,'[1]RAW DATA'!$A:$N,14,0),"DNA")</f>
        <v>PQ_HE_Topup</v>
      </c>
      <c r="B1201" s="1">
        <v>1017085507</v>
      </c>
      <c r="C1201" s="2">
        <v>1</v>
      </c>
      <c r="D1201" s="3">
        <v>45170.429166666669</v>
      </c>
      <c r="E1201" s="3" t="s">
        <v>31</v>
      </c>
      <c r="F1201" s="1">
        <v>1</v>
      </c>
      <c r="G1201" s="1">
        <v>1</v>
      </c>
      <c r="H1201" s="1">
        <v>1</v>
      </c>
      <c r="I1201" s="1" t="s">
        <v>105</v>
      </c>
      <c r="J1201" s="4">
        <v>0.41666666666666663</v>
      </c>
      <c r="K1201" s="1" t="s">
        <v>58</v>
      </c>
      <c r="L1201" s="1" t="s">
        <v>29</v>
      </c>
      <c r="M1201" s="5">
        <v>44935.429282407407</v>
      </c>
      <c r="N1201" s="3" t="s">
        <v>31</v>
      </c>
      <c r="O1201" s="3" t="s">
        <v>31</v>
      </c>
      <c r="P1201" s="1" t="s">
        <v>29</v>
      </c>
      <c r="Q1201" s="1">
        <f>SUMIFS('[1]RAW DATA'!$BE:$BE,'[1]RAW DATA'!$A:$A,[1]COMPUTATION!$B1201,'[1]RAW DATA'!$N:$N,[1]COMPUTATION!A1201)</f>
        <v>38</v>
      </c>
    </row>
    <row r="1202" spans="1:17" x14ac:dyDescent="0.35">
      <c r="A1202" s="1" t="str">
        <f>IFERROR(VLOOKUP($B1202,'[1]RAW DATA'!$A:$N,14,0),"DNA")</f>
        <v>PQ_HE_Topup</v>
      </c>
      <c r="B1202" s="1">
        <v>1017085508</v>
      </c>
      <c r="C1202" s="2">
        <v>1</v>
      </c>
      <c r="D1202" s="3">
        <v>45170.429166666669</v>
      </c>
      <c r="E1202" s="3" t="s">
        <v>90</v>
      </c>
      <c r="F1202" s="1">
        <v>1</v>
      </c>
      <c r="G1202" s="1">
        <v>1</v>
      </c>
      <c r="H1202" s="1">
        <v>1</v>
      </c>
      <c r="I1202" s="1" t="s">
        <v>105</v>
      </c>
      <c r="J1202" s="4">
        <v>0.41666666666666663</v>
      </c>
      <c r="K1202" s="1" t="s">
        <v>58</v>
      </c>
      <c r="L1202" s="1" t="s">
        <v>29</v>
      </c>
      <c r="M1202" s="5">
        <v>44935.429282407407</v>
      </c>
      <c r="N1202" s="3" t="s">
        <v>90</v>
      </c>
      <c r="O1202" s="3" t="s">
        <v>90</v>
      </c>
      <c r="P1202" s="1" t="s">
        <v>29</v>
      </c>
      <c r="Q1202" s="1">
        <f>SUMIFS('[1]RAW DATA'!$BE:$BE,'[1]RAW DATA'!$A:$A,[1]COMPUTATION!$B1202,'[1]RAW DATA'!$N:$N,[1]COMPUTATION!A1202)</f>
        <v>49</v>
      </c>
    </row>
    <row r="1203" spans="1:17" x14ac:dyDescent="0.35">
      <c r="A1203" s="1" t="str">
        <f>IFERROR(VLOOKUP($B1203,'[1]RAW DATA'!$A:$N,14,0),"DNA")</f>
        <v>PQ_HE_Topup</v>
      </c>
      <c r="B1203" s="1">
        <v>1017085509</v>
      </c>
      <c r="C1203" s="2">
        <v>1</v>
      </c>
      <c r="D1203" s="3">
        <v>45170.429166666669</v>
      </c>
      <c r="E1203" s="3" t="s">
        <v>36</v>
      </c>
      <c r="F1203" s="1">
        <v>1</v>
      </c>
      <c r="G1203" s="1">
        <v>1</v>
      </c>
      <c r="H1203" s="1">
        <v>1</v>
      </c>
      <c r="I1203" s="1" t="s">
        <v>105</v>
      </c>
      <c r="J1203" s="4">
        <v>0.41666666666666663</v>
      </c>
      <c r="K1203" s="1" t="s">
        <v>58</v>
      </c>
      <c r="L1203" s="1" t="s">
        <v>29</v>
      </c>
      <c r="M1203" s="5">
        <v>44935.429305555554</v>
      </c>
      <c r="N1203" s="3" t="s">
        <v>36</v>
      </c>
      <c r="O1203" s="3" t="s">
        <v>36</v>
      </c>
      <c r="P1203" s="1" t="s">
        <v>29</v>
      </c>
      <c r="Q1203" s="1">
        <f>SUMIFS('[1]RAW DATA'!$BE:$BE,'[1]RAW DATA'!$A:$A,[1]COMPUTATION!$B1203,'[1]RAW DATA'!$N:$N,[1]COMPUTATION!A1203)</f>
        <v>35</v>
      </c>
    </row>
    <row r="1204" spans="1:17" x14ac:dyDescent="0.35">
      <c r="A1204" s="1" t="str">
        <f>IFERROR(VLOOKUP($B1204,'[1]RAW DATA'!$A:$N,14,0),"DNA")</f>
        <v>PQ_HE_Topup</v>
      </c>
      <c r="B1204" s="1">
        <v>1017085510</v>
      </c>
      <c r="C1204" s="2">
        <v>1</v>
      </c>
      <c r="D1204" s="3">
        <v>45170.429166666669</v>
      </c>
      <c r="E1204" s="3" t="s">
        <v>31</v>
      </c>
      <c r="F1204" s="1">
        <v>1</v>
      </c>
      <c r="G1204" s="1">
        <v>1</v>
      </c>
      <c r="H1204" s="1">
        <v>1</v>
      </c>
      <c r="I1204" s="1" t="s">
        <v>105</v>
      </c>
      <c r="J1204" s="4">
        <v>0.41666666666666663</v>
      </c>
      <c r="K1204" s="1" t="s">
        <v>58</v>
      </c>
      <c r="L1204" s="1" t="s">
        <v>29</v>
      </c>
      <c r="M1204" s="5">
        <v>44935.42931712963</v>
      </c>
      <c r="N1204" s="3" t="s">
        <v>31</v>
      </c>
      <c r="O1204" s="3" t="s">
        <v>31</v>
      </c>
      <c r="P1204" s="1" t="s">
        <v>29</v>
      </c>
      <c r="Q1204" s="1">
        <f>SUMIFS('[1]RAW DATA'!$BE:$BE,'[1]RAW DATA'!$A:$A,[1]COMPUTATION!$B1204,'[1]RAW DATA'!$N:$N,[1]COMPUTATION!A1204)</f>
        <v>15</v>
      </c>
    </row>
    <row r="1205" spans="1:17" x14ac:dyDescent="0.35">
      <c r="A1205" s="1" t="str">
        <f>IFERROR(VLOOKUP($B1205,'[1]RAW DATA'!$A:$N,14,0),"DNA")</f>
        <v>PQ_HE_Topup</v>
      </c>
      <c r="B1205" s="1">
        <v>1017085511</v>
      </c>
      <c r="C1205" s="2">
        <v>1</v>
      </c>
      <c r="D1205" s="3">
        <v>45170.429166666669</v>
      </c>
      <c r="E1205" s="3" t="s">
        <v>35</v>
      </c>
      <c r="F1205" s="1">
        <v>1</v>
      </c>
      <c r="G1205" s="1">
        <v>0</v>
      </c>
      <c r="H1205" s="1">
        <v>0</v>
      </c>
      <c r="I1205" s="1" t="s">
        <v>105</v>
      </c>
      <c r="J1205" s="4">
        <v>0.41666666666666663</v>
      </c>
      <c r="K1205" s="1" t="s">
        <v>58</v>
      </c>
      <c r="L1205" s="1" t="s">
        <v>29</v>
      </c>
      <c r="M1205" s="5">
        <v>44935.42931712963</v>
      </c>
      <c r="N1205" s="3" t="s">
        <v>35</v>
      </c>
      <c r="O1205" s="3" t="s">
        <v>35</v>
      </c>
      <c r="P1205" s="1" t="s">
        <v>29</v>
      </c>
      <c r="Q1205" s="1">
        <f>SUMIFS('[1]RAW DATA'!$BE:$BE,'[1]RAW DATA'!$A:$A,[1]COMPUTATION!$B1205,'[1]RAW DATA'!$N:$N,[1]COMPUTATION!A1205)</f>
        <v>0</v>
      </c>
    </row>
    <row r="1206" spans="1:17" x14ac:dyDescent="0.35">
      <c r="A1206" s="1" t="str">
        <f>IFERROR(VLOOKUP($B1206,'[1]RAW DATA'!$A:$N,14,0),"DNA")</f>
        <v>PQ_HE_Topup</v>
      </c>
      <c r="B1206" s="1">
        <v>1017085512</v>
      </c>
      <c r="C1206" s="2">
        <v>1</v>
      </c>
      <c r="D1206" s="3">
        <v>45170.429166666669</v>
      </c>
      <c r="E1206" s="3" t="s">
        <v>35</v>
      </c>
      <c r="F1206" s="1">
        <v>1</v>
      </c>
      <c r="G1206" s="1">
        <v>0</v>
      </c>
      <c r="H1206" s="1">
        <v>0</v>
      </c>
      <c r="I1206" s="1" t="s">
        <v>105</v>
      </c>
      <c r="J1206" s="4">
        <v>0.41666666666666663</v>
      </c>
      <c r="K1206" s="1" t="s">
        <v>58</v>
      </c>
      <c r="L1206" s="1" t="s">
        <v>29</v>
      </c>
      <c r="M1206" s="5">
        <v>44935.42931712963</v>
      </c>
      <c r="N1206" s="3" t="s">
        <v>35</v>
      </c>
      <c r="O1206" s="3" t="s">
        <v>35</v>
      </c>
      <c r="P1206" s="1" t="s">
        <v>29</v>
      </c>
      <c r="Q1206" s="1">
        <f>SUMIFS('[1]RAW DATA'!$BE:$BE,'[1]RAW DATA'!$A:$A,[1]COMPUTATION!$B1206,'[1]RAW DATA'!$N:$N,[1]COMPUTATION!A1206)</f>
        <v>0</v>
      </c>
    </row>
    <row r="1207" spans="1:17" x14ac:dyDescent="0.35">
      <c r="A1207" s="1" t="str">
        <f>IFERROR(VLOOKUP($B1207,'[1]RAW DATA'!$A:$N,14,0),"DNA")</f>
        <v>PQ_HE_Topup</v>
      </c>
      <c r="B1207" s="1">
        <v>1017085513</v>
      </c>
      <c r="C1207" s="2">
        <v>1</v>
      </c>
      <c r="D1207" s="3">
        <v>45170.429166666669</v>
      </c>
      <c r="E1207" s="3" t="s">
        <v>35</v>
      </c>
      <c r="F1207" s="1">
        <v>1</v>
      </c>
      <c r="G1207" s="1">
        <v>0</v>
      </c>
      <c r="H1207" s="1">
        <v>0</v>
      </c>
      <c r="I1207" s="1" t="s">
        <v>105</v>
      </c>
      <c r="J1207" s="4">
        <v>0.41666666666666663</v>
      </c>
      <c r="K1207" s="1" t="s">
        <v>58</v>
      </c>
      <c r="L1207" s="1" t="s">
        <v>29</v>
      </c>
      <c r="M1207" s="5">
        <v>44935.42931712963</v>
      </c>
      <c r="N1207" s="3" t="s">
        <v>35</v>
      </c>
      <c r="O1207" s="3" t="s">
        <v>35</v>
      </c>
      <c r="P1207" s="1" t="s">
        <v>29</v>
      </c>
      <c r="Q1207" s="1">
        <f>SUMIFS('[1]RAW DATA'!$BE:$BE,'[1]RAW DATA'!$A:$A,[1]COMPUTATION!$B1207,'[1]RAW DATA'!$N:$N,[1]COMPUTATION!A1207)</f>
        <v>0</v>
      </c>
    </row>
    <row r="1208" spans="1:17" x14ac:dyDescent="0.35">
      <c r="A1208" s="1" t="str">
        <f>IFERROR(VLOOKUP($B1208,'[1]RAW DATA'!$A:$N,14,0),"DNA")</f>
        <v>PQ_HE_Topup</v>
      </c>
      <c r="B1208" s="1">
        <v>1017085514</v>
      </c>
      <c r="C1208" s="2">
        <v>1</v>
      </c>
      <c r="D1208" s="3">
        <v>45170.429166666669</v>
      </c>
      <c r="E1208" s="3" t="s">
        <v>26</v>
      </c>
      <c r="F1208" s="1">
        <v>1</v>
      </c>
      <c r="G1208" s="1">
        <v>0</v>
      </c>
      <c r="H1208" s="1">
        <v>0</v>
      </c>
      <c r="I1208" s="1" t="s">
        <v>105</v>
      </c>
      <c r="J1208" s="4">
        <v>0.41666666666666663</v>
      </c>
      <c r="K1208" s="1" t="s">
        <v>58</v>
      </c>
      <c r="L1208" s="1" t="s">
        <v>29</v>
      </c>
      <c r="M1208" s="5">
        <v>44935.429456018515</v>
      </c>
      <c r="N1208" s="3" t="s">
        <v>26</v>
      </c>
      <c r="O1208" s="3" t="s">
        <v>26</v>
      </c>
      <c r="P1208" s="1" t="s">
        <v>29</v>
      </c>
      <c r="Q1208" s="1">
        <f>SUMIFS('[1]RAW DATA'!$BE:$BE,'[1]RAW DATA'!$A:$A,[1]COMPUTATION!$B1208,'[1]RAW DATA'!$N:$N,[1]COMPUTATION!A1208)</f>
        <v>0</v>
      </c>
    </row>
    <row r="1209" spans="1:17" x14ac:dyDescent="0.35">
      <c r="A1209" s="1" t="str">
        <f>IFERROR(VLOOKUP($B1209,'[1]RAW DATA'!$A:$N,14,0),"DNA")</f>
        <v>PQ_HE_Topup</v>
      </c>
      <c r="B1209" s="1">
        <v>1017085515</v>
      </c>
      <c r="C1209" s="2">
        <v>1</v>
      </c>
      <c r="D1209" s="3">
        <v>45170.429166666669</v>
      </c>
      <c r="E1209" s="3" t="s">
        <v>31</v>
      </c>
      <c r="F1209" s="1">
        <v>1</v>
      </c>
      <c r="G1209" s="1">
        <v>1</v>
      </c>
      <c r="H1209" s="1">
        <v>1</v>
      </c>
      <c r="I1209" s="1" t="s">
        <v>105</v>
      </c>
      <c r="J1209" s="4">
        <v>0.41666666666666663</v>
      </c>
      <c r="K1209" s="1" t="s">
        <v>58</v>
      </c>
      <c r="L1209" s="1" t="s">
        <v>29</v>
      </c>
      <c r="M1209" s="5">
        <v>44935.429618055554</v>
      </c>
      <c r="N1209" s="3" t="s">
        <v>31</v>
      </c>
      <c r="O1209" s="3" t="s">
        <v>31</v>
      </c>
      <c r="P1209" s="1" t="s">
        <v>29</v>
      </c>
      <c r="Q1209" s="1">
        <f>SUMIFS('[1]RAW DATA'!$BE:$BE,'[1]RAW DATA'!$A:$A,[1]COMPUTATION!$B1209,'[1]RAW DATA'!$N:$N,[1]COMPUTATION!A1209)</f>
        <v>27</v>
      </c>
    </row>
    <row r="1210" spans="1:17" x14ac:dyDescent="0.35">
      <c r="A1210" s="1" t="str">
        <f>IFERROR(VLOOKUP($B1210,'[1]RAW DATA'!$A:$N,14,0),"DNA")</f>
        <v>PQ_HE_Topup</v>
      </c>
      <c r="B1210" s="1">
        <v>1017085516</v>
      </c>
      <c r="C1210" s="2">
        <v>1</v>
      </c>
      <c r="D1210" s="3">
        <v>45170.429166666669</v>
      </c>
      <c r="E1210" s="3" t="s">
        <v>35</v>
      </c>
      <c r="F1210" s="1">
        <v>1</v>
      </c>
      <c r="G1210" s="1">
        <v>0</v>
      </c>
      <c r="H1210" s="1">
        <v>0</v>
      </c>
      <c r="I1210" s="1" t="s">
        <v>105</v>
      </c>
      <c r="J1210" s="4">
        <v>0.41666666666666663</v>
      </c>
      <c r="K1210" s="1" t="s">
        <v>58</v>
      </c>
      <c r="L1210" s="1" t="s">
        <v>29</v>
      </c>
      <c r="M1210" s="5">
        <v>44935.429756944446</v>
      </c>
      <c r="N1210" s="3" t="s">
        <v>35</v>
      </c>
      <c r="O1210" s="3" t="s">
        <v>35</v>
      </c>
      <c r="P1210" s="1" t="s">
        <v>29</v>
      </c>
      <c r="Q1210" s="1">
        <f>SUMIFS('[1]RAW DATA'!$BE:$BE,'[1]RAW DATA'!$A:$A,[1]COMPUTATION!$B1210,'[1]RAW DATA'!$N:$N,[1]COMPUTATION!A1210)</f>
        <v>0</v>
      </c>
    </row>
    <row r="1211" spans="1:17" x14ac:dyDescent="0.35">
      <c r="A1211" s="1" t="str">
        <f>IFERROR(VLOOKUP($B1211,'[1]RAW DATA'!$A:$N,14,0),"DNA")</f>
        <v>PQ_HE_Topup</v>
      </c>
      <c r="B1211" s="1">
        <v>1017085517</v>
      </c>
      <c r="C1211" s="2">
        <v>1</v>
      </c>
      <c r="D1211" s="3">
        <v>45170.429166666669</v>
      </c>
      <c r="E1211" s="3" t="s">
        <v>35</v>
      </c>
      <c r="F1211" s="1">
        <v>1</v>
      </c>
      <c r="G1211" s="1">
        <v>0</v>
      </c>
      <c r="H1211" s="1">
        <v>0</v>
      </c>
      <c r="I1211" s="1" t="s">
        <v>105</v>
      </c>
      <c r="J1211" s="4">
        <v>0.41666666666666663</v>
      </c>
      <c r="K1211" s="1" t="s">
        <v>58</v>
      </c>
      <c r="L1211" s="1" t="s">
        <v>29</v>
      </c>
      <c r="M1211" s="5">
        <v>44935.429756944446</v>
      </c>
      <c r="N1211" s="3" t="s">
        <v>35</v>
      </c>
      <c r="O1211" s="3" t="s">
        <v>35</v>
      </c>
      <c r="P1211" s="1" t="s">
        <v>29</v>
      </c>
      <c r="Q1211" s="1">
        <f>SUMIFS('[1]RAW DATA'!$BE:$BE,'[1]RAW DATA'!$A:$A,[1]COMPUTATION!$B1211,'[1]RAW DATA'!$N:$N,[1]COMPUTATION!A1211)</f>
        <v>0</v>
      </c>
    </row>
    <row r="1212" spans="1:17" x14ac:dyDescent="0.35">
      <c r="A1212" s="1" t="str">
        <f>IFERROR(VLOOKUP($B1212,'[1]RAW DATA'!$A:$N,14,0),"DNA")</f>
        <v>PQ_HE_Topup</v>
      </c>
      <c r="B1212" s="1">
        <v>1017085518</v>
      </c>
      <c r="C1212" s="2">
        <v>1</v>
      </c>
      <c r="D1212" s="3">
        <v>45170.429166666669</v>
      </c>
      <c r="E1212" s="3" t="s">
        <v>35</v>
      </c>
      <c r="F1212" s="1">
        <v>1</v>
      </c>
      <c r="G1212" s="1">
        <v>0</v>
      </c>
      <c r="H1212" s="1">
        <v>0</v>
      </c>
      <c r="I1212" s="1" t="s">
        <v>105</v>
      </c>
      <c r="J1212" s="4">
        <v>0.41666666666666663</v>
      </c>
      <c r="K1212" s="1" t="s">
        <v>58</v>
      </c>
      <c r="L1212" s="1" t="s">
        <v>29</v>
      </c>
      <c r="M1212" s="5">
        <v>44935.429756944446</v>
      </c>
      <c r="N1212" s="3" t="s">
        <v>35</v>
      </c>
      <c r="O1212" s="3" t="s">
        <v>35</v>
      </c>
      <c r="P1212" s="1" t="s">
        <v>29</v>
      </c>
      <c r="Q1212" s="1">
        <f>SUMIFS('[1]RAW DATA'!$BE:$BE,'[1]RAW DATA'!$A:$A,[1]COMPUTATION!$B1212,'[1]RAW DATA'!$N:$N,[1]COMPUTATION!A1212)</f>
        <v>0</v>
      </c>
    </row>
    <row r="1213" spans="1:17" x14ac:dyDescent="0.35">
      <c r="A1213" s="1" t="str">
        <f>IFERROR(VLOOKUP($B1213,'[1]RAW DATA'!$A:$N,14,0),"DNA")</f>
        <v>PQ_HE_Topup</v>
      </c>
      <c r="B1213" s="1">
        <v>1017085519</v>
      </c>
      <c r="C1213" s="2">
        <v>1</v>
      </c>
      <c r="D1213" s="3">
        <v>45170.429166666669</v>
      </c>
      <c r="E1213" s="3" t="s">
        <v>35</v>
      </c>
      <c r="F1213" s="1">
        <v>1</v>
      </c>
      <c r="G1213" s="1">
        <v>0</v>
      </c>
      <c r="H1213" s="1">
        <v>0</v>
      </c>
      <c r="I1213" s="1" t="s">
        <v>105</v>
      </c>
      <c r="J1213" s="4">
        <v>0.41666666666666663</v>
      </c>
      <c r="K1213" s="1" t="s">
        <v>58</v>
      </c>
      <c r="L1213" s="1" t="s">
        <v>29</v>
      </c>
      <c r="M1213" s="5">
        <v>44935.429756944446</v>
      </c>
      <c r="N1213" s="3" t="s">
        <v>35</v>
      </c>
      <c r="O1213" s="3" t="s">
        <v>35</v>
      </c>
      <c r="P1213" s="1" t="s">
        <v>29</v>
      </c>
      <c r="Q1213" s="1">
        <f>SUMIFS('[1]RAW DATA'!$BE:$BE,'[1]RAW DATA'!$A:$A,[1]COMPUTATION!$B1213,'[1]RAW DATA'!$N:$N,[1]COMPUTATION!A1213)</f>
        <v>0</v>
      </c>
    </row>
    <row r="1214" spans="1:17" x14ac:dyDescent="0.35">
      <c r="A1214" s="1" t="str">
        <f>IFERROR(VLOOKUP($B1214,'[1]RAW DATA'!$A:$N,14,0),"DNA")</f>
        <v>PQ_HE_Topup</v>
      </c>
      <c r="B1214" s="1">
        <v>1017085520</v>
      </c>
      <c r="C1214" s="2">
        <v>1</v>
      </c>
      <c r="D1214" s="3">
        <v>45170.429166666669</v>
      </c>
      <c r="E1214" s="3" t="s">
        <v>35</v>
      </c>
      <c r="F1214" s="1">
        <v>1</v>
      </c>
      <c r="G1214" s="1">
        <v>0</v>
      </c>
      <c r="H1214" s="1">
        <v>0</v>
      </c>
      <c r="I1214" s="1" t="s">
        <v>105</v>
      </c>
      <c r="J1214" s="4">
        <v>0.41666666666666663</v>
      </c>
      <c r="K1214" s="1" t="s">
        <v>58</v>
      </c>
      <c r="L1214" s="1" t="s">
        <v>29</v>
      </c>
      <c r="M1214" s="5">
        <v>44935.429791666669</v>
      </c>
      <c r="N1214" s="3" t="s">
        <v>35</v>
      </c>
      <c r="O1214" s="3" t="s">
        <v>35</v>
      </c>
      <c r="P1214" s="1" t="s">
        <v>29</v>
      </c>
      <c r="Q1214" s="1">
        <f>SUMIFS('[1]RAW DATA'!$BE:$BE,'[1]RAW DATA'!$A:$A,[1]COMPUTATION!$B1214,'[1]RAW DATA'!$N:$N,[1]COMPUTATION!A1214)</f>
        <v>0</v>
      </c>
    </row>
    <row r="1215" spans="1:17" x14ac:dyDescent="0.35">
      <c r="A1215" s="1" t="str">
        <f>IFERROR(VLOOKUP($B1215,'[1]RAW DATA'!$A:$N,14,0),"DNA")</f>
        <v>PQ_HE_Topup</v>
      </c>
      <c r="B1215" s="1">
        <v>1017085521</v>
      </c>
      <c r="C1215" s="2">
        <v>1</v>
      </c>
      <c r="D1215" s="3">
        <v>45170.429166666669</v>
      </c>
      <c r="E1215" s="3" t="s">
        <v>35</v>
      </c>
      <c r="F1215" s="1">
        <v>1</v>
      </c>
      <c r="G1215" s="1">
        <v>0</v>
      </c>
      <c r="H1215" s="1">
        <v>0</v>
      </c>
      <c r="I1215" s="1" t="s">
        <v>105</v>
      </c>
      <c r="J1215" s="4">
        <v>0.41666666666666663</v>
      </c>
      <c r="K1215" s="1" t="s">
        <v>58</v>
      </c>
      <c r="L1215" s="1" t="s">
        <v>29</v>
      </c>
      <c r="M1215" s="5">
        <v>44935.429791666669</v>
      </c>
      <c r="N1215" s="3" t="s">
        <v>35</v>
      </c>
      <c r="O1215" s="3" t="s">
        <v>35</v>
      </c>
      <c r="P1215" s="1" t="s">
        <v>29</v>
      </c>
      <c r="Q1215" s="1">
        <f>SUMIFS('[1]RAW DATA'!$BE:$BE,'[1]RAW DATA'!$A:$A,[1]COMPUTATION!$B1215,'[1]RAW DATA'!$N:$N,[1]COMPUTATION!A1215)</f>
        <v>0</v>
      </c>
    </row>
    <row r="1216" spans="1:17" x14ac:dyDescent="0.35">
      <c r="A1216" s="1" t="str">
        <f>IFERROR(VLOOKUP($B1216,'[1]RAW DATA'!$A:$N,14,0),"DNA")</f>
        <v>LAS POS Refll</v>
      </c>
      <c r="B1216" s="1">
        <v>1017085522</v>
      </c>
      <c r="C1216" s="2">
        <v>1</v>
      </c>
      <c r="D1216" s="3">
        <v>45170.429166666669</v>
      </c>
      <c r="E1216" s="3" t="s">
        <v>35</v>
      </c>
      <c r="F1216" s="1">
        <v>1</v>
      </c>
      <c r="G1216" s="1">
        <v>0</v>
      </c>
      <c r="H1216" s="1">
        <v>0</v>
      </c>
      <c r="I1216" s="1" t="s">
        <v>105</v>
      </c>
      <c r="J1216" s="4">
        <v>0.41666666666666663</v>
      </c>
      <c r="K1216" s="1" t="s">
        <v>58</v>
      </c>
      <c r="L1216" s="1" t="s">
        <v>29</v>
      </c>
      <c r="M1216" s="5">
        <v>44935.429849537039</v>
      </c>
      <c r="N1216" s="3" t="s">
        <v>35</v>
      </c>
      <c r="O1216" s="3" t="s">
        <v>35</v>
      </c>
      <c r="P1216" s="1" t="s">
        <v>29</v>
      </c>
      <c r="Q1216" s="1">
        <f>SUMIFS('[1]RAW DATA'!$BE:$BE,'[1]RAW DATA'!$A:$A,[1]COMPUTATION!$B1216,'[1]RAW DATA'!$N:$N,[1]COMPUTATION!A1216)</f>
        <v>0</v>
      </c>
    </row>
    <row r="1217" spans="1:17" x14ac:dyDescent="0.35">
      <c r="A1217" s="1" t="str">
        <f>IFERROR(VLOOKUP($B1217,'[1]RAW DATA'!$A:$N,14,0),"DNA")</f>
        <v>PQ_HE_Topup</v>
      </c>
      <c r="B1217" s="1">
        <v>1017085523</v>
      </c>
      <c r="C1217" s="2">
        <v>1</v>
      </c>
      <c r="D1217" s="3">
        <v>45170.429166666669</v>
      </c>
      <c r="E1217" s="3" t="s">
        <v>35</v>
      </c>
      <c r="F1217" s="1">
        <v>1</v>
      </c>
      <c r="G1217" s="1">
        <v>0</v>
      </c>
      <c r="H1217" s="1">
        <v>0</v>
      </c>
      <c r="I1217" s="1" t="s">
        <v>105</v>
      </c>
      <c r="J1217" s="4">
        <v>0.41666666666666663</v>
      </c>
      <c r="K1217" s="1" t="s">
        <v>58</v>
      </c>
      <c r="L1217" s="1" t="s">
        <v>29</v>
      </c>
      <c r="M1217" s="5">
        <v>44935.429849537039</v>
      </c>
      <c r="N1217" s="3" t="s">
        <v>35</v>
      </c>
      <c r="O1217" s="3" t="s">
        <v>35</v>
      </c>
      <c r="P1217" s="1" t="s">
        <v>29</v>
      </c>
      <c r="Q1217" s="1">
        <f>SUMIFS('[1]RAW DATA'!$BE:$BE,'[1]RAW DATA'!$A:$A,[1]COMPUTATION!$B1217,'[1]RAW DATA'!$N:$N,[1]COMPUTATION!A1217)</f>
        <v>0</v>
      </c>
    </row>
    <row r="1218" spans="1:17" x14ac:dyDescent="0.35">
      <c r="A1218" s="1" t="str">
        <f>IFERROR(VLOOKUP($B1218,'[1]RAW DATA'!$A:$N,14,0),"DNA")</f>
        <v>PQ_HE_Topup</v>
      </c>
      <c r="B1218" s="1">
        <v>1017085524</v>
      </c>
      <c r="C1218" s="2">
        <v>1</v>
      </c>
      <c r="D1218" s="3">
        <v>45170.429166666669</v>
      </c>
      <c r="E1218" s="3" t="s">
        <v>35</v>
      </c>
      <c r="F1218" s="1">
        <v>1</v>
      </c>
      <c r="G1218" s="1">
        <v>0</v>
      </c>
      <c r="H1218" s="1">
        <v>0</v>
      </c>
      <c r="I1218" s="1" t="s">
        <v>105</v>
      </c>
      <c r="J1218" s="4">
        <v>0.41666666666666663</v>
      </c>
      <c r="K1218" s="1" t="s">
        <v>58</v>
      </c>
      <c r="L1218" s="1" t="s">
        <v>29</v>
      </c>
      <c r="M1218" s="5">
        <v>44935.429849537039</v>
      </c>
      <c r="N1218" s="3" t="s">
        <v>35</v>
      </c>
      <c r="O1218" s="3" t="s">
        <v>35</v>
      </c>
      <c r="P1218" s="1" t="s">
        <v>29</v>
      </c>
      <c r="Q1218" s="1">
        <f>SUMIFS('[1]RAW DATA'!$BE:$BE,'[1]RAW DATA'!$A:$A,[1]COMPUTATION!$B1218,'[1]RAW DATA'!$N:$N,[1]COMPUTATION!A1218)</f>
        <v>0</v>
      </c>
    </row>
    <row r="1219" spans="1:17" x14ac:dyDescent="0.35">
      <c r="A1219" s="1" t="str">
        <f>IFERROR(VLOOKUP($B1219,'[1]RAW DATA'!$A:$N,14,0),"DNA")</f>
        <v>PQ_HE_Topup</v>
      </c>
      <c r="B1219" s="1">
        <v>1017085525</v>
      </c>
      <c r="C1219" s="2">
        <v>1</v>
      </c>
      <c r="D1219" s="3">
        <v>45170.429166666669</v>
      </c>
      <c r="E1219" s="3" t="s">
        <v>35</v>
      </c>
      <c r="F1219" s="1">
        <v>1</v>
      </c>
      <c r="G1219" s="1">
        <v>0</v>
      </c>
      <c r="H1219" s="1">
        <v>0</v>
      </c>
      <c r="I1219" s="1" t="s">
        <v>105</v>
      </c>
      <c r="J1219" s="4">
        <v>0.41666666666666663</v>
      </c>
      <c r="K1219" s="1" t="s">
        <v>58</v>
      </c>
      <c r="L1219" s="1" t="s">
        <v>29</v>
      </c>
      <c r="M1219" s="5">
        <v>44935.429849537039</v>
      </c>
      <c r="N1219" s="3" t="s">
        <v>35</v>
      </c>
      <c r="O1219" s="3" t="s">
        <v>35</v>
      </c>
      <c r="P1219" s="1" t="s">
        <v>29</v>
      </c>
      <c r="Q1219" s="1">
        <f>SUMIFS('[1]RAW DATA'!$BE:$BE,'[1]RAW DATA'!$A:$A,[1]COMPUTATION!$B1219,'[1]RAW DATA'!$N:$N,[1]COMPUTATION!A1219)</f>
        <v>0</v>
      </c>
    </row>
    <row r="1220" spans="1:17" x14ac:dyDescent="0.35">
      <c r="A1220" s="1" t="str">
        <f>IFERROR(VLOOKUP($B1220,'[1]RAW DATA'!$A:$N,14,0),"DNA")</f>
        <v>PQ_HE_Topup</v>
      </c>
      <c r="B1220" s="1">
        <v>1017085526</v>
      </c>
      <c r="C1220" s="2">
        <v>1</v>
      </c>
      <c r="D1220" s="3">
        <v>45170.429166666669</v>
      </c>
      <c r="E1220" s="3" t="s">
        <v>35</v>
      </c>
      <c r="F1220" s="1">
        <v>1</v>
      </c>
      <c r="G1220" s="1">
        <v>0</v>
      </c>
      <c r="H1220" s="1">
        <v>0</v>
      </c>
      <c r="I1220" s="1" t="s">
        <v>105</v>
      </c>
      <c r="J1220" s="4">
        <v>0.41666666666666663</v>
      </c>
      <c r="K1220" s="1" t="s">
        <v>58</v>
      </c>
      <c r="L1220" s="1" t="s">
        <v>29</v>
      </c>
      <c r="M1220" s="5">
        <v>44935.429849537039</v>
      </c>
      <c r="N1220" s="3" t="s">
        <v>35</v>
      </c>
      <c r="O1220" s="3" t="s">
        <v>35</v>
      </c>
      <c r="P1220" s="1" t="s">
        <v>29</v>
      </c>
      <c r="Q1220" s="1">
        <f>SUMIFS('[1]RAW DATA'!$BE:$BE,'[1]RAW DATA'!$A:$A,[1]COMPUTATION!$B1220,'[1]RAW DATA'!$N:$N,[1]COMPUTATION!A1220)</f>
        <v>0</v>
      </c>
    </row>
    <row r="1221" spans="1:17" x14ac:dyDescent="0.35">
      <c r="A1221" s="1" t="str">
        <f>IFERROR(VLOOKUP($B1221,'[1]RAW DATA'!$A:$N,14,0),"DNA")</f>
        <v>PQ_HE_Topup</v>
      </c>
      <c r="B1221" s="1">
        <v>1017085527</v>
      </c>
      <c r="C1221" s="2">
        <v>1</v>
      </c>
      <c r="D1221" s="3">
        <v>45170.429166666669</v>
      </c>
      <c r="E1221" s="3" t="s">
        <v>35</v>
      </c>
      <c r="F1221" s="1">
        <v>1</v>
      </c>
      <c r="G1221" s="1">
        <v>0</v>
      </c>
      <c r="H1221" s="1">
        <v>0</v>
      </c>
      <c r="I1221" s="1" t="s">
        <v>105</v>
      </c>
      <c r="J1221" s="4">
        <v>0.41666666666666663</v>
      </c>
      <c r="K1221" s="1" t="s">
        <v>58</v>
      </c>
      <c r="L1221" s="1" t="s">
        <v>29</v>
      </c>
      <c r="M1221" s="5">
        <v>44935.429849537039</v>
      </c>
      <c r="N1221" s="3" t="s">
        <v>35</v>
      </c>
      <c r="O1221" s="3" t="s">
        <v>35</v>
      </c>
      <c r="P1221" s="1" t="s">
        <v>29</v>
      </c>
      <c r="Q1221" s="1">
        <f>SUMIFS('[1]RAW DATA'!$BE:$BE,'[1]RAW DATA'!$A:$A,[1]COMPUTATION!$B1221,'[1]RAW DATA'!$N:$N,[1]COMPUTATION!A1221)</f>
        <v>0</v>
      </c>
    </row>
    <row r="1222" spans="1:17" x14ac:dyDescent="0.35">
      <c r="A1222" s="1" t="str">
        <f>IFERROR(VLOOKUP($B1222,'[1]RAW DATA'!$A:$N,14,0),"DNA")</f>
        <v>PQ_HE_Topup</v>
      </c>
      <c r="B1222" s="1">
        <v>1017085528</v>
      </c>
      <c r="C1222" s="2">
        <v>1</v>
      </c>
      <c r="D1222" s="3">
        <v>45170.429166666669</v>
      </c>
      <c r="E1222" s="3" t="s">
        <v>35</v>
      </c>
      <c r="F1222" s="1">
        <v>1</v>
      </c>
      <c r="G1222" s="1">
        <v>0</v>
      </c>
      <c r="H1222" s="1">
        <v>0</v>
      </c>
      <c r="I1222" s="1" t="s">
        <v>105</v>
      </c>
      <c r="J1222" s="4">
        <v>0.41666666666666663</v>
      </c>
      <c r="K1222" s="1" t="s">
        <v>58</v>
      </c>
      <c r="L1222" s="1" t="s">
        <v>29</v>
      </c>
      <c r="M1222" s="5">
        <v>44935.429849537039</v>
      </c>
      <c r="N1222" s="3" t="s">
        <v>35</v>
      </c>
      <c r="O1222" s="3" t="s">
        <v>35</v>
      </c>
      <c r="P1222" s="1" t="s">
        <v>29</v>
      </c>
      <c r="Q1222" s="1">
        <f>SUMIFS('[1]RAW DATA'!$BE:$BE,'[1]RAW DATA'!$A:$A,[1]COMPUTATION!$B1222,'[1]RAW DATA'!$N:$N,[1]COMPUTATION!A1222)</f>
        <v>0</v>
      </c>
    </row>
    <row r="1223" spans="1:17" x14ac:dyDescent="0.35">
      <c r="A1223" s="1" t="str">
        <f>IFERROR(VLOOKUP($B1223,'[1]RAW DATA'!$A:$N,14,0),"DNA")</f>
        <v>PQ_HE_Topup</v>
      </c>
      <c r="B1223" s="1">
        <v>1017085529</v>
      </c>
      <c r="C1223" s="2">
        <v>1</v>
      </c>
      <c r="D1223" s="3">
        <v>45170.429166666669</v>
      </c>
      <c r="E1223" s="3" t="s">
        <v>35</v>
      </c>
      <c r="F1223" s="1">
        <v>1</v>
      </c>
      <c r="G1223" s="1">
        <v>0</v>
      </c>
      <c r="H1223" s="1">
        <v>0</v>
      </c>
      <c r="I1223" s="1" t="s">
        <v>105</v>
      </c>
      <c r="J1223" s="4">
        <v>0.41666666666666663</v>
      </c>
      <c r="K1223" s="1" t="s">
        <v>58</v>
      </c>
      <c r="L1223" s="1" t="s">
        <v>29</v>
      </c>
      <c r="M1223" s="5">
        <v>44935.429849537039</v>
      </c>
      <c r="N1223" s="3" t="s">
        <v>35</v>
      </c>
      <c r="O1223" s="3" t="s">
        <v>35</v>
      </c>
      <c r="P1223" s="1" t="s">
        <v>29</v>
      </c>
      <c r="Q1223" s="1">
        <f>SUMIFS('[1]RAW DATA'!$BE:$BE,'[1]RAW DATA'!$A:$A,[1]COMPUTATION!$B1223,'[1]RAW DATA'!$N:$N,[1]COMPUTATION!A1223)</f>
        <v>0</v>
      </c>
    </row>
    <row r="1224" spans="1:17" x14ac:dyDescent="0.35">
      <c r="A1224" s="1" t="str">
        <f>IFERROR(VLOOKUP($B1224,'[1]RAW DATA'!$A:$N,14,0),"DNA")</f>
        <v>PQ_HE_Topup</v>
      </c>
      <c r="B1224" s="1">
        <v>1017085530</v>
      </c>
      <c r="C1224" s="2">
        <v>1</v>
      </c>
      <c r="D1224" s="3">
        <v>45170.429166666669</v>
      </c>
      <c r="E1224" s="3" t="s">
        <v>35</v>
      </c>
      <c r="F1224" s="1">
        <v>1</v>
      </c>
      <c r="G1224" s="1">
        <v>0</v>
      </c>
      <c r="H1224" s="1">
        <v>0</v>
      </c>
      <c r="I1224" s="1" t="s">
        <v>105</v>
      </c>
      <c r="J1224" s="4">
        <v>0.41666666666666663</v>
      </c>
      <c r="K1224" s="1" t="s">
        <v>58</v>
      </c>
      <c r="L1224" s="1" t="s">
        <v>29</v>
      </c>
      <c r="M1224" s="5">
        <v>44935.429849537039</v>
      </c>
      <c r="N1224" s="3" t="s">
        <v>35</v>
      </c>
      <c r="O1224" s="3" t="s">
        <v>35</v>
      </c>
      <c r="P1224" s="1" t="s">
        <v>29</v>
      </c>
      <c r="Q1224" s="1">
        <f>SUMIFS('[1]RAW DATA'!$BE:$BE,'[1]RAW DATA'!$A:$A,[1]COMPUTATION!$B1224,'[1]RAW DATA'!$N:$N,[1]COMPUTATION!A1224)</f>
        <v>0</v>
      </c>
    </row>
    <row r="1225" spans="1:17" x14ac:dyDescent="0.35">
      <c r="A1225" s="1" t="str">
        <f>IFERROR(VLOOKUP($B1225,'[1]RAW DATA'!$A:$N,14,0),"DNA")</f>
        <v>PQ_HE_Topup</v>
      </c>
      <c r="B1225" s="1">
        <v>1017085531</v>
      </c>
      <c r="C1225" s="2">
        <v>1</v>
      </c>
      <c r="D1225" s="3">
        <v>45170.429861111108</v>
      </c>
      <c r="E1225" s="3" t="s">
        <v>56</v>
      </c>
      <c r="F1225" s="1">
        <v>1</v>
      </c>
      <c r="G1225" s="1">
        <v>0</v>
      </c>
      <c r="H1225" s="1">
        <v>0</v>
      </c>
      <c r="I1225" s="1" t="s">
        <v>107</v>
      </c>
      <c r="J1225" s="4">
        <v>0.41666666666666663</v>
      </c>
      <c r="K1225" s="1" t="s">
        <v>58</v>
      </c>
      <c r="L1225" s="1" t="s">
        <v>29</v>
      </c>
      <c r="M1225" s="5">
        <v>44935.429884259262</v>
      </c>
      <c r="N1225" s="3" t="s">
        <v>56</v>
      </c>
      <c r="O1225" s="3" t="s">
        <v>56</v>
      </c>
      <c r="P1225" s="1" t="s">
        <v>29</v>
      </c>
      <c r="Q1225" s="1">
        <f>SUMIFS('[1]RAW DATA'!$BE:$BE,'[1]RAW DATA'!$A:$A,[1]COMPUTATION!$B1225,'[1]RAW DATA'!$N:$N,[1]COMPUTATION!A1225)</f>
        <v>0</v>
      </c>
    </row>
    <row r="1226" spans="1:17" x14ac:dyDescent="0.35">
      <c r="A1226" s="1" t="str">
        <f>IFERROR(VLOOKUP($B1226,'[1]RAW DATA'!$A:$N,14,0),"DNA")</f>
        <v>PQ_HE_Topup</v>
      </c>
      <c r="B1226" s="1">
        <v>1017085532</v>
      </c>
      <c r="C1226" s="2">
        <v>1</v>
      </c>
      <c r="D1226" s="3">
        <v>45170.429861111108</v>
      </c>
      <c r="E1226" s="3" t="s">
        <v>31</v>
      </c>
      <c r="F1226" s="1">
        <v>1</v>
      </c>
      <c r="G1226" s="1">
        <v>1</v>
      </c>
      <c r="H1226" s="1">
        <v>1</v>
      </c>
      <c r="I1226" s="1" t="s">
        <v>107</v>
      </c>
      <c r="J1226" s="4">
        <v>0.41666666666666663</v>
      </c>
      <c r="K1226" s="1" t="s">
        <v>58</v>
      </c>
      <c r="L1226" s="1" t="s">
        <v>29</v>
      </c>
      <c r="M1226" s="5">
        <v>44935.429918981485</v>
      </c>
      <c r="N1226" s="3" t="s">
        <v>31</v>
      </c>
      <c r="O1226" s="3" t="s">
        <v>31</v>
      </c>
      <c r="P1226" s="1" t="s">
        <v>29</v>
      </c>
      <c r="Q1226" s="1">
        <f>SUMIFS('[1]RAW DATA'!$BE:$BE,'[1]RAW DATA'!$A:$A,[1]COMPUTATION!$B1226,'[1]RAW DATA'!$N:$N,[1]COMPUTATION!A1226)</f>
        <v>34</v>
      </c>
    </row>
    <row r="1227" spans="1:17" x14ac:dyDescent="0.35">
      <c r="A1227" s="1" t="str">
        <f>IFERROR(VLOOKUP($B1227,'[1]RAW DATA'!$A:$N,14,0),"DNA")</f>
        <v>LAS POS Refll</v>
      </c>
      <c r="B1227" s="1">
        <v>1017085533</v>
      </c>
      <c r="C1227" s="2">
        <v>1</v>
      </c>
      <c r="D1227" s="3">
        <v>45170.429861111108</v>
      </c>
      <c r="E1227" s="3" t="s">
        <v>35</v>
      </c>
      <c r="F1227" s="1">
        <v>1</v>
      </c>
      <c r="G1227" s="1">
        <v>0</v>
      </c>
      <c r="H1227" s="1">
        <v>0</v>
      </c>
      <c r="I1227" s="1" t="s">
        <v>107</v>
      </c>
      <c r="J1227" s="4">
        <v>0.41666666666666663</v>
      </c>
      <c r="K1227" s="1" t="s">
        <v>58</v>
      </c>
      <c r="L1227" s="1" t="s">
        <v>29</v>
      </c>
      <c r="M1227" s="5">
        <v>44935.429918981485</v>
      </c>
      <c r="N1227" s="3" t="s">
        <v>35</v>
      </c>
      <c r="O1227" s="3" t="s">
        <v>35</v>
      </c>
      <c r="P1227" s="1" t="s">
        <v>29</v>
      </c>
      <c r="Q1227" s="1">
        <f>SUMIFS('[1]RAW DATA'!$BE:$BE,'[1]RAW DATA'!$A:$A,[1]COMPUTATION!$B1227,'[1]RAW DATA'!$N:$N,[1]COMPUTATION!A1227)</f>
        <v>0</v>
      </c>
    </row>
    <row r="1228" spans="1:17" x14ac:dyDescent="0.35">
      <c r="A1228" s="1" t="str">
        <f>IFERROR(VLOOKUP($B1228,'[1]RAW DATA'!$A:$N,14,0),"DNA")</f>
        <v>LAS POS Refll</v>
      </c>
      <c r="B1228" s="1">
        <v>1017085534</v>
      </c>
      <c r="C1228" s="2">
        <v>1</v>
      </c>
      <c r="D1228" s="3">
        <v>45170.429861111108</v>
      </c>
      <c r="E1228" s="3" t="s">
        <v>35</v>
      </c>
      <c r="F1228" s="1">
        <v>1</v>
      </c>
      <c r="G1228" s="1">
        <v>0</v>
      </c>
      <c r="H1228" s="1">
        <v>0</v>
      </c>
      <c r="I1228" s="1" t="s">
        <v>107</v>
      </c>
      <c r="J1228" s="4">
        <v>0.41666666666666663</v>
      </c>
      <c r="K1228" s="1" t="s">
        <v>58</v>
      </c>
      <c r="L1228" s="1" t="s">
        <v>29</v>
      </c>
      <c r="M1228" s="5">
        <v>44935.429918981485</v>
      </c>
      <c r="N1228" s="3" t="s">
        <v>35</v>
      </c>
      <c r="O1228" s="3" t="s">
        <v>35</v>
      </c>
      <c r="P1228" s="1" t="s">
        <v>29</v>
      </c>
      <c r="Q1228" s="1">
        <f>SUMIFS('[1]RAW DATA'!$BE:$BE,'[1]RAW DATA'!$A:$A,[1]COMPUTATION!$B1228,'[1]RAW DATA'!$N:$N,[1]COMPUTATION!A1228)</f>
        <v>0</v>
      </c>
    </row>
    <row r="1229" spans="1:17" x14ac:dyDescent="0.35">
      <c r="A1229" s="1" t="str">
        <f>IFERROR(VLOOKUP($B1229,'[1]RAW DATA'!$A:$N,14,0),"DNA")</f>
        <v>LAS POS Refll</v>
      </c>
      <c r="B1229" s="1">
        <v>1017085535</v>
      </c>
      <c r="C1229" s="2">
        <v>1</v>
      </c>
      <c r="D1229" s="3">
        <v>45170.429861111108</v>
      </c>
      <c r="E1229" s="3" t="s">
        <v>35</v>
      </c>
      <c r="F1229" s="1">
        <v>1</v>
      </c>
      <c r="G1229" s="1">
        <v>0</v>
      </c>
      <c r="H1229" s="1">
        <v>0</v>
      </c>
      <c r="I1229" s="1" t="s">
        <v>107</v>
      </c>
      <c r="J1229" s="4">
        <v>0.41666666666666663</v>
      </c>
      <c r="K1229" s="1" t="s">
        <v>58</v>
      </c>
      <c r="L1229" s="1" t="s">
        <v>29</v>
      </c>
      <c r="M1229" s="5">
        <v>44935.429918981485</v>
      </c>
      <c r="N1229" s="3" t="s">
        <v>35</v>
      </c>
      <c r="O1229" s="3" t="s">
        <v>35</v>
      </c>
      <c r="P1229" s="1" t="s">
        <v>29</v>
      </c>
      <c r="Q1229" s="1">
        <f>SUMIFS('[1]RAW DATA'!$BE:$BE,'[1]RAW DATA'!$A:$A,[1]COMPUTATION!$B1229,'[1]RAW DATA'!$N:$N,[1]COMPUTATION!A1229)</f>
        <v>0</v>
      </c>
    </row>
    <row r="1230" spans="1:17" x14ac:dyDescent="0.35">
      <c r="A1230" s="1" t="str">
        <f>IFERROR(VLOOKUP($B1230,'[1]RAW DATA'!$A:$N,14,0),"DNA")</f>
        <v>PQ_HE_Topup</v>
      </c>
      <c r="B1230" s="1">
        <v>1017085536</v>
      </c>
      <c r="C1230" s="2">
        <v>1</v>
      </c>
      <c r="D1230" s="3">
        <v>45170.429861111108</v>
      </c>
      <c r="E1230" s="3" t="s">
        <v>35</v>
      </c>
      <c r="F1230" s="1">
        <v>1</v>
      </c>
      <c r="G1230" s="1">
        <v>0</v>
      </c>
      <c r="H1230" s="1">
        <v>0</v>
      </c>
      <c r="I1230" s="1" t="s">
        <v>107</v>
      </c>
      <c r="J1230" s="4">
        <v>0.41666666666666663</v>
      </c>
      <c r="K1230" s="1" t="s">
        <v>58</v>
      </c>
      <c r="L1230" s="1" t="s">
        <v>29</v>
      </c>
      <c r="M1230" s="5">
        <v>44935.429918981485</v>
      </c>
      <c r="N1230" s="3" t="s">
        <v>35</v>
      </c>
      <c r="O1230" s="3" t="s">
        <v>35</v>
      </c>
      <c r="P1230" s="1" t="s">
        <v>29</v>
      </c>
      <c r="Q1230" s="1">
        <f>SUMIFS('[1]RAW DATA'!$BE:$BE,'[1]RAW DATA'!$A:$A,[1]COMPUTATION!$B1230,'[1]RAW DATA'!$N:$N,[1]COMPUTATION!A1230)</f>
        <v>0</v>
      </c>
    </row>
    <row r="1231" spans="1:17" x14ac:dyDescent="0.35">
      <c r="A1231" s="1" t="str">
        <f>IFERROR(VLOOKUP($B1231,'[1]RAW DATA'!$A:$N,14,0),"DNA")</f>
        <v>PQ_HE_Topup</v>
      </c>
      <c r="B1231" s="1">
        <v>1017085537</v>
      </c>
      <c r="C1231" s="2">
        <v>1</v>
      </c>
      <c r="D1231" s="3">
        <v>45170.429861111108</v>
      </c>
      <c r="E1231" s="3" t="s">
        <v>35</v>
      </c>
      <c r="F1231" s="1">
        <v>1</v>
      </c>
      <c r="G1231" s="1">
        <v>0</v>
      </c>
      <c r="H1231" s="1">
        <v>0</v>
      </c>
      <c r="I1231" s="1" t="s">
        <v>107</v>
      </c>
      <c r="J1231" s="4">
        <v>0.41666666666666663</v>
      </c>
      <c r="K1231" s="1" t="s">
        <v>58</v>
      </c>
      <c r="L1231" s="1" t="s">
        <v>29</v>
      </c>
      <c r="M1231" s="5">
        <v>44935.429918981485</v>
      </c>
      <c r="N1231" s="3" t="s">
        <v>35</v>
      </c>
      <c r="O1231" s="3" t="s">
        <v>35</v>
      </c>
      <c r="P1231" s="1" t="s">
        <v>29</v>
      </c>
      <c r="Q1231" s="1">
        <f>SUMIFS('[1]RAW DATA'!$BE:$BE,'[1]RAW DATA'!$A:$A,[1]COMPUTATION!$B1231,'[1]RAW DATA'!$N:$N,[1]COMPUTATION!A1231)</f>
        <v>0</v>
      </c>
    </row>
    <row r="1232" spans="1:17" x14ac:dyDescent="0.35">
      <c r="A1232" s="1" t="str">
        <f>IFERROR(VLOOKUP($B1232,'[1]RAW DATA'!$A:$N,14,0),"DNA")</f>
        <v>PQ_HE_Topup</v>
      </c>
      <c r="B1232" s="1">
        <v>1017085538</v>
      </c>
      <c r="C1232" s="2">
        <v>1</v>
      </c>
      <c r="D1232" s="3">
        <v>45170.429861111108</v>
      </c>
      <c r="E1232" s="3" t="s">
        <v>35</v>
      </c>
      <c r="F1232" s="1">
        <v>1</v>
      </c>
      <c r="G1232" s="1">
        <v>0</v>
      </c>
      <c r="H1232" s="1">
        <v>0</v>
      </c>
      <c r="I1232" s="1" t="s">
        <v>107</v>
      </c>
      <c r="J1232" s="4">
        <v>0.41666666666666663</v>
      </c>
      <c r="K1232" s="1" t="s">
        <v>58</v>
      </c>
      <c r="L1232" s="1" t="s">
        <v>29</v>
      </c>
      <c r="M1232" s="5">
        <v>44935.429918981485</v>
      </c>
      <c r="N1232" s="3" t="s">
        <v>35</v>
      </c>
      <c r="O1232" s="3" t="s">
        <v>35</v>
      </c>
      <c r="P1232" s="1" t="s">
        <v>29</v>
      </c>
      <c r="Q1232" s="1">
        <f>SUMIFS('[1]RAW DATA'!$BE:$BE,'[1]RAW DATA'!$A:$A,[1]COMPUTATION!$B1232,'[1]RAW DATA'!$N:$N,[1]COMPUTATION!A1232)</f>
        <v>0</v>
      </c>
    </row>
    <row r="1233" spans="1:17" x14ac:dyDescent="0.35">
      <c r="A1233" s="1" t="str">
        <f>IFERROR(VLOOKUP($B1233,'[1]RAW DATA'!$A:$N,14,0),"DNA")</f>
        <v>LAS POS Refll</v>
      </c>
      <c r="B1233" s="1">
        <v>1017085539</v>
      </c>
      <c r="C1233" s="2">
        <v>1</v>
      </c>
      <c r="D1233" s="3">
        <v>45170.429861111108</v>
      </c>
      <c r="E1233" s="3" t="s">
        <v>35</v>
      </c>
      <c r="F1233" s="1">
        <v>1</v>
      </c>
      <c r="G1233" s="1">
        <v>0</v>
      </c>
      <c r="H1233" s="1">
        <v>0</v>
      </c>
      <c r="I1233" s="1" t="s">
        <v>107</v>
      </c>
      <c r="J1233" s="4">
        <v>0.41666666666666663</v>
      </c>
      <c r="K1233" s="1" t="s">
        <v>58</v>
      </c>
      <c r="L1233" s="1" t="s">
        <v>29</v>
      </c>
      <c r="M1233" s="5">
        <v>44935.429918981485</v>
      </c>
      <c r="N1233" s="3" t="s">
        <v>35</v>
      </c>
      <c r="O1233" s="3" t="s">
        <v>35</v>
      </c>
      <c r="P1233" s="1" t="s">
        <v>29</v>
      </c>
      <c r="Q1233" s="1">
        <f>SUMIFS('[1]RAW DATA'!$BE:$BE,'[1]RAW DATA'!$A:$A,[1]COMPUTATION!$B1233,'[1]RAW DATA'!$N:$N,[1]COMPUTATION!A1233)</f>
        <v>0</v>
      </c>
    </row>
    <row r="1234" spans="1:17" x14ac:dyDescent="0.35">
      <c r="A1234" s="1" t="str">
        <f>IFERROR(VLOOKUP($B1234,'[1]RAW DATA'!$A:$N,14,0),"DNA")</f>
        <v>LAS POS Refll</v>
      </c>
      <c r="B1234" s="1">
        <v>1017085540</v>
      </c>
      <c r="C1234" s="2">
        <v>1</v>
      </c>
      <c r="D1234" s="3">
        <v>45170.429861111108</v>
      </c>
      <c r="E1234" s="3" t="s">
        <v>35</v>
      </c>
      <c r="F1234" s="1">
        <v>1</v>
      </c>
      <c r="G1234" s="1">
        <v>0</v>
      </c>
      <c r="H1234" s="1">
        <v>0</v>
      </c>
      <c r="I1234" s="1" t="s">
        <v>107</v>
      </c>
      <c r="J1234" s="4">
        <v>0.41666666666666663</v>
      </c>
      <c r="K1234" s="1" t="s">
        <v>58</v>
      </c>
      <c r="L1234" s="1" t="s">
        <v>29</v>
      </c>
      <c r="M1234" s="5">
        <v>44935.429918981485</v>
      </c>
      <c r="N1234" s="3" t="s">
        <v>35</v>
      </c>
      <c r="O1234" s="3" t="s">
        <v>35</v>
      </c>
      <c r="P1234" s="1" t="s">
        <v>29</v>
      </c>
      <c r="Q1234" s="1">
        <f>SUMIFS('[1]RAW DATA'!$BE:$BE,'[1]RAW DATA'!$A:$A,[1]COMPUTATION!$B1234,'[1]RAW DATA'!$N:$N,[1]COMPUTATION!A1234)</f>
        <v>0</v>
      </c>
    </row>
    <row r="1235" spans="1:17" x14ac:dyDescent="0.35">
      <c r="A1235" s="1" t="str">
        <f>IFERROR(VLOOKUP($B1235,'[1]RAW DATA'!$A:$N,14,0),"DNA")</f>
        <v>PQ_HE_Topup</v>
      </c>
      <c r="B1235" s="1">
        <v>1017085541</v>
      </c>
      <c r="C1235" s="2">
        <v>1</v>
      </c>
      <c r="D1235" s="3">
        <v>45170.429861111108</v>
      </c>
      <c r="E1235" s="3" t="s">
        <v>35</v>
      </c>
      <c r="F1235" s="1">
        <v>1</v>
      </c>
      <c r="G1235" s="1">
        <v>0</v>
      </c>
      <c r="H1235" s="1">
        <v>0</v>
      </c>
      <c r="I1235" s="1" t="s">
        <v>107</v>
      </c>
      <c r="J1235" s="4">
        <v>0.41666666666666663</v>
      </c>
      <c r="K1235" s="1" t="s">
        <v>58</v>
      </c>
      <c r="L1235" s="1" t="s">
        <v>29</v>
      </c>
      <c r="M1235" s="5">
        <v>44935.429918981485</v>
      </c>
      <c r="N1235" s="3" t="s">
        <v>35</v>
      </c>
      <c r="O1235" s="3" t="s">
        <v>35</v>
      </c>
      <c r="P1235" s="1" t="s">
        <v>29</v>
      </c>
      <c r="Q1235" s="1">
        <f>SUMIFS('[1]RAW DATA'!$BE:$BE,'[1]RAW DATA'!$A:$A,[1]COMPUTATION!$B1235,'[1]RAW DATA'!$N:$N,[1]COMPUTATION!A1235)</f>
        <v>0</v>
      </c>
    </row>
    <row r="1236" spans="1:17" x14ac:dyDescent="0.35">
      <c r="A1236" s="1" t="str">
        <f>IFERROR(VLOOKUP($B1236,'[1]RAW DATA'!$A:$N,14,0),"DNA")</f>
        <v>PQ_HE_Topup</v>
      </c>
      <c r="B1236" s="1">
        <v>1017085542</v>
      </c>
      <c r="C1236" s="2">
        <v>1</v>
      </c>
      <c r="D1236" s="3">
        <v>45170.429861111108</v>
      </c>
      <c r="E1236" s="3" t="s">
        <v>35</v>
      </c>
      <c r="F1236" s="1">
        <v>1</v>
      </c>
      <c r="G1236" s="1">
        <v>0</v>
      </c>
      <c r="H1236" s="1">
        <v>0</v>
      </c>
      <c r="I1236" s="1" t="s">
        <v>107</v>
      </c>
      <c r="J1236" s="4">
        <v>0.41666666666666663</v>
      </c>
      <c r="K1236" s="1" t="s">
        <v>58</v>
      </c>
      <c r="L1236" s="1" t="s">
        <v>29</v>
      </c>
      <c r="M1236" s="5">
        <v>44935.429918981485</v>
      </c>
      <c r="N1236" s="3" t="s">
        <v>35</v>
      </c>
      <c r="O1236" s="3" t="s">
        <v>35</v>
      </c>
      <c r="P1236" s="1" t="s">
        <v>29</v>
      </c>
      <c r="Q1236" s="1">
        <f>SUMIFS('[1]RAW DATA'!$BE:$BE,'[1]RAW DATA'!$A:$A,[1]COMPUTATION!$B1236,'[1]RAW DATA'!$N:$N,[1]COMPUTATION!A1236)</f>
        <v>0</v>
      </c>
    </row>
    <row r="1237" spans="1:17" x14ac:dyDescent="0.35">
      <c r="A1237" s="1" t="str">
        <f>IFERROR(VLOOKUP($B1237,'[1]RAW DATA'!$A:$N,14,0),"DNA")</f>
        <v>PQ_HE_Topup</v>
      </c>
      <c r="B1237" s="1">
        <v>1017085543</v>
      </c>
      <c r="C1237" s="2">
        <v>1</v>
      </c>
      <c r="D1237" s="3">
        <v>45170.429861111108</v>
      </c>
      <c r="E1237" s="3" t="s">
        <v>35</v>
      </c>
      <c r="F1237" s="1">
        <v>1</v>
      </c>
      <c r="G1237" s="1">
        <v>0</v>
      </c>
      <c r="H1237" s="1">
        <v>0</v>
      </c>
      <c r="I1237" s="1" t="s">
        <v>107</v>
      </c>
      <c r="J1237" s="4">
        <v>0.41666666666666663</v>
      </c>
      <c r="K1237" s="1" t="s">
        <v>58</v>
      </c>
      <c r="L1237" s="1" t="s">
        <v>29</v>
      </c>
      <c r="M1237" s="5">
        <v>44935.429918981485</v>
      </c>
      <c r="N1237" s="3" t="s">
        <v>35</v>
      </c>
      <c r="O1237" s="3" t="s">
        <v>35</v>
      </c>
      <c r="P1237" s="1" t="s">
        <v>29</v>
      </c>
      <c r="Q1237" s="1">
        <f>SUMIFS('[1]RAW DATA'!$BE:$BE,'[1]RAW DATA'!$A:$A,[1]COMPUTATION!$B1237,'[1]RAW DATA'!$N:$N,[1]COMPUTATION!A1237)</f>
        <v>0</v>
      </c>
    </row>
    <row r="1238" spans="1:17" x14ac:dyDescent="0.35">
      <c r="A1238" s="1" t="str">
        <f>IFERROR(VLOOKUP($B1238,'[1]RAW DATA'!$A:$N,14,0),"DNA")</f>
        <v>PQ_HE_Topup</v>
      </c>
      <c r="B1238" s="1">
        <v>1017085544</v>
      </c>
      <c r="C1238" s="2">
        <v>1</v>
      </c>
      <c r="D1238" s="3">
        <v>45170.429861111108</v>
      </c>
      <c r="E1238" s="3" t="s">
        <v>30</v>
      </c>
      <c r="F1238" s="1">
        <v>1</v>
      </c>
      <c r="G1238" s="1">
        <v>1</v>
      </c>
      <c r="H1238" s="1">
        <v>1</v>
      </c>
      <c r="I1238" s="1" t="s">
        <v>107</v>
      </c>
      <c r="J1238" s="4">
        <v>0.41666666666666663</v>
      </c>
      <c r="K1238" s="1" t="s">
        <v>58</v>
      </c>
      <c r="L1238" s="1" t="s">
        <v>29</v>
      </c>
      <c r="M1238" s="5">
        <v>44935.429976851854</v>
      </c>
      <c r="N1238" s="3" t="s">
        <v>30</v>
      </c>
      <c r="O1238" s="3" t="s">
        <v>30</v>
      </c>
      <c r="P1238" s="1" t="s">
        <v>29</v>
      </c>
      <c r="Q1238" s="1">
        <f>SUMIFS('[1]RAW DATA'!$BE:$BE,'[1]RAW DATA'!$A:$A,[1]COMPUTATION!$B1238,'[1]RAW DATA'!$N:$N,[1]COMPUTATION!A1238)</f>
        <v>24</v>
      </c>
    </row>
    <row r="1239" spans="1:17" x14ac:dyDescent="0.35">
      <c r="A1239" s="1" t="str">
        <f>IFERROR(VLOOKUP($B1239,'[1]RAW DATA'!$A:$N,14,0),"DNA")</f>
        <v>PQ_HE_Topup</v>
      </c>
      <c r="B1239" s="1">
        <v>1017085545</v>
      </c>
      <c r="C1239" s="2">
        <v>1</v>
      </c>
      <c r="D1239" s="3">
        <v>45170.429861111108</v>
      </c>
      <c r="E1239" s="3" t="s">
        <v>35</v>
      </c>
      <c r="F1239" s="1">
        <v>1</v>
      </c>
      <c r="G1239" s="1">
        <v>0</v>
      </c>
      <c r="H1239" s="1">
        <v>0</v>
      </c>
      <c r="I1239" s="1" t="s">
        <v>107</v>
      </c>
      <c r="J1239" s="4">
        <v>0.41666666666666663</v>
      </c>
      <c r="K1239" s="1" t="s">
        <v>58</v>
      </c>
      <c r="L1239" s="1" t="s">
        <v>29</v>
      </c>
      <c r="M1239" s="5">
        <v>44935.430023148147</v>
      </c>
      <c r="N1239" s="3" t="s">
        <v>35</v>
      </c>
      <c r="O1239" s="3" t="s">
        <v>35</v>
      </c>
      <c r="P1239" s="1" t="s">
        <v>29</v>
      </c>
      <c r="Q1239" s="1">
        <f>SUMIFS('[1]RAW DATA'!$BE:$BE,'[1]RAW DATA'!$A:$A,[1]COMPUTATION!$B1239,'[1]RAW DATA'!$N:$N,[1]COMPUTATION!A1239)</f>
        <v>0</v>
      </c>
    </row>
    <row r="1240" spans="1:17" x14ac:dyDescent="0.35">
      <c r="A1240" s="1" t="str">
        <f>IFERROR(VLOOKUP($B1240,'[1]RAW DATA'!$A:$N,14,0),"DNA")</f>
        <v>PQ_HE_Topup</v>
      </c>
      <c r="B1240" s="1">
        <v>1017085546</v>
      </c>
      <c r="C1240" s="2">
        <v>1</v>
      </c>
      <c r="D1240" s="3">
        <v>45170.429861111108</v>
      </c>
      <c r="E1240" s="3" t="s">
        <v>35</v>
      </c>
      <c r="F1240" s="1">
        <v>1</v>
      </c>
      <c r="G1240" s="1">
        <v>0</v>
      </c>
      <c r="H1240" s="1">
        <v>0</v>
      </c>
      <c r="I1240" s="1" t="s">
        <v>107</v>
      </c>
      <c r="J1240" s="4">
        <v>0.41666666666666663</v>
      </c>
      <c r="K1240" s="1" t="s">
        <v>58</v>
      </c>
      <c r="L1240" s="1" t="s">
        <v>29</v>
      </c>
      <c r="M1240" s="5">
        <v>44935.430023148147</v>
      </c>
      <c r="N1240" s="3" t="s">
        <v>35</v>
      </c>
      <c r="O1240" s="3" t="s">
        <v>35</v>
      </c>
      <c r="P1240" s="1" t="s">
        <v>29</v>
      </c>
      <c r="Q1240" s="1">
        <f>SUMIFS('[1]RAW DATA'!$BE:$BE,'[1]RAW DATA'!$A:$A,[1]COMPUTATION!$B1240,'[1]RAW DATA'!$N:$N,[1]COMPUTATION!A1240)</f>
        <v>0</v>
      </c>
    </row>
    <row r="1241" spans="1:17" x14ac:dyDescent="0.35">
      <c r="A1241" s="1" t="str">
        <f>IFERROR(VLOOKUP($B1241,'[1]RAW DATA'!$A:$N,14,0),"DNA")</f>
        <v>PQ_HE_Topup</v>
      </c>
      <c r="B1241" s="1">
        <v>1017085547</v>
      </c>
      <c r="C1241" s="2">
        <v>1</v>
      </c>
      <c r="D1241" s="3">
        <v>45170.429861111108</v>
      </c>
      <c r="E1241" s="3" t="s">
        <v>35</v>
      </c>
      <c r="F1241" s="1">
        <v>1</v>
      </c>
      <c r="G1241" s="1">
        <v>0</v>
      </c>
      <c r="H1241" s="1">
        <v>0</v>
      </c>
      <c r="I1241" s="1" t="s">
        <v>107</v>
      </c>
      <c r="J1241" s="4">
        <v>0.41666666666666663</v>
      </c>
      <c r="K1241" s="1" t="s">
        <v>58</v>
      </c>
      <c r="L1241" s="1" t="s">
        <v>29</v>
      </c>
      <c r="M1241" s="5">
        <v>44935.430023148147</v>
      </c>
      <c r="N1241" s="3" t="s">
        <v>35</v>
      </c>
      <c r="O1241" s="3" t="s">
        <v>35</v>
      </c>
      <c r="P1241" s="1" t="s">
        <v>29</v>
      </c>
      <c r="Q1241" s="1">
        <f>SUMIFS('[1]RAW DATA'!$BE:$BE,'[1]RAW DATA'!$A:$A,[1]COMPUTATION!$B1241,'[1]RAW DATA'!$N:$N,[1]COMPUTATION!A1241)</f>
        <v>0</v>
      </c>
    </row>
    <row r="1242" spans="1:17" x14ac:dyDescent="0.35">
      <c r="A1242" s="1" t="str">
        <f>IFERROR(VLOOKUP($B1242,'[1]RAW DATA'!$A:$N,14,0),"DNA")</f>
        <v>PQ_HE_Topup</v>
      </c>
      <c r="B1242" s="1">
        <v>1017085548</v>
      </c>
      <c r="C1242" s="2">
        <v>1</v>
      </c>
      <c r="D1242" s="3">
        <v>45170.429861111108</v>
      </c>
      <c r="E1242" s="3" t="s">
        <v>39</v>
      </c>
      <c r="F1242" s="1">
        <v>1</v>
      </c>
      <c r="G1242" s="1">
        <v>1</v>
      </c>
      <c r="H1242" s="1">
        <v>1</v>
      </c>
      <c r="I1242" s="1" t="s">
        <v>107</v>
      </c>
      <c r="J1242" s="4">
        <v>0.41666666666666663</v>
      </c>
      <c r="K1242" s="1" t="s">
        <v>58</v>
      </c>
      <c r="L1242" s="1" t="s">
        <v>29</v>
      </c>
      <c r="M1242" s="5">
        <v>44935.430081018516</v>
      </c>
      <c r="N1242" s="3" t="s">
        <v>39</v>
      </c>
      <c r="O1242" s="3" t="s">
        <v>39</v>
      </c>
      <c r="P1242" s="1" t="s">
        <v>29</v>
      </c>
      <c r="Q1242" s="1">
        <f>SUMIFS('[1]RAW DATA'!$BE:$BE,'[1]RAW DATA'!$A:$A,[1]COMPUTATION!$B1242,'[1]RAW DATA'!$N:$N,[1]COMPUTATION!A1242)</f>
        <v>32</v>
      </c>
    </row>
    <row r="1243" spans="1:17" x14ac:dyDescent="0.35">
      <c r="A1243" s="1" t="str">
        <f>IFERROR(VLOOKUP($B1243,'[1]RAW DATA'!$A:$N,14,0),"DNA")</f>
        <v>PQ_HE_Topup</v>
      </c>
      <c r="B1243" s="1">
        <v>1017085549</v>
      </c>
      <c r="C1243" s="2">
        <v>1</v>
      </c>
      <c r="D1243" s="3">
        <v>45170.429861111108</v>
      </c>
      <c r="E1243" s="3" t="s">
        <v>30</v>
      </c>
      <c r="F1243" s="1">
        <v>1</v>
      </c>
      <c r="G1243" s="1">
        <v>1</v>
      </c>
      <c r="H1243" s="1">
        <v>1</v>
      </c>
      <c r="I1243" s="1" t="s">
        <v>107</v>
      </c>
      <c r="J1243" s="4">
        <v>0.41666666666666663</v>
      </c>
      <c r="K1243" s="1" t="s">
        <v>58</v>
      </c>
      <c r="L1243" s="1" t="s">
        <v>29</v>
      </c>
      <c r="M1243" s="5">
        <v>44935.430092592593</v>
      </c>
      <c r="N1243" s="3" t="s">
        <v>30</v>
      </c>
      <c r="O1243" s="3" t="s">
        <v>30</v>
      </c>
      <c r="P1243" s="1" t="s">
        <v>29</v>
      </c>
      <c r="Q1243" s="1">
        <f>SUMIFS('[1]RAW DATA'!$BE:$BE,'[1]RAW DATA'!$A:$A,[1]COMPUTATION!$B1243,'[1]RAW DATA'!$N:$N,[1]COMPUTATION!A1243)</f>
        <v>34</v>
      </c>
    </row>
    <row r="1244" spans="1:17" x14ac:dyDescent="0.35">
      <c r="A1244" s="1" t="str">
        <f>IFERROR(VLOOKUP($B1244,'[1]RAW DATA'!$A:$N,14,0),"DNA")</f>
        <v>PQ_HE_Topup</v>
      </c>
      <c r="B1244" s="1">
        <v>1017085550</v>
      </c>
      <c r="C1244" s="2">
        <v>1</v>
      </c>
      <c r="D1244" s="3">
        <v>45170.429861111108</v>
      </c>
      <c r="E1244" s="3" t="s">
        <v>38</v>
      </c>
      <c r="F1244" s="1">
        <v>1</v>
      </c>
      <c r="G1244" s="1">
        <v>0</v>
      </c>
      <c r="H1244" s="1">
        <v>0</v>
      </c>
      <c r="I1244" s="1" t="s">
        <v>107</v>
      </c>
      <c r="J1244" s="4">
        <v>0.41666666666666663</v>
      </c>
      <c r="K1244" s="1" t="s">
        <v>58</v>
      </c>
      <c r="L1244" s="1" t="s">
        <v>29</v>
      </c>
      <c r="M1244" s="5">
        <v>44935.430092592593</v>
      </c>
      <c r="N1244" s="3" t="s">
        <v>38</v>
      </c>
      <c r="O1244" s="3" t="s">
        <v>38</v>
      </c>
      <c r="P1244" s="1" t="s">
        <v>29</v>
      </c>
      <c r="Q1244" s="1">
        <f>SUMIFS('[1]RAW DATA'!$BE:$BE,'[1]RAW DATA'!$A:$A,[1]COMPUTATION!$B1244,'[1]RAW DATA'!$N:$N,[1]COMPUTATION!A1244)</f>
        <v>35</v>
      </c>
    </row>
    <row r="1245" spans="1:17" x14ac:dyDescent="0.35">
      <c r="A1245" s="1" t="str">
        <f>IFERROR(VLOOKUP($B1245,'[1]RAW DATA'!$A:$N,14,0),"DNA")</f>
        <v>PQ_HE_Topup</v>
      </c>
      <c r="B1245" s="1">
        <v>1017085551</v>
      </c>
      <c r="C1245" s="2">
        <v>1</v>
      </c>
      <c r="D1245" s="3">
        <v>45170.429861111108</v>
      </c>
      <c r="E1245" s="3" t="s">
        <v>39</v>
      </c>
      <c r="F1245" s="1">
        <v>1</v>
      </c>
      <c r="G1245" s="1">
        <v>1</v>
      </c>
      <c r="H1245" s="1">
        <v>1</v>
      </c>
      <c r="I1245" s="1" t="s">
        <v>107</v>
      </c>
      <c r="J1245" s="4">
        <v>0.41666666666666663</v>
      </c>
      <c r="K1245" s="1" t="s">
        <v>58</v>
      </c>
      <c r="L1245" s="1" t="s">
        <v>29</v>
      </c>
      <c r="M1245" s="5">
        <v>44935.430104166669</v>
      </c>
      <c r="N1245" s="3" t="s">
        <v>39</v>
      </c>
      <c r="O1245" s="3" t="s">
        <v>39</v>
      </c>
      <c r="P1245" s="1" t="s">
        <v>29</v>
      </c>
      <c r="Q1245" s="1">
        <f>SUMIFS('[1]RAW DATA'!$BE:$BE,'[1]RAW DATA'!$A:$A,[1]COMPUTATION!$B1245,'[1]RAW DATA'!$N:$N,[1]COMPUTATION!A1245)</f>
        <v>38</v>
      </c>
    </row>
    <row r="1246" spans="1:17" x14ac:dyDescent="0.35">
      <c r="A1246" s="1" t="str">
        <f>IFERROR(VLOOKUP($B1246,'[1]RAW DATA'!$A:$N,14,0),"DNA")</f>
        <v>PQ_HE_Topup</v>
      </c>
      <c r="B1246" s="1">
        <v>1017085552</v>
      </c>
      <c r="C1246" s="2">
        <v>1</v>
      </c>
      <c r="D1246" s="3">
        <v>45170.429861111108</v>
      </c>
      <c r="E1246" s="3" t="s">
        <v>31</v>
      </c>
      <c r="F1246" s="1">
        <v>1</v>
      </c>
      <c r="G1246" s="1">
        <v>1</v>
      </c>
      <c r="H1246" s="1">
        <v>1</v>
      </c>
      <c r="I1246" s="1" t="s">
        <v>107</v>
      </c>
      <c r="J1246" s="4">
        <v>0.41666666666666663</v>
      </c>
      <c r="K1246" s="1" t="s">
        <v>58</v>
      </c>
      <c r="L1246" s="1" t="s">
        <v>29</v>
      </c>
      <c r="M1246" s="5">
        <v>44935.430115740739</v>
      </c>
      <c r="N1246" s="3" t="s">
        <v>31</v>
      </c>
      <c r="O1246" s="3" t="s">
        <v>31</v>
      </c>
      <c r="P1246" s="1" t="s">
        <v>29</v>
      </c>
      <c r="Q1246" s="1">
        <f>SUMIFS('[1]RAW DATA'!$BE:$BE,'[1]RAW DATA'!$A:$A,[1]COMPUTATION!$B1246,'[1]RAW DATA'!$N:$N,[1]COMPUTATION!A1246)</f>
        <v>33</v>
      </c>
    </row>
    <row r="1247" spans="1:17" x14ac:dyDescent="0.35">
      <c r="A1247" s="1" t="str">
        <f>IFERROR(VLOOKUP($B1247,'[1]RAW DATA'!$A:$N,14,0),"DNA")</f>
        <v>PQ_HE_Topup</v>
      </c>
      <c r="B1247" s="1">
        <v>1017085553</v>
      </c>
      <c r="C1247" s="2">
        <v>1</v>
      </c>
      <c r="D1247" s="3">
        <v>45170.429861111108</v>
      </c>
      <c r="E1247" s="3" t="s">
        <v>26</v>
      </c>
      <c r="F1247" s="1">
        <v>1</v>
      </c>
      <c r="G1247" s="1">
        <v>0</v>
      </c>
      <c r="H1247" s="1">
        <v>0</v>
      </c>
      <c r="I1247" s="1" t="s">
        <v>107</v>
      </c>
      <c r="J1247" s="4">
        <v>0.41666666666666663</v>
      </c>
      <c r="K1247" s="1" t="s">
        <v>58</v>
      </c>
      <c r="L1247" s="1" t="s">
        <v>29</v>
      </c>
      <c r="M1247" s="5">
        <v>44935.430138888885</v>
      </c>
      <c r="N1247" s="3" t="s">
        <v>26</v>
      </c>
      <c r="O1247" s="3" t="s">
        <v>26</v>
      </c>
      <c r="P1247" s="1" t="s">
        <v>29</v>
      </c>
      <c r="Q1247" s="1">
        <f>SUMIFS('[1]RAW DATA'!$BE:$BE,'[1]RAW DATA'!$A:$A,[1]COMPUTATION!$B1247,'[1]RAW DATA'!$N:$N,[1]COMPUTATION!A1247)</f>
        <v>0</v>
      </c>
    </row>
    <row r="1248" spans="1:17" x14ac:dyDescent="0.35">
      <c r="A1248" s="1" t="str">
        <f>IFERROR(VLOOKUP($B1248,'[1]RAW DATA'!$A:$N,14,0),"DNA")</f>
        <v>PQ_HE_Topup</v>
      </c>
      <c r="B1248" s="1">
        <v>1017085554</v>
      </c>
      <c r="C1248" s="2">
        <v>1</v>
      </c>
      <c r="D1248" s="3">
        <v>45170.429861111108</v>
      </c>
      <c r="E1248" s="3" t="s">
        <v>26</v>
      </c>
      <c r="F1248" s="1">
        <v>1</v>
      </c>
      <c r="G1248" s="1">
        <v>0</v>
      </c>
      <c r="H1248" s="1">
        <v>0</v>
      </c>
      <c r="I1248" s="1" t="s">
        <v>107</v>
      </c>
      <c r="J1248" s="4">
        <v>0.41666666666666663</v>
      </c>
      <c r="K1248" s="1" t="s">
        <v>58</v>
      </c>
      <c r="L1248" s="1" t="s">
        <v>29</v>
      </c>
      <c r="M1248" s="5">
        <v>44935.430150462962</v>
      </c>
      <c r="N1248" s="3" t="s">
        <v>26</v>
      </c>
      <c r="O1248" s="3" t="s">
        <v>26</v>
      </c>
      <c r="P1248" s="1" t="s">
        <v>29</v>
      </c>
      <c r="Q1248" s="1">
        <f>SUMIFS('[1]RAW DATA'!$BE:$BE,'[1]RAW DATA'!$A:$A,[1]COMPUTATION!$B1248,'[1]RAW DATA'!$N:$N,[1]COMPUTATION!A1248)</f>
        <v>0</v>
      </c>
    </row>
    <row r="1249" spans="1:17" x14ac:dyDescent="0.35">
      <c r="A1249" s="1" t="str">
        <f>IFERROR(VLOOKUP($B1249,'[1]RAW DATA'!$A:$N,14,0),"DNA")</f>
        <v>PQ_HE_Topup</v>
      </c>
      <c r="B1249" s="1">
        <v>1017085555</v>
      </c>
      <c r="C1249" s="2">
        <v>1</v>
      </c>
      <c r="D1249" s="3">
        <v>45170.429861111108</v>
      </c>
      <c r="E1249" s="3" t="s">
        <v>26</v>
      </c>
      <c r="F1249" s="1">
        <v>1</v>
      </c>
      <c r="G1249" s="1">
        <v>0</v>
      </c>
      <c r="H1249" s="1">
        <v>0</v>
      </c>
      <c r="I1249" s="1" t="s">
        <v>107</v>
      </c>
      <c r="J1249" s="4">
        <v>0.41666666666666663</v>
      </c>
      <c r="K1249" s="1" t="s">
        <v>58</v>
      </c>
      <c r="L1249" s="1" t="s">
        <v>29</v>
      </c>
      <c r="M1249" s="5">
        <v>44935.430196759262</v>
      </c>
      <c r="N1249" s="3" t="s">
        <v>26</v>
      </c>
      <c r="O1249" s="3" t="s">
        <v>26</v>
      </c>
      <c r="P1249" s="1" t="s">
        <v>29</v>
      </c>
      <c r="Q1249" s="1">
        <f>SUMIFS('[1]RAW DATA'!$BE:$BE,'[1]RAW DATA'!$A:$A,[1]COMPUTATION!$B1249,'[1]RAW DATA'!$N:$N,[1]COMPUTATION!A1249)</f>
        <v>0</v>
      </c>
    </row>
    <row r="1250" spans="1:17" x14ac:dyDescent="0.35">
      <c r="A1250" s="1" t="str">
        <f>IFERROR(VLOOKUP($B1250,'[1]RAW DATA'!$A:$N,14,0),"DNA")</f>
        <v>LAS POS Refll</v>
      </c>
      <c r="B1250" s="1">
        <v>1017085556</v>
      </c>
      <c r="C1250" s="2">
        <v>1</v>
      </c>
      <c r="D1250" s="3">
        <v>45170.429861111108</v>
      </c>
      <c r="E1250" s="3" t="s">
        <v>41</v>
      </c>
      <c r="F1250" s="1">
        <v>1</v>
      </c>
      <c r="G1250" s="1">
        <v>1</v>
      </c>
      <c r="H1250" s="1">
        <v>1</v>
      </c>
      <c r="I1250" s="1" t="s">
        <v>107</v>
      </c>
      <c r="J1250" s="4">
        <v>0.41666666666666663</v>
      </c>
      <c r="K1250" s="1" t="s">
        <v>58</v>
      </c>
      <c r="L1250" s="1" t="s">
        <v>34</v>
      </c>
      <c r="M1250" s="5">
        <v>44935.430208333331</v>
      </c>
      <c r="N1250" s="3" t="s">
        <v>41</v>
      </c>
      <c r="O1250" s="3" t="s">
        <v>41</v>
      </c>
      <c r="P1250" s="1" t="s">
        <v>34</v>
      </c>
      <c r="Q1250" s="1">
        <f>SUMIFS('[1]RAW DATA'!$BE:$BE,'[1]RAW DATA'!$A:$A,[1]COMPUTATION!$B1250,'[1]RAW DATA'!$N:$N,[1]COMPUTATION!A1250)</f>
        <v>350</v>
      </c>
    </row>
    <row r="1251" spans="1:17" x14ac:dyDescent="0.35">
      <c r="A1251" s="1" t="str">
        <f>IFERROR(VLOOKUP($B1251,'[1]RAW DATA'!$A:$N,14,0),"DNA")</f>
        <v>PQ_HE_Topup</v>
      </c>
      <c r="B1251" s="1">
        <v>1017085557</v>
      </c>
      <c r="C1251" s="2">
        <v>1</v>
      </c>
      <c r="D1251" s="3">
        <v>45170.429861111108</v>
      </c>
      <c r="E1251" s="3" t="s">
        <v>42</v>
      </c>
      <c r="F1251" s="1">
        <v>1</v>
      </c>
      <c r="G1251" s="1">
        <v>0</v>
      </c>
      <c r="H1251" s="1">
        <v>0</v>
      </c>
      <c r="I1251" s="1" t="s">
        <v>107</v>
      </c>
      <c r="J1251" s="4">
        <v>0.41666666666666663</v>
      </c>
      <c r="K1251" s="1" t="s">
        <v>58</v>
      </c>
      <c r="L1251" s="1" t="s">
        <v>29</v>
      </c>
      <c r="M1251" s="5">
        <v>44935.430474537039</v>
      </c>
      <c r="N1251" s="3" t="s">
        <v>42</v>
      </c>
      <c r="O1251" s="3" t="s">
        <v>42</v>
      </c>
      <c r="P1251" s="1" t="s">
        <v>29</v>
      </c>
      <c r="Q1251" s="1">
        <f>SUMIFS('[1]RAW DATA'!$BE:$BE,'[1]RAW DATA'!$A:$A,[1]COMPUTATION!$B1251,'[1]RAW DATA'!$N:$N,[1]COMPUTATION!A1251)</f>
        <v>0</v>
      </c>
    </row>
    <row r="1252" spans="1:17" x14ac:dyDescent="0.35">
      <c r="A1252" s="1" t="str">
        <f>IFERROR(VLOOKUP($B1252,'[1]RAW DATA'!$A:$N,14,0),"DNA")</f>
        <v>PQ_HE_Topup</v>
      </c>
      <c r="B1252" s="1">
        <v>1017085558</v>
      </c>
      <c r="C1252" s="2">
        <v>1</v>
      </c>
      <c r="D1252" s="3">
        <v>45170.430555555555</v>
      </c>
      <c r="E1252" s="3" t="s">
        <v>60</v>
      </c>
      <c r="F1252" s="1">
        <v>1</v>
      </c>
      <c r="G1252" s="1">
        <v>1</v>
      </c>
      <c r="H1252" s="1">
        <v>1</v>
      </c>
      <c r="I1252" s="1" t="s">
        <v>108</v>
      </c>
      <c r="J1252" s="4">
        <v>0.41666666666666663</v>
      </c>
      <c r="K1252" s="1" t="s">
        <v>58</v>
      </c>
      <c r="L1252" s="1" t="s">
        <v>29</v>
      </c>
      <c r="M1252" s="5">
        <v>44935.430601851855</v>
      </c>
      <c r="N1252" s="3" t="s">
        <v>60</v>
      </c>
      <c r="O1252" s="3" t="s">
        <v>60</v>
      </c>
      <c r="P1252" s="1" t="s">
        <v>29</v>
      </c>
      <c r="Q1252" s="1">
        <f>SUMIFS('[1]RAW DATA'!$BE:$BE,'[1]RAW DATA'!$A:$A,[1]COMPUTATION!$B1252,'[1]RAW DATA'!$N:$N,[1]COMPUTATION!A1252)</f>
        <v>82</v>
      </c>
    </row>
    <row r="1253" spans="1:17" x14ac:dyDescent="0.35">
      <c r="A1253" s="1" t="str">
        <f>IFERROR(VLOOKUP($B1253,'[1]RAW DATA'!$A:$N,14,0),"DNA")</f>
        <v>PQ_HE_Topup</v>
      </c>
      <c r="B1253" s="1">
        <v>1017085559</v>
      </c>
      <c r="C1253" s="2">
        <v>1</v>
      </c>
      <c r="D1253" s="3">
        <v>45170.430555555555</v>
      </c>
      <c r="E1253" s="3" t="s">
        <v>39</v>
      </c>
      <c r="F1253" s="1">
        <v>1</v>
      </c>
      <c r="G1253" s="1">
        <v>1</v>
      </c>
      <c r="H1253" s="1">
        <v>1</v>
      </c>
      <c r="I1253" s="1" t="s">
        <v>108</v>
      </c>
      <c r="J1253" s="4">
        <v>0.41666666666666663</v>
      </c>
      <c r="K1253" s="1" t="s">
        <v>58</v>
      </c>
      <c r="L1253" s="1" t="s">
        <v>29</v>
      </c>
      <c r="M1253" s="5">
        <v>44935.430625000001</v>
      </c>
      <c r="N1253" s="3" t="s">
        <v>39</v>
      </c>
      <c r="O1253" s="3" t="s">
        <v>39</v>
      </c>
      <c r="P1253" s="1" t="s">
        <v>29</v>
      </c>
      <c r="Q1253" s="1">
        <f>SUMIFS('[1]RAW DATA'!$BE:$BE,'[1]RAW DATA'!$A:$A,[1]COMPUTATION!$B1253,'[1]RAW DATA'!$N:$N,[1]COMPUTATION!A1253)</f>
        <v>37</v>
      </c>
    </row>
    <row r="1254" spans="1:17" x14ac:dyDescent="0.35">
      <c r="A1254" s="1" t="str">
        <f>IFERROR(VLOOKUP($B1254,'[1]RAW DATA'!$A:$N,14,0),"DNA")</f>
        <v>PQ_HE_Topup</v>
      </c>
      <c r="B1254" s="1">
        <v>1017085560</v>
      </c>
      <c r="C1254" s="2">
        <v>1</v>
      </c>
      <c r="D1254" s="3">
        <v>45170.430555555555</v>
      </c>
      <c r="E1254" s="3" t="s">
        <v>35</v>
      </c>
      <c r="F1254" s="1">
        <v>1</v>
      </c>
      <c r="G1254" s="1">
        <v>0</v>
      </c>
      <c r="H1254" s="1">
        <v>0</v>
      </c>
      <c r="I1254" s="1" t="s">
        <v>108</v>
      </c>
      <c r="J1254" s="4">
        <v>0.41666666666666663</v>
      </c>
      <c r="K1254" s="1" t="s">
        <v>58</v>
      </c>
      <c r="L1254" s="1" t="s">
        <v>29</v>
      </c>
      <c r="M1254" s="5">
        <v>44935.430625000001</v>
      </c>
      <c r="N1254" s="3" t="s">
        <v>35</v>
      </c>
      <c r="O1254" s="3" t="s">
        <v>35</v>
      </c>
      <c r="P1254" s="1" t="s">
        <v>29</v>
      </c>
      <c r="Q1254" s="1">
        <f>SUMIFS('[1]RAW DATA'!$BE:$BE,'[1]RAW DATA'!$A:$A,[1]COMPUTATION!$B1254,'[1]RAW DATA'!$N:$N,[1]COMPUTATION!A1254)</f>
        <v>0</v>
      </c>
    </row>
    <row r="1255" spans="1:17" x14ac:dyDescent="0.35">
      <c r="A1255" s="1" t="str">
        <f>IFERROR(VLOOKUP($B1255,'[1]RAW DATA'!$A:$N,14,0),"DNA")</f>
        <v>PQ_HE_Topup</v>
      </c>
      <c r="B1255" s="1">
        <v>1017085561</v>
      </c>
      <c r="C1255" s="2">
        <v>1</v>
      </c>
      <c r="D1255" s="3">
        <v>45170.430555555555</v>
      </c>
      <c r="E1255" s="3" t="s">
        <v>35</v>
      </c>
      <c r="F1255" s="1">
        <v>1</v>
      </c>
      <c r="G1255" s="1">
        <v>0</v>
      </c>
      <c r="H1255" s="1">
        <v>0</v>
      </c>
      <c r="I1255" s="1" t="s">
        <v>108</v>
      </c>
      <c r="J1255" s="4">
        <v>0.41666666666666663</v>
      </c>
      <c r="K1255" s="1" t="s">
        <v>58</v>
      </c>
      <c r="L1255" s="1" t="s">
        <v>29</v>
      </c>
      <c r="M1255" s="5">
        <v>44935.430625000001</v>
      </c>
      <c r="N1255" s="3" t="s">
        <v>35</v>
      </c>
      <c r="O1255" s="3" t="s">
        <v>35</v>
      </c>
      <c r="P1255" s="1" t="s">
        <v>29</v>
      </c>
      <c r="Q1255" s="1">
        <f>SUMIFS('[1]RAW DATA'!$BE:$BE,'[1]RAW DATA'!$A:$A,[1]COMPUTATION!$B1255,'[1]RAW DATA'!$N:$N,[1]COMPUTATION!A1255)</f>
        <v>0</v>
      </c>
    </row>
    <row r="1256" spans="1:17" x14ac:dyDescent="0.35">
      <c r="A1256" s="1" t="str">
        <f>IFERROR(VLOOKUP($B1256,'[1]RAW DATA'!$A:$N,14,0),"DNA")</f>
        <v>PQ_HE_Topup</v>
      </c>
      <c r="B1256" s="1">
        <v>1017085562</v>
      </c>
      <c r="C1256" s="2">
        <v>1</v>
      </c>
      <c r="D1256" s="3">
        <v>45170.430555555555</v>
      </c>
      <c r="E1256" s="3" t="s">
        <v>35</v>
      </c>
      <c r="F1256" s="1">
        <v>1</v>
      </c>
      <c r="G1256" s="1">
        <v>0</v>
      </c>
      <c r="H1256" s="1">
        <v>0</v>
      </c>
      <c r="I1256" s="1" t="s">
        <v>108</v>
      </c>
      <c r="J1256" s="4">
        <v>0.41666666666666663</v>
      </c>
      <c r="K1256" s="1" t="s">
        <v>58</v>
      </c>
      <c r="L1256" s="1" t="s">
        <v>29</v>
      </c>
      <c r="M1256" s="5">
        <v>44935.430625000001</v>
      </c>
      <c r="N1256" s="3" t="s">
        <v>35</v>
      </c>
      <c r="O1256" s="3" t="s">
        <v>35</v>
      </c>
      <c r="P1256" s="1" t="s">
        <v>29</v>
      </c>
      <c r="Q1256" s="1">
        <f>SUMIFS('[1]RAW DATA'!$BE:$BE,'[1]RAW DATA'!$A:$A,[1]COMPUTATION!$B1256,'[1]RAW DATA'!$N:$N,[1]COMPUTATION!A1256)</f>
        <v>0</v>
      </c>
    </row>
    <row r="1257" spans="1:17" x14ac:dyDescent="0.35">
      <c r="A1257" s="1" t="str">
        <f>IFERROR(VLOOKUP($B1257,'[1]RAW DATA'!$A:$N,14,0),"DNA")</f>
        <v>PQ_HE_Topup</v>
      </c>
      <c r="B1257" s="1">
        <v>1017085563</v>
      </c>
      <c r="C1257" s="2">
        <v>1</v>
      </c>
      <c r="D1257" s="3">
        <v>45170.430555555555</v>
      </c>
      <c r="E1257" s="3" t="s">
        <v>35</v>
      </c>
      <c r="F1257" s="1">
        <v>1</v>
      </c>
      <c r="G1257" s="1">
        <v>0</v>
      </c>
      <c r="H1257" s="1">
        <v>0</v>
      </c>
      <c r="I1257" s="1" t="s">
        <v>108</v>
      </c>
      <c r="J1257" s="4">
        <v>0.41666666666666663</v>
      </c>
      <c r="K1257" s="1" t="s">
        <v>58</v>
      </c>
      <c r="L1257" s="1" t="s">
        <v>29</v>
      </c>
      <c r="M1257" s="5">
        <v>44935.430625000001</v>
      </c>
      <c r="N1257" s="3" t="s">
        <v>35</v>
      </c>
      <c r="O1257" s="3" t="s">
        <v>35</v>
      </c>
      <c r="P1257" s="1" t="s">
        <v>29</v>
      </c>
      <c r="Q1257" s="1">
        <f>SUMIFS('[1]RAW DATA'!$BE:$BE,'[1]RAW DATA'!$A:$A,[1]COMPUTATION!$B1257,'[1]RAW DATA'!$N:$N,[1]COMPUTATION!A1257)</f>
        <v>0</v>
      </c>
    </row>
    <row r="1258" spans="1:17" x14ac:dyDescent="0.35">
      <c r="A1258" s="1" t="str">
        <f>IFERROR(VLOOKUP($B1258,'[1]RAW DATA'!$A:$N,14,0),"DNA")</f>
        <v>PQ_HE_Topup</v>
      </c>
      <c r="B1258" s="1">
        <v>1017085564</v>
      </c>
      <c r="C1258" s="2">
        <v>1</v>
      </c>
      <c r="D1258" s="3">
        <v>45170.430555555555</v>
      </c>
      <c r="E1258" s="3" t="s">
        <v>35</v>
      </c>
      <c r="F1258" s="1">
        <v>1</v>
      </c>
      <c r="G1258" s="1">
        <v>0</v>
      </c>
      <c r="H1258" s="1">
        <v>0</v>
      </c>
      <c r="I1258" s="1" t="s">
        <v>108</v>
      </c>
      <c r="J1258" s="4">
        <v>0.41666666666666663</v>
      </c>
      <c r="K1258" s="1" t="s">
        <v>58</v>
      </c>
      <c r="L1258" s="1" t="s">
        <v>29</v>
      </c>
      <c r="M1258" s="5">
        <v>44935.430625000001</v>
      </c>
      <c r="N1258" s="3" t="s">
        <v>35</v>
      </c>
      <c r="O1258" s="3" t="s">
        <v>35</v>
      </c>
      <c r="P1258" s="1" t="s">
        <v>29</v>
      </c>
      <c r="Q1258" s="1">
        <f>SUMIFS('[1]RAW DATA'!$BE:$BE,'[1]RAW DATA'!$A:$A,[1]COMPUTATION!$B1258,'[1]RAW DATA'!$N:$N,[1]COMPUTATION!A1258)</f>
        <v>0</v>
      </c>
    </row>
    <row r="1259" spans="1:17" x14ac:dyDescent="0.35">
      <c r="A1259" s="1" t="str">
        <f>IFERROR(VLOOKUP($B1259,'[1]RAW DATA'!$A:$N,14,0),"DNA")</f>
        <v>PQ_HE_Topup</v>
      </c>
      <c r="B1259" s="1">
        <v>1017085565</v>
      </c>
      <c r="C1259" s="2">
        <v>1</v>
      </c>
      <c r="D1259" s="3">
        <v>45170.430555555555</v>
      </c>
      <c r="E1259" s="3" t="s">
        <v>35</v>
      </c>
      <c r="F1259" s="1">
        <v>1</v>
      </c>
      <c r="G1259" s="1">
        <v>0</v>
      </c>
      <c r="H1259" s="1">
        <v>0</v>
      </c>
      <c r="I1259" s="1" t="s">
        <v>108</v>
      </c>
      <c r="J1259" s="4">
        <v>0.41666666666666663</v>
      </c>
      <c r="K1259" s="1" t="s">
        <v>58</v>
      </c>
      <c r="L1259" s="1" t="s">
        <v>29</v>
      </c>
      <c r="M1259" s="5">
        <v>44935.430625000001</v>
      </c>
      <c r="N1259" s="3" t="s">
        <v>35</v>
      </c>
      <c r="O1259" s="3" t="s">
        <v>35</v>
      </c>
      <c r="P1259" s="1" t="s">
        <v>29</v>
      </c>
      <c r="Q1259" s="1">
        <f>SUMIFS('[1]RAW DATA'!$BE:$BE,'[1]RAW DATA'!$A:$A,[1]COMPUTATION!$B1259,'[1]RAW DATA'!$N:$N,[1]COMPUTATION!A1259)</f>
        <v>0</v>
      </c>
    </row>
    <row r="1260" spans="1:17" x14ac:dyDescent="0.35">
      <c r="A1260" s="1" t="str">
        <f>IFERROR(VLOOKUP($B1260,'[1]RAW DATA'!$A:$N,14,0),"DNA")</f>
        <v>LAS POS Refll</v>
      </c>
      <c r="B1260" s="1">
        <v>1017085566</v>
      </c>
      <c r="C1260" s="2">
        <v>1</v>
      </c>
      <c r="D1260" s="3">
        <v>45170.430555555555</v>
      </c>
      <c r="E1260" s="3" t="s">
        <v>35</v>
      </c>
      <c r="F1260" s="1">
        <v>1</v>
      </c>
      <c r="G1260" s="1">
        <v>0</v>
      </c>
      <c r="H1260" s="1">
        <v>0</v>
      </c>
      <c r="I1260" s="1" t="s">
        <v>108</v>
      </c>
      <c r="J1260" s="4">
        <v>0.41666666666666663</v>
      </c>
      <c r="K1260" s="1" t="s">
        <v>58</v>
      </c>
      <c r="L1260" s="1" t="s">
        <v>29</v>
      </c>
      <c r="M1260" s="5">
        <v>44935.430625000001</v>
      </c>
      <c r="N1260" s="3" t="s">
        <v>35</v>
      </c>
      <c r="O1260" s="3" t="s">
        <v>35</v>
      </c>
      <c r="P1260" s="1" t="s">
        <v>29</v>
      </c>
      <c r="Q1260" s="1">
        <f>SUMIFS('[1]RAW DATA'!$BE:$BE,'[1]RAW DATA'!$A:$A,[1]COMPUTATION!$B1260,'[1]RAW DATA'!$N:$N,[1]COMPUTATION!A1260)</f>
        <v>0</v>
      </c>
    </row>
    <row r="1261" spans="1:17" x14ac:dyDescent="0.35">
      <c r="A1261" s="1" t="str">
        <f>IFERROR(VLOOKUP($B1261,'[1]RAW DATA'!$A:$N,14,0),"DNA")</f>
        <v>PQ_HE_Topup</v>
      </c>
      <c r="B1261" s="1">
        <v>1017085567</v>
      </c>
      <c r="C1261" s="2">
        <v>1</v>
      </c>
      <c r="D1261" s="3">
        <v>45170.430555555555</v>
      </c>
      <c r="E1261" s="3" t="s">
        <v>35</v>
      </c>
      <c r="F1261" s="1">
        <v>1</v>
      </c>
      <c r="G1261" s="1">
        <v>0</v>
      </c>
      <c r="H1261" s="1">
        <v>0</v>
      </c>
      <c r="I1261" s="1" t="s">
        <v>108</v>
      </c>
      <c r="J1261" s="4">
        <v>0.41666666666666663</v>
      </c>
      <c r="K1261" s="1" t="s">
        <v>58</v>
      </c>
      <c r="L1261" s="1" t="s">
        <v>29</v>
      </c>
      <c r="M1261" s="5">
        <v>44935.430625000001</v>
      </c>
      <c r="N1261" s="3" t="s">
        <v>35</v>
      </c>
      <c r="O1261" s="3" t="s">
        <v>35</v>
      </c>
      <c r="P1261" s="1" t="s">
        <v>29</v>
      </c>
      <c r="Q1261" s="1">
        <f>SUMIFS('[1]RAW DATA'!$BE:$BE,'[1]RAW DATA'!$A:$A,[1]COMPUTATION!$B1261,'[1]RAW DATA'!$N:$N,[1]COMPUTATION!A1261)</f>
        <v>0</v>
      </c>
    </row>
    <row r="1262" spans="1:17" x14ac:dyDescent="0.35">
      <c r="A1262" s="1" t="str">
        <f>IFERROR(VLOOKUP($B1262,'[1]RAW DATA'!$A:$N,14,0),"DNA")</f>
        <v>PQ_HE_Topup</v>
      </c>
      <c r="B1262" s="1">
        <v>1017085568</v>
      </c>
      <c r="C1262" s="2">
        <v>1</v>
      </c>
      <c r="D1262" s="3">
        <v>45170.430555555555</v>
      </c>
      <c r="E1262" s="3" t="s">
        <v>35</v>
      </c>
      <c r="F1262" s="1">
        <v>1</v>
      </c>
      <c r="G1262" s="1">
        <v>0</v>
      </c>
      <c r="H1262" s="1">
        <v>0</v>
      </c>
      <c r="I1262" s="1" t="s">
        <v>108</v>
      </c>
      <c r="J1262" s="4">
        <v>0.41666666666666663</v>
      </c>
      <c r="K1262" s="1" t="s">
        <v>58</v>
      </c>
      <c r="L1262" s="1" t="s">
        <v>29</v>
      </c>
      <c r="M1262" s="5">
        <v>44935.430625000001</v>
      </c>
      <c r="N1262" s="3" t="s">
        <v>35</v>
      </c>
      <c r="O1262" s="3" t="s">
        <v>35</v>
      </c>
      <c r="P1262" s="1" t="s">
        <v>29</v>
      </c>
      <c r="Q1262" s="1">
        <f>SUMIFS('[1]RAW DATA'!$BE:$BE,'[1]RAW DATA'!$A:$A,[1]COMPUTATION!$B1262,'[1]RAW DATA'!$N:$N,[1]COMPUTATION!A1262)</f>
        <v>0</v>
      </c>
    </row>
    <row r="1263" spans="1:17" x14ac:dyDescent="0.35">
      <c r="A1263" s="1" t="str">
        <f>IFERROR(VLOOKUP($B1263,'[1]RAW DATA'!$A:$N,14,0),"DNA")</f>
        <v>PQ_HE_Topup</v>
      </c>
      <c r="B1263" s="1">
        <v>1017085569</v>
      </c>
      <c r="C1263" s="2">
        <v>1</v>
      </c>
      <c r="D1263" s="3">
        <v>45170.430555555555</v>
      </c>
      <c r="E1263" s="3" t="s">
        <v>35</v>
      </c>
      <c r="F1263" s="1">
        <v>1</v>
      </c>
      <c r="G1263" s="1">
        <v>0</v>
      </c>
      <c r="H1263" s="1">
        <v>0</v>
      </c>
      <c r="I1263" s="1" t="s">
        <v>108</v>
      </c>
      <c r="J1263" s="4">
        <v>0.41666666666666663</v>
      </c>
      <c r="K1263" s="1" t="s">
        <v>58</v>
      </c>
      <c r="L1263" s="1" t="s">
        <v>29</v>
      </c>
      <c r="M1263" s="5">
        <v>44935.43068287037</v>
      </c>
      <c r="N1263" s="3" t="s">
        <v>35</v>
      </c>
      <c r="O1263" s="3" t="s">
        <v>35</v>
      </c>
      <c r="P1263" s="1" t="s">
        <v>29</v>
      </c>
      <c r="Q1263" s="1">
        <f>SUMIFS('[1]RAW DATA'!$BE:$BE,'[1]RAW DATA'!$A:$A,[1]COMPUTATION!$B1263,'[1]RAW DATA'!$N:$N,[1]COMPUTATION!A1263)</f>
        <v>0</v>
      </c>
    </row>
    <row r="1264" spans="1:17" x14ac:dyDescent="0.35">
      <c r="A1264" s="1" t="str">
        <f>IFERROR(VLOOKUP($B1264,'[1]RAW DATA'!$A:$N,14,0),"DNA")</f>
        <v>PQ_HE_Topup</v>
      </c>
      <c r="B1264" s="1">
        <v>1017085570</v>
      </c>
      <c r="C1264" s="2">
        <v>1</v>
      </c>
      <c r="D1264" s="3">
        <v>45170.430555555555</v>
      </c>
      <c r="E1264" s="3" t="s">
        <v>35</v>
      </c>
      <c r="F1264" s="1">
        <v>1</v>
      </c>
      <c r="G1264" s="1">
        <v>0</v>
      </c>
      <c r="H1264" s="1">
        <v>0</v>
      </c>
      <c r="I1264" s="1" t="s">
        <v>108</v>
      </c>
      <c r="J1264" s="4">
        <v>0.41666666666666663</v>
      </c>
      <c r="K1264" s="1" t="s">
        <v>58</v>
      </c>
      <c r="L1264" s="1" t="s">
        <v>29</v>
      </c>
      <c r="M1264" s="5">
        <v>44935.43068287037</v>
      </c>
      <c r="N1264" s="3" t="s">
        <v>35</v>
      </c>
      <c r="O1264" s="3" t="s">
        <v>35</v>
      </c>
      <c r="P1264" s="1" t="s">
        <v>29</v>
      </c>
      <c r="Q1264" s="1">
        <f>SUMIFS('[1]RAW DATA'!$BE:$BE,'[1]RAW DATA'!$A:$A,[1]COMPUTATION!$B1264,'[1]RAW DATA'!$N:$N,[1]COMPUTATION!A1264)</f>
        <v>0</v>
      </c>
    </row>
    <row r="1265" spans="1:17" x14ac:dyDescent="0.35">
      <c r="A1265" s="1" t="str">
        <f>IFERROR(VLOOKUP($B1265,'[1]RAW DATA'!$A:$N,14,0),"DNA")</f>
        <v>LAS POS Refll</v>
      </c>
      <c r="B1265" s="1">
        <v>1017085571</v>
      </c>
      <c r="C1265" s="2">
        <v>1</v>
      </c>
      <c r="D1265" s="3">
        <v>45170.430555555555</v>
      </c>
      <c r="E1265" s="3" t="s">
        <v>35</v>
      </c>
      <c r="F1265" s="1">
        <v>1</v>
      </c>
      <c r="G1265" s="1">
        <v>0</v>
      </c>
      <c r="H1265" s="1">
        <v>0</v>
      </c>
      <c r="I1265" s="1" t="s">
        <v>108</v>
      </c>
      <c r="J1265" s="4">
        <v>0.41666666666666663</v>
      </c>
      <c r="K1265" s="1" t="s">
        <v>58</v>
      </c>
      <c r="L1265" s="1" t="s">
        <v>29</v>
      </c>
      <c r="M1265" s="5">
        <v>44935.43068287037</v>
      </c>
      <c r="N1265" s="3" t="s">
        <v>35</v>
      </c>
      <c r="O1265" s="3" t="s">
        <v>35</v>
      </c>
      <c r="P1265" s="1" t="s">
        <v>29</v>
      </c>
      <c r="Q1265" s="1">
        <f>SUMIFS('[1]RAW DATA'!$BE:$BE,'[1]RAW DATA'!$A:$A,[1]COMPUTATION!$B1265,'[1]RAW DATA'!$N:$N,[1]COMPUTATION!A1265)</f>
        <v>0</v>
      </c>
    </row>
    <row r="1266" spans="1:17" x14ac:dyDescent="0.35">
      <c r="A1266" s="1" t="str">
        <f>IFERROR(VLOOKUP($B1266,'[1]RAW DATA'!$A:$N,14,0),"DNA")</f>
        <v>PQ_HE_Topup</v>
      </c>
      <c r="B1266" s="1">
        <v>1017085572</v>
      </c>
      <c r="C1266" s="2">
        <v>1</v>
      </c>
      <c r="D1266" s="3">
        <v>45170.430555555555</v>
      </c>
      <c r="E1266" s="3" t="s">
        <v>35</v>
      </c>
      <c r="F1266" s="1">
        <v>1</v>
      </c>
      <c r="G1266" s="1">
        <v>0</v>
      </c>
      <c r="H1266" s="1">
        <v>0</v>
      </c>
      <c r="I1266" s="1" t="s">
        <v>108</v>
      </c>
      <c r="J1266" s="4">
        <v>0.41666666666666663</v>
      </c>
      <c r="K1266" s="1" t="s">
        <v>58</v>
      </c>
      <c r="L1266" s="1" t="s">
        <v>29</v>
      </c>
      <c r="M1266" s="5">
        <v>44935.43068287037</v>
      </c>
      <c r="N1266" s="3" t="s">
        <v>35</v>
      </c>
      <c r="O1266" s="3" t="s">
        <v>35</v>
      </c>
      <c r="P1266" s="1" t="s">
        <v>29</v>
      </c>
      <c r="Q1266" s="1">
        <f>SUMIFS('[1]RAW DATA'!$BE:$BE,'[1]RAW DATA'!$A:$A,[1]COMPUTATION!$B1266,'[1]RAW DATA'!$N:$N,[1]COMPUTATION!A1266)</f>
        <v>0</v>
      </c>
    </row>
    <row r="1267" spans="1:17" x14ac:dyDescent="0.35">
      <c r="A1267" s="1" t="str">
        <f>IFERROR(VLOOKUP($B1267,'[1]RAW DATA'!$A:$N,14,0),"DNA")</f>
        <v>PQ_HE_Topup</v>
      </c>
      <c r="B1267" s="1">
        <v>1017085573</v>
      </c>
      <c r="C1267" s="2">
        <v>1</v>
      </c>
      <c r="D1267" s="3">
        <v>45170.430555555555</v>
      </c>
      <c r="E1267" s="3" t="s">
        <v>35</v>
      </c>
      <c r="F1267" s="1">
        <v>1</v>
      </c>
      <c r="G1267" s="1">
        <v>0</v>
      </c>
      <c r="H1267" s="1">
        <v>0</v>
      </c>
      <c r="I1267" s="1" t="s">
        <v>108</v>
      </c>
      <c r="J1267" s="4">
        <v>0.41666666666666663</v>
      </c>
      <c r="K1267" s="1" t="s">
        <v>58</v>
      </c>
      <c r="L1267" s="1" t="s">
        <v>29</v>
      </c>
      <c r="M1267" s="5">
        <v>44935.43068287037</v>
      </c>
      <c r="N1267" s="3" t="s">
        <v>35</v>
      </c>
      <c r="O1267" s="3" t="s">
        <v>35</v>
      </c>
      <c r="P1267" s="1" t="s">
        <v>29</v>
      </c>
      <c r="Q1267" s="1">
        <f>SUMIFS('[1]RAW DATA'!$BE:$BE,'[1]RAW DATA'!$A:$A,[1]COMPUTATION!$B1267,'[1]RAW DATA'!$N:$N,[1]COMPUTATION!A1267)</f>
        <v>0</v>
      </c>
    </row>
    <row r="1268" spans="1:17" x14ac:dyDescent="0.35">
      <c r="A1268" s="1" t="str">
        <f>IFERROR(VLOOKUP($B1268,'[1]RAW DATA'!$A:$N,14,0),"DNA")</f>
        <v>LAS POS Refll</v>
      </c>
      <c r="B1268" s="1">
        <v>1017085574</v>
      </c>
      <c r="C1268" s="2">
        <v>1</v>
      </c>
      <c r="D1268" s="3">
        <v>45170.430555555555</v>
      </c>
      <c r="E1268" s="3" t="s">
        <v>35</v>
      </c>
      <c r="F1268" s="1">
        <v>1</v>
      </c>
      <c r="G1268" s="1">
        <v>0</v>
      </c>
      <c r="H1268" s="1">
        <v>0</v>
      </c>
      <c r="I1268" s="1" t="s">
        <v>108</v>
      </c>
      <c r="J1268" s="4">
        <v>0.41666666666666663</v>
      </c>
      <c r="K1268" s="1" t="s">
        <v>58</v>
      </c>
      <c r="L1268" s="1" t="s">
        <v>29</v>
      </c>
      <c r="M1268" s="5">
        <v>44935.43068287037</v>
      </c>
      <c r="N1268" s="3" t="s">
        <v>35</v>
      </c>
      <c r="O1268" s="3" t="s">
        <v>35</v>
      </c>
      <c r="P1268" s="1" t="s">
        <v>29</v>
      </c>
      <c r="Q1268" s="1">
        <f>SUMIFS('[1]RAW DATA'!$BE:$BE,'[1]RAW DATA'!$A:$A,[1]COMPUTATION!$B1268,'[1]RAW DATA'!$N:$N,[1]COMPUTATION!A1268)</f>
        <v>0</v>
      </c>
    </row>
    <row r="1269" spans="1:17" x14ac:dyDescent="0.35">
      <c r="A1269" s="1" t="str">
        <f>IFERROR(VLOOKUP($B1269,'[1]RAW DATA'!$A:$N,14,0),"DNA")</f>
        <v>PQ_HE_Topup</v>
      </c>
      <c r="B1269" s="1">
        <v>1017085575</v>
      </c>
      <c r="C1269" s="2">
        <v>1</v>
      </c>
      <c r="D1269" s="3">
        <v>45170.430555555555</v>
      </c>
      <c r="E1269" s="3" t="s">
        <v>35</v>
      </c>
      <c r="F1269" s="1">
        <v>1</v>
      </c>
      <c r="G1269" s="1">
        <v>0</v>
      </c>
      <c r="H1269" s="1">
        <v>0</v>
      </c>
      <c r="I1269" s="1" t="s">
        <v>108</v>
      </c>
      <c r="J1269" s="4">
        <v>0.41666666666666663</v>
      </c>
      <c r="K1269" s="1" t="s">
        <v>58</v>
      </c>
      <c r="L1269" s="1" t="s">
        <v>29</v>
      </c>
      <c r="M1269" s="5">
        <v>44935.43068287037</v>
      </c>
      <c r="N1269" s="3" t="s">
        <v>35</v>
      </c>
      <c r="O1269" s="3" t="s">
        <v>35</v>
      </c>
      <c r="P1269" s="1" t="s">
        <v>29</v>
      </c>
      <c r="Q1269" s="1">
        <f>SUMIFS('[1]RAW DATA'!$BE:$BE,'[1]RAW DATA'!$A:$A,[1]COMPUTATION!$B1269,'[1]RAW DATA'!$N:$N,[1]COMPUTATION!A1269)</f>
        <v>0</v>
      </c>
    </row>
    <row r="1270" spans="1:17" x14ac:dyDescent="0.35">
      <c r="A1270" s="1" t="str">
        <f>IFERROR(VLOOKUP($B1270,'[1]RAW DATA'!$A:$N,14,0),"DNA")</f>
        <v>PQ_HE_Topup</v>
      </c>
      <c r="B1270" s="1">
        <v>1017085576</v>
      </c>
      <c r="C1270" s="2">
        <v>1</v>
      </c>
      <c r="D1270" s="3">
        <v>45170.430555555555</v>
      </c>
      <c r="E1270" s="3" t="s">
        <v>35</v>
      </c>
      <c r="F1270" s="1">
        <v>1</v>
      </c>
      <c r="G1270" s="1">
        <v>0</v>
      </c>
      <c r="H1270" s="1">
        <v>0</v>
      </c>
      <c r="I1270" s="1" t="s">
        <v>108</v>
      </c>
      <c r="J1270" s="4">
        <v>0.41666666666666663</v>
      </c>
      <c r="K1270" s="1" t="s">
        <v>58</v>
      </c>
      <c r="L1270" s="1" t="s">
        <v>29</v>
      </c>
      <c r="M1270" s="5">
        <v>44935.43068287037</v>
      </c>
      <c r="N1270" s="3" t="s">
        <v>35</v>
      </c>
      <c r="O1270" s="3" t="s">
        <v>35</v>
      </c>
      <c r="P1270" s="1" t="s">
        <v>29</v>
      </c>
      <c r="Q1270" s="1">
        <f>SUMIFS('[1]RAW DATA'!$BE:$BE,'[1]RAW DATA'!$A:$A,[1]COMPUTATION!$B1270,'[1]RAW DATA'!$N:$N,[1]COMPUTATION!A1270)</f>
        <v>0</v>
      </c>
    </row>
    <row r="1271" spans="1:17" x14ac:dyDescent="0.35">
      <c r="A1271" s="1" t="str">
        <f>IFERROR(VLOOKUP($B1271,'[1]RAW DATA'!$A:$N,14,0),"DNA")</f>
        <v>PQ_HE_Topup</v>
      </c>
      <c r="B1271" s="1">
        <v>1017085577</v>
      </c>
      <c r="C1271" s="2">
        <v>1</v>
      </c>
      <c r="D1271" s="3">
        <v>45170.430555555555</v>
      </c>
      <c r="E1271" s="3" t="s">
        <v>35</v>
      </c>
      <c r="F1271" s="1">
        <v>1</v>
      </c>
      <c r="G1271" s="1">
        <v>0</v>
      </c>
      <c r="H1271" s="1">
        <v>0</v>
      </c>
      <c r="I1271" s="1" t="s">
        <v>108</v>
      </c>
      <c r="J1271" s="4">
        <v>0.41666666666666663</v>
      </c>
      <c r="K1271" s="1" t="s">
        <v>58</v>
      </c>
      <c r="L1271" s="1" t="s">
        <v>29</v>
      </c>
      <c r="M1271" s="5">
        <v>44935.43068287037</v>
      </c>
      <c r="N1271" s="3" t="s">
        <v>35</v>
      </c>
      <c r="O1271" s="3" t="s">
        <v>35</v>
      </c>
      <c r="P1271" s="1" t="s">
        <v>29</v>
      </c>
      <c r="Q1271" s="1">
        <f>SUMIFS('[1]RAW DATA'!$BE:$BE,'[1]RAW DATA'!$A:$A,[1]COMPUTATION!$B1271,'[1]RAW DATA'!$N:$N,[1]COMPUTATION!A1271)</f>
        <v>0</v>
      </c>
    </row>
    <row r="1272" spans="1:17" x14ac:dyDescent="0.35">
      <c r="A1272" s="1" t="str">
        <f>IFERROR(VLOOKUP($B1272,'[1]RAW DATA'!$A:$N,14,0),"DNA")</f>
        <v>PQ_HE_Topup</v>
      </c>
      <c r="B1272" s="1">
        <v>1017085578</v>
      </c>
      <c r="C1272" s="2">
        <v>1</v>
      </c>
      <c r="D1272" s="3">
        <v>45170.430555555555</v>
      </c>
      <c r="E1272" s="3" t="s">
        <v>35</v>
      </c>
      <c r="F1272" s="1">
        <v>1</v>
      </c>
      <c r="G1272" s="1">
        <v>0</v>
      </c>
      <c r="H1272" s="1">
        <v>0</v>
      </c>
      <c r="I1272" s="1" t="s">
        <v>108</v>
      </c>
      <c r="J1272" s="4">
        <v>0.41666666666666663</v>
      </c>
      <c r="K1272" s="1" t="s">
        <v>58</v>
      </c>
      <c r="L1272" s="1" t="s">
        <v>29</v>
      </c>
      <c r="M1272" s="5">
        <v>44935.43068287037</v>
      </c>
      <c r="N1272" s="3" t="s">
        <v>35</v>
      </c>
      <c r="O1272" s="3" t="s">
        <v>35</v>
      </c>
      <c r="P1272" s="1" t="s">
        <v>29</v>
      </c>
      <c r="Q1272" s="1">
        <f>SUMIFS('[1]RAW DATA'!$BE:$BE,'[1]RAW DATA'!$A:$A,[1]COMPUTATION!$B1272,'[1]RAW DATA'!$N:$N,[1]COMPUTATION!A1272)</f>
        <v>0</v>
      </c>
    </row>
    <row r="1273" spans="1:17" x14ac:dyDescent="0.35">
      <c r="A1273" s="1" t="str">
        <f>IFERROR(VLOOKUP($B1273,'[1]RAW DATA'!$A:$N,14,0),"DNA")</f>
        <v>PQ_HE_Topup</v>
      </c>
      <c r="B1273" s="1">
        <v>1017085579</v>
      </c>
      <c r="C1273" s="2">
        <v>1</v>
      </c>
      <c r="D1273" s="3">
        <v>45170.430555555555</v>
      </c>
      <c r="E1273" s="3" t="s">
        <v>35</v>
      </c>
      <c r="F1273" s="1">
        <v>1</v>
      </c>
      <c r="G1273" s="1">
        <v>0</v>
      </c>
      <c r="H1273" s="1">
        <v>0</v>
      </c>
      <c r="I1273" s="1" t="s">
        <v>108</v>
      </c>
      <c r="J1273" s="4">
        <v>0.41666666666666663</v>
      </c>
      <c r="K1273" s="1" t="s">
        <v>58</v>
      </c>
      <c r="L1273" s="1" t="s">
        <v>29</v>
      </c>
      <c r="M1273" s="5">
        <v>44935.43068287037</v>
      </c>
      <c r="N1273" s="3" t="s">
        <v>35</v>
      </c>
      <c r="O1273" s="3" t="s">
        <v>35</v>
      </c>
      <c r="P1273" s="1" t="s">
        <v>29</v>
      </c>
      <c r="Q1273" s="1">
        <f>SUMIFS('[1]RAW DATA'!$BE:$BE,'[1]RAW DATA'!$A:$A,[1]COMPUTATION!$B1273,'[1]RAW DATA'!$N:$N,[1]COMPUTATION!A1273)</f>
        <v>0</v>
      </c>
    </row>
    <row r="1274" spans="1:17" x14ac:dyDescent="0.35">
      <c r="A1274" s="1" t="str">
        <f>IFERROR(VLOOKUP($B1274,'[1]RAW DATA'!$A:$N,14,0),"DNA")</f>
        <v>LAS POS Refll</v>
      </c>
      <c r="B1274" s="1">
        <v>1017085580</v>
      </c>
      <c r="C1274" s="2">
        <v>1</v>
      </c>
      <c r="D1274" s="3">
        <v>45170.430555555555</v>
      </c>
      <c r="E1274" s="3" t="s">
        <v>35</v>
      </c>
      <c r="F1274" s="1">
        <v>1</v>
      </c>
      <c r="G1274" s="1">
        <v>0</v>
      </c>
      <c r="H1274" s="1">
        <v>0</v>
      </c>
      <c r="I1274" s="1" t="s">
        <v>108</v>
      </c>
      <c r="J1274" s="4">
        <v>0.41666666666666663</v>
      </c>
      <c r="K1274" s="1" t="s">
        <v>58</v>
      </c>
      <c r="L1274" s="1" t="s">
        <v>29</v>
      </c>
      <c r="M1274" s="5">
        <v>44935.43068287037</v>
      </c>
      <c r="N1274" s="3" t="s">
        <v>35</v>
      </c>
      <c r="O1274" s="3" t="s">
        <v>35</v>
      </c>
      <c r="P1274" s="1" t="s">
        <v>29</v>
      </c>
      <c r="Q1274" s="1">
        <f>SUMIFS('[1]RAW DATA'!$BE:$BE,'[1]RAW DATA'!$A:$A,[1]COMPUTATION!$B1274,'[1]RAW DATA'!$N:$N,[1]COMPUTATION!A1274)</f>
        <v>0</v>
      </c>
    </row>
    <row r="1275" spans="1:17" x14ac:dyDescent="0.35">
      <c r="A1275" s="1" t="str">
        <f>IFERROR(VLOOKUP($B1275,'[1]RAW DATA'!$A:$N,14,0),"DNA")</f>
        <v>LAS POS Refll</v>
      </c>
      <c r="B1275" s="1">
        <v>1017085581</v>
      </c>
      <c r="C1275" s="2">
        <v>1</v>
      </c>
      <c r="D1275" s="3">
        <v>45170.430555555555</v>
      </c>
      <c r="E1275" s="3" t="s">
        <v>35</v>
      </c>
      <c r="F1275" s="1">
        <v>1</v>
      </c>
      <c r="G1275" s="1">
        <v>0</v>
      </c>
      <c r="H1275" s="1">
        <v>0</v>
      </c>
      <c r="I1275" s="1" t="s">
        <v>108</v>
      </c>
      <c r="J1275" s="4">
        <v>0.41666666666666663</v>
      </c>
      <c r="K1275" s="1" t="s">
        <v>58</v>
      </c>
      <c r="L1275" s="1" t="s">
        <v>29</v>
      </c>
      <c r="M1275" s="5">
        <v>44935.43068287037</v>
      </c>
      <c r="N1275" s="3" t="s">
        <v>35</v>
      </c>
      <c r="O1275" s="3" t="s">
        <v>35</v>
      </c>
      <c r="P1275" s="1" t="s">
        <v>29</v>
      </c>
      <c r="Q1275" s="1">
        <f>SUMIFS('[1]RAW DATA'!$BE:$BE,'[1]RAW DATA'!$A:$A,[1]COMPUTATION!$B1275,'[1]RAW DATA'!$N:$N,[1]COMPUTATION!A1275)</f>
        <v>0</v>
      </c>
    </row>
    <row r="1276" spans="1:17" x14ac:dyDescent="0.35">
      <c r="A1276" s="1" t="str">
        <f>IFERROR(VLOOKUP($B1276,'[1]RAW DATA'!$A:$N,14,0),"DNA")</f>
        <v>PQ_HE_Topup</v>
      </c>
      <c r="B1276" s="1">
        <v>1017085582</v>
      </c>
      <c r="C1276" s="2">
        <v>1</v>
      </c>
      <c r="D1276" s="3">
        <v>45170.430555555555</v>
      </c>
      <c r="E1276" s="3" t="s">
        <v>35</v>
      </c>
      <c r="F1276" s="1">
        <v>1</v>
      </c>
      <c r="G1276" s="1">
        <v>0</v>
      </c>
      <c r="H1276" s="1">
        <v>0</v>
      </c>
      <c r="I1276" s="1" t="s">
        <v>108</v>
      </c>
      <c r="J1276" s="4">
        <v>0.41666666666666663</v>
      </c>
      <c r="K1276" s="1" t="s">
        <v>58</v>
      </c>
      <c r="L1276" s="1" t="s">
        <v>29</v>
      </c>
      <c r="M1276" s="5">
        <v>44935.43068287037</v>
      </c>
      <c r="N1276" s="3" t="s">
        <v>35</v>
      </c>
      <c r="O1276" s="3" t="s">
        <v>35</v>
      </c>
      <c r="P1276" s="1" t="s">
        <v>29</v>
      </c>
      <c r="Q1276" s="1">
        <f>SUMIFS('[1]RAW DATA'!$BE:$BE,'[1]RAW DATA'!$A:$A,[1]COMPUTATION!$B1276,'[1]RAW DATA'!$N:$N,[1]COMPUTATION!A1276)</f>
        <v>0</v>
      </c>
    </row>
    <row r="1277" spans="1:17" x14ac:dyDescent="0.35">
      <c r="A1277" s="1" t="str">
        <f>IFERROR(VLOOKUP($B1277,'[1]RAW DATA'!$A:$N,14,0),"DNA")</f>
        <v>PQ_HE_Topup</v>
      </c>
      <c r="B1277" s="1">
        <v>1017085583</v>
      </c>
      <c r="C1277" s="2">
        <v>1</v>
      </c>
      <c r="D1277" s="3">
        <v>45170.430555555555</v>
      </c>
      <c r="E1277" s="3" t="s">
        <v>64</v>
      </c>
      <c r="F1277" s="1">
        <v>1</v>
      </c>
      <c r="G1277" s="1">
        <v>0</v>
      </c>
      <c r="H1277" s="1">
        <v>0</v>
      </c>
      <c r="I1277" s="1" t="s">
        <v>108</v>
      </c>
      <c r="J1277" s="4">
        <v>0.41666666666666663</v>
      </c>
      <c r="K1277" s="1" t="s">
        <v>58</v>
      </c>
      <c r="L1277" s="1" t="s">
        <v>29</v>
      </c>
      <c r="M1277" s="5">
        <v>44935.430694444447</v>
      </c>
      <c r="N1277" s="3" t="s">
        <v>64</v>
      </c>
      <c r="O1277" s="3" t="s">
        <v>64</v>
      </c>
      <c r="P1277" s="1" t="s">
        <v>29</v>
      </c>
      <c r="Q1277" s="1">
        <f>SUMIFS('[1]RAW DATA'!$BE:$BE,'[1]RAW DATA'!$A:$A,[1]COMPUTATION!$B1277,'[1]RAW DATA'!$N:$N,[1]COMPUTATION!A1277)</f>
        <v>28</v>
      </c>
    </row>
    <row r="1278" spans="1:17" x14ac:dyDescent="0.35">
      <c r="A1278" s="1" t="str">
        <f>IFERROR(VLOOKUP($B1278,'[1]RAW DATA'!$A:$N,14,0),"DNA")</f>
        <v>PQ_HE_Topup</v>
      </c>
      <c r="B1278" s="1">
        <v>1017085584</v>
      </c>
      <c r="C1278" s="2">
        <v>1</v>
      </c>
      <c r="D1278" s="3">
        <v>45170.430555555555</v>
      </c>
      <c r="E1278" s="3" t="s">
        <v>30</v>
      </c>
      <c r="F1278" s="1">
        <v>1</v>
      </c>
      <c r="G1278" s="1">
        <v>1</v>
      </c>
      <c r="H1278" s="1">
        <v>1</v>
      </c>
      <c r="I1278" s="1" t="s">
        <v>108</v>
      </c>
      <c r="J1278" s="4">
        <v>0.41666666666666663</v>
      </c>
      <c r="K1278" s="1" t="s">
        <v>58</v>
      </c>
      <c r="L1278" s="1" t="s">
        <v>29</v>
      </c>
      <c r="M1278" s="5">
        <v>44935.430775462963</v>
      </c>
      <c r="N1278" s="3" t="s">
        <v>30</v>
      </c>
      <c r="O1278" s="3" t="s">
        <v>30</v>
      </c>
      <c r="P1278" s="1" t="s">
        <v>29</v>
      </c>
      <c r="Q1278" s="1">
        <f>SUMIFS('[1]RAW DATA'!$BE:$BE,'[1]RAW DATA'!$A:$A,[1]COMPUTATION!$B1278,'[1]RAW DATA'!$N:$N,[1]COMPUTATION!A1278)</f>
        <v>40</v>
      </c>
    </row>
    <row r="1279" spans="1:17" x14ac:dyDescent="0.35">
      <c r="A1279" s="1" t="str">
        <f>IFERROR(VLOOKUP($B1279,'[1]RAW DATA'!$A:$N,14,0),"DNA")</f>
        <v>PQ_HE_Topup</v>
      </c>
      <c r="B1279" s="1">
        <v>1017085585</v>
      </c>
      <c r="C1279" s="2">
        <v>1</v>
      </c>
      <c r="D1279" s="3">
        <v>45170.430555555555</v>
      </c>
      <c r="E1279" s="3" t="s">
        <v>38</v>
      </c>
      <c r="F1279" s="1">
        <v>1</v>
      </c>
      <c r="G1279" s="1">
        <v>0</v>
      </c>
      <c r="H1279" s="1">
        <v>0</v>
      </c>
      <c r="I1279" s="1" t="s">
        <v>108</v>
      </c>
      <c r="J1279" s="4">
        <v>0.41666666666666663</v>
      </c>
      <c r="K1279" s="1" t="s">
        <v>58</v>
      </c>
      <c r="L1279" s="1" t="s">
        <v>29</v>
      </c>
      <c r="M1279" s="5">
        <v>44935.430787037039</v>
      </c>
      <c r="N1279" s="3" t="s">
        <v>38</v>
      </c>
      <c r="O1279" s="3" t="s">
        <v>38</v>
      </c>
      <c r="P1279" s="1" t="s">
        <v>29</v>
      </c>
      <c r="Q1279" s="1">
        <f>SUMIFS('[1]RAW DATA'!$BE:$BE,'[1]RAW DATA'!$A:$A,[1]COMPUTATION!$B1279,'[1]RAW DATA'!$N:$N,[1]COMPUTATION!A1279)</f>
        <v>25</v>
      </c>
    </row>
    <row r="1280" spans="1:17" x14ac:dyDescent="0.35">
      <c r="A1280" s="1" t="str">
        <f>IFERROR(VLOOKUP($B1280,'[1]RAW DATA'!$A:$N,14,0),"DNA")</f>
        <v>PQ_HE_Topup</v>
      </c>
      <c r="B1280" s="1">
        <v>1017085586</v>
      </c>
      <c r="C1280" s="2">
        <v>1</v>
      </c>
      <c r="D1280" s="3">
        <v>45170.430555555555</v>
      </c>
      <c r="E1280" s="3" t="s">
        <v>39</v>
      </c>
      <c r="F1280" s="1">
        <v>1</v>
      </c>
      <c r="G1280" s="1">
        <v>1</v>
      </c>
      <c r="H1280" s="1">
        <v>1</v>
      </c>
      <c r="I1280" s="1" t="s">
        <v>108</v>
      </c>
      <c r="J1280" s="4">
        <v>0.41666666666666663</v>
      </c>
      <c r="K1280" s="1" t="s">
        <v>58</v>
      </c>
      <c r="L1280" s="1" t="s">
        <v>29</v>
      </c>
      <c r="M1280" s="5">
        <v>44935.430833333332</v>
      </c>
      <c r="N1280" s="3" t="s">
        <v>39</v>
      </c>
      <c r="O1280" s="3" t="s">
        <v>39</v>
      </c>
      <c r="P1280" s="1" t="s">
        <v>29</v>
      </c>
      <c r="Q1280" s="1">
        <f>SUMIFS('[1]RAW DATA'!$BE:$BE,'[1]RAW DATA'!$A:$A,[1]COMPUTATION!$B1280,'[1]RAW DATA'!$N:$N,[1]COMPUTATION!A1280)</f>
        <v>12</v>
      </c>
    </row>
    <row r="1281" spans="1:17" x14ac:dyDescent="0.35">
      <c r="A1281" s="1" t="str">
        <f>IFERROR(VLOOKUP($B1281,'[1]RAW DATA'!$A:$N,14,0),"DNA")</f>
        <v>PQ_HE_Topup</v>
      </c>
      <c r="B1281" s="1">
        <v>1017085587</v>
      </c>
      <c r="C1281" s="2">
        <v>1</v>
      </c>
      <c r="D1281" s="3">
        <v>45170.430555555555</v>
      </c>
      <c r="E1281" s="3" t="s">
        <v>51</v>
      </c>
      <c r="F1281" s="1">
        <v>1</v>
      </c>
      <c r="G1281" s="1">
        <v>1</v>
      </c>
      <c r="H1281" s="1">
        <v>1</v>
      </c>
      <c r="I1281" s="1" t="s">
        <v>108</v>
      </c>
      <c r="J1281" s="4">
        <v>0.41666666666666663</v>
      </c>
      <c r="K1281" s="1" t="s">
        <v>58</v>
      </c>
      <c r="L1281" s="1" t="s">
        <v>34</v>
      </c>
      <c r="M1281" s="5">
        <v>44935.430879629632</v>
      </c>
      <c r="N1281" s="3" t="s">
        <v>51</v>
      </c>
      <c r="O1281" s="3" t="s">
        <v>51</v>
      </c>
      <c r="P1281" s="1" t="s">
        <v>34</v>
      </c>
      <c r="Q1281" s="1">
        <f>SUMIFS('[1]RAW DATA'!$BE:$BE,'[1]RAW DATA'!$A:$A,[1]COMPUTATION!$B1281,'[1]RAW DATA'!$N:$N,[1]COMPUTATION!A1281)</f>
        <v>681</v>
      </c>
    </row>
    <row r="1282" spans="1:17" x14ac:dyDescent="0.35">
      <c r="A1282" s="1" t="str">
        <f>IFERROR(VLOOKUP($B1282,'[1]RAW DATA'!$A:$N,14,0),"DNA")</f>
        <v>PQ_HE_Topup</v>
      </c>
      <c r="B1282" s="1">
        <v>1017085588</v>
      </c>
      <c r="C1282" s="2">
        <v>1</v>
      </c>
      <c r="D1282" s="3">
        <v>45170.430555555555</v>
      </c>
      <c r="E1282" s="3" t="s">
        <v>31</v>
      </c>
      <c r="F1282" s="1">
        <v>1</v>
      </c>
      <c r="G1282" s="1">
        <v>1</v>
      </c>
      <c r="H1282" s="1">
        <v>1</v>
      </c>
      <c r="I1282" s="1" t="s">
        <v>108</v>
      </c>
      <c r="J1282" s="4">
        <v>0.41666666666666663</v>
      </c>
      <c r="K1282" s="1" t="s">
        <v>58</v>
      </c>
      <c r="L1282" s="1" t="s">
        <v>29</v>
      </c>
      <c r="M1282" s="5">
        <v>44935.430972222224</v>
      </c>
      <c r="N1282" s="3" t="s">
        <v>31</v>
      </c>
      <c r="O1282" s="3" t="s">
        <v>31</v>
      </c>
      <c r="P1282" s="1" t="s">
        <v>29</v>
      </c>
      <c r="Q1282" s="1">
        <f>SUMIFS('[1]RAW DATA'!$BE:$BE,'[1]RAW DATA'!$A:$A,[1]COMPUTATION!$B1282,'[1]RAW DATA'!$N:$N,[1]COMPUTATION!A1282)</f>
        <v>28</v>
      </c>
    </row>
    <row r="1283" spans="1:17" x14ac:dyDescent="0.35">
      <c r="A1283" s="1" t="str">
        <f>IFERROR(VLOOKUP($B1283,'[1]RAW DATA'!$A:$N,14,0),"DNA")</f>
        <v>CFAB_Lap_Non_Marketing</v>
      </c>
      <c r="B1283" s="1">
        <v>1017085589</v>
      </c>
      <c r="C1283" s="2">
        <v>1</v>
      </c>
      <c r="D1283" s="3">
        <v>45170.430555555555</v>
      </c>
      <c r="E1283" s="3" t="s">
        <v>42</v>
      </c>
      <c r="F1283" s="1">
        <v>1</v>
      </c>
      <c r="G1283" s="1">
        <v>0</v>
      </c>
      <c r="H1283" s="1">
        <v>0</v>
      </c>
      <c r="I1283" s="1" t="s">
        <v>108</v>
      </c>
      <c r="J1283" s="4">
        <v>0.41666666666666663</v>
      </c>
      <c r="K1283" s="1" t="s">
        <v>58</v>
      </c>
      <c r="L1283" s="1" t="s">
        <v>29</v>
      </c>
      <c r="M1283" s="5">
        <v>44935.431030092594</v>
      </c>
      <c r="N1283" s="3" t="s">
        <v>42</v>
      </c>
      <c r="O1283" s="3" t="s">
        <v>42</v>
      </c>
      <c r="P1283" s="1" t="s">
        <v>29</v>
      </c>
      <c r="Q1283" s="1">
        <f>SUMIFS('[1]RAW DATA'!$BE:$BE,'[1]RAW DATA'!$A:$A,[1]COMPUTATION!$B1283,'[1]RAW DATA'!$N:$N,[1]COMPUTATION!A1283)</f>
        <v>0</v>
      </c>
    </row>
    <row r="1284" spans="1:17" x14ac:dyDescent="0.35">
      <c r="A1284" s="1" t="str">
        <f>IFERROR(VLOOKUP($B1284,'[1]RAW DATA'!$A:$N,14,0),"DNA")</f>
        <v>CFAB_Lap_Non_Marketing</v>
      </c>
      <c r="B1284" s="1">
        <v>1017085590</v>
      </c>
      <c r="C1284" s="2">
        <v>1</v>
      </c>
      <c r="D1284" s="3">
        <v>45170.430555555555</v>
      </c>
      <c r="E1284" s="3" t="s">
        <v>42</v>
      </c>
      <c r="F1284" s="1">
        <v>1</v>
      </c>
      <c r="G1284" s="1">
        <v>0</v>
      </c>
      <c r="H1284" s="1">
        <v>0</v>
      </c>
      <c r="I1284" s="1" t="s">
        <v>108</v>
      </c>
      <c r="J1284" s="4">
        <v>0.41666666666666663</v>
      </c>
      <c r="K1284" s="1" t="s">
        <v>58</v>
      </c>
      <c r="L1284" s="1" t="s">
        <v>29</v>
      </c>
      <c r="M1284" s="5">
        <v>44935.431041666663</v>
      </c>
      <c r="N1284" s="3" t="s">
        <v>42</v>
      </c>
      <c r="O1284" s="3" t="s">
        <v>42</v>
      </c>
      <c r="P1284" s="1" t="s">
        <v>29</v>
      </c>
      <c r="Q1284" s="1">
        <f>SUMIFS('[1]RAW DATA'!$BE:$BE,'[1]RAW DATA'!$A:$A,[1]COMPUTATION!$B1284,'[1]RAW DATA'!$N:$N,[1]COMPUTATION!A1284)</f>
        <v>81</v>
      </c>
    </row>
    <row r="1285" spans="1:17" x14ac:dyDescent="0.35">
      <c r="A1285" s="1" t="str">
        <f>IFERROR(VLOOKUP($B1285,'[1]RAW DATA'!$A:$N,14,0),"DNA")</f>
        <v>PQ_HE_Topup</v>
      </c>
      <c r="B1285" s="1">
        <v>1017085591</v>
      </c>
      <c r="C1285" s="2">
        <v>1</v>
      </c>
      <c r="D1285" s="3">
        <v>45170.430555555555</v>
      </c>
      <c r="E1285" s="3" t="s">
        <v>39</v>
      </c>
      <c r="F1285" s="1">
        <v>1</v>
      </c>
      <c r="G1285" s="1">
        <v>1</v>
      </c>
      <c r="H1285" s="1">
        <v>1</v>
      </c>
      <c r="I1285" s="1" t="s">
        <v>108</v>
      </c>
      <c r="J1285" s="4">
        <v>0.41666666666666663</v>
      </c>
      <c r="K1285" s="1" t="s">
        <v>58</v>
      </c>
      <c r="L1285" s="1" t="s">
        <v>29</v>
      </c>
      <c r="M1285" s="5">
        <v>44935.431157407409</v>
      </c>
      <c r="N1285" s="3" t="s">
        <v>39</v>
      </c>
      <c r="O1285" s="3" t="s">
        <v>39</v>
      </c>
      <c r="P1285" s="1" t="s">
        <v>29</v>
      </c>
      <c r="Q1285" s="1">
        <f>SUMIFS('[1]RAW DATA'!$BE:$BE,'[1]RAW DATA'!$A:$A,[1]COMPUTATION!$B1285,'[1]RAW DATA'!$N:$N,[1]COMPUTATION!A1285)</f>
        <v>46</v>
      </c>
    </row>
    <row r="1286" spans="1:17" x14ac:dyDescent="0.35">
      <c r="A1286" s="1" t="str">
        <f>IFERROR(VLOOKUP($B1286,'[1]RAW DATA'!$A:$N,14,0),"DNA")</f>
        <v>PQ_HE_Topup</v>
      </c>
      <c r="B1286" s="1">
        <v>1017085592</v>
      </c>
      <c r="C1286" s="2">
        <v>1</v>
      </c>
      <c r="D1286" s="3">
        <v>45170.430555555555</v>
      </c>
      <c r="E1286" s="3" t="s">
        <v>35</v>
      </c>
      <c r="F1286" s="1">
        <v>1</v>
      </c>
      <c r="G1286" s="1">
        <v>0</v>
      </c>
      <c r="H1286" s="1">
        <v>0</v>
      </c>
      <c r="I1286" s="1" t="s">
        <v>108</v>
      </c>
      <c r="J1286" s="4">
        <v>0.41666666666666663</v>
      </c>
      <c r="K1286" s="1" t="s">
        <v>58</v>
      </c>
      <c r="L1286" s="1" t="s">
        <v>29</v>
      </c>
      <c r="M1286" s="5">
        <v>44935.431203703702</v>
      </c>
      <c r="N1286" s="3" t="s">
        <v>35</v>
      </c>
      <c r="O1286" s="3" t="s">
        <v>35</v>
      </c>
      <c r="P1286" s="1" t="s">
        <v>29</v>
      </c>
      <c r="Q1286" s="1">
        <f>SUMIFS('[1]RAW DATA'!$BE:$BE,'[1]RAW DATA'!$A:$A,[1]COMPUTATION!$B1286,'[1]RAW DATA'!$N:$N,[1]COMPUTATION!A1286)</f>
        <v>0</v>
      </c>
    </row>
    <row r="1287" spans="1:17" x14ac:dyDescent="0.35">
      <c r="A1287" s="1" t="str">
        <f>IFERROR(VLOOKUP($B1287,'[1]RAW DATA'!$A:$N,14,0),"DNA")</f>
        <v>PQ_HE_Topup</v>
      </c>
      <c r="B1287" s="1">
        <v>1017085593</v>
      </c>
      <c r="C1287" s="2">
        <v>1</v>
      </c>
      <c r="D1287" s="3">
        <v>45170.430555555555</v>
      </c>
      <c r="E1287" s="3" t="s">
        <v>35</v>
      </c>
      <c r="F1287" s="1">
        <v>1</v>
      </c>
      <c r="G1287" s="1">
        <v>0</v>
      </c>
      <c r="H1287" s="1">
        <v>0</v>
      </c>
      <c r="I1287" s="1" t="s">
        <v>108</v>
      </c>
      <c r="J1287" s="4">
        <v>0.41666666666666663</v>
      </c>
      <c r="K1287" s="1" t="s">
        <v>58</v>
      </c>
      <c r="L1287" s="1" t="s">
        <v>29</v>
      </c>
      <c r="M1287" s="5">
        <v>44935.431203703702</v>
      </c>
      <c r="N1287" s="3" t="s">
        <v>35</v>
      </c>
      <c r="O1287" s="3" t="s">
        <v>35</v>
      </c>
      <c r="P1287" s="1" t="s">
        <v>29</v>
      </c>
      <c r="Q1287" s="1">
        <f>SUMIFS('[1]RAW DATA'!$BE:$BE,'[1]RAW DATA'!$A:$A,[1]COMPUTATION!$B1287,'[1]RAW DATA'!$N:$N,[1]COMPUTATION!A1287)</f>
        <v>0</v>
      </c>
    </row>
    <row r="1288" spans="1:17" x14ac:dyDescent="0.35">
      <c r="A1288" s="1" t="str">
        <f>IFERROR(VLOOKUP($B1288,'[1]RAW DATA'!$A:$N,14,0),"DNA")</f>
        <v>PQ_HE_Topup</v>
      </c>
      <c r="B1288" s="1">
        <v>1017085594</v>
      </c>
      <c r="C1288" s="2">
        <v>1</v>
      </c>
      <c r="D1288" s="3">
        <v>45170.430555555555</v>
      </c>
      <c r="E1288" s="3" t="s">
        <v>35</v>
      </c>
      <c r="F1288" s="1">
        <v>1</v>
      </c>
      <c r="G1288" s="1">
        <v>0</v>
      </c>
      <c r="H1288" s="1">
        <v>0</v>
      </c>
      <c r="I1288" s="1" t="s">
        <v>108</v>
      </c>
      <c r="J1288" s="4">
        <v>0.41666666666666663</v>
      </c>
      <c r="K1288" s="1" t="s">
        <v>58</v>
      </c>
      <c r="L1288" s="1" t="s">
        <v>29</v>
      </c>
      <c r="M1288" s="5">
        <v>44935.431203703702</v>
      </c>
      <c r="N1288" s="3" t="s">
        <v>35</v>
      </c>
      <c r="O1288" s="3" t="s">
        <v>35</v>
      </c>
      <c r="P1288" s="1" t="s">
        <v>29</v>
      </c>
      <c r="Q1288" s="1">
        <f>SUMIFS('[1]RAW DATA'!$BE:$BE,'[1]RAW DATA'!$A:$A,[1]COMPUTATION!$B1288,'[1]RAW DATA'!$N:$N,[1]COMPUTATION!A1288)</f>
        <v>0</v>
      </c>
    </row>
    <row r="1289" spans="1:17" x14ac:dyDescent="0.35">
      <c r="A1289" s="1" t="str">
        <f>IFERROR(VLOOKUP($B1289,'[1]RAW DATA'!$A:$N,14,0),"DNA")</f>
        <v>PQ_HE_Topup</v>
      </c>
      <c r="B1289" s="1">
        <v>1017085595</v>
      </c>
      <c r="C1289" s="2">
        <v>1</v>
      </c>
      <c r="D1289" s="3">
        <v>45170.431250000001</v>
      </c>
      <c r="E1289" s="3" t="s">
        <v>35</v>
      </c>
      <c r="F1289" s="1">
        <v>1</v>
      </c>
      <c r="G1289" s="1">
        <v>0</v>
      </c>
      <c r="H1289" s="1">
        <v>0</v>
      </c>
      <c r="I1289" s="1" t="s">
        <v>109</v>
      </c>
      <c r="J1289" s="4">
        <v>0.41666666666666663</v>
      </c>
      <c r="K1289" s="1" t="s">
        <v>58</v>
      </c>
      <c r="L1289" s="1" t="s">
        <v>29</v>
      </c>
      <c r="M1289" s="5">
        <v>44935.431250000001</v>
      </c>
      <c r="N1289" s="3" t="s">
        <v>35</v>
      </c>
      <c r="O1289" s="3" t="s">
        <v>35</v>
      </c>
      <c r="P1289" s="1" t="s">
        <v>29</v>
      </c>
      <c r="Q1289" s="1">
        <f>SUMIFS('[1]RAW DATA'!$BE:$BE,'[1]RAW DATA'!$A:$A,[1]COMPUTATION!$B1289,'[1]RAW DATA'!$N:$N,[1]COMPUTATION!A1289)</f>
        <v>0</v>
      </c>
    </row>
    <row r="1290" spans="1:17" x14ac:dyDescent="0.35">
      <c r="A1290" s="1" t="str">
        <f>IFERROR(VLOOKUP($B1290,'[1]RAW DATA'!$A:$N,14,0),"DNA")</f>
        <v>PQ_HE_Topup</v>
      </c>
      <c r="B1290" s="1">
        <v>1017085596</v>
      </c>
      <c r="C1290" s="2">
        <v>1</v>
      </c>
      <c r="D1290" s="3">
        <v>45170.431250000001</v>
      </c>
      <c r="E1290" s="3" t="s">
        <v>35</v>
      </c>
      <c r="F1290" s="1">
        <v>1</v>
      </c>
      <c r="G1290" s="1">
        <v>0</v>
      </c>
      <c r="H1290" s="1">
        <v>0</v>
      </c>
      <c r="I1290" s="1" t="s">
        <v>109</v>
      </c>
      <c r="J1290" s="4">
        <v>0.41666666666666663</v>
      </c>
      <c r="K1290" s="1" t="s">
        <v>58</v>
      </c>
      <c r="L1290" s="1" t="s">
        <v>29</v>
      </c>
      <c r="M1290" s="5">
        <v>44935.431250000001</v>
      </c>
      <c r="N1290" s="3" t="s">
        <v>35</v>
      </c>
      <c r="O1290" s="3" t="s">
        <v>35</v>
      </c>
      <c r="P1290" s="1" t="s">
        <v>29</v>
      </c>
      <c r="Q1290" s="1">
        <f>SUMIFS('[1]RAW DATA'!$BE:$BE,'[1]RAW DATA'!$A:$A,[1]COMPUTATION!$B1290,'[1]RAW DATA'!$N:$N,[1]COMPUTATION!A1290)</f>
        <v>0</v>
      </c>
    </row>
    <row r="1291" spans="1:17" x14ac:dyDescent="0.35">
      <c r="A1291" s="1" t="str">
        <f>IFERROR(VLOOKUP($B1291,'[1]RAW DATA'!$A:$N,14,0),"DNA")</f>
        <v>PQ_HE_Topup</v>
      </c>
      <c r="B1291" s="1">
        <v>1017085597</v>
      </c>
      <c r="C1291" s="2">
        <v>1</v>
      </c>
      <c r="D1291" s="3">
        <v>45170.431250000001</v>
      </c>
      <c r="E1291" s="3" t="s">
        <v>35</v>
      </c>
      <c r="F1291" s="1">
        <v>1</v>
      </c>
      <c r="G1291" s="1">
        <v>0</v>
      </c>
      <c r="H1291" s="1">
        <v>0</v>
      </c>
      <c r="I1291" s="1" t="s">
        <v>109</v>
      </c>
      <c r="J1291" s="4">
        <v>0.41666666666666663</v>
      </c>
      <c r="K1291" s="1" t="s">
        <v>58</v>
      </c>
      <c r="L1291" s="1" t="s">
        <v>29</v>
      </c>
      <c r="M1291" s="5">
        <v>44935.431250000001</v>
      </c>
      <c r="N1291" s="3" t="s">
        <v>35</v>
      </c>
      <c r="O1291" s="3" t="s">
        <v>35</v>
      </c>
      <c r="P1291" s="1" t="s">
        <v>29</v>
      </c>
      <c r="Q1291" s="1">
        <f>SUMIFS('[1]RAW DATA'!$BE:$BE,'[1]RAW DATA'!$A:$A,[1]COMPUTATION!$B1291,'[1]RAW DATA'!$N:$N,[1]COMPUTATION!A1291)</f>
        <v>0</v>
      </c>
    </row>
    <row r="1292" spans="1:17" x14ac:dyDescent="0.35">
      <c r="A1292" s="1" t="str">
        <f>IFERROR(VLOOKUP($B1292,'[1]RAW DATA'!$A:$N,14,0),"DNA")</f>
        <v>PQ_HE_Topup</v>
      </c>
      <c r="B1292" s="1">
        <v>1017085598</v>
      </c>
      <c r="C1292" s="2">
        <v>1</v>
      </c>
      <c r="D1292" s="3">
        <v>45170.431250000001</v>
      </c>
      <c r="E1292" s="3" t="s">
        <v>35</v>
      </c>
      <c r="F1292" s="1">
        <v>1</v>
      </c>
      <c r="G1292" s="1">
        <v>0</v>
      </c>
      <c r="H1292" s="1">
        <v>0</v>
      </c>
      <c r="I1292" s="1" t="s">
        <v>109</v>
      </c>
      <c r="J1292" s="4">
        <v>0.41666666666666663</v>
      </c>
      <c r="K1292" s="1" t="s">
        <v>58</v>
      </c>
      <c r="L1292" s="1" t="s">
        <v>29</v>
      </c>
      <c r="M1292" s="5">
        <v>44935.431250000001</v>
      </c>
      <c r="N1292" s="3" t="s">
        <v>35</v>
      </c>
      <c r="O1292" s="3" t="s">
        <v>35</v>
      </c>
      <c r="P1292" s="1" t="s">
        <v>29</v>
      </c>
      <c r="Q1292" s="1">
        <f>SUMIFS('[1]RAW DATA'!$BE:$BE,'[1]RAW DATA'!$A:$A,[1]COMPUTATION!$B1292,'[1]RAW DATA'!$N:$N,[1]COMPUTATION!A1292)</f>
        <v>0</v>
      </c>
    </row>
    <row r="1293" spans="1:17" x14ac:dyDescent="0.35">
      <c r="A1293" s="1" t="str">
        <f>IFERROR(VLOOKUP($B1293,'[1]RAW DATA'!$A:$N,14,0),"DNA")</f>
        <v>PQ_HE_Topup</v>
      </c>
      <c r="B1293" s="1">
        <v>1017085599</v>
      </c>
      <c r="C1293" s="2">
        <v>1</v>
      </c>
      <c r="D1293" s="3">
        <v>45170.431250000001</v>
      </c>
      <c r="E1293" s="3" t="s">
        <v>35</v>
      </c>
      <c r="F1293" s="1">
        <v>1</v>
      </c>
      <c r="G1293" s="1">
        <v>0</v>
      </c>
      <c r="H1293" s="1">
        <v>0</v>
      </c>
      <c r="I1293" s="1" t="s">
        <v>109</v>
      </c>
      <c r="J1293" s="4">
        <v>0.41666666666666663</v>
      </c>
      <c r="K1293" s="1" t="s">
        <v>58</v>
      </c>
      <c r="L1293" s="1" t="s">
        <v>29</v>
      </c>
      <c r="M1293" s="5">
        <v>44935.431284722225</v>
      </c>
      <c r="N1293" s="3" t="s">
        <v>35</v>
      </c>
      <c r="O1293" s="3" t="s">
        <v>35</v>
      </c>
      <c r="P1293" s="1" t="s">
        <v>29</v>
      </c>
      <c r="Q1293" s="1">
        <f>SUMIFS('[1]RAW DATA'!$BE:$BE,'[1]RAW DATA'!$A:$A,[1]COMPUTATION!$B1293,'[1]RAW DATA'!$N:$N,[1]COMPUTATION!A1293)</f>
        <v>0</v>
      </c>
    </row>
    <row r="1294" spans="1:17" x14ac:dyDescent="0.35">
      <c r="A1294" s="1" t="str">
        <f>IFERROR(VLOOKUP($B1294,'[1]RAW DATA'!$A:$N,14,0),"DNA")</f>
        <v>PQ_HE_Topup</v>
      </c>
      <c r="B1294" s="1">
        <v>1017085600</v>
      </c>
      <c r="C1294" s="2">
        <v>1</v>
      </c>
      <c r="D1294" s="3">
        <v>45170.431250000001</v>
      </c>
      <c r="E1294" s="3" t="s">
        <v>35</v>
      </c>
      <c r="F1294" s="1">
        <v>1</v>
      </c>
      <c r="G1294" s="1">
        <v>0</v>
      </c>
      <c r="H1294" s="1">
        <v>0</v>
      </c>
      <c r="I1294" s="1" t="s">
        <v>109</v>
      </c>
      <c r="J1294" s="4">
        <v>0.41666666666666663</v>
      </c>
      <c r="K1294" s="1" t="s">
        <v>58</v>
      </c>
      <c r="L1294" s="1" t="s">
        <v>29</v>
      </c>
      <c r="M1294" s="5">
        <v>44935.431284722225</v>
      </c>
      <c r="N1294" s="3" t="s">
        <v>35</v>
      </c>
      <c r="O1294" s="3" t="s">
        <v>35</v>
      </c>
      <c r="P1294" s="1" t="s">
        <v>29</v>
      </c>
      <c r="Q1294" s="1">
        <f>SUMIFS('[1]RAW DATA'!$BE:$BE,'[1]RAW DATA'!$A:$A,[1]COMPUTATION!$B1294,'[1]RAW DATA'!$N:$N,[1]COMPUTATION!A1294)</f>
        <v>0</v>
      </c>
    </row>
    <row r="1295" spans="1:17" x14ac:dyDescent="0.35">
      <c r="A1295" s="1" t="str">
        <f>IFERROR(VLOOKUP($B1295,'[1]RAW DATA'!$A:$N,14,0),"DNA")</f>
        <v>PQ_HE_Topup</v>
      </c>
      <c r="B1295" s="1">
        <v>1017085601</v>
      </c>
      <c r="C1295" s="2">
        <v>1</v>
      </c>
      <c r="D1295" s="3">
        <v>45170.431250000001</v>
      </c>
      <c r="E1295" s="3" t="s">
        <v>35</v>
      </c>
      <c r="F1295" s="1">
        <v>1</v>
      </c>
      <c r="G1295" s="1">
        <v>0</v>
      </c>
      <c r="H1295" s="1">
        <v>0</v>
      </c>
      <c r="I1295" s="1" t="s">
        <v>109</v>
      </c>
      <c r="J1295" s="4">
        <v>0.41666666666666663</v>
      </c>
      <c r="K1295" s="1" t="s">
        <v>58</v>
      </c>
      <c r="L1295" s="1" t="s">
        <v>29</v>
      </c>
      <c r="M1295" s="5">
        <v>44935.431284722225</v>
      </c>
      <c r="N1295" s="3" t="s">
        <v>35</v>
      </c>
      <c r="O1295" s="3" t="s">
        <v>35</v>
      </c>
      <c r="P1295" s="1" t="s">
        <v>29</v>
      </c>
      <c r="Q1295" s="1">
        <f>SUMIFS('[1]RAW DATA'!$BE:$BE,'[1]RAW DATA'!$A:$A,[1]COMPUTATION!$B1295,'[1]RAW DATA'!$N:$N,[1]COMPUTATION!A1295)</f>
        <v>0</v>
      </c>
    </row>
    <row r="1296" spans="1:17" x14ac:dyDescent="0.35">
      <c r="A1296" s="1" t="str">
        <f>IFERROR(VLOOKUP($B1296,'[1]RAW DATA'!$A:$N,14,0),"DNA")</f>
        <v>PQ_HE_Topup</v>
      </c>
      <c r="B1296" s="1">
        <v>1017085602</v>
      </c>
      <c r="C1296" s="2">
        <v>1</v>
      </c>
      <c r="D1296" s="3">
        <v>45170.431250000001</v>
      </c>
      <c r="E1296" s="3" t="s">
        <v>35</v>
      </c>
      <c r="F1296" s="1">
        <v>1</v>
      </c>
      <c r="G1296" s="1">
        <v>0</v>
      </c>
      <c r="H1296" s="1">
        <v>0</v>
      </c>
      <c r="I1296" s="1" t="s">
        <v>109</v>
      </c>
      <c r="J1296" s="4">
        <v>0.41666666666666663</v>
      </c>
      <c r="K1296" s="1" t="s">
        <v>58</v>
      </c>
      <c r="L1296" s="1" t="s">
        <v>29</v>
      </c>
      <c r="M1296" s="5">
        <v>44935.431307870371</v>
      </c>
      <c r="N1296" s="3" t="s">
        <v>35</v>
      </c>
      <c r="O1296" s="3" t="s">
        <v>35</v>
      </c>
      <c r="P1296" s="1" t="s">
        <v>29</v>
      </c>
      <c r="Q1296" s="1">
        <f>SUMIFS('[1]RAW DATA'!$BE:$BE,'[1]RAW DATA'!$A:$A,[1]COMPUTATION!$B1296,'[1]RAW DATA'!$N:$N,[1]COMPUTATION!A1296)</f>
        <v>0</v>
      </c>
    </row>
    <row r="1297" spans="1:17" x14ac:dyDescent="0.35">
      <c r="A1297" s="1" t="str">
        <f>IFERROR(VLOOKUP($B1297,'[1]RAW DATA'!$A:$N,14,0),"DNA")</f>
        <v>PQ_HE_Topup</v>
      </c>
      <c r="B1297" s="1">
        <v>1017085603</v>
      </c>
      <c r="C1297" s="2">
        <v>1</v>
      </c>
      <c r="D1297" s="3">
        <v>45170.431250000001</v>
      </c>
      <c r="E1297" s="3" t="s">
        <v>35</v>
      </c>
      <c r="F1297" s="1">
        <v>1</v>
      </c>
      <c r="G1297" s="1">
        <v>0</v>
      </c>
      <c r="H1297" s="1">
        <v>0</v>
      </c>
      <c r="I1297" s="1" t="s">
        <v>109</v>
      </c>
      <c r="J1297" s="4">
        <v>0.41666666666666663</v>
      </c>
      <c r="K1297" s="1" t="s">
        <v>58</v>
      </c>
      <c r="L1297" s="1" t="s">
        <v>29</v>
      </c>
      <c r="M1297" s="5">
        <v>44935.431307870371</v>
      </c>
      <c r="N1297" s="3" t="s">
        <v>35</v>
      </c>
      <c r="O1297" s="3" t="s">
        <v>35</v>
      </c>
      <c r="P1297" s="1" t="s">
        <v>29</v>
      </c>
      <c r="Q1297" s="1">
        <f>SUMIFS('[1]RAW DATA'!$BE:$BE,'[1]RAW DATA'!$A:$A,[1]COMPUTATION!$B1297,'[1]RAW DATA'!$N:$N,[1]COMPUTATION!A1297)</f>
        <v>0</v>
      </c>
    </row>
    <row r="1298" spans="1:17" x14ac:dyDescent="0.35">
      <c r="A1298" s="1" t="str">
        <f>IFERROR(VLOOKUP($B1298,'[1]RAW DATA'!$A:$N,14,0),"DNA")</f>
        <v>PQ_HE_Topup</v>
      </c>
      <c r="B1298" s="1">
        <v>1017085604</v>
      </c>
      <c r="C1298" s="2">
        <v>1</v>
      </c>
      <c r="D1298" s="3">
        <v>45170.431250000001</v>
      </c>
      <c r="E1298" s="3" t="s">
        <v>35</v>
      </c>
      <c r="F1298" s="1">
        <v>1</v>
      </c>
      <c r="G1298" s="1">
        <v>0</v>
      </c>
      <c r="H1298" s="1">
        <v>0</v>
      </c>
      <c r="I1298" s="1" t="s">
        <v>109</v>
      </c>
      <c r="J1298" s="4">
        <v>0.41666666666666663</v>
      </c>
      <c r="K1298" s="1" t="s">
        <v>58</v>
      </c>
      <c r="L1298" s="1" t="s">
        <v>29</v>
      </c>
      <c r="M1298" s="5">
        <v>44935.431307870371</v>
      </c>
      <c r="N1298" s="3" t="s">
        <v>35</v>
      </c>
      <c r="O1298" s="3" t="s">
        <v>35</v>
      </c>
      <c r="P1298" s="1" t="s">
        <v>29</v>
      </c>
      <c r="Q1298" s="1">
        <f>SUMIFS('[1]RAW DATA'!$BE:$BE,'[1]RAW DATA'!$A:$A,[1]COMPUTATION!$B1298,'[1]RAW DATA'!$N:$N,[1]COMPUTATION!A1298)</f>
        <v>0</v>
      </c>
    </row>
    <row r="1299" spans="1:17" x14ac:dyDescent="0.35">
      <c r="A1299" s="1" t="str">
        <f>IFERROR(VLOOKUP($B1299,'[1]RAW DATA'!$A:$N,14,0),"DNA")</f>
        <v>PQ_HE_Topup</v>
      </c>
      <c r="B1299" s="1">
        <v>1017085605</v>
      </c>
      <c r="C1299" s="2">
        <v>1</v>
      </c>
      <c r="D1299" s="3">
        <v>45170.431250000001</v>
      </c>
      <c r="E1299" s="3" t="s">
        <v>35</v>
      </c>
      <c r="F1299" s="1">
        <v>1</v>
      </c>
      <c r="G1299" s="1">
        <v>0</v>
      </c>
      <c r="H1299" s="1">
        <v>0</v>
      </c>
      <c r="I1299" s="1" t="s">
        <v>109</v>
      </c>
      <c r="J1299" s="4">
        <v>0.41666666666666663</v>
      </c>
      <c r="K1299" s="1" t="s">
        <v>58</v>
      </c>
      <c r="L1299" s="1" t="s">
        <v>29</v>
      </c>
      <c r="M1299" s="5">
        <v>44935.431307870371</v>
      </c>
      <c r="N1299" s="3" t="s">
        <v>35</v>
      </c>
      <c r="O1299" s="3" t="s">
        <v>35</v>
      </c>
      <c r="P1299" s="1" t="s">
        <v>29</v>
      </c>
      <c r="Q1299" s="1">
        <f>SUMIFS('[1]RAW DATA'!$BE:$BE,'[1]RAW DATA'!$A:$A,[1]COMPUTATION!$B1299,'[1]RAW DATA'!$N:$N,[1]COMPUTATION!A1299)</f>
        <v>0</v>
      </c>
    </row>
    <row r="1300" spans="1:17" x14ac:dyDescent="0.35">
      <c r="A1300" s="1" t="str">
        <f>IFERROR(VLOOKUP($B1300,'[1]RAW DATA'!$A:$N,14,0),"DNA")</f>
        <v>PQ_HE_Topup</v>
      </c>
      <c r="B1300" s="1">
        <v>1017085606</v>
      </c>
      <c r="C1300" s="2">
        <v>1</v>
      </c>
      <c r="D1300" s="3">
        <v>45170.431250000001</v>
      </c>
      <c r="E1300" s="3" t="s">
        <v>35</v>
      </c>
      <c r="F1300" s="1">
        <v>1</v>
      </c>
      <c r="G1300" s="1">
        <v>0</v>
      </c>
      <c r="H1300" s="1">
        <v>0</v>
      </c>
      <c r="I1300" s="1" t="s">
        <v>109</v>
      </c>
      <c r="J1300" s="4">
        <v>0.41666666666666663</v>
      </c>
      <c r="K1300" s="1" t="s">
        <v>58</v>
      </c>
      <c r="L1300" s="1" t="s">
        <v>29</v>
      </c>
      <c r="M1300" s="5">
        <v>44935.431307870371</v>
      </c>
      <c r="N1300" s="3" t="s">
        <v>35</v>
      </c>
      <c r="O1300" s="3" t="s">
        <v>35</v>
      </c>
      <c r="P1300" s="1" t="s">
        <v>29</v>
      </c>
      <c r="Q1300" s="1">
        <f>SUMIFS('[1]RAW DATA'!$BE:$BE,'[1]RAW DATA'!$A:$A,[1]COMPUTATION!$B1300,'[1]RAW DATA'!$N:$N,[1]COMPUTATION!A1300)</f>
        <v>0</v>
      </c>
    </row>
    <row r="1301" spans="1:17" x14ac:dyDescent="0.35">
      <c r="A1301" s="1" t="str">
        <f>IFERROR(VLOOKUP($B1301,'[1]RAW DATA'!$A:$N,14,0),"DNA")</f>
        <v>PQ_HE_Topup</v>
      </c>
      <c r="B1301" s="1">
        <v>1017085607</v>
      </c>
      <c r="C1301" s="2">
        <v>1</v>
      </c>
      <c r="D1301" s="3">
        <v>45170.431250000001</v>
      </c>
      <c r="E1301" s="3" t="s">
        <v>35</v>
      </c>
      <c r="F1301" s="1">
        <v>1</v>
      </c>
      <c r="G1301" s="1">
        <v>0</v>
      </c>
      <c r="H1301" s="1">
        <v>0</v>
      </c>
      <c r="I1301" s="1" t="s">
        <v>109</v>
      </c>
      <c r="J1301" s="4">
        <v>0.41666666666666663</v>
      </c>
      <c r="K1301" s="1" t="s">
        <v>58</v>
      </c>
      <c r="L1301" s="1" t="s">
        <v>29</v>
      </c>
      <c r="M1301" s="5">
        <v>44935.431307870371</v>
      </c>
      <c r="N1301" s="3" t="s">
        <v>35</v>
      </c>
      <c r="O1301" s="3" t="s">
        <v>35</v>
      </c>
      <c r="P1301" s="1" t="s">
        <v>29</v>
      </c>
      <c r="Q1301" s="1">
        <f>SUMIFS('[1]RAW DATA'!$BE:$BE,'[1]RAW DATA'!$A:$A,[1]COMPUTATION!$B1301,'[1]RAW DATA'!$N:$N,[1]COMPUTATION!A1301)</f>
        <v>0</v>
      </c>
    </row>
    <row r="1302" spans="1:17" x14ac:dyDescent="0.35">
      <c r="A1302" s="1" t="str">
        <f>IFERROR(VLOOKUP($B1302,'[1]RAW DATA'!$A:$N,14,0),"DNA")</f>
        <v>PQ_HE_Topup</v>
      </c>
      <c r="B1302" s="1">
        <v>1017085608</v>
      </c>
      <c r="C1302" s="2">
        <v>1</v>
      </c>
      <c r="D1302" s="3">
        <v>45170.431250000001</v>
      </c>
      <c r="E1302" s="3" t="s">
        <v>35</v>
      </c>
      <c r="F1302" s="1">
        <v>1</v>
      </c>
      <c r="G1302" s="1">
        <v>0</v>
      </c>
      <c r="H1302" s="1">
        <v>0</v>
      </c>
      <c r="I1302" s="1" t="s">
        <v>109</v>
      </c>
      <c r="J1302" s="4">
        <v>0.41666666666666663</v>
      </c>
      <c r="K1302" s="1" t="s">
        <v>58</v>
      </c>
      <c r="L1302" s="1" t="s">
        <v>29</v>
      </c>
      <c r="M1302" s="5">
        <v>44935.431307870371</v>
      </c>
      <c r="N1302" s="3" t="s">
        <v>35</v>
      </c>
      <c r="O1302" s="3" t="s">
        <v>35</v>
      </c>
      <c r="P1302" s="1" t="s">
        <v>29</v>
      </c>
      <c r="Q1302" s="1">
        <f>SUMIFS('[1]RAW DATA'!$BE:$BE,'[1]RAW DATA'!$A:$A,[1]COMPUTATION!$B1302,'[1]RAW DATA'!$N:$N,[1]COMPUTATION!A1302)</f>
        <v>0</v>
      </c>
    </row>
    <row r="1303" spans="1:17" x14ac:dyDescent="0.35">
      <c r="A1303" s="1" t="str">
        <f>IFERROR(VLOOKUP($B1303,'[1]RAW DATA'!$A:$N,14,0),"DNA")</f>
        <v>PQ_HE_Topup</v>
      </c>
      <c r="B1303" s="1">
        <v>1017085609</v>
      </c>
      <c r="C1303" s="2">
        <v>1</v>
      </c>
      <c r="D1303" s="3">
        <v>45170.431250000001</v>
      </c>
      <c r="E1303" s="3" t="s">
        <v>35</v>
      </c>
      <c r="F1303" s="1">
        <v>1</v>
      </c>
      <c r="G1303" s="1">
        <v>0</v>
      </c>
      <c r="H1303" s="1">
        <v>0</v>
      </c>
      <c r="I1303" s="1" t="s">
        <v>109</v>
      </c>
      <c r="J1303" s="4">
        <v>0.41666666666666663</v>
      </c>
      <c r="K1303" s="1" t="s">
        <v>58</v>
      </c>
      <c r="L1303" s="1" t="s">
        <v>29</v>
      </c>
      <c r="M1303" s="5">
        <v>44935.431307870371</v>
      </c>
      <c r="N1303" s="3" t="s">
        <v>35</v>
      </c>
      <c r="O1303" s="3" t="s">
        <v>35</v>
      </c>
      <c r="P1303" s="1" t="s">
        <v>29</v>
      </c>
      <c r="Q1303" s="1">
        <f>SUMIFS('[1]RAW DATA'!$BE:$BE,'[1]RAW DATA'!$A:$A,[1]COMPUTATION!$B1303,'[1]RAW DATA'!$N:$N,[1]COMPUTATION!A1303)</f>
        <v>0</v>
      </c>
    </row>
    <row r="1304" spans="1:17" x14ac:dyDescent="0.35">
      <c r="A1304" s="1" t="str">
        <f>IFERROR(VLOOKUP($B1304,'[1]RAW DATA'!$A:$N,14,0),"DNA")</f>
        <v>PQ_HE_Topup</v>
      </c>
      <c r="B1304" s="1">
        <v>1017085610</v>
      </c>
      <c r="C1304" s="2">
        <v>1</v>
      </c>
      <c r="D1304" s="3">
        <v>45170.431250000001</v>
      </c>
      <c r="E1304" s="3" t="s">
        <v>56</v>
      </c>
      <c r="F1304" s="1">
        <v>1</v>
      </c>
      <c r="G1304" s="1">
        <v>0</v>
      </c>
      <c r="H1304" s="1">
        <v>0</v>
      </c>
      <c r="I1304" s="1" t="s">
        <v>109</v>
      </c>
      <c r="J1304" s="4">
        <v>0.41666666666666663</v>
      </c>
      <c r="K1304" s="1" t="s">
        <v>58</v>
      </c>
      <c r="L1304" s="1" t="s">
        <v>29</v>
      </c>
      <c r="M1304" s="5">
        <v>44935.431354166663</v>
      </c>
      <c r="N1304" s="3" t="s">
        <v>56</v>
      </c>
      <c r="O1304" s="3" t="s">
        <v>56</v>
      </c>
      <c r="P1304" s="1" t="s">
        <v>29</v>
      </c>
      <c r="Q1304" s="1">
        <f>SUMIFS('[1]RAW DATA'!$BE:$BE,'[1]RAW DATA'!$A:$A,[1]COMPUTATION!$B1304,'[1]RAW DATA'!$N:$N,[1]COMPUTATION!A1304)</f>
        <v>0</v>
      </c>
    </row>
    <row r="1305" spans="1:17" x14ac:dyDescent="0.35">
      <c r="A1305" s="1" t="str">
        <f>IFERROR(VLOOKUP($B1305,'[1]RAW DATA'!$A:$N,14,0),"DNA")</f>
        <v>PQ_HE_Topup</v>
      </c>
      <c r="B1305" s="1">
        <v>1017085611</v>
      </c>
      <c r="C1305" s="2">
        <v>1</v>
      </c>
      <c r="D1305" s="3">
        <v>45170.431250000001</v>
      </c>
      <c r="E1305" s="3" t="s">
        <v>35</v>
      </c>
      <c r="F1305" s="1">
        <v>1</v>
      </c>
      <c r="G1305" s="1">
        <v>0</v>
      </c>
      <c r="H1305" s="1">
        <v>0</v>
      </c>
      <c r="I1305" s="1" t="s">
        <v>109</v>
      </c>
      <c r="J1305" s="4">
        <v>0.41666666666666663</v>
      </c>
      <c r="K1305" s="1" t="s">
        <v>58</v>
      </c>
      <c r="L1305" s="1" t="s">
        <v>29</v>
      </c>
      <c r="M1305" s="5">
        <v>44935.431388888886</v>
      </c>
      <c r="N1305" s="3" t="s">
        <v>35</v>
      </c>
      <c r="O1305" s="3" t="s">
        <v>35</v>
      </c>
      <c r="P1305" s="1" t="s">
        <v>29</v>
      </c>
      <c r="Q1305" s="1">
        <f>SUMIFS('[1]RAW DATA'!$BE:$BE,'[1]RAW DATA'!$A:$A,[1]COMPUTATION!$B1305,'[1]RAW DATA'!$N:$N,[1]COMPUTATION!A1305)</f>
        <v>0</v>
      </c>
    </row>
    <row r="1306" spans="1:17" x14ac:dyDescent="0.35">
      <c r="A1306" s="1" t="str">
        <f>IFERROR(VLOOKUP($B1306,'[1]RAW DATA'!$A:$N,14,0),"DNA")</f>
        <v>PQ_HE_Topup</v>
      </c>
      <c r="B1306" s="1">
        <v>1017085612</v>
      </c>
      <c r="C1306" s="2">
        <v>1</v>
      </c>
      <c r="D1306" s="3">
        <v>45170.431250000001</v>
      </c>
      <c r="E1306" s="3" t="s">
        <v>35</v>
      </c>
      <c r="F1306" s="1">
        <v>1</v>
      </c>
      <c r="G1306" s="1">
        <v>0</v>
      </c>
      <c r="H1306" s="1">
        <v>0</v>
      </c>
      <c r="I1306" s="1" t="s">
        <v>109</v>
      </c>
      <c r="J1306" s="4">
        <v>0.41666666666666663</v>
      </c>
      <c r="K1306" s="1" t="s">
        <v>58</v>
      </c>
      <c r="L1306" s="1" t="s">
        <v>29</v>
      </c>
      <c r="M1306" s="5">
        <v>44935.431388888886</v>
      </c>
      <c r="N1306" s="3" t="s">
        <v>35</v>
      </c>
      <c r="O1306" s="3" t="s">
        <v>35</v>
      </c>
      <c r="P1306" s="1" t="s">
        <v>29</v>
      </c>
      <c r="Q1306" s="1">
        <f>SUMIFS('[1]RAW DATA'!$BE:$BE,'[1]RAW DATA'!$A:$A,[1]COMPUTATION!$B1306,'[1]RAW DATA'!$N:$N,[1]COMPUTATION!A1306)</f>
        <v>0</v>
      </c>
    </row>
    <row r="1307" spans="1:17" x14ac:dyDescent="0.35">
      <c r="A1307" s="1" t="str">
        <f>IFERROR(VLOOKUP($B1307,'[1]RAW DATA'!$A:$N,14,0),"DNA")</f>
        <v>PQ_HE_Topup</v>
      </c>
      <c r="B1307" s="1">
        <v>1017085613</v>
      </c>
      <c r="C1307" s="2">
        <v>1</v>
      </c>
      <c r="D1307" s="3">
        <v>45170.431250000001</v>
      </c>
      <c r="E1307" s="3" t="s">
        <v>35</v>
      </c>
      <c r="F1307" s="1">
        <v>1</v>
      </c>
      <c r="G1307" s="1">
        <v>0</v>
      </c>
      <c r="H1307" s="1">
        <v>0</v>
      </c>
      <c r="I1307" s="1" t="s">
        <v>109</v>
      </c>
      <c r="J1307" s="4">
        <v>0.41666666666666663</v>
      </c>
      <c r="K1307" s="1" t="s">
        <v>58</v>
      </c>
      <c r="L1307" s="1" t="s">
        <v>29</v>
      </c>
      <c r="M1307" s="5">
        <v>44935.431388888886</v>
      </c>
      <c r="N1307" s="3" t="s">
        <v>35</v>
      </c>
      <c r="O1307" s="3" t="s">
        <v>35</v>
      </c>
      <c r="P1307" s="1" t="s">
        <v>29</v>
      </c>
      <c r="Q1307" s="1">
        <f>SUMIFS('[1]RAW DATA'!$BE:$BE,'[1]RAW DATA'!$A:$A,[1]COMPUTATION!$B1307,'[1]RAW DATA'!$N:$N,[1]COMPUTATION!A1307)</f>
        <v>0</v>
      </c>
    </row>
    <row r="1308" spans="1:17" x14ac:dyDescent="0.35">
      <c r="A1308" s="1" t="str">
        <f>IFERROR(VLOOKUP($B1308,'[1]RAW DATA'!$A:$N,14,0),"DNA")</f>
        <v>PQ_HE_Topup</v>
      </c>
      <c r="B1308" s="1">
        <v>1017085614</v>
      </c>
      <c r="C1308" s="2">
        <v>1</v>
      </c>
      <c r="D1308" s="3">
        <v>45170.431250000001</v>
      </c>
      <c r="E1308" s="3" t="s">
        <v>35</v>
      </c>
      <c r="F1308" s="1">
        <v>1</v>
      </c>
      <c r="G1308" s="1">
        <v>0</v>
      </c>
      <c r="H1308" s="1">
        <v>0</v>
      </c>
      <c r="I1308" s="1" t="s">
        <v>109</v>
      </c>
      <c r="J1308" s="4">
        <v>0.41666666666666663</v>
      </c>
      <c r="K1308" s="1" t="s">
        <v>58</v>
      </c>
      <c r="L1308" s="1" t="s">
        <v>29</v>
      </c>
      <c r="M1308" s="5">
        <v>44935.431388888886</v>
      </c>
      <c r="N1308" s="3" t="s">
        <v>35</v>
      </c>
      <c r="O1308" s="3" t="s">
        <v>35</v>
      </c>
      <c r="P1308" s="1" t="s">
        <v>29</v>
      </c>
      <c r="Q1308" s="1">
        <f>SUMIFS('[1]RAW DATA'!$BE:$BE,'[1]RAW DATA'!$A:$A,[1]COMPUTATION!$B1308,'[1]RAW DATA'!$N:$N,[1]COMPUTATION!A1308)</f>
        <v>0</v>
      </c>
    </row>
    <row r="1309" spans="1:17" x14ac:dyDescent="0.35">
      <c r="A1309" s="1" t="str">
        <f>IFERROR(VLOOKUP($B1309,'[1]RAW DATA'!$A:$N,14,0),"DNA")</f>
        <v>PQ_HE_Topup</v>
      </c>
      <c r="B1309" s="1">
        <v>1017085615</v>
      </c>
      <c r="C1309" s="2">
        <v>1</v>
      </c>
      <c r="D1309" s="3">
        <v>45170.431250000001</v>
      </c>
      <c r="E1309" s="3" t="s">
        <v>35</v>
      </c>
      <c r="F1309" s="1">
        <v>1</v>
      </c>
      <c r="G1309" s="1">
        <v>0</v>
      </c>
      <c r="H1309" s="1">
        <v>0</v>
      </c>
      <c r="I1309" s="1" t="s">
        <v>109</v>
      </c>
      <c r="J1309" s="4">
        <v>0.41666666666666663</v>
      </c>
      <c r="K1309" s="1" t="s">
        <v>58</v>
      </c>
      <c r="L1309" s="1" t="s">
        <v>29</v>
      </c>
      <c r="M1309" s="5">
        <v>44935.431388888886</v>
      </c>
      <c r="N1309" s="3" t="s">
        <v>35</v>
      </c>
      <c r="O1309" s="3" t="s">
        <v>35</v>
      </c>
      <c r="P1309" s="1" t="s">
        <v>29</v>
      </c>
      <c r="Q1309" s="1">
        <f>SUMIFS('[1]RAW DATA'!$BE:$BE,'[1]RAW DATA'!$A:$A,[1]COMPUTATION!$B1309,'[1]RAW DATA'!$N:$N,[1]COMPUTATION!A1309)</f>
        <v>0</v>
      </c>
    </row>
    <row r="1310" spans="1:17" x14ac:dyDescent="0.35">
      <c r="A1310" s="1" t="str">
        <f>IFERROR(VLOOKUP($B1310,'[1]RAW DATA'!$A:$N,14,0),"DNA")</f>
        <v>PQ_HE_Topup</v>
      </c>
      <c r="B1310" s="1">
        <v>1017085616</v>
      </c>
      <c r="C1310" s="2">
        <v>1</v>
      </c>
      <c r="D1310" s="3">
        <v>45170.431250000001</v>
      </c>
      <c r="E1310" s="3" t="s">
        <v>35</v>
      </c>
      <c r="F1310" s="1">
        <v>1</v>
      </c>
      <c r="G1310" s="1">
        <v>0</v>
      </c>
      <c r="H1310" s="1">
        <v>0</v>
      </c>
      <c r="I1310" s="1" t="s">
        <v>109</v>
      </c>
      <c r="J1310" s="4">
        <v>0.41666666666666663</v>
      </c>
      <c r="K1310" s="1" t="s">
        <v>58</v>
      </c>
      <c r="L1310" s="1" t="s">
        <v>29</v>
      </c>
      <c r="M1310" s="5">
        <v>44935.431388888886</v>
      </c>
      <c r="N1310" s="3" t="s">
        <v>35</v>
      </c>
      <c r="O1310" s="3" t="s">
        <v>35</v>
      </c>
      <c r="P1310" s="1" t="s">
        <v>29</v>
      </c>
      <c r="Q1310" s="1">
        <f>SUMIFS('[1]RAW DATA'!$BE:$BE,'[1]RAW DATA'!$A:$A,[1]COMPUTATION!$B1310,'[1]RAW DATA'!$N:$N,[1]COMPUTATION!A1310)</f>
        <v>0</v>
      </c>
    </row>
    <row r="1311" spans="1:17" x14ac:dyDescent="0.35">
      <c r="A1311" s="1" t="str">
        <f>IFERROR(VLOOKUP($B1311,'[1]RAW DATA'!$A:$N,14,0),"DNA")</f>
        <v>PQ_HE_Topup</v>
      </c>
      <c r="B1311" s="1">
        <v>1017085617</v>
      </c>
      <c r="C1311" s="2">
        <v>1</v>
      </c>
      <c r="D1311" s="3">
        <v>45170.431250000001</v>
      </c>
      <c r="E1311" s="3" t="s">
        <v>39</v>
      </c>
      <c r="F1311" s="1">
        <v>1</v>
      </c>
      <c r="G1311" s="1">
        <v>1</v>
      </c>
      <c r="H1311" s="1">
        <v>1</v>
      </c>
      <c r="I1311" s="1" t="s">
        <v>109</v>
      </c>
      <c r="J1311" s="4">
        <v>0.41666666666666663</v>
      </c>
      <c r="K1311" s="1" t="s">
        <v>58</v>
      </c>
      <c r="L1311" s="1" t="s">
        <v>29</v>
      </c>
      <c r="M1311" s="5">
        <v>44935.431504629632</v>
      </c>
      <c r="N1311" s="3" t="s">
        <v>39</v>
      </c>
      <c r="O1311" s="3" t="s">
        <v>39</v>
      </c>
      <c r="P1311" s="1" t="s">
        <v>29</v>
      </c>
      <c r="Q1311" s="1">
        <f>SUMIFS('[1]RAW DATA'!$BE:$BE,'[1]RAW DATA'!$A:$A,[1]COMPUTATION!$B1311,'[1]RAW DATA'!$N:$N,[1]COMPUTATION!A1311)</f>
        <v>25</v>
      </c>
    </row>
    <row r="1312" spans="1:17" x14ac:dyDescent="0.35">
      <c r="A1312" s="1" t="str">
        <f>IFERROR(VLOOKUP($B1312,'[1]RAW DATA'!$A:$N,14,0),"DNA")</f>
        <v>PQ_HE_Topup</v>
      </c>
      <c r="B1312" s="1">
        <v>1017085618</v>
      </c>
      <c r="C1312" s="2">
        <v>1</v>
      </c>
      <c r="D1312" s="3">
        <v>45170.431250000001</v>
      </c>
      <c r="E1312" s="3" t="s">
        <v>64</v>
      </c>
      <c r="F1312" s="1">
        <v>1</v>
      </c>
      <c r="G1312" s="1">
        <v>0</v>
      </c>
      <c r="H1312" s="1">
        <v>0</v>
      </c>
      <c r="I1312" s="1" t="s">
        <v>109</v>
      </c>
      <c r="J1312" s="4">
        <v>0.41666666666666663</v>
      </c>
      <c r="K1312" s="1" t="s">
        <v>58</v>
      </c>
      <c r="L1312" s="1" t="s">
        <v>29</v>
      </c>
      <c r="M1312" s="5">
        <v>44935.431597222225</v>
      </c>
      <c r="N1312" s="3" t="s">
        <v>64</v>
      </c>
      <c r="O1312" s="3" t="s">
        <v>64</v>
      </c>
      <c r="P1312" s="1" t="s">
        <v>29</v>
      </c>
      <c r="Q1312" s="1">
        <f>SUMIFS('[1]RAW DATA'!$BE:$BE,'[1]RAW DATA'!$A:$A,[1]COMPUTATION!$B1312,'[1]RAW DATA'!$N:$N,[1]COMPUTATION!A1312)</f>
        <v>168</v>
      </c>
    </row>
    <row r="1313" spans="1:17" x14ac:dyDescent="0.35">
      <c r="A1313" s="1" t="str">
        <f>IFERROR(VLOOKUP($B1313,'[1]RAW DATA'!$A:$N,14,0),"DNA")</f>
        <v>PQ_HE_Topup</v>
      </c>
      <c r="B1313" s="1">
        <v>1017085619</v>
      </c>
      <c r="C1313" s="2">
        <v>1</v>
      </c>
      <c r="D1313" s="3">
        <v>45170.431250000001</v>
      </c>
      <c r="E1313" s="3" t="s">
        <v>53</v>
      </c>
      <c r="F1313" s="1">
        <v>1</v>
      </c>
      <c r="G1313" s="1">
        <v>0</v>
      </c>
      <c r="H1313" s="1">
        <v>0</v>
      </c>
      <c r="I1313" s="1" t="s">
        <v>109</v>
      </c>
      <c r="J1313" s="4">
        <v>0.41666666666666663</v>
      </c>
      <c r="K1313" s="1" t="s">
        <v>58</v>
      </c>
      <c r="L1313" s="1" t="s">
        <v>29</v>
      </c>
      <c r="M1313" s="5">
        <v>44935.431608796294</v>
      </c>
      <c r="N1313" s="3" t="s">
        <v>53</v>
      </c>
      <c r="O1313" s="3" t="s">
        <v>53</v>
      </c>
      <c r="P1313" s="1" t="s">
        <v>29</v>
      </c>
      <c r="Q1313" s="1">
        <f>SUMIFS('[1]RAW DATA'!$BE:$BE,'[1]RAW DATA'!$A:$A,[1]COMPUTATION!$B1313,'[1]RAW DATA'!$N:$N,[1]COMPUTATION!A1313)</f>
        <v>28</v>
      </c>
    </row>
    <row r="1314" spans="1:17" x14ac:dyDescent="0.35">
      <c r="A1314" s="1" t="str">
        <f>IFERROR(VLOOKUP($B1314,'[1]RAW DATA'!$A:$N,14,0),"DNA")</f>
        <v>PQ_HE_Topup</v>
      </c>
      <c r="B1314" s="1">
        <v>1017085620</v>
      </c>
      <c r="C1314" s="2">
        <v>1</v>
      </c>
      <c r="D1314" s="3">
        <v>45170.431250000001</v>
      </c>
      <c r="E1314" s="3" t="s">
        <v>56</v>
      </c>
      <c r="F1314" s="1">
        <v>1</v>
      </c>
      <c r="G1314" s="1">
        <v>0</v>
      </c>
      <c r="H1314" s="1">
        <v>0</v>
      </c>
      <c r="I1314" s="1" t="s">
        <v>109</v>
      </c>
      <c r="J1314" s="4">
        <v>0.41666666666666663</v>
      </c>
      <c r="K1314" s="1" t="s">
        <v>58</v>
      </c>
      <c r="L1314" s="1" t="s">
        <v>29</v>
      </c>
      <c r="M1314" s="5">
        <v>44935.431655092594</v>
      </c>
      <c r="N1314" s="3" t="s">
        <v>56</v>
      </c>
      <c r="O1314" s="3" t="s">
        <v>56</v>
      </c>
      <c r="P1314" s="1" t="s">
        <v>29</v>
      </c>
      <c r="Q1314" s="1">
        <f>SUMIFS('[1]RAW DATA'!$BE:$BE,'[1]RAW DATA'!$A:$A,[1]COMPUTATION!$B1314,'[1]RAW DATA'!$N:$N,[1]COMPUTATION!A1314)</f>
        <v>0</v>
      </c>
    </row>
    <row r="1315" spans="1:17" x14ac:dyDescent="0.35">
      <c r="A1315" s="1" t="str">
        <f>IFERROR(VLOOKUP($B1315,'[1]RAW DATA'!$A:$N,14,0),"DNA")</f>
        <v>PQ_HE_Topup</v>
      </c>
      <c r="B1315" s="1">
        <v>1017085621</v>
      </c>
      <c r="C1315" s="2">
        <v>1</v>
      </c>
      <c r="D1315" s="3">
        <v>45170.431250000001</v>
      </c>
      <c r="E1315" s="3" t="s">
        <v>30</v>
      </c>
      <c r="F1315" s="1">
        <v>1</v>
      </c>
      <c r="G1315" s="1">
        <v>1</v>
      </c>
      <c r="H1315" s="1">
        <v>1</v>
      </c>
      <c r="I1315" s="1" t="s">
        <v>109</v>
      </c>
      <c r="J1315" s="4">
        <v>0.41666666666666663</v>
      </c>
      <c r="K1315" s="1" t="s">
        <v>58</v>
      </c>
      <c r="L1315" s="1" t="s">
        <v>29</v>
      </c>
      <c r="M1315" s="5">
        <v>44935.431770833333</v>
      </c>
      <c r="N1315" s="3" t="s">
        <v>30</v>
      </c>
      <c r="O1315" s="3" t="s">
        <v>30</v>
      </c>
      <c r="P1315" s="1" t="s">
        <v>29</v>
      </c>
      <c r="Q1315" s="1">
        <f>SUMIFS('[1]RAW DATA'!$BE:$BE,'[1]RAW DATA'!$A:$A,[1]COMPUTATION!$B1315,'[1]RAW DATA'!$N:$N,[1]COMPUTATION!A1315)</f>
        <v>54</v>
      </c>
    </row>
    <row r="1316" spans="1:17" x14ac:dyDescent="0.35">
      <c r="A1316" s="1" t="str">
        <f>IFERROR(VLOOKUP($B1316,'[1]RAW DATA'!$A:$N,14,0),"DNA")</f>
        <v>PQ_HE_Topup</v>
      </c>
      <c r="B1316" s="1">
        <v>1017085622</v>
      </c>
      <c r="C1316" s="2">
        <v>1</v>
      </c>
      <c r="D1316" s="3">
        <v>45170.431250000001</v>
      </c>
      <c r="E1316" s="3" t="s">
        <v>35</v>
      </c>
      <c r="F1316" s="1">
        <v>1</v>
      </c>
      <c r="G1316" s="1">
        <v>0</v>
      </c>
      <c r="H1316" s="1">
        <v>0</v>
      </c>
      <c r="I1316" s="1" t="s">
        <v>109</v>
      </c>
      <c r="J1316" s="4">
        <v>0.41666666666666663</v>
      </c>
      <c r="K1316" s="1" t="s">
        <v>58</v>
      </c>
      <c r="L1316" s="1" t="s">
        <v>29</v>
      </c>
      <c r="M1316" s="5">
        <v>44935.431805555556</v>
      </c>
      <c r="N1316" s="3" t="s">
        <v>35</v>
      </c>
      <c r="O1316" s="3" t="s">
        <v>35</v>
      </c>
      <c r="P1316" s="1" t="s">
        <v>29</v>
      </c>
      <c r="Q1316" s="1">
        <f>SUMIFS('[1]RAW DATA'!$BE:$BE,'[1]RAW DATA'!$A:$A,[1]COMPUTATION!$B1316,'[1]RAW DATA'!$N:$N,[1]COMPUTATION!A1316)</f>
        <v>0</v>
      </c>
    </row>
    <row r="1317" spans="1:17" x14ac:dyDescent="0.35">
      <c r="A1317" s="1" t="str">
        <f>IFERROR(VLOOKUP($B1317,'[1]RAW DATA'!$A:$N,14,0),"DNA")</f>
        <v>PQ_HE_Topup</v>
      </c>
      <c r="B1317" s="1">
        <v>1017085623</v>
      </c>
      <c r="C1317" s="2">
        <v>1</v>
      </c>
      <c r="D1317" s="3">
        <v>45170.431250000001</v>
      </c>
      <c r="E1317" s="3" t="s">
        <v>35</v>
      </c>
      <c r="F1317" s="1">
        <v>1</v>
      </c>
      <c r="G1317" s="1">
        <v>0</v>
      </c>
      <c r="H1317" s="1">
        <v>0</v>
      </c>
      <c r="I1317" s="1" t="s">
        <v>109</v>
      </c>
      <c r="J1317" s="4">
        <v>0.41666666666666663</v>
      </c>
      <c r="K1317" s="1" t="s">
        <v>58</v>
      </c>
      <c r="L1317" s="1" t="s">
        <v>29</v>
      </c>
      <c r="M1317" s="5">
        <v>44935.431805555556</v>
      </c>
      <c r="N1317" s="3" t="s">
        <v>35</v>
      </c>
      <c r="O1317" s="3" t="s">
        <v>35</v>
      </c>
      <c r="P1317" s="1" t="s">
        <v>29</v>
      </c>
      <c r="Q1317" s="1">
        <f>SUMIFS('[1]RAW DATA'!$BE:$BE,'[1]RAW DATA'!$A:$A,[1]COMPUTATION!$B1317,'[1]RAW DATA'!$N:$N,[1]COMPUTATION!A1317)</f>
        <v>0</v>
      </c>
    </row>
    <row r="1318" spans="1:17" x14ac:dyDescent="0.35">
      <c r="A1318" s="1" t="str">
        <f>IFERROR(VLOOKUP($B1318,'[1]RAW DATA'!$A:$N,14,0),"DNA")</f>
        <v>PQ_HE_Topup</v>
      </c>
      <c r="B1318" s="1">
        <v>1017085624</v>
      </c>
      <c r="C1318" s="2">
        <v>1</v>
      </c>
      <c r="D1318" s="3">
        <v>45170.431944444441</v>
      </c>
      <c r="E1318" s="3" t="s">
        <v>35</v>
      </c>
      <c r="F1318" s="1">
        <v>1</v>
      </c>
      <c r="G1318" s="1">
        <v>0</v>
      </c>
      <c r="H1318" s="1">
        <v>0</v>
      </c>
      <c r="I1318" s="1" t="s">
        <v>110</v>
      </c>
      <c r="J1318" s="4">
        <v>0.41666666666666663</v>
      </c>
      <c r="K1318" s="1" t="s">
        <v>58</v>
      </c>
      <c r="L1318" s="1" t="s">
        <v>29</v>
      </c>
      <c r="M1318" s="5">
        <v>44935.431956018518</v>
      </c>
      <c r="N1318" s="3" t="s">
        <v>35</v>
      </c>
      <c r="O1318" s="3" t="s">
        <v>35</v>
      </c>
      <c r="P1318" s="1" t="s">
        <v>29</v>
      </c>
      <c r="Q1318" s="1">
        <f>SUMIFS('[1]RAW DATA'!$BE:$BE,'[1]RAW DATA'!$A:$A,[1]COMPUTATION!$B1318,'[1]RAW DATA'!$N:$N,[1]COMPUTATION!A1318)</f>
        <v>0</v>
      </c>
    </row>
    <row r="1319" spans="1:17" x14ac:dyDescent="0.35">
      <c r="A1319" s="1" t="str">
        <f>IFERROR(VLOOKUP($B1319,'[1]RAW DATA'!$A:$N,14,0),"DNA")</f>
        <v>PQ_HE_Topup</v>
      </c>
      <c r="B1319" s="1">
        <v>1017085625</v>
      </c>
      <c r="C1319" s="2">
        <v>1</v>
      </c>
      <c r="D1319" s="3">
        <v>45170.431944444441</v>
      </c>
      <c r="E1319" s="3" t="s">
        <v>35</v>
      </c>
      <c r="F1319" s="1">
        <v>1</v>
      </c>
      <c r="G1319" s="1">
        <v>0</v>
      </c>
      <c r="H1319" s="1">
        <v>0</v>
      </c>
      <c r="I1319" s="1" t="s">
        <v>110</v>
      </c>
      <c r="J1319" s="4">
        <v>0.41666666666666663</v>
      </c>
      <c r="K1319" s="1" t="s">
        <v>58</v>
      </c>
      <c r="L1319" s="1" t="s">
        <v>29</v>
      </c>
      <c r="M1319" s="5">
        <v>44935.431956018518</v>
      </c>
      <c r="N1319" s="3" t="s">
        <v>35</v>
      </c>
      <c r="O1319" s="3" t="s">
        <v>35</v>
      </c>
      <c r="P1319" s="1" t="s">
        <v>29</v>
      </c>
      <c r="Q1319" s="1">
        <f>SUMIFS('[1]RAW DATA'!$BE:$BE,'[1]RAW DATA'!$A:$A,[1]COMPUTATION!$B1319,'[1]RAW DATA'!$N:$N,[1]COMPUTATION!A1319)</f>
        <v>0</v>
      </c>
    </row>
    <row r="1320" spans="1:17" x14ac:dyDescent="0.35">
      <c r="A1320" s="1" t="str">
        <f>IFERROR(VLOOKUP($B1320,'[1]RAW DATA'!$A:$N,14,0),"DNA")</f>
        <v>PQ_HE_Topup</v>
      </c>
      <c r="B1320" s="1">
        <v>1017085626</v>
      </c>
      <c r="C1320" s="2">
        <v>1</v>
      </c>
      <c r="D1320" s="3">
        <v>45170.431944444441</v>
      </c>
      <c r="E1320" s="3" t="s">
        <v>35</v>
      </c>
      <c r="F1320" s="1">
        <v>1</v>
      </c>
      <c r="G1320" s="1">
        <v>0</v>
      </c>
      <c r="H1320" s="1">
        <v>0</v>
      </c>
      <c r="I1320" s="1" t="s">
        <v>110</v>
      </c>
      <c r="J1320" s="4">
        <v>0.41666666666666663</v>
      </c>
      <c r="K1320" s="1" t="s">
        <v>58</v>
      </c>
      <c r="L1320" s="1" t="s">
        <v>29</v>
      </c>
      <c r="M1320" s="5">
        <v>44935.431956018518</v>
      </c>
      <c r="N1320" s="3" t="s">
        <v>35</v>
      </c>
      <c r="O1320" s="3" t="s">
        <v>35</v>
      </c>
      <c r="P1320" s="1" t="s">
        <v>29</v>
      </c>
      <c r="Q1320" s="1">
        <f>SUMIFS('[1]RAW DATA'!$BE:$BE,'[1]RAW DATA'!$A:$A,[1]COMPUTATION!$B1320,'[1]RAW DATA'!$N:$N,[1]COMPUTATION!A1320)</f>
        <v>0</v>
      </c>
    </row>
    <row r="1321" spans="1:17" x14ac:dyDescent="0.35">
      <c r="A1321" s="1" t="str">
        <f>IFERROR(VLOOKUP($B1321,'[1]RAW DATA'!$A:$N,14,0),"DNA")</f>
        <v>PQ_HE_Topup</v>
      </c>
      <c r="B1321" s="1">
        <v>1017085627</v>
      </c>
      <c r="C1321" s="2">
        <v>1</v>
      </c>
      <c r="D1321" s="3">
        <v>45170.431944444441</v>
      </c>
      <c r="E1321" s="3" t="s">
        <v>35</v>
      </c>
      <c r="F1321" s="1">
        <v>1</v>
      </c>
      <c r="G1321" s="1">
        <v>0</v>
      </c>
      <c r="H1321" s="1">
        <v>0</v>
      </c>
      <c r="I1321" s="1" t="s">
        <v>110</v>
      </c>
      <c r="J1321" s="4">
        <v>0.41666666666666663</v>
      </c>
      <c r="K1321" s="1" t="s">
        <v>58</v>
      </c>
      <c r="L1321" s="1" t="s">
        <v>29</v>
      </c>
      <c r="M1321" s="5">
        <v>44935.431956018518</v>
      </c>
      <c r="N1321" s="3" t="s">
        <v>35</v>
      </c>
      <c r="O1321" s="3" t="s">
        <v>35</v>
      </c>
      <c r="P1321" s="1" t="s">
        <v>29</v>
      </c>
      <c r="Q1321" s="1">
        <f>SUMIFS('[1]RAW DATA'!$BE:$BE,'[1]RAW DATA'!$A:$A,[1]COMPUTATION!$B1321,'[1]RAW DATA'!$N:$N,[1]COMPUTATION!A1321)</f>
        <v>0</v>
      </c>
    </row>
    <row r="1322" spans="1:17" x14ac:dyDescent="0.35">
      <c r="A1322" s="1" t="str">
        <f>IFERROR(VLOOKUP($B1322,'[1]RAW DATA'!$A:$N,14,0),"DNA")</f>
        <v>PQ_HE_Topup</v>
      </c>
      <c r="B1322" s="1">
        <v>1017085628</v>
      </c>
      <c r="C1322" s="2">
        <v>1</v>
      </c>
      <c r="D1322" s="3">
        <v>45170.431944444441</v>
      </c>
      <c r="E1322" s="3" t="s">
        <v>35</v>
      </c>
      <c r="F1322" s="1">
        <v>1</v>
      </c>
      <c r="G1322" s="1">
        <v>0</v>
      </c>
      <c r="H1322" s="1">
        <v>0</v>
      </c>
      <c r="I1322" s="1" t="s">
        <v>110</v>
      </c>
      <c r="J1322" s="4">
        <v>0.41666666666666663</v>
      </c>
      <c r="K1322" s="1" t="s">
        <v>58</v>
      </c>
      <c r="L1322" s="1" t="s">
        <v>29</v>
      </c>
      <c r="M1322" s="5">
        <v>44935.431956018518</v>
      </c>
      <c r="N1322" s="3" t="s">
        <v>35</v>
      </c>
      <c r="O1322" s="3" t="s">
        <v>35</v>
      </c>
      <c r="P1322" s="1" t="s">
        <v>29</v>
      </c>
      <c r="Q1322" s="1">
        <f>SUMIFS('[1]RAW DATA'!$BE:$BE,'[1]RAW DATA'!$A:$A,[1]COMPUTATION!$B1322,'[1]RAW DATA'!$N:$N,[1]COMPUTATION!A1322)</f>
        <v>0</v>
      </c>
    </row>
    <row r="1323" spans="1:17" x14ac:dyDescent="0.35">
      <c r="A1323" s="1" t="str">
        <f>IFERROR(VLOOKUP($B1323,'[1]RAW DATA'!$A:$N,14,0),"DNA")</f>
        <v>PQ_HE_Topup</v>
      </c>
      <c r="B1323" s="1">
        <v>1017085629</v>
      </c>
      <c r="C1323" s="2">
        <v>1</v>
      </c>
      <c r="D1323" s="3">
        <v>45170.431944444441</v>
      </c>
      <c r="E1323" s="3" t="s">
        <v>35</v>
      </c>
      <c r="F1323" s="1">
        <v>1</v>
      </c>
      <c r="G1323" s="1">
        <v>0</v>
      </c>
      <c r="H1323" s="1">
        <v>0</v>
      </c>
      <c r="I1323" s="1" t="s">
        <v>110</v>
      </c>
      <c r="J1323" s="4">
        <v>0.41666666666666663</v>
      </c>
      <c r="K1323" s="1" t="s">
        <v>58</v>
      </c>
      <c r="L1323" s="1" t="s">
        <v>29</v>
      </c>
      <c r="M1323" s="5">
        <v>44935.431956018518</v>
      </c>
      <c r="N1323" s="3" t="s">
        <v>35</v>
      </c>
      <c r="O1323" s="3" t="s">
        <v>35</v>
      </c>
      <c r="P1323" s="1" t="s">
        <v>29</v>
      </c>
      <c r="Q1323" s="1">
        <f>SUMIFS('[1]RAW DATA'!$BE:$BE,'[1]RAW DATA'!$A:$A,[1]COMPUTATION!$B1323,'[1]RAW DATA'!$N:$N,[1]COMPUTATION!A1323)</f>
        <v>0</v>
      </c>
    </row>
    <row r="1324" spans="1:17" x14ac:dyDescent="0.35">
      <c r="A1324" s="1" t="str">
        <f>IFERROR(VLOOKUP($B1324,'[1]RAW DATA'!$A:$N,14,0),"DNA")</f>
        <v>PQ_HE_Topup</v>
      </c>
      <c r="B1324" s="1">
        <v>1017085630</v>
      </c>
      <c r="C1324" s="2">
        <v>1</v>
      </c>
      <c r="D1324" s="3">
        <v>45170.431944444441</v>
      </c>
      <c r="E1324" s="3" t="s">
        <v>53</v>
      </c>
      <c r="F1324" s="1">
        <v>1</v>
      </c>
      <c r="G1324" s="1">
        <v>0</v>
      </c>
      <c r="H1324" s="1">
        <v>0</v>
      </c>
      <c r="I1324" s="1" t="s">
        <v>110</v>
      </c>
      <c r="J1324" s="4">
        <v>0.41666666666666663</v>
      </c>
      <c r="K1324" s="1" t="s">
        <v>58</v>
      </c>
      <c r="L1324" s="1" t="s">
        <v>29</v>
      </c>
      <c r="M1324" s="5">
        <v>44935.432071759256</v>
      </c>
      <c r="N1324" s="3" t="s">
        <v>53</v>
      </c>
      <c r="O1324" s="3" t="s">
        <v>53</v>
      </c>
      <c r="P1324" s="1" t="s">
        <v>29</v>
      </c>
      <c r="Q1324" s="1">
        <f>SUMIFS('[1]RAW DATA'!$BE:$BE,'[1]RAW DATA'!$A:$A,[1]COMPUTATION!$B1324,'[1]RAW DATA'!$N:$N,[1]COMPUTATION!A1324)</f>
        <v>53</v>
      </c>
    </row>
    <row r="1325" spans="1:17" x14ac:dyDescent="0.35">
      <c r="A1325" s="1" t="str">
        <f>IFERROR(VLOOKUP($B1325,'[1]RAW DATA'!$A:$N,14,0),"DNA")</f>
        <v>PQ_HE_Topup</v>
      </c>
      <c r="B1325" s="1">
        <v>1017085631</v>
      </c>
      <c r="C1325" s="2">
        <v>1</v>
      </c>
      <c r="D1325" s="3">
        <v>45170.431944444441</v>
      </c>
      <c r="E1325" s="3" t="s">
        <v>35</v>
      </c>
      <c r="F1325" s="1">
        <v>1</v>
      </c>
      <c r="G1325" s="1">
        <v>0</v>
      </c>
      <c r="H1325" s="1">
        <v>0</v>
      </c>
      <c r="I1325" s="1" t="s">
        <v>110</v>
      </c>
      <c r="J1325" s="4">
        <v>0.41666666666666663</v>
      </c>
      <c r="K1325" s="1" t="s">
        <v>58</v>
      </c>
      <c r="L1325" s="1" t="s">
        <v>29</v>
      </c>
      <c r="M1325" s="5">
        <v>44935.432071759256</v>
      </c>
      <c r="N1325" s="3" t="s">
        <v>35</v>
      </c>
      <c r="O1325" s="3" t="s">
        <v>35</v>
      </c>
      <c r="P1325" s="1" t="s">
        <v>29</v>
      </c>
      <c r="Q1325" s="1">
        <f>SUMIFS('[1]RAW DATA'!$BE:$BE,'[1]RAW DATA'!$A:$A,[1]COMPUTATION!$B1325,'[1]RAW DATA'!$N:$N,[1]COMPUTATION!A1325)</f>
        <v>0</v>
      </c>
    </row>
    <row r="1326" spans="1:17" x14ac:dyDescent="0.35">
      <c r="A1326" s="1" t="str">
        <f>IFERROR(VLOOKUP($B1326,'[1]RAW DATA'!$A:$N,14,0),"DNA")</f>
        <v>PQ_HE_Topup</v>
      </c>
      <c r="B1326" s="1">
        <v>1017085632</v>
      </c>
      <c r="C1326" s="2">
        <v>1</v>
      </c>
      <c r="D1326" s="3">
        <v>45170.431944444441</v>
      </c>
      <c r="E1326" s="3" t="s">
        <v>35</v>
      </c>
      <c r="F1326" s="1">
        <v>1</v>
      </c>
      <c r="G1326" s="1">
        <v>0</v>
      </c>
      <c r="H1326" s="1">
        <v>0</v>
      </c>
      <c r="I1326" s="1" t="s">
        <v>110</v>
      </c>
      <c r="J1326" s="4">
        <v>0.41666666666666663</v>
      </c>
      <c r="K1326" s="1" t="s">
        <v>58</v>
      </c>
      <c r="L1326" s="1" t="s">
        <v>29</v>
      </c>
      <c r="M1326" s="5">
        <v>44935.432071759256</v>
      </c>
      <c r="N1326" s="3" t="s">
        <v>35</v>
      </c>
      <c r="O1326" s="3" t="s">
        <v>35</v>
      </c>
      <c r="P1326" s="1" t="s">
        <v>29</v>
      </c>
      <c r="Q1326" s="1">
        <f>SUMIFS('[1]RAW DATA'!$BE:$BE,'[1]RAW DATA'!$A:$A,[1]COMPUTATION!$B1326,'[1]RAW DATA'!$N:$N,[1]COMPUTATION!A1326)</f>
        <v>0</v>
      </c>
    </row>
    <row r="1327" spans="1:17" x14ac:dyDescent="0.35">
      <c r="A1327" s="1" t="str">
        <f>IFERROR(VLOOKUP($B1327,'[1]RAW DATA'!$A:$N,14,0),"DNA")</f>
        <v>PQ_HE_Topup</v>
      </c>
      <c r="B1327" s="1">
        <v>1017085633</v>
      </c>
      <c r="C1327" s="2">
        <v>1</v>
      </c>
      <c r="D1327" s="3">
        <v>45170.431944444441</v>
      </c>
      <c r="E1327" s="3" t="s">
        <v>35</v>
      </c>
      <c r="F1327" s="1">
        <v>1</v>
      </c>
      <c r="G1327" s="1">
        <v>0</v>
      </c>
      <c r="H1327" s="1">
        <v>0</v>
      </c>
      <c r="I1327" s="1" t="s">
        <v>110</v>
      </c>
      <c r="J1327" s="4">
        <v>0.41666666666666663</v>
      </c>
      <c r="K1327" s="1" t="s">
        <v>58</v>
      </c>
      <c r="L1327" s="1" t="s">
        <v>29</v>
      </c>
      <c r="M1327" s="5">
        <v>44935.432071759256</v>
      </c>
      <c r="N1327" s="3" t="s">
        <v>35</v>
      </c>
      <c r="O1327" s="3" t="s">
        <v>35</v>
      </c>
      <c r="P1327" s="1" t="s">
        <v>29</v>
      </c>
      <c r="Q1327" s="1">
        <f>SUMIFS('[1]RAW DATA'!$BE:$BE,'[1]RAW DATA'!$A:$A,[1]COMPUTATION!$B1327,'[1]RAW DATA'!$N:$N,[1]COMPUTATION!A1327)</f>
        <v>0</v>
      </c>
    </row>
    <row r="1328" spans="1:17" x14ac:dyDescent="0.35">
      <c r="A1328" s="1" t="str">
        <f>IFERROR(VLOOKUP($B1328,'[1]RAW DATA'!$A:$N,14,0),"DNA")</f>
        <v>PQ_HE_Topup</v>
      </c>
      <c r="B1328" s="1">
        <v>1017085634</v>
      </c>
      <c r="C1328" s="2">
        <v>1</v>
      </c>
      <c r="D1328" s="3">
        <v>45170.431944444441</v>
      </c>
      <c r="E1328" s="3" t="s">
        <v>35</v>
      </c>
      <c r="F1328" s="1">
        <v>1</v>
      </c>
      <c r="G1328" s="1">
        <v>0</v>
      </c>
      <c r="H1328" s="1">
        <v>0</v>
      </c>
      <c r="I1328" s="1" t="s">
        <v>110</v>
      </c>
      <c r="J1328" s="4">
        <v>0.41666666666666663</v>
      </c>
      <c r="K1328" s="1" t="s">
        <v>58</v>
      </c>
      <c r="L1328" s="1" t="s">
        <v>29</v>
      </c>
      <c r="M1328" s="5">
        <v>44935.432071759256</v>
      </c>
      <c r="N1328" s="3" t="s">
        <v>35</v>
      </c>
      <c r="O1328" s="3" t="s">
        <v>35</v>
      </c>
      <c r="P1328" s="1" t="s">
        <v>29</v>
      </c>
      <c r="Q1328" s="1">
        <f>SUMIFS('[1]RAW DATA'!$BE:$BE,'[1]RAW DATA'!$A:$A,[1]COMPUTATION!$B1328,'[1]RAW DATA'!$N:$N,[1]COMPUTATION!A1328)</f>
        <v>0</v>
      </c>
    </row>
    <row r="1329" spans="1:17" x14ac:dyDescent="0.35">
      <c r="A1329" s="1" t="str">
        <f>IFERROR(VLOOKUP($B1329,'[1]RAW DATA'!$A:$N,14,0),"DNA")</f>
        <v>PQ_HE_Topup</v>
      </c>
      <c r="B1329" s="1">
        <v>1017085635</v>
      </c>
      <c r="C1329" s="2">
        <v>1</v>
      </c>
      <c r="D1329" s="3">
        <v>45170.431944444441</v>
      </c>
      <c r="E1329" s="3" t="s">
        <v>35</v>
      </c>
      <c r="F1329" s="1">
        <v>1</v>
      </c>
      <c r="G1329" s="1">
        <v>0</v>
      </c>
      <c r="H1329" s="1">
        <v>0</v>
      </c>
      <c r="I1329" s="1" t="s">
        <v>110</v>
      </c>
      <c r="J1329" s="4">
        <v>0.41666666666666663</v>
      </c>
      <c r="K1329" s="1" t="s">
        <v>58</v>
      </c>
      <c r="L1329" s="1" t="s">
        <v>29</v>
      </c>
      <c r="M1329" s="5">
        <v>44935.432071759256</v>
      </c>
      <c r="N1329" s="3" t="s">
        <v>35</v>
      </c>
      <c r="O1329" s="3" t="s">
        <v>35</v>
      </c>
      <c r="P1329" s="1" t="s">
        <v>29</v>
      </c>
      <c r="Q1329" s="1">
        <f>SUMIFS('[1]RAW DATA'!$BE:$BE,'[1]RAW DATA'!$A:$A,[1]COMPUTATION!$B1329,'[1]RAW DATA'!$N:$N,[1]COMPUTATION!A1329)</f>
        <v>0</v>
      </c>
    </row>
    <row r="1330" spans="1:17" x14ac:dyDescent="0.35">
      <c r="A1330" s="1" t="str">
        <f>IFERROR(VLOOKUP($B1330,'[1]RAW DATA'!$A:$N,14,0),"DNA")</f>
        <v>PQ_HE_Topup</v>
      </c>
      <c r="B1330" s="1">
        <v>1017085636</v>
      </c>
      <c r="C1330" s="2">
        <v>1</v>
      </c>
      <c r="D1330" s="3">
        <v>45170.431944444441</v>
      </c>
      <c r="E1330" s="3" t="s">
        <v>35</v>
      </c>
      <c r="F1330" s="1">
        <v>1</v>
      </c>
      <c r="G1330" s="1">
        <v>0</v>
      </c>
      <c r="H1330" s="1">
        <v>0</v>
      </c>
      <c r="I1330" s="1" t="s">
        <v>110</v>
      </c>
      <c r="J1330" s="4">
        <v>0.41666666666666663</v>
      </c>
      <c r="K1330" s="1" t="s">
        <v>58</v>
      </c>
      <c r="L1330" s="1" t="s">
        <v>29</v>
      </c>
      <c r="M1330" s="5">
        <v>44935.432071759256</v>
      </c>
      <c r="N1330" s="3" t="s">
        <v>35</v>
      </c>
      <c r="O1330" s="3" t="s">
        <v>35</v>
      </c>
      <c r="P1330" s="1" t="s">
        <v>29</v>
      </c>
      <c r="Q1330" s="1">
        <f>SUMIFS('[1]RAW DATA'!$BE:$BE,'[1]RAW DATA'!$A:$A,[1]COMPUTATION!$B1330,'[1]RAW DATA'!$N:$N,[1]COMPUTATION!A1330)</f>
        <v>0</v>
      </c>
    </row>
    <row r="1331" spans="1:17" x14ac:dyDescent="0.35">
      <c r="A1331" s="1" t="str">
        <f>IFERROR(VLOOKUP($B1331,'[1]RAW DATA'!$A:$N,14,0),"DNA")</f>
        <v>PQ_HE_Topup</v>
      </c>
      <c r="B1331" s="1">
        <v>1017085637</v>
      </c>
      <c r="C1331" s="2">
        <v>1</v>
      </c>
      <c r="D1331" s="3">
        <v>45170.431944444441</v>
      </c>
      <c r="E1331" s="3" t="s">
        <v>35</v>
      </c>
      <c r="F1331" s="1">
        <v>1</v>
      </c>
      <c r="G1331" s="1">
        <v>0</v>
      </c>
      <c r="H1331" s="1">
        <v>0</v>
      </c>
      <c r="I1331" s="1" t="s">
        <v>110</v>
      </c>
      <c r="J1331" s="4">
        <v>0.41666666666666663</v>
      </c>
      <c r="K1331" s="1" t="s">
        <v>58</v>
      </c>
      <c r="L1331" s="1" t="s">
        <v>29</v>
      </c>
      <c r="M1331" s="5">
        <v>44935.432071759256</v>
      </c>
      <c r="N1331" s="3" t="s">
        <v>35</v>
      </c>
      <c r="O1331" s="3" t="s">
        <v>35</v>
      </c>
      <c r="P1331" s="1" t="s">
        <v>29</v>
      </c>
      <c r="Q1331" s="1">
        <f>SUMIFS('[1]RAW DATA'!$BE:$BE,'[1]RAW DATA'!$A:$A,[1]COMPUTATION!$B1331,'[1]RAW DATA'!$N:$N,[1]COMPUTATION!A1331)</f>
        <v>0</v>
      </c>
    </row>
    <row r="1332" spans="1:17" x14ac:dyDescent="0.35">
      <c r="A1332" s="1" t="str">
        <f>IFERROR(VLOOKUP($B1332,'[1]RAW DATA'!$A:$N,14,0),"DNA")</f>
        <v>PQ_HE_Topup</v>
      </c>
      <c r="B1332" s="1">
        <v>1017085638</v>
      </c>
      <c r="C1332" s="2">
        <v>1</v>
      </c>
      <c r="D1332" s="3">
        <v>45170.431944444441</v>
      </c>
      <c r="E1332" s="3" t="s">
        <v>35</v>
      </c>
      <c r="F1332" s="1">
        <v>1</v>
      </c>
      <c r="G1332" s="1">
        <v>0</v>
      </c>
      <c r="H1332" s="1">
        <v>0</v>
      </c>
      <c r="I1332" s="1" t="s">
        <v>110</v>
      </c>
      <c r="J1332" s="4">
        <v>0.41666666666666663</v>
      </c>
      <c r="K1332" s="1" t="s">
        <v>58</v>
      </c>
      <c r="L1332" s="1" t="s">
        <v>29</v>
      </c>
      <c r="M1332" s="5">
        <v>44935.432071759256</v>
      </c>
      <c r="N1332" s="3" t="s">
        <v>35</v>
      </c>
      <c r="O1332" s="3" t="s">
        <v>35</v>
      </c>
      <c r="P1332" s="1" t="s">
        <v>29</v>
      </c>
      <c r="Q1332" s="1">
        <f>SUMIFS('[1]RAW DATA'!$BE:$BE,'[1]RAW DATA'!$A:$A,[1]COMPUTATION!$B1332,'[1]RAW DATA'!$N:$N,[1]COMPUTATION!A1332)</f>
        <v>0</v>
      </c>
    </row>
    <row r="1333" spans="1:17" x14ac:dyDescent="0.35">
      <c r="A1333" s="1" t="str">
        <f>IFERROR(VLOOKUP($B1333,'[1]RAW DATA'!$A:$N,14,0),"DNA")</f>
        <v>PQ_HE_Topup</v>
      </c>
      <c r="B1333" s="1">
        <v>1017085639</v>
      </c>
      <c r="C1333" s="2">
        <v>1</v>
      </c>
      <c r="D1333" s="3">
        <v>45170.431944444441</v>
      </c>
      <c r="E1333" s="3" t="s">
        <v>35</v>
      </c>
      <c r="F1333" s="1">
        <v>1</v>
      </c>
      <c r="G1333" s="1">
        <v>0</v>
      </c>
      <c r="H1333" s="1">
        <v>0</v>
      </c>
      <c r="I1333" s="1" t="s">
        <v>110</v>
      </c>
      <c r="J1333" s="4">
        <v>0.41666666666666663</v>
      </c>
      <c r="K1333" s="1" t="s">
        <v>58</v>
      </c>
      <c r="L1333" s="1" t="s">
        <v>29</v>
      </c>
      <c r="M1333" s="5">
        <v>44935.432071759256</v>
      </c>
      <c r="N1333" s="3" t="s">
        <v>35</v>
      </c>
      <c r="O1333" s="3" t="s">
        <v>35</v>
      </c>
      <c r="P1333" s="1" t="s">
        <v>29</v>
      </c>
      <c r="Q1333" s="1">
        <f>SUMIFS('[1]RAW DATA'!$BE:$BE,'[1]RAW DATA'!$A:$A,[1]COMPUTATION!$B1333,'[1]RAW DATA'!$N:$N,[1]COMPUTATION!A1333)</f>
        <v>0</v>
      </c>
    </row>
    <row r="1334" spans="1:17" x14ac:dyDescent="0.35">
      <c r="A1334" s="1" t="str">
        <f>IFERROR(VLOOKUP($B1334,'[1]RAW DATA'!$A:$N,14,0),"DNA")</f>
        <v>PQ_HE_Topup</v>
      </c>
      <c r="B1334" s="1">
        <v>1017085640</v>
      </c>
      <c r="C1334" s="2">
        <v>1</v>
      </c>
      <c r="D1334" s="3">
        <v>45170.431944444441</v>
      </c>
      <c r="E1334" s="3" t="s">
        <v>35</v>
      </c>
      <c r="F1334" s="1">
        <v>1</v>
      </c>
      <c r="G1334" s="1">
        <v>0</v>
      </c>
      <c r="H1334" s="1">
        <v>0</v>
      </c>
      <c r="I1334" s="1" t="s">
        <v>110</v>
      </c>
      <c r="J1334" s="4">
        <v>0.41666666666666663</v>
      </c>
      <c r="K1334" s="1" t="s">
        <v>58</v>
      </c>
      <c r="L1334" s="1" t="s">
        <v>29</v>
      </c>
      <c r="M1334" s="5">
        <v>44935.432071759256</v>
      </c>
      <c r="N1334" s="3" t="s">
        <v>35</v>
      </c>
      <c r="O1334" s="3" t="s">
        <v>35</v>
      </c>
      <c r="P1334" s="1" t="s">
        <v>29</v>
      </c>
      <c r="Q1334" s="1">
        <f>SUMIFS('[1]RAW DATA'!$BE:$BE,'[1]RAW DATA'!$A:$A,[1]COMPUTATION!$B1334,'[1]RAW DATA'!$N:$N,[1]COMPUTATION!A1334)</f>
        <v>0</v>
      </c>
    </row>
    <row r="1335" spans="1:17" x14ac:dyDescent="0.35">
      <c r="A1335" s="1" t="str">
        <f>IFERROR(VLOOKUP($B1335,'[1]RAW DATA'!$A:$N,14,0),"DNA")</f>
        <v>PQ_HE_Topup</v>
      </c>
      <c r="B1335" s="1">
        <v>1017085641</v>
      </c>
      <c r="C1335" s="2">
        <v>1</v>
      </c>
      <c r="D1335" s="3">
        <v>45170.431944444441</v>
      </c>
      <c r="E1335" s="3" t="s">
        <v>35</v>
      </c>
      <c r="F1335" s="1">
        <v>1</v>
      </c>
      <c r="G1335" s="1">
        <v>0</v>
      </c>
      <c r="H1335" s="1">
        <v>0</v>
      </c>
      <c r="I1335" s="1" t="s">
        <v>110</v>
      </c>
      <c r="J1335" s="4">
        <v>0.41666666666666663</v>
      </c>
      <c r="K1335" s="1" t="s">
        <v>58</v>
      </c>
      <c r="L1335" s="1" t="s">
        <v>29</v>
      </c>
      <c r="M1335" s="5">
        <v>44935.432071759256</v>
      </c>
      <c r="N1335" s="3" t="s">
        <v>35</v>
      </c>
      <c r="O1335" s="3" t="s">
        <v>35</v>
      </c>
      <c r="P1335" s="1" t="s">
        <v>29</v>
      </c>
      <c r="Q1335" s="1">
        <f>SUMIFS('[1]RAW DATA'!$BE:$BE,'[1]RAW DATA'!$A:$A,[1]COMPUTATION!$B1335,'[1]RAW DATA'!$N:$N,[1]COMPUTATION!A1335)</f>
        <v>0</v>
      </c>
    </row>
    <row r="1336" spans="1:17" x14ac:dyDescent="0.35">
      <c r="A1336" s="1" t="str">
        <f>IFERROR(VLOOKUP($B1336,'[1]RAW DATA'!$A:$N,14,0),"DNA")</f>
        <v>PQ_HE_Topup</v>
      </c>
      <c r="B1336" s="1">
        <v>1017085642</v>
      </c>
      <c r="C1336" s="2">
        <v>1</v>
      </c>
      <c r="D1336" s="3">
        <v>45170.431944444441</v>
      </c>
      <c r="E1336" s="3" t="s">
        <v>35</v>
      </c>
      <c r="F1336" s="1">
        <v>1</v>
      </c>
      <c r="G1336" s="1">
        <v>0</v>
      </c>
      <c r="H1336" s="1">
        <v>0</v>
      </c>
      <c r="I1336" s="1" t="s">
        <v>110</v>
      </c>
      <c r="J1336" s="4">
        <v>0.41666666666666663</v>
      </c>
      <c r="K1336" s="1" t="s">
        <v>58</v>
      </c>
      <c r="L1336" s="1" t="s">
        <v>29</v>
      </c>
      <c r="M1336" s="5">
        <v>44935.432071759256</v>
      </c>
      <c r="N1336" s="3" t="s">
        <v>35</v>
      </c>
      <c r="O1336" s="3" t="s">
        <v>35</v>
      </c>
      <c r="P1336" s="1" t="s">
        <v>29</v>
      </c>
      <c r="Q1336" s="1">
        <f>SUMIFS('[1]RAW DATA'!$BE:$BE,'[1]RAW DATA'!$A:$A,[1]COMPUTATION!$B1336,'[1]RAW DATA'!$N:$N,[1]COMPUTATION!A1336)</f>
        <v>0</v>
      </c>
    </row>
    <row r="1337" spans="1:17" x14ac:dyDescent="0.35">
      <c r="A1337" s="1" t="str">
        <f>IFERROR(VLOOKUP($B1337,'[1]RAW DATA'!$A:$N,14,0),"DNA")</f>
        <v>PQ_HE_Topup</v>
      </c>
      <c r="B1337" s="1">
        <v>1017085643</v>
      </c>
      <c r="C1337" s="2">
        <v>1</v>
      </c>
      <c r="D1337" s="3">
        <v>45170.431944444441</v>
      </c>
      <c r="E1337" s="3" t="s">
        <v>35</v>
      </c>
      <c r="F1337" s="1">
        <v>1</v>
      </c>
      <c r="G1337" s="1">
        <v>0</v>
      </c>
      <c r="H1337" s="1">
        <v>0</v>
      </c>
      <c r="I1337" s="1" t="s">
        <v>110</v>
      </c>
      <c r="J1337" s="4">
        <v>0.41666666666666663</v>
      </c>
      <c r="K1337" s="1" t="s">
        <v>58</v>
      </c>
      <c r="L1337" s="1" t="s">
        <v>29</v>
      </c>
      <c r="M1337" s="5">
        <v>44935.432071759256</v>
      </c>
      <c r="N1337" s="3" t="s">
        <v>35</v>
      </c>
      <c r="O1337" s="3" t="s">
        <v>35</v>
      </c>
      <c r="P1337" s="1" t="s">
        <v>29</v>
      </c>
      <c r="Q1337" s="1">
        <f>SUMIFS('[1]RAW DATA'!$BE:$BE,'[1]RAW DATA'!$A:$A,[1]COMPUTATION!$B1337,'[1]RAW DATA'!$N:$N,[1]COMPUTATION!A1337)</f>
        <v>0</v>
      </c>
    </row>
    <row r="1338" spans="1:17" x14ac:dyDescent="0.35">
      <c r="A1338" s="1" t="str">
        <f>IFERROR(VLOOKUP($B1338,'[1]RAW DATA'!$A:$N,14,0),"DNA")</f>
        <v>PQ_HE_Topup</v>
      </c>
      <c r="B1338" s="1">
        <v>1017085644</v>
      </c>
      <c r="C1338" s="2">
        <v>1</v>
      </c>
      <c r="D1338" s="3">
        <v>45170.431944444441</v>
      </c>
      <c r="E1338" s="3" t="s">
        <v>35</v>
      </c>
      <c r="F1338" s="1">
        <v>1</v>
      </c>
      <c r="G1338" s="1">
        <v>0</v>
      </c>
      <c r="H1338" s="1">
        <v>0</v>
      </c>
      <c r="I1338" s="1" t="s">
        <v>110</v>
      </c>
      <c r="J1338" s="4">
        <v>0.41666666666666663</v>
      </c>
      <c r="K1338" s="1" t="s">
        <v>58</v>
      </c>
      <c r="L1338" s="1" t="s">
        <v>29</v>
      </c>
      <c r="M1338" s="5">
        <v>44935.432175925926</v>
      </c>
      <c r="N1338" s="3" t="s">
        <v>35</v>
      </c>
      <c r="O1338" s="3" t="s">
        <v>35</v>
      </c>
      <c r="P1338" s="1" t="s">
        <v>29</v>
      </c>
      <c r="Q1338" s="1">
        <f>SUMIFS('[1]RAW DATA'!$BE:$BE,'[1]RAW DATA'!$A:$A,[1]COMPUTATION!$B1338,'[1]RAW DATA'!$N:$N,[1]COMPUTATION!A1338)</f>
        <v>0</v>
      </c>
    </row>
    <row r="1339" spans="1:17" x14ac:dyDescent="0.35">
      <c r="A1339" s="1" t="str">
        <f>IFERROR(VLOOKUP($B1339,'[1]RAW DATA'!$A:$N,14,0),"DNA")</f>
        <v>PQ_HE_Topup</v>
      </c>
      <c r="B1339" s="1">
        <v>1017085645</v>
      </c>
      <c r="C1339" s="2">
        <v>1</v>
      </c>
      <c r="D1339" s="3">
        <v>45170.431944444441</v>
      </c>
      <c r="E1339" s="3" t="s">
        <v>35</v>
      </c>
      <c r="F1339" s="1">
        <v>1</v>
      </c>
      <c r="G1339" s="1">
        <v>0</v>
      </c>
      <c r="H1339" s="1">
        <v>0</v>
      </c>
      <c r="I1339" s="1" t="s">
        <v>110</v>
      </c>
      <c r="J1339" s="4">
        <v>0.41666666666666663</v>
      </c>
      <c r="K1339" s="1" t="s">
        <v>58</v>
      </c>
      <c r="L1339" s="1" t="s">
        <v>29</v>
      </c>
      <c r="M1339" s="5">
        <v>44935.432175925926</v>
      </c>
      <c r="N1339" s="3" t="s">
        <v>35</v>
      </c>
      <c r="O1339" s="3" t="s">
        <v>35</v>
      </c>
      <c r="P1339" s="1" t="s">
        <v>29</v>
      </c>
      <c r="Q1339" s="1">
        <f>SUMIFS('[1]RAW DATA'!$BE:$BE,'[1]RAW DATA'!$A:$A,[1]COMPUTATION!$B1339,'[1]RAW DATA'!$N:$N,[1]COMPUTATION!A1339)</f>
        <v>0</v>
      </c>
    </row>
    <row r="1340" spans="1:17" x14ac:dyDescent="0.35">
      <c r="A1340" s="1" t="str">
        <f>IFERROR(VLOOKUP($B1340,'[1]RAW DATA'!$A:$N,14,0),"DNA")</f>
        <v>PQ_HE_Topup</v>
      </c>
      <c r="B1340" s="1">
        <v>1017085646</v>
      </c>
      <c r="C1340" s="2">
        <v>1</v>
      </c>
      <c r="D1340" s="3">
        <v>45170.431944444441</v>
      </c>
      <c r="E1340" s="3" t="s">
        <v>35</v>
      </c>
      <c r="F1340" s="1">
        <v>1</v>
      </c>
      <c r="G1340" s="1">
        <v>0</v>
      </c>
      <c r="H1340" s="1">
        <v>0</v>
      </c>
      <c r="I1340" s="1" t="s">
        <v>110</v>
      </c>
      <c r="J1340" s="4">
        <v>0.41666666666666663</v>
      </c>
      <c r="K1340" s="1" t="s">
        <v>58</v>
      </c>
      <c r="L1340" s="1" t="s">
        <v>29</v>
      </c>
      <c r="M1340" s="5">
        <v>44935.432175925926</v>
      </c>
      <c r="N1340" s="3" t="s">
        <v>35</v>
      </c>
      <c r="O1340" s="3" t="s">
        <v>35</v>
      </c>
      <c r="P1340" s="1" t="s">
        <v>29</v>
      </c>
      <c r="Q1340" s="1">
        <f>SUMIFS('[1]RAW DATA'!$BE:$BE,'[1]RAW DATA'!$A:$A,[1]COMPUTATION!$B1340,'[1]RAW DATA'!$N:$N,[1]COMPUTATION!A1340)</f>
        <v>0</v>
      </c>
    </row>
    <row r="1341" spans="1:17" x14ac:dyDescent="0.35">
      <c r="A1341" s="1" t="str">
        <f>IFERROR(VLOOKUP($B1341,'[1]RAW DATA'!$A:$N,14,0),"DNA")</f>
        <v>PQ_HE_Topup</v>
      </c>
      <c r="B1341" s="1">
        <v>1017085647</v>
      </c>
      <c r="C1341" s="2">
        <v>1</v>
      </c>
      <c r="D1341" s="3">
        <v>45170.431944444441</v>
      </c>
      <c r="E1341" s="3" t="s">
        <v>35</v>
      </c>
      <c r="F1341" s="1">
        <v>1</v>
      </c>
      <c r="G1341" s="1">
        <v>0</v>
      </c>
      <c r="H1341" s="1">
        <v>0</v>
      </c>
      <c r="I1341" s="1" t="s">
        <v>110</v>
      </c>
      <c r="J1341" s="4">
        <v>0.41666666666666663</v>
      </c>
      <c r="K1341" s="1" t="s">
        <v>58</v>
      </c>
      <c r="L1341" s="1" t="s">
        <v>29</v>
      </c>
      <c r="M1341" s="5">
        <v>44935.432175925926</v>
      </c>
      <c r="N1341" s="3" t="s">
        <v>35</v>
      </c>
      <c r="O1341" s="3" t="s">
        <v>35</v>
      </c>
      <c r="P1341" s="1" t="s">
        <v>29</v>
      </c>
      <c r="Q1341" s="1">
        <f>SUMIFS('[1]RAW DATA'!$BE:$BE,'[1]RAW DATA'!$A:$A,[1]COMPUTATION!$B1341,'[1]RAW DATA'!$N:$N,[1]COMPUTATION!A1341)</f>
        <v>0</v>
      </c>
    </row>
    <row r="1342" spans="1:17" x14ac:dyDescent="0.35">
      <c r="A1342" s="1" t="str">
        <f>IFERROR(VLOOKUP($B1342,'[1]RAW DATA'!$A:$N,14,0),"DNA")</f>
        <v>PQ_HE_Topup</v>
      </c>
      <c r="B1342" s="1">
        <v>1017085648</v>
      </c>
      <c r="C1342" s="2">
        <v>1</v>
      </c>
      <c r="D1342" s="3">
        <v>45170.431944444441</v>
      </c>
      <c r="E1342" s="3" t="s">
        <v>35</v>
      </c>
      <c r="F1342" s="1">
        <v>1</v>
      </c>
      <c r="G1342" s="1">
        <v>0</v>
      </c>
      <c r="H1342" s="1">
        <v>0</v>
      </c>
      <c r="I1342" s="1" t="s">
        <v>110</v>
      </c>
      <c r="J1342" s="4">
        <v>0.41666666666666663</v>
      </c>
      <c r="K1342" s="1" t="s">
        <v>58</v>
      </c>
      <c r="L1342" s="1" t="s">
        <v>29</v>
      </c>
      <c r="M1342" s="5">
        <v>44935.432175925926</v>
      </c>
      <c r="N1342" s="3" t="s">
        <v>35</v>
      </c>
      <c r="O1342" s="3" t="s">
        <v>35</v>
      </c>
      <c r="P1342" s="1" t="s">
        <v>29</v>
      </c>
      <c r="Q1342" s="1">
        <f>SUMIFS('[1]RAW DATA'!$BE:$BE,'[1]RAW DATA'!$A:$A,[1]COMPUTATION!$B1342,'[1]RAW DATA'!$N:$N,[1]COMPUTATION!A1342)</f>
        <v>0</v>
      </c>
    </row>
    <row r="1343" spans="1:17" x14ac:dyDescent="0.35">
      <c r="A1343" s="1" t="str">
        <f>IFERROR(VLOOKUP($B1343,'[1]RAW DATA'!$A:$N,14,0),"DNA")</f>
        <v>PQ_HE_Topup</v>
      </c>
      <c r="B1343" s="1">
        <v>1017085649</v>
      </c>
      <c r="C1343" s="2">
        <v>1</v>
      </c>
      <c r="D1343" s="3">
        <v>45170.431944444441</v>
      </c>
      <c r="E1343" s="3" t="s">
        <v>39</v>
      </c>
      <c r="F1343" s="1">
        <v>1</v>
      </c>
      <c r="G1343" s="1">
        <v>1</v>
      </c>
      <c r="H1343" s="1">
        <v>1</v>
      </c>
      <c r="I1343" s="1" t="s">
        <v>110</v>
      </c>
      <c r="J1343" s="4">
        <v>0.41666666666666663</v>
      </c>
      <c r="K1343" s="1" t="s">
        <v>58</v>
      </c>
      <c r="L1343" s="1" t="s">
        <v>29</v>
      </c>
      <c r="M1343" s="5">
        <v>44935.432268518518</v>
      </c>
      <c r="N1343" s="3" t="s">
        <v>39</v>
      </c>
      <c r="O1343" s="3" t="s">
        <v>39</v>
      </c>
      <c r="P1343" s="1" t="s">
        <v>29</v>
      </c>
      <c r="Q1343" s="1">
        <f>SUMIFS('[1]RAW DATA'!$BE:$BE,'[1]RAW DATA'!$A:$A,[1]COMPUTATION!$B1343,'[1]RAW DATA'!$N:$N,[1]COMPUTATION!A1343)</f>
        <v>60</v>
      </c>
    </row>
    <row r="1344" spans="1:17" x14ac:dyDescent="0.35">
      <c r="A1344" s="1" t="str">
        <f>IFERROR(VLOOKUP($B1344,'[1]RAW DATA'!$A:$N,14,0),"DNA")</f>
        <v>PQ_HE_Topup</v>
      </c>
      <c r="B1344" s="1">
        <v>1017085650</v>
      </c>
      <c r="C1344" s="2">
        <v>1</v>
      </c>
      <c r="D1344" s="3">
        <v>45170.431944444441</v>
      </c>
      <c r="E1344" s="3" t="s">
        <v>30</v>
      </c>
      <c r="F1344" s="1">
        <v>1</v>
      </c>
      <c r="G1344" s="1">
        <v>1</v>
      </c>
      <c r="H1344" s="1">
        <v>1</v>
      </c>
      <c r="I1344" s="1" t="s">
        <v>110</v>
      </c>
      <c r="J1344" s="4">
        <v>0.41666666666666663</v>
      </c>
      <c r="K1344" s="1" t="s">
        <v>58</v>
      </c>
      <c r="L1344" s="1" t="s">
        <v>29</v>
      </c>
      <c r="M1344" s="5">
        <v>44935.432280092595</v>
      </c>
      <c r="N1344" s="3" t="s">
        <v>30</v>
      </c>
      <c r="O1344" s="3" t="s">
        <v>30</v>
      </c>
      <c r="P1344" s="1" t="s">
        <v>29</v>
      </c>
      <c r="Q1344" s="1">
        <f>SUMIFS('[1]RAW DATA'!$BE:$BE,'[1]RAW DATA'!$A:$A,[1]COMPUTATION!$B1344,'[1]RAW DATA'!$N:$N,[1]COMPUTATION!A1344)</f>
        <v>11</v>
      </c>
    </row>
    <row r="1345" spans="1:17" x14ac:dyDescent="0.35">
      <c r="A1345" s="1" t="str">
        <f>IFERROR(VLOOKUP($B1345,'[1]RAW DATA'!$A:$N,14,0),"DNA")</f>
        <v>PQ_HE_Topup</v>
      </c>
      <c r="B1345" s="1">
        <v>1017085651</v>
      </c>
      <c r="C1345" s="2">
        <v>1</v>
      </c>
      <c r="D1345" s="3">
        <v>45170.431944444441</v>
      </c>
      <c r="E1345" s="3" t="s">
        <v>36</v>
      </c>
      <c r="F1345" s="1">
        <v>1</v>
      </c>
      <c r="G1345" s="1">
        <v>1</v>
      </c>
      <c r="H1345" s="1">
        <v>1</v>
      </c>
      <c r="I1345" s="1" t="s">
        <v>110</v>
      </c>
      <c r="J1345" s="4">
        <v>0.41666666666666663</v>
      </c>
      <c r="K1345" s="1" t="s">
        <v>58</v>
      </c>
      <c r="L1345" s="1" t="s">
        <v>29</v>
      </c>
      <c r="M1345" s="5">
        <v>44935.432303240741</v>
      </c>
      <c r="N1345" s="3" t="s">
        <v>36</v>
      </c>
      <c r="O1345" s="3" t="s">
        <v>36</v>
      </c>
      <c r="P1345" s="1" t="s">
        <v>29</v>
      </c>
      <c r="Q1345" s="1">
        <f>SUMIFS('[1]RAW DATA'!$BE:$BE,'[1]RAW DATA'!$A:$A,[1]COMPUTATION!$B1345,'[1]RAW DATA'!$N:$N,[1]COMPUTATION!A1345)</f>
        <v>34</v>
      </c>
    </row>
    <row r="1346" spans="1:17" x14ac:dyDescent="0.35">
      <c r="A1346" s="1" t="str">
        <f>IFERROR(VLOOKUP($B1346,'[1]RAW DATA'!$A:$N,14,0),"DNA")</f>
        <v>PQ_HE_Topup</v>
      </c>
      <c r="B1346" s="1">
        <v>1017085652</v>
      </c>
      <c r="C1346" s="2">
        <v>1</v>
      </c>
      <c r="D1346" s="3">
        <v>45170.431944444441</v>
      </c>
      <c r="E1346" s="3" t="s">
        <v>39</v>
      </c>
      <c r="F1346" s="1">
        <v>1</v>
      </c>
      <c r="G1346" s="1">
        <v>1</v>
      </c>
      <c r="H1346" s="1">
        <v>1</v>
      </c>
      <c r="I1346" s="1" t="s">
        <v>110</v>
      </c>
      <c r="J1346" s="4">
        <v>0.41666666666666663</v>
      </c>
      <c r="K1346" s="1" t="s">
        <v>58</v>
      </c>
      <c r="L1346" s="1" t="s">
        <v>29</v>
      </c>
      <c r="M1346" s="5">
        <v>44935.432314814818</v>
      </c>
      <c r="N1346" s="3" t="s">
        <v>39</v>
      </c>
      <c r="O1346" s="3" t="s">
        <v>39</v>
      </c>
      <c r="P1346" s="1" t="s">
        <v>29</v>
      </c>
      <c r="Q1346" s="1">
        <f>SUMIFS('[1]RAW DATA'!$BE:$BE,'[1]RAW DATA'!$A:$A,[1]COMPUTATION!$B1346,'[1]RAW DATA'!$N:$N,[1]COMPUTATION!A1346)</f>
        <v>53</v>
      </c>
    </row>
    <row r="1347" spans="1:17" x14ac:dyDescent="0.35">
      <c r="A1347" s="1" t="str">
        <f>IFERROR(VLOOKUP($B1347,'[1]RAW DATA'!$A:$N,14,0),"DNA")</f>
        <v>PQ_HE_Topup</v>
      </c>
      <c r="B1347" s="1">
        <v>1017085653</v>
      </c>
      <c r="C1347" s="2">
        <v>1</v>
      </c>
      <c r="D1347" s="3">
        <v>45170.431944444441</v>
      </c>
      <c r="E1347" s="3" t="s">
        <v>35</v>
      </c>
      <c r="F1347" s="1">
        <v>1</v>
      </c>
      <c r="G1347" s="1">
        <v>0</v>
      </c>
      <c r="H1347" s="1">
        <v>0</v>
      </c>
      <c r="I1347" s="1" t="s">
        <v>110</v>
      </c>
      <c r="J1347" s="4">
        <v>0.41666666666666663</v>
      </c>
      <c r="K1347" s="1" t="s">
        <v>58</v>
      </c>
      <c r="L1347" s="1" t="s">
        <v>29</v>
      </c>
      <c r="M1347" s="5">
        <v>44935.432337962964</v>
      </c>
      <c r="N1347" s="3" t="s">
        <v>35</v>
      </c>
      <c r="O1347" s="3" t="s">
        <v>35</v>
      </c>
      <c r="P1347" s="1" t="s">
        <v>29</v>
      </c>
      <c r="Q1347" s="1">
        <f>SUMIFS('[1]RAW DATA'!$BE:$BE,'[1]RAW DATA'!$A:$A,[1]COMPUTATION!$B1347,'[1]RAW DATA'!$N:$N,[1]COMPUTATION!A1347)</f>
        <v>0</v>
      </c>
    </row>
    <row r="1348" spans="1:17" x14ac:dyDescent="0.35">
      <c r="A1348" s="1" t="str">
        <f>IFERROR(VLOOKUP($B1348,'[1]RAW DATA'!$A:$N,14,0),"DNA")</f>
        <v>PQ_HE_Topup</v>
      </c>
      <c r="B1348" s="1">
        <v>1017085654</v>
      </c>
      <c r="C1348" s="2">
        <v>1</v>
      </c>
      <c r="D1348" s="3">
        <v>45170.431944444441</v>
      </c>
      <c r="E1348" s="3" t="s">
        <v>35</v>
      </c>
      <c r="F1348" s="1">
        <v>1</v>
      </c>
      <c r="G1348" s="1">
        <v>0</v>
      </c>
      <c r="H1348" s="1">
        <v>0</v>
      </c>
      <c r="I1348" s="1" t="s">
        <v>110</v>
      </c>
      <c r="J1348" s="4">
        <v>0.41666666666666663</v>
      </c>
      <c r="K1348" s="1" t="s">
        <v>58</v>
      </c>
      <c r="L1348" s="1" t="s">
        <v>29</v>
      </c>
      <c r="M1348" s="5">
        <v>44935.432337962964</v>
      </c>
      <c r="N1348" s="3" t="s">
        <v>35</v>
      </c>
      <c r="O1348" s="3" t="s">
        <v>35</v>
      </c>
      <c r="P1348" s="1" t="s">
        <v>29</v>
      </c>
      <c r="Q1348" s="1">
        <f>SUMIFS('[1]RAW DATA'!$BE:$BE,'[1]RAW DATA'!$A:$A,[1]COMPUTATION!$B1348,'[1]RAW DATA'!$N:$N,[1]COMPUTATION!A1348)</f>
        <v>0</v>
      </c>
    </row>
    <row r="1349" spans="1:17" x14ac:dyDescent="0.35">
      <c r="A1349" s="1" t="str">
        <f>IFERROR(VLOOKUP($B1349,'[1]RAW DATA'!$A:$N,14,0),"DNA")</f>
        <v>PQ_HE_Topup</v>
      </c>
      <c r="B1349" s="1">
        <v>1017085655</v>
      </c>
      <c r="C1349" s="2">
        <v>1</v>
      </c>
      <c r="D1349" s="3">
        <v>45170.431944444441</v>
      </c>
      <c r="E1349" s="3" t="s">
        <v>35</v>
      </c>
      <c r="F1349" s="1">
        <v>1</v>
      </c>
      <c r="G1349" s="1">
        <v>0</v>
      </c>
      <c r="H1349" s="1">
        <v>0</v>
      </c>
      <c r="I1349" s="1" t="s">
        <v>110</v>
      </c>
      <c r="J1349" s="4">
        <v>0.41666666666666663</v>
      </c>
      <c r="K1349" s="1" t="s">
        <v>58</v>
      </c>
      <c r="L1349" s="1" t="s">
        <v>29</v>
      </c>
      <c r="M1349" s="5">
        <v>44935.432337962964</v>
      </c>
      <c r="N1349" s="3" t="s">
        <v>35</v>
      </c>
      <c r="O1349" s="3" t="s">
        <v>35</v>
      </c>
      <c r="P1349" s="1" t="s">
        <v>29</v>
      </c>
      <c r="Q1349" s="1">
        <f>SUMIFS('[1]RAW DATA'!$BE:$BE,'[1]RAW DATA'!$A:$A,[1]COMPUTATION!$B1349,'[1]RAW DATA'!$N:$N,[1]COMPUTATION!A1349)</f>
        <v>0</v>
      </c>
    </row>
    <row r="1350" spans="1:17" x14ac:dyDescent="0.35">
      <c r="A1350" s="1" t="str">
        <f>IFERROR(VLOOKUP($B1350,'[1]RAW DATA'!$A:$N,14,0),"DNA")</f>
        <v>PQ_HE_Topup</v>
      </c>
      <c r="B1350" s="1">
        <v>1017085656</v>
      </c>
      <c r="C1350" s="2">
        <v>1</v>
      </c>
      <c r="D1350" s="3">
        <v>45170.431944444441</v>
      </c>
      <c r="E1350" s="3" t="s">
        <v>26</v>
      </c>
      <c r="F1350" s="1">
        <v>1</v>
      </c>
      <c r="G1350" s="1">
        <v>0</v>
      </c>
      <c r="H1350" s="1">
        <v>0</v>
      </c>
      <c r="I1350" s="1" t="s">
        <v>110</v>
      </c>
      <c r="J1350" s="4">
        <v>0.41666666666666663</v>
      </c>
      <c r="K1350" s="1" t="s">
        <v>58</v>
      </c>
      <c r="L1350" s="1" t="s">
        <v>29</v>
      </c>
      <c r="M1350" s="5">
        <v>44935.432337962964</v>
      </c>
      <c r="N1350" s="3" t="s">
        <v>26</v>
      </c>
      <c r="O1350" s="3" t="s">
        <v>26</v>
      </c>
      <c r="P1350" s="1" t="s">
        <v>29</v>
      </c>
      <c r="Q1350" s="1">
        <f>SUMIFS('[1]RAW DATA'!$BE:$BE,'[1]RAW DATA'!$A:$A,[1]COMPUTATION!$B1350,'[1]RAW DATA'!$N:$N,[1]COMPUTATION!A1350)</f>
        <v>0</v>
      </c>
    </row>
    <row r="1351" spans="1:17" x14ac:dyDescent="0.35">
      <c r="A1351" s="1" t="str">
        <f>IFERROR(VLOOKUP($B1351,'[1]RAW DATA'!$A:$N,14,0),"DNA")</f>
        <v>PQ_HE_Topup</v>
      </c>
      <c r="B1351" s="1">
        <v>1017085657</v>
      </c>
      <c r="C1351" s="2">
        <v>1</v>
      </c>
      <c r="D1351" s="3">
        <v>45170.431944444441</v>
      </c>
      <c r="E1351" s="3" t="s">
        <v>35</v>
      </c>
      <c r="F1351" s="1">
        <v>1</v>
      </c>
      <c r="G1351" s="1">
        <v>0</v>
      </c>
      <c r="H1351" s="1">
        <v>0</v>
      </c>
      <c r="I1351" s="1" t="s">
        <v>110</v>
      </c>
      <c r="J1351" s="4">
        <v>0.41666666666666663</v>
      </c>
      <c r="K1351" s="1" t="s">
        <v>58</v>
      </c>
      <c r="L1351" s="1" t="s">
        <v>29</v>
      </c>
      <c r="M1351" s="5">
        <v>44935.432372685187</v>
      </c>
      <c r="N1351" s="3" t="s">
        <v>35</v>
      </c>
      <c r="O1351" s="3" t="s">
        <v>35</v>
      </c>
      <c r="P1351" s="1" t="s">
        <v>29</v>
      </c>
      <c r="Q1351" s="1">
        <f>SUMIFS('[1]RAW DATA'!$BE:$BE,'[1]RAW DATA'!$A:$A,[1]COMPUTATION!$B1351,'[1]RAW DATA'!$N:$N,[1]COMPUTATION!A1351)</f>
        <v>0</v>
      </c>
    </row>
    <row r="1352" spans="1:17" x14ac:dyDescent="0.35">
      <c r="A1352" s="1" t="str">
        <f>IFERROR(VLOOKUP($B1352,'[1]RAW DATA'!$A:$N,14,0),"DNA")</f>
        <v>PQ_HE_Topup</v>
      </c>
      <c r="B1352" s="1">
        <v>1017085658</v>
      </c>
      <c r="C1352" s="2">
        <v>1</v>
      </c>
      <c r="D1352" s="3">
        <v>45170.431944444441</v>
      </c>
      <c r="E1352" s="3" t="s">
        <v>35</v>
      </c>
      <c r="F1352" s="1">
        <v>1</v>
      </c>
      <c r="G1352" s="1">
        <v>0</v>
      </c>
      <c r="H1352" s="1">
        <v>0</v>
      </c>
      <c r="I1352" s="1" t="s">
        <v>110</v>
      </c>
      <c r="J1352" s="4">
        <v>0.41666666666666663</v>
      </c>
      <c r="K1352" s="1" t="s">
        <v>58</v>
      </c>
      <c r="L1352" s="1" t="s">
        <v>29</v>
      </c>
      <c r="M1352" s="5">
        <v>44935.432372685187</v>
      </c>
      <c r="N1352" s="3" t="s">
        <v>35</v>
      </c>
      <c r="O1352" s="3" t="s">
        <v>35</v>
      </c>
      <c r="P1352" s="1" t="s">
        <v>29</v>
      </c>
      <c r="Q1352" s="1">
        <f>SUMIFS('[1]RAW DATA'!$BE:$BE,'[1]RAW DATA'!$A:$A,[1]COMPUTATION!$B1352,'[1]RAW DATA'!$N:$N,[1]COMPUTATION!A1352)</f>
        <v>0</v>
      </c>
    </row>
    <row r="1353" spans="1:17" x14ac:dyDescent="0.35">
      <c r="A1353" s="1" t="str">
        <f>IFERROR(VLOOKUP($B1353,'[1]RAW DATA'!$A:$N,14,0),"DNA")</f>
        <v>PQ_HE_Topup</v>
      </c>
      <c r="B1353" s="1">
        <v>1017085659</v>
      </c>
      <c r="C1353" s="2">
        <v>1</v>
      </c>
      <c r="D1353" s="3">
        <v>45170.431944444441</v>
      </c>
      <c r="E1353" s="3" t="s">
        <v>35</v>
      </c>
      <c r="F1353" s="1">
        <v>1</v>
      </c>
      <c r="G1353" s="1">
        <v>0</v>
      </c>
      <c r="H1353" s="1">
        <v>0</v>
      </c>
      <c r="I1353" s="1" t="s">
        <v>110</v>
      </c>
      <c r="J1353" s="4">
        <v>0.41666666666666663</v>
      </c>
      <c r="K1353" s="1" t="s">
        <v>58</v>
      </c>
      <c r="L1353" s="1" t="s">
        <v>29</v>
      </c>
      <c r="M1353" s="5">
        <v>44935.432442129626</v>
      </c>
      <c r="N1353" s="3" t="s">
        <v>35</v>
      </c>
      <c r="O1353" s="3" t="s">
        <v>35</v>
      </c>
      <c r="P1353" s="1" t="s">
        <v>29</v>
      </c>
      <c r="Q1353" s="1">
        <f>SUMIFS('[1]RAW DATA'!$BE:$BE,'[1]RAW DATA'!$A:$A,[1]COMPUTATION!$B1353,'[1]RAW DATA'!$N:$N,[1]COMPUTATION!A1353)</f>
        <v>0</v>
      </c>
    </row>
    <row r="1354" spans="1:17" x14ac:dyDescent="0.35">
      <c r="A1354" s="1" t="str">
        <f>IFERROR(VLOOKUP($B1354,'[1]RAW DATA'!$A:$N,14,0),"DNA")</f>
        <v>PQ_HE_Topup</v>
      </c>
      <c r="B1354" s="1">
        <v>1017085660</v>
      </c>
      <c r="C1354" s="2">
        <v>1</v>
      </c>
      <c r="D1354" s="3">
        <v>45170.431944444441</v>
      </c>
      <c r="E1354" s="3" t="s">
        <v>30</v>
      </c>
      <c r="F1354" s="1">
        <v>1</v>
      </c>
      <c r="G1354" s="1">
        <v>1</v>
      </c>
      <c r="H1354" s="1">
        <v>1</v>
      </c>
      <c r="I1354" s="1" t="s">
        <v>110</v>
      </c>
      <c r="J1354" s="4">
        <v>0.41666666666666663</v>
      </c>
      <c r="K1354" s="1" t="s">
        <v>58</v>
      </c>
      <c r="L1354" s="1" t="s">
        <v>29</v>
      </c>
      <c r="M1354" s="5">
        <v>44935.43246527778</v>
      </c>
      <c r="N1354" s="3" t="s">
        <v>30</v>
      </c>
      <c r="O1354" s="3" t="s">
        <v>30</v>
      </c>
      <c r="P1354" s="1" t="s">
        <v>29</v>
      </c>
      <c r="Q1354" s="1">
        <f>SUMIFS('[1]RAW DATA'!$BE:$BE,'[1]RAW DATA'!$A:$A,[1]COMPUTATION!$B1354,'[1]RAW DATA'!$N:$N,[1]COMPUTATION!A1354)</f>
        <v>85</v>
      </c>
    </row>
    <row r="1355" spans="1:17" x14ac:dyDescent="0.35">
      <c r="A1355" s="1" t="str">
        <f>IFERROR(VLOOKUP($B1355,'[1]RAW DATA'!$A:$N,14,0),"DNA")</f>
        <v>PQ_HE_Topup</v>
      </c>
      <c r="B1355" s="1">
        <v>1017085661</v>
      </c>
      <c r="C1355" s="2">
        <v>1</v>
      </c>
      <c r="D1355" s="3">
        <v>45170.431944444441</v>
      </c>
      <c r="E1355" s="3" t="s">
        <v>41</v>
      </c>
      <c r="F1355" s="1">
        <v>1</v>
      </c>
      <c r="G1355" s="1">
        <v>1</v>
      </c>
      <c r="H1355" s="1">
        <v>1</v>
      </c>
      <c r="I1355" s="1" t="s">
        <v>110</v>
      </c>
      <c r="J1355" s="4">
        <v>0.41666666666666663</v>
      </c>
      <c r="K1355" s="1" t="s">
        <v>58</v>
      </c>
      <c r="L1355" s="1" t="s">
        <v>34</v>
      </c>
      <c r="M1355" s="5">
        <v>44935.432569444441</v>
      </c>
      <c r="N1355" s="3" t="s">
        <v>41</v>
      </c>
      <c r="O1355" s="3" t="s">
        <v>41</v>
      </c>
      <c r="P1355" s="1" t="s">
        <v>34</v>
      </c>
      <c r="Q1355" s="1">
        <f>SUMIFS('[1]RAW DATA'!$BE:$BE,'[1]RAW DATA'!$A:$A,[1]COMPUTATION!$B1355,'[1]RAW DATA'!$N:$N,[1]COMPUTATION!A1355)</f>
        <v>219</v>
      </c>
    </row>
    <row r="1356" spans="1:17" x14ac:dyDescent="0.35">
      <c r="A1356" s="1" t="str">
        <f>IFERROR(VLOOKUP($B1356,'[1]RAW DATA'!$A:$N,14,0),"DNA")</f>
        <v>PQ_HE_Topup</v>
      </c>
      <c r="B1356" s="1">
        <v>1017085662</v>
      </c>
      <c r="C1356" s="2">
        <v>1</v>
      </c>
      <c r="D1356" s="3">
        <v>45170.432638888888</v>
      </c>
      <c r="E1356" s="3" t="s">
        <v>35</v>
      </c>
      <c r="F1356" s="1">
        <v>1</v>
      </c>
      <c r="G1356" s="1">
        <v>0</v>
      </c>
      <c r="H1356" s="1">
        <v>0</v>
      </c>
      <c r="I1356" s="1" t="s">
        <v>111</v>
      </c>
      <c r="J1356" s="4">
        <v>0.41666666666666663</v>
      </c>
      <c r="K1356" s="1" t="s">
        <v>58</v>
      </c>
      <c r="L1356" s="1" t="s">
        <v>29</v>
      </c>
      <c r="M1356" s="5">
        <v>44935.432673611111</v>
      </c>
      <c r="N1356" s="3" t="s">
        <v>35</v>
      </c>
      <c r="O1356" s="3" t="s">
        <v>35</v>
      </c>
      <c r="P1356" s="1" t="s">
        <v>29</v>
      </c>
      <c r="Q1356" s="1">
        <f>SUMIFS('[1]RAW DATA'!$BE:$BE,'[1]RAW DATA'!$A:$A,[1]COMPUTATION!$B1356,'[1]RAW DATA'!$N:$N,[1]COMPUTATION!A1356)</f>
        <v>0</v>
      </c>
    </row>
    <row r="1357" spans="1:17" x14ac:dyDescent="0.35">
      <c r="A1357" s="1" t="str">
        <f>IFERROR(VLOOKUP($B1357,'[1]RAW DATA'!$A:$N,14,0),"DNA")</f>
        <v>PQ_HE_Topup</v>
      </c>
      <c r="B1357" s="1">
        <v>1017085663</v>
      </c>
      <c r="C1357" s="2">
        <v>1</v>
      </c>
      <c r="D1357" s="3">
        <v>45170.432638888888</v>
      </c>
      <c r="E1357" s="3" t="s">
        <v>35</v>
      </c>
      <c r="F1357" s="1">
        <v>1</v>
      </c>
      <c r="G1357" s="1">
        <v>0</v>
      </c>
      <c r="H1357" s="1">
        <v>0</v>
      </c>
      <c r="I1357" s="1" t="s">
        <v>111</v>
      </c>
      <c r="J1357" s="4">
        <v>0.41666666666666663</v>
      </c>
      <c r="K1357" s="1" t="s">
        <v>58</v>
      </c>
      <c r="L1357" s="1" t="s">
        <v>29</v>
      </c>
      <c r="M1357" s="5">
        <v>44935.432673611111</v>
      </c>
      <c r="N1357" s="3" t="s">
        <v>35</v>
      </c>
      <c r="O1357" s="3" t="s">
        <v>35</v>
      </c>
      <c r="P1357" s="1" t="s">
        <v>29</v>
      </c>
      <c r="Q1357" s="1">
        <f>SUMIFS('[1]RAW DATA'!$BE:$BE,'[1]RAW DATA'!$A:$A,[1]COMPUTATION!$B1357,'[1]RAW DATA'!$N:$N,[1]COMPUTATION!A1357)</f>
        <v>0</v>
      </c>
    </row>
    <row r="1358" spans="1:17" x14ac:dyDescent="0.35">
      <c r="A1358" s="1" t="str">
        <f>IFERROR(VLOOKUP($B1358,'[1]RAW DATA'!$A:$N,14,0),"DNA")</f>
        <v>PQ_HE_Topup</v>
      </c>
      <c r="B1358" s="1">
        <v>1017085664</v>
      </c>
      <c r="C1358" s="2">
        <v>1</v>
      </c>
      <c r="D1358" s="3">
        <v>45170.432638888888</v>
      </c>
      <c r="E1358" s="3" t="s">
        <v>35</v>
      </c>
      <c r="F1358" s="1">
        <v>1</v>
      </c>
      <c r="G1358" s="1">
        <v>0</v>
      </c>
      <c r="H1358" s="1">
        <v>0</v>
      </c>
      <c r="I1358" s="1" t="s">
        <v>111</v>
      </c>
      <c r="J1358" s="4">
        <v>0.41666666666666663</v>
      </c>
      <c r="K1358" s="1" t="s">
        <v>58</v>
      </c>
      <c r="L1358" s="1" t="s">
        <v>29</v>
      </c>
      <c r="M1358" s="5">
        <v>44935.432673611111</v>
      </c>
      <c r="N1358" s="3" t="s">
        <v>35</v>
      </c>
      <c r="O1358" s="3" t="s">
        <v>35</v>
      </c>
      <c r="P1358" s="1" t="s">
        <v>29</v>
      </c>
      <c r="Q1358" s="1">
        <f>SUMIFS('[1]RAW DATA'!$BE:$BE,'[1]RAW DATA'!$A:$A,[1]COMPUTATION!$B1358,'[1]RAW DATA'!$N:$N,[1]COMPUTATION!A1358)</f>
        <v>0</v>
      </c>
    </row>
    <row r="1359" spans="1:17" x14ac:dyDescent="0.35">
      <c r="A1359" s="1" t="str">
        <f>IFERROR(VLOOKUP($B1359,'[1]RAW DATA'!$A:$N,14,0),"DNA")</f>
        <v>PQ_HE_Topup</v>
      </c>
      <c r="B1359" s="1">
        <v>1017085665</v>
      </c>
      <c r="C1359" s="2">
        <v>1</v>
      </c>
      <c r="D1359" s="3">
        <v>45170.432638888888</v>
      </c>
      <c r="E1359" s="3" t="s">
        <v>35</v>
      </c>
      <c r="F1359" s="1">
        <v>1</v>
      </c>
      <c r="G1359" s="1">
        <v>0</v>
      </c>
      <c r="H1359" s="1">
        <v>0</v>
      </c>
      <c r="I1359" s="1" t="s">
        <v>111</v>
      </c>
      <c r="J1359" s="4">
        <v>0.41666666666666663</v>
      </c>
      <c r="K1359" s="1" t="s">
        <v>58</v>
      </c>
      <c r="L1359" s="1" t="s">
        <v>29</v>
      </c>
      <c r="M1359" s="5">
        <v>44935.432673611111</v>
      </c>
      <c r="N1359" s="3" t="s">
        <v>35</v>
      </c>
      <c r="O1359" s="3" t="s">
        <v>35</v>
      </c>
      <c r="P1359" s="1" t="s">
        <v>29</v>
      </c>
      <c r="Q1359" s="1">
        <f>SUMIFS('[1]RAW DATA'!$BE:$BE,'[1]RAW DATA'!$A:$A,[1]COMPUTATION!$B1359,'[1]RAW DATA'!$N:$N,[1]COMPUTATION!A1359)</f>
        <v>0</v>
      </c>
    </row>
    <row r="1360" spans="1:17" x14ac:dyDescent="0.35">
      <c r="A1360" s="1" t="str">
        <f>IFERROR(VLOOKUP($B1360,'[1]RAW DATA'!$A:$N,14,0),"DNA")</f>
        <v>PQ_HE_Topup</v>
      </c>
      <c r="B1360" s="1">
        <v>1017085666</v>
      </c>
      <c r="C1360" s="2">
        <v>1</v>
      </c>
      <c r="D1360" s="3">
        <v>45170.432638888888</v>
      </c>
      <c r="E1360" s="3" t="s">
        <v>35</v>
      </c>
      <c r="F1360" s="1">
        <v>1</v>
      </c>
      <c r="G1360" s="1">
        <v>0</v>
      </c>
      <c r="H1360" s="1">
        <v>0</v>
      </c>
      <c r="I1360" s="1" t="s">
        <v>111</v>
      </c>
      <c r="J1360" s="4">
        <v>0.41666666666666663</v>
      </c>
      <c r="K1360" s="1" t="s">
        <v>58</v>
      </c>
      <c r="L1360" s="1" t="s">
        <v>29</v>
      </c>
      <c r="M1360" s="5">
        <v>44935.432673611111</v>
      </c>
      <c r="N1360" s="3" t="s">
        <v>35</v>
      </c>
      <c r="O1360" s="3" t="s">
        <v>35</v>
      </c>
      <c r="P1360" s="1" t="s">
        <v>29</v>
      </c>
      <c r="Q1360" s="1">
        <f>SUMIFS('[1]RAW DATA'!$BE:$BE,'[1]RAW DATA'!$A:$A,[1]COMPUTATION!$B1360,'[1]RAW DATA'!$N:$N,[1]COMPUTATION!A1360)</f>
        <v>0</v>
      </c>
    </row>
    <row r="1361" spans="1:17" x14ac:dyDescent="0.35">
      <c r="A1361" s="1" t="str">
        <f>IFERROR(VLOOKUP($B1361,'[1]RAW DATA'!$A:$N,14,0),"DNA")</f>
        <v>PQ_HE_Topup</v>
      </c>
      <c r="B1361" s="1">
        <v>1017085667</v>
      </c>
      <c r="C1361" s="2">
        <v>1</v>
      </c>
      <c r="D1361" s="3">
        <v>45170.432638888888</v>
      </c>
      <c r="E1361" s="3" t="s">
        <v>35</v>
      </c>
      <c r="F1361" s="1">
        <v>1</v>
      </c>
      <c r="G1361" s="1">
        <v>0</v>
      </c>
      <c r="H1361" s="1">
        <v>0</v>
      </c>
      <c r="I1361" s="1" t="s">
        <v>111</v>
      </c>
      <c r="J1361" s="4">
        <v>0.41666666666666663</v>
      </c>
      <c r="K1361" s="1" t="s">
        <v>58</v>
      </c>
      <c r="L1361" s="1" t="s">
        <v>29</v>
      </c>
      <c r="M1361" s="5">
        <v>44935.432789351849</v>
      </c>
      <c r="N1361" s="3" t="s">
        <v>35</v>
      </c>
      <c r="O1361" s="3" t="s">
        <v>35</v>
      </c>
      <c r="P1361" s="1" t="s">
        <v>29</v>
      </c>
      <c r="Q1361" s="1">
        <f>SUMIFS('[1]RAW DATA'!$BE:$BE,'[1]RAW DATA'!$A:$A,[1]COMPUTATION!$B1361,'[1]RAW DATA'!$N:$N,[1]COMPUTATION!A1361)</f>
        <v>0</v>
      </c>
    </row>
    <row r="1362" spans="1:17" x14ac:dyDescent="0.35">
      <c r="A1362" s="1" t="str">
        <f>IFERROR(VLOOKUP($B1362,'[1]RAW DATA'!$A:$N,14,0),"DNA")</f>
        <v>PQ_HE_Topup</v>
      </c>
      <c r="B1362" s="1">
        <v>1017085668</v>
      </c>
      <c r="C1362" s="2">
        <v>1</v>
      </c>
      <c r="D1362" s="3">
        <v>45170.432638888888</v>
      </c>
      <c r="E1362" s="3" t="s">
        <v>35</v>
      </c>
      <c r="F1362" s="1">
        <v>1</v>
      </c>
      <c r="G1362" s="1">
        <v>0</v>
      </c>
      <c r="H1362" s="1">
        <v>0</v>
      </c>
      <c r="I1362" s="1" t="s">
        <v>111</v>
      </c>
      <c r="J1362" s="4">
        <v>0.41666666666666663</v>
      </c>
      <c r="K1362" s="1" t="s">
        <v>58</v>
      </c>
      <c r="L1362" s="1" t="s">
        <v>29</v>
      </c>
      <c r="M1362" s="5">
        <v>44935.432789351849</v>
      </c>
      <c r="N1362" s="3" t="s">
        <v>35</v>
      </c>
      <c r="O1362" s="3" t="s">
        <v>35</v>
      </c>
      <c r="P1362" s="1" t="s">
        <v>29</v>
      </c>
      <c r="Q1362" s="1">
        <f>SUMIFS('[1]RAW DATA'!$BE:$BE,'[1]RAW DATA'!$A:$A,[1]COMPUTATION!$B1362,'[1]RAW DATA'!$N:$N,[1]COMPUTATION!A1362)</f>
        <v>0</v>
      </c>
    </row>
    <row r="1363" spans="1:17" x14ac:dyDescent="0.35">
      <c r="A1363" s="1" t="str">
        <f>IFERROR(VLOOKUP($B1363,'[1]RAW DATA'!$A:$N,14,0),"DNA")</f>
        <v>PQ_HE_Topup</v>
      </c>
      <c r="B1363" s="1">
        <v>1017085669</v>
      </c>
      <c r="C1363" s="2">
        <v>1</v>
      </c>
      <c r="D1363" s="3">
        <v>45170.432638888888</v>
      </c>
      <c r="E1363" s="3" t="s">
        <v>35</v>
      </c>
      <c r="F1363" s="1">
        <v>1</v>
      </c>
      <c r="G1363" s="1">
        <v>0</v>
      </c>
      <c r="H1363" s="1">
        <v>0</v>
      </c>
      <c r="I1363" s="1" t="s">
        <v>111</v>
      </c>
      <c r="J1363" s="4">
        <v>0.41666666666666663</v>
      </c>
      <c r="K1363" s="1" t="s">
        <v>58</v>
      </c>
      <c r="L1363" s="1" t="s">
        <v>29</v>
      </c>
      <c r="M1363" s="5">
        <v>44935.432789351849</v>
      </c>
      <c r="N1363" s="3" t="s">
        <v>35</v>
      </c>
      <c r="O1363" s="3" t="s">
        <v>35</v>
      </c>
      <c r="P1363" s="1" t="s">
        <v>29</v>
      </c>
      <c r="Q1363" s="1">
        <f>SUMIFS('[1]RAW DATA'!$BE:$BE,'[1]RAW DATA'!$A:$A,[1]COMPUTATION!$B1363,'[1]RAW DATA'!$N:$N,[1]COMPUTATION!A1363)</f>
        <v>0</v>
      </c>
    </row>
    <row r="1364" spans="1:17" x14ac:dyDescent="0.35">
      <c r="A1364" s="1" t="str">
        <f>IFERROR(VLOOKUP($B1364,'[1]RAW DATA'!$A:$N,14,0),"DNA")</f>
        <v>PQ_HE_Topup</v>
      </c>
      <c r="B1364" s="1">
        <v>1017085670</v>
      </c>
      <c r="C1364" s="2">
        <v>1</v>
      </c>
      <c r="D1364" s="3">
        <v>45170.432638888888</v>
      </c>
      <c r="E1364" s="3" t="s">
        <v>35</v>
      </c>
      <c r="F1364" s="1">
        <v>1</v>
      </c>
      <c r="G1364" s="1">
        <v>0</v>
      </c>
      <c r="H1364" s="1">
        <v>0</v>
      </c>
      <c r="I1364" s="1" t="s">
        <v>111</v>
      </c>
      <c r="J1364" s="4">
        <v>0.41666666666666663</v>
      </c>
      <c r="K1364" s="1" t="s">
        <v>58</v>
      </c>
      <c r="L1364" s="1" t="s">
        <v>29</v>
      </c>
      <c r="M1364" s="5">
        <v>44935.432835648149</v>
      </c>
      <c r="N1364" s="3" t="s">
        <v>35</v>
      </c>
      <c r="O1364" s="3" t="s">
        <v>35</v>
      </c>
      <c r="P1364" s="1" t="s">
        <v>29</v>
      </c>
      <c r="Q1364" s="1">
        <f>SUMIFS('[1]RAW DATA'!$BE:$BE,'[1]RAW DATA'!$A:$A,[1]COMPUTATION!$B1364,'[1]RAW DATA'!$N:$N,[1]COMPUTATION!A1364)</f>
        <v>0</v>
      </c>
    </row>
    <row r="1365" spans="1:17" x14ac:dyDescent="0.35">
      <c r="A1365" s="1" t="str">
        <f>IFERROR(VLOOKUP($B1365,'[1]RAW DATA'!$A:$N,14,0),"DNA")</f>
        <v>PQ_HE_Topup</v>
      </c>
      <c r="B1365" s="1">
        <v>1017085671</v>
      </c>
      <c r="C1365" s="2">
        <v>1</v>
      </c>
      <c r="D1365" s="3">
        <v>45170.432638888888</v>
      </c>
      <c r="E1365" s="3" t="s">
        <v>35</v>
      </c>
      <c r="F1365" s="1">
        <v>1</v>
      </c>
      <c r="G1365" s="1">
        <v>0</v>
      </c>
      <c r="H1365" s="1">
        <v>0</v>
      </c>
      <c r="I1365" s="1" t="s">
        <v>111</v>
      </c>
      <c r="J1365" s="4">
        <v>0.41666666666666663</v>
      </c>
      <c r="K1365" s="1" t="s">
        <v>58</v>
      </c>
      <c r="L1365" s="1" t="s">
        <v>29</v>
      </c>
      <c r="M1365" s="5">
        <v>44935.432835648149</v>
      </c>
      <c r="N1365" s="3" t="s">
        <v>35</v>
      </c>
      <c r="O1365" s="3" t="s">
        <v>35</v>
      </c>
      <c r="P1365" s="1" t="s">
        <v>29</v>
      </c>
      <c r="Q1365" s="1">
        <f>SUMIFS('[1]RAW DATA'!$BE:$BE,'[1]RAW DATA'!$A:$A,[1]COMPUTATION!$B1365,'[1]RAW DATA'!$N:$N,[1]COMPUTATION!A1365)</f>
        <v>0</v>
      </c>
    </row>
    <row r="1366" spans="1:17" x14ac:dyDescent="0.35">
      <c r="A1366" s="1" t="str">
        <f>IFERROR(VLOOKUP($B1366,'[1]RAW DATA'!$A:$N,14,0),"DNA")</f>
        <v>PQ_HE_Topup</v>
      </c>
      <c r="B1366" s="1">
        <v>1017085672</v>
      </c>
      <c r="C1366" s="2">
        <v>1</v>
      </c>
      <c r="D1366" s="3">
        <v>45170.432638888888</v>
      </c>
      <c r="E1366" s="3" t="s">
        <v>35</v>
      </c>
      <c r="F1366" s="1">
        <v>1</v>
      </c>
      <c r="G1366" s="1">
        <v>0</v>
      </c>
      <c r="H1366" s="1">
        <v>0</v>
      </c>
      <c r="I1366" s="1" t="s">
        <v>111</v>
      </c>
      <c r="J1366" s="4">
        <v>0.41666666666666663</v>
      </c>
      <c r="K1366" s="1" t="s">
        <v>58</v>
      </c>
      <c r="L1366" s="1" t="s">
        <v>29</v>
      </c>
      <c r="M1366" s="5">
        <v>44935.432835648149</v>
      </c>
      <c r="N1366" s="3" t="s">
        <v>35</v>
      </c>
      <c r="O1366" s="3" t="s">
        <v>35</v>
      </c>
      <c r="P1366" s="1" t="s">
        <v>29</v>
      </c>
      <c r="Q1366" s="1">
        <f>SUMIFS('[1]RAW DATA'!$BE:$BE,'[1]RAW DATA'!$A:$A,[1]COMPUTATION!$B1366,'[1]RAW DATA'!$N:$N,[1]COMPUTATION!A1366)</f>
        <v>0</v>
      </c>
    </row>
    <row r="1367" spans="1:17" x14ac:dyDescent="0.35">
      <c r="A1367" s="1" t="str">
        <f>IFERROR(VLOOKUP($B1367,'[1]RAW DATA'!$A:$N,14,0),"DNA")</f>
        <v>PQ_HE_Topup</v>
      </c>
      <c r="B1367" s="1">
        <v>1017085673</v>
      </c>
      <c r="C1367" s="2">
        <v>1</v>
      </c>
      <c r="D1367" s="3">
        <v>45170.432638888888</v>
      </c>
      <c r="E1367" s="3" t="s">
        <v>35</v>
      </c>
      <c r="F1367" s="1">
        <v>1</v>
      </c>
      <c r="G1367" s="1">
        <v>0</v>
      </c>
      <c r="H1367" s="1">
        <v>0</v>
      </c>
      <c r="I1367" s="1" t="s">
        <v>111</v>
      </c>
      <c r="J1367" s="4">
        <v>0.41666666666666663</v>
      </c>
      <c r="K1367" s="1" t="s">
        <v>58</v>
      </c>
      <c r="L1367" s="1" t="s">
        <v>29</v>
      </c>
      <c r="M1367" s="5">
        <v>44935.432835648149</v>
      </c>
      <c r="N1367" s="3" t="s">
        <v>35</v>
      </c>
      <c r="O1367" s="3" t="s">
        <v>35</v>
      </c>
      <c r="P1367" s="1" t="s">
        <v>29</v>
      </c>
      <c r="Q1367" s="1">
        <f>SUMIFS('[1]RAW DATA'!$BE:$BE,'[1]RAW DATA'!$A:$A,[1]COMPUTATION!$B1367,'[1]RAW DATA'!$N:$N,[1]COMPUTATION!A1367)</f>
        <v>0</v>
      </c>
    </row>
    <row r="1368" spans="1:17" x14ac:dyDescent="0.35">
      <c r="A1368" s="1" t="str">
        <f>IFERROR(VLOOKUP($B1368,'[1]RAW DATA'!$A:$N,14,0),"DNA")</f>
        <v>PQ_HE_Topup</v>
      </c>
      <c r="B1368" s="1">
        <v>1017085674</v>
      </c>
      <c r="C1368" s="2">
        <v>1</v>
      </c>
      <c r="D1368" s="3">
        <v>45170.432638888888</v>
      </c>
      <c r="E1368" s="3" t="s">
        <v>35</v>
      </c>
      <c r="F1368" s="1">
        <v>1</v>
      </c>
      <c r="G1368" s="1">
        <v>0</v>
      </c>
      <c r="H1368" s="1">
        <v>0</v>
      </c>
      <c r="I1368" s="1" t="s">
        <v>111</v>
      </c>
      <c r="J1368" s="4">
        <v>0.41666666666666663</v>
      </c>
      <c r="K1368" s="1" t="s">
        <v>58</v>
      </c>
      <c r="L1368" s="1" t="s">
        <v>29</v>
      </c>
      <c r="M1368" s="5">
        <v>44935.432835648149</v>
      </c>
      <c r="N1368" s="3" t="s">
        <v>35</v>
      </c>
      <c r="O1368" s="3" t="s">
        <v>35</v>
      </c>
      <c r="P1368" s="1" t="s">
        <v>29</v>
      </c>
      <c r="Q1368" s="1">
        <f>SUMIFS('[1]RAW DATA'!$BE:$BE,'[1]RAW DATA'!$A:$A,[1]COMPUTATION!$B1368,'[1]RAW DATA'!$N:$N,[1]COMPUTATION!A1368)</f>
        <v>0</v>
      </c>
    </row>
    <row r="1369" spans="1:17" x14ac:dyDescent="0.35">
      <c r="A1369" s="1" t="str">
        <f>IFERROR(VLOOKUP($B1369,'[1]RAW DATA'!$A:$N,14,0),"DNA")</f>
        <v>PQ_HE_Topup</v>
      </c>
      <c r="B1369" s="1">
        <v>1017085675</v>
      </c>
      <c r="C1369" s="2">
        <v>1</v>
      </c>
      <c r="D1369" s="3">
        <v>45170.432638888888</v>
      </c>
      <c r="E1369" s="3" t="s">
        <v>35</v>
      </c>
      <c r="F1369" s="1">
        <v>1</v>
      </c>
      <c r="G1369" s="1">
        <v>0</v>
      </c>
      <c r="H1369" s="1">
        <v>0</v>
      </c>
      <c r="I1369" s="1" t="s">
        <v>111</v>
      </c>
      <c r="J1369" s="4">
        <v>0.41666666666666663</v>
      </c>
      <c r="K1369" s="1" t="s">
        <v>58</v>
      </c>
      <c r="L1369" s="1" t="s">
        <v>29</v>
      </c>
      <c r="M1369" s="5">
        <v>44935.432835648149</v>
      </c>
      <c r="N1369" s="3" t="s">
        <v>35</v>
      </c>
      <c r="O1369" s="3" t="s">
        <v>35</v>
      </c>
      <c r="P1369" s="1" t="s">
        <v>29</v>
      </c>
      <c r="Q1369" s="1">
        <f>SUMIFS('[1]RAW DATA'!$BE:$BE,'[1]RAW DATA'!$A:$A,[1]COMPUTATION!$B1369,'[1]RAW DATA'!$N:$N,[1]COMPUTATION!A1369)</f>
        <v>0</v>
      </c>
    </row>
    <row r="1370" spans="1:17" x14ac:dyDescent="0.35">
      <c r="A1370" s="1" t="str">
        <f>IFERROR(VLOOKUP($B1370,'[1]RAW DATA'!$A:$N,14,0),"DNA")</f>
        <v>PQ_HE_Topup</v>
      </c>
      <c r="B1370" s="1">
        <v>1017085676</v>
      </c>
      <c r="C1370" s="2">
        <v>1</v>
      </c>
      <c r="D1370" s="3">
        <v>45170.432638888888</v>
      </c>
      <c r="E1370" s="3" t="s">
        <v>35</v>
      </c>
      <c r="F1370" s="1">
        <v>1</v>
      </c>
      <c r="G1370" s="1">
        <v>0</v>
      </c>
      <c r="H1370" s="1">
        <v>0</v>
      </c>
      <c r="I1370" s="1" t="s">
        <v>111</v>
      </c>
      <c r="J1370" s="4">
        <v>0.41666666666666663</v>
      </c>
      <c r="K1370" s="1" t="s">
        <v>58</v>
      </c>
      <c r="L1370" s="1" t="s">
        <v>29</v>
      </c>
      <c r="M1370" s="5">
        <v>44935.432835648149</v>
      </c>
      <c r="N1370" s="3" t="s">
        <v>35</v>
      </c>
      <c r="O1370" s="3" t="s">
        <v>35</v>
      </c>
      <c r="P1370" s="1" t="s">
        <v>29</v>
      </c>
      <c r="Q1370" s="1">
        <f>SUMIFS('[1]RAW DATA'!$BE:$BE,'[1]RAW DATA'!$A:$A,[1]COMPUTATION!$B1370,'[1]RAW DATA'!$N:$N,[1]COMPUTATION!A1370)</f>
        <v>0</v>
      </c>
    </row>
    <row r="1371" spans="1:17" x14ac:dyDescent="0.35">
      <c r="A1371" s="1" t="str">
        <f>IFERROR(VLOOKUP($B1371,'[1]RAW DATA'!$A:$N,14,0),"DNA")</f>
        <v>PQ_HE_Topup</v>
      </c>
      <c r="B1371" s="1">
        <v>1017085677</v>
      </c>
      <c r="C1371" s="2">
        <v>1</v>
      </c>
      <c r="D1371" s="3">
        <v>45170.432638888888</v>
      </c>
      <c r="E1371" s="3" t="s">
        <v>35</v>
      </c>
      <c r="F1371" s="1">
        <v>1</v>
      </c>
      <c r="G1371" s="1">
        <v>0</v>
      </c>
      <c r="H1371" s="1">
        <v>0</v>
      </c>
      <c r="I1371" s="1" t="s">
        <v>111</v>
      </c>
      <c r="J1371" s="4">
        <v>0.41666666666666663</v>
      </c>
      <c r="K1371" s="1" t="s">
        <v>58</v>
      </c>
      <c r="L1371" s="1" t="s">
        <v>29</v>
      </c>
      <c r="M1371" s="5">
        <v>44935.432835648149</v>
      </c>
      <c r="N1371" s="3" t="s">
        <v>35</v>
      </c>
      <c r="O1371" s="3" t="s">
        <v>35</v>
      </c>
      <c r="P1371" s="1" t="s">
        <v>29</v>
      </c>
      <c r="Q1371" s="1">
        <f>SUMIFS('[1]RAW DATA'!$BE:$BE,'[1]RAW DATA'!$A:$A,[1]COMPUTATION!$B1371,'[1]RAW DATA'!$N:$N,[1]COMPUTATION!A1371)</f>
        <v>0</v>
      </c>
    </row>
    <row r="1372" spans="1:17" x14ac:dyDescent="0.35">
      <c r="A1372" s="1" t="str">
        <f>IFERROR(VLOOKUP($B1372,'[1]RAW DATA'!$A:$N,14,0),"DNA")</f>
        <v>PQ_HE_Topup</v>
      </c>
      <c r="B1372" s="1">
        <v>1017085678</v>
      </c>
      <c r="C1372" s="2">
        <v>1</v>
      </c>
      <c r="D1372" s="3">
        <v>45170.432638888888</v>
      </c>
      <c r="E1372" s="3" t="s">
        <v>35</v>
      </c>
      <c r="F1372" s="1">
        <v>1</v>
      </c>
      <c r="G1372" s="1">
        <v>0</v>
      </c>
      <c r="H1372" s="1">
        <v>0</v>
      </c>
      <c r="I1372" s="1" t="s">
        <v>111</v>
      </c>
      <c r="J1372" s="4">
        <v>0.41666666666666663</v>
      </c>
      <c r="K1372" s="1" t="s">
        <v>58</v>
      </c>
      <c r="L1372" s="1" t="s">
        <v>29</v>
      </c>
      <c r="M1372" s="5">
        <v>44935.432928240742</v>
      </c>
      <c r="N1372" s="3" t="s">
        <v>35</v>
      </c>
      <c r="O1372" s="3" t="s">
        <v>35</v>
      </c>
      <c r="P1372" s="1" t="s">
        <v>29</v>
      </c>
      <c r="Q1372" s="1">
        <f>SUMIFS('[1]RAW DATA'!$BE:$BE,'[1]RAW DATA'!$A:$A,[1]COMPUTATION!$B1372,'[1]RAW DATA'!$N:$N,[1]COMPUTATION!A1372)</f>
        <v>0</v>
      </c>
    </row>
    <row r="1373" spans="1:17" x14ac:dyDescent="0.35">
      <c r="A1373" s="1" t="str">
        <f>IFERROR(VLOOKUP($B1373,'[1]RAW DATA'!$A:$N,14,0),"DNA")</f>
        <v>PQ_HE_Topup</v>
      </c>
      <c r="B1373" s="1">
        <v>1017085679</v>
      </c>
      <c r="C1373" s="2">
        <v>1</v>
      </c>
      <c r="D1373" s="3">
        <v>45170.432638888888</v>
      </c>
      <c r="E1373" s="3" t="s">
        <v>36</v>
      </c>
      <c r="F1373" s="1">
        <v>1</v>
      </c>
      <c r="G1373" s="1">
        <v>1</v>
      </c>
      <c r="H1373" s="1">
        <v>1</v>
      </c>
      <c r="I1373" s="1" t="s">
        <v>111</v>
      </c>
      <c r="J1373" s="4">
        <v>0.41666666666666663</v>
      </c>
      <c r="K1373" s="1" t="s">
        <v>58</v>
      </c>
      <c r="L1373" s="1" t="s">
        <v>29</v>
      </c>
      <c r="M1373" s="5">
        <v>44935.432962962965</v>
      </c>
      <c r="N1373" s="3" t="s">
        <v>36</v>
      </c>
      <c r="O1373" s="3" t="s">
        <v>36</v>
      </c>
      <c r="P1373" s="1" t="s">
        <v>29</v>
      </c>
      <c r="Q1373" s="1">
        <f>SUMIFS('[1]RAW DATA'!$BE:$BE,'[1]RAW DATA'!$A:$A,[1]COMPUTATION!$B1373,'[1]RAW DATA'!$N:$N,[1]COMPUTATION!A1373)</f>
        <v>25</v>
      </c>
    </row>
    <row r="1374" spans="1:17" x14ac:dyDescent="0.35">
      <c r="A1374" s="1" t="str">
        <f>IFERROR(VLOOKUP($B1374,'[1]RAW DATA'!$A:$N,14,0),"DNA")</f>
        <v>PQ_HE_Topup</v>
      </c>
      <c r="B1374" s="1">
        <v>1017085680</v>
      </c>
      <c r="C1374" s="2">
        <v>1</v>
      </c>
      <c r="D1374" s="3">
        <v>45170.432638888888</v>
      </c>
      <c r="E1374" s="3" t="s">
        <v>30</v>
      </c>
      <c r="F1374" s="1">
        <v>1</v>
      </c>
      <c r="G1374" s="1">
        <v>1</v>
      </c>
      <c r="H1374" s="1">
        <v>1</v>
      </c>
      <c r="I1374" s="1" t="s">
        <v>111</v>
      </c>
      <c r="J1374" s="4">
        <v>0.41666666666666663</v>
      </c>
      <c r="K1374" s="1" t="s">
        <v>58</v>
      </c>
      <c r="L1374" s="1" t="s">
        <v>29</v>
      </c>
      <c r="M1374" s="5">
        <v>44935.43304398148</v>
      </c>
      <c r="N1374" s="3" t="s">
        <v>30</v>
      </c>
      <c r="O1374" s="3" t="s">
        <v>30</v>
      </c>
      <c r="P1374" s="1" t="s">
        <v>29</v>
      </c>
      <c r="Q1374" s="1">
        <f>SUMIFS('[1]RAW DATA'!$BE:$BE,'[1]RAW DATA'!$A:$A,[1]COMPUTATION!$B1374,'[1]RAW DATA'!$N:$N,[1]COMPUTATION!A1374)</f>
        <v>16</v>
      </c>
    </row>
    <row r="1375" spans="1:17" x14ac:dyDescent="0.35">
      <c r="A1375" s="1" t="str">
        <f>IFERROR(VLOOKUP($B1375,'[1]RAW DATA'!$A:$N,14,0),"DNA")</f>
        <v>PQ_HE_Topup</v>
      </c>
      <c r="B1375" s="1">
        <v>1017085681</v>
      </c>
      <c r="C1375" s="2">
        <v>1</v>
      </c>
      <c r="D1375" s="3">
        <v>45170.432638888888</v>
      </c>
      <c r="E1375" s="3" t="s">
        <v>36</v>
      </c>
      <c r="F1375" s="1">
        <v>1</v>
      </c>
      <c r="G1375" s="1">
        <v>1</v>
      </c>
      <c r="H1375" s="1">
        <v>1</v>
      </c>
      <c r="I1375" s="1" t="s">
        <v>111</v>
      </c>
      <c r="J1375" s="4">
        <v>0.41666666666666663</v>
      </c>
      <c r="K1375" s="1" t="s">
        <v>58</v>
      </c>
      <c r="L1375" s="1" t="s">
        <v>29</v>
      </c>
      <c r="M1375" s="5">
        <v>44935.43309027778</v>
      </c>
      <c r="N1375" s="3" t="s">
        <v>36</v>
      </c>
      <c r="O1375" s="3" t="s">
        <v>36</v>
      </c>
      <c r="P1375" s="1" t="s">
        <v>29</v>
      </c>
      <c r="Q1375" s="1">
        <f>SUMIFS('[1]RAW DATA'!$BE:$BE,'[1]RAW DATA'!$A:$A,[1]COMPUTATION!$B1375,'[1]RAW DATA'!$N:$N,[1]COMPUTATION!A1375)</f>
        <v>22</v>
      </c>
    </row>
    <row r="1376" spans="1:17" x14ac:dyDescent="0.35">
      <c r="A1376" s="1" t="str">
        <f>IFERROR(VLOOKUP($B1376,'[1]RAW DATA'!$A:$N,14,0),"DNA")</f>
        <v>CFAB_Lap_Non_Marketing</v>
      </c>
      <c r="B1376" s="1">
        <v>1017085682</v>
      </c>
      <c r="C1376" s="2">
        <v>1</v>
      </c>
      <c r="D1376" s="3">
        <v>45170.432638888888</v>
      </c>
      <c r="E1376" s="3" t="s">
        <v>42</v>
      </c>
      <c r="F1376" s="1">
        <v>1</v>
      </c>
      <c r="G1376" s="1">
        <v>0</v>
      </c>
      <c r="H1376" s="1">
        <v>0</v>
      </c>
      <c r="I1376" s="1" t="s">
        <v>111</v>
      </c>
      <c r="J1376" s="4">
        <v>0.41666666666666663</v>
      </c>
      <c r="K1376" s="1" t="s">
        <v>58</v>
      </c>
      <c r="L1376" s="1" t="s">
        <v>29</v>
      </c>
      <c r="M1376" s="5">
        <v>44935.43309027778</v>
      </c>
      <c r="N1376" s="3" t="s">
        <v>42</v>
      </c>
      <c r="O1376" s="3" t="s">
        <v>42</v>
      </c>
      <c r="P1376" s="1" t="s">
        <v>29</v>
      </c>
      <c r="Q1376" s="1">
        <f>SUMIFS('[1]RAW DATA'!$BE:$BE,'[1]RAW DATA'!$A:$A,[1]COMPUTATION!$B1376,'[1]RAW DATA'!$N:$N,[1]COMPUTATION!A1376)</f>
        <v>0</v>
      </c>
    </row>
    <row r="1377" spans="1:17" x14ac:dyDescent="0.35">
      <c r="A1377" s="1" t="str">
        <f>IFERROR(VLOOKUP($B1377,'[1]RAW DATA'!$A:$N,14,0),"DNA")</f>
        <v>PQ_HE_Topup</v>
      </c>
      <c r="B1377" s="1">
        <v>1017085683</v>
      </c>
      <c r="C1377" s="2">
        <v>1</v>
      </c>
      <c r="D1377" s="3">
        <v>45170.432638888888</v>
      </c>
      <c r="E1377" s="3" t="s">
        <v>31</v>
      </c>
      <c r="F1377" s="1">
        <v>1</v>
      </c>
      <c r="G1377" s="1">
        <v>1</v>
      </c>
      <c r="H1377" s="1">
        <v>1</v>
      </c>
      <c r="I1377" s="1" t="s">
        <v>111</v>
      </c>
      <c r="J1377" s="4">
        <v>0.41666666666666663</v>
      </c>
      <c r="K1377" s="1" t="s">
        <v>58</v>
      </c>
      <c r="L1377" s="1" t="s">
        <v>29</v>
      </c>
      <c r="M1377" s="5">
        <v>44935.433136574073</v>
      </c>
      <c r="N1377" s="3" t="s">
        <v>31</v>
      </c>
      <c r="O1377" s="3" t="s">
        <v>31</v>
      </c>
      <c r="P1377" s="1" t="s">
        <v>29</v>
      </c>
      <c r="Q1377" s="1">
        <f>SUMIFS('[1]RAW DATA'!$BE:$BE,'[1]RAW DATA'!$A:$A,[1]COMPUTATION!$B1377,'[1]RAW DATA'!$N:$N,[1]COMPUTATION!A1377)</f>
        <v>42</v>
      </c>
    </row>
    <row r="1378" spans="1:17" x14ac:dyDescent="0.35">
      <c r="A1378" s="1" t="str">
        <f>IFERROR(VLOOKUP($B1378,'[1]RAW DATA'!$A:$N,14,0),"DNA")</f>
        <v>PQ_HE_Topup</v>
      </c>
      <c r="B1378" s="1">
        <v>1017085684</v>
      </c>
      <c r="C1378" s="2">
        <v>1</v>
      </c>
      <c r="D1378" s="3">
        <v>45170.433333333334</v>
      </c>
      <c r="E1378" s="3" t="s">
        <v>35</v>
      </c>
      <c r="F1378" s="1">
        <v>1</v>
      </c>
      <c r="G1378" s="1">
        <v>0</v>
      </c>
      <c r="H1378" s="1">
        <v>0</v>
      </c>
      <c r="I1378" s="1" t="s">
        <v>112</v>
      </c>
      <c r="J1378" s="4">
        <v>0.41666666666666663</v>
      </c>
      <c r="K1378" s="1" t="s">
        <v>58</v>
      </c>
      <c r="L1378" s="1" t="s">
        <v>29</v>
      </c>
      <c r="M1378" s="5">
        <v>44935.433530092596</v>
      </c>
      <c r="N1378" s="3" t="s">
        <v>35</v>
      </c>
      <c r="O1378" s="3" t="s">
        <v>35</v>
      </c>
      <c r="P1378" s="1" t="s">
        <v>29</v>
      </c>
      <c r="Q1378" s="1">
        <f>SUMIFS('[1]RAW DATA'!$BE:$BE,'[1]RAW DATA'!$A:$A,[1]COMPUTATION!$B1378,'[1]RAW DATA'!$N:$N,[1]COMPUTATION!A1378)</f>
        <v>0</v>
      </c>
    </row>
    <row r="1379" spans="1:17" x14ac:dyDescent="0.35">
      <c r="A1379" s="1" t="str">
        <f>IFERROR(VLOOKUP($B1379,'[1]RAW DATA'!$A:$N,14,0),"DNA")</f>
        <v>PQ_HE_Topup</v>
      </c>
      <c r="B1379" s="1">
        <v>1017085685</v>
      </c>
      <c r="C1379" s="2">
        <v>1</v>
      </c>
      <c r="D1379" s="3">
        <v>45170.433333333334</v>
      </c>
      <c r="E1379" s="3" t="s">
        <v>35</v>
      </c>
      <c r="F1379" s="1">
        <v>1</v>
      </c>
      <c r="G1379" s="1">
        <v>0</v>
      </c>
      <c r="H1379" s="1">
        <v>0</v>
      </c>
      <c r="I1379" s="1" t="s">
        <v>112</v>
      </c>
      <c r="J1379" s="4">
        <v>0.41666666666666663</v>
      </c>
      <c r="K1379" s="1" t="s">
        <v>58</v>
      </c>
      <c r="L1379" s="1" t="s">
        <v>29</v>
      </c>
      <c r="M1379" s="5">
        <v>44935.433530092596</v>
      </c>
      <c r="N1379" s="3" t="s">
        <v>35</v>
      </c>
      <c r="O1379" s="3" t="s">
        <v>35</v>
      </c>
      <c r="P1379" s="1" t="s">
        <v>29</v>
      </c>
      <c r="Q1379" s="1">
        <f>SUMIFS('[1]RAW DATA'!$BE:$BE,'[1]RAW DATA'!$A:$A,[1]COMPUTATION!$B1379,'[1]RAW DATA'!$N:$N,[1]COMPUTATION!A1379)</f>
        <v>0</v>
      </c>
    </row>
    <row r="1380" spans="1:17" x14ac:dyDescent="0.35">
      <c r="A1380" s="1" t="str">
        <f>IFERROR(VLOOKUP($B1380,'[1]RAW DATA'!$A:$N,14,0),"DNA")</f>
        <v>PQ_HE_Topup</v>
      </c>
      <c r="B1380" s="1">
        <v>1017085686</v>
      </c>
      <c r="C1380" s="2">
        <v>1</v>
      </c>
      <c r="D1380" s="3">
        <v>45170.433333333334</v>
      </c>
      <c r="E1380" s="3" t="s">
        <v>35</v>
      </c>
      <c r="F1380" s="1">
        <v>1</v>
      </c>
      <c r="G1380" s="1">
        <v>0</v>
      </c>
      <c r="H1380" s="1">
        <v>0</v>
      </c>
      <c r="I1380" s="1" t="s">
        <v>112</v>
      </c>
      <c r="J1380" s="4">
        <v>0.41666666666666663</v>
      </c>
      <c r="K1380" s="1" t="s">
        <v>58</v>
      </c>
      <c r="L1380" s="1" t="s">
        <v>29</v>
      </c>
      <c r="M1380" s="5">
        <v>44935.433530092596</v>
      </c>
      <c r="N1380" s="3" t="s">
        <v>35</v>
      </c>
      <c r="O1380" s="3" t="s">
        <v>35</v>
      </c>
      <c r="P1380" s="1" t="s">
        <v>29</v>
      </c>
      <c r="Q1380" s="1">
        <f>SUMIFS('[1]RAW DATA'!$BE:$BE,'[1]RAW DATA'!$A:$A,[1]COMPUTATION!$B1380,'[1]RAW DATA'!$N:$N,[1]COMPUTATION!A1380)</f>
        <v>0</v>
      </c>
    </row>
    <row r="1381" spans="1:17" x14ac:dyDescent="0.35">
      <c r="A1381" s="1" t="str">
        <f>IFERROR(VLOOKUP($B1381,'[1]RAW DATA'!$A:$N,14,0),"DNA")</f>
        <v>PQ_HE_Topup</v>
      </c>
      <c r="B1381" s="1">
        <v>1017085687</v>
      </c>
      <c r="C1381" s="2">
        <v>1</v>
      </c>
      <c r="D1381" s="3">
        <v>45170.433333333334</v>
      </c>
      <c r="E1381" s="3" t="s">
        <v>35</v>
      </c>
      <c r="F1381" s="1">
        <v>1</v>
      </c>
      <c r="G1381" s="1">
        <v>0</v>
      </c>
      <c r="H1381" s="1">
        <v>0</v>
      </c>
      <c r="I1381" s="1" t="s">
        <v>112</v>
      </c>
      <c r="J1381" s="4">
        <v>0.41666666666666663</v>
      </c>
      <c r="K1381" s="1" t="s">
        <v>58</v>
      </c>
      <c r="L1381" s="1" t="s">
        <v>29</v>
      </c>
      <c r="M1381" s="5">
        <v>44935.433576388888</v>
      </c>
      <c r="N1381" s="3" t="s">
        <v>35</v>
      </c>
      <c r="O1381" s="3" t="s">
        <v>35</v>
      </c>
      <c r="P1381" s="1" t="s">
        <v>29</v>
      </c>
      <c r="Q1381" s="1">
        <f>SUMIFS('[1]RAW DATA'!$BE:$BE,'[1]RAW DATA'!$A:$A,[1]COMPUTATION!$B1381,'[1]RAW DATA'!$N:$N,[1]COMPUTATION!A1381)</f>
        <v>0</v>
      </c>
    </row>
    <row r="1382" spans="1:17" x14ac:dyDescent="0.35">
      <c r="A1382" s="1" t="str">
        <f>IFERROR(VLOOKUP($B1382,'[1]RAW DATA'!$A:$N,14,0),"DNA")</f>
        <v>PQ_HE_Topup</v>
      </c>
      <c r="B1382" s="1">
        <v>1017085688</v>
      </c>
      <c r="C1382" s="2">
        <v>1</v>
      </c>
      <c r="D1382" s="3">
        <v>45170.433333333334</v>
      </c>
      <c r="E1382" s="3" t="s">
        <v>35</v>
      </c>
      <c r="F1382" s="1">
        <v>1</v>
      </c>
      <c r="G1382" s="1">
        <v>0</v>
      </c>
      <c r="H1382" s="1">
        <v>0</v>
      </c>
      <c r="I1382" s="1" t="s">
        <v>112</v>
      </c>
      <c r="J1382" s="4">
        <v>0.41666666666666663</v>
      </c>
      <c r="K1382" s="1" t="s">
        <v>58</v>
      </c>
      <c r="L1382" s="1" t="s">
        <v>29</v>
      </c>
      <c r="M1382" s="5">
        <v>44935.433576388888</v>
      </c>
      <c r="N1382" s="3" t="s">
        <v>35</v>
      </c>
      <c r="O1382" s="3" t="s">
        <v>35</v>
      </c>
      <c r="P1382" s="1" t="s">
        <v>29</v>
      </c>
      <c r="Q1382" s="1">
        <f>SUMIFS('[1]RAW DATA'!$BE:$BE,'[1]RAW DATA'!$A:$A,[1]COMPUTATION!$B1382,'[1]RAW DATA'!$N:$N,[1]COMPUTATION!A1382)</f>
        <v>0</v>
      </c>
    </row>
    <row r="1383" spans="1:17" x14ac:dyDescent="0.35">
      <c r="A1383" s="1" t="str">
        <f>IFERROR(VLOOKUP($B1383,'[1]RAW DATA'!$A:$N,14,0),"DNA")</f>
        <v>PQ_HE_Topup</v>
      </c>
      <c r="B1383" s="1">
        <v>1017085689</v>
      </c>
      <c r="C1383" s="2">
        <v>1</v>
      </c>
      <c r="D1383" s="3">
        <v>45170.433333333334</v>
      </c>
      <c r="E1383" s="3" t="s">
        <v>35</v>
      </c>
      <c r="F1383" s="1">
        <v>1</v>
      </c>
      <c r="G1383" s="1">
        <v>0</v>
      </c>
      <c r="H1383" s="1">
        <v>0</v>
      </c>
      <c r="I1383" s="1" t="s">
        <v>112</v>
      </c>
      <c r="J1383" s="4">
        <v>0.41666666666666663</v>
      </c>
      <c r="K1383" s="1" t="s">
        <v>58</v>
      </c>
      <c r="L1383" s="1" t="s">
        <v>29</v>
      </c>
      <c r="M1383" s="5">
        <v>44935.433576388888</v>
      </c>
      <c r="N1383" s="3" t="s">
        <v>35</v>
      </c>
      <c r="O1383" s="3" t="s">
        <v>35</v>
      </c>
      <c r="P1383" s="1" t="s">
        <v>29</v>
      </c>
      <c r="Q1383" s="1">
        <f>SUMIFS('[1]RAW DATA'!$BE:$BE,'[1]RAW DATA'!$A:$A,[1]COMPUTATION!$B1383,'[1]RAW DATA'!$N:$N,[1]COMPUTATION!A1383)</f>
        <v>0</v>
      </c>
    </row>
    <row r="1384" spans="1:17" x14ac:dyDescent="0.35">
      <c r="A1384" s="1" t="str">
        <f>IFERROR(VLOOKUP($B1384,'[1]RAW DATA'!$A:$N,14,0),"DNA")</f>
        <v>PQ_HE_Topup</v>
      </c>
      <c r="B1384" s="1">
        <v>1017085690</v>
      </c>
      <c r="C1384" s="2">
        <v>1</v>
      </c>
      <c r="D1384" s="3">
        <v>45170.433333333334</v>
      </c>
      <c r="E1384" s="3" t="s">
        <v>35</v>
      </c>
      <c r="F1384" s="1">
        <v>1</v>
      </c>
      <c r="G1384" s="1">
        <v>0</v>
      </c>
      <c r="H1384" s="1">
        <v>0</v>
      </c>
      <c r="I1384" s="1" t="s">
        <v>112</v>
      </c>
      <c r="J1384" s="4">
        <v>0.41666666666666663</v>
      </c>
      <c r="K1384" s="1" t="s">
        <v>58</v>
      </c>
      <c r="L1384" s="1" t="s">
        <v>29</v>
      </c>
      <c r="M1384" s="5">
        <v>44935.433576388888</v>
      </c>
      <c r="N1384" s="3" t="s">
        <v>35</v>
      </c>
      <c r="O1384" s="3" t="s">
        <v>35</v>
      </c>
      <c r="P1384" s="1" t="s">
        <v>29</v>
      </c>
      <c r="Q1384" s="1">
        <f>SUMIFS('[1]RAW DATA'!$BE:$BE,'[1]RAW DATA'!$A:$A,[1]COMPUTATION!$B1384,'[1]RAW DATA'!$N:$N,[1]COMPUTATION!A1384)</f>
        <v>0</v>
      </c>
    </row>
    <row r="1385" spans="1:17" x14ac:dyDescent="0.35">
      <c r="A1385" s="1" t="str">
        <f>IFERROR(VLOOKUP($B1385,'[1]RAW DATA'!$A:$N,14,0),"DNA")</f>
        <v>PQ_HE_Topup</v>
      </c>
      <c r="B1385" s="1">
        <v>1017085691</v>
      </c>
      <c r="C1385" s="2">
        <v>1</v>
      </c>
      <c r="D1385" s="3">
        <v>45170.433333333334</v>
      </c>
      <c r="E1385" s="3" t="s">
        <v>35</v>
      </c>
      <c r="F1385" s="1">
        <v>1</v>
      </c>
      <c r="G1385" s="1">
        <v>0</v>
      </c>
      <c r="H1385" s="1">
        <v>0</v>
      </c>
      <c r="I1385" s="1" t="s">
        <v>112</v>
      </c>
      <c r="J1385" s="4">
        <v>0.41666666666666663</v>
      </c>
      <c r="K1385" s="1" t="s">
        <v>58</v>
      </c>
      <c r="L1385" s="1" t="s">
        <v>29</v>
      </c>
      <c r="M1385" s="5">
        <v>44935.433576388888</v>
      </c>
      <c r="N1385" s="3" t="s">
        <v>35</v>
      </c>
      <c r="O1385" s="3" t="s">
        <v>35</v>
      </c>
      <c r="P1385" s="1" t="s">
        <v>29</v>
      </c>
      <c r="Q1385" s="1">
        <f>SUMIFS('[1]RAW DATA'!$BE:$BE,'[1]RAW DATA'!$A:$A,[1]COMPUTATION!$B1385,'[1]RAW DATA'!$N:$N,[1]COMPUTATION!A1385)</f>
        <v>0</v>
      </c>
    </row>
    <row r="1386" spans="1:17" x14ac:dyDescent="0.35">
      <c r="A1386" s="1" t="str">
        <f>IFERROR(VLOOKUP($B1386,'[1]RAW DATA'!$A:$N,14,0),"DNA")</f>
        <v>PQ_HE_Topup</v>
      </c>
      <c r="B1386" s="1">
        <v>1017085692</v>
      </c>
      <c r="C1386" s="2">
        <v>1</v>
      </c>
      <c r="D1386" s="3">
        <v>45170.433333333334</v>
      </c>
      <c r="E1386" s="3" t="s">
        <v>35</v>
      </c>
      <c r="F1386" s="1">
        <v>1</v>
      </c>
      <c r="G1386" s="1">
        <v>0</v>
      </c>
      <c r="H1386" s="1">
        <v>0</v>
      </c>
      <c r="I1386" s="1" t="s">
        <v>112</v>
      </c>
      <c r="J1386" s="4">
        <v>0.41666666666666663</v>
      </c>
      <c r="K1386" s="1" t="s">
        <v>58</v>
      </c>
      <c r="L1386" s="1" t="s">
        <v>29</v>
      </c>
      <c r="M1386" s="5">
        <v>44935.433576388888</v>
      </c>
      <c r="N1386" s="3" t="s">
        <v>35</v>
      </c>
      <c r="O1386" s="3" t="s">
        <v>35</v>
      </c>
      <c r="P1386" s="1" t="s">
        <v>29</v>
      </c>
      <c r="Q1386" s="1">
        <f>SUMIFS('[1]RAW DATA'!$BE:$BE,'[1]RAW DATA'!$A:$A,[1]COMPUTATION!$B1386,'[1]RAW DATA'!$N:$N,[1]COMPUTATION!A1386)</f>
        <v>0</v>
      </c>
    </row>
    <row r="1387" spans="1:17" x14ac:dyDescent="0.35">
      <c r="A1387" s="1" t="str">
        <f>IFERROR(VLOOKUP($B1387,'[1]RAW DATA'!$A:$N,14,0),"DNA")</f>
        <v>PQ_HE_Topup</v>
      </c>
      <c r="B1387" s="1">
        <v>1017085693</v>
      </c>
      <c r="C1387" s="2">
        <v>1</v>
      </c>
      <c r="D1387" s="3">
        <v>45170.433333333334</v>
      </c>
      <c r="E1387" s="3" t="s">
        <v>35</v>
      </c>
      <c r="F1387" s="1">
        <v>1</v>
      </c>
      <c r="G1387" s="1">
        <v>0</v>
      </c>
      <c r="H1387" s="1">
        <v>0</v>
      </c>
      <c r="I1387" s="1" t="s">
        <v>112</v>
      </c>
      <c r="J1387" s="4">
        <v>0.41666666666666663</v>
      </c>
      <c r="K1387" s="1" t="s">
        <v>58</v>
      </c>
      <c r="L1387" s="1" t="s">
        <v>29</v>
      </c>
      <c r="M1387" s="5">
        <v>44935.433576388888</v>
      </c>
      <c r="N1387" s="3" t="s">
        <v>35</v>
      </c>
      <c r="O1387" s="3" t="s">
        <v>35</v>
      </c>
      <c r="P1387" s="1" t="s">
        <v>29</v>
      </c>
      <c r="Q1387" s="1">
        <f>SUMIFS('[1]RAW DATA'!$BE:$BE,'[1]RAW DATA'!$A:$A,[1]COMPUTATION!$B1387,'[1]RAW DATA'!$N:$N,[1]COMPUTATION!A1387)</f>
        <v>0</v>
      </c>
    </row>
    <row r="1388" spans="1:17" x14ac:dyDescent="0.35">
      <c r="A1388" s="1" t="str">
        <f>IFERROR(VLOOKUP($B1388,'[1]RAW DATA'!$A:$N,14,0),"DNA")</f>
        <v>PQ_HE_Topup</v>
      </c>
      <c r="B1388" s="1">
        <v>1017085694</v>
      </c>
      <c r="C1388" s="2">
        <v>1</v>
      </c>
      <c r="D1388" s="3">
        <v>45170.433333333334</v>
      </c>
      <c r="E1388" s="3" t="s">
        <v>35</v>
      </c>
      <c r="F1388" s="1">
        <v>1</v>
      </c>
      <c r="G1388" s="1">
        <v>0</v>
      </c>
      <c r="H1388" s="1">
        <v>0</v>
      </c>
      <c r="I1388" s="1" t="s">
        <v>112</v>
      </c>
      <c r="J1388" s="4">
        <v>0.41666666666666663</v>
      </c>
      <c r="K1388" s="1" t="s">
        <v>58</v>
      </c>
      <c r="L1388" s="1" t="s">
        <v>29</v>
      </c>
      <c r="M1388" s="5">
        <v>44935.433576388888</v>
      </c>
      <c r="N1388" s="3" t="s">
        <v>35</v>
      </c>
      <c r="O1388" s="3" t="s">
        <v>35</v>
      </c>
      <c r="P1388" s="1" t="s">
        <v>29</v>
      </c>
      <c r="Q1388" s="1">
        <f>SUMIFS('[1]RAW DATA'!$BE:$BE,'[1]RAW DATA'!$A:$A,[1]COMPUTATION!$B1388,'[1]RAW DATA'!$N:$N,[1]COMPUTATION!A1388)</f>
        <v>0</v>
      </c>
    </row>
    <row r="1389" spans="1:17" x14ac:dyDescent="0.35">
      <c r="A1389" s="1" t="str">
        <f>IFERROR(VLOOKUP($B1389,'[1]RAW DATA'!$A:$N,14,0),"DNA")</f>
        <v>PQ_HE_Topup</v>
      </c>
      <c r="B1389" s="1">
        <v>1017085695</v>
      </c>
      <c r="C1389" s="2">
        <v>1</v>
      </c>
      <c r="D1389" s="3">
        <v>45170.433333333334</v>
      </c>
      <c r="E1389" s="3" t="s">
        <v>35</v>
      </c>
      <c r="F1389" s="1">
        <v>1</v>
      </c>
      <c r="G1389" s="1">
        <v>0</v>
      </c>
      <c r="H1389" s="1">
        <v>0</v>
      </c>
      <c r="I1389" s="1" t="s">
        <v>112</v>
      </c>
      <c r="J1389" s="4">
        <v>0.41666666666666663</v>
      </c>
      <c r="K1389" s="1" t="s">
        <v>58</v>
      </c>
      <c r="L1389" s="1" t="s">
        <v>29</v>
      </c>
      <c r="M1389" s="5">
        <v>44935.433576388888</v>
      </c>
      <c r="N1389" s="3" t="s">
        <v>35</v>
      </c>
      <c r="O1389" s="3" t="s">
        <v>35</v>
      </c>
      <c r="P1389" s="1" t="s">
        <v>29</v>
      </c>
      <c r="Q1389" s="1">
        <f>SUMIFS('[1]RAW DATA'!$BE:$BE,'[1]RAW DATA'!$A:$A,[1]COMPUTATION!$B1389,'[1]RAW DATA'!$N:$N,[1]COMPUTATION!A1389)</f>
        <v>0</v>
      </c>
    </row>
    <row r="1390" spans="1:17" x14ac:dyDescent="0.35">
      <c r="A1390" s="1" t="str">
        <f>IFERROR(VLOOKUP($B1390,'[1]RAW DATA'!$A:$N,14,0),"DNA")</f>
        <v>PQ_HE_Topup</v>
      </c>
      <c r="B1390" s="1">
        <v>1017085696</v>
      </c>
      <c r="C1390" s="2">
        <v>1</v>
      </c>
      <c r="D1390" s="3">
        <v>45170.433333333334</v>
      </c>
      <c r="E1390" s="3" t="s">
        <v>48</v>
      </c>
      <c r="F1390" s="1">
        <v>1</v>
      </c>
      <c r="G1390" s="1">
        <v>1</v>
      </c>
      <c r="H1390" s="1">
        <v>1</v>
      </c>
      <c r="I1390" s="1" t="s">
        <v>112</v>
      </c>
      <c r="J1390" s="4">
        <v>0.41666666666666663</v>
      </c>
      <c r="K1390" s="1" t="s">
        <v>58</v>
      </c>
      <c r="L1390" s="1" t="s">
        <v>29</v>
      </c>
      <c r="M1390" s="5">
        <v>44935.433599537035</v>
      </c>
      <c r="N1390" s="3" t="s">
        <v>48</v>
      </c>
      <c r="O1390" s="3" t="s">
        <v>48</v>
      </c>
      <c r="P1390" s="1" t="s">
        <v>29</v>
      </c>
      <c r="Q1390" s="1">
        <f>SUMIFS('[1]RAW DATA'!$BE:$BE,'[1]RAW DATA'!$A:$A,[1]COMPUTATION!$B1390,'[1]RAW DATA'!$N:$N,[1]COMPUTATION!A1390)</f>
        <v>91</v>
      </c>
    </row>
    <row r="1391" spans="1:17" x14ac:dyDescent="0.35">
      <c r="A1391" s="1" t="str">
        <f>IFERROR(VLOOKUP($B1391,'[1]RAW DATA'!$A:$N,14,0),"DNA")</f>
        <v>PQ_HE_Topup</v>
      </c>
      <c r="B1391" s="1">
        <v>1017085697</v>
      </c>
      <c r="C1391" s="2">
        <v>1</v>
      </c>
      <c r="D1391" s="3">
        <v>45170.433333333334</v>
      </c>
      <c r="E1391" s="3" t="s">
        <v>56</v>
      </c>
      <c r="F1391" s="1">
        <v>1</v>
      </c>
      <c r="G1391" s="1">
        <v>0</v>
      </c>
      <c r="H1391" s="1">
        <v>0</v>
      </c>
      <c r="I1391" s="1" t="s">
        <v>112</v>
      </c>
      <c r="J1391" s="4">
        <v>0.41666666666666663</v>
      </c>
      <c r="K1391" s="1" t="s">
        <v>58</v>
      </c>
      <c r="L1391" s="1" t="s">
        <v>29</v>
      </c>
      <c r="M1391" s="5">
        <v>44935.433611111112</v>
      </c>
      <c r="N1391" s="3" t="s">
        <v>56</v>
      </c>
      <c r="O1391" s="3" t="s">
        <v>56</v>
      </c>
      <c r="P1391" s="1" t="s">
        <v>29</v>
      </c>
      <c r="Q1391" s="1">
        <f>SUMIFS('[1]RAW DATA'!$BE:$BE,'[1]RAW DATA'!$A:$A,[1]COMPUTATION!$B1391,'[1]RAW DATA'!$N:$N,[1]COMPUTATION!A1391)</f>
        <v>0</v>
      </c>
    </row>
    <row r="1392" spans="1:17" x14ac:dyDescent="0.35">
      <c r="A1392" s="1" t="str">
        <f>IFERROR(VLOOKUP($B1392,'[1]RAW DATA'!$A:$N,14,0),"DNA")</f>
        <v>PQ_HE_Topup</v>
      </c>
      <c r="B1392" s="1">
        <v>1017085698</v>
      </c>
      <c r="C1392" s="2">
        <v>1</v>
      </c>
      <c r="D1392" s="3">
        <v>45170.433333333334</v>
      </c>
      <c r="E1392" s="3" t="s">
        <v>35</v>
      </c>
      <c r="F1392" s="1">
        <v>1</v>
      </c>
      <c r="G1392" s="1">
        <v>0</v>
      </c>
      <c r="H1392" s="1">
        <v>0</v>
      </c>
      <c r="I1392" s="1" t="s">
        <v>112</v>
      </c>
      <c r="J1392" s="4">
        <v>0.41666666666666663</v>
      </c>
      <c r="K1392" s="1" t="s">
        <v>58</v>
      </c>
      <c r="L1392" s="1" t="s">
        <v>29</v>
      </c>
      <c r="M1392" s="5">
        <v>44935.433634259258</v>
      </c>
      <c r="N1392" s="3" t="s">
        <v>35</v>
      </c>
      <c r="O1392" s="3" t="s">
        <v>35</v>
      </c>
      <c r="P1392" s="1" t="s">
        <v>29</v>
      </c>
      <c r="Q1392" s="1">
        <f>SUMIFS('[1]RAW DATA'!$BE:$BE,'[1]RAW DATA'!$A:$A,[1]COMPUTATION!$B1392,'[1]RAW DATA'!$N:$N,[1]COMPUTATION!A1392)</f>
        <v>0</v>
      </c>
    </row>
    <row r="1393" spans="1:17" x14ac:dyDescent="0.35">
      <c r="A1393" s="1" t="str">
        <f>IFERROR(VLOOKUP($B1393,'[1]RAW DATA'!$A:$N,14,0),"DNA")</f>
        <v>PQ_HE_Topup</v>
      </c>
      <c r="B1393" s="1">
        <v>1017085699</v>
      </c>
      <c r="C1393" s="2">
        <v>1</v>
      </c>
      <c r="D1393" s="3">
        <v>45170.433333333334</v>
      </c>
      <c r="E1393" s="3" t="s">
        <v>35</v>
      </c>
      <c r="F1393" s="1">
        <v>1</v>
      </c>
      <c r="G1393" s="1">
        <v>0</v>
      </c>
      <c r="H1393" s="1">
        <v>0</v>
      </c>
      <c r="I1393" s="1" t="s">
        <v>112</v>
      </c>
      <c r="J1393" s="4">
        <v>0.41666666666666663</v>
      </c>
      <c r="K1393" s="1" t="s">
        <v>58</v>
      </c>
      <c r="L1393" s="1" t="s">
        <v>29</v>
      </c>
      <c r="M1393" s="5">
        <v>44935.433634259258</v>
      </c>
      <c r="N1393" s="3" t="s">
        <v>35</v>
      </c>
      <c r="O1393" s="3" t="s">
        <v>35</v>
      </c>
      <c r="P1393" s="1" t="s">
        <v>29</v>
      </c>
      <c r="Q1393" s="1">
        <f>SUMIFS('[1]RAW DATA'!$BE:$BE,'[1]RAW DATA'!$A:$A,[1]COMPUTATION!$B1393,'[1]RAW DATA'!$N:$N,[1]COMPUTATION!A1393)</f>
        <v>0</v>
      </c>
    </row>
    <row r="1394" spans="1:17" x14ac:dyDescent="0.35">
      <c r="A1394" s="1" t="str">
        <f>IFERROR(VLOOKUP($B1394,'[1]RAW DATA'!$A:$N,14,0),"DNA")</f>
        <v>PQ_HE_Topup</v>
      </c>
      <c r="B1394" s="1">
        <v>1017085700</v>
      </c>
      <c r="C1394" s="2">
        <v>1</v>
      </c>
      <c r="D1394" s="3">
        <v>45170.433333333334</v>
      </c>
      <c r="E1394" s="3" t="s">
        <v>35</v>
      </c>
      <c r="F1394" s="1">
        <v>1</v>
      </c>
      <c r="G1394" s="1">
        <v>0</v>
      </c>
      <c r="H1394" s="1">
        <v>0</v>
      </c>
      <c r="I1394" s="1" t="s">
        <v>112</v>
      </c>
      <c r="J1394" s="4">
        <v>0.41666666666666663</v>
      </c>
      <c r="K1394" s="1" t="s">
        <v>58</v>
      </c>
      <c r="L1394" s="1" t="s">
        <v>29</v>
      </c>
      <c r="M1394" s="5">
        <v>44935.433634259258</v>
      </c>
      <c r="N1394" s="3" t="s">
        <v>35</v>
      </c>
      <c r="O1394" s="3" t="s">
        <v>35</v>
      </c>
      <c r="P1394" s="1" t="s">
        <v>29</v>
      </c>
      <c r="Q1394" s="1">
        <f>SUMIFS('[1]RAW DATA'!$BE:$BE,'[1]RAW DATA'!$A:$A,[1]COMPUTATION!$B1394,'[1]RAW DATA'!$N:$N,[1]COMPUTATION!A1394)</f>
        <v>0</v>
      </c>
    </row>
    <row r="1395" spans="1:17" x14ac:dyDescent="0.35">
      <c r="A1395" s="1" t="str">
        <f>IFERROR(VLOOKUP($B1395,'[1]RAW DATA'!$A:$N,14,0),"DNA")</f>
        <v>PQ_HE_Topup</v>
      </c>
      <c r="B1395" s="1">
        <v>1017085701</v>
      </c>
      <c r="C1395" s="2">
        <v>1</v>
      </c>
      <c r="D1395" s="3">
        <v>45170.433333333334</v>
      </c>
      <c r="E1395" s="3" t="s">
        <v>30</v>
      </c>
      <c r="F1395" s="1">
        <v>1</v>
      </c>
      <c r="G1395" s="1">
        <v>1</v>
      </c>
      <c r="H1395" s="1">
        <v>1</v>
      </c>
      <c r="I1395" s="1" t="s">
        <v>112</v>
      </c>
      <c r="J1395" s="4">
        <v>0.41666666666666663</v>
      </c>
      <c r="K1395" s="1" t="s">
        <v>58</v>
      </c>
      <c r="L1395" s="1" t="s">
        <v>29</v>
      </c>
      <c r="M1395" s="5">
        <v>44935.433680555558</v>
      </c>
      <c r="N1395" s="3" t="s">
        <v>30</v>
      </c>
      <c r="O1395" s="3" t="s">
        <v>30</v>
      </c>
      <c r="P1395" s="1" t="s">
        <v>29</v>
      </c>
      <c r="Q1395" s="1">
        <f>SUMIFS('[1]RAW DATA'!$BE:$BE,'[1]RAW DATA'!$A:$A,[1]COMPUTATION!$B1395,'[1]RAW DATA'!$N:$N,[1]COMPUTATION!A1395)</f>
        <v>20</v>
      </c>
    </row>
    <row r="1396" spans="1:17" x14ac:dyDescent="0.35">
      <c r="A1396" s="1" t="str">
        <f>IFERROR(VLOOKUP($B1396,'[1]RAW DATA'!$A:$N,14,0),"DNA")</f>
        <v>PQ_HE_Topup</v>
      </c>
      <c r="B1396" s="1">
        <v>1017085702</v>
      </c>
      <c r="C1396" s="2">
        <v>1</v>
      </c>
      <c r="D1396" s="3">
        <v>45170.433333333334</v>
      </c>
      <c r="E1396" s="3" t="s">
        <v>31</v>
      </c>
      <c r="F1396" s="1">
        <v>1</v>
      </c>
      <c r="G1396" s="1">
        <v>1</v>
      </c>
      <c r="H1396" s="1">
        <v>1</v>
      </c>
      <c r="I1396" s="1" t="s">
        <v>112</v>
      </c>
      <c r="J1396" s="4">
        <v>0.41666666666666663</v>
      </c>
      <c r="K1396" s="1" t="s">
        <v>58</v>
      </c>
      <c r="L1396" s="1" t="s">
        <v>29</v>
      </c>
      <c r="M1396" s="5">
        <v>44935.433692129627</v>
      </c>
      <c r="N1396" s="3" t="s">
        <v>31</v>
      </c>
      <c r="O1396" s="3" t="s">
        <v>31</v>
      </c>
      <c r="P1396" s="1" t="s">
        <v>29</v>
      </c>
      <c r="Q1396" s="1">
        <f>SUMIFS('[1]RAW DATA'!$BE:$BE,'[1]RAW DATA'!$A:$A,[1]COMPUTATION!$B1396,'[1]RAW DATA'!$N:$N,[1]COMPUTATION!A1396)</f>
        <v>26</v>
      </c>
    </row>
    <row r="1397" spans="1:17" x14ac:dyDescent="0.35">
      <c r="A1397" s="1" t="str">
        <f>IFERROR(VLOOKUP($B1397,'[1]RAW DATA'!$A:$N,14,0),"DNA")</f>
        <v>PQ_HE_Topup</v>
      </c>
      <c r="B1397" s="1">
        <v>1017085703</v>
      </c>
      <c r="C1397" s="2">
        <v>1</v>
      </c>
      <c r="D1397" s="3">
        <v>45170.433333333334</v>
      </c>
      <c r="E1397" s="3" t="s">
        <v>31</v>
      </c>
      <c r="F1397" s="1">
        <v>1</v>
      </c>
      <c r="G1397" s="1">
        <v>1</v>
      </c>
      <c r="H1397" s="1">
        <v>1</v>
      </c>
      <c r="I1397" s="1" t="s">
        <v>112</v>
      </c>
      <c r="J1397" s="4">
        <v>0.41666666666666663</v>
      </c>
      <c r="K1397" s="1" t="s">
        <v>58</v>
      </c>
      <c r="L1397" s="1" t="s">
        <v>29</v>
      </c>
      <c r="M1397" s="5">
        <v>44935.433703703704</v>
      </c>
      <c r="N1397" s="3" t="s">
        <v>31</v>
      </c>
      <c r="O1397" s="3" t="s">
        <v>31</v>
      </c>
      <c r="P1397" s="1" t="s">
        <v>29</v>
      </c>
      <c r="Q1397" s="1">
        <f>SUMIFS('[1]RAW DATA'!$BE:$BE,'[1]RAW DATA'!$A:$A,[1]COMPUTATION!$B1397,'[1]RAW DATA'!$N:$N,[1]COMPUTATION!A1397)</f>
        <v>29</v>
      </c>
    </row>
    <row r="1398" spans="1:17" x14ac:dyDescent="0.35">
      <c r="A1398" s="1" t="str">
        <f>IFERROR(VLOOKUP($B1398,'[1]RAW DATA'!$A:$N,14,0),"DNA")</f>
        <v>PQ_HE_Topup</v>
      </c>
      <c r="B1398" s="1">
        <v>1017085704</v>
      </c>
      <c r="C1398" s="2">
        <v>1</v>
      </c>
      <c r="D1398" s="3">
        <v>45170.433333333334</v>
      </c>
      <c r="E1398" s="3" t="s">
        <v>26</v>
      </c>
      <c r="F1398" s="1">
        <v>1</v>
      </c>
      <c r="G1398" s="1">
        <v>0</v>
      </c>
      <c r="H1398" s="1">
        <v>0</v>
      </c>
      <c r="I1398" s="1" t="s">
        <v>112</v>
      </c>
      <c r="J1398" s="4">
        <v>0.41666666666666663</v>
      </c>
      <c r="K1398" s="1" t="s">
        <v>58</v>
      </c>
      <c r="L1398" s="1" t="s">
        <v>29</v>
      </c>
      <c r="M1398" s="5">
        <v>44935.433715277781</v>
      </c>
      <c r="N1398" s="3" t="s">
        <v>26</v>
      </c>
      <c r="O1398" s="3" t="s">
        <v>26</v>
      </c>
      <c r="P1398" s="1" t="s">
        <v>29</v>
      </c>
      <c r="Q1398" s="1">
        <f>SUMIFS('[1]RAW DATA'!$BE:$BE,'[1]RAW DATA'!$A:$A,[1]COMPUTATION!$B1398,'[1]RAW DATA'!$N:$N,[1]COMPUTATION!A1398)</f>
        <v>0</v>
      </c>
    </row>
    <row r="1399" spans="1:17" x14ac:dyDescent="0.35">
      <c r="A1399" s="1" t="str">
        <f>IFERROR(VLOOKUP($B1399,'[1]RAW DATA'!$A:$N,14,0),"DNA")</f>
        <v>PQ_HE_Topup</v>
      </c>
      <c r="B1399" s="1">
        <v>1017085705</v>
      </c>
      <c r="C1399" s="2">
        <v>1</v>
      </c>
      <c r="D1399" s="3">
        <v>45170.433333333334</v>
      </c>
      <c r="E1399" s="3" t="s">
        <v>26</v>
      </c>
      <c r="F1399" s="1">
        <v>1</v>
      </c>
      <c r="G1399" s="1">
        <v>0</v>
      </c>
      <c r="H1399" s="1">
        <v>0</v>
      </c>
      <c r="I1399" s="1" t="s">
        <v>112</v>
      </c>
      <c r="J1399" s="4">
        <v>0.41666666666666663</v>
      </c>
      <c r="K1399" s="1" t="s">
        <v>58</v>
      </c>
      <c r="L1399" s="1" t="s">
        <v>29</v>
      </c>
      <c r="M1399" s="5">
        <v>44935.433761574073</v>
      </c>
      <c r="N1399" s="3" t="s">
        <v>26</v>
      </c>
      <c r="O1399" s="3" t="s">
        <v>26</v>
      </c>
      <c r="P1399" s="1" t="s">
        <v>29</v>
      </c>
      <c r="Q1399" s="1">
        <f>SUMIFS('[1]RAW DATA'!$BE:$BE,'[1]RAW DATA'!$A:$A,[1]COMPUTATION!$B1399,'[1]RAW DATA'!$N:$N,[1]COMPUTATION!A1399)</f>
        <v>0</v>
      </c>
    </row>
    <row r="1400" spans="1:17" x14ac:dyDescent="0.35">
      <c r="A1400" s="1" t="str">
        <f>IFERROR(VLOOKUP($B1400,'[1]RAW DATA'!$A:$N,14,0),"DNA")</f>
        <v>PQ_HE_Topup</v>
      </c>
      <c r="B1400" s="1">
        <v>1017085706</v>
      </c>
      <c r="C1400" s="2">
        <v>1</v>
      </c>
      <c r="D1400" s="3">
        <v>45170.433333333334</v>
      </c>
      <c r="E1400" s="3" t="s">
        <v>26</v>
      </c>
      <c r="F1400" s="1">
        <v>1</v>
      </c>
      <c r="G1400" s="1">
        <v>0</v>
      </c>
      <c r="H1400" s="1">
        <v>0</v>
      </c>
      <c r="I1400" s="1" t="s">
        <v>112</v>
      </c>
      <c r="J1400" s="4">
        <v>0.41666666666666663</v>
      </c>
      <c r="K1400" s="1" t="s">
        <v>58</v>
      </c>
      <c r="L1400" s="1" t="s">
        <v>29</v>
      </c>
      <c r="M1400" s="5">
        <v>44935.43377314815</v>
      </c>
      <c r="N1400" s="3" t="s">
        <v>26</v>
      </c>
      <c r="O1400" s="3" t="s">
        <v>26</v>
      </c>
      <c r="P1400" s="1" t="s">
        <v>29</v>
      </c>
      <c r="Q1400" s="1">
        <f>SUMIFS('[1]RAW DATA'!$BE:$BE,'[1]RAW DATA'!$A:$A,[1]COMPUTATION!$B1400,'[1]RAW DATA'!$N:$N,[1]COMPUTATION!A1400)</f>
        <v>0</v>
      </c>
    </row>
    <row r="1401" spans="1:17" x14ac:dyDescent="0.35">
      <c r="A1401" s="1" t="str">
        <f>IFERROR(VLOOKUP($B1401,'[1]RAW DATA'!$A:$N,14,0),"DNA")</f>
        <v>PQ_HE_Topup</v>
      </c>
      <c r="B1401" s="1">
        <v>1017085707</v>
      </c>
      <c r="C1401" s="2">
        <v>1</v>
      </c>
      <c r="D1401" s="3">
        <v>45170.433333333334</v>
      </c>
      <c r="E1401" s="3" t="s">
        <v>26</v>
      </c>
      <c r="F1401" s="1">
        <v>1</v>
      </c>
      <c r="G1401" s="1">
        <v>0</v>
      </c>
      <c r="H1401" s="1">
        <v>0</v>
      </c>
      <c r="I1401" s="1" t="s">
        <v>112</v>
      </c>
      <c r="J1401" s="4">
        <v>0.41666666666666663</v>
      </c>
      <c r="K1401" s="1" t="s">
        <v>58</v>
      </c>
      <c r="L1401" s="1" t="s">
        <v>29</v>
      </c>
      <c r="M1401" s="5">
        <v>44935.433865740742</v>
      </c>
      <c r="N1401" s="3" t="s">
        <v>26</v>
      </c>
      <c r="O1401" s="3" t="s">
        <v>26</v>
      </c>
      <c r="P1401" s="1" t="s">
        <v>29</v>
      </c>
      <c r="Q1401" s="1">
        <f>SUMIFS('[1]RAW DATA'!$BE:$BE,'[1]RAW DATA'!$A:$A,[1]COMPUTATION!$B1401,'[1]RAW DATA'!$N:$N,[1]COMPUTATION!A1401)</f>
        <v>0</v>
      </c>
    </row>
    <row r="1402" spans="1:17" x14ac:dyDescent="0.35">
      <c r="A1402" s="1" t="str">
        <f>IFERROR(VLOOKUP($B1402,'[1]RAW DATA'!$A:$N,14,0),"DNA")</f>
        <v>PQ_HE_Topup</v>
      </c>
      <c r="B1402" s="1">
        <v>1017085708</v>
      </c>
      <c r="C1402" s="2">
        <v>1</v>
      </c>
      <c r="D1402" s="3">
        <v>45170.433333333334</v>
      </c>
      <c r="E1402" s="3" t="s">
        <v>30</v>
      </c>
      <c r="F1402" s="1">
        <v>1</v>
      </c>
      <c r="G1402" s="1">
        <v>1</v>
      </c>
      <c r="H1402" s="1">
        <v>1</v>
      </c>
      <c r="I1402" s="1" t="s">
        <v>112</v>
      </c>
      <c r="J1402" s="4">
        <v>0.41666666666666663</v>
      </c>
      <c r="K1402" s="1" t="s">
        <v>58</v>
      </c>
      <c r="L1402" s="1" t="s">
        <v>29</v>
      </c>
      <c r="M1402" s="5">
        <v>44935.433900462966</v>
      </c>
      <c r="N1402" s="3" t="s">
        <v>30</v>
      </c>
      <c r="O1402" s="3" t="s">
        <v>30</v>
      </c>
      <c r="P1402" s="1" t="s">
        <v>29</v>
      </c>
      <c r="Q1402" s="1">
        <f>SUMIFS('[1]RAW DATA'!$BE:$BE,'[1]RAW DATA'!$A:$A,[1]COMPUTATION!$B1402,'[1]RAW DATA'!$N:$N,[1]COMPUTATION!A1402)</f>
        <v>26</v>
      </c>
    </row>
    <row r="1403" spans="1:17" x14ac:dyDescent="0.35">
      <c r="A1403" s="1" t="str">
        <f>IFERROR(VLOOKUP($B1403,'[1]RAW DATA'!$A:$N,14,0),"DNA")</f>
        <v>CFAB_Lap_Non_Marketing</v>
      </c>
      <c r="B1403" s="1">
        <v>1017085709</v>
      </c>
      <c r="C1403" s="2">
        <v>1</v>
      </c>
      <c r="D1403" s="3">
        <v>45170.433333333334</v>
      </c>
      <c r="E1403" s="3" t="s">
        <v>60</v>
      </c>
      <c r="F1403" s="1">
        <v>1</v>
      </c>
      <c r="G1403" s="1">
        <v>1</v>
      </c>
      <c r="H1403" s="1">
        <v>1</v>
      </c>
      <c r="I1403" s="1" t="s">
        <v>112</v>
      </c>
      <c r="J1403" s="4">
        <v>0.41666666666666663</v>
      </c>
      <c r="K1403" s="1" t="s">
        <v>58</v>
      </c>
      <c r="L1403" s="1" t="s">
        <v>29</v>
      </c>
      <c r="M1403" s="5">
        <v>44935.434004629627</v>
      </c>
      <c r="N1403" s="3" t="s">
        <v>60</v>
      </c>
      <c r="O1403" s="3" t="s">
        <v>60</v>
      </c>
      <c r="P1403" s="1" t="s">
        <v>29</v>
      </c>
      <c r="Q1403" s="1">
        <f>SUMIFS('[1]RAW DATA'!$BE:$BE,'[1]RAW DATA'!$A:$A,[1]COMPUTATION!$B1403,'[1]RAW DATA'!$N:$N,[1]COMPUTATION!A1403)</f>
        <v>102</v>
      </c>
    </row>
    <row r="1404" spans="1:17" x14ac:dyDescent="0.35">
      <c r="A1404" s="1" t="str">
        <f>IFERROR(VLOOKUP($B1404,'[1]RAW DATA'!$A:$N,14,0),"DNA")</f>
        <v>PQ_HE_Topup</v>
      </c>
      <c r="B1404" s="1">
        <v>1017085710</v>
      </c>
      <c r="C1404" s="2">
        <v>1</v>
      </c>
      <c r="D1404" s="3">
        <v>45170.434027777781</v>
      </c>
      <c r="E1404" s="3" t="s">
        <v>30</v>
      </c>
      <c r="F1404" s="1">
        <v>1</v>
      </c>
      <c r="G1404" s="1">
        <v>1</v>
      </c>
      <c r="H1404" s="1">
        <v>1</v>
      </c>
      <c r="I1404" s="1" t="s">
        <v>113</v>
      </c>
      <c r="J1404" s="4">
        <v>0.41666666666666663</v>
      </c>
      <c r="K1404" s="1" t="s">
        <v>58</v>
      </c>
      <c r="L1404" s="1" t="s">
        <v>29</v>
      </c>
      <c r="M1404" s="5">
        <v>44935.434178240743</v>
      </c>
      <c r="N1404" s="3" t="s">
        <v>30</v>
      </c>
      <c r="O1404" s="3" t="s">
        <v>30</v>
      </c>
      <c r="P1404" s="1" t="s">
        <v>29</v>
      </c>
      <c r="Q1404" s="1">
        <f>SUMIFS('[1]RAW DATA'!$BE:$BE,'[1]RAW DATA'!$A:$A,[1]COMPUTATION!$B1404,'[1]RAW DATA'!$N:$N,[1]COMPUTATION!A1404)</f>
        <v>30</v>
      </c>
    </row>
    <row r="1405" spans="1:17" x14ac:dyDescent="0.35">
      <c r="A1405" s="1" t="str">
        <f>IFERROR(VLOOKUP($B1405,'[1]RAW DATA'!$A:$N,14,0),"DNA")</f>
        <v>PQ_HE_Topup</v>
      </c>
      <c r="B1405" s="1">
        <v>1017085711</v>
      </c>
      <c r="C1405" s="2">
        <v>1</v>
      </c>
      <c r="D1405" s="3">
        <v>45170.434027777781</v>
      </c>
      <c r="E1405" s="3" t="s">
        <v>35</v>
      </c>
      <c r="F1405" s="1">
        <v>1</v>
      </c>
      <c r="G1405" s="1">
        <v>0</v>
      </c>
      <c r="H1405" s="1">
        <v>0</v>
      </c>
      <c r="I1405" s="1" t="s">
        <v>113</v>
      </c>
      <c r="J1405" s="4">
        <v>0.41666666666666663</v>
      </c>
      <c r="K1405" s="1" t="s">
        <v>58</v>
      </c>
      <c r="L1405" s="1" t="s">
        <v>29</v>
      </c>
      <c r="M1405" s="5">
        <v>44935.434189814812</v>
      </c>
      <c r="N1405" s="3" t="s">
        <v>35</v>
      </c>
      <c r="O1405" s="3" t="s">
        <v>35</v>
      </c>
      <c r="P1405" s="1" t="s">
        <v>29</v>
      </c>
      <c r="Q1405" s="1">
        <f>SUMIFS('[1]RAW DATA'!$BE:$BE,'[1]RAW DATA'!$A:$A,[1]COMPUTATION!$B1405,'[1]RAW DATA'!$N:$N,[1]COMPUTATION!A1405)</f>
        <v>0</v>
      </c>
    </row>
    <row r="1406" spans="1:17" x14ac:dyDescent="0.35">
      <c r="A1406" s="1" t="str">
        <f>IFERROR(VLOOKUP($B1406,'[1]RAW DATA'!$A:$N,14,0),"DNA")</f>
        <v>PQ_HE_Topup</v>
      </c>
      <c r="B1406" s="1">
        <v>1017085712</v>
      </c>
      <c r="C1406" s="2">
        <v>1</v>
      </c>
      <c r="D1406" s="3">
        <v>45170.434027777781</v>
      </c>
      <c r="E1406" s="3" t="s">
        <v>35</v>
      </c>
      <c r="F1406" s="1">
        <v>1</v>
      </c>
      <c r="G1406" s="1">
        <v>0</v>
      </c>
      <c r="H1406" s="1">
        <v>0</v>
      </c>
      <c r="I1406" s="1" t="s">
        <v>113</v>
      </c>
      <c r="J1406" s="4">
        <v>0.41666666666666663</v>
      </c>
      <c r="K1406" s="1" t="s">
        <v>58</v>
      </c>
      <c r="L1406" s="1" t="s">
        <v>29</v>
      </c>
      <c r="M1406" s="5">
        <v>44935.434189814812</v>
      </c>
      <c r="N1406" s="3" t="s">
        <v>35</v>
      </c>
      <c r="O1406" s="3" t="s">
        <v>35</v>
      </c>
      <c r="P1406" s="1" t="s">
        <v>29</v>
      </c>
      <c r="Q1406" s="1">
        <f>SUMIFS('[1]RAW DATA'!$BE:$BE,'[1]RAW DATA'!$A:$A,[1]COMPUTATION!$B1406,'[1]RAW DATA'!$N:$N,[1]COMPUTATION!A1406)</f>
        <v>0</v>
      </c>
    </row>
    <row r="1407" spans="1:17" x14ac:dyDescent="0.35">
      <c r="A1407" s="1" t="str">
        <f>IFERROR(VLOOKUP($B1407,'[1]RAW DATA'!$A:$N,14,0),"DNA")</f>
        <v>PQ_HE_Topup</v>
      </c>
      <c r="B1407" s="1">
        <v>1017085713</v>
      </c>
      <c r="C1407" s="2">
        <v>1</v>
      </c>
      <c r="D1407" s="3">
        <v>45170.434027777781</v>
      </c>
      <c r="E1407" s="3" t="s">
        <v>35</v>
      </c>
      <c r="F1407" s="1">
        <v>1</v>
      </c>
      <c r="G1407" s="1">
        <v>0</v>
      </c>
      <c r="H1407" s="1">
        <v>0</v>
      </c>
      <c r="I1407" s="1" t="s">
        <v>113</v>
      </c>
      <c r="J1407" s="4">
        <v>0.41666666666666663</v>
      </c>
      <c r="K1407" s="1" t="s">
        <v>58</v>
      </c>
      <c r="L1407" s="1" t="s">
        <v>29</v>
      </c>
      <c r="M1407" s="5">
        <v>44935.434189814812</v>
      </c>
      <c r="N1407" s="3" t="s">
        <v>35</v>
      </c>
      <c r="O1407" s="3" t="s">
        <v>35</v>
      </c>
      <c r="P1407" s="1" t="s">
        <v>29</v>
      </c>
      <c r="Q1407" s="1">
        <f>SUMIFS('[1]RAW DATA'!$BE:$BE,'[1]RAW DATA'!$A:$A,[1]COMPUTATION!$B1407,'[1]RAW DATA'!$N:$N,[1]COMPUTATION!A1407)</f>
        <v>0</v>
      </c>
    </row>
    <row r="1408" spans="1:17" x14ac:dyDescent="0.35">
      <c r="A1408" s="1" t="str">
        <f>IFERROR(VLOOKUP($B1408,'[1]RAW DATA'!$A:$N,14,0),"DNA")</f>
        <v>PQ_HE_Topup</v>
      </c>
      <c r="B1408" s="1">
        <v>1017085714</v>
      </c>
      <c r="C1408" s="2">
        <v>1</v>
      </c>
      <c r="D1408" s="3">
        <v>45170.434027777781</v>
      </c>
      <c r="E1408" s="3" t="s">
        <v>35</v>
      </c>
      <c r="F1408" s="1">
        <v>1</v>
      </c>
      <c r="G1408" s="1">
        <v>0</v>
      </c>
      <c r="H1408" s="1">
        <v>0</v>
      </c>
      <c r="I1408" s="1" t="s">
        <v>113</v>
      </c>
      <c r="J1408" s="4">
        <v>0.41666666666666663</v>
      </c>
      <c r="K1408" s="1" t="s">
        <v>58</v>
      </c>
      <c r="L1408" s="1" t="s">
        <v>29</v>
      </c>
      <c r="M1408" s="5">
        <v>44935.434189814812</v>
      </c>
      <c r="N1408" s="3" t="s">
        <v>35</v>
      </c>
      <c r="O1408" s="3" t="s">
        <v>35</v>
      </c>
      <c r="P1408" s="1" t="s">
        <v>29</v>
      </c>
      <c r="Q1408" s="1">
        <f>SUMIFS('[1]RAW DATA'!$BE:$BE,'[1]RAW DATA'!$A:$A,[1]COMPUTATION!$B1408,'[1]RAW DATA'!$N:$N,[1]COMPUTATION!A1408)</f>
        <v>0</v>
      </c>
    </row>
    <row r="1409" spans="1:17" x14ac:dyDescent="0.35">
      <c r="A1409" s="1" t="str">
        <f>IFERROR(VLOOKUP($B1409,'[1]RAW DATA'!$A:$N,14,0),"DNA")</f>
        <v>PQ_HE_Topup</v>
      </c>
      <c r="B1409" s="1">
        <v>1017085715</v>
      </c>
      <c r="C1409" s="2">
        <v>1</v>
      </c>
      <c r="D1409" s="3">
        <v>45170.434027777781</v>
      </c>
      <c r="E1409" s="3" t="s">
        <v>30</v>
      </c>
      <c r="F1409" s="1">
        <v>1</v>
      </c>
      <c r="G1409" s="1">
        <v>1</v>
      </c>
      <c r="H1409" s="1">
        <v>1</v>
      </c>
      <c r="I1409" s="1" t="s">
        <v>113</v>
      </c>
      <c r="J1409" s="4">
        <v>0.41666666666666663</v>
      </c>
      <c r="K1409" s="1" t="s">
        <v>58</v>
      </c>
      <c r="L1409" s="1" t="s">
        <v>29</v>
      </c>
      <c r="M1409" s="5">
        <v>44935.434282407405</v>
      </c>
      <c r="N1409" s="3" t="s">
        <v>30</v>
      </c>
      <c r="O1409" s="3" t="s">
        <v>30</v>
      </c>
      <c r="P1409" s="1" t="s">
        <v>29</v>
      </c>
      <c r="Q1409" s="1">
        <f>SUMIFS('[1]RAW DATA'!$BE:$BE,'[1]RAW DATA'!$A:$A,[1]COMPUTATION!$B1409,'[1]RAW DATA'!$N:$N,[1]COMPUTATION!A1409)</f>
        <v>28</v>
      </c>
    </row>
    <row r="1410" spans="1:17" x14ac:dyDescent="0.35">
      <c r="A1410" s="1" t="str">
        <f>IFERROR(VLOOKUP($B1410,'[1]RAW DATA'!$A:$N,14,0),"DNA")</f>
        <v>PQ_HE_Topup</v>
      </c>
      <c r="B1410" s="1">
        <v>1017085716</v>
      </c>
      <c r="C1410" s="2">
        <v>1</v>
      </c>
      <c r="D1410" s="3">
        <v>45170.434027777781</v>
      </c>
      <c r="E1410" s="3" t="s">
        <v>35</v>
      </c>
      <c r="F1410" s="1">
        <v>1</v>
      </c>
      <c r="G1410" s="1">
        <v>0</v>
      </c>
      <c r="H1410" s="1">
        <v>0</v>
      </c>
      <c r="I1410" s="1" t="s">
        <v>113</v>
      </c>
      <c r="J1410" s="4">
        <v>0.41666666666666663</v>
      </c>
      <c r="K1410" s="1" t="s">
        <v>58</v>
      </c>
      <c r="L1410" s="1" t="s">
        <v>29</v>
      </c>
      <c r="M1410" s="5">
        <v>44935.434282407405</v>
      </c>
      <c r="N1410" s="3" t="s">
        <v>35</v>
      </c>
      <c r="O1410" s="3" t="s">
        <v>35</v>
      </c>
      <c r="P1410" s="1" t="s">
        <v>29</v>
      </c>
      <c r="Q1410" s="1">
        <f>SUMIFS('[1]RAW DATA'!$BE:$BE,'[1]RAW DATA'!$A:$A,[1]COMPUTATION!$B1410,'[1]RAW DATA'!$N:$N,[1]COMPUTATION!A1410)</f>
        <v>0</v>
      </c>
    </row>
    <row r="1411" spans="1:17" x14ac:dyDescent="0.35">
      <c r="A1411" s="1" t="str">
        <f>IFERROR(VLOOKUP($B1411,'[1]RAW DATA'!$A:$N,14,0),"DNA")</f>
        <v>PQ_HE_Topup</v>
      </c>
      <c r="B1411" s="1">
        <v>1017085717</v>
      </c>
      <c r="C1411" s="2">
        <v>1</v>
      </c>
      <c r="D1411" s="3">
        <v>45170.434027777781</v>
      </c>
      <c r="E1411" s="3" t="s">
        <v>35</v>
      </c>
      <c r="F1411" s="1">
        <v>1</v>
      </c>
      <c r="G1411" s="1">
        <v>0</v>
      </c>
      <c r="H1411" s="1">
        <v>0</v>
      </c>
      <c r="I1411" s="1" t="s">
        <v>113</v>
      </c>
      <c r="J1411" s="4">
        <v>0.41666666666666663</v>
      </c>
      <c r="K1411" s="1" t="s">
        <v>58</v>
      </c>
      <c r="L1411" s="1" t="s">
        <v>29</v>
      </c>
      <c r="M1411" s="5">
        <v>44935.434282407405</v>
      </c>
      <c r="N1411" s="3" t="s">
        <v>35</v>
      </c>
      <c r="O1411" s="3" t="s">
        <v>35</v>
      </c>
      <c r="P1411" s="1" t="s">
        <v>29</v>
      </c>
      <c r="Q1411" s="1">
        <f>SUMIFS('[1]RAW DATA'!$BE:$BE,'[1]RAW DATA'!$A:$A,[1]COMPUTATION!$B1411,'[1]RAW DATA'!$N:$N,[1]COMPUTATION!A1411)</f>
        <v>0</v>
      </c>
    </row>
    <row r="1412" spans="1:17" x14ac:dyDescent="0.35">
      <c r="A1412" s="1" t="str">
        <f>IFERROR(VLOOKUP($B1412,'[1]RAW DATA'!$A:$N,14,0),"DNA")</f>
        <v>PQ_HE_Topup</v>
      </c>
      <c r="B1412" s="1">
        <v>1017085718</v>
      </c>
      <c r="C1412" s="2">
        <v>1</v>
      </c>
      <c r="D1412" s="3">
        <v>45170.434027777781</v>
      </c>
      <c r="E1412" s="3" t="s">
        <v>35</v>
      </c>
      <c r="F1412" s="1">
        <v>1</v>
      </c>
      <c r="G1412" s="1">
        <v>0</v>
      </c>
      <c r="H1412" s="1">
        <v>0</v>
      </c>
      <c r="I1412" s="1" t="s">
        <v>113</v>
      </c>
      <c r="J1412" s="4">
        <v>0.41666666666666663</v>
      </c>
      <c r="K1412" s="1" t="s">
        <v>58</v>
      </c>
      <c r="L1412" s="1" t="s">
        <v>29</v>
      </c>
      <c r="M1412" s="5">
        <v>44935.434282407405</v>
      </c>
      <c r="N1412" s="3" t="s">
        <v>35</v>
      </c>
      <c r="O1412" s="3" t="s">
        <v>35</v>
      </c>
      <c r="P1412" s="1" t="s">
        <v>29</v>
      </c>
      <c r="Q1412" s="1">
        <f>SUMIFS('[1]RAW DATA'!$BE:$BE,'[1]RAW DATA'!$A:$A,[1]COMPUTATION!$B1412,'[1]RAW DATA'!$N:$N,[1]COMPUTATION!A1412)</f>
        <v>0</v>
      </c>
    </row>
    <row r="1413" spans="1:17" x14ac:dyDescent="0.35">
      <c r="A1413" s="1" t="str">
        <f>IFERROR(VLOOKUP($B1413,'[1]RAW DATA'!$A:$N,14,0),"DNA")</f>
        <v>PQ_HE_Topup</v>
      </c>
      <c r="B1413" s="1">
        <v>1017085719</v>
      </c>
      <c r="C1413" s="2">
        <v>1</v>
      </c>
      <c r="D1413" s="3">
        <v>45170.434027777781</v>
      </c>
      <c r="E1413" s="3" t="s">
        <v>35</v>
      </c>
      <c r="F1413" s="1">
        <v>1</v>
      </c>
      <c r="G1413" s="1">
        <v>0</v>
      </c>
      <c r="H1413" s="1">
        <v>0</v>
      </c>
      <c r="I1413" s="1" t="s">
        <v>113</v>
      </c>
      <c r="J1413" s="4">
        <v>0.41666666666666663</v>
      </c>
      <c r="K1413" s="1" t="s">
        <v>58</v>
      </c>
      <c r="L1413" s="1" t="s">
        <v>29</v>
      </c>
      <c r="M1413" s="5">
        <v>44935.434282407405</v>
      </c>
      <c r="N1413" s="3" t="s">
        <v>35</v>
      </c>
      <c r="O1413" s="3" t="s">
        <v>35</v>
      </c>
      <c r="P1413" s="1" t="s">
        <v>29</v>
      </c>
      <c r="Q1413" s="1">
        <f>SUMIFS('[1]RAW DATA'!$BE:$BE,'[1]RAW DATA'!$A:$A,[1]COMPUTATION!$B1413,'[1]RAW DATA'!$N:$N,[1]COMPUTATION!A1413)</f>
        <v>0</v>
      </c>
    </row>
    <row r="1414" spans="1:17" x14ac:dyDescent="0.35">
      <c r="A1414" s="1" t="str">
        <f>IFERROR(VLOOKUP($B1414,'[1]RAW DATA'!$A:$N,14,0),"DNA")</f>
        <v>PQ_HE_Topup</v>
      </c>
      <c r="B1414" s="1">
        <v>1017085720</v>
      </c>
      <c r="C1414" s="2">
        <v>1</v>
      </c>
      <c r="D1414" s="3">
        <v>45170.434027777781</v>
      </c>
      <c r="E1414" s="3" t="s">
        <v>35</v>
      </c>
      <c r="F1414" s="1">
        <v>1</v>
      </c>
      <c r="G1414" s="1">
        <v>0</v>
      </c>
      <c r="H1414" s="1">
        <v>0</v>
      </c>
      <c r="I1414" s="1" t="s">
        <v>113</v>
      </c>
      <c r="J1414" s="4">
        <v>0.41666666666666663</v>
      </c>
      <c r="K1414" s="1" t="s">
        <v>58</v>
      </c>
      <c r="L1414" s="1" t="s">
        <v>29</v>
      </c>
      <c r="M1414" s="5">
        <v>44935.434328703705</v>
      </c>
      <c r="N1414" s="3" t="s">
        <v>35</v>
      </c>
      <c r="O1414" s="3" t="s">
        <v>35</v>
      </c>
      <c r="P1414" s="1" t="s">
        <v>29</v>
      </c>
      <c r="Q1414" s="1">
        <f>SUMIFS('[1]RAW DATA'!$BE:$BE,'[1]RAW DATA'!$A:$A,[1]COMPUTATION!$B1414,'[1]RAW DATA'!$N:$N,[1]COMPUTATION!A1414)</f>
        <v>0</v>
      </c>
    </row>
    <row r="1415" spans="1:17" x14ac:dyDescent="0.35">
      <c r="A1415" s="1" t="str">
        <f>IFERROR(VLOOKUP($B1415,'[1]RAW DATA'!$A:$N,14,0),"DNA")</f>
        <v>PQ_HE_Topup</v>
      </c>
      <c r="B1415" s="1">
        <v>1017085721</v>
      </c>
      <c r="C1415" s="2">
        <v>1</v>
      </c>
      <c r="D1415" s="3">
        <v>45170.434027777781</v>
      </c>
      <c r="E1415" s="3" t="s">
        <v>35</v>
      </c>
      <c r="F1415" s="1">
        <v>1</v>
      </c>
      <c r="G1415" s="1">
        <v>0</v>
      </c>
      <c r="H1415" s="1">
        <v>0</v>
      </c>
      <c r="I1415" s="1" t="s">
        <v>113</v>
      </c>
      <c r="J1415" s="4">
        <v>0.41666666666666663</v>
      </c>
      <c r="K1415" s="1" t="s">
        <v>58</v>
      </c>
      <c r="L1415" s="1" t="s">
        <v>29</v>
      </c>
      <c r="M1415" s="5">
        <v>44935.434374999997</v>
      </c>
      <c r="N1415" s="3" t="s">
        <v>35</v>
      </c>
      <c r="O1415" s="3" t="s">
        <v>35</v>
      </c>
      <c r="P1415" s="1" t="s">
        <v>29</v>
      </c>
      <c r="Q1415" s="1">
        <f>SUMIFS('[1]RAW DATA'!$BE:$BE,'[1]RAW DATA'!$A:$A,[1]COMPUTATION!$B1415,'[1]RAW DATA'!$N:$N,[1]COMPUTATION!A1415)</f>
        <v>0</v>
      </c>
    </row>
    <row r="1416" spans="1:17" x14ac:dyDescent="0.35">
      <c r="A1416" s="1" t="str">
        <f>IFERROR(VLOOKUP($B1416,'[1]RAW DATA'!$A:$N,14,0),"DNA")</f>
        <v>PQ_HE_Topup</v>
      </c>
      <c r="B1416" s="1">
        <v>1017085722</v>
      </c>
      <c r="C1416" s="2">
        <v>1</v>
      </c>
      <c r="D1416" s="3">
        <v>45170.434027777781</v>
      </c>
      <c r="E1416" s="3" t="s">
        <v>35</v>
      </c>
      <c r="F1416" s="1">
        <v>1</v>
      </c>
      <c r="G1416" s="1">
        <v>0</v>
      </c>
      <c r="H1416" s="1">
        <v>0</v>
      </c>
      <c r="I1416" s="1" t="s">
        <v>113</v>
      </c>
      <c r="J1416" s="4">
        <v>0.41666666666666663</v>
      </c>
      <c r="K1416" s="1" t="s">
        <v>58</v>
      </c>
      <c r="L1416" s="1" t="s">
        <v>29</v>
      </c>
      <c r="M1416" s="5">
        <v>44935.434374999997</v>
      </c>
      <c r="N1416" s="3" t="s">
        <v>35</v>
      </c>
      <c r="O1416" s="3" t="s">
        <v>35</v>
      </c>
      <c r="P1416" s="1" t="s">
        <v>29</v>
      </c>
      <c r="Q1416" s="1">
        <f>SUMIFS('[1]RAW DATA'!$BE:$BE,'[1]RAW DATA'!$A:$A,[1]COMPUTATION!$B1416,'[1]RAW DATA'!$N:$N,[1]COMPUTATION!A1416)</f>
        <v>0</v>
      </c>
    </row>
    <row r="1417" spans="1:17" x14ac:dyDescent="0.35">
      <c r="A1417" s="1" t="str">
        <f>IFERROR(VLOOKUP($B1417,'[1]RAW DATA'!$A:$N,14,0),"DNA")</f>
        <v>PQ_HE_Topup</v>
      </c>
      <c r="B1417" s="1">
        <v>1017085723</v>
      </c>
      <c r="C1417" s="2">
        <v>1</v>
      </c>
      <c r="D1417" s="3">
        <v>45170.434027777781</v>
      </c>
      <c r="E1417" s="3" t="s">
        <v>35</v>
      </c>
      <c r="F1417" s="1">
        <v>1</v>
      </c>
      <c r="G1417" s="1">
        <v>0</v>
      </c>
      <c r="H1417" s="1">
        <v>0</v>
      </c>
      <c r="I1417" s="1" t="s">
        <v>113</v>
      </c>
      <c r="J1417" s="4">
        <v>0.41666666666666663</v>
      </c>
      <c r="K1417" s="1" t="s">
        <v>58</v>
      </c>
      <c r="L1417" s="1" t="s">
        <v>29</v>
      </c>
      <c r="M1417" s="5">
        <v>44935.434374999997</v>
      </c>
      <c r="N1417" s="3" t="s">
        <v>35</v>
      </c>
      <c r="O1417" s="3" t="s">
        <v>35</v>
      </c>
      <c r="P1417" s="1" t="s">
        <v>29</v>
      </c>
      <c r="Q1417" s="1">
        <f>SUMIFS('[1]RAW DATA'!$BE:$BE,'[1]RAW DATA'!$A:$A,[1]COMPUTATION!$B1417,'[1]RAW DATA'!$N:$N,[1]COMPUTATION!A1417)</f>
        <v>0</v>
      </c>
    </row>
    <row r="1418" spans="1:17" x14ac:dyDescent="0.35">
      <c r="A1418" s="1" t="str">
        <f>IFERROR(VLOOKUP($B1418,'[1]RAW DATA'!$A:$N,14,0),"DNA")</f>
        <v>PQ_HE_Topup</v>
      </c>
      <c r="B1418" s="1">
        <v>1017085724</v>
      </c>
      <c r="C1418" s="2">
        <v>1</v>
      </c>
      <c r="D1418" s="3">
        <v>45170.434027777781</v>
      </c>
      <c r="E1418" s="3" t="s">
        <v>35</v>
      </c>
      <c r="F1418" s="1">
        <v>1</v>
      </c>
      <c r="G1418" s="1">
        <v>0</v>
      </c>
      <c r="H1418" s="1">
        <v>0</v>
      </c>
      <c r="I1418" s="1" t="s">
        <v>113</v>
      </c>
      <c r="J1418" s="4">
        <v>0.41666666666666663</v>
      </c>
      <c r="K1418" s="1" t="s">
        <v>58</v>
      </c>
      <c r="L1418" s="1" t="s">
        <v>29</v>
      </c>
      <c r="M1418" s="5">
        <v>44935.434374999997</v>
      </c>
      <c r="N1418" s="3" t="s">
        <v>35</v>
      </c>
      <c r="O1418" s="3" t="s">
        <v>35</v>
      </c>
      <c r="P1418" s="1" t="s">
        <v>29</v>
      </c>
      <c r="Q1418" s="1">
        <f>SUMIFS('[1]RAW DATA'!$BE:$BE,'[1]RAW DATA'!$A:$A,[1]COMPUTATION!$B1418,'[1]RAW DATA'!$N:$N,[1]COMPUTATION!A1418)</f>
        <v>0</v>
      </c>
    </row>
    <row r="1419" spans="1:17" x14ac:dyDescent="0.35">
      <c r="A1419" s="1" t="str">
        <f>IFERROR(VLOOKUP($B1419,'[1]RAW DATA'!$A:$N,14,0),"DNA")</f>
        <v>PQ_HE_Topup</v>
      </c>
      <c r="B1419" s="1">
        <v>1017085725</v>
      </c>
      <c r="C1419" s="2">
        <v>1</v>
      </c>
      <c r="D1419" s="3">
        <v>45170.434027777781</v>
      </c>
      <c r="E1419" s="3" t="s">
        <v>35</v>
      </c>
      <c r="F1419" s="1">
        <v>1</v>
      </c>
      <c r="G1419" s="1">
        <v>0</v>
      </c>
      <c r="H1419" s="1">
        <v>0</v>
      </c>
      <c r="I1419" s="1" t="s">
        <v>113</v>
      </c>
      <c r="J1419" s="4">
        <v>0.41666666666666663</v>
      </c>
      <c r="K1419" s="1" t="s">
        <v>58</v>
      </c>
      <c r="L1419" s="1" t="s">
        <v>29</v>
      </c>
      <c r="M1419" s="5">
        <v>44935.434374999997</v>
      </c>
      <c r="N1419" s="3" t="s">
        <v>35</v>
      </c>
      <c r="O1419" s="3" t="s">
        <v>35</v>
      </c>
      <c r="P1419" s="1" t="s">
        <v>29</v>
      </c>
      <c r="Q1419" s="1">
        <f>SUMIFS('[1]RAW DATA'!$BE:$BE,'[1]RAW DATA'!$A:$A,[1]COMPUTATION!$B1419,'[1]RAW DATA'!$N:$N,[1]COMPUTATION!A1419)</f>
        <v>0</v>
      </c>
    </row>
    <row r="1420" spans="1:17" x14ac:dyDescent="0.35">
      <c r="A1420" s="1" t="str">
        <f>IFERROR(VLOOKUP($B1420,'[1]RAW DATA'!$A:$N,14,0),"DNA")</f>
        <v>PQ_HE_Topup</v>
      </c>
      <c r="B1420" s="1">
        <v>1017085726</v>
      </c>
      <c r="C1420" s="2">
        <v>1</v>
      </c>
      <c r="D1420" s="3">
        <v>45170.434027777781</v>
      </c>
      <c r="E1420" s="3" t="s">
        <v>31</v>
      </c>
      <c r="F1420" s="1">
        <v>1</v>
      </c>
      <c r="G1420" s="1">
        <v>1</v>
      </c>
      <c r="H1420" s="1">
        <v>1</v>
      </c>
      <c r="I1420" s="1" t="s">
        <v>113</v>
      </c>
      <c r="J1420" s="4">
        <v>0.41666666666666663</v>
      </c>
      <c r="K1420" s="1" t="s">
        <v>58</v>
      </c>
      <c r="L1420" s="1" t="s">
        <v>29</v>
      </c>
      <c r="M1420" s="5">
        <v>44935.434525462966</v>
      </c>
      <c r="N1420" s="3" t="s">
        <v>31</v>
      </c>
      <c r="O1420" s="3" t="s">
        <v>31</v>
      </c>
      <c r="P1420" s="1" t="s">
        <v>29</v>
      </c>
      <c r="Q1420" s="1">
        <f>SUMIFS('[1]RAW DATA'!$BE:$BE,'[1]RAW DATA'!$A:$A,[1]COMPUTATION!$B1420,'[1]RAW DATA'!$N:$N,[1]COMPUTATION!A1420)</f>
        <v>28</v>
      </c>
    </row>
    <row r="1421" spans="1:17" x14ac:dyDescent="0.35">
      <c r="A1421" s="1" t="str">
        <f>IFERROR(VLOOKUP($B1421,'[1]RAW DATA'!$A:$N,14,0),"DNA")</f>
        <v>PQ_HE_Topup</v>
      </c>
      <c r="B1421" s="1">
        <v>1017085727</v>
      </c>
      <c r="C1421" s="2">
        <v>1</v>
      </c>
      <c r="D1421" s="3">
        <v>45170.434027777781</v>
      </c>
      <c r="E1421" s="3" t="s">
        <v>30</v>
      </c>
      <c r="F1421" s="1">
        <v>1</v>
      </c>
      <c r="G1421" s="1">
        <v>1</v>
      </c>
      <c r="H1421" s="1">
        <v>1</v>
      </c>
      <c r="I1421" s="1" t="s">
        <v>113</v>
      </c>
      <c r="J1421" s="4">
        <v>0.41666666666666663</v>
      </c>
      <c r="K1421" s="1" t="s">
        <v>58</v>
      </c>
      <c r="L1421" s="1" t="s">
        <v>29</v>
      </c>
      <c r="M1421" s="5">
        <v>44935.434675925928</v>
      </c>
      <c r="N1421" s="3" t="s">
        <v>30</v>
      </c>
      <c r="O1421" s="3" t="s">
        <v>30</v>
      </c>
      <c r="P1421" s="1" t="s">
        <v>29</v>
      </c>
      <c r="Q1421" s="1">
        <f>SUMIFS('[1]RAW DATA'!$BE:$BE,'[1]RAW DATA'!$A:$A,[1]COMPUTATION!$B1421,'[1]RAW DATA'!$N:$N,[1]COMPUTATION!A1421)</f>
        <v>35</v>
      </c>
    </row>
    <row r="1422" spans="1:17" x14ac:dyDescent="0.35">
      <c r="A1422" s="1" t="str">
        <f>IFERROR(VLOOKUP($B1422,'[1]RAW DATA'!$A:$N,14,0),"DNA")</f>
        <v>PQ_HE_Topup</v>
      </c>
      <c r="B1422" s="1">
        <v>1017085728</v>
      </c>
      <c r="C1422" s="2">
        <v>1</v>
      </c>
      <c r="D1422" s="3">
        <v>45170.43472222222</v>
      </c>
      <c r="E1422" s="3" t="s">
        <v>31</v>
      </c>
      <c r="F1422" s="1">
        <v>1</v>
      </c>
      <c r="G1422" s="1">
        <v>1</v>
      </c>
      <c r="H1422" s="1">
        <v>1</v>
      </c>
      <c r="I1422" s="1" t="s">
        <v>114</v>
      </c>
      <c r="J1422" s="4">
        <v>0.41666666666666663</v>
      </c>
      <c r="K1422" s="1" t="s">
        <v>58</v>
      </c>
      <c r="L1422" s="1" t="s">
        <v>29</v>
      </c>
      <c r="M1422" s="5">
        <v>44935.434745370374</v>
      </c>
      <c r="N1422" s="3" t="s">
        <v>31</v>
      </c>
      <c r="O1422" s="3" t="s">
        <v>31</v>
      </c>
      <c r="P1422" s="1" t="s">
        <v>29</v>
      </c>
      <c r="Q1422" s="1">
        <f>SUMIFS('[1]RAW DATA'!$BE:$BE,'[1]RAW DATA'!$A:$A,[1]COMPUTATION!$B1422,'[1]RAW DATA'!$N:$N,[1]COMPUTATION!A1422)</f>
        <v>40</v>
      </c>
    </row>
    <row r="1423" spans="1:17" x14ac:dyDescent="0.35">
      <c r="A1423" s="1" t="str">
        <f>IFERROR(VLOOKUP($B1423,'[1]RAW DATA'!$A:$N,14,0),"DNA")</f>
        <v>PQ_HE_Topup</v>
      </c>
      <c r="B1423" s="1">
        <v>1017085729</v>
      </c>
      <c r="C1423" s="2">
        <v>1</v>
      </c>
      <c r="D1423" s="3">
        <v>45170.43472222222</v>
      </c>
      <c r="E1423" s="3" t="s">
        <v>39</v>
      </c>
      <c r="F1423" s="1">
        <v>1</v>
      </c>
      <c r="G1423" s="1">
        <v>1</v>
      </c>
      <c r="H1423" s="1">
        <v>1</v>
      </c>
      <c r="I1423" s="1" t="s">
        <v>114</v>
      </c>
      <c r="J1423" s="4">
        <v>0.41666666666666663</v>
      </c>
      <c r="K1423" s="1" t="s">
        <v>58</v>
      </c>
      <c r="L1423" s="1" t="s">
        <v>29</v>
      </c>
      <c r="M1423" s="5">
        <v>44935.43476851852</v>
      </c>
      <c r="N1423" s="3" t="s">
        <v>39</v>
      </c>
      <c r="O1423" s="3" t="s">
        <v>39</v>
      </c>
      <c r="P1423" s="1" t="s">
        <v>29</v>
      </c>
      <c r="Q1423" s="1">
        <f>SUMIFS('[1]RAW DATA'!$BE:$BE,'[1]RAW DATA'!$A:$A,[1]COMPUTATION!$B1423,'[1]RAW DATA'!$N:$N,[1]COMPUTATION!A1423)</f>
        <v>41</v>
      </c>
    </row>
    <row r="1424" spans="1:17" x14ac:dyDescent="0.35">
      <c r="A1424" s="1" t="str">
        <f>IFERROR(VLOOKUP($B1424,'[1]RAW DATA'!$A:$N,14,0),"DNA")</f>
        <v>PQ_HE_Topup</v>
      </c>
      <c r="B1424" s="1">
        <v>1017085730</v>
      </c>
      <c r="C1424" s="2">
        <v>1</v>
      </c>
      <c r="D1424" s="3">
        <v>45170.43472222222</v>
      </c>
      <c r="E1424" s="3" t="s">
        <v>30</v>
      </c>
      <c r="F1424" s="1">
        <v>1</v>
      </c>
      <c r="G1424" s="1">
        <v>1</v>
      </c>
      <c r="H1424" s="1">
        <v>1</v>
      </c>
      <c r="I1424" s="1" t="s">
        <v>114</v>
      </c>
      <c r="J1424" s="4">
        <v>0.41666666666666663</v>
      </c>
      <c r="K1424" s="1" t="s">
        <v>58</v>
      </c>
      <c r="L1424" s="1" t="s">
        <v>29</v>
      </c>
      <c r="M1424" s="5">
        <v>44935.434814814813</v>
      </c>
      <c r="N1424" s="3" t="s">
        <v>30</v>
      </c>
      <c r="O1424" s="3" t="s">
        <v>30</v>
      </c>
      <c r="P1424" s="1" t="s">
        <v>29</v>
      </c>
      <c r="Q1424" s="1">
        <f>SUMIFS('[1]RAW DATA'!$BE:$BE,'[1]RAW DATA'!$A:$A,[1]COMPUTATION!$B1424,'[1]RAW DATA'!$N:$N,[1]COMPUTATION!A1424)</f>
        <v>51</v>
      </c>
    </row>
    <row r="1425" spans="1:17" x14ac:dyDescent="0.35">
      <c r="A1425" s="1" t="str">
        <f>IFERROR(VLOOKUP($B1425,'[1]RAW DATA'!$A:$N,14,0),"DNA")</f>
        <v>PQ_HE_Topup</v>
      </c>
      <c r="B1425" s="1">
        <v>1017085731</v>
      </c>
      <c r="C1425" s="2">
        <v>1</v>
      </c>
      <c r="D1425" s="3">
        <v>45170.43472222222</v>
      </c>
      <c r="E1425" s="3" t="s">
        <v>31</v>
      </c>
      <c r="F1425" s="1">
        <v>1</v>
      </c>
      <c r="G1425" s="1">
        <v>1</v>
      </c>
      <c r="H1425" s="1">
        <v>1</v>
      </c>
      <c r="I1425" s="1" t="s">
        <v>114</v>
      </c>
      <c r="J1425" s="4">
        <v>0.41666666666666663</v>
      </c>
      <c r="K1425" s="1" t="s">
        <v>58</v>
      </c>
      <c r="L1425" s="1" t="s">
        <v>29</v>
      </c>
      <c r="M1425" s="5">
        <v>44935.434814814813</v>
      </c>
      <c r="N1425" s="3" t="s">
        <v>31</v>
      </c>
      <c r="O1425" s="3" t="s">
        <v>31</v>
      </c>
      <c r="P1425" s="1" t="s">
        <v>29</v>
      </c>
      <c r="Q1425" s="1">
        <f>SUMIFS('[1]RAW DATA'!$BE:$BE,'[1]RAW DATA'!$A:$A,[1]COMPUTATION!$B1425,'[1]RAW DATA'!$N:$N,[1]COMPUTATION!A1425)</f>
        <v>137</v>
      </c>
    </row>
    <row r="1426" spans="1:17" x14ac:dyDescent="0.35">
      <c r="A1426" s="1" t="str">
        <f>IFERROR(VLOOKUP($B1426,'[1]RAW DATA'!$A:$N,14,0),"DNA")</f>
        <v>PQ_HE_Topup</v>
      </c>
      <c r="B1426" s="1">
        <v>1017085732</v>
      </c>
      <c r="C1426" s="2">
        <v>1</v>
      </c>
      <c r="D1426" s="3">
        <v>45170.43472222222</v>
      </c>
      <c r="E1426" s="3" t="s">
        <v>53</v>
      </c>
      <c r="F1426" s="1">
        <v>1</v>
      </c>
      <c r="G1426" s="1">
        <v>0</v>
      </c>
      <c r="H1426" s="1">
        <v>0</v>
      </c>
      <c r="I1426" s="1" t="s">
        <v>114</v>
      </c>
      <c r="J1426" s="4">
        <v>0.41666666666666663</v>
      </c>
      <c r="K1426" s="1" t="s">
        <v>58</v>
      </c>
      <c r="L1426" s="1" t="s">
        <v>29</v>
      </c>
      <c r="M1426" s="5">
        <v>44935.434837962966</v>
      </c>
      <c r="N1426" s="3" t="s">
        <v>53</v>
      </c>
      <c r="O1426" s="3" t="s">
        <v>53</v>
      </c>
      <c r="P1426" s="1" t="s">
        <v>29</v>
      </c>
      <c r="Q1426" s="1">
        <f>SUMIFS('[1]RAW DATA'!$BE:$BE,'[1]RAW DATA'!$A:$A,[1]COMPUTATION!$B1426,'[1]RAW DATA'!$N:$N,[1]COMPUTATION!A1426)</f>
        <v>17</v>
      </c>
    </row>
    <row r="1427" spans="1:17" x14ac:dyDescent="0.35">
      <c r="A1427" s="1" t="str">
        <f>IFERROR(VLOOKUP($B1427,'[1]RAW DATA'!$A:$N,14,0),"DNA")</f>
        <v>PQ_HE_Topup</v>
      </c>
      <c r="B1427" s="1">
        <v>1017085733</v>
      </c>
      <c r="C1427" s="2">
        <v>1</v>
      </c>
      <c r="D1427" s="3">
        <v>45170.43472222222</v>
      </c>
      <c r="E1427" s="3" t="s">
        <v>35</v>
      </c>
      <c r="F1427" s="1">
        <v>1</v>
      </c>
      <c r="G1427" s="1">
        <v>0</v>
      </c>
      <c r="H1427" s="1">
        <v>0</v>
      </c>
      <c r="I1427" s="1" t="s">
        <v>114</v>
      </c>
      <c r="J1427" s="4">
        <v>0.41666666666666663</v>
      </c>
      <c r="K1427" s="1" t="s">
        <v>58</v>
      </c>
      <c r="L1427" s="1" t="s">
        <v>29</v>
      </c>
      <c r="M1427" s="5">
        <v>44935.434837962966</v>
      </c>
      <c r="N1427" s="3" t="s">
        <v>35</v>
      </c>
      <c r="O1427" s="3" t="s">
        <v>35</v>
      </c>
      <c r="P1427" s="1" t="s">
        <v>29</v>
      </c>
      <c r="Q1427" s="1">
        <f>SUMIFS('[1]RAW DATA'!$BE:$BE,'[1]RAW DATA'!$A:$A,[1]COMPUTATION!$B1427,'[1]RAW DATA'!$N:$N,[1]COMPUTATION!A1427)</f>
        <v>0</v>
      </c>
    </row>
    <row r="1428" spans="1:17" x14ac:dyDescent="0.35">
      <c r="A1428" s="1" t="str">
        <f>IFERROR(VLOOKUP($B1428,'[1]RAW DATA'!$A:$N,14,0),"DNA")</f>
        <v>PQ_HE_Topup</v>
      </c>
      <c r="B1428" s="1">
        <v>1017085734</v>
      </c>
      <c r="C1428" s="2">
        <v>1</v>
      </c>
      <c r="D1428" s="3">
        <v>45170.43472222222</v>
      </c>
      <c r="E1428" s="3" t="s">
        <v>39</v>
      </c>
      <c r="F1428" s="1">
        <v>1</v>
      </c>
      <c r="G1428" s="1">
        <v>1</v>
      </c>
      <c r="H1428" s="1">
        <v>1</v>
      </c>
      <c r="I1428" s="1" t="s">
        <v>114</v>
      </c>
      <c r="J1428" s="4">
        <v>0.41666666666666663</v>
      </c>
      <c r="K1428" s="1" t="s">
        <v>58</v>
      </c>
      <c r="L1428" s="1" t="s">
        <v>29</v>
      </c>
      <c r="M1428" s="5">
        <v>44935.434884259259</v>
      </c>
      <c r="N1428" s="3" t="s">
        <v>39</v>
      </c>
      <c r="O1428" s="3" t="s">
        <v>39</v>
      </c>
      <c r="P1428" s="1" t="s">
        <v>29</v>
      </c>
      <c r="Q1428" s="1">
        <f>SUMIFS('[1]RAW DATA'!$BE:$BE,'[1]RAW DATA'!$A:$A,[1]COMPUTATION!$B1428,'[1]RAW DATA'!$N:$N,[1]COMPUTATION!A1428)</f>
        <v>108</v>
      </c>
    </row>
    <row r="1429" spans="1:17" x14ac:dyDescent="0.35">
      <c r="A1429" s="1" t="str">
        <f>IFERROR(VLOOKUP($B1429,'[1]RAW DATA'!$A:$N,14,0),"DNA")</f>
        <v>PQ_HE_Topup</v>
      </c>
      <c r="B1429" s="1">
        <v>1017085735</v>
      </c>
      <c r="C1429" s="2">
        <v>1</v>
      </c>
      <c r="D1429" s="3">
        <v>45170.43472222222</v>
      </c>
      <c r="E1429" s="3" t="s">
        <v>39</v>
      </c>
      <c r="F1429" s="1">
        <v>1</v>
      </c>
      <c r="G1429" s="1">
        <v>1</v>
      </c>
      <c r="H1429" s="1">
        <v>1</v>
      </c>
      <c r="I1429" s="1" t="s">
        <v>114</v>
      </c>
      <c r="J1429" s="4">
        <v>0.41666666666666663</v>
      </c>
      <c r="K1429" s="1" t="s">
        <v>58</v>
      </c>
      <c r="L1429" s="1" t="s">
        <v>29</v>
      </c>
      <c r="M1429" s="5">
        <v>44935.434942129628</v>
      </c>
      <c r="N1429" s="3" t="s">
        <v>39</v>
      </c>
      <c r="O1429" s="3" t="s">
        <v>39</v>
      </c>
      <c r="P1429" s="1" t="s">
        <v>29</v>
      </c>
      <c r="Q1429" s="1">
        <f>SUMIFS('[1]RAW DATA'!$BE:$BE,'[1]RAW DATA'!$A:$A,[1]COMPUTATION!$B1429,'[1]RAW DATA'!$N:$N,[1]COMPUTATION!A1429)</f>
        <v>41</v>
      </c>
    </row>
    <row r="1430" spans="1:17" x14ac:dyDescent="0.35">
      <c r="A1430" s="1" t="str">
        <f>IFERROR(VLOOKUP($B1430,'[1]RAW DATA'!$A:$N,14,0),"DNA")</f>
        <v>PQ_HE_Topup</v>
      </c>
      <c r="B1430" s="1">
        <v>1017085736</v>
      </c>
      <c r="C1430" s="2">
        <v>1</v>
      </c>
      <c r="D1430" s="3">
        <v>45170.43472222222</v>
      </c>
      <c r="E1430" s="3" t="s">
        <v>35</v>
      </c>
      <c r="F1430" s="1">
        <v>1</v>
      </c>
      <c r="G1430" s="1">
        <v>0</v>
      </c>
      <c r="H1430" s="1">
        <v>0</v>
      </c>
      <c r="I1430" s="1" t="s">
        <v>114</v>
      </c>
      <c r="J1430" s="4">
        <v>0.41666666666666663</v>
      </c>
      <c r="K1430" s="1" t="s">
        <v>58</v>
      </c>
      <c r="L1430" s="1" t="s">
        <v>29</v>
      </c>
      <c r="M1430" s="5">
        <v>44935.43513888889</v>
      </c>
      <c r="N1430" s="3" t="s">
        <v>35</v>
      </c>
      <c r="O1430" s="3" t="s">
        <v>35</v>
      </c>
      <c r="P1430" s="1" t="s">
        <v>29</v>
      </c>
      <c r="Q1430" s="1">
        <f>SUMIFS('[1]RAW DATA'!$BE:$BE,'[1]RAW DATA'!$A:$A,[1]COMPUTATION!$B1430,'[1]RAW DATA'!$N:$N,[1]COMPUTATION!A1430)</f>
        <v>0</v>
      </c>
    </row>
    <row r="1431" spans="1:17" x14ac:dyDescent="0.35">
      <c r="A1431" s="1" t="str">
        <f>IFERROR(VLOOKUP($B1431,'[1]RAW DATA'!$A:$N,14,0),"DNA")</f>
        <v>PQ_HE_Topup</v>
      </c>
      <c r="B1431" s="1">
        <v>1017085737</v>
      </c>
      <c r="C1431" s="2">
        <v>1</v>
      </c>
      <c r="D1431" s="3">
        <v>45170.43472222222</v>
      </c>
      <c r="E1431" s="3" t="s">
        <v>35</v>
      </c>
      <c r="F1431" s="1">
        <v>1</v>
      </c>
      <c r="G1431" s="1">
        <v>0</v>
      </c>
      <c r="H1431" s="1">
        <v>0</v>
      </c>
      <c r="I1431" s="1" t="s">
        <v>114</v>
      </c>
      <c r="J1431" s="4">
        <v>0.41666666666666663</v>
      </c>
      <c r="K1431" s="1" t="s">
        <v>58</v>
      </c>
      <c r="L1431" s="1" t="s">
        <v>29</v>
      </c>
      <c r="M1431" s="5">
        <v>44935.43513888889</v>
      </c>
      <c r="N1431" s="3" t="s">
        <v>35</v>
      </c>
      <c r="O1431" s="3" t="s">
        <v>35</v>
      </c>
      <c r="P1431" s="1" t="s">
        <v>29</v>
      </c>
      <c r="Q1431" s="1">
        <f>SUMIFS('[1]RAW DATA'!$BE:$BE,'[1]RAW DATA'!$A:$A,[1]COMPUTATION!$B1431,'[1]RAW DATA'!$N:$N,[1]COMPUTATION!A1431)</f>
        <v>0</v>
      </c>
    </row>
    <row r="1432" spans="1:17" x14ac:dyDescent="0.35">
      <c r="A1432" s="1" t="str">
        <f>IFERROR(VLOOKUP($B1432,'[1]RAW DATA'!$A:$N,14,0),"DNA")</f>
        <v>PQ_HE_Topup</v>
      </c>
      <c r="B1432" s="1">
        <v>1017085738</v>
      </c>
      <c r="C1432" s="2">
        <v>1</v>
      </c>
      <c r="D1432" s="3">
        <v>45170.43472222222</v>
      </c>
      <c r="E1432" s="3" t="s">
        <v>35</v>
      </c>
      <c r="F1432" s="1">
        <v>1</v>
      </c>
      <c r="G1432" s="1">
        <v>0</v>
      </c>
      <c r="H1432" s="1">
        <v>0</v>
      </c>
      <c r="I1432" s="1" t="s">
        <v>114</v>
      </c>
      <c r="J1432" s="4">
        <v>0.41666666666666663</v>
      </c>
      <c r="K1432" s="1" t="s">
        <v>58</v>
      </c>
      <c r="L1432" s="1" t="s">
        <v>29</v>
      </c>
      <c r="M1432" s="5">
        <v>44935.43513888889</v>
      </c>
      <c r="N1432" s="3" t="s">
        <v>35</v>
      </c>
      <c r="O1432" s="3" t="s">
        <v>35</v>
      </c>
      <c r="P1432" s="1" t="s">
        <v>29</v>
      </c>
      <c r="Q1432" s="1">
        <f>SUMIFS('[1]RAW DATA'!$BE:$BE,'[1]RAW DATA'!$A:$A,[1]COMPUTATION!$B1432,'[1]RAW DATA'!$N:$N,[1]COMPUTATION!A1432)</f>
        <v>0</v>
      </c>
    </row>
    <row r="1433" spans="1:17" x14ac:dyDescent="0.35">
      <c r="A1433" s="1" t="str">
        <f>IFERROR(VLOOKUP($B1433,'[1]RAW DATA'!$A:$N,14,0),"DNA")</f>
        <v>PQ_HE_Topup</v>
      </c>
      <c r="B1433" s="1">
        <v>1017085739</v>
      </c>
      <c r="C1433" s="2">
        <v>1</v>
      </c>
      <c r="D1433" s="3">
        <v>45170.43472222222</v>
      </c>
      <c r="E1433" s="3" t="s">
        <v>35</v>
      </c>
      <c r="F1433" s="1">
        <v>1</v>
      </c>
      <c r="G1433" s="1">
        <v>0</v>
      </c>
      <c r="H1433" s="1">
        <v>0</v>
      </c>
      <c r="I1433" s="1" t="s">
        <v>114</v>
      </c>
      <c r="J1433" s="4">
        <v>0.41666666666666663</v>
      </c>
      <c r="K1433" s="1" t="s">
        <v>58</v>
      </c>
      <c r="L1433" s="1" t="s">
        <v>29</v>
      </c>
      <c r="M1433" s="5">
        <v>44935.43513888889</v>
      </c>
      <c r="N1433" s="3" t="s">
        <v>35</v>
      </c>
      <c r="O1433" s="3" t="s">
        <v>35</v>
      </c>
      <c r="P1433" s="1" t="s">
        <v>29</v>
      </c>
      <c r="Q1433" s="1">
        <f>SUMIFS('[1]RAW DATA'!$BE:$BE,'[1]RAW DATA'!$A:$A,[1]COMPUTATION!$B1433,'[1]RAW DATA'!$N:$N,[1]COMPUTATION!A1433)</f>
        <v>0</v>
      </c>
    </row>
    <row r="1434" spans="1:17" x14ac:dyDescent="0.35">
      <c r="A1434" s="1" t="str">
        <f>IFERROR(VLOOKUP($B1434,'[1]RAW DATA'!$A:$N,14,0),"DNA")</f>
        <v>PQ_HE_Topup</v>
      </c>
      <c r="B1434" s="1">
        <v>1017085740</v>
      </c>
      <c r="C1434" s="2">
        <v>1</v>
      </c>
      <c r="D1434" s="3">
        <v>45170.43472222222</v>
      </c>
      <c r="E1434" s="3" t="s">
        <v>35</v>
      </c>
      <c r="F1434" s="1">
        <v>1</v>
      </c>
      <c r="G1434" s="1">
        <v>0</v>
      </c>
      <c r="H1434" s="1">
        <v>0</v>
      </c>
      <c r="I1434" s="1" t="s">
        <v>114</v>
      </c>
      <c r="J1434" s="4">
        <v>0.41666666666666663</v>
      </c>
      <c r="K1434" s="1" t="s">
        <v>58</v>
      </c>
      <c r="L1434" s="1" t="s">
        <v>29</v>
      </c>
      <c r="M1434" s="5">
        <v>44935.435231481482</v>
      </c>
      <c r="N1434" s="3" t="s">
        <v>35</v>
      </c>
      <c r="O1434" s="3" t="s">
        <v>35</v>
      </c>
      <c r="P1434" s="1" t="s">
        <v>29</v>
      </c>
      <c r="Q1434" s="1">
        <f>SUMIFS('[1]RAW DATA'!$BE:$BE,'[1]RAW DATA'!$A:$A,[1]COMPUTATION!$B1434,'[1]RAW DATA'!$N:$N,[1]COMPUTATION!A1434)</f>
        <v>0</v>
      </c>
    </row>
    <row r="1435" spans="1:17" x14ac:dyDescent="0.35">
      <c r="A1435" s="1" t="str">
        <f>IFERROR(VLOOKUP($B1435,'[1]RAW DATA'!$A:$N,14,0),"DNA")</f>
        <v>PQ_HE_Topup</v>
      </c>
      <c r="B1435" s="1">
        <v>1017085741</v>
      </c>
      <c r="C1435" s="2">
        <v>1</v>
      </c>
      <c r="D1435" s="3">
        <v>45170.43472222222</v>
      </c>
      <c r="E1435" s="3" t="s">
        <v>35</v>
      </c>
      <c r="F1435" s="1">
        <v>1</v>
      </c>
      <c r="G1435" s="1">
        <v>0</v>
      </c>
      <c r="H1435" s="1">
        <v>0</v>
      </c>
      <c r="I1435" s="1" t="s">
        <v>114</v>
      </c>
      <c r="J1435" s="4">
        <v>0.41666666666666663</v>
      </c>
      <c r="K1435" s="1" t="s">
        <v>58</v>
      </c>
      <c r="L1435" s="1" t="s">
        <v>29</v>
      </c>
      <c r="M1435" s="5">
        <v>44935.435231481482</v>
      </c>
      <c r="N1435" s="3" t="s">
        <v>35</v>
      </c>
      <c r="O1435" s="3" t="s">
        <v>35</v>
      </c>
      <c r="P1435" s="1" t="s">
        <v>29</v>
      </c>
      <c r="Q1435" s="1">
        <f>SUMIFS('[1]RAW DATA'!$BE:$BE,'[1]RAW DATA'!$A:$A,[1]COMPUTATION!$B1435,'[1]RAW DATA'!$N:$N,[1]COMPUTATION!A1435)</f>
        <v>0</v>
      </c>
    </row>
    <row r="1436" spans="1:17" x14ac:dyDescent="0.35">
      <c r="A1436" s="1" t="str">
        <f>IFERROR(VLOOKUP($B1436,'[1]RAW DATA'!$A:$N,14,0),"DNA")</f>
        <v>PQ_HE_Topup</v>
      </c>
      <c r="B1436" s="1">
        <v>1017085742</v>
      </c>
      <c r="C1436" s="2">
        <v>1</v>
      </c>
      <c r="D1436" s="3">
        <v>45170.43472222222</v>
      </c>
      <c r="E1436" s="3" t="s">
        <v>35</v>
      </c>
      <c r="F1436" s="1">
        <v>1</v>
      </c>
      <c r="G1436" s="1">
        <v>0</v>
      </c>
      <c r="H1436" s="1">
        <v>0</v>
      </c>
      <c r="I1436" s="1" t="s">
        <v>114</v>
      </c>
      <c r="J1436" s="4">
        <v>0.41666666666666663</v>
      </c>
      <c r="K1436" s="1" t="s">
        <v>58</v>
      </c>
      <c r="L1436" s="1" t="s">
        <v>29</v>
      </c>
      <c r="M1436" s="5">
        <v>44935.435231481482</v>
      </c>
      <c r="N1436" s="3" t="s">
        <v>35</v>
      </c>
      <c r="O1436" s="3" t="s">
        <v>35</v>
      </c>
      <c r="P1436" s="1" t="s">
        <v>29</v>
      </c>
      <c r="Q1436" s="1">
        <f>SUMIFS('[1]RAW DATA'!$BE:$BE,'[1]RAW DATA'!$A:$A,[1]COMPUTATION!$B1436,'[1]RAW DATA'!$N:$N,[1]COMPUTATION!A1436)</f>
        <v>0</v>
      </c>
    </row>
    <row r="1437" spans="1:17" x14ac:dyDescent="0.35">
      <c r="A1437" s="1" t="str">
        <f>IFERROR(VLOOKUP($B1437,'[1]RAW DATA'!$A:$N,14,0),"DNA")</f>
        <v>PQ_HE_Topup</v>
      </c>
      <c r="B1437" s="1">
        <v>1017085743</v>
      </c>
      <c r="C1437" s="2">
        <v>1</v>
      </c>
      <c r="D1437" s="3">
        <v>45170.43472222222</v>
      </c>
      <c r="E1437" s="3" t="s">
        <v>35</v>
      </c>
      <c r="F1437" s="1">
        <v>1</v>
      </c>
      <c r="G1437" s="1">
        <v>0</v>
      </c>
      <c r="H1437" s="1">
        <v>0</v>
      </c>
      <c r="I1437" s="1" t="s">
        <v>114</v>
      </c>
      <c r="J1437" s="4">
        <v>0.41666666666666663</v>
      </c>
      <c r="K1437" s="1" t="s">
        <v>58</v>
      </c>
      <c r="L1437" s="1" t="s">
        <v>29</v>
      </c>
      <c r="M1437" s="5">
        <v>44935.435231481482</v>
      </c>
      <c r="N1437" s="3" t="s">
        <v>35</v>
      </c>
      <c r="O1437" s="3" t="s">
        <v>35</v>
      </c>
      <c r="P1437" s="1" t="s">
        <v>29</v>
      </c>
      <c r="Q1437" s="1">
        <f>SUMIFS('[1]RAW DATA'!$BE:$BE,'[1]RAW DATA'!$A:$A,[1]COMPUTATION!$B1437,'[1]RAW DATA'!$N:$N,[1]COMPUTATION!A1437)</f>
        <v>0</v>
      </c>
    </row>
    <row r="1438" spans="1:17" x14ac:dyDescent="0.35">
      <c r="A1438" s="1" t="str">
        <f>IFERROR(VLOOKUP($B1438,'[1]RAW DATA'!$A:$N,14,0),"DNA")</f>
        <v>PQ_HE_Topup</v>
      </c>
      <c r="B1438" s="1">
        <v>1017085744</v>
      </c>
      <c r="C1438" s="2">
        <v>1</v>
      </c>
      <c r="D1438" s="3">
        <v>45170.43472222222</v>
      </c>
      <c r="E1438" s="3" t="s">
        <v>35</v>
      </c>
      <c r="F1438" s="1">
        <v>1</v>
      </c>
      <c r="G1438" s="1">
        <v>0</v>
      </c>
      <c r="H1438" s="1">
        <v>0</v>
      </c>
      <c r="I1438" s="1" t="s">
        <v>114</v>
      </c>
      <c r="J1438" s="4">
        <v>0.41666666666666663</v>
      </c>
      <c r="K1438" s="1" t="s">
        <v>58</v>
      </c>
      <c r="L1438" s="1" t="s">
        <v>29</v>
      </c>
      <c r="M1438" s="5">
        <v>44935.435254629629</v>
      </c>
      <c r="N1438" s="3" t="s">
        <v>35</v>
      </c>
      <c r="O1438" s="3" t="s">
        <v>35</v>
      </c>
      <c r="P1438" s="1" t="s">
        <v>29</v>
      </c>
      <c r="Q1438" s="1">
        <f>SUMIFS('[1]RAW DATA'!$BE:$BE,'[1]RAW DATA'!$A:$A,[1]COMPUTATION!$B1438,'[1]RAW DATA'!$N:$N,[1]COMPUTATION!A1438)</f>
        <v>0</v>
      </c>
    </row>
    <row r="1439" spans="1:17" x14ac:dyDescent="0.35">
      <c r="A1439" s="1" t="str">
        <f>IFERROR(VLOOKUP($B1439,'[1]RAW DATA'!$A:$N,14,0),"DNA")</f>
        <v>PQ_HE_Topup</v>
      </c>
      <c r="B1439" s="1">
        <v>1017085745</v>
      </c>
      <c r="C1439" s="2">
        <v>1</v>
      </c>
      <c r="D1439" s="3">
        <v>45170.43472222222</v>
      </c>
      <c r="E1439" s="3" t="s">
        <v>30</v>
      </c>
      <c r="F1439" s="1">
        <v>1</v>
      </c>
      <c r="G1439" s="1">
        <v>1</v>
      </c>
      <c r="H1439" s="1">
        <v>1</v>
      </c>
      <c r="I1439" s="1" t="s">
        <v>114</v>
      </c>
      <c r="J1439" s="4">
        <v>0.41666666666666663</v>
      </c>
      <c r="K1439" s="1" t="s">
        <v>58</v>
      </c>
      <c r="L1439" s="1" t="s">
        <v>29</v>
      </c>
      <c r="M1439" s="5">
        <v>44935.435266203705</v>
      </c>
      <c r="N1439" s="3" t="s">
        <v>30</v>
      </c>
      <c r="O1439" s="3" t="s">
        <v>30</v>
      </c>
      <c r="P1439" s="1" t="s">
        <v>29</v>
      </c>
      <c r="Q1439" s="1">
        <f>SUMIFS('[1]RAW DATA'!$BE:$BE,'[1]RAW DATA'!$A:$A,[1]COMPUTATION!$B1439,'[1]RAW DATA'!$N:$N,[1]COMPUTATION!A1439)</f>
        <v>36</v>
      </c>
    </row>
    <row r="1440" spans="1:17" x14ac:dyDescent="0.35">
      <c r="A1440" s="1" t="str">
        <f>IFERROR(VLOOKUP($B1440,'[1]RAW DATA'!$A:$N,14,0),"DNA")</f>
        <v>PQ_HE_Topup</v>
      </c>
      <c r="B1440" s="1">
        <v>1017085746</v>
      </c>
      <c r="C1440" s="2">
        <v>1</v>
      </c>
      <c r="D1440" s="3">
        <v>45170.43472222222</v>
      </c>
      <c r="E1440" s="3" t="s">
        <v>31</v>
      </c>
      <c r="F1440" s="1">
        <v>1</v>
      </c>
      <c r="G1440" s="1">
        <v>1</v>
      </c>
      <c r="H1440" s="1">
        <v>1</v>
      </c>
      <c r="I1440" s="1" t="s">
        <v>114</v>
      </c>
      <c r="J1440" s="4">
        <v>0.41666666666666663</v>
      </c>
      <c r="K1440" s="1" t="s">
        <v>58</v>
      </c>
      <c r="L1440" s="1" t="s">
        <v>29</v>
      </c>
      <c r="M1440" s="5">
        <v>44935.435312499998</v>
      </c>
      <c r="N1440" s="3" t="s">
        <v>31</v>
      </c>
      <c r="O1440" s="3" t="s">
        <v>31</v>
      </c>
      <c r="P1440" s="1" t="s">
        <v>29</v>
      </c>
      <c r="Q1440" s="1">
        <f>SUMIFS('[1]RAW DATA'!$BE:$BE,'[1]RAW DATA'!$A:$A,[1]COMPUTATION!$B1440,'[1]RAW DATA'!$N:$N,[1]COMPUTATION!A1440)</f>
        <v>23</v>
      </c>
    </row>
    <row r="1441" spans="1:17" x14ac:dyDescent="0.35">
      <c r="A1441" s="1" t="str">
        <f>IFERROR(VLOOKUP($B1441,'[1]RAW DATA'!$A:$N,14,0),"DNA")</f>
        <v>PQ_HE_Topup</v>
      </c>
      <c r="B1441" s="1">
        <v>1017085747</v>
      </c>
      <c r="C1441" s="2">
        <v>1</v>
      </c>
      <c r="D1441" s="3">
        <v>45170.43472222222</v>
      </c>
      <c r="E1441" s="3" t="s">
        <v>35</v>
      </c>
      <c r="F1441" s="1">
        <v>1</v>
      </c>
      <c r="G1441" s="1">
        <v>0</v>
      </c>
      <c r="H1441" s="1">
        <v>0</v>
      </c>
      <c r="I1441" s="1" t="s">
        <v>114</v>
      </c>
      <c r="J1441" s="4">
        <v>0.41666666666666663</v>
      </c>
      <c r="K1441" s="1" t="s">
        <v>58</v>
      </c>
      <c r="L1441" s="1" t="s">
        <v>29</v>
      </c>
      <c r="M1441" s="5">
        <v>44935.435347222221</v>
      </c>
      <c r="N1441" s="3" t="s">
        <v>35</v>
      </c>
      <c r="O1441" s="3" t="s">
        <v>35</v>
      </c>
      <c r="P1441" s="1" t="s">
        <v>29</v>
      </c>
      <c r="Q1441" s="1">
        <f>SUMIFS('[1]RAW DATA'!$BE:$BE,'[1]RAW DATA'!$A:$A,[1]COMPUTATION!$B1441,'[1]RAW DATA'!$N:$N,[1]COMPUTATION!A1441)</f>
        <v>0</v>
      </c>
    </row>
    <row r="1442" spans="1:17" x14ac:dyDescent="0.35">
      <c r="A1442" s="1" t="str">
        <f>IFERROR(VLOOKUP($B1442,'[1]RAW DATA'!$A:$N,14,0),"DNA")</f>
        <v>PQ_HE_Topup</v>
      </c>
      <c r="B1442" s="1">
        <v>1017085748</v>
      </c>
      <c r="C1442" s="2">
        <v>1</v>
      </c>
      <c r="D1442" s="3">
        <v>45170.43472222222</v>
      </c>
      <c r="E1442" s="3" t="s">
        <v>35</v>
      </c>
      <c r="F1442" s="1">
        <v>1</v>
      </c>
      <c r="G1442" s="1">
        <v>0</v>
      </c>
      <c r="H1442" s="1">
        <v>0</v>
      </c>
      <c r="I1442" s="1" t="s">
        <v>114</v>
      </c>
      <c r="J1442" s="4">
        <v>0.41666666666666663</v>
      </c>
      <c r="K1442" s="1" t="s">
        <v>58</v>
      </c>
      <c r="L1442" s="1" t="s">
        <v>29</v>
      </c>
      <c r="M1442" s="5">
        <v>44935.435347222221</v>
      </c>
      <c r="N1442" s="3" t="s">
        <v>35</v>
      </c>
      <c r="O1442" s="3" t="s">
        <v>35</v>
      </c>
      <c r="P1442" s="1" t="s">
        <v>29</v>
      </c>
      <c r="Q1442" s="1">
        <f>SUMIFS('[1]RAW DATA'!$BE:$BE,'[1]RAW DATA'!$A:$A,[1]COMPUTATION!$B1442,'[1]RAW DATA'!$N:$N,[1]COMPUTATION!A1442)</f>
        <v>0</v>
      </c>
    </row>
    <row r="1443" spans="1:17" x14ac:dyDescent="0.35">
      <c r="A1443" s="1" t="str">
        <f>IFERROR(VLOOKUP($B1443,'[1]RAW DATA'!$A:$N,14,0),"DNA")</f>
        <v>PQ_HE_Topup</v>
      </c>
      <c r="B1443" s="1">
        <v>1017085749</v>
      </c>
      <c r="C1443" s="2">
        <v>1</v>
      </c>
      <c r="D1443" s="3">
        <v>45170.43472222222</v>
      </c>
      <c r="E1443" s="3" t="s">
        <v>35</v>
      </c>
      <c r="F1443" s="1">
        <v>1</v>
      </c>
      <c r="G1443" s="1">
        <v>0</v>
      </c>
      <c r="H1443" s="1">
        <v>0</v>
      </c>
      <c r="I1443" s="1" t="s">
        <v>114</v>
      </c>
      <c r="J1443" s="4">
        <v>0.41666666666666663</v>
      </c>
      <c r="K1443" s="1" t="s">
        <v>58</v>
      </c>
      <c r="L1443" s="1" t="s">
        <v>29</v>
      </c>
      <c r="M1443" s="5">
        <v>44935.435347222221</v>
      </c>
      <c r="N1443" s="3" t="s">
        <v>35</v>
      </c>
      <c r="O1443" s="3" t="s">
        <v>35</v>
      </c>
      <c r="P1443" s="1" t="s">
        <v>29</v>
      </c>
      <c r="Q1443" s="1">
        <f>SUMIFS('[1]RAW DATA'!$BE:$BE,'[1]RAW DATA'!$A:$A,[1]COMPUTATION!$B1443,'[1]RAW DATA'!$N:$N,[1]COMPUTATION!A1443)</f>
        <v>0</v>
      </c>
    </row>
    <row r="1444" spans="1:17" x14ac:dyDescent="0.35">
      <c r="A1444" s="1" t="str">
        <f>IFERROR(VLOOKUP($B1444,'[1]RAW DATA'!$A:$N,14,0),"DNA")</f>
        <v>PQ_HE_Topup</v>
      </c>
      <c r="B1444" s="1">
        <v>1017085750</v>
      </c>
      <c r="C1444" s="2">
        <v>1</v>
      </c>
      <c r="D1444" s="3">
        <v>45170.43472222222</v>
      </c>
      <c r="E1444" s="3" t="s">
        <v>35</v>
      </c>
      <c r="F1444" s="1">
        <v>1</v>
      </c>
      <c r="G1444" s="1">
        <v>0</v>
      </c>
      <c r="H1444" s="1">
        <v>0</v>
      </c>
      <c r="I1444" s="1" t="s">
        <v>114</v>
      </c>
      <c r="J1444" s="4">
        <v>0.41666666666666663</v>
      </c>
      <c r="K1444" s="1" t="s">
        <v>58</v>
      </c>
      <c r="L1444" s="1" t="s">
        <v>29</v>
      </c>
      <c r="M1444" s="5">
        <v>44935.435347222221</v>
      </c>
      <c r="N1444" s="3" t="s">
        <v>35</v>
      </c>
      <c r="O1444" s="3" t="s">
        <v>35</v>
      </c>
      <c r="P1444" s="1" t="s">
        <v>29</v>
      </c>
      <c r="Q1444" s="1">
        <f>SUMIFS('[1]RAW DATA'!$BE:$BE,'[1]RAW DATA'!$A:$A,[1]COMPUTATION!$B1444,'[1]RAW DATA'!$N:$N,[1]COMPUTATION!A1444)</f>
        <v>0</v>
      </c>
    </row>
    <row r="1445" spans="1:17" x14ac:dyDescent="0.35">
      <c r="A1445" s="1" t="str">
        <f>IFERROR(VLOOKUP($B1445,'[1]RAW DATA'!$A:$N,14,0),"DNA")</f>
        <v>PQ_HE_Topup</v>
      </c>
      <c r="B1445" s="1">
        <v>1017085751</v>
      </c>
      <c r="C1445" s="2">
        <v>1</v>
      </c>
      <c r="D1445" s="3">
        <v>45170.43472222222</v>
      </c>
      <c r="E1445" s="3" t="s">
        <v>35</v>
      </c>
      <c r="F1445" s="1">
        <v>1</v>
      </c>
      <c r="G1445" s="1">
        <v>0</v>
      </c>
      <c r="H1445" s="1">
        <v>0</v>
      </c>
      <c r="I1445" s="1" t="s">
        <v>114</v>
      </c>
      <c r="J1445" s="4">
        <v>0.41666666666666663</v>
      </c>
      <c r="K1445" s="1" t="s">
        <v>58</v>
      </c>
      <c r="L1445" s="1" t="s">
        <v>29</v>
      </c>
      <c r="M1445" s="5">
        <v>44935.435347222221</v>
      </c>
      <c r="N1445" s="3" t="s">
        <v>35</v>
      </c>
      <c r="O1445" s="3" t="s">
        <v>35</v>
      </c>
      <c r="P1445" s="1" t="s">
        <v>29</v>
      </c>
      <c r="Q1445" s="1">
        <f>SUMIFS('[1]RAW DATA'!$BE:$BE,'[1]RAW DATA'!$A:$A,[1]COMPUTATION!$B1445,'[1]RAW DATA'!$N:$N,[1]COMPUTATION!A1445)</f>
        <v>0</v>
      </c>
    </row>
    <row r="1446" spans="1:17" x14ac:dyDescent="0.35">
      <c r="A1446" s="1" t="str">
        <f>IFERROR(VLOOKUP($B1446,'[1]RAW DATA'!$A:$N,14,0),"DNA")</f>
        <v>PQ_HE_Topup</v>
      </c>
      <c r="B1446" s="1">
        <v>1017085752</v>
      </c>
      <c r="C1446" s="2">
        <v>1</v>
      </c>
      <c r="D1446" s="3">
        <v>45170.43472222222</v>
      </c>
      <c r="E1446" s="3" t="s">
        <v>35</v>
      </c>
      <c r="F1446" s="1">
        <v>1</v>
      </c>
      <c r="G1446" s="1">
        <v>0</v>
      </c>
      <c r="H1446" s="1">
        <v>0</v>
      </c>
      <c r="I1446" s="1" t="s">
        <v>114</v>
      </c>
      <c r="J1446" s="4">
        <v>0.41666666666666663</v>
      </c>
      <c r="K1446" s="1" t="s">
        <v>58</v>
      </c>
      <c r="L1446" s="1" t="s">
        <v>29</v>
      </c>
      <c r="M1446" s="5">
        <v>44935.435347222221</v>
      </c>
      <c r="N1446" s="3" t="s">
        <v>35</v>
      </c>
      <c r="O1446" s="3" t="s">
        <v>35</v>
      </c>
      <c r="P1446" s="1" t="s">
        <v>29</v>
      </c>
      <c r="Q1446" s="1">
        <f>SUMIFS('[1]RAW DATA'!$BE:$BE,'[1]RAW DATA'!$A:$A,[1]COMPUTATION!$B1446,'[1]RAW DATA'!$N:$N,[1]COMPUTATION!A1446)</f>
        <v>0</v>
      </c>
    </row>
    <row r="1447" spans="1:17" x14ac:dyDescent="0.35">
      <c r="A1447" s="1" t="str">
        <f>IFERROR(VLOOKUP($B1447,'[1]RAW DATA'!$A:$N,14,0),"DNA")</f>
        <v>PQ_HE_Topup</v>
      </c>
      <c r="B1447" s="1">
        <v>1017085753</v>
      </c>
      <c r="C1447" s="2">
        <v>1</v>
      </c>
      <c r="D1447" s="3">
        <v>45170.43472222222</v>
      </c>
      <c r="E1447" s="3" t="s">
        <v>35</v>
      </c>
      <c r="F1447" s="1">
        <v>1</v>
      </c>
      <c r="G1447" s="1">
        <v>0</v>
      </c>
      <c r="H1447" s="1">
        <v>0</v>
      </c>
      <c r="I1447" s="1" t="s">
        <v>114</v>
      </c>
      <c r="J1447" s="4">
        <v>0.41666666666666663</v>
      </c>
      <c r="K1447" s="1" t="s">
        <v>58</v>
      </c>
      <c r="L1447" s="1" t="s">
        <v>29</v>
      </c>
      <c r="M1447" s="5">
        <v>44935.435347222221</v>
      </c>
      <c r="N1447" s="3" t="s">
        <v>35</v>
      </c>
      <c r="O1447" s="3" t="s">
        <v>35</v>
      </c>
      <c r="P1447" s="1" t="s">
        <v>29</v>
      </c>
      <c r="Q1447" s="1">
        <f>SUMIFS('[1]RAW DATA'!$BE:$BE,'[1]RAW DATA'!$A:$A,[1]COMPUTATION!$B1447,'[1]RAW DATA'!$N:$N,[1]COMPUTATION!A1447)</f>
        <v>0</v>
      </c>
    </row>
    <row r="1448" spans="1:17" x14ac:dyDescent="0.35">
      <c r="A1448" s="1" t="str">
        <f>IFERROR(VLOOKUP($B1448,'[1]RAW DATA'!$A:$N,14,0),"DNA")</f>
        <v>PQ_HE_Topup</v>
      </c>
      <c r="B1448" s="1">
        <v>1017085754</v>
      </c>
      <c r="C1448" s="2">
        <v>1</v>
      </c>
      <c r="D1448" s="3">
        <v>45170.43472222222</v>
      </c>
      <c r="E1448" s="3" t="s">
        <v>38</v>
      </c>
      <c r="F1448" s="1">
        <v>1</v>
      </c>
      <c r="G1448" s="1">
        <v>0</v>
      </c>
      <c r="H1448" s="1">
        <v>0</v>
      </c>
      <c r="I1448" s="1" t="s">
        <v>114</v>
      </c>
      <c r="J1448" s="4">
        <v>0.41666666666666663</v>
      </c>
      <c r="K1448" s="1" t="s">
        <v>58</v>
      </c>
      <c r="L1448" s="1" t="s">
        <v>29</v>
      </c>
      <c r="M1448" s="5">
        <v>44935.435393518521</v>
      </c>
      <c r="N1448" s="3" t="s">
        <v>38</v>
      </c>
      <c r="O1448" s="3" t="s">
        <v>38</v>
      </c>
      <c r="P1448" s="1" t="s">
        <v>29</v>
      </c>
      <c r="Q1448" s="1">
        <f>SUMIFS('[1]RAW DATA'!$BE:$BE,'[1]RAW DATA'!$A:$A,[1]COMPUTATION!$B1448,'[1]RAW DATA'!$N:$N,[1]COMPUTATION!A1448)</f>
        <v>0</v>
      </c>
    </row>
    <row r="1449" spans="1:17" x14ac:dyDescent="0.35">
      <c r="A1449" s="1" t="str">
        <f>IFERROR(VLOOKUP($B1449,'[1]RAW DATA'!$A:$N,14,0),"DNA")</f>
        <v>PQ_HE_Topup</v>
      </c>
      <c r="B1449" s="1">
        <v>1017085755</v>
      </c>
      <c r="C1449" s="2">
        <v>1</v>
      </c>
      <c r="D1449" s="3">
        <v>45170.43472222222</v>
      </c>
      <c r="E1449" s="3" t="s">
        <v>35</v>
      </c>
      <c r="F1449" s="1">
        <v>1</v>
      </c>
      <c r="G1449" s="1">
        <v>0</v>
      </c>
      <c r="H1449" s="1">
        <v>0</v>
      </c>
      <c r="I1449" s="1" t="s">
        <v>114</v>
      </c>
      <c r="J1449" s="4">
        <v>0.41666666666666663</v>
      </c>
      <c r="K1449" s="1" t="s">
        <v>58</v>
      </c>
      <c r="L1449" s="1" t="s">
        <v>29</v>
      </c>
      <c r="M1449" s="5">
        <v>44935.43540509259</v>
      </c>
      <c r="N1449" s="3" t="s">
        <v>35</v>
      </c>
      <c r="O1449" s="3" t="s">
        <v>35</v>
      </c>
      <c r="P1449" s="1" t="s">
        <v>29</v>
      </c>
      <c r="Q1449" s="1">
        <f>SUMIFS('[1]RAW DATA'!$BE:$BE,'[1]RAW DATA'!$A:$A,[1]COMPUTATION!$B1449,'[1]RAW DATA'!$N:$N,[1]COMPUTATION!A1449)</f>
        <v>0</v>
      </c>
    </row>
    <row r="1450" spans="1:17" x14ac:dyDescent="0.35">
      <c r="A1450" s="1" t="str">
        <f>IFERROR(VLOOKUP($B1450,'[1]RAW DATA'!$A:$N,14,0),"DNA")</f>
        <v>PQ_HE_Topup</v>
      </c>
      <c r="B1450" s="1">
        <v>1017085756</v>
      </c>
      <c r="C1450" s="2">
        <v>1</v>
      </c>
      <c r="D1450" s="3">
        <v>45170.43472222222</v>
      </c>
      <c r="E1450" s="3" t="s">
        <v>35</v>
      </c>
      <c r="F1450" s="1">
        <v>1</v>
      </c>
      <c r="G1450" s="1">
        <v>0</v>
      </c>
      <c r="H1450" s="1">
        <v>0</v>
      </c>
      <c r="I1450" s="1" t="s">
        <v>114</v>
      </c>
      <c r="J1450" s="4">
        <v>0.41666666666666663</v>
      </c>
      <c r="K1450" s="1" t="s">
        <v>58</v>
      </c>
      <c r="L1450" s="1" t="s">
        <v>29</v>
      </c>
      <c r="M1450" s="5">
        <v>44935.43540509259</v>
      </c>
      <c r="N1450" s="3" t="s">
        <v>35</v>
      </c>
      <c r="O1450" s="3" t="s">
        <v>35</v>
      </c>
      <c r="P1450" s="1" t="s">
        <v>29</v>
      </c>
      <c r="Q1450" s="1">
        <f>SUMIFS('[1]RAW DATA'!$BE:$BE,'[1]RAW DATA'!$A:$A,[1]COMPUTATION!$B1450,'[1]RAW DATA'!$N:$N,[1]COMPUTATION!A1450)</f>
        <v>0</v>
      </c>
    </row>
    <row r="1451" spans="1:17" x14ac:dyDescent="0.35">
      <c r="A1451" s="1" t="str">
        <f>IFERROR(VLOOKUP($B1451,'[1]RAW DATA'!$A:$N,14,0),"DNA")</f>
        <v>PQ_HE_Topup</v>
      </c>
      <c r="B1451" s="1">
        <v>1017085757</v>
      </c>
      <c r="C1451" s="2">
        <v>1</v>
      </c>
      <c r="D1451" s="3">
        <v>45170.43472222222</v>
      </c>
      <c r="E1451" s="3" t="s">
        <v>35</v>
      </c>
      <c r="F1451" s="1">
        <v>1</v>
      </c>
      <c r="G1451" s="1">
        <v>0</v>
      </c>
      <c r="H1451" s="1">
        <v>0</v>
      </c>
      <c r="I1451" s="1" t="s">
        <v>114</v>
      </c>
      <c r="J1451" s="4">
        <v>0.41666666666666663</v>
      </c>
      <c r="K1451" s="1" t="s">
        <v>58</v>
      </c>
      <c r="L1451" s="1" t="s">
        <v>29</v>
      </c>
      <c r="M1451" s="5">
        <v>44935.43540509259</v>
      </c>
      <c r="N1451" s="3" t="s">
        <v>35</v>
      </c>
      <c r="O1451" s="3" t="s">
        <v>35</v>
      </c>
      <c r="P1451" s="1" t="s">
        <v>29</v>
      </c>
      <c r="Q1451" s="1">
        <f>SUMIFS('[1]RAW DATA'!$BE:$BE,'[1]RAW DATA'!$A:$A,[1]COMPUTATION!$B1451,'[1]RAW DATA'!$N:$N,[1]COMPUTATION!A1451)</f>
        <v>0</v>
      </c>
    </row>
    <row r="1452" spans="1:17" x14ac:dyDescent="0.35">
      <c r="A1452" s="1" t="str">
        <f>IFERROR(VLOOKUP($B1452,'[1]RAW DATA'!$A:$N,14,0),"DNA")</f>
        <v>PQ_HE_Topup</v>
      </c>
      <c r="B1452" s="1">
        <v>1017085758</v>
      </c>
      <c r="C1452" s="2">
        <v>1</v>
      </c>
      <c r="D1452" s="3">
        <v>45170.43472222222</v>
      </c>
      <c r="E1452" s="3" t="s">
        <v>35</v>
      </c>
      <c r="F1452" s="1">
        <v>1</v>
      </c>
      <c r="G1452" s="1">
        <v>0</v>
      </c>
      <c r="H1452" s="1">
        <v>0</v>
      </c>
      <c r="I1452" s="1" t="s">
        <v>114</v>
      </c>
      <c r="J1452" s="4">
        <v>0.41666666666666663</v>
      </c>
      <c r="K1452" s="1" t="s">
        <v>58</v>
      </c>
      <c r="L1452" s="1" t="s">
        <v>29</v>
      </c>
      <c r="M1452" s="5">
        <v>44935.43540509259</v>
      </c>
      <c r="N1452" s="3" t="s">
        <v>35</v>
      </c>
      <c r="O1452" s="3" t="s">
        <v>35</v>
      </c>
      <c r="P1452" s="1" t="s">
        <v>29</v>
      </c>
      <c r="Q1452" s="1">
        <f>SUMIFS('[1]RAW DATA'!$BE:$BE,'[1]RAW DATA'!$A:$A,[1]COMPUTATION!$B1452,'[1]RAW DATA'!$N:$N,[1]COMPUTATION!A1452)</f>
        <v>0</v>
      </c>
    </row>
    <row r="1453" spans="1:17" x14ac:dyDescent="0.35">
      <c r="A1453" s="1" t="str">
        <f>IFERROR(VLOOKUP($B1453,'[1]RAW DATA'!$A:$N,14,0),"DNA")</f>
        <v>PQ_HE_Topup</v>
      </c>
      <c r="B1453" s="1">
        <v>1017085759</v>
      </c>
      <c r="C1453" s="2">
        <v>1</v>
      </c>
      <c r="D1453" s="3">
        <v>45170.43472222222</v>
      </c>
      <c r="E1453" s="3" t="s">
        <v>35</v>
      </c>
      <c r="F1453" s="1">
        <v>1</v>
      </c>
      <c r="G1453" s="1">
        <v>0</v>
      </c>
      <c r="H1453" s="1">
        <v>0</v>
      </c>
      <c r="I1453" s="1" t="s">
        <v>114</v>
      </c>
      <c r="J1453" s="4">
        <v>0.41666666666666663</v>
      </c>
      <c r="K1453" s="1" t="s">
        <v>58</v>
      </c>
      <c r="L1453" s="1" t="s">
        <v>29</v>
      </c>
      <c r="M1453" s="5">
        <v>44935.43540509259</v>
      </c>
      <c r="N1453" s="3" t="s">
        <v>35</v>
      </c>
      <c r="O1453" s="3" t="s">
        <v>35</v>
      </c>
      <c r="P1453" s="1" t="s">
        <v>29</v>
      </c>
      <c r="Q1453" s="1">
        <f>SUMIFS('[1]RAW DATA'!$BE:$BE,'[1]RAW DATA'!$A:$A,[1]COMPUTATION!$B1453,'[1]RAW DATA'!$N:$N,[1]COMPUTATION!A1453)</f>
        <v>0</v>
      </c>
    </row>
    <row r="1454" spans="1:17" x14ac:dyDescent="0.35">
      <c r="A1454" s="1" t="str">
        <f>IFERROR(VLOOKUP($B1454,'[1]RAW DATA'!$A:$N,14,0),"DNA")</f>
        <v>PQ_HE_Topup</v>
      </c>
      <c r="B1454" s="1">
        <v>1017085760</v>
      </c>
      <c r="C1454" s="2">
        <v>1</v>
      </c>
      <c r="D1454" s="3">
        <v>45170.435416666667</v>
      </c>
      <c r="E1454" s="3" t="s">
        <v>35</v>
      </c>
      <c r="F1454" s="1">
        <v>1</v>
      </c>
      <c r="G1454" s="1">
        <v>0</v>
      </c>
      <c r="H1454" s="1">
        <v>0</v>
      </c>
      <c r="I1454" s="1" t="s">
        <v>115</v>
      </c>
      <c r="J1454" s="4">
        <v>0.41666666666666663</v>
      </c>
      <c r="K1454" s="1" t="s">
        <v>58</v>
      </c>
      <c r="L1454" s="1" t="s">
        <v>29</v>
      </c>
      <c r="M1454" s="5">
        <v>44935.43550925926</v>
      </c>
      <c r="N1454" s="3" t="s">
        <v>35</v>
      </c>
      <c r="O1454" s="3" t="s">
        <v>35</v>
      </c>
      <c r="P1454" s="1" t="s">
        <v>29</v>
      </c>
      <c r="Q1454" s="1">
        <f>SUMIFS('[1]RAW DATA'!$BE:$BE,'[1]RAW DATA'!$A:$A,[1]COMPUTATION!$B1454,'[1]RAW DATA'!$N:$N,[1]COMPUTATION!A1454)</f>
        <v>0</v>
      </c>
    </row>
    <row r="1455" spans="1:17" x14ac:dyDescent="0.35">
      <c r="A1455" s="1" t="str">
        <f>IFERROR(VLOOKUP($B1455,'[1]RAW DATA'!$A:$N,14,0),"DNA")</f>
        <v>PQ_HE_Topup</v>
      </c>
      <c r="B1455" s="1">
        <v>1017085761</v>
      </c>
      <c r="C1455" s="2">
        <v>1</v>
      </c>
      <c r="D1455" s="3">
        <v>45170.435416666667</v>
      </c>
      <c r="E1455" s="3" t="s">
        <v>30</v>
      </c>
      <c r="F1455" s="1">
        <v>1</v>
      </c>
      <c r="G1455" s="1">
        <v>1</v>
      </c>
      <c r="H1455" s="1">
        <v>1</v>
      </c>
      <c r="I1455" s="1" t="s">
        <v>115</v>
      </c>
      <c r="J1455" s="4">
        <v>0.41666666666666663</v>
      </c>
      <c r="K1455" s="1" t="s">
        <v>58</v>
      </c>
      <c r="L1455" s="1" t="s">
        <v>29</v>
      </c>
      <c r="M1455" s="5">
        <v>44935.435520833336</v>
      </c>
      <c r="N1455" s="3" t="s">
        <v>30</v>
      </c>
      <c r="O1455" s="3" t="s">
        <v>30</v>
      </c>
      <c r="P1455" s="1" t="s">
        <v>29</v>
      </c>
      <c r="Q1455" s="1">
        <f>SUMIFS('[1]RAW DATA'!$BE:$BE,'[1]RAW DATA'!$A:$A,[1]COMPUTATION!$B1455,'[1]RAW DATA'!$N:$N,[1]COMPUTATION!A1455)</f>
        <v>24</v>
      </c>
    </row>
    <row r="1456" spans="1:17" x14ac:dyDescent="0.35">
      <c r="A1456" s="1" t="str">
        <f>IFERROR(VLOOKUP($B1456,'[1]RAW DATA'!$A:$N,14,0),"DNA")</f>
        <v>PQ_HE_Topup</v>
      </c>
      <c r="B1456" s="1">
        <v>1017085762</v>
      </c>
      <c r="C1456" s="2">
        <v>1</v>
      </c>
      <c r="D1456" s="3">
        <v>45170.435416666667</v>
      </c>
      <c r="E1456" s="3" t="s">
        <v>39</v>
      </c>
      <c r="F1456" s="1">
        <v>1</v>
      </c>
      <c r="G1456" s="1">
        <v>1</v>
      </c>
      <c r="H1456" s="1">
        <v>1</v>
      </c>
      <c r="I1456" s="1" t="s">
        <v>115</v>
      </c>
      <c r="J1456" s="4">
        <v>0.41666666666666663</v>
      </c>
      <c r="K1456" s="1" t="s">
        <v>58</v>
      </c>
      <c r="L1456" s="1" t="s">
        <v>29</v>
      </c>
      <c r="M1456" s="5">
        <v>44935.435532407406</v>
      </c>
      <c r="N1456" s="3" t="s">
        <v>39</v>
      </c>
      <c r="O1456" s="3" t="s">
        <v>39</v>
      </c>
      <c r="P1456" s="1" t="s">
        <v>29</v>
      </c>
      <c r="Q1456" s="1">
        <f>SUMIFS('[1]RAW DATA'!$BE:$BE,'[1]RAW DATA'!$A:$A,[1]COMPUTATION!$B1456,'[1]RAW DATA'!$N:$N,[1]COMPUTATION!A1456)</f>
        <v>50</v>
      </c>
    </row>
    <row r="1457" spans="1:17" x14ac:dyDescent="0.35">
      <c r="A1457" s="1" t="str">
        <f>IFERROR(VLOOKUP($B1457,'[1]RAW DATA'!$A:$N,14,0),"DNA")</f>
        <v>PQ_HE_Topup</v>
      </c>
      <c r="B1457" s="1">
        <v>1017085763</v>
      </c>
      <c r="C1457" s="2">
        <v>1</v>
      </c>
      <c r="D1457" s="3">
        <v>45170.435416666667</v>
      </c>
      <c r="E1457" s="3" t="s">
        <v>36</v>
      </c>
      <c r="F1457" s="1">
        <v>1</v>
      </c>
      <c r="G1457" s="1">
        <v>1</v>
      </c>
      <c r="H1457" s="1">
        <v>1</v>
      </c>
      <c r="I1457" s="1" t="s">
        <v>115</v>
      </c>
      <c r="J1457" s="4">
        <v>0.41666666666666663</v>
      </c>
      <c r="K1457" s="1" t="s">
        <v>58</v>
      </c>
      <c r="L1457" s="1" t="s">
        <v>29</v>
      </c>
      <c r="M1457" s="5">
        <v>44935.435567129629</v>
      </c>
      <c r="N1457" s="3" t="s">
        <v>36</v>
      </c>
      <c r="O1457" s="3" t="s">
        <v>36</v>
      </c>
      <c r="P1457" s="1" t="s">
        <v>29</v>
      </c>
      <c r="Q1457" s="1">
        <f>SUMIFS('[1]RAW DATA'!$BE:$BE,'[1]RAW DATA'!$A:$A,[1]COMPUTATION!$B1457,'[1]RAW DATA'!$N:$N,[1]COMPUTATION!A1457)</f>
        <v>29</v>
      </c>
    </row>
    <row r="1458" spans="1:17" x14ac:dyDescent="0.35">
      <c r="A1458" s="1" t="str">
        <f>IFERROR(VLOOKUP($B1458,'[1]RAW DATA'!$A:$N,14,0),"DNA")</f>
        <v>PQ_HE_Topup</v>
      </c>
      <c r="B1458" s="1">
        <v>1017085764</v>
      </c>
      <c r="C1458" s="2">
        <v>1</v>
      </c>
      <c r="D1458" s="3">
        <v>45170.435416666667</v>
      </c>
      <c r="E1458" s="3" t="s">
        <v>36</v>
      </c>
      <c r="F1458" s="1">
        <v>1</v>
      </c>
      <c r="G1458" s="1">
        <v>1</v>
      </c>
      <c r="H1458" s="1">
        <v>1</v>
      </c>
      <c r="I1458" s="1" t="s">
        <v>115</v>
      </c>
      <c r="J1458" s="4">
        <v>0.41666666666666663</v>
      </c>
      <c r="K1458" s="1" t="s">
        <v>58</v>
      </c>
      <c r="L1458" s="1" t="s">
        <v>29</v>
      </c>
      <c r="M1458" s="5">
        <v>44935.435578703706</v>
      </c>
      <c r="N1458" s="3" t="s">
        <v>36</v>
      </c>
      <c r="O1458" s="3" t="s">
        <v>36</v>
      </c>
      <c r="P1458" s="1" t="s">
        <v>29</v>
      </c>
      <c r="Q1458" s="1">
        <f>SUMIFS('[1]RAW DATA'!$BE:$BE,'[1]RAW DATA'!$A:$A,[1]COMPUTATION!$B1458,'[1]RAW DATA'!$N:$N,[1]COMPUTATION!A1458)</f>
        <v>43</v>
      </c>
    </row>
    <row r="1459" spans="1:17" x14ac:dyDescent="0.35">
      <c r="A1459" s="1" t="str">
        <f>IFERROR(VLOOKUP($B1459,'[1]RAW DATA'!$A:$N,14,0),"DNA")</f>
        <v>PQ_HE_Topup</v>
      </c>
      <c r="B1459" s="1">
        <v>1017085765</v>
      </c>
      <c r="C1459" s="2">
        <v>1</v>
      </c>
      <c r="D1459" s="3">
        <v>45170.435416666667</v>
      </c>
      <c r="E1459" s="3" t="s">
        <v>35</v>
      </c>
      <c r="F1459" s="1">
        <v>1</v>
      </c>
      <c r="G1459" s="1">
        <v>0</v>
      </c>
      <c r="H1459" s="1">
        <v>0</v>
      </c>
      <c r="I1459" s="1" t="s">
        <v>115</v>
      </c>
      <c r="J1459" s="4">
        <v>0.41666666666666663</v>
      </c>
      <c r="K1459" s="1" t="s">
        <v>58</v>
      </c>
      <c r="L1459" s="1" t="s">
        <v>29</v>
      </c>
      <c r="M1459" s="5">
        <v>44935.435578703706</v>
      </c>
      <c r="N1459" s="3" t="s">
        <v>35</v>
      </c>
      <c r="O1459" s="3" t="s">
        <v>35</v>
      </c>
      <c r="P1459" s="1" t="s">
        <v>29</v>
      </c>
      <c r="Q1459" s="1">
        <f>SUMIFS('[1]RAW DATA'!$BE:$BE,'[1]RAW DATA'!$A:$A,[1]COMPUTATION!$B1459,'[1]RAW DATA'!$N:$N,[1]COMPUTATION!A1459)</f>
        <v>0</v>
      </c>
    </row>
    <row r="1460" spans="1:17" x14ac:dyDescent="0.35">
      <c r="A1460" s="1" t="str">
        <f>IFERROR(VLOOKUP($B1460,'[1]RAW DATA'!$A:$N,14,0),"DNA")</f>
        <v>PQ_HE_Topup</v>
      </c>
      <c r="B1460" s="1">
        <v>1017085766</v>
      </c>
      <c r="C1460" s="2">
        <v>1</v>
      </c>
      <c r="D1460" s="3">
        <v>45170.435416666667</v>
      </c>
      <c r="E1460" s="3" t="s">
        <v>35</v>
      </c>
      <c r="F1460" s="1">
        <v>1</v>
      </c>
      <c r="G1460" s="1">
        <v>0</v>
      </c>
      <c r="H1460" s="1">
        <v>0</v>
      </c>
      <c r="I1460" s="1" t="s">
        <v>115</v>
      </c>
      <c r="J1460" s="4">
        <v>0.41666666666666663</v>
      </c>
      <c r="K1460" s="1" t="s">
        <v>58</v>
      </c>
      <c r="L1460" s="1" t="s">
        <v>29</v>
      </c>
      <c r="M1460" s="5">
        <v>44935.435578703706</v>
      </c>
      <c r="N1460" s="3" t="s">
        <v>35</v>
      </c>
      <c r="O1460" s="3" t="s">
        <v>35</v>
      </c>
      <c r="P1460" s="1" t="s">
        <v>29</v>
      </c>
      <c r="Q1460" s="1">
        <f>SUMIFS('[1]RAW DATA'!$BE:$BE,'[1]RAW DATA'!$A:$A,[1]COMPUTATION!$B1460,'[1]RAW DATA'!$N:$N,[1]COMPUTATION!A1460)</f>
        <v>0</v>
      </c>
    </row>
    <row r="1461" spans="1:17" x14ac:dyDescent="0.35">
      <c r="A1461" s="1" t="str">
        <f>IFERROR(VLOOKUP($B1461,'[1]RAW DATA'!$A:$N,14,0),"DNA")</f>
        <v>PQ_HE_Topup</v>
      </c>
      <c r="B1461" s="1">
        <v>1017085767</v>
      </c>
      <c r="C1461" s="2">
        <v>1</v>
      </c>
      <c r="D1461" s="3">
        <v>45170.435416666667</v>
      </c>
      <c r="E1461" s="3" t="s">
        <v>26</v>
      </c>
      <c r="F1461" s="1">
        <v>1</v>
      </c>
      <c r="G1461" s="1">
        <v>0</v>
      </c>
      <c r="H1461" s="1">
        <v>0</v>
      </c>
      <c r="I1461" s="1" t="s">
        <v>115</v>
      </c>
      <c r="J1461" s="4">
        <v>0.41666666666666663</v>
      </c>
      <c r="K1461" s="1" t="s">
        <v>58</v>
      </c>
      <c r="L1461" s="1" t="s">
        <v>29</v>
      </c>
      <c r="M1461" s="5">
        <v>44935.435590277775</v>
      </c>
      <c r="N1461" s="3" t="s">
        <v>26</v>
      </c>
      <c r="O1461" s="3" t="s">
        <v>26</v>
      </c>
      <c r="P1461" s="1" t="s">
        <v>29</v>
      </c>
      <c r="Q1461" s="1">
        <f>SUMIFS('[1]RAW DATA'!$BE:$BE,'[1]RAW DATA'!$A:$A,[1]COMPUTATION!$B1461,'[1]RAW DATA'!$N:$N,[1]COMPUTATION!A1461)</f>
        <v>0</v>
      </c>
    </row>
    <row r="1462" spans="1:17" x14ac:dyDescent="0.35">
      <c r="A1462" s="1" t="str">
        <f>IFERROR(VLOOKUP($B1462,'[1]RAW DATA'!$A:$N,14,0),"DNA")</f>
        <v>PQ_HE_Topup</v>
      </c>
      <c r="B1462" s="1">
        <v>1017085768</v>
      </c>
      <c r="C1462" s="2">
        <v>1</v>
      </c>
      <c r="D1462" s="3">
        <v>45170.435416666667</v>
      </c>
      <c r="E1462" s="3" t="s">
        <v>30</v>
      </c>
      <c r="F1462" s="1">
        <v>1</v>
      </c>
      <c r="G1462" s="1">
        <v>1</v>
      </c>
      <c r="H1462" s="1">
        <v>1</v>
      </c>
      <c r="I1462" s="1" t="s">
        <v>115</v>
      </c>
      <c r="J1462" s="4">
        <v>0.41666666666666663</v>
      </c>
      <c r="K1462" s="1" t="s">
        <v>58</v>
      </c>
      <c r="L1462" s="1" t="s">
        <v>29</v>
      </c>
      <c r="M1462" s="5">
        <v>44935.435601851852</v>
      </c>
      <c r="N1462" s="3" t="s">
        <v>30</v>
      </c>
      <c r="O1462" s="3" t="s">
        <v>30</v>
      </c>
      <c r="P1462" s="1" t="s">
        <v>29</v>
      </c>
      <c r="Q1462" s="1">
        <f>SUMIFS('[1]RAW DATA'!$BE:$BE,'[1]RAW DATA'!$A:$A,[1]COMPUTATION!$B1462,'[1]RAW DATA'!$N:$N,[1]COMPUTATION!A1462)</f>
        <v>31</v>
      </c>
    </row>
    <row r="1463" spans="1:17" x14ac:dyDescent="0.35">
      <c r="A1463" s="1" t="str">
        <f>IFERROR(VLOOKUP($B1463,'[1]RAW DATA'!$A:$N,14,0),"DNA")</f>
        <v>PQ_HE_Topup</v>
      </c>
      <c r="B1463" s="1">
        <v>1017085769</v>
      </c>
      <c r="C1463" s="2">
        <v>1</v>
      </c>
      <c r="D1463" s="3">
        <v>45170.435416666667</v>
      </c>
      <c r="E1463" s="3" t="s">
        <v>39</v>
      </c>
      <c r="F1463" s="1">
        <v>1</v>
      </c>
      <c r="G1463" s="1">
        <v>1</v>
      </c>
      <c r="H1463" s="1">
        <v>1</v>
      </c>
      <c r="I1463" s="1" t="s">
        <v>115</v>
      </c>
      <c r="J1463" s="4">
        <v>0.41666666666666663</v>
      </c>
      <c r="K1463" s="1" t="s">
        <v>58</v>
      </c>
      <c r="L1463" s="1" t="s">
        <v>29</v>
      </c>
      <c r="M1463" s="5">
        <v>44935.435613425929</v>
      </c>
      <c r="N1463" s="3" t="s">
        <v>39</v>
      </c>
      <c r="O1463" s="3" t="s">
        <v>39</v>
      </c>
      <c r="P1463" s="1" t="s">
        <v>29</v>
      </c>
      <c r="Q1463" s="1">
        <f>SUMIFS('[1]RAW DATA'!$BE:$BE,'[1]RAW DATA'!$A:$A,[1]COMPUTATION!$B1463,'[1]RAW DATA'!$N:$N,[1]COMPUTATION!A1463)</f>
        <v>30</v>
      </c>
    </row>
    <row r="1464" spans="1:17" x14ac:dyDescent="0.35">
      <c r="A1464" s="1" t="str">
        <f>IFERROR(VLOOKUP($B1464,'[1]RAW DATA'!$A:$N,14,0),"DNA")</f>
        <v>PQ_HE_Topup</v>
      </c>
      <c r="B1464" s="1">
        <v>1017085770</v>
      </c>
      <c r="C1464" s="2">
        <v>1</v>
      </c>
      <c r="D1464" s="3">
        <v>45170.435416666667</v>
      </c>
      <c r="E1464" s="3" t="s">
        <v>59</v>
      </c>
      <c r="F1464" s="1">
        <v>1</v>
      </c>
      <c r="G1464" s="1">
        <v>1</v>
      </c>
      <c r="H1464" s="1">
        <v>1</v>
      </c>
      <c r="I1464" s="1" t="s">
        <v>115</v>
      </c>
      <c r="J1464" s="4">
        <v>0.41666666666666663</v>
      </c>
      <c r="K1464" s="1" t="s">
        <v>58</v>
      </c>
      <c r="L1464" s="1" t="s">
        <v>29</v>
      </c>
      <c r="M1464" s="5">
        <v>44935.435624999998</v>
      </c>
      <c r="N1464" s="3" t="s">
        <v>59</v>
      </c>
      <c r="O1464" s="3" t="s">
        <v>59</v>
      </c>
      <c r="P1464" s="1" t="s">
        <v>29</v>
      </c>
      <c r="Q1464" s="1">
        <f>SUMIFS('[1]RAW DATA'!$BE:$BE,'[1]RAW DATA'!$A:$A,[1]COMPUTATION!$B1464,'[1]RAW DATA'!$N:$N,[1]COMPUTATION!A1464)</f>
        <v>281</v>
      </c>
    </row>
    <row r="1465" spans="1:17" x14ac:dyDescent="0.35">
      <c r="A1465" s="1" t="str">
        <f>IFERROR(VLOOKUP($B1465,'[1]RAW DATA'!$A:$N,14,0),"DNA")</f>
        <v>PQ_HE_Topup</v>
      </c>
      <c r="B1465" s="1">
        <v>1017085771</v>
      </c>
      <c r="C1465" s="2">
        <v>1</v>
      </c>
      <c r="D1465" s="3">
        <v>45170.435416666667</v>
      </c>
      <c r="E1465" s="3" t="s">
        <v>39</v>
      </c>
      <c r="F1465" s="1">
        <v>1</v>
      </c>
      <c r="G1465" s="1">
        <v>1</v>
      </c>
      <c r="H1465" s="1">
        <v>1</v>
      </c>
      <c r="I1465" s="1" t="s">
        <v>115</v>
      </c>
      <c r="J1465" s="4">
        <v>0.41666666666666663</v>
      </c>
      <c r="K1465" s="1" t="s">
        <v>58</v>
      </c>
      <c r="L1465" s="1" t="s">
        <v>29</v>
      </c>
      <c r="M1465" s="5">
        <v>44935.435648148145</v>
      </c>
      <c r="N1465" s="3" t="s">
        <v>39</v>
      </c>
      <c r="O1465" s="3" t="s">
        <v>39</v>
      </c>
      <c r="P1465" s="1" t="s">
        <v>29</v>
      </c>
      <c r="Q1465" s="1">
        <f>SUMIFS('[1]RAW DATA'!$BE:$BE,'[1]RAW DATA'!$A:$A,[1]COMPUTATION!$B1465,'[1]RAW DATA'!$N:$N,[1]COMPUTATION!A1465)</f>
        <v>42</v>
      </c>
    </row>
    <row r="1466" spans="1:17" x14ac:dyDescent="0.35">
      <c r="A1466" s="1" t="str">
        <f>IFERROR(VLOOKUP($B1466,'[1]RAW DATA'!$A:$N,14,0),"DNA")</f>
        <v>PQ_HE_Topup</v>
      </c>
      <c r="B1466" s="1">
        <v>1017085772</v>
      </c>
      <c r="C1466" s="2">
        <v>1</v>
      </c>
      <c r="D1466" s="3">
        <v>45170.435416666667</v>
      </c>
      <c r="E1466" s="3" t="s">
        <v>54</v>
      </c>
      <c r="F1466" s="1">
        <v>1</v>
      </c>
      <c r="G1466" s="1">
        <v>0</v>
      </c>
      <c r="H1466" s="1">
        <v>0</v>
      </c>
      <c r="I1466" s="1" t="s">
        <v>115</v>
      </c>
      <c r="J1466" s="4">
        <v>0.41666666666666663</v>
      </c>
      <c r="K1466" s="1" t="s">
        <v>58</v>
      </c>
      <c r="L1466" s="1" t="s">
        <v>29</v>
      </c>
      <c r="M1466" s="5">
        <v>44935.435671296298</v>
      </c>
      <c r="N1466" s="3" t="s">
        <v>54</v>
      </c>
      <c r="O1466" s="3" t="s">
        <v>54</v>
      </c>
      <c r="P1466" s="1" t="s">
        <v>29</v>
      </c>
      <c r="Q1466" s="1">
        <f>SUMIFS('[1]RAW DATA'!$BE:$BE,'[1]RAW DATA'!$A:$A,[1]COMPUTATION!$B1466,'[1]RAW DATA'!$N:$N,[1]COMPUTATION!A1466)</f>
        <v>61</v>
      </c>
    </row>
    <row r="1467" spans="1:17" x14ac:dyDescent="0.35">
      <c r="A1467" s="1" t="str">
        <f>IFERROR(VLOOKUP($B1467,'[1]RAW DATA'!$A:$N,14,0),"DNA")</f>
        <v>PQ_HE_Topup</v>
      </c>
      <c r="B1467" s="1">
        <v>1017085773</v>
      </c>
      <c r="C1467" s="2">
        <v>1</v>
      </c>
      <c r="D1467" s="3">
        <v>45170.435416666667</v>
      </c>
      <c r="E1467" s="3" t="s">
        <v>30</v>
      </c>
      <c r="F1467" s="1">
        <v>1</v>
      </c>
      <c r="G1467" s="1">
        <v>1</v>
      </c>
      <c r="H1467" s="1">
        <v>1</v>
      </c>
      <c r="I1467" s="1" t="s">
        <v>115</v>
      </c>
      <c r="J1467" s="4">
        <v>0.41666666666666663</v>
      </c>
      <c r="K1467" s="1" t="s">
        <v>58</v>
      </c>
      <c r="L1467" s="1" t="s">
        <v>29</v>
      </c>
      <c r="M1467" s="5">
        <v>44935.435682870368</v>
      </c>
      <c r="N1467" s="3" t="s">
        <v>30</v>
      </c>
      <c r="O1467" s="3" t="s">
        <v>30</v>
      </c>
      <c r="P1467" s="1" t="s">
        <v>29</v>
      </c>
      <c r="Q1467" s="1">
        <f>SUMIFS('[1]RAW DATA'!$BE:$BE,'[1]RAW DATA'!$A:$A,[1]COMPUTATION!$B1467,'[1]RAW DATA'!$N:$N,[1]COMPUTATION!A1467)</f>
        <v>21</v>
      </c>
    </row>
    <row r="1468" spans="1:17" x14ac:dyDescent="0.35">
      <c r="A1468" s="1" t="str">
        <f>IFERROR(VLOOKUP($B1468,'[1]RAW DATA'!$A:$N,14,0),"DNA")</f>
        <v>PQ_HE_Topup</v>
      </c>
      <c r="B1468" s="1">
        <v>1017085774</v>
      </c>
      <c r="C1468" s="2">
        <v>1</v>
      </c>
      <c r="D1468" s="3">
        <v>45170.435416666667</v>
      </c>
      <c r="E1468" s="3" t="s">
        <v>30</v>
      </c>
      <c r="F1468" s="1">
        <v>1</v>
      </c>
      <c r="G1468" s="1">
        <v>1</v>
      </c>
      <c r="H1468" s="1">
        <v>1</v>
      </c>
      <c r="I1468" s="1" t="s">
        <v>115</v>
      </c>
      <c r="J1468" s="4">
        <v>0.41666666666666663</v>
      </c>
      <c r="K1468" s="1" t="s">
        <v>58</v>
      </c>
      <c r="L1468" s="1" t="s">
        <v>29</v>
      </c>
      <c r="M1468" s="5">
        <v>44935.435706018521</v>
      </c>
      <c r="N1468" s="3" t="s">
        <v>30</v>
      </c>
      <c r="O1468" s="3" t="s">
        <v>30</v>
      </c>
      <c r="P1468" s="1" t="s">
        <v>29</v>
      </c>
      <c r="Q1468" s="1">
        <f>SUMIFS('[1]RAW DATA'!$BE:$BE,'[1]RAW DATA'!$A:$A,[1]COMPUTATION!$B1468,'[1]RAW DATA'!$N:$N,[1]COMPUTATION!A1468)</f>
        <v>24</v>
      </c>
    </row>
    <row r="1469" spans="1:17" x14ac:dyDescent="0.35">
      <c r="A1469" s="1" t="str">
        <f>IFERROR(VLOOKUP($B1469,'[1]RAW DATA'!$A:$N,14,0),"DNA")</f>
        <v>PQ_HE_Topup</v>
      </c>
      <c r="B1469" s="1">
        <v>1017085775</v>
      </c>
      <c r="C1469" s="2">
        <v>1</v>
      </c>
      <c r="D1469" s="3">
        <v>45170.435416666667</v>
      </c>
      <c r="E1469" s="3" t="s">
        <v>35</v>
      </c>
      <c r="F1469" s="1">
        <v>1</v>
      </c>
      <c r="G1469" s="1">
        <v>0</v>
      </c>
      <c r="H1469" s="1">
        <v>0</v>
      </c>
      <c r="I1469" s="1" t="s">
        <v>115</v>
      </c>
      <c r="J1469" s="4">
        <v>0.41666666666666663</v>
      </c>
      <c r="K1469" s="1" t="s">
        <v>58</v>
      </c>
      <c r="L1469" s="1" t="s">
        <v>29</v>
      </c>
      <c r="M1469" s="5">
        <v>44935.435787037037</v>
      </c>
      <c r="N1469" s="3" t="s">
        <v>35</v>
      </c>
      <c r="O1469" s="3" t="s">
        <v>35</v>
      </c>
      <c r="P1469" s="1" t="s">
        <v>29</v>
      </c>
      <c r="Q1469" s="1">
        <f>SUMIFS('[1]RAW DATA'!$BE:$BE,'[1]RAW DATA'!$A:$A,[1]COMPUTATION!$B1469,'[1]RAW DATA'!$N:$N,[1]COMPUTATION!A1469)</f>
        <v>0</v>
      </c>
    </row>
    <row r="1470" spans="1:17" x14ac:dyDescent="0.35">
      <c r="A1470" s="1" t="str">
        <f>IFERROR(VLOOKUP($B1470,'[1]RAW DATA'!$A:$N,14,0),"DNA")</f>
        <v>PQ_HE_Topup</v>
      </c>
      <c r="B1470" s="1">
        <v>1017085776</v>
      </c>
      <c r="C1470" s="2">
        <v>1</v>
      </c>
      <c r="D1470" s="3">
        <v>45170.435416666667</v>
      </c>
      <c r="E1470" s="3" t="s">
        <v>31</v>
      </c>
      <c r="F1470" s="1">
        <v>1</v>
      </c>
      <c r="G1470" s="1">
        <v>1</v>
      </c>
      <c r="H1470" s="1">
        <v>1</v>
      </c>
      <c r="I1470" s="1" t="s">
        <v>115</v>
      </c>
      <c r="J1470" s="4">
        <v>0.41666666666666663</v>
      </c>
      <c r="K1470" s="1" t="s">
        <v>58</v>
      </c>
      <c r="L1470" s="1" t="s">
        <v>29</v>
      </c>
      <c r="M1470" s="5">
        <v>44935.43582175926</v>
      </c>
      <c r="N1470" s="3" t="s">
        <v>31</v>
      </c>
      <c r="O1470" s="3" t="s">
        <v>31</v>
      </c>
      <c r="P1470" s="1" t="s">
        <v>29</v>
      </c>
      <c r="Q1470" s="1">
        <f>SUMIFS('[1]RAW DATA'!$BE:$BE,'[1]RAW DATA'!$A:$A,[1]COMPUTATION!$B1470,'[1]RAW DATA'!$N:$N,[1]COMPUTATION!A1470)</f>
        <v>28</v>
      </c>
    </row>
    <row r="1471" spans="1:17" x14ac:dyDescent="0.35">
      <c r="A1471" s="1" t="str">
        <f>IFERROR(VLOOKUP($B1471,'[1]RAW DATA'!$A:$N,14,0),"DNA")</f>
        <v>PQ_HE_Topup</v>
      </c>
      <c r="B1471" s="1">
        <v>1017085777</v>
      </c>
      <c r="C1471" s="2">
        <v>1</v>
      </c>
      <c r="D1471" s="3">
        <v>45170.435416666667</v>
      </c>
      <c r="E1471" s="3" t="s">
        <v>35</v>
      </c>
      <c r="F1471" s="1">
        <v>1</v>
      </c>
      <c r="G1471" s="1">
        <v>0</v>
      </c>
      <c r="H1471" s="1">
        <v>0</v>
      </c>
      <c r="I1471" s="1" t="s">
        <v>115</v>
      </c>
      <c r="J1471" s="4">
        <v>0.41666666666666663</v>
      </c>
      <c r="K1471" s="1" t="s">
        <v>58</v>
      </c>
      <c r="L1471" s="1" t="s">
        <v>29</v>
      </c>
      <c r="M1471" s="5">
        <v>44935.43582175926</v>
      </c>
      <c r="N1471" s="3" t="s">
        <v>35</v>
      </c>
      <c r="O1471" s="3" t="s">
        <v>35</v>
      </c>
      <c r="P1471" s="1" t="s">
        <v>29</v>
      </c>
      <c r="Q1471" s="1">
        <f>SUMIFS('[1]RAW DATA'!$BE:$BE,'[1]RAW DATA'!$A:$A,[1]COMPUTATION!$B1471,'[1]RAW DATA'!$N:$N,[1]COMPUTATION!A1471)</f>
        <v>0</v>
      </c>
    </row>
    <row r="1472" spans="1:17" x14ac:dyDescent="0.35">
      <c r="A1472" s="1" t="str">
        <f>IFERROR(VLOOKUP($B1472,'[1]RAW DATA'!$A:$N,14,0),"DNA")</f>
        <v>PQ_HE_Topup</v>
      </c>
      <c r="B1472" s="1">
        <v>1017085778</v>
      </c>
      <c r="C1472" s="2">
        <v>1</v>
      </c>
      <c r="D1472" s="3">
        <v>45170.435416666667</v>
      </c>
      <c r="E1472" s="3" t="s">
        <v>35</v>
      </c>
      <c r="F1472" s="1">
        <v>1</v>
      </c>
      <c r="G1472" s="1">
        <v>0</v>
      </c>
      <c r="H1472" s="1">
        <v>0</v>
      </c>
      <c r="I1472" s="1" t="s">
        <v>115</v>
      </c>
      <c r="J1472" s="4">
        <v>0.41666666666666663</v>
      </c>
      <c r="K1472" s="1" t="s">
        <v>58</v>
      </c>
      <c r="L1472" s="1" t="s">
        <v>29</v>
      </c>
      <c r="M1472" s="5">
        <v>44935.43582175926</v>
      </c>
      <c r="N1472" s="3" t="s">
        <v>35</v>
      </c>
      <c r="O1472" s="3" t="s">
        <v>35</v>
      </c>
      <c r="P1472" s="1" t="s">
        <v>29</v>
      </c>
      <c r="Q1472" s="1">
        <f>SUMIFS('[1]RAW DATA'!$BE:$BE,'[1]RAW DATA'!$A:$A,[1]COMPUTATION!$B1472,'[1]RAW DATA'!$N:$N,[1]COMPUTATION!A1472)</f>
        <v>0</v>
      </c>
    </row>
    <row r="1473" spans="1:17" x14ac:dyDescent="0.35">
      <c r="A1473" s="1" t="str">
        <f>IFERROR(VLOOKUP($B1473,'[1]RAW DATA'!$A:$N,14,0),"DNA")</f>
        <v>PQ_HE_Topup</v>
      </c>
      <c r="B1473" s="1">
        <v>1017085779</v>
      </c>
      <c r="C1473" s="2">
        <v>1</v>
      </c>
      <c r="D1473" s="3">
        <v>45170.435416666667</v>
      </c>
      <c r="E1473" s="3" t="s">
        <v>35</v>
      </c>
      <c r="F1473" s="1">
        <v>1</v>
      </c>
      <c r="G1473" s="1">
        <v>0</v>
      </c>
      <c r="H1473" s="1">
        <v>0</v>
      </c>
      <c r="I1473" s="1" t="s">
        <v>115</v>
      </c>
      <c r="J1473" s="4">
        <v>0.41666666666666663</v>
      </c>
      <c r="K1473" s="1" t="s">
        <v>58</v>
      </c>
      <c r="L1473" s="1" t="s">
        <v>29</v>
      </c>
      <c r="M1473" s="5">
        <v>44935.43582175926</v>
      </c>
      <c r="N1473" s="3" t="s">
        <v>35</v>
      </c>
      <c r="O1473" s="3" t="s">
        <v>35</v>
      </c>
      <c r="P1473" s="1" t="s">
        <v>29</v>
      </c>
      <c r="Q1473" s="1">
        <f>SUMIFS('[1]RAW DATA'!$BE:$BE,'[1]RAW DATA'!$A:$A,[1]COMPUTATION!$B1473,'[1]RAW DATA'!$N:$N,[1]COMPUTATION!A1473)</f>
        <v>0</v>
      </c>
    </row>
    <row r="1474" spans="1:17" x14ac:dyDescent="0.35">
      <c r="A1474" s="1" t="str">
        <f>IFERROR(VLOOKUP($B1474,'[1]RAW DATA'!$A:$N,14,0),"DNA")</f>
        <v>PQ_HE_Topup</v>
      </c>
      <c r="B1474" s="1">
        <v>1017085780</v>
      </c>
      <c r="C1474" s="2">
        <v>1</v>
      </c>
      <c r="D1474" s="3">
        <v>45170.435416666667</v>
      </c>
      <c r="E1474" s="3" t="s">
        <v>35</v>
      </c>
      <c r="F1474" s="1">
        <v>1</v>
      </c>
      <c r="G1474" s="1">
        <v>0</v>
      </c>
      <c r="H1474" s="1">
        <v>0</v>
      </c>
      <c r="I1474" s="1" t="s">
        <v>115</v>
      </c>
      <c r="J1474" s="4">
        <v>0.41666666666666663</v>
      </c>
      <c r="K1474" s="1" t="s">
        <v>58</v>
      </c>
      <c r="L1474" s="1" t="s">
        <v>29</v>
      </c>
      <c r="M1474" s="5">
        <v>44935.43582175926</v>
      </c>
      <c r="N1474" s="3" t="s">
        <v>35</v>
      </c>
      <c r="O1474" s="3" t="s">
        <v>35</v>
      </c>
      <c r="P1474" s="1" t="s">
        <v>29</v>
      </c>
      <c r="Q1474" s="1">
        <f>SUMIFS('[1]RAW DATA'!$BE:$BE,'[1]RAW DATA'!$A:$A,[1]COMPUTATION!$B1474,'[1]RAW DATA'!$N:$N,[1]COMPUTATION!A1474)</f>
        <v>0</v>
      </c>
    </row>
    <row r="1475" spans="1:17" x14ac:dyDescent="0.35">
      <c r="A1475" s="1" t="str">
        <f>IFERROR(VLOOKUP($B1475,'[1]RAW DATA'!$A:$N,14,0),"DNA")</f>
        <v>PQ_HE_Topup</v>
      </c>
      <c r="B1475" s="1">
        <v>1017085781</v>
      </c>
      <c r="C1475" s="2">
        <v>1</v>
      </c>
      <c r="D1475" s="3">
        <v>45170.435416666667</v>
      </c>
      <c r="E1475" s="3" t="s">
        <v>35</v>
      </c>
      <c r="F1475" s="1">
        <v>1</v>
      </c>
      <c r="G1475" s="1">
        <v>0</v>
      </c>
      <c r="H1475" s="1">
        <v>0</v>
      </c>
      <c r="I1475" s="1" t="s">
        <v>115</v>
      </c>
      <c r="J1475" s="4">
        <v>0.41666666666666663</v>
      </c>
      <c r="K1475" s="1" t="s">
        <v>58</v>
      </c>
      <c r="L1475" s="1" t="s">
        <v>29</v>
      </c>
      <c r="M1475" s="5">
        <v>44935.435833333337</v>
      </c>
      <c r="N1475" s="3" t="s">
        <v>35</v>
      </c>
      <c r="O1475" s="3" t="s">
        <v>35</v>
      </c>
      <c r="P1475" s="1" t="s">
        <v>29</v>
      </c>
      <c r="Q1475" s="1">
        <f>SUMIFS('[1]RAW DATA'!$BE:$BE,'[1]RAW DATA'!$A:$A,[1]COMPUTATION!$B1475,'[1]RAW DATA'!$N:$N,[1]COMPUTATION!A1475)</f>
        <v>0</v>
      </c>
    </row>
    <row r="1476" spans="1:17" x14ac:dyDescent="0.35">
      <c r="A1476" s="1" t="str">
        <f>IFERROR(VLOOKUP($B1476,'[1]RAW DATA'!$A:$N,14,0),"DNA")</f>
        <v>PQ_HE_Topup</v>
      </c>
      <c r="B1476" s="1">
        <v>1017085782</v>
      </c>
      <c r="C1476" s="2">
        <v>1</v>
      </c>
      <c r="D1476" s="3">
        <v>45170.435416666667</v>
      </c>
      <c r="E1476" s="3" t="s">
        <v>35</v>
      </c>
      <c r="F1476" s="1">
        <v>1</v>
      </c>
      <c r="G1476" s="1">
        <v>0</v>
      </c>
      <c r="H1476" s="1">
        <v>0</v>
      </c>
      <c r="I1476" s="1" t="s">
        <v>115</v>
      </c>
      <c r="J1476" s="4">
        <v>0.41666666666666663</v>
      </c>
      <c r="K1476" s="1" t="s">
        <v>58</v>
      </c>
      <c r="L1476" s="1" t="s">
        <v>29</v>
      </c>
      <c r="M1476" s="5">
        <v>44935.435833333337</v>
      </c>
      <c r="N1476" s="3" t="s">
        <v>35</v>
      </c>
      <c r="O1476" s="3" t="s">
        <v>35</v>
      </c>
      <c r="P1476" s="1" t="s">
        <v>29</v>
      </c>
      <c r="Q1476" s="1">
        <f>SUMIFS('[1]RAW DATA'!$BE:$BE,'[1]RAW DATA'!$A:$A,[1]COMPUTATION!$B1476,'[1]RAW DATA'!$N:$N,[1]COMPUTATION!A1476)</f>
        <v>0</v>
      </c>
    </row>
    <row r="1477" spans="1:17" x14ac:dyDescent="0.35">
      <c r="A1477" s="1" t="str">
        <f>IFERROR(VLOOKUP($B1477,'[1]RAW DATA'!$A:$N,14,0),"DNA")</f>
        <v>PQ_HE_Topup</v>
      </c>
      <c r="B1477" s="1">
        <v>1017085783</v>
      </c>
      <c r="C1477" s="2">
        <v>1</v>
      </c>
      <c r="D1477" s="3">
        <v>45170.435416666667</v>
      </c>
      <c r="E1477" s="3" t="s">
        <v>35</v>
      </c>
      <c r="F1477" s="1">
        <v>1</v>
      </c>
      <c r="G1477" s="1">
        <v>0</v>
      </c>
      <c r="H1477" s="1">
        <v>0</v>
      </c>
      <c r="I1477" s="1" t="s">
        <v>115</v>
      </c>
      <c r="J1477" s="4">
        <v>0.41666666666666663</v>
      </c>
      <c r="K1477" s="1" t="s">
        <v>58</v>
      </c>
      <c r="L1477" s="1" t="s">
        <v>29</v>
      </c>
      <c r="M1477" s="5">
        <v>44935.435833333337</v>
      </c>
      <c r="N1477" s="3" t="s">
        <v>35</v>
      </c>
      <c r="O1477" s="3" t="s">
        <v>35</v>
      </c>
      <c r="P1477" s="1" t="s">
        <v>29</v>
      </c>
      <c r="Q1477" s="1">
        <f>SUMIFS('[1]RAW DATA'!$BE:$BE,'[1]RAW DATA'!$A:$A,[1]COMPUTATION!$B1477,'[1]RAW DATA'!$N:$N,[1]COMPUTATION!A1477)</f>
        <v>0</v>
      </c>
    </row>
    <row r="1478" spans="1:17" x14ac:dyDescent="0.35">
      <c r="A1478" s="1" t="str">
        <f>IFERROR(VLOOKUP($B1478,'[1]RAW DATA'!$A:$N,14,0),"DNA")</f>
        <v>PQ_HE_Topup</v>
      </c>
      <c r="B1478" s="1">
        <v>1017085784</v>
      </c>
      <c r="C1478" s="2">
        <v>1</v>
      </c>
      <c r="D1478" s="3">
        <v>45170.435416666667</v>
      </c>
      <c r="E1478" s="3" t="s">
        <v>35</v>
      </c>
      <c r="F1478" s="1">
        <v>1</v>
      </c>
      <c r="G1478" s="1">
        <v>0</v>
      </c>
      <c r="H1478" s="1">
        <v>0</v>
      </c>
      <c r="I1478" s="1" t="s">
        <v>115</v>
      </c>
      <c r="J1478" s="4">
        <v>0.41666666666666663</v>
      </c>
      <c r="K1478" s="1" t="s">
        <v>58</v>
      </c>
      <c r="L1478" s="1" t="s">
        <v>29</v>
      </c>
      <c r="M1478" s="5">
        <v>44935.435925925929</v>
      </c>
      <c r="N1478" s="3" t="s">
        <v>35</v>
      </c>
      <c r="O1478" s="3" t="s">
        <v>35</v>
      </c>
      <c r="P1478" s="1" t="s">
        <v>29</v>
      </c>
      <c r="Q1478" s="1">
        <f>SUMIFS('[1]RAW DATA'!$BE:$BE,'[1]RAW DATA'!$A:$A,[1]COMPUTATION!$B1478,'[1]RAW DATA'!$N:$N,[1]COMPUTATION!A1478)</f>
        <v>0</v>
      </c>
    </row>
    <row r="1479" spans="1:17" x14ac:dyDescent="0.35">
      <c r="A1479" s="1" t="str">
        <f>IFERROR(VLOOKUP($B1479,'[1]RAW DATA'!$A:$N,14,0),"DNA")</f>
        <v>PQ_HE_Topup</v>
      </c>
      <c r="B1479" s="1">
        <v>1017085785</v>
      </c>
      <c r="C1479" s="2">
        <v>1</v>
      </c>
      <c r="D1479" s="3">
        <v>45170.435416666667</v>
      </c>
      <c r="E1479" s="3" t="s">
        <v>35</v>
      </c>
      <c r="F1479" s="1">
        <v>1</v>
      </c>
      <c r="G1479" s="1">
        <v>0</v>
      </c>
      <c r="H1479" s="1">
        <v>0</v>
      </c>
      <c r="I1479" s="1" t="s">
        <v>115</v>
      </c>
      <c r="J1479" s="4">
        <v>0.41666666666666663</v>
      </c>
      <c r="K1479" s="1" t="s">
        <v>58</v>
      </c>
      <c r="L1479" s="1" t="s">
        <v>29</v>
      </c>
      <c r="M1479" s="5">
        <v>44935.435925925929</v>
      </c>
      <c r="N1479" s="3" t="s">
        <v>35</v>
      </c>
      <c r="O1479" s="3" t="s">
        <v>35</v>
      </c>
      <c r="P1479" s="1" t="s">
        <v>29</v>
      </c>
      <c r="Q1479" s="1">
        <f>SUMIFS('[1]RAW DATA'!$BE:$BE,'[1]RAW DATA'!$A:$A,[1]COMPUTATION!$B1479,'[1]RAW DATA'!$N:$N,[1]COMPUTATION!A1479)</f>
        <v>0</v>
      </c>
    </row>
    <row r="1480" spans="1:17" x14ac:dyDescent="0.35">
      <c r="A1480" s="1" t="str">
        <f>IFERROR(VLOOKUP($B1480,'[1]RAW DATA'!$A:$N,14,0),"DNA")</f>
        <v>PQ_HE_Topup</v>
      </c>
      <c r="B1480" s="1">
        <v>1017085786</v>
      </c>
      <c r="C1480" s="2">
        <v>1</v>
      </c>
      <c r="D1480" s="3">
        <v>45170.435416666667</v>
      </c>
      <c r="E1480" s="3" t="s">
        <v>35</v>
      </c>
      <c r="F1480" s="1">
        <v>1</v>
      </c>
      <c r="G1480" s="1">
        <v>0</v>
      </c>
      <c r="H1480" s="1">
        <v>0</v>
      </c>
      <c r="I1480" s="1" t="s">
        <v>115</v>
      </c>
      <c r="J1480" s="4">
        <v>0.41666666666666663</v>
      </c>
      <c r="K1480" s="1" t="s">
        <v>58</v>
      </c>
      <c r="L1480" s="1" t="s">
        <v>29</v>
      </c>
      <c r="M1480" s="5">
        <v>44935.435925925929</v>
      </c>
      <c r="N1480" s="3" t="s">
        <v>35</v>
      </c>
      <c r="O1480" s="3" t="s">
        <v>35</v>
      </c>
      <c r="P1480" s="1" t="s">
        <v>29</v>
      </c>
      <c r="Q1480" s="1">
        <f>SUMIFS('[1]RAW DATA'!$BE:$BE,'[1]RAW DATA'!$A:$A,[1]COMPUTATION!$B1480,'[1]RAW DATA'!$N:$N,[1]COMPUTATION!A1480)</f>
        <v>0</v>
      </c>
    </row>
    <row r="1481" spans="1:17" x14ac:dyDescent="0.35">
      <c r="A1481" s="1" t="str">
        <f>IFERROR(VLOOKUP($B1481,'[1]RAW DATA'!$A:$N,14,0),"DNA")</f>
        <v>PQ_HE_Topup</v>
      </c>
      <c r="B1481" s="1">
        <v>1017085787</v>
      </c>
      <c r="C1481" s="2">
        <v>1</v>
      </c>
      <c r="D1481" s="3">
        <v>45170.435416666667</v>
      </c>
      <c r="E1481" s="3" t="s">
        <v>35</v>
      </c>
      <c r="F1481" s="1">
        <v>1</v>
      </c>
      <c r="G1481" s="1">
        <v>0</v>
      </c>
      <c r="H1481" s="1">
        <v>0</v>
      </c>
      <c r="I1481" s="1" t="s">
        <v>115</v>
      </c>
      <c r="J1481" s="4">
        <v>0.41666666666666663</v>
      </c>
      <c r="K1481" s="1" t="s">
        <v>58</v>
      </c>
      <c r="L1481" s="1" t="s">
        <v>29</v>
      </c>
      <c r="M1481" s="5">
        <v>44935.435925925929</v>
      </c>
      <c r="N1481" s="3" t="s">
        <v>35</v>
      </c>
      <c r="O1481" s="3" t="s">
        <v>35</v>
      </c>
      <c r="P1481" s="1" t="s">
        <v>29</v>
      </c>
      <c r="Q1481" s="1">
        <f>SUMIFS('[1]RAW DATA'!$BE:$BE,'[1]RAW DATA'!$A:$A,[1]COMPUTATION!$B1481,'[1]RAW DATA'!$N:$N,[1]COMPUTATION!A1481)</f>
        <v>0</v>
      </c>
    </row>
    <row r="1482" spans="1:17" x14ac:dyDescent="0.35">
      <c r="A1482" s="1" t="str">
        <f>IFERROR(VLOOKUP($B1482,'[1]RAW DATA'!$A:$N,14,0),"DNA")</f>
        <v>PQ_HE_Topup</v>
      </c>
      <c r="B1482" s="1">
        <v>1017085788</v>
      </c>
      <c r="C1482" s="2">
        <v>1</v>
      </c>
      <c r="D1482" s="3">
        <v>45170.435416666667</v>
      </c>
      <c r="E1482" s="3" t="s">
        <v>35</v>
      </c>
      <c r="F1482" s="1">
        <v>1</v>
      </c>
      <c r="G1482" s="1">
        <v>0</v>
      </c>
      <c r="H1482" s="1">
        <v>0</v>
      </c>
      <c r="I1482" s="1" t="s">
        <v>115</v>
      </c>
      <c r="J1482" s="4">
        <v>0.41666666666666663</v>
      </c>
      <c r="K1482" s="1" t="s">
        <v>58</v>
      </c>
      <c r="L1482" s="1" t="s">
        <v>29</v>
      </c>
      <c r="M1482" s="5">
        <v>44935.436006944445</v>
      </c>
      <c r="N1482" s="3" t="s">
        <v>35</v>
      </c>
      <c r="O1482" s="3" t="s">
        <v>35</v>
      </c>
      <c r="P1482" s="1" t="s">
        <v>29</v>
      </c>
      <c r="Q1482" s="1">
        <f>SUMIFS('[1]RAW DATA'!$BE:$BE,'[1]RAW DATA'!$A:$A,[1]COMPUTATION!$B1482,'[1]RAW DATA'!$N:$N,[1]COMPUTATION!A1482)</f>
        <v>0</v>
      </c>
    </row>
    <row r="1483" spans="1:17" x14ac:dyDescent="0.35">
      <c r="A1483" s="1" t="str">
        <f>IFERROR(VLOOKUP($B1483,'[1]RAW DATA'!$A:$N,14,0),"DNA")</f>
        <v>PQ_HE_Topup</v>
      </c>
      <c r="B1483" s="1">
        <v>1017085789</v>
      </c>
      <c r="C1483" s="2">
        <v>1</v>
      </c>
      <c r="D1483" s="3">
        <v>45170.435416666667</v>
      </c>
      <c r="E1483" s="3" t="s">
        <v>35</v>
      </c>
      <c r="F1483" s="1">
        <v>1</v>
      </c>
      <c r="G1483" s="1">
        <v>0</v>
      </c>
      <c r="H1483" s="1">
        <v>0</v>
      </c>
      <c r="I1483" s="1" t="s">
        <v>115</v>
      </c>
      <c r="J1483" s="4">
        <v>0.41666666666666663</v>
      </c>
      <c r="K1483" s="1" t="s">
        <v>58</v>
      </c>
      <c r="L1483" s="1" t="s">
        <v>29</v>
      </c>
      <c r="M1483" s="5">
        <v>44935.436006944445</v>
      </c>
      <c r="N1483" s="3" t="s">
        <v>35</v>
      </c>
      <c r="O1483" s="3" t="s">
        <v>35</v>
      </c>
      <c r="P1483" s="1" t="s">
        <v>29</v>
      </c>
      <c r="Q1483" s="1">
        <f>SUMIFS('[1]RAW DATA'!$BE:$BE,'[1]RAW DATA'!$A:$A,[1]COMPUTATION!$B1483,'[1]RAW DATA'!$N:$N,[1]COMPUTATION!A1483)</f>
        <v>0</v>
      </c>
    </row>
    <row r="1484" spans="1:17" x14ac:dyDescent="0.35">
      <c r="A1484" s="1" t="str">
        <f>IFERROR(VLOOKUP($B1484,'[1]RAW DATA'!$A:$N,14,0),"DNA")</f>
        <v>PQ_HE_Topup</v>
      </c>
      <c r="B1484" s="1">
        <v>1017085790</v>
      </c>
      <c r="C1484" s="2">
        <v>1</v>
      </c>
      <c r="D1484" s="3">
        <v>45170.435416666667</v>
      </c>
      <c r="E1484" s="3" t="s">
        <v>35</v>
      </c>
      <c r="F1484" s="1">
        <v>1</v>
      </c>
      <c r="G1484" s="1">
        <v>0</v>
      </c>
      <c r="H1484" s="1">
        <v>0</v>
      </c>
      <c r="I1484" s="1" t="s">
        <v>115</v>
      </c>
      <c r="J1484" s="4">
        <v>0.41666666666666663</v>
      </c>
      <c r="K1484" s="1" t="s">
        <v>58</v>
      </c>
      <c r="L1484" s="1" t="s">
        <v>29</v>
      </c>
      <c r="M1484" s="5">
        <v>44935.436006944445</v>
      </c>
      <c r="N1484" s="3" t="s">
        <v>35</v>
      </c>
      <c r="O1484" s="3" t="s">
        <v>35</v>
      </c>
      <c r="P1484" s="1" t="s">
        <v>29</v>
      </c>
      <c r="Q1484" s="1">
        <f>SUMIFS('[1]RAW DATA'!$BE:$BE,'[1]RAW DATA'!$A:$A,[1]COMPUTATION!$B1484,'[1]RAW DATA'!$N:$N,[1]COMPUTATION!A1484)</f>
        <v>0</v>
      </c>
    </row>
    <row r="1485" spans="1:17" x14ac:dyDescent="0.35">
      <c r="A1485" s="1" t="str">
        <f>IFERROR(VLOOKUP($B1485,'[1]RAW DATA'!$A:$N,14,0),"DNA")</f>
        <v>PQ_HE_Topup</v>
      </c>
      <c r="B1485" s="1">
        <v>1017085791</v>
      </c>
      <c r="C1485" s="2">
        <v>1</v>
      </c>
      <c r="D1485" s="3">
        <v>45170.435416666667</v>
      </c>
      <c r="E1485" s="3" t="s">
        <v>35</v>
      </c>
      <c r="F1485" s="1">
        <v>1</v>
      </c>
      <c r="G1485" s="1">
        <v>0</v>
      </c>
      <c r="H1485" s="1">
        <v>0</v>
      </c>
      <c r="I1485" s="1" t="s">
        <v>115</v>
      </c>
      <c r="J1485" s="4">
        <v>0.41666666666666663</v>
      </c>
      <c r="K1485" s="1" t="s">
        <v>58</v>
      </c>
      <c r="L1485" s="1" t="s">
        <v>29</v>
      </c>
      <c r="M1485" s="5">
        <v>44935.436006944445</v>
      </c>
      <c r="N1485" s="3" t="s">
        <v>35</v>
      </c>
      <c r="O1485" s="3" t="s">
        <v>35</v>
      </c>
      <c r="P1485" s="1" t="s">
        <v>29</v>
      </c>
      <c r="Q1485" s="1">
        <f>SUMIFS('[1]RAW DATA'!$BE:$BE,'[1]RAW DATA'!$A:$A,[1]COMPUTATION!$B1485,'[1]RAW DATA'!$N:$N,[1]COMPUTATION!A1485)</f>
        <v>0</v>
      </c>
    </row>
    <row r="1486" spans="1:17" x14ac:dyDescent="0.35">
      <c r="A1486" s="1" t="str">
        <f>IFERROR(VLOOKUP($B1486,'[1]RAW DATA'!$A:$N,14,0),"DNA")</f>
        <v>PQ_HE_Topup</v>
      </c>
      <c r="B1486" s="1">
        <v>1017085792</v>
      </c>
      <c r="C1486" s="2">
        <v>1</v>
      </c>
      <c r="D1486" s="3">
        <v>45170.435416666667</v>
      </c>
      <c r="E1486" s="3" t="s">
        <v>35</v>
      </c>
      <c r="F1486" s="1">
        <v>1</v>
      </c>
      <c r="G1486" s="1">
        <v>0</v>
      </c>
      <c r="H1486" s="1">
        <v>0</v>
      </c>
      <c r="I1486" s="1" t="s">
        <v>115</v>
      </c>
      <c r="J1486" s="4">
        <v>0.41666666666666663</v>
      </c>
      <c r="K1486" s="1" t="s">
        <v>58</v>
      </c>
      <c r="L1486" s="1" t="s">
        <v>29</v>
      </c>
      <c r="M1486" s="5">
        <v>44935.436030092591</v>
      </c>
      <c r="N1486" s="3" t="s">
        <v>35</v>
      </c>
      <c r="O1486" s="3" t="s">
        <v>35</v>
      </c>
      <c r="P1486" s="1" t="s">
        <v>29</v>
      </c>
      <c r="Q1486" s="1">
        <f>SUMIFS('[1]RAW DATA'!$BE:$BE,'[1]RAW DATA'!$A:$A,[1]COMPUTATION!$B1486,'[1]RAW DATA'!$N:$N,[1]COMPUTATION!A1486)</f>
        <v>0</v>
      </c>
    </row>
    <row r="1487" spans="1:17" x14ac:dyDescent="0.35">
      <c r="A1487" s="1" t="str">
        <f>IFERROR(VLOOKUP($B1487,'[1]RAW DATA'!$A:$N,14,0),"DNA")</f>
        <v>PQ_HE_Topup</v>
      </c>
      <c r="B1487" s="1">
        <v>1017085793</v>
      </c>
      <c r="C1487" s="2">
        <v>1</v>
      </c>
      <c r="D1487" s="3">
        <v>45170.435416666667</v>
      </c>
      <c r="E1487" s="3" t="s">
        <v>35</v>
      </c>
      <c r="F1487" s="1">
        <v>1</v>
      </c>
      <c r="G1487" s="1">
        <v>0</v>
      </c>
      <c r="H1487" s="1">
        <v>0</v>
      </c>
      <c r="I1487" s="1" t="s">
        <v>115</v>
      </c>
      <c r="J1487" s="4">
        <v>0.41666666666666663</v>
      </c>
      <c r="K1487" s="1" t="s">
        <v>58</v>
      </c>
      <c r="L1487" s="1" t="s">
        <v>29</v>
      </c>
      <c r="M1487" s="5">
        <v>44935.436076388891</v>
      </c>
      <c r="N1487" s="3" t="s">
        <v>35</v>
      </c>
      <c r="O1487" s="3" t="s">
        <v>35</v>
      </c>
      <c r="P1487" s="1" t="s">
        <v>29</v>
      </c>
      <c r="Q1487" s="1">
        <f>SUMIFS('[1]RAW DATA'!$BE:$BE,'[1]RAW DATA'!$A:$A,[1]COMPUTATION!$B1487,'[1]RAW DATA'!$N:$N,[1]COMPUTATION!A1487)</f>
        <v>0</v>
      </c>
    </row>
    <row r="1488" spans="1:17" x14ac:dyDescent="0.35">
      <c r="A1488" s="1" t="str">
        <f>IFERROR(VLOOKUP($B1488,'[1]RAW DATA'!$A:$N,14,0),"DNA")</f>
        <v>PQ_HE_Topup</v>
      </c>
      <c r="B1488" s="1">
        <v>1017085794</v>
      </c>
      <c r="C1488" s="2">
        <v>1</v>
      </c>
      <c r="D1488" s="3">
        <v>45170.435416666667</v>
      </c>
      <c r="E1488" s="3" t="s">
        <v>35</v>
      </c>
      <c r="F1488" s="1">
        <v>1</v>
      </c>
      <c r="G1488" s="1">
        <v>0</v>
      </c>
      <c r="H1488" s="1">
        <v>0</v>
      </c>
      <c r="I1488" s="1" t="s">
        <v>115</v>
      </c>
      <c r="J1488" s="4">
        <v>0.41666666666666663</v>
      </c>
      <c r="K1488" s="1" t="s">
        <v>58</v>
      </c>
      <c r="L1488" s="1" t="s">
        <v>29</v>
      </c>
      <c r="M1488" s="5">
        <v>44935.436076388891</v>
      </c>
      <c r="N1488" s="3" t="s">
        <v>35</v>
      </c>
      <c r="O1488" s="3" t="s">
        <v>35</v>
      </c>
      <c r="P1488" s="1" t="s">
        <v>29</v>
      </c>
      <c r="Q1488" s="1">
        <f>SUMIFS('[1]RAW DATA'!$BE:$BE,'[1]RAW DATA'!$A:$A,[1]COMPUTATION!$B1488,'[1]RAW DATA'!$N:$N,[1]COMPUTATION!A1488)</f>
        <v>0</v>
      </c>
    </row>
    <row r="1489" spans="1:17" x14ac:dyDescent="0.35">
      <c r="A1489" s="1" t="str">
        <f>IFERROR(VLOOKUP($B1489,'[1]RAW DATA'!$A:$N,14,0),"DNA")</f>
        <v>PQ_HE_Topup</v>
      </c>
      <c r="B1489" s="1">
        <v>1017085795</v>
      </c>
      <c r="C1489" s="2">
        <v>1</v>
      </c>
      <c r="D1489" s="3">
        <v>45170.436111111114</v>
      </c>
      <c r="E1489" s="3" t="s">
        <v>30</v>
      </c>
      <c r="F1489" s="1">
        <v>1</v>
      </c>
      <c r="G1489" s="1">
        <v>1</v>
      </c>
      <c r="H1489" s="1">
        <v>1</v>
      </c>
      <c r="I1489" s="1" t="s">
        <v>116</v>
      </c>
      <c r="J1489" s="4">
        <v>0.41666666666666663</v>
      </c>
      <c r="K1489" s="1" t="s">
        <v>58</v>
      </c>
      <c r="L1489" s="1" t="s">
        <v>29</v>
      </c>
      <c r="M1489" s="5">
        <v>44935.43613425926</v>
      </c>
      <c r="N1489" s="3" t="s">
        <v>30</v>
      </c>
      <c r="O1489" s="3" t="s">
        <v>30</v>
      </c>
      <c r="P1489" s="1" t="s">
        <v>29</v>
      </c>
      <c r="Q1489" s="1">
        <f>SUMIFS('[1]RAW DATA'!$BE:$BE,'[1]RAW DATA'!$A:$A,[1]COMPUTATION!$B1489,'[1]RAW DATA'!$N:$N,[1]COMPUTATION!A1489)</f>
        <v>47</v>
      </c>
    </row>
    <row r="1490" spans="1:17" x14ac:dyDescent="0.35">
      <c r="A1490" s="1" t="str">
        <f>IFERROR(VLOOKUP($B1490,'[1]RAW DATA'!$A:$N,14,0),"DNA")</f>
        <v>PQ_HE_Topup</v>
      </c>
      <c r="B1490" s="1">
        <v>1017085796</v>
      </c>
      <c r="C1490" s="2">
        <v>1</v>
      </c>
      <c r="D1490" s="3">
        <v>45170.436111111114</v>
      </c>
      <c r="E1490" s="3" t="s">
        <v>35</v>
      </c>
      <c r="F1490" s="1">
        <v>1</v>
      </c>
      <c r="G1490" s="1">
        <v>0</v>
      </c>
      <c r="H1490" s="1">
        <v>0</v>
      </c>
      <c r="I1490" s="1" t="s">
        <v>116</v>
      </c>
      <c r="J1490" s="4">
        <v>0.41666666666666663</v>
      </c>
      <c r="K1490" s="1" t="s">
        <v>58</v>
      </c>
      <c r="L1490" s="1" t="s">
        <v>29</v>
      </c>
      <c r="M1490" s="5">
        <v>44935.43613425926</v>
      </c>
      <c r="N1490" s="3" t="s">
        <v>35</v>
      </c>
      <c r="O1490" s="3" t="s">
        <v>35</v>
      </c>
      <c r="P1490" s="1" t="s">
        <v>29</v>
      </c>
      <c r="Q1490" s="1">
        <f>SUMIFS('[1]RAW DATA'!$BE:$BE,'[1]RAW DATA'!$A:$A,[1]COMPUTATION!$B1490,'[1]RAW DATA'!$N:$N,[1]COMPUTATION!A1490)</f>
        <v>0</v>
      </c>
    </row>
    <row r="1491" spans="1:17" x14ac:dyDescent="0.35">
      <c r="A1491" s="1" t="str">
        <f>IFERROR(VLOOKUP($B1491,'[1]RAW DATA'!$A:$N,14,0),"DNA")</f>
        <v>PQ_HE_Topup</v>
      </c>
      <c r="B1491" s="1">
        <v>1017085797</v>
      </c>
      <c r="C1491" s="2">
        <v>1</v>
      </c>
      <c r="D1491" s="3">
        <v>45170.436111111114</v>
      </c>
      <c r="E1491" s="3" t="s">
        <v>35</v>
      </c>
      <c r="F1491" s="1">
        <v>1</v>
      </c>
      <c r="G1491" s="1">
        <v>0</v>
      </c>
      <c r="H1491" s="1">
        <v>0</v>
      </c>
      <c r="I1491" s="1" t="s">
        <v>116</v>
      </c>
      <c r="J1491" s="4">
        <v>0.41666666666666663</v>
      </c>
      <c r="K1491" s="1" t="s">
        <v>58</v>
      </c>
      <c r="L1491" s="1" t="s">
        <v>29</v>
      </c>
      <c r="M1491" s="5">
        <v>44935.43613425926</v>
      </c>
      <c r="N1491" s="3" t="s">
        <v>35</v>
      </c>
      <c r="O1491" s="3" t="s">
        <v>35</v>
      </c>
      <c r="P1491" s="1" t="s">
        <v>29</v>
      </c>
      <c r="Q1491" s="1">
        <f>SUMIFS('[1]RAW DATA'!$BE:$BE,'[1]RAW DATA'!$A:$A,[1]COMPUTATION!$B1491,'[1]RAW DATA'!$N:$N,[1]COMPUTATION!A1491)</f>
        <v>0</v>
      </c>
    </row>
    <row r="1492" spans="1:17" x14ac:dyDescent="0.35">
      <c r="A1492" s="1" t="str">
        <f>IFERROR(VLOOKUP($B1492,'[1]RAW DATA'!$A:$N,14,0),"DNA")</f>
        <v>PQ_HE_Topup</v>
      </c>
      <c r="B1492" s="1">
        <v>1017085798</v>
      </c>
      <c r="C1492" s="2">
        <v>1</v>
      </c>
      <c r="D1492" s="3">
        <v>45170.436111111114</v>
      </c>
      <c r="E1492" s="3" t="s">
        <v>35</v>
      </c>
      <c r="F1492" s="1">
        <v>1</v>
      </c>
      <c r="G1492" s="1">
        <v>0</v>
      </c>
      <c r="H1492" s="1">
        <v>0</v>
      </c>
      <c r="I1492" s="1" t="s">
        <v>116</v>
      </c>
      <c r="J1492" s="4">
        <v>0.41666666666666663</v>
      </c>
      <c r="K1492" s="1" t="s">
        <v>58</v>
      </c>
      <c r="L1492" s="1" t="s">
        <v>29</v>
      </c>
      <c r="M1492" s="5">
        <v>44935.43613425926</v>
      </c>
      <c r="N1492" s="3" t="s">
        <v>35</v>
      </c>
      <c r="O1492" s="3" t="s">
        <v>35</v>
      </c>
      <c r="P1492" s="1" t="s">
        <v>29</v>
      </c>
      <c r="Q1492" s="1">
        <f>SUMIFS('[1]RAW DATA'!$BE:$BE,'[1]RAW DATA'!$A:$A,[1]COMPUTATION!$B1492,'[1]RAW DATA'!$N:$N,[1]COMPUTATION!A1492)</f>
        <v>0</v>
      </c>
    </row>
    <row r="1493" spans="1:17" x14ac:dyDescent="0.35">
      <c r="A1493" s="1" t="str">
        <f>IFERROR(VLOOKUP($B1493,'[1]RAW DATA'!$A:$N,14,0),"DNA")</f>
        <v>PQ_HE_Topup</v>
      </c>
      <c r="B1493" s="1">
        <v>1017085799</v>
      </c>
      <c r="C1493" s="2">
        <v>1</v>
      </c>
      <c r="D1493" s="3">
        <v>45170.436111111114</v>
      </c>
      <c r="E1493" s="3" t="s">
        <v>35</v>
      </c>
      <c r="F1493" s="1">
        <v>1</v>
      </c>
      <c r="G1493" s="1">
        <v>0</v>
      </c>
      <c r="H1493" s="1">
        <v>0</v>
      </c>
      <c r="I1493" s="1" t="s">
        <v>116</v>
      </c>
      <c r="J1493" s="4">
        <v>0.41666666666666663</v>
      </c>
      <c r="K1493" s="1" t="s">
        <v>58</v>
      </c>
      <c r="L1493" s="1" t="s">
        <v>29</v>
      </c>
      <c r="M1493" s="5">
        <v>44935.43613425926</v>
      </c>
      <c r="N1493" s="3" t="s">
        <v>35</v>
      </c>
      <c r="O1493" s="3" t="s">
        <v>35</v>
      </c>
      <c r="P1493" s="1" t="s">
        <v>29</v>
      </c>
      <c r="Q1493" s="1">
        <f>SUMIFS('[1]RAW DATA'!$BE:$BE,'[1]RAW DATA'!$A:$A,[1]COMPUTATION!$B1493,'[1]RAW DATA'!$N:$N,[1]COMPUTATION!A1493)</f>
        <v>0</v>
      </c>
    </row>
    <row r="1494" spans="1:17" x14ac:dyDescent="0.35">
      <c r="A1494" s="1" t="str">
        <f>IFERROR(VLOOKUP($B1494,'[1]RAW DATA'!$A:$N,14,0),"DNA")</f>
        <v>PQ_HE_Topup</v>
      </c>
      <c r="B1494" s="1">
        <v>1017085800</v>
      </c>
      <c r="C1494" s="2">
        <v>1</v>
      </c>
      <c r="D1494" s="3">
        <v>45170.436111111114</v>
      </c>
      <c r="E1494" s="3" t="s">
        <v>35</v>
      </c>
      <c r="F1494" s="1">
        <v>1</v>
      </c>
      <c r="G1494" s="1">
        <v>0</v>
      </c>
      <c r="H1494" s="1">
        <v>0</v>
      </c>
      <c r="I1494" s="1" t="s">
        <v>116</v>
      </c>
      <c r="J1494" s="4">
        <v>0.41666666666666663</v>
      </c>
      <c r="K1494" s="1" t="s">
        <v>58</v>
      </c>
      <c r="L1494" s="1" t="s">
        <v>29</v>
      </c>
      <c r="M1494" s="5">
        <v>44935.43613425926</v>
      </c>
      <c r="N1494" s="3" t="s">
        <v>35</v>
      </c>
      <c r="O1494" s="3" t="s">
        <v>35</v>
      </c>
      <c r="P1494" s="1" t="s">
        <v>29</v>
      </c>
      <c r="Q1494" s="1">
        <f>SUMIFS('[1]RAW DATA'!$BE:$BE,'[1]RAW DATA'!$A:$A,[1]COMPUTATION!$B1494,'[1]RAW DATA'!$N:$N,[1]COMPUTATION!A1494)</f>
        <v>0</v>
      </c>
    </row>
    <row r="1495" spans="1:17" x14ac:dyDescent="0.35">
      <c r="A1495" s="1" t="str">
        <f>IFERROR(VLOOKUP($B1495,'[1]RAW DATA'!$A:$N,14,0),"DNA")</f>
        <v>PQ_HE_Topup</v>
      </c>
      <c r="B1495" s="1">
        <v>1017085801</v>
      </c>
      <c r="C1495" s="2">
        <v>1</v>
      </c>
      <c r="D1495" s="3">
        <v>45170.436111111114</v>
      </c>
      <c r="E1495" s="3" t="s">
        <v>36</v>
      </c>
      <c r="F1495" s="1">
        <v>1</v>
      </c>
      <c r="G1495" s="1">
        <v>1</v>
      </c>
      <c r="H1495" s="1">
        <v>1</v>
      </c>
      <c r="I1495" s="1" t="s">
        <v>116</v>
      </c>
      <c r="J1495" s="4">
        <v>0.41666666666666663</v>
      </c>
      <c r="K1495" s="1" t="s">
        <v>58</v>
      </c>
      <c r="L1495" s="1" t="s">
        <v>29</v>
      </c>
      <c r="M1495" s="5">
        <v>44935.436145833337</v>
      </c>
      <c r="N1495" s="3" t="s">
        <v>36</v>
      </c>
      <c r="O1495" s="3" t="s">
        <v>36</v>
      </c>
      <c r="P1495" s="1" t="s">
        <v>29</v>
      </c>
      <c r="Q1495" s="1">
        <f>SUMIFS('[1]RAW DATA'!$BE:$BE,'[1]RAW DATA'!$A:$A,[1]COMPUTATION!$B1495,'[1]RAW DATA'!$N:$N,[1]COMPUTATION!A1495)</f>
        <v>33</v>
      </c>
    </row>
    <row r="1496" spans="1:17" x14ac:dyDescent="0.35">
      <c r="A1496" s="1" t="str">
        <f>IFERROR(VLOOKUP($B1496,'[1]RAW DATA'!$A:$N,14,0),"DNA")</f>
        <v>PQ_HE_Topup</v>
      </c>
      <c r="B1496" s="1">
        <v>1017085802</v>
      </c>
      <c r="C1496" s="2">
        <v>1</v>
      </c>
      <c r="D1496" s="3">
        <v>45170.436111111114</v>
      </c>
      <c r="E1496" s="3" t="s">
        <v>31</v>
      </c>
      <c r="F1496" s="1">
        <v>1</v>
      </c>
      <c r="G1496" s="1">
        <v>1</v>
      </c>
      <c r="H1496" s="1">
        <v>1</v>
      </c>
      <c r="I1496" s="1" t="s">
        <v>116</v>
      </c>
      <c r="J1496" s="4">
        <v>0.41666666666666663</v>
      </c>
      <c r="K1496" s="1" t="s">
        <v>58</v>
      </c>
      <c r="L1496" s="1" t="s">
        <v>29</v>
      </c>
      <c r="M1496" s="5">
        <v>44935.436145833337</v>
      </c>
      <c r="N1496" s="3" t="s">
        <v>31</v>
      </c>
      <c r="O1496" s="3" t="s">
        <v>31</v>
      </c>
      <c r="P1496" s="1" t="s">
        <v>29</v>
      </c>
      <c r="Q1496" s="1">
        <f>SUMIFS('[1]RAW DATA'!$BE:$BE,'[1]RAW DATA'!$A:$A,[1]COMPUTATION!$B1496,'[1]RAW DATA'!$N:$N,[1]COMPUTATION!A1496)</f>
        <v>38</v>
      </c>
    </row>
    <row r="1497" spans="1:17" x14ac:dyDescent="0.35">
      <c r="A1497" s="1" t="str">
        <f>IFERROR(VLOOKUP($B1497,'[1]RAW DATA'!$A:$N,14,0),"DNA")</f>
        <v>PQ_HE_Topup</v>
      </c>
      <c r="B1497" s="1">
        <v>1017085803</v>
      </c>
      <c r="C1497" s="2">
        <v>1</v>
      </c>
      <c r="D1497" s="3">
        <v>45170.436111111114</v>
      </c>
      <c r="E1497" s="3" t="s">
        <v>39</v>
      </c>
      <c r="F1497" s="1">
        <v>1</v>
      </c>
      <c r="G1497" s="1">
        <v>1</v>
      </c>
      <c r="H1497" s="1">
        <v>1</v>
      </c>
      <c r="I1497" s="1" t="s">
        <v>116</v>
      </c>
      <c r="J1497" s="4">
        <v>0.41666666666666663</v>
      </c>
      <c r="K1497" s="1" t="s">
        <v>58</v>
      </c>
      <c r="L1497" s="1" t="s">
        <v>29</v>
      </c>
      <c r="M1497" s="5">
        <v>44935.436145833337</v>
      </c>
      <c r="N1497" s="3" t="s">
        <v>39</v>
      </c>
      <c r="O1497" s="3" t="s">
        <v>39</v>
      </c>
      <c r="P1497" s="1" t="s">
        <v>29</v>
      </c>
      <c r="Q1497" s="1">
        <f>SUMIFS('[1]RAW DATA'!$BE:$BE,'[1]RAW DATA'!$A:$A,[1]COMPUTATION!$B1497,'[1]RAW DATA'!$N:$N,[1]COMPUTATION!A1497)</f>
        <v>29</v>
      </c>
    </row>
    <row r="1498" spans="1:17" x14ac:dyDescent="0.35">
      <c r="A1498" s="1" t="str">
        <f>IFERROR(VLOOKUP($B1498,'[1]RAW DATA'!$A:$N,14,0),"DNA")</f>
        <v>PQ_HE_Topup</v>
      </c>
      <c r="B1498" s="1">
        <v>1017085804</v>
      </c>
      <c r="C1498" s="2">
        <v>1</v>
      </c>
      <c r="D1498" s="3">
        <v>45170.436111111114</v>
      </c>
      <c r="E1498" s="3" t="s">
        <v>31</v>
      </c>
      <c r="F1498" s="1">
        <v>1</v>
      </c>
      <c r="G1498" s="1">
        <v>1</v>
      </c>
      <c r="H1498" s="1">
        <v>1</v>
      </c>
      <c r="I1498" s="1" t="s">
        <v>116</v>
      </c>
      <c r="J1498" s="4">
        <v>0.41666666666666663</v>
      </c>
      <c r="K1498" s="1" t="s">
        <v>58</v>
      </c>
      <c r="L1498" s="1" t="s">
        <v>29</v>
      </c>
      <c r="M1498" s="5">
        <v>44935.436180555553</v>
      </c>
      <c r="N1498" s="3" t="s">
        <v>31</v>
      </c>
      <c r="O1498" s="3" t="s">
        <v>31</v>
      </c>
      <c r="P1498" s="1" t="s">
        <v>29</v>
      </c>
      <c r="Q1498" s="1">
        <f>SUMIFS('[1]RAW DATA'!$BE:$BE,'[1]RAW DATA'!$A:$A,[1]COMPUTATION!$B1498,'[1]RAW DATA'!$N:$N,[1]COMPUTATION!A1498)</f>
        <v>43</v>
      </c>
    </row>
    <row r="1499" spans="1:17" x14ac:dyDescent="0.35">
      <c r="A1499" s="1" t="str">
        <f>IFERROR(VLOOKUP($B1499,'[1]RAW DATA'!$A:$N,14,0),"DNA")</f>
        <v>PQ_HE_Topup</v>
      </c>
      <c r="B1499" s="1">
        <v>1017085805</v>
      </c>
      <c r="C1499" s="2">
        <v>1</v>
      </c>
      <c r="D1499" s="3">
        <v>45170.436111111114</v>
      </c>
      <c r="E1499" s="3" t="s">
        <v>56</v>
      </c>
      <c r="F1499" s="1">
        <v>1</v>
      </c>
      <c r="G1499" s="1">
        <v>0</v>
      </c>
      <c r="H1499" s="1">
        <v>0</v>
      </c>
      <c r="I1499" s="1" t="s">
        <v>116</v>
      </c>
      <c r="J1499" s="4">
        <v>0.41666666666666663</v>
      </c>
      <c r="K1499" s="1" t="s">
        <v>58</v>
      </c>
      <c r="L1499" s="1" t="s">
        <v>29</v>
      </c>
      <c r="M1499" s="5">
        <v>44935.436180555553</v>
      </c>
      <c r="N1499" s="3" t="s">
        <v>56</v>
      </c>
      <c r="O1499" s="3" t="s">
        <v>56</v>
      </c>
      <c r="P1499" s="1" t="s">
        <v>29</v>
      </c>
      <c r="Q1499" s="1">
        <f>SUMIFS('[1]RAW DATA'!$BE:$BE,'[1]RAW DATA'!$A:$A,[1]COMPUTATION!$B1499,'[1]RAW DATA'!$N:$N,[1]COMPUTATION!A1499)</f>
        <v>0</v>
      </c>
    </row>
    <row r="1500" spans="1:17" x14ac:dyDescent="0.35">
      <c r="A1500" s="1" t="str">
        <f>IFERROR(VLOOKUP($B1500,'[1]RAW DATA'!$A:$N,14,0),"DNA")</f>
        <v>PQ_HE_Topup</v>
      </c>
      <c r="B1500" s="1">
        <v>1017085806</v>
      </c>
      <c r="C1500" s="2">
        <v>1</v>
      </c>
      <c r="D1500" s="3">
        <v>45170.436111111114</v>
      </c>
      <c r="E1500" s="3" t="s">
        <v>39</v>
      </c>
      <c r="F1500" s="1">
        <v>1</v>
      </c>
      <c r="G1500" s="1">
        <v>1</v>
      </c>
      <c r="H1500" s="1">
        <v>1</v>
      </c>
      <c r="I1500" s="1" t="s">
        <v>116</v>
      </c>
      <c r="J1500" s="4">
        <v>0.41666666666666663</v>
      </c>
      <c r="K1500" s="1" t="s">
        <v>58</v>
      </c>
      <c r="L1500" s="1" t="s">
        <v>29</v>
      </c>
      <c r="M1500" s="5">
        <v>44935.436192129629</v>
      </c>
      <c r="N1500" s="3" t="s">
        <v>39</v>
      </c>
      <c r="O1500" s="3" t="s">
        <v>39</v>
      </c>
      <c r="P1500" s="1" t="s">
        <v>29</v>
      </c>
      <c r="Q1500" s="1">
        <f>SUMIFS('[1]RAW DATA'!$BE:$BE,'[1]RAW DATA'!$A:$A,[1]COMPUTATION!$B1500,'[1]RAW DATA'!$N:$N,[1]COMPUTATION!A1500)</f>
        <v>29</v>
      </c>
    </row>
    <row r="1501" spans="1:17" x14ac:dyDescent="0.35">
      <c r="A1501" s="1" t="str">
        <f>IFERROR(VLOOKUP($B1501,'[1]RAW DATA'!$A:$N,14,0),"DNA")</f>
        <v>PQ_HE_Topup</v>
      </c>
      <c r="B1501" s="1">
        <v>1017085807</v>
      </c>
      <c r="C1501" s="2">
        <v>1</v>
      </c>
      <c r="D1501" s="3">
        <v>45170.436111111114</v>
      </c>
      <c r="E1501" s="3" t="s">
        <v>32</v>
      </c>
      <c r="F1501" s="1">
        <v>1</v>
      </c>
      <c r="G1501" s="1">
        <v>1</v>
      </c>
      <c r="H1501" s="1">
        <v>1</v>
      </c>
      <c r="I1501" s="1" t="s">
        <v>116</v>
      </c>
      <c r="J1501" s="4">
        <v>0.41666666666666663</v>
      </c>
      <c r="K1501" s="1" t="s">
        <v>58</v>
      </c>
      <c r="L1501" s="1" t="s">
        <v>34</v>
      </c>
      <c r="M1501" s="5">
        <v>44935.436192129629</v>
      </c>
      <c r="N1501" s="3" t="s">
        <v>32</v>
      </c>
      <c r="O1501" s="3" t="s">
        <v>32</v>
      </c>
      <c r="P1501" s="1" t="s">
        <v>34</v>
      </c>
      <c r="Q1501" s="1">
        <f>SUMIFS('[1]RAW DATA'!$BE:$BE,'[1]RAW DATA'!$A:$A,[1]COMPUTATION!$B1501,'[1]RAW DATA'!$N:$N,[1]COMPUTATION!A1501)</f>
        <v>29</v>
      </c>
    </row>
    <row r="1502" spans="1:17" x14ac:dyDescent="0.35">
      <c r="A1502" s="1" t="str">
        <f>IFERROR(VLOOKUP($B1502,'[1]RAW DATA'!$A:$N,14,0),"DNA")</f>
        <v>PQ_HE_Topup</v>
      </c>
      <c r="B1502" s="1">
        <v>1017085808</v>
      </c>
      <c r="C1502" s="2">
        <v>1</v>
      </c>
      <c r="D1502" s="3">
        <v>45170.436111111114</v>
      </c>
      <c r="E1502" s="3" t="s">
        <v>53</v>
      </c>
      <c r="F1502" s="1">
        <v>1</v>
      </c>
      <c r="G1502" s="1">
        <v>0</v>
      </c>
      <c r="H1502" s="1">
        <v>0</v>
      </c>
      <c r="I1502" s="1" t="s">
        <v>116</v>
      </c>
      <c r="J1502" s="4">
        <v>0.41666666666666663</v>
      </c>
      <c r="K1502" s="1" t="s">
        <v>58</v>
      </c>
      <c r="L1502" s="1" t="s">
        <v>29</v>
      </c>
      <c r="M1502" s="5">
        <v>44935.436226851853</v>
      </c>
      <c r="N1502" s="3" t="s">
        <v>53</v>
      </c>
      <c r="O1502" s="3" t="s">
        <v>53</v>
      </c>
      <c r="P1502" s="1" t="s">
        <v>29</v>
      </c>
      <c r="Q1502" s="1">
        <f>SUMIFS('[1]RAW DATA'!$BE:$BE,'[1]RAW DATA'!$A:$A,[1]COMPUTATION!$B1502,'[1]RAW DATA'!$N:$N,[1]COMPUTATION!A1502)</f>
        <v>67</v>
      </c>
    </row>
    <row r="1503" spans="1:17" x14ac:dyDescent="0.35">
      <c r="A1503" s="1" t="str">
        <f>IFERROR(VLOOKUP($B1503,'[1]RAW DATA'!$A:$N,14,0),"DNA")</f>
        <v>PQ_HE_Topup</v>
      </c>
      <c r="B1503" s="1">
        <v>1017085809</v>
      </c>
      <c r="C1503" s="2">
        <v>1</v>
      </c>
      <c r="D1503" s="3">
        <v>45170.436111111114</v>
      </c>
      <c r="E1503" s="3" t="s">
        <v>35</v>
      </c>
      <c r="F1503" s="1">
        <v>1</v>
      </c>
      <c r="G1503" s="1">
        <v>0</v>
      </c>
      <c r="H1503" s="1">
        <v>0</v>
      </c>
      <c r="I1503" s="1" t="s">
        <v>116</v>
      </c>
      <c r="J1503" s="4">
        <v>0.41666666666666663</v>
      </c>
      <c r="K1503" s="1" t="s">
        <v>58</v>
      </c>
      <c r="L1503" s="1" t="s">
        <v>29</v>
      </c>
      <c r="M1503" s="5">
        <v>44935.436273148145</v>
      </c>
      <c r="N1503" s="3" t="s">
        <v>35</v>
      </c>
      <c r="O1503" s="3" t="s">
        <v>35</v>
      </c>
      <c r="P1503" s="1" t="s">
        <v>29</v>
      </c>
      <c r="Q1503" s="1">
        <f>SUMIFS('[1]RAW DATA'!$BE:$BE,'[1]RAW DATA'!$A:$A,[1]COMPUTATION!$B1503,'[1]RAW DATA'!$N:$N,[1]COMPUTATION!A1503)</f>
        <v>0</v>
      </c>
    </row>
    <row r="1504" spans="1:17" x14ac:dyDescent="0.35">
      <c r="A1504" s="1" t="str">
        <f>IFERROR(VLOOKUP($B1504,'[1]RAW DATA'!$A:$N,14,0),"DNA")</f>
        <v>PQ_HE_Topup</v>
      </c>
      <c r="B1504" s="1">
        <v>1017085810</v>
      </c>
      <c r="C1504" s="2">
        <v>1</v>
      </c>
      <c r="D1504" s="3">
        <v>45170.436111111114</v>
      </c>
      <c r="E1504" s="3" t="s">
        <v>35</v>
      </c>
      <c r="F1504" s="1">
        <v>1</v>
      </c>
      <c r="G1504" s="1">
        <v>0</v>
      </c>
      <c r="H1504" s="1">
        <v>0</v>
      </c>
      <c r="I1504" s="1" t="s">
        <v>116</v>
      </c>
      <c r="J1504" s="4">
        <v>0.41666666666666663</v>
      </c>
      <c r="K1504" s="1" t="s">
        <v>58</v>
      </c>
      <c r="L1504" s="1" t="s">
        <v>29</v>
      </c>
      <c r="M1504" s="5">
        <v>44935.436273148145</v>
      </c>
      <c r="N1504" s="3" t="s">
        <v>35</v>
      </c>
      <c r="O1504" s="3" t="s">
        <v>35</v>
      </c>
      <c r="P1504" s="1" t="s">
        <v>29</v>
      </c>
      <c r="Q1504" s="1">
        <f>SUMIFS('[1]RAW DATA'!$BE:$BE,'[1]RAW DATA'!$A:$A,[1]COMPUTATION!$B1504,'[1]RAW DATA'!$N:$N,[1]COMPUTATION!A1504)</f>
        <v>0</v>
      </c>
    </row>
    <row r="1505" spans="1:17" x14ac:dyDescent="0.35">
      <c r="A1505" s="1" t="str">
        <f>IFERROR(VLOOKUP($B1505,'[1]RAW DATA'!$A:$N,14,0),"DNA")</f>
        <v>PQ_HE_Topup</v>
      </c>
      <c r="B1505" s="1">
        <v>1017085811</v>
      </c>
      <c r="C1505" s="2">
        <v>1</v>
      </c>
      <c r="D1505" s="3">
        <v>45170.436111111114</v>
      </c>
      <c r="E1505" s="3" t="s">
        <v>35</v>
      </c>
      <c r="F1505" s="1">
        <v>1</v>
      </c>
      <c r="G1505" s="1">
        <v>0</v>
      </c>
      <c r="H1505" s="1">
        <v>0</v>
      </c>
      <c r="I1505" s="1" t="s">
        <v>116</v>
      </c>
      <c r="J1505" s="4">
        <v>0.41666666666666663</v>
      </c>
      <c r="K1505" s="1" t="s">
        <v>58</v>
      </c>
      <c r="L1505" s="1" t="s">
        <v>29</v>
      </c>
      <c r="M1505" s="5">
        <v>44935.436273148145</v>
      </c>
      <c r="N1505" s="3" t="s">
        <v>35</v>
      </c>
      <c r="O1505" s="3" t="s">
        <v>35</v>
      </c>
      <c r="P1505" s="1" t="s">
        <v>29</v>
      </c>
      <c r="Q1505" s="1">
        <f>SUMIFS('[1]RAW DATA'!$BE:$BE,'[1]RAW DATA'!$A:$A,[1]COMPUTATION!$B1505,'[1]RAW DATA'!$N:$N,[1]COMPUTATION!A1505)</f>
        <v>0</v>
      </c>
    </row>
    <row r="1506" spans="1:17" x14ac:dyDescent="0.35">
      <c r="A1506" s="1" t="str">
        <f>IFERROR(VLOOKUP($B1506,'[1]RAW DATA'!$A:$N,14,0),"DNA")</f>
        <v>PQ_HE_Topup</v>
      </c>
      <c r="B1506" s="1">
        <v>1017085812</v>
      </c>
      <c r="C1506" s="2">
        <v>1</v>
      </c>
      <c r="D1506" s="3">
        <v>45170.436111111114</v>
      </c>
      <c r="E1506" s="3" t="s">
        <v>35</v>
      </c>
      <c r="F1506" s="1">
        <v>1</v>
      </c>
      <c r="G1506" s="1">
        <v>0</v>
      </c>
      <c r="H1506" s="1">
        <v>0</v>
      </c>
      <c r="I1506" s="1" t="s">
        <v>116</v>
      </c>
      <c r="J1506" s="4">
        <v>0.41666666666666663</v>
      </c>
      <c r="K1506" s="1" t="s">
        <v>58</v>
      </c>
      <c r="L1506" s="1" t="s">
        <v>29</v>
      </c>
      <c r="M1506" s="5">
        <v>44935.436273148145</v>
      </c>
      <c r="N1506" s="3" t="s">
        <v>35</v>
      </c>
      <c r="O1506" s="3" t="s">
        <v>35</v>
      </c>
      <c r="P1506" s="1" t="s">
        <v>29</v>
      </c>
      <c r="Q1506" s="1">
        <f>SUMIFS('[1]RAW DATA'!$BE:$BE,'[1]RAW DATA'!$A:$A,[1]COMPUTATION!$B1506,'[1]RAW DATA'!$N:$N,[1]COMPUTATION!A1506)</f>
        <v>0</v>
      </c>
    </row>
    <row r="1507" spans="1:17" x14ac:dyDescent="0.35">
      <c r="A1507" s="1" t="str">
        <f>IFERROR(VLOOKUP($B1507,'[1]RAW DATA'!$A:$N,14,0),"DNA")</f>
        <v>PQ_HE_Topup</v>
      </c>
      <c r="B1507" s="1">
        <v>1017085813</v>
      </c>
      <c r="C1507" s="2">
        <v>1</v>
      </c>
      <c r="D1507" s="3">
        <v>45170.436111111114</v>
      </c>
      <c r="E1507" s="3" t="s">
        <v>35</v>
      </c>
      <c r="F1507" s="1">
        <v>1</v>
      </c>
      <c r="G1507" s="1">
        <v>0</v>
      </c>
      <c r="H1507" s="1">
        <v>0</v>
      </c>
      <c r="I1507" s="1" t="s">
        <v>116</v>
      </c>
      <c r="J1507" s="4">
        <v>0.41666666666666663</v>
      </c>
      <c r="K1507" s="1" t="s">
        <v>58</v>
      </c>
      <c r="L1507" s="1" t="s">
        <v>29</v>
      </c>
      <c r="M1507" s="5">
        <v>44935.436273148145</v>
      </c>
      <c r="N1507" s="3" t="s">
        <v>35</v>
      </c>
      <c r="O1507" s="3" t="s">
        <v>35</v>
      </c>
      <c r="P1507" s="1" t="s">
        <v>29</v>
      </c>
      <c r="Q1507" s="1">
        <f>SUMIFS('[1]RAW DATA'!$BE:$BE,'[1]RAW DATA'!$A:$A,[1]COMPUTATION!$B1507,'[1]RAW DATA'!$N:$N,[1]COMPUTATION!A1507)</f>
        <v>0</v>
      </c>
    </row>
    <row r="1508" spans="1:17" x14ac:dyDescent="0.35">
      <c r="A1508" s="1" t="str">
        <f>IFERROR(VLOOKUP($B1508,'[1]RAW DATA'!$A:$N,14,0),"DNA")</f>
        <v>PQ_HE_Topup</v>
      </c>
      <c r="B1508" s="1">
        <v>1017085814</v>
      </c>
      <c r="C1508" s="2">
        <v>1</v>
      </c>
      <c r="D1508" s="3">
        <v>45170.436111111114</v>
      </c>
      <c r="E1508" s="3" t="s">
        <v>35</v>
      </c>
      <c r="F1508" s="1">
        <v>1</v>
      </c>
      <c r="G1508" s="1">
        <v>0</v>
      </c>
      <c r="H1508" s="1">
        <v>0</v>
      </c>
      <c r="I1508" s="1" t="s">
        <v>116</v>
      </c>
      <c r="J1508" s="4">
        <v>0.41666666666666663</v>
      </c>
      <c r="K1508" s="1" t="s">
        <v>58</v>
      </c>
      <c r="L1508" s="1" t="s">
        <v>29</v>
      </c>
      <c r="M1508" s="5">
        <v>44935.436273148145</v>
      </c>
      <c r="N1508" s="3" t="s">
        <v>35</v>
      </c>
      <c r="O1508" s="3" t="s">
        <v>35</v>
      </c>
      <c r="P1508" s="1" t="s">
        <v>29</v>
      </c>
      <c r="Q1508" s="1">
        <f>SUMIFS('[1]RAW DATA'!$BE:$BE,'[1]RAW DATA'!$A:$A,[1]COMPUTATION!$B1508,'[1]RAW DATA'!$N:$N,[1]COMPUTATION!A1508)</f>
        <v>0</v>
      </c>
    </row>
    <row r="1509" spans="1:17" x14ac:dyDescent="0.35">
      <c r="A1509" s="1" t="str">
        <f>IFERROR(VLOOKUP($B1509,'[1]RAW DATA'!$A:$N,14,0),"DNA")</f>
        <v>PQ_HE_Topup</v>
      </c>
      <c r="B1509" s="1">
        <v>1017085815</v>
      </c>
      <c r="C1509" s="2">
        <v>1</v>
      </c>
      <c r="D1509" s="3">
        <v>45170.436111111114</v>
      </c>
      <c r="E1509" s="3" t="s">
        <v>35</v>
      </c>
      <c r="F1509" s="1">
        <v>1</v>
      </c>
      <c r="G1509" s="1">
        <v>0</v>
      </c>
      <c r="H1509" s="1">
        <v>0</v>
      </c>
      <c r="I1509" s="1" t="s">
        <v>116</v>
      </c>
      <c r="J1509" s="4">
        <v>0.41666666666666663</v>
      </c>
      <c r="K1509" s="1" t="s">
        <v>58</v>
      </c>
      <c r="L1509" s="1" t="s">
        <v>29</v>
      </c>
      <c r="M1509" s="5">
        <v>44935.436273148145</v>
      </c>
      <c r="N1509" s="3" t="s">
        <v>35</v>
      </c>
      <c r="O1509" s="3" t="s">
        <v>35</v>
      </c>
      <c r="P1509" s="1" t="s">
        <v>29</v>
      </c>
      <c r="Q1509" s="1">
        <f>SUMIFS('[1]RAW DATA'!$BE:$BE,'[1]RAW DATA'!$A:$A,[1]COMPUTATION!$B1509,'[1]RAW DATA'!$N:$N,[1]COMPUTATION!A1509)</f>
        <v>0</v>
      </c>
    </row>
    <row r="1510" spans="1:17" x14ac:dyDescent="0.35">
      <c r="A1510" s="1" t="str">
        <f>IFERROR(VLOOKUP($B1510,'[1]RAW DATA'!$A:$N,14,0),"DNA")</f>
        <v>PQ_HE_Topup</v>
      </c>
      <c r="B1510" s="1">
        <v>1017085816</v>
      </c>
      <c r="C1510" s="2">
        <v>1</v>
      </c>
      <c r="D1510" s="3">
        <v>45170.436111111114</v>
      </c>
      <c r="E1510" s="3" t="s">
        <v>35</v>
      </c>
      <c r="F1510" s="1">
        <v>1</v>
      </c>
      <c r="G1510" s="1">
        <v>0</v>
      </c>
      <c r="H1510" s="1">
        <v>0</v>
      </c>
      <c r="I1510" s="1" t="s">
        <v>116</v>
      </c>
      <c r="J1510" s="4">
        <v>0.41666666666666663</v>
      </c>
      <c r="K1510" s="1" t="s">
        <v>58</v>
      </c>
      <c r="L1510" s="1" t="s">
        <v>29</v>
      </c>
      <c r="M1510" s="5">
        <v>44935.436273148145</v>
      </c>
      <c r="N1510" s="3" t="s">
        <v>35</v>
      </c>
      <c r="O1510" s="3" t="s">
        <v>35</v>
      </c>
      <c r="P1510" s="1" t="s">
        <v>29</v>
      </c>
      <c r="Q1510" s="1">
        <f>SUMIFS('[1]RAW DATA'!$BE:$BE,'[1]RAW DATA'!$A:$A,[1]COMPUTATION!$B1510,'[1]RAW DATA'!$N:$N,[1]COMPUTATION!A1510)</f>
        <v>0</v>
      </c>
    </row>
    <row r="1511" spans="1:17" x14ac:dyDescent="0.35">
      <c r="A1511" s="1" t="str">
        <f>IFERROR(VLOOKUP($B1511,'[1]RAW DATA'!$A:$N,14,0),"DNA")</f>
        <v>PQ_HE_Topup</v>
      </c>
      <c r="B1511" s="1">
        <v>1017085817</v>
      </c>
      <c r="C1511" s="2">
        <v>1</v>
      </c>
      <c r="D1511" s="3">
        <v>45170.436111111114</v>
      </c>
      <c r="E1511" s="3" t="s">
        <v>35</v>
      </c>
      <c r="F1511" s="1">
        <v>1</v>
      </c>
      <c r="G1511" s="1">
        <v>0</v>
      </c>
      <c r="H1511" s="1">
        <v>0</v>
      </c>
      <c r="I1511" s="1" t="s">
        <v>116</v>
      </c>
      <c r="J1511" s="4">
        <v>0.41666666666666663</v>
      </c>
      <c r="K1511" s="1" t="s">
        <v>58</v>
      </c>
      <c r="L1511" s="1" t="s">
        <v>29</v>
      </c>
      <c r="M1511" s="5">
        <v>44935.436273148145</v>
      </c>
      <c r="N1511" s="3" t="s">
        <v>35</v>
      </c>
      <c r="O1511" s="3" t="s">
        <v>35</v>
      </c>
      <c r="P1511" s="1" t="s">
        <v>29</v>
      </c>
      <c r="Q1511" s="1">
        <f>SUMIFS('[1]RAW DATA'!$BE:$BE,'[1]RAW DATA'!$A:$A,[1]COMPUTATION!$B1511,'[1]RAW DATA'!$N:$N,[1]COMPUTATION!A1511)</f>
        <v>0</v>
      </c>
    </row>
    <row r="1512" spans="1:17" x14ac:dyDescent="0.35">
      <c r="A1512" s="1" t="str">
        <f>IFERROR(VLOOKUP($B1512,'[1]RAW DATA'!$A:$N,14,0),"DNA")</f>
        <v>PQ_HE_Topup</v>
      </c>
      <c r="B1512" s="1">
        <v>1017085818</v>
      </c>
      <c r="C1512" s="2">
        <v>1</v>
      </c>
      <c r="D1512" s="3">
        <v>45170.436111111114</v>
      </c>
      <c r="E1512" s="3" t="s">
        <v>30</v>
      </c>
      <c r="F1512" s="1">
        <v>1</v>
      </c>
      <c r="G1512" s="1">
        <v>1</v>
      </c>
      <c r="H1512" s="1">
        <v>1</v>
      </c>
      <c r="I1512" s="1" t="s">
        <v>116</v>
      </c>
      <c r="J1512" s="4">
        <v>0.41666666666666663</v>
      </c>
      <c r="K1512" s="1" t="s">
        <v>58</v>
      </c>
      <c r="L1512" s="1" t="s">
        <v>29</v>
      </c>
      <c r="M1512" s="5">
        <v>44935.436296296299</v>
      </c>
      <c r="N1512" s="3" t="s">
        <v>30</v>
      </c>
      <c r="O1512" s="3" t="s">
        <v>30</v>
      </c>
      <c r="P1512" s="1" t="s">
        <v>29</v>
      </c>
      <c r="Q1512" s="1">
        <f>SUMIFS('[1]RAW DATA'!$BE:$BE,'[1]RAW DATA'!$A:$A,[1]COMPUTATION!$B1512,'[1]RAW DATA'!$N:$N,[1]COMPUTATION!A1512)</f>
        <v>22</v>
      </c>
    </row>
    <row r="1513" spans="1:17" x14ac:dyDescent="0.35">
      <c r="A1513" s="1" t="str">
        <f>IFERROR(VLOOKUP($B1513,'[1]RAW DATA'!$A:$N,14,0),"DNA")</f>
        <v>PQ_HE_Topup</v>
      </c>
      <c r="B1513" s="1">
        <v>1017085819</v>
      </c>
      <c r="C1513" s="2">
        <v>1</v>
      </c>
      <c r="D1513" s="3">
        <v>45170.436111111114</v>
      </c>
      <c r="E1513" s="3" t="s">
        <v>30</v>
      </c>
      <c r="F1513" s="1">
        <v>1</v>
      </c>
      <c r="G1513" s="1">
        <v>1</v>
      </c>
      <c r="H1513" s="1">
        <v>1</v>
      </c>
      <c r="I1513" s="1" t="s">
        <v>116</v>
      </c>
      <c r="J1513" s="4">
        <v>0.41666666666666663</v>
      </c>
      <c r="K1513" s="1" t="s">
        <v>58</v>
      </c>
      <c r="L1513" s="1" t="s">
        <v>29</v>
      </c>
      <c r="M1513" s="5">
        <v>44935.436342592591</v>
      </c>
      <c r="N1513" s="3" t="s">
        <v>30</v>
      </c>
      <c r="O1513" s="3" t="s">
        <v>30</v>
      </c>
      <c r="P1513" s="1" t="s">
        <v>29</v>
      </c>
      <c r="Q1513" s="1">
        <f>SUMIFS('[1]RAW DATA'!$BE:$BE,'[1]RAW DATA'!$A:$A,[1]COMPUTATION!$B1513,'[1]RAW DATA'!$N:$N,[1]COMPUTATION!A1513)</f>
        <v>26</v>
      </c>
    </row>
    <row r="1514" spans="1:17" x14ac:dyDescent="0.35">
      <c r="A1514" s="1" t="str">
        <f>IFERROR(VLOOKUP($B1514,'[1]RAW DATA'!$A:$N,14,0),"DNA")</f>
        <v>PQ_HE_Topup</v>
      </c>
      <c r="B1514" s="1">
        <v>1017085820</v>
      </c>
      <c r="C1514" s="2">
        <v>1</v>
      </c>
      <c r="D1514" s="3">
        <v>45170.436111111114</v>
      </c>
      <c r="E1514" s="3" t="s">
        <v>30</v>
      </c>
      <c r="F1514" s="1">
        <v>1</v>
      </c>
      <c r="G1514" s="1">
        <v>1</v>
      </c>
      <c r="H1514" s="1">
        <v>1</v>
      </c>
      <c r="I1514" s="1" t="s">
        <v>116</v>
      </c>
      <c r="J1514" s="4">
        <v>0.41666666666666663</v>
      </c>
      <c r="K1514" s="1" t="s">
        <v>58</v>
      </c>
      <c r="L1514" s="1" t="s">
        <v>29</v>
      </c>
      <c r="M1514" s="5">
        <v>44935.436388888891</v>
      </c>
      <c r="N1514" s="3" t="s">
        <v>30</v>
      </c>
      <c r="O1514" s="3" t="s">
        <v>30</v>
      </c>
      <c r="P1514" s="1" t="s">
        <v>29</v>
      </c>
      <c r="Q1514" s="1">
        <f>SUMIFS('[1]RAW DATA'!$BE:$BE,'[1]RAW DATA'!$A:$A,[1]COMPUTATION!$B1514,'[1]RAW DATA'!$N:$N,[1]COMPUTATION!A1514)</f>
        <v>32</v>
      </c>
    </row>
    <row r="1515" spans="1:17" x14ac:dyDescent="0.35">
      <c r="A1515" s="1" t="str">
        <f>IFERROR(VLOOKUP($B1515,'[1]RAW DATA'!$A:$N,14,0),"DNA")</f>
        <v>PQ_HE_Topup</v>
      </c>
      <c r="B1515" s="1">
        <v>1017085821</v>
      </c>
      <c r="C1515" s="2">
        <v>1</v>
      </c>
      <c r="D1515" s="3">
        <v>45170.436111111114</v>
      </c>
      <c r="E1515" s="3" t="s">
        <v>30</v>
      </c>
      <c r="F1515" s="1">
        <v>1</v>
      </c>
      <c r="G1515" s="1">
        <v>1</v>
      </c>
      <c r="H1515" s="1">
        <v>1</v>
      </c>
      <c r="I1515" s="1" t="s">
        <v>116</v>
      </c>
      <c r="J1515" s="4">
        <v>0.41666666666666663</v>
      </c>
      <c r="K1515" s="1" t="s">
        <v>58</v>
      </c>
      <c r="L1515" s="1" t="s">
        <v>29</v>
      </c>
      <c r="M1515" s="5">
        <v>44935.436423611114</v>
      </c>
      <c r="N1515" s="3" t="s">
        <v>30</v>
      </c>
      <c r="O1515" s="3" t="s">
        <v>30</v>
      </c>
      <c r="P1515" s="1" t="s">
        <v>29</v>
      </c>
      <c r="Q1515" s="1">
        <f>SUMIFS('[1]RAW DATA'!$BE:$BE,'[1]RAW DATA'!$A:$A,[1]COMPUTATION!$B1515,'[1]RAW DATA'!$N:$N,[1]COMPUTATION!A1515)</f>
        <v>32</v>
      </c>
    </row>
    <row r="1516" spans="1:17" x14ac:dyDescent="0.35">
      <c r="A1516" s="1" t="str">
        <f>IFERROR(VLOOKUP($B1516,'[1]RAW DATA'!$A:$N,14,0),"DNA")</f>
        <v>PQ_HE_Topup</v>
      </c>
      <c r="B1516" s="1">
        <v>1017085822</v>
      </c>
      <c r="C1516" s="2">
        <v>1</v>
      </c>
      <c r="D1516" s="3">
        <v>45170.436111111114</v>
      </c>
      <c r="E1516" s="3" t="s">
        <v>53</v>
      </c>
      <c r="F1516" s="1">
        <v>1</v>
      </c>
      <c r="G1516" s="1">
        <v>0</v>
      </c>
      <c r="H1516" s="1">
        <v>0</v>
      </c>
      <c r="I1516" s="1" t="s">
        <v>116</v>
      </c>
      <c r="J1516" s="4">
        <v>0.41666666666666663</v>
      </c>
      <c r="K1516" s="1" t="s">
        <v>58</v>
      </c>
      <c r="L1516" s="1" t="s">
        <v>29</v>
      </c>
      <c r="M1516" s="5">
        <v>44935.436435185184</v>
      </c>
      <c r="N1516" s="3" t="s">
        <v>53</v>
      </c>
      <c r="O1516" s="3" t="s">
        <v>53</v>
      </c>
      <c r="P1516" s="1" t="s">
        <v>29</v>
      </c>
      <c r="Q1516" s="1">
        <f>SUMIFS('[1]RAW DATA'!$BE:$BE,'[1]RAW DATA'!$A:$A,[1]COMPUTATION!$B1516,'[1]RAW DATA'!$N:$N,[1]COMPUTATION!A1516)</f>
        <v>0</v>
      </c>
    </row>
    <row r="1517" spans="1:17" x14ac:dyDescent="0.35">
      <c r="A1517" s="1" t="str">
        <f>IFERROR(VLOOKUP($B1517,'[1]RAW DATA'!$A:$N,14,0),"DNA")</f>
        <v>PQ_HE_Topup</v>
      </c>
      <c r="B1517" s="1">
        <v>1017085823</v>
      </c>
      <c r="C1517" s="2">
        <v>1</v>
      </c>
      <c r="D1517" s="3">
        <v>45170.436111111114</v>
      </c>
      <c r="E1517" s="3" t="s">
        <v>31</v>
      </c>
      <c r="F1517" s="1">
        <v>1</v>
      </c>
      <c r="G1517" s="1">
        <v>1</v>
      </c>
      <c r="H1517" s="1">
        <v>1</v>
      </c>
      <c r="I1517" s="1" t="s">
        <v>116</v>
      </c>
      <c r="J1517" s="4">
        <v>0.41666666666666663</v>
      </c>
      <c r="K1517" s="1" t="s">
        <v>58</v>
      </c>
      <c r="L1517" s="1" t="s">
        <v>29</v>
      </c>
      <c r="M1517" s="5">
        <v>44935.43645833333</v>
      </c>
      <c r="N1517" s="3" t="s">
        <v>31</v>
      </c>
      <c r="O1517" s="3" t="s">
        <v>31</v>
      </c>
      <c r="P1517" s="1" t="s">
        <v>29</v>
      </c>
      <c r="Q1517" s="1">
        <f>SUMIFS('[1]RAW DATA'!$BE:$BE,'[1]RAW DATA'!$A:$A,[1]COMPUTATION!$B1517,'[1]RAW DATA'!$N:$N,[1]COMPUTATION!A1517)</f>
        <v>21</v>
      </c>
    </row>
    <row r="1518" spans="1:17" x14ac:dyDescent="0.35">
      <c r="A1518" s="1" t="str">
        <f>IFERROR(VLOOKUP($B1518,'[1]RAW DATA'!$A:$N,14,0),"DNA")</f>
        <v>PQ_HE_Topup</v>
      </c>
      <c r="B1518" s="1">
        <v>1017085824</v>
      </c>
      <c r="C1518" s="2">
        <v>1</v>
      </c>
      <c r="D1518" s="3">
        <v>45170.436111111114</v>
      </c>
      <c r="E1518" s="3" t="s">
        <v>36</v>
      </c>
      <c r="F1518" s="1">
        <v>1</v>
      </c>
      <c r="G1518" s="1">
        <v>1</v>
      </c>
      <c r="H1518" s="1">
        <v>1</v>
      </c>
      <c r="I1518" s="1" t="s">
        <v>116</v>
      </c>
      <c r="J1518" s="4">
        <v>0.41666666666666663</v>
      </c>
      <c r="K1518" s="1" t="s">
        <v>58</v>
      </c>
      <c r="L1518" s="1" t="s">
        <v>29</v>
      </c>
      <c r="M1518" s="5">
        <v>44935.436493055553</v>
      </c>
      <c r="N1518" s="3" t="s">
        <v>36</v>
      </c>
      <c r="O1518" s="3" t="s">
        <v>36</v>
      </c>
      <c r="P1518" s="1" t="s">
        <v>29</v>
      </c>
      <c r="Q1518" s="1">
        <f>SUMIFS('[1]RAW DATA'!$BE:$BE,'[1]RAW DATA'!$A:$A,[1]COMPUTATION!$B1518,'[1]RAW DATA'!$N:$N,[1]COMPUTATION!A1518)</f>
        <v>16</v>
      </c>
    </row>
    <row r="1519" spans="1:17" x14ac:dyDescent="0.35">
      <c r="A1519" s="1" t="str">
        <f>IFERROR(VLOOKUP($B1519,'[1]RAW DATA'!$A:$N,14,0),"DNA")</f>
        <v>PQ_HE_Topup</v>
      </c>
      <c r="B1519" s="1">
        <v>1017085825</v>
      </c>
      <c r="C1519" s="2">
        <v>1</v>
      </c>
      <c r="D1519" s="3">
        <v>45170.436111111114</v>
      </c>
      <c r="E1519" s="3" t="s">
        <v>35</v>
      </c>
      <c r="F1519" s="1">
        <v>1</v>
      </c>
      <c r="G1519" s="1">
        <v>0</v>
      </c>
      <c r="H1519" s="1">
        <v>0</v>
      </c>
      <c r="I1519" s="1" t="s">
        <v>116</v>
      </c>
      <c r="J1519" s="4">
        <v>0.41666666666666663</v>
      </c>
      <c r="K1519" s="1" t="s">
        <v>58</v>
      </c>
      <c r="L1519" s="1" t="s">
        <v>29</v>
      </c>
      <c r="M1519" s="5">
        <v>44935.436678240738</v>
      </c>
      <c r="N1519" s="3" t="s">
        <v>35</v>
      </c>
      <c r="O1519" s="3" t="s">
        <v>35</v>
      </c>
      <c r="P1519" s="1" t="s">
        <v>29</v>
      </c>
      <c r="Q1519" s="1">
        <f>SUMIFS('[1]RAW DATA'!$BE:$BE,'[1]RAW DATA'!$A:$A,[1]COMPUTATION!$B1519,'[1]RAW DATA'!$N:$N,[1]COMPUTATION!A1519)</f>
        <v>0</v>
      </c>
    </row>
    <row r="1520" spans="1:17" x14ac:dyDescent="0.35">
      <c r="A1520" s="1" t="str">
        <f>IFERROR(VLOOKUP($B1520,'[1]RAW DATA'!$A:$N,14,0),"DNA")</f>
        <v>PQ_HE_Topup</v>
      </c>
      <c r="B1520" s="1">
        <v>1017085826</v>
      </c>
      <c r="C1520" s="2">
        <v>1</v>
      </c>
      <c r="D1520" s="3">
        <v>45170.436111111114</v>
      </c>
      <c r="E1520" s="3" t="s">
        <v>35</v>
      </c>
      <c r="F1520" s="1">
        <v>1</v>
      </c>
      <c r="G1520" s="1">
        <v>0</v>
      </c>
      <c r="H1520" s="1">
        <v>0</v>
      </c>
      <c r="I1520" s="1" t="s">
        <v>116</v>
      </c>
      <c r="J1520" s="4">
        <v>0.41666666666666663</v>
      </c>
      <c r="K1520" s="1" t="s">
        <v>58</v>
      </c>
      <c r="L1520" s="1" t="s">
        <v>29</v>
      </c>
      <c r="M1520" s="5">
        <v>44935.436678240738</v>
      </c>
      <c r="N1520" s="3" t="s">
        <v>35</v>
      </c>
      <c r="O1520" s="3" t="s">
        <v>35</v>
      </c>
      <c r="P1520" s="1" t="s">
        <v>29</v>
      </c>
      <c r="Q1520" s="1">
        <f>SUMIFS('[1]RAW DATA'!$BE:$BE,'[1]RAW DATA'!$A:$A,[1]COMPUTATION!$B1520,'[1]RAW DATA'!$N:$N,[1]COMPUTATION!A1520)</f>
        <v>0</v>
      </c>
    </row>
    <row r="1521" spans="1:17" x14ac:dyDescent="0.35">
      <c r="A1521" s="1" t="str">
        <f>IFERROR(VLOOKUP($B1521,'[1]RAW DATA'!$A:$N,14,0),"DNA")</f>
        <v>PQ_HE_Topup</v>
      </c>
      <c r="B1521" s="1">
        <v>1017085827</v>
      </c>
      <c r="C1521" s="2">
        <v>1</v>
      </c>
      <c r="D1521" s="3">
        <v>45170.436111111114</v>
      </c>
      <c r="E1521" s="3" t="s">
        <v>35</v>
      </c>
      <c r="F1521" s="1">
        <v>1</v>
      </c>
      <c r="G1521" s="1">
        <v>0</v>
      </c>
      <c r="H1521" s="1">
        <v>0</v>
      </c>
      <c r="I1521" s="1" t="s">
        <v>116</v>
      </c>
      <c r="J1521" s="4">
        <v>0.41666666666666663</v>
      </c>
      <c r="K1521" s="1" t="s">
        <v>58</v>
      </c>
      <c r="L1521" s="1" t="s">
        <v>29</v>
      </c>
      <c r="M1521" s="5">
        <v>44935.436678240738</v>
      </c>
      <c r="N1521" s="3" t="s">
        <v>35</v>
      </c>
      <c r="O1521" s="3" t="s">
        <v>35</v>
      </c>
      <c r="P1521" s="1" t="s">
        <v>29</v>
      </c>
      <c r="Q1521" s="1">
        <f>SUMIFS('[1]RAW DATA'!$BE:$BE,'[1]RAW DATA'!$A:$A,[1]COMPUTATION!$B1521,'[1]RAW DATA'!$N:$N,[1]COMPUTATION!A1521)</f>
        <v>0</v>
      </c>
    </row>
    <row r="1522" spans="1:17" x14ac:dyDescent="0.35">
      <c r="A1522" s="1" t="str">
        <f>IFERROR(VLOOKUP($B1522,'[1]RAW DATA'!$A:$N,14,0),"DNA")</f>
        <v>PQ_HE_Topup</v>
      </c>
      <c r="B1522" s="1">
        <v>1017085828</v>
      </c>
      <c r="C1522" s="2">
        <v>1</v>
      </c>
      <c r="D1522" s="3">
        <v>45170.436111111114</v>
      </c>
      <c r="E1522" s="3" t="s">
        <v>35</v>
      </c>
      <c r="F1522" s="1">
        <v>1</v>
      </c>
      <c r="G1522" s="1">
        <v>0</v>
      </c>
      <c r="H1522" s="1">
        <v>0</v>
      </c>
      <c r="I1522" s="1" t="s">
        <v>116</v>
      </c>
      <c r="J1522" s="4">
        <v>0.41666666666666663</v>
      </c>
      <c r="K1522" s="1" t="s">
        <v>58</v>
      </c>
      <c r="L1522" s="1" t="s">
        <v>29</v>
      </c>
      <c r="M1522" s="5">
        <v>44935.436678240738</v>
      </c>
      <c r="N1522" s="3" t="s">
        <v>35</v>
      </c>
      <c r="O1522" s="3" t="s">
        <v>35</v>
      </c>
      <c r="P1522" s="1" t="s">
        <v>29</v>
      </c>
      <c r="Q1522" s="1">
        <f>SUMIFS('[1]RAW DATA'!$BE:$BE,'[1]RAW DATA'!$A:$A,[1]COMPUTATION!$B1522,'[1]RAW DATA'!$N:$N,[1]COMPUTATION!A1522)</f>
        <v>0</v>
      </c>
    </row>
    <row r="1523" spans="1:17" x14ac:dyDescent="0.35">
      <c r="A1523" s="1" t="str">
        <f>IFERROR(VLOOKUP($B1523,'[1]RAW DATA'!$A:$N,14,0),"DNA")</f>
        <v>PQ_HE_Topup</v>
      </c>
      <c r="B1523" s="1">
        <v>1017085829</v>
      </c>
      <c r="C1523" s="2">
        <v>1</v>
      </c>
      <c r="D1523" s="3">
        <v>45170.436111111114</v>
      </c>
      <c r="E1523" s="3" t="s">
        <v>35</v>
      </c>
      <c r="F1523" s="1">
        <v>1</v>
      </c>
      <c r="G1523" s="1">
        <v>0</v>
      </c>
      <c r="H1523" s="1">
        <v>0</v>
      </c>
      <c r="I1523" s="1" t="s">
        <v>116</v>
      </c>
      <c r="J1523" s="4">
        <v>0.41666666666666663</v>
      </c>
      <c r="K1523" s="1" t="s">
        <v>58</v>
      </c>
      <c r="L1523" s="1" t="s">
        <v>29</v>
      </c>
      <c r="M1523" s="5">
        <v>44935.436678240738</v>
      </c>
      <c r="N1523" s="3" t="s">
        <v>35</v>
      </c>
      <c r="O1523" s="3" t="s">
        <v>35</v>
      </c>
      <c r="P1523" s="1" t="s">
        <v>29</v>
      </c>
      <c r="Q1523" s="1">
        <f>SUMIFS('[1]RAW DATA'!$BE:$BE,'[1]RAW DATA'!$A:$A,[1]COMPUTATION!$B1523,'[1]RAW DATA'!$N:$N,[1]COMPUTATION!A1523)</f>
        <v>0</v>
      </c>
    </row>
    <row r="1524" spans="1:17" x14ac:dyDescent="0.35">
      <c r="A1524" s="1" t="str">
        <f>IFERROR(VLOOKUP($B1524,'[1]RAW DATA'!$A:$N,14,0),"DNA")</f>
        <v>PQ_HE_Topup</v>
      </c>
      <c r="B1524" s="1">
        <v>1017085830</v>
      </c>
      <c r="C1524" s="2">
        <v>1</v>
      </c>
      <c r="D1524" s="3">
        <v>45170.436111111114</v>
      </c>
      <c r="E1524" s="3" t="s">
        <v>35</v>
      </c>
      <c r="F1524" s="1">
        <v>1</v>
      </c>
      <c r="G1524" s="1">
        <v>0</v>
      </c>
      <c r="H1524" s="1">
        <v>0</v>
      </c>
      <c r="I1524" s="1" t="s">
        <v>116</v>
      </c>
      <c r="J1524" s="4">
        <v>0.41666666666666663</v>
      </c>
      <c r="K1524" s="1" t="s">
        <v>58</v>
      </c>
      <c r="L1524" s="1" t="s">
        <v>29</v>
      </c>
      <c r="M1524" s="5">
        <v>44935.436678240738</v>
      </c>
      <c r="N1524" s="3" t="s">
        <v>35</v>
      </c>
      <c r="O1524" s="3" t="s">
        <v>35</v>
      </c>
      <c r="P1524" s="1" t="s">
        <v>29</v>
      </c>
      <c r="Q1524" s="1">
        <f>SUMIFS('[1]RAW DATA'!$BE:$BE,'[1]RAW DATA'!$A:$A,[1]COMPUTATION!$B1524,'[1]RAW DATA'!$N:$N,[1]COMPUTATION!A1524)</f>
        <v>0</v>
      </c>
    </row>
    <row r="1525" spans="1:17" x14ac:dyDescent="0.35">
      <c r="A1525" s="1" t="str">
        <f>IFERROR(VLOOKUP($B1525,'[1]RAW DATA'!$A:$N,14,0),"DNA")</f>
        <v>PQ_HE_Topup</v>
      </c>
      <c r="B1525" s="1">
        <v>1017085831</v>
      </c>
      <c r="C1525" s="2">
        <v>1</v>
      </c>
      <c r="D1525" s="3">
        <v>45170.436111111114</v>
      </c>
      <c r="E1525" s="3" t="s">
        <v>35</v>
      </c>
      <c r="F1525" s="1">
        <v>1</v>
      </c>
      <c r="G1525" s="1">
        <v>0</v>
      </c>
      <c r="H1525" s="1">
        <v>0</v>
      </c>
      <c r="I1525" s="1" t="s">
        <v>116</v>
      </c>
      <c r="J1525" s="4">
        <v>0.41666666666666663</v>
      </c>
      <c r="K1525" s="1" t="s">
        <v>58</v>
      </c>
      <c r="L1525" s="1" t="s">
        <v>29</v>
      </c>
      <c r="M1525" s="5">
        <v>44935.436678240738</v>
      </c>
      <c r="N1525" s="3" t="s">
        <v>35</v>
      </c>
      <c r="O1525" s="3" t="s">
        <v>35</v>
      </c>
      <c r="P1525" s="1" t="s">
        <v>29</v>
      </c>
      <c r="Q1525" s="1">
        <f>SUMIFS('[1]RAW DATA'!$BE:$BE,'[1]RAW DATA'!$A:$A,[1]COMPUTATION!$B1525,'[1]RAW DATA'!$N:$N,[1]COMPUTATION!A1525)</f>
        <v>0</v>
      </c>
    </row>
    <row r="1526" spans="1:17" x14ac:dyDescent="0.35">
      <c r="A1526" s="1" t="str">
        <f>IFERROR(VLOOKUP($B1526,'[1]RAW DATA'!$A:$N,14,0),"DNA")</f>
        <v>PQ_HE_Topup</v>
      </c>
      <c r="B1526" s="1">
        <v>1017085832</v>
      </c>
      <c r="C1526" s="2">
        <v>1</v>
      </c>
      <c r="D1526" s="3">
        <v>45170.436111111114</v>
      </c>
      <c r="E1526" s="3" t="s">
        <v>56</v>
      </c>
      <c r="F1526" s="1">
        <v>1</v>
      </c>
      <c r="G1526" s="1">
        <v>0</v>
      </c>
      <c r="H1526" s="1">
        <v>0</v>
      </c>
      <c r="I1526" s="1" t="s">
        <v>116</v>
      </c>
      <c r="J1526" s="4">
        <v>0.41666666666666663</v>
      </c>
      <c r="K1526" s="1" t="s">
        <v>58</v>
      </c>
      <c r="L1526" s="1" t="s">
        <v>29</v>
      </c>
      <c r="M1526" s="5">
        <v>44935.436712962961</v>
      </c>
      <c r="N1526" s="3" t="s">
        <v>56</v>
      </c>
      <c r="O1526" s="3" t="s">
        <v>56</v>
      </c>
      <c r="P1526" s="1" t="s">
        <v>29</v>
      </c>
      <c r="Q1526" s="1">
        <f>SUMIFS('[1]RAW DATA'!$BE:$BE,'[1]RAW DATA'!$A:$A,[1]COMPUTATION!$B1526,'[1]RAW DATA'!$N:$N,[1]COMPUTATION!A1526)</f>
        <v>0</v>
      </c>
    </row>
    <row r="1527" spans="1:17" x14ac:dyDescent="0.35">
      <c r="A1527" s="1" t="str">
        <f>IFERROR(VLOOKUP($B1527,'[1]RAW DATA'!$A:$N,14,0),"DNA")</f>
        <v>PQ_HE_Topup</v>
      </c>
      <c r="B1527" s="1">
        <v>1017085833</v>
      </c>
      <c r="C1527" s="2">
        <v>1</v>
      </c>
      <c r="D1527" s="3">
        <v>45170.436111111114</v>
      </c>
      <c r="E1527" s="3" t="s">
        <v>35</v>
      </c>
      <c r="F1527" s="1">
        <v>1</v>
      </c>
      <c r="G1527" s="1">
        <v>0</v>
      </c>
      <c r="H1527" s="1">
        <v>0</v>
      </c>
      <c r="I1527" s="1" t="s">
        <v>116</v>
      </c>
      <c r="J1527" s="4">
        <v>0.41666666666666663</v>
      </c>
      <c r="K1527" s="1" t="s">
        <v>58</v>
      </c>
      <c r="L1527" s="1" t="s">
        <v>29</v>
      </c>
      <c r="M1527" s="5">
        <v>44935.436736111114</v>
      </c>
      <c r="N1527" s="3" t="s">
        <v>35</v>
      </c>
      <c r="O1527" s="3" t="s">
        <v>35</v>
      </c>
      <c r="P1527" s="1" t="s">
        <v>29</v>
      </c>
      <c r="Q1527" s="1">
        <f>SUMIFS('[1]RAW DATA'!$BE:$BE,'[1]RAW DATA'!$A:$A,[1]COMPUTATION!$B1527,'[1]RAW DATA'!$N:$N,[1]COMPUTATION!A1527)</f>
        <v>0</v>
      </c>
    </row>
    <row r="1528" spans="1:17" x14ac:dyDescent="0.35">
      <c r="A1528" s="1" t="str">
        <f>IFERROR(VLOOKUP($B1528,'[1]RAW DATA'!$A:$N,14,0),"DNA")</f>
        <v>PQ_HE_Topup</v>
      </c>
      <c r="B1528" s="1">
        <v>1017085834</v>
      </c>
      <c r="C1528" s="2">
        <v>1</v>
      </c>
      <c r="D1528" s="3">
        <v>45170.436111111114</v>
      </c>
      <c r="E1528" s="3" t="s">
        <v>35</v>
      </c>
      <c r="F1528" s="1">
        <v>1</v>
      </c>
      <c r="G1528" s="1">
        <v>0</v>
      </c>
      <c r="H1528" s="1">
        <v>0</v>
      </c>
      <c r="I1528" s="1" t="s">
        <v>116</v>
      </c>
      <c r="J1528" s="4">
        <v>0.41666666666666663</v>
      </c>
      <c r="K1528" s="1" t="s">
        <v>58</v>
      </c>
      <c r="L1528" s="1" t="s">
        <v>29</v>
      </c>
      <c r="M1528" s="5">
        <v>44935.436736111114</v>
      </c>
      <c r="N1528" s="3" t="s">
        <v>35</v>
      </c>
      <c r="O1528" s="3" t="s">
        <v>35</v>
      </c>
      <c r="P1528" s="1" t="s">
        <v>29</v>
      </c>
      <c r="Q1528" s="1">
        <f>SUMIFS('[1]RAW DATA'!$BE:$BE,'[1]RAW DATA'!$A:$A,[1]COMPUTATION!$B1528,'[1]RAW DATA'!$N:$N,[1]COMPUTATION!A1528)</f>
        <v>0</v>
      </c>
    </row>
    <row r="1529" spans="1:17" x14ac:dyDescent="0.35">
      <c r="A1529" s="1" t="str">
        <f>IFERROR(VLOOKUP($B1529,'[1]RAW DATA'!$A:$N,14,0),"DNA")</f>
        <v>PQ_HE_Topup</v>
      </c>
      <c r="B1529" s="1">
        <v>1017085835</v>
      </c>
      <c r="C1529" s="2">
        <v>1</v>
      </c>
      <c r="D1529" s="3">
        <v>45170.436111111114</v>
      </c>
      <c r="E1529" s="3" t="s">
        <v>35</v>
      </c>
      <c r="F1529" s="1">
        <v>1</v>
      </c>
      <c r="G1529" s="1">
        <v>0</v>
      </c>
      <c r="H1529" s="1">
        <v>0</v>
      </c>
      <c r="I1529" s="1" t="s">
        <v>116</v>
      </c>
      <c r="J1529" s="4">
        <v>0.41666666666666663</v>
      </c>
      <c r="K1529" s="1" t="s">
        <v>58</v>
      </c>
      <c r="L1529" s="1" t="s">
        <v>29</v>
      </c>
      <c r="M1529" s="5">
        <v>44935.436736111114</v>
      </c>
      <c r="N1529" s="3" t="s">
        <v>35</v>
      </c>
      <c r="O1529" s="3" t="s">
        <v>35</v>
      </c>
      <c r="P1529" s="1" t="s">
        <v>29</v>
      </c>
      <c r="Q1529" s="1">
        <f>SUMIFS('[1]RAW DATA'!$BE:$BE,'[1]RAW DATA'!$A:$A,[1]COMPUTATION!$B1529,'[1]RAW DATA'!$N:$N,[1]COMPUTATION!A1529)</f>
        <v>0</v>
      </c>
    </row>
    <row r="1530" spans="1:17" x14ac:dyDescent="0.35">
      <c r="A1530" s="1" t="str">
        <f>IFERROR(VLOOKUP($B1530,'[1]RAW DATA'!$A:$N,14,0),"DNA")</f>
        <v>PQ_HE_Topup</v>
      </c>
      <c r="B1530" s="1">
        <v>1017085836</v>
      </c>
      <c r="C1530" s="2">
        <v>1</v>
      </c>
      <c r="D1530" s="3">
        <v>45170.436111111114</v>
      </c>
      <c r="E1530" s="3" t="s">
        <v>35</v>
      </c>
      <c r="F1530" s="1">
        <v>1</v>
      </c>
      <c r="G1530" s="1">
        <v>0</v>
      </c>
      <c r="H1530" s="1">
        <v>0</v>
      </c>
      <c r="I1530" s="1" t="s">
        <v>116</v>
      </c>
      <c r="J1530" s="4">
        <v>0.41666666666666663</v>
      </c>
      <c r="K1530" s="1" t="s">
        <v>58</v>
      </c>
      <c r="L1530" s="1" t="s">
        <v>29</v>
      </c>
      <c r="M1530" s="5">
        <v>44935.436736111114</v>
      </c>
      <c r="N1530" s="3" t="s">
        <v>35</v>
      </c>
      <c r="O1530" s="3" t="s">
        <v>35</v>
      </c>
      <c r="P1530" s="1" t="s">
        <v>29</v>
      </c>
      <c r="Q1530" s="1">
        <f>SUMIFS('[1]RAW DATA'!$BE:$BE,'[1]RAW DATA'!$A:$A,[1]COMPUTATION!$B1530,'[1]RAW DATA'!$N:$N,[1]COMPUTATION!A1530)</f>
        <v>0</v>
      </c>
    </row>
    <row r="1531" spans="1:17" x14ac:dyDescent="0.35">
      <c r="A1531" s="1" t="str">
        <f>IFERROR(VLOOKUP($B1531,'[1]RAW DATA'!$A:$N,14,0),"DNA")</f>
        <v>PQ_HE_Topup</v>
      </c>
      <c r="B1531" s="1">
        <v>1017085837</v>
      </c>
      <c r="C1531" s="2">
        <v>1</v>
      </c>
      <c r="D1531" s="3">
        <v>45170.436805555553</v>
      </c>
      <c r="E1531" s="3" t="s">
        <v>41</v>
      </c>
      <c r="F1531" s="1">
        <v>1</v>
      </c>
      <c r="G1531" s="1">
        <v>1</v>
      </c>
      <c r="H1531" s="1">
        <v>1</v>
      </c>
      <c r="I1531" s="1" t="s">
        <v>117</v>
      </c>
      <c r="J1531" s="4">
        <v>0.41666666666666663</v>
      </c>
      <c r="K1531" s="1" t="s">
        <v>58</v>
      </c>
      <c r="L1531" s="1" t="s">
        <v>34</v>
      </c>
      <c r="M1531" s="5">
        <v>44935.436805555553</v>
      </c>
      <c r="N1531" s="3" t="s">
        <v>41</v>
      </c>
      <c r="O1531" s="3" t="s">
        <v>41</v>
      </c>
      <c r="P1531" s="1" t="s">
        <v>34</v>
      </c>
      <c r="Q1531" s="1">
        <f>SUMIFS('[1]RAW DATA'!$BE:$BE,'[1]RAW DATA'!$A:$A,[1]COMPUTATION!$B1531,'[1]RAW DATA'!$N:$N,[1]COMPUTATION!A1531)</f>
        <v>195</v>
      </c>
    </row>
    <row r="1532" spans="1:17" x14ac:dyDescent="0.35">
      <c r="A1532" s="1" t="str">
        <f>IFERROR(VLOOKUP($B1532,'[1]RAW DATA'!$A:$N,14,0),"DNA")</f>
        <v>PQ_HE_Topup</v>
      </c>
      <c r="B1532" s="1">
        <v>1017085838</v>
      </c>
      <c r="C1532" s="2">
        <v>1</v>
      </c>
      <c r="D1532" s="3">
        <v>45170.436805555553</v>
      </c>
      <c r="E1532" s="3" t="s">
        <v>35</v>
      </c>
      <c r="F1532" s="1">
        <v>1</v>
      </c>
      <c r="G1532" s="1">
        <v>0</v>
      </c>
      <c r="H1532" s="1">
        <v>0</v>
      </c>
      <c r="I1532" s="1" t="s">
        <v>117</v>
      </c>
      <c r="J1532" s="4">
        <v>0.41666666666666663</v>
      </c>
      <c r="K1532" s="1" t="s">
        <v>58</v>
      </c>
      <c r="L1532" s="1" t="s">
        <v>29</v>
      </c>
      <c r="M1532" s="5">
        <v>44935.436805555553</v>
      </c>
      <c r="N1532" s="3" t="s">
        <v>35</v>
      </c>
      <c r="O1532" s="3" t="s">
        <v>35</v>
      </c>
      <c r="P1532" s="1" t="s">
        <v>29</v>
      </c>
      <c r="Q1532" s="1">
        <f>SUMIFS('[1]RAW DATA'!$BE:$BE,'[1]RAW DATA'!$A:$A,[1]COMPUTATION!$B1532,'[1]RAW DATA'!$N:$N,[1]COMPUTATION!A1532)</f>
        <v>0</v>
      </c>
    </row>
    <row r="1533" spans="1:17" x14ac:dyDescent="0.35">
      <c r="A1533" s="1" t="str">
        <f>IFERROR(VLOOKUP($B1533,'[1]RAW DATA'!$A:$N,14,0),"DNA")</f>
        <v>PQ_HE_Topup</v>
      </c>
      <c r="B1533" s="1">
        <v>1017085839</v>
      </c>
      <c r="C1533" s="2">
        <v>1</v>
      </c>
      <c r="D1533" s="3">
        <v>45170.436805555553</v>
      </c>
      <c r="E1533" s="3" t="s">
        <v>30</v>
      </c>
      <c r="F1533" s="1">
        <v>1</v>
      </c>
      <c r="G1533" s="1">
        <v>1</v>
      </c>
      <c r="H1533" s="1">
        <v>1</v>
      </c>
      <c r="I1533" s="1" t="s">
        <v>117</v>
      </c>
      <c r="J1533" s="4">
        <v>0.41666666666666663</v>
      </c>
      <c r="K1533" s="1" t="s">
        <v>58</v>
      </c>
      <c r="L1533" s="1" t="s">
        <v>29</v>
      </c>
      <c r="M1533" s="5">
        <v>44935.43681712963</v>
      </c>
      <c r="N1533" s="3" t="s">
        <v>30</v>
      </c>
      <c r="O1533" s="3" t="s">
        <v>30</v>
      </c>
      <c r="P1533" s="1" t="s">
        <v>29</v>
      </c>
      <c r="Q1533" s="1">
        <f>SUMIFS('[1]RAW DATA'!$BE:$BE,'[1]RAW DATA'!$A:$A,[1]COMPUTATION!$B1533,'[1]RAW DATA'!$N:$N,[1]COMPUTATION!A1533)</f>
        <v>31</v>
      </c>
    </row>
    <row r="1534" spans="1:17" x14ac:dyDescent="0.35">
      <c r="A1534" s="1" t="str">
        <f>IFERROR(VLOOKUP($B1534,'[1]RAW DATA'!$A:$N,14,0),"DNA")</f>
        <v>PQ_HE_Topup</v>
      </c>
      <c r="B1534" s="1">
        <v>1017085840</v>
      </c>
      <c r="C1534" s="2">
        <v>1</v>
      </c>
      <c r="D1534" s="3">
        <v>45170.436805555553</v>
      </c>
      <c r="E1534" s="3" t="s">
        <v>35</v>
      </c>
      <c r="F1534" s="1">
        <v>1</v>
      </c>
      <c r="G1534" s="1">
        <v>0</v>
      </c>
      <c r="H1534" s="1">
        <v>0</v>
      </c>
      <c r="I1534" s="1" t="s">
        <v>117</v>
      </c>
      <c r="J1534" s="4">
        <v>0.41666666666666663</v>
      </c>
      <c r="K1534" s="1" t="s">
        <v>58</v>
      </c>
      <c r="L1534" s="1" t="s">
        <v>29</v>
      </c>
      <c r="M1534" s="5">
        <v>44935.436828703707</v>
      </c>
      <c r="N1534" s="3" t="s">
        <v>35</v>
      </c>
      <c r="O1534" s="3" t="s">
        <v>35</v>
      </c>
      <c r="P1534" s="1" t="s">
        <v>29</v>
      </c>
      <c r="Q1534" s="1">
        <f>SUMIFS('[1]RAW DATA'!$BE:$BE,'[1]RAW DATA'!$A:$A,[1]COMPUTATION!$B1534,'[1]RAW DATA'!$N:$N,[1]COMPUTATION!A1534)</f>
        <v>0</v>
      </c>
    </row>
    <row r="1535" spans="1:17" x14ac:dyDescent="0.35">
      <c r="A1535" s="1" t="str">
        <f>IFERROR(VLOOKUP($B1535,'[1]RAW DATA'!$A:$N,14,0),"DNA")</f>
        <v>PQ_HE_Topup</v>
      </c>
      <c r="B1535" s="1">
        <v>1017085841</v>
      </c>
      <c r="C1535" s="2">
        <v>1</v>
      </c>
      <c r="D1535" s="3">
        <v>45170.436805555553</v>
      </c>
      <c r="E1535" s="3" t="s">
        <v>31</v>
      </c>
      <c r="F1535" s="1">
        <v>1</v>
      </c>
      <c r="G1535" s="1">
        <v>1</v>
      </c>
      <c r="H1535" s="1">
        <v>1</v>
      </c>
      <c r="I1535" s="1" t="s">
        <v>117</v>
      </c>
      <c r="J1535" s="4">
        <v>0.41666666666666663</v>
      </c>
      <c r="K1535" s="1" t="s">
        <v>58</v>
      </c>
      <c r="L1535" s="1" t="s">
        <v>29</v>
      </c>
      <c r="M1535" s="5">
        <v>44935.436851851853</v>
      </c>
      <c r="N1535" s="3" t="s">
        <v>31</v>
      </c>
      <c r="O1535" s="3" t="s">
        <v>31</v>
      </c>
      <c r="P1535" s="1" t="s">
        <v>29</v>
      </c>
      <c r="Q1535" s="1">
        <f>SUMIFS('[1]RAW DATA'!$BE:$BE,'[1]RAW DATA'!$A:$A,[1]COMPUTATION!$B1535,'[1]RAW DATA'!$N:$N,[1]COMPUTATION!A1535)</f>
        <v>27</v>
      </c>
    </row>
    <row r="1536" spans="1:17" x14ac:dyDescent="0.35">
      <c r="A1536" s="1" t="str">
        <f>IFERROR(VLOOKUP($B1536,'[1]RAW DATA'!$A:$N,14,0),"DNA")</f>
        <v>PQ_HE_Topup</v>
      </c>
      <c r="B1536" s="1">
        <v>1017085842</v>
      </c>
      <c r="C1536" s="2">
        <v>1</v>
      </c>
      <c r="D1536" s="3">
        <v>45170.436805555553</v>
      </c>
      <c r="E1536" s="3" t="s">
        <v>30</v>
      </c>
      <c r="F1536" s="1">
        <v>1</v>
      </c>
      <c r="G1536" s="1">
        <v>1</v>
      </c>
      <c r="H1536" s="1">
        <v>1</v>
      </c>
      <c r="I1536" s="1" t="s">
        <v>117</v>
      </c>
      <c r="J1536" s="4">
        <v>0.41666666666666663</v>
      </c>
      <c r="K1536" s="1" t="s">
        <v>58</v>
      </c>
      <c r="L1536" s="1" t="s">
        <v>29</v>
      </c>
      <c r="M1536" s="5">
        <v>44935.436874999999</v>
      </c>
      <c r="N1536" s="3" t="s">
        <v>30</v>
      </c>
      <c r="O1536" s="3" t="s">
        <v>30</v>
      </c>
      <c r="P1536" s="1" t="s">
        <v>29</v>
      </c>
      <c r="Q1536" s="1">
        <f>SUMIFS('[1]RAW DATA'!$BE:$BE,'[1]RAW DATA'!$A:$A,[1]COMPUTATION!$B1536,'[1]RAW DATA'!$N:$N,[1]COMPUTATION!A1536)</f>
        <v>28</v>
      </c>
    </row>
    <row r="1537" spans="1:17" x14ac:dyDescent="0.35">
      <c r="A1537" s="1" t="str">
        <f>IFERROR(VLOOKUP($B1537,'[1]RAW DATA'!$A:$N,14,0),"DNA")</f>
        <v>PQ_HE_Topup</v>
      </c>
      <c r="B1537" s="1">
        <v>1017085843</v>
      </c>
      <c r="C1537" s="2">
        <v>1</v>
      </c>
      <c r="D1537" s="3">
        <v>45170.436805555553</v>
      </c>
      <c r="E1537" s="3" t="s">
        <v>36</v>
      </c>
      <c r="F1537" s="1">
        <v>1</v>
      </c>
      <c r="G1537" s="1">
        <v>1</v>
      </c>
      <c r="H1537" s="1">
        <v>1</v>
      </c>
      <c r="I1537" s="1" t="s">
        <v>117</v>
      </c>
      <c r="J1537" s="4">
        <v>0.41666666666666663</v>
      </c>
      <c r="K1537" s="1" t="s">
        <v>58</v>
      </c>
      <c r="L1537" s="1" t="s">
        <v>29</v>
      </c>
      <c r="M1537" s="5">
        <v>44935.436874999999</v>
      </c>
      <c r="N1537" s="3" t="s">
        <v>36</v>
      </c>
      <c r="O1537" s="3" t="s">
        <v>36</v>
      </c>
      <c r="P1537" s="1" t="s">
        <v>29</v>
      </c>
      <c r="Q1537" s="1">
        <f>SUMIFS('[1]RAW DATA'!$BE:$BE,'[1]RAW DATA'!$A:$A,[1]COMPUTATION!$B1537,'[1]RAW DATA'!$N:$N,[1]COMPUTATION!A1537)</f>
        <v>33</v>
      </c>
    </row>
    <row r="1538" spans="1:17" x14ac:dyDescent="0.35">
      <c r="A1538" s="1" t="str">
        <f>IFERROR(VLOOKUP($B1538,'[1]RAW DATA'!$A:$N,14,0),"DNA")</f>
        <v>PQ_HE_Topup</v>
      </c>
      <c r="B1538" s="1">
        <v>1017085844</v>
      </c>
      <c r="C1538" s="2">
        <v>1</v>
      </c>
      <c r="D1538" s="3">
        <v>45170.436805555553</v>
      </c>
      <c r="E1538" s="3" t="s">
        <v>30</v>
      </c>
      <c r="F1538" s="1">
        <v>1</v>
      </c>
      <c r="G1538" s="1">
        <v>1</v>
      </c>
      <c r="H1538" s="1">
        <v>1</v>
      </c>
      <c r="I1538" s="1" t="s">
        <v>117</v>
      </c>
      <c r="J1538" s="4">
        <v>0.41666666666666663</v>
      </c>
      <c r="K1538" s="1" t="s">
        <v>58</v>
      </c>
      <c r="L1538" s="1" t="s">
        <v>29</v>
      </c>
      <c r="M1538" s="5">
        <v>44935.436886574076</v>
      </c>
      <c r="N1538" s="3" t="s">
        <v>30</v>
      </c>
      <c r="O1538" s="3" t="s">
        <v>30</v>
      </c>
      <c r="P1538" s="1" t="s">
        <v>29</v>
      </c>
      <c r="Q1538" s="1">
        <f>SUMIFS('[1]RAW DATA'!$BE:$BE,'[1]RAW DATA'!$A:$A,[1]COMPUTATION!$B1538,'[1]RAW DATA'!$N:$N,[1]COMPUTATION!A1538)</f>
        <v>20</v>
      </c>
    </row>
    <row r="1539" spans="1:17" x14ac:dyDescent="0.35">
      <c r="A1539" s="1" t="str">
        <f>IFERROR(VLOOKUP($B1539,'[1]RAW DATA'!$A:$N,14,0),"DNA")</f>
        <v>PQ_HE_Topup</v>
      </c>
      <c r="B1539" s="1">
        <v>1017085845</v>
      </c>
      <c r="C1539" s="2">
        <v>1</v>
      </c>
      <c r="D1539" s="3">
        <v>45170.436805555553</v>
      </c>
      <c r="E1539" s="3" t="s">
        <v>39</v>
      </c>
      <c r="F1539" s="1">
        <v>1</v>
      </c>
      <c r="G1539" s="1">
        <v>1</v>
      </c>
      <c r="H1539" s="1">
        <v>1</v>
      </c>
      <c r="I1539" s="1" t="s">
        <v>117</v>
      </c>
      <c r="J1539" s="4">
        <v>0.41666666666666663</v>
      </c>
      <c r="K1539" s="1" t="s">
        <v>58</v>
      </c>
      <c r="L1539" s="1" t="s">
        <v>29</v>
      </c>
      <c r="M1539" s="5">
        <v>44935.436898148146</v>
      </c>
      <c r="N1539" s="3" t="s">
        <v>39</v>
      </c>
      <c r="O1539" s="3" t="s">
        <v>39</v>
      </c>
      <c r="P1539" s="1" t="s">
        <v>29</v>
      </c>
      <c r="Q1539" s="1">
        <f>SUMIFS('[1]RAW DATA'!$BE:$BE,'[1]RAW DATA'!$A:$A,[1]COMPUTATION!$B1539,'[1]RAW DATA'!$N:$N,[1]COMPUTATION!A1539)</f>
        <v>42</v>
      </c>
    </row>
    <row r="1540" spans="1:17" x14ac:dyDescent="0.35">
      <c r="A1540" s="1" t="str">
        <f>IFERROR(VLOOKUP($B1540,'[1]RAW DATA'!$A:$N,14,0),"DNA")</f>
        <v>PQ_HE_Topup</v>
      </c>
      <c r="B1540" s="1">
        <v>1017085846</v>
      </c>
      <c r="C1540" s="2">
        <v>1</v>
      </c>
      <c r="D1540" s="3">
        <v>45170.436805555553</v>
      </c>
      <c r="E1540" s="3" t="s">
        <v>39</v>
      </c>
      <c r="F1540" s="1">
        <v>1</v>
      </c>
      <c r="G1540" s="1">
        <v>1</v>
      </c>
      <c r="H1540" s="1">
        <v>1</v>
      </c>
      <c r="I1540" s="1" t="s">
        <v>117</v>
      </c>
      <c r="J1540" s="4">
        <v>0.41666666666666663</v>
      </c>
      <c r="K1540" s="1" t="s">
        <v>58</v>
      </c>
      <c r="L1540" s="1" t="s">
        <v>29</v>
      </c>
      <c r="M1540" s="5">
        <v>44935.436909722222</v>
      </c>
      <c r="N1540" s="3" t="s">
        <v>39</v>
      </c>
      <c r="O1540" s="3" t="s">
        <v>39</v>
      </c>
      <c r="P1540" s="1" t="s">
        <v>29</v>
      </c>
      <c r="Q1540" s="1">
        <f>SUMIFS('[1]RAW DATA'!$BE:$BE,'[1]RAW DATA'!$A:$A,[1]COMPUTATION!$B1540,'[1]RAW DATA'!$N:$N,[1]COMPUTATION!A1540)</f>
        <v>48</v>
      </c>
    </row>
    <row r="1541" spans="1:17" x14ac:dyDescent="0.35">
      <c r="A1541" s="1" t="str">
        <f>IFERROR(VLOOKUP($B1541,'[1]RAW DATA'!$A:$N,14,0),"DNA")</f>
        <v>PQ_HE_Topup</v>
      </c>
      <c r="B1541" s="1">
        <v>1017085847</v>
      </c>
      <c r="C1541" s="2">
        <v>1</v>
      </c>
      <c r="D1541" s="3">
        <v>45170.436805555553</v>
      </c>
      <c r="E1541" s="3" t="s">
        <v>35</v>
      </c>
      <c r="F1541" s="1">
        <v>1</v>
      </c>
      <c r="G1541" s="1">
        <v>0</v>
      </c>
      <c r="H1541" s="1">
        <v>0</v>
      </c>
      <c r="I1541" s="1" t="s">
        <v>117</v>
      </c>
      <c r="J1541" s="4">
        <v>0.41666666666666663</v>
      </c>
      <c r="K1541" s="1" t="s">
        <v>58</v>
      </c>
      <c r="L1541" s="1" t="s">
        <v>29</v>
      </c>
      <c r="M1541" s="5">
        <v>44935.436909722222</v>
      </c>
      <c r="N1541" s="3" t="s">
        <v>35</v>
      </c>
      <c r="O1541" s="3" t="s">
        <v>35</v>
      </c>
      <c r="P1541" s="1" t="s">
        <v>29</v>
      </c>
      <c r="Q1541" s="1">
        <f>SUMIFS('[1]RAW DATA'!$BE:$BE,'[1]RAW DATA'!$A:$A,[1]COMPUTATION!$B1541,'[1]RAW DATA'!$N:$N,[1]COMPUTATION!A1541)</f>
        <v>0</v>
      </c>
    </row>
    <row r="1542" spans="1:17" x14ac:dyDescent="0.35">
      <c r="A1542" s="1" t="str">
        <f>IFERROR(VLOOKUP($B1542,'[1]RAW DATA'!$A:$N,14,0),"DNA")</f>
        <v>PQ_HE_Topup</v>
      </c>
      <c r="B1542" s="1">
        <v>1017085848</v>
      </c>
      <c r="C1542" s="2">
        <v>1</v>
      </c>
      <c r="D1542" s="3">
        <v>45170.436805555553</v>
      </c>
      <c r="E1542" s="3" t="s">
        <v>35</v>
      </c>
      <c r="F1542" s="1">
        <v>1</v>
      </c>
      <c r="G1542" s="1">
        <v>0</v>
      </c>
      <c r="H1542" s="1">
        <v>0</v>
      </c>
      <c r="I1542" s="1" t="s">
        <v>117</v>
      </c>
      <c r="J1542" s="4">
        <v>0.41666666666666663</v>
      </c>
      <c r="K1542" s="1" t="s">
        <v>58</v>
      </c>
      <c r="L1542" s="1" t="s">
        <v>29</v>
      </c>
      <c r="M1542" s="5">
        <v>44935.436909722222</v>
      </c>
      <c r="N1542" s="3" t="s">
        <v>35</v>
      </c>
      <c r="O1542" s="3" t="s">
        <v>35</v>
      </c>
      <c r="P1542" s="1" t="s">
        <v>29</v>
      </c>
      <c r="Q1542" s="1">
        <f>SUMIFS('[1]RAW DATA'!$BE:$BE,'[1]RAW DATA'!$A:$A,[1]COMPUTATION!$B1542,'[1]RAW DATA'!$N:$N,[1]COMPUTATION!A1542)</f>
        <v>0</v>
      </c>
    </row>
    <row r="1543" spans="1:17" x14ac:dyDescent="0.35">
      <c r="A1543" s="1" t="str">
        <f>IFERROR(VLOOKUP($B1543,'[1]RAW DATA'!$A:$N,14,0),"DNA")</f>
        <v>PQ_HE_Topup</v>
      </c>
      <c r="B1543" s="1">
        <v>1017085849</v>
      </c>
      <c r="C1543" s="2">
        <v>1</v>
      </c>
      <c r="D1543" s="3">
        <v>45170.436805555553</v>
      </c>
      <c r="E1543" s="3" t="s">
        <v>35</v>
      </c>
      <c r="F1543" s="1">
        <v>1</v>
      </c>
      <c r="G1543" s="1">
        <v>0</v>
      </c>
      <c r="H1543" s="1">
        <v>0</v>
      </c>
      <c r="I1543" s="1" t="s">
        <v>117</v>
      </c>
      <c r="J1543" s="4">
        <v>0.41666666666666663</v>
      </c>
      <c r="K1543" s="1" t="s">
        <v>58</v>
      </c>
      <c r="L1543" s="1" t="s">
        <v>29</v>
      </c>
      <c r="M1543" s="5">
        <v>44935.436909722222</v>
      </c>
      <c r="N1543" s="3" t="s">
        <v>35</v>
      </c>
      <c r="O1543" s="3" t="s">
        <v>35</v>
      </c>
      <c r="P1543" s="1" t="s">
        <v>29</v>
      </c>
      <c r="Q1543" s="1">
        <f>SUMIFS('[1]RAW DATA'!$BE:$BE,'[1]RAW DATA'!$A:$A,[1]COMPUTATION!$B1543,'[1]RAW DATA'!$N:$N,[1]COMPUTATION!A1543)</f>
        <v>0</v>
      </c>
    </row>
    <row r="1544" spans="1:17" x14ac:dyDescent="0.35">
      <c r="A1544" s="1" t="str">
        <f>IFERROR(VLOOKUP($B1544,'[1]RAW DATA'!$A:$N,14,0),"DNA")</f>
        <v>PQ_HE_Topup</v>
      </c>
      <c r="B1544" s="1">
        <v>1017085850</v>
      </c>
      <c r="C1544" s="2">
        <v>1</v>
      </c>
      <c r="D1544" s="3">
        <v>45170.436805555553</v>
      </c>
      <c r="E1544" s="3" t="s">
        <v>35</v>
      </c>
      <c r="F1544" s="1">
        <v>1</v>
      </c>
      <c r="G1544" s="1">
        <v>0</v>
      </c>
      <c r="H1544" s="1">
        <v>0</v>
      </c>
      <c r="I1544" s="1" t="s">
        <v>117</v>
      </c>
      <c r="J1544" s="4">
        <v>0.41666666666666663</v>
      </c>
      <c r="K1544" s="1" t="s">
        <v>58</v>
      </c>
      <c r="L1544" s="1" t="s">
        <v>29</v>
      </c>
      <c r="M1544" s="5">
        <v>44935.436909722222</v>
      </c>
      <c r="N1544" s="3" t="s">
        <v>35</v>
      </c>
      <c r="O1544" s="3" t="s">
        <v>35</v>
      </c>
      <c r="P1544" s="1" t="s">
        <v>29</v>
      </c>
      <c r="Q1544" s="1">
        <f>SUMIFS('[1]RAW DATA'!$BE:$BE,'[1]RAW DATA'!$A:$A,[1]COMPUTATION!$B1544,'[1]RAW DATA'!$N:$N,[1]COMPUTATION!A1544)</f>
        <v>0</v>
      </c>
    </row>
    <row r="1545" spans="1:17" x14ac:dyDescent="0.35">
      <c r="A1545" s="1" t="str">
        <f>IFERROR(VLOOKUP($B1545,'[1]RAW DATA'!$A:$N,14,0),"DNA")</f>
        <v>PQ_HE_Topup</v>
      </c>
      <c r="B1545" s="1">
        <v>1017085851</v>
      </c>
      <c r="C1545" s="2">
        <v>1</v>
      </c>
      <c r="D1545" s="3">
        <v>45170.436805555553</v>
      </c>
      <c r="E1545" s="3" t="s">
        <v>35</v>
      </c>
      <c r="F1545" s="1">
        <v>1</v>
      </c>
      <c r="G1545" s="1">
        <v>0</v>
      </c>
      <c r="H1545" s="1">
        <v>0</v>
      </c>
      <c r="I1545" s="1" t="s">
        <v>117</v>
      </c>
      <c r="J1545" s="4">
        <v>0.41666666666666663</v>
      </c>
      <c r="K1545" s="1" t="s">
        <v>58</v>
      </c>
      <c r="L1545" s="1" t="s">
        <v>29</v>
      </c>
      <c r="M1545" s="5">
        <v>44935.436909722222</v>
      </c>
      <c r="N1545" s="3" t="s">
        <v>35</v>
      </c>
      <c r="O1545" s="3" t="s">
        <v>35</v>
      </c>
      <c r="P1545" s="1" t="s">
        <v>29</v>
      </c>
      <c r="Q1545" s="1">
        <f>SUMIFS('[1]RAW DATA'!$BE:$BE,'[1]RAW DATA'!$A:$A,[1]COMPUTATION!$B1545,'[1]RAW DATA'!$N:$N,[1]COMPUTATION!A1545)</f>
        <v>0</v>
      </c>
    </row>
    <row r="1546" spans="1:17" x14ac:dyDescent="0.35">
      <c r="A1546" s="1" t="str">
        <f>IFERROR(VLOOKUP($B1546,'[1]RAW DATA'!$A:$N,14,0),"DNA")</f>
        <v>PQ_HE_Topup</v>
      </c>
      <c r="B1546" s="1">
        <v>1017085852</v>
      </c>
      <c r="C1546" s="2">
        <v>1</v>
      </c>
      <c r="D1546" s="3">
        <v>45170.436805555553</v>
      </c>
      <c r="E1546" s="3" t="s">
        <v>35</v>
      </c>
      <c r="F1546" s="1">
        <v>1</v>
      </c>
      <c r="G1546" s="1">
        <v>0</v>
      </c>
      <c r="H1546" s="1">
        <v>0</v>
      </c>
      <c r="I1546" s="1" t="s">
        <v>117</v>
      </c>
      <c r="J1546" s="4">
        <v>0.41666666666666663</v>
      </c>
      <c r="K1546" s="1" t="s">
        <v>58</v>
      </c>
      <c r="L1546" s="1" t="s">
        <v>29</v>
      </c>
      <c r="M1546" s="5">
        <v>44935.436909722222</v>
      </c>
      <c r="N1546" s="3" t="s">
        <v>35</v>
      </c>
      <c r="O1546" s="3" t="s">
        <v>35</v>
      </c>
      <c r="P1546" s="1" t="s">
        <v>29</v>
      </c>
      <c r="Q1546" s="1">
        <f>SUMIFS('[1]RAW DATA'!$BE:$BE,'[1]RAW DATA'!$A:$A,[1]COMPUTATION!$B1546,'[1]RAW DATA'!$N:$N,[1]COMPUTATION!A1546)</f>
        <v>0</v>
      </c>
    </row>
    <row r="1547" spans="1:17" x14ac:dyDescent="0.35">
      <c r="A1547" s="1" t="str">
        <f>IFERROR(VLOOKUP($B1547,'[1]RAW DATA'!$A:$N,14,0),"DNA")</f>
        <v>PQ_HE_Topup</v>
      </c>
      <c r="B1547" s="1">
        <v>1017085853</v>
      </c>
      <c r="C1547" s="2">
        <v>1</v>
      </c>
      <c r="D1547" s="3">
        <v>45170.436805555553</v>
      </c>
      <c r="E1547" s="3" t="s">
        <v>35</v>
      </c>
      <c r="F1547" s="1">
        <v>1</v>
      </c>
      <c r="G1547" s="1">
        <v>0</v>
      </c>
      <c r="H1547" s="1">
        <v>0</v>
      </c>
      <c r="I1547" s="1" t="s">
        <v>117</v>
      </c>
      <c r="J1547" s="4">
        <v>0.41666666666666663</v>
      </c>
      <c r="K1547" s="1" t="s">
        <v>58</v>
      </c>
      <c r="L1547" s="1" t="s">
        <v>29</v>
      </c>
      <c r="M1547" s="5">
        <v>44935.436909722222</v>
      </c>
      <c r="N1547" s="3" t="s">
        <v>35</v>
      </c>
      <c r="O1547" s="3" t="s">
        <v>35</v>
      </c>
      <c r="P1547" s="1" t="s">
        <v>29</v>
      </c>
      <c r="Q1547" s="1">
        <f>SUMIFS('[1]RAW DATA'!$BE:$BE,'[1]RAW DATA'!$A:$A,[1]COMPUTATION!$B1547,'[1]RAW DATA'!$N:$N,[1]COMPUTATION!A1547)</f>
        <v>0</v>
      </c>
    </row>
    <row r="1548" spans="1:17" x14ac:dyDescent="0.35">
      <c r="A1548" s="1" t="str">
        <f>IFERROR(VLOOKUP($B1548,'[1]RAW DATA'!$A:$N,14,0),"DNA")</f>
        <v>PQ_HE_Topup</v>
      </c>
      <c r="B1548" s="1">
        <v>1017085854</v>
      </c>
      <c r="C1548" s="2">
        <v>1</v>
      </c>
      <c r="D1548" s="3">
        <v>45170.436805555553</v>
      </c>
      <c r="E1548" s="3" t="s">
        <v>35</v>
      </c>
      <c r="F1548" s="1">
        <v>1</v>
      </c>
      <c r="G1548" s="1">
        <v>0</v>
      </c>
      <c r="H1548" s="1">
        <v>0</v>
      </c>
      <c r="I1548" s="1" t="s">
        <v>117</v>
      </c>
      <c r="J1548" s="4">
        <v>0.41666666666666663</v>
      </c>
      <c r="K1548" s="1" t="s">
        <v>58</v>
      </c>
      <c r="L1548" s="1" t="s">
        <v>29</v>
      </c>
      <c r="M1548" s="5">
        <v>44935.436909722222</v>
      </c>
      <c r="N1548" s="3" t="s">
        <v>35</v>
      </c>
      <c r="O1548" s="3" t="s">
        <v>35</v>
      </c>
      <c r="P1548" s="1" t="s">
        <v>29</v>
      </c>
      <c r="Q1548" s="1">
        <f>SUMIFS('[1]RAW DATA'!$BE:$BE,'[1]RAW DATA'!$A:$A,[1]COMPUTATION!$B1548,'[1]RAW DATA'!$N:$N,[1]COMPUTATION!A1548)</f>
        <v>0</v>
      </c>
    </row>
    <row r="1549" spans="1:17" x14ac:dyDescent="0.35">
      <c r="A1549" s="1" t="str">
        <f>IFERROR(VLOOKUP($B1549,'[1]RAW DATA'!$A:$N,14,0),"DNA")</f>
        <v>PQ_HE_Topup</v>
      </c>
      <c r="B1549" s="1">
        <v>1017085855</v>
      </c>
      <c r="C1549" s="2">
        <v>1</v>
      </c>
      <c r="D1549" s="3">
        <v>45170.436805555553</v>
      </c>
      <c r="E1549" s="3" t="s">
        <v>35</v>
      </c>
      <c r="F1549" s="1">
        <v>1</v>
      </c>
      <c r="G1549" s="1">
        <v>0</v>
      </c>
      <c r="H1549" s="1">
        <v>0</v>
      </c>
      <c r="I1549" s="1" t="s">
        <v>117</v>
      </c>
      <c r="J1549" s="4">
        <v>0.41666666666666663</v>
      </c>
      <c r="K1549" s="1" t="s">
        <v>58</v>
      </c>
      <c r="L1549" s="1" t="s">
        <v>29</v>
      </c>
      <c r="M1549" s="5">
        <v>44935.436909722222</v>
      </c>
      <c r="N1549" s="3" t="s">
        <v>35</v>
      </c>
      <c r="O1549" s="3" t="s">
        <v>35</v>
      </c>
      <c r="P1549" s="1" t="s">
        <v>29</v>
      </c>
      <c r="Q1549" s="1">
        <f>SUMIFS('[1]RAW DATA'!$BE:$BE,'[1]RAW DATA'!$A:$A,[1]COMPUTATION!$B1549,'[1]RAW DATA'!$N:$N,[1]COMPUTATION!A1549)</f>
        <v>0</v>
      </c>
    </row>
    <row r="1550" spans="1:17" x14ac:dyDescent="0.35">
      <c r="A1550" s="1" t="str">
        <f>IFERROR(VLOOKUP($B1550,'[1]RAW DATA'!$A:$N,14,0),"DNA")</f>
        <v>PQ_HE_Topup</v>
      </c>
      <c r="B1550" s="1">
        <v>1017085856</v>
      </c>
      <c r="C1550" s="2">
        <v>1</v>
      </c>
      <c r="D1550" s="3">
        <v>45170.436805555553</v>
      </c>
      <c r="E1550" s="3" t="s">
        <v>35</v>
      </c>
      <c r="F1550" s="1">
        <v>1</v>
      </c>
      <c r="G1550" s="1">
        <v>0</v>
      </c>
      <c r="H1550" s="1">
        <v>0</v>
      </c>
      <c r="I1550" s="1" t="s">
        <v>117</v>
      </c>
      <c r="J1550" s="4">
        <v>0.41666666666666663</v>
      </c>
      <c r="K1550" s="1" t="s">
        <v>58</v>
      </c>
      <c r="L1550" s="1" t="s">
        <v>29</v>
      </c>
      <c r="M1550" s="5">
        <v>44935.436909722222</v>
      </c>
      <c r="N1550" s="3" t="s">
        <v>35</v>
      </c>
      <c r="O1550" s="3" t="s">
        <v>35</v>
      </c>
      <c r="P1550" s="1" t="s">
        <v>29</v>
      </c>
      <c r="Q1550" s="1">
        <f>SUMIFS('[1]RAW DATA'!$BE:$BE,'[1]RAW DATA'!$A:$A,[1]COMPUTATION!$B1550,'[1]RAW DATA'!$N:$N,[1]COMPUTATION!A1550)</f>
        <v>0</v>
      </c>
    </row>
    <row r="1551" spans="1:17" x14ac:dyDescent="0.35">
      <c r="A1551" s="1" t="str">
        <f>IFERROR(VLOOKUP($B1551,'[1]RAW DATA'!$A:$N,14,0),"DNA")</f>
        <v>PQ_HE_Topup</v>
      </c>
      <c r="B1551" s="1">
        <v>1017085857</v>
      </c>
      <c r="C1551" s="2">
        <v>1</v>
      </c>
      <c r="D1551" s="3">
        <v>45170.436805555553</v>
      </c>
      <c r="E1551" s="3" t="s">
        <v>35</v>
      </c>
      <c r="F1551" s="1">
        <v>1</v>
      </c>
      <c r="G1551" s="1">
        <v>0</v>
      </c>
      <c r="H1551" s="1">
        <v>0</v>
      </c>
      <c r="I1551" s="1" t="s">
        <v>117</v>
      </c>
      <c r="J1551" s="4">
        <v>0.41666666666666663</v>
      </c>
      <c r="K1551" s="1" t="s">
        <v>58</v>
      </c>
      <c r="L1551" s="1" t="s">
        <v>29</v>
      </c>
      <c r="M1551" s="5">
        <v>44935.436909722222</v>
      </c>
      <c r="N1551" s="3" t="s">
        <v>35</v>
      </c>
      <c r="O1551" s="3" t="s">
        <v>35</v>
      </c>
      <c r="P1551" s="1" t="s">
        <v>29</v>
      </c>
      <c r="Q1551" s="1">
        <f>SUMIFS('[1]RAW DATA'!$BE:$BE,'[1]RAW DATA'!$A:$A,[1]COMPUTATION!$B1551,'[1]RAW DATA'!$N:$N,[1]COMPUTATION!A1551)</f>
        <v>0</v>
      </c>
    </row>
    <row r="1552" spans="1:17" x14ac:dyDescent="0.35">
      <c r="A1552" s="1" t="str">
        <f>IFERROR(VLOOKUP($B1552,'[1]RAW DATA'!$A:$N,14,0),"DNA")</f>
        <v>PQ_HE_Topup</v>
      </c>
      <c r="B1552" s="1">
        <v>1017085858</v>
      </c>
      <c r="C1552" s="2">
        <v>1</v>
      </c>
      <c r="D1552" s="3">
        <v>45170.436805555553</v>
      </c>
      <c r="E1552" s="3" t="s">
        <v>35</v>
      </c>
      <c r="F1552" s="1">
        <v>1</v>
      </c>
      <c r="G1552" s="1">
        <v>0</v>
      </c>
      <c r="H1552" s="1">
        <v>0</v>
      </c>
      <c r="I1552" s="1" t="s">
        <v>117</v>
      </c>
      <c r="J1552" s="4">
        <v>0.41666666666666663</v>
      </c>
      <c r="K1552" s="1" t="s">
        <v>58</v>
      </c>
      <c r="L1552" s="1" t="s">
        <v>29</v>
      </c>
      <c r="M1552" s="5">
        <v>44935.436909722222</v>
      </c>
      <c r="N1552" s="3" t="s">
        <v>35</v>
      </c>
      <c r="O1552" s="3" t="s">
        <v>35</v>
      </c>
      <c r="P1552" s="1" t="s">
        <v>29</v>
      </c>
      <c r="Q1552" s="1">
        <f>SUMIFS('[1]RAW DATA'!$BE:$BE,'[1]RAW DATA'!$A:$A,[1]COMPUTATION!$B1552,'[1]RAW DATA'!$N:$N,[1]COMPUTATION!A1552)</f>
        <v>0</v>
      </c>
    </row>
    <row r="1553" spans="1:17" x14ac:dyDescent="0.35">
      <c r="A1553" s="1" t="str">
        <f>IFERROR(VLOOKUP($B1553,'[1]RAW DATA'!$A:$N,14,0),"DNA")</f>
        <v>PQ_HE_Topup</v>
      </c>
      <c r="B1553" s="1">
        <v>1017085859</v>
      </c>
      <c r="C1553" s="2">
        <v>1</v>
      </c>
      <c r="D1553" s="3">
        <v>45170.436805555553</v>
      </c>
      <c r="E1553" s="3" t="s">
        <v>35</v>
      </c>
      <c r="F1553" s="1">
        <v>1</v>
      </c>
      <c r="G1553" s="1">
        <v>0</v>
      </c>
      <c r="H1553" s="1">
        <v>0</v>
      </c>
      <c r="I1553" s="1" t="s">
        <v>117</v>
      </c>
      <c r="J1553" s="4">
        <v>0.41666666666666663</v>
      </c>
      <c r="K1553" s="1" t="s">
        <v>58</v>
      </c>
      <c r="L1553" s="1" t="s">
        <v>29</v>
      </c>
      <c r="M1553" s="5">
        <v>44935.436909722222</v>
      </c>
      <c r="N1553" s="3" t="s">
        <v>35</v>
      </c>
      <c r="O1553" s="3" t="s">
        <v>35</v>
      </c>
      <c r="P1553" s="1" t="s">
        <v>29</v>
      </c>
      <c r="Q1553" s="1">
        <f>SUMIFS('[1]RAW DATA'!$BE:$BE,'[1]RAW DATA'!$A:$A,[1]COMPUTATION!$B1553,'[1]RAW DATA'!$N:$N,[1]COMPUTATION!A1553)</f>
        <v>0</v>
      </c>
    </row>
    <row r="1554" spans="1:17" x14ac:dyDescent="0.35">
      <c r="A1554" s="1" t="str">
        <f>IFERROR(VLOOKUP($B1554,'[1]RAW DATA'!$A:$N,14,0),"DNA")</f>
        <v>PQ_HE_Topup</v>
      </c>
      <c r="B1554" s="1">
        <v>1017085860</v>
      </c>
      <c r="C1554" s="2">
        <v>1</v>
      </c>
      <c r="D1554" s="3">
        <v>45170.436805555553</v>
      </c>
      <c r="E1554" s="3" t="s">
        <v>35</v>
      </c>
      <c r="F1554" s="1">
        <v>1</v>
      </c>
      <c r="G1554" s="1">
        <v>0</v>
      </c>
      <c r="H1554" s="1">
        <v>0</v>
      </c>
      <c r="I1554" s="1" t="s">
        <v>117</v>
      </c>
      <c r="J1554" s="4">
        <v>0.41666666666666663</v>
      </c>
      <c r="K1554" s="1" t="s">
        <v>58</v>
      </c>
      <c r="L1554" s="1" t="s">
        <v>29</v>
      </c>
      <c r="M1554" s="5">
        <v>44935.436909722222</v>
      </c>
      <c r="N1554" s="3" t="s">
        <v>35</v>
      </c>
      <c r="O1554" s="3" t="s">
        <v>35</v>
      </c>
      <c r="P1554" s="1" t="s">
        <v>29</v>
      </c>
      <c r="Q1554" s="1">
        <f>SUMIFS('[1]RAW DATA'!$BE:$BE,'[1]RAW DATA'!$A:$A,[1]COMPUTATION!$B1554,'[1]RAW DATA'!$N:$N,[1]COMPUTATION!A1554)</f>
        <v>0</v>
      </c>
    </row>
    <row r="1555" spans="1:17" x14ac:dyDescent="0.35">
      <c r="A1555" s="1" t="str">
        <f>IFERROR(VLOOKUP($B1555,'[1]RAW DATA'!$A:$N,14,0),"DNA")</f>
        <v>PQ_HE_Topup</v>
      </c>
      <c r="B1555" s="1">
        <v>1017085861</v>
      </c>
      <c r="C1555" s="2">
        <v>1</v>
      </c>
      <c r="D1555" s="3">
        <v>45170.436805555553</v>
      </c>
      <c r="E1555" s="3" t="s">
        <v>38</v>
      </c>
      <c r="F1555" s="1">
        <v>1</v>
      </c>
      <c r="G1555" s="1">
        <v>0</v>
      </c>
      <c r="H1555" s="1">
        <v>0</v>
      </c>
      <c r="I1555" s="1" t="s">
        <v>117</v>
      </c>
      <c r="J1555" s="4">
        <v>0.41666666666666663</v>
      </c>
      <c r="K1555" s="1" t="s">
        <v>58</v>
      </c>
      <c r="L1555" s="1" t="s">
        <v>29</v>
      </c>
      <c r="M1555" s="5">
        <v>44935.436932870369</v>
      </c>
      <c r="N1555" s="3" t="s">
        <v>38</v>
      </c>
      <c r="O1555" s="3" t="s">
        <v>38</v>
      </c>
      <c r="P1555" s="1" t="s">
        <v>29</v>
      </c>
      <c r="Q1555" s="1">
        <f>SUMIFS('[1]RAW DATA'!$BE:$BE,'[1]RAW DATA'!$A:$A,[1]COMPUTATION!$B1555,'[1]RAW DATA'!$N:$N,[1]COMPUTATION!A1555)</f>
        <v>54</v>
      </c>
    </row>
    <row r="1556" spans="1:17" x14ac:dyDescent="0.35">
      <c r="A1556" s="1" t="str">
        <f>IFERROR(VLOOKUP($B1556,'[1]RAW DATA'!$A:$N,14,0),"DNA")</f>
        <v>PQ_HE_Topup</v>
      </c>
      <c r="B1556" s="1">
        <v>1017085862</v>
      </c>
      <c r="C1556" s="2">
        <v>1</v>
      </c>
      <c r="D1556" s="3">
        <v>45170.436805555553</v>
      </c>
      <c r="E1556" s="3" t="s">
        <v>90</v>
      </c>
      <c r="F1556" s="1">
        <v>1</v>
      </c>
      <c r="G1556" s="1">
        <v>1</v>
      </c>
      <c r="H1556" s="1">
        <v>1</v>
      </c>
      <c r="I1556" s="1" t="s">
        <v>117</v>
      </c>
      <c r="J1556" s="4">
        <v>0.41666666666666663</v>
      </c>
      <c r="K1556" s="1" t="s">
        <v>58</v>
      </c>
      <c r="L1556" s="1" t="s">
        <v>29</v>
      </c>
      <c r="M1556" s="5">
        <v>44935.436944444446</v>
      </c>
      <c r="N1556" s="3" t="s">
        <v>90</v>
      </c>
      <c r="O1556" s="3" t="s">
        <v>90</v>
      </c>
      <c r="P1556" s="1" t="s">
        <v>29</v>
      </c>
      <c r="Q1556" s="1">
        <f>SUMIFS('[1]RAW DATA'!$BE:$BE,'[1]RAW DATA'!$A:$A,[1]COMPUTATION!$B1556,'[1]RAW DATA'!$N:$N,[1]COMPUTATION!A1556)</f>
        <v>49</v>
      </c>
    </row>
    <row r="1557" spans="1:17" x14ac:dyDescent="0.35">
      <c r="A1557" s="1" t="str">
        <f>IFERROR(VLOOKUP($B1557,'[1]RAW DATA'!$A:$N,14,0),"DNA")</f>
        <v>PQ_HE_Topup</v>
      </c>
      <c r="B1557" s="1">
        <v>1017085863</v>
      </c>
      <c r="C1557" s="2">
        <v>1</v>
      </c>
      <c r="D1557" s="3">
        <v>45170.436805555553</v>
      </c>
      <c r="E1557" s="3" t="s">
        <v>26</v>
      </c>
      <c r="F1557" s="1">
        <v>1</v>
      </c>
      <c r="G1557" s="1">
        <v>0</v>
      </c>
      <c r="H1557" s="1">
        <v>0</v>
      </c>
      <c r="I1557" s="1" t="s">
        <v>117</v>
      </c>
      <c r="J1557" s="4">
        <v>0.41666666666666663</v>
      </c>
      <c r="K1557" s="1" t="s">
        <v>58</v>
      </c>
      <c r="L1557" s="1" t="s">
        <v>29</v>
      </c>
      <c r="M1557" s="5">
        <v>44935.436967592592</v>
      </c>
      <c r="N1557" s="3" t="s">
        <v>26</v>
      </c>
      <c r="O1557" s="3" t="s">
        <v>26</v>
      </c>
      <c r="P1557" s="1" t="s">
        <v>29</v>
      </c>
      <c r="Q1557" s="1">
        <f>SUMIFS('[1]RAW DATA'!$BE:$BE,'[1]RAW DATA'!$A:$A,[1]COMPUTATION!$B1557,'[1]RAW DATA'!$N:$N,[1]COMPUTATION!A1557)</f>
        <v>0</v>
      </c>
    </row>
    <row r="1558" spans="1:17" x14ac:dyDescent="0.35">
      <c r="A1558" s="1" t="str">
        <f>IFERROR(VLOOKUP($B1558,'[1]RAW DATA'!$A:$N,14,0),"DNA")</f>
        <v>PQ_HE_Topup</v>
      </c>
      <c r="B1558" s="1">
        <v>1017085864</v>
      </c>
      <c r="C1558" s="2">
        <v>1</v>
      </c>
      <c r="D1558" s="3">
        <v>45170.436805555553</v>
      </c>
      <c r="E1558" s="3" t="s">
        <v>26</v>
      </c>
      <c r="F1558" s="1">
        <v>1</v>
      </c>
      <c r="G1558" s="1">
        <v>0</v>
      </c>
      <c r="H1558" s="1">
        <v>0</v>
      </c>
      <c r="I1558" s="1" t="s">
        <v>117</v>
      </c>
      <c r="J1558" s="4">
        <v>0.41666666666666663</v>
      </c>
      <c r="K1558" s="1" t="s">
        <v>58</v>
      </c>
      <c r="L1558" s="1" t="s">
        <v>29</v>
      </c>
      <c r="M1558" s="5">
        <v>44935.436967592592</v>
      </c>
      <c r="N1558" s="3" t="s">
        <v>26</v>
      </c>
      <c r="O1558" s="3" t="s">
        <v>26</v>
      </c>
      <c r="P1558" s="1" t="s">
        <v>29</v>
      </c>
      <c r="Q1558" s="1">
        <f>SUMIFS('[1]RAW DATA'!$BE:$BE,'[1]RAW DATA'!$A:$A,[1]COMPUTATION!$B1558,'[1]RAW DATA'!$N:$N,[1]COMPUTATION!A1558)</f>
        <v>0</v>
      </c>
    </row>
    <row r="1559" spans="1:17" x14ac:dyDescent="0.35">
      <c r="A1559" s="1" t="str">
        <f>IFERROR(VLOOKUP($B1559,'[1]RAW DATA'!$A:$N,14,0),"DNA")</f>
        <v>PQ_HE_Topup</v>
      </c>
      <c r="B1559" s="1">
        <v>1017085865</v>
      </c>
      <c r="C1559" s="2">
        <v>1</v>
      </c>
      <c r="D1559" s="3">
        <v>45170.436805555553</v>
      </c>
      <c r="E1559" s="3" t="s">
        <v>26</v>
      </c>
      <c r="F1559" s="1">
        <v>1</v>
      </c>
      <c r="G1559" s="1">
        <v>0</v>
      </c>
      <c r="H1559" s="1">
        <v>0</v>
      </c>
      <c r="I1559" s="1" t="s">
        <v>117</v>
      </c>
      <c r="J1559" s="4">
        <v>0.41666666666666663</v>
      </c>
      <c r="K1559" s="1" t="s">
        <v>58</v>
      </c>
      <c r="L1559" s="1" t="s">
        <v>29</v>
      </c>
      <c r="M1559" s="5">
        <v>44935.436979166669</v>
      </c>
      <c r="N1559" s="3" t="s">
        <v>26</v>
      </c>
      <c r="O1559" s="3" t="s">
        <v>26</v>
      </c>
      <c r="P1559" s="1" t="s">
        <v>29</v>
      </c>
      <c r="Q1559" s="1">
        <f>SUMIFS('[1]RAW DATA'!$BE:$BE,'[1]RAW DATA'!$A:$A,[1]COMPUTATION!$B1559,'[1]RAW DATA'!$N:$N,[1]COMPUTATION!A1559)</f>
        <v>0</v>
      </c>
    </row>
    <row r="1560" spans="1:17" x14ac:dyDescent="0.35">
      <c r="A1560" s="1" t="str">
        <f>IFERROR(VLOOKUP($B1560,'[1]RAW DATA'!$A:$N,14,0),"DNA")</f>
        <v>PQ_HE_Topup</v>
      </c>
      <c r="B1560" s="1">
        <v>1017085866</v>
      </c>
      <c r="C1560" s="2">
        <v>1</v>
      </c>
      <c r="D1560" s="3">
        <v>45170.436805555553</v>
      </c>
      <c r="E1560" s="3" t="s">
        <v>26</v>
      </c>
      <c r="F1560" s="1">
        <v>1</v>
      </c>
      <c r="G1560" s="1">
        <v>0</v>
      </c>
      <c r="H1560" s="1">
        <v>0</v>
      </c>
      <c r="I1560" s="1" t="s">
        <v>117</v>
      </c>
      <c r="J1560" s="4">
        <v>0.41666666666666663</v>
      </c>
      <c r="K1560" s="1" t="s">
        <v>58</v>
      </c>
      <c r="L1560" s="1" t="s">
        <v>29</v>
      </c>
      <c r="M1560" s="5">
        <v>44935.437002314815</v>
      </c>
      <c r="N1560" s="3" t="s">
        <v>26</v>
      </c>
      <c r="O1560" s="3" t="s">
        <v>26</v>
      </c>
      <c r="P1560" s="1" t="s">
        <v>29</v>
      </c>
      <c r="Q1560" s="1">
        <f>SUMIFS('[1]RAW DATA'!$BE:$BE,'[1]RAW DATA'!$A:$A,[1]COMPUTATION!$B1560,'[1]RAW DATA'!$N:$N,[1]COMPUTATION!A1560)</f>
        <v>0</v>
      </c>
    </row>
    <row r="1561" spans="1:17" x14ac:dyDescent="0.35">
      <c r="A1561" s="1" t="str">
        <f>IFERROR(VLOOKUP($B1561,'[1]RAW DATA'!$A:$N,14,0),"DNA")</f>
        <v>PQ_HE_Topup</v>
      </c>
      <c r="B1561" s="1">
        <v>1017085867</v>
      </c>
      <c r="C1561" s="2">
        <v>1</v>
      </c>
      <c r="D1561" s="3">
        <v>45170.436805555553</v>
      </c>
      <c r="E1561" s="3" t="s">
        <v>31</v>
      </c>
      <c r="F1561" s="1">
        <v>1</v>
      </c>
      <c r="G1561" s="1">
        <v>1</v>
      </c>
      <c r="H1561" s="1">
        <v>1</v>
      </c>
      <c r="I1561" s="1" t="s">
        <v>117</v>
      </c>
      <c r="J1561" s="4">
        <v>0.41666666666666663</v>
      </c>
      <c r="K1561" s="1" t="s">
        <v>58</v>
      </c>
      <c r="L1561" s="1" t="s">
        <v>29</v>
      </c>
      <c r="M1561" s="5">
        <v>44935.437025462961</v>
      </c>
      <c r="N1561" s="3" t="s">
        <v>31</v>
      </c>
      <c r="O1561" s="3" t="s">
        <v>31</v>
      </c>
      <c r="P1561" s="1" t="s">
        <v>29</v>
      </c>
      <c r="Q1561" s="1">
        <f>SUMIFS('[1]RAW DATA'!$BE:$BE,'[1]RAW DATA'!$A:$A,[1]COMPUTATION!$B1561,'[1]RAW DATA'!$N:$N,[1]COMPUTATION!A1561)</f>
        <v>52</v>
      </c>
    </row>
    <row r="1562" spans="1:17" x14ac:dyDescent="0.35">
      <c r="A1562" s="1" t="str">
        <f>IFERROR(VLOOKUP($B1562,'[1]RAW DATA'!$A:$N,14,0),"DNA")</f>
        <v>PQ_HE_Topup</v>
      </c>
      <c r="B1562" s="1">
        <v>1017085868</v>
      </c>
      <c r="C1562" s="2">
        <v>1</v>
      </c>
      <c r="D1562" s="3">
        <v>45170.436805555553</v>
      </c>
      <c r="E1562" s="3" t="s">
        <v>38</v>
      </c>
      <c r="F1562" s="1">
        <v>1</v>
      </c>
      <c r="G1562" s="1">
        <v>0</v>
      </c>
      <c r="H1562" s="1">
        <v>0</v>
      </c>
      <c r="I1562" s="1" t="s">
        <v>117</v>
      </c>
      <c r="J1562" s="4">
        <v>0.41666666666666663</v>
      </c>
      <c r="K1562" s="1" t="s">
        <v>58</v>
      </c>
      <c r="L1562" s="1" t="s">
        <v>29</v>
      </c>
      <c r="M1562" s="5">
        <v>44935.437106481484</v>
      </c>
      <c r="N1562" s="3" t="s">
        <v>38</v>
      </c>
      <c r="O1562" s="3" t="s">
        <v>38</v>
      </c>
      <c r="P1562" s="1" t="s">
        <v>29</v>
      </c>
      <c r="Q1562" s="1">
        <f>SUMIFS('[1]RAW DATA'!$BE:$BE,'[1]RAW DATA'!$A:$A,[1]COMPUTATION!$B1562,'[1]RAW DATA'!$N:$N,[1]COMPUTATION!A1562)</f>
        <v>0</v>
      </c>
    </row>
    <row r="1563" spans="1:17" x14ac:dyDescent="0.35">
      <c r="A1563" s="1" t="str">
        <f>IFERROR(VLOOKUP($B1563,'[1]RAW DATA'!$A:$N,14,0),"DNA")</f>
        <v>PQ_HE_Topup</v>
      </c>
      <c r="B1563" s="1">
        <v>1017085869</v>
      </c>
      <c r="C1563" s="2">
        <v>1</v>
      </c>
      <c r="D1563" s="3">
        <v>45170.436805555553</v>
      </c>
      <c r="E1563" s="3" t="s">
        <v>35</v>
      </c>
      <c r="F1563" s="1">
        <v>1</v>
      </c>
      <c r="G1563" s="1">
        <v>0</v>
      </c>
      <c r="H1563" s="1">
        <v>0</v>
      </c>
      <c r="I1563" s="1" t="s">
        <v>117</v>
      </c>
      <c r="J1563" s="4">
        <v>0.41666666666666663</v>
      </c>
      <c r="K1563" s="1" t="s">
        <v>58</v>
      </c>
      <c r="L1563" s="1" t="s">
        <v>29</v>
      </c>
      <c r="M1563" s="5">
        <v>44935.437303240738</v>
      </c>
      <c r="N1563" s="3" t="s">
        <v>35</v>
      </c>
      <c r="O1563" s="3" t="s">
        <v>35</v>
      </c>
      <c r="P1563" s="1" t="s">
        <v>29</v>
      </c>
      <c r="Q1563" s="1">
        <f>SUMIFS('[1]RAW DATA'!$BE:$BE,'[1]RAW DATA'!$A:$A,[1]COMPUTATION!$B1563,'[1]RAW DATA'!$N:$N,[1]COMPUTATION!A1563)</f>
        <v>0</v>
      </c>
    </row>
    <row r="1564" spans="1:17" x14ac:dyDescent="0.35">
      <c r="A1564" s="1" t="str">
        <f>IFERROR(VLOOKUP($B1564,'[1]RAW DATA'!$A:$N,14,0),"DNA")</f>
        <v>PQ_HE_Topup</v>
      </c>
      <c r="B1564" s="1">
        <v>1017085870</v>
      </c>
      <c r="C1564" s="2">
        <v>1</v>
      </c>
      <c r="D1564" s="3">
        <v>45170.436805555553</v>
      </c>
      <c r="E1564" s="3" t="s">
        <v>35</v>
      </c>
      <c r="F1564" s="1">
        <v>1</v>
      </c>
      <c r="G1564" s="1">
        <v>0</v>
      </c>
      <c r="H1564" s="1">
        <v>0</v>
      </c>
      <c r="I1564" s="1" t="s">
        <v>117</v>
      </c>
      <c r="J1564" s="4">
        <v>0.41666666666666663</v>
      </c>
      <c r="K1564" s="1" t="s">
        <v>58</v>
      </c>
      <c r="L1564" s="1" t="s">
        <v>29</v>
      </c>
      <c r="M1564" s="5">
        <v>44935.437326388892</v>
      </c>
      <c r="N1564" s="3" t="s">
        <v>35</v>
      </c>
      <c r="O1564" s="3" t="s">
        <v>35</v>
      </c>
      <c r="P1564" s="1" t="s">
        <v>29</v>
      </c>
      <c r="Q1564" s="1">
        <f>SUMIFS('[1]RAW DATA'!$BE:$BE,'[1]RAW DATA'!$A:$A,[1]COMPUTATION!$B1564,'[1]RAW DATA'!$N:$N,[1]COMPUTATION!A1564)</f>
        <v>0</v>
      </c>
    </row>
    <row r="1565" spans="1:17" x14ac:dyDescent="0.35">
      <c r="A1565" s="1" t="str">
        <f>IFERROR(VLOOKUP($B1565,'[1]RAW DATA'!$A:$N,14,0),"DNA")</f>
        <v>PQ_HE_Topup</v>
      </c>
      <c r="B1565" s="1">
        <v>1017085871</v>
      </c>
      <c r="C1565" s="2">
        <v>1</v>
      </c>
      <c r="D1565" s="3">
        <v>45170.436805555553</v>
      </c>
      <c r="E1565" s="3" t="s">
        <v>35</v>
      </c>
      <c r="F1565" s="1">
        <v>1</v>
      </c>
      <c r="G1565" s="1">
        <v>0</v>
      </c>
      <c r="H1565" s="1">
        <v>0</v>
      </c>
      <c r="I1565" s="1" t="s">
        <v>117</v>
      </c>
      <c r="J1565" s="4">
        <v>0.41666666666666663</v>
      </c>
      <c r="K1565" s="1" t="s">
        <v>58</v>
      </c>
      <c r="L1565" s="1" t="s">
        <v>29</v>
      </c>
      <c r="M1565" s="5">
        <v>44935.437326388892</v>
      </c>
      <c r="N1565" s="3" t="s">
        <v>35</v>
      </c>
      <c r="O1565" s="3" t="s">
        <v>35</v>
      </c>
      <c r="P1565" s="1" t="s">
        <v>29</v>
      </c>
      <c r="Q1565" s="1">
        <f>SUMIFS('[1]RAW DATA'!$BE:$BE,'[1]RAW DATA'!$A:$A,[1]COMPUTATION!$B1565,'[1]RAW DATA'!$N:$N,[1]COMPUTATION!A1565)</f>
        <v>0</v>
      </c>
    </row>
    <row r="1566" spans="1:17" x14ac:dyDescent="0.35">
      <c r="A1566" s="1" t="str">
        <f>IFERROR(VLOOKUP($B1566,'[1]RAW DATA'!$A:$N,14,0),"DNA")</f>
        <v>PQ_HE_Topup</v>
      </c>
      <c r="B1566" s="1">
        <v>1017085872</v>
      </c>
      <c r="C1566" s="2">
        <v>1</v>
      </c>
      <c r="D1566" s="3">
        <v>45170.436805555553</v>
      </c>
      <c r="E1566" s="3" t="s">
        <v>35</v>
      </c>
      <c r="F1566" s="1">
        <v>1</v>
      </c>
      <c r="G1566" s="1">
        <v>0</v>
      </c>
      <c r="H1566" s="1">
        <v>0</v>
      </c>
      <c r="I1566" s="1" t="s">
        <v>117</v>
      </c>
      <c r="J1566" s="4">
        <v>0.41666666666666663</v>
      </c>
      <c r="K1566" s="1" t="s">
        <v>58</v>
      </c>
      <c r="L1566" s="1" t="s">
        <v>29</v>
      </c>
      <c r="M1566" s="5">
        <v>44935.437349537038</v>
      </c>
      <c r="N1566" s="3" t="s">
        <v>35</v>
      </c>
      <c r="O1566" s="3" t="s">
        <v>35</v>
      </c>
      <c r="P1566" s="1" t="s">
        <v>29</v>
      </c>
      <c r="Q1566" s="1">
        <f>SUMIFS('[1]RAW DATA'!$BE:$BE,'[1]RAW DATA'!$A:$A,[1]COMPUTATION!$B1566,'[1]RAW DATA'!$N:$N,[1]COMPUTATION!A1566)</f>
        <v>0</v>
      </c>
    </row>
    <row r="1567" spans="1:17" x14ac:dyDescent="0.35">
      <c r="A1567" s="1" t="str">
        <f>IFERROR(VLOOKUP($B1567,'[1]RAW DATA'!$A:$N,14,0),"DNA")</f>
        <v>PQ_HE_Topup</v>
      </c>
      <c r="B1567" s="1">
        <v>1017085873</v>
      </c>
      <c r="C1567" s="2">
        <v>1</v>
      </c>
      <c r="D1567" s="3">
        <v>45170.436805555553</v>
      </c>
      <c r="E1567" s="3" t="s">
        <v>35</v>
      </c>
      <c r="F1567" s="1">
        <v>1</v>
      </c>
      <c r="G1567" s="1">
        <v>0</v>
      </c>
      <c r="H1567" s="1">
        <v>0</v>
      </c>
      <c r="I1567" s="1" t="s">
        <v>117</v>
      </c>
      <c r="J1567" s="4">
        <v>0.41666666666666663</v>
      </c>
      <c r="K1567" s="1" t="s">
        <v>58</v>
      </c>
      <c r="L1567" s="1" t="s">
        <v>29</v>
      </c>
      <c r="M1567" s="5">
        <v>44935.437349537038</v>
      </c>
      <c r="N1567" s="3" t="s">
        <v>35</v>
      </c>
      <c r="O1567" s="3" t="s">
        <v>35</v>
      </c>
      <c r="P1567" s="1" t="s">
        <v>29</v>
      </c>
      <c r="Q1567" s="1">
        <f>SUMIFS('[1]RAW DATA'!$BE:$BE,'[1]RAW DATA'!$A:$A,[1]COMPUTATION!$B1567,'[1]RAW DATA'!$N:$N,[1]COMPUTATION!A1567)</f>
        <v>0</v>
      </c>
    </row>
    <row r="1568" spans="1:17" x14ac:dyDescent="0.35">
      <c r="A1568" s="1" t="str">
        <f>IFERROR(VLOOKUP($B1568,'[1]RAW DATA'!$A:$N,14,0),"DNA")</f>
        <v>PQ_HE_Topup</v>
      </c>
      <c r="B1568" s="1">
        <v>1017085874</v>
      </c>
      <c r="C1568" s="2">
        <v>1</v>
      </c>
      <c r="D1568" s="3">
        <v>45170.436805555553</v>
      </c>
      <c r="E1568" s="3" t="s">
        <v>35</v>
      </c>
      <c r="F1568" s="1">
        <v>1</v>
      </c>
      <c r="G1568" s="1">
        <v>0</v>
      </c>
      <c r="H1568" s="1">
        <v>0</v>
      </c>
      <c r="I1568" s="1" t="s">
        <v>117</v>
      </c>
      <c r="J1568" s="4">
        <v>0.41666666666666663</v>
      </c>
      <c r="K1568" s="1" t="s">
        <v>58</v>
      </c>
      <c r="L1568" s="1" t="s">
        <v>29</v>
      </c>
      <c r="M1568" s="5">
        <v>44935.437349537038</v>
      </c>
      <c r="N1568" s="3" t="s">
        <v>35</v>
      </c>
      <c r="O1568" s="3" t="s">
        <v>35</v>
      </c>
      <c r="P1568" s="1" t="s">
        <v>29</v>
      </c>
      <c r="Q1568" s="1">
        <f>SUMIFS('[1]RAW DATA'!$BE:$BE,'[1]RAW DATA'!$A:$A,[1]COMPUTATION!$B1568,'[1]RAW DATA'!$N:$N,[1]COMPUTATION!A1568)</f>
        <v>0</v>
      </c>
    </row>
    <row r="1569" spans="1:17" x14ac:dyDescent="0.35">
      <c r="A1569" s="1" t="str">
        <f>IFERROR(VLOOKUP($B1569,'[1]RAW DATA'!$A:$N,14,0),"DNA")</f>
        <v>PQ_HE_Topup</v>
      </c>
      <c r="B1569" s="1">
        <v>1017085875</v>
      </c>
      <c r="C1569" s="2">
        <v>1</v>
      </c>
      <c r="D1569" s="3">
        <v>45170.436805555553</v>
      </c>
      <c r="E1569" s="3" t="s">
        <v>56</v>
      </c>
      <c r="F1569" s="1">
        <v>1</v>
      </c>
      <c r="G1569" s="1">
        <v>0</v>
      </c>
      <c r="H1569" s="1">
        <v>0</v>
      </c>
      <c r="I1569" s="1" t="s">
        <v>117</v>
      </c>
      <c r="J1569" s="4">
        <v>0.41666666666666663</v>
      </c>
      <c r="K1569" s="1" t="s">
        <v>58</v>
      </c>
      <c r="L1569" s="1" t="s">
        <v>29</v>
      </c>
      <c r="M1569" s="5">
        <v>44935.437372685185</v>
      </c>
      <c r="N1569" s="3" t="s">
        <v>56</v>
      </c>
      <c r="O1569" s="3" t="s">
        <v>56</v>
      </c>
      <c r="P1569" s="1" t="s">
        <v>29</v>
      </c>
      <c r="Q1569" s="1">
        <f>SUMIFS('[1]RAW DATA'!$BE:$BE,'[1]RAW DATA'!$A:$A,[1]COMPUTATION!$B1569,'[1]RAW DATA'!$N:$N,[1]COMPUTATION!A1569)</f>
        <v>0</v>
      </c>
    </row>
    <row r="1570" spans="1:17" x14ac:dyDescent="0.35">
      <c r="A1570" s="1" t="str">
        <f>IFERROR(VLOOKUP($B1570,'[1]RAW DATA'!$A:$N,14,0),"DNA")</f>
        <v>PQ_HE_Topup</v>
      </c>
      <c r="B1570" s="1">
        <v>1017085876</v>
      </c>
      <c r="C1570" s="2">
        <v>1</v>
      </c>
      <c r="D1570" s="3">
        <v>45170.436805555553</v>
      </c>
      <c r="E1570" s="3" t="s">
        <v>64</v>
      </c>
      <c r="F1570" s="1">
        <v>1</v>
      </c>
      <c r="G1570" s="1">
        <v>0</v>
      </c>
      <c r="H1570" s="1">
        <v>0</v>
      </c>
      <c r="I1570" s="1" t="s">
        <v>117</v>
      </c>
      <c r="J1570" s="4">
        <v>0.41666666666666663</v>
      </c>
      <c r="K1570" s="1" t="s">
        <v>58</v>
      </c>
      <c r="L1570" s="1" t="s">
        <v>29</v>
      </c>
      <c r="M1570" s="5">
        <v>44935.437384259261</v>
      </c>
      <c r="N1570" s="3" t="s">
        <v>64</v>
      </c>
      <c r="O1570" s="3" t="s">
        <v>64</v>
      </c>
      <c r="P1570" s="1" t="s">
        <v>29</v>
      </c>
      <c r="Q1570" s="1">
        <f>SUMIFS('[1]RAW DATA'!$BE:$BE,'[1]RAW DATA'!$A:$A,[1]COMPUTATION!$B1570,'[1]RAW DATA'!$N:$N,[1]COMPUTATION!A1570)</f>
        <v>171</v>
      </c>
    </row>
    <row r="1571" spans="1:17" x14ac:dyDescent="0.35">
      <c r="A1571" s="1" t="str">
        <f>IFERROR(VLOOKUP($B1571,'[1]RAW DATA'!$A:$N,14,0),"DNA")</f>
        <v>PQ_HE_Topup</v>
      </c>
      <c r="B1571" s="1">
        <v>1017085877</v>
      </c>
      <c r="C1571" s="2">
        <v>1</v>
      </c>
      <c r="D1571" s="3">
        <v>45170.436805555553</v>
      </c>
      <c r="E1571" s="3" t="s">
        <v>53</v>
      </c>
      <c r="F1571" s="1">
        <v>1</v>
      </c>
      <c r="G1571" s="1">
        <v>0</v>
      </c>
      <c r="H1571" s="1">
        <v>0</v>
      </c>
      <c r="I1571" s="1" t="s">
        <v>117</v>
      </c>
      <c r="J1571" s="4">
        <v>0.41666666666666663</v>
      </c>
      <c r="K1571" s="1" t="s">
        <v>58</v>
      </c>
      <c r="L1571" s="1" t="s">
        <v>29</v>
      </c>
      <c r="M1571" s="5">
        <v>44935.437384259261</v>
      </c>
      <c r="N1571" s="3" t="s">
        <v>53</v>
      </c>
      <c r="O1571" s="3" t="s">
        <v>53</v>
      </c>
      <c r="P1571" s="1" t="s">
        <v>29</v>
      </c>
      <c r="Q1571" s="1">
        <f>SUMIFS('[1]RAW DATA'!$BE:$BE,'[1]RAW DATA'!$A:$A,[1]COMPUTATION!$B1571,'[1]RAW DATA'!$N:$N,[1]COMPUTATION!A1571)</f>
        <v>63</v>
      </c>
    </row>
    <row r="1572" spans="1:17" x14ac:dyDescent="0.35">
      <c r="A1572" s="1" t="str">
        <f>IFERROR(VLOOKUP($B1572,'[1]RAW DATA'!$A:$N,14,0),"DNA")</f>
        <v>PQ_HE_Topup</v>
      </c>
      <c r="B1572" s="1">
        <v>1017085878</v>
      </c>
      <c r="C1572" s="2">
        <v>1</v>
      </c>
      <c r="D1572" s="3">
        <v>45170.436805555553</v>
      </c>
      <c r="E1572" s="3" t="s">
        <v>64</v>
      </c>
      <c r="F1572" s="1">
        <v>1</v>
      </c>
      <c r="G1572" s="1">
        <v>0</v>
      </c>
      <c r="H1572" s="1">
        <v>0</v>
      </c>
      <c r="I1572" s="1" t="s">
        <v>117</v>
      </c>
      <c r="J1572" s="4">
        <v>0.41666666666666663</v>
      </c>
      <c r="K1572" s="1" t="s">
        <v>58</v>
      </c>
      <c r="L1572" s="1" t="s">
        <v>29</v>
      </c>
      <c r="M1572" s="5">
        <v>44935.437395833331</v>
      </c>
      <c r="N1572" s="3" t="s">
        <v>64</v>
      </c>
      <c r="O1572" s="3" t="s">
        <v>64</v>
      </c>
      <c r="P1572" s="1" t="s">
        <v>29</v>
      </c>
      <c r="Q1572" s="1">
        <f>SUMIFS('[1]RAW DATA'!$BE:$BE,'[1]RAW DATA'!$A:$A,[1]COMPUTATION!$B1572,'[1]RAW DATA'!$N:$N,[1]COMPUTATION!A1572)</f>
        <v>46</v>
      </c>
    </row>
    <row r="1573" spans="1:17" x14ac:dyDescent="0.35">
      <c r="A1573" s="1" t="str">
        <f>IFERROR(VLOOKUP($B1573,'[1]RAW DATA'!$A:$N,14,0),"DNA")</f>
        <v>PQ_HE_Topup</v>
      </c>
      <c r="B1573" s="1">
        <v>1017085879</v>
      </c>
      <c r="C1573" s="2">
        <v>1</v>
      </c>
      <c r="D1573" s="3">
        <v>45170.436805555553</v>
      </c>
      <c r="E1573" s="3" t="s">
        <v>35</v>
      </c>
      <c r="F1573" s="1">
        <v>1</v>
      </c>
      <c r="G1573" s="1">
        <v>0</v>
      </c>
      <c r="H1573" s="1">
        <v>0</v>
      </c>
      <c r="I1573" s="1" t="s">
        <v>117</v>
      </c>
      <c r="J1573" s="4">
        <v>0.41666666666666663</v>
      </c>
      <c r="K1573" s="1" t="s">
        <v>58</v>
      </c>
      <c r="L1573" s="1" t="s">
        <v>29</v>
      </c>
      <c r="M1573" s="5">
        <v>44935.437407407408</v>
      </c>
      <c r="N1573" s="3" t="s">
        <v>35</v>
      </c>
      <c r="O1573" s="3" t="s">
        <v>35</v>
      </c>
      <c r="P1573" s="1" t="s">
        <v>29</v>
      </c>
      <c r="Q1573" s="1">
        <f>SUMIFS('[1]RAW DATA'!$BE:$BE,'[1]RAW DATA'!$A:$A,[1]COMPUTATION!$B1573,'[1]RAW DATA'!$N:$N,[1]COMPUTATION!A1573)</f>
        <v>0</v>
      </c>
    </row>
    <row r="1574" spans="1:17" x14ac:dyDescent="0.35">
      <c r="A1574" s="1" t="str">
        <f>IFERROR(VLOOKUP($B1574,'[1]RAW DATA'!$A:$N,14,0),"DNA")</f>
        <v>PQ_HE_Topup</v>
      </c>
      <c r="B1574" s="1">
        <v>1017085880</v>
      </c>
      <c r="C1574" s="2">
        <v>1</v>
      </c>
      <c r="D1574" s="3">
        <v>45170.436805555553</v>
      </c>
      <c r="E1574" s="3" t="s">
        <v>35</v>
      </c>
      <c r="F1574" s="1">
        <v>1</v>
      </c>
      <c r="G1574" s="1">
        <v>0</v>
      </c>
      <c r="H1574" s="1">
        <v>0</v>
      </c>
      <c r="I1574" s="1" t="s">
        <v>117</v>
      </c>
      <c r="J1574" s="4">
        <v>0.41666666666666663</v>
      </c>
      <c r="K1574" s="1" t="s">
        <v>58</v>
      </c>
      <c r="L1574" s="1" t="s">
        <v>29</v>
      </c>
      <c r="M1574" s="5">
        <v>44935.437407407408</v>
      </c>
      <c r="N1574" s="3" t="s">
        <v>35</v>
      </c>
      <c r="O1574" s="3" t="s">
        <v>35</v>
      </c>
      <c r="P1574" s="1" t="s">
        <v>29</v>
      </c>
      <c r="Q1574" s="1">
        <f>SUMIFS('[1]RAW DATA'!$BE:$BE,'[1]RAW DATA'!$A:$A,[1]COMPUTATION!$B1574,'[1]RAW DATA'!$N:$N,[1]COMPUTATION!A1574)</f>
        <v>0</v>
      </c>
    </row>
    <row r="1575" spans="1:17" x14ac:dyDescent="0.35">
      <c r="A1575" s="1" t="str">
        <f>IFERROR(VLOOKUP($B1575,'[1]RAW DATA'!$A:$N,14,0),"DNA")</f>
        <v>PQ_HE_Topup</v>
      </c>
      <c r="B1575" s="1">
        <v>1017085881</v>
      </c>
      <c r="C1575" s="2">
        <v>1</v>
      </c>
      <c r="D1575" s="3">
        <v>45170.436805555553</v>
      </c>
      <c r="E1575" s="3" t="s">
        <v>35</v>
      </c>
      <c r="F1575" s="1">
        <v>1</v>
      </c>
      <c r="G1575" s="1">
        <v>0</v>
      </c>
      <c r="H1575" s="1">
        <v>0</v>
      </c>
      <c r="I1575" s="1" t="s">
        <v>117</v>
      </c>
      <c r="J1575" s="4">
        <v>0.41666666666666663</v>
      </c>
      <c r="K1575" s="1" t="s">
        <v>58</v>
      </c>
      <c r="L1575" s="1" t="s">
        <v>29</v>
      </c>
      <c r="M1575" s="5">
        <v>44935.437407407408</v>
      </c>
      <c r="N1575" s="3" t="s">
        <v>35</v>
      </c>
      <c r="O1575" s="3" t="s">
        <v>35</v>
      </c>
      <c r="P1575" s="1" t="s">
        <v>29</v>
      </c>
      <c r="Q1575" s="1">
        <f>SUMIFS('[1]RAW DATA'!$BE:$BE,'[1]RAW DATA'!$A:$A,[1]COMPUTATION!$B1575,'[1]RAW DATA'!$N:$N,[1]COMPUTATION!A1575)</f>
        <v>0</v>
      </c>
    </row>
    <row r="1576" spans="1:17" x14ac:dyDescent="0.35">
      <c r="A1576" s="1" t="str">
        <f>IFERROR(VLOOKUP($B1576,'[1]RAW DATA'!$A:$N,14,0),"DNA")</f>
        <v>PQ_HE_Topup</v>
      </c>
      <c r="B1576" s="1">
        <v>1017085882</v>
      </c>
      <c r="C1576" s="2">
        <v>1</v>
      </c>
      <c r="D1576" s="3">
        <v>45170.436805555553</v>
      </c>
      <c r="E1576" s="3" t="s">
        <v>35</v>
      </c>
      <c r="F1576" s="1">
        <v>1</v>
      </c>
      <c r="G1576" s="1">
        <v>0</v>
      </c>
      <c r="H1576" s="1">
        <v>0</v>
      </c>
      <c r="I1576" s="1" t="s">
        <v>117</v>
      </c>
      <c r="J1576" s="4">
        <v>0.41666666666666663</v>
      </c>
      <c r="K1576" s="1" t="s">
        <v>58</v>
      </c>
      <c r="L1576" s="1" t="s">
        <v>29</v>
      </c>
      <c r="M1576" s="5">
        <v>44935.437407407408</v>
      </c>
      <c r="N1576" s="3" t="s">
        <v>35</v>
      </c>
      <c r="O1576" s="3" t="s">
        <v>35</v>
      </c>
      <c r="P1576" s="1" t="s">
        <v>29</v>
      </c>
      <c r="Q1576" s="1">
        <f>SUMIFS('[1]RAW DATA'!$BE:$BE,'[1]RAW DATA'!$A:$A,[1]COMPUTATION!$B1576,'[1]RAW DATA'!$N:$N,[1]COMPUTATION!A1576)</f>
        <v>0</v>
      </c>
    </row>
    <row r="1577" spans="1:17" x14ac:dyDescent="0.35">
      <c r="A1577" s="1" t="str">
        <f>IFERROR(VLOOKUP($B1577,'[1]RAW DATA'!$A:$N,14,0),"DNA")</f>
        <v>PQ_HE_Topup</v>
      </c>
      <c r="B1577" s="1">
        <v>1017085883</v>
      </c>
      <c r="C1577" s="2">
        <v>1</v>
      </c>
      <c r="D1577" s="3">
        <v>45170.436805555553</v>
      </c>
      <c r="E1577" s="3" t="s">
        <v>35</v>
      </c>
      <c r="F1577" s="1">
        <v>1</v>
      </c>
      <c r="G1577" s="1">
        <v>0</v>
      </c>
      <c r="H1577" s="1">
        <v>0</v>
      </c>
      <c r="I1577" s="1" t="s">
        <v>117</v>
      </c>
      <c r="J1577" s="4">
        <v>0.41666666666666663</v>
      </c>
      <c r="K1577" s="1" t="s">
        <v>58</v>
      </c>
      <c r="L1577" s="1" t="s">
        <v>29</v>
      </c>
      <c r="M1577" s="5">
        <v>44935.437407407408</v>
      </c>
      <c r="N1577" s="3" t="s">
        <v>35</v>
      </c>
      <c r="O1577" s="3" t="s">
        <v>35</v>
      </c>
      <c r="P1577" s="1" t="s">
        <v>29</v>
      </c>
      <c r="Q1577" s="1">
        <f>SUMIFS('[1]RAW DATA'!$BE:$BE,'[1]RAW DATA'!$A:$A,[1]COMPUTATION!$B1577,'[1]RAW DATA'!$N:$N,[1]COMPUTATION!A1577)</f>
        <v>0</v>
      </c>
    </row>
    <row r="1578" spans="1:17" x14ac:dyDescent="0.35">
      <c r="A1578" s="1" t="str">
        <f>IFERROR(VLOOKUP($B1578,'[1]RAW DATA'!$A:$N,14,0),"DNA")</f>
        <v>PQ_HE_Topup</v>
      </c>
      <c r="B1578" s="1">
        <v>1017085884</v>
      </c>
      <c r="C1578" s="2">
        <v>1</v>
      </c>
      <c r="D1578" s="3">
        <v>45170.436805555553</v>
      </c>
      <c r="E1578" s="3" t="s">
        <v>35</v>
      </c>
      <c r="F1578" s="1">
        <v>1</v>
      </c>
      <c r="G1578" s="1">
        <v>0</v>
      </c>
      <c r="H1578" s="1">
        <v>0</v>
      </c>
      <c r="I1578" s="1" t="s">
        <v>117</v>
      </c>
      <c r="J1578" s="4">
        <v>0.41666666666666663</v>
      </c>
      <c r="K1578" s="1" t="s">
        <v>58</v>
      </c>
      <c r="L1578" s="1" t="s">
        <v>29</v>
      </c>
      <c r="M1578" s="5">
        <v>44935.437407407408</v>
      </c>
      <c r="N1578" s="3" t="s">
        <v>35</v>
      </c>
      <c r="O1578" s="3" t="s">
        <v>35</v>
      </c>
      <c r="P1578" s="1" t="s">
        <v>29</v>
      </c>
      <c r="Q1578" s="1">
        <f>SUMIFS('[1]RAW DATA'!$BE:$BE,'[1]RAW DATA'!$A:$A,[1]COMPUTATION!$B1578,'[1]RAW DATA'!$N:$N,[1]COMPUTATION!A1578)</f>
        <v>0</v>
      </c>
    </row>
    <row r="1579" spans="1:17" x14ac:dyDescent="0.35">
      <c r="A1579" s="1" t="str">
        <f>IFERROR(VLOOKUP($B1579,'[1]RAW DATA'!$A:$N,14,0),"DNA")</f>
        <v>PQ_HE_Topup</v>
      </c>
      <c r="B1579" s="1">
        <v>1017085885</v>
      </c>
      <c r="C1579" s="2">
        <v>1</v>
      </c>
      <c r="D1579" s="3">
        <v>45170.436805555553</v>
      </c>
      <c r="E1579" s="3" t="s">
        <v>35</v>
      </c>
      <c r="F1579" s="1">
        <v>1</v>
      </c>
      <c r="G1579" s="1">
        <v>0</v>
      </c>
      <c r="H1579" s="1">
        <v>0</v>
      </c>
      <c r="I1579" s="1" t="s">
        <v>117</v>
      </c>
      <c r="J1579" s="4">
        <v>0.41666666666666663</v>
      </c>
      <c r="K1579" s="1" t="s">
        <v>58</v>
      </c>
      <c r="L1579" s="1" t="s">
        <v>29</v>
      </c>
      <c r="M1579" s="5">
        <v>44935.437407407408</v>
      </c>
      <c r="N1579" s="3" t="s">
        <v>35</v>
      </c>
      <c r="O1579" s="3" t="s">
        <v>35</v>
      </c>
      <c r="P1579" s="1" t="s">
        <v>29</v>
      </c>
      <c r="Q1579" s="1">
        <f>SUMIFS('[1]RAW DATA'!$BE:$BE,'[1]RAW DATA'!$A:$A,[1]COMPUTATION!$B1579,'[1]RAW DATA'!$N:$N,[1]COMPUTATION!A1579)</f>
        <v>0</v>
      </c>
    </row>
    <row r="1580" spans="1:17" x14ac:dyDescent="0.35">
      <c r="A1580" s="1" t="str">
        <f>IFERROR(VLOOKUP($B1580,'[1]RAW DATA'!$A:$N,14,0),"DNA")</f>
        <v>PQ_HE_Topup</v>
      </c>
      <c r="B1580" s="1">
        <v>1017085886</v>
      </c>
      <c r="C1580" s="2">
        <v>1</v>
      </c>
      <c r="D1580" s="3">
        <v>45170.436805555553</v>
      </c>
      <c r="E1580" s="3" t="s">
        <v>35</v>
      </c>
      <c r="F1580" s="1">
        <v>1</v>
      </c>
      <c r="G1580" s="1">
        <v>0</v>
      </c>
      <c r="H1580" s="1">
        <v>0</v>
      </c>
      <c r="I1580" s="1" t="s">
        <v>117</v>
      </c>
      <c r="J1580" s="4">
        <v>0.41666666666666663</v>
      </c>
      <c r="K1580" s="1" t="s">
        <v>58</v>
      </c>
      <c r="L1580" s="1" t="s">
        <v>29</v>
      </c>
      <c r="M1580" s="5">
        <v>44935.437407407408</v>
      </c>
      <c r="N1580" s="3" t="s">
        <v>35</v>
      </c>
      <c r="O1580" s="3" t="s">
        <v>35</v>
      </c>
      <c r="P1580" s="1" t="s">
        <v>29</v>
      </c>
      <c r="Q1580" s="1">
        <f>SUMIFS('[1]RAW DATA'!$BE:$BE,'[1]RAW DATA'!$A:$A,[1]COMPUTATION!$B1580,'[1]RAW DATA'!$N:$N,[1]COMPUTATION!A1580)</f>
        <v>0</v>
      </c>
    </row>
    <row r="1581" spans="1:17" x14ac:dyDescent="0.35">
      <c r="A1581" s="1" t="str">
        <f>IFERROR(VLOOKUP($B1581,'[1]RAW DATA'!$A:$N,14,0),"DNA")</f>
        <v>PQ_HE_Topup</v>
      </c>
      <c r="B1581" s="1">
        <v>1017085887</v>
      </c>
      <c r="C1581" s="2">
        <v>1</v>
      </c>
      <c r="D1581" s="3">
        <v>45170.436805555553</v>
      </c>
      <c r="E1581" s="3" t="s">
        <v>39</v>
      </c>
      <c r="F1581" s="1">
        <v>1</v>
      </c>
      <c r="G1581" s="1">
        <v>1</v>
      </c>
      <c r="H1581" s="1">
        <v>1</v>
      </c>
      <c r="I1581" s="1" t="s">
        <v>117</v>
      </c>
      <c r="J1581" s="4">
        <v>0.41666666666666663</v>
      </c>
      <c r="K1581" s="1" t="s">
        <v>58</v>
      </c>
      <c r="L1581" s="1" t="s">
        <v>29</v>
      </c>
      <c r="M1581" s="5">
        <v>44935.437442129631</v>
      </c>
      <c r="N1581" s="3" t="s">
        <v>39</v>
      </c>
      <c r="O1581" s="3" t="s">
        <v>39</v>
      </c>
      <c r="P1581" s="1" t="s">
        <v>29</v>
      </c>
      <c r="Q1581" s="1">
        <f>SUMIFS('[1]RAW DATA'!$BE:$BE,'[1]RAW DATA'!$A:$A,[1]COMPUTATION!$B1581,'[1]RAW DATA'!$N:$N,[1]COMPUTATION!A1581)</f>
        <v>100</v>
      </c>
    </row>
    <row r="1582" spans="1:17" x14ac:dyDescent="0.35">
      <c r="A1582" s="1" t="str">
        <f>IFERROR(VLOOKUP($B1582,'[1]RAW DATA'!$A:$N,14,0),"DNA")</f>
        <v>PQ_HE_Topup</v>
      </c>
      <c r="B1582" s="1">
        <v>1017085888</v>
      </c>
      <c r="C1582" s="2">
        <v>1</v>
      </c>
      <c r="D1582" s="3">
        <v>45170.436805555553</v>
      </c>
      <c r="E1582" s="3" t="s">
        <v>42</v>
      </c>
      <c r="F1582" s="1">
        <v>1</v>
      </c>
      <c r="G1582" s="1">
        <v>0</v>
      </c>
      <c r="H1582" s="1">
        <v>0</v>
      </c>
      <c r="I1582" s="1" t="s">
        <v>117</v>
      </c>
      <c r="J1582" s="4">
        <v>0.41666666666666663</v>
      </c>
      <c r="K1582" s="1" t="s">
        <v>58</v>
      </c>
      <c r="L1582" s="1" t="s">
        <v>29</v>
      </c>
      <c r="M1582" s="5">
        <v>44935.4374537037</v>
      </c>
      <c r="N1582" s="3" t="s">
        <v>42</v>
      </c>
      <c r="O1582" s="3" t="s">
        <v>42</v>
      </c>
      <c r="P1582" s="1" t="s">
        <v>29</v>
      </c>
      <c r="Q1582" s="1">
        <f>SUMIFS('[1]RAW DATA'!$BE:$BE,'[1]RAW DATA'!$A:$A,[1]COMPUTATION!$B1582,'[1]RAW DATA'!$N:$N,[1]COMPUTATION!A1582)</f>
        <v>25</v>
      </c>
    </row>
    <row r="1583" spans="1:17" x14ac:dyDescent="0.35">
      <c r="A1583" s="1" t="str">
        <f>IFERROR(VLOOKUP($B1583,'[1]RAW DATA'!$A:$N,14,0),"DNA")</f>
        <v>PQ_HE_Topup</v>
      </c>
      <c r="B1583" s="1">
        <v>1017085889</v>
      </c>
      <c r="C1583" s="2">
        <v>1</v>
      </c>
      <c r="D1583" s="3">
        <v>45170.436805555553</v>
      </c>
      <c r="E1583" s="3" t="s">
        <v>60</v>
      </c>
      <c r="F1583" s="1">
        <v>1</v>
      </c>
      <c r="G1583" s="1">
        <v>1</v>
      </c>
      <c r="H1583" s="1">
        <v>1</v>
      </c>
      <c r="I1583" s="1" t="s">
        <v>117</v>
      </c>
      <c r="J1583" s="4">
        <v>0.41666666666666663</v>
      </c>
      <c r="K1583" s="1" t="s">
        <v>58</v>
      </c>
      <c r="L1583" s="1" t="s">
        <v>29</v>
      </c>
      <c r="M1583" s="5">
        <v>44935.4374537037</v>
      </c>
      <c r="N1583" s="3" t="s">
        <v>60</v>
      </c>
      <c r="O1583" s="3" t="s">
        <v>60</v>
      </c>
      <c r="P1583" s="1" t="s">
        <v>29</v>
      </c>
      <c r="Q1583" s="1">
        <f>SUMIFS('[1]RAW DATA'!$BE:$BE,'[1]RAW DATA'!$A:$A,[1]COMPUTATION!$B1583,'[1]RAW DATA'!$N:$N,[1]COMPUTATION!A1583)</f>
        <v>99</v>
      </c>
    </row>
    <row r="1584" spans="1:17" x14ac:dyDescent="0.35">
      <c r="A1584" s="1" t="str">
        <f>IFERROR(VLOOKUP($B1584,'[1]RAW DATA'!$A:$N,14,0),"DNA")</f>
        <v>PQ_HE_Topup</v>
      </c>
      <c r="B1584" s="1">
        <v>1017085890</v>
      </c>
      <c r="C1584" s="2">
        <v>1</v>
      </c>
      <c r="D1584" s="3">
        <v>45170.436805555553</v>
      </c>
      <c r="E1584" s="3" t="s">
        <v>36</v>
      </c>
      <c r="F1584" s="1">
        <v>1</v>
      </c>
      <c r="G1584" s="1">
        <v>1</v>
      </c>
      <c r="H1584" s="1">
        <v>1</v>
      </c>
      <c r="I1584" s="1" t="s">
        <v>117</v>
      </c>
      <c r="J1584" s="4">
        <v>0.41666666666666663</v>
      </c>
      <c r="K1584" s="1" t="s">
        <v>58</v>
      </c>
      <c r="L1584" s="1" t="s">
        <v>29</v>
      </c>
      <c r="M1584" s="5">
        <v>44935.437465277777</v>
      </c>
      <c r="N1584" s="3" t="s">
        <v>36</v>
      </c>
      <c r="O1584" s="3" t="s">
        <v>36</v>
      </c>
      <c r="P1584" s="1" t="s">
        <v>29</v>
      </c>
      <c r="Q1584" s="1">
        <f>SUMIFS('[1]RAW DATA'!$BE:$BE,'[1]RAW DATA'!$A:$A,[1]COMPUTATION!$B1584,'[1]RAW DATA'!$N:$N,[1]COMPUTATION!A1584)</f>
        <v>37</v>
      </c>
    </row>
    <row r="1585" spans="1:17" x14ac:dyDescent="0.35">
      <c r="A1585" s="1" t="str">
        <f>IFERROR(VLOOKUP($B1585,'[1]RAW DATA'!$A:$N,14,0),"DNA")</f>
        <v>PQ_HE_Topup</v>
      </c>
      <c r="B1585" s="1">
        <v>1017085891</v>
      </c>
      <c r="C1585" s="2">
        <v>1</v>
      </c>
      <c r="D1585" s="3">
        <v>45170.436805555553</v>
      </c>
      <c r="E1585" s="3" t="s">
        <v>35</v>
      </c>
      <c r="F1585" s="1">
        <v>1</v>
      </c>
      <c r="G1585" s="1">
        <v>0</v>
      </c>
      <c r="H1585" s="1">
        <v>0</v>
      </c>
      <c r="I1585" s="1" t="s">
        <v>117</v>
      </c>
      <c r="J1585" s="4">
        <v>0.41666666666666663</v>
      </c>
      <c r="K1585" s="1" t="s">
        <v>58</v>
      </c>
      <c r="L1585" s="1" t="s">
        <v>29</v>
      </c>
      <c r="M1585" s="5">
        <v>44935.437476851854</v>
      </c>
      <c r="N1585" s="3" t="s">
        <v>35</v>
      </c>
      <c r="O1585" s="3" t="s">
        <v>35</v>
      </c>
      <c r="P1585" s="1" t="s">
        <v>29</v>
      </c>
      <c r="Q1585" s="1">
        <f>SUMIFS('[1]RAW DATA'!$BE:$BE,'[1]RAW DATA'!$A:$A,[1]COMPUTATION!$B1585,'[1]RAW DATA'!$N:$N,[1]COMPUTATION!A1585)</f>
        <v>0</v>
      </c>
    </row>
    <row r="1586" spans="1:17" x14ac:dyDescent="0.35">
      <c r="A1586" s="1" t="str">
        <f>IFERROR(VLOOKUP($B1586,'[1]RAW DATA'!$A:$N,14,0),"DNA")</f>
        <v>PQ_HE_Topup</v>
      </c>
      <c r="B1586" s="1">
        <v>1017085892</v>
      </c>
      <c r="C1586" s="2">
        <v>1</v>
      </c>
      <c r="D1586" s="3">
        <v>45170.436805555553</v>
      </c>
      <c r="E1586" s="3" t="s">
        <v>35</v>
      </c>
      <c r="F1586" s="1">
        <v>1</v>
      </c>
      <c r="G1586" s="1">
        <v>0</v>
      </c>
      <c r="H1586" s="1">
        <v>0</v>
      </c>
      <c r="I1586" s="1" t="s">
        <v>117</v>
      </c>
      <c r="J1586" s="4">
        <v>0.41666666666666663</v>
      </c>
      <c r="K1586" s="1" t="s">
        <v>58</v>
      </c>
      <c r="L1586" s="1" t="s">
        <v>29</v>
      </c>
      <c r="M1586" s="5">
        <v>44935.437476851854</v>
      </c>
      <c r="N1586" s="3" t="s">
        <v>35</v>
      </c>
      <c r="O1586" s="3" t="s">
        <v>35</v>
      </c>
      <c r="P1586" s="1" t="s">
        <v>29</v>
      </c>
      <c r="Q1586" s="1">
        <f>SUMIFS('[1]RAW DATA'!$BE:$BE,'[1]RAW DATA'!$A:$A,[1]COMPUTATION!$B1586,'[1]RAW DATA'!$N:$N,[1]COMPUTATION!A1586)</f>
        <v>0</v>
      </c>
    </row>
    <row r="1587" spans="1:17" x14ac:dyDescent="0.35">
      <c r="A1587" s="1" t="str">
        <f>IFERROR(VLOOKUP($B1587,'[1]RAW DATA'!$A:$N,14,0),"DNA")</f>
        <v>PQ_HE_Topup</v>
      </c>
      <c r="B1587" s="1">
        <v>1017085893</v>
      </c>
      <c r="C1587" s="2">
        <v>1</v>
      </c>
      <c r="D1587" s="3">
        <v>45170.436805555553</v>
      </c>
      <c r="E1587" s="3" t="s">
        <v>35</v>
      </c>
      <c r="F1587" s="1">
        <v>1</v>
      </c>
      <c r="G1587" s="1">
        <v>0</v>
      </c>
      <c r="H1587" s="1">
        <v>0</v>
      </c>
      <c r="I1587" s="1" t="s">
        <v>117</v>
      </c>
      <c r="J1587" s="4">
        <v>0.41666666666666663</v>
      </c>
      <c r="K1587" s="1" t="s">
        <v>58</v>
      </c>
      <c r="L1587" s="1" t="s">
        <v>29</v>
      </c>
      <c r="M1587" s="5">
        <v>44935.437476851854</v>
      </c>
      <c r="N1587" s="3" t="s">
        <v>35</v>
      </c>
      <c r="O1587" s="3" t="s">
        <v>35</v>
      </c>
      <c r="P1587" s="1" t="s">
        <v>29</v>
      </c>
      <c r="Q1587" s="1">
        <f>SUMIFS('[1]RAW DATA'!$BE:$BE,'[1]RAW DATA'!$A:$A,[1]COMPUTATION!$B1587,'[1]RAW DATA'!$N:$N,[1]COMPUTATION!A1587)</f>
        <v>0</v>
      </c>
    </row>
    <row r="1588" spans="1:17" x14ac:dyDescent="0.35">
      <c r="A1588" s="1" t="str">
        <f>IFERROR(VLOOKUP($B1588,'[1]RAW DATA'!$A:$N,14,0),"DNA")</f>
        <v>PQ_HE_Topup</v>
      </c>
      <c r="B1588" s="1">
        <v>1017085894</v>
      </c>
      <c r="C1588" s="2">
        <v>1</v>
      </c>
      <c r="D1588" s="3">
        <v>45170.436805555553</v>
      </c>
      <c r="E1588" s="3" t="s">
        <v>35</v>
      </c>
      <c r="F1588" s="1">
        <v>1</v>
      </c>
      <c r="G1588" s="1">
        <v>0</v>
      </c>
      <c r="H1588" s="1">
        <v>0</v>
      </c>
      <c r="I1588" s="1" t="s">
        <v>117</v>
      </c>
      <c r="J1588" s="4">
        <v>0.41666666666666663</v>
      </c>
      <c r="K1588" s="1" t="s">
        <v>58</v>
      </c>
      <c r="L1588" s="1" t="s">
        <v>29</v>
      </c>
      <c r="M1588" s="5">
        <v>44935.437476851854</v>
      </c>
      <c r="N1588" s="3" t="s">
        <v>35</v>
      </c>
      <c r="O1588" s="3" t="s">
        <v>35</v>
      </c>
      <c r="P1588" s="1" t="s">
        <v>29</v>
      </c>
      <c r="Q1588" s="1">
        <f>SUMIFS('[1]RAW DATA'!$BE:$BE,'[1]RAW DATA'!$A:$A,[1]COMPUTATION!$B1588,'[1]RAW DATA'!$N:$N,[1]COMPUTATION!A1588)</f>
        <v>0</v>
      </c>
    </row>
    <row r="1589" spans="1:17" x14ac:dyDescent="0.35">
      <c r="A1589" s="1" t="str">
        <f>IFERROR(VLOOKUP($B1589,'[1]RAW DATA'!$A:$N,14,0),"DNA")</f>
        <v>PQ_HE_Topup</v>
      </c>
      <c r="B1589" s="1">
        <v>1017085895</v>
      </c>
      <c r="C1589" s="2">
        <v>1</v>
      </c>
      <c r="D1589" s="3">
        <v>45170.436805555553</v>
      </c>
      <c r="E1589" s="3" t="s">
        <v>35</v>
      </c>
      <c r="F1589" s="1">
        <v>1</v>
      </c>
      <c r="G1589" s="1">
        <v>0</v>
      </c>
      <c r="H1589" s="1">
        <v>0</v>
      </c>
      <c r="I1589" s="1" t="s">
        <v>117</v>
      </c>
      <c r="J1589" s="4">
        <v>0.41666666666666663</v>
      </c>
      <c r="K1589" s="1" t="s">
        <v>58</v>
      </c>
      <c r="L1589" s="1" t="s">
        <v>29</v>
      </c>
      <c r="M1589" s="5">
        <v>44935.437476851854</v>
      </c>
      <c r="N1589" s="3" t="s">
        <v>35</v>
      </c>
      <c r="O1589" s="3" t="s">
        <v>35</v>
      </c>
      <c r="P1589" s="1" t="s">
        <v>29</v>
      </c>
      <c r="Q1589" s="1">
        <f>SUMIFS('[1]RAW DATA'!$BE:$BE,'[1]RAW DATA'!$A:$A,[1]COMPUTATION!$B1589,'[1]RAW DATA'!$N:$N,[1]COMPUTATION!A1589)</f>
        <v>0</v>
      </c>
    </row>
    <row r="1590" spans="1:17" x14ac:dyDescent="0.35">
      <c r="A1590" s="1" t="str">
        <f>IFERROR(VLOOKUP($B1590,'[1]RAW DATA'!$A:$N,14,0),"DNA")</f>
        <v>PQ_HE_Topup</v>
      </c>
      <c r="B1590" s="1">
        <v>1017085896</v>
      </c>
      <c r="C1590" s="2">
        <v>1</v>
      </c>
      <c r="D1590" s="3">
        <v>45170.436805555553</v>
      </c>
      <c r="E1590" s="3" t="s">
        <v>35</v>
      </c>
      <c r="F1590" s="1">
        <v>1</v>
      </c>
      <c r="G1590" s="1">
        <v>0</v>
      </c>
      <c r="H1590" s="1">
        <v>0</v>
      </c>
      <c r="I1590" s="1" t="s">
        <v>117</v>
      </c>
      <c r="J1590" s="4">
        <v>0.41666666666666663</v>
      </c>
      <c r="K1590" s="1" t="s">
        <v>58</v>
      </c>
      <c r="L1590" s="1" t="s">
        <v>29</v>
      </c>
      <c r="M1590" s="5">
        <v>44935.437476851854</v>
      </c>
      <c r="N1590" s="3" t="s">
        <v>35</v>
      </c>
      <c r="O1590" s="3" t="s">
        <v>35</v>
      </c>
      <c r="P1590" s="1" t="s">
        <v>29</v>
      </c>
      <c r="Q1590" s="1">
        <f>SUMIFS('[1]RAW DATA'!$BE:$BE,'[1]RAW DATA'!$A:$A,[1]COMPUTATION!$B1590,'[1]RAW DATA'!$N:$N,[1]COMPUTATION!A1590)</f>
        <v>0</v>
      </c>
    </row>
    <row r="1591" spans="1:17" x14ac:dyDescent="0.35">
      <c r="A1591" s="1" t="str">
        <f>IFERROR(VLOOKUP($B1591,'[1]RAW DATA'!$A:$N,14,0),"DNA")</f>
        <v>PQ_HE_Topup</v>
      </c>
      <c r="B1591" s="1">
        <v>1017085897</v>
      </c>
      <c r="C1591" s="2">
        <v>1</v>
      </c>
      <c r="D1591" s="3">
        <v>45170.436805555553</v>
      </c>
      <c r="E1591" s="3" t="s">
        <v>35</v>
      </c>
      <c r="F1591" s="1">
        <v>1</v>
      </c>
      <c r="G1591" s="1">
        <v>0</v>
      </c>
      <c r="H1591" s="1">
        <v>0</v>
      </c>
      <c r="I1591" s="1" t="s">
        <v>117</v>
      </c>
      <c r="J1591" s="4">
        <v>0.41666666666666663</v>
      </c>
      <c r="K1591" s="1" t="s">
        <v>58</v>
      </c>
      <c r="L1591" s="1" t="s">
        <v>29</v>
      </c>
      <c r="M1591" s="5">
        <v>44935.437476851854</v>
      </c>
      <c r="N1591" s="3" t="s">
        <v>35</v>
      </c>
      <c r="O1591" s="3" t="s">
        <v>35</v>
      </c>
      <c r="P1591" s="1" t="s">
        <v>29</v>
      </c>
      <c r="Q1591" s="1">
        <f>SUMIFS('[1]RAW DATA'!$BE:$BE,'[1]RAW DATA'!$A:$A,[1]COMPUTATION!$B1591,'[1]RAW DATA'!$N:$N,[1]COMPUTATION!A1591)</f>
        <v>0</v>
      </c>
    </row>
    <row r="1592" spans="1:17" x14ac:dyDescent="0.35">
      <c r="A1592" s="1" t="str">
        <f>IFERROR(VLOOKUP($B1592,'[1]RAW DATA'!$A:$N,14,0),"DNA")</f>
        <v>PQ_HE_Topup</v>
      </c>
      <c r="B1592" s="1">
        <v>1017085898</v>
      </c>
      <c r="C1592" s="2">
        <v>1</v>
      </c>
      <c r="D1592" s="3">
        <v>45170.436805555553</v>
      </c>
      <c r="E1592" s="3" t="s">
        <v>35</v>
      </c>
      <c r="F1592" s="1">
        <v>1</v>
      </c>
      <c r="G1592" s="1">
        <v>0</v>
      </c>
      <c r="H1592" s="1">
        <v>0</v>
      </c>
      <c r="I1592" s="1" t="s">
        <v>117</v>
      </c>
      <c r="J1592" s="4">
        <v>0.41666666666666663</v>
      </c>
      <c r="K1592" s="1" t="s">
        <v>58</v>
      </c>
      <c r="L1592" s="1" t="s">
        <v>29</v>
      </c>
      <c r="M1592" s="5">
        <v>44935.437488425923</v>
      </c>
      <c r="N1592" s="3" t="s">
        <v>35</v>
      </c>
      <c r="O1592" s="3" t="s">
        <v>35</v>
      </c>
      <c r="P1592" s="1" t="s">
        <v>29</v>
      </c>
      <c r="Q1592" s="1">
        <f>SUMIFS('[1]RAW DATA'!$BE:$BE,'[1]RAW DATA'!$A:$A,[1]COMPUTATION!$B1592,'[1]RAW DATA'!$N:$N,[1]COMPUTATION!A1592)</f>
        <v>0</v>
      </c>
    </row>
    <row r="1593" spans="1:17" x14ac:dyDescent="0.35">
      <c r="A1593" s="1" t="str">
        <f>IFERROR(VLOOKUP($B1593,'[1]RAW DATA'!$A:$N,14,0),"DNA")</f>
        <v>PQ_HE_Topup</v>
      </c>
      <c r="B1593" s="1">
        <v>1017085899</v>
      </c>
      <c r="C1593" s="2">
        <v>1</v>
      </c>
      <c r="D1593" s="3">
        <v>45170.4375</v>
      </c>
      <c r="E1593" s="3" t="s">
        <v>39</v>
      </c>
      <c r="F1593" s="1">
        <v>1</v>
      </c>
      <c r="G1593" s="1">
        <v>1</v>
      </c>
      <c r="H1593" s="1">
        <v>1</v>
      </c>
      <c r="I1593" s="1" t="s">
        <v>118</v>
      </c>
      <c r="J1593" s="4">
        <v>0.41666666666666663</v>
      </c>
      <c r="K1593" s="1" t="s">
        <v>58</v>
      </c>
      <c r="L1593" s="1" t="s">
        <v>29</v>
      </c>
      <c r="M1593" s="5">
        <v>44935.437523148146</v>
      </c>
      <c r="N1593" s="3" t="s">
        <v>39</v>
      </c>
      <c r="O1593" s="3" t="s">
        <v>39</v>
      </c>
      <c r="P1593" s="1" t="s">
        <v>29</v>
      </c>
      <c r="Q1593" s="1">
        <f>SUMIFS('[1]RAW DATA'!$BE:$BE,'[1]RAW DATA'!$A:$A,[1]COMPUTATION!$B1593,'[1]RAW DATA'!$N:$N,[1]COMPUTATION!A1593)</f>
        <v>92</v>
      </c>
    </row>
    <row r="1594" spans="1:17" x14ac:dyDescent="0.35">
      <c r="A1594" s="1" t="str">
        <f>IFERROR(VLOOKUP($B1594,'[1]RAW DATA'!$A:$N,14,0),"DNA")</f>
        <v>PQ_HE_Topup</v>
      </c>
      <c r="B1594" s="1">
        <v>1017085900</v>
      </c>
      <c r="C1594" s="2">
        <v>1</v>
      </c>
      <c r="D1594" s="3">
        <v>45170.4375</v>
      </c>
      <c r="E1594" s="3" t="s">
        <v>26</v>
      </c>
      <c r="F1594" s="1">
        <v>1</v>
      </c>
      <c r="G1594" s="1">
        <v>0</v>
      </c>
      <c r="H1594" s="1">
        <v>0</v>
      </c>
      <c r="I1594" s="1" t="s">
        <v>118</v>
      </c>
      <c r="J1594" s="4">
        <v>0.41666666666666663</v>
      </c>
      <c r="K1594" s="1" t="s">
        <v>58</v>
      </c>
      <c r="L1594" s="1" t="s">
        <v>29</v>
      </c>
      <c r="M1594" s="5">
        <v>44935.437638888892</v>
      </c>
      <c r="N1594" s="3" t="s">
        <v>26</v>
      </c>
      <c r="O1594" s="3" t="s">
        <v>26</v>
      </c>
      <c r="P1594" s="1" t="s">
        <v>29</v>
      </c>
      <c r="Q1594" s="1">
        <f>SUMIFS('[1]RAW DATA'!$BE:$BE,'[1]RAW DATA'!$A:$A,[1]COMPUTATION!$B1594,'[1]RAW DATA'!$N:$N,[1]COMPUTATION!A1594)</f>
        <v>0</v>
      </c>
    </row>
    <row r="1595" spans="1:17" x14ac:dyDescent="0.35">
      <c r="A1595" s="1" t="str">
        <f>IFERROR(VLOOKUP($B1595,'[1]RAW DATA'!$A:$N,14,0),"DNA")</f>
        <v>PQ_HE_Topup</v>
      </c>
      <c r="B1595" s="1">
        <v>1017085901</v>
      </c>
      <c r="C1595" s="2">
        <v>1</v>
      </c>
      <c r="D1595" s="3">
        <v>45170.4375</v>
      </c>
      <c r="E1595" s="3" t="s">
        <v>53</v>
      </c>
      <c r="F1595" s="1">
        <v>1</v>
      </c>
      <c r="G1595" s="1">
        <v>0</v>
      </c>
      <c r="H1595" s="1">
        <v>0</v>
      </c>
      <c r="I1595" s="1" t="s">
        <v>118</v>
      </c>
      <c r="J1595" s="4">
        <v>0.41666666666666663</v>
      </c>
      <c r="K1595" s="1" t="s">
        <v>58</v>
      </c>
      <c r="L1595" s="1" t="s">
        <v>29</v>
      </c>
      <c r="M1595" s="5">
        <v>44935.437696759262</v>
      </c>
      <c r="N1595" s="3" t="s">
        <v>53</v>
      </c>
      <c r="O1595" s="3" t="s">
        <v>53</v>
      </c>
      <c r="P1595" s="1" t="s">
        <v>29</v>
      </c>
      <c r="Q1595" s="1">
        <f>SUMIFS('[1]RAW DATA'!$BE:$BE,'[1]RAW DATA'!$A:$A,[1]COMPUTATION!$B1595,'[1]RAW DATA'!$N:$N,[1]COMPUTATION!A1595)</f>
        <v>65</v>
      </c>
    </row>
    <row r="1596" spans="1:17" x14ac:dyDescent="0.35">
      <c r="A1596" s="1" t="str">
        <f>IFERROR(VLOOKUP($B1596,'[1]RAW DATA'!$A:$N,14,0),"DNA")</f>
        <v>PQ_HE_Topup</v>
      </c>
      <c r="B1596" s="1">
        <v>1017085902</v>
      </c>
      <c r="C1596" s="2">
        <v>1</v>
      </c>
      <c r="D1596" s="3">
        <v>45170.4375</v>
      </c>
      <c r="E1596" s="3" t="s">
        <v>31</v>
      </c>
      <c r="F1596" s="1">
        <v>1</v>
      </c>
      <c r="G1596" s="1">
        <v>1</v>
      </c>
      <c r="H1596" s="1">
        <v>1</v>
      </c>
      <c r="I1596" s="1" t="s">
        <v>118</v>
      </c>
      <c r="J1596" s="4">
        <v>0.41666666666666663</v>
      </c>
      <c r="K1596" s="1" t="s">
        <v>58</v>
      </c>
      <c r="L1596" s="1" t="s">
        <v>29</v>
      </c>
      <c r="M1596" s="5">
        <v>44935.437719907408</v>
      </c>
      <c r="N1596" s="3" t="s">
        <v>31</v>
      </c>
      <c r="O1596" s="3" t="s">
        <v>31</v>
      </c>
      <c r="P1596" s="1" t="s">
        <v>29</v>
      </c>
      <c r="Q1596" s="1">
        <f>SUMIFS('[1]RAW DATA'!$BE:$BE,'[1]RAW DATA'!$A:$A,[1]COMPUTATION!$B1596,'[1]RAW DATA'!$N:$N,[1]COMPUTATION!A1596)</f>
        <v>56</v>
      </c>
    </row>
    <row r="1597" spans="1:17" x14ac:dyDescent="0.35">
      <c r="A1597" s="1" t="str">
        <f>IFERROR(VLOOKUP($B1597,'[1]RAW DATA'!$A:$N,14,0),"DNA")</f>
        <v>PQ_HE_Topup</v>
      </c>
      <c r="B1597" s="1">
        <v>1017085903</v>
      </c>
      <c r="C1597" s="2">
        <v>1</v>
      </c>
      <c r="D1597" s="3">
        <v>45170.4375</v>
      </c>
      <c r="E1597" s="3" t="s">
        <v>31</v>
      </c>
      <c r="F1597" s="1">
        <v>1</v>
      </c>
      <c r="G1597" s="1">
        <v>1</v>
      </c>
      <c r="H1597" s="1">
        <v>1</v>
      </c>
      <c r="I1597" s="1" t="s">
        <v>118</v>
      </c>
      <c r="J1597" s="4">
        <v>0.41666666666666663</v>
      </c>
      <c r="K1597" s="1" t="s">
        <v>58</v>
      </c>
      <c r="L1597" s="1" t="s">
        <v>29</v>
      </c>
      <c r="M1597" s="5">
        <v>44935.437731481485</v>
      </c>
      <c r="N1597" s="3" t="s">
        <v>31</v>
      </c>
      <c r="O1597" s="3" t="s">
        <v>31</v>
      </c>
      <c r="P1597" s="1" t="s">
        <v>29</v>
      </c>
      <c r="Q1597" s="1">
        <f>SUMIFS('[1]RAW DATA'!$BE:$BE,'[1]RAW DATA'!$A:$A,[1]COMPUTATION!$B1597,'[1]RAW DATA'!$N:$N,[1]COMPUTATION!A1597)</f>
        <v>19</v>
      </c>
    </row>
    <row r="1598" spans="1:17" x14ac:dyDescent="0.35">
      <c r="A1598" s="1" t="str">
        <f>IFERROR(VLOOKUP($B1598,'[1]RAW DATA'!$A:$N,14,0),"DNA")</f>
        <v>PQ_HE_Topup</v>
      </c>
      <c r="B1598" s="1">
        <v>1017085904</v>
      </c>
      <c r="C1598" s="2">
        <v>1</v>
      </c>
      <c r="D1598" s="3">
        <v>45170.4375</v>
      </c>
      <c r="E1598" s="3" t="s">
        <v>35</v>
      </c>
      <c r="F1598" s="1">
        <v>1</v>
      </c>
      <c r="G1598" s="1">
        <v>0</v>
      </c>
      <c r="H1598" s="1">
        <v>0</v>
      </c>
      <c r="I1598" s="1" t="s">
        <v>118</v>
      </c>
      <c r="J1598" s="4">
        <v>0.41666666666666663</v>
      </c>
      <c r="K1598" s="1" t="s">
        <v>58</v>
      </c>
      <c r="L1598" s="1" t="s">
        <v>29</v>
      </c>
      <c r="M1598" s="5">
        <v>44935.4377662037</v>
      </c>
      <c r="N1598" s="3" t="s">
        <v>35</v>
      </c>
      <c r="O1598" s="3" t="s">
        <v>35</v>
      </c>
      <c r="P1598" s="1" t="s">
        <v>29</v>
      </c>
      <c r="Q1598" s="1">
        <f>SUMIFS('[1]RAW DATA'!$BE:$BE,'[1]RAW DATA'!$A:$A,[1]COMPUTATION!$B1598,'[1]RAW DATA'!$N:$N,[1]COMPUTATION!A1598)</f>
        <v>0</v>
      </c>
    </row>
    <row r="1599" spans="1:17" x14ac:dyDescent="0.35">
      <c r="A1599" s="1" t="str">
        <f>IFERROR(VLOOKUP($B1599,'[1]RAW DATA'!$A:$N,14,0),"DNA")</f>
        <v>PQ_HE_Topup</v>
      </c>
      <c r="B1599" s="1">
        <v>1017085905</v>
      </c>
      <c r="C1599" s="2">
        <v>1</v>
      </c>
      <c r="D1599" s="3">
        <v>45170.4375</v>
      </c>
      <c r="E1599" s="3" t="s">
        <v>35</v>
      </c>
      <c r="F1599" s="1">
        <v>1</v>
      </c>
      <c r="G1599" s="1">
        <v>0</v>
      </c>
      <c r="H1599" s="1">
        <v>0</v>
      </c>
      <c r="I1599" s="1" t="s">
        <v>118</v>
      </c>
      <c r="J1599" s="4">
        <v>0.41666666666666663</v>
      </c>
      <c r="K1599" s="1" t="s">
        <v>58</v>
      </c>
      <c r="L1599" s="1" t="s">
        <v>29</v>
      </c>
      <c r="M1599" s="5">
        <v>44935.437824074077</v>
      </c>
      <c r="N1599" s="3" t="s">
        <v>35</v>
      </c>
      <c r="O1599" s="3" t="s">
        <v>35</v>
      </c>
      <c r="P1599" s="1" t="s">
        <v>29</v>
      </c>
      <c r="Q1599" s="1">
        <f>SUMIFS('[1]RAW DATA'!$BE:$BE,'[1]RAW DATA'!$A:$A,[1]COMPUTATION!$B1599,'[1]RAW DATA'!$N:$N,[1]COMPUTATION!A1599)</f>
        <v>0</v>
      </c>
    </row>
    <row r="1600" spans="1:17" x14ac:dyDescent="0.35">
      <c r="A1600" s="1" t="str">
        <f>IFERROR(VLOOKUP($B1600,'[1]RAW DATA'!$A:$N,14,0),"DNA")</f>
        <v>PQ_HE_Topup</v>
      </c>
      <c r="B1600" s="1">
        <v>1017085906</v>
      </c>
      <c r="C1600" s="2">
        <v>1</v>
      </c>
      <c r="D1600" s="3">
        <v>45170.4375</v>
      </c>
      <c r="E1600" s="3" t="s">
        <v>35</v>
      </c>
      <c r="F1600" s="1">
        <v>1</v>
      </c>
      <c r="G1600" s="1">
        <v>0</v>
      </c>
      <c r="H1600" s="1">
        <v>0</v>
      </c>
      <c r="I1600" s="1" t="s">
        <v>118</v>
      </c>
      <c r="J1600" s="4">
        <v>0.41666666666666663</v>
      </c>
      <c r="K1600" s="1" t="s">
        <v>58</v>
      </c>
      <c r="L1600" s="1" t="s">
        <v>29</v>
      </c>
      <c r="M1600" s="5">
        <v>44935.437824074077</v>
      </c>
      <c r="N1600" s="3" t="s">
        <v>35</v>
      </c>
      <c r="O1600" s="3" t="s">
        <v>35</v>
      </c>
      <c r="P1600" s="1" t="s">
        <v>29</v>
      </c>
      <c r="Q1600" s="1">
        <f>SUMIFS('[1]RAW DATA'!$BE:$BE,'[1]RAW DATA'!$A:$A,[1]COMPUTATION!$B1600,'[1]RAW DATA'!$N:$N,[1]COMPUTATION!A1600)</f>
        <v>0</v>
      </c>
    </row>
    <row r="1601" spans="1:17" x14ac:dyDescent="0.35">
      <c r="A1601" s="1" t="str">
        <f>IFERROR(VLOOKUP($B1601,'[1]RAW DATA'!$A:$N,14,0),"DNA")</f>
        <v>PQ_HE_Topup</v>
      </c>
      <c r="B1601" s="1">
        <v>1017085907</v>
      </c>
      <c r="C1601" s="2">
        <v>1</v>
      </c>
      <c r="D1601" s="3">
        <v>45170.4375</v>
      </c>
      <c r="E1601" s="3" t="s">
        <v>35</v>
      </c>
      <c r="F1601" s="1">
        <v>1</v>
      </c>
      <c r="G1601" s="1">
        <v>0</v>
      </c>
      <c r="H1601" s="1">
        <v>0</v>
      </c>
      <c r="I1601" s="1" t="s">
        <v>118</v>
      </c>
      <c r="J1601" s="4">
        <v>0.41666666666666663</v>
      </c>
      <c r="K1601" s="1" t="s">
        <v>58</v>
      </c>
      <c r="L1601" s="1" t="s">
        <v>29</v>
      </c>
      <c r="M1601" s="5">
        <v>44935.437824074077</v>
      </c>
      <c r="N1601" s="3" t="s">
        <v>35</v>
      </c>
      <c r="O1601" s="3" t="s">
        <v>35</v>
      </c>
      <c r="P1601" s="1" t="s">
        <v>29</v>
      </c>
      <c r="Q1601" s="1">
        <f>SUMIFS('[1]RAW DATA'!$BE:$BE,'[1]RAW DATA'!$A:$A,[1]COMPUTATION!$B1601,'[1]RAW DATA'!$N:$N,[1]COMPUTATION!A1601)</f>
        <v>0</v>
      </c>
    </row>
    <row r="1602" spans="1:17" x14ac:dyDescent="0.35">
      <c r="A1602" s="1" t="str">
        <f>IFERROR(VLOOKUP($B1602,'[1]RAW DATA'!$A:$N,14,0),"DNA")</f>
        <v>PQ_HE_Topup</v>
      </c>
      <c r="B1602" s="1">
        <v>1017085908</v>
      </c>
      <c r="C1602" s="2">
        <v>1</v>
      </c>
      <c r="D1602" s="3">
        <v>45170.4375</v>
      </c>
      <c r="E1602" s="3" t="s">
        <v>35</v>
      </c>
      <c r="F1602" s="1">
        <v>1</v>
      </c>
      <c r="G1602" s="1">
        <v>0</v>
      </c>
      <c r="H1602" s="1">
        <v>0</v>
      </c>
      <c r="I1602" s="1" t="s">
        <v>118</v>
      </c>
      <c r="J1602" s="4">
        <v>0.41666666666666663</v>
      </c>
      <c r="K1602" s="1" t="s">
        <v>58</v>
      </c>
      <c r="L1602" s="1" t="s">
        <v>29</v>
      </c>
      <c r="M1602" s="5">
        <v>44935.437824074077</v>
      </c>
      <c r="N1602" s="3" t="s">
        <v>35</v>
      </c>
      <c r="O1602" s="3" t="s">
        <v>35</v>
      </c>
      <c r="P1602" s="1" t="s">
        <v>29</v>
      </c>
      <c r="Q1602" s="1">
        <f>SUMIFS('[1]RAW DATA'!$BE:$BE,'[1]RAW DATA'!$A:$A,[1]COMPUTATION!$B1602,'[1]RAW DATA'!$N:$N,[1]COMPUTATION!A1602)</f>
        <v>0</v>
      </c>
    </row>
    <row r="1603" spans="1:17" x14ac:dyDescent="0.35">
      <c r="A1603" s="1" t="str">
        <f>IFERROR(VLOOKUP($B1603,'[1]RAW DATA'!$A:$N,14,0),"DNA")</f>
        <v>PQ_HE_Topup</v>
      </c>
      <c r="B1603" s="1">
        <v>1017085909</v>
      </c>
      <c r="C1603" s="2">
        <v>1</v>
      </c>
      <c r="D1603" s="3">
        <v>45170.4375</v>
      </c>
      <c r="E1603" s="3" t="s">
        <v>35</v>
      </c>
      <c r="F1603" s="1">
        <v>1</v>
      </c>
      <c r="G1603" s="1">
        <v>0</v>
      </c>
      <c r="H1603" s="1">
        <v>0</v>
      </c>
      <c r="I1603" s="1" t="s">
        <v>118</v>
      </c>
      <c r="J1603" s="4">
        <v>0.41666666666666663</v>
      </c>
      <c r="K1603" s="1" t="s">
        <v>58</v>
      </c>
      <c r="L1603" s="1" t="s">
        <v>29</v>
      </c>
      <c r="M1603" s="5">
        <v>44935.437939814816</v>
      </c>
      <c r="N1603" s="3" t="s">
        <v>35</v>
      </c>
      <c r="O1603" s="3" t="s">
        <v>35</v>
      </c>
      <c r="P1603" s="1" t="s">
        <v>29</v>
      </c>
      <c r="Q1603" s="1">
        <f>SUMIFS('[1]RAW DATA'!$BE:$BE,'[1]RAW DATA'!$A:$A,[1]COMPUTATION!$B1603,'[1]RAW DATA'!$N:$N,[1]COMPUTATION!A1603)</f>
        <v>0</v>
      </c>
    </row>
    <row r="1604" spans="1:17" x14ac:dyDescent="0.35">
      <c r="A1604" s="1" t="str">
        <f>IFERROR(VLOOKUP($B1604,'[1]RAW DATA'!$A:$N,14,0),"DNA")</f>
        <v>PQ_HE_Topup</v>
      </c>
      <c r="B1604" s="1">
        <v>1017085910</v>
      </c>
      <c r="C1604" s="2">
        <v>1</v>
      </c>
      <c r="D1604" s="3">
        <v>45170.4375</v>
      </c>
      <c r="E1604" s="3" t="s">
        <v>35</v>
      </c>
      <c r="F1604" s="1">
        <v>1</v>
      </c>
      <c r="G1604" s="1">
        <v>0</v>
      </c>
      <c r="H1604" s="1">
        <v>0</v>
      </c>
      <c r="I1604" s="1" t="s">
        <v>118</v>
      </c>
      <c r="J1604" s="4">
        <v>0.41666666666666663</v>
      </c>
      <c r="K1604" s="1" t="s">
        <v>58</v>
      </c>
      <c r="L1604" s="1" t="s">
        <v>29</v>
      </c>
      <c r="M1604" s="5">
        <v>44935.437939814816</v>
      </c>
      <c r="N1604" s="3" t="s">
        <v>35</v>
      </c>
      <c r="O1604" s="3" t="s">
        <v>35</v>
      </c>
      <c r="P1604" s="1" t="s">
        <v>29</v>
      </c>
      <c r="Q1604" s="1">
        <f>SUMIFS('[1]RAW DATA'!$BE:$BE,'[1]RAW DATA'!$A:$A,[1]COMPUTATION!$B1604,'[1]RAW DATA'!$N:$N,[1]COMPUTATION!A1604)</f>
        <v>0</v>
      </c>
    </row>
    <row r="1605" spans="1:17" x14ac:dyDescent="0.35">
      <c r="A1605" s="1" t="str">
        <f>IFERROR(VLOOKUP($B1605,'[1]RAW DATA'!$A:$N,14,0),"DNA")</f>
        <v>PQ_HE_Topup</v>
      </c>
      <c r="B1605" s="1">
        <v>1017085911</v>
      </c>
      <c r="C1605" s="2">
        <v>1</v>
      </c>
      <c r="D1605" s="3">
        <v>45170.4375</v>
      </c>
      <c r="E1605" s="3" t="s">
        <v>35</v>
      </c>
      <c r="F1605" s="1">
        <v>1</v>
      </c>
      <c r="G1605" s="1">
        <v>0</v>
      </c>
      <c r="H1605" s="1">
        <v>0</v>
      </c>
      <c r="I1605" s="1" t="s">
        <v>118</v>
      </c>
      <c r="J1605" s="4">
        <v>0.41666666666666663</v>
      </c>
      <c r="K1605" s="1" t="s">
        <v>58</v>
      </c>
      <c r="L1605" s="1" t="s">
        <v>29</v>
      </c>
      <c r="M1605" s="5">
        <v>44935.438055555554</v>
      </c>
      <c r="N1605" s="3" t="s">
        <v>35</v>
      </c>
      <c r="O1605" s="3" t="s">
        <v>35</v>
      </c>
      <c r="P1605" s="1" t="s">
        <v>29</v>
      </c>
      <c r="Q1605" s="1">
        <f>SUMIFS('[1]RAW DATA'!$BE:$BE,'[1]RAW DATA'!$A:$A,[1]COMPUTATION!$B1605,'[1]RAW DATA'!$N:$N,[1]COMPUTATION!A1605)</f>
        <v>0</v>
      </c>
    </row>
    <row r="1606" spans="1:17" x14ac:dyDescent="0.35">
      <c r="A1606" s="1" t="str">
        <f>IFERROR(VLOOKUP($B1606,'[1]RAW DATA'!$A:$N,14,0),"DNA")</f>
        <v>PQ_HE_Topup</v>
      </c>
      <c r="B1606" s="1">
        <v>1017085912</v>
      </c>
      <c r="C1606" s="2">
        <v>1</v>
      </c>
      <c r="D1606" s="3">
        <v>45170.4375</v>
      </c>
      <c r="E1606" s="3" t="s">
        <v>35</v>
      </c>
      <c r="F1606" s="1">
        <v>1</v>
      </c>
      <c r="G1606" s="1">
        <v>0</v>
      </c>
      <c r="H1606" s="1">
        <v>0</v>
      </c>
      <c r="I1606" s="1" t="s">
        <v>118</v>
      </c>
      <c r="J1606" s="4">
        <v>0.41666666666666663</v>
      </c>
      <c r="K1606" s="1" t="s">
        <v>58</v>
      </c>
      <c r="L1606" s="1" t="s">
        <v>29</v>
      </c>
      <c r="M1606" s="5">
        <v>44935.438055555554</v>
      </c>
      <c r="N1606" s="3" t="s">
        <v>35</v>
      </c>
      <c r="O1606" s="3" t="s">
        <v>35</v>
      </c>
      <c r="P1606" s="1" t="s">
        <v>29</v>
      </c>
      <c r="Q1606" s="1">
        <f>SUMIFS('[1]RAW DATA'!$BE:$BE,'[1]RAW DATA'!$A:$A,[1]COMPUTATION!$B1606,'[1]RAW DATA'!$N:$N,[1]COMPUTATION!A1606)</f>
        <v>0</v>
      </c>
    </row>
    <row r="1607" spans="1:17" x14ac:dyDescent="0.35">
      <c r="A1607" s="1" t="str">
        <f>IFERROR(VLOOKUP($B1607,'[1]RAW DATA'!$A:$N,14,0),"DNA")</f>
        <v>PQ_HE_Topup</v>
      </c>
      <c r="B1607" s="1">
        <v>1017085913</v>
      </c>
      <c r="C1607" s="2">
        <v>1</v>
      </c>
      <c r="D1607" s="3">
        <v>45170.4375</v>
      </c>
      <c r="E1607" s="3" t="s">
        <v>30</v>
      </c>
      <c r="F1607" s="1">
        <v>1</v>
      </c>
      <c r="G1607" s="1">
        <v>1</v>
      </c>
      <c r="H1607" s="1">
        <v>1</v>
      </c>
      <c r="I1607" s="1" t="s">
        <v>118</v>
      </c>
      <c r="J1607" s="4">
        <v>0.41666666666666663</v>
      </c>
      <c r="K1607" s="1" t="s">
        <v>58</v>
      </c>
      <c r="L1607" s="1" t="s">
        <v>29</v>
      </c>
      <c r="M1607" s="5">
        <v>44935.438078703701</v>
      </c>
      <c r="N1607" s="3" t="s">
        <v>30</v>
      </c>
      <c r="O1607" s="3" t="s">
        <v>30</v>
      </c>
      <c r="P1607" s="1" t="s">
        <v>29</v>
      </c>
      <c r="Q1607" s="1">
        <f>SUMIFS('[1]RAW DATA'!$BE:$BE,'[1]RAW DATA'!$A:$A,[1]COMPUTATION!$B1607,'[1]RAW DATA'!$N:$N,[1]COMPUTATION!A1607)</f>
        <v>25</v>
      </c>
    </row>
    <row r="1608" spans="1:17" x14ac:dyDescent="0.35">
      <c r="A1608" s="1" t="str">
        <f>IFERROR(VLOOKUP($B1608,'[1]RAW DATA'!$A:$N,14,0),"DNA")</f>
        <v>PQ_HE_Topup</v>
      </c>
      <c r="B1608" s="1">
        <v>1017085914</v>
      </c>
      <c r="C1608" s="2">
        <v>1</v>
      </c>
      <c r="D1608" s="3">
        <v>45170.4375</v>
      </c>
      <c r="E1608" s="3" t="s">
        <v>31</v>
      </c>
      <c r="F1608" s="1">
        <v>1</v>
      </c>
      <c r="G1608" s="1">
        <v>1</v>
      </c>
      <c r="H1608" s="1">
        <v>1</v>
      </c>
      <c r="I1608" s="1" t="s">
        <v>118</v>
      </c>
      <c r="J1608" s="4">
        <v>0.41666666666666663</v>
      </c>
      <c r="K1608" s="1" t="s">
        <v>58</v>
      </c>
      <c r="L1608" s="1" t="s">
        <v>29</v>
      </c>
      <c r="M1608" s="5">
        <v>44935.438101851854</v>
      </c>
      <c r="N1608" s="3" t="s">
        <v>31</v>
      </c>
      <c r="O1608" s="3" t="s">
        <v>31</v>
      </c>
      <c r="P1608" s="1" t="s">
        <v>29</v>
      </c>
      <c r="Q1608" s="1">
        <f>SUMIFS('[1]RAW DATA'!$BE:$BE,'[1]RAW DATA'!$A:$A,[1]COMPUTATION!$B1608,'[1]RAW DATA'!$N:$N,[1]COMPUTATION!A1608)</f>
        <v>67</v>
      </c>
    </row>
    <row r="1609" spans="1:17" x14ac:dyDescent="0.35">
      <c r="A1609" s="1" t="str">
        <f>IFERROR(VLOOKUP($B1609,'[1]RAW DATA'!$A:$N,14,0),"DNA")</f>
        <v>PQ_HE_Topup</v>
      </c>
      <c r="B1609" s="1">
        <v>1017085915</v>
      </c>
      <c r="C1609" s="2">
        <v>1</v>
      </c>
      <c r="D1609" s="3">
        <v>45170.4375</v>
      </c>
      <c r="E1609" s="3" t="s">
        <v>35</v>
      </c>
      <c r="F1609" s="1">
        <v>1</v>
      </c>
      <c r="G1609" s="1">
        <v>0</v>
      </c>
      <c r="H1609" s="1">
        <v>0</v>
      </c>
      <c r="I1609" s="1" t="s">
        <v>118</v>
      </c>
      <c r="J1609" s="4">
        <v>0.41666666666666663</v>
      </c>
      <c r="K1609" s="1" t="s">
        <v>58</v>
      </c>
      <c r="L1609" s="1" t="s">
        <v>29</v>
      </c>
      <c r="M1609" s="5">
        <v>44935.438148148147</v>
      </c>
      <c r="N1609" s="3" t="s">
        <v>35</v>
      </c>
      <c r="O1609" s="3" t="s">
        <v>35</v>
      </c>
      <c r="P1609" s="1" t="s">
        <v>29</v>
      </c>
      <c r="Q1609" s="1">
        <f>SUMIFS('[1]RAW DATA'!$BE:$BE,'[1]RAW DATA'!$A:$A,[1]COMPUTATION!$B1609,'[1]RAW DATA'!$N:$N,[1]COMPUTATION!A1609)</f>
        <v>0</v>
      </c>
    </row>
    <row r="1610" spans="1:17" x14ac:dyDescent="0.35">
      <c r="A1610" s="1" t="str">
        <f>IFERROR(VLOOKUP($B1610,'[1]RAW DATA'!$A:$N,14,0),"DNA")</f>
        <v>PQ_HE_Topup</v>
      </c>
      <c r="B1610" s="1">
        <v>1017085916</v>
      </c>
      <c r="C1610" s="2">
        <v>1</v>
      </c>
      <c r="D1610" s="3">
        <v>45170.4375</v>
      </c>
      <c r="E1610" s="3" t="s">
        <v>35</v>
      </c>
      <c r="F1610" s="1">
        <v>1</v>
      </c>
      <c r="G1610" s="1">
        <v>0</v>
      </c>
      <c r="H1610" s="1">
        <v>0</v>
      </c>
      <c r="I1610" s="1" t="s">
        <v>118</v>
      </c>
      <c r="J1610" s="4">
        <v>0.41666666666666663</v>
      </c>
      <c r="K1610" s="1" t="s">
        <v>58</v>
      </c>
      <c r="L1610" s="1" t="s">
        <v>29</v>
      </c>
      <c r="M1610" s="5">
        <v>44935.438148148147</v>
      </c>
      <c r="N1610" s="3" t="s">
        <v>35</v>
      </c>
      <c r="O1610" s="3" t="s">
        <v>35</v>
      </c>
      <c r="P1610" s="1" t="s">
        <v>29</v>
      </c>
      <c r="Q1610" s="1">
        <f>SUMIFS('[1]RAW DATA'!$BE:$BE,'[1]RAW DATA'!$A:$A,[1]COMPUTATION!$B1610,'[1]RAW DATA'!$N:$N,[1]COMPUTATION!A1610)</f>
        <v>0</v>
      </c>
    </row>
    <row r="1611" spans="1:17" x14ac:dyDescent="0.35">
      <c r="A1611" s="1" t="str">
        <f>IFERROR(VLOOKUP($B1611,'[1]RAW DATA'!$A:$N,14,0),"DNA")</f>
        <v>PQ_HE_Topup</v>
      </c>
      <c r="B1611" s="1">
        <v>1017085917</v>
      </c>
      <c r="C1611" s="2">
        <v>1</v>
      </c>
      <c r="D1611" s="3">
        <v>45170.4375</v>
      </c>
      <c r="E1611" s="3" t="s">
        <v>35</v>
      </c>
      <c r="F1611" s="1">
        <v>1</v>
      </c>
      <c r="G1611" s="1">
        <v>0</v>
      </c>
      <c r="H1611" s="1">
        <v>0</v>
      </c>
      <c r="I1611" s="1" t="s">
        <v>118</v>
      </c>
      <c r="J1611" s="4">
        <v>0.41666666666666663</v>
      </c>
      <c r="K1611" s="1" t="s">
        <v>58</v>
      </c>
      <c r="L1611" s="1" t="s">
        <v>29</v>
      </c>
      <c r="M1611" s="5">
        <v>44935.438148148147</v>
      </c>
      <c r="N1611" s="3" t="s">
        <v>35</v>
      </c>
      <c r="O1611" s="3" t="s">
        <v>35</v>
      </c>
      <c r="P1611" s="1" t="s">
        <v>29</v>
      </c>
      <c r="Q1611" s="1">
        <f>SUMIFS('[1]RAW DATA'!$BE:$BE,'[1]RAW DATA'!$A:$A,[1]COMPUTATION!$B1611,'[1]RAW DATA'!$N:$N,[1]COMPUTATION!A1611)</f>
        <v>0</v>
      </c>
    </row>
    <row r="1612" spans="1:17" x14ac:dyDescent="0.35">
      <c r="A1612" s="1" t="str">
        <f>IFERROR(VLOOKUP($B1612,'[1]RAW DATA'!$A:$N,14,0),"DNA")</f>
        <v>PQ_HE_Topup</v>
      </c>
      <c r="B1612" s="1">
        <v>1017085918</v>
      </c>
      <c r="C1612" s="2">
        <v>1</v>
      </c>
      <c r="D1612" s="3">
        <v>45170.4375</v>
      </c>
      <c r="E1612" s="3" t="s">
        <v>35</v>
      </c>
      <c r="F1612" s="1">
        <v>1</v>
      </c>
      <c r="G1612" s="1">
        <v>0</v>
      </c>
      <c r="H1612" s="1">
        <v>0</v>
      </c>
      <c r="I1612" s="1" t="s">
        <v>118</v>
      </c>
      <c r="J1612" s="4">
        <v>0.41666666666666663</v>
      </c>
      <c r="K1612" s="1" t="s">
        <v>58</v>
      </c>
      <c r="L1612" s="1" t="s">
        <v>29</v>
      </c>
      <c r="M1612" s="5">
        <v>44935.438148148147</v>
      </c>
      <c r="N1612" s="3" t="s">
        <v>35</v>
      </c>
      <c r="O1612" s="3" t="s">
        <v>35</v>
      </c>
      <c r="P1612" s="1" t="s">
        <v>29</v>
      </c>
      <c r="Q1612" s="1">
        <f>SUMIFS('[1]RAW DATA'!$BE:$BE,'[1]RAW DATA'!$A:$A,[1]COMPUTATION!$B1612,'[1]RAW DATA'!$N:$N,[1]COMPUTATION!A1612)</f>
        <v>0</v>
      </c>
    </row>
    <row r="1613" spans="1:17" x14ac:dyDescent="0.35">
      <c r="A1613" s="1" t="str">
        <f>IFERROR(VLOOKUP($B1613,'[1]RAW DATA'!$A:$N,14,0),"DNA")</f>
        <v>PQ_HE_Topup</v>
      </c>
      <c r="B1613" s="1">
        <v>1017085919</v>
      </c>
      <c r="C1613" s="2">
        <v>1</v>
      </c>
      <c r="D1613" s="3">
        <v>45170.4375</v>
      </c>
      <c r="E1613" s="3" t="s">
        <v>35</v>
      </c>
      <c r="F1613" s="1">
        <v>1</v>
      </c>
      <c r="G1613" s="1">
        <v>0</v>
      </c>
      <c r="H1613" s="1">
        <v>0</v>
      </c>
      <c r="I1613" s="1" t="s">
        <v>118</v>
      </c>
      <c r="J1613" s="4">
        <v>0.41666666666666663</v>
      </c>
      <c r="K1613" s="1" t="s">
        <v>58</v>
      </c>
      <c r="L1613" s="1" t="s">
        <v>29</v>
      </c>
      <c r="M1613" s="5">
        <v>44935.438148148147</v>
      </c>
      <c r="N1613" s="3" t="s">
        <v>35</v>
      </c>
      <c r="O1613" s="3" t="s">
        <v>35</v>
      </c>
      <c r="P1613" s="1" t="s">
        <v>29</v>
      </c>
      <c r="Q1613" s="1">
        <f>SUMIFS('[1]RAW DATA'!$BE:$BE,'[1]RAW DATA'!$A:$A,[1]COMPUTATION!$B1613,'[1]RAW DATA'!$N:$N,[1]COMPUTATION!A1613)</f>
        <v>0</v>
      </c>
    </row>
    <row r="1614" spans="1:17" x14ac:dyDescent="0.35">
      <c r="A1614" s="1" t="str">
        <f>IFERROR(VLOOKUP($B1614,'[1]RAW DATA'!$A:$N,14,0),"DNA")</f>
        <v>PQ_HE_Topup</v>
      </c>
      <c r="B1614" s="1">
        <v>1017085920</v>
      </c>
      <c r="C1614" s="2">
        <v>1</v>
      </c>
      <c r="D1614" s="3">
        <v>45170.438194444447</v>
      </c>
      <c r="E1614" s="3" t="s">
        <v>36</v>
      </c>
      <c r="F1614" s="1">
        <v>1</v>
      </c>
      <c r="G1614" s="1">
        <v>1</v>
      </c>
      <c r="H1614" s="1">
        <v>1</v>
      </c>
      <c r="I1614" s="1" t="s">
        <v>119</v>
      </c>
      <c r="J1614" s="4">
        <v>0.41666666666666663</v>
      </c>
      <c r="K1614" s="1" t="s">
        <v>58</v>
      </c>
      <c r="L1614" s="1" t="s">
        <v>29</v>
      </c>
      <c r="M1614" s="5">
        <v>44935.438194444447</v>
      </c>
      <c r="N1614" s="3" t="s">
        <v>36</v>
      </c>
      <c r="O1614" s="3" t="s">
        <v>36</v>
      </c>
      <c r="P1614" s="1" t="s">
        <v>29</v>
      </c>
      <c r="Q1614" s="1">
        <f>SUMIFS('[1]RAW DATA'!$BE:$BE,'[1]RAW DATA'!$A:$A,[1]COMPUTATION!$B1614,'[1]RAW DATA'!$N:$N,[1]COMPUTATION!A1614)</f>
        <v>27</v>
      </c>
    </row>
    <row r="1615" spans="1:17" x14ac:dyDescent="0.35">
      <c r="A1615" s="1" t="str">
        <f>IFERROR(VLOOKUP($B1615,'[1]RAW DATA'!$A:$N,14,0),"DNA")</f>
        <v>PQ_HE_Topup</v>
      </c>
      <c r="B1615" s="1">
        <v>1017085921</v>
      </c>
      <c r="C1615" s="2">
        <v>1</v>
      </c>
      <c r="D1615" s="3">
        <v>45170.438194444447</v>
      </c>
      <c r="E1615" s="3" t="s">
        <v>39</v>
      </c>
      <c r="F1615" s="1">
        <v>1</v>
      </c>
      <c r="G1615" s="1">
        <v>1</v>
      </c>
      <c r="H1615" s="1">
        <v>1</v>
      </c>
      <c r="I1615" s="1" t="s">
        <v>119</v>
      </c>
      <c r="J1615" s="4">
        <v>0.41666666666666663</v>
      </c>
      <c r="K1615" s="1" t="s">
        <v>58</v>
      </c>
      <c r="L1615" s="1" t="s">
        <v>29</v>
      </c>
      <c r="M1615" s="5">
        <v>44935.438206018516</v>
      </c>
      <c r="N1615" s="3" t="s">
        <v>39</v>
      </c>
      <c r="O1615" s="3" t="s">
        <v>39</v>
      </c>
      <c r="P1615" s="1" t="s">
        <v>29</v>
      </c>
      <c r="Q1615" s="1">
        <f>SUMIFS('[1]RAW DATA'!$BE:$BE,'[1]RAW DATA'!$A:$A,[1]COMPUTATION!$B1615,'[1]RAW DATA'!$N:$N,[1]COMPUTATION!A1615)</f>
        <v>24</v>
      </c>
    </row>
    <row r="1616" spans="1:17" x14ac:dyDescent="0.35">
      <c r="A1616" s="1" t="str">
        <f>IFERROR(VLOOKUP($B1616,'[1]RAW DATA'!$A:$N,14,0),"DNA")</f>
        <v>PQ_HE_Topup</v>
      </c>
      <c r="B1616" s="1">
        <v>1017085922</v>
      </c>
      <c r="C1616" s="2">
        <v>1</v>
      </c>
      <c r="D1616" s="3">
        <v>45170.438194444447</v>
      </c>
      <c r="E1616" s="3" t="s">
        <v>31</v>
      </c>
      <c r="F1616" s="1">
        <v>1</v>
      </c>
      <c r="G1616" s="1">
        <v>1</v>
      </c>
      <c r="H1616" s="1">
        <v>1</v>
      </c>
      <c r="I1616" s="1" t="s">
        <v>119</v>
      </c>
      <c r="J1616" s="4">
        <v>0.41666666666666663</v>
      </c>
      <c r="K1616" s="1" t="s">
        <v>58</v>
      </c>
      <c r="L1616" s="1" t="s">
        <v>29</v>
      </c>
      <c r="M1616" s="5">
        <v>44935.43822916667</v>
      </c>
      <c r="N1616" s="3" t="s">
        <v>31</v>
      </c>
      <c r="O1616" s="3" t="s">
        <v>31</v>
      </c>
      <c r="P1616" s="1" t="s">
        <v>29</v>
      </c>
      <c r="Q1616" s="1">
        <f>SUMIFS('[1]RAW DATA'!$BE:$BE,'[1]RAW DATA'!$A:$A,[1]COMPUTATION!$B1616,'[1]RAW DATA'!$N:$N,[1]COMPUTATION!A1616)</f>
        <v>26</v>
      </c>
    </row>
    <row r="1617" spans="1:17" x14ac:dyDescent="0.35">
      <c r="A1617" s="1" t="str">
        <f>IFERROR(VLOOKUP($B1617,'[1]RAW DATA'!$A:$N,14,0),"DNA")</f>
        <v>PQ_HE_Topup</v>
      </c>
      <c r="B1617" s="1">
        <v>1017085923</v>
      </c>
      <c r="C1617" s="2">
        <v>1</v>
      </c>
      <c r="D1617" s="3">
        <v>45170.438194444447</v>
      </c>
      <c r="E1617" s="3" t="s">
        <v>39</v>
      </c>
      <c r="F1617" s="1">
        <v>1</v>
      </c>
      <c r="G1617" s="1">
        <v>1</v>
      </c>
      <c r="H1617" s="1">
        <v>1</v>
      </c>
      <c r="I1617" s="1" t="s">
        <v>119</v>
      </c>
      <c r="J1617" s="4">
        <v>0.41666666666666663</v>
      </c>
      <c r="K1617" s="1" t="s">
        <v>58</v>
      </c>
      <c r="L1617" s="1" t="s">
        <v>29</v>
      </c>
      <c r="M1617" s="5">
        <v>44935.438252314816</v>
      </c>
      <c r="N1617" s="3" t="s">
        <v>39</v>
      </c>
      <c r="O1617" s="3" t="s">
        <v>39</v>
      </c>
      <c r="P1617" s="1" t="s">
        <v>29</v>
      </c>
      <c r="Q1617" s="1">
        <f>SUMIFS('[1]RAW DATA'!$BE:$BE,'[1]RAW DATA'!$A:$A,[1]COMPUTATION!$B1617,'[1]RAW DATA'!$N:$N,[1]COMPUTATION!A1617)</f>
        <v>15</v>
      </c>
    </row>
    <row r="1618" spans="1:17" x14ac:dyDescent="0.35">
      <c r="A1618" s="1" t="str">
        <f>IFERROR(VLOOKUP($B1618,'[1]RAW DATA'!$A:$N,14,0),"DNA")</f>
        <v>PQ_HE_Topup</v>
      </c>
      <c r="B1618" s="1">
        <v>1017085924</v>
      </c>
      <c r="C1618" s="2">
        <v>1</v>
      </c>
      <c r="D1618" s="3">
        <v>45170.438194444447</v>
      </c>
      <c r="E1618" s="3" t="s">
        <v>35</v>
      </c>
      <c r="F1618" s="1">
        <v>1</v>
      </c>
      <c r="G1618" s="1">
        <v>0</v>
      </c>
      <c r="H1618" s="1">
        <v>0</v>
      </c>
      <c r="I1618" s="1" t="s">
        <v>119</v>
      </c>
      <c r="J1618" s="4">
        <v>0.41666666666666663</v>
      </c>
      <c r="K1618" s="1" t="s">
        <v>58</v>
      </c>
      <c r="L1618" s="1" t="s">
        <v>29</v>
      </c>
      <c r="M1618" s="5">
        <v>44935.438252314816</v>
      </c>
      <c r="N1618" s="3" t="s">
        <v>35</v>
      </c>
      <c r="O1618" s="3" t="s">
        <v>35</v>
      </c>
      <c r="P1618" s="1" t="s">
        <v>29</v>
      </c>
      <c r="Q1618" s="1">
        <f>SUMIFS('[1]RAW DATA'!$BE:$BE,'[1]RAW DATA'!$A:$A,[1]COMPUTATION!$B1618,'[1]RAW DATA'!$N:$N,[1]COMPUTATION!A1618)</f>
        <v>0</v>
      </c>
    </row>
    <row r="1619" spans="1:17" x14ac:dyDescent="0.35">
      <c r="A1619" s="1" t="str">
        <f>IFERROR(VLOOKUP($B1619,'[1]RAW DATA'!$A:$N,14,0),"DNA")</f>
        <v>PQ_HE_Topup</v>
      </c>
      <c r="B1619" s="1">
        <v>1017085925</v>
      </c>
      <c r="C1619" s="2">
        <v>1</v>
      </c>
      <c r="D1619" s="3">
        <v>45170.438194444447</v>
      </c>
      <c r="E1619" s="3" t="s">
        <v>35</v>
      </c>
      <c r="F1619" s="1">
        <v>1</v>
      </c>
      <c r="G1619" s="1">
        <v>0</v>
      </c>
      <c r="H1619" s="1">
        <v>0</v>
      </c>
      <c r="I1619" s="1" t="s">
        <v>119</v>
      </c>
      <c r="J1619" s="4">
        <v>0.41666666666666663</v>
      </c>
      <c r="K1619" s="1" t="s">
        <v>58</v>
      </c>
      <c r="L1619" s="1" t="s">
        <v>29</v>
      </c>
      <c r="M1619" s="5">
        <v>44935.438252314816</v>
      </c>
      <c r="N1619" s="3" t="s">
        <v>35</v>
      </c>
      <c r="O1619" s="3" t="s">
        <v>35</v>
      </c>
      <c r="P1619" s="1" t="s">
        <v>29</v>
      </c>
      <c r="Q1619" s="1">
        <f>SUMIFS('[1]RAW DATA'!$BE:$BE,'[1]RAW DATA'!$A:$A,[1]COMPUTATION!$B1619,'[1]RAW DATA'!$N:$N,[1]COMPUTATION!A1619)</f>
        <v>0</v>
      </c>
    </row>
    <row r="1620" spans="1:17" x14ac:dyDescent="0.35">
      <c r="A1620" s="1" t="str">
        <f>IFERROR(VLOOKUP($B1620,'[1]RAW DATA'!$A:$N,14,0),"DNA")</f>
        <v>PQ_HE_Topup</v>
      </c>
      <c r="B1620" s="1">
        <v>1017085926</v>
      </c>
      <c r="C1620" s="2">
        <v>1</v>
      </c>
      <c r="D1620" s="3">
        <v>45170.438194444447</v>
      </c>
      <c r="E1620" s="3" t="s">
        <v>30</v>
      </c>
      <c r="F1620" s="1">
        <v>1</v>
      </c>
      <c r="G1620" s="1">
        <v>1</v>
      </c>
      <c r="H1620" s="1">
        <v>1</v>
      </c>
      <c r="I1620" s="1" t="s">
        <v>119</v>
      </c>
      <c r="J1620" s="4">
        <v>0.41666666666666663</v>
      </c>
      <c r="K1620" s="1" t="s">
        <v>58</v>
      </c>
      <c r="L1620" s="1" t="s">
        <v>29</v>
      </c>
      <c r="M1620" s="5">
        <v>44935.438263888886</v>
      </c>
      <c r="N1620" s="3" t="s">
        <v>30</v>
      </c>
      <c r="O1620" s="3" t="s">
        <v>30</v>
      </c>
      <c r="P1620" s="1" t="s">
        <v>29</v>
      </c>
      <c r="Q1620" s="1">
        <f>SUMIFS('[1]RAW DATA'!$BE:$BE,'[1]RAW DATA'!$A:$A,[1]COMPUTATION!$B1620,'[1]RAW DATA'!$N:$N,[1]COMPUTATION!A1620)</f>
        <v>20</v>
      </c>
    </row>
    <row r="1621" spans="1:17" x14ac:dyDescent="0.35">
      <c r="A1621" s="1" t="str">
        <f>IFERROR(VLOOKUP($B1621,'[1]RAW DATA'!$A:$N,14,0),"DNA")</f>
        <v>PQ_HE_Topup</v>
      </c>
      <c r="B1621" s="1">
        <v>1017085927</v>
      </c>
      <c r="C1621" s="2">
        <v>1</v>
      </c>
      <c r="D1621" s="3">
        <v>45170.438194444447</v>
      </c>
      <c r="E1621" s="3" t="s">
        <v>39</v>
      </c>
      <c r="F1621" s="1">
        <v>1</v>
      </c>
      <c r="G1621" s="1">
        <v>1</v>
      </c>
      <c r="H1621" s="1">
        <v>1</v>
      </c>
      <c r="I1621" s="1" t="s">
        <v>119</v>
      </c>
      <c r="J1621" s="4">
        <v>0.41666666666666663</v>
      </c>
      <c r="K1621" s="1" t="s">
        <v>58</v>
      </c>
      <c r="L1621" s="1" t="s">
        <v>29</v>
      </c>
      <c r="M1621" s="5">
        <v>44935.438310185185</v>
      </c>
      <c r="N1621" s="3" t="s">
        <v>39</v>
      </c>
      <c r="O1621" s="3" t="s">
        <v>39</v>
      </c>
      <c r="P1621" s="1" t="s">
        <v>29</v>
      </c>
      <c r="Q1621" s="1">
        <f>SUMIFS('[1]RAW DATA'!$BE:$BE,'[1]RAW DATA'!$A:$A,[1]COMPUTATION!$B1621,'[1]RAW DATA'!$N:$N,[1]COMPUTATION!A1621)</f>
        <v>22</v>
      </c>
    </row>
    <row r="1622" spans="1:17" x14ac:dyDescent="0.35">
      <c r="A1622" s="1" t="str">
        <f>IFERROR(VLOOKUP($B1622,'[1]RAW DATA'!$A:$N,14,0),"DNA")</f>
        <v>PQ_HE_Topup</v>
      </c>
      <c r="B1622" s="1">
        <v>1017085928</v>
      </c>
      <c r="C1622" s="2">
        <v>1</v>
      </c>
      <c r="D1622" s="3">
        <v>45170.438194444447</v>
      </c>
      <c r="E1622" s="3" t="s">
        <v>35</v>
      </c>
      <c r="F1622" s="1">
        <v>1</v>
      </c>
      <c r="G1622" s="1">
        <v>0</v>
      </c>
      <c r="H1622" s="1">
        <v>0</v>
      </c>
      <c r="I1622" s="1" t="s">
        <v>119</v>
      </c>
      <c r="J1622" s="4">
        <v>0.41666666666666663</v>
      </c>
      <c r="K1622" s="1" t="s">
        <v>58</v>
      </c>
      <c r="L1622" s="1" t="s">
        <v>29</v>
      </c>
      <c r="M1622" s="5">
        <v>44935.438368055555</v>
      </c>
      <c r="N1622" s="3" t="s">
        <v>35</v>
      </c>
      <c r="O1622" s="3" t="s">
        <v>35</v>
      </c>
      <c r="P1622" s="1" t="s">
        <v>29</v>
      </c>
      <c r="Q1622" s="1">
        <f>SUMIFS('[1]RAW DATA'!$BE:$BE,'[1]RAW DATA'!$A:$A,[1]COMPUTATION!$B1622,'[1]RAW DATA'!$N:$N,[1]COMPUTATION!A1622)</f>
        <v>0</v>
      </c>
    </row>
    <row r="1623" spans="1:17" x14ac:dyDescent="0.35">
      <c r="A1623" s="1" t="str">
        <f>IFERROR(VLOOKUP($B1623,'[1]RAW DATA'!$A:$N,14,0),"DNA")</f>
        <v>PQ_HE_Topup</v>
      </c>
      <c r="B1623" s="1">
        <v>1017085929</v>
      </c>
      <c r="C1623" s="2">
        <v>1</v>
      </c>
      <c r="D1623" s="3">
        <v>45170.438194444447</v>
      </c>
      <c r="E1623" s="3" t="s">
        <v>31</v>
      </c>
      <c r="F1623" s="1">
        <v>1</v>
      </c>
      <c r="G1623" s="1">
        <v>1</v>
      </c>
      <c r="H1623" s="1">
        <v>1</v>
      </c>
      <c r="I1623" s="1" t="s">
        <v>119</v>
      </c>
      <c r="J1623" s="4">
        <v>0.41666666666666663</v>
      </c>
      <c r="K1623" s="1" t="s">
        <v>58</v>
      </c>
      <c r="L1623" s="1" t="s">
        <v>29</v>
      </c>
      <c r="M1623" s="5">
        <v>44935.438379629632</v>
      </c>
      <c r="N1623" s="3" t="s">
        <v>31</v>
      </c>
      <c r="O1623" s="3" t="s">
        <v>31</v>
      </c>
      <c r="P1623" s="1" t="s">
        <v>29</v>
      </c>
      <c r="Q1623" s="1">
        <f>SUMIFS('[1]RAW DATA'!$BE:$BE,'[1]RAW DATA'!$A:$A,[1]COMPUTATION!$B1623,'[1]RAW DATA'!$N:$N,[1]COMPUTATION!A1623)</f>
        <v>23</v>
      </c>
    </row>
    <row r="1624" spans="1:17" x14ac:dyDescent="0.35">
      <c r="A1624" s="1" t="str">
        <f>IFERROR(VLOOKUP($B1624,'[1]RAW DATA'!$A:$N,14,0),"DNA")</f>
        <v>PQ_HE_Topup</v>
      </c>
      <c r="B1624" s="1">
        <v>1017085930</v>
      </c>
      <c r="C1624" s="2">
        <v>1</v>
      </c>
      <c r="D1624" s="3">
        <v>45170.438194444447</v>
      </c>
      <c r="E1624" s="3" t="s">
        <v>39</v>
      </c>
      <c r="F1624" s="1">
        <v>1</v>
      </c>
      <c r="G1624" s="1">
        <v>1</v>
      </c>
      <c r="H1624" s="1">
        <v>1</v>
      </c>
      <c r="I1624" s="1" t="s">
        <v>119</v>
      </c>
      <c r="J1624" s="4">
        <v>0.41666666666666663</v>
      </c>
      <c r="K1624" s="1" t="s">
        <v>58</v>
      </c>
      <c r="L1624" s="1" t="s">
        <v>29</v>
      </c>
      <c r="M1624" s="5">
        <v>44935.438506944447</v>
      </c>
      <c r="N1624" s="3" t="s">
        <v>39</v>
      </c>
      <c r="O1624" s="3" t="s">
        <v>39</v>
      </c>
      <c r="P1624" s="1" t="s">
        <v>29</v>
      </c>
      <c r="Q1624" s="1">
        <f>SUMIFS('[1]RAW DATA'!$BE:$BE,'[1]RAW DATA'!$A:$A,[1]COMPUTATION!$B1624,'[1]RAW DATA'!$N:$N,[1]COMPUTATION!A1624)</f>
        <v>43</v>
      </c>
    </row>
    <row r="1625" spans="1:17" x14ac:dyDescent="0.35">
      <c r="A1625" s="1" t="str">
        <f>IFERROR(VLOOKUP($B1625,'[1]RAW DATA'!$A:$N,14,0),"DNA")</f>
        <v>PQ_HE_Topup</v>
      </c>
      <c r="B1625" s="1">
        <v>1017085931</v>
      </c>
      <c r="C1625" s="2">
        <v>1</v>
      </c>
      <c r="D1625" s="3">
        <v>45170.438194444447</v>
      </c>
      <c r="E1625" s="3" t="s">
        <v>35</v>
      </c>
      <c r="F1625" s="1">
        <v>1</v>
      </c>
      <c r="G1625" s="1">
        <v>0</v>
      </c>
      <c r="H1625" s="1">
        <v>0</v>
      </c>
      <c r="I1625" s="1" t="s">
        <v>119</v>
      </c>
      <c r="J1625" s="4">
        <v>0.41666666666666663</v>
      </c>
      <c r="K1625" s="1" t="s">
        <v>58</v>
      </c>
      <c r="L1625" s="1" t="s">
        <v>29</v>
      </c>
      <c r="M1625" s="5">
        <v>44935.438668981478</v>
      </c>
      <c r="N1625" s="3" t="s">
        <v>35</v>
      </c>
      <c r="O1625" s="3" t="s">
        <v>35</v>
      </c>
      <c r="P1625" s="1" t="s">
        <v>29</v>
      </c>
      <c r="Q1625" s="1">
        <f>SUMIFS('[1]RAW DATA'!$BE:$BE,'[1]RAW DATA'!$A:$A,[1]COMPUTATION!$B1625,'[1]RAW DATA'!$N:$N,[1]COMPUTATION!A1625)</f>
        <v>0</v>
      </c>
    </row>
    <row r="1626" spans="1:17" x14ac:dyDescent="0.35">
      <c r="A1626" s="1" t="str">
        <f>IFERROR(VLOOKUP($B1626,'[1]RAW DATA'!$A:$N,14,0),"DNA")</f>
        <v>PQ_HE_Topup</v>
      </c>
      <c r="B1626" s="1">
        <v>1017085932</v>
      </c>
      <c r="C1626" s="2">
        <v>1</v>
      </c>
      <c r="D1626" s="3">
        <v>45170.438194444447</v>
      </c>
      <c r="E1626" s="3" t="s">
        <v>36</v>
      </c>
      <c r="F1626" s="1">
        <v>1</v>
      </c>
      <c r="G1626" s="1">
        <v>1</v>
      </c>
      <c r="H1626" s="1">
        <v>1</v>
      </c>
      <c r="I1626" s="1" t="s">
        <v>119</v>
      </c>
      <c r="J1626" s="4">
        <v>0.41666666666666663</v>
      </c>
      <c r="K1626" s="1" t="s">
        <v>58</v>
      </c>
      <c r="L1626" s="1" t="s">
        <v>29</v>
      </c>
      <c r="M1626" s="5">
        <v>44935.438738425924</v>
      </c>
      <c r="N1626" s="3" t="s">
        <v>36</v>
      </c>
      <c r="O1626" s="3" t="s">
        <v>36</v>
      </c>
      <c r="P1626" s="1" t="s">
        <v>29</v>
      </c>
      <c r="Q1626" s="1">
        <f>SUMIFS('[1]RAW DATA'!$BE:$BE,'[1]RAW DATA'!$A:$A,[1]COMPUTATION!$B1626,'[1]RAW DATA'!$N:$N,[1]COMPUTATION!A1626)</f>
        <v>37</v>
      </c>
    </row>
    <row r="1627" spans="1:17" x14ac:dyDescent="0.35">
      <c r="A1627" s="1" t="str">
        <f>IFERROR(VLOOKUP($B1627,'[1]RAW DATA'!$A:$N,14,0),"DNA")</f>
        <v>PQ_HE_Topup</v>
      </c>
      <c r="B1627" s="1">
        <v>1017085933</v>
      </c>
      <c r="C1627" s="2">
        <v>1</v>
      </c>
      <c r="D1627" s="3">
        <v>45170.438194444447</v>
      </c>
      <c r="E1627" s="3" t="s">
        <v>53</v>
      </c>
      <c r="F1627" s="1">
        <v>1</v>
      </c>
      <c r="G1627" s="1">
        <v>0</v>
      </c>
      <c r="H1627" s="1">
        <v>0</v>
      </c>
      <c r="I1627" s="1" t="s">
        <v>119</v>
      </c>
      <c r="J1627" s="4">
        <v>0.41666666666666663</v>
      </c>
      <c r="K1627" s="1" t="s">
        <v>58</v>
      </c>
      <c r="L1627" s="1" t="s">
        <v>29</v>
      </c>
      <c r="M1627" s="5">
        <v>44935.438750000001</v>
      </c>
      <c r="N1627" s="3" t="s">
        <v>53</v>
      </c>
      <c r="O1627" s="3" t="s">
        <v>53</v>
      </c>
      <c r="P1627" s="1" t="s">
        <v>29</v>
      </c>
      <c r="Q1627" s="1">
        <f>SUMIFS('[1]RAW DATA'!$BE:$BE,'[1]RAW DATA'!$A:$A,[1]COMPUTATION!$B1627,'[1]RAW DATA'!$N:$N,[1]COMPUTATION!A1627)</f>
        <v>60</v>
      </c>
    </row>
    <row r="1628" spans="1:17" x14ac:dyDescent="0.35">
      <c r="A1628" s="1" t="str">
        <f>IFERROR(VLOOKUP($B1628,'[1]RAW DATA'!$A:$N,14,0),"DNA")</f>
        <v>PQ_HE_Topup</v>
      </c>
      <c r="B1628" s="1">
        <v>1017085934</v>
      </c>
      <c r="C1628" s="2">
        <v>1</v>
      </c>
      <c r="D1628" s="3">
        <v>45170.438194444447</v>
      </c>
      <c r="E1628" s="3" t="s">
        <v>30</v>
      </c>
      <c r="F1628" s="1">
        <v>1</v>
      </c>
      <c r="G1628" s="1">
        <v>1</v>
      </c>
      <c r="H1628" s="1">
        <v>1</v>
      </c>
      <c r="I1628" s="1" t="s">
        <v>119</v>
      </c>
      <c r="J1628" s="4">
        <v>0.41666666666666663</v>
      </c>
      <c r="K1628" s="1" t="s">
        <v>58</v>
      </c>
      <c r="L1628" s="1" t="s">
        <v>29</v>
      </c>
      <c r="M1628" s="5">
        <v>44935.438807870371</v>
      </c>
      <c r="N1628" s="3" t="s">
        <v>30</v>
      </c>
      <c r="O1628" s="3" t="s">
        <v>30</v>
      </c>
      <c r="P1628" s="1" t="s">
        <v>29</v>
      </c>
      <c r="Q1628" s="1">
        <f>SUMIFS('[1]RAW DATA'!$BE:$BE,'[1]RAW DATA'!$A:$A,[1]COMPUTATION!$B1628,'[1]RAW DATA'!$N:$N,[1]COMPUTATION!A1628)</f>
        <v>19</v>
      </c>
    </row>
    <row r="1629" spans="1:17" x14ac:dyDescent="0.35">
      <c r="A1629" s="1" t="str">
        <f>IFERROR(VLOOKUP($B1629,'[1]RAW DATA'!$A:$N,14,0),"DNA")</f>
        <v>PQ_HE_Topup</v>
      </c>
      <c r="B1629" s="1">
        <v>1017085935</v>
      </c>
      <c r="C1629" s="2">
        <v>1</v>
      </c>
      <c r="D1629" s="3">
        <v>45170.438194444447</v>
      </c>
      <c r="E1629" s="3" t="s">
        <v>35</v>
      </c>
      <c r="F1629" s="1">
        <v>1</v>
      </c>
      <c r="G1629" s="1">
        <v>0</v>
      </c>
      <c r="H1629" s="1">
        <v>0</v>
      </c>
      <c r="I1629" s="1" t="s">
        <v>119</v>
      </c>
      <c r="J1629" s="4">
        <v>0.41666666666666663</v>
      </c>
      <c r="K1629" s="1" t="s">
        <v>58</v>
      </c>
      <c r="L1629" s="1" t="s">
        <v>29</v>
      </c>
      <c r="M1629" s="5">
        <v>44935.438807870371</v>
      </c>
      <c r="N1629" s="3" t="s">
        <v>35</v>
      </c>
      <c r="O1629" s="3" t="s">
        <v>35</v>
      </c>
      <c r="P1629" s="1" t="s">
        <v>29</v>
      </c>
      <c r="Q1629" s="1">
        <f>SUMIFS('[1]RAW DATA'!$BE:$BE,'[1]RAW DATA'!$A:$A,[1]COMPUTATION!$B1629,'[1]RAW DATA'!$N:$N,[1]COMPUTATION!A1629)</f>
        <v>0</v>
      </c>
    </row>
    <row r="1630" spans="1:17" x14ac:dyDescent="0.35">
      <c r="A1630" s="1" t="str">
        <f>IFERROR(VLOOKUP($B1630,'[1]RAW DATA'!$A:$N,14,0),"DNA")</f>
        <v>PQ_HE_Topup</v>
      </c>
      <c r="B1630" s="1">
        <v>1017085936</v>
      </c>
      <c r="C1630" s="2">
        <v>1</v>
      </c>
      <c r="D1630" s="3">
        <v>45170.438194444447</v>
      </c>
      <c r="E1630" s="3" t="s">
        <v>35</v>
      </c>
      <c r="F1630" s="1">
        <v>1</v>
      </c>
      <c r="G1630" s="1">
        <v>0</v>
      </c>
      <c r="H1630" s="1">
        <v>0</v>
      </c>
      <c r="I1630" s="1" t="s">
        <v>119</v>
      </c>
      <c r="J1630" s="4">
        <v>0.41666666666666663</v>
      </c>
      <c r="K1630" s="1" t="s">
        <v>58</v>
      </c>
      <c r="L1630" s="1" t="s">
        <v>29</v>
      </c>
      <c r="M1630" s="5">
        <v>44935.438807870371</v>
      </c>
      <c r="N1630" s="3" t="s">
        <v>35</v>
      </c>
      <c r="O1630" s="3" t="s">
        <v>35</v>
      </c>
      <c r="P1630" s="1" t="s">
        <v>29</v>
      </c>
      <c r="Q1630" s="1">
        <f>SUMIFS('[1]RAW DATA'!$BE:$BE,'[1]RAW DATA'!$A:$A,[1]COMPUTATION!$B1630,'[1]RAW DATA'!$N:$N,[1]COMPUTATION!A1630)</f>
        <v>0</v>
      </c>
    </row>
    <row r="1631" spans="1:17" x14ac:dyDescent="0.35">
      <c r="A1631" s="1" t="str">
        <f>IFERROR(VLOOKUP($B1631,'[1]RAW DATA'!$A:$N,14,0),"DNA")</f>
        <v>PQ_HE_Topup</v>
      </c>
      <c r="B1631" s="1">
        <v>1017085937</v>
      </c>
      <c r="C1631" s="2">
        <v>1</v>
      </c>
      <c r="D1631" s="3">
        <v>45170.438194444447</v>
      </c>
      <c r="E1631" s="3" t="s">
        <v>35</v>
      </c>
      <c r="F1631" s="1">
        <v>1</v>
      </c>
      <c r="G1631" s="1">
        <v>0</v>
      </c>
      <c r="H1631" s="1">
        <v>0</v>
      </c>
      <c r="I1631" s="1" t="s">
        <v>119</v>
      </c>
      <c r="J1631" s="4">
        <v>0.41666666666666663</v>
      </c>
      <c r="K1631" s="1" t="s">
        <v>58</v>
      </c>
      <c r="L1631" s="1" t="s">
        <v>29</v>
      </c>
      <c r="M1631" s="5">
        <v>44935.438807870371</v>
      </c>
      <c r="N1631" s="3" t="s">
        <v>35</v>
      </c>
      <c r="O1631" s="3" t="s">
        <v>35</v>
      </c>
      <c r="P1631" s="1" t="s">
        <v>29</v>
      </c>
      <c r="Q1631" s="1">
        <f>SUMIFS('[1]RAW DATA'!$BE:$BE,'[1]RAW DATA'!$A:$A,[1]COMPUTATION!$B1631,'[1]RAW DATA'!$N:$N,[1]COMPUTATION!A1631)</f>
        <v>0</v>
      </c>
    </row>
    <row r="1632" spans="1:17" x14ac:dyDescent="0.35">
      <c r="A1632" s="1" t="str">
        <f>IFERROR(VLOOKUP($B1632,'[1]RAW DATA'!$A:$N,14,0),"DNA")</f>
        <v>PQ_HE_Topup</v>
      </c>
      <c r="B1632" s="1">
        <v>1017085938</v>
      </c>
      <c r="C1632" s="2">
        <v>1</v>
      </c>
      <c r="D1632" s="3">
        <v>45170.438194444447</v>
      </c>
      <c r="E1632" s="3" t="s">
        <v>35</v>
      </c>
      <c r="F1632" s="1">
        <v>1</v>
      </c>
      <c r="G1632" s="1">
        <v>0</v>
      </c>
      <c r="H1632" s="1">
        <v>0</v>
      </c>
      <c r="I1632" s="1" t="s">
        <v>119</v>
      </c>
      <c r="J1632" s="4">
        <v>0.41666666666666663</v>
      </c>
      <c r="K1632" s="1" t="s">
        <v>58</v>
      </c>
      <c r="L1632" s="1" t="s">
        <v>29</v>
      </c>
      <c r="M1632" s="5">
        <v>44935.438807870371</v>
      </c>
      <c r="N1632" s="3" t="s">
        <v>35</v>
      </c>
      <c r="O1632" s="3" t="s">
        <v>35</v>
      </c>
      <c r="P1632" s="1" t="s">
        <v>29</v>
      </c>
      <c r="Q1632" s="1">
        <f>SUMIFS('[1]RAW DATA'!$BE:$BE,'[1]RAW DATA'!$A:$A,[1]COMPUTATION!$B1632,'[1]RAW DATA'!$N:$N,[1]COMPUTATION!A1632)</f>
        <v>0</v>
      </c>
    </row>
    <row r="1633" spans="1:17" x14ac:dyDescent="0.35">
      <c r="A1633" s="1" t="str">
        <f>IFERROR(VLOOKUP($B1633,'[1]RAW DATA'!$A:$N,14,0),"DNA")</f>
        <v>PQ_HE_Topup</v>
      </c>
      <c r="B1633" s="1">
        <v>1017085939</v>
      </c>
      <c r="C1633" s="2">
        <v>1</v>
      </c>
      <c r="D1633" s="3">
        <v>45170.438194444447</v>
      </c>
      <c r="E1633" s="3" t="s">
        <v>35</v>
      </c>
      <c r="F1633" s="1">
        <v>1</v>
      </c>
      <c r="G1633" s="1">
        <v>0</v>
      </c>
      <c r="H1633" s="1">
        <v>0</v>
      </c>
      <c r="I1633" s="1" t="s">
        <v>119</v>
      </c>
      <c r="J1633" s="4">
        <v>0.41666666666666663</v>
      </c>
      <c r="K1633" s="1" t="s">
        <v>58</v>
      </c>
      <c r="L1633" s="1" t="s">
        <v>29</v>
      </c>
      <c r="M1633" s="5">
        <v>44935.438807870371</v>
      </c>
      <c r="N1633" s="3" t="s">
        <v>35</v>
      </c>
      <c r="O1633" s="3" t="s">
        <v>35</v>
      </c>
      <c r="P1633" s="1" t="s">
        <v>29</v>
      </c>
      <c r="Q1633" s="1">
        <f>SUMIFS('[1]RAW DATA'!$BE:$BE,'[1]RAW DATA'!$A:$A,[1]COMPUTATION!$B1633,'[1]RAW DATA'!$N:$N,[1]COMPUTATION!A1633)</f>
        <v>0</v>
      </c>
    </row>
    <row r="1634" spans="1:17" x14ac:dyDescent="0.35">
      <c r="A1634" s="1" t="str">
        <f>IFERROR(VLOOKUP($B1634,'[1]RAW DATA'!$A:$N,14,0),"DNA")</f>
        <v>PQ_HE_Topup</v>
      </c>
      <c r="B1634" s="1">
        <v>1017085940</v>
      </c>
      <c r="C1634" s="2">
        <v>1</v>
      </c>
      <c r="D1634" s="3">
        <v>45170.438194444447</v>
      </c>
      <c r="E1634" s="3" t="s">
        <v>35</v>
      </c>
      <c r="F1634" s="1">
        <v>1</v>
      </c>
      <c r="G1634" s="1">
        <v>0</v>
      </c>
      <c r="H1634" s="1">
        <v>0</v>
      </c>
      <c r="I1634" s="1" t="s">
        <v>119</v>
      </c>
      <c r="J1634" s="4">
        <v>0.41666666666666663</v>
      </c>
      <c r="K1634" s="1" t="s">
        <v>58</v>
      </c>
      <c r="L1634" s="1" t="s">
        <v>29</v>
      </c>
      <c r="M1634" s="5">
        <v>44935.438807870371</v>
      </c>
      <c r="N1634" s="3" t="s">
        <v>35</v>
      </c>
      <c r="O1634" s="3" t="s">
        <v>35</v>
      </c>
      <c r="P1634" s="1" t="s">
        <v>29</v>
      </c>
      <c r="Q1634" s="1">
        <f>SUMIFS('[1]RAW DATA'!$BE:$BE,'[1]RAW DATA'!$A:$A,[1]COMPUTATION!$B1634,'[1]RAW DATA'!$N:$N,[1]COMPUTATION!A1634)</f>
        <v>0</v>
      </c>
    </row>
    <row r="1635" spans="1:17" x14ac:dyDescent="0.35">
      <c r="A1635" s="1" t="str">
        <f>IFERROR(VLOOKUP($B1635,'[1]RAW DATA'!$A:$N,14,0),"DNA")</f>
        <v>PQ_HE_Topup</v>
      </c>
      <c r="B1635" s="1">
        <v>1017085941</v>
      </c>
      <c r="C1635" s="2">
        <v>1</v>
      </c>
      <c r="D1635" s="3">
        <v>45170.438194444447</v>
      </c>
      <c r="E1635" s="3" t="s">
        <v>35</v>
      </c>
      <c r="F1635" s="1">
        <v>1</v>
      </c>
      <c r="G1635" s="1">
        <v>0</v>
      </c>
      <c r="H1635" s="1">
        <v>0</v>
      </c>
      <c r="I1635" s="1" t="s">
        <v>119</v>
      </c>
      <c r="J1635" s="4">
        <v>0.41666666666666663</v>
      </c>
      <c r="K1635" s="1" t="s">
        <v>58</v>
      </c>
      <c r="L1635" s="1" t="s">
        <v>29</v>
      </c>
      <c r="M1635" s="5">
        <v>44935.438807870371</v>
      </c>
      <c r="N1635" s="3" t="s">
        <v>35</v>
      </c>
      <c r="O1635" s="3" t="s">
        <v>35</v>
      </c>
      <c r="P1635" s="1" t="s">
        <v>29</v>
      </c>
      <c r="Q1635" s="1">
        <f>SUMIFS('[1]RAW DATA'!$BE:$BE,'[1]RAW DATA'!$A:$A,[1]COMPUTATION!$B1635,'[1]RAW DATA'!$N:$N,[1]COMPUTATION!A1635)</f>
        <v>0</v>
      </c>
    </row>
    <row r="1636" spans="1:17" x14ac:dyDescent="0.35">
      <c r="A1636" s="1" t="str">
        <f>IFERROR(VLOOKUP($B1636,'[1]RAW DATA'!$A:$N,14,0),"DNA")</f>
        <v>PQ_HE_Topup</v>
      </c>
      <c r="B1636" s="1">
        <v>1017085942</v>
      </c>
      <c r="C1636" s="2">
        <v>1</v>
      </c>
      <c r="D1636" s="3">
        <v>45170.438194444447</v>
      </c>
      <c r="E1636" s="3" t="s">
        <v>35</v>
      </c>
      <c r="F1636" s="1">
        <v>1</v>
      </c>
      <c r="G1636" s="1">
        <v>0</v>
      </c>
      <c r="H1636" s="1">
        <v>0</v>
      </c>
      <c r="I1636" s="1" t="s">
        <v>119</v>
      </c>
      <c r="J1636" s="4">
        <v>0.41666666666666663</v>
      </c>
      <c r="K1636" s="1" t="s">
        <v>58</v>
      </c>
      <c r="L1636" s="1" t="s">
        <v>29</v>
      </c>
      <c r="M1636" s="5">
        <v>44935.438807870371</v>
      </c>
      <c r="N1636" s="3" t="s">
        <v>35</v>
      </c>
      <c r="O1636" s="3" t="s">
        <v>35</v>
      </c>
      <c r="P1636" s="1" t="s">
        <v>29</v>
      </c>
      <c r="Q1636" s="1">
        <f>SUMIFS('[1]RAW DATA'!$BE:$BE,'[1]RAW DATA'!$A:$A,[1]COMPUTATION!$B1636,'[1]RAW DATA'!$N:$N,[1]COMPUTATION!A1636)</f>
        <v>0</v>
      </c>
    </row>
    <row r="1637" spans="1:17" x14ac:dyDescent="0.35">
      <c r="A1637" s="1" t="str">
        <f>IFERROR(VLOOKUP($B1637,'[1]RAW DATA'!$A:$N,14,0),"DNA")</f>
        <v>PQ_HE_Topup</v>
      </c>
      <c r="B1637" s="1">
        <v>1017085943</v>
      </c>
      <c r="C1637" s="2">
        <v>1</v>
      </c>
      <c r="D1637" s="3">
        <v>45170.438194444447</v>
      </c>
      <c r="E1637" s="3" t="s">
        <v>35</v>
      </c>
      <c r="F1637" s="1">
        <v>1</v>
      </c>
      <c r="G1637" s="1">
        <v>0</v>
      </c>
      <c r="H1637" s="1">
        <v>0</v>
      </c>
      <c r="I1637" s="1" t="s">
        <v>119</v>
      </c>
      <c r="J1637" s="4">
        <v>0.41666666666666663</v>
      </c>
      <c r="K1637" s="1" t="s">
        <v>58</v>
      </c>
      <c r="L1637" s="1" t="s">
        <v>29</v>
      </c>
      <c r="M1637" s="5">
        <v>44935.438807870371</v>
      </c>
      <c r="N1637" s="3" t="s">
        <v>35</v>
      </c>
      <c r="O1637" s="3" t="s">
        <v>35</v>
      </c>
      <c r="P1637" s="1" t="s">
        <v>29</v>
      </c>
      <c r="Q1637" s="1">
        <f>SUMIFS('[1]RAW DATA'!$BE:$BE,'[1]RAW DATA'!$A:$A,[1]COMPUTATION!$B1637,'[1]RAW DATA'!$N:$N,[1]COMPUTATION!A1637)</f>
        <v>0</v>
      </c>
    </row>
    <row r="1638" spans="1:17" x14ac:dyDescent="0.35">
      <c r="A1638" s="1" t="str">
        <f>IFERROR(VLOOKUP($B1638,'[1]RAW DATA'!$A:$N,14,0),"DNA")</f>
        <v>PQ_HE_Topup</v>
      </c>
      <c r="B1638" s="1">
        <v>1017085944</v>
      </c>
      <c r="C1638" s="2">
        <v>1</v>
      </c>
      <c r="D1638" s="3">
        <v>45170.438194444447</v>
      </c>
      <c r="E1638" s="3" t="s">
        <v>35</v>
      </c>
      <c r="F1638" s="1">
        <v>1</v>
      </c>
      <c r="G1638" s="1">
        <v>0</v>
      </c>
      <c r="H1638" s="1">
        <v>0</v>
      </c>
      <c r="I1638" s="1" t="s">
        <v>119</v>
      </c>
      <c r="J1638" s="4">
        <v>0.41666666666666663</v>
      </c>
      <c r="K1638" s="1" t="s">
        <v>58</v>
      </c>
      <c r="L1638" s="1" t="s">
        <v>29</v>
      </c>
      <c r="M1638" s="5">
        <v>44935.438807870371</v>
      </c>
      <c r="N1638" s="3" t="s">
        <v>35</v>
      </c>
      <c r="O1638" s="3" t="s">
        <v>35</v>
      </c>
      <c r="P1638" s="1" t="s">
        <v>29</v>
      </c>
      <c r="Q1638" s="1">
        <f>SUMIFS('[1]RAW DATA'!$BE:$BE,'[1]RAW DATA'!$A:$A,[1]COMPUTATION!$B1638,'[1]RAW DATA'!$N:$N,[1]COMPUTATION!A1638)</f>
        <v>0</v>
      </c>
    </row>
    <row r="1639" spans="1:17" x14ac:dyDescent="0.35">
      <c r="A1639" s="1" t="str">
        <f>IFERROR(VLOOKUP($B1639,'[1]RAW DATA'!$A:$N,14,0),"DNA")</f>
        <v>PQ_HE_Topup</v>
      </c>
      <c r="B1639" s="1">
        <v>1017085945</v>
      </c>
      <c r="C1639" s="2">
        <v>1</v>
      </c>
      <c r="D1639" s="3">
        <v>45170.438194444447</v>
      </c>
      <c r="E1639" s="3" t="s">
        <v>35</v>
      </c>
      <c r="F1639" s="1">
        <v>1</v>
      </c>
      <c r="G1639" s="1">
        <v>0</v>
      </c>
      <c r="H1639" s="1">
        <v>0</v>
      </c>
      <c r="I1639" s="1" t="s">
        <v>119</v>
      </c>
      <c r="J1639" s="4">
        <v>0.41666666666666663</v>
      </c>
      <c r="K1639" s="1" t="s">
        <v>58</v>
      </c>
      <c r="L1639" s="1" t="s">
        <v>29</v>
      </c>
      <c r="M1639" s="5">
        <v>44935.438807870371</v>
      </c>
      <c r="N1639" s="3" t="s">
        <v>35</v>
      </c>
      <c r="O1639" s="3" t="s">
        <v>35</v>
      </c>
      <c r="P1639" s="1" t="s">
        <v>29</v>
      </c>
      <c r="Q1639" s="1">
        <f>SUMIFS('[1]RAW DATA'!$BE:$BE,'[1]RAW DATA'!$A:$A,[1]COMPUTATION!$B1639,'[1]RAW DATA'!$N:$N,[1]COMPUTATION!A1639)</f>
        <v>0</v>
      </c>
    </row>
    <row r="1640" spans="1:17" x14ac:dyDescent="0.35">
      <c r="A1640" s="1" t="str">
        <f>IFERROR(VLOOKUP($B1640,'[1]RAW DATA'!$A:$N,14,0),"DNA")</f>
        <v>PQ_HE_Topup</v>
      </c>
      <c r="B1640" s="1">
        <v>1017085946</v>
      </c>
      <c r="C1640" s="2">
        <v>1</v>
      </c>
      <c r="D1640" s="3">
        <v>45170.438194444447</v>
      </c>
      <c r="E1640" s="3" t="s">
        <v>35</v>
      </c>
      <c r="F1640" s="1">
        <v>1</v>
      </c>
      <c r="G1640" s="1">
        <v>0</v>
      </c>
      <c r="H1640" s="1">
        <v>0</v>
      </c>
      <c r="I1640" s="1" t="s">
        <v>119</v>
      </c>
      <c r="J1640" s="4">
        <v>0.41666666666666663</v>
      </c>
      <c r="K1640" s="1" t="s">
        <v>58</v>
      </c>
      <c r="L1640" s="1" t="s">
        <v>29</v>
      </c>
      <c r="M1640" s="5">
        <v>44935.438807870371</v>
      </c>
      <c r="N1640" s="3" t="s">
        <v>35</v>
      </c>
      <c r="O1640" s="3" t="s">
        <v>35</v>
      </c>
      <c r="P1640" s="1" t="s">
        <v>29</v>
      </c>
      <c r="Q1640" s="1">
        <f>SUMIFS('[1]RAW DATA'!$BE:$BE,'[1]RAW DATA'!$A:$A,[1]COMPUTATION!$B1640,'[1]RAW DATA'!$N:$N,[1]COMPUTATION!A1640)</f>
        <v>0</v>
      </c>
    </row>
    <row r="1641" spans="1:17" x14ac:dyDescent="0.35">
      <c r="A1641" s="1" t="str">
        <f>IFERROR(VLOOKUP($B1641,'[1]RAW DATA'!$A:$N,14,0),"DNA")</f>
        <v>PQ_HE_Topup</v>
      </c>
      <c r="B1641" s="1">
        <v>1017085947</v>
      </c>
      <c r="C1641" s="2">
        <v>1</v>
      </c>
      <c r="D1641" s="3">
        <v>45170.438194444447</v>
      </c>
      <c r="E1641" s="3" t="s">
        <v>35</v>
      </c>
      <c r="F1641" s="1">
        <v>1</v>
      </c>
      <c r="G1641" s="1">
        <v>0</v>
      </c>
      <c r="H1641" s="1">
        <v>0</v>
      </c>
      <c r="I1641" s="1" t="s">
        <v>119</v>
      </c>
      <c r="J1641" s="4">
        <v>0.41666666666666663</v>
      </c>
      <c r="K1641" s="1" t="s">
        <v>58</v>
      </c>
      <c r="L1641" s="1" t="s">
        <v>29</v>
      </c>
      <c r="M1641" s="5">
        <v>44935.438807870371</v>
      </c>
      <c r="N1641" s="3" t="s">
        <v>35</v>
      </c>
      <c r="O1641" s="3" t="s">
        <v>35</v>
      </c>
      <c r="P1641" s="1" t="s">
        <v>29</v>
      </c>
      <c r="Q1641" s="1">
        <f>SUMIFS('[1]RAW DATA'!$BE:$BE,'[1]RAW DATA'!$A:$A,[1]COMPUTATION!$B1641,'[1]RAW DATA'!$N:$N,[1]COMPUTATION!A1641)</f>
        <v>0</v>
      </c>
    </row>
    <row r="1642" spans="1:17" x14ac:dyDescent="0.35">
      <c r="A1642" s="1" t="str">
        <f>IFERROR(VLOOKUP($B1642,'[1]RAW DATA'!$A:$N,14,0),"DNA")</f>
        <v>PQ_HE_Topup</v>
      </c>
      <c r="B1642" s="1">
        <v>1017085948</v>
      </c>
      <c r="C1642" s="2">
        <v>1</v>
      </c>
      <c r="D1642" s="3">
        <v>45170.438194444447</v>
      </c>
      <c r="E1642" s="3" t="s">
        <v>35</v>
      </c>
      <c r="F1642" s="1">
        <v>1</v>
      </c>
      <c r="G1642" s="1">
        <v>0</v>
      </c>
      <c r="H1642" s="1">
        <v>0</v>
      </c>
      <c r="I1642" s="1" t="s">
        <v>119</v>
      </c>
      <c r="J1642" s="4">
        <v>0.41666666666666663</v>
      </c>
      <c r="K1642" s="1" t="s">
        <v>58</v>
      </c>
      <c r="L1642" s="1" t="s">
        <v>29</v>
      </c>
      <c r="M1642" s="5">
        <v>44935.438807870371</v>
      </c>
      <c r="N1642" s="3" t="s">
        <v>35</v>
      </c>
      <c r="O1642" s="3" t="s">
        <v>35</v>
      </c>
      <c r="P1642" s="1" t="s">
        <v>29</v>
      </c>
      <c r="Q1642" s="1">
        <f>SUMIFS('[1]RAW DATA'!$BE:$BE,'[1]RAW DATA'!$A:$A,[1]COMPUTATION!$B1642,'[1]RAW DATA'!$N:$N,[1]COMPUTATION!A1642)</f>
        <v>0</v>
      </c>
    </row>
    <row r="1643" spans="1:17" x14ac:dyDescent="0.35">
      <c r="A1643" s="1" t="str">
        <f>IFERROR(VLOOKUP($B1643,'[1]RAW DATA'!$A:$N,14,0),"DNA")</f>
        <v>PQ_HE_Topup</v>
      </c>
      <c r="B1643" s="1">
        <v>1017085949</v>
      </c>
      <c r="C1643" s="2">
        <v>1</v>
      </c>
      <c r="D1643" s="3">
        <v>45170.438194444447</v>
      </c>
      <c r="E1643" s="3" t="s">
        <v>30</v>
      </c>
      <c r="F1643" s="1">
        <v>1</v>
      </c>
      <c r="G1643" s="1">
        <v>1</v>
      </c>
      <c r="H1643" s="1">
        <v>1</v>
      </c>
      <c r="I1643" s="1" t="s">
        <v>119</v>
      </c>
      <c r="J1643" s="4">
        <v>0.41666666666666663</v>
      </c>
      <c r="K1643" s="1" t="s">
        <v>58</v>
      </c>
      <c r="L1643" s="1" t="s">
        <v>29</v>
      </c>
      <c r="M1643" s="5">
        <v>44935.438831018517</v>
      </c>
      <c r="N1643" s="3" t="s">
        <v>30</v>
      </c>
      <c r="O1643" s="3" t="s">
        <v>30</v>
      </c>
      <c r="P1643" s="1" t="s">
        <v>29</v>
      </c>
      <c r="Q1643" s="1">
        <f>SUMIFS('[1]RAW DATA'!$BE:$BE,'[1]RAW DATA'!$A:$A,[1]COMPUTATION!$B1643,'[1]RAW DATA'!$N:$N,[1]COMPUTATION!A1643)</f>
        <v>40</v>
      </c>
    </row>
    <row r="1644" spans="1:17" x14ac:dyDescent="0.35">
      <c r="A1644" s="1" t="str">
        <f>IFERROR(VLOOKUP($B1644,'[1]RAW DATA'!$A:$N,14,0),"DNA")</f>
        <v>PQ_HE_Topup</v>
      </c>
      <c r="B1644" s="1">
        <v>1017085950</v>
      </c>
      <c r="C1644" s="2">
        <v>1</v>
      </c>
      <c r="D1644" s="3">
        <v>45170.438194444447</v>
      </c>
      <c r="E1644" s="3" t="s">
        <v>48</v>
      </c>
      <c r="F1644" s="1">
        <v>1</v>
      </c>
      <c r="G1644" s="1">
        <v>1</v>
      </c>
      <c r="H1644" s="1">
        <v>1</v>
      </c>
      <c r="I1644" s="1" t="s">
        <v>119</v>
      </c>
      <c r="J1644" s="4">
        <v>0.41666666666666663</v>
      </c>
      <c r="K1644" s="1" t="s">
        <v>58</v>
      </c>
      <c r="L1644" s="1" t="s">
        <v>29</v>
      </c>
      <c r="M1644" s="5">
        <v>44935.438842592594</v>
      </c>
      <c r="N1644" s="3" t="s">
        <v>48</v>
      </c>
      <c r="O1644" s="3" t="s">
        <v>48</v>
      </c>
      <c r="P1644" s="1" t="s">
        <v>29</v>
      </c>
      <c r="Q1644" s="1">
        <f>SUMIFS('[1]RAW DATA'!$BE:$BE,'[1]RAW DATA'!$A:$A,[1]COMPUTATION!$B1644,'[1]RAW DATA'!$N:$N,[1]COMPUTATION!A1644)</f>
        <v>69</v>
      </c>
    </row>
    <row r="1645" spans="1:17" x14ac:dyDescent="0.35">
      <c r="A1645" s="1" t="str">
        <f>IFERROR(VLOOKUP($B1645,'[1]RAW DATA'!$A:$N,14,0),"DNA")</f>
        <v>PQ_HE_Topup</v>
      </c>
      <c r="B1645" s="1">
        <v>1017085951</v>
      </c>
      <c r="C1645" s="2">
        <v>1</v>
      </c>
      <c r="D1645" s="3">
        <v>45170.438194444447</v>
      </c>
      <c r="E1645" s="3" t="s">
        <v>35</v>
      </c>
      <c r="F1645" s="1">
        <v>1</v>
      </c>
      <c r="G1645" s="1">
        <v>0</v>
      </c>
      <c r="H1645" s="1">
        <v>0</v>
      </c>
      <c r="I1645" s="1" t="s">
        <v>119</v>
      </c>
      <c r="J1645" s="4">
        <v>0.41666666666666663</v>
      </c>
      <c r="K1645" s="1" t="s">
        <v>58</v>
      </c>
      <c r="L1645" s="1" t="s">
        <v>29</v>
      </c>
      <c r="M1645" s="5">
        <v>44935.438842592594</v>
      </c>
      <c r="N1645" s="3" t="s">
        <v>35</v>
      </c>
      <c r="O1645" s="3" t="s">
        <v>35</v>
      </c>
      <c r="P1645" s="1" t="s">
        <v>29</v>
      </c>
      <c r="Q1645" s="1">
        <f>SUMIFS('[1]RAW DATA'!$BE:$BE,'[1]RAW DATA'!$A:$A,[1]COMPUTATION!$B1645,'[1]RAW DATA'!$N:$N,[1]COMPUTATION!A1645)</f>
        <v>0</v>
      </c>
    </row>
    <row r="1646" spans="1:17" x14ac:dyDescent="0.35">
      <c r="A1646" s="1" t="str">
        <f>IFERROR(VLOOKUP($B1646,'[1]RAW DATA'!$A:$N,14,0),"DNA")</f>
        <v>PQ_HE_Topup</v>
      </c>
      <c r="B1646" s="1">
        <v>1017085952</v>
      </c>
      <c r="C1646" s="2">
        <v>1</v>
      </c>
      <c r="D1646" s="3">
        <v>45170.438194444447</v>
      </c>
      <c r="E1646" s="3" t="s">
        <v>35</v>
      </c>
      <c r="F1646" s="1">
        <v>1</v>
      </c>
      <c r="G1646" s="1">
        <v>0</v>
      </c>
      <c r="H1646" s="1">
        <v>0</v>
      </c>
      <c r="I1646" s="1" t="s">
        <v>119</v>
      </c>
      <c r="J1646" s="4">
        <v>0.41666666666666663</v>
      </c>
      <c r="K1646" s="1" t="s">
        <v>58</v>
      </c>
      <c r="L1646" s="1" t="s">
        <v>29</v>
      </c>
      <c r="M1646" s="5">
        <v>44935.438842592594</v>
      </c>
      <c r="N1646" s="3" t="s">
        <v>35</v>
      </c>
      <c r="O1646" s="3" t="s">
        <v>35</v>
      </c>
      <c r="P1646" s="1" t="s">
        <v>29</v>
      </c>
      <c r="Q1646" s="1">
        <f>SUMIFS('[1]RAW DATA'!$BE:$BE,'[1]RAW DATA'!$A:$A,[1]COMPUTATION!$B1646,'[1]RAW DATA'!$N:$N,[1]COMPUTATION!A1646)</f>
        <v>0</v>
      </c>
    </row>
    <row r="1647" spans="1:17" x14ac:dyDescent="0.35">
      <c r="A1647" s="1" t="str">
        <f>IFERROR(VLOOKUP($B1647,'[1]RAW DATA'!$A:$N,14,0),"DNA")</f>
        <v>PQ_HE_Topup</v>
      </c>
      <c r="B1647" s="1">
        <v>1017085953</v>
      </c>
      <c r="C1647" s="2">
        <v>1</v>
      </c>
      <c r="D1647" s="3">
        <v>45170.438194444447</v>
      </c>
      <c r="E1647" s="3" t="s">
        <v>39</v>
      </c>
      <c r="F1647" s="1">
        <v>1</v>
      </c>
      <c r="G1647" s="1">
        <v>1</v>
      </c>
      <c r="H1647" s="1">
        <v>1</v>
      </c>
      <c r="I1647" s="1" t="s">
        <v>119</v>
      </c>
      <c r="J1647" s="4">
        <v>0.41666666666666663</v>
      </c>
      <c r="K1647" s="1" t="s">
        <v>58</v>
      </c>
      <c r="L1647" s="1" t="s">
        <v>29</v>
      </c>
      <c r="M1647" s="5">
        <v>44935.43886574074</v>
      </c>
      <c r="N1647" s="3" t="s">
        <v>39</v>
      </c>
      <c r="O1647" s="3" t="s">
        <v>39</v>
      </c>
      <c r="P1647" s="1" t="s">
        <v>29</v>
      </c>
      <c r="Q1647" s="1">
        <f>SUMIFS('[1]RAW DATA'!$BE:$BE,'[1]RAW DATA'!$A:$A,[1]COMPUTATION!$B1647,'[1]RAW DATA'!$N:$N,[1]COMPUTATION!A1647)</f>
        <v>48</v>
      </c>
    </row>
    <row r="1648" spans="1:17" x14ac:dyDescent="0.35">
      <c r="A1648" s="1" t="str">
        <f>IFERROR(VLOOKUP($B1648,'[1]RAW DATA'!$A:$N,14,0),"DNA")</f>
        <v>PQ_HE_Topup</v>
      </c>
      <c r="B1648" s="1">
        <v>1017085954</v>
      </c>
      <c r="C1648" s="2">
        <v>1</v>
      </c>
      <c r="D1648" s="3">
        <v>45170.438194444447</v>
      </c>
      <c r="E1648" s="3" t="s">
        <v>39</v>
      </c>
      <c r="F1648" s="1">
        <v>1</v>
      </c>
      <c r="G1648" s="1">
        <v>1</v>
      </c>
      <c r="H1648" s="1">
        <v>1</v>
      </c>
      <c r="I1648" s="1" t="s">
        <v>119</v>
      </c>
      <c r="J1648" s="4">
        <v>0.41666666666666663</v>
      </c>
      <c r="K1648" s="1" t="s">
        <v>58</v>
      </c>
      <c r="L1648" s="1" t="s">
        <v>29</v>
      </c>
      <c r="M1648" s="5">
        <v>44935.438877314817</v>
      </c>
      <c r="N1648" s="3" t="s">
        <v>39</v>
      </c>
      <c r="O1648" s="3" t="s">
        <v>39</v>
      </c>
      <c r="P1648" s="1" t="s">
        <v>29</v>
      </c>
      <c r="Q1648" s="1">
        <f>SUMIFS('[1]RAW DATA'!$BE:$BE,'[1]RAW DATA'!$A:$A,[1]COMPUTATION!$B1648,'[1]RAW DATA'!$N:$N,[1]COMPUTATION!A1648)</f>
        <v>149</v>
      </c>
    </row>
    <row r="1649" spans="1:17" x14ac:dyDescent="0.35">
      <c r="A1649" s="1" t="str">
        <f>IFERROR(VLOOKUP($B1649,'[1]RAW DATA'!$A:$N,14,0),"DNA")</f>
        <v>PQ_HE_Topup</v>
      </c>
      <c r="B1649" s="1">
        <v>1017085955</v>
      </c>
      <c r="C1649" s="2">
        <v>1</v>
      </c>
      <c r="D1649" s="3">
        <v>45170.438888888886</v>
      </c>
      <c r="E1649" s="3" t="s">
        <v>30</v>
      </c>
      <c r="F1649" s="1">
        <v>1</v>
      </c>
      <c r="G1649" s="1">
        <v>1</v>
      </c>
      <c r="H1649" s="1">
        <v>1</v>
      </c>
      <c r="I1649" s="1" t="s">
        <v>120</v>
      </c>
      <c r="J1649" s="4">
        <v>0.41666666666666663</v>
      </c>
      <c r="K1649" s="1" t="s">
        <v>58</v>
      </c>
      <c r="L1649" s="1" t="s">
        <v>29</v>
      </c>
      <c r="M1649" s="5">
        <v>44935.438888888886</v>
      </c>
      <c r="N1649" s="3" t="s">
        <v>30</v>
      </c>
      <c r="O1649" s="3" t="s">
        <v>30</v>
      </c>
      <c r="P1649" s="1" t="s">
        <v>29</v>
      </c>
      <c r="Q1649" s="1">
        <f>SUMIFS('[1]RAW DATA'!$BE:$BE,'[1]RAW DATA'!$A:$A,[1]COMPUTATION!$B1649,'[1]RAW DATA'!$N:$N,[1]COMPUTATION!A1649)</f>
        <v>24</v>
      </c>
    </row>
    <row r="1650" spans="1:17" x14ac:dyDescent="0.35">
      <c r="A1650" s="1" t="str">
        <f>IFERROR(VLOOKUP($B1650,'[1]RAW DATA'!$A:$N,14,0),"DNA")</f>
        <v>PQ_HE_Topup</v>
      </c>
      <c r="B1650" s="1">
        <v>1017085956</v>
      </c>
      <c r="C1650" s="2">
        <v>1</v>
      </c>
      <c r="D1650" s="3">
        <v>45170.438888888886</v>
      </c>
      <c r="E1650" s="3" t="s">
        <v>35</v>
      </c>
      <c r="F1650" s="1">
        <v>1</v>
      </c>
      <c r="G1650" s="1">
        <v>0</v>
      </c>
      <c r="H1650" s="1">
        <v>0</v>
      </c>
      <c r="I1650" s="1" t="s">
        <v>120</v>
      </c>
      <c r="J1650" s="4">
        <v>0.41666666666666663</v>
      </c>
      <c r="K1650" s="1" t="s">
        <v>58</v>
      </c>
      <c r="L1650" s="1" t="s">
        <v>29</v>
      </c>
      <c r="M1650" s="5">
        <v>44935.438900462963</v>
      </c>
      <c r="N1650" s="3" t="s">
        <v>35</v>
      </c>
      <c r="O1650" s="3" t="s">
        <v>35</v>
      </c>
      <c r="P1650" s="1" t="s">
        <v>29</v>
      </c>
      <c r="Q1650" s="1">
        <f>SUMIFS('[1]RAW DATA'!$BE:$BE,'[1]RAW DATA'!$A:$A,[1]COMPUTATION!$B1650,'[1]RAW DATA'!$N:$N,[1]COMPUTATION!A1650)</f>
        <v>0</v>
      </c>
    </row>
    <row r="1651" spans="1:17" x14ac:dyDescent="0.35">
      <c r="A1651" s="1" t="str">
        <f>IFERROR(VLOOKUP($B1651,'[1]RAW DATA'!$A:$N,14,0),"DNA")</f>
        <v>PQ_HE_Topup</v>
      </c>
      <c r="B1651" s="1">
        <v>1017085957</v>
      </c>
      <c r="C1651" s="2">
        <v>1</v>
      </c>
      <c r="D1651" s="3">
        <v>45170.438888888886</v>
      </c>
      <c r="E1651" s="3" t="s">
        <v>35</v>
      </c>
      <c r="F1651" s="1">
        <v>1</v>
      </c>
      <c r="G1651" s="1">
        <v>0</v>
      </c>
      <c r="H1651" s="1">
        <v>0</v>
      </c>
      <c r="I1651" s="1" t="s">
        <v>120</v>
      </c>
      <c r="J1651" s="4">
        <v>0.41666666666666663</v>
      </c>
      <c r="K1651" s="1" t="s">
        <v>58</v>
      </c>
      <c r="L1651" s="1" t="s">
        <v>29</v>
      </c>
      <c r="M1651" s="5">
        <v>44935.438900462963</v>
      </c>
      <c r="N1651" s="3" t="s">
        <v>35</v>
      </c>
      <c r="O1651" s="3" t="s">
        <v>35</v>
      </c>
      <c r="P1651" s="1" t="s">
        <v>29</v>
      </c>
      <c r="Q1651" s="1">
        <f>SUMIFS('[1]RAW DATA'!$BE:$BE,'[1]RAW DATA'!$A:$A,[1]COMPUTATION!$B1651,'[1]RAW DATA'!$N:$N,[1]COMPUTATION!A1651)</f>
        <v>0</v>
      </c>
    </row>
    <row r="1652" spans="1:17" x14ac:dyDescent="0.35">
      <c r="A1652" s="1" t="str">
        <f>IFERROR(VLOOKUP($B1652,'[1]RAW DATA'!$A:$N,14,0),"DNA")</f>
        <v>PQ_HE_Topup</v>
      </c>
      <c r="B1652" s="1">
        <v>1017085958</v>
      </c>
      <c r="C1652" s="2">
        <v>1</v>
      </c>
      <c r="D1652" s="3">
        <v>45170.438888888886</v>
      </c>
      <c r="E1652" s="3" t="s">
        <v>31</v>
      </c>
      <c r="F1652" s="1">
        <v>1</v>
      </c>
      <c r="G1652" s="1">
        <v>1</v>
      </c>
      <c r="H1652" s="1">
        <v>1</v>
      </c>
      <c r="I1652" s="1" t="s">
        <v>120</v>
      </c>
      <c r="J1652" s="4">
        <v>0.41666666666666663</v>
      </c>
      <c r="K1652" s="1" t="s">
        <v>58</v>
      </c>
      <c r="L1652" s="1" t="s">
        <v>29</v>
      </c>
      <c r="M1652" s="5">
        <v>44935.43891203704</v>
      </c>
      <c r="N1652" s="3" t="s">
        <v>31</v>
      </c>
      <c r="O1652" s="3" t="s">
        <v>31</v>
      </c>
      <c r="P1652" s="1" t="s">
        <v>29</v>
      </c>
      <c r="Q1652" s="1">
        <f>SUMIFS('[1]RAW DATA'!$BE:$BE,'[1]RAW DATA'!$A:$A,[1]COMPUTATION!$B1652,'[1]RAW DATA'!$N:$N,[1]COMPUTATION!A1652)</f>
        <v>64</v>
      </c>
    </row>
    <row r="1653" spans="1:17" x14ac:dyDescent="0.35">
      <c r="A1653" s="1" t="str">
        <f>IFERROR(VLOOKUP($B1653,'[1]RAW DATA'!$A:$N,14,0),"DNA")</f>
        <v>PQ_HE_Topup</v>
      </c>
      <c r="B1653" s="1">
        <v>1017085959</v>
      </c>
      <c r="C1653" s="2">
        <v>1</v>
      </c>
      <c r="D1653" s="3">
        <v>45170.438888888886</v>
      </c>
      <c r="E1653" s="3" t="s">
        <v>30</v>
      </c>
      <c r="F1653" s="1">
        <v>1</v>
      </c>
      <c r="G1653" s="1">
        <v>1</v>
      </c>
      <c r="H1653" s="1">
        <v>1</v>
      </c>
      <c r="I1653" s="1" t="s">
        <v>120</v>
      </c>
      <c r="J1653" s="4">
        <v>0.41666666666666663</v>
      </c>
      <c r="K1653" s="1" t="s">
        <v>58</v>
      </c>
      <c r="L1653" s="1" t="s">
        <v>29</v>
      </c>
      <c r="M1653" s="5">
        <v>44935.439016203702</v>
      </c>
      <c r="N1653" s="3" t="s">
        <v>30</v>
      </c>
      <c r="O1653" s="3" t="s">
        <v>30</v>
      </c>
      <c r="P1653" s="1" t="s">
        <v>29</v>
      </c>
      <c r="Q1653" s="1">
        <f>SUMIFS('[1]RAW DATA'!$BE:$BE,'[1]RAW DATA'!$A:$A,[1]COMPUTATION!$B1653,'[1]RAW DATA'!$N:$N,[1]COMPUTATION!A1653)</f>
        <v>21</v>
      </c>
    </row>
    <row r="1654" spans="1:17" x14ac:dyDescent="0.35">
      <c r="A1654" s="1" t="str">
        <f>IFERROR(VLOOKUP($B1654,'[1]RAW DATA'!$A:$N,14,0),"DNA")</f>
        <v>PQ_HE_Topup</v>
      </c>
      <c r="B1654" s="1">
        <v>1017085960</v>
      </c>
      <c r="C1654" s="2">
        <v>1</v>
      </c>
      <c r="D1654" s="3">
        <v>45170.438888888886</v>
      </c>
      <c r="E1654" s="3" t="s">
        <v>30</v>
      </c>
      <c r="F1654" s="1">
        <v>1</v>
      </c>
      <c r="G1654" s="1">
        <v>1</v>
      </c>
      <c r="H1654" s="1">
        <v>1</v>
      </c>
      <c r="I1654" s="1" t="s">
        <v>120</v>
      </c>
      <c r="J1654" s="4">
        <v>0.41666666666666663</v>
      </c>
      <c r="K1654" s="1" t="s">
        <v>58</v>
      </c>
      <c r="L1654" s="1" t="s">
        <v>29</v>
      </c>
      <c r="M1654" s="5">
        <v>44935.439131944448</v>
      </c>
      <c r="N1654" s="3" t="s">
        <v>30</v>
      </c>
      <c r="O1654" s="3" t="s">
        <v>30</v>
      </c>
      <c r="P1654" s="1" t="s">
        <v>29</v>
      </c>
      <c r="Q1654" s="1">
        <f>SUMIFS('[1]RAW DATA'!$BE:$BE,'[1]RAW DATA'!$A:$A,[1]COMPUTATION!$B1654,'[1]RAW DATA'!$N:$N,[1]COMPUTATION!A1654)</f>
        <v>59</v>
      </c>
    </row>
    <row r="1655" spans="1:17" x14ac:dyDescent="0.35">
      <c r="A1655" s="1" t="str">
        <f>IFERROR(VLOOKUP($B1655,'[1]RAW DATA'!$A:$N,14,0),"DNA")</f>
        <v>PQ_HE_Topup</v>
      </c>
      <c r="B1655" s="1">
        <v>1017085961</v>
      </c>
      <c r="C1655" s="2">
        <v>1</v>
      </c>
      <c r="D1655" s="3">
        <v>45170.438888888886</v>
      </c>
      <c r="E1655" s="3" t="s">
        <v>39</v>
      </c>
      <c r="F1655" s="1">
        <v>1</v>
      </c>
      <c r="G1655" s="1">
        <v>1</v>
      </c>
      <c r="H1655" s="1">
        <v>1</v>
      </c>
      <c r="I1655" s="1" t="s">
        <v>120</v>
      </c>
      <c r="J1655" s="4">
        <v>0.41666666666666663</v>
      </c>
      <c r="K1655" s="1" t="s">
        <v>58</v>
      </c>
      <c r="L1655" s="1" t="s">
        <v>29</v>
      </c>
      <c r="M1655" s="5">
        <v>44935.439143518517</v>
      </c>
      <c r="N1655" s="3" t="s">
        <v>39</v>
      </c>
      <c r="O1655" s="3" t="s">
        <v>39</v>
      </c>
      <c r="P1655" s="1" t="s">
        <v>29</v>
      </c>
      <c r="Q1655" s="1">
        <f>SUMIFS('[1]RAW DATA'!$BE:$BE,'[1]RAW DATA'!$A:$A,[1]COMPUTATION!$B1655,'[1]RAW DATA'!$N:$N,[1]COMPUTATION!A1655)</f>
        <v>40</v>
      </c>
    </row>
    <row r="1656" spans="1:17" x14ac:dyDescent="0.35">
      <c r="A1656" s="1" t="str">
        <f>IFERROR(VLOOKUP($B1656,'[1]RAW DATA'!$A:$N,14,0),"DNA")</f>
        <v>PQ_HE_Topup</v>
      </c>
      <c r="B1656" s="1">
        <v>1017085962</v>
      </c>
      <c r="C1656" s="2">
        <v>1</v>
      </c>
      <c r="D1656" s="3">
        <v>45170.438888888886</v>
      </c>
      <c r="E1656" s="3" t="s">
        <v>30</v>
      </c>
      <c r="F1656" s="1">
        <v>1</v>
      </c>
      <c r="G1656" s="1">
        <v>1</v>
      </c>
      <c r="H1656" s="1">
        <v>1</v>
      </c>
      <c r="I1656" s="1" t="s">
        <v>120</v>
      </c>
      <c r="J1656" s="4">
        <v>0.41666666666666663</v>
      </c>
      <c r="K1656" s="1" t="s">
        <v>58</v>
      </c>
      <c r="L1656" s="1" t="s">
        <v>29</v>
      </c>
      <c r="M1656" s="5">
        <v>44935.439155092594</v>
      </c>
      <c r="N1656" s="3" t="s">
        <v>30</v>
      </c>
      <c r="O1656" s="3" t="s">
        <v>30</v>
      </c>
      <c r="P1656" s="1" t="s">
        <v>29</v>
      </c>
      <c r="Q1656" s="1">
        <f>SUMIFS('[1]RAW DATA'!$BE:$BE,'[1]RAW DATA'!$A:$A,[1]COMPUTATION!$B1656,'[1]RAW DATA'!$N:$N,[1]COMPUTATION!A1656)</f>
        <v>45</v>
      </c>
    </row>
    <row r="1657" spans="1:17" x14ac:dyDescent="0.35">
      <c r="A1657" s="1" t="str">
        <f>IFERROR(VLOOKUP($B1657,'[1]RAW DATA'!$A:$N,14,0),"DNA")</f>
        <v>PQ_HE_Topup</v>
      </c>
      <c r="B1657" s="1">
        <v>1017085963</v>
      </c>
      <c r="C1657" s="2">
        <v>1</v>
      </c>
      <c r="D1657" s="3">
        <v>45170.438888888886</v>
      </c>
      <c r="E1657" s="3" t="s">
        <v>31</v>
      </c>
      <c r="F1657" s="1">
        <v>1</v>
      </c>
      <c r="G1657" s="1">
        <v>1</v>
      </c>
      <c r="H1657" s="1">
        <v>1</v>
      </c>
      <c r="I1657" s="1" t="s">
        <v>120</v>
      </c>
      <c r="J1657" s="4">
        <v>0.41666666666666663</v>
      </c>
      <c r="K1657" s="1" t="s">
        <v>58</v>
      </c>
      <c r="L1657" s="1" t="s">
        <v>29</v>
      </c>
      <c r="M1657" s="5">
        <v>44935.43922453704</v>
      </c>
      <c r="N1657" s="3" t="s">
        <v>31</v>
      </c>
      <c r="O1657" s="3" t="s">
        <v>31</v>
      </c>
      <c r="P1657" s="1" t="s">
        <v>29</v>
      </c>
      <c r="Q1657" s="1">
        <f>SUMIFS('[1]RAW DATA'!$BE:$BE,'[1]RAW DATA'!$A:$A,[1]COMPUTATION!$B1657,'[1]RAW DATA'!$N:$N,[1]COMPUTATION!A1657)</f>
        <v>109</v>
      </c>
    </row>
    <row r="1658" spans="1:17" x14ac:dyDescent="0.35">
      <c r="A1658" s="1" t="str">
        <f>IFERROR(VLOOKUP($B1658,'[1]RAW DATA'!$A:$N,14,0),"DNA")</f>
        <v>PQ_HE_Topup</v>
      </c>
      <c r="B1658" s="1">
        <v>1017085964</v>
      </c>
      <c r="C1658" s="2">
        <v>1</v>
      </c>
      <c r="D1658" s="3">
        <v>45170.438888888886</v>
      </c>
      <c r="E1658" s="3" t="s">
        <v>54</v>
      </c>
      <c r="F1658" s="1">
        <v>1</v>
      </c>
      <c r="G1658" s="1">
        <v>0</v>
      </c>
      <c r="H1658" s="1">
        <v>0</v>
      </c>
      <c r="I1658" s="1" t="s">
        <v>120</v>
      </c>
      <c r="J1658" s="4">
        <v>0.41666666666666663</v>
      </c>
      <c r="K1658" s="1" t="s">
        <v>58</v>
      </c>
      <c r="L1658" s="1" t="s">
        <v>29</v>
      </c>
      <c r="M1658" s="5">
        <v>44935.439247685186</v>
      </c>
      <c r="N1658" s="3" t="s">
        <v>54</v>
      </c>
      <c r="O1658" s="3" t="s">
        <v>54</v>
      </c>
      <c r="P1658" s="1" t="s">
        <v>29</v>
      </c>
      <c r="Q1658" s="1">
        <f>SUMIFS('[1]RAW DATA'!$BE:$BE,'[1]RAW DATA'!$A:$A,[1]COMPUTATION!$B1658,'[1]RAW DATA'!$N:$N,[1]COMPUTATION!A1658)</f>
        <v>15</v>
      </c>
    </row>
    <row r="1659" spans="1:17" x14ac:dyDescent="0.35">
      <c r="A1659" s="1" t="str">
        <f>IFERROR(VLOOKUP($B1659,'[1]RAW DATA'!$A:$N,14,0),"DNA")</f>
        <v>PQ_HE_Topup</v>
      </c>
      <c r="B1659" s="1">
        <v>1017085965</v>
      </c>
      <c r="C1659" s="2">
        <v>1</v>
      </c>
      <c r="D1659" s="3">
        <v>45170.438888888886</v>
      </c>
      <c r="E1659" s="3" t="s">
        <v>35</v>
      </c>
      <c r="F1659" s="1">
        <v>1</v>
      </c>
      <c r="G1659" s="1">
        <v>0</v>
      </c>
      <c r="H1659" s="1">
        <v>0</v>
      </c>
      <c r="I1659" s="1" t="s">
        <v>120</v>
      </c>
      <c r="J1659" s="4">
        <v>0.41666666666666663</v>
      </c>
      <c r="K1659" s="1" t="s">
        <v>58</v>
      </c>
      <c r="L1659" s="1" t="s">
        <v>29</v>
      </c>
      <c r="M1659" s="5">
        <v>44935.439340277779</v>
      </c>
      <c r="N1659" s="3" t="s">
        <v>35</v>
      </c>
      <c r="O1659" s="3" t="s">
        <v>35</v>
      </c>
      <c r="P1659" s="1" t="s">
        <v>29</v>
      </c>
      <c r="Q1659" s="1">
        <f>SUMIFS('[1]RAW DATA'!$BE:$BE,'[1]RAW DATA'!$A:$A,[1]COMPUTATION!$B1659,'[1]RAW DATA'!$N:$N,[1]COMPUTATION!A1659)</f>
        <v>0</v>
      </c>
    </row>
    <row r="1660" spans="1:17" x14ac:dyDescent="0.35">
      <c r="A1660" s="1" t="str">
        <f>IFERROR(VLOOKUP($B1660,'[1]RAW DATA'!$A:$N,14,0),"DNA")</f>
        <v>PQ_HE_Topup</v>
      </c>
      <c r="B1660" s="1">
        <v>1017085966</v>
      </c>
      <c r="C1660" s="2">
        <v>1</v>
      </c>
      <c r="D1660" s="3">
        <v>45170.438888888886</v>
      </c>
      <c r="E1660" s="3" t="s">
        <v>35</v>
      </c>
      <c r="F1660" s="1">
        <v>1</v>
      </c>
      <c r="G1660" s="1">
        <v>0</v>
      </c>
      <c r="H1660" s="1">
        <v>0</v>
      </c>
      <c r="I1660" s="1" t="s">
        <v>120</v>
      </c>
      <c r="J1660" s="4">
        <v>0.41666666666666663</v>
      </c>
      <c r="K1660" s="1" t="s">
        <v>58</v>
      </c>
      <c r="L1660" s="1" t="s">
        <v>29</v>
      </c>
      <c r="M1660" s="5">
        <v>44935.439409722225</v>
      </c>
      <c r="N1660" s="3" t="s">
        <v>35</v>
      </c>
      <c r="O1660" s="3" t="s">
        <v>35</v>
      </c>
      <c r="P1660" s="1" t="s">
        <v>29</v>
      </c>
      <c r="Q1660" s="1">
        <f>SUMIFS('[1]RAW DATA'!$BE:$BE,'[1]RAW DATA'!$A:$A,[1]COMPUTATION!$B1660,'[1]RAW DATA'!$N:$N,[1]COMPUTATION!A1660)</f>
        <v>0</v>
      </c>
    </row>
    <row r="1661" spans="1:17" x14ac:dyDescent="0.35">
      <c r="A1661" s="1" t="str">
        <f>IFERROR(VLOOKUP($B1661,'[1]RAW DATA'!$A:$N,14,0),"DNA")</f>
        <v>PQ_HE_Topup</v>
      </c>
      <c r="B1661" s="1">
        <v>1017085967</v>
      </c>
      <c r="C1661" s="2">
        <v>1</v>
      </c>
      <c r="D1661" s="3">
        <v>45170.438888888886</v>
      </c>
      <c r="E1661" s="3" t="s">
        <v>35</v>
      </c>
      <c r="F1661" s="1">
        <v>1</v>
      </c>
      <c r="G1661" s="1">
        <v>0</v>
      </c>
      <c r="H1661" s="1">
        <v>0</v>
      </c>
      <c r="I1661" s="1" t="s">
        <v>120</v>
      </c>
      <c r="J1661" s="4">
        <v>0.41666666666666663</v>
      </c>
      <c r="K1661" s="1" t="s">
        <v>58</v>
      </c>
      <c r="L1661" s="1" t="s">
        <v>29</v>
      </c>
      <c r="M1661" s="5">
        <v>44935.439409722225</v>
      </c>
      <c r="N1661" s="3" t="s">
        <v>35</v>
      </c>
      <c r="O1661" s="3" t="s">
        <v>35</v>
      </c>
      <c r="P1661" s="1" t="s">
        <v>29</v>
      </c>
      <c r="Q1661" s="1">
        <f>SUMIFS('[1]RAW DATA'!$BE:$BE,'[1]RAW DATA'!$A:$A,[1]COMPUTATION!$B1661,'[1]RAW DATA'!$N:$N,[1]COMPUTATION!A1661)</f>
        <v>0</v>
      </c>
    </row>
    <row r="1662" spans="1:17" x14ac:dyDescent="0.35">
      <c r="A1662" s="1" t="str">
        <f>IFERROR(VLOOKUP($B1662,'[1]RAW DATA'!$A:$N,14,0),"DNA")</f>
        <v>PQ_HE_Topup</v>
      </c>
      <c r="B1662" s="1">
        <v>1017085968</v>
      </c>
      <c r="C1662" s="2">
        <v>1</v>
      </c>
      <c r="D1662" s="3">
        <v>45170.438888888886</v>
      </c>
      <c r="E1662" s="3" t="s">
        <v>56</v>
      </c>
      <c r="F1662" s="1">
        <v>1</v>
      </c>
      <c r="G1662" s="1">
        <v>0</v>
      </c>
      <c r="H1662" s="1">
        <v>0</v>
      </c>
      <c r="I1662" s="1" t="s">
        <v>120</v>
      </c>
      <c r="J1662" s="4">
        <v>0.41666666666666663</v>
      </c>
      <c r="K1662" s="1" t="s">
        <v>58</v>
      </c>
      <c r="L1662" s="1" t="s">
        <v>29</v>
      </c>
      <c r="M1662" s="5">
        <v>44935.439444444448</v>
      </c>
      <c r="N1662" s="3" t="s">
        <v>56</v>
      </c>
      <c r="O1662" s="3" t="s">
        <v>56</v>
      </c>
      <c r="P1662" s="1" t="s">
        <v>29</v>
      </c>
      <c r="Q1662" s="1">
        <f>SUMIFS('[1]RAW DATA'!$BE:$BE,'[1]RAW DATA'!$A:$A,[1]COMPUTATION!$B1662,'[1]RAW DATA'!$N:$N,[1]COMPUTATION!A1662)</f>
        <v>0</v>
      </c>
    </row>
    <row r="1663" spans="1:17" x14ac:dyDescent="0.35">
      <c r="A1663" s="1" t="str">
        <f>IFERROR(VLOOKUP($B1663,'[1]RAW DATA'!$A:$N,14,0),"DNA")</f>
        <v>PQ_HE_Topup</v>
      </c>
      <c r="B1663" s="1">
        <v>1017085969</v>
      </c>
      <c r="C1663" s="2">
        <v>1</v>
      </c>
      <c r="D1663" s="3">
        <v>45170.438888888886</v>
      </c>
      <c r="E1663" s="3" t="s">
        <v>35</v>
      </c>
      <c r="F1663" s="1">
        <v>1</v>
      </c>
      <c r="G1663" s="1">
        <v>0</v>
      </c>
      <c r="H1663" s="1">
        <v>0</v>
      </c>
      <c r="I1663" s="1" t="s">
        <v>120</v>
      </c>
      <c r="J1663" s="4">
        <v>0.41666666666666663</v>
      </c>
      <c r="K1663" s="1" t="s">
        <v>58</v>
      </c>
      <c r="L1663" s="1" t="s">
        <v>29</v>
      </c>
      <c r="M1663" s="5">
        <v>44935.439525462964</v>
      </c>
      <c r="N1663" s="3" t="s">
        <v>35</v>
      </c>
      <c r="O1663" s="3" t="s">
        <v>35</v>
      </c>
      <c r="P1663" s="1" t="s">
        <v>29</v>
      </c>
      <c r="Q1663" s="1">
        <f>SUMIFS('[1]RAW DATA'!$BE:$BE,'[1]RAW DATA'!$A:$A,[1]COMPUTATION!$B1663,'[1]RAW DATA'!$N:$N,[1]COMPUTATION!A1663)</f>
        <v>0</v>
      </c>
    </row>
    <row r="1664" spans="1:17" x14ac:dyDescent="0.35">
      <c r="A1664" s="1" t="str">
        <f>IFERROR(VLOOKUP($B1664,'[1]RAW DATA'!$A:$N,14,0),"DNA")</f>
        <v>PQ_HE_Topup</v>
      </c>
      <c r="B1664" s="1">
        <v>1017085970</v>
      </c>
      <c r="C1664" s="2">
        <v>1</v>
      </c>
      <c r="D1664" s="3">
        <v>45170.438888888886</v>
      </c>
      <c r="E1664" s="3" t="s">
        <v>35</v>
      </c>
      <c r="F1664" s="1">
        <v>1</v>
      </c>
      <c r="G1664" s="1">
        <v>0</v>
      </c>
      <c r="H1664" s="1">
        <v>0</v>
      </c>
      <c r="I1664" s="1" t="s">
        <v>120</v>
      </c>
      <c r="J1664" s="4">
        <v>0.41666666666666663</v>
      </c>
      <c r="K1664" s="1" t="s">
        <v>58</v>
      </c>
      <c r="L1664" s="1" t="s">
        <v>29</v>
      </c>
      <c r="M1664" s="5">
        <v>44935.439525462964</v>
      </c>
      <c r="N1664" s="3" t="s">
        <v>35</v>
      </c>
      <c r="O1664" s="3" t="s">
        <v>35</v>
      </c>
      <c r="P1664" s="1" t="s">
        <v>29</v>
      </c>
      <c r="Q1664" s="1">
        <f>SUMIFS('[1]RAW DATA'!$BE:$BE,'[1]RAW DATA'!$A:$A,[1]COMPUTATION!$B1664,'[1]RAW DATA'!$N:$N,[1]COMPUTATION!A1664)</f>
        <v>0</v>
      </c>
    </row>
    <row r="1665" spans="1:17" x14ac:dyDescent="0.35">
      <c r="A1665" s="1" t="str">
        <f>IFERROR(VLOOKUP($B1665,'[1]RAW DATA'!$A:$N,14,0),"DNA")</f>
        <v>PQ_HE_Topup</v>
      </c>
      <c r="B1665" s="1">
        <v>1017085971</v>
      </c>
      <c r="C1665" s="2">
        <v>1</v>
      </c>
      <c r="D1665" s="3">
        <v>45170.438888888886</v>
      </c>
      <c r="E1665" s="3" t="s">
        <v>35</v>
      </c>
      <c r="F1665" s="1">
        <v>1</v>
      </c>
      <c r="G1665" s="1">
        <v>0</v>
      </c>
      <c r="H1665" s="1">
        <v>0</v>
      </c>
      <c r="I1665" s="1" t="s">
        <v>120</v>
      </c>
      <c r="J1665" s="4">
        <v>0.41666666666666663</v>
      </c>
      <c r="K1665" s="1" t="s">
        <v>58</v>
      </c>
      <c r="L1665" s="1" t="s">
        <v>29</v>
      </c>
      <c r="M1665" s="5">
        <v>44935.439525462964</v>
      </c>
      <c r="N1665" s="3" t="s">
        <v>35</v>
      </c>
      <c r="O1665" s="3" t="s">
        <v>35</v>
      </c>
      <c r="P1665" s="1" t="s">
        <v>29</v>
      </c>
      <c r="Q1665" s="1">
        <f>SUMIFS('[1]RAW DATA'!$BE:$BE,'[1]RAW DATA'!$A:$A,[1]COMPUTATION!$B1665,'[1]RAW DATA'!$N:$N,[1]COMPUTATION!A1665)</f>
        <v>0</v>
      </c>
    </row>
    <row r="1666" spans="1:17" x14ac:dyDescent="0.35">
      <c r="A1666" s="1" t="str">
        <f>IFERROR(VLOOKUP($B1666,'[1]RAW DATA'!$A:$N,14,0),"DNA")</f>
        <v>PQ_HE_Topup</v>
      </c>
      <c r="B1666" s="1">
        <v>1017085972</v>
      </c>
      <c r="C1666" s="2">
        <v>1</v>
      </c>
      <c r="D1666" s="3">
        <v>45170.438888888886</v>
      </c>
      <c r="E1666" s="3" t="s">
        <v>35</v>
      </c>
      <c r="F1666" s="1">
        <v>1</v>
      </c>
      <c r="G1666" s="1">
        <v>0</v>
      </c>
      <c r="H1666" s="1">
        <v>0</v>
      </c>
      <c r="I1666" s="1" t="s">
        <v>120</v>
      </c>
      <c r="J1666" s="4">
        <v>0.41666666666666663</v>
      </c>
      <c r="K1666" s="1" t="s">
        <v>58</v>
      </c>
      <c r="L1666" s="1" t="s">
        <v>29</v>
      </c>
      <c r="M1666" s="5">
        <v>44935.439525462964</v>
      </c>
      <c r="N1666" s="3" t="s">
        <v>35</v>
      </c>
      <c r="O1666" s="3" t="s">
        <v>35</v>
      </c>
      <c r="P1666" s="1" t="s">
        <v>29</v>
      </c>
      <c r="Q1666" s="1">
        <f>SUMIFS('[1]RAW DATA'!$BE:$BE,'[1]RAW DATA'!$A:$A,[1]COMPUTATION!$B1666,'[1]RAW DATA'!$N:$N,[1]COMPUTATION!A1666)</f>
        <v>0</v>
      </c>
    </row>
    <row r="1667" spans="1:17" x14ac:dyDescent="0.35">
      <c r="A1667" s="1" t="str">
        <f>IFERROR(VLOOKUP($B1667,'[1]RAW DATA'!$A:$N,14,0),"DNA")</f>
        <v>PQ_HE_Topup</v>
      </c>
      <c r="B1667" s="1">
        <v>1017085973</v>
      </c>
      <c r="C1667" s="2">
        <v>1</v>
      </c>
      <c r="D1667" s="3">
        <v>45170.438888888886</v>
      </c>
      <c r="E1667" s="3" t="s">
        <v>35</v>
      </c>
      <c r="F1667" s="1">
        <v>1</v>
      </c>
      <c r="G1667" s="1">
        <v>0</v>
      </c>
      <c r="H1667" s="1">
        <v>0</v>
      </c>
      <c r="I1667" s="1" t="s">
        <v>120</v>
      </c>
      <c r="J1667" s="4">
        <v>0.41666666666666663</v>
      </c>
      <c r="K1667" s="1" t="s">
        <v>58</v>
      </c>
      <c r="L1667" s="1" t="s">
        <v>29</v>
      </c>
      <c r="M1667" s="5">
        <v>44935.439525462964</v>
      </c>
      <c r="N1667" s="3" t="s">
        <v>35</v>
      </c>
      <c r="O1667" s="3" t="s">
        <v>35</v>
      </c>
      <c r="P1667" s="1" t="s">
        <v>29</v>
      </c>
      <c r="Q1667" s="1">
        <f>SUMIFS('[1]RAW DATA'!$BE:$BE,'[1]RAW DATA'!$A:$A,[1]COMPUTATION!$B1667,'[1]RAW DATA'!$N:$N,[1]COMPUTATION!A1667)</f>
        <v>0</v>
      </c>
    </row>
    <row r="1668" spans="1:17" x14ac:dyDescent="0.35">
      <c r="A1668" s="1" t="str">
        <f>IFERROR(VLOOKUP($B1668,'[1]RAW DATA'!$A:$N,14,0),"DNA")</f>
        <v>PQ_HE_Topup</v>
      </c>
      <c r="B1668" s="1">
        <v>1017085974</v>
      </c>
      <c r="C1668" s="2">
        <v>1</v>
      </c>
      <c r="D1668" s="3">
        <v>45170.438888888886</v>
      </c>
      <c r="E1668" s="3" t="s">
        <v>35</v>
      </c>
      <c r="F1668" s="1">
        <v>1</v>
      </c>
      <c r="G1668" s="1">
        <v>0</v>
      </c>
      <c r="H1668" s="1">
        <v>0</v>
      </c>
      <c r="I1668" s="1" t="s">
        <v>120</v>
      </c>
      <c r="J1668" s="4">
        <v>0.41666666666666663</v>
      </c>
      <c r="K1668" s="1" t="s">
        <v>58</v>
      </c>
      <c r="L1668" s="1" t="s">
        <v>29</v>
      </c>
      <c r="M1668" s="5">
        <v>44935.439525462964</v>
      </c>
      <c r="N1668" s="3" t="s">
        <v>35</v>
      </c>
      <c r="O1668" s="3" t="s">
        <v>35</v>
      </c>
      <c r="P1668" s="1" t="s">
        <v>29</v>
      </c>
      <c r="Q1668" s="1">
        <f>SUMIFS('[1]RAW DATA'!$BE:$BE,'[1]RAW DATA'!$A:$A,[1]COMPUTATION!$B1668,'[1]RAW DATA'!$N:$N,[1]COMPUTATION!A1668)</f>
        <v>0</v>
      </c>
    </row>
    <row r="1669" spans="1:17" x14ac:dyDescent="0.35">
      <c r="A1669" s="1" t="str">
        <f>IFERROR(VLOOKUP($B1669,'[1]RAW DATA'!$A:$N,14,0),"DNA")</f>
        <v>PQ_HE_Topup</v>
      </c>
      <c r="B1669" s="1">
        <v>1017085975</v>
      </c>
      <c r="C1669" s="2">
        <v>1</v>
      </c>
      <c r="D1669" s="3">
        <v>45170.438888888886</v>
      </c>
      <c r="E1669" s="3" t="s">
        <v>35</v>
      </c>
      <c r="F1669" s="1">
        <v>1</v>
      </c>
      <c r="G1669" s="1">
        <v>0</v>
      </c>
      <c r="H1669" s="1">
        <v>0</v>
      </c>
      <c r="I1669" s="1" t="s">
        <v>120</v>
      </c>
      <c r="J1669" s="4">
        <v>0.41666666666666663</v>
      </c>
      <c r="K1669" s="1" t="s">
        <v>58</v>
      </c>
      <c r="L1669" s="1" t="s">
        <v>29</v>
      </c>
      <c r="M1669" s="5">
        <v>44935.439525462964</v>
      </c>
      <c r="N1669" s="3" t="s">
        <v>35</v>
      </c>
      <c r="O1669" s="3" t="s">
        <v>35</v>
      </c>
      <c r="P1669" s="1" t="s">
        <v>29</v>
      </c>
      <c r="Q1669" s="1">
        <f>SUMIFS('[1]RAW DATA'!$BE:$BE,'[1]RAW DATA'!$A:$A,[1]COMPUTATION!$B1669,'[1]RAW DATA'!$N:$N,[1]COMPUTATION!A1669)</f>
        <v>0</v>
      </c>
    </row>
    <row r="1670" spans="1:17" x14ac:dyDescent="0.35">
      <c r="A1670" s="1" t="str">
        <f>IFERROR(VLOOKUP($B1670,'[1]RAW DATA'!$A:$N,14,0),"DNA")</f>
        <v>PQ_HE_Topup</v>
      </c>
      <c r="B1670" s="1">
        <v>1017085976</v>
      </c>
      <c r="C1670" s="2">
        <v>1</v>
      </c>
      <c r="D1670" s="3">
        <v>45170.438888888886</v>
      </c>
      <c r="E1670" s="3" t="s">
        <v>35</v>
      </c>
      <c r="F1670" s="1">
        <v>1</v>
      </c>
      <c r="G1670" s="1">
        <v>0</v>
      </c>
      <c r="H1670" s="1">
        <v>0</v>
      </c>
      <c r="I1670" s="1" t="s">
        <v>120</v>
      </c>
      <c r="J1670" s="4">
        <v>0.41666666666666663</v>
      </c>
      <c r="K1670" s="1" t="s">
        <v>58</v>
      </c>
      <c r="L1670" s="1" t="s">
        <v>29</v>
      </c>
      <c r="M1670" s="5">
        <v>44935.439525462964</v>
      </c>
      <c r="N1670" s="3" t="s">
        <v>35</v>
      </c>
      <c r="O1670" s="3" t="s">
        <v>35</v>
      </c>
      <c r="P1670" s="1" t="s">
        <v>29</v>
      </c>
      <c r="Q1670" s="1">
        <f>SUMIFS('[1]RAW DATA'!$BE:$BE,'[1]RAW DATA'!$A:$A,[1]COMPUTATION!$B1670,'[1]RAW DATA'!$N:$N,[1]COMPUTATION!A1670)</f>
        <v>0</v>
      </c>
    </row>
    <row r="1671" spans="1:17" x14ac:dyDescent="0.35">
      <c r="A1671" s="1" t="str">
        <f>IFERROR(VLOOKUP($B1671,'[1]RAW DATA'!$A:$N,14,0),"DNA")</f>
        <v>PQ_HE_Topup</v>
      </c>
      <c r="B1671" s="1">
        <v>1017085977</v>
      </c>
      <c r="C1671" s="2">
        <v>1</v>
      </c>
      <c r="D1671" s="3">
        <v>45170.438888888886</v>
      </c>
      <c r="E1671" s="3" t="s">
        <v>35</v>
      </c>
      <c r="F1671" s="1">
        <v>1</v>
      </c>
      <c r="G1671" s="1">
        <v>0</v>
      </c>
      <c r="H1671" s="1">
        <v>0</v>
      </c>
      <c r="I1671" s="1" t="s">
        <v>120</v>
      </c>
      <c r="J1671" s="4">
        <v>0.41666666666666663</v>
      </c>
      <c r="K1671" s="1" t="s">
        <v>58</v>
      </c>
      <c r="L1671" s="1" t="s">
        <v>29</v>
      </c>
      <c r="M1671" s="5">
        <v>44935.439525462964</v>
      </c>
      <c r="N1671" s="3" t="s">
        <v>35</v>
      </c>
      <c r="O1671" s="3" t="s">
        <v>35</v>
      </c>
      <c r="P1671" s="1" t="s">
        <v>29</v>
      </c>
      <c r="Q1671" s="1">
        <f>SUMIFS('[1]RAW DATA'!$BE:$BE,'[1]RAW DATA'!$A:$A,[1]COMPUTATION!$B1671,'[1]RAW DATA'!$N:$N,[1]COMPUTATION!A1671)</f>
        <v>0</v>
      </c>
    </row>
    <row r="1672" spans="1:17" x14ac:dyDescent="0.35">
      <c r="A1672" s="1" t="str">
        <f>IFERROR(VLOOKUP($B1672,'[1]RAW DATA'!$A:$N,14,0),"DNA")</f>
        <v>PQ_HE_Topup</v>
      </c>
      <c r="B1672" s="1">
        <v>1017085978</v>
      </c>
      <c r="C1672" s="2">
        <v>1</v>
      </c>
      <c r="D1672" s="3">
        <v>45170.438888888886</v>
      </c>
      <c r="E1672" s="3" t="s">
        <v>35</v>
      </c>
      <c r="F1672" s="1">
        <v>1</v>
      </c>
      <c r="G1672" s="1">
        <v>0</v>
      </c>
      <c r="H1672" s="1">
        <v>0</v>
      </c>
      <c r="I1672" s="1" t="s">
        <v>120</v>
      </c>
      <c r="J1672" s="4">
        <v>0.41666666666666663</v>
      </c>
      <c r="K1672" s="1" t="s">
        <v>58</v>
      </c>
      <c r="L1672" s="1" t="s">
        <v>29</v>
      </c>
      <c r="M1672" s="5">
        <v>44935.439525462964</v>
      </c>
      <c r="N1672" s="3" t="s">
        <v>35</v>
      </c>
      <c r="O1672" s="3" t="s">
        <v>35</v>
      </c>
      <c r="P1672" s="1" t="s">
        <v>29</v>
      </c>
      <c r="Q1672" s="1">
        <f>SUMIFS('[1]RAW DATA'!$BE:$BE,'[1]RAW DATA'!$A:$A,[1]COMPUTATION!$B1672,'[1]RAW DATA'!$N:$N,[1]COMPUTATION!A1672)</f>
        <v>0</v>
      </c>
    </row>
    <row r="1673" spans="1:17" x14ac:dyDescent="0.35">
      <c r="A1673" s="1" t="str">
        <f>IFERROR(VLOOKUP($B1673,'[1]RAW DATA'!$A:$N,14,0),"DNA")</f>
        <v>PQ_HE_Topup</v>
      </c>
      <c r="B1673" s="1">
        <v>1017085979</v>
      </c>
      <c r="C1673" s="2">
        <v>1</v>
      </c>
      <c r="D1673" s="3">
        <v>45170.438888888886</v>
      </c>
      <c r="E1673" s="3" t="s">
        <v>35</v>
      </c>
      <c r="F1673" s="1">
        <v>1</v>
      </c>
      <c r="G1673" s="1">
        <v>0</v>
      </c>
      <c r="H1673" s="1">
        <v>0</v>
      </c>
      <c r="I1673" s="1" t="s">
        <v>120</v>
      </c>
      <c r="J1673" s="4">
        <v>0.41666666666666663</v>
      </c>
      <c r="K1673" s="1" t="s">
        <v>58</v>
      </c>
      <c r="L1673" s="1" t="s">
        <v>29</v>
      </c>
      <c r="M1673" s="5">
        <v>44935.439525462964</v>
      </c>
      <c r="N1673" s="3" t="s">
        <v>35</v>
      </c>
      <c r="O1673" s="3" t="s">
        <v>35</v>
      </c>
      <c r="P1673" s="1" t="s">
        <v>29</v>
      </c>
      <c r="Q1673" s="1">
        <f>SUMIFS('[1]RAW DATA'!$BE:$BE,'[1]RAW DATA'!$A:$A,[1]COMPUTATION!$B1673,'[1]RAW DATA'!$N:$N,[1]COMPUTATION!A1673)</f>
        <v>0</v>
      </c>
    </row>
    <row r="1674" spans="1:17" x14ac:dyDescent="0.35">
      <c r="A1674" s="1" t="str">
        <f>IFERROR(VLOOKUP($B1674,'[1]RAW DATA'!$A:$N,14,0),"DNA")</f>
        <v>PQ_HE_Topup</v>
      </c>
      <c r="B1674" s="1">
        <v>1017085980</v>
      </c>
      <c r="C1674" s="2">
        <v>1</v>
      </c>
      <c r="D1674" s="3">
        <v>45170.438888888886</v>
      </c>
      <c r="E1674" s="3" t="s">
        <v>35</v>
      </c>
      <c r="F1674" s="1">
        <v>1</v>
      </c>
      <c r="G1674" s="1">
        <v>0</v>
      </c>
      <c r="H1674" s="1">
        <v>0</v>
      </c>
      <c r="I1674" s="1" t="s">
        <v>120</v>
      </c>
      <c r="J1674" s="4">
        <v>0.41666666666666663</v>
      </c>
      <c r="K1674" s="1" t="s">
        <v>58</v>
      </c>
      <c r="L1674" s="1" t="s">
        <v>29</v>
      </c>
      <c r="M1674" s="5">
        <v>44935.439525462964</v>
      </c>
      <c r="N1674" s="3" t="s">
        <v>35</v>
      </c>
      <c r="O1674" s="3" t="s">
        <v>35</v>
      </c>
      <c r="P1674" s="1" t="s">
        <v>29</v>
      </c>
      <c r="Q1674" s="1">
        <f>SUMIFS('[1]RAW DATA'!$BE:$BE,'[1]RAW DATA'!$A:$A,[1]COMPUTATION!$B1674,'[1]RAW DATA'!$N:$N,[1]COMPUTATION!A1674)</f>
        <v>0</v>
      </c>
    </row>
    <row r="1675" spans="1:17" x14ac:dyDescent="0.35">
      <c r="A1675" s="1" t="str">
        <f>IFERROR(VLOOKUP($B1675,'[1]RAW DATA'!$A:$N,14,0),"DNA")</f>
        <v>PQ_HE_Topup</v>
      </c>
      <c r="B1675" s="1">
        <v>1017085981</v>
      </c>
      <c r="C1675" s="2">
        <v>1</v>
      </c>
      <c r="D1675" s="3">
        <v>45170.438888888886</v>
      </c>
      <c r="E1675" s="3" t="s">
        <v>38</v>
      </c>
      <c r="F1675" s="1">
        <v>1</v>
      </c>
      <c r="G1675" s="1">
        <v>0</v>
      </c>
      <c r="H1675" s="1">
        <v>0</v>
      </c>
      <c r="I1675" s="1" t="s">
        <v>120</v>
      </c>
      <c r="J1675" s="4">
        <v>0.41666666666666663</v>
      </c>
      <c r="K1675" s="1" t="s">
        <v>58</v>
      </c>
      <c r="L1675" s="1" t="s">
        <v>29</v>
      </c>
      <c r="M1675" s="5">
        <v>44935.43953703704</v>
      </c>
      <c r="N1675" s="3" t="s">
        <v>38</v>
      </c>
      <c r="O1675" s="3" t="s">
        <v>38</v>
      </c>
      <c r="P1675" s="1" t="s">
        <v>29</v>
      </c>
      <c r="Q1675" s="1">
        <f>SUMIFS('[1]RAW DATA'!$BE:$BE,'[1]RAW DATA'!$A:$A,[1]COMPUTATION!$B1675,'[1]RAW DATA'!$N:$N,[1]COMPUTATION!A1675)</f>
        <v>26</v>
      </c>
    </row>
    <row r="1676" spans="1:17" x14ac:dyDescent="0.35">
      <c r="A1676" s="1" t="str">
        <f>IFERROR(VLOOKUP($B1676,'[1]RAW DATA'!$A:$N,14,0),"DNA")</f>
        <v>PQ_HE_Topup</v>
      </c>
      <c r="B1676" s="1">
        <v>1017085982</v>
      </c>
      <c r="C1676" s="2">
        <v>1</v>
      </c>
      <c r="D1676" s="3">
        <v>45170.438888888886</v>
      </c>
      <c r="E1676" s="3" t="s">
        <v>30</v>
      </c>
      <c r="F1676" s="1">
        <v>1</v>
      </c>
      <c r="G1676" s="1">
        <v>1</v>
      </c>
      <c r="H1676" s="1">
        <v>1</v>
      </c>
      <c r="I1676" s="1" t="s">
        <v>120</v>
      </c>
      <c r="J1676" s="4">
        <v>0.41666666666666663</v>
      </c>
      <c r="K1676" s="1" t="s">
        <v>58</v>
      </c>
      <c r="L1676" s="1" t="s">
        <v>29</v>
      </c>
      <c r="M1676" s="5">
        <v>44935.439571759256</v>
      </c>
      <c r="N1676" s="3" t="s">
        <v>30</v>
      </c>
      <c r="O1676" s="3" t="s">
        <v>30</v>
      </c>
      <c r="P1676" s="1" t="s">
        <v>29</v>
      </c>
      <c r="Q1676" s="1">
        <f>SUMIFS('[1]RAW DATA'!$BE:$BE,'[1]RAW DATA'!$A:$A,[1]COMPUTATION!$B1676,'[1]RAW DATA'!$N:$N,[1]COMPUTATION!A1676)</f>
        <v>15</v>
      </c>
    </row>
    <row r="1677" spans="1:17" x14ac:dyDescent="0.35">
      <c r="A1677" s="1" t="str">
        <f>IFERROR(VLOOKUP($B1677,'[1]RAW DATA'!$A:$N,14,0),"DNA")</f>
        <v>PQ_HE_Topup</v>
      </c>
      <c r="B1677" s="1">
        <v>1017085983</v>
      </c>
      <c r="C1677" s="2">
        <v>1</v>
      </c>
      <c r="D1677" s="3">
        <v>45170.438888888886</v>
      </c>
      <c r="E1677" s="3" t="s">
        <v>30</v>
      </c>
      <c r="F1677" s="1">
        <v>1</v>
      </c>
      <c r="G1677" s="1">
        <v>1</v>
      </c>
      <c r="H1677" s="1">
        <v>1</v>
      </c>
      <c r="I1677" s="1" t="s">
        <v>120</v>
      </c>
      <c r="J1677" s="4">
        <v>0.41666666666666663</v>
      </c>
      <c r="K1677" s="1" t="s">
        <v>58</v>
      </c>
      <c r="L1677" s="1" t="s">
        <v>29</v>
      </c>
      <c r="M1677" s="5">
        <v>44935.439571759256</v>
      </c>
      <c r="N1677" s="3" t="s">
        <v>30</v>
      </c>
      <c r="O1677" s="3" t="s">
        <v>30</v>
      </c>
      <c r="P1677" s="1" t="s">
        <v>29</v>
      </c>
      <c r="Q1677" s="1">
        <f>SUMIFS('[1]RAW DATA'!$BE:$BE,'[1]RAW DATA'!$A:$A,[1]COMPUTATION!$B1677,'[1]RAW DATA'!$N:$N,[1]COMPUTATION!A1677)</f>
        <v>27</v>
      </c>
    </row>
    <row r="1678" spans="1:17" x14ac:dyDescent="0.35">
      <c r="A1678" s="1" t="str">
        <f>IFERROR(VLOOKUP($B1678,'[1]RAW DATA'!$A:$N,14,0),"DNA")</f>
        <v>PQ_HE_Topup</v>
      </c>
      <c r="B1678" s="1">
        <v>1017085984</v>
      </c>
      <c r="C1678" s="2">
        <v>1</v>
      </c>
      <c r="D1678" s="3">
        <v>45170.439583333333</v>
      </c>
      <c r="E1678" s="3" t="s">
        <v>35</v>
      </c>
      <c r="F1678" s="1">
        <v>1</v>
      </c>
      <c r="G1678" s="1">
        <v>0</v>
      </c>
      <c r="H1678" s="1">
        <v>0</v>
      </c>
      <c r="I1678" s="1" t="s">
        <v>121</v>
      </c>
      <c r="J1678" s="4">
        <v>0.41666666666666663</v>
      </c>
      <c r="K1678" s="1" t="s">
        <v>58</v>
      </c>
      <c r="L1678" s="1" t="s">
        <v>29</v>
      </c>
      <c r="M1678" s="5">
        <v>44935.439606481479</v>
      </c>
      <c r="N1678" s="3" t="s">
        <v>35</v>
      </c>
      <c r="O1678" s="3" t="s">
        <v>35</v>
      </c>
      <c r="P1678" s="1" t="s">
        <v>29</v>
      </c>
      <c r="Q1678" s="1">
        <f>SUMIFS('[1]RAW DATA'!$BE:$BE,'[1]RAW DATA'!$A:$A,[1]COMPUTATION!$B1678,'[1]RAW DATA'!$N:$N,[1]COMPUTATION!A1678)</f>
        <v>0</v>
      </c>
    </row>
    <row r="1679" spans="1:17" x14ac:dyDescent="0.35">
      <c r="A1679" s="1" t="str">
        <f>IFERROR(VLOOKUP($B1679,'[1]RAW DATA'!$A:$N,14,0),"DNA")</f>
        <v>PQ_HE_Topup</v>
      </c>
      <c r="B1679" s="1">
        <v>1017085985</v>
      </c>
      <c r="C1679" s="2">
        <v>1</v>
      </c>
      <c r="D1679" s="3">
        <v>45170.439583333333</v>
      </c>
      <c r="E1679" s="3" t="s">
        <v>35</v>
      </c>
      <c r="F1679" s="1">
        <v>1</v>
      </c>
      <c r="G1679" s="1">
        <v>0</v>
      </c>
      <c r="H1679" s="1">
        <v>0</v>
      </c>
      <c r="I1679" s="1" t="s">
        <v>121</v>
      </c>
      <c r="J1679" s="4">
        <v>0.41666666666666663</v>
      </c>
      <c r="K1679" s="1" t="s">
        <v>58</v>
      </c>
      <c r="L1679" s="1" t="s">
        <v>29</v>
      </c>
      <c r="M1679" s="5">
        <v>44935.439606481479</v>
      </c>
      <c r="N1679" s="3" t="s">
        <v>35</v>
      </c>
      <c r="O1679" s="3" t="s">
        <v>35</v>
      </c>
      <c r="P1679" s="1" t="s">
        <v>29</v>
      </c>
      <c r="Q1679" s="1">
        <f>SUMIFS('[1]RAW DATA'!$BE:$BE,'[1]RAW DATA'!$A:$A,[1]COMPUTATION!$B1679,'[1]RAW DATA'!$N:$N,[1]COMPUTATION!A1679)</f>
        <v>0</v>
      </c>
    </row>
    <row r="1680" spans="1:17" x14ac:dyDescent="0.35">
      <c r="A1680" s="1" t="str">
        <f>IFERROR(VLOOKUP($B1680,'[1]RAW DATA'!$A:$N,14,0),"DNA")</f>
        <v>PQ_HE_Topup</v>
      </c>
      <c r="B1680" s="1">
        <v>1017085986</v>
      </c>
      <c r="C1680" s="2">
        <v>1</v>
      </c>
      <c r="D1680" s="3">
        <v>45170.439583333333</v>
      </c>
      <c r="E1680" s="3" t="s">
        <v>35</v>
      </c>
      <c r="F1680" s="1">
        <v>1</v>
      </c>
      <c r="G1680" s="1">
        <v>0</v>
      </c>
      <c r="H1680" s="1">
        <v>0</v>
      </c>
      <c r="I1680" s="1" t="s">
        <v>121</v>
      </c>
      <c r="J1680" s="4">
        <v>0.41666666666666663</v>
      </c>
      <c r="K1680" s="1" t="s">
        <v>58</v>
      </c>
      <c r="L1680" s="1" t="s">
        <v>29</v>
      </c>
      <c r="M1680" s="5">
        <v>44935.439606481479</v>
      </c>
      <c r="N1680" s="3" t="s">
        <v>35</v>
      </c>
      <c r="O1680" s="3" t="s">
        <v>35</v>
      </c>
      <c r="P1680" s="1" t="s">
        <v>29</v>
      </c>
      <c r="Q1680" s="1">
        <f>SUMIFS('[1]RAW DATA'!$BE:$BE,'[1]RAW DATA'!$A:$A,[1]COMPUTATION!$B1680,'[1]RAW DATA'!$N:$N,[1]COMPUTATION!A1680)</f>
        <v>0</v>
      </c>
    </row>
    <row r="1681" spans="1:17" x14ac:dyDescent="0.35">
      <c r="A1681" s="1" t="str">
        <f>IFERROR(VLOOKUP($B1681,'[1]RAW DATA'!$A:$N,14,0),"DNA")</f>
        <v>PQ_HE_Topup</v>
      </c>
      <c r="B1681" s="1">
        <v>1017085987</v>
      </c>
      <c r="C1681" s="2">
        <v>1</v>
      </c>
      <c r="D1681" s="3">
        <v>45170.439583333333</v>
      </c>
      <c r="E1681" s="3" t="s">
        <v>36</v>
      </c>
      <c r="F1681" s="1">
        <v>1</v>
      </c>
      <c r="G1681" s="1">
        <v>1</v>
      </c>
      <c r="H1681" s="1">
        <v>1</v>
      </c>
      <c r="I1681" s="1" t="s">
        <v>121</v>
      </c>
      <c r="J1681" s="4">
        <v>0.41666666666666663</v>
      </c>
      <c r="K1681" s="1" t="s">
        <v>58</v>
      </c>
      <c r="L1681" s="1" t="s">
        <v>29</v>
      </c>
      <c r="M1681" s="5">
        <v>44935.439618055556</v>
      </c>
      <c r="N1681" s="3" t="s">
        <v>36</v>
      </c>
      <c r="O1681" s="3" t="s">
        <v>36</v>
      </c>
      <c r="P1681" s="1" t="s">
        <v>29</v>
      </c>
      <c r="Q1681" s="1">
        <f>SUMIFS('[1]RAW DATA'!$BE:$BE,'[1]RAW DATA'!$A:$A,[1]COMPUTATION!$B1681,'[1]RAW DATA'!$N:$N,[1]COMPUTATION!A1681)</f>
        <v>34</v>
      </c>
    </row>
    <row r="1682" spans="1:17" x14ac:dyDescent="0.35">
      <c r="A1682" s="1" t="str">
        <f>IFERROR(VLOOKUP($B1682,'[1]RAW DATA'!$A:$N,14,0),"DNA")</f>
        <v>PQ_HE_Topup</v>
      </c>
      <c r="B1682" s="1">
        <v>1017085988</v>
      </c>
      <c r="C1682" s="2">
        <v>1</v>
      </c>
      <c r="D1682" s="3">
        <v>45170.439583333333</v>
      </c>
      <c r="E1682" s="3" t="s">
        <v>36</v>
      </c>
      <c r="F1682" s="1">
        <v>1</v>
      </c>
      <c r="G1682" s="1">
        <v>1</v>
      </c>
      <c r="H1682" s="1">
        <v>1</v>
      </c>
      <c r="I1682" s="1" t="s">
        <v>121</v>
      </c>
      <c r="J1682" s="4">
        <v>0.41666666666666663</v>
      </c>
      <c r="K1682" s="1" t="s">
        <v>58</v>
      </c>
      <c r="L1682" s="1" t="s">
        <v>29</v>
      </c>
      <c r="M1682" s="5">
        <v>44935.439664351848</v>
      </c>
      <c r="N1682" s="3" t="s">
        <v>36</v>
      </c>
      <c r="O1682" s="3" t="s">
        <v>36</v>
      </c>
      <c r="P1682" s="1" t="s">
        <v>29</v>
      </c>
      <c r="Q1682" s="1">
        <f>SUMIFS('[1]RAW DATA'!$BE:$BE,'[1]RAW DATA'!$A:$A,[1]COMPUTATION!$B1682,'[1]RAW DATA'!$N:$N,[1]COMPUTATION!A1682)</f>
        <v>91</v>
      </c>
    </row>
    <row r="1683" spans="1:17" x14ac:dyDescent="0.35">
      <c r="A1683" s="1" t="str">
        <f>IFERROR(VLOOKUP($B1683,'[1]RAW DATA'!$A:$N,14,0),"DNA")</f>
        <v>PQ_HE_Topup</v>
      </c>
      <c r="B1683" s="1">
        <v>1017085989</v>
      </c>
      <c r="C1683" s="2">
        <v>1</v>
      </c>
      <c r="D1683" s="3">
        <v>45170.439583333333</v>
      </c>
      <c r="E1683" s="3" t="s">
        <v>51</v>
      </c>
      <c r="F1683" s="1">
        <v>1</v>
      </c>
      <c r="G1683" s="1">
        <v>1</v>
      </c>
      <c r="H1683" s="1">
        <v>1</v>
      </c>
      <c r="I1683" s="1" t="s">
        <v>121</v>
      </c>
      <c r="J1683" s="4">
        <v>0.41666666666666663</v>
      </c>
      <c r="K1683" s="1" t="s">
        <v>58</v>
      </c>
      <c r="L1683" s="1" t="s">
        <v>34</v>
      </c>
      <c r="M1683" s="5">
        <v>44935.439664351848</v>
      </c>
      <c r="N1683" s="3" t="s">
        <v>51</v>
      </c>
      <c r="O1683" s="3" t="s">
        <v>51</v>
      </c>
      <c r="P1683" s="1" t="s">
        <v>34</v>
      </c>
      <c r="Q1683" s="1">
        <f>SUMIFS('[1]RAW DATA'!$BE:$BE,'[1]RAW DATA'!$A:$A,[1]COMPUTATION!$B1683,'[1]RAW DATA'!$N:$N,[1]COMPUTATION!A1683)</f>
        <v>501</v>
      </c>
    </row>
    <row r="1684" spans="1:17" x14ac:dyDescent="0.35">
      <c r="A1684" s="1" t="str">
        <f>IFERROR(VLOOKUP($B1684,'[1]RAW DATA'!$A:$N,14,0),"DNA")</f>
        <v>PQ_HE_Topup</v>
      </c>
      <c r="B1684" s="1">
        <v>1017085990</v>
      </c>
      <c r="C1684" s="2">
        <v>1</v>
      </c>
      <c r="D1684" s="3">
        <v>45170.439583333333</v>
      </c>
      <c r="E1684" s="3" t="s">
        <v>39</v>
      </c>
      <c r="F1684" s="1">
        <v>1</v>
      </c>
      <c r="G1684" s="1">
        <v>1</v>
      </c>
      <c r="H1684" s="1">
        <v>1</v>
      </c>
      <c r="I1684" s="1" t="s">
        <v>121</v>
      </c>
      <c r="J1684" s="4">
        <v>0.41666666666666663</v>
      </c>
      <c r="K1684" s="1" t="s">
        <v>58</v>
      </c>
      <c r="L1684" s="1" t="s">
        <v>29</v>
      </c>
      <c r="M1684" s="5">
        <v>44935.439733796295</v>
      </c>
      <c r="N1684" s="3" t="s">
        <v>39</v>
      </c>
      <c r="O1684" s="3" t="s">
        <v>39</v>
      </c>
      <c r="P1684" s="1" t="s">
        <v>29</v>
      </c>
      <c r="Q1684" s="1">
        <f>SUMIFS('[1]RAW DATA'!$BE:$BE,'[1]RAW DATA'!$A:$A,[1]COMPUTATION!$B1684,'[1]RAW DATA'!$N:$N,[1]COMPUTATION!A1684)</f>
        <v>18</v>
      </c>
    </row>
    <row r="1685" spans="1:17" x14ac:dyDescent="0.35">
      <c r="A1685" s="1" t="str">
        <f>IFERROR(VLOOKUP($B1685,'[1]RAW DATA'!$A:$N,14,0),"DNA")</f>
        <v>PQ_HE_Topup</v>
      </c>
      <c r="B1685" s="1">
        <v>1017085991</v>
      </c>
      <c r="C1685" s="2">
        <v>1</v>
      </c>
      <c r="D1685" s="3">
        <v>45170.439583333333</v>
      </c>
      <c r="E1685" s="3" t="s">
        <v>35</v>
      </c>
      <c r="F1685" s="1">
        <v>1</v>
      </c>
      <c r="G1685" s="1">
        <v>0</v>
      </c>
      <c r="H1685" s="1">
        <v>0</v>
      </c>
      <c r="I1685" s="1" t="s">
        <v>121</v>
      </c>
      <c r="J1685" s="4">
        <v>0.41666666666666663</v>
      </c>
      <c r="K1685" s="1" t="s">
        <v>58</v>
      </c>
      <c r="L1685" s="1" t="s">
        <v>29</v>
      </c>
      <c r="M1685" s="5">
        <v>44935.439745370371</v>
      </c>
      <c r="N1685" s="3" t="s">
        <v>35</v>
      </c>
      <c r="O1685" s="3" t="s">
        <v>35</v>
      </c>
      <c r="P1685" s="1" t="s">
        <v>29</v>
      </c>
      <c r="Q1685" s="1">
        <f>SUMIFS('[1]RAW DATA'!$BE:$BE,'[1]RAW DATA'!$A:$A,[1]COMPUTATION!$B1685,'[1]RAW DATA'!$N:$N,[1]COMPUTATION!A1685)</f>
        <v>0</v>
      </c>
    </row>
    <row r="1686" spans="1:17" x14ac:dyDescent="0.35">
      <c r="A1686" s="1" t="str">
        <f>IFERROR(VLOOKUP($B1686,'[1]RAW DATA'!$A:$N,14,0),"DNA")</f>
        <v>PQ_HE_Topup</v>
      </c>
      <c r="B1686" s="1">
        <v>1017085992</v>
      </c>
      <c r="C1686" s="2">
        <v>1</v>
      </c>
      <c r="D1686" s="3">
        <v>45170.439583333333</v>
      </c>
      <c r="E1686" s="3" t="s">
        <v>35</v>
      </c>
      <c r="F1686" s="1">
        <v>1</v>
      </c>
      <c r="G1686" s="1">
        <v>0</v>
      </c>
      <c r="H1686" s="1">
        <v>0</v>
      </c>
      <c r="I1686" s="1" t="s">
        <v>121</v>
      </c>
      <c r="J1686" s="4">
        <v>0.41666666666666663</v>
      </c>
      <c r="K1686" s="1" t="s">
        <v>58</v>
      </c>
      <c r="L1686" s="1" t="s">
        <v>29</v>
      </c>
      <c r="M1686" s="5">
        <v>44935.439745370371</v>
      </c>
      <c r="N1686" s="3" t="s">
        <v>35</v>
      </c>
      <c r="O1686" s="3" t="s">
        <v>35</v>
      </c>
      <c r="P1686" s="1" t="s">
        <v>29</v>
      </c>
      <c r="Q1686" s="1">
        <f>SUMIFS('[1]RAW DATA'!$BE:$BE,'[1]RAW DATA'!$A:$A,[1]COMPUTATION!$B1686,'[1]RAW DATA'!$N:$N,[1]COMPUTATION!A1686)</f>
        <v>0</v>
      </c>
    </row>
    <row r="1687" spans="1:17" x14ac:dyDescent="0.35">
      <c r="A1687" s="1" t="str">
        <f>IFERROR(VLOOKUP($B1687,'[1]RAW DATA'!$A:$N,14,0),"DNA")</f>
        <v>PQ_HE_Topup</v>
      </c>
      <c r="B1687" s="1">
        <v>1017085993</v>
      </c>
      <c r="C1687" s="2">
        <v>1</v>
      </c>
      <c r="D1687" s="3">
        <v>45170.439583333333</v>
      </c>
      <c r="E1687" s="3" t="s">
        <v>35</v>
      </c>
      <c r="F1687" s="1">
        <v>1</v>
      </c>
      <c r="G1687" s="1">
        <v>0</v>
      </c>
      <c r="H1687" s="1">
        <v>0</v>
      </c>
      <c r="I1687" s="1" t="s">
        <v>121</v>
      </c>
      <c r="J1687" s="4">
        <v>0.41666666666666663</v>
      </c>
      <c r="K1687" s="1" t="s">
        <v>58</v>
      </c>
      <c r="L1687" s="1" t="s">
        <v>29</v>
      </c>
      <c r="M1687" s="5">
        <v>44935.439745370371</v>
      </c>
      <c r="N1687" s="3" t="s">
        <v>35</v>
      </c>
      <c r="O1687" s="3" t="s">
        <v>35</v>
      </c>
      <c r="P1687" s="1" t="s">
        <v>29</v>
      </c>
      <c r="Q1687" s="1">
        <f>SUMIFS('[1]RAW DATA'!$BE:$BE,'[1]RAW DATA'!$A:$A,[1]COMPUTATION!$B1687,'[1]RAW DATA'!$N:$N,[1]COMPUTATION!A1687)</f>
        <v>0</v>
      </c>
    </row>
    <row r="1688" spans="1:17" x14ac:dyDescent="0.35">
      <c r="A1688" s="1" t="str">
        <f>IFERROR(VLOOKUP($B1688,'[1]RAW DATA'!$A:$N,14,0),"DNA")</f>
        <v>PQ_HE_Topup</v>
      </c>
      <c r="B1688" s="1">
        <v>1017085994</v>
      </c>
      <c r="C1688" s="2">
        <v>1</v>
      </c>
      <c r="D1688" s="3">
        <v>45170.439583333333</v>
      </c>
      <c r="E1688" s="3" t="s">
        <v>35</v>
      </c>
      <c r="F1688" s="1">
        <v>1</v>
      </c>
      <c r="G1688" s="1">
        <v>0</v>
      </c>
      <c r="H1688" s="1">
        <v>0</v>
      </c>
      <c r="I1688" s="1" t="s">
        <v>121</v>
      </c>
      <c r="J1688" s="4">
        <v>0.41666666666666663</v>
      </c>
      <c r="K1688" s="1" t="s">
        <v>58</v>
      </c>
      <c r="L1688" s="1" t="s">
        <v>29</v>
      </c>
      <c r="M1688" s="5">
        <v>44935.439745370371</v>
      </c>
      <c r="N1688" s="3" t="s">
        <v>35</v>
      </c>
      <c r="O1688" s="3" t="s">
        <v>35</v>
      </c>
      <c r="P1688" s="1" t="s">
        <v>29</v>
      </c>
      <c r="Q1688" s="1">
        <f>SUMIFS('[1]RAW DATA'!$BE:$BE,'[1]RAW DATA'!$A:$A,[1]COMPUTATION!$B1688,'[1]RAW DATA'!$N:$N,[1]COMPUTATION!A1688)</f>
        <v>0</v>
      </c>
    </row>
    <row r="1689" spans="1:17" x14ac:dyDescent="0.35">
      <c r="A1689" s="1" t="str">
        <f>IFERROR(VLOOKUP($B1689,'[1]RAW DATA'!$A:$N,14,0),"DNA")</f>
        <v>PQ_HE_Topup</v>
      </c>
      <c r="B1689" s="1">
        <v>1017085995</v>
      </c>
      <c r="C1689" s="2">
        <v>1</v>
      </c>
      <c r="D1689" s="3">
        <v>45170.439583333333</v>
      </c>
      <c r="E1689" s="3" t="s">
        <v>36</v>
      </c>
      <c r="F1689" s="1">
        <v>1</v>
      </c>
      <c r="G1689" s="1">
        <v>1</v>
      </c>
      <c r="H1689" s="1">
        <v>1</v>
      </c>
      <c r="I1689" s="1" t="s">
        <v>121</v>
      </c>
      <c r="J1689" s="4">
        <v>0.41666666666666663</v>
      </c>
      <c r="K1689" s="1" t="s">
        <v>58</v>
      </c>
      <c r="L1689" s="1" t="s">
        <v>29</v>
      </c>
      <c r="M1689" s="5">
        <v>44935.439814814818</v>
      </c>
      <c r="N1689" s="3" t="s">
        <v>36</v>
      </c>
      <c r="O1689" s="3" t="s">
        <v>36</v>
      </c>
      <c r="P1689" s="1" t="s">
        <v>29</v>
      </c>
      <c r="Q1689" s="1">
        <f>SUMIFS('[1]RAW DATA'!$BE:$BE,'[1]RAW DATA'!$A:$A,[1]COMPUTATION!$B1689,'[1]RAW DATA'!$N:$N,[1]COMPUTATION!A1689)</f>
        <v>45</v>
      </c>
    </row>
    <row r="1690" spans="1:17" x14ac:dyDescent="0.35">
      <c r="A1690" s="1" t="str">
        <f>IFERROR(VLOOKUP($B1690,'[1]RAW DATA'!$A:$N,14,0),"DNA")</f>
        <v>PQ_HE_Topup</v>
      </c>
      <c r="B1690" s="1">
        <v>1017085996</v>
      </c>
      <c r="C1690" s="2">
        <v>1</v>
      </c>
      <c r="D1690" s="3">
        <v>45170.439583333333</v>
      </c>
      <c r="E1690" s="3" t="s">
        <v>30</v>
      </c>
      <c r="F1690" s="1">
        <v>1</v>
      </c>
      <c r="G1690" s="1">
        <v>1</v>
      </c>
      <c r="H1690" s="1">
        <v>1</v>
      </c>
      <c r="I1690" s="1" t="s">
        <v>121</v>
      </c>
      <c r="J1690" s="4">
        <v>0.41666666666666663</v>
      </c>
      <c r="K1690" s="1" t="s">
        <v>58</v>
      </c>
      <c r="L1690" s="1" t="s">
        <v>29</v>
      </c>
      <c r="M1690" s="5">
        <v>44935.43986111111</v>
      </c>
      <c r="N1690" s="3" t="s">
        <v>30</v>
      </c>
      <c r="O1690" s="3" t="s">
        <v>30</v>
      </c>
      <c r="P1690" s="1" t="s">
        <v>29</v>
      </c>
      <c r="Q1690" s="1">
        <f>SUMIFS('[1]RAW DATA'!$BE:$BE,'[1]RAW DATA'!$A:$A,[1]COMPUTATION!$B1690,'[1]RAW DATA'!$N:$N,[1]COMPUTATION!A1690)</f>
        <v>17</v>
      </c>
    </row>
    <row r="1691" spans="1:17" x14ac:dyDescent="0.35">
      <c r="A1691" s="1" t="str">
        <f>IFERROR(VLOOKUP($B1691,'[1]RAW DATA'!$A:$N,14,0),"DNA")</f>
        <v>PQ_HE_Topup</v>
      </c>
      <c r="B1691" s="1">
        <v>1017085997</v>
      </c>
      <c r="C1691" s="2">
        <v>1</v>
      </c>
      <c r="D1691" s="3">
        <v>45170.439583333333</v>
      </c>
      <c r="E1691" s="3" t="s">
        <v>53</v>
      </c>
      <c r="F1691" s="1">
        <v>1</v>
      </c>
      <c r="G1691" s="1">
        <v>0</v>
      </c>
      <c r="H1691" s="1">
        <v>0</v>
      </c>
      <c r="I1691" s="1" t="s">
        <v>121</v>
      </c>
      <c r="J1691" s="4">
        <v>0.41666666666666663</v>
      </c>
      <c r="K1691" s="1" t="s">
        <v>58</v>
      </c>
      <c r="L1691" s="1" t="s">
        <v>29</v>
      </c>
      <c r="M1691" s="5">
        <v>44935.440081018518</v>
      </c>
      <c r="N1691" s="3" t="s">
        <v>53</v>
      </c>
      <c r="O1691" s="3" t="s">
        <v>53</v>
      </c>
      <c r="P1691" s="1" t="s">
        <v>29</v>
      </c>
      <c r="Q1691" s="1">
        <f>SUMIFS('[1]RAW DATA'!$BE:$BE,'[1]RAW DATA'!$A:$A,[1]COMPUTATION!$B1691,'[1]RAW DATA'!$N:$N,[1]COMPUTATION!A1691)</f>
        <v>20</v>
      </c>
    </row>
    <row r="1692" spans="1:17" x14ac:dyDescent="0.35">
      <c r="A1692" s="1" t="str">
        <f>IFERROR(VLOOKUP($B1692,'[1]RAW DATA'!$A:$N,14,0),"DNA")</f>
        <v>PQ_HE_Topup</v>
      </c>
      <c r="B1692" s="1">
        <v>1017085998</v>
      </c>
      <c r="C1692" s="2">
        <v>1</v>
      </c>
      <c r="D1692" s="3">
        <v>45170.439583333333</v>
      </c>
      <c r="E1692" s="3" t="s">
        <v>35</v>
      </c>
      <c r="F1692" s="1">
        <v>1</v>
      </c>
      <c r="G1692" s="1">
        <v>0</v>
      </c>
      <c r="H1692" s="1">
        <v>0</v>
      </c>
      <c r="I1692" s="1" t="s">
        <v>121</v>
      </c>
      <c r="J1692" s="4">
        <v>0.41666666666666663</v>
      </c>
      <c r="K1692" s="1" t="s">
        <v>58</v>
      </c>
      <c r="L1692" s="1" t="s">
        <v>29</v>
      </c>
      <c r="M1692" s="5">
        <v>44935.440208333333</v>
      </c>
      <c r="N1692" s="3" t="s">
        <v>35</v>
      </c>
      <c r="O1692" s="3" t="s">
        <v>35</v>
      </c>
      <c r="P1692" s="1" t="s">
        <v>29</v>
      </c>
      <c r="Q1692" s="1">
        <f>SUMIFS('[1]RAW DATA'!$BE:$BE,'[1]RAW DATA'!$A:$A,[1]COMPUTATION!$B1692,'[1]RAW DATA'!$N:$N,[1]COMPUTATION!A1692)</f>
        <v>0</v>
      </c>
    </row>
    <row r="1693" spans="1:17" x14ac:dyDescent="0.35">
      <c r="A1693" s="1" t="str">
        <f>IFERROR(VLOOKUP($B1693,'[1]RAW DATA'!$A:$N,14,0),"DNA")</f>
        <v>PQ_HE_Topup</v>
      </c>
      <c r="B1693" s="1">
        <v>1017085999</v>
      </c>
      <c r="C1693" s="2">
        <v>1</v>
      </c>
      <c r="D1693" s="3">
        <v>45170.439583333333</v>
      </c>
      <c r="E1693" s="3" t="s">
        <v>35</v>
      </c>
      <c r="F1693" s="1">
        <v>1</v>
      </c>
      <c r="G1693" s="1">
        <v>0</v>
      </c>
      <c r="H1693" s="1">
        <v>0</v>
      </c>
      <c r="I1693" s="1" t="s">
        <v>121</v>
      </c>
      <c r="J1693" s="4">
        <v>0.41666666666666663</v>
      </c>
      <c r="K1693" s="1" t="s">
        <v>58</v>
      </c>
      <c r="L1693" s="1" t="s">
        <v>29</v>
      </c>
      <c r="M1693" s="5">
        <v>44935.440208333333</v>
      </c>
      <c r="N1693" s="3" t="s">
        <v>35</v>
      </c>
      <c r="O1693" s="3" t="s">
        <v>35</v>
      </c>
      <c r="P1693" s="1" t="s">
        <v>29</v>
      </c>
      <c r="Q1693" s="1">
        <f>SUMIFS('[1]RAW DATA'!$BE:$BE,'[1]RAW DATA'!$A:$A,[1]COMPUTATION!$B1693,'[1]RAW DATA'!$N:$N,[1]COMPUTATION!A1693)</f>
        <v>0</v>
      </c>
    </row>
    <row r="1694" spans="1:17" x14ac:dyDescent="0.35">
      <c r="A1694" s="1" t="str">
        <f>IFERROR(VLOOKUP($B1694,'[1]RAW DATA'!$A:$N,14,0),"DNA")</f>
        <v>PQ_HE_Topup</v>
      </c>
      <c r="B1694" s="1">
        <v>1017086000</v>
      </c>
      <c r="C1694" s="2">
        <v>1</v>
      </c>
      <c r="D1694" s="3">
        <v>45170.439583333333</v>
      </c>
      <c r="E1694" s="3" t="s">
        <v>35</v>
      </c>
      <c r="F1694" s="1">
        <v>1</v>
      </c>
      <c r="G1694" s="1">
        <v>0</v>
      </c>
      <c r="H1694" s="1">
        <v>0</v>
      </c>
      <c r="I1694" s="1" t="s">
        <v>121</v>
      </c>
      <c r="J1694" s="4">
        <v>0.41666666666666663</v>
      </c>
      <c r="K1694" s="1" t="s">
        <v>58</v>
      </c>
      <c r="L1694" s="1" t="s">
        <v>29</v>
      </c>
      <c r="M1694" s="5">
        <v>44935.440208333333</v>
      </c>
      <c r="N1694" s="3" t="s">
        <v>35</v>
      </c>
      <c r="O1694" s="3" t="s">
        <v>35</v>
      </c>
      <c r="P1694" s="1" t="s">
        <v>29</v>
      </c>
      <c r="Q1694" s="1">
        <f>SUMIFS('[1]RAW DATA'!$BE:$BE,'[1]RAW DATA'!$A:$A,[1]COMPUTATION!$B1694,'[1]RAW DATA'!$N:$N,[1]COMPUTATION!A1694)</f>
        <v>0</v>
      </c>
    </row>
    <row r="1695" spans="1:17" x14ac:dyDescent="0.35">
      <c r="A1695" s="1" t="str">
        <f>IFERROR(VLOOKUP($B1695,'[1]RAW DATA'!$A:$N,14,0),"DNA")</f>
        <v>PQ_HE_Topup</v>
      </c>
      <c r="B1695" s="1">
        <v>1017086001</v>
      </c>
      <c r="C1695" s="2">
        <v>1</v>
      </c>
      <c r="D1695" s="3">
        <v>45170.439583333333</v>
      </c>
      <c r="E1695" s="3" t="s">
        <v>35</v>
      </c>
      <c r="F1695" s="1">
        <v>1</v>
      </c>
      <c r="G1695" s="1">
        <v>0</v>
      </c>
      <c r="H1695" s="1">
        <v>0</v>
      </c>
      <c r="I1695" s="1" t="s">
        <v>121</v>
      </c>
      <c r="J1695" s="4">
        <v>0.41666666666666663</v>
      </c>
      <c r="K1695" s="1" t="s">
        <v>58</v>
      </c>
      <c r="L1695" s="1" t="s">
        <v>29</v>
      </c>
      <c r="M1695" s="5">
        <v>44935.440208333333</v>
      </c>
      <c r="N1695" s="3" t="s">
        <v>35</v>
      </c>
      <c r="O1695" s="3" t="s">
        <v>35</v>
      </c>
      <c r="P1695" s="1" t="s">
        <v>29</v>
      </c>
      <c r="Q1695" s="1">
        <f>SUMIFS('[1]RAW DATA'!$BE:$BE,'[1]RAW DATA'!$A:$A,[1]COMPUTATION!$B1695,'[1]RAW DATA'!$N:$N,[1]COMPUTATION!A1695)</f>
        <v>0</v>
      </c>
    </row>
    <row r="1696" spans="1:17" x14ac:dyDescent="0.35">
      <c r="A1696" s="1" t="str">
        <f>IFERROR(VLOOKUP($B1696,'[1]RAW DATA'!$A:$N,14,0),"DNA")</f>
        <v>PQ_HE_Topup</v>
      </c>
      <c r="B1696" s="1">
        <v>1017086002</v>
      </c>
      <c r="C1696" s="2">
        <v>1</v>
      </c>
      <c r="D1696" s="3">
        <v>45170.439583333333</v>
      </c>
      <c r="E1696" s="3" t="s">
        <v>35</v>
      </c>
      <c r="F1696" s="1">
        <v>1</v>
      </c>
      <c r="G1696" s="1">
        <v>0</v>
      </c>
      <c r="H1696" s="1">
        <v>0</v>
      </c>
      <c r="I1696" s="1" t="s">
        <v>121</v>
      </c>
      <c r="J1696" s="4">
        <v>0.41666666666666663</v>
      </c>
      <c r="K1696" s="1" t="s">
        <v>58</v>
      </c>
      <c r="L1696" s="1" t="s">
        <v>29</v>
      </c>
      <c r="M1696" s="5">
        <v>44935.440208333333</v>
      </c>
      <c r="N1696" s="3" t="s">
        <v>35</v>
      </c>
      <c r="O1696" s="3" t="s">
        <v>35</v>
      </c>
      <c r="P1696" s="1" t="s">
        <v>29</v>
      </c>
      <c r="Q1696" s="1">
        <f>SUMIFS('[1]RAW DATA'!$BE:$BE,'[1]RAW DATA'!$A:$A,[1]COMPUTATION!$B1696,'[1]RAW DATA'!$N:$N,[1]COMPUTATION!A1696)</f>
        <v>0</v>
      </c>
    </row>
    <row r="1697" spans="1:17" x14ac:dyDescent="0.35">
      <c r="A1697" s="1" t="str">
        <f>IFERROR(VLOOKUP($B1697,'[1]RAW DATA'!$A:$N,14,0),"DNA")</f>
        <v>PQ_HE_Topup</v>
      </c>
      <c r="B1697" s="1">
        <v>1017086003</v>
      </c>
      <c r="C1697" s="2">
        <v>1</v>
      </c>
      <c r="D1697" s="3">
        <v>45170.439583333333</v>
      </c>
      <c r="E1697" s="3" t="s">
        <v>35</v>
      </c>
      <c r="F1697" s="1">
        <v>1</v>
      </c>
      <c r="G1697" s="1">
        <v>0</v>
      </c>
      <c r="H1697" s="1">
        <v>0</v>
      </c>
      <c r="I1697" s="1" t="s">
        <v>121</v>
      </c>
      <c r="J1697" s="4">
        <v>0.41666666666666663</v>
      </c>
      <c r="K1697" s="1" t="s">
        <v>58</v>
      </c>
      <c r="L1697" s="1" t="s">
        <v>29</v>
      </c>
      <c r="M1697" s="5">
        <v>44935.440208333333</v>
      </c>
      <c r="N1697" s="3" t="s">
        <v>35</v>
      </c>
      <c r="O1697" s="3" t="s">
        <v>35</v>
      </c>
      <c r="P1697" s="1" t="s">
        <v>29</v>
      </c>
      <c r="Q1697" s="1">
        <f>SUMIFS('[1]RAW DATA'!$BE:$BE,'[1]RAW DATA'!$A:$A,[1]COMPUTATION!$B1697,'[1]RAW DATA'!$N:$N,[1]COMPUTATION!A1697)</f>
        <v>0</v>
      </c>
    </row>
    <row r="1698" spans="1:17" x14ac:dyDescent="0.35">
      <c r="A1698" s="1" t="str">
        <f>IFERROR(VLOOKUP($B1698,'[1]RAW DATA'!$A:$N,14,0),"DNA")</f>
        <v>PQ_HE_Topup</v>
      </c>
      <c r="B1698" s="1">
        <v>1017086004</v>
      </c>
      <c r="C1698" s="2">
        <v>1</v>
      </c>
      <c r="D1698" s="3">
        <v>45170.439583333333</v>
      </c>
      <c r="E1698" s="3" t="s">
        <v>35</v>
      </c>
      <c r="F1698" s="1">
        <v>1</v>
      </c>
      <c r="G1698" s="1">
        <v>0</v>
      </c>
      <c r="H1698" s="1">
        <v>0</v>
      </c>
      <c r="I1698" s="1" t="s">
        <v>121</v>
      </c>
      <c r="J1698" s="4">
        <v>0.41666666666666663</v>
      </c>
      <c r="K1698" s="1" t="s">
        <v>58</v>
      </c>
      <c r="L1698" s="1" t="s">
        <v>29</v>
      </c>
      <c r="M1698" s="5">
        <v>44935.440208333333</v>
      </c>
      <c r="N1698" s="3" t="s">
        <v>35</v>
      </c>
      <c r="O1698" s="3" t="s">
        <v>35</v>
      </c>
      <c r="P1698" s="1" t="s">
        <v>29</v>
      </c>
      <c r="Q1698" s="1">
        <f>SUMIFS('[1]RAW DATA'!$BE:$BE,'[1]RAW DATA'!$A:$A,[1]COMPUTATION!$B1698,'[1]RAW DATA'!$N:$N,[1]COMPUTATION!A1698)</f>
        <v>0</v>
      </c>
    </row>
    <row r="1699" spans="1:17" x14ac:dyDescent="0.35">
      <c r="A1699" s="1" t="str">
        <f>IFERROR(VLOOKUP($B1699,'[1]RAW DATA'!$A:$N,14,0),"DNA")</f>
        <v>PQ_HE_Topup</v>
      </c>
      <c r="B1699" s="1">
        <v>1017086005</v>
      </c>
      <c r="C1699" s="2">
        <v>1</v>
      </c>
      <c r="D1699" s="3">
        <v>45170.439583333333</v>
      </c>
      <c r="E1699" s="3" t="s">
        <v>35</v>
      </c>
      <c r="F1699" s="1">
        <v>1</v>
      </c>
      <c r="G1699" s="1">
        <v>0</v>
      </c>
      <c r="H1699" s="1">
        <v>0</v>
      </c>
      <c r="I1699" s="1" t="s">
        <v>121</v>
      </c>
      <c r="J1699" s="4">
        <v>0.41666666666666663</v>
      </c>
      <c r="K1699" s="1" t="s">
        <v>58</v>
      </c>
      <c r="L1699" s="1" t="s">
        <v>29</v>
      </c>
      <c r="M1699" s="5">
        <v>44935.440208333333</v>
      </c>
      <c r="N1699" s="3" t="s">
        <v>35</v>
      </c>
      <c r="O1699" s="3" t="s">
        <v>35</v>
      </c>
      <c r="P1699" s="1" t="s">
        <v>29</v>
      </c>
      <c r="Q1699" s="1">
        <f>SUMIFS('[1]RAW DATA'!$BE:$BE,'[1]RAW DATA'!$A:$A,[1]COMPUTATION!$B1699,'[1]RAW DATA'!$N:$N,[1]COMPUTATION!A1699)</f>
        <v>0</v>
      </c>
    </row>
    <row r="1700" spans="1:17" x14ac:dyDescent="0.35">
      <c r="A1700" s="1" t="str">
        <f>IFERROR(VLOOKUP($B1700,'[1]RAW DATA'!$A:$N,14,0),"DNA")</f>
        <v>PQ_HE_Topup</v>
      </c>
      <c r="B1700" s="1">
        <v>1017086006</v>
      </c>
      <c r="C1700" s="2">
        <v>1</v>
      </c>
      <c r="D1700" s="3">
        <v>45170.439583333333</v>
      </c>
      <c r="E1700" s="3" t="s">
        <v>35</v>
      </c>
      <c r="F1700" s="1">
        <v>1</v>
      </c>
      <c r="G1700" s="1">
        <v>0</v>
      </c>
      <c r="H1700" s="1">
        <v>0</v>
      </c>
      <c r="I1700" s="1" t="s">
        <v>121</v>
      </c>
      <c r="J1700" s="4">
        <v>0.41666666666666663</v>
      </c>
      <c r="K1700" s="1" t="s">
        <v>58</v>
      </c>
      <c r="L1700" s="1" t="s">
        <v>29</v>
      </c>
      <c r="M1700" s="5">
        <v>44935.440208333333</v>
      </c>
      <c r="N1700" s="3" t="s">
        <v>35</v>
      </c>
      <c r="O1700" s="3" t="s">
        <v>35</v>
      </c>
      <c r="P1700" s="1" t="s">
        <v>29</v>
      </c>
      <c r="Q1700" s="1">
        <f>SUMIFS('[1]RAW DATA'!$BE:$BE,'[1]RAW DATA'!$A:$A,[1]COMPUTATION!$B1700,'[1]RAW DATA'!$N:$N,[1]COMPUTATION!A1700)</f>
        <v>0</v>
      </c>
    </row>
    <row r="1701" spans="1:17" x14ac:dyDescent="0.35">
      <c r="A1701" s="1" t="str">
        <f>IFERROR(VLOOKUP($B1701,'[1]RAW DATA'!$A:$N,14,0),"DNA")</f>
        <v>PQ_HE_Topup</v>
      </c>
      <c r="B1701" s="1">
        <v>1017086007</v>
      </c>
      <c r="C1701" s="2">
        <v>1</v>
      </c>
      <c r="D1701" s="3">
        <v>45170.439583333333</v>
      </c>
      <c r="E1701" s="3" t="s">
        <v>35</v>
      </c>
      <c r="F1701" s="1">
        <v>1</v>
      </c>
      <c r="G1701" s="1">
        <v>0</v>
      </c>
      <c r="H1701" s="1">
        <v>0</v>
      </c>
      <c r="I1701" s="1" t="s">
        <v>121</v>
      </c>
      <c r="J1701" s="4">
        <v>0.41666666666666663</v>
      </c>
      <c r="K1701" s="1" t="s">
        <v>58</v>
      </c>
      <c r="L1701" s="1" t="s">
        <v>29</v>
      </c>
      <c r="M1701" s="5">
        <v>44935.440208333333</v>
      </c>
      <c r="N1701" s="3" t="s">
        <v>35</v>
      </c>
      <c r="O1701" s="3" t="s">
        <v>35</v>
      </c>
      <c r="P1701" s="1" t="s">
        <v>29</v>
      </c>
      <c r="Q1701" s="1">
        <f>SUMIFS('[1]RAW DATA'!$BE:$BE,'[1]RAW DATA'!$A:$A,[1]COMPUTATION!$B1701,'[1]RAW DATA'!$N:$N,[1]COMPUTATION!A1701)</f>
        <v>0</v>
      </c>
    </row>
    <row r="1702" spans="1:17" x14ac:dyDescent="0.35">
      <c r="A1702" s="1" t="str">
        <f>IFERROR(VLOOKUP($B1702,'[1]RAW DATA'!$A:$N,14,0),"DNA")</f>
        <v>PQ_HE_Topup</v>
      </c>
      <c r="B1702" s="1">
        <v>1017086008</v>
      </c>
      <c r="C1702" s="2">
        <v>1</v>
      </c>
      <c r="D1702" s="3">
        <v>45170.44027777778</v>
      </c>
      <c r="E1702" s="3" t="s">
        <v>35</v>
      </c>
      <c r="F1702" s="1">
        <v>1</v>
      </c>
      <c r="G1702" s="1">
        <v>0</v>
      </c>
      <c r="H1702" s="1">
        <v>0</v>
      </c>
      <c r="I1702" s="1" t="s">
        <v>122</v>
      </c>
      <c r="J1702" s="4">
        <v>0.41666666666666663</v>
      </c>
      <c r="K1702" s="1" t="s">
        <v>58</v>
      </c>
      <c r="L1702" s="1" t="s">
        <v>29</v>
      </c>
      <c r="M1702" s="5">
        <v>44935.440289351849</v>
      </c>
      <c r="N1702" s="3" t="s">
        <v>35</v>
      </c>
      <c r="O1702" s="3" t="s">
        <v>35</v>
      </c>
      <c r="P1702" s="1" t="s">
        <v>29</v>
      </c>
      <c r="Q1702" s="1">
        <f>SUMIFS('[1]RAW DATA'!$BE:$BE,'[1]RAW DATA'!$A:$A,[1]COMPUTATION!$B1702,'[1]RAW DATA'!$N:$N,[1]COMPUTATION!A1702)</f>
        <v>0</v>
      </c>
    </row>
    <row r="1703" spans="1:17" x14ac:dyDescent="0.35">
      <c r="A1703" s="1" t="str">
        <f>IFERROR(VLOOKUP($B1703,'[1]RAW DATA'!$A:$N,14,0),"DNA")</f>
        <v>PQ_HE_Topup</v>
      </c>
      <c r="B1703" s="1">
        <v>1017086009</v>
      </c>
      <c r="C1703" s="2">
        <v>1</v>
      </c>
      <c r="D1703" s="3">
        <v>45170.44027777778</v>
      </c>
      <c r="E1703" s="3" t="s">
        <v>35</v>
      </c>
      <c r="F1703" s="1">
        <v>1</v>
      </c>
      <c r="G1703" s="1">
        <v>0</v>
      </c>
      <c r="H1703" s="1">
        <v>0</v>
      </c>
      <c r="I1703" s="1" t="s">
        <v>122</v>
      </c>
      <c r="J1703" s="4">
        <v>0.41666666666666663</v>
      </c>
      <c r="K1703" s="1" t="s">
        <v>58</v>
      </c>
      <c r="L1703" s="1" t="s">
        <v>29</v>
      </c>
      <c r="M1703" s="5">
        <v>44935.440289351849</v>
      </c>
      <c r="N1703" s="3" t="s">
        <v>35</v>
      </c>
      <c r="O1703" s="3" t="s">
        <v>35</v>
      </c>
      <c r="P1703" s="1" t="s">
        <v>29</v>
      </c>
      <c r="Q1703" s="1">
        <f>SUMIFS('[1]RAW DATA'!$BE:$BE,'[1]RAW DATA'!$A:$A,[1]COMPUTATION!$B1703,'[1]RAW DATA'!$N:$N,[1]COMPUTATION!A1703)</f>
        <v>0</v>
      </c>
    </row>
    <row r="1704" spans="1:17" x14ac:dyDescent="0.35">
      <c r="A1704" s="1" t="str">
        <f>IFERROR(VLOOKUP($B1704,'[1]RAW DATA'!$A:$N,14,0),"DNA")</f>
        <v>PQ_HE_Topup</v>
      </c>
      <c r="B1704" s="1">
        <v>1017086010</v>
      </c>
      <c r="C1704" s="2">
        <v>1</v>
      </c>
      <c r="D1704" s="3">
        <v>45170.44027777778</v>
      </c>
      <c r="E1704" s="3" t="s">
        <v>35</v>
      </c>
      <c r="F1704" s="1">
        <v>1</v>
      </c>
      <c r="G1704" s="1">
        <v>0</v>
      </c>
      <c r="H1704" s="1">
        <v>0</v>
      </c>
      <c r="I1704" s="1" t="s">
        <v>122</v>
      </c>
      <c r="J1704" s="4">
        <v>0.41666666666666663</v>
      </c>
      <c r="K1704" s="1" t="s">
        <v>58</v>
      </c>
      <c r="L1704" s="1" t="s">
        <v>29</v>
      </c>
      <c r="M1704" s="5">
        <v>44935.440289351849</v>
      </c>
      <c r="N1704" s="3" t="s">
        <v>35</v>
      </c>
      <c r="O1704" s="3" t="s">
        <v>35</v>
      </c>
      <c r="P1704" s="1" t="s">
        <v>29</v>
      </c>
      <c r="Q1704" s="1">
        <f>SUMIFS('[1]RAW DATA'!$BE:$BE,'[1]RAW DATA'!$A:$A,[1]COMPUTATION!$B1704,'[1]RAW DATA'!$N:$N,[1]COMPUTATION!A1704)</f>
        <v>0</v>
      </c>
    </row>
    <row r="1705" spans="1:17" x14ac:dyDescent="0.35">
      <c r="A1705" s="1" t="str">
        <f>IFERROR(VLOOKUP($B1705,'[1]RAW DATA'!$A:$N,14,0),"DNA")</f>
        <v>PQ_HE_Topup</v>
      </c>
      <c r="B1705" s="1">
        <v>1017086011</v>
      </c>
      <c r="C1705" s="2">
        <v>1</v>
      </c>
      <c r="D1705" s="3">
        <v>45170.44027777778</v>
      </c>
      <c r="E1705" s="3" t="s">
        <v>35</v>
      </c>
      <c r="F1705" s="1">
        <v>1</v>
      </c>
      <c r="G1705" s="1">
        <v>0</v>
      </c>
      <c r="H1705" s="1">
        <v>0</v>
      </c>
      <c r="I1705" s="1" t="s">
        <v>122</v>
      </c>
      <c r="J1705" s="4">
        <v>0.41666666666666663</v>
      </c>
      <c r="K1705" s="1" t="s">
        <v>58</v>
      </c>
      <c r="L1705" s="1" t="s">
        <v>29</v>
      </c>
      <c r="M1705" s="5">
        <v>44935.440289351849</v>
      </c>
      <c r="N1705" s="3" t="s">
        <v>35</v>
      </c>
      <c r="O1705" s="3" t="s">
        <v>35</v>
      </c>
      <c r="P1705" s="1" t="s">
        <v>29</v>
      </c>
      <c r="Q1705" s="1">
        <f>SUMIFS('[1]RAW DATA'!$BE:$BE,'[1]RAW DATA'!$A:$A,[1]COMPUTATION!$B1705,'[1]RAW DATA'!$N:$N,[1]COMPUTATION!A1705)</f>
        <v>0</v>
      </c>
    </row>
    <row r="1706" spans="1:17" x14ac:dyDescent="0.35">
      <c r="A1706" s="1" t="str">
        <f>IFERROR(VLOOKUP($B1706,'[1]RAW DATA'!$A:$N,14,0),"DNA")</f>
        <v>PQ_HE_Topup</v>
      </c>
      <c r="B1706" s="1">
        <v>1017086012</v>
      </c>
      <c r="C1706" s="2">
        <v>1</v>
      </c>
      <c r="D1706" s="3">
        <v>45170.44027777778</v>
      </c>
      <c r="E1706" s="3" t="s">
        <v>35</v>
      </c>
      <c r="F1706" s="1">
        <v>1</v>
      </c>
      <c r="G1706" s="1">
        <v>0</v>
      </c>
      <c r="H1706" s="1">
        <v>0</v>
      </c>
      <c r="I1706" s="1" t="s">
        <v>122</v>
      </c>
      <c r="J1706" s="4">
        <v>0.41666666666666663</v>
      </c>
      <c r="K1706" s="1" t="s">
        <v>58</v>
      </c>
      <c r="L1706" s="1" t="s">
        <v>29</v>
      </c>
      <c r="M1706" s="5">
        <v>44935.440289351849</v>
      </c>
      <c r="N1706" s="3" t="s">
        <v>35</v>
      </c>
      <c r="O1706" s="3" t="s">
        <v>35</v>
      </c>
      <c r="P1706" s="1" t="s">
        <v>29</v>
      </c>
      <c r="Q1706" s="1">
        <f>SUMIFS('[1]RAW DATA'!$BE:$BE,'[1]RAW DATA'!$A:$A,[1]COMPUTATION!$B1706,'[1]RAW DATA'!$N:$N,[1]COMPUTATION!A1706)</f>
        <v>0</v>
      </c>
    </row>
    <row r="1707" spans="1:17" x14ac:dyDescent="0.35">
      <c r="A1707" s="1" t="str">
        <f>IFERROR(VLOOKUP($B1707,'[1]RAW DATA'!$A:$N,14,0),"DNA")</f>
        <v>PQ_HE_Topup</v>
      </c>
      <c r="B1707" s="1">
        <v>1017086013</v>
      </c>
      <c r="C1707" s="2">
        <v>1</v>
      </c>
      <c r="D1707" s="3">
        <v>45170.44027777778</v>
      </c>
      <c r="E1707" s="3" t="s">
        <v>35</v>
      </c>
      <c r="F1707" s="1">
        <v>1</v>
      </c>
      <c r="G1707" s="1">
        <v>0</v>
      </c>
      <c r="H1707" s="1">
        <v>0</v>
      </c>
      <c r="I1707" s="1" t="s">
        <v>122</v>
      </c>
      <c r="J1707" s="4">
        <v>0.41666666666666663</v>
      </c>
      <c r="K1707" s="1" t="s">
        <v>58</v>
      </c>
      <c r="L1707" s="1" t="s">
        <v>29</v>
      </c>
      <c r="M1707" s="5">
        <v>44935.440289351849</v>
      </c>
      <c r="N1707" s="3" t="s">
        <v>35</v>
      </c>
      <c r="O1707" s="3" t="s">
        <v>35</v>
      </c>
      <c r="P1707" s="1" t="s">
        <v>29</v>
      </c>
      <c r="Q1707" s="1">
        <f>SUMIFS('[1]RAW DATA'!$BE:$BE,'[1]RAW DATA'!$A:$A,[1]COMPUTATION!$B1707,'[1]RAW DATA'!$N:$N,[1]COMPUTATION!A1707)</f>
        <v>0</v>
      </c>
    </row>
    <row r="1708" spans="1:17" x14ac:dyDescent="0.35">
      <c r="A1708" s="1" t="str">
        <f>IFERROR(VLOOKUP($B1708,'[1]RAW DATA'!$A:$N,14,0),"DNA")</f>
        <v>PQ_HE_Topup</v>
      </c>
      <c r="B1708" s="1">
        <v>1017086014</v>
      </c>
      <c r="C1708" s="2">
        <v>1</v>
      </c>
      <c r="D1708" s="3">
        <v>45170.44027777778</v>
      </c>
      <c r="E1708" s="3" t="s">
        <v>35</v>
      </c>
      <c r="F1708" s="1">
        <v>1</v>
      </c>
      <c r="G1708" s="1">
        <v>0</v>
      </c>
      <c r="H1708" s="1">
        <v>0</v>
      </c>
      <c r="I1708" s="1" t="s">
        <v>122</v>
      </c>
      <c r="J1708" s="4">
        <v>0.41666666666666663</v>
      </c>
      <c r="K1708" s="1" t="s">
        <v>58</v>
      </c>
      <c r="L1708" s="1" t="s">
        <v>29</v>
      </c>
      <c r="M1708" s="5">
        <v>44935.440289351849</v>
      </c>
      <c r="N1708" s="3" t="s">
        <v>35</v>
      </c>
      <c r="O1708" s="3" t="s">
        <v>35</v>
      </c>
      <c r="P1708" s="1" t="s">
        <v>29</v>
      </c>
      <c r="Q1708" s="1">
        <f>SUMIFS('[1]RAW DATA'!$BE:$BE,'[1]RAW DATA'!$A:$A,[1]COMPUTATION!$B1708,'[1]RAW DATA'!$N:$N,[1]COMPUTATION!A1708)</f>
        <v>0</v>
      </c>
    </row>
    <row r="1709" spans="1:17" x14ac:dyDescent="0.35">
      <c r="A1709" s="1" t="str">
        <f>IFERROR(VLOOKUP($B1709,'[1]RAW DATA'!$A:$N,14,0),"DNA")</f>
        <v>PQ_HE_Topup</v>
      </c>
      <c r="B1709" s="1">
        <v>1017086015</v>
      </c>
      <c r="C1709" s="2">
        <v>1</v>
      </c>
      <c r="D1709" s="3">
        <v>45170.44027777778</v>
      </c>
      <c r="E1709" s="3" t="s">
        <v>35</v>
      </c>
      <c r="F1709" s="1">
        <v>1</v>
      </c>
      <c r="G1709" s="1">
        <v>0</v>
      </c>
      <c r="H1709" s="1">
        <v>0</v>
      </c>
      <c r="I1709" s="1" t="s">
        <v>122</v>
      </c>
      <c r="J1709" s="4">
        <v>0.41666666666666663</v>
      </c>
      <c r="K1709" s="1" t="s">
        <v>58</v>
      </c>
      <c r="L1709" s="1" t="s">
        <v>29</v>
      </c>
      <c r="M1709" s="5">
        <v>44935.440289351849</v>
      </c>
      <c r="N1709" s="3" t="s">
        <v>35</v>
      </c>
      <c r="O1709" s="3" t="s">
        <v>35</v>
      </c>
      <c r="P1709" s="1" t="s">
        <v>29</v>
      </c>
      <c r="Q1709" s="1">
        <f>SUMIFS('[1]RAW DATA'!$BE:$BE,'[1]RAW DATA'!$A:$A,[1]COMPUTATION!$B1709,'[1]RAW DATA'!$N:$N,[1]COMPUTATION!A1709)</f>
        <v>0</v>
      </c>
    </row>
    <row r="1710" spans="1:17" x14ac:dyDescent="0.35">
      <c r="A1710" s="1" t="str">
        <f>IFERROR(VLOOKUP($B1710,'[1]RAW DATA'!$A:$N,14,0),"DNA")</f>
        <v>PQ_HE_Topup</v>
      </c>
      <c r="B1710" s="1">
        <v>1017086016</v>
      </c>
      <c r="C1710" s="2">
        <v>1</v>
      </c>
      <c r="D1710" s="3">
        <v>45170.44027777778</v>
      </c>
      <c r="E1710" s="3" t="s">
        <v>35</v>
      </c>
      <c r="F1710" s="1">
        <v>1</v>
      </c>
      <c r="G1710" s="1">
        <v>0</v>
      </c>
      <c r="H1710" s="1">
        <v>0</v>
      </c>
      <c r="I1710" s="1" t="s">
        <v>122</v>
      </c>
      <c r="J1710" s="4">
        <v>0.41666666666666663</v>
      </c>
      <c r="K1710" s="1" t="s">
        <v>58</v>
      </c>
      <c r="L1710" s="1" t="s">
        <v>29</v>
      </c>
      <c r="M1710" s="5">
        <v>44935.440289351849</v>
      </c>
      <c r="N1710" s="3" t="s">
        <v>35</v>
      </c>
      <c r="O1710" s="3" t="s">
        <v>35</v>
      </c>
      <c r="P1710" s="1" t="s">
        <v>29</v>
      </c>
      <c r="Q1710" s="1">
        <f>SUMIFS('[1]RAW DATA'!$BE:$BE,'[1]RAW DATA'!$A:$A,[1]COMPUTATION!$B1710,'[1]RAW DATA'!$N:$N,[1]COMPUTATION!A1710)</f>
        <v>0</v>
      </c>
    </row>
    <row r="1711" spans="1:17" x14ac:dyDescent="0.35">
      <c r="A1711" s="1" t="str">
        <f>IFERROR(VLOOKUP($B1711,'[1]RAW DATA'!$A:$N,14,0),"DNA")</f>
        <v>PQ_HE_Topup</v>
      </c>
      <c r="B1711" s="1">
        <v>1017086017</v>
      </c>
      <c r="C1711" s="2">
        <v>1</v>
      </c>
      <c r="D1711" s="3">
        <v>45170.44027777778</v>
      </c>
      <c r="E1711" s="3" t="s">
        <v>35</v>
      </c>
      <c r="F1711" s="1">
        <v>1</v>
      </c>
      <c r="G1711" s="1">
        <v>0</v>
      </c>
      <c r="H1711" s="1">
        <v>0</v>
      </c>
      <c r="I1711" s="1" t="s">
        <v>122</v>
      </c>
      <c r="J1711" s="4">
        <v>0.41666666666666663</v>
      </c>
      <c r="K1711" s="1" t="s">
        <v>58</v>
      </c>
      <c r="L1711" s="1" t="s">
        <v>29</v>
      </c>
      <c r="M1711" s="5">
        <v>44935.440289351849</v>
      </c>
      <c r="N1711" s="3" t="s">
        <v>35</v>
      </c>
      <c r="O1711" s="3" t="s">
        <v>35</v>
      </c>
      <c r="P1711" s="1" t="s">
        <v>29</v>
      </c>
      <c r="Q1711" s="1">
        <f>SUMIFS('[1]RAW DATA'!$BE:$BE,'[1]RAW DATA'!$A:$A,[1]COMPUTATION!$B1711,'[1]RAW DATA'!$N:$N,[1]COMPUTATION!A1711)</f>
        <v>0</v>
      </c>
    </row>
    <row r="1712" spans="1:17" x14ac:dyDescent="0.35">
      <c r="A1712" s="1" t="str">
        <f>IFERROR(VLOOKUP($B1712,'[1]RAW DATA'!$A:$N,14,0),"DNA")</f>
        <v>PQ_HE_Topup</v>
      </c>
      <c r="B1712" s="1">
        <v>1017086018</v>
      </c>
      <c r="C1712" s="2">
        <v>1</v>
      </c>
      <c r="D1712" s="3">
        <v>45170.44027777778</v>
      </c>
      <c r="E1712" s="3" t="s">
        <v>35</v>
      </c>
      <c r="F1712" s="1">
        <v>1</v>
      </c>
      <c r="G1712" s="1">
        <v>0</v>
      </c>
      <c r="H1712" s="1">
        <v>0</v>
      </c>
      <c r="I1712" s="1" t="s">
        <v>122</v>
      </c>
      <c r="J1712" s="4">
        <v>0.41666666666666663</v>
      </c>
      <c r="K1712" s="1" t="s">
        <v>58</v>
      </c>
      <c r="L1712" s="1" t="s">
        <v>29</v>
      </c>
      <c r="M1712" s="5">
        <v>44935.440289351849</v>
      </c>
      <c r="N1712" s="3" t="s">
        <v>35</v>
      </c>
      <c r="O1712" s="3" t="s">
        <v>35</v>
      </c>
      <c r="P1712" s="1" t="s">
        <v>29</v>
      </c>
      <c r="Q1712" s="1">
        <f>SUMIFS('[1]RAW DATA'!$BE:$BE,'[1]RAW DATA'!$A:$A,[1]COMPUTATION!$B1712,'[1]RAW DATA'!$N:$N,[1]COMPUTATION!A1712)</f>
        <v>0</v>
      </c>
    </row>
    <row r="1713" spans="1:17" x14ac:dyDescent="0.35">
      <c r="A1713" s="1" t="str">
        <f>IFERROR(VLOOKUP($B1713,'[1]RAW DATA'!$A:$N,14,0),"DNA")</f>
        <v>PQ_HE_Topup</v>
      </c>
      <c r="B1713" s="1">
        <v>1017086019</v>
      </c>
      <c r="C1713" s="2">
        <v>1</v>
      </c>
      <c r="D1713" s="3">
        <v>45170.44027777778</v>
      </c>
      <c r="E1713" s="3" t="s">
        <v>35</v>
      </c>
      <c r="F1713" s="1">
        <v>1</v>
      </c>
      <c r="G1713" s="1">
        <v>0</v>
      </c>
      <c r="H1713" s="1">
        <v>0</v>
      </c>
      <c r="I1713" s="1" t="s">
        <v>122</v>
      </c>
      <c r="J1713" s="4">
        <v>0.41666666666666663</v>
      </c>
      <c r="K1713" s="1" t="s">
        <v>58</v>
      </c>
      <c r="L1713" s="1" t="s">
        <v>29</v>
      </c>
      <c r="M1713" s="5">
        <v>44935.440289351849</v>
      </c>
      <c r="N1713" s="3" t="s">
        <v>35</v>
      </c>
      <c r="O1713" s="3" t="s">
        <v>35</v>
      </c>
      <c r="P1713" s="1" t="s">
        <v>29</v>
      </c>
      <c r="Q1713" s="1">
        <f>SUMIFS('[1]RAW DATA'!$BE:$BE,'[1]RAW DATA'!$A:$A,[1]COMPUTATION!$B1713,'[1]RAW DATA'!$N:$N,[1]COMPUTATION!A1713)</f>
        <v>0</v>
      </c>
    </row>
    <row r="1714" spans="1:17" x14ac:dyDescent="0.35">
      <c r="A1714" s="1" t="str">
        <f>IFERROR(VLOOKUP($B1714,'[1]RAW DATA'!$A:$N,14,0),"DNA")</f>
        <v>PQ_HE_Topup</v>
      </c>
      <c r="B1714" s="1">
        <v>1017086020</v>
      </c>
      <c r="C1714" s="2">
        <v>1</v>
      </c>
      <c r="D1714" s="3">
        <v>45170.44027777778</v>
      </c>
      <c r="E1714" s="3" t="s">
        <v>35</v>
      </c>
      <c r="F1714" s="1">
        <v>1</v>
      </c>
      <c r="G1714" s="1">
        <v>0</v>
      </c>
      <c r="H1714" s="1">
        <v>0</v>
      </c>
      <c r="I1714" s="1" t="s">
        <v>122</v>
      </c>
      <c r="J1714" s="4">
        <v>0.41666666666666663</v>
      </c>
      <c r="K1714" s="1" t="s">
        <v>58</v>
      </c>
      <c r="L1714" s="1" t="s">
        <v>29</v>
      </c>
      <c r="M1714" s="5">
        <v>44935.440289351849</v>
      </c>
      <c r="N1714" s="3" t="s">
        <v>35</v>
      </c>
      <c r="O1714" s="3" t="s">
        <v>35</v>
      </c>
      <c r="P1714" s="1" t="s">
        <v>29</v>
      </c>
      <c r="Q1714" s="1">
        <f>SUMIFS('[1]RAW DATA'!$BE:$BE,'[1]RAW DATA'!$A:$A,[1]COMPUTATION!$B1714,'[1]RAW DATA'!$N:$N,[1]COMPUTATION!A1714)</f>
        <v>0</v>
      </c>
    </row>
    <row r="1715" spans="1:17" x14ac:dyDescent="0.35">
      <c r="A1715" s="1" t="str">
        <f>IFERROR(VLOOKUP($B1715,'[1]RAW DATA'!$A:$N,14,0),"DNA")</f>
        <v>PQ_HE_Topup</v>
      </c>
      <c r="B1715" s="1">
        <v>1017086021</v>
      </c>
      <c r="C1715" s="2">
        <v>1</v>
      </c>
      <c r="D1715" s="3">
        <v>45170.44027777778</v>
      </c>
      <c r="E1715" s="3" t="s">
        <v>35</v>
      </c>
      <c r="F1715" s="1">
        <v>1</v>
      </c>
      <c r="G1715" s="1">
        <v>0</v>
      </c>
      <c r="H1715" s="1">
        <v>0</v>
      </c>
      <c r="I1715" s="1" t="s">
        <v>122</v>
      </c>
      <c r="J1715" s="4">
        <v>0.41666666666666663</v>
      </c>
      <c r="K1715" s="1" t="s">
        <v>58</v>
      </c>
      <c r="L1715" s="1" t="s">
        <v>29</v>
      </c>
      <c r="M1715" s="5">
        <v>44935.440289351849</v>
      </c>
      <c r="N1715" s="3" t="s">
        <v>35</v>
      </c>
      <c r="O1715" s="3" t="s">
        <v>35</v>
      </c>
      <c r="P1715" s="1" t="s">
        <v>29</v>
      </c>
      <c r="Q1715" s="1">
        <f>SUMIFS('[1]RAW DATA'!$BE:$BE,'[1]RAW DATA'!$A:$A,[1]COMPUTATION!$B1715,'[1]RAW DATA'!$N:$N,[1]COMPUTATION!A1715)</f>
        <v>0</v>
      </c>
    </row>
    <row r="1716" spans="1:17" x14ac:dyDescent="0.35">
      <c r="A1716" s="1" t="str">
        <f>IFERROR(VLOOKUP($B1716,'[1]RAW DATA'!$A:$N,14,0),"DNA")</f>
        <v>PQ_HE_Topup</v>
      </c>
      <c r="B1716" s="1">
        <v>1017086022</v>
      </c>
      <c r="C1716" s="2">
        <v>1</v>
      </c>
      <c r="D1716" s="3">
        <v>45170.44027777778</v>
      </c>
      <c r="E1716" s="3" t="s">
        <v>35</v>
      </c>
      <c r="F1716" s="1">
        <v>1</v>
      </c>
      <c r="G1716" s="1">
        <v>0</v>
      </c>
      <c r="H1716" s="1">
        <v>0</v>
      </c>
      <c r="I1716" s="1" t="s">
        <v>122</v>
      </c>
      <c r="J1716" s="4">
        <v>0.41666666666666663</v>
      </c>
      <c r="K1716" s="1" t="s">
        <v>58</v>
      </c>
      <c r="L1716" s="1" t="s">
        <v>29</v>
      </c>
      <c r="M1716" s="5">
        <v>44935.440289351849</v>
      </c>
      <c r="N1716" s="3" t="s">
        <v>35</v>
      </c>
      <c r="O1716" s="3" t="s">
        <v>35</v>
      </c>
      <c r="P1716" s="1" t="s">
        <v>29</v>
      </c>
      <c r="Q1716" s="1">
        <f>SUMIFS('[1]RAW DATA'!$BE:$BE,'[1]RAW DATA'!$A:$A,[1]COMPUTATION!$B1716,'[1]RAW DATA'!$N:$N,[1]COMPUTATION!A1716)</f>
        <v>0</v>
      </c>
    </row>
    <row r="1717" spans="1:17" x14ac:dyDescent="0.35">
      <c r="A1717" s="1" t="str">
        <f>IFERROR(VLOOKUP($B1717,'[1]RAW DATA'!$A:$N,14,0),"DNA")</f>
        <v>PQ_HE_Topup</v>
      </c>
      <c r="B1717" s="1">
        <v>1017086023</v>
      </c>
      <c r="C1717" s="2">
        <v>1</v>
      </c>
      <c r="D1717" s="3">
        <v>45170.44027777778</v>
      </c>
      <c r="E1717" s="3" t="s">
        <v>35</v>
      </c>
      <c r="F1717" s="1">
        <v>1</v>
      </c>
      <c r="G1717" s="1">
        <v>0</v>
      </c>
      <c r="H1717" s="1">
        <v>0</v>
      </c>
      <c r="I1717" s="1" t="s">
        <v>122</v>
      </c>
      <c r="J1717" s="4">
        <v>0.41666666666666663</v>
      </c>
      <c r="K1717" s="1" t="s">
        <v>58</v>
      </c>
      <c r="L1717" s="1" t="s">
        <v>29</v>
      </c>
      <c r="M1717" s="5">
        <v>44935.440289351849</v>
      </c>
      <c r="N1717" s="3" t="s">
        <v>35</v>
      </c>
      <c r="O1717" s="3" t="s">
        <v>35</v>
      </c>
      <c r="P1717" s="1" t="s">
        <v>29</v>
      </c>
      <c r="Q1717" s="1">
        <f>SUMIFS('[1]RAW DATA'!$BE:$BE,'[1]RAW DATA'!$A:$A,[1]COMPUTATION!$B1717,'[1]RAW DATA'!$N:$N,[1]COMPUTATION!A1717)</f>
        <v>0</v>
      </c>
    </row>
    <row r="1718" spans="1:17" x14ac:dyDescent="0.35">
      <c r="A1718" s="1" t="str">
        <f>IFERROR(VLOOKUP($B1718,'[1]RAW DATA'!$A:$N,14,0),"DNA")</f>
        <v>LAS POS Refll</v>
      </c>
      <c r="B1718" s="1">
        <v>1017086024</v>
      </c>
      <c r="C1718" s="2">
        <v>1</v>
      </c>
      <c r="D1718" s="3">
        <v>45170.44027777778</v>
      </c>
      <c r="E1718" s="3" t="s">
        <v>71</v>
      </c>
      <c r="F1718" s="1">
        <v>1</v>
      </c>
      <c r="G1718" s="1">
        <v>0</v>
      </c>
      <c r="H1718" s="1">
        <v>0</v>
      </c>
      <c r="I1718" s="1" t="s">
        <v>122</v>
      </c>
      <c r="J1718" s="4">
        <v>0.41666666666666663</v>
      </c>
      <c r="K1718" s="1" t="s">
        <v>58</v>
      </c>
      <c r="L1718" s="1" t="s">
        <v>29</v>
      </c>
      <c r="M1718" s="5">
        <v>44935.440324074072</v>
      </c>
      <c r="N1718" s="3" t="s">
        <v>71</v>
      </c>
      <c r="O1718" s="3" t="s">
        <v>71</v>
      </c>
      <c r="P1718" s="1" t="s">
        <v>29</v>
      </c>
      <c r="Q1718" s="1">
        <f>SUMIFS('[1]RAW DATA'!$BE:$BE,'[1]RAW DATA'!$A:$A,[1]COMPUTATION!$B1718,'[1]RAW DATA'!$N:$N,[1]COMPUTATION!A1718)</f>
        <v>0</v>
      </c>
    </row>
    <row r="1719" spans="1:17" x14ac:dyDescent="0.35">
      <c r="A1719" s="1" t="str">
        <f>IFERROR(VLOOKUP($B1719,'[1]RAW DATA'!$A:$N,14,0),"DNA")</f>
        <v>LAS POS Refll</v>
      </c>
      <c r="B1719" s="1">
        <v>1017086025</v>
      </c>
      <c r="C1719" s="2">
        <v>1</v>
      </c>
      <c r="D1719" s="3">
        <v>45170.44027777778</v>
      </c>
      <c r="E1719" s="3" t="s">
        <v>56</v>
      </c>
      <c r="F1719" s="1">
        <v>1</v>
      </c>
      <c r="G1719" s="1">
        <v>0</v>
      </c>
      <c r="H1719" s="1">
        <v>0</v>
      </c>
      <c r="I1719" s="1" t="s">
        <v>122</v>
      </c>
      <c r="J1719" s="4">
        <v>0.41666666666666663</v>
      </c>
      <c r="K1719" s="1" t="s">
        <v>58</v>
      </c>
      <c r="L1719" s="1" t="s">
        <v>29</v>
      </c>
      <c r="M1719" s="5">
        <v>44935.440324074072</v>
      </c>
      <c r="N1719" s="3" t="s">
        <v>56</v>
      </c>
      <c r="O1719" s="3" t="s">
        <v>56</v>
      </c>
      <c r="P1719" s="1" t="s">
        <v>29</v>
      </c>
      <c r="Q1719" s="1">
        <f>SUMIFS('[1]RAW DATA'!$BE:$BE,'[1]RAW DATA'!$A:$A,[1]COMPUTATION!$B1719,'[1]RAW DATA'!$N:$N,[1]COMPUTATION!A1719)</f>
        <v>0</v>
      </c>
    </row>
    <row r="1720" spans="1:17" x14ac:dyDescent="0.35">
      <c r="A1720" s="1" t="str">
        <f>IFERROR(VLOOKUP($B1720,'[1]RAW DATA'!$A:$N,14,0),"DNA")</f>
        <v>LAS POS Refll</v>
      </c>
      <c r="B1720" s="1">
        <v>1017086026</v>
      </c>
      <c r="C1720" s="2">
        <v>1</v>
      </c>
      <c r="D1720" s="3">
        <v>45170.44027777778</v>
      </c>
      <c r="E1720" s="3" t="s">
        <v>56</v>
      </c>
      <c r="F1720" s="1">
        <v>1</v>
      </c>
      <c r="G1720" s="1">
        <v>0</v>
      </c>
      <c r="H1720" s="1">
        <v>0</v>
      </c>
      <c r="I1720" s="1" t="s">
        <v>122</v>
      </c>
      <c r="J1720" s="4">
        <v>0.41666666666666663</v>
      </c>
      <c r="K1720" s="1" t="s">
        <v>58</v>
      </c>
      <c r="L1720" s="1" t="s">
        <v>29</v>
      </c>
      <c r="M1720" s="5">
        <v>44935.440324074072</v>
      </c>
      <c r="N1720" s="3" t="s">
        <v>56</v>
      </c>
      <c r="O1720" s="3" t="s">
        <v>56</v>
      </c>
      <c r="P1720" s="1" t="s">
        <v>29</v>
      </c>
      <c r="Q1720" s="1">
        <f>SUMIFS('[1]RAW DATA'!$BE:$BE,'[1]RAW DATA'!$A:$A,[1]COMPUTATION!$B1720,'[1]RAW DATA'!$N:$N,[1]COMPUTATION!A1720)</f>
        <v>0</v>
      </c>
    </row>
    <row r="1721" spans="1:17" x14ac:dyDescent="0.35">
      <c r="A1721" s="1" t="str">
        <f>IFERROR(VLOOKUP($B1721,'[1]RAW DATA'!$A:$N,14,0),"DNA")</f>
        <v>LAS POS Refll</v>
      </c>
      <c r="B1721" s="1">
        <v>1017086027</v>
      </c>
      <c r="C1721" s="2">
        <v>1</v>
      </c>
      <c r="D1721" s="3">
        <v>45170.44027777778</v>
      </c>
      <c r="E1721" s="3" t="s">
        <v>56</v>
      </c>
      <c r="F1721" s="1">
        <v>1</v>
      </c>
      <c r="G1721" s="1">
        <v>0</v>
      </c>
      <c r="H1721" s="1">
        <v>0</v>
      </c>
      <c r="I1721" s="1" t="s">
        <v>122</v>
      </c>
      <c r="J1721" s="4">
        <v>0.41666666666666663</v>
      </c>
      <c r="K1721" s="1" t="s">
        <v>58</v>
      </c>
      <c r="L1721" s="1" t="s">
        <v>29</v>
      </c>
      <c r="M1721" s="5">
        <v>44935.440405092595</v>
      </c>
      <c r="N1721" s="3" t="s">
        <v>56</v>
      </c>
      <c r="O1721" s="3" t="s">
        <v>56</v>
      </c>
      <c r="P1721" s="1" t="s">
        <v>29</v>
      </c>
      <c r="Q1721" s="1">
        <f>SUMIFS('[1]RAW DATA'!$BE:$BE,'[1]RAW DATA'!$A:$A,[1]COMPUTATION!$B1721,'[1]RAW DATA'!$N:$N,[1]COMPUTATION!A1721)</f>
        <v>0</v>
      </c>
    </row>
    <row r="1722" spans="1:17" x14ac:dyDescent="0.35">
      <c r="A1722" s="1" t="str">
        <f>IFERROR(VLOOKUP($B1722,'[1]RAW DATA'!$A:$N,14,0),"DNA")</f>
        <v>LAS POS Refll</v>
      </c>
      <c r="B1722" s="1">
        <v>1017086028</v>
      </c>
      <c r="C1722" s="2">
        <v>1</v>
      </c>
      <c r="D1722" s="3">
        <v>45170.44027777778</v>
      </c>
      <c r="E1722" s="3" t="s">
        <v>39</v>
      </c>
      <c r="F1722" s="1">
        <v>1</v>
      </c>
      <c r="G1722" s="1">
        <v>1</v>
      </c>
      <c r="H1722" s="1">
        <v>1</v>
      </c>
      <c r="I1722" s="1" t="s">
        <v>122</v>
      </c>
      <c r="J1722" s="4">
        <v>0.41666666666666663</v>
      </c>
      <c r="K1722" s="1" t="s">
        <v>58</v>
      </c>
      <c r="L1722" s="1" t="s">
        <v>29</v>
      </c>
      <c r="M1722" s="5">
        <v>44935.440451388888</v>
      </c>
      <c r="N1722" s="3" t="s">
        <v>39</v>
      </c>
      <c r="O1722" s="3" t="s">
        <v>39</v>
      </c>
      <c r="P1722" s="1" t="s">
        <v>29</v>
      </c>
      <c r="Q1722" s="1">
        <f>SUMIFS('[1]RAW DATA'!$BE:$BE,'[1]RAW DATA'!$A:$A,[1]COMPUTATION!$B1722,'[1]RAW DATA'!$N:$N,[1]COMPUTATION!A1722)</f>
        <v>40</v>
      </c>
    </row>
    <row r="1723" spans="1:17" x14ac:dyDescent="0.35">
      <c r="A1723" s="1" t="str">
        <f>IFERROR(VLOOKUP($B1723,'[1]RAW DATA'!$A:$N,14,0),"DNA")</f>
        <v>LAS POS Refll</v>
      </c>
      <c r="B1723" s="1">
        <v>1017086029</v>
      </c>
      <c r="C1723" s="2">
        <v>1</v>
      </c>
      <c r="D1723" s="3">
        <v>45170.44027777778</v>
      </c>
      <c r="E1723" s="3" t="s">
        <v>31</v>
      </c>
      <c r="F1723" s="1">
        <v>1</v>
      </c>
      <c r="G1723" s="1">
        <v>1</v>
      </c>
      <c r="H1723" s="1">
        <v>1</v>
      </c>
      <c r="I1723" s="1" t="s">
        <v>122</v>
      </c>
      <c r="J1723" s="4">
        <v>0.41666666666666663</v>
      </c>
      <c r="K1723" s="1" t="s">
        <v>58</v>
      </c>
      <c r="L1723" s="1" t="s">
        <v>29</v>
      </c>
      <c r="M1723" s="5">
        <v>44935.440520833334</v>
      </c>
      <c r="N1723" s="3" t="s">
        <v>31</v>
      </c>
      <c r="O1723" s="3" t="s">
        <v>31</v>
      </c>
      <c r="P1723" s="1" t="s">
        <v>29</v>
      </c>
      <c r="Q1723" s="1">
        <f>SUMIFS('[1]RAW DATA'!$BE:$BE,'[1]RAW DATA'!$A:$A,[1]COMPUTATION!$B1723,'[1]RAW DATA'!$N:$N,[1]COMPUTATION!A1723)</f>
        <v>33</v>
      </c>
    </row>
    <row r="1724" spans="1:17" x14ac:dyDescent="0.35">
      <c r="A1724" s="1" t="str">
        <f>IFERROR(VLOOKUP($B1724,'[1]RAW DATA'!$A:$N,14,0),"DNA")</f>
        <v>LAS POS Refll</v>
      </c>
      <c r="B1724" s="1">
        <v>1017086030</v>
      </c>
      <c r="C1724" s="2">
        <v>1</v>
      </c>
      <c r="D1724" s="3">
        <v>45170.44027777778</v>
      </c>
      <c r="E1724" s="3" t="s">
        <v>30</v>
      </c>
      <c r="F1724" s="1">
        <v>1</v>
      </c>
      <c r="G1724" s="1">
        <v>1</v>
      </c>
      <c r="H1724" s="1">
        <v>1</v>
      </c>
      <c r="I1724" s="1" t="s">
        <v>122</v>
      </c>
      <c r="J1724" s="4">
        <v>0.41666666666666663</v>
      </c>
      <c r="K1724" s="1" t="s">
        <v>58</v>
      </c>
      <c r="L1724" s="1" t="s">
        <v>29</v>
      </c>
      <c r="M1724" s="5">
        <v>44935.440567129626</v>
      </c>
      <c r="N1724" s="3" t="s">
        <v>30</v>
      </c>
      <c r="O1724" s="3" t="s">
        <v>30</v>
      </c>
      <c r="P1724" s="1" t="s">
        <v>29</v>
      </c>
      <c r="Q1724" s="1">
        <f>SUMIFS('[1]RAW DATA'!$BE:$BE,'[1]RAW DATA'!$A:$A,[1]COMPUTATION!$B1724,'[1]RAW DATA'!$N:$N,[1]COMPUTATION!A1724)</f>
        <v>23</v>
      </c>
    </row>
    <row r="1725" spans="1:17" x14ac:dyDescent="0.35">
      <c r="A1725" s="1" t="str">
        <f>IFERROR(VLOOKUP($B1725,'[1]RAW DATA'!$A:$N,14,0),"DNA")</f>
        <v>LAS POS Refll</v>
      </c>
      <c r="B1725" s="1">
        <v>1017086031</v>
      </c>
      <c r="C1725" s="2">
        <v>1</v>
      </c>
      <c r="D1725" s="3">
        <v>45170.44027777778</v>
      </c>
      <c r="E1725" s="3" t="s">
        <v>39</v>
      </c>
      <c r="F1725" s="1">
        <v>1</v>
      </c>
      <c r="G1725" s="1">
        <v>1</v>
      </c>
      <c r="H1725" s="1">
        <v>1</v>
      </c>
      <c r="I1725" s="1" t="s">
        <v>122</v>
      </c>
      <c r="J1725" s="4">
        <v>0.41666666666666663</v>
      </c>
      <c r="K1725" s="1" t="s">
        <v>58</v>
      </c>
      <c r="L1725" s="1" t="s">
        <v>29</v>
      </c>
      <c r="M1725" s="5">
        <v>44935.440578703703</v>
      </c>
      <c r="N1725" s="3" t="s">
        <v>39</v>
      </c>
      <c r="O1725" s="3" t="s">
        <v>39</v>
      </c>
      <c r="P1725" s="1" t="s">
        <v>29</v>
      </c>
      <c r="Q1725" s="1">
        <f>SUMIFS('[1]RAW DATA'!$BE:$BE,'[1]RAW DATA'!$A:$A,[1]COMPUTATION!$B1725,'[1]RAW DATA'!$N:$N,[1]COMPUTATION!A1725)</f>
        <v>49</v>
      </c>
    </row>
    <row r="1726" spans="1:17" x14ac:dyDescent="0.35">
      <c r="A1726" s="1" t="str">
        <f>IFERROR(VLOOKUP($B1726,'[1]RAW DATA'!$A:$N,14,0),"DNA")</f>
        <v>LAS POS Refll</v>
      </c>
      <c r="B1726" s="1">
        <v>1017086032</v>
      </c>
      <c r="C1726" s="2">
        <v>1</v>
      </c>
      <c r="D1726" s="3">
        <v>45170.44027777778</v>
      </c>
      <c r="E1726" s="3" t="s">
        <v>60</v>
      </c>
      <c r="F1726" s="1">
        <v>1</v>
      </c>
      <c r="G1726" s="1">
        <v>1</v>
      </c>
      <c r="H1726" s="1">
        <v>1</v>
      </c>
      <c r="I1726" s="1" t="s">
        <v>122</v>
      </c>
      <c r="J1726" s="4">
        <v>0.41666666666666663</v>
      </c>
      <c r="K1726" s="1" t="s">
        <v>58</v>
      </c>
      <c r="L1726" s="1" t="s">
        <v>29</v>
      </c>
      <c r="M1726" s="5">
        <v>44935.440578703703</v>
      </c>
      <c r="N1726" s="3" t="s">
        <v>60</v>
      </c>
      <c r="O1726" s="3" t="s">
        <v>60</v>
      </c>
      <c r="P1726" s="1" t="s">
        <v>29</v>
      </c>
      <c r="Q1726" s="1">
        <f>SUMIFS('[1]RAW DATA'!$BE:$BE,'[1]RAW DATA'!$A:$A,[1]COMPUTATION!$B1726,'[1]RAW DATA'!$N:$N,[1]COMPUTATION!A1726)</f>
        <v>118</v>
      </c>
    </row>
    <row r="1727" spans="1:17" x14ac:dyDescent="0.35">
      <c r="A1727" s="1" t="str">
        <f>IFERROR(VLOOKUP($B1727,'[1]RAW DATA'!$A:$N,14,0),"DNA")</f>
        <v>LAS POS Refll</v>
      </c>
      <c r="B1727" s="1">
        <v>1017086033</v>
      </c>
      <c r="C1727" s="2">
        <v>1</v>
      </c>
      <c r="D1727" s="3">
        <v>45170.44027777778</v>
      </c>
      <c r="E1727" s="3" t="s">
        <v>48</v>
      </c>
      <c r="F1727" s="1">
        <v>1</v>
      </c>
      <c r="G1727" s="1">
        <v>1</v>
      </c>
      <c r="H1727" s="1">
        <v>1</v>
      </c>
      <c r="I1727" s="1" t="s">
        <v>122</v>
      </c>
      <c r="J1727" s="4">
        <v>0.41666666666666663</v>
      </c>
      <c r="K1727" s="1" t="s">
        <v>58</v>
      </c>
      <c r="L1727" s="1" t="s">
        <v>29</v>
      </c>
      <c r="M1727" s="5">
        <v>44935.440601851849</v>
      </c>
      <c r="N1727" s="3" t="s">
        <v>48</v>
      </c>
      <c r="O1727" s="3" t="s">
        <v>48</v>
      </c>
      <c r="P1727" s="1" t="s">
        <v>29</v>
      </c>
      <c r="Q1727" s="1">
        <f>SUMIFS('[1]RAW DATA'!$BE:$BE,'[1]RAW DATA'!$A:$A,[1]COMPUTATION!$B1727,'[1]RAW DATA'!$N:$N,[1]COMPUTATION!A1727)</f>
        <v>69</v>
      </c>
    </row>
    <row r="1728" spans="1:17" x14ac:dyDescent="0.35">
      <c r="A1728" s="1" t="str">
        <f>IFERROR(VLOOKUP($B1728,'[1]RAW DATA'!$A:$N,14,0),"DNA")</f>
        <v>LAS POS Refll</v>
      </c>
      <c r="B1728" s="1">
        <v>1017086034</v>
      </c>
      <c r="C1728" s="2">
        <v>1</v>
      </c>
      <c r="D1728" s="3">
        <v>45170.44027777778</v>
      </c>
      <c r="E1728" s="3" t="s">
        <v>30</v>
      </c>
      <c r="F1728" s="1">
        <v>1</v>
      </c>
      <c r="G1728" s="1">
        <v>1</v>
      </c>
      <c r="H1728" s="1">
        <v>1</v>
      </c>
      <c r="I1728" s="1" t="s">
        <v>122</v>
      </c>
      <c r="J1728" s="4">
        <v>0.41666666666666663</v>
      </c>
      <c r="K1728" s="1" t="s">
        <v>58</v>
      </c>
      <c r="L1728" s="1" t="s">
        <v>29</v>
      </c>
      <c r="M1728" s="5">
        <v>44935.440601851849</v>
      </c>
      <c r="N1728" s="3" t="s">
        <v>30</v>
      </c>
      <c r="O1728" s="3" t="s">
        <v>30</v>
      </c>
      <c r="P1728" s="1" t="s">
        <v>29</v>
      </c>
      <c r="Q1728" s="1">
        <f>SUMIFS('[1]RAW DATA'!$BE:$BE,'[1]RAW DATA'!$A:$A,[1]COMPUTATION!$B1728,'[1]RAW DATA'!$N:$N,[1]COMPUTATION!A1728)</f>
        <v>22</v>
      </c>
    </row>
    <row r="1729" spans="1:17" x14ac:dyDescent="0.35">
      <c r="A1729" s="1" t="str">
        <f>IFERROR(VLOOKUP($B1729,'[1]RAW DATA'!$A:$N,14,0),"DNA")</f>
        <v>LAS POS Refll</v>
      </c>
      <c r="B1729" s="1">
        <v>1017086035</v>
      </c>
      <c r="C1729" s="2">
        <v>1</v>
      </c>
      <c r="D1729" s="3">
        <v>45170.44027777778</v>
      </c>
      <c r="E1729" s="3" t="s">
        <v>30</v>
      </c>
      <c r="F1729" s="1">
        <v>1</v>
      </c>
      <c r="G1729" s="1">
        <v>1</v>
      </c>
      <c r="H1729" s="1">
        <v>1</v>
      </c>
      <c r="I1729" s="1" t="s">
        <v>122</v>
      </c>
      <c r="J1729" s="4">
        <v>0.41666666666666663</v>
      </c>
      <c r="K1729" s="1" t="s">
        <v>58</v>
      </c>
      <c r="L1729" s="1" t="s">
        <v>29</v>
      </c>
      <c r="M1729" s="5">
        <v>44935.440601851849</v>
      </c>
      <c r="N1729" s="3" t="s">
        <v>30</v>
      </c>
      <c r="O1729" s="3" t="s">
        <v>30</v>
      </c>
      <c r="P1729" s="1" t="s">
        <v>29</v>
      </c>
      <c r="Q1729" s="1">
        <f>SUMIFS('[1]RAW DATA'!$BE:$BE,'[1]RAW DATA'!$A:$A,[1]COMPUTATION!$B1729,'[1]RAW DATA'!$N:$N,[1]COMPUTATION!A1729)</f>
        <v>44</v>
      </c>
    </row>
    <row r="1730" spans="1:17" x14ac:dyDescent="0.35">
      <c r="A1730" s="1" t="str">
        <f>IFERROR(VLOOKUP($B1730,'[1]RAW DATA'!$A:$N,14,0),"DNA")</f>
        <v>PQ_HE_Topup</v>
      </c>
      <c r="B1730" s="1">
        <v>1017086036</v>
      </c>
      <c r="C1730" s="2">
        <v>1</v>
      </c>
      <c r="D1730" s="3">
        <v>45170.44027777778</v>
      </c>
      <c r="E1730" s="3" t="s">
        <v>35</v>
      </c>
      <c r="F1730" s="1">
        <v>1</v>
      </c>
      <c r="G1730" s="1">
        <v>0</v>
      </c>
      <c r="H1730" s="1">
        <v>0</v>
      </c>
      <c r="I1730" s="1" t="s">
        <v>122</v>
      </c>
      <c r="J1730" s="4">
        <v>0.41666666666666663</v>
      </c>
      <c r="K1730" s="1" t="s">
        <v>58</v>
      </c>
      <c r="L1730" s="1" t="s">
        <v>29</v>
      </c>
      <c r="M1730" s="5">
        <v>44935.440613425926</v>
      </c>
      <c r="N1730" s="3" t="s">
        <v>35</v>
      </c>
      <c r="O1730" s="3" t="s">
        <v>35</v>
      </c>
      <c r="P1730" s="1" t="s">
        <v>29</v>
      </c>
      <c r="Q1730" s="1">
        <f>SUMIFS('[1]RAW DATA'!$BE:$BE,'[1]RAW DATA'!$A:$A,[1]COMPUTATION!$B1730,'[1]RAW DATA'!$N:$N,[1]COMPUTATION!A1730)</f>
        <v>0</v>
      </c>
    </row>
    <row r="1731" spans="1:17" x14ac:dyDescent="0.35">
      <c r="A1731" s="1" t="str">
        <f>IFERROR(VLOOKUP($B1731,'[1]RAW DATA'!$A:$N,14,0),"DNA")</f>
        <v>PQ_HE_Topup</v>
      </c>
      <c r="B1731" s="1">
        <v>1017086037</v>
      </c>
      <c r="C1731" s="2">
        <v>1</v>
      </c>
      <c r="D1731" s="3">
        <v>45170.44027777778</v>
      </c>
      <c r="E1731" s="3" t="s">
        <v>35</v>
      </c>
      <c r="F1731" s="1">
        <v>1</v>
      </c>
      <c r="G1731" s="1">
        <v>0</v>
      </c>
      <c r="H1731" s="1">
        <v>0</v>
      </c>
      <c r="I1731" s="1" t="s">
        <v>122</v>
      </c>
      <c r="J1731" s="4">
        <v>0.41666666666666663</v>
      </c>
      <c r="K1731" s="1" t="s">
        <v>58</v>
      </c>
      <c r="L1731" s="1" t="s">
        <v>29</v>
      </c>
      <c r="M1731" s="5">
        <v>44935.440613425926</v>
      </c>
      <c r="N1731" s="3" t="s">
        <v>35</v>
      </c>
      <c r="O1731" s="3" t="s">
        <v>35</v>
      </c>
      <c r="P1731" s="1" t="s">
        <v>29</v>
      </c>
      <c r="Q1731" s="1">
        <f>SUMIFS('[1]RAW DATA'!$BE:$BE,'[1]RAW DATA'!$A:$A,[1]COMPUTATION!$B1731,'[1]RAW DATA'!$N:$N,[1]COMPUTATION!A1731)</f>
        <v>0</v>
      </c>
    </row>
    <row r="1732" spans="1:17" x14ac:dyDescent="0.35">
      <c r="A1732" s="1" t="str">
        <f>IFERROR(VLOOKUP($B1732,'[1]RAW DATA'!$A:$N,14,0),"DNA")</f>
        <v>PQ_HE_Topup</v>
      </c>
      <c r="B1732" s="1">
        <v>1017086038</v>
      </c>
      <c r="C1732" s="2">
        <v>1</v>
      </c>
      <c r="D1732" s="3">
        <v>45170.44027777778</v>
      </c>
      <c r="E1732" s="3" t="s">
        <v>35</v>
      </c>
      <c r="F1732" s="1">
        <v>1</v>
      </c>
      <c r="G1732" s="1">
        <v>0</v>
      </c>
      <c r="H1732" s="1">
        <v>0</v>
      </c>
      <c r="I1732" s="1" t="s">
        <v>122</v>
      </c>
      <c r="J1732" s="4">
        <v>0.41666666666666663</v>
      </c>
      <c r="K1732" s="1" t="s">
        <v>58</v>
      </c>
      <c r="L1732" s="1" t="s">
        <v>29</v>
      </c>
      <c r="M1732" s="5">
        <v>44935.440613425926</v>
      </c>
      <c r="N1732" s="3" t="s">
        <v>35</v>
      </c>
      <c r="O1732" s="3" t="s">
        <v>35</v>
      </c>
      <c r="P1732" s="1" t="s">
        <v>29</v>
      </c>
      <c r="Q1732" s="1">
        <f>SUMIFS('[1]RAW DATA'!$BE:$BE,'[1]RAW DATA'!$A:$A,[1]COMPUTATION!$B1732,'[1]RAW DATA'!$N:$N,[1]COMPUTATION!A1732)</f>
        <v>0</v>
      </c>
    </row>
    <row r="1733" spans="1:17" x14ac:dyDescent="0.35">
      <c r="A1733" s="1" t="str">
        <f>IFERROR(VLOOKUP($B1733,'[1]RAW DATA'!$A:$N,14,0),"DNA")</f>
        <v>PQ_HE_Topup</v>
      </c>
      <c r="B1733" s="1">
        <v>1017086039</v>
      </c>
      <c r="C1733" s="2">
        <v>1</v>
      </c>
      <c r="D1733" s="3">
        <v>45170.44027777778</v>
      </c>
      <c r="E1733" s="3" t="s">
        <v>35</v>
      </c>
      <c r="F1733" s="1">
        <v>1</v>
      </c>
      <c r="G1733" s="1">
        <v>0</v>
      </c>
      <c r="H1733" s="1">
        <v>0</v>
      </c>
      <c r="I1733" s="1" t="s">
        <v>122</v>
      </c>
      <c r="J1733" s="4">
        <v>0.41666666666666663</v>
      </c>
      <c r="K1733" s="1" t="s">
        <v>58</v>
      </c>
      <c r="L1733" s="1" t="s">
        <v>29</v>
      </c>
      <c r="M1733" s="5">
        <v>44935.440613425926</v>
      </c>
      <c r="N1733" s="3" t="s">
        <v>35</v>
      </c>
      <c r="O1733" s="3" t="s">
        <v>35</v>
      </c>
      <c r="P1733" s="1" t="s">
        <v>29</v>
      </c>
      <c r="Q1733" s="1">
        <f>SUMIFS('[1]RAW DATA'!$BE:$BE,'[1]RAW DATA'!$A:$A,[1]COMPUTATION!$B1733,'[1]RAW DATA'!$N:$N,[1]COMPUTATION!A1733)</f>
        <v>0</v>
      </c>
    </row>
    <row r="1734" spans="1:17" x14ac:dyDescent="0.35">
      <c r="A1734" s="1" t="str">
        <f>IFERROR(VLOOKUP($B1734,'[1]RAW DATA'!$A:$N,14,0),"DNA")</f>
        <v>LAS POS Refll</v>
      </c>
      <c r="B1734" s="1">
        <v>1017086040</v>
      </c>
      <c r="C1734" s="2">
        <v>1</v>
      </c>
      <c r="D1734" s="3">
        <v>45170.44027777778</v>
      </c>
      <c r="E1734" s="3" t="s">
        <v>30</v>
      </c>
      <c r="F1734" s="1">
        <v>1</v>
      </c>
      <c r="G1734" s="1">
        <v>1</v>
      </c>
      <c r="H1734" s="1">
        <v>1</v>
      </c>
      <c r="I1734" s="1" t="s">
        <v>122</v>
      </c>
      <c r="J1734" s="4">
        <v>0.41666666666666663</v>
      </c>
      <c r="K1734" s="1" t="s">
        <v>58</v>
      </c>
      <c r="L1734" s="1" t="s">
        <v>29</v>
      </c>
      <c r="M1734" s="5">
        <v>44935.440636574072</v>
      </c>
      <c r="N1734" s="3" t="s">
        <v>30</v>
      </c>
      <c r="O1734" s="3" t="s">
        <v>30</v>
      </c>
      <c r="P1734" s="1" t="s">
        <v>29</v>
      </c>
      <c r="Q1734" s="1">
        <f>SUMIFS('[1]RAW DATA'!$BE:$BE,'[1]RAW DATA'!$A:$A,[1]COMPUTATION!$B1734,'[1]RAW DATA'!$N:$N,[1]COMPUTATION!A1734)</f>
        <v>35</v>
      </c>
    </row>
    <row r="1735" spans="1:17" x14ac:dyDescent="0.35">
      <c r="A1735" s="1" t="str">
        <f>IFERROR(VLOOKUP($B1735,'[1]RAW DATA'!$A:$N,14,0),"DNA")</f>
        <v>LAS POS Refll</v>
      </c>
      <c r="B1735" s="1">
        <v>1017086041</v>
      </c>
      <c r="C1735" s="2">
        <v>1</v>
      </c>
      <c r="D1735" s="3">
        <v>45170.44027777778</v>
      </c>
      <c r="E1735" s="3" t="s">
        <v>60</v>
      </c>
      <c r="F1735" s="1">
        <v>1</v>
      </c>
      <c r="G1735" s="1">
        <v>1</v>
      </c>
      <c r="H1735" s="1">
        <v>1</v>
      </c>
      <c r="I1735" s="1" t="s">
        <v>122</v>
      </c>
      <c r="J1735" s="4">
        <v>0.41666666666666663</v>
      </c>
      <c r="K1735" s="1" t="s">
        <v>58</v>
      </c>
      <c r="L1735" s="1" t="s">
        <v>29</v>
      </c>
      <c r="M1735" s="5">
        <v>44935.440636574072</v>
      </c>
      <c r="N1735" s="3" t="s">
        <v>60</v>
      </c>
      <c r="O1735" s="3" t="s">
        <v>60</v>
      </c>
      <c r="P1735" s="1" t="s">
        <v>29</v>
      </c>
      <c r="Q1735" s="1">
        <f>SUMIFS('[1]RAW DATA'!$BE:$BE,'[1]RAW DATA'!$A:$A,[1]COMPUTATION!$B1735,'[1]RAW DATA'!$N:$N,[1]COMPUTATION!A1735)</f>
        <v>163</v>
      </c>
    </row>
    <row r="1736" spans="1:17" x14ac:dyDescent="0.35">
      <c r="A1736" s="1" t="str">
        <f>IFERROR(VLOOKUP($B1736,'[1]RAW DATA'!$A:$N,14,0),"DNA")</f>
        <v>LAS POS Refll</v>
      </c>
      <c r="B1736" s="1">
        <v>1017086042</v>
      </c>
      <c r="C1736" s="2">
        <v>1</v>
      </c>
      <c r="D1736" s="3">
        <v>45170.44027777778</v>
      </c>
      <c r="E1736" s="3" t="s">
        <v>30</v>
      </c>
      <c r="F1736" s="1">
        <v>1</v>
      </c>
      <c r="G1736" s="1">
        <v>1</v>
      </c>
      <c r="H1736" s="1">
        <v>1</v>
      </c>
      <c r="I1736" s="1" t="s">
        <v>122</v>
      </c>
      <c r="J1736" s="4">
        <v>0.41666666666666663</v>
      </c>
      <c r="K1736" s="1" t="s">
        <v>58</v>
      </c>
      <c r="L1736" s="1" t="s">
        <v>29</v>
      </c>
      <c r="M1736" s="5">
        <v>44935.440659722219</v>
      </c>
      <c r="N1736" s="3" t="s">
        <v>30</v>
      </c>
      <c r="O1736" s="3" t="s">
        <v>30</v>
      </c>
      <c r="P1736" s="1" t="s">
        <v>29</v>
      </c>
      <c r="Q1736" s="1">
        <f>SUMIFS('[1]RAW DATA'!$BE:$BE,'[1]RAW DATA'!$A:$A,[1]COMPUTATION!$B1736,'[1]RAW DATA'!$N:$N,[1]COMPUTATION!A1736)</f>
        <v>39</v>
      </c>
    </row>
    <row r="1737" spans="1:17" x14ac:dyDescent="0.35">
      <c r="A1737" s="1" t="str">
        <f>IFERROR(VLOOKUP($B1737,'[1]RAW DATA'!$A:$N,14,0),"DNA")</f>
        <v>LAS POS Refll</v>
      </c>
      <c r="B1737" s="1">
        <v>1017086043</v>
      </c>
      <c r="C1737" s="2">
        <v>1</v>
      </c>
      <c r="D1737" s="3">
        <v>45170.44027777778</v>
      </c>
      <c r="E1737" s="3" t="s">
        <v>39</v>
      </c>
      <c r="F1737" s="1">
        <v>1</v>
      </c>
      <c r="G1737" s="1">
        <v>1</v>
      </c>
      <c r="H1737" s="1">
        <v>1</v>
      </c>
      <c r="I1737" s="1" t="s">
        <v>122</v>
      </c>
      <c r="J1737" s="4">
        <v>0.41666666666666663</v>
      </c>
      <c r="K1737" s="1" t="s">
        <v>58</v>
      </c>
      <c r="L1737" s="1" t="s">
        <v>29</v>
      </c>
      <c r="M1737" s="5">
        <v>44935.440659722219</v>
      </c>
      <c r="N1737" s="3" t="s">
        <v>39</v>
      </c>
      <c r="O1737" s="3" t="s">
        <v>39</v>
      </c>
      <c r="P1737" s="1" t="s">
        <v>29</v>
      </c>
      <c r="Q1737" s="1">
        <f>SUMIFS('[1]RAW DATA'!$BE:$BE,'[1]RAW DATA'!$A:$A,[1]COMPUTATION!$B1737,'[1]RAW DATA'!$N:$N,[1]COMPUTATION!A1737)</f>
        <v>53</v>
      </c>
    </row>
    <row r="1738" spans="1:17" x14ac:dyDescent="0.35">
      <c r="A1738" s="1" t="str">
        <f>IFERROR(VLOOKUP($B1738,'[1]RAW DATA'!$A:$N,14,0),"DNA")</f>
        <v>LAS POS Refll</v>
      </c>
      <c r="B1738" s="1">
        <v>1017086044</v>
      </c>
      <c r="C1738" s="2">
        <v>1</v>
      </c>
      <c r="D1738" s="3">
        <v>45170.44027777778</v>
      </c>
      <c r="E1738" s="3" t="s">
        <v>26</v>
      </c>
      <c r="F1738" s="1">
        <v>1</v>
      </c>
      <c r="G1738" s="1">
        <v>0</v>
      </c>
      <c r="H1738" s="1">
        <v>0</v>
      </c>
      <c r="I1738" s="1" t="s">
        <v>122</v>
      </c>
      <c r="J1738" s="4">
        <v>0.41666666666666663</v>
      </c>
      <c r="K1738" s="1" t="s">
        <v>58</v>
      </c>
      <c r="L1738" s="1" t="s">
        <v>29</v>
      </c>
      <c r="M1738" s="5">
        <v>44935.440706018519</v>
      </c>
      <c r="N1738" s="3" t="s">
        <v>26</v>
      </c>
      <c r="O1738" s="3" t="s">
        <v>26</v>
      </c>
      <c r="P1738" s="1" t="s">
        <v>29</v>
      </c>
      <c r="Q1738" s="1">
        <f>SUMIFS('[1]RAW DATA'!$BE:$BE,'[1]RAW DATA'!$A:$A,[1]COMPUTATION!$B1738,'[1]RAW DATA'!$N:$N,[1]COMPUTATION!A1738)</f>
        <v>0</v>
      </c>
    </row>
    <row r="1739" spans="1:17" x14ac:dyDescent="0.35">
      <c r="A1739" s="1" t="str">
        <f>IFERROR(VLOOKUP($B1739,'[1]RAW DATA'!$A:$N,14,0),"DNA")</f>
        <v>LAS POS Refll</v>
      </c>
      <c r="B1739" s="1">
        <v>1017086045</v>
      </c>
      <c r="C1739" s="2">
        <v>1</v>
      </c>
      <c r="D1739" s="3">
        <v>45170.44027777778</v>
      </c>
      <c r="E1739" s="3" t="s">
        <v>26</v>
      </c>
      <c r="F1739" s="1">
        <v>1</v>
      </c>
      <c r="G1739" s="1">
        <v>0</v>
      </c>
      <c r="H1739" s="1">
        <v>0</v>
      </c>
      <c r="I1739" s="1" t="s">
        <v>122</v>
      </c>
      <c r="J1739" s="4">
        <v>0.41666666666666663</v>
      </c>
      <c r="K1739" s="1" t="s">
        <v>58</v>
      </c>
      <c r="L1739" s="1" t="s">
        <v>29</v>
      </c>
      <c r="M1739" s="5">
        <v>44935.440729166665</v>
      </c>
      <c r="N1739" s="3" t="s">
        <v>26</v>
      </c>
      <c r="O1739" s="3" t="s">
        <v>26</v>
      </c>
      <c r="P1739" s="1" t="s">
        <v>29</v>
      </c>
      <c r="Q1739" s="1">
        <f>SUMIFS('[1]RAW DATA'!$BE:$BE,'[1]RAW DATA'!$A:$A,[1]COMPUTATION!$B1739,'[1]RAW DATA'!$N:$N,[1]COMPUTATION!A1739)</f>
        <v>0</v>
      </c>
    </row>
    <row r="1740" spans="1:17" x14ac:dyDescent="0.35">
      <c r="A1740" s="1" t="str">
        <f>IFERROR(VLOOKUP($B1740,'[1]RAW DATA'!$A:$N,14,0),"DNA")</f>
        <v>LAS POS Refll</v>
      </c>
      <c r="B1740" s="1">
        <v>1017086046</v>
      </c>
      <c r="C1740" s="2">
        <v>1</v>
      </c>
      <c r="D1740" s="3">
        <v>45170.44027777778</v>
      </c>
      <c r="E1740" s="3" t="s">
        <v>26</v>
      </c>
      <c r="F1740" s="1">
        <v>1</v>
      </c>
      <c r="G1740" s="1">
        <v>0</v>
      </c>
      <c r="H1740" s="1">
        <v>0</v>
      </c>
      <c r="I1740" s="1" t="s">
        <v>122</v>
      </c>
      <c r="J1740" s="4">
        <v>0.41666666666666663</v>
      </c>
      <c r="K1740" s="1" t="s">
        <v>58</v>
      </c>
      <c r="L1740" s="1" t="s">
        <v>29</v>
      </c>
      <c r="M1740" s="5">
        <v>44935.440752314818</v>
      </c>
      <c r="N1740" s="3" t="s">
        <v>26</v>
      </c>
      <c r="O1740" s="3" t="s">
        <v>26</v>
      </c>
      <c r="P1740" s="1" t="s">
        <v>29</v>
      </c>
      <c r="Q1740" s="1">
        <f>SUMIFS('[1]RAW DATA'!$BE:$BE,'[1]RAW DATA'!$A:$A,[1]COMPUTATION!$B1740,'[1]RAW DATA'!$N:$N,[1]COMPUTATION!A1740)</f>
        <v>0</v>
      </c>
    </row>
    <row r="1741" spans="1:17" x14ac:dyDescent="0.35">
      <c r="A1741" s="1" t="str">
        <f>IFERROR(VLOOKUP($B1741,'[1]RAW DATA'!$A:$N,14,0),"DNA")</f>
        <v>LAS POS Refll</v>
      </c>
      <c r="B1741" s="1">
        <v>1017086047</v>
      </c>
      <c r="C1741" s="2">
        <v>1</v>
      </c>
      <c r="D1741" s="3">
        <v>45170.44027777778</v>
      </c>
      <c r="E1741" s="3" t="s">
        <v>30</v>
      </c>
      <c r="F1741" s="1">
        <v>1</v>
      </c>
      <c r="G1741" s="1">
        <v>1</v>
      </c>
      <c r="H1741" s="1">
        <v>1</v>
      </c>
      <c r="I1741" s="1" t="s">
        <v>122</v>
      </c>
      <c r="J1741" s="4">
        <v>0.41666666666666663</v>
      </c>
      <c r="K1741" s="1" t="s">
        <v>58</v>
      </c>
      <c r="L1741" s="1" t="s">
        <v>29</v>
      </c>
      <c r="M1741" s="5">
        <v>44935.440810185188</v>
      </c>
      <c r="N1741" s="3" t="s">
        <v>30</v>
      </c>
      <c r="O1741" s="3" t="s">
        <v>30</v>
      </c>
      <c r="P1741" s="1" t="s">
        <v>29</v>
      </c>
      <c r="Q1741" s="1">
        <f>SUMIFS('[1]RAW DATA'!$BE:$BE,'[1]RAW DATA'!$A:$A,[1]COMPUTATION!$B1741,'[1]RAW DATA'!$N:$N,[1]COMPUTATION!A1741)</f>
        <v>46</v>
      </c>
    </row>
    <row r="1742" spans="1:17" x14ac:dyDescent="0.35">
      <c r="A1742" s="1" t="str">
        <f>IFERROR(VLOOKUP($B1742,'[1]RAW DATA'!$A:$N,14,0),"DNA")</f>
        <v>LAS POS Refll</v>
      </c>
      <c r="B1742" s="1">
        <v>1017086048</v>
      </c>
      <c r="C1742" s="2">
        <v>1</v>
      </c>
      <c r="D1742" s="3">
        <v>45170.44027777778</v>
      </c>
      <c r="E1742" s="3" t="s">
        <v>26</v>
      </c>
      <c r="F1742" s="1">
        <v>1</v>
      </c>
      <c r="G1742" s="1">
        <v>0</v>
      </c>
      <c r="H1742" s="1">
        <v>0</v>
      </c>
      <c r="I1742" s="1" t="s">
        <v>122</v>
      </c>
      <c r="J1742" s="4">
        <v>0.41666666666666663</v>
      </c>
      <c r="K1742" s="1" t="s">
        <v>58</v>
      </c>
      <c r="L1742" s="1" t="s">
        <v>29</v>
      </c>
      <c r="M1742" s="5">
        <v>44935.440810185188</v>
      </c>
      <c r="N1742" s="3" t="s">
        <v>26</v>
      </c>
      <c r="O1742" s="3" t="s">
        <v>26</v>
      </c>
      <c r="P1742" s="1" t="s">
        <v>29</v>
      </c>
      <c r="Q1742" s="1">
        <f>SUMIFS('[1]RAW DATA'!$BE:$BE,'[1]RAW DATA'!$A:$A,[1]COMPUTATION!$B1742,'[1]RAW DATA'!$N:$N,[1]COMPUTATION!A1742)</f>
        <v>0</v>
      </c>
    </row>
    <row r="1743" spans="1:17" x14ac:dyDescent="0.35">
      <c r="A1743" s="1" t="str">
        <f>IFERROR(VLOOKUP($B1743,'[1]RAW DATA'!$A:$N,14,0),"DNA")</f>
        <v>LAS POS Refll</v>
      </c>
      <c r="B1743" s="1">
        <v>1017086049</v>
      </c>
      <c r="C1743" s="2">
        <v>1</v>
      </c>
      <c r="D1743" s="3">
        <v>45170.44027777778</v>
      </c>
      <c r="E1743" s="3" t="s">
        <v>26</v>
      </c>
      <c r="F1743" s="1">
        <v>1</v>
      </c>
      <c r="G1743" s="1">
        <v>0</v>
      </c>
      <c r="H1743" s="1">
        <v>0</v>
      </c>
      <c r="I1743" s="1" t="s">
        <v>122</v>
      </c>
      <c r="J1743" s="4">
        <v>0.41666666666666663</v>
      </c>
      <c r="K1743" s="1" t="s">
        <v>58</v>
      </c>
      <c r="L1743" s="1" t="s">
        <v>29</v>
      </c>
      <c r="M1743" s="5">
        <v>44935.440844907411</v>
      </c>
      <c r="N1743" s="3" t="s">
        <v>26</v>
      </c>
      <c r="O1743" s="3" t="s">
        <v>26</v>
      </c>
      <c r="P1743" s="1" t="s">
        <v>29</v>
      </c>
      <c r="Q1743" s="1">
        <f>SUMIFS('[1]RAW DATA'!$BE:$BE,'[1]RAW DATA'!$A:$A,[1]COMPUTATION!$B1743,'[1]RAW DATA'!$N:$N,[1]COMPUTATION!A1743)</f>
        <v>0</v>
      </c>
    </row>
    <row r="1744" spans="1:17" x14ac:dyDescent="0.35">
      <c r="A1744" s="1" t="str">
        <f>IFERROR(VLOOKUP($B1744,'[1]RAW DATA'!$A:$N,14,0),"DNA")</f>
        <v>LAS POS Refll</v>
      </c>
      <c r="B1744" s="1">
        <v>1017086050</v>
      </c>
      <c r="C1744" s="2">
        <v>1</v>
      </c>
      <c r="D1744" s="3">
        <v>45170.44027777778</v>
      </c>
      <c r="E1744" s="3" t="s">
        <v>26</v>
      </c>
      <c r="F1744" s="1">
        <v>1</v>
      </c>
      <c r="G1744" s="1">
        <v>0</v>
      </c>
      <c r="H1744" s="1">
        <v>0</v>
      </c>
      <c r="I1744" s="1" t="s">
        <v>122</v>
      </c>
      <c r="J1744" s="4">
        <v>0.41666666666666663</v>
      </c>
      <c r="K1744" s="1" t="s">
        <v>58</v>
      </c>
      <c r="L1744" s="1" t="s">
        <v>29</v>
      </c>
      <c r="M1744" s="5">
        <v>44935.44085648148</v>
      </c>
      <c r="N1744" s="3" t="s">
        <v>26</v>
      </c>
      <c r="O1744" s="3" t="s">
        <v>26</v>
      </c>
      <c r="P1744" s="1" t="s">
        <v>29</v>
      </c>
      <c r="Q1744" s="1">
        <f>SUMIFS('[1]RAW DATA'!$BE:$BE,'[1]RAW DATA'!$A:$A,[1]COMPUTATION!$B1744,'[1]RAW DATA'!$N:$N,[1]COMPUTATION!A1744)</f>
        <v>0</v>
      </c>
    </row>
    <row r="1745" spans="1:17" x14ac:dyDescent="0.35">
      <c r="A1745" s="1" t="str">
        <f>IFERROR(VLOOKUP($B1745,'[1]RAW DATA'!$A:$N,14,0),"DNA")</f>
        <v>LAS POS Refll</v>
      </c>
      <c r="B1745" s="1">
        <v>1017086051</v>
      </c>
      <c r="C1745" s="2">
        <v>1</v>
      </c>
      <c r="D1745" s="3">
        <v>45170.44027777778</v>
      </c>
      <c r="E1745" s="3" t="s">
        <v>31</v>
      </c>
      <c r="F1745" s="1">
        <v>1</v>
      </c>
      <c r="G1745" s="1">
        <v>1</v>
      </c>
      <c r="H1745" s="1">
        <v>1</v>
      </c>
      <c r="I1745" s="1" t="s">
        <v>122</v>
      </c>
      <c r="J1745" s="4">
        <v>0.41666666666666663</v>
      </c>
      <c r="K1745" s="1" t="s">
        <v>58</v>
      </c>
      <c r="L1745" s="1" t="s">
        <v>29</v>
      </c>
      <c r="M1745" s="5">
        <v>44935.44091435185</v>
      </c>
      <c r="N1745" s="3" t="s">
        <v>31</v>
      </c>
      <c r="O1745" s="3" t="s">
        <v>31</v>
      </c>
      <c r="P1745" s="1" t="s">
        <v>29</v>
      </c>
      <c r="Q1745" s="1">
        <f>SUMIFS('[1]RAW DATA'!$BE:$BE,'[1]RAW DATA'!$A:$A,[1]COMPUTATION!$B1745,'[1]RAW DATA'!$N:$N,[1]COMPUTATION!A1745)</f>
        <v>18</v>
      </c>
    </row>
    <row r="1746" spans="1:17" x14ac:dyDescent="0.35">
      <c r="A1746" s="1" t="str">
        <f>IFERROR(VLOOKUP($B1746,'[1]RAW DATA'!$A:$N,14,0),"DNA")</f>
        <v>LAS POS Refll</v>
      </c>
      <c r="B1746" s="1">
        <v>1017086052</v>
      </c>
      <c r="C1746" s="2">
        <v>1</v>
      </c>
      <c r="D1746" s="3">
        <v>45170.44027777778</v>
      </c>
      <c r="E1746" s="3" t="s">
        <v>39</v>
      </c>
      <c r="F1746" s="1">
        <v>1</v>
      </c>
      <c r="G1746" s="1">
        <v>1</v>
      </c>
      <c r="H1746" s="1">
        <v>1</v>
      </c>
      <c r="I1746" s="1" t="s">
        <v>122</v>
      </c>
      <c r="J1746" s="4">
        <v>0.41666666666666663</v>
      </c>
      <c r="K1746" s="1" t="s">
        <v>58</v>
      </c>
      <c r="L1746" s="1" t="s">
        <v>29</v>
      </c>
      <c r="M1746" s="5">
        <v>44935.440949074073</v>
      </c>
      <c r="N1746" s="3" t="s">
        <v>39</v>
      </c>
      <c r="O1746" s="3" t="s">
        <v>39</v>
      </c>
      <c r="P1746" s="1" t="s">
        <v>29</v>
      </c>
      <c r="Q1746" s="1">
        <f>SUMIFS('[1]RAW DATA'!$BE:$BE,'[1]RAW DATA'!$A:$A,[1]COMPUTATION!$B1746,'[1]RAW DATA'!$N:$N,[1]COMPUTATION!A1746)</f>
        <v>26</v>
      </c>
    </row>
    <row r="1747" spans="1:17" x14ac:dyDescent="0.35">
      <c r="A1747" s="1" t="str">
        <f>IFERROR(VLOOKUP($B1747,'[1]RAW DATA'!$A:$N,14,0),"DNA")</f>
        <v>LAS POS Refll</v>
      </c>
      <c r="B1747" s="1">
        <v>1017086053</v>
      </c>
      <c r="C1747" s="2">
        <v>1</v>
      </c>
      <c r="D1747" s="3">
        <v>45170.440972222219</v>
      </c>
      <c r="E1747" s="3" t="s">
        <v>31</v>
      </c>
      <c r="F1747" s="1">
        <v>1</v>
      </c>
      <c r="G1747" s="1">
        <v>1</v>
      </c>
      <c r="H1747" s="1">
        <v>1</v>
      </c>
      <c r="I1747" s="1" t="s">
        <v>123</v>
      </c>
      <c r="J1747" s="4">
        <v>0.41666666666666663</v>
      </c>
      <c r="K1747" s="1" t="s">
        <v>58</v>
      </c>
      <c r="L1747" s="1" t="s">
        <v>29</v>
      </c>
      <c r="M1747" s="5">
        <v>44935.441006944442</v>
      </c>
      <c r="N1747" s="3" t="s">
        <v>31</v>
      </c>
      <c r="O1747" s="3" t="s">
        <v>31</v>
      </c>
      <c r="P1747" s="1" t="s">
        <v>29</v>
      </c>
      <c r="Q1747" s="1">
        <f>SUMIFS('[1]RAW DATA'!$BE:$BE,'[1]RAW DATA'!$A:$A,[1]COMPUTATION!$B1747,'[1]RAW DATA'!$N:$N,[1]COMPUTATION!A1747)</f>
        <v>26</v>
      </c>
    </row>
    <row r="1748" spans="1:17" x14ac:dyDescent="0.35">
      <c r="A1748" s="1" t="str">
        <f>IFERROR(VLOOKUP($B1748,'[1]RAW DATA'!$A:$N,14,0),"DNA")</f>
        <v>LAS POS Refll</v>
      </c>
      <c r="B1748" s="1">
        <v>1017086054</v>
      </c>
      <c r="C1748" s="2">
        <v>1</v>
      </c>
      <c r="D1748" s="3">
        <v>45170.440972222219</v>
      </c>
      <c r="E1748" s="3" t="s">
        <v>35</v>
      </c>
      <c r="F1748" s="1">
        <v>1</v>
      </c>
      <c r="G1748" s="1">
        <v>0</v>
      </c>
      <c r="H1748" s="1">
        <v>0</v>
      </c>
      <c r="I1748" s="1" t="s">
        <v>123</v>
      </c>
      <c r="J1748" s="4">
        <v>0.41666666666666663</v>
      </c>
      <c r="K1748" s="1" t="s">
        <v>58</v>
      </c>
      <c r="L1748" s="1" t="s">
        <v>29</v>
      </c>
      <c r="M1748" s="5">
        <v>44935.441111111111</v>
      </c>
      <c r="N1748" s="3" t="s">
        <v>35</v>
      </c>
      <c r="O1748" s="3" t="s">
        <v>35</v>
      </c>
      <c r="P1748" s="1" t="s">
        <v>29</v>
      </c>
      <c r="Q1748" s="1">
        <f>SUMIFS('[1]RAW DATA'!$BE:$BE,'[1]RAW DATA'!$A:$A,[1]COMPUTATION!$B1748,'[1]RAW DATA'!$N:$N,[1]COMPUTATION!A1748)</f>
        <v>0</v>
      </c>
    </row>
    <row r="1749" spans="1:17" x14ac:dyDescent="0.35">
      <c r="A1749" s="1" t="str">
        <f>IFERROR(VLOOKUP($B1749,'[1]RAW DATA'!$A:$N,14,0),"DNA")</f>
        <v>LAS POS Refll</v>
      </c>
      <c r="B1749" s="1">
        <v>1017086055</v>
      </c>
      <c r="C1749" s="2">
        <v>1</v>
      </c>
      <c r="D1749" s="3">
        <v>45170.440972222219</v>
      </c>
      <c r="E1749" s="3" t="s">
        <v>35</v>
      </c>
      <c r="F1749" s="1">
        <v>1</v>
      </c>
      <c r="G1749" s="1">
        <v>0</v>
      </c>
      <c r="H1749" s="1">
        <v>0</v>
      </c>
      <c r="I1749" s="1" t="s">
        <v>123</v>
      </c>
      <c r="J1749" s="4">
        <v>0.41666666666666663</v>
      </c>
      <c r="K1749" s="1" t="s">
        <v>58</v>
      </c>
      <c r="L1749" s="1" t="s">
        <v>29</v>
      </c>
      <c r="M1749" s="5">
        <v>44935.441111111111</v>
      </c>
      <c r="N1749" s="3" t="s">
        <v>35</v>
      </c>
      <c r="O1749" s="3" t="s">
        <v>35</v>
      </c>
      <c r="P1749" s="1" t="s">
        <v>29</v>
      </c>
      <c r="Q1749" s="1">
        <f>SUMIFS('[1]RAW DATA'!$BE:$BE,'[1]RAW DATA'!$A:$A,[1]COMPUTATION!$B1749,'[1]RAW DATA'!$N:$N,[1]COMPUTATION!A1749)</f>
        <v>0</v>
      </c>
    </row>
    <row r="1750" spans="1:17" x14ac:dyDescent="0.35">
      <c r="A1750" s="1" t="str">
        <f>IFERROR(VLOOKUP($B1750,'[1]RAW DATA'!$A:$N,14,0),"DNA")</f>
        <v>LAS POS Refll</v>
      </c>
      <c r="B1750" s="1">
        <v>1017086056</v>
      </c>
      <c r="C1750" s="2">
        <v>1</v>
      </c>
      <c r="D1750" s="3">
        <v>45170.440972222219</v>
      </c>
      <c r="E1750" s="3" t="s">
        <v>35</v>
      </c>
      <c r="F1750" s="1">
        <v>1</v>
      </c>
      <c r="G1750" s="1">
        <v>0</v>
      </c>
      <c r="H1750" s="1">
        <v>0</v>
      </c>
      <c r="I1750" s="1" t="s">
        <v>123</v>
      </c>
      <c r="J1750" s="4">
        <v>0.41666666666666663</v>
      </c>
      <c r="K1750" s="1" t="s">
        <v>58</v>
      </c>
      <c r="L1750" s="1" t="s">
        <v>29</v>
      </c>
      <c r="M1750" s="5">
        <v>44935.441111111111</v>
      </c>
      <c r="N1750" s="3" t="s">
        <v>35</v>
      </c>
      <c r="O1750" s="3" t="s">
        <v>35</v>
      </c>
      <c r="P1750" s="1" t="s">
        <v>29</v>
      </c>
      <c r="Q1750" s="1">
        <f>SUMIFS('[1]RAW DATA'!$BE:$BE,'[1]RAW DATA'!$A:$A,[1]COMPUTATION!$B1750,'[1]RAW DATA'!$N:$N,[1]COMPUTATION!A1750)</f>
        <v>0</v>
      </c>
    </row>
    <row r="1751" spans="1:17" x14ac:dyDescent="0.35">
      <c r="A1751" s="1" t="str">
        <f>IFERROR(VLOOKUP($B1751,'[1]RAW DATA'!$A:$N,14,0),"DNA")</f>
        <v>LAS POS Refll</v>
      </c>
      <c r="B1751" s="1">
        <v>1017086057</v>
      </c>
      <c r="C1751" s="2">
        <v>1</v>
      </c>
      <c r="D1751" s="3">
        <v>45170.440972222219</v>
      </c>
      <c r="E1751" s="3" t="s">
        <v>35</v>
      </c>
      <c r="F1751" s="1">
        <v>1</v>
      </c>
      <c r="G1751" s="1">
        <v>0</v>
      </c>
      <c r="H1751" s="1">
        <v>0</v>
      </c>
      <c r="I1751" s="1" t="s">
        <v>123</v>
      </c>
      <c r="J1751" s="4">
        <v>0.41666666666666663</v>
      </c>
      <c r="K1751" s="1" t="s">
        <v>58</v>
      </c>
      <c r="L1751" s="1" t="s">
        <v>29</v>
      </c>
      <c r="M1751" s="5">
        <v>44935.441111111111</v>
      </c>
      <c r="N1751" s="3" t="s">
        <v>35</v>
      </c>
      <c r="O1751" s="3" t="s">
        <v>35</v>
      </c>
      <c r="P1751" s="1" t="s">
        <v>29</v>
      </c>
      <c r="Q1751" s="1">
        <f>SUMIFS('[1]RAW DATA'!$BE:$BE,'[1]RAW DATA'!$A:$A,[1]COMPUTATION!$B1751,'[1]RAW DATA'!$N:$N,[1]COMPUTATION!A1751)</f>
        <v>0</v>
      </c>
    </row>
    <row r="1752" spans="1:17" x14ac:dyDescent="0.35">
      <c r="A1752" s="1" t="str">
        <f>IFERROR(VLOOKUP($B1752,'[1]RAW DATA'!$A:$N,14,0),"DNA")</f>
        <v>LAS POS Refll</v>
      </c>
      <c r="B1752" s="1">
        <v>1017086058</v>
      </c>
      <c r="C1752" s="2">
        <v>1</v>
      </c>
      <c r="D1752" s="3">
        <v>45170.440972222219</v>
      </c>
      <c r="E1752" s="3" t="s">
        <v>35</v>
      </c>
      <c r="F1752" s="1">
        <v>1</v>
      </c>
      <c r="G1752" s="1">
        <v>0</v>
      </c>
      <c r="H1752" s="1">
        <v>0</v>
      </c>
      <c r="I1752" s="1" t="s">
        <v>123</v>
      </c>
      <c r="J1752" s="4">
        <v>0.41666666666666663</v>
      </c>
      <c r="K1752" s="1" t="s">
        <v>58</v>
      </c>
      <c r="L1752" s="1" t="s">
        <v>29</v>
      </c>
      <c r="M1752" s="5">
        <v>44935.441111111111</v>
      </c>
      <c r="N1752" s="3" t="s">
        <v>35</v>
      </c>
      <c r="O1752" s="3" t="s">
        <v>35</v>
      </c>
      <c r="P1752" s="1" t="s">
        <v>29</v>
      </c>
      <c r="Q1752" s="1">
        <f>SUMIFS('[1]RAW DATA'!$BE:$BE,'[1]RAW DATA'!$A:$A,[1]COMPUTATION!$B1752,'[1]RAW DATA'!$N:$N,[1]COMPUTATION!A1752)</f>
        <v>0</v>
      </c>
    </row>
    <row r="1753" spans="1:17" x14ac:dyDescent="0.35">
      <c r="A1753" s="1" t="str">
        <f>IFERROR(VLOOKUP($B1753,'[1]RAW DATA'!$A:$N,14,0),"DNA")</f>
        <v>LAS POS Refll</v>
      </c>
      <c r="B1753" s="1">
        <v>1017086059</v>
      </c>
      <c r="C1753" s="2">
        <v>1</v>
      </c>
      <c r="D1753" s="3">
        <v>45170.440972222219</v>
      </c>
      <c r="E1753" s="3" t="s">
        <v>35</v>
      </c>
      <c r="F1753" s="1">
        <v>1</v>
      </c>
      <c r="G1753" s="1">
        <v>0</v>
      </c>
      <c r="H1753" s="1">
        <v>0</v>
      </c>
      <c r="I1753" s="1" t="s">
        <v>123</v>
      </c>
      <c r="J1753" s="4">
        <v>0.41666666666666663</v>
      </c>
      <c r="K1753" s="1" t="s">
        <v>58</v>
      </c>
      <c r="L1753" s="1" t="s">
        <v>29</v>
      </c>
      <c r="M1753" s="5">
        <v>44935.441168981481</v>
      </c>
      <c r="N1753" s="3" t="s">
        <v>35</v>
      </c>
      <c r="O1753" s="3" t="s">
        <v>35</v>
      </c>
      <c r="P1753" s="1" t="s">
        <v>29</v>
      </c>
      <c r="Q1753" s="1">
        <f>SUMIFS('[1]RAW DATA'!$BE:$BE,'[1]RAW DATA'!$A:$A,[1]COMPUTATION!$B1753,'[1]RAW DATA'!$N:$N,[1]COMPUTATION!A1753)</f>
        <v>0</v>
      </c>
    </row>
    <row r="1754" spans="1:17" x14ac:dyDescent="0.35">
      <c r="A1754" s="1" t="str">
        <f>IFERROR(VLOOKUP($B1754,'[1]RAW DATA'!$A:$N,14,0),"DNA")</f>
        <v>LAS POS Refll</v>
      </c>
      <c r="B1754" s="1">
        <v>1017086060</v>
      </c>
      <c r="C1754" s="2">
        <v>1</v>
      </c>
      <c r="D1754" s="3">
        <v>45170.440972222219</v>
      </c>
      <c r="E1754" s="3" t="s">
        <v>35</v>
      </c>
      <c r="F1754" s="1">
        <v>1</v>
      </c>
      <c r="G1754" s="1">
        <v>0</v>
      </c>
      <c r="H1754" s="1">
        <v>0</v>
      </c>
      <c r="I1754" s="1" t="s">
        <v>123</v>
      </c>
      <c r="J1754" s="4">
        <v>0.41666666666666663</v>
      </c>
      <c r="K1754" s="1" t="s">
        <v>58</v>
      </c>
      <c r="L1754" s="1" t="s">
        <v>29</v>
      </c>
      <c r="M1754" s="5">
        <v>44935.441168981481</v>
      </c>
      <c r="N1754" s="3" t="s">
        <v>35</v>
      </c>
      <c r="O1754" s="3" t="s">
        <v>35</v>
      </c>
      <c r="P1754" s="1" t="s">
        <v>29</v>
      </c>
      <c r="Q1754" s="1">
        <f>SUMIFS('[1]RAW DATA'!$BE:$BE,'[1]RAW DATA'!$A:$A,[1]COMPUTATION!$B1754,'[1]RAW DATA'!$N:$N,[1]COMPUTATION!A1754)</f>
        <v>0</v>
      </c>
    </row>
    <row r="1755" spans="1:17" x14ac:dyDescent="0.35">
      <c r="A1755" s="1" t="str">
        <f>IFERROR(VLOOKUP($B1755,'[1]RAW DATA'!$A:$N,14,0),"DNA")</f>
        <v>LAS POS Refll</v>
      </c>
      <c r="B1755" s="1">
        <v>1017086061</v>
      </c>
      <c r="C1755" s="2">
        <v>1</v>
      </c>
      <c r="D1755" s="3">
        <v>45170.440972222219</v>
      </c>
      <c r="E1755" s="3" t="s">
        <v>35</v>
      </c>
      <c r="F1755" s="1">
        <v>1</v>
      </c>
      <c r="G1755" s="1">
        <v>0</v>
      </c>
      <c r="H1755" s="1">
        <v>0</v>
      </c>
      <c r="I1755" s="1" t="s">
        <v>123</v>
      </c>
      <c r="J1755" s="4">
        <v>0.41666666666666663</v>
      </c>
      <c r="K1755" s="1" t="s">
        <v>58</v>
      </c>
      <c r="L1755" s="1" t="s">
        <v>29</v>
      </c>
      <c r="M1755" s="5">
        <v>44935.441168981481</v>
      </c>
      <c r="N1755" s="3" t="s">
        <v>35</v>
      </c>
      <c r="O1755" s="3" t="s">
        <v>35</v>
      </c>
      <c r="P1755" s="1" t="s">
        <v>29</v>
      </c>
      <c r="Q1755" s="1">
        <f>SUMIFS('[1]RAW DATA'!$BE:$BE,'[1]RAW DATA'!$A:$A,[1]COMPUTATION!$B1755,'[1]RAW DATA'!$N:$N,[1]COMPUTATION!A1755)</f>
        <v>0</v>
      </c>
    </row>
    <row r="1756" spans="1:17" x14ac:dyDescent="0.35">
      <c r="A1756" s="1" t="str">
        <f>IFERROR(VLOOKUP($B1756,'[1]RAW DATA'!$A:$N,14,0),"DNA")</f>
        <v>LAS POS Refll</v>
      </c>
      <c r="B1756" s="1">
        <v>1017086062</v>
      </c>
      <c r="C1756" s="2">
        <v>1</v>
      </c>
      <c r="D1756" s="3">
        <v>45170.440972222219</v>
      </c>
      <c r="E1756" s="3" t="s">
        <v>35</v>
      </c>
      <c r="F1756" s="1">
        <v>1</v>
      </c>
      <c r="G1756" s="1">
        <v>0</v>
      </c>
      <c r="H1756" s="1">
        <v>0</v>
      </c>
      <c r="I1756" s="1" t="s">
        <v>123</v>
      </c>
      <c r="J1756" s="4">
        <v>0.41666666666666663</v>
      </c>
      <c r="K1756" s="1" t="s">
        <v>58</v>
      </c>
      <c r="L1756" s="1" t="s">
        <v>29</v>
      </c>
      <c r="M1756" s="5">
        <v>44935.441168981481</v>
      </c>
      <c r="N1756" s="3" t="s">
        <v>35</v>
      </c>
      <c r="O1756" s="3" t="s">
        <v>35</v>
      </c>
      <c r="P1756" s="1" t="s">
        <v>29</v>
      </c>
      <c r="Q1756" s="1">
        <f>SUMIFS('[1]RAW DATA'!$BE:$BE,'[1]RAW DATA'!$A:$A,[1]COMPUTATION!$B1756,'[1]RAW DATA'!$N:$N,[1]COMPUTATION!A1756)</f>
        <v>0</v>
      </c>
    </row>
    <row r="1757" spans="1:17" x14ac:dyDescent="0.35">
      <c r="A1757" s="1" t="str">
        <f>IFERROR(VLOOKUP($B1757,'[1]RAW DATA'!$A:$N,14,0),"DNA")</f>
        <v>LAS POS Refll</v>
      </c>
      <c r="B1757" s="1">
        <v>1017086063</v>
      </c>
      <c r="C1757" s="2">
        <v>1</v>
      </c>
      <c r="D1757" s="3">
        <v>45170.440972222219</v>
      </c>
      <c r="E1757" s="3" t="s">
        <v>35</v>
      </c>
      <c r="F1757" s="1">
        <v>1</v>
      </c>
      <c r="G1757" s="1">
        <v>0</v>
      </c>
      <c r="H1757" s="1">
        <v>0</v>
      </c>
      <c r="I1757" s="1" t="s">
        <v>123</v>
      </c>
      <c r="J1757" s="4">
        <v>0.41666666666666663</v>
      </c>
      <c r="K1757" s="1" t="s">
        <v>58</v>
      </c>
      <c r="L1757" s="1" t="s">
        <v>29</v>
      </c>
      <c r="M1757" s="5">
        <v>44935.441180555557</v>
      </c>
      <c r="N1757" s="3" t="s">
        <v>35</v>
      </c>
      <c r="O1757" s="3" t="s">
        <v>35</v>
      </c>
      <c r="P1757" s="1" t="s">
        <v>29</v>
      </c>
      <c r="Q1757" s="1">
        <f>SUMIFS('[1]RAW DATA'!$BE:$BE,'[1]RAW DATA'!$A:$A,[1]COMPUTATION!$B1757,'[1]RAW DATA'!$N:$N,[1]COMPUTATION!A1757)</f>
        <v>0</v>
      </c>
    </row>
    <row r="1758" spans="1:17" x14ac:dyDescent="0.35">
      <c r="A1758" s="1" t="str">
        <f>IFERROR(VLOOKUP($B1758,'[1]RAW DATA'!$A:$N,14,0),"DNA")</f>
        <v>LAS POS Refll</v>
      </c>
      <c r="B1758" s="1">
        <v>1017086064</v>
      </c>
      <c r="C1758" s="2">
        <v>1</v>
      </c>
      <c r="D1758" s="3">
        <v>45170.440972222219</v>
      </c>
      <c r="E1758" s="3" t="s">
        <v>35</v>
      </c>
      <c r="F1758" s="1">
        <v>1</v>
      </c>
      <c r="G1758" s="1">
        <v>0</v>
      </c>
      <c r="H1758" s="1">
        <v>0</v>
      </c>
      <c r="I1758" s="1" t="s">
        <v>123</v>
      </c>
      <c r="J1758" s="4">
        <v>0.41666666666666663</v>
      </c>
      <c r="K1758" s="1" t="s">
        <v>58</v>
      </c>
      <c r="L1758" s="1" t="s">
        <v>29</v>
      </c>
      <c r="M1758" s="5">
        <v>44935.441180555557</v>
      </c>
      <c r="N1758" s="3" t="s">
        <v>35</v>
      </c>
      <c r="O1758" s="3" t="s">
        <v>35</v>
      </c>
      <c r="P1758" s="1" t="s">
        <v>29</v>
      </c>
      <c r="Q1758" s="1">
        <f>SUMIFS('[1]RAW DATA'!$BE:$BE,'[1]RAW DATA'!$A:$A,[1]COMPUTATION!$B1758,'[1]RAW DATA'!$N:$N,[1]COMPUTATION!A1758)</f>
        <v>0</v>
      </c>
    </row>
    <row r="1759" spans="1:17" x14ac:dyDescent="0.35">
      <c r="A1759" s="1" t="str">
        <f>IFERROR(VLOOKUP($B1759,'[1]RAW DATA'!$A:$N,14,0),"DNA")</f>
        <v>LAS POS Refll</v>
      </c>
      <c r="B1759" s="1">
        <v>1017086065</v>
      </c>
      <c r="C1759" s="2">
        <v>1</v>
      </c>
      <c r="D1759" s="3">
        <v>45170.440972222219</v>
      </c>
      <c r="E1759" s="3" t="s">
        <v>35</v>
      </c>
      <c r="F1759" s="1">
        <v>1</v>
      </c>
      <c r="G1759" s="1">
        <v>0</v>
      </c>
      <c r="H1759" s="1">
        <v>0</v>
      </c>
      <c r="I1759" s="1" t="s">
        <v>123</v>
      </c>
      <c r="J1759" s="4">
        <v>0.41666666666666663</v>
      </c>
      <c r="K1759" s="1" t="s">
        <v>58</v>
      </c>
      <c r="L1759" s="1" t="s">
        <v>29</v>
      </c>
      <c r="M1759" s="5">
        <v>44935.441180555557</v>
      </c>
      <c r="N1759" s="3" t="s">
        <v>35</v>
      </c>
      <c r="O1759" s="3" t="s">
        <v>35</v>
      </c>
      <c r="P1759" s="1" t="s">
        <v>29</v>
      </c>
      <c r="Q1759" s="1">
        <f>SUMIFS('[1]RAW DATA'!$BE:$BE,'[1]RAW DATA'!$A:$A,[1]COMPUTATION!$B1759,'[1]RAW DATA'!$N:$N,[1]COMPUTATION!A1759)</f>
        <v>0</v>
      </c>
    </row>
    <row r="1760" spans="1:17" x14ac:dyDescent="0.35">
      <c r="A1760" s="1" t="str">
        <f>IFERROR(VLOOKUP($B1760,'[1]RAW DATA'!$A:$N,14,0),"DNA")</f>
        <v>LAS POS Refll</v>
      </c>
      <c r="B1760" s="1">
        <v>1017086066</v>
      </c>
      <c r="C1760" s="2">
        <v>1</v>
      </c>
      <c r="D1760" s="3">
        <v>45170.440972222219</v>
      </c>
      <c r="E1760" s="3" t="s">
        <v>35</v>
      </c>
      <c r="F1760" s="1">
        <v>1</v>
      </c>
      <c r="G1760" s="1">
        <v>0</v>
      </c>
      <c r="H1760" s="1">
        <v>0</v>
      </c>
      <c r="I1760" s="1" t="s">
        <v>123</v>
      </c>
      <c r="J1760" s="4">
        <v>0.41666666666666663</v>
      </c>
      <c r="K1760" s="1" t="s">
        <v>58</v>
      </c>
      <c r="L1760" s="1" t="s">
        <v>29</v>
      </c>
      <c r="M1760" s="5">
        <v>44935.441180555557</v>
      </c>
      <c r="N1760" s="3" t="s">
        <v>35</v>
      </c>
      <c r="O1760" s="3" t="s">
        <v>35</v>
      </c>
      <c r="P1760" s="1" t="s">
        <v>29</v>
      </c>
      <c r="Q1760" s="1">
        <f>SUMIFS('[1]RAW DATA'!$BE:$BE,'[1]RAW DATA'!$A:$A,[1]COMPUTATION!$B1760,'[1]RAW DATA'!$N:$N,[1]COMPUTATION!A1760)</f>
        <v>0</v>
      </c>
    </row>
    <row r="1761" spans="1:17" x14ac:dyDescent="0.35">
      <c r="A1761" s="1" t="str">
        <f>IFERROR(VLOOKUP($B1761,'[1]RAW DATA'!$A:$N,14,0),"DNA")</f>
        <v>LAS POS Refll</v>
      </c>
      <c r="B1761" s="1">
        <v>1017086067</v>
      </c>
      <c r="C1761" s="2">
        <v>1</v>
      </c>
      <c r="D1761" s="3">
        <v>45170.440972222219</v>
      </c>
      <c r="E1761" s="3" t="s">
        <v>35</v>
      </c>
      <c r="F1761" s="1">
        <v>1</v>
      </c>
      <c r="G1761" s="1">
        <v>0</v>
      </c>
      <c r="H1761" s="1">
        <v>0</v>
      </c>
      <c r="I1761" s="1" t="s">
        <v>123</v>
      </c>
      <c r="J1761" s="4">
        <v>0.41666666666666663</v>
      </c>
      <c r="K1761" s="1" t="s">
        <v>58</v>
      </c>
      <c r="L1761" s="1" t="s">
        <v>29</v>
      </c>
      <c r="M1761" s="5">
        <v>44935.441180555557</v>
      </c>
      <c r="N1761" s="3" t="s">
        <v>35</v>
      </c>
      <c r="O1761" s="3" t="s">
        <v>35</v>
      </c>
      <c r="P1761" s="1" t="s">
        <v>29</v>
      </c>
      <c r="Q1761" s="1">
        <f>SUMIFS('[1]RAW DATA'!$BE:$BE,'[1]RAW DATA'!$A:$A,[1]COMPUTATION!$B1761,'[1]RAW DATA'!$N:$N,[1]COMPUTATION!A1761)</f>
        <v>0</v>
      </c>
    </row>
    <row r="1762" spans="1:17" x14ac:dyDescent="0.35">
      <c r="A1762" s="1" t="str">
        <f>IFERROR(VLOOKUP($B1762,'[1]RAW DATA'!$A:$N,14,0),"DNA")</f>
        <v>LAS POS Refll</v>
      </c>
      <c r="B1762" s="1">
        <v>1017086068</v>
      </c>
      <c r="C1762" s="2">
        <v>1</v>
      </c>
      <c r="D1762" s="3">
        <v>45170.440972222219</v>
      </c>
      <c r="E1762" s="3" t="s">
        <v>35</v>
      </c>
      <c r="F1762" s="1">
        <v>1</v>
      </c>
      <c r="G1762" s="1">
        <v>0</v>
      </c>
      <c r="H1762" s="1">
        <v>0</v>
      </c>
      <c r="I1762" s="1" t="s">
        <v>123</v>
      </c>
      <c r="J1762" s="4">
        <v>0.41666666666666663</v>
      </c>
      <c r="K1762" s="1" t="s">
        <v>58</v>
      </c>
      <c r="L1762" s="1" t="s">
        <v>29</v>
      </c>
      <c r="M1762" s="5">
        <v>44935.44127314815</v>
      </c>
      <c r="N1762" s="3" t="s">
        <v>35</v>
      </c>
      <c r="O1762" s="3" t="s">
        <v>35</v>
      </c>
      <c r="P1762" s="1" t="s">
        <v>29</v>
      </c>
      <c r="Q1762" s="1">
        <f>SUMIFS('[1]RAW DATA'!$BE:$BE,'[1]RAW DATA'!$A:$A,[1]COMPUTATION!$B1762,'[1]RAW DATA'!$N:$N,[1]COMPUTATION!A1762)</f>
        <v>0</v>
      </c>
    </row>
    <row r="1763" spans="1:17" x14ac:dyDescent="0.35">
      <c r="A1763" s="1" t="str">
        <f>IFERROR(VLOOKUP($B1763,'[1]RAW DATA'!$A:$N,14,0),"DNA")</f>
        <v>LAS POS Refll</v>
      </c>
      <c r="B1763" s="1">
        <v>1017086069</v>
      </c>
      <c r="C1763" s="2">
        <v>1</v>
      </c>
      <c r="D1763" s="3">
        <v>45170.440972222219</v>
      </c>
      <c r="E1763" s="3" t="s">
        <v>35</v>
      </c>
      <c r="F1763" s="1">
        <v>1</v>
      </c>
      <c r="G1763" s="1">
        <v>0</v>
      </c>
      <c r="H1763" s="1">
        <v>0</v>
      </c>
      <c r="I1763" s="1" t="s">
        <v>123</v>
      </c>
      <c r="J1763" s="4">
        <v>0.41666666666666663</v>
      </c>
      <c r="K1763" s="1" t="s">
        <v>58</v>
      </c>
      <c r="L1763" s="1" t="s">
        <v>29</v>
      </c>
      <c r="M1763" s="5">
        <v>44935.44127314815</v>
      </c>
      <c r="N1763" s="3" t="s">
        <v>35</v>
      </c>
      <c r="O1763" s="3" t="s">
        <v>35</v>
      </c>
      <c r="P1763" s="1" t="s">
        <v>29</v>
      </c>
      <c r="Q1763" s="1">
        <f>SUMIFS('[1]RAW DATA'!$BE:$BE,'[1]RAW DATA'!$A:$A,[1]COMPUTATION!$B1763,'[1]RAW DATA'!$N:$N,[1]COMPUTATION!A1763)</f>
        <v>0</v>
      </c>
    </row>
    <row r="1764" spans="1:17" x14ac:dyDescent="0.35">
      <c r="A1764" s="1" t="str">
        <f>IFERROR(VLOOKUP($B1764,'[1]RAW DATA'!$A:$N,14,0),"DNA")</f>
        <v>LAS POS Refll</v>
      </c>
      <c r="B1764" s="1">
        <v>1017086070</v>
      </c>
      <c r="C1764" s="2">
        <v>1</v>
      </c>
      <c r="D1764" s="3">
        <v>45170.440972222219</v>
      </c>
      <c r="E1764" s="3" t="s">
        <v>35</v>
      </c>
      <c r="F1764" s="1">
        <v>1</v>
      </c>
      <c r="G1764" s="1">
        <v>0</v>
      </c>
      <c r="H1764" s="1">
        <v>0</v>
      </c>
      <c r="I1764" s="1" t="s">
        <v>123</v>
      </c>
      <c r="J1764" s="4">
        <v>0.41666666666666663</v>
      </c>
      <c r="K1764" s="1" t="s">
        <v>58</v>
      </c>
      <c r="L1764" s="1" t="s">
        <v>29</v>
      </c>
      <c r="M1764" s="5">
        <v>44935.44127314815</v>
      </c>
      <c r="N1764" s="3" t="s">
        <v>35</v>
      </c>
      <c r="O1764" s="3" t="s">
        <v>35</v>
      </c>
      <c r="P1764" s="1" t="s">
        <v>29</v>
      </c>
      <c r="Q1764" s="1">
        <f>SUMIFS('[1]RAW DATA'!$BE:$BE,'[1]RAW DATA'!$A:$A,[1]COMPUTATION!$B1764,'[1]RAW DATA'!$N:$N,[1]COMPUTATION!A1764)</f>
        <v>0</v>
      </c>
    </row>
    <row r="1765" spans="1:17" x14ac:dyDescent="0.35">
      <c r="A1765" s="1" t="str">
        <f>IFERROR(VLOOKUP($B1765,'[1]RAW DATA'!$A:$N,14,0),"DNA")</f>
        <v>LAS POS Refll</v>
      </c>
      <c r="B1765" s="1">
        <v>1017086071</v>
      </c>
      <c r="C1765" s="2">
        <v>1</v>
      </c>
      <c r="D1765" s="3">
        <v>45170.440972222219</v>
      </c>
      <c r="E1765" s="3" t="s">
        <v>35</v>
      </c>
      <c r="F1765" s="1">
        <v>1</v>
      </c>
      <c r="G1765" s="1">
        <v>0</v>
      </c>
      <c r="H1765" s="1">
        <v>0</v>
      </c>
      <c r="I1765" s="1" t="s">
        <v>123</v>
      </c>
      <c r="J1765" s="4">
        <v>0.41666666666666663</v>
      </c>
      <c r="K1765" s="1" t="s">
        <v>58</v>
      </c>
      <c r="L1765" s="1" t="s">
        <v>29</v>
      </c>
      <c r="M1765" s="5">
        <v>44935.44127314815</v>
      </c>
      <c r="N1765" s="3" t="s">
        <v>35</v>
      </c>
      <c r="O1765" s="3" t="s">
        <v>35</v>
      </c>
      <c r="P1765" s="1" t="s">
        <v>29</v>
      </c>
      <c r="Q1765" s="1">
        <f>SUMIFS('[1]RAW DATA'!$BE:$BE,'[1]RAW DATA'!$A:$A,[1]COMPUTATION!$B1765,'[1]RAW DATA'!$N:$N,[1]COMPUTATION!A1765)</f>
        <v>0</v>
      </c>
    </row>
    <row r="1766" spans="1:17" x14ac:dyDescent="0.35">
      <c r="A1766" s="1" t="str">
        <f>IFERROR(VLOOKUP($B1766,'[1]RAW DATA'!$A:$N,14,0),"DNA")</f>
        <v>LAS POS Refll</v>
      </c>
      <c r="B1766" s="1">
        <v>1017086072</v>
      </c>
      <c r="C1766" s="2">
        <v>1</v>
      </c>
      <c r="D1766" s="3">
        <v>45170.440972222219</v>
      </c>
      <c r="E1766" s="3" t="s">
        <v>35</v>
      </c>
      <c r="F1766" s="1">
        <v>1</v>
      </c>
      <c r="G1766" s="1">
        <v>0</v>
      </c>
      <c r="H1766" s="1">
        <v>0</v>
      </c>
      <c r="I1766" s="1" t="s">
        <v>123</v>
      </c>
      <c r="J1766" s="4">
        <v>0.41666666666666663</v>
      </c>
      <c r="K1766" s="1" t="s">
        <v>58</v>
      </c>
      <c r="L1766" s="1" t="s">
        <v>29</v>
      </c>
      <c r="M1766" s="5">
        <v>44935.44127314815</v>
      </c>
      <c r="N1766" s="3" t="s">
        <v>35</v>
      </c>
      <c r="O1766" s="3" t="s">
        <v>35</v>
      </c>
      <c r="P1766" s="1" t="s">
        <v>29</v>
      </c>
      <c r="Q1766" s="1">
        <f>SUMIFS('[1]RAW DATA'!$BE:$BE,'[1]RAW DATA'!$A:$A,[1]COMPUTATION!$B1766,'[1]RAW DATA'!$N:$N,[1]COMPUTATION!A1766)</f>
        <v>0</v>
      </c>
    </row>
    <row r="1767" spans="1:17" x14ac:dyDescent="0.35">
      <c r="A1767" s="1" t="str">
        <f>IFERROR(VLOOKUP($B1767,'[1]RAW DATA'!$A:$N,14,0),"DNA")</f>
        <v>LAS POS Refll</v>
      </c>
      <c r="B1767" s="1">
        <v>1017086073</v>
      </c>
      <c r="C1767" s="2">
        <v>1</v>
      </c>
      <c r="D1767" s="3">
        <v>45170.440972222219</v>
      </c>
      <c r="E1767" s="3" t="s">
        <v>35</v>
      </c>
      <c r="F1767" s="1">
        <v>1</v>
      </c>
      <c r="G1767" s="1">
        <v>0</v>
      </c>
      <c r="H1767" s="1">
        <v>0</v>
      </c>
      <c r="I1767" s="1" t="s">
        <v>123</v>
      </c>
      <c r="J1767" s="4">
        <v>0.41666666666666663</v>
      </c>
      <c r="K1767" s="1" t="s">
        <v>58</v>
      </c>
      <c r="L1767" s="1" t="s">
        <v>29</v>
      </c>
      <c r="M1767" s="5">
        <v>44935.44127314815</v>
      </c>
      <c r="N1767" s="3" t="s">
        <v>35</v>
      </c>
      <c r="O1767" s="3" t="s">
        <v>35</v>
      </c>
      <c r="P1767" s="1" t="s">
        <v>29</v>
      </c>
      <c r="Q1767" s="1">
        <f>SUMIFS('[1]RAW DATA'!$BE:$BE,'[1]RAW DATA'!$A:$A,[1]COMPUTATION!$B1767,'[1]RAW DATA'!$N:$N,[1]COMPUTATION!A1767)</f>
        <v>0</v>
      </c>
    </row>
    <row r="1768" spans="1:17" x14ac:dyDescent="0.35">
      <c r="A1768" s="1" t="str">
        <f>IFERROR(VLOOKUP($B1768,'[1]RAW DATA'!$A:$N,14,0),"DNA")</f>
        <v>LAS POS Refll</v>
      </c>
      <c r="B1768" s="1">
        <v>1017086074</v>
      </c>
      <c r="C1768" s="2">
        <v>1</v>
      </c>
      <c r="D1768" s="3">
        <v>45170.440972222219</v>
      </c>
      <c r="E1768" s="3" t="s">
        <v>35</v>
      </c>
      <c r="F1768" s="1">
        <v>1</v>
      </c>
      <c r="G1768" s="1">
        <v>0</v>
      </c>
      <c r="H1768" s="1">
        <v>0</v>
      </c>
      <c r="I1768" s="1" t="s">
        <v>123</v>
      </c>
      <c r="J1768" s="4">
        <v>0.41666666666666663</v>
      </c>
      <c r="K1768" s="1" t="s">
        <v>58</v>
      </c>
      <c r="L1768" s="1" t="s">
        <v>29</v>
      </c>
      <c r="M1768" s="5">
        <v>44935.44127314815</v>
      </c>
      <c r="N1768" s="3" t="s">
        <v>35</v>
      </c>
      <c r="O1768" s="3" t="s">
        <v>35</v>
      </c>
      <c r="P1768" s="1" t="s">
        <v>29</v>
      </c>
      <c r="Q1768" s="1">
        <f>SUMIFS('[1]RAW DATA'!$BE:$BE,'[1]RAW DATA'!$A:$A,[1]COMPUTATION!$B1768,'[1]RAW DATA'!$N:$N,[1]COMPUTATION!A1768)</f>
        <v>0</v>
      </c>
    </row>
    <row r="1769" spans="1:17" x14ac:dyDescent="0.35">
      <c r="A1769" s="1" t="str">
        <f>IFERROR(VLOOKUP($B1769,'[1]RAW DATA'!$A:$N,14,0),"DNA")</f>
        <v>LAS POS Refll</v>
      </c>
      <c r="B1769" s="1">
        <v>1017086075</v>
      </c>
      <c r="C1769" s="2">
        <v>1</v>
      </c>
      <c r="D1769" s="3">
        <v>45170.440972222219</v>
      </c>
      <c r="E1769" s="3" t="s">
        <v>35</v>
      </c>
      <c r="F1769" s="1">
        <v>1</v>
      </c>
      <c r="G1769" s="1">
        <v>0</v>
      </c>
      <c r="H1769" s="1">
        <v>0</v>
      </c>
      <c r="I1769" s="1" t="s">
        <v>123</v>
      </c>
      <c r="J1769" s="4">
        <v>0.41666666666666663</v>
      </c>
      <c r="K1769" s="1" t="s">
        <v>58</v>
      </c>
      <c r="L1769" s="1" t="s">
        <v>29</v>
      </c>
      <c r="M1769" s="5">
        <v>44935.44127314815</v>
      </c>
      <c r="N1769" s="3" t="s">
        <v>35</v>
      </c>
      <c r="O1769" s="3" t="s">
        <v>35</v>
      </c>
      <c r="P1769" s="1" t="s">
        <v>29</v>
      </c>
      <c r="Q1769" s="1">
        <f>SUMIFS('[1]RAW DATA'!$BE:$BE,'[1]RAW DATA'!$A:$A,[1]COMPUTATION!$B1769,'[1]RAW DATA'!$N:$N,[1]COMPUTATION!A1769)</f>
        <v>0</v>
      </c>
    </row>
    <row r="1770" spans="1:17" x14ac:dyDescent="0.35">
      <c r="A1770" s="1" t="str">
        <f>IFERROR(VLOOKUP($B1770,'[1]RAW DATA'!$A:$N,14,0),"DNA")</f>
        <v>LAS POS Refll</v>
      </c>
      <c r="B1770" s="1">
        <v>1017086076</v>
      </c>
      <c r="C1770" s="2">
        <v>1</v>
      </c>
      <c r="D1770" s="3">
        <v>45170.440972222219</v>
      </c>
      <c r="E1770" s="3" t="s">
        <v>35</v>
      </c>
      <c r="F1770" s="1">
        <v>1</v>
      </c>
      <c r="G1770" s="1">
        <v>0</v>
      </c>
      <c r="H1770" s="1">
        <v>0</v>
      </c>
      <c r="I1770" s="1" t="s">
        <v>123</v>
      </c>
      <c r="J1770" s="4">
        <v>0.41666666666666663</v>
      </c>
      <c r="K1770" s="1" t="s">
        <v>58</v>
      </c>
      <c r="L1770" s="1" t="s">
        <v>29</v>
      </c>
      <c r="M1770" s="5">
        <v>44935.44127314815</v>
      </c>
      <c r="N1770" s="3" t="s">
        <v>35</v>
      </c>
      <c r="O1770" s="3" t="s">
        <v>35</v>
      </c>
      <c r="P1770" s="1" t="s">
        <v>29</v>
      </c>
      <c r="Q1770" s="1">
        <f>SUMIFS('[1]RAW DATA'!$BE:$BE,'[1]RAW DATA'!$A:$A,[1]COMPUTATION!$B1770,'[1]RAW DATA'!$N:$N,[1]COMPUTATION!A1770)</f>
        <v>0</v>
      </c>
    </row>
    <row r="1771" spans="1:17" x14ac:dyDescent="0.35">
      <c r="A1771" s="1" t="str">
        <f>IFERROR(VLOOKUP($B1771,'[1]RAW DATA'!$A:$N,14,0),"DNA")</f>
        <v>LAS POS Refll</v>
      </c>
      <c r="B1771" s="1">
        <v>1017086077</v>
      </c>
      <c r="C1771" s="2">
        <v>1</v>
      </c>
      <c r="D1771" s="3">
        <v>45170.440972222219</v>
      </c>
      <c r="E1771" s="3" t="s">
        <v>35</v>
      </c>
      <c r="F1771" s="1">
        <v>1</v>
      </c>
      <c r="G1771" s="1">
        <v>0</v>
      </c>
      <c r="H1771" s="1">
        <v>0</v>
      </c>
      <c r="I1771" s="1" t="s">
        <v>123</v>
      </c>
      <c r="J1771" s="4">
        <v>0.41666666666666663</v>
      </c>
      <c r="K1771" s="1" t="s">
        <v>58</v>
      </c>
      <c r="L1771" s="1" t="s">
        <v>29</v>
      </c>
      <c r="M1771" s="5">
        <v>44935.44127314815</v>
      </c>
      <c r="N1771" s="3" t="s">
        <v>35</v>
      </c>
      <c r="O1771" s="3" t="s">
        <v>35</v>
      </c>
      <c r="P1771" s="1" t="s">
        <v>29</v>
      </c>
      <c r="Q1771" s="1">
        <f>SUMIFS('[1]RAW DATA'!$BE:$BE,'[1]RAW DATA'!$A:$A,[1]COMPUTATION!$B1771,'[1]RAW DATA'!$N:$N,[1]COMPUTATION!A1771)</f>
        <v>0</v>
      </c>
    </row>
    <row r="1772" spans="1:17" x14ac:dyDescent="0.35">
      <c r="A1772" s="1" t="str">
        <f>IFERROR(VLOOKUP($B1772,'[1]RAW DATA'!$A:$N,14,0),"DNA")</f>
        <v>LAS POS Refll</v>
      </c>
      <c r="B1772" s="1">
        <v>1017086078</v>
      </c>
      <c r="C1772" s="2">
        <v>1</v>
      </c>
      <c r="D1772" s="3">
        <v>45170.440972222219</v>
      </c>
      <c r="E1772" s="3" t="s">
        <v>35</v>
      </c>
      <c r="F1772" s="1">
        <v>1</v>
      </c>
      <c r="G1772" s="1">
        <v>0</v>
      </c>
      <c r="H1772" s="1">
        <v>0</v>
      </c>
      <c r="I1772" s="1" t="s">
        <v>123</v>
      </c>
      <c r="J1772" s="4">
        <v>0.41666666666666663</v>
      </c>
      <c r="K1772" s="1" t="s">
        <v>58</v>
      </c>
      <c r="L1772" s="1" t="s">
        <v>29</v>
      </c>
      <c r="M1772" s="5">
        <v>44935.44127314815</v>
      </c>
      <c r="N1772" s="3" t="s">
        <v>35</v>
      </c>
      <c r="O1772" s="3" t="s">
        <v>35</v>
      </c>
      <c r="P1772" s="1" t="s">
        <v>29</v>
      </c>
      <c r="Q1772" s="1">
        <f>SUMIFS('[1]RAW DATA'!$BE:$BE,'[1]RAW DATA'!$A:$A,[1]COMPUTATION!$B1772,'[1]RAW DATA'!$N:$N,[1]COMPUTATION!A1772)</f>
        <v>0</v>
      </c>
    </row>
    <row r="1773" spans="1:17" x14ac:dyDescent="0.35">
      <c r="A1773" s="1" t="str">
        <f>IFERROR(VLOOKUP($B1773,'[1]RAW DATA'!$A:$N,14,0),"DNA")</f>
        <v>LAS POS Refll</v>
      </c>
      <c r="B1773" s="1">
        <v>1017086079</v>
      </c>
      <c r="C1773" s="2">
        <v>1</v>
      </c>
      <c r="D1773" s="3">
        <v>45170.440972222219</v>
      </c>
      <c r="E1773" s="3" t="s">
        <v>35</v>
      </c>
      <c r="F1773" s="1">
        <v>1</v>
      </c>
      <c r="G1773" s="1">
        <v>0</v>
      </c>
      <c r="H1773" s="1">
        <v>0</v>
      </c>
      <c r="I1773" s="1" t="s">
        <v>123</v>
      </c>
      <c r="J1773" s="4">
        <v>0.41666666666666663</v>
      </c>
      <c r="K1773" s="1" t="s">
        <v>58</v>
      </c>
      <c r="L1773" s="1" t="s">
        <v>29</v>
      </c>
      <c r="M1773" s="5">
        <v>44935.44127314815</v>
      </c>
      <c r="N1773" s="3" t="s">
        <v>35</v>
      </c>
      <c r="O1773" s="3" t="s">
        <v>35</v>
      </c>
      <c r="P1773" s="1" t="s">
        <v>29</v>
      </c>
      <c r="Q1773" s="1">
        <f>SUMIFS('[1]RAW DATA'!$BE:$BE,'[1]RAW DATA'!$A:$A,[1]COMPUTATION!$B1773,'[1]RAW DATA'!$N:$N,[1]COMPUTATION!A1773)</f>
        <v>0</v>
      </c>
    </row>
    <row r="1774" spans="1:17" x14ac:dyDescent="0.35">
      <c r="A1774" s="1" t="str">
        <f>IFERROR(VLOOKUP($B1774,'[1]RAW DATA'!$A:$N,14,0),"DNA")</f>
        <v>LAS POS Refll</v>
      </c>
      <c r="B1774" s="1">
        <v>1017086080</v>
      </c>
      <c r="C1774" s="2">
        <v>1</v>
      </c>
      <c r="D1774" s="3">
        <v>45170.440972222219</v>
      </c>
      <c r="E1774" s="3" t="s">
        <v>35</v>
      </c>
      <c r="F1774" s="1">
        <v>1</v>
      </c>
      <c r="G1774" s="1">
        <v>0</v>
      </c>
      <c r="H1774" s="1">
        <v>0</v>
      </c>
      <c r="I1774" s="1" t="s">
        <v>123</v>
      </c>
      <c r="J1774" s="4">
        <v>0.41666666666666663</v>
      </c>
      <c r="K1774" s="1" t="s">
        <v>58</v>
      </c>
      <c r="L1774" s="1" t="s">
        <v>29</v>
      </c>
      <c r="M1774" s="5">
        <v>44935.44127314815</v>
      </c>
      <c r="N1774" s="3" t="s">
        <v>35</v>
      </c>
      <c r="O1774" s="3" t="s">
        <v>35</v>
      </c>
      <c r="P1774" s="1" t="s">
        <v>29</v>
      </c>
      <c r="Q1774" s="1">
        <f>SUMIFS('[1]RAW DATA'!$BE:$BE,'[1]RAW DATA'!$A:$A,[1]COMPUTATION!$B1774,'[1]RAW DATA'!$N:$N,[1]COMPUTATION!A1774)</f>
        <v>0</v>
      </c>
    </row>
    <row r="1775" spans="1:17" x14ac:dyDescent="0.35">
      <c r="A1775" s="1" t="str">
        <f>IFERROR(VLOOKUP($B1775,'[1]RAW DATA'!$A:$N,14,0),"DNA")</f>
        <v>LAS POS Refll</v>
      </c>
      <c r="B1775" s="1">
        <v>1017086081</v>
      </c>
      <c r="C1775" s="2">
        <v>1</v>
      </c>
      <c r="D1775" s="3">
        <v>45170.440972222219</v>
      </c>
      <c r="E1775" s="3" t="s">
        <v>35</v>
      </c>
      <c r="F1775" s="1">
        <v>1</v>
      </c>
      <c r="G1775" s="1">
        <v>0</v>
      </c>
      <c r="H1775" s="1">
        <v>0</v>
      </c>
      <c r="I1775" s="1" t="s">
        <v>123</v>
      </c>
      <c r="J1775" s="4">
        <v>0.41666666666666663</v>
      </c>
      <c r="K1775" s="1" t="s">
        <v>58</v>
      </c>
      <c r="L1775" s="1" t="s">
        <v>29</v>
      </c>
      <c r="M1775" s="5">
        <v>44935.44127314815</v>
      </c>
      <c r="N1775" s="3" t="s">
        <v>35</v>
      </c>
      <c r="O1775" s="3" t="s">
        <v>35</v>
      </c>
      <c r="P1775" s="1" t="s">
        <v>29</v>
      </c>
      <c r="Q1775" s="1">
        <f>SUMIFS('[1]RAW DATA'!$BE:$BE,'[1]RAW DATA'!$A:$A,[1]COMPUTATION!$B1775,'[1]RAW DATA'!$N:$N,[1]COMPUTATION!A1775)</f>
        <v>0</v>
      </c>
    </row>
    <row r="1776" spans="1:17" x14ac:dyDescent="0.35">
      <c r="A1776" s="1" t="str">
        <f>IFERROR(VLOOKUP($B1776,'[1]RAW DATA'!$A:$N,14,0),"DNA")</f>
        <v>LAS POS Refll</v>
      </c>
      <c r="B1776" s="1">
        <v>1017086082</v>
      </c>
      <c r="C1776" s="2">
        <v>1</v>
      </c>
      <c r="D1776" s="3">
        <v>45170.440972222219</v>
      </c>
      <c r="E1776" s="3" t="s">
        <v>35</v>
      </c>
      <c r="F1776" s="1">
        <v>1</v>
      </c>
      <c r="G1776" s="1">
        <v>0</v>
      </c>
      <c r="H1776" s="1">
        <v>0</v>
      </c>
      <c r="I1776" s="1" t="s">
        <v>123</v>
      </c>
      <c r="J1776" s="4">
        <v>0.41666666666666663</v>
      </c>
      <c r="K1776" s="1" t="s">
        <v>58</v>
      </c>
      <c r="L1776" s="1" t="s">
        <v>29</v>
      </c>
      <c r="M1776" s="5">
        <v>44935.44127314815</v>
      </c>
      <c r="N1776" s="3" t="s">
        <v>35</v>
      </c>
      <c r="O1776" s="3" t="s">
        <v>35</v>
      </c>
      <c r="P1776" s="1" t="s">
        <v>29</v>
      </c>
      <c r="Q1776" s="1">
        <f>SUMIFS('[1]RAW DATA'!$BE:$BE,'[1]RAW DATA'!$A:$A,[1]COMPUTATION!$B1776,'[1]RAW DATA'!$N:$N,[1]COMPUTATION!A1776)</f>
        <v>0</v>
      </c>
    </row>
    <row r="1777" spans="1:17" x14ac:dyDescent="0.35">
      <c r="A1777" s="1" t="str">
        <f>IFERROR(VLOOKUP($B1777,'[1]RAW DATA'!$A:$N,14,0),"DNA")</f>
        <v>LAS POS Refll</v>
      </c>
      <c r="B1777" s="1">
        <v>1017086083</v>
      </c>
      <c r="C1777" s="2">
        <v>1</v>
      </c>
      <c r="D1777" s="3">
        <v>45170.440972222219</v>
      </c>
      <c r="E1777" s="3" t="s">
        <v>35</v>
      </c>
      <c r="F1777" s="1">
        <v>1</v>
      </c>
      <c r="G1777" s="1">
        <v>0</v>
      </c>
      <c r="H1777" s="1">
        <v>0</v>
      </c>
      <c r="I1777" s="1" t="s">
        <v>123</v>
      </c>
      <c r="J1777" s="4">
        <v>0.41666666666666663</v>
      </c>
      <c r="K1777" s="1" t="s">
        <v>58</v>
      </c>
      <c r="L1777" s="1" t="s">
        <v>29</v>
      </c>
      <c r="M1777" s="5">
        <v>44935.44127314815</v>
      </c>
      <c r="N1777" s="3" t="s">
        <v>35</v>
      </c>
      <c r="O1777" s="3" t="s">
        <v>35</v>
      </c>
      <c r="P1777" s="1" t="s">
        <v>29</v>
      </c>
      <c r="Q1777" s="1">
        <f>SUMIFS('[1]RAW DATA'!$BE:$BE,'[1]RAW DATA'!$A:$A,[1]COMPUTATION!$B1777,'[1]RAW DATA'!$N:$N,[1]COMPUTATION!A1777)</f>
        <v>0</v>
      </c>
    </row>
    <row r="1778" spans="1:17" x14ac:dyDescent="0.35">
      <c r="A1778" s="1" t="str">
        <f>IFERROR(VLOOKUP($B1778,'[1]RAW DATA'!$A:$N,14,0),"DNA")</f>
        <v>LAS POS Refll</v>
      </c>
      <c r="B1778" s="1">
        <v>1017086084</v>
      </c>
      <c r="C1778" s="2">
        <v>1</v>
      </c>
      <c r="D1778" s="3">
        <v>45170.440972222219</v>
      </c>
      <c r="E1778" s="3" t="s">
        <v>35</v>
      </c>
      <c r="F1778" s="1">
        <v>1</v>
      </c>
      <c r="G1778" s="1">
        <v>0</v>
      </c>
      <c r="H1778" s="1">
        <v>0</v>
      </c>
      <c r="I1778" s="1" t="s">
        <v>123</v>
      </c>
      <c r="J1778" s="4">
        <v>0.41666666666666663</v>
      </c>
      <c r="K1778" s="1" t="s">
        <v>58</v>
      </c>
      <c r="L1778" s="1" t="s">
        <v>29</v>
      </c>
      <c r="M1778" s="5">
        <v>44935.44127314815</v>
      </c>
      <c r="N1778" s="3" t="s">
        <v>35</v>
      </c>
      <c r="O1778" s="3" t="s">
        <v>35</v>
      </c>
      <c r="P1778" s="1" t="s">
        <v>29</v>
      </c>
      <c r="Q1778" s="1">
        <f>SUMIFS('[1]RAW DATA'!$BE:$BE,'[1]RAW DATA'!$A:$A,[1]COMPUTATION!$B1778,'[1]RAW DATA'!$N:$N,[1]COMPUTATION!A1778)</f>
        <v>0</v>
      </c>
    </row>
    <row r="1779" spans="1:17" x14ac:dyDescent="0.35">
      <c r="A1779" s="1" t="str">
        <f>IFERROR(VLOOKUP($B1779,'[1]RAW DATA'!$A:$N,14,0),"DNA")</f>
        <v>LAS POS Refll</v>
      </c>
      <c r="B1779" s="1">
        <v>1017086085</v>
      </c>
      <c r="C1779" s="2">
        <v>1</v>
      </c>
      <c r="D1779" s="3">
        <v>45170.440972222219</v>
      </c>
      <c r="E1779" s="3" t="s">
        <v>35</v>
      </c>
      <c r="F1779" s="1">
        <v>1</v>
      </c>
      <c r="G1779" s="1">
        <v>0</v>
      </c>
      <c r="H1779" s="1">
        <v>0</v>
      </c>
      <c r="I1779" s="1" t="s">
        <v>123</v>
      </c>
      <c r="J1779" s="4">
        <v>0.41666666666666663</v>
      </c>
      <c r="K1779" s="1" t="s">
        <v>58</v>
      </c>
      <c r="L1779" s="1" t="s">
        <v>29</v>
      </c>
      <c r="M1779" s="5">
        <v>44935.44127314815</v>
      </c>
      <c r="N1779" s="3" t="s">
        <v>35</v>
      </c>
      <c r="O1779" s="3" t="s">
        <v>35</v>
      </c>
      <c r="P1779" s="1" t="s">
        <v>29</v>
      </c>
      <c r="Q1779" s="1">
        <f>SUMIFS('[1]RAW DATA'!$BE:$BE,'[1]RAW DATA'!$A:$A,[1]COMPUTATION!$B1779,'[1]RAW DATA'!$N:$N,[1]COMPUTATION!A1779)</f>
        <v>0</v>
      </c>
    </row>
    <row r="1780" spans="1:17" x14ac:dyDescent="0.35">
      <c r="A1780" s="1" t="str">
        <f>IFERROR(VLOOKUP($B1780,'[1]RAW DATA'!$A:$N,14,0),"DNA")</f>
        <v>LAS POS Refll</v>
      </c>
      <c r="B1780" s="1">
        <v>1017086086</v>
      </c>
      <c r="C1780" s="2">
        <v>1</v>
      </c>
      <c r="D1780" s="3">
        <v>45170.440972222219</v>
      </c>
      <c r="E1780" s="3" t="s">
        <v>35</v>
      </c>
      <c r="F1780" s="1">
        <v>1</v>
      </c>
      <c r="G1780" s="1">
        <v>0</v>
      </c>
      <c r="H1780" s="1">
        <v>0</v>
      </c>
      <c r="I1780" s="1" t="s">
        <v>123</v>
      </c>
      <c r="J1780" s="4">
        <v>0.41666666666666663</v>
      </c>
      <c r="K1780" s="1" t="s">
        <v>58</v>
      </c>
      <c r="L1780" s="1" t="s">
        <v>29</v>
      </c>
      <c r="M1780" s="5">
        <v>44935.44127314815</v>
      </c>
      <c r="N1780" s="3" t="s">
        <v>35</v>
      </c>
      <c r="O1780" s="3" t="s">
        <v>35</v>
      </c>
      <c r="P1780" s="1" t="s">
        <v>29</v>
      </c>
      <c r="Q1780" s="1">
        <f>SUMIFS('[1]RAW DATA'!$BE:$BE,'[1]RAW DATA'!$A:$A,[1]COMPUTATION!$B1780,'[1]RAW DATA'!$N:$N,[1]COMPUTATION!A1780)</f>
        <v>0</v>
      </c>
    </row>
    <row r="1781" spans="1:17" x14ac:dyDescent="0.35">
      <c r="A1781" s="1" t="str">
        <f>IFERROR(VLOOKUP($B1781,'[1]RAW DATA'!$A:$N,14,0),"DNA")</f>
        <v>LAS POS Refll</v>
      </c>
      <c r="B1781" s="1">
        <v>1017086087</v>
      </c>
      <c r="C1781" s="2">
        <v>1</v>
      </c>
      <c r="D1781" s="3">
        <v>45170.440972222219</v>
      </c>
      <c r="E1781" s="3" t="s">
        <v>35</v>
      </c>
      <c r="F1781" s="1">
        <v>1</v>
      </c>
      <c r="G1781" s="1">
        <v>0</v>
      </c>
      <c r="H1781" s="1">
        <v>0</v>
      </c>
      <c r="I1781" s="1" t="s">
        <v>123</v>
      </c>
      <c r="J1781" s="4">
        <v>0.41666666666666663</v>
      </c>
      <c r="K1781" s="1" t="s">
        <v>58</v>
      </c>
      <c r="L1781" s="1" t="s">
        <v>29</v>
      </c>
      <c r="M1781" s="5">
        <v>44935.44127314815</v>
      </c>
      <c r="N1781" s="3" t="s">
        <v>35</v>
      </c>
      <c r="O1781" s="3" t="s">
        <v>35</v>
      </c>
      <c r="P1781" s="1" t="s">
        <v>29</v>
      </c>
      <c r="Q1781" s="1">
        <f>SUMIFS('[1]RAW DATA'!$BE:$BE,'[1]RAW DATA'!$A:$A,[1]COMPUTATION!$B1781,'[1]RAW DATA'!$N:$N,[1]COMPUTATION!A1781)</f>
        <v>0</v>
      </c>
    </row>
    <row r="1782" spans="1:17" x14ac:dyDescent="0.35">
      <c r="A1782" s="1" t="str">
        <f>IFERROR(VLOOKUP($B1782,'[1]RAW DATA'!$A:$N,14,0),"DNA")</f>
        <v>LAS POS Refll</v>
      </c>
      <c r="B1782" s="1">
        <v>1017086088</v>
      </c>
      <c r="C1782" s="2">
        <v>1</v>
      </c>
      <c r="D1782" s="3">
        <v>45170.440972222219</v>
      </c>
      <c r="E1782" s="3" t="s">
        <v>30</v>
      </c>
      <c r="F1782" s="1">
        <v>1</v>
      </c>
      <c r="G1782" s="1">
        <v>1</v>
      </c>
      <c r="H1782" s="1">
        <v>1</v>
      </c>
      <c r="I1782" s="1" t="s">
        <v>123</v>
      </c>
      <c r="J1782" s="4">
        <v>0.41666666666666663</v>
      </c>
      <c r="K1782" s="1" t="s">
        <v>58</v>
      </c>
      <c r="L1782" s="1" t="s">
        <v>29</v>
      </c>
      <c r="M1782" s="5">
        <v>44935.441331018519</v>
      </c>
      <c r="N1782" s="3" t="s">
        <v>30</v>
      </c>
      <c r="O1782" s="3" t="s">
        <v>30</v>
      </c>
      <c r="P1782" s="1" t="s">
        <v>29</v>
      </c>
      <c r="Q1782" s="1">
        <f>SUMIFS('[1]RAW DATA'!$BE:$BE,'[1]RAW DATA'!$A:$A,[1]COMPUTATION!$B1782,'[1]RAW DATA'!$N:$N,[1]COMPUTATION!A1782)</f>
        <v>36</v>
      </c>
    </row>
    <row r="1783" spans="1:17" x14ac:dyDescent="0.35">
      <c r="A1783" s="1" t="str">
        <f>IFERROR(VLOOKUP($B1783,'[1]RAW DATA'!$A:$N,14,0),"DNA")</f>
        <v>LAS POS Refll</v>
      </c>
      <c r="B1783" s="1">
        <v>1017086089</v>
      </c>
      <c r="C1783" s="2">
        <v>1</v>
      </c>
      <c r="D1783" s="3">
        <v>45170.440972222219</v>
      </c>
      <c r="E1783" s="3" t="s">
        <v>30</v>
      </c>
      <c r="F1783" s="1">
        <v>1</v>
      </c>
      <c r="G1783" s="1">
        <v>1</v>
      </c>
      <c r="H1783" s="1">
        <v>1</v>
      </c>
      <c r="I1783" s="1" t="s">
        <v>123</v>
      </c>
      <c r="J1783" s="4">
        <v>0.41666666666666663</v>
      </c>
      <c r="K1783" s="1" t="s">
        <v>58</v>
      </c>
      <c r="L1783" s="1" t="s">
        <v>29</v>
      </c>
      <c r="M1783" s="5">
        <v>44935.441342592596</v>
      </c>
      <c r="N1783" s="3" t="s">
        <v>30</v>
      </c>
      <c r="O1783" s="3" t="s">
        <v>30</v>
      </c>
      <c r="P1783" s="1" t="s">
        <v>29</v>
      </c>
      <c r="Q1783" s="1">
        <f>SUMIFS('[1]RAW DATA'!$BE:$BE,'[1]RAW DATA'!$A:$A,[1]COMPUTATION!$B1783,'[1]RAW DATA'!$N:$N,[1]COMPUTATION!A1783)</f>
        <v>12</v>
      </c>
    </row>
    <row r="1784" spans="1:17" x14ac:dyDescent="0.35">
      <c r="A1784" s="1" t="str">
        <f>IFERROR(VLOOKUP($B1784,'[1]RAW DATA'!$A:$N,14,0),"DNA")</f>
        <v>LAS POS Refll</v>
      </c>
      <c r="B1784" s="1">
        <v>1017086090</v>
      </c>
      <c r="C1784" s="2">
        <v>1</v>
      </c>
      <c r="D1784" s="3">
        <v>45170.440972222219</v>
      </c>
      <c r="E1784" s="3" t="s">
        <v>30</v>
      </c>
      <c r="F1784" s="1">
        <v>1</v>
      </c>
      <c r="G1784" s="1">
        <v>1</v>
      </c>
      <c r="H1784" s="1">
        <v>1</v>
      </c>
      <c r="I1784" s="1" t="s">
        <v>123</v>
      </c>
      <c r="J1784" s="4">
        <v>0.41666666666666663</v>
      </c>
      <c r="K1784" s="1" t="s">
        <v>58</v>
      </c>
      <c r="L1784" s="1" t="s">
        <v>29</v>
      </c>
      <c r="M1784" s="5">
        <v>44935.441342592596</v>
      </c>
      <c r="N1784" s="3" t="s">
        <v>30</v>
      </c>
      <c r="O1784" s="3" t="s">
        <v>30</v>
      </c>
      <c r="P1784" s="1" t="s">
        <v>29</v>
      </c>
      <c r="Q1784" s="1">
        <f>SUMIFS('[1]RAW DATA'!$BE:$BE,'[1]RAW DATA'!$A:$A,[1]COMPUTATION!$B1784,'[1]RAW DATA'!$N:$N,[1]COMPUTATION!A1784)</f>
        <v>83</v>
      </c>
    </row>
    <row r="1785" spans="1:17" x14ac:dyDescent="0.35">
      <c r="A1785" s="1" t="str">
        <f>IFERROR(VLOOKUP($B1785,'[1]RAW DATA'!$A:$N,14,0),"DNA")</f>
        <v>LAS POS Refll</v>
      </c>
      <c r="B1785" s="1">
        <v>1017086091</v>
      </c>
      <c r="C1785" s="2">
        <v>1</v>
      </c>
      <c r="D1785" s="3">
        <v>45170.440972222219</v>
      </c>
      <c r="E1785" s="3" t="s">
        <v>31</v>
      </c>
      <c r="F1785" s="1">
        <v>1</v>
      </c>
      <c r="G1785" s="1">
        <v>1</v>
      </c>
      <c r="H1785" s="1">
        <v>1</v>
      </c>
      <c r="I1785" s="1" t="s">
        <v>123</v>
      </c>
      <c r="J1785" s="4">
        <v>0.41666666666666663</v>
      </c>
      <c r="K1785" s="1" t="s">
        <v>58</v>
      </c>
      <c r="L1785" s="1" t="s">
        <v>29</v>
      </c>
      <c r="M1785" s="5">
        <v>44935.441342592596</v>
      </c>
      <c r="N1785" s="3" t="s">
        <v>31</v>
      </c>
      <c r="O1785" s="3" t="s">
        <v>31</v>
      </c>
      <c r="P1785" s="1" t="s">
        <v>29</v>
      </c>
      <c r="Q1785" s="1">
        <f>SUMIFS('[1]RAW DATA'!$BE:$BE,'[1]RAW DATA'!$A:$A,[1]COMPUTATION!$B1785,'[1]RAW DATA'!$N:$N,[1]COMPUTATION!A1785)</f>
        <v>14</v>
      </c>
    </row>
    <row r="1786" spans="1:17" x14ac:dyDescent="0.35">
      <c r="A1786" s="1" t="str">
        <f>IFERROR(VLOOKUP($B1786,'[1]RAW DATA'!$A:$N,14,0),"DNA")</f>
        <v>LAS POS Refll</v>
      </c>
      <c r="B1786" s="1">
        <v>1017086092</v>
      </c>
      <c r="C1786" s="2">
        <v>1</v>
      </c>
      <c r="D1786" s="3">
        <v>45170.440972222219</v>
      </c>
      <c r="E1786" s="3" t="s">
        <v>39</v>
      </c>
      <c r="F1786" s="1">
        <v>1</v>
      </c>
      <c r="G1786" s="1">
        <v>1</v>
      </c>
      <c r="H1786" s="1">
        <v>1</v>
      </c>
      <c r="I1786" s="1" t="s">
        <v>123</v>
      </c>
      <c r="J1786" s="4">
        <v>0.41666666666666663</v>
      </c>
      <c r="K1786" s="1" t="s">
        <v>58</v>
      </c>
      <c r="L1786" s="1" t="s">
        <v>29</v>
      </c>
      <c r="M1786" s="5">
        <v>44935.441365740742</v>
      </c>
      <c r="N1786" s="3" t="s">
        <v>39</v>
      </c>
      <c r="O1786" s="3" t="s">
        <v>39</v>
      </c>
      <c r="P1786" s="1" t="s">
        <v>29</v>
      </c>
      <c r="Q1786" s="1">
        <f>SUMIFS('[1]RAW DATA'!$BE:$BE,'[1]RAW DATA'!$A:$A,[1]COMPUTATION!$B1786,'[1]RAW DATA'!$N:$N,[1]COMPUTATION!A1786)</f>
        <v>38</v>
      </c>
    </row>
    <row r="1787" spans="1:17" x14ac:dyDescent="0.35">
      <c r="A1787" s="1" t="str">
        <f>IFERROR(VLOOKUP($B1787,'[1]RAW DATA'!$A:$N,14,0),"DNA")</f>
        <v>LAS POS Refll</v>
      </c>
      <c r="B1787" s="1">
        <v>1017086093</v>
      </c>
      <c r="C1787" s="2">
        <v>1</v>
      </c>
      <c r="D1787" s="3">
        <v>45170.440972222219</v>
      </c>
      <c r="E1787" s="3" t="s">
        <v>30</v>
      </c>
      <c r="F1787" s="1">
        <v>1</v>
      </c>
      <c r="G1787" s="1">
        <v>1</v>
      </c>
      <c r="H1787" s="1">
        <v>1</v>
      </c>
      <c r="I1787" s="1" t="s">
        <v>123</v>
      </c>
      <c r="J1787" s="4">
        <v>0.41666666666666663</v>
      </c>
      <c r="K1787" s="1" t="s">
        <v>58</v>
      </c>
      <c r="L1787" s="1" t="s">
        <v>29</v>
      </c>
      <c r="M1787" s="5">
        <v>44935.441388888888</v>
      </c>
      <c r="N1787" s="3" t="s">
        <v>30</v>
      </c>
      <c r="O1787" s="3" t="s">
        <v>30</v>
      </c>
      <c r="P1787" s="1" t="s">
        <v>29</v>
      </c>
      <c r="Q1787" s="1">
        <f>SUMIFS('[1]RAW DATA'!$BE:$BE,'[1]RAW DATA'!$A:$A,[1]COMPUTATION!$B1787,'[1]RAW DATA'!$N:$N,[1]COMPUTATION!A1787)</f>
        <v>85</v>
      </c>
    </row>
    <row r="1788" spans="1:17" x14ac:dyDescent="0.35">
      <c r="A1788" s="1" t="str">
        <f>IFERROR(VLOOKUP($B1788,'[1]RAW DATA'!$A:$N,14,0),"DNA")</f>
        <v>LAS POS Refll</v>
      </c>
      <c r="B1788" s="1">
        <v>1017086094</v>
      </c>
      <c r="C1788" s="2">
        <v>1</v>
      </c>
      <c r="D1788" s="3">
        <v>45170.440972222219</v>
      </c>
      <c r="E1788" s="3" t="s">
        <v>39</v>
      </c>
      <c r="F1788" s="1">
        <v>1</v>
      </c>
      <c r="G1788" s="1">
        <v>1</v>
      </c>
      <c r="H1788" s="1">
        <v>1</v>
      </c>
      <c r="I1788" s="1" t="s">
        <v>123</v>
      </c>
      <c r="J1788" s="4">
        <v>0.41666666666666663</v>
      </c>
      <c r="K1788" s="1" t="s">
        <v>58</v>
      </c>
      <c r="L1788" s="1" t="s">
        <v>29</v>
      </c>
      <c r="M1788" s="5">
        <v>44935.441400462965</v>
      </c>
      <c r="N1788" s="3" t="s">
        <v>39</v>
      </c>
      <c r="O1788" s="3" t="s">
        <v>39</v>
      </c>
      <c r="P1788" s="1" t="s">
        <v>29</v>
      </c>
      <c r="Q1788" s="1">
        <f>SUMIFS('[1]RAW DATA'!$BE:$BE,'[1]RAW DATA'!$A:$A,[1]COMPUTATION!$B1788,'[1]RAW DATA'!$N:$N,[1]COMPUTATION!A1788)</f>
        <v>30</v>
      </c>
    </row>
    <row r="1789" spans="1:17" x14ac:dyDescent="0.35">
      <c r="A1789" s="1" t="str">
        <f>IFERROR(VLOOKUP($B1789,'[1]RAW DATA'!$A:$N,14,0),"DNA")</f>
        <v>LAS POS Refll</v>
      </c>
      <c r="B1789" s="1">
        <v>1017086095</v>
      </c>
      <c r="C1789" s="2">
        <v>1</v>
      </c>
      <c r="D1789" s="3">
        <v>45170.440972222219</v>
      </c>
      <c r="E1789" s="3" t="s">
        <v>30</v>
      </c>
      <c r="F1789" s="1">
        <v>1</v>
      </c>
      <c r="G1789" s="1">
        <v>1</v>
      </c>
      <c r="H1789" s="1">
        <v>1</v>
      </c>
      <c r="I1789" s="1" t="s">
        <v>123</v>
      </c>
      <c r="J1789" s="4">
        <v>0.41666666666666663</v>
      </c>
      <c r="K1789" s="1" t="s">
        <v>58</v>
      </c>
      <c r="L1789" s="1" t="s">
        <v>29</v>
      </c>
      <c r="M1789" s="5">
        <v>44935.441400462965</v>
      </c>
      <c r="N1789" s="3" t="s">
        <v>30</v>
      </c>
      <c r="O1789" s="3" t="s">
        <v>30</v>
      </c>
      <c r="P1789" s="1" t="s">
        <v>29</v>
      </c>
      <c r="Q1789" s="1">
        <f>SUMIFS('[1]RAW DATA'!$BE:$BE,'[1]RAW DATA'!$A:$A,[1]COMPUTATION!$B1789,'[1]RAW DATA'!$N:$N,[1]COMPUTATION!A1789)</f>
        <v>11</v>
      </c>
    </row>
    <row r="1790" spans="1:17" x14ac:dyDescent="0.35">
      <c r="A1790" s="1" t="str">
        <f>IFERROR(VLOOKUP($B1790,'[1]RAW DATA'!$A:$N,14,0),"DNA")</f>
        <v>LAS POS Refll</v>
      </c>
      <c r="B1790" s="1">
        <v>1017086096</v>
      </c>
      <c r="C1790" s="2">
        <v>1</v>
      </c>
      <c r="D1790" s="3">
        <v>45170.440972222219</v>
      </c>
      <c r="E1790" s="3" t="s">
        <v>39</v>
      </c>
      <c r="F1790" s="1">
        <v>1</v>
      </c>
      <c r="G1790" s="1">
        <v>1</v>
      </c>
      <c r="H1790" s="1">
        <v>1</v>
      </c>
      <c r="I1790" s="1" t="s">
        <v>123</v>
      </c>
      <c r="J1790" s="4">
        <v>0.41666666666666663</v>
      </c>
      <c r="K1790" s="1" t="s">
        <v>58</v>
      </c>
      <c r="L1790" s="1" t="s">
        <v>29</v>
      </c>
      <c r="M1790" s="5">
        <v>44935.441435185188</v>
      </c>
      <c r="N1790" s="3" t="s">
        <v>39</v>
      </c>
      <c r="O1790" s="3" t="s">
        <v>39</v>
      </c>
      <c r="P1790" s="1" t="s">
        <v>29</v>
      </c>
      <c r="Q1790" s="1">
        <f>SUMIFS('[1]RAW DATA'!$BE:$BE,'[1]RAW DATA'!$A:$A,[1]COMPUTATION!$B1790,'[1]RAW DATA'!$N:$N,[1]COMPUTATION!A1790)</f>
        <v>39</v>
      </c>
    </row>
    <row r="1791" spans="1:17" x14ac:dyDescent="0.35">
      <c r="A1791" s="1" t="str">
        <f>IFERROR(VLOOKUP($B1791,'[1]RAW DATA'!$A:$N,14,0),"DNA")</f>
        <v>PQ_HE_Topup</v>
      </c>
      <c r="B1791" s="1">
        <v>1017086097</v>
      </c>
      <c r="C1791" s="2">
        <v>1</v>
      </c>
      <c r="D1791" s="3">
        <v>45170.440972222219</v>
      </c>
      <c r="E1791" s="3" t="s">
        <v>35</v>
      </c>
      <c r="F1791" s="1">
        <v>1</v>
      </c>
      <c r="G1791" s="1">
        <v>0</v>
      </c>
      <c r="H1791" s="1">
        <v>0</v>
      </c>
      <c r="I1791" s="1" t="s">
        <v>123</v>
      </c>
      <c r="J1791" s="4">
        <v>0.41666666666666663</v>
      </c>
      <c r="K1791" s="1" t="s">
        <v>58</v>
      </c>
      <c r="L1791" s="1" t="s">
        <v>29</v>
      </c>
      <c r="M1791" s="5">
        <v>44935.441458333335</v>
      </c>
      <c r="N1791" s="3" t="s">
        <v>35</v>
      </c>
      <c r="O1791" s="3" t="s">
        <v>35</v>
      </c>
      <c r="P1791" s="1" t="s">
        <v>29</v>
      </c>
      <c r="Q1791" s="1">
        <f>SUMIFS('[1]RAW DATA'!$BE:$BE,'[1]RAW DATA'!$A:$A,[1]COMPUTATION!$B1791,'[1]RAW DATA'!$N:$N,[1]COMPUTATION!A1791)</f>
        <v>0</v>
      </c>
    </row>
    <row r="1792" spans="1:17" x14ac:dyDescent="0.35">
      <c r="A1792" s="1" t="str">
        <f>IFERROR(VLOOKUP($B1792,'[1]RAW DATA'!$A:$N,14,0),"DNA")</f>
        <v>PQ_HE_Topup</v>
      </c>
      <c r="B1792" s="1">
        <v>1017086098</v>
      </c>
      <c r="C1792" s="2">
        <v>1</v>
      </c>
      <c r="D1792" s="3">
        <v>45170.440972222219</v>
      </c>
      <c r="E1792" s="3" t="s">
        <v>35</v>
      </c>
      <c r="F1792" s="1">
        <v>1</v>
      </c>
      <c r="G1792" s="1">
        <v>0</v>
      </c>
      <c r="H1792" s="1">
        <v>0</v>
      </c>
      <c r="I1792" s="1" t="s">
        <v>123</v>
      </c>
      <c r="J1792" s="4">
        <v>0.41666666666666663</v>
      </c>
      <c r="K1792" s="1" t="s">
        <v>58</v>
      </c>
      <c r="L1792" s="1" t="s">
        <v>29</v>
      </c>
      <c r="M1792" s="5">
        <v>44935.441458333335</v>
      </c>
      <c r="N1792" s="3" t="s">
        <v>35</v>
      </c>
      <c r="O1792" s="3" t="s">
        <v>35</v>
      </c>
      <c r="P1792" s="1" t="s">
        <v>29</v>
      </c>
      <c r="Q1792" s="1">
        <f>SUMIFS('[1]RAW DATA'!$BE:$BE,'[1]RAW DATA'!$A:$A,[1]COMPUTATION!$B1792,'[1]RAW DATA'!$N:$N,[1]COMPUTATION!A1792)</f>
        <v>0</v>
      </c>
    </row>
    <row r="1793" spans="1:17" x14ac:dyDescent="0.35">
      <c r="A1793" s="1" t="str">
        <f>IFERROR(VLOOKUP($B1793,'[1]RAW DATA'!$A:$N,14,0),"DNA")</f>
        <v>PQ_HE_Topup</v>
      </c>
      <c r="B1793" s="1">
        <v>1017086099</v>
      </c>
      <c r="C1793" s="2">
        <v>1</v>
      </c>
      <c r="D1793" s="3">
        <v>45170.440972222219</v>
      </c>
      <c r="E1793" s="3" t="s">
        <v>35</v>
      </c>
      <c r="F1793" s="1">
        <v>1</v>
      </c>
      <c r="G1793" s="1">
        <v>0</v>
      </c>
      <c r="H1793" s="1">
        <v>0</v>
      </c>
      <c r="I1793" s="1" t="s">
        <v>123</v>
      </c>
      <c r="J1793" s="4">
        <v>0.41666666666666663</v>
      </c>
      <c r="K1793" s="1" t="s">
        <v>58</v>
      </c>
      <c r="L1793" s="1" t="s">
        <v>29</v>
      </c>
      <c r="M1793" s="5">
        <v>44935.441458333335</v>
      </c>
      <c r="N1793" s="3" t="s">
        <v>35</v>
      </c>
      <c r="O1793" s="3" t="s">
        <v>35</v>
      </c>
      <c r="P1793" s="1" t="s">
        <v>29</v>
      </c>
      <c r="Q1793" s="1">
        <f>SUMIFS('[1]RAW DATA'!$BE:$BE,'[1]RAW DATA'!$A:$A,[1]COMPUTATION!$B1793,'[1]RAW DATA'!$N:$N,[1]COMPUTATION!A1793)</f>
        <v>0</v>
      </c>
    </row>
    <row r="1794" spans="1:17" x14ac:dyDescent="0.35">
      <c r="A1794" s="1" t="str">
        <f>IFERROR(VLOOKUP($B1794,'[1]RAW DATA'!$A:$N,14,0),"DNA")</f>
        <v>PQ_HE_Topup</v>
      </c>
      <c r="B1794" s="1">
        <v>1017086100</v>
      </c>
      <c r="C1794" s="2">
        <v>1</v>
      </c>
      <c r="D1794" s="3">
        <v>45170.440972222219</v>
      </c>
      <c r="E1794" s="3" t="s">
        <v>35</v>
      </c>
      <c r="F1794" s="1">
        <v>1</v>
      </c>
      <c r="G1794" s="1">
        <v>0</v>
      </c>
      <c r="H1794" s="1">
        <v>0</v>
      </c>
      <c r="I1794" s="1" t="s">
        <v>123</v>
      </c>
      <c r="J1794" s="4">
        <v>0.41666666666666663</v>
      </c>
      <c r="K1794" s="1" t="s">
        <v>58</v>
      </c>
      <c r="L1794" s="1" t="s">
        <v>29</v>
      </c>
      <c r="M1794" s="5">
        <v>44935.441458333335</v>
      </c>
      <c r="N1794" s="3" t="s">
        <v>35</v>
      </c>
      <c r="O1794" s="3" t="s">
        <v>35</v>
      </c>
      <c r="P1794" s="1" t="s">
        <v>29</v>
      </c>
      <c r="Q1794" s="1">
        <f>SUMIFS('[1]RAW DATA'!$BE:$BE,'[1]RAW DATA'!$A:$A,[1]COMPUTATION!$B1794,'[1]RAW DATA'!$N:$N,[1]COMPUTATION!A1794)</f>
        <v>0</v>
      </c>
    </row>
    <row r="1795" spans="1:17" x14ac:dyDescent="0.35">
      <c r="A1795" s="1" t="str">
        <f>IFERROR(VLOOKUP($B1795,'[1]RAW DATA'!$A:$N,14,0),"DNA")</f>
        <v>PQ_HE_Topup</v>
      </c>
      <c r="B1795" s="1">
        <v>1017086101</v>
      </c>
      <c r="C1795" s="2">
        <v>1</v>
      </c>
      <c r="D1795" s="3">
        <v>45170.440972222219</v>
      </c>
      <c r="E1795" s="3" t="s">
        <v>35</v>
      </c>
      <c r="F1795" s="1">
        <v>1</v>
      </c>
      <c r="G1795" s="1">
        <v>0</v>
      </c>
      <c r="H1795" s="1">
        <v>0</v>
      </c>
      <c r="I1795" s="1" t="s">
        <v>123</v>
      </c>
      <c r="J1795" s="4">
        <v>0.41666666666666663</v>
      </c>
      <c r="K1795" s="1" t="s">
        <v>58</v>
      </c>
      <c r="L1795" s="1" t="s">
        <v>29</v>
      </c>
      <c r="M1795" s="5">
        <v>44935.441458333335</v>
      </c>
      <c r="N1795" s="3" t="s">
        <v>35</v>
      </c>
      <c r="O1795" s="3" t="s">
        <v>35</v>
      </c>
      <c r="P1795" s="1" t="s">
        <v>29</v>
      </c>
      <c r="Q1795" s="1">
        <f>SUMIFS('[1]RAW DATA'!$BE:$BE,'[1]RAW DATA'!$A:$A,[1]COMPUTATION!$B1795,'[1]RAW DATA'!$N:$N,[1]COMPUTATION!A1795)</f>
        <v>0</v>
      </c>
    </row>
    <row r="1796" spans="1:17" x14ac:dyDescent="0.35">
      <c r="A1796" s="1" t="str">
        <f>IFERROR(VLOOKUP($B1796,'[1]RAW DATA'!$A:$N,14,0),"DNA")</f>
        <v>PQ_HE_Topup</v>
      </c>
      <c r="B1796" s="1">
        <v>1017086102</v>
      </c>
      <c r="C1796" s="2">
        <v>1</v>
      </c>
      <c r="D1796" s="3">
        <v>45170.440972222219</v>
      </c>
      <c r="E1796" s="3" t="s">
        <v>35</v>
      </c>
      <c r="F1796" s="1">
        <v>1</v>
      </c>
      <c r="G1796" s="1">
        <v>0</v>
      </c>
      <c r="H1796" s="1">
        <v>0</v>
      </c>
      <c r="I1796" s="1" t="s">
        <v>123</v>
      </c>
      <c r="J1796" s="4">
        <v>0.41666666666666663</v>
      </c>
      <c r="K1796" s="1" t="s">
        <v>58</v>
      </c>
      <c r="L1796" s="1" t="s">
        <v>29</v>
      </c>
      <c r="M1796" s="5">
        <v>44935.441458333335</v>
      </c>
      <c r="N1796" s="3" t="s">
        <v>35</v>
      </c>
      <c r="O1796" s="3" t="s">
        <v>35</v>
      </c>
      <c r="P1796" s="1" t="s">
        <v>29</v>
      </c>
      <c r="Q1796" s="1">
        <f>SUMIFS('[1]RAW DATA'!$BE:$BE,'[1]RAW DATA'!$A:$A,[1]COMPUTATION!$B1796,'[1]RAW DATA'!$N:$N,[1]COMPUTATION!A1796)</f>
        <v>0</v>
      </c>
    </row>
    <row r="1797" spans="1:17" x14ac:dyDescent="0.35">
      <c r="A1797" s="1" t="str">
        <f>IFERROR(VLOOKUP($B1797,'[1]RAW DATA'!$A:$N,14,0),"DNA")</f>
        <v>LAS POS Refll</v>
      </c>
      <c r="B1797" s="1">
        <v>1017086103</v>
      </c>
      <c r="C1797" s="2">
        <v>1</v>
      </c>
      <c r="D1797" s="3">
        <v>45170.440972222219</v>
      </c>
      <c r="E1797" s="3" t="s">
        <v>39</v>
      </c>
      <c r="F1797" s="1">
        <v>1</v>
      </c>
      <c r="G1797" s="1">
        <v>1</v>
      </c>
      <c r="H1797" s="1">
        <v>1</v>
      </c>
      <c r="I1797" s="1" t="s">
        <v>123</v>
      </c>
      <c r="J1797" s="4">
        <v>0.41666666666666663</v>
      </c>
      <c r="K1797" s="1" t="s">
        <v>58</v>
      </c>
      <c r="L1797" s="1" t="s">
        <v>29</v>
      </c>
      <c r="M1797" s="5">
        <v>44935.441469907404</v>
      </c>
      <c r="N1797" s="3" t="s">
        <v>39</v>
      </c>
      <c r="O1797" s="3" t="s">
        <v>39</v>
      </c>
      <c r="P1797" s="1" t="s">
        <v>29</v>
      </c>
      <c r="Q1797" s="1">
        <f>SUMIFS('[1]RAW DATA'!$BE:$BE,'[1]RAW DATA'!$A:$A,[1]COMPUTATION!$B1797,'[1]RAW DATA'!$N:$N,[1]COMPUTATION!A1797)</f>
        <v>36</v>
      </c>
    </row>
    <row r="1798" spans="1:17" x14ac:dyDescent="0.35">
      <c r="A1798" s="1" t="str">
        <f>IFERROR(VLOOKUP($B1798,'[1]RAW DATA'!$A:$N,14,0),"DNA")</f>
        <v>LAS POS Refll</v>
      </c>
      <c r="B1798" s="1">
        <v>1017086104</v>
      </c>
      <c r="C1798" s="2">
        <v>1</v>
      </c>
      <c r="D1798" s="3">
        <v>45170.440972222219</v>
      </c>
      <c r="E1798" s="3" t="s">
        <v>39</v>
      </c>
      <c r="F1798" s="1">
        <v>1</v>
      </c>
      <c r="G1798" s="1">
        <v>1</v>
      </c>
      <c r="H1798" s="1">
        <v>1</v>
      </c>
      <c r="I1798" s="1" t="s">
        <v>123</v>
      </c>
      <c r="J1798" s="4">
        <v>0.41666666666666663</v>
      </c>
      <c r="K1798" s="1" t="s">
        <v>58</v>
      </c>
      <c r="L1798" s="1" t="s">
        <v>29</v>
      </c>
      <c r="M1798" s="5">
        <v>44935.441481481481</v>
      </c>
      <c r="N1798" s="3" t="s">
        <v>39</v>
      </c>
      <c r="O1798" s="3" t="s">
        <v>39</v>
      </c>
      <c r="P1798" s="1" t="s">
        <v>29</v>
      </c>
      <c r="Q1798" s="1">
        <f>SUMIFS('[1]RAW DATA'!$BE:$BE,'[1]RAW DATA'!$A:$A,[1]COMPUTATION!$B1798,'[1]RAW DATA'!$N:$N,[1]COMPUTATION!A1798)</f>
        <v>137</v>
      </c>
    </row>
    <row r="1799" spans="1:17" x14ac:dyDescent="0.35">
      <c r="A1799" s="1" t="str">
        <f>IFERROR(VLOOKUP($B1799,'[1]RAW DATA'!$A:$N,14,0),"DNA")</f>
        <v>LAS POS Refll</v>
      </c>
      <c r="B1799" s="1">
        <v>1017086105</v>
      </c>
      <c r="C1799" s="2">
        <v>1</v>
      </c>
      <c r="D1799" s="3">
        <v>45170.440972222219</v>
      </c>
      <c r="E1799" s="3" t="s">
        <v>39</v>
      </c>
      <c r="F1799" s="1">
        <v>1</v>
      </c>
      <c r="G1799" s="1">
        <v>1</v>
      </c>
      <c r="H1799" s="1">
        <v>1</v>
      </c>
      <c r="I1799" s="1" t="s">
        <v>123</v>
      </c>
      <c r="J1799" s="4">
        <v>0.41666666666666663</v>
      </c>
      <c r="K1799" s="1" t="s">
        <v>58</v>
      </c>
      <c r="L1799" s="1" t="s">
        <v>29</v>
      </c>
      <c r="M1799" s="5">
        <v>44935.441493055558</v>
      </c>
      <c r="N1799" s="3" t="s">
        <v>39</v>
      </c>
      <c r="O1799" s="3" t="s">
        <v>39</v>
      </c>
      <c r="P1799" s="1" t="s">
        <v>29</v>
      </c>
      <c r="Q1799" s="1">
        <f>SUMIFS('[1]RAW DATA'!$BE:$BE,'[1]RAW DATA'!$A:$A,[1]COMPUTATION!$B1799,'[1]RAW DATA'!$N:$N,[1]COMPUTATION!A1799)</f>
        <v>47</v>
      </c>
    </row>
    <row r="1800" spans="1:17" x14ac:dyDescent="0.35">
      <c r="A1800" s="1" t="str">
        <f>IFERROR(VLOOKUP($B1800,'[1]RAW DATA'!$A:$N,14,0),"DNA")</f>
        <v>LAS POS Refll</v>
      </c>
      <c r="B1800" s="1">
        <v>1017086106</v>
      </c>
      <c r="C1800" s="2">
        <v>1</v>
      </c>
      <c r="D1800" s="3">
        <v>45170.440972222219</v>
      </c>
      <c r="E1800" s="3" t="s">
        <v>26</v>
      </c>
      <c r="F1800" s="1">
        <v>1</v>
      </c>
      <c r="G1800" s="1">
        <v>0</v>
      </c>
      <c r="H1800" s="1">
        <v>0</v>
      </c>
      <c r="I1800" s="1" t="s">
        <v>123</v>
      </c>
      <c r="J1800" s="4">
        <v>0.41666666666666663</v>
      </c>
      <c r="K1800" s="1" t="s">
        <v>58</v>
      </c>
      <c r="L1800" s="1" t="s">
        <v>29</v>
      </c>
      <c r="M1800" s="5">
        <v>44935.441516203704</v>
      </c>
      <c r="N1800" s="3" t="s">
        <v>26</v>
      </c>
      <c r="O1800" s="3" t="s">
        <v>26</v>
      </c>
      <c r="P1800" s="1" t="s">
        <v>29</v>
      </c>
      <c r="Q1800" s="1">
        <f>SUMIFS('[1]RAW DATA'!$BE:$BE,'[1]RAW DATA'!$A:$A,[1]COMPUTATION!$B1800,'[1]RAW DATA'!$N:$N,[1]COMPUTATION!A1800)</f>
        <v>0</v>
      </c>
    </row>
    <row r="1801" spans="1:17" x14ac:dyDescent="0.35">
      <c r="A1801" s="1" t="str">
        <f>IFERROR(VLOOKUP($B1801,'[1]RAW DATA'!$A:$N,14,0),"DNA")</f>
        <v>LAS POS Refll</v>
      </c>
      <c r="B1801" s="1">
        <v>1017086107</v>
      </c>
      <c r="C1801" s="2">
        <v>1</v>
      </c>
      <c r="D1801" s="3">
        <v>45170.440972222219</v>
      </c>
      <c r="E1801" s="3" t="s">
        <v>36</v>
      </c>
      <c r="F1801" s="1">
        <v>1</v>
      </c>
      <c r="G1801" s="1">
        <v>1</v>
      </c>
      <c r="H1801" s="1">
        <v>1</v>
      </c>
      <c r="I1801" s="1" t="s">
        <v>123</v>
      </c>
      <c r="J1801" s="4">
        <v>0.41666666666666663</v>
      </c>
      <c r="K1801" s="1" t="s">
        <v>58</v>
      </c>
      <c r="L1801" s="1" t="s">
        <v>29</v>
      </c>
      <c r="M1801" s="5">
        <v>44935.441527777781</v>
      </c>
      <c r="N1801" s="3" t="s">
        <v>36</v>
      </c>
      <c r="O1801" s="3" t="s">
        <v>36</v>
      </c>
      <c r="P1801" s="1" t="s">
        <v>29</v>
      </c>
      <c r="Q1801" s="1">
        <f>SUMIFS('[1]RAW DATA'!$BE:$BE,'[1]RAW DATA'!$A:$A,[1]COMPUTATION!$B1801,'[1]RAW DATA'!$N:$N,[1]COMPUTATION!A1801)</f>
        <v>34</v>
      </c>
    </row>
    <row r="1802" spans="1:17" x14ac:dyDescent="0.35">
      <c r="A1802" s="1" t="str">
        <f>IFERROR(VLOOKUP($B1802,'[1]RAW DATA'!$A:$N,14,0),"DNA")</f>
        <v>LAS POS Refll</v>
      </c>
      <c r="B1802" s="1">
        <v>1017086108</v>
      </c>
      <c r="C1802" s="2">
        <v>1</v>
      </c>
      <c r="D1802" s="3">
        <v>45170.440972222219</v>
      </c>
      <c r="E1802" s="3" t="s">
        <v>26</v>
      </c>
      <c r="F1802" s="1">
        <v>1</v>
      </c>
      <c r="G1802" s="1">
        <v>0</v>
      </c>
      <c r="H1802" s="1">
        <v>0</v>
      </c>
      <c r="I1802" s="1" t="s">
        <v>123</v>
      </c>
      <c r="J1802" s="4">
        <v>0.41666666666666663</v>
      </c>
      <c r="K1802" s="1" t="s">
        <v>58</v>
      </c>
      <c r="L1802" s="1" t="s">
        <v>29</v>
      </c>
      <c r="M1802" s="5">
        <v>44935.441527777781</v>
      </c>
      <c r="N1802" s="3" t="s">
        <v>26</v>
      </c>
      <c r="O1802" s="3" t="s">
        <v>26</v>
      </c>
      <c r="P1802" s="1" t="s">
        <v>29</v>
      </c>
      <c r="Q1802" s="1">
        <f>SUMIFS('[1]RAW DATA'!$BE:$BE,'[1]RAW DATA'!$A:$A,[1]COMPUTATION!$B1802,'[1]RAW DATA'!$N:$N,[1]COMPUTATION!A1802)</f>
        <v>0</v>
      </c>
    </row>
    <row r="1803" spans="1:17" x14ac:dyDescent="0.35">
      <c r="A1803" s="1" t="str">
        <f>IFERROR(VLOOKUP($B1803,'[1]RAW DATA'!$A:$N,14,0),"DNA")</f>
        <v>LAS POS Refll</v>
      </c>
      <c r="B1803" s="1">
        <v>1017086109</v>
      </c>
      <c r="C1803" s="2">
        <v>1</v>
      </c>
      <c r="D1803" s="3">
        <v>45170.440972222219</v>
      </c>
      <c r="E1803" s="3" t="s">
        <v>26</v>
      </c>
      <c r="F1803" s="1">
        <v>1</v>
      </c>
      <c r="G1803" s="1">
        <v>0</v>
      </c>
      <c r="H1803" s="1">
        <v>0</v>
      </c>
      <c r="I1803" s="1" t="s">
        <v>123</v>
      </c>
      <c r="J1803" s="4">
        <v>0.41666666666666663</v>
      </c>
      <c r="K1803" s="1" t="s">
        <v>58</v>
      </c>
      <c r="L1803" s="1" t="s">
        <v>29</v>
      </c>
      <c r="M1803" s="5">
        <v>44935.44153935185</v>
      </c>
      <c r="N1803" s="3" t="s">
        <v>26</v>
      </c>
      <c r="O1803" s="3" t="s">
        <v>26</v>
      </c>
      <c r="P1803" s="1" t="s">
        <v>29</v>
      </c>
      <c r="Q1803" s="1">
        <f>SUMIFS('[1]RAW DATA'!$BE:$BE,'[1]RAW DATA'!$A:$A,[1]COMPUTATION!$B1803,'[1]RAW DATA'!$N:$N,[1]COMPUTATION!A1803)</f>
        <v>0</v>
      </c>
    </row>
    <row r="1804" spans="1:17" x14ac:dyDescent="0.35">
      <c r="A1804" s="1" t="str">
        <f>IFERROR(VLOOKUP($B1804,'[1]RAW DATA'!$A:$N,14,0),"DNA")</f>
        <v>LAS POS Refll</v>
      </c>
      <c r="B1804" s="1">
        <v>1017086110</v>
      </c>
      <c r="C1804" s="2">
        <v>1</v>
      </c>
      <c r="D1804" s="3">
        <v>45170.440972222219</v>
      </c>
      <c r="E1804" s="3" t="s">
        <v>38</v>
      </c>
      <c r="F1804" s="1">
        <v>1</v>
      </c>
      <c r="G1804" s="1">
        <v>0</v>
      </c>
      <c r="H1804" s="1">
        <v>0</v>
      </c>
      <c r="I1804" s="1" t="s">
        <v>123</v>
      </c>
      <c r="J1804" s="4">
        <v>0.41666666666666663</v>
      </c>
      <c r="K1804" s="1" t="s">
        <v>58</v>
      </c>
      <c r="L1804" s="1" t="s">
        <v>29</v>
      </c>
      <c r="M1804" s="5">
        <v>44935.441550925927</v>
      </c>
      <c r="N1804" s="3" t="s">
        <v>38</v>
      </c>
      <c r="O1804" s="3" t="s">
        <v>38</v>
      </c>
      <c r="P1804" s="1" t="s">
        <v>29</v>
      </c>
      <c r="Q1804" s="1">
        <f>SUMIFS('[1]RAW DATA'!$BE:$BE,'[1]RAW DATA'!$A:$A,[1]COMPUTATION!$B1804,'[1]RAW DATA'!$N:$N,[1]COMPUTATION!A1804)</f>
        <v>20</v>
      </c>
    </row>
    <row r="1805" spans="1:17" x14ac:dyDescent="0.35">
      <c r="A1805" s="1" t="str">
        <f>IFERROR(VLOOKUP($B1805,'[1]RAW DATA'!$A:$N,14,0),"DNA")</f>
        <v>LAS POS Refll</v>
      </c>
      <c r="B1805" s="1">
        <v>1017086111</v>
      </c>
      <c r="C1805" s="2">
        <v>1</v>
      </c>
      <c r="D1805" s="3">
        <v>45170.440972222219</v>
      </c>
      <c r="E1805" s="3" t="s">
        <v>26</v>
      </c>
      <c r="F1805" s="1">
        <v>1</v>
      </c>
      <c r="G1805" s="1">
        <v>0</v>
      </c>
      <c r="H1805" s="1">
        <v>0</v>
      </c>
      <c r="I1805" s="1" t="s">
        <v>123</v>
      </c>
      <c r="J1805" s="4">
        <v>0.41666666666666663</v>
      </c>
      <c r="K1805" s="1" t="s">
        <v>58</v>
      </c>
      <c r="L1805" s="1" t="s">
        <v>29</v>
      </c>
      <c r="M1805" s="5">
        <v>44935.441550925927</v>
      </c>
      <c r="N1805" s="3" t="s">
        <v>26</v>
      </c>
      <c r="O1805" s="3" t="s">
        <v>26</v>
      </c>
      <c r="P1805" s="1" t="s">
        <v>29</v>
      </c>
      <c r="Q1805" s="1">
        <f>SUMIFS('[1]RAW DATA'!$BE:$BE,'[1]RAW DATA'!$A:$A,[1]COMPUTATION!$B1805,'[1]RAW DATA'!$N:$N,[1]COMPUTATION!A1805)</f>
        <v>0</v>
      </c>
    </row>
    <row r="1806" spans="1:17" x14ac:dyDescent="0.35">
      <c r="A1806" s="1" t="str">
        <f>IFERROR(VLOOKUP($B1806,'[1]RAW DATA'!$A:$N,14,0),"DNA")</f>
        <v>PQ_HE_Topup</v>
      </c>
      <c r="B1806" s="1">
        <v>1017086112</v>
      </c>
      <c r="C1806" s="2">
        <v>1</v>
      </c>
      <c r="D1806" s="3">
        <v>45170.440972222219</v>
      </c>
      <c r="E1806" s="3" t="s">
        <v>53</v>
      </c>
      <c r="F1806" s="1">
        <v>1</v>
      </c>
      <c r="G1806" s="1">
        <v>0</v>
      </c>
      <c r="H1806" s="1">
        <v>0</v>
      </c>
      <c r="I1806" s="1" t="s">
        <v>123</v>
      </c>
      <c r="J1806" s="4">
        <v>0.41666666666666663</v>
      </c>
      <c r="K1806" s="1" t="s">
        <v>58</v>
      </c>
      <c r="L1806" s="1" t="s">
        <v>29</v>
      </c>
      <c r="M1806" s="5">
        <v>44935.44158564815</v>
      </c>
      <c r="N1806" s="3" t="s">
        <v>53</v>
      </c>
      <c r="O1806" s="3" t="s">
        <v>53</v>
      </c>
      <c r="P1806" s="1" t="s">
        <v>29</v>
      </c>
      <c r="Q1806" s="1">
        <f>SUMIFS('[1]RAW DATA'!$BE:$BE,'[1]RAW DATA'!$A:$A,[1]COMPUTATION!$B1806,'[1]RAW DATA'!$N:$N,[1]COMPUTATION!A1806)</f>
        <v>36</v>
      </c>
    </row>
    <row r="1807" spans="1:17" x14ac:dyDescent="0.35">
      <c r="A1807" s="1" t="str">
        <f>IFERROR(VLOOKUP($B1807,'[1]RAW DATA'!$A:$N,14,0),"DNA")</f>
        <v>LAS POS Refll</v>
      </c>
      <c r="B1807" s="1">
        <v>1017086113</v>
      </c>
      <c r="C1807" s="2">
        <v>1</v>
      </c>
      <c r="D1807" s="3">
        <v>45170.440972222219</v>
      </c>
      <c r="E1807" s="3" t="s">
        <v>26</v>
      </c>
      <c r="F1807" s="1">
        <v>1</v>
      </c>
      <c r="G1807" s="1">
        <v>0</v>
      </c>
      <c r="H1807" s="1">
        <v>0</v>
      </c>
      <c r="I1807" s="1" t="s">
        <v>123</v>
      </c>
      <c r="J1807" s="4">
        <v>0.41666666666666663</v>
      </c>
      <c r="K1807" s="1" t="s">
        <v>58</v>
      </c>
      <c r="L1807" s="1" t="s">
        <v>29</v>
      </c>
      <c r="M1807" s="5">
        <v>44935.44158564815</v>
      </c>
      <c r="N1807" s="3" t="s">
        <v>26</v>
      </c>
      <c r="O1807" s="3" t="s">
        <v>26</v>
      </c>
      <c r="P1807" s="1" t="s">
        <v>29</v>
      </c>
      <c r="Q1807" s="1">
        <f>SUMIFS('[1]RAW DATA'!$BE:$BE,'[1]RAW DATA'!$A:$A,[1]COMPUTATION!$B1807,'[1]RAW DATA'!$N:$N,[1]COMPUTATION!A1807)</f>
        <v>0</v>
      </c>
    </row>
    <row r="1808" spans="1:17" x14ac:dyDescent="0.35">
      <c r="A1808" s="1" t="str">
        <f>IFERROR(VLOOKUP($B1808,'[1]RAW DATA'!$A:$N,14,0),"DNA")</f>
        <v>PQ_HE_Topup</v>
      </c>
      <c r="B1808" s="1">
        <v>1017086114</v>
      </c>
      <c r="C1808" s="2">
        <v>1</v>
      </c>
      <c r="D1808" s="3">
        <v>45170.440972222219</v>
      </c>
      <c r="E1808" s="3" t="s">
        <v>26</v>
      </c>
      <c r="F1808" s="1">
        <v>1</v>
      </c>
      <c r="G1808" s="1">
        <v>0</v>
      </c>
      <c r="H1808" s="1">
        <v>0</v>
      </c>
      <c r="I1808" s="1" t="s">
        <v>123</v>
      </c>
      <c r="J1808" s="4">
        <v>0.41666666666666663</v>
      </c>
      <c r="K1808" s="1" t="s">
        <v>58</v>
      </c>
      <c r="L1808" s="1" t="s">
        <v>29</v>
      </c>
      <c r="M1808" s="5">
        <v>44935.441643518519</v>
      </c>
      <c r="N1808" s="3" t="s">
        <v>26</v>
      </c>
      <c r="O1808" s="3" t="s">
        <v>26</v>
      </c>
      <c r="P1808" s="1" t="s">
        <v>29</v>
      </c>
      <c r="Q1808" s="1">
        <f>SUMIFS('[1]RAW DATA'!$BE:$BE,'[1]RAW DATA'!$A:$A,[1]COMPUTATION!$B1808,'[1]RAW DATA'!$N:$N,[1]COMPUTATION!A1808)</f>
        <v>0</v>
      </c>
    </row>
    <row r="1809" spans="1:17" x14ac:dyDescent="0.35">
      <c r="A1809" s="1" t="str">
        <f>IFERROR(VLOOKUP($B1809,'[1]RAW DATA'!$A:$N,14,0),"DNA")</f>
        <v>PQ_HE_Topup</v>
      </c>
      <c r="B1809" s="1">
        <v>1017086115</v>
      </c>
      <c r="C1809" s="2">
        <v>1</v>
      </c>
      <c r="D1809" s="3">
        <v>45170.440972222219</v>
      </c>
      <c r="E1809" s="3" t="s">
        <v>26</v>
      </c>
      <c r="F1809" s="1">
        <v>1</v>
      </c>
      <c r="G1809" s="1">
        <v>0</v>
      </c>
      <c r="H1809" s="1">
        <v>0</v>
      </c>
      <c r="I1809" s="1" t="s">
        <v>123</v>
      </c>
      <c r="J1809" s="4">
        <v>0.41666666666666663</v>
      </c>
      <c r="K1809" s="1" t="s">
        <v>58</v>
      </c>
      <c r="L1809" s="1" t="s">
        <v>29</v>
      </c>
      <c r="M1809" s="5">
        <v>44935.441643518519</v>
      </c>
      <c r="N1809" s="3" t="s">
        <v>26</v>
      </c>
      <c r="O1809" s="3" t="s">
        <v>26</v>
      </c>
      <c r="P1809" s="1" t="s">
        <v>29</v>
      </c>
      <c r="Q1809" s="1">
        <f>SUMIFS('[1]RAW DATA'!$BE:$BE,'[1]RAW DATA'!$A:$A,[1]COMPUTATION!$B1809,'[1]RAW DATA'!$N:$N,[1]COMPUTATION!A1809)</f>
        <v>0</v>
      </c>
    </row>
    <row r="1810" spans="1:17" x14ac:dyDescent="0.35">
      <c r="A1810" s="1" t="str">
        <f>IFERROR(VLOOKUP($B1810,'[1]RAW DATA'!$A:$N,14,0),"DNA")</f>
        <v>LAS POS Refll</v>
      </c>
      <c r="B1810" s="1">
        <v>1017086116</v>
      </c>
      <c r="C1810" s="2">
        <v>1</v>
      </c>
      <c r="D1810" s="3">
        <v>45170.441666666666</v>
      </c>
      <c r="E1810" s="3" t="s">
        <v>26</v>
      </c>
      <c r="F1810" s="1">
        <v>1</v>
      </c>
      <c r="G1810" s="1">
        <v>0</v>
      </c>
      <c r="H1810" s="1">
        <v>0</v>
      </c>
      <c r="I1810" s="1" t="s">
        <v>124</v>
      </c>
      <c r="J1810" s="4">
        <v>0.41666666666666663</v>
      </c>
      <c r="K1810" s="1" t="s">
        <v>58</v>
      </c>
      <c r="L1810" s="1" t="s">
        <v>29</v>
      </c>
      <c r="M1810" s="5">
        <v>44935.441678240742</v>
      </c>
      <c r="N1810" s="3" t="s">
        <v>26</v>
      </c>
      <c r="O1810" s="3" t="s">
        <v>26</v>
      </c>
      <c r="P1810" s="1" t="s">
        <v>29</v>
      </c>
      <c r="Q1810" s="1">
        <f>SUMIFS('[1]RAW DATA'!$BE:$BE,'[1]RAW DATA'!$A:$A,[1]COMPUTATION!$B1810,'[1]RAW DATA'!$N:$N,[1]COMPUTATION!A1810)</f>
        <v>0</v>
      </c>
    </row>
    <row r="1811" spans="1:17" x14ac:dyDescent="0.35">
      <c r="A1811" s="1" t="str">
        <f>IFERROR(VLOOKUP($B1811,'[1]RAW DATA'!$A:$N,14,0),"DNA")</f>
        <v>LAS POS Refll</v>
      </c>
      <c r="B1811" s="1">
        <v>1017086117</v>
      </c>
      <c r="C1811" s="2">
        <v>1</v>
      </c>
      <c r="D1811" s="3">
        <v>45170.441666666666</v>
      </c>
      <c r="E1811" s="3" t="s">
        <v>26</v>
      </c>
      <c r="F1811" s="1">
        <v>1</v>
      </c>
      <c r="G1811" s="1">
        <v>0</v>
      </c>
      <c r="H1811" s="1">
        <v>0</v>
      </c>
      <c r="I1811" s="1" t="s">
        <v>124</v>
      </c>
      <c r="J1811" s="4">
        <v>0.41666666666666663</v>
      </c>
      <c r="K1811" s="1" t="s">
        <v>58</v>
      </c>
      <c r="L1811" s="1" t="s">
        <v>29</v>
      </c>
      <c r="M1811" s="5">
        <v>44935.441689814812</v>
      </c>
      <c r="N1811" s="3" t="s">
        <v>26</v>
      </c>
      <c r="O1811" s="3" t="s">
        <v>26</v>
      </c>
      <c r="P1811" s="1" t="s">
        <v>29</v>
      </c>
      <c r="Q1811" s="1">
        <f>SUMIFS('[1]RAW DATA'!$BE:$BE,'[1]RAW DATA'!$A:$A,[1]COMPUTATION!$B1811,'[1]RAW DATA'!$N:$N,[1]COMPUTATION!A1811)</f>
        <v>0</v>
      </c>
    </row>
    <row r="1812" spans="1:17" x14ac:dyDescent="0.35">
      <c r="A1812" s="1" t="str">
        <f>IFERROR(VLOOKUP($B1812,'[1]RAW DATA'!$A:$N,14,0),"DNA")</f>
        <v>LAS POS Refll</v>
      </c>
      <c r="B1812" s="1">
        <v>1017086118</v>
      </c>
      <c r="C1812" s="2">
        <v>1</v>
      </c>
      <c r="D1812" s="3">
        <v>45170.441666666666</v>
      </c>
      <c r="E1812" s="3" t="s">
        <v>30</v>
      </c>
      <c r="F1812" s="1">
        <v>1</v>
      </c>
      <c r="G1812" s="1">
        <v>1</v>
      </c>
      <c r="H1812" s="1">
        <v>1</v>
      </c>
      <c r="I1812" s="1" t="s">
        <v>124</v>
      </c>
      <c r="J1812" s="4">
        <v>0.41666666666666663</v>
      </c>
      <c r="K1812" s="1" t="s">
        <v>58</v>
      </c>
      <c r="L1812" s="1" t="s">
        <v>29</v>
      </c>
      <c r="M1812" s="5">
        <v>44935.441724537035</v>
      </c>
      <c r="N1812" s="3" t="s">
        <v>30</v>
      </c>
      <c r="O1812" s="3" t="s">
        <v>30</v>
      </c>
      <c r="P1812" s="1" t="s">
        <v>29</v>
      </c>
      <c r="Q1812" s="1">
        <f>SUMIFS('[1]RAW DATA'!$BE:$BE,'[1]RAW DATA'!$A:$A,[1]COMPUTATION!$B1812,'[1]RAW DATA'!$N:$N,[1]COMPUTATION!A1812)</f>
        <v>18</v>
      </c>
    </row>
    <row r="1813" spans="1:17" x14ac:dyDescent="0.35">
      <c r="A1813" s="1" t="str">
        <f>IFERROR(VLOOKUP($B1813,'[1]RAW DATA'!$A:$N,14,0),"DNA")</f>
        <v>LAS POS Refll</v>
      </c>
      <c r="B1813" s="1">
        <v>1017086119</v>
      </c>
      <c r="C1813" s="2">
        <v>1</v>
      </c>
      <c r="D1813" s="3">
        <v>45170.441666666666</v>
      </c>
      <c r="E1813" s="3" t="s">
        <v>38</v>
      </c>
      <c r="F1813" s="1">
        <v>1</v>
      </c>
      <c r="G1813" s="1">
        <v>0</v>
      </c>
      <c r="H1813" s="1">
        <v>0</v>
      </c>
      <c r="I1813" s="1" t="s">
        <v>124</v>
      </c>
      <c r="J1813" s="4">
        <v>0.41666666666666663</v>
      </c>
      <c r="K1813" s="1" t="s">
        <v>58</v>
      </c>
      <c r="L1813" s="1" t="s">
        <v>29</v>
      </c>
      <c r="M1813" s="5">
        <v>44935.441759259258</v>
      </c>
      <c r="N1813" s="3" t="s">
        <v>38</v>
      </c>
      <c r="O1813" s="3" t="s">
        <v>38</v>
      </c>
      <c r="P1813" s="1" t="s">
        <v>29</v>
      </c>
      <c r="Q1813" s="1">
        <f>SUMIFS('[1]RAW DATA'!$BE:$BE,'[1]RAW DATA'!$A:$A,[1]COMPUTATION!$B1813,'[1]RAW DATA'!$N:$N,[1]COMPUTATION!A1813)</f>
        <v>0</v>
      </c>
    </row>
    <row r="1814" spans="1:17" x14ac:dyDescent="0.35">
      <c r="A1814" s="1" t="str">
        <f>IFERROR(VLOOKUP($B1814,'[1]RAW DATA'!$A:$N,14,0),"DNA")</f>
        <v>PQ_HE_Topup</v>
      </c>
      <c r="B1814" s="1">
        <v>1017086120</v>
      </c>
      <c r="C1814" s="2">
        <v>1</v>
      </c>
      <c r="D1814" s="3">
        <v>45170.441666666666</v>
      </c>
      <c r="E1814" s="3" t="s">
        <v>26</v>
      </c>
      <c r="F1814" s="1">
        <v>1</v>
      </c>
      <c r="G1814" s="1">
        <v>0</v>
      </c>
      <c r="H1814" s="1">
        <v>0</v>
      </c>
      <c r="I1814" s="1" t="s">
        <v>124</v>
      </c>
      <c r="J1814" s="4">
        <v>0.41666666666666663</v>
      </c>
      <c r="K1814" s="1" t="s">
        <v>58</v>
      </c>
      <c r="L1814" s="1" t="s">
        <v>29</v>
      </c>
      <c r="M1814" s="5">
        <v>44935.441886574074</v>
      </c>
      <c r="N1814" s="3" t="s">
        <v>26</v>
      </c>
      <c r="O1814" s="3" t="s">
        <v>26</v>
      </c>
      <c r="P1814" s="1" t="s">
        <v>29</v>
      </c>
      <c r="Q1814" s="1">
        <f>SUMIFS('[1]RAW DATA'!$BE:$BE,'[1]RAW DATA'!$A:$A,[1]COMPUTATION!$B1814,'[1]RAW DATA'!$N:$N,[1]COMPUTATION!A1814)</f>
        <v>0</v>
      </c>
    </row>
    <row r="1815" spans="1:17" x14ac:dyDescent="0.35">
      <c r="A1815" s="1" t="str">
        <f>IFERROR(VLOOKUP($B1815,'[1]RAW DATA'!$A:$N,14,0),"DNA")</f>
        <v>LAS POS Refll</v>
      </c>
      <c r="B1815" s="1">
        <v>1017086121</v>
      </c>
      <c r="C1815" s="2">
        <v>1</v>
      </c>
      <c r="D1815" s="3">
        <v>45170.441666666666</v>
      </c>
      <c r="E1815" s="3" t="s">
        <v>35</v>
      </c>
      <c r="F1815" s="1">
        <v>1</v>
      </c>
      <c r="G1815" s="1">
        <v>0</v>
      </c>
      <c r="H1815" s="1">
        <v>0</v>
      </c>
      <c r="I1815" s="1" t="s">
        <v>124</v>
      </c>
      <c r="J1815" s="4">
        <v>0.41666666666666663</v>
      </c>
      <c r="K1815" s="1" t="s">
        <v>58</v>
      </c>
      <c r="L1815" s="1" t="s">
        <v>29</v>
      </c>
      <c r="M1815" s="5">
        <v>44935.44189814815</v>
      </c>
      <c r="N1815" s="3" t="s">
        <v>35</v>
      </c>
      <c r="O1815" s="3" t="s">
        <v>35</v>
      </c>
      <c r="P1815" s="1" t="s">
        <v>29</v>
      </c>
      <c r="Q1815" s="1">
        <f>SUMIFS('[1]RAW DATA'!$BE:$BE,'[1]RAW DATA'!$A:$A,[1]COMPUTATION!$B1815,'[1]RAW DATA'!$N:$N,[1]COMPUTATION!A1815)</f>
        <v>0</v>
      </c>
    </row>
    <row r="1816" spans="1:17" x14ac:dyDescent="0.35">
      <c r="A1816" s="1" t="str">
        <f>IFERROR(VLOOKUP($B1816,'[1]RAW DATA'!$A:$N,14,0),"DNA")</f>
        <v>LAS POS Refll</v>
      </c>
      <c r="B1816" s="1">
        <v>1017086122</v>
      </c>
      <c r="C1816" s="2">
        <v>1</v>
      </c>
      <c r="D1816" s="3">
        <v>45170.441666666666</v>
      </c>
      <c r="E1816" s="3" t="s">
        <v>35</v>
      </c>
      <c r="F1816" s="1">
        <v>1</v>
      </c>
      <c r="G1816" s="1">
        <v>0</v>
      </c>
      <c r="H1816" s="1">
        <v>0</v>
      </c>
      <c r="I1816" s="1" t="s">
        <v>124</v>
      </c>
      <c r="J1816" s="4">
        <v>0.41666666666666663</v>
      </c>
      <c r="K1816" s="1" t="s">
        <v>58</v>
      </c>
      <c r="L1816" s="1" t="s">
        <v>29</v>
      </c>
      <c r="M1816" s="5">
        <v>44935.44189814815</v>
      </c>
      <c r="N1816" s="3" t="s">
        <v>35</v>
      </c>
      <c r="O1816" s="3" t="s">
        <v>35</v>
      </c>
      <c r="P1816" s="1" t="s">
        <v>29</v>
      </c>
      <c r="Q1816" s="1">
        <f>SUMIFS('[1]RAW DATA'!$BE:$BE,'[1]RAW DATA'!$A:$A,[1]COMPUTATION!$B1816,'[1]RAW DATA'!$N:$N,[1]COMPUTATION!A1816)</f>
        <v>0</v>
      </c>
    </row>
    <row r="1817" spans="1:17" x14ac:dyDescent="0.35">
      <c r="A1817" s="1" t="str">
        <f>IFERROR(VLOOKUP($B1817,'[1]RAW DATA'!$A:$N,14,0),"DNA")</f>
        <v>LAS POS Refll</v>
      </c>
      <c r="B1817" s="1">
        <v>1017086123</v>
      </c>
      <c r="C1817" s="2">
        <v>1</v>
      </c>
      <c r="D1817" s="3">
        <v>45170.441666666666</v>
      </c>
      <c r="E1817" s="3" t="s">
        <v>35</v>
      </c>
      <c r="F1817" s="1">
        <v>1</v>
      </c>
      <c r="G1817" s="1">
        <v>0</v>
      </c>
      <c r="H1817" s="1">
        <v>0</v>
      </c>
      <c r="I1817" s="1" t="s">
        <v>124</v>
      </c>
      <c r="J1817" s="4">
        <v>0.41666666666666663</v>
      </c>
      <c r="K1817" s="1" t="s">
        <v>58</v>
      </c>
      <c r="L1817" s="1" t="s">
        <v>29</v>
      </c>
      <c r="M1817" s="5">
        <v>44935.44189814815</v>
      </c>
      <c r="N1817" s="3" t="s">
        <v>35</v>
      </c>
      <c r="O1817" s="3" t="s">
        <v>35</v>
      </c>
      <c r="P1817" s="1" t="s">
        <v>29</v>
      </c>
      <c r="Q1817" s="1">
        <f>SUMIFS('[1]RAW DATA'!$BE:$BE,'[1]RAW DATA'!$A:$A,[1]COMPUTATION!$B1817,'[1]RAW DATA'!$N:$N,[1]COMPUTATION!A1817)</f>
        <v>0</v>
      </c>
    </row>
    <row r="1818" spans="1:17" x14ac:dyDescent="0.35">
      <c r="A1818" s="1" t="str">
        <f>IFERROR(VLOOKUP($B1818,'[1]RAW DATA'!$A:$N,14,0),"DNA")</f>
        <v>LAS POS Refll</v>
      </c>
      <c r="B1818" s="1">
        <v>1017086124</v>
      </c>
      <c r="C1818" s="2">
        <v>1</v>
      </c>
      <c r="D1818" s="3">
        <v>45170.441666666666</v>
      </c>
      <c r="E1818" s="3" t="s">
        <v>35</v>
      </c>
      <c r="F1818" s="1">
        <v>1</v>
      </c>
      <c r="G1818" s="1">
        <v>0</v>
      </c>
      <c r="H1818" s="1">
        <v>0</v>
      </c>
      <c r="I1818" s="1" t="s">
        <v>124</v>
      </c>
      <c r="J1818" s="4">
        <v>0.41666666666666663</v>
      </c>
      <c r="K1818" s="1" t="s">
        <v>58</v>
      </c>
      <c r="L1818" s="1" t="s">
        <v>29</v>
      </c>
      <c r="M1818" s="5">
        <v>44935.44195601852</v>
      </c>
      <c r="N1818" s="3" t="s">
        <v>35</v>
      </c>
      <c r="O1818" s="3" t="s">
        <v>35</v>
      </c>
      <c r="P1818" s="1" t="s">
        <v>29</v>
      </c>
      <c r="Q1818" s="1">
        <f>SUMIFS('[1]RAW DATA'!$BE:$BE,'[1]RAW DATA'!$A:$A,[1]COMPUTATION!$B1818,'[1]RAW DATA'!$N:$N,[1]COMPUTATION!A1818)</f>
        <v>0</v>
      </c>
    </row>
    <row r="1819" spans="1:17" x14ac:dyDescent="0.35">
      <c r="A1819" s="1" t="str">
        <f>IFERROR(VLOOKUP($B1819,'[1]RAW DATA'!$A:$N,14,0),"DNA")</f>
        <v>LAS POS Refll</v>
      </c>
      <c r="B1819" s="1">
        <v>1017086125</v>
      </c>
      <c r="C1819" s="2">
        <v>1</v>
      </c>
      <c r="D1819" s="3">
        <v>45170.441666666666</v>
      </c>
      <c r="E1819" s="3" t="s">
        <v>35</v>
      </c>
      <c r="F1819" s="1">
        <v>1</v>
      </c>
      <c r="G1819" s="1">
        <v>0</v>
      </c>
      <c r="H1819" s="1">
        <v>0</v>
      </c>
      <c r="I1819" s="1" t="s">
        <v>124</v>
      </c>
      <c r="J1819" s="4">
        <v>0.41666666666666663</v>
      </c>
      <c r="K1819" s="1" t="s">
        <v>58</v>
      </c>
      <c r="L1819" s="1" t="s">
        <v>29</v>
      </c>
      <c r="M1819" s="5">
        <v>44935.44195601852</v>
      </c>
      <c r="N1819" s="3" t="s">
        <v>35</v>
      </c>
      <c r="O1819" s="3" t="s">
        <v>35</v>
      </c>
      <c r="P1819" s="1" t="s">
        <v>29</v>
      </c>
      <c r="Q1819" s="1">
        <f>SUMIFS('[1]RAW DATA'!$BE:$BE,'[1]RAW DATA'!$A:$A,[1]COMPUTATION!$B1819,'[1]RAW DATA'!$N:$N,[1]COMPUTATION!A1819)</f>
        <v>0</v>
      </c>
    </row>
    <row r="1820" spans="1:17" x14ac:dyDescent="0.35">
      <c r="A1820" s="1" t="str">
        <f>IFERROR(VLOOKUP($B1820,'[1]RAW DATA'!$A:$N,14,0),"DNA")</f>
        <v>LAS POS Refll</v>
      </c>
      <c r="B1820" s="1">
        <v>1017086126</v>
      </c>
      <c r="C1820" s="2">
        <v>1</v>
      </c>
      <c r="D1820" s="3">
        <v>45170.441666666666</v>
      </c>
      <c r="E1820" s="3" t="s">
        <v>35</v>
      </c>
      <c r="F1820" s="1">
        <v>1</v>
      </c>
      <c r="G1820" s="1">
        <v>0</v>
      </c>
      <c r="H1820" s="1">
        <v>0</v>
      </c>
      <c r="I1820" s="1" t="s">
        <v>124</v>
      </c>
      <c r="J1820" s="4">
        <v>0.41666666666666663</v>
      </c>
      <c r="K1820" s="1" t="s">
        <v>58</v>
      </c>
      <c r="L1820" s="1" t="s">
        <v>29</v>
      </c>
      <c r="M1820" s="5">
        <v>44935.44195601852</v>
      </c>
      <c r="N1820" s="3" t="s">
        <v>35</v>
      </c>
      <c r="O1820" s="3" t="s">
        <v>35</v>
      </c>
      <c r="P1820" s="1" t="s">
        <v>29</v>
      </c>
      <c r="Q1820" s="1">
        <f>SUMIFS('[1]RAW DATA'!$BE:$BE,'[1]RAW DATA'!$A:$A,[1]COMPUTATION!$B1820,'[1]RAW DATA'!$N:$N,[1]COMPUTATION!A1820)</f>
        <v>0</v>
      </c>
    </row>
    <row r="1821" spans="1:17" x14ac:dyDescent="0.35">
      <c r="A1821" s="1" t="str">
        <f>IFERROR(VLOOKUP($B1821,'[1]RAW DATA'!$A:$N,14,0),"DNA")</f>
        <v>LAS POS Refll</v>
      </c>
      <c r="B1821" s="1">
        <v>1017086127</v>
      </c>
      <c r="C1821" s="2">
        <v>1</v>
      </c>
      <c r="D1821" s="3">
        <v>45170.441666666666</v>
      </c>
      <c r="E1821" s="3" t="s">
        <v>35</v>
      </c>
      <c r="F1821" s="1">
        <v>1</v>
      </c>
      <c r="G1821" s="1">
        <v>0</v>
      </c>
      <c r="H1821" s="1">
        <v>0</v>
      </c>
      <c r="I1821" s="1" t="s">
        <v>124</v>
      </c>
      <c r="J1821" s="4">
        <v>0.41666666666666663</v>
      </c>
      <c r="K1821" s="1" t="s">
        <v>58</v>
      </c>
      <c r="L1821" s="1" t="s">
        <v>29</v>
      </c>
      <c r="M1821" s="5">
        <v>44935.44195601852</v>
      </c>
      <c r="N1821" s="3" t="s">
        <v>35</v>
      </c>
      <c r="O1821" s="3" t="s">
        <v>35</v>
      </c>
      <c r="P1821" s="1" t="s">
        <v>29</v>
      </c>
      <c r="Q1821" s="1">
        <f>SUMIFS('[1]RAW DATA'!$BE:$BE,'[1]RAW DATA'!$A:$A,[1]COMPUTATION!$B1821,'[1]RAW DATA'!$N:$N,[1]COMPUTATION!A1821)</f>
        <v>0</v>
      </c>
    </row>
    <row r="1822" spans="1:17" x14ac:dyDescent="0.35">
      <c r="A1822" s="1" t="str">
        <f>IFERROR(VLOOKUP($B1822,'[1]RAW DATA'!$A:$N,14,0),"DNA")</f>
        <v>LAS POS Refll</v>
      </c>
      <c r="B1822" s="1">
        <v>1017086128</v>
      </c>
      <c r="C1822" s="2">
        <v>1</v>
      </c>
      <c r="D1822" s="3">
        <v>45170.441666666666</v>
      </c>
      <c r="E1822" s="3" t="s">
        <v>35</v>
      </c>
      <c r="F1822" s="1">
        <v>1</v>
      </c>
      <c r="G1822" s="1">
        <v>0</v>
      </c>
      <c r="H1822" s="1">
        <v>0</v>
      </c>
      <c r="I1822" s="1" t="s">
        <v>124</v>
      </c>
      <c r="J1822" s="4">
        <v>0.41666666666666663</v>
      </c>
      <c r="K1822" s="1" t="s">
        <v>58</v>
      </c>
      <c r="L1822" s="1" t="s">
        <v>29</v>
      </c>
      <c r="M1822" s="5">
        <v>44935.44195601852</v>
      </c>
      <c r="N1822" s="3" t="s">
        <v>35</v>
      </c>
      <c r="O1822" s="3" t="s">
        <v>35</v>
      </c>
      <c r="P1822" s="1" t="s">
        <v>29</v>
      </c>
      <c r="Q1822" s="1">
        <f>SUMIFS('[1]RAW DATA'!$BE:$BE,'[1]RAW DATA'!$A:$A,[1]COMPUTATION!$B1822,'[1]RAW DATA'!$N:$N,[1]COMPUTATION!A1822)</f>
        <v>0</v>
      </c>
    </row>
    <row r="1823" spans="1:17" x14ac:dyDescent="0.35">
      <c r="A1823" s="1" t="str">
        <f>IFERROR(VLOOKUP($B1823,'[1]RAW DATA'!$A:$N,14,0),"DNA")</f>
        <v>LAS POS Refll</v>
      </c>
      <c r="B1823" s="1">
        <v>1017086129</v>
      </c>
      <c r="C1823" s="2">
        <v>1</v>
      </c>
      <c r="D1823" s="3">
        <v>45170.441666666666</v>
      </c>
      <c r="E1823" s="3" t="s">
        <v>35</v>
      </c>
      <c r="F1823" s="1">
        <v>1</v>
      </c>
      <c r="G1823" s="1">
        <v>0</v>
      </c>
      <c r="H1823" s="1">
        <v>0</v>
      </c>
      <c r="I1823" s="1" t="s">
        <v>124</v>
      </c>
      <c r="J1823" s="4">
        <v>0.41666666666666663</v>
      </c>
      <c r="K1823" s="1" t="s">
        <v>58</v>
      </c>
      <c r="L1823" s="1" t="s">
        <v>29</v>
      </c>
      <c r="M1823" s="5">
        <v>44935.44195601852</v>
      </c>
      <c r="N1823" s="3" t="s">
        <v>35</v>
      </c>
      <c r="O1823" s="3" t="s">
        <v>35</v>
      </c>
      <c r="P1823" s="1" t="s">
        <v>29</v>
      </c>
      <c r="Q1823" s="1">
        <f>SUMIFS('[1]RAW DATA'!$BE:$BE,'[1]RAW DATA'!$A:$A,[1]COMPUTATION!$B1823,'[1]RAW DATA'!$N:$N,[1]COMPUTATION!A1823)</f>
        <v>0</v>
      </c>
    </row>
    <row r="1824" spans="1:17" x14ac:dyDescent="0.35">
      <c r="A1824" s="1" t="str">
        <f>IFERROR(VLOOKUP($B1824,'[1]RAW DATA'!$A:$N,14,0),"DNA")</f>
        <v>LAS POS Refll</v>
      </c>
      <c r="B1824" s="1">
        <v>1017086130</v>
      </c>
      <c r="C1824" s="2">
        <v>1</v>
      </c>
      <c r="D1824" s="3">
        <v>45170.441666666666</v>
      </c>
      <c r="E1824" s="3" t="s">
        <v>35</v>
      </c>
      <c r="F1824" s="1">
        <v>1</v>
      </c>
      <c r="G1824" s="1">
        <v>0</v>
      </c>
      <c r="H1824" s="1">
        <v>0</v>
      </c>
      <c r="I1824" s="1" t="s">
        <v>124</v>
      </c>
      <c r="J1824" s="4">
        <v>0.41666666666666663</v>
      </c>
      <c r="K1824" s="1" t="s">
        <v>58</v>
      </c>
      <c r="L1824" s="1" t="s">
        <v>29</v>
      </c>
      <c r="M1824" s="5">
        <v>44935.44195601852</v>
      </c>
      <c r="N1824" s="3" t="s">
        <v>35</v>
      </c>
      <c r="O1824" s="3" t="s">
        <v>35</v>
      </c>
      <c r="P1824" s="1" t="s">
        <v>29</v>
      </c>
      <c r="Q1824" s="1">
        <f>SUMIFS('[1]RAW DATA'!$BE:$BE,'[1]RAW DATA'!$A:$A,[1]COMPUTATION!$B1824,'[1]RAW DATA'!$N:$N,[1]COMPUTATION!A1824)</f>
        <v>0</v>
      </c>
    </row>
    <row r="1825" spans="1:17" x14ac:dyDescent="0.35">
      <c r="A1825" s="1" t="str">
        <f>IFERROR(VLOOKUP($B1825,'[1]RAW DATA'!$A:$N,14,0),"DNA")</f>
        <v>LAS POS Refll</v>
      </c>
      <c r="B1825" s="1">
        <v>1017086131</v>
      </c>
      <c r="C1825" s="2">
        <v>1</v>
      </c>
      <c r="D1825" s="3">
        <v>45170.441666666666</v>
      </c>
      <c r="E1825" s="3" t="s">
        <v>35</v>
      </c>
      <c r="F1825" s="1">
        <v>1</v>
      </c>
      <c r="G1825" s="1">
        <v>0</v>
      </c>
      <c r="H1825" s="1">
        <v>0</v>
      </c>
      <c r="I1825" s="1" t="s">
        <v>124</v>
      </c>
      <c r="J1825" s="4">
        <v>0.41666666666666663</v>
      </c>
      <c r="K1825" s="1" t="s">
        <v>58</v>
      </c>
      <c r="L1825" s="1" t="s">
        <v>29</v>
      </c>
      <c r="M1825" s="5">
        <v>44935.44195601852</v>
      </c>
      <c r="N1825" s="3" t="s">
        <v>35</v>
      </c>
      <c r="O1825" s="3" t="s">
        <v>35</v>
      </c>
      <c r="P1825" s="1" t="s">
        <v>29</v>
      </c>
      <c r="Q1825" s="1">
        <f>SUMIFS('[1]RAW DATA'!$BE:$BE,'[1]RAW DATA'!$A:$A,[1]COMPUTATION!$B1825,'[1]RAW DATA'!$N:$N,[1]COMPUTATION!A1825)</f>
        <v>0</v>
      </c>
    </row>
    <row r="1826" spans="1:17" x14ac:dyDescent="0.35">
      <c r="A1826" s="1" t="str">
        <f>IFERROR(VLOOKUP($B1826,'[1]RAW DATA'!$A:$N,14,0),"DNA")</f>
        <v>LAS POS Refll</v>
      </c>
      <c r="B1826" s="1">
        <v>1017086132</v>
      </c>
      <c r="C1826" s="2">
        <v>1</v>
      </c>
      <c r="D1826" s="3">
        <v>45170.441666666666</v>
      </c>
      <c r="E1826" s="3" t="s">
        <v>42</v>
      </c>
      <c r="F1826" s="1">
        <v>1</v>
      </c>
      <c r="G1826" s="1">
        <v>0</v>
      </c>
      <c r="H1826" s="1">
        <v>0</v>
      </c>
      <c r="I1826" s="1" t="s">
        <v>124</v>
      </c>
      <c r="J1826" s="4">
        <v>0.41666666666666663</v>
      </c>
      <c r="K1826" s="1" t="s">
        <v>58</v>
      </c>
      <c r="L1826" s="1" t="s">
        <v>29</v>
      </c>
      <c r="M1826" s="5">
        <v>44935.441967592589</v>
      </c>
      <c r="N1826" s="3" t="s">
        <v>42</v>
      </c>
      <c r="O1826" s="3" t="s">
        <v>42</v>
      </c>
      <c r="P1826" s="1" t="s">
        <v>29</v>
      </c>
      <c r="Q1826" s="1">
        <f>SUMIFS('[1]RAW DATA'!$BE:$BE,'[1]RAW DATA'!$A:$A,[1]COMPUTATION!$B1826,'[1]RAW DATA'!$N:$N,[1]COMPUTATION!A1826)</f>
        <v>31</v>
      </c>
    </row>
    <row r="1827" spans="1:17" x14ac:dyDescent="0.35">
      <c r="A1827" s="1" t="str">
        <f>IFERROR(VLOOKUP($B1827,'[1]RAW DATA'!$A:$N,14,0),"DNA")</f>
        <v>LAS POS Refll</v>
      </c>
      <c r="B1827" s="1">
        <v>1017086133</v>
      </c>
      <c r="C1827" s="2">
        <v>1</v>
      </c>
      <c r="D1827" s="3">
        <v>45170.441666666666</v>
      </c>
      <c r="E1827" s="3" t="s">
        <v>30</v>
      </c>
      <c r="F1827" s="1">
        <v>1</v>
      </c>
      <c r="G1827" s="1">
        <v>1</v>
      </c>
      <c r="H1827" s="1">
        <v>1</v>
      </c>
      <c r="I1827" s="1" t="s">
        <v>124</v>
      </c>
      <c r="J1827" s="4">
        <v>0.41666666666666663</v>
      </c>
      <c r="K1827" s="1" t="s">
        <v>58</v>
      </c>
      <c r="L1827" s="1" t="s">
        <v>29</v>
      </c>
      <c r="M1827" s="5">
        <v>44935.442071759258</v>
      </c>
      <c r="N1827" s="3" t="s">
        <v>30</v>
      </c>
      <c r="O1827" s="3" t="s">
        <v>30</v>
      </c>
      <c r="P1827" s="1" t="s">
        <v>29</v>
      </c>
      <c r="Q1827" s="1">
        <f>SUMIFS('[1]RAW DATA'!$BE:$BE,'[1]RAW DATA'!$A:$A,[1]COMPUTATION!$B1827,'[1]RAW DATA'!$N:$N,[1]COMPUTATION!A1827)</f>
        <v>37</v>
      </c>
    </row>
    <row r="1828" spans="1:17" x14ac:dyDescent="0.35">
      <c r="A1828" s="1" t="str">
        <f>IFERROR(VLOOKUP($B1828,'[1]RAW DATA'!$A:$N,14,0),"DNA")</f>
        <v>LAS POS Refll</v>
      </c>
      <c r="B1828" s="1">
        <v>1017086134</v>
      </c>
      <c r="C1828" s="2">
        <v>1</v>
      </c>
      <c r="D1828" s="3">
        <v>45170.441666666666</v>
      </c>
      <c r="E1828" s="3" t="s">
        <v>35</v>
      </c>
      <c r="F1828" s="1">
        <v>1</v>
      </c>
      <c r="G1828" s="1">
        <v>0</v>
      </c>
      <c r="H1828" s="1">
        <v>0</v>
      </c>
      <c r="I1828" s="1" t="s">
        <v>124</v>
      </c>
      <c r="J1828" s="4">
        <v>0.41666666666666663</v>
      </c>
      <c r="K1828" s="1" t="s">
        <v>58</v>
      </c>
      <c r="L1828" s="1" t="s">
        <v>29</v>
      </c>
      <c r="M1828" s="5">
        <v>44935.442118055558</v>
      </c>
      <c r="N1828" s="3" t="s">
        <v>35</v>
      </c>
      <c r="O1828" s="3" t="s">
        <v>35</v>
      </c>
      <c r="P1828" s="1" t="s">
        <v>29</v>
      </c>
      <c r="Q1828" s="1">
        <f>SUMIFS('[1]RAW DATA'!$BE:$BE,'[1]RAW DATA'!$A:$A,[1]COMPUTATION!$B1828,'[1]RAW DATA'!$N:$N,[1]COMPUTATION!A1828)</f>
        <v>0</v>
      </c>
    </row>
    <row r="1829" spans="1:17" x14ac:dyDescent="0.35">
      <c r="A1829" s="1" t="str">
        <f>IFERROR(VLOOKUP($B1829,'[1]RAW DATA'!$A:$N,14,0),"DNA")</f>
        <v>LAS POS Refll</v>
      </c>
      <c r="B1829" s="1">
        <v>1017086135</v>
      </c>
      <c r="C1829" s="2">
        <v>1</v>
      </c>
      <c r="D1829" s="3">
        <v>45170.441666666666</v>
      </c>
      <c r="E1829" s="3" t="s">
        <v>35</v>
      </c>
      <c r="F1829" s="1">
        <v>1</v>
      </c>
      <c r="G1829" s="1">
        <v>0</v>
      </c>
      <c r="H1829" s="1">
        <v>0</v>
      </c>
      <c r="I1829" s="1" t="s">
        <v>124</v>
      </c>
      <c r="J1829" s="4">
        <v>0.41666666666666663</v>
      </c>
      <c r="K1829" s="1" t="s">
        <v>58</v>
      </c>
      <c r="L1829" s="1" t="s">
        <v>29</v>
      </c>
      <c r="M1829" s="5">
        <v>44935.442118055558</v>
      </c>
      <c r="N1829" s="3" t="s">
        <v>35</v>
      </c>
      <c r="O1829" s="3" t="s">
        <v>35</v>
      </c>
      <c r="P1829" s="1" t="s">
        <v>29</v>
      </c>
      <c r="Q1829" s="1">
        <f>SUMIFS('[1]RAW DATA'!$BE:$BE,'[1]RAW DATA'!$A:$A,[1]COMPUTATION!$B1829,'[1]RAW DATA'!$N:$N,[1]COMPUTATION!A1829)</f>
        <v>0</v>
      </c>
    </row>
    <row r="1830" spans="1:17" x14ac:dyDescent="0.35">
      <c r="A1830" s="1" t="str">
        <f>IFERROR(VLOOKUP($B1830,'[1]RAW DATA'!$A:$N,14,0),"DNA")</f>
        <v>LAS POS Refll</v>
      </c>
      <c r="B1830" s="1">
        <v>1017086136</v>
      </c>
      <c r="C1830" s="2">
        <v>1</v>
      </c>
      <c r="D1830" s="3">
        <v>45170.441666666666</v>
      </c>
      <c r="E1830" s="3" t="s">
        <v>30</v>
      </c>
      <c r="F1830" s="1">
        <v>1</v>
      </c>
      <c r="G1830" s="1">
        <v>1</v>
      </c>
      <c r="H1830" s="1">
        <v>1</v>
      </c>
      <c r="I1830" s="1" t="s">
        <v>124</v>
      </c>
      <c r="J1830" s="4">
        <v>0.41666666666666663</v>
      </c>
      <c r="K1830" s="1" t="s">
        <v>58</v>
      </c>
      <c r="L1830" s="1" t="s">
        <v>29</v>
      </c>
      <c r="M1830" s="5">
        <v>44935.442129629628</v>
      </c>
      <c r="N1830" s="3" t="s">
        <v>30</v>
      </c>
      <c r="O1830" s="3" t="s">
        <v>30</v>
      </c>
      <c r="P1830" s="1" t="s">
        <v>29</v>
      </c>
      <c r="Q1830" s="1">
        <f>SUMIFS('[1]RAW DATA'!$BE:$BE,'[1]RAW DATA'!$A:$A,[1]COMPUTATION!$B1830,'[1]RAW DATA'!$N:$N,[1]COMPUTATION!A1830)</f>
        <v>30</v>
      </c>
    </row>
    <row r="1831" spans="1:17" x14ac:dyDescent="0.35">
      <c r="A1831" s="1" t="str">
        <f>IFERROR(VLOOKUP($B1831,'[1]RAW DATA'!$A:$N,14,0),"DNA")</f>
        <v>LAS POS Refll</v>
      </c>
      <c r="B1831" s="1">
        <v>1017086137</v>
      </c>
      <c r="C1831" s="2">
        <v>1</v>
      </c>
      <c r="D1831" s="3">
        <v>45170.441666666666</v>
      </c>
      <c r="E1831" s="3" t="s">
        <v>30</v>
      </c>
      <c r="F1831" s="1">
        <v>1</v>
      </c>
      <c r="G1831" s="1">
        <v>1</v>
      </c>
      <c r="H1831" s="1">
        <v>1</v>
      </c>
      <c r="I1831" s="1" t="s">
        <v>124</v>
      </c>
      <c r="J1831" s="4">
        <v>0.41666666666666663</v>
      </c>
      <c r="K1831" s="1" t="s">
        <v>58</v>
      </c>
      <c r="L1831" s="1" t="s">
        <v>29</v>
      </c>
      <c r="M1831" s="5">
        <v>44935.442141203705</v>
      </c>
      <c r="N1831" s="3" t="s">
        <v>30</v>
      </c>
      <c r="O1831" s="3" t="s">
        <v>30</v>
      </c>
      <c r="P1831" s="1" t="s">
        <v>29</v>
      </c>
      <c r="Q1831" s="1">
        <f>SUMIFS('[1]RAW DATA'!$BE:$BE,'[1]RAW DATA'!$A:$A,[1]COMPUTATION!$B1831,'[1]RAW DATA'!$N:$N,[1]COMPUTATION!A1831)</f>
        <v>24</v>
      </c>
    </row>
    <row r="1832" spans="1:17" x14ac:dyDescent="0.35">
      <c r="A1832" s="1" t="str">
        <f>IFERROR(VLOOKUP($B1832,'[1]RAW DATA'!$A:$N,14,0),"DNA")</f>
        <v>LAS POS Refll</v>
      </c>
      <c r="B1832" s="1">
        <v>1017086138</v>
      </c>
      <c r="C1832" s="2">
        <v>1</v>
      </c>
      <c r="D1832" s="3">
        <v>45170.441666666666</v>
      </c>
      <c r="E1832" s="3" t="s">
        <v>36</v>
      </c>
      <c r="F1832" s="1">
        <v>1</v>
      </c>
      <c r="G1832" s="1">
        <v>1</v>
      </c>
      <c r="H1832" s="1">
        <v>1</v>
      </c>
      <c r="I1832" s="1" t="s">
        <v>124</v>
      </c>
      <c r="J1832" s="4">
        <v>0.41666666666666663</v>
      </c>
      <c r="K1832" s="1" t="s">
        <v>58</v>
      </c>
      <c r="L1832" s="1" t="s">
        <v>29</v>
      </c>
      <c r="M1832" s="5">
        <v>44935.442141203705</v>
      </c>
      <c r="N1832" s="3" t="s">
        <v>36</v>
      </c>
      <c r="O1832" s="3" t="s">
        <v>36</v>
      </c>
      <c r="P1832" s="1" t="s">
        <v>29</v>
      </c>
      <c r="Q1832" s="1">
        <f>SUMIFS('[1]RAW DATA'!$BE:$BE,'[1]RAW DATA'!$A:$A,[1]COMPUTATION!$B1832,'[1]RAW DATA'!$N:$N,[1]COMPUTATION!A1832)</f>
        <v>80</v>
      </c>
    </row>
    <row r="1833" spans="1:17" x14ac:dyDescent="0.35">
      <c r="A1833" s="1" t="str">
        <f>IFERROR(VLOOKUP($B1833,'[1]RAW DATA'!$A:$N,14,0),"DNA")</f>
        <v>LAS POS Refll</v>
      </c>
      <c r="B1833" s="1">
        <v>1017086139</v>
      </c>
      <c r="C1833" s="2">
        <v>1</v>
      </c>
      <c r="D1833" s="3">
        <v>45170.441666666666</v>
      </c>
      <c r="E1833" s="3" t="s">
        <v>35</v>
      </c>
      <c r="F1833" s="1">
        <v>1</v>
      </c>
      <c r="G1833" s="1">
        <v>0</v>
      </c>
      <c r="H1833" s="1">
        <v>0</v>
      </c>
      <c r="I1833" s="1" t="s">
        <v>124</v>
      </c>
      <c r="J1833" s="4">
        <v>0.41666666666666663</v>
      </c>
      <c r="K1833" s="1" t="s">
        <v>58</v>
      </c>
      <c r="L1833" s="1" t="s">
        <v>29</v>
      </c>
      <c r="M1833" s="5">
        <v>44935.442141203705</v>
      </c>
      <c r="N1833" s="3" t="s">
        <v>35</v>
      </c>
      <c r="O1833" s="3" t="s">
        <v>35</v>
      </c>
      <c r="P1833" s="1" t="s">
        <v>29</v>
      </c>
      <c r="Q1833" s="1">
        <f>SUMIFS('[1]RAW DATA'!$BE:$BE,'[1]RAW DATA'!$A:$A,[1]COMPUTATION!$B1833,'[1]RAW DATA'!$N:$N,[1]COMPUTATION!A1833)</f>
        <v>0</v>
      </c>
    </row>
    <row r="1834" spans="1:17" x14ac:dyDescent="0.35">
      <c r="A1834" s="1" t="str">
        <f>IFERROR(VLOOKUP($B1834,'[1]RAW DATA'!$A:$N,14,0),"DNA")</f>
        <v>LAS POS Refll</v>
      </c>
      <c r="B1834" s="1">
        <v>1017086140</v>
      </c>
      <c r="C1834" s="2">
        <v>1</v>
      </c>
      <c r="D1834" s="3">
        <v>45170.441666666666</v>
      </c>
      <c r="E1834" s="3" t="s">
        <v>35</v>
      </c>
      <c r="F1834" s="1">
        <v>1</v>
      </c>
      <c r="G1834" s="1">
        <v>0</v>
      </c>
      <c r="H1834" s="1">
        <v>0</v>
      </c>
      <c r="I1834" s="1" t="s">
        <v>124</v>
      </c>
      <c r="J1834" s="4">
        <v>0.41666666666666663</v>
      </c>
      <c r="K1834" s="1" t="s">
        <v>58</v>
      </c>
      <c r="L1834" s="1" t="s">
        <v>29</v>
      </c>
      <c r="M1834" s="5">
        <v>44935.442141203705</v>
      </c>
      <c r="N1834" s="3" t="s">
        <v>35</v>
      </c>
      <c r="O1834" s="3" t="s">
        <v>35</v>
      </c>
      <c r="P1834" s="1" t="s">
        <v>29</v>
      </c>
      <c r="Q1834" s="1">
        <f>SUMIFS('[1]RAW DATA'!$BE:$BE,'[1]RAW DATA'!$A:$A,[1]COMPUTATION!$B1834,'[1]RAW DATA'!$N:$N,[1]COMPUTATION!A1834)</f>
        <v>0</v>
      </c>
    </row>
    <row r="1835" spans="1:17" x14ac:dyDescent="0.35">
      <c r="A1835" s="1" t="str">
        <f>IFERROR(VLOOKUP($B1835,'[1]RAW DATA'!$A:$N,14,0),"DNA")</f>
        <v>LAS POS Refll</v>
      </c>
      <c r="B1835" s="1">
        <v>1017086141</v>
      </c>
      <c r="C1835" s="2">
        <v>1</v>
      </c>
      <c r="D1835" s="3">
        <v>45170.441666666666</v>
      </c>
      <c r="E1835" s="3" t="s">
        <v>35</v>
      </c>
      <c r="F1835" s="1">
        <v>1</v>
      </c>
      <c r="G1835" s="1">
        <v>0</v>
      </c>
      <c r="H1835" s="1">
        <v>0</v>
      </c>
      <c r="I1835" s="1" t="s">
        <v>124</v>
      </c>
      <c r="J1835" s="4">
        <v>0.41666666666666663</v>
      </c>
      <c r="K1835" s="1" t="s">
        <v>58</v>
      </c>
      <c r="L1835" s="1" t="s">
        <v>29</v>
      </c>
      <c r="M1835" s="5">
        <v>44935.442141203705</v>
      </c>
      <c r="N1835" s="3" t="s">
        <v>35</v>
      </c>
      <c r="O1835" s="3" t="s">
        <v>35</v>
      </c>
      <c r="P1835" s="1" t="s">
        <v>29</v>
      </c>
      <c r="Q1835" s="1">
        <f>SUMIFS('[1]RAW DATA'!$BE:$BE,'[1]RAW DATA'!$A:$A,[1]COMPUTATION!$B1835,'[1]RAW DATA'!$N:$N,[1]COMPUTATION!A1835)</f>
        <v>0</v>
      </c>
    </row>
    <row r="1836" spans="1:17" x14ac:dyDescent="0.35">
      <c r="A1836" s="1" t="str">
        <f>IFERROR(VLOOKUP($B1836,'[1]RAW DATA'!$A:$N,14,0),"DNA")</f>
        <v>LAS POS Refll</v>
      </c>
      <c r="B1836" s="1">
        <v>1017086142</v>
      </c>
      <c r="C1836" s="2">
        <v>1</v>
      </c>
      <c r="D1836" s="3">
        <v>45170.441666666666</v>
      </c>
      <c r="E1836" s="3" t="s">
        <v>35</v>
      </c>
      <c r="F1836" s="1">
        <v>1</v>
      </c>
      <c r="G1836" s="1">
        <v>0</v>
      </c>
      <c r="H1836" s="1">
        <v>0</v>
      </c>
      <c r="I1836" s="1" t="s">
        <v>124</v>
      </c>
      <c r="J1836" s="4">
        <v>0.41666666666666663</v>
      </c>
      <c r="K1836" s="1" t="s">
        <v>58</v>
      </c>
      <c r="L1836" s="1" t="s">
        <v>29</v>
      </c>
      <c r="M1836" s="5">
        <v>44935.442141203705</v>
      </c>
      <c r="N1836" s="3" t="s">
        <v>35</v>
      </c>
      <c r="O1836" s="3" t="s">
        <v>35</v>
      </c>
      <c r="P1836" s="1" t="s">
        <v>29</v>
      </c>
      <c r="Q1836" s="1">
        <f>SUMIFS('[1]RAW DATA'!$BE:$BE,'[1]RAW DATA'!$A:$A,[1]COMPUTATION!$B1836,'[1]RAW DATA'!$N:$N,[1]COMPUTATION!A1836)</f>
        <v>0</v>
      </c>
    </row>
    <row r="1837" spans="1:17" x14ac:dyDescent="0.35">
      <c r="A1837" s="1" t="str">
        <f>IFERROR(VLOOKUP($B1837,'[1]RAW DATA'!$A:$N,14,0),"DNA")</f>
        <v>LAS POS Refll</v>
      </c>
      <c r="B1837" s="1">
        <v>1017086143</v>
      </c>
      <c r="C1837" s="2">
        <v>1</v>
      </c>
      <c r="D1837" s="3">
        <v>45170.441666666666</v>
      </c>
      <c r="E1837" s="3" t="s">
        <v>35</v>
      </c>
      <c r="F1837" s="1">
        <v>1</v>
      </c>
      <c r="G1837" s="1">
        <v>0</v>
      </c>
      <c r="H1837" s="1">
        <v>0</v>
      </c>
      <c r="I1837" s="1" t="s">
        <v>124</v>
      </c>
      <c r="J1837" s="4">
        <v>0.41666666666666663</v>
      </c>
      <c r="K1837" s="1" t="s">
        <v>58</v>
      </c>
      <c r="L1837" s="1" t="s">
        <v>29</v>
      </c>
      <c r="M1837" s="5">
        <v>44935.442141203705</v>
      </c>
      <c r="N1837" s="3" t="s">
        <v>35</v>
      </c>
      <c r="O1837" s="3" t="s">
        <v>35</v>
      </c>
      <c r="P1837" s="1" t="s">
        <v>29</v>
      </c>
      <c r="Q1837" s="1">
        <f>SUMIFS('[1]RAW DATA'!$BE:$BE,'[1]RAW DATA'!$A:$A,[1]COMPUTATION!$B1837,'[1]RAW DATA'!$N:$N,[1]COMPUTATION!A1837)</f>
        <v>0</v>
      </c>
    </row>
    <row r="1838" spans="1:17" x14ac:dyDescent="0.35">
      <c r="A1838" s="1" t="str">
        <f>IFERROR(VLOOKUP($B1838,'[1]RAW DATA'!$A:$N,14,0),"DNA")</f>
        <v>LAS POS Refll</v>
      </c>
      <c r="B1838" s="1">
        <v>1017086144</v>
      </c>
      <c r="C1838" s="2">
        <v>1</v>
      </c>
      <c r="D1838" s="3">
        <v>45170.441666666666</v>
      </c>
      <c r="E1838" s="3" t="s">
        <v>35</v>
      </c>
      <c r="F1838" s="1">
        <v>1</v>
      </c>
      <c r="G1838" s="1">
        <v>0</v>
      </c>
      <c r="H1838" s="1">
        <v>0</v>
      </c>
      <c r="I1838" s="1" t="s">
        <v>124</v>
      </c>
      <c r="J1838" s="4">
        <v>0.41666666666666663</v>
      </c>
      <c r="K1838" s="1" t="s">
        <v>58</v>
      </c>
      <c r="L1838" s="1" t="s">
        <v>29</v>
      </c>
      <c r="M1838" s="5">
        <v>44935.442141203705</v>
      </c>
      <c r="N1838" s="3" t="s">
        <v>35</v>
      </c>
      <c r="O1838" s="3" t="s">
        <v>35</v>
      </c>
      <c r="P1838" s="1" t="s">
        <v>29</v>
      </c>
      <c r="Q1838" s="1">
        <f>SUMIFS('[1]RAW DATA'!$BE:$BE,'[1]RAW DATA'!$A:$A,[1]COMPUTATION!$B1838,'[1]RAW DATA'!$N:$N,[1]COMPUTATION!A1838)</f>
        <v>0</v>
      </c>
    </row>
    <row r="1839" spans="1:17" x14ac:dyDescent="0.35">
      <c r="A1839" s="1" t="str">
        <f>IFERROR(VLOOKUP($B1839,'[1]RAW DATA'!$A:$N,14,0),"DNA")</f>
        <v>LAS POS Refll</v>
      </c>
      <c r="B1839" s="1">
        <v>1017086145</v>
      </c>
      <c r="C1839" s="2">
        <v>1</v>
      </c>
      <c r="D1839" s="3">
        <v>45170.441666666666</v>
      </c>
      <c r="E1839" s="3" t="s">
        <v>35</v>
      </c>
      <c r="F1839" s="1">
        <v>1</v>
      </c>
      <c r="G1839" s="1">
        <v>0</v>
      </c>
      <c r="H1839" s="1">
        <v>0</v>
      </c>
      <c r="I1839" s="1" t="s">
        <v>124</v>
      </c>
      <c r="J1839" s="4">
        <v>0.41666666666666663</v>
      </c>
      <c r="K1839" s="1" t="s">
        <v>58</v>
      </c>
      <c r="L1839" s="1" t="s">
        <v>29</v>
      </c>
      <c r="M1839" s="5">
        <v>44935.442141203705</v>
      </c>
      <c r="N1839" s="3" t="s">
        <v>35</v>
      </c>
      <c r="O1839" s="3" t="s">
        <v>35</v>
      </c>
      <c r="P1839" s="1" t="s">
        <v>29</v>
      </c>
      <c r="Q1839" s="1">
        <f>SUMIFS('[1]RAW DATA'!$BE:$BE,'[1]RAW DATA'!$A:$A,[1]COMPUTATION!$B1839,'[1]RAW DATA'!$N:$N,[1]COMPUTATION!A1839)</f>
        <v>0</v>
      </c>
    </row>
    <row r="1840" spans="1:17" x14ac:dyDescent="0.35">
      <c r="A1840" s="1" t="str">
        <f>IFERROR(VLOOKUP($B1840,'[1]RAW DATA'!$A:$N,14,0),"DNA")</f>
        <v>LAS POS Refll</v>
      </c>
      <c r="B1840" s="1">
        <v>1017086146</v>
      </c>
      <c r="C1840" s="2">
        <v>1</v>
      </c>
      <c r="D1840" s="3">
        <v>45170.441666666666</v>
      </c>
      <c r="E1840" s="3" t="s">
        <v>35</v>
      </c>
      <c r="F1840" s="1">
        <v>1</v>
      </c>
      <c r="G1840" s="1">
        <v>0</v>
      </c>
      <c r="H1840" s="1">
        <v>0</v>
      </c>
      <c r="I1840" s="1" t="s">
        <v>124</v>
      </c>
      <c r="J1840" s="4">
        <v>0.41666666666666663</v>
      </c>
      <c r="K1840" s="1" t="s">
        <v>58</v>
      </c>
      <c r="L1840" s="1" t="s">
        <v>29</v>
      </c>
      <c r="M1840" s="5">
        <v>44935.442141203705</v>
      </c>
      <c r="N1840" s="3" t="s">
        <v>35</v>
      </c>
      <c r="O1840" s="3" t="s">
        <v>35</v>
      </c>
      <c r="P1840" s="1" t="s">
        <v>29</v>
      </c>
      <c r="Q1840" s="1">
        <f>SUMIFS('[1]RAW DATA'!$BE:$BE,'[1]RAW DATA'!$A:$A,[1]COMPUTATION!$B1840,'[1]RAW DATA'!$N:$N,[1]COMPUTATION!A1840)</f>
        <v>0</v>
      </c>
    </row>
    <row r="1841" spans="1:17" x14ac:dyDescent="0.35">
      <c r="A1841" s="1" t="str">
        <f>IFERROR(VLOOKUP($B1841,'[1]RAW DATA'!$A:$N,14,0),"DNA")</f>
        <v>LAS POS Refll</v>
      </c>
      <c r="B1841" s="1">
        <v>1017086147</v>
      </c>
      <c r="C1841" s="2">
        <v>1</v>
      </c>
      <c r="D1841" s="3">
        <v>45170.441666666666</v>
      </c>
      <c r="E1841" s="3" t="s">
        <v>35</v>
      </c>
      <c r="F1841" s="1">
        <v>1</v>
      </c>
      <c r="G1841" s="1">
        <v>0</v>
      </c>
      <c r="H1841" s="1">
        <v>0</v>
      </c>
      <c r="I1841" s="1" t="s">
        <v>124</v>
      </c>
      <c r="J1841" s="4">
        <v>0.41666666666666663</v>
      </c>
      <c r="K1841" s="1" t="s">
        <v>58</v>
      </c>
      <c r="L1841" s="1" t="s">
        <v>29</v>
      </c>
      <c r="M1841" s="5">
        <v>44935.442141203705</v>
      </c>
      <c r="N1841" s="3" t="s">
        <v>35</v>
      </c>
      <c r="O1841" s="3" t="s">
        <v>35</v>
      </c>
      <c r="P1841" s="1" t="s">
        <v>29</v>
      </c>
      <c r="Q1841" s="1">
        <f>SUMIFS('[1]RAW DATA'!$BE:$BE,'[1]RAW DATA'!$A:$A,[1]COMPUTATION!$B1841,'[1]RAW DATA'!$N:$N,[1]COMPUTATION!A1841)</f>
        <v>0</v>
      </c>
    </row>
    <row r="1842" spans="1:17" x14ac:dyDescent="0.35">
      <c r="A1842" s="1" t="str">
        <f>IFERROR(VLOOKUP($B1842,'[1]RAW DATA'!$A:$N,14,0),"DNA")</f>
        <v>LAS POS Refll</v>
      </c>
      <c r="B1842" s="1">
        <v>1017086148</v>
      </c>
      <c r="C1842" s="2">
        <v>1</v>
      </c>
      <c r="D1842" s="3">
        <v>45170.441666666666</v>
      </c>
      <c r="E1842" s="3" t="s">
        <v>35</v>
      </c>
      <c r="F1842" s="1">
        <v>1</v>
      </c>
      <c r="G1842" s="1">
        <v>0</v>
      </c>
      <c r="H1842" s="1">
        <v>0</v>
      </c>
      <c r="I1842" s="1" t="s">
        <v>124</v>
      </c>
      <c r="J1842" s="4">
        <v>0.41666666666666663</v>
      </c>
      <c r="K1842" s="1" t="s">
        <v>58</v>
      </c>
      <c r="L1842" s="1" t="s">
        <v>29</v>
      </c>
      <c r="M1842" s="5">
        <v>44935.442141203705</v>
      </c>
      <c r="N1842" s="3" t="s">
        <v>35</v>
      </c>
      <c r="O1842" s="3" t="s">
        <v>35</v>
      </c>
      <c r="P1842" s="1" t="s">
        <v>29</v>
      </c>
      <c r="Q1842" s="1">
        <f>SUMIFS('[1]RAW DATA'!$BE:$BE,'[1]RAW DATA'!$A:$A,[1]COMPUTATION!$B1842,'[1]RAW DATA'!$N:$N,[1]COMPUTATION!A1842)</f>
        <v>0</v>
      </c>
    </row>
    <row r="1843" spans="1:17" x14ac:dyDescent="0.35">
      <c r="A1843" s="1" t="str">
        <f>IFERROR(VLOOKUP($B1843,'[1]RAW DATA'!$A:$N,14,0),"DNA")</f>
        <v>LAS POS Refll</v>
      </c>
      <c r="B1843" s="1">
        <v>1017086149</v>
      </c>
      <c r="C1843" s="2">
        <v>1</v>
      </c>
      <c r="D1843" s="3">
        <v>45170.441666666666</v>
      </c>
      <c r="E1843" s="3" t="s">
        <v>31</v>
      </c>
      <c r="F1843" s="1">
        <v>1</v>
      </c>
      <c r="G1843" s="1">
        <v>1</v>
      </c>
      <c r="H1843" s="1">
        <v>1</v>
      </c>
      <c r="I1843" s="1" t="s">
        <v>124</v>
      </c>
      <c r="J1843" s="4">
        <v>0.41666666666666663</v>
      </c>
      <c r="K1843" s="1" t="s">
        <v>58</v>
      </c>
      <c r="L1843" s="1" t="s">
        <v>29</v>
      </c>
      <c r="M1843" s="5">
        <v>44935.442175925928</v>
      </c>
      <c r="N1843" s="3" t="s">
        <v>31</v>
      </c>
      <c r="O1843" s="3" t="s">
        <v>31</v>
      </c>
      <c r="P1843" s="1" t="s">
        <v>29</v>
      </c>
      <c r="Q1843" s="1">
        <f>SUMIFS('[1]RAW DATA'!$BE:$BE,'[1]RAW DATA'!$A:$A,[1]COMPUTATION!$B1843,'[1]RAW DATA'!$N:$N,[1]COMPUTATION!A1843)</f>
        <v>27</v>
      </c>
    </row>
    <row r="1844" spans="1:17" x14ac:dyDescent="0.35">
      <c r="A1844" s="1" t="str">
        <f>IFERROR(VLOOKUP($B1844,'[1]RAW DATA'!$A:$N,14,0),"DNA")</f>
        <v>PQ_HE_Topup</v>
      </c>
      <c r="B1844" s="1">
        <v>1017086150</v>
      </c>
      <c r="C1844" s="2">
        <v>1</v>
      </c>
      <c r="D1844" s="3">
        <v>45170.441666666666</v>
      </c>
      <c r="E1844" s="3" t="s">
        <v>35</v>
      </c>
      <c r="F1844" s="1">
        <v>1</v>
      </c>
      <c r="G1844" s="1">
        <v>0</v>
      </c>
      <c r="H1844" s="1">
        <v>0</v>
      </c>
      <c r="I1844" s="1" t="s">
        <v>124</v>
      </c>
      <c r="J1844" s="4">
        <v>0.41666666666666663</v>
      </c>
      <c r="K1844" s="1" t="s">
        <v>58</v>
      </c>
      <c r="L1844" s="1" t="s">
        <v>29</v>
      </c>
      <c r="M1844" s="5">
        <v>44935.44222222222</v>
      </c>
      <c r="N1844" s="3" t="s">
        <v>35</v>
      </c>
      <c r="O1844" s="3" t="s">
        <v>35</v>
      </c>
      <c r="P1844" s="1" t="s">
        <v>29</v>
      </c>
      <c r="Q1844" s="1">
        <f>SUMIFS('[1]RAW DATA'!$BE:$BE,'[1]RAW DATA'!$A:$A,[1]COMPUTATION!$B1844,'[1]RAW DATA'!$N:$N,[1]COMPUTATION!A1844)</f>
        <v>0</v>
      </c>
    </row>
    <row r="1845" spans="1:17" x14ac:dyDescent="0.35">
      <c r="A1845" s="1" t="str">
        <f>IFERROR(VLOOKUP($B1845,'[1]RAW DATA'!$A:$N,14,0),"DNA")</f>
        <v>PQ_HE_Topup</v>
      </c>
      <c r="B1845" s="1">
        <v>1017086151</v>
      </c>
      <c r="C1845" s="2">
        <v>1</v>
      </c>
      <c r="D1845" s="3">
        <v>45170.441666666666</v>
      </c>
      <c r="E1845" s="3" t="s">
        <v>35</v>
      </c>
      <c r="F1845" s="1">
        <v>1</v>
      </c>
      <c r="G1845" s="1">
        <v>0</v>
      </c>
      <c r="H1845" s="1">
        <v>0</v>
      </c>
      <c r="I1845" s="1" t="s">
        <v>124</v>
      </c>
      <c r="J1845" s="4">
        <v>0.41666666666666663</v>
      </c>
      <c r="K1845" s="1" t="s">
        <v>58</v>
      </c>
      <c r="L1845" s="1" t="s">
        <v>29</v>
      </c>
      <c r="M1845" s="5">
        <v>44935.44222222222</v>
      </c>
      <c r="N1845" s="3" t="s">
        <v>35</v>
      </c>
      <c r="O1845" s="3" t="s">
        <v>35</v>
      </c>
      <c r="P1845" s="1" t="s">
        <v>29</v>
      </c>
      <c r="Q1845" s="1">
        <f>SUMIFS('[1]RAW DATA'!$BE:$BE,'[1]RAW DATA'!$A:$A,[1]COMPUTATION!$B1845,'[1]RAW DATA'!$N:$N,[1]COMPUTATION!A1845)</f>
        <v>0</v>
      </c>
    </row>
    <row r="1846" spans="1:17" x14ac:dyDescent="0.35">
      <c r="A1846" s="1" t="str">
        <f>IFERROR(VLOOKUP($B1846,'[1]RAW DATA'!$A:$N,14,0),"DNA")</f>
        <v>LAS POS Refll</v>
      </c>
      <c r="B1846" s="1">
        <v>1017086152</v>
      </c>
      <c r="C1846" s="2">
        <v>1</v>
      </c>
      <c r="D1846" s="3">
        <v>45170.441666666666</v>
      </c>
      <c r="E1846" s="3" t="s">
        <v>53</v>
      </c>
      <c r="F1846" s="1">
        <v>1</v>
      </c>
      <c r="G1846" s="1">
        <v>0</v>
      </c>
      <c r="H1846" s="1">
        <v>0</v>
      </c>
      <c r="I1846" s="1" t="s">
        <v>124</v>
      </c>
      <c r="J1846" s="4">
        <v>0.41666666666666663</v>
      </c>
      <c r="K1846" s="1" t="s">
        <v>58</v>
      </c>
      <c r="L1846" s="1" t="s">
        <v>29</v>
      </c>
      <c r="M1846" s="5">
        <v>44935.442233796297</v>
      </c>
      <c r="N1846" s="3" t="s">
        <v>53</v>
      </c>
      <c r="O1846" s="3" t="s">
        <v>53</v>
      </c>
      <c r="P1846" s="1" t="s">
        <v>29</v>
      </c>
      <c r="Q1846" s="1">
        <f>SUMIFS('[1]RAW DATA'!$BE:$BE,'[1]RAW DATA'!$A:$A,[1]COMPUTATION!$B1846,'[1]RAW DATA'!$N:$N,[1]COMPUTATION!A1846)</f>
        <v>25</v>
      </c>
    </row>
    <row r="1847" spans="1:17" x14ac:dyDescent="0.35">
      <c r="A1847" s="1" t="str">
        <f>IFERROR(VLOOKUP($B1847,'[1]RAW DATA'!$A:$N,14,0),"DNA")</f>
        <v>LAS POS Refll</v>
      </c>
      <c r="B1847" s="1">
        <v>1017086153</v>
      </c>
      <c r="C1847" s="2">
        <v>1</v>
      </c>
      <c r="D1847" s="3">
        <v>45170.441666666666</v>
      </c>
      <c r="E1847" s="3" t="s">
        <v>30</v>
      </c>
      <c r="F1847" s="1">
        <v>1</v>
      </c>
      <c r="G1847" s="1">
        <v>1</v>
      </c>
      <c r="H1847" s="1">
        <v>1</v>
      </c>
      <c r="I1847" s="1" t="s">
        <v>124</v>
      </c>
      <c r="J1847" s="4">
        <v>0.41666666666666663</v>
      </c>
      <c r="K1847" s="1" t="s">
        <v>58</v>
      </c>
      <c r="L1847" s="1" t="s">
        <v>29</v>
      </c>
      <c r="M1847" s="5">
        <v>44935.442233796297</v>
      </c>
      <c r="N1847" s="3" t="s">
        <v>30</v>
      </c>
      <c r="O1847" s="3" t="s">
        <v>30</v>
      </c>
      <c r="P1847" s="1" t="s">
        <v>29</v>
      </c>
      <c r="Q1847" s="1">
        <f>SUMIFS('[1]RAW DATA'!$BE:$BE,'[1]RAW DATA'!$A:$A,[1]COMPUTATION!$B1847,'[1]RAW DATA'!$N:$N,[1]COMPUTATION!A1847)</f>
        <v>40</v>
      </c>
    </row>
    <row r="1848" spans="1:17" x14ac:dyDescent="0.35">
      <c r="A1848" s="1" t="str">
        <f>IFERROR(VLOOKUP($B1848,'[1]RAW DATA'!$A:$N,14,0),"DNA")</f>
        <v>PQ_HE_Topup</v>
      </c>
      <c r="B1848" s="1">
        <v>1017086154</v>
      </c>
      <c r="C1848" s="2">
        <v>1</v>
      </c>
      <c r="D1848" s="3">
        <v>45170.441666666666</v>
      </c>
      <c r="E1848" s="3" t="s">
        <v>30</v>
      </c>
      <c r="F1848" s="1">
        <v>1</v>
      </c>
      <c r="G1848" s="1">
        <v>1</v>
      </c>
      <c r="H1848" s="1">
        <v>1</v>
      </c>
      <c r="I1848" s="1" t="s">
        <v>124</v>
      </c>
      <c r="J1848" s="4">
        <v>0.41666666666666663</v>
      </c>
      <c r="K1848" s="1" t="s">
        <v>58</v>
      </c>
      <c r="L1848" s="1" t="s">
        <v>29</v>
      </c>
      <c r="M1848" s="5">
        <v>44935.442245370374</v>
      </c>
      <c r="N1848" s="3" t="s">
        <v>30</v>
      </c>
      <c r="O1848" s="3" t="s">
        <v>30</v>
      </c>
      <c r="P1848" s="1" t="s">
        <v>29</v>
      </c>
      <c r="Q1848" s="1">
        <f>SUMIFS('[1]RAW DATA'!$BE:$BE,'[1]RAW DATA'!$A:$A,[1]COMPUTATION!$B1848,'[1]RAW DATA'!$N:$N,[1]COMPUTATION!A1848)</f>
        <v>25</v>
      </c>
    </row>
    <row r="1849" spans="1:17" x14ac:dyDescent="0.35">
      <c r="A1849" s="1" t="str">
        <f>IFERROR(VLOOKUP($B1849,'[1]RAW DATA'!$A:$N,14,0),"DNA")</f>
        <v>LAS POS Refll</v>
      </c>
      <c r="B1849" s="1">
        <v>1017086155</v>
      </c>
      <c r="C1849" s="2">
        <v>1</v>
      </c>
      <c r="D1849" s="3">
        <v>45170.441666666666</v>
      </c>
      <c r="E1849" s="3" t="s">
        <v>30</v>
      </c>
      <c r="F1849" s="1">
        <v>1</v>
      </c>
      <c r="G1849" s="1">
        <v>1</v>
      </c>
      <c r="H1849" s="1">
        <v>1</v>
      </c>
      <c r="I1849" s="1" t="s">
        <v>124</v>
      </c>
      <c r="J1849" s="4">
        <v>0.41666666666666663</v>
      </c>
      <c r="K1849" s="1" t="s">
        <v>58</v>
      </c>
      <c r="L1849" s="1" t="s">
        <v>29</v>
      </c>
      <c r="M1849" s="5">
        <v>44935.442256944443</v>
      </c>
      <c r="N1849" s="3" t="s">
        <v>30</v>
      </c>
      <c r="O1849" s="3" t="s">
        <v>30</v>
      </c>
      <c r="P1849" s="1" t="s">
        <v>29</v>
      </c>
      <c r="Q1849" s="1">
        <f>SUMIFS('[1]RAW DATA'!$BE:$BE,'[1]RAW DATA'!$A:$A,[1]COMPUTATION!$B1849,'[1]RAW DATA'!$N:$N,[1]COMPUTATION!A1849)</f>
        <v>34</v>
      </c>
    </row>
    <row r="1850" spans="1:17" x14ac:dyDescent="0.35">
      <c r="A1850" s="1" t="str">
        <f>IFERROR(VLOOKUP($B1850,'[1]RAW DATA'!$A:$N,14,0),"DNA")</f>
        <v>CFAB_Lap_Non_Marketing</v>
      </c>
      <c r="B1850" s="1">
        <v>1017086156</v>
      </c>
      <c r="C1850" s="2">
        <v>1</v>
      </c>
      <c r="D1850" s="3">
        <v>45170.441666666666</v>
      </c>
      <c r="E1850" s="3" t="s">
        <v>51</v>
      </c>
      <c r="F1850" s="1">
        <v>1</v>
      </c>
      <c r="G1850" s="1">
        <v>1</v>
      </c>
      <c r="H1850" s="1">
        <v>1</v>
      </c>
      <c r="I1850" s="1" t="s">
        <v>124</v>
      </c>
      <c r="J1850" s="4">
        <v>0.41666666666666663</v>
      </c>
      <c r="K1850" s="1" t="s">
        <v>58</v>
      </c>
      <c r="L1850" s="1" t="s">
        <v>34</v>
      </c>
      <c r="M1850" s="5">
        <v>44935.442303240743</v>
      </c>
      <c r="N1850" s="3" t="s">
        <v>51</v>
      </c>
      <c r="O1850" s="3" t="s">
        <v>51</v>
      </c>
      <c r="P1850" s="1" t="s">
        <v>34</v>
      </c>
      <c r="Q1850" s="1">
        <f>SUMIFS('[1]RAW DATA'!$BE:$BE,'[1]RAW DATA'!$A:$A,[1]COMPUTATION!$B1850,'[1]RAW DATA'!$N:$N,[1]COMPUTATION!A1850)</f>
        <v>282</v>
      </c>
    </row>
    <row r="1851" spans="1:17" x14ac:dyDescent="0.35">
      <c r="A1851" s="1" t="str">
        <f>IFERROR(VLOOKUP($B1851,'[1]RAW DATA'!$A:$N,14,0),"DNA")</f>
        <v>LAS POS Refll</v>
      </c>
      <c r="B1851" s="1">
        <v>1017086157</v>
      </c>
      <c r="C1851" s="2">
        <v>1</v>
      </c>
      <c r="D1851" s="3">
        <v>45170.441666666666</v>
      </c>
      <c r="E1851" s="3" t="s">
        <v>60</v>
      </c>
      <c r="F1851" s="1">
        <v>1</v>
      </c>
      <c r="G1851" s="1">
        <v>1</v>
      </c>
      <c r="H1851" s="1">
        <v>1</v>
      </c>
      <c r="I1851" s="1" t="s">
        <v>124</v>
      </c>
      <c r="J1851" s="4">
        <v>0.41666666666666663</v>
      </c>
      <c r="K1851" s="1" t="s">
        <v>58</v>
      </c>
      <c r="L1851" s="1" t="s">
        <v>29</v>
      </c>
      <c r="M1851" s="5">
        <v>44935.442314814813</v>
      </c>
      <c r="N1851" s="3" t="s">
        <v>60</v>
      </c>
      <c r="O1851" s="3" t="s">
        <v>60</v>
      </c>
      <c r="P1851" s="1" t="s">
        <v>29</v>
      </c>
      <c r="Q1851" s="1">
        <f>SUMIFS('[1]RAW DATA'!$BE:$BE,'[1]RAW DATA'!$A:$A,[1]COMPUTATION!$B1851,'[1]RAW DATA'!$N:$N,[1]COMPUTATION!A1851)</f>
        <v>101</v>
      </c>
    </row>
    <row r="1852" spans="1:17" x14ac:dyDescent="0.35">
      <c r="A1852" s="1" t="str">
        <f>IFERROR(VLOOKUP($B1852,'[1]RAW DATA'!$A:$N,14,0),"DNA")</f>
        <v>LAS POS Refll</v>
      </c>
      <c r="B1852" s="1">
        <v>1017086158</v>
      </c>
      <c r="C1852" s="2">
        <v>1</v>
      </c>
      <c r="D1852" s="3">
        <v>45170.442361111112</v>
      </c>
      <c r="E1852" s="3" t="s">
        <v>53</v>
      </c>
      <c r="F1852" s="1">
        <v>1</v>
      </c>
      <c r="G1852" s="1">
        <v>0</v>
      </c>
      <c r="H1852" s="1">
        <v>0</v>
      </c>
      <c r="I1852" s="1" t="s">
        <v>125</v>
      </c>
      <c r="J1852" s="4">
        <v>0.41666666666666663</v>
      </c>
      <c r="K1852" s="1" t="s">
        <v>58</v>
      </c>
      <c r="L1852" s="1" t="s">
        <v>29</v>
      </c>
      <c r="M1852" s="5">
        <v>44935.442418981482</v>
      </c>
      <c r="N1852" s="3" t="s">
        <v>53</v>
      </c>
      <c r="O1852" s="3" t="s">
        <v>53</v>
      </c>
      <c r="P1852" s="1" t="s">
        <v>29</v>
      </c>
      <c r="Q1852" s="1">
        <f>SUMIFS('[1]RAW DATA'!$BE:$BE,'[1]RAW DATA'!$A:$A,[1]COMPUTATION!$B1852,'[1]RAW DATA'!$N:$N,[1]COMPUTATION!A1852)</f>
        <v>62</v>
      </c>
    </row>
    <row r="1853" spans="1:17" x14ac:dyDescent="0.35">
      <c r="A1853" s="1" t="str">
        <f>IFERROR(VLOOKUP($B1853,'[1]RAW DATA'!$A:$N,14,0),"DNA")</f>
        <v>PQ_HE_Topup</v>
      </c>
      <c r="B1853" s="1">
        <v>1017086159</v>
      </c>
      <c r="C1853" s="2">
        <v>1</v>
      </c>
      <c r="D1853" s="3">
        <v>45170.442361111112</v>
      </c>
      <c r="E1853" s="3" t="s">
        <v>126</v>
      </c>
      <c r="F1853" s="1">
        <v>1</v>
      </c>
      <c r="G1853" s="1">
        <v>1</v>
      </c>
      <c r="H1853" s="1">
        <v>1</v>
      </c>
      <c r="I1853" s="1" t="s">
        <v>125</v>
      </c>
      <c r="J1853" s="4">
        <v>0.41666666666666663</v>
      </c>
      <c r="K1853" s="1" t="s">
        <v>58</v>
      </c>
      <c r="L1853" s="1" t="s">
        <v>29</v>
      </c>
      <c r="M1853" s="5">
        <v>44935.44253472222</v>
      </c>
      <c r="N1853" s="3" t="s">
        <v>126</v>
      </c>
      <c r="O1853" s="3" t="s">
        <v>126</v>
      </c>
      <c r="P1853" s="1" t="s">
        <v>29</v>
      </c>
      <c r="Q1853" s="1">
        <f>SUMIFS('[1]RAW DATA'!$BE:$BE,'[1]RAW DATA'!$A:$A,[1]COMPUTATION!$B1853,'[1]RAW DATA'!$N:$N,[1]COMPUTATION!A1853)</f>
        <v>67</v>
      </c>
    </row>
    <row r="1854" spans="1:17" x14ac:dyDescent="0.35">
      <c r="A1854" s="1" t="str">
        <f>IFERROR(VLOOKUP($B1854,'[1]RAW DATA'!$A:$N,14,0),"DNA")</f>
        <v>LAS POS Refll</v>
      </c>
      <c r="B1854" s="1">
        <v>1017086160</v>
      </c>
      <c r="C1854" s="2">
        <v>1</v>
      </c>
      <c r="D1854" s="3">
        <v>45170.442361111112</v>
      </c>
      <c r="E1854" s="3" t="s">
        <v>30</v>
      </c>
      <c r="F1854" s="1">
        <v>1</v>
      </c>
      <c r="G1854" s="1">
        <v>1</v>
      </c>
      <c r="H1854" s="1">
        <v>1</v>
      </c>
      <c r="I1854" s="1" t="s">
        <v>125</v>
      </c>
      <c r="J1854" s="4">
        <v>0.41666666666666663</v>
      </c>
      <c r="K1854" s="1" t="s">
        <v>58</v>
      </c>
      <c r="L1854" s="1" t="s">
        <v>29</v>
      </c>
      <c r="M1854" s="5">
        <v>44935.44253472222</v>
      </c>
      <c r="N1854" s="3" t="s">
        <v>30</v>
      </c>
      <c r="O1854" s="3" t="s">
        <v>30</v>
      </c>
      <c r="P1854" s="1" t="s">
        <v>29</v>
      </c>
      <c r="Q1854" s="1">
        <f>SUMIFS('[1]RAW DATA'!$BE:$BE,'[1]RAW DATA'!$A:$A,[1]COMPUTATION!$B1854,'[1]RAW DATA'!$N:$N,[1]COMPUTATION!A1854)</f>
        <v>34</v>
      </c>
    </row>
    <row r="1855" spans="1:17" x14ac:dyDescent="0.35">
      <c r="A1855" s="1" t="str">
        <f>IFERROR(VLOOKUP($B1855,'[1]RAW DATA'!$A:$N,14,0),"DNA")</f>
        <v>LAS POS Refll</v>
      </c>
      <c r="B1855" s="1">
        <v>1017086161</v>
      </c>
      <c r="C1855" s="2">
        <v>1</v>
      </c>
      <c r="D1855" s="3">
        <v>45170.442361111112</v>
      </c>
      <c r="E1855" s="3" t="s">
        <v>35</v>
      </c>
      <c r="F1855" s="1">
        <v>1</v>
      </c>
      <c r="G1855" s="1">
        <v>0</v>
      </c>
      <c r="H1855" s="1">
        <v>0</v>
      </c>
      <c r="I1855" s="1" t="s">
        <v>125</v>
      </c>
      <c r="J1855" s="4">
        <v>0.41666666666666663</v>
      </c>
      <c r="K1855" s="1" t="s">
        <v>58</v>
      </c>
      <c r="L1855" s="1" t="s">
        <v>29</v>
      </c>
      <c r="M1855" s="5">
        <v>44935.442627314813</v>
      </c>
      <c r="N1855" s="3" t="s">
        <v>35</v>
      </c>
      <c r="O1855" s="3" t="s">
        <v>35</v>
      </c>
      <c r="P1855" s="1" t="s">
        <v>29</v>
      </c>
      <c r="Q1855" s="1">
        <f>SUMIFS('[1]RAW DATA'!$BE:$BE,'[1]RAW DATA'!$A:$A,[1]COMPUTATION!$B1855,'[1]RAW DATA'!$N:$N,[1]COMPUTATION!A1855)</f>
        <v>0</v>
      </c>
    </row>
    <row r="1856" spans="1:17" x14ac:dyDescent="0.35">
      <c r="A1856" s="1" t="str">
        <f>IFERROR(VLOOKUP($B1856,'[1]RAW DATA'!$A:$N,14,0),"DNA")</f>
        <v>LAS POS Refll</v>
      </c>
      <c r="B1856" s="1">
        <v>1017086162</v>
      </c>
      <c r="C1856" s="2">
        <v>1</v>
      </c>
      <c r="D1856" s="3">
        <v>45170.442361111112</v>
      </c>
      <c r="E1856" s="3" t="s">
        <v>35</v>
      </c>
      <c r="F1856" s="1">
        <v>1</v>
      </c>
      <c r="G1856" s="1">
        <v>0</v>
      </c>
      <c r="H1856" s="1">
        <v>0</v>
      </c>
      <c r="I1856" s="1" t="s">
        <v>125</v>
      </c>
      <c r="J1856" s="4">
        <v>0.41666666666666663</v>
      </c>
      <c r="K1856" s="1" t="s">
        <v>58</v>
      </c>
      <c r="L1856" s="1" t="s">
        <v>29</v>
      </c>
      <c r="M1856" s="5">
        <v>44935.442627314813</v>
      </c>
      <c r="N1856" s="3" t="s">
        <v>35</v>
      </c>
      <c r="O1856" s="3" t="s">
        <v>35</v>
      </c>
      <c r="P1856" s="1" t="s">
        <v>29</v>
      </c>
      <c r="Q1856" s="1">
        <f>SUMIFS('[1]RAW DATA'!$BE:$BE,'[1]RAW DATA'!$A:$A,[1]COMPUTATION!$B1856,'[1]RAW DATA'!$N:$N,[1]COMPUTATION!A1856)</f>
        <v>0</v>
      </c>
    </row>
    <row r="1857" spans="1:17" x14ac:dyDescent="0.35">
      <c r="A1857" s="1" t="str">
        <f>IFERROR(VLOOKUP($B1857,'[1]RAW DATA'!$A:$N,14,0),"DNA")</f>
        <v>LAS POS Refll</v>
      </c>
      <c r="B1857" s="1">
        <v>1017086163</v>
      </c>
      <c r="C1857" s="2">
        <v>1</v>
      </c>
      <c r="D1857" s="3">
        <v>45170.442361111112</v>
      </c>
      <c r="E1857" s="3" t="s">
        <v>35</v>
      </c>
      <c r="F1857" s="1">
        <v>1</v>
      </c>
      <c r="G1857" s="1">
        <v>0</v>
      </c>
      <c r="H1857" s="1">
        <v>0</v>
      </c>
      <c r="I1857" s="1" t="s">
        <v>125</v>
      </c>
      <c r="J1857" s="4">
        <v>0.41666666666666663</v>
      </c>
      <c r="K1857" s="1" t="s">
        <v>58</v>
      </c>
      <c r="L1857" s="1" t="s">
        <v>29</v>
      </c>
      <c r="M1857" s="5">
        <v>44935.442719907405</v>
      </c>
      <c r="N1857" s="3" t="s">
        <v>35</v>
      </c>
      <c r="O1857" s="3" t="s">
        <v>35</v>
      </c>
      <c r="P1857" s="1" t="s">
        <v>29</v>
      </c>
      <c r="Q1857" s="1">
        <f>SUMIFS('[1]RAW DATA'!$BE:$BE,'[1]RAW DATA'!$A:$A,[1]COMPUTATION!$B1857,'[1]RAW DATA'!$N:$N,[1]COMPUTATION!A1857)</f>
        <v>0</v>
      </c>
    </row>
    <row r="1858" spans="1:17" x14ac:dyDescent="0.35">
      <c r="A1858" s="1" t="str">
        <f>IFERROR(VLOOKUP($B1858,'[1]RAW DATA'!$A:$N,14,0),"DNA")</f>
        <v>LAS POS Refll</v>
      </c>
      <c r="B1858" s="1">
        <v>1017086164</v>
      </c>
      <c r="C1858" s="2">
        <v>1</v>
      </c>
      <c r="D1858" s="3">
        <v>45170.442361111112</v>
      </c>
      <c r="E1858" s="3" t="s">
        <v>35</v>
      </c>
      <c r="F1858" s="1">
        <v>1</v>
      </c>
      <c r="G1858" s="1">
        <v>0</v>
      </c>
      <c r="H1858" s="1">
        <v>0</v>
      </c>
      <c r="I1858" s="1" t="s">
        <v>125</v>
      </c>
      <c r="J1858" s="4">
        <v>0.41666666666666663</v>
      </c>
      <c r="K1858" s="1" t="s">
        <v>58</v>
      </c>
      <c r="L1858" s="1" t="s">
        <v>29</v>
      </c>
      <c r="M1858" s="5">
        <v>44935.442719907405</v>
      </c>
      <c r="N1858" s="3" t="s">
        <v>35</v>
      </c>
      <c r="O1858" s="3" t="s">
        <v>35</v>
      </c>
      <c r="P1858" s="1" t="s">
        <v>29</v>
      </c>
      <c r="Q1858" s="1">
        <f>SUMIFS('[1]RAW DATA'!$BE:$BE,'[1]RAW DATA'!$A:$A,[1]COMPUTATION!$B1858,'[1]RAW DATA'!$N:$N,[1]COMPUTATION!A1858)</f>
        <v>0</v>
      </c>
    </row>
    <row r="1859" spans="1:17" x14ac:dyDescent="0.35">
      <c r="A1859" s="1" t="str">
        <f>IFERROR(VLOOKUP($B1859,'[1]RAW DATA'!$A:$N,14,0),"DNA")</f>
        <v>LAS POS Refll</v>
      </c>
      <c r="B1859" s="1">
        <v>1017086165</v>
      </c>
      <c r="C1859" s="2">
        <v>1</v>
      </c>
      <c r="D1859" s="3">
        <v>45170.442361111112</v>
      </c>
      <c r="E1859" s="3" t="s">
        <v>35</v>
      </c>
      <c r="F1859" s="1">
        <v>1</v>
      </c>
      <c r="G1859" s="1">
        <v>0</v>
      </c>
      <c r="H1859" s="1">
        <v>0</v>
      </c>
      <c r="I1859" s="1" t="s">
        <v>125</v>
      </c>
      <c r="J1859" s="4">
        <v>0.41666666666666663</v>
      </c>
      <c r="K1859" s="1" t="s">
        <v>58</v>
      </c>
      <c r="L1859" s="1" t="s">
        <v>29</v>
      </c>
      <c r="M1859" s="5">
        <v>44935.442719907405</v>
      </c>
      <c r="N1859" s="3" t="s">
        <v>35</v>
      </c>
      <c r="O1859" s="3" t="s">
        <v>35</v>
      </c>
      <c r="P1859" s="1" t="s">
        <v>29</v>
      </c>
      <c r="Q1859" s="1">
        <f>SUMIFS('[1]RAW DATA'!$BE:$BE,'[1]RAW DATA'!$A:$A,[1]COMPUTATION!$B1859,'[1]RAW DATA'!$N:$N,[1]COMPUTATION!A1859)</f>
        <v>0</v>
      </c>
    </row>
    <row r="1860" spans="1:17" x14ac:dyDescent="0.35">
      <c r="A1860" s="1" t="str">
        <f>IFERROR(VLOOKUP($B1860,'[1]RAW DATA'!$A:$N,14,0),"DNA")</f>
        <v>LAS POS Refll</v>
      </c>
      <c r="B1860" s="1">
        <v>1017086166</v>
      </c>
      <c r="C1860" s="2">
        <v>1</v>
      </c>
      <c r="D1860" s="3">
        <v>45170.442361111112</v>
      </c>
      <c r="E1860" s="3" t="s">
        <v>35</v>
      </c>
      <c r="F1860" s="1">
        <v>1</v>
      </c>
      <c r="G1860" s="1">
        <v>0</v>
      </c>
      <c r="H1860" s="1">
        <v>0</v>
      </c>
      <c r="I1860" s="1" t="s">
        <v>125</v>
      </c>
      <c r="J1860" s="4">
        <v>0.41666666666666663</v>
      </c>
      <c r="K1860" s="1" t="s">
        <v>58</v>
      </c>
      <c r="L1860" s="1" t="s">
        <v>29</v>
      </c>
      <c r="M1860" s="5">
        <v>44935.442719907405</v>
      </c>
      <c r="N1860" s="3" t="s">
        <v>35</v>
      </c>
      <c r="O1860" s="3" t="s">
        <v>35</v>
      </c>
      <c r="P1860" s="1" t="s">
        <v>29</v>
      </c>
      <c r="Q1860" s="1">
        <f>SUMIFS('[1]RAW DATA'!$BE:$BE,'[1]RAW DATA'!$A:$A,[1]COMPUTATION!$B1860,'[1]RAW DATA'!$N:$N,[1]COMPUTATION!A1860)</f>
        <v>0</v>
      </c>
    </row>
    <row r="1861" spans="1:17" x14ac:dyDescent="0.35">
      <c r="A1861" s="1" t="str">
        <f>IFERROR(VLOOKUP($B1861,'[1]RAW DATA'!$A:$N,14,0),"DNA")</f>
        <v>LAS POS Refll</v>
      </c>
      <c r="B1861" s="1">
        <v>1017086167</v>
      </c>
      <c r="C1861" s="2">
        <v>1</v>
      </c>
      <c r="D1861" s="3">
        <v>45170.442361111112</v>
      </c>
      <c r="E1861" s="3" t="s">
        <v>35</v>
      </c>
      <c r="F1861" s="1">
        <v>1</v>
      </c>
      <c r="G1861" s="1">
        <v>0</v>
      </c>
      <c r="H1861" s="1">
        <v>0</v>
      </c>
      <c r="I1861" s="1" t="s">
        <v>125</v>
      </c>
      <c r="J1861" s="4">
        <v>0.41666666666666663</v>
      </c>
      <c r="K1861" s="1" t="s">
        <v>58</v>
      </c>
      <c r="L1861" s="1" t="s">
        <v>29</v>
      </c>
      <c r="M1861" s="5">
        <v>44935.442719907405</v>
      </c>
      <c r="N1861" s="3" t="s">
        <v>35</v>
      </c>
      <c r="O1861" s="3" t="s">
        <v>35</v>
      </c>
      <c r="P1861" s="1" t="s">
        <v>29</v>
      </c>
      <c r="Q1861" s="1">
        <f>SUMIFS('[1]RAW DATA'!$BE:$BE,'[1]RAW DATA'!$A:$A,[1]COMPUTATION!$B1861,'[1]RAW DATA'!$N:$N,[1]COMPUTATION!A1861)</f>
        <v>0</v>
      </c>
    </row>
    <row r="1862" spans="1:17" x14ac:dyDescent="0.35">
      <c r="A1862" s="1" t="str">
        <f>IFERROR(VLOOKUP($B1862,'[1]RAW DATA'!$A:$N,14,0),"DNA")</f>
        <v>LAS POS Refll</v>
      </c>
      <c r="B1862" s="1">
        <v>1017086168</v>
      </c>
      <c r="C1862" s="2">
        <v>1</v>
      </c>
      <c r="D1862" s="3">
        <v>45170.442361111112</v>
      </c>
      <c r="E1862" s="3" t="s">
        <v>35</v>
      </c>
      <c r="F1862" s="1">
        <v>1</v>
      </c>
      <c r="G1862" s="1">
        <v>0</v>
      </c>
      <c r="H1862" s="1">
        <v>0</v>
      </c>
      <c r="I1862" s="1" t="s">
        <v>125</v>
      </c>
      <c r="J1862" s="4">
        <v>0.41666666666666663</v>
      </c>
      <c r="K1862" s="1" t="s">
        <v>58</v>
      </c>
      <c r="L1862" s="1" t="s">
        <v>29</v>
      </c>
      <c r="M1862" s="5">
        <v>44935.442719907405</v>
      </c>
      <c r="N1862" s="3" t="s">
        <v>35</v>
      </c>
      <c r="O1862" s="3" t="s">
        <v>35</v>
      </c>
      <c r="P1862" s="1" t="s">
        <v>29</v>
      </c>
      <c r="Q1862" s="1">
        <f>SUMIFS('[1]RAW DATA'!$BE:$BE,'[1]RAW DATA'!$A:$A,[1]COMPUTATION!$B1862,'[1]RAW DATA'!$N:$N,[1]COMPUTATION!A1862)</f>
        <v>0</v>
      </c>
    </row>
    <row r="1863" spans="1:17" x14ac:dyDescent="0.35">
      <c r="A1863" s="1" t="str">
        <f>IFERROR(VLOOKUP($B1863,'[1]RAW DATA'!$A:$N,14,0),"DNA")</f>
        <v>LAS POS Refll</v>
      </c>
      <c r="B1863" s="1">
        <v>1017086169</v>
      </c>
      <c r="C1863" s="2">
        <v>1</v>
      </c>
      <c r="D1863" s="3">
        <v>45170.442361111112</v>
      </c>
      <c r="E1863" s="3" t="s">
        <v>35</v>
      </c>
      <c r="F1863" s="1">
        <v>1</v>
      </c>
      <c r="G1863" s="1">
        <v>0</v>
      </c>
      <c r="H1863" s="1">
        <v>0</v>
      </c>
      <c r="I1863" s="1" t="s">
        <v>125</v>
      </c>
      <c r="J1863" s="4">
        <v>0.41666666666666663</v>
      </c>
      <c r="K1863" s="1" t="s">
        <v>58</v>
      </c>
      <c r="L1863" s="1" t="s">
        <v>29</v>
      </c>
      <c r="M1863" s="5">
        <v>44935.442719907405</v>
      </c>
      <c r="N1863" s="3" t="s">
        <v>35</v>
      </c>
      <c r="O1863" s="3" t="s">
        <v>35</v>
      </c>
      <c r="P1863" s="1" t="s">
        <v>29</v>
      </c>
      <c r="Q1863" s="1">
        <f>SUMIFS('[1]RAW DATA'!$BE:$BE,'[1]RAW DATA'!$A:$A,[1]COMPUTATION!$B1863,'[1]RAW DATA'!$N:$N,[1]COMPUTATION!A1863)</f>
        <v>0</v>
      </c>
    </row>
    <row r="1864" spans="1:17" x14ac:dyDescent="0.35">
      <c r="A1864" s="1" t="str">
        <f>IFERROR(VLOOKUP($B1864,'[1]RAW DATA'!$A:$N,14,0),"DNA")</f>
        <v>LAS POS Refll</v>
      </c>
      <c r="B1864" s="1">
        <v>1017086170</v>
      </c>
      <c r="C1864" s="2">
        <v>1</v>
      </c>
      <c r="D1864" s="3">
        <v>45170.442361111112</v>
      </c>
      <c r="E1864" s="3" t="s">
        <v>35</v>
      </c>
      <c r="F1864" s="1">
        <v>1</v>
      </c>
      <c r="G1864" s="1">
        <v>0</v>
      </c>
      <c r="H1864" s="1">
        <v>0</v>
      </c>
      <c r="I1864" s="1" t="s">
        <v>125</v>
      </c>
      <c r="J1864" s="4">
        <v>0.41666666666666663</v>
      </c>
      <c r="K1864" s="1" t="s">
        <v>58</v>
      </c>
      <c r="L1864" s="1" t="s">
        <v>29</v>
      </c>
      <c r="M1864" s="5">
        <v>44935.442719907405</v>
      </c>
      <c r="N1864" s="3" t="s">
        <v>35</v>
      </c>
      <c r="O1864" s="3" t="s">
        <v>35</v>
      </c>
      <c r="P1864" s="1" t="s">
        <v>29</v>
      </c>
      <c r="Q1864" s="1">
        <f>SUMIFS('[1]RAW DATA'!$BE:$BE,'[1]RAW DATA'!$A:$A,[1]COMPUTATION!$B1864,'[1]RAW DATA'!$N:$N,[1]COMPUTATION!A1864)</f>
        <v>0</v>
      </c>
    </row>
    <row r="1865" spans="1:17" x14ac:dyDescent="0.35">
      <c r="A1865" s="1" t="str">
        <f>IFERROR(VLOOKUP($B1865,'[1]RAW DATA'!$A:$N,14,0),"DNA")</f>
        <v>LAS POS Refll</v>
      </c>
      <c r="B1865" s="1">
        <v>1017086171</v>
      </c>
      <c r="C1865" s="2">
        <v>1</v>
      </c>
      <c r="D1865" s="3">
        <v>45170.442361111112</v>
      </c>
      <c r="E1865" s="3" t="s">
        <v>35</v>
      </c>
      <c r="F1865" s="1">
        <v>1</v>
      </c>
      <c r="G1865" s="1">
        <v>0</v>
      </c>
      <c r="H1865" s="1">
        <v>0</v>
      </c>
      <c r="I1865" s="1" t="s">
        <v>125</v>
      </c>
      <c r="J1865" s="4">
        <v>0.41666666666666663</v>
      </c>
      <c r="K1865" s="1" t="s">
        <v>58</v>
      </c>
      <c r="L1865" s="1" t="s">
        <v>29</v>
      </c>
      <c r="M1865" s="5">
        <v>44935.442719907405</v>
      </c>
      <c r="N1865" s="3" t="s">
        <v>35</v>
      </c>
      <c r="O1865" s="3" t="s">
        <v>35</v>
      </c>
      <c r="P1865" s="1" t="s">
        <v>29</v>
      </c>
      <c r="Q1865" s="1">
        <f>SUMIFS('[1]RAW DATA'!$BE:$BE,'[1]RAW DATA'!$A:$A,[1]COMPUTATION!$B1865,'[1]RAW DATA'!$N:$N,[1]COMPUTATION!A1865)</f>
        <v>0</v>
      </c>
    </row>
    <row r="1866" spans="1:17" x14ac:dyDescent="0.35">
      <c r="A1866" s="1" t="str">
        <f>IFERROR(VLOOKUP($B1866,'[1]RAW DATA'!$A:$N,14,0),"DNA")</f>
        <v>LAS POS Refll</v>
      </c>
      <c r="B1866" s="1">
        <v>1017086172</v>
      </c>
      <c r="C1866" s="2">
        <v>1</v>
      </c>
      <c r="D1866" s="3">
        <v>45170.442361111112</v>
      </c>
      <c r="E1866" s="3" t="s">
        <v>35</v>
      </c>
      <c r="F1866" s="1">
        <v>1</v>
      </c>
      <c r="G1866" s="1">
        <v>0</v>
      </c>
      <c r="H1866" s="1">
        <v>0</v>
      </c>
      <c r="I1866" s="1" t="s">
        <v>125</v>
      </c>
      <c r="J1866" s="4">
        <v>0.41666666666666663</v>
      </c>
      <c r="K1866" s="1" t="s">
        <v>58</v>
      </c>
      <c r="L1866" s="1" t="s">
        <v>29</v>
      </c>
      <c r="M1866" s="5">
        <v>44935.442719907405</v>
      </c>
      <c r="N1866" s="3" t="s">
        <v>35</v>
      </c>
      <c r="O1866" s="3" t="s">
        <v>35</v>
      </c>
      <c r="P1866" s="1" t="s">
        <v>29</v>
      </c>
      <c r="Q1866" s="1">
        <f>SUMIFS('[1]RAW DATA'!$BE:$BE,'[1]RAW DATA'!$A:$A,[1]COMPUTATION!$B1866,'[1]RAW DATA'!$N:$N,[1]COMPUTATION!A1866)</f>
        <v>0</v>
      </c>
    </row>
    <row r="1867" spans="1:17" x14ac:dyDescent="0.35">
      <c r="A1867" s="1" t="str">
        <f>IFERROR(VLOOKUP($B1867,'[1]RAW DATA'!$A:$N,14,0),"DNA")</f>
        <v>LAS POS Refll</v>
      </c>
      <c r="B1867" s="1">
        <v>1017086173</v>
      </c>
      <c r="C1867" s="2">
        <v>1</v>
      </c>
      <c r="D1867" s="3">
        <v>45170.442361111112</v>
      </c>
      <c r="E1867" s="3" t="s">
        <v>35</v>
      </c>
      <c r="F1867" s="1">
        <v>1</v>
      </c>
      <c r="G1867" s="1">
        <v>0</v>
      </c>
      <c r="H1867" s="1">
        <v>0</v>
      </c>
      <c r="I1867" s="1" t="s">
        <v>125</v>
      </c>
      <c r="J1867" s="4">
        <v>0.41666666666666663</v>
      </c>
      <c r="K1867" s="1" t="s">
        <v>58</v>
      </c>
      <c r="L1867" s="1" t="s">
        <v>29</v>
      </c>
      <c r="M1867" s="5">
        <v>44935.442719907405</v>
      </c>
      <c r="N1867" s="3" t="s">
        <v>35</v>
      </c>
      <c r="O1867" s="3" t="s">
        <v>35</v>
      </c>
      <c r="P1867" s="1" t="s">
        <v>29</v>
      </c>
      <c r="Q1867" s="1">
        <f>SUMIFS('[1]RAW DATA'!$BE:$BE,'[1]RAW DATA'!$A:$A,[1]COMPUTATION!$B1867,'[1]RAW DATA'!$N:$N,[1]COMPUTATION!A1867)</f>
        <v>0</v>
      </c>
    </row>
    <row r="1868" spans="1:17" x14ac:dyDescent="0.35">
      <c r="A1868" s="1" t="str">
        <f>IFERROR(VLOOKUP($B1868,'[1]RAW DATA'!$A:$N,14,0),"DNA")</f>
        <v>LAS POS Refll</v>
      </c>
      <c r="B1868" s="1">
        <v>1017086174</v>
      </c>
      <c r="C1868" s="2">
        <v>1</v>
      </c>
      <c r="D1868" s="3">
        <v>45170.442361111112</v>
      </c>
      <c r="E1868" s="3" t="s">
        <v>35</v>
      </c>
      <c r="F1868" s="1">
        <v>1</v>
      </c>
      <c r="G1868" s="1">
        <v>0</v>
      </c>
      <c r="H1868" s="1">
        <v>0</v>
      </c>
      <c r="I1868" s="1" t="s">
        <v>125</v>
      </c>
      <c r="J1868" s="4">
        <v>0.41666666666666663</v>
      </c>
      <c r="K1868" s="1" t="s">
        <v>58</v>
      </c>
      <c r="L1868" s="1" t="s">
        <v>29</v>
      </c>
      <c r="M1868" s="5">
        <v>44935.442719907405</v>
      </c>
      <c r="N1868" s="3" t="s">
        <v>35</v>
      </c>
      <c r="O1868" s="3" t="s">
        <v>35</v>
      </c>
      <c r="P1868" s="1" t="s">
        <v>29</v>
      </c>
      <c r="Q1868" s="1">
        <f>SUMIFS('[1]RAW DATA'!$BE:$BE,'[1]RAW DATA'!$A:$A,[1]COMPUTATION!$B1868,'[1]RAW DATA'!$N:$N,[1]COMPUTATION!A1868)</f>
        <v>0</v>
      </c>
    </row>
    <row r="1869" spans="1:17" x14ac:dyDescent="0.35">
      <c r="A1869" s="1" t="str">
        <f>IFERROR(VLOOKUP($B1869,'[1]RAW DATA'!$A:$N,14,0),"DNA")</f>
        <v>LAS POS Refll</v>
      </c>
      <c r="B1869" s="1">
        <v>1017086175</v>
      </c>
      <c r="C1869" s="2">
        <v>1</v>
      </c>
      <c r="D1869" s="3">
        <v>45170.442361111112</v>
      </c>
      <c r="E1869" s="3" t="s">
        <v>35</v>
      </c>
      <c r="F1869" s="1">
        <v>1</v>
      </c>
      <c r="G1869" s="1">
        <v>0</v>
      </c>
      <c r="H1869" s="1">
        <v>0</v>
      </c>
      <c r="I1869" s="1" t="s">
        <v>125</v>
      </c>
      <c r="J1869" s="4">
        <v>0.41666666666666663</v>
      </c>
      <c r="K1869" s="1" t="s">
        <v>58</v>
      </c>
      <c r="L1869" s="1" t="s">
        <v>29</v>
      </c>
      <c r="M1869" s="5">
        <v>44935.442719907405</v>
      </c>
      <c r="N1869" s="3" t="s">
        <v>35</v>
      </c>
      <c r="O1869" s="3" t="s">
        <v>35</v>
      </c>
      <c r="P1869" s="1" t="s">
        <v>29</v>
      </c>
      <c r="Q1869" s="1">
        <f>SUMIFS('[1]RAW DATA'!$BE:$BE,'[1]RAW DATA'!$A:$A,[1]COMPUTATION!$B1869,'[1]RAW DATA'!$N:$N,[1]COMPUTATION!A1869)</f>
        <v>0</v>
      </c>
    </row>
    <row r="1870" spans="1:17" x14ac:dyDescent="0.35">
      <c r="A1870" s="1" t="str">
        <f>IFERROR(VLOOKUP($B1870,'[1]RAW DATA'!$A:$N,14,0),"DNA")</f>
        <v>LAS POS Refll</v>
      </c>
      <c r="B1870" s="1">
        <v>1017086176</v>
      </c>
      <c r="C1870" s="2">
        <v>1</v>
      </c>
      <c r="D1870" s="3">
        <v>45170.442361111112</v>
      </c>
      <c r="E1870" s="3" t="s">
        <v>35</v>
      </c>
      <c r="F1870" s="1">
        <v>1</v>
      </c>
      <c r="G1870" s="1">
        <v>0</v>
      </c>
      <c r="H1870" s="1">
        <v>0</v>
      </c>
      <c r="I1870" s="1" t="s">
        <v>125</v>
      </c>
      <c r="J1870" s="4">
        <v>0.41666666666666663</v>
      </c>
      <c r="K1870" s="1" t="s">
        <v>58</v>
      </c>
      <c r="L1870" s="1" t="s">
        <v>29</v>
      </c>
      <c r="M1870" s="5">
        <v>44935.442719907405</v>
      </c>
      <c r="N1870" s="3" t="s">
        <v>35</v>
      </c>
      <c r="O1870" s="3" t="s">
        <v>35</v>
      </c>
      <c r="P1870" s="1" t="s">
        <v>29</v>
      </c>
      <c r="Q1870" s="1">
        <f>SUMIFS('[1]RAW DATA'!$BE:$BE,'[1]RAW DATA'!$A:$A,[1]COMPUTATION!$B1870,'[1]RAW DATA'!$N:$N,[1]COMPUTATION!A1870)</f>
        <v>0</v>
      </c>
    </row>
    <row r="1871" spans="1:17" x14ac:dyDescent="0.35">
      <c r="A1871" s="1" t="str">
        <f>IFERROR(VLOOKUP($B1871,'[1]RAW DATA'!$A:$N,14,0),"DNA")</f>
        <v>LAS POS Refll</v>
      </c>
      <c r="B1871" s="1">
        <v>1017086177</v>
      </c>
      <c r="C1871" s="2">
        <v>1</v>
      </c>
      <c r="D1871" s="3">
        <v>45170.442361111112</v>
      </c>
      <c r="E1871" s="3" t="s">
        <v>35</v>
      </c>
      <c r="F1871" s="1">
        <v>1</v>
      </c>
      <c r="G1871" s="1">
        <v>0</v>
      </c>
      <c r="H1871" s="1">
        <v>0</v>
      </c>
      <c r="I1871" s="1" t="s">
        <v>125</v>
      </c>
      <c r="J1871" s="4">
        <v>0.41666666666666663</v>
      </c>
      <c r="K1871" s="1" t="s">
        <v>58</v>
      </c>
      <c r="L1871" s="1" t="s">
        <v>29</v>
      </c>
      <c r="M1871" s="5">
        <v>44935.442719907405</v>
      </c>
      <c r="N1871" s="3" t="s">
        <v>35</v>
      </c>
      <c r="O1871" s="3" t="s">
        <v>35</v>
      </c>
      <c r="P1871" s="1" t="s">
        <v>29</v>
      </c>
      <c r="Q1871" s="1">
        <f>SUMIFS('[1]RAW DATA'!$BE:$BE,'[1]RAW DATA'!$A:$A,[1]COMPUTATION!$B1871,'[1]RAW DATA'!$N:$N,[1]COMPUTATION!A1871)</f>
        <v>0</v>
      </c>
    </row>
    <row r="1872" spans="1:17" x14ac:dyDescent="0.35">
      <c r="A1872" s="1" t="str">
        <f>IFERROR(VLOOKUP($B1872,'[1]RAW DATA'!$A:$N,14,0),"DNA")</f>
        <v>LAS POS Refll</v>
      </c>
      <c r="B1872" s="1">
        <v>1017086178</v>
      </c>
      <c r="C1872" s="2">
        <v>1</v>
      </c>
      <c r="D1872" s="3">
        <v>45170.442361111112</v>
      </c>
      <c r="E1872" s="3" t="s">
        <v>39</v>
      </c>
      <c r="F1872" s="1">
        <v>1</v>
      </c>
      <c r="G1872" s="1">
        <v>1</v>
      </c>
      <c r="H1872" s="1">
        <v>1</v>
      </c>
      <c r="I1872" s="1" t="s">
        <v>125</v>
      </c>
      <c r="J1872" s="4">
        <v>0.41666666666666663</v>
      </c>
      <c r="K1872" s="1" t="s">
        <v>58</v>
      </c>
      <c r="L1872" s="1" t="s">
        <v>29</v>
      </c>
      <c r="M1872" s="5">
        <v>44935.442743055559</v>
      </c>
      <c r="N1872" s="3" t="s">
        <v>39</v>
      </c>
      <c r="O1872" s="3" t="s">
        <v>39</v>
      </c>
      <c r="P1872" s="1" t="s">
        <v>29</v>
      </c>
      <c r="Q1872" s="1">
        <f>SUMIFS('[1]RAW DATA'!$BE:$BE,'[1]RAW DATA'!$A:$A,[1]COMPUTATION!$B1872,'[1]RAW DATA'!$N:$N,[1]COMPUTATION!A1872)</f>
        <v>27</v>
      </c>
    </row>
    <row r="1873" spans="1:17" x14ac:dyDescent="0.35">
      <c r="A1873" s="1" t="str">
        <f>IFERROR(VLOOKUP($B1873,'[1]RAW DATA'!$A:$N,14,0),"DNA")</f>
        <v>LAS POS Refll</v>
      </c>
      <c r="B1873" s="1">
        <v>1017086179</v>
      </c>
      <c r="C1873" s="2">
        <v>1</v>
      </c>
      <c r="D1873" s="3">
        <v>45170.442361111112</v>
      </c>
      <c r="E1873" s="3" t="s">
        <v>30</v>
      </c>
      <c r="F1873" s="1">
        <v>1</v>
      </c>
      <c r="G1873" s="1">
        <v>1</v>
      </c>
      <c r="H1873" s="1">
        <v>1</v>
      </c>
      <c r="I1873" s="1" t="s">
        <v>125</v>
      </c>
      <c r="J1873" s="4">
        <v>0.41666666666666663</v>
      </c>
      <c r="K1873" s="1" t="s">
        <v>58</v>
      </c>
      <c r="L1873" s="1" t="s">
        <v>29</v>
      </c>
      <c r="M1873" s="5">
        <v>44935.442777777775</v>
      </c>
      <c r="N1873" s="3" t="s">
        <v>30</v>
      </c>
      <c r="O1873" s="3" t="s">
        <v>30</v>
      </c>
      <c r="P1873" s="1" t="s">
        <v>29</v>
      </c>
      <c r="Q1873" s="1">
        <f>SUMIFS('[1]RAW DATA'!$BE:$BE,'[1]RAW DATA'!$A:$A,[1]COMPUTATION!$B1873,'[1]RAW DATA'!$N:$N,[1]COMPUTATION!A1873)</f>
        <v>23</v>
      </c>
    </row>
    <row r="1874" spans="1:17" x14ac:dyDescent="0.35">
      <c r="A1874" s="1" t="str">
        <f>IFERROR(VLOOKUP($B1874,'[1]RAW DATA'!$A:$N,14,0),"DNA")</f>
        <v>LAS POS Refll</v>
      </c>
      <c r="B1874" s="1">
        <v>1017086180</v>
      </c>
      <c r="C1874" s="2">
        <v>1</v>
      </c>
      <c r="D1874" s="3">
        <v>45170.442361111112</v>
      </c>
      <c r="E1874" s="3" t="s">
        <v>35</v>
      </c>
      <c r="F1874" s="1">
        <v>1</v>
      </c>
      <c r="G1874" s="1">
        <v>0</v>
      </c>
      <c r="H1874" s="1">
        <v>0</v>
      </c>
      <c r="I1874" s="1" t="s">
        <v>125</v>
      </c>
      <c r="J1874" s="4">
        <v>0.41666666666666663</v>
      </c>
      <c r="K1874" s="1" t="s">
        <v>58</v>
      </c>
      <c r="L1874" s="1" t="s">
        <v>29</v>
      </c>
      <c r="M1874" s="5">
        <v>44935.442777777775</v>
      </c>
      <c r="N1874" s="3" t="s">
        <v>35</v>
      </c>
      <c r="O1874" s="3" t="s">
        <v>35</v>
      </c>
      <c r="P1874" s="1" t="s">
        <v>29</v>
      </c>
      <c r="Q1874" s="1">
        <f>SUMIFS('[1]RAW DATA'!$BE:$BE,'[1]RAW DATA'!$A:$A,[1]COMPUTATION!$B1874,'[1]RAW DATA'!$N:$N,[1]COMPUTATION!A1874)</f>
        <v>0</v>
      </c>
    </row>
    <row r="1875" spans="1:17" x14ac:dyDescent="0.35">
      <c r="A1875" s="1" t="str">
        <f>IFERROR(VLOOKUP($B1875,'[1]RAW DATA'!$A:$N,14,0),"DNA")</f>
        <v>LAS POS Refll</v>
      </c>
      <c r="B1875" s="1">
        <v>1017086181</v>
      </c>
      <c r="C1875" s="2">
        <v>1</v>
      </c>
      <c r="D1875" s="3">
        <v>45170.442361111112</v>
      </c>
      <c r="E1875" s="3" t="s">
        <v>35</v>
      </c>
      <c r="F1875" s="1">
        <v>1</v>
      </c>
      <c r="G1875" s="1">
        <v>0</v>
      </c>
      <c r="H1875" s="1">
        <v>0</v>
      </c>
      <c r="I1875" s="1" t="s">
        <v>125</v>
      </c>
      <c r="J1875" s="4">
        <v>0.41666666666666663</v>
      </c>
      <c r="K1875" s="1" t="s">
        <v>58</v>
      </c>
      <c r="L1875" s="1" t="s">
        <v>29</v>
      </c>
      <c r="M1875" s="5">
        <v>44935.442777777775</v>
      </c>
      <c r="N1875" s="3" t="s">
        <v>35</v>
      </c>
      <c r="O1875" s="3" t="s">
        <v>35</v>
      </c>
      <c r="P1875" s="1" t="s">
        <v>29</v>
      </c>
      <c r="Q1875" s="1">
        <f>SUMIFS('[1]RAW DATA'!$BE:$BE,'[1]RAW DATA'!$A:$A,[1]COMPUTATION!$B1875,'[1]RAW DATA'!$N:$N,[1]COMPUTATION!A1875)</f>
        <v>0</v>
      </c>
    </row>
    <row r="1876" spans="1:17" x14ac:dyDescent="0.35">
      <c r="A1876" s="1" t="str">
        <f>IFERROR(VLOOKUP($B1876,'[1]RAW DATA'!$A:$N,14,0),"DNA")</f>
        <v>LAS POS Refll</v>
      </c>
      <c r="B1876" s="1">
        <v>1017086182</v>
      </c>
      <c r="C1876" s="2">
        <v>1</v>
      </c>
      <c r="D1876" s="3">
        <v>45170.442361111112</v>
      </c>
      <c r="E1876" s="3" t="s">
        <v>35</v>
      </c>
      <c r="F1876" s="1">
        <v>1</v>
      </c>
      <c r="G1876" s="1">
        <v>0</v>
      </c>
      <c r="H1876" s="1">
        <v>0</v>
      </c>
      <c r="I1876" s="1" t="s">
        <v>125</v>
      </c>
      <c r="J1876" s="4">
        <v>0.41666666666666663</v>
      </c>
      <c r="K1876" s="1" t="s">
        <v>58</v>
      </c>
      <c r="L1876" s="1" t="s">
        <v>29</v>
      </c>
      <c r="M1876" s="5">
        <v>44935.442777777775</v>
      </c>
      <c r="N1876" s="3" t="s">
        <v>35</v>
      </c>
      <c r="O1876" s="3" t="s">
        <v>35</v>
      </c>
      <c r="P1876" s="1" t="s">
        <v>29</v>
      </c>
      <c r="Q1876" s="1">
        <f>SUMIFS('[1]RAW DATA'!$BE:$BE,'[1]RAW DATA'!$A:$A,[1]COMPUTATION!$B1876,'[1]RAW DATA'!$N:$N,[1]COMPUTATION!A1876)</f>
        <v>0</v>
      </c>
    </row>
    <row r="1877" spans="1:17" x14ac:dyDescent="0.35">
      <c r="A1877" s="1" t="str">
        <f>IFERROR(VLOOKUP($B1877,'[1]RAW DATA'!$A:$N,14,0),"DNA")</f>
        <v>LAS POS Refll</v>
      </c>
      <c r="B1877" s="1">
        <v>1017086183</v>
      </c>
      <c r="C1877" s="2">
        <v>1</v>
      </c>
      <c r="D1877" s="3">
        <v>45170.442361111112</v>
      </c>
      <c r="E1877" s="3" t="s">
        <v>35</v>
      </c>
      <c r="F1877" s="1">
        <v>1</v>
      </c>
      <c r="G1877" s="1">
        <v>0</v>
      </c>
      <c r="H1877" s="1">
        <v>0</v>
      </c>
      <c r="I1877" s="1" t="s">
        <v>125</v>
      </c>
      <c r="J1877" s="4">
        <v>0.41666666666666663</v>
      </c>
      <c r="K1877" s="1" t="s">
        <v>58</v>
      </c>
      <c r="L1877" s="1" t="s">
        <v>29</v>
      </c>
      <c r="M1877" s="5">
        <v>44935.442777777775</v>
      </c>
      <c r="N1877" s="3" t="s">
        <v>35</v>
      </c>
      <c r="O1877" s="3" t="s">
        <v>35</v>
      </c>
      <c r="P1877" s="1" t="s">
        <v>29</v>
      </c>
      <c r="Q1877" s="1">
        <f>SUMIFS('[1]RAW DATA'!$BE:$BE,'[1]RAW DATA'!$A:$A,[1]COMPUTATION!$B1877,'[1]RAW DATA'!$N:$N,[1]COMPUTATION!A1877)</f>
        <v>0</v>
      </c>
    </row>
    <row r="1878" spans="1:17" x14ac:dyDescent="0.35">
      <c r="A1878" s="1" t="str">
        <f>IFERROR(VLOOKUP($B1878,'[1]RAW DATA'!$A:$N,14,0),"DNA")</f>
        <v>LAS POS Refll</v>
      </c>
      <c r="B1878" s="1">
        <v>1017086184</v>
      </c>
      <c r="C1878" s="2">
        <v>1</v>
      </c>
      <c r="D1878" s="3">
        <v>45170.442361111112</v>
      </c>
      <c r="E1878" s="3" t="s">
        <v>35</v>
      </c>
      <c r="F1878" s="1">
        <v>1</v>
      </c>
      <c r="G1878" s="1">
        <v>0</v>
      </c>
      <c r="H1878" s="1">
        <v>0</v>
      </c>
      <c r="I1878" s="1" t="s">
        <v>125</v>
      </c>
      <c r="J1878" s="4">
        <v>0.41666666666666663</v>
      </c>
      <c r="K1878" s="1" t="s">
        <v>58</v>
      </c>
      <c r="L1878" s="1" t="s">
        <v>29</v>
      </c>
      <c r="M1878" s="5">
        <v>44935.442777777775</v>
      </c>
      <c r="N1878" s="3" t="s">
        <v>35</v>
      </c>
      <c r="O1878" s="3" t="s">
        <v>35</v>
      </c>
      <c r="P1878" s="1" t="s">
        <v>29</v>
      </c>
      <c r="Q1878" s="1">
        <f>SUMIFS('[1]RAW DATA'!$BE:$BE,'[1]RAW DATA'!$A:$A,[1]COMPUTATION!$B1878,'[1]RAW DATA'!$N:$N,[1]COMPUTATION!A1878)</f>
        <v>0</v>
      </c>
    </row>
    <row r="1879" spans="1:17" x14ac:dyDescent="0.35">
      <c r="A1879" s="1" t="str">
        <f>IFERROR(VLOOKUP($B1879,'[1]RAW DATA'!$A:$N,14,0),"DNA")</f>
        <v>LAS POS Refll</v>
      </c>
      <c r="B1879" s="1">
        <v>1017086185</v>
      </c>
      <c r="C1879" s="2">
        <v>1</v>
      </c>
      <c r="D1879" s="3">
        <v>45170.442361111112</v>
      </c>
      <c r="E1879" s="3" t="s">
        <v>30</v>
      </c>
      <c r="F1879" s="1">
        <v>1</v>
      </c>
      <c r="G1879" s="1">
        <v>1</v>
      </c>
      <c r="H1879" s="1">
        <v>1</v>
      </c>
      <c r="I1879" s="1" t="s">
        <v>125</v>
      </c>
      <c r="J1879" s="4">
        <v>0.41666666666666663</v>
      </c>
      <c r="K1879" s="1" t="s">
        <v>58</v>
      </c>
      <c r="L1879" s="1" t="s">
        <v>29</v>
      </c>
      <c r="M1879" s="5">
        <v>44935.442858796298</v>
      </c>
      <c r="N1879" s="3" t="s">
        <v>30</v>
      </c>
      <c r="O1879" s="3" t="s">
        <v>30</v>
      </c>
      <c r="P1879" s="1" t="s">
        <v>29</v>
      </c>
      <c r="Q1879" s="1">
        <f>SUMIFS('[1]RAW DATA'!$BE:$BE,'[1]RAW DATA'!$A:$A,[1]COMPUTATION!$B1879,'[1]RAW DATA'!$N:$N,[1]COMPUTATION!A1879)</f>
        <v>44</v>
      </c>
    </row>
    <row r="1880" spans="1:17" x14ac:dyDescent="0.35">
      <c r="A1880" s="1" t="str">
        <f>IFERROR(VLOOKUP($B1880,'[1]RAW DATA'!$A:$N,14,0),"DNA")</f>
        <v>LAS POS Refll</v>
      </c>
      <c r="B1880" s="1">
        <v>1017086186</v>
      </c>
      <c r="C1880" s="2">
        <v>1</v>
      </c>
      <c r="D1880" s="3">
        <v>45170.442361111112</v>
      </c>
      <c r="E1880" s="3" t="s">
        <v>54</v>
      </c>
      <c r="F1880" s="1">
        <v>1</v>
      </c>
      <c r="G1880" s="1">
        <v>0</v>
      </c>
      <c r="H1880" s="1">
        <v>0</v>
      </c>
      <c r="I1880" s="1" t="s">
        <v>125</v>
      </c>
      <c r="J1880" s="4">
        <v>0.41666666666666663</v>
      </c>
      <c r="K1880" s="1" t="s">
        <v>58</v>
      </c>
      <c r="L1880" s="1" t="s">
        <v>29</v>
      </c>
      <c r="M1880" s="5">
        <v>44935.442881944444</v>
      </c>
      <c r="N1880" s="3" t="s">
        <v>54</v>
      </c>
      <c r="O1880" s="3" t="s">
        <v>54</v>
      </c>
      <c r="P1880" s="1" t="s">
        <v>29</v>
      </c>
      <c r="Q1880" s="1">
        <f>SUMIFS('[1]RAW DATA'!$BE:$BE,'[1]RAW DATA'!$A:$A,[1]COMPUTATION!$B1880,'[1]RAW DATA'!$N:$N,[1]COMPUTATION!A1880)</f>
        <v>53</v>
      </c>
    </row>
    <row r="1881" spans="1:17" x14ac:dyDescent="0.35">
      <c r="A1881" s="1" t="str">
        <f>IFERROR(VLOOKUP($B1881,'[1]RAW DATA'!$A:$N,14,0),"DNA")</f>
        <v>LAS POS Refll</v>
      </c>
      <c r="B1881" s="1">
        <v>1017086187</v>
      </c>
      <c r="C1881" s="2">
        <v>1</v>
      </c>
      <c r="D1881" s="3">
        <v>45170.442361111112</v>
      </c>
      <c r="E1881" s="3" t="s">
        <v>39</v>
      </c>
      <c r="F1881" s="1">
        <v>1</v>
      </c>
      <c r="G1881" s="1">
        <v>1</v>
      </c>
      <c r="H1881" s="1">
        <v>1</v>
      </c>
      <c r="I1881" s="1" t="s">
        <v>125</v>
      </c>
      <c r="J1881" s="4">
        <v>0.41666666666666663</v>
      </c>
      <c r="K1881" s="1" t="s">
        <v>58</v>
      </c>
      <c r="L1881" s="1" t="s">
        <v>29</v>
      </c>
      <c r="M1881" s="5">
        <v>44935.442893518521</v>
      </c>
      <c r="N1881" s="3" t="s">
        <v>39</v>
      </c>
      <c r="O1881" s="3" t="s">
        <v>39</v>
      </c>
      <c r="P1881" s="1" t="s">
        <v>29</v>
      </c>
      <c r="Q1881" s="1">
        <f>SUMIFS('[1]RAW DATA'!$BE:$BE,'[1]RAW DATA'!$A:$A,[1]COMPUTATION!$B1881,'[1]RAW DATA'!$N:$N,[1]COMPUTATION!A1881)</f>
        <v>34</v>
      </c>
    </row>
    <row r="1882" spans="1:17" x14ac:dyDescent="0.35">
      <c r="A1882" s="1" t="str">
        <f>IFERROR(VLOOKUP($B1882,'[1]RAW DATA'!$A:$N,14,0),"DNA")</f>
        <v>PQ_HE_Topup</v>
      </c>
      <c r="B1882" s="1">
        <v>1017086188</v>
      </c>
      <c r="C1882" s="2">
        <v>1</v>
      </c>
      <c r="D1882" s="3">
        <v>45170.442361111112</v>
      </c>
      <c r="E1882" s="3" t="s">
        <v>35</v>
      </c>
      <c r="F1882" s="1">
        <v>1</v>
      </c>
      <c r="G1882" s="1">
        <v>0</v>
      </c>
      <c r="H1882" s="1">
        <v>0</v>
      </c>
      <c r="I1882" s="1" t="s">
        <v>125</v>
      </c>
      <c r="J1882" s="4">
        <v>0.41666666666666663</v>
      </c>
      <c r="K1882" s="1" t="s">
        <v>58</v>
      </c>
      <c r="L1882" s="1" t="s">
        <v>29</v>
      </c>
      <c r="M1882" s="5">
        <v>44935.442916666667</v>
      </c>
      <c r="N1882" s="3" t="s">
        <v>35</v>
      </c>
      <c r="O1882" s="3" t="s">
        <v>35</v>
      </c>
      <c r="P1882" s="1" t="s">
        <v>29</v>
      </c>
      <c r="Q1882" s="1">
        <f>SUMIFS('[1]RAW DATA'!$BE:$BE,'[1]RAW DATA'!$A:$A,[1]COMPUTATION!$B1882,'[1]RAW DATA'!$N:$N,[1]COMPUTATION!A1882)</f>
        <v>0</v>
      </c>
    </row>
    <row r="1883" spans="1:17" x14ac:dyDescent="0.35">
      <c r="A1883" s="1" t="str">
        <f>IFERROR(VLOOKUP($B1883,'[1]RAW DATA'!$A:$N,14,0),"DNA")</f>
        <v>LAS POS Refll</v>
      </c>
      <c r="B1883" s="1">
        <v>1017086189</v>
      </c>
      <c r="C1883" s="2">
        <v>1</v>
      </c>
      <c r="D1883" s="3">
        <v>45170.442361111112</v>
      </c>
      <c r="E1883" s="3" t="s">
        <v>35</v>
      </c>
      <c r="F1883" s="1">
        <v>1</v>
      </c>
      <c r="G1883" s="1">
        <v>0</v>
      </c>
      <c r="H1883" s="1">
        <v>0</v>
      </c>
      <c r="I1883" s="1" t="s">
        <v>125</v>
      </c>
      <c r="J1883" s="4">
        <v>0.41666666666666663</v>
      </c>
      <c r="K1883" s="1" t="s">
        <v>58</v>
      </c>
      <c r="L1883" s="1" t="s">
        <v>29</v>
      </c>
      <c r="M1883" s="5">
        <v>44935.442916666667</v>
      </c>
      <c r="N1883" s="3" t="s">
        <v>35</v>
      </c>
      <c r="O1883" s="3" t="s">
        <v>35</v>
      </c>
      <c r="P1883" s="1" t="s">
        <v>29</v>
      </c>
      <c r="Q1883" s="1">
        <f>SUMIFS('[1]RAW DATA'!$BE:$BE,'[1]RAW DATA'!$A:$A,[1]COMPUTATION!$B1883,'[1]RAW DATA'!$N:$N,[1]COMPUTATION!A1883)</f>
        <v>0</v>
      </c>
    </row>
    <row r="1884" spans="1:17" x14ac:dyDescent="0.35">
      <c r="A1884" s="1" t="str">
        <f>IFERROR(VLOOKUP($B1884,'[1]RAW DATA'!$A:$N,14,0),"DNA")</f>
        <v>PQ_HE_Topup</v>
      </c>
      <c r="B1884" s="1">
        <v>1017086190</v>
      </c>
      <c r="C1884" s="2">
        <v>1</v>
      </c>
      <c r="D1884" s="3">
        <v>45170.442361111112</v>
      </c>
      <c r="E1884" s="3" t="s">
        <v>35</v>
      </c>
      <c r="F1884" s="1">
        <v>1</v>
      </c>
      <c r="G1884" s="1">
        <v>0</v>
      </c>
      <c r="H1884" s="1">
        <v>0</v>
      </c>
      <c r="I1884" s="1" t="s">
        <v>125</v>
      </c>
      <c r="J1884" s="4">
        <v>0.41666666666666663</v>
      </c>
      <c r="K1884" s="1" t="s">
        <v>58</v>
      </c>
      <c r="L1884" s="1" t="s">
        <v>29</v>
      </c>
      <c r="M1884" s="5">
        <v>44935.442916666667</v>
      </c>
      <c r="N1884" s="3" t="s">
        <v>35</v>
      </c>
      <c r="O1884" s="3" t="s">
        <v>35</v>
      </c>
      <c r="P1884" s="1" t="s">
        <v>29</v>
      </c>
      <c r="Q1884" s="1">
        <f>SUMIFS('[1]RAW DATA'!$BE:$BE,'[1]RAW DATA'!$A:$A,[1]COMPUTATION!$B1884,'[1]RAW DATA'!$N:$N,[1]COMPUTATION!A1884)</f>
        <v>0</v>
      </c>
    </row>
    <row r="1885" spans="1:17" x14ac:dyDescent="0.35">
      <c r="A1885" s="1" t="str">
        <f>IFERROR(VLOOKUP($B1885,'[1]RAW DATA'!$A:$N,14,0),"DNA")</f>
        <v>PQ_HE_Topup</v>
      </c>
      <c r="B1885" s="1">
        <v>1017086191</v>
      </c>
      <c r="C1885" s="2">
        <v>1</v>
      </c>
      <c r="D1885" s="3">
        <v>45170.442361111112</v>
      </c>
      <c r="E1885" s="3" t="s">
        <v>35</v>
      </c>
      <c r="F1885" s="1">
        <v>1</v>
      </c>
      <c r="G1885" s="1">
        <v>0</v>
      </c>
      <c r="H1885" s="1">
        <v>0</v>
      </c>
      <c r="I1885" s="1" t="s">
        <v>125</v>
      </c>
      <c r="J1885" s="4">
        <v>0.41666666666666663</v>
      </c>
      <c r="K1885" s="1" t="s">
        <v>58</v>
      </c>
      <c r="L1885" s="1" t="s">
        <v>29</v>
      </c>
      <c r="M1885" s="5">
        <v>44935.442916666667</v>
      </c>
      <c r="N1885" s="3" t="s">
        <v>35</v>
      </c>
      <c r="O1885" s="3" t="s">
        <v>35</v>
      </c>
      <c r="P1885" s="1" t="s">
        <v>29</v>
      </c>
      <c r="Q1885" s="1">
        <f>SUMIFS('[1]RAW DATA'!$BE:$BE,'[1]RAW DATA'!$A:$A,[1]COMPUTATION!$B1885,'[1]RAW DATA'!$N:$N,[1]COMPUTATION!A1885)</f>
        <v>0</v>
      </c>
    </row>
    <row r="1886" spans="1:17" x14ac:dyDescent="0.35">
      <c r="A1886" s="1" t="str">
        <f>IFERROR(VLOOKUP($B1886,'[1]RAW DATA'!$A:$N,14,0),"DNA")</f>
        <v>LAS POS Refll</v>
      </c>
      <c r="B1886" s="1">
        <v>1017086192</v>
      </c>
      <c r="C1886" s="2">
        <v>1</v>
      </c>
      <c r="D1886" s="3">
        <v>45170.442361111112</v>
      </c>
      <c r="E1886" s="3" t="s">
        <v>35</v>
      </c>
      <c r="F1886" s="1">
        <v>1</v>
      </c>
      <c r="G1886" s="1">
        <v>0</v>
      </c>
      <c r="H1886" s="1">
        <v>0</v>
      </c>
      <c r="I1886" s="1" t="s">
        <v>125</v>
      </c>
      <c r="J1886" s="4">
        <v>0.41666666666666663</v>
      </c>
      <c r="K1886" s="1" t="s">
        <v>58</v>
      </c>
      <c r="L1886" s="1" t="s">
        <v>29</v>
      </c>
      <c r="M1886" s="5">
        <v>44935.442916666667</v>
      </c>
      <c r="N1886" s="3" t="s">
        <v>35</v>
      </c>
      <c r="O1886" s="3" t="s">
        <v>35</v>
      </c>
      <c r="P1886" s="1" t="s">
        <v>29</v>
      </c>
      <c r="Q1886" s="1">
        <f>SUMIFS('[1]RAW DATA'!$BE:$BE,'[1]RAW DATA'!$A:$A,[1]COMPUTATION!$B1886,'[1]RAW DATA'!$N:$N,[1]COMPUTATION!A1886)</f>
        <v>0</v>
      </c>
    </row>
    <row r="1887" spans="1:17" x14ac:dyDescent="0.35">
      <c r="A1887" s="1" t="str">
        <f>IFERROR(VLOOKUP($B1887,'[1]RAW DATA'!$A:$N,14,0),"DNA")</f>
        <v>LAS POS Refll</v>
      </c>
      <c r="B1887" s="1">
        <v>1017086193</v>
      </c>
      <c r="C1887" s="2">
        <v>1</v>
      </c>
      <c r="D1887" s="3">
        <v>45170.442361111112</v>
      </c>
      <c r="E1887" s="3" t="s">
        <v>35</v>
      </c>
      <c r="F1887" s="1">
        <v>1</v>
      </c>
      <c r="G1887" s="1">
        <v>0</v>
      </c>
      <c r="H1887" s="1">
        <v>0</v>
      </c>
      <c r="I1887" s="1" t="s">
        <v>125</v>
      </c>
      <c r="J1887" s="4">
        <v>0.41666666666666663</v>
      </c>
      <c r="K1887" s="1" t="s">
        <v>58</v>
      </c>
      <c r="L1887" s="1" t="s">
        <v>29</v>
      </c>
      <c r="M1887" s="5">
        <v>44935.442916666667</v>
      </c>
      <c r="N1887" s="3" t="s">
        <v>35</v>
      </c>
      <c r="O1887" s="3" t="s">
        <v>35</v>
      </c>
      <c r="P1887" s="1" t="s">
        <v>29</v>
      </c>
      <c r="Q1887" s="1">
        <f>SUMIFS('[1]RAW DATA'!$BE:$BE,'[1]RAW DATA'!$A:$A,[1]COMPUTATION!$B1887,'[1]RAW DATA'!$N:$N,[1]COMPUTATION!A1887)</f>
        <v>0</v>
      </c>
    </row>
    <row r="1888" spans="1:17" x14ac:dyDescent="0.35">
      <c r="A1888" s="1" t="str">
        <f>IFERROR(VLOOKUP($B1888,'[1]RAW DATA'!$A:$N,14,0),"DNA")</f>
        <v>LAS POS Refll</v>
      </c>
      <c r="B1888" s="1">
        <v>1017086194</v>
      </c>
      <c r="C1888" s="2">
        <v>1</v>
      </c>
      <c r="D1888" s="3">
        <v>45170.442361111112</v>
      </c>
      <c r="E1888" s="3" t="s">
        <v>35</v>
      </c>
      <c r="F1888" s="1">
        <v>1</v>
      </c>
      <c r="G1888" s="1">
        <v>0</v>
      </c>
      <c r="H1888" s="1">
        <v>0</v>
      </c>
      <c r="I1888" s="1" t="s">
        <v>125</v>
      </c>
      <c r="J1888" s="4">
        <v>0.41666666666666663</v>
      </c>
      <c r="K1888" s="1" t="s">
        <v>58</v>
      </c>
      <c r="L1888" s="1" t="s">
        <v>29</v>
      </c>
      <c r="M1888" s="5">
        <v>44935.442916666667</v>
      </c>
      <c r="N1888" s="3" t="s">
        <v>35</v>
      </c>
      <c r="O1888" s="3" t="s">
        <v>35</v>
      </c>
      <c r="P1888" s="1" t="s">
        <v>29</v>
      </c>
      <c r="Q1888" s="1">
        <f>SUMIFS('[1]RAW DATA'!$BE:$BE,'[1]RAW DATA'!$A:$A,[1]COMPUTATION!$B1888,'[1]RAW DATA'!$N:$N,[1]COMPUTATION!A1888)</f>
        <v>0</v>
      </c>
    </row>
    <row r="1889" spans="1:17" x14ac:dyDescent="0.35">
      <c r="A1889" s="1" t="str">
        <f>IFERROR(VLOOKUP($B1889,'[1]RAW DATA'!$A:$N,14,0),"DNA")</f>
        <v>LAS POS Refll</v>
      </c>
      <c r="B1889" s="1">
        <v>1017086195</v>
      </c>
      <c r="C1889" s="2">
        <v>1</v>
      </c>
      <c r="D1889" s="3">
        <v>45170.442361111112</v>
      </c>
      <c r="E1889" s="3" t="s">
        <v>31</v>
      </c>
      <c r="F1889" s="1">
        <v>1</v>
      </c>
      <c r="G1889" s="1">
        <v>1</v>
      </c>
      <c r="H1889" s="1">
        <v>1</v>
      </c>
      <c r="I1889" s="1" t="s">
        <v>125</v>
      </c>
      <c r="J1889" s="4">
        <v>0.41666666666666663</v>
      </c>
      <c r="K1889" s="1" t="s">
        <v>58</v>
      </c>
      <c r="L1889" s="1" t="s">
        <v>29</v>
      </c>
      <c r="M1889" s="5">
        <v>44935.442939814813</v>
      </c>
      <c r="N1889" s="3" t="s">
        <v>31</v>
      </c>
      <c r="O1889" s="3" t="s">
        <v>31</v>
      </c>
      <c r="P1889" s="1" t="s">
        <v>29</v>
      </c>
      <c r="Q1889" s="1">
        <f>SUMIFS('[1]RAW DATA'!$BE:$BE,'[1]RAW DATA'!$A:$A,[1]COMPUTATION!$B1889,'[1]RAW DATA'!$N:$N,[1]COMPUTATION!A1889)</f>
        <v>42</v>
      </c>
    </row>
    <row r="1890" spans="1:17" x14ac:dyDescent="0.35">
      <c r="A1890" s="1" t="str">
        <f>IFERROR(VLOOKUP($B1890,'[1]RAW DATA'!$A:$N,14,0),"DNA")</f>
        <v>LAS POS Refll</v>
      </c>
      <c r="B1890" s="1">
        <v>1017086196</v>
      </c>
      <c r="C1890" s="2">
        <v>1</v>
      </c>
      <c r="D1890" s="3">
        <v>45170.442361111112</v>
      </c>
      <c r="E1890" s="3" t="s">
        <v>30</v>
      </c>
      <c r="F1890" s="1">
        <v>1</v>
      </c>
      <c r="G1890" s="1">
        <v>1</v>
      </c>
      <c r="H1890" s="1">
        <v>1</v>
      </c>
      <c r="I1890" s="1" t="s">
        <v>125</v>
      </c>
      <c r="J1890" s="4">
        <v>0.41666666666666663</v>
      </c>
      <c r="K1890" s="1" t="s">
        <v>58</v>
      </c>
      <c r="L1890" s="1" t="s">
        <v>29</v>
      </c>
      <c r="M1890" s="5">
        <v>44935.442974537036</v>
      </c>
      <c r="N1890" s="3" t="s">
        <v>30</v>
      </c>
      <c r="O1890" s="3" t="s">
        <v>30</v>
      </c>
      <c r="P1890" s="1" t="s">
        <v>29</v>
      </c>
      <c r="Q1890" s="1">
        <f>SUMIFS('[1]RAW DATA'!$BE:$BE,'[1]RAW DATA'!$A:$A,[1]COMPUTATION!$B1890,'[1]RAW DATA'!$N:$N,[1]COMPUTATION!A1890)</f>
        <v>32</v>
      </c>
    </row>
    <row r="1891" spans="1:17" x14ac:dyDescent="0.35">
      <c r="A1891" s="1" t="str">
        <f>IFERROR(VLOOKUP($B1891,'[1]RAW DATA'!$A:$N,14,0),"DNA")</f>
        <v>LAS POS Refll</v>
      </c>
      <c r="B1891" s="1">
        <v>1017086197</v>
      </c>
      <c r="C1891" s="2">
        <v>1</v>
      </c>
      <c r="D1891" s="3">
        <v>45170.442361111112</v>
      </c>
      <c r="E1891" s="3" t="s">
        <v>60</v>
      </c>
      <c r="F1891" s="1">
        <v>1</v>
      </c>
      <c r="G1891" s="1">
        <v>1</v>
      </c>
      <c r="H1891" s="1">
        <v>1</v>
      </c>
      <c r="I1891" s="1" t="s">
        <v>125</v>
      </c>
      <c r="J1891" s="4">
        <v>0.41666666666666663</v>
      </c>
      <c r="K1891" s="1" t="s">
        <v>58</v>
      </c>
      <c r="L1891" s="1" t="s">
        <v>29</v>
      </c>
      <c r="M1891" s="5">
        <v>44935.442974537036</v>
      </c>
      <c r="N1891" s="3" t="s">
        <v>60</v>
      </c>
      <c r="O1891" s="3" t="s">
        <v>60</v>
      </c>
      <c r="P1891" s="1" t="s">
        <v>29</v>
      </c>
      <c r="Q1891" s="1">
        <f>SUMIFS('[1]RAW DATA'!$BE:$BE,'[1]RAW DATA'!$A:$A,[1]COMPUTATION!$B1891,'[1]RAW DATA'!$N:$N,[1]COMPUTATION!A1891)</f>
        <v>120</v>
      </c>
    </row>
    <row r="1892" spans="1:17" x14ac:dyDescent="0.35">
      <c r="A1892" s="1" t="str">
        <f>IFERROR(VLOOKUP($B1892,'[1]RAW DATA'!$A:$N,14,0),"DNA")</f>
        <v>LAS POS Refll</v>
      </c>
      <c r="B1892" s="1">
        <v>1017086198</v>
      </c>
      <c r="C1892" s="2">
        <v>1</v>
      </c>
      <c r="D1892" s="3">
        <v>45170.442361111112</v>
      </c>
      <c r="E1892" s="3" t="s">
        <v>39</v>
      </c>
      <c r="F1892" s="1">
        <v>1</v>
      </c>
      <c r="G1892" s="1">
        <v>1</v>
      </c>
      <c r="H1892" s="1">
        <v>1</v>
      </c>
      <c r="I1892" s="1" t="s">
        <v>125</v>
      </c>
      <c r="J1892" s="4">
        <v>0.41666666666666663</v>
      </c>
      <c r="K1892" s="1" t="s">
        <v>58</v>
      </c>
      <c r="L1892" s="1" t="s">
        <v>29</v>
      </c>
      <c r="M1892" s="5">
        <v>44935.442986111113</v>
      </c>
      <c r="N1892" s="3" t="s">
        <v>39</v>
      </c>
      <c r="O1892" s="3" t="s">
        <v>39</v>
      </c>
      <c r="P1892" s="1" t="s">
        <v>29</v>
      </c>
      <c r="Q1892" s="1">
        <f>SUMIFS('[1]RAW DATA'!$BE:$BE,'[1]RAW DATA'!$A:$A,[1]COMPUTATION!$B1892,'[1]RAW DATA'!$N:$N,[1]COMPUTATION!A1892)</f>
        <v>28</v>
      </c>
    </row>
    <row r="1893" spans="1:17" x14ac:dyDescent="0.35">
      <c r="A1893" s="1" t="str">
        <f>IFERROR(VLOOKUP($B1893,'[1]RAW DATA'!$A:$N,14,0),"DNA")</f>
        <v>PQ_HE_Topup</v>
      </c>
      <c r="B1893" s="1">
        <v>1017086199</v>
      </c>
      <c r="C1893" s="2">
        <v>1</v>
      </c>
      <c r="D1893" s="3">
        <v>45170.442361111112</v>
      </c>
      <c r="E1893" s="3" t="s">
        <v>35</v>
      </c>
      <c r="F1893" s="1">
        <v>1</v>
      </c>
      <c r="G1893" s="1">
        <v>0</v>
      </c>
      <c r="H1893" s="1">
        <v>0</v>
      </c>
      <c r="I1893" s="1" t="s">
        <v>125</v>
      </c>
      <c r="J1893" s="4">
        <v>0.41666666666666663</v>
      </c>
      <c r="K1893" s="1" t="s">
        <v>58</v>
      </c>
      <c r="L1893" s="1" t="s">
        <v>29</v>
      </c>
      <c r="M1893" s="5">
        <v>44935.443009259259</v>
      </c>
      <c r="N1893" s="3" t="s">
        <v>35</v>
      </c>
      <c r="O1893" s="3" t="s">
        <v>35</v>
      </c>
      <c r="P1893" s="1" t="s">
        <v>29</v>
      </c>
      <c r="Q1893" s="1">
        <f>SUMIFS('[1]RAW DATA'!$BE:$BE,'[1]RAW DATA'!$A:$A,[1]COMPUTATION!$B1893,'[1]RAW DATA'!$N:$N,[1]COMPUTATION!A1893)</f>
        <v>0</v>
      </c>
    </row>
    <row r="1894" spans="1:17" x14ac:dyDescent="0.35">
      <c r="A1894" s="1" t="str">
        <f>IFERROR(VLOOKUP($B1894,'[1]RAW DATA'!$A:$N,14,0),"DNA")</f>
        <v>PQ_HE_Topup</v>
      </c>
      <c r="B1894" s="1">
        <v>1017086200</v>
      </c>
      <c r="C1894" s="2">
        <v>1</v>
      </c>
      <c r="D1894" s="3">
        <v>45170.442361111112</v>
      </c>
      <c r="E1894" s="3" t="s">
        <v>35</v>
      </c>
      <c r="F1894" s="1">
        <v>1</v>
      </c>
      <c r="G1894" s="1">
        <v>0</v>
      </c>
      <c r="H1894" s="1">
        <v>0</v>
      </c>
      <c r="I1894" s="1" t="s">
        <v>125</v>
      </c>
      <c r="J1894" s="4">
        <v>0.41666666666666663</v>
      </c>
      <c r="K1894" s="1" t="s">
        <v>58</v>
      </c>
      <c r="L1894" s="1" t="s">
        <v>29</v>
      </c>
      <c r="M1894" s="5">
        <v>44935.443009259259</v>
      </c>
      <c r="N1894" s="3" t="s">
        <v>35</v>
      </c>
      <c r="O1894" s="3" t="s">
        <v>35</v>
      </c>
      <c r="P1894" s="1" t="s">
        <v>29</v>
      </c>
      <c r="Q1894" s="1">
        <f>SUMIFS('[1]RAW DATA'!$BE:$BE,'[1]RAW DATA'!$A:$A,[1]COMPUTATION!$B1894,'[1]RAW DATA'!$N:$N,[1]COMPUTATION!A1894)</f>
        <v>0</v>
      </c>
    </row>
    <row r="1895" spans="1:17" x14ac:dyDescent="0.35">
      <c r="A1895" s="1" t="str">
        <f>IFERROR(VLOOKUP($B1895,'[1]RAW DATA'!$A:$N,14,0),"DNA")</f>
        <v>LAS POS Refll</v>
      </c>
      <c r="B1895" s="1">
        <v>1017086201</v>
      </c>
      <c r="C1895" s="2">
        <v>1</v>
      </c>
      <c r="D1895" s="3">
        <v>45170.442361111112</v>
      </c>
      <c r="E1895" s="3" t="s">
        <v>64</v>
      </c>
      <c r="F1895" s="1">
        <v>1</v>
      </c>
      <c r="G1895" s="1">
        <v>0</v>
      </c>
      <c r="H1895" s="1">
        <v>0</v>
      </c>
      <c r="I1895" s="1" t="s">
        <v>125</v>
      </c>
      <c r="J1895" s="4">
        <v>0.41666666666666663</v>
      </c>
      <c r="K1895" s="1" t="s">
        <v>58</v>
      </c>
      <c r="L1895" s="1" t="s">
        <v>29</v>
      </c>
      <c r="M1895" s="5">
        <v>44935.443020833336</v>
      </c>
      <c r="N1895" s="3" t="s">
        <v>64</v>
      </c>
      <c r="O1895" s="3" t="s">
        <v>64</v>
      </c>
      <c r="P1895" s="1" t="s">
        <v>29</v>
      </c>
      <c r="Q1895" s="1">
        <f>SUMIFS('[1]RAW DATA'!$BE:$BE,'[1]RAW DATA'!$A:$A,[1]COMPUTATION!$B1895,'[1]RAW DATA'!$N:$N,[1]COMPUTATION!A1895)</f>
        <v>50</v>
      </c>
    </row>
    <row r="1896" spans="1:17" x14ac:dyDescent="0.35">
      <c r="A1896" s="1" t="str">
        <f>IFERROR(VLOOKUP($B1896,'[1]RAW DATA'!$A:$N,14,0),"DNA")</f>
        <v>LAS POS Refll</v>
      </c>
      <c r="B1896" s="1">
        <v>1017086202</v>
      </c>
      <c r="C1896" s="2">
        <v>1</v>
      </c>
      <c r="D1896" s="3">
        <v>45170.442361111112</v>
      </c>
      <c r="E1896" s="3" t="s">
        <v>30</v>
      </c>
      <c r="F1896" s="1">
        <v>1</v>
      </c>
      <c r="G1896" s="1">
        <v>1</v>
      </c>
      <c r="H1896" s="1">
        <v>1</v>
      </c>
      <c r="I1896" s="1" t="s">
        <v>125</v>
      </c>
      <c r="J1896" s="4">
        <v>0.41666666666666663</v>
      </c>
      <c r="K1896" s="1" t="s">
        <v>58</v>
      </c>
      <c r="L1896" s="1" t="s">
        <v>29</v>
      </c>
      <c r="M1896" s="5">
        <v>44935.443043981482</v>
      </c>
      <c r="N1896" s="3" t="s">
        <v>30</v>
      </c>
      <c r="O1896" s="3" t="s">
        <v>30</v>
      </c>
      <c r="P1896" s="1" t="s">
        <v>29</v>
      </c>
      <c r="Q1896" s="1">
        <f>SUMIFS('[1]RAW DATA'!$BE:$BE,'[1]RAW DATA'!$A:$A,[1]COMPUTATION!$B1896,'[1]RAW DATA'!$N:$N,[1]COMPUTATION!A1896)</f>
        <v>34</v>
      </c>
    </row>
    <row r="1897" spans="1:17" x14ac:dyDescent="0.35">
      <c r="A1897" s="1" t="str">
        <f>IFERROR(VLOOKUP($B1897,'[1]RAW DATA'!$A:$N,14,0),"DNA")</f>
        <v>LAS POS Refll</v>
      </c>
      <c r="B1897" s="1">
        <v>1017086203</v>
      </c>
      <c r="C1897" s="2">
        <v>1</v>
      </c>
      <c r="D1897" s="3">
        <v>45170.443055555559</v>
      </c>
      <c r="E1897" s="3" t="s">
        <v>53</v>
      </c>
      <c r="F1897" s="1">
        <v>1</v>
      </c>
      <c r="G1897" s="1">
        <v>0</v>
      </c>
      <c r="H1897" s="1">
        <v>0</v>
      </c>
      <c r="I1897" s="1" t="s">
        <v>127</v>
      </c>
      <c r="J1897" s="4">
        <v>0.41666666666666663</v>
      </c>
      <c r="K1897" s="1" t="s">
        <v>58</v>
      </c>
      <c r="L1897" s="1" t="s">
        <v>29</v>
      </c>
      <c r="M1897" s="5">
        <v>44935.443078703705</v>
      </c>
      <c r="N1897" s="3" t="s">
        <v>53</v>
      </c>
      <c r="O1897" s="3" t="s">
        <v>53</v>
      </c>
      <c r="P1897" s="1" t="s">
        <v>29</v>
      </c>
      <c r="Q1897" s="1">
        <f>SUMIFS('[1]RAW DATA'!$BE:$BE,'[1]RAW DATA'!$A:$A,[1]COMPUTATION!$B1897,'[1]RAW DATA'!$N:$N,[1]COMPUTATION!A1897)</f>
        <v>16</v>
      </c>
    </row>
    <row r="1898" spans="1:17" x14ac:dyDescent="0.35">
      <c r="A1898" s="1" t="str">
        <f>IFERROR(VLOOKUP($B1898,'[1]RAW DATA'!$A:$N,14,0),"DNA")</f>
        <v>LAS POS Refll</v>
      </c>
      <c r="B1898" s="1">
        <v>1017086204</v>
      </c>
      <c r="C1898" s="2">
        <v>1</v>
      </c>
      <c r="D1898" s="3">
        <v>45170.443055555559</v>
      </c>
      <c r="E1898" s="3" t="s">
        <v>30</v>
      </c>
      <c r="F1898" s="1">
        <v>1</v>
      </c>
      <c r="G1898" s="1">
        <v>1</v>
      </c>
      <c r="H1898" s="1">
        <v>1</v>
      </c>
      <c r="I1898" s="1" t="s">
        <v>127</v>
      </c>
      <c r="J1898" s="4">
        <v>0.41666666666666663</v>
      </c>
      <c r="K1898" s="1" t="s">
        <v>58</v>
      </c>
      <c r="L1898" s="1" t="s">
        <v>29</v>
      </c>
      <c r="M1898" s="5">
        <v>44935.443124999998</v>
      </c>
      <c r="N1898" s="3" t="s">
        <v>30</v>
      </c>
      <c r="O1898" s="3" t="s">
        <v>30</v>
      </c>
      <c r="P1898" s="1" t="s">
        <v>29</v>
      </c>
      <c r="Q1898" s="1">
        <f>SUMIFS('[1]RAW DATA'!$BE:$BE,'[1]RAW DATA'!$A:$A,[1]COMPUTATION!$B1898,'[1]RAW DATA'!$N:$N,[1]COMPUTATION!A1898)</f>
        <v>110</v>
      </c>
    </row>
    <row r="1899" spans="1:17" x14ac:dyDescent="0.35">
      <c r="A1899" s="1" t="str">
        <f>IFERROR(VLOOKUP($B1899,'[1]RAW DATA'!$A:$N,14,0),"DNA")</f>
        <v>LAS POS Refll</v>
      </c>
      <c r="B1899" s="1">
        <v>1017086205</v>
      </c>
      <c r="C1899" s="2">
        <v>1</v>
      </c>
      <c r="D1899" s="3">
        <v>45170.443055555559</v>
      </c>
      <c r="E1899" s="3" t="s">
        <v>30</v>
      </c>
      <c r="F1899" s="1">
        <v>1</v>
      </c>
      <c r="G1899" s="1">
        <v>1</v>
      </c>
      <c r="H1899" s="1">
        <v>1</v>
      </c>
      <c r="I1899" s="1" t="s">
        <v>127</v>
      </c>
      <c r="J1899" s="4">
        <v>0.41666666666666663</v>
      </c>
      <c r="K1899" s="1" t="s">
        <v>58</v>
      </c>
      <c r="L1899" s="1" t="s">
        <v>29</v>
      </c>
      <c r="M1899" s="5">
        <v>44935.443171296298</v>
      </c>
      <c r="N1899" s="3" t="s">
        <v>30</v>
      </c>
      <c r="O1899" s="3" t="s">
        <v>30</v>
      </c>
      <c r="P1899" s="1" t="s">
        <v>29</v>
      </c>
      <c r="Q1899" s="1">
        <f>SUMIFS('[1]RAW DATA'!$BE:$BE,'[1]RAW DATA'!$A:$A,[1]COMPUTATION!$B1899,'[1]RAW DATA'!$N:$N,[1]COMPUTATION!A1899)</f>
        <v>34</v>
      </c>
    </row>
    <row r="1900" spans="1:17" x14ac:dyDescent="0.35">
      <c r="A1900" s="1" t="str">
        <f>IFERROR(VLOOKUP($B1900,'[1]RAW DATA'!$A:$N,14,0),"DNA")</f>
        <v>LAS POS Refll</v>
      </c>
      <c r="B1900" s="1">
        <v>1017086206</v>
      </c>
      <c r="C1900" s="2">
        <v>1</v>
      </c>
      <c r="D1900" s="3">
        <v>45170.443055555559</v>
      </c>
      <c r="E1900" s="3" t="s">
        <v>60</v>
      </c>
      <c r="F1900" s="1">
        <v>1</v>
      </c>
      <c r="G1900" s="1">
        <v>1</v>
      </c>
      <c r="H1900" s="1">
        <v>1</v>
      </c>
      <c r="I1900" s="1" t="s">
        <v>127</v>
      </c>
      <c r="J1900" s="4">
        <v>0.41666666666666663</v>
      </c>
      <c r="K1900" s="1" t="s">
        <v>58</v>
      </c>
      <c r="L1900" s="1" t="s">
        <v>29</v>
      </c>
      <c r="M1900" s="5">
        <v>44935.44326388889</v>
      </c>
      <c r="N1900" s="3" t="s">
        <v>60</v>
      </c>
      <c r="O1900" s="3" t="s">
        <v>60</v>
      </c>
      <c r="P1900" s="1" t="s">
        <v>29</v>
      </c>
      <c r="Q1900" s="1">
        <f>SUMIFS('[1]RAW DATA'!$BE:$BE,'[1]RAW DATA'!$A:$A,[1]COMPUTATION!$B1900,'[1]RAW DATA'!$N:$N,[1]COMPUTATION!A1900)</f>
        <v>87</v>
      </c>
    </row>
    <row r="1901" spans="1:17" x14ac:dyDescent="0.35">
      <c r="A1901" s="1" t="str">
        <f>IFERROR(VLOOKUP($B1901,'[1]RAW DATA'!$A:$N,14,0),"DNA")</f>
        <v>LAS POS Refll</v>
      </c>
      <c r="B1901" s="1">
        <v>1017086207</v>
      </c>
      <c r="C1901" s="2">
        <v>1</v>
      </c>
      <c r="D1901" s="3">
        <v>45170.443055555559</v>
      </c>
      <c r="E1901" s="3" t="s">
        <v>39</v>
      </c>
      <c r="F1901" s="1">
        <v>1</v>
      </c>
      <c r="G1901" s="1">
        <v>1</v>
      </c>
      <c r="H1901" s="1">
        <v>1</v>
      </c>
      <c r="I1901" s="1" t="s">
        <v>127</v>
      </c>
      <c r="J1901" s="4">
        <v>0.41666666666666663</v>
      </c>
      <c r="K1901" s="1" t="s">
        <v>58</v>
      </c>
      <c r="L1901" s="1" t="s">
        <v>29</v>
      </c>
      <c r="M1901" s="5">
        <v>44935.44326388889</v>
      </c>
      <c r="N1901" s="3" t="s">
        <v>39</v>
      </c>
      <c r="O1901" s="3" t="s">
        <v>39</v>
      </c>
      <c r="P1901" s="1" t="s">
        <v>29</v>
      </c>
      <c r="Q1901" s="1">
        <f>SUMIFS('[1]RAW DATA'!$BE:$BE,'[1]RAW DATA'!$A:$A,[1]COMPUTATION!$B1901,'[1]RAW DATA'!$N:$N,[1]COMPUTATION!A1901)</f>
        <v>79</v>
      </c>
    </row>
    <row r="1902" spans="1:17" x14ac:dyDescent="0.35">
      <c r="A1902" s="1" t="str">
        <f>IFERROR(VLOOKUP($B1902,'[1]RAW DATA'!$A:$N,14,0),"DNA")</f>
        <v>LAS POS Refll</v>
      </c>
      <c r="B1902" s="1">
        <v>1017086208</v>
      </c>
      <c r="C1902" s="2">
        <v>1</v>
      </c>
      <c r="D1902" s="3">
        <v>45170.443055555559</v>
      </c>
      <c r="E1902" s="3" t="s">
        <v>35</v>
      </c>
      <c r="F1902" s="1">
        <v>1</v>
      </c>
      <c r="G1902" s="1">
        <v>0</v>
      </c>
      <c r="H1902" s="1">
        <v>0</v>
      </c>
      <c r="I1902" s="1" t="s">
        <v>127</v>
      </c>
      <c r="J1902" s="4">
        <v>0.41666666666666663</v>
      </c>
      <c r="K1902" s="1" t="s">
        <v>58</v>
      </c>
      <c r="L1902" s="1" t="s">
        <v>29</v>
      </c>
      <c r="M1902" s="5">
        <v>44935.443344907406</v>
      </c>
      <c r="N1902" s="3" t="s">
        <v>35</v>
      </c>
      <c r="O1902" s="3" t="s">
        <v>35</v>
      </c>
      <c r="P1902" s="1" t="s">
        <v>29</v>
      </c>
      <c r="Q1902" s="1">
        <f>SUMIFS('[1]RAW DATA'!$BE:$BE,'[1]RAW DATA'!$A:$A,[1]COMPUTATION!$B1902,'[1]RAW DATA'!$N:$N,[1]COMPUTATION!A1902)</f>
        <v>0</v>
      </c>
    </row>
    <row r="1903" spans="1:17" x14ac:dyDescent="0.35">
      <c r="A1903" s="1" t="str">
        <f>IFERROR(VLOOKUP($B1903,'[1]RAW DATA'!$A:$N,14,0),"DNA")</f>
        <v>LAS POS Refll</v>
      </c>
      <c r="B1903" s="1">
        <v>1017086209</v>
      </c>
      <c r="C1903" s="2">
        <v>1</v>
      </c>
      <c r="D1903" s="3">
        <v>45170.443055555559</v>
      </c>
      <c r="E1903" s="3" t="s">
        <v>35</v>
      </c>
      <c r="F1903" s="1">
        <v>1</v>
      </c>
      <c r="G1903" s="1">
        <v>0</v>
      </c>
      <c r="H1903" s="1">
        <v>0</v>
      </c>
      <c r="I1903" s="1" t="s">
        <v>127</v>
      </c>
      <c r="J1903" s="4">
        <v>0.41666666666666663</v>
      </c>
      <c r="K1903" s="1" t="s">
        <v>58</v>
      </c>
      <c r="L1903" s="1" t="s">
        <v>29</v>
      </c>
      <c r="M1903" s="5">
        <v>44935.443344907406</v>
      </c>
      <c r="N1903" s="3" t="s">
        <v>35</v>
      </c>
      <c r="O1903" s="3" t="s">
        <v>35</v>
      </c>
      <c r="P1903" s="1" t="s">
        <v>29</v>
      </c>
      <c r="Q1903" s="1">
        <f>SUMIFS('[1]RAW DATA'!$BE:$BE,'[1]RAW DATA'!$A:$A,[1]COMPUTATION!$B1903,'[1]RAW DATA'!$N:$N,[1]COMPUTATION!A1903)</f>
        <v>0</v>
      </c>
    </row>
    <row r="1904" spans="1:17" x14ac:dyDescent="0.35">
      <c r="A1904" s="1" t="str">
        <f>IFERROR(VLOOKUP($B1904,'[1]RAW DATA'!$A:$N,14,0),"DNA")</f>
        <v>LAS POS Refll</v>
      </c>
      <c r="B1904" s="1">
        <v>1017086210</v>
      </c>
      <c r="C1904" s="2">
        <v>1</v>
      </c>
      <c r="D1904" s="3">
        <v>45170.443055555559</v>
      </c>
      <c r="E1904" s="3" t="s">
        <v>71</v>
      </c>
      <c r="F1904" s="1">
        <v>1</v>
      </c>
      <c r="G1904" s="1">
        <v>0</v>
      </c>
      <c r="H1904" s="1">
        <v>0</v>
      </c>
      <c r="I1904" s="1" t="s">
        <v>127</v>
      </c>
      <c r="J1904" s="4">
        <v>0.41666666666666663</v>
      </c>
      <c r="K1904" s="1" t="s">
        <v>58</v>
      </c>
      <c r="L1904" s="1" t="s">
        <v>29</v>
      </c>
      <c r="M1904" s="5">
        <v>44935.443379629629</v>
      </c>
      <c r="N1904" s="3" t="s">
        <v>71</v>
      </c>
      <c r="O1904" s="3" t="s">
        <v>71</v>
      </c>
      <c r="P1904" s="1" t="s">
        <v>29</v>
      </c>
      <c r="Q1904" s="1">
        <f>SUMIFS('[1]RAW DATA'!$BE:$BE,'[1]RAW DATA'!$A:$A,[1]COMPUTATION!$B1904,'[1]RAW DATA'!$N:$N,[1]COMPUTATION!A1904)</f>
        <v>0</v>
      </c>
    </row>
    <row r="1905" spans="1:17" x14ac:dyDescent="0.35">
      <c r="A1905" s="1" t="str">
        <f>IFERROR(VLOOKUP($B1905,'[1]RAW DATA'!$A:$N,14,0),"DNA")</f>
        <v>LAS POS Refll</v>
      </c>
      <c r="B1905" s="1">
        <v>1017086211</v>
      </c>
      <c r="C1905" s="2">
        <v>1</v>
      </c>
      <c r="D1905" s="3">
        <v>45170.443055555559</v>
      </c>
      <c r="E1905" s="3" t="s">
        <v>30</v>
      </c>
      <c r="F1905" s="1">
        <v>1</v>
      </c>
      <c r="G1905" s="1">
        <v>1</v>
      </c>
      <c r="H1905" s="1">
        <v>1</v>
      </c>
      <c r="I1905" s="1" t="s">
        <v>127</v>
      </c>
      <c r="J1905" s="4">
        <v>0.41666666666666663</v>
      </c>
      <c r="K1905" s="1" t="s">
        <v>58</v>
      </c>
      <c r="L1905" s="1" t="s">
        <v>29</v>
      </c>
      <c r="M1905" s="5">
        <v>44935.443391203706</v>
      </c>
      <c r="N1905" s="3" t="s">
        <v>30</v>
      </c>
      <c r="O1905" s="3" t="s">
        <v>30</v>
      </c>
      <c r="P1905" s="1" t="s">
        <v>29</v>
      </c>
      <c r="Q1905" s="1">
        <f>SUMIFS('[1]RAW DATA'!$BE:$BE,'[1]RAW DATA'!$A:$A,[1]COMPUTATION!$B1905,'[1]RAW DATA'!$N:$N,[1]COMPUTATION!A1905)</f>
        <v>0</v>
      </c>
    </row>
    <row r="1906" spans="1:17" x14ac:dyDescent="0.35">
      <c r="A1906" s="1" t="str">
        <f>IFERROR(VLOOKUP($B1906,'[1]RAW DATA'!$A:$N,14,0),"DNA")</f>
        <v>LAS POS Refll</v>
      </c>
      <c r="B1906" s="1">
        <v>1017086212</v>
      </c>
      <c r="C1906" s="2">
        <v>1</v>
      </c>
      <c r="D1906" s="3">
        <v>45170.443055555559</v>
      </c>
      <c r="E1906" s="3" t="s">
        <v>35</v>
      </c>
      <c r="F1906" s="1">
        <v>1</v>
      </c>
      <c r="G1906" s="1">
        <v>0</v>
      </c>
      <c r="H1906" s="1">
        <v>0</v>
      </c>
      <c r="I1906" s="1" t="s">
        <v>127</v>
      </c>
      <c r="J1906" s="4">
        <v>0.41666666666666663</v>
      </c>
      <c r="K1906" s="1" t="s">
        <v>58</v>
      </c>
      <c r="L1906" s="1" t="s">
        <v>29</v>
      </c>
      <c r="M1906" s="5">
        <v>44935.443437499998</v>
      </c>
      <c r="N1906" s="3" t="s">
        <v>35</v>
      </c>
      <c r="O1906" s="3" t="s">
        <v>35</v>
      </c>
      <c r="P1906" s="1" t="s">
        <v>29</v>
      </c>
      <c r="Q1906" s="1">
        <f>SUMIFS('[1]RAW DATA'!$BE:$BE,'[1]RAW DATA'!$A:$A,[1]COMPUTATION!$B1906,'[1]RAW DATA'!$N:$N,[1]COMPUTATION!A1906)</f>
        <v>0</v>
      </c>
    </row>
    <row r="1907" spans="1:17" x14ac:dyDescent="0.35">
      <c r="A1907" s="1" t="str">
        <f>IFERROR(VLOOKUP($B1907,'[1]RAW DATA'!$A:$N,14,0),"DNA")</f>
        <v>LAS POS Refll</v>
      </c>
      <c r="B1907" s="1">
        <v>1017086213</v>
      </c>
      <c r="C1907" s="2">
        <v>1</v>
      </c>
      <c r="D1907" s="3">
        <v>45170.443055555559</v>
      </c>
      <c r="E1907" s="3" t="s">
        <v>35</v>
      </c>
      <c r="F1907" s="1">
        <v>1</v>
      </c>
      <c r="G1907" s="1">
        <v>0</v>
      </c>
      <c r="H1907" s="1">
        <v>0</v>
      </c>
      <c r="I1907" s="1" t="s">
        <v>127</v>
      </c>
      <c r="J1907" s="4">
        <v>0.41666666666666663</v>
      </c>
      <c r="K1907" s="1" t="s">
        <v>58</v>
      </c>
      <c r="L1907" s="1" t="s">
        <v>29</v>
      </c>
      <c r="M1907" s="5">
        <v>44935.443437499998</v>
      </c>
      <c r="N1907" s="3" t="s">
        <v>35</v>
      </c>
      <c r="O1907" s="3" t="s">
        <v>35</v>
      </c>
      <c r="P1907" s="1" t="s">
        <v>29</v>
      </c>
      <c r="Q1907" s="1">
        <f>SUMIFS('[1]RAW DATA'!$BE:$BE,'[1]RAW DATA'!$A:$A,[1]COMPUTATION!$B1907,'[1]RAW DATA'!$N:$N,[1]COMPUTATION!A1907)</f>
        <v>0</v>
      </c>
    </row>
    <row r="1908" spans="1:17" x14ac:dyDescent="0.35">
      <c r="A1908" s="1" t="str">
        <f>IFERROR(VLOOKUP($B1908,'[1]RAW DATA'!$A:$N,14,0),"DNA")</f>
        <v>LAS POS Refll</v>
      </c>
      <c r="B1908" s="1">
        <v>1017086214</v>
      </c>
      <c r="C1908" s="2">
        <v>1</v>
      </c>
      <c r="D1908" s="3">
        <v>45170.443055555559</v>
      </c>
      <c r="E1908" s="3" t="s">
        <v>35</v>
      </c>
      <c r="F1908" s="1">
        <v>1</v>
      </c>
      <c r="G1908" s="1">
        <v>0</v>
      </c>
      <c r="H1908" s="1">
        <v>0</v>
      </c>
      <c r="I1908" s="1" t="s">
        <v>127</v>
      </c>
      <c r="J1908" s="4">
        <v>0.41666666666666663</v>
      </c>
      <c r="K1908" s="1" t="s">
        <v>58</v>
      </c>
      <c r="L1908" s="1" t="s">
        <v>29</v>
      </c>
      <c r="M1908" s="5">
        <v>44935.443437499998</v>
      </c>
      <c r="N1908" s="3" t="s">
        <v>35</v>
      </c>
      <c r="O1908" s="3" t="s">
        <v>35</v>
      </c>
      <c r="P1908" s="1" t="s">
        <v>29</v>
      </c>
      <c r="Q1908" s="1">
        <f>SUMIFS('[1]RAW DATA'!$BE:$BE,'[1]RAW DATA'!$A:$A,[1]COMPUTATION!$B1908,'[1]RAW DATA'!$N:$N,[1]COMPUTATION!A1908)</f>
        <v>0</v>
      </c>
    </row>
    <row r="1909" spans="1:17" x14ac:dyDescent="0.35">
      <c r="A1909" s="1" t="str">
        <f>IFERROR(VLOOKUP($B1909,'[1]RAW DATA'!$A:$N,14,0),"DNA")</f>
        <v>LAS POS Refll</v>
      </c>
      <c r="B1909" s="1">
        <v>1017086215</v>
      </c>
      <c r="C1909" s="2">
        <v>1</v>
      </c>
      <c r="D1909" s="3">
        <v>45170.443055555559</v>
      </c>
      <c r="E1909" s="3" t="s">
        <v>35</v>
      </c>
      <c r="F1909" s="1">
        <v>1</v>
      </c>
      <c r="G1909" s="1">
        <v>0</v>
      </c>
      <c r="H1909" s="1">
        <v>0</v>
      </c>
      <c r="I1909" s="1" t="s">
        <v>127</v>
      </c>
      <c r="J1909" s="4">
        <v>0.41666666666666663</v>
      </c>
      <c r="K1909" s="1" t="s">
        <v>58</v>
      </c>
      <c r="L1909" s="1" t="s">
        <v>29</v>
      </c>
      <c r="M1909" s="5">
        <v>44935.443437499998</v>
      </c>
      <c r="N1909" s="3" t="s">
        <v>35</v>
      </c>
      <c r="O1909" s="3" t="s">
        <v>35</v>
      </c>
      <c r="P1909" s="1" t="s">
        <v>29</v>
      </c>
      <c r="Q1909" s="1">
        <f>SUMIFS('[1]RAW DATA'!$BE:$BE,'[1]RAW DATA'!$A:$A,[1]COMPUTATION!$B1909,'[1]RAW DATA'!$N:$N,[1]COMPUTATION!A1909)</f>
        <v>0</v>
      </c>
    </row>
    <row r="1910" spans="1:17" x14ac:dyDescent="0.35">
      <c r="A1910" s="1" t="str">
        <f>IFERROR(VLOOKUP($B1910,'[1]RAW DATA'!$A:$N,14,0),"DNA")</f>
        <v>LAS POS Refll</v>
      </c>
      <c r="B1910" s="1">
        <v>1017086216</v>
      </c>
      <c r="C1910" s="2">
        <v>1</v>
      </c>
      <c r="D1910" s="3">
        <v>45170.443055555559</v>
      </c>
      <c r="E1910" s="3" t="s">
        <v>35</v>
      </c>
      <c r="F1910" s="1">
        <v>1</v>
      </c>
      <c r="G1910" s="1">
        <v>0</v>
      </c>
      <c r="H1910" s="1">
        <v>0</v>
      </c>
      <c r="I1910" s="1" t="s">
        <v>127</v>
      </c>
      <c r="J1910" s="4">
        <v>0.41666666666666663</v>
      </c>
      <c r="K1910" s="1" t="s">
        <v>58</v>
      </c>
      <c r="L1910" s="1" t="s">
        <v>29</v>
      </c>
      <c r="M1910" s="5">
        <v>44935.443437499998</v>
      </c>
      <c r="N1910" s="3" t="s">
        <v>35</v>
      </c>
      <c r="O1910" s="3" t="s">
        <v>35</v>
      </c>
      <c r="P1910" s="1" t="s">
        <v>29</v>
      </c>
      <c r="Q1910" s="1">
        <f>SUMIFS('[1]RAW DATA'!$BE:$BE,'[1]RAW DATA'!$A:$A,[1]COMPUTATION!$B1910,'[1]RAW DATA'!$N:$N,[1]COMPUTATION!A1910)</f>
        <v>0</v>
      </c>
    </row>
    <row r="1911" spans="1:17" x14ac:dyDescent="0.35">
      <c r="A1911" s="1" t="str">
        <f>IFERROR(VLOOKUP($B1911,'[1]RAW DATA'!$A:$N,14,0),"DNA")</f>
        <v>LAS POS Refll</v>
      </c>
      <c r="B1911" s="1">
        <v>1017086217</v>
      </c>
      <c r="C1911" s="2">
        <v>1</v>
      </c>
      <c r="D1911" s="3">
        <v>45170.443055555559</v>
      </c>
      <c r="E1911" s="3" t="s">
        <v>30</v>
      </c>
      <c r="F1911" s="1">
        <v>1</v>
      </c>
      <c r="G1911" s="1">
        <v>1</v>
      </c>
      <c r="H1911" s="1">
        <v>1</v>
      </c>
      <c r="I1911" s="1" t="s">
        <v>127</v>
      </c>
      <c r="J1911" s="4">
        <v>0.41666666666666663</v>
      </c>
      <c r="K1911" s="1" t="s">
        <v>58</v>
      </c>
      <c r="L1911" s="1" t="s">
        <v>29</v>
      </c>
      <c r="M1911" s="5">
        <v>44935.443460648145</v>
      </c>
      <c r="N1911" s="3" t="s">
        <v>30</v>
      </c>
      <c r="O1911" s="3" t="s">
        <v>30</v>
      </c>
      <c r="P1911" s="1" t="s">
        <v>29</v>
      </c>
      <c r="Q1911" s="1">
        <f>SUMIFS('[1]RAW DATA'!$BE:$BE,'[1]RAW DATA'!$A:$A,[1]COMPUTATION!$B1911,'[1]RAW DATA'!$N:$N,[1]COMPUTATION!A1911)</f>
        <v>22</v>
      </c>
    </row>
    <row r="1912" spans="1:17" x14ac:dyDescent="0.35">
      <c r="A1912" s="1" t="str">
        <f>IFERROR(VLOOKUP($B1912,'[1]RAW DATA'!$A:$N,14,0),"DNA")</f>
        <v>LAS POS Refll</v>
      </c>
      <c r="B1912" s="1">
        <v>1017086218</v>
      </c>
      <c r="C1912" s="2">
        <v>1</v>
      </c>
      <c r="D1912" s="3">
        <v>45170.443055555559</v>
      </c>
      <c r="E1912" s="3" t="s">
        <v>71</v>
      </c>
      <c r="F1912" s="1">
        <v>1</v>
      </c>
      <c r="G1912" s="1">
        <v>0</v>
      </c>
      <c r="H1912" s="1">
        <v>0</v>
      </c>
      <c r="I1912" s="1" t="s">
        <v>127</v>
      </c>
      <c r="J1912" s="4">
        <v>0.41666666666666663</v>
      </c>
      <c r="K1912" s="1" t="s">
        <v>58</v>
      </c>
      <c r="L1912" s="1" t="s">
        <v>29</v>
      </c>
      <c r="M1912" s="5">
        <v>44935.443472222221</v>
      </c>
      <c r="N1912" s="3" t="s">
        <v>71</v>
      </c>
      <c r="O1912" s="3" t="s">
        <v>71</v>
      </c>
      <c r="P1912" s="1" t="s">
        <v>29</v>
      </c>
      <c r="Q1912" s="1">
        <f>SUMIFS('[1]RAW DATA'!$BE:$BE,'[1]RAW DATA'!$A:$A,[1]COMPUTATION!$B1912,'[1]RAW DATA'!$N:$N,[1]COMPUTATION!A1912)</f>
        <v>0</v>
      </c>
    </row>
    <row r="1913" spans="1:17" x14ac:dyDescent="0.35">
      <c r="A1913" s="1" t="str">
        <f>IFERROR(VLOOKUP($B1913,'[1]RAW DATA'!$A:$N,14,0),"DNA")</f>
        <v>LAS POS Refll</v>
      </c>
      <c r="B1913" s="1">
        <v>1017086219</v>
      </c>
      <c r="C1913" s="2">
        <v>1</v>
      </c>
      <c r="D1913" s="3">
        <v>45170.443055555559</v>
      </c>
      <c r="E1913" s="3" t="s">
        <v>35</v>
      </c>
      <c r="F1913" s="1">
        <v>1</v>
      </c>
      <c r="G1913" s="1">
        <v>0</v>
      </c>
      <c r="H1913" s="1">
        <v>0</v>
      </c>
      <c r="I1913" s="1" t="s">
        <v>127</v>
      </c>
      <c r="J1913" s="4">
        <v>0.41666666666666663</v>
      </c>
      <c r="K1913" s="1" t="s">
        <v>58</v>
      </c>
      <c r="L1913" s="1" t="s">
        <v>29</v>
      </c>
      <c r="M1913" s="5">
        <v>44935.443518518521</v>
      </c>
      <c r="N1913" s="3" t="s">
        <v>35</v>
      </c>
      <c r="O1913" s="3" t="s">
        <v>35</v>
      </c>
      <c r="P1913" s="1" t="s">
        <v>29</v>
      </c>
      <c r="Q1913" s="1">
        <f>SUMIFS('[1]RAW DATA'!$BE:$BE,'[1]RAW DATA'!$A:$A,[1]COMPUTATION!$B1913,'[1]RAW DATA'!$N:$N,[1]COMPUTATION!A1913)</f>
        <v>0</v>
      </c>
    </row>
    <row r="1914" spans="1:17" x14ac:dyDescent="0.35">
      <c r="A1914" s="1" t="str">
        <f>IFERROR(VLOOKUP($B1914,'[1]RAW DATA'!$A:$N,14,0),"DNA")</f>
        <v>LAS POS Refll</v>
      </c>
      <c r="B1914" s="1">
        <v>1017086220</v>
      </c>
      <c r="C1914" s="2">
        <v>1</v>
      </c>
      <c r="D1914" s="3">
        <v>45170.443055555559</v>
      </c>
      <c r="E1914" s="3" t="s">
        <v>35</v>
      </c>
      <c r="F1914" s="1">
        <v>1</v>
      </c>
      <c r="G1914" s="1">
        <v>0</v>
      </c>
      <c r="H1914" s="1">
        <v>0</v>
      </c>
      <c r="I1914" s="1" t="s">
        <v>127</v>
      </c>
      <c r="J1914" s="4">
        <v>0.41666666666666663</v>
      </c>
      <c r="K1914" s="1" t="s">
        <v>58</v>
      </c>
      <c r="L1914" s="1" t="s">
        <v>29</v>
      </c>
      <c r="M1914" s="5">
        <v>44935.443518518521</v>
      </c>
      <c r="N1914" s="3" t="s">
        <v>35</v>
      </c>
      <c r="O1914" s="3" t="s">
        <v>35</v>
      </c>
      <c r="P1914" s="1" t="s">
        <v>29</v>
      </c>
      <c r="Q1914" s="1">
        <f>SUMIFS('[1]RAW DATA'!$BE:$BE,'[1]RAW DATA'!$A:$A,[1]COMPUTATION!$B1914,'[1]RAW DATA'!$N:$N,[1]COMPUTATION!A1914)</f>
        <v>0</v>
      </c>
    </row>
    <row r="1915" spans="1:17" x14ac:dyDescent="0.35">
      <c r="A1915" s="1" t="str">
        <f>IFERROR(VLOOKUP($B1915,'[1]RAW DATA'!$A:$N,14,0),"DNA")</f>
        <v>LAS POS Refll</v>
      </c>
      <c r="B1915" s="1">
        <v>1017086221</v>
      </c>
      <c r="C1915" s="2">
        <v>1</v>
      </c>
      <c r="D1915" s="3">
        <v>45170.443055555559</v>
      </c>
      <c r="E1915" s="3" t="s">
        <v>35</v>
      </c>
      <c r="F1915" s="1">
        <v>1</v>
      </c>
      <c r="G1915" s="1">
        <v>0</v>
      </c>
      <c r="H1915" s="1">
        <v>0</v>
      </c>
      <c r="I1915" s="1" t="s">
        <v>127</v>
      </c>
      <c r="J1915" s="4">
        <v>0.41666666666666663</v>
      </c>
      <c r="K1915" s="1" t="s">
        <v>58</v>
      </c>
      <c r="L1915" s="1" t="s">
        <v>29</v>
      </c>
      <c r="M1915" s="5">
        <v>44935.443564814814</v>
      </c>
      <c r="N1915" s="3" t="s">
        <v>35</v>
      </c>
      <c r="O1915" s="3" t="s">
        <v>35</v>
      </c>
      <c r="P1915" s="1" t="s">
        <v>29</v>
      </c>
      <c r="Q1915" s="1">
        <f>SUMIFS('[1]RAW DATA'!$BE:$BE,'[1]RAW DATA'!$A:$A,[1]COMPUTATION!$B1915,'[1]RAW DATA'!$N:$N,[1]COMPUTATION!A1915)</f>
        <v>0</v>
      </c>
    </row>
    <row r="1916" spans="1:17" x14ac:dyDescent="0.35">
      <c r="A1916" s="1" t="str">
        <f>IFERROR(VLOOKUP($B1916,'[1]RAW DATA'!$A:$N,14,0),"DNA")</f>
        <v>LAS POS Refll</v>
      </c>
      <c r="B1916" s="1">
        <v>1017086222</v>
      </c>
      <c r="C1916" s="2">
        <v>1</v>
      </c>
      <c r="D1916" s="3">
        <v>45170.443055555559</v>
      </c>
      <c r="E1916" s="3" t="s">
        <v>35</v>
      </c>
      <c r="F1916" s="1">
        <v>1</v>
      </c>
      <c r="G1916" s="1">
        <v>0</v>
      </c>
      <c r="H1916" s="1">
        <v>0</v>
      </c>
      <c r="I1916" s="1" t="s">
        <v>127</v>
      </c>
      <c r="J1916" s="4">
        <v>0.41666666666666663</v>
      </c>
      <c r="K1916" s="1" t="s">
        <v>58</v>
      </c>
      <c r="L1916" s="1" t="s">
        <v>29</v>
      </c>
      <c r="M1916" s="5">
        <v>44935.443564814814</v>
      </c>
      <c r="N1916" s="3" t="s">
        <v>35</v>
      </c>
      <c r="O1916" s="3" t="s">
        <v>35</v>
      </c>
      <c r="P1916" s="1" t="s">
        <v>29</v>
      </c>
      <c r="Q1916" s="1">
        <f>SUMIFS('[1]RAW DATA'!$BE:$BE,'[1]RAW DATA'!$A:$A,[1]COMPUTATION!$B1916,'[1]RAW DATA'!$N:$N,[1]COMPUTATION!A1916)</f>
        <v>0</v>
      </c>
    </row>
    <row r="1917" spans="1:17" x14ac:dyDescent="0.35">
      <c r="A1917" s="1" t="str">
        <f>IFERROR(VLOOKUP($B1917,'[1]RAW DATA'!$A:$N,14,0),"DNA")</f>
        <v>LAS POS Refll</v>
      </c>
      <c r="B1917" s="1">
        <v>1017086223</v>
      </c>
      <c r="C1917" s="2">
        <v>1</v>
      </c>
      <c r="D1917" s="3">
        <v>45170.443055555559</v>
      </c>
      <c r="E1917" s="3" t="s">
        <v>35</v>
      </c>
      <c r="F1917" s="1">
        <v>1</v>
      </c>
      <c r="G1917" s="1">
        <v>0</v>
      </c>
      <c r="H1917" s="1">
        <v>0</v>
      </c>
      <c r="I1917" s="1" t="s">
        <v>127</v>
      </c>
      <c r="J1917" s="4">
        <v>0.41666666666666663</v>
      </c>
      <c r="K1917" s="1" t="s">
        <v>58</v>
      </c>
      <c r="L1917" s="1" t="s">
        <v>29</v>
      </c>
      <c r="M1917" s="5">
        <v>44935.443564814814</v>
      </c>
      <c r="N1917" s="3" t="s">
        <v>35</v>
      </c>
      <c r="O1917" s="3" t="s">
        <v>35</v>
      </c>
      <c r="P1917" s="1" t="s">
        <v>29</v>
      </c>
      <c r="Q1917" s="1">
        <f>SUMIFS('[1]RAW DATA'!$BE:$BE,'[1]RAW DATA'!$A:$A,[1]COMPUTATION!$B1917,'[1]RAW DATA'!$N:$N,[1]COMPUTATION!A1917)</f>
        <v>0</v>
      </c>
    </row>
    <row r="1918" spans="1:17" x14ac:dyDescent="0.35">
      <c r="A1918" s="1" t="str">
        <f>IFERROR(VLOOKUP($B1918,'[1]RAW DATA'!$A:$N,14,0),"DNA")</f>
        <v>LAS POS Refll</v>
      </c>
      <c r="B1918" s="1">
        <v>1017086224</v>
      </c>
      <c r="C1918" s="2">
        <v>1</v>
      </c>
      <c r="D1918" s="3">
        <v>45170.443055555559</v>
      </c>
      <c r="E1918" s="3" t="s">
        <v>35</v>
      </c>
      <c r="F1918" s="1">
        <v>1</v>
      </c>
      <c r="G1918" s="1">
        <v>0</v>
      </c>
      <c r="H1918" s="1">
        <v>0</v>
      </c>
      <c r="I1918" s="1" t="s">
        <v>127</v>
      </c>
      <c r="J1918" s="4">
        <v>0.41666666666666663</v>
      </c>
      <c r="K1918" s="1" t="s">
        <v>58</v>
      </c>
      <c r="L1918" s="1" t="s">
        <v>29</v>
      </c>
      <c r="M1918" s="5">
        <v>44935.443564814814</v>
      </c>
      <c r="N1918" s="3" t="s">
        <v>35</v>
      </c>
      <c r="O1918" s="3" t="s">
        <v>35</v>
      </c>
      <c r="P1918" s="1" t="s">
        <v>29</v>
      </c>
      <c r="Q1918" s="1">
        <f>SUMIFS('[1]RAW DATA'!$BE:$BE,'[1]RAW DATA'!$A:$A,[1]COMPUTATION!$B1918,'[1]RAW DATA'!$N:$N,[1]COMPUTATION!A1918)</f>
        <v>0</v>
      </c>
    </row>
    <row r="1919" spans="1:17" x14ac:dyDescent="0.35">
      <c r="A1919" s="1" t="str">
        <f>IFERROR(VLOOKUP($B1919,'[1]RAW DATA'!$A:$N,14,0),"DNA")</f>
        <v>LAS POS Refll</v>
      </c>
      <c r="B1919" s="1">
        <v>1017086225</v>
      </c>
      <c r="C1919" s="2">
        <v>1</v>
      </c>
      <c r="D1919" s="3">
        <v>45170.443055555559</v>
      </c>
      <c r="E1919" s="3" t="s">
        <v>35</v>
      </c>
      <c r="F1919" s="1">
        <v>1</v>
      </c>
      <c r="G1919" s="1">
        <v>0</v>
      </c>
      <c r="H1919" s="1">
        <v>0</v>
      </c>
      <c r="I1919" s="1" t="s">
        <v>127</v>
      </c>
      <c r="J1919" s="4">
        <v>0.41666666666666663</v>
      </c>
      <c r="K1919" s="1" t="s">
        <v>58</v>
      </c>
      <c r="L1919" s="1" t="s">
        <v>29</v>
      </c>
      <c r="M1919" s="5">
        <v>44935.443564814814</v>
      </c>
      <c r="N1919" s="3" t="s">
        <v>35</v>
      </c>
      <c r="O1919" s="3" t="s">
        <v>35</v>
      </c>
      <c r="P1919" s="1" t="s">
        <v>29</v>
      </c>
      <c r="Q1919" s="1">
        <f>SUMIFS('[1]RAW DATA'!$BE:$BE,'[1]RAW DATA'!$A:$A,[1]COMPUTATION!$B1919,'[1]RAW DATA'!$N:$N,[1]COMPUTATION!A1919)</f>
        <v>0</v>
      </c>
    </row>
    <row r="1920" spans="1:17" x14ac:dyDescent="0.35">
      <c r="A1920" s="1" t="str">
        <f>IFERROR(VLOOKUP($B1920,'[1]RAW DATA'!$A:$N,14,0),"DNA")</f>
        <v>LAS POS Refll</v>
      </c>
      <c r="B1920" s="1">
        <v>1017086226</v>
      </c>
      <c r="C1920" s="2">
        <v>1</v>
      </c>
      <c r="D1920" s="3">
        <v>45170.443055555559</v>
      </c>
      <c r="E1920" s="3" t="s">
        <v>35</v>
      </c>
      <c r="F1920" s="1">
        <v>1</v>
      </c>
      <c r="G1920" s="1">
        <v>0</v>
      </c>
      <c r="H1920" s="1">
        <v>0</v>
      </c>
      <c r="I1920" s="1" t="s">
        <v>127</v>
      </c>
      <c r="J1920" s="4">
        <v>0.41666666666666663</v>
      </c>
      <c r="K1920" s="1" t="s">
        <v>58</v>
      </c>
      <c r="L1920" s="1" t="s">
        <v>29</v>
      </c>
      <c r="M1920" s="5">
        <v>44935.443564814814</v>
      </c>
      <c r="N1920" s="3" t="s">
        <v>35</v>
      </c>
      <c r="O1920" s="3" t="s">
        <v>35</v>
      </c>
      <c r="P1920" s="1" t="s">
        <v>29</v>
      </c>
      <c r="Q1920" s="1">
        <f>SUMIFS('[1]RAW DATA'!$BE:$BE,'[1]RAW DATA'!$A:$A,[1]COMPUTATION!$B1920,'[1]RAW DATA'!$N:$N,[1]COMPUTATION!A1920)</f>
        <v>0</v>
      </c>
    </row>
    <row r="1921" spans="1:17" x14ac:dyDescent="0.35">
      <c r="A1921" s="1" t="str">
        <f>IFERROR(VLOOKUP($B1921,'[1]RAW DATA'!$A:$N,14,0),"DNA")</f>
        <v>LAS POS Refll</v>
      </c>
      <c r="B1921" s="1">
        <v>1017086227</v>
      </c>
      <c r="C1921" s="2">
        <v>1</v>
      </c>
      <c r="D1921" s="3">
        <v>45170.443055555559</v>
      </c>
      <c r="E1921" s="3" t="s">
        <v>35</v>
      </c>
      <c r="F1921" s="1">
        <v>1</v>
      </c>
      <c r="G1921" s="1">
        <v>0</v>
      </c>
      <c r="H1921" s="1">
        <v>0</v>
      </c>
      <c r="I1921" s="1" t="s">
        <v>127</v>
      </c>
      <c r="J1921" s="4">
        <v>0.41666666666666663</v>
      </c>
      <c r="K1921" s="1" t="s">
        <v>58</v>
      </c>
      <c r="L1921" s="1" t="s">
        <v>29</v>
      </c>
      <c r="M1921" s="5">
        <v>44935.443564814814</v>
      </c>
      <c r="N1921" s="3" t="s">
        <v>35</v>
      </c>
      <c r="O1921" s="3" t="s">
        <v>35</v>
      </c>
      <c r="P1921" s="1" t="s">
        <v>29</v>
      </c>
      <c r="Q1921" s="1">
        <f>SUMIFS('[1]RAW DATA'!$BE:$BE,'[1]RAW DATA'!$A:$A,[1]COMPUTATION!$B1921,'[1]RAW DATA'!$N:$N,[1]COMPUTATION!A1921)</f>
        <v>0</v>
      </c>
    </row>
    <row r="1922" spans="1:17" x14ac:dyDescent="0.35">
      <c r="A1922" s="1" t="str">
        <f>IFERROR(VLOOKUP($B1922,'[1]RAW DATA'!$A:$N,14,0),"DNA")</f>
        <v>LAS POS Refll</v>
      </c>
      <c r="B1922" s="1">
        <v>1017086228</v>
      </c>
      <c r="C1922" s="2">
        <v>1</v>
      </c>
      <c r="D1922" s="3">
        <v>45170.443055555559</v>
      </c>
      <c r="E1922" s="3" t="s">
        <v>35</v>
      </c>
      <c r="F1922" s="1">
        <v>1</v>
      </c>
      <c r="G1922" s="1">
        <v>0</v>
      </c>
      <c r="H1922" s="1">
        <v>0</v>
      </c>
      <c r="I1922" s="1" t="s">
        <v>127</v>
      </c>
      <c r="J1922" s="4">
        <v>0.41666666666666663</v>
      </c>
      <c r="K1922" s="1" t="s">
        <v>58</v>
      </c>
      <c r="L1922" s="1" t="s">
        <v>29</v>
      </c>
      <c r="M1922" s="5">
        <v>44935.443564814814</v>
      </c>
      <c r="N1922" s="3" t="s">
        <v>35</v>
      </c>
      <c r="O1922" s="3" t="s">
        <v>35</v>
      </c>
      <c r="P1922" s="1" t="s">
        <v>29</v>
      </c>
      <c r="Q1922" s="1">
        <f>SUMIFS('[1]RAW DATA'!$BE:$BE,'[1]RAW DATA'!$A:$A,[1]COMPUTATION!$B1922,'[1]RAW DATA'!$N:$N,[1]COMPUTATION!A1922)</f>
        <v>0</v>
      </c>
    </row>
    <row r="1923" spans="1:17" x14ac:dyDescent="0.35">
      <c r="A1923" s="1" t="str">
        <f>IFERROR(VLOOKUP($B1923,'[1]RAW DATA'!$A:$N,14,0),"DNA")</f>
        <v>LAS POS Refll</v>
      </c>
      <c r="B1923" s="1">
        <v>1017086229</v>
      </c>
      <c r="C1923" s="2">
        <v>1</v>
      </c>
      <c r="D1923" s="3">
        <v>45170.443055555559</v>
      </c>
      <c r="E1923" s="3" t="s">
        <v>35</v>
      </c>
      <c r="F1923" s="1">
        <v>1</v>
      </c>
      <c r="G1923" s="1">
        <v>0</v>
      </c>
      <c r="H1923" s="1">
        <v>0</v>
      </c>
      <c r="I1923" s="1" t="s">
        <v>127</v>
      </c>
      <c r="J1923" s="4">
        <v>0.41666666666666663</v>
      </c>
      <c r="K1923" s="1" t="s">
        <v>58</v>
      </c>
      <c r="L1923" s="1" t="s">
        <v>29</v>
      </c>
      <c r="M1923" s="5">
        <v>44935.443564814814</v>
      </c>
      <c r="N1923" s="3" t="s">
        <v>35</v>
      </c>
      <c r="O1923" s="3" t="s">
        <v>35</v>
      </c>
      <c r="P1923" s="1" t="s">
        <v>29</v>
      </c>
      <c r="Q1923" s="1">
        <f>SUMIFS('[1]RAW DATA'!$BE:$BE,'[1]RAW DATA'!$A:$A,[1]COMPUTATION!$B1923,'[1]RAW DATA'!$N:$N,[1]COMPUTATION!A1923)</f>
        <v>0</v>
      </c>
    </row>
    <row r="1924" spans="1:17" x14ac:dyDescent="0.35">
      <c r="A1924" s="1" t="str">
        <f>IFERROR(VLOOKUP($B1924,'[1]RAW DATA'!$A:$N,14,0),"DNA")</f>
        <v>LAS POS Refll</v>
      </c>
      <c r="B1924" s="1">
        <v>1017086230</v>
      </c>
      <c r="C1924" s="2">
        <v>1</v>
      </c>
      <c r="D1924" s="3">
        <v>45170.443055555559</v>
      </c>
      <c r="E1924" s="3" t="s">
        <v>39</v>
      </c>
      <c r="F1924" s="1">
        <v>1</v>
      </c>
      <c r="G1924" s="1">
        <v>1</v>
      </c>
      <c r="H1924" s="1">
        <v>1</v>
      </c>
      <c r="I1924" s="1" t="s">
        <v>127</v>
      </c>
      <c r="J1924" s="4">
        <v>0.41666666666666663</v>
      </c>
      <c r="K1924" s="1" t="s">
        <v>58</v>
      </c>
      <c r="L1924" s="1" t="s">
        <v>29</v>
      </c>
      <c r="M1924" s="5">
        <v>44935.44358796296</v>
      </c>
      <c r="N1924" s="3" t="s">
        <v>39</v>
      </c>
      <c r="O1924" s="3" t="s">
        <v>39</v>
      </c>
      <c r="P1924" s="1" t="s">
        <v>29</v>
      </c>
      <c r="Q1924" s="1">
        <f>SUMIFS('[1]RAW DATA'!$BE:$BE,'[1]RAW DATA'!$A:$A,[1]COMPUTATION!$B1924,'[1]RAW DATA'!$N:$N,[1]COMPUTATION!A1924)</f>
        <v>28</v>
      </c>
    </row>
    <row r="1925" spans="1:17" x14ac:dyDescent="0.35">
      <c r="A1925" s="1" t="str">
        <f>IFERROR(VLOOKUP($B1925,'[1]RAW DATA'!$A:$N,14,0),"DNA")</f>
        <v>LAS POS Refll</v>
      </c>
      <c r="B1925" s="1">
        <v>1017086231</v>
      </c>
      <c r="C1925" s="2">
        <v>1</v>
      </c>
      <c r="D1925" s="3">
        <v>45170.443055555559</v>
      </c>
      <c r="E1925" s="3" t="s">
        <v>35</v>
      </c>
      <c r="F1925" s="1">
        <v>1</v>
      </c>
      <c r="G1925" s="1">
        <v>0</v>
      </c>
      <c r="H1925" s="1">
        <v>0</v>
      </c>
      <c r="I1925" s="1" t="s">
        <v>127</v>
      </c>
      <c r="J1925" s="4">
        <v>0.41666666666666663</v>
      </c>
      <c r="K1925" s="1" t="s">
        <v>58</v>
      </c>
      <c r="L1925" s="1" t="s">
        <v>29</v>
      </c>
      <c r="M1925" s="5">
        <v>44935.44358796296</v>
      </c>
      <c r="N1925" s="3" t="s">
        <v>35</v>
      </c>
      <c r="O1925" s="3" t="s">
        <v>35</v>
      </c>
      <c r="P1925" s="1" t="s">
        <v>29</v>
      </c>
      <c r="Q1925" s="1">
        <f>SUMIFS('[1]RAW DATA'!$BE:$BE,'[1]RAW DATA'!$A:$A,[1]COMPUTATION!$B1925,'[1]RAW DATA'!$N:$N,[1]COMPUTATION!A1925)</f>
        <v>0</v>
      </c>
    </row>
    <row r="1926" spans="1:17" x14ac:dyDescent="0.35">
      <c r="A1926" s="1" t="str">
        <f>IFERROR(VLOOKUP($B1926,'[1]RAW DATA'!$A:$N,14,0),"DNA")</f>
        <v>LAS POS Refll</v>
      </c>
      <c r="B1926" s="1">
        <v>1017086232</v>
      </c>
      <c r="C1926" s="2">
        <v>1</v>
      </c>
      <c r="D1926" s="3">
        <v>45170.443055555559</v>
      </c>
      <c r="E1926" s="3" t="s">
        <v>35</v>
      </c>
      <c r="F1926" s="1">
        <v>1</v>
      </c>
      <c r="G1926" s="1">
        <v>0</v>
      </c>
      <c r="H1926" s="1">
        <v>0</v>
      </c>
      <c r="I1926" s="1" t="s">
        <v>127</v>
      </c>
      <c r="J1926" s="4">
        <v>0.41666666666666663</v>
      </c>
      <c r="K1926" s="1" t="s">
        <v>58</v>
      </c>
      <c r="L1926" s="1" t="s">
        <v>29</v>
      </c>
      <c r="M1926" s="5">
        <v>44935.44358796296</v>
      </c>
      <c r="N1926" s="3" t="s">
        <v>35</v>
      </c>
      <c r="O1926" s="3" t="s">
        <v>35</v>
      </c>
      <c r="P1926" s="1" t="s">
        <v>29</v>
      </c>
      <c r="Q1926" s="1">
        <f>SUMIFS('[1]RAW DATA'!$BE:$BE,'[1]RAW DATA'!$A:$A,[1]COMPUTATION!$B1926,'[1]RAW DATA'!$N:$N,[1]COMPUTATION!A1926)</f>
        <v>0</v>
      </c>
    </row>
    <row r="1927" spans="1:17" x14ac:dyDescent="0.35">
      <c r="A1927" s="1" t="str">
        <f>IFERROR(VLOOKUP($B1927,'[1]RAW DATA'!$A:$N,14,0),"DNA")</f>
        <v>LAS POS Refll</v>
      </c>
      <c r="B1927" s="1">
        <v>1017086233</v>
      </c>
      <c r="C1927" s="2">
        <v>1</v>
      </c>
      <c r="D1927" s="3">
        <v>45170.443055555559</v>
      </c>
      <c r="E1927" s="3" t="s">
        <v>39</v>
      </c>
      <c r="F1927" s="1">
        <v>1</v>
      </c>
      <c r="G1927" s="1">
        <v>1</v>
      </c>
      <c r="H1927" s="1">
        <v>1</v>
      </c>
      <c r="I1927" s="1" t="s">
        <v>127</v>
      </c>
      <c r="J1927" s="4">
        <v>0.41666666666666663</v>
      </c>
      <c r="K1927" s="1" t="s">
        <v>58</v>
      </c>
      <c r="L1927" s="1" t="s">
        <v>29</v>
      </c>
      <c r="M1927" s="5">
        <v>44935.443599537037</v>
      </c>
      <c r="N1927" s="3" t="s">
        <v>39</v>
      </c>
      <c r="O1927" s="3" t="s">
        <v>39</v>
      </c>
      <c r="P1927" s="1" t="s">
        <v>29</v>
      </c>
      <c r="Q1927" s="1">
        <f>SUMIFS('[1]RAW DATA'!$BE:$BE,'[1]RAW DATA'!$A:$A,[1]COMPUTATION!$B1927,'[1]RAW DATA'!$N:$N,[1]COMPUTATION!A1927)</f>
        <v>27</v>
      </c>
    </row>
    <row r="1928" spans="1:17" x14ac:dyDescent="0.35">
      <c r="A1928" s="1" t="str">
        <f>IFERROR(VLOOKUP($B1928,'[1]RAW DATA'!$A:$N,14,0),"DNA")</f>
        <v>LAS POS Refll</v>
      </c>
      <c r="B1928" s="1">
        <v>1017086234</v>
      </c>
      <c r="C1928" s="2">
        <v>1</v>
      </c>
      <c r="D1928" s="3">
        <v>45170.443055555559</v>
      </c>
      <c r="E1928" s="3" t="s">
        <v>30</v>
      </c>
      <c r="F1928" s="1">
        <v>1</v>
      </c>
      <c r="G1928" s="1">
        <v>1</v>
      </c>
      <c r="H1928" s="1">
        <v>1</v>
      </c>
      <c r="I1928" s="1" t="s">
        <v>127</v>
      </c>
      <c r="J1928" s="4">
        <v>0.41666666666666663</v>
      </c>
      <c r="K1928" s="1" t="s">
        <v>58</v>
      </c>
      <c r="L1928" s="1" t="s">
        <v>29</v>
      </c>
      <c r="M1928" s="5">
        <v>44935.443611111114</v>
      </c>
      <c r="N1928" s="3" t="s">
        <v>30</v>
      </c>
      <c r="O1928" s="3" t="s">
        <v>30</v>
      </c>
      <c r="P1928" s="1" t="s">
        <v>29</v>
      </c>
      <c r="Q1928" s="1">
        <f>SUMIFS('[1]RAW DATA'!$BE:$BE,'[1]RAW DATA'!$A:$A,[1]COMPUTATION!$B1928,'[1]RAW DATA'!$N:$N,[1]COMPUTATION!A1928)</f>
        <v>52</v>
      </c>
    </row>
    <row r="1929" spans="1:17" x14ac:dyDescent="0.35">
      <c r="A1929" s="1" t="str">
        <f>IFERROR(VLOOKUP($B1929,'[1]RAW DATA'!$A:$N,14,0),"DNA")</f>
        <v>LAS POS Refll</v>
      </c>
      <c r="B1929" s="1">
        <v>1017086235</v>
      </c>
      <c r="C1929" s="2">
        <v>1</v>
      </c>
      <c r="D1929" s="3">
        <v>45170.443055555559</v>
      </c>
      <c r="E1929" s="3" t="s">
        <v>39</v>
      </c>
      <c r="F1929" s="1">
        <v>1</v>
      </c>
      <c r="G1929" s="1">
        <v>1</v>
      </c>
      <c r="H1929" s="1">
        <v>1</v>
      </c>
      <c r="I1929" s="1" t="s">
        <v>127</v>
      </c>
      <c r="J1929" s="4">
        <v>0.41666666666666663</v>
      </c>
      <c r="K1929" s="1" t="s">
        <v>58</v>
      </c>
      <c r="L1929" s="1" t="s">
        <v>29</v>
      </c>
      <c r="M1929" s="5">
        <v>44935.443611111114</v>
      </c>
      <c r="N1929" s="3" t="s">
        <v>39</v>
      </c>
      <c r="O1929" s="3" t="s">
        <v>39</v>
      </c>
      <c r="P1929" s="1" t="s">
        <v>29</v>
      </c>
      <c r="Q1929" s="1">
        <f>SUMIFS('[1]RAW DATA'!$BE:$BE,'[1]RAW DATA'!$A:$A,[1]COMPUTATION!$B1929,'[1]RAW DATA'!$N:$N,[1]COMPUTATION!A1929)</f>
        <v>34</v>
      </c>
    </row>
    <row r="1930" spans="1:17" x14ac:dyDescent="0.35">
      <c r="A1930" s="1" t="str">
        <f>IFERROR(VLOOKUP($B1930,'[1]RAW DATA'!$A:$N,14,0),"DNA")</f>
        <v>LAS POS Refll</v>
      </c>
      <c r="B1930" s="1">
        <v>1017086236</v>
      </c>
      <c r="C1930" s="2">
        <v>1</v>
      </c>
      <c r="D1930" s="3">
        <v>45170.443055555559</v>
      </c>
      <c r="E1930" s="3" t="s">
        <v>30</v>
      </c>
      <c r="F1930" s="1">
        <v>1</v>
      </c>
      <c r="G1930" s="1">
        <v>1</v>
      </c>
      <c r="H1930" s="1">
        <v>1</v>
      </c>
      <c r="I1930" s="1" t="s">
        <v>127</v>
      </c>
      <c r="J1930" s="4">
        <v>0.41666666666666663</v>
      </c>
      <c r="K1930" s="1" t="s">
        <v>58</v>
      </c>
      <c r="L1930" s="1" t="s">
        <v>29</v>
      </c>
      <c r="M1930" s="5">
        <v>44935.443622685183</v>
      </c>
      <c r="N1930" s="3" t="s">
        <v>30</v>
      </c>
      <c r="O1930" s="3" t="s">
        <v>30</v>
      </c>
      <c r="P1930" s="1" t="s">
        <v>29</v>
      </c>
      <c r="Q1930" s="1">
        <f>SUMIFS('[1]RAW DATA'!$BE:$BE,'[1]RAW DATA'!$A:$A,[1]COMPUTATION!$B1930,'[1]RAW DATA'!$N:$N,[1]COMPUTATION!A1930)</f>
        <v>45</v>
      </c>
    </row>
    <row r="1931" spans="1:17" x14ac:dyDescent="0.35">
      <c r="A1931" s="1" t="str">
        <f>IFERROR(VLOOKUP($B1931,'[1]RAW DATA'!$A:$N,14,0),"DNA")</f>
        <v>LAS POS Refll</v>
      </c>
      <c r="B1931" s="1">
        <v>1017086237</v>
      </c>
      <c r="C1931" s="2">
        <v>1</v>
      </c>
      <c r="D1931" s="3">
        <v>45170.443055555559</v>
      </c>
      <c r="E1931" s="3" t="s">
        <v>31</v>
      </c>
      <c r="F1931" s="1">
        <v>1</v>
      </c>
      <c r="G1931" s="1">
        <v>1</v>
      </c>
      <c r="H1931" s="1">
        <v>1</v>
      </c>
      <c r="I1931" s="1" t="s">
        <v>127</v>
      </c>
      <c r="J1931" s="4">
        <v>0.41666666666666663</v>
      </c>
      <c r="K1931" s="1" t="s">
        <v>58</v>
      </c>
      <c r="L1931" s="1" t="s">
        <v>29</v>
      </c>
      <c r="M1931" s="5">
        <v>44935.443622685183</v>
      </c>
      <c r="N1931" s="3" t="s">
        <v>31</v>
      </c>
      <c r="O1931" s="3" t="s">
        <v>31</v>
      </c>
      <c r="P1931" s="1" t="s">
        <v>29</v>
      </c>
      <c r="Q1931" s="1">
        <f>SUMIFS('[1]RAW DATA'!$BE:$BE,'[1]RAW DATA'!$A:$A,[1]COMPUTATION!$B1931,'[1]RAW DATA'!$N:$N,[1]COMPUTATION!A1931)</f>
        <v>31</v>
      </c>
    </row>
    <row r="1932" spans="1:17" x14ac:dyDescent="0.35">
      <c r="A1932" s="1" t="str">
        <f>IFERROR(VLOOKUP($B1932,'[1]RAW DATA'!$A:$N,14,0),"DNA")</f>
        <v>LAS POS Refll</v>
      </c>
      <c r="B1932" s="1">
        <v>1017086238</v>
      </c>
      <c r="C1932" s="2">
        <v>1</v>
      </c>
      <c r="D1932" s="3">
        <v>45170.443055555559</v>
      </c>
      <c r="E1932" s="3" t="s">
        <v>56</v>
      </c>
      <c r="F1932" s="1">
        <v>1</v>
      </c>
      <c r="G1932" s="1">
        <v>0</v>
      </c>
      <c r="H1932" s="1">
        <v>0</v>
      </c>
      <c r="I1932" s="1" t="s">
        <v>127</v>
      </c>
      <c r="J1932" s="4">
        <v>0.41666666666666663</v>
      </c>
      <c r="K1932" s="1" t="s">
        <v>58</v>
      </c>
      <c r="L1932" s="1" t="s">
        <v>29</v>
      </c>
      <c r="M1932" s="5">
        <v>44935.443622685183</v>
      </c>
      <c r="N1932" s="3" t="s">
        <v>56</v>
      </c>
      <c r="O1932" s="3" t="s">
        <v>56</v>
      </c>
      <c r="P1932" s="1" t="s">
        <v>29</v>
      </c>
      <c r="Q1932" s="1">
        <f>SUMIFS('[1]RAW DATA'!$BE:$BE,'[1]RAW DATA'!$A:$A,[1]COMPUTATION!$B1932,'[1]RAW DATA'!$N:$N,[1]COMPUTATION!A1932)</f>
        <v>0</v>
      </c>
    </row>
    <row r="1933" spans="1:17" x14ac:dyDescent="0.35">
      <c r="A1933" s="1" t="str">
        <f>IFERROR(VLOOKUP($B1933,'[1]RAW DATA'!$A:$N,14,0),"DNA")</f>
        <v>LAS POS Refll</v>
      </c>
      <c r="B1933" s="1">
        <v>1017086239</v>
      </c>
      <c r="C1933" s="2">
        <v>1</v>
      </c>
      <c r="D1933" s="3">
        <v>45170.443055555559</v>
      </c>
      <c r="E1933" s="3" t="s">
        <v>60</v>
      </c>
      <c r="F1933" s="1">
        <v>1</v>
      </c>
      <c r="G1933" s="1">
        <v>1</v>
      </c>
      <c r="H1933" s="1">
        <v>1</v>
      </c>
      <c r="I1933" s="1" t="s">
        <v>127</v>
      </c>
      <c r="J1933" s="4">
        <v>0.41666666666666663</v>
      </c>
      <c r="K1933" s="1" t="s">
        <v>58</v>
      </c>
      <c r="L1933" s="1" t="s">
        <v>29</v>
      </c>
      <c r="M1933" s="5">
        <v>44935.44363425926</v>
      </c>
      <c r="N1933" s="3" t="s">
        <v>60</v>
      </c>
      <c r="O1933" s="3" t="s">
        <v>60</v>
      </c>
      <c r="P1933" s="1" t="s">
        <v>29</v>
      </c>
      <c r="Q1933" s="1">
        <f>SUMIFS('[1]RAW DATA'!$BE:$BE,'[1]RAW DATA'!$A:$A,[1]COMPUTATION!$B1933,'[1]RAW DATA'!$N:$N,[1]COMPUTATION!A1933)</f>
        <v>125</v>
      </c>
    </row>
    <row r="1934" spans="1:17" x14ac:dyDescent="0.35">
      <c r="A1934" s="1" t="str">
        <f>IFERROR(VLOOKUP($B1934,'[1]RAW DATA'!$A:$N,14,0),"DNA")</f>
        <v>LAS POS Refll</v>
      </c>
      <c r="B1934" s="1">
        <v>1017086240</v>
      </c>
      <c r="C1934" s="2">
        <v>1</v>
      </c>
      <c r="D1934" s="3">
        <v>45170.443055555559</v>
      </c>
      <c r="E1934" s="3" t="s">
        <v>30</v>
      </c>
      <c r="F1934" s="1">
        <v>1</v>
      </c>
      <c r="G1934" s="1">
        <v>1</v>
      </c>
      <c r="H1934" s="1">
        <v>1</v>
      </c>
      <c r="I1934" s="1" t="s">
        <v>127</v>
      </c>
      <c r="J1934" s="4">
        <v>0.41666666666666663</v>
      </c>
      <c r="K1934" s="1" t="s">
        <v>58</v>
      </c>
      <c r="L1934" s="1" t="s">
        <v>29</v>
      </c>
      <c r="M1934" s="5">
        <v>44935.443645833337</v>
      </c>
      <c r="N1934" s="3" t="s">
        <v>30</v>
      </c>
      <c r="O1934" s="3" t="s">
        <v>30</v>
      </c>
      <c r="P1934" s="1" t="s">
        <v>29</v>
      </c>
      <c r="Q1934" s="1">
        <f>SUMIFS('[1]RAW DATA'!$BE:$BE,'[1]RAW DATA'!$A:$A,[1]COMPUTATION!$B1934,'[1]RAW DATA'!$N:$N,[1]COMPUTATION!A1934)</f>
        <v>52</v>
      </c>
    </row>
    <row r="1935" spans="1:17" x14ac:dyDescent="0.35">
      <c r="A1935" s="1" t="str">
        <f>IFERROR(VLOOKUP($B1935,'[1]RAW DATA'!$A:$N,14,0),"DNA")</f>
        <v>LAS POS Refll</v>
      </c>
      <c r="B1935" s="1">
        <v>1017086241</v>
      </c>
      <c r="C1935" s="2">
        <v>1</v>
      </c>
      <c r="D1935" s="3">
        <v>45170.443055555559</v>
      </c>
      <c r="E1935" s="3" t="s">
        <v>36</v>
      </c>
      <c r="F1935" s="1">
        <v>1</v>
      </c>
      <c r="G1935" s="1">
        <v>1</v>
      </c>
      <c r="H1935" s="1">
        <v>1</v>
      </c>
      <c r="I1935" s="1" t="s">
        <v>127</v>
      </c>
      <c r="J1935" s="4">
        <v>0.41666666666666663</v>
      </c>
      <c r="K1935" s="1" t="s">
        <v>58</v>
      </c>
      <c r="L1935" s="1" t="s">
        <v>29</v>
      </c>
      <c r="M1935" s="5">
        <v>44935.443668981483</v>
      </c>
      <c r="N1935" s="3" t="s">
        <v>36</v>
      </c>
      <c r="O1935" s="3" t="s">
        <v>36</v>
      </c>
      <c r="P1935" s="1" t="s">
        <v>29</v>
      </c>
      <c r="Q1935" s="1">
        <f>SUMIFS('[1]RAW DATA'!$BE:$BE,'[1]RAW DATA'!$A:$A,[1]COMPUTATION!$B1935,'[1]RAW DATA'!$N:$N,[1]COMPUTATION!A1935)</f>
        <v>55</v>
      </c>
    </row>
    <row r="1936" spans="1:17" x14ac:dyDescent="0.35">
      <c r="A1936" s="1" t="str">
        <f>IFERROR(VLOOKUP($B1936,'[1]RAW DATA'!$A:$N,14,0),"DNA")</f>
        <v>LAS POS Refll</v>
      </c>
      <c r="B1936" s="1">
        <v>1017086242</v>
      </c>
      <c r="C1936" s="2">
        <v>1</v>
      </c>
      <c r="D1936" s="3">
        <v>45170.443055555559</v>
      </c>
      <c r="E1936" s="3" t="s">
        <v>30</v>
      </c>
      <c r="F1936" s="1">
        <v>1</v>
      </c>
      <c r="G1936" s="1">
        <v>1</v>
      </c>
      <c r="H1936" s="1">
        <v>1</v>
      </c>
      <c r="I1936" s="1" t="s">
        <v>127</v>
      </c>
      <c r="J1936" s="4">
        <v>0.41666666666666663</v>
      </c>
      <c r="K1936" s="1" t="s">
        <v>58</v>
      </c>
      <c r="L1936" s="1" t="s">
        <v>29</v>
      </c>
      <c r="M1936" s="5">
        <v>44935.443692129629</v>
      </c>
      <c r="N1936" s="3" t="s">
        <v>30</v>
      </c>
      <c r="O1936" s="3" t="s">
        <v>30</v>
      </c>
      <c r="P1936" s="1" t="s">
        <v>29</v>
      </c>
      <c r="Q1936" s="1">
        <f>SUMIFS('[1]RAW DATA'!$BE:$BE,'[1]RAW DATA'!$A:$A,[1]COMPUTATION!$B1936,'[1]RAW DATA'!$N:$N,[1]COMPUTATION!A1936)</f>
        <v>71</v>
      </c>
    </row>
    <row r="1937" spans="1:17" x14ac:dyDescent="0.35">
      <c r="A1937" s="1" t="str">
        <f>IFERROR(VLOOKUP($B1937,'[1]RAW DATA'!$A:$N,14,0),"DNA")</f>
        <v>LAS POS Refll</v>
      </c>
      <c r="B1937" s="1">
        <v>1017086243</v>
      </c>
      <c r="C1937" s="2">
        <v>1</v>
      </c>
      <c r="D1937" s="3">
        <v>45170.443055555559</v>
      </c>
      <c r="E1937" s="3" t="s">
        <v>26</v>
      </c>
      <c r="F1937" s="1">
        <v>1</v>
      </c>
      <c r="G1937" s="1">
        <v>0</v>
      </c>
      <c r="H1937" s="1">
        <v>0</v>
      </c>
      <c r="I1937" s="1" t="s">
        <v>127</v>
      </c>
      <c r="J1937" s="4">
        <v>0.41666666666666663</v>
      </c>
      <c r="K1937" s="1" t="s">
        <v>58</v>
      </c>
      <c r="L1937" s="1" t="s">
        <v>29</v>
      </c>
      <c r="M1937" s="5">
        <v>44935.443715277775</v>
      </c>
      <c r="N1937" s="3" t="s">
        <v>26</v>
      </c>
      <c r="O1937" s="3" t="s">
        <v>26</v>
      </c>
      <c r="P1937" s="1" t="s">
        <v>29</v>
      </c>
      <c r="Q1937" s="1">
        <f>SUMIFS('[1]RAW DATA'!$BE:$BE,'[1]RAW DATA'!$A:$A,[1]COMPUTATION!$B1937,'[1]RAW DATA'!$N:$N,[1]COMPUTATION!A1937)</f>
        <v>0</v>
      </c>
    </row>
    <row r="1938" spans="1:17" x14ac:dyDescent="0.35">
      <c r="A1938" s="1" t="str">
        <f>IFERROR(VLOOKUP($B1938,'[1]RAW DATA'!$A:$N,14,0),"DNA")</f>
        <v>LAS POS Refll</v>
      </c>
      <c r="B1938" s="1">
        <v>1017086244</v>
      </c>
      <c r="C1938" s="2">
        <v>1</v>
      </c>
      <c r="D1938" s="3">
        <v>45170.443055555559</v>
      </c>
      <c r="E1938" s="3" t="s">
        <v>32</v>
      </c>
      <c r="F1938" s="1">
        <v>1</v>
      </c>
      <c r="G1938" s="1">
        <v>1</v>
      </c>
      <c r="H1938" s="1">
        <v>1</v>
      </c>
      <c r="I1938" s="1" t="s">
        <v>127</v>
      </c>
      <c r="J1938" s="4">
        <v>0.41666666666666663</v>
      </c>
      <c r="K1938" s="1" t="s">
        <v>58</v>
      </c>
      <c r="L1938" s="1" t="s">
        <v>34</v>
      </c>
      <c r="M1938" s="5">
        <v>44935.443726851852</v>
      </c>
      <c r="N1938" s="3" t="s">
        <v>32</v>
      </c>
      <c r="O1938" s="3" t="s">
        <v>32</v>
      </c>
      <c r="P1938" s="1" t="s">
        <v>34</v>
      </c>
      <c r="Q1938" s="1">
        <f>SUMIFS('[1]RAW DATA'!$BE:$BE,'[1]RAW DATA'!$A:$A,[1]COMPUTATION!$B1938,'[1]RAW DATA'!$N:$N,[1]COMPUTATION!A1938)</f>
        <v>20</v>
      </c>
    </row>
    <row r="1939" spans="1:17" x14ac:dyDescent="0.35">
      <c r="A1939" s="1" t="str">
        <f>IFERROR(VLOOKUP($B1939,'[1]RAW DATA'!$A:$N,14,0),"DNA")</f>
        <v>LAS POS Refll</v>
      </c>
      <c r="B1939" s="1">
        <v>1017086245</v>
      </c>
      <c r="C1939" s="2">
        <v>1</v>
      </c>
      <c r="D1939" s="3">
        <v>45170.443749999999</v>
      </c>
      <c r="E1939" s="3" t="s">
        <v>26</v>
      </c>
      <c r="F1939" s="1">
        <v>1</v>
      </c>
      <c r="G1939" s="1">
        <v>0</v>
      </c>
      <c r="H1939" s="1">
        <v>0</v>
      </c>
      <c r="I1939" s="1" t="s">
        <v>128</v>
      </c>
      <c r="J1939" s="4">
        <v>0.41666666666666663</v>
      </c>
      <c r="K1939" s="1" t="s">
        <v>58</v>
      </c>
      <c r="L1939" s="1" t="s">
        <v>29</v>
      </c>
      <c r="M1939" s="5">
        <v>44935.443749999999</v>
      </c>
      <c r="N1939" s="3" t="s">
        <v>26</v>
      </c>
      <c r="O1939" s="3" t="s">
        <v>26</v>
      </c>
      <c r="P1939" s="1" t="s">
        <v>29</v>
      </c>
      <c r="Q1939" s="1">
        <f>SUMIFS('[1]RAW DATA'!$BE:$BE,'[1]RAW DATA'!$A:$A,[1]COMPUTATION!$B1939,'[1]RAW DATA'!$N:$N,[1]COMPUTATION!A1939)</f>
        <v>0</v>
      </c>
    </row>
    <row r="1940" spans="1:17" x14ac:dyDescent="0.35">
      <c r="A1940" s="1" t="str">
        <f>IFERROR(VLOOKUP($B1940,'[1]RAW DATA'!$A:$N,14,0),"DNA")</f>
        <v>LAS POS Refll</v>
      </c>
      <c r="B1940" s="1">
        <v>1017086246</v>
      </c>
      <c r="C1940" s="2">
        <v>1</v>
      </c>
      <c r="D1940" s="3">
        <v>45170.443749999999</v>
      </c>
      <c r="E1940" s="3" t="s">
        <v>30</v>
      </c>
      <c r="F1940" s="1">
        <v>1</v>
      </c>
      <c r="G1940" s="1">
        <v>1</v>
      </c>
      <c r="H1940" s="1">
        <v>1</v>
      </c>
      <c r="I1940" s="1" t="s">
        <v>128</v>
      </c>
      <c r="J1940" s="4">
        <v>0.41666666666666663</v>
      </c>
      <c r="K1940" s="1" t="s">
        <v>58</v>
      </c>
      <c r="L1940" s="1" t="s">
        <v>29</v>
      </c>
      <c r="M1940" s="5">
        <v>44935.443761574075</v>
      </c>
      <c r="N1940" s="3" t="s">
        <v>30</v>
      </c>
      <c r="O1940" s="3" t="s">
        <v>30</v>
      </c>
      <c r="P1940" s="1" t="s">
        <v>29</v>
      </c>
      <c r="Q1940" s="1">
        <f>SUMIFS('[1]RAW DATA'!$BE:$BE,'[1]RAW DATA'!$A:$A,[1]COMPUTATION!$B1940,'[1]RAW DATA'!$N:$N,[1]COMPUTATION!A1940)</f>
        <v>30</v>
      </c>
    </row>
    <row r="1941" spans="1:17" x14ac:dyDescent="0.35">
      <c r="A1941" s="1" t="str">
        <f>IFERROR(VLOOKUP($B1941,'[1]RAW DATA'!$A:$N,14,0),"DNA")</f>
        <v>LAS POS Refll</v>
      </c>
      <c r="B1941" s="1">
        <v>1017086247</v>
      </c>
      <c r="C1941" s="2">
        <v>1</v>
      </c>
      <c r="D1941" s="3">
        <v>45170.443749999999</v>
      </c>
      <c r="E1941" s="3" t="s">
        <v>26</v>
      </c>
      <c r="F1941" s="1">
        <v>1</v>
      </c>
      <c r="G1941" s="1">
        <v>0</v>
      </c>
      <c r="H1941" s="1">
        <v>0</v>
      </c>
      <c r="I1941" s="1" t="s">
        <v>128</v>
      </c>
      <c r="J1941" s="4">
        <v>0.41666666666666663</v>
      </c>
      <c r="K1941" s="1" t="s">
        <v>58</v>
      </c>
      <c r="L1941" s="1" t="s">
        <v>29</v>
      </c>
      <c r="M1941" s="5">
        <v>44935.443761574075</v>
      </c>
      <c r="N1941" s="3" t="s">
        <v>26</v>
      </c>
      <c r="O1941" s="3" t="s">
        <v>26</v>
      </c>
      <c r="P1941" s="1" t="s">
        <v>29</v>
      </c>
      <c r="Q1941" s="1">
        <f>SUMIFS('[1]RAW DATA'!$BE:$BE,'[1]RAW DATA'!$A:$A,[1]COMPUTATION!$B1941,'[1]RAW DATA'!$N:$N,[1]COMPUTATION!A1941)</f>
        <v>0</v>
      </c>
    </row>
    <row r="1942" spans="1:17" x14ac:dyDescent="0.35">
      <c r="A1942" s="1" t="str">
        <f>IFERROR(VLOOKUP($B1942,'[1]RAW DATA'!$A:$N,14,0),"DNA")</f>
        <v>LAS POS Refll</v>
      </c>
      <c r="B1942" s="1">
        <v>1017086248</v>
      </c>
      <c r="C1942" s="2">
        <v>1</v>
      </c>
      <c r="D1942" s="3">
        <v>45170.443749999999</v>
      </c>
      <c r="E1942" s="3" t="s">
        <v>26</v>
      </c>
      <c r="F1942" s="1">
        <v>1</v>
      </c>
      <c r="G1942" s="1">
        <v>0</v>
      </c>
      <c r="H1942" s="1">
        <v>0</v>
      </c>
      <c r="I1942" s="1" t="s">
        <v>128</v>
      </c>
      <c r="J1942" s="4">
        <v>0.41666666666666663</v>
      </c>
      <c r="K1942" s="1" t="s">
        <v>58</v>
      </c>
      <c r="L1942" s="1" t="s">
        <v>29</v>
      </c>
      <c r="M1942" s="5">
        <v>44935.443784722222</v>
      </c>
      <c r="N1942" s="3" t="s">
        <v>26</v>
      </c>
      <c r="O1942" s="3" t="s">
        <v>26</v>
      </c>
      <c r="P1942" s="1" t="s">
        <v>29</v>
      </c>
      <c r="Q1942" s="1">
        <f>SUMIFS('[1]RAW DATA'!$BE:$BE,'[1]RAW DATA'!$A:$A,[1]COMPUTATION!$B1942,'[1]RAW DATA'!$N:$N,[1]COMPUTATION!A1942)</f>
        <v>0</v>
      </c>
    </row>
    <row r="1943" spans="1:17" x14ac:dyDescent="0.35">
      <c r="A1943" s="1" t="str">
        <f>IFERROR(VLOOKUP($B1943,'[1]RAW DATA'!$A:$N,14,0),"DNA")</f>
        <v>LAS POS Refll</v>
      </c>
      <c r="B1943" s="1">
        <v>1017086249</v>
      </c>
      <c r="C1943" s="2">
        <v>1</v>
      </c>
      <c r="D1943" s="3">
        <v>45170.443749999999</v>
      </c>
      <c r="E1943" s="3" t="s">
        <v>35</v>
      </c>
      <c r="F1943" s="1">
        <v>1</v>
      </c>
      <c r="G1943" s="1">
        <v>0</v>
      </c>
      <c r="H1943" s="1">
        <v>0</v>
      </c>
      <c r="I1943" s="1" t="s">
        <v>128</v>
      </c>
      <c r="J1943" s="4">
        <v>0.41666666666666663</v>
      </c>
      <c r="K1943" s="1" t="s">
        <v>58</v>
      </c>
      <c r="L1943" s="1" t="s">
        <v>29</v>
      </c>
      <c r="M1943" s="5">
        <v>44935.443796296298</v>
      </c>
      <c r="N1943" s="3" t="s">
        <v>35</v>
      </c>
      <c r="O1943" s="3" t="s">
        <v>35</v>
      </c>
      <c r="P1943" s="1" t="s">
        <v>29</v>
      </c>
      <c r="Q1943" s="1">
        <f>SUMIFS('[1]RAW DATA'!$BE:$BE,'[1]RAW DATA'!$A:$A,[1]COMPUTATION!$B1943,'[1]RAW DATA'!$N:$N,[1]COMPUTATION!A1943)</f>
        <v>0</v>
      </c>
    </row>
    <row r="1944" spans="1:17" x14ac:dyDescent="0.35">
      <c r="A1944" s="1" t="str">
        <f>IFERROR(VLOOKUP($B1944,'[1]RAW DATA'!$A:$N,14,0),"DNA")</f>
        <v>LAS POS Refll</v>
      </c>
      <c r="B1944" s="1">
        <v>1017086250</v>
      </c>
      <c r="C1944" s="2">
        <v>1</v>
      </c>
      <c r="D1944" s="3">
        <v>45170.443749999999</v>
      </c>
      <c r="E1944" s="3" t="s">
        <v>26</v>
      </c>
      <c r="F1944" s="1">
        <v>1</v>
      </c>
      <c r="G1944" s="1">
        <v>0</v>
      </c>
      <c r="H1944" s="1">
        <v>0</v>
      </c>
      <c r="I1944" s="1" t="s">
        <v>128</v>
      </c>
      <c r="J1944" s="4">
        <v>0.41666666666666663</v>
      </c>
      <c r="K1944" s="1" t="s">
        <v>58</v>
      </c>
      <c r="L1944" s="1" t="s">
        <v>29</v>
      </c>
      <c r="M1944" s="5">
        <v>44935.443796296298</v>
      </c>
      <c r="N1944" s="3" t="s">
        <v>26</v>
      </c>
      <c r="O1944" s="3" t="s">
        <v>26</v>
      </c>
      <c r="P1944" s="1" t="s">
        <v>29</v>
      </c>
      <c r="Q1944" s="1">
        <f>SUMIFS('[1]RAW DATA'!$BE:$BE,'[1]RAW DATA'!$A:$A,[1]COMPUTATION!$B1944,'[1]RAW DATA'!$N:$N,[1]COMPUTATION!A1944)</f>
        <v>0</v>
      </c>
    </row>
    <row r="1945" spans="1:17" x14ac:dyDescent="0.35">
      <c r="A1945" s="1" t="str">
        <f>IFERROR(VLOOKUP($B1945,'[1]RAW DATA'!$A:$N,14,0),"DNA")</f>
        <v>LAS POS Refll</v>
      </c>
      <c r="B1945" s="1">
        <v>1017086251</v>
      </c>
      <c r="C1945" s="2">
        <v>1</v>
      </c>
      <c r="D1945" s="3">
        <v>45170.443749999999</v>
      </c>
      <c r="E1945" s="3" t="s">
        <v>26</v>
      </c>
      <c r="F1945" s="1">
        <v>1</v>
      </c>
      <c r="G1945" s="1">
        <v>0</v>
      </c>
      <c r="H1945" s="1">
        <v>0</v>
      </c>
      <c r="I1945" s="1" t="s">
        <v>128</v>
      </c>
      <c r="J1945" s="4">
        <v>0.41666666666666663</v>
      </c>
      <c r="K1945" s="1" t="s">
        <v>58</v>
      </c>
      <c r="L1945" s="1" t="s">
        <v>29</v>
      </c>
      <c r="M1945" s="5">
        <v>44935.443807870368</v>
      </c>
      <c r="N1945" s="3" t="s">
        <v>26</v>
      </c>
      <c r="O1945" s="3" t="s">
        <v>26</v>
      </c>
      <c r="P1945" s="1" t="s">
        <v>29</v>
      </c>
      <c r="Q1945" s="1">
        <f>SUMIFS('[1]RAW DATA'!$BE:$BE,'[1]RAW DATA'!$A:$A,[1]COMPUTATION!$B1945,'[1]RAW DATA'!$N:$N,[1]COMPUTATION!A1945)</f>
        <v>0</v>
      </c>
    </row>
    <row r="1946" spans="1:17" x14ac:dyDescent="0.35">
      <c r="A1946" s="1" t="str">
        <f>IFERROR(VLOOKUP($B1946,'[1]RAW DATA'!$A:$N,14,0),"DNA")</f>
        <v>LAS POS Refll</v>
      </c>
      <c r="B1946" s="1">
        <v>1017086252</v>
      </c>
      <c r="C1946" s="2">
        <v>1</v>
      </c>
      <c r="D1946" s="3">
        <v>45170.443749999999</v>
      </c>
      <c r="E1946" s="3" t="s">
        <v>26</v>
      </c>
      <c r="F1946" s="1">
        <v>1</v>
      </c>
      <c r="G1946" s="1">
        <v>0</v>
      </c>
      <c r="H1946" s="1">
        <v>0</v>
      </c>
      <c r="I1946" s="1" t="s">
        <v>128</v>
      </c>
      <c r="J1946" s="4">
        <v>0.41666666666666663</v>
      </c>
      <c r="K1946" s="1" t="s">
        <v>58</v>
      </c>
      <c r="L1946" s="1" t="s">
        <v>29</v>
      </c>
      <c r="M1946" s="5">
        <v>44935.443842592591</v>
      </c>
      <c r="N1946" s="3" t="s">
        <v>26</v>
      </c>
      <c r="O1946" s="3" t="s">
        <v>26</v>
      </c>
      <c r="P1946" s="1" t="s">
        <v>29</v>
      </c>
      <c r="Q1946" s="1">
        <f>SUMIFS('[1]RAW DATA'!$BE:$BE,'[1]RAW DATA'!$A:$A,[1]COMPUTATION!$B1946,'[1]RAW DATA'!$N:$N,[1]COMPUTATION!A1946)</f>
        <v>0</v>
      </c>
    </row>
    <row r="1947" spans="1:17" x14ac:dyDescent="0.35">
      <c r="A1947" s="1" t="str">
        <f>IFERROR(VLOOKUP($B1947,'[1]RAW DATA'!$A:$N,14,0),"DNA")</f>
        <v>CFAB_Lap_Non_Marketing</v>
      </c>
      <c r="B1947" s="1">
        <v>1017086253</v>
      </c>
      <c r="C1947" s="2">
        <v>1</v>
      </c>
      <c r="D1947" s="3">
        <v>45170.443749999999</v>
      </c>
      <c r="E1947" s="3" t="s">
        <v>38</v>
      </c>
      <c r="F1947" s="1">
        <v>1</v>
      </c>
      <c r="G1947" s="1">
        <v>0</v>
      </c>
      <c r="H1947" s="1">
        <v>0</v>
      </c>
      <c r="I1947" s="1" t="s">
        <v>128</v>
      </c>
      <c r="J1947" s="4">
        <v>0.41666666666666663</v>
      </c>
      <c r="K1947" s="1" t="s">
        <v>58</v>
      </c>
      <c r="L1947" s="1" t="s">
        <v>29</v>
      </c>
      <c r="M1947" s="5">
        <v>44935.443923611114</v>
      </c>
      <c r="N1947" s="3" t="s">
        <v>38</v>
      </c>
      <c r="O1947" s="3" t="s">
        <v>38</v>
      </c>
      <c r="P1947" s="1" t="s">
        <v>29</v>
      </c>
      <c r="Q1947" s="1">
        <f>SUMIFS('[1]RAW DATA'!$BE:$BE,'[1]RAW DATA'!$A:$A,[1]COMPUTATION!$B1947,'[1]RAW DATA'!$N:$N,[1]COMPUTATION!A1947)</f>
        <v>0</v>
      </c>
    </row>
    <row r="1948" spans="1:17" x14ac:dyDescent="0.35">
      <c r="A1948" s="1" t="str">
        <f>IFERROR(VLOOKUP($B1948,'[1]RAW DATA'!$A:$N,14,0),"DNA")</f>
        <v>LAS POS Refll</v>
      </c>
      <c r="B1948" s="1">
        <v>1017086254</v>
      </c>
      <c r="C1948" s="2">
        <v>1</v>
      </c>
      <c r="D1948" s="3">
        <v>45170.443749999999</v>
      </c>
      <c r="E1948" s="3" t="s">
        <v>35</v>
      </c>
      <c r="F1948" s="1">
        <v>1</v>
      </c>
      <c r="G1948" s="1">
        <v>0</v>
      </c>
      <c r="H1948" s="1">
        <v>0</v>
      </c>
      <c r="I1948" s="1" t="s">
        <v>128</v>
      </c>
      <c r="J1948" s="4">
        <v>0.41666666666666663</v>
      </c>
      <c r="K1948" s="1" t="s">
        <v>58</v>
      </c>
      <c r="L1948" s="1" t="s">
        <v>29</v>
      </c>
      <c r="M1948" s="5">
        <v>44935.444108796299</v>
      </c>
      <c r="N1948" s="3" t="s">
        <v>35</v>
      </c>
      <c r="O1948" s="3" t="s">
        <v>35</v>
      </c>
      <c r="P1948" s="1" t="s">
        <v>29</v>
      </c>
      <c r="Q1948" s="1">
        <f>SUMIFS('[1]RAW DATA'!$BE:$BE,'[1]RAW DATA'!$A:$A,[1]COMPUTATION!$B1948,'[1]RAW DATA'!$N:$N,[1]COMPUTATION!A1948)</f>
        <v>0</v>
      </c>
    </row>
    <row r="1949" spans="1:17" x14ac:dyDescent="0.35">
      <c r="A1949" s="1" t="str">
        <f>IFERROR(VLOOKUP($B1949,'[1]RAW DATA'!$A:$N,14,0),"DNA")</f>
        <v>LAS POS Refll</v>
      </c>
      <c r="B1949" s="1">
        <v>1017086255</v>
      </c>
      <c r="C1949" s="2">
        <v>1</v>
      </c>
      <c r="D1949" s="3">
        <v>45170.443749999999</v>
      </c>
      <c r="E1949" s="3" t="s">
        <v>35</v>
      </c>
      <c r="F1949" s="1">
        <v>1</v>
      </c>
      <c r="G1949" s="1">
        <v>0</v>
      </c>
      <c r="H1949" s="1">
        <v>0</v>
      </c>
      <c r="I1949" s="1" t="s">
        <v>128</v>
      </c>
      <c r="J1949" s="4">
        <v>0.41666666666666663</v>
      </c>
      <c r="K1949" s="1" t="s">
        <v>58</v>
      </c>
      <c r="L1949" s="1" t="s">
        <v>29</v>
      </c>
      <c r="M1949" s="5">
        <v>44935.444108796299</v>
      </c>
      <c r="N1949" s="3" t="s">
        <v>35</v>
      </c>
      <c r="O1949" s="3" t="s">
        <v>35</v>
      </c>
      <c r="P1949" s="1" t="s">
        <v>29</v>
      </c>
      <c r="Q1949" s="1">
        <f>SUMIFS('[1]RAW DATA'!$BE:$BE,'[1]RAW DATA'!$A:$A,[1]COMPUTATION!$B1949,'[1]RAW DATA'!$N:$N,[1]COMPUTATION!A1949)</f>
        <v>0</v>
      </c>
    </row>
    <row r="1950" spans="1:17" x14ac:dyDescent="0.35">
      <c r="A1950" s="1" t="str">
        <f>IFERROR(VLOOKUP($B1950,'[1]RAW DATA'!$A:$N,14,0),"DNA")</f>
        <v>LAS POS Refll</v>
      </c>
      <c r="B1950" s="1">
        <v>1017086256</v>
      </c>
      <c r="C1950" s="2">
        <v>1</v>
      </c>
      <c r="D1950" s="3">
        <v>45170.443749999999</v>
      </c>
      <c r="E1950" s="3" t="s">
        <v>35</v>
      </c>
      <c r="F1950" s="1">
        <v>1</v>
      </c>
      <c r="G1950" s="1">
        <v>0</v>
      </c>
      <c r="H1950" s="1">
        <v>0</v>
      </c>
      <c r="I1950" s="1" t="s">
        <v>128</v>
      </c>
      <c r="J1950" s="4">
        <v>0.41666666666666663</v>
      </c>
      <c r="K1950" s="1" t="s">
        <v>58</v>
      </c>
      <c r="L1950" s="1" t="s">
        <v>29</v>
      </c>
      <c r="M1950" s="5">
        <v>44935.444143518522</v>
      </c>
      <c r="N1950" s="3" t="s">
        <v>35</v>
      </c>
      <c r="O1950" s="3" t="s">
        <v>35</v>
      </c>
      <c r="P1950" s="1" t="s">
        <v>29</v>
      </c>
      <c r="Q1950" s="1">
        <f>SUMIFS('[1]RAW DATA'!$BE:$BE,'[1]RAW DATA'!$A:$A,[1]COMPUTATION!$B1950,'[1]RAW DATA'!$N:$N,[1]COMPUTATION!A1950)</f>
        <v>0</v>
      </c>
    </row>
    <row r="1951" spans="1:17" x14ac:dyDescent="0.35">
      <c r="A1951" s="1" t="str">
        <f>IFERROR(VLOOKUP($B1951,'[1]RAW DATA'!$A:$N,14,0),"DNA")</f>
        <v>LAS POS Refll</v>
      </c>
      <c r="B1951" s="1">
        <v>1017086257</v>
      </c>
      <c r="C1951" s="2">
        <v>1</v>
      </c>
      <c r="D1951" s="3">
        <v>45170.443749999999</v>
      </c>
      <c r="E1951" s="3" t="s">
        <v>35</v>
      </c>
      <c r="F1951" s="1">
        <v>1</v>
      </c>
      <c r="G1951" s="1">
        <v>0</v>
      </c>
      <c r="H1951" s="1">
        <v>0</v>
      </c>
      <c r="I1951" s="1" t="s">
        <v>128</v>
      </c>
      <c r="J1951" s="4">
        <v>0.41666666666666663</v>
      </c>
      <c r="K1951" s="1" t="s">
        <v>58</v>
      </c>
      <c r="L1951" s="1" t="s">
        <v>29</v>
      </c>
      <c r="M1951" s="5">
        <v>44935.444189814814</v>
      </c>
      <c r="N1951" s="3" t="s">
        <v>35</v>
      </c>
      <c r="O1951" s="3" t="s">
        <v>35</v>
      </c>
      <c r="P1951" s="1" t="s">
        <v>29</v>
      </c>
      <c r="Q1951" s="1">
        <f>SUMIFS('[1]RAW DATA'!$BE:$BE,'[1]RAW DATA'!$A:$A,[1]COMPUTATION!$B1951,'[1]RAW DATA'!$N:$N,[1]COMPUTATION!A1951)</f>
        <v>0</v>
      </c>
    </row>
    <row r="1952" spans="1:17" x14ac:dyDescent="0.35">
      <c r="A1952" s="1" t="str">
        <f>IFERROR(VLOOKUP($B1952,'[1]RAW DATA'!$A:$N,14,0),"DNA")</f>
        <v>LAS POS Refll</v>
      </c>
      <c r="B1952" s="1">
        <v>1017086258</v>
      </c>
      <c r="C1952" s="2">
        <v>1</v>
      </c>
      <c r="D1952" s="3">
        <v>45170.443749999999</v>
      </c>
      <c r="E1952" s="3" t="s">
        <v>35</v>
      </c>
      <c r="F1952" s="1">
        <v>1</v>
      </c>
      <c r="G1952" s="1">
        <v>0</v>
      </c>
      <c r="H1952" s="1">
        <v>0</v>
      </c>
      <c r="I1952" s="1" t="s">
        <v>128</v>
      </c>
      <c r="J1952" s="4">
        <v>0.41666666666666663</v>
      </c>
      <c r="K1952" s="1" t="s">
        <v>58</v>
      </c>
      <c r="L1952" s="1" t="s">
        <v>29</v>
      </c>
      <c r="M1952" s="5">
        <v>44935.444189814814</v>
      </c>
      <c r="N1952" s="3" t="s">
        <v>35</v>
      </c>
      <c r="O1952" s="3" t="s">
        <v>35</v>
      </c>
      <c r="P1952" s="1" t="s">
        <v>29</v>
      </c>
      <c r="Q1952" s="1">
        <f>SUMIFS('[1]RAW DATA'!$BE:$BE,'[1]RAW DATA'!$A:$A,[1]COMPUTATION!$B1952,'[1]RAW DATA'!$N:$N,[1]COMPUTATION!A1952)</f>
        <v>0</v>
      </c>
    </row>
    <row r="1953" spans="1:17" x14ac:dyDescent="0.35">
      <c r="A1953" s="1" t="str">
        <f>IFERROR(VLOOKUP($B1953,'[1]RAW DATA'!$A:$N,14,0),"DNA")</f>
        <v>LAS POS Refll</v>
      </c>
      <c r="B1953" s="1">
        <v>1017086259</v>
      </c>
      <c r="C1953" s="2">
        <v>1</v>
      </c>
      <c r="D1953" s="3">
        <v>45170.443749999999</v>
      </c>
      <c r="E1953" s="3" t="s">
        <v>35</v>
      </c>
      <c r="F1953" s="1">
        <v>1</v>
      </c>
      <c r="G1953" s="1">
        <v>0</v>
      </c>
      <c r="H1953" s="1">
        <v>0</v>
      </c>
      <c r="I1953" s="1" t="s">
        <v>128</v>
      </c>
      <c r="J1953" s="4">
        <v>0.41666666666666663</v>
      </c>
      <c r="K1953" s="1" t="s">
        <v>58</v>
      </c>
      <c r="L1953" s="1" t="s">
        <v>29</v>
      </c>
      <c r="M1953" s="5">
        <v>44935.444189814814</v>
      </c>
      <c r="N1953" s="3" t="s">
        <v>35</v>
      </c>
      <c r="O1953" s="3" t="s">
        <v>35</v>
      </c>
      <c r="P1953" s="1" t="s">
        <v>29</v>
      </c>
      <c r="Q1953" s="1">
        <f>SUMIFS('[1]RAW DATA'!$BE:$BE,'[1]RAW DATA'!$A:$A,[1]COMPUTATION!$B1953,'[1]RAW DATA'!$N:$N,[1]COMPUTATION!A1953)</f>
        <v>0</v>
      </c>
    </row>
    <row r="1954" spans="1:17" x14ac:dyDescent="0.35">
      <c r="A1954" s="1" t="str">
        <f>IFERROR(VLOOKUP($B1954,'[1]RAW DATA'!$A:$N,14,0),"DNA")</f>
        <v>LAS POS Refll</v>
      </c>
      <c r="B1954" s="1">
        <v>1017086260</v>
      </c>
      <c r="C1954" s="2">
        <v>1</v>
      </c>
      <c r="D1954" s="3">
        <v>45170.443749999999</v>
      </c>
      <c r="E1954" s="3" t="s">
        <v>35</v>
      </c>
      <c r="F1954" s="1">
        <v>1</v>
      </c>
      <c r="G1954" s="1">
        <v>0</v>
      </c>
      <c r="H1954" s="1">
        <v>0</v>
      </c>
      <c r="I1954" s="1" t="s">
        <v>128</v>
      </c>
      <c r="J1954" s="4">
        <v>0.41666666666666663</v>
      </c>
      <c r="K1954" s="1" t="s">
        <v>58</v>
      </c>
      <c r="L1954" s="1" t="s">
        <v>29</v>
      </c>
      <c r="M1954" s="5">
        <v>44935.444189814814</v>
      </c>
      <c r="N1954" s="3" t="s">
        <v>35</v>
      </c>
      <c r="O1954" s="3" t="s">
        <v>35</v>
      </c>
      <c r="P1954" s="1" t="s">
        <v>29</v>
      </c>
      <c r="Q1954" s="1">
        <f>SUMIFS('[1]RAW DATA'!$BE:$BE,'[1]RAW DATA'!$A:$A,[1]COMPUTATION!$B1954,'[1]RAW DATA'!$N:$N,[1]COMPUTATION!A1954)</f>
        <v>0</v>
      </c>
    </row>
    <row r="1955" spans="1:17" x14ac:dyDescent="0.35">
      <c r="A1955" s="1" t="str">
        <f>IFERROR(VLOOKUP($B1955,'[1]RAW DATA'!$A:$N,14,0),"DNA")</f>
        <v>LAS POS Refll</v>
      </c>
      <c r="B1955" s="1">
        <v>1017086261</v>
      </c>
      <c r="C1955" s="2">
        <v>1</v>
      </c>
      <c r="D1955" s="3">
        <v>45170.443749999999</v>
      </c>
      <c r="E1955" s="3" t="s">
        <v>35</v>
      </c>
      <c r="F1955" s="1">
        <v>1</v>
      </c>
      <c r="G1955" s="1">
        <v>0</v>
      </c>
      <c r="H1955" s="1">
        <v>0</v>
      </c>
      <c r="I1955" s="1" t="s">
        <v>128</v>
      </c>
      <c r="J1955" s="4">
        <v>0.41666666666666663</v>
      </c>
      <c r="K1955" s="1" t="s">
        <v>58</v>
      </c>
      <c r="L1955" s="1" t="s">
        <v>29</v>
      </c>
      <c r="M1955" s="5">
        <v>44935.444189814814</v>
      </c>
      <c r="N1955" s="3" t="s">
        <v>35</v>
      </c>
      <c r="O1955" s="3" t="s">
        <v>35</v>
      </c>
      <c r="P1955" s="1" t="s">
        <v>29</v>
      </c>
      <c r="Q1955" s="1">
        <f>SUMIFS('[1]RAW DATA'!$BE:$BE,'[1]RAW DATA'!$A:$A,[1]COMPUTATION!$B1955,'[1]RAW DATA'!$N:$N,[1]COMPUTATION!A1955)</f>
        <v>0</v>
      </c>
    </row>
    <row r="1956" spans="1:17" x14ac:dyDescent="0.35">
      <c r="A1956" s="1" t="str">
        <f>IFERROR(VLOOKUP($B1956,'[1]RAW DATA'!$A:$N,14,0),"DNA")</f>
        <v>LAS POS Refll</v>
      </c>
      <c r="B1956" s="1">
        <v>1017086262</v>
      </c>
      <c r="C1956" s="2">
        <v>1</v>
      </c>
      <c r="D1956" s="3">
        <v>45170.443749999999</v>
      </c>
      <c r="E1956" s="3" t="s">
        <v>30</v>
      </c>
      <c r="F1956" s="1">
        <v>1</v>
      </c>
      <c r="G1956" s="1">
        <v>1</v>
      </c>
      <c r="H1956" s="1">
        <v>1</v>
      </c>
      <c r="I1956" s="1" t="s">
        <v>128</v>
      </c>
      <c r="J1956" s="4">
        <v>0.41666666666666663</v>
      </c>
      <c r="K1956" s="1" t="s">
        <v>58</v>
      </c>
      <c r="L1956" s="1" t="s">
        <v>29</v>
      </c>
      <c r="M1956" s="5">
        <v>44935.444236111114</v>
      </c>
      <c r="N1956" s="3" t="s">
        <v>30</v>
      </c>
      <c r="O1956" s="3" t="s">
        <v>30</v>
      </c>
      <c r="P1956" s="1" t="s">
        <v>29</v>
      </c>
      <c r="Q1956" s="1">
        <f>SUMIFS('[1]RAW DATA'!$BE:$BE,'[1]RAW DATA'!$A:$A,[1]COMPUTATION!$B1956,'[1]RAW DATA'!$N:$N,[1]COMPUTATION!A1956)</f>
        <v>35</v>
      </c>
    </row>
    <row r="1957" spans="1:17" x14ac:dyDescent="0.35">
      <c r="A1957" s="1" t="str">
        <f>IFERROR(VLOOKUP($B1957,'[1]RAW DATA'!$A:$N,14,0),"DNA")</f>
        <v>LAS POS Refll</v>
      </c>
      <c r="B1957" s="1">
        <v>1017086263</v>
      </c>
      <c r="C1957" s="2">
        <v>1</v>
      </c>
      <c r="D1957" s="3">
        <v>45170.443749999999</v>
      </c>
      <c r="E1957" s="3" t="s">
        <v>35</v>
      </c>
      <c r="F1957" s="1">
        <v>1</v>
      </c>
      <c r="G1957" s="1">
        <v>0</v>
      </c>
      <c r="H1957" s="1">
        <v>0</v>
      </c>
      <c r="I1957" s="1" t="s">
        <v>128</v>
      </c>
      <c r="J1957" s="4">
        <v>0.41666666666666663</v>
      </c>
      <c r="K1957" s="1" t="s">
        <v>58</v>
      </c>
      <c r="L1957" s="1" t="s">
        <v>29</v>
      </c>
      <c r="M1957" s="5">
        <v>44935.44425925926</v>
      </c>
      <c r="N1957" s="3" t="s">
        <v>35</v>
      </c>
      <c r="O1957" s="3" t="s">
        <v>35</v>
      </c>
      <c r="P1957" s="1" t="s">
        <v>29</v>
      </c>
      <c r="Q1957" s="1">
        <f>SUMIFS('[1]RAW DATA'!$BE:$BE,'[1]RAW DATA'!$A:$A,[1]COMPUTATION!$B1957,'[1]RAW DATA'!$N:$N,[1]COMPUTATION!A1957)</f>
        <v>0</v>
      </c>
    </row>
    <row r="1958" spans="1:17" x14ac:dyDescent="0.35">
      <c r="A1958" s="1" t="str">
        <f>IFERROR(VLOOKUP($B1958,'[1]RAW DATA'!$A:$N,14,0),"DNA")</f>
        <v>LAS POS Refll</v>
      </c>
      <c r="B1958" s="1">
        <v>1017086264</v>
      </c>
      <c r="C1958" s="2">
        <v>1</v>
      </c>
      <c r="D1958" s="3">
        <v>45170.443749999999</v>
      </c>
      <c r="E1958" s="3" t="s">
        <v>39</v>
      </c>
      <c r="F1958" s="1">
        <v>1</v>
      </c>
      <c r="G1958" s="1">
        <v>1</v>
      </c>
      <c r="H1958" s="1">
        <v>1</v>
      </c>
      <c r="I1958" s="1" t="s">
        <v>128</v>
      </c>
      <c r="J1958" s="4">
        <v>0.41666666666666663</v>
      </c>
      <c r="K1958" s="1" t="s">
        <v>58</v>
      </c>
      <c r="L1958" s="1" t="s">
        <v>29</v>
      </c>
      <c r="M1958" s="5">
        <v>44935.444293981483</v>
      </c>
      <c r="N1958" s="3" t="s">
        <v>39</v>
      </c>
      <c r="O1958" s="3" t="s">
        <v>39</v>
      </c>
      <c r="P1958" s="1" t="s">
        <v>29</v>
      </c>
      <c r="Q1958" s="1">
        <f>SUMIFS('[1]RAW DATA'!$BE:$BE,'[1]RAW DATA'!$A:$A,[1]COMPUTATION!$B1958,'[1]RAW DATA'!$N:$N,[1]COMPUTATION!A1958)</f>
        <v>34</v>
      </c>
    </row>
    <row r="1959" spans="1:17" x14ac:dyDescent="0.35">
      <c r="A1959" s="1" t="str">
        <f>IFERROR(VLOOKUP($B1959,'[1]RAW DATA'!$A:$N,14,0),"DNA")</f>
        <v>LAS POS Refll</v>
      </c>
      <c r="B1959" s="1">
        <v>1017086265</v>
      </c>
      <c r="C1959" s="2">
        <v>1</v>
      </c>
      <c r="D1959" s="3">
        <v>45170.443749999999</v>
      </c>
      <c r="E1959" s="3" t="s">
        <v>39</v>
      </c>
      <c r="F1959" s="1">
        <v>1</v>
      </c>
      <c r="G1959" s="1">
        <v>1</v>
      </c>
      <c r="H1959" s="1">
        <v>1</v>
      </c>
      <c r="I1959" s="1" t="s">
        <v>128</v>
      </c>
      <c r="J1959" s="4">
        <v>0.41666666666666663</v>
      </c>
      <c r="K1959" s="1" t="s">
        <v>58</v>
      </c>
      <c r="L1959" s="1" t="s">
        <v>29</v>
      </c>
      <c r="M1959" s="5">
        <v>44935.44431712963</v>
      </c>
      <c r="N1959" s="3" t="s">
        <v>39</v>
      </c>
      <c r="O1959" s="3" t="s">
        <v>39</v>
      </c>
      <c r="P1959" s="1" t="s">
        <v>29</v>
      </c>
      <c r="Q1959" s="1">
        <f>SUMIFS('[1]RAW DATA'!$BE:$BE,'[1]RAW DATA'!$A:$A,[1]COMPUTATION!$B1959,'[1]RAW DATA'!$N:$N,[1]COMPUTATION!A1959)</f>
        <v>32</v>
      </c>
    </row>
    <row r="1960" spans="1:17" x14ac:dyDescent="0.35">
      <c r="A1960" s="1" t="str">
        <f>IFERROR(VLOOKUP($B1960,'[1]RAW DATA'!$A:$N,14,0),"DNA")</f>
        <v>LAS POS Refll</v>
      </c>
      <c r="B1960" s="1">
        <v>1017086266</v>
      </c>
      <c r="C1960" s="2">
        <v>1</v>
      </c>
      <c r="D1960" s="3">
        <v>45170.443749999999</v>
      </c>
      <c r="E1960" s="3" t="s">
        <v>35</v>
      </c>
      <c r="F1960" s="1">
        <v>1</v>
      </c>
      <c r="G1960" s="1">
        <v>0</v>
      </c>
      <c r="H1960" s="1">
        <v>0</v>
      </c>
      <c r="I1960" s="1" t="s">
        <v>128</v>
      </c>
      <c r="J1960" s="4">
        <v>0.41666666666666663</v>
      </c>
      <c r="K1960" s="1" t="s">
        <v>58</v>
      </c>
      <c r="L1960" s="1" t="s">
        <v>29</v>
      </c>
      <c r="M1960" s="5">
        <v>44935.444328703707</v>
      </c>
      <c r="N1960" s="3" t="s">
        <v>35</v>
      </c>
      <c r="O1960" s="3" t="s">
        <v>35</v>
      </c>
      <c r="P1960" s="1" t="s">
        <v>29</v>
      </c>
      <c r="Q1960" s="1">
        <f>SUMIFS('[1]RAW DATA'!$BE:$BE,'[1]RAW DATA'!$A:$A,[1]COMPUTATION!$B1960,'[1]RAW DATA'!$N:$N,[1]COMPUTATION!A1960)</f>
        <v>0</v>
      </c>
    </row>
    <row r="1961" spans="1:17" x14ac:dyDescent="0.35">
      <c r="A1961" s="1" t="str">
        <f>IFERROR(VLOOKUP($B1961,'[1]RAW DATA'!$A:$N,14,0),"DNA")</f>
        <v>LAS POS Refll</v>
      </c>
      <c r="B1961" s="1">
        <v>1017086267</v>
      </c>
      <c r="C1961" s="2">
        <v>1</v>
      </c>
      <c r="D1961" s="3">
        <v>45170.443749999999</v>
      </c>
      <c r="E1961" s="3" t="s">
        <v>35</v>
      </c>
      <c r="F1961" s="1">
        <v>1</v>
      </c>
      <c r="G1961" s="1">
        <v>0</v>
      </c>
      <c r="H1961" s="1">
        <v>0</v>
      </c>
      <c r="I1961" s="1" t="s">
        <v>128</v>
      </c>
      <c r="J1961" s="4">
        <v>0.41666666666666663</v>
      </c>
      <c r="K1961" s="1" t="s">
        <v>58</v>
      </c>
      <c r="L1961" s="1" t="s">
        <v>29</v>
      </c>
      <c r="M1961" s="5">
        <v>44935.444328703707</v>
      </c>
      <c r="N1961" s="3" t="s">
        <v>35</v>
      </c>
      <c r="O1961" s="3" t="s">
        <v>35</v>
      </c>
      <c r="P1961" s="1" t="s">
        <v>29</v>
      </c>
      <c r="Q1961" s="1">
        <f>SUMIFS('[1]RAW DATA'!$BE:$BE,'[1]RAW DATA'!$A:$A,[1]COMPUTATION!$B1961,'[1]RAW DATA'!$N:$N,[1]COMPUTATION!A1961)</f>
        <v>0</v>
      </c>
    </row>
    <row r="1962" spans="1:17" x14ac:dyDescent="0.35">
      <c r="A1962" s="1" t="str">
        <f>IFERROR(VLOOKUP($B1962,'[1]RAW DATA'!$A:$N,14,0),"DNA")</f>
        <v>LAS POS Refll</v>
      </c>
      <c r="B1962" s="1">
        <v>1017086268</v>
      </c>
      <c r="C1962" s="2">
        <v>1</v>
      </c>
      <c r="D1962" s="3">
        <v>45170.443749999999</v>
      </c>
      <c r="E1962" s="3" t="s">
        <v>35</v>
      </c>
      <c r="F1962" s="1">
        <v>1</v>
      </c>
      <c r="G1962" s="1">
        <v>0</v>
      </c>
      <c r="H1962" s="1">
        <v>0</v>
      </c>
      <c r="I1962" s="1" t="s">
        <v>128</v>
      </c>
      <c r="J1962" s="4">
        <v>0.41666666666666663</v>
      </c>
      <c r="K1962" s="1" t="s">
        <v>58</v>
      </c>
      <c r="L1962" s="1" t="s">
        <v>29</v>
      </c>
      <c r="M1962" s="5">
        <v>44935.444328703707</v>
      </c>
      <c r="N1962" s="3" t="s">
        <v>35</v>
      </c>
      <c r="O1962" s="3" t="s">
        <v>35</v>
      </c>
      <c r="P1962" s="1" t="s">
        <v>29</v>
      </c>
      <c r="Q1962" s="1">
        <f>SUMIFS('[1]RAW DATA'!$BE:$BE,'[1]RAW DATA'!$A:$A,[1]COMPUTATION!$B1962,'[1]RAW DATA'!$N:$N,[1]COMPUTATION!A1962)</f>
        <v>0</v>
      </c>
    </row>
    <row r="1963" spans="1:17" x14ac:dyDescent="0.35">
      <c r="A1963" s="1" t="str">
        <f>IFERROR(VLOOKUP($B1963,'[1]RAW DATA'!$A:$N,14,0),"DNA")</f>
        <v>LAS POS Refll</v>
      </c>
      <c r="B1963" s="1">
        <v>1017086269</v>
      </c>
      <c r="C1963" s="2">
        <v>1</v>
      </c>
      <c r="D1963" s="3">
        <v>45170.443749999999</v>
      </c>
      <c r="E1963" s="3" t="s">
        <v>42</v>
      </c>
      <c r="F1963" s="1">
        <v>1</v>
      </c>
      <c r="G1963" s="1">
        <v>0</v>
      </c>
      <c r="H1963" s="1">
        <v>0</v>
      </c>
      <c r="I1963" s="1" t="s">
        <v>128</v>
      </c>
      <c r="J1963" s="4">
        <v>0.41666666666666663</v>
      </c>
      <c r="K1963" s="1" t="s">
        <v>58</v>
      </c>
      <c r="L1963" s="1" t="s">
        <v>29</v>
      </c>
      <c r="M1963" s="5">
        <v>44935.444328703707</v>
      </c>
      <c r="N1963" s="3" t="s">
        <v>42</v>
      </c>
      <c r="O1963" s="3" t="s">
        <v>42</v>
      </c>
      <c r="P1963" s="1" t="s">
        <v>29</v>
      </c>
      <c r="Q1963" s="1">
        <f>SUMIFS('[1]RAW DATA'!$BE:$BE,'[1]RAW DATA'!$A:$A,[1]COMPUTATION!$B1963,'[1]RAW DATA'!$N:$N,[1]COMPUTATION!A1963)</f>
        <v>47</v>
      </c>
    </row>
    <row r="1964" spans="1:17" x14ac:dyDescent="0.35">
      <c r="A1964" s="1" t="str">
        <f>IFERROR(VLOOKUP($B1964,'[1]RAW DATA'!$A:$N,14,0),"DNA")</f>
        <v>LAS POS Refll</v>
      </c>
      <c r="B1964" s="1">
        <v>1017086270</v>
      </c>
      <c r="C1964" s="2">
        <v>1</v>
      </c>
      <c r="D1964" s="3">
        <v>45170.443749999999</v>
      </c>
      <c r="E1964" s="3" t="s">
        <v>35</v>
      </c>
      <c r="F1964" s="1">
        <v>1</v>
      </c>
      <c r="G1964" s="1">
        <v>0</v>
      </c>
      <c r="H1964" s="1">
        <v>0</v>
      </c>
      <c r="I1964" s="1" t="s">
        <v>128</v>
      </c>
      <c r="J1964" s="4">
        <v>0.41666666666666663</v>
      </c>
      <c r="K1964" s="1" t="s">
        <v>58</v>
      </c>
      <c r="L1964" s="1" t="s">
        <v>29</v>
      </c>
      <c r="M1964" s="5">
        <v>44935.444328703707</v>
      </c>
      <c r="N1964" s="3" t="s">
        <v>35</v>
      </c>
      <c r="O1964" s="3" t="s">
        <v>35</v>
      </c>
      <c r="P1964" s="1" t="s">
        <v>29</v>
      </c>
      <c r="Q1964" s="1">
        <f>SUMIFS('[1]RAW DATA'!$BE:$BE,'[1]RAW DATA'!$A:$A,[1]COMPUTATION!$B1964,'[1]RAW DATA'!$N:$N,[1]COMPUTATION!A1964)</f>
        <v>0</v>
      </c>
    </row>
    <row r="1965" spans="1:17" x14ac:dyDescent="0.35">
      <c r="A1965" s="1" t="str">
        <f>IFERROR(VLOOKUP($B1965,'[1]RAW DATA'!$A:$N,14,0),"DNA")</f>
        <v>LAS POS Refll</v>
      </c>
      <c r="B1965" s="1">
        <v>1017086271</v>
      </c>
      <c r="C1965" s="2">
        <v>1</v>
      </c>
      <c r="D1965" s="3">
        <v>45170.443749999999</v>
      </c>
      <c r="E1965" s="3" t="s">
        <v>30</v>
      </c>
      <c r="F1965" s="1">
        <v>1</v>
      </c>
      <c r="G1965" s="1">
        <v>1</v>
      </c>
      <c r="H1965" s="1">
        <v>1</v>
      </c>
      <c r="I1965" s="1" t="s">
        <v>128</v>
      </c>
      <c r="J1965" s="4">
        <v>0.41666666666666663</v>
      </c>
      <c r="K1965" s="1" t="s">
        <v>58</v>
      </c>
      <c r="L1965" s="1" t="s">
        <v>29</v>
      </c>
      <c r="M1965" s="5">
        <v>44935.444340277776</v>
      </c>
      <c r="N1965" s="3" t="s">
        <v>30</v>
      </c>
      <c r="O1965" s="3" t="s">
        <v>30</v>
      </c>
      <c r="P1965" s="1" t="s">
        <v>29</v>
      </c>
      <c r="Q1965" s="1">
        <f>SUMIFS('[1]RAW DATA'!$BE:$BE,'[1]RAW DATA'!$A:$A,[1]COMPUTATION!$B1965,'[1]RAW DATA'!$N:$N,[1]COMPUTATION!A1965)</f>
        <v>35</v>
      </c>
    </row>
    <row r="1966" spans="1:17" x14ac:dyDescent="0.35">
      <c r="A1966" s="1" t="str">
        <f>IFERROR(VLOOKUP($B1966,'[1]RAW DATA'!$A:$N,14,0),"DNA")</f>
        <v>LAS POS Refll</v>
      </c>
      <c r="B1966" s="1">
        <v>1017086272</v>
      </c>
      <c r="C1966" s="2">
        <v>1</v>
      </c>
      <c r="D1966" s="3">
        <v>45170.443749999999</v>
      </c>
      <c r="E1966" s="3" t="s">
        <v>35</v>
      </c>
      <c r="F1966" s="1">
        <v>1</v>
      </c>
      <c r="G1966" s="1">
        <v>0</v>
      </c>
      <c r="H1966" s="1">
        <v>0</v>
      </c>
      <c r="I1966" s="1" t="s">
        <v>128</v>
      </c>
      <c r="J1966" s="4">
        <v>0.41666666666666663</v>
      </c>
      <c r="K1966" s="1" t="s">
        <v>58</v>
      </c>
      <c r="L1966" s="1" t="s">
        <v>29</v>
      </c>
      <c r="M1966" s="5">
        <v>44935.444340277776</v>
      </c>
      <c r="N1966" s="3" t="s">
        <v>35</v>
      </c>
      <c r="O1966" s="3" t="s">
        <v>35</v>
      </c>
      <c r="P1966" s="1" t="s">
        <v>29</v>
      </c>
      <c r="Q1966" s="1">
        <f>SUMIFS('[1]RAW DATA'!$BE:$BE,'[1]RAW DATA'!$A:$A,[1]COMPUTATION!$B1966,'[1]RAW DATA'!$N:$N,[1]COMPUTATION!A1966)</f>
        <v>0</v>
      </c>
    </row>
    <row r="1967" spans="1:17" x14ac:dyDescent="0.35">
      <c r="A1967" s="1" t="str">
        <f>IFERROR(VLOOKUP($B1967,'[1]RAW DATA'!$A:$N,14,0),"DNA")</f>
        <v>LAS POS Refll</v>
      </c>
      <c r="B1967" s="1">
        <v>1017086273</v>
      </c>
      <c r="C1967" s="2">
        <v>1</v>
      </c>
      <c r="D1967" s="3">
        <v>45170.443749999999</v>
      </c>
      <c r="E1967" s="3" t="s">
        <v>35</v>
      </c>
      <c r="F1967" s="1">
        <v>1</v>
      </c>
      <c r="G1967" s="1">
        <v>0</v>
      </c>
      <c r="H1967" s="1">
        <v>0</v>
      </c>
      <c r="I1967" s="1" t="s">
        <v>128</v>
      </c>
      <c r="J1967" s="4">
        <v>0.41666666666666663</v>
      </c>
      <c r="K1967" s="1" t="s">
        <v>58</v>
      </c>
      <c r="L1967" s="1" t="s">
        <v>29</v>
      </c>
      <c r="M1967" s="5">
        <v>44935.444340277776</v>
      </c>
      <c r="N1967" s="3" t="s">
        <v>35</v>
      </c>
      <c r="O1967" s="3" t="s">
        <v>35</v>
      </c>
      <c r="P1967" s="1" t="s">
        <v>29</v>
      </c>
      <c r="Q1967" s="1">
        <f>SUMIFS('[1]RAW DATA'!$BE:$BE,'[1]RAW DATA'!$A:$A,[1]COMPUTATION!$B1967,'[1]RAW DATA'!$N:$N,[1]COMPUTATION!A1967)</f>
        <v>0</v>
      </c>
    </row>
    <row r="1968" spans="1:17" x14ac:dyDescent="0.35">
      <c r="A1968" s="1" t="str">
        <f>IFERROR(VLOOKUP($B1968,'[1]RAW DATA'!$A:$N,14,0),"DNA")</f>
        <v>LAS POS Refll</v>
      </c>
      <c r="B1968" s="1">
        <v>1017086274</v>
      </c>
      <c r="C1968" s="2">
        <v>1</v>
      </c>
      <c r="D1968" s="3">
        <v>45170.443749999999</v>
      </c>
      <c r="E1968" s="3" t="s">
        <v>35</v>
      </c>
      <c r="F1968" s="1">
        <v>1</v>
      </c>
      <c r="G1968" s="1">
        <v>0</v>
      </c>
      <c r="H1968" s="1">
        <v>0</v>
      </c>
      <c r="I1968" s="1" t="s">
        <v>128</v>
      </c>
      <c r="J1968" s="4">
        <v>0.41666666666666663</v>
      </c>
      <c r="K1968" s="1" t="s">
        <v>58</v>
      </c>
      <c r="L1968" s="1" t="s">
        <v>29</v>
      </c>
      <c r="M1968" s="5">
        <v>44935.444340277776</v>
      </c>
      <c r="N1968" s="3" t="s">
        <v>35</v>
      </c>
      <c r="O1968" s="3" t="s">
        <v>35</v>
      </c>
      <c r="P1968" s="1" t="s">
        <v>29</v>
      </c>
      <c r="Q1968" s="1">
        <f>SUMIFS('[1]RAW DATA'!$BE:$BE,'[1]RAW DATA'!$A:$A,[1]COMPUTATION!$B1968,'[1]RAW DATA'!$N:$N,[1]COMPUTATION!A1968)</f>
        <v>0</v>
      </c>
    </row>
    <row r="1969" spans="1:17" x14ac:dyDescent="0.35">
      <c r="A1969" s="1" t="str">
        <f>IFERROR(VLOOKUP($B1969,'[1]RAW DATA'!$A:$N,14,0),"DNA")</f>
        <v>LAS POS Refll</v>
      </c>
      <c r="B1969" s="1">
        <v>1017086275</v>
      </c>
      <c r="C1969" s="2">
        <v>1</v>
      </c>
      <c r="D1969" s="3">
        <v>45170.443749999999</v>
      </c>
      <c r="E1969" s="3" t="s">
        <v>35</v>
      </c>
      <c r="F1969" s="1">
        <v>1</v>
      </c>
      <c r="G1969" s="1">
        <v>0</v>
      </c>
      <c r="H1969" s="1">
        <v>0</v>
      </c>
      <c r="I1969" s="1" t="s">
        <v>128</v>
      </c>
      <c r="J1969" s="4">
        <v>0.41666666666666663</v>
      </c>
      <c r="K1969" s="1" t="s">
        <v>58</v>
      </c>
      <c r="L1969" s="1" t="s">
        <v>29</v>
      </c>
      <c r="M1969" s="5">
        <v>44935.444340277776</v>
      </c>
      <c r="N1969" s="3" t="s">
        <v>35</v>
      </c>
      <c r="O1969" s="3" t="s">
        <v>35</v>
      </c>
      <c r="P1969" s="1" t="s">
        <v>29</v>
      </c>
      <c r="Q1969" s="1">
        <f>SUMIFS('[1]RAW DATA'!$BE:$BE,'[1]RAW DATA'!$A:$A,[1]COMPUTATION!$B1969,'[1]RAW DATA'!$N:$N,[1]COMPUTATION!A1969)</f>
        <v>0</v>
      </c>
    </row>
    <row r="1970" spans="1:17" x14ac:dyDescent="0.35">
      <c r="A1970" s="1" t="str">
        <f>IFERROR(VLOOKUP($B1970,'[1]RAW DATA'!$A:$N,14,0),"DNA")</f>
        <v>LAS POS Refll</v>
      </c>
      <c r="B1970" s="1">
        <v>1017086276</v>
      </c>
      <c r="C1970" s="2">
        <v>1</v>
      </c>
      <c r="D1970" s="3">
        <v>45170.443749999999</v>
      </c>
      <c r="E1970" s="3" t="s">
        <v>35</v>
      </c>
      <c r="F1970" s="1">
        <v>1</v>
      </c>
      <c r="G1970" s="1">
        <v>0</v>
      </c>
      <c r="H1970" s="1">
        <v>0</v>
      </c>
      <c r="I1970" s="1" t="s">
        <v>128</v>
      </c>
      <c r="J1970" s="4">
        <v>0.41666666666666663</v>
      </c>
      <c r="K1970" s="1" t="s">
        <v>58</v>
      </c>
      <c r="L1970" s="1" t="s">
        <v>29</v>
      </c>
      <c r="M1970" s="5">
        <v>44935.444340277776</v>
      </c>
      <c r="N1970" s="3" t="s">
        <v>35</v>
      </c>
      <c r="O1970" s="3" t="s">
        <v>35</v>
      </c>
      <c r="P1970" s="1" t="s">
        <v>29</v>
      </c>
      <c r="Q1970" s="1">
        <f>SUMIFS('[1]RAW DATA'!$BE:$BE,'[1]RAW DATA'!$A:$A,[1]COMPUTATION!$B1970,'[1]RAW DATA'!$N:$N,[1]COMPUTATION!A1970)</f>
        <v>0</v>
      </c>
    </row>
    <row r="1971" spans="1:17" x14ac:dyDescent="0.35">
      <c r="A1971" s="1" t="str">
        <f>IFERROR(VLOOKUP($B1971,'[1]RAW DATA'!$A:$N,14,0),"DNA")</f>
        <v>LAS POS Refll</v>
      </c>
      <c r="B1971" s="1">
        <v>1017086277</v>
      </c>
      <c r="C1971" s="2">
        <v>1</v>
      </c>
      <c r="D1971" s="3">
        <v>45170.443749999999</v>
      </c>
      <c r="E1971" s="3" t="s">
        <v>35</v>
      </c>
      <c r="F1971" s="1">
        <v>1</v>
      </c>
      <c r="G1971" s="1">
        <v>0</v>
      </c>
      <c r="H1971" s="1">
        <v>0</v>
      </c>
      <c r="I1971" s="1" t="s">
        <v>128</v>
      </c>
      <c r="J1971" s="4">
        <v>0.41666666666666663</v>
      </c>
      <c r="K1971" s="1" t="s">
        <v>58</v>
      </c>
      <c r="L1971" s="1" t="s">
        <v>29</v>
      </c>
      <c r="M1971" s="5">
        <v>44935.444340277776</v>
      </c>
      <c r="N1971" s="3" t="s">
        <v>35</v>
      </c>
      <c r="O1971" s="3" t="s">
        <v>35</v>
      </c>
      <c r="P1971" s="1" t="s">
        <v>29</v>
      </c>
      <c r="Q1971" s="1">
        <f>SUMIFS('[1]RAW DATA'!$BE:$BE,'[1]RAW DATA'!$A:$A,[1]COMPUTATION!$B1971,'[1]RAW DATA'!$N:$N,[1]COMPUTATION!A1971)</f>
        <v>0</v>
      </c>
    </row>
    <row r="1972" spans="1:17" x14ac:dyDescent="0.35">
      <c r="A1972" s="1" t="str">
        <f>IFERROR(VLOOKUP($B1972,'[1]RAW DATA'!$A:$N,14,0),"DNA")</f>
        <v>LAS POS Refll</v>
      </c>
      <c r="B1972" s="1">
        <v>1017086278</v>
      </c>
      <c r="C1972" s="2">
        <v>1</v>
      </c>
      <c r="D1972" s="3">
        <v>45170.443749999999</v>
      </c>
      <c r="E1972" s="3" t="s">
        <v>30</v>
      </c>
      <c r="F1972" s="1">
        <v>1</v>
      </c>
      <c r="G1972" s="1">
        <v>1</v>
      </c>
      <c r="H1972" s="1">
        <v>1</v>
      </c>
      <c r="I1972" s="1" t="s">
        <v>128</v>
      </c>
      <c r="J1972" s="4">
        <v>0.41666666666666663</v>
      </c>
      <c r="K1972" s="1" t="s">
        <v>58</v>
      </c>
      <c r="L1972" s="1" t="s">
        <v>29</v>
      </c>
      <c r="M1972" s="5">
        <v>44935.444351851853</v>
      </c>
      <c r="N1972" s="3" t="s">
        <v>30</v>
      </c>
      <c r="O1972" s="3" t="s">
        <v>30</v>
      </c>
      <c r="P1972" s="1" t="s">
        <v>29</v>
      </c>
      <c r="Q1972" s="1">
        <f>SUMIFS('[1]RAW DATA'!$BE:$BE,'[1]RAW DATA'!$A:$A,[1]COMPUTATION!$B1972,'[1]RAW DATA'!$N:$N,[1]COMPUTATION!A1972)</f>
        <v>39</v>
      </c>
    </row>
    <row r="1973" spans="1:17" x14ac:dyDescent="0.35">
      <c r="A1973" s="1" t="str">
        <f>IFERROR(VLOOKUP($B1973,'[1]RAW DATA'!$A:$N,14,0),"DNA")</f>
        <v>LAS POS Refll</v>
      </c>
      <c r="B1973" s="1">
        <v>1017086279</v>
      </c>
      <c r="C1973" s="2">
        <v>1</v>
      </c>
      <c r="D1973" s="3">
        <v>45170.443749999999</v>
      </c>
      <c r="E1973" s="3" t="s">
        <v>30</v>
      </c>
      <c r="F1973" s="1">
        <v>1</v>
      </c>
      <c r="G1973" s="1">
        <v>1</v>
      </c>
      <c r="H1973" s="1">
        <v>1</v>
      </c>
      <c r="I1973" s="1" t="s">
        <v>128</v>
      </c>
      <c r="J1973" s="4">
        <v>0.41666666666666663</v>
      </c>
      <c r="K1973" s="1" t="s">
        <v>58</v>
      </c>
      <c r="L1973" s="1" t="s">
        <v>29</v>
      </c>
      <c r="M1973" s="5">
        <v>44935.444351851853</v>
      </c>
      <c r="N1973" s="3" t="s">
        <v>30</v>
      </c>
      <c r="O1973" s="3" t="s">
        <v>30</v>
      </c>
      <c r="P1973" s="1" t="s">
        <v>29</v>
      </c>
      <c r="Q1973" s="1">
        <f>SUMIFS('[1]RAW DATA'!$BE:$BE,'[1]RAW DATA'!$A:$A,[1]COMPUTATION!$B1973,'[1]RAW DATA'!$N:$N,[1]COMPUTATION!A1973)</f>
        <v>37</v>
      </c>
    </row>
    <row r="1974" spans="1:17" x14ac:dyDescent="0.35">
      <c r="A1974" s="1" t="str">
        <f>IFERROR(VLOOKUP($B1974,'[1]RAW DATA'!$A:$N,14,0),"DNA")</f>
        <v>LAS POS Refll</v>
      </c>
      <c r="B1974" s="1">
        <v>1017086280</v>
      </c>
      <c r="C1974" s="2">
        <v>1</v>
      </c>
      <c r="D1974" s="3">
        <v>45170.443749999999</v>
      </c>
      <c r="E1974" s="3" t="s">
        <v>71</v>
      </c>
      <c r="F1974" s="1">
        <v>1</v>
      </c>
      <c r="G1974" s="1">
        <v>0</v>
      </c>
      <c r="H1974" s="1">
        <v>0</v>
      </c>
      <c r="I1974" s="1" t="s">
        <v>128</v>
      </c>
      <c r="J1974" s="4">
        <v>0.41666666666666663</v>
      </c>
      <c r="K1974" s="1" t="s">
        <v>58</v>
      </c>
      <c r="L1974" s="1" t="s">
        <v>29</v>
      </c>
      <c r="M1974" s="5">
        <v>44935.444374999999</v>
      </c>
      <c r="N1974" s="3" t="s">
        <v>71</v>
      </c>
      <c r="O1974" s="3" t="s">
        <v>71</v>
      </c>
      <c r="P1974" s="1" t="s">
        <v>29</v>
      </c>
      <c r="Q1974" s="1">
        <f>SUMIFS('[1]RAW DATA'!$BE:$BE,'[1]RAW DATA'!$A:$A,[1]COMPUTATION!$B1974,'[1]RAW DATA'!$N:$N,[1]COMPUTATION!A1974)</f>
        <v>0</v>
      </c>
    </row>
    <row r="1975" spans="1:17" x14ac:dyDescent="0.35">
      <c r="A1975" s="1" t="str">
        <f>IFERROR(VLOOKUP($B1975,'[1]RAW DATA'!$A:$N,14,0),"DNA")</f>
        <v>LAS POS Refll</v>
      </c>
      <c r="B1975" s="1">
        <v>1017086281</v>
      </c>
      <c r="C1975" s="2">
        <v>1</v>
      </c>
      <c r="D1975" s="3">
        <v>45170.443749999999</v>
      </c>
      <c r="E1975" s="3" t="s">
        <v>31</v>
      </c>
      <c r="F1975" s="1">
        <v>1</v>
      </c>
      <c r="G1975" s="1">
        <v>1</v>
      </c>
      <c r="H1975" s="1">
        <v>1</v>
      </c>
      <c r="I1975" s="1" t="s">
        <v>128</v>
      </c>
      <c r="J1975" s="4">
        <v>0.41666666666666663</v>
      </c>
      <c r="K1975" s="1" t="s">
        <v>58</v>
      </c>
      <c r="L1975" s="1" t="s">
        <v>29</v>
      </c>
      <c r="M1975" s="5">
        <v>44935.444409722222</v>
      </c>
      <c r="N1975" s="3" t="s">
        <v>31</v>
      </c>
      <c r="O1975" s="3" t="s">
        <v>31</v>
      </c>
      <c r="P1975" s="1" t="s">
        <v>29</v>
      </c>
      <c r="Q1975" s="1">
        <f>SUMIFS('[1]RAW DATA'!$BE:$BE,'[1]RAW DATA'!$A:$A,[1]COMPUTATION!$B1975,'[1]RAW DATA'!$N:$N,[1]COMPUTATION!A1975)</f>
        <v>74</v>
      </c>
    </row>
    <row r="1976" spans="1:17" x14ac:dyDescent="0.35">
      <c r="A1976" s="1" t="str">
        <f>IFERROR(VLOOKUP($B1976,'[1]RAW DATA'!$A:$N,14,0),"DNA")</f>
        <v>LAS POS Refll</v>
      </c>
      <c r="B1976" s="1">
        <v>1017086282</v>
      </c>
      <c r="C1976" s="2">
        <v>1</v>
      </c>
      <c r="D1976" s="3">
        <v>45170.443749999999</v>
      </c>
      <c r="E1976" s="3" t="s">
        <v>35</v>
      </c>
      <c r="F1976" s="1">
        <v>1</v>
      </c>
      <c r="G1976" s="1">
        <v>0</v>
      </c>
      <c r="H1976" s="1">
        <v>0</v>
      </c>
      <c r="I1976" s="1" t="s">
        <v>128</v>
      </c>
      <c r="J1976" s="4">
        <v>0.41666666666666663</v>
      </c>
      <c r="K1976" s="1" t="s">
        <v>58</v>
      </c>
      <c r="L1976" s="1" t="s">
        <v>29</v>
      </c>
      <c r="M1976" s="5">
        <v>44935.444421296299</v>
      </c>
      <c r="N1976" s="3" t="s">
        <v>35</v>
      </c>
      <c r="O1976" s="3" t="s">
        <v>35</v>
      </c>
      <c r="P1976" s="1" t="s">
        <v>29</v>
      </c>
      <c r="Q1976" s="1">
        <f>SUMIFS('[1]RAW DATA'!$BE:$BE,'[1]RAW DATA'!$A:$A,[1]COMPUTATION!$B1976,'[1]RAW DATA'!$N:$N,[1]COMPUTATION!A1976)</f>
        <v>0</v>
      </c>
    </row>
    <row r="1977" spans="1:17" x14ac:dyDescent="0.35">
      <c r="A1977" s="1" t="str">
        <f>IFERROR(VLOOKUP($B1977,'[1]RAW DATA'!$A:$N,14,0),"DNA")</f>
        <v>LAS POS Refll</v>
      </c>
      <c r="B1977" s="1">
        <v>1017086283</v>
      </c>
      <c r="C1977" s="2">
        <v>1</v>
      </c>
      <c r="D1977" s="3">
        <v>45170.443749999999</v>
      </c>
      <c r="E1977" s="3" t="s">
        <v>35</v>
      </c>
      <c r="F1977" s="1">
        <v>1</v>
      </c>
      <c r="G1977" s="1">
        <v>0</v>
      </c>
      <c r="H1977" s="1">
        <v>0</v>
      </c>
      <c r="I1977" s="1" t="s">
        <v>128</v>
      </c>
      <c r="J1977" s="4">
        <v>0.41666666666666663</v>
      </c>
      <c r="K1977" s="1" t="s">
        <v>58</v>
      </c>
      <c r="L1977" s="1" t="s">
        <v>29</v>
      </c>
      <c r="M1977" s="5">
        <v>44935.444421296299</v>
      </c>
      <c r="N1977" s="3" t="s">
        <v>35</v>
      </c>
      <c r="O1977" s="3" t="s">
        <v>35</v>
      </c>
      <c r="P1977" s="1" t="s">
        <v>29</v>
      </c>
      <c r="Q1977" s="1">
        <f>SUMIFS('[1]RAW DATA'!$BE:$BE,'[1]RAW DATA'!$A:$A,[1]COMPUTATION!$B1977,'[1]RAW DATA'!$N:$N,[1]COMPUTATION!A1977)</f>
        <v>0</v>
      </c>
    </row>
    <row r="1978" spans="1:17" x14ac:dyDescent="0.35">
      <c r="A1978" s="1" t="str">
        <f>IFERROR(VLOOKUP($B1978,'[1]RAW DATA'!$A:$N,14,0),"DNA")</f>
        <v>LAS POS Refll</v>
      </c>
      <c r="B1978" s="1">
        <v>1017086284</v>
      </c>
      <c r="C1978" s="2">
        <v>1</v>
      </c>
      <c r="D1978" s="3">
        <v>45170.443749999999</v>
      </c>
      <c r="E1978" s="3" t="s">
        <v>35</v>
      </c>
      <c r="F1978" s="1">
        <v>1</v>
      </c>
      <c r="G1978" s="1">
        <v>0</v>
      </c>
      <c r="H1978" s="1">
        <v>0</v>
      </c>
      <c r="I1978" s="1" t="s">
        <v>128</v>
      </c>
      <c r="J1978" s="4">
        <v>0.41666666666666663</v>
      </c>
      <c r="K1978" s="1" t="s">
        <v>58</v>
      </c>
      <c r="L1978" s="1" t="s">
        <v>29</v>
      </c>
      <c r="M1978" s="5">
        <v>44935.444421296299</v>
      </c>
      <c r="N1978" s="3" t="s">
        <v>35</v>
      </c>
      <c r="O1978" s="3" t="s">
        <v>35</v>
      </c>
      <c r="P1978" s="1" t="s">
        <v>29</v>
      </c>
      <c r="Q1978" s="1">
        <f>SUMIFS('[1]RAW DATA'!$BE:$BE,'[1]RAW DATA'!$A:$A,[1]COMPUTATION!$B1978,'[1]RAW DATA'!$N:$N,[1]COMPUTATION!A1978)</f>
        <v>0</v>
      </c>
    </row>
    <row r="1979" spans="1:17" x14ac:dyDescent="0.35">
      <c r="A1979" s="1" t="str">
        <f>IFERROR(VLOOKUP($B1979,'[1]RAW DATA'!$A:$N,14,0),"DNA")</f>
        <v>LAS POS Refll</v>
      </c>
      <c r="B1979" s="1">
        <v>1017086285</v>
      </c>
      <c r="C1979" s="2">
        <v>1</v>
      </c>
      <c r="D1979" s="3">
        <v>45170.443749999999</v>
      </c>
      <c r="E1979" s="3" t="s">
        <v>35</v>
      </c>
      <c r="F1979" s="1">
        <v>1</v>
      </c>
      <c r="G1979" s="1">
        <v>0</v>
      </c>
      <c r="H1979" s="1">
        <v>0</v>
      </c>
      <c r="I1979" s="1" t="s">
        <v>128</v>
      </c>
      <c r="J1979" s="4">
        <v>0.41666666666666663</v>
      </c>
      <c r="K1979" s="1" t="s">
        <v>58</v>
      </c>
      <c r="L1979" s="1" t="s">
        <v>29</v>
      </c>
      <c r="M1979" s="5">
        <v>44935.444421296299</v>
      </c>
      <c r="N1979" s="3" t="s">
        <v>35</v>
      </c>
      <c r="O1979" s="3" t="s">
        <v>35</v>
      </c>
      <c r="P1979" s="1" t="s">
        <v>29</v>
      </c>
      <c r="Q1979" s="1">
        <f>SUMIFS('[1]RAW DATA'!$BE:$BE,'[1]RAW DATA'!$A:$A,[1]COMPUTATION!$B1979,'[1]RAW DATA'!$N:$N,[1]COMPUTATION!A1979)</f>
        <v>0</v>
      </c>
    </row>
    <row r="1980" spans="1:17" x14ac:dyDescent="0.35">
      <c r="A1980" s="1" t="str">
        <f>IFERROR(VLOOKUP($B1980,'[1]RAW DATA'!$A:$N,14,0),"DNA")</f>
        <v>LAS POS Refll</v>
      </c>
      <c r="B1980" s="1">
        <v>1017086286</v>
      </c>
      <c r="C1980" s="2">
        <v>1</v>
      </c>
      <c r="D1980" s="3">
        <v>45170.444444444445</v>
      </c>
      <c r="E1980" s="3" t="s">
        <v>30</v>
      </c>
      <c r="F1980" s="1">
        <v>1</v>
      </c>
      <c r="G1980" s="1">
        <v>1</v>
      </c>
      <c r="H1980" s="1">
        <v>1</v>
      </c>
      <c r="I1980" s="1" t="s">
        <v>129</v>
      </c>
      <c r="J1980" s="4">
        <v>0.41666666666666663</v>
      </c>
      <c r="K1980" s="1" t="s">
        <v>58</v>
      </c>
      <c r="L1980" s="1" t="s">
        <v>29</v>
      </c>
      <c r="M1980" s="5">
        <v>44935.444444444445</v>
      </c>
      <c r="N1980" s="3" t="s">
        <v>30</v>
      </c>
      <c r="O1980" s="3" t="s">
        <v>30</v>
      </c>
      <c r="P1980" s="1" t="s">
        <v>29</v>
      </c>
      <c r="Q1980" s="1">
        <f>SUMIFS('[1]RAW DATA'!$BE:$BE,'[1]RAW DATA'!$A:$A,[1]COMPUTATION!$B1980,'[1]RAW DATA'!$N:$N,[1]COMPUTATION!A1980)</f>
        <v>41</v>
      </c>
    </row>
    <row r="1981" spans="1:17" x14ac:dyDescent="0.35">
      <c r="A1981" s="1" t="str">
        <f>IFERROR(VLOOKUP($B1981,'[1]RAW DATA'!$A:$N,14,0),"DNA")</f>
        <v>LAS POS Refll</v>
      </c>
      <c r="B1981" s="1">
        <v>1017086287</v>
      </c>
      <c r="C1981" s="2">
        <v>1</v>
      </c>
      <c r="D1981" s="3">
        <v>45170.444444444445</v>
      </c>
      <c r="E1981" s="3" t="s">
        <v>39</v>
      </c>
      <c r="F1981" s="1">
        <v>1</v>
      </c>
      <c r="G1981" s="1">
        <v>1</v>
      </c>
      <c r="H1981" s="1">
        <v>1</v>
      </c>
      <c r="I1981" s="1" t="s">
        <v>129</v>
      </c>
      <c r="J1981" s="4">
        <v>0.41666666666666663</v>
      </c>
      <c r="K1981" s="1" t="s">
        <v>58</v>
      </c>
      <c r="L1981" s="1" t="s">
        <v>29</v>
      </c>
      <c r="M1981" s="5">
        <v>44935.444444444445</v>
      </c>
      <c r="N1981" s="3" t="s">
        <v>39</v>
      </c>
      <c r="O1981" s="3" t="s">
        <v>39</v>
      </c>
      <c r="P1981" s="1" t="s">
        <v>29</v>
      </c>
      <c r="Q1981" s="1">
        <f>SUMIFS('[1]RAW DATA'!$BE:$BE,'[1]RAW DATA'!$A:$A,[1]COMPUTATION!$B1981,'[1]RAW DATA'!$N:$N,[1]COMPUTATION!A1981)</f>
        <v>85</v>
      </c>
    </row>
    <row r="1982" spans="1:17" x14ac:dyDescent="0.35">
      <c r="A1982" s="1" t="str">
        <f>IFERROR(VLOOKUP($B1982,'[1]RAW DATA'!$A:$N,14,0),"DNA")</f>
        <v>LAS POS Refll</v>
      </c>
      <c r="B1982" s="1">
        <v>1017086288</v>
      </c>
      <c r="C1982" s="2">
        <v>1</v>
      </c>
      <c r="D1982" s="3">
        <v>45170.444444444445</v>
      </c>
      <c r="E1982" s="3" t="s">
        <v>39</v>
      </c>
      <c r="F1982" s="1">
        <v>1</v>
      </c>
      <c r="G1982" s="1">
        <v>1</v>
      </c>
      <c r="H1982" s="1">
        <v>1</v>
      </c>
      <c r="I1982" s="1" t="s">
        <v>129</v>
      </c>
      <c r="J1982" s="4">
        <v>0.41666666666666663</v>
      </c>
      <c r="K1982" s="1" t="s">
        <v>58</v>
      </c>
      <c r="L1982" s="1" t="s">
        <v>29</v>
      </c>
      <c r="M1982" s="5">
        <v>44935.444525462961</v>
      </c>
      <c r="N1982" s="3" t="s">
        <v>39</v>
      </c>
      <c r="O1982" s="3" t="s">
        <v>39</v>
      </c>
      <c r="P1982" s="1" t="s">
        <v>29</v>
      </c>
      <c r="Q1982" s="1">
        <f>SUMIFS('[1]RAW DATA'!$BE:$BE,'[1]RAW DATA'!$A:$A,[1]COMPUTATION!$B1982,'[1]RAW DATA'!$N:$N,[1]COMPUTATION!A1982)</f>
        <v>57</v>
      </c>
    </row>
    <row r="1983" spans="1:17" x14ac:dyDescent="0.35">
      <c r="A1983" s="1" t="str">
        <f>IFERROR(VLOOKUP($B1983,'[1]RAW DATA'!$A:$N,14,0),"DNA")</f>
        <v>LAS POS Refll</v>
      </c>
      <c r="B1983" s="1">
        <v>1017086289</v>
      </c>
      <c r="C1983" s="2">
        <v>1</v>
      </c>
      <c r="D1983" s="3">
        <v>45170.444444444445</v>
      </c>
      <c r="E1983" s="3" t="s">
        <v>30</v>
      </c>
      <c r="F1983" s="1">
        <v>1</v>
      </c>
      <c r="G1983" s="1">
        <v>1</v>
      </c>
      <c r="H1983" s="1">
        <v>1</v>
      </c>
      <c r="I1983" s="1" t="s">
        <v>129</v>
      </c>
      <c r="J1983" s="4">
        <v>0.41666666666666663</v>
      </c>
      <c r="K1983" s="1" t="s">
        <v>58</v>
      </c>
      <c r="L1983" s="1" t="s">
        <v>29</v>
      </c>
      <c r="M1983" s="5">
        <v>44935.444548611114</v>
      </c>
      <c r="N1983" s="3" t="s">
        <v>30</v>
      </c>
      <c r="O1983" s="3" t="s">
        <v>30</v>
      </c>
      <c r="P1983" s="1" t="s">
        <v>29</v>
      </c>
      <c r="Q1983" s="1">
        <f>SUMIFS('[1]RAW DATA'!$BE:$BE,'[1]RAW DATA'!$A:$A,[1]COMPUTATION!$B1983,'[1]RAW DATA'!$N:$N,[1]COMPUTATION!A1983)</f>
        <v>79</v>
      </c>
    </row>
    <row r="1984" spans="1:17" x14ac:dyDescent="0.35">
      <c r="A1984" s="1" t="str">
        <f>IFERROR(VLOOKUP($B1984,'[1]RAW DATA'!$A:$N,14,0),"DNA")</f>
        <v>LAS POS Refll</v>
      </c>
      <c r="B1984" s="1">
        <v>1017086290</v>
      </c>
      <c r="C1984" s="2">
        <v>1</v>
      </c>
      <c r="D1984" s="3">
        <v>45170.444444444445</v>
      </c>
      <c r="E1984" s="3" t="s">
        <v>30</v>
      </c>
      <c r="F1984" s="1">
        <v>1</v>
      </c>
      <c r="G1984" s="1">
        <v>1</v>
      </c>
      <c r="H1984" s="1">
        <v>1</v>
      </c>
      <c r="I1984" s="1" t="s">
        <v>129</v>
      </c>
      <c r="J1984" s="4">
        <v>0.41666666666666663</v>
      </c>
      <c r="K1984" s="1" t="s">
        <v>58</v>
      </c>
      <c r="L1984" s="1" t="s">
        <v>29</v>
      </c>
      <c r="M1984" s="5">
        <v>44935.444548611114</v>
      </c>
      <c r="N1984" s="3" t="s">
        <v>30</v>
      </c>
      <c r="O1984" s="3" t="s">
        <v>30</v>
      </c>
      <c r="P1984" s="1" t="s">
        <v>29</v>
      </c>
      <c r="Q1984" s="1">
        <f>SUMIFS('[1]RAW DATA'!$BE:$BE,'[1]RAW DATA'!$A:$A,[1]COMPUTATION!$B1984,'[1]RAW DATA'!$N:$N,[1]COMPUTATION!A1984)</f>
        <v>20</v>
      </c>
    </row>
    <row r="1985" spans="1:17" x14ac:dyDescent="0.35">
      <c r="A1985" s="1" t="str">
        <f>IFERROR(VLOOKUP($B1985,'[1]RAW DATA'!$A:$N,14,0),"DNA")</f>
        <v>LAS POS Refll</v>
      </c>
      <c r="B1985" s="1">
        <v>1017086291</v>
      </c>
      <c r="C1985" s="2">
        <v>1</v>
      </c>
      <c r="D1985" s="3">
        <v>45170.444444444445</v>
      </c>
      <c r="E1985" s="3" t="s">
        <v>35</v>
      </c>
      <c r="F1985" s="1">
        <v>1</v>
      </c>
      <c r="G1985" s="1">
        <v>0</v>
      </c>
      <c r="H1985" s="1">
        <v>0</v>
      </c>
      <c r="I1985" s="1" t="s">
        <v>129</v>
      </c>
      <c r="J1985" s="4">
        <v>0.41666666666666663</v>
      </c>
      <c r="K1985" s="1" t="s">
        <v>58</v>
      </c>
      <c r="L1985" s="1" t="s">
        <v>29</v>
      </c>
      <c r="M1985" s="5">
        <v>44935.444745370369</v>
      </c>
      <c r="N1985" s="3" t="s">
        <v>35</v>
      </c>
      <c r="O1985" s="3" t="s">
        <v>35</v>
      </c>
      <c r="P1985" s="1" t="s">
        <v>29</v>
      </c>
      <c r="Q1985" s="1">
        <f>SUMIFS('[1]RAW DATA'!$BE:$BE,'[1]RAW DATA'!$A:$A,[1]COMPUTATION!$B1985,'[1]RAW DATA'!$N:$N,[1]COMPUTATION!A1985)</f>
        <v>0</v>
      </c>
    </row>
    <row r="1986" spans="1:17" x14ac:dyDescent="0.35">
      <c r="A1986" s="1" t="str">
        <f>IFERROR(VLOOKUP($B1986,'[1]RAW DATA'!$A:$N,14,0),"DNA")</f>
        <v>LAS POS Refll</v>
      </c>
      <c r="B1986" s="1">
        <v>1017086292</v>
      </c>
      <c r="C1986" s="2">
        <v>1</v>
      </c>
      <c r="D1986" s="3">
        <v>45170.444444444445</v>
      </c>
      <c r="E1986" s="3" t="s">
        <v>35</v>
      </c>
      <c r="F1986" s="1">
        <v>1</v>
      </c>
      <c r="G1986" s="1">
        <v>0</v>
      </c>
      <c r="H1986" s="1">
        <v>0</v>
      </c>
      <c r="I1986" s="1" t="s">
        <v>129</v>
      </c>
      <c r="J1986" s="4">
        <v>0.41666666666666663</v>
      </c>
      <c r="K1986" s="1" t="s">
        <v>58</v>
      </c>
      <c r="L1986" s="1" t="s">
        <v>29</v>
      </c>
      <c r="M1986" s="5">
        <v>44935.444745370369</v>
      </c>
      <c r="N1986" s="3" t="s">
        <v>35</v>
      </c>
      <c r="O1986" s="3" t="s">
        <v>35</v>
      </c>
      <c r="P1986" s="1" t="s">
        <v>29</v>
      </c>
      <c r="Q1986" s="1">
        <f>SUMIFS('[1]RAW DATA'!$BE:$BE,'[1]RAW DATA'!$A:$A,[1]COMPUTATION!$B1986,'[1]RAW DATA'!$N:$N,[1]COMPUTATION!A1986)</f>
        <v>0</v>
      </c>
    </row>
    <row r="1987" spans="1:17" x14ac:dyDescent="0.35">
      <c r="A1987" s="1" t="str">
        <f>IFERROR(VLOOKUP($B1987,'[1]RAW DATA'!$A:$N,14,0),"DNA")</f>
        <v>LAS POS Refll</v>
      </c>
      <c r="B1987" s="1">
        <v>1017086293</v>
      </c>
      <c r="C1987" s="2">
        <v>1</v>
      </c>
      <c r="D1987" s="3">
        <v>45170.444444444445</v>
      </c>
      <c r="E1987" s="3" t="s">
        <v>35</v>
      </c>
      <c r="F1987" s="1">
        <v>1</v>
      </c>
      <c r="G1987" s="1">
        <v>0</v>
      </c>
      <c r="H1987" s="1">
        <v>0</v>
      </c>
      <c r="I1987" s="1" t="s">
        <v>129</v>
      </c>
      <c r="J1987" s="4">
        <v>0.41666666666666663</v>
      </c>
      <c r="K1987" s="1" t="s">
        <v>58</v>
      </c>
      <c r="L1987" s="1" t="s">
        <v>29</v>
      </c>
      <c r="M1987" s="5">
        <v>44935.444745370369</v>
      </c>
      <c r="N1987" s="3" t="s">
        <v>35</v>
      </c>
      <c r="O1987" s="3" t="s">
        <v>35</v>
      </c>
      <c r="P1987" s="1" t="s">
        <v>29</v>
      </c>
      <c r="Q1987" s="1">
        <f>SUMIFS('[1]RAW DATA'!$BE:$BE,'[1]RAW DATA'!$A:$A,[1]COMPUTATION!$B1987,'[1]RAW DATA'!$N:$N,[1]COMPUTATION!A1987)</f>
        <v>0</v>
      </c>
    </row>
    <row r="1988" spans="1:17" x14ac:dyDescent="0.35">
      <c r="A1988" s="1" t="str">
        <f>IFERROR(VLOOKUP($B1988,'[1]RAW DATA'!$A:$N,14,0),"DNA")</f>
        <v>LAS POS Refll</v>
      </c>
      <c r="B1988" s="1">
        <v>1017086294</v>
      </c>
      <c r="C1988" s="2">
        <v>1</v>
      </c>
      <c r="D1988" s="3">
        <v>45170.444444444445</v>
      </c>
      <c r="E1988" s="3" t="s">
        <v>35</v>
      </c>
      <c r="F1988" s="1">
        <v>1</v>
      </c>
      <c r="G1988" s="1">
        <v>0</v>
      </c>
      <c r="H1988" s="1">
        <v>0</v>
      </c>
      <c r="I1988" s="1" t="s">
        <v>129</v>
      </c>
      <c r="J1988" s="4">
        <v>0.41666666666666663</v>
      </c>
      <c r="K1988" s="1" t="s">
        <v>58</v>
      </c>
      <c r="L1988" s="1" t="s">
        <v>29</v>
      </c>
      <c r="M1988" s="5">
        <v>44935.444745370369</v>
      </c>
      <c r="N1988" s="3" t="s">
        <v>35</v>
      </c>
      <c r="O1988" s="3" t="s">
        <v>35</v>
      </c>
      <c r="P1988" s="1" t="s">
        <v>29</v>
      </c>
      <c r="Q1988" s="1">
        <f>SUMIFS('[1]RAW DATA'!$BE:$BE,'[1]RAW DATA'!$A:$A,[1]COMPUTATION!$B1988,'[1]RAW DATA'!$N:$N,[1]COMPUTATION!A1988)</f>
        <v>0</v>
      </c>
    </row>
    <row r="1989" spans="1:17" x14ac:dyDescent="0.35">
      <c r="A1989" s="1" t="str">
        <f>IFERROR(VLOOKUP($B1989,'[1]RAW DATA'!$A:$N,14,0),"DNA")</f>
        <v>LAS POS Refll</v>
      </c>
      <c r="B1989" s="1">
        <v>1017086295</v>
      </c>
      <c r="C1989" s="2">
        <v>1</v>
      </c>
      <c r="D1989" s="3">
        <v>45170.444444444445</v>
      </c>
      <c r="E1989" s="3" t="s">
        <v>35</v>
      </c>
      <c r="F1989" s="1">
        <v>1</v>
      </c>
      <c r="G1989" s="1">
        <v>0</v>
      </c>
      <c r="H1989" s="1">
        <v>0</v>
      </c>
      <c r="I1989" s="1" t="s">
        <v>129</v>
      </c>
      <c r="J1989" s="4">
        <v>0.41666666666666663</v>
      </c>
      <c r="K1989" s="1" t="s">
        <v>58</v>
      </c>
      <c r="L1989" s="1" t="s">
        <v>29</v>
      </c>
      <c r="M1989" s="5">
        <v>44935.444745370369</v>
      </c>
      <c r="N1989" s="3" t="s">
        <v>35</v>
      </c>
      <c r="O1989" s="3" t="s">
        <v>35</v>
      </c>
      <c r="P1989" s="1" t="s">
        <v>29</v>
      </c>
      <c r="Q1989" s="1">
        <f>SUMIFS('[1]RAW DATA'!$BE:$BE,'[1]RAW DATA'!$A:$A,[1]COMPUTATION!$B1989,'[1]RAW DATA'!$N:$N,[1]COMPUTATION!A1989)</f>
        <v>0</v>
      </c>
    </row>
    <row r="1990" spans="1:17" x14ac:dyDescent="0.35">
      <c r="A1990" s="1" t="str">
        <f>IFERROR(VLOOKUP($B1990,'[1]RAW DATA'!$A:$N,14,0),"DNA")</f>
        <v>LAS POS Refll</v>
      </c>
      <c r="B1990" s="1">
        <v>1017086296</v>
      </c>
      <c r="C1990" s="2">
        <v>1</v>
      </c>
      <c r="D1990" s="3">
        <v>45170.444444444445</v>
      </c>
      <c r="E1990" s="3" t="s">
        <v>35</v>
      </c>
      <c r="F1990" s="1">
        <v>1</v>
      </c>
      <c r="G1990" s="1">
        <v>0</v>
      </c>
      <c r="H1990" s="1">
        <v>0</v>
      </c>
      <c r="I1990" s="1" t="s">
        <v>129</v>
      </c>
      <c r="J1990" s="4">
        <v>0.41666666666666663</v>
      </c>
      <c r="K1990" s="1" t="s">
        <v>58</v>
      </c>
      <c r="L1990" s="1" t="s">
        <v>29</v>
      </c>
      <c r="M1990" s="5">
        <v>44935.444826388892</v>
      </c>
      <c r="N1990" s="3" t="s">
        <v>35</v>
      </c>
      <c r="O1990" s="3" t="s">
        <v>35</v>
      </c>
      <c r="P1990" s="1" t="s">
        <v>29</v>
      </c>
      <c r="Q1990" s="1">
        <f>SUMIFS('[1]RAW DATA'!$BE:$BE,'[1]RAW DATA'!$A:$A,[1]COMPUTATION!$B1990,'[1]RAW DATA'!$N:$N,[1]COMPUTATION!A1990)</f>
        <v>0</v>
      </c>
    </row>
    <row r="1991" spans="1:17" x14ac:dyDescent="0.35">
      <c r="A1991" s="1" t="str">
        <f>IFERROR(VLOOKUP($B1991,'[1]RAW DATA'!$A:$N,14,0),"DNA")</f>
        <v>LAS POS Refll</v>
      </c>
      <c r="B1991" s="1">
        <v>1017086297</v>
      </c>
      <c r="C1991" s="2">
        <v>1</v>
      </c>
      <c r="D1991" s="3">
        <v>45170.444444444445</v>
      </c>
      <c r="E1991" s="3" t="s">
        <v>30</v>
      </c>
      <c r="F1991" s="1">
        <v>1</v>
      </c>
      <c r="G1991" s="1">
        <v>1</v>
      </c>
      <c r="H1991" s="1">
        <v>1</v>
      </c>
      <c r="I1991" s="1" t="s">
        <v>129</v>
      </c>
      <c r="J1991" s="4">
        <v>0.41666666666666663</v>
      </c>
      <c r="K1991" s="1" t="s">
        <v>58</v>
      </c>
      <c r="L1991" s="1" t="s">
        <v>29</v>
      </c>
      <c r="M1991" s="5">
        <v>44935.444895833331</v>
      </c>
      <c r="N1991" s="3" t="s">
        <v>30</v>
      </c>
      <c r="O1991" s="3" t="s">
        <v>30</v>
      </c>
      <c r="P1991" s="1" t="s">
        <v>29</v>
      </c>
      <c r="Q1991" s="1">
        <f>SUMIFS('[1]RAW DATA'!$BE:$BE,'[1]RAW DATA'!$A:$A,[1]COMPUTATION!$B1991,'[1]RAW DATA'!$N:$N,[1]COMPUTATION!A1991)</f>
        <v>137</v>
      </c>
    </row>
    <row r="1992" spans="1:17" x14ac:dyDescent="0.35">
      <c r="A1992" s="1" t="str">
        <f>IFERROR(VLOOKUP($B1992,'[1]RAW DATA'!$A:$N,14,0),"DNA")</f>
        <v>LAS POS Refll</v>
      </c>
      <c r="B1992" s="1">
        <v>1017086298</v>
      </c>
      <c r="C1992" s="2">
        <v>1</v>
      </c>
      <c r="D1992" s="3">
        <v>45170.444444444445</v>
      </c>
      <c r="E1992" s="3" t="s">
        <v>35</v>
      </c>
      <c r="F1992" s="1">
        <v>1</v>
      </c>
      <c r="G1992" s="1">
        <v>0</v>
      </c>
      <c r="H1992" s="1">
        <v>0</v>
      </c>
      <c r="I1992" s="1" t="s">
        <v>129</v>
      </c>
      <c r="J1992" s="4">
        <v>0.41666666666666663</v>
      </c>
      <c r="K1992" s="1" t="s">
        <v>58</v>
      </c>
      <c r="L1992" s="1" t="s">
        <v>29</v>
      </c>
      <c r="M1992" s="5">
        <v>44935.445</v>
      </c>
      <c r="N1992" s="3" t="s">
        <v>35</v>
      </c>
      <c r="O1992" s="3" t="s">
        <v>35</v>
      </c>
      <c r="P1992" s="1" t="s">
        <v>29</v>
      </c>
      <c r="Q1992" s="1">
        <f>SUMIFS('[1]RAW DATA'!$BE:$BE,'[1]RAW DATA'!$A:$A,[1]COMPUTATION!$B1992,'[1]RAW DATA'!$N:$N,[1]COMPUTATION!A1992)</f>
        <v>0</v>
      </c>
    </row>
    <row r="1993" spans="1:17" x14ac:dyDescent="0.35">
      <c r="A1993" s="1" t="str">
        <f>IFERROR(VLOOKUP($B1993,'[1]RAW DATA'!$A:$N,14,0),"DNA")</f>
        <v>LAS POS Refll</v>
      </c>
      <c r="B1993" s="1">
        <v>1017086299</v>
      </c>
      <c r="C1993" s="2">
        <v>1</v>
      </c>
      <c r="D1993" s="3">
        <v>45170.444444444445</v>
      </c>
      <c r="E1993" s="3" t="s">
        <v>35</v>
      </c>
      <c r="F1993" s="1">
        <v>1</v>
      </c>
      <c r="G1993" s="1">
        <v>0</v>
      </c>
      <c r="H1993" s="1">
        <v>0</v>
      </c>
      <c r="I1993" s="1" t="s">
        <v>129</v>
      </c>
      <c r="J1993" s="4">
        <v>0.41666666666666663</v>
      </c>
      <c r="K1993" s="1" t="s">
        <v>58</v>
      </c>
      <c r="L1993" s="1" t="s">
        <v>29</v>
      </c>
      <c r="M1993" s="5">
        <v>44935.445</v>
      </c>
      <c r="N1993" s="3" t="s">
        <v>35</v>
      </c>
      <c r="O1993" s="3" t="s">
        <v>35</v>
      </c>
      <c r="P1993" s="1" t="s">
        <v>29</v>
      </c>
      <c r="Q1993" s="1">
        <f>SUMIFS('[1]RAW DATA'!$BE:$BE,'[1]RAW DATA'!$A:$A,[1]COMPUTATION!$B1993,'[1]RAW DATA'!$N:$N,[1]COMPUTATION!A1993)</f>
        <v>0</v>
      </c>
    </row>
    <row r="1994" spans="1:17" x14ac:dyDescent="0.35">
      <c r="A1994" s="1" t="str">
        <f>IFERROR(VLOOKUP($B1994,'[1]RAW DATA'!$A:$N,14,0),"DNA")</f>
        <v>LAS POS Refll</v>
      </c>
      <c r="B1994" s="1">
        <v>1017086300</v>
      </c>
      <c r="C1994" s="2">
        <v>1</v>
      </c>
      <c r="D1994" s="3">
        <v>45170.444444444445</v>
      </c>
      <c r="E1994" s="3" t="s">
        <v>35</v>
      </c>
      <c r="F1994" s="1">
        <v>1</v>
      </c>
      <c r="G1994" s="1">
        <v>0</v>
      </c>
      <c r="H1994" s="1">
        <v>0</v>
      </c>
      <c r="I1994" s="1" t="s">
        <v>129</v>
      </c>
      <c r="J1994" s="4">
        <v>0.41666666666666663</v>
      </c>
      <c r="K1994" s="1" t="s">
        <v>58</v>
      </c>
      <c r="L1994" s="1" t="s">
        <v>29</v>
      </c>
      <c r="M1994" s="5">
        <v>44935.445</v>
      </c>
      <c r="N1994" s="3" t="s">
        <v>35</v>
      </c>
      <c r="O1994" s="3" t="s">
        <v>35</v>
      </c>
      <c r="P1994" s="1" t="s">
        <v>29</v>
      </c>
      <c r="Q1994" s="1">
        <f>SUMIFS('[1]RAW DATA'!$BE:$BE,'[1]RAW DATA'!$A:$A,[1]COMPUTATION!$B1994,'[1]RAW DATA'!$N:$N,[1]COMPUTATION!A1994)</f>
        <v>0</v>
      </c>
    </row>
    <row r="1995" spans="1:17" x14ac:dyDescent="0.35">
      <c r="A1995" s="1" t="str">
        <f>IFERROR(VLOOKUP($B1995,'[1]RAW DATA'!$A:$N,14,0),"DNA")</f>
        <v>LAS POS Refll</v>
      </c>
      <c r="B1995" s="1">
        <v>1017086301</v>
      </c>
      <c r="C1995" s="2">
        <v>1</v>
      </c>
      <c r="D1995" s="3">
        <v>45170.444444444445</v>
      </c>
      <c r="E1995" s="3" t="s">
        <v>35</v>
      </c>
      <c r="F1995" s="1">
        <v>1</v>
      </c>
      <c r="G1995" s="1">
        <v>0</v>
      </c>
      <c r="H1995" s="1">
        <v>0</v>
      </c>
      <c r="I1995" s="1" t="s">
        <v>129</v>
      </c>
      <c r="J1995" s="4">
        <v>0.41666666666666663</v>
      </c>
      <c r="K1995" s="1" t="s">
        <v>58</v>
      </c>
      <c r="L1995" s="1" t="s">
        <v>29</v>
      </c>
      <c r="M1995" s="5">
        <v>44935.445</v>
      </c>
      <c r="N1995" s="3" t="s">
        <v>35</v>
      </c>
      <c r="O1995" s="3" t="s">
        <v>35</v>
      </c>
      <c r="P1995" s="1" t="s">
        <v>29</v>
      </c>
      <c r="Q1995" s="1">
        <f>SUMIFS('[1]RAW DATA'!$BE:$BE,'[1]RAW DATA'!$A:$A,[1]COMPUTATION!$B1995,'[1]RAW DATA'!$N:$N,[1]COMPUTATION!A1995)</f>
        <v>0</v>
      </c>
    </row>
    <row r="1996" spans="1:17" x14ac:dyDescent="0.35">
      <c r="A1996" s="1" t="str">
        <f>IFERROR(VLOOKUP($B1996,'[1]RAW DATA'!$A:$N,14,0),"DNA")</f>
        <v>LAS POS Refll</v>
      </c>
      <c r="B1996" s="1">
        <v>1017086302</v>
      </c>
      <c r="C1996" s="2">
        <v>1</v>
      </c>
      <c r="D1996" s="3">
        <v>45170.444444444445</v>
      </c>
      <c r="E1996" s="3" t="s">
        <v>35</v>
      </c>
      <c r="F1996" s="1">
        <v>1</v>
      </c>
      <c r="G1996" s="1">
        <v>0</v>
      </c>
      <c r="H1996" s="1">
        <v>0</v>
      </c>
      <c r="I1996" s="1" t="s">
        <v>129</v>
      </c>
      <c r="J1996" s="4">
        <v>0.41666666666666663</v>
      </c>
      <c r="K1996" s="1" t="s">
        <v>58</v>
      </c>
      <c r="L1996" s="1" t="s">
        <v>29</v>
      </c>
      <c r="M1996" s="5">
        <v>44935.445</v>
      </c>
      <c r="N1996" s="3" t="s">
        <v>35</v>
      </c>
      <c r="O1996" s="3" t="s">
        <v>35</v>
      </c>
      <c r="P1996" s="1" t="s">
        <v>29</v>
      </c>
      <c r="Q1996" s="1">
        <f>SUMIFS('[1]RAW DATA'!$BE:$BE,'[1]RAW DATA'!$A:$A,[1]COMPUTATION!$B1996,'[1]RAW DATA'!$N:$N,[1]COMPUTATION!A1996)</f>
        <v>0</v>
      </c>
    </row>
    <row r="1997" spans="1:17" x14ac:dyDescent="0.35">
      <c r="A1997" s="1" t="str">
        <f>IFERROR(VLOOKUP($B1997,'[1]RAW DATA'!$A:$N,14,0),"DNA")</f>
        <v>LAS POS Refll</v>
      </c>
      <c r="B1997" s="1">
        <v>1017086303</v>
      </c>
      <c r="C1997" s="2">
        <v>1</v>
      </c>
      <c r="D1997" s="3">
        <v>45170.444444444445</v>
      </c>
      <c r="E1997" s="3" t="s">
        <v>35</v>
      </c>
      <c r="F1997" s="1">
        <v>1</v>
      </c>
      <c r="G1997" s="1">
        <v>0</v>
      </c>
      <c r="H1997" s="1">
        <v>0</v>
      </c>
      <c r="I1997" s="1" t="s">
        <v>129</v>
      </c>
      <c r="J1997" s="4">
        <v>0.41666666666666663</v>
      </c>
      <c r="K1997" s="1" t="s">
        <v>58</v>
      </c>
      <c r="L1997" s="1" t="s">
        <v>29</v>
      </c>
      <c r="M1997" s="5">
        <v>44935.445</v>
      </c>
      <c r="N1997" s="3" t="s">
        <v>35</v>
      </c>
      <c r="O1997" s="3" t="s">
        <v>35</v>
      </c>
      <c r="P1997" s="1" t="s">
        <v>29</v>
      </c>
      <c r="Q1997" s="1">
        <f>SUMIFS('[1]RAW DATA'!$BE:$BE,'[1]RAW DATA'!$A:$A,[1]COMPUTATION!$B1997,'[1]RAW DATA'!$N:$N,[1]COMPUTATION!A1997)</f>
        <v>0</v>
      </c>
    </row>
    <row r="1998" spans="1:17" x14ac:dyDescent="0.35">
      <c r="A1998" s="1" t="str">
        <f>IFERROR(VLOOKUP($B1998,'[1]RAW DATA'!$A:$N,14,0),"DNA")</f>
        <v>LAS POS Refll</v>
      </c>
      <c r="B1998" s="1">
        <v>1017086304</v>
      </c>
      <c r="C1998" s="2">
        <v>1</v>
      </c>
      <c r="D1998" s="3">
        <v>45170.444444444445</v>
      </c>
      <c r="E1998" s="3" t="s">
        <v>35</v>
      </c>
      <c r="F1998" s="1">
        <v>1</v>
      </c>
      <c r="G1998" s="1">
        <v>0</v>
      </c>
      <c r="H1998" s="1">
        <v>0</v>
      </c>
      <c r="I1998" s="1" t="s">
        <v>129</v>
      </c>
      <c r="J1998" s="4">
        <v>0.41666666666666663</v>
      </c>
      <c r="K1998" s="1" t="s">
        <v>58</v>
      </c>
      <c r="L1998" s="1" t="s">
        <v>29</v>
      </c>
      <c r="M1998" s="5">
        <v>44935.445</v>
      </c>
      <c r="N1998" s="3" t="s">
        <v>35</v>
      </c>
      <c r="O1998" s="3" t="s">
        <v>35</v>
      </c>
      <c r="P1998" s="1" t="s">
        <v>29</v>
      </c>
      <c r="Q1998" s="1">
        <f>SUMIFS('[1]RAW DATA'!$BE:$BE,'[1]RAW DATA'!$A:$A,[1]COMPUTATION!$B1998,'[1]RAW DATA'!$N:$N,[1]COMPUTATION!A1998)</f>
        <v>0</v>
      </c>
    </row>
    <row r="1999" spans="1:17" x14ac:dyDescent="0.35">
      <c r="A1999" s="1" t="str">
        <f>IFERROR(VLOOKUP($B1999,'[1]RAW DATA'!$A:$N,14,0),"DNA")</f>
        <v>LAS POS Refll</v>
      </c>
      <c r="B1999" s="1">
        <v>1017086305</v>
      </c>
      <c r="C1999" s="2">
        <v>1</v>
      </c>
      <c r="D1999" s="3">
        <v>45170.444444444445</v>
      </c>
      <c r="E1999" s="3" t="s">
        <v>35</v>
      </c>
      <c r="F1999" s="1">
        <v>1</v>
      </c>
      <c r="G1999" s="1">
        <v>0</v>
      </c>
      <c r="H1999" s="1">
        <v>0</v>
      </c>
      <c r="I1999" s="1" t="s">
        <v>129</v>
      </c>
      <c r="J1999" s="4">
        <v>0.41666666666666663</v>
      </c>
      <c r="K1999" s="1" t="s">
        <v>58</v>
      </c>
      <c r="L1999" s="1" t="s">
        <v>29</v>
      </c>
      <c r="M1999" s="5">
        <v>44935.445</v>
      </c>
      <c r="N1999" s="3" t="s">
        <v>35</v>
      </c>
      <c r="O1999" s="3" t="s">
        <v>35</v>
      </c>
      <c r="P1999" s="1" t="s">
        <v>29</v>
      </c>
      <c r="Q1999" s="1">
        <f>SUMIFS('[1]RAW DATA'!$BE:$BE,'[1]RAW DATA'!$A:$A,[1]COMPUTATION!$B1999,'[1]RAW DATA'!$N:$N,[1]COMPUTATION!A1999)</f>
        <v>0</v>
      </c>
    </row>
    <row r="2000" spans="1:17" x14ac:dyDescent="0.35">
      <c r="A2000" s="1" t="str">
        <f>IFERROR(VLOOKUP($B2000,'[1]RAW DATA'!$A:$N,14,0),"DNA")</f>
        <v>LAS POS Refll</v>
      </c>
      <c r="B2000" s="1">
        <v>1017086306</v>
      </c>
      <c r="C2000" s="2">
        <v>1</v>
      </c>
      <c r="D2000" s="3">
        <v>45170.444444444445</v>
      </c>
      <c r="E2000" s="3" t="s">
        <v>35</v>
      </c>
      <c r="F2000" s="1">
        <v>1</v>
      </c>
      <c r="G2000" s="1">
        <v>0</v>
      </c>
      <c r="H2000" s="1">
        <v>0</v>
      </c>
      <c r="I2000" s="1" t="s">
        <v>129</v>
      </c>
      <c r="J2000" s="4">
        <v>0.41666666666666663</v>
      </c>
      <c r="K2000" s="1" t="s">
        <v>58</v>
      </c>
      <c r="L2000" s="1" t="s">
        <v>29</v>
      </c>
      <c r="M2000" s="5">
        <v>44935.445</v>
      </c>
      <c r="N2000" s="3" t="s">
        <v>35</v>
      </c>
      <c r="O2000" s="3" t="s">
        <v>35</v>
      </c>
      <c r="P2000" s="1" t="s">
        <v>29</v>
      </c>
      <c r="Q2000" s="1">
        <f>SUMIFS('[1]RAW DATA'!$BE:$BE,'[1]RAW DATA'!$A:$A,[1]COMPUTATION!$B2000,'[1]RAW DATA'!$N:$N,[1]COMPUTATION!A2000)</f>
        <v>0</v>
      </c>
    </row>
    <row r="2001" spans="1:17" x14ac:dyDescent="0.35">
      <c r="A2001" s="1" t="str">
        <f>IFERROR(VLOOKUP($B2001,'[1]RAW DATA'!$A:$N,14,0),"DNA")</f>
        <v>LAS POS Refll</v>
      </c>
      <c r="B2001" s="1">
        <v>1017086307</v>
      </c>
      <c r="C2001" s="2">
        <v>1</v>
      </c>
      <c r="D2001" s="3">
        <v>45170.444444444445</v>
      </c>
      <c r="E2001" s="3" t="s">
        <v>35</v>
      </c>
      <c r="F2001" s="1">
        <v>1</v>
      </c>
      <c r="G2001" s="1">
        <v>0</v>
      </c>
      <c r="H2001" s="1">
        <v>0</v>
      </c>
      <c r="I2001" s="1" t="s">
        <v>129</v>
      </c>
      <c r="J2001" s="4">
        <v>0.41666666666666663</v>
      </c>
      <c r="K2001" s="1" t="s">
        <v>58</v>
      </c>
      <c r="L2001" s="1" t="s">
        <v>29</v>
      </c>
      <c r="M2001" s="5">
        <v>44935.445</v>
      </c>
      <c r="N2001" s="3" t="s">
        <v>35</v>
      </c>
      <c r="O2001" s="3" t="s">
        <v>35</v>
      </c>
      <c r="P2001" s="1" t="s">
        <v>29</v>
      </c>
      <c r="Q2001" s="1">
        <f>SUMIFS('[1]RAW DATA'!$BE:$BE,'[1]RAW DATA'!$A:$A,[1]COMPUTATION!$B2001,'[1]RAW DATA'!$N:$N,[1]COMPUTATION!A2001)</f>
        <v>0</v>
      </c>
    </row>
    <row r="2002" spans="1:17" x14ac:dyDescent="0.35">
      <c r="A2002" s="1" t="str">
        <f>IFERROR(VLOOKUP($B2002,'[1]RAW DATA'!$A:$N,14,0),"DNA")</f>
        <v>LAS POS Refll</v>
      </c>
      <c r="B2002" s="1">
        <v>1017086308</v>
      </c>
      <c r="C2002" s="2">
        <v>1</v>
      </c>
      <c r="D2002" s="3">
        <v>45170.444444444445</v>
      </c>
      <c r="E2002" s="3" t="s">
        <v>35</v>
      </c>
      <c r="F2002" s="1">
        <v>1</v>
      </c>
      <c r="G2002" s="1">
        <v>0</v>
      </c>
      <c r="H2002" s="1">
        <v>0</v>
      </c>
      <c r="I2002" s="1" t="s">
        <v>129</v>
      </c>
      <c r="J2002" s="4">
        <v>0.41666666666666663</v>
      </c>
      <c r="K2002" s="1" t="s">
        <v>58</v>
      </c>
      <c r="L2002" s="1" t="s">
        <v>29</v>
      </c>
      <c r="M2002" s="5">
        <v>44935.445</v>
      </c>
      <c r="N2002" s="3" t="s">
        <v>35</v>
      </c>
      <c r="O2002" s="3" t="s">
        <v>35</v>
      </c>
      <c r="P2002" s="1" t="s">
        <v>29</v>
      </c>
      <c r="Q2002" s="1">
        <f>SUMIFS('[1]RAW DATA'!$BE:$BE,'[1]RAW DATA'!$A:$A,[1]COMPUTATION!$B2002,'[1]RAW DATA'!$N:$N,[1]COMPUTATION!A2002)</f>
        <v>0</v>
      </c>
    </row>
    <row r="2003" spans="1:17" x14ac:dyDescent="0.35">
      <c r="A2003" s="1" t="str">
        <f>IFERROR(VLOOKUP($B2003,'[1]RAW DATA'!$A:$N,14,0),"DNA")</f>
        <v>LAS POS Refll</v>
      </c>
      <c r="B2003" s="1">
        <v>1017086309</v>
      </c>
      <c r="C2003" s="2">
        <v>1</v>
      </c>
      <c r="D2003" s="3">
        <v>45170.444444444445</v>
      </c>
      <c r="E2003" s="3" t="s">
        <v>35</v>
      </c>
      <c r="F2003" s="1">
        <v>1</v>
      </c>
      <c r="G2003" s="1">
        <v>0</v>
      </c>
      <c r="H2003" s="1">
        <v>0</v>
      </c>
      <c r="I2003" s="1" t="s">
        <v>129</v>
      </c>
      <c r="J2003" s="4">
        <v>0.41666666666666663</v>
      </c>
      <c r="K2003" s="1" t="s">
        <v>58</v>
      </c>
      <c r="L2003" s="1" t="s">
        <v>29</v>
      </c>
      <c r="M2003" s="5">
        <v>44935.445</v>
      </c>
      <c r="N2003" s="3" t="s">
        <v>35</v>
      </c>
      <c r="O2003" s="3" t="s">
        <v>35</v>
      </c>
      <c r="P2003" s="1" t="s">
        <v>29</v>
      </c>
      <c r="Q2003" s="1">
        <f>SUMIFS('[1]RAW DATA'!$BE:$BE,'[1]RAW DATA'!$A:$A,[1]COMPUTATION!$B2003,'[1]RAW DATA'!$N:$N,[1]COMPUTATION!A2003)</f>
        <v>0</v>
      </c>
    </row>
    <row r="2004" spans="1:17" x14ac:dyDescent="0.35">
      <c r="A2004" s="1" t="str">
        <f>IFERROR(VLOOKUP($B2004,'[1]RAW DATA'!$A:$N,14,0),"DNA")</f>
        <v>LAS POS Refll</v>
      </c>
      <c r="B2004" s="1">
        <v>1017086310</v>
      </c>
      <c r="C2004" s="2">
        <v>1</v>
      </c>
      <c r="D2004" s="3">
        <v>45170.444444444445</v>
      </c>
      <c r="E2004" s="3" t="s">
        <v>35</v>
      </c>
      <c r="F2004" s="1">
        <v>1</v>
      </c>
      <c r="G2004" s="1">
        <v>0</v>
      </c>
      <c r="H2004" s="1">
        <v>0</v>
      </c>
      <c r="I2004" s="1" t="s">
        <v>129</v>
      </c>
      <c r="J2004" s="4">
        <v>0.41666666666666663</v>
      </c>
      <c r="K2004" s="1" t="s">
        <v>58</v>
      </c>
      <c r="L2004" s="1" t="s">
        <v>29</v>
      </c>
      <c r="M2004" s="5">
        <v>44935.445</v>
      </c>
      <c r="N2004" s="3" t="s">
        <v>35</v>
      </c>
      <c r="O2004" s="3" t="s">
        <v>35</v>
      </c>
      <c r="P2004" s="1" t="s">
        <v>29</v>
      </c>
      <c r="Q2004" s="1">
        <f>SUMIFS('[1]RAW DATA'!$BE:$BE,'[1]RAW DATA'!$A:$A,[1]COMPUTATION!$B2004,'[1]RAW DATA'!$N:$N,[1]COMPUTATION!A2004)</f>
        <v>0</v>
      </c>
    </row>
    <row r="2005" spans="1:17" x14ac:dyDescent="0.35">
      <c r="A2005" s="1" t="str">
        <f>IFERROR(VLOOKUP($B2005,'[1]RAW DATA'!$A:$N,14,0),"DNA")</f>
        <v>LAS POS Refll</v>
      </c>
      <c r="B2005" s="1">
        <v>1017086311</v>
      </c>
      <c r="C2005" s="2">
        <v>1</v>
      </c>
      <c r="D2005" s="3">
        <v>45170.444444444445</v>
      </c>
      <c r="E2005" s="3" t="s">
        <v>35</v>
      </c>
      <c r="F2005" s="1">
        <v>1</v>
      </c>
      <c r="G2005" s="1">
        <v>0</v>
      </c>
      <c r="H2005" s="1">
        <v>0</v>
      </c>
      <c r="I2005" s="1" t="s">
        <v>129</v>
      </c>
      <c r="J2005" s="4">
        <v>0.41666666666666663</v>
      </c>
      <c r="K2005" s="1" t="s">
        <v>58</v>
      </c>
      <c r="L2005" s="1" t="s">
        <v>29</v>
      </c>
      <c r="M2005" s="5">
        <v>44935.445</v>
      </c>
      <c r="N2005" s="3" t="s">
        <v>35</v>
      </c>
      <c r="O2005" s="3" t="s">
        <v>35</v>
      </c>
      <c r="P2005" s="1" t="s">
        <v>29</v>
      </c>
      <c r="Q2005" s="1">
        <f>SUMIFS('[1]RAW DATA'!$BE:$BE,'[1]RAW DATA'!$A:$A,[1]COMPUTATION!$B2005,'[1]RAW DATA'!$N:$N,[1]COMPUTATION!A2005)</f>
        <v>0</v>
      </c>
    </row>
    <row r="2006" spans="1:17" x14ac:dyDescent="0.35">
      <c r="A2006" s="1" t="str">
        <f>IFERROR(VLOOKUP($B2006,'[1]RAW DATA'!$A:$N,14,0),"DNA")</f>
        <v>LAS POS Refll</v>
      </c>
      <c r="B2006" s="1">
        <v>1017086312</v>
      </c>
      <c r="C2006" s="2">
        <v>1</v>
      </c>
      <c r="D2006" s="3">
        <v>45170.444444444445</v>
      </c>
      <c r="E2006" s="3" t="s">
        <v>35</v>
      </c>
      <c r="F2006" s="1">
        <v>1</v>
      </c>
      <c r="G2006" s="1">
        <v>0</v>
      </c>
      <c r="H2006" s="1">
        <v>0</v>
      </c>
      <c r="I2006" s="1" t="s">
        <v>129</v>
      </c>
      <c r="J2006" s="4">
        <v>0.41666666666666663</v>
      </c>
      <c r="K2006" s="1" t="s">
        <v>58</v>
      </c>
      <c r="L2006" s="1" t="s">
        <v>29</v>
      </c>
      <c r="M2006" s="5">
        <v>44935.445</v>
      </c>
      <c r="N2006" s="3" t="s">
        <v>35</v>
      </c>
      <c r="O2006" s="3" t="s">
        <v>35</v>
      </c>
      <c r="P2006" s="1" t="s">
        <v>29</v>
      </c>
      <c r="Q2006" s="1">
        <f>SUMIFS('[1]RAW DATA'!$BE:$BE,'[1]RAW DATA'!$A:$A,[1]COMPUTATION!$B2006,'[1]RAW DATA'!$N:$N,[1]COMPUTATION!A2006)</f>
        <v>0</v>
      </c>
    </row>
    <row r="2007" spans="1:17" x14ac:dyDescent="0.35">
      <c r="A2007" s="1" t="str">
        <f>IFERROR(VLOOKUP($B2007,'[1]RAW DATA'!$A:$N,14,0),"DNA")</f>
        <v>LAS POS Refll</v>
      </c>
      <c r="B2007" s="1">
        <v>1017086313</v>
      </c>
      <c r="C2007" s="2">
        <v>1</v>
      </c>
      <c r="D2007" s="3">
        <v>45170.444444444445</v>
      </c>
      <c r="E2007" s="3" t="s">
        <v>35</v>
      </c>
      <c r="F2007" s="1">
        <v>1</v>
      </c>
      <c r="G2007" s="1">
        <v>0</v>
      </c>
      <c r="H2007" s="1">
        <v>0</v>
      </c>
      <c r="I2007" s="1" t="s">
        <v>129</v>
      </c>
      <c r="J2007" s="4">
        <v>0.41666666666666663</v>
      </c>
      <c r="K2007" s="1" t="s">
        <v>58</v>
      </c>
      <c r="L2007" s="1" t="s">
        <v>29</v>
      </c>
      <c r="M2007" s="5">
        <v>44935.445</v>
      </c>
      <c r="N2007" s="3" t="s">
        <v>35</v>
      </c>
      <c r="O2007" s="3" t="s">
        <v>35</v>
      </c>
      <c r="P2007" s="1" t="s">
        <v>29</v>
      </c>
      <c r="Q2007" s="1">
        <f>SUMIFS('[1]RAW DATA'!$BE:$BE,'[1]RAW DATA'!$A:$A,[1]COMPUTATION!$B2007,'[1]RAW DATA'!$N:$N,[1]COMPUTATION!A2007)</f>
        <v>0</v>
      </c>
    </row>
    <row r="2008" spans="1:17" x14ac:dyDescent="0.35">
      <c r="A2008" s="1" t="str">
        <f>IFERROR(VLOOKUP($B2008,'[1]RAW DATA'!$A:$N,14,0),"DNA")</f>
        <v>LAS POS Refll</v>
      </c>
      <c r="B2008" s="1">
        <v>1017086314</v>
      </c>
      <c r="C2008" s="2">
        <v>1</v>
      </c>
      <c r="D2008" s="3">
        <v>45170.444444444445</v>
      </c>
      <c r="E2008" s="3" t="s">
        <v>35</v>
      </c>
      <c r="F2008" s="1">
        <v>1</v>
      </c>
      <c r="G2008" s="1">
        <v>0</v>
      </c>
      <c r="H2008" s="1">
        <v>0</v>
      </c>
      <c r="I2008" s="1" t="s">
        <v>129</v>
      </c>
      <c r="J2008" s="4">
        <v>0.41666666666666663</v>
      </c>
      <c r="K2008" s="1" t="s">
        <v>58</v>
      </c>
      <c r="L2008" s="1" t="s">
        <v>29</v>
      </c>
      <c r="M2008" s="5">
        <v>44935.445</v>
      </c>
      <c r="N2008" s="3" t="s">
        <v>35</v>
      </c>
      <c r="O2008" s="3" t="s">
        <v>35</v>
      </c>
      <c r="P2008" s="1" t="s">
        <v>29</v>
      </c>
      <c r="Q2008" s="1">
        <f>SUMIFS('[1]RAW DATA'!$BE:$BE,'[1]RAW DATA'!$A:$A,[1]COMPUTATION!$B2008,'[1]RAW DATA'!$N:$N,[1]COMPUTATION!A2008)</f>
        <v>0</v>
      </c>
    </row>
    <row r="2009" spans="1:17" x14ac:dyDescent="0.35">
      <c r="A2009" s="1" t="str">
        <f>IFERROR(VLOOKUP($B2009,'[1]RAW DATA'!$A:$N,14,0),"DNA")</f>
        <v>LAS POS Refll</v>
      </c>
      <c r="B2009" s="1">
        <v>1017086315</v>
      </c>
      <c r="C2009" s="2">
        <v>1</v>
      </c>
      <c r="D2009" s="3">
        <v>45170.444444444445</v>
      </c>
      <c r="E2009" s="3" t="s">
        <v>60</v>
      </c>
      <c r="F2009" s="1">
        <v>1</v>
      </c>
      <c r="G2009" s="1">
        <v>1</v>
      </c>
      <c r="H2009" s="1">
        <v>1</v>
      </c>
      <c r="I2009" s="1" t="s">
        <v>129</v>
      </c>
      <c r="J2009" s="4">
        <v>0.41666666666666663</v>
      </c>
      <c r="K2009" s="1" t="s">
        <v>58</v>
      </c>
      <c r="L2009" s="1" t="s">
        <v>29</v>
      </c>
      <c r="M2009" s="5">
        <v>44935.4450462963</v>
      </c>
      <c r="N2009" s="3" t="s">
        <v>60</v>
      </c>
      <c r="O2009" s="3" t="s">
        <v>60</v>
      </c>
      <c r="P2009" s="1" t="s">
        <v>29</v>
      </c>
      <c r="Q2009" s="1">
        <f>SUMIFS('[1]RAW DATA'!$BE:$BE,'[1]RAW DATA'!$A:$A,[1]COMPUTATION!$B2009,'[1]RAW DATA'!$N:$N,[1]COMPUTATION!A2009)</f>
        <v>112</v>
      </c>
    </row>
    <row r="2010" spans="1:17" x14ac:dyDescent="0.35">
      <c r="A2010" s="1" t="str">
        <f>IFERROR(VLOOKUP($B2010,'[1]RAW DATA'!$A:$N,14,0),"DNA")</f>
        <v>LAS POS Refll</v>
      </c>
      <c r="B2010" s="1">
        <v>1017086316</v>
      </c>
      <c r="C2010" s="2">
        <v>1</v>
      </c>
      <c r="D2010" s="3">
        <v>45170.444444444445</v>
      </c>
      <c r="E2010" s="3" t="s">
        <v>39</v>
      </c>
      <c r="F2010" s="1">
        <v>1</v>
      </c>
      <c r="G2010" s="1">
        <v>1</v>
      </c>
      <c r="H2010" s="1">
        <v>1</v>
      </c>
      <c r="I2010" s="1" t="s">
        <v>129</v>
      </c>
      <c r="J2010" s="4">
        <v>0.41666666666666663</v>
      </c>
      <c r="K2010" s="1" t="s">
        <v>58</v>
      </c>
      <c r="L2010" s="1" t="s">
        <v>29</v>
      </c>
      <c r="M2010" s="5">
        <v>44935.4450462963</v>
      </c>
      <c r="N2010" s="3" t="s">
        <v>39</v>
      </c>
      <c r="O2010" s="3" t="s">
        <v>39</v>
      </c>
      <c r="P2010" s="1" t="s">
        <v>29</v>
      </c>
      <c r="Q2010" s="1">
        <f>SUMIFS('[1]RAW DATA'!$BE:$BE,'[1]RAW DATA'!$A:$A,[1]COMPUTATION!$B2010,'[1]RAW DATA'!$N:$N,[1]COMPUTATION!A2010)</f>
        <v>38</v>
      </c>
    </row>
    <row r="2011" spans="1:17" x14ac:dyDescent="0.35">
      <c r="A2011" s="1" t="str">
        <f>IFERROR(VLOOKUP($B2011,'[1]RAW DATA'!$A:$N,14,0),"DNA")</f>
        <v>LAS POS Refll</v>
      </c>
      <c r="B2011" s="1">
        <v>1017086317</v>
      </c>
      <c r="C2011" s="2">
        <v>1</v>
      </c>
      <c r="D2011" s="3">
        <v>45170.444444444445</v>
      </c>
      <c r="E2011" s="3" t="s">
        <v>71</v>
      </c>
      <c r="F2011" s="1">
        <v>1</v>
      </c>
      <c r="G2011" s="1">
        <v>0</v>
      </c>
      <c r="H2011" s="1">
        <v>0</v>
      </c>
      <c r="I2011" s="1" t="s">
        <v>129</v>
      </c>
      <c r="J2011" s="4">
        <v>0.41666666666666663</v>
      </c>
      <c r="K2011" s="1" t="s">
        <v>58</v>
      </c>
      <c r="L2011" s="1" t="s">
        <v>29</v>
      </c>
      <c r="M2011" s="5">
        <v>44935.445057870369</v>
      </c>
      <c r="N2011" s="3" t="s">
        <v>71</v>
      </c>
      <c r="O2011" s="3" t="s">
        <v>71</v>
      </c>
      <c r="P2011" s="1" t="s">
        <v>29</v>
      </c>
      <c r="Q2011" s="1">
        <f>SUMIFS('[1]RAW DATA'!$BE:$BE,'[1]RAW DATA'!$A:$A,[1]COMPUTATION!$B2011,'[1]RAW DATA'!$N:$N,[1]COMPUTATION!A2011)</f>
        <v>0</v>
      </c>
    </row>
    <row r="2012" spans="1:17" x14ac:dyDescent="0.35">
      <c r="A2012" s="1" t="str">
        <f>IFERROR(VLOOKUP($B2012,'[1]RAW DATA'!$A:$N,14,0),"DNA")</f>
        <v>LAS POS Refll</v>
      </c>
      <c r="B2012" s="1">
        <v>1017086318</v>
      </c>
      <c r="C2012" s="2">
        <v>1</v>
      </c>
      <c r="D2012" s="3">
        <v>45170.444444444445</v>
      </c>
      <c r="E2012" s="3" t="s">
        <v>30</v>
      </c>
      <c r="F2012" s="1">
        <v>1</v>
      </c>
      <c r="G2012" s="1">
        <v>1</v>
      </c>
      <c r="H2012" s="1">
        <v>1</v>
      </c>
      <c r="I2012" s="1" t="s">
        <v>129</v>
      </c>
      <c r="J2012" s="4">
        <v>0.41666666666666663</v>
      </c>
      <c r="K2012" s="1" t="s">
        <v>58</v>
      </c>
      <c r="L2012" s="1" t="s">
        <v>29</v>
      </c>
      <c r="M2012" s="5">
        <v>44935.445069444446</v>
      </c>
      <c r="N2012" s="3" t="s">
        <v>30</v>
      </c>
      <c r="O2012" s="3" t="s">
        <v>30</v>
      </c>
      <c r="P2012" s="1" t="s">
        <v>29</v>
      </c>
      <c r="Q2012" s="1">
        <f>SUMIFS('[1]RAW DATA'!$BE:$BE,'[1]RAW DATA'!$A:$A,[1]COMPUTATION!$B2012,'[1]RAW DATA'!$N:$N,[1]COMPUTATION!A2012)</f>
        <v>27</v>
      </c>
    </row>
    <row r="2013" spans="1:17" x14ac:dyDescent="0.35">
      <c r="A2013" s="1" t="str">
        <f>IFERROR(VLOOKUP($B2013,'[1]RAW DATA'!$A:$N,14,0),"DNA")</f>
        <v>LAS POS Refll</v>
      </c>
      <c r="B2013" s="1">
        <v>1017086319</v>
      </c>
      <c r="C2013" s="2">
        <v>1</v>
      </c>
      <c r="D2013" s="3">
        <v>45170.444444444445</v>
      </c>
      <c r="E2013" s="3" t="s">
        <v>35</v>
      </c>
      <c r="F2013" s="1">
        <v>1</v>
      </c>
      <c r="G2013" s="1">
        <v>0</v>
      </c>
      <c r="H2013" s="1">
        <v>0</v>
      </c>
      <c r="I2013" s="1" t="s">
        <v>129</v>
      </c>
      <c r="J2013" s="4">
        <v>0.41666666666666663</v>
      </c>
      <c r="K2013" s="1" t="s">
        <v>58</v>
      </c>
      <c r="L2013" s="1" t="s">
        <v>29</v>
      </c>
      <c r="M2013" s="5">
        <v>44935.445092592592</v>
      </c>
      <c r="N2013" s="3" t="s">
        <v>35</v>
      </c>
      <c r="O2013" s="3" t="s">
        <v>35</v>
      </c>
      <c r="P2013" s="1" t="s">
        <v>29</v>
      </c>
      <c r="Q2013" s="1">
        <f>SUMIFS('[1]RAW DATA'!$BE:$BE,'[1]RAW DATA'!$A:$A,[1]COMPUTATION!$B2013,'[1]RAW DATA'!$N:$N,[1]COMPUTATION!A2013)</f>
        <v>0</v>
      </c>
    </row>
    <row r="2014" spans="1:17" x14ac:dyDescent="0.35">
      <c r="A2014" s="1" t="str">
        <f>IFERROR(VLOOKUP($B2014,'[1]RAW DATA'!$A:$N,14,0),"DNA")</f>
        <v>LAS POS Refll</v>
      </c>
      <c r="B2014" s="1">
        <v>1017086320</v>
      </c>
      <c r="C2014" s="2">
        <v>1</v>
      </c>
      <c r="D2014" s="3">
        <v>45170.444444444445</v>
      </c>
      <c r="E2014" s="3" t="s">
        <v>35</v>
      </c>
      <c r="F2014" s="1">
        <v>1</v>
      </c>
      <c r="G2014" s="1">
        <v>0</v>
      </c>
      <c r="H2014" s="1">
        <v>0</v>
      </c>
      <c r="I2014" s="1" t="s">
        <v>129</v>
      </c>
      <c r="J2014" s="4">
        <v>0.41666666666666663</v>
      </c>
      <c r="K2014" s="1" t="s">
        <v>58</v>
      </c>
      <c r="L2014" s="1" t="s">
        <v>29</v>
      </c>
      <c r="M2014" s="5">
        <v>44935.445092592592</v>
      </c>
      <c r="N2014" s="3" t="s">
        <v>35</v>
      </c>
      <c r="O2014" s="3" t="s">
        <v>35</v>
      </c>
      <c r="P2014" s="1" t="s">
        <v>29</v>
      </c>
      <c r="Q2014" s="1">
        <f>SUMIFS('[1]RAW DATA'!$BE:$BE,'[1]RAW DATA'!$A:$A,[1]COMPUTATION!$B2014,'[1]RAW DATA'!$N:$N,[1]COMPUTATION!A2014)</f>
        <v>0</v>
      </c>
    </row>
    <row r="2015" spans="1:17" x14ac:dyDescent="0.35">
      <c r="A2015" s="1" t="str">
        <f>IFERROR(VLOOKUP($B2015,'[1]RAW DATA'!$A:$N,14,0),"DNA")</f>
        <v>LAS POS Refll</v>
      </c>
      <c r="B2015" s="1">
        <v>1017086321</v>
      </c>
      <c r="C2015" s="2">
        <v>1</v>
      </c>
      <c r="D2015" s="3">
        <v>45170.444444444445</v>
      </c>
      <c r="E2015" s="3" t="s">
        <v>35</v>
      </c>
      <c r="F2015" s="1">
        <v>1</v>
      </c>
      <c r="G2015" s="1">
        <v>0</v>
      </c>
      <c r="H2015" s="1">
        <v>0</v>
      </c>
      <c r="I2015" s="1" t="s">
        <v>129</v>
      </c>
      <c r="J2015" s="4">
        <v>0.41666666666666663</v>
      </c>
      <c r="K2015" s="1" t="s">
        <v>58</v>
      </c>
      <c r="L2015" s="1" t="s">
        <v>29</v>
      </c>
      <c r="M2015" s="5">
        <v>44935.445092592592</v>
      </c>
      <c r="N2015" s="3" t="s">
        <v>35</v>
      </c>
      <c r="O2015" s="3" t="s">
        <v>35</v>
      </c>
      <c r="P2015" s="1" t="s">
        <v>29</v>
      </c>
      <c r="Q2015" s="1">
        <f>SUMIFS('[1]RAW DATA'!$BE:$BE,'[1]RAW DATA'!$A:$A,[1]COMPUTATION!$B2015,'[1]RAW DATA'!$N:$N,[1]COMPUTATION!A2015)</f>
        <v>0</v>
      </c>
    </row>
    <row r="2016" spans="1:17" x14ac:dyDescent="0.35">
      <c r="A2016" s="1" t="str">
        <f>IFERROR(VLOOKUP($B2016,'[1]RAW DATA'!$A:$N,14,0),"DNA")</f>
        <v>LAS POS Refll</v>
      </c>
      <c r="B2016" s="1">
        <v>1017086322</v>
      </c>
      <c r="C2016" s="2">
        <v>1</v>
      </c>
      <c r="D2016" s="3">
        <v>45170.444444444445</v>
      </c>
      <c r="E2016" s="3" t="s">
        <v>35</v>
      </c>
      <c r="F2016" s="1">
        <v>1</v>
      </c>
      <c r="G2016" s="1">
        <v>0</v>
      </c>
      <c r="H2016" s="1">
        <v>0</v>
      </c>
      <c r="I2016" s="1" t="s">
        <v>129</v>
      </c>
      <c r="J2016" s="4">
        <v>0.41666666666666663</v>
      </c>
      <c r="K2016" s="1" t="s">
        <v>58</v>
      </c>
      <c r="L2016" s="1" t="s">
        <v>29</v>
      </c>
      <c r="M2016" s="5">
        <v>44935.445092592592</v>
      </c>
      <c r="N2016" s="3" t="s">
        <v>35</v>
      </c>
      <c r="O2016" s="3" t="s">
        <v>35</v>
      </c>
      <c r="P2016" s="1" t="s">
        <v>29</v>
      </c>
      <c r="Q2016" s="1">
        <f>SUMIFS('[1]RAW DATA'!$BE:$BE,'[1]RAW DATA'!$A:$A,[1]COMPUTATION!$B2016,'[1]RAW DATA'!$N:$N,[1]COMPUTATION!A2016)</f>
        <v>0</v>
      </c>
    </row>
    <row r="2017" spans="1:17" x14ac:dyDescent="0.35">
      <c r="A2017" s="1" t="str">
        <f>IFERROR(VLOOKUP($B2017,'[1]RAW DATA'!$A:$N,14,0),"DNA")</f>
        <v>LAS POS Refll</v>
      </c>
      <c r="B2017" s="1">
        <v>1017086323</v>
      </c>
      <c r="C2017" s="2">
        <v>1</v>
      </c>
      <c r="D2017" s="3">
        <v>45170.444444444445</v>
      </c>
      <c r="E2017" s="3" t="s">
        <v>35</v>
      </c>
      <c r="F2017" s="1">
        <v>1</v>
      </c>
      <c r="G2017" s="1">
        <v>0</v>
      </c>
      <c r="H2017" s="1">
        <v>0</v>
      </c>
      <c r="I2017" s="1" t="s">
        <v>129</v>
      </c>
      <c r="J2017" s="4">
        <v>0.41666666666666663</v>
      </c>
      <c r="K2017" s="1" t="s">
        <v>58</v>
      </c>
      <c r="L2017" s="1" t="s">
        <v>29</v>
      </c>
      <c r="M2017" s="5">
        <v>44935.445092592592</v>
      </c>
      <c r="N2017" s="3" t="s">
        <v>35</v>
      </c>
      <c r="O2017" s="3" t="s">
        <v>35</v>
      </c>
      <c r="P2017" s="1" t="s">
        <v>29</v>
      </c>
      <c r="Q2017" s="1">
        <f>SUMIFS('[1]RAW DATA'!$BE:$BE,'[1]RAW DATA'!$A:$A,[1]COMPUTATION!$B2017,'[1]RAW DATA'!$N:$N,[1]COMPUTATION!A2017)</f>
        <v>0</v>
      </c>
    </row>
    <row r="2018" spans="1:17" x14ac:dyDescent="0.35">
      <c r="A2018" s="1" t="str">
        <f>IFERROR(VLOOKUP($B2018,'[1]RAW DATA'!$A:$N,14,0),"DNA")</f>
        <v>LAS POS Refll</v>
      </c>
      <c r="B2018" s="1">
        <v>1017086324</v>
      </c>
      <c r="C2018" s="2">
        <v>1</v>
      </c>
      <c r="D2018" s="3">
        <v>45170.445138888892</v>
      </c>
      <c r="E2018" s="3" t="s">
        <v>35</v>
      </c>
      <c r="F2018" s="1">
        <v>1</v>
      </c>
      <c r="G2018" s="1">
        <v>0</v>
      </c>
      <c r="H2018" s="1">
        <v>0</v>
      </c>
      <c r="I2018" s="1" t="s">
        <v>130</v>
      </c>
      <c r="J2018" s="4">
        <v>0.41666666666666663</v>
      </c>
      <c r="K2018" s="1" t="s">
        <v>58</v>
      </c>
      <c r="L2018" s="1" t="s">
        <v>29</v>
      </c>
      <c r="M2018" s="5">
        <v>44935.445162037038</v>
      </c>
      <c r="N2018" s="3" t="s">
        <v>35</v>
      </c>
      <c r="O2018" s="3" t="s">
        <v>35</v>
      </c>
      <c r="P2018" s="1" t="s">
        <v>29</v>
      </c>
      <c r="Q2018" s="1">
        <f>SUMIFS('[1]RAW DATA'!$BE:$BE,'[1]RAW DATA'!$A:$A,[1]COMPUTATION!$B2018,'[1]RAW DATA'!$N:$N,[1]COMPUTATION!A2018)</f>
        <v>0</v>
      </c>
    </row>
    <row r="2019" spans="1:17" x14ac:dyDescent="0.35">
      <c r="A2019" s="1" t="str">
        <f>IFERROR(VLOOKUP($B2019,'[1]RAW DATA'!$A:$N,14,0),"DNA")</f>
        <v>LAS POS Refll</v>
      </c>
      <c r="B2019" s="1">
        <v>1017086325</v>
      </c>
      <c r="C2019" s="2">
        <v>1</v>
      </c>
      <c r="D2019" s="3">
        <v>45170.445138888892</v>
      </c>
      <c r="E2019" s="3" t="s">
        <v>39</v>
      </c>
      <c r="F2019" s="1">
        <v>1</v>
      </c>
      <c r="G2019" s="1">
        <v>1</v>
      </c>
      <c r="H2019" s="1">
        <v>1</v>
      </c>
      <c r="I2019" s="1" t="s">
        <v>130</v>
      </c>
      <c r="J2019" s="4">
        <v>0.41666666666666663</v>
      </c>
      <c r="K2019" s="1" t="s">
        <v>58</v>
      </c>
      <c r="L2019" s="1" t="s">
        <v>29</v>
      </c>
      <c r="M2019" s="5">
        <v>44935.445208333331</v>
      </c>
      <c r="N2019" s="3" t="s">
        <v>39</v>
      </c>
      <c r="O2019" s="3" t="s">
        <v>39</v>
      </c>
      <c r="P2019" s="1" t="s">
        <v>29</v>
      </c>
      <c r="Q2019" s="1">
        <f>SUMIFS('[1]RAW DATA'!$BE:$BE,'[1]RAW DATA'!$A:$A,[1]COMPUTATION!$B2019,'[1]RAW DATA'!$N:$N,[1]COMPUTATION!A2019)</f>
        <v>51</v>
      </c>
    </row>
    <row r="2020" spans="1:17" x14ac:dyDescent="0.35">
      <c r="A2020" s="1" t="str">
        <f>IFERROR(VLOOKUP($B2020,'[1]RAW DATA'!$A:$N,14,0),"DNA")</f>
        <v>LAS POS Refll</v>
      </c>
      <c r="B2020" s="1">
        <v>1017086326</v>
      </c>
      <c r="C2020" s="2">
        <v>1</v>
      </c>
      <c r="D2020" s="3">
        <v>45170.445138888892</v>
      </c>
      <c r="E2020" s="3" t="s">
        <v>30</v>
      </c>
      <c r="F2020" s="1">
        <v>1</v>
      </c>
      <c r="G2020" s="1">
        <v>1</v>
      </c>
      <c r="H2020" s="1">
        <v>1</v>
      </c>
      <c r="I2020" s="1" t="s">
        <v>130</v>
      </c>
      <c r="J2020" s="4">
        <v>0.41666666666666663</v>
      </c>
      <c r="K2020" s="1" t="s">
        <v>58</v>
      </c>
      <c r="L2020" s="1" t="s">
        <v>29</v>
      </c>
      <c r="M2020" s="5">
        <v>44935.445219907408</v>
      </c>
      <c r="N2020" s="3" t="s">
        <v>30</v>
      </c>
      <c r="O2020" s="3" t="s">
        <v>30</v>
      </c>
      <c r="P2020" s="1" t="s">
        <v>29</v>
      </c>
      <c r="Q2020" s="1">
        <f>SUMIFS('[1]RAW DATA'!$BE:$BE,'[1]RAW DATA'!$A:$A,[1]COMPUTATION!$B2020,'[1]RAW DATA'!$N:$N,[1]COMPUTATION!A2020)</f>
        <v>9</v>
      </c>
    </row>
    <row r="2021" spans="1:17" x14ac:dyDescent="0.35">
      <c r="A2021" s="1" t="str">
        <f>IFERROR(VLOOKUP($B2021,'[1]RAW DATA'!$A:$N,14,0),"DNA")</f>
        <v>LAS POS Refll</v>
      </c>
      <c r="B2021" s="1">
        <v>1017086327</v>
      </c>
      <c r="C2021" s="2">
        <v>1</v>
      </c>
      <c r="D2021" s="3">
        <v>45170.445138888892</v>
      </c>
      <c r="E2021" s="3" t="s">
        <v>30</v>
      </c>
      <c r="F2021" s="1">
        <v>1</v>
      </c>
      <c r="G2021" s="1">
        <v>1</v>
      </c>
      <c r="H2021" s="1">
        <v>1</v>
      </c>
      <c r="I2021" s="1" t="s">
        <v>130</v>
      </c>
      <c r="J2021" s="4">
        <v>0.41666666666666663</v>
      </c>
      <c r="K2021" s="1" t="s">
        <v>58</v>
      </c>
      <c r="L2021" s="1" t="s">
        <v>29</v>
      </c>
      <c r="M2021" s="5">
        <v>44935.445219907408</v>
      </c>
      <c r="N2021" s="3" t="s">
        <v>30</v>
      </c>
      <c r="O2021" s="3" t="s">
        <v>30</v>
      </c>
      <c r="P2021" s="1" t="s">
        <v>29</v>
      </c>
      <c r="Q2021" s="1">
        <f>SUMIFS('[1]RAW DATA'!$BE:$BE,'[1]RAW DATA'!$A:$A,[1]COMPUTATION!$B2021,'[1]RAW DATA'!$N:$N,[1]COMPUTATION!A2021)</f>
        <v>25</v>
      </c>
    </row>
    <row r="2022" spans="1:17" x14ac:dyDescent="0.35">
      <c r="A2022" s="1" t="str">
        <f>IFERROR(VLOOKUP($B2022,'[1]RAW DATA'!$A:$N,14,0),"DNA")</f>
        <v>LAS POS Refll</v>
      </c>
      <c r="B2022" s="1">
        <v>1017086328</v>
      </c>
      <c r="C2022" s="2">
        <v>1</v>
      </c>
      <c r="D2022" s="3">
        <v>45170.445138888892</v>
      </c>
      <c r="E2022" s="3" t="s">
        <v>54</v>
      </c>
      <c r="F2022" s="1">
        <v>1</v>
      </c>
      <c r="G2022" s="1">
        <v>0</v>
      </c>
      <c r="H2022" s="1">
        <v>0</v>
      </c>
      <c r="I2022" s="1" t="s">
        <v>130</v>
      </c>
      <c r="J2022" s="4">
        <v>0.41666666666666663</v>
      </c>
      <c r="K2022" s="1" t="s">
        <v>58</v>
      </c>
      <c r="L2022" s="1" t="s">
        <v>29</v>
      </c>
      <c r="M2022" s="5">
        <v>44935.445231481484</v>
      </c>
      <c r="N2022" s="3" t="s">
        <v>54</v>
      </c>
      <c r="O2022" s="3" t="s">
        <v>54</v>
      </c>
      <c r="P2022" s="1" t="s">
        <v>29</v>
      </c>
      <c r="Q2022" s="1">
        <f>SUMIFS('[1]RAW DATA'!$BE:$BE,'[1]RAW DATA'!$A:$A,[1]COMPUTATION!$B2022,'[1]RAW DATA'!$N:$N,[1]COMPUTATION!A2022)</f>
        <v>25</v>
      </c>
    </row>
    <row r="2023" spans="1:17" x14ac:dyDescent="0.35">
      <c r="A2023" s="1" t="str">
        <f>IFERROR(VLOOKUP($B2023,'[1]RAW DATA'!$A:$N,14,0),"DNA")</f>
        <v>LAS POS Refll</v>
      </c>
      <c r="B2023" s="1">
        <v>1017086329</v>
      </c>
      <c r="C2023" s="2">
        <v>1</v>
      </c>
      <c r="D2023" s="3">
        <v>45170.445138888892</v>
      </c>
      <c r="E2023" s="3" t="s">
        <v>30</v>
      </c>
      <c r="F2023" s="1">
        <v>1</v>
      </c>
      <c r="G2023" s="1">
        <v>1</v>
      </c>
      <c r="H2023" s="1">
        <v>1</v>
      </c>
      <c r="I2023" s="1" t="s">
        <v>130</v>
      </c>
      <c r="J2023" s="4">
        <v>0.41666666666666663</v>
      </c>
      <c r="K2023" s="1" t="s">
        <v>58</v>
      </c>
      <c r="L2023" s="1" t="s">
        <v>29</v>
      </c>
      <c r="M2023" s="5">
        <v>44935.445243055554</v>
      </c>
      <c r="N2023" s="3" t="s">
        <v>30</v>
      </c>
      <c r="O2023" s="3" t="s">
        <v>30</v>
      </c>
      <c r="P2023" s="1" t="s">
        <v>29</v>
      </c>
      <c r="Q2023" s="1">
        <f>SUMIFS('[1]RAW DATA'!$BE:$BE,'[1]RAW DATA'!$A:$A,[1]COMPUTATION!$B2023,'[1]RAW DATA'!$N:$N,[1]COMPUTATION!A2023)</f>
        <v>29</v>
      </c>
    </row>
    <row r="2024" spans="1:17" x14ac:dyDescent="0.35">
      <c r="A2024" s="1" t="str">
        <f>IFERROR(VLOOKUP($B2024,'[1]RAW DATA'!$A:$N,14,0),"DNA")</f>
        <v>LAS POS Refll</v>
      </c>
      <c r="B2024" s="1">
        <v>1017086330</v>
      </c>
      <c r="C2024" s="2">
        <v>1</v>
      </c>
      <c r="D2024" s="3">
        <v>45170.445138888892</v>
      </c>
      <c r="E2024" s="3" t="s">
        <v>39</v>
      </c>
      <c r="F2024" s="1">
        <v>1</v>
      </c>
      <c r="G2024" s="1">
        <v>1</v>
      </c>
      <c r="H2024" s="1">
        <v>1</v>
      </c>
      <c r="I2024" s="1" t="s">
        <v>130</v>
      </c>
      <c r="J2024" s="4">
        <v>0.41666666666666663</v>
      </c>
      <c r="K2024" s="1" t="s">
        <v>58</v>
      </c>
      <c r="L2024" s="1" t="s">
        <v>29</v>
      </c>
      <c r="M2024" s="5">
        <v>44935.445254629631</v>
      </c>
      <c r="N2024" s="3" t="s">
        <v>39</v>
      </c>
      <c r="O2024" s="3" t="s">
        <v>39</v>
      </c>
      <c r="P2024" s="1" t="s">
        <v>29</v>
      </c>
      <c r="Q2024" s="1">
        <f>SUMIFS('[1]RAW DATA'!$BE:$BE,'[1]RAW DATA'!$A:$A,[1]COMPUTATION!$B2024,'[1]RAW DATA'!$N:$N,[1]COMPUTATION!A2024)</f>
        <v>55</v>
      </c>
    </row>
    <row r="2025" spans="1:17" x14ac:dyDescent="0.35">
      <c r="A2025" s="1" t="str">
        <f>IFERROR(VLOOKUP($B2025,'[1]RAW DATA'!$A:$N,14,0),"DNA")</f>
        <v>LAS POS Refll</v>
      </c>
      <c r="B2025" s="1">
        <v>1017086331</v>
      </c>
      <c r="C2025" s="2">
        <v>1</v>
      </c>
      <c r="D2025" s="3">
        <v>45170.445138888892</v>
      </c>
      <c r="E2025" s="3" t="s">
        <v>26</v>
      </c>
      <c r="F2025" s="1">
        <v>1</v>
      </c>
      <c r="G2025" s="1">
        <v>0</v>
      </c>
      <c r="H2025" s="1">
        <v>0</v>
      </c>
      <c r="I2025" s="1" t="s">
        <v>130</v>
      </c>
      <c r="J2025" s="4">
        <v>0.41666666666666663</v>
      </c>
      <c r="K2025" s="1" t="s">
        <v>58</v>
      </c>
      <c r="L2025" s="1" t="s">
        <v>29</v>
      </c>
      <c r="M2025" s="5">
        <v>44935.445254629631</v>
      </c>
      <c r="N2025" s="3" t="s">
        <v>26</v>
      </c>
      <c r="O2025" s="3" t="s">
        <v>26</v>
      </c>
      <c r="P2025" s="1" t="s">
        <v>29</v>
      </c>
      <c r="Q2025" s="1">
        <f>SUMIFS('[1]RAW DATA'!$BE:$BE,'[1]RAW DATA'!$A:$A,[1]COMPUTATION!$B2025,'[1]RAW DATA'!$N:$N,[1]COMPUTATION!A2025)</f>
        <v>0</v>
      </c>
    </row>
    <row r="2026" spans="1:17" x14ac:dyDescent="0.35">
      <c r="A2026" s="1" t="str">
        <f>IFERROR(VLOOKUP($B2026,'[1]RAW DATA'!$A:$N,14,0),"DNA")</f>
        <v>LAS POS Refll</v>
      </c>
      <c r="B2026" s="1">
        <v>1017086332</v>
      </c>
      <c r="C2026" s="2">
        <v>1</v>
      </c>
      <c r="D2026" s="3">
        <v>45170.445138888892</v>
      </c>
      <c r="E2026" s="3" t="s">
        <v>41</v>
      </c>
      <c r="F2026" s="1">
        <v>1</v>
      </c>
      <c r="G2026" s="1">
        <v>1</v>
      </c>
      <c r="H2026" s="1">
        <v>1</v>
      </c>
      <c r="I2026" s="1" t="s">
        <v>130</v>
      </c>
      <c r="J2026" s="4">
        <v>0.41666666666666663</v>
      </c>
      <c r="K2026" s="1" t="s">
        <v>58</v>
      </c>
      <c r="L2026" s="1" t="s">
        <v>34</v>
      </c>
      <c r="M2026" s="5">
        <v>44935.4452662037</v>
      </c>
      <c r="N2026" s="3" t="s">
        <v>41</v>
      </c>
      <c r="O2026" s="3" t="s">
        <v>41</v>
      </c>
      <c r="P2026" s="1" t="s">
        <v>34</v>
      </c>
      <c r="Q2026" s="1">
        <f>SUMIFS('[1]RAW DATA'!$BE:$BE,'[1]RAW DATA'!$A:$A,[1]COMPUTATION!$B2026,'[1]RAW DATA'!$N:$N,[1]COMPUTATION!A2026)</f>
        <v>25</v>
      </c>
    </row>
    <row r="2027" spans="1:17" x14ac:dyDescent="0.35">
      <c r="A2027" s="1" t="str">
        <f>IFERROR(VLOOKUP($B2027,'[1]RAW DATA'!$A:$N,14,0),"DNA")</f>
        <v>LAS POS Refll</v>
      </c>
      <c r="B2027" s="1">
        <v>1017086333</v>
      </c>
      <c r="C2027" s="2">
        <v>1</v>
      </c>
      <c r="D2027" s="3">
        <v>45170.445138888892</v>
      </c>
      <c r="E2027" s="3" t="s">
        <v>26</v>
      </c>
      <c r="F2027" s="1">
        <v>1</v>
      </c>
      <c r="G2027" s="1">
        <v>0</v>
      </c>
      <c r="H2027" s="1">
        <v>0</v>
      </c>
      <c r="I2027" s="1" t="s">
        <v>130</v>
      </c>
      <c r="J2027" s="4">
        <v>0.41666666666666663</v>
      </c>
      <c r="K2027" s="1" t="s">
        <v>58</v>
      </c>
      <c r="L2027" s="1" t="s">
        <v>29</v>
      </c>
      <c r="M2027" s="5">
        <v>44935.4452662037</v>
      </c>
      <c r="N2027" s="3" t="s">
        <v>26</v>
      </c>
      <c r="O2027" s="3" t="s">
        <v>26</v>
      </c>
      <c r="P2027" s="1" t="s">
        <v>29</v>
      </c>
      <c r="Q2027" s="1">
        <f>SUMIFS('[1]RAW DATA'!$BE:$BE,'[1]RAW DATA'!$A:$A,[1]COMPUTATION!$B2027,'[1]RAW DATA'!$N:$N,[1]COMPUTATION!A2027)</f>
        <v>0</v>
      </c>
    </row>
    <row r="2028" spans="1:17" x14ac:dyDescent="0.35">
      <c r="A2028" s="1" t="str">
        <f>IFERROR(VLOOKUP($B2028,'[1]RAW DATA'!$A:$N,14,0),"DNA")</f>
        <v>LAS POS Refll</v>
      </c>
      <c r="B2028" s="1">
        <v>1017086334</v>
      </c>
      <c r="C2028" s="2">
        <v>1</v>
      </c>
      <c r="D2028" s="3">
        <v>45170.445138888892</v>
      </c>
      <c r="E2028" s="3" t="s">
        <v>26</v>
      </c>
      <c r="F2028" s="1">
        <v>1</v>
      </c>
      <c r="G2028" s="1">
        <v>0</v>
      </c>
      <c r="H2028" s="1">
        <v>0</v>
      </c>
      <c r="I2028" s="1" t="s">
        <v>130</v>
      </c>
      <c r="J2028" s="4">
        <v>0.41666666666666663</v>
      </c>
      <c r="K2028" s="1" t="s">
        <v>58</v>
      </c>
      <c r="L2028" s="1" t="s">
        <v>29</v>
      </c>
      <c r="M2028" s="5">
        <v>44935.445277777777</v>
      </c>
      <c r="N2028" s="3" t="s">
        <v>26</v>
      </c>
      <c r="O2028" s="3" t="s">
        <v>26</v>
      </c>
      <c r="P2028" s="1" t="s">
        <v>29</v>
      </c>
      <c r="Q2028" s="1">
        <f>SUMIFS('[1]RAW DATA'!$BE:$BE,'[1]RAW DATA'!$A:$A,[1]COMPUTATION!$B2028,'[1]RAW DATA'!$N:$N,[1]COMPUTATION!A2028)</f>
        <v>0</v>
      </c>
    </row>
    <row r="2029" spans="1:17" x14ac:dyDescent="0.35">
      <c r="A2029" s="1" t="str">
        <f>IFERROR(VLOOKUP($B2029,'[1]RAW DATA'!$A:$N,14,0),"DNA")</f>
        <v>LAS POS Refll</v>
      </c>
      <c r="B2029" s="1">
        <v>1017086335</v>
      </c>
      <c r="C2029" s="2">
        <v>1</v>
      </c>
      <c r="D2029" s="3">
        <v>45170.445138888892</v>
      </c>
      <c r="E2029" s="3" t="s">
        <v>30</v>
      </c>
      <c r="F2029" s="1">
        <v>1</v>
      </c>
      <c r="G2029" s="1">
        <v>1</v>
      </c>
      <c r="H2029" s="1">
        <v>1</v>
      </c>
      <c r="I2029" s="1" t="s">
        <v>130</v>
      </c>
      <c r="J2029" s="4">
        <v>0.41666666666666663</v>
      </c>
      <c r="K2029" s="1" t="s">
        <v>58</v>
      </c>
      <c r="L2029" s="1" t="s">
        <v>29</v>
      </c>
      <c r="M2029" s="5">
        <v>44935.445451388892</v>
      </c>
      <c r="N2029" s="3" t="s">
        <v>30</v>
      </c>
      <c r="O2029" s="3" t="s">
        <v>30</v>
      </c>
      <c r="P2029" s="1" t="s">
        <v>29</v>
      </c>
      <c r="Q2029" s="1">
        <f>SUMIFS('[1]RAW DATA'!$BE:$BE,'[1]RAW DATA'!$A:$A,[1]COMPUTATION!$B2029,'[1]RAW DATA'!$N:$N,[1]COMPUTATION!A2029)</f>
        <v>0</v>
      </c>
    </row>
    <row r="2030" spans="1:17" x14ac:dyDescent="0.35">
      <c r="A2030" s="1" t="str">
        <f>IFERROR(VLOOKUP($B2030,'[1]RAW DATA'!$A:$N,14,0),"DNA")</f>
        <v>LAS POS Refll</v>
      </c>
      <c r="B2030" s="1">
        <v>1017086336</v>
      </c>
      <c r="C2030" s="2">
        <v>1</v>
      </c>
      <c r="D2030" s="3">
        <v>45170.445138888892</v>
      </c>
      <c r="E2030" s="3" t="s">
        <v>60</v>
      </c>
      <c r="F2030" s="1">
        <v>1</v>
      </c>
      <c r="G2030" s="1">
        <v>1</v>
      </c>
      <c r="H2030" s="1">
        <v>1</v>
      </c>
      <c r="I2030" s="1" t="s">
        <v>130</v>
      </c>
      <c r="J2030" s="4">
        <v>0.41666666666666663</v>
      </c>
      <c r="K2030" s="1" t="s">
        <v>58</v>
      </c>
      <c r="L2030" s="1" t="s">
        <v>29</v>
      </c>
      <c r="M2030" s="5">
        <v>44935.445497685185</v>
      </c>
      <c r="N2030" s="3" t="s">
        <v>60</v>
      </c>
      <c r="O2030" s="3" t="s">
        <v>60</v>
      </c>
      <c r="P2030" s="1" t="s">
        <v>29</v>
      </c>
      <c r="Q2030" s="1">
        <f>SUMIFS('[1]RAW DATA'!$BE:$BE,'[1]RAW DATA'!$A:$A,[1]COMPUTATION!$B2030,'[1]RAW DATA'!$N:$N,[1]COMPUTATION!A2030)</f>
        <v>147</v>
      </c>
    </row>
    <row r="2031" spans="1:17" x14ac:dyDescent="0.35">
      <c r="A2031" s="1" t="str">
        <f>IFERROR(VLOOKUP($B2031,'[1]RAW DATA'!$A:$N,14,0),"DNA")</f>
        <v>LAS POS Refll</v>
      </c>
      <c r="B2031" s="1">
        <v>1017086337</v>
      </c>
      <c r="C2031" s="2">
        <v>1</v>
      </c>
      <c r="D2031" s="3">
        <v>45170.445138888892</v>
      </c>
      <c r="E2031" s="3" t="s">
        <v>35</v>
      </c>
      <c r="F2031" s="1">
        <v>1</v>
      </c>
      <c r="G2031" s="1">
        <v>0</v>
      </c>
      <c r="H2031" s="1">
        <v>0</v>
      </c>
      <c r="I2031" s="1" t="s">
        <v>130</v>
      </c>
      <c r="J2031" s="4">
        <v>0.41666666666666663</v>
      </c>
      <c r="K2031" s="1" t="s">
        <v>58</v>
      </c>
      <c r="L2031" s="1" t="s">
        <v>29</v>
      </c>
      <c r="M2031" s="5">
        <v>44935.445509259262</v>
      </c>
      <c r="N2031" s="3" t="s">
        <v>35</v>
      </c>
      <c r="O2031" s="3" t="s">
        <v>35</v>
      </c>
      <c r="P2031" s="1" t="s">
        <v>29</v>
      </c>
      <c r="Q2031" s="1">
        <f>SUMIFS('[1]RAW DATA'!$BE:$BE,'[1]RAW DATA'!$A:$A,[1]COMPUTATION!$B2031,'[1]RAW DATA'!$N:$N,[1]COMPUTATION!A2031)</f>
        <v>0</v>
      </c>
    </row>
    <row r="2032" spans="1:17" x14ac:dyDescent="0.35">
      <c r="A2032" s="1" t="str">
        <f>IFERROR(VLOOKUP($B2032,'[1]RAW DATA'!$A:$N,14,0),"DNA")</f>
        <v>LAS POS Refll</v>
      </c>
      <c r="B2032" s="1">
        <v>1017086338</v>
      </c>
      <c r="C2032" s="2">
        <v>1</v>
      </c>
      <c r="D2032" s="3">
        <v>45170.445138888892</v>
      </c>
      <c r="E2032" s="3" t="s">
        <v>35</v>
      </c>
      <c r="F2032" s="1">
        <v>1</v>
      </c>
      <c r="G2032" s="1">
        <v>0</v>
      </c>
      <c r="H2032" s="1">
        <v>0</v>
      </c>
      <c r="I2032" s="1" t="s">
        <v>130</v>
      </c>
      <c r="J2032" s="4">
        <v>0.41666666666666663</v>
      </c>
      <c r="K2032" s="1" t="s">
        <v>58</v>
      </c>
      <c r="L2032" s="1" t="s">
        <v>29</v>
      </c>
      <c r="M2032" s="5">
        <v>44935.445509259262</v>
      </c>
      <c r="N2032" s="3" t="s">
        <v>35</v>
      </c>
      <c r="O2032" s="3" t="s">
        <v>35</v>
      </c>
      <c r="P2032" s="1" t="s">
        <v>29</v>
      </c>
      <c r="Q2032" s="1">
        <f>SUMIFS('[1]RAW DATA'!$BE:$BE,'[1]RAW DATA'!$A:$A,[1]COMPUTATION!$B2032,'[1]RAW DATA'!$N:$N,[1]COMPUTATION!A2032)</f>
        <v>0</v>
      </c>
    </row>
    <row r="2033" spans="1:17" x14ac:dyDescent="0.35">
      <c r="A2033" s="1" t="str">
        <f>IFERROR(VLOOKUP($B2033,'[1]RAW DATA'!$A:$N,14,0),"DNA")</f>
        <v>LAS POS Refll</v>
      </c>
      <c r="B2033" s="1">
        <v>1017086339</v>
      </c>
      <c r="C2033" s="2">
        <v>1</v>
      </c>
      <c r="D2033" s="3">
        <v>45170.445138888892</v>
      </c>
      <c r="E2033" s="3" t="s">
        <v>35</v>
      </c>
      <c r="F2033" s="1">
        <v>1</v>
      </c>
      <c r="G2033" s="1">
        <v>0</v>
      </c>
      <c r="H2033" s="1">
        <v>0</v>
      </c>
      <c r="I2033" s="1" t="s">
        <v>130</v>
      </c>
      <c r="J2033" s="4">
        <v>0.41666666666666663</v>
      </c>
      <c r="K2033" s="1" t="s">
        <v>58</v>
      </c>
      <c r="L2033" s="1" t="s">
        <v>29</v>
      </c>
      <c r="M2033" s="5">
        <v>44935.445509259262</v>
      </c>
      <c r="N2033" s="3" t="s">
        <v>35</v>
      </c>
      <c r="O2033" s="3" t="s">
        <v>35</v>
      </c>
      <c r="P2033" s="1" t="s">
        <v>29</v>
      </c>
      <c r="Q2033" s="1">
        <f>SUMIFS('[1]RAW DATA'!$BE:$BE,'[1]RAW DATA'!$A:$A,[1]COMPUTATION!$B2033,'[1]RAW DATA'!$N:$N,[1]COMPUTATION!A2033)</f>
        <v>0</v>
      </c>
    </row>
    <row r="2034" spans="1:17" x14ac:dyDescent="0.35">
      <c r="A2034" s="1" t="str">
        <f>IFERROR(VLOOKUP($B2034,'[1]RAW DATA'!$A:$N,14,0),"DNA")</f>
        <v>LAS POS Refll</v>
      </c>
      <c r="B2034" s="1">
        <v>1017086340</v>
      </c>
      <c r="C2034" s="2">
        <v>1</v>
      </c>
      <c r="D2034" s="3">
        <v>45170.445138888892</v>
      </c>
      <c r="E2034" s="3" t="s">
        <v>35</v>
      </c>
      <c r="F2034" s="1">
        <v>1</v>
      </c>
      <c r="G2034" s="1">
        <v>0</v>
      </c>
      <c r="H2034" s="1">
        <v>0</v>
      </c>
      <c r="I2034" s="1" t="s">
        <v>130</v>
      </c>
      <c r="J2034" s="4">
        <v>0.41666666666666663</v>
      </c>
      <c r="K2034" s="1" t="s">
        <v>58</v>
      </c>
      <c r="L2034" s="1" t="s">
        <v>29</v>
      </c>
      <c r="M2034" s="5">
        <v>44935.445509259262</v>
      </c>
      <c r="N2034" s="3" t="s">
        <v>35</v>
      </c>
      <c r="O2034" s="3" t="s">
        <v>35</v>
      </c>
      <c r="P2034" s="1" t="s">
        <v>29</v>
      </c>
      <c r="Q2034" s="1">
        <f>SUMIFS('[1]RAW DATA'!$BE:$BE,'[1]RAW DATA'!$A:$A,[1]COMPUTATION!$B2034,'[1]RAW DATA'!$N:$N,[1]COMPUTATION!A2034)</f>
        <v>0</v>
      </c>
    </row>
    <row r="2035" spans="1:17" x14ac:dyDescent="0.35">
      <c r="A2035" s="1" t="str">
        <f>IFERROR(VLOOKUP($B2035,'[1]RAW DATA'!$A:$N,14,0),"DNA")</f>
        <v>LAS POS Refll</v>
      </c>
      <c r="B2035" s="1">
        <v>1017086341</v>
      </c>
      <c r="C2035" s="2">
        <v>1</v>
      </c>
      <c r="D2035" s="3">
        <v>45170.445138888892</v>
      </c>
      <c r="E2035" s="3" t="s">
        <v>35</v>
      </c>
      <c r="F2035" s="1">
        <v>1</v>
      </c>
      <c r="G2035" s="1">
        <v>0</v>
      </c>
      <c r="H2035" s="1">
        <v>0</v>
      </c>
      <c r="I2035" s="1" t="s">
        <v>130</v>
      </c>
      <c r="J2035" s="4">
        <v>0.41666666666666663</v>
      </c>
      <c r="K2035" s="1" t="s">
        <v>58</v>
      </c>
      <c r="L2035" s="1" t="s">
        <v>29</v>
      </c>
      <c r="M2035" s="5">
        <v>44935.445659722223</v>
      </c>
      <c r="N2035" s="3" t="s">
        <v>35</v>
      </c>
      <c r="O2035" s="3" t="s">
        <v>35</v>
      </c>
      <c r="P2035" s="1" t="s">
        <v>29</v>
      </c>
      <c r="Q2035" s="1">
        <f>SUMIFS('[1]RAW DATA'!$BE:$BE,'[1]RAW DATA'!$A:$A,[1]COMPUTATION!$B2035,'[1]RAW DATA'!$N:$N,[1]COMPUTATION!A2035)</f>
        <v>0</v>
      </c>
    </row>
    <row r="2036" spans="1:17" x14ac:dyDescent="0.35">
      <c r="A2036" s="1" t="str">
        <f>IFERROR(VLOOKUP($B2036,'[1]RAW DATA'!$A:$N,14,0),"DNA")</f>
        <v>LAS POS Refll</v>
      </c>
      <c r="B2036" s="1">
        <v>1017086342</v>
      </c>
      <c r="C2036" s="2">
        <v>1</v>
      </c>
      <c r="D2036" s="3">
        <v>45170.445138888892</v>
      </c>
      <c r="E2036" s="3" t="s">
        <v>30</v>
      </c>
      <c r="F2036" s="1">
        <v>1</v>
      </c>
      <c r="G2036" s="1">
        <v>1</v>
      </c>
      <c r="H2036" s="1">
        <v>1</v>
      </c>
      <c r="I2036" s="1" t="s">
        <v>130</v>
      </c>
      <c r="J2036" s="4">
        <v>0.41666666666666663</v>
      </c>
      <c r="K2036" s="1" t="s">
        <v>58</v>
      </c>
      <c r="L2036" s="1" t="s">
        <v>29</v>
      </c>
      <c r="M2036" s="5">
        <v>44935.445671296293</v>
      </c>
      <c r="N2036" s="3" t="s">
        <v>30</v>
      </c>
      <c r="O2036" s="3" t="s">
        <v>30</v>
      </c>
      <c r="P2036" s="1" t="s">
        <v>29</v>
      </c>
      <c r="Q2036" s="1">
        <f>SUMIFS('[1]RAW DATA'!$BE:$BE,'[1]RAW DATA'!$A:$A,[1]COMPUTATION!$B2036,'[1]RAW DATA'!$N:$N,[1]COMPUTATION!A2036)</f>
        <v>16</v>
      </c>
    </row>
    <row r="2037" spans="1:17" x14ac:dyDescent="0.35">
      <c r="A2037" s="1" t="str">
        <f>IFERROR(VLOOKUP($B2037,'[1]RAW DATA'!$A:$N,14,0),"DNA")</f>
        <v>LAS POS Refll</v>
      </c>
      <c r="B2037" s="1">
        <v>1017086343</v>
      </c>
      <c r="C2037" s="2">
        <v>1</v>
      </c>
      <c r="D2037" s="3">
        <v>45170.445138888892</v>
      </c>
      <c r="E2037" s="3" t="s">
        <v>35</v>
      </c>
      <c r="F2037" s="1">
        <v>1</v>
      </c>
      <c r="G2037" s="1">
        <v>0</v>
      </c>
      <c r="H2037" s="1">
        <v>0</v>
      </c>
      <c r="I2037" s="1" t="s">
        <v>130</v>
      </c>
      <c r="J2037" s="4">
        <v>0.41666666666666663</v>
      </c>
      <c r="K2037" s="1" t="s">
        <v>58</v>
      </c>
      <c r="L2037" s="1" t="s">
        <v>29</v>
      </c>
      <c r="M2037" s="5">
        <v>44935.445694444446</v>
      </c>
      <c r="N2037" s="3" t="s">
        <v>35</v>
      </c>
      <c r="O2037" s="3" t="s">
        <v>35</v>
      </c>
      <c r="P2037" s="1" t="s">
        <v>29</v>
      </c>
      <c r="Q2037" s="1">
        <f>SUMIFS('[1]RAW DATA'!$BE:$BE,'[1]RAW DATA'!$A:$A,[1]COMPUTATION!$B2037,'[1]RAW DATA'!$N:$N,[1]COMPUTATION!A2037)</f>
        <v>0</v>
      </c>
    </row>
    <row r="2038" spans="1:17" x14ac:dyDescent="0.35">
      <c r="A2038" s="1" t="str">
        <f>IFERROR(VLOOKUP($B2038,'[1]RAW DATA'!$A:$N,14,0),"DNA")</f>
        <v>LAS POS Refll</v>
      </c>
      <c r="B2038" s="1">
        <v>1017086344</v>
      </c>
      <c r="C2038" s="2">
        <v>1</v>
      </c>
      <c r="D2038" s="3">
        <v>45170.445138888892</v>
      </c>
      <c r="E2038" s="3" t="s">
        <v>35</v>
      </c>
      <c r="F2038" s="1">
        <v>1</v>
      </c>
      <c r="G2038" s="1">
        <v>0</v>
      </c>
      <c r="H2038" s="1">
        <v>0</v>
      </c>
      <c r="I2038" s="1" t="s">
        <v>130</v>
      </c>
      <c r="J2038" s="4">
        <v>0.41666666666666663</v>
      </c>
      <c r="K2038" s="1" t="s">
        <v>58</v>
      </c>
      <c r="L2038" s="1" t="s">
        <v>29</v>
      </c>
      <c r="M2038" s="5">
        <v>44935.445694444446</v>
      </c>
      <c r="N2038" s="3" t="s">
        <v>35</v>
      </c>
      <c r="O2038" s="3" t="s">
        <v>35</v>
      </c>
      <c r="P2038" s="1" t="s">
        <v>29</v>
      </c>
      <c r="Q2038" s="1">
        <f>SUMIFS('[1]RAW DATA'!$BE:$BE,'[1]RAW DATA'!$A:$A,[1]COMPUTATION!$B2038,'[1]RAW DATA'!$N:$N,[1]COMPUTATION!A2038)</f>
        <v>0</v>
      </c>
    </row>
    <row r="2039" spans="1:17" x14ac:dyDescent="0.35">
      <c r="A2039" s="1" t="str">
        <f>IFERROR(VLOOKUP($B2039,'[1]RAW DATA'!$A:$N,14,0),"DNA")</f>
        <v>LAS POS Refll</v>
      </c>
      <c r="B2039" s="1">
        <v>1017086345</v>
      </c>
      <c r="C2039" s="2">
        <v>1</v>
      </c>
      <c r="D2039" s="3">
        <v>45170.445138888892</v>
      </c>
      <c r="E2039" s="3" t="s">
        <v>35</v>
      </c>
      <c r="F2039" s="1">
        <v>1</v>
      </c>
      <c r="G2039" s="1">
        <v>0</v>
      </c>
      <c r="H2039" s="1">
        <v>0</v>
      </c>
      <c r="I2039" s="1" t="s">
        <v>130</v>
      </c>
      <c r="J2039" s="4">
        <v>0.41666666666666663</v>
      </c>
      <c r="K2039" s="1" t="s">
        <v>58</v>
      </c>
      <c r="L2039" s="1" t="s">
        <v>29</v>
      </c>
      <c r="M2039" s="5">
        <v>44935.445694444446</v>
      </c>
      <c r="N2039" s="3" t="s">
        <v>35</v>
      </c>
      <c r="O2039" s="3" t="s">
        <v>35</v>
      </c>
      <c r="P2039" s="1" t="s">
        <v>29</v>
      </c>
      <c r="Q2039" s="1">
        <f>SUMIFS('[1]RAW DATA'!$BE:$BE,'[1]RAW DATA'!$A:$A,[1]COMPUTATION!$B2039,'[1]RAW DATA'!$N:$N,[1]COMPUTATION!A2039)</f>
        <v>0</v>
      </c>
    </row>
    <row r="2040" spans="1:17" x14ac:dyDescent="0.35">
      <c r="A2040" s="1" t="str">
        <f>IFERROR(VLOOKUP($B2040,'[1]RAW DATA'!$A:$N,14,0),"DNA")</f>
        <v>LAS POS Refll</v>
      </c>
      <c r="B2040" s="1">
        <v>1017086346</v>
      </c>
      <c r="C2040" s="2">
        <v>1</v>
      </c>
      <c r="D2040" s="3">
        <v>45170.445138888892</v>
      </c>
      <c r="E2040" s="3" t="s">
        <v>35</v>
      </c>
      <c r="F2040" s="1">
        <v>1</v>
      </c>
      <c r="G2040" s="1">
        <v>0</v>
      </c>
      <c r="H2040" s="1">
        <v>0</v>
      </c>
      <c r="I2040" s="1" t="s">
        <v>130</v>
      </c>
      <c r="J2040" s="4">
        <v>0.41666666666666663</v>
      </c>
      <c r="K2040" s="1" t="s">
        <v>58</v>
      </c>
      <c r="L2040" s="1" t="s">
        <v>29</v>
      </c>
      <c r="M2040" s="5">
        <v>44935.445694444446</v>
      </c>
      <c r="N2040" s="3" t="s">
        <v>35</v>
      </c>
      <c r="O2040" s="3" t="s">
        <v>35</v>
      </c>
      <c r="P2040" s="1" t="s">
        <v>29</v>
      </c>
      <c r="Q2040" s="1">
        <f>SUMIFS('[1]RAW DATA'!$BE:$BE,'[1]RAW DATA'!$A:$A,[1]COMPUTATION!$B2040,'[1]RAW DATA'!$N:$N,[1]COMPUTATION!A2040)</f>
        <v>0</v>
      </c>
    </row>
    <row r="2041" spans="1:17" x14ac:dyDescent="0.35">
      <c r="A2041" s="1" t="str">
        <f>IFERROR(VLOOKUP($B2041,'[1]RAW DATA'!$A:$N,14,0),"DNA")</f>
        <v>LAS POS Refll</v>
      </c>
      <c r="B2041" s="1">
        <v>1017086347</v>
      </c>
      <c r="C2041" s="2">
        <v>1</v>
      </c>
      <c r="D2041" s="3">
        <v>45170.445138888892</v>
      </c>
      <c r="E2041" s="3" t="s">
        <v>35</v>
      </c>
      <c r="F2041" s="1">
        <v>1</v>
      </c>
      <c r="G2041" s="1">
        <v>0</v>
      </c>
      <c r="H2041" s="1">
        <v>0</v>
      </c>
      <c r="I2041" s="1" t="s">
        <v>130</v>
      </c>
      <c r="J2041" s="4">
        <v>0.41666666666666663</v>
      </c>
      <c r="K2041" s="1" t="s">
        <v>58</v>
      </c>
      <c r="L2041" s="1" t="s">
        <v>29</v>
      </c>
      <c r="M2041" s="5">
        <v>44935.445694444446</v>
      </c>
      <c r="N2041" s="3" t="s">
        <v>35</v>
      </c>
      <c r="O2041" s="3" t="s">
        <v>35</v>
      </c>
      <c r="P2041" s="1" t="s">
        <v>29</v>
      </c>
      <c r="Q2041" s="1">
        <f>SUMIFS('[1]RAW DATA'!$BE:$BE,'[1]RAW DATA'!$A:$A,[1]COMPUTATION!$B2041,'[1]RAW DATA'!$N:$N,[1]COMPUTATION!A2041)</f>
        <v>0</v>
      </c>
    </row>
    <row r="2042" spans="1:17" x14ac:dyDescent="0.35">
      <c r="A2042" s="1" t="str">
        <f>IFERROR(VLOOKUP($B2042,'[1]RAW DATA'!$A:$N,14,0),"DNA")</f>
        <v>LAS POS Refll</v>
      </c>
      <c r="B2042" s="1">
        <v>1017086348</v>
      </c>
      <c r="C2042" s="2">
        <v>1</v>
      </c>
      <c r="D2042" s="3">
        <v>45170.445138888892</v>
      </c>
      <c r="E2042" s="3" t="s">
        <v>35</v>
      </c>
      <c r="F2042" s="1">
        <v>1</v>
      </c>
      <c r="G2042" s="1">
        <v>0</v>
      </c>
      <c r="H2042" s="1">
        <v>0</v>
      </c>
      <c r="I2042" s="1" t="s">
        <v>130</v>
      </c>
      <c r="J2042" s="4">
        <v>0.41666666666666663</v>
      </c>
      <c r="K2042" s="1" t="s">
        <v>58</v>
      </c>
      <c r="L2042" s="1" t="s">
        <v>29</v>
      </c>
      <c r="M2042" s="5">
        <v>44935.445694444446</v>
      </c>
      <c r="N2042" s="3" t="s">
        <v>35</v>
      </c>
      <c r="O2042" s="3" t="s">
        <v>35</v>
      </c>
      <c r="P2042" s="1" t="s">
        <v>29</v>
      </c>
      <c r="Q2042" s="1">
        <f>SUMIFS('[1]RAW DATA'!$BE:$BE,'[1]RAW DATA'!$A:$A,[1]COMPUTATION!$B2042,'[1]RAW DATA'!$N:$N,[1]COMPUTATION!A2042)</f>
        <v>0</v>
      </c>
    </row>
    <row r="2043" spans="1:17" x14ac:dyDescent="0.35">
      <c r="A2043" s="1" t="str">
        <f>IFERROR(VLOOKUP($B2043,'[1]RAW DATA'!$A:$N,14,0),"DNA")</f>
        <v>LAS POS Refll</v>
      </c>
      <c r="B2043" s="1">
        <v>1017086349</v>
      </c>
      <c r="C2043" s="2">
        <v>1</v>
      </c>
      <c r="D2043" s="3">
        <v>45170.445138888892</v>
      </c>
      <c r="E2043" s="3" t="s">
        <v>35</v>
      </c>
      <c r="F2043" s="1">
        <v>1</v>
      </c>
      <c r="G2043" s="1">
        <v>0</v>
      </c>
      <c r="H2043" s="1">
        <v>0</v>
      </c>
      <c r="I2043" s="1" t="s">
        <v>130</v>
      </c>
      <c r="J2043" s="4">
        <v>0.41666666666666663</v>
      </c>
      <c r="K2043" s="1" t="s">
        <v>58</v>
      </c>
      <c r="L2043" s="1" t="s">
        <v>29</v>
      </c>
      <c r="M2043" s="5">
        <v>44935.445694444446</v>
      </c>
      <c r="N2043" s="3" t="s">
        <v>35</v>
      </c>
      <c r="O2043" s="3" t="s">
        <v>35</v>
      </c>
      <c r="P2043" s="1" t="s">
        <v>29</v>
      </c>
      <c r="Q2043" s="1">
        <f>SUMIFS('[1]RAW DATA'!$BE:$BE,'[1]RAW DATA'!$A:$A,[1]COMPUTATION!$B2043,'[1]RAW DATA'!$N:$N,[1]COMPUTATION!A2043)</f>
        <v>0</v>
      </c>
    </row>
    <row r="2044" spans="1:17" x14ac:dyDescent="0.35">
      <c r="A2044" s="1" t="str">
        <f>IFERROR(VLOOKUP($B2044,'[1]RAW DATA'!$A:$N,14,0),"DNA")</f>
        <v>LAS POS Refll</v>
      </c>
      <c r="B2044" s="1">
        <v>1017086350</v>
      </c>
      <c r="C2044" s="2">
        <v>1</v>
      </c>
      <c r="D2044" s="3">
        <v>45170.445138888892</v>
      </c>
      <c r="E2044" s="3" t="s">
        <v>35</v>
      </c>
      <c r="F2044" s="1">
        <v>1</v>
      </c>
      <c r="G2044" s="1">
        <v>0</v>
      </c>
      <c r="H2044" s="1">
        <v>0</v>
      </c>
      <c r="I2044" s="1" t="s">
        <v>130</v>
      </c>
      <c r="J2044" s="4">
        <v>0.41666666666666663</v>
      </c>
      <c r="K2044" s="1" t="s">
        <v>58</v>
      </c>
      <c r="L2044" s="1" t="s">
        <v>29</v>
      </c>
      <c r="M2044" s="5">
        <v>44935.445694444446</v>
      </c>
      <c r="N2044" s="3" t="s">
        <v>35</v>
      </c>
      <c r="O2044" s="3" t="s">
        <v>35</v>
      </c>
      <c r="P2044" s="1" t="s">
        <v>29</v>
      </c>
      <c r="Q2044" s="1">
        <f>SUMIFS('[1]RAW DATA'!$BE:$BE,'[1]RAW DATA'!$A:$A,[1]COMPUTATION!$B2044,'[1]RAW DATA'!$N:$N,[1]COMPUTATION!A2044)</f>
        <v>0</v>
      </c>
    </row>
    <row r="2045" spans="1:17" x14ac:dyDescent="0.35">
      <c r="A2045" s="1" t="str">
        <f>IFERROR(VLOOKUP($B2045,'[1]RAW DATA'!$A:$N,14,0),"DNA")</f>
        <v>LAS POS Refll</v>
      </c>
      <c r="B2045" s="1">
        <v>1017086351</v>
      </c>
      <c r="C2045" s="2">
        <v>1</v>
      </c>
      <c r="D2045" s="3">
        <v>45170.445138888892</v>
      </c>
      <c r="E2045" s="3" t="s">
        <v>35</v>
      </c>
      <c r="F2045" s="1">
        <v>1</v>
      </c>
      <c r="G2045" s="1">
        <v>0</v>
      </c>
      <c r="H2045" s="1">
        <v>0</v>
      </c>
      <c r="I2045" s="1" t="s">
        <v>130</v>
      </c>
      <c r="J2045" s="4">
        <v>0.41666666666666663</v>
      </c>
      <c r="K2045" s="1" t="s">
        <v>58</v>
      </c>
      <c r="L2045" s="1" t="s">
        <v>29</v>
      </c>
      <c r="M2045" s="5">
        <v>44935.445694444446</v>
      </c>
      <c r="N2045" s="3" t="s">
        <v>35</v>
      </c>
      <c r="O2045" s="3" t="s">
        <v>35</v>
      </c>
      <c r="P2045" s="1" t="s">
        <v>29</v>
      </c>
      <c r="Q2045" s="1">
        <f>SUMIFS('[1]RAW DATA'!$BE:$BE,'[1]RAW DATA'!$A:$A,[1]COMPUTATION!$B2045,'[1]RAW DATA'!$N:$N,[1]COMPUTATION!A2045)</f>
        <v>0</v>
      </c>
    </row>
    <row r="2046" spans="1:17" x14ac:dyDescent="0.35">
      <c r="A2046" s="1" t="str">
        <f>IFERROR(VLOOKUP($B2046,'[1]RAW DATA'!$A:$N,14,0),"DNA")</f>
        <v>LAS POS Refll</v>
      </c>
      <c r="B2046" s="1">
        <v>1017086352</v>
      </c>
      <c r="C2046" s="2">
        <v>1</v>
      </c>
      <c r="D2046" s="3">
        <v>45170.445138888892</v>
      </c>
      <c r="E2046" s="3" t="s">
        <v>35</v>
      </c>
      <c r="F2046" s="1">
        <v>1</v>
      </c>
      <c r="G2046" s="1">
        <v>0</v>
      </c>
      <c r="H2046" s="1">
        <v>0</v>
      </c>
      <c r="I2046" s="1" t="s">
        <v>130</v>
      </c>
      <c r="J2046" s="4">
        <v>0.41666666666666663</v>
      </c>
      <c r="K2046" s="1" t="s">
        <v>58</v>
      </c>
      <c r="L2046" s="1" t="s">
        <v>29</v>
      </c>
      <c r="M2046" s="5">
        <v>44935.445694444446</v>
      </c>
      <c r="N2046" s="3" t="s">
        <v>35</v>
      </c>
      <c r="O2046" s="3" t="s">
        <v>35</v>
      </c>
      <c r="P2046" s="1" t="s">
        <v>29</v>
      </c>
      <c r="Q2046" s="1">
        <f>SUMIFS('[1]RAW DATA'!$BE:$BE,'[1]RAW DATA'!$A:$A,[1]COMPUTATION!$B2046,'[1]RAW DATA'!$N:$N,[1]COMPUTATION!A2046)</f>
        <v>0</v>
      </c>
    </row>
    <row r="2047" spans="1:17" x14ac:dyDescent="0.35">
      <c r="A2047" s="1" t="str">
        <f>IFERROR(VLOOKUP($B2047,'[1]RAW DATA'!$A:$N,14,0),"DNA")</f>
        <v>LAS POS Refll</v>
      </c>
      <c r="B2047" s="1">
        <v>1017086353</v>
      </c>
      <c r="C2047" s="2">
        <v>1</v>
      </c>
      <c r="D2047" s="3">
        <v>45170.445138888892</v>
      </c>
      <c r="E2047" s="3" t="s">
        <v>35</v>
      </c>
      <c r="F2047" s="1">
        <v>1</v>
      </c>
      <c r="G2047" s="1">
        <v>0</v>
      </c>
      <c r="H2047" s="1">
        <v>0</v>
      </c>
      <c r="I2047" s="1" t="s">
        <v>130</v>
      </c>
      <c r="J2047" s="4">
        <v>0.41666666666666663</v>
      </c>
      <c r="K2047" s="1" t="s">
        <v>58</v>
      </c>
      <c r="L2047" s="1" t="s">
        <v>29</v>
      </c>
      <c r="M2047" s="5">
        <v>44935.445694444446</v>
      </c>
      <c r="N2047" s="3" t="s">
        <v>35</v>
      </c>
      <c r="O2047" s="3" t="s">
        <v>35</v>
      </c>
      <c r="P2047" s="1" t="s">
        <v>29</v>
      </c>
      <c r="Q2047" s="1">
        <f>SUMIFS('[1]RAW DATA'!$BE:$BE,'[1]RAW DATA'!$A:$A,[1]COMPUTATION!$B2047,'[1]RAW DATA'!$N:$N,[1]COMPUTATION!A2047)</f>
        <v>0</v>
      </c>
    </row>
    <row r="2048" spans="1:17" x14ac:dyDescent="0.35">
      <c r="A2048" s="1" t="str">
        <f>IFERROR(VLOOKUP($B2048,'[1]RAW DATA'!$A:$N,14,0),"DNA")</f>
        <v>LAS POS Refll</v>
      </c>
      <c r="B2048" s="1">
        <v>1017086354</v>
      </c>
      <c r="C2048" s="2">
        <v>1</v>
      </c>
      <c r="D2048" s="3">
        <v>45170.445138888892</v>
      </c>
      <c r="E2048" s="3" t="s">
        <v>39</v>
      </c>
      <c r="F2048" s="1">
        <v>1</v>
      </c>
      <c r="G2048" s="1">
        <v>1</v>
      </c>
      <c r="H2048" s="1">
        <v>1</v>
      </c>
      <c r="I2048" s="1" t="s">
        <v>130</v>
      </c>
      <c r="J2048" s="4">
        <v>0.41666666666666663</v>
      </c>
      <c r="K2048" s="1" t="s">
        <v>58</v>
      </c>
      <c r="L2048" s="1" t="s">
        <v>29</v>
      </c>
      <c r="M2048" s="5">
        <v>44935.445706018516</v>
      </c>
      <c r="N2048" s="3" t="s">
        <v>39</v>
      </c>
      <c r="O2048" s="3" t="s">
        <v>39</v>
      </c>
      <c r="P2048" s="1" t="s">
        <v>29</v>
      </c>
      <c r="Q2048" s="1">
        <f>SUMIFS('[1]RAW DATA'!$BE:$BE,'[1]RAW DATA'!$A:$A,[1]COMPUTATION!$B2048,'[1]RAW DATA'!$N:$N,[1]COMPUTATION!A2048)</f>
        <v>53</v>
      </c>
    </row>
    <row r="2049" spans="1:17" x14ac:dyDescent="0.35">
      <c r="A2049" s="1" t="str">
        <f>IFERROR(VLOOKUP($B2049,'[1]RAW DATA'!$A:$N,14,0),"DNA")</f>
        <v>LAS POS Refll</v>
      </c>
      <c r="B2049" s="1">
        <v>1017086355</v>
      </c>
      <c r="C2049" s="2">
        <v>1</v>
      </c>
      <c r="D2049" s="3">
        <v>45170.445138888892</v>
      </c>
      <c r="E2049" s="3" t="s">
        <v>30</v>
      </c>
      <c r="F2049" s="1">
        <v>1</v>
      </c>
      <c r="G2049" s="1">
        <v>1</v>
      </c>
      <c r="H2049" s="1">
        <v>1</v>
      </c>
      <c r="I2049" s="1" t="s">
        <v>130</v>
      </c>
      <c r="J2049" s="4">
        <v>0.41666666666666663</v>
      </c>
      <c r="K2049" s="1" t="s">
        <v>58</v>
      </c>
      <c r="L2049" s="1" t="s">
        <v>29</v>
      </c>
      <c r="M2049" s="5">
        <v>44935.445706018516</v>
      </c>
      <c r="N2049" s="3" t="s">
        <v>30</v>
      </c>
      <c r="O2049" s="3" t="s">
        <v>30</v>
      </c>
      <c r="P2049" s="1" t="s">
        <v>29</v>
      </c>
      <c r="Q2049" s="1">
        <f>SUMIFS('[1]RAW DATA'!$BE:$BE,'[1]RAW DATA'!$A:$A,[1]COMPUTATION!$B2049,'[1]RAW DATA'!$N:$N,[1]COMPUTATION!A2049)</f>
        <v>53</v>
      </c>
    </row>
    <row r="2050" spans="1:17" x14ac:dyDescent="0.35">
      <c r="A2050" s="1" t="str">
        <f>IFERROR(VLOOKUP($B2050,'[1]RAW DATA'!$A:$N,14,0),"DNA")</f>
        <v>LAS POS Refll</v>
      </c>
      <c r="B2050" s="1">
        <v>1017086356</v>
      </c>
      <c r="C2050" s="2">
        <v>1</v>
      </c>
      <c r="D2050" s="3">
        <v>45170.445138888892</v>
      </c>
      <c r="E2050" s="3" t="s">
        <v>42</v>
      </c>
      <c r="F2050" s="1">
        <v>1</v>
      </c>
      <c r="G2050" s="1">
        <v>0</v>
      </c>
      <c r="H2050" s="1">
        <v>0</v>
      </c>
      <c r="I2050" s="1" t="s">
        <v>130</v>
      </c>
      <c r="J2050" s="4">
        <v>0.41666666666666663</v>
      </c>
      <c r="K2050" s="1" t="s">
        <v>58</v>
      </c>
      <c r="L2050" s="1" t="s">
        <v>29</v>
      </c>
      <c r="M2050" s="5">
        <v>44935.445740740739</v>
      </c>
      <c r="N2050" s="3" t="s">
        <v>42</v>
      </c>
      <c r="O2050" s="3" t="s">
        <v>42</v>
      </c>
      <c r="P2050" s="1" t="s">
        <v>29</v>
      </c>
      <c r="Q2050" s="1">
        <f>SUMIFS('[1]RAW DATA'!$BE:$BE,'[1]RAW DATA'!$A:$A,[1]COMPUTATION!$B2050,'[1]RAW DATA'!$N:$N,[1]COMPUTATION!A2050)</f>
        <v>50</v>
      </c>
    </row>
    <row r="2051" spans="1:17" x14ac:dyDescent="0.35">
      <c r="A2051" s="1" t="str">
        <f>IFERROR(VLOOKUP($B2051,'[1]RAW DATA'!$A:$N,14,0),"DNA")</f>
        <v>LAS POS Refll</v>
      </c>
      <c r="B2051" s="1">
        <v>1017086357</v>
      </c>
      <c r="C2051" s="2">
        <v>1</v>
      </c>
      <c r="D2051" s="3">
        <v>45170.445138888892</v>
      </c>
      <c r="E2051" s="3" t="s">
        <v>30</v>
      </c>
      <c r="F2051" s="1">
        <v>1</v>
      </c>
      <c r="G2051" s="1">
        <v>1</v>
      </c>
      <c r="H2051" s="1">
        <v>1</v>
      </c>
      <c r="I2051" s="1" t="s">
        <v>130</v>
      </c>
      <c r="J2051" s="4">
        <v>0.41666666666666663</v>
      </c>
      <c r="K2051" s="1" t="s">
        <v>58</v>
      </c>
      <c r="L2051" s="1" t="s">
        <v>29</v>
      </c>
      <c r="M2051" s="5">
        <v>44935.445752314816</v>
      </c>
      <c r="N2051" s="3" t="s">
        <v>30</v>
      </c>
      <c r="O2051" s="3" t="s">
        <v>30</v>
      </c>
      <c r="P2051" s="1" t="s">
        <v>29</v>
      </c>
      <c r="Q2051" s="1">
        <f>SUMIFS('[1]RAW DATA'!$BE:$BE,'[1]RAW DATA'!$A:$A,[1]COMPUTATION!$B2051,'[1]RAW DATA'!$N:$N,[1]COMPUTATION!A2051)</f>
        <v>17</v>
      </c>
    </row>
    <row r="2052" spans="1:17" x14ac:dyDescent="0.35">
      <c r="A2052" s="1" t="str">
        <f>IFERROR(VLOOKUP($B2052,'[1]RAW DATA'!$A:$N,14,0),"DNA")</f>
        <v>LAS POS Refll</v>
      </c>
      <c r="B2052" s="1">
        <v>1017086358</v>
      </c>
      <c r="C2052" s="2">
        <v>1</v>
      </c>
      <c r="D2052" s="3">
        <v>45170.445138888892</v>
      </c>
      <c r="E2052" s="3" t="s">
        <v>39</v>
      </c>
      <c r="F2052" s="1">
        <v>1</v>
      </c>
      <c r="G2052" s="1">
        <v>1</v>
      </c>
      <c r="H2052" s="1">
        <v>1</v>
      </c>
      <c r="I2052" s="1" t="s">
        <v>130</v>
      </c>
      <c r="J2052" s="4">
        <v>0.41666666666666663</v>
      </c>
      <c r="K2052" s="1" t="s">
        <v>58</v>
      </c>
      <c r="L2052" s="1" t="s">
        <v>29</v>
      </c>
      <c r="M2052" s="5">
        <v>44935.445775462962</v>
      </c>
      <c r="N2052" s="3" t="s">
        <v>39</v>
      </c>
      <c r="O2052" s="3" t="s">
        <v>39</v>
      </c>
      <c r="P2052" s="1" t="s">
        <v>29</v>
      </c>
      <c r="Q2052" s="1">
        <f>SUMIFS('[1]RAW DATA'!$BE:$BE,'[1]RAW DATA'!$A:$A,[1]COMPUTATION!$B2052,'[1]RAW DATA'!$N:$N,[1]COMPUTATION!A2052)</f>
        <v>44</v>
      </c>
    </row>
    <row r="2053" spans="1:17" x14ac:dyDescent="0.35">
      <c r="A2053" s="1" t="str">
        <f>IFERROR(VLOOKUP($B2053,'[1]RAW DATA'!$A:$N,14,0),"DNA")</f>
        <v>LAS POS Refll</v>
      </c>
      <c r="B2053" s="1">
        <v>1017086359</v>
      </c>
      <c r="C2053" s="2">
        <v>1</v>
      </c>
      <c r="D2053" s="3">
        <v>45170.445138888892</v>
      </c>
      <c r="E2053" s="3" t="s">
        <v>35</v>
      </c>
      <c r="F2053" s="1">
        <v>1</v>
      </c>
      <c r="G2053" s="1">
        <v>0</v>
      </c>
      <c r="H2053" s="1">
        <v>0</v>
      </c>
      <c r="I2053" s="1" t="s">
        <v>130</v>
      </c>
      <c r="J2053" s="4">
        <v>0.41666666666666663</v>
      </c>
      <c r="K2053" s="1" t="s">
        <v>58</v>
      </c>
      <c r="L2053" s="1" t="s">
        <v>29</v>
      </c>
      <c r="M2053" s="5">
        <v>44935.445775462962</v>
      </c>
      <c r="N2053" s="3" t="s">
        <v>35</v>
      </c>
      <c r="O2053" s="3" t="s">
        <v>35</v>
      </c>
      <c r="P2053" s="1" t="s">
        <v>29</v>
      </c>
      <c r="Q2053" s="1">
        <f>SUMIFS('[1]RAW DATA'!$BE:$BE,'[1]RAW DATA'!$A:$A,[1]COMPUTATION!$B2053,'[1]RAW DATA'!$N:$N,[1]COMPUTATION!A2053)</f>
        <v>0</v>
      </c>
    </row>
    <row r="2054" spans="1:17" x14ac:dyDescent="0.35">
      <c r="A2054" s="1" t="str">
        <f>IFERROR(VLOOKUP($B2054,'[1]RAW DATA'!$A:$N,14,0),"DNA")</f>
        <v>LAS POS Refll</v>
      </c>
      <c r="B2054" s="1">
        <v>1017086360</v>
      </c>
      <c r="C2054" s="2">
        <v>1</v>
      </c>
      <c r="D2054" s="3">
        <v>45170.445138888892</v>
      </c>
      <c r="E2054" s="3" t="s">
        <v>35</v>
      </c>
      <c r="F2054" s="1">
        <v>1</v>
      </c>
      <c r="G2054" s="1">
        <v>0</v>
      </c>
      <c r="H2054" s="1">
        <v>0</v>
      </c>
      <c r="I2054" s="1" t="s">
        <v>130</v>
      </c>
      <c r="J2054" s="4">
        <v>0.41666666666666663</v>
      </c>
      <c r="K2054" s="1" t="s">
        <v>58</v>
      </c>
      <c r="L2054" s="1" t="s">
        <v>29</v>
      </c>
      <c r="M2054" s="5">
        <v>44935.445775462962</v>
      </c>
      <c r="N2054" s="3" t="s">
        <v>35</v>
      </c>
      <c r="O2054" s="3" t="s">
        <v>35</v>
      </c>
      <c r="P2054" s="1" t="s">
        <v>29</v>
      </c>
      <c r="Q2054" s="1">
        <f>SUMIFS('[1]RAW DATA'!$BE:$BE,'[1]RAW DATA'!$A:$A,[1]COMPUTATION!$B2054,'[1]RAW DATA'!$N:$N,[1]COMPUTATION!A2054)</f>
        <v>0</v>
      </c>
    </row>
    <row r="2055" spans="1:17" x14ac:dyDescent="0.35">
      <c r="A2055" s="1" t="str">
        <f>IFERROR(VLOOKUP($B2055,'[1]RAW DATA'!$A:$N,14,0),"DNA")</f>
        <v>LAS POS Refll</v>
      </c>
      <c r="B2055" s="1">
        <v>1017086361</v>
      </c>
      <c r="C2055" s="2">
        <v>1</v>
      </c>
      <c r="D2055" s="3">
        <v>45170.445138888892</v>
      </c>
      <c r="E2055" s="3" t="s">
        <v>35</v>
      </c>
      <c r="F2055" s="1">
        <v>1</v>
      </c>
      <c r="G2055" s="1">
        <v>0</v>
      </c>
      <c r="H2055" s="1">
        <v>0</v>
      </c>
      <c r="I2055" s="1" t="s">
        <v>130</v>
      </c>
      <c r="J2055" s="4">
        <v>0.41666666666666663</v>
      </c>
      <c r="K2055" s="1" t="s">
        <v>58</v>
      </c>
      <c r="L2055" s="1" t="s">
        <v>29</v>
      </c>
      <c r="M2055" s="5">
        <v>44935.445775462962</v>
      </c>
      <c r="N2055" s="3" t="s">
        <v>35</v>
      </c>
      <c r="O2055" s="3" t="s">
        <v>35</v>
      </c>
      <c r="P2055" s="1" t="s">
        <v>29</v>
      </c>
      <c r="Q2055" s="1">
        <f>SUMIFS('[1]RAW DATA'!$BE:$BE,'[1]RAW DATA'!$A:$A,[1]COMPUTATION!$B2055,'[1]RAW DATA'!$N:$N,[1]COMPUTATION!A2055)</f>
        <v>0</v>
      </c>
    </row>
    <row r="2056" spans="1:17" x14ac:dyDescent="0.35">
      <c r="A2056" s="1" t="str">
        <f>IFERROR(VLOOKUP($B2056,'[1]RAW DATA'!$A:$N,14,0),"DNA")</f>
        <v>LAS POS Refll</v>
      </c>
      <c r="B2056" s="1">
        <v>1017086362</v>
      </c>
      <c r="C2056" s="2">
        <v>1</v>
      </c>
      <c r="D2056" s="3">
        <v>45170.445138888892</v>
      </c>
      <c r="E2056" s="3" t="s">
        <v>30</v>
      </c>
      <c r="F2056" s="1">
        <v>1</v>
      </c>
      <c r="G2056" s="1">
        <v>1</v>
      </c>
      <c r="H2056" s="1">
        <v>1</v>
      </c>
      <c r="I2056" s="1" t="s">
        <v>130</v>
      </c>
      <c r="J2056" s="4">
        <v>0.41666666666666663</v>
      </c>
      <c r="K2056" s="1" t="s">
        <v>58</v>
      </c>
      <c r="L2056" s="1" t="s">
        <v>29</v>
      </c>
      <c r="M2056" s="5">
        <v>44935.445821759262</v>
      </c>
      <c r="N2056" s="3" t="s">
        <v>30</v>
      </c>
      <c r="O2056" s="3" t="s">
        <v>30</v>
      </c>
      <c r="P2056" s="1" t="s">
        <v>29</v>
      </c>
      <c r="Q2056" s="1">
        <f>SUMIFS('[1]RAW DATA'!$BE:$BE,'[1]RAW DATA'!$A:$A,[1]COMPUTATION!$B2056,'[1]RAW DATA'!$N:$N,[1]COMPUTATION!A2056)</f>
        <v>36</v>
      </c>
    </row>
    <row r="2057" spans="1:17" x14ac:dyDescent="0.35">
      <c r="A2057" s="1" t="str">
        <f>IFERROR(VLOOKUP($B2057,'[1]RAW DATA'!$A:$N,14,0),"DNA")</f>
        <v>CFAB_Lap_Non_Marketing</v>
      </c>
      <c r="B2057" s="1">
        <v>1017086363</v>
      </c>
      <c r="C2057" s="2">
        <v>1</v>
      </c>
      <c r="D2057" s="3">
        <v>45170.445833333331</v>
      </c>
      <c r="E2057" s="3" t="s">
        <v>38</v>
      </c>
      <c r="F2057" s="1">
        <v>1</v>
      </c>
      <c r="G2057" s="1">
        <v>0</v>
      </c>
      <c r="H2057" s="1">
        <v>0</v>
      </c>
      <c r="I2057" s="1" t="s">
        <v>131</v>
      </c>
      <c r="J2057" s="4">
        <v>0.41666666666666663</v>
      </c>
      <c r="K2057" s="1" t="s">
        <v>58</v>
      </c>
      <c r="L2057" s="1" t="s">
        <v>29</v>
      </c>
      <c r="M2057" s="5">
        <v>44935.445856481485</v>
      </c>
      <c r="N2057" s="3" t="s">
        <v>38</v>
      </c>
      <c r="O2057" s="3" t="s">
        <v>38</v>
      </c>
      <c r="P2057" s="1" t="s">
        <v>29</v>
      </c>
      <c r="Q2057" s="1">
        <f>SUMIFS('[1]RAW DATA'!$BE:$BE,'[1]RAW DATA'!$A:$A,[1]COMPUTATION!$B2057,'[1]RAW DATA'!$N:$N,[1]COMPUTATION!A2057)</f>
        <v>0</v>
      </c>
    </row>
    <row r="2058" spans="1:17" x14ac:dyDescent="0.35">
      <c r="A2058" s="1" t="str">
        <f>IFERROR(VLOOKUP($B2058,'[1]RAW DATA'!$A:$N,14,0),"DNA")</f>
        <v>LAS POS Refll</v>
      </c>
      <c r="B2058" s="1">
        <v>1017086364</v>
      </c>
      <c r="C2058" s="2">
        <v>1</v>
      </c>
      <c r="D2058" s="3">
        <v>45170.445833333331</v>
      </c>
      <c r="E2058" s="3" t="s">
        <v>35</v>
      </c>
      <c r="F2058" s="1">
        <v>1</v>
      </c>
      <c r="G2058" s="1">
        <v>0</v>
      </c>
      <c r="H2058" s="1">
        <v>0</v>
      </c>
      <c r="I2058" s="1" t="s">
        <v>131</v>
      </c>
      <c r="J2058" s="4">
        <v>0.41666666666666663</v>
      </c>
      <c r="K2058" s="1" t="s">
        <v>58</v>
      </c>
      <c r="L2058" s="1" t="s">
        <v>29</v>
      </c>
      <c r="M2058" s="5">
        <v>44935.445891203701</v>
      </c>
      <c r="N2058" s="3" t="s">
        <v>35</v>
      </c>
      <c r="O2058" s="3" t="s">
        <v>35</v>
      </c>
      <c r="P2058" s="1" t="s">
        <v>29</v>
      </c>
      <c r="Q2058" s="1">
        <f>SUMIFS('[1]RAW DATA'!$BE:$BE,'[1]RAW DATA'!$A:$A,[1]COMPUTATION!$B2058,'[1]RAW DATA'!$N:$N,[1]COMPUTATION!A2058)</f>
        <v>0</v>
      </c>
    </row>
    <row r="2059" spans="1:17" x14ac:dyDescent="0.35">
      <c r="A2059" s="1" t="str">
        <f>IFERROR(VLOOKUP($B2059,'[1]RAW DATA'!$A:$N,14,0),"DNA")</f>
        <v>LAS POS Refll</v>
      </c>
      <c r="B2059" s="1">
        <v>1017086365</v>
      </c>
      <c r="C2059" s="2">
        <v>1</v>
      </c>
      <c r="D2059" s="3">
        <v>45170.445833333331</v>
      </c>
      <c r="E2059" s="3" t="s">
        <v>35</v>
      </c>
      <c r="F2059" s="1">
        <v>1</v>
      </c>
      <c r="G2059" s="1">
        <v>0</v>
      </c>
      <c r="H2059" s="1">
        <v>0</v>
      </c>
      <c r="I2059" s="1" t="s">
        <v>131</v>
      </c>
      <c r="J2059" s="4">
        <v>0.41666666666666663</v>
      </c>
      <c r="K2059" s="1" t="s">
        <v>58</v>
      </c>
      <c r="L2059" s="1" t="s">
        <v>29</v>
      </c>
      <c r="M2059" s="5">
        <v>44935.445891203701</v>
      </c>
      <c r="N2059" s="3" t="s">
        <v>35</v>
      </c>
      <c r="O2059" s="3" t="s">
        <v>35</v>
      </c>
      <c r="P2059" s="1" t="s">
        <v>29</v>
      </c>
      <c r="Q2059" s="1">
        <f>SUMIFS('[1]RAW DATA'!$BE:$BE,'[1]RAW DATA'!$A:$A,[1]COMPUTATION!$B2059,'[1]RAW DATA'!$N:$N,[1]COMPUTATION!A2059)</f>
        <v>0</v>
      </c>
    </row>
    <row r="2060" spans="1:17" x14ac:dyDescent="0.35">
      <c r="A2060" s="1" t="str">
        <f>IFERROR(VLOOKUP($B2060,'[1]RAW DATA'!$A:$N,14,0),"DNA")</f>
        <v>LAS POS Refll</v>
      </c>
      <c r="B2060" s="1">
        <v>1017086366</v>
      </c>
      <c r="C2060" s="2">
        <v>1</v>
      </c>
      <c r="D2060" s="3">
        <v>45170.445833333331</v>
      </c>
      <c r="E2060" s="3" t="s">
        <v>35</v>
      </c>
      <c r="F2060" s="1">
        <v>1</v>
      </c>
      <c r="G2060" s="1">
        <v>0</v>
      </c>
      <c r="H2060" s="1">
        <v>0</v>
      </c>
      <c r="I2060" s="1" t="s">
        <v>131</v>
      </c>
      <c r="J2060" s="4">
        <v>0.41666666666666663</v>
      </c>
      <c r="K2060" s="1" t="s">
        <v>58</v>
      </c>
      <c r="L2060" s="1" t="s">
        <v>29</v>
      </c>
      <c r="M2060" s="5">
        <v>44935.445891203701</v>
      </c>
      <c r="N2060" s="3" t="s">
        <v>35</v>
      </c>
      <c r="O2060" s="3" t="s">
        <v>35</v>
      </c>
      <c r="P2060" s="1" t="s">
        <v>29</v>
      </c>
      <c r="Q2060" s="1">
        <f>SUMIFS('[1]RAW DATA'!$BE:$BE,'[1]RAW DATA'!$A:$A,[1]COMPUTATION!$B2060,'[1]RAW DATA'!$N:$N,[1]COMPUTATION!A2060)</f>
        <v>0</v>
      </c>
    </row>
    <row r="2061" spans="1:17" x14ac:dyDescent="0.35">
      <c r="A2061" s="1" t="str">
        <f>IFERROR(VLOOKUP($B2061,'[1]RAW DATA'!$A:$N,14,0),"DNA")</f>
        <v>LAS POS Refll</v>
      </c>
      <c r="B2061" s="1">
        <v>1017086367</v>
      </c>
      <c r="C2061" s="2">
        <v>1</v>
      </c>
      <c r="D2061" s="3">
        <v>45170.445833333331</v>
      </c>
      <c r="E2061" s="3" t="s">
        <v>35</v>
      </c>
      <c r="F2061" s="1">
        <v>1</v>
      </c>
      <c r="G2061" s="1">
        <v>0</v>
      </c>
      <c r="H2061" s="1">
        <v>0</v>
      </c>
      <c r="I2061" s="1" t="s">
        <v>131</v>
      </c>
      <c r="J2061" s="4">
        <v>0.41666666666666663</v>
      </c>
      <c r="K2061" s="1" t="s">
        <v>58</v>
      </c>
      <c r="L2061" s="1" t="s">
        <v>29</v>
      </c>
      <c r="M2061" s="5">
        <v>44935.445891203701</v>
      </c>
      <c r="N2061" s="3" t="s">
        <v>35</v>
      </c>
      <c r="O2061" s="3" t="s">
        <v>35</v>
      </c>
      <c r="P2061" s="1" t="s">
        <v>29</v>
      </c>
      <c r="Q2061" s="1">
        <f>SUMIFS('[1]RAW DATA'!$BE:$BE,'[1]RAW DATA'!$A:$A,[1]COMPUTATION!$B2061,'[1]RAW DATA'!$N:$N,[1]COMPUTATION!A2061)</f>
        <v>0</v>
      </c>
    </row>
    <row r="2062" spans="1:17" x14ac:dyDescent="0.35">
      <c r="A2062" s="1" t="str">
        <f>IFERROR(VLOOKUP($B2062,'[1]RAW DATA'!$A:$N,14,0),"DNA")</f>
        <v>LAS POS Refll</v>
      </c>
      <c r="B2062" s="1">
        <v>1017086368</v>
      </c>
      <c r="C2062" s="2">
        <v>1</v>
      </c>
      <c r="D2062" s="3">
        <v>45170.445833333331</v>
      </c>
      <c r="E2062" s="3" t="s">
        <v>35</v>
      </c>
      <c r="F2062" s="1">
        <v>1</v>
      </c>
      <c r="G2062" s="1">
        <v>0</v>
      </c>
      <c r="H2062" s="1">
        <v>0</v>
      </c>
      <c r="I2062" s="1" t="s">
        <v>131</v>
      </c>
      <c r="J2062" s="4">
        <v>0.41666666666666663</v>
      </c>
      <c r="K2062" s="1" t="s">
        <v>58</v>
      </c>
      <c r="L2062" s="1" t="s">
        <v>29</v>
      </c>
      <c r="M2062" s="5">
        <v>44935.445891203701</v>
      </c>
      <c r="N2062" s="3" t="s">
        <v>35</v>
      </c>
      <c r="O2062" s="3" t="s">
        <v>35</v>
      </c>
      <c r="P2062" s="1" t="s">
        <v>29</v>
      </c>
      <c r="Q2062" s="1">
        <f>SUMIFS('[1]RAW DATA'!$BE:$BE,'[1]RAW DATA'!$A:$A,[1]COMPUTATION!$B2062,'[1]RAW DATA'!$N:$N,[1]COMPUTATION!A2062)</f>
        <v>0</v>
      </c>
    </row>
    <row r="2063" spans="1:17" x14ac:dyDescent="0.35">
      <c r="A2063" s="1" t="str">
        <f>IFERROR(VLOOKUP($B2063,'[1]RAW DATA'!$A:$N,14,0),"DNA")</f>
        <v>LAS POS Refll</v>
      </c>
      <c r="B2063" s="1">
        <v>1017086369</v>
      </c>
      <c r="C2063" s="2">
        <v>1</v>
      </c>
      <c r="D2063" s="3">
        <v>45170.445833333331</v>
      </c>
      <c r="E2063" s="3" t="s">
        <v>35</v>
      </c>
      <c r="F2063" s="1">
        <v>1</v>
      </c>
      <c r="G2063" s="1">
        <v>0</v>
      </c>
      <c r="H2063" s="1">
        <v>0</v>
      </c>
      <c r="I2063" s="1" t="s">
        <v>131</v>
      </c>
      <c r="J2063" s="4">
        <v>0.41666666666666663</v>
      </c>
      <c r="K2063" s="1" t="s">
        <v>58</v>
      </c>
      <c r="L2063" s="1" t="s">
        <v>29</v>
      </c>
      <c r="M2063" s="5">
        <v>44935.445891203701</v>
      </c>
      <c r="N2063" s="3" t="s">
        <v>35</v>
      </c>
      <c r="O2063" s="3" t="s">
        <v>35</v>
      </c>
      <c r="P2063" s="1" t="s">
        <v>29</v>
      </c>
      <c r="Q2063" s="1">
        <f>SUMIFS('[1]RAW DATA'!$BE:$BE,'[1]RAW DATA'!$A:$A,[1]COMPUTATION!$B2063,'[1]RAW DATA'!$N:$N,[1]COMPUTATION!A2063)</f>
        <v>0</v>
      </c>
    </row>
    <row r="2064" spans="1:17" x14ac:dyDescent="0.35">
      <c r="A2064" s="1" t="str">
        <f>IFERROR(VLOOKUP($B2064,'[1]RAW DATA'!$A:$N,14,0),"DNA")</f>
        <v>LAS POS Refll</v>
      </c>
      <c r="B2064" s="1">
        <v>1017086370</v>
      </c>
      <c r="C2064" s="2">
        <v>1</v>
      </c>
      <c r="D2064" s="3">
        <v>45170.445833333331</v>
      </c>
      <c r="E2064" s="3" t="s">
        <v>35</v>
      </c>
      <c r="F2064" s="1">
        <v>1</v>
      </c>
      <c r="G2064" s="1">
        <v>0</v>
      </c>
      <c r="H2064" s="1">
        <v>0</v>
      </c>
      <c r="I2064" s="1" t="s">
        <v>131</v>
      </c>
      <c r="J2064" s="4">
        <v>0.41666666666666663</v>
      </c>
      <c r="K2064" s="1" t="s">
        <v>58</v>
      </c>
      <c r="L2064" s="1" t="s">
        <v>29</v>
      </c>
      <c r="M2064" s="5">
        <v>44935.445891203701</v>
      </c>
      <c r="N2064" s="3" t="s">
        <v>35</v>
      </c>
      <c r="O2064" s="3" t="s">
        <v>35</v>
      </c>
      <c r="P2064" s="1" t="s">
        <v>29</v>
      </c>
      <c r="Q2064" s="1">
        <f>SUMIFS('[1]RAW DATA'!$BE:$BE,'[1]RAW DATA'!$A:$A,[1]COMPUTATION!$B2064,'[1]RAW DATA'!$N:$N,[1]COMPUTATION!A2064)</f>
        <v>0</v>
      </c>
    </row>
    <row r="2065" spans="1:17" x14ac:dyDescent="0.35">
      <c r="A2065" s="1" t="str">
        <f>IFERROR(VLOOKUP($B2065,'[1]RAW DATA'!$A:$N,14,0),"DNA")</f>
        <v>LAS POS Refll</v>
      </c>
      <c r="B2065" s="1">
        <v>1017086371</v>
      </c>
      <c r="C2065" s="2">
        <v>1</v>
      </c>
      <c r="D2065" s="3">
        <v>45170.445833333331</v>
      </c>
      <c r="E2065" s="3" t="s">
        <v>30</v>
      </c>
      <c r="F2065" s="1">
        <v>1</v>
      </c>
      <c r="G2065" s="1">
        <v>1</v>
      </c>
      <c r="H2065" s="1">
        <v>1</v>
      </c>
      <c r="I2065" s="1" t="s">
        <v>131</v>
      </c>
      <c r="J2065" s="4">
        <v>0.41666666666666663</v>
      </c>
      <c r="K2065" s="1" t="s">
        <v>58</v>
      </c>
      <c r="L2065" s="1" t="s">
        <v>29</v>
      </c>
      <c r="M2065" s="5">
        <v>44935.445949074077</v>
      </c>
      <c r="N2065" s="3" t="s">
        <v>30</v>
      </c>
      <c r="O2065" s="3" t="s">
        <v>30</v>
      </c>
      <c r="P2065" s="1" t="s">
        <v>29</v>
      </c>
      <c r="Q2065" s="1">
        <f>SUMIFS('[1]RAW DATA'!$BE:$BE,'[1]RAW DATA'!$A:$A,[1]COMPUTATION!$B2065,'[1]RAW DATA'!$N:$N,[1]COMPUTATION!A2065)</f>
        <v>25</v>
      </c>
    </row>
    <row r="2066" spans="1:17" x14ac:dyDescent="0.35">
      <c r="A2066" s="1" t="str">
        <f>IFERROR(VLOOKUP($B2066,'[1]RAW DATA'!$A:$N,14,0),"DNA")</f>
        <v>LAS POS Refll</v>
      </c>
      <c r="B2066" s="1">
        <v>1017086372</v>
      </c>
      <c r="C2066" s="2">
        <v>1</v>
      </c>
      <c r="D2066" s="3">
        <v>45170.445833333331</v>
      </c>
      <c r="E2066" s="3" t="s">
        <v>53</v>
      </c>
      <c r="F2066" s="1">
        <v>1</v>
      </c>
      <c r="G2066" s="1">
        <v>0</v>
      </c>
      <c r="H2066" s="1">
        <v>0</v>
      </c>
      <c r="I2066" s="1" t="s">
        <v>131</v>
      </c>
      <c r="J2066" s="4">
        <v>0.41666666666666663</v>
      </c>
      <c r="K2066" s="1" t="s">
        <v>58</v>
      </c>
      <c r="L2066" s="1" t="s">
        <v>29</v>
      </c>
      <c r="M2066" s="5">
        <v>44935.445960648147</v>
      </c>
      <c r="N2066" s="3" t="s">
        <v>53</v>
      </c>
      <c r="O2066" s="3" t="s">
        <v>53</v>
      </c>
      <c r="P2066" s="1" t="s">
        <v>29</v>
      </c>
      <c r="Q2066" s="1">
        <f>SUMIFS('[1]RAW DATA'!$BE:$BE,'[1]RAW DATA'!$A:$A,[1]COMPUTATION!$B2066,'[1]RAW DATA'!$N:$N,[1]COMPUTATION!A2066)</f>
        <v>0</v>
      </c>
    </row>
    <row r="2067" spans="1:17" x14ac:dyDescent="0.35">
      <c r="A2067" s="1" t="str">
        <f>IFERROR(VLOOKUP($B2067,'[1]RAW DATA'!$A:$N,14,0),"DNA")</f>
        <v>LAS POS Refll</v>
      </c>
      <c r="B2067" s="1">
        <v>1017086373</v>
      </c>
      <c r="C2067" s="2">
        <v>1</v>
      </c>
      <c r="D2067" s="3">
        <v>45170.445833333331</v>
      </c>
      <c r="E2067" s="3" t="s">
        <v>30</v>
      </c>
      <c r="F2067" s="1">
        <v>1</v>
      </c>
      <c r="G2067" s="1">
        <v>1</v>
      </c>
      <c r="H2067" s="1">
        <v>1</v>
      </c>
      <c r="I2067" s="1" t="s">
        <v>131</v>
      </c>
      <c r="J2067" s="4">
        <v>0.41666666666666663</v>
      </c>
      <c r="K2067" s="1" t="s">
        <v>58</v>
      </c>
      <c r="L2067" s="1" t="s">
        <v>29</v>
      </c>
      <c r="M2067" s="5">
        <v>44935.446006944447</v>
      </c>
      <c r="N2067" s="3" t="s">
        <v>30</v>
      </c>
      <c r="O2067" s="3" t="s">
        <v>30</v>
      </c>
      <c r="P2067" s="1" t="s">
        <v>29</v>
      </c>
      <c r="Q2067" s="1">
        <f>SUMIFS('[1]RAW DATA'!$BE:$BE,'[1]RAW DATA'!$A:$A,[1]COMPUTATION!$B2067,'[1]RAW DATA'!$N:$N,[1]COMPUTATION!A2067)</f>
        <v>25</v>
      </c>
    </row>
    <row r="2068" spans="1:17" x14ac:dyDescent="0.35">
      <c r="A2068" s="1" t="str">
        <f>IFERROR(VLOOKUP($B2068,'[1]RAW DATA'!$A:$N,14,0),"DNA")</f>
        <v>LAS POS Refll</v>
      </c>
      <c r="B2068" s="1">
        <v>1017086374</v>
      </c>
      <c r="C2068" s="2">
        <v>1</v>
      </c>
      <c r="D2068" s="3">
        <v>45170.445833333331</v>
      </c>
      <c r="E2068" s="3" t="s">
        <v>39</v>
      </c>
      <c r="F2068" s="1">
        <v>1</v>
      </c>
      <c r="G2068" s="1">
        <v>1</v>
      </c>
      <c r="H2068" s="1">
        <v>1</v>
      </c>
      <c r="I2068" s="1" t="s">
        <v>131</v>
      </c>
      <c r="J2068" s="4">
        <v>0.41666666666666663</v>
      </c>
      <c r="K2068" s="1" t="s">
        <v>58</v>
      </c>
      <c r="L2068" s="1" t="s">
        <v>29</v>
      </c>
      <c r="M2068" s="5">
        <v>44935.446030092593</v>
      </c>
      <c r="N2068" s="3" t="s">
        <v>39</v>
      </c>
      <c r="O2068" s="3" t="s">
        <v>39</v>
      </c>
      <c r="P2068" s="1" t="s">
        <v>29</v>
      </c>
      <c r="Q2068" s="1">
        <f>SUMIFS('[1]RAW DATA'!$BE:$BE,'[1]RAW DATA'!$A:$A,[1]COMPUTATION!$B2068,'[1]RAW DATA'!$N:$N,[1]COMPUTATION!A2068)</f>
        <v>29</v>
      </c>
    </row>
    <row r="2069" spans="1:17" x14ac:dyDescent="0.35">
      <c r="A2069" s="1" t="str">
        <f>IFERROR(VLOOKUP($B2069,'[1]RAW DATA'!$A:$N,14,0),"DNA")</f>
        <v>LAS POS Refll</v>
      </c>
      <c r="B2069" s="1">
        <v>1017086375</v>
      </c>
      <c r="C2069" s="2">
        <v>1</v>
      </c>
      <c r="D2069" s="3">
        <v>45170.445833333331</v>
      </c>
      <c r="E2069" s="3" t="s">
        <v>39</v>
      </c>
      <c r="F2069" s="1">
        <v>1</v>
      </c>
      <c r="G2069" s="1">
        <v>1</v>
      </c>
      <c r="H2069" s="1">
        <v>1</v>
      </c>
      <c r="I2069" s="1" t="s">
        <v>131</v>
      </c>
      <c r="J2069" s="4">
        <v>0.41666666666666663</v>
      </c>
      <c r="K2069" s="1" t="s">
        <v>58</v>
      </c>
      <c r="L2069" s="1" t="s">
        <v>29</v>
      </c>
      <c r="M2069" s="5">
        <v>44935.446030092593</v>
      </c>
      <c r="N2069" s="3" t="s">
        <v>39</v>
      </c>
      <c r="O2069" s="3" t="s">
        <v>39</v>
      </c>
      <c r="P2069" s="1" t="s">
        <v>29</v>
      </c>
      <c r="Q2069" s="1">
        <f>SUMIFS('[1]RAW DATA'!$BE:$BE,'[1]RAW DATA'!$A:$A,[1]COMPUTATION!$B2069,'[1]RAW DATA'!$N:$N,[1]COMPUTATION!A2069)</f>
        <v>64</v>
      </c>
    </row>
    <row r="2070" spans="1:17" x14ac:dyDescent="0.35">
      <c r="A2070" s="1" t="str">
        <f>IFERROR(VLOOKUP($B2070,'[1]RAW DATA'!$A:$N,14,0),"DNA")</f>
        <v>LAS POS Refll</v>
      </c>
      <c r="B2070" s="1">
        <v>1017086376</v>
      </c>
      <c r="C2070" s="2">
        <v>1</v>
      </c>
      <c r="D2070" s="3">
        <v>45170.445833333331</v>
      </c>
      <c r="E2070" s="3" t="s">
        <v>31</v>
      </c>
      <c r="F2070" s="1">
        <v>1</v>
      </c>
      <c r="G2070" s="1">
        <v>1</v>
      </c>
      <c r="H2070" s="1">
        <v>1</v>
      </c>
      <c r="I2070" s="1" t="s">
        <v>131</v>
      </c>
      <c r="J2070" s="4">
        <v>0.41666666666666663</v>
      </c>
      <c r="K2070" s="1" t="s">
        <v>58</v>
      </c>
      <c r="L2070" s="1" t="s">
        <v>29</v>
      </c>
      <c r="M2070" s="5">
        <v>44935.44604166667</v>
      </c>
      <c r="N2070" s="3" t="s">
        <v>31</v>
      </c>
      <c r="O2070" s="3" t="s">
        <v>31</v>
      </c>
      <c r="P2070" s="1" t="s">
        <v>29</v>
      </c>
      <c r="Q2070" s="1">
        <f>SUMIFS('[1]RAW DATA'!$BE:$BE,'[1]RAW DATA'!$A:$A,[1]COMPUTATION!$B2070,'[1]RAW DATA'!$N:$N,[1]COMPUTATION!A2070)</f>
        <v>100</v>
      </c>
    </row>
    <row r="2071" spans="1:17" x14ac:dyDescent="0.35">
      <c r="A2071" s="1" t="str">
        <f>IFERROR(VLOOKUP($B2071,'[1]RAW DATA'!$A:$N,14,0),"DNA")</f>
        <v>LAS POS Refll</v>
      </c>
      <c r="B2071" s="1">
        <v>1017086377</v>
      </c>
      <c r="C2071" s="2">
        <v>1</v>
      </c>
      <c r="D2071" s="3">
        <v>45170.445833333331</v>
      </c>
      <c r="E2071" s="3" t="s">
        <v>30</v>
      </c>
      <c r="F2071" s="1">
        <v>1</v>
      </c>
      <c r="G2071" s="1">
        <v>1</v>
      </c>
      <c r="H2071" s="1">
        <v>1</v>
      </c>
      <c r="I2071" s="1" t="s">
        <v>131</v>
      </c>
      <c r="J2071" s="4">
        <v>0.41666666666666663</v>
      </c>
      <c r="K2071" s="1" t="s">
        <v>58</v>
      </c>
      <c r="L2071" s="1" t="s">
        <v>29</v>
      </c>
      <c r="M2071" s="5">
        <v>44935.446053240739</v>
      </c>
      <c r="N2071" s="3" t="s">
        <v>30</v>
      </c>
      <c r="O2071" s="3" t="s">
        <v>30</v>
      </c>
      <c r="P2071" s="1" t="s">
        <v>29</v>
      </c>
      <c r="Q2071" s="1">
        <f>SUMIFS('[1]RAW DATA'!$BE:$BE,'[1]RAW DATA'!$A:$A,[1]COMPUTATION!$B2071,'[1]RAW DATA'!$N:$N,[1]COMPUTATION!A2071)</f>
        <v>27</v>
      </c>
    </row>
    <row r="2072" spans="1:17" x14ac:dyDescent="0.35">
      <c r="A2072" s="1" t="str">
        <f>IFERROR(VLOOKUP($B2072,'[1]RAW DATA'!$A:$N,14,0),"DNA")</f>
        <v>LAS POS Refll</v>
      </c>
      <c r="B2072" s="1">
        <v>1017086378</v>
      </c>
      <c r="C2072" s="2">
        <v>1</v>
      </c>
      <c r="D2072" s="3">
        <v>45170.445833333331</v>
      </c>
      <c r="E2072" s="3" t="s">
        <v>126</v>
      </c>
      <c r="F2072" s="1">
        <v>1</v>
      </c>
      <c r="G2072" s="1">
        <v>1</v>
      </c>
      <c r="H2072" s="1">
        <v>1</v>
      </c>
      <c r="I2072" s="1" t="s">
        <v>131</v>
      </c>
      <c r="J2072" s="4">
        <v>0.41666666666666663</v>
      </c>
      <c r="K2072" s="1" t="s">
        <v>58</v>
      </c>
      <c r="L2072" s="1" t="s">
        <v>29</v>
      </c>
      <c r="M2072" s="5">
        <v>44935.446122685185</v>
      </c>
      <c r="N2072" s="3" t="s">
        <v>126</v>
      </c>
      <c r="O2072" s="3" t="s">
        <v>126</v>
      </c>
      <c r="P2072" s="1" t="s">
        <v>29</v>
      </c>
      <c r="Q2072" s="1">
        <f>SUMIFS('[1]RAW DATA'!$BE:$BE,'[1]RAW DATA'!$A:$A,[1]COMPUTATION!$B2072,'[1]RAW DATA'!$N:$N,[1]COMPUTATION!A2072)</f>
        <v>44</v>
      </c>
    </row>
    <row r="2073" spans="1:17" x14ac:dyDescent="0.35">
      <c r="A2073" s="1" t="str">
        <f>IFERROR(VLOOKUP($B2073,'[1]RAW DATA'!$A:$N,14,0),"DNA")</f>
        <v>LAS POS Refll</v>
      </c>
      <c r="B2073" s="1">
        <v>1017086379</v>
      </c>
      <c r="C2073" s="2">
        <v>1</v>
      </c>
      <c r="D2073" s="3">
        <v>45170.445833333331</v>
      </c>
      <c r="E2073" s="3" t="s">
        <v>26</v>
      </c>
      <c r="F2073" s="1">
        <v>1</v>
      </c>
      <c r="G2073" s="1">
        <v>0</v>
      </c>
      <c r="H2073" s="1">
        <v>0</v>
      </c>
      <c r="I2073" s="1" t="s">
        <v>131</v>
      </c>
      <c r="J2073" s="4">
        <v>0.41666666666666663</v>
      </c>
      <c r="K2073" s="1" t="s">
        <v>58</v>
      </c>
      <c r="L2073" s="1" t="s">
        <v>29</v>
      </c>
      <c r="M2073" s="5">
        <v>44935.446157407408</v>
      </c>
      <c r="N2073" s="3" t="s">
        <v>26</v>
      </c>
      <c r="O2073" s="3" t="s">
        <v>26</v>
      </c>
      <c r="P2073" s="1" t="s">
        <v>29</v>
      </c>
      <c r="Q2073" s="1">
        <f>SUMIFS('[1]RAW DATA'!$BE:$BE,'[1]RAW DATA'!$A:$A,[1]COMPUTATION!$B2073,'[1]RAW DATA'!$N:$N,[1]COMPUTATION!A2073)</f>
        <v>0</v>
      </c>
    </row>
    <row r="2074" spans="1:17" x14ac:dyDescent="0.35">
      <c r="A2074" s="1" t="str">
        <f>IFERROR(VLOOKUP($B2074,'[1]RAW DATA'!$A:$N,14,0),"DNA")</f>
        <v>LAS POS Refll</v>
      </c>
      <c r="B2074" s="1">
        <v>1017086380</v>
      </c>
      <c r="C2074" s="2">
        <v>1</v>
      </c>
      <c r="D2074" s="3">
        <v>45170.445833333331</v>
      </c>
      <c r="E2074" s="3" t="s">
        <v>26</v>
      </c>
      <c r="F2074" s="1">
        <v>1</v>
      </c>
      <c r="G2074" s="1">
        <v>0</v>
      </c>
      <c r="H2074" s="1">
        <v>0</v>
      </c>
      <c r="I2074" s="1" t="s">
        <v>131</v>
      </c>
      <c r="J2074" s="4">
        <v>0.41666666666666663</v>
      </c>
      <c r="K2074" s="1" t="s">
        <v>58</v>
      </c>
      <c r="L2074" s="1" t="s">
        <v>29</v>
      </c>
      <c r="M2074" s="5">
        <v>44935.446168981478</v>
      </c>
      <c r="N2074" s="3" t="s">
        <v>26</v>
      </c>
      <c r="O2074" s="3" t="s">
        <v>26</v>
      </c>
      <c r="P2074" s="1" t="s">
        <v>29</v>
      </c>
      <c r="Q2074" s="1">
        <f>SUMIFS('[1]RAW DATA'!$BE:$BE,'[1]RAW DATA'!$A:$A,[1]COMPUTATION!$B2074,'[1]RAW DATA'!$N:$N,[1]COMPUTATION!A2074)</f>
        <v>0</v>
      </c>
    </row>
    <row r="2075" spans="1:17" x14ac:dyDescent="0.35">
      <c r="A2075" s="1" t="str">
        <f>IFERROR(VLOOKUP($B2075,'[1]RAW DATA'!$A:$N,14,0),"DNA")</f>
        <v>LAS POS Refll</v>
      </c>
      <c r="B2075" s="1">
        <v>1017086381</v>
      </c>
      <c r="C2075" s="2">
        <v>1</v>
      </c>
      <c r="D2075" s="3">
        <v>45170.445833333331</v>
      </c>
      <c r="E2075" s="3" t="s">
        <v>35</v>
      </c>
      <c r="F2075" s="1">
        <v>1</v>
      </c>
      <c r="G2075" s="1">
        <v>0</v>
      </c>
      <c r="H2075" s="1">
        <v>0</v>
      </c>
      <c r="I2075" s="1" t="s">
        <v>131</v>
      </c>
      <c r="J2075" s="4">
        <v>0.41666666666666663</v>
      </c>
      <c r="K2075" s="1" t="s">
        <v>58</v>
      </c>
      <c r="L2075" s="1" t="s">
        <v>29</v>
      </c>
      <c r="M2075" s="5">
        <v>44935.446180555555</v>
      </c>
      <c r="N2075" s="3" t="s">
        <v>35</v>
      </c>
      <c r="O2075" s="3" t="s">
        <v>35</v>
      </c>
      <c r="P2075" s="1" t="s">
        <v>29</v>
      </c>
      <c r="Q2075" s="1">
        <f>SUMIFS('[1]RAW DATA'!$BE:$BE,'[1]RAW DATA'!$A:$A,[1]COMPUTATION!$B2075,'[1]RAW DATA'!$N:$N,[1]COMPUTATION!A2075)</f>
        <v>0</v>
      </c>
    </row>
    <row r="2076" spans="1:17" x14ac:dyDescent="0.35">
      <c r="A2076" s="1" t="str">
        <f>IFERROR(VLOOKUP($B2076,'[1]RAW DATA'!$A:$N,14,0),"DNA")</f>
        <v>LAS POS Refll</v>
      </c>
      <c r="B2076" s="1">
        <v>1017086382</v>
      </c>
      <c r="C2076" s="2">
        <v>1</v>
      </c>
      <c r="D2076" s="3">
        <v>45170.445833333331</v>
      </c>
      <c r="E2076" s="3" t="s">
        <v>35</v>
      </c>
      <c r="F2076" s="1">
        <v>1</v>
      </c>
      <c r="G2076" s="1">
        <v>0</v>
      </c>
      <c r="H2076" s="1">
        <v>0</v>
      </c>
      <c r="I2076" s="1" t="s">
        <v>131</v>
      </c>
      <c r="J2076" s="4">
        <v>0.41666666666666663</v>
      </c>
      <c r="K2076" s="1" t="s">
        <v>58</v>
      </c>
      <c r="L2076" s="1" t="s">
        <v>29</v>
      </c>
      <c r="M2076" s="5">
        <v>44935.446261574078</v>
      </c>
      <c r="N2076" s="3" t="s">
        <v>35</v>
      </c>
      <c r="O2076" s="3" t="s">
        <v>35</v>
      </c>
      <c r="P2076" s="1" t="s">
        <v>29</v>
      </c>
      <c r="Q2076" s="1">
        <f>SUMIFS('[1]RAW DATA'!$BE:$BE,'[1]RAW DATA'!$A:$A,[1]COMPUTATION!$B2076,'[1]RAW DATA'!$N:$N,[1]COMPUTATION!A2076)</f>
        <v>0</v>
      </c>
    </row>
    <row r="2077" spans="1:17" x14ac:dyDescent="0.35">
      <c r="A2077" s="1" t="str">
        <f>IFERROR(VLOOKUP($B2077,'[1]RAW DATA'!$A:$N,14,0),"DNA")</f>
        <v>LAS POS Refll</v>
      </c>
      <c r="B2077" s="1">
        <v>1017086383</v>
      </c>
      <c r="C2077" s="2">
        <v>1</v>
      </c>
      <c r="D2077" s="3">
        <v>45170.445833333331</v>
      </c>
      <c r="E2077" s="3" t="s">
        <v>35</v>
      </c>
      <c r="F2077" s="1">
        <v>1</v>
      </c>
      <c r="G2077" s="1">
        <v>0</v>
      </c>
      <c r="H2077" s="1">
        <v>0</v>
      </c>
      <c r="I2077" s="1" t="s">
        <v>131</v>
      </c>
      <c r="J2077" s="4">
        <v>0.41666666666666663</v>
      </c>
      <c r="K2077" s="1" t="s">
        <v>58</v>
      </c>
      <c r="L2077" s="1" t="s">
        <v>29</v>
      </c>
      <c r="M2077" s="5">
        <v>44935.446261574078</v>
      </c>
      <c r="N2077" s="3" t="s">
        <v>35</v>
      </c>
      <c r="O2077" s="3" t="s">
        <v>35</v>
      </c>
      <c r="P2077" s="1" t="s">
        <v>29</v>
      </c>
      <c r="Q2077" s="1">
        <f>SUMIFS('[1]RAW DATA'!$BE:$BE,'[1]RAW DATA'!$A:$A,[1]COMPUTATION!$B2077,'[1]RAW DATA'!$N:$N,[1]COMPUTATION!A2077)</f>
        <v>0</v>
      </c>
    </row>
    <row r="2078" spans="1:17" x14ac:dyDescent="0.35">
      <c r="A2078" s="1" t="str">
        <f>IFERROR(VLOOKUP($B2078,'[1]RAW DATA'!$A:$N,14,0),"DNA")</f>
        <v>LAS POS Refll</v>
      </c>
      <c r="B2078" s="1">
        <v>1017086384</v>
      </c>
      <c r="C2078" s="2">
        <v>1</v>
      </c>
      <c r="D2078" s="3">
        <v>45170.445833333331</v>
      </c>
      <c r="E2078" s="3" t="s">
        <v>35</v>
      </c>
      <c r="F2078" s="1">
        <v>1</v>
      </c>
      <c r="G2078" s="1">
        <v>0</v>
      </c>
      <c r="H2078" s="1">
        <v>0</v>
      </c>
      <c r="I2078" s="1" t="s">
        <v>131</v>
      </c>
      <c r="J2078" s="4">
        <v>0.41666666666666663</v>
      </c>
      <c r="K2078" s="1" t="s">
        <v>58</v>
      </c>
      <c r="L2078" s="1" t="s">
        <v>29</v>
      </c>
      <c r="M2078" s="5">
        <v>44935.446261574078</v>
      </c>
      <c r="N2078" s="3" t="s">
        <v>35</v>
      </c>
      <c r="O2078" s="3" t="s">
        <v>35</v>
      </c>
      <c r="P2078" s="1" t="s">
        <v>29</v>
      </c>
      <c r="Q2078" s="1">
        <f>SUMIFS('[1]RAW DATA'!$BE:$BE,'[1]RAW DATA'!$A:$A,[1]COMPUTATION!$B2078,'[1]RAW DATA'!$N:$N,[1]COMPUTATION!A2078)</f>
        <v>0</v>
      </c>
    </row>
    <row r="2079" spans="1:17" x14ac:dyDescent="0.35">
      <c r="A2079" s="1" t="str">
        <f>IFERROR(VLOOKUP($B2079,'[1]RAW DATA'!$A:$N,14,0),"DNA")</f>
        <v>LAS POS Refll</v>
      </c>
      <c r="B2079" s="1">
        <v>1017086385</v>
      </c>
      <c r="C2079" s="2">
        <v>1</v>
      </c>
      <c r="D2079" s="3">
        <v>45170.445833333331</v>
      </c>
      <c r="E2079" s="3" t="s">
        <v>35</v>
      </c>
      <c r="F2079" s="1">
        <v>1</v>
      </c>
      <c r="G2079" s="1">
        <v>0</v>
      </c>
      <c r="H2079" s="1">
        <v>0</v>
      </c>
      <c r="I2079" s="1" t="s">
        <v>131</v>
      </c>
      <c r="J2079" s="4">
        <v>0.41666666666666663</v>
      </c>
      <c r="K2079" s="1" t="s">
        <v>58</v>
      </c>
      <c r="L2079" s="1" t="s">
        <v>29</v>
      </c>
      <c r="M2079" s="5">
        <v>44935.446261574078</v>
      </c>
      <c r="N2079" s="3" t="s">
        <v>35</v>
      </c>
      <c r="O2079" s="3" t="s">
        <v>35</v>
      </c>
      <c r="P2079" s="1" t="s">
        <v>29</v>
      </c>
      <c r="Q2079" s="1">
        <f>SUMIFS('[1]RAW DATA'!$BE:$BE,'[1]RAW DATA'!$A:$A,[1]COMPUTATION!$B2079,'[1]RAW DATA'!$N:$N,[1]COMPUTATION!A2079)</f>
        <v>0</v>
      </c>
    </row>
    <row r="2080" spans="1:17" x14ac:dyDescent="0.35">
      <c r="A2080" s="1" t="str">
        <f>IFERROR(VLOOKUP($B2080,'[1]RAW DATA'!$A:$N,14,0),"DNA")</f>
        <v>LAS POS Refll</v>
      </c>
      <c r="B2080" s="1">
        <v>1017086386</v>
      </c>
      <c r="C2080" s="2">
        <v>1</v>
      </c>
      <c r="D2080" s="3">
        <v>45170.445833333331</v>
      </c>
      <c r="E2080" s="3" t="s">
        <v>35</v>
      </c>
      <c r="F2080" s="1">
        <v>1</v>
      </c>
      <c r="G2080" s="1">
        <v>0</v>
      </c>
      <c r="H2080" s="1">
        <v>0</v>
      </c>
      <c r="I2080" s="1" t="s">
        <v>131</v>
      </c>
      <c r="J2080" s="4">
        <v>0.41666666666666663</v>
      </c>
      <c r="K2080" s="1" t="s">
        <v>58</v>
      </c>
      <c r="L2080" s="1" t="s">
        <v>29</v>
      </c>
      <c r="M2080" s="5">
        <v>44935.446296296293</v>
      </c>
      <c r="N2080" s="3" t="s">
        <v>35</v>
      </c>
      <c r="O2080" s="3" t="s">
        <v>35</v>
      </c>
      <c r="P2080" s="1" t="s">
        <v>29</v>
      </c>
      <c r="Q2080" s="1">
        <f>SUMIFS('[1]RAW DATA'!$BE:$BE,'[1]RAW DATA'!$A:$A,[1]COMPUTATION!$B2080,'[1]RAW DATA'!$N:$N,[1]COMPUTATION!A2080)</f>
        <v>0</v>
      </c>
    </row>
    <row r="2081" spans="1:17" x14ac:dyDescent="0.35">
      <c r="A2081" s="1" t="str">
        <f>IFERROR(VLOOKUP($B2081,'[1]RAW DATA'!$A:$N,14,0),"DNA")</f>
        <v>LAS POS Refll</v>
      </c>
      <c r="B2081" s="1">
        <v>1017086387</v>
      </c>
      <c r="C2081" s="2">
        <v>1</v>
      </c>
      <c r="D2081" s="3">
        <v>45170.445833333331</v>
      </c>
      <c r="E2081" s="3" t="s">
        <v>35</v>
      </c>
      <c r="F2081" s="1">
        <v>1</v>
      </c>
      <c r="G2081" s="1">
        <v>0</v>
      </c>
      <c r="H2081" s="1">
        <v>0</v>
      </c>
      <c r="I2081" s="1" t="s">
        <v>131</v>
      </c>
      <c r="J2081" s="4">
        <v>0.41666666666666663</v>
      </c>
      <c r="K2081" s="1" t="s">
        <v>58</v>
      </c>
      <c r="L2081" s="1" t="s">
        <v>29</v>
      </c>
      <c r="M2081" s="5">
        <v>44935.446296296293</v>
      </c>
      <c r="N2081" s="3" t="s">
        <v>35</v>
      </c>
      <c r="O2081" s="3" t="s">
        <v>35</v>
      </c>
      <c r="P2081" s="1" t="s">
        <v>29</v>
      </c>
      <c r="Q2081" s="1">
        <f>SUMIFS('[1]RAW DATA'!$BE:$BE,'[1]RAW DATA'!$A:$A,[1]COMPUTATION!$B2081,'[1]RAW DATA'!$N:$N,[1]COMPUTATION!A2081)</f>
        <v>0</v>
      </c>
    </row>
    <row r="2082" spans="1:17" x14ac:dyDescent="0.35">
      <c r="A2082" s="1" t="str">
        <f>IFERROR(VLOOKUP($B2082,'[1]RAW DATA'!$A:$N,14,0),"DNA")</f>
        <v>LAS POS Refll</v>
      </c>
      <c r="B2082" s="1">
        <v>1017086388</v>
      </c>
      <c r="C2082" s="2">
        <v>1</v>
      </c>
      <c r="D2082" s="3">
        <v>45170.445833333331</v>
      </c>
      <c r="E2082" s="3" t="s">
        <v>35</v>
      </c>
      <c r="F2082" s="1">
        <v>1</v>
      </c>
      <c r="G2082" s="1">
        <v>0</v>
      </c>
      <c r="H2082" s="1">
        <v>0</v>
      </c>
      <c r="I2082" s="1" t="s">
        <v>131</v>
      </c>
      <c r="J2082" s="4">
        <v>0.41666666666666663</v>
      </c>
      <c r="K2082" s="1" t="s">
        <v>58</v>
      </c>
      <c r="L2082" s="1" t="s">
        <v>29</v>
      </c>
      <c r="M2082" s="5">
        <v>44935.446296296293</v>
      </c>
      <c r="N2082" s="3" t="s">
        <v>35</v>
      </c>
      <c r="O2082" s="3" t="s">
        <v>35</v>
      </c>
      <c r="P2082" s="1" t="s">
        <v>29</v>
      </c>
      <c r="Q2082" s="1">
        <f>SUMIFS('[1]RAW DATA'!$BE:$BE,'[1]RAW DATA'!$A:$A,[1]COMPUTATION!$B2082,'[1]RAW DATA'!$N:$N,[1]COMPUTATION!A2082)</f>
        <v>0</v>
      </c>
    </row>
    <row r="2083" spans="1:17" x14ac:dyDescent="0.35">
      <c r="A2083" s="1" t="str">
        <f>IFERROR(VLOOKUP($B2083,'[1]RAW DATA'!$A:$N,14,0),"DNA")</f>
        <v>LAS POS Refll</v>
      </c>
      <c r="B2083" s="1">
        <v>1017086389</v>
      </c>
      <c r="C2083" s="2">
        <v>1</v>
      </c>
      <c r="D2083" s="3">
        <v>45170.445833333331</v>
      </c>
      <c r="E2083" s="3" t="s">
        <v>35</v>
      </c>
      <c r="F2083" s="1">
        <v>1</v>
      </c>
      <c r="G2083" s="1">
        <v>0</v>
      </c>
      <c r="H2083" s="1">
        <v>0</v>
      </c>
      <c r="I2083" s="1" t="s">
        <v>131</v>
      </c>
      <c r="J2083" s="4">
        <v>0.41666666666666663</v>
      </c>
      <c r="K2083" s="1" t="s">
        <v>58</v>
      </c>
      <c r="L2083" s="1" t="s">
        <v>29</v>
      </c>
      <c r="M2083" s="5">
        <v>44935.446296296293</v>
      </c>
      <c r="N2083" s="3" t="s">
        <v>35</v>
      </c>
      <c r="O2083" s="3" t="s">
        <v>35</v>
      </c>
      <c r="P2083" s="1" t="s">
        <v>29</v>
      </c>
      <c r="Q2083" s="1">
        <f>SUMIFS('[1]RAW DATA'!$BE:$BE,'[1]RAW DATA'!$A:$A,[1]COMPUTATION!$B2083,'[1]RAW DATA'!$N:$N,[1]COMPUTATION!A2083)</f>
        <v>0</v>
      </c>
    </row>
    <row r="2084" spans="1:17" x14ac:dyDescent="0.35">
      <c r="A2084" s="1" t="str">
        <f>IFERROR(VLOOKUP($B2084,'[1]RAW DATA'!$A:$N,14,0),"DNA")</f>
        <v>LAS POS Refll</v>
      </c>
      <c r="B2084" s="1">
        <v>1017086390</v>
      </c>
      <c r="C2084" s="2">
        <v>1</v>
      </c>
      <c r="D2084" s="3">
        <v>45170.445833333331</v>
      </c>
      <c r="E2084" s="3" t="s">
        <v>35</v>
      </c>
      <c r="F2084" s="1">
        <v>1</v>
      </c>
      <c r="G2084" s="1">
        <v>0</v>
      </c>
      <c r="H2084" s="1">
        <v>0</v>
      </c>
      <c r="I2084" s="1" t="s">
        <v>131</v>
      </c>
      <c r="J2084" s="4">
        <v>0.41666666666666663</v>
      </c>
      <c r="K2084" s="1" t="s">
        <v>58</v>
      </c>
      <c r="L2084" s="1" t="s">
        <v>29</v>
      </c>
      <c r="M2084" s="5">
        <v>44935.446296296293</v>
      </c>
      <c r="N2084" s="3" t="s">
        <v>35</v>
      </c>
      <c r="O2084" s="3" t="s">
        <v>35</v>
      </c>
      <c r="P2084" s="1" t="s">
        <v>29</v>
      </c>
      <c r="Q2084" s="1">
        <f>SUMIFS('[1]RAW DATA'!$BE:$BE,'[1]RAW DATA'!$A:$A,[1]COMPUTATION!$B2084,'[1]RAW DATA'!$N:$N,[1]COMPUTATION!A2084)</f>
        <v>0</v>
      </c>
    </row>
    <row r="2085" spans="1:17" x14ac:dyDescent="0.35">
      <c r="A2085" s="1" t="str">
        <f>IFERROR(VLOOKUP($B2085,'[1]RAW DATA'!$A:$N,14,0),"DNA")</f>
        <v>LAS POS Refll</v>
      </c>
      <c r="B2085" s="1">
        <v>1017086391</v>
      </c>
      <c r="C2085" s="2">
        <v>1</v>
      </c>
      <c r="D2085" s="3">
        <v>45170.445833333331</v>
      </c>
      <c r="E2085" s="3" t="s">
        <v>71</v>
      </c>
      <c r="F2085" s="1">
        <v>1</v>
      </c>
      <c r="G2085" s="1">
        <v>0</v>
      </c>
      <c r="H2085" s="1">
        <v>0</v>
      </c>
      <c r="I2085" s="1" t="s">
        <v>131</v>
      </c>
      <c r="J2085" s="4">
        <v>0.41666666666666663</v>
      </c>
      <c r="K2085" s="1" t="s">
        <v>58</v>
      </c>
      <c r="L2085" s="1" t="s">
        <v>29</v>
      </c>
      <c r="M2085" s="5">
        <v>44935.44635416667</v>
      </c>
      <c r="N2085" s="3" t="s">
        <v>71</v>
      </c>
      <c r="O2085" s="3" t="s">
        <v>71</v>
      </c>
      <c r="P2085" s="1" t="s">
        <v>29</v>
      </c>
      <c r="Q2085" s="1">
        <f>SUMIFS('[1]RAW DATA'!$BE:$BE,'[1]RAW DATA'!$A:$A,[1]COMPUTATION!$B2085,'[1]RAW DATA'!$N:$N,[1]COMPUTATION!A2085)</f>
        <v>0</v>
      </c>
    </row>
    <row r="2086" spans="1:17" x14ac:dyDescent="0.35">
      <c r="A2086" s="1" t="str">
        <f>IFERROR(VLOOKUP($B2086,'[1]RAW DATA'!$A:$N,14,0),"DNA")</f>
        <v>LAS POS Refll</v>
      </c>
      <c r="B2086" s="1">
        <v>1017086392</v>
      </c>
      <c r="C2086" s="2">
        <v>1</v>
      </c>
      <c r="D2086" s="3">
        <v>45170.445833333331</v>
      </c>
      <c r="E2086" s="3" t="s">
        <v>35</v>
      </c>
      <c r="F2086" s="1">
        <v>1</v>
      </c>
      <c r="G2086" s="1">
        <v>0</v>
      </c>
      <c r="H2086" s="1">
        <v>0</v>
      </c>
      <c r="I2086" s="1" t="s">
        <v>131</v>
      </c>
      <c r="J2086" s="4">
        <v>0.41666666666666663</v>
      </c>
      <c r="K2086" s="1" t="s">
        <v>58</v>
      </c>
      <c r="L2086" s="1" t="s">
        <v>29</v>
      </c>
      <c r="M2086" s="5">
        <v>44935.446412037039</v>
      </c>
      <c r="N2086" s="3" t="s">
        <v>35</v>
      </c>
      <c r="O2086" s="3" t="s">
        <v>35</v>
      </c>
      <c r="P2086" s="1" t="s">
        <v>29</v>
      </c>
      <c r="Q2086" s="1">
        <f>SUMIFS('[1]RAW DATA'!$BE:$BE,'[1]RAW DATA'!$A:$A,[1]COMPUTATION!$B2086,'[1]RAW DATA'!$N:$N,[1]COMPUTATION!A2086)</f>
        <v>0</v>
      </c>
    </row>
    <row r="2087" spans="1:17" x14ac:dyDescent="0.35">
      <c r="A2087" s="1" t="str">
        <f>IFERROR(VLOOKUP($B2087,'[1]RAW DATA'!$A:$N,14,0),"DNA")</f>
        <v>LAS POS Refll</v>
      </c>
      <c r="B2087" s="1">
        <v>1017086393</v>
      </c>
      <c r="C2087" s="2">
        <v>1</v>
      </c>
      <c r="D2087" s="3">
        <v>45170.445833333331</v>
      </c>
      <c r="E2087" s="3" t="s">
        <v>35</v>
      </c>
      <c r="F2087" s="1">
        <v>1</v>
      </c>
      <c r="G2087" s="1">
        <v>0</v>
      </c>
      <c r="H2087" s="1">
        <v>0</v>
      </c>
      <c r="I2087" s="1" t="s">
        <v>131</v>
      </c>
      <c r="J2087" s="4">
        <v>0.41666666666666663</v>
      </c>
      <c r="K2087" s="1" t="s">
        <v>58</v>
      </c>
      <c r="L2087" s="1" t="s">
        <v>29</v>
      </c>
      <c r="M2087" s="5">
        <v>44935.446412037039</v>
      </c>
      <c r="N2087" s="3" t="s">
        <v>35</v>
      </c>
      <c r="O2087" s="3" t="s">
        <v>35</v>
      </c>
      <c r="P2087" s="1" t="s">
        <v>29</v>
      </c>
      <c r="Q2087" s="1">
        <f>SUMIFS('[1]RAW DATA'!$BE:$BE,'[1]RAW DATA'!$A:$A,[1]COMPUTATION!$B2087,'[1]RAW DATA'!$N:$N,[1]COMPUTATION!A2087)</f>
        <v>0</v>
      </c>
    </row>
    <row r="2088" spans="1:17" x14ac:dyDescent="0.35">
      <c r="A2088" s="1" t="str">
        <f>IFERROR(VLOOKUP($B2088,'[1]RAW DATA'!$A:$N,14,0),"DNA")</f>
        <v>LAS POS Refll</v>
      </c>
      <c r="B2088" s="1">
        <v>1017086394</v>
      </c>
      <c r="C2088" s="2">
        <v>1</v>
      </c>
      <c r="D2088" s="3">
        <v>45170.445833333331</v>
      </c>
      <c r="E2088" s="3" t="s">
        <v>35</v>
      </c>
      <c r="F2088" s="1">
        <v>1</v>
      </c>
      <c r="G2088" s="1">
        <v>0</v>
      </c>
      <c r="H2088" s="1">
        <v>0</v>
      </c>
      <c r="I2088" s="1" t="s">
        <v>131</v>
      </c>
      <c r="J2088" s="4">
        <v>0.41666666666666663</v>
      </c>
      <c r="K2088" s="1" t="s">
        <v>58</v>
      </c>
      <c r="L2088" s="1" t="s">
        <v>29</v>
      </c>
      <c r="M2088" s="5">
        <v>44935.446412037039</v>
      </c>
      <c r="N2088" s="3" t="s">
        <v>35</v>
      </c>
      <c r="O2088" s="3" t="s">
        <v>35</v>
      </c>
      <c r="P2088" s="1" t="s">
        <v>29</v>
      </c>
      <c r="Q2088" s="1">
        <f>SUMIFS('[1]RAW DATA'!$BE:$BE,'[1]RAW DATA'!$A:$A,[1]COMPUTATION!$B2088,'[1]RAW DATA'!$N:$N,[1]COMPUTATION!A2088)</f>
        <v>0</v>
      </c>
    </row>
    <row r="2089" spans="1:17" x14ac:dyDescent="0.35">
      <c r="A2089" s="1" t="str">
        <f>IFERROR(VLOOKUP($B2089,'[1]RAW DATA'!$A:$N,14,0),"DNA")</f>
        <v>LAS POS Refll</v>
      </c>
      <c r="B2089" s="1">
        <v>1017086395</v>
      </c>
      <c r="C2089" s="2">
        <v>1</v>
      </c>
      <c r="D2089" s="3">
        <v>45170.445833333331</v>
      </c>
      <c r="E2089" s="3" t="s">
        <v>35</v>
      </c>
      <c r="F2089" s="1">
        <v>1</v>
      </c>
      <c r="G2089" s="1">
        <v>0</v>
      </c>
      <c r="H2089" s="1">
        <v>0</v>
      </c>
      <c r="I2089" s="1" t="s">
        <v>131</v>
      </c>
      <c r="J2089" s="4">
        <v>0.41666666666666663</v>
      </c>
      <c r="K2089" s="1" t="s">
        <v>58</v>
      </c>
      <c r="L2089" s="1" t="s">
        <v>29</v>
      </c>
      <c r="M2089" s="5">
        <v>44935.446412037039</v>
      </c>
      <c r="N2089" s="3" t="s">
        <v>35</v>
      </c>
      <c r="O2089" s="3" t="s">
        <v>35</v>
      </c>
      <c r="P2089" s="1" t="s">
        <v>29</v>
      </c>
      <c r="Q2089" s="1">
        <f>SUMIFS('[1]RAW DATA'!$BE:$BE,'[1]RAW DATA'!$A:$A,[1]COMPUTATION!$B2089,'[1]RAW DATA'!$N:$N,[1]COMPUTATION!A2089)</f>
        <v>0</v>
      </c>
    </row>
    <row r="2090" spans="1:17" x14ac:dyDescent="0.35">
      <c r="A2090" s="1" t="str">
        <f>IFERROR(VLOOKUP($B2090,'[1]RAW DATA'!$A:$N,14,0),"DNA")</f>
        <v>LAS POS Refll</v>
      </c>
      <c r="B2090" s="1">
        <v>1017086396</v>
      </c>
      <c r="C2090" s="2">
        <v>1</v>
      </c>
      <c r="D2090" s="3">
        <v>45170.445833333331</v>
      </c>
      <c r="E2090" s="3" t="s">
        <v>35</v>
      </c>
      <c r="F2090" s="1">
        <v>1</v>
      </c>
      <c r="G2090" s="1">
        <v>0</v>
      </c>
      <c r="H2090" s="1">
        <v>0</v>
      </c>
      <c r="I2090" s="1" t="s">
        <v>131</v>
      </c>
      <c r="J2090" s="4">
        <v>0.41666666666666663</v>
      </c>
      <c r="K2090" s="1" t="s">
        <v>58</v>
      </c>
      <c r="L2090" s="1" t="s">
        <v>29</v>
      </c>
      <c r="M2090" s="5">
        <v>44935.446412037039</v>
      </c>
      <c r="N2090" s="3" t="s">
        <v>35</v>
      </c>
      <c r="O2090" s="3" t="s">
        <v>35</v>
      </c>
      <c r="P2090" s="1" t="s">
        <v>29</v>
      </c>
      <c r="Q2090" s="1">
        <f>SUMIFS('[1]RAW DATA'!$BE:$BE,'[1]RAW DATA'!$A:$A,[1]COMPUTATION!$B2090,'[1]RAW DATA'!$N:$N,[1]COMPUTATION!A2090)</f>
        <v>0</v>
      </c>
    </row>
    <row r="2091" spans="1:17" x14ac:dyDescent="0.35">
      <c r="A2091" s="1" t="str">
        <f>IFERROR(VLOOKUP($B2091,'[1]RAW DATA'!$A:$N,14,0),"DNA")</f>
        <v>LAS POS Refll</v>
      </c>
      <c r="B2091" s="1">
        <v>1017086397</v>
      </c>
      <c r="C2091" s="2">
        <v>1</v>
      </c>
      <c r="D2091" s="3">
        <v>45170.445833333331</v>
      </c>
      <c r="E2091" s="3" t="s">
        <v>39</v>
      </c>
      <c r="F2091" s="1">
        <v>1</v>
      </c>
      <c r="G2091" s="1">
        <v>1</v>
      </c>
      <c r="H2091" s="1">
        <v>1</v>
      </c>
      <c r="I2091" s="1" t="s">
        <v>131</v>
      </c>
      <c r="J2091" s="4">
        <v>0.41666666666666663</v>
      </c>
      <c r="K2091" s="1" t="s">
        <v>58</v>
      </c>
      <c r="L2091" s="1" t="s">
        <v>29</v>
      </c>
      <c r="M2091" s="5">
        <v>44935.446423611109</v>
      </c>
      <c r="N2091" s="3" t="s">
        <v>39</v>
      </c>
      <c r="O2091" s="3" t="s">
        <v>39</v>
      </c>
      <c r="P2091" s="1" t="s">
        <v>29</v>
      </c>
      <c r="Q2091" s="1">
        <f>SUMIFS('[1]RAW DATA'!$BE:$BE,'[1]RAW DATA'!$A:$A,[1]COMPUTATION!$B2091,'[1]RAW DATA'!$N:$N,[1]COMPUTATION!A2091)</f>
        <v>43</v>
      </c>
    </row>
    <row r="2092" spans="1:17" x14ac:dyDescent="0.35">
      <c r="A2092" s="1" t="str">
        <f>IFERROR(VLOOKUP($B2092,'[1]RAW DATA'!$A:$N,14,0),"DNA")</f>
        <v>LAS POS Refll</v>
      </c>
      <c r="B2092" s="1">
        <v>1017086398</v>
      </c>
      <c r="C2092" s="2">
        <v>1</v>
      </c>
      <c r="D2092" s="3">
        <v>45170.445833333331</v>
      </c>
      <c r="E2092" s="3" t="s">
        <v>35</v>
      </c>
      <c r="F2092" s="1">
        <v>1</v>
      </c>
      <c r="G2092" s="1">
        <v>0</v>
      </c>
      <c r="H2092" s="1">
        <v>0</v>
      </c>
      <c r="I2092" s="1" t="s">
        <v>131</v>
      </c>
      <c r="J2092" s="4">
        <v>0.41666666666666663</v>
      </c>
      <c r="K2092" s="1" t="s">
        <v>58</v>
      </c>
      <c r="L2092" s="1" t="s">
        <v>29</v>
      </c>
      <c r="M2092" s="5">
        <v>44935.446446759262</v>
      </c>
      <c r="N2092" s="3" t="s">
        <v>35</v>
      </c>
      <c r="O2092" s="3" t="s">
        <v>35</v>
      </c>
      <c r="P2092" s="1" t="s">
        <v>29</v>
      </c>
      <c r="Q2092" s="1">
        <f>SUMIFS('[1]RAW DATA'!$BE:$BE,'[1]RAW DATA'!$A:$A,[1]COMPUTATION!$B2092,'[1]RAW DATA'!$N:$N,[1]COMPUTATION!A2092)</f>
        <v>0</v>
      </c>
    </row>
    <row r="2093" spans="1:17" x14ac:dyDescent="0.35">
      <c r="A2093" s="1" t="str">
        <f>IFERROR(VLOOKUP($B2093,'[1]RAW DATA'!$A:$N,14,0),"DNA")</f>
        <v>LAS POS Refll</v>
      </c>
      <c r="B2093" s="1">
        <v>1017086399</v>
      </c>
      <c r="C2093" s="2">
        <v>1</v>
      </c>
      <c r="D2093" s="3">
        <v>45170.445833333331</v>
      </c>
      <c r="E2093" s="3" t="s">
        <v>35</v>
      </c>
      <c r="F2093" s="1">
        <v>1</v>
      </c>
      <c r="G2093" s="1">
        <v>0</v>
      </c>
      <c r="H2093" s="1">
        <v>0</v>
      </c>
      <c r="I2093" s="1" t="s">
        <v>131</v>
      </c>
      <c r="J2093" s="4">
        <v>0.41666666666666663</v>
      </c>
      <c r="K2093" s="1" t="s">
        <v>58</v>
      </c>
      <c r="L2093" s="1" t="s">
        <v>29</v>
      </c>
      <c r="M2093" s="5">
        <v>44935.446446759262</v>
      </c>
      <c r="N2093" s="3" t="s">
        <v>35</v>
      </c>
      <c r="O2093" s="3" t="s">
        <v>35</v>
      </c>
      <c r="P2093" s="1" t="s">
        <v>29</v>
      </c>
      <c r="Q2093" s="1">
        <f>SUMIFS('[1]RAW DATA'!$BE:$BE,'[1]RAW DATA'!$A:$A,[1]COMPUTATION!$B2093,'[1]RAW DATA'!$N:$N,[1]COMPUTATION!A2093)</f>
        <v>0</v>
      </c>
    </row>
    <row r="2094" spans="1:17" x14ac:dyDescent="0.35">
      <c r="A2094" s="1" t="str">
        <f>IFERROR(VLOOKUP($B2094,'[1]RAW DATA'!$A:$N,14,0),"DNA")</f>
        <v>LAS POS Refll</v>
      </c>
      <c r="B2094" s="1">
        <v>1017086400</v>
      </c>
      <c r="C2094" s="2">
        <v>1</v>
      </c>
      <c r="D2094" s="3">
        <v>45170.445833333331</v>
      </c>
      <c r="E2094" s="3" t="s">
        <v>35</v>
      </c>
      <c r="F2094" s="1">
        <v>1</v>
      </c>
      <c r="G2094" s="1">
        <v>0</v>
      </c>
      <c r="H2094" s="1">
        <v>0</v>
      </c>
      <c r="I2094" s="1" t="s">
        <v>131</v>
      </c>
      <c r="J2094" s="4">
        <v>0.41666666666666663</v>
      </c>
      <c r="K2094" s="1" t="s">
        <v>58</v>
      </c>
      <c r="L2094" s="1" t="s">
        <v>29</v>
      </c>
      <c r="M2094" s="5">
        <v>44935.446446759262</v>
      </c>
      <c r="N2094" s="3" t="s">
        <v>35</v>
      </c>
      <c r="O2094" s="3" t="s">
        <v>35</v>
      </c>
      <c r="P2094" s="1" t="s">
        <v>29</v>
      </c>
      <c r="Q2094" s="1">
        <f>SUMIFS('[1]RAW DATA'!$BE:$BE,'[1]RAW DATA'!$A:$A,[1]COMPUTATION!$B2094,'[1]RAW DATA'!$N:$N,[1]COMPUTATION!A2094)</f>
        <v>0</v>
      </c>
    </row>
    <row r="2095" spans="1:17" x14ac:dyDescent="0.35">
      <c r="A2095" s="1" t="str">
        <f>IFERROR(VLOOKUP($B2095,'[1]RAW DATA'!$A:$N,14,0),"DNA")</f>
        <v>LAS POS Refll</v>
      </c>
      <c r="B2095" s="1">
        <v>1017086401</v>
      </c>
      <c r="C2095" s="2">
        <v>1</v>
      </c>
      <c r="D2095" s="3">
        <v>45170.445833333331</v>
      </c>
      <c r="E2095" s="3" t="s">
        <v>35</v>
      </c>
      <c r="F2095" s="1">
        <v>1</v>
      </c>
      <c r="G2095" s="1">
        <v>0</v>
      </c>
      <c r="H2095" s="1">
        <v>0</v>
      </c>
      <c r="I2095" s="1" t="s">
        <v>131</v>
      </c>
      <c r="J2095" s="4">
        <v>0.41666666666666663</v>
      </c>
      <c r="K2095" s="1" t="s">
        <v>58</v>
      </c>
      <c r="L2095" s="1" t="s">
        <v>29</v>
      </c>
      <c r="M2095" s="5">
        <v>44935.446446759262</v>
      </c>
      <c r="N2095" s="3" t="s">
        <v>35</v>
      </c>
      <c r="O2095" s="3" t="s">
        <v>35</v>
      </c>
      <c r="P2095" s="1" t="s">
        <v>29</v>
      </c>
      <c r="Q2095" s="1">
        <f>SUMIFS('[1]RAW DATA'!$BE:$BE,'[1]RAW DATA'!$A:$A,[1]COMPUTATION!$B2095,'[1]RAW DATA'!$N:$N,[1]COMPUTATION!A2095)</f>
        <v>0</v>
      </c>
    </row>
    <row r="2096" spans="1:17" x14ac:dyDescent="0.35">
      <c r="A2096" s="1" t="str">
        <f>IFERROR(VLOOKUP($B2096,'[1]RAW DATA'!$A:$N,14,0),"DNA")</f>
        <v>LAS POS Refll</v>
      </c>
      <c r="B2096" s="1">
        <v>1017086402</v>
      </c>
      <c r="C2096" s="2">
        <v>1</v>
      </c>
      <c r="D2096" s="3">
        <v>45170.445833333331</v>
      </c>
      <c r="E2096" s="3" t="s">
        <v>30</v>
      </c>
      <c r="F2096" s="1">
        <v>1</v>
      </c>
      <c r="G2096" s="1">
        <v>1</v>
      </c>
      <c r="H2096" s="1">
        <v>1</v>
      </c>
      <c r="I2096" s="1" t="s">
        <v>131</v>
      </c>
      <c r="J2096" s="4">
        <v>0.41666666666666663</v>
      </c>
      <c r="K2096" s="1" t="s">
        <v>58</v>
      </c>
      <c r="L2096" s="1" t="s">
        <v>29</v>
      </c>
      <c r="M2096" s="5">
        <v>44935.446469907409</v>
      </c>
      <c r="N2096" s="3" t="s">
        <v>30</v>
      </c>
      <c r="O2096" s="3" t="s">
        <v>30</v>
      </c>
      <c r="P2096" s="1" t="s">
        <v>29</v>
      </c>
      <c r="Q2096" s="1">
        <f>SUMIFS('[1]RAW DATA'!$BE:$BE,'[1]RAW DATA'!$A:$A,[1]COMPUTATION!$B2096,'[1]RAW DATA'!$N:$N,[1]COMPUTATION!A2096)</f>
        <v>48</v>
      </c>
    </row>
    <row r="2097" spans="1:17" x14ac:dyDescent="0.35">
      <c r="A2097" s="1" t="str">
        <f>IFERROR(VLOOKUP($B2097,'[1]RAW DATA'!$A:$N,14,0),"DNA")</f>
        <v>LAS POS Refll</v>
      </c>
      <c r="B2097" s="1">
        <v>1017086403</v>
      </c>
      <c r="C2097" s="2">
        <v>1</v>
      </c>
      <c r="D2097" s="3">
        <v>45170.445833333331</v>
      </c>
      <c r="E2097" s="3" t="s">
        <v>30</v>
      </c>
      <c r="F2097" s="1">
        <v>1</v>
      </c>
      <c r="G2097" s="1">
        <v>1</v>
      </c>
      <c r="H2097" s="1">
        <v>1</v>
      </c>
      <c r="I2097" s="1" t="s">
        <v>131</v>
      </c>
      <c r="J2097" s="4">
        <v>0.41666666666666663</v>
      </c>
      <c r="K2097" s="1" t="s">
        <v>58</v>
      </c>
      <c r="L2097" s="1" t="s">
        <v>29</v>
      </c>
      <c r="M2097" s="5">
        <v>44935.446481481478</v>
      </c>
      <c r="N2097" s="3" t="s">
        <v>30</v>
      </c>
      <c r="O2097" s="3" t="s">
        <v>30</v>
      </c>
      <c r="P2097" s="1" t="s">
        <v>29</v>
      </c>
      <c r="Q2097" s="1">
        <f>SUMIFS('[1]RAW DATA'!$BE:$BE,'[1]RAW DATA'!$A:$A,[1]COMPUTATION!$B2097,'[1]RAW DATA'!$N:$N,[1]COMPUTATION!A2097)</f>
        <v>54</v>
      </c>
    </row>
    <row r="2098" spans="1:17" x14ac:dyDescent="0.35">
      <c r="A2098" s="1" t="str">
        <f>IFERROR(VLOOKUP($B2098,'[1]RAW DATA'!$A:$N,14,0),"DNA")</f>
        <v>LAS POS Refll</v>
      </c>
      <c r="B2098" s="1">
        <v>1017086404</v>
      </c>
      <c r="C2098" s="2">
        <v>1</v>
      </c>
      <c r="D2098" s="3">
        <v>45170.445833333331</v>
      </c>
      <c r="E2098" s="3" t="s">
        <v>39</v>
      </c>
      <c r="F2098" s="1">
        <v>1</v>
      </c>
      <c r="G2098" s="1">
        <v>1</v>
      </c>
      <c r="H2098" s="1">
        <v>1</v>
      </c>
      <c r="I2098" s="1" t="s">
        <v>131</v>
      </c>
      <c r="J2098" s="4">
        <v>0.41666666666666663</v>
      </c>
      <c r="K2098" s="1" t="s">
        <v>58</v>
      </c>
      <c r="L2098" s="1" t="s">
        <v>29</v>
      </c>
      <c r="M2098" s="5">
        <v>44935.446493055555</v>
      </c>
      <c r="N2098" s="3" t="s">
        <v>39</v>
      </c>
      <c r="O2098" s="3" t="s">
        <v>39</v>
      </c>
      <c r="P2098" s="1" t="s">
        <v>29</v>
      </c>
      <c r="Q2098" s="1">
        <f>SUMIFS('[1]RAW DATA'!$BE:$BE,'[1]RAW DATA'!$A:$A,[1]COMPUTATION!$B2098,'[1]RAW DATA'!$N:$N,[1]COMPUTATION!A2098)</f>
        <v>35</v>
      </c>
    </row>
    <row r="2099" spans="1:17" x14ac:dyDescent="0.35">
      <c r="A2099" s="1" t="str">
        <f>IFERROR(VLOOKUP($B2099,'[1]RAW DATA'!$A:$N,14,0),"DNA")</f>
        <v>LAS POS Refll</v>
      </c>
      <c r="B2099" s="1">
        <v>1017086405</v>
      </c>
      <c r="C2099" s="2">
        <v>1</v>
      </c>
      <c r="D2099" s="3">
        <v>45170.445833333331</v>
      </c>
      <c r="E2099" s="3" t="s">
        <v>30</v>
      </c>
      <c r="F2099" s="1">
        <v>1</v>
      </c>
      <c r="G2099" s="1">
        <v>1</v>
      </c>
      <c r="H2099" s="1">
        <v>1</v>
      </c>
      <c r="I2099" s="1" t="s">
        <v>131</v>
      </c>
      <c r="J2099" s="4">
        <v>0.41666666666666663</v>
      </c>
      <c r="K2099" s="1" t="s">
        <v>58</v>
      </c>
      <c r="L2099" s="1" t="s">
        <v>29</v>
      </c>
      <c r="M2099" s="5">
        <v>44935.446504629632</v>
      </c>
      <c r="N2099" s="3" t="s">
        <v>30</v>
      </c>
      <c r="O2099" s="3" t="s">
        <v>30</v>
      </c>
      <c r="P2099" s="1" t="s">
        <v>29</v>
      </c>
      <c r="Q2099" s="1">
        <f>SUMIFS('[1]RAW DATA'!$BE:$BE,'[1]RAW DATA'!$A:$A,[1]COMPUTATION!$B2099,'[1]RAW DATA'!$N:$N,[1]COMPUTATION!A2099)</f>
        <v>22</v>
      </c>
    </row>
    <row r="2100" spans="1:17" x14ac:dyDescent="0.35">
      <c r="A2100" s="1" t="str">
        <f>IFERROR(VLOOKUP($B2100,'[1]RAW DATA'!$A:$N,14,0),"DNA")</f>
        <v>LAS POS Refll</v>
      </c>
      <c r="B2100" s="1">
        <v>1017086406</v>
      </c>
      <c r="C2100" s="2">
        <v>1</v>
      </c>
      <c r="D2100" s="3">
        <v>45170.446527777778</v>
      </c>
      <c r="E2100" s="3" t="s">
        <v>31</v>
      </c>
      <c r="F2100" s="1">
        <v>1</v>
      </c>
      <c r="G2100" s="1">
        <v>1</v>
      </c>
      <c r="H2100" s="1">
        <v>1</v>
      </c>
      <c r="I2100" s="1" t="s">
        <v>132</v>
      </c>
      <c r="J2100" s="4">
        <v>0.41666666666666663</v>
      </c>
      <c r="K2100" s="1" t="s">
        <v>58</v>
      </c>
      <c r="L2100" s="1" t="s">
        <v>29</v>
      </c>
      <c r="M2100" s="5">
        <v>44935.446562500001</v>
      </c>
      <c r="N2100" s="3" t="s">
        <v>31</v>
      </c>
      <c r="O2100" s="3" t="s">
        <v>31</v>
      </c>
      <c r="P2100" s="1" t="s">
        <v>29</v>
      </c>
      <c r="Q2100" s="1">
        <f>SUMIFS('[1]RAW DATA'!$BE:$BE,'[1]RAW DATA'!$A:$A,[1]COMPUTATION!$B2100,'[1]RAW DATA'!$N:$N,[1]COMPUTATION!A2100)</f>
        <v>18</v>
      </c>
    </row>
    <row r="2101" spans="1:17" x14ac:dyDescent="0.35">
      <c r="A2101" s="1" t="str">
        <f>IFERROR(VLOOKUP($B2101,'[1]RAW DATA'!$A:$N,14,0),"DNA")</f>
        <v>LAS POS Refll</v>
      </c>
      <c r="B2101" s="1">
        <v>1017086407</v>
      </c>
      <c r="C2101" s="2">
        <v>1</v>
      </c>
      <c r="D2101" s="3">
        <v>45170.446527777778</v>
      </c>
      <c r="E2101" s="3" t="s">
        <v>30</v>
      </c>
      <c r="F2101" s="1">
        <v>1</v>
      </c>
      <c r="G2101" s="1">
        <v>1</v>
      </c>
      <c r="H2101" s="1">
        <v>1</v>
      </c>
      <c r="I2101" s="1" t="s">
        <v>132</v>
      </c>
      <c r="J2101" s="4">
        <v>0.41666666666666663</v>
      </c>
      <c r="K2101" s="1" t="s">
        <v>58</v>
      </c>
      <c r="L2101" s="1" t="s">
        <v>29</v>
      </c>
      <c r="M2101" s="5">
        <v>44935.446666666663</v>
      </c>
      <c r="N2101" s="3" t="s">
        <v>30</v>
      </c>
      <c r="O2101" s="3" t="s">
        <v>30</v>
      </c>
      <c r="P2101" s="1" t="s">
        <v>29</v>
      </c>
      <c r="Q2101" s="1">
        <f>SUMIFS('[1]RAW DATA'!$BE:$BE,'[1]RAW DATA'!$A:$A,[1]COMPUTATION!$B2101,'[1]RAW DATA'!$N:$N,[1]COMPUTATION!A2101)</f>
        <v>101</v>
      </c>
    </row>
    <row r="2102" spans="1:17" x14ac:dyDescent="0.35">
      <c r="A2102" s="1" t="str">
        <f>IFERROR(VLOOKUP($B2102,'[1]RAW DATA'!$A:$N,14,0),"DNA")</f>
        <v>LAS POS Refll</v>
      </c>
      <c r="B2102" s="1">
        <v>1017086408</v>
      </c>
      <c r="C2102" s="2">
        <v>1</v>
      </c>
      <c r="D2102" s="3">
        <v>45170.446527777778</v>
      </c>
      <c r="E2102" s="3" t="s">
        <v>39</v>
      </c>
      <c r="F2102" s="1">
        <v>1</v>
      </c>
      <c r="G2102" s="1">
        <v>1</v>
      </c>
      <c r="H2102" s="1">
        <v>1</v>
      </c>
      <c r="I2102" s="1" t="s">
        <v>132</v>
      </c>
      <c r="J2102" s="4">
        <v>0.41666666666666663</v>
      </c>
      <c r="K2102" s="1" t="s">
        <v>58</v>
      </c>
      <c r="L2102" s="1" t="s">
        <v>29</v>
      </c>
      <c r="M2102" s="5">
        <v>44935.446666666663</v>
      </c>
      <c r="N2102" s="3" t="s">
        <v>39</v>
      </c>
      <c r="O2102" s="3" t="s">
        <v>39</v>
      </c>
      <c r="P2102" s="1" t="s">
        <v>29</v>
      </c>
      <c r="Q2102" s="1">
        <f>SUMIFS('[1]RAW DATA'!$BE:$BE,'[1]RAW DATA'!$A:$A,[1]COMPUTATION!$B2102,'[1]RAW DATA'!$N:$N,[1]COMPUTATION!A2102)</f>
        <v>24</v>
      </c>
    </row>
    <row r="2103" spans="1:17" x14ac:dyDescent="0.35">
      <c r="A2103" s="1" t="str">
        <f>IFERROR(VLOOKUP($B2103,'[1]RAW DATA'!$A:$N,14,0),"DNA")</f>
        <v>LAS POS Refll</v>
      </c>
      <c r="B2103" s="1">
        <v>1017086409</v>
      </c>
      <c r="C2103" s="2">
        <v>1</v>
      </c>
      <c r="D2103" s="3">
        <v>45170.446527777778</v>
      </c>
      <c r="E2103" s="3" t="s">
        <v>35</v>
      </c>
      <c r="F2103" s="1">
        <v>1</v>
      </c>
      <c r="G2103" s="1">
        <v>0</v>
      </c>
      <c r="H2103" s="1">
        <v>0</v>
      </c>
      <c r="I2103" s="1" t="s">
        <v>132</v>
      </c>
      <c r="J2103" s="4">
        <v>0.41666666666666663</v>
      </c>
      <c r="K2103" s="1" t="s">
        <v>58</v>
      </c>
      <c r="L2103" s="1" t="s">
        <v>29</v>
      </c>
      <c r="M2103" s="5">
        <v>44935.446666666663</v>
      </c>
      <c r="N2103" s="3" t="s">
        <v>35</v>
      </c>
      <c r="O2103" s="3" t="s">
        <v>35</v>
      </c>
      <c r="P2103" s="1" t="s">
        <v>29</v>
      </c>
      <c r="Q2103" s="1">
        <f>SUMIFS('[1]RAW DATA'!$BE:$BE,'[1]RAW DATA'!$A:$A,[1]COMPUTATION!$B2103,'[1]RAW DATA'!$N:$N,[1]COMPUTATION!A2103)</f>
        <v>0</v>
      </c>
    </row>
    <row r="2104" spans="1:17" x14ac:dyDescent="0.35">
      <c r="A2104" s="1" t="str">
        <f>IFERROR(VLOOKUP($B2104,'[1]RAW DATA'!$A:$N,14,0),"DNA")</f>
        <v>LAS POS Refll</v>
      </c>
      <c r="B2104" s="1">
        <v>1017086410</v>
      </c>
      <c r="C2104" s="2">
        <v>1</v>
      </c>
      <c r="D2104" s="3">
        <v>45170.446527777778</v>
      </c>
      <c r="E2104" s="3" t="s">
        <v>35</v>
      </c>
      <c r="F2104" s="1">
        <v>1</v>
      </c>
      <c r="G2104" s="1">
        <v>0</v>
      </c>
      <c r="H2104" s="1">
        <v>0</v>
      </c>
      <c r="I2104" s="1" t="s">
        <v>132</v>
      </c>
      <c r="J2104" s="4">
        <v>0.41666666666666663</v>
      </c>
      <c r="K2104" s="1" t="s">
        <v>58</v>
      </c>
      <c r="L2104" s="1" t="s">
        <v>29</v>
      </c>
      <c r="M2104" s="5">
        <v>44935.446666666663</v>
      </c>
      <c r="N2104" s="3" t="s">
        <v>35</v>
      </c>
      <c r="O2104" s="3" t="s">
        <v>35</v>
      </c>
      <c r="P2104" s="1" t="s">
        <v>29</v>
      </c>
      <c r="Q2104" s="1">
        <f>SUMIFS('[1]RAW DATA'!$BE:$BE,'[1]RAW DATA'!$A:$A,[1]COMPUTATION!$B2104,'[1]RAW DATA'!$N:$N,[1]COMPUTATION!A2104)</f>
        <v>0</v>
      </c>
    </row>
    <row r="2105" spans="1:17" x14ac:dyDescent="0.35">
      <c r="A2105" s="1" t="str">
        <f>IFERROR(VLOOKUP($B2105,'[1]RAW DATA'!$A:$N,14,0),"DNA")</f>
        <v>LAS POS Refll</v>
      </c>
      <c r="B2105" s="1">
        <v>1017086411</v>
      </c>
      <c r="C2105" s="2">
        <v>1</v>
      </c>
      <c r="D2105" s="3">
        <v>45170.446527777778</v>
      </c>
      <c r="E2105" s="3" t="s">
        <v>35</v>
      </c>
      <c r="F2105" s="1">
        <v>1</v>
      </c>
      <c r="G2105" s="1">
        <v>0</v>
      </c>
      <c r="H2105" s="1">
        <v>0</v>
      </c>
      <c r="I2105" s="1" t="s">
        <v>132</v>
      </c>
      <c r="J2105" s="4">
        <v>0.41666666666666663</v>
      </c>
      <c r="K2105" s="1" t="s">
        <v>58</v>
      </c>
      <c r="L2105" s="1" t="s">
        <v>29</v>
      </c>
      <c r="M2105" s="5">
        <v>44935.446666666663</v>
      </c>
      <c r="N2105" s="3" t="s">
        <v>35</v>
      </c>
      <c r="O2105" s="3" t="s">
        <v>35</v>
      </c>
      <c r="P2105" s="1" t="s">
        <v>29</v>
      </c>
      <c r="Q2105" s="1">
        <f>SUMIFS('[1]RAW DATA'!$BE:$BE,'[1]RAW DATA'!$A:$A,[1]COMPUTATION!$B2105,'[1]RAW DATA'!$N:$N,[1]COMPUTATION!A2105)</f>
        <v>0</v>
      </c>
    </row>
    <row r="2106" spans="1:17" x14ac:dyDescent="0.35">
      <c r="A2106" s="1" t="str">
        <f>IFERROR(VLOOKUP($B2106,'[1]RAW DATA'!$A:$N,14,0),"DNA")</f>
        <v>LAS POS Refll</v>
      </c>
      <c r="B2106" s="1">
        <v>1017086412</v>
      </c>
      <c r="C2106" s="2">
        <v>1</v>
      </c>
      <c r="D2106" s="3">
        <v>45170.446527777778</v>
      </c>
      <c r="E2106" s="3" t="s">
        <v>31</v>
      </c>
      <c r="F2106" s="1">
        <v>1</v>
      </c>
      <c r="G2106" s="1">
        <v>1</v>
      </c>
      <c r="H2106" s="1">
        <v>1</v>
      </c>
      <c r="I2106" s="1" t="s">
        <v>132</v>
      </c>
      <c r="J2106" s="4">
        <v>0.41666666666666663</v>
      </c>
      <c r="K2106" s="1" t="s">
        <v>58</v>
      </c>
      <c r="L2106" s="1" t="s">
        <v>29</v>
      </c>
      <c r="M2106" s="5">
        <v>44935.446759259263</v>
      </c>
      <c r="N2106" s="3" t="s">
        <v>31</v>
      </c>
      <c r="O2106" s="3" t="s">
        <v>31</v>
      </c>
      <c r="P2106" s="1" t="s">
        <v>29</v>
      </c>
      <c r="Q2106" s="1">
        <f>SUMIFS('[1]RAW DATA'!$BE:$BE,'[1]RAW DATA'!$A:$A,[1]COMPUTATION!$B2106,'[1]RAW DATA'!$N:$N,[1]COMPUTATION!A2106)</f>
        <v>75</v>
      </c>
    </row>
    <row r="2107" spans="1:17" x14ac:dyDescent="0.35">
      <c r="A2107" s="1" t="str">
        <f>IFERROR(VLOOKUP($B2107,'[1]RAW DATA'!$A:$N,14,0),"DNA")</f>
        <v>LAS POS Refll</v>
      </c>
      <c r="B2107" s="1">
        <v>1017086413</v>
      </c>
      <c r="C2107" s="2">
        <v>1</v>
      </c>
      <c r="D2107" s="3">
        <v>45170.446527777778</v>
      </c>
      <c r="E2107" s="3" t="s">
        <v>30</v>
      </c>
      <c r="F2107" s="1">
        <v>1</v>
      </c>
      <c r="G2107" s="1">
        <v>1</v>
      </c>
      <c r="H2107" s="1">
        <v>1</v>
      </c>
      <c r="I2107" s="1" t="s">
        <v>132</v>
      </c>
      <c r="J2107" s="4">
        <v>0.41666666666666663</v>
      </c>
      <c r="K2107" s="1" t="s">
        <v>58</v>
      </c>
      <c r="L2107" s="1" t="s">
        <v>29</v>
      </c>
      <c r="M2107" s="5">
        <v>44935.446782407409</v>
      </c>
      <c r="N2107" s="3" t="s">
        <v>30</v>
      </c>
      <c r="O2107" s="3" t="s">
        <v>30</v>
      </c>
      <c r="P2107" s="1" t="s">
        <v>29</v>
      </c>
      <c r="Q2107" s="1">
        <f>SUMIFS('[1]RAW DATA'!$BE:$BE,'[1]RAW DATA'!$A:$A,[1]COMPUTATION!$B2107,'[1]RAW DATA'!$N:$N,[1]COMPUTATION!A2107)</f>
        <v>26</v>
      </c>
    </row>
    <row r="2108" spans="1:17" x14ac:dyDescent="0.35">
      <c r="A2108" s="1" t="str">
        <f>IFERROR(VLOOKUP($B2108,'[1]RAW DATA'!$A:$N,14,0),"DNA")</f>
        <v>LAS POS Refll</v>
      </c>
      <c r="B2108" s="1">
        <v>1017086414</v>
      </c>
      <c r="C2108" s="2">
        <v>1</v>
      </c>
      <c r="D2108" s="3">
        <v>45170.446527777778</v>
      </c>
      <c r="E2108" s="3" t="s">
        <v>36</v>
      </c>
      <c r="F2108" s="1">
        <v>1</v>
      </c>
      <c r="G2108" s="1">
        <v>1</v>
      </c>
      <c r="H2108" s="1">
        <v>1</v>
      </c>
      <c r="I2108" s="1" t="s">
        <v>132</v>
      </c>
      <c r="J2108" s="4">
        <v>0.41666666666666663</v>
      </c>
      <c r="K2108" s="1" t="s">
        <v>58</v>
      </c>
      <c r="L2108" s="1" t="s">
        <v>29</v>
      </c>
      <c r="M2108" s="5">
        <v>44935.446793981479</v>
      </c>
      <c r="N2108" s="3" t="s">
        <v>36</v>
      </c>
      <c r="O2108" s="3" t="s">
        <v>36</v>
      </c>
      <c r="P2108" s="1" t="s">
        <v>29</v>
      </c>
      <c r="Q2108" s="1">
        <f>SUMIFS('[1]RAW DATA'!$BE:$BE,'[1]RAW DATA'!$A:$A,[1]COMPUTATION!$B2108,'[1]RAW DATA'!$N:$N,[1]COMPUTATION!A2108)</f>
        <v>113</v>
      </c>
    </row>
    <row r="2109" spans="1:17" x14ac:dyDescent="0.35">
      <c r="A2109" s="1" t="str">
        <f>IFERROR(VLOOKUP($B2109,'[1]RAW DATA'!$A:$N,14,0),"DNA")</f>
        <v>LAS POS Refll</v>
      </c>
      <c r="B2109" s="1">
        <v>1017086415</v>
      </c>
      <c r="C2109" s="2">
        <v>1</v>
      </c>
      <c r="D2109" s="3">
        <v>45170.446527777778</v>
      </c>
      <c r="E2109" s="3" t="s">
        <v>53</v>
      </c>
      <c r="F2109" s="1">
        <v>1</v>
      </c>
      <c r="G2109" s="1">
        <v>0</v>
      </c>
      <c r="H2109" s="1">
        <v>0</v>
      </c>
      <c r="I2109" s="1" t="s">
        <v>132</v>
      </c>
      <c r="J2109" s="4">
        <v>0.41666666666666663</v>
      </c>
      <c r="K2109" s="1" t="s">
        <v>58</v>
      </c>
      <c r="L2109" s="1" t="s">
        <v>29</v>
      </c>
      <c r="M2109" s="5">
        <v>44935.446863425925</v>
      </c>
      <c r="N2109" s="3" t="s">
        <v>53</v>
      </c>
      <c r="O2109" s="3" t="s">
        <v>53</v>
      </c>
      <c r="P2109" s="1" t="s">
        <v>29</v>
      </c>
      <c r="Q2109" s="1">
        <f>SUMIFS('[1]RAW DATA'!$BE:$BE,'[1]RAW DATA'!$A:$A,[1]COMPUTATION!$B2109,'[1]RAW DATA'!$N:$N,[1]COMPUTATION!A2109)</f>
        <v>0</v>
      </c>
    </row>
    <row r="2110" spans="1:17" x14ac:dyDescent="0.35">
      <c r="A2110" s="1" t="str">
        <f>IFERROR(VLOOKUP($B2110,'[1]RAW DATA'!$A:$N,14,0),"DNA")</f>
        <v>LAS POS Refll</v>
      </c>
      <c r="B2110" s="1">
        <v>1017086416</v>
      </c>
      <c r="C2110" s="2">
        <v>1</v>
      </c>
      <c r="D2110" s="3">
        <v>45170.446527777778</v>
      </c>
      <c r="E2110" s="3" t="s">
        <v>53</v>
      </c>
      <c r="F2110" s="1">
        <v>1</v>
      </c>
      <c r="G2110" s="1">
        <v>0</v>
      </c>
      <c r="H2110" s="1">
        <v>0</v>
      </c>
      <c r="I2110" s="1" t="s">
        <v>132</v>
      </c>
      <c r="J2110" s="4">
        <v>0.41666666666666663</v>
      </c>
      <c r="K2110" s="1" t="s">
        <v>58</v>
      </c>
      <c r="L2110" s="1" t="s">
        <v>29</v>
      </c>
      <c r="M2110" s="5">
        <v>44935.446932870371</v>
      </c>
      <c r="N2110" s="3" t="s">
        <v>53</v>
      </c>
      <c r="O2110" s="3" t="s">
        <v>53</v>
      </c>
      <c r="P2110" s="1" t="s">
        <v>29</v>
      </c>
      <c r="Q2110" s="1">
        <f>SUMIFS('[1]RAW DATA'!$BE:$BE,'[1]RAW DATA'!$A:$A,[1]COMPUTATION!$B2110,'[1]RAW DATA'!$N:$N,[1]COMPUTATION!A2110)</f>
        <v>47</v>
      </c>
    </row>
    <row r="2111" spans="1:17" x14ac:dyDescent="0.35">
      <c r="A2111" s="1" t="str">
        <f>IFERROR(VLOOKUP($B2111,'[1]RAW DATA'!$A:$N,14,0),"DNA")</f>
        <v>LAS POS Refll</v>
      </c>
      <c r="B2111" s="1">
        <v>1017086417</v>
      </c>
      <c r="C2111" s="2">
        <v>1</v>
      </c>
      <c r="D2111" s="3">
        <v>45170.446527777778</v>
      </c>
      <c r="E2111" s="3" t="s">
        <v>35</v>
      </c>
      <c r="F2111" s="1">
        <v>1</v>
      </c>
      <c r="G2111" s="1">
        <v>0</v>
      </c>
      <c r="H2111" s="1">
        <v>0</v>
      </c>
      <c r="I2111" s="1" t="s">
        <v>132</v>
      </c>
      <c r="J2111" s="4">
        <v>0.41666666666666663</v>
      </c>
      <c r="K2111" s="1" t="s">
        <v>58</v>
      </c>
      <c r="L2111" s="1" t="s">
        <v>29</v>
      </c>
      <c r="M2111" s="5">
        <v>44935.447118055556</v>
      </c>
      <c r="N2111" s="3" t="s">
        <v>35</v>
      </c>
      <c r="O2111" s="3" t="s">
        <v>35</v>
      </c>
      <c r="P2111" s="1" t="s">
        <v>29</v>
      </c>
      <c r="Q2111" s="1">
        <f>SUMIFS('[1]RAW DATA'!$BE:$BE,'[1]RAW DATA'!$A:$A,[1]COMPUTATION!$B2111,'[1]RAW DATA'!$N:$N,[1]COMPUTATION!A2111)</f>
        <v>0</v>
      </c>
    </row>
    <row r="2112" spans="1:17" x14ac:dyDescent="0.35">
      <c r="A2112" s="1" t="str">
        <f>IFERROR(VLOOKUP($B2112,'[1]RAW DATA'!$A:$N,14,0),"DNA")</f>
        <v>LAS POS Refll</v>
      </c>
      <c r="B2112" s="1">
        <v>1017086418</v>
      </c>
      <c r="C2112" s="2">
        <v>1</v>
      </c>
      <c r="D2112" s="3">
        <v>45170.446527777778</v>
      </c>
      <c r="E2112" s="3" t="s">
        <v>35</v>
      </c>
      <c r="F2112" s="1">
        <v>1</v>
      </c>
      <c r="G2112" s="1">
        <v>0</v>
      </c>
      <c r="H2112" s="1">
        <v>0</v>
      </c>
      <c r="I2112" s="1" t="s">
        <v>132</v>
      </c>
      <c r="J2112" s="4">
        <v>0.41666666666666663</v>
      </c>
      <c r="K2112" s="1" t="s">
        <v>58</v>
      </c>
      <c r="L2112" s="1" t="s">
        <v>29</v>
      </c>
      <c r="M2112" s="5">
        <v>44935.447118055556</v>
      </c>
      <c r="N2112" s="3" t="s">
        <v>35</v>
      </c>
      <c r="O2112" s="3" t="s">
        <v>35</v>
      </c>
      <c r="P2112" s="1" t="s">
        <v>29</v>
      </c>
      <c r="Q2112" s="1">
        <f>SUMIFS('[1]RAW DATA'!$BE:$BE,'[1]RAW DATA'!$A:$A,[1]COMPUTATION!$B2112,'[1]RAW DATA'!$N:$N,[1]COMPUTATION!A2112)</f>
        <v>0</v>
      </c>
    </row>
    <row r="2113" spans="1:17" x14ac:dyDescent="0.35">
      <c r="A2113" s="1" t="str">
        <f>IFERROR(VLOOKUP($B2113,'[1]RAW DATA'!$A:$N,14,0),"DNA")</f>
        <v>LAS POS Refll</v>
      </c>
      <c r="B2113" s="1">
        <v>1017086419</v>
      </c>
      <c r="C2113" s="2">
        <v>1</v>
      </c>
      <c r="D2113" s="3">
        <v>45170.446527777778</v>
      </c>
      <c r="E2113" s="3" t="s">
        <v>35</v>
      </c>
      <c r="F2113" s="1">
        <v>1</v>
      </c>
      <c r="G2113" s="1">
        <v>0</v>
      </c>
      <c r="H2113" s="1">
        <v>0</v>
      </c>
      <c r="I2113" s="1" t="s">
        <v>132</v>
      </c>
      <c r="J2113" s="4">
        <v>0.41666666666666663</v>
      </c>
      <c r="K2113" s="1" t="s">
        <v>58</v>
      </c>
      <c r="L2113" s="1" t="s">
        <v>29</v>
      </c>
      <c r="M2113" s="5">
        <v>44935.447118055556</v>
      </c>
      <c r="N2113" s="3" t="s">
        <v>35</v>
      </c>
      <c r="O2113" s="3" t="s">
        <v>35</v>
      </c>
      <c r="P2113" s="1" t="s">
        <v>29</v>
      </c>
      <c r="Q2113" s="1">
        <f>SUMIFS('[1]RAW DATA'!$BE:$BE,'[1]RAW DATA'!$A:$A,[1]COMPUTATION!$B2113,'[1]RAW DATA'!$N:$N,[1]COMPUTATION!A2113)</f>
        <v>0</v>
      </c>
    </row>
    <row r="2114" spans="1:17" x14ac:dyDescent="0.35">
      <c r="A2114" s="1" t="str">
        <f>IFERROR(VLOOKUP($B2114,'[1]RAW DATA'!$A:$N,14,0),"DNA")</f>
        <v>LAS POS Refll</v>
      </c>
      <c r="B2114" s="1">
        <v>1017086420</v>
      </c>
      <c r="C2114" s="2">
        <v>1</v>
      </c>
      <c r="D2114" s="3">
        <v>45170.446527777778</v>
      </c>
      <c r="E2114" s="3" t="s">
        <v>35</v>
      </c>
      <c r="F2114" s="1">
        <v>1</v>
      </c>
      <c r="G2114" s="1">
        <v>0</v>
      </c>
      <c r="H2114" s="1">
        <v>0</v>
      </c>
      <c r="I2114" s="1" t="s">
        <v>132</v>
      </c>
      <c r="J2114" s="4">
        <v>0.41666666666666663</v>
      </c>
      <c r="K2114" s="1" t="s">
        <v>58</v>
      </c>
      <c r="L2114" s="1" t="s">
        <v>29</v>
      </c>
      <c r="M2114" s="5">
        <v>44935.447118055556</v>
      </c>
      <c r="N2114" s="3" t="s">
        <v>35</v>
      </c>
      <c r="O2114" s="3" t="s">
        <v>35</v>
      </c>
      <c r="P2114" s="1" t="s">
        <v>29</v>
      </c>
      <c r="Q2114" s="1">
        <f>SUMIFS('[1]RAW DATA'!$BE:$BE,'[1]RAW DATA'!$A:$A,[1]COMPUTATION!$B2114,'[1]RAW DATA'!$N:$N,[1]COMPUTATION!A2114)</f>
        <v>0</v>
      </c>
    </row>
    <row r="2115" spans="1:17" x14ac:dyDescent="0.35">
      <c r="A2115" s="1" t="str">
        <f>IFERROR(VLOOKUP($B2115,'[1]RAW DATA'!$A:$N,14,0),"DNA")</f>
        <v>LAS POS Refll</v>
      </c>
      <c r="B2115" s="1">
        <v>1017086421</v>
      </c>
      <c r="C2115" s="2">
        <v>1</v>
      </c>
      <c r="D2115" s="3">
        <v>45170.446527777778</v>
      </c>
      <c r="E2115" s="3" t="s">
        <v>35</v>
      </c>
      <c r="F2115" s="1">
        <v>1</v>
      </c>
      <c r="G2115" s="1">
        <v>0</v>
      </c>
      <c r="H2115" s="1">
        <v>0</v>
      </c>
      <c r="I2115" s="1" t="s">
        <v>132</v>
      </c>
      <c r="J2115" s="4">
        <v>0.41666666666666663</v>
      </c>
      <c r="K2115" s="1" t="s">
        <v>58</v>
      </c>
      <c r="L2115" s="1" t="s">
        <v>29</v>
      </c>
      <c r="M2115" s="5">
        <v>44935.447118055556</v>
      </c>
      <c r="N2115" s="3" t="s">
        <v>35</v>
      </c>
      <c r="O2115" s="3" t="s">
        <v>35</v>
      </c>
      <c r="P2115" s="1" t="s">
        <v>29</v>
      </c>
      <c r="Q2115" s="1">
        <f>SUMIFS('[1]RAW DATA'!$BE:$BE,'[1]RAW DATA'!$A:$A,[1]COMPUTATION!$B2115,'[1]RAW DATA'!$N:$N,[1]COMPUTATION!A2115)</f>
        <v>0</v>
      </c>
    </row>
    <row r="2116" spans="1:17" x14ac:dyDescent="0.35">
      <c r="A2116" s="1" t="str">
        <f>IFERROR(VLOOKUP($B2116,'[1]RAW DATA'!$A:$N,14,0),"DNA")</f>
        <v>LAS POS Refll</v>
      </c>
      <c r="B2116" s="1">
        <v>1017086422</v>
      </c>
      <c r="C2116" s="2">
        <v>1</v>
      </c>
      <c r="D2116" s="3">
        <v>45170.446527777778</v>
      </c>
      <c r="E2116" s="3" t="s">
        <v>35</v>
      </c>
      <c r="F2116" s="1">
        <v>1</v>
      </c>
      <c r="G2116" s="1">
        <v>0</v>
      </c>
      <c r="H2116" s="1">
        <v>0</v>
      </c>
      <c r="I2116" s="1" t="s">
        <v>132</v>
      </c>
      <c r="J2116" s="4">
        <v>0.41666666666666663</v>
      </c>
      <c r="K2116" s="1" t="s">
        <v>58</v>
      </c>
      <c r="L2116" s="1" t="s">
        <v>29</v>
      </c>
      <c r="M2116" s="5">
        <v>44935.447118055556</v>
      </c>
      <c r="N2116" s="3" t="s">
        <v>35</v>
      </c>
      <c r="O2116" s="3" t="s">
        <v>35</v>
      </c>
      <c r="P2116" s="1" t="s">
        <v>29</v>
      </c>
      <c r="Q2116" s="1">
        <f>SUMIFS('[1]RAW DATA'!$BE:$BE,'[1]RAW DATA'!$A:$A,[1]COMPUTATION!$B2116,'[1]RAW DATA'!$N:$N,[1]COMPUTATION!A2116)</f>
        <v>0</v>
      </c>
    </row>
    <row r="2117" spans="1:17" x14ac:dyDescent="0.35">
      <c r="A2117" s="1" t="str">
        <f>IFERROR(VLOOKUP($B2117,'[1]RAW DATA'!$A:$N,14,0),"DNA")</f>
        <v>LAS POS Refll</v>
      </c>
      <c r="B2117" s="1">
        <v>1017086423</v>
      </c>
      <c r="C2117" s="2">
        <v>1</v>
      </c>
      <c r="D2117" s="3">
        <v>45170.446527777778</v>
      </c>
      <c r="E2117" s="3" t="s">
        <v>35</v>
      </c>
      <c r="F2117" s="1">
        <v>1</v>
      </c>
      <c r="G2117" s="1">
        <v>0</v>
      </c>
      <c r="H2117" s="1">
        <v>0</v>
      </c>
      <c r="I2117" s="1" t="s">
        <v>132</v>
      </c>
      <c r="J2117" s="4">
        <v>0.41666666666666663</v>
      </c>
      <c r="K2117" s="1" t="s">
        <v>58</v>
      </c>
      <c r="L2117" s="1" t="s">
        <v>29</v>
      </c>
      <c r="M2117" s="5">
        <v>44935.447152777779</v>
      </c>
      <c r="N2117" s="3" t="s">
        <v>35</v>
      </c>
      <c r="O2117" s="3" t="s">
        <v>35</v>
      </c>
      <c r="P2117" s="1" t="s">
        <v>29</v>
      </c>
      <c r="Q2117" s="1">
        <f>SUMIFS('[1]RAW DATA'!$BE:$BE,'[1]RAW DATA'!$A:$A,[1]COMPUTATION!$B2117,'[1]RAW DATA'!$N:$N,[1]COMPUTATION!A2117)</f>
        <v>0</v>
      </c>
    </row>
    <row r="2118" spans="1:17" x14ac:dyDescent="0.35">
      <c r="A2118" s="1" t="str">
        <f>IFERROR(VLOOKUP($B2118,'[1]RAW DATA'!$A:$N,14,0),"DNA")</f>
        <v>LAS POS Refll</v>
      </c>
      <c r="B2118" s="1">
        <v>1017086424</v>
      </c>
      <c r="C2118" s="2">
        <v>1</v>
      </c>
      <c r="D2118" s="3">
        <v>45170.446527777778</v>
      </c>
      <c r="E2118" s="3" t="s">
        <v>35</v>
      </c>
      <c r="F2118" s="1">
        <v>1</v>
      </c>
      <c r="G2118" s="1">
        <v>0</v>
      </c>
      <c r="H2118" s="1">
        <v>0</v>
      </c>
      <c r="I2118" s="1" t="s">
        <v>132</v>
      </c>
      <c r="J2118" s="4">
        <v>0.41666666666666663</v>
      </c>
      <c r="K2118" s="1" t="s">
        <v>58</v>
      </c>
      <c r="L2118" s="1" t="s">
        <v>29</v>
      </c>
      <c r="M2118" s="5">
        <v>44935.447152777779</v>
      </c>
      <c r="N2118" s="3" t="s">
        <v>35</v>
      </c>
      <c r="O2118" s="3" t="s">
        <v>35</v>
      </c>
      <c r="P2118" s="1" t="s">
        <v>29</v>
      </c>
      <c r="Q2118" s="1">
        <f>SUMIFS('[1]RAW DATA'!$BE:$BE,'[1]RAW DATA'!$A:$A,[1]COMPUTATION!$B2118,'[1]RAW DATA'!$N:$N,[1]COMPUTATION!A2118)</f>
        <v>0</v>
      </c>
    </row>
    <row r="2119" spans="1:17" x14ac:dyDescent="0.35">
      <c r="A2119" s="1" t="str">
        <f>IFERROR(VLOOKUP($B2119,'[1]RAW DATA'!$A:$N,14,0),"DNA")</f>
        <v>LAS POS Refll</v>
      </c>
      <c r="B2119" s="1">
        <v>1017086425</v>
      </c>
      <c r="C2119" s="2">
        <v>1</v>
      </c>
      <c r="D2119" s="3">
        <v>45170.446527777778</v>
      </c>
      <c r="E2119" s="3" t="s">
        <v>35</v>
      </c>
      <c r="F2119" s="1">
        <v>1</v>
      </c>
      <c r="G2119" s="1">
        <v>0</v>
      </c>
      <c r="H2119" s="1">
        <v>0</v>
      </c>
      <c r="I2119" s="1" t="s">
        <v>132</v>
      </c>
      <c r="J2119" s="4">
        <v>0.41666666666666663</v>
      </c>
      <c r="K2119" s="1" t="s">
        <v>58</v>
      </c>
      <c r="L2119" s="1" t="s">
        <v>29</v>
      </c>
      <c r="M2119" s="5">
        <v>44935.447152777779</v>
      </c>
      <c r="N2119" s="3" t="s">
        <v>35</v>
      </c>
      <c r="O2119" s="3" t="s">
        <v>35</v>
      </c>
      <c r="P2119" s="1" t="s">
        <v>29</v>
      </c>
      <c r="Q2119" s="1">
        <f>SUMIFS('[1]RAW DATA'!$BE:$BE,'[1]RAW DATA'!$A:$A,[1]COMPUTATION!$B2119,'[1]RAW DATA'!$N:$N,[1]COMPUTATION!A2119)</f>
        <v>0</v>
      </c>
    </row>
    <row r="2120" spans="1:17" x14ac:dyDescent="0.35">
      <c r="A2120" s="1" t="str">
        <f>IFERROR(VLOOKUP($B2120,'[1]RAW DATA'!$A:$N,14,0),"DNA")</f>
        <v>LAS POS Refll</v>
      </c>
      <c r="B2120" s="1">
        <v>1017086426</v>
      </c>
      <c r="C2120" s="2">
        <v>1</v>
      </c>
      <c r="D2120" s="3">
        <v>45170.446527777778</v>
      </c>
      <c r="E2120" s="3" t="s">
        <v>35</v>
      </c>
      <c r="F2120" s="1">
        <v>1</v>
      </c>
      <c r="G2120" s="1">
        <v>0</v>
      </c>
      <c r="H2120" s="1">
        <v>0</v>
      </c>
      <c r="I2120" s="1" t="s">
        <v>132</v>
      </c>
      <c r="J2120" s="4">
        <v>0.41666666666666663</v>
      </c>
      <c r="K2120" s="1" t="s">
        <v>58</v>
      </c>
      <c r="L2120" s="1" t="s">
        <v>29</v>
      </c>
      <c r="M2120" s="5">
        <v>44935.447152777779</v>
      </c>
      <c r="N2120" s="3" t="s">
        <v>35</v>
      </c>
      <c r="O2120" s="3" t="s">
        <v>35</v>
      </c>
      <c r="P2120" s="1" t="s">
        <v>29</v>
      </c>
      <c r="Q2120" s="1">
        <f>SUMIFS('[1]RAW DATA'!$BE:$BE,'[1]RAW DATA'!$A:$A,[1]COMPUTATION!$B2120,'[1]RAW DATA'!$N:$N,[1]COMPUTATION!A2120)</f>
        <v>0</v>
      </c>
    </row>
    <row r="2121" spans="1:17" x14ac:dyDescent="0.35">
      <c r="A2121" s="1" t="str">
        <f>IFERROR(VLOOKUP($B2121,'[1]RAW DATA'!$A:$N,14,0),"DNA")</f>
        <v>LAS POS Refll</v>
      </c>
      <c r="B2121" s="1">
        <v>1017086427</v>
      </c>
      <c r="C2121" s="2">
        <v>1</v>
      </c>
      <c r="D2121" s="3">
        <v>45170.446527777778</v>
      </c>
      <c r="E2121" s="3" t="s">
        <v>35</v>
      </c>
      <c r="F2121" s="1">
        <v>1</v>
      </c>
      <c r="G2121" s="1">
        <v>0</v>
      </c>
      <c r="H2121" s="1">
        <v>0</v>
      </c>
      <c r="I2121" s="1" t="s">
        <v>132</v>
      </c>
      <c r="J2121" s="4">
        <v>0.41666666666666663</v>
      </c>
      <c r="K2121" s="1" t="s">
        <v>58</v>
      </c>
      <c r="L2121" s="1" t="s">
        <v>29</v>
      </c>
      <c r="M2121" s="5">
        <v>44935.447152777779</v>
      </c>
      <c r="N2121" s="3" t="s">
        <v>35</v>
      </c>
      <c r="O2121" s="3" t="s">
        <v>35</v>
      </c>
      <c r="P2121" s="1" t="s">
        <v>29</v>
      </c>
      <c r="Q2121" s="1">
        <f>SUMIFS('[1]RAW DATA'!$BE:$BE,'[1]RAW DATA'!$A:$A,[1]COMPUTATION!$B2121,'[1]RAW DATA'!$N:$N,[1]COMPUTATION!A2121)</f>
        <v>0</v>
      </c>
    </row>
    <row r="2122" spans="1:17" x14ac:dyDescent="0.35">
      <c r="A2122" s="1" t="str">
        <f>IFERROR(VLOOKUP($B2122,'[1]RAW DATA'!$A:$N,14,0),"DNA")</f>
        <v>LAS POS Refll</v>
      </c>
      <c r="B2122" s="1">
        <v>1017086428</v>
      </c>
      <c r="C2122" s="2">
        <v>1</v>
      </c>
      <c r="D2122" s="3">
        <v>45170.446527777778</v>
      </c>
      <c r="E2122" s="3" t="s">
        <v>35</v>
      </c>
      <c r="F2122" s="1">
        <v>1</v>
      </c>
      <c r="G2122" s="1">
        <v>0</v>
      </c>
      <c r="H2122" s="1">
        <v>0</v>
      </c>
      <c r="I2122" s="1" t="s">
        <v>132</v>
      </c>
      <c r="J2122" s="4">
        <v>0.41666666666666663</v>
      </c>
      <c r="K2122" s="1" t="s">
        <v>58</v>
      </c>
      <c r="L2122" s="1" t="s">
        <v>29</v>
      </c>
      <c r="M2122" s="5">
        <v>44935.447152777779</v>
      </c>
      <c r="N2122" s="3" t="s">
        <v>35</v>
      </c>
      <c r="O2122" s="3" t="s">
        <v>35</v>
      </c>
      <c r="P2122" s="1" t="s">
        <v>29</v>
      </c>
      <c r="Q2122" s="1">
        <f>SUMIFS('[1]RAW DATA'!$BE:$BE,'[1]RAW DATA'!$A:$A,[1]COMPUTATION!$B2122,'[1]RAW DATA'!$N:$N,[1]COMPUTATION!A2122)</f>
        <v>0</v>
      </c>
    </row>
    <row r="2123" spans="1:17" x14ac:dyDescent="0.35">
      <c r="A2123" s="1" t="str">
        <f>IFERROR(VLOOKUP($B2123,'[1]RAW DATA'!$A:$N,14,0),"DNA")</f>
        <v>LAS POS Refll</v>
      </c>
      <c r="B2123" s="1">
        <v>1017086429</v>
      </c>
      <c r="C2123" s="2">
        <v>1</v>
      </c>
      <c r="D2123" s="3">
        <v>45170.446527777778</v>
      </c>
      <c r="E2123" s="3" t="s">
        <v>35</v>
      </c>
      <c r="F2123" s="1">
        <v>1</v>
      </c>
      <c r="G2123" s="1">
        <v>0</v>
      </c>
      <c r="H2123" s="1">
        <v>0</v>
      </c>
      <c r="I2123" s="1" t="s">
        <v>132</v>
      </c>
      <c r="J2123" s="4">
        <v>0.41666666666666663</v>
      </c>
      <c r="K2123" s="1" t="s">
        <v>58</v>
      </c>
      <c r="L2123" s="1" t="s">
        <v>29</v>
      </c>
      <c r="M2123" s="5">
        <v>44935.447152777779</v>
      </c>
      <c r="N2123" s="3" t="s">
        <v>35</v>
      </c>
      <c r="O2123" s="3" t="s">
        <v>35</v>
      </c>
      <c r="P2123" s="1" t="s">
        <v>29</v>
      </c>
      <c r="Q2123" s="1">
        <f>SUMIFS('[1]RAW DATA'!$BE:$BE,'[1]RAW DATA'!$A:$A,[1]COMPUTATION!$B2123,'[1]RAW DATA'!$N:$N,[1]COMPUTATION!A2123)</f>
        <v>0</v>
      </c>
    </row>
    <row r="2124" spans="1:17" x14ac:dyDescent="0.35">
      <c r="A2124" s="1" t="str">
        <f>IFERROR(VLOOKUP($B2124,'[1]RAW DATA'!$A:$N,14,0),"DNA")</f>
        <v>LAS POS Refll</v>
      </c>
      <c r="B2124" s="1">
        <v>1017086430</v>
      </c>
      <c r="C2124" s="2">
        <v>1</v>
      </c>
      <c r="D2124" s="3">
        <v>45170.446527777778</v>
      </c>
      <c r="E2124" s="3" t="s">
        <v>35</v>
      </c>
      <c r="F2124" s="1">
        <v>1</v>
      </c>
      <c r="G2124" s="1">
        <v>0</v>
      </c>
      <c r="H2124" s="1">
        <v>0</v>
      </c>
      <c r="I2124" s="1" t="s">
        <v>132</v>
      </c>
      <c r="J2124" s="4">
        <v>0.41666666666666663</v>
      </c>
      <c r="K2124" s="1" t="s">
        <v>58</v>
      </c>
      <c r="L2124" s="1" t="s">
        <v>29</v>
      </c>
      <c r="M2124" s="5">
        <v>44935.447152777779</v>
      </c>
      <c r="N2124" s="3" t="s">
        <v>35</v>
      </c>
      <c r="O2124" s="3" t="s">
        <v>35</v>
      </c>
      <c r="P2124" s="1" t="s">
        <v>29</v>
      </c>
      <c r="Q2124" s="1">
        <f>SUMIFS('[1]RAW DATA'!$BE:$BE,'[1]RAW DATA'!$A:$A,[1]COMPUTATION!$B2124,'[1]RAW DATA'!$N:$N,[1]COMPUTATION!A2124)</f>
        <v>0</v>
      </c>
    </row>
    <row r="2125" spans="1:17" x14ac:dyDescent="0.35">
      <c r="A2125" s="1" t="str">
        <f>IFERROR(VLOOKUP($B2125,'[1]RAW DATA'!$A:$N,14,0),"DNA")</f>
        <v>LAS POS Refll</v>
      </c>
      <c r="B2125" s="1">
        <v>1017086431</v>
      </c>
      <c r="C2125" s="2">
        <v>1</v>
      </c>
      <c r="D2125" s="3">
        <v>45170.446527777778</v>
      </c>
      <c r="E2125" s="3" t="s">
        <v>35</v>
      </c>
      <c r="F2125" s="1">
        <v>1</v>
      </c>
      <c r="G2125" s="1">
        <v>0</v>
      </c>
      <c r="H2125" s="1">
        <v>0</v>
      </c>
      <c r="I2125" s="1" t="s">
        <v>132</v>
      </c>
      <c r="J2125" s="4">
        <v>0.41666666666666663</v>
      </c>
      <c r="K2125" s="1" t="s">
        <v>58</v>
      </c>
      <c r="L2125" s="1" t="s">
        <v>29</v>
      </c>
      <c r="M2125" s="5">
        <v>44935.447152777779</v>
      </c>
      <c r="N2125" s="3" t="s">
        <v>35</v>
      </c>
      <c r="O2125" s="3" t="s">
        <v>35</v>
      </c>
      <c r="P2125" s="1" t="s">
        <v>29</v>
      </c>
      <c r="Q2125" s="1">
        <f>SUMIFS('[1]RAW DATA'!$BE:$BE,'[1]RAW DATA'!$A:$A,[1]COMPUTATION!$B2125,'[1]RAW DATA'!$N:$N,[1]COMPUTATION!A2125)</f>
        <v>0</v>
      </c>
    </row>
    <row r="2126" spans="1:17" x14ac:dyDescent="0.35">
      <c r="A2126" s="1" t="str">
        <f>IFERROR(VLOOKUP($B2126,'[1]RAW DATA'!$A:$N,14,0),"DNA")</f>
        <v>LAS POS Refll</v>
      </c>
      <c r="B2126" s="1">
        <v>1017086432</v>
      </c>
      <c r="C2126" s="2">
        <v>1</v>
      </c>
      <c r="D2126" s="3">
        <v>45170.446527777778</v>
      </c>
      <c r="E2126" s="3" t="s">
        <v>35</v>
      </c>
      <c r="F2126" s="1">
        <v>1</v>
      </c>
      <c r="G2126" s="1">
        <v>0</v>
      </c>
      <c r="H2126" s="1">
        <v>0</v>
      </c>
      <c r="I2126" s="1" t="s">
        <v>132</v>
      </c>
      <c r="J2126" s="4">
        <v>0.41666666666666663</v>
      </c>
      <c r="K2126" s="1" t="s">
        <v>58</v>
      </c>
      <c r="L2126" s="1" t="s">
        <v>29</v>
      </c>
      <c r="M2126" s="5">
        <v>44935.447152777779</v>
      </c>
      <c r="N2126" s="3" t="s">
        <v>35</v>
      </c>
      <c r="O2126" s="3" t="s">
        <v>35</v>
      </c>
      <c r="P2126" s="1" t="s">
        <v>29</v>
      </c>
      <c r="Q2126" s="1">
        <f>SUMIFS('[1]RAW DATA'!$BE:$BE,'[1]RAW DATA'!$A:$A,[1]COMPUTATION!$B2126,'[1]RAW DATA'!$N:$N,[1]COMPUTATION!A2126)</f>
        <v>0</v>
      </c>
    </row>
    <row r="2127" spans="1:17" x14ac:dyDescent="0.35">
      <c r="A2127" s="1" t="str">
        <f>IFERROR(VLOOKUP($B2127,'[1]RAW DATA'!$A:$N,14,0),"DNA")</f>
        <v>LAS POS Refll</v>
      </c>
      <c r="B2127" s="1">
        <v>1017086433</v>
      </c>
      <c r="C2127" s="2">
        <v>1</v>
      </c>
      <c r="D2127" s="3">
        <v>45170.446527777778</v>
      </c>
      <c r="E2127" s="3" t="s">
        <v>35</v>
      </c>
      <c r="F2127" s="1">
        <v>1</v>
      </c>
      <c r="G2127" s="1">
        <v>0</v>
      </c>
      <c r="H2127" s="1">
        <v>0</v>
      </c>
      <c r="I2127" s="1" t="s">
        <v>132</v>
      </c>
      <c r="J2127" s="4">
        <v>0.41666666666666663</v>
      </c>
      <c r="K2127" s="1" t="s">
        <v>58</v>
      </c>
      <c r="L2127" s="1" t="s">
        <v>29</v>
      </c>
      <c r="M2127" s="5">
        <v>44935.447152777779</v>
      </c>
      <c r="N2127" s="3" t="s">
        <v>35</v>
      </c>
      <c r="O2127" s="3" t="s">
        <v>35</v>
      </c>
      <c r="P2127" s="1" t="s">
        <v>29</v>
      </c>
      <c r="Q2127" s="1">
        <f>SUMIFS('[1]RAW DATA'!$BE:$BE,'[1]RAW DATA'!$A:$A,[1]COMPUTATION!$B2127,'[1]RAW DATA'!$N:$N,[1]COMPUTATION!A2127)</f>
        <v>0</v>
      </c>
    </row>
    <row r="2128" spans="1:17" x14ac:dyDescent="0.35">
      <c r="A2128" s="1" t="str">
        <f>IFERROR(VLOOKUP($B2128,'[1]RAW DATA'!$A:$N,14,0),"DNA")</f>
        <v>LAS POS Refll</v>
      </c>
      <c r="B2128" s="1">
        <v>1017086434</v>
      </c>
      <c r="C2128" s="2">
        <v>1</v>
      </c>
      <c r="D2128" s="3">
        <v>45170.446527777778</v>
      </c>
      <c r="E2128" s="3" t="s">
        <v>35</v>
      </c>
      <c r="F2128" s="1">
        <v>1</v>
      </c>
      <c r="G2128" s="1">
        <v>0</v>
      </c>
      <c r="H2128" s="1">
        <v>0</v>
      </c>
      <c r="I2128" s="1" t="s">
        <v>132</v>
      </c>
      <c r="J2128" s="4">
        <v>0.41666666666666663</v>
      </c>
      <c r="K2128" s="1" t="s">
        <v>58</v>
      </c>
      <c r="L2128" s="1" t="s">
        <v>29</v>
      </c>
      <c r="M2128" s="5">
        <v>44935.447152777779</v>
      </c>
      <c r="N2128" s="3" t="s">
        <v>35</v>
      </c>
      <c r="O2128" s="3" t="s">
        <v>35</v>
      </c>
      <c r="P2128" s="1" t="s">
        <v>29</v>
      </c>
      <c r="Q2128" s="1">
        <f>SUMIFS('[1]RAW DATA'!$BE:$BE,'[1]RAW DATA'!$A:$A,[1]COMPUTATION!$B2128,'[1]RAW DATA'!$N:$N,[1]COMPUTATION!A2128)</f>
        <v>0</v>
      </c>
    </row>
    <row r="2129" spans="1:17" x14ac:dyDescent="0.35">
      <c r="A2129" s="1" t="str">
        <f>IFERROR(VLOOKUP($B2129,'[1]RAW DATA'!$A:$N,14,0),"DNA")</f>
        <v>LAS POS Refll</v>
      </c>
      <c r="B2129" s="1">
        <v>1017086435</v>
      </c>
      <c r="C2129" s="2">
        <v>1</v>
      </c>
      <c r="D2129" s="3">
        <v>45170.446527777778</v>
      </c>
      <c r="E2129" s="3" t="s">
        <v>35</v>
      </c>
      <c r="F2129" s="1">
        <v>1</v>
      </c>
      <c r="G2129" s="1">
        <v>0</v>
      </c>
      <c r="H2129" s="1">
        <v>0</v>
      </c>
      <c r="I2129" s="1" t="s">
        <v>132</v>
      </c>
      <c r="J2129" s="4">
        <v>0.41666666666666663</v>
      </c>
      <c r="K2129" s="1" t="s">
        <v>58</v>
      </c>
      <c r="L2129" s="1" t="s">
        <v>29</v>
      </c>
      <c r="M2129" s="5">
        <v>44935.447152777779</v>
      </c>
      <c r="N2129" s="3" t="s">
        <v>35</v>
      </c>
      <c r="O2129" s="3" t="s">
        <v>35</v>
      </c>
      <c r="P2129" s="1" t="s">
        <v>29</v>
      </c>
      <c r="Q2129" s="1">
        <f>SUMIFS('[1]RAW DATA'!$BE:$BE,'[1]RAW DATA'!$A:$A,[1]COMPUTATION!$B2129,'[1]RAW DATA'!$N:$N,[1]COMPUTATION!A2129)</f>
        <v>0</v>
      </c>
    </row>
    <row r="2130" spans="1:17" x14ac:dyDescent="0.35">
      <c r="A2130" s="1" t="str">
        <f>IFERROR(VLOOKUP($B2130,'[1]RAW DATA'!$A:$N,14,0),"DNA")</f>
        <v>LAS POS Refll</v>
      </c>
      <c r="B2130" s="1">
        <v>1017086436</v>
      </c>
      <c r="C2130" s="2">
        <v>1</v>
      </c>
      <c r="D2130" s="3">
        <v>45170.446527777778</v>
      </c>
      <c r="E2130" s="3" t="s">
        <v>35</v>
      </c>
      <c r="F2130" s="1">
        <v>1</v>
      </c>
      <c r="G2130" s="1">
        <v>0</v>
      </c>
      <c r="H2130" s="1">
        <v>0</v>
      </c>
      <c r="I2130" s="1" t="s">
        <v>132</v>
      </c>
      <c r="J2130" s="4">
        <v>0.41666666666666663</v>
      </c>
      <c r="K2130" s="1" t="s">
        <v>58</v>
      </c>
      <c r="L2130" s="1" t="s">
        <v>29</v>
      </c>
      <c r="M2130" s="5">
        <v>44935.447152777779</v>
      </c>
      <c r="N2130" s="3" t="s">
        <v>35</v>
      </c>
      <c r="O2130" s="3" t="s">
        <v>35</v>
      </c>
      <c r="P2130" s="1" t="s">
        <v>29</v>
      </c>
      <c r="Q2130" s="1">
        <f>SUMIFS('[1]RAW DATA'!$BE:$BE,'[1]RAW DATA'!$A:$A,[1]COMPUTATION!$B2130,'[1]RAW DATA'!$N:$N,[1]COMPUTATION!A2130)</f>
        <v>0</v>
      </c>
    </row>
    <row r="2131" spans="1:17" x14ac:dyDescent="0.35">
      <c r="A2131" s="1" t="str">
        <f>IFERROR(VLOOKUP($B2131,'[1]RAW DATA'!$A:$N,14,0),"DNA")</f>
        <v>LAS POS Refll</v>
      </c>
      <c r="B2131" s="1">
        <v>1017086437</v>
      </c>
      <c r="C2131" s="2">
        <v>1</v>
      </c>
      <c r="D2131" s="3">
        <v>45170.446527777778</v>
      </c>
      <c r="E2131" s="3" t="s">
        <v>30</v>
      </c>
      <c r="F2131" s="1">
        <v>1</v>
      </c>
      <c r="G2131" s="1">
        <v>1</v>
      </c>
      <c r="H2131" s="1">
        <v>1</v>
      </c>
      <c r="I2131" s="1" t="s">
        <v>132</v>
      </c>
      <c r="J2131" s="4">
        <v>0.41666666666666663</v>
      </c>
      <c r="K2131" s="1" t="s">
        <v>58</v>
      </c>
      <c r="L2131" s="1" t="s">
        <v>29</v>
      </c>
      <c r="M2131" s="5">
        <v>44935.447187500002</v>
      </c>
      <c r="N2131" s="3" t="s">
        <v>30</v>
      </c>
      <c r="O2131" s="3" t="s">
        <v>30</v>
      </c>
      <c r="P2131" s="1" t="s">
        <v>29</v>
      </c>
      <c r="Q2131" s="1">
        <f>SUMIFS('[1]RAW DATA'!$BE:$BE,'[1]RAW DATA'!$A:$A,[1]COMPUTATION!$B2131,'[1]RAW DATA'!$N:$N,[1]COMPUTATION!A2131)</f>
        <v>41</v>
      </c>
    </row>
    <row r="2132" spans="1:17" x14ac:dyDescent="0.35">
      <c r="A2132" s="1" t="str">
        <f>IFERROR(VLOOKUP($B2132,'[1]RAW DATA'!$A:$N,14,0),"DNA")</f>
        <v>LAS POS Refll</v>
      </c>
      <c r="B2132" s="1">
        <v>1017086438</v>
      </c>
      <c r="C2132" s="2">
        <v>1</v>
      </c>
      <c r="D2132" s="3">
        <v>45170.446527777778</v>
      </c>
      <c r="E2132" s="3" t="s">
        <v>30</v>
      </c>
      <c r="F2132" s="1">
        <v>1</v>
      </c>
      <c r="G2132" s="1">
        <v>1</v>
      </c>
      <c r="H2132" s="1">
        <v>1</v>
      </c>
      <c r="I2132" s="1" t="s">
        <v>132</v>
      </c>
      <c r="J2132" s="4">
        <v>0.41666666666666663</v>
      </c>
      <c r="K2132" s="1" t="s">
        <v>58</v>
      </c>
      <c r="L2132" s="1" t="s">
        <v>29</v>
      </c>
      <c r="M2132" s="5">
        <v>44935.447199074071</v>
      </c>
      <c r="N2132" s="3" t="s">
        <v>30</v>
      </c>
      <c r="O2132" s="3" t="s">
        <v>30</v>
      </c>
      <c r="P2132" s="1" t="s">
        <v>29</v>
      </c>
      <c r="Q2132" s="1">
        <f>SUMIFS('[1]RAW DATA'!$BE:$BE,'[1]RAW DATA'!$A:$A,[1]COMPUTATION!$B2132,'[1]RAW DATA'!$N:$N,[1]COMPUTATION!A2132)</f>
        <v>64</v>
      </c>
    </row>
    <row r="2133" spans="1:17" x14ac:dyDescent="0.35">
      <c r="A2133" s="1" t="str">
        <f>IFERROR(VLOOKUP($B2133,'[1]RAW DATA'!$A:$N,14,0),"DNA")</f>
        <v>LAS POS Refll</v>
      </c>
      <c r="B2133" s="1">
        <v>1017086439</v>
      </c>
      <c r="C2133" s="2">
        <v>1</v>
      </c>
      <c r="D2133" s="3">
        <v>45170.447222222225</v>
      </c>
      <c r="E2133" s="3" t="s">
        <v>35</v>
      </c>
      <c r="F2133" s="1">
        <v>1</v>
      </c>
      <c r="G2133" s="1">
        <v>0</v>
      </c>
      <c r="H2133" s="1">
        <v>0</v>
      </c>
      <c r="I2133" s="1" t="s">
        <v>133</v>
      </c>
      <c r="J2133" s="4">
        <v>0.41666666666666663</v>
      </c>
      <c r="K2133" s="1" t="s">
        <v>58</v>
      </c>
      <c r="L2133" s="1" t="s">
        <v>29</v>
      </c>
      <c r="M2133" s="5">
        <v>44935.447233796294</v>
      </c>
      <c r="N2133" s="3" t="s">
        <v>35</v>
      </c>
      <c r="O2133" s="3" t="s">
        <v>35</v>
      </c>
      <c r="P2133" s="1" t="s">
        <v>29</v>
      </c>
      <c r="Q2133" s="1">
        <f>SUMIFS('[1]RAW DATA'!$BE:$BE,'[1]RAW DATA'!$A:$A,[1]COMPUTATION!$B2133,'[1]RAW DATA'!$N:$N,[1]COMPUTATION!A2133)</f>
        <v>0</v>
      </c>
    </row>
    <row r="2134" spans="1:17" x14ac:dyDescent="0.35">
      <c r="A2134" s="1" t="str">
        <f>IFERROR(VLOOKUP($B2134,'[1]RAW DATA'!$A:$N,14,0),"DNA")</f>
        <v>LAS POS Refll</v>
      </c>
      <c r="B2134" s="1">
        <v>1017086440</v>
      </c>
      <c r="C2134" s="2">
        <v>1</v>
      </c>
      <c r="D2134" s="3">
        <v>45170.447222222225</v>
      </c>
      <c r="E2134" s="3" t="s">
        <v>35</v>
      </c>
      <c r="F2134" s="1">
        <v>1</v>
      </c>
      <c r="G2134" s="1">
        <v>0</v>
      </c>
      <c r="H2134" s="1">
        <v>0</v>
      </c>
      <c r="I2134" s="1" t="s">
        <v>133</v>
      </c>
      <c r="J2134" s="4">
        <v>0.41666666666666663</v>
      </c>
      <c r="K2134" s="1" t="s">
        <v>58</v>
      </c>
      <c r="L2134" s="1" t="s">
        <v>29</v>
      </c>
      <c r="M2134" s="5">
        <v>44935.447233796294</v>
      </c>
      <c r="N2134" s="3" t="s">
        <v>35</v>
      </c>
      <c r="O2134" s="3" t="s">
        <v>35</v>
      </c>
      <c r="P2134" s="1" t="s">
        <v>29</v>
      </c>
      <c r="Q2134" s="1">
        <f>SUMIFS('[1]RAW DATA'!$BE:$BE,'[1]RAW DATA'!$A:$A,[1]COMPUTATION!$B2134,'[1]RAW DATA'!$N:$N,[1]COMPUTATION!A2134)</f>
        <v>0</v>
      </c>
    </row>
    <row r="2135" spans="1:17" x14ac:dyDescent="0.35">
      <c r="A2135" s="1" t="str">
        <f>IFERROR(VLOOKUP($B2135,'[1]RAW DATA'!$A:$N,14,0),"DNA")</f>
        <v>LAS POS Refll</v>
      </c>
      <c r="B2135" s="1">
        <v>1017086441</v>
      </c>
      <c r="C2135" s="2">
        <v>1</v>
      </c>
      <c r="D2135" s="3">
        <v>45170.447222222225</v>
      </c>
      <c r="E2135" s="3" t="s">
        <v>35</v>
      </c>
      <c r="F2135" s="1">
        <v>1</v>
      </c>
      <c r="G2135" s="1">
        <v>0</v>
      </c>
      <c r="H2135" s="1">
        <v>0</v>
      </c>
      <c r="I2135" s="1" t="s">
        <v>133</v>
      </c>
      <c r="J2135" s="4">
        <v>0.41666666666666663</v>
      </c>
      <c r="K2135" s="1" t="s">
        <v>58</v>
      </c>
      <c r="L2135" s="1" t="s">
        <v>29</v>
      </c>
      <c r="M2135" s="5">
        <v>44935.447233796294</v>
      </c>
      <c r="N2135" s="3" t="s">
        <v>35</v>
      </c>
      <c r="O2135" s="3" t="s">
        <v>35</v>
      </c>
      <c r="P2135" s="1" t="s">
        <v>29</v>
      </c>
      <c r="Q2135" s="1">
        <f>SUMIFS('[1]RAW DATA'!$BE:$BE,'[1]RAW DATA'!$A:$A,[1]COMPUTATION!$B2135,'[1]RAW DATA'!$N:$N,[1]COMPUTATION!A2135)</f>
        <v>0</v>
      </c>
    </row>
    <row r="2136" spans="1:17" x14ac:dyDescent="0.35">
      <c r="A2136" s="1" t="str">
        <f>IFERROR(VLOOKUP($B2136,'[1]RAW DATA'!$A:$N,14,0),"DNA")</f>
        <v>LAS POS Refll</v>
      </c>
      <c r="B2136" s="1">
        <v>1017086442</v>
      </c>
      <c r="C2136" s="2">
        <v>1</v>
      </c>
      <c r="D2136" s="3">
        <v>45170.447222222225</v>
      </c>
      <c r="E2136" s="3" t="s">
        <v>35</v>
      </c>
      <c r="F2136" s="1">
        <v>1</v>
      </c>
      <c r="G2136" s="1">
        <v>0</v>
      </c>
      <c r="H2136" s="1">
        <v>0</v>
      </c>
      <c r="I2136" s="1" t="s">
        <v>133</v>
      </c>
      <c r="J2136" s="4">
        <v>0.41666666666666663</v>
      </c>
      <c r="K2136" s="1" t="s">
        <v>58</v>
      </c>
      <c r="L2136" s="1" t="s">
        <v>29</v>
      </c>
      <c r="M2136" s="5">
        <v>44935.447233796294</v>
      </c>
      <c r="N2136" s="3" t="s">
        <v>35</v>
      </c>
      <c r="O2136" s="3" t="s">
        <v>35</v>
      </c>
      <c r="P2136" s="1" t="s">
        <v>29</v>
      </c>
      <c r="Q2136" s="1">
        <f>SUMIFS('[1]RAW DATA'!$BE:$BE,'[1]RAW DATA'!$A:$A,[1]COMPUTATION!$B2136,'[1]RAW DATA'!$N:$N,[1]COMPUTATION!A2136)</f>
        <v>0</v>
      </c>
    </row>
    <row r="2137" spans="1:17" x14ac:dyDescent="0.35">
      <c r="A2137" s="1" t="str">
        <f>IFERROR(VLOOKUP($B2137,'[1]RAW DATA'!$A:$N,14,0),"DNA")</f>
        <v>LAS POS Refll</v>
      </c>
      <c r="B2137" s="1">
        <v>1017086443</v>
      </c>
      <c r="C2137" s="2">
        <v>1</v>
      </c>
      <c r="D2137" s="3">
        <v>45170.447222222225</v>
      </c>
      <c r="E2137" s="3" t="s">
        <v>35</v>
      </c>
      <c r="F2137" s="1">
        <v>1</v>
      </c>
      <c r="G2137" s="1">
        <v>0</v>
      </c>
      <c r="H2137" s="1">
        <v>0</v>
      </c>
      <c r="I2137" s="1" t="s">
        <v>133</v>
      </c>
      <c r="J2137" s="4">
        <v>0.41666666666666663</v>
      </c>
      <c r="K2137" s="1" t="s">
        <v>58</v>
      </c>
      <c r="L2137" s="1" t="s">
        <v>29</v>
      </c>
      <c r="M2137" s="5">
        <v>44935.447233796294</v>
      </c>
      <c r="N2137" s="3" t="s">
        <v>35</v>
      </c>
      <c r="O2137" s="3" t="s">
        <v>35</v>
      </c>
      <c r="P2137" s="1" t="s">
        <v>29</v>
      </c>
      <c r="Q2137" s="1">
        <f>SUMIFS('[1]RAW DATA'!$BE:$BE,'[1]RAW DATA'!$A:$A,[1]COMPUTATION!$B2137,'[1]RAW DATA'!$N:$N,[1]COMPUTATION!A2137)</f>
        <v>0</v>
      </c>
    </row>
    <row r="2138" spans="1:17" x14ac:dyDescent="0.35">
      <c r="A2138" s="1" t="str">
        <f>IFERROR(VLOOKUP($B2138,'[1]RAW DATA'!$A:$N,14,0),"DNA")</f>
        <v>CFAB_Lap_Non_Marketing</v>
      </c>
      <c r="B2138" s="1">
        <v>1017086444</v>
      </c>
      <c r="C2138" s="2">
        <v>1</v>
      </c>
      <c r="D2138" s="3">
        <v>45170.447222222225</v>
      </c>
      <c r="E2138" s="3" t="s">
        <v>38</v>
      </c>
      <c r="F2138" s="1">
        <v>1</v>
      </c>
      <c r="G2138" s="1">
        <v>0</v>
      </c>
      <c r="H2138" s="1">
        <v>0</v>
      </c>
      <c r="I2138" s="1" t="s">
        <v>133</v>
      </c>
      <c r="J2138" s="4">
        <v>0.41666666666666663</v>
      </c>
      <c r="K2138" s="1" t="s">
        <v>58</v>
      </c>
      <c r="L2138" s="1" t="s">
        <v>29</v>
      </c>
      <c r="M2138" s="5">
        <v>44935.447280092594</v>
      </c>
      <c r="N2138" s="3" t="s">
        <v>38</v>
      </c>
      <c r="O2138" s="3" t="s">
        <v>38</v>
      </c>
      <c r="P2138" s="1" t="s">
        <v>29</v>
      </c>
      <c r="Q2138" s="1">
        <f>SUMIFS('[1]RAW DATA'!$BE:$BE,'[1]RAW DATA'!$A:$A,[1]COMPUTATION!$B2138,'[1]RAW DATA'!$N:$N,[1]COMPUTATION!A2138)</f>
        <v>23</v>
      </c>
    </row>
    <row r="2139" spans="1:17" x14ac:dyDescent="0.35">
      <c r="A2139" s="1" t="str">
        <f>IFERROR(VLOOKUP($B2139,'[1]RAW DATA'!$A:$N,14,0),"DNA")</f>
        <v>LAS POS Refll</v>
      </c>
      <c r="B2139" s="1">
        <v>1017086445</v>
      </c>
      <c r="C2139" s="2">
        <v>1</v>
      </c>
      <c r="D2139" s="3">
        <v>45170.447222222225</v>
      </c>
      <c r="E2139" s="3" t="s">
        <v>53</v>
      </c>
      <c r="F2139" s="1">
        <v>1</v>
      </c>
      <c r="G2139" s="1">
        <v>0</v>
      </c>
      <c r="H2139" s="1">
        <v>0</v>
      </c>
      <c r="I2139" s="1" t="s">
        <v>133</v>
      </c>
      <c r="J2139" s="4">
        <v>0.41666666666666663</v>
      </c>
      <c r="K2139" s="1" t="s">
        <v>58</v>
      </c>
      <c r="L2139" s="1" t="s">
        <v>29</v>
      </c>
      <c r="M2139" s="5">
        <v>44935.44730324074</v>
      </c>
      <c r="N2139" s="3" t="s">
        <v>53</v>
      </c>
      <c r="O2139" s="3" t="s">
        <v>53</v>
      </c>
      <c r="P2139" s="1" t="s">
        <v>29</v>
      </c>
      <c r="Q2139" s="1">
        <f>SUMIFS('[1]RAW DATA'!$BE:$BE,'[1]RAW DATA'!$A:$A,[1]COMPUTATION!$B2139,'[1]RAW DATA'!$N:$N,[1]COMPUTATION!A2139)</f>
        <v>70</v>
      </c>
    </row>
    <row r="2140" spans="1:17" x14ac:dyDescent="0.35">
      <c r="A2140" s="1" t="str">
        <f>IFERROR(VLOOKUP($B2140,'[1]RAW DATA'!$A:$N,14,0),"DNA")</f>
        <v>LAS POS Refll</v>
      </c>
      <c r="B2140" s="1">
        <v>1017086446</v>
      </c>
      <c r="C2140" s="2">
        <v>1</v>
      </c>
      <c r="D2140" s="3">
        <v>45170.447222222225</v>
      </c>
      <c r="E2140" s="3" t="s">
        <v>30</v>
      </c>
      <c r="F2140" s="1">
        <v>1</v>
      </c>
      <c r="G2140" s="1">
        <v>1</v>
      </c>
      <c r="H2140" s="1">
        <v>1</v>
      </c>
      <c r="I2140" s="1" t="s">
        <v>133</v>
      </c>
      <c r="J2140" s="4">
        <v>0.41666666666666663</v>
      </c>
      <c r="K2140" s="1" t="s">
        <v>58</v>
      </c>
      <c r="L2140" s="1" t="s">
        <v>29</v>
      </c>
      <c r="M2140" s="5">
        <v>44935.447372685187</v>
      </c>
      <c r="N2140" s="3" t="s">
        <v>30</v>
      </c>
      <c r="O2140" s="3" t="s">
        <v>30</v>
      </c>
      <c r="P2140" s="1" t="s">
        <v>29</v>
      </c>
      <c r="Q2140" s="1">
        <f>SUMIFS('[1]RAW DATA'!$BE:$BE,'[1]RAW DATA'!$A:$A,[1]COMPUTATION!$B2140,'[1]RAW DATA'!$N:$N,[1]COMPUTATION!A2140)</f>
        <v>26</v>
      </c>
    </row>
    <row r="2141" spans="1:17" x14ac:dyDescent="0.35">
      <c r="A2141" s="1" t="str">
        <f>IFERROR(VLOOKUP($B2141,'[1]RAW DATA'!$A:$N,14,0),"DNA")</f>
        <v>LAS POS Refll</v>
      </c>
      <c r="B2141" s="1">
        <v>1017086447</v>
      </c>
      <c r="C2141" s="2">
        <v>1</v>
      </c>
      <c r="D2141" s="3">
        <v>45170.447222222225</v>
      </c>
      <c r="E2141" s="3" t="s">
        <v>35</v>
      </c>
      <c r="F2141" s="1">
        <v>1</v>
      </c>
      <c r="G2141" s="1">
        <v>0</v>
      </c>
      <c r="H2141" s="1">
        <v>0</v>
      </c>
      <c r="I2141" s="1" t="s">
        <v>133</v>
      </c>
      <c r="J2141" s="4">
        <v>0.41666666666666663</v>
      </c>
      <c r="K2141" s="1" t="s">
        <v>58</v>
      </c>
      <c r="L2141" s="1" t="s">
        <v>29</v>
      </c>
      <c r="M2141" s="5">
        <v>44935.447372685187</v>
      </c>
      <c r="N2141" s="3" t="s">
        <v>35</v>
      </c>
      <c r="O2141" s="3" t="s">
        <v>35</v>
      </c>
      <c r="P2141" s="1" t="s">
        <v>29</v>
      </c>
      <c r="Q2141" s="1">
        <f>SUMIFS('[1]RAW DATA'!$BE:$BE,'[1]RAW DATA'!$A:$A,[1]COMPUTATION!$B2141,'[1]RAW DATA'!$N:$N,[1]COMPUTATION!A2141)</f>
        <v>0</v>
      </c>
    </row>
    <row r="2142" spans="1:17" x14ac:dyDescent="0.35">
      <c r="A2142" s="1" t="str">
        <f>IFERROR(VLOOKUP($B2142,'[1]RAW DATA'!$A:$N,14,0),"DNA")</f>
        <v>LAS POS Refll</v>
      </c>
      <c r="B2142" s="1">
        <v>1017086448</v>
      </c>
      <c r="C2142" s="2">
        <v>1</v>
      </c>
      <c r="D2142" s="3">
        <v>45170.447222222225</v>
      </c>
      <c r="E2142" s="3" t="s">
        <v>35</v>
      </c>
      <c r="F2142" s="1">
        <v>1</v>
      </c>
      <c r="G2142" s="1">
        <v>0</v>
      </c>
      <c r="H2142" s="1">
        <v>0</v>
      </c>
      <c r="I2142" s="1" t="s">
        <v>133</v>
      </c>
      <c r="J2142" s="4">
        <v>0.41666666666666663</v>
      </c>
      <c r="K2142" s="1" t="s">
        <v>58</v>
      </c>
      <c r="L2142" s="1" t="s">
        <v>29</v>
      </c>
      <c r="M2142" s="5">
        <v>44935.447372685187</v>
      </c>
      <c r="N2142" s="3" t="s">
        <v>35</v>
      </c>
      <c r="O2142" s="3" t="s">
        <v>35</v>
      </c>
      <c r="P2142" s="1" t="s">
        <v>29</v>
      </c>
      <c r="Q2142" s="1">
        <f>SUMIFS('[1]RAW DATA'!$BE:$BE,'[1]RAW DATA'!$A:$A,[1]COMPUTATION!$B2142,'[1]RAW DATA'!$N:$N,[1]COMPUTATION!A2142)</f>
        <v>0</v>
      </c>
    </row>
    <row r="2143" spans="1:17" x14ac:dyDescent="0.35">
      <c r="A2143" s="1" t="str">
        <f>IFERROR(VLOOKUP($B2143,'[1]RAW DATA'!$A:$N,14,0),"DNA")</f>
        <v>LAS POS Refll</v>
      </c>
      <c r="B2143" s="1">
        <v>1017086449</v>
      </c>
      <c r="C2143" s="2">
        <v>1</v>
      </c>
      <c r="D2143" s="3">
        <v>45170.447222222225</v>
      </c>
      <c r="E2143" s="3" t="s">
        <v>35</v>
      </c>
      <c r="F2143" s="1">
        <v>1</v>
      </c>
      <c r="G2143" s="1">
        <v>0</v>
      </c>
      <c r="H2143" s="1">
        <v>0</v>
      </c>
      <c r="I2143" s="1" t="s">
        <v>133</v>
      </c>
      <c r="J2143" s="4">
        <v>0.41666666666666663</v>
      </c>
      <c r="K2143" s="1" t="s">
        <v>58</v>
      </c>
      <c r="L2143" s="1" t="s">
        <v>29</v>
      </c>
      <c r="M2143" s="5">
        <v>44935.447372685187</v>
      </c>
      <c r="N2143" s="3" t="s">
        <v>35</v>
      </c>
      <c r="O2143" s="3" t="s">
        <v>35</v>
      </c>
      <c r="P2143" s="1" t="s">
        <v>29</v>
      </c>
      <c r="Q2143" s="1">
        <f>SUMIFS('[1]RAW DATA'!$BE:$BE,'[1]RAW DATA'!$A:$A,[1]COMPUTATION!$B2143,'[1]RAW DATA'!$N:$N,[1]COMPUTATION!A2143)</f>
        <v>0</v>
      </c>
    </row>
    <row r="2144" spans="1:17" x14ac:dyDescent="0.35">
      <c r="A2144" s="1" t="str">
        <f>IFERROR(VLOOKUP($B2144,'[1]RAW DATA'!$A:$N,14,0),"DNA")</f>
        <v>LAS POS Refll</v>
      </c>
      <c r="B2144" s="1">
        <v>1017086450</v>
      </c>
      <c r="C2144" s="2">
        <v>1</v>
      </c>
      <c r="D2144" s="3">
        <v>45170.447222222225</v>
      </c>
      <c r="E2144" s="3" t="s">
        <v>35</v>
      </c>
      <c r="F2144" s="1">
        <v>1</v>
      </c>
      <c r="G2144" s="1">
        <v>0</v>
      </c>
      <c r="H2144" s="1">
        <v>0</v>
      </c>
      <c r="I2144" s="1" t="s">
        <v>133</v>
      </c>
      <c r="J2144" s="4">
        <v>0.41666666666666663</v>
      </c>
      <c r="K2144" s="1" t="s">
        <v>58</v>
      </c>
      <c r="L2144" s="1" t="s">
        <v>29</v>
      </c>
      <c r="M2144" s="5">
        <v>44935.447372685187</v>
      </c>
      <c r="N2144" s="3" t="s">
        <v>35</v>
      </c>
      <c r="O2144" s="3" t="s">
        <v>35</v>
      </c>
      <c r="P2144" s="1" t="s">
        <v>29</v>
      </c>
      <c r="Q2144" s="1">
        <f>SUMIFS('[1]RAW DATA'!$BE:$BE,'[1]RAW DATA'!$A:$A,[1]COMPUTATION!$B2144,'[1]RAW DATA'!$N:$N,[1]COMPUTATION!A2144)</f>
        <v>0</v>
      </c>
    </row>
    <row r="2145" spans="1:17" x14ac:dyDescent="0.35">
      <c r="A2145" s="1" t="str">
        <f>IFERROR(VLOOKUP($B2145,'[1]RAW DATA'!$A:$N,14,0),"DNA")</f>
        <v>LAS POS Refll</v>
      </c>
      <c r="B2145" s="1">
        <v>1017086451</v>
      </c>
      <c r="C2145" s="2">
        <v>1</v>
      </c>
      <c r="D2145" s="3">
        <v>45170.447222222225</v>
      </c>
      <c r="E2145" s="3" t="s">
        <v>35</v>
      </c>
      <c r="F2145" s="1">
        <v>1</v>
      </c>
      <c r="G2145" s="1">
        <v>0</v>
      </c>
      <c r="H2145" s="1">
        <v>0</v>
      </c>
      <c r="I2145" s="1" t="s">
        <v>133</v>
      </c>
      <c r="J2145" s="4">
        <v>0.41666666666666663</v>
      </c>
      <c r="K2145" s="1" t="s">
        <v>58</v>
      </c>
      <c r="L2145" s="1" t="s">
        <v>29</v>
      </c>
      <c r="M2145" s="5">
        <v>44935.447372685187</v>
      </c>
      <c r="N2145" s="3" t="s">
        <v>35</v>
      </c>
      <c r="O2145" s="3" t="s">
        <v>35</v>
      </c>
      <c r="P2145" s="1" t="s">
        <v>29</v>
      </c>
      <c r="Q2145" s="1">
        <f>SUMIFS('[1]RAW DATA'!$BE:$BE,'[1]RAW DATA'!$A:$A,[1]COMPUTATION!$B2145,'[1]RAW DATA'!$N:$N,[1]COMPUTATION!A2145)</f>
        <v>0</v>
      </c>
    </row>
    <row r="2146" spans="1:17" x14ac:dyDescent="0.35">
      <c r="A2146" s="1" t="str">
        <f>IFERROR(VLOOKUP($B2146,'[1]RAW DATA'!$A:$N,14,0),"DNA")</f>
        <v>LAS POS Refll</v>
      </c>
      <c r="B2146" s="1">
        <v>1017086452</v>
      </c>
      <c r="C2146" s="2">
        <v>1</v>
      </c>
      <c r="D2146" s="3">
        <v>45170.447222222225</v>
      </c>
      <c r="E2146" s="3" t="s">
        <v>35</v>
      </c>
      <c r="F2146" s="1">
        <v>1</v>
      </c>
      <c r="G2146" s="1">
        <v>0</v>
      </c>
      <c r="H2146" s="1">
        <v>0</v>
      </c>
      <c r="I2146" s="1" t="s">
        <v>133</v>
      </c>
      <c r="J2146" s="4">
        <v>0.41666666666666663</v>
      </c>
      <c r="K2146" s="1" t="s">
        <v>58</v>
      </c>
      <c r="L2146" s="1" t="s">
        <v>29</v>
      </c>
      <c r="M2146" s="5">
        <v>44935.447384259256</v>
      </c>
      <c r="N2146" s="3" t="s">
        <v>35</v>
      </c>
      <c r="O2146" s="3" t="s">
        <v>35</v>
      </c>
      <c r="P2146" s="1" t="s">
        <v>29</v>
      </c>
      <c r="Q2146" s="1">
        <f>SUMIFS('[1]RAW DATA'!$BE:$BE,'[1]RAW DATA'!$A:$A,[1]COMPUTATION!$B2146,'[1]RAW DATA'!$N:$N,[1]COMPUTATION!A2146)</f>
        <v>0</v>
      </c>
    </row>
    <row r="2147" spans="1:17" x14ac:dyDescent="0.35">
      <c r="A2147" s="1" t="str">
        <f>IFERROR(VLOOKUP($B2147,'[1]RAW DATA'!$A:$N,14,0),"DNA")</f>
        <v>LAS POS Refll</v>
      </c>
      <c r="B2147" s="1">
        <v>1017086453</v>
      </c>
      <c r="C2147" s="2">
        <v>1</v>
      </c>
      <c r="D2147" s="3">
        <v>45170.447222222225</v>
      </c>
      <c r="E2147" s="3" t="s">
        <v>39</v>
      </c>
      <c r="F2147" s="1">
        <v>1</v>
      </c>
      <c r="G2147" s="1">
        <v>1</v>
      </c>
      <c r="H2147" s="1">
        <v>1</v>
      </c>
      <c r="I2147" s="1" t="s">
        <v>133</v>
      </c>
      <c r="J2147" s="4">
        <v>0.41666666666666663</v>
      </c>
      <c r="K2147" s="1" t="s">
        <v>58</v>
      </c>
      <c r="L2147" s="1" t="s">
        <v>29</v>
      </c>
      <c r="M2147" s="5">
        <v>44935.447395833333</v>
      </c>
      <c r="N2147" s="3" t="s">
        <v>39</v>
      </c>
      <c r="O2147" s="3" t="s">
        <v>39</v>
      </c>
      <c r="P2147" s="1" t="s">
        <v>29</v>
      </c>
      <c r="Q2147" s="1">
        <f>SUMIFS('[1]RAW DATA'!$BE:$BE,'[1]RAW DATA'!$A:$A,[1]COMPUTATION!$B2147,'[1]RAW DATA'!$N:$N,[1]COMPUTATION!A2147)</f>
        <v>42</v>
      </c>
    </row>
    <row r="2148" spans="1:17" x14ac:dyDescent="0.35">
      <c r="A2148" s="1" t="str">
        <f>IFERROR(VLOOKUP($B2148,'[1]RAW DATA'!$A:$N,14,0),"DNA")</f>
        <v>LAS POS Refll</v>
      </c>
      <c r="B2148" s="1">
        <v>1017086454</v>
      </c>
      <c r="C2148" s="2">
        <v>1</v>
      </c>
      <c r="D2148" s="3">
        <v>45170.447222222225</v>
      </c>
      <c r="E2148" s="3" t="s">
        <v>30</v>
      </c>
      <c r="F2148" s="1">
        <v>1</v>
      </c>
      <c r="G2148" s="1">
        <v>1</v>
      </c>
      <c r="H2148" s="1">
        <v>1</v>
      </c>
      <c r="I2148" s="1" t="s">
        <v>133</v>
      </c>
      <c r="J2148" s="4">
        <v>0.41666666666666663</v>
      </c>
      <c r="K2148" s="1" t="s">
        <v>58</v>
      </c>
      <c r="L2148" s="1" t="s">
        <v>29</v>
      </c>
      <c r="M2148" s="5">
        <v>44935.44740740741</v>
      </c>
      <c r="N2148" s="3" t="s">
        <v>30</v>
      </c>
      <c r="O2148" s="3" t="s">
        <v>30</v>
      </c>
      <c r="P2148" s="1" t="s">
        <v>29</v>
      </c>
      <c r="Q2148" s="1">
        <f>SUMIFS('[1]RAW DATA'!$BE:$BE,'[1]RAW DATA'!$A:$A,[1]COMPUTATION!$B2148,'[1]RAW DATA'!$N:$N,[1]COMPUTATION!A2148)</f>
        <v>67</v>
      </c>
    </row>
    <row r="2149" spans="1:17" x14ac:dyDescent="0.35">
      <c r="A2149" s="1" t="str">
        <f>IFERROR(VLOOKUP($B2149,'[1]RAW DATA'!$A:$N,14,0),"DNA")</f>
        <v>LAS POS Refll</v>
      </c>
      <c r="B2149" s="1">
        <v>1017086455</v>
      </c>
      <c r="C2149" s="2">
        <v>1</v>
      </c>
      <c r="D2149" s="3">
        <v>45170.447222222225</v>
      </c>
      <c r="E2149" s="3" t="s">
        <v>39</v>
      </c>
      <c r="F2149" s="1">
        <v>1</v>
      </c>
      <c r="G2149" s="1">
        <v>1</v>
      </c>
      <c r="H2149" s="1">
        <v>1</v>
      </c>
      <c r="I2149" s="1" t="s">
        <v>133</v>
      </c>
      <c r="J2149" s="4">
        <v>0.41666666666666663</v>
      </c>
      <c r="K2149" s="1" t="s">
        <v>58</v>
      </c>
      <c r="L2149" s="1" t="s">
        <v>29</v>
      </c>
      <c r="M2149" s="5">
        <v>44935.44740740741</v>
      </c>
      <c r="N2149" s="3" t="s">
        <v>39</v>
      </c>
      <c r="O2149" s="3" t="s">
        <v>39</v>
      </c>
      <c r="P2149" s="1" t="s">
        <v>29</v>
      </c>
      <c r="Q2149" s="1">
        <f>SUMIFS('[1]RAW DATA'!$BE:$BE,'[1]RAW DATA'!$A:$A,[1]COMPUTATION!$B2149,'[1]RAW DATA'!$N:$N,[1]COMPUTATION!A2149)</f>
        <v>32</v>
      </c>
    </row>
    <row r="2150" spans="1:17" x14ac:dyDescent="0.35">
      <c r="A2150" s="1" t="str">
        <f>IFERROR(VLOOKUP($B2150,'[1]RAW DATA'!$A:$N,14,0),"DNA")</f>
        <v>LAS POS Refll</v>
      </c>
      <c r="B2150" s="1">
        <v>1017086456</v>
      </c>
      <c r="C2150" s="2">
        <v>1</v>
      </c>
      <c r="D2150" s="3">
        <v>45170.447222222225</v>
      </c>
      <c r="E2150" s="3" t="s">
        <v>53</v>
      </c>
      <c r="F2150" s="1">
        <v>1</v>
      </c>
      <c r="G2150" s="1">
        <v>0</v>
      </c>
      <c r="H2150" s="1">
        <v>0</v>
      </c>
      <c r="I2150" s="1" t="s">
        <v>133</v>
      </c>
      <c r="J2150" s="4">
        <v>0.41666666666666663</v>
      </c>
      <c r="K2150" s="1" t="s">
        <v>58</v>
      </c>
      <c r="L2150" s="1" t="s">
        <v>29</v>
      </c>
      <c r="M2150" s="5">
        <v>44935.447418981479</v>
      </c>
      <c r="N2150" s="3" t="s">
        <v>53</v>
      </c>
      <c r="O2150" s="3" t="s">
        <v>53</v>
      </c>
      <c r="P2150" s="1" t="s">
        <v>29</v>
      </c>
      <c r="Q2150" s="1">
        <f>SUMIFS('[1]RAW DATA'!$BE:$BE,'[1]RAW DATA'!$A:$A,[1]COMPUTATION!$B2150,'[1]RAW DATA'!$N:$N,[1]COMPUTATION!A2150)</f>
        <v>46</v>
      </c>
    </row>
    <row r="2151" spans="1:17" x14ac:dyDescent="0.35">
      <c r="A2151" s="1" t="str">
        <f>IFERROR(VLOOKUP($B2151,'[1]RAW DATA'!$A:$N,14,0),"DNA")</f>
        <v>LAS POS Refll</v>
      </c>
      <c r="B2151" s="1">
        <v>1017086457</v>
      </c>
      <c r="C2151" s="2">
        <v>1</v>
      </c>
      <c r="D2151" s="3">
        <v>45170.447222222225</v>
      </c>
      <c r="E2151" s="3" t="s">
        <v>26</v>
      </c>
      <c r="F2151" s="1">
        <v>1</v>
      </c>
      <c r="G2151" s="1">
        <v>0</v>
      </c>
      <c r="H2151" s="1">
        <v>0</v>
      </c>
      <c r="I2151" s="1" t="s">
        <v>133</v>
      </c>
      <c r="J2151" s="4">
        <v>0.41666666666666663</v>
      </c>
      <c r="K2151" s="1" t="s">
        <v>58</v>
      </c>
      <c r="L2151" s="1" t="s">
        <v>29</v>
      </c>
      <c r="M2151" s="5">
        <v>44935.447430555556</v>
      </c>
      <c r="N2151" s="3" t="s">
        <v>26</v>
      </c>
      <c r="O2151" s="3" t="s">
        <v>26</v>
      </c>
      <c r="P2151" s="1" t="s">
        <v>29</v>
      </c>
      <c r="Q2151" s="1">
        <f>SUMIFS('[1]RAW DATA'!$BE:$BE,'[1]RAW DATA'!$A:$A,[1]COMPUTATION!$B2151,'[1]RAW DATA'!$N:$N,[1]COMPUTATION!A2151)</f>
        <v>0</v>
      </c>
    </row>
    <row r="2152" spans="1:17" x14ac:dyDescent="0.35">
      <c r="A2152" s="1" t="str">
        <f>IFERROR(VLOOKUP($B2152,'[1]RAW DATA'!$A:$N,14,0),"DNA")</f>
        <v>LAS POS Refll</v>
      </c>
      <c r="B2152" s="1">
        <v>1017086458</v>
      </c>
      <c r="C2152" s="2">
        <v>1</v>
      </c>
      <c r="D2152" s="3">
        <v>45170.447222222225</v>
      </c>
      <c r="E2152" s="3" t="s">
        <v>30</v>
      </c>
      <c r="F2152" s="1">
        <v>1</v>
      </c>
      <c r="G2152" s="1">
        <v>1</v>
      </c>
      <c r="H2152" s="1">
        <v>1</v>
      </c>
      <c r="I2152" s="1" t="s">
        <v>133</v>
      </c>
      <c r="J2152" s="4">
        <v>0.41666666666666663</v>
      </c>
      <c r="K2152" s="1" t="s">
        <v>58</v>
      </c>
      <c r="L2152" s="1" t="s">
        <v>29</v>
      </c>
      <c r="M2152" s="5">
        <v>44935.447453703702</v>
      </c>
      <c r="N2152" s="3" t="s">
        <v>30</v>
      </c>
      <c r="O2152" s="3" t="s">
        <v>30</v>
      </c>
      <c r="P2152" s="1" t="s">
        <v>29</v>
      </c>
      <c r="Q2152" s="1">
        <f>SUMIFS('[1]RAW DATA'!$BE:$BE,'[1]RAW DATA'!$A:$A,[1]COMPUTATION!$B2152,'[1]RAW DATA'!$N:$N,[1]COMPUTATION!A2152)</f>
        <v>37</v>
      </c>
    </row>
    <row r="2153" spans="1:17" x14ac:dyDescent="0.35">
      <c r="A2153" s="1" t="str">
        <f>IFERROR(VLOOKUP($B2153,'[1]RAW DATA'!$A:$N,14,0),"DNA")</f>
        <v>LAS POS Refll</v>
      </c>
      <c r="B2153" s="1">
        <v>1017086459</v>
      </c>
      <c r="C2153" s="2">
        <v>1</v>
      </c>
      <c r="D2153" s="3">
        <v>45170.447222222225</v>
      </c>
      <c r="E2153" s="3" t="s">
        <v>31</v>
      </c>
      <c r="F2153" s="1">
        <v>1</v>
      </c>
      <c r="G2153" s="1">
        <v>1</v>
      </c>
      <c r="H2153" s="1">
        <v>1</v>
      </c>
      <c r="I2153" s="1" t="s">
        <v>133</v>
      </c>
      <c r="J2153" s="4">
        <v>0.41666666666666663</v>
      </c>
      <c r="K2153" s="1" t="s">
        <v>58</v>
      </c>
      <c r="L2153" s="1" t="s">
        <v>29</v>
      </c>
      <c r="M2153" s="5">
        <v>44935.447511574072</v>
      </c>
      <c r="N2153" s="3" t="s">
        <v>31</v>
      </c>
      <c r="O2153" s="3" t="s">
        <v>31</v>
      </c>
      <c r="P2153" s="1" t="s">
        <v>29</v>
      </c>
      <c r="Q2153" s="1">
        <f>SUMIFS('[1]RAW DATA'!$BE:$BE,'[1]RAW DATA'!$A:$A,[1]COMPUTATION!$B2153,'[1]RAW DATA'!$N:$N,[1]COMPUTATION!A2153)</f>
        <v>88</v>
      </c>
    </row>
    <row r="2154" spans="1:17" x14ac:dyDescent="0.35">
      <c r="A2154" s="1" t="str">
        <f>IFERROR(VLOOKUP($B2154,'[1]RAW DATA'!$A:$N,14,0),"DNA")</f>
        <v>LAS POS Refll</v>
      </c>
      <c r="B2154" s="1">
        <v>1017086460</v>
      </c>
      <c r="C2154" s="2">
        <v>1</v>
      </c>
      <c r="D2154" s="3">
        <v>45170.447222222225</v>
      </c>
      <c r="E2154" s="3" t="s">
        <v>39</v>
      </c>
      <c r="F2154" s="1">
        <v>1</v>
      </c>
      <c r="G2154" s="1">
        <v>1</v>
      </c>
      <c r="H2154" s="1">
        <v>1</v>
      </c>
      <c r="I2154" s="1" t="s">
        <v>133</v>
      </c>
      <c r="J2154" s="4">
        <v>0.41666666666666663</v>
      </c>
      <c r="K2154" s="1" t="s">
        <v>58</v>
      </c>
      <c r="L2154" s="1" t="s">
        <v>29</v>
      </c>
      <c r="M2154" s="5">
        <v>44935.44767361111</v>
      </c>
      <c r="N2154" s="3" t="s">
        <v>39</v>
      </c>
      <c r="O2154" s="3" t="s">
        <v>39</v>
      </c>
      <c r="P2154" s="1" t="s">
        <v>29</v>
      </c>
      <c r="Q2154" s="1">
        <f>SUMIFS('[1]RAW DATA'!$BE:$BE,'[1]RAW DATA'!$A:$A,[1]COMPUTATION!$B2154,'[1]RAW DATA'!$N:$N,[1]COMPUTATION!A2154)</f>
        <v>42</v>
      </c>
    </row>
    <row r="2155" spans="1:17" x14ac:dyDescent="0.35">
      <c r="A2155" s="1" t="str">
        <f>IFERROR(VLOOKUP($B2155,'[1]RAW DATA'!$A:$N,14,0),"DNA")</f>
        <v>LAS POS Refll</v>
      </c>
      <c r="B2155" s="1">
        <v>1017086461</v>
      </c>
      <c r="C2155" s="2">
        <v>1</v>
      </c>
      <c r="D2155" s="3">
        <v>45170.447222222225</v>
      </c>
      <c r="E2155" s="3" t="s">
        <v>39</v>
      </c>
      <c r="F2155" s="1">
        <v>1</v>
      </c>
      <c r="G2155" s="1">
        <v>1</v>
      </c>
      <c r="H2155" s="1">
        <v>1</v>
      </c>
      <c r="I2155" s="1" t="s">
        <v>133</v>
      </c>
      <c r="J2155" s="4">
        <v>0.41666666666666663</v>
      </c>
      <c r="K2155" s="1" t="s">
        <v>58</v>
      </c>
      <c r="L2155" s="1" t="s">
        <v>29</v>
      </c>
      <c r="M2155" s="5">
        <v>44935.447708333333</v>
      </c>
      <c r="N2155" s="3" t="s">
        <v>39</v>
      </c>
      <c r="O2155" s="3" t="s">
        <v>39</v>
      </c>
      <c r="P2155" s="1" t="s">
        <v>29</v>
      </c>
      <c r="Q2155" s="1">
        <f>SUMIFS('[1]RAW DATA'!$BE:$BE,'[1]RAW DATA'!$A:$A,[1]COMPUTATION!$B2155,'[1]RAW DATA'!$N:$N,[1]COMPUTATION!A2155)</f>
        <v>150</v>
      </c>
    </row>
    <row r="2156" spans="1:17" x14ac:dyDescent="0.35">
      <c r="A2156" s="1" t="str">
        <f>IFERROR(VLOOKUP($B2156,'[1]RAW DATA'!$A:$N,14,0),"DNA")</f>
        <v>LAS POS Refll</v>
      </c>
      <c r="B2156" s="1">
        <v>1017086462</v>
      </c>
      <c r="C2156" s="2">
        <v>1</v>
      </c>
      <c r="D2156" s="3">
        <v>45170.447222222225</v>
      </c>
      <c r="E2156" s="3" t="s">
        <v>31</v>
      </c>
      <c r="F2156" s="1">
        <v>1</v>
      </c>
      <c r="G2156" s="1">
        <v>1</v>
      </c>
      <c r="H2156" s="1">
        <v>1</v>
      </c>
      <c r="I2156" s="1" t="s">
        <v>133</v>
      </c>
      <c r="J2156" s="4">
        <v>0.41666666666666663</v>
      </c>
      <c r="K2156" s="1" t="s">
        <v>58</v>
      </c>
      <c r="L2156" s="1" t="s">
        <v>29</v>
      </c>
      <c r="M2156" s="5">
        <v>44935.44771990741</v>
      </c>
      <c r="N2156" s="3" t="s">
        <v>31</v>
      </c>
      <c r="O2156" s="3" t="s">
        <v>31</v>
      </c>
      <c r="P2156" s="1" t="s">
        <v>29</v>
      </c>
      <c r="Q2156" s="1">
        <f>SUMIFS('[1]RAW DATA'!$BE:$BE,'[1]RAW DATA'!$A:$A,[1]COMPUTATION!$B2156,'[1]RAW DATA'!$N:$N,[1]COMPUTATION!A2156)</f>
        <v>51</v>
      </c>
    </row>
    <row r="2157" spans="1:17" x14ac:dyDescent="0.35">
      <c r="A2157" s="1" t="str">
        <f>IFERROR(VLOOKUP($B2157,'[1]RAW DATA'!$A:$N,14,0),"DNA")</f>
        <v>LAS POS Refll</v>
      </c>
      <c r="B2157" s="1">
        <v>1017086463</v>
      </c>
      <c r="C2157" s="2">
        <v>1</v>
      </c>
      <c r="D2157" s="3">
        <v>45170.447222222225</v>
      </c>
      <c r="E2157" s="3" t="s">
        <v>30</v>
      </c>
      <c r="F2157" s="1">
        <v>1</v>
      </c>
      <c r="G2157" s="1">
        <v>1</v>
      </c>
      <c r="H2157" s="1">
        <v>1</v>
      </c>
      <c r="I2157" s="1" t="s">
        <v>133</v>
      </c>
      <c r="J2157" s="4">
        <v>0.41666666666666663</v>
      </c>
      <c r="K2157" s="1" t="s">
        <v>58</v>
      </c>
      <c r="L2157" s="1" t="s">
        <v>29</v>
      </c>
      <c r="M2157" s="5">
        <v>44935.447731481479</v>
      </c>
      <c r="N2157" s="3" t="s">
        <v>30</v>
      </c>
      <c r="O2157" s="3" t="s">
        <v>30</v>
      </c>
      <c r="P2157" s="1" t="s">
        <v>29</v>
      </c>
      <c r="Q2157" s="1">
        <f>SUMIFS('[1]RAW DATA'!$BE:$BE,'[1]RAW DATA'!$A:$A,[1]COMPUTATION!$B2157,'[1]RAW DATA'!$N:$N,[1]COMPUTATION!A2157)</f>
        <v>24</v>
      </c>
    </row>
    <row r="2158" spans="1:17" x14ac:dyDescent="0.35">
      <c r="A2158" s="1" t="str">
        <f>IFERROR(VLOOKUP($B2158,'[1]RAW DATA'!$A:$N,14,0),"DNA")</f>
        <v>LAS POS Refll</v>
      </c>
      <c r="B2158" s="1">
        <v>1017086464</v>
      </c>
      <c r="C2158" s="2">
        <v>1</v>
      </c>
      <c r="D2158" s="3">
        <v>45170.447222222225</v>
      </c>
      <c r="E2158" s="3" t="s">
        <v>39</v>
      </c>
      <c r="F2158" s="1">
        <v>1</v>
      </c>
      <c r="G2158" s="1">
        <v>1</v>
      </c>
      <c r="H2158" s="1">
        <v>1</v>
      </c>
      <c r="I2158" s="1" t="s">
        <v>133</v>
      </c>
      <c r="J2158" s="4">
        <v>0.41666666666666663</v>
      </c>
      <c r="K2158" s="1" t="s">
        <v>58</v>
      </c>
      <c r="L2158" s="1" t="s">
        <v>29</v>
      </c>
      <c r="M2158" s="5">
        <v>44935.447731481479</v>
      </c>
      <c r="N2158" s="3" t="s">
        <v>39</v>
      </c>
      <c r="O2158" s="3" t="s">
        <v>39</v>
      </c>
      <c r="P2158" s="1" t="s">
        <v>29</v>
      </c>
      <c r="Q2158" s="1">
        <f>SUMIFS('[1]RAW DATA'!$BE:$BE,'[1]RAW DATA'!$A:$A,[1]COMPUTATION!$B2158,'[1]RAW DATA'!$N:$N,[1]COMPUTATION!A2158)</f>
        <v>63</v>
      </c>
    </row>
    <row r="2159" spans="1:17" x14ac:dyDescent="0.35">
      <c r="A2159" s="1" t="str">
        <f>IFERROR(VLOOKUP($B2159,'[1]RAW DATA'!$A:$N,14,0),"DNA")</f>
        <v>LAS POS Refll</v>
      </c>
      <c r="B2159" s="1">
        <v>1017086465</v>
      </c>
      <c r="C2159" s="2">
        <v>1</v>
      </c>
      <c r="D2159" s="3">
        <v>45170.447222222225</v>
      </c>
      <c r="E2159" s="3" t="s">
        <v>38</v>
      </c>
      <c r="F2159" s="1">
        <v>1</v>
      </c>
      <c r="G2159" s="1">
        <v>0</v>
      </c>
      <c r="H2159" s="1">
        <v>0</v>
      </c>
      <c r="I2159" s="1" t="s">
        <v>133</v>
      </c>
      <c r="J2159" s="4">
        <v>0.41666666666666663</v>
      </c>
      <c r="K2159" s="1" t="s">
        <v>58</v>
      </c>
      <c r="L2159" s="1" t="s">
        <v>29</v>
      </c>
      <c r="M2159" s="5">
        <v>44935.447800925926</v>
      </c>
      <c r="N2159" s="3" t="s">
        <v>38</v>
      </c>
      <c r="O2159" s="3" t="s">
        <v>38</v>
      </c>
      <c r="P2159" s="1" t="s">
        <v>29</v>
      </c>
      <c r="Q2159" s="1">
        <f>SUMIFS('[1]RAW DATA'!$BE:$BE,'[1]RAW DATA'!$A:$A,[1]COMPUTATION!$B2159,'[1]RAW DATA'!$N:$N,[1]COMPUTATION!A2159)</f>
        <v>0</v>
      </c>
    </row>
    <row r="2160" spans="1:17" x14ac:dyDescent="0.35">
      <c r="A2160" s="1" t="str">
        <f>IFERROR(VLOOKUP($B2160,'[1]RAW DATA'!$A:$N,14,0),"DNA")</f>
        <v>LAS POS Refll</v>
      </c>
      <c r="B2160" s="1">
        <v>1017086466</v>
      </c>
      <c r="C2160" s="2">
        <v>1</v>
      </c>
      <c r="D2160" s="3">
        <v>45170.447222222225</v>
      </c>
      <c r="E2160" s="3" t="s">
        <v>30</v>
      </c>
      <c r="F2160" s="1">
        <v>1</v>
      </c>
      <c r="G2160" s="1">
        <v>1</v>
      </c>
      <c r="H2160" s="1">
        <v>1</v>
      </c>
      <c r="I2160" s="1" t="s">
        <v>133</v>
      </c>
      <c r="J2160" s="4">
        <v>0.41666666666666663</v>
      </c>
      <c r="K2160" s="1" t="s">
        <v>58</v>
      </c>
      <c r="L2160" s="1" t="s">
        <v>29</v>
      </c>
      <c r="M2160" s="5">
        <v>44935.447824074072</v>
      </c>
      <c r="N2160" s="3" t="s">
        <v>30</v>
      </c>
      <c r="O2160" s="3" t="s">
        <v>30</v>
      </c>
      <c r="P2160" s="1" t="s">
        <v>29</v>
      </c>
      <c r="Q2160" s="1">
        <f>SUMIFS('[1]RAW DATA'!$BE:$BE,'[1]RAW DATA'!$A:$A,[1]COMPUTATION!$B2160,'[1]RAW DATA'!$N:$N,[1]COMPUTATION!A2160)</f>
        <v>77</v>
      </c>
    </row>
    <row r="2161" spans="1:17" x14ac:dyDescent="0.35">
      <c r="A2161" s="1" t="str">
        <f>IFERROR(VLOOKUP($B2161,'[1]RAW DATA'!$A:$N,14,0),"DNA")</f>
        <v>LAS POS Refll</v>
      </c>
      <c r="B2161" s="1">
        <v>1017086467</v>
      </c>
      <c r="C2161" s="2">
        <v>1</v>
      </c>
      <c r="D2161" s="3">
        <v>45170.447222222225</v>
      </c>
      <c r="E2161" s="3" t="s">
        <v>35</v>
      </c>
      <c r="F2161" s="1">
        <v>1</v>
      </c>
      <c r="G2161" s="1">
        <v>0</v>
      </c>
      <c r="H2161" s="1">
        <v>0</v>
      </c>
      <c r="I2161" s="1" t="s">
        <v>133</v>
      </c>
      <c r="J2161" s="4">
        <v>0.41666666666666663</v>
      </c>
      <c r="K2161" s="1" t="s">
        <v>58</v>
      </c>
      <c r="L2161" s="1" t="s">
        <v>29</v>
      </c>
      <c r="M2161" s="5">
        <v>44935.447847222225</v>
      </c>
      <c r="N2161" s="3" t="s">
        <v>35</v>
      </c>
      <c r="O2161" s="3" t="s">
        <v>35</v>
      </c>
      <c r="P2161" s="1" t="s">
        <v>29</v>
      </c>
      <c r="Q2161" s="1">
        <f>SUMIFS('[1]RAW DATA'!$BE:$BE,'[1]RAW DATA'!$A:$A,[1]COMPUTATION!$B2161,'[1]RAW DATA'!$N:$N,[1]COMPUTATION!A2161)</f>
        <v>0</v>
      </c>
    </row>
    <row r="2162" spans="1:17" x14ac:dyDescent="0.35">
      <c r="A2162" s="1" t="str">
        <f>IFERROR(VLOOKUP($B2162,'[1]RAW DATA'!$A:$N,14,0),"DNA")</f>
        <v>LAS POS Refll</v>
      </c>
      <c r="B2162" s="1">
        <v>1017086468</v>
      </c>
      <c r="C2162" s="2">
        <v>1</v>
      </c>
      <c r="D2162" s="3">
        <v>45170.447222222225</v>
      </c>
      <c r="E2162" s="3" t="s">
        <v>35</v>
      </c>
      <c r="F2162" s="1">
        <v>1</v>
      </c>
      <c r="G2162" s="1">
        <v>0</v>
      </c>
      <c r="H2162" s="1">
        <v>0</v>
      </c>
      <c r="I2162" s="1" t="s">
        <v>133</v>
      </c>
      <c r="J2162" s="4">
        <v>0.41666666666666663</v>
      </c>
      <c r="K2162" s="1" t="s">
        <v>58</v>
      </c>
      <c r="L2162" s="1" t="s">
        <v>29</v>
      </c>
      <c r="M2162" s="5">
        <v>44935.447847222225</v>
      </c>
      <c r="N2162" s="3" t="s">
        <v>35</v>
      </c>
      <c r="O2162" s="3" t="s">
        <v>35</v>
      </c>
      <c r="P2162" s="1" t="s">
        <v>29</v>
      </c>
      <c r="Q2162" s="1">
        <f>SUMIFS('[1]RAW DATA'!$BE:$BE,'[1]RAW DATA'!$A:$A,[1]COMPUTATION!$B2162,'[1]RAW DATA'!$N:$N,[1]COMPUTATION!A2162)</f>
        <v>0</v>
      </c>
    </row>
    <row r="2163" spans="1:17" x14ac:dyDescent="0.35">
      <c r="A2163" s="1" t="str">
        <f>IFERROR(VLOOKUP($B2163,'[1]RAW DATA'!$A:$N,14,0),"DNA")</f>
        <v>LAS POS Refll</v>
      </c>
      <c r="B2163" s="1">
        <v>1017086469</v>
      </c>
      <c r="C2163" s="2">
        <v>1</v>
      </c>
      <c r="D2163" s="3">
        <v>45170.447222222225</v>
      </c>
      <c r="E2163" s="3" t="s">
        <v>35</v>
      </c>
      <c r="F2163" s="1">
        <v>1</v>
      </c>
      <c r="G2163" s="1">
        <v>0</v>
      </c>
      <c r="H2163" s="1">
        <v>0</v>
      </c>
      <c r="I2163" s="1" t="s">
        <v>133</v>
      </c>
      <c r="J2163" s="4">
        <v>0.41666666666666663</v>
      </c>
      <c r="K2163" s="1" t="s">
        <v>58</v>
      </c>
      <c r="L2163" s="1" t="s">
        <v>29</v>
      </c>
      <c r="M2163" s="5">
        <v>44935.447847222225</v>
      </c>
      <c r="N2163" s="3" t="s">
        <v>35</v>
      </c>
      <c r="O2163" s="3" t="s">
        <v>35</v>
      </c>
      <c r="P2163" s="1" t="s">
        <v>29</v>
      </c>
      <c r="Q2163" s="1">
        <f>SUMIFS('[1]RAW DATA'!$BE:$BE,'[1]RAW DATA'!$A:$A,[1]COMPUTATION!$B2163,'[1]RAW DATA'!$N:$N,[1]COMPUTATION!A2163)</f>
        <v>0</v>
      </c>
    </row>
    <row r="2164" spans="1:17" x14ac:dyDescent="0.35">
      <c r="A2164" s="1" t="str">
        <f>IFERROR(VLOOKUP($B2164,'[1]RAW DATA'!$A:$N,14,0),"DNA")</f>
        <v>LAS POS Refll</v>
      </c>
      <c r="B2164" s="1">
        <v>1017086470</v>
      </c>
      <c r="C2164" s="2">
        <v>1</v>
      </c>
      <c r="D2164" s="3">
        <v>45170.447916666664</v>
      </c>
      <c r="E2164" s="3" t="s">
        <v>35</v>
      </c>
      <c r="F2164" s="1">
        <v>1</v>
      </c>
      <c r="G2164" s="1">
        <v>0</v>
      </c>
      <c r="H2164" s="1">
        <v>0</v>
      </c>
      <c r="I2164" s="1" t="s">
        <v>134</v>
      </c>
      <c r="J2164" s="4">
        <v>0.41666666666666663</v>
      </c>
      <c r="K2164" s="1" t="s">
        <v>58</v>
      </c>
      <c r="L2164" s="1" t="s">
        <v>29</v>
      </c>
      <c r="M2164" s="5">
        <v>44935.447974537034</v>
      </c>
      <c r="N2164" s="3" t="s">
        <v>35</v>
      </c>
      <c r="O2164" s="3" t="s">
        <v>35</v>
      </c>
      <c r="P2164" s="1" t="s">
        <v>29</v>
      </c>
      <c r="Q2164" s="1">
        <f>SUMIFS('[1]RAW DATA'!$BE:$BE,'[1]RAW DATA'!$A:$A,[1]COMPUTATION!$B2164,'[1]RAW DATA'!$N:$N,[1]COMPUTATION!A2164)</f>
        <v>0</v>
      </c>
    </row>
    <row r="2165" spans="1:17" x14ac:dyDescent="0.35">
      <c r="A2165" s="1" t="str">
        <f>IFERROR(VLOOKUP($B2165,'[1]RAW DATA'!$A:$N,14,0),"DNA")</f>
        <v>LAS POS Refll</v>
      </c>
      <c r="B2165" s="1">
        <v>1017086471</v>
      </c>
      <c r="C2165" s="2">
        <v>1</v>
      </c>
      <c r="D2165" s="3">
        <v>45170.447916666664</v>
      </c>
      <c r="E2165" s="3" t="s">
        <v>35</v>
      </c>
      <c r="F2165" s="1">
        <v>1</v>
      </c>
      <c r="G2165" s="1">
        <v>0</v>
      </c>
      <c r="H2165" s="1">
        <v>0</v>
      </c>
      <c r="I2165" s="1" t="s">
        <v>134</v>
      </c>
      <c r="J2165" s="4">
        <v>0.41666666666666663</v>
      </c>
      <c r="K2165" s="1" t="s">
        <v>58</v>
      </c>
      <c r="L2165" s="1" t="s">
        <v>29</v>
      </c>
      <c r="M2165" s="5">
        <v>44935.447974537034</v>
      </c>
      <c r="N2165" s="3" t="s">
        <v>35</v>
      </c>
      <c r="O2165" s="3" t="s">
        <v>35</v>
      </c>
      <c r="P2165" s="1" t="s">
        <v>29</v>
      </c>
      <c r="Q2165" s="1">
        <f>SUMIFS('[1]RAW DATA'!$BE:$BE,'[1]RAW DATA'!$A:$A,[1]COMPUTATION!$B2165,'[1]RAW DATA'!$N:$N,[1]COMPUTATION!A2165)</f>
        <v>0</v>
      </c>
    </row>
    <row r="2166" spans="1:17" x14ac:dyDescent="0.35">
      <c r="A2166" s="1" t="str">
        <f>IFERROR(VLOOKUP($B2166,'[1]RAW DATA'!$A:$N,14,0),"DNA")</f>
        <v>LAS POS Refll</v>
      </c>
      <c r="B2166" s="1">
        <v>1017086472</v>
      </c>
      <c r="C2166" s="2">
        <v>1</v>
      </c>
      <c r="D2166" s="3">
        <v>45170.447916666664</v>
      </c>
      <c r="E2166" s="3" t="s">
        <v>35</v>
      </c>
      <c r="F2166" s="1">
        <v>1</v>
      </c>
      <c r="G2166" s="1">
        <v>0</v>
      </c>
      <c r="H2166" s="1">
        <v>0</v>
      </c>
      <c r="I2166" s="1" t="s">
        <v>134</v>
      </c>
      <c r="J2166" s="4">
        <v>0.41666666666666663</v>
      </c>
      <c r="K2166" s="1" t="s">
        <v>58</v>
      </c>
      <c r="L2166" s="1" t="s">
        <v>29</v>
      </c>
      <c r="M2166" s="5">
        <v>44935.447974537034</v>
      </c>
      <c r="N2166" s="3" t="s">
        <v>35</v>
      </c>
      <c r="O2166" s="3" t="s">
        <v>35</v>
      </c>
      <c r="P2166" s="1" t="s">
        <v>29</v>
      </c>
      <c r="Q2166" s="1">
        <f>SUMIFS('[1]RAW DATA'!$BE:$BE,'[1]RAW DATA'!$A:$A,[1]COMPUTATION!$B2166,'[1]RAW DATA'!$N:$N,[1]COMPUTATION!A2166)</f>
        <v>0</v>
      </c>
    </row>
    <row r="2167" spans="1:17" x14ac:dyDescent="0.35">
      <c r="A2167" s="1" t="str">
        <f>IFERROR(VLOOKUP($B2167,'[1]RAW DATA'!$A:$N,14,0),"DNA")</f>
        <v>LAS POS Refll</v>
      </c>
      <c r="B2167" s="1">
        <v>1017086473</v>
      </c>
      <c r="C2167" s="2">
        <v>1</v>
      </c>
      <c r="D2167" s="3">
        <v>45170.447916666664</v>
      </c>
      <c r="E2167" s="3" t="s">
        <v>35</v>
      </c>
      <c r="F2167" s="1">
        <v>1</v>
      </c>
      <c r="G2167" s="1">
        <v>0</v>
      </c>
      <c r="H2167" s="1">
        <v>0</v>
      </c>
      <c r="I2167" s="1" t="s">
        <v>134</v>
      </c>
      <c r="J2167" s="4">
        <v>0.41666666666666663</v>
      </c>
      <c r="K2167" s="1" t="s">
        <v>58</v>
      </c>
      <c r="L2167" s="1" t="s">
        <v>29</v>
      </c>
      <c r="M2167" s="5">
        <v>44935.44804398148</v>
      </c>
      <c r="N2167" s="3" t="s">
        <v>35</v>
      </c>
      <c r="O2167" s="3" t="s">
        <v>35</v>
      </c>
      <c r="P2167" s="1" t="s">
        <v>29</v>
      </c>
      <c r="Q2167" s="1">
        <f>SUMIFS('[1]RAW DATA'!$BE:$BE,'[1]RAW DATA'!$A:$A,[1]COMPUTATION!$B2167,'[1]RAW DATA'!$N:$N,[1]COMPUTATION!A2167)</f>
        <v>0</v>
      </c>
    </row>
    <row r="2168" spans="1:17" x14ac:dyDescent="0.35">
      <c r="A2168" s="1" t="str">
        <f>IFERROR(VLOOKUP($B2168,'[1]RAW DATA'!$A:$N,14,0),"DNA")</f>
        <v>LAS POS Refll</v>
      </c>
      <c r="B2168" s="1">
        <v>1017086474</v>
      </c>
      <c r="C2168" s="2">
        <v>1</v>
      </c>
      <c r="D2168" s="3">
        <v>45170.447916666664</v>
      </c>
      <c r="E2168" s="3" t="s">
        <v>35</v>
      </c>
      <c r="F2168" s="1">
        <v>1</v>
      </c>
      <c r="G2168" s="1">
        <v>0</v>
      </c>
      <c r="H2168" s="1">
        <v>0</v>
      </c>
      <c r="I2168" s="1" t="s">
        <v>134</v>
      </c>
      <c r="J2168" s="4">
        <v>0.41666666666666663</v>
      </c>
      <c r="K2168" s="1" t="s">
        <v>58</v>
      </c>
      <c r="L2168" s="1" t="s">
        <v>29</v>
      </c>
      <c r="M2168" s="5">
        <v>44935.44804398148</v>
      </c>
      <c r="N2168" s="3" t="s">
        <v>35</v>
      </c>
      <c r="O2168" s="3" t="s">
        <v>35</v>
      </c>
      <c r="P2168" s="1" t="s">
        <v>29</v>
      </c>
      <c r="Q2168" s="1">
        <f>SUMIFS('[1]RAW DATA'!$BE:$BE,'[1]RAW DATA'!$A:$A,[1]COMPUTATION!$B2168,'[1]RAW DATA'!$N:$N,[1]COMPUTATION!A2168)</f>
        <v>0</v>
      </c>
    </row>
    <row r="2169" spans="1:17" x14ac:dyDescent="0.35">
      <c r="A2169" s="1" t="str">
        <f>IFERROR(VLOOKUP($B2169,'[1]RAW DATA'!$A:$N,14,0),"DNA")</f>
        <v>LAS POS Refll</v>
      </c>
      <c r="B2169" s="1">
        <v>1017086475</v>
      </c>
      <c r="C2169" s="2">
        <v>1</v>
      </c>
      <c r="D2169" s="3">
        <v>45170.447916666664</v>
      </c>
      <c r="E2169" s="3" t="s">
        <v>35</v>
      </c>
      <c r="F2169" s="1">
        <v>1</v>
      </c>
      <c r="G2169" s="1">
        <v>0</v>
      </c>
      <c r="H2169" s="1">
        <v>0</v>
      </c>
      <c r="I2169" s="1" t="s">
        <v>134</v>
      </c>
      <c r="J2169" s="4">
        <v>0.41666666666666663</v>
      </c>
      <c r="K2169" s="1" t="s">
        <v>58</v>
      </c>
      <c r="L2169" s="1" t="s">
        <v>29</v>
      </c>
      <c r="M2169" s="5">
        <v>44935.44804398148</v>
      </c>
      <c r="N2169" s="3" t="s">
        <v>35</v>
      </c>
      <c r="O2169" s="3" t="s">
        <v>35</v>
      </c>
      <c r="P2169" s="1" t="s">
        <v>29</v>
      </c>
      <c r="Q2169" s="1">
        <f>SUMIFS('[1]RAW DATA'!$BE:$BE,'[1]RAW DATA'!$A:$A,[1]COMPUTATION!$B2169,'[1]RAW DATA'!$N:$N,[1]COMPUTATION!A2169)</f>
        <v>0</v>
      </c>
    </row>
    <row r="2170" spans="1:17" x14ac:dyDescent="0.35">
      <c r="A2170" s="1" t="str">
        <f>IFERROR(VLOOKUP($B2170,'[1]RAW DATA'!$A:$N,14,0),"DNA")</f>
        <v>LAS POS Refll</v>
      </c>
      <c r="B2170" s="1">
        <v>1017086476</v>
      </c>
      <c r="C2170" s="2">
        <v>1</v>
      </c>
      <c r="D2170" s="3">
        <v>45170.447916666664</v>
      </c>
      <c r="E2170" s="3" t="s">
        <v>35</v>
      </c>
      <c r="F2170" s="1">
        <v>1</v>
      </c>
      <c r="G2170" s="1">
        <v>0</v>
      </c>
      <c r="H2170" s="1">
        <v>0</v>
      </c>
      <c r="I2170" s="1" t="s">
        <v>134</v>
      </c>
      <c r="J2170" s="4">
        <v>0.41666666666666663</v>
      </c>
      <c r="K2170" s="1" t="s">
        <v>58</v>
      </c>
      <c r="L2170" s="1" t="s">
        <v>29</v>
      </c>
      <c r="M2170" s="5">
        <v>44935.44804398148</v>
      </c>
      <c r="N2170" s="3" t="s">
        <v>35</v>
      </c>
      <c r="O2170" s="3" t="s">
        <v>35</v>
      </c>
      <c r="P2170" s="1" t="s">
        <v>29</v>
      </c>
      <c r="Q2170" s="1">
        <f>SUMIFS('[1]RAW DATA'!$BE:$BE,'[1]RAW DATA'!$A:$A,[1]COMPUTATION!$B2170,'[1]RAW DATA'!$N:$N,[1]COMPUTATION!A2170)</f>
        <v>0</v>
      </c>
    </row>
    <row r="2171" spans="1:17" x14ac:dyDescent="0.35">
      <c r="A2171" s="1" t="str">
        <f>IFERROR(VLOOKUP($B2171,'[1]RAW DATA'!$A:$N,14,0),"DNA")</f>
        <v>LAS POS Refll</v>
      </c>
      <c r="B2171" s="1">
        <v>1017086477</v>
      </c>
      <c r="C2171" s="2">
        <v>1</v>
      </c>
      <c r="D2171" s="3">
        <v>45170.447916666664</v>
      </c>
      <c r="E2171" s="3" t="s">
        <v>35</v>
      </c>
      <c r="F2171" s="1">
        <v>1</v>
      </c>
      <c r="G2171" s="1">
        <v>0</v>
      </c>
      <c r="H2171" s="1">
        <v>0</v>
      </c>
      <c r="I2171" s="1" t="s">
        <v>134</v>
      </c>
      <c r="J2171" s="4">
        <v>0.41666666666666663</v>
      </c>
      <c r="K2171" s="1" t="s">
        <v>58</v>
      </c>
      <c r="L2171" s="1" t="s">
        <v>29</v>
      </c>
      <c r="M2171" s="5">
        <v>44935.44804398148</v>
      </c>
      <c r="N2171" s="3" t="s">
        <v>35</v>
      </c>
      <c r="O2171" s="3" t="s">
        <v>35</v>
      </c>
      <c r="P2171" s="1" t="s">
        <v>29</v>
      </c>
      <c r="Q2171" s="1">
        <f>SUMIFS('[1]RAW DATA'!$BE:$BE,'[1]RAW DATA'!$A:$A,[1]COMPUTATION!$B2171,'[1]RAW DATA'!$N:$N,[1]COMPUTATION!A2171)</f>
        <v>0</v>
      </c>
    </row>
    <row r="2172" spans="1:17" x14ac:dyDescent="0.35">
      <c r="A2172" s="1" t="str">
        <f>IFERROR(VLOOKUP($B2172,'[1]RAW DATA'!$A:$N,14,0),"DNA")</f>
        <v>LAS POS Refll</v>
      </c>
      <c r="B2172" s="1">
        <v>1017086478</v>
      </c>
      <c r="C2172" s="2">
        <v>1</v>
      </c>
      <c r="D2172" s="3">
        <v>45170.447916666664</v>
      </c>
      <c r="E2172" s="3" t="s">
        <v>35</v>
      </c>
      <c r="F2172" s="1">
        <v>1</v>
      </c>
      <c r="G2172" s="1">
        <v>0</v>
      </c>
      <c r="H2172" s="1">
        <v>0</v>
      </c>
      <c r="I2172" s="1" t="s">
        <v>134</v>
      </c>
      <c r="J2172" s="4">
        <v>0.41666666666666663</v>
      </c>
      <c r="K2172" s="1" t="s">
        <v>58</v>
      </c>
      <c r="L2172" s="1" t="s">
        <v>29</v>
      </c>
      <c r="M2172" s="5">
        <v>44935.44804398148</v>
      </c>
      <c r="N2172" s="3" t="s">
        <v>35</v>
      </c>
      <c r="O2172" s="3" t="s">
        <v>35</v>
      </c>
      <c r="P2172" s="1" t="s">
        <v>29</v>
      </c>
      <c r="Q2172" s="1">
        <f>SUMIFS('[1]RAW DATA'!$BE:$BE,'[1]RAW DATA'!$A:$A,[1]COMPUTATION!$B2172,'[1]RAW DATA'!$N:$N,[1]COMPUTATION!A2172)</f>
        <v>0</v>
      </c>
    </row>
    <row r="2173" spans="1:17" x14ac:dyDescent="0.35">
      <c r="A2173" s="1" t="str">
        <f>IFERROR(VLOOKUP($B2173,'[1]RAW DATA'!$A:$N,14,0),"DNA")</f>
        <v>LAS POS Refll</v>
      </c>
      <c r="B2173" s="1">
        <v>1017086479</v>
      </c>
      <c r="C2173" s="2">
        <v>1</v>
      </c>
      <c r="D2173" s="3">
        <v>45170.447916666664</v>
      </c>
      <c r="E2173" s="3" t="s">
        <v>35</v>
      </c>
      <c r="F2173" s="1">
        <v>1</v>
      </c>
      <c r="G2173" s="1">
        <v>0</v>
      </c>
      <c r="H2173" s="1">
        <v>0</v>
      </c>
      <c r="I2173" s="1" t="s">
        <v>134</v>
      </c>
      <c r="J2173" s="4">
        <v>0.41666666666666663</v>
      </c>
      <c r="K2173" s="1" t="s">
        <v>58</v>
      </c>
      <c r="L2173" s="1" t="s">
        <v>29</v>
      </c>
      <c r="M2173" s="5">
        <v>44935.44804398148</v>
      </c>
      <c r="N2173" s="3" t="s">
        <v>35</v>
      </c>
      <c r="O2173" s="3" t="s">
        <v>35</v>
      </c>
      <c r="P2173" s="1" t="s">
        <v>29</v>
      </c>
      <c r="Q2173" s="1">
        <f>SUMIFS('[1]RAW DATA'!$BE:$BE,'[1]RAW DATA'!$A:$A,[1]COMPUTATION!$B2173,'[1]RAW DATA'!$N:$N,[1]COMPUTATION!A2173)</f>
        <v>0</v>
      </c>
    </row>
    <row r="2174" spans="1:17" x14ac:dyDescent="0.35">
      <c r="A2174" s="1" t="str">
        <f>IFERROR(VLOOKUP($B2174,'[1]RAW DATA'!$A:$N,14,0),"DNA")</f>
        <v>LAS POS Refll</v>
      </c>
      <c r="B2174" s="1">
        <v>1017086480</v>
      </c>
      <c r="C2174" s="2">
        <v>1</v>
      </c>
      <c r="D2174" s="3">
        <v>45170.447916666664</v>
      </c>
      <c r="E2174" s="3" t="s">
        <v>35</v>
      </c>
      <c r="F2174" s="1">
        <v>1</v>
      </c>
      <c r="G2174" s="1">
        <v>0</v>
      </c>
      <c r="H2174" s="1">
        <v>0</v>
      </c>
      <c r="I2174" s="1" t="s">
        <v>134</v>
      </c>
      <c r="J2174" s="4">
        <v>0.41666666666666663</v>
      </c>
      <c r="K2174" s="1" t="s">
        <v>58</v>
      </c>
      <c r="L2174" s="1" t="s">
        <v>29</v>
      </c>
      <c r="M2174" s="5">
        <v>44935.44804398148</v>
      </c>
      <c r="N2174" s="3" t="s">
        <v>35</v>
      </c>
      <c r="O2174" s="3" t="s">
        <v>35</v>
      </c>
      <c r="P2174" s="1" t="s">
        <v>29</v>
      </c>
      <c r="Q2174" s="1">
        <f>SUMIFS('[1]RAW DATA'!$BE:$BE,'[1]RAW DATA'!$A:$A,[1]COMPUTATION!$B2174,'[1]RAW DATA'!$N:$N,[1]COMPUTATION!A2174)</f>
        <v>0</v>
      </c>
    </row>
    <row r="2175" spans="1:17" x14ac:dyDescent="0.35">
      <c r="A2175" s="1" t="str">
        <f>IFERROR(VLOOKUP($B2175,'[1]RAW DATA'!$A:$N,14,0),"DNA")</f>
        <v>LAS POS Refll</v>
      </c>
      <c r="B2175" s="1">
        <v>1017086481</v>
      </c>
      <c r="C2175" s="2">
        <v>1</v>
      </c>
      <c r="D2175" s="3">
        <v>45170.447916666664</v>
      </c>
      <c r="E2175" s="3" t="s">
        <v>35</v>
      </c>
      <c r="F2175" s="1">
        <v>1</v>
      </c>
      <c r="G2175" s="1">
        <v>0</v>
      </c>
      <c r="H2175" s="1">
        <v>0</v>
      </c>
      <c r="I2175" s="1" t="s">
        <v>134</v>
      </c>
      <c r="J2175" s="4">
        <v>0.41666666666666663</v>
      </c>
      <c r="K2175" s="1" t="s">
        <v>58</v>
      </c>
      <c r="L2175" s="1" t="s">
        <v>29</v>
      </c>
      <c r="M2175" s="5">
        <v>44935.44804398148</v>
      </c>
      <c r="N2175" s="3" t="s">
        <v>35</v>
      </c>
      <c r="O2175" s="3" t="s">
        <v>35</v>
      </c>
      <c r="P2175" s="1" t="s">
        <v>29</v>
      </c>
      <c r="Q2175" s="1">
        <f>SUMIFS('[1]RAW DATA'!$BE:$BE,'[1]RAW DATA'!$A:$A,[1]COMPUTATION!$B2175,'[1]RAW DATA'!$N:$N,[1]COMPUTATION!A2175)</f>
        <v>0</v>
      </c>
    </row>
    <row r="2176" spans="1:17" x14ac:dyDescent="0.35">
      <c r="A2176" s="1" t="str">
        <f>IFERROR(VLOOKUP($B2176,'[1]RAW DATA'!$A:$N,14,0),"DNA")</f>
        <v>LAS POS Refll</v>
      </c>
      <c r="B2176" s="1">
        <v>1017086482</v>
      </c>
      <c r="C2176" s="2">
        <v>1</v>
      </c>
      <c r="D2176" s="3">
        <v>45170.447916666664</v>
      </c>
      <c r="E2176" s="3" t="s">
        <v>35</v>
      </c>
      <c r="F2176" s="1">
        <v>1</v>
      </c>
      <c r="G2176" s="1">
        <v>0</v>
      </c>
      <c r="H2176" s="1">
        <v>0</v>
      </c>
      <c r="I2176" s="1" t="s">
        <v>134</v>
      </c>
      <c r="J2176" s="4">
        <v>0.41666666666666663</v>
      </c>
      <c r="K2176" s="1" t="s">
        <v>58</v>
      </c>
      <c r="L2176" s="1" t="s">
        <v>29</v>
      </c>
      <c r="M2176" s="5">
        <v>44935.44804398148</v>
      </c>
      <c r="N2176" s="3" t="s">
        <v>35</v>
      </c>
      <c r="O2176" s="3" t="s">
        <v>35</v>
      </c>
      <c r="P2176" s="1" t="s">
        <v>29</v>
      </c>
      <c r="Q2176" s="1">
        <f>SUMIFS('[1]RAW DATA'!$BE:$BE,'[1]RAW DATA'!$A:$A,[1]COMPUTATION!$B2176,'[1]RAW DATA'!$N:$N,[1]COMPUTATION!A2176)</f>
        <v>0</v>
      </c>
    </row>
    <row r="2177" spans="1:17" x14ac:dyDescent="0.35">
      <c r="A2177" s="1" t="str">
        <f>IFERROR(VLOOKUP($B2177,'[1]RAW DATA'!$A:$N,14,0),"DNA")</f>
        <v>LAS POS Refll</v>
      </c>
      <c r="B2177" s="1">
        <v>1017086483</v>
      </c>
      <c r="C2177" s="2">
        <v>1</v>
      </c>
      <c r="D2177" s="3">
        <v>45170.447916666664</v>
      </c>
      <c r="E2177" s="3" t="s">
        <v>35</v>
      </c>
      <c r="F2177" s="1">
        <v>1</v>
      </c>
      <c r="G2177" s="1">
        <v>0</v>
      </c>
      <c r="H2177" s="1">
        <v>0</v>
      </c>
      <c r="I2177" s="1" t="s">
        <v>134</v>
      </c>
      <c r="J2177" s="4">
        <v>0.41666666666666663</v>
      </c>
      <c r="K2177" s="1" t="s">
        <v>58</v>
      </c>
      <c r="L2177" s="1" t="s">
        <v>29</v>
      </c>
      <c r="M2177" s="5">
        <v>44935.44804398148</v>
      </c>
      <c r="N2177" s="3" t="s">
        <v>35</v>
      </c>
      <c r="O2177" s="3" t="s">
        <v>35</v>
      </c>
      <c r="P2177" s="1" t="s">
        <v>29</v>
      </c>
      <c r="Q2177" s="1">
        <f>SUMIFS('[1]RAW DATA'!$BE:$BE,'[1]RAW DATA'!$A:$A,[1]COMPUTATION!$B2177,'[1]RAW DATA'!$N:$N,[1]COMPUTATION!A2177)</f>
        <v>0</v>
      </c>
    </row>
    <row r="2178" spans="1:17" x14ac:dyDescent="0.35">
      <c r="A2178" s="1" t="str">
        <f>IFERROR(VLOOKUP($B2178,'[1]RAW DATA'!$A:$N,14,0),"DNA")</f>
        <v>LAS POS Refll</v>
      </c>
      <c r="B2178" s="1">
        <v>1017086484</v>
      </c>
      <c r="C2178" s="2">
        <v>1</v>
      </c>
      <c r="D2178" s="3">
        <v>45170.447916666664</v>
      </c>
      <c r="E2178" s="3" t="s">
        <v>35</v>
      </c>
      <c r="F2178" s="1">
        <v>1</v>
      </c>
      <c r="G2178" s="1">
        <v>0</v>
      </c>
      <c r="H2178" s="1">
        <v>0</v>
      </c>
      <c r="I2178" s="1" t="s">
        <v>134</v>
      </c>
      <c r="J2178" s="4">
        <v>0.41666666666666663</v>
      </c>
      <c r="K2178" s="1" t="s">
        <v>58</v>
      </c>
      <c r="L2178" s="1" t="s">
        <v>29</v>
      </c>
      <c r="M2178" s="5">
        <v>44935.44804398148</v>
      </c>
      <c r="N2178" s="3" t="s">
        <v>35</v>
      </c>
      <c r="O2178" s="3" t="s">
        <v>35</v>
      </c>
      <c r="P2178" s="1" t="s">
        <v>29</v>
      </c>
      <c r="Q2178" s="1">
        <f>SUMIFS('[1]RAW DATA'!$BE:$BE,'[1]RAW DATA'!$A:$A,[1]COMPUTATION!$B2178,'[1]RAW DATA'!$N:$N,[1]COMPUTATION!A2178)</f>
        <v>0</v>
      </c>
    </row>
    <row r="2179" spans="1:17" x14ac:dyDescent="0.35">
      <c r="A2179" s="1" t="str">
        <f>IFERROR(VLOOKUP($B2179,'[1]RAW DATA'!$A:$N,14,0),"DNA")</f>
        <v>LAS POS Refll</v>
      </c>
      <c r="B2179" s="1">
        <v>1017086485</v>
      </c>
      <c r="C2179" s="2">
        <v>1</v>
      </c>
      <c r="D2179" s="3">
        <v>45170.447916666664</v>
      </c>
      <c r="E2179" s="3" t="s">
        <v>35</v>
      </c>
      <c r="F2179" s="1">
        <v>1</v>
      </c>
      <c r="G2179" s="1">
        <v>0</v>
      </c>
      <c r="H2179" s="1">
        <v>0</v>
      </c>
      <c r="I2179" s="1" t="s">
        <v>134</v>
      </c>
      <c r="J2179" s="4">
        <v>0.41666666666666663</v>
      </c>
      <c r="K2179" s="1" t="s">
        <v>58</v>
      </c>
      <c r="L2179" s="1" t="s">
        <v>29</v>
      </c>
      <c r="M2179" s="5">
        <v>44935.44804398148</v>
      </c>
      <c r="N2179" s="3" t="s">
        <v>35</v>
      </c>
      <c r="O2179" s="3" t="s">
        <v>35</v>
      </c>
      <c r="P2179" s="1" t="s">
        <v>29</v>
      </c>
      <c r="Q2179" s="1">
        <f>SUMIFS('[1]RAW DATA'!$BE:$BE,'[1]RAW DATA'!$A:$A,[1]COMPUTATION!$B2179,'[1]RAW DATA'!$N:$N,[1]COMPUTATION!A2179)</f>
        <v>0</v>
      </c>
    </row>
    <row r="2180" spans="1:17" x14ac:dyDescent="0.35">
      <c r="A2180" s="1" t="str">
        <f>IFERROR(VLOOKUP($B2180,'[1]RAW DATA'!$A:$N,14,0),"DNA")</f>
        <v>LAS POS Refll</v>
      </c>
      <c r="B2180" s="1">
        <v>1017086486</v>
      </c>
      <c r="C2180" s="2">
        <v>1</v>
      </c>
      <c r="D2180" s="3">
        <v>45170.447916666664</v>
      </c>
      <c r="E2180" s="3" t="s">
        <v>35</v>
      </c>
      <c r="F2180" s="1">
        <v>1</v>
      </c>
      <c r="G2180" s="1">
        <v>0</v>
      </c>
      <c r="H2180" s="1">
        <v>0</v>
      </c>
      <c r="I2180" s="1" t="s">
        <v>134</v>
      </c>
      <c r="J2180" s="4">
        <v>0.41666666666666663</v>
      </c>
      <c r="K2180" s="1" t="s">
        <v>58</v>
      </c>
      <c r="L2180" s="1" t="s">
        <v>29</v>
      </c>
      <c r="M2180" s="5">
        <v>44935.44804398148</v>
      </c>
      <c r="N2180" s="3" t="s">
        <v>35</v>
      </c>
      <c r="O2180" s="3" t="s">
        <v>35</v>
      </c>
      <c r="P2180" s="1" t="s">
        <v>29</v>
      </c>
      <c r="Q2180" s="1">
        <f>SUMIFS('[1]RAW DATA'!$BE:$BE,'[1]RAW DATA'!$A:$A,[1]COMPUTATION!$B2180,'[1]RAW DATA'!$N:$N,[1]COMPUTATION!A2180)</f>
        <v>0</v>
      </c>
    </row>
    <row r="2181" spans="1:17" x14ac:dyDescent="0.35">
      <c r="A2181" s="1" t="str">
        <f>IFERROR(VLOOKUP($B2181,'[1]RAW DATA'!$A:$N,14,0),"DNA")</f>
        <v>LAS POS Refll</v>
      </c>
      <c r="B2181" s="1">
        <v>1017086487</v>
      </c>
      <c r="C2181" s="2">
        <v>1</v>
      </c>
      <c r="D2181" s="3">
        <v>45170.447916666664</v>
      </c>
      <c r="E2181" s="3" t="s">
        <v>30</v>
      </c>
      <c r="F2181" s="1">
        <v>1</v>
      </c>
      <c r="G2181" s="1">
        <v>1</v>
      </c>
      <c r="H2181" s="1">
        <v>1</v>
      </c>
      <c r="I2181" s="1" t="s">
        <v>134</v>
      </c>
      <c r="J2181" s="4">
        <v>0.41666666666666663</v>
      </c>
      <c r="K2181" s="1" t="s">
        <v>58</v>
      </c>
      <c r="L2181" s="1" t="s">
        <v>29</v>
      </c>
      <c r="M2181" s="5">
        <v>44935.448055555556</v>
      </c>
      <c r="N2181" s="3" t="s">
        <v>30</v>
      </c>
      <c r="O2181" s="3" t="s">
        <v>30</v>
      </c>
      <c r="P2181" s="1" t="s">
        <v>29</v>
      </c>
      <c r="Q2181" s="1">
        <f>SUMIFS('[1]RAW DATA'!$BE:$BE,'[1]RAW DATA'!$A:$A,[1]COMPUTATION!$B2181,'[1]RAW DATA'!$N:$N,[1]COMPUTATION!A2181)</f>
        <v>15</v>
      </c>
    </row>
    <row r="2182" spans="1:17" x14ac:dyDescent="0.35">
      <c r="A2182" s="1" t="str">
        <f>IFERROR(VLOOKUP($B2182,'[1]RAW DATA'!$A:$N,14,0),"DNA")</f>
        <v>LAS POS Refll</v>
      </c>
      <c r="B2182" s="1">
        <v>1017086488</v>
      </c>
      <c r="C2182" s="2">
        <v>1</v>
      </c>
      <c r="D2182" s="3">
        <v>45170.447916666664</v>
      </c>
      <c r="E2182" s="3" t="s">
        <v>32</v>
      </c>
      <c r="F2182" s="1">
        <v>1</v>
      </c>
      <c r="G2182" s="1">
        <v>1</v>
      </c>
      <c r="H2182" s="1">
        <v>1</v>
      </c>
      <c r="I2182" s="1" t="s">
        <v>134</v>
      </c>
      <c r="J2182" s="4">
        <v>0.41666666666666663</v>
      </c>
      <c r="K2182" s="1" t="s">
        <v>58</v>
      </c>
      <c r="L2182" s="1" t="s">
        <v>34</v>
      </c>
      <c r="M2182" s="5">
        <v>44935.448136574072</v>
      </c>
      <c r="N2182" s="3" t="s">
        <v>32</v>
      </c>
      <c r="O2182" s="3" t="s">
        <v>32</v>
      </c>
      <c r="P2182" s="1" t="s">
        <v>34</v>
      </c>
      <c r="Q2182" s="1">
        <f>SUMIFS('[1]RAW DATA'!$BE:$BE,'[1]RAW DATA'!$A:$A,[1]COMPUTATION!$B2182,'[1]RAW DATA'!$N:$N,[1]COMPUTATION!A2182)</f>
        <v>42</v>
      </c>
    </row>
    <row r="2183" spans="1:17" x14ac:dyDescent="0.35">
      <c r="A2183" s="1" t="str">
        <f>IFERROR(VLOOKUP($B2183,'[1]RAW DATA'!$A:$N,14,0),"DNA")</f>
        <v>LAS POS Refll</v>
      </c>
      <c r="B2183" s="1">
        <v>1017086489</v>
      </c>
      <c r="C2183" s="2">
        <v>1</v>
      </c>
      <c r="D2183" s="3">
        <v>45170.447916666664</v>
      </c>
      <c r="E2183" s="3" t="s">
        <v>39</v>
      </c>
      <c r="F2183" s="1">
        <v>1</v>
      </c>
      <c r="G2183" s="1">
        <v>1</v>
      </c>
      <c r="H2183" s="1">
        <v>1</v>
      </c>
      <c r="I2183" s="1" t="s">
        <v>134</v>
      </c>
      <c r="J2183" s="4">
        <v>0.41666666666666663</v>
      </c>
      <c r="K2183" s="1" t="s">
        <v>58</v>
      </c>
      <c r="L2183" s="1" t="s">
        <v>29</v>
      </c>
      <c r="M2183" s="5">
        <v>44935.448182870372</v>
      </c>
      <c r="N2183" s="3" t="s">
        <v>39</v>
      </c>
      <c r="O2183" s="3" t="s">
        <v>39</v>
      </c>
      <c r="P2183" s="1" t="s">
        <v>29</v>
      </c>
      <c r="Q2183" s="1">
        <f>SUMIFS('[1]RAW DATA'!$BE:$BE,'[1]RAW DATA'!$A:$A,[1]COMPUTATION!$B2183,'[1]RAW DATA'!$N:$N,[1]COMPUTATION!A2183)</f>
        <v>20</v>
      </c>
    </row>
    <row r="2184" spans="1:17" x14ac:dyDescent="0.35">
      <c r="A2184" s="1" t="str">
        <f>IFERROR(VLOOKUP($B2184,'[1]RAW DATA'!$A:$N,14,0),"DNA")</f>
        <v>LAS POS Refll</v>
      </c>
      <c r="B2184" s="1">
        <v>1017086490</v>
      </c>
      <c r="C2184" s="2">
        <v>1</v>
      </c>
      <c r="D2184" s="3">
        <v>45170.447916666664</v>
      </c>
      <c r="E2184" s="3" t="s">
        <v>56</v>
      </c>
      <c r="F2184" s="1">
        <v>1</v>
      </c>
      <c r="G2184" s="1">
        <v>0</v>
      </c>
      <c r="H2184" s="1">
        <v>0</v>
      </c>
      <c r="I2184" s="1" t="s">
        <v>134</v>
      </c>
      <c r="J2184" s="4">
        <v>0.41666666666666663</v>
      </c>
      <c r="K2184" s="1" t="s">
        <v>58</v>
      </c>
      <c r="L2184" s="1" t="s">
        <v>29</v>
      </c>
      <c r="M2184" s="5">
        <v>44935.448194444441</v>
      </c>
      <c r="N2184" s="3" t="s">
        <v>56</v>
      </c>
      <c r="O2184" s="3" t="s">
        <v>56</v>
      </c>
      <c r="P2184" s="1" t="s">
        <v>29</v>
      </c>
      <c r="Q2184" s="1">
        <f>SUMIFS('[1]RAW DATA'!$BE:$BE,'[1]RAW DATA'!$A:$A,[1]COMPUTATION!$B2184,'[1]RAW DATA'!$N:$N,[1]COMPUTATION!A2184)</f>
        <v>0</v>
      </c>
    </row>
    <row r="2185" spans="1:17" x14ac:dyDescent="0.35">
      <c r="A2185" s="1" t="str">
        <f>IFERROR(VLOOKUP($B2185,'[1]RAW DATA'!$A:$N,14,0),"DNA")</f>
        <v>LAS POS Refll</v>
      </c>
      <c r="B2185" s="1">
        <v>1017086491</v>
      </c>
      <c r="C2185" s="2">
        <v>1</v>
      </c>
      <c r="D2185" s="3">
        <v>45170.447916666664</v>
      </c>
      <c r="E2185" s="3" t="s">
        <v>31</v>
      </c>
      <c r="F2185" s="1">
        <v>1</v>
      </c>
      <c r="G2185" s="1">
        <v>1</v>
      </c>
      <c r="H2185" s="1">
        <v>1</v>
      </c>
      <c r="I2185" s="1" t="s">
        <v>134</v>
      </c>
      <c r="J2185" s="4">
        <v>0.41666666666666663</v>
      </c>
      <c r="K2185" s="1" t="s">
        <v>58</v>
      </c>
      <c r="L2185" s="1" t="s">
        <v>29</v>
      </c>
      <c r="M2185" s="5">
        <v>44935.448206018518</v>
      </c>
      <c r="N2185" s="3" t="s">
        <v>31</v>
      </c>
      <c r="O2185" s="3" t="s">
        <v>31</v>
      </c>
      <c r="P2185" s="1" t="s">
        <v>29</v>
      </c>
      <c r="Q2185" s="1">
        <f>SUMIFS('[1]RAW DATA'!$BE:$BE,'[1]RAW DATA'!$A:$A,[1]COMPUTATION!$B2185,'[1]RAW DATA'!$N:$N,[1]COMPUTATION!A2185)</f>
        <v>40</v>
      </c>
    </row>
    <row r="2186" spans="1:17" x14ac:dyDescent="0.35">
      <c r="A2186" s="1" t="str">
        <f>IFERROR(VLOOKUP($B2186,'[1]RAW DATA'!$A:$N,14,0),"DNA")</f>
        <v>LAS POS Refll</v>
      </c>
      <c r="B2186" s="1">
        <v>1017086492</v>
      </c>
      <c r="C2186" s="2">
        <v>1</v>
      </c>
      <c r="D2186" s="3">
        <v>45170.447916666664</v>
      </c>
      <c r="E2186" s="3" t="s">
        <v>30</v>
      </c>
      <c r="F2186" s="1">
        <v>1</v>
      </c>
      <c r="G2186" s="1">
        <v>1</v>
      </c>
      <c r="H2186" s="1">
        <v>1</v>
      </c>
      <c r="I2186" s="1" t="s">
        <v>134</v>
      </c>
      <c r="J2186" s="4">
        <v>0.41666666666666663</v>
      </c>
      <c r="K2186" s="1" t="s">
        <v>58</v>
      </c>
      <c r="L2186" s="1" t="s">
        <v>29</v>
      </c>
      <c r="M2186" s="5">
        <v>44935.448206018518</v>
      </c>
      <c r="N2186" s="3" t="s">
        <v>30</v>
      </c>
      <c r="O2186" s="3" t="s">
        <v>30</v>
      </c>
      <c r="P2186" s="1" t="s">
        <v>29</v>
      </c>
      <c r="Q2186" s="1">
        <f>SUMIFS('[1]RAW DATA'!$BE:$BE,'[1]RAW DATA'!$A:$A,[1]COMPUTATION!$B2186,'[1]RAW DATA'!$N:$N,[1]COMPUTATION!A2186)</f>
        <v>45</v>
      </c>
    </row>
    <row r="2187" spans="1:17" x14ac:dyDescent="0.35">
      <c r="A2187" s="1" t="str">
        <f>IFERROR(VLOOKUP($B2187,'[1]RAW DATA'!$A:$N,14,0),"DNA")</f>
        <v>LAS POS Refll</v>
      </c>
      <c r="B2187" s="1">
        <v>1017086493</v>
      </c>
      <c r="C2187" s="2">
        <v>1</v>
      </c>
      <c r="D2187" s="3">
        <v>45170.447916666664</v>
      </c>
      <c r="E2187" s="3" t="s">
        <v>30</v>
      </c>
      <c r="F2187" s="1">
        <v>1</v>
      </c>
      <c r="G2187" s="1">
        <v>1</v>
      </c>
      <c r="H2187" s="1">
        <v>1</v>
      </c>
      <c r="I2187" s="1" t="s">
        <v>134</v>
      </c>
      <c r="J2187" s="4">
        <v>0.41666666666666663</v>
      </c>
      <c r="K2187" s="1" t="s">
        <v>58</v>
      </c>
      <c r="L2187" s="1" t="s">
        <v>29</v>
      </c>
      <c r="M2187" s="5">
        <v>44935.448206018518</v>
      </c>
      <c r="N2187" s="3" t="s">
        <v>30</v>
      </c>
      <c r="O2187" s="3" t="s">
        <v>30</v>
      </c>
      <c r="P2187" s="1" t="s">
        <v>29</v>
      </c>
      <c r="Q2187" s="1">
        <f>SUMIFS('[1]RAW DATA'!$BE:$BE,'[1]RAW DATA'!$A:$A,[1]COMPUTATION!$B2187,'[1]RAW DATA'!$N:$N,[1]COMPUTATION!A2187)</f>
        <v>30</v>
      </c>
    </row>
    <row r="2188" spans="1:17" x14ac:dyDescent="0.35">
      <c r="A2188" s="1" t="str">
        <f>IFERROR(VLOOKUP($B2188,'[1]RAW DATA'!$A:$N,14,0),"DNA")</f>
        <v>LAS POS Refll</v>
      </c>
      <c r="B2188" s="1">
        <v>1017086494</v>
      </c>
      <c r="C2188" s="2">
        <v>1</v>
      </c>
      <c r="D2188" s="3">
        <v>45170.447916666664</v>
      </c>
      <c r="E2188" s="3" t="s">
        <v>36</v>
      </c>
      <c r="F2188" s="1">
        <v>1</v>
      </c>
      <c r="G2188" s="1">
        <v>1</v>
      </c>
      <c r="H2188" s="1">
        <v>1</v>
      </c>
      <c r="I2188" s="1" t="s">
        <v>134</v>
      </c>
      <c r="J2188" s="4">
        <v>0.41666666666666663</v>
      </c>
      <c r="K2188" s="1" t="s">
        <v>58</v>
      </c>
      <c r="L2188" s="1" t="s">
        <v>29</v>
      </c>
      <c r="M2188" s="5">
        <v>44935.448206018518</v>
      </c>
      <c r="N2188" s="3" t="s">
        <v>36</v>
      </c>
      <c r="O2188" s="3" t="s">
        <v>36</v>
      </c>
      <c r="P2188" s="1" t="s">
        <v>29</v>
      </c>
      <c r="Q2188" s="1">
        <f>SUMIFS('[1]RAW DATA'!$BE:$BE,'[1]RAW DATA'!$A:$A,[1]COMPUTATION!$B2188,'[1]RAW DATA'!$N:$N,[1]COMPUTATION!A2188)</f>
        <v>49</v>
      </c>
    </row>
    <row r="2189" spans="1:17" x14ac:dyDescent="0.35">
      <c r="A2189" s="1" t="str">
        <f>IFERROR(VLOOKUP($B2189,'[1]RAW DATA'!$A:$N,14,0),"DNA")</f>
        <v>LAS POS Refll</v>
      </c>
      <c r="B2189" s="1">
        <v>1017086495</v>
      </c>
      <c r="C2189" s="2">
        <v>1</v>
      </c>
      <c r="D2189" s="3">
        <v>45170.447916666664</v>
      </c>
      <c r="E2189" s="3" t="s">
        <v>30</v>
      </c>
      <c r="F2189" s="1">
        <v>1</v>
      </c>
      <c r="G2189" s="1">
        <v>1</v>
      </c>
      <c r="H2189" s="1">
        <v>1</v>
      </c>
      <c r="I2189" s="1" t="s">
        <v>134</v>
      </c>
      <c r="J2189" s="4">
        <v>0.41666666666666663</v>
      </c>
      <c r="K2189" s="1" t="s">
        <v>58</v>
      </c>
      <c r="L2189" s="1" t="s">
        <v>29</v>
      </c>
      <c r="M2189" s="5">
        <v>44935.448217592595</v>
      </c>
      <c r="N2189" s="3" t="s">
        <v>30</v>
      </c>
      <c r="O2189" s="3" t="s">
        <v>30</v>
      </c>
      <c r="P2189" s="1" t="s">
        <v>29</v>
      </c>
      <c r="Q2189" s="1">
        <f>SUMIFS('[1]RAW DATA'!$BE:$BE,'[1]RAW DATA'!$A:$A,[1]COMPUTATION!$B2189,'[1]RAW DATA'!$N:$N,[1]COMPUTATION!A2189)</f>
        <v>122</v>
      </c>
    </row>
    <row r="2190" spans="1:17" x14ac:dyDescent="0.35">
      <c r="A2190" s="1" t="str">
        <f>IFERROR(VLOOKUP($B2190,'[1]RAW DATA'!$A:$N,14,0),"DNA")</f>
        <v>LAS POS Refll</v>
      </c>
      <c r="B2190" s="1">
        <v>1017086496</v>
      </c>
      <c r="C2190" s="2">
        <v>1</v>
      </c>
      <c r="D2190" s="3">
        <v>45170.447916666664</v>
      </c>
      <c r="E2190" s="3" t="s">
        <v>30</v>
      </c>
      <c r="F2190" s="1">
        <v>1</v>
      </c>
      <c r="G2190" s="1">
        <v>1</v>
      </c>
      <c r="H2190" s="1">
        <v>1</v>
      </c>
      <c r="I2190" s="1" t="s">
        <v>134</v>
      </c>
      <c r="J2190" s="4">
        <v>0.41666666666666663</v>
      </c>
      <c r="K2190" s="1" t="s">
        <v>58</v>
      </c>
      <c r="L2190" s="1" t="s">
        <v>29</v>
      </c>
      <c r="M2190" s="5">
        <v>44935.448217592595</v>
      </c>
      <c r="N2190" s="3" t="s">
        <v>30</v>
      </c>
      <c r="O2190" s="3" t="s">
        <v>30</v>
      </c>
      <c r="P2190" s="1" t="s">
        <v>29</v>
      </c>
      <c r="Q2190" s="1">
        <f>SUMIFS('[1]RAW DATA'!$BE:$BE,'[1]RAW DATA'!$A:$A,[1]COMPUTATION!$B2190,'[1]RAW DATA'!$N:$N,[1]COMPUTATION!A2190)</f>
        <v>12</v>
      </c>
    </row>
    <row r="2191" spans="1:17" x14ac:dyDescent="0.35">
      <c r="A2191" s="1" t="str">
        <f>IFERROR(VLOOKUP($B2191,'[1]RAW DATA'!$A:$N,14,0),"DNA")</f>
        <v>LAS POS Refll</v>
      </c>
      <c r="B2191" s="1">
        <v>1017086497</v>
      </c>
      <c r="C2191" s="2">
        <v>1</v>
      </c>
      <c r="D2191" s="3">
        <v>45170.447916666664</v>
      </c>
      <c r="E2191" s="3" t="s">
        <v>30</v>
      </c>
      <c r="F2191" s="1">
        <v>1</v>
      </c>
      <c r="G2191" s="1">
        <v>1</v>
      </c>
      <c r="H2191" s="1">
        <v>1</v>
      </c>
      <c r="I2191" s="1" t="s">
        <v>134</v>
      </c>
      <c r="J2191" s="4">
        <v>0.41666666666666663</v>
      </c>
      <c r="K2191" s="1" t="s">
        <v>58</v>
      </c>
      <c r="L2191" s="1" t="s">
        <v>29</v>
      </c>
      <c r="M2191" s="5">
        <v>44935.448229166665</v>
      </c>
      <c r="N2191" s="3" t="s">
        <v>30</v>
      </c>
      <c r="O2191" s="3" t="s">
        <v>30</v>
      </c>
      <c r="P2191" s="1" t="s">
        <v>29</v>
      </c>
      <c r="Q2191" s="1">
        <f>SUMIFS('[1]RAW DATA'!$BE:$BE,'[1]RAW DATA'!$A:$A,[1]COMPUTATION!$B2191,'[1]RAW DATA'!$N:$N,[1]COMPUTATION!A2191)</f>
        <v>25</v>
      </c>
    </row>
    <row r="2192" spans="1:17" x14ac:dyDescent="0.35">
      <c r="A2192" s="1" t="str">
        <f>IFERROR(VLOOKUP($B2192,'[1]RAW DATA'!$A:$N,14,0),"DNA")</f>
        <v>LAS POS Refll</v>
      </c>
      <c r="B2192" s="1">
        <v>1017086498</v>
      </c>
      <c r="C2192" s="2">
        <v>1</v>
      </c>
      <c r="D2192" s="3">
        <v>45170.447916666664</v>
      </c>
      <c r="E2192" s="3" t="s">
        <v>30</v>
      </c>
      <c r="F2192" s="1">
        <v>1</v>
      </c>
      <c r="G2192" s="1">
        <v>1</v>
      </c>
      <c r="H2192" s="1">
        <v>1</v>
      </c>
      <c r="I2192" s="1" t="s">
        <v>134</v>
      </c>
      <c r="J2192" s="4">
        <v>0.41666666666666663</v>
      </c>
      <c r="K2192" s="1" t="s">
        <v>58</v>
      </c>
      <c r="L2192" s="1" t="s">
        <v>29</v>
      </c>
      <c r="M2192" s="5">
        <v>44935.448240740741</v>
      </c>
      <c r="N2192" s="3" t="s">
        <v>30</v>
      </c>
      <c r="O2192" s="3" t="s">
        <v>30</v>
      </c>
      <c r="P2192" s="1" t="s">
        <v>29</v>
      </c>
      <c r="Q2192" s="1">
        <f>SUMIFS('[1]RAW DATA'!$BE:$BE,'[1]RAW DATA'!$A:$A,[1]COMPUTATION!$B2192,'[1]RAW DATA'!$N:$N,[1]COMPUTATION!A2192)</f>
        <v>27</v>
      </c>
    </row>
    <row r="2193" spans="1:17" x14ac:dyDescent="0.35">
      <c r="A2193" s="1" t="str">
        <f>IFERROR(VLOOKUP($B2193,'[1]RAW DATA'!$A:$N,14,0),"DNA")</f>
        <v>LAS POS Refll</v>
      </c>
      <c r="B2193" s="1">
        <v>1017086499</v>
      </c>
      <c r="C2193" s="2">
        <v>1</v>
      </c>
      <c r="D2193" s="3">
        <v>45170.447916666664</v>
      </c>
      <c r="E2193" s="3" t="s">
        <v>26</v>
      </c>
      <c r="F2193" s="1">
        <v>1</v>
      </c>
      <c r="G2193" s="1">
        <v>0</v>
      </c>
      <c r="H2193" s="1">
        <v>0</v>
      </c>
      <c r="I2193" s="1" t="s">
        <v>134</v>
      </c>
      <c r="J2193" s="4">
        <v>0.41666666666666663</v>
      </c>
      <c r="K2193" s="1" t="s">
        <v>58</v>
      </c>
      <c r="L2193" s="1" t="s">
        <v>29</v>
      </c>
      <c r="M2193" s="5">
        <v>44935.448263888888</v>
      </c>
      <c r="N2193" s="3" t="s">
        <v>26</v>
      </c>
      <c r="O2193" s="3" t="s">
        <v>26</v>
      </c>
      <c r="P2193" s="1" t="s">
        <v>29</v>
      </c>
      <c r="Q2193" s="1">
        <f>SUMIFS('[1]RAW DATA'!$BE:$BE,'[1]RAW DATA'!$A:$A,[1]COMPUTATION!$B2193,'[1]RAW DATA'!$N:$N,[1]COMPUTATION!A2193)</f>
        <v>0</v>
      </c>
    </row>
    <row r="2194" spans="1:17" x14ac:dyDescent="0.35">
      <c r="A2194" s="1" t="str">
        <f>IFERROR(VLOOKUP($B2194,'[1]RAW DATA'!$A:$N,14,0),"DNA")</f>
        <v>LAS POS Refll</v>
      </c>
      <c r="B2194" s="1">
        <v>1017086500</v>
      </c>
      <c r="C2194" s="2">
        <v>1</v>
      </c>
      <c r="D2194" s="3">
        <v>45170.447916666664</v>
      </c>
      <c r="E2194" s="3" t="s">
        <v>26</v>
      </c>
      <c r="F2194" s="1">
        <v>1</v>
      </c>
      <c r="G2194" s="1">
        <v>0</v>
      </c>
      <c r="H2194" s="1">
        <v>0</v>
      </c>
      <c r="I2194" s="1" t="s">
        <v>134</v>
      </c>
      <c r="J2194" s="4">
        <v>0.41666666666666663</v>
      </c>
      <c r="K2194" s="1" t="s">
        <v>58</v>
      </c>
      <c r="L2194" s="1" t="s">
        <v>29</v>
      </c>
      <c r="M2194" s="5">
        <v>44935.448287037034</v>
      </c>
      <c r="N2194" s="3" t="s">
        <v>26</v>
      </c>
      <c r="O2194" s="3" t="s">
        <v>26</v>
      </c>
      <c r="P2194" s="1" t="s">
        <v>29</v>
      </c>
      <c r="Q2194" s="1">
        <f>SUMIFS('[1]RAW DATA'!$BE:$BE,'[1]RAW DATA'!$A:$A,[1]COMPUTATION!$B2194,'[1]RAW DATA'!$N:$N,[1]COMPUTATION!A2194)</f>
        <v>0</v>
      </c>
    </row>
    <row r="2195" spans="1:17" x14ac:dyDescent="0.35">
      <c r="A2195" s="1" t="str">
        <f>IFERROR(VLOOKUP($B2195,'[1]RAW DATA'!$A:$N,14,0),"DNA")</f>
        <v>LAS POS Refll</v>
      </c>
      <c r="B2195" s="1">
        <v>1017086501</v>
      </c>
      <c r="C2195" s="2">
        <v>1</v>
      </c>
      <c r="D2195" s="3">
        <v>45170.447916666664</v>
      </c>
      <c r="E2195" s="3" t="s">
        <v>30</v>
      </c>
      <c r="F2195" s="1">
        <v>1</v>
      </c>
      <c r="G2195" s="1">
        <v>1</v>
      </c>
      <c r="H2195" s="1">
        <v>1</v>
      </c>
      <c r="I2195" s="1" t="s">
        <v>134</v>
      </c>
      <c r="J2195" s="4">
        <v>0.41666666666666663</v>
      </c>
      <c r="K2195" s="1" t="s">
        <v>58</v>
      </c>
      <c r="L2195" s="1" t="s">
        <v>29</v>
      </c>
      <c r="M2195" s="5">
        <v>44935.448321759257</v>
      </c>
      <c r="N2195" s="3" t="s">
        <v>30</v>
      </c>
      <c r="O2195" s="3" t="s">
        <v>30</v>
      </c>
      <c r="P2195" s="1" t="s">
        <v>29</v>
      </c>
      <c r="Q2195" s="1">
        <f>SUMIFS('[1]RAW DATA'!$BE:$BE,'[1]RAW DATA'!$A:$A,[1]COMPUTATION!$B2195,'[1]RAW DATA'!$N:$N,[1]COMPUTATION!A2195)</f>
        <v>29</v>
      </c>
    </row>
    <row r="2196" spans="1:17" x14ac:dyDescent="0.35">
      <c r="A2196" s="1" t="str">
        <f>IFERROR(VLOOKUP($B2196,'[1]RAW DATA'!$A:$N,14,0),"DNA")</f>
        <v>LAS POS Refll</v>
      </c>
      <c r="B2196" s="1">
        <v>1017086502</v>
      </c>
      <c r="C2196" s="2">
        <v>1</v>
      </c>
      <c r="D2196" s="3">
        <v>45170.447916666664</v>
      </c>
      <c r="E2196" s="3" t="s">
        <v>26</v>
      </c>
      <c r="F2196" s="1">
        <v>1</v>
      </c>
      <c r="G2196" s="1">
        <v>0</v>
      </c>
      <c r="H2196" s="1">
        <v>0</v>
      </c>
      <c r="I2196" s="1" t="s">
        <v>134</v>
      </c>
      <c r="J2196" s="4">
        <v>0.41666666666666663</v>
      </c>
      <c r="K2196" s="1" t="s">
        <v>58</v>
      </c>
      <c r="L2196" s="1" t="s">
        <v>29</v>
      </c>
      <c r="M2196" s="5">
        <v>44935.448321759257</v>
      </c>
      <c r="N2196" s="3" t="s">
        <v>26</v>
      </c>
      <c r="O2196" s="3" t="s">
        <v>26</v>
      </c>
      <c r="P2196" s="1" t="s">
        <v>29</v>
      </c>
      <c r="Q2196" s="1">
        <f>SUMIFS('[1]RAW DATA'!$BE:$BE,'[1]RAW DATA'!$A:$A,[1]COMPUTATION!$B2196,'[1]RAW DATA'!$N:$N,[1]COMPUTATION!A2196)</f>
        <v>0</v>
      </c>
    </row>
    <row r="2197" spans="1:17" x14ac:dyDescent="0.35">
      <c r="A2197" s="1" t="str">
        <f>IFERROR(VLOOKUP($B2197,'[1]RAW DATA'!$A:$N,14,0),"DNA")</f>
        <v>LAS POS Refll</v>
      </c>
      <c r="B2197" s="1">
        <v>1017086503</v>
      </c>
      <c r="C2197" s="2">
        <v>1</v>
      </c>
      <c r="D2197" s="3">
        <v>45170.447916666664</v>
      </c>
      <c r="E2197" s="3" t="s">
        <v>26</v>
      </c>
      <c r="F2197" s="1">
        <v>1</v>
      </c>
      <c r="G2197" s="1">
        <v>0</v>
      </c>
      <c r="H2197" s="1">
        <v>0</v>
      </c>
      <c r="I2197" s="1" t="s">
        <v>134</v>
      </c>
      <c r="J2197" s="4">
        <v>0.41666666666666663</v>
      </c>
      <c r="K2197" s="1" t="s">
        <v>58</v>
      </c>
      <c r="L2197" s="1" t="s">
        <v>29</v>
      </c>
      <c r="M2197" s="5">
        <v>44935.448321759257</v>
      </c>
      <c r="N2197" s="3" t="s">
        <v>26</v>
      </c>
      <c r="O2197" s="3" t="s">
        <v>26</v>
      </c>
      <c r="P2197" s="1" t="s">
        <v>29</v>
      </c>
      <c r="Q2197" s="1">
        <f>SUMIFS('[1]RAW DATA'!$BE:$BE,'[1]RAW DATA'!$A:$A,[1]COMPUTATION!$B2197,'[1]RAW DATA'!$N:$N,[1]COMPUTATION!A2197)</f>
        <v>0</v>
      </c>
    </row>
    <row r="2198" spans="1:17" x14ac:dyDescent="0.35">
      <c r="A2198" s="1" t="str">
        <f>IFERROR(VLOOKUP($B2198,'[1]RAW DATA'!$A:$N,14,0),"DNA")</f>
        <v>LAS POS Refll</v>
      </c>
      <c r="B2198" s="1">
        <v>1017086504</v>
      </c>
      <c r="C2198" s="2">
        <v>1</v>
      </c>
      <c r="D2198" s="3">
        <v>45170.447916666664</v>
      </c>
      <c r="E2198" s="3" t="s">
        <v>26</v>
      </c>
      <c r="F2198" s="1">
        <v>1</v>
      </c>
      <c r="G2198" s="1">
        <v>0</v>
      </c>
      <c r="H2198" s="1">
        <v>0</v>
      </c>
      <c r="I2198" s="1" t="s">
        <v>134</v>
      </c>
      <c r="J2198" s="4">
        <v>0.41666666666666663</v>
      </c>
      <c r="K2198" s="1" t="s">
        <v>58</v>
      </c>
      <c r="L2198" s="1" t="s">
        <v>29</v>
      </c>
      <c r="M2198" s="5">
        <v>44935.448333333334</v>
      </c>
      <c r="N2198" s="3" t="s">
        <v>26</v>
      </c>
      <c r="O2198" s="3" t="s">
        <v>26</v>
      </c>
      <c r="P2198" s="1" t="s">
        <v>29</v>
      </c>
      <c r="Q2198" s="1">
        <f>SUMIFS('[1]RAW DATA'!$BE:$BE,'[1]RAW DATA'!$A:$A,[1]COMPUTATION!$B2198,'[1]RAW DATA'!$N:$N,[1]COMPUTATION!A2198)</f>
        <v>0</v>
      </c>
    </row>
    <row r="2199" spans="1:17" x14ac:dyDescent="0.35">
      <c r="A2199" s="1" t="str">
        <f>IFERROR(VLOOKUP($B2199,'[1]RAW DATA'!$A:$N,14,0),"DNA")</f>
        <v>LAS POS Refll</v>
      </c>
      <c r="B2199" s="1">
        <v>1017086505</v>
      </c>
      <c r="C2199" s="2">
        <v>1</v>
      </c>
      <c r="D2199" s="3">
        <v>45170.447916666664</v>
      </c>
      <c r="E2199" s="3" t="s">
        <v>26</v>
      </c>
      <c r="F2199" s="1">
        <v>1</v>
      </c>
      <c r="G2199" s="1">
        <v>0</v>
      </c>
      <c r="H2199" s="1">
        <v>0</v>
      </c>
      <c r="I2199" s="1" t="s">
        <v>134</v>
      </c>
      <c r="J2199" s="4">
        <v>0.41666666666666663</v>
      </c>
      <c r="K2199" s="1" t="s">
        <v>58</v>
      </c>
      <c r="L2199" s="1" t="s">
        <v>29</v>
      </c>
      <c r="M2199" s="5">
        <v>44935.448344907411</v>
      </c>
      <c r="N2199" s="3" t="s">
        <v>26</v>
      </c>
      <c r="O2199" s="3" t="s">
        <v>26</v>
      </c>
      <c r="P2199" s="1" t="s">
        <v>29</v>
      </c>
      <c r="Q2199" s="1">
        <f>SUMIFS('[1]RAW DATA'!$BE:$BE,'[1]RAW DATA'!$A:$A,[1]COMPUTATION!$B2199,'[1]RAW DATA'!$N:$N,[1]COMPUTATION!A2199)</f>
        <v>0</v>
      </c>
    </row>
    <row r="2200" spans="1:17" x14ac:dyDescent="0.35">
      <c r="A2200" s="1" t="str">
        <f>IFERROR(VLOOKUP($B2200,'[1]RAW DATA'!$A:$N,14,0),"DNA")</f>
        <v>LAS POS Refll</v>
      </c>
      <c r="B2200" s="1">
        <v>1017086506</v>
      </c>
      <c r="C2200" s="2">
        <v>1</v>
      </c>
      <c r="D2200" s="3">
        <v>45170.447916666664</v>
      </c>
      <c r="E2200" s="3" t="s">
        <v>60</v>
      </c>
      <c r="F2200" s="1">
        <v>1</v>
      </c>
      <c r="G2200" s="1">
        <v>1</v>
      </c>
      <c r="H2200" s="1">
        <v>1</v>
      </c>
      <c r="I2200" s="1" t="s">
        <v>134</v>
      </c>
      <c r="J2200" s="4">
        <v>0.41666666666666663</v>
      </c>
      <c r="K2200" s="1" t="s">
        <v>58</v>
      </c>
      <c r="L2200" s="1" t="s">
        <v>29</v>
      </c>
      <c r="M2200" s="5">
        <v>44935.44835648148</v>
      </c>
      <c r="N2200" s="3" t="s">
        <v>60</v>
      </c>
      <c r="O2200" s="3" t="s">
        <v>60</v>
      </c>
      <c r="P2200" s="1" t="s">
        <v>29</v>
      </c>
      <c r="Q2200" s="1">
        <f>SUMIFS('[1]RAW DATA'!$BE:$BE,'[1]RAW DATA'!$A:$A,[1]COMPUTATION!$B2200,'[1]RAW DATA'!$N:$N,[1]COMPUTATION!A2200)</f>
        <v>106</v>
      </c>
    </row>
    <row r="2201" spans="1:17" x14ac:dyDescent="0.35">
      <c r="A2201" s="1" t="str">
        <f>IFERROR(VLOOKUP($B2201,'[1]RAW DATA'!$A:$N,14,0),"DNA")</f>
        <v>LAS POS Refll</v>
      </c>
      <c r="B2201" s="1">
        <v>1017086507</v>
      </c>
      <c r="C2201" s="2">
        <v>1</v>
      </c>
      <c r="D2201" s="3">
        <v>45170.447916666664</v>
      </c>
      <c r="E2201" s="3" t="s">
        <v>39</v>
      </c>
      <c r="F2201" s="1">
        <v>1</v>
      </c>
      <c r="G2201" s="1">
        <v>1</v>
      </c>
      <c r="H2201" s="1">
        <v>1</v>
      </c>
      <c r="I2201" s="1" t="s">
        <v>134</v>
      </c>
      <c r="J2201" s="4">
        <v>0.41666666666666663</v>
      </c>
      <c r="K2201" s="1" t="s">
        <v>58</v>
      </c>
      <c r="L2201" s="1" t="s">
        <v>29</v>
      </c>
      <c r="M2201" s="5">
        <v>44935.448379629626</v>
      </c>
      <c r="N2201" s="3" t="s">
        <v>39</v>
      </c>
      <c r="O2201" s="3" t="s">
        <v>39</v>
      </c>
      <c r="P2201" s="1" t="s">
        <v>29</v>
      </c>
      <c r="Q2201" s="1">
        <f>SUMIFS('[1]RAW DATA'!$BE:$BE,'[1]RAW DATA'!$A:$A,[1]COMPUTATION!$B2201,'[1]RAW DATA'!$N:$N,[1]COMPUTATION!A2201)</f>
        <v>55</v>
      </c>
    </row>
    <row r="2202" spans="1:17" x14ac:dyDescent="0.35">
      <c r="A2202" s="1" t="str">
        <f>IFERROR(VLOOKUP($B2202,'[1]RAW DATA'!$A:$N,14,0),"DNA")</f>
        <v>LAS POS Refll</v>
      </c>
      <c r="B2202" s="1">
        <v>1017086508</v>
      </c>
      <c r="C2202" s="2">
        <v>1</v>
      </c>
      <c r="D2202" s="3">
        <v>45170.448611111111</v>
      </c>
      <c r="E2202" s="3" t="s">
        <v>31</v>
      </c>
      <c r="F2202" s="1">
        <v>1</v>
      </c>
      <c r="G2202" s="1">
        <v>1</v>
      </c>
      <c r="H2202" s="1">
        <v>1</v>
      </c>
      <c r="I2202" s="1" t="s">
        <v>135</v>
      </c>
      <c r="J2202" s="4">
        <v>0.41666666666666663</v>
      </c>
      <c r="K2202" s="1" t="s">
        <v>58</v>
      </c>
      <c r="L2202" s="1" t="s">
        <v>29</v>
      </c>
      <c r="M2202" s="5">
        <v>44935.448703703703</v>
      </c>
      <c r="N2202" s="3" t="s">
        <v>31</v>
      </c>
      <c r="O2202" s="3" t="s">
        <v>31</v>
      </c>
      <c r="P2202" s="1" t="s">
        <v>29</v>
      </c>
      <c r="Q2202" s="1">
        <f>SUMIFS('[1]RAW DATA'!$BE:$BE,'[1]RAW DATA'!$A:$A,[1]COMPUTATION!$B2202,'[1]RAW DATA'!$N:$N,[1]COMPUTATION!A2202)</f>
        <v>60</v>
      </c>
    </row>
    <row r="2203" spans="1:17" x14ac:dyDescent="0.35">
      <c r="A2203" s="1" t="str">
        <f>IFERROR(VLOOKUP($B2203,'[1]RAW DATA'!$A:$N,14,0),"DNA")</f>
        <v>LAS POS Refll</v>
      </c>
      <c r="B2203" s="1">
        <v>1017086509</v>
      </c>
      <c r="C2203" s="2">
        <v>1</v>
      </c>
      <c r="D2203" s="3">
        <v>45170.448611111111</v>
      </c>
      <c r="E2203" s="3" t="s">
        <v>35</v>
      </c>
      <c r="F2203" s="1">
        <v>1</v>
      </c>
      <c r="G2203" s="1">
        <v>0</v>
      </c>
      <c r="H2203" s="1">
        <v>0</v>
      </c>
      <c r="I2203" s="1" t="s">
        <v>135</v>
      </c>
      <c r="J2203" s="4">
        <v>0.41666666666666663</v>
      </c>
      <c r="K2203" s="1" t="s">
        <v>58</v>
      </c>
      <c r="L2203" s="1" t="s">
        <v>29</v>
      </c>
      <c r="M2203" s="5">
        <v>44935.44871527778</v>
      </c>
      <c r="N2203" s="3" t="s">
        <v>35</v>
      </c>
      <c r="O2203" s="3" t="s">
        <v>35</v>
      </c>
      <c r="P2203" s="1" t="s">
        <v>29</v>
      </c>
      <c r="Q2203" s="1">
        <f>SUMIFS('[1]RAW DATA'!$BE:$BE,'[1]RAW DATA'!$A:$A,[1]COMPUTATION!$B2203,'[1]RAW DATA'!$N:$N,[1]COMPUTATION!A2203)</f>
        <v>0</v>
      </c>
    </row>
    <row r="2204" spans="1:17" x14ac:dyDescent="0.35">
      <c r="A2204" s="1" t="str">
        <f>IFERROR(VLOOKUP($B2204,'[1]RAW DATA'!$A:$N,14,0),"DNA")</f>
        <v>LAS POS Refll</v>
      </c>
      <c r="B2204" s="1">
        <v>1017086510</v>
      </c>
      <c r="C2204" s="2">
        <v>1</v>
      </c>
      <c r="D2204" s="3">
        <v>45170.448611111111</v>
      </c>
      <c r="E2204" s="3" t="s">
        <v>35</v>
      </c>
      <c r="F2204" s="1">
        <v>1</v>
      </c>
      <c r="G2204" s="1">
        <v>0</v>
      </c>
      <c r="H2204" s="1">
        <v>0</v>
      </c>
      <c r="I2204" s="1" t="s">
        <v>135</v>
      </c>
      <c r="J2204" s="4">
        <v>0.41666666666666663</v>
      </c>
      <c r="K2204" s="1" t="s">
        <v>58</v>
      </c>
      <c r="L2204" s="1" t="s">
        <v>29</v>
      </c>
      <c r="M2204" s="5">
        <v>44935.44871527778</v>
      </c>
      <c r="N2204" s="3" t="s">
        <v>35</v>
      </c>
      <c r="O2204" s="3" t="s">
        <v>35</v>
      </c>
      <c r="P2204" s="1" t="s">
        <v>29</v>
      </c>
      <c r="Q2204" s="1">
        <f>SUMIFS('[1]RAW DATA'!$BE:$BE,'[1]RAW DATA'!$A:$A,[1]COMPUTATION!$B2204,'[1]RAW DATA'!$N:$N,[1]COMPUTATION!A2204)</f>
        <v>0</v>
      </c>
    </row>
    <row r="2205" spans="1:17" x14ac:dyDescent="0.35">
      <c r="A2205" s="1" t="str">
        <f>IFERROR(VLOOKUP($B2205,'[1]RAW DATA'!$A:$N,14,0),"DNA")</f>
        <v>LAS POS Refll</v>
      </c>
      <c r="B2205" s="1">
        <v>1017086511</v>
      </c>
      <c r="C2205" s="2">
        <v>1</v>
      </c>
      <c r="D2205" s="3">
        <v>45170.448611111111</v>
      </c>
      <c r="E2205" s="3" t="s">
        <v>35</v>
      </c>
      <c r="F2205" s="1">
        <v>1</v>
      </c>
      <c r="G2205" s="1">
        <v>0</v>
      </c>
      <c r="H2205" s="1">
        <v>0</v>
      </c>
      <c r="I2205" s="1" t="s">
        <v>135</v>
      </c>
      <c r="J2205" s="4">
        <v>0.41666666666666663</v>
      </c>
      <c r="K2205" s="1" t="s">
        <v>58</v>
      </c>
      <c r="L2205" s="1" t="s">
        <v>29</v>
      </c>
      <c r="M2205" s="5">
        <v>44935.44871527778</v>
      </c>
      <c r="N2205" s="3" t="s">
        <v>35</v>
      </c>
      <c r="O2205" s="3" t="s">
        <v>35</v>
      </c>
      <c r="P2205" s="1" t="s">
        <v>29</v>
      </c>
      <c r="Q2205" s="1">
        <f>SUMIFS('[1]RAW DATA'!$BE:$BE,'[1]RAW DATA'!$A:$A,[1]COMPUTATION!$B2205,'[1]RAW DATA'!$N:$N,[1]COMPUTATION!A2205)</f>
        <v>0</v>
      </c>
    </row>
    <row r="2206" spans="1:17" x14ac:dyDescent="0.35">
      <c r="A2206" s="1" t="str">
        <f>IFERROR(VLOOKUP($B2206,'[1]RAW DATA'!$A:$N,14,0),"DNA")</f>
        <v>LAS POS Refll</v>
      </c>
      <c r="B2206" s="1">
        <v>1017086512</v>
      </c>
      <c r="C2206" s="2">
        <v>1</v>
      </c>
      <c r="D2206" s="3">
        <v>45170.448611111111</v>
      </c>
      <c r="E2206" s="3" t="s">
        <v>35</v>
      </c>
      <c r="F2206" s="1">
        <v>1</v>
      </c>
      <c r="G2206" s="1">
        <v>0</v>
      </c>
      <c r="H2206" s="1">
        <v>0</v>
      </c>
      <c r="I2206" s="1" t="s">
        <v>135</v>
      </c>
      <c r="J2206" s="4">
        <v>0.41666666666666663</v>
      </c>
      <c r="K2206" s="1" t="s">
        <v>58</v>
      </c>
      <c r="L2206" s="1" t="s">
        <v>29</v>
      </c>
      <c r="M2206" s="5">
        <v>44935.448738425926</v>
      </c>
      <c r="N2206" s="3" t="s">
        <v>35</v>
      </c>
      <c r="O2206" s="3" t="s">
        <v>35</v>
      </c>
      <c r="P2206" s="1" t="s">
        <v>29</v>
      </c>
      <c r="Q2206" s="1">
        <f>SUMIFS('[1]RAW DATA'!$BE:$BE,'[1]RAW DATA'!$A:$A,[1]COMPUTATION!$B2206,'[1]RAW DATA'!$N:$N,[1]COMPUTATION!A2206)</f>
        <v>0</v>
      </c>
    </row>
    <row r="2207" spans="1:17" x14ac:dyDescent="0.35">
      <c r="A2207" s="1" t="str">
        <f>IFERROR(VLOOKUP($B2207,'[1]RAW DATA'!$A:$N,14,0),"DNA")</f>
        <v>LAS POS Refll</v>
      </c>
      <c r="B2207" s="1">
        <v>1017086513</v>
      </c>
      <c r="C2207" s="2">
        <v>1</v>
      </c>
      <c r="D2207" s="3">
        <v>45170.448611111111</v>
      </c>
      <c r="E2207" s="3" t="s">
        <v>35</v>
      </c>
      <c r="F2207" s="1">
        <v>1</v>
      </c>
      <c r="G2207" s="1">
        <v>0</v>
      </c>
      <c r="H2207" s="1">
        <v>0</v>
      </c>
      <c r="I2207" s="1" t="s">
        <v>135</v>
      </c>
      <c r="J2207" s="4">
        <v>0.41666666666666663</v>
      </c>
      <c r="K2207" s="1" t="s">
        <v>58</v>
      </c>
      <c r="L2207" s="1" t="s">
        <v>29</v>
      </c>
      <c r="M2207" s="5">
        <v>44935.448738425926</v>
      </c>
      <c r="N2207" s="3" t="s">
        <v>35</v>
      </c>
      <c r="O2207" s="3" t="s">
        <v>35</v>
      </c>
      <c r="P2207" s="1" t="s">
        <v>29</v>
      </c>
      <c r="Q2207" s="1">
        <f>SUMIFS('[1]RAW DATA'!$BE:$BE,'[1]RAW DATA'!$A:$A,[1]COMPUTATION!$B2207,'[1]RAW DATA'!$N:$N,[1]COMPUTATION!A2207)</f>
        <v>0</v>
      </c>
    </row>
    <row r="2208" spans="1:17" x14ac:dyDescent="0.35">
      <c r="A2208" s="1" t="str">
        <f>IFERROR(VLOOKUP($B2208,'[1]RAW DATA'!$A:$N,14,0),"DNA")</f>
        <v>LAS POS Refll</v>
      </c>
      <c r="B2208" s="1">
        <v>1017086514</v>
      </c>
      <c r="C2208" s="2">
        <v>1</v>
      </c>
      <c r="D2208" s="3">
        <v>45170.448611111111</v>
      </c>
      <c r="E2208" s="3" t="s">
        <v>35</v>
      </c>
      <c r="F2208" s="1">
        <v>1</v>
      </c>
      <c r="G2208" s="1">
        <v>0</v>
      </c>
      <c r="H2208" s="1">
        <v>0</v>
      </c>
      <c r="I2208" s="1" t="s">
        <v>135</v>
      </c>
      <c r="J2208" s="4">
        <v>0.41666666666666663</v>
      </c>
      <c r="K2208" s="1" t="s">
        <v>58</v>
      </c>
      <c r="L2208" s="1" t="s">
        <v>29</v>
      </c>
      <c r="M2208" s="5">
        <v>44935.448738425926</v>
      </c>
      <c r="N2208" s="3" t="s">
        <v>35</v>
      </c>
      <c r="O2208" s="3" t="s">
        <v>35</v>
      </c>
      <c r="P2208" s="1" t="s">
        <v>29</v>
      </c>
      <c r="Q2208" s="1">
        <f>SUMIFS('[1]RAW DATA'!$BE:$BE,'[1]RAW DATA'!$A:$A,[1]COMPUTATION!$B2208,'[1]RAW DATA'!$N:$N,[1]COMPUTATION!A2208)</f>
        <v>0</v>
      </c>
    </row>
    <row r="2209" spans="1:17" x14ac:dyDescent="0.35">
      <c r="A2209" s="1" t="str">
        <f>IFERROR(VLOOKUP($B2209,'[1]RAW DATA'!$A:$N,14,0),"DNA")</f>
        <v>LAS POS Refll</v>
      </c>
      <c r="B2209" s="1">
        <v>1017086515</v>
      </c>
      <c r="C2209" s="2">
        <v>1</v>
      </c>
      <c r="D2209" s="3">
        <v>45170.448611111111</v>
      </c>
      <c r="E2209" s="3" t="s">
        <v>35</v>
      </c>
      <c r="F2209" s="1">
        <v>1</v>
      </c>
      <c r="G2209" s="1">
        <v>0</v>
      </c>
      <c r="H2209" s="1">
        <v>0</v>
      </c>
      <c r="I2209" s="1" t="s">
        <v>135</v>
      </c>
      <c r="J2209" s="4">
        <v>0.41666666666666663</v>
      </c>
      <c r="K2209" s="1" t="s">
        <v>58</v>
      </c>
      <c r="L2209" s="1" t="s">
        <v>29</v>
      </c>
      <c r="M2209" s="5">
        <v>44935.448738425926</v>
      </c>
      <c r="N2209" s="3" t="s">
        <v>35</v>
      </c>
      <c r="O2209" s="3" t="s">
        <v>35</v>
      </c>
      <c r="P2209" s="1" t="s">
        <v>29</v>
      </c>
      <c r="Q2209" s="1">
        <f>SUMIFS('[1]RAW DATA'!$BE:$BE,'[1]RAW DATA'!$A:$A,[1]COMPUTATION!$B2209,'[1]RAW DATA'!$N:$N,[1]COMPUTATION!A2209)</f>
        <v>0</v>
      </c>
    </row>
    <row r="2210" spans="1:17" x14ac:dyDescent="0.35">
      <c r="A2210" s="1" t="str">
        <f>IFERROR(VLOOKUP($B2210,'[1]RAW DATA'!$A:$N,14,0),"DNA")</f>
        <v>LAS POS Refll</v>
      </c>
      <c r="B2210" s="1">
        <v>1017086516</v>
      </c>
      <c r="C2210" s="2">
        <v>1</v>
      </c>
      <c r="D2210" s="3">
        <v>45170.448611111111</v>
      </c>
      <c r="E2210" s="3" t="s">
        <v>30</v>
      </c>
      <c r="F2210" s="1">
        <v>1</v>
      </c>
      <c r="G2210" s="1">
        <v>1</v>
      </c>
      <c r="H2210" s="1">
        <v>1</v>
      </c>
      <c r="I2210" s="1" t="s">
        <v>135</v>
      </c>
      <c r="J2210" s="4">
        <v>0.41666666666666663</v>
      </c>
      <c r="K2210" s="1" t="s">
        <v>58</v>
      </c>
      <c r="L2210" s="1" t="s">
        <v>29</v>
      </c>
      <c r="M2210" s="5">
        <v>44935.448750000003</v>
      </c>
      <c r="N2210" s="3" t="s">
        <v>30</v>
      </c>
      <c r="O2210" s="3" t="s">
        <v>30</v>
      </c>
      <c r="P2210" s="1" t="s">
        <v>29</v>
      </c>
      <c r="Q2210" s="1">
        <f>SUMIFS('[1]RAW DATA'!$BE:$BE,'[1]RAW DATA'!$A:$A,[1]COMPUTATION!$B2210,'[1]RAW DATA'!$N:$N,[1]COMPUTATION!A2210)</f>
        <v>48</v>
      </c>
    </row>
    <row r="2211" spans="1:17" x14ac:dyDescent="0.35">
      <c r="A2211" s="1" t="str">
        <f>IFERROR(VLOOKUP($B2211,'[1]RAW DATA'!$A:$N,14,0),"DNA")</f>
        <v>LAS POS Refll</v>
      </c>
      <c r="B2211" s="1">
        <v>1017086517</v>
      </c>
      <c r="C2211" s="2">
        <v>1</v>
      </c>
      <c r="D2211" s="3">
        <v>45170.448611111111</v>
      </c>
      <c r="E2211" s="3" t="s">
        <v>35</v>
      </c>
      <c r="F2211" s="1">
        <v>1</v>
      </c>
      <c r="G2211" s="1">
        <v>0</v>
      </c>
      <c r="H2211" s="1">
        <v>0</v>
      </c>
      <c r="I2211" s="1" t="s">
        <v>135</v>
      </c>
      <c r="J2211" s="4">
        <v>0.41666666666666663</v>
      </c>
      <c r="K2211" s="1" t="s">
        <v>58</v>
      </c>
      <c r="L2211" s="1" t="s">
        <v>29</v>
      </c>
      <c r="M2211" s="5">
        <v>44935.448796296296</v>
      </c>
      <c r="N2211" s="3" t="s">
        <v>35</v>
      </c>
      <c r="O2211" s="3" t="s">
        <v>35</v>
      </c>
      <c r="P2211" s="1" t="s">
        <v>29</v>
      </c>
      <c r="Q2211" s="1">
        <f>SUMIFS('[1]RAW DATA'!$BE:$BE,'[1]RAW DATA'!$A:$A,[1]COMPUTATION!$B2211,'[1]RAW DATA'!$N:$N,[1]COMPUTATION!A2211)</f>
        <v>0</v>
      </c>
    </row>
    <row r="2212" spans="1:17" x14ac:dyDescent="0.35">
      <c r="A2212" s="1" t="str">
        <f>IFERROR(VLOOKUP($B2212,'[1]RAW DATA'!$A:$N,14,0),"DNA")</f>
        <v>LAS POS Refll</v>
      </c>
      <c r="B2212" s="1">
        <v>1017086518</v>
      </c>
      <c r="C2212" s="2">
        <v>1</v>
      </c>
      <c r="D2212" s="3">
        <v>45170.448611111111</v>
      </c>
      <c r="E2212" s="3" t="s">
        <v>35</v>
      </c>
      <c r="F2212" s="1">
        <v>1</v>
      </c>
      <c r="G2212" s="1">
        <v>0</v>
      </c>
      <c r="H2212" s="1">
        <v>0</v>
      </c>
      <c r="I2212" s="1" t="s">
        <v>135</v>
      </c>
      <c r="J2212" s="4">
        <v>0.41666666666666663</v>
      </c>
      <c r="K2212" s="1" t="s">
        <v>58</v>
      </c>
      <c r="L2212" s="1" t="s">
        <v>29</v>
      </c>
      <c r="M2212" s="5">
        <v>44935.448796296296</v>
      </c>
      <c r="N2212" s="3" t="s">
        <v>35</v>
      </c>
      <c r="O2212" s="3" t="s">
        <v>35</v>
      </c>
      <c r="P2212" s="1" t="s">
        <v>29</v>
      </c>
      <c r="Q2212" s="1">
        <f>SUMIFS('[1]RAW DATA'!$BE:$BE,'[1]RAW DATA'!$A:$A,[1]COMPUTATION!$B2212,'[1]RAW DATA'!$N:$N,[1]COMPUTATION!A2212)</f>
        <v>0</v>
      </c>
    </row>
    <row r="2213" spans="1:17" x14ac:dyDescent="0.35">
      <c r="A2213" s="1" t="str">
        <f>IFERROR(VLOOKUP($B2213,'[1]RAW DATA'!$A:$N,14,0),"DNA")</f>
        <v>LAS POS Refll</v>
      </c>
      <c r="B2213" s="1">
        <v>1017086519</v>
      </c>
      <c r="C2213" s="2">
        <v>1</v>
      </c>
      <c r="D2213" s="3">
        <v>45170.448611111111</v>
      </c>
      <c r="E2213" s="3" t="s">
        <v>35</v>
      </c>
      <c r="F2213" s="1">
        <v>1</v>
      </c>
      <c r="G2213" s="1">
        <v>0</v>
      </c>
      <c r="H2213" s="1">
        <v>0</v>
      </c>
      <c r="I2213" s="1" t="s">
        <v>135</v>
      </c>
      <c r="J2213" s="4">
        <v>0.41666666666666663</v>
      </c>
      <c r="K2213" s="1" t="s">
        <v>58</v>
      </c>
      <c r="L2213" s="1" t="s">
        <v>29</v>
      </c>
      <c r="M2213" s="5">
        <v>44935.448796296296</v>
      </c>
      <c r="N2213" s="3" t="s">
        <v>35</v>
      </c>
      <c r="O2213" s="3" t="s">
        <v>35</v>
      </c>
      <c r="P2213" s="1" t="s">
        <v>29</v>
      </c>
      <c r="Q2213" s="1">
        <f>SUMIFS('[1]RAW DATA'!$BE:$BE,'[1]RAW DATA'!$A:$A,[1]COMPUTATION!$B2213,'[1]RAW DATA'!$N:$N,[1]COMPUTATION!A2213)</f>
        <v>0</v>
      </c>
    </row>
    <row r="2214" spans="1:17" x14ac:dyDescent="0.35">
      <c r="A2214" s="1" t="str">
        <f>IFERROR(VLOOKUP($B2214,'[1]RAW DATA'!$A:$N,14,0),"DNA")</f>
        <v>LAS POS Refll</v>
      </c>
      <c r="B2214" s="1">
        <v>1017086520</v>
      </c>
      <c r="C2214" s="2">
        <v>1</v>
      </c>
      <c r="D2214" s="3">
        <v>45170.448611111111</v>
      </c>
      <c r="E2214" s="3" t="s">
        <v>35</v>
      </c>
      <c r="F2214" s="1">
        <v>1</v>
      </c>
      <c r="G2214" s="1">
        <v>0</v>
      </c>
      <c r="H2214" s="1">
        <v>0</v>
      </c>
      <c r="I2214" s="1" t="s">
        <v>135</v>
      </c>
      <c r="J2214" s="4">
        <v>0.41666666666666663</v>
      </c>
      <c r="K2214" s="1" t="s">
        <v>58</v>
      </c>
      <c r="L2214" s="1" t="s">
        <v>29</v>
      </c>
      <c r="M2214" s="5">
        <v>44935.448796296296</v>
      </c>
      <c r="N2214" s="3" t="s">
        <v>35</v>
      </c>
      <c r="O2214" s="3" t="s">
        <v>35</v>
      </c>
      <c r="P2214" s="1" t="s">
        <v>29</v>
      </c>
      <c r="Q2214" s="1">
        <f>SUMIFS('[1]RAW DATA'!$BE:$BE,'[1]RAW DATA'!$A:$A,[1]COMPUTATION!$B2214,'[1]RAW DATA'!$N:$N,[1]COMPUTATION!A2214)</f>
        <v>0</v>
      </c>
    </row>
    <row r="2215" spans="1:17" x14ac:dyDescent="0.35">
      <c r="A2215" s="1" t="str">
        <f>IFERROR(VLOOKUP($B2215,'[1]RAW DATA'!$A:$N,14,0),"DNA")</f>
        <v>LAS POS Refll</v>
      </c>
      <c r="B2215" s="1">
        <v>1017086521</v>
      </c>
      <c r="C2215" s="2">
        <v>1</v>
      </c>
      <c r="D2215" s="3">
        <v>45170.448611111111</v>
      </c>
      <c r="E2215" s="3" t="s">
        <v>35</v>
      </c>
      <c r="F2215" s="1">
        <v>1</v>
      </c>
      <c r="G2215" s="1">
        <v>0</v>
      </c>
      <c r="H2215" s="1">
        <v>0</v>
      </c>
      <c r="I2215" s="1" t="s">
        <v>135</v>
      </c>
      <c r="J2215" s="4">
        <v>0.41666666666666663</v>
      </c>
      <c r="K2215" s="1" t="s">
        <v>58</v>
      </c>
      <c r="L2215" s="1" t="s">
        <v>29</v>
      </c>
      <c r="M2215" s="5">
        <v>44935.448796296296</v>
      </c>
      <c r="N2215" s="3" t="s">
        <v>35</v>
      </c>
      <c r="O2215" s="3" t="s">
        <v>35</v>
      </c>
      <c r="P2215" s="1" t="s">
        <v>29</v>
      </c>
      <c r="Q2215" s="1">
        <f>SUMIFS('[1]RAW DATA'!$BE:$BE,'[1]RAW DATA'!$A:$A,[1]COMPUTATION!$B2215,'[1]RAW DATA'!$N:$N,[1]COMPUTATION!A2215)</f>
        <v>0</v>
      </c>
    </row>
    <row r="2216" spans="1:17" x14ac:dyDescent="0.35">
      <c r="A2216" s="1" t="str">
        <f>IFERROR(VLOOKUP($B2216,'[1]RAW DATA'!$A:$N,14,0),"DNA")</f>
        <v>LAS POS Refll</v>
      </c>
      <c r="B2216" s="1">
        <v>1017086522</v>
      </c>
      <c r="C2216" s="2">
        <v>1</v>
      </c>
      <c r="D2216" s="3">
        <v>45170.448611111111</v>
      </c>
      <c r="E2216" s="3" t="s">
        <v>35</v>
      </c>
      <c r="F2216" s="1">
        <v>1</v>
      </c>
      <c r="G2216" s="1">
        <v>0</v>
      </c>
      <c r="H2216" s="1">
        <v>0</v>
      </c>
      <c r="I2216" s="1" t="s">
        <v>135</v>
      </c>
      <c r="J2216" s="4">
        <v>0.41666666666666663</v>
      </c>
      <c r="K2216" s="1" t="s">
        <v>58</v>
      </c>
      <c r="L2216" s="1" t="s">
        <v>29</v>
      </c>
      <c r="M2216" s="5">
        <v>44935.448796296296</v>
      </c>
      <c r="N2216" s="3" t="s">
        <v>35</v>
      </c>
      <c r="O2216" s="3" t="s">
        <v>35</v>
      </c>
      <c r="P2216" s="1" t="s">
        <v>29</v>
      </c>
      <c r="Q2216" s="1">
        <f>SUMIFS('[1]RAW DATA'!$BE:$BE,'[1]RAW DATA'!$A:$A,[1]COMPUTATION!$B2216,'[1]RAW DATA'!$N:$N,[1]COMPUTATION!A2216)</f>
        <v>0</v>
      </c>
    </row>
    <row r="2217" spans="1:17" x14ac:dyDescent="0.35">
      <c r="A2217" s="1" t="str">
        <f>IFERROR(VLOOKUP($B2217,'[1]RAW DATA'!$A:$N,14,0),"DNA")</f>
        <v>LAS POS Refll</v>
      </c>
      <c r="B2217" s="1">
        <v>1017086523</v>
      </c>
      <c r="C2217" s="2">
        <v>1</v>
      </c>
      <c r="D2217" s="3">
        <v>45170.448611111111</v>
      </c>
      <c r="E2217" s="3" t="s">
        <v>35</v>
      </c>
      <c r="F2217" s="1">
        <v>1</v>
      </c>
      <c r="G2217" s="1">
        <v>0</v>
      </c>
      <c r="H2217" s="1">
        <v>0</v>
      </c>
      <c r="I2217" s="1" t="s">
        <v>135</v>
      </c>
      <c r="J2217" s="4">
        <v>0.41666666666666663</v>
      </c>
      <c r="K2217" s="1" t="s">
        <v>58</v>
      </c>
      <c r="L2217" s="1" t="s">
        <v>29</v>
      </c>
      <c r="M2217" s="5">
        <v>44935.448796296296</v>
      </c>
      <c r="N2217" s="3" t="s">
        <v>35</v>
      </c>
      <c r="O2217" s="3" t="s">
        <v>35</v>
      </c>
      <c r="P2217" s="1" t="s">
        <v>29</v>
      </c>
      <c r="Q2217" s="1">
        <f>SUMIFS('[1]RAW DATA'!$BE:$BE,'[1]RAW DATA'!$A:$A,[1]COMPUTATION!$B2217,'[1]RAW DATA'!$N:$N,[1]COMPUTATION!A2217)</f>
        <v>0</v>
      </c>
    </row>
    <row r="2218" spans="1:17" x14ac:dyDescent="0.35">
      <c r="A2218" s="1" t="str">
        <f>IFERROR(VLOOKUP($B2218,'[1]RAW DATA'!$A:$N,14,0),"DNA")</f>
        <v>LAS POS Refll</v>
      </c>
      <c r="B2218" s="1">
        <v>1017086524</v>
      </c>
      <c r="C2218" s="2">
        <v>1</v>
      </c>
      <c r="D2218" s="3">
        <v>45170.448611111111</v>
      </c>
      <c r="E2218" s="3" t="s">
        <v>35</v>
      </c>
      <c r="F2218" s="1">
        <v>1</v>
      </c>
      <c r="G2218" s="1">
        <v>0</v>
      </c>
      <c r="H2218" s="1">
        <v>0</v>
      </c>
      <c r="I2218" s="1" t="s">
        <v>135</v>
      </c>
      <c r="J2218" s="4">
        <v>0.41666666666666663</v>
      </c>
      <c r="K2218" s="1" t="s">
        <v>58</v>
      </c>
      <c r="L2218" s="1" t="s">
        <v>29</v>
      </c>
      <c r="M2218" s="5">
        <v>44935.448796296296</v>
      </c>
      <c r="N2218" s="3" t="s">
        <v>35</v>
      </c>
      <c r="O2218" s="3" t="s">
        <v>35</v>
      </c>
      <c r="P2218" s="1" t="s">
        <v>29</v>
      </c>
      <c r="Q2218" s="1">
        <f>SUMIFS('[1]RAW DATA'!$BE:$BE,'[1]RAW DATA'!$A:$A,[1]COMPUTATION!$B2218,'[1]RAW DATA'!$N:$N,[1]COMPUTATION!A2218)</f>
        <v>0</v>
      </c>
    </row>
    <row r="2219" spans="1:17" x14ac:dyDescent="0.35">
      <c r="A2219" s="1" t="str">
        <f>IFERROR(VLOOKUP($B2219,'[1]RAW DATA'!$A:$N,14,0),"DNA")</f>
        <v>LAS POS Refll</v>
      </c>
      <c r="B2219" s="1">
        <v>1017086525</v>
      </c>
      <c r="C2219" s="2">
        <v>1</v>
      </c>
      <c r="D2219" s="3">
        <v>45170.448611111111</v>
      </c>
      <c r="E2219" s="3" t="s">
        <v>30</v>
      </c>
      <c r="F2219" s="1">
        <v>1</v>
      </c>
      <c r="G2219" s="1">
        <v>1</v>
      </c>
      <c r="H2219" s="1">
        <v>1</v>
      </c>
      <c r="I2219" s="1" t="s">
        <v>135</v>
      </c>
      <c r="J2219" s="4">
        <v>0.41666666666666663</v>
      </c>
      <c r="K2219" s="1" t="s">
        <v>58</v>
      </c>
      <c r="L2219" s="1" t="s">
        <v>29</v>
      </c>
      <c r="M2219" s="5">
        <v>44935.448807870373</v>
      </c>
      <c r="N2219" s="3" t="s">
        <v>30</v>
      </c>
      <c r="O2219" s="3" t="s">
        <v>30</v>
      </c>
      <c r="P2219" s="1" t="s">
        <v>29</v>
      </c>
      <c r="Q2219" s="1">
        <f>SUMIFS('[1]RAW DATA'!$BE:$BE,'[1]RAW DATA'!$A:$A,[1]COMPUTATION!$B2219,'[1]RAW DATA'!$N:$N,[1]COMPUTATION!A2219)</f>
        <v>25</v>
      </c>
    </row>
    <row r="2220" spans="1:17" x14ac:dyDescent="0.35">
      <c r="A2220" s="1" t="str">
        <f>IFERROR(VLOOKUP($B2220,'[1]RAW DATA'!$A:$N,14,0),"DNA")</f>
        <v>LAS POS Refll</v>
      </c>
      <c r="B2220" s="1">
        <v>1017086526</v>
      </c>
      <c r="C2220" s="2">
        <v>1</v>
      </c>
      <c r="D2220" s="3">
        <v>45170.448611111111</v>
      </c>
      <c r="E2220" s="3" t="s">
        <v>71</v>
      </c>
      <c r="F2220" s="1">
        <v>1</v>
      </c>
      <c r="G2220" s="1">
        <v>0</v>
      </c>
      <c r="H2220" s="1">
        <v>0</v>
      </c>
      <c r="I2220" s="1" t="s">
        <v>135</v>
      </c>
      <c r="J2220" s="4">
        <v>0.41666666666666663</v>
      </c>
      <c r="K2220" s="1" t="s">
        <v>58</v>
      </c>
      <c r="L2220" s="1" t="s">
        <v>29</v>
      </c>
      <c r="M2220" s="5">
        <v>44935.448831018519</v>
      </c>
      <c r="N2220" s="3" t="s">
        <v>71</v>
      </c>
      <c r="O2220" s="3" t="s">
        <v>71</v>
      </c>
      <c r="P2220" s="1" t="s">
        <v>29</v>
      </c>
      <c r="Q2220" s="1">
        <f>SUMIFS('[1]RAW DATA'!$BE:$BE,'[1]RAW DATA'!$A:$A,[1]COMPUTATION!$B2220,'[1]RAW DATA'!$N:$N,[1]COMPUTATION!A2220)</f>
        <v>0</v>
      </c>
    </row>
    <row r="2221" spans="1:17" x14ac:dyDescent="0.35">
      <c r="A2221" s="1" t="str">
        <f>IFERROR(VLOOKUP($B2221,'[1]RAW DATA'!$A:$N,14,0),"DNA")</f>
        <v>LAS POS Refll</v>
      </c>
      <c r="B2221" s="1">
        <v>1017086527</v>
      </c>
      <c r="C2221" s="2">
        <v>1</v>
      </c>
      <c r="D2221" s="3">
        <v>45170.448611111111</v>
      </c>
      <c r="E2221" s="3" t="s">
        <v>35</v>
      </c>
      <c r="F2221" s="1">
        <v>1</v>
      </c>
      <c r="G2221" s="1">
        <v>0</v>
      </c>
      <c r="H2221" s="1">
        <v>0</v>
      </c>
      <c r="I2221" s="1" t="s">
        <v>135</v>
      </c>
      <c r="J2221" s="4">
        <v>0.41666666666666663</v>
      </c>
      <c r="K2221" s="1" t="s">
        <v>58</v>
      </c>
      <c r="L2221" s="1" t="s">
        <v>29</v>
      </c>
      <c r="M2221" s="5">
        <v>44935.448854166665</v>
      </c>
      <c r="N2221" s="3" t="s">
        <v>35</v>
      </c>
      <c r="O2221" s="3" t="s">
        <v>35</v>
      </c>
      <c r="P2221" s="1" t="s">
        <v>29</v>
      </c>
      <c r="Q2221" s="1">
        <f>SUMIFS('[1]RAW DATA'!$BE:$BE,'[1]RAW DATA'!$A:$A,[1]COMPUTATION!$B2221,'[1]RAW DATA'!$N:$N,[1]COMPUTATION!A2221)</f>
        <v>0</v>
      </c>
    </row>
    <row r="2222" spans="1:17" x14ac:dyDescent="0.35">
      <c r="A2222" s="1" t="str">
        <f>IFERROR(VLOOKUP($B2222,'[1]RAW DATA'!$A:$N,14,0),"DNA")</f>
        <v>LAS POS Refll</v>
      </c>
      <c r="B2222" s="1">
        <v>1017086528</v>
      </c>
      <c r="C2222" s="2">
        <v>1</v>
      </c>
      <c r="D2222" s="3">
        <v>45170.448611111111</v>
      </c>
      <c r="E2222" s="3" t="s">
        <v>35</v>
      </c>
      <c r="F2222" s="1">
        <v>1</v>
      </c>
      <c r="G2222" s="1">
        <v>0</v>
      </c>
      <c r="H2222" s="1">
        <v>0</v>
      </c>
      <c r="I2222" s="1" t="s">
        <v>135</v>
      </c>
      <c r="J2222" s="4">
        <v>0.41666666666666663</v>
      </c>
      <c r="K2222" s="1" t="s">
        <v>58</v>
      </c>
      <c r="L2222" s="1" t="s">
        <v>29</v>
      </c>
      <c r="M2222" s="5">
        <v>44935.448877314811</v>
      </c>
      <c r="N2222" s="3" t="s">
        <v>35</v>
      </c>
      <c r="O2222" s="3" t="s">
        <v>35</v>
      </c>
      <c r="P2222" s="1" t="s">
        <v>29</v>
      </c>
      <c r="Q2222" s="1">
        <f>SUMIFS('[1]RAW DATA'!$BE:$BE,'[1]RAW DATA'!$A:$A,[1]COMPUTATION!$B2222,'[1]RAW DATA'!$N:$N,[1]COMPUTATION!A2222)</f>
        <v>0</v>
      </c>
    </row>
    <row r="2223" spans="1:17" x14ac:dyDescent="0.35">
      <c r="A2223" s="1" t="str">
        <f>IFERROR(VLOOKUP($B2223,'[1]RAW DATA'!$A:$N,14,0),"DNA")</f>
        <v>LAS POS Refll</v>
      </c>
      <c r="B2223" s="1">
        <v>1017086529</v>
      </c>
      <c r="C2223" s="2">
        <v>1</v>
      </c>
      <c r="D2223" s="3">
        <v>45170.448611111111</v>
      </c>
      <c r="E2223" s="3" t="s">
        <v>35</v>
      </c>
      <c r="F2223" s="1">
        <v>1</v>
      </c>
      <c r="G2223" s="1">
        <v>0</v>
      </c>
      <c r="H2223" s="1">
        <v>0</v>
      </c>
      <c r="I2223" s="1" t="s">
        <v>135</v>
      </c>
      <c r="J2223" s="4">
        <v>0.41666666666666663</v>
      </c>
      <c r="K2223" s="1" t="s">
        <v>58</v>
      </c>
      <c r="L2223" s="1" t="s">
        <v>29</v>
      </c>
      <c r="M2223" s="5">
        <v>44935.448877314811</v>
      </c>
      <c r="N2223" s="3" t="s">
        <v>35</v>
      </c>
      <c r="O2223" s="3" t="s">
        <v>35</v>
      </c>
      <c r="P2223" s="1" t="s">
        <v>29</v>
      </c>
      <c r="Q2223" s="1">
        <f>SUMIFS('[1]RAW DATA'!$BE:$BE,'[1]RAW DATA'!$A:$A,[1]COMPUTATION!$B2223,'[1]RAW DATA'!$N:$N,[1]COMPUTATION!A2223)</f>
        <v>0</v>
      </c>
    </row>
    <row r="2224" spans="1:17" x14ac:dyDescent="0.35">
      <c r="A2224" s="1" t="str">
        <f>IFERROR(VLOOKUP($B2224,'[1]RAW DATA'!$A:$N,14,0),"DNA")</f>
        <v>LAS POS Refll</v>
      </c>
      <c r="B2224" s="1">
        <v>1017086530</v>
      </c>
      <c r="C2224" s="2">
        <v>1</v>
      </c>
      <c r="D2224" s="3">
        <v>45170.448611111111</v>
      </c>
      <c r="E2224" s="3" t="s">
        <v>39</v>
      </c>
      <c r="F2224" s="1">
        <v>1</v>
      </c>
      <c r="G2224" s="1">
        <v>1</v>
      </c>
      <c r="H2224" s="1">
        <v>1</v>
      </c>
      <c r="I2224" s="1" t="s">
        <v>135</v>
      </c>
      <c r="J2224" s="4">
        <v>0.41666666666666663</v>
      </c>
      <c r="K2224" s="1" t="s">
        <v>58</v>
      </c>
      <c r="L2224" s="1" t="s">
        <v>29</v>
      </c>
      <c r="M2224" s="5">
        <v>44935.448888888888</v>
      </c>
      <c r="N2224" s="3" t="s">
        <v>39</v>
      </c>
      <c r="O2224" s="3" t="s">
        <v>39</v>
      </c>
      <c r="P2224" s="1" t="s">
        <v>29</v>
      </c>
      <c r="Q2224" s="1">
        <f>SUMIFS('[1]RAW DATA'!$BE:$BE,'[1]RAW DATA'!$A:$A,[1]COMPUTATION!$B2224,'[1]RAW DATA'!$N:$N,[1]COMPUTATION!A2224)</f>
        <v>55</v>
      </c>
    </row>
    <row r="2225" spans="1:17" x14ac:dyDescent="0.35">
      <c r="A2225" s="1" t="str">
        <f>IFERROR(VLOOKUP($B2225,'[1]RAW DATA'!$A:$N,14,0),"DNA")</f>
        <v>LAS POS Refll</v>
      </c>
      <c r="B2225" s="1">
        <v>1017086531</v>
      </c>
      <c r="C2225" s="2">
        <v>1</v>
      </c>
      <c r="D2225" s="3">
        <v>45170.448611111111</v>
      </c>
      <c r="E2225" s="3" t="s">
        <v>31</v>
      </c>
      <c r="F2225" s="1">
        <v>1</v>
      </c>
      <c r="G2225" s="1">
        <v>1</v>
      </c>
      <c r="H2225" s="1">
        <v>1</v>
      </c>
      <c r="I2225" s="1" t="s">
        <v>135</v>
      </c>
      <c r="J2225" s="4">
        <v>0.41666666666666663</v>
      </c>
      <c r="K2225" s="1" t="s">
        <v>58</v>
      </c>
      <c r="L2225" s="1" t="s">
        <v>29</v>
      </c>
      <c r="M2225" s="5">
        <v>44935.448888888888</v>
      </c>
      <c r="N2225" s="3" t="s">
        <v>31</v>
      </c>
      <c r="O2225" s="3" t="s">
        <v>31</v>
      </c>
      <c r="P2225" s="1" t="s">
        <v>29</v>
      </c>
      <c r="Q2225" s="1">
        <f>SUMIFS('[1]RAW DATA'!$BE:$BE,'[1]RAW DATA'!$A:$A,[1]COMPUTATION!$B2225,'[1]RAW DATA'!$N:$N,[1]COMPUTATION!A2225)</f>
        <v>29</v>
      </c>
    </row>
    <row r="2226" spans="1:17" x14ac:dyDescent="0.35">
      <c r="A2226" s="1" t="str">
        <f>IFERROR(VLOOKUP($B2226,'[1]RAW DATA'!$A:$N,14,0),"DNA")</f>
        <v>LAS POS Refll</v>
      </c>
      <c r="B2226" s="1">
        <v>1017086532</v>
      </c>
      <c r="C2226" s="2">
        <v>1</v>
      </c>
      <c r="D2226" s="3">
        <v>45170.448611111111</v>
      </c>
      <c r="E2226" s="3" t="s">
        <v>136</v>
      </c>
      <c r="F2226" s="1">
        <v>1</v>
      </c>
      <c r="G2226" s="1">
        <v>1</v>
      </c>
      <c r="H2226" s="1">
        <v>1</v>
      </c>
      <c r="I2226" s="1" t="s">
        <v>135</v>
      </c>
      <c r="J2226" s="4">
        <v>0.41666666666666663</v>
      </c>
      <c r="K2226" s="1" t="s">
        <v>58</v>
      </c>
      <c r="L2226" s="1" t="s">
        <v>34</v>
      </c>
      <c r="M2226" s="5">
        <v>44935.448923611111</v>
      </c>
      <c r="N2226" s="3" t="s">
        <v>136</v>
      </c>
      <c r="O2226" s="3" t="s">
        <v>136</v>
      </c>
      <c r="P2226" s="1" t="s">
        <v>34</v>
      </c>
      <c r="Q2226" s="1">
        <f>SUMIFS('[1]RAW DATA'!$BE:$BE,'[1]RAW DATA'!$A:$A,[1]COMPUTATION!$B2226,'[1]RAW DATA'!$N:$N,[1]COMPUTATION!A2226)</f>
        <v>712</v>
      </c>
    </row>
    <row r="2227" spans="1:17" x14ac:dyDescent="0.35">
      <c r="A2227" s="1" t="str">
        <f>IFERROR(VLOOKUP($B2227,'[1]RAW DATA'!$A:$N,14,0),"DNA")</f>
        <v>LAS POS Refll</v>
      </c>
      <c r="B2227" s="1">
        <v>1017086533</v>
      </c>
      <c r="C2227" s="2">
        <v>1</v>
      </c>
      <c r="D2227" s="3">
        <v>45170.448611111111</v>
      </c>
      <c r="E2227" s="3" t="s">
        <v>35</v>
      </c>
      <c r="F2227" s="1">
        <v>1</v>
      </c>
      <c r="G2227" s="1">
        <v>0</v>
      </c>
      <c r="H2227" s="1">
        <v>0</v>
      </c>
      <c r="I2227" s="1" t="s">
        <v>135</v>
      </c>
      <c r="J2227" s="4">
        <v>0.41666666666666663</v>
      </c>
      <c r="K2227" s="1" t="s">
        <v>58</v>
      </c>
      <c r="L2227" s="1" t="s">
        <v>29</v>
      </c>
      <c r="M2227" s="5">
        <v>44935.448935185188</v>
      </c>
      <c r="N2227" s="3" t="s">
        <v>35</v>
      </c>
      <c r="O2227" s="3" t="s">
        <v>35</v>
      </c>
      <c r="P2227" s="1" t="s">
        <v>29</v>
      </c>
      <c r="Q2227" s="1">
        <f>SUMIFS('[1]RAW DATA'!$BE:$BE,'[1]RAW DATA'!$A:$A,[1]COMPUTATION!$B2227,'[1]RAW DATA'!$N:$N,[1]COMPUTATION!A2227)</f>
        <v>0</v>
      </c>
    </row>
    <row r="2228" spans="1:17" x14ac:dyDescent="0.35">
      <c r="A2228" s="1" t="str">
        <f>IFERROR(VLOOKUP($B2228,'[1]RAW DATA'!$A:$N,14,0),"DNA")</f>
        <v>LAS POS Refll</v>
      </c>
      <c r="B2228" s="1">
        <v>1017086534</v>
      </c>
      <c r="C2228" s="2">
        <v>1</v>
      </c>
      <c r="D2228" s="3">
        <v>45170.448611111111</v>
      </c>
      <c r="E2228" s="3" t="s">
        <v>35</v>
      </c>
      <c r="F2228" s="1">
        <v>1</v>
      </c>
      <c r="G2228" s="1">
        <v>0</v>
      </c>
      <c r="H2228" s="1">
        <v>0</v>
      </c>
      <c r="I2228" s="1" t="s">
        <v>135</v>
      </c>
      <c r="J2228" s="4">
        <v>0.41666666666666663</v>
      </c>
      <c r="K2228" s="1" t="s">
        <v>58</v>
      </c>
      <c r="L2228" s="1" t="s">
        <v>29</v>
      </c>
      <c r="M2228" s="5">
        <v>44935.448935185188</v>
      </c>
      <c r="N2228" s="3" t="s">
        <v>35</v>
      </c>
      <c r="O2228" s="3" t="s">
        <v>35</v>
      </c>
      <c r="P2228" s="1" t="s">
        <v>29</v>
      </c>
      <c r="Q2228" s="1">
        <f>SUMIFS('[1]RAW DATA'!$BE:$BE,'[1]RAW DATA'!$A:$A,[1]COMPUTATION!$B2228,'[1]RAW DATA'!$N:$N,[1]COMPUTATION!A2228)</f>
        <v>0</v>
      </c>
    </row>
    <row r="2229" spans="1:17" x14ac:dyDescent="0.35">
      <c r="A2229" s="1" t="str">
        <f>IFERROR(VLOOKUP($B2229,'[1]RAW DATA'!$A:$N,14,0),"DNA")</f>
        <v>LAS POS Refll</v>
      </c>
      <c r="B2229" s="1">
        <v>1017086535</v>
      </c>
      <c r="C2229" s="2">
        <v>1</v>
      </c>
      <c r="D2229" s="3">
        <v>45170.448611111111</v>
      </c>
      <c r="E2229" s="3" t="s">
        <v>137</v>
      </c>
      <c r="F2229" s="1">
        <v>1</v>
      </c>
      <c r="G2229" s="1">
        <v>1</v>
      </c>
      <c r="H2229" s="1">
        <v>1</v>
      </c>
      <c r="I2229" s="1" t="s">
        <v>135</v>
      </c>
      <c r="J2229" s="4">
        <v>0.41666666666666663</v>
      </c>
      <c r="K2229" s="1" t="s">
        <v>58</v>
      </c>
      <c r="L2229" s="1" t="s">
        <v>34</v>
      </c>
      <c r="M2229" s="5">
        <v>44935.448935185188</v>
      </c>
      <c r="N2229" s="3" t="s">
        <v>137</v>
      </c>
      <c r="O2229" s="3" t="s">
        <v>137</v>
      </c>
      <c r="P2229" s="1" t="s">
        <v>34</v>
      </c>
      <c r="Q2229" s="1">
        <f>SUMIFS('[1]RAW DATA'!$BE:$BE,'[1]RAW DATA'!$A:$A,[1]COMPUTATION!$B2229,'[1]RAW DATA'!$N:$N,[1]COMPUTATION!A2229)</f>
        <v>0</v>
      </c>
    </row>
    <row r="2230" spans="1:17" x14ac:dyDescent="0.35">
      <c r="A2230" s="1" t="str">
        <f>IFERROR(VLOOKUP($B2230,'[1]RAW DATA'!$A:$N,14,0),"DNA")</f>
        <v>LAS POS Refll</v>
      </c>
      <c r="B2230" s="1">
        <v>1017086536</v>
      </c>
      <c r="C2230" s="2">
        <v>1</v>
      </c>
      <c r="D2230" s="3">
        <v>45170.448611111111</v>
      </c>
      <c r="E2230" s="3" t="s">
        <v>39</v>
      </c>
      <c r="F2230" s="1">
        <v>1</v>
      </c>
      <c r="G2230" s="1">
        <v>1</v>
      </c>
      <c r="H2230" s="1">
        <v>1</v>
      </c>
      <c r="I2230" s="1" t="s">
        <v>135</v>
      </c>
      <c r="J2230" s="4">
        <v>0.41666666666666663</v>
      </c>
      <c r="K2230" s="1" t="s">
        <v>58</v>
      </c>
      <c r="L2230" s="1" t="s">
        <v>29</v>
      </c>
      <c r="M2230" s="5">
        <v>44935.448946759258</v>
      </c>
      <c r="N2230" s="3" t="s">
        <v>39</v>
      </c>
      <c r="O2230" s="3" t="s">
        <v>39</v>
      </c>
      <c r="P2230" s="1" t="s">
        <v>29</v>
      </c>
      <c r="Q2230" s="1">
        <f>SUMIFS('[1]RAW DATA'!$BE:$BE,'[1]RAW DATA'!$A:$A,[1]COMPUTATION!$B2230,'[1]RAW DATA'!$N:$N,[1]COMPUTATION!A2230)</f>
        <v>27</v>
      </c>
    </row>
    <row r="2231" spans="1:17" x14ac:dyDescent="0.35">
      <c r="A2231" s="1" t="str">
        <f>IFERROR(VLOOKUP($B2231,'[1]RAW DATA'!$A:$N,14,0),"DNA")</f>
        <v>LAS POS Refll</v>
      </c>
      <c r="B2231" s="1">
        <v>1017086537</v>
      </c>
      <c r="C2231" s="2">
        <v>1</v>
      </c>
      <c r="D2231" s="3">
        <v>45170.448611111111</v>
      </c>
      <c r="E2231" s="3" t="s">
        <v>74</v>
      </c>
      <c r="F2231" s="1">
        <v>1</v>
      </c>
      <c r="G2231" s="1">
        <v>1</v>
      </c>
      <c r="H2231" s="1">
        <v>1</v>
      </c>
      <c r="I2231" s="1" t="s">
        <v>135</v>
      </c>
      <c r="J2231" s="4">
        <v>0.41666666666666663</v>
      </c>
      <c r="K2231" s="1" t="s">
        <v>58</v>
      </c>
      <c r="L2231" s="1" t="s">
        <v>34</v>
      </c>
      <c r="M2231" s="5">
        <v>44935.448946759258</v>
      </c>
      <c r="N2231" s="3" t="s">
        <v>74</v>
      </c>
      <c r="O2231" s="3" t="s">
        <v>74</v>
      </c>
      <c r="P2231" s="1" t="s">
        <v>34</v>
      </c>
      <c r="Q2231" s="1">
        <f>SUMIFS('[1]RAW DATA'!$BE:$BE,'[1]RAW DATA'!$A:$A,[1]COMPUTATION!$B2231,'[1]RAW DATA'!$N:$N,[1]COMPUTATION!A2231)</f>
        <v>56</v>
      </c>
    </row>
    <row r="2232" spans="1:17" x14ac:dyDescent="0.35">
      <c r="A2232" s="1" t="str">
        <f>IFERROR(VLOOKUP($B2232,'[1]RAW DATA'!$A:$N,14,0),"DNA")</f>
        <v>LAS POS Refll</v>
      </c>
      <c r="B2232" s="1">
        <v>1017086538</v>
      </c>
      <c r="C2232" s="2">
        <v>1</v>
      </c>
      <c r="D2232" s="3">
        <v>45170.448611111111</v>
      </c>
      <c r="E2232" s="3" t="s">
        <v>60</v>
      </c>
      <c r="F2232" s="1">
        <v>1</v>
      </c>
      <c r="G2232" s="1">
        <v>1</v>
      </c>
      <c r="H2232" s="1">
        <v>1</v>
      </c>
      <c r="I2232" s="1" t="s">
        <v>135</v>
      </c>
      <c r="J2232" s="4">
        <v>0.41666666666666663</v>
      </c>
      <c r="K2232" s="1" t="s">
        <v>58</v>
      </c>
      <c r="L2232" s="1" t="s">
        <v>29</v>
      </c>
      <c r="M2232" s="5">
        <v>44935.448946759258</v>
      </c>
      <c r="N2232" s="3" t="s">
        <v>60</v>
      </c>
      <c r="O2232" s="3" t="s">
        <v>60</v>
      </c>
      <c r="P2232" s="1" t="s">
        <v>29</v>
      </c>
      <c r="Q2232" s="1">
        <f>SUMIFS('[1]RAW DATA'!$BE:$BE,'[1]RAW DATA'!$A:$A,[1]COMPUTATION!$B2232,'[1]RAW DATA'!$N:$N,[1]COMPUTATION!A2232)</f>
        <v>105</v>
      </c>
    </row>
    <row r="2233" spans="1:17" x14ac:dyDescent="0.35">
      <c r="A2233" s="1" t="str">
        <f>IFERROR(VLOOKUP($B2233,'[1]RAW DATA'!$A:$N,14,0),"DNA")</f>
        <v>LAS POS Refll</v>
      </c>
      <c r="B2233" s="1">
        <v>1017086539</v>
      </c>
      <c r="C2233" s="2">
        <v>1</v>
      </c>
      <c r="D2233" s="3">
        <v>45170.448611111111</v>
      </c>
      <c r="E2233" s="3" t="s">
        <v>26</v>
      </c>
      <c r="F2233" s="1">
        <v>1</v>
      </c>
      <c r="G2233" s="1">
        <v>0</v>
      </c>
      <c r="H2233" s="1">
        <v>0</v>
      </c>
      <c r="I2233" s="1" t="s">
        <v>135</v>
      </c>
      <c r="J2233" s="4">
        <v>0.41666666666666663</v>
      </c>
      <c r="K2233" s="1" t="s">
        <v>58</v>
      </c>
      <c r="L2233" s="1" t="s">
        <v>29</v>
      </c>
      <c r="M2233" s="5">
        <v>44935.448958333334</v>
      </c>
      <c r="N2233" s="3" t="s">
        <v>26</v>
      </c>
      <c r="O2233" s="3" t="s">
        <v>26</v>
      </c>
      <c r="P2233" s="1" t="s">
        <v>29</v>
      </c>
      <c r="Q2233" s="1">
        <f>SUMIFS('[1]RAW DATA'!$BE:$BE,'[1]RAW DATA'!$A:$A,[1]COMPUTATION!$B2233,'[1]RAW DATA'!$N:$N,[1]COMPUTATION!A2233)</f>
        <v>0</v>
      </c>
    </row>
    <row r="2234" spans="1:17" x14ac:dyDescent="0.35">
      <c r="A2234" s="1" t="str">
        <f>IFERROR(VLOOKUP($B2234,'[1]RAW DATA'!$A:$N,14,0),"DNA")</f>
        <v>LAS POS Refll</v>
      </c>
      <c r="B2234" s="1">
        <v>1017086540</v>
      </c>
      <c r="C2234" s="2">
        <v>1</v>
      </c>
      <c r="D2234" s="3">
        <v>45170.448611111111</v>
      </c>
      <c r="E2234" s="3" t="s">
        <v>26</v>
      </c>
      <c r="F2234" s="1">
        <v>1</v>
      </c>
      <c r="G2234" s="1">
        <v>0</v>
      </c>
      <c r="H2234" s="1">
        <v>0</v>
      </c>
      <c r="I2234" s="1" t="s">
        <v>135</v>
      </c>
      <c r="J2234" s="4">
        <v>0.41666666666666663</v>
      </c>
      <c r="K2234" s="1" t="s">
        <v>58</v>
      </c>
      <c r="L2234" s="1" t="s">
        <v>29</v>
      </c>
      <c r="M2234" s="5">
        <v>44935.448958333334</v>
      </c>
      <c r="N2234" s="3" t="s">
        <v>26</v>
      </c>
      <c r="O2234" s="3" t="s">
        <v>26</v>
      </c>
      <c r="P2234" s="1" t="s">
        <v>29</v>
      </c>
      <c r="Q2234" s="1">
        <f>SUMIFS('[1]RAW DATA'!$BE:$BE,'[1]RAW DATA'!$A:$A,[1]COMPUTATION!$B2234,'[1]RAW DATA'!$N:$N,[1]COMPUTATION!A2234)</f>
        <v>0</v>
      </c>
    </row>
    <row r="2235" spans="1:17" x14ac:dyDescent="0.35">
      <c r="A2235" s="1" t="str">
        <f>IFERROR(VLOOKUP($B2235,'[1]RAW DATA'!$A:$N,14,0),"DNA")</f>
        <v>LAS POS Refll</v>
      </c>
      <c r="B2235" s="1">
        <v>1017086541</v>
      </c>
      <c r="C2235" s="2">
        <v>1</v>
      </c>
      <c r="D2235" s="3">
        <v>45170.448611111111</v>
      </c>
      <c r="E2235" s="3" t="s">
        <v>26</v>
      </c>
      <c r="F2235" s="1">
        <v>1</v>
      </c>
      <c r="G2235" s="1">
        <v>0</v>
      </c>
      <c r="H2235" s="1">
        <v>0</v>
      </c>
      <c r="I2235" s="1" t="s">
        <v>135</v>
      </c>
      <c r="J2235" s="4">
        <v>0.41666666666666663</v>
      </c>
      <c r="K2235" s="1" t="s">
        <v>58</v>
      </c>
      <c r="L2235" s="1" t="s">
        <v>29</v>
      </c>
      <c r="M2235" s="5">
        <v>44935.448958333334</v>
      </c>
      <c r="N2235" s="3" t="s">
        <v>26</v>
      </c>
      <c r="O2235" s="3" t="s">
        <v>26</v>
      </c>
      <c r="P2235" s="1" t="s">
        <v>29</v>
      </c>
      <c r="Q2235" s="1">
        <f>SUMIFS('[1]RAW DATA'!$BE:$BE,'[1]RAW DATA'!$A:$A,[1]COMPUTATION!$B2235,'[1]RAW DATA'!$N:$N,[1]COMPUTATION!A2235)</f>
        <v>0</v>
      </c>
    </row>
    <row r="2236" spans="1:17" x14ac:dyDescent="0.35">
      <c r="A2236" s="1" t="str">
        <f>IFERROR(VLOOKUP($B2236,'[1]RAW DATA'!$A:$N,14,0),"DNA")</f>
        <v>LAS POS Refll</v>
      </c>
      <c r="B2236" s="1">
        <v>1017086542</v>
      </c>
      <c r="C2236" s="2">
        <v>1</v>
      </c>
      <c r="D2236" s="3">
        <v>45170.448611111111</v>
      </c>
      <c r="E2236" s="3" t="s">
        <v>31</v>
      </c>
      <c r="F2236" s="1">
        <v>1</v>
      </c>
      <c r="G2236" s="1">
        <v>1</v>
      </c>
      <c r="H2236" s="1">
        <v>1</v>
      </c>
      <c r="I2236" s="1" t="s">
        <v>135</v>
      </c>
      <c r="J2236" s="4">
        <v>0.41666666666666663</v>
      </c>
      <c r="K2236" s="1" t="s">
        <v>58</v>
      </c>
      <c r="L2236" s="1" t="s">
        <v>29</v>
      </c>
      <c r="M2236" s="5">
        <v>44935.449155092596</v>
      </c>
      <c r="N2236" s="3" t="s">
        <v>31</v>
      </c>
      <c r="O2236" s="3" t="s">
        <v>31</v>
      </c>
      <c r="P2236" s="1" t="s">
        <v>29</v>
      </c>
      <c r="Q2236" s="1">
        <f>SUMIFS('[1]RAW DATA'!$BE:$BE,'[1]RAW DATA'!$A:$A,[1]COMPUTATION!$B2236,'[1]RAW DATA'!$N:$N,[1]COMPUTATION!A2236)</f>
        <v>21</v>
      </c>
    </row>
    <row r="2237" spans="1:17" x14ac:dyDescent="0.35">
      <c r="A2237" s="1" t="str">
        <f>IFERROR(VLOOKUP($B2237,'[1]RAW DATA'!$A:$N,14,0),"DNA")</f>
        <v>LAS POS Refll</v>
      </c>
      <c r="B2237" s="1">
        <v>1017086543</v>
      </c>
      <c r="C2237" s="2">
        <v>1</v>
      </c>
      <c r="D2237" s="3">
        <v>45170.448611111111</v>
      </c>
      <c r="E2237" s="3" t="s">
        <v>31</v>
      </c>
      <c r="F2237" s="1">
        <v>1</v>
      </c>
      <c r="G2237" s="1">
        <v>1</v>
      </c>
      <c r="H2237" s="1">
        <v>1</v>
      </c>
      <c r="I2237" s="1" t="s">
        <v>135</v>
      </c>
      <c r="J2237" s="4">
        <v>0.41666666666666663</v>
      </c>
      <c r="K2237" s="1" t="s">
        <v>58</v>
      </c>
      <c r="L2237" s="1" t="s">
        <v>29</v>
      </c>
      <c r="M2237" s="5">
        <v>44935.449166666665</v>
      </c>
      <c r="N2237" s="3" t="s">
        <v>31</v>
      </c>
      <c r="O2237" s="3" t="s">
        <v>31</v>
      </c>
      <c r="P2237" s="1" t="s">
        <v>29</v>
      </c>
      <c r="Q2237" s="1">
        <f>SUMIFS('[1]RAW DATA'!$BE:$BE,'[1]RAW DATA'!$A:$A,[1]COMPUTATION!$B2237,'[1]RAW DATA'!$N:$N,[1]COMPUTATION!A2237)</f>
        <v>8</v>
      </c>
    </row>
    <row r="2238" spans="1:17" x14ac:dyDescent="0.35">
      <c r="A2238" s="1" t="str">
        <f>IFERROR(VLOOKUP($B2238,'[1]RAW DATA'!$A:$N,14,0),"DNA")</f>
        <v>LAS POS Refll</v>
      </c>
      <c r="B2238" s="1">
        <v>1017086544</v>
      </c>
      <c r="C2238" s="2">
        <v>1</v>
      </c>
      <c r="D2238" s="3">
        <v>45170.448611111111</v>
      </c>
      <c r="E2238" s="3" t="s">
        <v>60</v>
      </c>
      <c r="F2238" s="1">
        <v>1</v>
      </c>
      <c r="G2238" s="1">
        <v>1</v>
      </c>
      <c r="H2238" s="1">
        <v>1</v>
      </c>
      <c r="I2238" s="1" t="s">
        <v>135</v>
      </c>
      <c r="J2238" s="4">
        <v>0.41666666666666663</v>
      </c>
      <c r="K2238" s="1" t="s">
        <v>58</v>
      </c>
      <c r="L2238" s="1" t="s">
        <v>29</v>
      </c>
      <c r="M2238" s="5">
        <v>44935.449270833335</v>
      </c>
      <c r="N2238" s="3" t="s">
        <v>60</v>
      </c>
      <c r="O2238" s="3" t="s">
        <v>60</v>
      </c>
      <c r="P2238" s="1" t="s">
        <v>29</v>
      </c>
      <c r="Q2238" s="1">
        <f>SUMIFS('[1]RAW DATA'!$BE:$BE,'[1]RAW DATA'!$A:$A,[1]COMPUTATION!$B2238,'[1]RAW DATA'!$N:$N,[1]COMPUTATION!A2238)</f>
        <v>104</v>
      </c>
    </row>
    <row r="2239" spans="1:17" x14ac:dyDescent="0.35">
      <c r="A2239" s="1" t="str">
        <f>IFERROR(VLOOKUP($B2239,'[1]RAW DATA'!$A:$N,14,0),"DNA")</f>
        <v>LAS POS Refll</v>
      </c>
      <c r="B2239" s="1">
        <v>1017086545</v>
      </c>
      <c r="C2239" s="2">
        <v>1</v>
      </c>
      <c r="D2239" s="3">
        <v>45170.449305555558</v>
      </c>
      <c r="E2239" s="3" t="s">
        <v>30</v>
      </c>
      <c r="F2239" s="1">
        <v>1</v>
      </c>
      <c r="G2239" s="1">
        <v>1</v>
      </c>
      <c r="H2239" s="1">
        <v>1</v>
      </c>
      <c r="I2239" s="1" t="s">
        <v>138</v>
      </c>
      <c r="J2239" s="4">
        <v>0.41666666666666663</v>
      </c>
      <c r="K2239" s="1" t="s">
        <v>58</v>
      </c>
      <c r="L2239" s="1" t="s">
        <v>29</v>
      </c>
      <c r="M2239" s="5">
        <v>44935.449317129627</v>
      </c>
      <c r="N2239" s="3" t="s">
        <v>30</v>
      </c>
      <c r="O2239" s="3" t="s">
        <v>30</v>
      </c>
      <c r="P2239" s="1" t="s">
        <v>29</v>
      </c>
      <c r="Q2239" s="1">
        <f>SUMIFS('[1]RAW DATA'!$BE:$BE,'[1]RAW DATA'!$A:$A,[1]COMPUTATION!$B2239,'[1]RAW DATA'!$N:$N,[1]COMPUTATION!A2239)</f>
        <v>21</v>
      </c>
    </row>
    <row r="2240" spans="1:17" x14ac:dyDescent="0.35">
      <c r="A2240" s="1" t="str">
        <f>IFERROR(VLOOKUP($B2240,'[1]RAW DATA'!$A:$N,14,0),"DNA")</f>
        <v>LAS POS Refll</v>
      </c>
      <c r="B2240" s="1">
        <v>1017086546</v>
      </c>
      <c r="C2240" s="2">
        <v>1</v>
      </c>
      <c r="D2240" s="3">
        <v>45170.449305555558</v>
      </c>
      <c r="E2240" s="3" t="s">
        <v>35</v>
      </c>
      <c r="F2240" s="1">
        <v>1</v>
      </c>
      <c r="G2240" s="1">
        <v>0</v>
      </c>
      <c r="H2240" s="1">
        <v>0</v>
      </c>
      <c r="I2240" s="1" t="s">
        <v>138</v>
      </c>
      <c r="J2240" s="4">
        <v>0.41666666666666663</v>
      </c>
      <c r="K2240" s="1" t="s">
        <v>58</v>
      </c>
      <c r="L2240" s="1" t="s">
        <v>29</v>
      </c>
      <c r="M2240" s="5">
        <v>44935.449340277781</v>
      </c>
      <c r="N2240" s="3" t="s">
        <v>35</v>
      </c>
      <c r="O2240" s="3" t="s">
        <v>35</v>
      </c>
      <c r="P2240" s="1" t="s">
        <v>29</v>
      </c>
      <c r="Q2240" s="1">
        <f>SUMIFS('[1]RAW DATA'!$BE:$BE,'[1]RAW DATA'!$A:$A,[1]COMPUTATION!$B2240,'[1]RAW DATA'!$N:$N,[1]COMPUTATION!A2240)</f>
        <v>0</v>
      </c>
    </row>
    <row r="2241" spans="1:17" x14ac:dyDescent="0.35">
      <c r="A2241" s="1" t="str">
        <f>IFERROR(VLOOKUP($B2241,'[1]RAW DATA'!$A:$N,14,0),"DNA")</f>
        <v>LAS POS Refll</v>
      </c>
      <c r="B2241" s="1">
        <v>1017086547</v>
      </c>
      <c r="C2241" s="2">
        <v>1</v>
      </c>
      <c r="D2241" s="3">
        <v>45170.449305555558</v>
      </c>
      <c r="E2241" s="3" t="s">
        <v>35</v>
      </c>
      <c r="F2241" s="1">
        <v>1</v>
      </c>
      <c r="G2241" s="1">
        <v>0</v>
      </c>
      <c r="H2241" s="1">
        <v>0</v>
      </c>
      <c r="I2241" s="1" t="s">
        <v>138</v>
      </c>
      <c r="J2241" s="4">
        <v>0.41666666666666663</v>
      </c>
      <c r="K2241" s="1" t="s">
        <v>58</v>
      </c>
      <c r="L2241" s="1" t="s">
        <v>29</v>
      </c>
      <c r="M2241" s="5">
        <v>44935.449374999997</v>
      </c>
      <c r="N2241" s="3" t="s">
        <v>35</v>
      </c>
      <c r="O2241" s="3" t="s">
        <v>35</v>
      </c>
      <c r="P2241" s="1" t="s">
        <v>29</v>
      </c>
      <c r="Q2241" s="1">
        <f>SUMIFS('[1]RAW DATA'!$BE:$BE,'[1]RAW DATA'!$A:$A,[1]COMPUTATION!$B2241,'[1]RAW DATA'!$N:$N,[1]COMPUTATION!A2241)</f>
        <v>0</v>
      </c>
    </row>
    <row r="2242" spans="1:17" x14ac:dyDescent="0.35">
      <c r="A2242" s="1" t="str">
        <f>IFERROR(VLOOKUP($B2242,'[1]RAW DATA'!$A:$N,14,0),"DNA")</f>
        <v>LAS POS Refll</v>
      </c>
      <c r="B2242" s="1">
        <v>1017086548</v>
      </c>
      <c r="C2242" s="2">
        <v>1</v>
      </c>
      <c r="D2242" s="3">
        <v>45170.449305555558</v>
      </c>
      <c r="E2242" s="3" t="s">
        <v>39</v>
      </c>
      <c r="F2242" s="1">
        <v>1</v>
      </c>
      <c r="G2242" s="1">
        <v>1</v>
      </c>
      <c r="H2242" s="1">
        <v>1</v>
      </c>
      <c r="I2242" s="1" t="s">
        <v>138</v>
      </c>
      <c r="J2242" s="4">
        <v>0.41666666666666663</v>
      </c>
      <c r="K2242" s="1" t="s">
        <v>58</v>
      </c>
      <c r="L2242" s="1" t="s">
        <v>29</v>
      </c>
      <c r="M2242" s="5">
        <v>44935.449444444443</v>
      </c>
      <c r="N2242" s="3" t="s">
        <v>39</v>
      </c>
      <c r="O2242" s="3" t="s">
        <v>39</v>
      </c>
      <c r="P2242" s="1" t="s">
        <v>29</v>
      </c>
      <c r="Q2242" s="1">
        <f>SUMIFS('[1]RAW DATA'!$BE:$BE,'[1]RAW DATA'!$A:$A,[1]COMPUTATION!$B2242,'[1]RAW DATA'!$N:$N,[1]COMPUTATION!A2242)</f>
        <v>36</v>
      </c>
    </row>
    <row r="2243" spans="1:17" x14ac:dyDescent="0.35">
      <c r="A2243" s="1" t="str">
        <f>IFERROR(VLOOKUP($B2243,'[1]RAW DATA'!$A:$N,14,0),"DNA")</f>
        <v>LAS POS Refll</v>
      </c>
      <c r="B2243" s="1">
        <v>1017086549</v>
      </c>
      <c r="C2243" s="2">
        <v>1</v>
      </c>
      <c r="D2243" s="3">
        <v>45170.449305555558</v>
      </c>
      <c r="E2243" s="3" t="s">
        <v>31</v>
      </c>
      <c r="F2243" s="1">
        <v>1</v>
      </c>
      <c r="G2243" s="1">
        <v>1</v>
      </c>
      <c r="H2243" s="1">
        <v>1</v>
      </c>
      <c r="I2243" s="1" t="s">
        <v>138</v>
      </c>
      <c r="J2243" s="4">
        <v>0.41666666666666663</v>
      </c>
      <c r="K2243" s="1" t="s">
        <v>58</v>
      </c>
      <c r="L2243" s="1" t="s">
        <v>29</v>
      </c>
      <c r="M2243" s="5">
        <v>44935.449456018519</v>
      </c>
      <c r="N2243" s="3" t="s">
        <v>31</v>
      </c>
      <c r="O2243" s="3" t="s">
        <v>31</v>
      </c>
      <c r="P2243" s="1" t="s">
        <v>29</v>
      </c>
      <c r="Q2243" s="1">
        <f>SUMIFS('[1]RAW DATA'!$BE:$BE,'[1]RAW DATA'!$A:$A,[1]COMPUTATION!$B2243,'[1]RAW DATA'!$N:$N,[1]COMPUTATION!A2243)</f>
        <v>28</v>
      </c>
    </row>
    <row r="2244" spans="1:17" x14ac:dyDescent="0.35">
      <c r="A2244" s="1" t="str">
        <f>IFERROR(VLOOKUP($B2244,'[1]RAW DATA'!$A:$N,14,0),"DNA")</f>
        <v>LAS POS Refll</v>
      </c>
      <c r="B2244" s="1">
        <v>1017086550</v>
      </c>
      <c r="C2244" s="2">
        <v>1</v>
      </c>
      <c r="D2244" s="3">
        <v>45170.449305555558</v>
      </c>
      <c r="E2244" s="3" t="s">
        <v>32</v>
      </c>
      <c r="F2244" s="1">
        <v>1</v>
      </c>
      <c r="G2244" s="1">
        <v>1</v>
      </c>
      <c r="H2244" s="1">
        <v>1</v>
      </c>
      <c r="I2244" s="1" t="s">
        <v>138</v>
      </c>
      <c r="J2244" s="4">
        <v>0.41666666666666663</v>
      </c>
      <c r="K2244" s="1" t="s">
        <v>58</v>
      </c>
      <c r="L2244" s="1" t="s">
        <v>34</v>
      </c>
      <c r="M2244" s="5">
        <v>44935.449456018519</v>
      </c>
      <c r="N2244" s="3" t="s">
        <v>32</v>
      </c>
      <c r="O2244" s="3" t="s">
        <v>32</v>
      </c>
      <c r="P2244" s="1" t="s">
        <v>34</v>
      </c>
      <c r="Q2244" s="1">
        <f>SUMIFS('[1]RAW DATA'!$BE:$BE,'[1]RAW DATA'!$A:$A,[1]COMPUTATION!$B2244,'[1]RAW DATA'!$N:$N,[1]COMPUTATION!A2244)</f>
        <v>69</v>
      </c>
    </row>
    <row r="2245" spans="1:17" x14ac:dyDescent="0.35">
      <c r="A2245" s="1" t="str">
        <f>IFERROR(VLOOKUP($B2245,'[1]RAW DATA'!$A:$N,14,0),"DNA")</f>
        <v>LAS POS Refll</v>
      </c>
      <c r="B2245" s="1">
        <v>1017086551</v>
      </c>
      <c r="C2245" s="2">
        <v>1</v>
      </c>
      <c r="D2245" s="3">
        <v>45170.449305555558</v>
      </c>
      <c r="E2245" s="3" t="s">
        <v>35</v>
      </c>
      <c r="F2245" s="1">
        <v>1</v>
      </c>
      <c r="G2245" s="1">
        <v>0</v>
      </c>
      <c r="H2245" s="1">
        <v>0</v>
      </c>
      <c r="I2245" s="1" t="s">
        <v>138</v>
      </c>
      <c r="J2245" s="4">
        <v>0.41666666666666663</v>
      </c>
      <c r="K2245" s="1" t="s">
        <v>58</v>
      </c>
      <c r="L2245" s="1" t="s">
        <v>29</v>
      </c>
      <c r="M2245" s="5">
        <v>44935.449467592596</v>
      </c>
      <c r="N2245" s="3" t="s">
        <v>35</v>
      </c>
      <c r="O2245" s="3" t="s">
        <v>35</v>
      </c>
      <c r="P2245" s="1" t="s">
        <v>29</v>
      </c>
      <c r="Q2245" s="1">
        <f>SUMIFS('[1]RAW DATA'!$BE:$BE,'[1]RAW DATA'!$A:$A,[1]COMPUTATION!$B2245,'[1]RAW DATA'!$N:$N,[1]COMPUTATION!A2245)</f>
        <v>0</v>
      </c>
    </row>
    <row r="2246" spans="1:17" x14ac:dyDescent="0.35">
      <c r="A2246" s="1" t="str">
        <f>IFERROR(VLOOKUP($B2246,'[1]RAW DATA'!$A:$N,14,0),"DNA")</f>
        <v>LAS POS Refll</v>
      </c>
      <c r="B2246" s="1">
        <v>1017086552</v>
      </c>
      <c r="C2246" s="2">
        <v>1</v>
      </c>
      <c r="D2246" s="3">
        <v>45170.449305555558</v>
      </c>
      <c r="E2246" s="3" t="s">
        <v>35</v>
      </c>
      <c r="F2246" s="1">
        <v>1</v>
      </c>
      <c r="G2246" s="1">
        <v>0</v>
      </c>
      <c r="H2246" s="1">
        <v>0</v>
      </c>
      <c r="I2246" s="1" t="s">
        <v>138</v>
      </c>
      <c r="J2246" s="4">
        <v>0.41666666666666663</v>
      </c>
      <c r="K2246" s="1" t="s">
        <v>58</v>
      </c>
      <c r="L2246" s="1" t="s">
        <v>29</v>
      </c>
      <c r="M2246" s="5">
        <v>44935.449467592596</v>
      </c>
      <c r="N2246" s="3" t="s">
        <v>35</v>
      </c>
      <c r="O2246" s="3" t="s">
        <v>35</v>
      </c>
      <c r="P2246" s="1" t="s">
        <v>29</v>
      </c>
      <c r="Q2246" s="1">
        <f>SUMIFS('[1]RAW DATA'!$BE:$BE,'[1]RAW DATA'!$A:$A,[1]COMPUTATION!$B2246,'[1]RAW DATA'!$N:$N,[1]COMPUTATION!A2246)</f>
        <v>0</v>
      </c>
    </row>
    <row r="2247" spans="1:17" x14ac:dyDescent="0.35">
      <c r="A2247" s="1" t="str">
        <f>IFERROR(VLOOKUP($B2247,'[1]RAW DATA'!$A:$N,14,0),"DNA")</f>
        <v>LAS POS Refll</v>
      </c>
      <c r="B2247" s="1">
        <v>1017086553</v>
      </c>
      <c r="C2247" s="2">
        <v>1</v>
      </c>
      <c r="D2247" s="3">
        <v>45170.449305555558</v>
      </c>
      <c r="E2247" s="3" t="s">
        <v>35</v>
      </c>
      <c r="F2247" s="1">
        <v>1</v>
      </c>
      <c r="G2247" s="1">
        <v>0</v>
      </c>
      <c r="H2247" s="1">
        <v>0</v>
      </c>
      <c r="I2247" s="1" t="s">
        <v>138</v>
      </c>
      <c r="J2247" s="4">
        <v>0.41666666666666663</v>
      </c>
      <c r="K2247" s="1" t="s">
        <v>58</v>
      </c>
      <c r="L2247" s="1" t="s">
        <v>29</v>
      </c>
      <c r="M2247" s="5">
        <v>44935.449467592596</v>
      </c>
      <c r="N2247" s="3" t="s">
        <v>35</v>
      </c>
      <c r="O2247" s="3" t="s">
        <v>35</v>
      </c>
      <c r="P2247" s="1" t="s">
        <v>29</v>
      </c>
      <c r="Q2247" s="1">
        <f>SUMIFS('[1]RAW DATA'!$BE:$BE,'[1]RAW DATA'!$A:$A,[1]COMPUTATION!$B2247,'[1]RAW DATA'!$N:$N,[1]COMPUTATION!A2247)</f>
        <v>0</v>
      </c>
    </row>
    <row r="2248" spans="1:17" x14ac:dyDescent="0.35">
      <c r="A2248" s="1" t="str">
        <f>IFERROR(VLOOKUP($B2248,'[1]RAW DATA'!$A:$N,14,0),"DNA")</f>
        <v>LAS POS Refll</v>
      </c>
      <c r="B2248" s="1">
        <v>1017086554</v>
      </c>
      <c r="C2248" s="2">
        <v>1</v>
      </c>
      <c r="D2248" s="3">
        <v>45170.449305555558</v>
      </c>
      <c r="E2248" s="3" t="s">
        <v>39</v>
      </c>
      <c r="F2248" s="1">
        <v>1</v>
      </c>
      <c r="G2248" s="1">
        <v>1</v>
      </c>
      <c r="H2248" s="1">
        <v>1</v>
      </c>
      <c r="I2248" s="1" t="s">
        <v>138</v>
      </c>
      <c r="J2248" s="4">
        <v>0.41666666666666663</v>
      </c>
      <c r="K2248" s="1" t="s">
        <v>58</v>
      </c>
      <c r="L2248" s="1" t="s">
        <v>29</v>
      </c>
      <c r="M2248" s="5">
        <v>44935.449479166666</v>
      </c>
      <c r="N2248" s="3" t="s">
        <v>39</v>
      </c>
      <c r="O2248" s="3" t="s">
        <v>39</v>
      </c>
      <c r="P2248" s="1" t="s">
        <v>29</v>
      </c>
      <c r="Q2248" s="1">
        <f>SUMIFS('[1]RAW DATA'!$BE:$BE,'[1]RAW DATA'!$A:$A,[1]COMPUTATION!$B2248,'[1]RAW DATA'!$N:$N,[1]COMPUTATION!A2248)</f>
        <v>119</v>
      </c>
    </row>
    <row r="2249" spans="1:17" x14ac:dyDescent="0.35">
      <c r="A2249" s="1" t="str">
        <f>IFERROR(VLOOKUP($B2249,'[1]RAW DATA'!$A:$N,14,0),"DNA")</f>
        <v>LAS POS Refll</v>
      </c>
      <c r="B2249" s="1">
        <v>1017086555</v>
      </c>
      <c r="C2249" s="2">
        <v>1</v>
      </c>
      <c r="D2249" s="3">
        <v>45170.449305555558</v>
      </c>
      <c r="E2249" s="3" t="s">
        <v>35</v>
      </c>
      <c r="F2249" s="1">
        <v>1</v>
      </c>
      <c r="G2249" s="1">
        <v>0</v>
      </c>
      <c r="H2249" s="1">
        <v>0</v>
      </c>
      <c r="I2249" s="1" t="s">
        <v>138</v>
      </c>
      <c r="J2249" s="4">
        <v>0.41666666666666663</v>
      </c>
      <c r="K2249" s="1" t="s">
        <v>58</v>
      </c>
      <c r="L2249" s="1" t="s">
        <v>29</v>
      </c>
      <c r="M2249" s="5">
        <v>44935.449502314812</v>
      </c>
      <c r="N2249" s="3" t="s">
        <v>35</v>
      </c>
      <c r="O2249" s="3" t="s">
        <v>35</v>
      </c>
      <c r="P2249" s="1" t="s">
        <v>29</v>
      </c>
      <c r="Q2249" s="1">
        <f>SUMIFS('[1]RAW DATA'!$BE:$BE,'[1]RAW DATA'!$A:$A,[1]COMPUTATION!$B2249,'[1]RAW DATA'!$N:$N,[1]COMPUTATION!A2249)</f>
        <v>0</v>
      </c>
    </row>
    <row r="2250" spans="1:17" x14ac:dyDescent="0.35">
      <c r="A2250" s="1" t="str">
        <f>IFERROR(VLOOKUP($B2250,'[1]RAW DATA'!$A:$N,14,0),"DNA")</f>
        <v>LAS POS Refll</v>
      </c>
      <c r="B2250" s="1">
        <v>1017086556</v>
      </c>
      <c r="C2250" s="2">
        <v>1</v>
      </c>
      <c r="D2250" s="3">
        <v>45170.449305555558</v>
      </c>
      <c r="E2250" s="3" t="s">
        <v>38</v>
      </c>
      <c r="F2250" s="1">
        <v>1</v>
      </c>
      <c r="G2250" s="1">
        <v>0</v>
      </c>
      <c r="H2250" s="1">
        <v>0</v>
      </c>
      <c r="I2250" s="1" t="s">
        <v>138</v>
      </c>
      <c r="J2250" s="4">
        <v>0.41666666666666663</v>
      </c>
      <c r="K2250" s="1" t="s">
        <v>58</v>
      </c>
      <c r="L2250" s="1" t="s">
        <v>29</v>
      </c>
      <c r="M2250" s="5">
        <v>44935.449537037035</v>
      </c>
      <c r="N2250" s="3" t="s">
        <v>38</v>
      </c>
      <c r="O2250" s="3" t="s">
        <v>38</v>
      </c>
      <c r="P2250" s="1" t="s">
        <v>29</v>
      </c>
      <c r="Q2250" s="1">
        <f>SUMIFS('[1]RAW DATA'!$BE:$BE,'[1]RAW DATA'!$A:$A,[1]COMPUTATION!$B2250,'[1]RAW DATA'!$N:$N,[1]COMPUTATION!A2250)</f>
        <v>0</v>
      </c>
    </row>
    <row r="2251" spans="1:17" x14ac:dyDescent="0.35">
      <c r="A2251" s="1" t="str">
        <f>IFERROR(VLOOKUP($B2251,'[1]RAW DATA'!$A:$N,14,0),"DNA")</f>
        <v>LAS POS Refll</v>
      </c>
      <c r="B2251" s="1">
        <v>1017086557</v>
      </c>
      <c r="C2251" s="2">
        <v>1</v>
      </c>
      <c r="D2251" s="3">
        <v>45170.449305555558</v>
      </c>
      <c r="E2251" s="3" t="s">
        <v>31</v>
      </c>
      <c r="F2251" s="1">
        <v>1</v>
      </c>
      <c r="G2251" s="1">
        <v>1</v>
      </c>
      <c r="H2251" s="1">
        <v>1</v>
      </c>
      <c r="I2251" s="1" t="s">
        <v>138</v>
      </c>
      <c r="J2251" s="4">
        <v>0.41666666666666663</v>
      </c>
      <c r="K2251" s="1" t="s">
        <v>58</v>
      </c>
      <c r="L2251" s="1" t="s">
        <v>29</v>
      </c>
      <c r="M2251" s="5">
        <v>44935.449548611112</v>
      </c>
      <c r="N2251" s="3" t="s">
        <v>31</v>
      </c>
      <c r="O2251" s="3" t="s">
        <v>31</v>
      </c>
      <c r="P2251" s="1" t="s">
        <v>29</v>
      </c>
      <c r="Q2251" s="1">
        <f>SUMIFS('[1]RAW DATA'!$BE:$BE,'[1]RAW DATA'!$A:$A,[1]COMPUTATION!$B2251,'[1]RAW DATA'!$N:$N,[1]COMPUTATION!A2251)</f>
        <v>47</v>
      </c>
    </row>
    <row r="2252" spans="1:17" x14ac:dyDescent="0.35">
      <c r="A2252" s="1" t="str">
        <f>IFERROR(VLOOKUP($B2252,'[1]RAW DATA'!$A:$N,14,0),"DNA")</f>
        <v>LAS POS Refll</v>
      </c>
      <c r="B2252" s="1">
        <v>1017086558</v>
      </c>
      <c r="C2252" s="2">
        <v>1</v>
      </c>
      <c r="D2252" s="3">
        <v>45170.449305555558</v>
      </c>
      <c r="E2252" s="3" t="s">
        <v>30</v>
      </c>
      <c r="F2252" s="1">
        <v>1</v>
      </c>
      <c r="G2252" s="1">
        <v>1</v>
      </c>
      <c r="H2252" s="1">
        <v>1</v>
      </c>
      <c r="I2252" s="1" t="s">
        <v>138</v>
      </c>
      <c r="J2252" s="4">
        <v>0.41666666666666663</v>
      </c>
      <c r="K2252" s="1" t="s">
        <v>58</v>
      </c>
      <c r="L2252" s="1" t="s">
        <v>29</v>
      </c>
      <c r="M2252" s="5">
        <v>44935.449571759258</v>
      </c>
      <c r="N2252" s="3" t="s">
        <v>30</v>
      </c>
      <c r="O2252" s="3" t="s">
        <v>30</v>
      </c>
      <c r="P2252" s="1" t="s">
        <v>29</v>
      </c>
      <c r="Q2252" s="1">
        <f>SUMIFS('[1]RAW DATA'!$BE:$BE,'[1]RAW DATA'!$A:$A,[1]COMPUTATION!$B2252,'[1]RAW DATA'!$N:$N,[1]COMPUTATION!A2252)</f>
        <v>44</v>
      </c>
    </row>
    <row r="2253" spans="1:17" x14ac:dyDescent="0.35">
      <c r="A2253" s="1" t="str">
        <f>IFERROR(VLOOKUP($B2253,'[1]RAW DATA'!$A:$N,14,0),"DNA")</f>
        <v>LAS POS Refll</v>
      </c>
      <c r="B2253" s="1">
        <v>1017086559</v>
      </c>
      <c r="C2253" s="2">
        <v>1</v>
      </c>
      <c r="D2253" s="3">
        <v>45170.449305555558</v>
      </c>
      <c r="E2253" s="3" t="s">
        <v>35</v>
      </c>
      <c r="F2253" s="1">
        <v>1</v>
      </c>
      <c r="G2253" s="1">
        <v>0</v>
      </c>
      <c r="H2253" s="1">
        <v>0</v>
      </c>
      <c r="I2253" s="1" t="s">
        <v>138</v>
      </c>
      <c r="J2253" s="4">
        <v>0.41666666666666663</v>
      </c>
      <c r="K2253" s="1" t="s">
        <v>58</v>
      </c>
      <c r="L2253" s="1" t="s">
        <v>29</v>
      </c>
      <c r="M2253" s="5">
        <v>44935.449583333335</v>
      </c>
      <c r="N2253" s="3" t="s">
        <v>35</v>
      </c>
      <c r="O2253" s="3" t="s">
        <v>35</v>
      </c>
      <c r="P2253" s="1" t="s">
        <v>29</v>
      </c>
      <c r="Q2253" s="1">
        <f>SUMIFS('[1]RAW DATA'!$BE:$BE,'[1]RAW DATA'!$A:$A,[1]COMPUTATION!$B2253,'[1]RAW DATA'!$N:$N,[1]COMPUTATION!A2253)</f>
        <v>0</v>
      </c>
    </row>
    <row r="2254" spans="1:17" x14ac:dyDescent="0.35">
      <c r="A2254" s="1" t="str">
        <f>IFERROR(VLOOKUP($B2254,'[1]RAW DATA'!$A:$N,14,0),"DNA")</f>
        <v>LAS POS Refll</v>
      </c>
      <c r="B2254" s="1">
        <v>1017086560</v>
      </c>
      <c r="C2254" s="2">
        <v>1</v>
      </c>
      <c r="D2254" s="3">
        <v>45170.449305555558</v>
      </c>
      <c r="E2254" s="3" t="s">
        <v>35</v>
      </c>
      <c r="F2254" s="1">
        <v>1</v>
      </c>
      <c r="G2254" s="1">
        <v>0</v>
      </c>
      <c r="H2254" s="1">
        <v>0</v>
      </c>
      <c r="I2254" s="1" t="s">
        <v>138</v>
      </c>
      <c r="J2254" s="4">
        <v>0.41666666666666663</v>
      </c>
      <c r="K2254" s="1" t="s">
        <v>58</v>
      </c>
      <c r="L2254" s="1" t="s">
        <v>29</v>
      </c>
      <c r="M2254" s="5">
        <v>44935.449583333335</v>
      </c>
      <c r="N2254" s="3" t="s">
        <v>35</v>
      </c>
      <c r="O2254" s="3" t="s">
        <v>35</v>
      </c>
      <c r="P2254" s="1" t="s">
        <v>29</v>
      </c>
      <c r="Q2254" s="1">
        <f>SUMIFS('[1]RAW DATA'!$BE:$BE,'[1]RAW DATA'!$A:$A,[1]COMPUTATION!$B2254,'[1]RAW DATA'!$N:$N,[1]COMPUTATION!A2254)</f>
        <v>0</v>
      </c>
    </row>
    <row r="2255" spans="1:17" x14ac:dyDescent="0.35">
      <c r="A2255" s="1" t="str">
        <f>IFERROR(VLOOKUP($B2255,'[1]RAW DATA'!$A:$N,14,0),"DNA")</f>
        <v>LAS POS Refll</v>
      </c>
      <c r="B2255" s="1">
        <v>1017086561</v>
      </c>
      <c r="C2255" s="2">
        <v>1</v>
      </c>
      <c r="D2255" s="3">
        <v>45170.449305555558</v>
      </c>
      <c r="E2255" s="3" t="s">
        <v>35</v>
      </c>
      <c r="F2255" s="1">
        <v>1</v>
      </c>
      <c r="G2255" s="1">
        <v>0</v>
      </c>
      <c r="H2255" s="1">
        <v>0</v>
      </c>
      <c r="I2255" s="1" t="s">
        <v>138</v>
      </c>
      <c r="J2255" s="4">
        <v>0.41666666666666663</v>
      </c>
      <c r="K2255" s="1" t="s">
        <v>58</v>
      </c>
      <c r="L2255" s="1" t="s">
        <v>29</v>
      </c>
      <c r="M2255" s="5">
        <v>44935.449583333335</v>
      </c>
      <c r="N2255" s="3" t="s">
        <v>35</v>
      </c>
      <c r="O2255" s="3" t="s">
        <v>35</v>
      </c>
      <c r="P2255" s="1" t="s">
        <v>29</v>
      </c>
      <c r="Q2255" s="1">
        <f>SUMIFS('[1]RAW DATA'!$BE:$BE,'[1]RAW DATA'!$A:$A,[1]COMPUTATION!$B2255,'[1]RAW DATA'!$N:$N,[1]COMPUTATION!A2255)</f>
        <v>0</v>
      </c>
    </row>
    <row r="2256" spans="1:17" x14ac:dyDescent="0.35">
      <c r="A2256" s="1" t="str">
        <f>IFERROR(VLOOKUP($B2256,'[1]RAW DATA'!$A:$N,14,0),"DNA")</f>
        <v>LAS POS Refll</v>
      </c>
      <c r="B2256" s="1">
        <v>1017086562</v>
      </c>
      <c r="C2256" s="2">
        <v>1</v>
      </c>
      <c r="D2256" s="3">
        <v>45170.449305555558</v>
      </c>
      <c r="E2256" s="3" t="s">
        <v>35</v>
      </c>
      <c r="F2256" s="1">
        <v>1</v>
      </c>
      <c r="G2256" s="1">
        <v>0</v>
      </c>
      <c r="H2256" s="1">
        <v>0</v>
      </c>
      <c r="I2256" s="1" t="s">
        <v>138</v>
      </c>
      <c r="J2256" s="4">
        <v>0.41666666666666663</v>
      </c>
      <c r="K2256" s="1" t="s">
        <v>58</v>
      </c>
      <c r="L2256" s="1" t="s">
        <v>29</v>
      </c>
      <c r="M2256" s="5">
        <v>44935.449583333335</v>
      </c>
      <c r="N2256" s="3" t="s">
        <v>35</v>
      </c>
      <c r="O2256" s="3" t="s">
        <v>35</v>
      </c>
      <c r="P2256" s="1" t="s">
        <v>29</v>
      </c>
      <c r="Q2256" s="1">
        <f>SUMIFS('[1]RAW DATA'!$BE:$BE,'[1]RAW DATA'!$A:$A,[1]COMPUTATION!$B2256,'[1]RAW DATA'!$N:$N,[1]COMPUTATION!A2256)</f>
        <v>0</v>
      </c>
    </row>
    <row r="2257" spans="1:17" x14ac:dyDescent="0.35">
      <c r="A2257" s="1" t="str">
        <f>IFERROR(VLOOKUP($B2257,'[1]RAW DATA'!$A:$N,14,0),"DNA")</f>
        <v>LAS POS Refll</v>
      </c>
      <c r="B2257" s="1">
        <v>1017086563</v>
      </c>
      <c r="C2257" s="2">
        <v>1</v>
      </c>
      <c r="D2257" s="3">
        <v>45170.449305555558</v>
      </c>
      <c r="E2257" s="3" t="s">
        <v>26</v>
      </c>
      <c r="F2257" s="1">
        <v>1</v>
      </c>
      <c r="G2257" s="1">
        <v>0</v>
      </c>
      <c r="H2257" s="1">
        <v>0</v>
      </c>
      <c r="I2257" s="1" t="s">
        <v>138</v>
      </c>
      <c r="J2257" s="4">
        <v>0.41666666666666663</v>
      </c>
      <c r="K2257" s="1" t="s">
        <v>58</v>
      </c>
      <c r="L2257" s="1" t="s">
        <v>29</v>
      </c>
      <c r="M2257" s="5">
        <v>44935.449583333335</v>
      </c>
      <c r="N2257" s="3" t="s">
        <v>26</v>
      </c>
      <c r="O2257" s="3" t="s">
        <v>26</v>
      </c>
      <c r="P2257" s="1" t="s">
        <v>29</v>
      </c>
      <c r="Q2257" s="1">
        <f>SUMIFS('[1]RAW DATA'!$BE:$BE,'[1]RAW DATA'!$A:$A,[1]COMPUTATION!$B2257,'[1]RAW DATA'!$N:$N,[1]COMPUTATION!A2257)</f>
        <v>0</v>
      </c>
    </row>
    <row r="2258" spans="1:17" x14ac:dyDescent="0.35">
      <c r="A2258" s="1" t="str">
        <f>IFERROR(VLOOKUP($B2258,'[1]RAW DATA'!$A:$N,14,0),"DNA")</f>
        <v>LAS POS Refll</v>
      </c>
      <c r="B2258" s="1">
        <v>1017086564</v>
      </c>
      <c r="C2258" s="2">
        <v>1</v>
      </c>
      <c r="D2258" s="3">
        <v>45170.449305555558</v>
      </c>
      <c r="E2258" s="3" t="s">
        <v>26</v>
      </c>
      <c r="F2258" s="1">
        <v>1</v>
      </c>
      <c r="G2258" s="1">
        <v>0</v>
      </c>
      <c r="H2258" s="1">
        <v>0</v>
      </c>
      <c r="I2258" s="1" t="s">
        <v>138</v>
      </c>
      <c r="J2258" s="4">
        <v>0.41666666666666663</v>
      </c>
      <c r="K2258" s="1" t="s">
        <v>58</v>
      </c>
      <c r="L2258" s="1" t="s">
        <v>29</v>
      </c>
      <c r="M2258" s="5">
        <v>44935.449583333335</v>
      </c>
      <c r="N2258" s="3" t="s">
        <v>26</v>
      </c>
      <c r="O2258" s="3" t="s">
        <v>26</v>
      </c>
      <c r="P2258" s="1" t="s">
        <v>29</v>
      </c>
      <c r="Q2258" s="1">
        <f>SUMIFS('[1]RAW DATA'!$BE:$BE,'[1]RAW DATA'!$A:$A,[1]COMPUTATION!$B2258,'[1]RAW DATA'!$N:$N,[1]COMPUTATION!A2258)</f>
        <v>0</v>
      </c>
    </row>
    <row r="2259" spans="1:17" x14ac:dyDescent="0.35">
      <c r="A2259" s="1" t="str">
        <f>IFERROR(VLOOKUP($B2259,'[1]RAW DATA'!$A:$N,14,0),"DNA")</f>
        <v>LAS POS Refll</v>
      </c>
      <c r="B2259" s="1">
        <v>1017086565</v>
      </c>
      <c r="C2259" s="2">
        <v>1</v>
      </c>
      <c r="D2259" s="3">
        <v>45170.449305555558</v>
      </c>
      <c r="E2259" s="3" t="s">
        <v>30</v>
      </c>
      <c r="F2259" s="1">
        <v>1</v>
      </c>
      <c r="G2259" s="1">
        <v>1</v>
      </c>
      <c r="H2259" s="1">
        <v>1</v>
      </c>
      <c r="I2259" s="1" t="s">
        <v>138</v>
      </c>
      <c r="J2259" s="4">
        <v>0.41666666666666663</v>
      </c>
      <c r="K2259" s="1" t="s">
        <v>58</v>
      </c>
      <c r="L2259" s="1" t="s">
        <v>29</v>
      </c>
      <c r="M2259" s="5">
        <v>44935.449594907404</v>
      </c>
      <c r="N2259" s="3" t="s">
        <v>30</v>
      </c>
      <c r="O2259" s="3" t="s">
        <v>30</v>
      </c>
      <c r="P2259" s="1" t="s">
        <v>29</v>
      </c>
      <c r="Q2259" s="1">
        <f>SUMIFS('[1]RAW DATA'!$BE:$BE,'[1]RAW DATA'!$A:$A,[1]COMPUTATION!$B2259,'[1]RAW DATA'!$N:$N,[1]COMPUTATION!A2259)</f>
        <v>22</v>
      </c>
    </row>
    <row r="2260" spans="1:17" x14ac:dyDescent="0.35">
      <c r="A2260" s="1" t="str">
        <f>IFERROR(VLOOKUP($B2260,'[1]RAW DATA'!$A:$N,14,0),"DNA")</f>
        <v>LAS POS Refll</v>
      </c>
      <c r="B2260" s="1">
        <v>1017086566</v>
      </c>
      <c r="C2260" s="2">
        <v>1</v>
      </c>
      <c r="D2260" s="3">
        <v>45170.449305555558</v>
      </c>
      <c r="E2260" s="3" t="s">
        <v>30</v>
      </c>
      <c r="F2260" s="1">
        <v>1</v>
      </c>
      <c r="G2260" s="1">
        <v>1</v>
      </c>
      <c r="H2260" s="1">
        <v>1</v>
      </c>
      <c r="I2260" s="1" t="s">
        <v>138</v>
      </c>
      <c r="J2260" s="4">
        <v>0.41666666666666663</v>
      </c>
      <c r="K2260" s="1" t="s">
        <v>58</v>
      </c>
      <c r="L2260" s="1" t="s">
        <v>29</v>
      </c>
      <c r="M2260" s="5">
        <v>44935.449594907404</v>
      </c>
      <c r="N2260" s="3" t="s">
        <v>30</v>
      </c>
      <c r="O2260" s="3" t="s">
        <v>30</v>
      </c>
      <c r="P2260" s="1" t="s">
        <v>29</v>
      </c>
      <c r="Q2260" s="1">
        <f>SUMIFS('[1]RAW DATA'!$BE:$BE,'[1]RAW DATA'!$A:$A,[1]COMPUTATION!$B2260,'[1]RAW DATA'!$N:$N,[1]COMPUTATION!A2260)</f>
        <v>20</v>
      </c>
    </row>
    <row r="2261" spans="1:17" x14ac:dyDescent="0.35">
      <c r="A2261" s="1" t="str">
        <f>IFERROR(VLOOKUP($B2261,'[1]RAW DATA'!$A:$N,14,0),"DNA")</f>
        <v>LAS POS Refll</v>
      </c>
      <c r="B2261" s="1">
        <v>1017086567</v>
      </c>
      <c r="C2261" s="2">
        <v>1</v>
      </c>
      <c r="D2261" s="3">
        <v>45170.449305555558</v>
      </c>
      <c r="E2261" s="3" t="s">
        <v>35</v>
      </c>
      <c r="F2261" s="1">
        <v>1</v>
      </c>
      <c r="G2261" s="1">
        <v>0</v>
      </c>
      <c r="H2261" s="1">
        <v>0</v>
      </c>
      <c r="I2261" s="1" t="s">
        <v>138</v>
      </c>
      <c r="J2261" s="4">
        <v>0.41666666666666663</v>
      </c>
      <c r="K2261" s="1" t="s">
        <v>58</v>
      </c>
      <c r="L2261" s="1" t="s">
        <v>29</v>
      </c>
      <c r="M2261" s="5">
        <v>44935.449606481481</v>
      </c>
      <c r="N2261" s="3" t="s">
        <v>35</v>
      </c>
      <c r="O2261" s="3" t="s">
        <v>35</v>
      </c>
      <c r="P2261" s="1" t="s">
        <v>29</v>
      </c>
      <c r="Q2261" s="1">
        <f>SUMIFS('[1]RAW DATA'!$BE:$BE,'[1]RAW DATA'!$A:$A,[1]COMPUTATION!$B2261,'[1]RAW DATA'!$N:$N,[1]COMPUTATION!A2261)</f>
        <v>0</v>
      </c>
    </row>
    <row r="2262" spans="1:17" x14ac:dyDescent="0.35">
      <c r="A2262" s="1" t="str">
        <f>IFERROR(VLOOKUP($B2262,'[1]RAW DATA'!$A:$N,14,0),"DNA")</f>
        <v>LAS POS Refll</v>
      </c>
      <c r="B2262" s="1">
        <v>1017086568</v>
      </c>
      <c r="C2262" s="2">
        <v>1</v>
      </c>
      <c r="D2262" s="3">
        <v>45170.449305555558</v>
      </c>
      <c r="E2262" s="3" t="s">
        <v>35</v>
      </c>
      <c r="F2262" s="1">
        <v>1</v>
      </c>
      <c r="G2262" s="1">
        <v>0</v>
      </c>
      <c r="H2262" s="1">
        <v>0</v>
      </c>
      <c r="I2262" s="1" t="s">
        <v>138</v>
      </c>
      <c r="J2262" s="4">
        <v>0.41666666666666663</v>
      </c>
      <c r="K2262" s="1" t="s">
        <v>58</v>
      </c>
      <c r="L2262" s="1" t="s">
        <v>29</v>
      </c>
      <c r="M2262" s="5">
        <v>44935.449606481481</v>
      </c>
      <c r="N2262" s="3" t="s">
        <v>35</v>
      </c>
      <c r="O2262" s="3" t="s">
        <v>35</v>
      </c>
      <c r="P2262" s="1" t="s">
        <v>29</v>
      </c>
      <c r="Q2262" s="1">
        <f>SUMIFS('[1]RAW DATA'!$BE:$BE,'[1]RAW DATA'!$A:$A,[1]COMPUTATION!$B2262,'[1]RAW DATA'!$N:$N,[1]COMPUTATION!A2262)</f>
        <v>0</v>
      </c>
    </row>
    <row r="2263" spans="1:17" x14ac:dyDescent="0.35">
      <c r="A2263" s="1" t="str">
        <f>IFERROR(VLOOKUP($B2263,'[1]RAW DATA'!$A:$N,14,0),"DNA")</f>
        <v>LAS POS Refll</v>
      </c>
      <c r="B2263" s="1">
        <v>1017086569</v>
      </c>
      <c r="C2263" s="2">
        <v>1</v>
      </c>
      <c r="D2263" s="3">
        <v>45170.449305555558</v>
      </c>
      <c r="E2263" s="3" t="s">
        <v>35</v>
      </c>
      <c r="F2263" s="1">
        <v>1</v>
      </c>
      <c r="G2263" s="1">
        <v>0</v>
      </c>
      <c r="H2263" s="1">
        <v>0</v>
      </c>
      <c r="I2263" s="1" t="s">
        <v>138</v>
      </c>
      <c r="J2263" s="4">
        <v>0.41666666666666663</v>
      </c>
      <c r="K2263" s="1" t="s">
        <v>58</v>
      </c>
      <c r="L2263" s="1" t="s">
        <v>29</v>
      </c>
      <c r="M2263" s="5">
        <v>44935.449606481481</v>
      </c>
      <c r="N2263" s="3" t="s">
        <v>35</v>
      </c>
      <c r="O2263" s="3" t="s">
        <v>35</v>
      </c>
      <c r="P2263" s="1" t="s">
        <v>29</v>
      </c>
      <c r="Q2263" s="1">
        <f>SUMIFS('[1]RAW DATA'!$BE:$BE,'[1]RAW DATA'!$A:$A,[1]COMPUTATION!$B2263,'[1]RAW DATA'!$N:$N,[1]COMPUTATION!A2263)</f>
        <v>0</v>
      </c>
    </row>
    <row r="2264" spans="1:17" x14ac:dyDescent="0.35">
      <c r="A2264" s="1" t="str">
        <f>IFERROR(VLOOKUP($B2264,'[1]RAW DATA'!$A:$N,14,0),"DNA")</f>
        <v>LAS POS Refll</v>
      </c>
      <c r="B2264" s="1">
        <v>1017086570</v>
      </c>
      <c r="C2264" s="2">
        <v>1</v>
      </c>
      <c r="D2264" s="3">
        <v>45170.449305555558</v>
      </c>
      <c r="E2264" s="3" t="s">
        <v>35</v>
      </c>
      <c r="F2264" s="1">
        <v>1</v>
      </c>
      <c r="G2264" s="1">
        <v>0</v>
      </c>
      <c r="H2264" s="1">
        <v>0</v>
      </c>
      <c r="I2264" s="1" t="s">
        <v>138</v>
      </c>
      <c r="J2264" s="4">
        <v>0.41666666666666663</v>
      </c>
      <c r="K2264" s="1" t="s">
        <v>58</v>
      </c>
      <c r="L2264" s="1" t="s">
        <v>29</v>
      </c>
      <c r="M2264" s="5">
        <v>44935.449606481481</v>
      </c>
      <c r="N2264" s="3" t="s">
        <v>35</v>
      </c>
      <c r="O2264" s="3" t="s">
        <v>35</v>
      </c>
      <c r="P2264" s="1" t="s">
        <v>29</v>
      </c>
      <c r="Q2264" s="1">
        <f>SUMIFS('[1]RAW DATA'!$BE:$BE,'[1]RAW DATA'!$A:$A,[1]COMPUTATION!$B2264,'[1]RAW DATA'!$N:$N,[1]COMPUTATION!A2264)</f>
        <v>0</v>
      </c>
    </row>
    <row r="2265" spans="1:17" x14ac:dyDescent="0.35">
      <c r="A2265" s="1" t="str">
        <f>IFERROR(VLOOKUP($B2265,'[1]RAW DATA'!$A:$N,14,0),"DNA")</f>
        <v>LAS POS Refll</v>
      </c>
      <c r="B2265" s="1">
        <v>1017086571</v>
      </c>
      <c r="C2265" s="2">
        <v>1</v>
      </c>
      <c r="D2265" s="3">
        <v>45170.449305555558</v>
      </c>
      <c r="E2265" s="3" t="s">
        <v>35</v>
      </c>
      <c r="F2265" s="1">
        <v>1</v>
      </c>
      <c r="G2265" s="1">
        <v>0</v>
      </c>
      <c r="H2265" s="1">
        <v>0</v>
      </c>
      <c r="I2265" s="1" t="s">
        <v>138</v>
      </c>
      <c r="J2265" s="4">
        <v>0.41666666666666663</v>
      </c>
      <c r="K2265" s="1" t="s">
        <v>58</v>
      </c>
      <c r="L2265" s="1" t="s">
        <v>29</v>
      </c>
      <c r="M2265" s="5">
        <v>44935.449606481481</v>
      </c>
      <c r="N2265" s="3" t="s">
        <v>35</v>
      </c>
      <c r="O2265" s="3" t="s">
        <v>35</v>
      </c>
      <c r="P2265" s="1" t="s">
        <v>29</v>
      </c>
      <c r="Q2265" s="1">
        <f>SUMIFS('[1]RAW DATA'!$BE:$BE,'[1]RAW DATA'!$A:$A,[1]COMPUTATION!$B2265,'[1]RAW DATA'!$N:$N,[1]COMPUTATION!A2265)</f>
        <v>0</v>
      </c>
    </row>
    <row r="2266" spans="1:17" x14ac:dyDescent="0.35">
      <c r="A2266" s="1" t="str">
        <f>IFERROR(VLOOKUP($B2266,'[1]RAW DATA'!$A:$N,14,0),"DNA")</f>
        <v>LAS POS Refll</v>
      </c>
      <c r="B2266" s="1">
        <v>1017086572</v>
      </c>
      <c r="C2266" s="2">
        <v>1</v>
      </c>
      <c r="D2266" s="3">
        <v>45170.449305555558</v>
      </c>
      <c r="E2266" s="3" t="s">
        <v>60</v>
      </c>
      <c r="F2266" s="1">
        <v>1</v>
      </c>
      <c r="G2266" s="1">
        <v>1</v>
      </c>
      <c r="H2266" s="1">
        <v>1</v>
      </c>
      <c r="I2266" s="1" t="s">
        <v>138</v>
      </c>
      <c r="J2266" s="4">
        <v>0.41666666666666663</v>
      </c>
      <c r="K2266" s="1" t="s">
        <v>58</v>
      </c>
      <c r="L2266" s="1" t="s">
        <v>29</v>
      </c>
      <c r="M2266" s="5">
        <v>44935.449872685182</v>
      </c>
      <c r="N2266" s="3" t="s">
        <v>60</v>
      </c>
      <c r="O2266" s="3" t="s">
        <v>60</v>
      </c>
      <c r="P2266" s="1" t="s">
        <v>29</v>
      </c>
      <c r="Q2266" s="1">
        <f>SUMIFS('[1]RAW DATA'!$BE:$BE,'[1]RAW DATA'!$A:$A,[1]COMPUTATION!$B2266,'[1]RAW DATA'!$N:$N,[1]COMPUTATION!A2266)</f>
        <v>121</v>
      </c>
    </row>
    <row r="2267" spans="1:17" x14ac:dyDescent="0.35">
      <c r="A2267" s="1" t="str">
        <f>IFERROR(VLOOKUP($B2267,'[1]RAW DATA'!$A:$N,14,0),"DNA")</f>
        <v>LAS POS Refll</v>
      </c>
      <c r="B2267" s="1">
        <v>1017086573</v>
      </c>
      <c r="C2267" s="2">
        <v>1</v>
      </c>
      <c r="D2267" s="3">
        <v>45170.449305555558</v>
      </c>
      <c r="E2267" s="3" t="s">
        <v>30</v>
      </c>
      <c r="F2267" s="1">
        <v>1</v>
      </c>
      <c r="G2267" s="1">
        <v>1</v>
      </c>
      <c r="H2267" s="1">
        <v>1</v>
      </c>
      <c r="I2267" s="1" t="s">
        <v>138</v>
      </c>
      <c r="J2267" s="4">
        <v>0.41666666666666663</v>
      </c>
      <c r="K2267" s="1" t="s">
        <v>58</v>
      </c>
      <c r="L2267" s="1" t="s">
        <v>29</v>
      </c>
      <c r="M2267" s="5">
        <v>44935.449907407405</v>
      </c>
      <c r="N2267" s="3" t="s">
        <v>30</v>
      </c>
      <c r="O2267" s="3" t="s">
        <v>30</v>
      </c>
      <c r="P2267" s="1" t="s">
        <v>29</v>
      </c>
      <c r="Q2267" s="1">
        <f>SUMIFS('[1]RAW DATA'!$BE:$BE,'[1]RAW DATA'!$A:$A,[1]COMPUTATION!$B2267,'[1]RAW DATA'!$N:$N,[1]COMPUTATION!A2267)</f>
        <v>14</v>
      </c>
    </row>
    <row r="2268" spans="1:17" x14ac:dyDescent="0.35">
      <c r="A2268" s="1" t="str">
        <f>IFERROR(VLOOKUP($B2268,'[1]RAW DATA'!$A:$N,14,0),"DNA")</f>
        <v>LAS POS Refll</v>
      </c>
      <c r="B2268" s="1">
        <v>1017086574</v>
      </c>
      <c r="C2268" s="2">
        <v>1</v>
      </c>
      <c r="D2268" s="3">
        <v>45170.449305555558</v>
      </c>
      <c r="E2268" s="3" t="s">
        <v>48</v>
      </c>
      <c r="F2268" s="1">
        <v>1</v>
      </c>
      <c r="G2268" s="1">
        <v>1</v>
      </c>
      <c r="H2268" s="1">
        <v>1</v>
      </c>
      <c r="I2268" s="1" t="s">
        <v>138</v>
      </c>
      <c r="J2268" s="4">
        <v>0.41666666666666663</v>
      </c>
      <c r="K2268" s="1" t="s">
        <v>58</v>
      </c>
      <c r="L2268" s="1" t="s">
        <v>29</v>
      </c>
      <c r="M2268" s="5">
        <v>44935.449907407405</v>
      </c>
      <c r="N2268" s="3" t="s">
        <v>48</v>
      </c>
      <c r="O2268" s="3" t="s">
        <v>48</v>
      </c>
      <c r="P2268" s="1" t="s">
        <v>29</v>
      </c>
      <c r="Q2268" s="1">
        <f>SUMIFS('[1]RAW DATA'!$BE:$BE,'[1]RAW DATA'!$A:$A,[1]COMPUTATION!$B2268,'[1]RAW DATA'!$N:$N,[1]COMPUTATION!A2268)</f>
        <v>68</v>
      </c>
    </row>
    <row r="2269" spans="1:17" x14ac:dyDescent="0.35">
      <c r="A2269" s="1" t="str">
        <f>IFERROR(VLOOKUP($B2269,'[1]RAW DATA'!$A:$N,14,0),"DNA")</f>
        <v>LAS POS Refll</v>
      </c>
      <c r="B2269" s="1">
        <v>1017086575</v>
      </c>
      <c r="C2269" s="2">
        <v>1</v>
      </c>
      <c r="D2269" s="3">
        <v>45170.449305555558</v>
      </c>
      <c r="E2269" s="3" t="s">
        <v>39</v>
      </c>
      <c r="F2269" s="1">
        <v>1</v>
      </c>
      <c r="G2269" s="1">
        <v>1</v>
      </c>
      <c r="H2269" s="1">
        <v>1</v>
      </c>
      <c r="I2269" s="1" t="s">
        <v>138</v>
      </c>
      <c r="J2269" s="4">
        <v>0.41666666666666663</v>
      </c>
      <c r="K2269" s="1" t="s">
        <v>58</v>
      </c>
      <c r="L2269" s="1" t="s">
        <v>29</v>
      </c>
      <c r="M2269" s="5">
        <v>44935.449907407405</v>
      </c>
      <c r="N2269" s="3" t="s">
        <v>39</v>
      </c>
      <c r="O2269" s="3" t="s">
        <v>39</v>
      </c>
      <c r="P2269" s="1" t="s">
        <v>29</v>
      </c>
      <c r="Q2269" s="1">
        <f>SUMIFS('[1]RAW DATA'!$BE:$BE,'[1]RAW DATA'!$A:$A,[1]COMPUTATION!$B2269,'[1]RAW DATA'!$N:$N,[1]COMPUTATION!A2269)</f>
        <v>90</v>
      </c>
    </row>
    <row r="2270" spans="1:17" x14ac:dyDescent="0.35">
      <c r="A2270" s="1" t="str">
        <f>IFERROR(VLOOKUP($B2270,'[1]RAW DATA'!$A:$N,14,0),"DNA")</f>
        <v>LAS POS Refll</v>
      </c>
      <c r="B2270" s="1">
        <v>1017086576</v>
      </c>
      <c r="C2270" s="2">
        <v>1</v>
      </c>
      <c r="D2270" s="3">
        <v>45170.449305555558</v>
      </c>
      <c r="E2270" s="3" t="s">
        <v>35</v>
      </c>
      <c r="F2270" s="1">
        <v>1</v>
      </c>
      <c r="G2270" s="1">
        <v>0</v>
      </c>
      <c r="H2270" s="1">
        <v>0</v>
      </c>
      <c r="I2270" s="1" t="s">
        <v>138</v>
      </c>
      <c r="J2270" s="4">
        <v>0.41666666666666663</v>
      </c>
      <c r="K2270" s="1" t="s">
        <v>58</v>
      </c>
      <c r="L2270" s="1" t="s">
        <v>29</v>
      </c>
      <c r="M2270" s="5">
        <v>44935.449953703705</v>
      </c>
      <c r="N2270" s="3" t="s">
        <v>35</v>
      </c>
      <c r="O2270" s="3" t="s">
        <v>35</v>
      </c>
      <c r="P2270" s="1" t="s">
        <v>29</v>
      </c>
      <c r="Q2270" s="1">
        <f>SUMIFS('[1]RAW DATA'!$BE:$BE,'[1]RAW DATA'!$A:$A,[1]COMPUTATION!$B2270,'[1]RAW DATA'!$N:$N,[1]COMPUTATION!A2270)</f>
        <v>0</v>
      </c>
    </row>
    <row r="2271" spans="1:17" x14ac:dyDescent="0.35">
      <c r="A2271" s="1" t="str">
        <f>IFERROR(VLOOKUP($B2271,'[1]RAW DATA'!$A:$N,14,0),"DNA")</f>
        <v>LAS POS Refll</v>
      </c>
      <c r="B2271" s="1">
        <v>1017086577</v>
      </c>
      <c r="C2271" s="2">
        <v>1</v>
      </c>
      <c r="D2271" s="3">
        <v>45170.449305555558</v>
      </c>
      <c r="E2271" s="3" t="s">
        <v>35</v>
      </c>
      <c r="F2271" s="1">
        <v>1</v>
      </c>
      <c r="G2271" s="1">
        <v>0</v>
      </c>
      <c r="H2271" s="1">
        <v>0</v>
      </c>
      <c r="I2271" s="1" t="s">
        <v>138</v>
      </c>
      <c r="J2271" s="4">
        <v>0.41666666666666663</v>
      </c>
      <c r="K2271" s="1" t="s">
        <v>58</v>
      </c>
      <c r="L2271" s="1" t="s">
        <v>29</v>
      </c>
      <c r="M2271" s="5">
        <v>44935.449953703705</v>
      </c>
      <c r="N2271" s="3" t="s">
        <v>35</v>
      </c>
      <c r="O2271" s="3" t="s">
        <v>35</v>
      </c>
      <c r="P2271" s="1" t="s">
        <v>29</v>
      </c>
      <c r="Q2271" s="1">
        <f>SUMIFS('[1]RAW DATA'!$BE:$BE,'[1]RAW DATA'!$A:$A,[1]COMPUTATION!$B2271,'[1]RAW DATA'!$N:$N,[1]COMPUTATION!A2271)</f>
        <v>0</v>
      </c>
    </row>
    <row r="2272" spans="1:17" x14ac:dyDescent="0.35">
      <c r="A2272" s="1" t="str">
        <f>IFERROR(VLOOKUP($B2272,'[1]RAW DATA'!$A:$N,14,0),"DNA")</f>
        <v>LAS POS Refll</v>
      </c>
      <c r="B2272" s="1">
        <v>1017086578</v>
      </c>
      <c r="C2272" s="2">
        <v>1</v>
      </c>
      <c r="D2272" s="3">
        <v>45170.45</v>
      </c>
      <c r="E2272" s="3" t="s">
        <v>74</v>
      </c>
      <c r="F2272" s="1">
        <v>1</v>
      </c>
      <c r="G2272" s="1">
        <v>1</v>
      </c>
      <c r="H2272" s="1">
        <v>1</v>
      </c>
      <c r="I2272" s="1" t="s">
        <v>139</v>
      </c>
      <c r="J2272" s="4">
        <v>0.41666666666666663</v>
      </c>
      <c r="K2272" s="1" t="s">
        <v>58</v>
      </c>
      <c r="L2272" s="1" t="s">
        <v>34</v>
      </c>
      <c r="M2272" s="5">
        <v>44935.450011574074</v>
      </c>
      <c r="N2272" s="3" t="s">
        <v>74</v>
      </c>
      <c r="O2272" s="3" t="s">
        <v>74</v>
      </c>
      <c r="P2272" s="1" t="s">
        <v>34</v>
      </c>
      <c r="Q2272" s="1">
        <f>SUMIFS('[1]RAW DATA'!$BE:$BE,'[1]RAW DATA'!$A:$A,[1]COMPUTATION!$B2272,'[1]RAW DATA'!$N:$N,[1]COMPUTATION!A2272)</f>
        <v>79</v>
      </c>
    </row>
    <row r="2273" spans="1:17" x14ac:dyDescent="0.35">
      <c r="A2273" s="1" t="str">
        <f>IFERROR(VLOOKUP($B2273,'[1]RAW DATA'!$A:$N,14,0),"DNA")</f>
        <v>LAS POS Refll</v>
      </c>
      <c r="B2273" s="1">
        <v>1017086579</v>
      </c>
      <c r="C2273" s="2">
        <v>1</v>
      </c>
      <c r="D2273" s="3">
        <v>45170.45</v>
      </c>
      <c r="E2273" s="3" t="s">
        <v>32</v>
      </c>
      <c r="F2273" s="1">
        <v>1</v>
      </c>
      <c r="G2273" s="1">
        <v>1</v>
      </c>
      <c r="H2273" s="1">
        <v>1</v>
      </c>
      <c r="I2273" s="1" t="s">
        <v>139</v>
      </c>
      <c r="J2273" s="4">
        <v>0.41666666666666663</v>
      </c>
      <c r="K2273" s="1" t="s">
        <v>58</v>
      </c>
      <c r="L2273" s="1" t="s">
        <v>34</v>
      </c>
      <c r="M2273" s="5">
        <v>44935.450046296297</v>
      </c>
      <c r="N2273" s="3" t="s">
        <v>32</v>
      </c>
      <c r="O2273" s="3" t="s">
        <v>32</v>
      </c>
      <c r="P2273" s="1" t="s">
        <v>34</v>
      </c>
      <c r="Q2273" s="1">
        <f>SUMIFS('[1]RAW DATA'!$BE:$BE,'[1]RAW DATA'!$A:$A,[1]COMPUTATION!$B2273,'[1]RAW DATA'!$N:$N,[1]COMPUTATION!A2273)</f>
        <v>66</v>
      </c>
    </row>
    <row r="2274" spans="1:17" x14ac:dyDescent="0.35">
      <c r="A2274" s="1" t="str">
        <f>IFERROR(VLOOKUP($B2274,'[1]RAW DATA'!$A:$N,14,0),"DNA")</f>
        <v>LAS POS Refll</v>
      </c>
      <c r="B2274" s="1">
        <v>1017086580</v>
      </c>
      <c r="C2274" s="2">
        <v>1</v>
      </c>
      <c r="D2274" s="3">
        <v>45170.45</v>
      </c>
      <c r="E2274" s="3" t="s">
        <v>30</v>
      </c>
      <c r="F2274" s="1">
        <v>1</v>
      </c>
      <c r="G2274" s="1">
        <v>1</v>
      </c>
      <c r="H2274" s="1">
        <v>1</v>
      </c>
      <c r="I2274" s="1" t="s">
        <v>139</v>
      </c>
      <c r="J2274" s="4">
        <v>0.41666666666666663</v>
      </c>
      <c r="K2274" s="1" t="s">
        <v>58</v>
      </c>
      <c r="L2274" s="1" t="s">
        <v>29</v>
      </c>
      <c r="M2274" s="5">
        <v>44935.450057870374</v>
      </c>
      <c r="N2274" s="3" t="s">
        <v>30</v>
      </c>
      <c r="O2274" s="3" t="s">
        <v>30</v>
      </c>
      <c r="P2274" s="1" t="s">
        <v>29</v>
      </c>
      <c r="Q2274" s="1">
        <f>SUMIFS('[1]RAW DATA'!$BE:$BE,'[1]RAW DATA'!$A:$A,[1]COMPUTATION!$B2274,'[1]RAW DATA'!$N:$N,[1]COMPUTATION!A2274)</f>
        <v>70</v>
      </c>
    </row>
    <row r="2275" spans="1:17" x14ac:dyDescent="0.35">
      <c r="A2275" s="1" t="str">
        <f>IFERROR(VLOOKUP($B2275,'[1]RAW DATA'!$A:$N,14,0),"DNA")</f>
        <v>LAS POS Refll</v>
      </c>
      <c r="B2275" s="1">
        <v>1017086581</v>
      </c>
      <c r="C2275" s="2">
        <v>1</v>
      </c>
      <c r="D2275" s="3">
        <v>45170.45</v>
      </c>
      <c r="E2275" s="3" t="s">
        <v>53</v>
      </c>
      <c r="F2275" s="1">
        <v>1</v>
      </c>
      <c r="G2275" s="1">
        <v>0</v>
      </c>
      <c r="H2275" s="1">
        <v>0</v>
      </c>
      <c r="I2275" s="1" t="s">
        <v>139</v>
      </c>
      <c r="J2275" s="4">
        <v>0.41666666666666663</v>
      </c>
      <c r="K2275" s="1" t="s">
        <v>58</v>
      </c>
      <c r="L2275" s="1" t="s">
        <v>29</v>
      </c>
      <c r="M2275" s="5">
        <v>44935.450127314813</v>
      </c>
      <c r="N2275" s="3" t="s">
        <v>53</v>
      </c>
      <c r="O2275" s="3" t="s">
        <v>53</v>
      </c>
      <c r="P2275" s="1" t="s">
        <v>29</v>
      </c>
      <c r="Q2275" s="1">
        <f>SUMIFS('[1]RAW DATA'!$BE:$BE,'[1]RAW DATA'!$A:$A,[1]COMPUTATION!$B2275,'[1]RAW DATA'!$N:$N,[1]COMPUTATION!A2275)</f>
        <v>36</v>
      </c>
    </row>
    <row r="2276" spans="1:17" x14ac:dyDescent="0.35">
      <c r="A2276" s="1" t="str">
        <f>IFERROR(VLOOKUP($B2276,'[1]RAW DATA'!$A:$N,14,0),"DNA")</f>
        <v>LAS POS Refll</v>
      </c>
      <c r="B2276" s="1">
        <v>1017086582</v>
      </c>
      <c r="C2276" s="2">
        <v>1</v>
      </c>
      <c r="D2276" s="3">
        <v>45170.45</v>
      </c>
      <c r="E2276" s="3" t="s">
        <v>35</v>
      </c>
      <c r="F2276" s="1">
        <v>1</v>
      </c>
      <c r="G2276" s="1">
        <v>0</v>
      </c>
      <c r="H2276" s="1">
        <v>0</v>
      </c>
      <c r="I2276" s="1" t="s">
        <v>139</v>
      </c>
      <c r="J2276" s="4">
        <v>0.41666666666666663</v>
      </c>
      <c r="K2276" s="1" t="s">
        <v>58</v>
      </c>
      <c r="L2276" s="1" t="s">
        <v>29</v>
      </c>
      <c r="M2276" s="5">
        <v>44935.450127314813</v>
      </c>
      <c r="N2276" s="3" t="s">
        <v>35</v>
      </c>
      <c r="O2276" s="3" t="s">
        <v>35</v>
      </c>
      <c r="P2276" s="1" t="s">
        <v>29</v>
      </c>
      <c r="Q2276" s="1">
        <f>SUMIFS('[1]RAW DATA'!$BE:$BE,'[1]RAW DATA'!$A:$A,[1]COMPUTATION!$B2276,'[1]RAW DATA'!$N:$N,[1]COMPUTATION!A2276)</f>
        <v>0</v>
      </c>
    </row>
    <row r="2277" spans="1:17" x14ac:dyDescent="0.35">
      <c r="A2277" s="1" t="str">
        <f>IFERROR(VLOOKUP($B2277,'[1]RAW DATA'!$A:$N,14,0),"DNA")</f>
        <v>LAS POS Refll</v>
      </c>
      <c r="B2277" s="1">
        <v>1017086583</v>
      </c>
      <c r="C2277" s="2">
        <v>1</v>
      </c>
      <c r="D2277" s="3">
        <v>45170.45</v>
      </c>
      <c r="E2277" s="3" t="s">
        <v>35</v>
      </c>
      <c r="F2277" s="1">
        <v>1</v>
      </c>
      <c r="G2277" s="1">
        <v>0</v>
      </c>
      <c r="H2277" s="1">
        <v>0</v>
      </c>
      <c r="I2277" s="1" t="s">
        <v>139</v>
      </c>
      <c r="J2277" s="4">
        <v>0.41666666666666663</v>
      </c>
      <c r="K2277" s="1" t="s">
        <v>58</v>
      </c>
      <c r="L2277" s="1" t="s">
        <v>29</v>
      </c>
      <c r="M2277" s="5">
        <v>44935.450127314813</v>
      </c>
      <c r="N2277" s="3" t="s">
        <v>35</v>
      </c>
      <c r="O2277" s="3" t="s">
        <v>35</v>
      </c>
      <c r="P2277" s="1" t="s">
        <v>29</v>
      </c>
      <c r="Q2277" s="1">
        <f>SUMIFS('[1]RAW DATA'!$BE:$BE,'[1]RAW DATA'!$A:$A,[1]COMPUTATION!$B2277,'[1]RAW DATA'!$N:$N,[1]COMPUTATION!A2277)</f>
        <v>0</v>
      </c>
    </row>
    <row r="2278" spans="1:17" x14ac:dyDescent="0.35">
      <c r="A2278" s="1" t="str">
        <f>IFERROR(VLOOKUP($B2278,'[1]RAW DATA'!$A:$N,14,0),"DNA")</f>
        <v>LAS POS Refll</v>
      </c>
      <c r="B2278" s="1">
        <v>1017086584</v>
      </c>
      <c r="C2278" s="2">
        <v>1</v>
      </c>
      <c r="D2278" s="3">
        <v>45170.45</v>
      </c>
      <c r="E2278" s="3" t="s">
        <v>35</v>
      </c>
      <c r="F2278" s="1">
        <v>1</v>
      </c>
      <c r="G2278" s="1">
        <v>0</v>
      </c>
      <c r="H2278" s="1">
        <v>0</v>
      </c>
      <c r="I2278" s="1" t="s">
        <v>139</v>
      </c>
      <c r="J2278" s="4">
        <v>0.41666666666666663</v>
      </c>
      <c r="K2278" s="1" t="s">
        <v>58</v>
      </c>
      <c r="L2278" s="1" t="s">
        <v>29</v>
      </c>
      <c r="M2278" s="5">
        <v>44935.450127314813</v>
      </c>
      <c r="N2278" s="3" t="s">
        <v>35</v>
      </c>
      <c r="O2278" s="3" t="s">
        <v>35</v>
      </c>
      <c r="P2278" s="1" t="s">
        <v>29</v>
      </c>
      <c r="Q2278" s="1">
        <f>SUMIFS('[1]RAW DATA'!$BE:$BE,'[1]RAW DATA'!$A:$A,[1]COMPUTATION!$B2278,'[1]RAW DATA'!$N:$N,[1]COMPUTATION!A2278)</f>
        <v>0</v>
      </c>
    </row>
    <row r="2279" spans="1:17" x14ac:dyDescent="0.35">
      <c r="A2279" s="1" t="str">
        <f>IFERROR(VLOOKUP($B2279,'[1]RAW DATA'!$A:$N,14,0),"DNA")</f>
        <v>CFAB_Lap_Non_Marketing</v>
      </c>
      <c r="B2279" s="1">
        <v>1017086585</v>
      </c>
      <c r="C2279" s="2">
        <v>1</v>
      </c>
      <c r="D2279" s="3">
        <v>45170.45</v>
      </c>
      <c r="E2279" s="3" t="s">
        <v>30</v>
      </c>
      <c r="F2279" s="1">
        <v>1</v>
      </c>
      <c r="G2279" s="1">
        <v>1</v>
      </c>
      <c r="H2279" s="1">
        <v>1</v>
      </c>
      <c r="I2279" s="1" t="s">
        <v>139</v>
      </c>
      <c r="J2279" s="4">
        <v>0.41666666666666663</v>
      </c>
      <c r="K2279" s="1" t="s">
        <v>58</v>
      </c>
      <c r="L2279" s="1" t="s">
        <v>29</v>
      </c>
      <c r="M2279" s="5">
        <v>44935.450173611112</v>
      </c>
      <c r="N2279" s="3" t="s">
        <v>30</v>
      </c>
      <c r="O2279" s="3" t="s">
        <v>30</v>
      </c>
      <c r="P2279" s="1" t="s">
        <v>29</v>
      </c>
      <c r="Q2279" s="1">
        <f>SUMIFS('[1]RAW DATA'!$BE:$BE,'[1]RAW DATA'!$A:$A,[1]COMPUTATION!$B2279,'[1]RAW DATA'!$N:$N,[1]COMPUTATION!A2279)</f>
        <v>0</v>
      </c>
    </row>
    <row r="2280" spans="1:17" x14ac:dyDescent="0.35">
      <c r="A2280" s="1" t="str">
        <f>IFERROR(VLOOKUP($B2280,'[1]RAW DATA'!$A:$N,14,0),"DNA")</f>
        <v>CFAB_Lap_Non_Marketing</v>
      </c>
      <c r="B2280" s="1">
        <v>1017086586</v>
      </c>
      <c r="C2280" s="2">
        <v>1</v>
      </c>
      <c r="D2280" s="3">
        <v>45170.45</v>
      </c>
      <c r="E2280" s="3" t="s">
        <v>42</v>
      </c>
      <c r="F2280" s="1">
        <v>1</v>
      </c>
      <c r="G2280" s="1">
        <v>0</v>
      </c>
      <c r="H2280" s="1">
        <v>0</v>
      </c>
      <c r="I2280" s="1" t="s">
        <v>139</v>
      </c>
      <c r="J2280" s="4">
        <v>0.41666666666666663</v>
      </c>
      <c r="K2280" s="1" t="s">
        <v>58</v>
      </c>
      <c r="L2280" s="1" t="s">
        <v>29</v>
      </c>
      <c r="M2280" s="5">
        <v>44935.450185185182</v>
      </c>
      <c r="N2280" s="3" t="s">
        <v>42</v>
      </c>
      <c r="O2280" s="3" t="s">
        <v>42</v>
      </c>
      <c r="P2280" s="1" t="s">
        <v>29</v>
      </c>
      <c r="Q2280" s="1">
        <f>SUMIFS('[1]RAW DATA'!$BE:$BE,'[1]RAW DATA'!$A:$A,[1]COMPUTATION!$B2280,'[1]RAW DATA'!$N:$N,[1]COMPUTATION!A2280)</f>
        <v>0</v>
      </c>
    </row>
    <row r="2281" spans="1:17" x14ac:dyDescent="0.35">
      <c r="A2281" s="1" t="str">
        <f>IFERROR(VLOOKUP($B2281,'[1]RAW DATA'!$A:$N,14,0),"DNA")</f>
        <v>LAS POS Refll</v>
      </c>
      <c r="B2281" s="1">
        <v>1017086587</v>
      </c>
      <c r="C2281" s="2">
        <v>1</v>
      </c>
      <c r="D2281" s="3">
        <v>45170.45</v>
      </c>
      <c r="E2281" s="3" t="s">
        <v>35</v>
      </c>
      <c r="F2281" s="1">
        <v>1</v>
      </c>
      <c r="G2281" s="1">
        <v>0</v>
      </c>
      <c r="H2281" s="1">
        <v>0</v>
      </c>
      <c r="I2281" s="1" t="s">
        <v>139</v>
      </c>
      <c r="J2281" s="4">
        <v>0.41666666666666663</v>
      </c>
      <c r="K2281" s="1" t="s">
        <v>58</v>
      </c>
      <c r="L2281" s="1" t="s">
        <v>29</v>
      </c>
      <c r="M2281" s="5">
        <v>44935.450208333335</v>
      </c>
      <c r="N2281" s="3" t="s">
        <v>35</v>
      </c>
      <c r="O2281" s="3" t="s">
        <v>35</v>
      </c>
      <c r="P2281" s="1" t="s">
        <v>29</v>
      </c>
      <c r="Q2281" s="1">
        <f>SUMIFS('[1]RAW DATA'!$BE:$BE,'[1]RAW DATA'!$A:$A,[1]COMPUTATION!$B2281,'[1]RAW DATA'!$N:$N,[1]COMPUTATION!A2281)</f>
        <v>0</v>
      </c>
    </row>
    <row r="2282" spans="1:17" x14ac:dyDescent="0.35">
      <c r="A2282" s="1" t="str">
        <f>IFERROR(VLOOKUP($B2282,'[1]RAW DATA'!$A:$N,14,0),"DNA")</f>
        <v>LAS POS Refll</v>
      </c>
      <c r="B2282" s="1">
        <v>1017086588</v>
      </c>
      <c r="C2282" s="2">
        <v>1</v>
      </c>
      <c r="D2282" s="3">
        <v>45170.45</v>
      </c>
      <c r="E2282" s="3" t="s">
        <v>35</v>
      </c>
      <c r="F2282" s="1">
        <v>1</v>
      </c>
      <c r="G2282" s="1">
        <v>0</v>
      </c>
      <c r="H2282" s="1">
        <v>0</v>
      </c>
      <c r="I2282" s="1" t="s">
        <v>139</v>
      </c>
      <c r="J2282" s="4">
        <v>0.41666666666666663</v>
      </c>
      <c r="K2282" s="1" t="s">
        <v>58</v>
      </c>
      <c r="L2282" s="1" t="s">
        <v>29</v>
      </c>
      <c r="M2282" s="5">
        <v>44935.450208333335</v>
      </c>
      <c r="N2282" s="3" t="s">
        <v>35</v>
      </c>
      <c r="O2282" s="3" t="s">
        <v>35</v>
      </c>
      <c r="P2282" s="1" t="s">
        <v>29</v>
      </c>
      <c r="Q2282" s="1">
        <f>SUMIFS('[1]RAW DATA'!$BE:$BE,'[1]RAW DATA'!$A:$A,[1]COMPUTATION!$B2282,'[1]RAW DATA'!$N:$N,[1]COMPUTATION!A2282)</f>
        <v>0</v>
      </c>
    </row>
    <row r="2283" spans="1:17" x14ac:dyDescent="0.35">
      <c r="A2283" s="1" t="str">
        <f>IFERROR(VLOOKUP($B2283,'[1]RAW DATA'!$A:$N,14,0),"DNA")</f>
        <v>LAS POS Refll</v>
      </c>
      <c r="B2283" s="1">
        <v>1017086589</v>
      </c>
      <c r="C2283" s="2">
        <v>1</v>
      </c>
      <c r="D2283" s="3">
        <v>45170.45</v>
      </c>
      <c r="E2283" s="3" t="s">
        <v>35</v>
      </c>
      <c r="F2283" s="1">
        <v>1</v>
      </c>
      <c r="G2283" s="1">
        <v>0</v>
      </c>
      <c r="H2283" s="1">
        <v>0</v>
      </c>
      <c r="I2283" s="1" t="s">
        <v>139</v>
      </c>
      <c r="J2283" s="4">
        <v>0.41666666666666663</v>
      </c>
      <c r="K2283" s="1" t="s">
        <v>58</v>
      </c>
      <c r="L2283" s="1" t="s">
        <v>29</v>
      </c>
      <c r="M2283" s="5">
        <v>44935.450208333335</v>
      </c>
      <c r="N2283" s="3" t="s">
        <v>35</v>
      </c>
      <c r="O2283" s="3" t="s">
        <v>35</v>
      </c>
      <c r="P2283" s="1" t="s">
        <v>29</v>
      </c>
      <c r="Q2283" s="1">
        <f>SUMIFS('[1]RAW DATA'!$BE:$BE,'[1]RAW DATA'!$A:$A,[1]COMPUTATION!$B2283,'[1]RAW DATA'!$N:$N,[1]COMPUTATION!A2283)</f>
        <v>0</v>
      </c>
    </row>
    <row r="2284" spans="1:17" x14ac:dyDescent="0.35">
      <c r="A2284" s="1" t="str">
        <f>IFERROR(VLOOKUP($B2284,'[1]RAW DATA'!$A:$N,14,0),"DNA")</f>
        <v>LAS POS Refll</v>
      </c>
      <c r="B2284" s="1">
        <v>1017086590</v>
      </c>
      <c r="C2284" s="2">
        <v>1</v>
      </c>
      <c r="D2284" s="3">
        <v>45170.45</v>
      </c>
      <c r="E2284" s="3" t="s">
        <v>35</v>
      </c>
      <c r="F2284" s="1">
        <v>1</v>
      </c>
      <c r="G2284" s="1">
        <v>0</v>
      </c>
      <c r="H2284" s="1">
        <v>0</v>
      </c>
      <c r="I2284" s="1" t="s">
        <v>139</v>
      </c>
      <c r="J2284" s="4">
        <v>0.41666666666666663</v>
      </c>
      <c r="K2284" s="1" t="s">
        <v>58</v>
      </c>
      <c r="L2284" s="1" t="s">
        <v>29</v>
      </c>
      <c r="M2284" s="5">
        <v>44935.450208333335</v>
      </c>
      <c r="N2284" s="3" t="s">
        <v>35</v>
      </c>
      <c r="O2284" s="3" t="s">
        <v>35</v>
      </c>
      <c r="P2284" s="1" t="s">
        <v>29</v>
      </c>
      <c r="Q2284" s="1">
        <f>SUMIFS('[1]RAW DATA'!$BE:$BE,'[1]RAW DATA'!$A:$A,[1]COMPUTATION!$B2284,'[1]RAW DATA'!$N:$N,[1]COMPUTATION!A2284)</f>
        <v>0</v>
      </c>
    </row>
    <row r="2285" spans="1:17" x14ac:dyDescent="0.35">
      <c r="A2285" s="1" t="str">
        <f>IFERROR(VLOOKUP($B2285,'[1]RAW DATA'!$A:$N,14,0),"DNA")</f>
        <v>LAS POS Refll</v>
      </c>
      <c r="B2285" s="1">
        <v>1017086591</v>
      </c>
      <c r="C2285" s="2">
        <v>1</v>
      </c>
      <c r="D2285" s="3">
        <v>45170.45</v>
      </c>
      <c r="E2285" s="3" t="s">
        <v>39</v>
      </c>
      <c r="F2285" s="1">
        <v>1</v>
      </c>
      <c r="G2285" s="1">
        <v>1</v>
      </c>
      <c r="H2285" s="1">
        <v>1</v>
      </c>
      <c r="I2285" s="1" t="s">
        <v>139</v>
      </c>
      <c r="J2285" s="4">
        <v>0.41666666666666663</v>
      </c>
      <c r="K2285" s="1" t="s">
        <v>58</v>
      </c>
      <c r="L2285" s="1" t="s">
        <v>29</v>
      </c>
      <c r="M2285" s="5">
        <v>44935.45034722222</v>
      </c>
      <c r="N2285" s="3" t="s">
        <v>39</v>
      </c>
      <c r="O2285" s="3" t="s">
        <v>39</v>
      </c>
      <c r="P2285" s="1" t="s">
        <v>29</v>
      </c>
      <c r="Q2285" s="1">
        <f>SUMIFS('[1]RAW DATA'!$BE:$BE,'[1]RAW DATA'!$A:$A,[1]COMPUTATION!$B2285,'[1]RAW DATA'!$N:$N,[1]COMPUTATION!A2285)</f>
        <v>63</v>
      </c>
    </row>
    <row r="2286" spans="1:17" x14ac:dyDescent="0.35">
      <c r="A2286" s="1" t="str">
        <f>IFERROR(VLOOKUP($B2286,'[1]RAW DATA'!$A:$N,14,0),"DNA")</f>
        <v>PQ_HE_Topup</v>
      </c>
      <c r="B2286" s="1">
        <v>1017086592</v>
      </c>
      <c r="C2286" s="2">
        <v>1</v>
      </c>
      <c r="D2286" s="3">
        <v>45170.45</v>
      </c>
      <c r="E2286" s="3" t="s">
        <v>39</v>
      </c>
      <c r="F2286" s="1">
        <v>1</v>
      </c>
      <c r="G2286" s="1">
        <v>1</v>
      </c>
      <c r="H2286" s="1">
        <v>1</v>
      </c>
      <c r="I2286" s="1" t="s">
        <v>139</v>
      </c>
      <c r="J2286" s="4">
        <v>0.41666666666666663</v>
      </c>
      <c r="K2286" s="1" t="s">
        <v>58</v>
      </c>
      <c r="L2286" s="1" t="s">
        <v>29</v>
      </c>
      <c r="M2286" s="5">
        <v>44935.45034722222</v>
      </c>
      <c r="N2286" s="3" t="s">
        <v>39</v>
      </c>
      <c r="O2286" s="3" t="s">
        <v>39</v>
      </c>
      <c r="P2286" s="1" t="s">
        <v>29</v>
      </c>
      <c r="Q2286" s="1">
        <f>SUMIFS('[1]RAW DATA'!$BE:$BE,'[1]RAW DATA'!$A:$A,[1]COMPUTATION!$B2286,'[1]RAW DATA'!$N:$N,[1]COMPUTATION!A2286)</f>
        <v>41</v>
      </c>
    </row>
    <row r="2287" spans="1:17" x14ac:dyDescent="0.35">
      <c r="A2287" s="1" t="str">
        <f>IFERROR(VLOOKUP($B2287,'[1]RAW DATA'!$A:$N,14,0),"DNA")</f>
        <v>LAS POS Refll</v>
      </c>
      <c r="B2287" s="1">
        <v>1017086593</v>
      </c>
      <c r="C2287" s="2">
        <v>1</v>
      </c>
      <c r="D2287" s="3">
        <v>45170.45</v>
      </c>
      <c r="E2287" s="3" t="s">
        <v>35</v>
      </c>
      <c r="F2287" s="1">
        <v>1</v>
      </c>
      <c r="G2287" s="1">
        <v>0</v>
      </c>
      <c r="H2287" s="1">
        <v>0</v>
      </c>
      <c r="I2287" s="1" t="s">
        <v>139</v>
      </c>
      <c r="J2287" s="4">
        <v>0.41666666666666663</v>
      </c>
      <c r="K2287" s="1" t="s">
        <v>58</v>
      </c>
      <c r="L2287" s="1" t="s">
        <v>29</v>
      </c>
      <c r="M2287" s="5">
        <v>44935.45040509259</v>
      </c>
      <c r="N2287" s="3" t="s">
        <v>35</v>
      </c>
      <c r="O2287" s="3" t="s">
        <v>35</v>
      </c>
      <c r="P2287" s="1" t="s">
        <v>29</v>
      </c>
      <c r="Q2287" s="1">
        <f>SUMIFS('[1]RAW DATA'!$BE:$BE,'[1]RAW DATA'!$A:$A,[1]COMPUTATION!$B2287,'[1]RAW DATA'!$N:$N,[1]COMPUTATION!A2287)</f>
        <v>0</v>
      </c>
    </row>
    <row r="2288" spans="1:17" x14ac:dyDescent="0.35">
      <c r="A2288" s="1" t="str">
        <f>IFERROR(VLOOKUP($B2288,'[1]RAW DATA'!$A:$N,14,0),"DNA")</f>
        <v>LAS POS Refll</v>
      </c>
      <c r="B2288" s="1">
        <v>1017086594</v>
      </c>
      <c r="C2288" s="2">
        <v>1</v>
      </c>
      <c r="D2288" s="3">
        <v>45170.45</v>
      </c>
      <c r="E2288" s="3" t="s">
        <v>31</v>
      </c>
      <c r="F2288" s="1">
        <v>1</v>
      </c>
      <c r="G2288" s="1">
        <v>1</v>
      </c>
      <c r="H2288" s="1">
        <v>1</v>
      </c>
      <c r="I2288" s="1" t="s">
        <v>139</v>
      </c>
      <c r="J2288" s="4">
        <v>0.41666666666666663</v>
      </c>
      <c r="K2288" s="1" t="s">
        <v>58</v>
      </c>
      <c r="L2288" s="1" t="s">
        <v>29</v>
      </c>
      <c r="M2288" s="5">
        <v>44935.450416666667</v>
      </c>
      <c r="N2288" s="3" t="s">
        <v>31</v>
      </c>
      <c r="O2288" s="3" t="s">
        <v>31</v>
      </c>
      <c r="P2288" s="1" t="s">
        <v>29</v>
      </c>
      <c r="Q2288" s="1">
        <f>SUMIFS('[1]RAW DATA'!$BE:$BE,'[1]RAW DATA'!$A:$A,[1]COMPUTATION!$B2288,'[1]RAW DATA'!$N:$N,[1]COMPUTATION!A2288)</f>
        <v>58</v>
      </c>
    </row>
    <row r="2289" spans="1:17" x14ac:dyDescent="0.35">
      <c r="A2289" s="1" t="str">
        <f>IFERROR(VLOOKUP($B2289,'[1]RAW DATA'!$A:$N,14,0),"DNA")</f>
        <v>LAS POS Refll</v>
      </c>
      <c r="B2289" s="1">
        <v>1017086595</v>
      </c>
      <c r="C2289" s="2">
        <v>1</v>
      </c>
      <c r="D2289" s="3">
        <v>45170.45</v>
      </c>
      <c r="E2289" s="3" t="s">
        <v>35</v>
      </c>
      <c r="F2289" s="1">
        <v>1</v>
      </c>
      <c r="G2289" s="1">
        <v>0</v>
      </c>
      <c r="H2289" s="1">
        <v>0</v>
      </c>
      <c r="I2289" s="1" t="s">
        <v>139</v>
      </c>
      <c r="J2289" s="4">
        <v>0.41666666666666663</v>
      </c>
      <c r="K2289" s="1" t="s">
        <v>58</v>
      </c>
      <c r="L2289" s="1" t="s">
        <v>29</v>
      </c>
      <c r="M2289" s="5">
        <v>44935.450439814813</v>
      </c>
      <c r="N2289" s="3" t="s">
        <v>35</v>
      </c>
      <c r="O2289" s="3" t="s">
        <v>35</v>
      </c>
      <c r="P2289" s="1" t="s">
        <v>29</v>
      </c>
      <c r="Q2289" s="1">
        <f>SUMIFS('[1]RAW DATA'!$BE:$BE,'[1]RAW DATA'!$A:$A,[1]COMPUTATION!$B2289,'[1]RAW DATA'!$N:$N,[1]COMPUTATION!A2289)</f>
        <v>0</v>
      </c>
    </row>
    <row r="2290" spans="1:17" x14ac:dyDescent="0.35">
      <c r="A2290" s="1" t="str">
        <f>IFERROR(VLOOKUP($B2290,'[1]RAW DATA'!$A:$N,14,0),"DNA")</f>
        <v>LAS POS Refll</v>
      </c>
      <c r="B2290" s="1">
        <v>1017086596</v>
      </c>
      <c r="C2290" s="2">
        <v>1</v>
      </c>
      <c r="D2290" s="3">
        <v>45170.45</v>
      </c>
      <c r="E2290" s="3" t="s">
        <v>35</v>
      </c>
      <c r="F2290" s="1">
        <v>1</v>
      </c>
      <c r="G2290" s="1">
        <v>0</v>
      </c>
      <c r="H2290" s="1">
        <v>0</v>
      </c>
      <c r="I2290" s="1" t="s">
        <v>139</v>
      </c>
      <c r="J2290" s="4">
        <v>0.41666666666666663</v>
      </c>
      <c r="K2290" s="1" t="s">
        <v>58</v>
      </c>
      <c r="L2290" s="1" t="s">
        <v>29</v>
      </c>
      <c r="M2290" s="5">
        <v>44935.450439814813</v>
      </c>
      <c r="N2290" s="3" t="s">
        <v>35</v>
      </c>
      <c r="O2290" s="3" t="s">
        <v>35</v>
      </c>
      <c r="P2290" s="1" t="s">
        <v>29</v>
      </c>
      <c r="Q2290" s="1">
        <f>SUMIFS('[1]RAW DATA'!$BE:$BE,'[1]RAW DATA'!$A:$A,[1]COMPUTATION!$B2290,'[1]RAW DATA'!$N:$N,[1]COMPUTATION!A2290)</f>
        <v>0</v>
      </c>
    </row>
    <row r="2291" spans="1:17" x14ac:dyDescent="0.35">
      <c r="A2291" s="1" t="str">
        <f>IFERROR(VLOOKUP($B2291,'[1]RAW DATA'!$A:$N,14,0),"DNA")</f>
        <v>LAS POS Refll</v>
      </c>
      <c r="B2291" s="1">
        <v>1017086597</v>
      </c>
      <c r="C2291" s="2">
        <v>1</v>
      </c>
      <c r="D2291" s="3">
        <v>45170.45</v>
      </c>
      <c r="E2291" s="3" t="s">
        <v>60</v>
      </c>
      <c r="F2291" s="1">
        <v>1</v>
      </c>
      <c r="G2291" s="1">
        <v>1</v>
      </c>
      <c r="H2291" s="1">
        <v>1</v>
      </c>
      <c r="I2291" s="1" t="s">
        <v>139</v>
      </c>
      <c r="J2291" s="4">
        <v>0.41666666666666663</v>
      </c>
      <c r="K2291" s="1" t="s">
        <v>58</v>
      </c>
      <c r="L2291" s="1" t="s">
        <v>29</v>
      </c>
      <c r="M2291" s="5">
        <v>44935.450462962966</v>
      </c>
      <c r="N2291" s="3" t="s">
        <v>60</v>
      </c>
      <c r="O2291" s="3" t="s">
        <v>60</v>
      </c>
      <c r="P2291" s="1" t="s">
        <v>29</v>
      </c>
      <c r="Q2291" s="1">
        <f>SUMIFS('[1]RAW DATA'!$BE:$BE,'[1]RAW DATA'!$A:$A,[1]COMPUTATION!$B2291,'[1]RAW DATA'!$N:$N,[1]COMPUTATION!A2291)</f>
        <v>91</v>
      </c>
    </row>
    <row r="2292" spans="1:17" x14ac:dyDescent="0.35">
      <c r="A2292" s="1" t="str">
        <f>IFERROR(VLOOKUP($B2292,'[1]RAW DATA'!$A:$N,14,0),"DNA")</f>
        <v>LAS POS Refll</v>
      </c>
      <c r="B2292" s="1">
        <v>1017086598</v>
      </c>
      <c r="C2292" s="2">
        <v>1</v>
      </c>
      <c r="D2292" s="3">
        <v>45170.45</v>
      </c>
      <c r="E2292" s="3" t="s">
        <v>39</v>
      </c>
      <c r="F2292" s="1">
        <v>1</v>
      </c>
      <c r="G2292" s="1">
        <v>1</v>
      </c>
      <c r="H2292" s="1">
        <v>1</v>
      </c>
      <c r="I2292" s="1" t="s">
        <v>139</v>
      </c>
      <c r="J2292" s="4">
        <v>0.41666666666666663</v>
      </c>
      <c r="K2292" s="1" t="s">
        <v>58</v>
      </c>
      <c r="L2292" s="1" t="s">
        <v>29</v>
      </c>
      <c r="M2292" s="5">
        <v>44935.450474537036</v>
      </c>
      <c r="N2292" s="3" t="s">
        <v>39</v>
      </c>
      <c r="O2292" s="3" t="s">
        <v>39</v>
      </c>
      <c r="P2292" s="1" t="s">
        <v>29</v>
      </c>
      <c r="Q2292" s="1">
        <f>SUMIFS('[1]RAW DATA'!$BE:$BE,'[1]RAW DATA'!$A:$A,[1]COMPUTATION!$B2292,'[1]RAW DATA'!$N:$N,[1]COMPUTATION!A2292)</f>
        <v>65</v>
      </c>
    </row>
    <row r="2293" spans="1:17" x14ac:dyDescent="0.35">
      <c r="A2293" s="1" t="str">
        <f>IFERROR(VLOOKUP($B2293,'[1]RAW DATA'!$A:$N,14,0),"DNA")</f>
        <v>LAS POS Refll</v>
      </c>
      <c r="B2293" s="1">
        <v>1017086599</v>
      </c>
      <c r="C2293" s="2">
        <v>1</v>
      </c>
      <c r="D2293" s="3">
        <v>45170.45</v>
      </c>
      <c r="E2293" s="3" t="s">
        <v>26</v>
      </c>
      <c r="F2293" s="1">
        <v>1</v>
      </c>
      <c r="G2293" s="1">
        <v>0</v>
      </c>
      <c r="H2293" s="1">
        <v>0</v>
      </c>
      <c r="I2293" s="1" t="s">
        <v>139</v>
      </c>
      <c r="J2293" s="4">
        <v>0.41666666666666663</v>
      </c>
      <c r="K2293" s="1" t="s">
        <v>58</v>
      </c>
      <c r="L2293" s="1" t="s">
        <v>29</v>
      </c>
      <c r="M2293" s="5">
        <v>44935.450497685182</v>
      </c>
      <c r="N2293" s="3" t="s">
        <v>26</v>
      </c>
      <c r="O2293" s="3" t="s">
        <v>26</v>
      </c>
      <c r="P2293" s="1" t="s">
        <v>29</v>
      </c>
      <c r="Q2293" s="1">
        <f>SUMIFS('[1]RAW DATA'!$BE:$BE,'[1]RAW DATA'!$A:$A,[1]COMPUTATION!$B2293,'[1]RAW DATA'!$N:$N,[1]COMPUTATION!A2293)</f>
        <v>0</v>
      </c>
    </row>
    <row r="2294" spans="1:17" x14ac:dyDescent="0.35">
      <c r="A2294" s="1" t="str">
        <f>IFERROR(VLOOKUP($B2294,'[1]RAW DATA'!$A:$N,14,0),"DNA")</f>
        <v>LAS POS Refll</v>
      </c>
      <c r="B2294" s="1">
        <v>1017086600</v>
      </c>
      <c r="C2294" s="2">
        <v>1</v>
      </c>
      <c r="D2294" s="3">
        <v>45170.45</v>
      </c>
      <c r="E2294" s="3" t="s">
        <v>26</v>
      </c>
      <c r="F2294" s="1">
        <v>1</v>
      </c>
      <c r="G2294" s="1">
        <v>0</v>
      </c>
      <c r="H2294" s="1">
        <v>0</v>
      </c>
      <c r="I2294" s="1" t="s">
        <v>139</v>
      </c>
      <c r="J2294" s="4">
        <v>0.41666666666666663</v>
      </c>
      <c r="K2294" s="1" t="s">
        <v>58</v>
      </c>
      <c r="L2294" s="1" t="s">
        <v>29</v>
      </c>
      <c r="M2294" s="5">
        <v>44935.450497685182</v>
      </c>
      <c r="N2294" s="3" t="s">
        <v>26</v>
      </c>
      <c r="O2294" s="3" t="s">
        <v>26</v>
      </c>
      <c r="P2294" s="1" t="s">
        <v>29</v>
      </c>
      <c r="Q2294" s="1">
        <f>SUMIFS('[1]RAW DATA'!$BE:$BE,'[1]RAW DATA'!$A:$A,[1]COMPUTATION!$B2294,'[1]RAW DATA'!$N:$N,[1]COMPUTATION!A2294)</f>
        <v>0</v>
      </c>
    </row>
    <row r="2295" spans="1:17" x14ac:dyDescent="0.35">
      <c r="A2295" s="1" t="str">
        <f>IFERROR(VLOOKUP($B2295,'[1]RAW DATA'!$A:$N,14,0),"DNA")</f>
        <v>LAS POS Refll</v>
      </c>
      <c r="B2295" s="1">
        <v>1017086601</v>
      </c>
      <c r="C2295" s="2">
        <v>1</v>
      </c>
      <c r="D2295" s="3">
        <v>45170.45</v>
      </c>
      <c r="E2295" s="3" t="s">
        <v>39</v>
      </c>
      <c r="F2295" s="1">
        <v>1</v>
      </c>
      <c r="G2295" s="1">
        <v>1</v>
      </c>
      <c r="H2295" s="1">
        <v>1</v>
      </c>
      <c r="I2295" s="1" t="s">
        <v>139</v>
      </c>
      <c r="J2295" s="4">
        <v>0.41666666666666663</v>
      </c>
      <c r="K2295" s="1" t="s">
        <v>58</v>
      </c>
      <c r="L2295" s="1" t="s">
        <v>29</v>
      </c>
      <c r="M2295" s="5">
        <v>44935.450532407405</v>
      </c>
      <c r="N2295" s="3" t="s">
        <v>39</v>
      </c>
      <c r="O2295" s="3" t="s">
        <v>39</v>
      </c>
      <c r="P2295" s="1" t="s">
        <v>29</v>
      </c>
      <c r="Q2295" s="1">
        <f>SUMIFS('[1]RAW DATA'!$BE:$BE,'[1]RAW DATA'!$A:$A,[1]COMPUTATION!$B2295,'[1]RAW DATA'!$N:$N,[1]COMPUTATION!A2295)</f>
        <v>48</v>
      </c>
    </row>
    <row r="2296" spans="1:17" x14ac:dyDescent="0.35">
      <c r="A2296" s="1" t="str">
        <f>IFERROR(VLOOKUP($B2296,'[1]RAW DATA'!$A:$N,14,0),"DNA")</f>
        <v>LAS POS Refll</v>
      </c>
      <c r="B2296" s="1">
        <v>1017086602</v>
      </c>
      <c r="C2296" s="2">
        <v>1</v>
      </c>
      <c r="D2296" s="3">
        <v>45170.45</v>
      </c>
      <c r="E2296" s="3" t="s">
        <v>39</v>
      </c>
      <c r="F2296" s="1">
        <v>1</v>
      </c>
      <c r="G2296" s="1">
        <v>1</v>
      </c>
      <c r="H2296" s="1">
        <v>1</v>
      </c>
      <c r="I2296" s="1" t="s">
        <v>139</v>
      </c>
      <c r="J2296" s="4">
        <v>0.41666666666666663</v>
      </c>
      <c r="K2296" s="1" t="s">
        <v>58</v>
      </c>
      <c r="L2296" s="1" t="s">
        <v>29</v>
      </c>
      <c r="M2296" s="5">
        <v>44935.450659722221</v>
      </c>
      <c r="N2296" s="3" t="s">
        <v>39</v>
      </c>
      <c r="O2296" s="3" t="s">
        <v>39</v>
      </c>
      <c r="P2296" s="1" t="s">
        <v>29</v>
      </c>
      <c r="Q2296" s="1">
        <f>SUMIFS('[1]RAW DATA'!$BE:$BE,'[1]RAW DATA'!$A:$A,[1]COMPUTATION!$B2296,'[1]RAW DATA'!$N:$N,[1]COMPUTATION!A2296)</f>
        <v>45</v>
      </c>
    </row>
    <row r="2297" spans="1:17" x14ac:dyDescent="0.35">
      <c r="A2297" s="1" t="str">
        <f>IFERROR(VLOOKUP($B2297,'[1]RAW DATA'!$A:$N,14,0),"DNA")</f>
        <v>LAS POS Refll</v>
      </c>
      <c r="B2297" s="1">
        <v>1017086603</v>
      </c>
      <c r="C2297" s="2">
        <v>1</v>
      </c>
      <c r="D2297" s="3">
        <v>45170.45</v>
      </c>
      <c r="E2297" s="3" t="s">
        <v>35</v>
      </c>
      <c r="F2297" s="1">
        <v>1</v>
      </c>
      <c r="G2297" s="1">
        <v>0</v>
      </c>
      <c r="H2297" s="1">
        <v>0</v>
      </c>
      <c r="I2297" s="1" t="s">
        <v>139</v>
      </c>
      <c r="J2297" s="4">
        <v>0.41666666666666663</v>
      </c>
      <c r="K2297" s="1" t="s">
        <v>58</v>
      </c>
      <c r="L2297" s="1" t="s">
        <v>29</v>
      </c>
      <c r="M2297" s="5">
        <v>44935.450671296298</v>
      </c>
      <c r="N2297" s="3" t="s">
        <v>35</v>
      </c>
      <c r="O2297" s="3" t="s">
        <v>35</v>
      </c>
      <c r="P2297" s="1" t="s">
        <v>29</v>
      </c>
      <c r="Q2297" s="1">
        <f>SUMIFS('[1]RAW DATA'!$BE:$BE,'[1]RAW DATA'!$A:$A,[1]COMPUTATION!$B2297,'[1]RAW DATA'!$N:$N,[1]COMPUTATION!A2297)</f>
        <v>0</v>
      </c>
    </row>
    <row r="2298" spans="1:17" x14ac:dyDescent="0.35">
      <c r="A2298" s="1" t="str">
        <f>IFERROR(VLOOKUP($B2298,'[1]RAW DATA'!$A:$N,14,0),"DNA")</f>
        <v>LAS POS Refll</v>
      </c>
      <c r="B2298" s="1">
        <v>1017086604</v>
      </c>
      <c r="C2298" s="2">
        <v>1</v>
      </c>
      <c r="D2298" s="3">
        <v>45170.45</v>
      </c>
      <c r="E2298" s="3" t="s">
        <v>35</v>
      </c>
      <c r="F2298" s="1">
        <v>1</v>
      </c>
      <c r="G2298" s="1">
        <v>0</v>
      </c>
      <c r="H2298" s="1">
        <v>0</v>
      </c>
      <c r="I2298" s="1" t="s">
        <v>139</v>
      </c>
      <c r="J2298" s="4">
        <v>0.41666666666666663</v>
      </c>
      <c r="K2298" s="1" t="s">
        <v>58</v>
      </c>
      <c r="L2298" s="1" t="s">
        <v>29</v>
      </c>
      <c r="M2298" s="5">
        <v>44935.450671296298</v>
      </c>
      <c r="N2298" s="3" t="s">
        <v>35</v>
      </c>
      <c r="O2298" s="3" t="s">
        <v>35</v>
      </c>
      <c r="P2298" s="1" t="s">
        <v>29</v>
      </c>
      <c r="Q2298" s="1">
        <f>SUMIFS('[1]RAW DATA'!$BE:$BE,'[1]RAW DATA'!$A:$A,[1]COMPUTATION!$B2298,'[1]RAW DATA'!$N:$N,[1]COMPUTATION!A2298)</f>
        <v>0</v>
      </c>
    </row>
    <row r="2299" spans="1:17" x14ac:dyDescent="0.35">
      <c r="A2299" s="1" t="str">
        <f>IFERROR(VLOOKUP($B2299,'[1]RAW DATA'!$A:$N,14,0),"DNA")</f>
        <v>LAS POS Refll</v>
      </c>
      <c r="B2299" s="1">
        <v>1017086605</v>
      </c>
      <c r="C2299" s="2">
        <v>1</v>
      </c>
      <c r="D2299" s="3">
        <v>45170.45</v>
      </c>
      <c r="E2299" s="3" t="s">
        <v>35</v>
      </c>
      <c r="F2299" s="1">
        <v>1</v>
      </c>
      <c r="G2299" s="1">
        <v>0</v>
      </c>
      <c r="H2299" s="1">
        <v>0</v>
      </c>
      <c r="I2299" s="1" t="s">
        <v>139</v>
      </c>
      <c r="J2299" s="4">
        <v>0.41666666666666663</v>
      </c>
      <c r="K2299" s="1" t="s">
        <v>58</v>
      </c>
      <c r="L2299" s="1" t="s">
        <v>29</v>
      </c>
      <c r="M2299" s="5">
        <v>44935.450671296298</v>
      </c>
      <c r="N2299" s="3" t="s">
        <v>35</v>
      </c>
      <c r="O2299" s="3" t="s">
        <v>35</v>
      </c>
      <c r="P2299" s="1" t="s">
        <v>29</v>
      </c>
      <c r="Q2299" s="1">
        <f>SUMIFS('[1]RAW DATA'!$BE:$BE,'[1]RAW DATA'!$A:$A,[1]COMPUTATION!$B2299,'[1]RAW DATA'!$N:$N,[1]COMPUTATION!A2299)</f>
        <v>0</v>
      </c>
    </row>
    <row r="2300" spans="1:17" x14ac:dyDescent="0.35">
      <c r="A2300" s="1" t="str">
        <f>IFERROR(VLOOKUP($B2300,'[1]RAW DATA'!$A:$N,14,0),"DNA")</f>
        <v>LAS POS Refll</v>
      </c>
      <c r="B2300" s="1">
        <v>1017086606</v>
      </c>
      <c r="C2300" s="2">
        <v>1</v>
      </c>
      <c r="D2300" s="3">
        <v>45170.45</v>
      </c>
      <c r="E2300" s="3" t="s">
        <v>35</v>
      </c>
      <c r="F2300" s="1">
        <v>1</v>
      </c>
      <c r="G2300" s="1">
        <v>0</v>
      </c>
      <c r="H2300" s="1">
        <v>0</v>
      </c>
      <c r="I2300" s="1" t="s">
        <v>139</v>
      </c>
      <c r="J2300" s="4">
        <v>0.41666666666666663</v>
      </c>
      <c r="K2300" s="1" t="s">
        <v>58</v>
      </c>
      <c r="L2300" s="1" t="s">
        <v>29</v>
      </c>
      <c r="M2300" s="5">
        <v>44935.450671296298</v>
      </c>
      <c r="N2300" s="3" t="s">
        <v>35</v>
      </c>
      <c r="O2300" s="3" t="s">
        <v>35</v>
      </c>
      <c r="P2300" s="1" t="s">
        <v>29</v>
      </c>
      <c r="Q2300" s="1">
        <f>SUMIFS('[1]RAW DATA'!$BE:$BE,'[1]RAW DATA'!$A:$A,[1]COMPUTATION!$B2300,'[1]RAW DATA'!$N:$N,[1]COMPUTATION!A2300)</f>
        <v>0</v>
      </c>
    </row>
    <row r="2301" spans="1:17" x14ac:dyDescent="0.35">
      <c r="A2301" s="1" t="str">
        <f>IFERROR(VLOOKUP($B2301,'[1]RAW DATA'!$A:$N,14,0),"DNA")</f>
        <v>LAS POS Refll</v>
      </c>
      <c r="B2301" s="1">
        <v>1017086607</v>
      </c>
      <c r="C2301" s="2">
        <v>1</v>
      </c>
      <c r="D2301" s="3">
        <v>45170.45</v>
      </c>
      <c r="E2301" s="3" t="s">
        <v>35</v>
      </c>
      <c r="F2301" s="1">
        <v>1</v>
      </c>
      <c r="G2301" s="1">
        <v>0</v>
      </c>
      <c r="H2301" s="1">
        <v>0</v>
      </c>
      <c r="I2301" s="1" t="s">
        <v>139</v>
      </c>
      <c r="J2301" s="4">
        <v>0.41666666666666663</v>
      </c>
      <c r="K2301" s="1" t="s">
        <v>58</v>
      </c>
      <c r="L2301" s="1" t="s">
        <v>29</v>
      </c>
      <c r="M2301" s="5">
        <v>44935.450671296298</v>
      </c>
      <c r="N2301" s="3" t="s">
        <v>35</v>
      </c>
      <c r="O2301" s="3" t="s">
        <v>35</v>
      </c>
      <c r="P2301" s="1" t="s">
        <v>29</v>
      </c>
      <c r="Q2301" s="1">
        <f>SUMIFS('[1]RAW DATA'!$BE:$BE,'[1]RAW DATA'!$A:$A,[1]COMPUTATION!$B2301,'[1]RAW DATA'!$N:$N,[1]COMPUTATION!A2301)</f>
        <v>0</v>
      </c>
    </row>
    <row r="2302" spans="1:17" x14ac:dyDescent="0.35">
      <c r="A2302" s="1" t="str">
        <f>IFERROR(VLOOKUP($B2302,'[1]RAW DATA'!$A:$N,14,0),"DNA")</f>
        <v>LAS POS Refll</v>
      </c>
      <c r="B2302" s="1">
        <v>1017086608</v>
      </c>
      <c r="C2302" s="2">
        <v>1</v>
      </c>
      <c r="D2302" s="3">
        <v>45170.450694444444</v>
      </c>
      <c r="E2302" s="3" t="s">
        <v>35</v>
      </c>
      <c r="F2302" s="1">
        <v>1</v>
      </c>
      <c r="G2302" s="1">
        <v>0</v>
      </c>
      <c r="H2302" s="1">
        <v>0</v>
      </c>
      <c r="I2302" s="1" t="s">
        <v>140</v>
      </c>
      <c r="J2302" s="4">
        <v>0.41666666666666663</v>
      </c>
      <c r="K2302" s="1" t="s">
        <v>58</v>
      </c>
      <c r="L2302" s="1" t="s">
        <v>29</v>
      </c>
      <c r="M2302" s="5">
        <v>44935.450810185182</v>
      </c>
      <c r="N2302" s="3" t="s">
        <v>35</v>
      </c>
      <c r="O2302" s="3" t="s">
        <v>35</v>
      </c>
      <c r="P2302" s="1" t="s">
        <v>29</v>
      </c>
      <c r="Q2302" s="1">
        <f>SUMIFS('[1]RAW DATA'!$BE:$BE,'[1]RAW DATA'!$A:$A,[1]COMPUTATION!$B2302,'[1]RAW DATA'!$N:$N,[1]COMPUTATION!A2302)</f>
        <v>0</v>
      </c>
    </row>
    <row r="2303" spans="1:17" x14ac:dyDescent="0.35">
      <c r="A2303" s="1" t="str">
        <f>IFERROR(VLOOKUP($B2303,'[1]RAW DATA'!$A:$N,14,0),"DNA")</f>
        <v>LAS POS Refll</v>
      </c>
      <c r="B2303" s="1">
        <v>1017086609</v>
      </c>
      <c r="C2303" s="2">
        <v>1</v>
      </c>
      <c r="D2303" s="3">
        <v>45170.450694444444</v>
      </c>
      <c r="E2303" s="3" t="s">
        <v>35</v>
      </c>
      <c r="F2303" s="1">
        <v>1</v>
      </c>
      <c r="G2303" s="1">
        <v>0</v>
      </c>
      <c r="H2303" s="1">
        <v>0</v>
      </c>
      <c r="I2303" s="1" t="s">
        <v>140</v>
      </c>
      <c r="J2303" s="4">
        <v>0.41666666666666663</v>
      </c>
      <c r="K2303" s="1" t="s">
        <v>58</v>
      </c>
      <c r="L2303" s="1" t="s">
        <v>29</v>
      </c>
      <c r="M2303" s="5">
        <v>44935.450810185182</v>
      </c>
      <c r="N2303" s="3" t="s">
        <v>35</v>
      </c>
      <c r="O2303" s="3" t="s">
        <v>35</v>
      </c>
      <c r="P2303" s="1" t="s">
        <v>29</v>
      </c>
      <c r="Q2303" s="1">
        <f>SUMIFS('[1]RAW DATA'!$BE:$BE,'[1]RAW DATA'!$A:$A,[1]COMPUTATION!$B2303,'[1]RAW DATA'!$N:$N,[1]COMPUTATION!A2303)</f>
        <v>0</v>
      </c>
    </row>
    <row r="2304" spans="1:17" x14ac:dyDescent="0.35">
      <c r="A2304" s="1" t="str">
        <f>IFERROR(VLOOKUP($B2304,'[1]RAW DATA'!$A:$N,14,0),"DNA")</f>
        <v>LAS POS Refll</v>
      </c>
      <c r="B2304" s="1">
        <v>1017086610</v>
      </c>
      <c r="C2304" s="2">
        <v>1</v>
      </c>
      <c r="D2304" s="3">
        <v>45170.450694444444</v>
      </c>
      <c r="E2304" s="3" t="s">
        <v>35</v>
      </c>
      <c r="F2304" s="1">
        <v>1</v>
      </c>
      <c r="G2304" s="1">
        <v>0</v>
      </c>
      <c r="H2304" s="1">
        <v>0</v>
      </c>
      <c r="I2304" s="1" t="s">
        <v>140</v>
      </c>
      <c r="J2304" s="4">
        <v>0.41666666666666663</v>
      </c>
      <c r="K2304" s="1" t="s">
        <v>58</v>
      </c>
      <c r="L2304" s="1" t="s">
        <v>29</v>
      </c>
      <c r="M2304" s="5">
        <v>44935.450983796298</v>
      </c>
      <c r="N2304" s="3" t="s">
        <v>35</v>
      </c>
      <c r="O2304" s="3" t="s">
        <v>35</v>
      </c>
      <c r="P2304" s="1" t="s">
        <v>29</v>
      </c>
      <c r="Q2304" s="1">
        <f>SUMIFS('[1]RAW DATA'!$BE:$BE,'[1]RAW DATA'!$A:$A,[1]COMPUTATION!$B2304,'[1]RAW DATA'!$N:$N,[1]COMPUTATION!A2304)</f>
        <v>0</v>
      </c>
    </row>
    <row r="2305" spans="1:17" x14ac:dyDescent="0.35">
      <c r="A2305" s="1" t="str">
        <f>IFERROR(VLOOKUP($B2305,'[1]RAW DATA'!$A:$N,14,0),"DNA")</f>
        <v>LAS POS Refll</v>
      </c>
      <c r="B2305" s="1">
        <v>1017086611</v>
      </c>
      <c r="C2305" s="2">
        <v>1</v>
      </c>
      <c r="D2305" s="3">
        <v>45170.450694444444</v>
      </c>
      <c r="E2305" s="3" t="s">
        <v>35</v>
      </c>
      <c r="F2305" s="1">
        <v>1</v>
      </c>
      <c r="G2305" s="1">
        <v>0</v>
      </c>
      <c r="H2305" s="1">
        <v>0</v>
      </c>
      <c r="I2305" s="1" t="s">
        <v>140</v>
      </c>
      <c r="J2305" s="4">
        <v>0.41666666666666663</v>
      </c>
      <c r="K2305" s="1" t="s">
        <v>58</v>
      </c>
      <c r="L2305" s="1" t="s">
        <v>29</v>
      </c>
      <c r="M2305" s="5">
        <v>44935.450983796298</v>
      </c>
      <c r="N2305" s="3" t="s">
        <v>35</v>
      </c>
      <c r="O2305" s="3" t="s">
        <v>35</v>
      </c>
      <c r="P2305" s="1" t="s">
        <v>29</v>
      </c>
      <c r="Q2305" s="1">
        <f>SUMIFS('[1]RAW DATA'!$BE:$BE,'[1]RAW DATA'!$A:$A,[1]COMPUTATION!$B2305,'[1]RAW DATA'!$N:$N,[1]COMPUTATION!A2305)</f>
        <v>0</v>
      </c>
    </row>
    <row r="2306" spans="1:17" x14ac:dyDescent="0.35">
      <c r="A2306" s="1" t="str">
        <f>IFERROR(VLOOKUP($B2306,'[1]RAW DATA'!$A:$N,14,0),"DNA")</f>
        <v>LAS POS Refll</v>
      </c>
      <c r="B2306" s="1">
        <v>1017086612</v>
      </c>
      <c r="C2306" s="2">
        <v>1</v>
      </c>
      <c r="D2306" s="3">
        <v>45170.450694444444</v>
      </c>
      <c r="E2306" s="3" t="s">
        <v>35</v>
      </c>
      <c r="F2306" s="1">
        <v>1</v>
      </c>
      <c r="G2306" s="1">
        <v>0</v>
      </c>
      <c r="H2306" s="1">
        <v>0</v>
      </c>
      <c r="I2306" s="1" t="s">
        <v>140</v>
      </c>
      <c r="J2306" s="4">
        <v>0.41666666666666663</v>
      </c>
      <c r="K2306" s="1" t="s">
        <v>58</v>
      </c>
      <c r="L2306" s="1" t="s">
        <v>29</v>
      </c>
      <c r="M2306" s="5">
        <v>44935.450995370367</v>
      </c>
      <c r="N2306" s="3" t="s">
        <v>35</v>
      </c>
      <c r="O2306" s="3" t="s">
        <v>35</v>
      </c>
      <c r="P2306" s="1" t="s">
        <v>29</v>
      </c>
      <c r="Q2306" s="1">
        <f>SUMIFS('[1]RAW DATA'!$BE:$BE,'[1]RAW DATA'!$A:$A,[1]COMPUTATION!$B2306,'[1]RAW DATA'!$N:$N,[1]COMPUTATION!A2306)</f>
        <v>0</v>
      </c>
    </row>
    <row r="2307" spans="1:17" x14ac:dyDescent="0.35">
      <c r="A2307" s="1" t="str">
        <f>IFERROR(VLOOKUP($B2307,'[1]RAW DATA'!$A:$N,14,0),"DNA")</f>
        <v>LAS POS Refll</v>
      </c>
      <c r="B2307" s="1">
        <v>1017086613</v>
      </c>
      <c r="C2307" s="2">
        <v>1</v>
      </c>
      <c r="D2307" s="3">
        <v>45170.450694444444</v>
      </c>
      <c r="E2307" s="3" t="s">
        <v>35</v>
      </c>
      <c r="F2307" s="1">
        <v>1</v>
      </c>
      <c r="G2307" s="1">
        <v>0</v>
      </c>
      <c r="H2307" s="1">
        <v>0</v>
      </c>
      <c r="I2307" s="1" t="s">
        <v>140</v>
      </c>
      <c r="J2307" s="4">
        <v>0.41666666666666663</v>
      </c>
      <c r="K2307" s="1" t="s">
        <v>58</v>
      </c>
      <c r="L2307" s="1" t="s">
        <v>29</v>
      </c>
      <c r="M2307" s="5">
        <v>44935.450995370367</v>
      </c>
      <c r="N2307" s="3" t="s">
        <v>35</v>
      </c>
      <c r="O2307" s="3" t="s">
        <v>35</v>
      </c>
      <c r="P2307" s="1" t="s">
        <v>29</v>
      </c>
      <c r="Q2307" s="1">
        <f>SUMIFS('[1]RAW DATA'!$BE:$BE,'[1]RAW DATA'!$A:$A,[1]COMPUTATION!$B2307,'[1]RAW DATA'!$N:$N,[1]COMPUTATION!A2307)</f>
        <v>0</v>
      </c>
    </row>
    <row r="2308" spans="1:17" x14ac:dyDescent="0.35">
      <c r="A2308" s="1" t="str">
        <f>IFERROR(VLOOKUP($B2308,'[1]RAW DATA'!$A:$N,14,0),"DNA")</f>
        <v>LAS POS Refll</v>
      </c>
      <c r="B2308" s="1">
        <v>1017086614</v>
      </c>
      <c r="C2308" s="2">
        <v>1</v>
      </c>
      <c r="D2308" s="3">
        <v>45170.450694444444</v>
      </c>
      <c r="E2308" s="3" t="s">
        <v>35</v>
      </c>
      <c r="F2308" s="1">
        <v>1</v>
      </c>
      <c r="G2308" s="1">
        <v>0</v>
      </c>
      <c r="H2308" s="1">
        <v>0</v>
      </c>
      <c r="I2308" s="1" t="s">
        <v>140</v>
      </c>
      <c r="J2308" s="4">
        <v>0.41666666666666663</v>
      </c>
      <c r="K2308" s="1" t="s">
        <v>58</v>
      </c>
      <c r="L2308" s="1" t="s">
        <v>29</v>
      </c>
      <c r="M2308" s="5">
        <v>44935.450995370367</v>
      </c>
      <c r="N2308" s="3" t="s">
        <v>35</v>
      </c>
      <c r="O2308" s="3" t="s">
        <v>35</v>
      </c>
      <c r="P2308" s="1" t="s">
        <v>29</v>
      </c>
      <c r="Q2308" s="1">
        <f>SUMIFS('[1]RAW DATA'!$BE:$BE,'[1]RAW DATA'!$A:$A,[1]COMPUTATION!$B2308,'[1]RAW DATA'!$N:$N,[1]COMPUTATION!A2308)</f>
        <v>0</v>
      </c>
    </row>
    <row r="2309" spans="1:17" x14ac:dyDescent="0.35">
      <c r="A2309" s="1" t="str">
        <f>IFERROR(VLOOKUP($B2309,'[1]RAW DATA'!$A:$N,14,0),"DNA")</f>
        <v>LAS POS Refll</v>
      </c>
      <c r="B2309" s="1">
        <v>1017086615</v>
      </c>
      <c r="C2309" s="2">
        <v>1</v>
      </c>
      <c r="D2309" s="3">
        <v>45170.450694444444</v>
      </c>
      <c r="E2309" s="3" t="s">
        <v>30</v>
      </c>
      <c r="F2309" s="1">
        <v>1</v>
      </c>
      <c r="G2309" s="1">
        <v>1</v>
      </c>
      <c r="H2309" s="1">
        <v>1</v>
      </c>
      <c r="I2309" s="1" t="s">
        <v>140</v>
      </c>
      <c r="J2309" s="4">
        <v>0.41666666666666663</v>
      </c>
      <c r="K2309" s="1" t="s">
        <v>58</v>
      </c>
      <c r="L2309" s="1" t="s">
        <v>29</v>
      </c>
      <c r="M2309" s="5">
        <v>44935.451018518521</v>
      </c>
      <c r="N2309" s="3" t="s">
        <v>30</v>
      </c>
      <c r="O2309" s="3" t="s">
        <v>30</v>
      </c>
      <c r="P2309" s="1" t="s">
        <v>29</v>
      </c>
      <c r="Q2309" s="1">
        <f>SUMIFS('[1]RAW DATA'!$BE:$BE,'[1]RAW DATA'!$A:$A,[1]COMPUTATION!$B2309,'[1]RAW DATA'!$N:$N,[1]COMPUTATION!A2309)</f>
        <v>38</v>
      </c>
    </row>
    <row r="2310" spans="1:17" x14ac:dyDescent="0.35">
      <c r="A2310" s="1" t="str">
        <f>IFERROR(VLOOKUP($B2310,'[1]RAW DATA'!$A:$N,14,0),"DNA")</f>
        <v>LAS POS Refll</v>
      </c>
      <c r="B2310" s="1">
        <v>1017086616</v>
      </c>
      <c r="C2310" s="2">
        <v>1</v>
      </c>
      <c r="D2310" s="3">
        <v>45170.450694444444</v>
      </c>
      <c r="E2310" s="3" t="s">
        <v>71</v>
      </c>
      <c r="F2310" s="1">
        <v>1</v>
      </c>
      <c r="G2310" s="1">
        <v>0</v>
      </c>
      <c r="H2310" s="1">
        <v>0</v>
      </c>
      <c r="I2310" s="1" t="s">
        <v>140</v>
      </c>
      <c r="J2310" s="4">
        <v>0.41666666666666663</v>
      </c>
      <c r="K2310" s="1" t="s">
        <v>58</v>
      </c>
      <c r="L2310" s="1" t="s">
        <v>29</v>
      </c>
      <c r="M2310" s="5">
        <v>44935.45103009259</v>
      </c>
      <c r="N2310" s="3" t="s">
        <v>71</v>
      </c>
      <c r="O2310" s="3" t="s">
        <v>71</v>
      </c>
      <c r="P2310" s="1" t="s">
        <v>29</v>
      </c>
      <c r="Q2310" s="1">
        <f>SUMIFS('[1]RAW DATA'!$BE:$BE,'[1]RAW DATA'!$A:$A,[1]COMPUTATION!$B2310,'[1]RAW DATA'!$N:$N,[1]COMPUTATION!A2310)</f>
        <v>0</v>
      </c>
    </row>
    <row r="2311" spans="1:17" x14ac:dyDescent="0.35">
      <c r="A2311" s="1" t="str">
        <f>IFERROR(VLOOKUP($B2311,'[1]RAW DATA'!$A:$N,14,0),"DNA")</f>
        <v>LAS POS Refll</v>
      </c>
      <c r="B2311" s="1">
        <v>1017086617</v>
      </c>
      <c r="C2311" s="2">
        <v>1</v>
      </c>
      <c r="D2311" s="3">
        <v>45170.450694444444</v>
      </c>
      <c r="E2311" s="3" t="s">
        <v>35</v>
      </c>
      <c r="F2311" s="1">
        <v>1</v>
      </c>
      <c r="G2311" s="1">
        <v>0</v>
      </c>
      <c r="H2311" s="1">
        <v>0</v>
      </c>
      <c r="I2311" s="1" t="s">
        <v>140</v>
      </c>
      <c r="J2311" s="4">
        <v>0.41666666666666663</v>
      </c>
      <c r="K2311" s="1" t="s">
        <v>58</v>
      </c>
      <c r="L2311" s="1" t="s">
        <v>29</v>
      </c>
      <c r="M2311" s="5">
        <v>44935.451041666667</v>
      </c>
      <c r="N2311" s="3" t="s">
        <v>35</v>
      </c>
      <c r="O2311" s="3" t="s">
        <v>35</v>
      </c>
      <c r="P2311" s="1" t="s">
        <v>29</v>
      </c>
      <c r="Q2311" s="1">
        <f>SUMIFS('[1]RAW DATA'!$BE:$BE,'[1]RAW DATA'!$A:$A,[1]COMPUTATION!$B2311,'[1]RAW DATA'!$N:$N,[1]COMPUTATION!A2311)</f>
        <v>0</v>
      </c>
    </row>
    <row r="2312" spans="1:17" x14ac:dyDescent="0.35">
      <c r="A2312" s="1" t="str">
        <f>IFERROR(VLOOKUP($B2312,'[1]RAW DATA'!$A:$N,14,0),"DNA")</f>
        <v>LAS POS Refll</v>
      </c>
      <c r="B2312" s="1">
        <v>1017086618</v>
      </c>
      <c r="C2312" s="2">
        <v>1</v>
      </c>
      <c r="D2312" s="3">
        <v>45170.450694444444</v>
      </c>
      <c r="E2312" s="3" t="s">
        <v>35</v>
      </c>
      <c r="F2312" s="1">
        <v>1</v>
      </c>
      <c r="G2312" s="1">
        <v>0</v>
      </c>
      <c r="H2312" s="1">
        <v>0</v>
      </c>
      <c r="I2312" s="1" t="s">
        <v>140</v>
      </c>
      <c r="J2312" s="4">
        <v>0.41666666666666663</v>
      </c>
      <c r="K2312" s="1" t="s">
        <v>58</v>
      </c>
      <c r="L2312" s="1" t="s">
        <v>29</v>
      </c>
      <c r="M2312" s="5">
        <v>44935.451041666667</v>
      </c>
      <c r="N2312" s="3" t="s">
        <v>35</v>
      </c>
      <c r="O2312" s="3" t="s">
        <v>35</v>
      </c>
      <c r="P2312" s="1" t="s">
        <v>29</v>
      </c>
      <c r="Q2312" s="1">
        <f>SUMIFS('[1]RAW DATA'!$BE:$BE,'[1]RAW DATA'!$A:$A,[1]COMPUTATION!$B2312,'[1]RAW DATA'!$N:$N,[1]COMPUTATION!A2312)</f>
        <v>0</v>
      </c>
    </row>
    <row r="2313" spans="1:17" x14ac:dyDescent="0.35">
      <c r="A2313" s="1" t="str">
        <f>IFERROR(VLOOKUP($B2313,'[1]RAW DATA'!$A:$N,14,0),"DNA")</f>
        <v>LAS POS Refll</v>
      </c>
      <c r="B2313" s="1">
        <v>1017086619</v>
      </c>
      <c r="C2313" s="2">
        <v>1</v>
      </c>
      <c r="D2313" s="3">
        <v>45170.450694444444</v>
      </c>
      <c r="E2313" s="3" t="s">
        <v>53</v>
      </c>
      <c r="F2313" s="1">
        <v>1</v>
      </c>
      <c r="G2313" s="1">
        <v>0</v>
      </c>
      <c r="H2313" s="1">
        <v>0</v>
      </c>
      <c r="I2313" s="1" t="s">
        <v>140</v>
      </c>
      <c r="J2313" s="4">
        <v>0.41666666666666663</v>
      </c>
      <c r="K2313" s="1" t="s">
        <v>58</v>
      </c>
      <c r="L2313" s="1" t="s">
        <v>29</v>
      </c>
      <c r="M2313" s="5">
        <v>44935.45108796296</v>
      </c>
      <c r="N2313" s="3" t="s">
        <v>53</v>
      </c>
      <c r="O2313" s="3" t="s">
        <v>53</v>
      </c>
      <c r="P2313" s="1" t="s">
        <v>29</v>
      </c>
      <c r="Q2313" s="1">
        <f>SUMIFS('[1]RAW DATA'!$BE:$BE,'[1]RAW DATA'!$A:$A,[1]COMPUTATION!$B2313,'[1]RAW DATA'!$N:$N,[1]COMPUTATION!A2313)</f>
        <v>63</v>
      </c>
    </row>
    <row r="2314" spans="1:17" x14ac:dyDescent="0.35">
      <c r="A2314" s="1" t="str">
        <f>IFERROR(VLOOKUP($B2314,'[1]RAW DATA'!$A:$N,14,0),"DNA")</f>
        <v>LAS POS Refll</v>
      </c>
      <c r="B2314" s="1">
        <v>1017086620</v>
      </c>
      <c r="C2314" s="2">
        <v>1</v>
      </c>
      <c r="D2314" s="3">
        <v>45170.450694444444</v>
      </c>
      <c r="E2314" s="3" t="s">
        <v>53</v>
      </c>
      <c r="F2314" s="1">
        <v>1</v>
      </c>
      <c r="G2314" s="1">
        <v>0</v>
      </c>
      <c r="H2314" s="1">
        <v>0</v>
      </c>
      <c r="I2314" s="1" t="s">
        <v>140</v>
      </c>
      <c r="J2314" s="4">
        <v>0.41666666666666663</v>
      </c>
      <c r="K2314" s="1" t="s">
        <v>58</v>
      </c>
      <c r="L2314" s="1" t="s">
        <v>29</v>
      </c>
      <c r="M2314" s="5">
        <v>44935.45108796296</v>
      </c>
      <c r="N2314" s="3" t="s">
        <v>53</v>
      </c>
      <c r="O2314" s="3" t="s">
        <v>53</v>
      </c>
      <c r="P2314" s="1" t="s">
        <v>29</v>
      </c>
      <c r="Q2314" s="1">
        <f>SUMIFS('[1]RAW DATA'!$BE:$BE,'[1]RAW DATA'!$A:$A,[1]COMPUTATION!$B2314,'[1]RAW DATA'!$N:$N,[1]COMPUTATION!A2314)</f>
        <v>0</v>
      </c>
    </row>
    <row r="2315" spans="1:17" x14ac:dyDescent="0.35">
      <c r="A2315" s="1" t="str">
        <f>IFERROR(VLOOKUP($B2315,'[1]RAW DATA'!$A:$N,14,0),"DNA")</f>
        <v>LAS POS Refll</v>
      </c>
      <c r="B2315" s="1">
        <v>1017086621</v>
      </c>
      <c r="C2315" s="2">
        <v>1</v>
      </c>
      <c r="D2315" s="3">
        <v>45170.450694444444</v>
      </c>
      <c r="E2315" s="3" t="s">
        <v>39</v>
      </c>
      <c r="F2315" s="1">
        <v>1</v>
      </c>
      <c r="G2315" s="1">
        <v>1</v>
      </c>
      <c r="H2315" s="1">
        <v>1</v>
      </c>
      <c r="I2315" s="1" t="s">
        <v>140</v>
      </c>
      <c r="J2315" s="4">
        <v>0.41666666666666663</v>
      </c>
      <c r="K2315" s="1" t="s">
        <v>58</v>
      </c>
      <c r="L2315" s="1" t="s">
        <v>29</v>
      </c>
      <c r="M2315" s="5">
        <v>44935.451145833336</v>
      </c>
      <c r="N2315" s="3" t="s">
        <v>39</v>
      </c>
      <c r="O2315" s="3" t="s">
        <v>39</v>
      </c>
      <c r="P2315" s="1" t="s">
        <v>29</v>
      </c>
      <c r="Q2315" s="1">
        <f>SUMIFS('[1]RAW DATA'!$BE:$BE,'[1]RAW DATA'!$A:$A,[1]COMPUTATION!$B2315,'[1]RAW DATA'!$N:$N,[1]COMPUTATION!A2315)</f>
        <v>41</v>
      </c>
    </row>
    <row r="2316" spans="1:17" x14ac:dyDescent="0.35">
      <c r="A2316" s="1" t="str">
        <f>IFERROR(VLOOKUP($B2316,'[1]RAW DATA'!$A:$N,14,0),"DNA")</f>
        <v>LAS POS Refll</v>
      </c>
      <c r="B2316" s="1">
        <v>1017086622</v>
      </c>
      <c r="C2316" s="2">
        <v>1</v>
      </c>
      <c r="D2316" s="3">
        <v>45170.450694444444</v>
      </c>
      <c r="E2316" s="3" t="s">
        <v>39</v>
      </c>
      <c r="F2316" s="1">
        <v>1</v>
      </c>
      <c r="G2316" s="1">
        <v>1</v>
      </c>
      <c r="H2316" s="1">
        <v>1</v>
      </c>
      <c r="I2316" s="1" t="s">
        <v>140</v>
      </c>
      <c r="J2316" s="4">
        <v>0.41666666666666663</v>
      </c>
      <c r="K2316" s="1" t="s">
        <v>58</v>
      </c>
      <c r="L2316" s="1" t="s">
        <v>29</v>
      </c>
      <c r="M2316" s="5">
        <v>44935.451192129629</v>
      </c>
      <c r="N2316" s="3" t="s">
        <v>39</v>
      </c>
      <c r="O2316" s="3" t="s">
        <v>39</v>
      </c>
      <c r="P2316" s="1" t="s">
        <v>29</v>
      </c>
      <c r="Q2316" s="1">
        <f>SUMIFS('[1]RAW DATA'!$BE:$BE,'[1]RAW DATA'!$A:$A,[1]COMPUTATION!$B2316,'[1]RAW DATA'!$N:$N,[1]COMPUTATION!A2316)</f>
        <v>40</v>
      </c>
    </row>
    <row r="2317" spans="1:17" x14ac:dyDescent="0.35">
      <c r="A2317" s="1" t="str">
        <f>IFERROR(VLOOKUP($B2317,'[1]RAW DATA'!$A:$N,14,0),"DNA")</f>
        <v>LAS POS Refll</v>
      </c>
      <c r="B2317" s="1">
        <v>1017086623</v>
      </c>
      <c r="C2317" s="2">
        <v>1</v>
      </c>
      <c r="D2317" s="3">
        <v>45170.450694444444</v>
      </c>
      <c r="E2317" s="3" t="s">
        <v>60</v>
      </c>
      <c r="F2317" s="1">
        <v>1</v>
      </c>
      <c r="G2317" s="1">
        <v>1</v>
      </c>
      <c r="H2317" s="1">
        <v>1</v>
      </c>
      <c r="I2317" s="1" t="s">
        <v>140</v>
      </c>
      <c r="J2317" s="4">
        <v>0.41666666666666663</v>
      </c>
      <c r="K2317" s="1" t="s">
        <v>58</v>
      </c>
      <c r="L2317" s="1" t="s">
        <v>29</v>
      </c>
      <c r="M2317" s="5">
        <v>44935.451215277775</v>
      </c>
      <c r="N2317" s="3" t="s">
        <v>60</v>
      </c>
      <c r="O2317" s="3" t="s">
        <v>60</v>
      </c>
      <c r="P2317" s="1" t="s">
        <v>29</v>
      </c>
      <c r="Q2317" s="1">
        <f>SUMIFS('[1]RAW DATA'!$BE:$BE,'[1]RAW DATA'!$A:$A,[1]COMPUTATION!$B2317,'[1]RAW DATA'!$N:$N,[1]COMPUTATION!A2317)</f>
        <v>138</v>
      </c>
    </row>
    <row r="2318" spans="1:17" x14ac:dyDescent="0.35">
      <c r="A2318" s="1" t="str">
        <f>IFERROR(VLOOKUP($B2318,'[1]RAW DATA'!$A:$N,14,0),"DNA")</f>
        <v>LAS POS Refll</v>
      </c>
      <c r="B2318" s="1">
        <v>1017086624</v>
      </c>
      <c r="C2318" s="2">
        <v>1</v>
      </c>
      <c r="D2318" s="3">
        <v>45170.450694444444</v>
      </c>
      <c r="E2318" s="3" t="s">
        <v>30</v>
      </c>
      <c r="F2318" s="1">
        <v>1</v>
      </c>
      <c r="G2318" s="1">
        <v>1</v>
      </c>
      <c r="H2318" s="1">
        <v>1</v>
      </c>
      <c r="I2318" s="1" t="s">
        <v>140</v>
      </c>
      <c r="J2318" s="4">
        <v>0.41666666666666663</v>
      </c>
      <c r="K2318" s="1" t="s">
        <v>58</v>
      </c>
      <c r="L2318" s="1" t="s">
        <v>29</v>
      </c>
      <c r="M2318" s="5">
        <v>44935.451215277775</v>
      </c>
      <c r="N2318" s="3" t="s">
        <v>30</v>
      </c>
      <c r="O2318" s="3" t="s">
        <v>30</v>
      </c>
      <c r="P2318" s="1" t="s">
        <v>29</v>
      </c>
      <c r="Q2318" s="1">
        <f>SUMIFS('[1]RAW DATA'!$BE:$BE,'[1]RAW DATA'!$A:$A,[1]COMPUTATION!$B2318,'[1]RAW DATA'!$N:$N,[1]COMPUTATION!A2318)</f>
        <v>41</v>
      </c>
    </row>
    <row r="2319" spans="1:17" x14ac:dyDescent="0.35">
      <c r="A2319" s="1" t="str">
        <f>IFERROR(VLOOKUP($B2319,'[1]RAW DATA'!$A:$N,14,0),"DNA")</f>
        <v>LAS POS Refll</v>
      </c>
      <c r="B2319" s="1">
        <v>1017086625</v>
      </c>
      <c r="C2319" s="2">
        <v>1</v>
      </c>
      <c r="D2319" s="3">
        <v>45170.450694444444</v>
      </c>
      <c r="E2319" s="3" t="s">
        <v>79</v>
      </c>
      <c r="F2319" s="1">
        <v>1</v>
      </c>
      <c r="G2319" s="1">
        <v>0</v>
      </c>
      <c r="H2319" s="1">
        <v>0</v>
      </c>
      <c r="I2319" s="1" t="s">
        <v>140</v>
      </c>
      <c r="J2319" s="4">
        <v>0.41666666666666663</v>
      </c>
      <c r="K2319" s="1" t="s">
        <v>58</v>
      </c>
      <c r="L2319" s="1" t="s">
        <v>29</v>
      </c>
      <c r="M2319" s="5">
        <v>44935.451226851852</v>
      </c>
      <c r="N2319" s="3" t="s">
        <v>79</v>
      </c>
      <c r="O2319" s="3" t="s">
        <v>79</v>
      </c>
      <c r="P2319" s="1" t="s">
        <v>29</v>
      </c>
      <c r="Q2319" s="1">
        <f>SUMIFS('[1]RAW DATA'!$BE:$BE,'[1]RAW DATA'!$A:$A,[1]COMPUTATION!$B2319,'[1]RAW DATA'!$N:$N,[1]COMPUTATION!A2319)</f>
        <v>0</v>
      </c>
    </row>
    <row r="2320" spans="1:17" x14ac:dyDescent="0.35">
      <c r="A2320" s="1" t="str">
        <f>IFERROR(VLOOKUP($B2320,'[1]RAW DATA'!$A:$N,14,0),"DNA")</f>
        <v>LAS POS Refll</v>
      </c>
      <c r="B2320" s="1">
        <v>1017086626</v>
      </c>
      <c r="C2320" s="2">
        <v>1</v>
      </c>
      <c r="D2320" s="3">
        <v>45170.450694444444</v>
      </c>
      <c r="E2320" s="3" t="s">
        <v>31</v>
      </c>
      <c r="F2320" s="1">
        <v>1</v>
      </c>
      <c r="G2320" s="1">
        <v>1</v>
      </c>
      <c r="H2320" s="1">
        <v>1</v>
      </c>
      <c r="I2320" s="1" t="s">
        <v>140</v>
      </c>
      <c r="J2320" s="4">
        <v>0.41666666666666663</v>
      </c>
      <c r="K2320" s="1" t="s">
        <v>58</v>
      </c>
      <c r="L2320" s="1" t="s">
        <v>29</v>
      </c>
      <c r="M2320" s="5">
        <v>44935.451238425929</v>
      </c>
      <c r="N2320" s="3" t="s">
        <v>31</v>
      </c>
      <c r="O2320" s="3" t="s">
        <v>31</v>
      </c>
      <c r="P2320" s="1" t="s">
        <v>29</v>
      </c>
      <c r="Q2320" s="1">
        <f>SUMIFS('[1]RAW DATA'!$BE:$BE,'[1]RAW DATA'!$A:$A,[1]COMPUTATION!$B2320,'[1]RAW DATA'!$N:$N,[1]COMPUTATION!A2320)</f>
        <v>96</v>
      </c>
    </row>
    <row r="2321" spans="1:17" x14ac:dyDescent="0.35">
      <c r="A2321" s="1" t="str">
        <f>IFERROR(VLOOKUP($B2321,'[1]RAW DATA'!$A:$N,14,0),"DNA")</f>
        <v>CFAB_Lap_Non_Marketing</v>
      </c>
      <c r="B2321" s="1">
        <v>1017086627</v>
      </c>
      <c r="C2321" s="2">
        <v>1</v>
      </c>
      <c r="D2321" s="3">
        <v>45170.450694444444</v>
      </c>
      <c r="E2321" s="3" t="s">
        <v>30</v>
      </c>
      <c r="F2321" s="1">
        <v>1</v>
      </c>
      <c r="G2321" s="1">
        <v>1</v>
      </c>
      <c r="H2321" s="1">
        <v>1</v>
      </c>
      <c r="I2321" s="1" t="s">
        <v>140</v>
      </c>
      <c r="J2321" s="4">
        <v>0.41666666666666663</v>
      </c>
      <c r="K2321" s="1" t="s">
        <v>58</v>
      </c>
      <c r="L2321" s="1" t="s">
        <v>29</v>
      </c>
      <c r="M2321" s="5">
        <v>44935.451238425929</v>
      </c>
      <c r="N2321" s="3" t="s">
        <v>30</v>
      </c>
      <c r="O2321" s="3" t="s">
        <v>30</v>
      </c>
      <c r="P2321" s="1" t="s">
        <v>29</v>
      </c>
      <c r="Q2321" s="1">
        <f>SUMIFS('[1]RAW DATA'!$BE:$BE,'[1]RAW DATA'!$A:$A,[1]COMPUTATION!$B2321,'[1]RAW DATA'!$N:$N,[1]COMPUTATION!A2321)</f>
        <v>0</v>
      </c>
    </row>
    <row r="2322" spans="1:17" x14ac:dyDescent="0.35">
      <c r="A2322" s="1" t="str">
        <f>IFERROR(VLOOKUP($B2322,'[1]RAW DATA'!$A:$N,14,0),"DNA")</f>
        <v>LAS POS Refll</v>
      </c>
      <c r="B2322" s="1">
        <v>1017086628</v>
      </c>
      <c r="C2322" s="2">
        <v>1</v>
      </c>
      <c r="D2322" s="3">
        <v>45170.450694444444</v>
      </c>
      <c r="E2322" s="3" t="s">
        <v>39</v>
      </c>
      <c r="F2322" s="1">
        <v>1</v>
      </c>
      <c r="G2322" s="1">
        <v>1</v>
      </c>
      <c r="H2322" s="1">
        <v>1</v>
      </c>
      <c r="I2322" s="1" t="s">
        <v>140</v>
      </c>
      <c r="J2322" s="4">
        <v>0.41666666666666663</v>
      </c>
      <c r="K2322" s="1" t="s">
        <v>58</v>
      </c>
      <c r="L2322" s="1" t="s">
        <v>29</v>
      </c>
      <c r="M2322" s="5">
        <v>44935.451284722221</v>
      </c>
      <c r="N2322" s="3" t="s">
        <v>39</v>
      </c>
      <c r="O2322" s="3" t="s">
        <v>39</v>
      </c>
      <c r="P2322" s="1" t="s">
        <v>29</v>
      </c>
      <c r="Q2322" s="1">
        <f>SUMIFS('[1]RAW DATA'!$BE:$BE,'[1]RAW DATA'!$A:$A,[1]COMPUTATION!$B2322,'[1]RAW DATA'!$N:$N,[1]COMPUTATION!A2322)</f>
        <v>27</v>
      </c>
    </row>
    <row r="2323" spans="1:17" x14ac:dyDescent="0.35">
      <c r="A2323" s="1" t="str">
        <f>IFERROR(VLOOKUP($B2323,'[1]RAW DATA'!$A:$N,14,0),"DNA")</f>
        <v>LAS POS Refll</v>
      </c>
      <c r="B2323" s="1">
        <v>1017086629</v>
      </c>
      <c r="C2323" s="2">
        <v>1</v>
      </c>
      <c r="D2323" s="3">
        <v>45170.450694444444</v>
      </c>
      <c r="E2323" s="3" t="s">
        <v>30</v>
      </c>
      <c r="F2323" s="1">
        <v>1</v>
      </c>
      <c r="G2323" s="1">
        <v>1</v>
      </c>
      <c r="H2323" s="1">
        <v>1</v>
      </c>
      <c r="I2323" s="1" t="s">
        <v>140</v>
      </c>
      <c r="J2323" s="4">
        <v>0.41666666666666663</v>
      </c>
      <c r="K2323" s="1" t="s">
        <v>58</v>
      </c>
      <c r="L2323" s="1" t="s">
        <v>29</v>
      </c>
      <c r="M2323" s="5">
        <v>44935.451284722221</v>
      </c>
      <c r="N2323" s="3" t="s">
        <v>30</v>
      </c>
      <c r="O2323" s="3" t="s">
        <v>30</v>
      </c>
      <c r="P2323" s="1" t="s">
        <v>29</v>
      </c>
      <c r="Q2323" s="1">
        <f>SUMIFS('[1]RAW DATA'!$BE:$BE,'[1]RAW DATA'!$A:$A,[1]COMPUTATION!$B2323,'[1]RAW DATA'!$N:$N,[1]COMPUTATION!A2323)</f>
        <v>25</v>
      </c>
    </row>
    <row r="2324" spans="1:17" x14ac:dyDescent="0.35">
      <c r="A2324" s="1" t="str">
        <f>IFERROR(VLOOKUP($B2324,'[1]RAW DATA'!$A:$N,14,0),"DNA")</f>
        <v>LAS POS Refll</v>
      </c>
      <c r="B2324" s="1">
        <v>1017086630</v>
      </c>
      <c r="C2324" s="2">
        <v>1</v>
      </c>
      <c r="D2324" s="3">
        <v>45170.450694444444</v>
      </c>
      <c r="E2324" s="3" t="s">
        <v>39</v>
      </c>
      <c r="F2324" s="1">
        <v>1</v>
      </c>
      <c r="G2324" s="1">
        <v>1</v>
      </c>
      <c r="H2324" s="1">
        <v>1</v>
      </c>
      <c r="I2324" s="1" t="s">
        <v>140</v>
      </c>
      <c r="J2324" s="4">
        <v>0.41666666666666663</v>
      </c>
      <c r="K2324" s="1" t="s">
        <v>58</v>
      </c>
      <c r="L2324" s="1" t="s">
        <v>29</v>
      </c>
      <c r="M2324" s="5">
        <v>44935.451284722221</v>
      </c>
      <c r="N2324" s="3" t="s">
        <v>39</v>
      </c>
      <c r="O2324" s="3" t="s">
        <v>39</v>
      </c>
      <c r="P2324" s="1" t="s">
        <v>29</v>
      </c>
      <c r="Q2324" s="1">
        <f>SUMIFS('[1]RAW DATA'!$BE:$BE,'[1]RAW DATA'!$A:$A,[1]COMPUTATION!$B2324,'[1]RAW DATA'!$N:$N,[1]COMPUTATION!A2324)</f>
        <v>28</v>
      </c>
    </row>
    <row r="2325" spans="1:17" x14ac:dyDescent="0.35">
      <c r="A2325" s="1" t="str">
        <f>IFERROR(VLOOKUP($B2325,'[1]RAW DATA'!$A:$N,14,0),"DNA")</f>
        <v>LAS POS Refll</v>
      </c>
      <c r="B2325" s="1">
        <v>1017086631</v>
      </c>
      <c r="C2325" s="2">
        <v>1</v>
      </c>
      <c r="D2325" s="3">
        <v>45170.450694444444</v>
      </c>
      <c r="E2325" s="3" t="s">
        <v>32</v>
      </c>
      <c r="F2325" s="1">
        <v>1</v>
      </c>
      <c r="G2325" s="1">
        <v>1</v>
      </c>
      <c r="H2325" s="1">
        <v>1</v>
      </c>
      <c r="I2325" s="1" t="s">
        <v>140</v>
      </c>
      <c r="J2325" s="4">
        <v>0.41666666666666663</v>
      </c>
      <c r="K2325" s="1" t="s">
        <v>58</v>
      </c>
      <c r="L2325" s="1" t="s">
        <v>34</v>
      </c>
      <c r="M2325" s="5">
        <v>44935.451296296298</v>
      </c>
      <c r="N2325" s="3" t="s">
        <v>32</v>
      </c>
      <c r="O2325" s="3" t="s">
        <v>32</v>
      </c>
      <c r="P2325" s="1" t="s">
        <v>34</v>
      </c>
      <c r="Q2325" s="1">
        <f>SUMIFS('[1]RAW DATA'!$BE:$BE,'[1]RAW DATA'!$A:$A,[1]COMPUTATION!$B2325,'[1]RAW DATA'!$N:$N,[1]COMPUTATION!A2325)</f>
        <v>39</v>
      </c>
    </row>
    <row r="2326" spans="1:17" x14ac:dyDescent="0.35">
      <c r="A2326" s="1" t="str">
        <f>IFERROR(VLOOKUP($B2326,'[1]RAW DATA'!$A:$N,14,0),"DNA")</f>
        <v>LAS POS Refll</v>
      </c>
      <c r="B2326" s="1">
        <v>1017086632</v>
      </c>
      <c r="C2326" s="2">
        <v>1</v>
      </c>
      <c r="D2326" s="3">
        <v>45170.450694444444</v>
      </c>
      <c r="E2326" s="3" t="s">
        <v>30</v>
      </c>
      <c r="F2326" s="1">
        <v>1</v>
      </c>
      <c r="G2326" s="1">
        <v>1</v>
      </c>
      <c r="H2326" s="1">
        <v>1</v>
      </c>
      <c r="I2326" s="1" t="s">
        <v>140</v>
      </c>
      <c r="J2326" s="4">
        <v>0.41666666666666663</v>
      </c>
      <c r="K2326" s="1" t="s">
        <v>58</v>
      </c>
      <c r="L2326" s="1" t="s">
        <v>29</v>
      </c>
      <c r="M2326" s="5">
        <v>44935.451307870368</v>
      </c>
      <c r="N2326" s="3" t="s">
        <v>30</v>
      </c>
      <c r="O2326" s="3" t="s">
        <v>30</v>
      </c>
      <c r="P2326" s="1" t="s">
        <v>29</v>
      </c>
      <c r="Q2326" s="1">
        <f>SUMIFS('[1]RAW DATA'!$BE:$BE,'[1]RAW DATA'!$A:$A,[1]COMPUTATION!$B2326,'[1]RAW DATA'!$N:$N,[1]COMPUTATION!A2326)</f>
        <v>39</v>
      </c>
    </row>
    <row r="2327" spans="1:17" x14ac:dyDescent="0.35">
      <c r="A2327" s="1" t="str">
        <f>IFERROR(VLOOKUP($B2327,'[1]RAW DATA'!$A:$N,14,0),"DNA")</f>
        <v>LAS POS Refll</v>
      </c>
      <c r="B2327" s="1">
        <v>1017086633</v>
      </c>
      <c r="C2327" s="2">
        <v>1</v>
      </c>
      <c r="D2327" s="3">
        <v>45170.450694444444</v>
      </c>
      <c r="E2327" s="3" t="s">
        <v>32</v>
      </c>
      <c r="F2327" s="1">
        <v>1</v>
      </c>
      <c r="G2327" s="1">
        <v>1</v>
      </c>
      <c r="H2327" s="1">
        <v>1</v>
      </c>
      <c r="I2327" s="1" t="s">
        <v>140</v>
      </c>
      <c r="J2327" s="4">
        <v>0.41666666666666663</v>
      </c>
      <c r="K2327" s="1" t="s">
        <v>58</v>
      </c>
      <c r="L2327" s="1" t="s">
        <v>34</v>
      </c>
      <c r="M2327" s="5">
        <v>44935.451319444444</v>
      </c>
      <c r="N2327" s="3" t="s">
        <v>32</v>
      </c>
      <c r="O2327" s="3" t="s">
        <v>32</v>
      </c>
      <c r="P2327" s="1" t="s">
        <v>34</v>
      </c>
      <c r="Q2327" s="1">
        <f>SUMIFS('[1]RAW DATA'!$BE:$BE,'[1]RAW DATA'!$A:$A,[1]COMPUTATION!$B2327,'[1]RAW DATA'!$N:$N,[1]COMPUTATION!A2327)</f>
        <v>48</v>
      </c>
    </row>
    <row r="2328" spans="1:17" x14ac:dyDescent="0.35">
      <c r="A2328" s="1" t="str">
        <f>IFERROR(VLOOKUP($B2328,'[1]RAW DATA'!$A:$N,14,0),"DNA")</f>
        <v>LAS POS Refll</v>
      </c>
      <c r="B2328" s="1">
        <v>1017086634</v>
      </c>
      <c r="C2328" s="2">
        <v>1</v>
      </c>
      <c r="D2328" s="3">
        <v>45170.450694444444</v>
      </c>
      <c r="E2328" s="3" t="s">
        <v>31</v>
      </c>
      <c r="F2328" s="1">
        <v>1</v>
      </c>
      <c r="G2328" s="1">
        <v>1</v>
      </c>
      <c r="H2328" s="1">
        <v>1</v>
      </c>
      <c r="I2328" s="1" t="s">
        <v>140</v>
      </c>
      <c r="J2328" s="4">
        <v>0.41666666666666663</v>
      </c>
      <c r="K2328" s="1" t="s">
        <v>58</v>
      </c>
      <c r="L2328" s="1" t="s">
        <v>29</v>
      </c>
      <c r="M2328" s="5">
        <v>44935.451342592591</v>
      </c>
      <c r="N2328" s="3" t="s">
        <v>31</v>
      </c>
      <c r="O2328" s="3" t="s">
        <v>31</v>
      </c>
      <c r="P2328" s="1" t="s">
        <v>29</v>
      </c>
      <c r="Q2328" s="1">
        <f>SUMIFS('[1]RAW DATA'!$BE:$BE,'[1]RAW DATA'!$A:$A,[1]COMPUTATION!$B2328,'[1]RAW DATA'!$N:$N,[1]COMPUTATION!A2328)</f>
        <v>26</v>
      </c>
    </row>
    <row r="2329" spans="1:17" x14ac:dyDescent="0.35">
      <c r="A2329" s="1" t="str">
        <f>IFERROR(VLOOKUP($B2329,'[1]RAW DATA'!$A:$N,14,0),"DNA")</f>
        <v>LAS POS Refll</v>
      </c>
      <c r="B2329" s="1">
        <v>1017086635</v>
      </c>
      <c r="C2329" s="2">
        <v>1</v>
      </c>
      <c r="D2329" s="3">
        <v>45170.450694444444</v>
      </c>
      <c r="E2329" s="3" t="s">
        <v>26</v>
      </c>
      <c r="F2329" s="1">
        <v>1</v>
      </c>
      <c r="G2329" s="1">
        <v>0</v>
      </c>
      <c r="H2329" s="1">
        <v>0</v>
      </c>
      <c r="I2329" s="1" t="s">
        <v>140</v>
      </c>
      <c r="J2329" s="4">
        <v>0.41666666666666663</v>
      </c>
      <c r="K2329" s="1" t="s">
        <v>58</v>
      </c>
      <c r="L2329" s="1" t="s">
        <v>29</v>
      </c>
      <c r="M2329" s="5">
        <v>44935.451354166667</v>
      </c>
      <c r="N2329" s="3" t="s">
        <v>26</v>
      </c>
      <c r="O2329" s="3" t="s">
        <v>26</v>
      </c>
      <c r="P2329" s="1" t="s">
        <v>29</v>
      </c>
      <c r="Q2329" s="1">
        <f>SUMIFS('[1]RAW DATA'!$BE:$BE,'[1]RAW DATA'!$A:$A,[1]COMPUTATION!$B2329,'[1]RAW DATA'!$N:$N,[1]COMPUTATION!A2329)</f>
        <v>0</v>
      </c>
    </row>
    <row r="2330" spans="1:17" x14ac:dyDescent="0.35">
      <c r="A2330" s="1" t="str">
        <f>IFERROR(VLOOKUP($B2330,'[1]RAW DATA'!$A:$N,14,0),"DNA")</f>
        <v>LAS POS Refll</v>
      </c>
      <c r="B2330" s="1">
        <v>1017086636</v>
      </c>
      <c r="C2330" s="2">
        <v>1</v>
      </c>
      <c r="D2330" s="3">
        <v>45170.450694444444</v>
      </c>
      <c r="E2330" s="3" t="s">
        <v>26</v>
      </c>
      <c r="F2330" s="1">
        <v>1</v>
      </c>
      <c r="G2330" s="1">
        <v>0</v>
      </c>
      <c r="H2330" s="1">
        <v>0</v>
      </c>
      <c r="I2330" s="1" t="s">
        <v>140</v>
      </c>
      <c r="J2330" s="4">
        <v>0.41666666666666663</v>
      </c>
      <c r="K2330" s="1" t="s">
        <v>58</v>
      </c>
      <c r="L2330" s="1" t="s">
        <v>29</v>
      </c>
      <c r="M2330" s="5">
        <v>44935.451354166667</v>
      </c>
      <c r="N2330" s="3" t="s">
        <v>26</v>
      </c>
      <c r="O2330" s="3" t="s">
        <v>26</v>
      </c>
      <c r="P2330" s="1" t="s">
        <v>29</v>
      </c>
      <c r="Q2330" s="1">
        <f>SUMIFS('[1]RAW DATA'!$BE:$BE,'[1]RAW DATA'!$A:$A,[1]COMPUTATION!$B2330,'[1]RAW DATA'!$N:$N,[1]COMPUTATION!A2330)</f>
        <v>0</v>
      </c>
    </row>
    <row r="2331" spans="1:17" x14ac:dyDescent="0.35">
      <c r="A2331" s="1" t="str">
        <f>IFERROR(VLOOKUP($B2331,'[1]RAW DATA'!$A:$N,14,0),"DNA")</f>
        <v>LAS POS Refll</v>
      </c>
      <c r="B2331" s="1">
        <v>1017086637</v>
      </c>
      <c r="C2331" s="2">
        <v>1</v>
      </c>
      <c r="D2331" s="3">
        <v>45170.450694444444</v>
      </c>
      <c r="E2331" s="3" t="s">
        <v>26</v>
      </c>
      <c r="F2331" s="1">
        <v>1</v>
      </c>
      <c r="G2331" s="1">
        <v>0</v>
      </c>
      <c r="H2331" s="1">
        <v>0</v>
      </c>
      <c r="I2331" s="1" t="s">
        <v>140</v>
      </c>
      <c r="J2331" s="4">
        <v>0.41666666666666663</v>
      </c>
      <c r="K2331" s="1" t="s">
        <v>58</v>
      </c>
      <c r="L2331" s="1" t="s">
        <v>29</v>
      </c>
      <c r="M2331" s="5">
        <v>44935.451354166667</v>
      </c>
      <c r="N2331" s="3" t="s">
        <v>26</v>
      </c>
      <c r="O2331" s="3" t="s">
        <v>26</v>
      </c>
      <c r="P2331" s="1" t="s">
        <v>29</v>
      </c>
      <c r="Q2331" s="1">
        <f>SUMIFS('[1]RAW DATA'!$BE:$BE,'[1]RAW DATA'!$A:$A,[1]COMPUTATION!$B2331,'[1]RAW DATA'!$N:$N,[1]COMPUTATION!A2331)</f>
        <v>0</v>
      </c>
    </row>
    <row r="2332" spans="1:17" x14ac:dyDescent="0.35">
      <c r="A2332" s="1" t="str">
        <f>IFERROR(VLOOKUP($B2332,'[1]RAW DATA'!$A:$N,14,0),"DNA")</f>
        <v>LAS POS Refll</v>
      </c>
      <c r="B2332" s="1">
        <v>1017086638</v>
      </c>
      <c r="C2332" s="2">
        <v>1</v>
      </c>
      <c r="D2332" s="3">
        <v>45170.450694444444</v>
      </c>
      <c r="E2332" s="3" t="s">
        <v>26</v>
      </c>
      <c r="F2332" s="1">
        <v>1</v>
      </c>
      <c r="G2332" s="1">
        <v>0</v>
      </c>
      <c r="H2332" s="1">
        <v>0</v>
      </c>
      <c r="I2332" s="1" t="s">
        <v>140</v>
      </c>
      <c r="J2332" s="4">
        <v>0.41666666666666663</v>
      </c>
      <c r="K2332" s="1" t="s">
        <v>58</v>
      </c>
      <c r="L2332" s="1" t="s">
        <v>29</v>
      </c>
      <c r="M2332" s="5">
        <v>44935.451377314814</v>
      </c>
      <c r="N2332" s="3" t="s">
        <v>26</v>
      </c>
      <c r="O2332" s="3" t="s">
        <v>26</v>
      </c>
      <c r="P2332" s="1" t="s">
        <v>29</v>
      </c>
      <c r="Q2332" s="1">
        <f>SUMIFS('[1]RAW DATA'!$BE:$BE,'[1]RAW DATA'!$A:$A,[1]COMPUTATION!$B2332,'[1]RAW DATA'!$N:$N,[1]COMPUTATION!A2332)</f>
        <v>0</v>
      </c>
    </row>
    <row r="2333" spans="1:17" x14ac:dyDescent="0.35">
      <c r="A2333" s="1" t="str">
        <f>IFERROR(VLOOKUP($B2333,'[1]RAW DATA'!$A:$N,14,0),"DNA")</f>
        <v>LAS POS Refll</v>
      </c>
      <c r="B2333" s="1">
        <v>1017086639</v>
      </c>
      <c r="C2333" s="2">
        <v>1</v>
      </c>
      <c r="D2333" s="3">
        <v>45170.451388888891</v>
      </c>
      <c r="E2333" s="3" t="s">
        <v>26</v>
      </c>
      <c r="F2333" s="1">
        <v>1</v>
      </c>
      <c r="G2333" s="1">
        <v>0</v>
      </c>
      <c r="H2333" s="1">
        <v>0</v>
      </c>
      <c r="I2333" s="1" t="s">
        <v>141</v>
      </c>
      <c r="J2333" s="4">
        <v>0.41666666666666663</v>
      </c>
      <c r="K2333" s="1" t="s">
        <v>58</v>
      </c>
      <c r="L2333" s="1" t="s">
        <v>29</v>
      </c>
      <c r="M2333" s="5">
        <v>44935.451412037037</v>
      </c>
      <c r="N2333" s="3" t="s">
        <v>26</v>
      </c>
      <c r="O2333" s="3" t="s">
        <v>26</v>
      </c>
      <c r="P2333" s="1" t="s">
        <v>29</v>
      </c>
      <c r="Q2333" s="1">
        <f>SUMIFS('[1]RAW DATA'!$BE:$BE,'[1]RAW DATA'!$A:$A,[1]COMPUTATION!$B2333,'[1]RAW DATA'!$N:$N,[1]COMPUTATION!A2333)</f>
        <v>0</v>
      </c>
    </row>
    <row r="2334" spans="1:17" x14ac:dyDescent="0.35">
      <c r="A2334" s="1" t="str">
        <f>IFERROR(VLOOKUP($B2334,'[1]RAW DATA'!$A:$N,14,0),"DNA")</f>
        <v>LAS POS Refll</v>
      </c>
      <c r="B2334" s="1">
        <v>1017086640</v>
      </c>
      <c r="C2334" s="2">
        <v>1</v>
      </c>
      <c r="D2334" s="3">
        <v>45170.451388888891</v>
      </c>
      <c r="E2334" s="3" t="s">
        <v>26</v>
      </c>
      <c r="F2334" s="1">
        <v>1</v>
      </c>
      <c r="G2334" s="1">
        <v>0</v>
      </c>
      <c r="H2334" s="1">
        <v>0</v>
      </c>
      <c r="I2334" s="1" t="s">
        <v>141</v>
      </c>
      <c r="J2334" s="4">
        <v>0.41666666666666663</v>
      </c>
      <c r="K2334" s="1" t="s">
        <v>58</v>
      </c>
      <c r="L2334" s="1" t="s">
        <v>29</v>
      </c>
      <c r="M2334" s="5">
        <v>44935.45144675926</v>
      </c>
      <c r="N2334" s="3" t="s">
        <v>26</v>
      </c>
      <c r="O2334" s="3" t="s">
        <v>26</v>
      </c>
      <c r="P2334" s="1" t="s">
        <v>29</v>
      </c>
      <c r="Q2334" s="1">
        <f>SUMIFS('[1]RAW DATA'!$BE:$BE,'[1]RAW DATA'!$A:$A,[1]COMPUTATION!$B2334,'[1]RAW DATA'!$N:$N,[1]COMPUTATION!A2334)</f>
        <v>0</v>
      </c>
    </row>
    <row r="2335" spans="1:17" x14ac:dyDescent="0.35">
      <c r="A2335" s="1" t="str">
        <f>IFERROR(VLOOKUP($B2335,'[1]RAW DATA'!$A:$N,14,0),"DNA")</f>
        <v>LAS POS Refll</v>
      </c>
      <c r="B2335" s="1">
        <v>1017086641</v>
      </c>
      <c r="C2335" s="2">
        <v>1</v>
      </c>
      <c r="D2335" s="3">
        <v>45170.451388888891</v>
      </c>
      <c r="E2335" s="3" t="s">
        <v>26</v>
      </c>
      <c r="F2335" s="1">
        <v>1</v>
      </c>
      <c r="G2335" s="1">
        <v>0</v>
      </c>
      <c r="H2335" s="1">
        <v>0</v>
      </c>
      <c r="I2335" s="1" t="s">
        <v>141</v>
      </c>
      <c r="J2335" s="4">
        <v>0.41666666666666663</v>
      </c>
      <c r="K2335" s="1" t="s">
        <v>58</v>
      </c>
      <c r="L2335" s="1" t="s">
        <v>29</v>
      </c>
      <c r="M2335" s="5">
        <v>44935.451493055552</v>
      </c>
      <c r="N2335" s="3" t="s">
        <v>26</v>
      </c>
      <c r="O2335" s="3" t="s">
        <v>26</v>
      </c>
      <c r="P2335" s="1" t="s">
        <v>29</v>
      </c>
      <c r="Q2335" s="1">
        <f>SUMIFS('[1]RAW DATA'!$BE:$BE,'[1]RAW DATA'!$A:$A,[1]COMPUTATION!$B2335,'[1]RAW DATA'!$N:$N,[1]COMPUTATION!A2335)</f>
        <v>0</v>
      </c>
    </row>
    <row r="2336" spans="1:17" x14ac:dyDescent="0.35">
      <c r="A2336" s="1" t="str">
        <f>IFERROR(VLOOKUP($B2336,'[1]RAW DATA'!$A:$N,14,0),"DNA")</f>
        <v>LAS POS Refll</v>
      </c>
      <c r="B2336" s="1">
        <v>1017086642</v>
      </c>
      <c r="C2336" s="2">
        <v>1</v>
      </c>
      <c r="D2336" s="3">
        <v>45170.451388888891</v>
      </c>
      <c r="E2336" s="3" t="s">
        <v>35</v>
      </c>
      <c r="F2336" s="1">
        <v>1</v>
      </c>
      <c r="G2336" s="1">
        <v>0</v>
      </c>
      <c r="H2336" s="1">
        <v>0</v>
      </c>
      <c r="I2336" s="1" t="s">
        <v>141</v>
      </c>
      <c r="J2336" s="4">
        <v>0.41666666666666663</v>
      </c>
      <c r="K2336" s="1" t="s">
        <v>58</v>
      </c>
      <c r="L2336" s="1" t="s">
        <v>29</v>
      </c>
      <c r="M2336" s="5">
        <v>44935.451504629629</v>
      </c>
      <c r="N2336" s="3" t="s">
        <v>35</v>
      </c>
      <c r="O2336" s="3" t="s">
        <v>35</v>
      </c>
      <c r="P2336" s="1" t="s">
        <v>29</v>
      </c>
      <c r="Q2336" s="1">
        <f>SUMIFS('[1]RAW DATA'!$BE:$BE,'[1]RAW DATA'!$A:$A,[1]COMPUTATION!$B2336,'[1]RAW DATA'!$N:$N,[1]COMPUTATION!A2336)</f>
        <v>0</v>
      </c>
    </row>
    <row r="2337" spans="1:17" x14ac:dyDescent="0.35">
      <c r="A2337" s="1" t="str">
        <f>IFERROR(VLOOKUP($B2337,'[1]RAW DATA'!$A:$N,14,0),"DNA")</f>
        <v>LAS POS Refll</v>
      </c>
      <c r="B2337" s="1">
        <v>1017086643</v>
      </c>
      <c r="C2337" s="2">
        <v>1</v>
      </c>
      <c r="D2337" s="3">
        <v>45170.451388888891</v>
      </c>
      <c r="E2337" s="3" t="s">
        <v>30</v>
      </c>
      <c r="F2337" s="1">
        <v>1</v>
      </c>
      <c r="G2337" s="1">
        <v>1</v>
      </c>
      <c r="H2337" s="1">
        <v>1</v>
      </c>
      <c r="I2337" s="1" t="s">
        <v>141</v>
      </c>
      <c r="J2337" s="4">
        <v>0.41666666666666663</v>
      </c>
      <c r="K2337" s="1" t="s">
        <v>58</v>
      </c>
      <c r="L2337" s="1" t="s">
        <v>29</v>
      </c>
      <c r="M2337" s="5">
        <v>44935.451516203706</v>
      </c>
      <c r="N2337" s="3" t="s">
        <v>30</v>
      </c>
      <c r="O2337" s="3" t="s">
        <v>30</v>
      </c>
      <c r="P2337" s="1" t="s">
        <v>29</v>
      </c>
      <c r="Q2337" s="1">
        <f>SUMIFS('[1]RAW DATA'!$BE:$BE,'[1]RAW DATA'!$A:$A,[1]COMPUTATION!$B2337,'[1]RAW DATA'!$N:$N,[1]COMPUTATION!A2337)</f>
        <v>21</v>
      </c>
    </row>
    <row r="2338" spans="1:17" x14ac:dyDescent="0.35">
      <c r="A2338" s="1" t="str">
        <f>IFERROR(VLOOKUP($B2338,'[1]RAW DATA'!$A:$N,14,0),"DNA")</f>
        <v>LAS POS Refll</v>
      </c>
      <c r="B2338" s="1">
        <v>1017086644</v>
      </c>
      <c r="C2338" s="2">
        <v>1</v>
      </c>
      <c r="D2338" s="3">
        <v>45170.451388888891</v>
      </c>
      <c r="E2338" s="3" t="s">
        <v>35</v>
      </c>
      <c r="F2338" s="1">
        <v>1</v>
      </c>
      <c r="G2338" s="1">
        <v>0</v>
      </c>
      <c r="H2338" s="1">
        <v>0</v>
      </c>
      <c r="I2338" s="1" t="s">
        <v>141</v>
      </c>
      <c r="J2338" s="4">
        <v>0.41666666666666663</v>
      </c>
      <c r="K2338" s="1" t="s">
        <v>58</v>
      </c>
      <c r="L2338" s="1" t="s">
        <v>29</v>
      </c>
      <c r="M2338" s="5">
        <v>44935.451666666668</v>
      </c>
      <c r="N2338" s="3" t="s">
        <v>35</v>
      </c>
      <c r="O2338" s="3" t="s">
        <v>35</v>
      </c>
      <c r="P2338" s="1" t="s">
        <v>29</v>
      </c>
      <c r="Q2338" s="1">
        <f>SUMIFS('[1]RAW DATA'!$BE:$BE,'[1]RAW DATA'!$A:$A,[1]COMPUTATION!$B2338,'[1]RAW DATA'!$N:$N,[1]COMPUTATION!A2338)</f>
        <v>0</v>
      </c>
    </row>
    <row r="2339" spans="1:17" x14ac:dyDescent="0.35">
      <c r="A2339" s="1" t="str">
        <f>IFERROR(VLOOKUP($B2339,'[1]RAW DATA'!$A:$N,14,0),"DNA")</f>
        <v>LAS POS Refll</v>
      </c>
      <c r="B2339" s="1">
        <v>1017086645</v>
      </c>
      <c r="C2339" s="2">
        <v>1</v>
      </c>
      <c r="D2339" s="3">
        <v>45170.451388888891</v>
      </c>
      <c r="E2339" s="3" t="s">
        <v>30</v>
      </c>
      <c r="F2339" s="1">
        <v>1</v>
      </c>
      <c r="G2339" s="1">
        <v>1</v>
      </c>
      <c r="H2339" s="1">
        <v>1</v>
      </c>
      <c r="I2339" s="1" t="s">
        <v>141</v>
      </c>
      <c r="J2339" s="4">
        <v>0.41666666666666663</v>
      </c>
      <c r="K2339" s="1" t="s">
        <v>58</v>
      </c>
      <c r="L2339" s="1" t="s">
        <v>29</v>
      </c>
      <c r="M2339" s="5">
        <v>44935.451689814814</v>
      </c>
      <c r="N2339" s="3" t="s">
        <v>30</v>
      </c>
      <c r="O2339" s="3" t="s">
        <v>30</v>
      </c>
      <c r="P2339" s="1" t="s">
        <v>29</v>
      </c>
      <c r="Q2339" s="1">
        <f>SUMIFS('[1]RAW DATA'!$BE:$BE,'[1]RAW DATA'!$A:$A,[1]COMPUTATION!$B2339,'[1]RAW DATA'!$N:$N,[1]COMPUTATION!A2339)</f>
        <v>37</v>
      </c>
    </row>
    <row r="2340" spans="1:17" x14ac:dyDescent="0.35">
      <c r="A2340" s="1" t="str">
        <f>IFERROR(VLOOKUP($B2340,'[1]RAW DATA'!$A:$N,14,0),"DNA")</f>
        <v>LAS POS Refll</v>
      </c>
      <c r="B2340" s="1">
        <v>1017086646</v>
      </c>
      <c r="C2340" s="2">
        <v>1</v>
      </c>
      <c r="D2340" s="3">
        <v>45170.451388888891</v>
      </c>
      <c r="E2340" s="3" t="s">
        <v>56</v>
      </c>
      <c r="F2340" s="1">
        <v>1</v>
      </c>
      <c r="G2340" s="1">
        <v>0</v>
      </c>
      <c r="H2340" s="1">
        <v>0</v>
      </c>
      <c r="I2340" s="1" t="s">
        <v>141</v>
      </c>
      <c r="J2340" s="4">
        <v>0.41666666666666663</v>
      </c>
      <c r="K2340" s="1" t="s">
        <v>58</v>
      </c>
      <c r="L2340" s="1" t="s">
        <v>29</v>
      </c>
      <c r="M2340" s="5">
        <v>44935.451701388891</v>
      </c>
      <c r="N2340" s="3" t="s">
        <v>56</v>
      </c>
      <c r="O2340" s="3" t="s">
        <v>56</v>
      </c>
      <c r="P2340" s="1" t="s">
        <v>29</v>
      </c>
      <c r="Q2340" s="1">
        <f>SUMIFS('[1]RAW DATA'!$BE:$BE,'[1]RAW DATA'!$A:$A,[1]COMPUTATION!$B2340,'[1]RAW DATA'!$N:$N,[1]COMPUTATION!A2340)</f>
        <v>0</v>
      </c>
    </row>
    <row r="2341" spans="1:17" x14ac:dyDescent="0.35">
      <c r="A2341" s="1" t="str">
        <f>IFERROR(VLOOKUP($B2341,'[1]RAW DATA'!$A:$N,14,0),"DNA")</f>
        <v>LAS POS Refll</v>
      </c>
      <c r="B2341" s="1">
        <v>1017086647</v>
      </c>
      <c r="C2341" s="2">
        <v>1</v>
      </c>
      <c r="D2341" s="3">
        <v>45170.451388888891</v>
      </c>
      <c r="E2341" s="3" t="s">
        <v>30</v>
      </c>
      <c r="F2341" s="1">
        <v>1</v>
      </c>
      <c r="G2341" s="1">
        <v>1</v>
      </c>
      <c r="H2341" s="1">
        <v>1</v>
      </c>
      <c r="I2341" s="1" t="s">
        <v>141</v>
      </c>
      <c r="J2341" s="4">
        <v>0.41666666666666663</v>
      </c>
      <c r="K2341" s="1" t="s">
        <v>58</v>
      </c>
      <c r="L2341" s="1" t="s">
        <v>29</v>
      </c>
      <c r="M2341" s="5">
        <v>44935.451736111114</v>
      </c>
      <c r="N2341" s="3" t="s">
        <v>30</v>
      </c>
      <c r="O2341" s="3" t="s">
        <v>30</v>
      </c>
      <c r="P2341" s="1" t="s">
        <v>29</v>
      </c>
      <c r="Q2341" s="1">
        <f>SUMIFS('[1]RAW DATA'!$BE:$BE,'[1]RAW DATA'!$A:$A,[1]COMPUTATION!$B2341,'[1]RAW DATA'!$N:$N,[1]COMPUTATION!A2341)</f>
        <v>66</v>
      </c>
    </row>
    <row r="2342" spans="1:17" x14ac:dyDescent="0.35">
      <c r="A2342" s="1" t="str">
        <f>IFERROR(VLOOKUP($B2342,'[1]RAW DATA'!$A:$N,14,0),"DNA")</f>
        <v>LAS POS Refll</v>
      </c>
      <c r="B2342" s="1">
        <v>1017086648</v>
      </c>
      <c r="C2342" s="2">
        <v>1</v>
      </c>
      <c r="D2342" s="3">
        <v>45170.451388888891</v>
      </c>
      <c r="E2342" s="3" t="s">
        <v>35</v>
      </c>
      <c r="F2342" s="1">
        <v>1</v>
      </c>
      <c r="G2342" s="1">
        <v>0</v>
      </c>
      <c r="H2342" s="1">
        <v>0</v>
      </c>
      <c r="I2342" s="1" t="s">
        <v>141</v>
      </c>
      <c r="J2342" s="4">
        <v>0.41666666666666663</v>
      </c>
      <c r="K2342" s="1" t="s">
        <v>58</v>
      </c>
      <c r="L2342" s="1" t="s">
        <v>29</v>
      </c>
      <c r="M2342" s="5">
        <v>44935.45175925926</v>
      </c>
      <c r="N2342" s="3" t="s">
        <v>35</v>
      </c>
      <c r="O2342" s="3" t="s">
        <v>35</v>
      </c>
      <c r="P2342" s="1" t="s">
        <v>29</v>
      </c>
      <c r="Q2342" s="1">
        <f>SUMIFS('[1]RAW DATA'!$BE:$BE,'[1]RAW DATA'!$A:$A,[1]COMPUTATION!$B2342,'[1]RAW DATA'!$N:$N,[1]COMPUTATION!A2342)</f>
        <v>0</v>
      </c>
    </row>
    <row r="2343" spans="1:17" x14ac:dyDescent="0.35">
      <c r="A2343" s="1" t="str">
        <f>IFERROR(VLOOKUP($B2343,'[1]RAW DATA'!$A:$N,14,0),"DNA")</f>
        <v>LAS POS Refll</v>
      </c>
      <c r="B2343" s="1">
        <v>1017086649</v>
      </c>
      <c r="C2343" s="2">
        <v>1</v>
      </c>
      <c r="D2343" s="3">
        <v>45170.451388888891</v>
      </c>
      <c r="E2343" s="3" t="s">
        <v>39</v>
      </c>
      <c r="F2343" s="1">
        <v>1</v>
      </c>
      <c r="G2343" s="1">
        <v>1</v>
      </c>
      <c r="H2343" s="1">
        <v>1</v>
      </c>
      <c r="I2343" s="1" t="s">
        <v>141</v>
      </c>
      <c r="J2343" s="4">
        <v>0.41666666666666663</v>
      </c>
      <c r="K2343" s="1" t="s">
        <v>58</v>
      </c>
      <c r="L2343" s="1" t="s">
        <v>29</v>
      </c>
      <c r="M2343" s="5">
        <v>44935.451840277776</v>
      </c>
      <c r="N2343" s="3" t="s">
        <v>39</v>
      </c>
      <c r="O2343" s="3" t="s">
        <v>39</v>
      </c>
      <c r="P2343" s="1" t="s">
        <v>29</v>
      </c>
      <c r="Q2343" s="1">
        <f>SUMIFS('[1]RAW DATA'!$BE:$BE,'[1]RAW DATA'!$A:$A,[1]COMPUTATION!$B2343,'[1]RAW DATA'!$N:$N,[1]COMPUTATION!A2343)</f>
        <v>29</v>
      </c>
    </row>
    <row r="2344" spans="1:17" x14ac:dyDescent="0.35">
      <c r="A2344" s="1" t="str">
        <f>IFERROR(VLOOKUP($B2344,'[1]RAW DATA'!$A:$N,14,0),"DNA")</f>
        <v>LAS POS Refll</v>
      </c>
      <c r="B2344" s="1">
        <v>1017086650</v>
      </c>
      <c r="C2344" s="2">
        <v>1</v>
      </c>
      <c r="D2344" s="3">
        <v>45170.451388888891</v>
      </c>
      <c r="E2344" s="3" t="s">
        <v>35</v>
      </c>
      <c r="F2344" s="1">
        <v>1</v>
      </c>
      <c r="G2344" s="1">
        <v>0</v>
      </c>
      <c r="H2344" s="1">
        <v>0</v>
      </c>
      <c r="I2344" s="1" t="s">
        <v>141</v>
      </c>
      <c r="J2344" s="4">
        <v>0.41666666666666663</v>
      </c>
      <c r="K2344" s="1" t="s">
        <v>58</v>
      </c>
      <c r="L2344" s="1" t="s">
        <v>29</v>
      </c>
      <c r="M2344" s="5">
        <v>44935.451874999999</v>
      </c>
      <c r="N2344" s="3" t="s">
        <v>35</v>
      </c>
      <c r="O2344" s="3" t="s">
        <v>35</v>
      </c>
      <c r="P2344" s="1" t="s">
        <v>29</v>
      </c>
      <c r="Q2344" s="1">
        <f>SUMIFS('[1]RAW DATA'!$BE:$BE,'[1]RAW DATA'!$A:$A,[1]COMPUTATION!$B2344,'[1]RAW DATA'!$N:$N,[1]COMPUTATION!A2344)</f>
        <v>0</v>
      </c>
    </row>
    <row r="2345" spans="1:17" x14ac:dyDescent="0.35">
      <c r="A2345" s="1" t="str">
        <f>IFERROR(VLOOKUP($B2345,'[1]RAW DATA'!$A:$N,14,0),"DNA")</f>
        <v>LAS POS Refll</v>
      </c>
      <c r="B2345" s="1">
        <v>1017086651</v>
      </c>
      <c r="C2345" s="2">
        <v>1</v>
      </c>
      <c r="D2345" s="3">
        <v>45170.451388888891</v>
      </c>
      <c r="E2345" s="3" t="s">
        <v>35</v>
      </c>
      <c r="F2345" s="1">
        <v>1</v>
      </c>
      <c r="G2345" s="1">
        <v>0</v>
      </c>
      <c r="H2345" s="1">
        <v>0</v>
      </c>
      <c r="I2345" s="1" t="s">
        <v>141</v>
      </c>
      <c r="J2345" s="4">
        <v>0.41666666666666663</v>
      </c>
      <c r="K2345" s="1" t="s">
        <v>58</v>
      </c>
      <c r="L2345" s="1" t="s">
        <v>29</v>
      </c>
      <c r="M2345" s="5">
        <v>44935.451874999999</v>
      </c>
      <c r="N2345" s="3" t="s">
        <v>35</v>
      </c>
      <c r="O2345" s="3" t="s">
        <v>35</v>
      </c>
      <c r="P2345" s="1" t="s">
        <v>29</v>
      </c>
      <c r="Q2345" s="1">
        <f>SUMIFS('[1]RAW DATA'!$BE:$BE,'[1]RAW DATA'!$A:$A,[1]COMPUTATION!$B2345,'[1]RAW DATA'!$N:$N,[1]COMPUTATION!A2345)</f>
        <v>0</v>
      </c>
    </row>
    <row r="2346" spans="1:17" x14ac:dyDescent="0.35">
      <c r="A2346" s="1" t="str">
        <f>IFERROR(VLOOKUP($B2346,'[1]RAW DATA'!$A:$N,14,0),"DNA")</f>
        <v>LAS POS Refll</v>
      </c>
      <c r="B2346" s="1">
        <v>1017086652</v>
      </c>
      <c r="C2346" s="2">
        <v>1</v>
      </c>
      <c r="D2346" s="3">
        <v>45170.451388888891</v>
      </c>
      <c r="E2346" s="3" t="s">
        <v>35</v>
      </c>
      <c r="F2346" s="1">
        <v>1</v>
      </c>
      <c r="G2346" s="1">
        <v>0</v>
      </c>
      <c r="H2346" s="1">
        <v>0</v>
      </c>
      <c r="I2346" s="1" t="s">
        <v>141</v>
      </c>
      <c r="J2346" s="4">
        <v>0.41666666666666663</v>
      </c>
      <c r="K2346" s="1" t="s">
        <v>58</v>
      </c>
      <c r="L2346" s="1" t="s">
        <v>29</v>
      </c>
      <c r="M2346" s="5">
        <v>44935.451874999999</v>
      </c>
      <c r="N2346" s="3" t="s">
        <v>35</v>
      </c>
      <c r="O2346" s="3" t="s">
        <v>35</v>
      </c>
      <c r="P2346" s="1" t="s">
        <v>29</v>
      </c>
      <c r="Q2346" s="1">
        <f>SUMIFS('[1]RAW DATA'!$BE:$BE,'[1]RAW DATA'!$A:$A,[1]COMPUTATION!$B2346,'[1]RAW DATA'!$N:$N,[1]COMPUTATION!A2346)</f>
        <v>0</v>
      </c>
    </row>
    <row r="2347" spans="1:17" x14ac:dyDescent="0.35">
      <c r="A2347" s="1" t="str">
        <f>IFERROR(VLOOKUP($B2347,'[1]RAW DATA'!$A:$N,14,0),"DNA")</f>
        <v>LAS POS Refll</v>
      </c>
      <c r="B2347" s="1">
        <v>1017086653</v>
      </c>
      <c r="C2347" s="2">
        <v>1</v>
      </c>
      <c r="D2347" s="3">
        <v>45170.451388888891</v>
      </c>
      <c r="E2347" s="3" t="s">
        <v>35</v>
      </c>
      <c r="F2347" s="1">
        <v>1</v>
      </c>
      <c r="G2347" s="1">
        <v>0</v>
      </c>
      <c r="H2347" s="1">
        <v>0</v>
      </c>
      <c r="I2347" s="1" t="s">
        <v>141</v>
      </c>
      <c r="J2347" s="4">
        <v>0.41666666666666663</v>
      </c>
      <c r="K2347" s="1" t="s">
        <v>58</v>
      </c>
      <c r="L2347" s="1" t="s">
        <v>29</v>
      </c>
      <c r="M2347" s="5">
        <v>44935.451874999999</v>
      </c>
      <c r="N2347" s="3" t="s">
        <v>35</v>
      </c>
      <c r="O2347" s="3" t="s">
        <v>35</v>
      </c>
      <c r="P2347" s="1" t="s">
        <v>29</v>
      </c>
      <c r="Q2347" s="1">
        <f>SUMIFS('[1]RAW DATA'!$BE:$BE,'[1]RAW DATA'!$A:$A,[1]COMPUTATION!$B2347,'[1]RAW DATA'!$N:$N,[1]COMPUTATION!A2347)</f>
        <v>0</v>
      </c>
    </row>
    <row r="2348" spans="1:17" x14ac:dyDescent="0.35">
      <c r="A2348" s="1" t="str">
        <f>IFERROR(VLOOKUP($B2348,'[1]RAW DATA'!$A:$N,14,0),"DNA")</f>
        <v>LAS POS Refll</v>
      </c>
      <c r="B2348" s="1">
        <v>1017086654</v>
      </c>
      <c r="C2348" s="2">
        <v>1</v>
      </c>
      <c r="D2348" s="3">
        <v>45170.451388888891</v>
      </c>
      <c r="E2348" s="3" t="s">
        <v>35</v>
      </c>
      <c r="F2348" s="1">
        <v>1</v>
      </c>
      <c r="G2348" s="1">
        <v>0</v>
      </c>
      <c r="H2348" s="1">
        <v>0</v>
      </c>
      <c r="I2348" s="1" t="s">
        <v>141</v>
      </c>
      <c r="J2348" s="4">
        <v>0.41666666666666663</v>
      </c>
      <c r="K2348" s="1" t="s">
        <v>58</v>
      </c>
      <c r="L2348" s="1" t="s">
        <v>29</v>
      </c>
      <c r="M2348" s="5">
        <v>44935.451874999999</v>
      </c>
      <c r="N2348" s="3" t="s">
        <v>35</v>
      </c>
      <c r="O2348" s="3" t="s">
        <v>35</v>
      </c>
      <c r="P2348" s="1" t="s">
        <v>29</v>
      </c>
      <c r="Q2348" s="1">
        <f>SUMIFS('[1]RAW DATA'!$BE:$BE,'[1]RAW DATA'!$A:$A,[1]COMPUTATION!$B2348,'[1]RAW DATA'!$N:$N,[1]COMPUTATION!A2348)</f>
        <v>0</v>
      </c>
    </row>
    <row r="2349" spans="1:17" x14ac:dyDescent="0.35">
      <c r="A2349" s="1" t="str">
        <f>IFERROR(VLOOKUP($B2349,'[1]RAW DATA'!$A:$N,14,0),"DNA")</f>
        <v>LAS POS Refll</v>
      </c>
      <c r="B2349" s="1">
        <v>1017086655</v>
      </c>
      <c r="C2349" s="2">
        <v>1</v>
      </c>
      <c r="D2349" s="3">
        <v>45170.451388888891</v>
      </c>
      <c r="E2349" s="3" t="s">
        <v>35</v>
      </c>
      <c r="F2349" s="1">
        <v>1</v>
      </c>
      <c r="G2349" s="1">
        <v>0</v>
      </c>
      <c r="H2349" s="1">
        <v>0</v>
      </c>
      <c r="I2349" s="1" t="s">
        <v>141</v>
      </c>
      <c r="J2349" s="4">
        <v>0.41666666666666663</v>
      </c>
      <c r="K2349" s="1" t="s">
        <v>58</v>
      </c>
      <c r="L2349" s="1" t="s">
        <v>29</v>
      </c>
      <c r="M2349" s="5">
        <v>44935.451874999999</v>
      </c>
      <c r="N2349" s="3" t="s">
        <v>35</v>
      </c>
      <c r="O2349" s="3" t="s">
        <v>35</v>
      </c>
      <c r="P2349" s="1" t="s">
        <v>29</v>
      </c>
      <c r="Q2349" s="1">
        <f>SUMIFS('[1]RAW DATA'!$BE:$BE,'[1]RAW DATA'!$A:$A,[1]COMPUTATION!$B2349,'[1]RAW DATA'!$N:$N,[1]COMPUTATION!A2349)</f>
        <v>0</v>
      </c>
    </row>
    <row r="2350" spans="1:17" x14ac:dyDescent="0.35">
      <c r="A2350" s="1" t="str">
        <f>IFERROR(VLOOKUP($B2350,'[1]RAW DATA'!$A:$N,14,0),"DNA")</f>
        <v>LAS POS Refll</v>
      </c>
      <c r="B2350" s="1">
        <v>1017086656</v>
      </c>
      <c r="C2350" s="2">
        <v>1</v>
      </c>
      <c r="D2350" s="3">
        <v>45170.451388888891</v>
      </c>
      <c r="E2350" s="3" t="s">
        <v>35</v>
      </c>
      <c r="F2350" s="1">
        <v>1</v>
      </c>
      <c r="G2350" s="1">
        <v>0</v>
      </c>
      <c r="H2350" s="1">
        <v>0</v>
      </c>
      <c r="I2350" s="1" t="s">
        <v>141</v>
      </c>
      <c r="J2350" s="4">
        <v>0.41666666666666663</v>
      </c>
      <c r="K2350" s="1" t="s">
        <v>58</v>
      </c>
      <c r="L2350" s="1" t="s">
        <v>29</v>
      </c>
      <c r="M2350" s="5">
        <v>44935.451874999999</v>
      </c>
      <c r="N2350" s="3" t="s">
        <v>35</v>
      </c>
      <c r="O2350" s="3" t="s">
        <v>35</v>
      </c>
      <c r="P2350" s="1" t="s">
        <v>29</v>
      </c>
      <c r="Q2350" s="1">
        <f>SUMIFS('[1]RAW DATA'!$BE:$BE,'[1]RAW DATA'!$A:$A,[1]COMPUTATION!$B2350,'[1]RAW DATA'!$N:$N,[1]COMPUTATION!A2350)</f>
        <v>0</v>
      </c>
    </row>
    <row r="2351" spans="1:17" x14ac:dyDescent="0.35">
      <c r="A2351" s="1" t="str">
        <f>IFERROR(VLOOKUP($B2351,'[1]RAW DATA'!$A:$N,14,0),"DNA")</f>
        <v>LAS POS Refll</v>
      </c>
      <c r="B2351" s="1">
        <v>1017086657</v>
      </c>
      <c r="C2351" s="2">
        <v>1</v>
      </c>
      <c r="D2351" s="3">
        <v>45170.451388888891</v>
      </c>
      <c r="E2351" s="3" t="s">
        <v>35</v>
      </c>
      <c r="F2351" s="1">
        <v>1</v>
      </c>
      <c r="G2351" s="1">
        <v>0</v>
      </c>
      <c r="H2351" s="1">
        <v>0</v>
      </c>
      <c r="I2351" s="1" t="s">
        <v>141</v>
      </c>
      <c r="J2351" s="4">
        <v>0.41666666666666663</v>
      </c>
      <c r="K2351" s="1" t="s">
        <v>58</v>
      </c>
      <c r="L2351" s="1" t="s">
        <v>29</v>
      </c>
      <c r="M2351" s="5">
        <v>44935.451874999999</v>
      </c>
      <c r="N2351" s="3" t="s">
        <v>35</v>
      </c>
      <c r="O2351" s="3" t="s">
        <v>35</v>
      </c>
      <c r="P2351" s="1" t="s">
        <v>29</v>
      </c>
      <c r="Q2351" s="1">
        <f>SUMIFS('[1]RAW DATA'!$BE:$BE,'[1]RAW DATA'!$A:$A,[1]COMPUTATION!$B2351,'[1]RAW DATA'!$N:$N,[1]COMPUTATION!A2351)</f>
        <v>0</v>
      </c>
    </row>
    <row r="2352" spans="1:17" x14ac:dyDescent="0.35">
      <c r="A2352" s="1" t="str">
        <f>IFERROR(VLOOKUP($B2352,'[1]RAW DATA'!$A:$N,14,0),"DNA")</f>
        <v>LAS POS Refll</v>
      </c>
      <c r="B2352" s="1">
        <v>1017086658</v>
      </c>
      <c r="C2352" s="2">
        <v>1</v>
      </c>
      <c r="D2352" s="3">
        <v>45170.451388888891</v>
      </c>
      <c r="E2352" s="3" t="s">
        <v>35</v>
      </c>
      <c r="F2352" s="1">
        <v>1</v>
      </c>
      <c r="G2352" s="1">
        <v>0</v>
      </c>
      <c r="H2352" s="1">
        <v>0</v>
      </c>
      <c r="I2352" s="1" t="s">
        <v>141</v>
      </c>
      <c r="J2352" s="4">
        <v>0.41666666666666663</v>
      </c>
      <c r="K2352" s="1" t="s">
        <v>58</v>
      </c>
      <c r="L2352" s="1" t="s">
        <v>29</v>
      </c>
      <c r="M2352" s="5">
        <v>44935.451874999999</v>
      </c>
      <c r="N2352" s="3" t="s">
        <v>35</v>
      </c>
      <c r="O2352" s="3" t="s">
        <v>35</v>
      </c>
      <c r="P2352" s="1" t="s">
        <v>29</v>
      </c>
      <c r="Q2352" s="1">
        <f>SUMIFS('[1]RAW DATA'!$BE:$BE,'[1]RAW DATA'!$A:$A,[1]COMPUTATION!$B2352,'[1]RAW DATA'!$N:$N,[1]COMPUTATION!A2352)</f>
        <v>0</v>
      </c>
    </row>
    <row r="2353" spans="1:17" x14ac:dyDescent="0.35">
      <c r="A2353" s="1" t="str">
        <f>IFERROR(VLOOKUP($B2353,'[1]RAW DATA'!$A:$N,14,0),"DNA")</f>
        <v>LAS POS Refll</v>
      </c>
      <c r="B2353" s="1">
        <v>1017086659</v>
      </c>
      <c r="C2353" s="2">
        <v>1</v>
      </c>
      <c r="D2353" s="3">
        <v>45170.451388888891</v>
      </c>
      <c r="E2353" s="3" t="s">
        <v>39</v>
      </c>
      <c r="F2353" s="1">
        <v>1</v>
      </c>
      <c r="G2353" s="1">
        <v>1</v>
      </c>
      <c r="H2353" s="1">
        <v>1</v>
      </c>
      <c r="I2353" s="1" t="s">
        <v>141</v>
      </c>
      <c r="J2353" s="4">
        <v>0.41666666666666663</v>
      </c>
      <c r="K2353" s="1" t="s">
        <v>58</v>
      </c>
      <c r="L2353" s="1" t="s">
        <v>29</v>
      </c>
      <c r="M2353" s="5">
        <v>44935.451886574076</v>
      </c>
      <c r="N2353" s="3" t="s">
        <v>39</v>
      </c>
      <c r="O2353" s="3" t="s">
        <v>39</v>
      </c>
      <c r="P2353" s="1" t="s">
        <v>29</v>
      </c>
      <c r="Q2353" s="1">
        <f>SUMIFS('[1]RAW DATA'!$BE:$BE,'[1]RAW DATA'!$A:$A,[1]COMPUTATION!$B2353,'[1]RAW DATA'!$N:$N,[1]COMPUTATION!A2353)</f>
        <v>26</v>
      </c>
    </row>
    <row r="2354" spans="1:17" x14ac:dyDescent="0.35">
      <c r="A2354" s="1" t="str">
        <f>IFERROR(VLOOKUP($B2354,'[1]RAW DATA'!$A:$N,14,0),"DNA")</f>
        <v>LAS POS Refll</v>
      </c>
      <c r="B2354" s="1">
        <v>1017086660</v>
      </c>
      <c r="C2354" s="2">
        <v>1</v>
      </c>
      <c r="D2354" s="3">
        <v>45170.451388888891</v>
      </c>
      <c r="E2354" s="3" t="s">
        <v>35</v>
      </c>
      <c r="F2354" s="1">
        <v>1</v>
      </c>
      <c r="G2354" s="1">
        <v>0</v>
      </c>
      <c r="H2354" s="1">
        <v>0</v>
      </c>
      <c r="I2354" s="1" t="s">
        <v>141</v>
      </c>
      <c r="J2354" s="4">
        <v>0.41666666666666663</v>
      </c>
      <c r="K2354" s="1" t="s">
        <v>58</v>
      </c>
      <c r="L2354" s="1" t="s">
        <v>29</v>
      </c>
      <c r="M2354" s="5">
        <v>44935.451932870368</v>
      </c>
      <c r="N2354" s="3" t="s">
        <v>35</v>
      </c>
      <c r="O2354" s="3" t="s">
        <v>35</v>
      </c>
      <c r="P2354" s="1" t="s">
        <v>29</v>
      </c>
      <c r="Q2354" s="1">
        <f>SUMIFS('[1]RAW DATA'!$BE:$BE,'[1]RAW DATA'!$A:$A,[1]COMPUTATION!$B2354,'[1]RAW DATA'!$N:$N,[1]COMPUTATION!A2354)</f>
        <v>0</v>
      </c>
    </row>
    <row r="2355" spans="1:17" x14ac:dyDescent="0.35">
      <c r="A2355" s="1" t="str">
        <f>IFERROR(VLOOKUP($B2355,'[1]RAW DATA'!$A:$N,14,0),"DNA")</f>
        <v>LAS POS Refll</v>
      </c>
      <c r="B2355" s="1">
        <v>1017086661</v>
      </c>
      <c r="C2355" s="2">
        <v>1</v>
      </c>
      <c r="D2355" s="3">
        <v>45170.451388888891</v>
      </c>
      <c r="E2355" s="3" t="s">
        <v>35</v>
      </c>
      <c r="F2355" s="1">
        <v>1</v>
      </c>
      <c r="G2355" s="1">
        <v>0</v>
      </c>
      <c r="H2355" s="1">
        <v>0</v>
      </c>
      <c r="I2355" s="1" t="s">
        <v>141</v>
      </c>
      <c r="J2355" s="4">
        <v>0.41666666666666663</v>
      </c>
      <c r="K2355" s="1" t="s">
        <v>58</v>
      </c>
      <c r="L2355" s="1" t="s">
        <v>29</v>
      </c>
      <c r="M2355" s="5">
        <v>44935.451932870368</v>
      </c>
      <c r="N2355" s="3" t="s">
        <v>35</v>
      </c>
      <c r="O2355" s="3" t="s">
        <v>35</v>
      </c>
      <c r="P2355" s="1" t="s">
        <v>29</v>
      </c>
      <c r="Q2355" s="1">
        <f>SUMIFS('[1]RAW DATA'!$BE:$BE,'[1]RAW DATA'!$A:$A,[1]COMPUTATION!$B2355,'[1]RAW DATA'!$N:$N,[1]COMPUTATION!A2355)</f>
        <v>0</v>
      </c>
    </row>
    <row r="2356" spans="1:17" x14ac:dyDescent="0.35">
      <c r="A2356" s="1" t="str">
        <f>IFERROR(VLOOKUP($B2356,'[1]RAW DATA'!$A:$N,14,0),"DNA")</f>
        <v>LAS POS Refll</v>
      </c>
      <c r="B2356" s="1">
        <v>1017086662</v>
      </c>
      <c r="C2356" s="2">
        <v>1</v>
      </c>
      <c r="D2356" s="3">
        <v>45170.451388888891</v>
      </c>
      <c r="E2356" s="3" t="s">
        <v>35</v>
      </c>
      <c r="F2356" s="1">
        <v>1</v>
      </c>
      <c r="G2356" s="1">
        <v>0</v>
      </c>
      <c r="H2356" s="1">
        <v>0</v>
      </c>
      <c r="I2356" s="1" t="s">
        <v>141</v>
      </c>
      <c r="J2356" s="4">
        <v>0.41666666666666663</v>
      </c>
      <c r="K2356" s="1" t="s">
        <v>58</v>
      </c>
      <c r="L2356" s="1" t="s">
        <v>29</v>
      </c>
      <c r="M2356" s="5">
        <v>44935.451932870368</v>
      </c>
      <c r="N2356" s="3" t="s">
        <v>35</v>
      </c>
      <c r="O2356" s="3" t="s">
        <v>35</v>
      </c>
      <c r="P2356" s="1" t="s">
        <v>29</v>
      </c>
      <c r="Q2356" s="1">
        <f>SUMIFS('[1]RAW DATA'!$BE:$BE,'[1]RAW DATA'!$A:$A,[1]COMPUTATION!$B2356,'[1]RAW DATA'!$N:$N,[1]COMPUTATION!A2356)</f>
        <v>0</v>
      </c>
    </row>
    <row r="2357" spans="1:17" x14ac:dyDescent="0.35">
      <c r="A2357" s="1" t="str">
        <f>IFERROR(VLOOKUP($B2357,'[1]RAW DATA'!$A:$N,14,0),"DNA")</f>
        <v>LAS POS Refll</v>
      </c>
      <c r="B2357" s="1">
        <v>1017086663</v>
      </c>
      <c r="C2357" s="2">
        <v>1</v>
      </c>
      <c r="D2357" s="3">
        <v>45170.451388888891</v>
      </c>
      <c r="E2357" s="3" t="s">
        <v>30</v>
      </c>
      <c r="F2357" s="1">
        <v>1</v>
      </c>
      <c r="G2357" s="1">
        <v>1</v>
      </c>
      <c r="H2357" s="1">
        <v>1</v>
      </c>
      <c r="I2357" s="1" t="s">
        <v>141</v>
      </c>
      <c r="J2357" s="4">
        <v>0.41666666666666663</v>
      </c>
      <c r="K2357" s="1" t="s">
        <v>58</v>
      </c>
      <c r="L2357" s="1" t="s">
        <v>29</v>
      </c>
      <c r="M2357" s="5">
        <v>44935.451956018522</v>
      </c>
      <c r="N2357" s="3" t="s">
        <v>30</v>
      </c>
      <c r="O2357" s="3" t="s">
        <v>30</v>
      </c>
      <c r="P2357" s="1" t="s">
        <v>29</v>
      </c>
      <c r="Q2357" s="1">
        <f>SUMIFS('[1]RAW DATA'!$BE:$BE,'[1]RAW DATA'!$A:$A,[1]COMPUTATION!$B2357,'[1]RAW DATA'!$N:$N,[1]COMPUTATION!A2357)</f>
        <v>44</v>
      </c>
    </row>
    <row r="2358" spans="1:17" x14ac:dyDescent="0.35">
      <c r="A2358" s="1" t="str">
        <f>IFERROR(VLOOKUP($B2358,'[1]RAW DATA'!$A:$N,14,0),"DNA")</f>
        <v>LAS POS Refll</v>
      </c>
      <c r="B2358" s="1">
        <v>1017086664</v>
      </c>
      <c r="C2358" s="2">
        <v>1</v>
      </c>
      <c r="D2358" s="3">
        <v>45170.451388888891</v>
      </c>
      <c r="E2358" s="3" t="s">
        <v>35</v>
      </c>
      <c r="F2358" s="1">
        <v>1</v>
      </c>
      <c r="G2358" s="1">
        <v>0</v>
      </c>
      <c r="H2358" s="1">
        <v>0</v>
      </c>
      <c r="I2358" s="1" t="s">
        <v>141</v>
      </c>
      <c r="J2358" s="4">
        <v>0.41666666666666663</v>
      </c>
      <c r="K2358" s="1" t="s">
        <v>58</v>
      </c>
      <c r="L2358" s="1" t="s">
        <v>29</v>
      </c>
      <c r="M2358" s="5">
        <v>44935.451967592591</v>
      </c>
      <c r="N2358" s="3" t="s">
        <v>35</v>
      </c>
      <c r="O2358" s="3" t="s">
        <v>35</v>
      </c>
      <c r="P2358" s="1" t="s">
        <v>29</v>
      </c>
      <c r="Q2358" s="1">
        <f>SUMIFS('[1]RAW DATA'!$BE:$BE,'[1]RAW DATA'!$A:$A,[1]COMPUTATION!$B2358,'[1]RAW DATA'!$N:$N,[1]COMPUTATION!A2358)</f>
        <v>0</v>
      </c>
    </row>
    <row r="2359" spans="1:17" x14ac:dyDescent="0.35">
      <c r="A2359" s="1" t="str">
        <f>IFERROR(VLOOKUP($B2359,'[1]RAW DATA'!$A:$N,14,0),"DNA")</f>
        <v>LAS POS Refll</v>
      </c>
      <c r="B2359" s="1">
        <v>1017086665</v>
      </c>
      <c r="C2359" s="2">
        <v>1</v>
      </c>
      <c r="D2359" s="3">
        <v>45170.451388888891</v>
      </c>
      <c r="E2359" s="3" t="s">
        <v>35</v>
      </c>
      <c r="F2359" s="1">
        <v>1</v>
      </c>
      <c r="G2359" s="1">
        <v>0</v>
      </c>
      <c r="H2359" s="1">
        <v>0</v>
      </c>
      <c r="I2359" s="1" t="s">
        <v>141</v>
      </c>
      <c r="J2359" s="4">
        <v>0.41666666666666663</v>
      </c>
      <c r="K2359" s="1" t="s">
        <v>58</v>
      </c>
      <c r="L2359" s="1" t="s">
        <v>29</v>
      </c>
      <c r="M2359" s="5">
        <v>44935.451967592591</v>
      </c>
      <c r="N2359" s="3" t="s">
        <v>35</v>
      </c>
      <c r="O2359" s="3" t="s">
        <v>35</v>
      </c>
      <c r="P2359" s="1" t="s">
        <v>29</v>
      </c>
      <c r="Q2359" s="1">
        <f>SUMIFS('[1]RAW DATA'!$BE:$BE,'[1]RAW DATA'!$A:$A,[1]COMPUTATION!$B2359,'[1]RAW DATA'!$N:$N,[1]COMPUTATION!A2359)</f>
        <v>0</v>
      </c>
    </row>
    <row r="2360" spans="1:17" x14ac:dyDescent="0.35">
      <c r="A2360" s="1" t="str">
        <f>IFERROR(VLOOKUP($B2360,'[1]RAW DATA'!$A:$N,14,0),"DNA")</f>
        <v>LAS POS Refll</v>
      </c>
      <c r="B2360" s="1">
        <v>1017086666</v>
      </c>
      <c r="C2360" s="2">
        <v>1</v>
      </c>
      <c r="D2360" s="3">
        <v>45170.451388888891</v>
      </c>
      <c r="E2360" s="3" t="s">
        <v>35</v>
      </c>
      <c r="F2360" s="1">
        <v>1</v>
      </c>
      <c r="G2360" s="1">
        <v>0</v>
      </c>
      <c r="H2360" s="1">
        <v>0</v>
      </c>
      <c r="I2360" s="1" t="s">
        <v>141</v>
      </c>
      <c r="J2360" s="4">
        <v>0.41666666666666663</v>
      </c>
      <c r="K2360" s="1" t="s">
        <v>58</v>
      </c>
      <c r="L2360" s="1" t="s">
        <v>29</v>
      </c>
      <c r="M2360" s="5">
        <v>44935.451967592591</v>
      </c>
      <c r="N2360" s="3" t="s">
        <v>35</v>
      </c>
      <c r="O2360" s="3" t="s">
        <v>35</v>
      </c>
      <c r="P2360" s="1" t="s">
        <v>29</v>
      </c>
      <c r="Q2360" s="1">
        <f>SUMIFS('[1]RAW DATA'!$BE:$BE,'[1]RAW DATA'!$A:$A,[1]COMPUTATION!$B2360,'[1]RAW DATA'!$N:$N,[1]COMPUTATION!A2360)</f>
        <v>0</v>
      </c>
    </row>
    <row r="2361" spans="1:17" x14ac:dyDescent="0.35">
      <c r="A2361" s="1" t="str">
        <f>IFERROR(VLOOKUP($B2361,'[1]RAW DATA'!$A:$N,14,0),"DNA")</f>
        <v>LAS POS Refll</v>
      </c>
      <c r="B2361" s="1">
        <v>1017086667</v>
      </c>
      <c r="C2361" s="2">
        <v>1</v>
      </c>
      <c r="D2361" s="3">
        <v>45170.451388888891</v>
      </c>
      <c r="E2361" s="3" t="s">
        <v>35</v>
      </c>
      <c r="F2361" s="1">
        <v>1</v>
      </c>
      <c r="G2361" s="1">
        <v>0</v>
      </c>
      <c r="H2361" s="1">
        <v>0</v>
      </c>
      <c r="I2361" s="1" t="s">
        <v>141</v>
      </c>
      <c r="J2361" s="4">
        <v>0.41666666666666663</v>
      </c>
      <c r="K2361" s="1" t="s">
        <v>58</v>
      </c>
      <c r="L2361" s="1" t="s">
        <v>29</v>
      </c>
      <c r="M2361" s="5">
        <v>44935.451967592591</v>
      </c>
      <c r="N2361" s="3" t="s">
        <v>35</v>
      </c>
      <c r="O2361" s="3" t="s">
        <v>35</v>
      </c>
      <c r="P2361" s="1" t="s">
        <v>29</v>
      </c>
      <c r="Q2361" s="1">
        <f>SUMIFS('[1]RAW DATA'!$BE:$BE,'[1]RAW DATA'!$A:$A,[1]COMPUTATION!$B2361,'[1]RAW DATA'!$N:$N,[1]COMPUTATION!A2361)</f>
        <v>0</v>
      </c>
    </row>
    <row r="2362" spans="1:17" x14ac:dyDescent="0.35">
      <c r="A2362" s="1" t="str">
        <f>IFERROR(VLOOKUP($B2362,'[1]RAW DATA'!$A:$N,14,0),"DNA")</f>
        <v>LAS POS Refll</v>
      </c>
      <c r="B2362" s="1">
        <v>1017086668</v>
      </c>
      <c r="C2362" s="2">
        <v>1</v>
      </c>
      <c r="D2362" s="3">
        <v>45170.451388888891</v>
      </c>
      <c r="E2362" s="3" t="s">
        <v>35</v>
      </c>
      <c r="F2362" s="1">
        <v>1</v>
      </c>
      <c r="G2362" s="1">
        <v>0</v>
      </c>
      <c r="H2362" s="1">
        <v>0</v>
      </c>
      <c r="I2362" s="1" t="s">
        <v>141</v>
      </c>
      <c r="J2362" s="4">
        <v>0.41666666666666663</v>
      </c>
      <c r="K2362" s="1" t="s">
        <v>58</v>
      </c>
      <c r="L2362" s="1" t="s">
        <v>29</v>
      </c>
      <c r="M2362" s="5">
        <v>44935.451967592591</v>
      </c>
      <c r="N2362" s="3" t="s">
        <v>35</v>
      </c>
      <c r="O2362" s="3" t="s">
        <v>35</v>
      </c>
      <c r="P2362" s="1" t="s">
        <v>29</v>
      </c>
      <c r="Q2362" s="1">
        <f>SUMIFS('[1]RAW DATA'!$BE:$BE,'[1]RAW DATA'!$A:$A,[1]COMPUTATION!$B2362,'[1]RAW DATA'!$N:$N,[1]COMPUTATION!A2362)</f>
        <v>0</v>
      </c>
    </row>
    <row r="2363" spans="1:17" x14ac:dyDescent="0.35">
      <c r="A2363" s="1" t="str">
        <f>IFERROR(VLOOKUP($B2363,'[1]RAW DATA'!$A:$N,14,0),"DNA")</f>
        <v>LAS POS Refll</v>
      </c>
      <c r="B2363" s="1">
        <v>1017086669</v>
      </c>
      <c r="C2363" s="2">
        <v>1</v>
      </c>
      <c r="D2363" s="3">
        <v>45170.451388888891</v>
      </c>
      <c r="E2363" s="3" t="s">
        <v>30</v>
      </c>
      <c r="F2363" s="1">
        <v>1</v>
      </c>
      <c r="G2363" s="1">
        <v>1</v>
      </c>
      <c r="H2363" s="1">
        <v>1</v>
      </c>
      <c r="I2363" s="1" t="s">
        <v>141</v>
      </c>
      <c r="J2363" s="4">
        <v>0.41666666666666663</v>
      </c>
      <c r="K2363" s="1" t="s">
        <v>58</v>
      </c>
      <c r="L2363" s="1" t="s">
        <v>29</v>
      </c>
      <c r="M2363" s="5">
        <v>44935.451979166668</v>
      </c>
      <c r="N2363" s="3" t="s">
        <v>30</v>
      </c>
      <c r="O2363" s="3" t="s">
        <v>30</v>
      </c>
      <c r="P2363" s="1" t="s">
        <v>29</v>
      </c>
      <c r="Q2363" s="1">
        <f>SUMIFS('[1]RAW DATA'!$BE:$BE,'[1]RAW DATA'!$A:$A,[1]COMPUTATION!$B2363,'[1]RAW DATA'!$N:$N,[1]COMPUTATION!A2363)</f>
        <v>19</v>
      </c>
    </row>
    <row r="2364" spans="1:17" x14ac:dyDescent="0.35">
      <c r="A2364" s="1" t="str">
        <f>IFERROR(VLOOKUP($B2364,'[1]RAW DATA'!$A:$N,14,0),"DNA")</f>
        <v>LAS POS Refll</v>
      </c>
      <c r="B2364" s="1">
        <v>1017086670</v>
      </c>
      <c r="C2364" s="2">
        <v>1</v>
      </c>
      <c r="D2364" s="3">
        <v>45170.451388888891</v>
      </c>
      <c r="E2364" s="3" t="s">
        <v>30</v>
      </c>
      <c r="F2364" s="1">
        <v>1</v>
      </c>
      <c r="G2364" s="1">
        <v>1</v>
      </c>
      <c r="H2364" s="1">
        <v>1</v>
      </c>
      <c r="I2364" s="1" t="s">
        <v>141</v>
      </c>
      <c r="J2364" s="4">
        <v>0.41666666666666663</v>
      </c>
      <c r="K2364" s="1" t="s">
        <v>58</v>
      </c>
      <c r="L2364" s="1" t="s">
        <v>29</v>
      </c>
      <c r="M2364" s="5">
        <v>44935.452013888891</v>
      </c>
      <c r="N2364" s="3" t="s">
        <v>30</v>
      </c>
      <c r="O2364" s="3" t="s">
        <v>30</v>
      </c>
      <c r="P2364" s="1" t="s">
        <v>29</v>
      </c>
      <c r="Q2364" s="1">
        <f>SUMIFS('[1]RAW DATA'!$BE:$BE,'[1]RAW DATA'!$A:$A,[1]COMPUTATION!$B2364,'[1]RAW DATA'!$N:$N,[1]COMPUTATION!A2364)</f>
        <v>24</v>
      </c>
    </row>
    <row r="2365" spans="1:17" x14ac:dyDescent="0.35">
      <c r="A2365" s="1" t="str">
        <f>IFERROR(VLOOKUP($B2365,'[1]RAW DATA'!$A:$N,14,0),"DNA")</f>
        <v>LAS POS Refll</v>
      </c>
      <c r="B2365" s="1">
        <v>1017086671</v>
      </c>
      <c r="C2365" s="2">
        <v>1</v>
      </c>
      <c r="D2365" s="3">
        <v>45170.451388888891</v>
      </c>
      <c r="E2365" s="3" t="s">
        <v>30</v>
      </c>
      <c r="F2365" s="1">
        <v>1</v>
      </c>
      <c r="G2365" s="1">
        <v>1</v>
      </c>
      <c r="H2365" s="1">
        <v>1</v>
      </c>
      <c r="I2365" s="1" t="s">
        <v>141</v>
      </c>
      <c r="J2365" s="4">
        <v>0.41666666666666663</v>
      </c>
      <c r="K2365" s="1" t="s">
        <v>58</v>
      </c>
      <c r="L2365" s="1" t="s">
        <v>29</v>
      </c>
      <c r="M2365" s="5">
        <v>44935.452025462961</v>
      </c>
      <c r="N2365" s="3" t="s">
        <v>30</v>
      </c>
      <c r="O2365" s="3" t="s">
        <v>30</v>
      </c>
      <c r="P2365" s="1" t="s">
        <v>29</v>
      </c>
      <c r="Q2365" s="1">
        <f>SUMIFS('[1]RAW DATA'!$BE:$BE,'[1]RAW DATA'!$A:$A,[1]COMPUTATION!$B2365,'[1]RAW DATA'!$N:$N,[1]COMPUTATION!A2365)</f>
        <v>28</v>
      </c>
    </row>
    <row r="2366" spans="1:17" x14ac:dyDescent="0.35">
      <c r="A2366" s="1" t="str">
        <f>IFERROR(VLOOKUP($B2366,'[1]RAW DATA'!$A:$N,14,0),"DNA")</f>
        <v>LAS POS Refll</v>
      </c>
      <c r="B2366" s="1">
        <v>1017086672</v>
      </c>
      <c r="C2366" s="2">
        <v>1</v>
      </c>
      <c r="D2366" s="3">
        <v>45170.451388888891</v>
      </c>
      <c r="E2366" s="3" t="s">
        <v>74</v>
      </c>
      <c r="F2366" s="1">
        <v>1</v>
      </c>
      <c r="G2366" s="1">
        <v>1</v>
      </c>
      <c r="H2366" s="1">
        <v>1</v>
      </c>
      <c r="I2366" s="1" t="s">
        <v>141</v>
      </c>
      <c r="J2366" s="4">
        <v>0.41666666666666663</v>
      </c>
      <c r="K2366" s="1" t="s">
        <v>58</v>
      </c>
      <c r="L2366" s="1" t="s">
        <v>34</v>
      </c>
      <c r="M2366" s="5">
        <v>44935.452048611114</v>
      </c>
      <c r="N2366" s="3" t="s">
        <v>74</v>
      </c>
      <c r="O2366" s="3" t="s">
        <v>74</v>
      </c>
      <c r="P2366" s="1" t="s">
        <v>34</v>
      </c>
      <c r="Q2366" s="1">
        <f>SUMIFS('[1]RAW DATA'!$BE:$BE,'[1]RAW DATA'!$A:$A,[1]COMPUTATION!$B2366,'[1]RAW DATA'!$N:$N,[1]COMPUTATION!A2366)</f>
        <v>59</v>
      </c>
    </row>
    <row r="2367" spans="1:17" x14ac:dyDescent="0.35">
      <c r="A2367" s="1" t="str">
        <f>IFERROR(VLOOKUP($B2367,'[1]RAW DATA'!$A:$N,14,0),"DNA")</f>
        <v>LAS POS Refll</v>
      </c>
      <c r="B2367" s="1">
        <v>1017086673</v>
      </c>
      <c r="C2367" s="2">
        <v>1</v>
      </c>
      <c r="D2367" s="3">
        <v>45170.451388888891</v>
      </c>
      <c r="E2367" s="3" t="s">
        <v>35</v>
      </c>
      <c r="F2367" s="1">
        <v>1</v>
      </c>
      <c r="G2367" s="1">
        <v>0</v>
      </c>
      <c r="H2367" s="1">
        <v>0</v>
      </c>
      <c r="I2367" s="1" t="s">
        <v>141</v>
      </c>
      <c r="J2367" s="4">
        <v>0.41666666666666663</v>
      </c>
      <c r="K2367" s="1" t="s">
        <v>58</v>
      </c>
      <c r="L2367" s="1" t="s">
        <v>29</v>
      </c>
      <c r="M2367" s="5">
        <v>44935.452048611114</v>
      </c>
      <c r="N2367" s="3" t="s">
        <v>35</v>
      </c>
      <c r="O2367" s="3" t="s">
        <v>35</v>
      </c>
      <c r="P2367" s="1" t="s">
        <v>29</v>
      </c>
      <c r="Q2367" s="1">
        <f>SUMIFS('[1]RAW DATA'!$BE:$BE,'[1]RAW DATA'!$A:$A,[1]COMPUTATION!$B2367,'[1]RAW DATA'!$N:$N,[1]COMPUTATION!A2367)</f>
        <v>0</v>
      </c>
    </row>
    <row r="2368" spans="1:17" x14ac:dyDescent="0.35">
      <c r="A2368" s="1" t="str">
        <f>IFERROR(VLOOKUP($B2368,'[1]RAW DATA'!$A:$N,14,0),"DNA")</f>
        <v>LAS POS Refll</v>
      </c>
      <c r="B2368" s="1">
        <v>1017086674</v>
      </c>
      <c r="C2368" s="2">
        <v>1</v>
      </c>
      <c r="D2368" s="3">
        <v>45170.451388888891</v>
      </c>
      <c r="E2368" s="3" t="s">
        <v>35</v>
      </c>
      <c r="F2368" s="1">
        <v>1</v>
      </c>
      <c r="G2368" s="1">
        <v>0</v>
      </c>
      <c r="H2368" s="1">
        <v>0</v>
      </c>
      <c r="I2368" s="1" t="s">
        <v>141</v>
      </c>
      <c r="J2368" s="4">
        <v>0.41666666666666663</v>
      </c>
      <c r="K2368" s="1" t="s">
        <v>58</v>
      </c>
      <c r="L2368" s="1" t="s">
        <v>29</v>
      </c>
      <c r="M2368" s="5">
        <v>44935.452048611114</v>
      </c>
      <c r="N2368" s="3" t="s">
        <v>35</v>
      </c>
      <c r="O2368" s="3" t="s">
        <v>35</v>
      </c>
      <c r="P2368" s="1" t="s">
        <v>29</v>
      </c>
      <c r="Q2368" s="1">
        <f>SUMIFS('[1]RAW DATA'!$BE:$BE,'[1]RAW DATA'!$A:$A,[1]COMPUTATION!$B2368,'[1]RAW DATA'!$N:$N,[1]COMPUTATION!A2368)</f>
        <v>0</v>
      </c>
    </row>
    <row r="2369" spans="1:17" x14ac:dyDescent="0.35">
      <c r="A2369" s="1" t="str">
        <f>IFERROR(VLOOKUP($B2369,'[1]RAW DATA'!$A:$N,14,0),"DNA")</f>
        <v>LAS POS Refll</v>
      </c>
      <c r="B2369" s="1">
        <v>1017086675</v>
      </c>
      <c r="C2369" s="2">
        <v>1</v>
      </c>
      <c r="D2369" s="3">
        <v>45170.451388888891</v>
      </c>
      <c r="E2369" s="3" t="s">
        <v>35</v>
      </c>
      <c r="F2369" s="1">
        <v>1</v>
      </c>
      <c r="G2369" s="1">
        <v>0</v>
      </c>
      <c r="H2369" s="1">
        <v>0</v>
      </c>
      <c r="I2369" s="1" t="s">
        <v>141</v>
      </c>
      <c r="J2369" s="4">
        <v>0.41666666666666663</v>
      </c>
      <c r="K2369" s="1" t="s">
        <v>58</v>
      </c>
      <c r="L2369" s="1" t="s">
        <v>29</v>
      </c>
      <c r="M2369" s="5">
        <v>44935.452048611114</v>
      </c>
      <c r="N2369" s="3" t="s">
        <v>35</v>
      </c>
      <c r="O2369" s="3" t="s">
        <v>35</v>
      </c>
      <c r="P2369" s="1" t="s">
        <v>29</v>
      </c>
      <c r="Q2369" s="1">
        <f>SUMIFS('[1]RAW DATA'!$BE:$BE,'[1]RAW DATA'!$A:$A,[1]COMPUTATION!$B2369,'[1]RAW DATA'!$N:$N,[1]COMPUTATION!A2369)</f>
        <v>0</v>
      </c>
    </row>
    <row r="2370" spans="1:17" x14ac:dyDescent="0.35">
      <c r="A2370" s="1" t="str">
        <f>IFERROR(VLOOKUP($B2370,'[1]RAW DATA'!$A:$N,14,0),"DNA")</f>
        <v>LAS POS Refll</v>
      </c>
      <c r="B2370" s="1">
        <v>1017086676</v>
      </c>
      <c r="C2370" s="2">
        <v>1</v>
      </c>
      <c r="D2370" s="3">
        <v>45170.451388888891</v>
      </c>
      <c r="E2370" s="3" t="s">
        <v>35</v>
      </c>
      <c r="F2370" s="1">
        <v>1</v>
      </c>
      <c r="G2370" s="1">
        <v>0</v>
      </c>
      <c r="H2370" s="1">
        <v>0</v>
      </c>
      <c r="I2370" s="1" t="s">
        <v>141</v>
      </c>
      <c r="J2370" s="4">
        <v>0.41666666666666663</v>
      </c>
      <c r="K2370" s="1" t="s">
        <v>58</v>
      </c>
      <c r="L2370" s="1" t="s">
        <v>29</v>
      </c>
      <c r="M2370" s="5">
        <v>44935.452048611114</v>
      </c>
      <c r="N2370" s="3" t="s">
        <v>35</v>
      </c>
      <c r="O2370" s="3" t="s">
        <v>35</v>
      </c>
      <c r="P2370" s="1" t="s">
        <v>29</v>
      </c>
      <c r="Q2370" s="1">
        <f>SUMIFS('[1]RAW DATA'!$BE:$BE,'[1]RAW DATA'!$A:$A,[1]COMPUTATION!$B2370,'[1]RAW DATA'!$N:$N,[1]COMPUTATION!A2370)</f>
        <v>0</v>
      </c>
    </row>
    <row r="2371" spans="1:17" x14ac:dyDescent="0.35">
      <c r="A2371" s="1" t="str">
        <f>IFERROR(VLOOKUP($B2371,'[1]RAW DATA'!$A:$N,14,0),"DNA")</f>
        <v>LAS POS Refll</v>
      </c>
      <c r="B2371" s="1">
        <v>1017086677</v>
      </c>
      <c r="C2371" s="2">
        <v>1</v>
      </c>
      <c r="D2371" s="3">
        <v>45170.45208333333</v>
      </c>
      <c r="E2371" s="3" t="s">
        <v>26</v>
      </c>
      <c r="F2371" s="1">
        <v>1</v>
      </c>
      <c r="G2371" s="1">
        <v>0</v>
      </c>
      <c r="H2371" s="1">
        <v>0</v>
      </c>
      <c r="I2371" s="1" t="s">
        <v>142</v>
      </c>
      <c r="J2371" s="4">
        <v>0.41666666666666663</v>
      </c>
      <c r="K2371" s="1" t="s">
        <v>58</v>
      </c>
      <c r="L2371" s="1" t="s">
        <v>29</v>
      </c>
      <c r="M2371" s="5">
        <v>44935.452094907407</v>
      </c>
      <c r="N2371" s="3" t="s">
        <v>26</v>
      </c>
      <c r="O2371" s="3" t="s">
        <v>26</v>
      </c>
      <c r="P2371" s="1" t="s">
        <v>29</v>
      </c>
      <c r="Q2371" s="1">
        <f>SUMIFS('[1]RAW DATA'!$BE:$BE,'[1]RAW DATA'!$A:$A,[1]COMPUTATION!$B2371,'[1]RAW DATA'!$N:$N,[1]COMPUTATION!A2371)</f>
        <v>0</v>
      </c>
    </row>
    <row r="2372" spans="1:17" x14ac:dyDescent="0.35">
      <c r="A2372" s="1" t="str">
        <f>IFERROR(VLOOKUP($B2372,'[1]RAW DATA'!$A:$N,14,0),"DNA")</f>
        <v>CFAB_Lap_Non_Marketing</v>
      </c>
      <c r="B2372" s="1">
        <v>1017086678</v>
      </c>
      <c r="C2372" s="2">
        <v>1</v>
      </c>
      <c r="D2372" s="3">
        <v>45170.45208333333</v>
      </c>
      <c r="E2372" s="3" t="s">
        <v>53</v>
      </c>
      <c r="F2372" s="1">
        <v>1</v>
      </c>
      <c r="G2372" s="1">
        <v>0</v>
      </c>
      <c r="H2372" s="1">
        <v>0</v>
      </c>
      <c r="I2372" s="1" t="s">
        <v>142</v>
      </c>
      <c r="J2372" s="4">
        <v>0.41666666666666663</v>
      </c>
      <c r="K2372" s="1" t="s">
        <v>58</v>
      </c>
      <c r="L2372" s="1" t="s">
        <v>29</v>
      </c>
      <c r="M2372" s="5">
        <v>44935.452164351853</v>
      </c>
      <c r="N2372" s="3" t="s">
        <v>53</v>
      </c>
      <c r="O2372" s="3" t="s">
        <v>53</v>
      </c>
      <c r="P2372" s="1" t="s">
        <v>29</v>
      </c>
      <c r="Q2372" s="1">
        <f>SUMIFS('[1]RAW DATA'!$BE:$BE,'[1]RAW DATA'!$A:$A,[1]COMPUTATION!$B2372,'[1]RAW DATA'!$N:$N,[1]COMPUTATION!A2372)</f>
        <v>0</v>
      </c>
    </row>
    <row r="2373" spans="1:17" x14ac:dyDescent="0.35">
      <c r="A2373" s="1" t="str">
        <f>IFERROR(VLOOKUP($B2373,'[1]RAW DATA'!$A:$N,14,0),"DNA")</f>
        <v>LAS POS Refll</v>
      </c>
      <c r="B2373" s="1">
        <v>1017086679</v>
      </c>
      <c r="C2373" s="2">
        <v>1</v>
      </c>
      <c r="D2373" s="3">
        <v>45170.45208333333</v>
      </c>
      <c r="E2373" s="3" t="s">
        <v>42</v>
      </c>
      <c r="F2373" s="1">
        <v>1</v>
      </c>
      <c r="G2373" s="1">
        <v>0</v>
      </c>
      <c r="H2373" s="1">
        <v>0</v>
      </c>
      <c r="I2373" s="1" t="s">
        <v>142</v>
      </c>
      <c r="J2373" s="4">
        <v>0.41666666666666663</v>
      </c>
      <c r="K2373" s="1" t="s">
        <v>58</v>
      </c>
      <c r="L2373" s="1" t="s">
        <v>29</v>
      </c>
      <c r="M2373" s="5">
        <v>44935.452187499999</v>
      </c>
      <c r="N2373" s="3" t="s">
        <v>42</v>
      </c>
      <c r="O2373" s="3" t="s">
        <v>42</v>
      </c>
      <c r="P2373" s="1" t="s">
        <v>29</v>
      </c>
      <c r="Q2373" s="1">
        <f>SUMIFS('[1]RAW DATA'!$BE:$BE,'[1]RAW DATA'!$A:$A,[1]COMPUTATION!$B2373,'[1]RAW DATA'!$N:$N,[1]COMPUTATION!A2373)</f>
        <v>58</v>
      </c>
    </row>
    <row r="2374" spans="1:17" x14ac:dyDescent="0.35">
      <c r="A2374" s="1" t="str">
        <f>IFERROR(VLOOKUP($B2374,'[1]RAW DATA'!$A:$N,14,0),"DNA")</f>
        <v>LAS POS Refll</v>
      </c>
      <c r="B2374" s="1">
        <v>1017086680</v>
      </c>
      <c r="C2374" s="2">
        <v>1</v>
      </c>
      <c r="D2374" s="3">
        <v>45170.45208333333</v>
      </c>
      <c r="E2374" s="3" t="s">
        <v>39</v>
      </c>
      <c r="F2374" s="1">
        <v>1</v>
      </c>
      <c r="G2374" s="1">
        <v>1</v>
      </c>
      <c r="H2374" s="1">
        <v>1</v>
      </c>
      <c r="I2374" s="1" t="s">
        <v>142</v>
      </c>
      <c r="J2374" s="4">
        <v>0.41666666666666663</v>
      </c>
      <c r="K2374" s="1" t="s">
        <v>58</v>
      </c>
      <c r="L2374" s="1" t="s">
        <v>29</v>
      </c>
      <c r="M2374" s="5">
        <v>44935.452210648145</v>
      </c>
      <c r="N2374" s="3" t="s">
        <v>39</v>
      </c>
      <c r="O2374" s="3" t="s">
        <v>39</v>
      </c>
      <c r="P2374" s="1" t="s">
        <v>29</v>
      </c>
      <c r="Q2374" s="1">
        <f>SUMIFS('[1]RAW DATA'!$BE:$BE,'[1]RAW DATA'!$A:$A,[1]COMPUTATION!$B2374,'[1]RAW DATA'!$N:$N,[1]COMPUTATION!A2374)</f>
        <v>79</v>
      </c>
    </row>
    <row r="2375" spans="1:17" x14ac:dyDescent="0.35">
      <c r="A2375" s="1" t="str">
        <f>IFERROR(VLOOKUP($B2375,'[1]RAW DATA'!$A:$N,14,0),"DNA")</f>
        <v>LAS POS Refll</v>
      </c>
      <c r="B2375" s="1">
        <v>1017086681</v>
      </c>
      <c r="C2375" s="2">
        <v>1</v>
      </c>
      <c r="D2375" s="3">
        <v>45170.45208333333</v>
      </c>
      <c r="E2375" s="3" t="s">
        <v>39</v>
      </c>
      <c r="F2375" s="1">
        <v>1</v>
      </c>
      <c r="G2375" s="1">
        <v>1</v>
      </c>
      <c r="H2375" s="1">
        <v>1</v>
      </c>
      <c r="I2375" s="1" t="s">
        <v>142</v>
      </c>
      <c r="J2375" s="4">
        <v>0.41666666666666663</v>
      </c>
      <c r="K2375" s="1" t="s">
        <v>58</v>
      </c>
      <c r="L2375" s="1" t="s">
        <v>29</v>
      </c>
      <c r="M2375" s="5">
        <v>44935.452222222222</v>
      </c>
      <c r="N2375" s="3" t="s">
        <v>39</v>
      </c>
      <c r="O2375" s="3" t="s">
        <v>39</v>
      </c>
      <c r="P2375" s="1" t="s">
        <v>29</v>
      </c>
      <c r="Q2375" s="1">
        <f>SUMIFS('[1]RAW DATA'!$BE:$BE,'[1]RAW DATA'!$A:$A,[1]COMPUTATION!$B2375,'[1]RAW DATA'!$N:$N,[1]COMPUTATION!A2375)</f>
        <v>17</v>
      </c>
    </row>
    <row r="2376" spans="1:17" x14ac:dyDescent="0.35">
      <c r="A2376" s="1" t="str">
        <f>IFERROR(VLOOKUP($B2376,'[1]RAW DATA'!$A:$N,14,0),"DNA")</f>
        <v>PQ_HE_Topup</v>
      </c>
      <c r="B2376" s="1">
        <v>1017086682</v>
      </c>
      <c r="C2376" s="2">
        <v>1</v>
      </c>
      <c r="D2376" s="3">
        <v>45170.45208333333</v>
      </c>
      <c r="E2376" s="3" t="s">
        <v>39</v>
      </c>
      <c r="F2376" s="1">
        <v>1</v>
      </c>
      <c r="G2376" s="1">
        <v>1</v>
      </c>
      <c r="H2376" s="1">
        <v>1</v>
      </c>
      <c r="I2376" s="1" t="s">
        <v>142</v>
      </c>
      <c r="J2376" s="4">
        <v>0.41666666666666663</v>
      </c>
      <c r="K2376" s="1" t="s">
        <v>58</v>
      </c>
      <c r="L2376" s="1" t="s">
        <v>29</v>
      </c>
      <c r="M2376" s="5">
        <v>44935.452314814815</v>
      </c>
      <c r="N2376" s="3" t="s">
        <v>39</v>
      </c>
      <c r="O2376" s="3" t="s">
        <v>39</v>
      </c>
      <c r="P2376" s="1" t="s">
        <v>29</v>
      </c>
      <c r="Q2376" s="1">
        <f>SUMIFS('[1]RAW DATA'!$BE:$BE,'[1]RAW DATA'!$A:$A,[1]COMPUTATION!$B2376,'[1]RAW DATA'!$N:$N,[1]COMPUTATION!A2376)</f>
        <v>26</v>
      </c>
    </row>
    <row r="2377" spans="1:17" x14ac:dyDescent="0.35">
      <c r="A2377" s="1" t="str">
        <f>IFERROR(VLOOKUP($B2377,'[1]RAW DATA'!$A:$N,14,0),"DNA")</f>
        <v>LAS POS Refll</v>
      </c>
      <c r="B2377" s="1">
        <v>1017086683</v>
      </c>
      <c r="C2377" s="2">
        <v>1</v>
      </c>
      <c r="D2377" s="3">
        <v>45170.45208333333</v>
      </c>
      <c r="E2377" s="3" t="s">
        <v>71</v>
      </c>
      <c r="F2377" s="1">
        <v>1</v>
      </c>
      <c r="G2377" s="1">
        <v>0</v>
      </c>
      <c r="H2377" s="1">
        <v>0</v>
      </c>
      <c r="I2377" s="1" t="s">
        <v>142</v>
      </c>
      <c r="J2377" s="4">
        <v>0.41666666666666663</v>
      </c>
      <c r="K2377" s="1" t="s">
        <v>58</v>
      </c>
      <c r="L2377" s="1" t="s">
        <v>29</v>
      </c>
      <c r="M2377" s="5">
        <v>44935.452337962961</v>
      </c>
      <c r="N2377" s="3" t="s">
        <v>71</v>
      </c>
      <c r="O2377" s="3" t="s">
        <v>71</v>
      </c>
      <c r="P2377" s="1" t="s">
        <v>29</v>
      </c>
      <c r="Q2377" s="1">
        <f>SUMIFS('[1]RAW DATA'!$BE:$BE,'[1]RAW DATA'!$A:$A,[1]COMPUTATION!$B2377,'[1]RAW DATA'!$N:$N,[1]COMPUTATION!A2377)</f>
        <v>0</v>
      </c>
    </row>
    <row r="2378" spans="1:17" x14ac:dyDescent="0.35">
      <c r="A2378" s="1" t="str">
        <f>IFERROR(VLOOKUP($B2378,'[1]RAW DATA'!$A:$N,14,0),"DNA")</f>
        <v>LAS POS Refll</v>
      </c>
      <c r="B2378" s="1">
        <v>1017086684</v>
      </c>
      <c r="C2378" s="2">
        <v>1</v>
      </c>
      <c r="D2378" s="3">
        <v>45170.45208333333</v>
      </c>
      <c r="E2378" s="3" t="s">
        <v>38</v>
      </c>
      <c r="F2378" s="1">
        <v>1</v>
      </c>
      <c r="G2378" s="1">
        <v>0</v>
      </c>
      <c r="H2378" s="1">
        <v>0</v>
      </c>
      <c r="I2378" s="1" t="s">
        <v>142</v>
      </c>
      <c r="J2378" s="4">
        <v>0.41666666666666663</v>
      </c>
      <c r="K2378" s="1" t="s">
        <v>58</v>
      </c>
      <c r="L2378" s="1" t="s">
        <v>29</v>
      </c>
      <c r="M2378" s="5">
        <v>44935.452361111114</v>
      </c>
      <c r="N2378" s="3" t="s">
        <v>38</v>
      </c>
      <c r="O2378" s="3" t="s">
        <v>38</v>
      </c>
      <c r="P2378" s="1" t="s">
        <v>29</v>
      </c>
      <c r="Q2378" s="1">
        <f>SUMIFS('[1]RAW DATA'!$BE:$BE,'[1]RAW DATA'!$A:$A,[1]COMPUTATION!$B2378,'[1]RAW DATA'!$N:$N,[1]COMPUTATION!A2378)</f>
        <v>0</v>
      </c>
    </row>
    <row r="2379" spans="1:17" x14ac:dyDescent="0.35">
      <c r="A2379" s="1" t="str">
        <f>IFERROR(VLOOKUP($B2379,'[1]RAW DATA'!$A:$N,14,0),"DNA")</f>
        <v>LAS POS Refll</v>
      </c>
      <c r="B2379" s="1">
        <v>1017086685</v>
      </c>
      <c r="C2379" s="2">
        <v>1</v>
      </c>
      <c r="D2379" s="3">
        <v>45170.45208333333</v>
      </c>
      <c r="E2379" s="3" t="s">
        <v>31</v>
      </c>
      <c r="F2379" s="1">
        <v>1</v>
      </c>
      <c r="G2379" s="1">
        <v>1</v>
      </c>
      <c r="H2379" s="1">
        <v>1</v>
      </c>
      <c r="I2379" s="1" t="s">
        <v>142</v>
      </c>
      <c r="J2379" s="4">
        <v>0.41666666666666663</v>
      </c>
      <c r="K2379" s="1" t="s">
        <v>58</v>
      </c>
      <c r="L2379" s="1" t="s">
        <v>29</v>
      </c>
      <c r="M2379" s="5">
        <v>44935.452430555553</v>
      </c>
      <c r="N2379" s="3" t="s">
        <v>31</v>
      </c>
      <c r="O2379" s="3" t="s">
        <v>31</v>
      </c>
      <c r="P2379" s="1" t="s">
        <v>29</v>
      </c>
      <c r="Q2379" s="1">
        <f>SUMIFS('[1]RAW DATA'!$BE:$BE,'[1]RAW DATA'!$A:$A,[1]COMPUTATION!$B2379,'[1]RAW DATA'!$N:$N,[1]COMPUTATION!A2379)</f>
        <v>66</v>
      </c>
    </row>
    <row r="2380" spans="1:17" x14ac:dyDescent="0.35">
      <c r="A2380" s="1" t="str">
        <f>IFERROR(VLOOKUP($B2380,'[1]RAW DATA'!$A:$N,14,0),"DNA")</f>
        <v>CFAB_Lap_Non_Marketing</v>
      </c>
      <c r="B2380" s="1">
        <v>1017086686</v>
      </c>
      <c r="C2380" s="2">
        <v>1</v>
      </c>
      <c r="D2380" s="3">
        <v>45170.45208333333</v>
      </c>
      <c r="E2380" s="3" t="s">
        <v>30</v>
      </c>
      <c r="F2380" s="1">
        <v>1</v>
      </c>
      <c r="G2380" s="1">
        <v>1</v>
      </c>
      <c r="H2380" s="1">
        <v>1</v>
      </c>
      <c r="I2380" s="1" t="s">
        <v>142</v>
      </c>
      <c r="J2380" s="4">
        <v>0.41666666666666663</v>
      </c>
      <c r="K2380" s="1" t="s">
        <v>58</v>
      </c>
      <c r="L2380" s="1" t="s">
        <v>29</v>
      </c>
      <c r="M2380" s="5">
        <v>44935.452488425923</v>
      </c>
      <c r="N2380" s="3" t="s">
        <v>30</v>
      </c>
      <c r="O2380" s="3" t="s">
        <v>30</v>
      </c>
      <c r="P2380" s="1" t="s">
        <v>29</v>
      </c>
      <c r="Q2380" s="1">
        <f>SUMIFS('[1]RAW DATA'!$BE:$BE,'[1]RAW DATA'!$A:$A,[1]COMPUTATION!$B2380,'[1]RAW DATA'!$N:$N,[1]COMPUTATION!A2380)</f>
        <v>0</v>
      </c>
    </row>
    <row r="2381" spans="1:17" x14ac:dyDescent="0.35">
      <c r="A2381" s="1" t="str">
        <f>IFERROR(VLOOKUP($B2381,'[1]RAW DATA'!$A:$N,14,0),"DNA")</f>
        <v>LAS POS Refll</v>
      </c>
      <c r="B2381" s="1">
        <v>1017086687</v>
      </c>
      <c r="C2381" s="2">
        <v>1</v>
      </c>
      <c r="D2381" s="3">
        <v>45170.45208333333</v>
      </c>
      <c r="E2381" s="3" t="s">
        <v>30</v>
      </c>
      <c r="F2381" s="1">
        <v>1</v>
      </c>
      <c r="G2381" s="1">
        <v>1</v>
      </c>
      <c r="H2381" s="1">
        <v>1</v>
      </c>
      <c r="I2381" s="1" t="s">
        <v>142</v>
      </c>
      <c r="J2381" s="4">
        <v>0.41666666666666663</v>
      </c>
      <c r="K2381" s="1" t="s">
        <v>58</v>
      </c>
      <c r="L2381" s="1" t="s">
        <v>29</v>
      </c>
      <c r="M2381" s="5">
        <v>44935.452534722222</v>
      </c>
      <c r="N2381" s="3" t="s">
        <v>30</v>
      </c>
      <c r="O2381" s="3" t="s">
        <v>30</v>
      </c>
      <c r="P2381" s="1" t="s">
        <v>29</v>
      </c>
      <c r="Q2381" s="1">
        <f>SUMIFS('[1]RAW DATA'!$BE:$BE,'[1]RAW DATA'!$A:$A,[1]COMPUTATION!$B2381,'[1]RAW DATA'!$N:$N,[1]COMPUTATION!A2381)</f>
        <v>27</v>
      </c>
    </row>
    <row r="2382" spans="1:17" x14ac:dyDescent="0.35">
      <c r="A2382" s="1" t="str">
        <f>IFERROR(VLOOKUP($B2382,'[1]RAW DATA'!$A:$N,14,0),"DNA")</f>
        <v>LAS POS Refll</v>
      </c>
      <c r="B2382" s="1">
        <v>1017086688</v>
      </c>
      <c r="C2382" s="2">
        <v>1</v>
      </c>
      <c r="D2382" s="3">
        <v>45170.45208333333</v>
      </c>
      <c r="E2382" s="3" t="s">
        <v>35</v>
      </c>
      <c r="F2382" s="1">
        <v>1</v>
      </c>
      <c r="G2382" s="1">
        <v>0</v>
      </c>
      <c r="H2382" s="1">
        <v>0</v>
      </c>
      <c r="I2382" s="1" t="s">
        <v>142</v>
      </c>
      <c r="J2382" s="4">
        <v>0.41666666666666663</v>
      </c>
      <c r="K2382" s="1" t="s">
        <v>58</v>
      </c>
      <c r="L2382" s="1" t="s">
        <v>29</v>
      </c>
      <c r="M2382" s="5">
        <v>44935.452546296299</v>
      </c>
      <c r="N2382" s="3" t="s">
        <v>35</v>
      </c>
      <c r="O2382" s="3" t="s">
        <v>35</v>
      </c>
      <c r="P2382" s="1" t="s">
        <v>29</v>
      </c>
      <c r="Q2382" s="1">
        <f>SUMIFS('[1]RAW DATA'!$BE:$BE,'[1]RAW DATA'!$A:$A,[1]COMPUTATION!$B2382,'[1]RAW DATA'!$N:$N,[1]COMPUTATION!A2382)</f>
        <v>0</v>
      </c>
    </row>
    <row r="2383" spans="1:17" x14ac:dyDescent="0.35">
      <c r="A2383" s="1" t="str">
        <f>IFERROR(VLOOKUP($B2383,'[1]RAW DATA'!$A:$N,14,0),"DNA")</f>
        <v>LAS POS Refll</v>
      </c>
      <c r="B2383" s="1">
        <v>1017086689</v>
      </c>
      <c r="C2383" s="2">
        <v>1</v>
      </c>
      <c r="D2383" s="3">
        <v>45170.45208333333</v>
      </c>
      <c r="E2383" s="3" t="s">
        <v>35</v>
      </c>
      <c r="F2383" s="1">
        <v>1</v>
      </c>
      <c r="G2383" s="1">
        <v>0</v>
      </c>
      <c r="H2383" s="1">
        <v>0</v>
      </c>
      <c r="I2383" s="1" t="s">
        <v>142</v>
      </c>
      <c r="J2383" s="4">
        <v>0.41666666666666663</v>
      </c>
      <c r="K2383" s="1" t="s">
        <v>58</v>
      </c>
      <c r="L2383" s="1" t="s">
        <v>29</v>
      </c>
      <c r="M2383" s="5">
        <v>44935.452546296299</v>
      </c>
      <c r="N2383" s="3" t="s">
        <v>35</v>
      </c>
      <c r="O2383" s="3" t="s">
        <v>35</v>
      </c>
      <c r="P2383" s="1" t="s">
        <v>29</v>
      </c>
      <c r="Q2383" s="1">
        <f>SUMIFS('[1]RAW DATA'!$BE:$BE,'[1]RAW DATA'!$A:$A,[1]COMPUTATION!$B2383,'[1]RAW DATA'!$N:$N,[1]COMPUTATION!A2383)</f>
        <v>0</v>
      </c>
    </row>
    <row r="2384" spans="1:17" x14ac:dyDescent="0.35">
      <c r="A2384" s="1" t="str">
        <f>IFERROR(VLOOKUP($B2384,'[1]RAW DATA'!$A:$N,14,0),"DNA")</f>
        <v>LAS POS Refll</v>
      </c>
      <c r="B2384" s="1">
        <v>1017086690</v>
      </c>
      <c r="C2384" s="2">
        <v>1</v>
      </c>
      <c r="D2384" s="3">
        <v>45170.45208333333</v>
      </c>
      <c r="E2384" s="3" t="s">
        <v>35</v>
      </c>
      <c r="F2384" s="1">
        <v>1</v>
      </c>
      <c r="G2384" s="1">
        <v>0</v>
      </c>
      <c r="H2384" s="1">
        <v>0</v>
      </c>
      <c r="I2384" s="1" t="s">
        <v>142</v>
      </c>
      <c r="J2384" s="4">
        <v>0.41666666666666663</v>
      </c>
      <c r="K2384" s="1" t="s">
        <v>58</v>
      </c>
      <c r="L2384" s="1" t="s">
        <v>29</v>
      </c>
      <c r="M2384" s="5">
        <v>44935.452546296299</v>
      </c>
      <c r="N2384" s="3" t="s">
        <v>35</v>
      </c>
      <c r="O2384" s="3" t="s">
        <v>35</v>
      </c>
      <c r="P2384" s="1" t="s">
        <v>29</v>
      </c>
      <c r="Q2384" s="1">
        <f>SUMIFS('[1]RAW DATA'!$BE:$BE,'[1]RAW DATA'!$A:$A,[1]COMPUTATION!$B2384,'[1]RAW DATA'!$N:$N,[1]COMPUTATION!A2384)</f>
        <v>0</v>
      </c>
    </row>
    <row r="2385" spans="1:17" x14ac:dyDescent="0.35">
      <c r="A2385" s="1" t="str">
        <f>IFERROR(VLOOKUP($B2385,'[1]RAW DATA'!$A:$N,14,0),"DNA")</f>
        <v>LAS POS Refll</v>
      </c>
      <c r="B2385" s="1">
        <v>1017086691</v>
      </c>
      <c r="C2385" s="2">
        <v>1</v>
      </c>
      <c r="D2385" s="3">
        <v>45170.45208333333</v>
      </c>
      <c r="E2385" s="3" t="s">
        <v>35</v>
      </c>
      <c r="F2385" s="1">
        <v>1</v>
      </c>
      <c r="G2385" s="1">
        <v>0</v>
      </c>
      <c r="H2385" s="1">
        <v>0</v>
      </c>
      <c r="I2385" s="1" t="s">
        <v>142</v>
      </c>
      <c r="J2385" s="4">
        <v>0.41666666666666663</v>
      </c>
      <c r="K2385" s="1" t="s">
        <v>58</v>
      </c>
      <c r="L2385" s="1" t="s">
        <v>29</v>
      </c>
      <c r="M2385" s="5">
        <v>44935.452546296299</v>
      </c>
      <c r="N2385" s="3" t="s">
        <v>35</v>
      </c>
      <c r="O2385" s="3" t="s">
        <v>35</v>
      </c>
      <c r="P2385" s="1" t="s">
        <v>29</v>
      </c>
      <c r="Q2385" s="1">
        <f>SUMIFS('[1]RAW DATA'!$BE:$BE,'[1]RAW DATA'!$A:$A,[1]COMPUTATION!$B2385,'[1]RAW DATA'!$N:$N,[1]COMPUTATION!A2385)</f>
        <v>0</v>
      </c>
    </row>
    <row r="2386" spans="1:17" x14ac:dyDescent="0.35">
      <c r="A2386" s="1" t="str">
        <f>IFERROR(VLOOKUP($B2386,'[1]RAW DATA'!$A:$N,14,0),"DNA")</f>
        <v>LAS POS Refll</v>
      </c>
      <c r="B2386" s="1">
        <v>1017086692</v>
      </c>
      <c r="C2386" s="2">
        <v>1</v>
      </c>
      <c r="D2386" s="3">
        <v>45170.45208333333</v>
      </c>
      <c r="E2386" s="3" t="s">
        <v>35</v>
      </c>
      <c r="F2386" s="1">
        <v>1</v>
      </c>
      <c r="G2386" s="1">
        <v>0</v>
      </c>
      <c r="H2386" s="1">
        <v>0</v>
      </c>
      <c r="I2386" s="1" t="s">
        <v>142</v>
      </c>
      <c r="J2386" s="4">
        <v>0.41666666666666663</v>
      </c>
      <c r="K2386" s="1" t="s">
        <v>58</v>
      </c>
      <c r="L2386" s="1" t="s">
        <v>29</v>
      </c>
      <c r="M2386" s="5">
        <v>44935.452546296299</v>
      </c>
      <c r="N2386" s="3" t="s">
        <v>35</v>
      </c>
      <c r="O2386" s="3" t="s">
        <v>35</v>
      </c>
      <c r="P2386" s="1" t="s">
        <v>29</v>
      </c>
      <c r="Q2386" s="1">
        <f>SUMIFS('[1]RAW DATA'!$BE:$BE,'[1]RAW DATA'!$A:$A,[1]COMPUTATION!$B2386,'[1]RAW DATA'!$N:$N,[1]COMPUTATION!A2386)</f>
        <v>0</v>
      </c>
    </row>
    <row r="2387" spans="1:17" x14ac:dyDescent="0.35">
      <c r="A2387" s="1" t="str">
        <f>IFERROR(VLOOKUP($B2387,'[1]RAW DATA'!$A:$N,14,0),"DNA")</f>
        <v>LAS POS Refll</v>
      </c>
      <c r="B2387" s="1">
        <v>1017086693</v>
      </c>
      <c r="C2387" s="2">
        <v>1</v>
      </c>
      <c r="D2387" s="3">
        <v>45170.45208333333</v>
      </c>
      <c r="E2387" s="3" t="s">
        <v>32</v>
      </c>
      <c r="F2387" s="1">
        <v>1</v>
      </c>
      <c r="G2387" s="1">
        <v>1</v>
      </c>
      <c r="H2387" s="1">
        <v>1</v>
      </c>
      <c r="I2387" s="1" t="s">
        <v>142</v>
      </c>
      <c r="J2387" s="4">
        <v>0.41666666666666663</v>
      </c>
      <c r="K2387" s="1" t="s">
        <v>58</v>
      </c>
      <c r="L2387" s="1" t="s">
        <v>34</v>
      </c>
      <c r="M2387" s="5">
        <v>44935.452557870369</v>
      </c>
      <c r="N2387" s="3" t="s">
        <v>32</v>
      </c>
      <c r="O2387" s="3" t="s">
        <v>32</v>
      </c>
      <c r="P2387" s="1" t="s">
        <v>34</v>
      </c>
      <c r="Q2387" s="1">
        <f>SUMIFS('[1]RAW DATA'!$BE:$BE,'[1]RAW DATA'!$A:$A,[1]COMPUTATION!$B2387,'[1]RAW DATA'!$N:$N,[1]COMPUTATION!A2387)</f>
        <v>29</v>
      </c>
    </row>
    <row r="2388" spans="1:17" x14ac:dyDescent="0.35">
      <c r="A2388" s="1" t="str">
        <f>IFERROR(VLOOKUP($B2388,'[1]RAW DATA'!$A:$N,14,0),"DNA")</f>
        <v>LAS POS Refll</v>
      </c>
      <c r="B2388" s="1">
        <v>1017086694</v>
      </c>
      <c r="C2388" s="2">
        <v>1</v>
      </c>
      <c r="D2388" s="3">
        <v>45170.45208333333</v>
      </c>
      <c r="E2388" s="3" t="s">
        <v>60</v>
      </c>
      <c r="F2388" s="1">
        <v>1</v>
      </c>
      <c r="G2388" s="1">
        <v>1</v>
      </c>
      <c r="H2388" s="1">
        <v>1</v>
      </c>
      <c r="I2388" s="1" t="s">
        <v>142</v>
      </c>
      <c r="J2388" s="4">
        <v>0.41666666666666663</v>
      </c>
      <c r="K2388" s="1" t="s">
        <v>58</v>
      </c>
      <c r="L2388" s="1" t="s">
        <v>29</v>
      </c>
      <c r="M2388" s="5">
        <v>44935.452557870369</v>
      </c>
      <c r="N2388" s="3" t="s">
        <v>60</v>
      </c>
      <c r="O2388" s="3" t="s">
        <v>60</v>
      </c>
      <c r="P2388" s="1" t="s">
        <v>29</v>
      </c>
      <c r="Q2388" s="1">
        <f>SUMIFS('[1]RAW DATA'!$BE:$BE,'[1]RAW DATA'!$A:$A,[1]COMPUTATION!$B2388,'[1]RAW DATA'!$N:$N,[1]COMPUTATION!A2388)</f>
        <v>127</v>
      </c>
    </row>
    <row r="2389" spans="1:17" x14ac:dyDescent="0.35">
      <c r="A2389" s="1" t="str">
        <f>IFERROR(VLOOKUP($B2389,'[1]RAW DATA'!$A:$N,14,0),"DNA")</f>
        <v>LAS POS Refll</v>
      </c>
      <c r="B2389" s="1">
        <v>1017086695</v>
      </c>
      <c r="C2389" s="2">
        <v>1</v>
      </c>
      <c r="D2389" s="3">
        <v>45170.45208333333</v>
      </c>
      <c r="E2389" s="3" t="s">
        <v>30</v>
      </c>
      <c r="F2389" s="1">
        <v>1</v>
      </c>
      <c r="G2389" s="1">
        <v>1</v>
      </c>
      <c r="H2389" s="1">
        <v>1</v>
      </c>
      <c r="I2389" s="1" t="s">
        <v>142</v>
      </c>
      <c r="J2389" s="4">
        <v>0.41666666666666663</v>
      </c>
      <c r="K2389" s="1" t="s">
        <v>58</v>
      </c>
      <c r="L2389" s="1" t="s">
        <v>29</v>
      </c>
      <c r="M2389" s="5">
        <v>44935.452569444446</v>
      </c>
      <c r="N2389" s="3" t="s">
        <v>30</v>
      </c>
      <c r="O2389" s="3" t="s">
        <v>30</v>
      </c>
      <c r="P2389" s="1" t="s">
        <v>29</v>
      </c>
      <c r="Q2389" s="1">
        <f>SUMIFS('[1]RAW DATA'!$BE:$BE,'[1]RAW DATA'!$A:$A,[1]COMPUTATION!$B2389,'[1]RAW DATA'!$N:$N,[1]COMPUTATION!A2389)</f>
        <v>32</v>
      </c>
    </row>
    <row r="2390" spans="1:17" x14ac:dyDescent="0.35">
      <c r="A2390" s="1" t="str">
        <f>IFERROR(VLOOKUP($B2390,'[1]RAW DATA'!$A:$N,14,0),"DNA")</f>
        <v>LAS POS Refll</v>
      </c>
      <c r="B2390" s="1">
        <v>1017086696</v>
      </c>
      <c r="C2390" s="2">
        <v>1</v>
      </c>
      <c r="D2390" s="3">
        <v>45170.45208333333</v>
      </c>
      <c r="E2390" s="3" t="s">
        <v>53</v>
      </c>
      <c r="F2390" s="1">
        <v>1</v>
      </c>
      <c r="G2390" s="1">
        <v>0</v>
      </c>
      <c r="H2390" s="1">
        <v>0</v>
      </c>
      <c r="I2390" s="1" t="s">
        <v>142</v>
      </c>
      <c r="J2390" s="4">
        <v>0.41666666666666663</v>
      </c>
      <c r="K2390" s="1" t="s">
        <v>58</v>
      </c>
      <c r="L2390" s="1" t="s">
        <v>29</v>
      </c>
      <c r="M2390" s="5">
        <v>44935.452581018515</v>
      </c>
      <c r="N2390" s="3" t="s">
        <v>53</v>
      </c>
      <c r="O2390" s="3" t="s">
        <v>53</v>
      </c>
      <c r="P2390" s="1" t="s">
        <v>29</v>
      </c>
      <c r="Q2390" s="1">
        <f>SUMIFS('[1]RAW DATA'!$BE:$BE,'[1]RAW DATA'!$A:$A,[1]COMPUTATION!$B2390,'[1]RAW DATA'!$N:$N,[1]COMPUTATION!A2390)</f>
        <v>20</v>
      </c>
    </row>
    <row r="2391" spans="1:17" x14ac:dyDescent="0.35">
      <c r="A2391" s="1" t="str">
        <f>IFERROR(VLOOKUP($B2391,'[1]RAW DATA'!$A:$N,14,0),"DNA")</f>
        <v>CFAB_Lap_Non_Marketing</v>
      </c>
      <c r="B2391" s="1">
        <v>1017086697</v>
      </c>
      <c r="C2391" s="2">
        <v>1</v>
      </c>
      <c r="D2391" s="3">
        <v>45170.45208333333</v>
      </c>
      <c r="E2391" s="3" t="s">
        <v>42</v>
      </c>
      <c r="F2391" s="1">
        <v>1</v>
      </c>
      <c r="G2391" s="1">
        <v>0</v>
      </c>
      <c r="H2391" s="1">
        <v>0</v>
      </c>
      <c r="I2391" s="1" t="s">
        <v>142</v>
      </c>
      <c r="J2391" s="4">
        <v>0.41666666666666663</v>
      </c>
      <c r="K2391" s="1" t="s">
        <v>58</v>
      </c>
      <c r="L2391" s="1" t="s">
        <v>29</v>
      </c>
      <c r="M2391" s="5">
        <v>44935.452581018515</v>
      </c>
      <c r="N2391" s="3" t="s">
        <v>42</v>
      </c>
      <c r="O2391" s="3" t="s">
        <v>42</v>
      </c>
      <c r="P2391" s="1" t="s">
        <v>29</v>
      </c>
      <c r="Q2391" s="1">
        <f>SUMIFS('[1]RAW DATA'!$BE:$BE,'[1]RAW DATA'!$A:$A,[1]COMPUTATION!$B2391,'[1]RAW DATA'!$N:$N,[1]COMPUTATION!A2391)</f>
        <v>0</v>
      </c>
    </row>
    <row r="2392" spans="1:17" x14ac:dyDescent="0.35">
      <c r="A2392" s="1" t="str">
        <f>IFERROR(VLOOKUP($B2392,'[1]RAW DATA'!$A:$N,14,0),"DNA")</f>
        <v>LAS POS Refll</v>
      </c>
      <c r="B2392" s="1">
        <v>1017086698</v>
      </c>
      <c r="C2392" s="2">
        <v>1</v>
      </c>
      <c r="D2392" s="3">
        <v>45170.45208333333</v>
      </c>
      <c r="E2392" s="3" t="s">
        <v>39</v>
      </c>
      <c r="F2392" s="1">
        <v>1</v>
      </c>
      <c r="G2392" s="1">
        <v>1</v>
      </c>
      <c r="H2392" s="1">
        <v>1</v>
      </c>
      <c r="I2392" s="1" t="s">
        <v>142</v>
      </c>
      <c r="J2392" s="4">
        <v>0.41666666666666663</v>
      </c>
      <c r="K2392" s="1" t="s">
        <v>58</v>
      </c>
      <c r="L2392" s="1" t="s">
        <v>29</v>
      </c>
      <c r="M2392" s="5">
        <v>44935.452592592592</v>
      </c>
      <c r="N2392" s="3" t="s">
        <v>39</v>
      </c>
      <c r="O2392" s="3" t="s">
        <v>39</v>
      </c>
      <c r="P2392" s="1" t="s">
        <v>29</v>
      </c>
      <c r="Q2392" s="1">
        <f>SUMIFS('[1]RAW DATA'!$BE:$BE,'[1]RAW DATA'!$A:$A,[1]COMPUTATION!$B2392,'[1]RAW DATA'!$N:$N,[1]COMPUTATION!A2392)</f>
        <v>30</v>
      </c>
    </row>
    <row r="2393" spans="1:17" x14ac:dyDescent="0.35">
      <c r="A2393" s="1" t="str">
        <f>IFERROR(VLOOKUP($B2393,'[1]RAW DATA'!$A:$N,14,0),"DNA")</f>
        <v>LAS POS Refll</v>
      </c>
      <c r="B2393" s="1">
        <v>1017086699</v>
      </c>
      <c r="C2393" s="2">
        <v>1</v>
      </c>
      <c r="D2393" s="3">
        <v>45170.45208333333</v>
      </c>
      <c r="E2393" s="3" t="s">
        <v>31</v>
      </c>
      <c r="F2393" s="1">
        <v>1</v>
      </c>
      <c r="G2393" s="1">
        <v>1</v>
      </c>
      <c r="H2393" s="1">
        <v>1</v>
      </c>
      <c r="I2393" s="1" t="s">
        <v>142</v>
      </c>
      <c r="J2393" s="4">
        <v>0.41666666666666663</v>
      </c>
      <c r="K2393" s="1" t="s">
        <v>58</v>
      </c>
      <c r="L2393" s="1" t="s">
        <v>29</v>
      </c>
      <c r="M2393" s="5">
        <v>44935.452592592592</v>
      </c>
      <c r="N2393" s="3" t="s">
        <v>31</v>
      </c>
      <c r="O2393" s="3" t="s">
        <v>31</v>
      </c>
      <c r="P2393" s="1" t="s">
        <v>29</v>
      </c>
      <c r="Q2393" s="1">
        <f>SUMIFS('[1]RAW DATA'!$BE:$BE,'[1]RAW DATA'!$A:$A,[1]COMPUTATION!$B2393,'[1]RAW DATA'!$N:$N,[1]COMPUTATION!A2393)</f>
        <v>71</v>
      </c>
    </row>
    <row r="2394" spans="1:17" x14ac:dyDescent="0.35">
      <c r="A2394" s="1" t="str">
        <f>IFERROR(VLOOKUP($B2394,'[1]RAW DATA'!$A:$N,14,0),"DNA")</f>
        <v>LAS POS Refll</v>
      </c>
      <c r="B2394" s="1">
        <v>1017086700</v>
      </c>
      <c r="C2394" s="2">
        <v>1</v>
      </c>
      <c r="D2394" s="3">
        <v>45170.45208333333</v>
      </c>
      <c r="E2394" s="3" t="s">
        <v>31</v>
      </c>
      <c r="F2394" s="1">
        <v>1</v>
      </c>
      <c r="G2394" s="1">
        <v>1</v>
      </c>
      <c r="H2394" s="1">
        <v>1</v>
      </c>
      <c r="I2394" s="1" t="s">
        <v>142</v>
      </c>
      <c r="J2394" s="4">
        <v>0.41666666666666663</v>
      </c>
      <c r="K2394" s="1" t="s">
        <v>58</v>
      </c>
      <c r="L2394" s="1" t="s">
        <v>29</v>
      </c>
      <c r="M2394" s="5">
        <v>44935.452615740738</v>
      </c>
      <c r="N2394" s="3" t="s">
        <v>31</v>
      </c>
      <c r="O2394" s="3" t="s">
        <v>31</v>
      </c>
      <c r="P2394" s="1" t="s">
        <v>29</v>
      </c>
      <c r="Q2394" s="1">
        <f>SUMIFS('[1]RAW DATA'!$BE:$BE,'[1]RAW DATA'!$A:$A,[1]COMPUTATION!$B2394,'[1]RAW DATA'!$N:$N,[1]COMPUTATION!A2394)</f>
        <v>31</v>
      </c>
    </row>
    <row r="2395" spans="1:17" x14ac:dyDescent="0.35">
      <c r="A2395" s="1" t="str">
        <f>IFERROR(VLOOKUP($B2395,'[1]RAW DATA'!$A:$N,14,0),"DNA")</f>
        <v>LAS POS Refll</v>
      </c>
      <c r="B2395" s="1">
        <v>1017086701</v>
      </c>
      <c r="C2395" s="2">
        <v>1</v>
      </c>
      <c r="D2395" s="3">
        <v>45170.45208333333</v>
      </c>
      <c r="E2395" s="3" t="s">
        <v>38</v>
      </c>
      <c r="F2395" s="1">
        <v>1</v>
      </c>
      <c r="G2395" s="1">
        <v>0</v>
      </c>
      <c r="H2395" s="1">
        <v>0</v>
      </c>
      <c r="I2395" s="1" t="s">
        <v>142</v>
      </c>
      <c r="J2395" s="4">
        <v>0.41666666666666663</v>
      </c>
      <c r="K2395" s="1" t="s">
        <v>58</v>
      </c>
      <c r="L2395" s="1" t="s">
        <v>29</v>
      </c>
      <c r="M2395" s="5">
        <v>44935.452615740738</v>
      </c>
      <c r="N2395" s="3" t="s">
        <v>38</v>
      </c>
      <c r="O2395" s="3" t="s">
        <v>38</v>
      </c>
      <c r="P2395" s="1" t="s">
        <v>29</v>
      </c>
      <c r="Q2395" s="1">
        <f>SUMIFS('[1]RAW DATA'!$BE:$BE,'[1]RAW DATA'!$A:$A,[1]COMPUTATION!$B2395,'[1]RAW DATA'!$N:$N,[1]COMPUTATION!A2395)</f>
        <v>0</v>
      </c>
    </row>
    <row r="2396" spans="1:17" x14ac:dyDescent="0.35">
      <c r="A2396" s="1" t="str">
        <f>IFERROR(VLOOKUP($B2396,'[1]RAW DATA'!$A:$N,14,0),"DNA")</f>
        <v>LAS POS Refll</v>
      </c>
      <c r="B2396" s="1">
        <v>1017086702</v>
      </c>
      <c r="C2396" s="2">
        <v>1</v>
      </c>
      <c r="D2396" s="3">
        <v>45170.45208333333</v>
      </c>
      <c r="E2396" s="3" t="s">
        <v>35</v>
      </c>
      <c r="F2396" s="1">
        <v>1</v>
      </c>
      <c r="G2396" s="1">
        <v>0</v>
      </c>
      <c r="H2396" s="1">
        <v>0</v>
      </c>
      <c r="I2396" s="1" t="s">
        <v>142</v>
      </c>
      <c r="J2396" s="4">
        <v>0.41666666666666663</v>
      </c>
      <c r="K2396" s="1" t="s">
        <v>58</v>
      </c>
      <c r="L2396" s="1" t="s">
        <v>29</v>
      </c>
      <c r="M2396" s="5">
        <v>44935.452650462961</v>
      </c>
      <c r="N2396" s="3" t="s">
        <v>35</v>
      </c>
      <c r="O2396" s="3" t="s">
        <v>35</v>
      </c>
      <c r="P2396" s="1" t="s">
        <v>29</v>
      </c>
      <c r="Q2396" s="1">
        <f>SUMIFS('[1]RAW DATA'!$BE:$BE,'[1]RAW DATA'!$A:$A,[1]COMPUTATION!$B2396,'[1]RAW DATA'!$N:$N,[1]COMPUTATION!A2396)</f>
        <v>0</v>
      </c>
    </row>
    <row r="2397" spans="1:17" x14ac:dyDescent="0.35">
      <c r="A2397" s="1" t="str">
        <f>IFERROR(VLOOKUP($B2397,'[1]RAW DATA'!$A:$N,14,0),"DNA")</f>
        <v>LAS POS Refll</v>
      </c>
      <c r="B2397" s="1">
        <v>1017086703</v>
      </c>
      <c r="C2397" s="2">
        <v>1</v>
      </c>
      <c r="D2397" s="3">
        <v>45170.45208333333</v>
      </c>
      <c r="E2397" s="3" t="s">
        <v>35</v>
      </c>
      <c r="F2397" s="1">
        <v>1</v>
      </c>
      <c r="G2397" s="1">
        <v>0</v>
      </c>
      <c r="H2397" s="1">
        <v>0</v>
      </c>
      <c r="I2397" s="1" t="s">
        <v>142</v>
      </c>
      <c r="J2397" s="4">
        <v>0.41666666666666663</v>
      </c>
      <c r="K2397" s="1" t="s">
        <v>58</v>
      </c>
      <c r="L2397" s="1" t="s">
        <v>29</v>
      </c>
      <c r="M2397" s="5">
        <v>44935.452650462961</v>
      </c>
      <c r="N2397" s="3" t="s">
        <v>35</v>
      </c>
      <c r="O2397" s="3" t="s">
        <v>35</v>
      </c>
      <c r="P2397" s="1" t="s">
        <v>29</v>
      </c>
      <c r="Q2397" s="1">
        <f>SUMIFS('[1]RAW DATA'!$BE:$BE,'[1]RAW DATA'!$A:$A,[1]COMPUTATION!$B2397,'[1]RAW DATA'!$N:$N,[1]COMPUTATION!A2397)</f>
        <v>0</v>
      </c>
    </row>
    <row r="2398" spans="1:17" x14ac:dyDescent="0.35">
      <c r="A2398" s="1" t="str">
        <f>IFERROR(VLOOKUP($B2398,'[1]RAW DATA'!$A:$N,14,0),"DNA")</f>
        <v>LAS POS Refll</v>
      </c>
      <c r="B2398" s="1">
        <v>1017086704</v>
      </c>
      <c r="C2398" s="2">
        <v>1</v>
      </c>
      <c r="D2398" s="3">
        <v>45170.45208333333</v>
      </c>
      <c r="E2398" s="3" t="s">
        <v>35</v>
      </c>
      <c r="F2398" s="1">
        <v>1</v>
      </c>
      <c r="G2398" s="1">
        <v>0</v>
      </c>
      <c r="H2398" s="1">
        <v>0</v>
      </c>
      <c r="I2398" s="1" t="s">
        <v>142</v>
      </c>
      <c r="J2398" s="4">
        <v>0.41666666666666663</v>
      </c>
      <c r="K2398" s="1" t="s">
        <v>58</v>
      </c>
      <c r="L2398" s="1" t="s">
        <v>29</v>
      </c>
      <c r="M2398" s="5">
        <v>44935.452650462961</v>
      </c>
      <c r="N2398" s="3" t="s">
        <v>35</v>
      </c>
      <c r="O2398" s="3" t="s">
        <v>35</v>
      </c>
      <c r="P2398" s="1" t="s">
        <v>29</v>
      </c>
      <c r="Q2398" s="1">
        <f>SUMIFS('[1]RAW DATA'!$BE:$BE,'[1]RAW DATA'!$A:$A,[1]COMPUTATION!$B2398,'[1]RAW DATA'!$N:$N,[1]COMPUTATION!A2398)</f>
        <v>0</v>
      </c>
    </row>
    <row r="2399" spans="1:17" x14ac:dyDescent="0.35">
      <c r="A2399" s="1" t="str">
        <f>IFERROR(VLOOKUP($B2399,'[1]RAW DATA'!$A:$N,14,0),"DNA")</f>
        <v>LAS POS Refll</v>
      </c>
      <c r="B2399" s="1">
        <v>1017086705</v>
      </c>
      <c r="C2399" s="2">
        <v>1</v>
      </c>
      <c r="D2399" s="3">
        <v>45170.45208333333</v>
      </c>
      <c r="E2399" s="3" t="s">
        <v>35</v>
      </c>
      <c r="F2399" s="1">
        <v>1</v>
      </c>
      <c r="G2399" s="1">
        <v>0</v>
      </c>
      <c r="H2399" s="1">
        <v>0</v>
      </c>
      <c r="I2399" s="1" t="s">
        <v>142</v>
      </c>
      <c r="J2399" s="4">
        <v>0.41666666666666663</v>
      </c>
      <c r="K2399" s="1" t="s">
        <v>58</v>
      </c>
      <c r="L2399" s="1" t="s">
        <v>29</v>
      </c>
      <c r="M2399" s="5">
        <v>44935.452650462961</v>
      </c>
      <c r="N2399" s="3" t="s">
        <v>35</v>
      </c>
      <c r="O2399" s="3" t="s">
        <v>35</v>
      </c>
      <c r="P2399" s="1" t="s">
        <v>29</v>
      </c>
      <c r="Q2399" s="1">
        <f>SUMIFS('[1]RAW DATA'!$BE:$BE,'[1]RAW DATA'!$A:$A,[1]COMPUTATION!$B2399,'[1]RAW DATA'!$N:$N,[1]COMPUTATION!A2399)</f>
        <v>0</v>
      </c>
    </row>
    <row r="2400" spans="1:17" x14ac:dyDescent="0.35">
      <c r="A2400" s="1" t="str">
        <f>IFERROR(VLOOKUP($B2400,'[1]RAW DATA'!$A:$N,14,0),"DNA")</f>
        <v>LAS POS Refll</v>
      </c>
      <c r="B2400" s="1">
        <v>1017086706</v>
      </c>
      <c r="C2400" s="2">
        <v>1</v>
      </c>
      <c r="D2400" s="3">
        <v>45170.45208333333</v>
      </c>
      <c r="E2400" s="3" t="s">
        <v>35</v>
      </c>
      <c r="F2400" s="1">
        <v>1</v>
      </c>
      <c r="G2400" s="1">
        <v>0</v>
      </c>
      <c r="H2400" s="1">
        <v>0</v>
      </c>
      <c r="I2400" s="1" t="s">
        <v>142</v>
      </c>
      <c r="J2400" s="4">
        <v>0.41666666666666663</v>
      </c>
      <c r="K2400" s="1" t="s">
        <v>58</v>
      </c>
      <c r="L2400" s="1" t="s">
        <v>29</v>
      </c>
      <c r="M2400" s="5">
        <v>44935.452650462961</v>
      </c>
      <c r="N2400" s="3" t="s">
        <v>35</v>
      </c>
      <c r="O2400" s="3" t="s">
        <v>35</v>
      </c>
      <c r="P2400" s="1" t="s">
        <v>29</v>
      </c>
      <c r="Q2400" s="1">
        <f>SUMIFS('[1]RAW DATA'!$BE:$BE,'[1]RAW DATA'!$A:$A,[1]COMPUTATION!$B2400,'[1]RAW DATA'!$N:$N,[1]COMPUTATION!A2400)</f>
        <v>0</v>
      </c>
    </row>
    <row r="2401" spans="1:17" x14ac:dyDescent="0.35">
      <c r="A2401" s="1" t="str">
        <f>IFERROR(VLOOKUP($B2401,'[1]RAW DATA'!$A:$N,14,0),"DNA")</f>
        <v>LAS POS Refll</v>
      </c>
      <c r="B2401" s="1">
        <v>1017086707</v>
      </c>
      <c r="C2401" s="2">
        <v>1</v>
      </c>
      <c r="D2401" s="3">
        <v>45170.45208333333</v>
      </c>
      <c r="E2401" s="3" t="s">
        <v>35</v>
      </c>
      <c r="F2401" s="1">
        <v>1</v>
      </c>
      <c r="G2401" s="1">
        <v>0</v>
      </c>
      <c r="H2401" s="1">
        <v>0</v>
      </c>
      <c r="I2401" s="1" t="s">
        <v>142</v>
      </c>
      <c r="J2401" s="4">
        <v>0.41666666666666663</v>
      </c>
      <c r="K2401" s="1" t="s">
        <v>58</v>
      </c>
      <c r="L2401" s="1" t="s">
        <v>29</v>
      </c>
      <c r="M2401" s="5">
        <v>44935.452650462961</v>
      </c>
      <c r="N2401" s="3" t="s">
        <v>35</v>
      </c>
      <c r="O2401" s="3" t="s">
        <v>35</v>
      </c>
      <c r="P2401" s="1" t="s">
        <v>29</v>
      </c>
      <c r="Q2401" s="1">
        <f>SUMIFS('[1]RAW DATA'!$BE:$BE,'[1]RAW DATA'!$A:$A,[1]COMPUTATION!$B2401,'[1]RAW DATA'!$N:$N,[1]COMPUTATION!A2401)</f>
        <v>0</v>
      </c>
    </row>
    <row r="2402" spans="1:17" x14ac:dyDescent="0.35">
      <c r="A2402" s="1" t="str">
        <f>IFERROR(VLOOKUP($B2402,'[1]RAW DATA'!$A:$N,14,0),"DNA")</f>
        <v>LAS POS Refll</v>
      </c>
      <c r="B2402" s="1">
        <v>1017086708</v>
      </c>
      <c r="C2402" s="2">
        <v>1</v>
      </c>
      <c r="D2402" s="3">
        <v>45170.45208333333</v>
      </c>
      <c r="E2402" s="3" t="s">
        <v>30</v>
      </c>
      <c r="F2402" s="1">
        <v>1</v>
      </c>
      <c r="G2402" s="1">
        <v>1</v>
      </c>
      <c r="H2402" s="1">
        <v>1</v>
      </c>
      <c r="I2402" s="1" t="s">
        <v>142</v>
      </c>
      <c r="J2402" s="4">
        <v>0.41666666666666663</v>
      </c>
      <c r="K2402" s="1" t="s">
        <v>58</v>
      </c>
      <c r="L2402" s="1" t="s">
        <v>29</v>
      </c>
      <c r="M2402" s="5">
        <v>44935.452673611115</v>
      </c>
      <c r="N2402" s="3" t="s">
        <v>30</v>
      </c>
      <c r="O2402" s="3" t="s">
        <v>30</v>
      </c>
      <c r="P2402" s="1" t="s">
        <v>29</v>
      </c>
      <c r="Q2402" s="1">
        <f>SUMIFS('[1]RAW DATA'!$BE:$BE,'[1]RAW DATA'!$A:$A,[1]COMPUTATION!$B2402,'[1]RAW DATA'!$N:$N,[1]COMPUTATION!A2402)</f>
        <v>15</v>
      </c>
    </row>
    <row r="2403" spans="1:17" x14ac:dyDescent="0.35">
      <c r="A2403" s="1" t="str">
        <f>IFERROR(VLOOKUP($B2403,'[1]RAW DATA'!$A:$N,14,0),"DNA")</f>
        <v>LAS POS Refll</v>
      </c>
      <c r="B2403" s="1">
        <v>1017086709</v>
      </c>
      <c r="C2403" s="2">
        <v>1</v>
      </c>
      <c r="D2403" s="3">
        <v>45170.45208333333</v>
      </c>
      <c r="E2403" s="3" t="s">
        <v>39</v>
      </c>
      <c r="F2403" s="1">
        <v>1</v>
      </c>
      <c r="G2403" s="1">
        <v>1</v>
      </c>
      <c r="H2403" s="1">
        <v>1</v>
      </c>
      <c r="I2403" s="1" t="s">
        <v>142</v>
      </c>
      <c r="J2403" s="4">
        <v>0.41666666666666663</v>
      </c>
      <c r="K2403" s="1" t="s">
        <v>58</v>
      </c>
      <c r="L2403" s="1" t="s">
        <v>29</v>
      </c>
      <c r="M2403" s="5">
        <v>44935.452696759261</v>
      </c>
      <c r="N2403" s="3" t="s">
        <v>39</v>
      </c>
      <c r="O2403" s="3" t="s">
        <v>39</v>
      </c>
      <c r="P2403" s="1" t="s">
        <v>29</v>
      </c>
      <c r="Q2403" s="1">
        <f>SUMIFS('[1]RAW DATA'!$BE:$BE,'[1]RAW DATA'!$A:$A,[1]COMPUTATION!$B2403,'[1]RAW DATA'!$N:$N,[1]COMPUTATION!A2403)</f>
        <v>30</v>
      </c>
    </row>
    <row r="2404" spans="1:17" x14ac:dyDescent="0.35">
      <c r="A2404" s="1" t="str">
        <f>IFERROR(VLOOKUP($B2404,'[1]RAW DATA'!$A:$N,14,0),"DNA")</f>
        <v>LAS POS Refll</v>
      </c>
      <c r="B2404" s="1">
        <v>1017086710</v>
      </c>
      <c r="C2404" s="2">
        <v>1</v>
      </c>
      <c r="D2404" s="3">
        <v>45170.45208333333</v>
      </c>
      <c r="E2404" s="3" t="s">
        <v>32</v>
      </c>
      <c r="F2404" s="1">
        <v>1</v>
      </c>
      <c r="G2404" s="1">
        <v>1</v>
      </c>
      <c r="H2404" s="1">
        <v>1</v>
      </c>
      <c r="I2404" s="1" t="s">
        <v>142</v>
      </c>
      <c r="J2404" s="4">
        <v>0.41666666666666663</v>
      </c>
      <c r="K2404" s="1" t="s">
        <v>58</v>
      </c>
      <c r="L2404" s="1" t="s">
        <v>34</v>
      </c>
      <c r="M2404" s="5">
        <v>44935.452696759261</v>
      </c>
      <c r="N2404" s="3" t="s">
        <v>32</v>
      </c>
      <c r="O2404" s="3" t="s">
        <v>32</v>
      </c>
      <c r="P2404" s="1" t="s">
        <v>34</v>
      </c>
      <c r="Q2404" s="1">
        <f>SUMIFS('[1]RAW DATA'!$BE:$BE,'[1]RAW DATA'!$A:$A,[1]COMPUTATION!$B2404,'[1]RAW DATA'!$N:$N,[1]COMPUTATION!A2404)</f>
        <v>91</v>
      </c>
    </row>
    <row r="2405" spans="1:17" x14ac:dyDescent="0.35">
      <c r="A2405" s="1" t="str">
        <f>IFERROR(VLOOKUP($B2405,'[1]RAW DATA'!$A:$N,14,0),"DNA")</f>
        <v>LAS POS Refll</v>
      </c>
      <c r="B2405" s="1">
        <v>1017086711</v>
      </c>
      <c r="C2405" s="2">
        <v>1</v>
      </c>
      <c r="D2405" s="3">
        <v>45170.45208333333</v>
      </c>
      <c r="E2405" s="3" t="s">
        <v>35</v>
      </c>
      <c r="F2405" s="1">
        <v>1</v>
      </c>
      <c r="G2405" s="1">
        <v>0</v>
      </c>
      <c r="H2405" s="1">
        <v>0</v>
      </c>
      <c r="I2405" s="1" t="s">
        <v>142</v>
      </c>
      <c r="J2405" s="4">
        <v>0.41666666666666663</v>
      </c>
      <c r="K2405" s="1" t="s">
        <v>58</v>
      </c>
      <c r="L2405" s="1" t="s">
        <v>29</v>
      </c>
      <c r="M2405" s="5">
        <v>44935.45275462963</v>
      </c>
      <c r="N2405" s="3" t="s">
        <v>35</v>
      </c>
      <c r="O2405" s="3" t="s">
        <v>35</v>
      </c>
      <c r="P2405" s="1" t="s">
        <v>29</v>
      </c>
      <c r="Q2405" s="1">
        <f>SUMIFS('[1]RAW DATA'!$BE:$BE,'[1]RAW DATA'!$A:$A,[1]COMPUTATION!$B2405,'[1]RAW DATA'!$N:$N,[1]COMPUTATION!A2405)</f>
        <v>0</v>
      </c>
    </row>
    <row r="2406" spans="1:17" x14ac:dyDescent="0.35">
      <c r="A2406" s="1" t="str">
        <f>IFERROR(VLOOKUP($B2406,'[1]RAW DATA'!$A:$N,14,0),"DNA")</f>
        <v>LAS POS Refll</v>
      </c>
      <c r="B2406" s="1">
        <v>1017086712</v>
      </c>
      <c r="C2406" s="2">
        <v>1</v>
      </c>
      <c r="D2406" s="3">
        <v>45170.45208333333</v>
      </c>
      <c r="E2406" s="3" t="s">
        <v>30</v>
      </c>
      <c r="F2406" s="1">
        <v>1</v>
      </c>
      <c r="G2406" s="1">
        <v>1</v>
      </c>
      <c r="H2406" s="1">
        <v>1</v>
      </c>
      <c r="I2406" s="1" t="s">
        <v>142</v>
      </c>
      <c r="J2406" s="4">
        <v>0.41666666666666663</v>
      </c>
      <c r="K2406" s="1" t="s">
        <v>58</v>
      </c>
      <c r="L2406" s="1" t="s">
        <v>29</v>
      </c>
      <c r="M2406" s="5">
        <v>44935.45275462963</v>
      </c>
      <c r="N2406" s="3" t="s">
        <v>30</v>
      </c>
      <c r="O2406" s="3" t="s">
        <v>30</v>
      </c>
      <c r="P2406" s="1" t="s">
        <v>29</v>
      </c>
      <c r="Q2406" s="1">
        <f>SUMIFS('[1]RAW DATA'!$BE:$BE,'[1]RAW DATA'!$A:$A,[1]COMPUTATION!$B2406,'[1]RAW DATA'!$N:$N,[1]COMPUTATION!A2406)</f>
        <v>0</v>
      </c>
    </row>
    <row r="2407" spans="1:17" x14ac:dyDescent="0.35">
      <c r="A2407" s="1" t="str">
        <f>IFERROR(VLOOKUP($B2407,'[1]RAW DATA'!$A:$N,14,0),"DNA")</f>
        <v>CFAB_Lap_Non_Marketing</v>
      </c>
      <c r="B2407" s="1">
        <v>1017086713</v>
      </c>
      <c r="C2407" s="2">
        <v>1</v>
      </c>
      <c r="D2407" s="3">
        <v>45170.452777777777</v>
      </c>
      <c r="E2407" s="3" t="s">
        <v>42</v>
      </c>
      <c r="F2407" s="1">
        <v>1</v>
      </c>
      <c r="G2407" s="1">
        <v>0</v>
      </c>
      <c r="H2407" s="1">
        <v>0</v>
      </c>
      <c r="I2407" s="1" t="s">
        <v>143</v>
      </c>
      <c r="J2407" s="4">
        <v>0.41666666666666663</v>
      </c>
      <c r="K2407" s="1" t="s">
        <v>58</v>
      </c>
      <c r="L2407" s="1" t="s">
        <v>29</v>
      </c>
      <c r="M2407" s="5">
        <v>44935.452800925923</v>
      </c>
      <c r="N2407" s="3" t="s">
        <v>42</v>
      </c>
      <c r="O2407" s="3" t="s">
        <v>42</v>
      </c>
      <c r="P2407" s="1" t="s">
        <v>29</v>
      </c>
      <c r="Q2407" s="1">
        <f>SUMIFS('[1]RAW DATA'!$BE:$BE,'[1]RAW DATA'!$A:$A,[1]COMPUTATION!$B2407,'[1]RAW DATA'!$N:$N,[1]COMPUTATION!A2407)</f>
        <v>0</v>
      </c>
    </row>
    <row r="2408" spans="1:17" x14ac:dyDescent="0.35">
      <c r="A2408" s="1" t="str">
        <f>IFERROR(VLOOKUP($B2408,'[1]RAW DATA'!$A:$N,14,0),"DNA")</f>
        <v>LAS POS Refll</v>
      </c>
      <c r="B2408" s="1">
        <v>1017086714</v>
      </c>
      <c r="C2408" s="2">
        <v>1</v>
      </c>
      <c r="D2408" s="3">
        <v>45170.452777777777</v>
      </c>
      <c r="E2408" s="3" t="s">
        <v>38</v>
      </c>
      <c r="F2408" s="1">
        <v>1</v>
      </c>
      <c r="G2408" s="1">
        <v>0</v>
      </c>
      <c r="H2408" s="1">
        <v>0</v>
      </c>
      <c r="I2408" s="1" t="s">
        <v>143</v>
      </c>
      <c r="J2408" s="4">
        <v>0.41666666666666663</v>
      </c>
      <c r="K2408" s="1" t="s">
        <v>58</v>
      </c>
      <c r="L2408" s="1" t="s">
        <v>29</v>
      </c>
      <c r="M2408" s="5">
        <v>44935.452974537038</v>
      </c>
      <c r="N2408" s="3" t="s">
        <v>38</v>
      </c>
      <c r="O2408" s="3" t="s">
        <v>38</v>
      </c>
      <c r="P2408" s="1" t="s">
        <v>29</v>
      </c>
      <c r="Q2408" s="1">
        <f>SUMIFS('[1]RAW DATA'!$BE:$BE,'[1]RAW DATA'!$A:$A,[1]COMPUTATION!$B2408,'[1]RAW DATA'!$N:$N,[1]COMPUTATION!A2408)</f>
        <v>16</v>
      </c>
    </row>
    <row r="2409" spans="1:17" x14ac:dyDescent="0.35">
      <c r="A2409" s="1" t="str">
        <f>IFERROR(VLOOKUP($B2409,'[1]RAW DATA'!$A:$N,14,0),"DNA")</f>
        <v>CFAB_Lap_Non_Marketing</v>
      </c>
      <c r="B2409" s="1">
        <v>1017086715</v>
      </c>
      <c r="C2409" s="2">
        <v>1</v>
      </c>
      <c r="D2409" s="3">
        <v>45170.452777777777</v>
      </c>
      <c r="E2409" s="3" t="s">
        <v>30</v>
      </c>
      <c r="F2409" s="1">
        <v>1</v>
      </c>
      <c r="G2409" s="1">
        <v>1</v>
      </c>
      <c r="H2409" s="1">
        <v>1</v>
      </c>
      <c r="I2409" s="1" t="s">
        <v>143</v>
      </c>
      <c r="J2409" s="4">
        <v>0.41666666666666663</v>
      </c>
      <c r="K2409" s="1" t="s">
        <v>58</v>
      </c>
      <c r="L2409" s="1" t="s">
        <v>29</v>
      </c>
      <c r="M2409" s="5">
        <v>44935.452974537038</v>
      </c>
      <c r="N2409" s="3" t="s">
        <v>30</v>
      </c>
      <c r="O2409" s="3" t="s">
        <v>30</v>
      </c>
      <c r="P2409" s="1" t="s">
        <v>29</v>
      </c>
      <c r="Q2409" s="1">
        <f>SUMIFS('[1]RAW DATA'!$BE:$BE,'[1]RAW DATA'!$A:$A,[1]COMPUTATION!$B2409,'[1]RAW DATA'!$N:$N,[1]COMPUTATION!A2409)</f>
        <v>0</v>
      </c>
    </row>
    <row r="2410" spans="1:17" x14ac:dyDescent="0.35">
      <c r="A2410" s="1" t="str">
        <f>IFERROR(VLOOKUP($B2410,'[1]RAW DATA'!$A:$N,14,0),"DNA")</f>
        <v>LAS POS Refll</v>
      </c>
      <c r="B2410" s="1">
        <v>1017086716</v>
      </c>
      <c r="C2410" s="2">
        <v>1</v>
      </c>
      <c r="D2410" s="3">
        <v>45170.452777777777</v>
      </c>
      <c r="E2410" s="3" t="s">
        <v>35</v>
      </c>
      <c r="F2410" s="1">
        <v>1</v>
      </c>
      <c r="G2410" s="1">
        <v>0</v>
      </c>
      <c r="H2410" s="1">
        <v>0</v>
      </c>
      <c r="I2410" s="1" t="s">
        <v>143</v>
      </c>
      <c r="J2410" s="4">
        <v>0.41666666666666663</v>
      </c>
      <c r="K2410" s="1" t="s">
        <v>58</v>
      </c>
      <c r="L2410" s="1" t="s">
        <v>29</v>
      </c>
      <c r="M2410" s="5">
        <v>44935.453009259261</v>
      </c>
      <c r="N2410" s="3" t="s">
        <v>35</v>
      </c>
      <c r="O2410" s="3" t="s">
        <v>35</v>
      </c>
      <c r="P2410" s="1" t="s">
        <v>29</v>
      </c>
      <c r="Q2410" s="1">
        <f>SUMIFS('[1]RAW DATA'!$BE:$BE,'[1]RAW DATA'!$A:$A,[1]COMPUTATION!$B2410,'[1]RAW DATA'!$N:$N,[1]COMPUTATION!A2410)</f>
        <v>0</v>
      </c>
    </row>
    <row r="2411" spans="1:17" x14ac:dyDescent="0.35">
      <c r="A2411" s="1" t="str">
        <f>IFERROR(VLOOKUP($B2411,'[1]RAW DATA'!$A:$N,14,0),"DNA")</f>
        <v>LAS POS Refll</v>
      </c>
      <c r="B2411" s="1">
        <v>1017086717</v>
      </c>
      <c r="C2411" s="2">
        <v>1</v>
      </c>
      <c r="D2411" s="3">
        <v>45170.452777777777</v>
      </c>
      <c r="E2411" s="3" t="s">
        <v>35</v>
      </c>
      <c r="F2411" s="1">
        <v>1</v>
      </c>
      <c r="G2411" s="1">
        <v>0</v>
      </c>
      <c r="H2411" s="1">
        <v>0</v>
      </c>
      <c r="I2411" s="1" t="s">
        <v>143</v>
      </c>
      <c r="J2411" s="4">
        <v>0.41666666666666663</v>
      </c>
      <c r="K2411" s="1" t="s">
        <v>58</v>
      </c>
      <c r="L2411" s="1" t="s">
        <v>29</v>
      </c>
      <c r="M2411" s="5">
        <v>44935.453009259261</v>
      </c>
      <c r="N2411" s="3" t="s">
        <v>35</v>
      </c>
      <c r="O2411" s="3" t="s">
        <v>35</v>
      </c>
      <c r="P2411" s="1" t="s">
        <v>29</v>
      </c>
      <c r="Q2411" s="1">
        <f>SUMIFS('[1]RAW DATA'!$BE:$BE,'[1]RAW DATA'!$A:$A,[1]COMPUTATION!$B2411,'[1]RAW DATA'!$N:$N,[1]COMPUTATION!A2411)</f>
        <v>0</v>
      </c>
    </row>
    <row r="2412" spans="1:17" x14ac:dyDescent="0.35">
      <c r="A2412" s="1" t="str">
        <f>IFERROR(VLOOKUP($B2412,'[1]RAW DATA'!$A:$N,14,0),"DNA")</f>
        <v>LAS POS Refll</v>
      </c>
      <c r="B2412" s="1">
        <v>1017086718</v>
      </c>
      <c r="C2412" s="2">
        <v>1</v>
      </c>
      <c r="D2412" s="3">
        <v>45170.452777777777</v>
      </c>
      <c r="E2412" s="3" t="s">
        <v>35</v>
      </c>
      <c r="F2412" s="1">
        <v>1</v>
      </c>
      <c r="G2412" s="1">
        <v>0</v>
      </c>
      <c r="H2412" s="1">
        <v>0</v>
      </c>
      <c r="I2412" s="1" t="s">
        <v>143</v>
      </c>
      <c r="J2412" s="4">
        <v>0.41666666666666663</v>
      </c>
      <c r="K2412" s="1" t="s">
        <v>58</v>
      </c>
      <c r="L2412" s="1" t="s">
        <v>29</v>
      </c>
      <c r="M2412" s="5">
        <v>44935.453009259261</v>
      </c>
      <c r="N2412" s="3" t="s">
        <v>35</v>
      </c>
      <c r="O2412" s="3" t="s">
        <v>35</v>
      </c>
      <c r="P2412" s="1" t="s">
        <v>29</v>
      </c>
      <c r="Q2412" s="1">
        <f>SUMIFS('[1]RAW DATA'!$BE:$BE,'[1]RAW DATA'!$A:$A,[1]COMPUTATION!$B2412,'[1]RAW DATA'!$N:$N,[1]COMPUTATION!A2412)</f>
        <v>0</v>
      </c>
    </row>
    <row r="2413" spans="1:17" x14ac:dyDescent="0.35">
      <c r="A2413" s="1" t="str">
        <f>IFERROR(VLOOKUP($B2413,'[1]RAW DATA'!$A:$N,14,0),"DNA")</f>
        <v>LAS POS Refll</v>
      </c>
      <c r="B2413" s="1">
        <v>1017086719</v>
      </c>
      <c r="C2413" s="2">
        <v>1</v>
      </c>
      <c r="D2413" s="3">
        <v>45170.452777777777</v>
      </c>
      <c r="E2413" s="3" t="s">
        <v>30</v>
      </c>
      <c r="F2413" s="1">
        <v>1</v>
      </c>
      <c r="G2413" s="1">
        <v>1</v>
      </c>
      <c r="H2413" s="1">
        <v>1</v>
      </c>
      <c r="I2413" s="1" t="s">
        <v>143</v>
      </c>
      <c r="J2413" s="4">
        <v>0.41666666666666663</v>
      </c>
      <c r="K2413" s="1" t="s">
        <v>58</v>
      </c>
      <c r="L2413" s="1" t="s">
        <v>29</v>
      </c>
      <c r="M2413" s="5">
        <v>44935.453043981484</v>
      </c>
      <c r="N2413" s="3" t="s">
        <v>30</v>
      </c>
      <c r="O2413" s="3" t="s">
        <v>30</v>
      </c>
      <c r="P2413" s="1" t="s">
        <v>29</v>
      </c>
      <c r="Q2413" s="1">
        <f>SUMIFS('[1]RAW DATA'!$BE:$BE,'[1]RAW DATA'!$A:$A,[1]COMPUTATION!$B2413,'[1]RAW DATA'!$N:$N,[1]COMPUTATION!A2413)</f>
        <v>84</v>
      </c>
    </row>
    <row r="2414" spans="1:17" x14ac:dyDescent="0.35">
      <c r="A2414" s="1" t="str">
        <f>IFERROR(VLOOKUP($B2414,'[1]RAW DATA'!$A:$N,14,0),"DNA")</f>
        <v>LAS POS Refll</v>
      </c>
      <c r="B2414" s="1">
        <v>1017086720</v>
      </c>
      <c r="C2414" s="2">
        <v>1</v>
      </c>
      <c r="D2414" s="3">
        <v>45170.452777777777</v>
      </c>
      <c r="E2414" s="3" t="s">
        <v>30</v>
      </c>
      <c r="F2414" s="1">
        <v>1</v>
      </c>
      <c r="G2414" s="1">
        <v>1</v>
      </c>
      <c r="H2414" s="1">
        <v>1</v>
      </c>
      <c r="I2414" s="1" t="s">
        <v>143</v>
      </c>
      <c r="J2414" s="4">
        <v>0.41666666666666663</v>
      </c>
      <c r="K2414" s="1" t="s">
        <v>58</v>
      </c>
      <c r="L2414" s="1" t="s">
        <v>29</v>
      </c>
      <c r="M2414" s="5">
        <v>44935.453043981484</v>
      </c>
      <c r="N2414" s="3" t="s">
        <v>30</v>
      </c>
      <c r="O2414" s="3" t="s">
        <v>30</v>
      </c>
      <c r="P2414" s="1" t="s">
        <v>29</v>
      </c>
      <c r="Q2414" s="1">
        <f>SUMIFS('[1]RAW DATA'!$BE:$BE,'[1]RAW DATA'!$A:$A,[1]COMPUTATION!$B2414,'[1]RAW DATA'!$N:$N,[1]COMPUTATION!A2414)</f>
        <v>31</v>
      </c>
    </row>
    <row r="2415" spans="1:17" x14ac:dyDescent="0.35">
      <c r="A2415" s="1" t="str">
        <f>IFERROR(VLOOKUP($B2415,'[1]RAW DATA'!$A:$N,14,0),"DNA")</f>
        <v>LAS POS Refll</v>
      </c>
      <c r="B2415" s="1">
        <v>1017086721</v>
      </c>
      <c r="C2415" s="2">
        <v>1</v>
      </c>
      <c r="D2415" s="3">
        <v>45170.452777777777</v>
      </c>
      <c r="E2415" s="3" t="s">
        <v>35</v>
      </c>
      <c r="F2415" s="1">
        <v>1</v>
      </c>
      <c r="G2415" s="1">
        <v>0</v>
      </c>
      <c r="H2415" s="1">
        <v>0</v>
      </c>
      <c r="I2415" s="1" t="s">
        <v>143</v>
      </c>
      <c r="J2415" s="4">
        <v>0.41666666666666663</v>
      </c>
      <c r="K2415" s="1" t="s">
        <v>58</v>
      </c>
      <c r="L2415" s="1" t="s">
        <v>29</v>
      </c>
      <c r="M2415" s="5">
        <v>44935.453067129631</v>
      </c>
      <c r="N2415" s="3" t="s">
        <v>35</v>
      </c>
      <c r="O2415" s="3" t="s">
        <v>35</v>
      </c>
      <c r="P2415" s="1" t="s">
        <v>29</v>
      </c>
      <c r="Q2415" s="1">
        <f>SUMIFS('[1]RAW DATA'!$BE:$BE,'[1]RAW DATA'!$A:$A,[1]COMPUTATION!$B2415,'[1]RAW DATA'!$N:$N,[1]COMPUTATION!A2415)</f>
        <v>0</v>
      </c>
    </row>
    <row r="2416" spans="1:17" x14ac:dyDescent="0.35">
      <c r="A2416" s="1" t="str">
        <f>IFERROR(VLOOKUP($B2416,'[1]RAW DATA'!$A:$N,14,0),"DNA")</f>
        <v>LAS POS Refll</v>
      </c>
      <c r="B2416" s="1">
        <v>1017086722</v>
      </c>
      <c r="C2416" s="2">
        <v>1</v>
      </c>
      <c r="D2416" s="3">
        <v>45170.452777777777</v>
      </c>
      <c r="E2416" s="3" t="s">
        <v>31</v>
      </c>
      <c r="F2416" s="1">
        <v>1</v>
      </c>
      <c r="G2416" s="1">
        <v>1</v>
      </c>
      <c r="H2416" s="1">
        <v>1</v>
      </c>
      <c r="I2416" s="1" t="s">
        <v>143</v>
      </c>
      <c r="J2416" s="4">
        <v>0.41666666666666663</v>
      </c>
      <c r="K2416" s="1" t="s">
        <v>58</v>
      </c>
      <c r="L2416" s="1" t="s">
        <v>29</v>
      </c>
      <c r="M2416" s="5">
        <v>44935.453101851854</v>
      </c>
      <c r="N2416" s="3" t="s">
        <v>31</v>
      </c>
      <c r="O2416" s="3" t="s">
        <v>31</v>
      </c>
      <c r="P2416" s="1" t="s">
        <v>29</v>
      </c>
      <c r="Q2416" s="1">
        <f>SUMIFS('[1]RAW DATA'!$BE:$BE,'[1]RAW DATA'!$A:$A,[1]COMPUTATION!$B2416,'[1]RAW DATA'!$N:$N,[1]COMPUTATION!A2416)</f>
        <v>52</v>
      </c>
    </row>
    <row r="2417" spans="1:17" x14ac:dyDescent="0.35">
      <c r="A2417" s="1" t="str">
        <f>IFERROR(VLOOKUP($B2417,'[1]RAW DATA'!$A:$N,14,0),"DNA")</f>
        <v>LAS POS Refll</v>
      </c>
      <c r="B2417" s="1">
        <v>1017086723</v>
      </c>
      <c r="C2417" s="2">
        <v>1</v>
      </c>
      <c r="D2417" s="3">
        <v>45170.452777777777</v>
      </c>
      <c r="E2417" s="3" t="s">
        <v>30</v>
      </c>
      <c r="F2417" s="1">
        <v>1</v>
      </c>
      <c r="G2417" s="1">
        <v>1</v>
      </c>
      <c r="H2417" s="1">
        <v>1</v>
      </c>
      <c r="I2417" s="1" t="s">
        <v>143</v>
      </c>
      <c r="J2417" s="4">
        <v>0.41666666666666663</v>
      </c>
      <c r="K2417" s="1" t="s">
        <v>58</v>
      </c>
      <c r="L2417" s="1" t="s">
        <v>29</v>
      </c>
      <c r="M2417" s="5">
        <v>44935.453113425923</v>
      </c>
      <c r="N2417" s="3" t="s">
        <v>30</v>
      </c>
      <c r="O2417" s="3" t="s">
        <v>30</v>
      </c>
      <c r="P2417" s="1" t="s">
        <v>29</v>
      </c>
      <c r="Q2417" s="1">
        <f>SUMIFS('[1]RAW DATA'!$BE:$BE,'[1]RAW DATA'!$A:$A,[1]COMPUTATION!$B2417,'[1]RAW DATA'!$N:$N,[1]COMPUTATION!A2417)</f>
        <v>73</v>
      </c>
    </row>
    <row r="2418" spans="1:17" x14ac:dyDescent="0.35">
      <c r="A2418" s="1" t="str">
        <f>IFERROR(VLOOKUP($B2418,'[1]RAW DATA'!$A:$N,14,0),"DNA")</f>
        <v>LAS POS Refll</v>
      </c>
      <c r="B2418" s="1">
        <v>1017086724</v>
      </c>
      <c r="C2418" s="2">
        <v>1</v>
      </c>
      <c r="D2418" s="3">
        <v>45170.452777777777</v>
      </c>
      <c r="E2418" s="3" t="s">
        <v>39</v>
      </c>
      <c r="F2418" s="1">
        <v>1</v>
      </c>
      <c r="G2418" s="1">
        <v>1</v>
      </c>
      <c r="H2418" s="1">
        <v>1</v>
      </c>
      <c r="I2418" s="1" t="s">
        <v>143</v>
      </c>
      <c r="J2418" s="4">
        <v>0.41666666666666663</v>
      </c>
      <c r="K2418" s="1" t="s">
        <v>58</v>
      </c>
      <c r="L2418" s="1" t="s">
        <v>29</v>
      </c>
      <c r="M2418" s="5">
        <v>44935.453125</v>
      </c>
      <c r="N2418" s="3" t="s">
        <v>39</v>
      </c>
      <c r="O2418" s="3" t="s">
        <v>39</v>
      </c>
      <c r="P2418" s="1" t="s">
        <v>29</v>
      </c>
      <c r="Q2418" s="1">
        <f>SUMIFS('[1]RAW DATA'!$BE:$BE,'[1]RAW DATA'!$A:$A,[1]COMPUTATION!$B2418,'[1]RAW DATA'!$N:$N,[1]COMPUTATION!A2418)</f>
        <v>72</v>
      </c>
    </row>
    <row r="2419" spans="1:17" x14ac:dyDescent="0.35">
      <c r="A2419" s="1" t="str">
        <f>IFERROR(VLOOKUP($B2419,'[1]RAW DATA'!$A:$N,14,0),"DNA")</f>
        <v>LAS POS Refll</v>
      </c>
      <c r="B2419" s="1">
        <v>1017086725</v>
      </c>
      <c r="C2419" s="2">
        <v>1</v>
      </c>
      <c r="D2419" s="3">
        <v>45170.452777777777</v>
      </c>
      <c r="E2419" s="3" t="s">
        <v>35</v>
      </c>
      <c r="F2419" s="1">
        <v>1</v>
      </c>
      <c r="G2419" s="1">
        <v>0</v>
      </c>
      <c r="H2419" s="1">
        <v>0</v>
      </c>
      <c r="I2419" s="1" t="s">
        <v>143</v>
      </c>
      <c r="J2419" s="4">
        <v>0.41666666666666663</v>
      </c>
      <c r="K2419" s="1" t="s">
        <v>58</v>
      </c>
      <c r="L2419" s="1" t="s">
        <v>29</v>
      </c>
      <c r="M2419" s="5">
        <v>44935.453148148146</v>
      </c>
      <c r="N2419" s="3" t="s">
        <v>35</v>
      </c>
      <c r="O2419" s="3" t="s">
        <v>35</v>
      </c>
      <c r="P2419" s="1" t="s">
        <v>29</v>
      </c>
      <c r="Q2419" s="1">
        <f>SUMIFS('[1]RAW DATA'!$BE:$BE,'[1]RAW DATA'!$A:$A,[1]COMPUTATION!$B2419,'[1]RAW DATA'!$N:$N,[1]COMPUTATION!A2419)</f>
        <v>0</v>
      </c>
    </row>
    <row r="2420" spans="1:17" x14ac:dyDescent="0.35">
      <c r="A2420" s="1" t="str">
        <f>IFERROR(VLOOKUP($B2420,'[1]RAW DATA'!$A:$N,14,0),"DNA")</f>
        <v>LAS POS Refll</v>
      </c>
      <c r="B2420" s="1">
        <v>1017086726</v>
      </c>
      <c r="C2420" s="2">
        <v>1</v>
      </c>
      <c r="D2420" s="3">
        <v>45170.452777777777</v>
      </c>
      <c r="E2420" s="3" t="s">
        <v>35</v>
      </c>
      <c r="F2420" s="1">
        <v>1</v>
      </c>
      <c r="G2420" s="1">
        <v>0</v>
      </c>
      <c r="H2420" s="1">
        <v>0</v>
      </c>
      <c r="I2420" s="1" t="s">
        <v>143</v>
      </c>
      <c r="J2420" s="4">
        <v>0.41666666666666663</v>
      </c>
      <c r="K2420" s="1" t="s">
        <v>58</v>
      </c>
      <c r="L2420" s="1" t="s">
        <v>29</v>
      </c>
      <c r="M2420" s="5">
        <v>44935.453148148146</v>
      </c>
      <c r="N2420" s="3" t="s">
        <v>35</v>
      </c>
      <c r="O2420" s="3" t="s">
        <v>35</v>
      </c>
      <c r="P2420" s="1" t="s">
        <v>29</v>
      </c>
      <c r="Q2420" s="1">
        <f>SUMIFS('[1]RAW DATA'!$BE:$BE,'[1]RAW DATA'!$A:$A,[1]COMPUTATION!$B2420,'[1]RAW DATA'!$N:$N,[1]COMPUTATION!A2420)</f>
        <v>0</v>
      </c>
    </row>
    <row r="2421" spans="1:17" x14ac:dyDescent="0.35">
      <c r="A2421" s="1" t="str">
        <f>IFERROR(VLOOKUP($B2421,'[1]RAW DATA'!$A:$N,14,0),"DNA")</f>
        <v>LAS POS Refll</v>
      </c>
      <c r="B2421" s="1">
        <v>1017086727</v>
      </c>
      <c r="C2421" s="2">
        <v>1</v>
      </c>
      <c r="D2421" s="3">
        <v>45170.452777777777</v>
      </c>
      <c r="E2421" s="3" t="s">
        <v>35</v>
      </c>
      <c r="F2421" s="1">
        <v>1</v>
      </c>
      <c r="G2421" s="1">
        <v>0</v>
      </c>
      <c r="H2421" s="1">
        <v>0</v>
      </c>
      <c r="I2421" s="1" t="s">
        <v>143</v>
      </c>
      <c r="J2421" s="4">
        <v>0.41666666666666663</v>
      </c>
      <c r="K2421" s="1" t="s">
        <v>58</v>
      </c>
      <c r="L2421" s="1" t="s">
        <v>29</v>
      </c>
      <c r="M2421" s="5">
        <v>44935.453148148146</v>
      </c>
      <c r="N2421" s="3" t="s">
        <v>35</v>
      </c>
      <c r="O2421" s="3" t="s">
        <v>35</v>
      </c>
      <c r="P2421" s="1" t="s">
        <v>29</v>
      </c>
      <c r="Q2421" s="1">
        <f>SUMIFS('[1]RAW DATA'!$BE:$BE,'[1]RAW DATA'!$A:$A,[1]COMPUTATION!$B2421,'[1]RAW DATA'!$N:$N,[1]COMPUTATION!A2421)</f>
        <v>0</v>
      </c>
    </row>
    <row r="2422" spans="1:17" x14ac:dyDescent="0.35">
      <c r="A2422" s="1" t="str">
        <f>IFERROR(VLOOKUP($B2422,'[1]RAW DATA'!$A:$N,14,0),"DNA")</f>
        <v>LAS POS Refll</v>
      </c>
      <c r="B2422" s="1">
        <v>1017086728</v>
      </c>
      <c r="C2422" s="2">
        <v>1</v>
      </c>
      <c r="D2422" s="3">
        <v>45170.452777777777</v>
      </c>
      <c r="E2422" s="3" t="s">
        <v>35</v>
      </c>
      <c r="F2422" s="1">
        <v>1</v>
      </c>
      <c r="G2422" s="1">
        <v>0</v>
      </c>
      <c r="H2422" s="1">
        <v>0</v>
      </c>
      <c r="I2422" s="1" t="s">
        <v>143</v>
      </c>
      <c r="J2422" s="4">
        <v>0.41666666666666663</v>
      </c>
      <c r="K2422" s="1" t="s">
        <v>58</v>
      </c>
      <c r="L2422" s="1" t="s">
        <v>29</v>
      </c>
      <c r="M2422" s="5">
        <v>44935.453148148146</v>
      </c>
      <c r="N2422" s="3" t="s">
        <v>35</v>
      </c>
      <c r="O2422" s="3" t="s">
        <v>35</v>
      </c>
      <c r="P2422" s="1" t="s">
        <v>29</v>
      </c>
      <c r="Q2422" s="1">
        <f>SUMIFS('[1]RAW DATA'!$BE:$BE,'[1]RAW DATA'!$A:$A,[1]COMPUTATION!$B2422,'[1]RAW DATA'!$N:$N,[1]COMPUTATION!A2422)</f>
        <v>0</v>
      </c>
    </row>
    <row r="2423" spans="1:17" x14ac:dyDescent="0.35">
      <c r="A2423" s="1" t="str">
        <f>IFERROR(VLOOKUP($B2423,'[1]RAW DATA'!$A:$N,14,0),"DNA")</f>
        <v>LAS POS Refll</v>
      </c>
      <c r="B2423" s="1">
        <v>1017086729</v>
      </c>
      <c r="C2423" s="2">
        <v>1</v>
      </c>
      <c r="D2423" s="3">
        <v>45170.452777777777</v>
      </c>
      <c r="E2423" s="3" t="s">
        <v>35</v>
      </c>
      <c r="F2423" s="1">
        <v>1</v>
      </c>
      <c r="G2423" s="1">
        <v>0</v>
      </c>
      <c r="H2423" s="1">
        <v>0</v>
      </c>
      <c r="I2423" s="1" t="s">
        <v>143</v>
      </c>
      <c r="J2423" s="4">
        <v>0.41666666666666663</v>
      </c>
      <c r="K2423" s="1" t="s">
        <v>58</v>
      </c>
      <c r="L2423" s="1" t="s">
        <v>29</v>
      </c>
      <c r="M2423" s="5">
        <v>44935.453148148146</v>
      </c>
      <c r="N2423" s="3" t="s">
        <v>35</v>
      </c>
      <c r="O2423" s="3" t="s">
        <v>35</v>
      </c>
      <c r="P2423" s="1" t="s">
        <v>29</v>
      </c>
      <c r="Q2423" s="1">
        <f>SUMIFS('[1]RAW DATA'!$BE:$BE,'[1]RAW DATA'!$A:$A,[1]COMPUTATION!$B2423,'[1]RAW DATA'!$N:$N,[1]COMPUTATION!A2423)</f>
        <v>0</v>
      </c>
    </row>
    <row r="2424" spans="1:17" x14ac:dyDescent="0.35">
      <c r="A2424" s="1" t="str">
        <f>IFERROR(VLOOKUP($B2424,'[1]RAW DATA'!$A:$N,14,0),"DNA")</f>
        <v>LAS POS Refll</v>
      </c>
      <c r="B2424" s="1">
        <v>1017086730</v>
      </c>
      <c r="C2424" s="2">
        <v>1</v>
      </c>
      <c r="D2424" s="3">
        <v>45170.452777777777</v>
      </c>
      <c r="E2424" s="3" t="s">
        <v>35</v>
      </c>
      <c r="F2424" s="1">
        <v>1</v>
      </c>
      <c r="G2424" s="1">
        <v>0</v>
      </c>
      <c r="H2424" s="1">
        <v>0</v>
      </c>
      <c r="I2424" s="1" t="s">
        <v>143</v>
      </c>
      <c r="J2424" s="4">
        <v>0.41666666666666663</v>
      </c>
      <c r="K2424" s="1" t="s">
        <v>58</v>
      </c>
      <c r="L2424" s="1" t="s">
        <v>29</v>
      </c>
      <c r="M2424" s="5">
        <v>44935.453148148146</v>
      </c>
      <c r="N2424" s="3" t="s">
        <v>35</v>
      </c>
      <c r="O2424" s="3" t="s">
        <v>35</v>
      </c>
      <c r="P2424" s="1" t="s">
        <v>29</v>
      </c>
      <c r="Q2424" s="1">
        <f>SUMIFS('[1]RAW DATA'!$BE:$BE,'[1]RAW DATA'!$A:$A,[1]COMPUTATION!$B2424,'[1]RAW DATA'!$N:$N,[1]COMPUTATION!A2424)</f>
        <v>0</v>
      </c>
    </row>
    <row r="2425" spans="1:17" x14ac:dyDescent="0.35">
      <c r="A2425" s="1" t="str">
        <f>IFERROR(VLOOKUP($B2425,'[1]RAW DATA'!$A:$N,14,0),"DNA")</f>
        <v>LAS POS Refll</v>
      </c>
      <c r="B2425" s="1">
        <v>1017086731</v>
      </c>
      <c r="C2425" s="2">
        <v>1</v>
      </c>
      <c r="D2425" s="3">
        <v>45170.452777777777</v>
      </c>
      <c r="E2425" s="3" t="s">
        <v>90</v>
      </c>
      <c r="F2425" s="1">
        <v>1</v>
      </c>
      <c r="G2425" s="1">
        <v>1</v>
      </c>
      <c r="H2425" s="1">
        <v>1</v>
      </c>
      <c r="I2425" s="1" t="s">
        <v>143</v>
      </c>
      <c r="J2425" s="4">
        <v>0.41666666666666663</v>
      </c>
      <c r="K2425" s="1" t="s">
        <v>58</v>
      </c>
      <c r="L2425" s="1" t="s">
        <v>29</v>
      </c>
      <c r="M2425" s="5">
        <v>44935.4531712963</v>
      </c>
      <c r="N2425" s="3" t="s">
        <v>90</v>
      </c>
      <c r="O2425" s="3" t="s">
        <v>90</v>
      </c>
      <c r="P2425" s="1" t="s">
        <v>29</v>
      </c>
      <c r="Q2425" s="1">
        <f>SUMIFS('[1]RAW DATA'!$BE:$BE,'[1]RAW DATA'!$A:$A,[1]COMPUTATION!$B2425,'[1]RAW DATA'!$N:$N,[1]COMPUTATION!A2425)</f>
        <v>63</v>
      </c>
    </row>
    <row r="2426" spans="1:17" x14ac:dyDescent="0.35">
      <c r="A2426" s="1" t="str">
        <f>IFERROR(VLOOKUP($B2426,'[1]RAW DATA'!$A:$N,14,0),"DNA")</f>
        <v>LAS POS Refll</v>
      </c>
      <c r="B2426" s="1">
        <v>1017086732</v>
      </c>
      <c r="C2426" s="2">
        <v>1</v>
      </c>
      <c r="D2426" s="3">
        <v>45170.452777777777</v>
      </c>
      <c r="E2426" s="3" t="s">
        <v>39</v>
      </c>
      <c r="F2426" s="1">
        <v>1</v>
      </c>
      <c r="G2426" s="1">
        <v>1</v>
      </c>
      <c r="H2426" s="1">
        <v>1</v>
      </c>
      <c r="I2426" s="1" t="s">
        <v>143</v>
      </c>
      <c r="J2426" s="4">
        <v>0.41666666666666663</v>
      </c>
      <c r="K2426" s="1" t="s">
        <v>58</v>
      </c>
      <c r="L2426" s="1" t="s">
        <v>29</v>
      </c>
      <c r="M2426" s="5">
        <v>44935.4531712963</v>
      </c>
      <c r="N2426" s="3" t="s">
        <v>39</v>
      </c>
      <c r="O2426" s="3" t="s">
        <v>39</v>
      </c>
      <c r="P2426" s="1" t="s">
        <v>29</v>
      </c>
      <c r="Q2426" s="1">
        <f>SUMIFS('[1]RAW DATA'!$BE:$BE,'[1]RAW DATA'!$A:$A,[1]COMPUTATION!$B2426,'[1]RAW DATA'!$N:$N,[1]COMPUTATION!A2426)</f>
        <v>185</v>
      </c>
    </row>
    <row r="2427" spans="1:17" x14ac:dyDescent="0.35">
      <c r="A2427" s="1" t="str">
        <f>IFERROR(VLOOKUP($B2427,'[1]RAW DATA'!$A:$N,14,0),"DNA")</f>
        <v>LAS POS Refll</v>
      </c>
      <c r="B2427" s="1">
        <v>1017086733</v>
      </c>
      <c r="C2427" s="2">
        <v>1</v>
      </c>
      <c r="D2427" s="3">
        <v>45170.452777777777</v>
      </c>
      <c r="E2427" s="3" t="s">
        <v>30</v>
      </c>
      <c r="F2427" s="1">
        <v>1</v>
      </c>
      <c r="G2427" s="1">
        <v>1</v>
      </c>
      <c r="H2427" s="1">
        <v>1</v>
      </c>
      <c r="I2427" s="1" t="s">
        <v>143</v>
      </c>
      <c r="J2427" s="4">
        <v>0.41666666666666663</v>
      </c>
      <c r="K2427" s="1" t="s">
        <v>58</v>
      </c>
      <c r="L2427" s="1" t="s">
        <v>29</v>
      </c>
      <c r="M2427" s="5">
        <v>44935.453275462962</v>
      </c>
      <c r="N2427" s="3" t="s">
        <v>30</v>
      </c>
      <c r="O2427" s="3" t="s">
        <v>30</v>
      </c>
      <c r="P2427" s="1" t="s">
        <v>29</v>
      </c>
      <c r="Q2427" s="1">
        <f>SUMIFS('[1]RAW DATA'!$BE:$BE,'[1]RAW DATA'!$A:$A,[1]COMPUTATION!$B2427,'[1]RAW DATA'!$N:$N,[1]COMPUTATION!A2427)</f>
        <v>22</v>
      </c>
    </row>
    <row r="2428" spans="1:17" x14ac:dyDescent="0.35">
      <c r="A2428" s="1" t="str">
        <f>IFERROR(VLOOKUP($B2428,'[1]RAW DATA'!$A:$N,14,0),"DNA")</f>
        <v>LAS POS Refll</v>
      </c>
      <c r="B2428" s="1">
        <v>1017086734</v>
      </c>
      <c r="C2428" s="2">
        <v>1</v>
      </c>
      <c r="D2428" s="3">
        <v>45170.452777777777</v>
      </c>
      <c r="E2428" s="3" t="s">
        <v>35</v>
      </c>
      <c r="F2428" s="1">
        <v>1</v>
      </c>
      <c r="G2428" s="1">
        <v>0</v>
      </c>
      <c r="H2428" s="1">
        <v>0</v>
      </c>
      <c r="I2428" s="1" t="s">
        <v>143</v>
      </c>
      <c r="J2428" s="4">
        <v>0.41666666666666663</v>
      </c>
      <c r="K2428" s="1" t="s">
        <v>58</v>
      </c>
      <c r="L2428" s="1" t="s">
        <v>29</v>
      </c>
      <c r="M2428" s="5">
        <v>44935.453310185185</v>
      </c>
      <c r="N2428" s="3" t="s">
        <v>35</v>
      </c>
      <c r="O2428" s="3" t="s">
        <v>35</v>
      </c>
      <c r="P2428" s="1" t="s">
        <v>29</v>
      </c>
      <c r="Q2428" s="1">
        <f>SUMIFS('[1]RAW DATA'!$BE:$BE,'[1]RAW DATA'!$A:$A,[1]COMPUTATION!$B2428,'[1]RAW DATA'!$N:$N,[1]COMPUTATION!A2428)</f>
        <v>0</v>
      </c>
    </row>
    <row r="2429" spans="1:17" x14ac:dyDescent="0.35">
      <c r="A2429" s="1" t="str">
        <f>IFERROR(VLOOKUP($B2429,'[1]RAW DATA'!$A:$N,14,0),"DNA")</f>
        <v>LAS POS Refll</v>
      </c>
      <c r="B2429" s="1">
        <v>1017086735</v>
      </c>
      <c r="C2429" s="2">
        <v>1</v>
      </c>
      <c r="D2429" s="3">
        <v>45170.452777777777</v>
      </c>
      <c r="E2429" s="3" t="s">
        <v>35</v>
      </c>
      <c r="F2429" s="1">
        <v>1</v>
      </c>
      <c r="G2429" s="1">
        <v>0</v>
      </c>
      <c r="H2429" s="1">
        <v>0</v>
      </c>
      <c r="I2429" s="1" t="s">
        <v>143</v>
      </c>
      <c r="J2429" s="4">
        <v>0.41666666666666663</v>
      </c>
      <c r="K2429" s="1" t="s">
        <v>58</v>
      </c>
      <c r="L2429" s="1" t="s">
        <v>29</v>
      </c>
      <c r="M2429" s="5">
        <v>44935.453310185185</v>
      </c>
      <c r="N2429" s="3" t="s">
        <v>35</v>
      </c>
      <c r="O2429" s="3" t="s">
        <v>35</v>
      </c>
      <c r="P2429" s="1" t="s">
        <v>29</v>
      </c>
      <c r="Q2429" s="1">
        <f>SUMIFS('[1]RAW DATA'!$BE:$BE,'[1]RAW DATA'!$A:$A,[1]COMPUTATION!$B2429,'[1]RAW DATA'!$N:$N,[1]COMPUTATION!A2429)</f>
        <v>0</v>
      </c>
    </row>
    <row r="2430" spans="1:17" x14ac:dyDescent="0.35">
      <c r="A2430" s="1" t="str">
        <f>IFERROR(VLOOKUP($B2430,'[1]RAW DATA'!$A:$N,14,0),"DNA")</f>
        <v>LAS POS Refll</v>
      </c>
      <c r="B2430" s="1">
        <v>1017086736</v>
      </c>
      <c r="C2430" s="2">
        <v>1</v>
      </c>
      <c r="D2430" s="3">
        <v>45170.452777777777</v>
      </c>
      <c r="E2430" s="3" t="s">
        <v>35</v>
      </c>
      <c r="F2430" s="1">
        <v>1</v>
      </c>
      <c r="G2430" s="1">
        <v>0</v>
      </c>
      <c r="H2430" s="1">
        <v>0</v>
      </c>
      <c r="I2430" s="1" t="s">
        <v>143</v>
      </c>
      <c r="J2430" s="4">
        <v>0.41666666666666663</v>
      </c>
      <c r="K2430" s="1" t="s">
        <v>58</v>
      </c>
      <c r="L2430" s="1" t="s">
        <v>29</v>
      </c>
      <c r="M2430" s="5">
        <v>44935.453310185185</v>
      </c>
      <c r="N2430" s="3" t="s">
        <v>35</v>
      </c>
      <c r="O2430" s="3" t="s">
        <v>35</v>
      </c>
      <c r="P2430" s="1" t="s">
        <v>29</v>
      </c>
      <c r="Q2430" s="1">
        <f>SUMIFS('[1]RAW DATA'!$BE:$BE,'[1]RAW DATA'!$A:$A,[1]COMPUTATION!$B2430,'[1]RAW DATA'!$N:$N,[1]COMPUTATION!A2430)</f>
        <v>0</v>
      </c>
    </row>
    <row r="2431" spans="1:17" x14ac:dyDescent="0.35">
      <c r="A2431" s="1" t="str">
        <f>IFERROR(VLOOKUP($B2431,'[1]RAW DATA'!$A:$N,14,0),"DNA")</f>
        <v>LAS POS Refll</v>
      </c>
      <c r="B2431" s="1">
        <v>1017086737</v>
      </c>
      <c r="C2431" s="2">
        <v>1</v>
      </c>
      <c r="D2431" s="3">
        <v>45170.452777777777</v>
      </c>
      <c r="E2431" s="3" t="s">
        <v>35</v>
      </c>
      <c r="F2431" s="1">
        <v>1</v>
      </c>
      <c r="G2431" s="1">
        <v>0</v>
      </c>
      <c r="H2431" s="1">
        <v>0</v>
      </c>
      <c r="I2431" s="1" t="s">
        <v>143</v>
      </c>
      <c r="J2431" s="4">
        <v>0.41666666666666663</v>
      </c>
      <c r="K2431" s="1" t="s">
        <v>58</v>
      </c>
      <c r="L2431" s="1" t="s">
        <v>29</v>
      </c>
      <c r="M2431" s="5">
        <v>44935.453310185185</v>
      </c>
      <c r="N2431" s="3" t="s">
        <v>35</v>
      </c>
      <c r="O2431" s="3" t="s">
        <v>35</v>
      </c>
      <c r="P2431" s="1" t="s">
        <v>29</v>
      </c>
      <c r="Q2431" s="1">
        <f>SUMIFS('[1]RAW DATA'!$BE:$BE,'[1]RAW DATA'!$A:$A,[1]COMPUTATION!$B2431,'[1]RAW DATA'!$N:$N,[1]COMPUTATION!A2431)</f>
        <v>0</v>
      </c>
    </row>
    <row r="2432" spans="1:17" x14ac:dyDescent="0.35">
      <c r="A2432" s="1" t="str">
        <f>IFERROR(VLOOKUP($B2432,'[1]RAW DATA'!$A:$N,14,0),"DNA")</f>
        <v>LAS POS Refll</v>
      </c>
      <c r="B2432" s="1">
        <v>1017086738</v>
      </c>
      <c r="C2432" s="2">
        <v>1</v>
      </c>
      <c r="D2432" s="3">
        <v>45170.452777777777</v>
      </c>
      <c r="E2432" s="3" t="s">
        <v>35</v>
      </c>
      <c r="F2432" s="1">
        <v>1</v>
      </c>
      <c r="G2432" s="1">
        <v>0</v>
      </c>
      <c r="H2432" s="1">
        <v>0</v>
      </c>
      <c r="I2432" s="1" t="s">
        <v>143</v>
      </c>
      <c r="J2432" s="4">
        <v>0.41666666666666663</v>
      </c>
      <c r="K2432" s="1" t="s">
        <v>58</v>
      </c>
      <c r="L2432" s="1" t="s">
        <v>29</v>
      </c>
      <c r="M2432" s="5">
        <v>44935.453310185185</v>
      </c>
      <c r="N2432" s="3" t="s">
        <v>35</v>
      </c>
      <c r="O2432" s="3" t="s">
        <v>35</v>
      </c>
      <c r="P2432" s="1" t="s">
        <v>29</v>
      </c>
      <c r="Q2432" s="1">
        <f>SUMIFS('[1]RAW DATA'!$BE:$BE,'[1]RAW DATA'!$A:$A,[1]COMPUTATION!$B2432,'[1]RAW DATA'!$N:$N,[1]COMPUTATION!A2432)</f>
        <v>0</v>
      </c>
    </row>
    <row r="2433" spans="1:17" x14ac:dyDescent="0.35">
      <c r="A2433" s="1" t="str">
        <f>IFERROR(VLOOKUP($B2433,'[1]RAW DATA'!$A:$N,14,0),"DNA")</f>
        <v>LAS POS Refll</v>
      </c>
      <c r="B2433" s="1">
        <v>1017086739</v>
      </c>
      <c r="C2433" s="2">
        <v>1</v>
      </c>
      <c r="D2433" s="3">
        <v>45170.452777777777</v>
      </c>
      <c r="E2433" s="3" t="s">
        <v>35</v>
      </c>
      <c r="F2433" s="1">
        <v>1</v>
      </c>
      <c r="G2433" s="1">
        <v>0</v>
      </c>
      <c r="H2433" s="1">
        <v>0</v>
      </c>
      <c r="I2433" s="1" t="s">
        <v>143</v>
      </c>
      <c r="J2433" s="4">
        <v>0.41666666666666663</v>
      </c>
      <c r="K2433" s="1" t="s">
        <v>58</v>
      </c>
      <c r="L2433" s="1" t="s">
        <v>29</v>
      </c>
      <c r="M2433" s="5">
        <v>44935.453310185185</v>
      </c>
      <c r="N2433" s="3" t="s">
        <v>35</v>
      </c>
      <c r="O2433" s="3" t="s">
        <v>35</v>
      </c>
      <c r="P2433" s="1" t="s">
        <v>29</v>
      </c>
      <c r="Q2433" s="1">
        <f>SUMIFS('[1]RAW DATA'!$BE:$BE,'[1]RAW DATA'!$A:$A,[1]COMPUTATION!$B2433,'[1]RAW DATA'!$N:$N,[1]COMPUTATION!A2433)</f>
        <v>0</v>
      </c>
    </row>
    <row r="2434" spans="1:17" x14ac:dyDescent="0.35">
      <c r="A2434" s="1" t="str">
        <f>IFERROR(VLOOKUP($B2434,'[1]RAW DATA'!$A:$N,14,0),"DNA")</f>
        <v>LAS POS Refll</v>
      </c>
      <c r="B2434" s="1">
        <v>1017086740</v>
      </c>
      <c r="C2434" s="2">
        <v>1</v>
      </c>
      <c r="D2434" s="3">
        <v>45170.452777777777</v>
      </c>
      <c r="E2434" s="3" t="s">
        <v>35</v>
      </c>
      <c r="F2434" s="1">
        <v>1</v>
      </c>
      <c r="G2434" s="1">
        <v>0</v>
      </c>
      <c r="H2434" s="1">
        <v>0</v>
      </c>
      <c r="I2434" s="1" t="s">
        <v>143</v>
      </c>
      <c r="J2434" s="4">
        <v>0.41666666666666663</v>
      </c>
      <c r="K2434" s="1" t="s">
        <v>58</v>
      </c>
      <c r="L2434" s="1" t="s">
        <v>29</v>
      </c>
      <c r="M2434" s="5">
        <v>44935.453310185185</v>
      </c>
      <c r="N2434" s="3" t="s">
        <v>35</v>
      </c>
      <c r="O2434" s="3" t="s">
        <v>35</v>
      </c>
      <c r="P2434" s="1" t="s">
        <v>29</v>
      </c>
      <c r="Q2434" s="1">
        <f>SUMIFS('[1]RAW DATA'!$BE:$BE,'[1]RAW DATA'!$A:$A,[1]COMPUTATION!$B2434,'[1]RAW DATA'!$N:$N,[1]COMPUTATION!A2434)</f>
        <v>0</v>
      </c>
    </row>
    <row r="2435" spans="1:17" x14ac:dyDescent="0.35">
      <c r="A2435" s="1" t="str">
        <f>IFERROR(VLOOKUP($B2435,'[1]RAW DATA'!$A:$N,14,0),"DNA")</f>
        <v>LAS POS Refll</v>
      </c>
      <c r="B2435" s="1">
        <v>1017086741</v>
      </c>
      <c r="C2435" s="2">
        <v>1</v>
      </c>
      <c r="D2435" s="3">
        <v>45170.452777777777</v>
      </c>
      <c r="E2435" s="3" t="s">
        <v>35</v>
      </c>
      <c r="F2435" s="1">
        <v>1</v>
      </c>
      <c r="G2435" s="1">
        <v>0</v>
      </c>
      <c r="H2435" s="1">
        <v>0</v>
      </c>
      <c r="I2435" s="1" t="s">
        <v>143</v>
      </c>
      <c r="J2435" s="4">
        <v>0.41666666666666663</v>
      </c>
      <c r="K2435" s="1" t="s">
        <v>58</v>
      </c>
      <c r="L2435" s="1" t="s">
        <v>29</v>
      </c>
      <c r="M2435" s="5">
        <v>44935.453310185185</v>
      </c>
      <c r="N2435" s="3" t="s">
        <v>35</v>
      </c>
      <c r="O2435" s="3" t="s">
        <v>35</v>
      </c>
      <c r="P2435" s="1" t="s">
        <v>29</v>
      </c>
      <c r="Q2435" s="1">
        <f>SUMIFS('[1]RAW DATA'!$BE:$BE,'[1]RAW DATA'!$A:$A,[1]COMPUTATION!$B2435,'[1]RAW DATA'!$N:$N,[1]COMPUTATION!A2435)</f>
        <v>0</v>
      </c>
    </row>
    <row r="2436" spans="1:17" x14ac:dyDescent="0.35">
      <c r="A2436" s="1" t="str">
        <f>IFERROR(VLOOKUP($B2436,'[1]RAW DATA'!$A:$N,14,0),"DNA")</f>
        <v>LAS POS Refll</v>
      </c>
      <c r="B2436" s="1">
        <v>1017086742</v>
      </c>
      <c r="C2436" s="2">
        <v>1</v>
      </c>
      <c r="D2436" s="3">
        <v>45170.452777777777</v>
      </c>
      <c r="E2436" s="3" t="s">
        <v>35</v>
      </c>
      <c r="F2436" s="1">
        <v>1</v>
      </c>
      <c r="G2436" s="1">
        <v>0</v>
      </c>
      <c r="H2436" s="1">
        <v>0</v>
      </c>
      <c r="I2436" s="1" t="s">
        <v>143</v>
      </c>
      <c r="J2436" s="4">
        <v>0.41666666666666663</v>
      </c>
      <c r="K2436" s="1" t="s">
        <v>58</v>
      </c>
      <c r="L2436" s="1" t="s">
        <v>29</v>
      </c>
      <c r="M2436" s="5">
        <v>44935.453310185185</v>
      </c>
      <c r="N2436" s="3" t="s">
        <v>35</v>
      </c>
      <c r="O2436" s="3" t="s">
        <v>35</v>
      </c>
      <c r="P2436" s="1" t="s">
        <v>29</v>
      </c>
      <c r="Q2436" s="1">
        <f>SUMIFS('[1]RAW DATA'!$BE:$BE,'[1]RAW DATA'!$A:$A,[1]COMPUTATION!$B2436,'[1]RAW DATA'!$N:$N,[1]COMPUTATION!A2436)</f>
        <v>0</v>
      </c>
    </row>
    <row r="2437" spans="1:17" x14ac:dyDescent="0.35">
      <c r="A2437" s="1" t="str">
        <f>IFERROR(VLOOKUP($B2437,'[1]RAW DATA'!$A:$N,14,0),"DNA")</f>
        <v>LAS POS Refll</v>
      </c>
      <c r="B2437" s="1">
        <v>1017086743</v>
      </c>
      <c r="C2437" s="2">
        <v>1</v>
      </c>
      <c r="D2437" s="3">
        <v>45170.452777777777</v>
      </c>
      <c r="E2437" s="3" t="s">
        <v>35</v>
      </c>
      <c r="F2437" s="1">
        <v>1</v>
      </c>
      <c r="G2437" s="1">
        <v>0</v>
      </c>
      <c r="H2437" s="1">
        <v>0</v>
      </c>
      <c r="I2437" s="1" t="s">
        <v>143</v>
      </c>
      <c r="J2437" s="4">
        <v>0.41666666666666663</v>
      </c>
      <c r="K2437" s="1" t="s">
        <v>58</v>
      </c>
      <c r="L2437" s="1" t="s">
        <v>29</v>
      </c>
      <c r="M2437" s="5">
        <v>44935.453310185185</v>
      </c>
      <c r="N2437" s="3" t="s">
        <v>35</v>
      </c>
      <c r="O2437" s="3" t="s">
        <v>35</v>
      </c>
      <c r="P2437" s="1" t="s">
        <v>29</v>
      </c>
      <c r="Q2437" s="1">
        <f>SUMIFS('[1]RAW DATA'!$BE:$BE,'[1]RAW DATA'!$A:$A,[1]COMPUTATION!$B2437,'[1]RAW DATA'!$N:$N,[1]COMPUTATION!A2437)</f>
        <v>0</v>
      </c>
    </row>
    <row r="2438" spans="1:17" x14ac:dyDescent="0.35">
      <c r="A2438" s="1" t="str">
        <f>IFERROR(VLOOKUP($B2438,'[1]RAW DATA'!$A:$N,14,0),"DNA")</f>
        <v>LAS POS Refll</v>
      </c>
      <c r="B2438" s="1">
        <v>1017086744</v>
      </c>
      <c r="C2438" s="2">
        <v>1</v>
      </c>
      <c r="D2438" s="3">
        <v>45170.452777777777</v>
      </c>
      <c r="E2438" s="3" t="s">
        <v>39</v>
      </c>
      <c r="F2438" s="1">
        <v>1</v>
      </c>
      <c r="G2438" s="1">
        <v>1</v>
      </c>
      <c r="H2438" s="1">
        <v>1</v>
      </c>
      <c r="I2438" s="1" t="s">
        <v>143</v>
      </c>
      <c r="J2438" s="4">
        <v>0.41666666666666663</v>
      </c>
      <c r="K2438" s="1" t="s">
        <v>58</v>
      </c>
      <c r="L2438" s="1" t="s">
        <v>29</v>
      </c>
      <c r="M2438" s="5">
        <v>44935.453321759262</v>
      </c>
      <c r="N2438" s="3" t="s">
        <v>39</v>
      </c>
      <c r="O2438" s="3" t="s">
        <v>39</v>
      </c>
      <c r="P2438" s="1" t="s">
        <v>29</v>
      </c>
      <c r="Q2438" s="1">
        <f>SUMIFS('[1]RAW DATA'!$BE:$BE,'[1]RAW DATA'!$A:$A,[1]COMPUTATION!$B2438,'[1]RAW DATA'!$N:$N,[1]COMPUTATION!A2438)</f>
        <v>0</v>
      </c>
    </row>
    <row r="2439" spans="1:17" x14ac:dyDescent="0.35">
      <c r="A2439" s="1" t="str">
        <f>IFERROR(VLOOKUP($B2439,'[1]RAW DATA'!$A:$N,14,0),"DNA")</f>
        <v>LAS POS Refll</v>
      </c>
      <c r="B2439" s="1">
        <v>1017086745</v>
      </c>
      <c r="C2439" s="2">
        <v>1</v>
      </c>
      <c r="D2439" s="3">
        <v>45170.452777777777</v>
      </c>
      <c r="E2439" s="3" t="s">
        <v>35</v>
      </c>
      <c r="F2439" s="1">
        <v>1</v>
      </c>
      <c r="G2439" s="1">
        <v>0</v>
      </c>
      <c r="H2439" s="1">
        <v>0</v>
      </c>
      <c r="I2439" s="1" t="s">
        <v>143</v>
      </c>
      <c r="J2439" s="4">
        <v>0.41666666666666663</v>
      </c>
      <c r="K2439" s="1" t="s">
        <v>58</v>
      </c>
      <c r="L2439" s="1" t="s">
        <v>29</v>
      </c>
      <c r="M2439" s="5">
        <v>44935.453333333331</v>
      </c>
      <c r="N2439" s="3" t="s">
        <v>35</v>
      </c>
      <c r="O2439" s="3" t="s">
        <v>35</v>
      </c>
      <c r="P2439" s="1" t="s">
        <v>29</v>
      </c>
      <c r="Q2439" s="1">
        <f>SUMIFS('[1]RAW DATA'!$BE:$BE,'[1]RAW DATA'!$A:$A,[1]COMPUTATION!$B2439,'[1]RAW DATA'!$N:$N,[1]COMPUTATION!A2439)</f>
        <v>0</v>
      </c>
    </row>
    <row r="2440" spans="1:17" x14ac:dyDescent="0.35">
      <c r="A2440" s="1" t="str">
        <f>IFERROR(VLOOKUP($B2440,'[1]RAW DATA'!$A:$N,14,0),"DNA")</f>
        <v>LAS POS Refll</v>
      </c>
      <c r="B2440" s="1">
        <v>1017086746</v>
      </c>
      <c r="C2440" s="2">
        <v>1</v>
      </c>
      <c r="D2440" s="3">
        <v>45170.452777777777</v>
      </c>
      <c r="E2440" s="3" t="s">
        <v>31</v>
      </c>
      <c r="F2440" s="1">
        <v>1</v>
      </c>
      <c r="G2440" s="1">
        <v>1</v>
      </c>
      <c r="H2440" s="1">
        <v>1</v>
      </c>
      <c r="I2440" s="1" t="s">
        <v>143</v>
      </c>
      <c r="J2440" s="4">
        <v>0.41666666666666663</v>
      </c>
      <c r="K2440" s="1" t="s">
        <v>58</v>
      </c>
      <c r="L2440" s="1" t="s">
        <v>29</v>
      </c>
      <c r="M2440" s="5">
        <v>44935.453344907408</v>
      </c>
      <c r="N2440" s="3" t="s">
        <v>31</v>
      </c>
      <c r="O2440" s="3" t="s">
        <v>31</v>
      </c>
      <c r="P2440" s="1" t="s">
        <v>29</v>
      </c>
      <c r="Q2440" s="1">
        <f>SUMIFS('[1]RAW DATA'!$BE:$BE,'[1]RAW DATA'!$A:$A,[1]COMPUTATION!$B2440,'[1]RAW DATA'!$N:$N,[1]COMPUTATION!A2440)</f>
        <v>19</v>
      </c>
    </row>
    <row r="2441" spans="1:17" x14ac:dyDescent="0.35">
      <c r="A2441" s="1" t="str">
        <f>IFERROR(VLOOKUP($B2441,'[1]RAW DATA'!$A:$N,14,0),"DNA")</f>
        <v>LAS POS Refll</v>
      </c>
      <c r="B2441" s="1">
        <v>1017086747</v>
      </c>
      <c r="C2441" s="2">
        <v>1</v>
      </c>
      <c r="D2441" s="3">
        <v>45170.452777777777</v>
      </c>
      <c r="E2441" s="3" t="s">
        <v>53</v>
      </c>
      <c r="F2441" s="1">
        <v>1</v>
      </c>
      <c r="G2441" s="1">
        <v>0</v>
      </c>
      <c r="H2441" s="1">
        <v>0</v>
      </c>
      <c r="I2441" s="1" t="s">
        <v>143</v>
      </c>
      <c r="J2441" s="4">
        <v>0.41666666666666663</v>
      </c>
      <c r="K2441" s="1" t="s">
        <v>58</v>
      </c>
      <c r="L2441" s="1" t="s">
        <v>29</v>
      </c>
      <c r="M2441" s="5">
        <v>44935.4534375</v>
      </c>
      <c r="N2441" s="3" t="s">
        <v>53</v>
      </c>
      <c r="O2441" s="3" t="s">
        <v>53</v>
      </c>
      <c r="P2441" s="1" t="s">
        <v>29</v>
      </c>
      <c r="Q2441" s="1">
        <f>SUMIFS('[1]RAW DATA'!$BE:$BE,'[1]RAW DATA'!$A:$A,[1]COMPUTATION!$B2441,'[1]RAW DATA'!$N:$N,[1]COMPUTATION!A2441)</f>
        <v>0</v>
      </c>
    </row>
    <row r="2442" spans="1:17" x14ac:dyDescent="0.35">
      <c r="A2442" s="1" t="str">
        <f>IFERROR(VLOOKUP($B2442,'[1]RAW DATA'!$A:$N,14,0),"DNA")</f>
        <v>LAS POS Refll</v>
      </c>
      <c r="B2442" s="1">
        <v>1017086748</v>
      </c>
      <c r="C2442" s="2">
        <v>1</v>
      </c>
      <c r="D2442" s="3">
        <v>45170.453472222223</v>
      </c>
      <c r="E2442" s="3" t="s">
        <v>39</v>
      </c>
      <c r="F2442" s="1">
        <v>1</v>
      </c>
      <c r="G2442" s="1">
        <v>1</v>
      </c>
      <c r="H2442" s="1">
        <v>1</v>
      </c>
      <c r="I2442" s="1" t="s">
        <v>144</v>
      </c>
      <c r="J2442" s="4">
        <v>0.41666666666666663</v>
      </c>
      <c r="K2442" s="1" t="s">
        <v>58</v>
      </c>
      <c r="L2442" s="1" t="s">
        <v>29</v>
      </c>
      <c r="M2442" s="5">
        <v>44935.453483796293</v>
      </c>
      <c r="N2442" s="3" t="s">
        <v>39</v>
      </c>
      <c r="O2442" s="3" t="s">
        <v>39</v>
      </c>
      <c r="P2442" s="1" t="s">
        <v>29</v>
      </c>
      <c r="Q2442" s="1">
        <f>SUMIFS('[1]RAW DATA'!$BE:$BE,'[1]RAW DATA'!$A:$A,[1]COMPUTATION!$B2442,'[1]RAW DATA'!$N:$N,[1]COMPUTATION!A2442)</f>
        <v>92</v>
      </c>
    </row>
    <row r="2443" spans="1:17" x14ac:dyDescent="0.35">
      <c r="A2443" s="1" t="str">
        <f>IFERROR(VLOOKUP($B2443,'[1]RAW DATA'!$A:$N,14,0),"DNA")</f>
        <v>LAS POS Refll</v>
      </c>
      <c r="B2443" s="1">
        <v>1017086749</v>
      </c>
      <c r="C2443" s="2">
        <v>1</v>
      </c>
      <c r="D2443" s="3">
        <v>45170.453472222223</v>
      </c>
      <c r="E2443" s="3" t="s">
        <v>60</v>
      </c>
      <c r="F2443" s="1">
        <v>1</v>
      </c>
      <c r="G2443" s="1">
        <v>1</v>
      </c>
      <c r="H2443" s="1">
        <v>1</v>
      </c>
      <c r="I2443" s="1" t="s">
        <v>144</v>
      </c>
      <c r="J2443" s="4">
        <v>0.41666666666666663</v>
      </c>
      <c r="K2443" s="1" t="s">
        <v>58</v>
      </c>
      <c r="L2443" s="1" t="s">
        <v>29</v>
      </c>
      <c r="M2443" s="5">
        <v>44935.45349537037</v>
      </c>
      <c r="N2443" s="3" t="s">
        <v>60</v>
      </c>
      <c r="O2443" s="3" t="s">
        <v>60</v>
      </c>
      <c r="P2443" s="1" t="s">
        <v>29</v>
      </c>
      <c r="Q2443" s="1">
        <f>SUMIFS('[1]RAW DATA'!$BE:$BE,'[1]RAW DATA'!$A:$A,[1]COMPUTATION!$B2443,'[1]RAW DATA'!$N:$N,[1]COMPUTATION!A2443)</f>
        <v>169</v>
      </c>
    </row>
    <row r="2444" spans="1:17" x14ac:dyDescent="0.35">
      <c r="A2444" s="1" t="str">
        <f>IFERROR(VLOOKUP($B2444,'[1]RAW DATA'!$A:$N,14,0),"DNA")</f>
        <v>CFAB_Lap_Non_Marketing</v>
      </c>
      <c r="B2444" s="1">
        <v>1017086750</v>
      </c>
      <c r="C2444" s="2">
        <v>1</v>
      </c>
      <c r="D2444" s="3">
        <v>45170.453472222223</v>
      </c>
      <c r="E2444" s="3" t="s">
        <v>30</v>
      </c>
      <c r="F2444" s="1">
        <v>1</v>
      </c>
      <c r="G2444" s="1">
        <v>1</v>
      </c>
      <c r="H2444" s="1">
        <v>1</v>
      </c>
      <c r="I2444" s="1" t="s">
        <v>144</v>
      </c>
      <c r="J2444" s="4">
        <v>0.41666666666666663</v>
      </c>
      <c r="K2444" s="1" t="s">
        <v>58</v>
      </c>
      <c r="L2444" s="1" t="s">
        <v>29</v>
      </c>
      <c r="M2444" s="5">
        <v>44935.453518518516</v>
      </c>
      <c r="N2444" s="3" t="s">
        <v>30</v>
      </c>
      <c r="O2444" s="3" t="s">
        <v>30</v>
      </c>
      <c r="P2444" s="1" t="s">
        <v>29</v>
      </c>
      <c r="Q2444" s="1">
        <f>SUMIFS('[1]RAW DATA'!$BE:$BE,'[1]RAW DATA'!$A:$A,[1]COMPUTATION!$B2444,'[1]RAW DATA'!$N:$N,[1]COMPUTATION!A2444)</f>
        <v>0</v>
      </c>
    </row>
    <row r="2445" spans="1:17" x14ac:dyDescent="0.35">
      <c r="A2445" s="1" t="str">
        <f>IFERROR(VLOOKUP($B2445,'[1]RAW DATA'!$A:$N,14,0),"DNA")</f>
        <v>LAS POS Refll</v>
      </c>
      <c r="B2445" s="1">
        <v>1017086751</v>
      </c>
      <c r="C2445" s="2">
        <v>1</v>
      </c>
      <c r="D2445" s="3">
        <v>45170.453472222223</v>
      </c>
      <c r="E2445" s="3" t="s">
        <v>31</v>
      </c>
      <c r="F2445" s="1">
        <v>1</v>
      </c>
      <c r="G2445" s="1">
        <v>1</v>
      </c>
      <c r="H2445" s="1">
        <v>1</v>
      </c>
      <c r="I2445" s="1" t="s">
        <v>144</v>
      </c>
      <c r="J2445" s="4">
        <v>0.41666666666666663</v>
      </c>
      <c r="K2445" s="1" t="s">
        <v>58</v>
      </c>
      <c r="L2445" s="1" t="s">
        <v>29</v>
      </c>
      <c r="M2445" s="5">
        <v>44935.453645833331</v>
      </c>
      <c r="N2445" s="3" t="s">
        <v>31</v>
      </c>
      <c r="O2445" s="3" t="s">
        <v>31</v>
      </c>
      <c r="P2445" s="1" t="s">
        <v>29</v>
      </c>
      <c r="Q2445" s="1">
        <f>SUMIFS('[1]RAW DATA'!$BE:$BE,'[1]RAW DATA'!$A:$A,[1]COMPUTATION!$B2445,'[1]RAW DATA'!$N:$N,[1]COMPUTATION!A2445)</f>
        <v>37</v>
      </c>
    </row>
    <row r="2446" spans="1:17" x14ac:dyDescent="0.35">
      <c r="A2446" s="1" t="str">
        <f>IFERROR(VLOOKUP($B2446,'[1]RAW DATA'!$A:$N,14,0),"DNA")</f>
        <v>LAS POS Refll</v>
      </c>
      <c r="B2446" s="1">
        <v>1017086752</v>
      </c>
      <c r="C2446" s="2">
        <v>1</v>
      </c>
      <c r="D2446" s="3">
        <v>45170.453472222223</v>
      </c>
      <c r="E2446" s="3" t="s">
        <v>35</v>
      </c>
      <c r="F2446" s="1">
        <v>1</v>
      </c>
      <c r="G2446" s="1">
        <v>0</v>
      </c>
      <c r="H2446" s="1">
        <v>0</v>
      </c>
      <c r="I2446" s="1" t="s">
        <v>144</v>
      </c>
      <c r="J2446" s="4">
        <v>0.41666666666666663</v>
      </c>
      <c r="K2446" s="1" t="s">
        <v>58</v>
      </c>
      <c r="L2446" s="1" t="s">
        <v>29</v>
      </c>
      <c r="M2446" s="5">
        <v>44935.453645833331</v>
      </c>
      <c r="N2446" s="3" t="s">
        <v>35</v>
      </c>
      <c r="O2446" s="3" t="s">
        <v>35</v>
      </c>
      <c r="P2446" s="1" t="s">
        <v>29</v>
      </c>
      <c r="Q2446" s="1">
        <f>SUMIFS('[1]RAW DATA'!$BE:$BE,'[1]RAW DATA'!$A:$A,[1]COMPUTATION!$B2446,'[1]RAW DATA'!$N:$N,[1]COMPUTATION!A2446)</f>
        <v>0</v>
      </c>
    </row>
    <row r="2447" spans="1:17" x14ac:dyDescent="0.35">
      <c r="A2447" s="1" t="str">
        <f>IFERROR(VLOOKUP($B2447,'[1]RAW DATA'!$A:$N,14,0),"DNA")</f>
        <v>LAS POS Refll</v>
      </c>
      <c r="B2447" s="1">
        <v>1017086753</v>
      </c>
      <c r="C2447" s="2">
        <v>1</v>
      </c>
      <c r="D2447" s="3">
        <v>45170.453472222223</v>
      </c>
      <c r="E2447" s="3" t="s">
        <v>35</v>
      </c>
      <c r="F2447" s="1">
        <v>1</v>
      </c>
      <c r="G2447" s="1">
        <v>0</v>
      </c>
      <c r="H2447" s="1">
        <v>0</v>
      </c>
      <c r="I2447" s="1" t="s">
        <v>144</v>
      </c>
      <c r="J2447" s="4">
        <v>0.41666666666666663</v>
      </c>
      <c r="K2447" s="1" t="s">
        <v>58</v>
      </c>
      <c r="L2447" s="1" t="s">
        <v>29</v>
      </c>
      <c r="M2447" s="5">
        <v>44935.453645833331</v>
      </c>
      <c r="N2447" s="3" t="s">
        <v>35</v>
      </c>
      <c r="O2447" s="3" t="s">
        <v>35</v>
      </c>
      <c r="P2447" s="1" t="s">
        <v>29</v>
      </c>
      <c r="Q2447" s="1">
        <f>SUMIFS('[1]RAW DATA'!$BE:$BE,'[1]RAW DATA'!$A:$A,[1]COMPUTATION!$B2447,'[1]RAW DATA'!$N:$N,[1]COMPUTATION!A2447)</f>
        <v>0</v>
      </c>
    </row>
    <row r="2448" spans="1:17" x14ac:dyDescent="0.35">
      <c r="A2448" s="1" t="str">
        <f>IFERROR(VLOOKUP($B2448,'[1]RAW DATA'!$A:$N,14,0),"DNA")</f>
        <v>LAS POS Refll</v>
      </c>
      <c r="B2448" s="1">
        <v>1017086754</v>
      </c>
      <c r="C2448" s="2">
        <v>1</v>
      </c>
      <c r="D2448" s="3">
        <v>45170.453472222223</v>
      </c>
      <c r="E2448" s="3" t="s">
        <v>35</v>
      </c>
      <c r="F2448" s="1">
        <v>1</v>
      </c>
      <c r="G2448" s="1">
        <v>0</v>
      </c>
      <c r="H2448" s="1">
        <v>0</v>
      </c>
      <c r="I2448" s="1" t="s">
        <v>144</v>
      </c>
      <c r="J2448" s="4">
        <v>0.41666666666666663</v>
      </c>
      <c r="K2448" s="1" t="s">
        <v>58</v>
      </c>
      <c r="L2448" s="1" t="s">
        <v>29</v>
      </c>
      <c r="M2448" s="5">
        <v>44935.453645833331</v>
      </c>
      <c r="N2448" s="3" t="s">
        <v>35</v>
      </c>
      <c r="O2448" s="3" t="s">
        <v>35</v>
      </c>
      <c r="P2448" s="1" t="s">
        <v>29</v>
      </c>
      <c r="Q2448" s="1">
        <f>SUMIFS('[1]RAW DATA'!$BE:$BE,'[1]RAW DATA'!$A:$A,[1]COMPUTATION!$B2448,'[1]RAW DATA'!$N:$N,[1]COMPUTATION!A2448)</f>
        <v>0</v>
      </c>
    </row>
    <row r="2449" spans="1:17" x14ac:dyDescent="0.35">
      <c r="A2449" s="1" t="str">
        <f>IFERROR(VLOOKUP($B2449,'[1]RAW DATA'!$A:$N,14,0),"DNA")</f>
        <v>LAS POS Refll</v>
      </c>
      <c r="B2449" s="1">
        <v>1017086755</v>
      </c>
      <c r="C2449" s="2">
        <v>1</v>
      </c>
      <c r="D2449" s="3">
        <v>45170.453472222223</v>
      </c>
      <c r="E2449" s="3" t="s">
        <v>35</v>
      </c>
      <c r="F2449" s="1">
        <v>1</v>
      </c>
      <c r="G2449" s="1">
        <v>0</v>
      </c>
      <c r="H2449" s="1">
        <v>0</v>
      </c>
      <c r="I2449" s="1" t="s">
        <v>144</v>
      </c>
      <c r="J2449" s="4">
        <v>0.41666666666666663</v>
      </c>
      <c r="K2449" s="1" t="s">
        <v>58</v>
      </c>
      <c r="L2449" s="1" t="s">
        <v>29</v>
      </c>
      <c r="M2449" s="5">
        <v>44935.453645833331</v>
      </c>
      <c r="N2449" s="3" t="s">
        <v>35</v>
      </c>
      <c r="O2449" s="3" t="s">
        <v>35</v>
      </c>
      <c r="P2449" s="1" t="s">
        <v>29</v>
      </c>
      <c r="Q2449" s="1">
        <f>SUMIFS('[1]RAW DATA'!$BE:$BE,'[1]RAW DATA'!$A:$A,[1]COMPUTATION!$B2449,'[1]RAW DATA'!$N:$N,[1]COMPUTATION!A2449)</f>
        <v>0</v>
      </c>
    </row>
    <row r="2450" spans="1:17" x14ac:dyDescent="0.35">
      <c r="A2450" s="1" t="str">
        <f>IFERROR(VLOOKUP($B2450,'[1]RAW DATA'!$A:$N,14,0),"DNA")</f>
        <v>LAS POS Refll</v>
      </c>
      <c r="B2450" s="1">
        <v>1017086756</v>
      </c>
      <c r="C2450" s="2">
        <v>1</v>
      </c>
      <c r="D2450" s="3">
        <v>45170.453472222223</v>
      </c>
      <c r="E2450" s="3" t="s">
        <v>35</v>
      </c>
      <c r="F2450" s="1">
        <v>1</v>
      </c>
      <c r="G2450" s="1">
        <v>0</v>
      </c>
      <c r="H2450" s="1">
        <v>0</v>
      </c>
      <c r="I2450" s="1" t="s">
        <v>144</v>
      </c>
      <c r="J2450" s="4">
        <v>0.41666666666666663</v>
      </c>
      <c r="K2450" s="1" t="s">
        <v>58</v>
      </c>
      <c r="L2450" s="1" t="s">
        <v>29</v>
      </c>
      <c r="M2450" s="5">
        <v>44935.453645833331</v>
      </c>
      <c r="N2450" s="3" t="s">
        <v>35</v>
      </c>
      <c r="O2450" s="3" t="s">
        <v>35</v>
      </c>
      <c r="P2450" s="1" t="s">
        <v>29</v>
      </c>
      <c r="Q2450" s="1">
        <f>SUMIFS('[1]RAW DATA'!$BE:$BE,'[1]RAW DATA'!$A:$A,[1]COMPUTATION!$B2450,'[1]RAW DATA'!$N:$N,[1]COMPUTATION!A2450)</f>
        <v>0</v>
      </c>
    </row>
    <row r="2451" spans="1:17" x14ac:dyDescent="0.35">
      <c r="A2451" s="1" t="str">
        <f>IFERROR(VLOOKUP($B2451,'[1]RAW DATA'!$A:$N,14,0),"DNA")</f>
        <v>LAS POS Refll</v>
      </c>
      <c r="B2451" s="1">
        <v>1017086757</v>
      </c>
      <c r="C2451" s="2">
        <v>1</v>
      </c>
      <c r="D2451" s="3">
        <v>45170.453472222223</v>
      </c>
      <c r="E2451" s="3" t="s">
        <v>35</v>
      </c>
      <c r="F2451" s="1">
        <v>1</v>
      </c>
      <c r="G2451" s="1">
        <v>0</v>
      </c>
      <c r="H2451" s="1">
        <v>0</v>
      </c>
      <c r="I2451" s="1" t="s">
        <v>144</v>
      </c>
      <c r="J2451" s="4">
        <v>0.41666666666666663</v>
      </c>
      <c r="K2451" s="1" t="s">
        <v>58</v>
      </c>
      <c r="L2451" s="1" t="s">
        <v>29</v>
      </c>
      <c r="M2451" s="5">
        <v>44935.453645833331</v>
      </c>
      <c r="N2451" s="3" t="s">
        <v>35</v>
      </c>
      <c r="O2451" s="3" t="s">
        <v>35</v>
      </c>
      <c r="P2451" s="1" t="s">
        <v>29</v>
      </c>
      <c r="Q2451" s="1">
        <f>SUMIFS('[1]RAW DATA'!$BE:$BE,'[1]RAW DATA'!$A:$A,[1]COMPUTATION!$B2451,'[1]RAW DATA'!$N:$N,[1]COMPUTATION!A2451)</f>
        <v>0</v>
      </c>
    </row>
    <row r="2452" spans="1:17" x14ac:dyDescent="0.35">
      <c r="A2452" s="1" t="str">
        <f>IFERROR(VLOOKUP($B2452,'[1]RAW DATA'!$A:$N,14,0),"DNA")</f>
        <v>LAS POS Refll</v>
      </c>
      <c r="B2452" s="1">
        <v>1017086758</v>
      </c>
      <c r="C2452" s="2">
        <v>1</v>
      </c>
      <c r="D2452" s="3">
        <v>45170.453472222223</v>
      </c>
      <c r="E2452" s="3" t="s">
        <v>30</v>
      </c>
      <c r="F2452" s="1">
        <v>1</v>
      </c>
      <c r="G2452" s="1">
        <v>1</v>
      </c>
      <c r="H2452" s="1">
        <v>1</v>
      </c>
      <c r="I2452" s="1" t="s">
        <v>144</v>
      </c>
      <c r="J2452" s="4">
        <v>0.41666666666666663</v>
      </c>
      <c r="K2452" s="1" t="s">
        <v>58</v>
      </c>
      <c r="L2452" s="1" t="s">
        <v>29</v>
      </c>
      <c r="M2452" s="5">
        <v>44935.453668981485</v>
      </c>
      <c r="N2452" s="3" t="s">
        <v>30</v>
      </c>
      <c r="O2452" s="3" t="s">
        <v>30</v>
      </c>
      <c r="P2452" s="1" t="s">
        <v>29</v>
      </c>
      <c r="Q2452" s="1">
        <f>SUMIFS('[1]RAW DATA'!$BE:$BE,'[1]RAW DATA'!$A:$A,[1]COMPUTATION!$B2452,'[1]RAW DATA'!$N:$N,[1]COMPUTATION!A2452)</f>
        <v>44</v>
      </c>
    </row>
    <row r="2453" spans="1:17" x14ac:dyDescent="0.35">
      <c r="A2453" s="1" t="str">
        <f>IFERROR(VLOOKUP($B2453,'[1]RAW DATA'!$A:$N,14,0),"DNA")</f>
        <v>LAS POS Refll</v>
      </c>
      <c r="B2453" s="1">
        <v>1017086759</v>
      </c>
      <c r="C2453" s="2">
        <v>1</v>
      </c>
      <c r="D2453" s="3">
        <v>45170.453472222223</v>
      </c>
      <c r="E2453" s="3" t="s">
        <v>39</v>
      </c>
      <c r="F2453" s="1">
        <v>1</v>
      </c>
      <c r="G2453" s="1">
        <v>1</v>
      </c>
      <c r="H2453" s="1">
        <v>1</v>
      </c>
      <c r="I2453" s="1" t="s">
        <v>144</v>
      </c>
      <c r="J2453" s="4">
        <v>0.41666666666666663</v>
      </c>
      <c r="K2453" s="1" t="s">
        <v>58</v>
      </c>
      <c r="L2453" s="1" t="s">
        <v>29</v>
      </c>
      <c r="M2453" s="5">
        <v>44935.453680555554</v>
      </c>
      <c r="N2453" s="3" t="s">
        <v>39</v>
      </c>
      <c r="O2453" s="3" t="s">
        <v>39</v>
      </c>
      <c r="P2453" s="1" t="s">
        <v>29</v>
      </c>
      <c r="Q2453" s="1">
        <f>SUMIFS('[1]RAW DATA'!$BE:$BE,'[1]RAW DATA'!$A:$A,[1]COMPUTATION!$B2453,'[1]RAW DATA'!$N:$N,[1]COMPUTATION!A2453)</f>
        <v>68</v>
      </c>
    </row>
    <row r="2454" spans="1:17" x14ac:dyDescent="0.35">
      <c r="A2454" s="1" t="str">
        <f>IFERROR(VLOOKUP($B2454,'[1]RAW DATA'!$A:$N,14,0),"DNA")</f>
        <v>LAS POS Refll</v>
      </c>
      <c r="B2454" s="1">
        <v>1017086760</v>
      </c>
      <c r="C2454" s="2">
        <v>1</v>
      </c>
      <c r="D2454" s="3">
        <v>45170.453472222223</v>
      </c>
      <c r="E2454" s="3" t="s">
        <v>31</v>
      </c>
      <c r="F2454" s="1">
        <v>1</v>
      </c>
      <c r="G2454" s="1">
        <v>1</v>
      </c>
      <c r="H2454" s="1">
        <v>1</v>
      </c>
      <c r="I2454" s="1" t="s">
        <v>144</v>
      </c>
      <c r="J2454" s="4">
        <v>0.41666666666666663</v>
      </c>
      <c r="K2454" s="1" t="s">
        <v>58</v>
      </c>
      <c r="L2454" s="1" t="s">
        <v>29</v>
      </c>
      <c r="M2454" s="5">
        <v>44935.453738425924</v>
      </c>
      <c r="N2454" s="3" t="s">
        <v>31</v>
      </c>
      <c r="O2454" s="3" t="s">
        <v>31</v>
      </c>
      <c r="P2454" s="1" t="s">
        <v>29</v>
      </c>
      <c r="Q2454" s="1">
        <f>SUMIFS('[1]RAW DATA'!$BE:$BE,'[1]RAW DATA'!$A:$A,[1]COMPUTATION!$B2454,'[1]RAW DATA'!$N:$N,[1]COMPUTATION!A2454)</f>
        <v>62</v>
      </c>
    </row>
    <row r="2455" spans="1:17" x14ac:dyDescent="0.35">
      <c r="A2455" s="1" t="str">
        <f>IFERROR(VLOOKUP($B2455,'[1]RAW DATA'!$A:$N,14,0),"DNA")</f>
        <v>LAS POS Refll</v>
      </c>
      <c r="B2455" s="1">
        <v>1017086761</v>
      </c>
      <c r="C2455" s="2">
        <v>1</v>
      </c>
      <c r="D2455" s="3">
        <v>45170.453472222223</v>
      </c>
      <c r="E2455" s="3" t="s">
        <v>30</v>
      </c>
      <c r="F2455" s="1">
        <v>1</v>
      </c>
      <c r="G2455" s="1">
        <v>1</v>
      </c>
      <c r="H2455" s="1">
        <v>1</v>
      </c>
      <c r="I2455" s="1" t="s">
        <v>144</v>
      </c>
      <c r="J2455" s="4">
        <v>0.41666666666666663</v>
      </c>
      <c r="K2455" s="1" t="s">
        <v>58</v>
      </c>
      <c r="L2455" s="1" t="s">
        <v>29</v>
      </c>
      <c r="M2455" s="5">
        <v>44935.453738425924</v>
      </c>
      <c r="N2455" s="3" t="s">
        <v>30</v>
      </c>
      <c r="O2455" s="3" t="s">
        <v>30</v>
      </c>
      <c r="P2455" s="1" t="s">
        <v>29</v>
      </c>
      <c r="Q2455" s="1">
        <f>SUMIFS('[1]RAW DATA'!$BE:$BE,'[1]RAW DATA'!$A:$A,[1]COMPUTATION!$B2455,'[1]RAW DATA'!$N:$N,[1]COMPUTATION!A2455)</f>
        <v>0</v>
      </c>
    </row>
    <row r="2456" spans="1:17" x14ac:dyDescent="0.35">
      <c r="A2456" s="1" t="str">
        <f>IFERROR(VLOOKUP($B2456,'[1]RAW DATA'!$A:$N,14,0),"DNA")</f>
        <v>LAS POS Refll</v>
      </c>
      <c r="B2456" s="1">
        <v>1017086762</v>
      </c>
      <c r="C2456" s="2">
        <v>1</v>
      </c>
      <c r="D2456" s="3">
        <v>45170.453472222223</v>
      </c>
      <c r="E2456" s="3" t="s">
        <v>35</v>
      </c>
      <c r="F2456" s="1">
        <v>1</v>
      </c>
      <c r="G2456" s="1">
        <v>0</v>
      </c>
      <c r="H2456" s="1">
        <v>0</v>
      </c>
      <c r="I2456" s="1" t="s">
        <v>144</v>
      </c>
      <c r="J2456" s="4">
        <v>0.41666666666666663</v>
      </c>
      <c r="K2456" s="1" t="s">
        <v>58</v>
      </c>
      <c r="L2456" s="1" t="s">
        <v>29</v>
      </c>
      <c r="M2456" s="5">
        <v>44935.453761574077</v>
      </c>
      <c r="N2456" s="3" t="s">
        <v>35</v>
      </c>
      <c r="O2456" s="3" t="s">
        <v>35</v>
      </c>
      <c r="P2456" s="1" t="s">
        <v>29</v>
      </c>
      <c r="Q2456" s="1">
        <f>SUMIFS('[1]RAW DATA'!$BE:$BE,'[1]RAW DATA'!$A:$A,[1]COMPUTATION!$B2456,'[1]RAW DATA'!$N:$N,[1]COMPUTATION!A2456)</f>
        <v>0</v>
      </c>
    </row>
    <row r="2457" spans="1:17" x14ac:dyDescent="0.35">
      <c r="A2457" s="1" t="str">
        <f>IFERROR(VLOOKUP($B2457,'[1]RAW DATA'!$A:$N,14,0),"DNA")</f>
        <v>LAS POS Refll</v>
      </c>
      <c r="B2457" s="1">
        <v>1017086763</v>
      </c>
      <c r="C2457" s="2">
        <v>1</v>
      </c>
      <c r="D2457" s="3">
        <v>45170.453472222223</v>
      </c>
      <c r="E2457" s="3" t="s">
        <v>35</v>
      </c>
      <c r="F2457" s="1">
        <v>1</v>
      </c>
      <c r="G2457" s="1">
        <v>0</v>
      </c>
      <c r="H2457" s="1">
        <v>0</v>
      </c>
      <c r="I2457" s="1" t="s">
        <v>144</v>
      </c>
      <c r="J2457" s="4">
        <v>0.41666666666666663</v>
      </c>
      <c r="K2457" s="1" t="s">
        <v>58</v>
      </c>
      <c r="L2457" s="1" t="s">
        <v>29</v>
      </c>
      <c r="M2457" s="5">
        <v>44935.453784722224</v>
      </c>
      <c r="N2457" s="3" t="s">
        <v>35</v>
      </c>
      <c r="O2457" s="3" t="s">
        <v>35</v>
      </c>
      <c r="P2457" s="1" t="s">
        <v>29</v>
      </c>
      <c r="Q2457" s="1">
        <f>SUMIFS('[1]RAW DATA'!$BE:$BE,'[1]RAW DATA'!$A:$A,[1]COMPUTATION!$B2457,'[1]RAW DATA'!$N:$N,[1]COMPUTATION!A2457)</f>
        <v>0</v>
      </c>
    </row>
    <row r="2458" spans="1:17" x14ac:dyDescent="0.35">
      <c r="A2458" s="1" t="str">
        <f>IFERROR(VLOOKUP($B2458,'[1]RAW DATA'!$A:$N,14,0),"DNA")</f>
        <v>LAS POS Refll</v>
      </c>
      <c r="B2458" s="1">
        <v>1017086764</v>
      </c>
      <c r="C2458" s="2">
        <v>1</v>
      </c>
      <c r="D2458" s="3">
        <v>45170.453472222223</v>
      </c>
      <c r="E2458" s="3" t="s">
        <v>35</v>
      </c>
      <c r="F2458" s="1">
        <v>1</v>
      </c>
      <c r="G2458" s="1">
        <v>0</v>
      </c>
      <c r="H2458" s="1">
        <v>0</v>
      </c>
      <c r="I2458" s="1" t="s">
        <v>144</v>
      </c>
      <c r="J2458" s="4">
        <v>0.41666666666666663</v>
      </c>
      <c r="K2458" s="1" t="s">
        <v>58</v>
      </c>
      <c r="L2458" s="1" t="s">
        <v>29</v>
      </c>
      <c r="M2458" s="5">
        <v>44935.453784722224</v>
      </c>
      <c r="N2458" s="3" t="s">
        <v>35</v>
      </c>
      <c r="O2458" s="3" t="s">
        <v>35</v>
      </c>
      <c r="P2458" s="1" t="s">
        <v>29</v>
      </c>
      <c r="Q2458" s="1">
        <f>SUMIFS('[1]RAW DATA'!$BE:$BE,'[1]RAW DATA'!$A:$A,[1]COMPUTATION!$B2458,'[1]RAW DATA'!$N:$N,[1]COMPUTATION!A2458)</f>
        <v>0</v>
      </c>
    </row>
    <row r="2459" spans="1:17" x14ac:dyDescent="0.35">
      <c r="A2459" s="1" t="str">
        <f>IFERROR(VLOOKUP($B2459,'[1]RAW DATA'!$A:$N,14,0),"DNA")</f>
        <v>LAS POS Refll</v>
      </c>
      <c r="B2459" s="1">
        <v>1017086765</v>
      </c>
      <c r="C2459" s="2">
        <v>1</v>
      </c>
      <c r="D2459" s="3">
        <v>45170.453472222223</v>
      </c>
      <c r="E2459" s="3" t="s">
        <v>35</v>
      </c>
      <c r="F2459" s="1">
        <v>1</v>
      </c>
      <c r="G2459" s="1">
        <v>0</v>
      </c>
      <c r="H2459" s="1">
        <v>0</v>
      </c>
      <c r="I2459" s="1" t="s">
        <v>144</v>
      </c>
      <c r="J2459" s="4">
        <v>0.41666666666666663</v>
      </c>
      <c r="K2459" s="1" t="s">
        <v>58</v>
      </c>
      <c r="L2459" s="1" t="s">
        <v>29</v>
      </c>
      <c r="M2459" s="5">
        <v>44935.453784722224</v>
      </c>
      <c r="N2459" s="3" t="s">
        <v>35</v>
      </c>
      <c r="O2459" s="3" t="s">
        <v>35</v>
      </c>
      <c r="P2459" s="1" t="s">
        <v>29</v>
      </c>
      <c r="Q2459" s="1">
        <f>SUMIFS('[1]RAW DATA'!$BE:$BE,'[1]RAW DATA'!$A:$A,[1]COMPUTATION!$B2459,'[1]RAW DATA'!$N:$N,[1]COMPUTATION!A2459)</f>
        <v>0</v>
      </c>
    </row>
    <row r="2460" spans="1:17" x14ac:dyDescent="0.35">
      <c r="A2460" s="1" t="str">
        <f>IFERROR(VLOOKUP($B2460,'[1]RAW DATA'!$A:$N,14,0),"DNA")</f>
        <v>LAS POS Refll</v>
      </c>
      <c r="B2460" s="1">
        <v>1017086766</v>
      </c>
      <c r="C2460" s="2">
        <v>1</v>
      </c>
      <c r="D2460" s="3">
        <v>45170.453472222223</v>
      </c>
      <c r="E2460" s="3" t="s">
        <v>35</v>
      </c>
      <c r="F2460" s="1">
        <v>1</v>
      </c>
      <c r="G2460" s="1">
        <v>0</v>
      </c>
      <c r="H2460" s="1">
        <v>0</v>
      </c>
      <c r="I2460" s="1" t="s">
        <v>144</v>
      </c>
      <c r="J2460" s="4">
        <v>0.41666666666666663</v>
      </c>
      <c r="K2460" s="1" t="s">
        <v>58</v>
      </c>
      <c r="L2460" s="1" t="s">
        <v>29</v>
      </c>
      <c r="M2460" s="5">
        <v>44935.453784722224</v>
      </c>
      <c r="N2460" s="3" t="s">
        <v>35</v>
      </c>
      <c r="O2460" s="3" t="s">
        <v>35</v>
      </c>
      <c r="P2460" s="1" t="s">
        <v>29</v>
      </c>
      <c r="Q2460" s="1">
        <f>SUMIFS('[1]RAW DATA'!$BE:$BE,'[1]RAW DATA'!$A:$A,[1]COMPUTATION!$B2460,'[1]RAW DATA'!$N:$N,[1]COMPUTATION!A2460)</f>
        <v>0</v>
      </c>
    </row>
    <row r="2461" spans="1:17" x14ac:dyDescent="0.35">
      <c r="A2461" s="1" t="str">
        <f>IFERROR(VLOOKUP($B2461,'[1]RAW DATA'!$A:$N,14,0),"DNA")</f>
        <v>LAS POS Refll</v>
      </c>
      <c r="B2461" s="1">
        <v>1017086767</v>
      </c>
      <c r="C2461" s="2">
        <v>1</v>
      </c>
      <c r="D2461" s="3">
        <v>45170.453472222223</v>
      </c>
      <c r="E2461" s="3" t="s">
        <v>35</v>
      </c>
      <c r="F2461" s="1">
        <v>1</v>
      </c>
      <c r="G2461" s="1">
        <v>0</v>
      </c>
      <c r="H2461" s="1">
        <v>0</v>
      </c>
      <c r="I2461" s="1" t="s">
        <v>144</v>
      </c>
      <c r="J2461" s="4">
        <v>0.41666666666666663</v>
      </c>
      <c r="K2461" s="1" t="s">
        <v>58</v>
      </c>
      <c r="L2461" s="1" t="s">
        <v>29</v>
      </c>
      <c r="M2461" s="5">
        <v>44935.453784722224</v>
      </c>
      <c r="N2461" s="3" t="s">
        <v>35</v>
      </c>
      <c r="O2461" s="3" t="s">
        <v>35</v>
      </c>
      <c r="P2461" s="1" t="s">
        <v>29</v>
      </c>
      <c r="Q2461" s="1">
        <f>SUMIFS('[1]RAW DATA'!$BE:$BE,'[1]RAW DATA'!$A:$A,[1]COMPUTATION!$B2461,'[1]RAW DATA'!$N:$N,[1]COMPUTATION!A2461)</f>
        <v>0</v>
      </c>
    </row>
    <row r="2462" spans="1:17" x14ac:dyDescent="0.35">
      <c r="A2462" s="1" t="str">
        <f>IFERROR(VLOOKUP($B2462,'[1]RAW DATA'!$A:$N,14,0),"DNA")</f>
        <v>LAS POS Refll</v>
      </c>
      <c r="B2462" s="1">
        <v>1017086768</v>
      </c>
      <c r="C2462" s="2">
        <v>1</v>
      </c>
      <c r="D2462" s="3">
        <v>45170.453472222223</v>
      </c>
      <c r="E2462" s="3" t="s">
        <v>35</v>
      </c>
      <c r="F2462" s="1">
        <v>1</v>
      </c>
      <c r="G2462" s="1">
        <v>0</v>
      </c>
      <c r="H2462" s="1">
        <v>0</v>
      </c>
      <c r="I2462" s="1" t="s">
        <v>144</v>
      </c>
      <c r="J2462" s="4">
        <v>0.41666666666666663</v>
      </c>
      <c r="K2462" s="1" t="s">
        <v>58</v>
      </c>
      <c r="L2462" s="1" t="s">
        <v>29</v>
      </c>
      <c r="M2462" s="5">
        <v>44935.453784722224</v>
      </c>
      <c r="N2462" s="3" t="s">
        <v>35</v>
      </c>
      <c r="O2462" s="3" t="s">
        <v>35</v>
      </c>
      <c r="P2462" s="1" t="s">
        <v>29</v>
      </c>
      <c r="Q2462" s="1">
        <f>SUMIFS('[1]RAW DATA'!$BE:$BE,'[1]RAW DATA'!$A:$A,[1]COMPUTATION!$B2462,'[1]RAW DATA'!$N:$N,[1]COMPUTATION!A2462)</f>
        <v>0</v>
      </c>
    </row>
    <row r="2463" spans="1:17" x14ac:dyDescent="0.35">
      <c r="A2463" s="1" t="str">
        <f>IFERROR(VLOOKUP($B2463,'[1]RAW DATA'!$A:$N,14,0),"DNA")</f>
        <v>LAS POS Refll</v>
      </c>
      <c r="B2463" s="1">
        <v>1017086769</v>
      </c>
      <c r="C2463" s="2">
        <v>1</v>
      </c>
      <c r="D2463" s="3">
        <v>45170.453472222223</v>
      </c>
      <c r="E2463" s="3" t="s">
        <v>39</v>
      </c>
      <c r="F2463" s="1">
        <v>1</v>
      </c>
      <c r="G2463" s="1">
        <v>1</v>
      </c>
      <c r="H2463" s="1">
        <v>1</v>
      </c>
      <c r="I2463" s="1" t="s">
        <v>144</v>
      </c>
      <c r="J2463" s="4">
        <v>0.41666666666666663</v>
      </c>
      <c r="K2463" s="1" t="s">
        <v>58</v>
      </c>
      <c r="L2463" s="1" t="s">
        <v>29</v>
      </c>
      <c r="M2463" s="5">
        <v>44935.453877314816</v>
      </c>
      <c r="N2463" s="3" t="s">
        <v>39</v>
      </c>
      <c r="O2463" s="3" t="s">
        <v>39</v>
      </c>
      <c r="P2463" s="1" t="s">
        <v>29</v>
      </c>
      <c r="Q2463" s="1">
        <f>SUMIFS('[1]RAW DATA'!$BE:$BE,'[1]RAW DATA'!$A:$A,[1]COMPUTATION!$B2463,'[1]RAW DATA'!$N:$N,[1]COMPUTATION!A2463)</f>
        <v>26</v>
      </c>
    </row>
    <row r="2464" spans="1:17" x14ac:dyDescent="0.35">
      <c r="A2464" s="1" t="str">
        <f>IFERROR(VLOOKUP($B2464,'[1]RAW DATA'!$A:$N,14,0),"DNA")</f>
        <v>LAS POS Refll</v>
      </c>
      <c r="B2464" s="1">
        <v>1017086770</v>
      </c>
      <c r="C2464" s="2">
        <v>1</v>
      </c>
      <c r="D2464" s="3">
        <v>45170.453472222223</v>
      </c>
      <c r="E2464" s="3" t="s">
        <v>32</v>
      </c>
      <c r="F2464" s="1">
        <v>1</v>
      </c>
      <c r="G2464" s="1">
        <v>1</v>
      </c>
      <c r="H2464" s="1">
        <v>1</v>
      </c>
      <c r="I2464" s="1" t="s">
        <v>144</v>
      </c>
      <c r="J2464" s="4">
        <v>0.41666666666666663</v>
      </c>
      <c r="K2464" s="1" t="s">
        <v>58</v>
      </c>
      <c r="L2464" s="1" t="s">
        <v>34</v>
      </c>
      <c r="M2464" s="5">
        <v>44935.453923611109</v>
      </c>
      <c r="N2464" s="3" t="s">
        <v>32</v>
      </c>
      <c r="O2464" s="3" t="s">
        <v>32</v>
      </c>
      <c r="P2464" s="1" t="s">
        <v>34</v>
      </c>
      <c r="Q2464" s="1">
        <f>SUMIFS('[1]RAW DATA'!$BE:$BE,'[1]RAW DATA'!$A:$A,[1]COMPUTATION!$B2464,'[1]RAW DATA'!$N:$N,[1]COMPUTATION!A2464)</f>
        <v>28</v>
      </c>
    </row>
    <row r="2465" spans="1:17" x14ac:dyDescent="0.35">
      <c r="A2465" s="1" t="str">
        <f>IFERROR(VLOOKUP($B2465,'[1]RAW DATA'!$A:$N,14,0),"DNA")</f>
        <v>LAS POS Refll</v>
      </c>
      <c r="B2465" s="1">
        <v>1017086771</v>
      </c>
      <c r="C2465" s="2">
        <v>1</v>
      </c>
      <c r="D2465" s="3">
        <v>45170.453472222223</v>
      </c>
      <c r="E2465" s="3" t="s">
        <v>71</v>
      </c>
      <c r="F2465" s="1">
        <v>1</v>
      </c>
      <c r="G2465" s="1">
        <v>0</v>
      </c>
      <c r="H2465" s="1">
        <v>0</v>
      </c>
      <c r="I2465" s="1" t="s">
        <v>144</v>
      </c>
      <c r="J2465" s="4">
        <v>0.41666666666666663</v>
      </c>
      <c r="K2465" s="1" t="s">
        <v>58</v>
      </c>
      <c r="L2465" s="1" t="s">
        <v>29</v>
      </c>
      <c r="M2465" s="5">
        <v>44935.453993055555</v>
      </c>
      <c r="N2465" s="3" t="s">
        <v>71</v>
      </c>
      <c r="O2465" s="3" t="s">
        <v>71</v>
      </c>
      <c r="P2465" s="1" t="s">
        <v>29</v>
      </c>
      <c r="Q2465" s="1">
        <f>SUMIFS('[1]RAW DATA'!$BE:$BE,'[1]RAW DATA'!$A:$A,[1]COMPUTATION!$B2465,'[1]RAW DATA'!$N:$N,[1]COMPUTATION!A2465)</f>
        <v>0</v>
      </c>
    </row>
    <row r="2466" spans="1:17" x14ac:dyDescent="0.35">
      <c r="A2466" s="1" t="str">
        <f>IFERROR(VLOOKUP($B2466,'[1]RAW DATA'!$A:$N,14,0),"DNA")</f>
        <v>LAS POS Refll</v>
      </c>
      <c r="B2466" s="1">
        <v>1017086772</v>
      </c>
      <c r="C2466" s="2">
        <v>1</v>
      </c>
      <c r="D2466" s="3">
        <v>45170.453472222223</v>
      </c>
      <c r="E2466" s="3" t="s">
        <v>32</v>
      </c>
      <c r="F2466" s="1">
        <v>1</v>
      </c>
      <c r="G2466" s="1">
        <v>1</v>
      </c>
      <c r="H2466" s="1">
        <v>1</v>
      </c>
      <c r="I2466" s="1" t="s">
        <v>144</v>
      </c>
      <c r="J2466" s="4">
        <v>0.41666666666666663</v>
      </c>
      <c r="K2466" s="1" t="s">
        <v>58</v>
      </c>
      <c r="L2466" s="1" t="s">
        <v>34</v>
      </c>
      <c r="M2466" s="5">
        <v>44935.454062500001</v>
      </c>
      <c r="N2466" s="3" t="s">
        <v>32</v>
      </c>
      <c r="O2466" s="3" t="s">
        <v>32</v>
      </c>
      <c r="P2466" s="1" t="s">
        <v>34</v>
      </c>
      <c r="Q2466" s="1">
        <f>SUMIFS('[1]RAW DATA'!$BE:$BE,'[1]RAW DATA'!$A:$A,[1]COMPUTATION!$B2466,'[1]RAW DATA'!$N:$N,[1]COMPUTATION!A2466)</f>
        <v>68</v>
      </c>
    </row>
    <row r="2467" spans="1:17" x14ac:dyDescent="0.35">
      <c r="A2467" s="1" t="str">
        <f>IFERROR(VLOOKUP($B2467,'[1]RAW DATA'!$A:$N,14,0),"DNA")</f>
        <v>LAS POS Refll</v>
      </c>
      <c r="B2467" s="1">
        <v>1017086773</v>
      </c>
      <c r="C2467" s="2">
        <v>1</v>
      </c>
      <c r="D2467" s="3">
        <v>45170.453472222223</v>
      </c>
      <c r="E2467" s="3" t="s">
        <v>35</v>
      </c>
      <c r="F2467" s="1">
        <v>1</v>
      </c>
      <c r="G2467" s="1">
        <v>0</v>
      </c>
      <c r="H2467" s="1">
        <v>0</v>
      </c>
      <c r="I2467" s="1" t="s">
        <v>144</v>
      </c>
      <c r="J2467" s="4">
        <v>0.41666666666666663</v>
      </c>
      <c r="K2467" s="1" t="s">
        <v>58</v>
      </c>
      <c r="L2467" s="1" t="s">
        <v>29</v>
      </c>
      <c r="M2467" s="5">
        <v>44935.454074074078</v>
      </c>
      <c r="N2467" s="3" t="s">
        <v>35</v>
      </c>
      <c r="O2467" s="3" t="s">
        <v>35</v>
      </c>
      <c r="P2467" s="1" t="s">
        <v>29</v>
      </c>
      <c r="Q2467" s="1">
        <f>SUMIFS('[1]RAW DATA'!$BE:$BE,'[1]RAW DATA'!$A:$A,[1]COMPUTATION!$B2467,'[1]RAW DATA'!$N:$N,[1]COMPUTATION!A2467)</f>
        <v>0</v>
      </c>
    </row>
    <row r="2468" spans="1:17" x14ac:dyDescent="0.35">
      <c r="A2468" s="1" t="str">
        <f>IFERROR(VLOOKUP($B2468,'[1]RAW DATA'!$A:$N,14,0),"DNA")</f>
        <v>LAS POS Refll</v>
      </c>
      <c r="B2468" s="1">
        <v>1017086774</v>
      </c>
      <c r="C2468" s="2">
        <v>1</v>
      </c>
      <c r="D2468" s="3">
        <v>45170.453472222223</v>
      </c>
      <c r="E2468" s="3" t="s">
        <v>35</v>
      </c>
      <c r="F2468" s="1">
        <v>1</v>
      </c>
      <c r="G2468" s="1">
        <v>0</v>
      </c>
      <c r="H2468" s="1">
        <v>0</v>
      </c>
      <c r="I2468" s="1" t="s">
        <v>144</v>
      </c>
      <c r="J2468" s="4">
        <v>0.41666666666666663</v>
      </c>
      <c r="K2468" s="1" t="s">
        <v>58</v>
      </c>
      <c r="L2468" s="1" t="s">
        <v>29</v>
      </c>
      <c r="M2468" s="5">
        <v>44935.454074074078</v>
      </c>
      <c r="N2468" s="3" t="s">
        <v>35</v>
      </c>
      <c r="O2468" s="3" t="s">
        <v>35</v>
      </c>
      <c r="P2468" s="1" t="s">
        <v>29</v>
      </c>
      <c r="Q2468" s="1">
        <f>SUMIFS('[1]RAW DATA'!$BE:$BE,'[1]RAW DATA'!$A:$A,[1]COMPUTATION!$B2468,'[1]RAW DATA'!$N:$N,[1]COMPUTATION!A2468)</f>
        <v>0</v>
      </c>
    </row>
    <row r="2469" spans="1:17" x14ac:dyDescent="0.35">
      <c r="A2469" s="1" t="str">
        <f>IFERROR(VLOOKUP($B2469,'[1]RAW DATA'!$A:$N,14,0),"DNA")</f>
        <v>LAS POS Refll</v>
      </c>
      <c r="B2469" s="1">
        <v>1017086775</v>
      </c>
      <c r="C2469" s="2">
        <v>1</v>
      </c>
      <c r="D2469" s="3">
        <v>45170.453472222223</v>
      </c>
      <c r="E2469" s="3" t="s">
        <v>35</v>
      </c>
      <c r="F2469" s="1">
        <v>1</v>
      </c>
      <c r="G2469" s="1">
        <v>0</v>
      </c>
      <c r="H2469" s="1">
        <v>0</v>
      </c>
      <c r="I2469" s="1" t="s">
        <v>144</v>
      </c>
      <c r="J2469" s="4">
        <v>0.41666666666666663</v>
      </c>
      <c r="K2469" s="1" t="s">
        <v>58</v>
      </c>
      <c r="L2469" s="1" t="s">
        <v>29</v>
      </c>
      <c r="M2469" s="5">
        <v>44935.454074074078</v>
      </c>
      <c r="N2469" s="3" t="s">
        <v>35</v>
      </c>
      <c r="O2469" s="3" t="s">
        <v>35</v>
      </c>
      <c r="P2469" s="1" t="s">
        <v>29</v>
      </c>
      <c r="Q2469" s="1">
        <f>SUMIFS('[1]RAW DATA'!$BE:$BE,'[1]RAW DATA'!$A:$A,[1]COMPUTATION!$B2469,'[1]RAW DATA'!$N:$N,[1]COMPUTATION!A2469)</f>
        <v>0</v>
      </c>
    </row>
    <row r="2470" spans="1:17" x14ac:dyDescent="0.35">
      <c r="A2470" s="1" t="str">
        <f>IFERROR(VLOOKUP($B2470,'[1]RAW DATA'!$A:$N,14,0),"DNA")</f>
        <v>LAS POS Refll</v>
      </c>
      <c r="B2470" s="1">
        <v>1017086776</v>
      </c>
      <c r="C2470" s="2">
        <v>1</v>
      </c>
      <c r="D2470" s="3">
        <v>45170.453472222223</v>
      </c>
      <c r="E2470" s="3" t="s">
        <v>35</v>
      </c>
      <c r="F2470" s="1">
        <v>1</v>
      </c>
      <c r="G2470" s="1">
        <v>0</v>
      </c>
      <c r="H2470" s="1">
        <v>0</v>
      </c>
      <c r="I2470" s="1" t="s">
        <v>144</v>
      </c>
      <c r="J2470" s="4">
        <v>0.41666666666666663</v>
      </c>
      <c r="K2470" s="1" t="s">
        <v>58</v>
      </c>
      <c r="L2470" s="1" t="s">
        <v>29</v>
      </c>
      <c r="M2470" s="5">
        <v>44935.454074074078</v>
      </c>
      <c r="N2470" s="3" t="s">
        <v>35</v>
      </c>
      <c r="O2470" s="3" t="s">
        <v>35</v>
      </c>
      <c r="P2470" s="1" t="s">
        <v>29</v>
      </c>
      <c r="Q2470" s="1">
        <f>SUMIFS('[1]RAW DATA'!$BE:$BE,'[1]RAW DATA'!$A:$A,[1]COMPUTATION!$B2470,'[1]RAW DATA'!$N:$N,[1]COMPUTATION!A2470)</f>
        <v>0</v>
      </c>
    </row>
    <row r="2471" spans="1:17" x14ac:dyDescent="0.35">
      <c r="A2471" s="1" t="str">
        <f>IFERROR(VLOOKUP($B2471,'[1]RAW DATA'!$A:$N,14,0),"DNA")</f>
        <v>CFAB_Lap_Non_Marketing</v>
      </c>
      <c r="B2471" s="1">
        <v>1017086777</v>
      </c>
      <c r="C2471" s="2">
        <v>1</v>
      </c>
      <c r="D2471" s="3">
        <v>45170.453472222223</v>
      </c>
      <c r="E2471" s="3" t="s">
        <v>30</v>
      </c>
      <c r="F2471" s="1">
        <v>1</v>
      </c>
      <c r="G2471" s="1">
        <v>1</v>
      </c>
      <c r="H2471" s="1">
        <v>1</v>
      </c>
      <c r="I2471" s="1" t="s">
        <v>144</v>
      </c>
      <c r="J2471" s="4">
        <v>0.41666666666666663</v>
      </c>
      <c r="K2471" s="1" t="s">
        <v>58</v>
      </c>
      <c r="L2471" s="1" t="s">
        <v>29</v>
      </c>
      <c r="M2471" s="5">
        <v>44935.454155092593</v>
      </c>
      <c r="N2471" s="3" t="s">
        <v>30</v>
      </c>
      <c r="O2471" s="3" t="s">
        <v>30</v>
      </c>
      <c r="P2471" s="1" t="s">
        <v>29</v>
      </c>
      <c r="Q2471" s="1">
        <f>SUMIFS('[1]RAW DATA'!$BE:$BE,'[1]RAW DATA'!$A:$A,[1]COMPUTATION!$B2471,'[1]RAW DATA'!$N:$N,[1]COMPUTATION!A2471)</f>
        <v>0</v>
      </c>
    </row>
    <row r="2472" spans="1:17" x14ac:dyDescent="0.35">
      <c r="A2472" s="1" t="str">
        <f>IFERROR(VLOOKUP($B2472,'[1]RAW DATA'!$A:$N,14,0),"DNA")</f>
        <v>LAS POS Refll</v>
      </c>
      <c r="B2472" s="1">
        <v>1017086778</v>
      </c>
      <c r="C2472" s="2">
        <v>1</v>
      </c>
      <c r="D2472" s="3">
        <v>45170.45416666667</v>
      </c>
      <c r="E2472" s="3" t="s">
        <v>35</v>
      </c>
      <c r="F2472" s="1">
        <v>1</v>
      </c>
      <c r="G2472" s="1">
        <v>0</v>
      </c>
      <c r="H2472" s="1">
        <v>0</v>
      </c>
      <c r="I2472" s="1" t="s">
        <v>145</v>
      </c>
      <c r="J2472" s="4">
        <v>0.41666666666666663</v>
      </c>
      <c r="K2472" s="1" t="s">
        <v>58</v>
      </c>
      <c r="L2472" s="1" t="s">
        <v>29</v>
      </c>
      <c r="M2472" s="5">
        <v>44935.45416666667</v>
      </c>
      <c r="N2472" s="3" t="s">
        <v>35</v>
      </c>
      <c r="O2472" s="3" t="s">
        <v>35</v>
      </c>
      <c r="P2472" s="1" t="s">
        <v>29</v>
      </c>
      <c r="Q2472" s="1">
        <f>SUMIFS('[1]RAW DATA'!$BE:$BE,'[1]RAW DATA'!$A:$A,[1]COMPUTATION!$B2472,'[1]RAW DATA'!$N:$N,[1]COMPUTATION!A2472)</f>
        <v>0</v>
      </c>
    </row>
    <row r="2473" spans="1:17" x14ac:dyDescent="0.35">
      <c r="A2473" s="1" t="str">
        <f>IFERROR(VLOOKUP($B2473,'[1]RAW DATA'!$A:$N,14,0),"DNA")</f>
        <v>LAS POS Refll</v>
      </c>
      <c r="B2473" s="1">
        <v>1017086779</v>
      </c>
      <c r="C2473" s="2">
        <v>1</v>
      </c>
      <c r="D2473" s="3">
        <v>45170.45416666667</v>
      </c>
      <c r="E2473" s="3" t="s">
        <v>35</v>
      </c>
      <c r="F2473" s="1">
        <v>1</v>
      </c>
      <c r="G2473" s="1">
        <v>0</v>
      </c>
      <c r="H2473" s="1">
        <v>0</v>
      </c>
      <c r="I2473" s="1" t="s">
        <v>145</v>
      </c>
      <c r="J2473" s="4">
        <v>0.41666666666666663</v>
      </c>
      <c r="K2473" s="1" t="s">
        <v>58</v>
      </c>
      <c r="L2473" s="1" t="s">
        <v>29</v>
      </c>
      <c r="M2473" s="5">
        <v>44935.45416666667</v>
      </c>
      <c r="N2473" s="3" t="s">
        <v>35</v>
      </c>
      <c r="O2473" s="3" t="s">
        <v>35</v>
      </c>
      <c r="P2473" s="1" t="s">
        <v>29</v>
      </c>
      <c r="Q2473" s="1">
        <f>SUMIFS('[1]RAW DATA'!$BE:$BE,'[1]RAW DATA'!$A:$A,[1]COMPUTATION!$B2473,'[1]RAW DATA'!$N:$N,[1]COMPUTATION!A2473)</f>
        <v>0</v>
      </c>
    </row>
    <row r="2474" spans="1:17" x14ac:dyDescent="0.35">
      <c r="A2474" s="1" t="str">
        <f>IFERROR(VLOOKUP($B2474,'[1]RAW DATA'!$A:$N,14,0),"DNA")</f>
        <v>LAS POS Refll</v>
      </c>
      <c r="B2474" s="1">
        <v>1017086780</v>
      </c>
      <c r="C2474" s="2">
        <v>1</v>
      </c>
      <c r="D2474" s="3">
        <v>45170.45416666667</v>
      </c>
      <c r="E2474" s="3" t="s">
        <v>35</v>
      </c>
      <c r="F2474" s="1">
        <v>1</v>
      </c>
      <c r="G2474" s="1">
        <v>0</v>
      </c>
      <c r="H2474" s="1">
        <v>0</v>
      </c>
      <c r="I2474" s="1" t="s">
        <v>145</v>
      </c>
      <c r="J2474" s="4">
        <v>0.41666666666666663</v>
      </c>
      <c r="K2474" s="1" t="s">
        <v>58</v>
      </c>
      <c r="L2474" s="1" t="s">
        <v>29</v>
      </c>
      <c r="M2474" s="5">
        <v>44935.45416666667</v>
      </c>
      <c r="N2474" s="3" t="s">
        <v>35</v>
      </c>
      <c r="O2474" s="3" t="s">
        <v>35</v>
      </c>
      <c r="P2474" s="1" t="s">
        <v>29</v>
      </c>
      <c r="Q2474" s="1">
        <f>SUMIFS('[1]RAW DATA'!$BE:$BE,'[1]RAW DATA'!$A:$A,[1]COMPUTATION!$B2474,'[1]RAW DATA'!$N:$N,[1]COMPUTATION!A2474)</f>
        <v>0</v>
      </c>
    </row>
    <row r="2475" spans="1:17" x14ac:dyDescent="0.35">
      <c r="A2475" s="1" t="str">
        <f>IFERROR(VLOOKUP($B2475,'[1]RAW DATA'!$A:$N,14,0),"DNA")</f>
        <v>LAS POS Refll</v>
      </c>
      <c r="B2475" s="1">
        <v>1017086781</v>
      </c>
      <c r="C2475" s="2">
        <v>1</v>
      </c>
      <c r="D2475" s="3">
        <v>45170.45416666667</v>
      </c>
      <c r="E2475" s="3" t="s">
        <v>35</v>
      </c>
      <c r="F2475" s="1">
        <v>1</v>
      </c>
      <c r="G2475" s="1">
        <v>0</v>
      </c>
      <c r="H2475" s="1">
        <v>0</v>
      </c>
      <c r="I2475" s="1" t="s">
        <v>145</v>
      </c>
      <c r="J2475" s="4">
        <v>0.41666666666666663</v>
      </c>
      <c r="K2475" s="1" t="s">
        <v>58</v>
      </c>
      <c r="L2475" s="1" t="s">
        <v>29</v>
      </c>
      <c r="M2475" s="5">
        <v>44935.45416666667</v>
      </c>
      <c r="N2475" s="3" t="s">
        <v>35</v>
      </c>
      <c r="O2475" s="3" t="s">
        <v>35</v>
      </c>
      <c r="P2475" s="1" t="s">
        <v>29</v>
      </c>
      <c r="Q2475" s="1">
        <f>SUMIFS('[1]RAW DATA'!$BE:$BE,'[1]RAW DATA'!$A:$A,[1]COMPUTATION!$B2475,'[1]RAW DATA'!$N:$N,[1]COMPUTATION!A2475)</f>
        <v>0</v>
      </c>
    </row>
    <row r="2476" spans="1:17" x14ac:dyDescent="0.35">
      <c r="A2476" s="1" t="str">
        <f>IFERROR(VLOOKUP($B2476,'[1]RAW DATA'!$A:$N,14,0),"DNA")</f>
        <v>LAS POS Refll</v>
      </c>
      <c r="B2476" s="1">
        <v>1017086782</v>
      </c>
      <c r="C2476" s="2">
        <v>1</v>
      </c>
      <c r="D2476" s="3">
        <v>45170.45416666667</v>
      </c>
      <c r="E2476" s="3" t="s">
        <v>35</v>
      </c>
      <c r="F2476" s="1">
        <v>1</v>
      </c>
      <c r="G2476" s="1">
        <v>0</v>
      </c>
      <c r="H2476" s="1">
        <v>0</v>
      </c>
      <c r="I2476" s="1" t="s">
        <v>145</v>
      </c>
      <c r="J2476" s="4">
        <v>0.41666666666666663</v>
      </c>
      <c r="K2476" s="1" t="s">
        <v>58</v>
      </c>
      <c r="L2476" s="1" t="s">
        <v>29</v>
      </c>
      <c r="M2476" s="5">
        <v>44935.45416666667</v>
      </c>
      <c r="N2476" s="3" t="s">
        <v>35</v>
      </c>
      <c r="O2476" s="3" t="s">
        <v>35</v>
      </c>
      <c r="P2476" s="1" t="s">
        <v>29</v>
      </c>
      <c r="Q2476" s="1">
        <f>SUMIFS('[1]RAW DATA'!$BE:$BE,'[1]RAW DATA'!$A:$A,[1]COMPUTATION!$B2476,'[1]RAW DATA'!$N:$N,[1]COMPUTATION!A2476)</f>
        <v>0</v>
      </c>
    </row>
    <row r="2477" spans="1:17" x14ac:dyDescent="0.35">
      <c r="A2477" s="1" t="str">
        <f>IFERROR(VLOOKUP($B2477,'[1]RAW DATA'!$A:$N,14,0),"DNA")</f>
        <v>LAS POS Refll</v>
      </c>
      <c r="B2477" s="1">
        <v>1017086783</v>
      </c>
      <c r="C2477" s="2">
        <v>1</v>
      </c>
      <c r="D2477" s="3">
        <v>45170.45416666667</v>
      </c>
      <c r="E2477" s="3" t="s">
        <v>35</v>
      </c>
      <c r="F2477" s="1">
        <v>1</v>
      </c>
      <c r="G2477" s="1">
        <v>0</v>
      </c>
      <c r="H2477" s="1">
        <v>0</v>
      </c>
      <c r="I2477" s="1" t="s">
        <v>145</v>
      </c>
      <c r="J2477" s="4">
        <v>0.41666666666666663</v>
      </c>
      <c r="K2477" s="1" t="s">
        <v>58</v>
      </c>
      <c r="L2477" s="1" t="s">
        <v>29</v>
      </c>
      <c r="M2477" s="5">
        <v>44935.45416666667</v>
      </c>
      <c r="N2477" s="3" t="s">
        <v>35</v>
      </c>
      <c r="O2477" s="3" t="s">
        <v>35</v>
      </c>
      <c r="P2477" s="1" t="s">
        <v>29</v>
      </c>
      <c r="Q2477" s="1">
        <f>SUMIFS('[1]RAW DATA'!$BE:$BE,'[1]RAW DATA'!$A:$A,[1]COMPUTATION!$B2477,'[1]RAW DATA'!$N:$N,[1]COMPUTATION!A2477)</f>
        <v>0</v>
      </c>
    </row>
    <row r="2478" spans="1:17" x14ac:dyDescent="0.35">
      <c r="A2478" s="1" t="str">
        <f>IFERROR(VLOOKUP($B2478,'[1]RAW DATA'!$A:$N,14,0),"DNA")</f>
        <v>LAS POS Refll</v>
      </c>
      <c r="B2478" s="1">
        <v>1017086784</v>
      </c>
      <c r="C2478" s="2">
        <v>1</v>
      </c>
      <c r="D2478" s="3">
        <v>45170.45416666667</v>
      </c>
      <c r="E2478" s="3" t="s">
        <v>30</v>
      </c>
      <c r="F2478" s="1">
        <v>1</v>
      </c>
      <c r="G2478" s="1">
        <v>1</v>
      </c>
      <c r="H2478" s="1">
        <v>1</v>
      </c>
      <c r="I2478" s="1" t="s">
        <v>145</v>
      </c>
      <c r="J2478" s="4">
        <v>0.41666666666666663</v>
      </c>
      <c r="K2478" s="1" t="s">
        <v>58</v>
      </c>
      <c r="L2478" s="1" t="s">
        <v>29</v>
      </c>
      <c r="M2478" s="5">
        <v>44935.454224537039</v>
      </c>
      <c r="N2478" s="3" t="s">
        <v>30</v>
      </c>
      <c r="O2478" s="3" t="s">
        <v>30</v>
      </c>
      <c r="P2478" s="1" t="s">
        <v>29</v>
      </c>
      <c r="Q2478" s="1">
        <f>SUMIFS('[1]RAW DATA'!$BE:$BE,'[1]RAW DATA'!$A:$A,[1]COMPUTATION!$B2478,'[1]RAW DATA'!$N:$N,[1]COMPUTATION!A2478)</f>
        <v>61</v>
      </c>
    </row>
    <row r="2479" spans="1:17" x14ac:dyDescent="0.35">
      <c r="A2479" s="1" t="str">
        <f>IFERROR(VLOOKUP($B2479,'[1]RAW DATA'!$A:$N,14,0),"DNA")</f>
        <v>LAS POS Refll</v>
      </c>
      <c r="B2479" s="1">
        <v>1017086785</v>
      </c>
      <c r="C2479" s="2">
        <v>1</v>
      </c>
      <c r="D2479" s="3">
        <v>45170.45416666667</v>
      </c>
      <c r="E2479" s="3" t="s">
        <v>39</v>
      </c>
      <c r="F2479" s="1">
        <v>1</v>
      </c>
      <c r="G2479" s="1">
        <v>1</v>
      </c>
      <c r="H2479" s="1">
        <v>1</v>
      </c>
      <c r="I2479" s="1" t="s">
        <v>145</v>
      </c>
      <c r="J2479" s="4">
        <v>0.41666666666666663</v>
      </c>
      <c r="K2479" s="1" t="s">
        <v>58</v>
      </c>
      <c r="L2479" s="1" t="s">
        <v>29</v>
      </c>
      <c r="M2479" s="5">
        <v>44935.454236111109</v>
      </c>
      <c r="N2479" s="3" t="s">
        <v>39</v>
      </c>
      <c r="O2479" s="3" t="s">
        <v>39</v>
      </c>
      <c r="P2479" s="1" t="s">
        <v>29</v>
      </c>
      <c r="Q2479" s="1">
        <f>SUMIFS('[1]RAW DATA'!$BE:$BE,'[1]RAW DATA'!$A:$A,[1]COMPUTATION!$B2479,'[1]RAW DATA'!$N:$N,[1]COMPUTATION!A2479)</f>
        <v>34</v>
      </c>
    </row>
    <row r="2480" spans="1:17" x14ac:dyDescent="0.35">
      <c r="A2480" s="1" t="str">
        <f>IFERROR(VLOOKUP($B2480,'[1]RAW DATA'!$A:$N,14,0),"DNA")</f>
        <v>LAS POS Refll</v>
      </c>
      <c r="B2480" s="1">
        <v>1017086786</v>
      </c>
      <c r="C2480" s="2">
        <v>1</v>
      </c>
      <c r="D2480" s="3">
        <v>45170.45416666667</v>
      </c>
      <c r="E2480" s="3" t="s">
        <v>39</v>
      </c>
      <c r="F2480" s="1">
        <v>1</v>
      </c>
      <c r="G2480" s="1">
        <v>1</v>
      </c>
      <c r="H2480" s="1">
        <v>1</v>
      </c>
      <c r="I2480" s="1" t="s">
        <v>145</v>
      </c>
      <c r="J2480" s="4">
        <v>0.41666666666666663</v>
      </c>
      <c r="K2480" s="1" t="s">
        <v>58</v>
      </c>
      <c r="L2480" s="1" t="s">
        <v>29</v>
      </c>
      <c r="M2480" s="5">
        <v>44935.454247685186</v>
      </c>
      <c r="N2480" s="3" t="s">
        <v>39</v>
      </c>
      <c r="O2480" s="3" t="s">
        <v>39</v>
      </c>
      <c r="P2480" s="1" t="s">
        <v>29</v>
      </c>
      <c r="Q2480" s="1">
        <f>SUMIFS('[1]RAW DATA'!$BE:$BE,'[1]RAW DATA'!$A:$A,[1]COMPUTATION!$B2480,'[1]RAW DATA'!$N:$N,[1]COMPUTATION!A2480)</f>
        <v>70</v>
      </c>
    </row>
    <row r="2481" spans="1:17" x14ac:dyDescent="0.35">
      <c r="A2481" s="1" t="str">
        <f>IFERROR(VLOOKUP($B2481,'[1]RAW DATA'!$A:$N,14,0),"DNA")</f>
        <v>LAS POS Refll</v>
      </c>
      <c r="B2481" s="1">
        <v>1017086787</v>
      </c>
      <c r="C2481" s="2">
        <v>1</v>
      </c>
      <c r="D2481" s="3">
        <v>45170.45416666667</v>
      </c>
      <c r="E2481" s="3" t="s">
        <v>35</v>
      </c>
      <c r="F2481" s="1">
        <v>1</v>
      </c>
      <c r="G2481" s="1">
        <v>0</v>
      </c>
      <c r="H2481" s="1">
        <v>0</v>
      </c>
      <c r="I2481" s="1" t="s">
        <v>145</v>
      </c>
      <c r="J2481" s="4">
        <v>0.41666666666666663</v>
      </c>
      <c r="K2481" s="1" t="s">
        <v>58</v>
      </c>
      <c r="L2481" s="1" t="s">
        <v>29</v>
      </c>
      <c r="M2481" s="5">
        <v>44935.454293981478</v>
      </c>
      <c r="N2481" s="3" t="s">
        <v>35</v>
      </c>
      <c r="O2481" s="3" t="s">
        <v>35</v>
      </c>
      <c r="P2481" s="1" t="s">
        <v>29</v>
      </c>
      <c r="Q2481" s="1">
        <f>SUMIFS('[1]RAW DATA'!$BE:$BE,'[1]RAW DATA'!$A:$A,[1]COMPUTATION!$B2481,'[1]RAW DATA'!$N:$N,[1]COMPUTATION!A2481)</f>
        <v>0</v>
      </c>
    </row>
    <row r="2482" spans="1:17" x14ac:dyDescent="0.35">
      <c r="A2482" s="1" t="str">
        <f>IFERROR(VLOOKUP($B2482,'[1]RAW DATA'!$A:$N,14,0),"DNA")</f>
        <v>LAS POS Refll</v>
      </c>
      <c r="B2482" s="1">
        <v>1017086788</v>
      </c>
      <c r="C2482" s="2">
        <v>1</v>
      </c>
      <c r="D2482" s="3">
        <v>45170.45416666667</v>
      </c>
      <c r="E2482" s="3" t="s">
        <v>35</v>
      </c>
      <c r="F2482" s="1">
        <v>1</v>
      </c>
      <c r="G2482" s="1">
        <v>0</v>
      </c>
      <c r="H2482" s="1">
        <v>0</v>
      </c>
      <c r="I2482" s="1" t="s">
        <v>145</v>
      </c>
      <c r="J2482" s="4">
        <v>0.41666666666666663</v>
      </c>
      <c r="K2482" s="1" t="s">
        <v>58</v>
      </c>
      <c r="L2482" s="1" t="s">
        <v>29</v>
      </c>
      <c r="M2482" s="5">
        <v>44935.454293981478</v>
      </c>
      <c r="N2482" s="3" t="s">
        <v>35</v>
      </c>
      <c r="O2482" s="3" t="s">
        <v>35</v>
      </c>
      <c r="P2482" s="1" t="s">
        <v>29</v>
      </c>
      <c r="Q2482" s="1">
        <f>SUMIFS('[1]RAW DATA'!$BE:$BE,'[1]RAW DATA'!$A:$A,[1]COMPUTATION!$B2482,'[1]RAW DATA'!$N:$N,[1]COMPUTATION!A2482)</f>
        <v>0</v>
      </c>
    </row>
    <row r="2483" spans="1:17" x14ac:dyDescent="0.35">
      <c r="A2483" s="1" t="str">
        <f>IFERROR(VLOOKUP($B2483,'[1]RAW DATA'!$A:$N,14,0),"DNA")</f>
        <v>LAS POS Refll</v>
      </c>
      <c r="B2483" s="1">
        <v>1017086789</v>
      </c>
      <c r="C2483" s="2">
        <v>1</v>
      </c>
      <c r="D2483" s="3">
        <v>45170.45416666667</v>
      </c>
      <c r="E2483" s="3" t="s">
        <v>35</v>
      </c>
      <c r="F2483" s="1">
        <v>1</v>
      </c>
      <c r="G2483" s="1">
        <v>0</v>
      </c>
      <c r="H2483" s="1">
        <v>0</v>
      </c>
      <c r="I2483" s="1" t="s">
        <v>145</v>
      </c>
      <c r="J2483" s="4">
        <v>0.41666666666666663</v>
      </c>
      <c r="K2483" s="1" t="s">
        <v>58</v>
      </c>
      <c r="L2483" s="1" t="s">
        <v>29</v>
      </c>
      <c r="M2483" s="5">
        <v>44935.454293981478</v>
      </c>
      <c r="N2483" s="3" t="s">
        <v>35</v>
      </c>
      <c r="O2483" s="3" t="s">
        <v>35</v>
      </c>
      <c r="P2483" s="1" t="s">
        <v>29</v>
      </c>
      <c r="Q2483" s="1">
        <f>SUMIFS('[1]RAW DATA'!$BE:$BE,'[1]RAW DATA'!$A:$A,[1]COMPUTATION!$B2483,'[1]RAW DATA'!$N:$N,[1]COMPUTATION!A2483)</f>
        <v>0</v>
      </c>
    </row>
    <row r="2484" spans="1:17" x14ac:dyDescent="0.35">
      <c r="A2484" s="1" t="str">
        <f>IFERROR(VLOOKUP($B2484,'[1]RAW DATA'!$A:$N,14,0),"DNA")</f>
        <v>LAS POS Refll</v>
      </c>
      <c r="B2484" s="1">
        <v>1017086790</v>
      </c>
      <c r="C2484" s="2">
        <v>1</v>
      </c>
      <c r="D2484" s="3">
        <v>45170.45416666667</v>
      </c>
      <c r="E2484" s="3" t="s">
        <v>35</v>
      </c>
      <c r="F2484" s="1">
        <v>1</v>
      </c>
      <c r="G2484" s="1">
        <v>0</v>
      </c>
      <c r="H2484" s="1">
        <v>0</v>
      </c>
      <c r="I2484" s="1" t="s">
        <v>145</v>
      </c>
      <c r="J2484" s="4">
        <v>0.41666666666666663</v>
      </c>
      <c r="K2484" s="1" t="s">
        <v>58</v>
      </c>
      <c r="L2484" s="1" t="s">
        <v>29</v>
      </c>
      <c r="M2484" s="5">
        <v>44935.454293981478</v>
      </c>
      <c r="N2484" s="3" t="s">
        <v>35</v>
      </c>
      <c r="O2484" s="3" t="s">
        <v>35</v>
      </c>
      <c r="P2484" s="1" t="s">
        <v>29</v>
      </c>
      <c r="Q2484" s="1">
        <f>SUMIFS('[1]RAW DATA'!$BE:$BE,'[1]RAW DATA'!$A:$A,[1]COMPUTATION!$B2484,'[1]RAW DATA'!$N:$N,[1]COMPUTATION!A2484)</f>
        <v>0</v>
      </c>
    </row>
    <row r="2485" spans="1:17" x14ac:dyDescent="0.35">
      <c r="A2485" s="1" t="str">
        <f>IFERROR(VLOOKUP($B2485,'[1]RAW DATA'!$A:$N,14,0),"DNA")</f>
        <v>LAS POS Refll</v>
      </c>
      <c r="B2485" s="1">
        <v>1017086791</v>
      </c>
      <c r="C2485" s="2">
        <v>1</v>
      </c>
      <c r="D2485" s="3">
        <v>45170.45416666667</v>
      </c>
      <c r="E2485" s="3" t="s">
        <v>35</v>
      </c>
      <c r="F2485" s="1">
        <v>1</v>
      </c>
      <c r="G2485" s="1">
        <v>0</v>
      </c>
      <c r="H2485" s="1">
        <v>0</v>
      </c>
      <c r="I2485" s="1" t="s">
        <v>145</v>
      </c>
      <c r="J2485" s="4">
        <v>0.41666666666666663</v>
      </c>
      <c r="K2485" s="1" t="s">
        <v>58</v>
      </c>
      <c r="L2485" s="1" t="s">
        <v>29</v>
      </c>
      <c r="M2485" s="5">
        <v>44935.454293981478</v>
      </c>
      <c r="N2485" s="3" t="s">
        <v>35</v>
      </c>
      <c r="O2485" s="3" t="s">
        <v>35</v>
      </c>
      <c r="P2485" s="1" t="s">
        <v>29</v>
      </c>
      <c r="Q2485" s="1">
        <f>SUMIFS('[1]RAW DATA'!$BE:$BE,'[1]RAW DATA'!$A:$A,[1]COMPUTATION!$B2485,'[1]RAW DATA'!$N:$N,[1]COMPUTATION!A2485)</f>
        <v>0</v>
      </c>
    </row>
    <row r="2486" spans="1:17" x14ac:dyDescent="0.35">
      <c r="A2486" s="1" t="str">
        <f>IFERROR(VLOOKUP($B2486,'[1]RAW DATA'!$A:$N,14,0),"DNA")</f>
        <v>LAS POS Refll</v>
      </c>
      <c r="B2486" s="1">
        <v>1017086792</v>
      </c>
      <c r="C2486" s="2">
        <v>1</v>
      </c>
      <c r="D2486" s="3">
        <v>45170.45416666667</v>
      </c>
      <c r="E2486" s="3" t="s">
        <v>35</v>
      </c>
      <c r="F2486" s="1">
        <v>1</v>
      </c>
      <c r="G2486" s="1">
        <v>0</v>
      </c>
      <c r="H2486" s="1">
        <v>0</v>
      </c>
      <c r="I2486" s="1" t="s">
        <v>145</v>
      </c>
      <c r="J2486" s="4">
        <v>0.41666666666666663</v>
      </c>
      <c r="K2486" s="1" t="s">
        <v>58</v>
      </c>
      <c r="L2486" s="1" t="s">
        <v>29</v>
      </c>
      <c r="M2486" s="5">
        <v>44935.454293981478</v>
      </c>
      <c r="N2486" s="3" t="s">
        <v>35</v>
      </c>
      <c r="O2486" s="3" t="s">
        <v>35</v>
      </c>
      <c r="P2486" s="1" t="s">
        <v>29</v>
      </c>
      <c r="Q2486" s="1">
        <f>SUMIFS('[1]RAW DATA'!$BE:$BE,'[1]RAW DATA'!$A:$A,[1]COMPUTATION!$B2486,'[1]RAW DATA'!$N:$N,[1]COMPUTATION!A2486)</f>
        <v>0</v>
      </c>
    </row>
    <row r="2487" spans="1:17" x14ac:dyDescent="0.35">
      <c r="A2487" s="1" t="str">
        <f>IFERROR(VLOOKUP($B2487,'[1]RAW DATA'!$A:$N,14,0),"DNA")</f>
        <v>LAS POS Refll</v>
      </c>
      <c r="B2487" s="1">
        <v>1017086793</v>
      </c>
      <c r="C2487" s="2">
        <v>1</v>
      </c>
      <c r="D2487" s="3">
        <v>45170.45416666667</v>
      </c>
      <c r="E2487" s="3" t="s">
        <v>35</v>
      </c>
      <c r="F2487" s="1">
        <v>1</v>
      </c>
      <c r="G2487" s="1">
        <v>0</v>
      </c>
      <c r="H2487" s="1">
        <v>0</v>
      </c>
      <c r="I2487" s="1" t="s">
        <v>145</v>
      </c>
      <c r="J2487" s="4">
        <v>0.41666666666666663</v>
      </c>
      <c r="K2487" s="1" t="s">
        <v>58</v>
      </c>
      <c r="L2487" s="1" t="s">
        <v>29</v>
      </c>
      <c r="M2487" s="5">
        <v>44935.454293981478</v>
      </c>
      <c r="N2487" s="3" t="s">
        <v>35</v>
      </c>
      <c r="O2487" s="3" t="s">
        <v>35</v>
      </c>
      <c r="P2487" s="1" t="s">
        <v>29</v>
      </c>
      <c r="Q2487" s="1">
        <f>SUMIFS('[1]RAW DATA'!$BE:$BE,'[1]RAW DATA'!$A:$A,[1]COMPUTATION!$B2487,'[1]RAW DATA'!$N:$N,[1]COMPUTATION!A2487)</f>
        <v>0</v>
      </c>
    </row>
    <row r="2488" spans="1:17" x14ac:dyDescent="0.35">
      <c r="A2488" s="1" t="str">
        <f>IFERROR(VLOOKUP($B2488,'[1]RAW DATA'!$A:$N,14,0),"DNA")</f>
        <v>LAS POS Refll</v>
      </c>
      <c r="B2488" s="1">
        <v>1017086794</v>
      </c>
      <c r="C2488" s="2">
        <v>1</v>
      </c>
      <c r="D2488" s="3">
        <v>45170.45416666667</v>
      </c>
      <c r="E2488" s="3" t="s">
        <v>35</v>
      </c>
      <c r="F2488" s="1">
        <v>1</v>
      </c>
      <c r="G2488" s="1">
        <v>0</v>
      </c>
      <c r="H2488" s="1">
        <v>0</v>
      </c>
      <c r="I2488" s="1" t="s">
        <v>145</v>
      </c>
      <c r="J2488" s="4">
        <v>0.41666666666666663</v>
      </c>
      <c r="K2488" s="1" t="s">
        <v>58</v>
      </c>
      <c r="L2488" s="1" t="s">
        <v>29</v>
      </c>
      <c r="M2488" s="5">
        <v>44935.454293981478</v>
      </c>
      <c r="N2488" s="3" t="s">
        <v>35</v>
      </c>
      <c r="O2488" s="3" t="s">
        <v>35</v>
      </c>
      <c r="P2488" s="1" t="s">
        <v>29</v>
      </c>
      <c r="Q2488" s="1">
        <f>SUMIFS('[1]RAW DATA'!$BE:$BE,'[1]RAW DATA'!$A:$A,[1]COMPUTATION!$B2488,'[1]RAW DATA'!$N:$N,[1]COMPUTATION!A2488)</f>
        <v>0</v>
      </c>
    </row>
    <row r="2489" spans="1:17" x14ac:dyDescent="0.35">
      <c r="A2489" s="1" t="str">
        <f>IFERROR(VLOOKUP($B2489,'[1]RAW DATA'!$A:$N,14,0),"DNA")</f>
        <v>LAS POS Refll</v>
      </c>
      <c r="B2489" s="1">
        <v>1017086795</v>
      </c>
      <c r="C2489" s="2">
        <v>1</v>
      </c>
      <c r="D2489" s="3">
        <v>45170.45416666667</v>
      </c>
      <c r="E2489" s="3" t="s">
        <v>35</v>
      </c>
      <c r="F2489" s="1">
        <v>1</v>
      </c>
      <c r="G2489" s="1">
        <v>0</v>
      </c>
      <c r="H2489" s="1">
        <v>0</v>
      </c>
      <c r="I2489" s="1" t="s">
        <v>145</v>
      </c>
      <c r="J2489" s="4">
        <v>0.41666666666666663</v>
      </c>
      <c r="K2489" s="1" t="s">
        <v>58</v>
      </c>
      <c r="L2489" s="1" t="s">
        <v>29</v>
      </c>
      <c r="M2489" s="5">
        <v>44935.454293981478</v>
      </c>
      <c r="N2489" s="3" t="s">
        <v>35</v>
      </c>
      <c r="O2489" s="3" t="s">
        <v>35</v>
      </c>
      <c r="P2489" s="1" t="s">
        <v>29</v>
      </c>
      <c r="Q2489" s="1">
        <f>SUMIFS('[1]RAW DATA'!$BE:$BE,'[1]RAW DATA'!$A:$A,[1]COMPUTATION!$B2489,'[1]RAW DATA'!$N:$N,[1]COMPUTATION!A2489)</f>
        <v>0</v>
      </c>
    </row>
    <row r="2490" spans="1:17" x14ac:dyDescent="0.35">
      <c r="A2490" s="1" t="str">
        <f>IFERROR(VLOOKUP($B2490,'[1]RAW DATA'!$A:$N,14,0),"DNA")</f>
        <v>LAS POS Refll</v>
      </c>
      <c r="B2490" s="1">
        <v>1017086796</v>
      </c>
      <c r="C2490" s="2">
        <v>1</v>
      </c>
      <c r="D2490" s="3">
        <v>45170.45416666667</v>
      </c>
      <c r="E2490" s="3" t="s">
        <v>31</v>
      </c>
      <c r="F2490" s="1">
        <v>1</v>
      </c>
      <c r="G2490" s="1">
        <v>1</v>
      </c>
      <c r="H2490" s="1">
        <v>1</v>
      </c>
      <c r="I2490" s="1" t="s">
        <v>145</v>
      </c>
      <c r="J2490" s="4">
        <v>0.41666666666666663</v>
      </c>
      <c r="K2490" s="1" t="s">
        <v>58</v>
      </c>
      <c r="L2490" s="1" t="s">
        <v>29</v>
      </c>
      <c r="M2490" s="5">
        <v>44935.454305555555</v>
      </c>
      <c r="N2490" s="3" t="s">
        <v>31</v>
      </c>
      <c r="O2490" s="3" t="s">
        <v>31</v>
      </c>
      <c r="P2490" s="1" t="s">
        <v>29</v>
      </c>
      <c r="Q2490" s="1">
        <f>SUMIFS('[1]RAW DATA'!$BE:$BE,'[1]RAW DATA'!$A:$A,[1]COMPUTATION!$B2490,'[1]RAW DATA'!$N:$N,[1]COMPUTATION!A2490)</f>
        <v>15</v>
      </c>
    </row>
    <row r="2491" spans="1:17" x14ac:dyDescent="0.35">
      <c r="A2491" s="1" t="str">
        <f>IFERROR(VLOOKUP($B2491,'[1]RAW DATA'!$A:$N,14,0),"DNA")</f>
        <v>LAS POS Refll</v>
      </c>
      <c r="B2491" s="1">
        <v>1017086797</v>
      </c>
      <c r="C2491" s="2">
        <v>1</v>
      </c>
      <c r="D2491" s="3">
        <v>45170.45416666667</v>
      </c>
      <c r="E2491" s="3" t="s">
        <v>38</v>
      </c>
      <c r="F2491" s="1">
        <v>1</v>
      </c>
      <c r="G2491" s="1">
        <v>0</v>
      </c>
      <c r="H2491" s="1">
        <v>0</v>
      </c>
      <c r="I2491" s="1" t="s">
        <v>145</v>
      </c>
      <c r="J2491" s="4">
        <v>0.41666666666666663</v>
      </c>
      <c r="K2491" s="1" t="s">
        <v>58</v>
      </c>
      <c r="L2491" s="1" t="s">
        <v>29</v>
      </c>
      <c r="M2491" s="5">
        <v>44935.454317129632</v>
      </c>
      <c r="N2491" s="3" t="s">
        <v>38</v>
      </c>
      <c r="O2491" s="3" t="s">
        <v>38</v>
      </c>
      <c r="P2491" s="1" t="s">
        <v>29</v>
      </c>
      <c r="Q2491" s="1">
        <f>SUMIFS('[1]RAW DATA'!$BE:$BE,'[1]RAW DATA'!$A:$A,[1]COMPUTATION!$B2491,'[1]RAW DATA'!$N:$N,[1]COMPUTATION!A2491)</f>
        <v>43</v>
      </c>
    </row>
    <row r="2492" spans="1:17" x14ac:dyDescent="0.35">
      <c r="A2492" s="1" t="str">
        <f>IFERROR(VLOOKUP($B2492,'[1]RAW DATA'!$A:$N,14,0),"DNA")</f>
        <v>LAS POS Refll</v>
      </c>
      <c r="B2492" s="1">
        <v>1017086798</v>
      </c>
      <c r="C2492" s="2">
        <v>1</v>
      </c>
      <c r="D2492" s="3">
        <v>45170.45416666667</v>
      </c>
      <c r="E2492" s="3" t="s">
        <v>30</v>
      </c>
      <c r="F2492" s="1">
        <v>1</v>
      </c>
      <c r="G2492" s="1">
        <v>1</v>
      </c>
      <c r="H2492" s="1">
        <v>1</v>
      </c>
      <c r="I2492" s="1" t="s">
        <v>145</v>
      </c>
      <c r="J2492" s="4">
        <v>0.41666666666666663</v>
      </c>
      <c r="K2492" s="1" t="s">
        <v>58</v>
      </c>
      <c r="L2492" s="1" t="s">
        <v>29</v>
      </c>
      <c r="M2492" s="5">
        <v>44935.454363425924</v>
      </c>
      <c r="N2492" s="3" t="s">
        <v>30</v>
      </c>
      <c r="O2492" s="3" t="s">
        <v>30</v>
      </c>
      <c r="P2492" s="1" t="s">
        <v>29</v>
      </c>
      <c r="Q2492" s="1">
        <f>SUMIFS('[1]RAW DATA'!$BE:$BE,'[1]RAW DATA'!$A:$A,[1]COMPUTATION!$B2492,'[1]RAW DATA'!$N:$N,[1]COMPUTATION!A2492)</f>
        <v>23</v>
      </c>
    </row>
    <row r="2493" spans="1:17" x14ac:dyDescent="0.35">
      <c r="A2493" s="1" t="str">
        <f>IFERROR(VLOOKUP($B2493,'[1]RAW DATA'!$A:$N,14,0),"DNA")</f>
        <v>LAS POS Refll</v>
      </c>
      <c r="B2493" s="1">
        <v>1017086799</v>
      </c>
      <c r="C2493" s="2">
        <v>1</v>
      </c>
      <c r="D2493" s="3">
        <v>45170.45416666667</v>
      </c>
      <c r="E2493" s="3" t="s">
        <v>35</v>
      </c>
      <c r="F2493" s="1">
        <v>1</v>
      </c>
      <c r="G2493" s="1">
        <v>0</v>
      </c>
      <c r="H2493" s="1">
        <v>0</v>
      </c>
      <c r="I2493" s="1" t="s">
        <v>145</v>
      </c>
      <c r="J2493" s="4">
        <v>0.41666666666666663</v>
      </c>
      <c r="K2493" s="1" t="s">
        <v>58</v>
      </c>
      <c r="L2493" s="1" t="s">
        <v>29</v>
      </c>
      <c r="M2493" s="5">
        <v>44935.454409722224</v>
      </c>
      <c r="N2493" s="3" t="s">
        <v>35</v>
      </c>
      <c r="O2493" s="3" t="s">
        <v>35</v>
      </c>
      <c r="P2493" s="1" t="s">
        <v>29</v>
      </c>
      <c r="Q2493" s="1">
        <f>SUMIFS('[1]RAW DATA'!$BE:$BE,'[1]RAW DATA'!$A:$A,[1]COMPUTATION!$B2493,'[1]RAW DATA'!$N:$N,[1]COMPUTATION!A2493)</f>
        <v>0</v>
      </c>
    </row>
    <row r="2494" spans="1:17" x14ac:dyDescent="0.35">
      <c r="A2494" s="1" t="str">
        <f>IFERROR(VLOOKUP($B2494,'[1]RAW DATA'!$A:$N,14,0),"DNA")</f>
        <v>LAS POS Refll</v>
      </c>
      <c r="B2494" s="1">
        <v>1017086800</v>
      </c>
      <c r="C2494" s="2">
        <v>1</v>
      </c>
      <c r="D2494" s="3">
        <v>45170.45416666667</v>
      </c>
      <c r="E2494" s="3" t="s">
        <v>35</v>
      </c>
      <c r="F2494" s="1">
        <v>1</v>
      </c>
      <c r="G2494" s="1">
        <v>0</v>
      </c>
      <c r="H2494" s="1">
        <v>0</v>
      </c>
      <c r="I2494" s="1" t="s">
        <v>145</v>
      </c>
      <c r="J2494" s="4">
        <v>0.41666666666666663</v>
      </c>
      <c r="K2494" s="1" t="s">
        <v>58</v>
      </c>
      <c r="L2494" s="1" t="s">
        <v>29</v>
      </c>
      <c r="M2494" s="5">
        <v>44935.454409722224</v>
      </c>
      <c r="N2494" s="3" t="s">
        <v>35</v>
      </c>
      <c r="O2494" s="3" t="s">
        <v>35</v>
      </c>
      <c r="P2494" s="1" t="s">
        <v>29</v>
      </c>
      <c r="Q2494" s="1">
        <f>SUMIFS('[1]RAW DATA'!$BE:$BE,'[1]RAW DATA'!$A:$A,[1]COMPUTATION!$B2494,'[1]RAW DATA'!$N:$N,[1]COMPUTATION!A2494)</f>
        <v>0</v>
      </c>
    </row>
    <row r="2495" spans="1:17" x14ac:dyDescent="0.35">
      <c r="A2495" s="1" t="str">
        <f>IFERROR(VLOOKUP($B2495,'[1]RAW DATA'!$A:$N,14,0),"DNA")</f>
        <v>LAS POS Refll</v>
      </c>
      <c r="B2495" s="1">
        <v>1017086801</v>
      </c>
      <c r="C2495" s="2">
        <v>1</v>
      </c>
      <c r="D2495" s="3">
        <v>45170.45416666667</v>
      </c>
      <c r="E2495" s="3" t="s">
        <v>35</v>
      </c>
      <c r="F2495" s="1">
        <v>1</v>
      </c>
      <c r="G2495" s="1">
        <v>0</v>
      </c>
      <c r="H2495" s="1">
        <v>0</v>
      </c>
      <c r="I2495" s="1" t="s">
        <v>145</v>
      </c>
      <c r="J2495" s="4">
        <v>0.41666666666666663</v>
      </c>
      <c r="K2495" s="1" t="s">
        <v>58</v>
      </c>
      <c r="L2495" s="1" t="s">
        <v>29</v>
      </c>
      <c r="M2495" s="5">
        <v>44935.454409722224</v>
      </c>
      <c r="N2495" s="3" t="s">
        <v>35</v>
      </c>
      <c r="O2495" s="3" t="s">
        <v>35</v>
      </c>
      <c r="P2495" s="1" t="s">
        <v>29</v>
      </c>
      <c r="Q2495" s="1">
        <f>SUMIFS('[1]RAW DATA'!$BE:$BE,'[1]RAW DATA'!$A:$A,[1]COMPUTATION!$B2495,'[1]RAW DATA'!$N:$N,[1]COMPUTATION!A2495)</f>
        <v>0</v>
      </c>
    </row>
    <row r="2496" spans="1:17" x14ac:dyDescent="0.35">
      <c r="A2496" s="1" t="str">
        <f>IFERROR(VLOOKUP($B2496,'[1]RAW DATA'!$A:$N,14,0),"DNA")</f>
        <v>LAS POS Refll</v>
      </c>
      <c r="B2496" s="1">
        <v>1017086802</v>
      </c>
      <c r="C2496" s="2">
        <v>1</v>
      </c>
      <c r="D2496" s="3">
        <v>45170.45416666667</v>
      </c>
      <c r="E2496" s="3" t="s">
        <v>35</v>
      </c>
      <c r="F2496" s="1">
        <v>1</v>
      </c>
      <c r="G2496" s="1">
        <v>0</v>
      </c>
      <c r="H2496" s="1">
        <v>0</v>
      </c>
      <c r="I2496" s="1" t="s">
        <v>145</v>
      </c>
      <c r="J2496" s="4">
        <v>0.41666666666666663</v>
      </c>
      <c r="K2496" s="1" t="s">
        <v>58</v>
      </c>
      <c r="L2496" s="1" t="s">
        <v>29</v>
      </c>
      <c r="M2496" s="5">
        <v>44935.454409722224</v>
      </c>
      <c r="N2496" s="3" t="s">
        <v>35</v>
      </c>
      <c r="O2496" s="3" t="s">
        <v>35</v>
      </c>
      <c r="P2496" s="1" t="s">
        <v>29</v>
      </c>
      <c r="Q2496" s="1">
        <f>SUMIFS('[1]RAW DATA'!$BE:$BE,'[1]RAW DATA'!$A:$A,[1]COMPUTATION!$B2496,'[1]RAW DATA'!$N:$N,[1]COMPUTATION!A2496)</f>
        <v>0</v>
      </c>
    </row>
    <row r="2497" spans="1:17" x14ac:dyDescent="0.35">
      <c r="A2497" s="1" t="str">
        <f>IFERROR(VLOOKUP($B2497,'[1]RAW DATA'!$A:$N,14,0),"DNA")</f>
        <v>LAS POS Refll</v>
      </c>
      <c r="B2497" s="1">
        <v>1017086803</v>
      </c>
      <c r="C2497" s="2">
        <v>1</v>
      </c>
      <c r="D2497" s="3">
        <v>45170.45416666667</v>
      </c>
      <c r="E2497" s="3" t="s">
        <v>39</v>
      </c>
      <c r="F2497" s="1">
        <v>1</v>
      </c>
      <c r="G2497" s="1">
        <v>1</v>
      </c>
      <c r="H2497" s="1">
        <v>1</v>
      </c>
      <c r="I2497" s="1" t="s">
        <v>145</v>
      </c>
      <c r="J2497" s="4">
        <v>0.41666666666666663</v>
      </c>
      <c r="K2497" s="1" t="s">
        <v>58</v>
      </c>
      <c r="L2497" s="1" t="s">
        <v>29</v>
      </c>
      <c r="M2497" s="5">
        <v>44935.454456018517</v>
      </c>
      <c r="N2497" s="3" t="s">
        <v>39</v>
      </c>
      <c r="O2497" s="3" t="s">
        <v>39</v>
      </c>
      <c r="P2497" s="1" t="s">
        <v>29</v>
      </c>
      <c r="Q2497" s="1">
        <f>SUMIFS('[1]RAW DATA'!$BE:$BE,'[1]RAW DATA'!$A:$A,[1]COMPUTATION!$B2497,'[1]RAW DATA'!$N:$N,[1]COMPUTATION!A2497)</f>
        <v>87</v>
      </c>
    </row>
    <row r="2498" spans="1:17" x14ac:dyDescent="0.35">
      <c r="A2498" s="1" t="str">
        <f>IFERROR(VLOOKUP($B2498,'[1]RAW DATA'!$A:$N,14,0),"DNA")</f>
        <v>LAS POS Refll</v>
      </c>
      <c r="B2498" s="1">
        <v>1017086804</v>
      </c>
      <c r="C2498" s="2">
        <v>1</v>
      </c>
      <c r="D2498" s="3">
        <v>45170.45416666667</v>
      </c>
      <c r="E2498" s="3" t="s">
        <v>35</v>
      </c>
      <c r="F2498" s="1">
        <v>1</v>
      </c>
      <c r="G2498" s="1">
        <v>0</v>
      </c>
      <c r="H2498" s="1">
        <v>0</v>
      </c>
      <c r="I2498" s="1" t="s">
        <v>145</v>
      </c>
      <c r="J2498" s="4">
        <v>0.41666666666666663</v>
      </c>
      <c r="K2498" s="1" t="s">
        <v>58</v>
      </c>
      <c r="L2498" s="1" t="s">
        <v>29</v>
      </c>
      <c r="M2498" s="5">
        <v>44935.45449074074</v>
      </c>
      <c r="N2498" s="3" t="s">
        <v>35</v>
      </c>
      <c r="O2498" s="3" t="s">
        <v>35</v>
      </c>
      <c r="P2498" s="1" t="s">
        <v>29</v>
      </c>
      <c r="Q2498" s="1">
        <f>SUMIFS('[1]RAW DATA'!$BE:$BE,'[1]RAW DATA'!$A:$A,[1]COMPUTATION!$B2498,'[1]RAW DATA'!$N:$N,[1]COMPUTATION!A2498)</f>
        <v>0</v>
      </c>
    </row>
    <row r="2499" spans="1:17" x14ac:dyDescent="0.35">
      <c r="A2499" s="1" t="str">
        <f>IFERROR(VLOOKUP($B2499,'[1]RAW DATA'!$A:$N,14,0),"DNA")</f>
        <v>LAS POS Refll</v>
      </c>
      <c r="B2499" s="1">
        <v>1017086805</v>
      </c>
      <c r="C2499" s="2">
        <v>1</v>
      </c>
      <c r="D2499" s="3">
        <v>45170.45416666667</v>
      </c>
      <c r="E2499" s="3" t="s">
        <v>35</v>
      </c>
      <c r="F2499" s="1">
        <v>1</v>
      </c>
      <c r="G2499" s="1">
        <v>0</v>
      </c>
      <c r="H2499" s="1">
        <v>0</v>
      </c>
      <c r="I2499" s="1" t="s">
        <v>145</v>
      </c>
      <c r="J2499" s="4">
        <v>0.41666666666666663</v>
      </c>
      <c r="K2499" s="1" t="s">
        <v>58</v>
      </c>
      <c r="L2499" s="1" t="s">
        <v>29</v>
      </c>
      <c r="M2499" s="5">
        <v>44935.45449074074</v>
      </c>
      <c r="N2499" s="3" t="s">
        <v>35</v>
      </c>
      <c r="O2499" s="3" t="s">
        <v>35</v>
      </c>
      <c r="P2499" s="1" t="s">
        <v>29</v>
      </c>
      <c r="Q2499" s="1">
        <f>SUMIFS('[1]RAW DATA'!$BE:$BE,'[1]RAW DATA'!$A:$A,[1]COMPUTATION!$B2499,'[1]RAW DATA'!$N:$N,[1]COMPUTATION!A2499)</f>
        <v>0</v>
      </c>
    </row>
    <row r="2500" spans="1:17" x14ac:dyDescent="0.35">
      <c r="A2500" s="1" t="str">
        <f>IFERROR(VLOOKUP($B2500,'[1]RAW DATA'!$A:$N,14,0),"DNA")</f>
        <v>LAS POS Refll</v>
      </c>
      <c r="B2500" s="1">
        <v>1017086806</v>
      </c>
      <c r="C2500" s="2">
        <v>1</v>
      </c>
      <c r="D2500" s="3">
        <v>45170.45416666667</v>
      </c>
      <c r="E2500" s="3" t="s">
        <v>56</v>
      </c>
      <c r="F2500" s="1">
        <v>1</v>
      </c>
      <c r="G2500" s="1">
        <v>0</v>
      </c>
      <c r="H2500" s="1">
        <v>0</v>
      </c>
      <c r="I2500" s="1" t="s">
        <v>145</v>
      </c>
      <c r="J2500" s="4">
        <v>0.41666666666666663</v>
      </c>
      <c r="K2500" s="1" t="s">
        <v>58</v>
      </c>
      <c r="L2500" s="1" t="s">
        <v>29</v>
      </c>
      <c r="M2500" s="5">
        <v>44935.454513888886</v>
      </c>
      <c r="N2500" s="3" t="s">
        <v>56</v>
      </c>
      <c r="O2500" s="3" t="s">
        <v>56</v>
      </c>
      <c r="P2500" s="1" t="s">
        <v>29</v>
      </c>
      <c r="Q2500" s="1">
        <f>SUMIFS('[1]RAW DATA'!$BE:$BE,'[1]RAW DATA'!$A:$A,[1]COMPUTATION!$B2500,'[1]RAW DATA'!$N:$N,[1]COMPUTATION!A2500)</f>
        <v>0</v>
      </c>
    </row>
    <row r="2501" spans="1:17" x14ac:dyDescent="0.35">
      <c r="A2501" s="1" t="str">
        <f>IFERROR(VLOOKUP($B2501,'[1]RAW DATA'!$A:$N,14,0),"DNA")</f>
        <v>LAS POS Refll</v>
      </c>
      <c r="B2501" s="1">
        <v>1017086807</v>
      </c>
      <c r="C2501" s="2">
        <v>1</v>
      </c>
      <c r="D2501" s="3">
        <v>45170.45416666667</v>
      </c>
      <c r="E2501" s="3" t="s">
        <v>35</v>
      </c>
      <c r="F2501" s="1">
        <v>1</v>
      </c>
      <c r="G2501" s="1">
        <v>0</v>
      </c>
      <c r="H2501" s="1">
        <v>0</v>
      </c>
      <c r="I2501" s="1" t="s">
        <v>145</v>
      </c>
      <c r="J2501" s="4">
        <v>0.41666666666666663</v>
      </c>
      <c r="K2501" s="1" t="s">
        <v>58</v>
      </c>
      <c r="L2501" s="1" t="s">
        <v>29</v>
      </c>
      <c r="M2501" s="5">
        <v>44935.45453703704</v>
      </c>
      <c r="N2501" s="3" t="s">
        <v>35</v>
      </c>
      <c r="O2501" s="3" t="s">
        <v>35</v>
      </c>
      <c r="P2501" s="1" t="s">
        <v>29</v>
      </c>
      <c r="Q2501" s="1">
        <f>SUMIFS('[1]RAW DATA'!$BE:$BE,'[1]RAW DATA'!$A:$A,[1]COMPUTATION!$B2501,'[1]RAW DATA'!$N:$N,[1]COMPUTATION!A2501)</f>
        <v>0</v>
      </c>
    </row>
    <row r="2502" spans="1:17" x14ac:dyDescent="0.35">
      <c r="A2502" s="1" t="str">
        <f>IFERROR(VLOOKUP($B2502,'[1]RAW DATA'!$A:$N,14,0),"DNA")</f>
        <v>LAS POS Refll</v>
      </c>
      <c r="B2502" s="1">
        <v>1017086808</v>
      </c>
      <c r="C2502" s="2">
        <v>1</v>
      </c>
      <c r="D2502" s="3">
        <v>45170.45416666667</v>
      </c>
      <c r="E2502" s="3" t="s">
        <v>35</v>
      </c>
      <c r="F2502" s="1">
        <v>1</v>
      </c>
      <c r="G2502" s="1">
        <v>0</v>
      </c>
      <c r="H2502" s="1">
        <v>0</v>
      </c>
      <c r="I2502" s="1" t="s">
        <v>145</v>
      </c>
      <c r="J2502" s="4">
        <v>0.41666666666666663</v>
      </c>
      <c r="K2502" s="1" t="s">
        <v>58</v>
      </c>
      <c r="L2502" s="1" t="s">
        <v>29</v>
      </c>
      <c r="M2502" s="5">
        <v>44935.45453703704</v>
      </c>
      <c r="N2502" s="3" t="s">
        <v>35</v>
      </c>
      <c r="O2502" s="3" t="s">
        <v>35</v>
      </c>
      <c r="P2502" s="1" t="s">
        <v>29</v>
      </c>
      <c r="Q2502" s="1">
        <f>SUMIFS('[1]RAW DATA'!$BE:$BE,'[1]RAW DATA'!$A:$A,[1]COMPUTATION!$B2502,'[1]RAW DATA'!$N:$N,[1]COMPUTATION!A2502)</f>
        <v>0</v>
      </c>
    </row>
    <row r="2503" spans="1:17" x14ac:dyDescent="0.35">
      <c r="A2503" s="1" t="str">
        <f>IFERROR(VLOOKUP($B2503,'[1]RAW DATA'!$A:$N,14,0),"DNA")</f>
        <v>LAS POS Refll</v>
      </c>
      <c r="B2503" s="1">
        <v>1017086809</v>
      </c>
      <c r="C2503" s="2">
        <v>1</v>
      </c>
      <c r="D2503" s="3">
        <v>45170.45416666667</v>
      </c>
      <c r="E2503" s="3" t="s">
        <v>35</v>
      </c>
      <c r="F2503" s="1">
        <v>1</v>
      </c>
      <c r="G2503" s="1">
        <v>0</v>
      </c>
      <c r="H2503" s="1">
        <v>0</v>
      </c>
      <c r="I2503" s="1" t="s">
        <v>145</v>
      </c>
      <c r="J2503" s="4">
        <v>0.41666666666666663</v>
      </c>
      <c r="K2503" s="1" t="s">
        <v>58</v>
      </c>
      <c r="L2503" s="1" t="s">
        <v>29</v>
      </c>
      <c r="M2503" s="5">
        <v>44935.454583333332</v>
      </c>
      <c r="N2503" s="3" t="s">
        <v>35</v>
      </c>
      <c r="O2503" s="3" t="s">
        <v>35</v>
      </c>
      <c r="P2503" s="1" t="s">
        <v>29</v>
      </c>
      <c r="Q2503" s="1">
        <f>SUMIFS('[1]RAW DATA'!$BE:$BE,'[1]RAW DATA'!$A:$A,[1]COMPUTATION!$B2503,'[1]RAW DATA'!$N:$N,[1]COMPUTATION!A2503)</f>
        <v>0</v>
      </c>
    </row>
    <row r="2504" spans="1:17" x14ac:dyDescent="0.35">
      <c r="A2504" s="1" t="str">
        <f>IFERROR(VLOOKUP($B2504,'[1]RAW DATA'!$A:$N,14,0),"DNA")</f>
        <v>LAS POS Refll</v>
      </c>
      <c r="B2504" s="1">
        <v>1017086810</v>
      </c>
      <c r="C2504" s="2">
        <v>1</v>
      </c>
      <c r="D2504" s="3">
        <v>45170.45416666667</v>
      </c>
      <c r="E2504" s="3" t="s">
        <v>39</v>
      </c>
      <c r="F2504" s="1">
        <v>1</v>
      </c>
      <c r="G2504" s="1">
        <v>1</v>
      </c>
      <c r="H2504" s="1">
        <v>1</v>
      </c>
      <c r="I2504" s="1" t="s">
        <v>145</v>
      </c>
      <c r="J2504" s="4">
        <v>0.41666666666666663</v>
      </c>
      <c r="K2504" s="1" t="s">
        <v>58</v>
      </c>
      <c r="L2504" s="1" t="s">
        <v>29</v>
      </c>
      <c r="M2504" s="5">
        <v>44935.454641203702</v>
      </c>
      <c r="N2504" s="3" t="s">
        <v>39</v>
      </c>
      <c r="O2504" s="3" t="s">
        <v>39</v>
      </c>
      <c r="P2504" s="1" t="s">
        <v>29</v>
      </c>
      <c r="Q2504" s="1">
        <f>SUMIFS('[1]RAW DATA'!$BE:$BE,'[1]RAW DATA'!$A:$A,[1]COMPUTATION!$B2504,'[1]RAW DATA'!$N:$N,[1]COMPUTATION!A2504)</f>
        <v>48</v>
      </c>
    </row>
    <row r="2505" spans="1:17" x14ac:dyDescent="0.35">
      <c r="A2505" s="1" t="str">
        <f>IFERROR(VLOOKUP($B2505,'[1]RAW DATA'!$A:$N,14,0),"DNA")</f>
        <v>LAS POS Refll</v>
      </c>
      <c r="B2505" s="1">
        <v>1017086811</v>
      </c>
      <c r="C2505" s="2">
        <v>1</v>
      </c>
      <c r="D2505" s="3">
        <v>45170.45416666667</v>
      </c>
      <c r="E2505" s="3" t="s">
        <v>39</v>
      </c>
      <c r="F2505" s="1">
        <v>1</v>
      </c>
      <c r="G2505" s="1">
        <v>1</v>
      </c>
      <c r="H2505" s="1">
        <v>1</v>
      </c>
      <c r="I2505" s="1" t="s">
        <v>145</v>
      </c>
      <c r="J2505" s="4">
        <v>0.41666666666666663</v>
      </c>
      <c r="K2505" s="1" t="s">
        <v>58</v>
      </c>
      <c r="L2505" s="1" t="s">
        <v>29</v>
      </c>
      <c r="M2505" s="5">
        <v>44935.454664351855</v>
      </c>
      <c r="N2505" s="3" t="s">
        <v>39</v>
      </c>
      <c r="O2505" s="3" t="s">
        <v>39</v>
      </c>
      <c r="P2505" s="1" t="s">
        <v>29</v>
      </c>
      <c r="Q2505" s="1">
        <f>SUMIFS('[1]RAW DATA'!$BE:$BE,'[1]RAW DATA'!$A:$A,[1]COMPUTATION!$B2505,'[1]RAW DATA'!$N:$N,[1]COMPUTATION!A2505)</f>
        <v>27</v>
      </c>
    </row>
    <row r="2506" spans="1:17" x14ac:dyDescent="0.35">
      <c r="A2506" s="1" t="str">
        <f>IFERROR(VLOOKUP($B2506,'[1]RAW DATA'!$A:$N,14,0),"DNA")</f>
        <v>LAS POS Refll</v>
      </c>
      <c r="B2506" s="1">
        <v>1017086812</v>
      </c>
      <c r="C2506" s="2">
        <v>1</v>
      </c>
      <c r="D2506" s="3">
        <v>45170.45416666667</v>
      </c>
      <c r="E2506" s="3" t="s">
        <v>53</v>
      </c>
      <c r="F2506" s="1">
        <v>1</v>
      </c>
      <c r="G2506" s="1">
        <v>0</v>
      </c>
      <c r="H2506" s="1">
        <v>0</v>
      </c>
      <c r="I2506" s="1" t="s">
        <v>145</v>
      </c>
      <c r="J2506" s="4">
        <v>0.41666666666666663</v>
      </c>
      <c r="K2506" s="1" t="s">
        <v>58</v>
      </c>
      <c r="L2506" s="1" t="s">
        <v>29</v>
      </c>
      <c r="M2506" s="5">
        <v>44935.454675925925</v>
      </c>
      <c r="N2506" s="3" t="s">
        <v>53</v>
      </c>
      <c r="O2506" s="3" t="s">
        <v>53</v>
      </c>
      <c r="P2506" s="1" t="s">
        <v>29</v>
      </c>
      <c r="Q2506" s="1">
        <f>SUMIFS('[1]RAW DATA'!$BE:$BE,'[1]RAW DATA'!$A:$A,[1]COMPUTATION!$B2506,'[1]RAW DATA'!$N:$N,[1]COMPUTATION!A2506)</f>
        <v>55</v>
      </c>
    </row>
    <row r="2507" spans="1:17" x14ac:dyDescent="0.35">
      <c r="A2507" s="1" t="str">
        <f>IFERROR(VLOOKUP($B2507,'[1]RAW DATA'!$A:$N,14,0),"DNA")</f>
        <v>LAS POS Refll</v>
      </c>
      <c r="B2507" s="1">
        <v>1017086813</v>
      </c>
      <c r="C2507" s="2">
        <v>1</v>
      </c>
      <c r="D2507" s="3">
        <v>45170.45416666667</v>
      </c>
      <c r="E2507" s="3" t="s">
        <v>36</v>
      </c>
      <c r="F2507" s="1">
        <v>1</v>
      </c>
      <c r="G2507" s="1">
        <v>1</v>
      </c>
      <c r="H2507" s="1">
        <v>1</v>
      </c>
      <c r="I2507" s="1" t="s">
        <v>145</v>
      </c>
      <c r="J2507" s="4">
        <v>0.41666666666666663</v>
      </c>
      <c r="K2507" s="1" t="s">
        <v>58</v>
      </c>
      <c r="L2507" s="1" t="s">
        <v>29</v>
      </c>
      <c r="M2507" s="5">
        <v>44935.454791666663</v>
      </c>
      <c r="N2507" s="3" t="s">
        <v>36</v>
      </c>
      <c r="O2507" s="3" t="s">
        <v>36</v>
      </c>
      <c r="P2507" s="1" t="s">
        <v>29</v>
      </c>
      <c r="Q2507" s="1">
        <f>SUMIFS('[1]RAW DATA'!$BE:$BE,'[1]RAW DATA'!$A:$A,[1]COMPUTATION!$B2507,'[1]RAW DATA'!$N:$N,[1]COMPUTATION!A2507)</f>
        <v>36</v>
      </c>
    </row>
    <row r="2508" spans="1:17" x14ac:dyDescent="0.35">
      <c r="A2508" s="1" t="str">
        <f>IFERROR(VLOOKUP($B2508,'[1]RAW DATA'!$A:$N,14,0),"DNA")</f>
        <v>LAS POS Refll</v>
      </c>
      <c r="B2508" s="1">
        <v>1017086814</v>
      </c>
      <c r="C2508" s="2">
        <v>1</v>
      </c>
      <c r="D2508" s="3">
        <v>45170.45416666667</v>
      </c>
      <c r="E2508" s="3" t="s">
        <v>35</v>
      </c>
      <c r="F2508" s="1">
        <v>1</v>
      </c>
      <c r="G2508" s="1">
        <v>0</v>
      </c>
      <c r="H2508" s="1">
        <v>0</v>
      </c>
      <c r="I2508" s="1" t="s">
        <v>145</v>
      </c>
      <c r="J2508" s="4">
        <v>0.41666666666666663</v>
      </c>
      <c r="K2508" s="1" t="s">
        <v>58</v>
      </c>
      <c r="L2508" s="1" t="s">
        <v>29</v>
      </c>
      <c r="M2508" s="5">
        <v>44935.454826388886</v>
      </c>
      <c r="N2508" s="3" t="s">
        <v>35</v>
      </c>
      <c r="O2508" s="3" t="s">
        <v>35</v>
      </c>
      <c r="P2508" s="1" t="s">
        <v>29</v>
      </c>
      <c r="Q2508" s="1">
        <f>SUMIFS('[1]RAW DATA'!$BE:$BE,'[1]RAW DATA'!$A:$A,[1]COMPUTATION!$B2508,'[1]RAW DATA'!$N:$N,[1]COMPUTATION!A2508)</f>
        <v>0</v>
      </c>
    </row>
    <row r="2509" spans="1:17" x14ac:dyDescent="0.35">
      <c r="A2509" s="1" t="str">
        <f>IFERROR(VLOOKUP($B2509,'[1]RAW DATA'!$A:$N,14,0),"DNA")</f>
        <v>LAS POS Refll</v>
      </c>
      <c r="B2509" s="1">
        <v>1017086815</v>
      </c>
      <c r="C2509" s="2">
        <v>1</v>
      </c>
      <c r="D2509" s="3">
        <v>45170.45416666667</v>
      </c>
      <c r="E2509" s="3" t="s">
        <v>39</v>
      </c>
      <c r="F2509" s="1">
        <v>1</v>
      </c>
      <c r="G2509" s="1">
        <v>1</v>
      </c>
      <c r="H2509" s="1">
        <v>1</v>
      </c>
      <c r="I2509" s="1" t="s">
        <v>145</v>
      </c>
      <c r="J2509" s="4">
        <v>0.41666666666666663</v>
      </c>
      <c r="K2509" s="1" t="s">
        <v>58</v>
      </c>
      <c r="L2509" s="1" t="s">
        <v>29</v>
      </c>
      <c r="M2509" s="5">
        <v>44935.45484953704</v>
      </c>
      <c r="N2509" s="3" t="s">
        <v>39</v>
      </c>
      <c r="O2509" s="3" t="s">
        <v>39</v>
      </c>
      <c r="P2509" s="1" t="s">
        <v>29</v>
      </c>
      <c r="Q2509" s="1">
        <f>SUMIFS('[1]RAW DATA'!$BE:$BE,'[1]RAW DATA'!$A:$A,[1]COMPUTATION!$B2509,'[1]RAW DATA'!$N:$N,[1]COMPUTATION!A2509)</f>
        <v>30</v>
      </c>
    </row>
    <row r="2510" spans="1:17" x14ac:dyDescent="0.35">
      <c r="A2510" s="1" t="str">
        <f>IFERROR(VLOOKUP($B2510,'[1]RAW DATA'!$A:$N,14,0),"DNA")</f>
        <v>LAS POS Refll</v>
      </c>
      <c r="B2510" s="1">
        <v>1017086816</v>
      </c>
      <c r="C2510" s="2">
        <v>1</v>
      </c>
      <c r="D2510" s="3">
        <v>45170.454861111109</v>
      </c>
      <c r="E2510" s="3" t="s">
        <v>39</v>
      </c>
      <c r="F2510" s="1">
        <v>1</v>
      </c>
      <c r="G2510" s="1">
        <v>1</v>
      </c>
      <c r="H2510" s="1">
        <v>1</v>
      </c>
      <c r="I2510" s="1" t="s">
        <v>146</v>
      </c>
      <c r="J2510" s="4">
        <v>0.41666666666666663</v>
      </c>
      <c r="K2510" s="1" t="s">
        <v>58</v>
      </c>
      <c r="L2510" s="1" t="s">
        <v>29</v>
      </c>
      <c r="M2510" s="5">
        <v>44935.454861111109</v>
      </c>
      <c r="N2510" s="3" t="s">
        <v>39</v>
      </c>
      <c r="O2510" s="3" t="s">
        <v>39</v>
      </c>
      <c r="P2510" s="1" t="s">
        <v>29</v>
      </c>
      <c r="Q2510" s="1">
        <f>SUMIFS('[1]RAW DATA'!$BE:$BE,'[1]RAW DATA'!$A:$A,[1]COMPUTATION!$B2510,'[1]RAW DATA'!$N:$N,[1]COMPUTATION!A2510)</f>
        <v>37</v>
      </c>
    </row>
    <row r="2511" spans="1:17" x14ac:dyDescent="0.35">
      <c r="A2511" s="1" t="str">
        <f>IFERROR(VLOOKUP($B2511,'[1]RAW DATA'!$A:$N,14,0),"DNA")</f>
        <v>LAS POS Refll</v>
      </c>
      <c r="B2511" s="1">
        <v>1017086817</v>
      </c>
      <c r="C2511" s="2">
        <v>1</v>
      </c>
      <c r="D2511" s="3">
        <v>45170.454861111109</v>
      </c>
      <c r="E2511" s="3" t="s">
        <v>30</v>
      </c>
      <c r="F2511" s="1">
        <v>1</v>
      </c>
      <c r="G2511" s="1">
        <v>1</v>
      </c>
      <c r="H2511" s="1">
        <v>1</v>
      </c>
      <c r="I2511" s="1" t="s">
        <v>146</v>
      </c>
      <c r="J2511" s="4">
        <v>0.41666666666666663</v>
      </c>
      <c r="K2511" s="1" t="s">
        <v>58</v>
      </c>
      <c r="L2511" s="1" t="s">
        <v>29</v>
      </c>
      <c r="M2511" s="5">
        <v>44935.454861111109</v>
      </c>
      <c r="N2511" s="3" t="s">
        <v>30</v>
      </c>
      <c r="O2511" s="3" t="s">
        <v>30</v>
      </c>
      <c r="P2511" s="1" t="s">
        <v>29</v>
      </c>
      <c r="Q2511" s="1">
        <f>SUMIFS('[1]RAW DATA'!$BE:$BE,'[1]RAW DATA'!$A:$A,[1]COMPUTATION!$B2511,'[1]RAW DATA'!$N:$N,[1]COMPUTATION!A2511)</f>
        <v>31</v>
      </c>
    </row>
    <row r="2512" spans="1:17" x14ac:dyDescent="0.35">
      <c r="A2512" s="1" t="str">
        <f>IFERROR(VLOOKUP($B2512,'[1]RAW DATA'!$A:$N,14,0),"DNA")</f>
        <v>LAS POS Refll</v>
      </c>
      <c r="B2512" s="1">
        <v>1017086818</v>
      </c>
      <c r="C2512" s="2">
        <v>1</v>
      </c>
      <c r="D2512" s="3">
        <v>45170.454861111109</v>
      </c>
      <c r="E2512" s="3" t="s">
        <v>32</v>
      </c>
      <c r="F2512" s="1">
        <v>1</v>
      </c>
      <c r="G2512" s="1">
        <v>1</v>
      </c>
      <c r="H2512" s="1">
        <v>1</v>
      </c>
      <c r="I2512" s="1" t="s">
        <v>146</v>
      </c>
      <c r="J2512" s="4">
        <v>0.41666666666666663</v>
      </c>
      <c r="K2512" s="1" t="s">
        <v>58</v>
      </c>
      <c r="L2512" s="1" t="s">
        <v>34</v>
      </c>
      <c r="M2512" s="5">
        <v>44935.454884259256</v>
      </c>
      <c r="N2512" s="3" t="s">
        <v>32</v>
      </c>
      <c r="O2512" s="3" t="s">
        <v>32</v>
      </c>
      <c r="P2512" s="1" t="s">
        <v>34</v>
      </c>
      <c r="Q2512" s="1">
        <f>SUMIFS('[1]RAW DATA'!$BE:$BE,'[1]RAW DATA'!$A:$A,[1]COMPUTATION!$B2512,'[1]RAW DATA'!$N:$N,[1]COMPUTATION!A2512)</f>
        <v>70</v>
      </c>
    </row>
    <row r="2513" spans="1:17" x14ac:dyDescent="0.35">
      <c r="A2513" s="1" t="str">
        <f>IFERROR(VLOOKUP($B2513,'[1]RAW DATA'!$A:$N,14,0),"DNA")</f>
        <v>LAS POS Refll</v>
      </c>
      <c r="B2513" s="1">
        <v>1017086819</v>
      </c>
      <c r="C2513" s="2">
        <v>1</v>
      </c>
      <c r="D2513" s="3">
        <v>45170.454861111109</v>
      </c>
      <c r="E2513" s="3" t="s">
        <v>39</v>
      </c>
      <c r="F2513" s="1">
        <v>1</v>
      </c>
      <c r="G2513" s="1">
        <v>1</v>
      </c>
      <c r="H2513" s="1">
        <v>1</v>
      </c>
      <c r="I2513" s="1" t="s">
        <v>146</v>
      </c>
      <c r="J2513" s="4">
        <v>0.41666666666666663</v>
      </c>
      <c r="K2513" s="1" t="s">
        <v>58</v>
      </c>
      <c r="L2513" s="1" t="s">
        <v>29</v>
      </c>
      <c r="M2513" s="5">
        <v>44935.454895833333</v>
      </c>
      <c r="N2513" s="3" t="s">
        <v>39</v>
      </c>
      <c r="O2513" s="3" t="s">
        <v>39</v>
      </c>
      <c r="P2513" s="1" t="s">
        <v>29</v>
      </c>
      <c r="Q2513" s="1">
        <f>SUMIFS('[1]RAW DATA'!$BE:$BE,'[1]RAW DATA'!$A:$A,[1]COMPUTATION!$B2513,'[1]RAW DATA'!$N:$N,[1]COMPUTATION!A2513)</f>
        <v>27</v>
      </c>
    </row>
    <row r="2514" spans="1:17" x14ac:dyDescent="0.35">
      <c r="A2514" s="1" t="str">
        <f>IFERROR(VLOOKUP($B2514,'[1]RAW DATA'!$A:$N,14,0),"DNA")</f>
        <v>LAS POS Refll</v>
      </c>
      <c r="B2514" s="1">
        <v>1017086820</v>
      </c>
      <c r="C2514" s="2">
        <v>1</v>
      </c>
      <c r="D2514" s="3">
        <v>45170.454861111109</v>
      </c>
      <c r="E2514" s="3" t="s">
        <v>35</v>
      </c>
      <c r="F2514" s="1">
        <v>1</v>
      </c>
      <c r="G2514" s="1">
        <v>0</v>
      </c>
      <c r="H2514" s="1">
        <v>0</v>
      </c>
      <c r="I2514" s="1" t="s">
        <v>146</v>
      </c>
      <c r="J2514" s="4">
        <v>0.41666666666666663</v>
      </c>
      <c r="K2514" s="1" t="s">
        <v>58</v>
      </c>
      <c r="L2514" s="1" t="s">
        <v>29</v>
      </c>
      <c r="M2514" s="5">
        <v>44935.454918981479</v>
      </c>
      <c r="N2514" s="3" t="s">
        <v>35</v>
      </c>
      <c r="O2514" s="3" t="s">
        <v>35</v>
      </c>
      <c r="P2514" s="1" t="s">
        <v>29</v>
      </c>
      <c r="Q2514" s="1">
        <f>SUMIFS('[1]RAW DATA'!$BE:$BE,'[1]RAW DATA'!$A:$A,[1]COMPUTATION!$B2514,'[1]RAW DATA'!$N:$N,[1]COMPUTATION!A2514)</f>
        <v>0</v>
      </c>
    </row>
    <row r="2515" spans="1:17" x14ac:dyDescent="0.35">
      <c r="A2515" s="1" t="str">
        <f>IFERROR(VLOOKUP($B2515,'[1]RAW DATA'!$A:$N,14,0),"DNA")</f>
        <v>LAS POS Refll</v>
      </c>
      <c r="B2515" s="1">
        <v>1017086821</v>
      </c>
      <c r="C2515" s="2">
        <v>1</v>
      </c>
      <c r="D2515" s="3">
        <v>45170.454861111109</v>
      </c>
      <c r="E2515" s="3" t="s">
        <v>35</v>
      </c>
      <c r="F2515" s="1">
        <v>1</v>
      </c>
      <c r="G2515" s="1">
        <v>0</v>
      </c>
      <c r="H2515" s="1">
        <v>0</v>
      </c>
      <c r="I2515" s="1" t="s">
        <v>146</v>
      </c>
      <c r="J2515" s="4">
        <v>0.41666666666666663</v>
      </c>
      <c r="K2515" s="1" t="s">
        <v>58</v>
      </c>
      <c r="L2515" s="1" t="s">
        <v>29</v>
      </c>
      <c r="M2515" s="5">
        <v>44935.454918981479</v>
      </c>
      <c r="N2515" s="3" t="s">
        <v>35</v>
      </c>
      <c r="O2515" s="3" t="s">
        <v>35</v>
      </c>
      <c r="P2515" s="1" t="s">
        <v>29</v>
      </c>
      <c r="Q2515" s="1">
        <f>SUMIFS('[1]RAW DATA'!$BE:$BE,'[1]RAW DATA'!$A:$A,[1]COMPUTATION!$B2515,'[1]RAW DATA'!$N:$N,[1]COMPUTATION!A2515)</f>
        <v>0</v>
      </c>
    </row>
    <row r="2516" spans="1:17" x14ac:dyDescent="0.35">
      <c r="A2516" s="1" t="str">
        <f>IFERROR(VLOOKUP($B2516,'[1]RAW DATA'!$A:$N,14,0),"DNA")</f>
        <v>LAS POS Refll</v>
      </c>
      <c r="B2516" s="1">
        <v>1017086822</v>
      </c>
      <c r="C2516" s="2">
        <v>1</v>
      </c>
      <c r="D2516" s="3">
        <v>45170.454861111109</v>
      </c>
      <c r="E2516" s="3" t="s">
        <v>35</v>
      </c>
      <c r="F2516" s="1">
        <v>1</v>
      </c>
      <c r="G2516" s="1">
        <v>0</v>
      </c>
      <c r="H2516" s="1">
        <v>0</v>
      </c>
      <c r="I2516" s="1" t="s">
        <v>146</v>
      </c>
      <c r="J2516" s="4">
        <v>0.41666666666666663</v>
      </c>
      <c r="K2516" s="1" t="s">
        <v>58</v>
      </c>
      <c r="L2516" s="1" t="s">
        <v>29</v>
      </c>
      <c r="M2516" s="5">
        <v>44935.454918981479</v>
      </c>
      <c r="N2516" s="3" t="s">
        <v>35</v>
      </c>
      <c r="O2516" s="3" t="s">
        <v>35</v>
      </c>
      <c r="P2516" s="1" t="s">
        <v>29</v>
      </c>
      <c r="Q2516" s="1">
        <f>SUMIFS('[1]RAW DATA'!$BE:$BE,'[1]RAW DATA'!$A:$A,[1]COMPUTATION!$B2516,'[1]RAW DATA'!$N:$N,[1]COMPUTATION!A2516)</f>
        <v>0</v>
      </c>
    </row>
    <row r="2517" spans="1:17" x14ac:dyDescent="0.35">
      <c r="A2517" s="1" t="str">
        <f>IFERROR(VLOOKUP($B2517,'[1]RAW DATA'!$A:$N,14,0),"DNA")</f>
        <v>LAS POS Refll</v>
      </c>
      <c r="B2517" s="1">
        <v>1017086823</v>
      </c>
      <c r="C2517" s="2">
        <v>1</v>
      </c>
      <c r="D2517" s="3">
        <v>45170.454861111109</v>
      </c>
      <c r="E2517" s="3" t="s">
        <v>35</v>
      </c>
      <c r="F2517" s="1">
        <v>1</v>
      </c>
      <c r="G2517" s="1">
        <v>0</v>
      </c>
      <c r="H2517" s="1">
        <v>0</v>
      </c>
      <c r="I2517" s="1" t="s">
        <v>146</v>
      </c>
      <c r="J2517" s="4">
        <v>0.41666666666666663</v>
      </c>
      <c r="K2517" s="1" t="s">
        <v>58</v>
      </c>
      <c r="L2517" s="1" t="s">
        <v>29</v>
      </c>
      <c r="M2517" s="5">
        <v>44935.454918981479</v>
      </c>
      <c r="N2517" s="3" t="s">
        <v>35</v>
      </c>
      <c r="O2517" s="3" t="s">
        <v>35</v>
      </c>
      <c r="P2517" s="1" t="s">
        <v>29</v>
      </c>
      <c r="Q2517" s="1">
        <f>SUMIFS('[1]RAW DATA'!$BE:$BE,'[1]RAW DATA'!$A:$A,[1]COMPUTATION!$B2517,'[1]RAW DATA'!$N:$N,[1]COMPUTATION!A2517)</f>
        <v>0</v>
      </c>
    </row>
    <row r="2518" spans="1:17" x14ac:dyDescent="0.35">
      <c r="A2518" s="1" t="str">
        <f>IFERROR(VLOOKUP($B2518,'[1]RAW DATA'!$A:$N,14,0),"DNA")</f>
        <v>LAS POS Refll</v>
      </c>
      <c r="B2518" s="1">
        <v>1017086824</v>
      </c>
      <c r="C2518" s="2">
        <v>1</v>
      </c>
      <c r="D2518" s="3">
        <v>45170.454861111109</v>
      </c>
      <c r="E2518" s="3" t="s">
        <v>35</v>
      </c>
      <c r="F2518" s="1">
        <v>1</v>
      </c>
      <c r="G2518" s="1">
        <v>0</v>
      </c>
      <c r="H2518" s="1">
        <v>0</v>
      </c>
      <c r="I2518" s="1" t="s">
        <v>146</v>
      </c>
      <c r="J2518" s="4">
        <v>0.41666666666666663</v>
      </c>
      <c r="K2518" s="1" t="s">
        <v>58</v>
      </c>
      <c r="L2518" s="1" t="s">
        <v>29</v>
      </c>
      <c r="M2518" s="5">
        <v>44935.454918981479</v>
      </c>
      <c r="N2518" s="3" t="s">
        <v>35</v>
      </c>
      <c r="O2518" s="3" t="s">
        <v>35</v>
      </c>
      <c r="P2518" s="1" t="s">
        <v>29</v>
      </c>
      <c r="Q2518" s="1">
        <f>SUMIFS('[1]RAW DATA'!$BE:$BE,'[1]RAW DATA'!$A:$A,[1]COMPUTATION!$B2518,'[1]RAW DATA'!$N:$N,[1]COMPUTATION!A2518)</f>
        <v>0</v>
      </c>
    </row>
    <row r="2519" spans="1:17" x14ac:dyDescent="0.35">
      <c r="A2519" s="1" t="str">
        <f>IFERROR(VLOOKUP($B2519,'[1]RAW DATA'!$A:$N,14,0),"DNA")</f>
        <v>LAS POS Refll</v>
      </c>
      <c r="B2519" s="1">
        <v>1017086825</v>
      </c>
      <c r="C2519" s="2">
        <v>1</v>
      </c>
      <c r="D2519" s="3">
        <v>45170.454861111109</v>
      </c>
      <c r="E2519" s="3" t="s">
        <v>35</v>
      </c>
      <c r="F2519" s="1">
        <v>1</v>
      </c>
      <c r="G2519" s="1">
        <v>0</v>
      </c>
      <c r="H2519" s="1">
        <v>0</v>
      </c>
      <c r="I2519" s="1" t="s">
        <v>146</v>
      </c>
      <c r="J2519" s="4">
        <v>0.41666666666666663</v>
      </c>
      <c r="K2519" s="1" t="s">
        <v>58</v>
      </c>
      <c r="L2519" s="1" t="s">
        <v>29</v>
      </c>
      <c r="M2519" s="5">
        <v>44935.454918981479</v>
      </c>
      <c r="N2519" s="3" t="s">
        <v>35</v>
      </c>
      <c r="O2519" s="3" t="s">
        <v>35</v>
      </c>
      <c r="P2519" s="1" t="s">
        <v>29</v>
      </c>
      <c r="Q2519" s="1">
        <f>SUMIFS('[1]RAW DATA'!$BE:$BE,'[1]RAW DATA'!$A:$A,[1]COMPUTATION!$B2519,'[1]RAW DATA'!$N:$N,[1]COMPUTATION!A2519)</f>
        <v>0</v>
      </c>
    </row>
    <row r="2520" spans="1:17" x14ac:dyDescent="0.35">
      <c r="A2520" s="1" t="str">
        <f>IFERROR(VLOOKUP($B2520,'[1]RAW DATA'!$A:$N,14,0),"DNA")</f>
        <v>LAS POS Refll</v>
      </c>
      <c r="B2520" s="1">
        <v>1017086826</v>
      </c>
      <c r="C2520" s="2">
        <v>1</v>
      </c>
      <c r="D2520" s="3">
        <v>45170.454861111109</v>
      </c>
      <c r="E2520" s="3" t="s">
        <v>35</v>
      </c>
      <c r="F2520" s="1">
        <v>1</v>
      </c>
      <c r="G2520" s="1">
        <v>0</v>
      </c>
      <c r="H2520" s="1">
        <v>0</v>
      </c>
      <c r="I2520" s="1" t="s">
        <v>146</v>
      </c>
      <c r="J2520" s="4">
        <v>0.41666666666666663</v>
      </c>
      <c r="K2520" s="1" t="s">
        <v>58</v>
      </c>
      <c r="L2520" s="1" t="s">
        <v>29</v>
      </c>
      <c r="M2520" s="5">
        <v>44935.454918981479</v>
      </c>
      <c r="N2520" s="3" t="s">
        <v>35</v>
      </c>
      <c r="O2520" s="3" t="s">
        <v>35</v>
      </c>
      <c r="P2520" s="1" t="s">
        <v>29</v>
      </c>
      <c r="Q2520" s="1">
        <f>SUMIFS('[1]RAW DATA'!$BE:$BE,'[1]RAW DATA'!$A:$A,[1]COMPUTATION!$B2520,'[1]RAW DATA'!$N:$N,[1]COMPUTATION!A2520)</f>
        <v>0</v>
      </c>
    </row>
    <row r="2521" spans="1:17" x14ac:dyDescent="0.35">
      <c r="A2521" s="1" t="str">
        <f>IFERROR(VLOOKUP($B2521,'[1]RAW DATA'!$A:$N,14,0),"DNA")</f>
        <v>LAS POS Refll</v>
      </c>
      <c r="B2521" s="1">
        <v>1017086827</v>
      </c>
      <c r="C2521" s="2">
        <v>1</v>
      </c>
      <c r="D2521" s="3">
        <v>45170.454861111109</v>
      </c>
      <c r="E2521" s="3" t="s">
        <v>30</v>
      </c>
      <c r="F2521" s="1">
        <v>1</v>
      </c>
      <c r="G2521" s="1">
        <v>1</v>
      </c>
      <c r="H2521" s="1">
        <v>1</v>
      </c>
      <c r="I2521" s="1" t="s">
        <v>146</v>
      </c>
      <c r="J2521" s="4">
        <v>0.41666666666666663</v>
      </c>
      <c r="K2521" s="1" t="s">
        <v>58</v>
      </c>
      <c r="L2521" s="1" t="s">
        <v>29</v>
      </c>
      <c r="M2521" s="5">
        <v>44935.454953703702</v>
      </c>
      <c r="N2521" s="3" t="s">
        <v>30</v>
      </c>
      <c r="O2521" s="3" t="s">
        <v>30</v>
      </c>
      <c r="P2521" s="1" t="s">
        <v>29</v>
      </c>
      <c r="Q2521" s="1">
        <f>SUMIFS('[1]RAW DATA'!$BE:$BE,'[1]RAW DATA'!$A:$A,[1]COMPUTATION!$B2521,'[1]RAW DATA'!$N:$N,[1]COMPUTATION!A2521)</f>
        <v>53</v>
      </c>
    </row>
    <row r="2522" spans="1:17" x14ac:dyDescent="0.35">
      <c r="A2522" s="1" t="str">
        <f>IFERROR(VLOOKUP($B2522,'[1]RAW DATA'!$A:$N,14,0),"DNA")</f>
        <v>LAS POS Refll</v>
      </c>
      <c r="B2522" s="1">
        <v>1017086828</v>
      </c>
      <c r="C2522" s="2">
        <v>1</v>
      </c>
      <c r="D2522" s="3">
        <v>45170.454861111109</v>
      </c>
      <c r="E2522" s="3" t="s">
        <v>39</v>
      </c>
      <c r="F2522" s="1">
        <v>1</v>
      </c>
      <c r="G2522" s="1">
        <v>1</v>
      </c>
      <c r="H2522" s="1">
        <v>1</v>
      </c>
      <c r="I2522" s="1" t="s">
        <v>146</v>
      </c>
      <c r="J2522" s="4">
        <v>0.41666666666666663</v>
      </c>
      <c r="K2522" s="1" t="s">
        <v>58</v>
      </c>
      <c r="L2522" s="1" t="s">
        <v>29</v>
      </c>
      <c r="M2522" s="5">
        <v>44935.455000000002</v>
      </c>
      <c r="N2522" s="3" t="s">
        <v>39</v>
      </c>
      <c r="O2522" s="3" t="s">
        <v>39</v>
      </c>
      <c r="P2522" s="1" t="s">
        <v>29</v>
      </c>
      <c r="Q2522" s="1">
        <f>SUMIFS('[1]RAW DATA'!$BE:$BE,'[1]RAW DATA'!$A:$A,[1]COMPUTATION!$B2522,'[1]RAW DATA'!$N:$N,[1]COMPUTATION!A2522)</f>
        <v>44</v>
      </c>
    </row>
    <row r="2523" spans="1:17" x14ac:dyDescent="0.35">
      <c r="A2523" s="1" t="str">
        <f>IFERROR(VLOOKUP($B2523,'[1]RAW DATA'!$A:$N,14,0),"DNA")</f>
        <v>LAS POS Refll</v>
      </c>
      <c r="B2523" s="1">
        <v>1017086829</v>
      </c>
      <c r="C2523" s="2">
        <v>1</v>
      </c>
      <c r="D2523" s="3">
        <v>45170.454861111109</v>
      </c>
      <c r="E2523" s="3" t="s">
        <v>35</v>
      </c>
      <c r="F2523" s="1">
        <v>1</v>
      </c>
      <c r="G2523" s="1">
        <v>0</v>
      </c>
      <c r="H2523" s="1">
        <v>0</v>
      </c>
      <c r="I2523" s="1" t="s">
        <v>146</v>
      </c>
      <c r="J2523" s="4">
        <v>0.41666666666666663</v>
      </c>
      <c r="K2523" s="1" t="s">
        <v>58</v>
      </c>
      <c r="L2523" s="1" t="s">
        <v>29</v>
      </c>
      <c r="M2523" s="5">
        <v>44935.455000000002</v>
      </c>
      <c r="N2523" s="3" t="s">
        <v>35</v>
      </c>
      <c r="O2523" s="3" t="s">
        <v>35</v>
      </c>
      <c r="P2523" s="1" t="s">
        <v>29</v>
      </c>
      <c r="Q2523" s="1">
        <f>SUMIFS('[1]RAW DATA'!$BE:$BE,'[1]RAW DATA'!$A:$A,[1]COMPUTATION!$B2523,'[1]RAW DATA'!$N:$N,[1]COMPUTATION!A2523)</f>
        <v>0</v>
      </c>
    </row>
    <row r="2524" spans="1:17" x14ac:dyDescent="0.35">
      <c r="A2524" s="1" t="str">
        <f>IFERROR(VLOOKUP($B2524,'[1]RAW DATA'!$A:$N,14,0),"DNA")</f>
        <v>LAS POS Refll</v>
      </c>
      <c r="B2524" s="1">
        <v>1017086830</v>
      </c>
      <c r="C2524" s="2">
        <v>1</v>
      </c>
      <c r="D2524" s="3">
        <v>45170.454861111109</v>
      </c>
      <c r="E2524" s="3" t="s">
        <v>35</v>
      </c>
      <c r="F2524" s="1">
        <v>1</v>
      </c>
      <c r="G2524" s="1">
        <v>0</v>
      </c>
      <c r="H2524" s="1">
        <v>0</v>
      </c>
      <c r="I2524" s="1" t="s">
        <v>146</v>
      </c>
      <c r="J2524" s="4">
        <v>0.41666666666666663</v>
      </c>
      <c r="K2524" s="1" t="s">
        <v>58</v>
      </c>
      <c r="L2524" s="1" t="s">
        <v>29</v>
      </c>
      <c r="M2524" s="5">
        <v>44935.455000000002</v>
      </c>
      <c r="N2524" s="3" t="s">
        <v>35</v>
      </c>
      <c r="O2524" s="3" t="s">
        <v>35</v>
      </c>
      <c r="P2524" s="1" t="s">
        <v>29</v>
      </c>
      <c r="Q2524" s="1">
        <f>SUMIFS('[1]RAW DATA'!$BE:$BE,'[1]RAW DATA'!$A:$A,[1]COMPUTATION!$B2524,'[1]RAW DATA'!$N:$N,[1]COMPUTATION!A2524)</f>
        <v>0</v>
      </c>
    </row>
    <row r="2525" spans="1:17" x14ac:dyDescent="0.35">
      <c r="A2525" s="1" t="str">
        <f>IFERROR(VLOOKUP($B2525,'[1]RAW DATA'!$A:$N,14,0),"DNA")</f>
        <v>LAS POS Refll</v>
      </c>
      <c r="B2525" s="1">
        <v>1017086831</v>
      </c>
      <c r="C2525" s="2">
        <v>1</v>
      </c>
      <c r="D2525" s="3">
        <v>45170.454861111109</v>
      </c>
      <c r="E2525" s="3" t="s">
        <v>35</v>
      </c>
      <c r="F2525" s="1">
        <v>1</v>
      </c>
      <c r="G2525" s="1">
        <v>0</v>
      </c>
      <c r="H2525" s="1">
        <v>0</v>
      </c>
      <c r="I2525" s="1" t="s">
        <v>146</v>
      </c>
      <c r="J2525" s="4">
        <v>0.41666666666666663</v>
      </c>
      <c r="K2525" s="1" t="s">
        <v>58</v>
      </c>
      <c r="L2525" s="1" t="s">
        <v>29</v>
      </c>
      <c r="M2525" s="5">
        <v>44935.455000000002</v>
      </c>
      <c r="N2525" s="3" t="s">
        <v>35</v>
      </c>
      <c r="O2525" s="3" t="s">
        <v>35</v>
      </c>
      <c r="P2525" s="1" t="s">
        <v>29</v>
      </c>
      <c r="Q2525" s="1">
        <f>SUMIFS('[1]RAW DATA'!$BE:$BE,'[1]RAW DATA'!$A:$A,[1]COMPUTATION!$B2525,'[1]RAW DATA'!$N:$N,[1]COMPUTATION!A2525)</f>
        <v>0</v>
      </c>
    </row>
    <row r="2526" spans="1:17" x14ac:dyDescent="0.35">
      <c r="A2526" s="1" t="str">
        <f>IFERROR(VLOOKUP($B2526,'[1]RAW DATA'!$A:$N,14,0),"DNA")</f>
        <v>LAS POS Refll</v>
      </c>
      <c r="B2526" s="1">
        <v>1017086832</v>
      </c>
      <c r="C2526" s="2">
        <v>1</v>
      </c>
      <c r="D2526" s="3">
        <v>45170.454861111109</v>
      </c>
      <c r="E2526" s="3" t="s">
        <v>60</v>
      </c>
      <c r="F2526" s="1">
        <v>1</v>
      </c>
      <c r="G2526" s="1">
        <v>1</v>
      </c>
      <c r="H2526" s="1">
        <v>1</v>
      </c>
      <c r="I2526" s="1" t="s">
        <v>146</v>
      </c>
      <c r="J2526" s="4">
        <v>0.41666666666666663</v>
      </c>
      <c r="K2526" s="1" t="s">
        <v>58</v>
      </c>
      <c r="L2526" s="1" t="s">
        <v>29</v>
      </c>
      <c r="M2526" s="5">
        <v>44935.455011574071</v>
      </c>
      <c r="N2526" s="3" t="s">
        <v>60</v>
      </c>
      <c r="O2526" s="3" t="s">
        <v>60</v>
      </c>
      <c r="P2526" s="1" t="s">
        <v>29</v>
      </c>
      <c r="Q2526" s="1">
        <f>SUMIFS('[1]RAW DATA'!$BE:$BE,'[1]RAW DATA'!$A:$A,[1]COMPUTATION!$B2526,'[1]RAW DATA'!$N:$N,[1]COMPUTATION!A2526)</f>
        <v>80</v>
      </c>
    </row>
    <row r="2527" spans="1:17" x14ac:dyDescent="0.35">
      <c r="A2527" s="1" t="str">
        <f>IFERROR(VLOOKUP($B2527,'[1]RAW DATA'!$A:$N,14,0),"DNA")</f>
        <v>LAS POS Refll</v>
      </c>
      <c r="B2527" s="1">
        <v>1017086833</v>
      </c>
      <c r="C2527" s="2">
        <v>1</v>
      </c>
      <c r="D2527" s="3">
        <v>45170.454861111109</v>
      </c>
      <c r="E2527" s="3" t="s">
        <v>39</v>
      </c>
      <c r="F2527" s="1">
        <v>1</v>
      </c>
      <c r="G2527" s="1">
        <v>1</v>
      </c>
      <c r="H2527" s="1">
        <v>1</v>
      </c>
      <c r="I2527" s="1" t="s">
        <v>146</v>
      </c>
      <c r="J2527" s="4">
        <v>0.41666666666666663</v>
      </c>
      <c r="K2527" s="1" t="s">
        <v>58</v>
      </c>
      <c r="L2527" s="1" t="s">
        <v>29</v>
      </c>
      <c r="M2527" s="5">
        <v>44935.455057870371</v>
      </c>
      <c r="N2527" s="3" t="s">
        <v>39</v>
      </c>
      <c r="O2527" s="3" t="s">
        <v>39</v>
      </c>
      <c r="P2527" s="1" t="s">
        <v>29</v>
      </c>
      <c r="Q2527" s="1">
        <f>SUMIFS('[1]RAW DATA'!$BE:$BE,'[1]RAW DATA'!$A:$A,[1]COMPUTATION!$B2527,'[1]RAW DATA'!$N:$N,[1]COMPUTATION!A2527)</f>
        <v>0</v>
      </c>
    </row>
    <row r="2528" spans="1:17" x14ac:dyDescent="0.35">
      <c r="A2528" s="1" t="str">
        <f>IFERROR(VLOOKUP($B2528,'[1]RAW DATA'!$A:$N,14,0),"DNA")</f>
        <v>LAS POS Refll</v>
      </c>
      <c r="B2528" s="1">
        <v>1017086834</v>
      </c>
      <c r="C2528" s="2">
        <v>1</v>
      </c>
      <c r="D2528" s="3">
        <v>45170.454861111109</v>
      </c>
      <c r="E2528" s="3" t="s">
        <v>30</v>
      </c>
      <c r="F2528" s="1">
        <v>1</v>
      </c>
      <c r="G2528" s="1">
        <v>1</v>
      </c>
      <c r="H2528" s="1">
        <v>1</v>
      </c>
      <c r="I2528" s="1" t="s">
        <v>146</v>
      </c>
      <c r="J2528" s="4">
        <v>0.41666666666666663</v>
      </c>
      <c r="K2528" s="1" t="s">
        <v>58</v>
      </c>
      <c r="L2528" s="1" t="s">
        <v>29</v>
      </c>
      <c r="M2528" s="5">
        <v>44935.455138888887</v>
      </c>
      <c r="N2528" s="3" t="s">
        <v>30</v>
      </c>
      <c r="O2528" s="3" t="s">
        <v>30</v>
      </c>
      <c r="P2528" s="1" t="s">
        <v>29</v>
      </c>
      <c r="Q2528" s="1">
        <f>SUMIFS('[1]RAW DATA'!$BE:$BE,'[1]RAW DATA'!$A:$A,[1]COMPUTATION!$B2528,'[1]RAW DATA'!$N:$N,[1]COMPUTATION!A2528)</f>
        <v>17</v>
      </c>
    </row>
    <row r="2529" spans="1:17" x14ac:dyDescent="0.35">
      <c r="A2529" s="1" t="str">
        <f>IFERROR(VLOOKUP($B2529,'[1]RAW DATA'!$A:$N,14,0),"DNA")</f>
        <v>LAS POS Refll</v>
      </c>
      <c r="B2529" s="1">
        <v>1017086835</v>
      </c>
      <c r="C2529" s="2">
        <v>1</v>
      </c>
      <c r="D2529" s="3">
        <v>45170.454861111109</v>
      </c>
      <c r="E2529" s="3" t="s">
        <v>35</v>
      </c>
      <c r="F2529" s="1">
        <v>1</v>
      </c>
      <c r="G2529" s="1">
        <v>0</v>
      </c>
      <c r="H2529" s="1">
        <v>0</v>
      </c>
      <c r="I2529" s="1" t="s">
        <v>146</v>
      </c>
      <c r="J2529" s="4">
        <v>0.41666666666666663</v>
      </c>
      <c r="K2529" s="1" t="s">
        <v>58</v>
      </c>
      <c r="L2529" s="1" t="s">
        <v>29</v>
      </c>
      <c r="M2529" s="5">
        <v>44935.455324074072</v>
      </c>
      <c r="N2529" s="3" t="s">
        <v>35</v>
      </c>
      <c r="O2529" s="3" t="s">
        <v>35</v>
      </c>
      <c r="P2529" s="1" t="s">
        <v>29</v>
      </c>
      <c r="Q2529" s="1">
        <f>SUMIFS('[1]RAW DATA'!$BE:$BE,'[1]RAW DATA'!$A:$A,[1]COMPUTATION!$B2529,'[1]RAW DATA'!$N:$N,[1]COMPUTATION!A2529)</f>
        <v>0</v>
      </c>
    </row>
    <row r="2530" spans="1:17" x14ac:dyDescent="0.35">
      <c r="A2530" s="1" t="str">
        <f>IFERROR(VLOOKUP($B2530,'[1]RAW DATA'!$A:$N,14,0),"DNA")</f>
        <v>LAS POS Refll</v>
      </c>
      <c r="B2530" s="1">
        <v>1017086836</v>
      </c>
      <c r="C2530" s="2">
        <v>1</v>
      </c>
      <c r="D2530" s="3">
        <v>45170.454861111109</v>
      </c>
      <c r="E2530" s="3" t="s">
        <v>35</v>
      </c>
      <c r="F2530" s="1">
        <v>1</v>
      </c>
      <c r="G2530" s="1">
        <v>0</v>
      </c>
      <c r="H2530" s="1">
        <v>0</v>
      </c>
      <c r="I2530" s="1" t="s">
        <v>146</v>
      </c>
      <c r="J2530" s="4">
        <v>0.41666666666666663</v>
      </c>
      <c r="K2530" s="1" t="s">
        <v>58</v>
      </c>
      <c r="L2530" s="1" t="s">
        <v>29</v>
      </c>
      <c r="M2530" s="5">
        <v>44935.455324074072</v>
      </c>
      <c r="N2530" s="3" t="s">
        <v>35</v>
      </c>
      <c r="O2530" s="3" t="s">
        <v>35</v>
      </c>
      <c r="P2530" s="1" t="s">
        <v>29</v>
      </c>
      <c r="Q2530" s="1">
        <f>SUMIFS('[1]RAW DATA'!$BE:$BE,'[1]RAW DATA'!$A:$A,[1]COMPUTATION!$B2530,'[1]RAW DATA'!$N:$N,[1]COMPUTATION!A2530)</f>
        <v>0</v>
      </c>
    </row>
    <row r="2531" spans="1:17" x14ac:dyDescent="0.35">
      <c r="A2531" s="1" t="str">
        <f>IFERROR(VLOOKUP($B2531,'[1]RAW DATA'!$A:$N,14,0),"DNA")</f>
        <v>LAS POS Refll</v>
      </c>
      <c r="B2531" s="1">
        <v>1017086837</v>
      </c>
      <c r="C2531" s="2">
        <v>1</v>
      </c>
      <c r="D2531" s="3">
        <v>45170.454861111109</v>
      </c>
      <c r="E2531" s="3" t="s">
        <v>35</v>
      </c>
      <c r="F2531" s="1">
        <v>1</v>
      </c>
      <c r="G2531" s="1">
        <v>0</v>
      </c>
      <c r="H2531" s="1">
        <v>0</v>
      </c>
      <c r="I2531" s="1" t="s">
        <v>146</v>
      </c>
      <c r="J2531" s="4">
        <v>0.41666666666666663</v>
      </c>
      <c r="K2531" s="1" t="s">
        <v>58</v>
      </c>
      <c r="L2531" s="1" t="s">
        <v>29</v>
      </c>
      <c r="M2531" s="5">
        <v>44935.455324074072</v>
      </c>
      <c r="N2531" s="3" t="s">
        <v>35</v>
      </c>
      <c r="O2531" s="3" t="s">
        <v>35</v>
      </c>
      <c r="P2531" s="1" t="s">
        <v>29</v>
      </c>
      <c r="Q2531" s="1">
        <f>SUMIFS('[1]RAW DATA'!$BE:$BE,'[1]RAW DATA'!$A:$A,[1]COMPUTATION!$B2531,'[1]RAW DATA'!$N:$N,[1]COMPUTATION!A2531)</f>
        <v>0</v>
      </c>
    </row>
    <row r="2532" spans="1:17" x14ac:dyDescent="0.35">
      <c r="A2532" s="1" t="str">
        <f>IFERROR(VLOOKUP($B2532,'[1]RAW DATA'!$A:$N,14,0),"DNA")</f>
        <v>LAS POS Refll</v>
      </c>
      <c r="B2532" s="1">
        <v>1017086838</v>
      </c>
      <c r="C2532" s="2">
        <v>1</v>
      </c>
      <c r="D2532" s="3">
        <v>45170.454861111109</v>
      </c>
      <c r="E2532" s="3" t="s">
        <v>35</v>
      </c>
      <c r="F2532" s="1">
        <v>1</v>
      </c>
      <c r="G2532" s="1">
        <v>0</v>
      </c>
      <c r="H2532" s="1">
        <v>0</v>
      </c>
      <c r="I2532" s="1" t="s">
        <v>146</v>
      </c>
      <c r="J2532" s="4">
        <v>0.41666666666666663</v>
      </c>
      <c r="K2532" s="1" t="s">
        <v>58</v>
      </c>
      <c r="L2532" s="1" t="s">
        <v>29</v>
      </c>
      <c r="M2532" s="5">
        <v>44935.455324074072</v>
      </c>
      <c r="N2532" s="3" t="s">
        <v>35</v>
      </c>
      <c r="O2532" s="3" t="s">
        <v>35</v>
      </c>
      <c r="P2532" s="1" t="s">
        <v>29</v>
      </c>
      <c r="Q2532" s="1">
        <f>SUMIFS('[1]RAW DATA'!$BE:$BE,'[1]RAW DATA'!$A:$A,[1]COMPUTATION!$B2532,'[1]RAW DATA'!$N:$N,[1]COMPUTATION!A2532)</f>
        <v>0</v>
      </c>
    </row>
    <row r="2533" spans="1:17" x14ac:dyDescent="0.35">
      <c r="A2533" s="1" t="str">
        <f>IFERROR(VLOOKUP($B2533,'[1]RAW DATA'!$A:$N,14,0),"DNA")</f>
        <v>LAS POS Refll</v>
      </c>
      <c r="B2533" s="1">
        <v>1017086839</v>
      </c>
      <c r="C2533" s="2">
        <v>1</v>
      </c>
      <c r="D2533" s="3">
        <v>45170.454861111109</v>
      </c>
      <c r="E2533" s="3" t="s">
        <v>39</v>
      </c>
      <c r="F2533" s="1">
        <v>1</v>
      </c>
      <c r="G2533" s="1">
        <v>1</v>
      </c>
      <c r="H2533" s="1">
        <v>1</v>
      </c>
      <c r="I2533" s="1" t="s">
        <v>146</v>
      </c>
      <c r="J2533" s="4">
        <v>0.41666666666666663</v>
      </c>
      <c r="K2533" s="1" t="s">
        <v>58</v>
      </c>
      <c r="L2533" s="1" t="s">
        <v>29</v>
      </c>
      <c r="M2533" s="5">
        <v>44935.455381944441</v>
      </c>
      <c r="N2533" s="3" t="s">
        <v>39</v>
      </c>
      <c r="O2533" s="3" t="s">
        <v>39</v>
      </c>
      <c r="P2533" s="1" t="s">
        <v>29</v>
      </c>
      <c r="Q2533" s="1">
        <f>SUMIFS('[1]RAW DATA'!$BE:$BE,'[1]RAW DATA'!$A:$A,[1]COMPUTATION!$B2533,'[1]RAW DATA'!$N:$N,[1]COMPUTATION!A2533)</f>
        <v>31</v>
      </c>
    </row>
    <row r="2534" spans="1:17" x14ac:dyDescent="0.35">
      <c r="A2534" s="1" t="str">
        <f>IFERROR(VLOOKUP($B2534,'[1]RAW DATA'!$A:$N,14,0),"DNA")</f>
        <v>LAS POS Refll</v>
      </c>
      <c r="B2534" s="1">
        <v>1017086840</v>
      </c>
      <c r="C2534" s="2">
        <v>1</v>
      </c>
      <c r="D2534" s="3">
        <v>45170.454861111109</v>
      </c>
      <c r="E2534" s="3" t="s">
        <v>39</v>
      </c>
      <c r="F2534" s="1">
        <v>1</v>
      </c>
      <c r="G2534" s="1">
        <v>1</v>
      </c>
      <c r="H2534" s="1">
        <v>1</v>
      </c>
      <c r="I2534" s="1" t="s">
        <v>146</v>
      </c>
      <c r="J2534" s="4">
        <v>0.41666666666666663</v>
      </c>
      <c r="K2534" s="1" t="s">
        <v>58</v>
      </c>
      <c r="L2534" s="1" t="s">
        <v>29</v>
      </c>
      <c r="M2534" s="5">
        <v>44935.455381944441</v>
      </c>
      <c r="N2534" s="3" t="s">
        <v>39</v>
      </c>
      <c r="O2534" s="3" t="s">
        <v>39</v>
      </c>
      <c r="P2534" s="1" t="s">
        <v>29</v>
      </c>
      <c r="Q2534" s="1">
        <f>SUMIFS('[1]RAW DATA'!$BE:$BE,'[1]RAW DATA'!$A:$A,[1]COMPUTATION!$B2534,'[1]RAW DATA'!$N:$N,[1]COMPUTATION!A2534)</f>
        <v>24</v>
      </c>
    </row>
    <row r="2535" spans="1:17" x14ac:dyDescent="0.35">
      <c r="A2535" s="1" t="str">
        <f>IFERROR(VLOOKUP($B2535,'[1]RAW DATA'!$A:$N,14,0),"DNA")</f>
        <v>LAS POS Refll</v>
      </c>
      <c r="B2535" s="1">
        <v>1017086841</v>
      </c>
      <c r="C2535" s="2">
        <v>1</v>
      </c>
      <c r="D2535" s="3">
        <v>45170.454861111109</v>
      </c>
      <c r="E2535" s="3" t="s">
        <v>39</v>
      </c>
      <c r="F2535" s="1">
        <v>1</v>
      </c>
      <c r="G2535" s="1">
        <v>1</v>
      </c>
      <c r="H2535" s="1">
        <v>1</v>
      </c>
      <c r="I2535" s="1" t="s">
        <v>146</v>
      </c>
      <c r="J2535" s="4">
        <v>0.41666666666666663</v>
      </c>
      <c r="K2535" s="1" t="s">
        <v>58</v>
      </c>
      <c r="L2535" s="1" t="s">
        <v>29</v>
      </c>
      <c r="M2535" s="5">
        <v>44935.455405092594</v>
      </c>
      <c r="N2535" s="3" t="s">
        <v>39</v>
      </c>
      <c r="O2535" s="3" t="s">
        <v>39</v>
      </c>
      <c r="P2535" s="1" t="s">
        <v>29</v>
      </c>
      <c r="Q2535" s="1">
        <f>SUMIFS('[1]RAW DATA'!$BE:$BE,'[1]RAW DATA'!$A:$A,[1]COMPUTATION!$B2535,'[1]RAW DATA'!$N:$N,[1]COMPUTATION!A2535)</f>
        <v>60</v>
      </c>
    </row>
    <row r="2536" spans="1:17" x14ac:dyDescent="0.35">
      <c r="A2536" s="1" t="str">
        <f>IFERROR(VLOOKUP($B2536,'[1]RAW DATA'!$A:$N,14,0),"DNA")</f>
        <v>LAS POS Refll</v>
      </c>
      <c r="B2536" s="1">
        <v>1017086842</v>
      </c>
      <c r="C2536" s="2">
        <v>1</v>
      </c>
      <c r="D2536" s="3">
        <v>45170.454861111109</v>
      </c>
      <c r="E2536" s="3" t="s">
        <v>30</v>
      </c>
      <c r="F2536" s="1">
        <v>1</v>
      </c>
      <c r="G2536" s="1">
        <v>1</v>
      </c>
      <c r="H2536" s="1">
        <v>1</v>
      </c>
      <c r="I2536" s="1" t="s">
        <v>146</v>
      </c>
      <c r="J2536" s="4">
        <v>0.41666666666666663</v>
      </c>
      <c r="K2536" s="1" t="s">
        <v>58</v>
      </c>
      <c r="L2536" s="1" t="s">
        <v>29</v>
      </c>
      <c r="M2536" s="5">
        <v>44935.455416666664</v>
      </c>
      <c r="N2536" s="3" t="s">
        <v>30</v>
      </c>
      <c r="O2536" s="3" t="s">
        <v>30</v>
      </c>
      <c r="P2536" s="1" t="s">
        <v>29</v>
      </c>
      <c r="Q2536" s="1">
        <f>SUMIFS('[1]RAW DATA'!$BE:$BE,'[1]RAW DATA'!$A:$A,[1]COMPUTATION!$B2536,'[1]RAW DATA'!$N:$N,[1]COMPUTATION!A2536)</f>
        <v>0</v>
      </c>
    </row>
    <row r="2537" spans="1:17" x14ac:dyDescent="0.35">
      <c r="A2537" s="1" t="str">
        <f>IFERROR(VLOOKUP($B2537,'[1]RAW DATA'!$A:$N,14,0),"DNA")</f>
        <v>LAS POS Refll</v>
      </c>
      <c r="B2537" s="1">
        <v>1017086843</v>
      </c>
      <c r="C2537" s="2">
        <v>1</v>
      </c>
      <c r="D2537" s="3">
        <v>45170.454861111109</v>
      </c>
      <c r="E2537" s="3" t="s">
        <v>39</v>
      </c>
      <c r="F2537" s="1">
        <v>1</v>
      </c>
      <c r="G2537" s="1">
        <v>1</v>
      </c>
      <c r="H2537" s="1">
        <v>1</v>
      </c>
      <c r="I2537" s="1" t="s">
        <v>146</v>
      </c>
      <c r="J2537" s="4">
        <v>0.41666666666666663</v>
      </c>
      <c r="K2537" s="1" t="s">
        <v>58</v>
      </c>
      <c r="L2537" s="1" t="s">
        <v>29</v>
      </c>
      <c r="M2537" s="5">
        <v>44935.455474537041</v>
      </c>
      <c r="N2537" s="3" t="s">
        <v>39</v>
      </c>
      <c r="O2537" s="3" t="s">
        <v>39</v>
      </c>
      <c r="P2537" s="1" t="s">
        <v>29</v>
      </c>
      <c r="Q2537" s="1">
        <f>SUMIFS('[1]RAW DATA'!$BE:$BE,'[1]RAW DATA'!$A:$A,[1]COMPUTATION!$B2537,'[1]RAW DATA'!$N:$N,[1]COMPUTATION!A2537)</f>
        <v>145</v>
      </c>
    </row>
    <row r="2538" spans="1:17" x14ac:dyDescent="0.35">
      <c r="A2538" s="1" t="str">
        <f>IFERROR(VLOOKUP($B2538,'[1]RAW DATA'!$A:$N,14,0),"DNA")</f>
        <v>LAS POS Refll</v>
      </c>
      <c r="B2538" s="1">
        <v>1017086844</v>
      </c>
      <c r="C2538" s="2">
        <v>1</v>
      </c>
      <c r="D2538" s="3">
        <v>45170.454861111109</v>
      </c>
      <c r="E2538" s="3" t="s">
        <v>35</v>
      </c>
      <c r="F2538" s="1">
        <v>1</v>
      </c>
      <c r="G2538" s="1">
        <v>0</v>
      </c>
      <c r="H2538" s="1">
        <v>0</v>
      </c>
      <c r="I2538" s="1" t="s">
        <v>146</v>
      </c>
      <c r="J2538" s="4">
        <v>0.41666666666666663</v>
      </c>
      <c r="K2538" s="1" t="s">
        <v>58</v>
      </c>
      <c r="L2538" s="1" t="s">
        <v>29</v>
      </c>
      <c r="M2538" s="5">
        <v>44935.455497685187</v>
      </c>
      <c r="N2538" s="3" t="s">
        <v>35</v>
      </c>
      <c r="O2538" s="3" t="s">
        <v>35</v>
      </c>
      <c r="P2538" s="1" t="s">
        <v>29</v>
      </c>
      <c r="Q2538" s="1">
        <f>SUMIFS('[1]RAW DATA'!$BE:$BE,'[1]RAW DATA'!$A:$A,[1]COMPUTATION!$B2538,'[1]RAW DATA'!$N:$N,[1]COMPUTATION!A2538)</f>
        <v>0</v>
      </c>
    </row>
    <row r="2539" spans="1:17" x14ac:dyDescent="0.35">
      <c r="A2539" s="1" t="str">
        <f>IFERROR(VLOOKUP($B2539,'[1]RAW DATA'!$A:$N,14,0),"DNA")</f>
        <v>LAS POS Refll</v>
      </c>
      <c r="B2539" s="1">
        <v>1017086845</v>
      </c>
      <c r="C2539" s="2">
        <v>1</v>
      </c>
      <c r="D2539" s="3">
        <v>45170.454861111109</v>
      </c>
      <c r="E2539" s="3" t="s">
        <v>35</v>
      </c>
      <c r="F2539" s="1">
        <v>1</v>
      </c>
      <c r="G2539" s="1">
        <v>0</v>
      </c>
      <c r="H2539" s="1">
        <v>0</v>
      </c>
      <c r="I2539" s="1" t="s">
        <v>146</v>
      </c>
      <c r="J2539" s="4">
        <v>0.41666666666666663</v>
      </c>
      <c r="K2539" s="1" t="s">
        <v>58</v>
      </c>
      <c r="L2539" s="1" t="s">
        <v>29</v>
      </c>
      <c r="M2539" s="5">
        <v>44935.455497685187</v>
      </c>
      <c r="N2539" s="3" t="s">
        <v>35</v>
      </c>
      <c r="O2539" s="3" t="s">
        <v>35</v>
      </c>
      <c r="P2539" s="1" t="s">
        <v>29</v>
      </c>
      <c r="Q2539" s="1">
        <f>SUMIFS('[1]RAW DATA'!$BE:$BE,'[1]RAW DATA'!$A:$A,[1]COMPUTATION!$B2539,'[1]RAW DATA'!$N:$N,[1]COMPUTATION!A2539)</f>
        <v>0</v>
      </c>
    </row>
    <row r="2540" spans="1:17" x14ac:dyDescent="0.35">
      <c r="A2540" s="1" t="str">
        <f>IFERROR(VLOOKUP($B2540,'[1]RAW DATA'!$A:$N,14,0),"DNA")</f>
        <v>LAS POS Refll</v>
      </c>
      <c r="B2540" s="1">
        <v>1017086846</v>
      </c>
      <c r="C2540" s="2">
        <v>1</v>
      </c>
      <c r="D2540" s="3">
        <v>45170.454861111109</v>
      </c>
      <c r="E2540" s="3" t="s">
        <v>35</v>
      </c>
      <c r="F2540" s="1">
        <v>1</v>
      </c>
      <c r="G2540" s="1">
        <v>0</v>
      </c>
      <c r="H2540" s="1">
        <v>0</v>
      </c>
      <c r="I2540" s="1" t="s">
        <v>146</v>
      </c>
      <c r="J2540" s="4">
        <v>0.41666666666666663</v>
      </c>
      <c r="K2540" s="1" t="s">
        <v>58</v>
      </c>
      <c r="L2540" s="1" t="s">
        <v>29</v>
      </c>
      <c r="M2540" s="5">
        <v>44935.455497685187</v>
      </c>
      <c r="N2540" s="3" t="s">
        <v>35</v>
      </c>
      <c r="O2540" s="3" t="s">
        <v>35</v>
      </c>
      <c r="P2540" s="1" t="s">
        <v>29</v>
      </c>
      <c r="Q2540" s="1">
        <f>SUMIFS('[1]RAW DATA'!$BE:$BE,'[1]RAW DATA'!$A:$A,[1]COMPUTATION!$B2540,'[1]RAW DATA'!$N:$N,[1]COMPUTATION!A2540)</f>
        <v>0</v>
      </c>
    </row>
    <row r="2541" spans="1:17" x14ac:dyDescent="0.35">
      <c r="A2541" s="1" t="str">
        <f>IFERROR(VLOOKUP($B2541,'[1]RAW DATA'!$A:$N,14,0),"DNA")</f>
        <v>LAS POS Refll</v>
      </c>
      <c r="B2541" s="1">
        <v>1017086847</v>
      </c>
      <c r="C2541" s="2">
        <v>1</v>
      </c>
      <c r="D2541" s="3">
        <v>45170.454861111109</v>
      </c>
      <c r="E2541" s="3" t="s">
        <v>35</v>
      </c>
      <c r="F2541" s="1">
        <v>1</v>
      </c>
      <c r="G2541" s="1">
        <v>0</v>
      </c>
      <c r="H2541" s="1">
        <v>0</v>
      </c>
      <c r="I2541" s="1" t="s">
        <v>146</v>
      </c>
      <c r="J2541" s="4">
        <v>0.41666666666666663</v>
      </c>
      <c r="K2541" s="1" t="s">
        <v>58</v>
      </c>
      <c r="L2541" s="1" t="s">
        <v>29</v>
      </c>
      <c r="M2541" s="5">
        <v>44935.455497685187</v>
      </c>
      <c r="N2541" s="3" t="s">
        <v>35</v>
      </c>
      <c r="O2541" s="3" t="s">
        <v>35</v>
      </c>
      <c r="P2541" s="1" t="s">
        <v>29</v>
      </c>
      <c r="Q2541" s="1">
        <f>SUMIFS('[1]RAW DATA'!$BE:$BE,'[1]RAW DATA'!$A:$A,[1]COMPUTATION!$B2541,'[1]RAW DATA'!$N:$N,[1]COMPUTATION!A2541)</f>
        <v>0</v>
      </c>
    </row>
    <row r="2542" spans="1:17" x14ac:dyDescent="0.35">
      <c r="A2542" s="1" t="str">
        <f>IFERROR(VLOOKUP($B2542,'[1]RAW DATA'!$A:$N,14,0),"DNA")</f>
        <v>LAS POS Refll</v>
      </c>
      <c r="B2542" s="1">
        <v>1017086848</v>
      </c>
      <c r="C2542" s="2">
        <v>1</v>
      </c>
      <c r="D2542" s="3">
        <v>45170.454861111109</v>
      </c>
      <c r="E2542" s="3" t="s">
        <v>35</v>
      </c>
      <c r="F2542" s="1">
        <v>1</v>
      </c>
      <c r="G2542" s="1">
        <v>0</v>
      </c>
      <c r="H2542" s="1">
        <v>0</v>
      </c>
      <c r="I2542" s="1" t="s">
        <v>146</v>
      </c>
      <c r="J2542" s="4">
        <v>0.41666666666666663</v>
      </c>
      <c r="K2542" s="1" t="s">
        <v>58</v>
      </c>
      <c r="L2542" s="1" t="s">
        <v>29</v>
      </c>
      <c r="M2542" s="5">
        <v>44935.455497685187</v>
      </c>
      <c r="N2542" s="3" t="s">
        <v>35</v>
      </c>
      <c r="O2542" s="3" t="s">
        <v>35</v>
      </c>
      <c r="P2542" s="1" t="s">
        <v>29</v>
      </c>
      <c r="Q2542" s="1">
        <f>SUMIFS('[1]RAW DATA'!$BE:$BE,'[1]RAW DATA'!$A:$A,[1]COMPUTATION!$B2542,'[1]RAW DATA'!$N:$N,[1]COMPUTATION!A2542)</f>
        <v>0</v>
      </c>
    </row>
    <row r="2543" spans="1:17" x14ac:dyDescent="0.35">
      <c r="A2543" s="1" t="str">
        <f>IFERROR(VLOOKUP($B2543,'[1]RAW DATA'!$A:$N,14,0),"DNA")</f>
        <v>LAS POS Refll</v>
      </c>
      <c r="B2543" s="1">
        <v>1017086849</v>
      </c>
      <c r="C2543" s="2">
        <v>1</v>
      </c>
      <c r="D2543" s="3">
        <v>45170.454861111109</v>
      </c>
      <c r="E2543" s="3" t="s">
        <v>35</v>
      </c>
      <c r="F2543" s="1">
        <v>1</v>
      </c>
      <c r="G2543" s="1">
        <v>0</v>
      </c>
      <c r="H2543" s="1">
        <v>0</v>
      </c>
      <c r="I2543" s="1" t="s">
        <v>146</v>
      </c>
      <c r="J2543" s="4">
        <v>0.41666666666666663</v>
      </c>
      <c r="K2543" s="1" t="s">
        <v>58</v>
      </c>
      <c r="L2543" s="1" t="s">
        <v>29</v>
      </c>
      <c r="M2543" s="5">
        <v>44935.455497685187</v>
      </c>
      <c r="N2543" s="3" t="s">
        <v>35</v>
      </c>
      <c r="O2543" s="3" t="s">
        <v>35</v>
      </c>
      <c r="P2543" s="1" t="s">
        <v>29</v>
      </c>
      <c r="Q2543" s="1">
        <f>SUMIFS('[1]RAW DATA'!$BE:$BE,'[1]RAW DATA'!$A:$A,[1]COMPUTATION!$B2543,'[1]RAW DATA'!$N:$N,[1]COMPUTATION!A2543)</f>
        <v>0</v>
      </c>
    </row>
    <row r="2544" spans="1:17" x14ac:dyDescent="0.35">
      <c r="A2544" s="1" t="str">
        <f>IFERROR(VLOOKUP($B2544,'[1]RAW DATA'!$A:$N,14,0),"DNA")</f>
        <v>LAS POS Refll</v>
      </c>
      <c r="B2544" s="1">
        <v>1017086850</v>
      </c>
      <c r="C2544" s="2">
        <v>1</v>
      </c>
      <c r="D2544" s="3">
        <v>45170.454861111109</v>
      </c>
      <c r="E2544" s="3" t="s">
        <v>35</v>
      </c>
      <c r="F2544" s="1">
        <v>1</v>
      </c>
      <c r="G2544" s="1">
        <v>0</v>
      </c>
      <c r="H2544" s="1">
        <v>0</v>
      </c>
      <c r="I2544" s="1" t="s">
        <v>146</v>
      </c>
      <c r="J2544" s="4">
        <v>0.41666666666666663</v>
      </c>
      <c r="K2544" s="1" t="s">
        <v>58</v>
      </c>
      <c r="L2544" s="1" t="s">
        <v>29</v>
      </c>
      <c r="M2544" s="5">
        <v>44935.455497685187</v>
      </c>
      <c r="N2544" s="3" t="s">
        <v>35</v>
      </c>
      <c r="O2544" s="3" t="s">
        <v>35</v>
      </c>
      <c r="P2544" s="1" t="s">
        <v>29</v>
      </c>
      <c r="Q2544" s="1">
        <f>SUMIFS('[1]RAW DATA'!$BE:$BE,'[1]RAW DATA'!$A:$A,[1]COMPUTATION!$B2544,'[1]RAW DATA'!$N:$N,[1]COMPUTATION!A2544)</f>
        <v>0</v>
      </c>
    </row>
    <row r="2545" spans="1:17" x14ac:dyDescent="0.35">
      <c r="A2545" s="1" t="str">
        <f>IFERROR(VLOOKUP($B2545,'[1]RAW DATA'!$A:$N,14,0),"DNA")</f>
        <v>LAS POS Refll</v>
      </c>
      <c r="B2545" s="1">
        <v>1017086851</v>
      </c>
      <c r="C2545" s="2">
        <v>1</v>
      </c>
      <c r="D2545" s="3">
        <v>45170.454861111109</v>
      </c>
      <c r="E2545" s="3" t="s">
        <v>35</v>
      </c>
      <c r="F2545" s="1">
        <v>1</v>
      </c>
      <c r="G2545" s="1">
        <v>0</v>
      </c>
      <c r="H2545" s="1">
        <v>0</v>
      </c>
      <c r="I2545" s="1" t="s">
        <v>146</v>
      </c>
      <c r="J2545" s="4">
        <v>0.41666666666666663</v>
      </c>
      <c r="K2545" s="1" t="s">
        <v>58</v>
      </c>
      <c r="L2545" s="1" t="s">
        <v>29</v>
      </c>
      <c r="M2545" s="5">
        <v>44935.455497685187</v>
      </c>
      <c r="N2545" s="3" t="s">
        <v>35</v>
      </c>
      <c r="O2545" s="3" t="s">
        <v>35</v>
      </c>
      <c r="P2545" s="1" t="s">
        <v>29</v>
      </c>
      <c r="Q2545" s="1">
        <f>SUMIFS('[1]RAW DATA'!$BE:$BE,'[1]RAW DATA'!$A:$A,[1]COMPUTATION!$B2545,'[1]RAW DATA'!$N:$N,[1]COMPUTATION!A2545)</f>
        <v>0</v>
      </c>
    </row>
    <row r="2546" spans="1:17" x14ac:dyDescent="0.35">
      <c r="A2546" s="1" t="str">
        <f>IFERROR(VLOOKUP($B2546,'[1]RAW DATA'!$A:$N,14,0),"DNA")</f>
        <v>LAS POS Refll</v>
      </c>
      <c r="B2546" s="1">
        <v>1017086852</v>
      </c>
      <c r="C2546" s="2">
        <v>1</v>
      </c>
      <c r="D2546" s="3">
        <v>45170.454861111109</v>
      </c>
      <c r="E2546" s="3" t="s">
        <v>35</v>
      </c>
      <c r="F2546" s="1">
        <v>1</v>
      </c>
      <c r="G2546" s="1">
        <v>0</v>
      </c>
      <c r="H2546" s="1">
        <v>0</v>
      </c>
      <c r="I2546" s="1" t="s">
        <v>146</v>
      </c>
      <c r="J2546" s="4">
        <v>0.41666666666666663</v>
      </c>
      <c r="K2546" s="1" t="s">
        <v>58</v>
      </c>
      <c r="L2546" s="1" t="s">
        <v>29</v>
      </c>
      <c r="M2546" s="5">
        <v>44935.455497685187</v>
      </c>
      <c r="N2546" s="3" t="s">
        <v>35</v>
      </c>
      <c r="O2546" s="3" t="s">
        <v>35</v>
      </c>
      <c r="P2546" s="1" t="s">
        <v>29</v>
      </c>
      <c r="Q2546" s="1">
        <f>SUMIFS('[1]RAW DATA'!$BE:$BE,'[1]RAW DATA'!$A:$A,[1]COMPUTATION!$B2546,'[1]RAW DATA'!$N:$N,[1]COMPUTATION!A2546)</f>
        <v>0</v>
      </c>
    </row>
    <row r="2547" spans="1:17" x14ac:dyDescent="0.35">
      <c r="A2547" s="1" t="str">
        <f>IFERROR(VLOOKUP($B2547,'[1]RAW DATA'!$A:$N,14,0),"DNA")</f>
        <v>LAS POS Refll</v>
      </c>
      <c r="B2547" s="1">
        <v>1017086853</v>
      </c>
      <c r="C2547" s="2">
        <v>1</v>
      </c>
      <c r="D2547" s="3">
        <v>45170.454861111109</v>
      </c>
      <c r="E2547" s="3" t="s">
        <v>35</v>
      </c>
      <c r="F2547" s="1">
        <v>1</v>
      </c>
      <c r="G2547" s="1">
        <v>0</v>
      </c>
      <c r="H2547" s="1">
        <v>0</v>
      </c>
      <c r="I2547" s="1" t="s">
        <v>146</v>
      </c>
      <c r="J2547" s="4">
        <v>0.41666666666666663</v>
      </c>
      <c r="K2547" s="1" t="s">
        <v>58</v>
      </c>
      <c r="L2547" s="1" t="s">
        <v>29</v>
      </c>
      <c r="M2547" s="5">
        <v>44935.455497685187</v>
      </c>
      <c r="N2547" s="3" t="s">
        <v>35</v>
      </c>
      <c r="O2547" s="3" t="s">
        <v>35</v>
      </c>
      <c r="P2547" s="1" t="s">
        <v>29</v>
      </c>
      <c r="Q2547" s="1">
        <f>SUMIFS('[1]RAW DATA'!$BE:$BE,'[1]RAW DATA'!$A:$A,[1]COMPUTATION!$B2547,'[1]RAW DATA'!$N:$N,[1]COMPUTATION!A2547)</f>
        <v>0</v>
      </c>
    </row>
    <row r="2548" spans="1:17" x14ac:dyDescent="0.35">
      <c r="A2548" s="1" t="str">
        <f>IFERROR(VLOOKUP($B2548,'[1]RAW DATA'!$A:$N,14,0),"DNA")</f>
        <v>LAS POS Refll</v>
      </c>
      <c r="B2548" s="1">
        <v>1017086854</v>
      </c>
      <c r="C2548" s="2">
        <v>1</v>
      </c>
      <c r="D2548" s="3">
        <v>45170.454861111109</v>
      </c>
      <c r="E2548" s="3" t="s">
        <v>35</v>
      </c>
      <c r="F2548" s="1">
        <v>1</v>
      </c>
      <c r="G2548" s="1">
        <v>0</v>
      </c>
      <c r="H2548" s="1">
        <v>0</v>
      </c>
      <c r="I2548" s="1" t="s">
        <v>146</v>
      </c>
      <c r="J2548" s="4">
        <v>0.41666666666666663</v>
      </c>
      <c r="K2548" s="1" t="s">
        <v>58</v>
      </c>
      <c r="L2548" s="1" t="s">
        <v>29</v>
      </c>
      <c r="M2548" s="5">
        <v>44935.455497685187</v>
      </c>
      <c r="N2548" s="3" t="s">
        <v>35</v>
      </c>
      <c r="O2548" s="3" t="s">
        <v>35</v>
      </c>
      <c r="P2548" s="1" t="s">
        <v>29</v>
      </c>
      <c r="Q2548" s="1">
        <f>SUMIFS('[1]RAW DATA'!$BE:$BE,'[1]RAW DATA'!$A:$A,[1]COMPUTATION!$B2548,'[1]RAW DATA'!$N:$N,[1]COMPUTATION!A2548)</f>
        <v>0</v>
      </c>
    </row>
    <row r="2549" spans="1:17" x14ac:dyDescent="0.35">
      <c r="A2549" s="1" t="str">
        <f>IFERROR(VLOOKUP($B2549,'[1]RAW DATA'!$A:$N,14,0),"DNA")</f>
        <v>LAS POS Refll</v>
      </c>
      <c r="B2549" s="1">
        <v>1017086855</v>
      </c>
      <c r="C2549" s="2">
        <v>1</v>
      </c>
      <c r="D2549" s="3">
        <v>45170.454861111109</v>
      </c>
      <c r="E2549" s="3" t="s">
        <v>35</v>
      </c>
      <c r="F2549" s="1">
        <v>1</v>
      </c>
      <c r="G2549" s="1">
        <v>0</v>
      </c>
      <c r="H2549" s="1">
        <v>0</v>
      </c>
      <c r="I2549" s="1" t="s">
        <v>146</v>
      </c>
      <c r="J2549" s="4">
        <v>0.41666666666666663</v>
      </c>
      <c r="K2549" s="1" t="s">
        <v>58</v>
      </c>
      <c r="L2549" s="1" t="s">
        <v>29</v>
      </c>
      <c r="M2549" s="5">
        <v>44935.455497685187</v>
      </c>
      <c r="N2549" s="3" t="s">
        <v>35</v>
      </c>
      <c r="O2549" s="3" t="s">
        <v>35</v>
      </c>
      <c r="P2549" s="1" t="s">
        <v>29</v>
      </c>
      <c r="Q2549" s="1">
        <f>SUMIFS('[1]RAW DATA'!$BE:$BE,'[1]RAW DATA'!$A:$A,[1]COMPUTATION!$B2549,'[1]RAW DATA'!$N:$N,[1]COMPUTATION!A2549)</f>
        <v>0</v>
      </c>
    </row>
    <row r="2550" spans="1:17" x14ac:dyDescent="0.35">
      <c r="A2550" s="1" t="str">
        <f>IFERROR(VLOOKUP($B2550,'[1]RAW DATA'!$A:$N,14,0),"DNA")</f>
        <v>LAS POS Refll</v>
      </c>
      <c r="B2550" s="1">
        <v>1017086856</v>
      </c>
      <c r="C2550" s="2">
        <v>1</v>
      </c>
      <c r="D2550" s="3">
        <v>45170.454861111109</v>
      </c>
      <c r="E2550" s="3" t="s">
        <v>35</v>
      </c>
      <c r="F2550" s="1">
        <v>1</v>
      </c>
      <c r="G2550" s="1">
        <v>0</v>
      </c>
      <c r="H2550" s="1">
        <v>0</v>
      </c>
      <c r="I2550" s="1" t="s">
        <v>146</v>
      </c>
      <c r="J2550" s="4">
        <v>0.41666666666666663</v>
      </c>
      <c r="K2550" s="1" t="s">
        <v>58</v>
      </c>
      <c r="L2550" s="1" t="s">
        <v>29</v>
      </c>
      <c r="M2550" s="5">
        <v>44935.455497685187</v>
      </c>
      <c r="N2550" s="3" t="s">
        <v>35</v>
      </c>
      <c r="O2550" s="3" t="s">
        <v>35</v>
      </c>
      <c r="P2550" s="1" t="s">
        <v>29</v>
      </c>
      <c r="Q2550" s="1">
        <f>SUMIFS('[1]RAW DATA'!$BE:$BE,'[1]RAW DATA'!$A:$A,[1]COMPUTATION!$B2550,'[1]RAW DATA'!$N:$N,[1]COMPUTATION!A2550)</f>
        <v>0</v>
      </c>
    </row>
    <row r="2551" spans="1:17" x14ac:dyDescent="0.35">
      <c r="A2551" s="1" t="str">
        <f>IFERROR(VLOOKUP($B2551,'[1]RAW DATA'!$A:$N,14,0),"DNA")</f>
        <v>LAS POS Refll</v>
      </c>
      <c r="B2551" s="1">
        <v>1017086857</v>
      </c>
      <c r="C2551" s="2">
        <v>1</v>
      </c>
      <c r="D2551" s="3">
        <v>45170.454861111109</v>
      </c>
      <c r="E2551" s="3" t="s">
        <v>30</v>
      </c>
      <c r="F2551" s="1">
        <v>1</v>
      </c>
      <c r="G2551" s="1">
        <v>1</v>
      </c>
      <c r="H2551" s="1">
        <v>1</v>
      </c>
      <c r="I2551" s="1" t="s">
        <v>146</v>
      </c>
      <c r="J2551" s="4">
        <v>0.41666666666666663</v>
      </c>
      <c r="K2551" s="1" t="s">
        <v>58</v>
      </c>
      <c r="L2551" s="1" t="s">
        <v>29</v>
      </c>
      <c r="M2551" s="5">
        <v>44935.455509259256</v>
      </c>
      <c r="N2551" s="3" t="s">
        <v>30</v>
      </c>
      <c r="O2551" s="3" t="s">
        <v>30</v>
      </c>
      <c r="P2551" s="1" t="s">
        <v>29</v>
      </c>
      <c r="Q2551" s="1">
        <f>SUMIFS('[1]RAW DATA'!$BE:$BE,'[1]RAW DATA'!$A:$A,[1]COMPUTATION!$B2551,'[1]RAW DATA'!$N:$N,[1]COMPUTATION!A2551)</f>
        <v>20</v>
      </c>
    </row>
    <row r="2552" spans="1:17" x14ac:dyDescent="0.35">
      <c r="A2552" s="1" t="str">
        <f>IFERROR(VLOOKUP($B2552,'[1]RAW DATA'!$A:$N,14,0),"DNA")</f>
        <v>LAS POS Refll</v>
      </c>
      <c r="B2552" s="1">
        <v>1017086858</v>
      </c>
      <c r="C2552" s="2">
        <v>1</v>
      </c>
      <c r="D2552" s="3">
        <v>45170.454861111109</v>
      </c>
      <c r="E2552" s="3" t="s">
        <v>26</v>
      </c>
      <c r="F2552" s="1">
        <v>1</v>
      </c>
      <c r="G2552" s="1">
        <v>0</v>
      </c>
      <c r="H2552" s="1">
        <v>0</v>
      </c>
      <c r="I2552" s="1" t="s">
        <v>146</v>
      </c>
      <c r="J2552" s="4">
        <v>0.41666666666666663</v>
      </c>
      <c r="K2552" s="1" t="s">
        <v>58</v>
      </c>
      <c r="L2552" s="1" t="s">
        <v>29</v>
      </c>
      <c r="M2552" s="5">
        <v>44935.455509259256</v>
      </c>
      <c r="N2552" s="3" t="s">
        <v>26</v>
      </c>
      <c r="O2552" s="3" t="s">
        <v>26</v>
      </c>
      <c r="P2552" s="1" t="s">
        <v>29</v>
      </c>
      <c r="Q2552" s="1">
        <f>SUMIFS('[1]RAW DATA'!$BE:$BE,'[1]RAW DATA'!$A:$A,[1]COMPUTATION!$B2552,'[1]RAW DATA'!$N:$N,[1]COMPUTATION!A2552)</f>
        <v>0</v>
      </c>
    </row>
    <row r="2553" spans="1:17" x14ac:dyDescent="0.35">
      <c r="A2553" s="1" t="str">
        <f>IFERROR(VLOOKUP($B2553,'[1]RAW DATA'!$A:$N,14,0),"DNA")</f>
        <v>LAS POS Refll</v>
      </c>
      <c r="B2553" s="1">
        <v>1017086859</v>
      </c>
      <c r="C2553" s="2">
        <v>1</v>
      </c>
      <c r="D2553" s="3">
        <v>45170.454861111109</v>
      </c>
      <c r="E2553" s="3" t="s">
        <v>31</v>
      </c>
      <c r="F2553" s="1">
        <v>1</v>
      </c>
      <c r="G2553" s="1">
        <v>1</v>
      </c>
      <c r="H2553" s="1">
        <v>1</v>
      </c>
      <c r="I2553" s="1" t="s">
        <v>146</v>
      </c>
      <c r="J2553" s="4">
        <v>0.41666666666666663</v>
      </c>
      <c r="K2553" s="1" t="s">
        <v>58</v>
      </c>
      <c r="L2553" s="1" t="s">
        <v>29</v>
      </c>
      <c r="M2553" s="5">
        <v>44935.45553240741</v>
      </c>
      <c r="N2553" s="3" t="s">
        <v>31</v>
      </c>
      <c r="O2553" s="3" t="s">
        <v>31</v>
      </c>
      <c r="P2553" s="1" t="s">
        <v>29</v>
      </c>
      <c r="Q2553" s="1">
        <f>SUMIFS('[1]RAW DATA'!$BE:$BE,'[1]RAW DATA'!$A:$A,[1]COMPUTATION!$B2553,'[1]RAW DATA'!$N:$N,[1]COMPUTATION!A2553)</f>
        <v>25</v>
      </c>
    </row>
    <row r="2554" spans="1:17" x14ac:dyDescent="0.35">
      <c r="A2554" s="1" t="str">
        <f>IFERROR(VLOOKUP($B2554,'[1]RAW DATA'!$A:$N,14,0),"DNA")</f>
        <v>LAS POS Refll</v>
      </c>
      <c r="B2554" s="1">
        <v>1017086860</v>
      </c>
      <c r="C2554" s="2">
        <v>1</v>
      </c>
      <c r="D2554" s="3">
        <v>45170.454861111109</v>
      </c>
      <c r="E2554" s="3" t="s">
        <v>35</v>
      </c>
      <c r="F2554" s="1">
        <v>1</v>
      </c>
      <c r="G2554" s="1">
        <v>0</v>
      </c>
      <c r="H2554" s="1">
        <v>0</v>
      </c>
      <c r="I2554" s="1" t="s">
        <v>146</v>
      </c>
      <c r="J2554" s="4">
        <v>0.41666666666666663</v>
      </c>
      <c r="K2554" s="1" t="s">
        <v>58</v>
      </c>
      <c r="L2554" s="1" t="s">
        <v>29</v>
      </c>
      <c r="M2554" s="5">
        <v>44935.455543981479</v>
      </c>
      <c r="N2554" s="3" t="s">
        <v>35</v>
      </c>
      <c r="O2554" s="3" t="s">
        <v>35</v>
      </c>
      <c r="P2554" s="1" t="s">
        <v>29</v>
      </c>
      <c r="Q2554" s="1">
        <f>SUMIFS('[1]RAW DATA'!$BE:$BE,'[1]RAW DATA'!$A:$A,[1]COMPUTATION!$B2554,'[1]RAW DATA'!$N:$N,[1]COMPUTATION!A2554)</f>
        <v>0</v>
      </c>
    </row>
    <row r="2555" spans="1:17" x14ac:dyDescent="0.35">
      <c r="A2555" s="1" t="str">
        <f>IFERROR(VLOOKUP($B2555,'[1]RAW DATA'!$A:$N,14,0),"DNA")</f>
        <v>LAS POS Refll</v>
      </c>
      <c r="B2555" s="1">
        <v>1017086861</v>
      </c>
      <c r="C2555" s="2">
        <v>1</v>
      </c>
      <c r="D2555" s="3">
        <v>45170.454861111109</v>
      </c>
      <c r="E2555" s="3" t="s">
        <v>35</v>
      </c>
      <c r="F2555" s="1">
        <v>1</v>
      </c>
      <c r="G2555" s="1">
        <v>0</v>
      </c>
      <c r="H2555" s="1">
        <v>0</v>
      </c>
      <c r="I2555" s="1" t="s">
        <v>146</v>
      </c>
      <c r="J2555" s="4">
        <v>0.41666666666666663</v>
      </c>
      <c r="K2555" s="1" t="s">
        <v>58</v>
      </c>
      <c r="L2555" s="1" t="s">
        <v>29</v>
      </c>
      <c r="M2555" s="5">
        <v>44935.455543981479</v>
      </c>
      <c r="N2555" s="3" t="s">
        <v>35</v>
      </c>
      <c r="O2555" s="3" t="s">
        <v>35</v>
      </c>
      <c r="P2555" s="1" t="s">
        <v>29</v>
      </c>
      <c r="Q2555" s="1">
        <f>SUMIFS('[1]RAW DATA'!$BE:$BE,'[1]RAW DATA'!$A:$A,[1]COMPUTATION!$B2555,'[1]RAW DATA'!$N:$N,[1]COMPUTATION!A2555)</f>
        <v>0</v>
      </c>
    </row>
    <row r="2556" spans="1:17" x14ac:dyDescent="0.35">
      <c r="A2556" s="1" t="str">
        <f>IFERROR(VLOOKUP($B2556,'[1]RAW DATA'!$A:$N,14,0),"DNA")</f>
        <v>LAS POS Refll</v>
      </c>
      <c r="B2556" s="1">
        <v>1017086862</v>
      </c>
      <c r="C2556" s="2">
        <v>1</v>
      </c>
      <c r="D2556" s="3">
        <v>45170.454861111109</v>
      </c>
      <c r="E2556" s="3" t="s">
        <v>26</v>
      </c>
      <c r="F2556" s="1">
        <v>1</v>
      </c>
      <c r="G2556" s="1">
        <v>0</v>
      </c>
      <c r="H2556" s="1">
        <v>0</v>
      </c>
      <c r="I2556" s="1" t="s">
        <v>146</v>
      </c>
      <c r="J2556" s="4">
        <v>0.41666666666666663</v>
      </c>
      <c r="K2556" s="1" t="s">
        <v>58</v>
      </c>
      <c r="L2556" s="1" t="s">
        <v>29</v>
      </c>
      <c r="M2556" s="5">
        <v>44935.455543981479</v>
      </c>
      <c r="N2556" s="3" t="s">
        <v>26</v>
      </c>
      <c r="O2556" s="3" t="s">
        <v>26</v>
      </c>
      <c r="P2556" s="1" t="s">
        <v>29</v>
      </c>
      <c r="Q2556" s="1">
        <f>SUMIFS('[1]RAW DATA'!$BE:$BE,'[1]RAW DATA'!$A:$A,[1]COMPUTATION!$B2556,'[1]RAW DATA'!$N:$N,[1]COMPUTATION!A2556)</f>
        <v>0</v>
      </c>
    </row>
    <row r="2557" spans="1:17" x14ac:dyDescent="0.35">
      <c r="A2557" s="1" t="str">
        <f>IFERROR(VLOOKUP($B2557,'[1]RAW DATA'!$A:$N,14,0),"DNA")</f>
        <v>LAS POS Refll</v>
      </c>
      <c r="B2557" s="1">
        <v>1017086863</v>
      </c>
      <c r="C2557" s="2">
        <v>1</v>
      </c>
      <c r="D2557" s="3">
        <v>45170.455555555556</v>
      </c>
      <c r="E2557" s="3" t="s">
        <v>26</v>
      </c>
      <c r="F2557" s="1">
        <v>1</v>
      </c>
      <c r="G2557" s="1">
        <v>0</v>
      </c>
      <c r="H2557" s="1">
        <v>0</v>
      </c>
      <c r="I2557" s="1" t="s">
        <v>147</v>
      </c>
      <c r="J2557" s="4">
        <v>0.41666666666666663</v>
      </c>
      <c r="K2557" s="1" t="s">
        <v>58</v>
      </c>
      <c r="L2557" s="1" t="s">
        <v>29</v>
      </c>
      <c r="M2557" s="5">
        <v>44935.455578703702</v>
      </c>
      <c r="N2557" s="3" t="s">
        <v>26</v>
      </c>
      <c r="O2557" s="3" t="s">
        <v>26</v>
      </c>
      <c r="P2557" s="1" t="s">
        <v>29</v>
      </c>
      <c r="Q2557" s="1">
        <f>SUMIFS('[1]RAW DATA'!$BE:$BE,'[1]RAW DATA'!$A:$A,[1]COMPUTATION!$B2557,'[1]RAW DATA'!$N:$N,[1]COMPUTATION!A2557)</f>
        <v>0</v>
      </c>
    </row>
    <row r="2558" spans="1:17" x14ac:dyDescent="0.35">
      <c r="A2558" s="1" t="str">
        <f>IFERROR(VLOOKUP($B2558,'[1]RAW DATA'!$A:$N,14,0),"DNA")</f>
        <v>LAS POS Refll</v>
      </c>
      <c r="B2558" s="1">
        <v>1017086864</v>
      </c>
      <c r="C2558" s="2">
        <v>1</v>
      </c>
      <c r="D2558" s="3">
        <v>45170.455555555556</v>
      </c>
      <c r="E2558" s="3" t="s">
        <v>39</v>
      </c>
      <c r="F2558" s="1">
        <v>1</v>
      </c>
      <c r="G2558" s="1">
        <v>1</v>
      </c>
      <c r="H2558" s="1">
        <v>1</v>
      </c>
      <c r="I2558" s="1" t="s">
        <v>147</v>
      </c>
      <c r="J2558" s="4">
        <v>0.41666666666666663</v>
      </c>
      <c r="K2558" s="1" t="s">
        <v>58</v>
      </c>
      <c r="L2558" s="1" t="s">
        <v>29</v>
      </c>
      <c r="M2558" s="5">
        <v>44935.455578703702</v>
      </c>
      <c r="N2558" s="3" t="s">
        <v>39</v>
      </c>
      <c r="O2558" s="3" t="s">
        <v>39</v>
      </c>
      <c r="P2558" s="1" t="s">
        <v>29</v>
      </c>
      <c r="Q2558" s="1">
        <f>SUMIFS('[1]RAW DATA'!$BE:$BE,'[1]RAW DATA'!$A:$A,[1]COMPUTATION!$B2558,'[1]RAW DATA'!$N:$N,[1]COMPUTATION!A2558)</f>
        <v>0</v>
      </c>
    </row>
    <row r="2559" spans="1:17" x14ac:dyDescent="0.35">
      <c r="A2559" s="1" t="str">
        <f>IFERROR(VLOOKUP($B2559,'[1]RAW DATA'!$A:$N,14,0),"DNA")</f>
        <v>LAS POS Refll</v>
      </c>
      <c r="B2559" s="1">
        <v>1017086865</v>
      </c>
      <c r="C2559" s="2">
        <v>1</v>
      </c>
      <c r="D2559" s="3">
        <v>45170.455555555556</v>
      </c>
      <c r="E2559" s="3" t="s">
        <v>30</v>
      </c>
      <c r="F2559" s="1">
        <v>1</v>
      </c>
      <c r="G2559" s="1">
        <v>1</v>
      </c>
      <c r="H2559" s="1">
        <v>1</v>
      </c>
      <c r="I2559" s="1" t="s">
        <v>147</v>
      </c>
      <c r="J2559" s="4">
        <v>0.41666666666666663</v>
      </c>
      <c r="K2559" s="1" t="s">
        <v>58</v>
      </c>
      <c r="L2559" s="1" t="s">
        <v>29</v>
      </c>
      <c r="M2559" s="5">
        <v>44935.455590277779</v>
      </c>
      <c r="N2559" s="3" t="s">
        <v>30</v>
      </c>
      <c r="O2559" s="3" t="s">
        <v>30</v>
      </c>
      <c r="P2559" s="1" t="s">
        <v>29</v>
      </c>
      <c r="Q2559" s="1">
        <f>SUMIFS('[1]RAW DATA'!$BE:$BE,'[1]RAW DATA'!$A:$A,[1]COMPUTATION!$B2559,'[1]RAW DATA'!$N:$N,[1]COMPUTATION!A2559)</f>
        <v>25</v>
      </c>
    </row>
    <row r="2560" spans="1:17" x14ac:dyDescent="0.35">
      <c r="A2560" s="1" t="str">
        <f>IFERROR(VLOOKUP($B2560,'[1]RAW DATA'!$A:$N,14,0),"DNA")</f>
        <v>LAS POS Refll</v>
      </c>
      <c r="B2560" s="1">
        <v>1017086866</v>
      </c>
      <c r="C2560" s="2">
        <v>1</v>
      </c>
      <c r="D2560" s="3">
        <v>45170.455555555556</v>
      </c>
      <c r="E2560" s="3" t="s">
        <v>39</v>
      </c>
      <c r="F2560" s="1">
        <v>1</v>
      </c>
      <c r="G2560" s="1">
        <v>1</v>
      </c>
      <c r="H2560" s="1">
        <v>1</v>
      </c>
      <c r="I2560" s="1" t="s">
        <v>147</v>
      </c>
      <c r="J2560" s="4">
        <v>0.41666666666666663</v>
      </c>
      <c r="K2560" s="1" t="s">
        <v>58</v>
      </c>
      <c r="L2560" s="1" t="s">
        <v>29</v>
      </c>
      <c r="M2560" s="5">
        <v>44935.455625000002</v>
      </c>
      <c r="N2560" s="3" t="s">
        <v>39</v>
      </c>
      <c r="O2560" s="3" t="s">
        <v>39</v>
      </c>
      <c r="P2560" s="1" t="s">
        <v>29</v>
      </c>
      <c r="Q2560" s="1">
        <f>SUMIFS('[1]RAW DATA'!$BE:$BE,'[1]RAW DATA'!$A:$A,[1]COMPUTATION!$B2560,'[1]RAW DATA'!$N:$N,[1]COMPUTATION!A2560)</f>
        <v>26</v>
      </c>
    </row>
    <row r="2561" spans="1:17" x14ac:dyDescent="0.35">
      <c r="A2561" s="1" t="str">
        <f>IFERROR(VLOOKUP($B2561,'[1]RAW DATA'!$A:$N,14,0),"DNA")</f>
        <v>LAS POS Refll</v>
      </c>
      <c r="B2561" s="1">
        <v>1017086867</v>
      </c>
      <c r="C2561" s="2">
        <v>1</v>
      </c>
      <c r="D2561" s="3">
        <v>45170.455555555556</v>
      </c>
      <c r="E2561" s="3" t="s">
        <v>39</v>
      </c>
      <c r="F2561" s="1">
        <v>1</v>
      </c>
      <c r="G2561" s="1">
        <v>1</v>
      </c>
      <c r="H2561" s="1">
        <v>1</v>
      </c>
      <c r="I2561" s="1" t="s">
        <v>147</v>
      </c>
      <c r="J2561" s="4">
        <v>0.41666666666666663</v>
      </c>
      <c r="K2561" s="1" t="s">
        <v>58</v>
      </c>
      <c r="L2561" s="1" t="s">
        <v>29</v>
      </c>
      <c r="M2561" s="5">
        <v>44935.455659722225</v>
      </c>
      <c r="N2561" s="3" t="s">
        <v>39</v>
      </c>
      <c r="O2561" s="3" t="s">
        <v>39</v>
      </c>
      <c r="P2561" s="1" t="s">
        <v>29</v>
      </c>
      <c r="Q2561" s="1">
        <f>SUMIFS('[1]RAW DATA'!$BE:$BE,'[1]RAW DATA'!$A:$A,[1]COMPUTATION!$B2561,'[1]RAW DATA'!$N:$N,[1]COMPUTATION!A2561)</f>
        <v>84</v>
      </c>
    </row>
    <row r="2562" spans="1:17" x14ac:dyDescent="0.35">
      <c r="A2562" s="1" t="str">
        <f>IFERROR(VLOOKUP($B2562,'[1]RAW DATA'!$A:$N,14,0),"DNA")</f>
        <v>LAS POS Refll</v>
      </c>
      <c r="B2562" s="1">
        <v>1017086868</v>
      </c>
      <c r="C2562" s="2">
        <v>1</v>
      </c>
      <c r="D2562" s="3">
        <v>45170.455555555556</v>
      </c>
      <c r="E2562" s="3" t="s">
        <v>30</v>
      </c>
      <c r="F2562" s="1">
        <v>1</v>
      </c>
      <c r="G2562" s="1">
        <v>1</v>
      </c>
      <c r="H2562" s="1">
        <v>1</v>
      </c>
      <c r="I2562" s="1" t="s">
        <v>147</v>
      </c>
      <c r="J2562" s="4">
        <v>0.41666666666666663</v>
      </c>
      <c r="K2562" s="1" t="s">
        <v>58</v>
      </c>
      <c r="L2562" s="1" t="s">
        <v>29</v>
      </c>
      <c r="M2562" s="5">
        <v>44935.455752314818</v>
      </c>
      <c r="N2562" s="3" t="s">
        <v>30</v>
      </c>
      <c r="O2562" s="3" t="s">
        <v>30</v>
      </c>
      <c r="P2562" s="1" t="s">
        <v>29</v>
      </c>
      <c r="Q2562" s="1">
        <f>SUMIFS('[1]RAW DATA'!$BE:$BE,'[1]RAW DATA'!$A:$A,[1]COMPUTATION!$B2562,'[1]RAW DATA'!$N:$N,[1]COMPUTATION!A2562)</f>
        <v>59</v>
      </c>
    </row>
    <row r="2563" spans="1:17" x14ac:dyDescent="0.35">
      <c r="A2563" s="1" t="str">
        <f>IFERROR(VLOOKUP($B2563,'[1]RAW DATA'!$A:$N,14,0),"DNA")</f>
        <v>LAS POS Refll</v>
      </c>
      <c r="B2563" s="1">
        <v>1017086869</v>
      </c>
      <c r="C2563" s="2">
        <v>1</v>
      </c>
      <c r="D2563" s="3">
        <v>45170.455555555556</v>
      </c>
      <c r="E2563" s="3" t="s">
        <v>31</v>
      </c>
      <c r="F2563" s="1">
        <v>1</v>
      </c>
      <c r="G2563" s="1">
        <v>1</v>
      </c>
      <c r="H2563" s="1">
        <v>1</v>
      </c>
      <c r="I2563" s="1" t="s">
        <v>147</v>
      </c>
      <c r="J2563" s="4">
        <v>0.41666666666666663</v>
      </c>
      <c r="K2563" s="1" t="s">
        <v>58</v>
      </c>
      <c r="L2563" s="1" t="s">
        <v>29</v>
      </c>
      <c r="M2563" s="5">
        <v>44935.455775462964</v>
      </c>
      <c r="N2563" s="3" t="s">
        <v>31</v>
      </c>
      <c r="O2563" s="3" t="s">
        <v>31</v>
      </c>
      <c r="P2563" s="1" t="s">
        <v>29</v>
      </c>
      <c r="Q2563" s="1">
        <f>SUMIFS('[1]RAW DATA'!$BE:$BE,'[1]RAW DATA'!$A:$A,[1]COMPUTATION!$B2563,'[1]RAW DATA'!$N:$N,[1]COMPUTATION!A2563)</f>
        <v>0</v>
      </c>
    </row>
    <row r="2564" spans="1:17" x14ac:dyDescent="0.35">
      <c r="A2564" s="1" t="str">
        <f>IFERROR(VLOOKUP($B2564,'[1]RAW DATA'!$A:$N,14,0),"DNA")</f>
        <v>LAS POS Refll</v>
      </c>
      <c r="B2564" s="1">
        <v>1017086870</v>
      </c>
      <c r="C2564" s="2">
        <v>1</v>
      </c>
      <c r="D2564" s="3">
        <v>45170.455555555556</v>
      </c>
      <c r="E2564" s="3" t="s">
        <v>42</v>
      </c>
      <c r="F2564" s="1">
        <v>1</v>
      </c>
      <c r="G2564" s="1">
        <v>0</v>
      </c>
      <c r="H2564" s="1">
        <v>0</v>
      </c>
      <c r="I2564" s="1" t="s">
        <v>147</v>
      </c>
      <c r="J2564" s="4">
        <v>0.41666666666666663</v>
      </c>
      <c r="K2564" s="1" t="s">
        <v>58</v>
      </c>
      <c r="L2564" s="1" t="s">
        <v>29</v>
      </c>
      <c r="M2564" s="5">
        <v>44935.455821759257</v>
      </c>
      <c r="N2564" s="3" t="s">
        <v>42</v>
      </c>
      <c r="O2564" s="3" t="s">
        <v>42</v>
      </c>
      <c r="P2564" s="1" t="s">
        <v>29</v>
      </c>
      <c r="Q2564" s="1">
        <f>SUMIFS('[1]RAW DATA'!$BE:$BE,'[1]RAW DATA'!$A:$A,[1]COMPUTATION!$B2564,'[1]RAW DATA'!$N:$N,[1]COMPUTATION!A2564)</f>
        <v>0</v>
      </c>
    </row>
    <row r="2565" spans="1:17" x14ac:dyDescent="0.35">
      <c r="A2565" s="1" t="str">
        <f>IFERROR(VLOOKUP($B2565,'[1]RAW DATA'!$A:$N,14,0),"DNA")</f>
        <v>LAS POS Refll</v>
      </c>
      <c r="B2565" s="1">
        <v>1017086871</v>
      </c>
      <c r="C2565" s="2">
        <v>1</v>
      </c>
      <c r="D2565" s="3">
        <v>45170.455555555556</v>
      </c>
      <c r="E2565" s="3" t="s">
        <v>31</v>
      </c>
      <c r="F2565" s="1">
        <v>1</v>
      </c>
      <c r="G2565" s="1">
        <v>1</v>
      </c>
      <c r="H2565" s="1">
        <v>1</v>
      </c>
      <c r="I2565" s="1" t="s">
        <v>147</v>
      </c>
      <c r="J2565" s="4">
        <v>0.41666666666666663</v>
      </c>
      <c r="K2565" s="1" t="s">
        <v>58</v>
      </c>
      <c r="L2565" s="1" t="s">
        <v>29</v>
      </c>
      <c r="M2565" s="5">
        <v>44935.45584490741</v>
      </c>
      <c r="N2565" s="3" t="s">
        <v>31</v>
      </c>
      <c r="O2565" s="3" t="s">
        <v>31</v>
      </c>
      <c r="P2565" s="1" t="s">
        <v>29</v>
      </c>
      <c r="Q2565" s="1">
        <f>SUMIFS('[1]RAW DATA'!$BE:$BE,'[1]RAW DATA'!$A:$A,[1]COMPUTATION!$B2565,'[1]RAW DATA'!$N:$N,[1]COMPUTATION!A2565)</f>
        <v>40</v>
      </c>
    </row>
    <row r="2566" spans="1:17" x14ac:dyDescent="0.35">
      <c r="A2566" s="1" t="str">
        <f>IFERROR(VLOOKUP($B2566,'[1]RAW DATA'!$A:$N,14,0),"DNA")</f>
        <v>LAS POS Refll</v>
      </c>
      <c r="B2566" s="1">
        <v>1017086872</v>
      </c>
      <c r="C2566" s="2">
        <v>1</v>
      </c>
      <c r="D2566" s="3">
        <v>45170.455555555556</v>
      </c>
      <c r="E2566" s="3" t="s">
        <v>30</v>
      </c>
      <c r="F2566" s="1">
        <v>1</v>
      </c>
      <c r="G2566" s="1">
        <v>1</v>
      </c>
      <c r="H2566" s="1">
        <v>1</v>
      </c>
      <c r="I2566" s="1" t="s">
        <v>147</v>
      </c>
      <c r="J2566" s="4">
        <v>0.41666666666666663</v>
      </c>
      <c r="K2566" s="1" t="s">
        <v>58</v>
      </c>
      <c r="L2566" s="1" t="s">
        <v>29</v>
      </c>
      <c r="M2566" s="5">
        <v>44935.45585648148</v>
      </c>
      <c r="N2566" s="3" t="s">
        <v>30</v>
      </c>
      <c r="O2566" s="3" t="s">
        <v>30</v>
      </c>
      <c r="P2566" s="1" t="s">
        <v>29</v>
      </c>
      <c r="Q2566" s="1">
        <f>SUMIFS('[1]RAW DATA'!$BE:$BE,'[1]RAW DATA'!$A:$A,[1]COMPUTATION!$B2566,'[1]RAW DATA'!$N:$N,[1]COMPUTATION!A2566)</f>
        <v>19</v>
      </c>
    </row>
    <row r="2567" spans="1:17" x14ac:dyDescent="0.35">
      <c r="A2567" s="1" t="str">
        <f>IFERROR(VLOOKUP($B2567,'[1]RAW DATA'!$A:$N,14,0),"DNA")</f>
        <v>LAS POS Refll</v>
      </c>
      <c r="B2567" s="1">
        <v>1017086873</v>
      </c>
      <c r="C2567" s="2">
        <v>1</v>
      </c>
      <c r="D2567" s="3">
        <v>45170.455555555556</v>
      </c>
      <c r="E2567" s="3" t="s">
        <v>39</v>
      </c>
      <c r="F2567" s="1">
        <v>1</v>
      </c>
      <c r="G2567" s="1">
        <v>1</v>
      </c>
      <c r="H2567" s="1">
        <v>1</v>
      </c>
      <c r="I2567" s="1" t="s">
        <v>147</v>
      </c>
      <c r="J2567" s="4">
        <v>0.41666666666666663</v>
      </c>
      <c r="K2567" s="1" t="s">
        <v>58</v>
      </c>
      <c r="L2567" s="1" t="s">
        <v>29</v>
      </c>
      <c r="M2567" s="5">
        <v>44935.455914351849</v>
      </c>
      <c r="N2567" s="3" t="s">
        <v>39</v>
      </c>
      <c r="O2567" s="3" t="s">
        <v>39</v>
      </c>
      <c r="P2567" s="1" t="s">
        <v>29</v>
      </c>
      <c r="Q2567" s="1">
        <f>SUMIFS('[1]RAW DATA'!$BE:$BE,'[1]RAW DATA'!$A:$A,[1]COMPUTATION!$B2567,'[1]RAW DATA'!$N:$N,[1]COMPUTATION!A2567)</f>
        <v>29</v>
      </c>
    </row>
    <row r="2568" spans="1:17" x14ac:dyDescent="0.35">
      <c r="A2568" s="1" t="str">
        <f>IFERROR(VLOOKUP($B2568,'[1]RAW DATA'!$A:$N,14,0),"DNA")</f>
        <v>LAS POS Refll</v>
      </c>
      <c r="B2568" s="1">
        <v>1017086874</v>
      </c>
      <c r="C2568" s="2">
        <v>1</v>
      </c>
      <c r="D2568" s="3">
        <v>45170.455555555556</v>
      </c>
      <c r="E2568" s="3" t="s">
        <v>31</v>
      </c>
      <c r="F2568" s="1">
        <v>1</v>
      </c>
      <c r="G2568" s="1">
        <v>1</v>
      </c>
      <c r="H2568" s="1">
        <v>1</v>
      </c>
      <c r="I2568" s="1" t="s">
        <v>147</v>
      </c>
      <c r="J2568" s="4">
        <v>0.41666666666666663</v>
      </c>
      <c r="K2568" s="1" t="s">
        <v>58</v>
      </c>
      <c r="L2568" s="1" t="s">
        <v>29</v>
      </c>
      <c r="M2568" s="5">
        <v>44935.455925925926</v>
      </c>
      <c r="N2568" s="3" t="s">
        <v>31</v>
      </c>
      <c r="O2568" s="3" t="s">
        <v>31</v>
      </c>
      <c r="P2568" s="1" t="s">
        <v>29</v>
      </c>
      <c r="Q2568" s="1">
        <f>SUMIFS('[1]RAW DATA'!$BE:$BE,'[1]RAW DATA'!$A:$A,[1]COMPUTATION!$B2568,'[1]RAW DATA'!$N:$N,[1]COMPUTATION!A2568)</f>
        <v>50</v>
      </c>
    </row>
    <row r="2569" spans="1:17" x14ac:dyDescent="0.35">
      <c r="A2569" s="1" t="str">
        <f>IFERROR(VLOOKUP($B2569,'[1]RAW DATA'!$A:$N,14,0),"DNA")</f>
        <v>LAS POS Refll</v>
      </c>
      <c r="B2569" s="1">
        <v>1017086875</v>
      </c>
      <c r="C2569" s="2">
        <v>1</v>
      </c>
      <c r="D2569" s="3">
        <v>45170.455555555556</v>
      </c>
      <c r="E2569" s="3" t="s">
        <v>31</v>
      </c>
      <c r="F2569" s="1">
        <v>1</v>
      </c>
      <c r="G2569" s="1">
        <v>1</v>
      </c>
      <c r="H2569" s="1">
        <v>1</v>
      </c>
      <c r="I2569" s="1" t="s">
        <v>147</v>
      </c>
      <c r="J2569" s="4">
        <v>0.41666666666666663</v>
      </c>
      <c r="K2569" s="1" t="s">
        <v>58</v>
      </c>
      <c r="L2569" s="1" t="s">
        <v>29</v>
      </c>
      <c r="M2569" s="5">
        <v>44935.455937500003</v>
      </c>
      <c r="N2569" s="3" t="s">
        <v>31</v>
      </c>
      <c r="O2569" s="3" t="s">
        <v>31</v>
      </c>
      <c r="P2569" s="1" t="s">
        <v>29</v>
      </c>
      <c r="Q2569" s="1">
        <f>SUMIFS('[1]RAW DATA'!$BE:$BE,'[1]RAW DATA'!$A:$A,[1]COMPUTATION!$B2569,'[1]RAW DATA'!$N:$N,[1]COMPUTATION!A2569)</f>
        <v>45</v>
      </c>
    </row>
    <row r="2570" spans="1:17" x14ac:dyDescent="0.35">
      <c r="A2570" s="1" t="str">
        <f>IFERROR(VLOOKUP($B2570,'[1]RAW DATA'!$A:$N,14,0),"DNA")</f>
        <v>LAS POS Refll</v>
      </c>
      <c r="B2570" s="1">
        <v>1017086876</v>
      </c>
      <c r="C2570" s="2">
        <v>1</v>
      </c>
      <c r="D2570" s="3">
        <v>45170.455555555556</v>
      </c>
      <c r="E2570" s="3" t="s">
        <v>30</v>
      </c>
      <c r="F2570" s="1">
        <v>1</v>
      </c>
      <c r="G2570" s="1">
        <v>1</v>
      </c>
      <c r="H2570" s="1">
        <v>1</v>
      </c>
      <c r="I2570" s="1" t="s">
        <v>147</v>
      </c>
      <c r="J2570" s="4">
        <v>0.41666666666666663</v>
      </c>
      <c r="K2570" s="1" t="s">
        <v>58</v>
      </c>
      <c r="L2570" s="1" t="s">
        <v>29</v>
      </c>
      <c r="M2570" s="5">
        <v>44935.455937500003</v>
      </c>
      <c r="N2570" s="3" t="s">
        <v>30</v>
      </c>
      <c r="O2570" s="3" t="s">
        <v>30</v>
      </c>
      <c r="P2570" s="1" t="s">
        <v>29</v>
      </c>
      <c r="Q2570" s="1">
        <f>SUMIFS('[1]RAW DATA'!$BE:$BE,'[1]RAW DATA'!$A:$A,[1]COMPUTATION!$B2570,'[1]RAW DATA'!$N:$N,[1]COMPUTATION!A2570)</f>
        <v>0</v>
      </c>
    </row>
    <row r="2571" spans="1:17" x14ac:dyDescent="0.35">
      <c r="A2571" s="1" t="str">
        <f>IFERROR(VLOOKUP($B2571,'[1]RAW DATA'!$A:$N,14,0),"DNA")</f>
        <v>LAS POS Refll</v>
      </c>
      <c r="B2571" s="1">
        <v>1017086877</v>
      </c>
      <c r="C2571" s="2">
        <v>1</v>
      </c>
      <c r="D2571" s="3">
        <v>45170.455555555556</v>
      </c>
      <c r="E2571" s="3" t="s">
        <v>30</v>
      </c>
      <c r="F2571" s="1">
        <v>1</v>
      </c>
      <c r="G2571" s="1">
        <v>1</v>
      </c>
      <c r="H2571" s="1">
        <v>1</v>
      </c>
      <c r="I2571" s="1" t="s">
        <v>147</v>
      </c>
      <c r="J2571" s="4">
        <v>0.41666666666666663</v>
      </c>
      <c r="K2571" s="1" t="s">
        <v>58</v>
      </c>
      <c r="L2571" s="1" t="s">
        <v>29</v>
      </c>
      <c r="M2571" s="5">
        <v>44935.455983796295</v>
      </c>
      <c r="N2571" s="3" t="s">
        <v>30</v>
      </c>
      <c r="O2571" s="3" t="s">
        <v>30</v>
      </c>
      <c r="P2571" s="1" t="s">
        <v>29</v>
      </c>
      <c r="Q2571" s="1">
        <f>SUMIFS('[1]RAW DATA'!$BE:$BE,'[1]RAW DATA'!$A:$A,[1]COMPUTATION!$B2571,'[1]RAW DATA'!$N:$N,[1]COMPUTATION!A2571)</f>
        <v>28</v>
      </c>
    </row>
    <row r="2572" spans="1:17" x14ac:dyDescent="0.35">
      <c r="A2572" s="1" t="str">
        <f>IFERROR(VLOOKUP($B2572,'[1]RAW DATA'!$A:$N,14,0),"DNA")</f>
        <v>LAS POS Refll</v>
      </c>
      <c r="B2572" s="1">
        <v>1017086878</v>
      </c>
      <c r="C2572" s="2">
        <v>1</v>
      </c>
      <c r="D2572" s="3">
        <v>45170.455555555556</v>
      </c>
      <c r="E2572" s="3" t="s">
        <v>39</v>
      </c>
      <c r="F2572" s="1">
        <v>1</v>
      </c>
      <c r="G2572" s="1">
        <v>1</v>
      </c>
      <c r="H2572" s="1">
        <v>1</v>
      </c>
      <c r="I2572" s="1" t="s">
        <v>147</v>
      </c>
      <c r="J2572" s="4">
        <v>0.41666666666666663</v>
      </c>
      <c r="K2572" s="1" t="s">
        <v>58</v>
      </c>
      <c r="L2572" s="1" t="s">
        <v>29</v>
      </c>
      <c r="M2572" s="5">
        <v>44935.456018518518</v>
      </c>
      <c r="N2572" s="3" t="s">
        <v>39</v>
      </c>
      <c r="O2572" s="3" t="s">
        <v>39</v>
      </c>
      <c r="P2572" s="1" t="s">
        <v>29</v>
      </c>
      <c r="Q2572" s="1">
        <f>SUMIFS('[1]RAW DATA'!$BE:$BE,'[1]RAW DATA'!$A:$A,[1]COMPUTATION!$B2572,'[1]RAW DATA'!$N:$N,[1]COMPUTATION!A2572)</f>
        <v>22</v>
      </c>
    </row>
    <row r="2573" spans="1:17" x14ac:dyDescent="0.35">
      <c r="A2573" s="1" t="str">
        <f>IFERROR(VLOOKUP($B2573,'[1]RAW DATA'!$A:$N,14,0),"DNA")</f>
        <v>LAS POS Refll</v>
      </c>
      <c r="B2573" s="1">
        <v>1017086879</v>
      </c>
      <c r="C2573" s="2">
        <v>1</v>
      </c>
      <c r="D2573" s="3">
        <v>45170.455555555556</v>
      </c>
      <c r="E2573" s="3" t="s">
        <v>35</v>
      </c>
      <c r="F2573" s="1">
        <v>1</v>
      </c>
      <c r="G2573" s="1">
        <v>0</v>
      </c>
      <c r="H2573" s="1">
        <v>0</v>
      </c>
      <c r="I2573" s="1" t="s">
        <v>147</v>
      </c>
      <c r="J2573" s="4">
        <v>0.41666666666666663</v>
      </c>
      <c r="K2573" s="1" t="s">
        <v>58</v>
      </c>
      <c r="L2573" s="1" t="s">
        <v>29</v>
      </c>
      <c r="M2573" s="5">
        <v>44935.456030092595</v>
      </c>
      <c r="N2573" s="3" t="s">
        <v>35</v>
      </c>
      <c r="O2573" s="3" t="s">
        <v>35</v>
      </c>
      <c r="P2573" s="1" t="s">
        <v>29</v>
      </c>
      <c r="Q2573" s="1">
        <f>SUMIFS('[1]RAW DATA'!$BE:$BE,'[1]RAW DATA'!$A:$A,[1]COMPUTATION!$B2573,'[1]RAW DATA'!$N:$N,[1]COMPUTATION!A2573)</f>
        <v>0</v>
      </c>
    </row>
    <row r="2574" spans="1:17" x14ac:dyDescent="0.35">
      <c r="A2574" s="1" t="str">
        <f>IFERROR(VLOOKUP($B2574,'[1]RAW DATA'!$A:$N,14,0),"DNA")</f>
        <v>LAS POS Refll</v>
      </c>
      <c r="B2574" s="1">
        <v>1017086880</v>
      </c>
      <c r="C2574" s="2">
        <v>1</v>
      </c>
      <c r="D2574" s="3">
        <v>45170.455555555556</v>
      </c>
      <c r="E2574" s="3" t="s">
        <v>35</v>
      </c>
      <c r="F2574" s="1">
        <v>1</v>
      </c>
      <c r="G2574" s="1">
        <v>0</v>
      </c>
      <c r="H2574" s="1">
        <v>0</v>
      </c>
      <c r="I2574" s="1" t="s">
        <v>147</v>
      </c>
      <c r="J2574" s="4">
        <v>0.41666666666666663</v>
      </c>
      <c r="K2574" s="1" t="s">
        <v>58</v>
      </c>
      <c r="L2574" s="1" t="s">
        <v>29</v>
      </c>
      <c r="M2574" s="5">
        <v>44935.456030092595</v>
      </c>
      <c r="N2574" s="3" t="s">
        <v>35</v>
      </c>
      <c r="O2574" s="3" t="s">
        <v>35</v>
      </c>
      <c r="P2574" s="1" t="s">
        <v>29</v>
      </c>
      <c r="Q2574" s="1">
        <f>SUMIFS('[1]RAW DATA'!$BE:$BE,'[1]RAW DATA'!$A:$A,[1]COMPUTATION!$B2574,'[1]RAW DATA'!$N:$N,[1]COMPUTATION!A2574)</f>
        <v>0</v>
      </c>
    </row>
    <row r="2575" spans="1:17" x14ac:dyDescent="0.35">
      <c r="A2575" s="1" t="str">
        <f>IFERROR(VLOOKUP($B2575,'[1]RAW DATA'!$A:$N,14,0),"DNA")</f>
        <v>LAS POS Refll</v>
      </c>
      <c r="B2575" s="1">
        <v>1017086881</v>
      </c>
      <c r="C2575" s="2">
        <v>1</v>
      </c>
      <c r="D2575" s="3">
        <v>45170.455555555556</v>
      </c>
      <c r="E2575" s="3" t="s">
        <v>35</v>
      </c>
      <c r="F2575" s="1">
        <v>1</v>
      </c>
      <c r="G2575" s="1">
        <v>0</v>
      </c>
      <c r="H2575" s="1">
        <v>0</v>
      </c>
      <c r="I2575" s="1" t="s">
        <v>147</v>
      </c>
      <c r="J2575" s="4">
        <v>0.41666666666666663</v>
      </c>
      <c r="K2575" s="1" t="s">
        <v>58</v>
      </c>
      <c r="L2575" s="1" t="s">
        <v>29</v>
      </c>
      <c r="M2575" s="5">
        <v>44935.456030092595</v>
      </c>
      <c r="N2575" s="3" t="s">
        <v>35</v>
      </c>
      <c r="O2575" s="3" t="s">
        <v>35</v>
      </c>
      <c r="P2575" s="1" t="s">
        <v>29</v>
      </c>
      <c r="Q2575" s="1">
        <f>SUMIFS('[1]RAW DATA'!$BE:$BE,'[1]RAW DATA'!$A:$A,[1]COMPUTATION!$B2575,'[1]RAW DATA'!$N:$N,[1]COMPUTATION!A2575)</f>
        <v>0</v>
      </c>
    </row>
    <row r="2576" spans="1:17" x14ac:dyDescent="0.35">
      <c r="A2576" s="1" t="str">
        <f>IFERROR(VLOOKUP($B2576,'[1]RAW DATA'!$A:$N,14,0),"DNA")</f>
        <v>LAS POS Refll</v>
      </c>
      <c r="B2576" s="1">
        <v>1017086882</v>
      </c>
      <c r="C2576" s="2">
        <v>1</v>
      </c>
      <c r="D2576" s="3">
        <v>45170.455555555556</v>
      </c>
      <c r="E2576" s="3" t="s">
        <v>39</v>
      </c>
      <c r="F2576" s="1">
        <v>1</v>
      </c>
      <c r="G2576" s="1">
        <v>1</v>
      </c>
      <c r="H2576" s="1">
        <v>1</v>
      </c>
      <c r="I2576" s="1" t="s">
        <v>147</v>
      </c>
      <c r="J2576" s="4">
        <v>0.41666666666666663</v>
      </c>
      <c r="K2576" s="1" t="s">
        <v>58</v>
      </c>
      <c r="L2576" s="1" t="s">
        <v>29</v>
      </c>
      <c r="M2576" s="5">
        <v>44935.456053240741</v>
      </c>
      <c r="N2576" s="3" t="s">
        <v>39</v>
      </c>
      <c r="O2576" s="3" t="s">
        <v>39</v>
      </c>
      <c r="P2576" s="1" t="s">
        <v>29</v>
      </c>
      <c r="Q2576" s="1">
        <f>SUMIFS('[1]RAW DATA'!$BE:$BE,'[1]RAW DATA'!$A:$A,[1]COMPUTATION!$B2576,'[1]RAW DATA'!$N:$N,[1]COMPUTATION!A2576)</f>
        <v>34</v>
      </c>
    </row>
    <row r="2577" spans="1:17" x14ac:dyDescent="0.35">
      <c r="A2577" s="1" t="str">
        <f>IFERROR(VLOOKUP($B2577,'[1]RAW DATA'!$A:$N,14,0),"DNA")</f>
        <v>LAS POS Refll</v>
      </c>
      <c r="B2577" s="1">
        <v>1017086883</v>
      </c>
      <c r="C2577" s="2">
        <v>1</v>
      </c>
      <c r="D2577" s="3">
        <v>45170.455555555556</v>
      </c>
      <c r="E2577" s="3" t="s">
        <v>35</v>
      </c>
      <c r="F2577" s="1">
        <v>1</v>
      </c>
      <c r="G2577" s="1">
        <v>0</v>
      </c>
      <c r="H2577" s="1">
        <v>0</v>
      </c>
      <c r="I2577" s="1" t="s">
        <v>147</v>
      </c>
      <c r="J2577" s="4">
        <v>0.41666666666666663</v>
      </c>
      <c r="K2577" s="1" t="s">
        <v>58</v>
      </c>
      <c r="L2577" s="1" t="s">
        <v>29</v>
      </c>
      <c r="M2577" s="5">
        <v>44935.456111111111</v>
      </c>
      <c r="N2577" s="3" t="s">
        <v>35</v>
      </c>
      <c r="O2577" s="3" t="s">
        <v>35</v>
      </c>
      <c r="P2577" s="1" t="s">
        <v>29</v>
      </c>
      <c r="Q2577" s="1">
        <f>SUMIFS('[1]RAW DATA'!$BE:$BE,'[1]RAW DATA'!$A:$A,[1]COMPUTATION!$B2577,'[1]RAW DATA'!$N:$N,[1]COMPUTATION!A2577)</f>
        <v>0</v>
      </c>
    </row>
    <row r="2578" spans="1:17" x14ac:dyDescent="0.35">
      <c r="A2578" s="1" t="str">
        <f>IFERROR(VLOOKUP($B2578,'[1]RAW DATA'!$A:$N,14,0),"DNA")</f>
        <v>LAS POS Refll</v>
      </c>
      <c r="B2578" s="1">
        <v>1017086884</v>
      </c>
      <c r="C2578" s="2">
        <v>1</v>
      </c>
      <c r="D2578" s="3">
        <v>45170.455555555556</v>
      </c>
      <c r="E2578" s="3" t="s">
        <v>35</v>
      </c>
      <c r="F2578" s="1">
        <v>1</v>
      </c>
      <c r="G2578" s="1">
        <v>0</v>
      </c>
      <c r="H2578" s="1">
        <v>0</v>
      </c>
      <c r="I2578" s="1" t="s">
        <v>147</v>
      </c>
      <c r="J2578" s="4">
        <v>0.41666666666666663</v>
      </c>
      <c r="K2578" s="1" t="s">
        <v>58</v>
      </c>
      <c r="L2578" s="1" t="s">
        <v>29</v>
      </c>
      <c r="M2578" s="5">
        <v>44935.456111111111</v>
      </c>
      <c r="N2578" s="3" t="s">
        <v>35</v>
      </c>
      <c r="O2578" s="3" t="s">
        <v>35</v>
      </c>
      <c r="P2578" s="1" t="s">
        <v>29</v>
      </c>
      <c r="Q2578" s="1">
        <f>SUMIFS('[1]RAW DATA'!$BE:$BE,'[1]RAW DATA'!$A:$A,[1]COMPUTATION!$B2578,'[1]RAW DATA'!$N:$N,[1]COMPUTATION!A2578)</f>
        <v>0</v>
      </c>
    </row>
    <row r="2579" spans="1:17" x14ac:dyDescent="0.35">
      <c r="A2579" s="1" t="str">
        <f>IFERROR(VLOOKUP($B2579,'[1]RAW DATA'!$A:$N,14,0),"DNA")</f>
        <v>LAS POS Refll</v>
      </c>
      <c r="B2579" s="1">
        <v>1017086885</v>
      </c>
      <c r="C2579" s="2">
        <v>1</v>
      </c>
      <c r="D2579" s="3">
        <v>45170.455555555556</v>
      </c>
      <c r="E2579" s="3" t="s">
        <v>35</v>
      </c>
      <c r="F2579" s="1">
        <v>1</v>
      </c>
      <c r="G2579" s="1">
        <v>0</v>
      </c>
      <c r="H2579" s="1">
        <v>0</v>
      </c>
      <c r="I2579" s="1" t="s">
        <v>147</v>
      </c>
      <c r="J2579" s="4">
        <v>0.41666666666666663</v>
      </c>
      <c r="K2579" s="1" t="s">
        <v>58</v>
      </c>
      <c r="L2579" s="1" t="s">
        <v>29</v>
      </c>
      <c r="M2579" s="5">
        <v>44935.456111111111</v>
      </c>
      <c r="N2579" s="3" t="s">
        <v>35</v>
      </c>
      <c r="O2579" s="3" t="s">
        <v>35</v>
      </c>
      <c r="P2579" s="1" t="s">
        <v>29</v>
      </c>
      <c r="Q2579" s="1">
        <f>SUMIFS('[1]RAW DATA'!$BE:$BE,'[1]RAW DATA'!$A:$A,[1]COMPUTATION!$B2579,'[1]RAW DATA'!$N:$N,[1]COMPUTATION!A2579)</f>
        <v>0</v>
      </c>
    </row>
    <row r="2580" spans="1:17" x14ac:dyDescent="0.35">
      <c r="A2580" s="1" t="str">
        <f>IFERROR(VLOOKUP($B2580,'[1]RAW DATA'!$A:$N,14,0),"DNA")</f>
        <v>LAS POS Refll</v>
      </c>
      <c r="B2580" s="1">
        <v>1017086886</v>
      </c>
      <c r="C2580" s="2">
        <v>1</v>
      </c>
      <c r="D2580" s="3">
        <v>45170.455555555556</v>
      </c>
      <c r="E2580" s="3" t="s">
        <v>35</v>
      </c>
      <c r="F2580" s="1">
        <v>1</v>
      </c>
      <c r="G2580" s="1">
        <v>0</v>
      </c>
      <c r="H2580" s="1">
        <v>0</v>
      </c>
      <c r="I2580" s="1" t="s">
        <v>147</v>
      </c>
      <c r="J2580" s="4">
        <v>0.41666666666666663</v>
      </c>
      <c r="K2580" s="1" t="s">
        <v>58</v>
      </c>
      <c r="L2580" s="1" t="s">
        <v>29</v>
      </c>
      <c r="M2580" s="5">
        <v>44935.456111111111</v>
      </c>
      <c r="N2580" s="3" t="s">
        <v>35</v>
      </c>
      <c r="O2580" s="3" t="s">
        <v>35</v>
      </c>
      <c r="P2580" s="1" t="s">
        <v>29</v>
      </c>
      <c r="Q2580" s="1">
        <f>SUMIFS('[1]RAW DATA'!$BE:$BE,'[1]RAW DATA'!$A:$A,[1]COMPUTATION!$B2580,'[1]RAW DATA'!$N:$N,[1]COMPUTATION!A2580)</f>
        <v>0</v>
      </c>
    </row>
    <row r="2581" spans="1:17" x14ac:dyDescent="0.35">
      <c r="A2581" s="1" t="str">
        <f>IFERROR(VLOOKUP($B2581,'[1]RAW DATA'!$A:$N,14,0),"DNA")</f>
        <v>LAS POS Refll</v>
      </c>
      <c r="B2581" s="1">
        <v>1017086887</v>
      </c>
      <c r="C2581" s="2">
        <v>1</v>
      </c>
      <c r="D2581" s="3">
        <v>45170.455555555556</v>
      </c>
      <c r="E2581" s="3" t="s">
        <v>35</v>
      </c>
      <c r="F2581" s="1">
        <v>1</v>
      </c>
      <c r="G2581" s="1">
        <v>0</v>
      </c>
      <c r="H2581" s="1">
        <v>0</v>
      </c>
      <c r="I2581" s="1" t="s">
        <v>147</v>
      </c>
      <c r="J2581" s="4">
        <v>0.41666666666666663</v>
      </c>
      <c r="K2581" s="1" t="s">
        <v>58</v>
      </c>
      <c r="L2581" s="1" t="s">
        <v>29</v>
      </c>
      <c r="M2581" s="5">
        <v>44935.456111111111</v>
      </c>
      <c r="N2581" s="3" t="s">
        <v>35</v>
      </c>
      <c r="O2581" s="3" t="s">
        <v>35</v>
      </c>
      <c r="P2581" s="1" t="s">
        <v>29</v>
      </c>
      <c r="Q2581" s="1">
        <f>SUMIFS('[1]RAW DATA'!$BE:$BE,'[1]RAW DATA'!$A:$A,[1]COMPUTATION!$B2581,'[1]RAW DATA'!$N:$N,[1]COMPUTATION!A2581)</f>
        <v>0</v>
      </c>
    </row>
    <row r="2582" spans="1:17" x14ac:dyDescent="0.35">
      <c r="A2582" s="1" t="str">
        <f>IFERROR(VLOOKUP($B2582,'[1]RAW DATA'!$A:$N,14,0),"DNA")</f>
        <v>LAS POS Refll</v>
      </c>
      <c r="B2582" s="1">
        <v>1017086888</v>
      </c>
      <c r="C2582" s="2">
        <v>1</v>
      </c>
      <c r="D2582" s="3">
        <v>45170.455555555556</v>
      </c>
      <c r="E2582" s="3" t="s">
        <v>35</v>
      </c>
      <c r="F2582" s="1">
        <v>1</v>
      </c>
      <c r="G2582" s="1">
        <v>0</v>
      </c>
      <c r="H2582" s="1">
        <v>0</v>
      </c>
      <c r="I2582" s="1" t="s">
        <v>147</v>
      </c>
      <c r="J2582" s="4">
        <v>0.41666666666666663</v>
      </c>
      <c r="K2582" s="1" t="s">
        <v>58</v>
      </c>
      <c r="L2582" s="1" t="s">
        <v>29</v>
      </c>
      <c r="M2582" s="5">
        <v>44935.456111111111</v>
      </c>
      <c r="N2582" s="3" t="s">
        <v>35</v>
      </c>
      <c r="O2582" s="3" t="s">
        <v>35</v>
      </c>
      <c r="P2582" s="1" t="s">
        <v>29</v>
      </c>
      <c r="Q2582" s="1">
        <f>SUMIFS('[1]RAW DATA'!$BE:$BE,'[1]RAW DATA'!$A:$A,[1]COMPUTATION!$B2582,'[1]RAW DATA'!$N:$N,[1]COMPUTATION!A2582)</f>
        <v>0</v>
      </c>
    </row>
    <row r="2583" spans="1:17" x14ac:dyDescent="0.35">
      <c r="A2583" s="1" t="str">
        <f>IFERROR(VLOOKUP($B2583,'[1]RAW DATA'!$A:$N,14,0),"DNA")</f>
        <v>LAS POS Refll</v>
      </c>
      <c r="B2583" s="1">
        <v>1017086889</v>
      </c>
      <c r="C2583" s="2">
        <v>1</v>
      </c>
      <c r="D2583" s="3">
        <v>45170.455555555556</v>
      </c>
      <c r="E2583" s="3" t="s">
        <v>35</v>
      </c>
      <c r="F2583" s="1">
        <v>1</v>
      </c>
      <c r="G2583" s="1">
        <v>0</v>
      </c>
      <c r="H2583" s="1">
        <v>0</v>
      </c>
      <c r="I2583" s="1" t="s">
        <v>147</v>
      </c>
      <c r="J2583" s="4">
        <v>0.41666666666666663</v>
      </c>
      <c r="K2583" s="1" t="s">
        <v>58</v>
      </c>
      <c r="L2583" s="1" t="s">
        <v>29</v>
      </c>
      <c r="M2583" s="5">
        <v>44935.456111111111</v>
      </c>
      <c r="N2583" s="3" t="s">
        <v>35</v>
      </c>
      <c r="O2583" s="3" t="s">
        <v>35</v>
      </c>
      <c r="P2583" s="1" t="s">
        <v>29</v>
      </c>
      <c r="Q2583" s="1">
        <f>SUMIFS('[1]RAW DATA'!$BE:$BE,'[1]RAW DATA'!$A:$A,[1]COMPUTATION!$B2583,'[1]RAW DATA'!$N:$N,[1]COMPUTATION!A2583)</f>
        <v>0</v>
      </c>
    </row>
    <row r="2584" spans="1:17" x14ac:dyDescent="0.35">
      <c r="A2584" s="1" t="str">
        <f>IFERROR(VLOOKUP($B2584,'[1]RAW DATA'!$A:$N,14,0),"DNA")</f>
        <v>LAS POS Refll</v>
      </c>
      <c r="B2584" s="1">
        <v>1017086890</v>
      </c>
      <c r="C2584" s="2">
        <v>1</v>
      </c>
      <c r="D2584" s="3">
        <v>45170.455555555556</v>
      </c>
      <c r="E2584" s="3" t="s">
        <v>35</v>
      </c>
      <c r="F2584" s="1">
        <v>1</v>
      </c>
      <c r="G2584" s="1">
        <v>0</v>
      </c>
      <c r="H2584" s="1">
        <v>0</v>
      </c>
      <c r="I2584" s="1" t="s">
        <v>147</v>
      </c>
      <c r="J2584" s="4">
        <v>0.41666666666666663</v>
      </c>
      <c r="K2584" s="1" t="s">
        <v>58</v>
      </c>
      <c r="L2584" s="1" t="s">
        <v>29</v>
      </c>
      <c r="M2584" s="5">
        <v>44935.456111111111</v>
      </c>
      <c r="N2584" s="3" t="s">
        <v>35</v>
      </c>
      <c r="O2584" s="3" t="s">
        <v>35</v>
      </c>
      <c r="P2584" s="1" t="s">
        <v>29</v>
      </c>
      <c r="Q2584" s="1">
        <f>SUMIFS('[1]RAW DATA'!$BE:$BE,'[1]RAW DATA'!$A:$A,[1]COMPUTATION!$B2584,'[1]RAW DATA'!$N:$N,[1]COMPUTATION!A2584)</f>
        <v>0</v>
      </c>
    </row>
    <row r="2585" spans="1:17" x14ac:dyDescent="0.35">
      <c r="A2585" s="1" t="str">
        <f>IFERROR(VLOOKUP($B2585,'[1]RAW DATA'!$A:$N,14,0),"DNA")</f>
        <v>LAS POS Refll</v>
      </c>
      <c r="B2585" s="1">
        <v>1017086891</v>
      </c>
      <c r="C2585" s="2">
        <v>1</v>
      </c>
      <c r="D2585" s="3">
        <v>45170.455555555556</v>
      </c>
      <c r="E2585" s="3" t="s">
        <v>71</v>
      </c>
      <c r="F2585" s="1">
        <v>1</v>
      </c>
      <c r="G2585" s="1">
        <v>0</v>
      </c>
      <c r="H2585" s="1">
        <v>0</v>
      </c>
      <c r="I2585" s="1" t="s">
        <v>147</v>
      </c>
      <c r="J2585" s="4">
        <v>0.41666666666666663</v>
      </c>
      <c r="K2585" s="1" t="s">
        <v>58</v>
      </c>
      <c r="L2585" s="1" t="s">
        <v>29</v>
      </c>
      <c r="M2585" s="5">
        <v>44935.456157407411</v>
      </c>
      <c r="N2585" s="3" t="s">
        <v>71</v>
      </c>
      <c r="O2585" s="3" t="s">
        <v>71</v>
      </c>
      <c r="P2585" s="1" t="s">
        <v>29</v>
      </c>
      <c r="Q2585" s="1">
        <f>SUMIFS('[1]RAW DATA'!$BE:$BE,'[1]RAW DATA'!$A:$A,[1]COMPUTATION!$B2585,'[1]RAW DATA'!$N:$N,[1]COMPUTATION!A2585)</f>
        <v>0</v>
      </c>
    </row>
    <row r="2586" spans="1:17" x14ac:dyDescent="0.35">
      <c r="A2586" s="1" t="str">
        <f>IFERROR(VLOOKUP($B2586,'[1]RAW DATA'!$A:$N,14,0),"DNA")</f>
        <v>LAS POS Refll</v>
      </c>
      <c r="B2586" s="1">
        <v>1017086892</v>
      </c>
      <c r="C2586" s="2">
        <v>1</v>
      </c>
      <c r="D2586" s="3">
        <v>45170.455555555556</v>
      </c>
      <c r="E2586" s="3" t="s">
        <v>71</v>
      </c>
      <c r="F2586" s="1">
        <v>1</v>
      </c>
      <c r="G2586" s="1">
        <v>0</v>
      </c>
      <c r="H2586" s="1">
        <v>0</v>
      </c>
      <c r="I2586" s="1" t="s">
        <v>147</v>
      </c>
      <c r="J2586" s="4">
        <v>0.41666666666666663</v>
      </c>
      <c r="K2586" s="1" t="s">
        <v>58</v>
      </c>
      <c r="L2586" s="1" t="s">
        <v>29</v>
      </c>
      <c r="M2586" s="5">
        <v>44935.456157407411</v>
      </c>
      <c r="N2586" s="3" t="s">
        <v>71</v>
      </c>
      <c r="O2586" s="3" t="s">
        <v>71</v>
      </c>
      <c r="P2586" s="1" t="s">
        <v>29</v>
      </c>
      <c r="Q2586" s="1">
        <f>SUMIFS('[1]RAW DATA'!$BE:$BE,'[1]RAW DATA'!$A:$A,[1]COMPUTATION!$B2586,'[1]RAW DATA'!$N:$N,[1]COMPUTATION!A2586)</f>
        <v>0</v>
      </c>
    </row>
    <row r="2587" spans="1:17" x14ac:dyDescent="0.35">
      <c r="A2587" s="1" t="str">
        <f>IFERROR(VLOOKUP($B2587,'[1]RAW DATA'!$A:$N,14,0),"DNA")</f>
        <v>LAS POS Refll</v>
      </c>
      <c r="B2587" s="1">
        <v>1017086893</v>
      </c>
      <c r="C2587" s="2">
        <v>1</v>
      </c>
      <c r="D2587" s="3">
        <v>45170.455555555556</v>
      </c>
      <c r="E2587" s="3" t="s">
        <v>30</v>
      </c>
      <c r="F2587" s="1">
        <v>1</v>
      </c>
      <c r="G2587" s="1">
        <v>1</v>
      </c>
      <c r="H2587" s="1">
        <v>1</v>
      </c>
      <c r="I2587" s="1" t="s">
        <v>147</v>
      </c>
      <c r="J2587" s="4">
        <v>0.41666666666666663</v>
      </c>
      <c r="K2587" s="1" t="s">
        <v>58</v>
      </c>
      <c r="L2587" s="1" t="s">
        <v>29</v>
      </c>
      <c r="M2587" s="5">
        <v>44935.456226851849</v>
      </c>
      <c r="N2587" s="3" t="s">
        <v>30</v>
      </c>
      <c r="O2587" s="3" t="s">
        <v>30</v>
      </c>
      <c r="P2587" s="1" t="s">
        <v>29</v>
      </c>
      <c r="Q2587" s="1">
        <f>SUMIFS('[1]RAW DATA'!$BE:$BE,'[1]RAW DATA'!$A:$A,[1]COMPUTATION!$B2587,'[1]RAW DATA'!$N:$N,[1]COMPUTATION!A2587)</f>
        <v>30</v>
      </c>
    </row>
    <row r="2588" spans="1:17" x14ac:dyDescent="0.35">
      <c r="A2588" s="1" t="str">
        <f>IFERROR(VLOOKUP($B2588,'[1]RAW DATA'!$A:$N,14,0),"DNA")</f>
        <v>LAS POS Refll</v>
      </c>
      <c r="B2588" s="1">
        <v>1017086894</v>
      </c>
      <c r="C2588" s="2">
        <v>1</v>
      </c>
      <c r="D2588" s="3">
        <v>45170.456250000003</v>
      </c>
      <c r="E2588" s="3" t="s">
        <v>39</v>
      </c>
      <c r="F2588" s="1">
        <v>1</v>
      </c>
      <c r="G2588" s="1">
        <v>1</v>
      </c>
      <c r="H2588" s="1">
        <v>1</v>
      </c>
      <c r="I2588" s="1" t="s">
        <v>148</v>
      </c>
      <c r="J2588" s="4">
        <v>0.41666666666666663</v>
      </c>
      <c r="K2588" s="1" t="s">
        <v>58</v>
      </c>
      <c r="L2588" s="1" t="s">
        <v>29</v>
      </c>
      <c r="M2588" s="5">
        <v>44935.456250000003</v>
      </c>
      <c r="N2588" s="3" t="s">
        <v>39</v>
      </c>
      <c r="O2588" s="3" t="s">
        <v>39</v>
      </c>
      <c r="P2588" s="1" t="s">
        <v>29</v>
      </c>
      <c r="Q2588" s="1">
        <f>SUMIFS('[1]RAW DATA'!$BE:$BE,'[1]RAW DATA'!$A:$A,[1]COMPUTATION!$B2588,'[1]RAW DATA'!$N:$N,[1]COMPUTATION!A2588)</f>
        <v>82</v>
      </c>
    </row>
    <row r="2589" spans="1:17" x14ac:dyDescent="0.35">
      <c r="A2589" s="1" t="str">
        <f>IFERROR(VLOOKUP($B2589,'[1]RAW DATA'!$A:$N,14,0),"DNA")</f>
        <v>LAS POS Refll</v>
      </c>
      <c r="B2589" s="1">
        <v>1017086895</v>
      </c>
      <c r="C2589" s="2">
        <v>1</v>
      </c>
      <c r="D2589" s="3">
        <v>45170.456250000003</v>
      </c>
      <c r="E2589" s="3" t="s">
        <v>39</v>
      </c>
      <c r="F2589" s="1">
        <v>1</v>
      </c>
      <c r="G2589" s="1">
        <v>1</v>
      </c>
      <c r="H2589" s="1">
        <v>1</v>
      </c>
      <c r="I2589" s="1" t="s">
        <v>148</v>
      </c>
      <c r="J2589" s="4">
        <v>0.41666666666666663</v>
      </c>
      <c r="K2589" s="1" t="s">
        <v>58</v>
      </c>
      <c r="L2589" s="1" t="s">
        <v>29</v>
      </c>
      <c r="M2589" s="5">
        <v>44935.456261574072</v>
      </c>
      <c r="N2589" s="3" t="s">
        <v>39</v>
      </c>
      <c r="O2589" s="3" t="s">
        <v>39</v>
      </c>
      <c r="P2589" s="1" t="s">
        <v>29</v>
      </c>
      <c r="Q2589" s="1">
        <f>SUMIFS('[1]RAW DATA'!$BE:$BE,'[1]RAW DATA'!$A:$A,[1]COMPUTATION!$B2589,'[1]RAW DATA'!$N:$N,[1]COMPUTATION!A2589)</f>
        <v>50</v>
      </c>
    </row>
    <row r="2590" spans="1:17" x14ac:dyDescent="0.35">
      <c r="A2590" s="1" t="str">
        <f>IFERROR(VLOOKUP($B2590,'[1]RAW DATA'!$A:$N,14,0),"DNA")</f>
        <v>LAS POS Refll</v>
      </c>
      <c r="B2590" s="1">
        <v>1017086896</v>
      </c>
      <c r="C2590" s="2">
        <v>1</v>
      </c>
      <c r="D2590" s="3">
        <v>45170.456250000003</v>
      </c>
      <c r="E2590" s="3" t="s">
        <v>36</v>
      </c>
      <c r="F2590" s="1">
        <v>1</v>
      </c>
      <c r="G2590" s="1">
        <v>1</v>
      </c>
      <c r="H2590" s="1">
        <v>1</v>
      </c>
      <c r="I2590" s="1" t="s">
        <v>148</v>
      </c>
      <c r="J2590" s="4">
        <v>0.41666666666666663</v>
      </c>
      <c r="K2590" s="1" t="s">
        <v>58</v>
      </c>
      <c r="L2590" s="1" t="s">
        <v>29</v>
      </c>
      <c r="M2590" s="5">
        <v>44935.456273148149</v>
      </c>
      <c r="N2590" s="3" t="s">
        <v>36</v>
      </c>
      <c r="O2590" s="3" t="s">
        <v>36</v>
      </c>
      <c r="P2590" s="1" t="s">
        <v>29</v>
      </c>
      <c r="Q2590" s="1">
        <f>SUMIFS('[1]RAW DATA'!$BE:$BE,'[1]RAW DATA'!$A:$A,[1]COMPUTATION!$B2590,'[1]RAW DATA'!$N:$N,[1]COMPUTATION!A2590)</f>
        <v>35</v>
      </c>
    </row>
    <row r="2591" spans="1:17" x14ac:dyDescent="0.35">
      <c r="A2591" s="1" t="str">
        <f>IFERROR(VLOOKUP($B2591,'[1]RAW DATA'!$A:$N,14,0),"DNA")</f>
        <v>LAS POS Refll</v>
      </c>
      <c r="B2591" s="1">
        <v>1017086897</v>
      </c>
      <c r="C2591" s="2">
        <v>1</v>
      </c>
      <c r="D2591" s="3">
        <v>45170.456250000003</v>
      </c>
      <c r="E2591" s="3" t="s">
        <v>32</v>
      </c>
      <c r="F2591" s="1">
        <v>1</v>
      </c>
      <c r="G2591" s="1">
        <v>1</v>
      </c>
      <c r="H2591" s="1">
        <v>1</v>
      </c>
      <c r="I2591" s="1" t="s">
        <v>148</v>
      </c>
      <c r="J2591" s="4">
        <v>0.41666666666666663</v>
      </c>
      <c r="K2591" s="1" t="s">
        <v>58</v>
      </c>
      <c r="L2591" s="1" t="s">
        <v>34</v>
      </c>
      <c r="M2591" s="5">
        <v>44935.456284722219</v>
      </c>
      <c r="N2591" s="3" t="s">
        <v>32</v>
      </c>
      <c r="O2591" s="3" t="s">
        <v>32</v>
      </c>
      <c r="P2591" s="1" t="s">
        <v>34</v>
      </c>
      <c r="Q2591" s="1">
        <f>SUMIFS('[1]RAW DATA'!$BE:$BE,'[1]RAW DATA'!$A:$A,[1]COMPUTATION!$B2591,'[1]RAW DATA'!$N:$N,[1]COMPUTATION!A2591)</f>
        <v>52</v>
      </c>
    </row>
    <row r="2592" spans="1:17" x14ac:dyDescent="0.35">
      <c r="A2592" s="1" t="str">
        <f>IFERROR(VLOOKUP($B2592,'[1]RAW DATA'!$A:$N,14,0),"DNA")</f>
        <v>LAS POS Refll</v>
      </c>
      <c r="B2592" s="1">
        <v>1017086898</v>
      </c>
      <c r="C2592" s="2">
        <v>1</v>
      </c>
      <c r="D2592" s="3">
        <v>45170.456250000003</v>
      </c>
      <c r="E2592" s="3" t="s">
        <v>30</v>
      </c>
      <c r="F2592" s="1">
        <v>1</v>
      </c>
      <c r="G2592" s="1">
        <v>1</v>
      </c>
      <c r="H2592" s="1">
        <v>1</v>
      </c>
      <c r="I2592" s="1" t="s">
        <v>148</v>
      </c>
      <c r="J2592" s="4">
        <v>0.41666666666666663</v>
      </c>
      <c r="K2592" s="1" t="s">
        <v>58</v>
      </c>
      <c r="L2592" s="1" t="s">
        <v>29</v>
      </c>
      <c r="M2592" s="5">
        <v>44935.456296296295</v>
      </c>
      <c r="N2592" s="3" t="s">
        <v>30</v>
      </c>
      <c r="O2592" s="3" t="s">
        <v>30</v>
      </c>
      <c r="P2592" s="1" t="s">
        <v>29</v>
      </c>
      <c r="Q2592" s="1">
        <f>SUMIFS('[1]RAW DATA'!$BE:$BE,'[1]RAW DATA'!$A:$A,[1]COMPUTATION!$B2592,'[1]RAW DATA'!$N:$N,[1]COMPUTATION!A2592)</f>
        <v>24</v>
      </c>
    </row>
    <row r="2593" spans="1:17" x14ac:dyDescent="0.35">
      <c r="A2593" s="1" t="str">
        <f>IFERROR(VLOOKUP($B2593,'[1]RAW DATA'!$A:$N,14,0),"DNA")</f>
        <v>LAS POS Refll</v>
      </c>
      <c r="B2593" s="1">
        <v>1017086899</v>
      </c>
      <c r="C2593" s="2">
        <v>1</v>
      </c>
      <c r="D2593" s="3">
        <v>45170.456250000003</v>
      </c>
      <c r="E2593" s="3" t="s">
        <v>39</v>
      </c>
      <c r="F2593" s="1">
        <v>1</v>
      </c>
      <c r="G2593" s="1">
        <v>1</v>
      </c>
      <c r="H2593" s="1">
        <v>1</v>
      </c>
      <c r="I2593" s="1" t="s">
        <v>148</v>
      </c>
      <c r="J2593" s="4">
        <v>0.41666666666666663</v>
      </c>
      <c r="K2593" s="1" t="s">
        <v>58</v>
      </c>
      <c r="L2593" s="1" t="s">
        <v>29</v>
      </c>
      <c r="M2593" s="5">
        <v>44935.456296296295</v>
      </c>
      <c r="N2593" s="3" t="s">
        <v>39</v>
      </c>
      <c r="O2593" s="3" t="s">
        <v>39</v>
      </c>
      <c r="P2593" s="1" t="s">
        <v>29</v>
      </c>
      <c r="Q2593" s="1">
        <f>SUMIFS('[1]RAW DATA'!$BE:$BE,'[1]RAW DATA'!$A:$A,[1]COMPUTATION!$B2593,'[1]RAW DATA'!$N:$N,[1]COMPUTATION!A2593)</f>
        <v>31</v>
      </c>
    </row>
    <row r="2594" spans="1:17" x14ac:dyDescent="0.35">
      <c r="A2594" s="1" t="str">
        <f>IFERROR(VLOOKUP($B2594,'[1]RAW DATA'!$A:$N,14,0),"DNA")</f>
        <v>LAS POS Refll</v>
      </c>
      <c r="B2594" s="1">
        <v>1017086900</v>
      </c>
      <c r="C2594" s="2">
        <v>1</v>
      </c>
      <c r="D2594" s="3">
        <v>45170.456250000003</v>
      </c>
      <c r="E2594" s="3" t="s">
        <v>31</v>
      </c>
      <c r="F2594" s="1">
        <v>1</v>
      </c>
      <c r="G2594" s="1">
        <v>1</v>
      </c>
      <c r="H2594" s="1">
        <v>1</v>
      </c>
      <c r="I2594" s="1" t="s">
        <v>148</v>
      </c>
      <c r="J2594" s="4">
        <v>0.41666666666666663</v>
      </c>
      <c r="K2594" s="1" t="s">
        <v>58</v>
      </c>
      <c r="L2594" s="1" t="s">
        <v>29</v>
      </c>
      <c r="M2594" s="5">
        <v>44935.456319444442</v>
      </c>
      <c r="N2594" s="3" t="s">
        <v>31</v>
      </c>
      <c r="O2594" s="3" t="s">
        <v>31</v>
      </c>
      <c r="P2594" s="1" t="s">
        <v>29</v>
      </c>
      <c r="Q2594" s="1">
        <f>SUMIFS('[1]RAW DATA'!$BE:$BE,'[1]RAW DATA'!$A:$A,[1]COMPUTATION!$B2594,'[1]RAW DATA'!$N:$N,[1]COMPUTATION!A2594)</f>
        <v>49</v>
      </c>
    </row>
    <row r="2595" spans="1:17" x14ac:dyDescent="0.35">
      <c r="A2595" s="1" t="str">
        <f>IFERROR(VLOOKUP($B2595,'[1]RAW DATA'!$A:$N,14,0),"DNA")</f>
        <v>LAS POS Refll</v>
      </c>
      <c r="B2595" s="1">
        <v>1017086901</v>
      </c>
      <c r="C2595" s="2">
        <v>1</v>
      </c>
      <c r="D2595" s="3">
        <v>45170.456250000003</v>
      </c>
      <c r="E2595" s="3" t="s">
        <v>30</v>
      </c>
      <c r="F2595" s="1">
        <v>1</v>
      </c>
      <c r="G2595" s="1">
        <v>1</v>
      </c>
      <c r="H2595" s="1">
        <v>1</v>
      </c>
      <c r="I2595" s="1" t="s">
        <v>148</v>
      </c>
      <c r="J2595" s="4">
        <v>0.41666666666666663</v>
      </c>
      <c r="K2595" s="1" t="s">
        <v>58</v>
      </c>
      <c r="L2595" s="1" t="s">
        <v>29</v>
      </c>
      <c r="M2595" s="5">
        <v>44935.456342592595</v>
      </c>
      <c r="N2595" s="3" t="s">
        <v>30</v>
      </c>
      <c r="O2595" s="3" t="s">
        <v>30</v>
      </c>
      <c r="P2595" s="1" t="s">
        <v>29</v>
      </c>
      <c r="Q2595" s="1">
        <f>SUMIFS('[1]RAW DATA'!$BE:$BE,'[1]RAW DATA'!$A:$A,[1]COMPUTATION!$B2595,'[1]RAW DATA'!$N:$N,[1]COMPUTATION!A2595)</f>
        <v>46</v>
      </c>
    </row>
    <row r="2596" spans="1:17" x14ac:dyDescent="0.35">
      <c r="A2596" s="1" t="str">
        <f>IFERROR(VLOOKUP($B2596,'[1]RAW DATA'!$A:$N,14,0),"DNA")</f>
        <v>LAS POS Refll</v>
      </c>
      <c r="B2596" s="1">
        <v>1017086902</v>
      </c>
      <c r="C2596" s="2">
        <v>1</v>
      </c>
      <c r="D2596" s="3">
        <v>45170.456250000003</v>
      </c>
      <c r="E2596" s="3" t="s">
        <v>26</v>
      </c>
      <c r="F2596" s="1">
        <v>1</v>
      </c>
      <c r="G2596" s="1">
        <v>0</v>
      </c>
      <c r="H2596" s="1">
        <v>0</v>
      </c>
      <c r="I2596" s="1" t="s">
        <v>148</v>
      </c>
      <c r="J2596" s="4">
        <v>0.41666666666666663</v>
      </c>
      <c r="K2596" s="1" t="s">
        <v>58</v>
      </c>
      <c r="L2596" s="1" t="s">
        <v>29</v>
      </c>
      <c r="M2596" s="5">
        <v>44935.456342592595</v>
      </c>
      <c r="N2596" s="3" t="s">
        <v>26</v>
      </c>
      <c r="O2596" s="3" t="s">
        <v>26</v>
      </c>
      <c r="P2596" s="1" t="s">
        <v>29</v>
      </c>
      <c r="Q2596" s="1">
        <f>SUMIFS('[1]RAW DATA'!$BE:$BE,'[1]RAW DATA'!$A:$A,[1]COMPUTATION!$B2596,'[1]RAW DATA'!$N:$N,[1]COMPUTATION!A2596)</f>
        <v>0</v>
      </c>
    </row>
    <row r="2597" spans="1:17" x14ac:dyDescent="0.35">
      <c r="A2597" s="1" t="str">
        <f>IFERROR(VLOOKUP($B2597,'[1]RAW DATA'!$A:$N,14,0),"DNA")</f>
        <v>LAS POS Refll</v>
      </c>
      <c r="B2597" s="1">
        <v>1017086903</v>
      </c>
      <c r="C2597" s="2">
        <v>1</v>
      </c>
      <c r="D2597" s="3">
        <v>45170.456250000003</v>
      </c>
      <c r="E2597" s="3" t="s">
        <v>90</v>
      </c>
      <c r="F2597" s="1">
        <v>1</v>
      </c>
      <c r="G2597" s="1">
        <v>1</v>
      </c>
      <c r="H2597" s="1">
        <v>1</v>
      </c>
      <c r="I2597" s="1" t="s">
        <v>148</v>
      </c>
      <c r="J2597" s="4">
        <v>0.41666666666666663</v>
      </c>
      <c r="K2597" s="1" t="s">
        <v>58</v>
      </c>
      <c r="L2597" s="1" t="s">
        <v>29</v>
      </c>
      <c r="M2597" s="5">
        <v>44935.456412037034</v>
      </c>
      <c r="N2597" s="3" t="s">
        <v>90</v>
      </c>
      <c r="O2597" s="3" t="s">
        <v>90</v>
      </c>
      <c r="P2597" s="1" t="s">
        <v>29</v>
      </c>
      <c r="Q2597" s="1">
        <f>SUMIFS('[1]RAW DATA'!$BE:$BE,'[1]RAW DATA'!$A:$A,[1]COMPUTATION!$B2597,'[1]RAW DATA'!$N:$N,[1]COMPUTATION!A2597)</f>
        <v>51</v>
      </c>
    </row>
    <row r="2598" spans="1:17" x14ac:dyDescent="0.35">
      <c r="A2598" s="1" t="str">
        <f>IFERROR(VLOOKUP($B2598,'[1]RAW DATA'!$A:$N,14,0),"DNA")</f>
        <v>LAS POS Refll</v>
      </c>
      <c r="B2598" s="1">
        <v>1017086904</v>
      </c>
      <c r="C2598" s="2">
        <v>1</v>
      </c>
      <c r="D2598" s="3">
        <v>45170.456250000003</v>
      </c>
      <c r="E2598" s="3" t="s">
        <v>30</v>
      </c>
      <c r="F2598" s="1">
        <v>1</v>
      </c>
      <c r="G2598" s="1">
        <v>1</v>
      </c>
      <c r="H2598" s="1">
        <v>1</v>
      </c>
      <c r="I2598" s="1" t="s">
        <v>148</v>
      </c>
      <c r="J2598" s="4">
        <v>0.41666666666666663</v>
      </c>
      <c r="K2598" s="1" t="s">
        <v>58</v>
      </c>
      <c r="L2598" s="1" t="s">
        <v>29</v>
      </c>
      <c r="M2598" s="5">
        <v>44935.45648148148</v>
      </c>
      <c r="N2598" s="3" t="s">
        <v>30</v>
      </c>
      <c r="O2598" s="3" t="s">
        <v>30</v>
      </c>
      <c r="P2598" s="1" t="s">
        <v>29</v>
      </c>
      <c r="Q2598" s="1">
        <f>SUMIFS('[1]RAW DATA'!$BE:$BE,'[1]RAW DATA'!$A:$A,[1]COMPUTATION!$B2598,'[1]RAW DATA'!$N:$N,[1]COMPUTATION!A2598)</f>
        <v>0</v>
      </c>
    </row>
    <row r="2599" spans="1:17" x14ac:dyDescent="0.35">
      <c r="A2599" s="1" t="str">
        <f>IFERROR(VLOOKUP($B2599,'[1]RAW DATA'!$A:$N,14,0),"DNA")</f>
        <v>LAS POS Refll</v>
      </c>
      <c r="B2599" s="1">
        <v>1017086905</v>
      </c>
      <c r="C2599" s="2">
        <v>1</v>
      </c>
      <c r="D2599" s="3">
        <v>45170.456250000003</v>
      </c>
      <c r="E2599" s="3" t="s">
        <v>35</v>
      </c>
      <c r="F2599" s="1">
        <v>1</v>
      </c>
      <c r="G2599" s="1">
        <v>0</v>
      </c>
      <c r="H2599" s="1">
        <v>0</v>
      </c>
      <c r="I2599" s="1" t="s">
        <v>148</v>
      </c>
      <c r="J2599" s="4">
        <v>0.41666666666666663</v>
      </c>
      <c r="K2599" s="1" t="s">
        <v>58</v>
      </c>
      <c r="L2599" s="1" t="s">
        <v>29</v>
      </c>
      <c r="M2599" s="5">
        <v>44935.45653935185</v>
      </c>
      <c r="N2599" s="3" t="s">
        <v>35</v>
      </c>
      <c r="O2599" s="3" t="s">
        <v>35</v>
      </c>
      <c r="P2599" s="1" t="s">
        <v>29</v>
      </c>
      <c r="Q2599" s="1">
        <f>SUMIFS('[1]RAW DATA'!$BE:$BE,'[1]RAW DATA'!$A:$A,[1]COMPUTATION!$B2599,'[1]RAW DATA'!$N:$N,[1]COMPUTATION!A2599)</f>
        <v>0</v>
      </c>
    </row>
    <row r="2600" spans="1:17" x14ac:dyDescent="0.35">
      <c r="A2600" s="1" t="str">
        <f>IFERROR(VLOOKUP($B2600,'[1]RAW DATA'!$A:$N,14,0),"DNA")</f>
        <v>LAS POS Refll</v>
      </c>
      <c r="B2600" s="1">
        <v>1017086906</v>
      </c>
      <c r="C2600" s="2">
        <v>1</v>
      </c>
      <c r="D2600" s="3">
        <v>45170.456250000003</v>
      </c>
      <c r="E2600" s="3" t="s">
        <v>35</v>
      </c>
      <c r="F2600" s="1">
        <v>1</v>
      </c>
      <c r="G2600" s="1">
        <v>0</v>
      </c>
      <c r="H2600" s="1">
        <v>0</v>
      </c>
      <c r="I2600" s="1" t="s">
        <v>148</v>
      </c>
      <c r="J2600" s="4">
        <v>0.41666666666666663</v>
      </c>
      <c r="K2600" s="1" t="s">
        <v>58</v>
      </c>
      <c r="L2600" s="1" t="s">
        <v>29</v>
      </c>
      <c r="M2600" s="5">
        <v>44935.45653935185</v>
      </c>
      <c r="N2600" s="3" t="s">
        <v>35</v>
      </c>
      <c r="O2600" s="3" t="s">
        <v>35</v>
      </c>
      <c r="P2600" s="1" t="s">
        <v>29</v>
      </c>
      <c r="Q2600" s="1">
        <f>SUMIFS('[1]RAW DATA'!$BE:$BE,'[1]RAW DATA'!$A:$A,[1]COMPUTATION!$B2600,'[1]RAW DATA'!$N:$N,[1]COMPUTATION!A2600)</f>
        <v>0</v>
      </c>
    </row>
    <row r="2601" spans="1:17" x14ac:dyDescent="0.35">
      <c r="A2601" s="1" t="str">
        <f>IFERROR(VLOOKUP($B2601,'[1]RAW DATA'!$A:$N,14,0),"DNA")</f>
        <v>LAS POS Refll</v>
      </c>
      <c r="B2601" s="1">
        <v>1017086907</v>
      </c>
      <c r="C2601" s="2">
        <v>1</v>
      </c>
      <c r="D2601" s="3">
        <v>45170.456250000003</v>
      </c>
      <c r="E2601" s="3" t="s">
        <v>35</v>
      </c>
      <c r="F2601" s="1">
        <v>1</v>
      </c>
      <c r="G2601" s="1">
        <v>0</v>
      </c>
      <c r="H2601" s="1">
        <v>0</v>
      </c>
      <c r="I2601" s="1" t="s">
        <v>148</v>
      </c>
      <c r="J2601" s="4">
        <v>0.41666666666666663</v>
      </c>
      <c r="K2601" s="1" t="s">
        <v>58</v>
      </c>
      <c r="L2601" s="1" t="s">
        <v>29</v>
      </c>
      <c r="M2601" s="5">
        <v>44935.45653935185</v>
      </c>
      <c r="N2601" s="3" t="s">
        <v>35</v>
      </c>
      <c r="O2601" s="3" t="s">
        <v>35</v>
      </c>
      <c r="P2601" s="1" t="s">
        <v>29</v>
      </c>
      <c r="Q2601" s="1">
        <f>SUMIFS('[1]RAW DATA'!$BE:$BE,'[1]RAW DATA'!$A:$A,[1]COMPUTATION!$B2601,'[1]RAW DATA'!$N:$N,[1]COMPUTATION!A2601)</f>
        <v>0</v>
      </c>
    </row>
    <row r="2602" spans="1:17" x14ac:dyDescent="0.35">
      <c r="A2602" s="1" t="str">
        <f>IFERROR(VLOOKUP($B2602,'[1]RAW DATA'!$A:$N,14,0),"DNA")</f>
        <v>LAS POS Refll</v>
      </c>
      <c r="B2602" s="1">
        <v>1017086908</v>
      </c>
      <c r="C2602" s="2">
        <v>1</v>
      </c>
      <c r="D2602" s="3">
        <v>45170.456250000003</v>
      </c>
      <c r="E2602" s="3" t="s">
        <v>35</v>
      </c>
      <c r="F2602" s="1">
        <v>1</v>
      </c>
      <c r="G2602" s="1">
        <v>0</v>
      </c>
      <c r="H2602" s="1">
        <v>0</v>
      </c>
      <c r="I2602" s="1" t="s">
        <v>148</v>
      </c>
      <c r="J2602" s="4">
        <v>0.41666666666666663</v>
      </c>
      <c r="K2602" s="1" t="s">
        <v>58</v>
      </c>
      <c r="L2602" s="1" t="s">
        <v>29</v>
      </c>
      <c r="M2602" s="5">
        <v>44935.45653935185</v>
      </c>
      <c r="N2602" s="3" t="s">
        <v>35</v>
      </c>
      <c r="O2602" s="3" t="s">
        <v>35</v>
      </c>
      <c r="P2602" s="1" t="s">
        <v>29</v>
      </c>
      <c r="Q2602" s="1">
        <f>SUMIFS('[1]RAW DATA'!$BE:$BE,'[1]RAW DATA'!$A:$A,[1]COMPUTATION!$B2602,'[1]RAW DATA'!$N:$N,[1]COMPUTATION!A2602)</f>
        <v>0</v>
      </c>
    </row>
    <row r="2603" spans="1:17" x14ac:dyDescent="0.35">
      <c r="A2603" s="1" t="str">
        <f>IFERROR(VLOOKUP($B2603,'[1]RAW DATA'!$A:$N,14,0),"DNA")</f>
        <v>LAS POS Refll</v>
      </c>
      <c r="B2603" s="1">
        <v>1017086909</v>
      </c>
      <c r="C2603" s="2">
        <v>1</v>
      </c>
      <c r="D2603" s="3">
        <v>45170.456250000003</v>
      </c>
      <c r="E2603" s="3" t="s">
        <v>35</v>
      </c>
      <c r="F2603" s="1">
        <v>1</v>
      </c>
      <c r="G2603" s="1">
        <v>0</v>
      </c>
      <c r="H2603" s="1">
        <v>0</v>
      </c>
      <c r="I2603" s="1" t="s">
        <v>148</v>
      </c>
      <c r="J2603" s="4">
        <v>0.41666666666666663</v>
      </c>
      <c r="K2603" s="1" t="s">
        <v>58</v>
      </c>
      <c r="L2603" s="1" t="s">
        <v>29</v>
      </c>
      <c r="M2603" s="5">
        <v>44935.45653935185</v>
      </c>
      <c r="N2603" s="3" t="s">
        <v>35</v>
      </c>
      <c r="O2603" s="3" t="s">
        <v>35</v>
      </c>
      <c r="P2603" s="1" t="s">
        <v>29</v>
      </c>
      <c r="Q2603" s="1">
        <f>SUMIFS('[1]RAW DATA'!$BE:$BE,'[1]RAW DATA'!$A:$A,[1]COMPUTATION!$B2603,'[1]RAW DATA'!$N:$N,[1]COMPUTATION!A2603)</f>
        <v>0</v>
      </c>
    </row>
    <row r="2604" spans="1:17" x14ac:dyDescent="0.35">
      <c r="A2604" s="1" t="str">
        <f>IFERROR(VLOOKUP($B2604,'[1]RAW DATA'!$A:$N,14,0),"DNA")</f>
        <v>LAS POS Refll</v>
      </c>
      <c r="B2604" s="1">
        <v>1017086910</v>
      </c>
      <c r="C2604" s="2">
        <v>1</v>
      </c>
      <c r="D2604" s="3">
        <v>45170.456250000003</v>
      </c>
      <c r="E2604" s="3" t="s">
        <v>35</v>
      </c>
      <c r="F2604" s="1">
        <v>1</v>
      </c>
      <c r="G2604" s="1">
        <v>0</v>
      </c>
      <c r="H2604" s="1">
        <v>0</v>
      </c>
      <c r="I2604" s="1" t="s">
        <v>148</v>
      </c>
      <c r="J2604" s="4">
        <v>0.41666666666666663</v>
      </c>
      <c r="K2604" s="1" t="s">
        <v>58</v>
      </c>
      <c r="L2604" s="1" t="s">
        <v>29</v>
      </c>
      <c r="M2604" s="5">
        <v>44935.456597222219</v>
      </c>
      <c r="N2604" s="3" t="s">
        <v>35</v>
      </c>
      <c r="O2604" s="3" t="s">
        <v>35</v>
      </c>
      <c r="P2604" s="1" t="s">
        <v>29</v>
      </c>
      <c r="Q2604" s="1">
        <f>SUMIFS('[1]RAW DATA'!$BE:$BE,'[1]RAW DATA'!$A:$A,[1]COMPUTATION!$B2604,'[1]RAW DATA'!$N:$N,[1]COMPUTATION!A2604)</f>
        <v>0</v>
      </c>
    </row>
    <row r="2605" spans="1:17" x14ac:dyDescent="0.35">
      <c r="A2605" s="1" t="str">
        <f>IFERROR(VLOOKUP($B2605,'[1]RAW DATA'!$A:$N,14,0),"DNA")</f>
        <v>LAS POS Refll</v>
      </c>
      <c r="B2605" s="1">
        <v>1017086911</v>
      </c>
      <c r="C2605" s="2">
        <v>1</v>
      </c>
      <c r="D2605" s="3">
        <v>45170.456250000003</v>
      </c>
      <c r="E2605" s="3" t="s">
        <v>35</v>
      </c>
      <c r="F2605" s="1">
        <v>1</v>
      </c>
      <c r="G2605" s="1">
        <v>0</v>
      </c>
      <c r="H2605" s="1">
        <v>0</v>
      </c>
      <c r="I2605" s="1" t="s">
        <v>148</v>
      </c>
      <c r="J2605" s="4">
        <v>0.41666666666666663</v>
      </c>
      <c r="K2605" s="1" t="s">
        <v>58</v>
      </c>
      <c r="L2605" s="1" t="s">
        <v>29</v>
      </c>
      <c r="M2605" s="5">
        <v>44935.456597222219</v>
      </c>
      <c r="N2605" s="3" t="s">
        <v>35</v>
      </c>
      <c r="O2605" s="3" t="s">
        <v>35</v>
      </c>
      <c r="P2605" s="1" t="s">
        <v>29</v>
      </c>
      <c r="Q2605" s="1">
        <f>SUMIFS('[1]RAW DATA'!$BE:$BE,'[1]RAW DATA'!$A:$A,[1]COMPUTATION!$B2605,'[1]RAW DATA'!$N:$N,[1]COMPUTATION!A2605)</f>
        <v>0</v>
      </c>
    </row>
    <row r="2606" spans="1:17" x14ac:dyDescent="0.35">
      <c r="A2606" s="1" t="str">
        <f>IFERROR(VLOOKUP($B2606,'[1]RAW DATA'!$A:$N,14,0),"DNA")</f>
        <v>LAS POS Refll</v>
      </c>
      <c r="B2606" s="1">
        <v>1017086912</v>
      </c>
      <c r="C2606" s="2">
        <v>1</v>
      </c>
      <c r="D2606" s="3">
        <v>45170.456250000003</v>
      </c>
      <c r="E2606" s="3" t="s">
        <v>30</v>
      </c>
      <c r="F2606" s="1">
        <v>1</v>
      </c>
      <c r="G2606" s="1">
        <v>1</v>
      </c>
      <c r="H2606" s="1">
        <v>1</v>
      </c>
      <c r="I2606" s="1" t="s">
        <v>148</v>
      </c>
      <c r="J2606" s="4">
        <v>0.41666666666666663</v>
      </c>
      <c r="K2606" s="1" t="s">
        <v>58</v>
      </c>
      <c r="L2606" s="1" t="s">
        <v>29</v>
      </c>
      <c r="M2606" s="5">
        <v>44935.456643518519</v>
      </c>
      <c r="N2606" s="3" t="s">
        <v>30</v>
      </c>
      <c r="O2606" s="3" t="s">
        <v>30</v>
      </c>
      <c r="P2606" s="1" t="s">
        <v>29</v>
      </c>
      <c r="Q2606" s="1">
        <f>SUMIFS('[1]RAW DATA'!$BE:$BE,'[1]RAW DATA'!$A:$A,[1]COMPUTATION!$B2606,'[1]RAW DATA'!$N:$N,[1]COMPUTATION!A2606)</f>
        <v>32</v>
      </c>
    </row>
    <row r="2607" spans="1:17" x14ac:dyDescent="0.35">
      <c r="A2607" s="1" t="str">
        <f>IFERROR(VLOOKUP($B2607,'[1]RAW DATA'!$A:$N,14,0),"DNA")</f>
        <v>LAS POS Refll</v>
      </c>
      <c r="B2607" s="1">
        <v>1017086913</v>
      </c>
      <c r="C2607" s="2">
        <v>1</v>
      </c>
      <c r="D2607" s="3">
        <v>45170.456250000003</v>
      </c>
      <c r="E2607" s="3" t="s">
        <v>30</v>
      </c>
      <c r="F2607" s="1">
        <v>1</v>
      </c>
      <c r="G2607" s="1">
        <v>1</v>
      </c>
      <c r="H2607" s="1">
        <v>1</v>
      </c>
      <c r="I2607" s="1" t="s">
        <v>148</v>
      </c>
      <c r="J2607" s="4">
        <v>0.41666666666666663</v>
      </c>
      <c r="K2607" s="1" t="s">
        <v>58</v>
      </c>
      <c r="L2607" s="1" t="s">
        <v>29</v>
      </c>
      <c r="M2607" s="5">
        <v>44935.456689814811</v>
      </c>
      <c r="N2607" s="3" t="s">
        <v>30</v>
      </c>
      <c r="O2607" s="3" t="s">
        <v>30</v>
      </c>
      <c r="P2607" s="1" t="s">
        <v>29</v>
      </c>
      <c r="Q2607" s="1">
        <f>SUMIFS('[1]RAW DATA'!$BE:$BE,'[1]RAW DATA'!$A:$A,[1]COMPUTATION!$B2607,'[1]RAW DATA'!$N:$N,[1]COMPUTATION!A2607)</f>
        <v>174</v>
      </c>
    </row>
    <row r="2608" spans="1:17" x14ac:dyDescent="0.35">
      <c r="A2608" s="1" t="str">
        <f>IFERROR(VLOOKUP($B2608,'[1]RAW DATA'!$A:$N,14,0),"DNA")</f>
        <v>LAS POS Refll</v>
      </c>
      <c r="B2608" s="1">
        <v>1017086914</v>
      </c>
      <c r="C2608" s="2">
        <v>1</v>
      </c>
      <c r="D2608" s="3">
        <v>45170.456250000003</v>
      </c>
      <c r="E2608" s="3" t="s">
        <v>35</v>
      </c>
      <c r="F2608" s="1">
        <v>1</v>
      </c>
      <c r="G2608" s="1">
        <v>0</v>
      </c>
      <c r="H2608" s="1">
        <v>0</v>
      </c>
      <c r="I2608" s="1" t="s">
        <v>148</v>
      </c>
      <c r="J2608" s="4">
        <v>0.41666666666666663</v>
      </c>
      <c r="K2608" s="1" t="s">
        <v>58</v>
      </c>
      <c r="L2608" s="1" t="s">
        <v>29</v>
      </c>
      <c r="M2608" s="5">
        <v>44935.456805555557</v>
      </c>
      <c r="N2608" s="3" t="s">
        <v>35</v>
      </c>
      <c r="O2608" s="3" t="s">
        <v>35</v>
      </c>
      <c r="P2608" s="1" t="s">
        <v>29</v>
      </c>
      <c r="Q2608" s="1">
        <f>SUMIFS('[1]RAW DATA'!$BE:$BE,'[1]RAW DATA'!$A:$A,[1]COMPUTATION!$B2608,'[1]RAW DATA'!$N:$N,[1]COMPUTATION!A2608)</f>
        <v>0</v>
      </c>
    </row>
    <row r="2609" spans="1:17" x14ac:dyDescent="0.35">
      <c r="A2609" s="1" t="str">
        <f>IFERROR(VLOOKUP($B2609,'[1]RAW DATA'!$A:$N,14,0),"DNA")</f>
        <v>LAS POS Refll</v>
      </c>
      <c r="B2609" s="1">
        <v>1017086915</v>
      </c>
      <c r="C2609" s="2">
        <v>1</v>
      </c>
      <c r="D2609" s="3">
        <v>45170.456250000003</v>
      </c>
      <c r="E2609" s="3" t="s">
        <v>38</v>
      </c>
      <c r="F2609" s="1">
        <v>1</v>
      </c>
      <c r="G2609" s="1">
        <v>0</v>
      </c>
      <c r="H2609" s="1">
        <v>0</v>
      </c>
      <c r="I2609" s="1" t="s">
        <v>148</v>
      </c>
      <c r="J2609" s="4">
        <v>0.41666666666666663</v>
      </c>
      <c r="K2609" s="1" t="s">
        <v>58</v>
      </c>
      <c r="L2609" s="1" t="s">
        <v>29</v>
      </c>
      <c r="M2609" s="5">
        <v>44935.45689814815</v>
      </c>
      <c r="N2609" s="3" t="s">
        <v>38</v>
      </c>
      <c r="O2609" s="3" t="s">
        <v>38</v>
      </c>
      <c r="P2609" s="1" t="s">
        <v>29</v>
      </c>
      <c r="Q2609" s="1">
        <f>SUMIFS('[1]RAW DATA'!$BE:$BE,'[1]RAW DATA'!$A:$A,[1]COMPUTATION!$B2609,'[1]RAW DATA'!$N:$N,[1]COMPUTATION!A2609)</f>
        <v>0</v>
      </c>
    </row>
    <row r="2610" spans="1:17" x14ac:dyDescent="0.35">
      <c r="A2610" s="1" t="str">
        <f>IFERROR(VLOOKUP($B2610,'[1]RAW DATA'!$A:$N,14,0),"DNA")</f>
        <v>LAS POS Refll</v>
      </c>
      <c r="B2610" s="1">
        <v>1017086916</v>
      </c>
      <c r="C2610" s="2">
        <v>1</v>
      </c>
      <c r="D2610" s="3">
        <v>45170.456250000003</v>
      </c>
      <c r="E2610" s="3" t="s">
        <v>39</v>
      </c>
      <c r="F2610" s="1">
        <v>1</v>
      </c>
      <c r="G2610" s="1">
        <v>1</v>
      </c>
      <c r="H2610" s="1">
        <v>1</v>
      </c>
      <c r="I2610" s="1" t="s">
        <v>148</v>
      </c>
      <c r="J2610" s="4">
        <v>0.41666666666666663</v>
      </c>
      <c r="K2610" s="1" t="s">
        <v>58</v>
      </c>
      <c r="L2610" s="1" t="s">
        <v>29</v>
      </c>
      <c r="M2610" s="5">
        <v>44935.456921296296</v>
      </c>
      <c r="N2610" s="3" t="s">
        <v>39</v>
      </c>
      <c r="O2610" s="3" t="s">
        <v>39</v>
      </c>
      <c r="P2610" s="1" t="s">
        <v>29</v>
      </c>
      <c r="Q2610" s="1">
        <f>SUMIFS('[1]RAW DATA'!$BE:$BE,'[1]RAW DATA'!$A:$A,[1]COMPUTATION!$B2610,'[1]RAW DATA'!$N:$N,[1]COMPUTATION!A2610)</f>
        <v>27</v>
      </c>
    </row>
    <row r="2611" spans="1:17" x14ac:dyDescent="0.35">
      <c r="A2611" s="1" t="str">
        <f>IFERROR(VLOOKUP($B2611,'[1]RAW DATA'!$A:$N,14,0),"DNA")</f>
        <v>LAS POS Refll</v>
      </c>
      <c r="B2611" s="1">
        <v>1017086917</v>
      </c>
      <c r="C2611" s="2">
        <v>1</v>
      </c>
      <c r="D2611" s="3">
        <v>45170.456250000003</v>
      </c>
      <c r="E2611" s="3" t="s">
        <v>35</v>
      </c>
      <c r="F2611" s="1">
        <v>1</v>
      </c>
      <c r="G2611" s="1">
        <v>0</v>
      </c>
      <c r="H2611" s="1">
        <v>0</v>
      </c>
      <c r="I2611" s="1" t="s">
        <v>148</v>
      </c>
      <c r="J2611" s="4">
        <v>0.41666666666666663</v>
      </c>
      <c r="K2611" s="1" t="s">
        <v>58</v>
      </c>
      <c r="L2611" s="1" t="s">
        <v>29</v>
      </c>
      <c r="M2611" s="5">
        <v>44935.456921296296</v>
      </c>
      <c r="N2611" s="3" t="s">
        <v>35</v>
      </c>
      <c r="O2611" s="3" t="s">
        <v>35</v>
      </c>
      <c r="P2611" s="1" t="s">
        <v>29</v>
      </c>
      <c r="Q2611" s="1">
        <f>SUMIFS('[1]RAW DATA'!$BE:$BE,'[1]RAW DATA'!$A:$A,[1]COMPUTATION!$B2611,'[1]RAW DATA'!$N:$N,[1]COMPUTATION!A2611)</f>
        <v>0</v>
      </c>
    </row>
    <row r="2612" spans="1:17" x14ac:dyDescent="0.35">
      <c r="A2612" s="1" t="str">
        <f>IFERROR(VLOOKUP($B2612,'[1]RAW DATA'!$A:$N,14,0),"DNA")</f>
        <v>LAS POS Refll</v>
      </c>
      <c r="B2612" s="1">
        <v>1017086918</v>
      </c>
      <c r="C2612" s="2">
        <v>1</v>
      </c>
      <c r="D2612" s="3">
        <v>45170.456250000003</v>
      </c>
      <c r="E2612" s="3" t="s">
        <v>35</v>
      </c>
      <c r="F2612" s="1">
        <v>1</v>
      </c>
      <c r="G2612" s="1">
        <v>0</v>
      </c>
      <c r="H2612" s="1">
        <v>0</v>
      </c>
      <c r="I2612" s="1" t="s">
        <v>148</v>
      </c>
      <c r="J2612" s="4">
        <v>0.41666666666666663</v>
      </c>
      <c r="K2612" s="1" t="s">
        <v>58</v>
      </c>
      <c r="L2612" s="1" t="s">
        <v>29</v>
      </c>
      <c r="M2612" s="5">
        <v>44935.456921296296</v>
      </c>
      <c r="N2612" s="3" t="s">
        <v>35</v>
      </c>
      <c r="O2612" s="3" t="s">
        <v>35</v>
      </c>
      <c r="P2612" s="1" t="s">
        <v>29</v>
      </c>
      <c r="Q2612" s="1">
        <f>SUMIFS('[1]RAW DATA'!$BE:$BE,'[1]RAW DATA'!$A:$A,[1]COMPUTATION!$B2612,'[1]RAW DATA'!$N:$N,[1]COMPUTATION!A2612)</f>
        <v>0</v>
      </c>
    </row>
    <row r="2613" spans="1:17" x14ac:dyDescent="0.35">
      <c r="A2613" s="1" t="str">
        <f>IFERROR(VLOOKUP($B2613,'[1]RAW DATA'!$A:$N,14,0),"DNA")</f>
        <v>LAS POS Refll</v>
      </c>
      <c r="B2613" s="1">
        <v>1017086919</v>
      </c>
      <c r="C2613" s="2">
        <v>1</v>
      </c>
      <c r="D2613" s="3">
        <v>45170.456250000003</v>
      </c>
      <c r="E2613" s="3" t="s">
        <v>35</v>
      </c>
      <c r="F2613" s="1">
        <v>1</v>
      </c>
      <c r="G2613" s="1">
        <v>0</v>
      </c>
      <c r="H2613" s="1">
        <v>0</v>
      </c>
      <c r="I2613" s="1" t="s">
        <v>148</v>
      </c>
      <c r="J2613" s="4">
        <v>0.41666666666666663</v>
      </c>
      <c r="K2613" s="1" t="s">
        <v>58</v>
      </c>
      <c r="L2613" s="1" t="s">
        <v>29</v>
      </c>
      <c r="M2613" s="5">
        <v>44935.456921296296</v>
      </c>
      <c r="N2613" s="3" t="s">
        <v>35</v>
      </c>
      <c r="O2613" s="3" t="s">
        <v>35</v>
      </c>
      <c r="P2613" s="1" t="s">
        <v>29</v>
      </c>
      <c r="Q2613" s="1">
        <f>SUMIFS('[1]RAW DATA'!$BE:$BE,'[1]RAW DATA'!$A:$A,[1]COMPUTATION!$B2613,'[1]RAW DATA'!$N:$N,[1]COMPUTATION!A2613)</f>
        <v>0</v>
      </c>
    </row>
    <row r="2614" spans="1:17" x14ac:dyDescent="0.35">
      <c r="A2614" s="1" t="str">
        <f>IFERROR(VLOOKUP($B2614,'[1]RAW DATA'!$A:$N,14,0),"DNA")</f>
        <v>LAS POS Refll</v>
      </c>
      <c r="B2614" s="1">
        <v>1017086920</v>
      </c>
      <c r="C2614" s="2">
        <v>1</v>
      </c>
      <c r="D2614" s="3">
        <v>45170.456250000003</v>
      </c>
      <c r="E2614" s="3" t="s">
        <v>35</v>
      </c>
      <c r="F2614" s="1">
        <v>1</v>
      </c>
      <c r="G2614" s="1">
        <v>0</v>
      </c>
      <c r="H2614" s="1">
        <v>0</v>
      </c>
      <c r="I2614" s="1" t="s">
        <v>148</v>
      </c>
      <c r="J2614" s="4">
        <v>0.41666666666666663</v>
      </c>
      <c r="K2614" s="1" t="s">
        <v>58</v>
      </c>
      <c r="L2614" s="1" t="s">
        <v>29</v>
      </c>
      <c r="M2614" s="5">
        <v>44935.456921296296</v>
      </c>
      <c r="N2614" s="3" t="s">
        <v>35</v>
      </c>
      <c r="O2614" s="3" t="s">
        <v>35</v>
      </c>
      <c r="P2614" s="1" t="s">
        <v>29</v>
      </c>
      <c r="Q2614" s="1">
        <f>SUMIFS('[1]RAW DATA'!$BE:$BE,'[1]RAW DATA'!$A:$A,[1]COMPUTATION!$B2614,'[1]RAW DATA'!$N:$N,[1]COMPUTATION!A2614)</f>
        <v>0</v>
      </c>
    </row>
    <row r="2615" spans="1:17" x14ac:dyDescent="0.35">
      <c r="A2615" s="1" t="str">
        <f>IFERROR(VLOOKUP($B2615,'[1]RAW DATA'!$A:$N,14,0),"DNA")</f>
        <v>LAS POS Refll</v>
      </c>
      <c r="B2615" s="1">
        <v>1017086921</v>
      </c>
      <c r="C2615" s="2">
        <v>1</v>
      </c>
      <c r="D2615" s="3">
        <v>45170.456250000003</v>
      </c>
      <c r="E2615" s="3" t="s">
        <v>35</v>
      </c>
      <c r="F2615" s="1">
        <v>1</v>
      </c>
      <c r="G2615" s="1">
        <v>0</v>
      </c>
      <c r="H2615" s="1">
        <v>0</v>
      </c>
      <c r="I2615" s="1" t="s">
        <v>148</v>
      </c>
      <c r="J2615" s="4">
        <v>0.41666666666666663</v>
      </c>
      <c r="K2615" s="1" t="s">
        <v>58</v>
      </c>
      <c r="L2615" s="1" t="s">
        <v>29</v>
      </c>
      <c r="M2615" s="5">
        <v>44935.456921296296</v>
      </c>
      <c r="N2615" s="3" t="s">
        <v>35</v>
      </c>
      <c r="O2615" s="3" t="s">
        <v>35</v>
      </c>
      <c r="P2615" s="1" t="s">
        <v>29</v>
      </c>
      <c r="Q2615" s="1">
        <f>SUMIFS('[1]RAW DATA'!$BE:$BE,'[1]RAW DATA'!$A:$A,[1]COMPUTATION!$B2615,'[1]RAW DATA'!$N:$N,[1]COMPUTATION!A2615)</f>
        <v>0</v>
      </c>
    </row>
    <row r="2616" spans="1:17" x14ac:dyDescent="0.35">
      <c r="A2616" s="1" t="str">
        <f>IFERROR(VLOOKUP($B2616,'[1]RAW DATA'!$A:$N,14,0),"DNA")</f>
        <v>LAS POS Refll</v>
      </c>
      <c r="B2616" s="1">
        <v>1017086922</v>
      </c>
      <c r="C2616" s="2">
        <v>1</v>
      </c>
      <c r="D2616" s="3">
        <v>45170.456944444442</v>
      </c>
      <c r="E2616" s="3" t="s">
        <v>35</v>
      </c>
      <c r="F2616" s="1">
        <v>1</v>
      </c>
      <c r="G2616" s="1">
        <v>0</v>
      </c>
      <c r="H2616" s="1">
        <v>0</v>
      </c>
      <c r="I2616" s="1" t="s">
        <v>149</v>
      </c>
      <c r="J2616" s="4">
        <v>0.41666666666666663</v>
      </c>
      <c r="K2616" s="1" t="s">
        <v>58</v>
      </c>
      <c r="L2616" s="1" t="s">
        <v>29</v>
      </c>
      <c r="M2616" s="5">
        <v>44935.456944444442</v>
      </c>
      <c r="N2616" s="3" t="s">
        <v>35</v>
      </c>
      <c r="O2616" s="3" t="s">
        <v>35</v>
      </c>
      <c r="P2616" s="1" t="s">
        <v>29</v>
      </c>
      <c r="Q2616" s="1">
        <f>SUMIFS('[1]RAW DATA'!$BE:$BE,'[1]RAW DATA'!$A:$A,[1]COMPUTATION!$B2616,'[1]RAW DATA'!$N:$N,[1]COMPUTATION!A2616)</f>
        <v>0</v>
      </c>
    </row>
    <row r="2617" spans="1:17" x14ac:dyDescent="0.35">
      <c r="A2617" s="1" t="str">
        <f>IFERROR(VLOOKUP($B2617,'[1]RAW DATA'!$A:$N,14,0),"DNA")</f>
        <v>LAS POS Refll</v>
      </c>
      <c r="B2617" s="1">
        <v>1017086923</v>
      </c>
      <c r="C2617" s="2">
        <v>1</v>
      </c>
      <c r="D2617" s="3">
        <v>45170.456944444442</v>
      </c>
      <c r="E2617" s="3" t="s">
        <v>35</v>
      </c>
      <c r="F2617" s="1">
        <v>1</v>
      </c>
      <c r="G2617" s="1">
        <v>0</v>
      </c>
      <c r="H2617" s="1">
        <v>0</v>
      </c>
      <c r="I2617" s="1" t="s">
        <v>149</v>
      </c>
      <c r="J2617" s="4">
        <v>0.41666666666666663</v>
      </c>
      <c r="K2617" s="1" t="s">
        <v>58</v>
      </c>
      <c r="L2617" s="1" t="s">
        <v>29</v>
      </c>
      <c r="M2617" s="5">
        <v>44935.456944444442</v>
      </c>
      <c r="N2617" s="3" t="s">
        <v>35</v>
      </c>
      <c r="O2617" s="3" t="s">
        <v>35</v>
      </c>
      <c r="P2617" s="1" t="s">
        <v>29</v>
      </c>
      <c r="Q2617" s="1">
        <f>SUMIFS('[1]RAW DATA'!$BE:$BE,'[1]RAW DATA'!$A:$A,[1]COMPUTATION!$B2617,'[1]RAW DATA'!$N:$N,[1]COMPUTATION!A2617)</f>
        <v>0</v>
      </c>
    </row>
    <row r="2618" spans="1:17" x14ac:dyDescent="0.35">
      <c r="A2618" s="1" t="str">
        <f>IFERROR(VLOOKUP($B2618,'[1]RAW DATA'!$A:$N,14,0),"DNA")</f>
        <v>LAS POS Refll</v>
      </c>
      <c r="B2618" s="1">
        <v>1017086924</v>
      </c>
      <c r="C2618" s="2">
        <v>1</v>
      </c>
      <c r="D2618" s="3">
        <v>45170.456944444442</v>
      </c>
      <c r="E2618" s="3" t="s">
        <v>35</v>
      </c>
      <c r="F2618" s="1">
        <v>1</v>
      </c>
      <c r="G2618" s="1">
        <v>0</v>
      </c>
      <c r="H2618" s="1">
        <v>0</v>
      </c>
      <c r="I2618" s="1" t="s">
        <v>149</v>
      </c>
      <c r="J2618" s="4">
        <v>0.41666666666666663</v>
      </c>
      <c r="K2618" s="1" t="s">
        <v>58</v>
      </c>
      <c r="L2618" s="1" t="s">
        <v>29</v>
      </c>
      <c r="M2618" s="5">
        <v>44935.456944444442</v>
      </c>
      <c r="N2618" s="3" t="s">
        <v>35</v>
      </c>
      <c r="O2618" s="3" t="s">
        <v>35</v>
      </c>
      <c r="P2618" s="1" t="s">
        <v>29</v>
      </c>
      <c r="Q2618" s="1">
        <f>SUMIFS('[1]RAW DATA'!$BE:$BE,'[1]RAW DATA'!$A:$A,[1]COMPUTATION!$B2618,'[1]RAW DATA'!$N:$N,[1]COMPUTATION!A2618)</f>
        <v>0</v>
      </c>
    </row>
    <row r="2619" spans="1:17" x14ac:dyDescent="0.35">
      <c r="A2619" s="1" t="str">
        <f>IFERROR(VLOOKUP($B2619,'[1]RAW DATA'!$A:$N,14,0),"DNA")</f>
        <v>LAS POS Refll</v>
      </c>
      <c r="B2619" s="1">
        <v>1017086925</v>
      </c>
      <c r="C2619" s="2">
        <v>1</v>
      </c>
      <c r="D2619" s="3">
        <v>45170.456944444442</v>
      </c>
      <c r="E2619" s="3" t="s">
        <v>35</v>
      </c>
      <c r="F2619" s="1">
        <v>1</v>
      </c>
      <c r="G2619" s="1">
        <v>0</v>
      </c>
      <c r="H2619" s="1">
        <v>0</v>
      </c>
      <c r="I2619" s="1" t="s">
        <v>149</v>
      </c>
      <c r="J2619" s="4">
        <v>0.41666666666666663</v>
      </c>
      <c r="K2619" s="1" t="s">
        <v>58</v>
      </c>
      <c r="L2619" s="1" t="s">
        <v>29</v>
      </c>
      <c r="M2619" s="5">
        <v>44935.456944444442</v>
      </c>
      <c r="N2619" s="3" t="s">
        <v>35</v>
      </c>
      <c r="O2619" s="3" t="s">
        <v>35</v>
      </c>
      <c r="P2619" s="1" t="s">
        <v>29</v>
      </c>
      <c r="Q2619" s="1">
        <f>SUMIFS('[1]RAW DATA'!$BE:$BE,'[1]RAW DATA'!$A:$A,[1]COMPUTATION!$B2619,'[1]RAW DATA'!$N:$N,[1]COMPUTATION!A2619)</f>
        <v>0</v>
      </c>
    </row>
    <row r="2620" spans="1:17" x14ac:dyDescent="0.35">
      <c r="A2620" s="1" t="str">
        <f>IFERROR(VLOOKUP($B2620,'[1]RAW DATA'!$A:$N,14,0),"DNA")</f>
        <v>LAS POS Refll</v>
      </c>
      <c r="B2620" s="1">
        <v>1017086926</v>
      </c>
      <c r="C2620" s="2">
        <v>1</v>
      </c>
      <c r="D2620" s="3">
        <v>45170.456944444442</v>
      </c>
      <c r="E2620" s="3" t="s">
        <v>30</v>
      </c>
      <c r="F2620" s="1">
        <v>1</v>
      </c>
      <c r="G2620" s="1">
        <v>1</v>
      </c>
      <c r="H2620" s="1">
        <v>1</v>
      </c>
      <c r="I2620" s="1" t="s">
        <v>149</v>
      </c>
      <c r="J2620" s="4">
        <v>0.41666666666666663</v>
      </c>
      <c r="K2620" s="1" t="s">
        <v>58</v>
      </c>
      <c r="L2620" s="1" t="s">
        <v>29</v>
      </c>
      <c r="M2620" s="5">
        <v>44935.456967592596</v>
      </c>
      <c r="N2620" s="3" t="s">
        <v>30</v>
      </c>
      <c r="O2620" s="3" t="s">
        <v>30</v>
      </c>
      <c r="P2620" s="1" t="s">
        <v>29</v>
      </c>
      <c r="Q2620" s="1">
        <f>SUMIFS('[1]RAW DATA'!$BE:$BE,'[1]RAW DATA'!$A:$A,[1]COMPUTATION!$B2620,'[1]RAW DATA'!$N:$N,[1]COMPUTATION!A2620)</f>
        <v>10</v>
      </c>
    </row>
    <row r="2621" spans="1:17" x14ac:dyDescent="0.35">
      <c r="A2621" s="1" t="str">
        <f>IFERROR(VLOOKUP($B2621,'[1]RAW DATA'!$A:$N,14,0),"DNA")</f>
        <v>LAS POS Refll</v>
      </c>
      <c r="B2621" s="1">
        <v>1017086927</v>
      </c>
      <c r="C2621" s="2">
        <v>1</v>
      </c>
      <c r="D2621" s="3">
        <v>45170.456944444442</v>
      </c>
      <c r="E2621" s="3" t="s">
        <v>36</v>
      </c>
      <c r="F2621" s="1">
        <v>1</v>
      </c>
      <c r="G2621" s="1">
        <v>1</v>
      </c>
      <c r="H2621" s="1">
        <v>1</v>
      </c>
      <c r="I2621" s="1" t="s">
        <v>149</v>
      </c>
      <c r="J2621" s="4">
        <v>0.41666666666666663</v>
      </c>
      <c r="K2621" s="1" t="s">
        <v>58</v>
      </c>
      <c r="L2621" s="1" t="s">
        <v>29</v>
      </c>
      <c r="M2621" s="5">
        <v>44935.456979166665</v>
      </c>
      <c r="N2621" s="3" t="s">
        <v>36</v>
      </c>
      <c r="O2621" s="3" t="s">
        <v>36</v>
      </c>
      <c r="P2621" s="1" t="s">
        <v>29</v>
      </c>
      <c r="Q2621" s="1">
        <f>SUMIFS('[1]RAW DATA'!$BE:$BE,'[1]RAW DATA'!$A:$A,[1]COMPUTATION!$B2621,'[1]RAW DATA'!$N:$N,[1]COMPUTATION!A2621)</f>
        <v>48</v>
      </c>
    </row>
    <row r="2622" spans="1:17" x14ac:dyDescent="0.35">
      <c r="A2622" s="1" t="str">
        <f>IFERROR(VLOOKUP($B2622,'[1]RAW DATA'!$A:$N,14,0),"DNA")</f>
        <v>LAS POS Refll</v>
      </c>
      <c r="B2622" s="1">
        <v>1017086928</v>
      </c>
      <c r="C2622" s="2">
        <v>1</v>
      </c>
      <c r="D2622" s="3">
        <v>45170.456944444442</v>
      </c>
      <c r="E2622" s="3" t="s">
        <v>60</v>
      </c>
      <c r="F2622" s="1">
        <v>1</v>
      </c>
      <c r="G2622" s="1">
        <v>1</v>
      </c>
      <c r="H2622" s="1">
        <v>1</v>
      </c>
      <c r="I2622" s="1" t="s">
        <v>149</v>
      </c>
      <c r="J2622" s="4">
        <v>0.41666666666666663</v>
      </c>
      <c r="K2622" s="1" t="s">
        <v>58</v>
      </c>
      <c r="L2622" s="1" t="s">
        <v>29</v>
      </c>
      <c r="M2622" s="5">
        <v>44935.456979166665</v>
      </c>
      <c r="N2622" s="3" t="s">
        <v>60</v>
      </c>
      <c r="O2622" s="3" t="s">
        <v>60</v>
      </c>
      <c r="P2622" s="1" t="s">
        <v>29</v>
      </c>
      <c r="Q2622" s="1">
        <f>SUMIFS('[1]RAW DATA'!$BE:$BE,'[1]RAW DATA'!$A:$A,[1]COMPUTATION!$B2622,'[1]RAW DATA'!$N:$N,[1]COMPUTATION!A2622)</f>
        <v>110</v>
      </c>
    </row>
    <row r="2623" spans="1:17" x14ac:dyDescent="0.35">
      <c r="A2623" s="1" t="str">
        <f>IFERROR(VLOOKUP($B2623,'[1]RAW DATA'!$A:$N,14,0),"DNA")</f>
        <v>LAS POS Refll</v>
      </c>
      <c r="B2623" s="1">
        <v>1017086929</v>
      </c>
      <c r="C2623" s="2">
        <v>1</v>
      </c>
      <c r="D2623" s="3">
        <v>45170.456944444442</v>
      </c>
      <c r="E2623" s="3" t="s">
        <v>39</v>
      </c>
      <c r="F2623" s="1">
        <v>1</v>
      </c>
      <c r="G2623" s="1">
        <v>1</v>
      </c>
      <c r="H2623" s="1">
        <v>1</v>
      </c>
      <c r="I2623" s="1" t="s">
        <v>149</v>
      </c>
      <c r="J2623" s="4">
        <v>0.41666666666666663</v>
      </c>
      <c r="K2623" s="1" t="s">
        <v>58</v>
      </c>
      <c r="L2623" s="1" t="s">
        <v>29</v>
      </c>
      <c r="M2623" s="5">
        <v>44935.456990740742</v>
      </c>
      <c r="N2623" s="3" t="s">
        <v>39</v>
      </c>
      <c r="O2623" s="3" t="s">
        <v>39</v>
      </c>
      <c r="P2623" s="1" t="s">
        <v>29</v>
      </c>
      <c r="Q2623" s="1">
        <f>SUMIFS('[1]RAW DATA'!$BE:$BE,'[1]RAW DATA'!$A:$A,[1]COMPUTATION!$B2623,'[1]RAW DATA'!$N:$N,[1]COMPUTATION!A2623)</f>
        <v>24</v>
      </c>
    </row>
    <row r="2624" spans="1:17" x14ac:dyDescent="0.35">
      <c r="A2624" s="1" t="str">
        <f>IFERROR(VLOOKUP($B2624,'[1]RAW DATA'!$A:$N,14,0),"DNA")</f>
        <v>CFAB_Lap_Non_Marketing</v>
      </c>
      <c r="B2624" s="1">
        <v>1017086930</v>
      </c>
      <c r="C2624" s="2">
        <v>1</v>
      </c>
      <c r="D2624" s="3">
        <v>45170.456944444442</v>
      </c>
      <c r="E2624" s="3" t="s">
        <v>42</v>
      </c>
      <c r="F2624" s="1">
        <v>1</v>
      </c>
      <c r="G2624" s="1">
        <v>0</v>
      </c>
      <c r="H2624" s="1">
        <v>0</v>
      </c>
      <c r="I2624" s="1" t="s">
        <v>149</v>
      </c>
      <c r="J2624" s="4">
        <v>0.41666666666666663</v>
      </c>
      <c r="K2624" s="1" t="s">
        <v>58</v>
      </c>
      <c r="L2624" s="1" t="s">
        <v>29</v>
      </c>
      <c r="M2624" s="5">
        <v>44935.456990740742</v>
      </c>
      <c r="N2624" s="3" t="s">
        <v>42</v>
      </c>
      <c r="O2624" s="3" t="s">
        <v>42</v>
      </c>
      <c r="P2624" s="1" t="s">
        <v>29</v>
      </c>
      <c r="Q2624" s="1">
        <f>SUMIFS('[1]RAW DATA'!$BE:$BE,'[1]RAW DATA'!$A:$A,[1]COMPUTATION!$B2624,'[1]RAW DATA'!$N:$N,[1]COMPUTATION!A2624)</f>
        <v>90</v>
      </c>
    </row>
    <row r="2625" spans="1:17" x14ac:dyDescent="0.35">
      <c r="A2625" s="1" t="str">
        <f>IFERROR(VLOOKUP($B2625,'[1]RAW DATA'!$A:$N,14,0),"DNA")</f>
        <v>LAS POS Refll</v>
      </c>
      <c r="B2625" s="1">
        <v>1017086931</v>
      </c>
      <c r="C2625" s="2">
        <v>1</v>
      </c>
      <c r="D2625" s="3">
        <v>45170.456944444442</v>
      </c>
      <c r="E2625" s="3" t="s">
        <v>56</v>
      </c>
      <c r="F2625" s="1">
        <v>1</v>
      </c>
      <c r="G2625" s="1">
        <v>0</v>
      </c>
      <c r="H2625" s="1">
        <v>0</v>
      </c>
      <c r="I2625" s="1" t="s">
        <v>149</v>
      </c>
      <c r="J2625" s="4">
        <v>0.41666666666666663</v>
      </c>
      <c r="K2625" s="1" t="s">
        <v>58</v>
      </c>
      <c r="L2625" s="1" t="s">
        <v>29</v>
      </c>
      <c r="M2625" s="5">
        <v>44935.457106481481</v>
      </c>
      <c r="N2625" s="3" t="s">
        <v>56</v>
      </c>
      <c r="O2625" s="3" t="s">
        <v>56</v>
      </c>
      <c r="P2625" s="1" t="s">
        <v>29</v>
      </c>
      <c r="Q2625" s="1">
        <f>SUMIFS('[1]RAW DATA'!$BE:$BE,'[1]RAW DATA'!$A:$A,[1]COMPUTATION!$B2625,'[1]RAW DATA'!$N:$N,[1]COMPUTATION!A2625)</f>
        <v>0</v>
      </c>
    </row>
    <row r="2626" spans="1:17" x14ac:dyDescent="0.35">
      <c r="A2626" s="1" t="str">
        <f>IFERROR(VLOOKUP($B2626,'[1]RAW DATA'!$A:$N,14,0),"DNA")</f>
        <v>LAS POS Refll</v>
      </c>
      <c r="B2626" s="1">
        <v>1017086932</v>
      </c>
      <c r="C2626" s="2">
        <v>1</v>
      </c>
      <c r="D2626" s="3">
        <v>45170.456944444442</v>
      </c>
      <c r="E2626" s="3" t="s">
        <v>31</v>
      </c>
      <c r="F2626" s="1">
        <v>1</v>
      </c>
      <c r="G2626" s="1">
        <v>1</v>
      </c>
      <c r="H2626" s="1">
        <v>1</v>
      </c>
      <c r="I2626" s="1" t="s">
        <v>149</v>
      </c>
      <c r="J2626" s="4">
        <v>0.41666666666666663</v>
      </c>
      <c r="K2626" s="1" t="s">
        <v>58</v>
      </c>
      <c r="L2626" s="1" t="s">
        <v>29</v>
      </c>
      <c r="M2626" s="5">
        <v>44935.457129629627</v>
      </c>
      <c r="N2626" s="3" t="s">
        <v>31</v>
      </c>
      <c r="O2626" s="3" t="s">
        <v>31</v>
      </c>
      <c r="P2626" s="1" t="s">
        <v>29</v>
      </c>
      <c r="Q2626" s="1">
        <f>SUMIFS('[1]RAW DATA'!$BE:$BE,'[1]RAW DATA'!$A:$A,[1]COMPUTATION!$B2626,'[1]RAW DATA'!$N:$N,[1]COMPUTATION!A2626)</f>
        <v>0</v>
      </c>
    </row>
    <row r="2627" spans="1:17" x14ac:dyDescent="0.35">
      <c r="A2627" s="1" t="str">
        <f>IFERROR(VLOOKUP($B2627,'[1]RAW DATA'!$A:$N,14,0),"DNA")</f>
        <v>LAS POS Refll</v>
      </c>
      <c r="B2627" s="1">
        <v>1017086933</v>
      </c>
      <c r="C2627" s="2">
        <v>1</v>
      </c>
      <c r="D2627" s="3">
        <v>45170.456944444442</v>
      </c>
      <c r="E2627" s="3" t="s">
        <v>39</v>
      </c>
      <c r="F2627" s="1">
        <v>1</v>
      </c>
      <c r="G2627" s="1">
        <v>1</v>
      </c>
      <c r="H2627" s="1">
        <v>1</v>
      </c>
      <c r="I2627" s="1" t="s">
        <v>149</v>
      </c>
      <c r="J2627" s="4">
        <v>0.41666666666666663</v>
      </c>
      <c r="K2627" s="1" t="s">
        <v>58</v>
      </c>
      <c r="L2627" s="1" t="s">
        <v>29</v>
      </c>
      <c r="M2627" s="5">
        <v>44935.457141203704</v>
      </c>
      <c r="N2627" s="3" t="s">
        <v>39</v>
      </c>
      <c r="O2627" s="3" t="s">
        <v>39</v>
      </c>
      <c r="P2627" s="1" t="s">
        <v>29</v>
      </c>
      <c r="Q2627" s="1">
        <f>SUMIFS('[1]RAW DATA'!$BE:$BE,'[1]RAW DATA'!$A:$A,[1]COMPUTATION!$B2627,'[1]RAW DATA'!$N:$N,[1]COMPUTATION!A2627)</f>
        <v>0</v>
      </c>
    </row>
    <row r="2628" spans="1:17" x14ac:dyDescent="0.35">
      <c r="A2628" s="1" t="str">
        <f>IFERROR(VLOOKUP($B2628,'[1]RAW DATA'!$A:$N,14,0),"DNA")</f>
        <v>LAS POS Refll</v>
      </c>
      <c r="B2628" s="1">
        <v>1017086934</v>
      </c>
      <c r="C2628" s="2">
        <v>1</v>
      </c>
      <c r="D2628" s="3">
        <v>45170.456944444442</v>
      </c>
      <c r="E2628" s="3" t="s">
        <v>36</v>
      </c>
      <c r="F2628" s="1">
        <v>1</v>
      </c>
      <c r="G2628" s="1">
        <v>1</v>
      </c>
      <c r="H2628" s="1">
        <v>1</v>
      </c>
      <c r="I2628" s="1" t="s">
        <v>149</v>
      </c>
      <c r="J2628" s="4">
        <v>0.41666666666666663</v>
      </c>
      <c r="K2628" s="1" t="s">
        <v>58</v>
      </c>
      <c r="L2628" s="1" t="s">
        <v>29</v>
      </c>
      <c r="M2628" s="5">
        <v>44935.45716435185</v>
      </c>
      <c r="N2628" s="3" t="s">
        <v>36</v>
      </c>
      <c r="O2628" s="3" t="s">
        <v>36</v>
      </c>
      <c r="P2628" s="1" t="s">
        <v>29</v>
      </c>
      <c r="Q2628" s="1">
        <f>SUMIFS('[1]RAW DATA'!$BE:$BE,'[1]RAW DATA'!$A:$A,[1]COMPUTATION!$B2628,'[1]RAW DATA'!$N:$N,[1]COMPUTATION!A2628)</f>
        <v>29</v>
      </c>
    </row>
    <row r="2629" spans="1:17" x14ac:dyDescent="0.35">
      <c r="A2629" s="1" t="str">
        <f>IFERROR(VLOOKUP($B2629,'[1]RAW DATA'!$A:$N,14,0),"DNA")</f>
        <v>LAS POS Refll</v>
      </c>
      <c r="B2629" s="1">
        <v>1017086935</v>
      </c>
      <c r="C2629" s="2">
        <v>1</v>
      </c>
      <c r="D2629" s="3">
        <v>45170.456944444442</v>
      </c>
      <c r="E2629" s="3" t="s">
        <v>31</v>
      </c>
      <c r="F2629" s="1">
        <v>1</v>
      </c>
      <c r="G2629" s="1">
        <v>1</v>
      </c>
      <c r="H2629" s="1">
        <v>1</v>
      </c>
      <c r="I2629" s="1" t="s">
        <v>149</v>
      </c>
      <c r="J2629" s="4">
        <v>0.41666666666666663</v>
      </c>
      <c r="K2629" s="1" t="s">
        <v>58</v>
      </c>
      <c r="L2629" s="1" t="s">
        <v>29</v>
      </c>
      <c r="M2629" s="5">
        <v>44935.457256944443</v>
      </c>
      <c r="N2629" s="3" t="s">
        <v>31</v>
      </c>
      <c r="O2629" s="3" t="s">
        <v>31</v>
      </c>
      <c r="P2629" s="1" t="s">
        <v>29</v>
      </c>
      <c r="Q2629" s="1">
        <f>SUMIFS('[1]RAW DATA'!$BE:$BE,'[1]RAW DATA'!$A:$A,[1]COMPUTATION!$B2629,'[1]RAW DATA'!$N:$N,[1]COMPUTATION!A2629)</f>
        <v>63</v>
      </c>
    </row>
    <row r="2630" spans="1:17" x14ac:dyDescent="0.35">
      <c r="A2630" s="1" t="str">
        <f>IFERROR(VLOOKUP($B2630,'[1]RAW DATA'!$A:$N,14,0),"DNA")</f>
        <v>LAS POS Refll</v>
      </c>
      <c r="B2630" s="1">
        <v>1017086936</v>
      </c>
      <c r="C2630" s="2">
        <v>1</v>
      </c>
      <c r="D2630" s="3">
        <v>45170.456944444442</v>
      </c>
      <c r="E2630" s="3" t="s">
        <v>30</v>
      </c>
      <c r="F2630" s="1">
        <v>1</v>
      </c>
      <c r="G2630" s="1">
        <v>1</v>
      </c>
      <c r="H2630" s="1">
        <v>1</v>
      </c>
      <c r="I2630" s="1" t="s">
        <v>149</v>
      </c>
      <c r="J2630" s="4">
        <v>0.41666666666666663</v>
      </c>
      <c r="K2630" s="1" t="s">
        <v>58</v>
      </c>
      <c r="L2630" s="1" t="s">
        <v>29</v>
      </c>
      <c r="M2630" s="5">
        <v>44935.457268518519</v>
      </c>
      <c r="N2630" s="3" t="s">
        <v>30</v>
      </c>
      <c r="O2630" s="3" t="s">
        <v>30</v>
      </c>
      <c r="P2630" s="1" t="s">
        <v>29</v>
      </c>
      <c r="Q2630" s="1">
        <f>SUMIFS('[1]RAW DATA'!$BE:$BE,'[1]RAW DATA'!$A:$A,[1]COMPUTATION!$B2630,'[1]RAW DATA'!$N:$N,[1]COMPUTATION!A2630)</f>
        <v>114</v>
      </c>
    </row>
    <row r="2631" spans="1:17" x14ac:dyDescent="0.35">
      <c r="A2631" s="1" t="str">
        <f>IFERROR(VLOOKUP($B2631,'[1]RAW DATA'!$A:$N,14,0),"DNA")</f>
        <v>LAS POS Refll</v>
      </c>
      <c r="B2631" s="1">
        <v>1017086937</v>
      </c>
      <c r="C2631" s="2">
        <v>1</v>
      </c>
      <c r="D2631" s="3">
        <v>45170.456944444442</v>
      </c>
      <c r="E2631" s="3" t="s">
        <v>30</v>
      </c>
      <c r="F2631" s="1">
        <v>1</v>
      </c>
      <c r="G2631" s="1">
        <v>1</v>
      </c>
      <c r="H2631" s="1">
        <v>1</v>
      </c>
      <c r="I2631" s="1" t="s">
        <v>149</v>
      </c>
      <c r="J2631" s="4">
        <v>0.41666666666666663</v>
      </c>
      <c r="K2631" s="1" t="s">
        <v>58</v>
      </c>
      <c r="L2631" s="1" t="s">
        <v>29</v>
      </c>
      <c r="M2631" s="5">
        <v>44935.457280092596</v>
      </c>
      <c r="N2631" s="3" t="s">
        <v>30</v>
      </c>
      <c r="O2631" s="3" t="s">
        <v>30</v>
      </c>
      <c r="P2631" s="1" t="s">
        <v>29</v>
      </c>
      <c r="Q2631" s="1">
        <f>SUMIFS('[1]RAW DATA'!$BE:$BE,'[1]RAW DATA'!$A:$A,[1]COMPUTATION!$B2631,'[1]RAW DATA'!$N:$N,[1]COMPUTATION!A2631)</f>
        <v>25</v>
      </c>
    </row>
    <row r="2632" spans="1:17" x14ac:dyDescent="0.35">
      <c r="A2632" s="1" t="str">
        <f>IFERROR(VLOOKUP($B2632,'[1]RAW DATA'!$A:$N,14,0),"DNA")</f>
        <v>LAS POS Refll</v>
      </c>
      <c r="B2632" s="1">
        <v>1017086938</v>
      </c>
      <c r="C2632" s="2">
        <v>1</v>
      </c>
      <c r="D2632" s="3">
        <v>45170.456944444442</v>
      </c>
      <c r="E2632" s="3" t="s">
        <v>31</v>
      </c>
      <c r="F2632" s="1">
        <v>1</v>
      </c>
      <c r="G2632" s="1">
        <v>1</v>
      </c>
      <c r="H2632" s="1">
        <v>1</v>
      </c>
      <c r="I2632" s="1" t="s">
        <v>149</v>
      </c>
      <c r="J2632" s="4">
        <v>0.41666666666666663</v>
      </c>
      <c r="K2632" s="1" t="s">
        <v>58</v>
      </c>
      <c r="L2632" s="1" t="s">
        <v>29</v>
      </c>
      <c r="M2632" s="5">
        <v>44935.457326388889</v>
      </c>
      <c r="N2632" s="3" t="s">
        <v>31</v>
      </c>
      <c r="O2632" s="3" t="s">
        <v>31</v>
      </c>
      <c r="P2632" s="1" t="s">
        <v>29</v>
      </c>
      <c r="Q2632" s="1">
        <f>SUMIFS('[1]RAW DATA'!$BE:$BE,'[1]RAW DATA'!$A:$A,[1]COMPUTATION!$B2632,'[1]RAW DATA'!$N:$N,[1]COMPUTATION!A2632)</f>
        <v>28</v>
      </c>
    </row>
    <row r="2633" spans="1:17" x14ac:dyDescent="0.35">
      <c r="A2633" s="1" t="str">
        <f>IFERROR(VLOOKUP($B2633,'[1]RAW DATA'!$A:$N,14,0),"DNA")</f>
        <v>LAS POS Refll</v>
      </c>
      <c r="B2633" s="1">
        <v>1017086939</v>
      </c>
      <c r="C2633" s="2">
        <v>1</v>
      </c>
      <c r="D2633" s="3">
        <v>45170.456944444442</v>
      </c>
      <c r="E2633" s="3" t="s">
        <v>30</v>
      </c>
      <c r="F2633" s="1">
        <v>1</v>
      </c>
      <c r="G2633" s="1">
        <v>1</v>
      </c>
      <c r="H2633" s="1">
        <v>1</v>
      </c>
      <c r="I2633" s="1" t="s">
        <v>149</v>
      </c>
      <c r="J2633" s="4">
        <v>0.41666666666666663</v>
      </c>
      <c r="K2633" s="1" t="s">
        <v>58</v>
      </c>
      <c r="L2633" s="1" t="s">
        <v>29</v>
      </c>
      <c r="M2633" s="5">
        <v>44935.457337962966</v>
      </c>
      <c r="N2633" s="3" t="s">
        <v>30</v>
      </c>
      <c r="O2633" s="3" t="s">
        <v>30</v>
      </c>
      <c r="P2633" s="1" t="s">
        <v>29</v>
      </c>
      <c r="Q2633" s="1">
        <f>SUMIFS('[1]RAW DATA'!$BE:$BE,'[1]RAW DATA'!$A:$A,[1]COMPUTATION!$B2633,'[1]RAW DATA'!$N:$N,[1]COMPUTATION!A2633)</f>
        <v>18</v>
      </c>
    </row>
    <row r="2634" spans="1:17" x14ac:dyDescent="0.35">
      <c r="A2634" s="1" t="str">
        <f>IFERROR(VLOOKUP($B2634,'[1]RAW DATA'!$A:$N,14,0),"DNA")</f>
        <v>LAS POS Refll</v>
      </c>
      <c r="B2634" s="1">
        <v>1017086940</v>
      </c>
      <c r="C2634" s="2">
        <v>1</v>
      </c>
      <c r="D2634" s="3">
        <v>45170.456944444442</v>
      </c>
      <c r="E2634" s="3" t="s">
        <v>31</v>
      </c>
      <c r="F2634" s="1">
        <v>1</v>
      </c>
      <c r="G2634" s="1">
        <v>1</v>
      </c>
      <c r="H2634" s="1">
        <v>1</v>
      </c>
      <c r="I2634" s="1" t="s">
        <v>149</v>
      </c>
      <c r="J2634" s="4">
        <v>0.41666666666666663</v>
      </c>
      <c r="K2634" s="1" t="s">
        <v>58</v>
      </c>
      <c r="L2634" s="1" t="s">
        <v>29</v>
      </c>
      <c r="M2634" s="5">
        <v>44935.457337962966</v>
      </c>
      <c r="N2634" s="3" t="s">
        <v>31</v>
      </c>
      <c r="O2634" s="3" t="s">
        <v>31</v>
      </c>
      <c r="P2634" s="1" t="s">
        <v>29</v>
      </c>
      <c r="Q2634" s="1">
        <f>SUMIFS('[1]RAW DATA'!$BE:$BE,'[1]RAW DATA'!$A:$A,[1]COMPUTATION!$B2634,'[1]RAW DATA'!$N:$N,[1]COMPUTATION!A2634)</f>
        <v>122</v>
      </c>
    </row>
    <row r="2635" spans="1:17" x14ac:dyDescent="0.35">
      <c r="A2635" s="1" t="str">
        <f>IFERROR(VLOOKUP($B2635,'[1]RAW DATA'!$A:$N,14,0),"DNA")</f>
        <v>LAS POS Refll</v>
      </c>
      <c r="B2635" s="1">
        <v>1017086941</v>
      </c>
      <c r="C2635" s="2">
        <v>1</v>
      </c>
      <c r="D2635" s="3">
        <v>45170.456944444442</v>
      </c>
      <c r="E2635" s="3" t="s">
        <v>60</v>
      </c>
      <c r="F2635" s="1">
        <v>1</v>
      </c>
      <c r="G2635" s="1">
        <v>1</v>
      </c>
      <c r="H2635" s="1">
        <v>1</v>
      </c>
      <c r="I2635" s="1" t="s">
        <v>149</v>
      </c>
      <c r="J2635" s="4">
        <v>0.41666666666666663</v>
      </c>
      <c r="K2635" s="1" t="s">
        <v>58</v>
      </c>
      <c r="L2635" s="1" t="s">
        <v>29</v>
      </c>
      <c r="M2635" s="5">
        <v>44935.457337962966</v>
      </c>
      <c r="N2635" s="3" t="s">
        <v>60</v>
      </c>
      <c r="O2635" s="3" t="s">
        <v>60</v>
      </c>
      <c r="P2635" s="1" t="s">
        <v>29</v>
      </c>
      <c r="Q2635" s="1">
        <f>SUMIFS('[1]RAW DATA'!$BE:$BE,'[1]RAW DATA'!$A:$A,[1]COMPUTATION!$B2635,'[1]RAW DATA'!$N:$N,[1]COMPUTATION!A2635)</f>
        <v>117</v>
      </c>
    </row>
    <row r="2636" spans="1:17" x14ac:dyDescent="0.35">
      <c r="A2636" s="1" t="str">
        <f>IFERROR(VLOOKUP($B2636,'[1]RAW DATA'!$A:$N,14,0),"DNA")</f>
        <v>LAS POS Refll</v>
      </c>
      <c r="B2636" s="1">
        <v>1017086942</v>
      </c>
      <c r="C2636" s="2">
        <v>1</v>
      </c>
      <c r="D2636" s="3">
        <v>45170.456944444442</v>
      </c>
      <c r="E2636" s="3" t="s">
        <v>32</v>
      </c>
      <c r="F2636" s="1">
        <v>1</v>
      </c>
      <c r="G2636" s="1">
        <v>1</v>
      </c>
      <c r="H2636" s="1">
        <v>1</v>
      </c>
      <c r="I2636" s="1" t="s">
        <v>149</v>
      </c>
      <c r="J2636" s="4">
        <v>0.41666666666666663</v>
      </c>
      <c r="K2636" s="1" t="s">
        <v>58</v>
      </c>
      <c r="L2636" s="1" t="s">
        <v>34</v>
      </c>
      <c r="M2636" s="5">
        <v>44935.457337962966</v>
      </c>
      <c r="N2636" s="3" t="s">
        <v>32</v>
      </c>
      <c r="O2636" s="3" t="s">
        <v>32</v>
      </c>
      <c r="P2636" s="1" t="s">
        <v>34</v>
      </c>
      <c r="Q2636" s="1">
        <f>SUMIFS('[1]RAW DATA'!$BE:$BE,'[1]RAW DATA'!$A:$A,[1]COMPUTATION!$B2636,'[1]RAW DATA'!$N:$N,[1]COMPUTATION!A2636)</f>
        <v>78</v>
      </c>
    </row>
    <row r="2637" spans="1:17" x14ac:dyDescent="0.35">
      <c r="A2637" s="1" t="str">
        <f>IFERROR(VLOOKUP($B2637,'[1]RAW DATA'!$A:$N,14,0),"DNA")</f>
        <v>LAS POS Refll</v>
      </c>
      <c r="B2637" s="1">
        <v>1017086943</v>
      </c>
      <c r="C2637" s="2">
        <v>1</v>
      </c>
      <c r="D2637" s="3">
        <v>45170.456944444442</v>
      </c>
      <c r="E2637" s="3" t="s">
        <v>64</v>
      </c>
      <c r="F2637" s="1">
        <v>1</v>
      </c>
      <c r="G2637" s="1">
        <v>0</v>
      </c>
      <c r="H2637" s="1">
        <v>0</v>
      </c>
      <c r="I2637" s="1" t="s">
        <v>149</v>
      </c>
      <c r="J2637" s="4">
        <v>0.41666666666666663</v>
      </c>
      <c r="K2637" s="1" t="s">
        <v>58</v>
      </c>
      <c r="L2637" s="1" t="s">
        <v>29</v>
      </c>
      <c r="M2637" s="5">
        <v>44935.457349537035</v>
      </c>
      <c r="N2637" s="3" t="s">
        <v>64</v>
      </c>
      <c r="O2637" s="3" t="s">
        <v>64</v>
      </c>
      <c r="P2637" s="1" t="s">
        <v>29</v>
      </c>
      <c r="Q2637" s="1">
        <f>SUMIFS('[1]RAW DATA'!$BE:$BE,'[1]RAW DATA'!$A:$A,[1]COMPUTATION!$B2637,'[1]RAW DATA'!$N:$N,[1]COMPUTATION!A2637)</f>
        <v>485</v>
      </c>
    </row>
    <row r="2638" spans="1:17" x14ac:dyDescent="0.35">
      <c r="A2638" s="1" t="str">
        <f>IFERROR(VLOOKUP($B2638,'[1]RAW DATA'!$A:$N,14,0),"DNA")</f>
        <v>LAS POS Refll</v>
      </c>
      <c r="B2638" s="1">
        <v>1017086944</v>
      </c>
      <c r="C2638" s="2">
        <v>1</v>
      </c>
      <c r="D2638" s="3">
        <v>45170.456944444442</v>
      </c>
      <c r="E2638" s="3" t="s">
        <v>32</v>
      </c>
      <c r="F2638" s="1">
        <v>1</v>
      </c>
      <c r="G2638" s="1">
        <v>1</v>
      </c>
      <c r="H2638" s="1">
        <v>1</v>
      </c>
      <c r="I2638" s="1" t="s">
        <v>149</v>
      </c>
      <c r="J2638" s="4">
        <v>0.41666666666666663</v>
      </c>
      <c r="K2638" s="1" t="s">
        <v>58</v>
      </c>
      <c r="L2638" s="1" t="s">
        <v>34</v>
      </c>
      <c r="M2638" s="5">
        <v>44935.457349537035</v>
      </c>
      <c r="N2638" s="3" t="s">
        <v>32</v>
      </c>
      <c r="O2638" s="3" t="s">
        <v>32</v>
      </c>
      <c r="P2638" s="1" t="s">
        <v>34</v>
      </c>
      <c r="Q2638" s="1">
        <f>SUMIFS('[1]RAW DATA'!$BE:$BE,'[1]RAW DATA'!$A:$A,[1]COMPUTATION!$B2638,'[1]RAW DATA'!$N:$N,[1]COMPUTATION!A2638)</f>
        <v>78</v>
      </c>
    </row>
    <row r="2639" spans="1:17" x14ac:dyDescent="0.35">
      <c r="A2639" s="1" t="str">
        <f>IFERROR(VLOOKUP($B2639,'[1]RAW DATA'!$A:$N,14,0),"DNA")</f>
        <v>LAS POS Refll</v>
      </c>
      <c r="B2639" s="1">
        <v>1017086945</v>
      </c>
      <c r="C2639" s="2">
        <v>1</v>
      </c>
      <c r="D2639" s="3">
        <v>45170.456944444442</v>
      </c>
      <c r="E2639" s="3" t="s">
        <v>26</v>
      </c>
      <c r="F2639" s="1">
        <v>1</v>
      </c>
      <c r="G2639" s="1">
        <v>0</v>
      </c>
      <c r="H2639" s="1">
        <v>0</v>
      </c>
      <c r="I2639" s="1" t="s">
        <v>149</v>
      </c>
      <c r="J2639" s="4">
        <v>0.41666666666666663</v>
      </c>
      <c r="K2639" s="1" t="s">
        <v>58</v>
      </c>
      <c r="L2639" s="1" t="s">
        <v>29</v>
      </c>
      <c r="M2639" s="5">
        <v>44935.457361111112</v>
      </c>
      <c r="N2639" s="3" t="s">
        <v>26</v>
      </c>
      <c r="O2639" s="3" t="s">
        <v>26</v>
      </c>
      <c r="P2639" s="1" t="s">
        <v>29</v>
      </c>
      <c r="Q2639" s="1">
        <f>SUMIFS('[1]RAW DATA'!$BE:$BE,'[1]RAW DATA'!$A:$A,[1]COMPUTATION!$B2639,'[1]RAW DATA'!$N:$N,[1]COMPUTATION!A2639)</f>
        <v>0</v>
      </c>
    </row>
    <row r="2640" spans="1:17" x14ac:dyDescent="0.35">
      <c r="A2640" s="1" t="str">
        <f>IFERROR(VLOOKUP($B2640,'[1]RAW DATA'!$A:$N,14,0),"DNA")</f>
        <v>LAS POS Refll</v>
      </c>
      <c r="B2640" s="1">
        <v>1017086946</v>
      </c>
      <c r="C2640" s="2">
        <v>1</v>
      </c>
      <c r="D2640" s="3">
        <v>45170.456944444442</v>
      </c>
      <c r="E2640" s="3" t="s">
        <v>39</v>
      </c>
      <c r="F2640" s="1">
        <v>1</v>
      </c>
      <c r="G2640" s="1">
        <v>1</v>
      </c>
      <c r="H2640" s="1">
        <v>1</v>
      </c>
      <c r="I2640" s="1" t="s">
        <v>149</v>
      </c>
      <c r="J2640" s="4">
        <v>0.41666666666666663</v>
      </c>
      <c r="K2640" s="1" t="s">
        <v>58</v>
      </c>
      <c r="L2640" s="1" t="s">
        <v>29</v>
      </c>
      <c r="M2640" s="5">
        <v>44935.457384259258</v>
      </c>
      <c r="N2640" s="3" t="s">
        <v>39</v>
      </c>
      <c r="O2640" s="3" t="s">
        <v>39</v>
      </c>
      <c r="P2640" s="1" t="s">
        <v>29</v>
      </c>
      <c r="Q2640" s="1">
        <f>SUMIFS('[1]RAW DATA'!$BE:$BE,'[1]RAW DATA'!$A:$A,[1]COMPUTATION!$B2640,'[1]RAW DATA'!$N:$N,[1]COMPUTATION!A2640)</f>
        <v>32</v>
      </c>
    </row>
    <row r="2641" spans="1:17" x14ac:dyDescent="0.35">
      <c r="A2641" s="1" t="str">
        <f>IFERROR(VLOOKUP($B2641,'[1]RAW DATA'!$A:$N,14,0),"DNA")</f>
        <v>LAS POS Refll</v>
      </c>
      <c r="B2641" s="1">
        <v>1017086947</v>
      </c>
      <c r="C2641" s="2">
        <v>1</v>
      </c>
      <c r="D2641" s="3">
        <v>45170.456944444442</v>
      </c>
      <c r="E2641" s="3" t="s">
        <v>74</v>
      </c>
      <c r="F2641" s="1">
        <v>1</v>
      </c>
      <c r="G2641" s="1">
        <v>1</v>
      </c>
      <c r="H2641" s="1">
        <v>1</v>
      </c>
      <c r="I2641" s="1" t="s">
        <v>149</v>
      </c>
      <c r="J2641" s="4">
        <v>0.41666666666666663</v>
      </c>
      <c r="K2641" s="1" t="s">
        <v>58</v>
      </c>
      <c r="L2641" s="1" t="s">
        <v>34</v>
      </c>
      <c r="M2641" s="5">
        <v>44935.457384259258</v>
      </c>
      <c r="N2641" s="3" t="s">
        <v>74</v>
      </c>
      <c r="O2641" s="3" t="s">
        <v>74</v>
      </c>
      <c r="P2641" s="1" t="s">
        <v>34</v>
      </c>
      <c r="Q2641" s="1">
        <f>SUMIFS('[1]RAW DATA'!$BE:$BE,'[1]RAW DATA'!$A:$A,[1]COMPUTATION!$B2641,'[1]RAW DATA'!$N:$N,[1]COMPUTATION!A2641)</f>
        <v>87</v>
      </c>
    </row>
    <row r="2642" spans="1:17" x14ac:dyDescent="0.35">
      <c r="A2642" s="1" t="str">
        <f>IFERROR(VLOOKUP($B2642,'[1]RAW DATA'!$A:$N,14,0),"DNA")</f>
        <v>LAS POS Refll</v>
      </c>
      <c r="B2642" s="1">
        <v>1017086948</v>
      </c>
      <c r="C2642" s="2">
        <v>1</v>
      </c>
      <c r="D2642" s="3">
        <v>45170.456944444442</v>
      </c>
      <c r="E2642" s="3" t="s">
        <v>26</v>
      </c>
      <c r="F2642" s="1">
        <v>1</v>
      </c>
      <c r="G2642" s="1">
        <v>0</v>
      </c>
      <c r="H2642" s="1">
        <v>0</v>
      </c>
      <c r="I2642" s="1" t="s">
        <v>149</v>
      </c>
      <c r="J2642" s="4">
        <v>0.41666666666666663</v>
      </c>
      <c r="K2642" s="1" t="s">
        <v>58</v>
      </c>
      <c r="L2642" s="1" t="s">
        <v>29</v>
      </c>
      <c r="M2642" s="5">
        <v>44935.457384259258</v>
      </c>
      <c r="N2642" s="3" t="s">
        <v>26</v>
      </c>
      <c r="O2642" s="3" t="s">
        <v>26</v>
      </c>
      <c r="P2642" s="1" t="s">
        <v>29</v>
      </c>
      <c r="Q2642" s="1">
        <f>SUMIFS('[1]RAW DATA'!$BE:$BE,'[1]RAW DATA'!$A:$A,[1]COMPUTATION!$B2642,'[1]RAW DATA'!$N:$N,[1]COMPUTATION!A2642)</f>
        <v>0</v>
      </c>
    </row>
    <row r="2643" spans="1:17" x14ac:dyDescent="0.35">
      <c r="A2643" s="1" t="str">
        <f>IFERROR(VLOOKUP($B2643,'[1]RAW DATA'!$A:$N,14,0),"DNA")</f>
        <v>LAS POS Refll</v>
      </c>
      <c r="B2643" s="1">
        <v>1017086949</v>
      </c>
      <c r="C2643" s="2">
        <v>1</v>
      </c>
      <c r="D2643" s="3">
        <v>45170.456944444442</v>
      </c>
      <c r="E2643" s="3" t="s">
        <v>26</v>
      </c>
      <c r="F2643" s="1">
        <v>1</v>
      </c>
      <c r="G2643" s="1">
        <v>0</v>
      </c>
      <c r="H2643" s="1">
        <v>0</v>
      </c>
      <c r="I2643" s="1" t="s">
        <v>149</v>
      </c>
      <c r="J2643" s="4">
        <v>0.41666666666666663</v>
      </c>
      <c r="K2643" s="1" t="s">
        <v>58</v>
      </c>
      <c r="L2643" s="1" t="s">
        <v>29</v>
      </c>
      <c r="M2643" s="5">
        <v>44935.457384259258</v>
      </c>
      <c r="N2643" s="3" t="s">
        <v>26</v>
      </c>
      <c r="O2643" s="3" t="s">
        <v>26</v>
      </c>
      <c r="P2643" s="1" t="s">
        <v>29</v>
      </c>
      <c r="Q2643" s="1">
        <f>SUMIFS('[1]RAW DATA'!$BE:$BE,'[1]RAW DATA'!$A:$A,[1]COMPUTATION!$B2643,'[1]RAW DATA'!$N:$N,[1]COMPUTATION!A2643)</f>
        <v>0</v>
      </c>
    </row>
    <row r="2644" spans="1:17" x14ac:dyDescent="0.35">
      <c r="A2644" s="1" t="str">
        <f>IFERROR(VLOOKUP($B2644,'[1]RAW DATA'!$A:$N,14,0),"DNA")</f>
        <v>LAS POS Refll</v>
      </c>
      <c r="B2644" s="1">
        <v>1017086950</v>
      </c>
      <c r="C2644" s="2">
        <v>1</v>
      </c>
      <c r="D2644" s="3">
        <v>45170.456944444442</v>
      </c>
      <c r="E2644" s="3" t="s">
        <v>26</v>
      </c>
      <c r="F2644" s="1">
        <v>1</v>
      </c>
      <c r="G2644" s="1">
        <v>0</v>
      </c>
      <c r="H2644" s="1">
        <v>0</v>
      </c>
      <c r="I2644" s="1" t="s">
        <v>149</v>
      </c>
      <c r="J2644" s="4">
        <v>0.41666666666666663</v>
      </c>
      <c r="K2644" s="1" t="s">
        <v>58</v>
      </c>
      <c r="L2644" s="1" t="s">
        <v>29</v>
      </c>
      <c r="M2644" s="5">
        <v>44935.457395833335</v>
      </c>
      <c r="N2644" s="3" t="s">
        <v>26</v>
      </c>
      <c r="O2644" s="3" t="s">
        <v>26</v>
      </c>
      <c r="P2644" s="1" t="s">
        <v>29</v>
      </c>
      <c r="Q2644" s="1">
        <f>SUMIFS('[1]RAW DATA'!$BE:$BE,'[1]RAW DATA'!$A:$A,[1]COMPUTATION!$B2644,'[1]RAW DATA'!$N:$N,[1]COMPUTATION!A2644)</f>
        <v>0</v>
      </c>
    </row>
    <row r="2645" spans="1:17" x14ac:dyDescent="0.35">
      <c r="A2645" s="1" t="str">
        <f>IFERROR(VLOOKUP($B2645,'[1]RAW DATA'!$A:$N,14,0),"DNA")</f>
        <v>LAS POS Refll</v>
      </c>
      <c r="B2645" s="1">
        <v>1017086951</v>
      </c>
      <c r="C2645" s="2">
        <v>1</v>
      </c>
      <c r="D2645" s="3">
        <v>45170.456944444442</v>
      </c>
      <c r="E2645" s="3" t="s">
        <v>26</v>
      </c>
      <c r="F2645" s="1">
        <v>1</v>
      </c>
      <c r="G2645" s="1">
        <v>0</v>
      </c>
      <c r="H2645" s="1">
        <v>0</v>
      </c>
      <c r="I2645" s="1" t="s">
        <v>149</v>
      </c>
      <c r="J2645" s="4">
        <v>0.41666666666666663</v>
      </c>
      <c r="K2645" s="1" t="s">
        <v>58</v>
      </c>
      <c r="L2645" s="1" t="s">
        <v>29</v>
      </c>
      <c r="M2645" s="5">
        <v>44935.457395833335</v>
      </c>
      <c r="N2645" s="3" t="s">
        <v>26</v>
      </c>
      <c r="O2645" s="3" t="s">
        <v>26</v>
      </c>
      <c r="P2645" s="1" t="s">
        <v>29</v>
      </c>
      <c r="Q2645" s="1">
        <f>SUMIFS('[1]RAW DATA'!$BE:$BE,'[1]RAW DATA'!$A:$A,[1]COMPUTATION!$B2645,'[1]RAW DATA'!$N:$N,[1]COMPUTATION!A2645)</f>
        <v>0</v>
      </c>
    </row>
    <row r="2646" spans="1:17" x14ac:dyDescent="0.35">
      <c r="A2646" s="1" t="str">
        <f>IFERROR(VLOOKUP($B2646,'[1]RAW DATA'!$A:$N,14,0),"DNA")</f>
        <v>LAS POS Refll</v>
      </c>
      <c r="B2646" s="1">
        <v>1017086952</v>
      </c>
      <c r="C2646" s="2">
        <v>1</v>
      </c>
      <c r="D2646" s="3">
        <v>45170.456944444442</v>
      </c>
      <c r="E2646" s="3" t="s">
        <v>35</v>
      </c>
      <c r="F2646" s="1">
        <v>1</v>
      </c>
      <c r="G2646" s="1">
        <v>0</v>
      </c>
      <c r="H2646" s="1">
        <v>0</v>
      </c>
      <c r="I2646" s="1" t="s">
        <v>149</v>
      </c>
      <c r="J2646" s="4">
        <v>0.41666666666666663</v>
      </c>
      <c r="K2646" s="1" t="s">
        <v>58</v>
      </c>
      <c r="L2646" s="1" t="s">
        <v>29</v>
      </c>
      <c r="M2646" s="5">
        <v>44935.45752314815</v>
      </c>
      <c r="N2646" s="3" t="s">
        <v>35</v>
      </c>
      <c r="O2646" s="3" t="s">
        <v>35</v>
      </c>
      <c r="P2646" s="1" t="s">
        <v>29</v>
      </c>
      <c r="Q2646" s="1">
        <f>SUMIFS('[1]RAW DATA'!$BE:$BE,'[1]RAW DATA'!$A:$A,[1]COMPUTATION!$B2646,'[1]RAW DATA'!$N:$N,[1]COMPUTATION!A2646)</f>
        <v>0</v>
      </c>
    </row>
    <row r="2647" spans="1:17" x14ac:dyDescent="0.35">
      <c r="A2647" s="1" t="str">
        <f>IFERROR(VLOOKUP($B2647,'[1]RAW DATA'!$A:$N,14,0),"DNA")</f>
        <v>LAS POS Refll</v>
      </c>
      <c r="B2647" s="1">
        <v>1017086953</v>
      </c>
      <c r="C2647" s="2">
        <v>1</v>
      </c>
      <c r="D2647" s="3">
        <v>45170.456944444442</v>
      </c>
      <c r="E2647" s="3" t="s">
        <v>35</v>
      </c>
      <c r="F2647" s="1">
        <v>1</v>
      </c>
      <c r="G2647" s="1">
        <v>0</v>
      </c>
      <c r="H2647" s="1">
        <v>0</v>
      </c>
      <c r="I2647" s="1" t="s">
        <v>149</v>
      </c>
      <c r="J2647" s="4">
        <v>0.41666666666666663</v>
      </c>
      <c r="K2647" s="1" t="s">
        <v>58</v>
      </c>
      <c r="L2647" s="1" t="s">
        <v>29</v>
      </c>
      <c r="M2647" s="5">
        <v>44935.45752314815</v>
      </c>
      <c r="N2647" s="3" t="s">
        <v>35</v>
      </c>
      <c r="O2647" s="3" t="s">
        <v>35</v>
      </c>
      <c r="P2647" s="1" t="s">
        <v>29</v>
      </c>
      <c r="Q2647" s="1">
        <f>SUMIFS('[1]RAW DATA'!$BE:$BE,'[1]RAW DATA'!$A:$A,[1]COMPUTATION!$B2647,'[1]RAW DATA'!$N:$N,[1]COMPUTATION!A2647)</f>
        <v>0</v>
      </c>
    </row>
    <row r="2648" spans="1:17" x14ac:dyDescent="0.35">
      <c r="A2648" s="1" t="str">
        <f>IFERROR(VLOOKUP($B2648,'[1]RAW DATA'!$A:$N,14,0),"DNA")</f>
        <v>LAS POS Refll</v>
      </c>
      <c r="B2648" s="1">
        <v>1017086954</v>
      </c>
      <c r="C2648" s="2">
        <v>1</v>
      </c>
      <c r="D2648" s="3">
        <v>45170.456944444442</v>
      </c>
      <c r="E2648" s="3" t="s">
        <v>35</v>
      </c>
      <c r="F2648" s="1">
        <v>1</v>
      </c>
      <c r="G2648" s="1">
        <v>0</v>
      </c>
      <c r="H2648" s="1">
        <v>0</v>
      </c>
      <c r="I2648" s="1" t="s">
        <v>149</v>
      </c>
      <c r="J2648" s="4">
        <v>0.41666666666666663</v>
      </c>
      <c r="K2648" s="1" t="s">
        <v>58</v>
      </c>
      <c r="L2648" s="1" t="s">
        <v>29</v>
      </c>
      <c r="M2648" s="5">
        <v>44935.45752314815</v>
      </c>
      <c r="N2648" s="3" t="s">
        <v>35</v>
      </c>
      <c r="O2648" s="3" t="s">
        <v>35</v>
      </c>
      <c r="P2648" s="1" t="s">
        <v>29</v>
      </c>
      <c r="Q2648" s="1">
        <f>SUMIFS('[1]RAW DATA'!$BE:$BE,'[1]RAW DATA'!$A:$A,[1]COMPUTATION!$B2648,'[1]RAW DATA'!$N:$N,[1]COMPUTATION!A2648)</f>
        <v>0</v>
      </c>
    </row>
    <row r="2649" spans="1:17" x14ac:dyDescent="0.35">
      <c r="A2649" s="1" t="str">
        <f>IFERROR(VLOOKUP($B2649,'[1]RAW DATA'!$A:$N,14,0),"DNA")</f>
        <v>LAS POS Refll</v>
      </c>
      <c r="B2649" s="1">
        <v>1017086955</v>
      </c>
      <c r="C2649" s="2">
        <v>1</v>
      </c>
      <c r="D2649" s="3">
        <v>45170.456944444442</v>
      </c>
      <c r="E2649" s="3" t="s">
        <v>35</v>
      </c>
      <c r="F2649" s="1">
        <v>1</v>
      </c>
      <c r="G2649" s="1">
        <v>0</v>
      </c>
      <c r="H2649" s="1">
        <v>0</v>
      </c>
      <c r="I2649" s="1" t="s">
        <v>149</v>
      </c>
      <c r="J2649" s="4">
        <v>0.41666666666666663</v>
      </c>
      <c r="K2649" s="1" t="s">
        <v>58</v>
      </c>
      <c r="L2649" s="1" t="s">
        <v>29</v>
      </c>
      <c r="M2649" s="5">
        <v>44935.45752314815</v>
      </c>
      <c r="N2649" s="3" t="s">
        <v>35</v>
      </c>
      <c r="O2649" s="3" t="s">
        <v>35</v>
      </c>
      <c r="P2649" s="1" t="s">
        <v>29</v>
      </c>
      <c r="Q2649" s="1">
        <f>SUMIFS('[1]RAW DATA'!$BE:$BE,'[1]RAW DATA'!$A:$A,[1]COMPUTATION!$B2649,'[1]RAW DATA'!$N:$N,[1]COMPUTATION!A2649)</f>
        <v>0</v>
      </c>
    </row>
    <row r="2650" spans="1:17" x14ac:dyDescent="0.35">
      <c r="A2650" s="1" t="str">
        <f>IFERROR(VLOOKUP($B2650,'[1]RAW DATA'!$A:$N,14,0),"DNA")</f>
        <v>LAS POS Refll</v>
      </c>
      <c r="B2650" s="1">
        <v>1017086956</v>
      </c>
      <c r="C2650" s="2">
        <v>1</v>
      </c>
      <c r="D2650" s="3">
        <v>45170.456944444442</v>
      </c>
      <c r="E2650" s="3" t="s">
        <v>35</v>
      </c>
      <c r="F2650" s="1">
        <v>1</v>
      </c>
      <c r="G2650" s="1">
        <v>0</v>
      </c>
      <c r="H2650" s="1">
        <v>0</v>
      </c>
      <c r="I2650" s="1" t="s">
        <v>149</v>
      </c>
      <c r="J2650" s="4">
        <v>0.41666666666666663</v>
      </c>
      <c r="K2650" s="1" t="s">
        <v>58</v>
      </c>
      <c r="L2650" s="1" t="s">
        <v>29</v>
      </c>
      <c r="M2650" s="5">
        <v>44935.45752314815</v>
      </c>
      <c r="N2650" s="3" t="s">
        <v>35</v>
      </c>
      <c r="O2650" s="3" t="s">
        <v>35</v>
      </c>
      <c r="P2650" s="1" t="s">
        <v>29</v>
      </c>
      <c r="Q2650" s="1">
        <f>SUMIFS('[1]RAW DATA'!$BE:$BE,'[1]RAW DATA'!$A:$A,[1]COMPUTATION!$B2650,'[1]RAW DATA'!$N:$N,[1]COMPUTATION!A2650)</f>
        <v>0</v>
      </c>
    </row>
    <row r="2651" spans="1:17" x14ac:dyDescent="0.35">
      <c r="A2651" s="1" t="str">
        <f>IFERROR(VLOOKUP($B2651,'[1]RAW DATA'!$A:$N,14,0),"DNA")</f>
        <v>LAS POS Refll</v>
      </c>
      <c r="B2651" s="1">
        <v>1017086957</v>
      </c>
      <c r="C2651" s="2">
        <v>1</v>
      </c>
      <c r="D2651" s="3">
        <v>45170.456944444442</v>
      </c>
      <c r="E2651" s="3" t="s">
        <v>35</v>
      </c>
      <c r="F2651" s="1">
        <v>1</v>
      </c>
      <c r="G2651" s="1">
        <v>0</v>
      </c>
      <c r="H2651" s="1">
        <v>0</v>
      </c>
      <c r="I2651" s="1" t="s">
        <v>149</v>
      </c>
      <c r="J2651" s="4">
        <v>0.41666666666666663</v>
      </c>
      <c r="K2651" s="1" t="s">
        <v>58</v>
      </c>
      <c r="L2651" s="1" t="s">
        <v>29</v>
      </c>
      <c r="M2651" s="5">
        <v>44935.45752314815</v>
      </c>
      <c r="N2651" s="3" t="s">
        <v>35</v>
      </c>
      <c r="O2651" s="3" t="s">
        <v>35</v>
      </c>
      <c r="P2651" s="1" t="s">
        <v>29</v>
      </c>
      <c r="Q2651" s="1">
        <f>SUMIFS('[1]RAW DATA'!$BE:$BE,'[1]RAW DATA'!$A:$A,[1]COMPUTATION!$B2651,'[1]RAW DATA'!$N:$N,[1]COMPUTATION!A2651)</f>
        <v>0</v>
      </c>
    </row>
    <row r="2652" spans="1:17" x14ac:dyDescent="0.35">
      <c r="A2652" s="1" t="str">
        <f>IFERROR(VLOOKUP($B2652,'[1]RAW DATA'!$A:$N,14,0),"DNA")</f>
        <v>LAS POS Refll</v>
      </c>
      <c r="B2652" s="1">
        <v>1017086958</v>
      </c>
      <c r="C2652" s="2">
        <v>1</v>
      </c>
      <c r="D2652" s="3">
        <v>45170.456944444442</v>
      </c>
      <c r="E2652" s="3" t="s">
        <v>35</v>
      </c>
      <c r="F2652" s="1">
        <v>1</v>
      </c>
      <c r="G2652" s="1">
        <v>0</v>
      </c>
      <c r="H2652" s="1">
        <v>0</v>
      </c>
      <c r="I2652" s="1" t="s">
        <v>149</v>
      </c>
      <c r="J2652" s="4">
        <v>0.41666666666666663</v>
      </c>
      <c r="K2652" s="1" t="s">
        <v>58</v>
      </c>
      <c r="L2652" s="1" t="s">
        <v>29</v>
      </c>
      <c r="M2652" s="5">
        <v>44935.45752314815</v>
      </c>
      <c r="N2652" s="3" t="s">
        <v>35</v>
      </c>
      <c r="O2652" s="3" t="s">
        <v>35</v>
      </c>
      <c r="P2652" s="1" t="s">
        <v>29</v>
      </c>
      <c r="Q2652" s="1">
        <f>SUMIFS('[1]RAW DATA'!$BE:$BE,'[1]RAW DATA'!$A:$A,[1]COMPUTATION!$B2652,'[1]RAW DATA'!$N:$N,[1]COMPUTATION!A2652)</f>
        <v>0</v>
      </c>
    </row>
    <row r="2653" spans="1:17" x14ac:dyDescent="0.35">
      <c r="A2653" s="1" t="str">
        <f>IFERROR(VLOOKUP($B2653,'[1]RAW DATA'!$A:$N,14,0),"DNA")</f>
        <v>LAS POS Refll</v>
      </c>
      <c r="B2653" s="1">
        <v>1017086959</v>
      </c>
      <c r="C2653" s="2">
        <v>1</v>
      </c>
      <c r="D2653" s="3">
        <v>45170.456944444442</v>
      </c>
      <c r="E2653" s="3" t="s">
        <v>35</v>
      </c>
      <c r="F2653" s="1">
        <v>1</v>
      </c>
      <c r="G2653" s="1">
        <v>0</v>
      </c>
      <c r="H2653" s="1">
        <v>0</v>
      </c>
      <c r="I2653" s="1" t="s">
        <v>149</v>
      </c>
      <c r="J2653" s="4">
        <v>0.41666666666666663</v>
      </c>
      <c r="K2653" s="1" t="s">
        <v>58</v>
      </c>
      <c r="L2653" s="1" t="s">
        <v>29</v>
      </c>
      <c r="M2653" s="5">
        <v>44935.45752314815</v>
      </c>
      <c r="N2653" s="3" t="s">
        <v>35</v>
      </c>
      <c r="O2653" s="3" t="s">
        <v>35</v>
      </c>
      <c r="P2653" s="1" t="s">
        <v>29</v>
      </c>
      <c r="Q2653" s="1">
        <f>SUMIFS('[1]RAW DATA'!$BE:$BE,'[1]RAW DATA'!$A:$A,[1]COMPUTATION!$B2653,'[1]RAW DATA'!$N:$N,[1]COMPUTATION!A2653)</f>
        <v>0</v>
      </c>
    </row>
    <row r="2654" spans="1:17" x14ac:dyDescent="0.35">
      <c r="A2654" s="1" t="str">
        <f>IFERROR(VLOOKUP($B2654,'[1]RAW DATA'!$A:$N,14,0),"DNA")</f>
        <v>LAS POS Refll</v>
      </c>
      <c r="B2654" s="1">
        <v>1017086960</v>
      </c>
      <c r="C2654" s="2">
        <v>1</v>
      </c>
      <c r="D2654" s="3">
        <v>45170.456944444442</v>
      </c>
      <c r="E2654" s="3" t="s">
        <v>35</v>
      </c>
      <c r="F2654" s="1">
        <v>1</v>
      </c>
      <c r="G2654" s="1">
        <v>0</v>
      </c>
      <c r="H2654" s="1">
        <v>0</v>
      </c>
      <c r="I2654" s="1" t="s">
        <v>149</v>
      </c>
      <c r="J2654" s="4">
        <v>0.41666666666666663</v>
      </c>
      <c r="K2654" s="1" t="s">
        <v>58</v>
      </c>
      <c r="L2654" s="1" t="s">
        <v>29</v>
      </c>
      <c r="M2654" s="5">
        <v>44935.457557870373</v>
      </c>
      <c r="N2654" s="3" t="s">
        <v>35</v>
      </c>
      <c r="O2654" s="3" t="s">
        <v>35</v>
      </c>
      <c r="P2654" s="1" t="s">
        <v>29</v>
      </c>
      <c r="Q2654" s="1">
        <f>SUMIFS('[1]RAW DATA'!$BE:$BE,'[1]RAW DATA'!$A:$A,[1]COMPUTATION!$B2654,'[1]RAW DATA'!$N:$N,[1]COMPUTATION!A2654)</f>
        <v>0</v>
      </c>
    </row>
    <row r="2655" spans="1:17" x14ac:dyDescent="0.35">
      <c r="A2655" s="1" t="str">
        <f>IFERROR(VLOOKUP($B2655,'[1]RAW DATA'!$A:$N,14,0),"DNA")</f>
        <v>LAS POS Refll</v>
      </c>
      <c r="B2655" s="1">
        <v>1017086961</v>
      </c>
      <c r="C2655" s="2">
        <v>1</v>
      </c>
      <c r="D2655" s="3">
        <v>45170.457638888889</v>
      </c>
      <c r="E2655" s="3" t="s">
        <v>35</v>
      </c>
      <c r="F2655" s="1">
        <v>1</v>
      </c>
      <c r="G2655" s="1">
        <v>0</v>
      </c>
      <c r="H2655" s="1">
        <v>0</v>
      </c>
      <c r="I2655" s="1" t="s">
        <v>150</v>
      </c>
      <c r="J2655" s="4">
        <v>0.41666666666666663</v>
      </c>
      <c r="K2655" s="1" t="s">
        <v>58</v>
      </c>
      <c r="L2655" s="1" t="s">
        <v>29</v>
      </c>
      <c r="M2655" s="5">
        <v>44935.457685185182</v>
      </c>
      <c r="N2655" s="3" t="s">
        <v>35</v>
      </c>
      <c r="O2655" s="3" t="s">
        <v>35</v>
      </c>
      <c r="P2655" s="1" t="s">
        <v>29</v>
      </c>
      <c r="Q2655" s="1">
        <f>SUMIFS('[1]RAW DATA'!$BE:$BE,'[1]RAW DATA'!$A:$A,[1]COMPUTATION!$B2655,'[1]RAW DATA'!$N:$N,[1]COMPUTATION!A2655)</f>
        <v>0</v>
      </c>
    </row>
    <row r="2656" spans="1:17" x14ac:dyDescent="0.35">
      <c r="A2656" s="1" t="str">
        <f>IFERROR(VLOOKUP($B2656,'[1]RAW DATA'!$A:$N,14,0),"DNA")</f>
        <v>LAS POS Refll</v>
      </c>
      <c r="B2656" s="1">
        <v>1017086962</v>
      </c>
      <c r="C2656" s="2">
        <v>1</v>
      </c>
      <c r="D2656" s="3">
        <v>45170.457638888889</v>
      </c>
      <c r="E2656" s="3" t="s">
        <v>56</v>
      </c>
      <c r="F2656" s="1">
        <v>1</v>
      </c>
      <c r="G2656" s="1">
        <v>0</v>
      </c>
      <c r="H2656" s="1">
        <v>0</v>
      </c>
      <c r="I2656" s="1" t="s">
        <v>150</v>
      </c>
      <c r="J2656" s="4">
        <v>0.41666666666666663</v>
      </c>
      <c r="K2656" s="1" t="s">
        <v>58</v>
      </c>
      <c r="L2656" s="1" t="s">
        <v>29</v>
      </c>
      <c r="M2656" s="5">
        <v>44935.457731481481</v>
      </c>
      <c r="N2656" s="3" t="s">
        <v>56</v>
      </c>
      <c r="O2656" s="3" t="s">
        <v>56</v>
      </c>
      <c r="P2656" s="1" t="s">
        <v>29</v>
      </c>
      <c r="Q2656" s="1">
        <f>SUMIFS('[1]RAW DATA'!$BE:$BE,'[1]RAW DATA'!$A:$A,[1]COMPUTATION!$B2656,'[1]RAW DATA'!$N:$N,[1]COMPUTATION!A2656)</f>
        <v>0</v>
      </c>
    </row>
    <row r="2657" spans="1:17" x14ac:dyDescent="0.35">
      <c r="A2657" s="1" t="str">
        <f>IFERROR(VLOOKUP($B2657,'[1]RAW DATA'!$A:$N,14,0),"DNA")</f>
        <v>LAS POS Refll</v>
      </c>
      <c r="B2657" s="1">
        <v>1017086963</v>
      </c>
      <c r="C2657" s="2">
        <v>1</v>
      </c>
      <c r="D2657" s="3">
        <v>45170.457638888889</v>
      </c>
      <c r="E2657" s="3" t="s">
        <v>35</v>
      </c>
      <c r="F2657" s="1">
        <v>1</v>
      </c>
      <c r="G2657" s="1">
        <v>0</v>
      </c>
      <c r="H2657" s="1">
        <v>0</v>
      </c>
      <c r="I2657" s="1" t="s">
        <v>150</v>
      </c>
      <c r="J2657" s="4">
        <v>0.41666666666666663</v>
      </c>
      <c r="K2657" s="1" t="s">
        <v>58</v>
      </c>
      <c r="L2657" s="1" t="s">
        <v>29</v>
      </c>
      <c r="M2657" s="5">
        <v>44935.457766203705</v>
      </c>
      <c r="N2657" s="3" t="s">
        <v>35</v>
      </c>
      <c r="O2657" s="3" t="s">
        <v>35</v>
      </c>
      <c r="P2657" s="1" t="s">
        <v>29</v>
      </c>
      <c r="Q2657" s="1">
        <f>SUMIFS('[1]RAW DATA'!$BE:$BE,'[1]RAW DATA'!$A:$A,[1]COMPUTATION!$B2657,'[1]RAW DATA'!$N:$N,[1]COMPUTATION!A2657)</f>
        <v>0</v>
      </c>
    </row>
    <row r="2658" spans="1:17" x14ac:dyDescent="0.35">
      <c r="A2658" s="1" t="str">
        <f>IFERROR(VLOOKUP($B2658,'[1]RAW DATA'!$A:$N,14,0),"DNA")</f>
        <v>LAS POS Refll</v>
      </c>
      <c r="B2658" s="1">
        <v>1017086964</v>
      </c>
      <c r="C2658" s="2">
        <v>1</v>
      </c>
      <c r="D2658" s="3">
        <v>45170.457638888889</v>
      </c>
      <c r="E2658" s="3" t="s">
        <v>30</v>
      </c>
      <c r="F2658" s="1">
        <v>1</v>
      </c>
      <c r="G2658" s="1">
        <v>1</v>
      </c>
      <c r="H2658" s="1">
        <v>1</v>
      </c>
      <c r="I2658" s="1" t="s">
        <v>150</v>
      </c>
      <c r="J2658" s="4">
        <v>0.41666666666666663</v>
      </c>
      <c r="K2658" s="1" t="s">
        <v>58</v>
      </c>
      <c r="L2658" s="1" t="s">
        <v>29</v>
      </c>
      <c r="M2658" s="5">
        <v>44935.457777777781</v>
      </c>
      <c r="N2658" s="3" t="s">
        <v>30</v>
      </c>
      <c r="O2658" s="3" t="s">
        <v>30</v>
      </c>
      <c r="P2658" s="1" t="s">
        <v>29</v>
      </c>
      <c r="Q2658" s="1">
        <f>SUMIFS('[1]RAW DATA'!$BE:$BE,'[1]RAW DATA'!$A:$A,[1]COMPUTATION!$B2658,'[1]RAW DATA'!$N:$N,[1]COMPUTATION!A2658)</f>
        <v>0</v>
      </c>
    </row>
    <row r="2659" spans="1:17" x14ac:dyDescent="0.35">
      <c r="A2659" s="1" t="str">
        <f>IFERROR(VLOOKUP($B2659,'[1]RAW DATA'!$A:$N,14,0),"DNA")</f>
        <v>LAS POS Refll</v>
      </c>
      <c r="B2659" s="1">
        <v>1017086965</v>
      </c>
      <c r="C2659" s="2">
        <v>1</v>
      </c>
      <c r="D2659" s="3">
        <v>45170.457638888889</v>
      </c>
      <c r="E2659" s="3" t="s">
        <v>35</v>
      </c>
      <c r="F2659" s="1">
        <v>1</v>
      </c>
      <c r="G2659" s="1">
        <v>0</v>
      </c>
      <c r="H2659" s="1">
        <v>0</v>
      </c>
      <c r="I2659" s="1" t="s">
        <v>150</v>
      </c>
      <c r="J2659" s="4">
        <v>0.41666666666666663</v>
      </c>
      <c r="K2659" s="1" t="s">
        <v>58</v>
      </c>
      <c r="L2659" s="1" t="s">
        <v>29</v>
      </c>
      <c r="M2659" s="5">
        <v>44935.457800925928</v>
      </c>
      <c r="N2659" s="3" t="s">
        <v>35</v>
      </c>
      <c r="O2659" s="3" t="s">
        <v>35</v>
      </c>
      <c r="P2659" s="1" t="s">
        <v>29</v>
      </c>
      <c r="Q2659" s="1">
        <f>SUMIFS('[1]RAW DATA'!$BE:$BE,'[1]RAW DATA'!$A:$A,[1]COMPUTATION!$B2659,'[1]RAW DATA'!$N:$N,[1]COMPUTATION!A2659)</f>
        <v>0</v>
      </c>
    </row>
    <row r="2660" spans="1:17" x14ac:dyDescent="0.35">
      <c r="A2660" s="1" t="str">
        <f>IFERROR(VLOOKUP($B2660,'[1]RAW DATA'!$A:$N,14,0),"DNA")</f>
        <v>LAS POS Refll</v>
      </c>
      <c r="B2660" s="1">
        <v>1017086966</v>
      </c>
      <c r="C2660" s="2">
        <v>1</v>
      </c>
      <c r="D2660" s="3">
        <v>45170.457638888889</v>
      </c>
      <c r="E2660" s="3" t="s">
        <v>36</v>
      </c>
      <c r="F2660" s="1">
        <v>1</v>
      </c>
      <c r="G2660" s="1">
        <v>1</v>
      </c>
      <c r="H2660" s="1">
        <v>1</v>
      </c>
      <c r="I2660" s="1" t="s">
        <v>150</v>
      </c>
      <c r="J2660" s="4">
        <v>0.41666666666666663</v>
      </c>
      <c r="K2660" s="1" t="s">
        <v>58</v>
      </c>
      <c r="L2660" s="1" t="s">
        <v>29</v>
      </c>
      <c r="M2660" s="5">
        <v>44935.457835648151</v>
      </c>
      <c r="N2660" s="3" t="s">
        <v>36</v>
      </c>
      <c r="O2660" s="3" t="s">
        <v>36</v>
      </c>
      <c r="P2660" s="1" t="s">
        <v>29</v>
      </c>
      <c r="Q2660" s="1">
        <f>SUMIFS('[1]RAW DATA'!$BE:$BE,'[1]RAW DATA'!$A:$A,[1]COMPUTATION!$B2660,'[1]RAW DATA'!$N:$N,[1]COMPUTATION!A2660)</f>
        <v>44</v>
      </c>
    </row>
    <row r="2661" spans="1:17" x14ac:dyDescent="0.35">
      <c r="A2661" s="1" t="str">
        <f>IFERROR(VLOOKUP($B2661,'[1]RAW DATA'!$A:$N,14,0),"DNA")</f>
        <v>LAS POS Refll</v>
      </c>
      <c r="B2661" s="1">
        <v>1017086967</v>
      </c>
      <c r="C2661" s="2">
        <v>1</v>
      </c>
      <c r="D2661" s="3">
        <v>45170.457638888889</v>
      </c>
      <c r="E2661" s="3" t="s">
        <v>30</v>
      </c>
      <c r="F2661" s="1">
        <v>1</v>
      </c>
      <c r="G2661" s="1">
        <v>1</v>
      </c>
      <c r="H2661" s="1">
        <v>1</v>
      </c>
      <c r="I2661" s="1" t="s">
        <v>150</v>
      </c>
      <c r="J2661" s="4">
        <v>0.41666666666666663</v>
      </c>
      <c r="K2661" s="1" t="s">
        <v>58</v>
      </c>
      <c r="L2661" s="1" t="s">
        <v>29</v>
      </c>
      <c r="M2661" s="5">
        <v>44935.457858796297</v>
      </c>
      <c r="N2661" s="3" t="s">
        <v>30</v>
      </c>
      <c r="O2661" s="3" t="s">
        <v>30</v>
      </c>
      <c r="P2661" s="1" t="s">
        <v>29</v>
      </c>
      <c r="Q2661" s="1">
        <f>SUMIFS('[1]RAW DATA'!$BE:$BE,'[1]RAW DATA'!$A:$A,[1]COMPUTATION!$B2661,'[1]RAW DATA'!$N:$N,[1]COMPUTATION!A2661)</f>
        <v>0</v>
      </c>
    </row>
    <row r="2662" spans="1:17" x14ac:dyDescent="0.35">
      <c r="A2662" s="1" t="str">
        <f>IFERROR(VLOOKUP($B2662,'[1]RAW DATA'!$A:$N,14,0),"DNA")</f>
        <v>LAS POS Refll</v>
      </c>
      <c r="B2662" s="1">
        <v>1017086968</v>
      </c>
      <c r="C2662" s="2">
        <v>1</v>
      </c>
      <c r="D2662" s="3">
        <v>45170.457638888889</v>
      </c>
      <c r="E2662" s="3" t="s">
        <v>39</v>
      </c>
      <c r="F2662" s="1">
        <v>1</v>
      </c>
      <c r="G2662" s="1">
        <v>1</v>
      </c>
      <c r="H2662" s="1">
        <v>1</v>
      </c>
      <c r="I2662" s="1" t="s">
        <v>150</v>
      </c>
      <c r="J2662" s="4">
        <v>0.41666666666666663</v>
      </c>
      <c r="K2662" s="1" t="s">
        <v>58</v>
      </c>
      <c r="L2662" s="1" t="s">
        <v>29</v>
      </c>
      <c r="M2662" s="5">
        <v>44935.457881944443</v>
      </c>
      <c r="N2662" s="3" t="s">
        <v>39</v>
      </c>
      <c r="O2662" s="3" t="s">
        <v>39</v>
      </c>
      <c r="P2662" s="1" t="s">
        <v>29</v>
      </c>
      <c r="Q2662" s="1">
        <f>SUMIFS('[1]RAW DATA'!$BE:$BE,'[1]RAW DATA'!$A:$A,[1]COMPUTATION!$B2662,'[1]RAW DATA'!$N:$N,[1]COMPUTATION!A2662)</f>
        <v>57</v>
      </c>
    </row>
    <row r="2663" spans="1:17" x14ac:dyDescent="0.35">
      <c r="A2663" s="1" t="str">
        <f>IFERROR(VLOOKUP($B2663,'[1]RAW DATA'!$A:$N,14,0),"DNA")</f>
        <v>LAS POS Refll</v>
      </c>
      <c r="B2663" s="1">
        <v>1017086969</v>
      </c>
      <c r="C2663" s="2">
        <v>1</v>
      </c>
      <c r="D2663" s="3">
        <v>45170.457638888889</v>
      </c>
      <c r="E2663" s="3" t="s">
        <v>35</v>
      </c>
      <c r="F2663" s="1">
        <v>1</v>
      </c>
      <c r="G2663" s="1">
        <v>0</v>
      </c>
      <c r="H2663" s="1">
        <v>0</v>
      </c>
      <c r="I2663" s="1" t="s">
        <v>150</v>
      </c>
      <c r="J2663" s="4">
        <v>0.41666666666666663</v>
      </c>
      <c r="K2663" s="1" t="s">
        <v>58</v>
      </c>
      <c r="L2663" s="1" t="s">
        <v>29</v>
      </c>
      <c r="M2663" s="5">
        <v>44935.45789351852</v>
      </c>
      <c r="N2663" s="3" t="s">
        <v>35</v>
      </c>
      <c r="O2663" s="3" t="s">
        <v>35</v>
      </c>
      <c r="P2663" s="1" t="s">
        <v>29</v>
      </c>
      <c r="Q2663" s="1">
        <f>SUMIFS('[1]RAW DATA'!$BE:$BE,'[1]RAW DATA'!$A:$A,[1]COMPUTATION!$B2663,'[1]RAW DATA'!$N:$N,[1]COMPUTATION!A2663)</f>
        <v>0</v>
      </c>
    </row>
    <row r="2664" spans="1:17" x14ac:dyDescent="0.35">
      <c r="A2664" s="1" t="str">
        <f>IFERROR(VLOOKUP($B2664,'[1]RAW DATA'!$A:$N,14,0),"DNA")</f>
        <v>LAS POS Refll</v>
      </c>
      <c r="B2664" s="1">
        <v>1017086970</v>
      </c>
      <c r="C2664" s="2">
        <v>1</v>
      </c>
      <c r="D2664" s="3">
        <v>45170.457638888889</v>
      </c>
      <c r="E2664" s="3" t="s">
        <v>35</v>
      </c>
      <c r="F2664" s="1">
        <v>1</v>
      </c>
      <c r="G2664" s="1">
        <v>0</v>
      </c>
      <c r="H2664" s="1">
        <v>0</v>
      </c>
      <c r="I2664" s="1" t="s">
        <v>150</v>
      </c>
      <c r="J2664" s="4">
        <v>0.41666666666666663</v>
      </c>
      <c r="K2664" s="1" t="s">
        <v>58</v>
      </c>
      <c r="L2664" s="1" t="s">
        <v>29</v>
      </c>
      <c r="M2664" s="5">
        <v>44935.45789351852</v>
      </c>
      <c r="N2664" s="3" t="s">
        <v>35</v>
      </c>
      <c r="O2664" s="3" t="s">
        <v>35</v>
      </c>
      <c r="P2664" s="1" t="s">
        <v>29</v>
      </c>
      <c r="Q2664" s="1">
        <f>SUMIFS('[1]RAW DATA'!$BE:$BE,'[1]RAW DATA'!$A:$A,[1]COMPUTATION!$B2664,'[1]RAW DATA'!$N:$N,[1]COMPUTATION!A2664)</f>
        <v>0</v>
      </c>
    </row>
    <row r="2665" spans="1:17" x14ac:dyDescent="0.35">
      <c r="A2665" s="1" t="str">
        <f>IFERROR(VLOOKUP($B2665,'[1]RAW DATA'!$A:$N,14,0),"DNA")</f>
        <v>LAS POS Refll</v>
      </c>
      <c r="B2665" s="1">
        <v>1017086971</v>
      </c>
      <c r="C2665" s="2">
        <v>1</v>
      </c>
      <c r="D2665" s="3">
        <v>45170.457638888889</v>
      </c>
      <c r="E2665" s="3" t="s">
        <v>35</v>
      </c>
      <c r="F2665" s="1">
        <v>1</v>
      </c>
      <c r="G2665" s="1">
        <v>0</v>
      </c>
      <c r="H2665" s="1">
        <v>0</v>
      </c>
      <c r="I2665" s="1" t="s">
        <v>150</v>
      </c>
      <c r="J2665" s="4">
        <v>0.41666666666666663</v>
      </c>
      <c r="K2665" s="1" t="s">
        <v>58</v>
      </c>
      <c r="L2665" s="1" t="s">
        <v>29</v>
      </c>
      <c r="M2665" s="5">
        <v>44935.45789351852</v>
      </c>
      <c r="N2665" s="3" t="s">
        <v>35</v>
      </c>
      <c r="O2665" s="3" t="s">
        <v>35</v>
      </c>
      <c r="P2665" s="1" t="s">
        <v>29</v>
      </c>
      <c r="Q2665" s="1">
        <f>SUMIFS('[1]RAW DATA'!$BE:$BE,'[1]RAW DATA'!$A:$A,[1]COMPUTATION!$B2665,'[1]RAW DATA'!$N:$N,[1]COMPUTATION!A2665)</f>
        <v>0</v>
      </c>
    </row>
    <row r="2666" spans="1:17" x14ac:dyDescent="0.35">
      <c r="A2666" s="1" t="str">
        <f>IFERROR(VLOOKUP($B2666,'[1]RAW DATA'!$A:$N,14,0),"DNA")</f>
        <v>LAS POS Refll</v>
      </c>
      <c r="B2666" s="1">
        <v>1017086972</v>
      </c>
      <c r="C2666" s="2">
        <v>1</v>
      </c>
      <c r="D2666" s="3">
        <v>45170.457638888889</v>
      </c>
      <c r="E2666" s="3" t="s">
        <v>35</v>
      </c>
      <c r="F2666" s="1">
        <v>1</v>
      </c>
      <c r="G2666" s="1">
        <v>0</v>
      </c>
      <c r="H2666" s="1">
        <v>0</v>
      </c>
      <c r="I2666" s="1" t="s">
        <v>150</v>
      </c>
      <c r="J2666" s="4">
        <v>0.41666666666666663</v>
      </c>
      <c r="K2666" s="1" t="s">
        <v>58</v>
      </c>
      <c r="L2666" s="1" t="s">
        <v>29</v>
      </c>
      <c r="M2666" s="5">
        <v>44935.45789351852</v>
      </c>
      <c r="N2666" s="3" t="s">
        <v>35</v>
      </c>
      <c r="O2666" s="3" t="s">
        <v>35</v>
      </c>
      <c r="P2666" s="1" t="s">
        <v>29</v>
      </c>
      <c r="Q2666" s="1">
        <f>SUMIFS('[1]RAW DATA'!$BE:$BE,'[1]RAW DATA'!$A:$A,[1]COMPUTATION!$B2666,'[1]RAW DATA'!$N:$N,[1]COMPUTATION!A2666)</f>
        <v>0</v>
      </c>
    </row>
    <row r="2667" spans="1:17" x14ac:dyDescent="0.35">
      <c r="A2667" s="1" t="str">
        <f>IFERROR(VLOOKUP($B2667,'[1]RAW DATA'!$A:$N,14,0),"DNA")</f>
        <v>LAS POS Refll</v>
      </c>
      <c r="B2667" s="1">
        <v>1017086973</v>
      </c>
      <c r="C2667" s="2">
        <v>1</v>
      </c>
      <c r="D2667" s="3">
        <v>45170.457638888889</v>
      </c>
      <c r="E2667" s="3" t="s">
        <v>35</v>
      </c>
      <c r="F2667" s="1">
        <v>1</v>
      </c>
      <c r="G2667" s="1">
        <v>0</v>
      </c>
      <c r="H2667" s="1">
        <v>0</v>
      </c>
      <c r="I2667" s="1" t="s">
        <v>150</v>
      </c>
      <c r="J2667" s="4">
        <v>0.41666666666666663</v>
      </c>
      <c r="K2667" s="1" t="s">
        <v>58</v>
      </c>
      <c r="L2667" s="1" t="s">
        <v>29</v>
      </c>
      <c r="M2667" s="5">
        <v>44935.45789351852</v>
      </c>
      <c r="N2667" s="3" t="s">
        <v>35</v>
      </c>
      <c r="O2667" s="3" t="s">
        <v>35</v>
      </c>
      <c r="P2667" s="1" t="s">
        <v>29</v>
      </c>
      <c r="Q2667" s="1">
        <f>SUMIFS('[1]RAW DATA'!$BE:$BE,'[1]RAW DATA'!$A:$A,[1]COMPUTATION!$B2667,'[1]RAW DATA'!$N:$N,[1]COMPUTATION!A2667)</f>
        <v>0</v>
      </c>
    </row>
    <row r="2668" spans="1:17" x14ac:dyDescent="0.35">
      <c r="A2668" s="1" t="str">
        <f>IFERROR(VLOOKUP($B2668,'[1]RAW DATA'!$A:$N,14,0),"DNA")</f>
        <v>LAS POS Refll</v>
      </c>
      <c r="B2668" s="1">
        <v>1017086974</v>
      </c>
      <c r="C2668" s="2">
        <v>1</v>
      </c>
      <c r="D2668" s="3">
        <v>45170.457638888889</v>
      </c>
      <c r="E2668" s="3" t="s">
        <v>36</v>
      </c>
      <c r="F2668" s="1">
        <v>1</v>
      </c>
      <c r="G2668" s="1">
        <v>1</v>
      </c>
      <c r="H2668" s="1">
        <v>1</v>
      </c>
      <c r="I2668" s="1" t="s">
        <v>150</v>
      </c>
      <c r="J2668" s="4">
        <v>0.41666666666666663</v>
      </c>
      <c r="K2668" s="1" t="s">
        <v>58</v>
      </c>
      <c r="L2668" s="1" t="s">
        <v>29</v>
      </c>
      <c r="M2668" s="5">
        <v>44935.457939814813</v>
      </c>
      <c r="N2668" s="3" t="s">
        <v>36</v>
      </c>
      <c r="O2668" s="3" t="s">
        <v>36</v>
      </c>
      <c r="P2668" s="1" t="s">
        <v>29</v>
      </c>
      <c r="Q2668" s="1">
        <f>SUMIFS('[1]RAW DATA'!$BE:$BE,'[1]RAW DATA'!$A:$A,[1]COMPUTATION!$B2668,'[1]RAW DATA'!$N:$N,[1]COMPUTATION!A2668)</f>
        <v>53</v>
      </c>
    </row>
    <row r="2669" spans="1:17" x14ac:dyDescent="0.35">
      <c r="A2669" s="1" t="str">
        <f>IFERROR(VLOOKUP($B2669,'[1]RAW DATA'!$A:$N,14,0),"DNA")</f>
        <v>LAS POS Refll</v>
      </c>
      <c r="B2669" s="1">
        <v>1017086975</v>
      </c>
      <c r="C2669" s="2">
        <v>1</v>
      </c>
      <c r="D2669" s="3">
        <v>45170.457638888889</v>
      </c>
      <c r="E2669" s="3" t="s">
        <v>39</v>
      </c>
      <c r="F2669" s="1">
        <v>1</v>
      </c>
      <c r="G2669" s="1">
        <v>1</v>
      </c>
      <c r="H2669" s="1">
        <v>1</v>
      </c>
      <c r="I2669" s="1" t="s">
        <v>150</v>
      </c>
      <c r="J2669" s="4">
        <v>0.41666666666666663</v>
      </c>
      <c r="K2669" s="1" t="s">
        <v>58</v>
      </c>
      <c r="L2669" s="1" t="s">
        <v>29</v>
      </c>
      <c r="M2669" s="5">
        <v>44935.457951388889</v>
      </c>
      <c r="N2669" s="3" t="s">
        <v>39</v>
      </c>
      <c r="O2669" s="3" t="s">
        <v>39</v>
      </c>
      <c r="P2669" s="1" t="s">
        <v>29</v>
      </c>
      <c r="Q2669" s="1">
        <f>SUMIFS('[1]RAW DATA'!$BE:$BE,'[1]RAW DATA'!$A:$A,[1]COMPUTATION!$B2669,'[1]RAW DATA'!$N:$N,[1]COMPUTATION!A2669)</f>
        <v>90</v>
      </c>
    </row>
    <row r="2670" spans="1:17" x14ac:dyDescent="0.35">
      <c r="A2670" s="1" t="str">
        <f>IFERROR(VLOOKUP($B2670,'[1]RAW DATA'!$A:$N,14,0),"DNA")</f>
        <v>LAS POS Refll</v>
      </c>
      <c r="B2670" s="1">
        <v>1017086976</v>
      </c>
      <c r="C2670" s="2">
        <v>1</v>
      </c>
      <c r="D2670" s="3">
        <v>45170.457638888889</v>
      </c>
      <c r="E2670" s="3" t="s">
        <v>35</v>
      </c>
      <c r="F2670" s="1">
        <v>1</v>
      </c>
      <c r="G2670" s="1">
        <v>0</v>
      </c>
      <c r="H2670" s="1">
        <v>0</v>
      </c>
      <c r="I2670" s="1" t="s">
        <v>150</v>
      </c>
      <c r="J2670" s="4">
        <v>0.41666666666666663</v>
      </c>
      <c r="K2670" s="1" t="s">
        <v>58</v>
      </c>
      <c r="L2670" s="1" t="s">
        <v>29</v>
      </c>
      <c r="M2670" s="5">
        <v>44935.457974537036</v>
      </c>
      <c r="N2670" s="3" t="s">
        <v>35</v>
      </c>
      <c r="O2670" s="3" t="s">
        <v>35</v>
      </c>
      <c r="P2670" s="1" t="s">
        <v>29</v>
      </c>
      <c r="Q2670" s="1">
        <f>SUMIFS('[1]RAW DATA'!$BE:$BE,'[1]RAW DATA'!$A:$A,[1]COMPUTATION!$B2670,'[1]RAW DATA'!$N:$N,[1]COMPUTATION!A2670)</f>
        <v>0</v>
      </c>
    </row>
    <row r="2671" spans="1:17" x14ac:dyDescent="0.35">
      <c r="A2671" s="1" t="str">
        <f>IFERROR(VLOOKUP($B2671,'[1]RAW DATA'!$A:$N,14,0),"DNA")</f>
        <v>LAS POS Refll</v>
      </c>
      <c r="B2671" s="1">
        <v>1017086977</v>
      </c>
      <c r="C2671" s="2">
        <v>1</v>
      </c>
      <c r="D2671" s="3">
        <v>45170.457638888889</v>
      </c>
      <c r="E2671" s="3" t="s">
        <v>35</v>
      </c>
      <c r="F2671" s="1">
        <v>1</v>
      </c>
      <c r="G2671" s="1">
        <v>0</v>
      </c>
      <c r="H2671" s="1">
        <v>0</v>
      </c>
      <c r="I2671" s="1" t="s">
        <v>150</v>
      </c>
      <c r="J2671" s="4">
        <v>0.41666666666666663</v>
      </c>
      <c r="K2671" s="1" t="s">
        <v>58</v>
      </c>
      <c r="L2671" s="1" t="s">
        <v>29</v>
      </c>
      <c r="M2671" s="5">
        <v>44935.457974537036</v>
      </c>
      <c r="N2671" s="3" t="s">
        <v>35</v>
      </c>
      <c r="O2671" s="3" t="s">
        <v>35</v>
      </c>
      <c r="P2671" s="1" t="s">
        <v>29</v>
      </c>
      <c r="Q2671" s="1">
        <f>SUMIFS('[1]RAW DATA'!$BE:$BE,'[1]RAW DATA'!$A:$A,[1]COMPUTATION!$B2671,'[1]RAW DATA'!$N:$N,[1]COMPUTATION!A2671)</f>
        <v>0</v>
      </c>
    </row>
    <row r="2672" spans="1:17" x14ac:dyDescent="0.35">
      <c r="A2672" s="1" t="str">
        <f>IFERROR(VLOOKUP($B2672,'[1]RAW DATA'!$A:$N,14,0),"DNA")</f>
        <v>LAS POS Refll</v>
      </c>
      <c r="B2672" s="1">
        <v>1017086978</v>
      </c>
      <c r="C2672" s="2">
        <v>1</v>
      </c>
      <c r="D2672" s="3">
        <v>45170.457638888889</v>
      </c>
      <c r="E2672" s="3" t="s">
        <v>35</v>
      </c>
      <c r="F2672" s="1">
        <v>1</v>
      </c>
      <c r="G2672" s="1">
        <v>0</v>
      </c>
      <c r="H2672" s="1">
        <v>0</v>
      </c>
      <c r="I2672" s="1" t="s">
        <v>150</v>
      </c>
      <c r="J2672" s="4">
        <v>0.41666666666666663</v>
      </c>
      <c r="K2672" s="1" t="s">
        <v>58</v>
      </c>
      <c r="L2672" s="1" t="s">
        <v>29</v>
      </c>
      <c r="M2672" s="5">
        <v>44935.457974537036</v>
      </c>
      <c r="N2672" s="3" t="s">
        <v>35</v>
      </c>
      <c r="O2672" s="3" t="s">
        <v>35</v>
      </c>
      <c r="P2672" s="1" t="s">
        <v>29</v>
      </c>
      <c r="Q2672" s="1">
        <f>SUMIFS('[1]RAW DATA'!$BE:$BE,'[1]RAW DATA'!$A:$A,[1]COMPUTATION!$B2672,'[1]RAW DATA'!$N:$N,[1]COMPUTATION!A2672)</f>
        <v>0</v>
      </c>
    </row>
    <row r="2673" spans="1:17" x14ac:dyDescent="0.35">
      <c r="A2673" s="1" t="str">
        <f>IFERROR(VLOOKUP($B2673,'[1]RAW DATA'!$A:$N,14,0),"DNA")</f>
        <v>LAS POS Refll</v>
      </c>
      <c r="B2673" s="1">
        <v>1017086979</v>
      </c>
      <c r="C2673" s="2">
        <v>1</v>
      </c>
      <c r="D2673" s="3">
        <v>45170.457638888889</v>
      </c>
      <c r="E2673" s="3" t="s">
        <v>35</v>
      </c>
      <c r="F2673" s="1">
        <v>1</v>
      </c>
      <c r="G2673" s="1">
        <v>0</v>
      </c>
      <c r="H2673" s="1">
        <v>0</v>
      </c>
      <c r="I2673" s="1" t="s">
        <v>150</v>
      </c>
      <c r="J2673" s="4">
        <v>0.41666666666666663</v>
      </c>
      <c r="K2673" s="1" t="s">
        <v>58</v>
      </c>
      <c r="L2673" s="1" t="s">
        <v>29</v>
      </c>
      <c r="M2673" s="5">
        <v>44935.457974537036</v>
      </c>
      <c r="N2673" s="3" t="s">
        <v>35</v>
      </c>
      <c r="O2673" s="3" t="s">
        <v>35</v>
      </c>
      <c r="P2673" s="1" t="s">
        <v>29</v>
      </c>
      <c r="Q2673" s="1">
        <f>SUMIFS('[1]RAW DATA'!$BE:$BE,'[1]RAW DATA'!$A:$A,[1]COMPUTATION!$B2673,'[1]RAW DATA'!$N:$N,[1]COMPUTATION!A2673)</f>
        <v>0</v>
      </c>
    </row>
    <row r="2674" spans="1:17" x14ac:dyDescent="0.35">
      <c r="A2674" s="1" t="str">
        <f>IFERROR(VLOOKUP($B2674,'[1]RAW DATA'!$A:$N,14,0),"DNA")</f>
        <v>LAS POS Refll</v>
      </c>
      <c r="B2674" s="1">
        <v>1017086980</v>
      </c>
      <c r="C2674" s="2">
        <v>1</v>
      </c>
      <c r="D2674" s="3">
        <v>45170.457638888889</v>
      </c>
      <c r="E2674" s="3" t="s">
        <v>35</v>
      </c>
      <c r="F2674" s="1">
        <v>1</v>
      </c>
      <c r="G2674" s="1">
        <v>0</v>
      </c>
      <c r="H2674" s="1">
        <v>0</v>
      </c>
      <c r="I2674" s="1" t="s">
        <v>150</v>
      </c>
      <c r="J2674" s="4">
        <v>0.41666666666666663</v>
      </c>
      <c r="K2674" s="1" t="s">
        <v>58</v>
      </c>
      <c r="L2674" s="1" t="s">
        <v>29</v>
      </c>
      <c r="M2674" s="5">
        <v>44935.457974537036</v>
      </c>
      <c r="N2674" s="3" t="s">
        <v>35</v>
      </c>
      <c r="O2674" s="3" t="s">
        <v>35</v>
      </c>
      <c r="P2674" s="1" t="s">
        <v>29</v>
      </c>
      <c r="Q2674" s="1">
        <f>SUMIFS('[1]RAW DATA'!$BE:$BE,'[1]RAW DATA'!$A:$A,[1]COMPUTATION!$B2674,'[1]RAW DATA'!$N:$N,[1]COMPUTATION!A2674)</f>
        <v>0</v>
      </c>
    </row>
    <row r="2675" spans="1:17" x14ac:dyDescent="0.35">
      <c r="A2675" s="1" t="str">
        <f>IFERROR(VLOOKUP($B2675,'[1]RAW DATA'!$A:$N,14,0),"DNA")</f>
        <v>LAS POS Refll</v>
      </c>
      <c r="B2675" s="1">
        <v>1017086981</v>
      </c>
      <c r="C2675" s="2">
        <v>1</v>
      </c>
      <c r="D2675" s="3">
        <v>45170.457638888889</v>
      </c>
      <c r="E2675" s="3" t="s">
        <v>35</v>
      </c>
      <c r="F2675" s="1">
        <v>1</v>
      </c>
      <c r="G2675" s="1">
        <v>0</v>
      </c>
      <c r="H2675" s="1">
        <v>0</v>
      </c>
      <c r="I2675" s="1" t="s">
        <v>150</v>
      </c>
      <c r="J2675" s="4">
        <v>0.41666666666666663</v>
      </c>
      <c r="K2675" s="1" t="s">
        <v>58</v>
      </c>
      <c r="L2675" s="1" t="s">
        <v>29</v>
      </c>
      <c r="M2675" s="5">
        <v>44935.457974537036</v>
      </c>
      <c r="N2675" s="3" t="s">
        <v>35</v>
      </c>
      <c r="O2675" s="3" t="s">
        <v>35</v>
      </c>
      <c r="P2675" s="1" t="s">
        <v>29</v>
      </c>
      <c r="Q2675" s="1">
        <f>SUMIFS('[1]RAW DATA'!$BE:$BE,'[1]RAW DATA'!$A:$A,[1]COMPUTATION!$B2675,'[1]RAW DATA'!$N:$N,[1]COMPUTATION!A2675)</f>
        <v>0</v>
      </c>
    </row>
    <row r="2676" spans="1:17" x14ac:dyDescent="0.35">
      <c r="A2676" s="1" t="str">
        <f>IFERROR(VLOOKUP($B2676,'[1]RAW DATA'!$A:$N,14,0),"DNA")</f>
        <v>LAS POS Refll</v>
      </c>
      <c r="B2676" s="1">
        <v>1017086982</v>
      </c>
      <c r="C2676" s="2">
        <v>1</v>
      </c>
      <c r="D2676" s="3">
        <v>45170.457638888889</v>
      </c>
      <c r="E2676" s="3" t="s">
        <v>35</v>
      </c>
      <c r="F2676" s="1">
        <v>1</v>
      </c>
      <c r="G2676" s="1">
        <v>0</v>
      </c>
      <c r="H2676" s="1">
        <v>0</v>
      </c>
      <c r="I2676" s="1" t="s">
        <v>150</v>
      </c>
      <c r="J2676" s="4">
        <v>0.41666666666666663</v>
      </c>
      <c r="K2676" s="1" t="s">
        <v>58</v>
      </c>
      <c r="L2676" s="1" t="s">
        <v>29</v>
      </c>
      <c r="M2676" s="5">
        <v>44935.457974537036</v>
      </c>
      <c r="N2676" s="3" t="s">
        <v>35</v>
      </c>
      <c r="O2676" s="3" t="s">
        <v>35</v>
      </c>
      <c r="P2676" s="1" t="s">
        <v>29</v>
      </c>
      <c r="Q2676" s="1">
        <f>SUMIFS('[1]RAW DATA'!$BE:$BE,'[1]RAW DATA'!$A:$A,[1]COMPUTATION!$B2676,'[1]RAW DATA'!$N:$N,[1]COMPUTATION!A2676)</f>
        <v>0</v>
      </c>
    </row>
    <row r="2677" spans="1:17" x14ac:dyDescent="0.35">
      <c r="A2677" s="1" t="str">
        <f>IFERROR(VLOOKUP($B2677,'[1]RAW DATA'!$A:$N,14,0),"DNA")</f>
        <v>LAS POS Refll</v>
      </c>
      <c r="B2677" s="1">
        <v>1017086983</v>
      </c>
      <c r="C2677" s="2">
        <v>1</v>
      </c>
      <c r="D2677" s="3">
        <v>45170.457638888889</v>
      </c>
      <c r="E2677" s="3" t="s">
        <v>35</v>
      </c>
      <c r="F2677" s="1">
        <v>1</v>
      </c>
      <c r="G2677" s="1">
        <v>0</v>
      </c>
      <c r="H2677" s="1">
        <v>0</v>
      </c>
      <c r="I2677" s="1" t="s">
        <v>150</v>
      </c>
      <c r="J2677" s="4">
        <v>0.41666666666666663</v>
      </c>
      <c r="K2677" s="1" t="s">
        <v>58</v>
      </c>
      <c r="L2677" s="1" t="s">
        <v>29</v>
      </c>
      <c r="M2677" s="5">
        <v>44935.457974537036</v>
      </c>
      <c r="N2677" s="3" t="s">
        <v>35</v>
      </c>
      <c r="O2677" s="3" t="s">
        <v>35</v>
      </c>
      <c r="P2677" s="1" t="s">
        <v>29</v>
      </c>
      <c r="Q2677" s="1">
        <f>SUMIFS('[1]RAW DATA'!$BE:$BE,'[1]RAW DATA'!$A:$A,[1]COMPUTATION!$B2677,'[1]RAW DATA'!$N:$N,[1]COMPUTATION!A2677)</f>
        <v>0</v>
      </c>
    </row>
    <row r="2678" spans="1:17" x14ac:dyDescent="0.35">
      <c r="A2678" s="1" t="str">
        <f>IFERROR(VLOOKUP($B2678,'[1]RAW DATA'!$A:$N,14,0),"DNA")</f>
        <v>LAS POS Refll</v>
      </c>
      <c r="B2678" s="1">
        <v>1017086984</v>
      </c>
      <c r="C2678" s="2">
        <v>1</v>
      </c>
      <c r="D2678" s="3">
        <v>45170.457638888889</v>
      </c>
      <c r="E2678" s="3" t="s">
        <v>35</v>
      </c>
      <c r="F2678" s="1">
        <v>1</v>
      </c>
      <c r="G2678" s="1">
        <v>0</v>
      </c>
      <c r="H2678" s="1">
        <v>0</v>
      </c>
      <c r="I2678" s="1" t="s">
        <v>150</v>
      </c>
      <c r="J2678" s="4">
        <v>0.41666666666666663</v>
      </c>
      <c r="K2678" s="1" t="s">
        <v>58</v>
      </c>
      <c r="L2678" s="1" t="s">
        <v>29</v>
      </c>
      <c r="M2678" s="5">
        <v>44935.458020833335</v>
      </c>
      <c r="N2678" s="3" t="s">
        <v>35</v>
      </c>
      <c r="O2678" s="3" t="s">
        <v>35</v>
      </c>
      <c r="P2678" s="1" t="s">
        <v>29</v>
      </c>
      <c r="Q2678" s="1">
        <f>SUMIFS('[1]RAW DATA'!$BE:$BE,'[1]RAW DATA'!$A:$A,[1]COMPUTATION!$B2678,'[1]RAW DATA'!$N:$N,[1]COMPUTATION!A2678)</f>
        <v>0</v>
      </c>
    </row>
    <row r="2679" spans="1:17" x14ac:dyDescent="0.35">
      <c r="A2679" s="1" t="str">
        <f>IFERROR(VLOOKUP($B2679,'[1]RAW DATA'!$A:$N,14,0),"DNA")</f>
        <v>LAS POS Refll</v>
      </c>
      <c r="B2679" s="1">
        <v>1017086985</v>
      </c>
      <c r="C2679" s="2">
        <v>1</v>
      </c>
      <c r="D2679" s="3">
        <v>45170.457638888889</v>
      </c>
      <c r="E2679" s="3" t="s">
        <v>35</v>
      </c>
      <c r="F2679" s="1">
        <v>1</v>
      </c>
      <c r="G2679" s="1">
        <v>0</v>
      </c>
      <c r="H2679" s="1">
        <v>0</v>
      </c>
      <c r="I2679" s="1" t="s">
        <v>150</v>
      </c>
      <c r="J2679" s="4">
        <v>0.41666666666666663</v>
      </c>
      <c r="K2679" s="1" t="s">
        <v>58</v>
      </c>
      <c r="L2679" s="1" t="s">
        <v>29</v>
      </c>
      <c r="M2679" s="5">
        <v>44935.458020833335</v>
      </c>
      <c r="N2679" s="3" t="s">
        <v>35</v>
      </c>
      <c r="O2679" s="3" t="s">
        <v>35</v>
      </c>
      <c r="P2679" s="1" t="s">
        <v>29</v>
      </c>
      <c r="Q2679" s="1">
        <f>SUMIFS('[1]RAW DATA'!$BE:$BE,'[1]RAW DATA'!$A:$A,[1]COMPUTATION!$B2679,'[1]RAW DATA'!$N:$N,[1]COMPUTATION!A2679)</f>
        <v>0</v>
      </c>
    </row>
    <row r="2680" spans="1:17" x14ac:dyDescent="0.35">
      <c r="A2680" s="1" t="str">
        <f>IFERROR(VLOOKUP($B2680,'[1]RAW DATA'!$A:$N,14,0),"DNA")</f>
        <v>LAS POS Refll</v>
      </c>
      <c r="B2680" s="1">
        <v>1017086986</v>
      </c>
      <c r="C2680" s="2">
        <v>1</v>
      </c>
      <c r="D2680" s="3">
        <v>45170.457638888889</v>
      </c>
      <c r="E2680" s="3" t="s">
        <v>30</v>
      </c>
      <c r="F2680" s="1">
        <v>1</v>
      </c>
      <c r="G2680" s="1">
        <v>1</v>
      </c>
      <c r="H2680" s="1">
        <v>1</v>
      </c>
      <c r="I2680" s="1" t="s">
        <v>150</v>
      </c>
      <c r="J2680" s="4">
        <v>0.41666666666666663</v>
      </c>
      <c r="K2680" s="1" t="s">
        <v>58</v>
      </c>
      <c r="L2680" s="1" t="s">
        <v>29</v>
      </c>
      <c r="M2680" s="5">
        <v>44935.458136574074</v>
      </c>
      <c r="N2680" s="3" t="s">
        <v>30</v>
      </c>
      <c r="O2680" s="3" t="s">
        <v>30</v>
      </c>
      <c r="P2680" s="1" t="s">
        <v>29</v>
      </c>
      <c r="Q2680" s="1">
        <f>SUMIFS('[1]RAW DATA'!$BE:$BE,'[1]RAW DATA'!$A:$A,[1]COMPUTATION!$B2680,'[1]RAW DATA'!$N:$N,[1]COMPUTATION!A2680)</f>
        <v>28</v>
      </c>
    </row>
    <row r="2681" spans="1:17" x14ac:dyDescent="0.35">
      <c r="A2681" s="1" t="str">
        <f>IFERROR(VLOOKUP($B2681,'[1]RAW DATA'!$A:$N,14,0),"DNA")</f>
        <v>LAS POS Refll</v>
      </c>
      <c r="B2681" s="1">
        <v>1017086987</v>
      </c>
      <c r="C2681" s="2">
        <v>1</v>
      </c>
      <c r="D2681" s="3">
        <v>45170.457638888889</v>
      </c>
      <c r="E2681" s="3" t="s">
        <v>32</v>
      </c>
      <c r="F2681" s="1">
        <v>1</v>
      </c>
      <c r="G2681" s="1">
        <v>1</v>
      </c>
      <c r="H2681" s="1">
        <v>1</v>
      </c>
      <c r="I2681" s="1" t="s">
        <v>150</v>
      </c>
      <c r="J2681" s="4">
        <v>0.41666666666666663</v>
      </c>
      <c r="K2681" s="1" t="s">
        <v>58</v>
      </c>
      <c r="L2681" s="1" t="s">
        <v>34</v>
      </c>
      <c r="M2681" s="5">
        <v>44935.458136574074</v>
      </c>
      <c r="N2681" s="3" t="s">
        <v>32</v>
      </c>
      <c r="O2681" s="3" t="s">
        <v>32</v>
      </c>
      <c r="P2681" s="1" t="s">
        <v>34</v>
      </c>
      <c r="Q2681" s="1">
        <f>SUMIFS('[1]RAW DATA'!$BE:$BE,'[1]RAW DATA'!$A:$A,[1]COMPUTATION!$B2681,'[1]RAW DATA'!$N:$N,[1]COMPUTATION!A2681)</f>
        <v>45</v>
      </c>
    </row>
    <row r="2682" spans="1:17" x14ac:dyDescent="0.35">
      <c r="A2682" s="1" t="str">
        <f>IFERROR(VLOOKUP($B2682,'[1]RAW DATA'!$A:$N,14,0),"DNA")</f>
        <v>LAS POS Refll</v>
      </c>
      <c r="B2682" s="1">
        <v>1017086988</v>
      </c>
      <c r="C2682" s="2">
        <v>1</v>
      </c>
      <c r="D2682" s="3">
        <v>45170.457638888889</v>
      </c>
      <c r="E2682" s="3" t="s">
        <v>30</v>
      </c>
      <c r="F2682" s="1">
        <v>1</v>
      </c>
      <c r="G2682" s="1">
        <v>1</v>
      </c>
      <c r="H2682" s="1">
        <v>1</v>
      </c>
      <c r="I2682" s="1" t="s">
        <v>150</v>
      </c>
      <c r="J2682" s="4">
        <v>0.41666666666666663</v>
      </c>
      <c r="K2682" s="1" t="s">
        <v>58</v>
      </c>
      <c r="L2682" s="1" t="s">
        <v>29</v>
      </c>
      <c r="M2682" s="5">
        <v>44935.45815972222</v>
      </c>
      <c r="N2682" s="3" t="s">
        <v>30</v>
      </c>
      <c r="O2682" s="3" t="s">
        <v>30</v>
      </c>
      <c r="P2682" s="1" t="s">
        <v>29</v>
      </c>
      <c r="Q2682" s="1">
        <f>SUMIFS('[1]RAW DATA'!$BE:$BE,'[1]RAW DATA'!$A:$A,[1]COMPUTATION!$B2682,'[1]RAW DATA'!$N:$N,[1]COMPUTATION!A2682)</f>
        <v>32</v>
      </c>
    </row>
    <row r="2683" spans="1:17" x14ac:dyDescent="0.35">
      <c r="A2683" s="1" t="str">
        <f>IFERROR(VLOOKUP($B2683,'[1]RAW DATA'!$A:$N,14,0),"DNA")</f>
        <v>LAS POS Refll</v>
      </c>
      <c r="B2683" s="1">
        <v>1017086989</v>
      </c>
      <c r="C2683" s="2">
        <v>1</v>
      </c>
      <c r="D2683" s="3">
        <v>45170.457638888889</v>
      </c>
      <c r="E2683" s="3" t="s">
        <v>39</v>
      </c>
      <c r="F2683" s="1">
        <v>1</v>
      </c>
      <c r="G2683" s="1">
        <v>1</v>
      </c>
      <c r="H2683" s="1">
        <v>1</v>
      </c>
      <c r="I2683" s="1" t="s">
        <v>150</v>
      </c>
      <c r="J2683" s="4">
        <v>0.41666666666666663</v>
      </c>
      <c r="K2683" s="1" t="s">
        <v>58</v>
      </c>
      <c r="L2683" s="1" t="s">
        <v>29</v>
      </c>
      <c r="M2683" s="5">
        <v>44935.458182870374</v>
      </c>
      <c r="N2683" s="3" t="s">
        <v>39</v>
      </c>
      <c r="O2683" s="3" t="s">
        <v>39</v>
      </c>
      <c r="P2683" s="1" t="s">
        <v>29</v>
      </c>
      <c r="Q2683" s="1">
        <f>SUMIFS('[1]RAW DATA'!$BE:$BE,'[1]RAW DATA'!$A:$A,[1]COMPUTATION!$B2683,'[1]RAW DATA'!$N:$N,[1]COMPUTATION!A2683)</f>
        <v>11</v>
      </c>
    </row>
    <row r="2684" spans="1:17" x14ac:dyDescent="0.35">
      <c r="A2684" s="1" t="str">
        <f>IFERROR(VLOOKUP($B2684,'[1]RAW DATA'!$A:$N,14,0),"DNA")</f>
        <v>LAS POS Refll</v>
      </c>
      <c r="B2684" s="1">
        <v>1017086990</v>
      </c>
      <c r="C2684" s="2">
        <v>1</v>
      </c>
      <c r="D2684" s="3">
        <v>45170.457638888889</v>
      </c>
      <c r="E2684" s="3" t="s">
        <v>151</v>
      </c>
      <c r="F2684" s="1">
        <v>1</v>
      </c>
      <c r="G2684" s="1">
        <v>1</v>
      </c>
      <c r="H2684" s="1">
        <v>1</v>
      </c>
      <c r="I2684" s="1" t="s">
        <v>150</v>
      </c>
      <c r="J2684" s="4">
        <v>0.41666666666666663</v>
      </c>
      <c r="K2684" s="1" t="s">
        <v>58</v>
      </c>
      <c r="L2684" s="1" t="s">
        <v>34</v>
      </c>
      <c r="M2684" s="5">
        <v>44935.458240740743</v>
      </c>
      <c r="N2684" s="3" t="s">
        <v>151</v>
      </c>
      <c r="O2684" s="3" t="s">
        <v>151</v>
      </c>
      <c r="P2684" s="1" t="s">
        <v>34</v>
      </c>
      <c r="Q2684" s="1">
        <f>SUMIFS('[1]RAW DATA'!$BE:$BE,'[1]RAW DATA'!$A:$A,[1]COMPUTATION!$B2684,'[1]RAW DATA'!$N:$N,[1]COMPUTATION!A2684)</f>
        <v>0</v>
      </c>
    </row>
    <row r="2685" spans="1:17" x14ac:dyDescent="0.35">
      <c r="A2685" s="1" t="str">
        <f>IFERROR(VLOOKUP($B2685,'[1]RAW DATA'!$A:$N,14,0),"DNA")</f>
        <v>LAS POS Refll</v>
      </c>
      <c r="B2685" s="1">
        <v>1017086991</v>
      </c>
      <c r="C2685" s="2">
        <v>1</v>
      </c>
      <c r="D2685" s="3">
        <v>45170.457638888889</v>
      </c>
      <c r="E2685" s="3" t="s">
        <v>30</v>
      </c>
      <c r="F2685" s="1">
        <v>1</v>
      </c>
      <c r="G2685" s="1">
        <v>1</v>
      </c>
      <c r="H2685" s="1">
        <v>1</v>
      </c>
      <c r="I2685" s="1" t="s">
        <v>150</v>
      </c>
      <c r="J2685" s="4">
        <v>0.41666666666666663</v>
      </c>
      <c r="K2685" s="1" t="s">
        <v>58</v>
      </c>
      <c r="L2685" s="1" t="s">
        <v>29</v>
      </c>
      <c r="M2685" s="5">
        <v>44935.458310185182</v>
      </c>
      <c r="N2685" s="3" t="s">
        <v>30</v>
      </c>
      <c r="O2685" s="3" t="s">
        <v>30</v>
      </c>
      <c r="P2685" s="1" t="s">
        <v>29</v>
      </c>
      <c r="Q2685" s="1">
        <f>SUMIFS('[1]RAW DATA'!$BE:$BE,'[1]RAW DATA'!$A:$A,[1]COMPUTATION!$B2685,'[1]RAW DATA'!$N:$N,[1]COMPUTATION!A2685)</f>
        <v>87</v>
      </c>
    </row>
    <row r="2686" spans="1:17" x14ac:dyDescent="0.35">
      <c r="A2686" s="1" t="str">
        <f>IFERROR(VLOOKUP($B2686,'[1]RAW DATA'!$A:$N,14,0),"DNA")</f>
        <v>LAS POS Refll</v>
      </c>
      <c r="B2686" s="1">
        <v>1017086992</v>
      </c>
      <c r="C2686" s="2">
        <v>1</v>
      </c>
      <c r="D2686" s="3">
        <v>45170.457638888889</v>
      </c>
      <c r="E2686" s="3" t="s">
        <v>53</v>
      </c>
      <c r="F2686" s="1">
        <v>1</v>
      </c>
      <c r="G2686" s="1">
        <v>0</v>
      </c>
      <c r="H2686" s="1">
        <v>0</v>
      </c>
      <c r="I2686" s="1" t="s">
        <v>150</v>
      </c>
      <c r="J2686" s="4">
        <v>0.41666666666666663</v>
      </c>
      <c r="K2686" s="1" t="s">
        <v>58</v>
      </c>
      <c r="L2686" s="1" t="s">
        <v>29</v>
      </c>
      <c r="M2686" s="5">
        <v>44935.458310185182</v>
      </c>
      <c r="N2686" s="3" t="s">
        <v>53</v>
      </c>
      <c r="O2686" s="3" t="s">
        <v>53</v>
      </c>
      <c r="P2686" s="1" t="s">
        <v>29</v>
      </c>
      <c r="Q2686" s="1">
        <f>SUMIFS('[1]RAW DATA'!$BE:$BE,'[1]RAW DATA'!$A:$A,[1]COMPUTATION!$B2686,'[1]RAW DATA'!$N:$N,[1]COMPUTATION!A2686)</f>
        <v>0</v>
      </c>
    </row>
    <row r="2687" spans="1:17" x14ac:dyDescent="0.35">
      <c r="A2687" s="1" t="str">
        <f>IFERROR(VLOOKUP($B2687,'[1]RAW DATA'!$A:$N,14,0),"DNA")</f>
        <v>LAS POS Refll</v>
      </c>
      <c r="B2687" s="1">
        <v>1017086993</v>
      </c>
      <c r="C2687" s="2">
        <v>1</v>
      </c>
      <c r="D2687" s="3">
        <v>45170.458333333336</v>
      </c>
      <c r="E2687" s="3" t="s">
        <v>35</v>
      </c>
      <c r="F2687" s="1">
        <v>1</v>
      </c>
      <c r="G2687" s="1">
        <v>0</v>
      </c>
      <c r="H2687" s="1">
        <v>0</v>
      </c>
      <c r="I2687" s="1" t="s">
        <v>152</v>
      </c>
      <c r="J2687" s="4">
        <v>0.45833333333333331</v>
      </c>
      <c r="K2687" s="1" t="s">
        <v>58</v>
      </c>
      <c r="L2687" s="1" t="s">
        <v>29</v>
      </c>
      <c r="M2687" s="5">
        <v>44935.458356481482</v>
      </c>
      <c r="N2687" s="3" t="s">
        <v>35</v>
      </c>
      <c r="O2687" s="3" t="s">
        <v>35</v>
      </c>
      <c r="P2687" s="1" t="s">
        <v>29</v>
      </c>
      <c r="Q2687" s="1">
        <f>SUMIFS('[1]RAW DATA'!$BE:$BE,'[1]RAW DATA'!$A:$A,[1]COMPUTATION!$B2687,'[1]RAW DATA'!$N:$N,[1]COMPUTATION!A2687)</f>
        <v>0</v>
      </c>
    </row>
    <row r="2688" spans="1:17" x14ac:dyDescent="0.35">
      <c r="A2688" s="1" t="str">
        <f>IFERROR(VLOOKUP($B2688,'[1]RAW DATA'!$A:$N,14,0),"DNA")</f>
        <v>LAS POS Refll</v>
      </c>
      <c r="B2688" s="1">
        <v>1017086994</v>
      </c>
      <c r="C2688" s="2">
        <v>1</v>
      </c>
      <c r="D2688" s="3">
        <v>45170.458333333336</v>
      </c>
      <c r="E2688" s="3" t="s">
        <v>35</v>
      </c>
      <c r="F2688" s="1">
        <v>1</v>
      </c>
      <c r="G2688" s="1">
        <v>0</v>
      </c>
      <c r="H2688" s="1">
        <v>0</v>
      </c>
      <c r="I2688" s="1" t="s">
        <v>152</v>
      </c>
      <c r="J2688" s="4">
        <v>0.45833333333333331</v>
      </c>
      <c r="K2688" s="1" t="s">
        <v>58</v>
      </c>
      <c r="L2688" s="1" t="s">
        <v>29</v>
      </c>
      <c r="M2688" s="5">
        <v>44935.458356481482</v>
      </c>
      <c r="N2688" s="3" t="s">
        <v>35</v>
      </c>
      <c r="O2688" s="3" t="s">
        <v>35</v>
      </c>
      <c r="P2688" s="1" t="s">
        <v>29</v>
      </c>
      <c r="Q2688" s="1">
        <f>SUMIFS('[1]RAW DATA'!$BE:$BE,'[1]RAW DATA'!$A:$A,[1]COMPUTATION!$B2688,'[1]RAW DATA'!$N:$N,[1]COMPUTATION!A2688)</f>
        <v>0</v>
      </c>
    </row>
    <row r="2689" spans="1:17" x14ac:dyDescent="0.35">
      <c r="A2689" s="1" t="str">
        <f>IFERROR(VLOOKUP($B2689,'[1]RAW DATA'!$A:$N,14,0),"DNA")</f>
        <v>LAS POS Refll</v>
      </c>
      <c r="B2689" s="1">
        <v>1017086995</v>
      </c>
      <c r="C2689" s="2">
        <v>1</v>
      </c>
      <c r="D2689" s="3">
        <v>45170.458333333336</v>
      </c>
      <c r="E2689" s="3" t="s">
        <v>35</v>
      </c>
      <c r="F2689" s="1">
        <v>1</v>
      </c>
      <c r="G2689" s="1">
        <v>0</v>
      </c>
      <c r="H2689" s="1">
        <v>0</v>
      </c>
      <c r="I2689" s="1" t="s">
        <v>152</v>
      </c>
      <c r="J2689" s="4">
        <v>0.45833333333333331</v>
      </c>
      <c r="K2689" s="1" t="s">
        <v>58</v>
      </c>
      <c r="L2689" s="1" t="s">
        <v>29</v>
      </c>
      <c r="M2689" s="5">
        <v>44935.458356481482</v>
      </c>
      <c r="N2689" s="3" t="s">
        <v>35</v>
      </c>
      <c r="O2689" s="3" t="s">
        <v>35</v>
      </c>
      <c r="P2689" s="1" t="s">
        <v>29</v>
      </c>
      <c r="Q2689" s="1">
        <f>SUMIFS('[1]RAW DATA'!$BE:$BE,'[1]RAW DATA'!$A:$A,[1]COMPUTATION!$B2689,'[1]RAW DATA'!$N:$N,[1]COMPUTATION!A2689)</f>
        <v>0</v>
      </c>
    </row>
    <row r="2690" spans="1:17" x14ac:dyDescent="0.35">
      <c r="A2690" s="1" t="str">
        <f>IFERROR(VLOOKUP($B2690,'[1]RAW DATA'!$A:$N,14,0),"DNA")</f>
        <v>LAS POS Refll</v>
      </c>
      <c r="B2690" s="1">
        <v>1017086996</v>
      </c>
      <c r="C2690" s="2">
        <v>1</v>
      </c>
      <c r="D2690" s="3">
        <v>45170.458333333336</v>
      </c>
      <c r="E2690" s="3" t="s">
        <v>30</v>
      </c>
      <c r="F2690" s="1">
        <v>1</v>
      </c>
      <c r="G2690" s="1">
        <v>1</v>
      </c>
      <c r="H2690" s="1">
        <v>1</v>
      </c>
      <c r="I2690" s="1" t="s">
        <v>152</v>
      </c>
      <c r="J2690" s="4">
        <v>0.45833333333333331</v>
      </c>
      <c r="K2690" s="1" t="s">
        <v>58</v>
      </c>
      <c r="L2690" s="1" t="s">
        <v>29</v>
      </c>
      <c r="M2690" s="5">
        <v>44935.458425925928</v>
      </c>
      <c r="N2690" s="3" t="s">
        <v>30</v>
      </c>
      <c r="O2690" s="3" t="s">
        <v>30</v>
      </c>
      <c r="P2690" s="1" t="s">
        <v>29</v>
      </c>
      <c r="Q2690" s="1">
        <f>SUMIFS('[1]RAW DATA'!$BE:$BE,'[1]RAW DATA'!$A:$A,[1]COMPUTATION!$B2690,'[1]RAW DATA'!$N:$N,[1]COMPUTATION!A2690)</f>
        <v>0</v>
      </c>
    </row>
    <row r="2691" spans="1:17" x14ac:dyDescent="0.35">
      <c r="A2691" s="1" t="str">
        <f>IFERROR(VLOOKUP($B2691,'[1]RAW DATA'!$A:$N,14,0),"DNA")</f>
        <v>LAS POS Refll</v>
      </c>
      <c r="B2691" s="1">
        <v>1017086997</v>
      </c>
      <c r="C2691" s="2">
        <v>1</v>
      </c>
      <c r="D2691" s="3">
        <v>45170.458333333336</v>
      </c>
      <c r="E2691" s="3" t="s">
        <v>35</v>
      </c>
      <c r="F2691" s="1">
        <v>1</v>
      </c>
      <c r="G2691" s="1">
        <v>0</v>
      </c>
      <c r="H2691" s="1">
        <v>0</v>
      </c>
      <c r="I2691" s="1" t="s">
        <v>152</v>
      </c>
      <c r="J2691" s="4">
        <v>0.45833333333333331</v>
      </c>
      <c r="K2691" s="1" t="s">
        <v>58</v>
      </c>
      <c r="L2691" s="1" t="s">
        <v>29</v>
      </c>
      <c r="M2691" s="5">
        <v>44935.458483796298</v>
      </c>
      <c r="N2691" s="3" t="s">
        <v>35</v>
      </c>
      <c r="O2691" s="3" t="s">
        <v>35</v>
      </c>
      <c r="P2691" s="1" t="s">
        <v>29</v>
      </c>
      <c r="Q2691" s="1">
        <f>SUMIFS('[1]RAW DATA'!$BE:$BE,'[1]RAW DATA'!$A:$A,[1]COMPUTATION!$B2691,'[1]RAW DATA'!$N:$N,[1]COMPUTATION!A2691)</f>
        <v>0</v>
      </c>
    </row>
    <row r="2692" spans="1:17" x14ac:dyDescent="0.35">
      <c r="A2692" s="1" t="str">
        <f>IFERROR(VLOOKUP($B2692,'[1]RAW DATA'!$A:$N,14,0),"DNA")</f>
        <v>LAS POS Refll</v>
      </c>
      <c r="B2692" s="1">
        <v>1017086998</v>
      </c>
      <c r="C2692" s="2">
        <v>1</v>
      </c>
      <c r="D2692" s="3">
        <v>45170.458333333336</v>
      </c>
      <c r="E2692" s="3" t="s">
        <v>35</v>
      </c>
      <c r="F2692" s="1">
        <v>1</v>
      </c>
      <c r="G2692" s="1">
        <v>0</v>
      </c>
      <c r="H2692" s="1">
        <v>0</v>
      </c>
      <c r="I2692" s="1" t="s">
        <v>152</v>
      </c>
      <c r="J2692" s="4">
        <v>0.45833333333333331</v>
      </c>
      <c r="K2692" s="1" t="s">
        <v>58</v>
      </c>
      <c r="L2692" s="1" t="s">
        <v>29</v>
      </c>
      <c r="M2692" s="5">
        <v>44935.458483796298</v>
      </c>
      <c r="N2692" s="3" t="s">
        <v>35</v>
      </c>
      <c r="O2692" s="3" t="s">
        <v>35</v>
      </c>
      <c r="P2692" s="1" t="s">
        <v>29</v>
      </c>
      <c r="Q2692" s="1">
        <f>SUMIFS('[1]RAW DATA'!$BE:$BE,'[1]RAW DATA'!$A:$A,[1]COMPUTATION!$B2692,'[1]RAW DATA'!$N:$N,[1]COMPUTATION!A2692)</f>
        <v>0</v>
      </c>
    </row>
    <row r="2693" spans="1:17" x14ac:dyDescent="0.35">
      <c r="A2693" s="1" t="str">
        <f>IFERROR(VLOOKUP($B2693,'[1]RAW DATA'!$A:$N,14,0),"DNA")</f>
        <v>LAS POS Refll</v>
      </c>
      <c r="B2693" s="1">
        <v>1017086999</v>
      </c>
      <c r="C2693" s="2">
        <v>1</v>
      </c>
      <c r="D2693" s="3">
        <v>45170.458333333336</v>
      </c>
      <c r="E2693" s="3" t="s">
        <v>35</v>
      </c>
      <c r="F2693" s="1">
        <v>1</v>
      </c>
      <c r="G2693" s="1">
        <v>0</v>
      </c>
      <c r="H2693" s="1">
        <v>0</v>
      </c>
      <c r="I2693" s="1" t="s">
        <v>152</v>
      </c>
      <c r="J2693" s="4">
        <v>0.45833333333333331</v>
      </c>
      <c r="K2693" s="1" t="s">
        <v>58</v>
      </c>
      <c r="L2693" s="1" t="s">
        <v>29</v>
      </c>
      <c r="M2693" s="5">
        <v>44935.458483796298</v>
      </c>
      <c r="N2693" s="3" t="s">
        <v>35</v>
      </c>
      <c r="O2693" s="3" t="s">
        <v>35</v>
      </c>
      <c r="P2693" s="1" t="s">
        <v>29</v>
      </c>
      <c r="Q2693" s="1">
        <f>SUMIFS('[1]RAW DATA'!$BE:$BE,'[1]RAW DATA'!$A:$A,[1]COMPUTATION!$B2693,'[1]RAW DATA'!$N:$N,[1]COMPUTATION!A2693)</f>
        <v>0</v>
      </c>
    </row>
    <row r="2694" spans="1:17" x14ac:dyDescent="0.35">
      <c r="A2694" s="1" t="str">
        <f>IFERROR(VLOOKUP($B2694,'[1]RAW DATA'!$A:$N,14,0),"DNA")</f>
        <v>LAS POS Refll</v>
      </c>
      <c r="B2694" s="1">
        <v>1017087000</v>
      </c>
      <c r="C2694" s="2">
        <v>1</v>
      </c>
      <c r="D2694" s="3">
        <v>45170.458333333336</v>
      </c>
      <c r="E2694" s="3" t="s">
        <v>30</v>
      </c>
      <c r="F2694" s="1">
        <v>1</v>
      </c>
      <c r="G2694" s="1">
        <v>1</v>
      </c>
      <c r="H2694" s="1">
        <v>1</v>
      </c>
      <c r="I2694" s="1" t="s">
        <v>152</v>
      </c>
      <c r="J2694" s="4">
        <v>0.45833333333333331</v>
      </c>
      <c r="K2694" s="1" t="s">
        <v>58</v>
      </c>
      <c r="L2694" s="1" t="s">
        <v>29</v>
      </c>
      <c r="M2694" s="5">
        <v>44935.458506944444</v>
      </c>
      <c r="N2694" s="3" t="s">
        <v>30</v>
      </c>
      <c r="O2694" s="3" t="s">
        <v>30</v>
      </c>
      <c r="P2694" s="1" t="s">
        <v>29</v>
      </c>
      <c r="Q2694" s="1">
        <f>SUMIFS('[1]RAW DATA'!$BE:$BE,'[1]RAW DATA'!$A:$A,[1]COMPUTATION!$B2694,'[1]RAW DATA'!$N:$N,[1]COMPUTATION!A2694)</f>
        <v>53</v>
      </c>
    </row>
    <row r="2695" spans="1:17" x14ac:dyDescent="0.35">
      <c r="A2695" s="1" t="str">
        <f>IFERROR(VLOOKUP($B2695,'[1]RAW DATA'!$A:$N,14,0),"DNA")</f>
        <v>LAS POS Refll</v>
      </c>
      <c r="B2695" s="1">
        <v>1017087001</v>
      </c>
      <c r="C2695" s="2">
        <v>1</v>
      </c>
      <c r="D2695" s="3">
        <v>45170.458333333336</v>
      </c>
      <c r="E2695" s="3" t="s">
        <v>39</v>
      </c>
      <c r="F2695" s="1">
        <v>1</v>
      </c>
      <c r="G2695" s="1">
        <v>1</v>
      </c>
      <c r="H2695" s="1">
        <v>1</v>
      </c>
      <c r="I2695" s="1" t="s">
        <v>152</v>
      </c>
      <c r="J2695" s="4">
        <v>0.45833333333333331</v>
      </c>
      <c r="K2695" s="1" t="s">
        <v>58</v>
      </c>
      <c r="L2695" s="1" t="s">
        <v>29</v>
      </c>
      <c r="M2695" s="5">
        <v>44935.458518518521</v>
      </c>
      <c r="N2695" s="3" t="s">
        <v>39</v>
      </c>
      <c r="O2695" s="3" t="s">
        <v>39</v>
      </c>
      <c r="P2695" s="1" t="s">
        <v>29</v>
      </c>
      <c r="Q2695" s="1">
        <f>SUMIFS('[1]RAW DATA'!$BE:$BE,'[1]RAW DATA'!$A:$A,[1]COMPUTATION!$B2695,'[1]RAW DATA'!$N:$N,[1]COMPUTATION!A2695)</f>
        <v>21</v>
      </c>
    </row>
    <row r="2696" spans="1:17" x14ac:dyDescent="0.35">
      <c r="A2696" s="1" t="str">
        <f>IFERROR(VLOOKUP($B2696,'[1]RAW DATA'!$A:$N,14,0),"DNA")</f>
        <v>LAS POS Refll</v>
      </c>
      <c r="B2696" s="1">
        <v>1017087002</v>
      </c>
      <c r="C2696" s="2">
        <v>1</v>
      </c>
      <c r="D2696" s="3">
        <v>45170.458333333336</v>
      </c>
      <c r="E2696" s="3" t="s">
        <v>39</v>
      </c>
      <c r="F2696" s="1">
        <v>1</v>
      </c>
      <c r="G2696" s="1">
        <v>1</v>
      </c>
      <c r="H2696" s="1">
        <v>1</v>
      </c>
      <c r="I2696" s="1" t="s">
        <v>152</v>
      </c>
      <c r="J2696" s="4">
        <v>0.45833333333333331</v>
      </c>
      <c r="K2696" s="1" t="s">
        <v>58</v>
      </c>
      <c r="L2696" s="1" t="s">
        <v>29</v>
      </c>
      <c r="M2696" s="5">
        <v>44935.458553240744</v>
      </c>
      <c r="N2696" s="3" t="s">
        <v>39</v>
      </c>
      <c r="O2696" s="3" t="s">
        <v>39</v>
      </c>
      <c r="P2696" s="1" t="s">
        <v>29</v>
      </c>
      <c r="Q2696" s="1">
        <f>SUMIFS('[1]RAW DATA'!$BE:$BE,'[1]RAW DATA'!$A:$A,[1]COMPUTATION!$B2696,'[1]RAW DATA'!$N:$N,[1]COMPUTATION!A2696)</f>
        <v>31</v>
      </c>
    </row>
    <row r="2697" spans="1:17" x14ac:dyDescent="0.35">
      <c r="A2697" s="1" t="str">
        <f>IFERROR(VLOOKUP($B2697,'[1]RAW DATA'!$A:$N,14,0),"DNA")</f>
        <v>LAS POS Refll</v>
      </c>
      <c r="B2697" s="1">
        <v>1017087003</v>
      </c>
      <c r="C2697" s="2">
        <v>1</v>
      </c>
      <c r="D2697" s="3">
        <v>45170.458333333336</v>
      </c>
      <c r="E2697" s="3" t="s">
        <v>39</v>
      </c>
      <c r="F2697" s="1">
        <v>1</v>
      </c>
      <c r="G2697" s="1">
        <v>1</v>
      </c>
      <c r="H2697" s="1">
        <v>1</v>
      </c>
      <c r="I2697" s="1" t="s">
        <v>152</v>
      </c>
      <c r="J2697" s="4">
        <v>0.45833333333333331</v>
      </c>
      <c r="K2697" s="1" t="s">
        <v>58</v>
      </c>
      <c r="L2697" s="1" t="s">
        <v>29</v>
      </c>
      <c r="M2697" s="5">
        <v>44935.458553240744</v>
      </c>
      <c r="N2697" s="3" t="s">
        <v>39</v>
      </c>
      <c r="O2697" s="3" t="s">
        <v>39</v>
      </c>
      <c r="P2697" s="1" t="s">
        <v>29</v>
      </c>
      <c r="Q2697" s="1">
        <f>SUMIFS('[1]RAW DATA'!$BE:$BE,'[1]RAW DATA'!$A:$A,[1]COMPUTATION!$B2697,'[1]RAW DATA'!$N:$N,[1]COMPUTATION!A2697)</f>
        <v>21</v>
      </c>
    </row>
    <row r="2698" spans="1:17" x14ac:dyDescent="0.35">
      <c r="A2698" s="1" t="str">
        <f>IFERROR(VLOOKUP($B2698,'[1]RAW DATA'!$A:$N,14,0),"DNA")</f>
        <v>LAS POS Refll</v>
      </c>
      <c r="B2698" s="1">
        <v>1017087004</v>
      </c>
      <c r="C2698" s="2">
        <v>1</v>
      </c>
      <c r="D2698" s="3">
        <v>45170.458333333336</v>
      </c>
      <c r="E2698" s="3" t="s">
        <v>32</v>
      </c>
      <c r="F2698" s="1">
        <v>1</v>
      </c>
      <c r="G2698" s="1">
        <v>1</v>
      </c>
      <c r="H2698" s="1">
        <v>1</v>
      </c>
      <c r="I2698" s="1" t="s">
        <v>152</v>
      </c>
      <c r="J2698" s="4">
        <v>0.45833333333333331</v>
      </c>
      <c r="K2698" s="1" t="s">
        <v>58</v>
      </c>
      <c r="L2698" s="1" t="s">
        <v>34</v>
      </c>
      <c r="M2698" s="5">
        <v>44935.458564814813</v>
      </c>
      <c r="N2698" s="3" t="s">
        <v>32</v>
      </c>
      <c r="O2698" s="3" t="s">
        <v>32</v>
      </c>
      <c r="P2698" s="1" t="s">
        <v>34</v>
      </c>
      <c r="Q2698" s="1">
        <f>SUMIFS('[1]RAW DATA'!$BE:$BE,'[1]RAW DATA'!$A:$A,[1]COMPUTATION!$B2698,'[1]RAW DATA'!$N:$N,[1]COMPUTATION!A2698)</f>
        <v>22</v>
      </c>
    </row>
    <row r="2699" spans="1:17" x14ac:dyDescent="0.35">
      <c r="A2699" s="1" t="str">
        <f>IFERROR(VLOOKUP($B2699,'[1]RAW DATA'!$A:$N,14,0),"DNA")</f>
        <v>LAS POS Refll</v>
      </c>
      <c r="B2699" s="1">
        <v>1017087005</v>
      </c>
      <c r="C2699" s="2">
        <v>1</v>
      </c>
      <c r="D2699" s="3">
        <v>45170.458333333336</v>
      </c>
      <c r="E2699" s="3" t="s">
        <v>39</v>
      </c>
      <c r="F2699" s="1">
        <v>1</v>
      </c>
      <c r="G2699" s="1">
        <v>1</v>
      </c>
      <c r="H2699" s="1">
        <v>1</v>
      </c>
      <c r="I2699" s="1" t="s">
        <v>152</v>
      </c>
      <c r="J2699" s="4">
        <v>0.45833333333333331</v>
      </c>
      <c r="K2699" s="1" t="s">
        <v>58</v>
      </c>
      <c r="L2699" s="1" t="s">
        <v>29</v>
      </c>
      <c r="M2699" s="5">
        <v>44935.458564814813</v>
      </c>
      <c r="N2699" s="3" t="s">
        <v>39</v>
      </c>
      <c r="O2699" s="3" t="s">
        <v>39</v>
      </c>
      <c r="P2699" s="1" t="s">
        <v>29</v>
      </c>
      <c r="Q2699" s="1">
        <f>SUMIFS('[1]RAW DATA'!$BE:$BE,'[1]RAW DATA'!$A:$A,[1]COMPUTATION!$B2699,'[1]RAW DATA'!$N:$N,[1]COMPUTATION!A2699)</f>
        <v>45</v>
      </c>
    </row>
    <row r="2700" spans="1:17" x14ac:dyDescent="0.35">
      <c r="A2700" s="1" t="str">
        <f>IFERROR(VLOOKUP($B2700,'[1]RAW DATA'!$A:$N,14,0),"DNA")</f>
        <v>LAS POS Refll</v>
      </c>
      <c r="B2700" s="1">
        <v>1017087006</v>
      </c>
      <c r="C2700" s="2">
        <v>1</v>
      </c>
      <c r="D2700" s="3">
        <v>45170.458333333336</v>
      </c>
      <c r="E2700" s="3" t="s">
        <v>30</v>
      </c>
      <c r="F2700" s="1">
        <v>1</v>
      </c>
      <c r="G2700" s="1">
        <v>1</v>
      </c>
      <c r="H2700" s="1">
        <v>1</v>
      </c>
      <c r="I2700" s="1" t="s">
        <v>152</v>
      </c>
      <c r="J2700" s="4">
        <v>0.45833333333333331</v>
      </c>
      <c r="K2700" s="1" t="s">
        <v>58</v>
      </c>
      <c r="L2700" s="1" t="s">
        <v>29</v>
      </c>
      <c r="M2700" s="5">
        <v>44935.458587962959</v>
      </c>
      <c r="N2700" s="3" t="s">
        <v>30</v>
      </c>
      <c r="O2700" s="3" t="s">
        <v>30</v>
      </c>
      <c r="P2700" s="1" t="s">
        <v>29</v>
      </c>
      <c r="Q2700" s="1">
        <f>SUMIFS('[1]RAW DATA'!$BE:$BE,'[1]RAW DATA'!$A:$A,[1]COMPUTATION!$B2700,'[1]RAW DATA'!$N:$N,[1]COMPUTATION!A2700)</f>
        <v>35</v>
      </c>
    </row>
    <row r="2701" spans="1:17" x14ac:dyDescent="0.35">
      <c r="A2701" s="1" t="str">
        <f>IFERROR(VLOOKUP($B2701,'[1]RAW DATA'!$A:$N,14,0),"DNA")</f>
        <v>LAS POS Refll</v>
      </c>
      <c r="B2701" s="1">
        <v>1017087007</v>
      </c>
      <c r="C2701" s="2">
        <v>1</v>
      </c>
      <c r="D2701" s="3">
        <v>45170.458333333336</v>
      </c>
      <c r="E2701" s="3" t="s">
        <v>30</v>
      </c>
      <c r="F2701" s="1">
        <v>1</v>
      </c>
      <c r="G2701" s="1">
        <v>1</v>
      </c>
      <c r="H2701" s="1">
        <v>1</v>
      </c>
      <c r="I2701" s="1" t="s">
        <v>152</v>
      </c>
      <c r="J2701" s="4">
        <v>0.45833333333333331</v>
      </c>
      <c r="K2701" s="1" t="s">
        <v>58</v>
      </c>
      <c r="L2701" s="1" t="s">
        <v>29</v>
      </c>
      <c r="M2701" s="5">
        <v>44935.458611111113</v>
      </c>
      <c r="N2701" s="3" t="s">
        <v>30</v>
      </c>
      <c r="O2701" s="3" t="s">
        <v>30</v>
      </c>
      <c r="P2701" s="1" t="s">
        <v>29</v>
      </c>
      <c r="Q2701" s="1">
        <f>SUMIFS('[1]RAW DATA'!$BE:$BE,'[1]RAW DATA'!$A:$A,[1]COMPUTATION!$B2701,'[1]RAW DATA'!$N:$N,[1]COMPUTATION!A2701)</f>
        <v>43</v>
      </c>
    </row>
    <row r="2702" spans="1:17" x14ac:dyDescent="0.35">
      <c r="A2702" s="1" t="str">
        <f>IFERROR(VLOOKUP($B2702,'[1]RAW DATA'!$A:$N,14,0),"DNA")</f>
        <v>LAS POS Refll</v>
      </c>
      <c r="B2702" s="1">
        <v>1017087008</v>
      </c>
      <c r="C2702" s="2">
        <v>1</v>
      </c>
      <c r="D2702" s="3">
        <v>45170.458333333336</v>
      </c>
      <c r="E2702" s="3" t="s">
        <v>30</v>
      </c>
      <c r="F2702" s="1">
        <v>1</v>
      </c>
      <c r="G2702" s="1">
        <v>1</v>
      </c>
      <c r="H2702" s="1">
        <v>1</v>
      </c>
      <c r="I2702" s="1" t="s">
        <v>152</v>
      </c>
      <c r="J2702" s="4">
        <v>0.45833333333333331</v>
      </c>
      <c r="K2702" s="1" t="s">
        <v>58</v>
      </c>
      <c r="L2702" s="1" t="s">
        <v>29</v>
      </c>
      <c r="M2702" s="5">
        <v>44935.458657407406</v>
      </c>
      <c r="N2702" s="3" t="s">
        <v>30</v>
      </c>
      <c r="O2702" s="3" t="s">
        <v>30</v>
      </c>
      <c r="P2702" s="1" t="s">
        <v>29</v>
      </c>
      <c r="Q2702" s="1">
        <f>SUMIFS('[1]RAW DATA'!$BE:$BE,'[1]RAW DATA'!$A:$A,[1]COMPUTATION!$B2702,'[1]RAW DATA'!$N:$N,[1]COMPUTATION!A2702)</f>
        <v>39</v>
      </c>
    </row>
    <row r="2703" spans="1:17" x14ac:dyDescent="0.35">
      <c r="A2703" s="1" t="str">
        <f>IFERROR(VLOOKUP($B2703,'[1]RAW DATA'!$A:$N,14,0),"DNA")</f>
        <v>LAS POS Refll</v>
      </c>
      <c r="B2703" s="1">
        <v>1017087009</v>
      </c>
      <c r="C2703" s="2">
        <v>1</v>
      </c>
      <c r="D2703" s="3">
        <v>45170.458333333336</v>
      </c>
      <c r="E2703" s="3" t="s">
        <v>30</v>
      </c>
      <c r="F2703" s="1">
        <v>1</v>
      </c>
      <c r="G2703" s="1">
        <v>1</v>
      </c>
      <c r="H2703" s="1">
        <v>1</v>
      </c>
      <c r="I2703" s="1" t="s">
        <v>152</v>
      </c>
      <c r="J2703" s="4">
        <v>0.45833333333333331</v>
      </c>
      <c r="K2703" s="1" t="s">
        <v>58</v>
      </c>
      <c r="L2703" s="1" t="s">
        <v>29</v>
      </c>
      <c r="M2703" s="5">
        <v>44935.458668981482</v>
      </c>
      <c r="N2703" s="3" t="s">
        <v>30</v>
      </c>
      <c r="O2703" s="3" t="s">
        <v>30</v>
      </c>
      <c r="P2703" s="1" t="s">
        <v>29</v>
      </c>
      <c r="Q2703" s="1">
        <f>SUMIFS('[1]RAW DATA'!$BE:$BE,'[1]RAW DATA'!$A:$A,[1]COMPUTATION!$B2703,'[1]RAW DATA'!$N:$N,[1]COMPUTATION!A2703)</f>
        <v>24</v>
      </c>
    </row>
    <row r="2704" spans="1:17" x14ac:dyDescent="0.35">
      <c r="A2704" s="1" t="str">
        <f>IFERROR(VLOOKUP($B2704,'[1]RAW DATA'!$A:$N,14,0),"DNA")</f>
        <v>LAS POS Refll</v>
      </c>
      <c r="B2704" s="1">
        <v>1017087010</v>
      </c>
      <c r="C2704" s="2">
        <v>1</v>
      </c>
      <c r="D2704" s="3">
        <v>45170.458333333336</v>
      </c>
      <c r="E2704" s="3" t="s">
        <v>30</v>
      </c>
      <c r="F2704" s="1">
        <v>1</v>
      </c>
      <c r="G2704" s="1">
        <v>1</v>
      </c>
      <c r="H2704" s="1">
        <v>1</v>
      </c>
      <c r="I2704" s="1" t="s">
        <v>152</v>
      </c>
      <c r="J2704" s="4">
        <v>0.45833333333333331</v>
      </c>
      <c r="K2704" s="1" t="s">
        <v>58</v>
      </c>
      <c r="L2704" s="1" t="s">
        <v>29</v>
      </c>
      <c r="M2704" s="5">
        <v>44935.458680555559</v>
      </c>
      <c r="N2704" s="3" t="s">
        <v>30</v>
      </c>
      <c r="O2704" s="3" t="s">
        <v>30</v>
      </c>
      <c r="P2704" s="1" t="s">
        <v>29</v>
      </c>
      <c r="Q2704" s="1">
        <f>SUMIFS('[1]RAW DATA'!$BE:$BE,'[1]RAW DATA'!$A:$A,[1]COMPUTATION!$B2704,'[1]RAW DATA'!$N:$N,[1]COMPUTATION!A2704)</f>
        <v>36</v>
      </c>
    </row>
    <row r="2705" spans="1:17" x14ac:dyDescent="0.35">
      <c r="A2705" s="1" t="str">
        <f>IFERROR(VLOOKUP($B2705,'[1]RAW DATA'!$A:$N,14,0),"DNA")</f>
        <v>LAS POS Refll</v>
      </c>
      <c r="B2705" s="1">
        <v>1017087011</v>
      </c>
      <c r="C2705" s="2">
        <v>1</v>
      </c>
      <c r="D2705" s="3">
        <v>45170.458333333336</v>
      </c>
      <c r="E2705" s="3" t="s">
        <v>35</v>
      </c>
      <c r="F2705" s="1">
        <v>1</v>
      </c>
      <c r="G2705" s="1">
        <v>0</v>
      </c>
      <c r="H2705" s="1">
        <v>0</v>
      </c>
      <c r="I2705" s="1" t="s">
        <v>152</v>
      </c>
      <c r="J2705" s="4">
        <v>0.45833333333333331</v>
      </c>
      <c r="K2705" s="1" t="s">
        <v>58</v>
      </c>
      <c r="L2705" s="1" t="s">
        <v>29</v>
      </c>
      <c r="M2705" s="5">
        <v>44935.458703703705</v>
      </c>
      <c r="N2705" s="3" t="s">
        <v>35</v>
      </c>
      <c r="O2705" s="3" t="s">
        <v>35</v>
      </c>
      <c r="P2705" s="1" t="s">
        <v>29</v>
      </c>
      <c r="Q2705" s="1">
        <f>SUMIFS('[1]RAW DATA'!$BE:$BE,'[1]RAW DATA'!$A:$A,[1]COMPUTATION!$B2705,'[1]RAW DATA'!$N:$N,[1]COMPUTATION!A2705)</f>
        <v>0</v>
      </c>
    </row>
    <row r="2706" spans="1:17" x14ac:dyDescent="0.35">
      <c r="A2706" s="1" t="str">
        <f>IFERROR(VLOOKUP($B2706,'[1]RAW DATA'!$A:$N,14,0),"DNA")</f>
        <v>LAS POS Refll</v>
      </c>
      <c r="B2706" s="1">
        <v>1017087012</v>
      </c>
      <c r="C2706" s="2">
        <v>1</v>
      </c>
      <c r="D2706" s="3">
        <v>45170.458333333336</v>
      </c>
      <c r="E2706" s="3" t="s">
        <v>35</v>
      </c>
      <c r="F2706" s="1">
        <v>1</v>
      </c>
      <c r="G2706" s="1">
        <v>0</v>
      </c>
      <c r="H2706" s="1">
        <v>0</v>
      </c>
      <c r="I2706" s="1" t="s">
        <v>152</v>
      </c>
      <c r="J2706" s="4">
        <v>0.45833333333333331</v>
      </c>
      <c r="K2706" s="1" t="s">
        <v>58</v>
      </c>
      <c r="L2706" s="1" t="s">
        <v>29</v>
      </c>
      <c r="M2706" s="5">
        <v>44935.458703703705</v>
      </c>
      <c r="N2706" s="3" t="s">
        <v>35</v>
      </c>
      <c r="O2706" s="3" t="s">
        <v>35</v>
      </c>
      <c r="P2706" s="1" t="s">
        <v>29</v>
      </c>
      <c r="Q2706" s="1">
        <f>SUMIFS('[1]RAW DATA'!$BE:$BE,'[1]RAW DATA'!$A:$A,[1]COMPUTATION!$B2706,'[1]RAW DATA'!$N:$N,[1]COMPUTATION!A2706)</f>
        <v>0</v>
      </c>
    </row>
    <row r="2707" spans="1:17" x14ac:dyDescent="0.35">
      <c r="A2707" s="1" t="str">
        <f>IFERROR(VLOOKUP($B2707,'[1]RAW DATA'!$A:$N,14,0),"DNA")</f>
        <v>LAS POS Refll</v>
      </c>
      <c r="B2707" s="1">
        <v>1017087013</v>
      </c>
      <c r="C2707" s="2">
        <v>1</v>
      </c>
      <c r="D2707" s="3">
        <v>45170.458333333336</v>
      </c>
      <c r="E2707" s="3" t="s">
        <v>31</v>
      </c>
      <c r="F2707" s="1">
        <v>1</v>
      </c>
      <c r="G2707" s="1">
        <v>1</v>
      </c>
      <c r="H2707" s="1">
        <v>1</v>
      </c>
      <c r="I2707" s="1" t="s">
        <v>152</v>
      </c>
      <c r="J2707" s="4">
        <v>0.45833333333333331</v>
      </c>
      <c r="K2707" s="1" t="s">
        <v>58</v>
      </c>
      <c r="L2707" s="1" t="s">
        <v>29</v>
      </c>
      <c r="M2707" s="5">
        <v>44935.458715277775</v>
      </c>
      <c r="N2707" s="3" t="s">
        <v>31</v>
      </c>
      <c r="O2707" s="3" t="s">
        <v>31</v>
      </c>
      <c r="P2707" s="1" t="s">
        <v>29</v>
      </c>
      <c r="Q2707" s="1">
        <f>SUMIFS('[1]RAW DATA'!$BE:$BE,'[1]RAW DATA'!$A:$A,[1]COMPUTATION!$B2707,'[1]RAW DATA'!$N:$N,[1]COMPUTATION!A2707)</f>
        <v>52</v>
      </c>
    </row>
    <row r="2708" spans="1:17" x14ac:dyDescent="0.35">
      <c r="A2708" s="1" t="str">
        <f>IFERROR(VLOOKUP($B2708,'[1]RAW DATA'!$A:$N,14,0),"DNA")</f>
        <v>LAS POS Refll</v>
      </c>
      <c r="B2708" s="1">
        <v>1017087014</v>
      </c>
      <c r="C2708" s="2">
        <v>1</v>
      </c>
      <c r="D2708" s="3">
        <v>45170.458333333336</v>
      </c>
      <c r="E2708" s="3" t="s">
        <v>31</v>
      </c>
      <c r="F2708" s="1">
        <v>1</v>
      </c>
      <c r="G2708" s="1">
        <v>1</v>
      </c>
      <c r="H2708" s="1">
        <v>1</v>
      </c>
      <c r="I2708" s="1" t="s">
        <v>152</v>
      </c>
      <c r="J2708" s="4">
        <v>0.45833333333333331</v>
      </c>
      <c r="K2708" s="1" t="s">
        <v>58</v>
      </c>
      <c r="L2708" s="1" t="s">
        <v>29</v>
      </c>
      <c r="M2708" s="5">
        <v>44935.458726851852</v>
      </c>
      <c r="N2708" s="3" t="s">
        <v>31</v>
      </c>
      <c r="O2708" s="3" t="s">
        <v>31</v>
      </c>
      <c r="P2708" s="1" t="s">
        <v>29</v>
      </c>
      <c r="Q2708" s="1">
        <f>SUMIFS('[1]RAW DATA'!$BE:$BE,'[1]RAW DATA'!$A:$A,[1]COMPUTATION!$B2708,'[1]RAW DATA'!$N:$N,[1]COMPUTATION!A2708)</f>
        <v>53</v>
      </c>
    </row>
    <row r="2709" spans="1:17" x14ac:dyDescent="0.35">
      <c r="A2709" s="1" t="str">
        <f>IFERROR(VLOOKUP($B2709,'[1]RAW DATA'!$A:$N,14,0),"DNA")</f>
        <v>LAS POS Refll</v>
      </c>
      <c r="B2709" s="1">
        <v>1017087015</v>
      </c>
      <c r="C2709" s="2">
        <v>1</v>
      </c>
      <c r="D2709" s="3">
        <v>45170.458333333336</v>
      </c>
      <c r="E2709" s="3" t="s">
        <v>30</v>
      </c>
      <c r="F2709" s="1">
        <v>1</v>
      </c>
      <c r="G2709" s="1">
        <v>1</v>
      </c>
      <c r="H2709" s="1">
        <v>1</v>
      </c>
      <c r="I2709" s="1" t="s">
        <v>152</v>
      </c>
      <c r="J2709" s="4">
        <v>0.45833333333333331</v>
      </c>
      <c r="K2709" s="1" t="s">
        <v>58</v>
      </c>
      <c r="L2709" s="1" t="s">
        <v>29</v>
      </c>
      <c r="M2709" s="5">
        <v>44935.458738425928</v>
      </c>
      <c r="N2709" s="3" t="s">
        <v>30</v>
      </c>
      <c r="O2709" s="3" t="s">
        <v>30</v>
      </c>
      <c r="P2709" s="1" t="s">
        <v>29</v>
      </c>
      <c r="Q2709" s="1">
        <f>SUMIFS('[1]RAW DATA'!$BE:$BE,'[1]RAW DATA'!$A:$A,[1]COMPUTATION!$B2709,'[1]RAW DATA'!$N:$N,[1]COMPUTATION!A2709)</f>
        <v>64</v>
      </c>
    </row>
    <row r="2710" spans="1:17" x14ac:dyDescent="0.35">
      <c r="A2710" s="1" t="str">
        <f>IFERROR(VLOOKUP($B2710,'[1]RAW DATA'!$A:$N,14,0),"DNA")</f>
        <v>LAS POS Refll</v>
      </c>
      <c r="B2710" s="1">
        <v>1017087016</v>
      </c>
      <c r="C2710" s="2">
        <v>1</v>
      </c>
      <c r="D2710" s="3">
        <v>45170.458333333336</v>
      </c>
      <c r="E2710" s="3" t="s">
        <v>26</v>
      </c>
      <c r="F2710" s="1">
        <v>1</v>
      </c>
      <c r="G2710" s="1">
        <v>0</v>
      </c>
      <c r="H2710" s="1">
        <v>0</v>
      </c>
      <c r="I2710" s="1" t="s">
        <v>152</v>
      </c>
      <c r="J2710" s="4">
        <v>0.45833333333333331</v>
      </c>
      <c r="K2710" s="1" t="s">
        <v>58</v>
      </c>
      <c r="L2710" s="1" t="s">
        <v>29</v>
      </c>
      <c r="M2710" s="5">
        <v>44935.458749999998</v>
      </c>
      <c r="N2710" s="3" t="s">
        <v>26</v>
      </c>
      <c r="O2710" s="3" t="s">
        <v>26</v>
      </c>
      <c r="P2710" s="1" t="s">
        <v>29</v>
      </c>
      <c r="Q2710" s="1">
        <f>SUMIFS('[1]RAW DATA'!$BE:$BE,'[1]RAW DATA'!$A:$A,[1]COMPUTATION!$B2710,'[1]RAW DATA'!$N:$N,[1]COMPUTATION!A2710)</f>
        <v>0</v>
      </c>
    </row>
    <row r="2711" spans="1:17" x14ac:dyDescent="0.35">
      <c r="A2711" s="1" t="str">
        <f>IFERROR(VLOOKUP($B2711,'[1]RAW DATA'!$A:$N,14,0),"DNA")</f>
        <v>LAS POS Refll</v>
      </c>
      <c r="B2711" s="1">
        <v>1017087017</v>
      </c>
      <c r="C2711" s="2">
        <v>1</v>
      </c>
      <c r="D2711" s="3">
        <v>45170.458333333336</v>
      </c>
      <c r="E2711" s="3" t="s">
        <v>35</v>
      </c>
      <c r="F2711" s="1">
        <v>1</v>
      </c>
      <c r="G2711" s="1">
        <v>0</v>
      </c>
      <c r="H2711" s="1">
        <v>0</v>
      </c>
      <c r="I2711" s="1" t="s">
        <v>152</v>
      </c>
      <c r="J2711" s="4">
        <v>0.45833333333333331</v>
      </c>
      <c r="K2711" s="1" t="s">
        <v>58</v>
      </c>
      <c r="L2711" s="1" t="s">
        <v>29</v>
      </c>
      <c r="M2711" s="5">
        <v>44935.458761574075</v>
      </c>
      <c r="N2711" s="3" t="s">
        <v>35</v>
      </c>
      <c r="O2711" s="3" t="s">
        <v>35</v>
      </c>
      <c r="P2711" s="1" t="s">
        <v>29</v>
      </c>
      <c r="Q2711" s="1">
        <f>SUMIFS('[1]RAW DATA'!$BE:$BE,'[1]RAW DATA'!$A:$A,[1]COMPUTATION!$B2711,'[1]RAW DATA'!$N:$N,[1]COMPUTATION!A2711)</f>
        <v>0</v>
      </c>
    </row>
    <row r="2712" spans="1:17" x14ac:dyDescent="0.35">
      <c r="A2712" s="1" t="str">
        <f>IFERROR(VLOOKUP($B2712,'[1]RAW DATA'!$A:$N,14,0),"DNA")</f>
        <v>LAS POS Refll</v>
      </c>
      <c r="B2712" s="1">
        <v>1017087018</v>
      </c>
      <c r="C2712" s="2">
        <v>1</v>
      </c>
      <c r="D2712" s="3">
        <v>45170.458333333336</v>
      </c>
      <c r="E2712" s="3" t="s">
        <v>35</v>
      </c>
      <c r="F2712" s="1">
        <v>1</v>
      </c>
      <c r="G2712" s="1">
        <v>0</v>
      </c>
      <c r="H2712" s="1">
        <v>0</v>
      </c>
      <c r="I2712" s="1" t="s">
        <v>152</v>
      </c>
      <c r="J2712" s="4">
        <v>0.45833333333333331</v>
      </c>
      <c r="K2712" s="1" t="s">
        <v>58</v>
      </c>
      <c r="L2712" s="1" t="s">
        <v>29</v>
      </c>
      <c r="M2712" s="5">
        <v>44935.458761574075</v>
      </c>
      <c r="N2712" s="3" t="s">
        <v>35</v>
      </c>
      <c r="O2712" s="3" t="s">
        <v>35</v>
      </c>
      <c r="P2712" s="1" t="s">
        <v>29</v>
      </c>
      <c r="Q2712" s="1">
        <f>SUMIFS('[1]RAW DATA'!$BE:$BE,'[1]RAW DATA'!$A:$A,[1]COMPUTATION!$B2712,'[1]RAW DATA'!$N:$N,[1]COMPUTATION!A2712)</f>
        <v>0</v>
      </c>
    </row>
    <row r="2713" spans="1:17" x14ac:dyDescent="0.35">
      <c r="A2713" s="1" t="str">
        <f>IFERROR(VLOOKUP($B2713,'[1]RAW DATA'!$A:$N,14,0),"DNA")</f>
        <v>LAS POS Refll</v>
      </c>
      <c r="B2713" s="1">
        <v>1017087019</v>
      </c>
      <c r="C2713" s="2">
        <v>1</v>
      </c>
      <c r="D2713" s="3">
        <v>45170.458333333336</v>
      </c>
      <c r="E2713" s="3" t="s">
        <v>35</v>
      </c>
      <c r="F2713" s="1">
        <v>1</v>
      </c>
      <c r="G2713" s="1">
        <v>0</v>
      </c>
      <c r="H2713" s="1">
        <v>0</v>
      </c>
      <c r="I2713" s="1" t="s">
        <v>152</v>
      </c>
      <c r="J2713" s="4">
        <v>0.45833333333333331</v>
      </c>
      <c r="K2713" s="1" t="s">
        <v>58</v>
      </c>
      <c r="L2713" s="1" t="s">
        <v>29</v>
      </c>
      <c r="M2713" s="5">
        <v>44935.458761574075</v>
      </c>
      <c r="N2713" s="3" t="s">
        <v>35</v>
      </c>
      <c r="O2713" s="3" t="s">
        <v>35</v>
      </c>
      <c r="P2713" s="1" t="s">
        <v>29</v>
      </c>
      <c r="Q2713" s="1">
        <f>SUMIFS('[1]RAW DATA'!$BE:$BE,'[1]RAW DATA'!$A:$A,[1]COMPUTATION!$B2713,'[1]RAW DATA'!$N:$N,[1]COMPUTATION!A2713)</f>
        <v>0</v>
      </c>
    </row>
    <row r="2714" spans="1:17" x14ac:dyDescent="0.35">
      <c r="A2714" s="1" t="str">
        <f>IFERROR(VLOOKUP($B2714,'[1]RAW DATA'!$A:$N,14,0),"DNA")</f>
        <v>LAS POS Refll</v>
      </c>
      <c r="B2714" s="1">
        <v>1017087020</v>
      </c>
      <c r="C2714" s="2">
        <v>1</v>
      </c>
      <c r="D2714" s="3">
        <v>45170.458333333336</v>
      </c>
      <c r="E2714" s="3" t="s">
        <v>35</v>
      </c>
      <c r="F2714" s="1">
        <v>1</v>
      </c>
      <c r="G2714" s="1">
        <v>0</v>
      </c>
      <c r="H2714" s="1">
        <v>0</v>
      </c>
      <c r="I2714" s="1" t="s">
        <v>152</v>
      </c>
      <c r="J2714" s="4">
        <v>0.45833333333333331</v>
      </c>
      <c r="K2714" s="1" t="s">
        <v>58</v>
      </c>
      <c r="L2714" s="1" t="s">
        <v>29</v>
      </c>
      <c r="M2714" s="5">
        <v>44935.458761574075</v>
      </c>
      <c r="N2714" s="3" t="s">
        <v>35</v>
      </c>
      <c r="O2714" s="3" t="s">
        <v>35</v>
      </c>
      <c r="P2714" s="1" t="s">
        <v>29</v>
      </c>
      <c r="Q2714" s="1">
        <f>SUMIFS('[1]RAW DATA'!$BE:$BE,'[1]RAW DATA'!$A:$A,[1]COMPUTATION!$B2714,'[1]RAW DATA'!$N:$N,[1]COMPUTATION!A2714)</f>
        <v>0</v>
      </c>
    </row>
    <row r="2715" spans="1:17" x14ac:dyDescent="0.35">
      <c r="A2715" s="1" t="str">
        <f>IFERROR(VLOOKUP($B2715,'[1]RAW DATA'!$A:$N,14,0),"DNA")</f>
        <v>LAS POS Refll</v>
      </c>
      <c r="B2715" s="1">
        <v>1017087021</v>
      </c>
      <c r="C2715" s="2">
        <v>1</v>
      </c>
      <c r="D2715" s="3">
        <v>45170.458333333336</v>
      </c>
      <c r="E2715" s="3" t="s">
        <v>30</v>
      </c>
      <c r="F2715" s="1">
        <v>1</v>
      </c>
      <c r="G2715" s="1">
        <v>1</v>
      </c>
      <c r="H2715" s="1">
        <v>1</v>
      </c>
      <c r="I2715" s="1" t="s">
        <v>152</v>
      </c>
      <c r="J2715" s="4">
        <v>0.45833333333333331</v>
      </c>
      <c r="K2715" s="1" t="s">
        <v>58</v>
      </c>
      <c r="L2715" s="1" t="s">
        <v>29</v>
      </c>
      <c r="M2715" s="5">
        <v>44935.458865740744</v>
      </c>
      <c r="N2715" s="3" t="s">
        <v>30</v>
      </c>
      <c r="O2715" s="3" t="s">
        <v>30</v>
      </c>
      <c r="P2715" s="1" t="s">
        <v>29</v>
      </c>
      <c r="Q2715" s="1">
        <f>SUMIFS('[1]RAW DATA'!$BE:$BE,'[1]RAW DATA'!$A:$A,[1]COMPUTATION!$B2715,'[1]RAW DATA'!$N:$N,[1]COMPUTATION!A2715)</f>
        <v>42</v>
      </c>
    </row>
    <row r="2716" spans="1:17" x14ac:dyDescent="0.35">
      <c r="A2716" s="1" t="str">
        <f>IFERROR(VLOOKUP($B2716,'[1]RAW DATA'!$A:$N,14,0),"DNA")</f>
        <v>LAS POS Refll</v>
      </c>
      <c r="B2716" s="1">
        <v>1017087022</v>
      </c>
      <c r="C2716" s="2">
        <v>1</v>
      </c>
      <c r="D2716" s="3">
        <v>45170.458333333336</v>
      </c>
      <c r="E2716" s="3" t="s">
        <v>26</v>
      </c>
      <c r="F2716" s="1">
        <v>1</v>
      </c>
      <c r="G2716" s="1">
        <v>0</v>
      </c>
      <c r="H2716" s="1">
        <v>0</v>
      </c>
      <c r="I2716" s="1" t="s">
        <v>152</v>
      </c>
      <c r="J2716" s="4">
        <v>0.45833333333333331</v>
      </c>
      <c r="K2716" s="1" t="s">
        <v>58</v>
      </c>
      <c r="L2716" s="1" t="s">
        <v>29</v>
      </c>
      <c r="M2716" s="5">
        <v>44935.45890046296</v>
      </c>
      <c r="N2716" s="3" t="s">
        <v>26</v>
      </c>
      <c r="O2716" s="3" t="s">
        <v>26</v>
      </c>
      <c r="P2716" s="1" t="s">
        <v>29</v>
      </c>
      <c r="Q2716" s="1">
        <f>SUMIFS('[1]RAW DATA'!$BE:$BE,'[1]RAW DATA'!$A:$A,[1]COMPUTATION!$B2716,'[1]RAW DATA'!$N:$N,[1]COMPUTATION!A2716)</f>
        <v>0</v>
      </c>
    </row>
    <row r="2717" spans="1:17" x14ac:dyDescent="0.35">
      <c r="A2717" s="1" t="str">
        <f>IFERROR(VLOOKUP($B2717,'[1]RAW DATA'!$A:$N,14,0),"DNA")</f>
        <v>LAS POS Refll</v>
      </c>
      <c r="B2717" s="1">
        <v>1017087023</v>
      </c>
      <c r="C2717" s="2">
        <v>1</v>
      </c>
      <c r="D2717" s="3">
        <v>45170.459027777775</v>
      </c>
      <c r="E2717" s="3" t="s">
        <v>31</v>
      </c>
      <c r="F2717" s="1">
        <v>1</v>
      </c>
      <c r="G2717" s="1">
        <v>1</v>
      </c>
      <c r="H2717" s="1">
        <v>1</v>
      </c>
      <c r="I2717" s="1" t="s">
        <v>153</v>
      </c>
      <c r="J2717" s="4">
        <v>0.45833333333333331</v>
      </c>
      <c r="K2717" s="1" t="s">
        <v>58</v>
      </c>
      <c r="L2717" s="1" t="s">
        <v>29</v>
      </c>
      <c r="M2717" s="5">
        <v>44935.459074074075</v>
      </c>
      <c r="N2717" s="3" t="s">
        <v>31</v>
      </c>
      <c r="O2717" s="3" t="s">
        <v>31</v>
      </c>
      <c r="P2717" s="1" t="s">
        <v>29</v>
      </c>
      <c r="Q2717" s="1">
        <f>SUMIFS('[1]RAW DATA'!$BE:$BE,'[1]RAW DATA'!$A:$A,[1]COMPUTATION!$B2717,'[1]RAW DATA'!$N:$N,[1]COMPUTATION!A2717)</f>
        <v>0</v>
      </c>
    </row>
    <row r="2718" spans="1:17" x14ac:dyDescent="0.35">
      <c r="A2718" s="1" t="str">
        <f>IFERROR(VLOOKUP($B2718,'[1]RAW DATA'!$A:$N,14,0),"DNA")</f>
        <v>LAS POS Refll</v>
      </c>
      <c r="B2718" s="1">
        <v>1017087024</v>
      </c>
      <c r="C2718" s="2">
        <v>1</v>
      </c>
      <c r="D2718" s="3">
        <v>45170.459027777775</v>
      </c>
      <c r="E2718" s="3" t="s">
        <v>30</v>
      </c>
      <c r="F2718" s="1">
        <v>1</v>
      </c>
      <c r="G2718" s="1">
        <v>1</v>
      </c>
      <c r="H2718" s="1">
        <v>1</v>
      </c>
      <c r="I2718" s="1" t="s">
        <v>153</v>
      </c>
      <c r="J2718" s="4">
        <v>0.45833333333333331</v>
      </c>
      <c r="K2718" s="1" t="s">
        <v>58</v>
      </c>
      <c r="L2718" s="1" t="s">
        <v>29</v>
      </c>
      <c r="M2718" s="5">
        <v>44935.459097222221</v>
      </c>
      <c r="N2718" s="3" t="s">
        <v>30</v>
      </c>
      <c r="O2718" s="3" t="s">
        <v>30</v>
      </c>
      <c r="P2718" s="1" t="s">
        <v>29</v>
      </c>
      <c r="Q2718" s="1">
        <f>SUMIFS('[1]RAW DATA'!$BE:$BE,'[1]RAW DATA'!$A:$A,[1]COMPUTATION!$B2718,'[1]RAW DATA'!$N:$N,[1]COMPUTATION!A2718)</f>
        <v>0</v>
      </c>
    </row>
    <row r="2719" spans="1:17" x14ac:dyDescent="0.35">
      <c r="A2719" s="1" t="str">
        <f>IFERROR(VLOOKUP($B2719,'[1]RAW DATA'!$A:$N,14,0),"DNA")</f>
        <v>LAS POS Refll</v>
      </c>
      <c r="B2719" s="1">
        <v>1017087025</v>
      </c>
      <c r="C2719" s="2">
        <v>1</v>
      </c>
      <c r="D2719" s="3">
        <v>45170.459027777775</v>
      </c>
      <c r="E2719" s="3" t="s">
        <v>71</v>
      </c>
      <c r="F2719" s="1">
        <v>1</v>
      </c>
      <c r="G2719" s="1">
        <v>0</v>
      </c>
      <c r="H2719" s="1">
        <v>0</v>
      </c>
      <c r="I2719" s="1" t="s">
        <v>153</v>
      </c>
      <c r="J2719" s="4">
        <v>0.45833333333333331</v>
      </c>
      <c r="K2719" s="1" t="s">
        <v>58</v>
      </c>
      <c r="L2719" s="1" t="s">
        <v>29</v>
      </c>
      <c r="M2719" s="5">
        <v>44935.459155092591</v>
      </c>
      <c r="N2719" s="3" t="s">
        <v>71</v>
      </c>
      <c r="O2719" s="3" t="s">
        <v>71</v>
      </c>
      <c r="P2719" s="1" t="s">
        <v>29</v>
      </c>
      <c r="Q2719" s="1">
        <f>SUMIFS('[1]RAW DATA'!$BE:$BE,'[1]RAW DATA'!$A:$A,[1]COMPUTATION!$B2719,'[1]RAW DATA'!$N:$N,[1]COMPUTATION!A2719)</f>
        <v>0</v>
      </c>
    </row>
    <row r="2720" spans="1:17" x14ac:dyDescent="0.35">
      <c r="A2720" s="1" t="str">
        <f>IFERROR(VLOOKUP($B2720,'[1]RAW DATA'!$A:$N,14,0),"DNA")</f>
        <v>LAS POS Refll</v>
      </c>
      <c r="B2720" s="1">
        <v>1017087026</v>
      </c>
      <c r="C2720" s="2">
        <v>1</v>
      </c>
      <c r="D2720" s="3">
        <v>45170.459027777775</v>
      </c>
      <c r="E2720" s="3" t="s">
        <v>39</v>
      </c>
      <c r="F2720" s="1">
        <v>1</v>
      </c>
      <c r="G2720" s="1">
        <v>1</v>
      </c>
      <c r="H2720" s="1">
        <v>1</v>
      </c>
      <c r="I2720" s="1" t="s">
        <v>153</v>
      </c>
      <c r="J2720" s="4">
        <v>0.45833333333333331</v>
      </c>
      <c r="K2720" s="1" t="s">
        <v>58</v>
      </c>
      <c r="L2720" s="1" t="s">
        <v>29</v>
      </c>
      <c r="M2720" s="5">
        <v>44935.459201388891</v>
      </c>
      <c r="N2720" s="3" t="s">
        <v>39</v>
      </c>
      <c r="O2720" s="3" t="s">
        <v>39</v>
      </c>
      <c r="P2720" s="1" t="s">
        <v>29</v>
      </c>
      <c r="Q2720" s="1">
        <f>SUMIFS('[1]RAW DATA'!$BE:$BE,'[1]RAW DATA'!$A:$A,[1]COMPUTATION!$B2720,'[1]RAW DATA'!$N:$N,[1]COMPUTATION!A2720)</f>
        <v>33</v>
      </c>
    </row>
    <row r="2721" spans="1:17" x14ac:dyDescent="0.35">
      <c r="A2721" s="1" t="str">
        <f>IFERROR(VLOOKUP($B2721,'[1]RAW DATA'!$A:$N,14,0),"DNA")</f>
        <v>LAS POS Refll</v>
      </c>
      <c r="B2721" s="1">
        <v>1017087027</v>
      </c>
      <c r="C2721" s="2">
        <v>1</v>
      </c>
      <c r="D2721" s="3">
        <v>45170.459027777775</v>
      </c>
      <c r="E2721" s="3" t="s">
        <v>56</v>
      </c>
      <c r="F2721" s="1">
        <v>1</v>
      </c>
      <c r="G2721" s="1">
        <v>0</v>
      </c>
      <c r="H2721" s="1">
        <v>0</v>
      </c>
      <c r="I2721" s="1" t="s">
        <v>153</v>
      </c>
      <c r="J2721" s="4">
        <v>0.45833333333333331</v>
      </c>
      <c r="K2721" s="1" t="s">
        <v>58</v>
      </c>
      <c r="L2721" s="1" t="s">
        <v>29</v>
      </c>
      <c r="M2721" s="5">
        <v>44935.459201388891</v>
      </c>
      <c r="N2721" s="3" t="s">
        <v>56</v>
      </c>
      <c r="O2721" s="3" t="s">
        <v>56</v>
      </c>
      <c r="P2721" s="1" t="s">
        <v>29</v>
      </c>
      <c r="Q2721" s="1">
        <f>SUMIFS('[1]RAW DATA'!$BE:$BE,'[1]RAW DATA'!$A:$A,[1]COMPUTATION!$B2721,'[1]RAW DATA'!$N:$N,[1]COMPUTATION!A2721)</f>
        <v>0</v>
      </c>
    </row>
    <row r="2722" spans="1:17" x14ac:dyDescent="0.35">
      <c r="A2722" s="1" t="str">
        <f>IFERROR(VLOOKUP($B2722,'[1]RAW DATA'!$A:$N,14,0),"DNA")</f>
        <v>LAS POS Refll</v>
      </c>
      <c r="B2722" s="1">
        <v>1017087028</v>
      </c>
      <c r="C2722" s="2">
        <v>1</v>
      </c>
      <c r="D2722" s="3">
        <v>45170.459027777775</v>
      </c>
      <c r="E2722" s="3" t="s">
        <v>30</v>
      </c>
      <c r="F2722" s="1">
        <v>1</v>
      </c>
      <c r="G2722" s="1">
        <v>1</v>
      </c>
      <c r="H2722" s="1">
        <v>1</v>
      </c>
      <c r="I2722" s="1" t="s">
        <v>153</v>
      </c>
      <c r="J2722" s="4">
        <v>0.45833333333333331</v>
      </c>
      <c r="K2722" s="1" t="s">
        <v>58</v>
      </c>
      <c r="L2722" s="1" t="s">
        <v>29</v>
      </c>
      <c r="M2722" s="5">
        <v>44935.459236111114</v>
      </c>
      <c r="N2722" s="3" t="s">
        <v>30</v>
      </c>
      <c r="O2722" s="3" t="s">
        <v>30</v>
      </c>
      <c r="P2722" s="1" t="s">
        <v>29</v>
      </c>
      <c r="Q2722" s="1">
        <f>SUMIFS('[1]RAW DATA'!$BE:$BE,'[1]RAW DATA'!$A:$A,[1]COMPUTATION!$B2722,'[1]RAW DATA'!$N:$N,[1]COMPUTATION!A2722)</f>
        <v>0</v>
      </c>
    </row>
    <row r="2723" spans="1:17" x14ac:dyDescent="0.35">
      <c r="A2723" s="1" t="str">
        <f>IFERROR(VLOOKUP($B2723,'[1]RAW DATA'!$A:$N,14,0),"DNA")</f>
        <v>LAS POS Refll</v>
      </c>
      <c r="B2723" s="1">
        <v>1017087029</v>
      </c>
      <c r="C2723" s="2">
        <v>1</v>
      </c>
      <c r="D2723" s="3">
        <v>45170.459027777775</v>
      </c>
      <c r="E2723" s="3" t="s">
        <v>38</v>
      </c>
      <c r="F2723" s="1">
        <v>1</v>
      </c>
      <c r="G2723" s="1">
        <v>0</v>
      </c>
      <c r="H2723" s="1">
        <v>0</v>
      </c>
      <c r="I2723" s="1" t="s">
        <v>153</v>
      </c>
      <c r="J2723" s="4">
        <v>0.45833333333333331</v>
      </c>
      <c r="K2723" s="1" t="s">
        <v>58</v>
      </c>
      <c r="L2723" s="1" t="s">
        <v>29</v>
      </c>
      <c r="M2723" s="5">
        <v>44935.459270833337</v>
      </c>
      <c r="N2723" s="3" t="s">
        <v>38</v>
      </c>
      <c r="O2723" s="3" t="s">
        <v>38</v>
      </c>
      <c r="P2723" s="1" t="s">
        <v>29</v>
      </c>
      <c r="Q2723" s="1">
        <f>SUMIFS('[1]RAW DATA'!$BE:$BE,'[1]RAW DATA'!$A:$A,[1]COMPUTATION!$B2723,'[1]RAW DATA'!$N:$N,[1]COMPUTATION!A2723)</f>
        <v>0</v>
      </c>
    </row>
    <row r="2724" spans="1:17" x14ac:dyDescent="0.35">
      <c r="A2724" s="1" t="str">
        <f>IFERROR(VLOOKUP($B2724,'[1]RAW DATA'!$A:$N,14,0),"DNA")</f>
        <v>LAS POS Refll</v>
      </c>
      <c r="B2724" s="1">
        <v>1017087030</v>
      </c>
      <c r="C2724" s="2">
        <v>1</v>
      </c>
      <c r="D2724" s="3">
        <v>45170.459027777775</v>
      </c>
      <c r="E2724" s="3" t="s">
        <v>35</v>
      </c>
      <c r="F2724" s="1">
        <v>1</v>
      </c>
      <c r="G2724" s="1">
        <v>0</v>
      </c>
      <c r="H2724" s="1">
        <v>0</v>
      </c>
      <c r="I2724" s="1" t="s">
        <v>153</v>
      </c>
      <c r="J2724" s="4">
        <v>0.45833333333333331</v>
      </c>
      <c r="K2724" s="1" t="s">
        <v>58</v>
      </c>
      <c r="L2724" s="1" t="s">
        <v>29</v>
      </c>
      <c r="M2724" s="5">
        <v>44935.459282407406</v>
      </c>
      <c r="N2724" s="3" t="s">
        <v>35</v>
      </c>
      <c r="O2724" s="3" t="s">
        <v>35</v>
      </c>
      <c r="P2724" s="1" t="s">
        <v>29</v>
      </c>
      <c r="Q2724" s="1">
        <f>SUMIFS('[1]RAW DATA'!$BE:$BE,'[1]RAW DATA'!$A:$A,[1]COMPUTATION!$B2724,'[1]RAW DATA'!$N:$N,[1]COMPUTATION!A2724)</f>
        <v>0</v>
      </c>
    </row>
    <row r="2725" spans="1:17" x14ac:dyDescent="0.35">
      <c r="A2725" s="1" t="str">
        <f>IFERROR(VLOOKUP($B2725,'[1]RAW DATA'!$A:$N,14,0),"DNA")</f>
        <v>LAS POS Refll</v>
      </c>
      <c r="B2725" s="1">
        <v>1017087031</v>
      </c>
      <c r="C2725" s="2">
        <v>1</v>
      </c>
      <c r="D2725" s="3">
        <v>45170.459027777775</v>
      </c>
      <c r="E2725" s="3" t="s">
        <v>35</v>
      </c>
      <c r="F2725" s="1">
        <v>1</v>
      </c>
      <c r="G2725" s="1">
        <v>0</v>
      </c>
      <c r="H2725" s="1">
        <v>0</v>
      </c>
      <c r="I2725" s="1" t="s">
        <v>153</v>
      </c>
      <c r="J2725" s="4">
        <v>0.45833333333333331</v>
      </c>
      <c r="K2725" s="1" t="s">
        <v>58</v>
      </c>
      <c r="L2725" s="1" t="s">
        <v>29</v>
      </c>
      <c r="M2725" s="5">
        <v>44935.459282407406</v>
      </c>
      <c r="N2725" s="3" t="s">
        <v>35</v>
      </c>
      <c r="O2725" s="3" t="s">
        <v>35</v>
      </c>
      <c r="P2725" s="1" t="s">
        <v>29</v>
      </c>
      <c r="Q2725" s="1">
        <f>SUMIFS('[1]RAW DATA'!$BE:$BE,'[1]RAW DATA'!$A:$A,[1]COMPUTATION!$B2725,'[1]RAW DATA'!$N:$N,[1]COMPUTATION!A2725)</f>
        <v>0</v>
      </c>
    </row>
    <row r="2726" spans="1:17" x14ac:dyDescent="0.35">
      <c r="A2726" s="1" t="str">
        <f>IFERROR(VLOOKUP($B2726,'[1]RAW DATA'!$A:$N,14,0),"DNA")</f>
        <v>LAS POS Refll</v>
      </c>
      <c r="B2726" s="1">
        <v>1017087032</v>
      </c>
      <c r="C2726" s="2">
        <v>1</v>
      </c>
      <c r="D2726" s="3">
        <v>45170.459027777775</v>
      </c>
      <c r="E2726" s="3" t="s">
        <v>35</v>
      </c>
      <c r="F2726" s="1">
        <v>1</v>
      </c>
      <c r="G2726" s="1">
        <v>0</v>
      </c>
      <c r="H2726" s="1">
        <v>0</v>
      </c>
      <c r="I2726" s="1" t="s">
        <v>153</v>
      </c>
      <c r="J2726" s="4">
        <v>0.45833333333333331</v>
      </c>
      <c r="K2726" s="1" t="s">
        <v>58</v>
      </c>
      <c r="L2726" s="1" t="s">
        <v>29</v>
      </c>
      <c r="M2726" s="5">
        <v>44935.459282407406</v>
      </c>
      <c r="N2726" s="3" t="s">
        <v>35</v>
      </c>
      <c r="O2726" s="3" t="s">
        <v>35</v>
      </c>
      <c r="P2726" s="1" t="s">
        <v>29</v>
      </c>
      <c r="Q2726" s="1">
        <f>SUMIFS('[1]RAW DATA'!$BE:$BE,'[1]RAW DATA'!$A:$A,[1]COMPUTATION!$B2726,'[1]RAW DATA'!$N:$N,[1]COMPUTATION!A2726)</f>
        <v>0</v>
      </c>
    </row>
    <row r="2727" spans="1:17" x14ac:dyDescent="0.35">
      <c r="A2727" s="1" t="str">
        <f>IFERROR(VLOOKUP($B2727,'[1]RAW DATA'!$A:$N,14,0),"DNA")</f>
        <v>LAS POS Refll</v>
      </c>
      <c r="B2727" s="1">
        <v>1017087033</v>
      </c>
      <c r="C2727" s="2">
        <v>1</v>
      </c>
      <c r="D2727" s="3">
        <v>45170.459027777775</v>
      </c>
      <c r="E2727" s="3" t="s">
        <v>35</v>
      </c>
      <c r="F2727" s="1">
        <v>1</v>
      </c>
      <c r="G2727" s="1">
        <v>0</v>
      </c>
      <c r="H2727" s="1">
        <v>0</v>
      </c>
      <c r="I2727" s="1" t="s">
        <v>153</v>
      </c>
      <c r="J2727" s="4">
        <v>0.45833333333333331</v>
      </c>
      <c r="K2727" s="1" t="s">
        <v>58</v>
      </c>
      <c r="L2727" s="1" t="s">
        <v>29</v>
      </c>
      <c r="M2727" s="5">
        <v>44935.459282407406</v>
      </c>
      <c r="N2727" s="3" t="s">
        <v>35</v>
      </c>
      <c r="O2727" s="3" t="s">
        <v>35</v>
      </c>
      <c r="P2727" s="1" t="s">
        <v>29</v>
      </c>
      <c r="Q2727" s="1">
        <f>SUMIFS('[1]RAW DATA'!$BE:$BE,'[1]RAW DATA'!$A:$A,[1]COMPUTATION!$B2727,'[1]RAW DATA'!$N:$N,[1]COMPUTATION!A2727)</f>
        <v>0</v>
      </c>
    </row>
    <row r="2728" spans="1:17" x14ac:dyDescent="0.35">
      <c r="A2728" s="1" t="str">
        <f>IFERROR(VLOOKUP($B2728,'[1]RAW DATA'!$A:$N,14,0),"DNA")</f>
        <v>LAS POS Refll</v>
      </c>
      <c r="B2728" s="1">
        <v>1017087034</v>
      </c>
      <c r="C2728" s="2">
        <v>1</v>
      </c>
      <c r="D2728" s="3">
        <v>45170.459027777775</v>
      </c>
      <c r="E2728" s="3" t="s">
        <v>35</v>
      </c>
      <c r="F2728" s="1">
        <v>1</v>
      </c>
      <c r="G2728" s="1">
        <v>0</v>
      </c>
      <c r="H2728" s="1">
        <v>0</v>
      </c>
      <c r="I2728" s="1" t="s">
        <v>153</v>
      </c>
      <c r="J2728" s="4">
        <v>0.45833333333333331</v>
      </c>
      <c r="K2728" s="1" t="s">
        <v>58</v>
      </c>
      <c r="L2728" s="1" t="s">
        <v>29</v>
      </c>
      <c r="M2728" s="5">
        <v>44935.459282407406</v>
      </c>
      <c r="N2728" s="3" t="s">
        <v>35</v>
      </c>
      <c r="O2728" s="3" t="s">
        <v>35</v>
      </c>
      <c r="P2728" s="1" t="s">
        <v>29</v>
      </c>
      <c r="Q2728" s="1">
        <f>SUMIFS('[1]RAW DATA'!$BE:$BE,'[1]RAW DATA'!$A:$A,[1]COMPUTATION!$B2728,'[1]RAW DATA'!$N:$N,[1]COMPUTATION!A2728)</f>
        <v>0</v>
      </c>
    </row>
    <row r="2729" spans="1:17" x14ac:dyDescent="0.35">
      <c r="A2729" s="1" t="str">
        <f>IFERROR(VLOOKUP($B2729,'[1]RAW DATA'!$A:$N,14,0),"DNA")</f>
        <v>LAS POS Refll</v>
      </c>
      <c r="B2729" s="1">
        <v>1017087035</v>
      </c>
      <c r="C2729" s="2">
        <v>1</v>
      </c>
      <c r="D2729" s="3">
        <v>45170.459027777775</v>
      </c>
      <c r="E2729" s="3" t="s">
        <v>35</v>
      </c>
      <c r="F2729" s="1">
        <v>1</v>
      </c>
      <c r="G2729" s="1">
        <v>0</v>
      </c>
      <c r="H2729" s="1">
        <v>0</v>
      </c>
      <c r="I2729" s="1" t="s">
        <v>153</v>
      </c>
      <c r="J2729" s="4">
        <v>0.45833333333333331</v>
      </c>
      <c r="K2729" s="1" t="s">
        <v>58</v>
      </c>
      <c r="L2729" s="1" t="s">
        <v>29</v>
      </c>
      <c r="M2729" s="5">
        <v>44935.459282407406</v>
      </c>
      <c r="N2729" s="3" t="s">
        <v>35</v>
      </c>
      <c r="O2729" s="3" t="s">
        <v>35</v>
      </c>
      <c r="P2729" s="1" t="s">
        <v>29</v>
      </c>
      <c r="Q2729" s="1">
        <f>SUMIFS('[1]RAW DATA'!$BE:$BE,'[1]RAW DATA'!$A:$A,[1]COMPUTATION!$B2729,'[1]RAW DATA'!$N:$N,[1]COMPUTATION!A2729)</f>
        <v>0</v>
      </c>
    </row>
    <row r="2730" spans="1:17" x14ac:dyDescent="0.35">
      <c r="A2730" s="1" t="str">
        <f>IFERROR(VLOOKUP($B2730,'[1]RAW DATA'!$A:$N,14,0),"DNA")</f>
        <v>LAS POS Refll</v>
      </c>
      <c r="B2730" s="1">
        <v>1017087036</v>
      </c>
      <c r="C2730" s="2">
        <v>1</v>
      </c>
      <c r="D2730" s="3">
        <v>45170.459027777775</v>
      </c>
      <c r="E2730" s="3" t="s">
        <v>35</v>
      </c>
      <c r="F2730" s="1">
        <v>1</v>
      </c>
      <c r="G2730" s="1">
        <v>0</v>
      </c>
      <c r="H2730" s="1">
        <v>0</v>
      </c>
      <c r="I2730" s="1" t="s">
        <v>153</v>
      </c>
      <c r="J2730" s="4">
        <v>0.45833333333333331</v>
      </c>
      <c r="K2730" s="1" t="s">
        <v>58</v>
      </c>
      <c r="L2730" s="1" t="s">
        <v>29</v>
      </c>
      <c r="M2730" s="5">
        <v>44935.459282407406</v>
      </c>
      <c r="N2730" s="3" t="s">
        <v>35</v>
      </c>
      <c r="O2730" s="3" t="s">
        <v>35</v>
      </c>
      <c r="P2730" s="1" t="s">
        <v>29</v>
      </c>
      <c r="Q2730" s="1">
        <f>SUMIFS('[1]RAW DATA'!$BE:$BE,'[1]RAW DATA'!$A:$A,[1]COMPUTATION!$B2730,'[1]RAW DATA'!$N:$N,[1]COMPUTATION!A2730)</f>
        <v>0</v>
      </c>
    </row>
    <row r="2731" spans="1:17" x14ac:dyDescent="0.35">
      <c r="A2731" s="1" t="str">
        <f>IFERROR(VLOOKUP($B2731,'[1]RAW DATA'!$A:$N,14,0),"DNA")</f>
        <v>LAS POS Refll</v>
      </c>
      <c r="B2731" s="1">
        <v>1017087037</v>
      </c>
      <c r="C2731" s="2">
        <v>1</v>
      </c>
      <c r="D2731" s="3">
        <v>45170.459027777775</v>
      </c>
      <c r="E2731" s="3" t="s">
        <v>35</v>
      </c>
      <c r="F2731" s="1">
        <v>1</v>
      </c>
      <c r="G2731" s="1">
        <v>0</v>
      </c>
      <c r="H2731" s="1">
        <v>0</v>
      </c>
      <c r="I2731" s="1" t="s">
        <v>153</v>
      </c>
      <c r="J2731" s="4">
        <v>0.45833333333333331</v>
      </c>
      <c r="K2731" s="1" t="s">
        <v>58</v>
      </c>
      <c r="L2731" s="1" t="s">
        <v>29</v>
      </c>
      <c r="M2731" s="5">
        <v>44935.459282407406</v>
      </c>
      <c r="N2731" s="3" t="s">
        <v>35</v>
      </c>
      <c r="O2731" s="3" t="s">
        <v>35</v>
      </c>
      <c r="P2731" s="1" t="s">
        <v>29</v>
      </c>
      <c r="Q2731" s="1">
        <f>SUMIFS('[1]RAW DATA'!$BE:$BE,'[1]RAW DATA'!$A:$A,[1]COMPUTATION!$B2731,'[1]RAW DATA'!$N:$N,[1]COMPUTATION!A2731)</f>
        <v>0</v>
      </c>
    </row>
    <row r="2732" spans="1:17" x14ac:dyDescent="0.35">
      <c r="A2732" s="1" t="str">
        <f>IFERROR(VLOOKUP($B2732,'[1]RAW DATA'!$A:$N,14,0),"DNA")</f>
        <v>LAS POS Refll</v>
      </c>
      <c r="B2732" s="1">
        <v>1017087038</v>
      </c>
      <c r="C2732" s="2">
        <v>1</v>
      </c>
      <c r="D2732" s="3">
        <v>45170.459027777775</v>
      </c>
      <c r="E2732" s="3" t="s">
        <v>35</v>
      </c>
      <c r="F2732" s="1">
        <v>1</v>
      </c>
      <c r="G2732" s="1">
        <v>0</v>
      </c>
      <c r="H2732" s="1">
        <v>0</v>
      </c>
      <c r="I2732" s="1" t="s">
        <v>153</v>
      </c>
      <c r="J2732" s="4">
        <v>0.45833333333333331</v>
      </c>
      <c r="K2732" s="1" t="s">
        <v>58</v>
      </c>
      <c r="L2732" s="1" t="s">
        <v>29</v>
      </c>
      <c r="M2732" s="5">
        <v>44935.459282407406</v>
      </c>
      <c r="N2732" s="3" t="s">
        <v>35</v>
      </c>
      <c r="O2732" s="3" t="s">
        <v>35</v>
      </c>
      <c r="P2732" s="1" t="s">
        <v>29</v>
      </c>
      <c r="Q2732" s="1">
        <f>SUMIFS('[1]RAW DATA'!$BE:$BE,'[1]RAW DATA'!$A:$A,[1]COMPUTATION!$B2732,'[1]RAW DATA'!$N:$N,[1]COMPUTATION!A2732)</f>
        <v>0</v>
      </c>
    </row>
    <row r="2733" spans="1:17" x14ac:dyDescent="0.35">
      <c r="A2733" s="1" t="str">
        <f>IFERROR(VLOOKUP($B2733,'[1]RAW DATA'!$A:$N,14,0),"DNA")</f>
        <v>LAS POS Refll</v>
      </c>
      <c r="B2733" s="1">
        <v>1017087039</v>
      </c>
      <c r="C2733" s="2">
        <v>1</v>
      </c>
      <c r="D2733" s="3">
        <v>45170.459027777775</v>
      </c>
      <c r="E2733" s="3" t="s">
        <v>35</v>
      </c>
      <c r="F2733" s="1">
        <v>1</v>
      </c>
      <c r="G2733" s="1">
        <v>0</v>
      </c>
      <c r="H2733" s="1">
        <v>0</v>
      </c>
      <c r="I2733" s="1" t="s">
        <v>153</v>
      </c>
      <c r="J2733" s="4">
        <v>0.45833333333333331</v>
      </c>
      <c r="K2733" s="1" t="s">
        <v>58</v>
      </c>
      <c r="L2733" s="1" t="s">
        <v>29</v>
      </c>
      <c r="M2733" s="5">
        <v>44935.459282407406</v>
      </c>
      <c r="N2733" s="3" t="s">
        <v>35</v>
      </c>
      <c r="O2733" s="3" t="s">
        <v>35</v>
      </c>
      <c r="P2733" s="1" t="s">
        <v>29</v>
      </c>
      <c r="Q2733" s="1">
        <f>SUMIFS('[1]RAW DATA'!$BE:$BE,'[1]RAW DATA'!$A:$A,[1]COMPUTATION!$B2733,'[1]RAW DATA'!$N:$N,[1]COMPUTATION!A2733)</f>
        <v>0</v>
      </c>
    </row>
    <row r="2734" spans="1:17" x14ac:dyDescent="0.35">
      <c r="A2734" s="1" t="str">
        <f>IFERROR(VLOOKUP($B2734,'[1]RAW DATA'!$A:$N,14,0),"DNA")</f>
        <v>LAS POS Refll</v>
      </c>
      <c r="B2734" s="1">
        <v>1017087040</v>
      </c>
      <c r="C2734" s="2">
        <v>1</v>
      </c>
      <c r="D2734" s="3">
        <v>45170.459027777775</v>
      </c>
      <c r="E2734" s="3" t="s">
        <v>35</v>
      </c>
      <c r="F2734" s="1">
        <v>1</v>
      </c>
      <c r="G2734" s="1">
        <v>0</v>
      </c>
      <c r="H2734" s="1">
        <v>0</v>
      </c>
      <c r="I2734" s="1" t="s">
        <v>153</v>
      </c>
      <c r="J2734" s="4">
        <v>0.45833333333333331</v>
      </c>
      <c r="K2734" s="1" t="s">
        <v>58</v>
      </c>
      <c r="L2734" s="1" t="s">
        <v>29</v>
      </c>
      <c r="M2734" s="5">
        <v>44935.459282407406</v>
      </c>
      <c r="N2734" s="3" t="s">
        <v>35</v>
      </c>
      <c r="O2734" s="3" t="s">
        <v>35</v>
      </c>
      <c r="P2734" s="1" t="s">
        <v>29</v>
      </c>
      <c r="Q2734" s="1">
        <f>SUMIFS('[1]RAW DATA'!$BE:$BE,'[1]RAW DATA'!$A:$A,[1]COMPUTATION!$B2734,'[1]RAW DATA'!$N:$N,[1]COMPUTATION!A2734)</f>
        <v>0</v>
      </c>
    </row>
    <row r="2735" spans="1:17" x14ac:dyDescent="0.35">
      <c r="A2735" s="1" t="str">
        <f>IFERROR(VLOOKUP($B2735,'[1]RAW DATA'!$A:$N,14,0),"DNA")</f>
        <v>LAS POS Refll</v>
      </c>
      <c r="B2735" s="1">
        <v>1017087041</v>
      </c>
      <c r="C2735" s="2">
        <v>1</v>
      </c>
      <c r="D2735" s="3">
        <v>45170.459027777775</v>
      </c>
      <c r="E2735" s="3" t="s">
        <v>35</v>
      </c>
      <c r="F2735" s="1">
        <v>1</v>
      </c>
      <c r="G2735" s="1">
        <v>0</v>
      </c>
      <c r="H2735" s="1">
        <v>0</v>
      </c>
      <c r="I2735" s="1" t="s">
        <v>153</v>
      </c>
      <c r="J2735" s="4">
        <v>0.45833333333333331</v>
      </c>
      <c r="K2735" s="1" t="s">
        <v>58</v>
      </c>
      <c r="L2735" s="1" t="s">
        <v>29</v>
      </c>
      <c r="M2735" s="5">
        <v>44935.459282407406</v>
      </c>
      <c r="N2735" s="3" t="s">
        <v>35</v>
      </c>
      <c r="O2735" s="3" t="s">
        <v>35</v>
      </c>
      <c r="P2735" s="1" t="s">
        <v>29</v>
      </c>
      <c r="Q2735" s="1">
        <f>SUMIFS('[1]RAW DATA'!$BE:$BE,'[1]RAW DATA'!$A:$A,[1]COMPUTATION!$B2735,'[1]RAW DATA'!$N:$N,[1]COMPUTATION!A2735)</f>
        <v>0</v>
      </c>
    </row>
    <row r="2736" spans="1:17" x14ac:dyDescent="0.35">
      <c r="A2736" s="1" t="str">
        <f>IFERROR(VLOOKUP($B2736,'[1]RAW DATA'!$A:$N,14,0),"DNA")</f>
        <v>LAS POS Refll</v>
      </c>
      <c r="B2736" s="1">
        <v>1017087042</v>
      </c>
      <c r="C2736" s="2">
        <v>1</v>
      </c>
      <c r="D2736" s="3">
        <v>45170.459027777775</v>
      </c>
      <c r="E2736" s="3" t="s">
        <v>35</v>
      </c>
      <c r="F2736" s="1">
        <v>1</v>
      </c>
      <c r="G2736" s="1">
        <v>0</v>
      </c>
      <c r="H2736" s="1">
        <v>0</v>
      </c>
      <c r="I2736" s="1" t="s">
        <v>153</v>
      </c>
      <c r="J2736" s="4">
        <v>0.45833333333333331</v>
      </c>
      <c r="K2736" s="1" t="s">
        <v>58</v>
      </c>
      <c r="L2736" s="1" t="s">
        <v>29</v>
      </c>
      <c r="M2736" s="5">
        <v>44935.459282407406</v>
      </c>
      <c r="N2736" s="3" t="s">
        <v>35</v>
      </c>
      <c r="O2736" s="3" t="s">
        <v>35</v>
      </c>
      <c r="P2736" s="1" t="s">
        <v>29</v>
      </c>
      <c r="Q2736" s="1">
        <f>SUMIFS('[1]RAW DATA'!$BE:$BE,'[1]RAW DATA'!$A:$A,[1]COMPUTATION!$B2736,'[1]RAW DATA'!$N:$N,[1]COMPUTATION!A2736)</f>
        <v>0</v>
      </c>
    </row>
    <row r="2737" spans="1:17" x14ac:dyDescent="0.35">
      <c r="A2737" s="1" t="str">
        <f>IFERROR(VLOOKUP($B2737,'[1]RAW DATA'!$A:$N,14,0),"DNA")</f>
        <v>LAS POS Refll</v>
      </c>
      <c r="B2737" s="1">
        <v>1017087043</v>
      </c>
      <c r="C2737" s="2">
        <v>1</v>
      </c>
      <c r="D2737" s="3">
        <v>45170.459027777775</v>
      </c>
      <c r="E2737" s="3" t="s">
        <v>35</v>
      </c>
      <c r="F2737" s="1">
        <v>1</v>
      </c>
      <c r="G2737" s="1">
        <v>0</v>
      </c>
      <c r="H2737" s="1">
        <v>0</v>
      </c>
      <c r="I2737" s="1" t="s">
        <v>153</v>
      </c>
      <c r="J2737" s="4">
        <v>0.45833333333333331</v>
      </c>
      <c r="K2737" s="1" t="s">
        <v>58</v>
      </c>
      <c r="L2737" s="1" t="s">
        <v>29</v>
      </c>
      <c r="M2737" s="5">
        <v>44935.459282407406</v>
      </c>
      <c r="N2737" s="3" t="s">
        <v>35</v>
      </c>
      <c r="O2737" s="3" t="s">
        <v>35</v>
      </c>
      <c r="P2737" s="1" t="s">
        <v>29</v>
      </c>
      <c r="Q2737" s="1">
        <f>SUMIFS('[1]RAW DATA'!$BE:$BE,'[1]RAW DATA'!$A:$A,[1]COMPUTATION!$B2737,'[1]RAW DATA'!$N:$N,[1]COMPUTATION!A2737)</f>
        <v>0</v>
      </c>
    </row>
    <row r="2738" spans="1:17" x14ac:dyDescent="0.35">
      <c r="A2738" s="1" t="str">
        <f>IFERROR(VLOOKUP($B2738,'[1]RAW DATA'!$A:$N,14,0),"DNA")</f>
        <v>LAS POS Refll</v>
      </c>
      <c r="B2738" s="1">
        <v>1017087044</v>
      </c>
      <c r="C2738" s="2">
        <v>1</v>
      </c>
      <c r="D2738" s="3">
        <v>45170.459027777775</v>
      </c>
      <c r="E2738" s="3" t="s">
        <v>35</v>
      </c>
      <c r="F2738" s="1">
        <v>1</v>
      </c>
      <c r="G2738" s="1">
        <v>0</v>
      </c>
      <c r="H2738" s="1">
        <v>0</v>
      </c>
      <c r="I2738" s="1" t="s">
        <v>153</v>
      </c>
      <c r="J2738" s="4">
        <v>0.45833333333333331</v>
      </c>
      <c r="K2738" s="1" t="s">
        <v>58</v>
      </c>
      <c r="L2738" s="1" t="s">
        <v>29</v>
      </c>
      <c r="M2738" s="5">
        <v>44935.459282407406</v>
      </c>
      <c r="N2738" s="3" t="s">
        <v>35</v>
      </c>
      <c r="O2738" s="3" t="s">
        <v>35</v>
      </c>
      <c r="P2738" s="1" t="s">
        <v>29</v>
      </c>
      <c r="Q2738" s="1">
        <f>SUMIFS('[1]RAW DATA'!$BE:$BE,'[1]RAW DATA'!$A:$A,[1]COMPUTATION!$B2738,'[1]RAW DATA'!$N:$N,[1]COMPUTATION!A2738)</f>
        <v>0</v>
      </c>
    </row>
    <row r="2739" spans="1:17" x14ac:dyDescent="0.35">
      <c r="A2739" s="1" t="str">
        <f>IFERROR(VLOOKUP($B2739,'[1]RAW DATA'!$A:$N,14,0),"DNA")</f>
        <v>LAS POS Refll</v>
      </c>
      <c r="B2739" s="1">
        <v>1017087045</v>
      </c>
      <c r="C2739" s="2">
        <v>1</v>
      </c>
      <c r="D2739" s="3">
        <v>45170.459027777775</v>
      </c>
      <c r="E2739" s="3" t="s">
        <v>35</v>
      </c>
      <c r="F2739" s="1">
        <v>1</v>
      </c>
      <c r="G2739" s="1">
        <v>0</v>
      </c>
      <c r="H2739" s="1">
        <v>0</v>
      </c>
      <c r="I2739" s="1" t="s">
        <v>153</v>
      </c>
      <c r="J2739" s="4">
        <v>0.45833333333333331</v>
      </c>
      <c r="K2739" s="1" t="s">
        <v>58</v>
      </c>
      <c r="L2739" s="1" t="s">
        <v>29</v>
      </c>
      <c r="M2739" s="5">
        <v>44935.459282407406</v>
      </c>
      <c r="N2739" s="3" t="s">
        <v>35</v>
      </c>
      <c r="O2739" s="3" t="s">
        <v>35</v>
      </c>
      <c r="P2739" s="1" t="s">
        <v>29</v>
      </c>
      <c r="Q2739" s="1">
        <f>SUMIFS('[1]RAW DATA'!$BE:$BE,'[1]RAW DATA'!$A:$A,[1]COMPUTATION!$B2739,'[1]RAW DATA'!$N:$N,[1]COMPUTATION!A2739)</f>
        <v>0</v>
      </c>
    </row>
    <row r="2740" spans="1:17" x14ac:dyDescent="0.35">
      <c r="A2740" s="1" t="str">
        <f>IFERROR(VLOOKUP($B2740,'[1]RAW DATA'!$A:$N,14,0),"DNA")</f>
        <v>LAS POS Refll</v>
      </c>
      <c r="B2740" s="1">
        <v>1017087046</v>
      </c>
      <c r="C2740" s="2">
        <v>1</v>
      </c>
      <c r="D2740" s="3">
        <v>45170.459027777775</v>
      </c>
      <c r="E2740" s="3" t="s">
        <v>35</v>
      </c>
      <c r="F2740" s="1">
        <v>1</v>
      </c>
      <c r="G2740" s="1">
        <v>0</v>
      </c>
      <c r="H2740" s="1">
        <v>0</v>
      </c>
      <c r="I2740" s="1" t="s">
        <v>153</v>
      </c>
      <c r="J2740" s="4">
        <v>0.45833333333333331</v>
      </c>
      <c r="K2740" s="1" t="s">
        <v>58</v>
      </c>
      <c r="L2740" s="1" t="s">
        <v>29</v>
      </c>
      <c r="M2740" s="5">
        <v>44935.459282407406</v>
      </c>
      <c r="N2740" s="3" t="s">
        <v>35</v>
      </c>
      <c r="O2740" s="3" t="s">
        <v>35</v>
      </c>
      <c r="P2740" s="1" t="s">
        <v>29</v>
      </c>
      <c r="Q2740" s="1">
        <f>SUMIFS('[1]RAW DATA'!$BE:$BE,'[1]RAW DATA'!$A:$A,[1]COMPUTATION!$B2740,'[1]RAW DATA'!$N:$N,[1]COMPUTATION!A2740)</f>
        <v>0</v>
      </c>
    </row>
    <row r="2741" spans="1:17" x14ac:dyDescent="0.35">
      <c r="A2741" s="1" t="str">
        <f>IFERROR(VLOOKUP($B2741,'[1]RAW DATA'!$A:$N,14,0),"DNA")</f>
        <v>LAS POS Refll</v>
      </c>
      <c r="B2741" s="1">
        <v>1017087047</v>
      </c>
      <c r="C2741" s="2">
        <v>1</v>
      </c>
      <c r="D2741" s="3">
        <v>45170.459027777775</v>
      </c>
      <c r="E2741" s="3" t="s">
        <v>35</v>
      </c>
      <c r="F2741" s="1">
        <v>1</v>
      </c>
      <c r="G2741" s="1">
        <v>0</v>
      </c>
      <c r="H2741" s="1">
        <v>0</v>
      </c>
      <c r="I2741" s="1" t="s">
        <v>153</v>
      </c>
      <c r="J2741" s="4">
        <v>0.45833333333333331</v>
      </c>
      <c r="K2741" s="1" t="s">
        <v>58</v>
      </c>
      <c r="L2741" s="1" t="s">
        <v>29</v>
      </c>
      <c r="M2741" s="5">
        <v>44935.459282407406</v>
      </c>
      <c r="N2741" s="3" t="s">
        <v>35</v>
      </c>
      <c r="O2741" s="3" t="s">
        <v>35</v>
      </c>
      <c r="P2741" s="1" t="s">
        <v>29</v>
      </c>
      <c r="Q2741" s="1">
        <f>SUMIFS('[1]RAW DATA'!$BE:$BE,'[1]RAW DATA'!$A:$A,[1]COMPUTATION!$B2741,'[1]RAW DATA'!$N:$N,[1]COMPUTATION!A2741)</f>
        <v>0</v>
      </c>
    </row>
    <row r="2742" spans="1:17" x14ac:dyDescent="0.35">
      <c r="A2742" s="1" t="str">
        <f>IFERROR(VLOOKUP($B2742,'[1]RAW DATA'!$A:$N,14,0),"DNA")</f>
        <v>LAS POS Refll</v>
      </c>
      <c r="B2742" s="1">
        <v>1017087048</v>
      </c>
      <c r="C2742" s="2">
        <v>1</v>
      </c>
      <c r="D2742" s="3">
        <v>45170.459027777775</v>
      </c>
      <c r="E2742" s="3" t="s">
        <v>35</v>
      </c>
      <c r="F2742" s="1">
        <v>1</v>
      </c>
      <c r="G2742" s="1">
        <v>0</v>
      </c>
      <c r="H2742" s="1">
        <v>0</v>
      </c>
      <c r="I2742" s="1" t="s">
        <v>153</v>
      </c>
      <c r="J2742" s="4">
        <v>0.45833333333333331</v>
      </c>
      <c r="K2742" s="1" t="s">
        <v>58</v>
      </c>
      <c r="L2742" s="1" t="s">
        <v>29</v>
      </c>
      <c r="M2742" s="5">
        <v>44935.459282407406</v>
      </c>
      <c r="N2742" s="3" t="s">
        <v>35</v>
      </c>
      <c r="O2742" s="3" t="s">
        <v>35</v>
      </c>
      <c r="P2742" s="1" t="s">
        <v>29</v>
      </c>
      <c r="Q2742" s="1">
        <f>SUMIFS('[1]RAW DATA'!$BE:$BE,'[1]RAW DATA'!$A:$A,[1]COMPUTATION!$B2742,'[1]RAW DATA'!$N:$N,[1]COMPUTATION!A2742)</f>
        <v>0</v>
      </c>
    </row>
    <row r="2743" spans="1:17" x14ac:dyDescent="0.35">
      <c r="A2743" s="1" t="str">
        <f>IFERROR(VLOOKUP($B2743,'[1]RAW DATA'!$A:$N,14,0),"DNA")</f>
        <v>LAS POS Refll</v>
      </c>
      <c r="B2743" s="1">
        <v>1017087049</v>
      </c>
      <c r="C2743" s="2">
        <v>1</v>
      </c>
      <c r="D2743" s="3">
        <v>45170.459027777775</v>
      </c>
      <c r="E2743" s="3" t="s">
        <v>35</v>
      </c>
      <c r="F2743" s="1">
        <v>1</v>
      </c>
      <c r="G2743" s="1">
        <v>0</v>
      </c>
      <c r="H2743" s="1">
        <v>0</v>
      </c>
      <c r="I2743" s="1" t="s">
        <v>153</v>
      </c>
      <c r="J2743" s="4">
        <v>0.45833333333333331</v>
      </c>
      <c r="K2743" s="1" t="s">
        <v>58</v>
      </c>
      <c r="L2743" s="1" t="s">
        <v>29</v>
      </c>
      <c r="M2743" s="5">
        <v>44935.459282407406</v>
      </c>
      <c r="N2743" s="3" t="s">
        <v>35</v>
      </c>
      <c r="O2743" s="3" t="s">
        <v>35</v>
      </c>
      <c r="P2743" s="1" t="s">
        <v>29</v>
      </c>
      <c r="Q2743" s="1">
        <f>SUMIFS('[1]RAW DATA'!$BE:$BE,'[1]RAW DATA'!$A:$A,[1]COMPUTATION!$B2743,'[1]RAW DATA'!$N:$N,[1]COMPUTATION!A2743)</f>
        <v>0</v>
      </c>
    </row>
    <row r="2744" spans="1:17" x14ac:dyDescent="0.35">
      <c r="A2744" s="1" t="str">
        <f>IFERROR(VLOOKUP($B2744,'[1]RAW DATA'!$A:$N,14,0),"DNA")</f>
        <v>LAS POS Refll</v>
      </c>
      <c r="B2744" s="1">
        <v>1017087050</v>
      </c>
      <c r="C2744" s="2">
        <v>1</v>
      </c>
      <c r="D2744" s="3">
        <v>45170.459027777775</v>
      </c>
      <c r="E2744" s="3" t="s">
        <v>71</v>
      </c>
      <c r="F2744" s="1">
        <v>1</v>
      </c>
      <c r="G2744" s="1">
        <v>0</v>
      </c>
      <c r="H2744" s="1">
        <v>0</v>
      </c>
      <c r="I2744" s="1" t="s">
        <v>153</v>
      </c>
      <c r="J2744" s="4">
        <v>0.45833333333333331</v>
      </c>
      <c r="K2744" s="1" t="s">
        <v>58</v>
      </c>
      <c r="L2744" s="1" t="s">
        <v>29</v>
      </c>
      <c r="M2744" s="5">
        <v>44935.459317129629</v>
      </c>
      <c r="N2744" s="3" t="s">
        <v>71</v>
      </c>
      <c r="O2744" s="3" t="s">
        <v>71</v>
      </c>
      <c r="P2744" s="1" t="s">
        <v>29</v>
      </c>
      <c r="Q2744" s="1">
        <f>SUMIFS('[1]RAW DATA'!$BE:$BE,'[1]RAW DATA'!$A:$A,[1]COMPUTATION!$B2744,'[1]RAW DATA'!$N:$N,[1]COMPUTATION!A2744)</f>
        <v>0</v>
      </c>
    </row>
    <row r="2745" spans="1:17" x14ac:dyDescent="0.35">
      <c r="A2745" s="1" t="str">
        <f>IFERROR(VLOOKUP($B2745,'[1]RAW DATA'!$A:$N,14,0),"DNA")</f>
        <v>LAS POS Refll</v>
      </c>
      <c r="B2745" s="1">
        <v>1017087051</v>
      </c>
      <c r="C2745" s="2">
        <v>1</v>
      </c>
      <c r="D2745" s="3">
        <v>45170.459027777775</v>
      </c>
      <c r="E2745" s="3" t="s">
        <v>56</v>
      </c>
      <c r="F2745" s="1">
        <v>1</v>
      </c>
      <c r="G2745" s="1">
        <v>0</v>
      </c>
      <c r="H2745" s="1">
        <v>0</v>
      </c>
      <c r="I2745" s="1" t="s">
        <v>153</v>
      </c>
      <c r="J2745" s="4">
        <v>0.45833333333333331</v>
      </c>
      <c r="K2745" s="1" t="s">
        <v>58</v>
      </c>
      <c r="L2745" s="1" t="s">
        <v>29</v>
      </c>
      <c r="M2745" s="5">
        <v>44935.459317129629</v>
      </c>
      <c r="N2745" s="3" t="s">
        <v>56</v>
      </c>
      <c r="O2745" s="3" t="s">
        <v>56</v>
      </c>
      <c r="P2745" s="1" t="s">
        <v>29</v>
      </c>
      <c r="Q2745" s="1">
        <f>SUMIFS('[1]RAW DATA'!$BE:$BE,'[1]RAW DATA'!$A:$A,[1]COMPUTATION!$B2745,'[1]RAW DATA'!$N:$N,[1]COMPUTATION!A2745)</f>
        <v>0</v>
      </c>
    </row>
    <row r="2746" spans="1:17" x14ac:dyDescent="0.35">
      <c r="A2746" s="1" t="str">
        <f>IFERROR(VLOOKUP($B2746,'[1]RAW DATA'!$A:$N,14,0),"DNA")</f>
        <v>LAS POS Refll</v>
      </c>
      <c r="B2746" s="1">
        <v>1017087052</v>
      </c>
      <c r="C2746" s="2">
        <v>1</v>
      </c>
      <c r="D2746" s="3">
        <v>45170.459027777775</v>
      </c>
      <c r="E2746" s="3" t="s">
        <v>56</v>
      </c>
      <c r="F2746" s="1">
        <v>1</v>
      </c>
      <c r="G2746" s="1">
        <v>0</v>
      </c>
      <c r="H2746" s="1">
        <v>0</v>
      </c>
      <c r="I2746" s="1" t="s">
        <v>153</v>
      </c>
      <c r="J2746" s="4">
        <v>0.45833333333333331</v>
      </c>
      <c r="K2746" s="1" t="s">
        <v>58</v>
      </c>
      <c r="L2746" s="1" t="s">
        <v>29</v>
      </c>
      <c r="M2746" s="5">
        <v>44935.459317129629</v>
      </c>
      <c r="N2746" s="3" t="s">
        <v>56</v>
      </c>
      <c r="O2746" s="3" t="s">
        <v>56</v>
      </c>
      <c r="P2746" s="1" t="s">
        <v>29</v>
      </c>
      <c r="Q2746" s="1">
        <f>SUMIFS('[1]RAW DATA'!$BE:$BE,'[1]RAW DATA'!$A:$A,[1]COMPUTATION!$B2746,'[1]RAW DATA'!$N:$N,[1]COMPUTATION!A2746)</f>
        <v>0</v>
      </c>
    </row>
    <row r="2747" spans="1:17" x14ac:dyDescent="0.35">
      <c r="A2747" s="1" t="str">
        <f>IFERROR(VLOOKUP($B2747,'[1]RAW DATA'!$A:$N,14,0),"DNA")</f>
        <v>LAS POS Refll</v>
      </c>
      <c r="B2747" s="1">
        <v>1017087053</v>
      </c>
      <c r="C2747" s="2">
        <v>1</v>
      </c>
      <c r="D2747" s="3">
        <v>45170.459027777775</v>
      </c>
      <c r="E2747" s="3" t="s">
        <v>30</v>
      </c>
      <c r="F2747" s="1">
        <v>1</v>
      </c>
      <c r="G2747" s="1">
        <v>1</v>
      </c>
      <c r="H2747" s="1">
        <v>1</v>
      </c>
      <c r="I2747" s="1" t="s">
        <v>153</v>
      </c>
      <c r="J2747" s="4">
        <v>0.45833333333333331</v>
      </c>
      <c r="K2747" s="1" t="s">
        <v>58</v>
      </c>
      <c r="L2747" s="1" t="s">
        <v>29</v>
      </c>
      <c r="M2747" s="5">
        <v>44935.459351851852</v>
      </c>
      <c r="N2747" s="3" t="s">
        <v>30</v>
      </c>
      <c r="O2747" s="3" t="s">
        <v>30</v>
      </c>
      <c r="P2747" s="1" t="s">
        <v>29</v>
      </c>
      <c r="Q2747" s="1">
        <f>SUMIFS('[1]RAW DATA'!$BE:$BE,'[1]RAW DATA'!$A:$A,[1]COMPUTATION!$B2747,'[1]RAW DATA'!$N:$N,[1]COMPUTATION!A2747)</f>
        <v>29</v>
      </c>
    </row>
    <row r="2748" spans="1:17" x14ac:dyDescent="0.35">
      <c r="A2748" s="1" t="str">
        <f>IFERROR(VLOOKUP($B2748,'[1]RAW DATA'!$A:$N,14,0),"DNA")</f>
        <v>LAS POS Refll</v>
      </c>
      <c r="B2748" s="1">
        <v>1017087054</v>
      </c>
      <c r="C2748" s="2">
        <v>1</v>
      </c>
      <c r="D2748" s="3">
        <v>45170.459027777775</v>
      </c>
      <c r="E2748" s="3" t="s">
        <v>39</v>
      </c>
      <c r="F2748" s="1">
        <v>1</v>
      </c>
      <c r="G2748" s="1">
        <v>1</v>
      </c>
      <c r="H2748" s="1">
        <v>1</v>
      </c>
      <c r="I2748" s="1" t="s">
        <v>153</v>
      </c>
      <c r="J2748" s="4">
        <v>0.45833333333333331</v>
      </c>
      <c r="K2748" s="1" t="s">
        <v>58</v>
      </c>
      <c r="L2748" s="1" t="s">
        <v>29</v>
      </c>
      <c r="M2748" s="5">
        <v>44935.459351851852</v>
      </c>
      <c r="N2748" s="3" t="s">
        <v>39</v>
      </c>
      <c r="O2748" s="3" t="s">
        <v>39</v>
      </c>
      <c r="P2748" s="1" t="s">
        <v>29</v>
      </c>
      <c r="Q2748" s="1">
        <f>SUMIFS('[1]RAW DATA'!$BE:$BE,'[1]RAW DATA'!$A:$A,[1]COMPUTATION!$B2748,'[1]RAW DATA'!$N:$N,[1]COMPUTATION!A2748)</f>
        <v>43</v>
      </c>
    </row>
    <row r="2749" spans="1:17" x14ac:dyDescent="0.35">
      <c r="A2749" s="1" t="str">
        <f>IFERROR(VLOOKUP($B2749,'[1]RAW DATA'!$A:$N,14,0),"DNA")</f>
        <v>LAS POS Refll</v>
      </c>
      <c r="B2749" s="1">
        <v>1017087055</v>
      </c>
      <c r="C2749" s="2">
        <v>1</v>
      </c>
      <c r="D2749" s="3">
        <v>45170.459027777775</v>
      </c>
      <c r="E2749" s="3" t="s">
        <v>30</v>
      </c>
      <c r="F2749" s="1">
        <v>1</v>
      </c>
      <c r="G2749" s="1">
        <v>1</v>
      </c>
      <c r="H2749" s="1">
        <v>1</v>
      </c>
      <c r="I2749" s="1" t="s">
        <v>153</v>
      </c>
      <c r="J2749" s="4">
        <v>0.45833333333333331</v>
      </c>
      <c r="K2749" s="1" t="s">
        <v>58</v>
      </c>
      <c r="L2749" s="1" t="s">
        <v>29</v>
      </c>
      <c r="M2749" s="5">
        <v>44935.459409722222</v>
      </c>
      <c r="N2749" s="3" t="s">
        <v>30</v>
      </c>
      <c r="O2749" s="3" t="s">
        <v>30</v>
      </c>
      <c r="P2749" s="1" t="s">
        <v>29</v>
      </c>
      <c r="Q2749" s="1">
        <f>SUMIFS('[1]RAW DATA'!$BE:$BE,'[1]RAW DATA'!$A:$A,[1]COMPUTATION!$B2749,'[1]RAW DATA'!$N:$N,[1]COMPUTATION!A2749)</f>
        <v>21</v>
      </c>
    </row>
    <row r="2750" spans="1:17" x14ac:dyDescent="0.35">
      <c r="A2750" s="1" t="str">
        <f>IFERROR(VLOOKUP($B2750,'[1]RAW DATA'!$A:$N,14,0),"DNA")</f>
        <v>LAS POS Refll</v>
      </c>
      <c r="B2750" s="1">
        <v>1017087056</v>
      </c>
      <c r="C2750" s="2">
        <v>1</v>
      </c>
      <c r="D2750" s="3">
        <v>45170.459027777775</v>
      </c>
      <c r="E2750" s="3" t="s">
        <v>30</v>
      </c>
      <c r="F2750" s="1">
        <v>1</v>
      </c>
      <c r="G2750" s="1">
        <v>1</v>
      </c>
      <c r="H2750" s="1">
        <v>1</v>
      </c>
      <c r="I2750" s="1" t="s">
        <v>153</v>
      </c>
      <c r="J2750" s="4">
        <v>0.45833333333333331</v>
      </c>
      <c r="K2750" s="1" t="s">
        <v>58</v>
      </c>
      <c r="L2750" s="1" t="s">
        <v>29</v>
      </c>
      <c r="M2750" s="5">
        <v>44935.459432870368</v>
      </c>
      <c r="N2750" s="3" t="s">
        <v>30</v>
      </c>
      <c r="O2750" s="3" t="s">
        <v>30</v>
      </c>
      <c r="P2750" s="1" t="s">
        <v>29</v>
      </c>
      <c r="Q2750" s="1">
        <f>SUMIFS('[1]RAW DATA'!$BE:$BE,'[1]RAW DATA'!$A:$A,[1]COMPUTATION!$B2750,'[1]RAW DATA'!$N:$N,[1]COMPUTATION!A2750)</f>
        <v>21</v>
      </c>
    </row>
    <row r="2751" spans="1:17" x14ac:dyDescent="0.35">
      <c r="A2751" s="1" t="str">
        <f>IFERROR(VLOOKUP($B2751,'[1]RAW DATA'!$A:$N,14,0),"DNA")</f>
        <v>LAS POS Refll</v>
      </c>
      <c r="B2751" s="1">
        <v>1017087057</v>
      </c>
      <c r="C2751" s="2">
        <v>1</v>
      </c>
      <c r="D2751" s="3">
        <v>45170.459027777775</v>
      </c>
      <c r="E2751" s="3" t="s">
        <v>30</v>
      </c>
      <c r="F2751" s="1">
        <v>1</v>
      </c>
      <c r="G2751" s="1">
        <v>1</v>
      </c>
      <c r="H2751" s="1">
        <v>1</v>
      </c>
      <c r="I2751" s="1" t="s">
        <v>153</v>
      </c>
      <c r="J2751" s="4">
        <v>0.45833333333333331</v>
      </c>
      <c r="K2751" s="1" t="s">
        <v>58</v>
      </c>
      <c r="L2751" s="1" t="s">
        <v>29</v>
      </c>
      <c r="M2751" s="5">
        <v>44935.459444444445</v>
      </c>
      <c r="N2751" s="3" t="s">
        <v>30</v>
      </c>
      <c r="O2751" s="3" t="s">
        <v>30</v>
      </c>
      <c r="P2751" s="1" t="s">
        <v>29</v>
      </c>
      <c r="Q2751" s="1">
        <f>SUMIFS('[1]RAW DATA'!$BE:$BE,'[1]RAW DATA'!$A:$A,[1]COMPUTATION!$B2751,'[1]RAW DATA'!$N:$N,[1]COMPUTATION!A2751)</f>
        <v>65</v>
      </c>
    </row>
    <row r="2752" spans="1:17" x14ac:dyDescent="0.35">
      <c r="A2752" s="1" t="str">
        <f>IFERROR(VLOOKUP($B2752,'[1]RAW DATA'!$A:$N,14,0),"DNA")</f>
        <v>LAS POS Refll</v>
      </c>
      <c r="B2752" s="1">
        <v>1017087058</v>
      </c>
      <c r="C2752" s="2">
        <v>1</v>
      </c>
      <c r="D2752" s="3">
        <v>45170.459027777775</v>
      </c>
      <c r="E2752" s="3" t="s">
        <v>53</v>
      </c>
      <c r="F2752" s="1">
        <v>1</v>
      </c>
      <c r="G2752" s="1">
        <v>0</v>
      </c>
      <c r="H2752" s="1">
        <v>0</v>
      </c>
      <c r="I2752" s="1" t="s">
        <v>153</v>
      </c>
      <c r="J2752" s="4">
        <v>0.45833333333333331</v>
      </c>
      <c r="K2752" s="1" t="s">
        <v>58</v>
      </c>
      <c r="L2752" s="1" t="s">
        <v>29</v>
      </c>
      <c r="M2752" s="5">
        <v>44935.459444444445</v>
      </c>
      <c r="N2752" s="3" t="s">
        <v>53</v>
      </c>
      <c r="O2752" s="3" t="s">
        <v>53</v>
      </c>
      <c r="P2752" s="1" t="s">
        <v>29</v>
      </c>
      <c r="Q2752" s="1">
        <f>SUMIFS('[1]RAW DATA'!$BE:$BE,'[1]RAW DATA'!$A:$A,[1]COMPUTATION!$B2752,'[1]RAW DATA'!$N:$N,[1]COMPUTATION!A2752)</f>
        <v>38</v>
      </c>
    </row>
    <row r="2753" spans="1:17" x14ac:dyDescent="0.35">
      <c r="A2753" s="1" t="str">
        <f>IFERROR(VLOOKUP($B2753,'[1]RAW DATA'!$A:$N,14,0),"DNA")</f>
        <v>LAS POS Refll</v>
      </c>
      <c r="B2753" s="1">
        <v>1017087059</v>
      </c>
      <c r="C2753" s="2">
        <v>1</v>
      </c>
      <c r="D2753" s="3">
        <v>45170.459027777775</v>
      </c>
      <c r="E2753" s="3" t="s">
        <v>31</v>
      </c>
      <c r="F2753" s="1">
        <v>1</v>
      </c>
      <c r="G2753" s="1">
        <v>1</v>
      </c>
      <c r="H2753" s="1">
        <v>1</v>
      </c>
      <c r="I2753" s="1" t="s">
        <v>153</v>
      </c>
      <c r="J2753" s="4">
        <v>0.45833333333333331</v>
      </c>
      <c r="K2753" s="1" t="s">
        <v>58</v>
      </c>
      <c r="L2753" s="1" t="s">
        <v>29</v>
      </c>
      <c r="M2753" s="5">
        <v>44935.459444444445</v>
      </c>
      <c r="N2753" s="3" t="s">
        <v>31</v>
      </c>
      <c r="O2753" s="3" t="s">
        <v>31</v>
      </c>
      <c r="P2753" s="1" t="s">
        <v>29</v>
      </c>
      <c r="Q2753" s="1">
        <f>SUMIFS('[1]RAW DATA'!$BE:$BE,'[1]RAW DATA'!$A:$A,[1]COMPUTATION!$B2753,'[1]RAW DATA'!$N:$N,[1]COMPUTATION!A2753)</f>
        <v>46</v>
      </c>
    </row>
    <row r="2754" spans="1:17" x14ac:dyDescent="0.35">
      <c r="A2754" s="1" t="str">
        <f>IFERROR(VLOOKUP($B2754,'[1]RAW DATA'!$A:$N,14,0),"DNA")</f>
        <v>LAS POS Refll</v>
      </c>
      <c r="B2754" s="1">
        <v>1017087060</v>
      </c>
      <c r="C2754" s="2">
        <v>1</v>
      </c>
      <c r="D2754" s="3">
        <v>45170.459027777775</v>
      </c>
      <c r="E2754" s="3" t="s">
        <v>39</v>
      </c>
      <c r="F2754" s="1">
        <v>1</v>
      </c>
      <c r="G2754" s="1">
        <v>1</v>
      </c>
      <c r="H2754" s="1">
        <v>1</v>
      </c>
      <c r="I2754" s="1" t="s">
        <v>153</v>
      </c>
      <c r="J2754" s="4">
        <v>0.45833333333333331</v>
      </c>
      <c r="K2754" s="1" t="s">
        <v>58</v>
      </c>
      <c r="L2754" s="1" t="s">
        <v>29</v>
      </c>
      <c r="M2754" s="5">
        <v>44935.459444444445</v>
      </c>
      <c r="N2754" s="3" t="s">
        <v>39</v>
      </c>
      <c r="O2754" s="3" t="s">
        <v>39</v>
      </c>
      <c r="P2754" s="1" t="s">
        <v>29</v>
      </c>
      <c r="Q2754" s="1">
        <f>SUMIFS('[1]RAW DATA'!$BE:$BE,'[1]RAW DATA'!$A:$A,[1]COMPUTATION!$B2754,'[1]RAW DATA'!$N:$N,[1]COMPUTATION!A2754)</f>
        <v>76</v>
      </c>
    </row>
    <row r="2755" spans="1:17" x14ac:dyDescent="0.35">
      <c r="A2755" s="1" t="str">
        <f>IFERROR(VLOOKUP($B2755,'[1]RAW DATA'!$A:$N,14,0),"DNA")</f>
        <v>LAS POS Refll</v>
      </c>
      <c r="B2755" s="1">
        <v>1017087061</v>
      </c>
      <c r="C2755" s="2">
        <v>1</v>
      </c>
      <c r="D2755" s="3">
        <v>45170.459027777775</v>
      </c>
      <c r="E2755" s="3" t="s">
        <v>39</v>
      </c>
      <c r="F2755" s="1">
        <v>1</v>
      </c>
      <c r="G2755" s="1">
        <v>1</v>
      </c>
      <c r="H2755" s="1">
        <v>1</v>
      </c>
      <c r="I2755" s="1" t="s">
        <v>153</v>
      </c>
      <c r="J2755" s="4">
        <v>0.45833333333333331</v>
      </c>
      <c r="K2755" s="1" t="s">
        <v>58</v>
      </c>
      <c r="L2755" s="1" t="s">
        <v>29</v>
      </c>
      <c r="M2755" s="5">
        <v>44935.459467592591</v>
      </c>
      <c r="N2755" s="3" t="s">
        <v>39</v>
      </c>
      <c r="O2755" s="3" t="s">
        <v>39</v>
      </c>
      <c r="P2755" s="1" t="s">
        <v>29</v>
      </c>
      <c r="Q2755" s="1">
        <f>SUMIFS('[1]RAW DATA'!$BE:$BE,'[1]RAW DATA'!$A:$A,[1]COMPUTATION!$B2755,'[1]RAW DATA'!$N:$N,[1]COMPUTATION!A2755)</f>
        <v>29</v>
      </c>
    </row>
    <row r="2756" spans="1:17" x14ac:dyDescent="0.35">
      <c r="A2756" s="1" t="str">
        <f>IFERROR(VLOOKUP($B2756,'[1]RAW DATA'!$A:$N,14,0),"DNA")</f>
        <v>LAS POS Refll</v>
      </c>
      <c r="B2756" s="1">
        <v>1017087062</v>
      </c>
      <c r="C2756" s="2">
        <v>1</v>
      </c>
      <c r="D2756" s="3">
        <v>45170.459027777775</v>
      </c>
      <c r="E2756" s="3" t="s">
        <v>30</v>
      </c>
      <c r="F2756" s="1">
        <v>1</v>
      </c>
      <c r="G2756" s="1">
        <v>1</v>
      </c>
      <c r="H2756" s="1">
        <v>1</v>
      </c>
      <c r="I2756" s="1" t="s">
        <v>153</v>
      </c>
      <c r="J2756" s="4">
        <v>0.45833333333333331</v>
      </c>
      <c r="K2756" s="1" t="s">
        <v>58</v>
      </c>
      <c r="L2756" s="1" t="s">
        <v>29</v>
      </c>
      <c r="M2756" s="5">
        <v>44935.459490740737</v>
      </c>
      <c r="N2756" s="3" t="s">
        <v>30</v>
      </c>
      <c r="O2756" s="3" t="s">
        <v>30</v>
      </c>
      <c r="P2756" s="1" t="s">
        <v>29</v>
      </c>
      <c r="Q2756" s="1">
        <f>SUMIFS('[1]RAW DATA'!$BE:$BE,'[1]RAW DATA'!$A:$A,[1]COMPUTATION!$B2756,'[1]RAW DATA'!$N:$N,[1]COMPUTATION!A2756)</f>
        <v>51</v>
      </c>
    </row>
    <row r="2757" spans="1:17" x14ac:dyDescent="0.35">
      <c r="A2757" s="1" t="str">
        <f>IFERROR(VLOOKUP($B2757,'[1]RAW DATA'!$A:$N,14,0),"DNA")</f>
        <v>LAS POS Refll</v>
      </c>
      <c r="B2757" s="1">
        <v>1017087063</v>
      </c>
      <c r="C2757" s="2">
        <v>1</v>
      </c>
      <c r="D2757" s="3">
        <v>45170.459027777775</v>
      </c>
      <c r="E2757" s="3" t="s">
        <v>32</v>
      </c>
      <c r="F2757" s="1">
        <v>1</v>
      </c>
      <c r="G2757" s="1">
        <v>1</v>
      </c>
      <c r="H2757" s="1">
        <v>1</v>
      </c>
      <c r="I2757" s="1" t="s">
        <v>153</v>
      </c>
      <c r="J2757" s="4">
        <v>0.45833333333333331</v>
      </c>
      <c r="K2757" s="1" t="s">
        <v>58</v>
      </c>
      <c r="L2757" s="1" t="s">
        <v>34</v>
      </c>
      <c r="M2757" s="5">
        <v>44935.459490740737</v>
      </c>
      <c r="N2757" s="3" t="s">
        <v>32</v>
      </c>
      <c r="O2757" s="3" t="s">
        <v>32</v>
      </c>
      <c r="P2757" s="1" t="s">
        <v>34</v>
      </c>
      <c r="Q2757" s="1">
        <f>SUMIFS('[1]RAW DATA'!$BE:$BE,'[1]RAW DATA'!$A:$A,[1]COMPUTATION!$B2757,'[1]RAW DATA'!$N:$N,[1]COMPUTATION!A2757)</f>
        <v>78</v>
      </c>
    </row>
    <row r="2758" spans="1:17" x14ac:dyDescent="0.35">
      <c r="A2758" s="1" t="str">
        <f>IFERROR(VLOOKUP($B2758,'[1]RAW DATA'!$A:$N,14,0),"DNA")</f>
        <v>LAS POS Refll</v>
      </c>
      <c r="B2758" s="1">
        <v>1017087064</v>
      </c>
      <c r="C2758" s="2">
        <v>1</v>
      </c>
      <c r="D2758" s="3">
        <v>45170.459027777775</v>
      </c>
      <c r="E2758" s="3" t="s">
        <v>31</v>
      </c>
      <c r="F2758" s="1">
        <v>1</v>
      </c>
      <c r="G2758" s="1">
        <v>1</v>
      </c>
      <c r="H2758" s="1">
        <v>1</v>
      </c>
      <c r="I2758" s="1" t="s">
        <v>153</v>
      </c>
      <c r="J2758" s="4">
        <v>0.45833333333333331</v>
      </c>
      <c r="K2758" s="1" t="s">
        <v>58</v>
      </c>
      <c r="L2758" s="1" t="s">
        <v>29</v>
      </c>
      <c r="M2758" s="5">
        <v>44935.459490740737</v>
      </c>
      <c r="N2758" s="3" t="s">
        <v>31</v>
      </c>
      <c r="O2758" s="3" t="s">
        <v>31</v>
      </c>
      <c r="P2758" s="1" t="s">
        <v>29</v>
      </c>
      <c r="Q2758" s="1">
        <f>SUMIFS('[1]RAW DATA'!$BE:$BE,'[1]RAW DATA'!$A:$A,[1]COMPUTATION!$B2758,'[1]RAW DATA'!$N:$N,[1]COMPUTATION!A2758)</f>
        <v>33</v>
      </c>
    </row>
    <row r="2759" spans="1:17" x14ac:dyDescent="0.35">
      <c r="A2759" s="1" t="str">
        <f>IFERROR(VLOOKUP($B2759,'[1]RAW DATA'!$A:$N,14,0),"DNA")</f>
        <v>LAS POS Refll</v>
      </c>
      <c r="B2759" s="1">
        <v>1017087065</v>
      </c>
      <c r="C2759" s="2">
        <v>1</v>
      </c>
      <c r="D2759" s="3">
        <v>45170.459027777775</v>
      </c>
      <c r="E2759" s="3" t="s">
        <v>39</v>
      </c>
      <c r="F2759" s="1">
        <v>1</v>
      </c>
      <c r="G2759" s="1">
        <v>1</v>
      </c>
      <c r="H2759" s="1">
        <v>1</v>
      </c>
      <c r="I2759" s="1" t="s">
        <v>153</v>
      </c>
      <c r="J2759" s="4">
        <v>0.45833333333333331</v>
      </c>
      <c r="K2759" s="1" t="s">
        <v>58</v>
      </c>
      <c r="L2759" s="1" t="s">
        <v>29</v>
      </c>
      <c r="M2759" s="5">
        <v>44935.459490740737</v>
      </c>
      <c r="N2759" s="3" t="s">
        <v>39</v>
      </c>
      <c r="O2759" s="3" t="s">
        <v>39</v>
      </c>
      <c r="P2759" s="1" t="s">
        <v>29</v>
      </c>
      <c r="Q2759" s="1">
        <f>SUMIFS('[1]RAW DATA'!$BE:$BE,'[1]RAW DATA'!$A:$A,[1]COMPUTATION!$B2759,'[1]RAW DATA'!$N:$N,[1]COMPUTATION!A2759)</f>
        <v>92</v>
      </c>
    </row>
    <row r="2760" spans="1:17" x14ac:dyDescent="0.35">
      <c r="A2760" s="1" t="str">
        <f>IFERROR(VLOOKUP($B2760,'[1]RAW DATA'!$A:$N,14,0),"DNA")</f>
        <v>LAS POS Refll</v>
      </c>
      <c r="B2760" s="1">
        <v>1017087066</v>
      </c>
      <c r="C2760" s="2">
        <v>1</v>
      </c>
      <c r="D2760" s="3">
        <v>45170.459027777775</v>
      </c>
      <c r="E2760" s="3" t="s">
        <v>60</v>
      </c>
      <c r="F2760" s="1">
        <v>1</v>
      </c>
      <c r="G2760" s="1">
        <v>1</v>
      </c>
      <c r="H2760" s="1">
        <v>1</v>
      </c>
      <c r="I2760" s="1" t="s">
        <v>153</v>
      </c>
      <c r="J2760" s="4">
        <v>0.45833333333333331</v>
      </c>
      <c r="K2760" s="1" t="s">
        <v>58</v>
      </c>
      <c r="L2760" s="1" t="s">
        <v>29</v>
      </c>
      <c r="M2760" s="5">
        <v>44935.459513888891</v>
      </c>
      <c r="N2760" s="3" t="s">
        <v>60</v>
      </c>
      <c r="O2760" s="3" t="s">
        <v>60</v>
      </c>
      <c r="P2760" s="1" t="s">
        <v>29</v>
      </c>
      <c r="Q2760" s="1">
        <f>SUMIFS('[1]RAW DATA'!$BE:$BE,'[1]RAW DATA'!$A:$A,[1]COMPUTATION!$B2760,'[1]RAW DATA'!$N:$N,[1]COMPUTATION!A2760)</f>
        <v>139</v>
      </c>
    </row>
    <row r="2761" spans="1:17" x14ac:dyDescent="0.35">
      <c r="A2761" s="1" t="str">
        <f>IFERROR(VLOOKUP($B2761,'[1]RAW DATA'!$A:$N,14,0),"DNA")</f>
        <v>LAS POS Refll</v>
      </c>
      <c r="B2761" s="1">
        <v>1017087067</v>
      </c>
      <c r="C2761" s="2">
        <v>1</v>
      </c>
      <c r="D2761" s="3">
        <v>45170.459027777775</v>
      </c>
      <c r="E2761" s="3" t="s">
        <v>26</v>
      </c>
      <c r="F2761" s="1">
        <v>1</v>
      </c>
      <c r="G2761" s="1">
        <v>0</v>
      </c>
      <c r="H2761" s="1">
        <v>0</v>
      </c>
      <c r="I2761" s="1" t="s">
        <v>153</v>
      </c>
      <c r="J2761" s="4">
        <v>0.45833333333333331</v>
      </c>
      <c r="K2761" s="1" t="s">
        <v>58</v>
      </c>
      <c r="L2761" s="1" t="s">
        <v>29</v>
      </c>
      <c r="M2761" s="5">
        <v>44935.459513888891</v>
      </c>
      <c r="N2761" s="3" t="s">
        <v>26</v>
      </c>
      <c r="O2761" s="3" t="s">
        <v>26</v>
      </c>
      <c r="P2761" s="1" t="s">
        <v>29</v>
      </c>
      <c r="Q2761" s="1">
        <f>SUMIFS('[1]RAW DATA'!$BE:$BE,'[1]RAW DATA'!$A:$A,[1]COMPUTATION!$B2761,'[1]RAW DATA'!$N:$N,[1]COMPUTATION!A2761)</f>
        <v>0</v>
      </c>
    </row>
    <row r="2762" spans="1:17" x14ac:dyDescent="0.35">
      <c r="A2762" s="1" t="str">
        <f>IFERROR(VLOOKUP($B2762,'[1]RAW DATA'!$A:$N,14,0),"DNA")</f>
        <v>LAS POS Refll</v>
      </c>
      <c r="B2762" s="1">
        <v>1017087068</v>
      </c>
      <c r="C2762" s="2">
        <v>1</v>
      </c>
      <c r="D2762" s="3">
        <v>45170.459027777775</v>
      </c>
      <c r="E2762" s="3" t="s">
        <v>151</v>
      </c>
      <c r="F2762" s="1">
        <v>1</v>
      </c>
      <c r="G2762" s="1">
        <v>1</v>
      </c>
      <c r="H2762" s="1">
        <v>1</v>
      </c>
      <c r="I2762" s="1" t="s">
        <v>153</v>
      </c>
      <c r="J2762" s="4">
        <v>0.45833333333333331</v>
      </c>
      <c r="K2762" s="1" t="s">
        <v>58</v>
      </c>
      <c r="L2762" s="1" t="s">
        <v>34</v>
      </c>
      <c r="M2762" s="5">
        <v>44935.459548611114</v>
      </c>
      <c r="N2762" s="3" t="s">
        <v>151</v>
      </c>
      <c r="O2762" s="3" t="s">
        <v>151</v>
      </c>
      <c r="P2762" s="1" t="s">
        <v>34</v>
      </c>
      <c r="Q2762" s="1">
        <f>SUMIFS('[1]RAW DATA'!$BE:$BE,'[1]RAW DATA'!$A:$A,[1]COMPUTATION!$B2762,'[1]RAW DATA'!$N:$N,[1]COMPUTATION!A2762)</f>
        <v>0</v>
      </c>
    </row>
    <row r="2763" spans="1:17" x14ac:dyDescent="0.35">
      <c r="A2763" s="1" t="str">
        <f>IFERROR(VLOOKUP($B2763,'[1]RAW DATA'!$A:$N,14,0),"DNA")</f>
        <v>LAS POS Refll</v>
      </c>
      <c r="B2763" s="1">
        <v>1017087069</v>
      </c>
      <c r="C2763" s="2">
        <v>1</v>
      </c>
      <c r="D2763" s="3">
        <v>45170.459027777775</v>
      </c>
      <c r="E2763" s="3" t="s">
        <v>39</v>
      </c>
      <c r="F2763" s="1">
        <v>1</v>
      </c>
      <c r="G2763" s="1">
        <v>1</v>
      </c>
      <c r="H2763" s="1">
        <v>1</v>
      </c>
      <c r="I2763" s="1" t="s">
        <v>153</v>
      </c>
      <c r="J2763" s="4">
        <v>0.45833333333333331</v>
      </c>
      <c r="K2763" s="1" t="s">
        <v>58</v>
      </c>
      <c r="L2763" s="1" t="s">
        <v>29</v>
      </c>
      <c r="M2763" s="5">
        <v>44935.459560185183</v>
      </c>
      <c r="N2763" s="3" t="s">
        <v>39</v>
      </c>
      <c r="O2763" s="3" t="s">
        <v>39</v>
      </c>
      <c r="P2763" s="1" t="s">
        <v>29</v>
      </c>
      <c r="Q2763" s="1">
        <f>SUMIFS('[1]RAW DATA'!$BE:$BE,'[1]RAW DATA'!$A:$A,[1]COMPUTATION!$B2763,'[1]RAW DATA'!$N:$N,[1]COMPUTATION!A2763)</f>
        <v>37</v>
      </c>
    </row>
    <row r="2764" spans="1:17" x14ac:dyDescent="0.35">
      <c r="A2764" s="1" t="str">
        <f>IFERROR(VLOOKUP($B2764,'[1]RAW DATA'!$A:$N,14,0),"DNA")</f>
        <v>LAS POS Refll</v>
      </c>
      <c r="B2764" s="1">
        <v>1017087070</v>
      </c>
      <c r="C2764" s="2">
        <v>1</v>
      </c>
      <c r="D2764" s="3">
        <v>45170.459027777775</v>
      </c>
      <c r="E2764" s="3" t="s">
        <v>30</v>
      </c>
      <c r="F2764" s="1">
        <v>1</v>
      </c>
      <c r="G2764" s="1">
        <v>1</v>
      </c>
      <c r="H2764" s="1">
        <v>1</v>
      </c>
      <c r="I2764" s="1" t="s">
        <v>153</v>
      </c>
      <c r="J2764" s="4">
        <v>0.45833333333333331</v>
      </c>
      <c r="K2764" s="1" t="s">
        <v>58</v>
      </c>
      <c r="L2764" s="1" t="s">
        <v>29</v>
      </c>
      <c r="M2764" s="5">
        <v>44935.459583333337</v>
      </c>
      <c r="N2764" s="3" t="s">
        <v>30</v>
      </c>
      <c r="O2764" s="3" t="s">
        <v>30</v>
      </c>
      <c r="P2764" s="1" t="s">
        <v>29</v>
      </c>
      <c r="Q2764" s="1">
        <f>SUMIFS('[1]RAW DATA'!$BE:$BE,'[1]RAW DATA'!$A:$A,[1]COMPUTATION!$B2764,'[1]RAW DATA'!$N:$N,[1]COMPUTATION!A2764)</f>
        <v>22</v>
      </c>
    </row>
    <row r="2765" spans="1:17" x14ac:dyDescent="0.35">
      <c r="A2765" s="1" t="str">
        <f>IFERROR(VLOOKUP($B2765,'[1]RAW DATA'!$A:$N,14,0),"DNA")</f>
        <v>LAS POS Refll</v>
      </c>
      <c r="B2765" s="1">
        <v>1017087071</v>
      </c>
      <c r="C2765" s="2">
        <v>1</v>
      </c>
      <c r="D2765" s="3">
        <v>45170.459027777775</v>
      </c>
      <c r="E2765" s="3" t="s">
        <v>31</v>
      </c>
      <c r="F2765" s="1">
        <v>1</v>
      </c>
      <c r="G2765" s="1">
        <v>1</v>
      </c>
      <c r="H2765" s="1">
        <v>1</v>
      </c>
      <c r="I2765" s="1" t="s">
        <v>153</v>
      </c>
      <c r="J2765" s="4">
        <v>0.45833333333333331</v>
      </c>
      <c r="K2765" s="1" t="s">
        <v>58</v>
      </c>
      <c r="L2765" s="1" t="s">
        <v>29</v>
      </c>
      <c r="M2765" s="5">
        <v>44935.459652777776</v>
      </c>
      <c r="N2765" s="3" t="s">
        <v>31</v>
      </c>
      <c r="O2765" s="3" t="s">
        <v>31</v>
      </c>
      <c r="P2765" s="1" t="s">
        <v>29</v>
      </c>
      <c r="Q2765" s="1">
        <f>SUMIFS('[1]RAW DATA'!$BE:$BE,'[1]RAW DATA'!$A:$A,[1]COMPUTATION!$B2765,'[1]RAW DATA'!$N:$N,[1]COMPUTATION!A2765)</f>
        <v>72</v>
      </c>
    </row>
    <row r="2766" spans="1:17" x14ac:dyDescent="0.35">
      <c r="A2766" s="1" t="str">
        <f>IFERROR(VLOOKUP($B2766,'[1]RAW DATA'!$A:$N,14,0),"DNA")</f>
        <v>LAS POS Refll</v>
      </c>
      <c r="B2766" s="1">
        <v>1017087072</v>
      </c>
      <c r="C2766" s="2">
        <v>1</v>
      </c>
      <c r="D2766" s="3">
        <v>45170.459722222222</v>
      </c>
      <c r="E2766" s="3" t="s">
        <v>30</v>
      </c>
      <c r="F2766" s="1">
        <v>1</v>
      </c>
      <c r="G2766" s="1">
        <v>1</v>
      </c>
      <c r="H2766" s="1">
        <v>1</v>
      </c>
      <c r="I2766" s="1" t="s">
        <v>154</v>
      </c>
      <c r="J2766" s="4">
        <v>0.45833333333333331</v>
      </c>
      <c r="K2766" s="1" t="s">
        <v>58</v>
      </c>
      <c r="L2766" s="1" t="s">
        <v>29</v>
      </c>
      <c r="M2766" s="5">
        <v>44935.459780092591</v>
      </c>
      <c r="N2766" s="3" t="s">
        <v>30</v>
      </c>
      <c r="O2766" s="3" t="s">
        <v>30</v>
      </c>
      <c r="P2766" s="1" t="s">
        <v>29</v>
      </c>
      <c r="Q2766" s="1">
        <f>SUMIFS('[1]RAW DATA'!$BE:$BE,'[1]RAW DATA'!$A:$A,[1]COMPUTATION!$B2766,'[1]RAW DATA'!$N:$N,[1]COMPUTATION!A2766)</f>
        <v>11</v>
      </c>
    </row>
    <row r="2767" spans="1:17" x14ac:dyDescent="0.35">
      <c r="A2767" s="1" t="str">
        <f>IFERROR(VLOOKUP($B2767,'[1]RAW DATA'!$A:$N,14,0),"DNA")</f>
        <v>LAS POS Refll</v>
      </c>
      <c r="B2767" s="1">
        <v>1017087073</v>
      </c>
      <c r="C2767" s="2">
        <v>1</v>
      </c>
      <c r="D2767" s="3">
        <v>45170.459722222222</v>
      </c>
      <c r="E2767" s="3" t="s">
        <v>35</v>
      </c>
      <c r="F2767" s="1">
        <v>1</v>
      </c>
      <c r="G2767" s="1">
        <v>0</v>
      </c>
      <c r="H2767" s="1">
        <v>0</v>
      </c>
      <c r="I2767" s="1" t="s">
        <v>154</v>
      </c>
      <c r="J2767" s="4">
        <v>0.45833333333333331</v>
      </c>
      <c r="K2767" s="1" t="s">
        <v>58</v>
      </c>
      <c r="L2767" s="1" t="s">
        <v>29</v>
      </c>
      <c r="M2767" s="5">
        <v>44935.459861111114</v>
      </c>
      <c r="N2767" s="3" t="s">
        <v>35</v>
      </c>
      <c r="O2767" s="3" t="s">
        <v>35</v>
      </c>
      <c r="P2767" s="1" t="s">
        <v>29</v>
      </c>
      <c r="Q2767" s="1">
        <f>SUMIFS('[1]RAW DATA'!$BE:$BE,'[1]RAW DATA'!$A:$A,[1]COMPUTATION!$B2767,'[1]RAW DATA'!$N:$N,[1]COMPUTATION!A2767)</f>
        <v>0</v>
      </c>
    </row>
    <row r="2768" spans="1:17" x14ac:dyDescent="0.35">
      <c r="A2768" s="1" t="str">
        <f>IFERROR(VLOOKUP($B2768,'[1]RAW DATA'!$A:$N,14,0),"DNA")</f>
        <v>LAS POS Refll</v>
      </c>
      <c r="B2768" s="1">
        <v>1017087074</v>
      </c>
      <c r="C2768" s="2">
        <v>1</v>
      </c>
      <c r="D2768" s="3">
        <v>45170.459722222222</v>
      </c>
      <c r="E2768" s="3" t="s">
        <v>35</v>
      </c>
      <c r="F2768" s="1">
        <v>1</v>
      </c>
      <c r="G2768" s="1">
        <v>0</v>
      </c>
      <c r="H2768" s="1">
        <v>0</v>
      </c>
      <c r="I2768" s="1" t="s">
        <v>154</v>
      </c>
      <c r="J2768" s="4">
        <v>0.45833333333333331</v>
      </c>
      <c r="K2768" s="1" t="s">
        <v>58</v>
      </c>
      <c r="L2768" s="1" t="s">
        <v>29</v>
      </c>
      <c r="M2768" s="5">
        <v>44935.459861111114</v>
      </c>
      <c r="N2768" s="3" t="s">
        <v>35</v>
      </c>
      <c r="O2768" s="3" t="s">
        <v>35</v>
      </c>
      <c r="P2768" s="1" t="s">
        <v>29</v>
      </c>
      <c r="Q2768" s="1">
        <f>SUMIFS('[1]RAW DATA'!$BE:$BE,'[1]RAW DATA'!$A:$A,[1]COMPUTATION!$B2768,'[1]RAW DATA'!$N:$N,[1]COMPUTATION!A2768)</f>
        <v>0</v>
      </c>
    </row>
    <row r="2769" spans="1:17" x14ac:dyDescent="0.35">
      <c r="A2769" s="1" t="str">
        <f>IFERROR(VLOOKUP($B2769,'[1]RAW DATA'!$A:$N,14,0),"DNA")</f>
        <v>LAS POS Refll</v>
      </c>
      <c r="B2769" s="1">
        <v>1017087075</v>
      </c>
      <c r="C2769" s="2">
        <v>1</v>
      </c>
      <c r="D2769" s="3">
        <v>45170.459722222222</v>
      </c>
      <c r="E2769" s="3" t="s">
        <v>35</v>
      </c>
      <c r="F2769" s="1">
        <v>1</v>
      </c>
      <c r="G2769" s="1">
        <v>0</v>
      </c>
      <c r="H2769" s="1">
        <v>0</v>
      </c>
      <c r="I2769" s="1" t="s">
        <v>154</v>
      </c>
      <c r="J2769" s="4">
        <v>0.45833333333333331</v>
      </c>
      <c r="K2769" s="1" t="s">
        <v>58</v>
      </c>
      <c r="L2769" s="1" t="s">
        <v>29</v>
      </c>
      <c r="M2769" s="5">
        <v>44935.459907407407</v>
      </c>
      <c r="N2769" s="3" t="s">
        <v>35</v>
      </c>
      <c r="O2769" s="3" t="s">
        <v>35</v>
      </c>
      <c r="P2769" s="1" t="s">
        <v>29</v>
      </c>
      <c r="Q2769" s="1">
        <f>SUMIFS('[1]RAW DATA'!$BE:$BE,'[1]RAW DATA'!$A:$A,[1]COMPUTATION!$B2769,'[1]RAW DATA'!$N:$N,[1]COMPUTATION!A2769)</f>
        <v>0</v>
      </c>
    </row>
    <row r="2770" spans="1:17" x14ac:dyDescent="0.35">
      <c r="A2770" s="1" t="str">
        <f>IFERROR(VLOOKUP($B2770,'[1]RAW DATA'!$A:$N,14,0),"DNA")</f>
        <v>LAS POS Refll</v>
      </c>
      <c r="B2770" s="1">
        <v>1017087076</v>
      </c>
      <c r="C2770" s="2">
        <v>1</v>
      </c>
      <c r="D2770" s="3">
        <v>45170.459722222222</v>
      </c>
      <c r="E2770" s="3" t="s">
        <v>35</v>
      </c>
      <c r="F2770" s="1">
        <v>1</v>
      </c>
      <c r="G2770" s="1">
        <v>0</v>
      </c>
      <c r="H2770" s="1">
        <v>0</v>
      </c>
      <c r="I2770" s="1" t="s">
        <v>154</v>
      </c>
      <c r="J2770" s="4">
        <v>0.45833333333333331</v>
      </c>
      <c r="K2770" s="1" t="s">
        <v>58</v>
      </c>
      <c r="L2770" s="1" t="s">
        <v>29</v>
      </c>
      <c r="M2770" s="5">
        <v>44935.459907407407</v>
      </c>
      <c r="N2770" s="3" t="s">
        <v>35</v>
      </c>
      <c r="O2770" s="3" t="s">
        <v>35</v>
      </c>
      <c r="P2770" s="1" t="s">
        <v>29</v>
      </c>
      <c r="Q2770" s="1">
        <f>SUMIFS('[1]RAW DATA'!$BE:$BE,'[1]RAW DATA'!$A:$A,[1]COMPUTATION!$B2770,'[1]RAW DATA'!$N:$N,[1]COMPUTATION!A2770)</f>
        <v>0</v>
      </c>
    </row>
    <row r="2771" spans="1:17" x14ac:dyDescent="0.35">
      <c r="A2771" s="1" t="str">
        <f>IFERROR(VLOOKUP($B2771,'[1]RAW DATA'!$A:$N,14,0),"DNA")</f>
        <v>LAS POS Refll</v>
      </c>
      <c r="B2771" s="1">
        <v>1017087077</v>
      </c>
      <c r="C2771" s="2">
        <v>1</v>
      </c>
      <c r="D2771" s="3">
        <v>45170.459722222222</v>
      </c>
      <c r="E2771" s="3" t="s">
        <v>35</v>
      </c>
      <c r="F2771" s="1">
        <v>1</v>
      </c>
      <c r="G2771" s="1">
        <v>0</v>
      </c>
      <c r="H2771" s="1">
        <v>0</v>
      </c>
      <c r="I2771" s="1" t="s">
        <v>154</v>
      </c>
      <c r="J2771" s="4">
        <v>0.45833333333333331</v>
      </c>
      <c r="K2771" s="1" t="s">
        <v>58</v>
      </c>
      <c r="L2771" s="1" t="s">
        <v>29</v>
      </c>
      <c r="M2771" s="5">
        <v>44935.459907407407</v>
      </c>
      <c r="N2771" s="3" t="s">
        <v>35</v>
      </c>
      <c r="O2771" s="3" t="s">
        <v>35</v>
      </c>
      <c r="P2771" s="1" t="s">
        <v>29</v>
      </c>
      <c r="Q2771" s="1">
        <f>SUMIFS('[1]RAW DATA'!$BE:$BE,'[1]RAW DATA'!$A:$A,[1]COMPUTATION!$B2771,'[1]RAW DATA'!$N:$N,[1]COMPUTATION!A2771)</f>
        <v>0</v>
      </c>
    </row>
    <row r="2772" spans="1:17" x14ac:dyDescent="0.35">
      <c r="A2772" s="1" t="str">
        <f>IFERROR(VLOOKUP($B2772,'[1]RAW DATA'!$A:$N,14,0),"DNA")</f>
        <v>LAS POS Refll</v>
      </c>
      <c r="B2772" s="1">
        <v>1017087078</v>
      </c>
      <c r="C2772" s="2">
        <v>1</v>
      </c>
      <c r="D2772" s="3">
        <v>45170.459722222222</v>
      </c>
      <c r="E2772" s="3" t="s">
        <v>35</v>
      </c>
      <c r="F2772" s="1">
        <v>1</v>
      </c>
      <c r="G2772" s="1">
        <v>0</v>
      </c>
      <c r="H2772" s="1">
        <v>0</v>
      </c>
      <c r="I2772" s="1" t="s">
        <v>154</v>
      </c>
      <c r="J2772" s="4">
        <v>0.45833333333333331</v>
      </c>
      <c r="K2772" s="1" t="s">
        <v>58</v>
      </c>
      <c r="L2772" s="1" t="s">
        <v>29</v>
      </c>
      <c r="M2772" s="5">
        <v>44935.459907407407</v>
      </c>
      <c r="N2772" s="3" t="s">
        <v>35</v>
      </c>
      <c r="O2772" s="3" t="s">
        <v>35</v>
      </c>
      <c r="P2772" s="1" t="s">
        <v>29</v>
      </c>
      <c r="Q2772" s="1">
        <f>SUMIFS('[1]RAW DATA'!$BE:$BE,'[1]RAW DATA'!$A:$A,[1]COMPUTATION!$B2772,'[1]RAW DATA'!$N:$N,[1]COMPUTATION!A2772)</f>
        <v>0</v>
      </c>
    </row>
    <row r="2773" spans="1:17" x14ac:dyDescent="0.35">
      <c r="A2773" s="1" t="str">
        <f>IFERROR(VLOOKUP($B2773,'[1]RAW DATA'!$A:$N,14,0),"DNA")</f>
        <v>LAS POS Refll</v>
      </c>
      <c r="B2773" s="1">
        <v>1017087079</v>
      </c>
      <c r="C2773" s="2">
        <v>1</v>
      </c>
      <c r="D2773" s="3">
        <v>45170.459722222222</v>
      </c>
      <c r="E2773" s="3" t="s">
        <v>35</v>
      </c>
      <c r="F2773" s="1">
        <v>1</v>
      </c>
      <c r="G2773" s="1">
        <v>0</v>
      </c>
      <c r="H2773" s="1">
        <v>0</v>
      </c>
      <c r="I2773" s="1" t="s">
        <v>154</v>
      </c>
      <c r="J2773" s="4">
        <v>0.45833333333333331</v>
      </c>
      <c r="K2773" s="1" t="s">
        <v>58</v>
      </c>
      <c r="L2773" s="1" t="s">
        <v>29</v>
      </c>
      <c r="M2773" s="5">
        <v>44935.459907407407</v>
      </c>
      <c r="N2773" s="3" t="s">
        <v>35</v>
      </c>
      <c r="O2773" s="3" t="s">
        <v>35</v>
      </c>
      <c r="P2773" s="1" t="s">
        <v>29</v>
      </c>
      <c r="Q2773" s="1">
        <f>SUMIFS('[1]RAW DATA'!$BE:$BE,'[1]RAW DATA'!$A:$A,[1]COMPUTATION!$B2773,'[1]RAW DATA'!$N:$N,[1]COMPUTATION!A2773)</f>
        <v>0</v>
      </c>
    </row>
    <row r="2774" spans="1:17" x14ac:dyDescent="0.35">
      <c r="A2774" s="1" t="str">
        <f>IFERROR(VLOOKUP($B2774,'[1]RAW DATA'!$A:$N,14,0),"DNA")</f>
        <v>LAS POS Refll</v>
      </c>
      <c r="B2774" s="1">
        <v>1017087080</v>
      </c>
      <c r="C2774" s="2">
        <v>1</v>
      </c>
      <c r="D2774" s="3">
        <v>45170.459722222222</v>
      </c>
      <c r="E2774" s="3" t="s">
        <v>35</v>
      </c>
      <c r="F2774" s="1">
        <v>1</v>
      </c>
      <c r="G2774" s="1">
        <v>0</v>
      </c>
      <c r="H2774" s="1">
        <v>0</v>
      </c>
      <c r="I2774" s="1" t="s">
        <v>154</v>
      </c>
      <c r="J2774" s="4">
        <v>0.45833333333333331</v>
      </c>
      <c r="K2774" s="1" t="s">
        <v>58</v>
      </c>
      <c r="L2774" s="1" t="s">
        <v>29</v>
      </c>
      <c r="M2774" s="5">
        <v>44935.459907407407</v>
      </c>
      <c r="N2774" s="3" t="s">
        <v>35</v>
      </c>
      <c r="O2774" s="3" t="s">
        <v>35</v>
      </c>
      <c r="P2774" s="1" t="s">
        <v>29</v>
      </c>
      <c r="Q2774" s="1">
        <f>SUMIFS('[1]RAW DATA'!$BE:$BE,'[1]RAW DATA'!$A:$A,[1]COMPUTATION!$B2774,'[1]RAW DATA'!$N:$N,[1]COMPUTATION!A2774)</f>
        <v>0</v>
      </c>
    </row>
    <row r="2775" spans="1:17" x14ac:dyDescent="0.35">
      <c r="A2775" s="1" t="str">
        <f>IFERROR(VLOOKUP($B2775,'[1]RAW DATA'!$A:$N,14,0),"DNA")</f>
        <v>LAS POS Refll</v>
      </c>
      <c r="B2775" s="1">
        <v>1017087081</v>
      </c>
      <c r="C2775" s="2">
        <v>1</v>
      </c>
      <c r="D2775" s="3">
        <v>45170.459722222222</v>
      </c>
      <c r="E2775" s="3" t="s">
        <v>35</v>
      </c>
      <c r="F2775" s="1">
        <v>1</v>
      </c>
      <c r="G2775" s="1">
        <v>0</v>
      </c>
      <c r="H2775" s="1">
        <v>0</v>
      </c>
      <c r="I2775" s="1" t="s">
        <v>154</v>
      </c>
      <c r="J2775" s="4">
        <v>0.45833333333333331</v>
      </c>
      <c r="K2775" s="1" t="s">
        <v>58</v>
      </c>
      <c r="L2775" s="1" t="s">
        <v>29</v>
      </c>
      <c r="M2775" s="5">
        <v>44935.459907407407</v>
      </c>
      <c r="N2775" s="3" t="s">
        <v>35</v>
      </c>
      <c r="O2775" s="3" t="s">
        <v>35</v>
      </c>
      <c r="P2775" s="1" t="s">
        <v>29</v>
      </c>
      <c r="Q2775" s="1">
        <f>SUMIFS('[1]RAW DATA'!$BE:$BE,'[1]RAW DATA'!$A:$A,[1]COMPUTATION!$B2775,'[1]RAW DATA'!$N:$N,[1]COMPUTATION!A2775)</f>
        <v>0</v>
      </c>
    </row>
    <row r="2776" spans="1:17" x14ac:dyDescent="0.35">
      <c r="A2776" s="1" t="str">
        <f>IFERROR(VLOOKUP($B2776,'[1]RAW DATA'!$A:$N,14,0),"DNA")</f>
        <v>LAS POS Refll</v>
      </c>
      <c r="B2776" s="1">
        <v>1017087082</v>
      </c>
      <c r="C2776" s="2">
        <v>1</v>
      </c>
      <c r="D2776" s="3">
        <v>45170.459722222222</v>
      </c>
      <c r="E2776" s="3" t="s">
        <v>35</v>
      </c>
      <c r="F2776" s="1">
        <v>1</v>
      </c>
      <c r="G2776" s="1">
        <v>0</v>
      </c>
      <c r="H2776" s="1">
        <v>0</v>
      </c>
      <c r="I2776" s="1" t="s">
        <v>154</v>
      </c>
      <c r="J2776" s="4">
        <v>0.45833333333333331</v>
      </c>
      <c r="K2776" s="1" t="s">
        <v>58</v>
      </c>
      <c r="L2776" s="1" t="s">
        <v>29</v>
      </c>
      <c r="M2776" s="5">
        <v>44935.459930555553</v>
      </c>
      <c r="N2776" s="3" t="s">
        <v>35</v>
      </c>
      <c r="O2776" s="3" t="s">
        <v>35</v>
      </c>
      <c r="P2776" s="1" t="s">
        <v>29</v>
      </c>
      <c r="Q2776" s="1">
        <f>SUMIFS('[1]RAW DATA'!$BE:$BE,'[1]RAW DATA'!$A:$A,[1]COMPUTATION!$B2776,'[1]RAW DATA'!$N:$N,[1]COMPUTATION!A2776)</f>
        <v>0</v>
      </c>
    </row>
    <row r="2777" spans="1:17" x14ac:dyDescent="0.35">
      <c r="A2777" s="1" t="str">
        <f>IFERROR(VLOOKUP($B2777,'[1]RAW DATA'!$A:$N,14,0),"DNA")</f>
        <v>LAS POS Refll</v>
      </c>
      <c r="B2777" s="1">
        <v>1017087083</v>
      </c>
      <c r="C2777" s="2">
        <v>1</v>
      </c>
      <c r="D2777" s="3">
        <v>45170.459722222222</v>
      </c>
      <c r="E2777" s="3" t="s">
        <v>31</v>
      </c>
      <c r="F2777" s="1">
        <v>1</v>
      </c>
      <c r="G2777" s="1">
        <v>1</v>
      </c>
      <c r="H2777" s="1">
        <v>1</v>
      </c>
      <c r="I2777" s="1" t="s">
        <v>154</v>
      </c>
      <c r="J2777" s="4">
        <v>0.45833333333333331</v>
      </c>
      <c r="K2777" s="1" t="s">
        <v>58</v>
      </c>
      <c r="L2777" s="1" t="s">
        <v>29</v>
      </c>
      <c r="M2777" s="5">
        <v>44935.459953703707</v>
      </c>
      <c r="N2777" s="3" t="s">
        <v>31</v>
      </c>
      <c r="O2777" s="3" t="s">
        <v>31</v>
      </c>
      <c r="P2777" s="1" t="s">
        <v>29</v>
      </c>
      <c r="Q2777" s="1">
        <f>SUMIFS('[1]RAW DATA'!$BE:$BE,'[1]RAW DATA'!$A:$A,[1]COMPUTATION!$B2777,'[1]RAW DATA'!$N:$N,[1]COMPUTATION!A2777)</f>
        <v>41</v>
      </c>
    </row>
    <row r="2778" spans="1:17" x14ac:dyDescent="0.35">
      <c r="A2778" s="1" t="str">
        <f>IFERROR(VLOOKUP($B2778,'[1]RAW DATA'!$A:$N,14,0),"DNA")</f>
        <v>LAS POS Refll</v>
      </c>
      <c r="B2778" s="1">
        <v>1017087084</v>
      </c>
      <c r="C2778" s="2">
        <v>1</v>
      </c>
      <c r="D2778" s="3">
        <v>45170.459722222222</v>
      </c>
      <c r="E2778" s="3" t="s">
        <v>155</v>
      </c>
      <c r="F2778" s="1">
        <v>1</v>
      </c>
      <c r="G2778" s="1">
        <v>1</v>
      </c>
      <c r="H2778" s="1">
        <v>1</v>
      </c>
      <c r="I2778" s="1" t="s">
        <v>154</v>
      </c>
      <c r="J2778" s="4">
        <v>0.45833333333333331</v>
      </c>
      <c r="K2778" s="1" t="s">
        <v>58</v>
      </c>
      <c r="L2778" s="1" t="s">
        <v>34</v>
      </c>
      <c r="M2778" s="5">
        <v>44935.459965277776</v>
      </c>
      <c r="N2778" s="3" t="s">
        <v>155</v>
      </c>
      <c r="O2778" s="3" t="s">
        <v>155</v>
      </c>
      <c r="P2778" s="1" t="s">
        <v>34</v>
      </c>
      <c r="Q2778" s="1">
        <f>SUMIFS('[1]RAW DATA'!$BE:$BE,'[1]RAW DATA'!$A:$A,[1]COMPUTATION!$B2778,'[1]RAW DATA'!$N:$N,[1]COMPUTATION!A2778)</f>
        <v>192</v>
      </c>
    </row>
    <row r="2779" spans="1:17" x14ac:dyDescent="0.35">
      <c r="A2779" s="1" t="str">
        <f>IFERROR(VLOOKUP($B2779,'[1]RAW DATA'!$A:$N,14,0),"DNA")</f>
        <v>LAS POS Refll</v>
      </c>
      <c r="B2779" s="1">
        <v>1017087085</v>
      </c>
      <c r="C2779" s="2">
        <v>1</v>
      </c>
      <c r="D2779" s="3">
        <v>45170.459722222222</v>
      </c>
      <c r="E2779" s="3" t="s">
        <v>35</v>
      </c>
      <c r="F2779" s="1">
        <v>1</v>
      </c>
      <c r="G2779" s="1">
        <v>0</v>
      </c>
      <c r="H2779" s="1">
        <v>0</v>
      </c>
      <c r="I2779" s="1" t="s">
        <v>154</v>
      </c>
      <c r="J2779" s="4">
        <v>0.45833333333333331</v>
      </c>
      <c r="K2779" s="1" t="s">
        <v>58</v>
      </c>
      <c r="L2779" s="1" t="s">
        <v>29</v>
      </c>
      <c r="M2779" s="5">
        <v>44935.459988425922</v>
      </c>
      <c r="N2779" s="3" t="s">
        <v>35</v>
      </c>
      <c r="O2779" s="3" t="s">
        <v>35</v>
      </c>
      <c r="P2779" s="1" t="s">
        <v>29</v>
      </c>
      <c r="Q2779" s="1">
        <f>SUMIFS('[1]RAW DATA'!$BE:$BE,'[1]RAW DATA'!$A:$A,[1]COMPUTATION!$B2779,'[1]RAW DATA'!$N:$N,[1]COMPUTATION!A2779)</f>
        <v>0</v>
      </c>
    </row>
    <row r="2780" spans="1:17" x14ac:dyDescent="0.35">
      <c r="A2780" s="1" t="str">
        <f>IFERROR(VLOOKUP($B2780,'[1]RAW DATA'!$A:$N,14,0),"DNA")</f>
        <v>LAS POS Refll</v>
      </c>
      <c r="B2780" s="1">
        <v>1017087086</v>
      </c>
      <c r="C2780" s="2">
        <v>1</v>
      </c>
      <c r="D2780" s="3">
        <v>45170.459722222222</v>
      </c>
      <c r="E2780" s="3" t="s">
        <v>35</v>
      </c>
      <c r="F2780" s="1">
        <v>1</v>
      </c>
      <c r="G2780" s="1">
        <v>0</v>
      </c>
      <c r="H2780" s="1">
        <v>0</v>
      </c>
      <c r="I2780" s="1" t="s">
        <v>154</v>
      </c>
      <c r="J2780" s="4">
        <v>0.45833333333333331</v>
      </c>
      <c r="K2780" s="1" t="s">
        <v>58</v>
      </c>
      <c r="L2780" s="1" t="s">
        <v>29</v>
      </c>
      <c r="M2780" s="5">
        <v>44935.459988425922</v>
      </c>
      <c r="N2780" s="3" t="s">
        <v>35</v>
      </c>
      <c r="O2780" s="3" t="s">
        <v>35</v>
      </c>
      <c r="P2780" s="1" t="s">
        <v>29</v>
      </c>
      <c r="Q2780" s="1">
        <f>SUMIFS('[1]RAW DATA'!$BE:$BE,'[1]RAW DATA'!$A:$A,[1]COMPUTATION!$B2780,'[1]RAW DATA'!$N:$N,[1]COMPUTATION!A2780)</f>
        <v>0</v>
      </c>
    </row>
    <row r="2781" spans="1:17" x14ac:dyDescent="0.35">
      <c r="A2781" s="1" t="str">
        <f>IFERROR(VLOOKUP($B2781,'[1]RAW DATA'!$A:$N,14,0),"DNA")</f>
        <v>LAS POS Refll</v>
      </c>
      <c r="B2781" s="1">
        <v>1017087087</v>
      </c>
      <c r="C2781" s="2">
        <v>1</v>
      </c>
      <c r="D2781" s="3">
        <v>45170.459722222222</v>
      </c>
      <c r="E2781" s="3" t="s">
        <v>35</v>
      </c>
      <c r="F2781" s="1">
        <v>1</v>
      </c>
      <c r="G2781" s="1">
        <v>0</v>
      </c>
      <c r="H2781" s="1">
        <v>0</v>
      </c>
      <c r="I2781" s="1" t="s">
        <v>154</v>
      </c>
      <c r="J2781" s="4">
        <v>0.45833333333333331</v>
      </c>
      <c r="K2781" s="1" t="s">
        <v>58</v>
      </c>
      <c r="L2781" s="1" t="s">
        <v>29</v>
      </c>
      <c r="M2781" s="5">
        <v>44935.459988425922</v>
      </c>
      <c r="N2781" s="3" t="s">
        <v>35</v>
      </c>
      <c r="O2781" s="3" t="s">
        <v>35</v>
      </c>
      <c r="P2781" s="1" t="s">
        <v>29</v>
      </c>
      <c r="Q2781" s="1">
        <f>SUMIFS('[1]RAW DATA'!$BE:$BE,'[1]RAW DATA'!$A:$A,[1]COMPUTATION!$B2781,'[1]RAW DATA'!$N:$N,[1]COMPUTATION!A2781)</f>
        <v>0</v>
      </c>
    </row>
    <row r="2782" spans="1:17" x14ac:dyDescent="0.35">
      <c r="A2782" s="1" t="str">
        <f>IFERROR(VLOOKUP($B2782,'[1]RAW DATA'!$A:$N,14,0),"DNA")</f>
        <v>LAS POS Refll</v>
      </c>
      <c r="B2782" s="1">
        <v>1017087088</v>
      </c>
      <c r="C2782" s="2">
        <v>1</v>
      </c>
      <c r="D2782" s="3">
        <v>45170.459722222222</v>
      </c>
      <c r="E2782" s="3" t="s">
        <v>35</v>
      </c>
      <c r="F2782" s="1">
        <v>1</v>
      </c>
      <c r="G2782" s="1">
        <v>0</v>
      </c>
      <c r="H2782" s="1">
        <v>0</v>
      </c>
      <c r="I2782" s="1" t="s">
        <v>154</v>
      </c>
      <c r="J2782" s="4">
        <v>0.45833333333333331</v>
      </c>
      <c r="K2782" s="1" t="s">
        <v>58</v>
      </c>
      <c r="L2782" s="1" t="s">
        <v>29</v>
      </c>
      <c r="M2782" s="5">
        <v>44935.459988425922</v>
      </c>
      <c r="N2782" s="3" t="s">
        <v>35</v>
      </c>
      <c r="O2782" s="3" t="s">
        <v>35</v>
      </c>
      <c r="P2782" s="1" t="s">
        <v>29</v>
      </c>
      <c r="Q2782" s="1">
        <f>SUMIFS('[1]RAW DATA'!$BE:$BE,'[1]RAW DATA'!$A:$A,[1]COMPUTATION!$B2782,'[1]RAW DATA'!$N:$N,[1]COMPUTATION!A2782)</f>
        <v>0</v>
      </c>
    </row>
    <row r="2783" spans="1:17" x14ac:dyDescent="0.35">
      <c r="A2783" s="1" t="str">
        <f>IFERROR(VLOOKUP($B2783,'[1]RAW DATA'!$A:$N,14,0),"DNA")</f>
        <v>LAS POS Refll</v>
      </c>
      <c r="B2783" s="1">
        <v>1017087089</v>
      </c>
      <c r="C2783" s="2">
        <v>1</v>
      </c>
      <c r="D2783" s="3">
        <v>45170.459722222222</v>
      </c>
      <c r="E2783" s="3" t="s">
        <v>35</v>
      </c>
      <c r="F2783" s="1">
        <v>1</v>
      </c>
      <c r="G2783" s="1">
        <v>0</v>
      </c>
      <c r="H2783" s="1">
        <v>0</v>
      </c>
      <c r="I2783" s="1" t="s">
        <v>154</v>
      </c>
      <c r="J2783" s="4">
        <v>0.45833333333333331</v>
      </c>
      <c r="K2783" s="1" t="s">
        <v>58</v>
      </c>
      <c r="L2783" s="1" t="s">
        <v>29</v>
      </c>
      <c r="M2783" s="5">
        <v>44935.459988425922</v>
      </c>
      <c r="N2783" s="3" t="s">
        <v>35</v>
      </c>
      <c r="O2783" s="3" t="s">
        <v>35</v>
      </c>
      <c r="P2783" s="1" t="s">
        <v>29</v>
      </c>
      <c r="Q2783" s="1">
        <f>SUMIFS('[1]RAW DATA'!$BE:$BE,'[1]RAW DATA'!$A:$A,[1]COMPUTATION!$B2783,'[1]RAW DATA'!$N:$N,[1]COMPUTATION!A2783)</f>
        <v>0</v>
      </c>
    </row>
    <row r="2784" spans="1:17" x14ac:dyDescent="0.35">
      <c r="A2784" s="1" t="str">
        <f>IFERROR(VLOOKUP($B2784,'[1]RAW DATA'!$A:$N,14,0),"DNA")</f>
        <v>LAS POS Refll</v>
      </c>
      <c r="B2784" s="1">
        <v>1017087090</v>
      </c>
      <c r="C2784" s="2">
        <v>1</v>
      </c>
      <c r="D2784" s="3">
        <v>45170.459722222222</v>
      </c>
      <c r="E2784" s="3" t="s">
        <v>35</v>
      </c>
      <c r="F2784" s="1">
        <v>1</v>
      </c>
      <c r="G2784" s="1">
        <v>0</v>
      </c>
      <c r="H2784" s="1">
        <v>0</v>
      </c>
      <c r="I2784" s="1" t="s">
        <v>154</v>
      </c>
      <c r="J2784" s="4">
        <v>0.45833333333333331</v>
      </c>
      <c r="K2784" s="1" t="s">
        <v>58</v>
      </c>
      <c r="L2784" s="1" t="s">
        <v>29</v>
      </c>
      <c r="M2784" s="5">
        <v>44935.460023148145</v>
      </c>
      <c r="N2784" s="3" t="s">
        <v>35</v>
      </c>
      <c r="O2784" s="3" t="s">
        <v>35</v>
      </c>
      <c r="P2784" s="1" t="s">
        <v>29</v>
      </c>
      <c r="Q2784" s="1">
        <f>SUMIFS('[1]RAW DATA'!$BE:$BE,'[1]RAW DATA'!$A:$A,[1]COMPUTATION!$B2784,'[1]RAW DATA'!$N:$N,[1]COMPUTATION!A2784)</f>
        <v>0</v>
      </c>
    </row>
    <row r="2785" spans="1:17" x14ac:dyDescent="0.35">
      <c r="A2785" s="1" t="str">
        <f>IFERROR(VLOOKUP($B2785,'[1]RAW DATA'!$A:$N,14,0),"DNA")</f>
        <v>LAS POS Refll</v>
      </c>
      <c r="B2785" s="1">
        <v>1017087091</v>
      </c>
      <c r="C2785" s="2">
        <v>1</v>
      </c>
      <c r="D2785" s="3">
        <v>45170.459722222222</v>
      </c>
      <c r="E2785" s="3" t="s">
        <v>35</v>
      </c>
      <c r="F2785" s="1">
        <v>1</v>
      </c>
      <c r="G2785" s="1">
        <v>0</v>
      </c>
      <c r="H2785" s="1">
        <v>0</v>
      </c>
      <c r="I2785" s="1" t="s">
        <v>154</v>
      </c>
      <c r="J2785" s="4">
        <v>0.45833333333333331</v>
      </c>
      <c r="K2785" s="1" t="s">
        <v>58</v>
      </c>
      <c r="L2785" s="1" t="s">
        <v>29</v>
      </c>
      <c r="M2785" s="5">
        <v>44935.460023148145</v>
      </c>
      <c r="N2785" s="3" t="s">
        <v>35</v>
      </c>
      <c r="O2785" s="3" t="s">
        <v>35</v>
      </c>
      <c r="P2785" s="1" t="s">
        <v>29</v>
      </c>
      <c r="Q2785" s="1">
        <f>SUMIFS('[1]RAW DATA'!$BE:$BE,'[1]RAW DATA'!$A:$A,[1]COMPUTATION!$B2785,'[1]RAW DATA'!$N:$N,[1]COMPUTATION!A2785)</f>
        <v>0</v>
      </c>
    </row>
    <row r="2786" spans="1:17" x14ac:dyDescent="0.35">
      <c r="A2786" s="1" t="str">
        <f>IFERROR(VLOOKUP($B2786,'[1]RAW DATA'!$A:$N,14,0),"DNA")</f>
        <v>LAS POS Refll</v>
      </c>
      <c r="B2786" s="1">
        <v>1017087092</v>
      </c>
      <c r="C2786" s="2">
        <v>1</v>
      </c>
      <c r="D2786" s="3">
        <v>45170.459722222222</v>
      </c>
      <c r="E2786" s="3" t="s">
        <v>35</v>
      </c>
      <c r="F2786" s="1">
        <v>1</v>
      </c>
      <c r="G2786" s="1">
        <v>0</v>
      </c>
      <c r="H2786" s="1">
        <v>0</v>
      </c>
      <c r="I2786" s="1" t="s">
        <v>154</v>
      </c>
      <c r="J2786" s="4">
        <v>0.45833333333333331</v>
      </c>
      <c r="K2786" s="1" t="s">
        <v>58</v>
      </c>
      <c r="L2786" s="1" t="s">
        <v>29</v>
      </c>
      <c r="M2786" s="5">
        <v>44935.460023148145</v>
      </c>
      <c r="N2786" s="3" t="s">
        <v>35</v>
      </c>
      <c r="O2786" s="3" t="s">
        <v>35</v>
      </c>
      <c r="P2786" s="1" t="s">
        <v>29</v>
      </c>
      <c r="Q2786" s="1">
        <f>SUMIFS('[1]RAW DATA'!$BE:$BE,'[1]RAW DATA'!$A:$A,[1]COMPUTATION!$B2786,'[1]RAW DATA'!$N:$N,[1]COMPUTATION!A2786)</f>
        <v>0</v>
      </c>
    </row>
    <row r="2787" spans="1:17" x14ac:dyDescent="0.35">
      <c r="A2787" s="1" t="str">
        <f>IFERROR(VLOOKUP($B2787,'[1]RAW DATA'!$A:$N,14,0),"DNA")</f>
        <v>LAS POS Refll</v>
      </c>
      <c r="B2787" s="1">
        <v>1017087093</v>
      </c>
      <c r="C2787" s="2">
        <v>1</v>
      </c>
      <c r="D2787" s="3">
        <v>45170.459722222222</v>
      </c>
      <c r="E2787" s="3" t="s">
        <v>35</v>
      </c>
      <c r="F2787" s="1">
        <v>1</v>
      </c>
      <c r="G2787" s="1">
        <v>0</v>
      </c>
      <c r="H2787" s="1">
        <v>0</v>
      </c>
      <c r="I2787" s="1" t="s">
        <v>154</v>
      </c>
      <c r="J2787" s="4">
        <v>0.45833333333333331</v>
      </c>
      <c r="K2787" s="1" t="s">
        <v>58</v>
      </c>
      <c r="L2787" s="1" t="s">
        <v>29</v>
      </c>
      <c r="M2787" s="5">
        <v>44935.460023148145</v>
      </c>
      <c r="N2787" s="3" t="s">
        <v>35</v>
      </c>
      <c r="O2787" s="3" t="s">
        <v>35</v>
      </c>
      <c r="P2787" s="1" t="s">
        <v>29</v>
      </c>
      <c r="Q2787" s="1">
        <f>SUMIFS('[1]RAW DATA'!$BE:$BE,'[1]RAW DATA'!$A:$A,[1]COMPUTATION!$B2787,'[1]RAW DATA'!$N:$N,[1]COMPUTATION!A2787)</f>
        <v>0</v>
      </c>
    </row>
    <row r="2788" spans="1:17" x14ac:dyDescent="0.35">
      <c r="A2788" s="1" t="str">
        <f>IFERROR(VLOOKUP($B2788,'[1]RAW DATA'!$A:$N,14,0),"DNA")</f>
        <v>LAS POS Refll</v>
      </c>
      <c r="B2788" s="1">
        <v>1017087094</v>
      </c>
      <c r="C2788" s="2">
        <v>1</v>
      </c>
      <c r="D2788" s="3">
        <v>45170.459722222222</v>
      </c>
      <c r="E2788" s="3" t="s">
        <v>35</v>
      </c>
      <c r="F2788" s="1">
        <v>1</v>
      </c>
      <c r="G2788" s="1">
        <v>0</v>
      </c>
      <c r="H2788" s="1">
        <v>0</v>
      </c>
      <c r="I2788" s="1" t="s">
        <v>154</v>
      </c>
      <c r="J2788" s="4">
        <v>0.45833333333333331</v>
      </c>
      <c r="K2788" s="1" t="s">
        <v>58</v>
      </c>
      <c r="L2788" s="1" t="s">
        <v>29</v>
      </c>
      <c r="M2788" s="5">
        <v>44935.460023148145</v>
      </c>
      <c r="N2788" s="3" t="s">
        <v>35</v>
      </c>
      <c r="O2788" s="3" t="s">
        <v>35</v>
      </c>
      <c r="P2788" s="1" t="s">
        <v>29</v>
      </c>
      <c r="Q2788" s="1">
        <f>SUMIFS('[1]RAW DATA'!$BE:$BE,'[1]RAW DATA'!$A:$A,[1]COMPUTATION!$B2788,'[1]RAW DATA'!$N:$N,[1]COMPUTATION!A2788)</f>
        <v>0</v>
      </c>
    </row>
    <row r="2789" spans="1:17" x14ac:dyDescent="0.35">
      <c r="A2789" s="1" t="str">
        <f>IFERROR(VLOOKUP($B2789,'[1]RAW DATA'!$A:$N,14,0),"DNA")</f>
        <v>LAS POS Refll</v>
      </c>
      <c r="B2789" s="1">
        <v>1017087095</v>
      </c>
      <c r="C2789" s="2">
        <v>1</v>
      </c>
      <c r="D2789" s="3">
        <v>45170.459722222222</v>
      </c>
      <c r="E2789" s="3" t="s">
        <v>35</v>
      </c>
      <c r="F2789" s="1">
        <v>1</v>
      </c>
      <c r="G2789" s="1">
        <v>0</v>
      </c>
      <c r="H2789" s="1">
        <v>0</v>
      </c>
      <c r="I2789" s="1" t="s">
        <v>154</v>
      </c>
      <c r="J2789" s="4">
        <v>0.45833333333333331</v>
      </c>
      <c r="K2789" s="1" t="s">
        <v>58</v>
      </c>
      <c r="L2789" s="1" t="s">
        <v>29</v>
      </c>
      <c r="M2789" s="5">
        <v>44935.460023148145</v>
      </c>
      <c r="N2789" s="3" t="s">
        <v>35</v>
      </c>
      <c r="O2789" s="3" t="s">
        <v>35</v>
      </c>
      <c r="P2789" s="1" t="s">
        <v>29</v>
      </c>
      <c r="Q2789" s="1">
        <f>SUMIFS('[1]RAW DATA'!$BE:$BE,'[1]RAW DATA'!$A:$A,[1]COMPUTATION!$B2789,'[1]RAW DATA'!$N:$N,[1]COMPUTATION!A2789)</f>
        <v>0</v>
      </c>
    </row>
    <row r="2790" spans="1:17" x14ac:dyDescent="0.35">
      <c r="A2790" s="1" t="str">
        <f>IFERROR(VLOOKUP($B2790,'[1]RAW DATA'!$A:$N,14,0),"DNA")</f>
        <v>LAS POS Refll</v>
      </c>
      <c r="B2790" s="1">
        <v>1017087096</v>
      </c>
      <c r="C2790" s="2">
        <v>1</v>
      </c>
      <c r="D2790" s="3">
        <v>45170.459722222222</v>
      </c>
      <c r="E2790" s="3" t="s">
        <v>35</v>
      </c>
      <c r="F2790" s="1">
        <v>1</v>
      </c>
      <c r="G2790" s="1">
        <v>0</v>
      </c>
      <c r="H2790" s="1">
        <v>0</v>
      </c>
      <c r="I2790" s="1" t="s">
        <v>154</v>
      </c>
      <c r="J2790" s="4">
        <v>0.45833333333333331</v>
      </c>
      <c r="K2790" s="1" t="s">
        <v>58</v>
      </c>
      <c r="L2790" s="1" t="s">
        <v>29</v>
      </c>
      <c r="M2790" s="5">
        <v>44935.460023148145</v>
      </c>
      <c r="N2790" s="3" t="s">
        <v>35</v>
      </c>
      <c r="O2790" s="3" t="s">
        <v>35</v>
      </c>
      <c r="P2790" s="1" t="s">
        <v>29</v>
      </c>
      <c r="Q2790" s="1">
        <f>SUMIFS('[1]RAW DATA'!$BE:$BE,'[1]RAW DATA'!$A:$A,[1]COMPUTATION!$B2790,'[1]RAW DATA'!$N:$N,[1]COMPUTATION!A2790)</f>
        <v>0</v>
      </c>
    </row>
    <row r="2791" spans="1:17" x14ac:dyDescent="0.35">
      <c r="A2791" s="1" t="str">
        <f>IFERROR(VLOOKUP($B2791,'[1]RAW DATA'!$A:$N,14,0),"DNA")</f>
        <v>LAS POS Refll</v>
      </c>
      <c r="B2791" s="1">
        <v>1017087097</v>
      </c>
      <c r="C2791" s="2">
        <v>1</v>
      </c>
      <c r="D2791" s="3">
        <v>45170.459722222222</v>
      </c>
      <c r="E2791" s="3" t="s">
        <v>35</v>
      </c>
      <c r="F2791" s="1">
        <v>1</v>
      </c>
      <c r="G2791" s="1">
        <v>0</v>
      </c>
      <c r="H2791" s="1">
        <v>0</v>
      </c>
      <c r="I2791" s="1" t="s">
        <v>154</v>
      </c>
      <c r="J2791" s="4">
        <v>0.45833333333333331</v>
      </c>
      <c r="K2791" s="1" t="s">
        <v>58</v>
      </c>
      <c r="L2791" s="1" t="s">
        <v>29</v>
      </c>
      <c r="M2791" s="5">
        <v>44935.460023148145</v>
      </c>
      <c r="N2791" s="3" t="s">
        <v>35</v>
      </c>
      <c r="O2791" s="3" t="s">
        <v>35</v>
      </c>
      <c r="P2791" s="1" t="s">
        <v>29</v>
      </c>
      <c r="Q2791" s="1">
        <f>SUMIFS('[1]RAW DATA'!$BE:$BE,'[1]RAW DATA'!$A:$A,[1]COMPUTATION!$B2791,'[1]RAW DATA'!$N:$N,[1]COMPUTATION!A2791)</f>
        <v>0</v>
      </c>
    </row>
    <row r="2792" spans="1:17" x14ac:dyDescent="0.35">
      <c r="A2792" s="1" t="str">
        <f>IFERROR(VLOOKUP($B2792,'[1]RAW DATA'!$A:$N,14,0),"DNA")</f>
        <v>LAS POS Refll</v>
      </c>
      <c r="B2792" s="1">
        <v>1017087098</v>
      </c>
      <c r="C2792" s="2">
        <v>1</v>
      </c>
      <c r="D2792" s="3">
        <v>45170.459722222222</v>
      </c>
      <c r="E2792" s="3" t="s">
        <v>35</v>
      </c>
      <c r="F2792" s="1">
        <v>1</v>
      </c>
      <c r="G2792" s="1">
        <v>0</v>
      </c>
      <c r="H2792" s="1">
        <v>0</v>
      </c>
      <c r="I2792" s="1" t="s">
        <v>154</v>
      </c>
      <c r="J2792" s="4">
        <v>0.45833333333333331</v>
      </c>
      <c r="K2792" s="1" t="s">
        <v>58</v>
      </c>
      <c r="L2792" s="1" t="s">
        <v>29</v>
      </c>
      <c r="M2792" s="5">
        <v>44935.460023148145</v>
      </c>
      <c r="N2792" s="3" t="s">
        <v>35</v>
      </c>
      <c r="O2792" s="3" t="s">
        <v>35</v>
      </c>
      <c r="P2792" s="1" t="s">
        <v>29</v>
      </c>
      <c r="Q2792" s="1">
        <f>SUMIFS('[1]RAW DATA'!$BE:$BE,'[1]RAW DATA'!$A:$A,[1]COMPUTATION!$B2792,'[1]RAW DATA'!$N:$N,[1]COMPUTATION!A2792)</f>
        <v>0</v>
      </c>
    </row>
    <row r="2793" spans="1:17" x14ac:dyDescent="0.35">
      <c r="A2793" s="1" t="str">
        <f>IFERROR(VLOOKUP($B2793,'[1]RAW DATA'!$A:$N,14,0),"DNA")</f>
        <v>LAS POS Refll</v>
      </c>
      <c r="B2793" s="1">
        <v>1017087099</v>
      </c>
      <c r="C2793" s="2">
        <v>1</v>
      </c>
      <c r="D2793" s="3">
        <v>45170.459722222222</v>
      </c>
      <c r="E2793" s="3" t="s">
        <v>35</v>
      </c>
      <c r="F2793" s="1">
        <v>1</v>
      </c>
      <c r="G2793" s="1">
        <v>0</v>
      </c>
      <c r="H2793" s="1">
        <v>0</v>
      </c>
      <c r="I2793" s="1" t="s">
        <v>154</v>
      </c>
      <c r="J2793" s="4">
        <v>0.45833333333333331</v>
      </c>
      <c r="K2793" s="1" t="s">
        <v>58</v>
      </c>
      <c r="L2793" s="1" t="s">
        <v>29</v>
      </c>
      <c r="M2793" s="5">
        <v>44935.460023148145</v>
      </c>
      <c r="N2793" s="3" t="s">
        <v>35</v>
      </c>
      <c r="O2793" s="3" t="s">
        <v>35</v>
      </c>
      <c r="P2793" s="1" t="s">
        <v>29</v>
      </c>
      <c r="Q2793" s="1">
        <f>SUMIFS('[1]RAW DATA'!$BE:$BE,'[1]RAW DATA'!$A:$A,[1]COMPUTATION!$B2793,'[1]RAW DATA'!$N:$N,[1]COMPUTATION!A2793)</f>
        <v>0</v>
      </c>
    </row>
    <row r="2794" spans="1:17" x14ac:dyDescent="0.35">
      <c r="A2794" s="1" t="str">
        <f>IFERROR(VLOOKUP($B2794,'[1]RAW DATA'!$A:$N,14,0),"DNA")</f>
        <v>LAS POS Refll</v>
      </c>
      <c r="B2794" s="1">
        <v>1017087100</v>
      </c>
      <c r="C2794" s="2">
        <v>1</v>
      </c>
      <c r="D2794" s="3">
        <v>45170.459722222222</v>
      </c>
      <c r="E2794" s="3" t="s">
        <v>35</v>
      </c>
      <c r="F2794" s="1">
        <v>1</v>
      </c>
      <c r="G2794" s="1">
        <v>0</v>
      </c>
      <c r="H2794" s="1">
        <v>0</v>
      </c>
      <c r="I2794" s="1" t="s">
        <v>154</v>
      </c>
      <c r="J2794" s="4">
        <v>0.45833333333333331</v>
      </c>
      <c r="K2794" s="1" t="s">
        <v>58</v>
      </c>
      <c r="L2794" s="1" t="s">
        <v>29</v>
      </c>
      <c r="M2794" s="5">
        <v>44935.460023148145</v>
      </c>
      <c r="N2794" s="3" t="s">
        <v>35</v>
      </c>
      <c r="O2794" s="3" t="s">
        <v>35</v>
      </c>
      <c r="P2794" s="1" t="s">
        <v>29</v>
      </c>
      <c r="Q2794" s="1">
        <f>SUMIFS('[1]RAW DATA'!$BE:$BE,'[1]RAW DATA'!$A:$A,[1]COMPUTATION!$B2794,'[1]RAW DATA'!$N:$N,[1]COMPUTATION!A2794)</f>
        <v>0</v>
      </c>
    </row>
    <row r="2795" spans="1:17" x14ac:dyDescent="0.35">
      <c r="A2795" s="1" t="str">
        <f>IFERROR(VLOOKUP($B2795,'[1]RAW DATA'!$A:$N,14,0),"DNA")</f>
        <v>LAS POS Refll</v>
      </c>
      <c r="B2795" s="1">
        <v>1017087101</v>
      </c>
      <c r="C2795" s="2">
        <v>1</v>
      </c>
      <c r="D2795" s="3">
        <v>45170.459722222222</v>
      </c>
      <c r="E2795" s="3" t="s">
        <v>35</v>
      </c>
      <c r="F2795" s="1">
        <v>1</v>
      </c>
      <c r="G2795" s="1">
        <v>0</v>
      </c>
      <c r="H2795" s="1">
        <v>0</v>
      </c>
      <c r="I2795" s="1" t="s">
        <v>154</v>
      </c>
      <c r="J2795" s="4">
        <v>0.45833333333333331</v>
      </c>
      <c r="K2795" s="1" t="s">
        <v>58</v>
      </c>
      <c r="L2795" s="1" t="s">
        <v>29</v>
      </c>
      <c r="M2795" s="5">
        <v>44935.460023148145</v>
      </c>
      <c r="N2795" s="3" t="s">
        <v>35</v>
      </c>
      <c r="O2795" s="3" t="s">
        <v>35</v>
      </c>
      <c r="P2795" s="1" t="s">
        <v>29</v>
      </c>
      <c r="Q2795" s="1">
        <f>SUMIFS('[1]RAW DATA'!$BE:$BE,'[1]RAW DATA'!$A:$A,[1]COMPUTATION!$B2795,'[1]RAW DATA'!$N:$N,[1]COMPUTATION!A2795)</f>
        <v>0</v>
      </c>
    </row>
    <row r="2796" spans="1:17" x14ac:dyDescent="0.35">
      <c r="A2796" s="1" t="str">
        <f>IFERROR(VLOOKUP($B2796,'[1]RAW DATA'!$A:$N,14,0),"DNA")</f>
        <v>LAS POS Refll</v>
      </c>
      <c r="B2796" s="1">
        <v>1017087102</v>
      </c>
      <c r="C2796" s="2">
        <v>1</v>
      </c>
      <c r="D2796" s="3">
        <v>45170.459722222222</v>
      </c>
      <c r="E2796" s="3" t="s">
        <v>35</v>
      </c>
      <c r="F2796" s="1">
        <v>1</v>
      </c>
      <c r="G2796" s="1">
        <v>0</v>
      </c>
      <c r="H2796" s="1">
        <v>0</v>
      </c>
      <c r="I2796" s="1" t="s">
        <v>154</v>
      </c>
      <c r="J2796" s="4">
        <v>0.45833333333333331</v>
      </c>
      <c r="K2796" s="1" t="s">
        <v>58</v>
      </c>
      <c r="L2796" s="1" t="s">
        <v>29</v>
      </c>
      <c r="M2796" s="5">
        <v>44935.460023148145</v>
      </c>
      <c r="N2796" s="3" t="s">
        <v>35</v>
      </c>
      <c r="O2796" s="3" t="s">
        <v>35</v>
      </c>
      <c r="P2796" s="1" t="s">
        <v>29</v>
      </c>
      <c r="Q2796" s="1">
        <f>SUMIFS('[1]RAW DATA'!$BE:$BE,'[1]RAW DATA'!$A:$A,[1]COMPUTATION!$B2796,'[1]RAW DATA'!$N:$N,[1]COMPUTATION!A2796)</f>
        <v>0</v>
      </c>
    </row>
    <row r="2797" spans="1:17" x14ac:dyDescent="0.35">
      <c r="A2797" s="1" t="str">
        <f>IFERROR(VLOOKUP($B2797,'[1]RAW DATA'!$A:$N,14,0),"DNA")</f>
        <v>LAS POS Refll</v>
      </c>
      <c r="B2797" s="1">
        <v>1017087103</v>
      </c>
      <c r="C2797" s="2">
        <v>1</v>
      </c>
      <c r="D2797" s="3">
        <v>45170.459722222222</v>
      </c>
      <c r="E2797" s="3" t="s">
        <v>35</v>
      </c>
      <c r="F2797" s="1">
        <v>1</v>
      </c>
      <c r="G2797" s="1">
        <v>0</v>
      </c>
      <c r="H2797" s="1">
        <v>0</v>
      </c>
      <c r="I2797" s="1" t="s">
        <v>154</v>
      </c>
      <c r="J2797" s="4">
        <v>0.45833333333333331</v>
      </c>
      <c r="K2797" s="1" t="s">
        <v>58</v>
      </c>
      <c r="L2797" s="1" t="s">
        <v>29</v>
      </c>
      <c r="M2797" s="5">
        <v>44935.460057870368</v>
      </c>
      <c r="N2797" s="3" t="s">
        <v>35</v>
      </c>
      <c r="O2797" s="3" t="s">
        <v>35</v>
      </c>
      <c r="P2797" s="1" t="s">
        <v>29</v>
      </c>
      <c r="Q2797" s="1">
        <f>SUMIFS('[1]RAW DATA'!$BE:$BE,'[1]RAW DATA'!$A:$A,[1]COMPUTATION!$B2797,'[1]RAW DATA'!$N:$N,[1]COMPUTATION!A2797)</f>
        <v>0</v>
      </c>
    </row>
    <row r="2798" spans="1:17" x14ac:dyDescent="0.35">
      <c r="A2798" s="1" t="str">
        <f>IFERROR(VLOOKUP($B2798,'[1]RAW DATA'!$A:$N,14,0),"DNA")</f>
        <v>LAS POS Refll</v>
      </c>
      <c r="B2798" s="1">
        <v>1017087104</v>
      </c>
      <c r="C2798" s="2">
        <v>1</v>
      </c>
      <c r="D2798" s="3">
        <v>45170.459722222222</v>
      </c>
      <c r="E2798" s="3" t="s">
        <v>35</v>
      </c>
      <c r="F2798" s="1">
        <v>1</v>
      </c>
      <c r="G2798" s="1">
        <v>0</v>
      </c>
      <c r="H2798" s="1">
        <v>0</v>
      </c>
      <c r="I2798" s="1" t="s">
        <v>154</v>
      </c>
      <c r="J2798" s="4">
        <v>0.45833333333333331</v>
      </c>
      <c r="K2798" s="1" t="s">
        <v>58</v>
      </c>
      <c r="L2798" s="1" t="s">
        <v>29</v>
      </c>
      <c r="M2798" s="5">
        <v>44935.460057870368</v>
      </c>
      <c r="N2798" s="3" t="s">
        <v>35</v>
      </c>
      <c r="O2798" s="3" t="s">
        <v>35</v>
      </c>
      <c r="P2798" s="1" t="s">
        <v>29</v>
      </c>
      <c r="Q2798" s="1">
        <f>SUMIFS('[1]RAW DATA'!$BE:$BE,'[1]RAW DATA'!$A:$A,[1]COMPUTATION!$B2798,'[1]RAW DATA'!$N:$N,[1]COMPUTATION!A2798)</f>
        <v>0</v>
      </c>
    </row>
    <row r="2799" spans="1:17" x14ac:dyDescent="0.35">
      <c r="A2799" s="1" t="str">
        <f>IFERROR(VLOOKUP($B2799,'[1]RAW DATA'!$A:$N,14,0),"DNA")</f>
        <v>LAS POS Refll</v>
      </c>
      <c r="B2799" s="1">
        <v>1017087105</v>
      </c>
      <c r="C2799" s="2">
        <v>1</v>
      </c>
      <c r="D2799" s="3">
        <v>45170.459722222222</v>
      </c>
      <c r="E2799" s="3" t="s">
        <v>35</v>
      </c>
      <c r="F2799" s="1">
        <v>1</v>
      </c>
      <c r="G2799" s="1">
        <v>0</v>
      </c>
      <c r="H2799" s="1">
        <v>0</v>
      </c>
      <c r="I2799" s="1" t="s">
        <v>154</v>
      </c>
      <c r="J2799" s="4">
        <v>0.45833333333333331</v>
      </c>
      <c r="K2799" s="1" t="s">
        <v>58</v>
      </c>
      <c r="L2799" s="1" t="s">
        <v>29</v>
      </c>
      <c r="M2799" s="5">
        <v>44935.460057870368</v>
      </c>
      <c r="N2799" s="3" t="s">
        <v>35</v>
      </c>
      <c r="O2799" s="3" t="s">
        <v>35</v>
      </c>
      <c r="P2799" s="1" t="s">
        <v>29</v>
      </c>
      <c r="Q2799" s="1">
        <f>SUMIFS('[1]RAW DATA'!$BE:$BE,'[1]RAW DATA'!$A:$A,[1]COMPUTATION!$B2799,'[1]RAW DATA'!$N:$N,[1]COMPUTATION!A2799)</f>
        <v>0</v>
      </c>
    </row>
    <row r="2800" spans="1:17" x14ac:dyDescent="0.35">
      <c r="A2800" s="1" t="str">
        <f>IFERROR(VLOOKUP($B2800,'[1]RAW DATA'!$A:$N,14,0),"DNA")</f>
        <v>LAS POS Refll</v>
      </c>
      <c r="B2800" s="1">
        <v>1017087106</v>
      </c>
      <c r="C2800" s="2">
        <v>1</v>
      </c>
      <c r="D2800" s="3">
        <v>45170.459722222222</v>
      </c>
      <c r="E2800" s="3" t="s">
        <v>35</v>
      </c>
      <c r="F2800" s="1">
        <v>1</v>
      </c>
      <c r="G2800" s="1">
        <v>0</v>
      </c>
      <c r="H2800" s="1">
        <v>0</v>
      </c>
      <c r="I2800" s="1" t="s">
        <v>154</v>
      </c>
      <c r="J2800" s="4">
        <v>0.45833333333333331</v>
      </c>
      <c r="K2800" s="1" t="s">
        <v>58</v>
      </c>
      <c r="L2800" s="1" t="s">
        <v>29</v>
      </c>
      <c r="M2800" s="5">
        <v>44935.460057870368</v>
      </c>
      <c r="N2800" s="3" t="s">
        <v>35</v>
      </c>
      <c r="O2800" s="3" t="s">
        <v>35</v>
      </c>
      <c r="P2800" s="1" t="s">
        <v>29</v>
      </c>
      <c r="Q2800" s="1">
        <f>SUMIFS('[1]RAW DATA'!$BE:$BE,'[1]RAW DATA'!$A:$A,[1]COMPUTATION!$B2800,'[1]RAW DATA'!$N:$N,[1]COMPUTATION!A2800)</f>
        <v>0</v>
      </c>
    </row>
    <row r="2801" spans="1:17" x14ac:dyDescent="0.35">
      <c r="A2801" s="1" t="str">
        <f>IFERROR(VLOOKUP($B2801,'[1]RAW DATA'!$A:$N,14,0),"DNA")</f>
        <v>LAS POS Refll</v>
      </c>
      <c r="B2801" s="1">
        <v>1017087107</v>
      </c>
      <c r="C2801" s="2">
        <v>1</v>
      </c>
      <c r="D2801" s="3">
        <v>45170.459722222222</v>
      </c>
      <c r="E2801" s="3" t="s">
        <v>71</v>
      </c>
      <c r="F2801" s="1">
        <v>1</v>
      </c>
      <c r="G2801" s="1">
        <v>0</v>
      </c>
      <c r="H2801" s="1">
        <v>0</v>
      </c>
      <c r="I2801" s="1" t="s">
        <v>154</v>
      </c>
      <c r="J2801" s="4">
        <v>0.45833333333333331</v>
      </c>
      <c r="K2801" s="1" t="s">
        <v>58</v>
      </c>
      <c r="L2801" s="1" t="s">
        <v>29</v>
      </c>
      <c r="M2801" s="5">
        <v>44935.460069444445</v>
      </c>
      <c r="N2801" s="3" t="s">
        <v>71</v>
      </c>
      <c r="O2801" s="3" t="s">
        <v>71</v>
      </c>
      <c r="P2801" s="1" t="s">
        <v>29</v>
      </c>
      <c r="Q2801" s="1">
        <f>SUMIFS('[1]RAW DATA'!$BE:$BE,'[1]RAW DATA'!$A:$A,[1]COMPUTATION!$B2801,'[1]RAW DATA'!$N:$N,[1]COMPUTATION!A2801)</f>
        <v>0</v>
      </c>
    </row>
    <row r="2802" spans="1:17" x14ac:dyDescent="0.35">
      <c r="A2802" s="1" t="str">
        <f>IFERROR(VLOOKUP($B2802,'[1]RAW DATA'!$A:$N,14,0),"DNA")</f>
        <v>LAS POS Refll</v>
      </c>
      <c r="B2802" s="1">
        <v>1017087108</v>
      </c>
      <c r="C2802" s="2">
        <v>1</v>
      </c>
      <c r="D2802" s="3">
        <v>45170.459722222222</v>
      </c>
      <c r="E2802" s="3" t="s">
        <v>30</v>
      </c>
      <c r="F2802" s="1">
        <v>1</v>
      </c>
      <c r="G2802" s="1">
        <v>1</v>
      </c>
      <c r="H2802" s="1">
        <v>1</v>
      </c>
      <c r="I2802" s="1" t="s">
        <v>154</v>
      </c>
      <c r="J2802" s="4">
        <v>0.45833333333333331</v>
      </c>
      <c r="K2802" s="1" t="s">
        <v>58</v>
      </c>
      <c r="L2802" s="1" t="s">
        <v>29</v>
      </c>
      <c r="M2802" s="5">
        <v>44935.460081018522</v>
      </c>
      <c r="N2802" s="3" t="s">
        <v>30</v>
      </c>
      <c r="O2802" s="3" t="s">
        <v>30</v>
      </c>
      <c r="P2802" s="1" t="s">
        <v>29</v>
      </c>
      <c r="Q2802" s="1">
        <f>SUMIFS('[1]RAW DATA'!$BE:$BE,'[1]RAW DATA'!$A:$A,[1]COMPUTATION!$B2802,'[1]RAW DATA'!$N:$N,[1]COMPUTATION!A2802)</f>
        <v>31</v>
      </c>
    </row>
    <row r="2803" spans="1:17" x14ac:dyDescent="0.35">
      <c r="A2803" s="1" t="str">
        <f>IFERROR(VLOOKUP($B2803,'[1]RAW DATA'!$A:$N,14,0),"DNA")</f>
        <v>LAS POS Refll</v>
      </c>
      <c r="B2803" s="1">
        <v>1017087109</v>
      </c>
      <c r="C2803" s="2">
        <v>1</v>
      </c>
      <c r="D2803" s="3">
        <v>45170.459722222222</v>
      </c>
      <c r="E2803" s="3" t="s">
        <v>39</v>
      </c>
      <c r="F2803" s="1">
        <v>1</v>
      </c>
      <c r="G2803" s="1">
        <v>1</v>
      </c>
      <c r="H2803" s="1">
        <v>1</v>
      </c>
      <c r="I2803" s="1" t="s">
        <v>154</v>
      </c>
      <c r="J2803" s="4">
        <v>0.45833333333333331</v>
      </c>
      <c r="K2803" s="1" t="s">
        <v>58</v>
      </c>
      <c r="L2803" s="1" t="s">
        <v>29</v>
      </c>
      <c r="M2803" s="5">
        <v>44935.460081018522</v>
      </c>
      <c r="N2803" s="3" t="s">
        <v>39</v>
      </c>
      <c r="O2803" s="3" t="s">
        <v>39</v>
      </c>
      <c r="P2803" s="1" t="s">
        <v>29</v>
      </c>
      <c r="Q2803" s="1">
        <f>SUMIFS('[1]RAW DATA'!$BE:$BE,'[1]RAW DATA'!$A:$A,[1]COMPUTATION!$B2803,'[1]RAW DATA'!$N:$N,[1]COMPUTATION!A2803)</f>
        <v>39</v>
      </c>
    </row>
    <row r="2804" spans="1:17" x14ac:dyDescent="0.35">
      <c r="A2804" s="1" t="str">
        <f>IFERROR(VLOOKUP($B2804,'[1]RAW DATA'!$A:$N,14,0),"DNA")</f>
        <v>LAS POS Refll</v>
      </c>
      <c r="B2804" s="1">
        <v>1017087110</v>
      </c>
      <c r="C2804" s="2">
        <v>1</v>
      </c>
      <c r="D2804" s="3">
        <v>45170.459722222222</v>
      </c>
      <c r="E2804" s="3" t="s">
        <v>30</v>
      </c>
      <c r="F2804" s="1">
        <v>1</v>
      </c>
      <c r="G2804" s="1">
        <v>1</v>
      </c>
      <c r="H2804" s="1">
        <v>1</v>
      </c>
      <c r="I2804" s="1" t="s">
        <v>154</v>
      </c>
      <c r="J2804" s="4">
        <v>0.45833333333333331</v>
      </c>
      <c r="K2804" s="1" t="s">
        <v>58</v>
      </c>
      <c r="L2804" s="1" t="s">
        <v>29</v>
      </c>
      <c r="M2804" s="5">
        <v>44935.460138888891</v>
      </c>
      <c r="N2804" s="3" t="s">
        <v>30</v>
      </c>
      <c r="O2804" s="3" t="s">
        <v>30</v>
      </c>
      <c r="P2804" s="1" t="s">
        <v>29</v>
      </c>
      <c r="Q2804" s="1">
        <f>SUMIFS('[1]RAW DATA'!$BE:$BE,'[1]RAW DATA'!$A:$A,[1]COMPUTATION!$B2804,'[1]RAW DATA'!$N:$N,[1]COMPUTATION!A2804)</f>
        <v>53</v>
      </c>
    </row>
    <row r="2805" spans="1:17" x14ac:dyDescent="0.35">
      <c r="A2805" s="1" t="str">
        <f>IFERROR(VLOOKUP($B2805,'[1]RAW DATA'!$A:$N,14,0),"DNA")</f>
        <v>LAS POS Refll</v>
      </c>
      <c r="B2805" s="1">
        <v>1017087111</v>
      </c>
      <c r="C2805" s="2">
        <v>1</v>
      </c>
      <c r="D2805" s="3">
        <v>45170.459722222222</v>
      </c>
      <c r="E2805" s="3" t="s">
        <v>35</v>
      </c>
      <c r="F2805" s="1">
        <v>1</v>
      </c>
      <c r="G2805" s="1">
        <v>0</v>
      </c>
      <c r="H2805" s="1">
        <v>0</v>
      </c>
      <c r="I2805" s="1" t="s">
        <v>154</v>
      </c>
      <c r="J2805" s="4">
        <v>0.45833333333333331</v>
      </c>
      <c r="K2805" s="1" t="s">
        <v>58</v>
      </c>
      <c r="L2805" s="1" t="s">
        <v>29</v>
      </c>
      <c r="M2805" s="5">
        <v>44935.460150462961</v>
      </c>
      <c r="N2805" s="3" t="s">
        <v>35</v>
      </c>
      <c r="O2805" s="3" t="s">
        <v>35</v>
      </c>
      <c r="P2805" s="1" t="s">
        <v>29</v>
      </c>
      <c r="Q2805" s="1">
        <f>SUMIFS('[1]RAW DATA'!$BE:$BE,'[1]RAW DATA'!$A:$A,[1]COMPUTATION!$B2805,'[1]RAW DATA'!$N:$N,[1]COMPUTATION!A2805)</f>
        <v>0</v>
      </c>
    </row>
    <row r="2806" spans="1:17" x14ac:dyDescent="0.35">
      <c r="A2806" s="1" t="str">
        <f>IFERROR(VLOOKUP($B2806,'[1]RAW DATA'!$A:$N,14,0),"DNA")</f>
        <v>LAS POS Refll</v>
      </c>
      <c r="B2806" s="1">
        <v>1017087112</v>
      </c>
      <c r="C2806" s="2">
        <v>1</v>
      </c>
      <c r="D2806" s="3">
        <v>45170.459722222222</v>
      </c>
      <c r="E2806" s="3" t="s">
        <v>35</v>
      </c>
      <c r="F2806" s="1">
        <v>1</v>
      </c>
      <c r="G2806" s="1">
        <v>0</v>
      </c>
      <c r="H2806" s="1">
        <v>0</v>
      </c>
      <c r="I2806" s="1" t="s">
        <v>154</v>
      </c>
      <c r="J2806" s="4">
        <v>0.45833333333333331</v>
      </c>
      <c r="K2806" s="1" t="s">
        <v>58</v>
      </c>
      <c r="L2806" s="1" t="s">
        <v>29</v>
      </c>
      <c r="M2806" s="5">
        <v>44935.460150462961</v>
      </c>
      <c r="N2806" s="3" t="s">
        <v>35</v>
      </c>
      <c r="O2806" s="3" t="s">
        <v>35</v>
      </c>
      <c r="P2806" s="1" t="s">
        <v>29</v>
      </c>
      <c r="Q2806" s="1">
        <f>SUMIFS('[1]RAW DATA'!$BE:$BE,'[1]RAW DATA'!$A:$A,[1]COMPUTATION!$B2806,'[1]RAW DATA'!$N:$N,[1]COMPUTATION!A2806)</f>
        <v>0</v>
      </c>
    </row>
    <row r="2807" spans="1:17" x14ac:dyDescent="0.35">
      <c r="A2807" s="1" t="str">
        <f>IFERROR(VLOOKUP($B2807,'[1]RAW DATA'!$A:$N,14,0),"DNA")</f>
        <v>LAS POS Refll</v>
      </c>
      <c r="B2807" s="1">
        <v>1017087113</v>
      </c>
      <c r="C2807" s="2">
        <v>1</v>
      </c>
      <c r="D2807" s="3">
        <v>45170.459722222222</v>
      </c>
      <c r="E2807" s="3" t="s">
        <v>35</v>
      </c>
      <c r="F2807" s="1">
        <v>1</v>
      </c>
      <c r="G2807" s="1">
        <v>0</v>
      </c>
      <c r="H2807" s="1">
        <v>0</v>
      </c>
      <c r="I2807" s="1" t="s">
        <v>154</v>
      </c>
      <c r="J2807" s="4">
        <v>0.45833333333333331</v>
      </c>
      <c r="K2807" s="1" t="s">
        <v>58</v>
      </c>
      <c r="L2807" s="1" t="s">
        <v>29</v>
      </c>
      <c r="M2807" s="5">
        <v>44935.460150462961</v>
      </c>
      <c r="N2807" s="3" t="s">
        <v>35</v>
      </c>
      <c r="O2807" s="3" t="s">
        <v>35</v>
      </c>
      <c r="P2807" s="1" t="s">
        <v>29</v>
      </c>
      <c r="Q2807" s="1">
        <f>SUMIFS('[1]RAW DATA'!$BE:$BE,'[1]RAW DATA'!$A:$A,[1]COMPUTATION!$B2807,'[1]RAW DATA'!$N:$N,[1]COMPUTATION!A2807)</f>
        <v>0</v>
      </c>
    </row>
    <row r="2808" spans="1:17" x14ac:dyDescent="0.35">
      <c r="A2808" s="1" t="str">
        <f>IFERROR(VLOOKUP($B2808,'[1]RAW DATA'!$A:$N,14,0),"DNA")</f>
        <v>LAS POS Refll</v>
      </c>
      <c r="B2808" s="1">
        <v>1017087114</v>
      </c>
      <c r="C2808" s="2">
        <v>1</v>
      </c>
      <c r="D2808" s="3">
        <v>45170.459722222222</v>
      </c>
      <c r="E2808" s="3" t="s">
        <v>35</v>
      </c>
      <c r="F2808" s="1">
        <v>1</v>
      </c>
      <c r="G2808" s="1">
        <v>0</v>
      </c>
      <c r="H2808" s="1">
        <v>0</v>
      </c>
      <c r="I2808" s="1" t="s">
        <v>154</v>
      </c>
      <c r="J2808" s="4">
        <v>0.45833333333333331</v>
      </c>
      <c r="K2808" s="1" t="s">
        <v>58</v>
      </c>
      <c r="L2808" s="1" t="s">
        <v>29</v>
      </c>
      <c r="M2808" s="5">
        <v>44935.460150462961</v>
      </c>
      <c r="N2808" s="3" t="s">
        <v>35</v>
      </c>
      <c r="O2808" s="3" t="s">
        <v>35</v>
      </c>
      <c r="P2808" s="1" t="s">
        <v>29</v>
      </c>
      <c r="Q2808" s="1">
        <f>SUMIFS('[1]RAW DATA'!$BE:$BE,'[1]RAW DATA'!$A:$A,[1]COMPUTATION!$B2808,'[1]RAW DATA'!$N:$N,[1]COMPUTATION!A2808)</f>
        <v>0</v>
      </c>
    </row>
    <row r="2809" spans="1:17" x14ac:dyDescent="0.35">
      <c r="A2809" s="1" t="str">
        <f>IFERROR(VLOOKUP($B2809,'[1]RAW DATA'!$A:$N,14,0),"DNA")</f>
        <v>LAS POS Refll</v>
      </c>
      <c r="B2809" s="1">
        <v>1017087115</v>
      </c>
      <c r="C2809" s="2">
        <v>1</v>
      </c>
      <c r="D2809" s="3">
        <v>45170.459722222222</v>
      </c>
      <c r="E2809" s="3" t="s">
        <v>35</v>
      </c>
      <c r="F2809" s="1">
        <v>1</v>
      </c>
      <c r="G2809" s="1">
        <v>0</v>
      </c>
      <c r="H2809" s="1">
        <v>0</v>
      </c>
      <c r="I2809" s="1" t="s">
        <v>154</v>
      </c>
      <c r="J2809" s="4">
        <v>0.45833333333333331</v>
      </c>
      <c r="K2809" s="1" t="s">
        <v>58</v>
      </c>
      <c r="L2809" s="1" t="s">
        <v>29</v>
      </c>
      <c r="M2809" s="5">
        <v>44935.460150462961</v>
      </c>
      <c r="N2809" s="3" t="s">
        <v>35</v>
      </c>
      <c r="O2809" s="3" t="s">
        <v>35</v>
      </c>
      <c r="P2809" s="1" t="s">
        <v>29</v>
      </c>
      <c r="Q2809" s="1">
        <f>SUMIFS('[1]RAW DATA'!$BE:$BE,'[1]RAW DATA'!$A:$A,[1]COMPUTATION!$B2809,'[1]RAW DATA'!$N:$N,[1]COMPUTATION!A2809)</f>
        <v>0</v>
      </c>
    </row>
    <row r="2810" spans="1:17" x14ac:dyDescent="0.35">
      <c r="A2810" s="1" t="str">
        <f>IFERROR(VLOOKUP($B2810,'[1]RAW DATA'!$A:$N,14,0),"DNA")</f>
        <v>LAS POS Refll</v>
      </c>
      <c r="B2810" s="1">
        <v>1017087116</v>
      </c>
      <c r="C2810" s="2">
        <v>1</v>
      </c>
      <c r="D2810" s="3">
        <v>45170.459722222222</v>
      </c>
      <c r="E2810" s="3" t="s">
        <v>35</v>
      </c>
      <c r="F2810" s="1">
        <v>1</v>
      </c>
      <c r="G2810" s="1">
        <v>0</v>
      </c>
      <c r="H2810" s="1">
        <v>0</v>
      </c>
      <c r="I2810" s="1" t="s">
        <v>154</v>
      </c>
      <c r="J2810" s="4">
        <v>0.45833333333333331</v>
      </c>
      <c r="K2810" s="1" t="s">
        <v>58</v>
      </c>
      <c r="L2810" s="1" t="s">
        <v>29</v>
      </c>
      <c r="M2810" s="5">
        <v>44935.460150462961</v>
      </c>
      <c r="N2810" s="3" t="s">
        <v>35</v>
      </c>
      <c r="O2810" s="3" t="s">
        <v>35</v>
      </c>
      <c r="P2810" s="1" t="s">
        <v>29</v>
      </c>
      <c r="Q2810" s="1">
        <f>SUMIFS('[1]RAW DATA'!$BE:$BE,'[1]RAW DATA'!$A:$A,[1]COMPUTATION!$B2810,'[1]RAW DATA'!$N:$N,[1]COMPUTATION!A2810)</f>
        <v>0</v>
      </c>
    </row>
    <row r="2811" spans="1:17" x14ac:dyDescent="0.35">
      <c r="A2811" s="1" t="str">
        <f>IFERROR(VLOOKUP($B2811,'[1]RAW DATA'!$A:$N,14,0),"DNA")</f>
        <v>LAS POS Refll</v>
      </c>
      <c r="B2811" s="1">
        <v>1017087117</v>
      </c>
      <c r="C2811" s="2">
        <v>1</v>
      </c>
      <c r="D2811" s="3">
        <v>45170.459722222222</v>
      </c>
      <c r="E2811" s="3" t="s">
        <v>35</v>
      </c>
      <c r="F2811" s="1">
        <v>1</v>
      </c>
      <c r="G2811" s="1">
        <v>0</v>
      </c>
      <c r="H2811" s="1">
        <v>0</v>
      </c>
      <c r="I2811" s="1" t="s">
        <v>154</v>
      </c>
      <c r="J2811" s="4">
        <v>0.45833333333333331</v>
      </c>
      <c r="K2811" s="1" t="s">
        <v>58</v>
      </c>
      <c r="L2811" s="1" t="s">
        <v>29</v>
      </c>
      <c r="M2811" s="5">
        <v>44935.460150462961</v>
      </c>
      <c r="N2811" s="3" t="s">
        <v>35</v>
      </c>
      <c r="O2811" s="3" t="s">
        <v>35</v>
      </c>
      <c r="P2811" s="1" t="s">
        <v>29</v>
      </c>
      <c r="Q2811" s="1">
        <f>SUMIFS('[1]RAW DATA'!$BE:$BE,'[1]RAW DATA'!$A:$A,[1]COMPUTATION!$B2811,'[1]RAW DATA'!$N:$N,[1]COMPUTATION!A2811)</f>
        <v>0</v>
      </c>
    </row>
    <row r="2812" spans="1:17" x14ac:dyDescent="0.35">
      <c r="A2812" s="1" t="str">
        <f>IFERROR(VLOOKUP($B2812,'[1]RAW DATA'!$A:$N,14,0),"DNA")</f>
        <v>LAS POS Refll</v>
      </c>
      <c r="B2812" s="1">
        <v>1017087118</v>
      </c>
      <c r="C2812" s="2">
        <v>1</v>
      </c>
      <c r="D2812" s="3">
        <v>45170.459722222222</v>
      </c>
      <c r="E2812" s="3" t="s">
        <v>35</v>
      </c>
      <c r="F2812" s="1">
        <v>1</v>
      </c>
      <c r="G2812" s="1">
        <v>0</v>
      </c>
      <c r="H2812" s="1">
        <v>0</v>
      </c>
      <c r="I2812" s="1" t="s">
        <v>154</v>
      </c>
      <c r="J2812" s="4">
        <v>0.45833333333333331</v>
      </c>
      <c r="K2812" s="1" t="s">
        <v>58</v>
      </c>
      <c r="L2812" s="1" t="s">
        <v>29</v>
      </c>
      <c r="M2812" s="5">
        <v>44935.460150462961</v>
      </c>
      <c r="N2812" s="3" t="s">
        <v>35</v>
      </c>
      <c r="O2812" s="3" t="s">
        <v>35</v>
      </c>
      <c r="P2812" s="1" t="s">
        <v>29</v>
      </c>
      <c r="Q2812" s="1">
        <f>SUMIFS('[1]RAW DATA'!$BE:$BE,'[1]RAW DATA'!$A:$A,[1]COMPUTATION!$B2812,'[1]RAW DATA'!$N:$N,[1]COMPUTATION!A2812)</f>
        <v>0</v>
      </c>
    </row>
    <row r="2813" spans="1:17" x14ac:dyDescent="0.35">
      <c r="A2813" s="1" t="str">
        <f>IFERROR(VLOOKUP($B2813,'[1]RAW DATA'!$A:$N,14,0),"DNA")</f>
        <v>LAS POS Refll</v>
      </c>
      <c r="B2813" s="1">
        <v>1017087119</v>
      </c>
      <c r="C2813" s="2">
        <v>1</v>
      </c>
      <c r="D2813" s="3">
        <v>45170.459722222222</v>
      </c>
      <c r="E2813" s="3" t="s">
        <v>30</v>
      </c>
      <c r="F2813" s="1">
        <v>1</v>
      </c>
      <c r="G2813" s="1">
        <v>1</v>
      </c>
      <c r="H2813" s="1">
        <v>1</v>
      </c>
      <c r="I2813" s="1" t="s">
        <v>154</v>
      </c>
      <c r="J2813" s="4">
        <v>0.45833333333333331</v>
      </c>
      <c r="K2813" s="1" t="s">
        <v>58</v>
      </c>
      <c r="L2813" s="1" t="s">
        <v>29</v>
      </c>
      <c r="M2813" s="5">
        <v>44935.460185185184</v>
      </c>
      <c r="N2813" s="3" t="s">
        <v>30</v>
      </c>
      <c r="O2813" s="3" t="s">
        <v>30</v>
      </c>
      <c r="P2813" s="1" t="s">
        <v>29</v>
      </c>
      <c r="Q2813" s="1">
        <f>SUMIFS('[1]RAW DATA'!$BE:$BE,'[1]RAW DATA'!$A:$A,[1]COMPUTATION!$B2813,'[1]RAW DATA'!$N:$N,[1]COMPUTATION!A2813)</f>
        <v>27</v>
      </c>
    </row>
    <row r="2814" spans="1:17" x14ac:dyDescent="0.35">
      <c r="A2814" s="1" t="str">
        <f>IFERROR(VLOOKUP($B2814,'[1]RAW DATA'!$A:$N,14,0),"DNA")</f>
        <v>LAS POS Refll</v>
      </c>
      <c r="B2814" s="1">
        <v>1017087120</v>
      </c>
      <c r="C2814" s="2">
        <v>1</v>
      </c>
      <c r="D2814" s="3">
        <v>45170.459722222222</v>
      </c>
      <c r="E2814" s="3" t="s">
        <v>30</v>
      </c>
      <c r="F2814" s="1">
        <v>1</v>
      </c>
      <c r="G2814" s="1">
        <v>1</v>
      </c>
      <c r="H2814" s="1">
        <v>1</v>
      </c>
      <c r="I2814" s="1" t="s">
        <v>154</v>
      </c>
      <c r="J2814" s="4">
        <v>0.45833333333333331</v>
      </c>
      <c r="K2814" s="1" t="s">
        <v>58</v>
      </c>
      <c r="L2814" s="1" t="s">
        <v>29</v>
      </c>
      <c r="M2814" s="5">
        <v>44935.460185185184</v>
      </c>
      <c r="N2814" s="3" t="s">
        <v>30</v>
      </c>
      <c r="O2814" s="3" t="s">
        <v>30</v>
      </c>
      <c r="P2814" s="1" t="s">
        <v>29</v>
      </c>
      <c r="Q2814" s="1">
        <f>SUMIFS('[1]RAW DATA'!$BE:$BE,'[1]RAW DATA'!$A:$A,[1]COMPUTATION!$B2814,'[1]RAW DATA'!$N:$N,[1]COMPUTATION!A2814)</f>
        <v>19</v>
      </c>
    </row>
    <row r="2815" spans="1:17" x14ac:dyDescent="0.35">
      <c r="A2815" s="1" t="str">
        <f>IFERROR(VLOOKUP($B2815,'[1]RAW DATA'!$A:$N,14,0),"DNA")</f>
        <v>LAS POS Refll</v>
      </c>
      <c r="B2815" s="1">
        <v>1017087121</v>
      </c>
      <c r="C2815" s="2">
        <v>1</v>
      </c>
      <c r="D2815" s="3">
        <v>45170.459722222222</v>
      </c>
      <c r="E2815" s="3" t="s">
        <v>39</v>
      </c>
      <c r="F2815" s="1">
        <v>1</v>
      </c>
      <c r="G2815" s="1">
        <v>1</v>
      </c>
      <c r="H2815" s="1">
        <v>1</v>
      </c>
      <c r="I2815" s="1" t="s">
        <v>154</v>
      </c>
      <c r="J2815" s="4">
        <v>0.45833333333333331</v>
      </c>
      <c r="K2815" s="1" t="s">
        <v>58</v>
      </c>
      <c r="L2815" s="1" t="s">
        <v>29</v>
      </c>
      <c r="M2815" s="5">
        <v>44935.460231481484</v>
      </c>
      <c r="N2815" s="3" t="s">
        <v>39</v>
      </c>
      <c r="O2815" s="3" t="s">
        <v>39</v>
      </c>
      <c r="P2815" s="1" t="s">
        <v>29</v>
      </c>
      <c r="Q2815" s="1">
        <f>SUMIFS('[1]RAW DATA'!$BE:$BE,'[1]RAW DATA'!$A:$A,[1]COMPUTATION!$B2815,'[1]RAW DATA'!$N:$N,[1]COMPUTATION!A2815)</f>
        <v>40</v>
      </c>
    </row>
    <row r="2816" spans="1:17" x14ac:dyDescent="0.35">
      <c r="A2816" s="1" t="str">
        <f>IFERROR(VLOOKUP($B2816,'[1]RAW DATA'!$A:$N,14,0),"DNA")</f>
        <v>LAS POS Refll</v>
      </c>
      <c r="B2816" s="1">
        <v>1017087122</v>
      </c>
      <c r="C2816" s="2">
        <v>1</v>
      </c>
      <c r="D2816" s="3">
        <v>45170.459722222222</v>
      </c>
      <c r="E2816" s="3" t="s">
        <v>31</v>
      </c>
      <c r="F2816" s="1">
        <v>1</v>
      </c>
      <c r="G2816" s="1">
        <v>1</v>
      </c>
      <c r="H2816" s="1">
        <v>1</v>
      </c>
      <c r="I2816" s="1" t="s">
        <v>154</v>
      </c>
      <c r="J2816" s="4">
        <v>0.45833333333333331</v>
      </c>
      <c r="K2816" s="1" t="s">
        <v>58</v>
      </c>
      <c r="L2816" s="1" t="s">
        <v>29</v>
      </c>
      <c r="M2816" s="5">
        <v>44935.46025462963</v>
      </c>
      <c r="N2816" s="3" t="s">
        <v>31</v>
      </c>
      <c r="O2816" s="3" t="s">
        <v>31</v>
      </c>
      <c r="P2816" s="1" t="s">
        <v>29</v>
      </c>
      <c r="Q2816" s="1">
        <f>SUMIFS('[1]RAW DATA'!$BE:$BE,'[1]RAW DATA'!$A:$A,[1]COMPUTATION!$B2816,'[1]RAW DATA'!$N:$N,[1]COMPUTATION!A2816)</f>
        <v>141</v>
      </c>
    </row>
    <row r="2817" spans="1:17" x14ac:dyDescent="0.35">
      <c r="A2817" s="1" t="str">
        <f>IFERROR(VLOOKUP($B2817,'[1]RAW DATA'!$A:$N,14,0),"DNA")</f>
        <v>LAS POS Refll</v>
      </c>
      <c r="B2817" s="1">
        <v>1017087123</v>
      </c>
      <c r="C2817" s="2">
        <v>1</v>
      </c>
      <c r="D2817" s="3">
        <v>45170.459722222222</v>
      </c>
      <c r="E2817" s="3" t="s">
        <v>31</v>
      </c>
      <c r="F2817" s="1">
        <v>1</v>
      </c>
      <c r="G2817" s="1">
        <v>1</v>
      </c>
      <c r="H2817" s="1">
        <v>1</v>
      </c>
      <c r="I2817" s="1" t="s">
        <v>154</v>
      </c>
      <c r="J2817" s="4">
        <v>0.45833333333333331</v>
      </c>
      <c r="K2817" s="1" t="s">
        <v>58</v>
      </c>
      <c r="L2817" s="1" t="s">
        <v>29</v>
      </c>
      <c r="M2817" s="5">
        <v>44935.46025462963</v>
      </c>
      <c r="N2817" s="3" t="s">
        <v>31</v>
      </c>
      <c r="O2817" s="3" t="s">
        <v>31</v>
      </c>
      <c r="P2817" s="1" t="s">
        <v>29</v>
      </c>
      <c r="Q2817" s="1">
        <f>SUMIFS('[1]RAW DATA'!$BE:$BE,'[1]RAW DATA'!$A:$A,[1]COMPUTATION!$B2817,'[1]RAW DATA'!$N:$N,[1]COMPUTATION!A2817)</f>
        <v>0</v>
      </c>
    </row>
    <row r="2818" spans="1:17" x14ac:dyDescent="0.35">
      <c r="A2818" s="1" t="str">
        <f>IFERROR(VLOOKUP($B2818,'[1]RAW DATA'!$A:$N,14,0),"DNA")</f>
        <v>LAS POS Refll</v>
      </c>
      <c r="B2818" s="1">
        <v>1017087124</v>
      </c>
      <c r="C2818" s="2">
        <v>1</v>
      </c>
      <c r="D2818" s="3">
        <v>45170.459722222222</v>
      </c>
      <c r="E2818" s="3" t="s">
        <v>30</v>
      </c>
      <c r="F2818" s="1">
        <v>1</v>
      </c>
      <c r="G2818" s="1">
        <v>1</v>
      </c>
      <c r="H2818" s="1">
        <v>1</v>
      </c>
      <c r="I2818" s="1" t="s">
        <v>154</v>
      </c>
      <c r="J2818" s="4">
        <v>0.45833333333333331</v>
      </c>
      <c r="K2818" s="1" t="s">
        <v>58</v>
      </c>
      <c r="L2818" s="1" t="s">
        <v>29</v>
      </c>
      <c r="M2818" s="5">
        <v>44935.460266203707</v>
      </c>
      <c r="N2818" s="3" t="s">
        <v>30</v>
      </c>
      <c r="O2818" s="3" t="s">
        <v>30</v>
      </c>
      <c r="P2818" s="1" t="s">
        <v>29</v>
      </c>
      <c r="Q2818" s="1">
        <f>SUMIFS('[1]RAW DATA'!$BE:$BE,'[1]RAW DATA'!$A:$A,[1]COMPUTATION!$B2818,'[1]RAW DATA'!$N:$N,[1]COMPUTATION!A2818)</f>
        <v>111</v>
      </c>
    </row>
    <row r="2819" spans="1:17" x14ac:dyDescent="0.35">
      <c r="A2819" s="1" t="str">
        <f>IFERROR(VLOOKUP($B2819,'[1]RAW DATA'!$A:$N,14,0),"DNA")</f>
        <v>LAS POS Refll</v>
      </c>
      <c r="B2819" s="1">
        <v>1017087125</v>
      </c>
      <c r="C2819" s="2">
        <v>1</v>
      </c>
      <c r="D2819" s="3">
        <v>45170.459722222222</v>
      </c>
      <c r="E2819" s="3" t="s">
        <v>30</v>
      </c>
      <c r="F2819" s="1">
        <v>1</v>
      </c>
      <c r="G2819" s="1">
        <v>1</v>
      </c>
      <c r="H2819" s="1">
        <v>1</v>
      </c>
      <c r="I2819" s="1" t="s">
        <v>154</v>
      </c>
      <c r="J2819" s="4">
        <v>0.45833333333333331</v>
      </c>
      <c r="K2819" s="1" t="s">
        <v>58</v>
      </c>
      <c r="L2819" s="1" t="s">
        <v>29</v>
      </c>
      <c r="M2819" s="5">
        <v>44935.460324074076</v>
      </c>
      <c r="N2819" s="3" t="s">
        <v>30</v>
      </c>
      <c r="O2819" s="3" t="s">
        <v>30</v>
      </c>
      <c r="P2819" s="1" t="s">
        <v>29</v>
      </c>
      <c r="Q2819" s="1">
        <f>SUMIFS('[1]RAW DATA'!$BE:$BE,'[1]RAW DATA'!$A:$A,[1]COMPUTATION!$B2819,'[1]RAW DATA'!$N:$N,[1]COMPUTATION!A2819)</f>
        <v>20</v>
      </c>
    </row>
    <row r="2820" spans="1:17" x14ac:dyDescent="0.35">
      <c r="A2820" s="1" t="str">
        <f>IFERROR(VLOOKUP($B2820,'[1]RAW DATA'!$A:$N,14,0),"DNA")</f>
        <v>LAS POS Refll</v>
      </c>
      <c r="B2820" s="1">
        <v>1017087126</v>
      </c>
      <c r="C2820" s="2">
        <v>1</v>
      </c>
      <c r="D2820" s="3">
        <v>45170.459722222222</v>
      </c>
      <c r="E2820" s="3" t="s">
        <v>30</v>
      </c>
      <c r="F2820" s="1">
        <v>1</v>
      </c>
      <c r="G2820" s="1">
        <v>1</v>
      </c>
      <c r="H2820" s="1">
        <v>1</v>
      </c>
      <c r="I2820" s="1" t="s">
        <v>154</v>
      </c>
      <c r="J2820" s="4">
        <v>0.45833333333333331</v>
      </c>
      <c r="K2820" s="1" t="s">
        <v>58</v>
      </c>
      <c r="L2820" s="1" t="s">
        <v>29</v>
      </c>
      <c r="M2820" s="5">
        <v>44935.460358796299</v>
      </c>
      <c r="N2820" s="3" t="s">
        <v>30</v>
      </c>
      <c r="O2820" s="3" t="s">
        <v>30</v>
      </c>
      <c r="P2820" s="1" t="s">
        <v>29</v>
      </c>
      <c r="Q2820" s="1">
        <f>SUMIFS('[1]RAW DATA'!$BE:$BE,'[1]RAW DATA'!$A:$A,[1]COMPUTATION!$B2820,'[1]RAW DATA'!$N:$N,[1]COMPUTATION!A2820)</f>
        <v>41</v>
      </c>
    </row>
    <row r="2821" spans="1:17" x14ac:dyDescent="0.35">
      <c r="A2821" s="1" t="str">
        <f>IFERROR(VLOOKUP($B2821,'[1]RAW DATA'!$A:$N,14,0),"DNA")</f>
        <v>LAS POS Refll</v>
      </c>
      <c r="B2821" s="1">
        <v>1017087127</v>
      </c>
      <c r="C2821" s="2">
        <v>1</v>
      </c>
      <c r="D2821" s="3">
        <v>45170.459722222222</v>
      </c>
      <c r="E2821" s="3" t="s">
        <v>31</v>
      </c>
      <c r="F2821" s="1">
        <v>1</v>
      </c>
      <c r="G2821" s="1">
        <v>1</v>
      </c>
      <c r="H2821" s="1">
        <v>1</v>
      </c>
      <c r="I2821" s="1" t="s">
        <v>154</v>
      </c>
      <c r="J2821" s="4">
        <v>0.45833333333333331</v>
      </c>
      <c r="K2821" s="1" t="s">
        <v>58</v>
      </c>
      <c r="L2821" s="1" t="s">
        <v>29</v>
      </c>
      <c r="M2821" s="5">
        <v>44935.460358796299</v>
      </c>
      <c r="N2821" s="3" t="s">
        <v>31</v>
      </c>
      <c r="O2821" s="3" t="s">
        <v>31</v>
      </c>
      <c r="P2821" s="1" t="s">
        <v>29</v>
      </c>
      <c r="Q2821" s="1">
        <f>SUMIFS('[1]RAW DATA'!$BE:$BE,'[1]RAW DATA'!$A:$A,[1]COMPUTATION!$B2821,'[1]RAW DATA'!$N:$N,[1]COMPUTATION!A2821)</f>
        <v>80</v>
      </c>
    </row>
    <row r="2822" spans="1:17" x14ac:dyDescent="0.35">
      <c r="A2822" s="1" t="str">
        <f>IFERROR(VLOOKUP($B2822,'[1]RAW DATA'!$A:$N,14,0),"DNA")</f>
        <v>LAS POS Refll</v>
      </c>
      <c r="B2822" s="1">
        <v>1017087128</v>
      </c>
      <c r="C2822" s="2">
        <v>1</v>
      </c>
      <c r="D2822" s="3">
        <v>45170.459722222222</v>
      </c>
      <c r="E2822" s="3" t="s">
        <v>30</v>
      </c>
      <c r="F2822" s="1">
        <v>1</v>
      </c>
      <c r="G2822" s="1">
        <v>1</v>
      </c>
      <c r="H2822" s="1">
        <v>1</v>
      </c>
      <c r="I2822" s="1" t="s">
        <v>154</v>
      </c>
      <c r="J2822" s="4">
        <v>0.45833333333333331</v>
      </c>
      <c r="K2822" s="1" t="s">
        <v>58</v>
      </c>
      <c r="L2822" s="1" t="s">
        <v>29</v>
      </c>
      <c r="M2822" s="5">
        <v>44935.460370370369</v>
      </c>
      <c r="N2822" s="3" t="s">
        <v>30</v>
      </c>
      <c r="O2822" s="3" t="s">
        <v>30</v>
      </c>
      <c r="P2822" s="1" t="s">
        <v>29</v>
      </c>
      <c r="Q2822" s="1">
        <f>SUMIFS('[1]RAW DATA'!$BE:$BE,'[1]RAW DATA'!$A:$A,[1]COMPUTATION!$B2822,'[1]RAW DATA'!$N:$N,[1]COMPUTATION!A2822)</f>
        <v>18</v>
      </c>
    </row>
    <row r="2823" spans="1:17" x14ac:dyDescent="0.35">
      <c r="A2823" s="1" t="str">
        <f>IFERROR(VLOOKUP($B2823,'[1]RAW DATA'!$A:$N,14,0),"DNA")</f>
        <v>LAS POS Refll</v>
      </c>
      <c r="B2823" s="1">
        <v>1017087129</v>
      </c>
      <c r="C2823" s="2">
        <v>1</v>
      </c>
      <c r="D2823" s="3">
        <v>45170.460416666669</v>
      </c>
      <c r="E2823" s="3" t="s">
        <v>60</v>
      </c>
      <c r="F2823" s="1">
        <v>1</v>
      </c>
      <c r="G2823" s="1">
        <v>1</v>
      </c>
      <c r="H2823" s="1">
        <v>1</v>
      </c>
      <c r="I2823" s="1" t="s">
        <v>156</v>
      </c>
      <c r="J2823" s="4">
        <v>0.45833333333333331</v>
      </c>
      <c r="K2823" s="1" t="s">
        <v>58</v>
      </c>
      <c r="L2823" s="1" t="s">
        <v>29</v>
      </c>
      <c r="M2823" s="5">
        <v>44935.460416666669</v>
      </c>
      <c r="N2823" s="3" t="s">
        <v>60</v>
      </c>
      <c r="O2823" s="3" t="s">
        <v>60</v>
      </c>
      <c r="P2823" s="1" t="s">
        <v>29</v>
      </c>
      <c r="Q2823" s="1">
        <f>SUMIFS('[1]RAW DATA'!$BE:$BE,'[1]RAW DATA'!$A:$A,[1]COMPUTATION!$B2823,'[1]RAW DATA'!$N:$N,[1]COMPUTATION!A2823)</f>
        <v>121</v>
      </c>
    </row>
    <row r="2824" spans="1:17" x14ac:dyDescent="0.35">
      <c r="A2824" s="1" t="str">
        <f>IFERROR(VLOOKUP($B2824,'[1]RAW DATA'!$A:$N,14,0),"DNA")</f>
        <v>LAS POS Refll</v>
      </c>
      <c r="B2824" s="1">
        <v>1017087130</v>
      </c>
      <c r="C2824" s="2">
        <v>1</v>
      </c>
      <c r="D2824" s="3">
        <v>45170.460416666669</v>
      </c>
      <c r="E2824" s="3" t="s">
        <v>30</v>
      </c>
      <c r="F2824" s="1">
        <v>1</v>
      </c>
      <c r="G2824" s="1">
        <v>1</v>
      </c>
      <c r="H2824" s="1">
        <v>1</v>
      </c>
      <c r="I2824" s="1" t="s">
        <v>156</v>
      </c>
      <c r="J2824" s="4">
        <v>0.45833333333333331</v>
      </c>
      <c r="K2824" s="1" t="s">
        <v>58</v>
      </c>
      <c r="L2824" s="1" t="s">
        <v>29</v>
      </c>
      <c r="M2824" s="5">
        <v>44935.460462962961</v>
      </c>
      <c r="N2824" s="3" t="s">
        <v>30</v>
      </c>
      <c r="O2824" s="3" t="s">
        <v>30</v>
      </c>
      <c r="P2824" s="1" t="s">
        <v>29</v>
      </c>
      <c r="Q2824" s="1">
        <f>SUMIFS('[1]RAW DATA'!$BE:$BE,'[1]RAW DATA'!$A:$A,[1]COMPUTATION!$B2824,'[1]RAW DATA'!$N:$N,[1]COMPUTATION!A2824)</f>
        <v>30</v>
      </c>
    </row>
    <row r="2825" spans="1:17" x14ac:dyDescent="0.35">
      <c r="A2825" s="1" t="str">
        <f>IFERROR(VLOOKUP($B2825,'[1]RAW DATA'!$A:$N,14,0),"DNA")</f>
        <v>LAS POS Refll</v>
      </c>
      <c r="B2825" s="1">
        <v>1017087131</v>
      </c>
      <c r="C2825" s="2">
        <v>1</v>
      </c>
      <c r="D2825" s="3">
        <v>45170.460416666669</v>
      </c>
      <c r="E2825" s="3" t="s">
        <v>36</v>
      </c>
      <c r="F2825" s="1">
        <v>1</v>
      </c>
      <c r="G2825" s="1">
        <v>1</v>
      </c>
      <c r="H2825" s="1">
        <v>1</v>
      </c>
      <c r="I2825" s="1" t="s">
        <v>156</v>
      </c>
      <c r="J2825" s="4">
        <v>0.45833333333333331</v>
      </c>
      <c r="K2825" s="1" t="s">
        <v>58</v>
      </c>
      <c r="L2825" s="1" t="s">
        <v>29</v>
      </c>
      <c r="M2825" s="5">
        <v>44935.460497685184</v>
      </c>
      <c r="N2825" s="3" t="s">
        <v>36</v>
      </c>
      <c r="O2825" s="3" t="s">
        <v>36</v>
      </c>
      <c r="P2825" s="1" t="s">
        <v>29</v>
      </c>
      <c r="Q2825" s="1">
        <f>SUMIFS('[1]RAW DATA'!$BE:$BE,'[1]RAW DATA'!$A:$A,[1]COMPUTATION!$B2825,'[1]RAW DATA'!$N:$N,[1]COMPUTATION!A2825)</f>
        <v>64</v>
      </c>
    </row>
    <row r="2826" spans="1:17" x14ac:dyDescent="0.35">
      <c r="A2826" s="1" t="str">
        <f>IFERROR(VLOOKUP($B2826,'[1]RAW DATA'!$A:$N,14,0),"DNA")</f>
        <v>LAS POS Refll</v>
      </c>
      <c r="B2826" s="1">
        <v>1017087132</v>
      </c>
      <c r="C2826" s="2">
        <v>1</v>
      </c>
      <c r="D2826" s="3">
        <v>45170.460416666669</v>
      </c>
      <c r="E2826" s="3" t="s">
        <v>35</v>
      </c>
      <c r="F2826" s="1">
        <v>1</v>
      </c>
      <c r="G2826" s="1">
        <v>0</v>
      </c>
      <c r="H2826" s="1">
        <v>0</v>
      </c>
      <c r="I2826" s="1" t="s">
        <v>156</v>
      </c>
      <c r="J2826" s="4">
        <v>0.45833333333333331</v>
      </c>
      <c r="K2826" s="1" t="s">
        <v>58</v>
      </c>
      <c r="L2826" s="1" t="s">
        <v>29</v>
      </c>
      <c r="M2826" s="5">
        <v>44935.460682870369</v>
      </c>
      <c r="N2826" s="3" t="s">
        <v>35</v>
      </c>
      <c r="O2826" s="3" t="s">
        <v>35</v>
      </c>
      <c r="P2826" s="1" t="s">
        <v>29</v>
      </c>
      <c r="Q2826" s="1">
        <f>SUMIFS('[1]RAW DATA'!$BE:$BE,'[1]RAW DATA'!$A:$A,[1]COMPUTATION!$B2826,'[1]RAW DATA'!$N:$N,[1]COMPUTATION!A2826)</f>
        <v>0</v>
      </c>
    </row>
    <row r="2827" spans="1:17" x14ac:dyDescent="0.35">
      <c r="A2827" s="1" t="str">
        <f>IFERROR(VLOOKUP($B2827,'[1]RAW DATA'!$A:$N,14,0),"DNA")</f>
        <v>LAS POS Refll</v>
      </c>
      <c r="B2827" s="1">
        <v>1017087133</v>
      </c>
      <c r="C2827" s="2">
        <v>1</v>
      </c>
      <c r="D2827" s="3">
        <v>45170.460416666669</v>
      </c>
      <c r="E2827" s="3" t="s">
        <v>35</v>
      </c>
      <c r="F2827" s="1">
        <v>1</v>
      </c>
      <c r="G2827" s="1">
        <v>0</v>
      </c>
      <c r="H2827" s="1">
        <v>0</v>
      </c>
      <c r="I2827" s="1" t="s">
        <v>156</v>
      </c>
      <c r="J2827" s="4">
        <v>0.45833333333333331</v>
      </c>
      <c r="K2827" s="1" t="s">
        <v>58</v>
      </c>
      <c r="L2827" s="1" t="s">
        <v>29</v>
      </c>
      <c r="M2827" s="5">
        <v>44935.460682870369</v>
      </c>
      <c r="N2827" s="3" t="s">
        <v>35</v>
      </c>
      <c r="O2827" s="3" t="s">
        <v>35</v>
      </c>
      <c r="P2827" s="1" t="s">
        <v>29</v>
      </c>
      <c r="Q2827" s="1">
        <f>SUMIFS('[1]RAW DATA'!$BE:$BE,'[1]RAW DATA'!$A:$A,[1]COMPUTATION!$B2827,'[1]RAW DATA'!$N:$N,[1]COMPUTATION!A2827)</f>
        <v>0</v>
      </c>
    </row>
    <row r="2828" spans="1:17" x14ac:dyDescent="0.35">
      <c r="A2828" s="1" t="str">
        <f>IFERROR(VLOOKUP($B2828,'[1]RAW DATA'!$A:$N,14,0),"DNA")</f>
        <v>LAS POS Refll</v>
      </c>
      <c r="B2828" s="1">
        <v>1017087134</v>
      </c>
      <c r="C2828" s="2">
        <v>1</v>
      </c>
      <c r="D2828" s="3">
        <v>45170.460416666669</v>
      </c>
      <c r="E2828" s="3" t="s">
        <v>35</v>
      </c>
      <c r="F2828" s="1">
        <v>1</v>
      </c>
      <c r="G2828" s="1">
        <v>0</v>
      </c>
      <c r="H2828" s="1">
        <v>0</v>
      </c>
      <c r="I2828" s="1" t="s">
        <v>156</v>
      </c>
      <c r="J2828" s="4">
        <v>0.45833333333333331</v>
      </c>
      <c r="K2828" s="1" t="s">
        <v>58</v>
      </c>
      <c r="L2828" s="1" t="s">
        <v>29</v>
      </c>
      <c r="M2828" s="5">
        <v>44935.460682870369</v>
      </c>
      <c r="N2828" s="3" t="s">
        <v>35</v>
      </c>
      <c r="O2828" s="3" t="s">
        <v>35</v>
      </c>
      <c r="P2828" s="1" t="s">
        <v>29</v>
      </c>
      <c r="Q2828" s="1">
        <f>SUMIFS('[1]RAW DATA'!$BE:$BE,'[1]RAW DATA'!$A:$A,[1]COMPUTATION!$B2828,'[1]RAW DATA'!$N:$N,[1]COMPUTATION!A2828)</f>
        <v>0</v>
      </c>
    </row>
    <row r="2829" spans="1:17" x14ac:dyDescent="0.35">
      <c r="A2829" s="1" t="str">
        <f>IFERROR(VLOOKUP($B2829,'[1]RAW DATA'!$A:$N,14,0),"DNA")</f>
        <v>LAS POS Refll</v>
      </c>
      <c r="B2829" s="1">
        <v>1017087135</v>
      </c>
      <c r="C2829" s="2">
        <v>1</v>
      </c>
      <c r="D2829" s="3">
        <v>45170.460416666669</v>
      </c>
      <c r="E2829" s="3" t="s">
        <v>35</v>
      </c>
      <c r="F2829" s="1">
        <v>1</v>
      </c>
      <c r="G2829" s="1">
        <v>0</v>
      </c>
      <c r="H2829" s="1">
        <v>0</v>
      </c>
      <c r="I2829" s="1" t="s">
        <v>156</v>
      </c>
      <c r="J2829" s="4">
        <v>0.45833333333333331</v>
      </c>
      <c r="K2829" s="1" t="s">
        <v>58</v>
      </c>
      <c r="L2829" s="1" t="s">
        <v>29</v>
      </c>
      <c r="M2829" s="5">
        <v>44935.460682870369</v>
      </c>
      <c r="N2829" s="3" t="s">
        <v>35</v>
      </c>
      <c r="O2829" s="3" t="s">
        <v>35</v>
      </c>
      <c r="P2829" s="1" t="s">
        <v>29</v>
      </c>
      <c r="Q2829" s="1">
        <f>SUMIFS('[1]RAW DATA'!$BE:$BE,'[1]RAW DATA'!$A:$A,[1]COMPUTATION!$B2829,'[1]RAW DATA'!$N:$N,[1]COMPUTATION!A2829)</f>
        <v>0</v>
      </c>
    </row>
    <row r="2830" spans="1:17" x14ac:dyDescent="0.35">
      <c r="A2830" s="1" t="str">
        <f>IFERROR(VLOOKUP($B2830,'[1]RAW DATA'!$A:$N,14,0),"DNA")</f>
        <v>LAS POS Refll</v>
      </c>
      <c r="B2830" s="1">
        <v>1017087136</v>
      </c>
      <c r="C2830" s="2">
        <v>1</v>
      </c>
      <c r="D2830" s="3">
        <v>45170.460416666669</v>
      </c>
      <c r="E2830" s="3" t="s">
        <v>35</v>
      </c>
      <c r="F2830" s="1">
        <v>1</v>
      </c>
      <c r="G2830" s="1">
        <v>0</v>
      </c>
      <c r="H2830" s="1">
        <v>0</v>
      </c>
      <c r="I2830" s="1" t="s">
        <v>156</v>
      </c>
      <c r="J2830" s="4">
        <v>0.45833333333333331</v>
      </c>
      <c r="K2830" s="1" t="s">
        <v>58</v>
      </c>
      <c r="L2830" s="1" t="s">
        <v>29</v>
      </c>
      <c r="M2830" s="5">
        <v>44935.460682870369</v>
      </c>
      <c r="N2830" s="3" t="s">
        <v>35</v>
      </c>
      <c r="O2830" s="3" t="s">
        <v>35</v>
      </c>
      <c r="P2830" s="1" t="s">
        <v>29</v>
      </c>
      <c r="Q2830" s="1">
        <f>SUMIFS('[1]RAW DATA'!$BE:$BE,'[1]RAW DATA'!$A:$A,[1]COMPUTATION!$B2830,'[1]RAW DATA'!$N:$N,[1]COMPUTATION!A2830)</f>
        <v>0</v>
      </c>
    </row>
    <row r="2831" spans="1:17" x14ac:dyDescent="0.35">
      <c r="A2831" s="1" t="str">
        <f>IFERROR(VLOOKUP($B2831,'[1]RAW DATA'!$A:$N,14,0),"DNA")</f>
        <v>LAS POS Refll</v>
      </c>
      <c r="B2831" s="1">
        <v>1017087137</v>
      </c>
      <c r="C2831" s="2">
        <v>1</v>
      </c>
      <c r="D2831" s="3">
        <v>45170.460416666669</v>
      </c>
      <c r="E2831" s="3" t="s">
        <v>35</v>
      </c>
      <c r="F2831" s="1">
        <v>1</v>
      </c>
      <c r="G2831" s="1">
        <v>0</v>
      </c>
      <c r="H2831" s="1">
        <v>0</v>
      </c>
      <c r="I2831" s="1" t="s">
        <v>156</v>
      </c>
      <c r="J2831" s="4">
        <v>0.45833333333333331</v>
      </c>
      <c r="K2831" s="1" t="s">
        <v>58</v>
      </c>
      <c r="L2831" s="1" t="s">
        <v>29</v>
      </c>
      <c r="M2831" s="5">
        <v>44935.460740740738</v>
      </c>
      <c r="N2831" s="3" t="s">
        <v>35</v>
      </c>
      <c r="O2831" s="3" t="s">
        <v>35</v>
      </c>
      <c r="P2831" s="1" t="s">
        <v>29</v>
      </c>
      <c r="Q2831" s="1">
        <f>SUMIFS('[1]RAW DATA'!$BE:$BE,'[1]RAW DATA'!$A:$A,[1]COMPUTATION!$B2831,'[1]RAW DATA'!$N:$N,[1]COMPUTATION!A2831)</f>
        <v>0</v>
      </c>
    </row>
    <row r="2832" spans="1:17" x14ac:dyDescent="0.35">
      <c r="A2832" s="1" t="str">
        <f>IFERROR(VLOOKUP($B2832,'[1]RAW DATA'!$A:$N,14,0),"DNA")</f>
        <v>LAS POS Refll</v>
      </c>
      <c r="B2832" s="1">
        <v>1017087138</v>
      </c>
      <c r="C2832" s="2">
        <v>1</v>
      </c>
      <c r="D2832" s="3">
        <v>45170.460416666669</v>
      </c>
      <c r="E2832" s="3" t="s">
        <v>35</v>
      </c>
      <c r="F2832" s="1">
        <v>1</v>
      </c>
      <c r="G2832" s="1">
        <v>0</v>
      </c>
      <c r="H2832" s="1">
        <v>0</v>
      </c>
      <c r="I2832" s="1" t="s">
        <v>156</v>
      </c>
      <c r="J2832" s="4">
        <v>0.45833333333333331</v>
      </c>
      <c r="K2832" s="1" t="s">
        <v>58</v>
      </c>
      <c r="L2832" s="1" t="s">
        <v>29</v>
      </c>
      <c r="M2832" s="5">
        <v>44935.460740740738</v>
      </c>
      <c r="N2832" s="3" t="s">
        <v>35</v>
      </c>
      <c r="O2832" s="3" t="s">
        <v>35</v>
      </c>
      <c r="P2832" s="1" t="s">
        <v>29</v>
      </c>
      <c r="Q2832" s="1">
        <f>SUMIFS('[1]RAW DATA'!$BE:$BE,'[1]RAW DATA'!$A:$A,[1]COMPUTATION!$B2832,'[1]RAW DATA'!$N:$N,[1]COMPUTATION!A2832)</f>
        <v>0</v>
      </c>
    </row>
    <row r="2833" spans="1:17" x14ac:dyDescent="0.35">
      <c r="A2833" s="1" t="str">
        <f>IFERROR(VLOOKUP($B2833,'[1]RAW DATA'!$A:$N,14,0),"DNA")</f>
        <v>LAS POS Refll</v>
      </c>
      <c r="B2833" s="1">
        <v>1017087139</v>
      </c>
      <c r="C2833" s="2">
        <v>1</v>
      </c>
      <c r="D2833" s="3">
        <v>45170.460416666669</v>
      </c>
      <c r="E2833" s="3" t="s">
        <v>35</v>
      </c>
      <c r="F2833" s="1">
        <v>1</v>
      </c>
      <c r="G2833" s="1">
        <v>0</v>
      </c>
      <c r="H2833" s="1">
        <v>0</v>
      </c>
      <c r="I2833" s="1" t="s">
        <v>156</v>
      </c>
      <c r="J2833" s="4">
        <v>0.45833333333333331</v>
      </c>
      <c r="K2833" s="1" t="s">
        <v>58</v>
      </c>
      <c r="L2833" s="1" t="s">
        <v>29</v>
      </c>
      <c r="M2833" s="5">
        <v>44935.460752314815</v>
      </c>
      <c r="N2833" s="3" t="s">
        <v>35</v>
      </c>
      <c r="O2833" s="3" t="s">
        <v>35</v>
      </c>
      <c r="P2833" s="1" t="s">
        <v>29</v>
      </c>
      <c r="Q2833" s="1">
        <f>SUMIFS('[1]RAW DATA'!$BE:$BE,'[1]RAW DATA'!$A:$A,[1]COMPUTATION!$B2833,'[1]RAW DATA'!$N:$N,[1]COMPUTATION!A2833)</f>
        <v>0</v>
      </c>
    </row>
    <row r="2834" spans="1:17" x14ac:dyDescent="0.35">
      <c r="A2834" s="1" t="str">
        <f>IFERROR(VLOOKUP($B2834,'[1]RAW DATA'!$A:$N,14,0),"DNA")</f>
        <v>LAS POS Refll</v>
      </c>
      <c r="B2834" s="1">
        <v>1017087140</v>
      </c>
      <c r="C2834" s="2">
        <v>1</v>
      </c>
      <c r="D2834" s="3">
        <v>45170.460416666669</v>
      </c>
      <c r="E2834" s="3" t="s">
        <v>35</v>
      </c>
      <c r="F2834" s="1">
        <v>1</v>
      </c>
      <c r="G2834" s="1">
        <v>0</v>
      </c>
      <c r="H2834" s="1">
        <v>0</v>
      </c>
      <c r="I2834" s="1" t="s">
        <v>156</v>
      </c>
      <c r="J2834" s="4">
        <v>0.45833333333333331</v>
      </c>
      <c r="K2834" s="1" t="s">
        <v>58</v>
      </c>
      <c r="L2834" s="1" t="s">
        <v>29</v>
      </c>
      <c r="M2834" s="5">
        <v>44935.460752314815</v>
      </c>
      <c r="N2834" s="3" t="s">
        <v>35</v>
      </c>
      <c r="O2834" s="3" t="s">
        <v>35</v>
      </c>
      <c r="P2834" s="1" t="s">
        <v>29</v>
      </c>
      <c r="Q2834" s="1">
        <f>SUMIFS('[1]RAW DATA'!$BE:$BE,'[1]RAW DATA'!$A:$A,[1]COMPUTATION!$B2834,'[1]RAW DATA'!$N:$N,[1]COMPUTATION!A2834)</f>
        <v>0</v>
      </c>
    </row>
    <row r="2835" spans="1:17" x14ac:dyDescent="0.35">
      <c r="A2835" s="1" t="str">
        <f>IFERROR(VLOOKUP($B2835,'[1]RAW DATA'!$A:$N,14,0),"DNA")</f>
        <v>LAS POS Refll</v>
      </c>
      <c r="B2835" s="1">
        <v>1017087141</v>
      </c>
      <c r="C2835" s="2">
        <v>1</v>
      </c>
      <c r="D2835" s="3">
        <v>45170.460416666669</v>
      </c>
      <c r="E2835" s="3" t="s">
        <v>35</v>
      </c>
      <c r="F2835" s="1">
        <v>1</v>
      </c>
      <c r="G2835" s="1">
        <v>0</v>
      </c>
      <c r="H2835" s="1">
        <v>0</v>
      </c>
      <c r="I2835" s="1" t="s">
        <v>156</v>
      </c>
      <c r="J2835" s="4">
        <v>0.45833333333333331</v>
      </c>
      <c r="K2835" s="1" t="s">
        <v>58</v>
      </c>
      <c r="L2835" s="1" t="s">
        <v>29</v>
      </c>
      <c r="M2835" s="5">
        <v>44935.460752314815</v>
      </c>
      <c r="N2835" s="3" t="s">
        <v>35</v>
      </c>
      <c r="O2835" s="3" t="s">
        <v>35</v>
      </c>
      <c r="P2835" s="1" t="s">
        <v>29</v>
      </c>
      <c r="Q2835" s="1">
        <f>SUMIFS('[1]RAW DATA'!$BE:$BE,'[1]RAW DATA'!$A:$A,[1]COMPUTATION!$B2835,'[1]RAW DATA'!$N:$N,[1]COMPUTATION!A2835)</f>
        <v>0</v>
      </c>
    </row>
    <row r="2836" spans="1:17" x14ac:dyDescent="0.35">
      <c r="A2836" s="1" t="str">
        <f>IFERROR(VLOOKUP($B2836,'[1]RAW DATA'!$A:$N,14,0),"DNA")</f>
        <v>LAS POS Refll</v>
      </c>
      <c r="B2836" s="1">
        <v>1017087142</v>
      </c>
      <c r="C2836" s="2">
        <v>1</v>
      </c>
      <c r="D2836" s="3">
        <v>45170.460416666669</v>
      </c>
      <c r="E2836" s="3" t="s">
        <v>36</v>
      </c>
      <c r="F2836" s="1">
        <v>1</v>
      </c>
      <c r="G2836" s="1">
        <v>1</v>
      </c>
      <c r="H2836" s="1">
        <v>1</v>
      </c>
      <c r="I2836" s="1" t="s">
        <v>156</v>
      </c>
      <c r="J2836" s="4">
        <v>0.45833333333333331</v>
      </c>
      <c r="K2836" s="1" t="s">
        <v>58</v>
      </c>
      <c r="L2836" s="1" t="s">
        <v>29</v>
      </c>
      <c r="M2836" s="5">
        <v>44935.460775462961</v>
      </c>
      <c r="N2836" s="3" t="s">
        <v>36</v>
      </c>
      <c r="O2836" s="3" t="s">
        <v>36</v>
      </c>
      <c r="P2836" s="1" t="s">
        <v>29</v>
      </c>
      <c r="Q2836" s="1">
        <f>SUMIFS('[1]RAW DATA'!$BE:$BE,'[1]RAW DATA'!$A:$A,[1]COMPUTATION!$B2836,'[1]RAW DATA'!$N:$N,[1]COMPUTATION!A2836)</f>
        <v>30</v>
      </c>
    </row>
    <row r="2837" spans="1:17" x14ac:dyDescent="0.35">
      <c r="A2837" s="1" t="str">
        <f>IFERROR(VLOOKUP($B2837,'[1]RAW DATA'!$A:$N,14,0),"DNA")</f>
        <v>LAS POS Refll</v>
      </c>
      <c r="B2837" s="1">
        <v>1017087143</v>
      </c>
      <c r="C2837" s="2">
        <v>1</v>
      </c>
      <c r="D2837" s="3">
        <v>45170.460416666669</v>
      </c>
      <c r="E2837" s="3" t="s">
        <v>54</v>
      </c>
      <c r="F2837" s="1">
        <v>1</v>
      </c>
      <c r="G2837" s="1">
        <v>0</v>
      </c>
      <c r="H2837" s="1">
        <v>0</v>
      </c>
      <c r="I2837" s="1" t="s">
        <v>156</v>
      </c>
      <c r="J2837" s="4">
        <v>0.45833333333333331</v>
      </c>
      <c r="K2837" s="1" t="s">
        <v>58</v>
      </c>
      <c r="L2837" s="1" t="s">
        <v>29</v>
      </c>
      <c r="M2837" s="5">
        <v>44935.460775462961</v>
      </c>
      <c r="N2837" s="3" t="s">
        <v>54</v>
      </c>
      <c r="O2837" s="3" t="s">
        <v>54</v>
      </c>
      <c r="P2837" s="1" t="s">
        <v>29</v>
      </c>
      <c r="Q2837" s="1">
        <f>SUMIFS('[1]RAW DATA'!$BE:$BE,'[1]RAW DATA'!$A:$A,[1]COMPUTATION!$B2837,'[1]RAW DATA'!$N:$N,[1]COMPUTATION!A2837)</f>
        <v>53</v>
      </c>
    </row>
    <row r="2838" spans="1:17" x14ac:dyDescent="0.35">
      <c r="A2838" s="1" t="str">
        <f>IFERROR(VLOOKUP($B2838,'[1]RAW DATA'!$A:$N,14,0),"DNA")</f>
        <v>LAS POS Refll</v>
      </c>
      <c r="B2838" s="1">
        <v>1017087144</v>
      </c>
      <c r="C2838" s="2">
        <v>1</v>
      </c>
      <c r="D2838" s="3">
        <v>45170.460416666669</v>
      </c>
      <c r="E2838" s="3" t="s">
        <v>39</v>
      </c>
      <c r="F2838" s="1">
        <v>1</v>
      </c>
      <c r="G2838" s="1">
        <v>1</v>
      </c>
      <c r="H2838" s="1">
        <v>1</v>
      </c>
      <c r="I2838" s="1" t="s">
        <v>156</v>
      </c>
      <c r="J2838" s="4">
        <v>0.45833333333333331</v>
      </c>
      <c r="K2838" s="1" t="s">
        <v>58</v>
      </c>
      <c r="L2838" s="1" t="s">
        <v>29</v>
      </c>
      <c r="M2838" s="5">
        <v>44935.460810185185</v>
      </c>
      <c r="N2838" s="3" t="s">
        <v>39</v>
      </c>
      <c r="O2838" s="3" t="s">
        <v>39</v>
      </c>
      <c r="P2838" s="1" t="s">
        <v>29</v>
      </c>
      <c r="Q2838" s="1">
        <f>SUMIFS('[1]RAW DATA'!$BE:$BE,'[1]RAW DATA'!$A:$A,[1]COMPUTATION!$B2838,'[1]RAW DATA'!$N:$N,[1]COMPUTATION!A2838)</f>
        <v>28</v>
      </c>
    </row>
    <row r="2839" spans="1:17" x14ac:dyDescent="0.35">
      <c r="A2839" s="1" t="str">
        <f>IFERROR(VLOOKUP($B2839,'[1]RAW DATA'!$A:$N,14,0),"DNA")</f>
        <v>LAS POS Refll</v>
      </c>
      <c r="B2839" s="1">
        <v>1017087145</v>
      </c>
      <c r="C2839" s="2">
        <v>1</v>
      </c>
      <c r="D2839" s="3">
        <v>45170.460416666669</v>
      </c>
      <c r="E2839" s="3" t="s">
        <v>35</v>
      </c>
      <c r="F2839" s="1">
        <v>1</v>
      </c>
      <c r="G2839" s="1">
        <v>0</v>
      </c>
      <c r="H2839" s="1">
        <v>0</v>
      </c>
      <c r="I2839" s="1" t="s">
        <v>156</v>
      </c>
      <c r="J2839" s="4">
        <v>0.45833333333333331</v>
      </c>
      <c r="K2839" s="1" t="s">
        <v>58</v>
      </c>
      <c r="L2839" s="1" t="s">
        <v>29</v>
      </c>
      <c r="M2839" s="5">
        <v>44935.460810185185</v>
      </c>
      <c r="N2839" s="3" t="s">
        <v>35</v>
      </c>
      <c r="O2839" s="3" t="s">
        <v>35</v>
      </c>
      <c r="P2839" s="1" t="s">
        <v>29</v>
      </c>
      <c r="Q2839" s="1">
        <f>SUMIFS('[1]RAW DATA'!$BE:$BE,'[1]RAW DATA'!$A:$A,[1]COMPUTATION!$B2839,'[1]RAW DATA'!$N:$N,[1]COMPUTATION!A2839)</f>
        <v>0</v>
      </c>
    </row>
    <row r="2840" spans="1:17" x14ac:dyDescent="0.35">
      <c r="A2840" s="1" t="str">
        <f>IFERROR(VLOOKUP($B2840,'[1]RAW DATA'!$A:$N,14,0),"DNA")</f>
        <v>LAS POS Refll</v>
      </c>
      <c r="B2840" s="1">
        <v>1017087146</v>
      </c>
      <c r="C2840" s="2">
        <v>1</v>
      </c>
      <c r="D2840" s="3">
        <v>45170.460416666669</v>
      </c>
      <c r="E2840" s="3" t="s">
        <v>35</v>
      </c>
      <c r="F2840" s="1">
        <v>1</v>
      </c>
      <c r="G2840" s="1">
        <v>0</v>
      </c>
      <c r="H2840" s="1">
        <v>0</v>
      </c>
      <c r="I2840" s="1" t="s">
        <v>156</v>
      </c>
      <c r="J2840" s="4">
        <v>0.45833333333333331</v>
      </c>
      <c r="K2840" s="1" t="s">
        <v>58</v>
      </c>
      <c r="L2840" s="1" t="s">
        <v>29</v>
      </c>
      <c r="M2840" s="5">
        <v>44935.460810185185</v>
      </c>
      <c r="N2840" s="3" t="s">
        <v>35</v>
      </c>
      <c r="O2840" s="3" t="s">
        <v>35</v>
      </c>
      <c r="P2840" s="1" t="s">
        <v>29</v>
      </c>
      <c r="Q2840" s="1">
        <f>SUMIFS('[1]RAW DATA'!$BE:$BE,'[1]RAW DATA'!$A:$A,[1]COMPUTATION!$B2840,'[1]RAW DATA'!$N:$N,[1]COMPUTATION!A2840)</f>
        <v>0</v>
      </c>
    </row>
    <row r="2841" spans="1:17" x14ac:dyDescent="0.35">
      <c r="A2841" s="1" t="str">
        <f>IFERROR(VLOOKUP($B2841,'[1]RAW DATA'!$A:$N,14,0),"DNA")</f>
        <v>LAS POS Refll</v>
      </c>
      <c r="B2841" s="1">
        <v>1017087147</v>
      </c>
      <c r="C2841" s="2">
        <v>1</v>
      </c>
      <c r="D2841" s="3">
        <v>45170.460416666669</v>
      </c>
      <c r="E2841" s="3" t="s">
        <v>35</v>
      </c>
      <c r="F2841" s="1">
        <v>1</v>
      </c>
      <c r="G2841" s="1">
        <v>0</v>
      </c>
      <c r="H2841" s="1">
        <v>0</v>
      </c>
      <c r="I2841" s="1" t="s">
        <v>156</v>
      </c>
      <c r="J2841" s="4">
        <v>0.45833333333333331</v>
      </c>
      <c r="K2841" s="1" t="s">
        <v>58</v>
      </c>
      <c r="L2841" s="1" t="s">
        <v>29</v>
      </c>
      <c r="M2841" s="5">
        <v>44935.460810185185</v>
      </c>
      <c r="N2841" s="3" t="s">
        <v>35</v>
      </c>
      <c r="O2841" s="3" t="s">
        <v>35</v>
      </c>
      <c r="P2841" s="1" t="s">
        <v>29</v>
      </c>
      <c r="Q2841" s="1">
        <f>SUMIFS('[1]RAW DATA'!$BE:$BE,'[1]RAW DATA'!$A:$A,[1]COMPUTATION!$B2841,'[1]RAW DATA'!$N:$N,[1]COMPUTATION!A2841)</f>
        <v>0</v>
      </c>
    </row>
    <row r="2842" spans="1:17" x14ac:dyDescent="0.35">
      <c r="A2842" s="1" t="str">
        <f>IFERROR(VLOOKUP($B2842,'[1]RAW DATA'!$A:$N,14,0),"DNA")</f>
        <v>LAS POS Refll</v>
      </c>
      <c r="B2842" s="1">
        <v>1017087148</v>
      </c>
      <c r="C2842" s="2">
        <v>1</v>
      </c>
      <c r="D2842" s="3">
        <v>45170.460416666669</v>
      </c>
      <c r="E2842" s="3" t="s">
        <v>35</v>
      </c>
      <c r="F2842" s="1">
        <v>1</v>
      </c>
      <c r="G2842" s="1">
        <v>0</v>
      </c>
      <c r="H2842" s="1">
        <v>0</v>
      </c>
      <c r="I2842" s="1" t="s">
        <v>156</v>
      </c>
      <c r="J2842" s="4">
        <v>0.45833333333333331</v>
      </c>
      <c r="K2842" s="1" t="s">
        <v>58</v>
      </c>
      <c r="L2842" s="1" t="s">
        <v>29</v>
      </c>
      <c r="M2842" s="5">
        <v>44935.460810185185</v>
      </c>
      <c r="N2842" s="3" t="s">
        <v>35</v>
      </c>
      <c r="O2842" s="3" t="s">
        <v>35</v>
      </c>
      <c r="P2842" s="1" t="s">
        <v>29</v>
      </c>
      <c r="Q2842" s="1">
        <f>SUMIFS('[1]RAW DATA'!$BE:$BE,'[1]RAW DATA'!$A:$A,[1]COMPUTATION!$B2842,'[1]RAW DATA'!$N:$N,[1]COMPUTATION!A2842)</f>
        <v>0</v>
      </c>
    </row>
    <row r="2843" spans="1:17" x14ac:dyDescent="0.35">
      <c r="A2843" s="1" t="str">
        <f>IFERROR(VLOOKUP($B2843,'[1]RAW DATA'!$A:$N,14,0),"DNA")</f>
        <v>LAS POS Refll</v>
      </c>
      <c r="B2843" s="1">
        <v>1017087149</v>
      </c>
      <c r="C2843" s="2">
        <v>1</v>
      </c>
      <c r="D2843" s="3">
        <v>45170.460416666669</v>
      </c>
      <c r="E2843" s="3" t="s">
        <v>35</v>
      </c>
      <c r="F2843" s="1">
        <v>1</v>
      </c>
      <c r="G2843" s="1">
        <v>0</v>
      </c>
      <c r="H2843" s="1">
        <v>0</v>
      </c>
      <c r="I2843" s="1" t="s">
        <v>156</v>
      </c>
      <c r="J2843" s="4">
        <v>0.45833333333333331</v>
      </c>
      <c r="K2843" s="1" t="s">
        <v>58</v>
      </c>
      <c r="L2843" s="1" t="s">
        <v>29</v>
      </c>
      <c r="M2843" s="5">
        <v>44935.460810185185</v>
      </c>
      <c r="N2843" s="3" t="s">
        <v>35</v>
      </c>
      <c r="O2843" s="3" t="s">
        <v>35</v>
      </c>
      <c r="P2843" s="1" t="s">
        <v>29</v>
      </c>
      <c r="Q2843" s="1">
        <f>SUMIFS('[1]RAW DATA'!$BE:$BE,'[1]RAW DATA'!$A:$A,[1]COMPUTATION!$B2843,'[1]RAW DATA'!$N:$N,[1]COMPUTATION!A2843)</f>
        <v>0</v>
      </c>
    </row>
    <row r="2844" spans="1:17" x14ac:dyDescent="0.35">
      <c r="A2844" s="1" t="str">
        <f>IFERROR(VLOOKUP($B2844,'[1]RAW DATA'!$A:$N,14,0),"DNA")</f>
        <v>LAS POS Refll</v>
      </c>
      <c r="B2844" s="1">
        <v>1017087150</v>
      </c>
      <c r="C2844" s="2">
        <v>1</v>
      </c>
      <c r="D2844" s="3">
        <v>45170.460416666669</v>
      </c>
      <c r="E2844" s="3" t="s">
        <v>35</v>
      </c>
      <c r="F2844" s="1">
        <v>1</v>
      </c>
      <c r="G2844" s="1">
        <v>0</v>
      </c>
      <c r="H2844" s="1">
        <v>0</v>
      </c>
      <c r="I2844" s="1" t="s">
        <v>156</v>
      </c>
      <c r="J2844" s="4">
        <v>0.45833333333333331</v>
      </c>
      <c r="K2844" s="1" t="s">
        <v>58</v>
      </c>
      <c r="L2844" s="1" t="s">
        <v>29</v>
      </c>
      <c r="M2844" s="5">
        <v>44935.460810185185</v>
      </c>
      <c r="N2844" s="3" t="s">
        <v>35</v>
      </c>
      <c r="O2844" s="3" t="s">
        <v>35</v>
      </c>
      <c r="P2844" s="1" t="s">
        <v>29</v>
      </c>
      <c r="Q2844" s="1">
        <f>SUMIFS('[1]RAW DATA'!$BE:$BE,'[1]RAW DATA'!$A:$A,[1]COMPUTATION!$B2844,'[1]RAW DATA'!$N:$N,[1]COMPUTATION!A2844)</f>
        <v>0</v>
      </c>
    </row>
    <row r="2845" spans="1:17" x14ac:dyDescent="0.35">
      <c r="A2845" s="1" t="str">
        <f>IFERROR(VLOOKUP($B2845,'[1]RAW DATA'!$A:$N,14,0),"DNA")</f>
        <v>LAS POS Refll</v>
      </c>
      <c r="B2845" s="1">
        <v>1017087151</v>
      </c>
      <c r="C2845" s="2">
        <v>1</v>
      </c>
      <c r="D2845" s="3">
        <v>45170.460416666669</v>
      </c>
      <c r="E2845" s="3" t="s">
        <v>35</v>
      </c>
      <c r="F2845" s="1">
        <v>1</v>
      </c>
      <c r="G2845" s="1">
        <v>0</v>
      </c>
      <c r="H2845" s="1">
        <v>0</v>
      </c>
      <c r="I2845" s="1" t="s">
        <v>156</v>
      </c>
      <c r="J2845" s="4">
        <v>0.45833333333333331</v>
      </c>
      <c r="K2845" s="1" t="s">
        <v>58</v>
      </c>
      <c r="L2845" s="1" t="s">
        <v>29</v>
      </c>
      <c r="M2845" s="5">
        <v>44935.460810185185</v>
      </c>
      <c r="N2845" s="3" t="s">
        <v>35</v>
      </c>
      <c r="O2845" s="3" t="s">
        <v>35</v>
      </c>
      <c r="P2845" s="1" t="s">
        <v>29</v>
      </c>
      <c r="Q2845" s="1">
        <f>SUMIFS('[1]RAW DATA'!$BE:$BE,'[1]RAW DATA'!$A:$A,[1]COMPUTATION!$B2845,'[1]RAW DATA'!$N:$N,[1]COMPUTATION!A2845)</f>
        <v>0</v>
      </c>
    </row>
    <row r="2846" spans="1:17" x14ac:dyDescent="0.35">
      <c r="A2846" s="1" t="str">
        <f>IFERROR(VLOOKUP($B2846,'[1]RAW DATA'!$A:$N,14,0),"DNA")</f>
        <v>LAS POS Refll</v>
      </c>
      <c r="B2846" s="1">
        <v>1017087152</v>
      </c>
      <c r="C2846" s="2">
        <v>1</v>
      </c>
      <c r="D2846" s="3">
        <v>45170.460416666669</v>
      </c>
      <c r="E2846" s="3" t="s">
        <v>35</v>
      </c>
      <c r="F2846" s="1">
        <v>1</v>
      </c>
      <c r="G2846" s="1">
        <v>0</v>
      </c>
      <c r="H2846" s="1">
        <v>0</v>
      </c>
      <c r="I2846" s="1" t="s">
        <v>156</v>
      </c>
      <c r="J2846" s="4">
        <v>0.45833333333333331</v>
      </c>
      <c r="K2846" s="1" t="s">
        <v>58</v>
      </c>
      <c r="L2846" s="1" t="s">
        <v>29</v>
      </c>
      <c r="M2846" s="5">
        <v>44935.460810185185</v>
      </c>
      <c r="N2846" s="3" t="s">
        <v>35</v>
      </c>
      <c r="O2846" s="3" t="s">
        <v>35</v>
      </c>
      <c r="P2846" s="1" t="s">
        <v>29</v>
      </c>
      <c r="Q2846" s="1">
        <f>SUMIFS('[1]RAW DATA'!$BE:$BE,'[1]RAW DATA'!$A:$A,[1]COMPUTATION!$B2846,'[1]RAW DATA'!$N:$N,[1]COMPUTATION!A2846)</f>
        <v>0</v>
      </c>
    </row>
    <row r="2847" spans="1:17" x14ac:dyDescent="0.35">
      <c r="A2847" s="1" t="str">
        <f>IFERROR(VLOOKUP($B2847,'[1]RAW DATA'!$A:$N,14,0),"DNA")</f>
        <v>LAS POS Refll</v>
      </c>
      <c r="B2847" s="1">
        <v>1017087153</v>
      </c>
      <c r="C2847" s="2">
        <v>1</v>
      </c>
      <c r="D2847" s="3">
        <v>45170.460416666669</v>
      </c>
      <c r="E2847" s="3" t="s">
        <v>35</v>
      </c>
      <c r="F2847" s="1">
        <v>1</v>
      </c>
      <c r="G2847" s="1">
        <v>0</v>
      </c>
      <c r="H2847" s="1">
        <v>0</v>
      </c>
      <c r="I2847" s="1" t="s">
        <v>156</v>
      </c>
      <c r="J2847" s="4">
        <v>0.45833333333333331</v>
      </c>
      <c r="K2847" s="1" t="s">
        <v>58</v>
      </c>
      <c r="L2847" s="1" t="s">
        <v>29</v>
      </c>
      <c r="M2847" s="5">
        <v>44935.460810185185</v>
      </c>
      <c r="N2847" s="3" t="s">
        <v>35</v>
      </c>
      <c r="O2847" s="3" t="s">
        <v>35</v>
      </c>
      <c r="P2847" s="1" t="s">
        <v>29</v>
      </c>
      <c r="Q2847" s="1">
        <f>SUMIFS('[1]RAW DATA'!$BE:$BE,'[1]RAW DATA'!$A:$A,[1]COMPUTATION!$B2847,'[1]RAW DATA'!$N:$N,[1]COMPUTATION!A2847)</f>
        <v>0</v>
      </c>
    </row>
    <row r="2848" spans="1:17" x14ac:dyDescent="0.35">
      <c r="A2848" s="1" t="str">
        <f>IFERROR(VLOOKUP($B2848,'[1]RAW DATA'!$A:$N,14,0),"DNA")</f>
        <v>LAS POS Refll</v>
      </c>
      <c r="B2848" s="1">
        <v>1017087154</v>
      </c>
      <c r="C2848" s="2">
        <v>1</v>
      </c>
      <c r="D2848" s="3">
        <v>45170.460416666669</v>
      </c>
      <c r="E2848" s="3" t="s">
        <v>35</v>
      </c>
      <c r="F2848" s="1">
        <v>1</v>
      </c>
      <c r="G2848" s="1">
        <v>0</v>
      </c>
      <c r="H2848" s="1">
        <v>0</v>
      </c>
      <c r="I2848" s="1" t="s">
        <v>156</v>
      </c>
      <c r="J2848" s="4">
        <v>0.45833333333333331</v>
      </c>
      <c r="K2848" s="1" t="s">
        <v>58</v>
      </c>
      <c r="L2848" s="1" t="s">
        <v>29</v>
      </c>
      <c r="M2848" s="5">
        <v>44935.460810185185</v>
      </c>
      <c r="N2848" s="3" t="s">
        <v>35</v>
      </c>
      <c r="O2848" s="3" t="s">
        <v>35</v>
      </c>
      <c r="P2848" s="1" t="s">
        <v>29</v>
      </c>
      <c r="Q2848" s="1">
        <f>SUMIFS('[1]RAW DATA'!$BE:$BE,'[1]RAW DATA'!$A:$A,[1]COMPUTATION!$B2848,'[1]RAW DATA'!$N:$N,[1]COMPUTATION!A2848)</f>
        <v>0</v>
      </c>
    </row>
    <row r="2849" spans="1:17" x14ac:dyDescent="0.35">
      <c r="A2849" s="1" t="str">
        <f>IFERROR(VLOOKUP($B2849,'[1]RAW DATA'!$A:$N,14,0),"DNA")</f>
        <v>LAS POS Refll</v>
      </c>
      <c r="B2849" s="1">
        <v>1017087155</v>
      </c>
      <c r="C2849" s="2">
        <v>1</v>
      </c>
      <c r="D2849" s="3">
        <v>45170.460416666669</v>
      </c>
      <c r="E2849" s="3" t="s">
        <v>35</v>
      </c>
      <c r="F2849" s="1">
        <v>1</v>
      </c>
      <c r="G2849" s="1">
        <v>0</v>
      </c>
      <c r="H2849" s="1">
        <v>0</v>
      </c>
      <c r="I2849" s="1" t="s">
        <v>156</v>
      </c>
      <c r="J2849" s="4">
        <v>0.45833333333333331</v>
      </c>
      <c r="K2849" s="1" t="s">
        <v>58</v>
      </c>
      <c r="L2849" s="1" t="s">
        <v>29</v>
      </c>
      <c r="M2849" s="5">
        <v>44935.460810185185</v>
      </c>
      <c r="N2849" s="3" t="s">
        <v>35</v>
      </c>
      <c r="O2849" s="3" t="s">
        <v>35</v>
      </c>
      <c r="P2849" s="1" t="s">
        <v>29</v>
      </c>
      <c r="Q2849" s="1">
        <f>SUMIFS('[1]RAW DATA'!$BE:$BE,'[1]RAW DATA'!$A:$A,[1]COMPUTATION!$B2849,'[1]RAW DATA'!$N:$N,[1]COMPUTATION!A2849)</f>
        <v>0</v>
      </c>
    </row>
    <row r="2850" spans="1:17" x14ac:dyDescent="0.35">
      <c r="A2850" s="1" t="str">
        <f>IFERROR(VLOOKUP($B2850,'[1]RAW DATA'!$A:$N,14,0),"DNA")</f>
        <v>LAS POS Refll</v>
      </c>
      <c r="B2850" s="1">
        <v>1017087156</v>
      </c>
      <c r="C2850" s="2">
        <v>1</v>
      </c>
      <c r="D2850" s="3">
        <v>45170.460416666669</v>
      </c>
      <c r="E2850" s="3" t="s">
        <v>30</v>
      </c>
      <c r="F2850" s="1">
        <v>1</v>
      </c>
      <c r="G2850" s="1">
        <v>1</v>
      </c>
      <c r="H2850" s="1">
        <v>1</v>
      </c>
      <c r="I2850" s="1" t="s">
        <v>156</v>
      </c>
      <c r="J2850" s="4">
        <v>0.45833333333333331</v>
      </c>
      <c r="K2850" s="1" t="s">
        <v>58</v>
      </c>
      <c r="L2850" s="1" t="s">
        <v>29</v>
      </c>
      <c r="M2850" s="5">
        <v>44935.460821759261</v>
      </c>
      <c r="N2850" s="3" t="s">
        <v>30</v>
      </c>
      <c r="O2850" s="3" t="s">
        <v>30</v>
      </c>
      <c r="P2850" s="1" t="s">
        <v>29</v>
      </c>
      <c r="Q2850" s="1">
        <f>SUMIFS('[1]RAW DATA'!$BE:$BE,'[1]RAW DATA'!$A:$A,[1]COMPUTATION!$B2850,'[1]RAW DATA'!$N:$N,[1]COMPUTATION!A2850)</f>
        <v>24</v>
      </c>
    </row>
    <row r="2851" spans="1:17" x14ac:dyDescent="0.35">
      <c r="A2851" s="1" t="str">
        <f>IFERROR(VLOOKUP($B2851,'[1]RAW DATA'!$A:$N,14,0),"DNA")</f>
        <v>LAS POS Refll</v>
      </c>
      <c r="B2851" s="1">
        <v>1017087157</v>
      </c>
      <c r="C2851" s="2">
        <v>1</v>
      </c>
      <c r="D2851" s="3">
        <v>45170.460416666669</v>
      </c>
      <c r="E2851" s="3" t="s">
        <v>56</v>
      </c>
      <c r="F2851" s="1">
        <v>1</v>
      </c>
      <c r="G2851" s="1">
        <v>0</v>
      </c>
      <c r="H2851" s="1">
        <v>0</v>
      </c>
      <c r="I2851" s="1" t="s">
        <v>156</v>
      </c>
      <c r="J2851" s="4">
        <v>0.45833333333333331</v>
      </c>
      <c r="K2851" s="1" t="s">
        <v>58</v>
      </c>
      <c r="L2851" s="1" t="s">
        <v>29</v>
      </c>
      <c r="M2851" s="5">
        <v>44935.460868055554</v>
      </c>
      <c r="N2851" s="3" t="s">
        <v>56</v>
      </c>
      <c r="O2851" s="3" t="s">
        <v>56</v>
      </c>
      <c r="P2851" s="1" t="s">
        <v>29</v>
      </c>
      <c r="Q2851" s="1">
        <f>SUMIFS('[1]RAW DATA'!$BE:$BE,'[1]RAW DATA'!$A:$A,[1]COMPUTATION!$B2851,'[1]RAW DATA'!$N:$N,[1]COMPUTATION!A2851)</f>
        <v>0</v>
      </c>
    </row>
    <row r="2852" spans="1:17" x14ac:dyDescent="0.35">
      <c r="A2852" s="1" t="str">
        <f>IFERROR(VLOOKUP($B2852,'[1]RAW DATA'!$A:$N,14,0),"DNA")</f>
        <v>LAS POS Refll</v>
      </c>
      <c r="B2852" s="1">
        <v>1017087158</v>
      </c>
      <c r="C2852" s="2">
        <v>1</v>
      </c>
      <c r="D2852" s="3">
        <v>45170.460416666669</v>
      </c>
      <c r="E2852" s="3" t="s">
        <v>35</v>
      </c>
      <c r="F2852" s="1">
        <v>1</v>
      </c>
      <c r="G2852" s="1">
        <v>0</v>
      </c>
      <c r="H2852" s="1">
        <v>0</v>
      </c>
      <c r="I2852" s="1" t="s">
        <v>156</v>
      </c>
      <c r="J2852" s="4">
        <v>0.45833333333333331</v>
      </c>
      <c r="K2852" s="1" t="s">
        <v>58</v>
      </c>
      <c r="L2852" s="1" t="s">
        <v>29</v>
      </c>
      <c r="M2852" s="5">
        <v>44935.4609375</v>
      </c>
      <c r="N2852" s="3" t="s">
        <v>35</v>
      </c>
      <c r="O2852" s="3" t="s">
        <v>35</v>
      </c>
      <c r="P2852" s="1" t="s">
        <v>29</v>
      </c>
      <c r="Q2852" s="1">
        <f>SUMIFS('[1]RAW DATA'!$BE:$BE,'[1]RAW DATA'!$A:$A,[1]COMPUTATION!$B2852,'[1]RAW DATA'!$N:$N,[1]COMPUTATION!A2852)</f>
        <v>0</v>
      </c>
    </row>
    <row r="2853" spans="1:17" x14ac:dyDescent="0.35">
      <c r="A2853" s="1" t="str">
        <f>IFERROR(VLOOKUP($B2853,'[1]RAW DATA'!$A:$N,14,0),"DNA")</f>
        <v>LAS POS Refll</v>
      </c>
      <c r="B2853" s="1">
        <v>1017087159</v>
      </c>
      <c r="C2853" s="2">
        <v>1</v>
      </c>
      <c r="D2853" s="3">
        <v>45170.460416666669</v>
      </c>
      <c r="E2853" s="3" t="s">
        <v>31</v>
      </c>
      <c r="F2853" s="1">
        <v>1</v>
      </c>
      <c r="G2853" s="1">
        <v>1</v>
      </c>
      <c r="H2853" s="1">
        <v>1</v>
      </c>
      <c r="I2853" s="1" t="s">
        <v>156</v>
      </c>
      <c r="J2853" s="4">
        <v>0.45833333333333331</v>
      </c>
      <c r="K2853" s="1" t="s">
        <v>58</v>
      </c>
      <c r="L2853" s="1" t="s">
        <v>29</v>
      </c>
      <c r="M2853" s="5">
        <v>44935.4609837963</v>
      </c>
      <c r="N2853" s="3" t="s">
        <v>31</v>
      </c>
      <c r="O2853" s="3" t="s">
        <v>31</v>
      </c>
      <c r="P2853" s="1" t="s">
        <v>29</v>
      </c>
      <c r="Q2853" s="1">
        <f>SUMIFS('[1]RAW DATA'!$BE:$BE,'[1]RAW DATA'!$A:$A,[1]COMPUTATION!$B2853,'[1]RAW DATA'!$N:$N,[1]COMPUTATION!A2853)</f>
        <v>43</v>
      </c>
    </row>
    <row r="2854" spans="1:17" x14ac:dyDescent="0.35">
      <c r="A2854" s="1" t="str">
        <f>IFERROR(VLOOKUP($B2854,'[1]RAW DATA'!$A:$N,14,0),"DNA")</f>
        <v>LAS POS Refll</v>
      </c>
      <c r="B2854" s="1">
        <v>1017087160</v>
      </c>
      <c r="C2854" s="2">
        <v>1</v>
      </c>
      <c r="D2854" s="3">
        <v>45170.460416666669</v>
      </c>
      <c r="E2854" s="3" t="s">
        <v>53</v>
      </c>
      <c r="F2854" s="1">
        <v>1</v>
      </c>
      <c r="G2854" s="1">
        <v>0</v>
      </c>
      <c r="H2854" s="1">
        <v>0</v>
      </c>
      <c r="I2854" s="1" t="s">
        <v>156</v>
      </c>
      <c r="J2854" s="4">
        <v>0.45833333333333331</v>
      </c>
      <c r="K2854" s="1" t="s">
        <v>58</v>
      </c>
      <c r="L2854" s="1" t="s">
        <v>29</v>
      </c>
      <c r="M2854" s="5">
        <v>44935.461018518516</v>
      </c>
      <c r="N2854" s="3" t="s">
        <v>53</v>
      </c>
      <c r="O2854" s="3" t="s">
        <v>53</v>
      </c>
      <c r="P2854" s="1" t="s">
        <v>29</v>
      </c>
      <c r="Q2854" s="1">
        <f>SUMIFS('[1]RAW DATA'!$BE:$BE,'[1]RAW DATA'!$A:$A,[1]COMPUTATION!$B2854,'[1]RAW DATA'!$N:$N,[1]COMPUTATION!A2854)</f>
        <v>19</v>
      </c>
    </row>
    <row r="2855" spans="1:17" x14ac:dyDescent="0.35">
      <c r="A2855" s="1" t="str">
        <f>IFERROR(VLOOKUP($B2855,'[1]RAW DATA'!$A:$N,14,0),"DNA")</f>
        <v>CFAB_Lap_Non_Marketing</v>
      </c>
      <c r="B2855" s="1">
        <v>1017087161</v>
      </c>
      <c r="C2855" s="2">
        <v>1</v>
      </c>
      <c r="D2855" s="3">
        <v>45170.460416666669</v>
      </c>
      <c r="E2855" s="3" t="s">
        <v>42</v>
      </c>
      <c r="F2855" s="1">
        <v>1</v>
      </c>
      <c r="G2855" s="1">
        <v>0</v>
      </c>
      <c r="H2855" s="1">
        <v>0</v>
      </c>
      <c r="I2855" s="1" t="s">
        <v>156</v>
      </c>
      <c r="J2855" s="4">
        <v>0.45833333333333331</v>
      </c>
      <c r="K2855" s="1" t="s">
        <v>58</v>
      </c>
      <c r="L2855" s="1" t="s">
        <v>29</v>
      </c>
      <c r="M2855" s="5">
        <v>44935.461076388892</v>
      </c>
      <c r="N2855" s="3" t="s">
        <v>42</v>
      </c>
      <c r="O2855" s="3" t="s">
        <v>42</v>
      </c>
      <c r="P2855" s="1" t="s">
        <v>29</v>
      </c>
      <c r="Q2855" s="1">
        <f>SUMIFS('[1]RAW DATA'!$BE:$BE,'[1]RAW DATA'!$A:$A,[1]COMPUTATION!$B2855,'[1]RAW DATA'!$N:$N,[1]COMPUTATION!A2855)</f>
        <v>64</v>
      </c>
    </row>
    <row r="2856" spans="1:17" x14ac:dyDescent="0.35">
      <c r="A2856" s="1" t="str">
        <f>IFERROR(VLOOKUP($B2856,'[1]RAW DATA'!$A:$N,14,0),"DNA")</f>
        <v>LAS POS Refll</v>
      </c>
      <c r="B2856" s="1">
        <v>1017087162</v>
      </c>
      <c r="C2856" s="2">
        <v>1</v>
      </c>
      <c r="D2856" s="3">
        <v>45170.461111111108</v>
      </c>
      <c r="E2856" s="3" t="s">
        <v>30</v>
      </c>
      <c r="F2856" s="1">
        <v>1</v>
      </c>
      <c r="G2856" s="1">
        <v>1</v>
      </c>
      <c r="H2856" s="1">
        <v>1</v>
      </c>
      <c r="I2856" s="1" t="s">
        <v>157</v>
      </c>
      <c r="J2856" s="4">
        <v>0.45833333333333331</v>
      </c>
      <c r="K2856" s="1" t="s">
        <v>58</v>
      </c>
      <c r="L2856" s="1" t="s">
        <v>29</v>
      </c>
      <c r="M2856" s="5">
        <v>44935.461192129631</v>
      </c>
      <c r="N2856" s="3" t="s">
        <v>30</v>
      </c>
      <c r="O2856" s="3" t="s">
        <v>30</v>
      </c>
      <c r="P2856" s="1" t="s">
        <v>29</v>
      </c>
      <c r="Q2856" s="1">
        <f>SUMIFS('[1]RAW DATA'!$BE:$BE,'[1]RAW DATA'!$A:$A,[1]COMPUTATION!$B2856,'[1]RAW DATA'!$N:$N,[1]COMPUTATION!A2856)</f>
        <v>53</v>
      </c>
    </row>
    <row r="2857" spans="1:17" x14ac:dyDescent="0.35">
      <c r="A2857" s="1" t="str">
        <f>IFERROR(VLOOKUP($B2857,'[1]RAW DATA'!$A:$N,14,0),"DNA")</f>
        <v>LAS POS Refll</v>
      </c>
      <c r="B2857" s="1">
        <v>1017087163</v>
      </c>
      <c r="C2857" s="2">
        <v>1</v>
      </c>
      <c r="D2857" s="3">
        <v>45170.461111111108</v>
      </c>
      <c r="E2857" s="3" t="s">
        <v>39</v>
      </c>
      <c r="F2857" s="1">
        <v>1</v>
      </c>
      <c r="G2857" s="1">
        <v>1</v>
      </c>
      <c r="H2857" s="1">
        <v>1</v>
      </c>
      <c r="I2857" s="1" t="s">
        <v>157</v>
      </c>
      <c r="J2857" s="4">
        <v>0.45833333333333331</v>
      </c>
      <c r="K2857" s="1" t="s">
        <v>58</v>
      </c>
      <c r="L2857" s="1" t="s">
        <v>29</v>
      </c>
      <c r="M2857" s="5">
        <v>44935.461192129631</v>
      </c>
      <c r="N2857" s="3" t="s">
        <v>39</v>
      </c>
      <c r="O2857" s="3" t="s">
        <v>39</v>
      </c>
      <c r="P2857" s="1" t="s">
        <v>29</v>
      </c>
      <c r="Q2857" s="1">
        <f>SUMIFS('[1]RAW DATA'!$BE:$BE,'[1]RAW DATA'!$A:$A,[1]COMPUTATION!$B2857,'[1]RAW DATA'!$N:$N,[1]COMPUTATION!A2857)</f>
        <v>56</v>
      </c>
    </row>
    <row r="2858" spans="1:17" x14ac:dyDescent="0.35">
      <c r="A2858" s="1" t="str">
        <f>IFERROR(VLOOKUP($B2858,'[1]RAW DATA'!$A:$N,14,0),"DNA")</f>
        <v>LAS POS Refll</v>
      </c>
      <c r="B2858" s="1">
        <v>1017087164</v>
      </c>
      <c r="C2858" s="2">
        <v>1</v>
      </c>
      <c r="D2858" s="3">
        <v>45170.461111111108</v>
      </c>
      <c r="E2858" s="3" t="s">
        <v>35</v>
      </c>
      <c r="F2858" s="1">
        <v>1</v>
      </c>
      <c r="G2858" s="1">
        <v>0</v>
      </c>
      <c r="H2858" s="1">
        <v>0</v>
      </c>
      <c r="I2858" s="1" t="s">
        <v>157</v>
      </c>
      <c r="J2858" s="4">
        <v>0.45833333333333331</v>
      </c>
      <c r="K2858" s="1" t="s">
        <v>58</v>
      </c>
      <c r="L2858" s="1" t="s">
        <v>29</v>
      </c>
      <c r="M2858" s="5">
        <v>44935.461319444446</v>
      </c>
      <c r="N2858" s="3" t="s">
        <v>35</v>
      </c>
      <c r="O2858" s="3" t="s">
        <v>35</v>
      </c>
      <c r="P2858" s="1" t="s">
        <v>29</v>
      </c>
      <c r="Q2858" s="1">
        <f>SUMIFS('[1]RAW DATA'!$BE:$BE,'[1]RAW DATA'!$A:$A,[1]COMPUTATION!$B2858,'[1]RAW DATA'!$N:$N,[1]COMPUTATION!A2858)</f>
        <v>0</v>
      </c>
    </row>
    <row r="2859" spans="1:17" x14ac:dyDescent="0.35">
      <c r="A2859" s="1" t="str">
        <f>IFERROR(VLOOKUP($B2859,'[1]RAW DATA'!$A:$N,14,0),"DNA")</f>
        <v>LAS POS Refll</v>
      </c>
      <c r="B2859" s="1">
        <v>1017087165</v>
      </c>
      <c r="C2859" s="2">
        <v>1</v>
      </c>
      <c r="D2859" s="3">
        <v>45170.461111111108</v>
      </c>
      <c r="E2859" s="3" t="s">
        <v>35</v>
      </c>
      <c r="F2859" s="1">
        <v>1</v>
      </c>
      <c r="G2859" s="1">
        <v>0</v>
      </c>
      <c r="H2859" s="1">
        <v>0</v>
      </c>
      <c r="I2859" s="1" t="s">
        <v>157</v>
      </c>
      <c r="J2859" s="4">
        <v>0.45833333333333331</v>
      </c>
      <c r="K2859" s="1" t="s">
        <v>58</v>
      </c>
      <c r="L2859" s="1" t="s">
        <v>29</v>
      </c>
      <c r="M2859" s="5">
        <v>44935.461319444446</v>
      </c>
      <c r="N2859" s="3" t="s">
        <v>35</v>
      </c>
      <c r="O2859" s="3" t="s">
        <v>35</v>
      </c>
      <c r="P2859" s="1" t="s">
        <v>29</v>
      </c>
      <c r="Q2859" s="1">
        <f>SUMIFS('[1]RAW DATA'!$BE:$BE,'[1]RAW DATA'!$A:$A,[1]COMPUTATION!$B2859,'[1]RAW DATA'!$N:$N,[1]COMPUTATION!A2859)</f>
        <v>0</v>
      </c>
    </row>
    <row r="2860" spans="1:17" x14ac:dyDescent="0.35">
      <c r="A2860" s="1" t="str">
        <f>IFERROR(VLOOKUP($B2860,'[1]RAW DATA'!$A:$N,14,0),"DNA")</f>
        <v>LAS POS Refll</v>
      </c>
      <c r="B2860" s="1">
        <v>1017087166</v>
      </c>
      <c r="C2860" s="2">
        <v>1</v>
      </c>
      <c r="D2860" s="3">
        <v>45170.461111111108</v>
      </c>
      <c r="E2860" s="3" t="s">
        <v>30</v>
      </c>
      <c r="F2860" s="1">
        <v>1</v>
      </c>
      <c r="G2860" s="1">
        <v>1</v>
      </c>
      <c r="H2860" s="1">
        <v>1</v>
      </c>
      <c r="I2860" s="1" t="s">
        <v>157</v>
      </c>
      <c r="J2860" s="4">
        <v>0.45833333333333331</v>
      </c>
      <c r="K2860" s="1" t="s">
        <v>58</v>
      </c>
      <c r="L2860" s="1" t="s">
        <v>29</v>
      </c>
      <c r="M2860" s="5">
        <v>44935.461354166669</v>
      </c>
      <c r="N2860" s="3" t="s">
        <v>30</v>
      </c>
      <c r="O2860" s="3" t="s">
        <v>30</v>
      </c>
      <c r="P2860" s="1" t="s">
        <v>29</v>
      </c>
      <c r="Q2860" s="1">
        <f>SUMIFS('[1]RAW DATA'!$BE:$BE,'[1]RAW DATA'!$A:$A,[1]COMPUTATION!$B2860,'[1]RAW DATA'!$N:$N,[1]COMPUTATION!A2860)</f>
        <v>40</v>
      </c>
    </row>
    <row r="2861" spans="1:17" x14ac:dyDescent="0.35">
      <c r="A2861" s="1" t="str">
        <f>IFERROR(VLOOKUP($B2861,'[1]RAW DATA'!$A:$N,14,0),"DNA")</f>
        <v>LAS POS Refll</v>
      </c>
      <c r="B2861" s="1">
        <v>1017087167</v>
      </c>
      <c r="C2861" s="2">
        <v>1</v>
      </c>
      <c r="D2861" s="3">
        <v>45170.461111111108</v>
      </c>
      <c r="E2861" s="3" t="s">
        <v>35</v>
      </c>
      <c r="F2861" s="1">
        <v>1</v>
      </c>
      <c r="G2861" s="1">
        <v>0</v>
      </c>
      <c r="H2861" s="1">
        <v>0</v>
      </c>
      <c r="I2861" s="1" t="s">
        <v>157</v>
      </c>
      <c r="J2861" s="4">
        <v>0.45833333333333331</v>
      </c>
      <c r="K2861" s="1" t="s">
        <v>58</v>
      </c>
      <c r="L2861" s="1" t="s">
        <v>29</v>
      </c>
      <c r="M2861" s="5">
        <v>44935.461388888885</v>
      </c>
      <c r="N2861" s="3" t="s">
        <v>35</v>
      </c>
      <c r="O2861" s="3" t="s">
        <v>35</v>
      </c>
      <c r="P2861" s="1" t="s">
        <v>29</v>
      </c>
      <c r="Q2861" s="1">
        <f>SUMIFS('[1]RAW DATA'!$BE:$BE,'[1]RAW DATA'!$A:$A,[1]COMPUTATION!$B2861,'[1]RAW DATA'!$N:$N,[1]COMPUTATION!A2861)</f>
        <v>0</v>
      </c>
    </row>
    <row r="2862" spans="1:17" x14ac:dyDescent="0.35">
      <c r="A2862" s="1" t="str">
        <f>IFERROR(VLOOKUP($B2862,'[1]RAW DATA'!$A:$N,14,0),"DNA")</f>
        <v>LAS POS Refll</v>
      </c>
      <c r="B2862" s="1">
        <v>1017087168</v>
      </c>
      <c r="C2862" s="2">
        <v>1</v>
      </c>
      <c r="D2862" s="3">
        <v>45170.461111111108</v>
      </c>
      <c r="E2862" s="3" t="s">
        <v>35</v>
      </c>
      <c r="F2862" s="1">
        <v>1</v>
      </c>
      <c r="G2862" s="1">
        <v>0</v>
      </c>
      <c r="H2862" s="1">
        <v>0</v>
      </c>
      <c r="I2862" s="1" t="s">
        <v>157</v>
      </c>
      <c r="J2862" s="4">
        <v>0.45833333333333331</v>
      </c>
      <c r="K2862" s="1" t="s">
        <v>58</v>
      </c>
      <c r="L2862" s="1" t="s">
        <v>29</v>
      </c>
      <c r="M2862" s="5">
        <v>44935.461388888885</v>
      </c>
      <c r="N2862" s="3" t="s">
        <v>35</v>
      </c>
      <c r="O2862" s="3" t="s">
        <v>35</v>
      </c>
      <c r="P2862" s="1" t="s">
        <v>29</v>
      </c>
      <c r="Q2862" s="1">
        <f>SUMIFS('[1]RAW DATA'!$BE:$BE,'[1]RAW DATA'!$A:$A,[1]COMPUTATION!$B2862,'[1]RAW DATA'!$N:$N,[1]COMPUTATION!A2862)</f>
        <v>0</v>
      </c>
    </row>
    <row r="2863" spans="1:17" x14ac:dyDescent="0.35">
      <c r="A2863" s="1" t="str">
        <f>IFERROR(VLOOKUP($B2863,'[1]RAW DATA'!$A:$N,14,0),"DNA")</f>
        <v>LAS POS Refll</v>
      </c>
      <c r="B2863" s="1">
        <v>1017087169</v>
      </c>
      <c r="C2863" s="2">
        <v>1</v>
      </c>
      <c r="D2863" s="3">
        <v>45170.461111111108</v>
      </c>
      <c r="E2863" s="3" t="s">
        <v>35</v>
      </c>
      <c r="F2863" s="1">
        <v>1</v>
      </c>
      <c r="G2863" s="1">
        <v>0</v>
      </c>
      <c r="H2863" s="1">
        <v>0</v>
      </c>
      <c r="I2863" s="1" t="s">
        <v>157</v>
      </c>
      <c r="J2863" s="4">
        <v>0.45833333333333331</v>
      </c>
      <c r="K2863" s="1" t="s">
        <v>58</v>
      </c>
      <c r="L2863" s="1" t="s">
        <v>29</v>
      </c>
      <c r="M2863" s="5">
        <v>44935.461388888885</v>
      </c>
      <c r="N2863" s="3" t="s">
        <v>35</v>
      </c>
      <c r="O2863" s="3" t="s">
        <v>35</v>
      </c>
      <c r="P2863" s="1" t="s">
        <v>29</v>
      </c>
      <c r="Q2863" s="1">
        <f>SUMIFS('[1]RAW DATA'!$BE:$BE,'[1]RAW DATA'!$A:$A,[1]COMPUTATION!$B2863,'[1]RAW DATA'!$N:$N,[1]COMPUTATION!A2863)</f>
        <v>0</v>
      </c>
    </row>
    <row r="2864" spans="1:17" x14ac:dyDescent="0.35">
      <c r="A2864" s="1" t="str">
        <f>IFERROR(VLOOKUP($B2864,'[1]RAW DATA'!$A:$N,14,0),"DNA")</f>
        <v>LAS POS Refll</v>
      </c>
      <c r="B2864" s="1">
        <v>1017087170</v>
      </c>
      <c r="C2864" s="2">
        <v>1</v>
      </c>
      <c r="D2864" s="3">
        <v>45170.461111111108</v>
      </c>
      <c r="E2864" s="3" t="s">
        <v>30</v>
      </c>
      <c r="F2864" s="1">
        <v>1</v>
      </c>
      <c r="G2864" s="1">
        <v>1</v>
      </c>
      <c r="H2864" s="1">
        <v>1</v>
      </c>
      <c r="I2864" s="1" t="s">
        <v>157</v>
      </c>
      <c r="J2864" s="4">
        <v>0.45833333333333331</v>
      </c>
      <c r="K2864" s="1" t="s">
        <v>58</v>
      </c>
      <c r="L2864" s="1" t="s">
        <v>29</v>
      </c>
      <c r="M2864" s="5">
        <v>44935.461412037039</v>
      </c>
      <c r="N2864" s="3" t="s">
        <v>30</v>
      </c>
      <c r="O2864" s="3" t="s">
        <v>30</v>
      </c>
      <c r="P2864" s="1" t="s">
        <v>29</v>
      </c>
      <c r="Q2864" s="1">
        <f>SUMIFS('[1]RAW DATA'!$BE:$BE,'[1]RAW DATA'!$A:$A,[1]COMPUTATION!$B2864,'[1]RAW DATA'!$N:$N,[1]COMPUTATION!A2864)</f>
        <v>60</v>
      </c>
    </row>
    <row r="2865" spans="1:17" x14ac:dyDescent="0.35">
      <c r="A2865" s="1" t="str">
        <f>IFERROR(VLOOKUP($B2865,'[1]RAW DATA'!$A:$N,14,0),"DNA")</f>
        <v>LAS POS Refll</v>
      </c>
      <c r="B2865" s="1">
        <v>1017087171</v>
      </c>
      <c r="C2865" s="2">
        <v>1</v>
      </c>
      <c r="D2865" s="3">
        <v>45170.461111111108</v>
      </c>
      <c r="E2865" s="3" t="s">
        <v>30</v>
      </c>
      <c r="F2865" s="1">
        <v>1</v>
      </c>
      <c r="G2865" s="1">
        <v>1</v>
      </c>
      <c r="H2865" s="1">
        <v>1</v>
      </c>
      <c r="I2865" s="1" t="s">
        <v>157</v>
      </c>
      <c r="J2865" s="4">
        <v>0.45833333333333331</v>
      </c>
      <c r="K2865" s="1" t="s">
        <v>58</v>
      </c>
      <c r="L2865" s="1" t="s">
        <v>29</v>
      </c>
      <c r="M2865" s="5">
        <v>44935.461435185185</v>
      </c>
      <c r="N2865" s="3" t="s">
        <v>30</v>
      </c>
      <c r="O2865" s="3" t="s">
        <v>30</v>
      </c>
      <c r="P2865" s="1" t="s">
        <v>29</v>
      </c>
      <c r="Q2865" s="1">
        <f>SUMIFS('[1]RAW DATA'!$BE:$BE,'[1]RAW DATA'!$A:$A,[1]COMPUTATION!$B2865,'[1]RAW DATA'!$N:$N,[1]COMPUTATION!A2865)</f>
        <v>25</v>
      </c>
    </row>
    <row r="2866" spans="1:17" x14ac:dyDescent="0.35">
      <c r="A2866" s="1" t="str">
        <f>IFERROR(VLOOKUP($B2866,'[1]RAW DATA'!$A:$N,14,0),"DNA")</f>
        <v>LAS POS Refll</v>
      </c>
      <c r="B2866" s="1">
        <v>1017087172</v>
      </c>
      <c r="C2866" s="2">
        <v>1</v>
      </c>
      <c r="D2866" s="3">
        <v>45170.461111111108</v>
      </c>
      <c r="E2866" s="3" t="s">
        <v>30</v>
      </c>
      <c r="F2866" s="1">
        <v>1</v>
      </c>
      <c r="G2866" s="1">
        <v>1</v>
      </c>
      <c r="H2866" s="1">
        <v>1</v>
      </c>
      <c r="I2866" s="1" t="s">
        <v>157</v>
      </c>
      <c r="J2866" s="4">
        <v>0.45833333333333331</v>
      </c>
      <c r="K2866" s="1" t="s">
        <v>58</v>
      </c>
      <c r="L2866" s="1" t="s">
        <v>29</v>
      </c>
      <c r="M2866" s="5">
        <v>44935.461446759262</v>
      </c>
      <c r="N2866" s="3" t="s">
        <v>30</v>
      </c>
      <c r="O2866" s="3" t="s">
        <v>30</v>
      </c>
      <c r="P2866" s="1" t="s">
        <v>29</v>
      </c>
      <c r="Q2866" s="1">
        <f>SUMIFS('[1]RAW DATA'!$BE:$BE,'[1]RAW DATA'!$A:$A,[1]COMPUTATION!$B2866,'[1]RAW DATA'!$N:$N,[1]COMPUTATION!A2866)</f>
        <v>82</v>
      </c>
    </row>
    <row r="2867" spans="1:17" x14ac:dyDescent="0.35">
      <c r="A2867" s="1" t="str">
        <f>IFERROR(VLOOKUP($B2867,'[1]RAW DATA'!$A:$N,14,0),"DNA")</f>
        <v>LAS POS Refll</v>
      </c>
      <c r="B2867" s="1">
        <v>1017087173</v>
      </c>
      <c r="C2867" s="2">
        <v>1</v>
      </c>
      <c r="D2867" s="3">
        <v>45170.461111111108</v>
      </c>
      <c r="E2867" s="3" t="s">
        <v>35</v>
      </c>
      <c r="F2867" s="1">
        <v>1</v>
      </c>
      <c r="G2867" s="1">
        <v>0</v>
      </c>
      <c r="H2867" s="1">
        <v>0</v>
      </c>
      <c r="I2867" s="1" t="s">
        <v>157</v>
      </c>
      <c r="J2867" s="4">
        <v>0.45833333333333331</v>
      </c>
      <c r="K2867" s="1" t="s">
        <v>58</v>
      </c>
      <c r="L2867" s="1" t="s">
        <v>29</v>
      </c>
      <c r="M2867" s="5">
        <v>44935.461458333331</v>
      </c>
      <c r="N2867" s="3" t="s">
        <v>35</v>
      </c>
      <c r="O2867" s="3" t="s">
        <v>35</v>
      </c>
      <c r="P2867" s="1" t="s">
        <v>29</v>
      </c>
      <c r="Q2867" s="1">
        <f>SUMIFS('[1]RAW DATA'!$BE:$BE,'[1]RAW DATA'!$A:$A,[1]COMPUTATION!$B2867,'[1]RAW DATA'!$N:$N,[1]COMPUTATION!A2867)</f>
        <v>0</v>
      </c>
    </row>
    <row r="2868" spans="1:17" x14ac:dyDescent="0.35">
      <c r="A2868" s="1" t="str">
        <f>IFERROR(VLOOKUP($B2868,'[1]RAW DATA'!$A:$N,14,0),"DNA")</f>
        <v>LAS POS Refll</v>
      </c>
      <c r="B2868" s="1">
        <v>1017087174</v>
      </c>
      <c r="C2868" s="2">
        <v>1</v>
      </c>
      <c r="D2868" s="3">
        <v>45170.461111111108</v>
      </c>
      <c r="E2868" s="3" t="s">
        <v>35</v>
      </c>
      <c r="F2868" s="1">
        <v>1</v>
      </c>
      <c r="G2868" s="1">
        <v>0</v>
      </c>
      <c r="H2868" s="1">
        <v>0</v>
      </c>
      <c r="I2868" s="1" t="s">
        <v>157</v>
      </c>
      <c r="J2868" s="4">
        <v>0.45833333333333331</v>
      </c>
      <c r="K2868" s="1" t="s">
        <v>58</v>
      </c>
      <c r="L2868" s="1" t="s">
        <v>29</v>
      </c>
      <c r="M2868" s="5">
        <v>44935.461458333331</v>
      </c>
      <c r="N2868" s="3" t="s">
        <v>35</v>
      </c>
      <c r="O2868" s="3" t="s">
        <v>35</v>
      </c>
      <c r="P2868" s="1" t="s">
        <v>29</v>
      </c>
      <c r="Q2868" s="1">
        <f>SUMIFS('[1]RAW DATA'!$BE:$BE,'[1]RAW DATA'!$A:$A,[1]COMPUTATION!$B2868,'[1]RAW DATA'!$N:$N,[1]COMPUTATION!A2868)</f>
        <v>0</v>
      </c>
    </row>
    <row r="2869" spans="1:17" x14ac:dyDescent="0.35">
      <c r="A2869" s="1" t="str">
        <f>IFERROR(VLOOKUP($B2869,'[1]RAW DATA'!$A:$N,14,0),"DNA")</f>
        <v>LAS POS Refll</v>
      </c>
      <c r="B2869" s="1">
        <v>1017087175</v>
      </c>
      <c r="C2869" s="2">
        <v>1</v>
      </c>
      <c r="D2869" s="3">
        <v>45170.461111111108</v>
      </c>
      <c r="E2869" s="3" t="s">
        <v>35</v>
      </c>
      <c r="F2869" s="1">
        <v>1</v>
      </c>
      <c r="G2869" s="1">
        <v>0</v>
      </c>
      <c r="H2869" s="1">
        <v>0</v>
      </c>
      <c r="I2869" s="1" t="s">
        <v>157</v>
      </c>
      <c r="J2869" s="4">
        <v>0.45833333333333331</v>
      </c>
      <c r="K2869" s="1" t="s">
        <v>58</v>
      </c>
      <c r="L2869" s="1" t="s">
        <v>29</v>
      </c>
      <c r="M2869" s="5">
        <v>44935.461458333331</v>
      </c>
      <c r="N2869" s="3" t="s">
        <v>35</v>
      </c>
      <c r="O2869" s="3" t="s">
        <v>35</v>
      </c>
      <c r="P2869" s="1" t="s">
        <v>29</v>
      </c>
      <c r="Q2869" s="1">
        <f>SUMIFS('[1]RAW DATA'!$BE:$BE,'[1]RAW DATA'!$A:$A,[1]COMPUTATION!$B2869,'[1]RAW DATA'!$N:$N,[1]COMPUTATION!A2869)</f>
        <v>0</v>
      </c>
    </row>
    <row r="2870" spans="1:17" x14ac:dyDescent="0.35">
      <c r="A2870" s="1" t="str">
        <f>IFERROR(VLOOKUP($B2870,'[1]RAW DATA'!$A:$N,14,0),"DNA")</f>
        <v>LAS POS Refll</v>
      </c>
      <c r="B2870" s="1">
        <v>1017087176</v>
      </c>
      <c r="C2870" s="2">
        <v>1</v>
      </c>
      <c r="D2870" s="3">
        <v>45170.461111111108</v>
      </c>
      <c r="E2870" s="3" t="s">
        <v>35</v>
      </c>
      <c r="F2870" s="1">
        <v>1</v>
      </c>
      <c r="G2870" s="1">
        <v>0</v>
      </c>
      <c r="H2870" s="1">
        <v>0</v>
      </c>
      <c r="I2870" s="1" t="s">
        <v>157</v>
      </c>
      <c r="J2870" s="4">
        <v>0.45833333333333331</v>
      </c>
      <c r="K2870" s="1" t="s">
        <v>58</v>
      </c>
      <c r="L2870" s="1" t="s">
        <v>29</v>
      </c>
      <c r="M2870" s="5">
        <v>44935.461458333331</v>
      </c>
      <c r="N2870" s="3" t="s">
        <v>35</v>
      </c>
      <c r="O2870" s="3" t="s">
        <v>35</v>
      </c>
      <c r="P2870" s="1" t="s">
        <v>29</v>
      </c>
      <c r="Q2870" s="1">
        <f>SUMIFS('[1]RAW DATA'!$BE:$BE,'[1]RAW DATA'!$A:$A,[1]COMPUTATION!$B2870,'[1]RAW DATA'!$N:$N,[1]COMPUTATION!A2870)</f>
        <v>0</v>
      </c>
    </row>
    <row r="2871" spans="1:17" x14ac:dyDescent="0.35">
      <c r="A2871" s="1" t="str">
        <f>IFERROR(VLOOKUP($B2871,'[1]RAW DATA'!$A:$N,14,0),"DNA")</f>
        <v>LAS POS Refll</v>
      </c>
      <c r="B2871" s="1">
        <v>1017087177</v>
      </c>
      <c r="C2871" s="2">
        <v>1</v>
      </c>
      <c r="D2871" s="3">
        <v>45170.461111111108</v>
      </c>
      <c r="E2871" s="3" t="s">
        <v>35</v>
      </c>
      <c r="F2871" s="1">
        <v>1</v>
      </c>
      <c r="G2871" s="1">
        <v>0</v>
      </c>
      <c r="H2871" s="1">
        <v>0</v>
      </c>
      <c r="I2871" s="1" t="s">
        <v>157</v>
      </c>
      <c r="J2871" s="4">
        <v>0.45833333333333331</v>
      </c>
      <c r="K2871" s="1" t="s">
        <v>58</v>
      </c>
      <c r="L2871" s="1" t="s">
        <v>29</v>
      </c>
      <c r="M2871" s="5">
        <v>44935.461469907408</v>
      </c>
      <c r="N2871" s="3" t="s">
        <v>35</v>
      </c>
      <c r="O2871" s="3" t="s">
        <v>35</v>
      </c>
      <c r="P2871" s="1" t="s">
        <v>29</v>
      </c>
      <c r="Q2871" s="1">
        <f>SUMIFS('[1]RAW DATA'!$BE:$BE,'[1]RAW DATA'!$A:$A,[1]COMPUTATION!$B2871,'[1]RAW DATA'!$N:$N,[1]COMPUTATION!A2871)</f>
        <v>0</v>
      </c>
    </row>
    <row r="2872" spans="1:17" x14ac:dyDescent="0.35">
      <c r="A2872" s="1" t="str">
        <f>IFERROR(VLOOKUP($B2872,'[1]RAW DATA'!$A:$N,14,0),"DNA")</f>
        <v>LAS POS Refll</v>
      </c>
      <c r="B2872" s="1">
        <v>1017087178</v>
      </c>
      <c r="C2872" s="2">
        <v>1</v>
      </c>
      <c r="D2872" s="3">
        <v>45170.461111111108</v>
      </c>
      <c r="E2872" s="3" t="s">
        <v>35</v>
      </c>
      <c r="F2872" s="1">
        <v>1</v>
      </c>
      <c r="G2872" s="1">
        <v>0</v>
      </c>
      <c r="H2872" s="1">
        <v>0</v>
      </c>
      <c r="I2872" s="1" t="s">
        <v>157</v>
      </c>
      <c r="J2872" s="4">
        <v>0.45833333333333331</v>
      </c>
      <c r="K2872" s="1" t="s">
        <v>58</v>
      </c>
      <c r="L2872" s="1" t="s">
        <v>29</v>
      </c>
      <c r="M2872" s="5">
        <v>44935.461469907408</v>
      </c>
      <c r="N2872" s="3" t="s">
        <v>35</v>
      </c>
      <c r="O2872" s="3" t="s">
        <v>35</v>
      </c>
      <c r="P2872" s="1" t="s">
        <v>29</v>
      </c>
      <c r="Q2872" s="1">
        <f>SUMIFS('[1]RAW DATA'!$BE:$BE,'[1]RAW DATA'!$A:$A,[1]COMPUTATION!$B2872,'[1]RAW DATA'!$N:$N,[1]COMPUTATION!A2872)</f>
        <v>0</v>
      </c>
    </row>
    <row r="2873" spans="1:17" x14ac:dyDescent="0.35">
      <c r="A2873" s="1" t="str">
        <f>IFERROR(VLOOKUP($B2873,'[1]RAW DATA'!$A:$N,14,0),"DNA")</f>
        <v>LAS POS Refll</v>
      </c>
      <c r="B2873" s="1">
        <v>1017087179</v>
      </c>
      <c r="C2873" s="2">
        <v>1</v>
      </c>
      <c r="D2873" s="3">
        <v>45170.461111111108</v>
      </c>
      <c r="E2873" s="3" t="s">
        <v>35</v>
      </c>
      <c r="F2873" s="1">
        <v>1</v>
      </c>
      <c r="G2873" s="1">
        <v>0</v>
      </c>
      <c r="H2873" s="1">
        <v>0</v>
      </c>
      <c r="I2873" s="1" t="s">
        <v>157</v>
      </c>
      <c r="J2873" s="4">
        <v>0.45833333333333331</v>
      </c>
      <c r="K2873" s="1" t="s">
        <v>58</v>
      </c>
      <c r="L2873" s="1" t="s">
        <v>29</v>
      </c>
      <c r="M2873" s="5">
        <v>44935.461469907408</v>
      </c>
      <c r="N2873" s="3" t="s">
        <v>35</v>
      </c>
      <c r="O2873" s="3" t="s">
        <v>35</v>
      </c>
      <c r="P2873" s="1" t="s">
        <v>29</v>
      </c>
      <c r="Q2873" s="1">
        <f>SUMIFS('[1]RAW DATA'!$BE:$BE,'[1]RAW DATA'!$A:$A,[1]COMPUTATION!$B2873,'[1]RAW DATA'!$N:$N,[1]COMPUTATION!A2873)</f>
        <v>0</v>
      </c>
    </row>
    <row r="2874" spans="1:17" x14ac:dyDescent="0.35">
      <c r="A2874" s="1" t="str">
        <f>IFERROR(VLOOKUP($B2874,'[1]RAW DATA'!$A:$N,14,0),"DNA")</f>
        <v>LAS POS Refll</v>
      </c>
      <c r="B2874" s="1">
        <v>1017087180</v>
      </c>
      <c r="C2874" s="2">
        <v>1</v>
      </c>
      <c r="D2874" s="3">
        <v>45170.461111111108</v>
      </c>
      <c r="E2874" s="3" t="s">
        <v>30</v>
      </c>
      <c r="F2874" s="1">
        <v>1</v>
      </c>
      <c r="G2874" s="1">
        <v>1</v>
      </c>
      <c r="H2874" s="1">
        <v>1</v>
      </c>
      <c r="I2874" s="1" t="s">
        <v>157</v>
      </c>
      <c r="J2874" s="4">
        <v>0.45833333333333331</v>
      </c>
      <c r="K2874" s="1" t="s">
        <v>58</v>
      </c>
      <c r="L2874" s="1" t="s">
        <v>29</v>
      </c>
      <c r="M2874" s="5">
        <v>44935.461493055554</v>
      </c>
      <c r="N2874" s="3" t="s">
        <v>30</v>
      </c>
      <c r="O2874" s="3" t="s">
        <v>30</v>
      </c>
      <c r="P2874" s="1" t="s">
        <v>29</v>
      </c>
      <c r="Q2874" s="1">
        <f>SUMIFS('[1]RAW DATA'!$BE:$BE,'[1]RAW DATA'!$A:$A,[1]COMPUTATION!$B2874,'[1]RAW DATA'!$N:$N,[1]COMPUTATION!A2874)</f>
        <v>21</v>
      </c>
    </row>
    <row r="2875" spans="1:17" x14ac:dyDescent="0.35">
      <c r="A2875" s="1" t="str">
        <f>IFERROR(VLOOKUP($B2875,'[1]RAW DATA'!$A:$N,14,0),"DNA")</f>
        <v>LAS POS Refll</v>
      </c>
      <c r="B2875" s="1">
        <v>1017087181</v>
      </c>
      <c r="C2875" s="2">
        <v>1</v>
      </c>
      <c r="D2875" s="3">
        <v>45170.461111111108</v>
      </c>
      <c r="E2875" s="3" t="s">
        <v>53</v>
      </c>
      <c r="F2875" s="1">
        <v>1</v>
      </c>
      <c r="G2875" s="1">
        <v>0</v>
      </c>
      <c r="H2875" s="1">
        <v>0</v>
      </c>
      <c r="I2875" s="1" t="s">
        <v>157</v>
      </c>
      <c r="J2875" s="4">
        <v>0.45833333333333331</v>
      </c>
      <c r="K2875" s="1" t="s">
        <v>58</v>
      </c>
      <c r="L2875" s="1" t="s">
        <v>29</v>
      </c>
      <c r="M2875" s="5">
        <v>44935.461504629631</v>
      </c>
      <c r="N2875" s="3" t="s">
        <v>53</v>
      </c>
      <c r="O2875" s="3" t="s">
        <v>53</v>
      </c>
      <c r="P2875" s="1" t="s">
        <v>29</v>
      </c>
      <c r="Q2875" s="1">
        <f>SUMIFS('[1]RAW DATA'!$BE:$BE,'[1]RAW DATA'!$A:$A,[1]COMPUTATION!$B2875,'[1]RAW DATA'!$N:$N,[1]COMPUTATION!A2875)</f>
        <v>17</v>
      </c>
    </row>
    <row r="2876" spans="1:17" x14ac:dyDescent="0.35">
      <c r="A2876" s="1" t="str">
        <f>IFERROR(VLOOKUP($B2876,'[1]RAW DATA'!$A:$N,14,0),"DNA")</f>
        <v>LAS POS Refll</v>
      </c>
      <c r="B2876" s="1">
        <v>1017087182</v>
      </c>
      <c r="C2876" s="2">
        <v>1</v>
      </c>
      <c r="D2876" s="3">
        <v>45170.461111111108</v>
      </c>
      <c r="E2876" s="3" t="s">
        <v>35</v>
      </c>
      <c r="F2876" s="1">
        <v>1</v>
      </c>
      <c r="G2876" s="1">
        <v>0</v>
      </c>
      <c r="H2876" s="1">
        <v>0</v>
      </c>
      <c r="I2876" s="1" t="s">
        <v>157</v>
      </c>
      <c r="J2876" s="4">
        <v>0.45833333333333331</v>
      </c>
      <c r="K2876" s="1" t="s">
        <v>58</v>
      </c>
      <c r="L2876" s="1" t="s">
        <v>29</v>
      </c>
      <c r="M2876" s="5">
        <v>44935.461516203701</v>
      </c>
      <c r="N2876" s="3" t="s">
        <v>35</v>
      </c>
      <c r="O2876" s="3" t="s">
        <v>35</v>
      </c>
      <c r="P2876" s="1" t="s">
        <v>29</v>
      </c>
      <c r="Q2876" s="1">
        <f>SUMIFS('[1]RAW DATA'!$BE:$BE,'[1]RAW DATA'!$A:$A,[1]COMPUTATION!$B2876,'[1]RAW DATA'!$N:$N,[1]COMPUTATION!A2876)</f>
        <v>0</v>
      </c>
    </row>
    <row r="2877" spans="1:17" x14ac:dyDescent="0.35">
      <c r="A2877" s="1" t="str">
        <f>IFERROR(VLOOKUP($B2877,'[1]RAW DATA'!$A:$N,14,0),"DNA")</f>
        <v>LAS POS Refll</v>
      </c>
      <c r="B2877" s="1">
        <v>1017087183</v>
      </c>
      <c r="C2877" s="2">
        <v>1</v>
      </c>
      <c r="D2877" s="3">
        <v>45170.461111111108</v>
      </c>
      <c r="E2877" s="3" t="s">
        <v>35</v>
      </c>
      <c r="F2877" s="1">
        <v>1</v>
      </c>
      <c r="G2877" s="1">
        <v>0</v>
      </c>
      <c r="H2877" s="1">
        <v>0</v>
      </c>
      <c r="I2877" s="1" t="s">
        <v>157</v>
      </c>
      <c r="J2877" s="4">
        <v>0.45833333333333331</v>
      </c>
      <c r="K2877" s="1" t="s">
        <v>58</v>
      </c>
      <c r="L2877" s="1" t="s">
        <v>29</v>
      </c>
      <c r="M2877" s="5">
        <v>44935.461516203701</v>
      </c>
      <c r="N2877" s="3" t="s">
        <v>35</v>
      </c>
      <c r="O2877" s="3" t="s">
        <v>35</v>
      </c>
      <c r="P2877" s="1" t="s">
        <v>29</v>
      </c>
      <c r="Q2877" s="1">
        <f>SUMIFS('[1]RAW DATA'!$BE:$BE,'[1]RAW DATA'!$A:$A,[1]COMPUTATION!$B2877,'[1]RAW DATA'!$N:$N,[1]COMPUTATION!A2877)</f>
        <v>0</v>
      </c>
    </row>
    <row r="2878" spans="1:17" x14ac:dyDescent="0.35">
      <c r="A2878" s="1" t="str">
        <f>IFERROR(VLOOKUP($B2878,'[1]RAW DATA'!$A:$N,14,0),"DNA")</f>
        <v>LAS POS Refll</v>
      </c>
      <c r="B2878" s="1">
        <v>1017087184</v>
      </c>
      <c r="C2878" s="2">
        <v>1</v>
      </c>
      <c r="D2878" s="3">
        <v>45170.461111111108</v>
      </c>
      <c r="E2878" s="3" t="s">
        <v>35</v>
      </c>
      <c r="F2878" s="1">
        <v>1</v>
      </c>
      <c r="G2878" s="1">
        <v>0</v>
      </c>
      <c r="H2878" s="1">
        <v>0</v>
      </c>
      <c r="I2878" s="1" t="s">
        <v>157</v>
      </c>
      <c r="J2878" s="4">
        <v>0.45833333333333331</v>
      </c>
      <c r="K2878" s="1" t="s">
        <v>58</v>
      </c>
      <c r="L2878" s="1" t="s">
        <v>29</v>
      </c>
      <c r="M2878" s="5">
        <v>44935.461516203701</v>
      </c>
      <c r="N2878" s="3" t="s">
        <v>35</v>
      </c>
      <c r="O2878" s="3" t="s">
        <v>35</v>
      </c>
      <c r="P2878" s="1" t="s">
        <v>29</v>
      </c>
      <c r="Q2878" s="1">
        <f>SUMIFS('[1]RAW DATA'!$BE:$BE,'[1]RAW DATA'!$A:$A,[1]COMPUTATION!$B2878,'[1]RAW DATA'!$N:$N,[1]COMPUTATION!A2878)</f>
        <v>0</v>
      </c>
    </row>
    <row r="2879" spans="1:17" x14ac:dyDescent="0.35">
      <c r="A2879" s="1" t="str">
        <f>IFERROR(VLOOKUP($B2879,'[1]RAW DATA'!$A:$N,14,0),"DNA")</f>
        <v>LAS POS Refll</v>
      </c>
      <c r="B2879" s="1">
        <v>1017087185</v>
      </c>
      <c r="C2879" s="2">
        <v>1</v>
      </c>
      <c r="D2879" s="3">
        <v>45170.461111111108</v>
      </c>
      <c r="E2879" s="3" t="s">
        <v>35</v>
      </c>
      <c r="F2879" s="1">
        <v>1</v>
      </c>
      <c r="G2879" s="1">
        <v>0</v>
      </c>
      <c r="H2879" s="1">
        <v>0</v>
      </c>
      <c r="I2879" s="1" t="s">
        <v>157</v>
      </c>
      <c r="J2879" s="4">
        <v>0.45833333333333331</v>
      </c>
      <c r="K2879" s="1" t="s">
        <v>58</v>
      </c>
      <c r="L2879" s="1" t="s">
        <v>29</v>
      </c>
      <c r="M2879" s="5">
        <v>44935.461516203701</v>
      </c>
      <c r="N2879" s="3" t="s">
        <v>35</v>
      </c>
      <c r="O2879" s="3" t="s">
        <v>35</v>
      </c>
      <c r="P2879" s="1" t="s">
        <v>29</v>
      </c>
      <c r="Q2879" s="1">
        <f>SUMIFS('[1]RAW DATA'!$BE:$BE,'[1]RAW DATA'!$A:$A,[1]COMPUTATION!$B2879,'[1]RAW DATA'!$N:$N,[1]COMPUTATION!A2879)</f>
        <v>0</v>
      </c>
    </row>
    <row r="2880" spans="1:17" x14ac:dyDescent="0.35">
      <c r="A2880" s="1" t="str">
        <f>IFERROR(VLOOKUP($B2880,'[1]RAW DATA'!$A:$N,14,0),"DNA")</f>
        <v>LAS POS Refll</v>
      </c>
      <c r="B2880" s="1">
        <v>1017087186</v>
      </c>
      <c r="C2880" s="2">
        <v>1</v>
      </c>
      <c r="D2880" s="3">
        <v>45170.461111111108</v>
      </c>
      <c r="E2880" s="3" t="s">
        <v>35</v>
      </c>
      <c r="F2880" s="1">
        <v>1</v>
      </c>
      <c r="G2880" s="1">
        <v>0</v>
      </c>
      <c r="H2880" s="1">
        <v>0</v>
      </c>
      <c r="I2880" s="1" t="s">
        <v>157</v>
      </c>
      <c r="J2880" s="4">
        <v>0.45833333333333331</v>
      </c>
      <c r="K2880" s="1" t="s">
        <v>58</v>
      </c>
      <c r="L2880" s="1" t="s">
        <v>29</v>
      </c>
      <c r="M2880" s="5">
        <v>44935.461516203701</v>
      </c>
      <c r="N2880" s="3" t="s">
        <v>35</v>
      </c>
      <c r="O2880" s="3" t="s">
        <v>35</v>
      </c>
      <c r="P2880" s="1" t="s">
        <v>29</v>
      </c>
      <c r="Q2880" s="1">
        <f>SUMIFS('[1]RAW DATA'!$BE:$BE,'[1]RAW DATA'!$A:$A,[1]COMPUTATION!$B2880,'[1]RAW DATA'!$N:$N,[1]COMPUTATION!A2880)</f>
        <v>0</v>
      </c>
    </row>
    <row r="2881" spans="1:17" x14ac:dyDescent="0.35">
      <c r="A2881" s="1" t="str">
        <f>IFERROR(VLOOKUP($B2881,'[1]RAW DATA'!$A:$N,14,0),"DNA")</f>
        <v>LAS POS Refll</v>
      </c>
      <c r="B2881" s="1">
        <v>1017087187</v>
      </c>
      <c r="C2881" s="2">
        <v>1</v>
      </c>
      <c r="D2881" s="3">
        <v>45170.461111111108</v>
      </c>
      <c r="E2881" s="3" t="s">
        <v>35</v>
      </c>
      <c r="F2881" s="1">
        <v>1</v>
      </c>
      <c r="G2881" s="1">
        <v>0</v>
      </c>
      <c r="H2881" s="1">
        <v>0</v>
      </c>
      <c r="I2881" s="1" t="s">
        <v>157</v>
      </c>
      <c r="J2881" s="4">
        <v>0.45833333333333331</v>
      </c>
      <c r="K2881" s="1" t="s">
        <v>58</v>
      </c>
      <c r="L2881" s="1" t="s">
        <v>29</v>
      </c>
      <c r="M2881" s="5">
        <v>44935.461516203701</v>
      </c>
      <c r="N2881" s="3" t="s">
        <v>35</v>
      </c>
      <c r="O2881" s="3" t="s">
        <v>35</v>
      </c>
      <c r="P2881" s="1" t="s">
        <v>29</v>
      </c>
      <c r="Q2881" s="1">
        <f>SUMIFS('[1]RAW DATA'!$BE:$BE,'[1]RAW DATA'!$A:$A,[1]COMPUTATION!$B2881,'[1]RAW DATA'!$N:$N,[1]COMPUTATION!A2881)</f>
        <v>0</v>
      </c>
    </row>
    <row r="2882" spans="1:17" x14ac:dyDescent="0.35">
      <c r="A2882" s="1" t="str">
        <f>IFERROR(VLOOKUP($B2882,'[1]RAW DATA'!$A:$N,14,0),"DNA")</f>
        <v>LAS POS Refll</v>
      </c>
      <c r="B2882" s="1">
        <v>1017087188</v>
      </c>
      <c r="C2882" s="2">
        <v>1</v>
      </c>
      <c r="D2882" s="3">
        <v>45170.461111111108</v>
      </c>
      <c r="E2882" s="3" t="s">
        <v>38</v>
      </c>
      <c r="F2882" s="1">
        <v>1</v>
      </c>
      <c r="G2882" s="1">
        <v>0</v>
      </c>
      <c r="H2882" s="1">
        <v>0</v>
      </c>
      <c r="I2882" s="1" t="s">
        <v>157</v>
      </c>
      <c r="J2882" s="4">
        <v>0.45833333333333331</v>
      </c>
      <c r="K2882" s="1" t="s">
        <v>58</v>
      </c>
      <c r="L2882" s="1" t="s">
        <v>29</v>
      </c>
      <c r="M2882" s="5">
        <v>44935.461562500001</v>
      </c>
      <c r="N2882" s="3" t="s">
        <v>38</v>
      </c>
      <c r="O2882" s="3" t="s">
        <v>38</v>
      </c>
      <c r="P2882" s="1" t="s">
        <v>29</v>
      </c>
      <c r="Q2882" s="1">
        <f>SUMIFS('[1]RAW DATA'!$BE:$BE,'[1]RAW DATA'!$A:$A,[1]COMPUTATION!$B2882,'[1]RAW DATA'!$N:$N,[1]COMPUTATION!A2882)</f>
        <v>0</v>
      </c>
    </row>
    <row r="2883" spans="1:17" x14ac:dyDescent="0.35">
      <c r="A2883" s="1" t="str">
        <f>IFERROR(VLOOKUP($B2883,'[1]RAW DATA'!$A:$N,14,0),"DNA")</f>
        <v>LAS POS Refll</v>
      </c>
      <c r="B2883" s="1">
        <v>1017087189</v>
      </c>
      <c r="C2883" s="2">
        <v>1</v>
      </c>
      <c r="D2883" s="3">
        <v>45170.461111111108</v>
      </c>
      <c r="E2883" s="3" t="s">
        <v>35</v>
      </c>
      <c r="F2883" s="1">
        <v>1</v>
      </c>
      <c r="G2883" s="1">
        <v>0</v>
      </c>
      <c r="H2883" s="1">
        <v>0</v>
      </c>
      <c r="I2883" s="1" t="s">
        <v>157</v>
      </c>
      <c r="J2883" s="4">
        <v>0.45833333333333331</v>
      </c>
      <c r="K2883" s="1" t="s">
        <v>58</v>
      </c>
      <c r="L2883" s="1" t="s">
        <v>29</v>
      </c>
      <c r="M2883" s="5">
        <v>44935.461597222224</v>
      </c>
      <c r="N2883" s="3" t="s">
        <v>35</v>
      </c>
      <c r="O2883" s="3" t="s">
        <v>35</v>
      </c>
      <c r="P2883" s="1" t="s">
        <v>29</v>
      </c>
      <c r="Q2883" s="1">
        <f>SUMIFS('[1]RAW DATA'!$BE:$BE,'[1]RAW DATA'!$A:$A,[1]COMPUTATION!$B2883,'[1]RAW DATA'!$N:$N,[1]COMPUTATION!A2883)</f>
        <v>0</v>
      </c>
    </row>
    <row r="2884" spans="1:17" x14ac:dyDescent="0.35">
      <c r="A2884" s="1" t="str">
        <f>IFERROR(VLOOKUP($B2884,'[1]RAW DATA'!$A:$N,14,0),"DNA")</f>
        <v>LAS POS Refll</v>
      </c>
      <c r="B2884" s="1">
        <v>1017087190</v>
      </c>
      <c r="C2884" s="2">
        <v>1</v>
      </c>
      <c r="D2884" s="3">
        <v>45170.461111111108</v>
      </c>
      <c r="E2884" s="3" t="s">
        <v>35</v>
      </c>
      <c r="F2884" s="1">
        <v>1</v>
      </c>
      <c r="G2884" s="1">
        <v>0</v>
      </c>
      <c r="H2884" s="1">
        <v>0</v>
      </c>
      <c r="I2884" s="1" t="s">
        <v>157</v>
      </c>
      <c r="J2884" s="4">
        <v>0.45833333333333331</v>
      </c>
      <c r="K2884" s="1" t="s">
        <v>58</v>
      </c>
      <c r="L2884" s="1" t="s">
        <v>29</v>
      </c>
      <c r="M2884" s="5">
        <v>44935.461597222224</v>
      </c>
      <c r="N2884" s="3" t="s">
        <v>35</v>
      </c>
      <c r="O2884" s="3" t="s">
        <v>35</v>
      </c>
      <c r="P2884" s="1" t="s">
        <v>29</v>
      </c>
      <c r="Q2884" s="1">
        <f>SUMIFS('[1]RAW DATA'!$BE:$BE,'[1]RAW DATA'!$A:$A,[1]COMPUTATION!$B2884,'[1]RAW DATA'!$N:$N,[1]COMPUTATION!A2884)</f>
        <v>0</v>
      </c>
    </row>
    <row r="2885" spans="1:17" x14ac:dyDescent="0.35">
      <c r="A2885" s="1" t="str">
        <f>IFERROR(VLOOKUP($B2885,'[1]RAW DATA'!$A:$N,14,0),"DNA")</f>
        <v>LAS POS Refll</v>
      </c>
      <c r="B2885" s="1">
        <v>1017087191</v>
      </c>
      <c r="C2885" s="2">
        <v>1</v>
      </c>
      <c r="D2885" s="3">
        <v>45170.461111111108</v>
      </c>
      <c r="E2885" s="3" t="s">
        <v>35</v>
      </c>
      <c r="F2885" s="1">
        <v>1</v>
      </c>
      <c r="G2885" s="1">
        <v>0</v>
      </c>
      <c r="H2885" s="1">
        <v>0</v>
      </c>
      <c r="I2885" s="1" t="s">
        <v>157</v>
      </c>
      <c r="J2885" s="4">
        <v>0.45833333333333331</v>
      </c>
      <c r="K2885" s="1" t="s">
        <v>58</v>
      </c>
      <c r="L2885" s="1" t="s">
        <v>29</v>
      </c>
      <c r="M2885" s="5">
        <v>44935.461597222224</v>
      </c>
      <c r="N2885" s="3" t="s">
        <v>35</v>
      </c>
      <c r="O2885" s="3" t="s">
        <v>35</v>
      </c>
      <c r="P2885" s="1" t="s">
        <v>29</v>
      </c>
      <c r="Q2885" s="1">
        <f>SUMIFS('[1]RAW DATA'!$BE:$BE,'[1]RAW DATA'!$A:$A,[1]COMPUTATION!$B2885,'[1]RAW DATA'!$N:$N,[1]COMPUTATION!A2885)</f>
        <v>0</v>
      </c>
    </row>
    <row r="2886" spans="1:17" x14ac:dyDescent="0.35">
      <c r="A2886" s="1" t="str">
        <f>IFERROR(VLOOKUP($B2886,'[1]RAW DATA'!$A:$N,14,0),"DNA")</f>
        <v>LAS POS Refll</v>
      </c>
      <c r="B2886" s="1">
        <v>1017087192</v>
      </c>
      <c r="C2886" s="2">
        <v>1</v>
      </c>
      <c r="D2886" s="3">
        <v>45170.461111111108</v>
      </c>
      <c r="E2886" s="3" t="s">
        <v>35</v>
      </c>
      <c r="F2886" s="1">
        <v>1</v>
      </c>
      <c r="G2886" s="1">
        <v>0</v>
      </c>
      <c r="H2886" s="1">
        <v>0</v>
      </c>
      <c r="I2886" s="1" t="s">
        <v>157</v>
      </c>
      <c r="J2886" s="4">
        <v>0.45833333333333331</v>
      </c>
      <c r="K2886" s="1" t="s">
        <v>58</v>
      </c>
      <c r="L2886" s="1" t="s">
        <v>29</v>
      </c>
      <c r="M2886" s="5">
        <v>44935.461597222224</v>
      </c>
      <c r="N2886" s="3" t="s">
        <v>35</v>
      </c>
      <c r="O2886" s="3" t="s">
        <v>35</v>
      </c>
      <c r="P2886" s="1" t="s">
        <v>29</v>
      </c>
      <c r="Q2886" s="1">
        <f>SUMIFS('[1]RAW DATA'!$BE:$BE,'[1]RAW DATA'!$A:$A,[1]COMPUTATION!$B2886,'[1]RAW DATA'!$N:$N,[1]COMPUTATION!A2886)</f>
        <v>0</v>
      </c>
    </row>
    <row r="2887" spans="1:17" x14ac:dyDescent="0.35">
      <c r="A2887" s="1" t="str">
        <f>IFERROR(VLOOKUP($B2887,'[1]RAW DATA'!$A:$N,14,0),"DNA")</f>
        <v>LAS POS Refll</v>
      </c>
      <c r="B2887" s="1">
        <v>1017087193</v>
      </c>
      <c r="C2887" s="2">
        <v>1</v>
      </c>
      <c r="D2887" s="3">
        <v>45170.461111111108</v>
      </c>
      <c r="E2887" s="3" t="s">
        <v>35</v>
      </c>
      <c r="F2887" s="1">
        <v>1</v>
      </c>
      <c r="G2887" s="1">
        <v>0</v>
      </c>
      <c r="H2887" s="1">
        <v>0</v>
      </c>
      <c r="I2887" s="1" t="s">
        <v>157</v>
      </c>
      <c r="J2887" s="4">
        <v>0.45833333333333331</v>
      </c>
      <c r="K2887" s="1" t="s">
        <v>58</v>
      </c>
      <c r="L2887" s="1" t="s">
        <v>29</v>
      </c>
      <c r="M2887" s="5">
        <v>44935.461597222224</v>
      </c>
      <c r="N2887" s="3" t="s">
        <v>35</v>
      </c>
      <c r="O2887" s="3" t="s">
        <v>35</v>
      </c>
      <c r="P2887" s="1" t="s">
        <v>29</v>
      </c>
      <c r="Q2887" s="1">
        <f>SUMIFS('[1]RAW DATA'!$BE:$BE,'[1]RAW DATA'!$A:$A,[1]COMPUTATION!$B2887,'[1]RAW DATA'!$N:$N,[1]COMPUTATION!A2887)</f>
        <v>0</v>
      </c>
    </row>
    <row r="2888" spans="1:17" x14ac:dyDescent="0.35">
      <c r="A2888" s="1" t="str">
        <f>IFERROR(VLOOKUP($B2888,'[1]RAW DATA'!$A:$N,14,0),"DNA")</f>
        <v>LAS POS Refll</v>
      </c>
      <c r="B2888" s="1">
        <v>1017087194</v>
      </c>
      <c r="C2888" s="2">
        <v>1</v>
      </c>
      <c r="D2888" s="3">
        <v>45170.461111111108</v>
      </c>
      <c r="E2888" s="3" t="s">
        <v>35</v>
      </c>
      <c r="F2888" s="1">
        <v>1</v>
      </c>
      <c r="G2888" s="1">
        <v>0</v>
      </c>
      <c r="H2888" s="1">
        <v>0</v>
      </c>
      <c r="I2888" s="1" t="s">
        <v>157</v>
      </c>
      <c r="J2888" s="4">
        <v>0.45833333333333331</v>
      </c>
      <c r="K2888" s="1" t="s">
        <v>58</v>
      </c>
      <c r="L2888" s="1" t="s">
        <v>29</v>
      </c>
      <c r="M2888" s="5">
        <v>44935.461597222224</v>
      </c>
      <c r="N2888" s="3" t="s">
        <v>35</v>
      </c>
      <c r="O2888" s="3" t="s">
        <v>35</v>
      </c>
      <c r="P2888" s="1" t="s">
        <v>29</v>
      </c>
      <c r="Q2888" s="1">
        <f>SUMIFS('[1]RAW DATA'!$BE:$BE,'[1]RAW DATA'!$A:$A,[1]COMPUTATION!$B2888,'[1]RAW DATA'!$N:$N,[1]COMPUTATION!A2888)</f>
        <v>0</v>
      </c>
    </row>
    <row r="2889" spans="1:17" x14ac:dyDescent="0.35">
      <c r="A2889" s="1" t="str">
        <f>IFERROR(VLOOKUP($B2889,'[1]RAW DATA'!$A:$N,14,0),"DNA")</f>
        <v>LAS POS Refll</v>
      </c>
      <c r="B2889" s="1">
        <v>1017087195</v>
      </c>
      <c r="C2889" s="2">
        <v>1</v>
      </c>
      <c r="D2889" s="3">
        <v>45170.461111111108</v>
      </c>
      <c r="E2889" s="3" t="s">
        <v>35</v>
      </c>
      <c r="F2889" s="1">
        <v>1</v>
      </c>
      <c r="G2889" s="1">
        <v>0</v>
      </c>
      <c r="H2889" s="1">
        <v>0</v>
      </c>
      <c r="I2889" s="1" t="s">
        <v>157</v>
      </c>
      <c r="J2889" s="4">
        <v>0.45833333333333331</v>
      </c>
      <c r="K2889" s="1" t="s">
        <v>58</v>
      </c>
      <c r="L2889" s="1" t="s">
        <v>29</v>
      </c>
      <c r="M2889" s="5">
        <v>44935.461597222224</v>
      </c>
      <c r="N2889" s="3" t="s">
        <v>35</v>
      </c>
      <c r="O2889" s="3" t="s">
        <v>35</v>
      </c>
      <c r="P2889" s="1" t="s">
        <v>29</v>
      </c>
      <c r="Q2889" s="1">
        <f>SUMIFS('[1]RAW DATA'!$BE:$BE,'[1]RAW DATA'!$A:$A,[1]COMPUTATION!$B2889,'[1]RAW DATA'!$N:$N,[1]COMPUTATION!A2889)</f>
        <v>0</v>
      </c>
    </row>
    <row r="2890" spans="1:17" x14ac:dyDescent="0.35">
      <c r="A2890" s="1" t="str">
        <f>IFERROR(VLOOKUP($B2890,'[1]RAW DATA'!$A:$N,14,0),"DNA")</f>
        <v>LAS POS Refll</v>
      </c>
      <c r="B2890" s="1">
        <v>1017087196</v>
      </c>
      <c r="C2890" s="2">
        <v>1</v>
      </c>
      <c r="D2890" s="3">
        <v>45170.461111111108</v>
      </c>
      <c r="E2890" s="3" t="s">
        <v>53</v>
      </c>
      <c r="F2890" s="1">
        <v>1</v>
      </c>
      <c r="G2890" s="1">
        <v>0</v>
      </c>
      <c r="H2890" s="1">
        <v>0</v>
      </c>
      <c r="I2890" s="1" t="s">
        <v>157</v>
      </c>
      <c r="J2890" s="4">
        <v>0.45833333333333331</v>
      </c>
      <c r="K2890" s="1" t="s">
        <v>58</v>
      </c>
      <c r="L2890" s="1" t="s">
        <v>29</v>
      </c>
      <c r="M2890" s="5">
        <v>44935.461655092593</v>
      </c>
      <c r="N2890" s="3" t="s">
        <v>53</v>
      </c>
      <c r="O2890" s="3" t="s">
        <v>53</v>
      </c>
      <c r="P2890" s="1" t="s">
        <v>29</v>
      </c>
      <c r="Q2890" s="1">
        <f>SUMIFS('[1]RAW DATA'!$BE:$BE,'[1]RAW DATA'!$A:$A,[1]COMPUTATION!$B2890,'[1]RAW DATA'!$N:$N,[1]COMPUTATION!A2890)</f>
        <v>37</v>
      </c>
    </row>
    <row r="2891" spans="1:17" x14ac:dyDescent="0.35">
      <c r="A2891" s="1" t="str">
        <f>IFERROR(VLOOKUP($B2891,'[1]RAW DATA'!$A:$N,14,0),"DNA")</f>
        <v>LAS POS Refll</v>
      </c>
      <c r="B2891" s="1">
        <v>1017087197</v>
      </c>
      <c r="C2891" s="2">
        <v>1</v>
      </c>
      <c r="D2891" s="3">
        <v>45170.461111111108</v>
      </c>
      <c r="E2891" s="3" t="s">
        <v>39</v>
      </c>
      <c r="F2891" s="1">
        <v>1</v>
      </c>
      <c r="G2891" s="1">
        <v>1</v>
      </c>
      <c r="H2891" s="1">
        <v>1</v>
      </c>
      <c r="I2891" s="1" t="s">
        <v>157</v>
      </c>
      <c r="J2891" s="4">
        <v>0.45833333333333331</v>
      </c>
      <c r="K2891" s="1" t="s">
        <v>58</v>
      </c>
      <c r="L2891" s="1" t="s">
        <v>29</v>
      </c>
      <c r="M2891" s="5">
        <v>44935.461678240739</v>
      </c>
      <c r="N2891" s="3" t="s">
        <v>39</v>
      </c>
      <c r="O2891" s="3" t="s">
        <v>39</v>
      </c>
      <c r="P2891" s="1" t="s">
        <v>29</v>
      </c>
      <c r="Q2891" s="1">
        <f>SUMIFS('[1]RAW DATA'!$BE:$BE,'[1]RAW DATA'!$A:$A,[1]COMPUTATION!$B2891,'[1]RAW DATA'!$N:$N,[1]COMPUTATION!A2891)</f>
        <v>116</v>
      </c>
    </row>
    <row r="2892" spans="1:17" x14ac:dyDescent="0.35">
      <c r="A2892" s="1" t="str">
        <f>IFERROR(VLOOKUP($B2892,'[1]RAW DATA'!$A:$N,14,0),"DNA")</f>
        <v>LAS POS Refll</v>
      </c>
      <c r="B2892" s="1">
        <v>1017087198</v>
      </c>
      <c r="C2892" s="2">
        <v>1</v>
      </c>
      <c r="D2892" s="3">
        <v>45170.461111111108</v>
      </c>
      <c r="E2892" s="3" t="s">
        <v>31</v>
      </c>
      <c r="F2892" s="1">
        <v>1</v>
      </c>
      <c r="G2892" s="1">
        <v>1</v>
      </c>
      <c r="H2892" s="1">
        <v>1</v>
      </c>
      <c r="I2892" s="1" t="s">
        <v>157</v>
      </c>
      <c r="J2892" s="4">
        <v>0.45833333333333331</v>
      </c>
      <c r="K2892" s="1" t="s">
        <v>58</v>
      </c>
      <c r="L2892" s="1" t="s">
        <v>29</v>
      </c>
      <c r="M2892" s="5">
        <v>44935.461701388886</v>
      </c>
      <c r="N2892" s="3" t="s">
        <v>31</v>
      </c>
      <c r="O2892" s="3" t="s">
        <v>31</v>
      </c>
      <c r="P2892" s="1" t="s">
        <v>29</v>
      </c>
      <c r="Q2892" s="1">
        <f>SUMIFS('[1]RAW DATA'!$BE:$BE,'[1]RAW DATA'!$A:$A,[1]COMPUTATION!$B2892,'[1]RAW DATA'!$N:$N,[1]COMPUTATION!A2892)</f>
        <v>14</v>
      </c>
    </row>
    <row r="2893" spans="1:17" x14ac:dyDescent="0.35">
      <c r="A2893" s="1" t="str">
        <f>IFERROR(VLOOKUP($B2893,'[1]RAW DATA'!$A:$N,14,0),"DNA")</f>
        <v>LAS POS Refll</v>
      </c>
      <c r="B2893" s="1">
        <v>1017087199</v>
      </c>
      <c r="C2893" s="2">
        <v>1</v>
      </c>
      <c r="D2893" s="3">
        <v>45170.461111111108</v>
      </c>
      <c r="E2893" s="3" t="s">
        <v>30</v>
      </c>
      <c r="F2893" s="1">
        <v>1</v>
      </c>
      <c r="G2893" s="1">
        <v>1</v>
      </c>
      <c r="H2893" s="1">
        <v>1</v>
      </c>
      <c r="I2893" s="1" t="s">
        <v>157</v>
      </c>
      <c r="J2893" s="4">
        <v>0.45833333333333331</v>
      </c>
      <c r="K2893" s="1" t="s">
        <v>58</v>
      </c>
      <c r="L2893" s="1" t="s">
        <v>29</v>
      </c>
      <c r="M2893" s="5">
        <v>44935.461747685185</v>
      </c>
      <c r="N2893" s="3" t="s">
        <v>30</v>
      </c>
      <c r="O2893" s="3" t="s">
        <v>30</v>
      </c>
      <c r="P2893" s="1" t="s">
        <v>29</v>
      </c>
      <c r="Q2893" s="1">
        <f>SUMIFS('[1]RAW DATA'!$BE:$BE,'[1]RAW DATA'!$A:$A,[1]COMPUTATION!$B2893,'[1]RAW DATA'!$N:$N,[1]COMPUTATION!A2893)</f>
        <v>0</v>
      </c>
    </row>
    <row r="2894" spans="1:17" x14ac:dyDescent="0.35">
      <c r="A2894" s="1" t="str">
        <f>IFERROR(VLOOKUP($B2894,'[1]RAW DATA'!$A:$N,14,0),"DNA")</f>
        <v>LAS POS Refll</v>
      </c>
      <c r="B2894" s="1">
        <v>1017087200</v>
      </c>
      <c r="C2894" s="2">
        <v>1</v>
      </c>
      <c r="D2894" s="3">
        <v>45170.461111111108</v>
      </c>
      <c r="E2894" s="3" t="s">
        <v>35</v>
      </c>
      <c r="F2894" s="1">
        <v>1</v>
      </c>
      <c r="G2894" s="1">
        <v>0</v>
      </c>
      <c r="H2894" s="1">
        <v>0</v>
      </c>
      <c r="I2894" s="1" t="s">
        <v>157</v>
      </c>
      <c r="J2894" s="4">
        <v>0.45833333333333331</v>
      </c>
      <c r="K2894" s="1" t="s">
        <v>58</v>
      </c>
      <c r="L2894" s="1" t="s">
        <v>29</v>
      </c>
      <c r="M2894" s="5">
        <v>44935.461770833332</v>
      </c>
      <c r="N2894" s="3" t="s">
        <v>35</v>
      </c>
      <c r="O2894" s="3" t="s">
        <v>35</v>
      </c>
      <c r="P2894" s="1" t="s">
        <v>29</v>
      </c>
      <c r="Q2894" s="1">
        <f>SUMIFS('[1]RAW DATA'!$BE:$BE,'[1]RAW DATA'!$A:$A,[1]COMPUTATION!$B2894,'[1]RAW DATA'!$N:$N,[1]COMPUTATION!A2894)</f>
        <v>0</v>
      </c>
    </row>
    <row r="2895" spans="1:17" x14ac:dyDescent="0.35">
      <c r="A2895" s="1" t="str">
        <f>IFERROR(VLOOKUP($B2895,'[1]RAW DATA'!$A:$N,14,0),"DNA")</f>
        <v>LAS POS Refll</v>
      </c>
      <c r="B2895" s="1">
        <v>1017087201</v>
      </c>
      <c r="C2895" s="2">
        <v>1</v>
      </c>
      <c r="D2895" s="3">
        <v>45170.461111111108</v>
      </c>
      <c r="E2895" s="3" t="s">
        <v>35</v>
      </c>
      <c r="F2895" s="1">
        <v>1</v>
      </c>
      <c r="G2895" s="1">
        <v>0</v>
      </c>
      <c r="H2895" s="1">
        <v>0</v>
      </c>
      <c r="I2895" s="1" t="s">
        <v>157</v>
      </c>
      <c r="J2895" s="4">
        <v>0.45833333333333331</v>
      </c>
      <c r="K2895" s="1" t="s">
        <v>58</v>
      </c>
      <c r="L2895" s="1" t="s">
        <v>29</v>
      </c>
      <c r="M2895" s="5">
        <v>44935.461770833332</v>
      </c>
      <c r="N2895" s="3" t="s">
        <v>35</v>
      </c>
      <c r="O2895" s="3" t="s">
        <v>35</v>
      </c>
      <c r="P2895" s="1" t="s">
        <v>29</v>
      </c>
      <c r="Q2895" s="1">
        <f>SUMIFS('[1]RAW DATA'!$BE:$BE,'[1]RAW DATA'!$A:$A,[1]COMPUTATION!$B2895,'[1]RAW DATA'!$N:$N,[1]COMPUTATION!A2895)</f>
        <v>0</v>
      </c>
    </row>
    <row r="2896" spans="1:17" x14ac:dyDescent="0.35">
      <c r="A2896" s="1" t="str">
        <f>IFERROR(VLOOKUP($B2896,'[1]RAW DATA'!$A:$N,14,0),"DNA")</f>
        <v>LAS POS Refll</v>
      </c>
      <c r="B2896" s="1">
        <v>1017087202</v>
      </c>
      <c r="C2896" s="2">
        <v>1</v>
      </c>
      <c r="D2896" s="3">
        <v>45170.461805555555</v>
      </c>
      <c r="E2896" s="3" t="s">
        <v>71</v>
      </c>
      <c r="F2896" s="1">
        <v>1</v>
      </c>
      <c r="G2896" s="1">
        <v>0</v>
      </c>
      <c r="H2896" s="1">
        <v>0</v>
      </c>
      <c r="I2896" s="1" t="s">
        <v>158</v>
      </c>
      <c r="J2896" s="4">
        <v>0.45833333333333331</v>
      </c>
      <c r="K2896" s="1" t="s">
        <v>58</v>
      </c>
      <c r="L2896" s="1" t="s">
        <v>29</v>
      </c>
      <c r="M2896" s="5">
        <v>44935.461805555555</v>
      </c>
      <c r="N2896" s="3" t="s">
        <v>71</v>
      </c>
      <c r="O2896" s="3" t="s">
        <v>71</v>
      </c>
      <c r="P2896" s="1" t="s">
        <v>29</v>
      </c>
      <c r="Q2896" s="1">
        <f>SUMIFS('[1]RAW DATA'!$BE:$BE,'[1]RAW DATA'!$A:$A,[1]COMPUTATION!$B2896,'[1]RAW DATA'!$N:$N,[1]COMPUTATION!A2896)</f>
        <v>0</v>
      </c>
    </row>
    <row r="2897" spans="1:17" x14ac:dyDescent="0.35">
      <c r="A2897" s="1" t="str">
        <f>IFERROR(VLOOKUP($B2897,'[1]RAW DATA'!$A:$N,14,0),"DNA")</f>
        <v>LAS POS Refll</v>
      </c>
      <c r="B2897" s="1">
        <v>1017087203</v>
      </c>
      <c r="C2897" s="2">
        <v>1</v>
      </c>
      <c r="D2897" s="3">
        <v>45170.461805555555</v>
      </c>
      <c r="E2897" s="3" t="s">
        <v>31</v>
      </c>
      <c r="F2897" s="1">
        <v>1</v>
      </c>
      <c r="G2897" s="1">
        <v>1</v>
      </c>
      <c r="H2897" s="1">
        <v>1</v>
      </c>
      <c r="I2897" s="1" t="s">
        <v>158</v>
      </c>
      <c r="J2897" s="4">
        <v>0.45833333333333331</v>
      </c>
      <c r="K2897" s="1" t="s">
        <v>58</v>
      </c>
      <c r="L2897" s="1" t="s">
        <v>29</v>
      </c>
      <c r="M2897" s="5">
        <v>44935.461875000001</v>
      </c>
      <c r="N2897" s="3" t="s">
        <v>31</v>
      </c>
      <c r="O2897" s="3" t="s">
        <v>31</v>
      </c>
      <c r="P2897" s="1" t="s">
        <v>29</v>
      </c>
      <c r="Q2897" s="1">
        <f>SUMIFS('[1]RAW DATA'!$BE:$BE,'[1]RAW DATA'!$A:$A,[1]COMPUTATION!$B2897,'[1]RAW DATA'!$N:$N,[1]COMPUTATION!A2897)</f>
        <v>76</v>
      </c>
    </row>
    <row r="2898" spans="1:17" x14ac:dyDescent="0.35">
      <c r="A2898" s="1" t="str">
        <f>IFERROR(VLOOKUP($B2898,'[1]RAW DATA'!$A:$N,14,0),"DNA")</f>
        <v>LAS POS Refll</v>
      </c>
      <c r="B2898" s="1">
        <v>1017087204</v>
      </c>
      <c r="C2898" s="2">
        <v>1</v>
      </c>
      <c r="D2898" s="3">
        <v>45170.461805555555</v>
      </c>
      <c r="E2898" s="3" t="s">
        <v>39</v>
      </c>
      <c r="F2898" s="1">
        <v>1</v>
      </c>
      <c r="G2898" s="1">
        <v>1</v>
      </c>
      <c r="H2898" s="1">
        <v>1</v>
      </c>
      <c r="I2898" s="1" t="s">
        <v>158</v>
      </c>
      <c r="J2898" s="4">
        <v>0.45833333333333331</v>
      </c>
      <c r="K2898" s="1" t="s">
        <v>58</v>
      </c>
      <c r="L2898" s="1" t="s">
        <v>29</v>
      </c>
      <c r="M2898" s="5">
        <v>44935.461898148147</v>
      </c>
      <c r="N2898" s="3" t="s">
        <v>39</v>
      </c>
      <c r="O2898" s="3" t="s">
        <v>39</v>
      </c>
      <c r="P2898" s="1" t="s">
        <v>29</v>
      </c>
      <c r="Q2898" s="1">
        <f>SUMIFS('[1]RAW DATA'!$BE:$BE,'[1]RAW DATA'!$A:$A,[1]COMPUTATION!$B2898,'[1]RAW DATA'!$N:$N,[1]COMPUTATION!A2898)</f>
        <v>61</v>
      </c>
    </row>
    <row r="2899" spans="1:17" x14ac:dyDescent="0.35">
      <c r="A2899" s="1" t="str">
        <f>IFERROR(VLOOKUP($B2899,'[1]RAW DATA'!$A:$N,14,0),"DNA")</f>
        <v>LAS POS Refll</v>
      </c>
      <c r="B2899" s="1">
        <v>1017087205</v>
      </c>
      <c r="C2899" s="2">
        <v>1</v>
      </c>
      <c r="D2899" s="3">
        <v>45170.461805555555</v>
      </c>
      <c r="E2899" s="3" t="s">
        <v>31</v>
      </c>
      <c r="F2899" s="1">
        <v>1</v>
      </c>
      <c r="G2899" s="1">
        <v>1</v>
      </c>
      <c r="H2899" s="1">
        <v>1</v>
      </c>
      <c r="I2899" s="1" t="s">
        <v>158</v>
      </c>
      <c r="J2899" s="4">
        <v>0.45833333333333331</v>
      </c>
      <c r="K2899" s="1" t="s">
        <v>58</v>
      </c>
      <c r="L2899" s="1" t="s">
        <v>29</v>
      </c>
      <c r="M2899" s="5">
        <v>44935.46199074074</v>
      </c>
      <c r="N2899" s="3" t="s">
        <v>31</v>
      </c>
      <c r="O2899" s="3" t="s">
        <v>31</v>
      </c>
      <c r="P2899" s="1" t="s">
        <v>29</v>
      </c>
      <c r="Q2899" s="1">
        <f>SUMIFS('[1]RAW DATA'!$BE:$BE,'[1]RAW DATA'!$A:$A,[1]COMPUTATION!$B2899,'[1]RAW DATA'!$N:$N,[1]COMPUTATION!A2899)</f>
        <v>43</v>
      </c>
    </row>
    <row r="2900" spans="1:17" x14ac:dyDescent="0.35">
      <c r="A2900" s="1" t="str">
        <f>IFERROR(VLOOKUP($B2900,'[1]RAW DATA'!$A:$N,14,0),"DNA")</f>
        <v>LAS POS Refll</v>
      </c>
      <c r="B2900" s="1">
        <v>1017087206</v>
      </c>
      <c r="C2900" s="2">
        <v>1</v>
      </c>
      <c r="D2900" s="3">
        <v>45170.461805555555</v>
      </c>
      <c r="E2900" s="3" t="s">
        <v>39</v>
      </c>
      <c r="F2900" s="1">
        <v>1</v>
      </c>
      <c r="G2900" s="1">
        <v>1</v>
      </c>
      <c r="H2900" s="1">
        <v>1</v>
      </c>
      <c r="I2900" s="1" t="s">
        <v>158</v>
      </c>
      <c r="J2900" s="4">
        <v>0.45833333333333331</v>
      </c>
      <c r="K2900" s="1" t="s">
        <v>58</v>
      </c>
      <c r="L2900" s="1" t="s">
        <v>29</v>
      </c>
      <c r="M2900" s="5">
        <v>44935.46199074074</v>
      </c>
      <c r="N2900" s="3" t="s">
        <v>39</v>
      </c>
      <c r="O2900" s="3" t="s">
        <v>39</v>
      </c>
      <c r="P2900" s="1" t="s">
        <v>29</v>
      </c>
      <c r="Q2900" s="1">
        <f>SUMIFS('[1]RAW DATA'!$BE:$BE,'[1]RAW DATA'!$A:$A,[1]COMPUTATION!$B2900,'[1]RAW DATA'!$N:$N,[1]COMPUTATION!A2900)</f>
        <v>26</v>
      </c>
    </row>
    <row r="2901" spans="1:17" x14ac:dyDescent="0.35">
      <c r="A2901" s="1" t="str">
        <f>IFERROR(VLOOKUP($B2901,'[1]RAW DATA'!$A:$N,14,0),"DNA")</f>
        <v>LAS POS Refll</v>
      </c>
      <c r="B2901" s="1">
        <v>1017087207</v>
      </c>
      <c r="C2901" s="2">
        <v>1</v>
      </c>
      <c r="D2901" s="3">
        <v>45170.461805555555</v>
      </c>
      <c r="E2901" s="3" t="s">
        <v>35</v>
      </c>
      <c r="F2901" s="1">
        <v>1</v>
      </c>
      <c r="G2901" s="1">
        <v>0</v>
      </c>
      <c r="H2901" s="1">
        <v>0</v>
      </c>
      <c r="I2901" s="1" t="s">
        <v>158</v>
      </c>
      <c r="J2901" s="4">
        <v>0.45833333333333331</v>
      </c>
      <c r="K2901" s="1" t="s">
        <v>58</v>
      </c>
      <c r="L2901" s="1" t="s">
        <v>29</v>
      </c>
      <c r="M2901" s="5">
        <v>44935.462002314816</v>
      </c>
      <c r="N2901" s="3" t="s">
        <v>35</v>
      </c>
      <c r="O2901" s="3" t="s">
        <v>35</v>
      </c>
      <c r="P2901" s="1" t="s">
        <v>29</v>
      </c>
      <c r="Q2901" s="1">
        <f>SUMIFS('[1]RAW DATA'!$BE:$BE,'[1]RAW DATA'!$A:$A,[1]COMPUTATION!$B2901,'[1]RAW DATA'!$N:$N,[1]COMPUTATION!A2901)</f>
        <v>0</v>
      </c>
    </row>
    <row r="2902" spans="1:17" x14ac:dyDescent="0.35">
      <c r="A2902" s="1" t="str">
        <f>IFERROR(VLOOKUP($B2902,'[1]RAW DATA'!$A:$N,14,0),"DNA")</f>
        <v>LAS POS Refll</v>
      </c>
      <c r="B2902" s="1">
        <v>1017087208</v>
      </c>
      <c r="C2902" s="2">
        <v>1</v>
      </c>
      <c r="D2902" s="3">
        <v>45170.461805555555</v>
      </c>
      <c r="E2902" s="3" t="s">
        <v>35</v>
      </c>
      <c r="F2902" s="1">
        <v>1</v>
      </c>
      <c r="G2902" s="1">
        <v>0</v>
      </c>
      <c r="H2902" s="1">
        <v>0</v>
      </c>
      <c r="I2902" s="1" t="s">
        <v>158</v>
      </c>
      <c r="J2902" s="4">
        <v>0.45833333333333331</v>
      </c>
      <c r="K2902" s="1" t="s">
        <v>58</v>
      </c>
      <c r="L2902" s="1" t="s">
        <v>29</v>
      </c>
      <c r="M2902" s="5">
        <v>44935.462002314816</v>
      </c>
      <c r="N2902" s="3" t="s">
        <v>35</v>
      </c>
      <c r="O2902" s="3" t="s">
        <v>35</v>
      </c>
      <c r="P2902" s="1" t="s">
        <v>29</v>
      </c>
      <c r="Q2902" s="1">
        <f>SUMIFS('[1]RAW DATA'!$BE:$BE,'[1]RAW DATA'!$A:$A,[1]COMPUTATION!$B2902,'[1]RAW DATA'!$N:$N,[1]COMPUTATION!A2902)</f>
        <v>0</v>
      </c>
    </row>
    <row r="2903" spans="1:17" x14ac:dyDescent="0.35">
      <c r="A2903" s="1" t="str">
        <f>IFERROR(VLOOKUP($B2903,'[1]RAW DATA'!$A:$N,14,0),"DNA")</f>
        <v>LAS POS Refll</v>
      </c>
      <c r="B2903" s="1">
        <v>1017087209</v>
      </c>
      <c r="C2903" s="2">
        <v>1</v>
      </c>
      <c r="D2903" s="3">
        <v>45170.461805555555</v>
      </c>
      <c r="E2903" s="3" t="s">
        <v>35</v>
      </c>
      <c r="F2903" s="1">
        <v>1</v>
      </c>
      <c r="G2903" s="1">
        <v>0</v>
      </c>
      <c r="H2903" s="1">
        <v>0</v>
      </c>
      <c r="I2903" s="1" t="s">
        <v>158</v>
      </c>
      <c r="J2903" s="4">
        <v>0.45833333333333331</v>
      </c>
      <c r="K2903" s="1" t="s">
        <v>58</v>
      </c>
      <c r="L2903" s="1" t="s">
        <v>29</v>
      </c>
      <c r="M2903" s="5">
        <v>44935.462002314816</v>
      </c>
      <c r="N2903" s="3" t="s">
        <v>35</v>
      </c>
      <c r="O2903" s="3" t="s">
        <v>35</v>
      </c>
      <c r="P2903" s="1" t="s">
        <v>29</v>
      </c>
      <c r="Q2903" s="1">
        <f>SUMIFS('[1]RAW DATA'!$BE:$BE,'[1]RAW DATA'!$A:$A,[1]COMPUTATION!$B2903,'[1]RAW DATA'!$N:$N,[1]COMPUTATION!A2903)</f>
        <v>0</v>
      </c>
    </row>
    <row r="2904" spans="1:17" x14ac:dyDescent="0.35">
      <c r="A2904" s="1" t="str">
        <f>IFERROR(VLOOKUP($B2904,'[1]RAW DATA'!$A:$N,14,0),"DNA")</f>
        <v>LAS POS Refll</v>
      </c>
      <c r="B2904" s="1">
        <v>1017087210</v>
      </c>
      <c r="C2904" s="2">
        <v>1</v>
      </c>
      <c r="D2904" s="3">
        <v>45170.461805555555</v>
      </c>
      <c r="E2904" s="3" t="s">
        <v>35</v>
      </c>
      <c r="F2904" s="1">
        <v>1</v>
      </c>
      <c r="G2904" s="1">
        <v>0</v>
      </c>
      <c r="H2904" s="1">
        <v>0</v>
      </c>
      <c r="I2904" s="1" t="s">
        <v>158</v>
      </c>
      <c r="J2904" s="4">
        <v>0.45833333333333331</v>
      </c>
      <c r="K2904" s="1" t="s">
        <v>58</v>
      </c>
      <c r="L2904" s="1" t="s">
        <v>29</v>
      </c>
      <c r="M2904" s="5">
        <v>44935.462002314816</v>
      </c>
      <c r="N2904" s="3" t="s">
        <v>35</v>
      </c>
      <c r="O2904" s="3" t="s">
        <v>35</v>
      </c>
      <c r="P2904" s="1" t="s">
        <v>29</v>
      </c>
      <c r="Q2904" s="1">
        <f>SUMIFS('[1]RAW DATA'!$BE:$BE,'[1]RAW DATA'!$A:$A,[1]COMPUTATION!$B2904,'[1]RAW DATA'!$N:$N,[1]COMPUTATION!A2904)</f>
        <v>0</v>
      </c>
    </row>
    <row r="2905" spans="1:17" x14ac:dyDescent="0.35">
      <c r="A2905" s="1" t="str">
        <f>IFERROR(VLOOKUP($B2905,'[1]RAW DATA'!$A:$N,14,0),"DNA")</f>
        <v>LAS POS Refll</v>
      </c>
      <c r="B2905" s="1">
        <v>1017087211</v>
      </c>
      <c r="C2905" s="2">
        <v>1</v>
      </c>
      <c r="D2905" s="3">
        <v>45170.461805555555</v>
      </c>
      <c r="E2905" s="3" t="s">
        <v>35</v>
      </c>
      <c r="F2905" s="1">
        <v>1</v>
      </c>
      <c r="G2905" s="1">
        <v>0</v>
      </c>
      <c r="H2905" s="1">
        <v>0</v>
      </c>
      <c r="I2905" s="1" t="s">
        <v>158</v>
      </c>
      <c r="J2905" s="4">
        <v>0.45833333333333331</v>
      </c>
      <c r="K2905" s="1" t="s">
        <v>58</v>
      </c>
      <c r="L2905" s="1" t="s">
        <v>29</v>
      </c>
      <c r="M2905" s="5">
        <v>44935.462002314816</v>
      </c>
      <c r="N2905" s="3" t="s">
        <v>35</v>
      </c>
      <c r="O2905" s="3" t="s">
        <v>35</v>
      </c>
      <c r="P2905" s="1" t="s">
        <v>29</v>
      </c>
      <c r="Q2905" s="1">
        <f>SUMIFS('[1]RAW DATA'!$BE:$BE,'[1]RAW DATA'!$A:$A,[1]COMPUTATION!$B2905,'[1]RAW DATA'!$N:$N,[1]COMPUTATION!A2905)</f>
        <v>0</v>
      </c>
    </row>
    <row r="2906" spans="1:17" x14ac:dyDescent="0.35">
      <c r="A2906" s="1" t="str">
        <f>IFERROR(VLOOKUP($B2906,'[1]RAW DATA'!$A:$N,14,0),"DNA")</f>
        <v>LAS POS Refll</v>
      </c>
      <c r="B2906" s="1">
        <v>1017087212</v>
      </c>
      <c r="C2906" s="2">
        <v>1</v>
      </c>
      <c r="D2906" s="3">
        <v>45170.461805555555</v>
      </c>
      <c r="E2906" s="3" t="s">
        <v>30</v>
      </c>
      <c r="F2906" s="1">
        <v>1</v>
      </c>
      <c r="G2906" s="1">
        <v>1</v>
      </c>
      <c r="H2906" s="1">
        <v>1</v>
      </c>
      <c r="I2906" s="1" t="s">
        <v>158</v>
      </c>
      <c r="J2906" s="4">
        <v>0.45833333333333331</v>
      </c>
      <c r="K2906" s="1" t="s">
        <v>58</v>
      </c>
      <c r="L2906" s="1" t="s">
        <v>29</v>
      </c>
      <c r="M2906" s="5">
        <v>44935.462025462963</v>
      </c>
      <c r="N2906" s="3" t="s">
        <v>30</v>
      </c>
      <c r="O2906" s="3" t="s">
        <v>30</v>
      </c>
      <c r="P2906" s="1" t="s">
        <v>29</v>
      </c>
      <c r="Q2906" s="1">
        <f>SUMIFS('[1]RAW DATA'!$BE:$BE,'[1]RAW DATA'!$A:$A,[1]COMPUTATION!$B2906,'[1]RAW DATA'!$N:$N,[1]COMPUTATION!A2906)</f>
        <v>44</v>
      </c>
    </row>
    <row r="2907" spans="1:17" x14ac:dyDescent="0.35">
      <c r="A2907" s="1" t="str">
        <f>IFERROR(VLOOKUP($B2907,'[1]RAW DATA'!$A:$N,14,0),"DNA")</f>
        <v>LAS POS Refll</v>
      </c>
      <c r="B2907" s="1">
        <v>1017087213</v>
      </c>
      <c r="C2907" s="2">
        <v>1</v>
      </c>
      <c r="D2907" s="3">
        <v>45170.461805555555</v>
      </c>
      <c r="E2907" s="3" t="s">
        <v>35</v>
      </c>
      <c r="F2907" s="1">
        <v>1</v>
      </c>
      <c r="G2907" s="1">
        <v>0</v>
      </c>
      <c r="H2907" s="1">
        <v>0</v>
      </c>
      <c r="I2907" s="1" t="s">
        <v>158</v>
      </c>
      <c r="J2907" s="4">
        <v>0.45833333333333331</v>
      </c>
      <c r="K2907" s="1" t="s">
        <v>58</v>
      </c>
      <c r="L2907" s="1" t="s">
        <v>29</v>
      </c>
      <c r="M2907" s="5">
        <v>44935.462071759262</v>
      </c>
      <c r="N2907" s="3" t="s">
        <v>35</v>
      </c>
      <c r="O2907" s="3" t="s">
        <v>35</v>
      </c>
      <c r="P2907" s="1" t="s">
        <v>29</v>
      </c>
      <c r="Q2907" s="1">
        <f>SUMIFS('[1]RAW DATA'!$BE:$BE,'[1]RAW DATA'!$A:$A,[1]COMPUTATION!$B2907,'[1]RAW DATA'!$N:$N,[1]COMPUTATION!A2907)</f>
        <v>0</v>
      </c>
    </row>
    <row r="2908" spans="1:17" x14ac:dyDescent="0.35">
      <c r="A2908" s="1" t="str">
        <f>IFERROR(VLOOKUP($B2908,'[1]RAW DATA'!$A:$N,14,0),"DNA")</f>
        <v>LAS POS Refll</v>
      </c>
      <c r="B2908" s="1">
        <v>1017087214</v>
      </c>
      <c r="C2908" s="2">
        <v>1</v>
      </c>
      <c r="D2908" s="3">
        <v>45170.461805555555</v>
      </c>
      <c r="E2908" s="3" t="s">
        <v>35</v>
      </c>
      <c r="F2908" s="1">
        <v>1</v>
      </c>
      <c r="G2908" s="1">
        <v>0</v>
      </c>
      <c r="H2908" s="1">
        <v>0</v>
      </c>
      <c r="I2908" s="1" t="s">
        <v>158</v>
      </c>
      <c r="J2908" s="4">
        <v>0.45833333333333331</v>
      </c>
      <c r="K2908" s="1" t="s">
        <v>58</v>
      </c>
      <c r="L2908" s="1" t="s">
        <v>29</v>
      </c>
      <c r="M2908" s="5">
        <v>44935.462071759262</v>
      </c>
      <c r="N2908" s="3" t="s">
        <v>35</v>
      </c>
      <c r="O2908" s="3" t="s">
        <v>35</v>
      </c>
      <c r="P2908" s="1" t="s">
        <v>29</v>
      </c>
      <c r="Q2908" s="1">
        <f>SUMIFS('[1]RAW DATA'!$BE:$BE,'[1]RAW DATA'!$A:$A,[1]COMPUTATION!$B2908,'[1]RAW DATA'!$N:$N,[1]COMPUTATION!A2908)</f>
        <v>0</v>
      </c>
    </row>
    <row r="2909" spans="1:17" x14ac:dyDescent="0.35">
      <c r="A2909" s="1" t="str">
        <f>IFERROR(VLOOKUP($B2909,'[1]RAW DATA'!$A:$N,14,0),"DNA")</f>
        <v>LAS POS Refll</v>
      </c>
      <c r="B2909" s="1">
        <v>1017087215</v>
      </c>
      <c r="C2909" s="2">
        <v>1</v>
      </c>
      <c r="D2909" s="3">
        <v>45170.461805555555</v>
      </c>
      <c r="E2909" s="3" t="s">
        <v>35</v>
      </c>
      <c r="F2909" s="1">
        <v>1</v>
      </c>
      <c r="G2909" s="1">
        <v>0</v>
      </c>
      <c r="H2909" s="1">
        <v>0</v>
      </c>
      <c r="I2909" s="1" t="s">
        <v>158</v>
      </c>
      <c r="J2909" s="4">
        <v>0.45833333333333331</v>
      </c>
      <c r="K2909" s="1" t="s">
        <v>58</v>
      </c>
      <c r="L2909" s="1" t="s">
        <v>29</v>
      </c>
      <c r="M2909" s="5">
        <v>44935.462071759262</v>
      </c>
      <c r="N2909" s="3" t="s">
        <v>35</v>
      </c>
      <c r="O2909" s="3" t="s">
        <v>35</v>
      </c>
      <c r="P2909" s="1" t="s">
        <v>29</v>
      </c>
      <c r="Q2909" s="1">
        <f>SUMIFS('[1]RAW DATA'!$BE:$BE,'[1]RAW DATA'!$A:$A,[1]COMPUTATION!$B2909,'[1]RAW DATA'!$N:$N,[1]COMPUTATION!A2909)</f>
        <v>0</v>
      </c>
    </row>
    <row r="2910" spans="1:17" x14ac:dyDescent="0.35">
      <c r="A2910" s="1" t="str">
        <f>IFERROR(VLOOKUP($B2910,'[1]RAW DATA'!$A:$N,14,0),"DNA")</f>
        <v>LAS POS Refll</v>
      </c>
      <c r="B2910" s="1">
        <v>1017087216</v>
      </c>
      <c r="C2910" s="2">
        <v>1</v>
      </c>
      <c r="D2910" s="3">
        <v>45170.461805555555</v>
      </c>
      <c r="E2910" s="3" t="s">
        <v>35</v>
      </c>
      <c r="F2910" s="1">
        <v>1</v>
      </c>
      <c r="G2910" s="1">
        <v>0</v>
      </c>
      <c r="H2910" s="1">
        <v>0</v>
      </c>
      <c r="I2910" s="1" t="s">
        <v>158</v>
      </c>
      <c r="J2910" s="4">
        <v>0.45833333333333331</v>
      </c>
      <c r="K2910" s="1" t="s">
        <v>58</v>
      </c>
      <c r="L2910" s="1" t="s">
        <v>29</v>
      </c>
      <c r="M2910" s="5">
        <v>44935.462071759262</v>
      </c>
      <c r="N2910" s="3" t="s">
        <v>35</v>
      </c>
      <c r="O2910" s="3" t="s">
        <v>35</v>
      </c>
      <c r="P2910" s="1" t="s">
        <v>29</v>
      </c>
      <c r="Q2910" s="1">
        <f>SUMIFS('[1]RAW DATA'!$BE:$BE,'[1]RAW DATA'!$A:$A,[1]COMPUTATION!$B2910,'[1]RAW DATA'!$N:$N,[1]COMPUTATION!A2910)</f>
        <v>0</v>
      </c>
    </row>
    <row r="2911" spans="1:17" x14ac:dyDescent="0.35">
      <c r="A2911" s="1" t="str">
        <f>IFERROR(VLOOKUP($B2911,'[1]RAW DATA'!$A:$N,14,0),"DNA")</f>
        <v>LAS POS Refll</v>
      </c>
      <c r="B2911" s="1">
        <v>1017087217</v>
      </c>
      <c r="C2911" s="2">
        <v>1</v>
      </c>
      <c r="D2911" s="3">
        <v>45170.461805555555</v>
      </c>
      <c r="E2911" s="3" t="s">
        <v>35</v>
      </c>
      <c r="F2911" s="1">
        <v>1</v>
      </c>
      <c r="G2911" s="1">
        <v>0</v>
      </c>
      <c r="H2911" s="1">
        <v>0</v>
      </c>
      <c r="I2911" s="1" t="s">
        <v>158</v>
      </c>
      <c r="J2911" s="4">
        <v>0.45833333333333331</v>
      </c>
      <c r="K2911" s="1" t="s">
        <v>58</v>
      </c>
      <c r="L2911" s="1" t="s">
        <v>29</v>
      </c>
      <c r="M2911" s="5">
        <v>44935.462071759262</v>
      </c>
      <c r="N2911" s="3" t="s">
        <v>35</v>
      </c>
      <c r="O2911" s="3" t="s">
        <v>35</v>
      </c>
      <c r="P2911" s="1" t="s">
        <v>29</v>
      </c>
      <c r="Q2911" s="1">
        <f>SUMIFS('[1]RAW DATA'!$BE:$BE,'[1]RAW DATA'!$A:$A,[1]COMPUTATION!$B2911,'[1]RAW DATA'!$N:$N,[1]COMPUTATION!A2911)</f>
        <v>0</v>
      </c>
    </row>
    <row r="2912" spans="1:17" x14ac:dyDescent="0.35">
      <c r="A2912" s="1" t="str">
        <f>IFERROR(VLOOKUP($B2912,'[1]RAW DATA'!$A:$N,14,0),"DNA")</f>
        <v>LAS POS Refll</v>
      </c>
      <c r="B2912" s="1">
        <v>1017087218</v>
      </c>
      <c r="C2912" s="2">
        <v>1</v>
      </c>
      <c r="D2912" s="3">
        <v>45170.461805555555</v>
      </c>
      <c r="E2912" s="3" t="s">
        <v>35</v>
      </c>
      <c r="F2912" s="1">
        <v>1</v>
      </c>
      <c r="G2912" s="1">
        <v>0</v>
      </c>
      <c r="H2912" s="1">
        <v>0</v>
      </c>
      <c r="I2912" s="1" t="s">
        <v>158</v>
      </c>
      <c r="J2912" s="4">
        <v>0.45833333333333331</v>
      </c>
      <c r="K2912" s="1" t="s">
        <v>58</v>
      </c>
      <c r="L2912" s="1" t="s">
        <v>29</v>
      </c>
      <c r="M2912" s="5">
        <v>44935.462071759262</v>
      </c>
      <c r="N2912" s="3" t="s">
        <v>35</v>
      </c>
      <c r="O2912" s="3" t="s">
        <v>35</v>
      </c>
      <c r="P2912" s="1" t="s">
        <v>29</v>
      </c>
      <c r="Q2912" s="1">
        <f>SUMIFS('[1]RAW DATA'!$BE:$BE,'[1]RAW DATA'!$A:$A,[1]COMPUTATION!$B2912,'[1]RAW DATA'!$N:$N,[1]COMPUTATION!A2912)</f>
        <v>0</v>
      </c>
    </row>
    <row r="2913" spans="1:17" x14ac:dyDescent="0.35">
      <c r="A2913" s="1" t="str">
        <f>IFERROR(VLOOKUP($B2913,'[1]RAW DATA'!$A:$N,14,0),"DNA")</f>
        <v>LAS POS Refll</v>
      </c>
      <c r="B2913" s="1">
        <v>1017087219</v>
      </c>
      <c r="C2913" s="2">
        <v>1</v>
      </c>
      <c r="D2913" s="3">
        <v>45170.461805555555</v>
      </c>
      <c r="E2913" s="3" t="s">
        <v>35</v>
      </c>
      <c r="F2913" s="1">
        <v>1</v>
      </c>
      <c r="G2913" s="1">
        <v>0</v>
      </c>
      <c r="H2913" s="1">
        <v>0</v>
      </c>
      <c r="I2913" s="1" t="s">
        <v>158</v>
      </c>
      <c r="J2913" s="4">
        <v>0.45833333333333331</v>
      </c>
      <c r="K2913" s="1" t="s">
        <v>58</v>
      </c>
      <c r="L2913" s="1" t="s">
        <v>29</v>
      </c>
      <c r="M2913" s="5">
        <v>44935.462071759262</v>
      </c>
      <c r="N2913" s="3" t="s">
        <v>35</v>
      </c>
      <c r="O2913" s="3" t="s">
        <v>35</v>
      </c>
      <c r="P2913" s="1" t="s">
        <v>29</v>
      </c>
      <c r="Q2913" s="1">
        <f>SUMIFS('[1]RAW DATA'!$BE:$BE,'[1]RAW DATA'!$A:$A,[1]COMPUTATION!$B2913,'[1]RAW DATA'!$N:$N,[1]COMPUTATION!A2913)</f>
        <v>0</v>
      </c>
    </row>
    <row r="2914" spans="1:17" x14ac:dyDescent="0.35">
      <c r="A2914" s="1" t="str">
        <f>IFERROR(VLOOKUP($B2914,'[1]RAW DATA'!$A:$N,14,0),"DNA")</f>
        <v>LAS POS Refll</v>
      </c>
      <c r="B2914" s="1">
        <v>1017087220</v>
      </c>
      <c r="C2914" s="2">
        <v>1</v>
      </c>
      <c r="D2914" s="3">
        <v>45170.461805555555</v>
      </c>
      <c r="E2914" s="3" t="s">
        <v>35</v>
      </c>
      <c r="F2914" s="1">
        <v>1</v>
      </c>
      <c r="G2914" s="1">
        <v>0</v>
      </c>
      <c r="H2914" s="1">
        <v>0</v>
      </c>
      <c r="I2914" s="1" t="s">
        <v>158</v>
      </c>
      <c r="J2914" s="4">
        <v>0.45833333333333331</v>
      </c>
      <c r="K2914" s="1" t="s">
        <v>58</v>
      </c>
      <c r="L2914" s="1" t="s">
        <v>29</v>
      </c>
      <c r="M2914" s="5">
        <v>44935.462071759262</v>
      </c>
      <c r="N2914" s="3" t="s">
        <v>35</v>
      </c>
      <c r="O2914" s="3" t="s">
        <v>35</v>
      </c>
      <c r="P2914" s="1" t="s">
        <v>29</v>
      </c>
      <c r="Q2914" s="1">
        <f>SUMIFS('[1]RAW DATA'!$BE:$BE,'[1]RAW DATA'!$A:$A,[1]COMPUTATION!$B2914,'[1]RAW DATA'!$N:$N,[1]COMPUTATION!A2914)</f>
        <v>0</v>
      </c>
    </row>
    <row r="2915" spans="1:17" x14ac:dyDescent="0.35">
      <c r="A2915" s="1" t="str">
        <f>IFERROR(VLOOKUP($B2915,'[1]RAW DATA'!$A:$N,14,0),"DNA")</f>
        <v>LAS POS Refll</v>
      </c>
      <c r="B2915" s="1">
        <v>1017087221</v>
      </c>
      <c r="C2915" s="2">
        <v>1</v>
      </c>
      <c r="D2915" s="3">
        <v>45170.461805555555</v>
      </c>
      <c r="E2915" s="3" t="s">
        <v>53</v>
      </c>
      <c r="F2915" s="1">
        <v>1</v>
      </c>
      <c r="G2915" s="1">
        <v>0</v>
      </c>
      <c r="H2915" s="1">
        <v>0</v>
      </c>
      <c r="I2915" s="1" t="s">
        <v>158</v>
      </c>
      <c r="J2915" s="4">
        <v>0.45833333333333331</v>
      </c>
      <c r="K2915" s="1" t="s">
        <v>58</v>
      </c>
      <c r="L2915" s="1" t="s">
        <v>29</v>
      </c>
      <c r="M2915" s="5">
        <v>44935.462106481478</v>
      </c>
      <c r="N2915" s="3" t="s">
        <v>53</v>
      </c>
      <c r="O2915" s="3" t="s">
        <v>53</v>
      </c>
      <c r="P2915" s="1" t="s">
        <v>29</v>
      </c>
      <c r="Q2915" s="1">
        <f>SUMIFS('[1]RAW DATA'!$BE:$BE,'[1]RAW DATA'!$A:$A,[1]COMPUTATION!$B2915,'[1]RAW DATA'!$N:$N,[1]COMPUTATION!A2915)</f>
        <v>27</v>
      </c>
    </row>
    <row r="2916" spans="1:17" x14ac:dyDescent="0.35">
      <c r="A2916" s="1" t="str">
        <f>IFERROR(VLOOKUP($B2916,'[1]RAW DATA'!$A:$N,14,0),"DNA")</f>
        <v>LAS POS Refll</v>
      </c>
      <c r="B2916" s="1">
        <v>1017087222</v>
      </c>
      <c r="C2916" s="2">
        <v>1</v>
      </c>
      <c r="D2916" s="3">
        <v>45170.461805555555</v>
      </c>
      <c r="E2916" s="3" t="s">
        <v>51</v>
      </c>
      <c r="F2916" s="1">
        <v>1</v>
      </c>
      <c r="G2916" s="1">
        <v>1</v>
      </c>
      <c r="H2916" s="1">
        <v>1</v>
      </c>
      <c r="I2916" s="1" t="s">
        <v>158</v>
      </c>
      <c r="J2916" s="4">
        <v>0.45833333333333331</v>
      </c>
      <c r="K2916" s="1" t="s">
        <v>58</v>
      </c>
      <c r="L2916" s="1" t="s">
        <v>34</v>
      </c>
      <c r="M2916" s="5">
        <v>44935.462118055555</v>
      </c>
      <c r="N2916" s="3" t="s">
        <v>51</v>
      </c>
      <c r="O2916" s="3" t="s">
        <v>51</v>
      </c>
      <c r="P2916" s="1" t="s">
        <v>34</v>
      </c>
      <c r="Q2916" s="1">
        <f>SUMIFS('[1]RAW DATA'!$BE:$BE,'[1]RAW DATA'!$A:$A,[1]COMPUTATION!$B2916,'[1]RAW DATA'!$N:$N,[1]COMPUTATION!A2916)</f>
        <v>263</v>
      </c>
    </row>
    <row r="2917" spans="1:17" x14ac:dyDescent="0.35">
      <c r="A2917" s="1" t="str">
        <f>IFERROR(VLOOKUP($B2917,'[1]RAW DATA'!$A:$N,14,0),"DNA")</f>
        <v>LAS POS Refll</v>
      </c>
      <c r="B2917" s="1">
        <v>1017087223</v>
      </c>
      <c r="C2917" s="2">
        <v>1</v>
      </c>
      <c r="D2917" s="3">
        <v>45170.461805555555</v>
      </c>
      <c r="E2917" s="3" t="s">
        <v>30</v>
      </c>
      <c r="F2917" s="1">
        <v>1</v>
      </c>
      <c r="G2917" s="1">
        <v>1</v>
      </c>
      <c r="H2917" s="1">
        <v>1</v>
      </c>
      <c r="I2917" s="1" t="s">
        <v>158</v>
      </c>
      <c r="J2917" s="4">
        <v>0.45833333333333331</v>
      </c>
      <c r="K2917" s="1" t="s">
        <v>58</v>
      </c>
      <c r="L2917" s="1" t="s">
        <v>29</v>
      </c>
      <c r="M2917" s="5">
        <v>44935.462129629632</v>
      </c>
      <c r="N2917" s="3" t="s">
        <v>30</v>
      </c>
      <c r="O2917" s="3" t="s">
        <v>30</v>
      </c>
      <c r="P2917" s="1" t="s">
        <v>29</v>
      </c>
      <c r="Q2917" s="1">
        <f>SUMIFS('[1]RAW DATA'!$BE:$BE,'[1]RAW DATA'!$A:$A,[1]COMPUTATION!$B2917,'[1]RAW DATA'!$N:$N,[1]COMPUTATION!A2917)</f>
        <v>35</v>
      </c>
    </row>
    <row r="2918" spans="1:17" x14ac:dyDescent="0.35">
      <c r="A2918" s="1" t="str">
        <f>IFERROR(VLOOKUP($B2918,'[1]RAW DATA'!$A:$N,14,0),"DNA")</f>
        <v>LAS POS Refll</v>
      </c>
      <c r="B2918" s="1">
        <v>1017087224</v>
      </c>
      <c r="C2918" s="2">
        <v>1</v>
      </c>
      <c r="D2918" s="3">
        <v>45170.461805555555</v>
      </c>
      <c r="E2918" s="3" t="s">
        <v>30</v>
      </c>
      <c r="F2918" s="1">
        <v>1</v>
      </c>
      <c r="G2918" s="1">
        <v>1</v>
      </c>
      <c r="H2918" s="1">
        <v>1</v>
      </c>
      <c r="I2918" s="1" t="s">
        <v>158</v>
      </c>
      <c r="J2918" s="4">
        <v>0.45833333333333331</v>
      </c>
      <c r="K2918" s="1" t="s">
        <v>58</v>
      </c>
      <c r="L2918" s="1" t="s">
        <v>29</v>
      </c>
      <c r="M2918" s="5">
        <v>44935.462141203701</v>
      </c>
      <c r="N2918" s="3" t="s">
        <v>30</v>
      </c>
      <c r="O2918" s="3" t="s">
        <v>30</v>
      </c>
      <c r="P2918" s="1" t="s">
        <v>29</v>
      </c>
      <c r="Q2918" s="1">
        <f>SUMIFS('[1]RAW DATA'!$BE:$BE,'[1]RAW DATA'!$A:$A,[1]COMPUTATION!$B2918,'[1]RAW DATA'!$N:$N,[1]COMPUTATION!A2918)</f>
        <v>18</v>
      </c>
    </row>
    <row r="2919" spans="1:17" x14ac:dyDescent="0.35">
      <c r="A2919" s="1" t="str">
        <f>IFERROR(VLOOKUP($B2919,'[1]RAW DATA'!$A:$N,14,0),"DNA")</f>
        <v>LAS POS Refll</v>
      </c>
      <c r="B2919" s="1">
        <v>1017087225</v>
      </c>
      <c r="C2919" s="2">
        <v>1</v>
      </c>
      <c r="D2919" s="3">
        <v>45170.461805555555</v>
      </c>
      <c r="E2919" s="3" t="s">
        <v>60</v>
      </c>
      <c r="F2919" s="1">
        <v>1</v>
      </c>
      <c r="G2919" s="1">
        <v>1</v>
      </c>
      <c r="H2919" s="1">
        <v>1</v>
      </c>
      <c r="I2919" s="1" t="s">
        <v>158</v>
      </c>
      <c r="J2919" s="4">
        <v>0.45833333333333331</v>
      </c>
      <c r="K2919" s="1" t="s">
        <v>58</v>
      </c>
      <c r="L2919" s="1" t="s">
        <v>29</v>
      </c>
      <c r="M2919" s="5">
        <v>44935.462199074071</v>
      </c>
      <c r="N2919" s="3" t="s">
        <v>60</v>
      </c>
      <c r="O2919" s="3" t="s">
        <v>60</v>
      </c>
      <c r="P2919" s="1" t="s">
        <v>29</v>
      </c>
      <c r="Q2919" s="1">
        <f>SUMIFS('[1]RAW DATA'!$BE:$BE,'[1]RAW DATA'!$A:$A,[1]COMPUTATION!$B2919,'[1]RAW DATA'!$N:$N,[1]COMPUTATION!A2919)</f>
        <v>73</v>
      </c>
    </row>
    <row r="2920" spans="1:17" x14ac:dyDescent="0.35">
      <c r="A2920" s="1" t="str">
        <f>IFERROR(VLOOKUP($B2920,'[1]RAW DATA'!$A:$N,14,0),"DNA")</f>
        <v>LAS POS Refll</v>
      </c>
      <c r="B2920" s="1">
        <v>1017087226</v>
      </c>
      <c r="C2920" s="2">
        <v>1</v>
      </c>
      <c r="D2920" s="3">
        <v>45170.461805555555</v>
      </c>
      <c r="E2920" s="3" t="s">
        <v>32</v>
      </c>
      <c r="F2920" s="1">
        <v>1</v>
      </c>
      <c r="G2920" s="1">
        <v>1</v>
      </c>
      <c r="H2920" s="1">
        <v>1</v>
      </c>
      <c r="I2920" s="1" t="s">
        <v>158</v>
      </c>
      <c r="J2920" s="4">
        <v>0.45833333333333331</v>
      </c>
      <c r="K2920" s="1" t="s">
        <v>58</v>
      </c>
      <c r="L2920" s="1" t="s">
        <v>34</v>
      </c>
      <c r="M2920" s="5">
        <v>44935.462199074071</v>
      </c>
      <c r="N2920" s="3" t="s">
        <v>32</v>
      </c>
      <c r="O2920" s="3" t="s">
        <v>32</v>
      </c>
      <c r="P2920" s="1" t="s">
        <v>34</v>
      </c>
      <c r="Q2920" s="1">
        <f>SUMIFS('[1]RAW DATA'!$BE:$BE,'[1]RAW DATA'!$A:$A,[1]COMPUTATION!$B2920,'[1]RAW DATA'!$N:$N,[1]COMPUTATION!A2920)</f>
        <v>27</v>
      </c>
    </row>
    <row r="2921" spans="1:17" x14ac:dyDescent="0.35">
      <c r="A2921" s="1" t="str">
        <f>IFERROR(VLOOKUP($B2921,'[1]RAW DATA'!$A:$N,14,0),"DNA")</f>
        <v>LAS POS Refll</v>
      </c>
      <c r="B2921" s="1">
        <v>1017087227</v>
      </c>
      <c r="C2921" s="2">
        <v>1</v>
      </c>
      <c r="D2921" s="3">
        <v>45170.461805555555</v>
      </c>
      <c r="E2921" s="3" t="s">
        <v>39</v>
      </c>
      <c r="F2921" s="1">
        <v>1</v>
      </c>
      <c r="G2921" s="1">
        <v>1</v>
      </c>
      <c r="H2921" s="1">
        <v>1</v>
      </c>
      <c r="I2921" s="1" t="s">
        <v>158</v>
      </c>
      <c r="J2921" s="4">
        <v>0.45833333333333331</v>
      </c>
      <c r="K2921" s="1" t="s">
        <v>58</v>
      </c>
      <c r="L2921" s="1" t="s">
        <v>29</v>
      </c>
      <c r="M2921" s="5">
        <v>44935.462222222224</v>
      </c>
      <c r="N2921" s="3" t="s">
        <v>39</v>
      </c>
      <c r="O2921" s="3" t="s">
        <v>39</v>
      </c>
      <c r="P2921" s="1" t="s">
        <v>29</v>
      </c>
      <c r="Q2921" s="1">
        <f>SUMIFS('[1]RAW DATA'!$BE:$BE,'[1]RAW DATA'!$A:$A,[1]COMPUTATION!$B2921,'[1]RAW DATA'!$N:$N,[1]COMPUTATION!A2921)</f>
        <v>36</v>
      </c>
    </row>
    <row r="2922" spans="1:17" x14ac:dyDescent="0.35">
      <c r="A2922" s="1" t="str">
        <f>IFERROR(VLOOKUP($B2922,'[1]RAW DATA'!$A:$N,14,0),"DNA")</f>
        <v>LAS POS Refll</v>
      </c>
      <c r="B2922" s="1">
        <v>1017087228</v>
      </c>
      <c r="C2922" s="2">
        <v>1</v>
      </c>
      <c r="D2922" s="3">
        <v>45170.461805555555</v>
      </c>
      <c r="E2922" s="3" t="s">
        <v>39</v>
      </c>
      <c r="F2922" s="1">
        <v>1</v>
      </c>
      <c r="G2922" s="1">
        <v>1</v>
      </c>
      <c r="H2922" s="1">
        <v>1</v>
      </c>
      <c r="I2922" s="1" t="s">
        <v>158</v>
      </c>
      <c r="J2922" s="4">
        <v>0.45833333333333331</v>
      </c>
      <c r="K2922" s="1" t="s">
        <v>58</v>
      </c>
      <c r="L2922" s="1" t="s">
        <v>29</v>
      </c>
      <c r="M2922" s="5">
        <v>44935.462222222224</v>
      </c>
      <c r="N2922" s="3" t="s">
        <v>39</v>
      </c>
      <c r="O2922" s="3" t="s">
        <v>39</v>
      </c>
      <c r="P2922" s="1" t="s">
        <v>29</v>
      </c>
      <c r="Q2922" s="1">
        <f>SUMIFS('[1]RAW DATA'!$BE:$BE,'[1]RAW DATA'!$A:$A,[1]COMPUTATION!$B2922,'[1]RAW DATA'!$N:$N,[1]COMPUTATION!A2922)</f>
        <v>38</v>
      </c>
    </row>
    <row r="2923" spans="1:17" x14ac:dyDescent="0.35">
      <c r="A2923" s="1" t="str">
        <f>IFERROR(VLOOKUP($B2923,'[1]RAW DATA'!$A:$N,14,0),"DNA")</f>
        <v>LAS POS Refll</v>
      </c>
      <c r="B2923" s="1">
        <v>1017087229</v>
      </c>
      <c r="C2923" s="2">
        <v>1</v>
      </c>
      <c r="D2923" s="3">
        <v>45170.461805555555</v>
      </c>
      <c r="E2923" s="3" t="s">
        <v>30</v>
      </c>
      <c r="F2923" s="1">
        <v>1</v>
      </c>
      <c r="G2923" s="1">
        <v>1</v>
      </c>
      <c r="H2923" s="1">
        <v>1</v>
      </c>
      <c r="I2923" s="1" t="s">
        <v>158</v>
      </c>
      <c r="J2923" s="4">
        <v>0.45833333333333331</v>
      </c>
      <c r="K2923" s="1" t="s">
        <v>58</v>
      </c>
      <c r="L2923" s="1" t="s">
        <v>29</v>
      </c>
      <c r="M2923" s="5">
        <v>44935.462233796294</v>
      </c>
      <c r="N2923" s="3" t="s">
        <v>30</v>
      </c>
      <c r="O2923" s="3" t="s">
        <v>30</v>
      </c>
      <c r="P2923" s="1" t="s">
        <v>29</v>
      </c>
      <c r="Q2923" s="1">
        <f>SUMIFS('[1]RAW DATA'!$BE:$BE,'[1]RAW DATA'!$A:$A,[1]COMPUTATION!$B2923,'[1]RAW DATA'!$N:$N,[1]COMPUTATION!A2923)</f>
        <v>30</v>
      </c>
    </row>
    <row r="2924" spans="1:17" x14ac:dyDescent="0.35">
      <c r="A2924" s="1" t="str">
        <f>IFERROR(VLOOKUP($B2924,'[1]RAW DATA'!$A:$N,14,0),"DNA")</f>
        <v>LAS POS Refll</v>
      </c>
      <c r="B2924" s="1">
        <v>1017087230</v>
      </c>
      <c r="C2924" s="2">
        <v>1</v>
      </c>
      <c r="D2924" s="3">
        <v>45170.461805555555</v>
      </c>
      <c r="E2924" s="3" t="s">
        <v>35</v>
      </c>
      <c r="F2924" s="1">
        <v>1</v>
      </c>
      <c r="G2924" s="1">
        <v>0</v>
      </c>
      <c r="H2924" s="1">
        <v>0</v>
      </c>
      <c r="I2924" s="1" t="s">
        <v>158</v>
      </c>
      <c r="J2924" s="4">
        <v>0.45833333333333331</v>
      </c>
      <c r="K2924" s="1" t="s">
        <v>58</v>
      </c>
      <c r="L2924" s="1" t="s">
        <v>29</v>
      </c>
      <c r="M2924" s="5">
        <v>44935.462245370371</v>
      </c>
      <c r="N2924" s="3" t="s">
        <v>35</v>
      </c>
      <c r="O2924" s="3" t="s">
        <v>35</v>
      </c>
      <c r="P2924" s="1" t="s">
        <v>29</v>
      </c>
      <c r="Q2924" s="1">
        <f>SUMIFS('[1]RAW DATA'!$BE:$BE,'[1]RAW DATA'!$A:$A,[1]COMPUTATION!$B2924,'[1]RAW DATA'!$N:$N,[1]COMPUTATION!A2924)</f>
        <v>0</v>
      </c>
    </row>
    <row r="2925" spans="1:17" x14ac:dyDescent="0.35">
      <c r="A2925" s="1" t="str">
        <f>IFERROR(VLOOKUP($B2925,'[1]RAW DATA'!$A:$N,14,0),"DNA")</f>
        <v>LAS POS Refll</v>
      </c>
      <c r="B2925" s="1">
        <v>1017087231</v>
      </c>
      <c r="C2925" s="2">
        <v>1</v>
      </c>
      <c r="D2925" s="3">
        <v>45170.461805555555</v>
      </c>
      <c r="E2925" s="3" t="s">
        <v>35</v>
      </c>
      <c r="F2925" s="1">
        <v>1</v>
      </c>
      <c r="G2925" s="1">
        <v>0</v>
      </c>
      <c r="H2925" s="1">
        <v>0</v>
      </c>
      <c r="I2925" s="1" t="s">
        <v>158</v>
      </c>
      <c r="J2925" s="4">
        <v>0.45833333333333331</v>
      </c>
      <c r="K2925" s="1" t="s">
        <v>58</v>
      </c>
      <c r="L2925" s="1" t="s">
        <v>29</v>
      </c>
      <c r="M2925" s="5">
        <v>44935.462245370371</v>
      </c>
      <c r="N2925" s="3" t="s">
        <v>35</v>
      </c>
      <c r="O2925" s="3" t="s">
        <v>35</v>
      </c>
      <c r="P2925" s="1" t="s">
        <v>29</v>
      </c>
      <c r="Q2925" s="1">
        <f>SUMIFS('[1]RAW DATA'!$BE:$BE,'[1]RAW DATA'!$A:$A,[1]COMPUTATION!$B2925,'[1]RAW DATA'!$N:$N,[1]COMPUTATION!A2925)</f>
        <v>0</v>
      </c>
    </row>
    <row r="2926" spans="1:17" x14ac:dyDescent="0.35">
      <c r="A2926" s="1" t="str">
        <f>IFERROR(VLOOKUP($B2926,'[1]RAW DATA'!$A:$N,14,0),"DNA")</f>
        <v>LAS POS Refll</v>
      </c>
      <c r="B2926" s="1">
        <v>1017087232</v>
      </c>
      <c r="C2926" s="2">
        <v>1</v>
      </c>
      <c r="D2926" s="3">
        <v>45170.461805555555</v>
      </c>
      <c r="E2926" s="3" t="s">
        <v>35</v>
      </c>
      <c r="F2926" s="1">
        <v>1</v>
      </c>
      <c r="G2926" s="1">
        <v>0</v>
      </c>
      <c r="H2926" s="1">
        <v>0</v>
      </c>
      <c r="I2926" s="1" t="s">
        <v>158</v>
      </c>
      <c r="J2926" s="4">
        <v>0.45833333333333331</v>
      </c>
      <c r="K2926" s="1" t="s">
        <v>58</v>
      </c>
      <c r="L2926" s="1" t="s">
        <v>29</v>
      </c>
      <c r="M2926" s="5">
        <v>44935.462245370371</v>
      </c>
      <c r="N2926" s="3" t="s">
        <v>35</v>
      </c>
      <c r="O2926" s="3" t="s">
        <v>35</v>
      </c>
      <c r="P2926" s="1" t="s">
        <v>29</v>
      </c>
      <c r="Q2926" s="1">
        <f>SUMIFS('[1]RAW DATA'!$BE:$BE,'[1]RAW DATA'!$A:$A,[1]COMPUTATION!$B2926,'[1]RAW DATA'!$N:$N,[1]COMPUTATION!A2926)</f>
        <v>0</v>
      </c>
    </row>
    <row r="2927" spans="1:17" x14ac:dyDescent="0.35">
      <c r="A2927" s="1" t="str">
        <f>IFERROR(VLOOKUP($B2927,'[1]RAW DATA'!$A:$N,14,0),"DNA")</f>
        <v>LAS POS Refll</v>
      </c>
      <c r="B2927" s="1">
        <v>1017087233</v>
      </c>
      <c r="C2927" s="2">
        <v>1</v>
      </c>
      <c r="D2927" s="3">
        <v>45170.461805555555</v>
      </c>
      <c r="E2927" s="3" t="s">
        <v>36</v>
      </c>
      <c r="F2927" s="1">
        <v>1</v>
      </c>
      <c r="G2927" s="1">
        <v>1</v>
      </c>
      <c r="H2927" s="1">
        <v>1</v>
      </c>
      <c r="I2927" s="1" t="s">
        <v>158</v>
      </c>
      <c r="J2927" s="4">
        <v>0.45833333333333331</v>
      </c>
      <c r="K2927" s="1" t="s">
        <v>58</v>
      </c>
      <c r="L2927" s="1" t="s">
        <v>29</v>
      </c>
      <c r="M2927" s="5">
        <v>44935.462268518517</v>
      </c>
      <c r="N2927" s="3" t="s">
        <v>36</v>
      </c>
      <c r="O2927" s="3" t="s">
        <v>36</v>
      </c>
      <c r="P2927" s="1" t="s">
        <v>29</v>
      </c>
      <c r="Q2927" s="1">
        <f>SUMIFS('[1]RAW DATA'!$BE:$BE,'[1]RAW DATA'!$A:$A,[1]COMPUTATION!$B2927,'[1]RAW DATA'!$N:$N,[1]COMPUTATION!A2927)</f>
        <v>28</v>
      </c>
    </row>
    <row r="2928" spans="1:17" x14ac:dyDescent="0.35">
      <c r="A2928" s="1" t="str">
        <f>IFERROR(VLOOKUP($B2928,'[1]RAW DATA'!$A:$N,14,0),"DNA")</f>
        <v>LAS POS Refll</v>
      </c>
      <c r="B2928" s="1">
        <v>1017087234</v>
      </c>
      <c r="C2928" s="2">
        <v>1</v>
      </c>
      <c r="D2928" s="3">
        <v>45170.461805555555</v>
      </c>
      <c r="E2928" s="3" t="s">
        <v>35</v>
      </c>
      <c r="F2928" s="1">
        <v>1</v>
      </c>
      <c r="G2928" s="1">
        <v>0</v>
      </c>
      <c r="H2928" s="1">
        <v>0</v>
      </c>
      <c r="I2928" s="1" t="s">
        <v>158</v>
      </c>
      <c r="J2928" s="4">
        <v>0.45833333333333331</v>
      </c>
      <c r="K2928" s="1" t="s">
        <v>58</v>
      </c>
      <c r="L2928" s="1" t="s">
        <v>29</v>
      </c>
      <c r="M2928" s="5">
        <v>44935.462291666663</v>
      </c>
      <c r="N2928" s="3" t="s">
        <v>35</v>
      </c>
      <c r="O2928" s="3" t="s">
        <v>35</v>
      </c>
      <c r="P2928" s="1" t="s">
        <v>29</v>
      </c>
      <c r="Q2928" s="1">
        <f>SUMIFS('[1]RAW DATA'!$BE:$BE,'[1]RAW DATA'!$A:$A,[1]COMPUTATION!$B2928,'[1]RAW DATA'!$N:$N,[1]COMPUTATION!A2928)</f>
        <v>0</v>
      </c>
    </row>
    <row r="2929" spans="1:17" x14ac:dyDescent="0.35">
      <c r="A2929" s="1" t="str">
        <f>IFERROR(VLOOKUP($B2929,'[1]RAW DATA'!$A:$N,14,0),"DNA")</f>
        <v>LAS POS Refll</v>
      </c>
      <c r="B2929" s="1">
        <v>1017087235</v>
      </c>
      <c r="C2929" s="2">
        <v>1</v>
      </c>
      <c r="D2929" s="3">
        <v>45170.461805555555</v>
      </c>
      <c r="E2929" s="3" t="s">
        <v>35</v>
      </c>
      <c r="F2929" s="1">
        <v>1</v>
      </c>
      <c r="G2929" s="1">
        <v>0</v>
      </c>
      <c r="H2929" s="1">
        <v>0</v>
      </c>
      <c r="I2929" s="1" t="s">
        <v>158</v>
      </c>
      <c r="J2929" s="4">
        <v>0.45833333333333331</v>
      </c>
      <c r="K2929" s="1" t="s">
        <v>58</v>
      </c>
      <c r="L2929" s="1" t="s">
        <v>29</v>
      </c>
      <c r="M2929" s="5">
        <v>44935.462291666663</v>
      </c>
      <c r="N2929" s="3" t="s">
        <v>35</v>
      </c>
      <c r="O2929" s="3" t="s">
        <v>35</v>
      </c>
      <c r="P2929" s="1" t="s">
        <v>29</v>
      </c>
      <c r="Q2929" s="1">
        <f>SUMIFS('[1]RAW DATA'!$BE:$BE,'[1]RAW DATA'!$A:$A,[1]COMPUTATION!$B2929,'[1]RAW DATA'!$N:$N,[1]COMPUTATION!A2929)</f>
        <v>0</v>
      </c>
    </row>
    <row r="2930" spans="1:17" x14ac:dyDescent="0.35">
      <c r="A2930" s="1" t="str">
        <f>IFERROR(VLOOKUP($B2930,'[1]RAW DATA'!$A:$N,14,0),"DNA")</f>
        <v>LAS POS Refll</v>
      </c>
      <c r="B2930" s="1">
        <v>1017087236</v>
      </c>
      <c r="C2930" s="2">
        <v>1</v>
      </c>
      <c r="D2930" s="3">
        <v>45170.461805555555</v>
      </c>
      <c r="E2930" s="3" t="s">
        <v>35</v>
      </c>
      <c r="F2930" s="1">
        <v>1</v>
      </c>
      <c r="G2930" s="1">
        <v>0</v>
      </c>
      <c r="H2930" s="1">
        <v>0</v>
      </c>
      <c r="I2930" s="1" t="s">
        <v>158</v>
      </c>
      <c r="J2930" s="4">
        <v>0.45833333333333331</v>
      </c>
      <c r="K2930" s="1" t="s">
        <v>58</v>
      </c>
      <c r="L2930" s="1" t="s">
        <v>29</v>
      </c>
      <c r="M2930" s="5">
        <v>44935.462291666663</v>
      </c>
      <c r="N2930" s="3" t="s">
        <v>35</v>
      </c>
      <c r="O2930" s="3" t="s">
        <v>35</v>
      </c>
      <c r="P2930" s="1" t="s">
        <v>29</v>
      </c>
      <c r="Q2930" s="1">
        <f>SUMIFS('[1]RAW DATA'!$BE:$BE,'[1]RAW DATA'!$A:$A,[1]COMPUTATION!$B2930,'[1]RAW DATA'!$N:$N,[1]COMPUTATION!A2930)</f>
        <v>0</v>
      </c>
    </row>
    <row r="2931" spans="1:17" x14ac:dyDescent="0.35">
      <c r="A2931" s="1" t="str">
        <f>IFERROR(VLOOKUP($B2931,'[1]RAW DATA'!$A:$N,14,0),"DNA")</f>
        <v>LAS POS Refll</v>
      </c>
      <c r="B2931" s="1">
        <v>1017087237</v>
      </c>
      <c r="C2931" s="2">
        <v>1</v>
      </c>
      <c r="D2931" s="3">
        <v>45170.461805555555</v>
      </c>
      <c r="E2931" s="3" t="s">
        <v>30</v>
      </c>
      <c r="F2931" s="1">
        <v>1</v>
      </c>
      <c r="G2931" s="1">
        <v>1</v>
      </c>
      <c r="H2931" s="1">
        <v>1</v>
      </c>
      <c r="I2931" s="1" t="s">
        <v>158</v>
      </c>
      <c r="J2931" s="4">
        <v>0.45833333333333331</v>
      </c>
      <c r="K2931" s="1" t="s">
        <v>58</v>
      </c>
      <c r="L2931" s="1" t="s">
        <v>29</v>
      </c>
      <c r="M2931" s="5">
        <v>44935.462361111109</v>
      </c>
      <c r="N2931" s="3" t="s">
        <v>30</v>
      </c>
      <c r="O2931" s="3" t="s">
        <v>30</v>
      </c>
      <c r="P2931" s="1" t="s">
        <v>29</v>
      </c>
      <c r="Q2931" s="1">
        <f>SUMIFS('[1]RAW DATA'!$BE:$BE,'[1]RAW DATA'!$A:$A,[1]COMPUTATION!$B2931,'[1]RAW DATA'!$N:$N,[1]COMPUTATION!A2931)</f>
        <v>26</v>
      </c>
    </row>
    <row r="2932" spans="1:17" x14ac:dyDescent="0.35">
      <c r="A2932" s="1" t="str">
        <f>IFERROR(VLOOKUP($B2932,'[1]RAW DATA'!$A:$N,14,0),"DNA")</f>
        <v>CFAB_Lap_Non_Marketing</v>
      </c>
      <c r="B2932" s="1">
        <v>1017087238</v>
      </c>
      <c r="C2932" s="2">
        <v>1</v>
      </c>
      <c r="D2932" s="3">
        <v>45170.461805555555</v>
      </c>
      <c r="E2932" s="3" t="s">
        <v>51</v>
      </c>
      <c r="F2932" s="1">
        <v>1</v>
      </c>
      <c r="G2932" s="1">
        <v>1</v>
      </c>
      <c r="H2932" s="1">
        <v>1</v>
      </c>
      <c r="I2932" s="1" t="s">
        <v>158</v>
      </c>
      <c r="J2932" s="4">
        <v>0.45833333333333331</v>
      </c>
      <c r="K2932" s="1" t="s">
        <v>58</v>
      </c>
      <c r="L2932" s="1" t="s">
        <v>34</v>
      </c>
      <c r="M2932" s="5">
        <v>44935.462442129632</v>
      </c>
      <c r="N2932" s="3" t="s">
        <v>51</v>
      </c>
      <c r="O2932" s="3" t="s">
        <v>51</v>
      </c>
      <c r="P2932" s="1" t="s">
        <v>34</v>
      </c>
      <c r="Q2932" s="1">
        <f>SUMIFS('[1]RAW DATA'!$BE:$BE,'[1]RAW DATA'!$A:$A,[1]COMPUTATION!$B2932,'[1]RAW DATA'!$N:$N,[1]COMPUTATION!A2932)</f>
        <v>79</v>
      </c>
    </row>
    <row r="2933" spans="1:17" x14ac:dyDescent="0.35">
      <c r="A2933" s="1" t="str">
        <f>IFERROR(VLOOKUP($B2933,'[1]RAW DATA'!$A:$N,14,0),"DNA")</f>
        <v>LAS POS Refll</v>
      </c>
      <c r="B2933" s="1">
        <v>1017087239</v>
      </c>
      <c r="C2933" s="2">
        <v>1</v>
      </c>
      <c r="D2933" s="3">
        <v>45170.461805555555</v>
      </c>
      <c r="E2933" s="3" t="s">
        <v>35</v>
      </c>
      <c r="F2933" s="1">
        <v>1</v>
      </c>
      <c r="G2933" s="1">
        <v>0</v>
      </c>
      <c r="H2933" s="1">
        <v>0</v>
      </c>
      <c r="I2933" s="1" t="s">
        <v>158</v>
      </c>
      <c r="J2933" s="4">
        <v>0.45833333333333331</v>
      </c>
      <c r="K2933" s="1" t="s">
        <v>58</v>
      </c>
      <c r="L2933" s="1" t="s">
        <v>29</v>
      </c>
      <c r="M2933" s="5">
        <v>44935.462488425925</v>
      </c>
      <c r="N2933" s="3" t="s">
        <v>35</v>
      </c>
      <c r="O2933" s="3" t="s">
        <v>35</v>
      </c>
      <c r="P2933" s="1" t="s">
        <v>29</v>
      </c>
      <c r="Q2933" s="1">
        <f>SUMIFS('[1]RAW DATA'!$BE:$BE,'[1]RAW DATA'!$A:$A,[1]COMPUTATION!$B2933,'[1]RAW DATA'!$N:$N,[1]COMPUTATION!A2933)</f>
        <v>0</v>
      </c>
    </row>
    <row r="2934" spans="1:17" x14ac:dyDescent="0.35">
      <c r="A2934" s="1" t="str">
        <f>IFERROR(VLOOKUP($B2934,'[1]RAW DATA'!$A:$N,14,0),"DNA")</f>
        <v>LAS POS Refll</v>
      </c>
      <c r="B2934" s="1">
        <v>1017087240</v>
      </c>
      <c r="C2934" s="2">
        <v>1</v>
      </c>
      <c r="D2934" s="3">
        <v>45170.461805555555</v>
      </c>
      <c r="E2934" s="3" t="s">
        <v>35</v>
      </c>
      <c r="F2934" s="1">
        <v>1</v>
      </c>
      <c r="G2934" s="1">
        <v>0</v>
      </c>
      <c r="H2934" s="1">
        <v>0</v>
      </c>
      <c r="I2934" s="1" t="s">
        <v>158</v>
      </c>
      <c r="J2934" s="4">
        <v>0.45833333333333331</v>
      </c>
      <c r="K2934" s="1" t="s">
        <v>58</v>
      </c>
      <c r="L2934" s="1" t="s">
        <v>29</v>
      </c>
      <c r="M2934" s="5">
        <v>44935.462488425925</v>
      </c>
      <c r="N2934" s="3" t="s">
        <v>35</v>
      </c>
      <c r="O2934" s="3" t="s">
        <v>35</v>
      </c>
      <c r="P2934" s="1" t="s">
        <v>29</v>
      </c>
      <c r="Q2934" s="1">
        <f>SUMIFS('[1]RAW DATA'!$BE:$BE,'[1]RAW DATA'!$A:$A,[1]COMPUTATION!$B2934,'[1]RAW DATA'!$N:$N,[1]COMPUTATION!A2934)</f>
        <v>0</v>
      </c>
    </row>
    <row r="2935" spans="1:17" x14ac:dyDescent="0.35">
      <c r="A2935" s="1" t="str">
        <f>IFERROR(VLOOKUP($B2935,'[1]RAW DATA'!$A:$N,14,0),"DNA")</f>
        <v>LAS POS Refll</v>
      </c>
      <c r="B2935" s="1">
        <v>1017087241</v>
      </c>
      <c r="C2935" s="2">
        <v>1</v>
      </c>
      <c r="D2935" s="3">
        <v>45170.461805555555</v>
      </c>
      <c r="E2935" s="3" t="s">
        <v>35</v>
      </c>
      <c r="F2935" s="1">
        <v>1</v>
      </c>
      <c r="G2935" s="1">
        <v>0</v>
      </c>
      <c r="H2935" s="1">
        <v>0</v>
      </c>
      <c r="I2935" s="1" t="s">
        <v>158</v>
      </c>
      <c r="J2935" s="4">
        <v>0.45833333333333331</v>
      </c>
      <c r="K2935" s="1" t="s">
        <v>58</v>
      </c>
      <c r="L2935" s="1" t="s">
        <v>29</v>
      </c>
      <c r="M2935" s="5">
        <v>44935.462488425925</v>
      </c>
      <c r="N2935" s="3" t="s">
        <v>35</v>
      </c>
      <c r="O2935" s="3" t="s">
        <v>35</v>
      </c>
      <c r="P2935" s="1" t="s">
        <v>29</v>
      </c>
      <c r="Q2935" s="1">
        <f>SUMIFS('[1]RAW DATA'!$BE:$BE,'[1]RAW DATA'!$A:$A,[1]COMPUTATION!$B2935,'[1]RAW DATA'!$N:$N,[1]COMPUTATION!A2935)</f>
        <v>0</v>
      </c>
    </row>
    <row r="2936" spans="1:17" x14ac:dyDescent="0.35">
      <c r="A2936" s="1" t="str">
        <f>IFERROR(VLOOKUP($B2936,'[1]RAW DATA'!$A:$N,14,0),"DNA")</f>
        <v>LAS POS Refll</v>
      </c>
      <c r="B2936" s="1">
        <v>1017087242</v>
      </c>
      <c r="C2936" s="2">
        <v>1</v>
      </c>
      <c r="D2936" s="3">
        <v>45170.461805555555</v>
      </c>
      <c r="E2936" s="3" t="s">
        <v>35</v>
      </c>
      <c r="F2936" s="1">
        <v>1</v>
      </c>
      <c r="G2936" s="1">
        <v>0</v>
      </c>
      <c r="H2936" s="1">
        <v>0</v>
      </c>
      <c r="I2936" s="1" t="s">
        <v>158</v>
      </c>
      <c r="J2936" s="4">
        <v>0.45833333333333331</v>
      </c>
      <c r="K2936" s="1" t="s">
        <v>58</v>
      </c>
      <c r="L2936" s="1" t="s">
        <v>29</v>
      </c>
      <c r="M2936" s="5">
        <v>44935.462488425925</v>
      </c>
      <c r="N2936" s="3" t="s">
        <v>35</v>
      </c>
      <c r="O2936" s="3" t="s">
        <v>35</v>
      </c>
      <c r="P2936" s="1" t="s">
        <v>29</v>
      </c>
      <c r="Q2936" s="1">
        <f>SUMIFS('[1]RAW DATA'!$BE:$BE,'[1]RAW DATA'!$A:$A,[1]COMPUTATION!$B2936,'[1]RAW DATA'!$N:$N,[1]COMPUTATION!A2936)</f>
        <v>0</v>
      </c>
    </row>
    <row r="2937" spans="1:17" x14ac:dyDescent="0.35">
      <c r="A2937" s="1" t="str">
        <f>IFERROR(VLOOKUP($B2937,'[1]RAW DATA'!$A:$N,14,0),"DNA")</f>
        <v>LAS POS Refll</v>
      </c>
      <c r="B2937" s="1">
        <v>1017087243</v>
      </c>
      <c r="C2937" s="2">
        <v>1</v>
      </c>
      <c r="D2937" s="3">
        <v>45170.462500000001</v>
      </c>
      <c r="E2937" s="3" t="s">
        <v>30</v>
      </c>
      <c r="F2937" s="1">
        <v>1</v>
      </c>
      <c r="G2937" s="1">
        <v>1</v>
      </c>
      <c r="H2937" s="1">
        <v>1</v>
      </c>
      <c r="I2937" s="1" t="s">
        <v>159</v>
      </c>
      <c r="J2937" s="4">
        <v>0.45833333333333331</v>
      </c>
      <c r="K2937" s="1" t="s">
        <v>58</v>
      </c>
      <c r="L2937" s="1" t="s">
        <v>29</v>
      </c>
      <c r="M2937" s="5">
        <v>44935.462500000001</v>
      </c>
      <c r="N2937" s="3" t="s">
        <v>30</v>
      </c>
      <c r="O2937" s="3" t="s">
        <v>30</v>
      </c>
      <c r="P2937" s="1" t="s">
        <v>29</v>
      </c>
      <c r="Q2937" s="1">
        <f>SUMIFS('[1]RAW DATA'!$BE:$BE,'[1]RAW DATA'!$A:$A,[1]COMPUTATION!$B2937,'[1]RAW DATA'!$N:$N,[1]COMPUTATION!A2937)</f>
        <v>0</v>
      </c>
    </row>
    <row r="2938" spans="1:17" x14ac:dyDescent="0.35">
      <c r="A2938" s="1" t="str">
        <f>IFERROR(VLOOKUP($B2938,'[1]RAW DATA'!$A:$N,14,0),"DNA")</f>
        <v>LAS POS Refll</v>
      </c>
      <c r="B2938" s="1">
        <v>1017087244</v>
      </c>
      <c r="C2938" s="2">
        <v>1</v>
      </c>
      <c r="D2938" s="3">
        <v>45170.462500000001</v>
      </c>
      <c r="E2938" s="3" t="s">
        <v>35</v>
      </c>
      <c r="F2938" s="1">
        <v>1</v>
      </c>
      <c r="G2938" s="1">
        <v>0</v>
      </c>
      <c r="H2938" s="1">
        <v>0</v>
      </c>
      <c r="I2938" s="1" t="s">
        <v>159</v>
      </c>
      <c r="J2938" s="4">
        <v>0.45833333333333331</v>
      </c>
      <c r="K2938" s="1" t="s">
        <v>58</v>
      </c>
      <c r="L2938" s="1" t="s">
        <v>29</v>
      </c>
      <c r="M2938" s="5">
        <v>44935.462511574071</v>
      </c>
      <c r="N2938" s="3" t="s">
        <v>35</v>
      </c>
      <c r="O2938" s="3" t="s">
        <v>35</v>
      </c>
      <c r="P2938" s="1" t="s">
        <v>29</v>
      </c>
      <c r="Q2938" s="1">
        <f>SUMIFS('[1]RAW DATA'!$BE:$BE,'[1]RAW DATA'!$A:$A,[1]COMPUTATION!$B2938,'[1]RAW DATA'!$N:$N,[1]COMPUTATION!A2938)</f>
        <v>0</v>
      </c>
    </row>
    <row r="2939" spans="1:17" x14ac:dyDescent="0.35">
      <c r="A2939" s="1" t="str">
        <f>IFERROR(VLOOKUP($B2939,'[1]RAW DATA'!$A:$N,14,0),"DNA")</f>
        <v>LAS POS Refll</v>
      </c>
      <c r="B2939" s="1">
        <v>1017087245</v>
      </c>
      <c r="C2939" s="2">
        <v>1</v>
      </c>
      <c r="D2939" s="3">
        <v>45170.462500000001</v>
      </c>
      <c r="E2939" s="3" t="s">
        <v>35</v>
      </c>
      <c r="F2939" s="1">
        <v>1</v>
      </c>
      <c r="G2939" s="1">
        <v>0</v>
      </c>
      <c r="H2939" s="1">
        <v>0</v>
      </c>
      <c r="I2939" s="1" t="s">
        <v>159</v>
      </c>
      <c r="J2939" s="4">
        <v>0.45833333333333331</v>
      </c>
      <c r="K2939" s="1" t="s">
        <v>58</v>
      </c>
      <c r="L2939" s="1" t="s">
        <v>29</v>
      </c>
      <c r="M2939" s="5">
        <v>44935.462511574071</v>
      </c>
      <c r="N2939" s="3" t="s">
        <v>35</v>
      </c>
      <c r="O2939" s="3" t="s">
        <v>35</v>
      </c>
      <c r="P2939" s="1" t="s">
        <v>29</v>
      </c>
      <c r="Q2939" s="1">
        <f>SUMIFS('[1]RAW DATA'!$BE:$BE,'[1]RAW DATA'!$A:$A,[1]COMPUTATION!$B2939,'[1]RAW DATA'!$N:$N,[1]COMPUTATION!A2939)</f>
        <v>0</v>
      </c>
    </row>
    <row r="2940" spans="1:17" x14ac:dyDescent="0.35">
      <c r="A2940" s="1" t="str">
        <f>IFERROR(VLOOKUP($B2940,'[1]RAW DATA'!$A:$N,14,0),"DNA")</f>
        <v>LAS POS Refll</v>
      </c>
      <c r="B2940" s="1">
        <v>1017087246</v>
      </c>
      <c r="C2940" s="2">
        <v>1</v>
      </c>
      <c r="D2940" s="3">
        <v>45170.462500000001</v>
      </c>
      <c r="E2940" s="3" t="s">
        <v>35</v>
      </c>
      <c r="F2940" s="1">
        <v>1</v>
      </c>
      <c r="G2940" s="1">
        <v>0</v>
      </c>
      <c r="H2940" s="1">
        <v>0</v>
      </c>
      <c r="I2940" s="1" t="s">
        <v>159</v>
      </c>
      <c r="J2940" s="4">
        <v>0.45833333333333331</v>
      </c>
      <c r="K2940" s="1" t="s">
        <v>58</v>
      </c>
      <c r="L2940" s="1" t="s">
        <v>29</v>
      </c>
      <c r="M2940" s="5">
        <v>44935.462511574071</v>
      </c>
      <c r="N2940" s="3" t="s">
        <v>35</v>
      </c>
      <c r="O2940" s="3" t="s">
        <v>35</v>
      </c>
      <c r="P2940" s="1" t="s">
        <v>29</v>
      </c>
      <c r="Q2940" s="1">
        <f>SUMIFS('[1]RAW DATA'!$BE:$BE,'[1]RAW DATA'!$A:$A,[1]COMPUTATION!$B2940,'[1]RAW DATA'!$N:$N,[1]COMPUTATION!A2940)</f>
        <v>0</v>
      </c>
    </row>
    <row r="2941" spans="1:17" x14ac:dyDescent="0.35">
      <c r="A2941" s="1" t="str">
        <f>IFERROR(VLOOKUP($B2941,'[1]RAW DATA'!$A:$N,14,0),"DNA")</f>
        <v>LAS POS Refll</v>
      </c>
      <c r="B2941" s="1">
        <v>1017087247</v>
      </c>
      <c r="C2941" s="2">
        <v>1</v>
      </c>
      <c r="D2941" s="3">
        <v>45170.462500000001</v>
      </c>
      <c r="E2941" s="3" t="s">
        <v>35</v>
      </c>
      <c r="F2941" s="1">
        <v>1</v>
      </c>
      <c r="G2941" s="1">
        <v>0</v>
      </c>
      <c r="H2941" s="1">
        <v>0</v>
      </c>
      <c r="I2941" s="1" t="s">
        <v>159</v>
      </c>
      <c r="J2941" s="4">
        <v>0.45833333333333331</v>
      </c>
      <c r="K2941" s="1" t="s">
        <v>58</v>
      </c>
      <c r="L2941" s="1" t="s">
        <v>29</v>
      </c>
      <c r="M2941" s="5">
        <v>44935.462511574071</v>
      </c>
      <c r="N2941" s="3" t="s">
        <v>35</v>
      </c>
      <c r="O2941" s="3" t="s">
        <v>35</v>
      </c>
      <c r="P2941" s="1" t="s">
        <v>29</v>
      </c>
      <c r="Q2941" s="1">
        <f>SUMIFS('[1]RAW DATA'!$BE:$BE,'[1]RAW DATA'!$A:$A,[1]COMPUTATION!$B2941,'[1]RAW DATA'!$N:$N,[1]COMPUTATION!A2941)</f>
        <v>0</v>
      </c>
    </row>
    <row r="2942" spans="1:17" x14ac:dyDescent="0.35">
      <c r="A2942" s="1" t="str">
        <f>IFERROR(VLOOKUP($B2942,'[1]RAW DATA'!$A:$N,14,0),"DNA")</f>
        <v>LAS POS Refll</v>
      </c>
      <c r="B2942" s="1">
        <v>1017087248</v>
      </c>
      <c r="C2942" s="2">
        <v>1</v>
      </c>
      <c r="D2942" s="3">
        <v>45170.462500000001</v>
      </c>
      <c r="E2942" s="3" t="s">
        <v>35</v>
      </c>
      <c r="F2942" s="1">
        <v>1</v>
      </c>
      <c r="G2942" s="1">
        <v>0</v>
      </c>
      <c r="H2942" s="1">
        <v>0</v>
      </c>
      <c r="I2942" s="1" t="s">
        <v>159</v>
      </c>
      <c r="J2942" s="4">
        <v>0.45833333333333331</v>
      </c>
      <c r="K2942" s="1" t="s">
        <v>58</v>
      </c>
      <c r="L2942" s="1" t="s">
        <v>29</v>
      </c>
      <c r="M2942" s="5">
        <v>44935.462511574071</v>
      </c>
      <c r="N2942" s="3" t="s">
        <v>35</v>
      </c>
      <c r="O2942" s="3" t="s">
        <v>35</v>
      </c>
      <c r="P2942" s="1" t="s">
        <v>29</v>
      </c>
      <c r="Q2942" s="1">
        <f>SUMIFS('[1]RAW DATA'!$BE:$BE,'[1]RAW DATA'!$A:$A,[1]COMPUTATION!$B2942,'[1]RAW DATA'!$N:$N,[1]COMPUTATION!A2942)</f>
        <v>0</v>
      </c>
    </row>
    <row r="2943" spans="1:17" x14ac:dyDescent="0.35">
      <c r="A2943" s="1" t="str">
        <f>IFERROR(VLOOKUP($B2943,'[1]RAW DATA'!$A:$N,14,0),"DNA")</f>
        <v>LAS POS Refll</v>
      </c>
      <c r="B2943" s="1">
        <v>1017087249</v>
      </c>
      <c r="C2943" s="2">
        <v>1</v>
      </c>
      <c r="D2943" s="3">
        <v>45170.462500000001</v>
      </c>
      <c r="E2943" s="3" t="s">
        <v>35</v>
      </c>
      <c r="F2943" s="1">
        <v>1</v>
      </c>
      <c r="G2943" s="1">
        <v>0</v>
      </c>
      <c r="H2943" s="1">
        <v>0</v>
      </c>
      <c r="I2943" s="1" t="s">
        <v>159</v>
      </c>
      <c r="J2943" s="4">
        <v>0.45833333333333331</v>
      </c>
      <c r="K2943" s="1" t="s">
        <v>58</v>
      </c>
      <c r="L2943" s="1" t="s">
        <v>29</v>
      </c>
      <c r="M2943" s="5">
        <v>44935.462511574071</v>
      </c>
      <c r="N2943" s="3" t="s">
        <v>35</v>
      </c>
      <c r="O2943" s="3" t="s">
        <v>35</v>
      </c>
      <c r="P2943" s="1" t="s">
        <v>29</v>
      </c>
      <c r="Q2943" s="1">
        <f>SUMIFS('[1]RAW DATA'!$BE:$BE,'[1]RAW DATA'!$A:$A,[1]COMPUTATION!$B2943,'[1]RAW DATA'!$N:$N,[1]COMPUTATION!A2943)</f>
        <v>0</v>
      </c>
    </row>
    <row r="2944" spans="1:17" x14ac:dyDescent="0.35">
      <c r="A2944" s="1" t="str">
        <f>IFERROR(VLOOKUP($B2944,'[1]RAW DATA'!$A:$N,14,0),"DNA")</f>
        <v>LAS POS Refll</v>
      </c>
      <c r="B2944" s="1">
        <v>1017087250</v>
      </c>
      <c r="C2944" s="2">
        <v>1</v>
      </c>
      <c r="D2944" s="3">
        <v>45170.462500000001</v>
      </c>
      <c r="E2944" s="3" t="s">
        <v>35</v>
      </c>
      <c r="F2944" s="1">
        <v>1</v>
      </c>
      <c r="G2944" s="1">
        <v>0</v>
      </c>
      <c r="H2944" s="1">
        <v>0</v>
      </c>
      <c r="I2944" s="1" t="s">
        <v>159</v>
      </c>
      <c r="J2944" s="4">
        <v>0.45833333333333331</v>
      </c>
      <c r="K2944" s="1" t="s">
        <v>58</v>
      </c>
      <c r="L2944" s="1" t="s">
        <v>29</v>
      </c>
      <c r="M2944" s="5">
        <v>44935.462511574071</v>
      </c>
      <c r="N2944" s="3" t="s">
        <v>35</v>
      </c>
      <c r="O2944" s="3" t="s">
        <v>35</v>
      </c>
      <c r="P2944" s="1" t="s">
        <v>29</v>
      </c>
      <c r="Q2944" s="1">
        <f>SUMIFS('[1]RAW DATA'!$BE:$BE,'[1]RAW DATA'!$A:$A,[1]COMPUTATION!$B2944,'[1]RAW DATA'!$N:$N,[1]COMPUTATION!A2944)</f>
        <v>0</v>
      </c>
    </row>
    <row r="2945" spans="1:17" x14ac:dyDescent="0.35">
      <c r="A2945" s="1" t="str">
        <f>IFERROR(VLOOKUP($B2945,'[1]RAW DATA'!$A:$N,14,0),"DNA")</f>
        <v>LAS POS Refll</v>
      </c>
      <c r="B2945" s="1">
        <v>1017087251</v>
      </c>
      <c r="C2945" s="2">
        <v>1</v>
      </c>
      <c r="D2945" s="3">
        <v>45170.462500000001</v>
      </c>
      <c r="E2945" s="3" t="s">
        <v>35</v>
      </c>
      <c r="F2945" s="1">
        <v>1</v>
      </c>
      <c r="G2945" s="1">
        <v>0</v>
      </c>
      <c r="H2945" s="1">
        <v>0</v>
      </c>
      <c r="I2945" s="1" t="s">
        <v>159</v>
      </c>
      <c r="J2945" s="4">
        <v>0.45833333333333331</v>
      </c>
      <c r="K2945" s="1" t="s">
        <v>58</v>
      </c>
      <c r="L2945" s="1" t="s">
        <v>29</v>
      </c>
      <c r="M2945" s="5">
        <v>44935.462511574071</v>
      </c>
      <c r="N2945" s="3" t="s">
        <v>35</v>
      </c>
      <c r="O2945" s="3" t="s">
        <v>35</v>
      </c>
      <c r="P2945" s="1" t="s">
        <v>29</v>
      </c>
      <c r="Q2945" s="1">
        <f>SUMIFS('[1]RAW DATA'!$BE:$BE,'[1]RAW DATA'!$A:$A,[1]COMPUTATION!$B2945,'[1]RAW DATA'!$N:$N,[1]COMPUTATION!A2945)</f>
        <v>0</v>
      </c>
    </row>
    <row r="2946" spans="1:17" x14ac:dyDescent="0.35">
      <c r="A2946" s="1" t="str">
        <f>IFERROR(VLOOKUP($B2946,'[1]RAW DATA'!$A:$N,14,0),"DNA")</f>
        <v>LAS POS Refll</v>
      </c>
      <c r="B2946" s="1">
        <v>1017087252</v>
      </c>
      <c r="C2946" s="2">
        <v>1</v>
      </c>
      <c r="D2946" s="3">
        <v>45170.462500000001</v>
      </c>
      <c r="E2946" s="3" t="s">
        <v>35</v>
      </c>
      <c r="F2946" s="1">
        <v>1</v>
      </c>
      <c r="G2946" s="1">
        <v>0</v>
      </c>
      <c r="H2946" s="1">
        <v>0</v>
      </c>
      <c r="I2946" s="1" t="s">
        <v>159</v>
      </c>
      <c r="J2946" s="4">
        <v>0.45833333333333331</v>
      </c>
      <c r="K2946" s="1" t="s">
        <v>58</v>
      </c>
      <c r="L2946" s="1" t="s">
        <v>29</v>
      </c>
      <c r="M2946" s="5">
        <v>44935.462511574071</v>
      </c>
      <c r="N2946" s="3" t="s">
        <v>35</v>
      </c>
      <c r="O2946" s="3" t="s">
        <v>35</v>
      </c>
      <c r="P2946" s="1" t="s">
        <v>29</v>
      </c>
      <c r="Q2946" s="1">
        <f>SUMIFS('[1]RAW DATA'!$BE:$BE,'[1]RAW DATA'!$A:$A,[1]COMPUTATION!$B2946,'[1]RAW DATA'!$N:$N,[1]COMPUTATION!A2946)</f>
        <v>0</v>
      </c>
    </row>
    <row r="2947" spans="1:17" x14ac:dyDescent="0.35">
      <c r="A2947" s="1" t="str">
        <f>IFERROR(VLOOKUP($B2947,'[1]RAW DATA'!$A:$N,14,0),"DNA")</f>
        <v>LAS POS Refll</v>
      </c>
      <c r="B2947" s="1">
        <v>1017087253</v>
      </c>
      <c r="C2947" s="2">
        <v>1</v>
      </c>
      <c r="D2947" s="3">
        <v>45170.462500000001</v>
      </c>
      <c r="E2947" s="3" t="s">
        <v>35</v>
      </c>
      <c r="F2947" s="1">
        <v>1</v>
      </c>
      <c r="G2947" s="1">
        <v>0</v>
      </c>
      <c r="H2947" s="1">
        <v>0</v>
      </c>
      <c r="I2947" s="1" t="s">
        <v>159</v>
      </c>
      <c r="J2947" s="4">
        <v>0.45833333333333331</v>
      </c>
      <c r="K2947" s="1" t="s">
        <v>58</v>
      </c>
      <c r="L2947" s="1" t="s">
        <v>29</v>
      </c>
      <c r="M2947" s="5">
        <v>44935.462557870371</v>
      </c>
      <c r="N2947" s="3" t="s">
        <v>35</v>
      </c>
      <c r="O2947" s="3" t="s">
        <v>35</v>
      </c>
      <c r="P2947" s="1" t="s">
        <v>29</v>
      </c>
      <c r="Q2947" s="1">
        <f>SUMIFS('[1]RAW DATA'!$BE:$BE,'[1]RAW DATA'!$A:$A,[1]COMPUTATION!$B2947,'[1]RAW DATA'!$N:$N,[1]COMPUTATION!A2947)</f>
        <v>0</v>
      </c>
    </row>
    <row r="2948" spans="1:17" x14ac:dyDescent="0.35">
      <c r="A2948" s="1" t="str">
        <f>IFERROR(VLOOKUP($B2948,'[1]RAW DATA'!$A:$N,14,0),"DNA")</f>
        <v>LAS POS Refll</v>
      </c>
      <c r="B2948" s="1">
        <v>1017087254</v>
      </c>
      <c r="C2948" s="2">
        <v>1</v>
      </c>
      <c r="D2948" s="3">
        <v>45170.462500000001</v>
      </c>
      <c r="E2948" s="3" t="s">
        <v>31</v>
      </c>
      <c r="F2948" s="1">
        <v>1</v>
      </c>
      <c r="G2948" s="1">
        <v>1</v>
      </c>
      <c r="H2948" s="1">
        <v>1</v>
      </c>
      <c r="I2948" s="1" t="s">
        <v>159</v>
      </c>
      <c r="J2948" s="4">
        <v>0.45833333333333331</v>
      </c>
      <c r="K2948" s="1" t="s">
        <v>58</v>
      </c>
      <c r="L2948" s="1" t="s">
        <v>29</v>
      </c>
      <c r="M2948" s="5">
        <v>44935.462581018517</v>
      </c>
      <c r="N2948" s="3" t="s">
        <v>31</v>
      </c>
      <c r="O2948" s="3" t="s">
        <v>31</v>
      </c>
      <c r="P2948" s="1" t="s">
        <v>29</v>
      </c>
      <c r="Q2948" s="1">
        <f>SUMIFS('[1]RAW DATA'!$BE:$BE,'[1]RAW DATA'!$A:$A,[1]COMPUTATION!$B2948,'[1]RAW DATA'!$N:$N,[1]COMPUTATION!A2948)</f>
        <v>28</v>
      </c>
    </row>
    <row r="2949" spans="1:17" x14ac:dyDescent="0.35">
      <c r="A2949" s="1" t="str">
        <f>IFERROR(VLOOKUP($B2949,'[1]RAW DATA'!$A:$N,14,0),"DNA")</f>
        <v>LAS POS Refll</v>
      </c>
      <c r="B2949" s="1">
        <v>1017087255</v>
      </c>
      <c r="C2949" s="2">
        <v>1</v>
      </c>
      <c r="D2949" s="3">
        <v>45170.462500000001</v>
      </c>
      <c r="E2949" s="3" t="s">
        <v>39</v>
      </c>
      <c r="F2949" s="1">
        <v>1</v>
      </c>
      <c r="G2949" s="1">
        <v>1</v>
      </c>
      <c r="H2949" s="1">
        <v>1</v>
      </c>
      <c r="I2949" s="1" t="s">
        <v>159</v>
      </c>
      <c r="J2949" s="4">
        <v>0.45833333333333331</v>
      </c>
      <c r="K2949" s="1" t="s">
        <v>58</v>
      </c>
      <c r="L2949" s="1" t="s">
        <v>29</v>
      </c>
      <c r="M2949" s="5">
        <v>44935.462604166663</v>
      </c>
      <c r="N2949" s="3" t="s">
        <v>39</v>
      </c>
      <c r="O2949" s="3" t="s">
        <v>39</v>
      </c>
      <c r="P2949" s="1" t="s">
        <v>29</v>
      </c>
      <c r="Q2949" s="1">
        <f>SUMIFS('[1]RAW DATA'!$BE:$BE,'[1]RAW DATA'!$A:$A,[1]COMPUTATION!$B2949,'[1]RAW DATA'!$N:$N,[1]COMPUTATION!A2949)</f>
        <v>45</v>
      </c>
    </row>
    <row r="2950" spans="1:17" x14ac:dyDescent="0.35">
      <c r="A2950" s="1" t="str">
        <f>IFERROR(VLOOKUP($B2950,'[1]RAW DATA'!$A:$N,14,0),"DNA")</f>
        <v>LAS POS Refll</v>
      </c>
      <c r="B2950" s="1">
        <v>1017087256</v>
      </c>
      <c r="C2950" s="2">
        <v>1</v>
      </c>
      <c r="D2950" s="3">
        <v>45170.462500000001</v>
      </c>
      <c r="E2950" s="3" t="s">
        <v>42</v>
      </c>
      <c r="F2950" s="1">
        <v>1</v>
      </c>
      <c r="G2950" s="1">
        <v>0</v>
      </c>
      <c r="H2950" s="1">
        <v>0</v>
      </c>
      <c r="I2950" s="1" t="s">
        <v>159</v>
      </c>
      <c r="J2950" s="4">
        <v>0.45833333333333331</v>
      </c>
      <c r="K2950" s="1" t="s">
        <v>58</v>
      </c>
      <c r="L2950" s="1" t="s">
        <v>29</v>
      </c>
      <c r="M2950" s="5">
        <v>44935.46261574074</v>
      </c>
      <c r="N2950" s="3" t="s">
        <v>42</v>
      </c>
      <c r="O2950" s="3" t="s">
        <v>42</v>
      </c>
      <c r="P2950" s="1" t="s">
        <v>29</v>
      </c>
      <c r="Q2950" s="1">
        <f>SUMIFS('[1]RAW DATA'!$BE:$BE,'[1]RAW DATA'!$A:$A,[1]COMPUTATION!$B2950,'[1]RAW DATA'!$N:$N,[1]COMPUTATION!A2950)</f>
        <v>0</v>
      </c>
    </row>
    <row r="2951" spans="1:17" x14ac:dyDescent="0.35">
      <c r="A2951" s="1" t="str">
        <f>IFERROR(VLOOKUP($B2951,'[1]RAW DATA'!$A:$N,14,0),"DNA")</f>
        <v>LAS POS Refll</v>
      </c>
      <c r="B2951" s="1">
        <v>1017087257</v>
      </c>
      <c r="C2951" s="2">
        <v>1</v>
      </c>
      <c r="D2951" s="3">
        <v>45170.462500000001</v>
      </c>
      <c r="E2951" s="3" t="s">
        <v>53</v>
      </c>
      <c r="F2951" s="1">
        <v>1</v>
      </c>
      <c r="G2951" s="1">
        <v>0</v>
      </c>
      <c r="H2951" s="1">
        <v>0</v>
      </c>
      <c r="I2951" s="1" t="s">
        <v>159</v>
      </c>
      <c r="J2951" s="4">
        <v>0.45833333333333331</v>
      </c>
      <c r="K2951" s="1" t="s">
        <v>58</v>
      </c>
      <c r="L2951" s="1" t="s">
        <v>29</v>
      </c>
      <c r="M2951" s="5">
        <v>44935.462650462963</v>
      </c>
      <c r="N2951" s="3" t="s">
        <v>53</v>
      </c>
      <c r="O2951" s="3" t="s">
        <v>53</v>
      </c>
      <c r="P2951" s="1" t="s">
        <v>29</v>
      </c>
      <c r="Q2951" s="1">
        <f>SUMIFS('[1]RAW DATA'!$BE:$BE,'[1]RAW DATA'!$A:$A,[1]COMPUTATION!$B2951,'[1]RAW DATA'!$N:$N,[1]COMPUTATION!A2951)</f>
        <v>93</v>
      </c>
    </row>
    <row r="2952" spans="1:17" x14ac:dyDescent="0.35">
      <c r="A2952" s="1" t="str">
        <f>IFERROR(VLOOKUP($B2952,'[1]RAW DATA'!$A:$N,14,0),"DNA")</f>
        <v>LAS POS Refll</v>
      </c>
      <c r="B2952" s="1">
        <v>1017087258</v>
      </c>
      <c r="C2952" s="2">
        <v>1</v>
      </c>
      <c r="D2952" s="3">
        <v>45170.462500000001</v>
      </c>
      <c r="E2952" s="3" t="s">
        <v>35</v>
      </c>
      <c r="F2952" s="1">
        <v>1</v>
      </c>
      <c r="G2952" s="1">
        <v>0</v>
      </c>
      <c r="H2952" s="1">
        <v>0</v>
      </c>
      <c r="I2952" s="1" t="s">
        <v>159</v>
      </c>
      <c r="J2952" s="4">
        <v>0.45833333333333331</v>
      </c>
      <c r="K2952" s="1" t="s">
        <v>58</v>
      </c>
      <c r="L2952" s="1" t="s">
        <v>29</v>
      </c>
      <c r="M2952" s="5">
        <v>44935.462650462963</v>
      </c>
      <c r="N2952" s="3" t="s">
        <v>35</v>
      </c>
      <c r="O2952" s="3" t="s">
        <v>35</v>
      </c>
      <c r="P2952" s="1" t="s">
        <v>29</v>
      </c>
      <c r="Q2952" s="1">
        <f>SUMIFS('[1]RAW DATA'!$BE:$BE,'[1]RAW DATA'!$A:$A,[1]COMPUTATION!$B2952,'[1]RAW DATA'!$N:$N,[1]COMPUTATION!A2952)</f>
        <v>0</v>
      </c>
    </row>
    <row r="2953" spans="1:17" x14ac:dyDescent="0.35">
      <c r="A2953" s="1" t="str">
        <f>IFERROR(VLOOKUP($B2953,'[1]RAW DATA'!$A:$N,14,0),"DNA")</f>
        <v>LAS POS Refll</v>
      </c>
      <c r="B2953" s="1">
        <v>1017087259</v>
      </c>
      <c r="C2953" s="2">
        <v>1</v>
      </c>
      <c r="D2953" s="3">
        <v>45170.462500000001</v>
      </c>
      <c r="E2953" s="3" t="s">
        <v>35</v>
      </c>
      <c r="F2953" s="1">
        <v>1</v>
      </c>
      <c r="G2953" s="1">
        <v>0</v>
      </c>
      <c r="H2953" s="1">
        <v>0</v>
      </c>
      <c r="I2953" s="1" t="s">
        <v>159</v>
      </c>
      <c r="J2953" s="4">
        <v>0.45833333333333331</v>
      </c>
      <c r="K2953" s="1" t="s">
        <v>58</v>
      </c>
      <c r="L2953" s="1" t="s">
        <v>29</v>
      </c>
      <c r="M2953" s="5">
        <v>44935.462650462963</v>
      </c>
      <c r="N2953" s="3" t="s">
        <v>35</v>
      </c>
      <c r="O2953" s="3" t="s">
        <v>35</v>
      </c>
      <c r="P2953" s="1" t="s">
        <v>29</v>
      </c>
      <c r="Q2953" s="1">
        <f>SUMIFS('[1]RAW DATA'!$BE:$BE,'[1]RAW DATA'!$A:$A,[1]COMPUTATION!$B2953,'[1]RAW DATA'!$N:$N,[1]COMPUTATION!A2953)</f>
        <v>0</v>
      </c>
    </row>
    <row r="2954" spans="1:17" x14ac:dyDescent="0.35">
      <c r="A2954" s="1" t="str">
        <f>IFERROR(VLOOKUP($B2954,'[1]RAW DATA'!$A:$N,14,0),"DNA")</f>
        <v>LAS POS Refll</v>
      </c>
      <c r="B2954" s="1">
        <v>1017087260</v>
      </c>
      <c r="C2954" s="2">
        <v>1</v>
      </c>
      <c r="D2954" s="3">
        <v>45170.462500000001</v>
      </c>
      <c r="E2954" s="3" t="s">
        <v>35</v>
      </c>
      <c r="F2954" s="1">
        <v>1</v>
      </c>
      <c r="G2954" s="1">
        <v>0</v>
      </c>
      <c r="H2954" s="1">
        <v>0</v>
      </c>
      <c r="I2954" s="1" t="s">
        <v>159</v>
      </c>
      <c r="J2954" s="4">
        <v>0.45833333333333331</v>
      </c>
      <c r="K2954" s="1" t="s">
        <v>58</v>
      </c>
      <c r="L2954" s="1" t="s">
        <v>29</v>
      </c>
      <c r="M2954" s="5">
        <v>44935.462650462963</v>
      </c>
      <c r="N2954" s="3" t="s">
        <v>35</v>
      </c>
      <c r="O2954" s="3" t="s">
        <v>35</v>
      </c>
      <c r="P2954" s="1" t="s">
        <v>29</v>
      </c>
      <c r="Q2954" s="1">
        <f>SUMIFS('[1]RAW DATA'!$BE:$BE,'[1]RAW DATA'!$A:$A,[1]COMPUTATION!$B2954,'[1]RAW DATA'!$N:$N,[1]COMPUTATION!A2954)</f>
        <v>0</v>
      </c>
    </row>
    <row r="2955" spans="1:17" x14ac:dyDescent="0.35">
      <c r="A2955" s="1" t="str">
        <f>IFERROR(VLOOKUP($B2955,'[1]RAW DATA'!$A:$N,14,0),"DNA")</f>
        <v>LAS POS Refll</v>
      </c>
      <c r="B2955" s="1">
        <v>1017087261</v>
      </c>
      <c r="C2955" s="2">
        <v>1</v>
      </c>
      <c r="D2955" s="3">
        <v>45170.462500000001</v>
      </c>
      <c r="E2955" s="3" t="s">
        <v>35</v>
      </c>
      <c r="F2955" s="1">
        <v>1</v>
      </c>
      <c r="G2955" s="1">
        <v>0</v>
      </c>
      <c r="H2955" s="1">
        <v>0</v>
      </c>
      <c r="I2955" s="1" t="s">
        <v>159</v>
      </c>
      <c r="J2955" s="4">
        <v>0.45833333333333331</v>
      </c>
      <c r="K2955" s="1" t="s">
        <v>58</v>
      </c>
      <c r="L2955" s="1" t="s">
        <v>29</v>
      </c>
      <c r="M2955" s="5">
        <v>44935.462650462963</v>
      </c>
      <c r="N2955" s="3" t="s">
        <v>35</v>
      </c>
      <c r="O2955" s="3" t="s">
        <v>35</v>
      </c>
      <c r="P2955" s="1" t="s">
        <v>29</v>
      </c>
      <c r="Q2955" s="1">
        <f>SUMIFS('[1]RAW DATA'!$BE:$BE,'[1]RAW DATA'!$A:$A,[1]COMPUTATION!$B2955,'[1]RAW DATA'!$N:$N,[1]COMPUTATION!A2955)</f>
        <v>0</v>
      </c>
    </row>
    <row r="2956" spans="1:17" x14ac:dyDescent="0.35">
      <c r="A2956" s="1" t="str">
        <f>IFERROR(VLOOKUP($B2956,'[1]RAW DATA'!$A:$N,14,0),"DNA")</f>
        <v>LAS POS Refll</v>
      </c>
      <c r="B2956" s="1">
        <v>1017087262</v>
      </c>
      <c r="C2956" s="2">
        <v>1</v>
      </c>
      <c r="D2956" s="3">
        <v>45170.462500000001</v>
      </c>
      <c r="E2956" s="3" t="s">
        <v>35</v>
      </c>
      <c r="F2956" s="1">
        <v>1</v>
      </c>
      <c r="G2956" s="1">
        <v>0</v>
      </c>
      <c r="H2956" s="1">
        <v>0</v>
      </c>
      <c r="I2956" s="1" t="s">
        <v>159</v>
      </c>
      <c r="J2956" s="4">
        <v>0.45833333333333331</v>
      </c>
      <c r="K2956" s="1" t="s">
        <v>58</v>
      </c>
      <c r="L2956" s="1" t="s">
        <v>29</v>
      </c>
      <c r="M2956" s="5">
        <v>44935.462650462963</v>
      </c>
      <c r="N2956" s="3" t="s">
        <v>35</v>
      </c>
      <c r="O2956" s="3" t="s">
        <v>35</v>
      </c>
      <c r="P2956" s="1" t="s">
        <v>29</v>
      </c>
      <c r="Q2956" s="1">
        <f>SUMIFS('[1]RAW DATA'!$BE:$BE,'[1]RAW DATA'!$A:$A,[1]COMPUTATION!$B2956,'[1]RAW DATA'!$N:$N,[1]COMPUTATION!A2956)</f>
        <v>0</v>
      </c>
    </row>
    <row r="2957" spans="1:17" x14ac:dyDescent="0.35">
      <c r="A2957" s="1" t="str">
        <f>IFERROR(VLOOKUP($B2957,'[1]RAW DATA'!$A:$N,14,0),"DNA")</f>
        <v>LAS POS Refll</v>
      </c>
      <c r="B2957" s="1">
        <v>1017087263</v>
      </c>
      <c r="C2957" s="2">
        <v>1</v>
      </c>
      <c r="D2957" s="3">
        <v>45170.462500000001</v>
      </c>
      <c r="E2957" s="3" t="s">
        <v>35</v>
      </c>
      <c r="F2957" s="1">
        <v>1</v>
      </c>
      <c r="G2957" s="1">
        <v>0</v>
      </c>
      <c r="H2957" s="1">
        <v>0</v>
      </c>
      <c r="I2957" s="1" t="s">
        <v>159</v>
      </c>
      <c r="J2957" s="4">
        <v>0.45833333333333331</v>
      </c>
      <c r="K2957" s="1" t="s">
        <v>58</v>
      </c>
      <c r="L2957" s="1" t="s">
        <v>29</v>
      </c>
      <c r="M2957" s="5">
        <v>44935.462650462963</v>
      </c>
      <c r="N2957" s="3" t="s">
        <v>35</v>
      </c>
      <c r="O2957" s="3" t="s">
        <v>35</v>
      </c>
      <c r="P2957" s="1" t="s">
        <v>29</v>
      </c>
      <c r="Q2957" s="1">
        <f>SUMIFS('[1]RAW DATA'!$BE:$BE,'[1]RAW DATA'!$A:$A,[1]COMPUTATION!$B2957,'[1]RAW DATA'!$N:$N,[1]COMPUTATION!A2957)</f>
        <v>0</v>
      </c>
    </row>
    <row r="2958" spans="1:17" x14ac:dyDescent="0.35">
      <c r="A2958" s="1" t="str">
        <f>IFERROR(VLOOKUP($B2958,'[1]RAW DATA'!$A:$N,14,0),"DNA")</f>
        <v>LAS POS Refll</v>
      </c>
      <c r="B2958" s="1">
        <v>1017087264</v>
      </c>
      <c r="C2958" s="2">
        <v>1</v>
      </c>
      <c r="D2958" s="3">
        <v>45170.462500000001</v>
      </c>
      <c r="E2958" s="3" t="s">
        <v>35</v>
      </c>
      <c r="F2958" s="1">
        <v>1</v>
      </c>
      <c r="G2958" s="1">
        <v>0</v>
      </c>
      <c r="H2958" s="1">
        <v>0</v>
      </c>
      <c r="I2958" s="1" t="s">
        <v>159</v>
      </c>
      <c r="J2958" s="4">
        <v>0.45833333333333331</v>
      </c>
      <c r="K2958" s="1" t="s">
        <v>58</v>
      </c>
      <c r="L2958" s="1" t="s">
        <v>29</v>
      </c>
      <c r="M2958" s="5">
        <v>44935.462650462963</v>
      </c>
      <c r="N2958" s="3" t="s">
        <v>35</v>
      </c>
      <c r="O2958" s="3" t="s">
        <v>35</v>
      </c>
      <c r="P2958" s="1" t="s">
        <v>29</v>
      </c>
      <c r="Q2958" s="1">
        <f>SUMIFS('[1]RAW DATA'!$BE:$BE,'[1]RAW DATA'!$A:$A,[1]COMPUTATION!$B2958,'[1]RAW DATA'!$N:$N,[1]COMPUTATION!A2958)</f>
        <v>0</v>
      </c>
    </row>
    <row r="2959" spans="1:17" x14ac:dyDescent="0.35">
      <c r="A2959" s="1" t="str">
        <f>IFERROR(VLOOKUP($B2959,'[1]RAW DATA'!$A:$N,14,0),"DNA")</f>
        <v>LAS POS Refll</v>
      </c>
      <c r="B2959" s="1">
        <v>1017087265</v>
      </c>
      <c r="C2959" s="2">
        <v>1</v>
      </c>
      <c r="D2959" s="3">
        <v>45170.462500000001</v>
      </c>
      <c r="E2959" s="3" t="s">
        <v>35</v>
      </c>
      <c r="F2959" s="1">
        <v>1</v>
      </c>
      <c r="G2959" s="1">
        <v>0</v>
      </c>
      <c r="H2959" s="1">
        <v>0</v>
      </c>
      <c r="I2959" s="1" t="s">
        <v>159</v>
      </c>
      <c r="J2959" s="4">
        <v>0.45833333333333331</v>
      </c>
      <c r="K2959" s="1" t="s">
        <v>58</v>
      </c>
      <c r="L2959" s="1" t="s">
        <v>29</v>
      </c>
      <c r="M2959" s="5">
        <v>44935.462650462963</v>
      </c>
      <c r="N2959" s="3" t="s">
        <v>35</v>
      </c>
      <c r="O2959" s="3" t="s">
        <v>35</v>
      </c>
      <c r="P2959" s="1" t="s">
        <v>29</v>
      </c>
      <c r="Q2959" s="1">
        <f>SUMIFS('[1]RAW DATA'!$BE:$BE,'[1]RAW DATA'!$A:$A,[1]COMPUTATION!$B2959,'[1]RAW DATA'!$N:$N,[1]COMPUTATION!A2959)</f>
        <v>0</v>
      </c>
    </row>
    <row r="2960" spans="1:17" x14ac:dyDescent="0.35">
      <c r="A2960" s="1" t="str">
        <f>IFERROR(VLOOKUP($B2960,'[1]RAW DATA'!$A:$N,14,0),"DNA")</f>
        <v>LAS POS Refll</v>
      </c>
      <c r="B2960" s="1">
        <v>1017087266</v>
      </c>
      <c r="C2960" s="2">
        <v>1</v>
      </c>
      <c r="D2960" s="3">
        <v>45170.462500000001</v>
      </c>
      <c r="E2960" s="3" t="s">
        <v>35</v>
      </c>
      <c r="F2960" s="1">
        <v>1</v>
      </c>
      <c r="G2960" s="1">
        <v>0</v>
      </c>
      <c r="H2960" s="1">
        <v>0</v>
      </c>
      <c r="I2960" s="1" t="s">
        <v>159</v>
      </c>
      <c r="J2960" s="4">
        <v>0.45833333333333331</v>
      </c>
      <c r="K2960" s="1" t="s">
        <v>58</v>
      </c>
      <c r="L2960" s="1" t="s">
        <v>29</v>
      </c>
      <c r="M2960" s="5">
        <v>44935.462650462963</v>
      </c>
      <c r="N2960" s="3" t="s">
        <v>35</v>
      </c>
      <c r="O2960" s="3" t="s">
        <v>35</v>
      </c>
      <c r="P2960" s="1" t="s">
        <v>29</v>
      </c>
      <c r="Q2960" s="1">
        <f>SUMIFS('[1]RAW DATA'!$BE:$BE,'[1]RAW DATA'!$A:$A,[1]COMPUTATION!$B2960,'[1]RAW DATA'!$N:$N,[1]COMPUTATION!A2960)</f>
        <v>0</v>
      </c>
    </row>
    <row r="2961" spans="1:17" x14ac:dyDescent="0.35">
      <c r="A2961" s="1" t="str">
        <f>IFERROR(VLOOKUP($B2961,'[1]RAW DATA'!$A:$N,14,0),"DNA")</f>
        <v>LAS POS Refll</v>
      </c>
      <c r="B2961" s="1">
        <v>1017087267</v>
      </c>
      <c r="C2961" s="2">
        <v>1</v>
      </c>
      <c r="D2961" s="3">
        <v>45170.462500000001</v>
      </c>
      <c r="E2961" s="3" t="s">
        <v>31</v>
      </c>
      <c r="F2961" s="1">
        <v>1</v>
      </c>
      <c r="G2961" s="1">
        <v>1</v>
      </c>
      <c r="H2961" s="1">
        <v>1</v>
      </c>
      <c r="I2961" s="1" t="s">
        <v>159</v>
      </c>
      <c r="J2961" s="4">
        <v>0.45833333333333331</v>
      </c>
      <c r="K2961" s="1" t="s">
        <v>58</v>
      </c>
      <c r="L2961" s="1" t="s">
        <v>29</v>
      </c>
      <c r="M2961" s="5">
        <v>44935.46266203704</v>
      </c>
      <c r="N2961" s="3" t="s">
        <v>31</v>
      </c>
      <c r="O2961" s="3" t="s">
        <v>31</v>
      </c>
      <c r="P2961" s="1" t="s">
        <v>29</v>
      </c>
      <c r="Q2961" s="1">
        <f>SUMIFS('[1]RAW DATA'!$BE:$BE,'[1]RAW DATA'!$A:$A,[1]COMPUTATION!$B2961,'[1]RAW DATA'!$N:$N,[1]COMPUTATION!A2961)</f>
        <v>27</v>
      </c>
    </row>
    <row r="2962" spans="1:17" x14ac:dyDescent="0.35">
      <c r="A2962" s="1" t="str">
        <f>IFERROR(VLOOKUP($B2962,'[1]RAW DATA'!$A:$N,14,0),"DNA")</f>
        <v>LAS POS Refll</v>
      </c>
      <c r="B2962" s="1">
        <v>1017087268</v>
      </c>
      <c r="C2962" s="2">
        <v>1</v>
      </c>
      <c r="D2962" s="3">
        <v>45170.462500000001</v>
      </c>
      <c r="E2962" s="3" t="s">
        <v>30</v>
      </c>
      <c r="F2962" s="1">
        <v>1</v>
      </c>
      <c r="G2962" s="1">
        <v>1</v>
      </c>
      <c r="H2962" s="1">
        <v>1</v>
      </c>
      <c r="I2962" s="1" t="s">
        <v>159</v>
      </c>
      <c r="J2962" s="4">
        <v>0.45833333333333331</v>
      </c>
      <c r="K2962" s="1" t="s">
        <v>58</v>
      </c>
      <c r="L2962" s="1" t="s">
        <v>29</v>
      </c>
      <c r="M2962" s="5">
        <v>44935.462685185186</v>
      </c>
      <c r="N2962" s="3" t="s">
        <v>30</v>
      </c>
      <c r="O2962" s="3" t="s">
        <v>30</v>
      </c>
      <c r="P2962" s="1" t="s">
        <v>29</v>
      </c>
      <c r="Q2962" s="1">
        <f>SUMIFS('[1]RAW DATA'!$BE:$BE,'[1]RAW DATA'!$A:$A,[1]COMPUTATION!$B2962,'[1]RAW DATA'!$N:$N,[1]COMPUTATION!A2962)</f>
        <v>34</v>
      </c>
    </row>
    <row r="2963" spans="1:17" x14ac:dyDescent="0.35">
      <c r="A2963" s="1" t="str">
        <f>IFERROR(VLOOKUP($B2963,'[1]RAW DATA'!$A:$N,14,0),"DNA")</f>
        <v>LAS POS Refll</v>
      </c>
      <c r="B2963" s="1">
        <v>1017087269</v>
      </c>
      <c r="C2963" s="2">
        <v>1</v>
      </c>
      <c r="D2963" s="3">
        <v>45170.462500000001</v>
      </c>
      <c r="E2963" s="3" t="s">
        <v>30</v>
      </c>
      <c r="F2963" s="1">
        <v>1</v>
      </c>
      <c r="G2963" s="1">
        <v>1</v>
      </c>
      <c r="H2963" s="1">
        <v>1</v>
      </c>
      <c r="I2963" s="1" t="s">
        <v>159</v>
      </c>
      <c r="J2963" s="4">
        <v>0.45833333333333331</v>
      </c>
      <c r="K2963" s="1" t="s">
        <v>58</v>
      </c>
      <c r="L2963" s="1" t="s">
        <v>29</v>
      </c>
      <c r="M2963" s="5">
        <v>44935.462696759256</v>
      </c>
      <c r="N2963" s="3" t="s">
        <v>30</v>
      </c>
      <c r="O2963" s="3" t="s">
        <v>30</v>
      </c>
      <c r="P2963" s="1" t="s">
        <v>29</v>
      </c>
      <c r="Q2963" s="1">
        <f>SUMIFS('[1]RAW DATA'!$BE:$BE,'[1]RAW DATA'!$A:$A,[1]COMPUTATION!$B2963,'[1]RAW DATA'!$N:$N,[1]COMPUTATION!A2963)</f>
        <v>39</v>
      </c>
    </row>
    <row r="2964" spans="1:17" x14ac:dyDescent="0.35">
      <c r="A2964" s="1" t="str">
        <f>IFERROR(VLOOKUP($B2964,'[1]RAW DATA'!$A:$N,14,0),"DNA")</f>
        <v>LAS POS Refll</v>
      </c>
      <c r="B2964" s="1">
        <v>1017087270</v>
      </c>
      <c r="C2964" s="2">
        <v>1</v>
      </c>
      <c r="D2964" s="3">
        <v>45170.462500000001</v>
      </c>
      <c r="E2964" s="3" t="s">
        <v>39</v>
      </c>
      <c r="F2964" s="1">
        <v>1</v>
      </c>
      <c r="G2964" s="1">
        <v>1</v>
      </c>
      <c r="H2964" s="1">
        <v>1</v>
      </c>
      <c r="I2964" s="1" t="s">
        <v>159</v>
      </c>
      <c r="J2964" s="4">
        <v>0.45833333333333331</v>
      </c>
      <c r="K2964" s="1" t="s">
        <v>58</v>
      </c>
      <c r="L2964" s="1" t="s">
        <v>29</v>
      </c>
      <c r="M2964" s="5">
        <v>44935.462708333333</v>
      </c>
      <c r="N2964" s="3" t="s">
        <v>39</v>
      </c>
      <c r="O2964" s="3" t="s">
        <v>39</v>
      </c>
      <c r="P2964" s="1" t="s">
        <v>29</v>
      </c>
      <c r="Q2964" s="1">
        <f>SUMIFS('[1]RAW DATA'!$BE:$BE,'[1]RAW DATA'!$A:$A,[1]COMPUTATION!$B2964,'[1]RAW DATA'!$N:$N,[1]COMPUTATION!A2964)</f>
        <v>21</v>
      </c>
    </row>
    <row r="2965" spans="1:17" x14ac:dyDescent="0.35">
      <c r="A2965" s="1" t="str">
        <f>IFERROR(VLOOKUP($B2965,'[1]RAW DATA'!$A:$N,14,0),"DNA")</f>
        <v>LAS POS Refll</v>
      </c>
      <c r="B2965" s="1">
        <v>1017087271</v>
      </c>
      <c r="C2965" s="2">
        <v>1</v>
      </c>
      <c r="D2965" s="3">
        <v>45170.462500000001</v>
      </c>
      <c r="E2965" s="3" t="s">
        <v>39</v>
      </c>
      <c r="F2965" s="1">
        <v>1</v>
      </c>
      <c r="G2965" s="1">
        <v>1</v>
      </c>
      <c r="H2965" s="1">
        <v>1</v>
      </c>
      <c r="I2965" s="1" t="s">
        <v>159</v>
      </c>
      <c r="J2965" s="4">
        <v>0.45833333333333331</v>
      </c>
      <c r="K2965" s="1" t="s">
        <v>58</v>
      </c>
      <c r="L2965" s="1" t="s">
        <v>29</v>
      </c>
      <c r="M2965" s="5">
        <v>44935.462743055556</v>
      </c>
      <c r="N2965" s="3" t="s">
        <v>39</v>
      </c>
      <c r="O2965" s="3" t="s">
        <v>39</v>
      </c>
      <c r="P2965" s="1" t="s">
        <v>29</v>
      </c>
      <c r="Q2965" s="1">
        <f>SUMIFS('[1]RAW DATA'!$BE:$BE,'[1]RAW DATA'!$A:$A,[1]COMPUTATION!$B2965,'[1]RAW DATA'!$N:$N,[1]COMPUTATION!A2965)</f>
        <v>20</v>
      </c>
    </row>
    <row r="2966" spans="1:17" x14ac:dyDescent="0.35">
      <c r="A2966" s="1" t="str">
        <f>IFERROR(VLOOKUP($B2966,'[1]RAW DATA'!$A:$N,14,0),"DNA")</f>
        <v>LAS POS Refll</v>
      </c>
      <c r="B2966" s="1">
        <v>1017087272</v>
      </c>
      <c r="C2966" s="2">
        <v>1</v>
      </c>
      <c r="D2966" s="3">
        <v>45170.462500000001</v>
      </c>
      <c r="E2966" s="3" t="s">
        <v>53</v>
      </c>
      <c r="F2966" s="1">
        <v>1</v>
      </c>
      <c r="G2966" s="1">
        <v>0</v>
      </c>
      <c r="H2966" s="1">
        <v>0</v>
      </c>
      <c r="I2966" s="1" t="s">
        <v>159</v>
      </c>
      <c r="J2966" s="4">
        <v>0.45833333333333331</v>
      </c>
      <c r="K2966" s="1" t="s">
        <v>58</v>
      </c>
      <c r="L2966" s="1" t="s">
        <v>29</v>
      </c>
      <c r="M2966" s="5">
        <v>44935.462743055556</v>
      </c>
      <c r="N2966" s="3" t="s">
        <v>53</v>
      </c>
      <c r="O2966" s="3" t="s">
        <v>53</v>
      </c>
      <c r="P2966" s="1" t="s">
        <v>29</v>
      </c>
      <c r="Q2966" s="1">
        <f>SUMIFS('[1]RAW DATA'!$BE:$BE,'[1]RAW DATA'!$A:$A,[1]COMPUTATION!$B2966,'[1]RAW DATA'!$N:$N,[1]COMPUTATION!A2966)</f>
        <v>57</v>
      </c>
    </row>
    <row r="2967" spans="1:17" x14ac:dyDescent="0.35">
      <c r="A2967" s="1" t="str">
        <f>IFERROR(VLOOKUP($B2967,'[1]RAW DATA'!$A:$N,14,0),"DNA")</f>
        <v>LAS POS Refll</v>
      </c>
      <c r="B2967" s="1">
        <v>1017087273</v>
      </c>
      <c r="C2967" s="2">
        <v>1</v>
      </c>
      <c r="D2967" s="3">
        <v>45170.462500000001</v>
      </c>
      <c r="E2967" s="3" t="s">
        <v>60</v>
      </c>
      <c r="F2967" s="1">
        <v>1</v>
      </c>
      <c r="G2967" s="1">
        <v>1</v>
      </c>
      <c r="H2967" s="1">
        <v>1</v>
      </c>
      <c r="I2967" s="1" t="s">
        <v>159</v>
      </c>
      <c r="J2967" s="4">
        <v>0.45833333333333331</v>
      </c>
      <c r="K2967" s="1" t="s">
        <v>58</v>
      </c>
      <c r="L2967" s="1" t="s">
        <v>29</v>
      </c>
      <c r="M2967" s="5">
        <v>44935.462743055556</v>
      </c>
      <c r="N2967" s="3" t="s">
        <v>60</v>
      </c>
      <c r="O2967" s="3" t="s">
        <v>60</v>
      </c>
      <c r="P2967" s="1" t="s">
        <v>29</v>
      </c>
      <c r="Q2967" s="1">
        <f>SUMIFS('[1]RAW DATA'!$BE:$BE,'[1]RAW DATA'!$A:$A,[1]COMPUTATION!$B2967,'[1]RAW DATA'!$N:$N,[1]COMPUTATION!A2967)</f>
        <v>199</v>
      </c>
    </row>
    <row r="2968" spans="1:17" x14ac:dyDescent="0.35">
      <c r="A2968" s="1" t="str">
        <f>IFERROR(VLOOKUP($B2968,'[1]RAW DATA'!$A:$N,14,0),"DNA")</f>
        <v>LAS POS Refll</v>
      </c>
      <c r="B2968" s="1">
        <v>1017087274</v>
      </c>
      <c r="C2968" s="2">
        <v>1</v>
      </c>
      <c r="D2968" s="3">
        <v>45170.462500000001</v>
      </c>
      <c r="E2968" s="3" t="s">
        <v>35</v>
      </c>
      <c r="F2968" s="1">
        <v>1</v>
      </c>
      <c r="G2968" s="1">
        <v>0</v>
      </c>
      <c r="H2968" s="1">
        <v>0</v>
      </c>
      <c r="I2968" s="1" t="s">
        <v>159</v>
      </c>
      <c r="J2968" s="4">
        <v>0.45833333333333331</v>
      </c>
      <c r="K2968" s="1" t="s">
        <v>58</v>
      </c>
      <c r="L2968" s="1" t="s">
        <v>29</v>
      </c>
      <c r="M2968" s="5">
        <v>44935.462743055556</v>
      </c>
      <c r="N2968" s="3" t="s">
        <v>35</v>
      </c>
      <c r="O2968" s="3" t="s">
        <v>35</v>
      </c>
      <c r="P2968" s="1" t="s">
        <v>29</v>
      </c>
      <c r="Q2968" s="1">
        <f>SUMIFS('[1]RAW DATA'!$BE:$BE,'[1]RAW DATA'!$A:$A,[1]COMPUTATION!$B2968,'[1]RAW DATA'!$N:$N,[1]COMPUTATION!A2968)</f>
        <v>0</v>
      </c>
    </row>
    <row r="2969" spans="1:17" x14ac:dyDescent="0.35">
      <c r="A2969" s="1" t="str">
        <f>IFERROR(VLOOKUP($B2969,'[1]RAW DATA'!$A:$N,14,0),"DNA")</f>
        <v>LAS POS Refll</v>
      </c>
      <c r="B2969" s="1">
        <v>1017087275</v>
      </c>
      <c r="C2969" s="2">
        <v>1</v>
      </c>
      <c r="D2969" s="3">
        <v>45170.462500000001</v>
      </c>
      <c r="E2969" s="3" t="s">
        <v>48</v>
      </c>
      <c r="F2969" s="1">
        <v>1</v>
      </c>
      <c r="G2969" s="1">
        <v>1</v>
      </c>
      <c r="H2969" s="1">
        <v>1</v>
      </c>
      <c r="I2969" s="1" t="s">
        <v>159</v>
      </c>
      <c r="J2969" s="4">
        <v>0.45833333333333331</v>
      </c>
      <c r="K2969" s="1" t="s">
        <v>58</v>
      </c>
      <c r="L2969" s="1" t="s">
        <v>29</v>
      </c>
      <c r="M2969" s="5">
        <v>44935.462800925925</v>
      </c>
      <c r="N2969" s="3" t="s">
        <v>48</v>
      </c>
      <c r="O2969" s="3" t="s">
        <v>48</v>
      </c>
      <c r="P2969" s="1" t="s">
        <v>29</v>
      </c>
      <c r="Q2969" s="1">
        <f>SUMIFS('[1]RAW DATA'!$BE:$BE,'[1]RAW DATA'!$A:$A,[1]COMPUTATION!$B2969,'[1]RAW DATA'!$N:$N,[1]COMPUTATION!A2969)</f>
        <v>91</v>
      </c>
    </row>
    <row r="2970" spans="1:17" x14ac:dyDescent="0.35">
      <c r="A2970" s="1" t="str">
        <f>IFERROR(VLOOKUP($B2970,'[1]RAW DATA'!$A:$N,14,0),"DNA")</f>
        <v>LAS POS Refll</v>
      </c>
      <c r="B2970" s="1">
        <v>1017087276</v>
      </c>
      <c r="C2970" s="2">
        <v>1</v>
      </c>
      <c r="D2970" s="3">
        <v>45170.462500000001</v>
      </c>
      <c r="E2970" s="3" t="s">
        <v>30</v>
      </c>
      <c r="F2970" s="1">
        <v>1</v>
      </c>
      <c r="G2970" s="1">
        <v>1</v>
      </c>
      <c r="H2970" s="1">
        <v>1</v>
      </c>
      <c r="I2970" s="1" t="s">
        <v>159</v>
      </c>
      <c r="J2970" s="4">
        <v>0.45833333333333331</v>
      </c>
      <c r="K2970" s="1" t="s">
        <v>58</v>
      </c>
      <c r="L2970" s="1" t="s">
        <v>29</v>
      </c>
      <c r="M2970" s="5">
        <v>44935.462824074071</v>
      </c>
      <c r="N2970" s="3" t="s">
        <v>30</v>
      </c>
      <c r="O2970" s="3" t="s">
        <v>30</v>
      </c>
      <c r="P2970" s="1" t="s">
        <v>29</v>
      </c>
      <c r="Q2970" s="1">
        <f>SUMIFS('[1]RAW DATA'!$BE:$BE,'[1]RAW DATA'!$A:$A,[1]COMPUTATION!$B2970,'[1]RAW DATA'!$N:$N,[1]COMPUTATION!A2970)</f>
        <v>16</v>
      </c>
    </row>
    <row r="2971" spans="1:17" x14ac:dyDescent="0.35">
      <c r="A2971" s="1" t="str">
        <f>IFERROR(VLOOKUP($B2971,'[1]RAW DATA'!$A:$N,14,0),"DNA")</f>
        <v>LAS POS Refll</v>
      </c>
      <c r="B2971" s="1">
        <v>1017087277</v>
      </c>
      <c r="C2971" s="2">
        <v>1</v>
      </c>
      <c r="D2971" s="3">
        <v>45170.462500000001</v>
      </c>
      <c r="E2971" s="3" t="s">
        <v>26</v>
      </c>
      <c r="F2971" s="1">
        <v>1</v>
      </c>
      <c r="G2971" s="1">
        <v>0</v>
      </c>
      <c r="H2971" s="1">
        <v>0</v>
      </c>
      <c r="I2971" s="1" t="s">
        <v>159</v>
      </c>
      <c r="J2971" s="4">
        <v>0.45833333333333331</v>
      </c>
      <c r="K2971" s="1" t="s">
        <v>58</v>
      </c>
      <c r="L2971" s="1" t="s">
        <v>29</v>
      </c>
      <c r="M2971" s="5">
        <v>44935.462824074071</v>
      </c>
      <c r="N2971" s="3" t="s">
        <v>26</v>
      </c>
      <c r="O2971" s="3" t="s">
        <v>26</v>
      </c>
      <c r="P2971" s="1" t="s">
        <v>29</v>
      </c>
      <c r="Q2971" s="1">
        <f>SUMIFS('[1]RAW DATA'!$BE:$BE,'[1]RAW DATA'!$A:$A,[1]COMPUTATION!$B2971,'[1]RAW DATA'!$N:$N,[1]COMPUTATION!A2971)</f>
        <v>0</v>
      </c>
    </row>
    <row r="2972" spans="1:17" x14ac:dyDescent="0.35">
      <c r="A2972" s="1" t="str">
        <f>IFERROR(VLOOKUP($B2972,'[1]RAW DATA'!$A:$N,14,0),"DNA")</f>
        <v>LAS POS Refll</v>
      </c>
      <c r="B2972" s="1">
        <v>1017087278</v>
      </c>
      <c r="C2972" s="2">
        <v>1</v>
      </c>
      <c r="D2972" s="3">
        <v>45170.462500000001</v>
      </c>
      <c r="E2972" s="3" t="s">
        <v>26</v>
      </c>
      <c r="F2972" s="1">
        <v>1</v>
      </c>
      <c r="G2972" s="1">
        <v>0</v>
      </c>
      <c r="H2972" s="1">
        <v>0</v>
      </c>
      <c r="I2972" s="1" t="s">
        <v>159</v>
      </c>
      <c r="J2972" s="4">
        <v>0.45833333333333331</v>
      </c>
      <c r="K2972" s="1" t="s">
        <v>58</v>
      </c>
      <c r="L2972" s="1" t="s">
        <v>29</v>
      </c>
      <c r="M2972" s="5">
        <v>44935.462835648148</v>
      </c>
      <c r="N2972" s="3" t="s">
        <v>26</v>
      </c>
      <c r="O2972" s="3" t="s">
        <v>26</v>
      </c>
      <c r="P2972" s="1" t="s">
        <v>29</v>
      </c>
      <c r="Q2972" s="1">
        <f>SUMIFS('[1]RAW DATA'!$BE:$BE,'[1]RAW DATA'!$A:$A,[1]COMPUTATION!$B2972,'[1]RAW DATA'!$N:$N,[1]COMPUTATION!A2972)</f>
        <v>0</v>
      </c>
    </row>
    <row r="2973" spans="1:17" x14ac:dyDescent="0.35">
      <c r="A2973" s="1" t="str">
        <f>IFERROR(VLOOKUP($B2973,'[1]RAW DATA'!$A:$N,14,0),"DNA")</f>
        <v>LAS POS Refll</v>
      </c>
      <c r="B2973" s="1">
        <v>1017087279</v>
      </c>
      <c r="C2973" s="2">
        <v>1</v>
      </c>
      <c r="D2973" s="3">
        <v>45170.462500000001</v>
      </c>
      <c r="E2973" s="3" t="s">
        <v>35</v>
      </c>
      <c r="F2973" s="1">
        <v>1</v>
      </c>
      <c r="G2973" s="1">
        <v>0</v>
      </c>
      <c r="H2973" s="1">
        <v>0</v>
      </c>
      <c r="I2973" s="1" t="s">
        <v>159</v>
      </c>
      <c r="J2973" s="4">
        <v>0.45833333333333331</v>
      </c>
      <c r="K2973" s="1" t="s">
        <v>58</v>
      </c>
      <c r="L2973" s="1" t="s">
        <v>29</v>
      </c>
      <c r="M2973" s="5">
        <v>44935.462847222225</v>
      </c>
      <c r="N2973" s="3" t="s">
        <v>35</v>
      </c>
      <c r="O2973" s="3" t="s">
        <v>35</v>
      </c>
      <c r="P2973" s="1" t="s">
        <v>29</v>
      </c>
      <c r="Q2973" s="1">
        <f>SUMIFS('[1]RAW DATA'!$BE:$BE,'[1]RAW DATA'!$A:$A,[1]COMPUTATION!$B2973,'[1]RAW DATA'!$N:$N,[1]COMPUTATION!A2973)</f>
        <v>0</v>
      </c>
    </row>
    <row r="2974" spans="1:17" x14ac:dyDescent="0.35">
      <c r="A2974" s="1" t="str">
        <f>IFERROR(VLOOKUP($B2974,'[1]RAW DATA'!$A:$N,14,0),"DNA")</f>
        <v>LAS POS Refll</v>
      </c>
      <c r="B2974" s="1">
        <v>1017087280</v>
      </c>
      <c r="C2974" s="2">
        <v>1</v>
      </c>
      <c r="D2974" s="3">
        <v>45170.462500000001</v>
      </c>
      <c r="E2974" s="3" t="s">
        <v>35</v>
      </c>
      <c r="F2974" s="1">
        <v>1</v>
      </c>
      <c r="G2974" s="1">
        <v>0</v>
      </c>
      <c r="H2974" s="1">
        <v>0</v>
      </c>
      <c r="I2974" s="1" t="s">
        <v>159</v>
      </c>
      <c r="J2974" s="4">
        <v>0.45833333333333331</v>
      </c>
      <c r="K2974" s="1" t="s">
        <v>58</v>
      </c>
      <c r="L2974" s="1" t="s">
        <v>29</v>
      </c>
      <c r="M2974" s="5">
        <v>44935.462847222225</v>
      </c>
      <c r="N2974" s="3" t="s">
        <v>35</v>
      </c>
      <c r="O2974" s="3" t="s">
        <v>35</v>
      </c>
      <c r="P2974" s="1" t="s">
        <v>29</v>
      </c>
      <c r="Q2974" s="1">
        <f>SUMIFS('[1]RAW DATA'!$BE:$BE,'[1]RAW DATA'!$A:$A,[1]COMPUTATION!$B2974,'[1]RAW DATA'!$N:$N,[1]COMPUTATION!A2974)</f>
        <v>0</v>
      </c>
    </row>
    <row r="2975" spans="1:17" x14ac:dyDescent="0.35">
      <c r="A2975" s="1" t="str">
        <f>IFERROR(VLOOKUP($B2975,'[1]RAW DATA'!$A:$N,14,0),"DNA")</f>
        <v>LAS POS Refll</v>
      </c>
      <c r="B2975" s="1">
        <v>1017087281</v>
      </c>
      <c r="C2975" s="2">
        <v>1</v>
      </c>
      <c r="D2975" s="3">
        <v>45170.462500000001</v>
      </c>
      <c r="E2975" s="3" t="s">
        <v>35</v>
      </c>
      <c r="F2975" s="1">
        <v>1</v>
      </c>
      <c r="G2975" s="1">
        <v>0</v>
      </c>
      <c r="H2975" s="1">
        <v>0</v>
      </c>
      <c r="I2975" s="1" t="s">
        <v>159</v>
      </c>
      <c r="J2975" s="4">
        <v>0.45833333333333331</v>
      </c>
      <c r="K2975" s="1" t="s">
        <v>58</v>
      </c>
      <c r="L2975" s="1" t="s">
        <v>29</v>
      </c>
      <c r="M2975" s="5">
        <v>44935.462847222225</v>
      </c>
      <c r="N2975" s="3" t="s">
        <v>35</v>
      </c>
      <c r="O2975" s="3" t="s">
        <v>35</v>
      </c>
      <c r="P2975" s="1" t="s">
        <v>29</v>
      </c>
      <c r="Q2975" s="1">
        <f>SUMIFS('[1]RAW DATA'!$BE:$BE,'[1]RAW DATA'!$A:$A,[1]COMPUTATION!$B2975,'[1]RAW DATA'!$N:$N,[1]COMPUTATION!A2975)</f>
        <v>0</v>
      </c>
    </row>
    <row r="2976" spans="1:17" x14ac:dyDescent="0.35">
      <c r="A2976" s="1" t="str">
        <f>IFERROR(VLOOKUP($B2976,'[1]RAW DATA'!$A:$N,14,0),"DNA")</f>
        <v>LAS POS Refll</v>
      </c>
      <c r="B2976" s="1">
        <v>1017087282</v>
      </c>
      <c r="C2976" s="2">
        <v>1</v>
      </c>
      <c r="D2976" s="3">
        <v>45170.462500000001</v>
      </c>
      <c r="E2976" s="3" t="s">
        <v>35</v>
      </c>
      <c r="F2976" s="1">
        <v>1</v>
      </c>
      <c r="G2976" s="1">
        <v>0</v>
      </c>
      <c r="H2976" s="1">
        <v>0</v>
      </c>
      <c r="I2976" s="1" t="s">
        <v>159</v>
      </c>
      <c r="J2976" s="4">
        <v>0.45833333333333331</v>
      </c>
      <c r="K2976" s="1" t="s">
        <v>58</v>
      </c>
      <c r="L2976" s="1" t="s">
        <v>29</v>
      </c>
      <c r="M2976" s="5">
        <v>44935.462847222225</v>
      </c>
      <c r="N2976" s="3" t="s">
        <v>35</v>
      </c>
      <c r="O2976" s="3" t="s">
        <v>35</v>
      </c>
      <c r="P2976" s="1" t="s">
        <v>29</v>
      </c>
      <c r="Q2976" s="1">
        <f>SUMIFS('[1]RAW DATA'!$BE:$BE,'[1]RAW DATA'!$A:$A,[1]COMPUTATION!$B2976,'[1]RAW DATA'!$N:$N,[1]COMPUTATION!A2976)</f>
        <v>0</v>
      </c>
    </row>
    <row r="2977" spans="1:17" x14ac:dyDescent="0.35">
      <c r="A2977" s="1" t="str">
        <f>IFERROR(VLOOKUP($B2977,'[1]RAW DATA'!$A:$N,14,0),"DNA")</f>
        <v>LAS POS Refll</v>
      </c>
      <c r="B2977" s="1">
        <v>1017087283</v>
      </c>
      <c r="C2977" s="2">
        <v>1</v>
      </c>
      <c r="D2977" s="3">
        <v>45170.462500000001</v>
      </c>
      <c r="E2977" s="3" t="s">
        <v>26</v>
      </c>
      <c r="F2977" s="1">
        <v>1</v>
      </c>
      <c r="G2977" s="1">
        <v>0</v>
      </c>
      <c r="H2977" s="1">
        <v>0</v>
      </c>
      <c r="I2977" s="1" t="s">
        <v>159</v>
      </c>
      <c r="J2977" s="4">
        <v>0.45833333333333331</v>
      </c>
      <c r="K2977" s="1" t="s">
        <v>58</v>
      </c>
      <c r="L2977" s="1" t="s">
        <v>29</v>
      </c>
      <c r="M2977" s="5">
        <v>44935.462847222225</v>
      </c>
      <c r="N2977" s="3" t="s">
        <v>26</v>
      </c>
      <c r="O2977" s="3" t="s">
        <v>26</v>
      </c>
      <c r="P2977" s="1" t="s">
        <v>29</v>
      </c>
      <c r="Q2977" s="1">
        <f>SUMIFS('[1]RAW DATA'!$BE:$BE,'[1]RAW DATA'!$A:$A,[1]COMPUTATION!$B2977,'[1]RAW DATA'!$N:$N,[1]COMPUTATION!A2977)</f>
        <v>0</v>
      </c>
    </row>
    <row r="2978" spans="1:17" x14ac:dyDescent="0.35">
      <c r="A2978" s="1" t="str">
        <f>IFERROR(VLOOKUP($B2978,'[1]RAW DATA'!$A:$N,14,0),"DNA")</f>
        <v>LAS POS Refll</v>
      </c>
      <c r="B2978" s="1">
        <v>1017087284</v>
      </c>
      <c r="C2978" s="2">
        <v>1</v>
      </c>
      <c r="D2978" s="3">
        <v>45170.462500000001</v>
      </c>
      <c r="E2978" s="3" t="s">
        <v>26</v>
      </c>
      <c r="F2978" s="1">
        <v>1</v>
      </c>
      <c r="G2978" s="1">
        <v>0</v>
      </c>
      <c r="H2978" s="1">
        <v>0</v>
      </c>
      <c r="I2978" s="1" t="s">
        <v>159</v>
      </c>
      <c r="J2978" s="4">
        <v>0.45833333333333331</v>
      </c>
      <c r="K2978" s="1" t="s">
        <v>58</v>
      </c>
      <c r="L2978" s="1" t="s">
        <v>29</v>
      </c>
      <c r="M2978" s="5">
        <v>44935.462847222225</v>
      </c>
      <c r="N2978" s="3" t="s">
        <v>26</v>
      </c>
      <c r="O2978" s="3" t="s">
        <v>26</v>
      </c>
      <c r="P2978" s="1" t="s">
        <v>29</v>
      </c>
      <c r="Q2978" s="1">
        <f>SUMIFS('[1]RAW DATA'!$BE:$BE,'[1]RAW DATA'!$A:$A,[1]COMPUTATION!$B2978,'[1]RAW DATA'!$N:$N,[1]COMPUTATION!A2978)</f>
        <v>0</v>
      </c>
    </row>
    <row r="2979" spans="1:17" x14ac:dyDescent="0.35">
      <c r="A2979" s="1" t="str">
        <f>IFERROR(VLOOKUP($B2979,'[1]RAW DATA'!$A:$N,14,0),"DNA")</f>
        <v>LAS POS Refll</v>
      </c>
      <c r="B2979" s="1">
        <v>1017087285</v>
      </c>
      <c r="C2979" s="2">
        <v>1</v>
      </c>
      <c r="D2979" s="3">
        <v>45170.462500000001</v>
      </c>
      <c r="E2979" s="3" t="s">
        <v>39</v>
      </c>
      <c r="F2979" s="1">
        <v>1</v>
      </c>
      <c r="G2979" s="1">
        <v>1</v>
      </c>
      <c r="H2979" s="1">
        <v>1</v>
      </c>
      <c r="I2979" s="1" t="s">
        <v>159</v>
      </c>
      <c r="J2979" s="4">
        <v>0.45833333333333331</v>
      </c>
      <c r="K2979" s="1" t="s">
        <v>58</v>
      </c>
      <c r="L2979" s="1" t="s">
        <v>29</v>
      </c>
      <c r="M2979" s="5">
        <v>44935.462881944448</v>
      </c>
      <c r="N2979" s="3" t="s">
        <v>39</v>
      </c>
      <c r="O2979" s="3" t="s">
        <v>39</v>
      </c>
      <c r="P2979" s="1" t="s">
        <v>29</v>
      </c>
      <c r="Q2979" s="1">
        <f>SUMIFS('[1]RAW DATA'!$BE:$BE,'[1]RAW DATA'!$A:$A,[1]COMPUTATION!$B2979,'[1]RAW DATA'!$N:$N,[1]COMPUTATION!A2979)</f>
        <v>48</v>
      </c>
    </row>
    <row r="2980" spans="1:17" x14ac:dyDescent="0.35">
      <c r="A2980" s="1" t="str">
        <f>IFERROR(VLOOKUP($B2980,'[1]RAW DATA'!$A:$N,14,0),"DNA")</f>
        <v>LAS POS Refll</v>
      </c>
      <c r="B2980" s="1">
        <v>1017087286</v>
      </c>
      <c r="C2980" s="2">
        <v>1</v>
      </c>
      <c r="D2980" s="3">
        <v>45170.462500000001</v>
      </c>
      <c r="E2980" s="3" t="s">
        <v>31</v>
      </c>
      <c r="F2980" s="1">
        <v>1</v>
      </c>
      <c r="G2980" s="1">
        <v>1</v>
      </c>
      <c r="H2980" s="1">
        <v>1</v>
      </c>
      <c r="I2980" s="1" t="s">
        <v>159</v>
      </c>
      <c r="J2980" s="4">
        <v>0.45833333333333331</v>
      </c>
      <c r="K2980" s="1" t="s">
        <v>58</v>
      </c>
      <c r="L2980" s="1" t="s">
        <v>29</v>
      </c>
      <c r="M2980" s="5">
        <v>44935.462893518517</v>
      </c>
      <c r="N2980" s="3" t="s">
        <v>31</v>
      </c>
      <c r="O2980" s="3" t="s">
        <v>31</v>
      </c>
      <c r="P2980" s="1" t="s">
        <v>29</v>
      </c>
      <c r="Q2980" s="1">
        <f>SUMIFS('[1]RAW DATA'!$BE:$BE,'[1]RAW DATA'!$A:$A,[1]COMPUTATION!$B2980,'[1]RAW DATA'!$N:$N,[1]COMPUTATION!A2980)</f>
        <v>11</v>
      </c>
    </row>
    <row r="2981" spans="1:17" x14ac:dyDescent="0.35">
      <c r="A2981" s="1" t="str">
        <f>IFERROR(VLOOKUP($B2981,'[1]RAW DATA'!$A:$N,14,0),"DNA")</f>
        <v>LAS POS Refll</v>
      </c>
      <c r="B2981" s="1">
        <v>1017087287</v>
      </c>
      <c r="C2981" s="2">
        <v>1</v>
      </c>
      <c r="D2981" s="3">
        <v>45170.462500000001</v>
      </c>
      <c r="E2981" s="3" t="s">
        <v>30</v>
      </c>
      <c r="F2981" s="1">
        <v>1</v>
      </c>
      <c r="G2981" s="1">
        <v>1</v>
      </c>
      <c r="H2981" s="1">
        <v>1</v>
      </c>
      <c r="I2981" s="1" t="s">
        <v>159</v>
      </c>
      <c r="J2981" s="4">
        <v>0.45833333333333331</v>
      </c>
      <c r="K2981" s="1" t="s">
        <v>58</v>
      </c>
      <c r="L2981" s="1" t="s">
        <v>29</v>
      </c>
      <c r="M2981" s="5">
        <v>44935.46297453704</v>
      </c>
      <c r="N2981" s="3" t="s">
        <v>30</v>
      </c>
      <c r="O2981" s="3" t="s">
        <v>30</v>
      </c>
      <c r="P2981" s="1" t="s">
        <v>29</v>
      </c>
      <c r="Q2981" s="1">
        <f>SUMIFS('[1]RAW DATA'!$BE:$BE,'[1]RAW DATA'!$A:$A,[1]COMPUTATION!$B2981,'[1]RAW DATA'!$N:$N,[1]COMPUTATION!A2981)</f>
        <v>15</v>
      </c>
    </row>
    <row r="2982" spans="1:17" x14ac:dyDescent="0.35">
      <c r="A2982" s="1" t="str">
        <f>IFERROR(VLOOKUP($B2982,'[1]RAW DATA'!$A:$N,14,0),"DNA")</f>
        <v>LAS POS Refll</v>
      </c>
      <c r="B2982" s="1">
        <v>1017087288</v>
      </c>
      <c r="C2982" s="2">
        <v>1</v>
      </c>
      <c r="D2982" s="3">
        <v>45170.463194444441</v>
      </c>
      <c r="E2982" s="3" t="s">
        <v>30</v>
      </c>
      <c r="F2982" s="1">
        <v>1</v>
      </c>
      <c r="G2982" s="1">
        <v>1</v>
      </c>
      <c r="H2982" s="1">
        <v>1</v>
      </c>
      <c r="I2982" s="1" t="s">
        <v>160</v>
      </c>
      <c r="J2982" s="4">
        <v>0.45833333333333331</v>
      </c>
      <c r="K2982" s="1" t="s">
        <v>58</v>
      </c>
      <c r="L2982" s="1" t="s">
        <v>29</v>
      </c>
      <c r="M2982" s="5">
        <v>44935.463217592594</v>
      </c>
      <c r="N2982" s="3" t="s">
        <v>30</v>
      </c>
      <c r="O2982" s="3" t="s">
        <v>30</v>
      </c>
      <c r="P2982" s="1" t="s">
        <v>29</v>
      </c>
      <c r="Q2982" s="1">
        <f>SUMIFS('[1]RAW DATA'!$BE:$BE,'[1]RAW DATA'!$A:$A,[1]COMPUTATION!$B2982,'[1]RAW DATA'!$N:$N,[1]COMPUTATION!A2982)</f>
        <v>28</v>
      </c>
    </row>
    <row r="2983" spans="1:17" x14ac:dyDescent="0.35">
      <c r="A2983" s="1" t="str">
        <f>IFERROR(VLOOKUP($B2983,'[1]RAW DATA'!$A:$N,14,0),"DNA")</f>
        <v>LAS POS Refll</v>
      </c>
      <c r="B2983" s="1">
        <v>1017087289</v>
      </c>
      <c r="C2983" s="2">
        <v>1</v>
      </c>
      <c r="D2983" s="3">
        <v>45170.463194444441</v>
      </c>
      <c r="E2983" s="3" t="s">
        <v>35</v>
      </c>
      <c r="F2983" s="1">
        <v>1</v>
      </c>
      <c r="G2983" s="1">
        <v>0</v>
      </c>
      <c r="H2983" s="1">
        <v>0</v>
      </c>
      <c r="I2983" s="1" t="s">
        <v>160</v>
      </c>
      <c r="J2983" s="4">
        <v>0.45833333333333331</v>
      </c>
      <c r="K2983" s="1" t="s">
        <v>58</v>
      </c>
      <c r="L2983" s="1" t="s">
        <v>29</v>
      </c>
      <c r="M2983" s="5">
        <v>44935.463217592594</v>
      </c>
      <c r="N2983" s="3" t="s">
        <v>35</v>
      </c>
      <c r="O2983" s="3" t="s">
        <v>35</v>
      </c>
      <c r="P2983" s="1" t="s">
        <v>29</v>
      </c>
      <c r="Q2983" s="1">
        <f>SUMIFS('[1]RAW DATA'!$BE:$BE,'[1]RAW DATA'!$A:$A,[1]COMPUTATION!$B2983,'[1]RAW DATA'!$N:$N,[1]COMPUTATION!A2983)</f>
        <v>0</v>
      </c>
    </row>
    <row r="2984" spans="1:17" x14ac:dyDescent="0.35">
      <c r="A2984" s="1" t="str">
        <f>IFERROR(VLOOKUP($B2984,'[1]RAW DATA'!$A:$N,14,0),"DNA")</f>
        <v>LAS POS Refll</v>
      </c>
      <c r="B2984" s="1">
        <v>1017087290</v>
      </c>
      <c r="C2984" s="2">
        <v>1</v>
      </c>
      <c r="D2984" s="3">
        <v>45170.463194444441</v>
      </c>
      <c r="E2984" s="3" t="s">
        <v>39</v>
      </c>
      <c r="F2984" s="1">
        <v>1</v>
      </c>
      <c r="G2984" s="1">
        <v>1</v>
      </c>
      <c r="H2984" s="1">
        <v>1</v>
      </c>
      <c r="I2984" s="1" t="s">
        <v>160</v>
      </c>
      <c r="J2984" s="4">
        <v>0.45833333333333331</v>
      </c>
      <c r="K2984" s="1" t="s">
        <v>58</v>
      </c>
      <c r="L2984" s="1" t="s">
        <v>29</v>
      </c>
      <c r="M2984" s="5">
        <v>44935.463229166664</v>
      </c>
      <c r="N2984" s="3" t="s">
        <v>39</v>
      </c>
      <c r="O2984" s="3" t="s">
        <v>39</v>
      </c>
      <c r="P2984" s="1" t="s">
        <v>29</v>
      </c>
      <c r="Q2984" s="1">
        <f>SUMIFS('[1]RAW DATA'!$BE:$BE,'[1]RAW DATA'!$A:$A,[1]COMPUTATION!$B2984,'[1]RAW DATA'!$N:$N,[1]COMPUTATION!A2984)</f>
        <v>90</v>
      </c>
    </row>
    <row r="2985" spans="1:17" x14ac:dyDescent="0.35">
      <c r="A2985" s="1" t="str">
        <f>IFERROR(VLOOKUP($B2985,'[1]RAW DATA'!$A:$N,14,0),"DNA")</f>
        <v>LAS POS Refll</v>
      </c>
      <c r="B2985" s="1">
        <v>1017087291</v>
      </c>
      <c r="C2985" s="2">
        <v>1</v>
      </c>
      <c r="D2985" s="3">
        <v>45170.463194444441</v>
      </c>
      <c r="E2985" s="3" t="s">
        <v>30</v>
      </c>
      <c r="F2985" s="1">
        <v>1</v>
      </c>
      <c r="G2985" s="1">
        <v>1</v>
      </c>
      <c r="H2985" s="1">
        <v>1</v>
      </c>
      <c r="I2985" s="1" t="s">
        <v>160</v>
      </c>
      <c r="J2985" s="4">
        <v>0.45833333333333331</v>
      </c>
      <c r="K2985" s="1" t="s">
        <v>58</v>
      </c>
      <c r="L2985" s="1" t="s">
        <v>29</v>
      </c>
      <c r="M2985" s="5">
        <v>44935.463275462964</v>
      </c>
      <c r="N2985" s="3" t="s">
        <v>30</v>
      </c>
      <c r="O2985" s="3" t="s">
        <v>30</v>
      </c>
      <c r="P2985" s="1" t="s">
        <v>29</v>
      </c>
      <c r="Q2985" s="1">
        <f>SUMIFS('[1]RAW DATA'!$BE:$BE,'[1]RAW DATA'!$A:$A,[1]COMPUTATION!$B2985,'[1]RAW DATA'!$N:$N,[1]COMPUTATION!A2985)</f>
        <v>26</v>
      </c>
    </row>
    <row r="2986" spans="1:17" x14ac:dyDescent="0.35">
      <c r="A2986" s="1" t="str">
        <f>IFERROR(VLOOKUP($B2986,'[1]RAW DATA'!$A:$N,14,0),"DNA")</f>
        <v>LAS POS Refll</v>
      </c>
      <c r="B2986" s="1">
        <v>1017087292</v>
      </c>
      <c r="C2986" s="2">
        <v>1</v>
      </c>
      <c r="D2986" s="3">
        <v>45170.463194444441</v>
      </c>
      <c r="E2986" s="3" t="s">
        <v>26</v>
      </c>
      <c r="F2986" s="1">
        <v>1</v>
      </c>
      <c r="G2986" s="1">
        <v>0</v>
      </c>
      <c r="H2986" s="1">
        <v>0</v>
      </c>
      <c r="I2986" s="1" t="s">
        <v>160</v>
      </c>
      <c r="J2986" s="4">
        <v>0.45833333333333331</v>
      </c>
      <c r="K2986" s="1" t="s">
        <v>58</v>
      </c>
      <c r="L2986" s="1" t="s">
        <v>29</v>
      </c>
      <c r="M2986" s="5">
        <v>44935.463275462964</v>
      </c>
      <c r="N2986" s="3" t="s">
        <v>26</v>
      </c>
      <c r="O2986" s="3" t="s">
        <v>26</v>
      </c>
      <c r="P2986" s="1" t="s">
        <v>29</v>
      </c>
      <c r="Q2986" s="1">
        <f>SUMIFS('[1]RAW DATA'!$BE:$BE,'[1]RAW DATA'!$A:$A,[1]COMPUTATION!$B2986,'[1]RAW DATA'!$N:$N,[1]COMPUTATION!A2986)</f>
        <v>0</v>
      </c>
    </row>
    <row r="2987" spans="1:17" x14ac:dyDescent="0.35">
      <c r="A2987" s="1" t="str">
        <f>IFERROR(VLOOKUP($B2987,'[1]RAW DATA'!$A:$N,14,0),"DNA")</f>
        <v>LAS POS Refll</v>
      </c>
      <c r="B2987" s="1">
        <v>1017087293</v>
      </c>
      <c r="C2987" s="2">
        <v>1</v>
      </c>
      <c r="D2987" s="3">
        <v>45170.463194444441</v>
      </c>
      <c r="E2987" s="3" t="s">
        <v>35</v>
      </c>
      <c r="F2987" s="1">
        <v>1</v>
      </c>
      <c r="G2987" s="1">
        <v>0</v>
      </c>
      <c r="H2987" s="1">
        <v>0</v>
      </c>
      <c r="I2987" s="1" t="s">
        <v>160</v>
      </c>
      <c r="J2987" s="4">
        <v>0.45833333333333331</v>
      </c>
      <c r="K2987" s="1" t="s">
        <v>58</v>
      </c>
      <c r="L2987" s="1" t="s">
        <v>29</v>
      </c>
      <c r="M2987" s="5">
        <v>44935.46329861111</v>
      </c>
      <c r="N2987" s="3" t="s">
        <v>35</v>
      </c>
      <c r="O2987" s="3" t="s">
        <v>35</v>
      </c>
      <c r="P2987" s="1" t="s">
        <v>29</v>
      </c>
      <c r="Q2987" s="1">
        <f>SUMIFS('[1]RAW DATA'!$BE:$BE,'[1]RAW DATA'!$A:$A,[1]COMPUTATION!$B2987,'[1]RAW DATA'!$N:$N,[1]COMPUTATION!A2987)</f>
        <v>0</v>
      </c>
    </row>
    <row r="2988" spans="1:17" x14ac:dyDescent="0.35">
      <c r="A2988" s="1" t="str">
        <f>IFERROR(VLOOKUP($B2988,'[1]RAW DATA'!$A:$N,14,0),"DNA")</f>
        <v>LAS POS Refll</v>
      </c>
      <c r="B2988" s="1">
        <v>1017087294</v>
      </c>
      <c r="C2988" s="2">
        <v>1</v>
      </c>
      <c r="D2988" s="3">
        <v>45170.463194444441</v>
      </c>
      <c r="E2988" s="3" t="s">
        <v>35</v>
      </c>
      <c r="F2988" s="1">
        <v>1</v>
      </c>
      <c r="G2988" s="1">
        <v>0</v>
      </c>
      <c r="H2988" s="1">
        <v>0</v>
      </c>
      <c r="I2988" s="1" t="s">
        <v>160</v>
      </c>
      <c r="J2988" s="4">
        <v>0.45833333333333331</v>
      </c>
      <c r="K2988" s="1" t="s">
        <v>58</v>
      </c>
      <c r="L2988" s="1" t="s">
        <v>29</v>
      </c>
      <c r="M2988" s="5">
        <v>44935.46329861111</v>
      </c>
      <c r="N2988" s="3" t="s">
        <v>35</v>
      </c>
      <c r="O2988" s="3" t="s">
        <v>35</v>
      </c>
      <c r="P2988" s="1" t="s">
        <v>29</v>
      </c>
      <c r="Q2988" s="1">
        <f>SUMIFS('[1]RAW DATA'!$BE:$BE,'[1]RAW DATA'!$A:$A,[1]COMPUTATION!$B2988,'[1]RAW DATA'!$N:$N,[1]COMPUTATION!A2988)</f>
        <v>0</v>
      </c>
    </row>
    <row r="2989" spans="1:17" x14ac:dyDescent="0.35">
      <c r="A2989" s="1" t="str">
        <f>IFERROR(VLOOKUP($B2989,'[1]RAW DATA'!$A:$N,14,0),"DNA")</f>
        <v>LAS POS Refll</v>
      </c>
      <c r="B2989" s="1">
        <v>1017087295</v>
      </c>
      <c r="C2989" s="2">
        <v>1</v>
      </c>
      <c r="D2989" s="3">
        <v>45170.463194444441</v>
      </c>
      <c r="E2989" s="3" t="s">
        <v>35</v>
      </c>
      <c r="F2989" s="1">
        <v>1</v>
      </c>
      <c r="G2989" s="1">
        <v>0</v>
      </c>
      <c r="H2989" s="1">
        <v>0</v>
      </c>
      <c r="I2989" s="1" t="s">
        <v>160</v>
      </c>
      <c r="J2989" s="4">
        <v>0.45833333333333331</v>
      </c>
      <c r="K2989" s="1" t="s">
        <v>58</v>
      </c>
      <c r="L2989" s="1" t="s">
        <v>29</v>
      </c>
      <c r="M2989" s="5">
        <v>44935.46329861111</v>
      </c>
      <c r="N2989" s="3" t="s">
        <v>35</v>
      </c>
      <c r="O2989" s="3" t="s">
        <v>35</v>
      </c>
      <c r="P2989" s="1" t="s">
        <v>29</v>
      </c>
      <c r="Q2989" s="1">
        <f>SUMIFS('[1]RAW DATA'!$BE:$BE,'[1]RAW DATA'!$A:$A,[1]COMPUTATION!$B2989,'[1]RAW DATA'!$N:$N,[1]COMPUTATION!A2989)</f>
        <v>0</v>
      </c>
    </row>
    <row r="2990" spans="1:17" x14ac:dyDescent="0.35">
      <c r="A2990" s="1" t="str">
        <f>IFERROR(VLOOKUP($B2990,'[1]RAW DATA'!$A:$N,14,0),"DNA")</f>
        <v>LAS POS Refll</v>
      </c>
      <c r="B2990" s="1">
        <v>1017087296</v>
      </c>
      <c r="C2990" s="2">
        <v>1</v>
      </c>
      <c r="D2990" s="3">
        <v>45170.463194444441</v>
      </c>
      <c r="E2990" s="3" t="s">
        <v>35</v>
      </c>
      <c r="F2990" s="1">
        <v>1</v>
      </c>
      <c r="G2990" s="1">
        <v>0</v>
      </c>
      <c r="H2990" s="1">
        <v>0</v>
      </c>
      <c r="I2990" s="1" t="s">
        <v>160</v>
      </c>
      <c r="J2990" s="4">
        <v>0.45833333333333331</v>
      </c>
      <c r="K2990" s="1" t="s">
        <v>58</v>
      </c>
      <c r="L2990" s="1" t="s">
        <v>29</v>
      </c>
      <c r="M2990" s="5">
        <v>44935.463321759256</v>
      </c>
      <c r="N2990" s="3" t="s">
        <v>35</v>
      </c>
      <c r="O2990" s="3" t="s">
        <v>35</v>
      </c>
      <c r="P2990" s="1" t="s">
        <v>29</v>
      </c>
      <c r="Q2990" s="1">
        <f>SUMIFS('[1]RAW DATA'!$BE:$BE,'[1]RAW DATA'!$A:$A,[1]COMPUTATION!$B2990,'[1]RAW DATA'!$N:$N,[1]COMPUTATION!A2990)</f>
        <v>0</v>
      </c>
    </row>
    <row r="2991" spans="1:17" x14ac:dyDescent="0.35">
      <c r="A2991" s="1" t="str">
        <f>IFERROR(VLOOKUP($B2991,'[1]RAW DATA'!$A:$N,14,0),"DNA")</f>
        <v>LAS POS Refll</v>
      </c>
      <c r="B2991" s="1">
        <v>1017087297</v>
      </c>
      <c r="C2991" s="2">
        <v>1</v>
      </c>
      <c r="D2991" s="3">
        <v>45170.463194444441</v>
      </c>
      <c r="E2991" s="3" t="s">
        <v>35</v>
      </c>
      <c r="F2991" s="1">
        <v>1</v>
      </c>
      <c r="G2991" s="1">
        <v>0</v>
      </c>
      <c r="H2991" s="1">
        <v>0</v>
      </c>
      <c r="I2991" s="1" t="s">
        <v>160</v>
      </c>
      <c r="J2991" s="4">
        <v>0.45833333333333331</v>
      </c>
      <c r="K2991" s="1" t="s">
        <v>58</v>
      </c>
      <c r="L2991" s="1" t="s">
        <v>29</v>
      </c>
      <c r="M2991" s="5">
        <v>44935.463321759256</v>
      </c>
      <c r="N2991" s="3" t="s">
        <v>35</v>
      </c>
      <c r="O2991" s="3" t="s">
        <v>35</v>
      </c>
      <c r="P2991" s="1" t="s">
        <v>29</v>
      </c>
      <c r="Q2991" s="1">
        <f>SUMIFS('[1]RAW DATA'!$BE:$BE,'[1]RAW DATA'!$A:$A,[1]COMPUTATION!$B2991,'[1]RAW DATA'!$N:$N,[1]COMPUTATION!A2991)</f>
        <v>0</v>
      </c>
    </row>
    <row r="2992" spans="1:17" x14ac:dyDescent="0.35">
      <c r="A2992" s="1" t="str">
        <f>IFERROR(VLOOKUP($B2992,'[1]RAW DATA'!$A:$N,14,0),"DNA")</f>
        <v>LAS POS Refll</v>
      </c>
      <c r="B2992" s="1">
        <v>1017087298</v>
      </c>
      <c r="C2992" s="2">
        <v>1</v>
      </c>
      <c r="D2992" s="3">
        <v>45170.463194444441</v>
      </c>
      <c r="E2992" s="3" t="s">
        <v>39</v>
      </c>
      <c r="F2992" s="1">
        <v>1</v>
      </c>
      <c r="G2992" s="1">
        <v>1</v>
      </c>
      <c r="H2992" s="1">
        <v>1</v>
      </c>
      <c r="I2992" s="1" t="s">
        <v>160</v>
      </c>
      <c r="J2992" s="4">
        <v>0.45833333333333331</v>
      </c>
      <c r="K2992" s="1" t="s">
        <v>58</v>
      </c>
      <c r="L2992" s="1" t="s">
        <v>29</v>
      </c>
      <c r="M2992" s="5">
        <v>44935.463333333333</v>
      </c>
      <c r="N2992" s="3" t="s">
        <v>39</v>
      </c>
      <c r="O2992" s="3" t="s">
        <v>39</v>
      </c>
      <c r="P2992" s="1" t="s">
        <v>29</v>
      </c>
      <c r="Q2992" s="1">
        <f>SUMIFS('[1]RAW DATA'!$BE:$BE,'[1]RAW DATA'!$A:$A,[1]COMPUTATION!$B2992,'[1]RAW DATA'!$N:$N,[1]COMPUTATION!A2992)</f>
        <v>38</v>
      </c>
    </row>
    <row r="2993" spans="1:17" x14ac:dyDescent="0.35">
      <c r="A2993" s="1" t="str">
        <f>IFERROR(VLOOKUP($B2993,'[1]RAW DATA'!$A:$N,14,0),"DNA")</f>
        <v>LAS POS Refll</v>
      </c>
      <c r="B2993" s="1">
        <v>1017087299</v>
      </c>
      <c r="C2993" s="2">
        <v>1</v>
      </c>
      <c r="D2993" s="3">
        <v>45170.463194444441</v>
      </c>
      <c r="E2993" s="3" t="s">
        <v>30</v>
      </c>
      <c r="F2993" s="1">
        <v>1</v>
      </c>
      <c r="G2993" s="1">
        <v>1</v>
      </c>
      <c r="H2993" s="1">
        <v>1</v>
      </c>
      <c r="I2993" s="1" t="s">
        <v>160</v>
      </c>
      <c r="J2993" s="4">
        <v>0.45833333333333331</v>
      </c>
      <c r="K2993" s="1" t="s">
        <v>58</v>
      </c>
      <c r="L2993" s="1" t="s">
        <v>29</v>
      </c>
      <c r="M2993" s="5">
        <v>44935.463333333333</v>
      </c>
      <c r="N2993" s="3" t="s">
        <v>30</v>
      </c>
      <c r="O2993" s="3" t="s">
        <v>30</v>
      </c>
      <c r="P2993" s="1" t="s">
        <v>29</v>
      </c>
      <c r="Q2993" s="1">
        <f>SUMIFS('[1]RAW DATA'!$BE:$BE,'[1]RAW DATA'!$A:$A,[1]COMPUTATION!$B2993,'[1]RAW DATA'!$N:$N,[1]COMPUTATION!A2993)</f>
        <v>147</v>
      </c>
    </row>
    <row r="2994" spans="1:17" x14ac:dyDescent="0.35">
      <c r="A2994" s="1" t="str">
        <f>IFERROR(VLOOKUP($B2994,'[1]RAW DATA'!$A:$N,14,0),"DNA")</f>
        <v>LAS POS Refll</v>
      </c>
      <c r="B2994" s="1">
        <v>1017087300</v>
      </c>
      <c r="C2994" s="2">
        <v>1</v>
      </c>
      <c r="D2994" s="3">
        <v>45170.463194444441</v>
      </c>
      <c r="E2994" s="3" t="s">
        <v>126</v>
      </c>
      <c r="F2994" s="1">
        <v>1</v>
      </c>
      <c r="G2994" s="1">
        <v>1</v>
      </c>
      <c r="H2994" s="1">
        <v>1</v>
      </c>
      <c r="I2994" s="1" t="s">
        <v>160</v>
      </c>
      <c r="J2994" s="4">
        <v>0.45833333333333331</v>
      </c>
      <c r="K2994" s="1" t="s">
        <v>58</v>
      </c>
      <c r="L2994" s="1" t="s">
        <v>29</v>
      </c>
      <c r="M2994" s="5">
        <v>44935.463402777779</v>
      </c>
      <c r="N2994" s="3" t="s">
        <v>126</v>
      </c>
      <c r="O2994" s="3" t="s">
        <v>126</v>
      </c>
      <c r="P2994" s="1" t="s">
        <v>29</v>
      </c>
      <c r="Q2994" s="1">
        <f>SUMIFS('[1]RAW DATA'!$BE:$BE,'[1]RAW DATA'!$A:$A,[1]COMPUTATION!$B2994,'[1]RAW DATA'!$N:$N,[1]COMPUTATION!A2994)</f>
        <v>48</v>
      </c>
    </row>
    <row r="2995" spans="1:17" x14ac:dyDescent="0.35">
      <c r="A2995" s="1" t="str">
        <f>IFERROR(VLOOKUP($B2995,'[1]RAW DATA'!$A:$N,14,0),"DNA")</f>
        <v>LAS POS Refll</v>
      </c>
      <c r="B2995" s="1">
        <v>1017087301</v>
      </c>
      <c r="C2995" s="2">
        <v>1</v>
      </c>
      <c r="D2995" s="3">
        <v>45170.463194444441</v>
      </c>
      <c r="E2995" s="3" t="s">
        <v>35</v>
      </c>
      <c r="F2995" s="1">
        <v>1</v>
      </c>
      <c r="G2995" s="1">
        <v>0</v>
      </c>
      <c r="H2995" s="1">
        <v>0</v>
      </c>
      <c r="I2995" s="1" t="s">
        <v>160</v>
      </c>
      <c r="J2995" s="4">
        <v>0.45833333333333331</v>
      </c>
      <c r="K2995" s="1" t="s">
        <v>58</v>
      </c>
      <c r="L2995" s="1" t="s">
        <v>29</v>
      </c>
      <c r="M2995" s="5">
        <v>44935.463402777779</v>
      </c>
      <c r="N2995" s="3" t="s">
        <v>35</v>
      </c>
      <c r="O2995" s="3" t="s">
        <v>35</v>
      </c>
      <c r="P2995" s="1" t="s">
        <v>29</v>
      </c>
      <c r="Q2995" s="1">
        <f>SUMIFS('[1]RAW DATA'!$BE:$BE,'[1]RAW DATA'!$A:$A,[1]COMPUTATION!$B2995,'[1]RAW DATA'!$N:$N,[1]COMPUTATION!A2995)</f>
        <v>0</v>
      </c>
    </row>
    <row r="2996" spans="1:17" x14ac:dyDescent="0.35">
      <c r="A2996" s="1" t="str">
        <f>IFERROR(VLOOKUP($B2996,'[1]RAW DATA'!$A:$N,14,0),"DNA")</f>
        <v>LAS POS Refll</v>
      </c>
      <c r="B2996" s="1">
        <v>1017087302</v>
      </c>
      <c r="C2996" s="2">
        <v>1</v>
      </c>
      <c r="D2996" s="3">
        <v>45170.463194444441</v>
      </c>
      <c r="E2996" s="3" t="s">
        <v>35</v>
      </c>
      <c r="F2996" s="1">
        <v>1</v>
      </c>
      <c r="G2996" s="1">
        <v>0</v>
      </c>
      <c r="H2996" s="1">
        <v>0</v>
      </c>
      <c r="I2996" s="1" t="s">
        <v>160</v>
      </c>
      <c r="J2996" s="4">
        <v>0.45833333333333331</v>
      </c>
      <c r="K2996" s="1" t="s">
        <v>58</v>
      </c>
      <c r="L2996" s="1" t="s">
        <v>29</v>
      </c>
      <c r="M2996" s="5">
        <v>44935.463402777779</v>
      </c>
      <c r="N2996" s="3" t="s">
        <v>35</v>
      </c>
      <c r="O2996" s="3" t="s">
        <v>35</v>
      </c>
      <c r="P2996" s="1" t="s">
        <v>29</v>
      </c>
      <c r="Q2996" s="1">
        <f>SUMIFS('[1]RAW DATA'!$BE:$BE,'[1]RAW DATA'!$A:$A,[1]COMPUTATION!$B2996,'[1]RAW DATA'!$N:$N,[1]COMPUTATION!A2996)</f>
        <v>0</v>
      </c>
    </row>
    <row r="2997" spans="1:17" x14ac:dyDescent="0.35">
      <c r="A2997" s="1" t="str">
        <f>IFERROR(VLOOKUP($B2997,'[1]RAW DATA'!$A:$N,14,0),"DNA")</f>
        <v>LAS POS Refll</v>
      </c>
      <c r="B2997" s="1">
        <v>1017087303</v>
      </c>
      <c r="C2997" s="2">
        <v>1</v>
      </c>
      <c r="D2997" s="3">
        <v>45170.463194444441</v>
      </c>
      <c r="E2997" s="3" t="s">
        <v>35</v>
      </c>
      <c r="F2997" s="1">
        <v>1</v>
      </c>
      <c r="G2997" s="1">
        <v>0</v>
      </c>
      <c r="H2997" s="1">
        <v>0</v>
      </c>
      <c r="I2997" s="1" t="s">
        <v>160</v>
      </c>
      <c r="J2997" s="4">
        <v>0.45833333333333331</v>
      </c>
      <c r="K2997" s="1" t="s">
        <v>58</v>
      </c>
      <c r="L2997" s="1" t="s">
        <v>29</v>
      </c>
      <c r="M2997" s="5">
        <v>44935.463402777779</v>
      </c>
      <c r="N2997" s="3" t="s">
        <v>35</v>
      </c>
      <c r="O2997" s="3" t="s">
        <v>35</v>
      </c>
      <c r="P2997" s="1" t="s">
        <v>29</v>
      </c>
      <c r="Q2997" s="1">
        <f>SUMIFS('[1]RAW DATA'!$BE:$BE,'[1]RAW DATA'!$A:$A,[1]COMPUTATION!$B2997,'[1]RAW DATA'!$N:$N,[1]COMPUTATION!A2997)</f>
        <v>0</v>
      </c>
    </row>
    <row r="2998" spans="1:17" x14ac:dyDescent="0.35">
      <c r="A2998" s="1" t="str">
        <f>IFERROR(VLOOKUP($B2998,'[1]RAW DATA'!$A:$N,14,0),"DNA")</f>
        <v>LAS POS Refll</v>
      </c>
      <c r="B2998" s="1">
        <v>1017087304</v>
      </c>
      <c r="C2998" s="2">
        <v>1</v>
      </c>
      <c r="D2998" s="3">
        <v>45170.463194444441</v>
      </c>
      <c r="E2998" s="3" t="s">
        <v>35</v>
      </c>
      <c r="F2998" s="1">
        <v>1</v>
      </c>
      <c r="G2998" s="1">
        <v>0</v>
      </c>
      <c r="H2998" s="1">
        <v>0</v>
      </c>
      <c r="I2998" s="1" t="s">
        <v>160</v>
      </c>
      <c r="J2998" s="4">
        <v>0.45833333333333331</v>
      </c>
      <c r="K2998" s="1" t="s">
        <v>58</v>
      </c>
      <c r="L2998" s="1" t="s">
        <v>29</v>
      </c>
      <c r="M2998" s="5">
        <v>44935.463402777779</v>
      </c>
      <c r="N2998" s="3" t="s">
        <v>35</v>
      </c>
      <c r="O2998" s="3" t="s">
        <v>35</v>
      </c>
      <c r="P2998" s="1" t="s">
        <v>29</v>
      </c>
      <c r="Q2998" s="1">
        <f>SUMIFS('[1]RAW DATA'!$BE:$BE,'[1]RAW DATA'!$A:$A,[1]COMPUTATION!$B2998,'[1]RAW DATA'!$N:$N,[1]COMPUTATION!A2998)</f>
        <v>0</v>
      </c>
    </row>
    <row r="2999" spans="1:17" x14ac:dyDescent="0.35">
      <c r="A2999" s="1" t="str">
        <f>IFERROR(VLOOKUP($B2999,'[1]RAW DATA'!$A:$N,14,0),"DNA")</f>
        <v>LAS POS Refll</v>
      </c>
      <c r="B2999" s="1">
        <v>1017087305</v>
      </c>
      <c r="C2999" s="2">
        <v>1</v>
      </c>
      <c r="D2999" s="3">
        <v>45170.463194444441</v>
      </c>
      <c r="E2999" s="3" t="s">
        <v>35</v>
      </c>
      <c r="F2999" s="1">
        <v>1</v>
      </c>
      <c r="G2999" s="1">
        <v>0</v>
      </c>
      <c r="H2999" s="1">
        <v>0</v>
      </c>
      <c r="I2999" s="1" t="s">
        <v>160</v>
      </c>
      <c r="J2999" s="4">
        <v>0.45833333333333331</v>
      </c>
      <c r="K2999" s="1" t="s">
        <v>58</v>
      </c>
      <c r="L2999" s="1" t="s">
        <v>29</v>
      </c>
      <c r="M2999" s="5">
        <v>44935.463402777779</v>
      </c>
      <c r="N2999" s="3" t="s">
        <v>35</v>
      </c>
      <c r="O2999" s="3" t="s">
        <v>35</v>
      </c>
      <c r="P2999" s="1" t="s">
        <v>29</v>
      </c>
      <c r="Q2999" s="1">
        <f>SUMIFS('[1]RAW DATA'!$BE:$BE,'[1]RAW DATA'!$A:$A,[1]COMPUTATION!$B2999,'[1]RAW DATA'!$N:$N,[1]COMPUTATION!A2999)</f>
        <v>0</v>
      </c>
    </row>
    <row r="3000" spans="1:17" x14ac:dyDescent="0.35">
      <c r="A3000" s="1" t="str">
        <f>IFERROR(VLOOKUP($B3000,'[1]RAW DATA'!$A:$N,14,0),"DNA")</f>
        <v>LAS POS Refll</v>
      </c>
      <c r="B3000" s="1">
        <v>1017087306</v>
      </c>
      <c r="C3000" s="2">
        <v>1</v>
      </c>
      <c r="D3000" s="3">
        <v>45170.463194444441</v>
      </c>
      <c r="E3000" s="3" t="s">
        <v>32</v>
      </c>
      <c r="F3000" s="1">
        <v>1</v>
      </c>
      <c r="G3000" s="1">
        <v>1</v>
      </c>
      <c r="H3000" s="1">
        <v>1</v>
      </c>
      <c r="I3000" s="1" t="s">
        <v>160</v>
      </c>
      <c r="J3000" s="4">
        <v>0.45833333333333331</v>
      </c>
      <c r="K3000" s="1" t="s">
        <v>58</v>
      </c>
      <c r="L3000" s="1" t="s">
        <v>34</v>
      </c>
      <c r="M3000" s="5">
        <v>44935.463425925926</v>
      </c>
      <c r="N3000" s="3" t="s">
        <v>32</v>
      </c>
      <c r="O3000" s="3" t="s">
        <v>32</v>
      </c>
      <c r="P3000" s="1" t="s">
        <v>34</v>
      </c>
      <c r="Q3000" s="1">
        <f>SUMIFS('[1]RAW DATA'!$BE:$BE,'[1]RAW DATA'!$A:$A,[1]COMPUTATION!$B3000,'[1]RAW DATA'!$N:$N,[1]COMPUTATION!A3000)</f>
        <v>38</v>
      </c>
    </row>
    <row r="3001" spans="1:17" x14ac:dyDescent="0.35">
      <c r="A3001" s="1" t="str">
        <f>IFERROR(VLOOKUP($B3001,'[1]RAW DATA'!$A:$N,14,0),"DNA")</f>
        <v>LAS POS Refll</v>
      </c>
      <c r="B3001" s="1">
        <v>1017087307</v>
      </c>
      <c r="C3001" s="2">
        <v>1</v>
      </c>
      <c r="D3001" s="3">
        <v>45170.463194444441</v>
      </c>
      <c r="E3001" s="3" t="s">
        <v>30</v>
      </c>
      <c r="F3001" s="1">
        <v>1</v>
      </c>
      <c r="G3001" s="1">
        <v>1</v>
      </c>
      <c r="H3001" s="1">
        <v>1</v>
      </c>
      <c r="I3001" s="1" t="s">
        <v>160</v>
      </c>
      <c r="J3001" s="4">
        <v>0.45833333333333331</v>
      </c>
      <c r="K3001" s="1" t="s">
        <v>58</v>
      </c>
      <c r="L3001" s="1" t="s">
        <v>29</v>
      </c>
      <c r="M3001" s="5">
        <v>44935.463483796295</v>
      </c>
      <c r="N3001" s="3" t="s">
        <v>30</v>
      </c>
      <c r="O3001" s="3" t="s">
        <v>30</v>
      </c>
      <c r="P3001" s="1" t="s">
        <v>29</v>
      </c>
      <c r="Q3001" s="1">
        <f>SUMIFS('[1]RAW DATA'!$BE:$BE,'[1]RAW DATA'!$A:$A,[1]COMPUTATION!$B3001,'[1]RAW DATA'!$N:$N,[1]COMPUTATION!A3001)</f>
        <v>0</v>
      </c>
    </row>
    <row r="3002" spans="1:17" x14ac:dyDescent="0.35">
      <c r="A3002" s="1" t="str">
        <f>IFERROR(VLOOKUP($B3002,'[1]RAW DATA'!$A:$N,14,0),"DNA")</f>
        <v>LAS POS Refll</v>
      </c>
      <c r="B3002" s="1">
        <v>1017087308</v>
      </c>
      <c r="C3002" s="2">
        <v>1</v>
      </c>
      <c r="D3002" s="3">
        <v>45170.463194444441</v>
      </c>
      <c r="E3002" s="3" t="s">
        <v>39</v>
      </c>
      <c r="F3002" s="1">
        <v>1</v>
      </c>
      <c r="G3002" s="1">
        <v>1</v>
      </c>
      <c r="H3002" s="1">
        <v>1</v>
      </c>
      <c r="I3002" s="1" t="s">
        <v>160</v>
      </c>
      <c r="J3002" s="4">
        <v>0.45833333333333331</v>
      </c>
      <c r="K3002" s="1" t="s">
        <v>58</v>
      </c>
      <c r="L3002" s="1" t="s">
        <v>29</v>
      </c>
      <c r="M3002" s="5">
        <v>44935.463541666664</v>
      </c>
      <c r="N3002" s="3" t="s">
        <v>39</v>
      </c>
      <c r="O3002" s="3" t="s">
        <v>39</v>
      </c>
      <c r="P3002" s="1" t="s">
        <v>29</v>
      </c>
      <c r="Q3002" s="1">
        <f>SUMIFS('[1]RAW DATA'!$BE:$BE,'[1]RAW DATA'!$A:$A,[1]COMPUTATION!$B3002,'[1]RAW DATA'!$N:$N,[1]COMPUTATION!A3002)</f>
        <v>70</v>
      </c>
    </row>
    <row r="3003" spans="1:17" x14ac:dyDescent="0.35">
      <c r="A3003" s="1" t="str">
        <f>IFERROR(VLOOKUP($B3003,'[1]RAW DATA'!$A:$N,14,0),"DNA")</f>
        <v>LAS POS Refll</v>
      </c>
      <c r="B3003" s="1">
        <v>1017087309</v>
      </c>
      <c r="C3003" s="2">
        <v>1</v>
      </c>
      <c r="D3003" s="3">
        <v>45170.463194444441</v>
      </c>
      <c r="E3003" s="3" t="s">
        <v>35</v>
      </c>
      <c r="F3003" s="1">
        <v>1</v>
      </c>
      <c r="G3003" s="1">
        <v>0</v>
      </c>
      <c r="H3003" s="1">
        <v>0</v>
      </c>
      <c r="I3003" s="1" t="s">
        <v>160</v>
      </c>
      <c r="J3003" s="4">
        <v>0.45833333333333331</v>
      </c>
      <c r="K3003" s="1" t="s">
        <v>58</v>
      </c>
      <c r="L3003" s="1" t="s">
        <v>29</v>
      </c>
      <c r="M3003" s="5">
        <v>44935.463576388887</v>
      </c>
      <c r="N3003" s="3" t="s">
        <v>35</v>
      </c>
      <c r="O3003" s="3" t="s">
        <v>35</v>
      </c>
      <c r="P3003" s="1" t="s">
        <v>29</v>
      </c>
      <c r="Q3003" s="1">
        <f>SUMIFS('[1]RAW DATA'!$BE:$BE,'[1]RAW DATA'!$A:$A,[1]COMPUTATION!$B3003,'[1]RAW DATA'!$N:$N,[1]COMPUTATION!A3003)</f>
        <v>0</v>
      </c>
    </row>
    <row r="3004" spans="1:17" x14ac:dyDescent="0.35">
      <c r="A3004" s="1" t="str">
        <f>IFERROR(VLOOKUP($B3004,'[1]RAW DATA'!$A:$N,14,0),"DNA")</f>
        <v>LAS POS Refll</v>
      </c>
      <c r="B3004" s="1">
        <v>1017087310</v>
      </c>
      <c r="C3004" s="2">
        <v>1</v>
      </c>
      <c r="D3004" s="3">
        <v>45170.463194444441</v>
      </c>
      <c r="E3004" s="3" t="s">
        <v>35</v>
      </c>
      <c r="F3004" s="1">
        <v>1</v>
      </c>
      <c r="G3004" s="1">
        <v>0</v>
      </c>
      <c r="H3004" s="1">
        <v>0</v>
      </c>
      <c r="I3004" s="1" t="s">
        <v>160</v>
      </c>
      <c r="J3004" s="4">
        <v>0.45833333333333331</v>
      </c>
      <c r="K3004" s="1" t="s">
        <v>58</v>
      </c>
      <c r="L3004" s="1" t="s">
        <v>29</v>
      </c>
      <c r="M3004" s="5">
        <v>44935.463576388887</v>
      </c>
      <c r="N3004" s="3" t="s">
        <v>35</v>
      </c>
      <c r="O3004" s="3" t="s">
        <v>35</v>
      </c>
      <c r="P3004" s="1" t="s">
        <v>29</v>
      </c>
      <c r="Q3004" s="1">
        <f>SUMIFS('[1]RAW DATA'!$BE:$BE,'[1]RAW DATA'!$A:$A,[1]COMPUTATION!$B3004,'[1]RAW DATA'!$N:$N,[1]COMPUTATION!A3004)</f>
        <v>0</v>
      </c>
    </row>
    <row r="3005" spans="1:17" x14ac:dyDescent="0.35">
      <c r="A3005" s="1" t="str">
        <f>IFERROR(VLOOKUP($B3005,'[1]RAW DATA'!$A:$N,14,0),"DNA")</f>
        <v>LAS POS Refll</v>
      </c>
      <c r="B3005" s="1">
        <v>1017087311</v>
      </c>
      <c r="C3005" s="2">
        <v>1</v>
      </c>
      <c r="D3005" s="3">
        <v>45170.463194444441</v>
      </c>
      <c r="E3005" s="3" t="s">
        <v>42</v>
      </c>
      <c r="F3005" s="1">
        <v>1</v>
      </c>
      <c r="G3005" s="1">
        <v>0</v>
      </c>
      <c r="H3005" s="1">
        <v>0</v>
      </c>
      <c r="I3005" s="1" t="s">
        <v>160</v>
      </c>
      <c r="J3005" s="4">
        <v>0.45833333333333331</v>
      </c>
      <c r="K3005" s="1" t="s">
        <v>58</v>
      </c>
      <c r="L3005" s="1" t="s">
        <v>29</v>
      </c>
      <c r="M3005" s="5">
        <v>44935.463622685187</v>
      </c>
      <c r="N3005" s="3" t="s">
        <v>42</v>
      </c>
      <c r="O3005" s="3" t="s">
        <v>42</v>
      </c>
      <c r="P3005" s="1" t="s">
        <v>29</v>
      </c>
      <c r="Q3005" s="1">
        <f>SUMIFS('[1]RAW DATA'!$BE:$BE,'[1]RAW DATA'!$A:$A,[1]COMPUTATION!$B3005,'[1]RAW DATA'!$N:$N,[1]COMPUTATION!A3005)</f>
        <v>31</v>
      </c>
    </row>
    <row r="3006" spans="1:17" x14ac:dyDescent="0.35">
      <c r="A3006" s="1" t="str">
        <f>IFERROR(VLOOKUP($B3006,'[1]RAW DATA'!$A:$N,14,0),"DNA")</f>
        <v>LAS POS Refll</v>
      </c>
      <c r="B3006" s="1">
        <v>1017087312</v>
      </c>
      <c r="C3006" s="2">
        <v>1</v>
      </c>
      <c r="D3006" s="3">
        <v>45170.463194444441</v>
      </c>
      <c r="E3006" s="3" t="s">
        <v>35</v>
      </c>
      <c r="F3006" s="1">
        <v>1</v>
      </c>
      <c r="G3006" s="1">
        <v>0</v>
      </c>
      <c r="H3006" s="1">
        <v>0</v>
      </c>
      <c r="I3006" s="1" t="s">
        <v>160</v>
      </c>
      <c r="J3006" s="4">
        <v>0.45833333333333331</v>
      </c>
      <c r="K3006" s="1" t="s">
        <v>58</v>
      </c>
      <c r="L3006" s="1" t="s">
        <v>29</v>
      </c>
      <c r="M3006" s="5">
        <v>44935.46371527778</v>
      </c>
      <c r="N3006" s="3" t="s">
        <v>35</v>
      </c>
      <c r="O3006" s="3" t="s">
        <v>35</v>
      </c>
      <c r="P3006" s="1" t="s">
        <v>29</v>
      </c>
      <c r="Q3006" s="1">
        <f>SUMIFS('[1]RAW DATA'!$BE:$BE,'[1]RAW DATA'!$A:$A,[1]COMPUTATION!$B3006,'[1]RAW DATA'!$N:$N,[1]COMPUTATION!A3006)</f>
        <v>0</v>
      </c>
    </row>
    <row r="3007" spans="1:17" x14ac:dyDescent="0.35">
      <c r="A3007" s="1" t="str">
        <f>IFERROR(VLOOKUP($B3007,'[1]RAW DATA'!$A:$N,14,0),"DNA")</f>
        <v>LAS POS Refll</v>
      </c>
      <c r="B3007" s="1">
        <v>1017087313</v>
      </c>
      <c r="C3007" s="2">
        <v>1</v>
      </c>
      <c r="D3007" s="3">
        <v>45170.463194444441</v>
      </c>
      <c r="E3007" s="3" t="s">
        <v>56</v>
      </c>
      <c r="F3007" s="1">
        <v>1</v>
      </c>
      <c r="G3007" s="1">
        <v>0</v>
      </c>
      <c r="H3007" s="1">
        <v>0</v>
      </c>
      <c r="I3007" s="1" t="s">
        <v>160</v>
      </c>
      <c r="J3007" s="4">
        <v>0.45833333333333331</v>
      </c>
      <c r="K3007" s="1" t="s">
        <v>58</v>
      </c>
      <c r="L3007" s="1" t="s">
        <v>29</v>
      </c>
      <c r="M3007" s="5">
        <v>44935.463750000003</v>
      </c>
      <c r="N3007" s="3" t="s">
        <v>56</v>
      </c>
      <c r="O3007" s="3" t="s">
        <v>56</v>
      </c>
      <c r="P3007" s="1" t="s">
        <v>29</v>
      </c>
      <c r="Q3007" s="1">
        <f>SUMIFS('[1]RAW DATA'!$BE:$BE,'[1]RAW DATA'!$A:$A,[1]COMPUTATION!$B3007,'[1]RAW DATA'!$N:$N,[1]COMPUTATION!A3007)</f>
        <v>0</v>
      </c>
    </row>
    <row r="3008" spans="1:17" x14ac:dyDescent="0.35">
      <c r="A3008" s="1" t="str">
        <f>IFERROR(VLOOKUP($B3008,'[1]RAW DATA'!$A:$N,14,0),"DNA")</f>
        <v>LAS POS Refll</v>
      </c>
      <c r="B3008" s="1">
        <v>1017087314</v>
      </c>
      <c r="C3008" s="2">
        <v>1</v>
      </c>
      <c r="D3008" s="3">
        <v>45170.463194444441</v>
      </c>
      <c r="E3008" s="3" t="s">
        <v>30</v>
      </c>
      <c r="F3008" s="1">
        <v>1</v>
      </c>
      <c r="G3008" s="1">
        <v>1</v>
      </c>
      <c r="H3008" s="1">
        <v>1</v>
      </c>
      <c r="I3008" s="1" t="s">
        <v>160</v>
      </c>
      <c r="J3008" s="4">
        <v>0.45833333333333331</v>
      </c>
      <c r="K3008" s="1" t="s">
        <v>58</v>
      </c>
      <c r="L3008" s="1" t="s">
        <v>29</v>
      </c>
      <c r="M3008" s="5">
        <v>44935.463784722226</v>
      </c>
      <c r="N3008" s="3" t="s">
        <v>30</v>
      </c>
      <c r="O3008" s="3" t="s">
        <v>30</v>
      </c>
      <c r="P3008" s="1" t="s">
        <v>29</v>
      </c>
      <c r="Q3008" s="1">
        <f>SUMIFS('[1]RAW DATA'!$BE:$BE,'[1]RAW DATA'!$A:$A,[1]COMPUTATION!$B3008,'[1]RAW DATA'!$N:$N,[1]COMPUTATION!A3008)</f>
        <v>31</v>
      </c>
    </row>
    <row r="3009" spans="1:17" x14ac:dyDescent="0.35">
      <c r="A3009" s="1" t="str">
        <f>IFERROR(VLOOKUP($B3009,'[1]RAW DATA'!$A:$N,14,0),"DNA")</f>
        <v>LAS POS Refll</v>
      </c>
      <c r="B3009" s="1">
        <v>1017087315</v>
      </c>
      <c r="C3009" s="2">
        <v>1</v>
      </c>
      <c r="D3009" s="3">
        <v>45170.463194444441</v>
      </c>
      <c r="E3009" s="3" t="s">
        <v>35</v>
      </c>
      <c r="F3009" s="1">
        <v>1</v>
      </c>
      <c r="G3009" s="1">
        <v>0</v>
      </c>
      <c r="H3009" s="1">
        <v>0</v>
      </c>
      <c r="I3009" s="1" t="s">
        <v>160</v>
      </c>
      <c r="J3009" s="4">
        <v>0.45833333333333331</v>
      </c>
      <c r="K3009" s="1" t="s">
        <v>58</v>
      </c>
      <c r="L3009" s="1" t="s">
        <v>29</v>
      </c>
      <c r="M3009" s="5">
        <v>44935.463784722226</v>
      </c>
      <c r="N3009" s="3" t="s">
        <v>35</v>
      </c>
      <c r="O3009" s="3" t="s">
        <v>35</v>
      </c>
      <c r="P3009" s="1" t="s">
        <v>29</v>
      </c>
      <c r="Q3009" s="1">
        <f>SUMIFS('[1]RAW DATA'!$BE:$BE,'[1]RAW DATA'!$A:$A,[1]COMPUTATION!$B3009,'[1]RAW DATA'!$N:$N,[1]COMPUTATION!A3009)</f>
        <v>0</v>
      </c>
    </row>
    <row r="3010" spans="1:17" x14ac:dyDescent="0.35">
      <c r="A3010" s="1" t="str">
        <f>IFERROR(VLOOKUP($B3010,'[1]RAW DATA'!$A:$N,14,0),"DNA")</f>
        <v>LAS POS Refll</v>
      </c>
      <c r="B3010" s="1">
        <v>1017087316</v>
      </c>
      <c r="C3010" s="2">
        <v>1</v>
      </c>
      <c r="D3010" s="3">
        <v>45170.463194444441</v>
      </c>
      <c r="E3010" s="3" t="s">
        <v>35</v>
      </c>
      <c r="F3010" s="1">
        <v>1</v>
      </c>
      <c r="G3010" s="1">
        <v>0</v>
      </c>
      <c r="H3010" s="1">
        <v>0</v>
      </c>
      <c r="I3010" s="1" t="s">
        <v>160</v>
      </c>
      <c r="J3010" s="4">
        <v>0.45833333333333331</v>
      </c>
      <c r="K3010" s="1" t="s">
        <v>58</v>
      </c>
      <c r="L3010" s="1" t="s">
        <v>29</v>
      </c>
      <c r="M3010" s="5">
        <v>44935.463784722226</v>
      </c>
      <c r="N3010" s="3" t="s">
        <v>35</v>
      </c>
      <c r="O3010" s="3" t="s">
        <v>35</v>
      </c>
      <c r="P3010" s="1" t="s">
        <v>29</v>
      </c>
      <c r="Q3010" s="1">
        <f>SUMIFS('[1]RAW DATA'!$BE:$BE,'[1]RAW DATA'!$A:$A,[1]COMPUTATION!$B3010,'[1]RAW DATA'!$N:$N,[1]COMPUTATION!A3010)</f>
        <v>0</v>
      </c>
    </row>
    <row r="3011" spans="1:17" x14ac:dyDescent="0.35">
      <c r="A3011" s="1" t="str">
        <f>IFERROR(VLOOKUP($B3011,'[1]RAW DATA'!$A:$N,14,0),"DNA")</f>
        <v>LAS POS Refll</v>
      </c>
      <c r="B3011" s="1">
        <v>1017087317</v>
      </c>
      <c r="C3011" s="2">
        <v>1</v>
      </c>
      <c r="D3011" s="3">
        <v>45170.463194444441</v>
      </c>
      <c r="E3011" s="3" t="s">
        <v>35</v>
      </c>
      <c r="F3011" s="1">
        <v>1</v>
      </c>
      <c r="G3011" s="1">
        <v>0</v>
      </c>
      <c r="H3011" s="1">
        <v>0</v>
      </c>
      <c r="I3011" s="1" t="s">
        <v>160</v>
      </c>
      <c r="J3011" s="4">
        <v>0.45833333333333331</v>
      </c>
      <c r="K3011" s="1" t="s">
        <v>58</v>
      </c>
      <c r="L3011" s="1" t="s">
        <v>29</v>
      </c>
      <c r="M3011" s="5">
        <v>44935.463784722226</v>
      </c>
      <c r="N3011" s="3" t="s">
        <v>35</v>
      </c>
      <c r="O3011" s="3" t="s">
        <v>35</v>
      </c>
      <c r="P3011" s="1" t="s">
        <v>29</v>
      </c>
      <c r="Q3011" s="1">
        <f>SUMIFS('[1]RAW DATA'!$BE:$BE,'[1]RAW DATA'!$A:$A,[1]COMPUTATION!$B3011,'[1]RAW DATA'!$N:$N,[1]COMPUTATION!A3011)</f>
        <v>0</v>
      </c>
    </row>
    <row r="3012" spans="1:17" x14ac:dyDescent="0.35">
      <c r="A3012" s="1" t="str">
        <f>IFERROR(VLOOKUP($B3012,'[1]RAW DATA'!$A:$N,14,0),"DNA")</f>
        <v>LAS POS Refll</v>
      </c>
      <c r="B3012" s="1">
        <v>1017087318</v>
      </c>
      <c r="C3012" s="2">
        <v>1</v>
      </c>
      <c r="D3012" s="3">
        <v>45170.463194444441</v>
      </c>
      <c r="E3012" s="3" t="s">
        <v>35</v>
      </c>
      <c r="F3012" s="1">
        <v>1</v>
      </c>
      <c r="G3012" s="1">
        <v>0</v>
      </c>
      <c r="H3012" s="1">
        <v>0</v>
      </c>
      <c r="I3012" s="1" t="s">
        <v>160</v>
      </c>
      <c r="J3012" s="4">
        <v>0.45833333333333331</v>
      </c>
      <c r="K3012" s="1" t="s">
        <v>58</v>
      </c>
      <c r="L3012" s="1" t="s">
        <v>29</v>
      </c>
      <c r="M3012" s="5">
        <v>44935.463784722226</v>
      </c>
      <c r="N3012" s="3" t="s">
        <v>35</v>
      </c>
      <c r="O3012" s="3" t="s">
        <v>35</v>
      </c>
      <c r="P3012" s="1" t="s">
        <v>29</v>
      </c>
      <c r="Q3012" s="1">
        <f>SUMIFS('[1]RAW DATA'!$BE:$BE,'[1]RAW DATA'!$A:$A,[1]COMPUTATION!$B3012,'[1]RAW DATA'!$N:$N,[1]COMPUTATION!A3012)</f>
        <v>0</v>
      </c>
    </row>
    <row r="3013" spans="1:17" x14ac:dyDescent="0.35">
      <c r="A3013" s="1" t="str">
        <f>IFERROR(VLOOKUP($B3013,'[1]RAW DATA'!$A:$N,14,0),"DNA")</f>
        <v>LAS POS Refll</v>
      </c>
      <c r="B3013" s="1">
        <v>1017087319</v>
      </c>
      <c r="C3013" s="2">
        <v>1</v>
      </c>
      <c r="D3013" s="3">
        <v>45170.463194444441</v>
      </c>
      <c r="E3013" s="3" t="s">
        <v>42</v>
      </c>
      <c r="F3013" s="1">
        <v>1</v>
      </c>
      <c r="G3013" s="1">
        <v>0</v>
      </c>
      <c r="H3013" s="1">
        <v>0</v>
      </c>
      <c r="I3013" s="1" t="s">
        <v>160</v>
      </c>
      <c r="J3013" s="4">
        <v>0.45833333333333331</v>
      </c>
      <c r="K3013" s="1" t="s">
        <v>58</v>
      </c>
      <c r="L3013" s="1" t="s">
        <v>29</v>
      </c>
      <c r="M3013" s="5">
        <v>44935.463819444441</v>
      </c>
      <c r="N3013" s="3" t="s">
        <v>42</v>
      </c>
      <c r="O3013" s="3" t="s">
        <v>42</v>
      </c>
      <c r="P3013" s="1" t="s">
        <v>29</v>
      </c>
      <c r="Q3013" s="1">
        <f>SUMIFS('[1]RAW DATA'!$BE:$BE,'[1]RAW DATA'!$A:$A,[1]COMPUTATION!$B3013,'[1]RAW DATA'!$N:$N,[1]COMPUTATION!A3013)</f>
        <v>0</v>
      </c>
    </row>
    <row r="3014" spans="1:17" x14ac:dyDescent="0.35">
      <c r="A3014" s="1" t="str">
        <f>IFERROR(VLOOKUP($B3014,'[1]RAW DATA'!$A:$N,14,0),"DNA")</f>
        <v>LAS POS Refll</v>
      </c>
      <c r="B3014" s="1">
        <v>1017087320</v>
      </c>
      <c r="C3014" s="2">
        <v>1</v>
      </c>
      <c r="D3014" s="3">
        <v>45170.463194444441</v>
      </c>
      <c r="E3014" s="3" t="s">
        <v>36</v>
      </c>
      <c r="F3014" s="1">
        <v>1</v>
      </c>
      <c r="G3014" s="1">
        <v>1</v>
      </c>
      <c r="H3014" s="1">
        <v>1</v>
      </c>
      <c r="I3014" s="1" t="s">
        <v>160</v>
      </c>
      <c r="J3014" s="4">
        <v>0.45833333333333331</v>
      </c>
      <c r="K3014" s="1" t="s">
        <v>58</v>
      </c>
      <c r="L3014" s="1" t="s">
        <v>29</v>
      </c>
      <c r="M3014" s="5">
        <v>44935.463865740741</v>
      </c>
      <c r="N3014" s="3" t="s">
        <v>36</v>
      </c>
      <c r="O3014" s="3" t="s">
        <v>36</v>
      </c>
      <c r="P3014" s="1" t="s">
        <v>29</v>
      </c>
      <c r="Q3014" s="1">
        <f>SUMIFS('[1]RAW DATA'!$BE:$BE,'[1]RAW DATA'!$A:$A,[1]COMPUTATION!$B3014,'[1]RAW DATA'!$N:$N,[1]COMPUTATION!A3014)</f>
        <v>28</v>
      </c>
    </row>
    <row r="3015" spans="1:17" x14ac:dyDescent="0.35">
      <c r="A3015" s="1" t="str">
        <f>IFERROR(VLOOKUP($B3015,'[1]RAW DATA'!$A:$N,14,0),"DNA")</f>
        <v>LAS POS Refll</v>
      </c>
      <c r="B3015" s="1">
        <v>1017087321</v>
      </c>
      <c r="C3015" s="2">
        <v>1</v>
      </c>
      <c r="D3015" s="3">
        <v>45170.463194444441</v>
      </c>
      <c r="E3015" s="3" t="s">
        <v>30</v>
      </c>
      <c r="F3015" s="1">
        <v>1</v>
      </c>
      <c r="G3015" s="1">
        <v>1</v>
      </c>
      <c r="H3015" s="1">
        <v>1</v>
      </c>
      <c r="I3015" s="1" t="s">
        <v>160</v>
      </c>
      <c r="J3015" s="4">
        <v>0.45833333333333331</v>
      </c>
      <c r="K3015" s="1" t="s">
        <v>58</v>
      </c>
      <c r="L3015" s="1" t="s">
        <v>29</v>
      </c>
      <c r="M3015" s="5">
        <v>44935.463877314818</v>
      </c>
      <c r="N3015" s="3" t="s">
        <v>30</v>
      </c>
      <c r="O3015" s="3" t="s">
        <v>30</v>
      </c>
      <c r="P3015" s="1" t="s">
        <v>29</v>
      </c>
      <c r="Q3015" s="1">
        <f>SUMIFS('[1]RAW DATA'!$BE:$BE,'[1]RAW DATA'!$A:$A,[1]COMPUTATION!$B3015,'[1]RAW DATA'!$N:$N,[1]COMPUTATION!A3015)</f>
        <v>17</v>
      </c>
    </row>
    <row r="3016" spans="1:17" x14ac:dyDescent="0.35">
      <c r="A3016" s="1" t="str">
        <f>IFERROR(VLOOKUP($B3016,'[1]RAW DATA'!$A:$N,14,0),"DNA")</f>
        <v>LAS POS Refll</v>
      </c>
      <c r="B3016" s="1">
        <v>1017087322</v>
      </c>
      <c r="C3016" s="2">
        <v>1</v>
      </c>
      <c r="D3016" s="3">
        <v>45170.463888888888</v>
      </c>
      <c r="E3016" s="3" t="s">
        <v>30</v>
      </c>
      <c r="F3016" s="1">
        <v>1</v>
      </c>
      <c r="G3016" s="1">
        <v>1</v>
      </c>
      <c r="H3016" s="1">
        <v>1</v>
      </c>
      <c r="I3016" s="1" t="s">
        <v>161</v>
      </c>
      <c r="J3016" s="4">
        <v>0.45833333333333331</v>
      </c>
      <c r="K3016" s="1" t="s">
        <v>58</v>
      </c>
      <c r="L3016" s="1" t="s">
        <v>29</v>
      </c>
      <c r="M3016" s="5">
        <v>44935.463888888888</v>
      </c>
      <c r="N3016" s="3" t="s">
        <v>30</v>
      </c>
      <c r="O3016" s="3" t="s">
        <v>30</v>
      </c>
      <c r="P3016" s="1" t="s">
        <v>29</v>
      </c>
      <c r="Q3016" s="1">
        <f>SUMIFS('[1]RAW DATA'!$BE:$BE,'[1]RAW DATA'!$A:$A,[1]COMPUTATION!$B3016,'[1]RAW DATA'!$N:$N,[1]COMPUTATION!A3016)</f>
        <v>24</v>
      </c>
    </row>
    <row r="3017" spans="1:17" x14ac:dyDescent="0.35">
      <c r="A3017" s="1" t="str">
        <f>IFERROR(VLOOKUP($B3017,'[1]RAW DATA'!$A:$N,14,0),"DNA")</f>
        <v>LAS POS Refll</v>
      </c>
      <c r="B3017" s="1">
        <v>1017087323</v>
      </c>
      <c r="C3017" s="2">
        <v>1</v>
      </c>
      <c r="D3017" s="3">
        <v>45170.463888888888</v>
      </c>
      <c r="E3017" s="3" t="s">
        <v>53</v>
      </c>
      <c r="F3017" s="1">
        <v>1</v>
      </c>
      <c r="G3017" s="1">
        <v>0</v>
      </c>
      <c r="H3017" s="1">
        <v>0</v>
      </c>
      <c r="I3017" s="1" t="s">
        <v>161</v>
      </c>
      <c r="J3017" s="4">
        <v>0.45833333333333331</v>
      </c>
      <c r="K3017" s="1" t="s">
        <v>58</v>
      </c>
      <c r="L3017" s="1" t="s">
        <v>29</v>
      </c>
      <c r="M3017" s="5">
        <v>44935.463912037034</v>
      </c>
      <c r="N3017" s="3" t="s">
        <v>53</v>
      </c>
      <c r="O3017" s="3" t="s">
        <v>53</v>
      </c>
      <c r="P3017" s="1" t="s">
        <v>29</v>
      </c>
      <c r="Q3017" s="1">
        <f>SUMIFS('[1]RAW DATA'!$BE:$BE,'[1]RAW DATA'!$A:$A,[1]COMPUTATION!$B3017,'[1]RAW DATA'!$N:$N,[1]COMPUTATION!A3017)</f>
        <v>43</v>
      </c>
    </row>
    <row r="3018" spans="1:17" x14ac:dyDescent="0.35">
      <c r="A3018" s="1" t="str">
        <f>IFERROR(VLOOKUP($B3018,'[1]RAW DATA'!$A:$N,14,0),"DNA")</f>
        <v>LAS POS Refll</v>
      </c>
      <c r="B3018" s="1">
        <v>1017087324</v>
      </c>
      <c r="C3018" s="2">
        <v>1</v>
      </c>
      <c r="D3018" s="3">
        <v>45170.463888888888</v>
      </c>
      <c r="E3018" s="3" t="s">
        <v>35</v>
      </c>
      <c r="F3018" s="1">
        <v>1</v>
      </c>
      <c r="G3018" s="1">
        <v>0</v>
      </c>
      <c r="H3018" s="1">
        <v>0</v>
      </c>
      <c r="I3018" s="1" t="s">
        <v>161</v>
      </c>
      <c r="J3018" s="4">
        <v>0.45833333333333331</v>
      </c>
      <c r="K3018" s="1" t="s">
        <v>58</v>
      </c>
      <c r="L3018" s="1" t="s">
        <v>29</v>
      </c>
      <c r="M3018" s="5">
        <v>44935.463912037034</v>
      </c>
      <c r="N3018" s="3" t="s">
        <v>35</v>
      </c>
      <c r="O3018" s="3" t="s">
        <v>35</v>
      </c>
      <c r="P3018" s="1" t="s">
        <v>29</v>
      </c>
      <c r="Q3018" s="1">
        <f>SUMIFS('[1]RAW DATA'!$BE:$BE,'[1]RAW DATA'!$A:$A,[1]COMPUTATION!$B3018,'[1]RAW DATA'!$N:$N,[1]COMPUTATION!A3018)</f>
        <v>0</v>
      </c>
    </row>
    <row r="3019" spans="1:17" x14ac:dyDescent="0.35">
      <c r="A3019" s="1" t="str">
        <f>IFERROR(VLOOKUP($B3019,'[1]RAW DATA'!$A:$N,14,0),"DNA")</f>
        <v>LAS POS Refll</v>
      </c>
      <c r="B3019" s="1">
        <v>1017087325</v>
      </c>
      <c r="C3019" s="2">
        <v>1</v>
      </c>
      <c r="D3019" s="3">
        <v>45170.463888888888</v>
      </c>
      <c r="E3019" s="3" t="s">
        <v>35</v>
      </c>
      <c r="F3019" s="1">
        <v>1</v>
      </c>
      <c r="G3019" s="1">
        <v>0</v>
      </c>
      <c r="H3019" s="1">
        <v>0</v>
      </c>
      <c r="I3019" s="1" t="s">
        <v>161</v>
      </c>
      <c r="J3019" s="4">
        <v>0.45833333333333331</v>
      </c>
      <c r="K3019" s="1" t="s">
        <v>58</v>
      </c>
      <c r="L3019" s="1" t="s">
        <v>29</v>
      </c>
      <c r="M3019" s="5">
        <v>44935.463912037034</v>
      </c>
      <c r="N3019" s="3" t="s">
        <v>35</v>
      </c>
      <c r="O3019" s="3" t="s">
        <v>35</v>
      </c>
      <c r="P3019" s="1" t="s">
        <v>29</v>
      </c>
      <c r="Q3019" s="1">
        <f>SUMIFS('[1]RAW DATA'!$BE:$BE,'[1]RAW DATA'!$A:$A,[1]COMPUTATION!$B3019,'[1]RAW DATA'!$N:$N,[1]COMPUTATION!A3019)</f>
        <v>0</v>
      </c>
    </row>
    <row r="3020" spans="1:17" x14ac:dyDescent="0.35">
      <c r="A3020" s="1" t="str">
        <f>IFERROR(VLOOKUP($B3020,'[1]RAW DATA'!$A:$N,14,0),"DNA")</f>
        <v>LAS POS Refll</v>
      </c>
      <c r="B3020" s="1">
        <v>1017087326</v>
      </c>
      <c r="C3020" s="2">
        <v>1</v>
      </c>
      <c r="D3020" s="3">
        <v>45170.463888888888</v>
      </c>
      <c r="E3020" s="3" t="s">
        <v>35</v>
      </c>
      <c r="F3020" s="1">
        <v>1</v>
      </c>
      <c r="G3020" s="1">
        <v>0</v>
      </c>
      <c r="H3020" s="1">
        <v>0</v>
      </c>
      <c r="I3020" s="1" t="s">
        <v>161</v>
      </c>
      <c r="J3020" s="4">
        <v>0.45833333333333331</v>
      </c>
      <c r="K3020" s="1" t="s">
        <v>58</v>
      </c>
      <c r="L3020" s="1" t="s">
        <v>29</v>
      </c>
      <c r="M3020" s="5">
        <v>44935.463912037034</v>
      </c>
      <c r="N3020" s="3" t="s">
        <v>35</v>
      </c>
      <c r="O3020" s="3" t="s">
        <v>35</v>
      </c>
      <c r="P3020" s="1" t="s">
        <v>29</v>
      </c>
      <c r="Q3020" s="1">
        <f>SUMIFS('[1]RAW DATA'!$BE:$BE,'[1]RAW DATA'!$A:$A,[1]COMPUTATION!$B3020,'[1]RAW DATA'!$N:$N,[1]COMPUTATION!A3020)</f>
        <v>0</v>
      </c>
    </row>
    <row r="3021" spans="1:17" x14ac:dyDescent="0.35">
      <c r="A3021" s="1" t="str">
        <f>IFERROR(VLOOKUP($B3021,'[1]RAW DATA'!$A:$N,14,0),"DNA")</f>
        <v>LAS POS Refll</v>
      </c>
      <c r="B3021" s="1">
        <v>1017087327</v>
      </c>
      <c r="C3021" s="2">
        <v>1</v>
      </c>
      <c r="D3021" s="3">
        <v>45170.463888888888</v>
      </c>
      <c r="E3021" s="3" t="s">
        <v>35</v>
      </c>
      <c r="F3021" s="1">
        <v>1</v>
      </c>
      <c r="G3021" s="1">
        <v>0</v>
      </c>
      <c r="H3021" s="1">
        <v>0</v>
      </c>
      <c r="I3021" s="1" t="s">
        <v>161</v>
      </c>
      <c r="J3021" s="4">
        <v>0.45833333333333331</v>
      </c>
      <c r="K3021" s="1" t="s">
        <v>58</v>
      </c>
      <c r="L3021" s="1" t="s">
        <v>29</v>
      </c>
      <c r="M3021" s="5">
        <v>44935.463912037034</v>
      </c>
      <c r="N3021" s="3" t="s">
        <v>35</v>
      </c>
      <c r="O3021" s="3" t="s">
        <v>35</v>
      </c>
      <c r="P3021" s="1" t="s">
        <v>29</v>
      </c>
      <c r="Q3021" s="1">
        <f>SUMIFS('[1]RAW DATA'!$BE:$BE,'[1]RAW DATA'!$A:$A,[1]COMPUTATION!$B3021,'[1]RAW DATA'!$N:$N,[1]COMPUTATION!A3021)</f>
        <v>0</v>
      </c>
    </row>
    <row r="3022" spans="1:17" x14ac:dyDescent="0.35">
      <c r="A3022" s="1" t="str">
        <f>IFERROR(VLOOKUP($B3022,'[1]RAW DATA'!$A:$N,14,0),"DNA")</f>
        <v>LAS POS Refll</v>
      </c>
      <c r="B3022" s="1">
        <v>1017087328</v>
      </c>
      <c r="C3022" s="2">
        <v>1</v>
      </c>
      <c r="D3022" s="3">
        <v>45170.463888888888</v>
      </c>
      <c r="E3022" s="3" t="s">
        <v>35</v>
      </c>
      <c r="F3022" s="1">
        <v>1</v>
      </c>
      <c r="G3022" s="1">
        <v>0</v>
      </c>
      <c r="H3022" s="1">
        <v>0</v>
      </c>
      <c r="I3022" s="1" t="s">
        <v>161</v>
      </c>
      <c r="J3022" s="4">
        <v>0.45833333333333331</v>
      </c>
      <c r="K3022" s="1" t="s">
        <v>58</v>
      </c>
      <c r="L3022" s="1" t="s">
        <v>29</v>
      </c>
      <c r="M3022" s="5">
        <v>44935.463912037034</v>
      </c>
      <c r="N3022" s="3" t="s">
        <v>35</v>
      </c>
      <c r="O3022" s="3" t="s">
        <v>35</v>
      </c>
      <c r="P3022" s="1" t="s">
        <v>29</v>
      </c>
      <c r="Q3022" s="1">
        <f>SUMIFS('[1]RAW DATA'!$BE:$BE,'[1]RAW DATA'!$A:$A,[1]COMPUTATION!$B3022,'[1]RAW DATA'!$N:$N,[1]COMPUTATION!A3022)</f>
        <v>0</v>
      </c>
    </row>
    <row r="3023" spans="1:17" x14ac:dyDescent="0.35">
      <c r="A3023" s="1" t="str">
        <f>IFERROR(VLOOKUP($B3023,'[1]RAW DATA'!$A:$N,14,0),"DNA")</f>
        <v>LAS POS Refll</v>
      </c>
      <c r="B3023" s="1">
        <v>1017087329</v>
      </c>
      <c r="C3023" s="2">
        <v>1</v>
      </c>
      <c r="D3023" s="3">
        <v>45170.463888888888</v>
      </c>
      <c r="E3023" s="3" t="s">
        <v>35</v>
      </c>
      <c r="F3023" s="1">
        <v>1</v>
      </c>
      <c r="G3023" s="1">
        <v>0</v>
      </c>
      <c r="H3023" s="1">
        <v>0</v>
      </c>
      <c r="I3023" s="1" t="s">
        <v>161</v>
      </c>
      <c r="J3023" s="4">
        <v>0.45833333333333331</v>
      </c>
      <c r="K3023" s="1" t="s">
        <v>58</v>
      </c>
      <c r="L3023" s="1" t="s">
        <v>29</v>
      </c>
      <c r="M3023" s="5">
        <v>44935.463912037034</v>
      </c>
      <c r="N3023" s="3" t="s">
        <v>35</v>
      </c>
      <c r="O3023" s="3" t="s">
        <v>35</v>
      </c>
      <c r="P3023" s="1" t="s">
        <v>29</v>
      </c>
      <c r="Q3023" s="1">
        <f>SUMIFS('[1]RAW DATA'!$BE:$BE,'[1]RAW DATA'!$A:$A,[1]COMPUTATION!$B3023,'[1]RAW DATA'!$N:$N,[1]COMPUTATION!A3023)</f>
        <v>0</v>
      </c>
    </row>
    <row r="3024" spans="1:17" x14ac:dyDescent="0.35">
      <c r="A3024" s="1" t="str">
        <f>IFERROR(VLOOKUP($B3024,'[1]RAW DATA'!$A:$N,14,0),"DNA")</f>
        <v>LAS POS Refll</v>
      </c>
      <c r="B3024" s="1">
        <v>1017087330</v>
      </c>
      <c r="C3024" s="2">
        <v>1</v>
      </c>
      <c r="D3024" s="3">
        <v>45170.463888888888</v>
      </c>
      <c r="E3024" s="3" t="s">
        <v>35</v>
      </c>
      <c r="F3024" s="1">
        <v>1</v>
      </c>
      <c r="G3024" s="1">
        <v>0</v>
      </c>
      <c r="H3024" s="1">
        <v>0</v>
      </c>
      <c r="I3024" s="1" t="s">
        <v>161</v>
      </c>
      <c r="J3024" s="4">
        <v>0.45833333333333331</v>
      </c>
      <c r="K3024" s="1" t="s">
        <v>58</v>
      </c>
      <c r="L3024" s="1" t="s">
        <v>29</v>
      </c>
      <c r="M3024" s="5">
        <v>44935.463912037034</v>
      </c>
      <c r="N3024" s="3" t="s">
        <v>35</v>
      </c>
      <c r="O3024" s="3" t="s">
        <v>35</v>
      </c>
      <c r="P3024" s="1" t="s">
        <v>29</v>
      </c>
      <c r="Q3024" s="1">
        <f>SUMIFS('[1]RAW DATA'!$BE:$BE,'[1]RAW DATA'!$A:$A,[1]COMPUTATION!$B3024,'[1]RAW DATA'!$N:$N,[1]COMPUTATION!A3024)</f>
        <v>0</v>
      </c>
    </row>
    <row r="3025" spans="1:17" x14ac:dyDescent="0.35">
      <c r="A3025" s="1" t="str">
        <f>IFERROR(VLOOKUP($B3025,'[1]RAW DATA'!$A:$N,14,0),"DNA")</f>
        <v>LAS POS Refll</v>
      </c>
      <c r="B3025" s="1">
        <v>1017087331</v>
      </c>
      <c r="C3025" s="2">
        <v>1</v>
      </c>
      <c r="D3025" s="3">
        <v>45170.463888888888</v>
      </c>
      <c r="E3025" s="3" t="s">
        <v>35</v>
      </c>
      <c r="F3025" s="1">
        <v>1</v>
      </c>
      <c r="G3025" s="1">
        <v>0</v>
      </c>
      <c r="H3025" s="1">
        <v>0</v>
      </c>
      <c r="I3025" s="1" t="s">
        <v>161</v>
      </c>
      <c r="J3025" s="4">
        <v>0.45833333333333331</v>
      </c>
      <c r="K3025" s="1" t="s">
        <v>58</v>
      </c>
      <c r="L3025" s="1" t="s">
        <v>29</v>
      </c>
      <c r="M3025" s="5">
        <v>44935.463923611111</v>
      </c>
      <c r="N3025" s="3" t="s">
        <v>35</v>
      </c>
      <c r="O3025" s="3" t="s">
        <v>35</v>
      </c>
      <c r="P3025" s="1" t="s">
        <v>29</v>
      </c>
      <c r="Q3025" s="1">
        <f>SUMIFS('[1]RAW DATA'!$BE:$BE,'[1]RAW DATA'!$A:$A,[1]COMPUTATION!$B3025,'[1]RAW DATA'!$N:$N,[1]COMPUTATION!A3025)</f>
        <v>0</v>
      </c>
    </row>
    <row r="3026" spans="1:17" x14ac:dyDescent="0.35">
      <c r="A3026" s="1" t="str">
        <f>IFERROR(VLOOKUP($B3026,'[1]RAW DATA'!$A:$N,14,0),"DNA")</f>
        <v>LAS POS Refll</v>
      </c>
      <c r="B3026" s="1">
        <v>1017087332</v>
      </c>
      <c r="C3026" s="2">
        <v>1</v>
      </c>
      <c r="D3026" s="3">
        <v>45170.463888888888</v>
      </c>
      <c r="E3026" s="3" t="s">
        <v>35</v>
      </c>
      <c r="F3026" s="1">
        <v>1</v>
      </c>
      <c r="G3026" s="1">
        <v>0</v>
      </c>
      <c r="H3026" s="1">
        <v>0</v>
      </c>
      <c r="I3026" s="1" t="s">
        <v>161</v>
      </c>
      <c r="J3026" s="4">
        <v>0.45833333333333331</v>
      </c>
      <c r="K3026" s="1" t="s">
        <v>58</v>
      </c>
      <c r="L3026" s="1" t="s">
        <v>29</v>
      </c>
      <c r="M3026" s="5">
        <v>44935.463923611111</v>
      </c>
      <c r="N3026" s="3" t="s">
        <v>35</v>
      </c>
      <c r="O3026" s="3" t="s">
        <v>35</v>
      </c>
      <c r="P3026" s="1" t="s">
        <v>29</v>
      </c>
      <c r="Q3026" s="1">
        <f>SUMIFS('[1]RAW DATA'!$BE:$BE,'[1]RAW DATA'!$A:$A,[1]COMPUTATION!$B3026,'[1]RAW DATA'!$N:$N,[1]COMPUTATION!A3026)</f>
        <v>0</v>
      </c>
    </row>
    <row r="3027" spans="1:17" x14ac:dyDescent="0.35">
      <c r="A3027" s="1" t="str">
        <f>IFERROR(VLOOKUP($B3027,'[1]RAW DATA'!$A:$N,14,0),"DNA")</f>
        <v>LAS POS Refll</v>
      </c>
      <c r="B3027" s="1">
        <v>1017087333</v>
      </c>
      <c r="C3027" s="2">
        <v>1</v>
      </c>
      <c r="D3027" s="3">
        <v>45170.463888888888</v>
      </c>
      <c r="E3027" s="3" t="s">
        <v>35</v>
      </c>
      <c r="F3027" s="1">
        <v>1</v>
      </c>
      <c r="G3027" s="1">
        <v>0</v>
      </c>
      <c r="H3027" s="1">
        <v>0</v>
      </c>
      <c r="I3027" s="1" t="s">
        <v>161</v>
      </c>
      <c r="J3027" s="4">
        <v>0.45833333333333331</v>
      </c>
      <c r="K3027" s="1" t="s">
        <v>58</v>
      </c>
      <c r="L3027" s="1" t="s">
        <v>29</v>
      </c>
      <c r="M3027" s="5">
        <v>44935.463923611111</v>
      </c>
      <c r="N3027" s="3" t="s">
        <v>35</v>
      </c>
      <c r="O3027" s="3" t="s">
        <v>35</v>
      </c>
      <c r="P3027" s="1" t="s">
        <v>29</v>
      </c>
      <c r="Q3027" s="1">
        <f>SUMIFS('[1]RAW DATA'!$BE:$BE,'[1]RAW DATA'!$A:$A,[1]COMPUTATION!$B3027,'[1]RAW DATA'!$N:$N,[1]COMPUTATION!A3027)</f>
        <v>0</v>
      </c>
    </row>
    <row r="3028" spans="1:17" x14ac:dyDescent="0.35">
      <c r="A3028" s="1" t="str">
        <f>IFERROR(VLOOKUP($B3028,'[1]RAW DATA'!$A:$N,14,0),"DNA")</f>
        <v>LAS POS Refll</v>
      </c>
      <c r="B3028" s="1">
        <v>1017087334</v>
      </c>
      <c r="C3028" s="2">
        <v>1</v>
      </c>
      <c r="D3028" s="3">
        <v>45170.463888888888</v>
      </c>
      <c r="E3028" s="3" t="s">
        <v>35</v>
      </c>
      <c r="F3028" s="1">
        <v>1</v>
      </c>
      <c r="G3028" s="1">
        <v>0</v>
      </c>
      <c r="H3028" s="1">
        <v>0</v>
      </c>
      <c r="I3028" s="1" t="s">
        <v>161</v>
      </c>
      <c r="J3028" s="4">
        <v>0.45833333333333331</v>
      </c>
      <c r="K3028" s="1" t="s">
        <v>58</v>
      </c>
      <c r="L3028" s="1" t="s">
        <v>29</v>
      </c>
      <c r="M3028" s="5">
        <v>44935.463923611111</v>
      </c>
      <c r="N3028" s="3" t="s">
        <v>35</v>
      </c>
      <c r="O3028" s="3" t="s">
        <v>35</v>
      </c>
      <c r="P3028" s="1" t="s">
        <v>29</v>
      </c>
      <c r="Q3028" s="1">
        <f>SUMIFS('[1]RAW DATA'!$BE:$BE,'[1]RAW DATA'!$A:$A,[1]COMPUTATION!$B3028,'[1]RAW DATA'!$N:$N,[1]COMPUTATION!A3028)</f>
        <v>0</v>
      </c>
    </row>
    <row r="3029" spans="1:17" x14ac:dyDescent="0.35">
      <c r="A3029" s="1" t="str">
        <f>IFERROR(VLOOKUP($B3029,'[1]RAW DATA'!$A:$N,14,0),"DNA")</f>
        <v>LAS POS Refll</v>
      </c>
      <c r="B3029" s="1">
        <v>1017087335</v>
      </c>
      <c r="C3029" s="2">
        <v>1</v>
      </c>
      <c r="D3029" s="3">
        <v>45170.463888888888</v>
      </c>
      <c r="E3029" s="3" t="s">
        <v>31</v>
      </c>
      <c r="F3029" s="1">
        <v>1</v>
      </c>
      <c r="G3029" s="1">
        <v>1</v>
      </c>
      <c r="H3029" s="1">
        <v>1</v>
      </c>
      <c r="I3029" s="1" t="s">
        <v>161</v>
      </c>
      <c r="J3029" s="4">
        <v>0.45833333333333331</v>
      </c>
      <c r="K3029" s="1" t="s">
        <v>58</v>
      </c>
      <c r="L3029" s="1" t="s">
        <v>29</v>
      </c>
      <c r="M3029" s="5">
        <v>44935.463935185187</v>
      </c>
      <c r="N3029" s="3" t="s">
        <v>31</v>
      </c>
      <c r="O3029" s="3" t="s">
        <v>31</v>
      </c>
      <c r="P3029" s="1" t="s">
        <v>29</v>
      </c>
      <c r="Q3029" s="1">
        <f>SUMIFS('[1]RAW DATA'!$BE:$BE,'[1]RAW DATA'!$A:$A,[1]COMPUTATION!$B3029,'[1]RAW DATA'!$N:$N,[1]COMPUTATION!A3029)</f>
        <v>23</v>
      </c>
    </row>
    <row r="3030" spans="1:17" x14ac:dyDescent="0.35">
      <c r="A3030" s="1" t="str">
        <f>IFERROR(VLOOKUP($B3030,'[1]RAW DATA'!$A:$N,14,0),"DNA")</f>
        <v>LAS POS Refll</v>
      </c>
      <c r="B3030" s="1">
        <v>1017087336</v>
      </c>
      <c r="C3030" s="2">
        <v>1</v>
      </c>
      <c r="D3030" s="3">
        <v>45170.463888888888</v>
      </c>
      <c r="E3030" s="3" t="s">
        <v>30</v>
      </c>
      <c r="F3030" s="1">
        <v>1</v>
      </c>
      <c r="G3030" s="1">
        <v>1</v>
      </c>
      <c r="H3030" s="1">
        <v>1</v>
      </c>
      <c r="I3030" s="1" t="s">
        <v>161</v>
      </c>
      <c r="J3030" s="4">
        <v>0.45833333333333331</v>
      </c>
      <c r="K3030" s="1" t="s">
        <v>58</v>
      </c>
      <c r="L3030" s="1" t="s">
        <v>29</v>
      </c>
      <c r="M3030" s="5">
        <v>44935.463946759257</v>
      </c>
      <c r="N3030" s="3" t="s">
        <v>30</v>
      </c>
      <c r="O3030" s="3" t="s">
        <v>30</v>
      </c>
      <c r="P3030" s="1" t="s">
        <v>29</v>
      </c>
      <c r="Q3030" s="1">
        <f>SUMIFS('[1]RAW DATA'!$BE:$BE,'[1]RAW DATA'!$A:$A,[1]COMPUTATION!$B3030,'[1]RAW DATA'!$N:$N,[1]COMPUTATION!A3030)</f>
        <v>53</v>
      </c>
    </row>
    <row r="3031" spans="1:17" x14ac:dyDescent="0.35">
      <c r="A3031" s="1" t="str">
        <f>IFERROR(VLOOKUP($B3031,'[1]RAW DATA'!$A:$N,14,0),"DNA")</f>
        <v>LAS POS Refll</v>
      </c>
      <c r="B3031" s="1">
        <v>1017087337</v>
      </c>
      <c r="C3031" s="2">
        <v>1</v>
      </c>
      <c r="D3031" s="3">
        <v>45170.463888888888</v>
      </c>
      <c r="E3031" s="3" t="s">
        <v>31</v>
      </c>
      <c r="F3031" s="1">
        <v>1</v>
      </c>
      <c r="G3031" s="1">
        <v>1</v>
      </c>
      <c r="H3031" s="1">
        <v>1</v>
      </c>
      <c r="I3031" s="1" t="s">
        <v>161</v>
      </c>
      <c r="J3031" s="4">
        <v>0.45833333333333331</v>
      </c>
      <c r="K3031" s="1" t="s">
        <v>58</v>
      </c>
      <c r="L3031" s="1" t="s">
        <v>29</v>
      </c>
      <c r="M3031" s="5">
        <v>44935.463958333334</v>
      </c>
      <c r="N3031" s="3" t="s">
        <v>31</v>
      </c>
      <c r="O3031" s="3" t="s">
        <v>31</v>
      </c>
      <c r="P3031" s="1" t="s">
        <v>29</v>
      </c>
      <c r="Q3031" s="1">
        <f>SUMIFS('[1]RAW DATA'!$BE:$BE,'[1]RAW DATA'!$A:$A,[1]COMPUTATION!$B3031,'[1]RAW DATA'!$N:$N,[1]COMPUTATION!A3031)</f>
        <v>24</v>
      </c>
    </row>
    <row r="3032" spans="1:17" x14ac:dyDescent="0.35">
      <c r="A3032" s="1" t="str">
        <f>IFERROR(VLOOKUP($B3032,'[1]RAW DATA'!$A:$N,14,0),"DNA")</f>
        <v>LAS POS Refll</v>
      </c>
      <c r="B3032" s="1">
        <v>1017087338</v>
      </c>
      <c r="C3032" s="2">
        <v>1</v>
      </c>
      <c r="D3032" s="3">
        <v>45170.463888888888</v>
      </c>
      <c r="E3032" s="3" t="s">
        <v>39</v>
      </c>
      <c r="F3032" s="1">
        <v>1</v>
      </c>
      <c r="G3032" s="1">
        <v>1</v>
      </c>
      <c r="H3032" s="1">
        <v>1</v>
      </c>
      <c r="I3032" s="1" t="s">
        <v>161</v>
      </c>
      <c r="J3032" s="4">
        <v>0.45833333333333331</v>
      </c>
      <c r="K3032" s="1" t="s">
        <v>58</v>
      </c>
      <c r="L3032" s="1" t="s">
        <v>29</v>
      </c>
      <c r="M3032" s="5">
        <v>44935.46398148148</v>
      </c>
      <c r="N3032" s="3" t="s">
        <v>39</v>
      </c>
      <c r="O3032" s="3" t="s">
        <v>39</v>
      </c>
      <c r="P3032" s="1" t="s">
        <v>29</v>
      </c>
      <c r="Q3032" s="1">
        <f>SUMIFS('[1]RAW DATA'!$BE:$BE,'[1]RAW DATA'!$A:$A,[1]COMPUTATION!$B3032,'[1]RAW DATA'!$N:$N,[1]COMPUTATION!A3032)</f>
        <v>44</v>
      </c>
    </row>
    <row r="3033" spans="1:17" x14ac:dyDescent="0.35">
      <c r="A3033" s="1" t="str">
        <f>IFERROR(VLOOKUP($B3033,'[1]RAW DATA'!$A:$N,14,0),"DNA")</f>
        <v>LAS POS Refll</v>
      </c>
      <c r="B3033" s="1">
        <v>1017087339</v>
      </c>
      <c r="C3033" s="2">
        <v>1</v>
      </c>
      <c r="D3033" s="3">
        <v>45170.463888888888</v>
      </c>
      <c r="E3033" s="3" t="s">
        <v>39</v>
      </c>
      <c r="F3033" s="1">
        <v>1</v>
      </c>
      <c r="G3033" s="1">
        <v>1</v>
      </c>
      <c r="H3033" s="1">
        <v>1</v>
      </c>
      <c r="I3033" s="1" t="s">
        <v>161</v>
      </c>
      <c r="J3033" s="4">
        <v>0.45833333333333331</v>
      </c>
      <c r="K3033" s="1" t="s">
        <v>58</v>
      </c>
      <c r="L3033" s="1" t="s">
        <v>29</v>
      </c>
      <c r="M3033" s="5">
        <v>44935.464039351849</v>
      </c>
      <c r="N3033" s="3" t="s">
        <v>39</v>
      </c>
      <c r="O3033" s="3" t="s">
        <v>39</v>
      </c>
      <c r="P3033" s="1" t="s">
        <v>29</v>
      </c>
      <c r="Q3033" s="1">
        <f>SUMIFS('[1]RAW DATA'!$BE:$BE,'[1]RAW DATA'!$A:$A,[1]COMPUTATION!$B3033,'[1]RAW DATA'!$N:$N,[1]COMPUTATION!A3033)</f>
        <v>34</v>
      </c>
    </row>
    <row r="3034" spans="1:17" x14ac:dyDescent="0.35">
      <c r="A3034" s="1" t="str">
        <f>IFERROR(VLOOKUP($B3034,'[1]RAW DATA'!$A:$N,14,0),"DNA")</f>
        <v>LAS POS Refll</v>
      </c>
      <c r="B3034" s="1">
        <v>1017087340</v>
      </c>
      <c r="C3034" s="2">
        <v>1</v>
      </c>
      <c r="D3034" s="3">
        <v>45170.463888888888</v>
      </c>
      <c r="E3034" s="3" t="s">
        <v>35</v>
      </c>
      <c r="F3034" s="1">
        <v>1</v>
      </c>
      <c r="G3034" s="1">
        <v>0</v>
      </c>
      <c r="H3034" s="1">
        <v>0</v>
      </c>
      <c r="I3034" s="1" t="s">
        <v>161</v>
      </c>
      <c r="J3034" s="4">
        <v>0.45833333333333331</v>
      </c>
      <c r="K3034" s="1" t="s">
        <v>58</v>
      </c>
      <c r="L3034" s="1" t="s">
        <v>29</v>
      </c>
      <c r="M3034" s="5">
        <v>44935.464074074072</v>
      </c>
      <c r="N3034" s="3" t="s">
        <v>35</v>
      </c>
      <c r="O3034" s="3" t="s">
        <v>35</v>
      </c>
      <c r="P3034" s="1" t="s">
        <v>29</v>
      </c>
      <c r="Q3034" s="1">
        <f>SUMIFS('[1]RAW DATA'!$BE:$BE,'[1]RAW DATA'!$A:$A,[1]COMPUTATION!$B3034,'[1]RAW DATA'!$N:$N,[1]COMPUTATION!A3034)</f>
        <v>0</v>
      </c>
    </row>
    <row r="3035" spans="1:17" x14ac:dyDescent="0.35">
      <c r="A3035" s="1" t="str">
        <f>IFERROR(VLOOKUP($B3035,'[1]RAW DATA'!$A:$N,14,0),"DNA")</f>
        <v>LAS POS Refll</v>
      </c>
      <c r="B3035" s="1">
        <v>1017087341</v>
      </c>
      <c r="C3035" s="2">
        <v>1</v>
      </c>
      <c r="D3035" s="3">
        <v>45170.463888888888</v>
      </c>
      <c r="E3035" s="3" t="s">
        <v>31</v>
      </c>
      <c r="F3035" s="1">
        <v>1</v>
      </c>
      <c r="G3035" s="1">
        <v>1</v>
      </c>
      <c r="H3035" s="1">
        <v>1</v>
      </c>
      <c r="I3035" s="1" t="s">
        <v>161</v>
      </c>
      <c r="J3035" s="4">
        <v>0.45833333333333331</v>
      </c>
      <c r="K3035" s="1" t="s">
        <v>58</v>
      </c>
      <c r="L3035" s="1" t="s">
        <v>29</v>
      </c>
      <c r="M3035" s="5">
        <v>44935.464108796295</v>
      </c>
      <c r="N3035" s="3" t="s">
        <v>31</v>
      </c>
      <c r="O3035" s="3" t="s">
        <v>31</v>
      </c>
      <c r="P3035" s="1" t="s">
        <v>29</v>
      </c>
      <c r="Q3035" s="1">
        <f>SUMIFS('[1]RAW DATA'!$BE:$BE,'[1]RAW DATA'!$A:$A,[1]COMPUTATION!$B3035,'[1]RAW DATA'!$N:$N,[1]COMPUTATION!A3035)</f>
        <v>98</v>
      </c>
    </row>
    <row r="3036" spans="1:17" x14ac:dyDescent="0.35">
      <c r="A3036" s="1" t="str">
        <f>IFERROR(VLOOKUP($B3036,'[1]RAW DATA'!$A:$N,14,0),"DNA")</f>
        <v>LAS POS Refll</v>
      </c>
      <c r="B3036" s="1">
        <v>1017087342</v>
      </c>
      <c r="C3036" s="2">
        <v>1</v>
      </c>
      <c r="D3036" s="3">
        <v>45170.463888888888</v>
      </c>
      <c r="E3036" s="3" t="s">
        <v>39</v>
      </c>
      <c r="F3036" s="1">
        <v>1</v>
      </c>
      <c r="G3036" s="1">
        <v>1</v>
      </c>
      <c r="H3036" s="1">
        <v>1</v>
      </c>
      <c r="I3036" s="1" t="s">
        <v>161</v>
      </c>
      <c r="J3036" s="4">
        <v>0.45833333333333331</v>
      </c>
      <c r="K3036" s="1" t="s">
        <v>58</v>
      </c>
      <c r="L3036" s="1" t="s">
        <v>29</v>
      </c>
      <c r="M3036" s="5">
        <v>44935.464143518519</v>
      </c>
      <c r="N3036" s="3" t="s">
        <v>39</v>
      </c>
      <c r="O3036" s="3" t="s">
        <v>39</v>
      </c>
      <c r="P3036" s="1" t="s">
        <v>29</v>
      </c>
      <c r="Q3036" s="1">
        <f>SUMIFS('[1]RAW DATA'!$BE:$BE,'[1]RAW DATA'!$A:$A,[1]COMPUTATION!$B3036,'[1]RAW DATA'!$N:$N,[1]COMPUTATION!A3036)</f>
        <v>50</v>
      </c>
    </row>
    <row r="3037" spans="1:17" x14ac:dyDescent="0.35">
      <c r="A3037" s="1" t="str">
        <f>IFERROR(VLOOKUP($B3037,'[1]RAW DATA'!$A:$N,14,0),"DNA")</f>
        <v>LAS POS Refll</v>
      </c>
      <c r="B3037" s="1">
        <v>1017087343</v>
      </c>
      <c r="C3037" s="2">
        <v>1</v>
      </c>
      <c r="D3037" s="3">
        <v>45170.463888888888</v>
      </c>
      <c r="E3037" s="3" t="s">
        <v>30</v>
      </c>
      <c r="F3037" s="1">
        <v>1</v>
      </c>
      <c r="G3037" s="1">
        <v>1</v>
      </c>
      <c r="H3037" s="1">
        <v>1</v>
      </c>
      <c r="I3037" s="1" t="s">
        <v>161</v>
      </c>
      <c r="J3037" s="4">
        <v>0.45833333333333331</v>
      </c>
      <c r="K3037" s="1" t="s">
        <v>58</v>
      </c>
      <c r="L3037" s="1" t="s">
        <v>29</v>
      </c>
      <c r="M3037" s="5">
        <v>44935.464189814818</v>
      </c>
      <c r="N3037" s="3" t="s">
        <v>30</v>
      </c>
      <c r="O3037" s="3" t="s">
        <v>30</v>
      </c>
      <c r="P3037" s="1" t="s">
        <v>29</v>
      </c>
      <c r="Q3037" s="1">
        <f>SUMIFS('[1]RAW DATA'!$BE:$BE,'[1]RAW DATA'!$A:$A,[1]COMPUTATION!$B3037,'[1]RAW DATA'!$N:$N,[1]COMPUTATION!A3037)</f>
        <v>16</v>
      </c>
    </row>
    <row r="3038" spans="1:17" x14ac:dyDescent="0.35">
      <c r="A3038" s="1" t="str">
        <f>IFERROR(VLOOKUP($B3038,'[1]RAW DATA'!$A:$N,14,0),"DNA")</f>
        <v>LAS POS Refll</v>
      </c>
      <c r="B3038" s="1">
        <v>1017087344</v>
      </c>
      <c r="C3038" s="2">
        <v>1</v>
      </c>
      <c r="D3038" s="3">
        <v>45170.463888888888</v>
      </c>
      <c r="E3038" s="3" t="s">
        <v>71</v>
      </c>
      <c r="F3038" s="1">
        <v>1</v>
      </c>
      <c r="G3038" s="1">
        <v>0</v>
      </c>
      <c r="H3038" s="1">
        <v>0</v>
      </c>
      <c r="I3038" s="1" t="s">
        <v>161</v>
      </c>
      <c r="J3038" s="4">
        <v>0.45833333333333331</v>
      </c>
      <c r="K3038" s="1" t="s">
        <v>58</v>
      </c>
      <c r="L3038" s="1" t="s">
        <v>29</v>
      </c>
      <c r="M3038" s="5">
        <v>44935.464247685188</v>
      </c>
      <c r="N3038" s="3" t="s">
        <v>71</v>
      </c>
      <c r="O3038" s="3" t="s">
        <v>71</v>
      </c>
      <c r="P3038" s="1" t="s">
        <v>29</v>
      </c>
      <c r="Q3038" s="1">
        <f>SUMIFS('[1]RAW DATA'!$BE:$BE,'[1]RAW DATA'!$A:$A,[1]COMPUTATION!$B3038,'[1]RAW DATA'!$N:$N,[1]COMPUTATION!A3038)</f>
        <v>0</v>
      </c>
    </row>
    <row r="3039" spans="1:17" x14ac:dyDescent="0.35">
      <c r="A3039" s="1" t="str">
        <f>IFERROR(VLOOKUP($B3039,'[1]RAW DATA'!$A:$N,14,0),"DNA")</f>
        <v>LAS POS Refll</v>
      </c>
      <c r="B3039" s="1">
        <v>1017087345</v>
      </c>
      <c r="C3039" s="2">
        <v>1</v>
      </c>
      <c r="D3039" s="3">
        <v>45170.463888888888</v>
      </c>
      <c r="E3039" s="3" t="s">
        <v>35</v>
      </c>
      <c r="F3039" s="1">
        <v>1</v>
      </c>
      <c r="G3039" s="1">
        <v>0</v>
      </c>
      <c r="H3039" s="1">
        <v>0</v>
      </c>
      <c r="I3039" s="1" t="s">
        <v>161</v>
      </c>
      <c r="J3039" s="4">
        <v>0.45833333333333331</v>
      </c>
      <c r="K3039" s="1" t="s">
        <v>58</v>
      </c>
      <c r="L3039" s="1" t="s">
        <v>29</v>
      </c>
      <c r="M3039" s="5">
        <v>44935.46429398148</v>
      </c>
      <c r="N3039" s="3" t="s">
        <v>35</v>
      </c>
      <c r="O3039" s="3" t="s">
        <v>35</v>
      </c>
      <c r="P3039" s="1" t="s">
        <v>29</v>
      </c>
      <c r="Q3039" s="1">
        <f>SUMIFS('[1]RAW DATA'!$BE:$BE,'[1]RAW DATA'!$A:$A,[1]COMPUTATION!$B3039,'[1]RAW DATA'!$N:$N,[1]COMPUTATION!A3039)</f>
        <v>0</v>
      </c>
    </row>
    <row r="3040" spans="1:17" x14ac:dyDescent="0.35">
      <c r="A3040" s="1" t="str">
        <f>IFERROR(VLOOKUP($B3040,'[1]RAW DATA'!$A:$N,14,0),"DNA")</f>
        <v>LAS POS Refll</v>
      </c>
      <c r="B3040" s="1">
        <v>1017087346</v>
      </c>
      <c r="C3040" s="2">
        <v>1</v>
      </c>
      <c r="D3040" s="3">
        <v>45170.463888888888</v>
      </c>
      <c r="E3040" s="3" t="s">
        <v>39</v>
      </c>
      <c r="F3040" s="1">
        <v>1</v>
      </c>
      <c r="G3040" s="1">
        <v>1</v>
      </c>
      <c r="H3040" s="1">
        <v>1</v>
      </c>
      <c r="I3040" s="1" t="s">
        <v>161</v>
      </c>
      <c r="J3040" s="4">
        <v>0.45833333333333331</v>
      </c>
      <c r="K3040" s="1" t="s">
        <v>58</v>
      </c>
      <c r="L3040" s="1" t="s">
        <v>29</v>
      </c>
      <c r="M3040" s="5">
        <v>44935.464317129627</v>
      </c>
      <c r="N3040" s="3" t="s">
        <v>39</v>
      </c>
      <c r="O3040" s="3" t="s">
        <v>39</v>
      </c>
      <c r="P3040" s="1" t="s">
        <v>29</v>
      </c>
      <c r="Q3040" s="1">
        <f>SUMIFS('[1]RAW DATA'!$BE:$BE,'[1]RAW DATA'!$A:$A,[1]COMPUTATION!$B3040,'[1]RAW DATA'!$N:$N,[1]COMPUTATION!A3040)</f>
        <v>47</v>
      </c>
    </row>
    <row r="3041" spans="1:17" x14ac:dyDescent="0.35">
      <c r="A3041" s="1" t="str">
        <f>IFERROR(VLOOKUP($B3041,'[1]RAW DATA'!$A:$N,14,0),"DNA")</f>
        <v>LAS POS Refll</v>
      </c>
      <c r="B3041" s="1">
        <v>1017087347</v>
      </c>
      <c r="C3041" s="2">
        <v>1</v>
      </c>
      <c r="D3041" s="3">
        <v>45170.463888888888</v>
      </c>
      <c r="E3041" s="3" t="s">
        <v>35</v>
      </c>
      <c r="F3041" s="1">
        <v>1</v>
      </c>
      <c r="G3041" s="1">
        <v>0</v>
      </c>
      <c r="H3041" s="1">
        <v>0</v>
      </c>
      <c r="I3041" s="1" t="s">
        <v>161</v>
      </c>
      <c r="J3041" s="4">
        <v>0.45833333333333331</v>
      </c>
      <c r="K3041" s="1" t="s">
        <v>58</v>
      </c>
      <c r="L3041" s="1" t="s">
        <v>29</v>
      </c>
      <c r="M3041" s="5">
        <v>44935.464317129627</v>
      </c>
      <c r="N3041" s="3" t="s">
        <v>35</v>
      </c>
      <c r="O3041" s="3" t="s">
        <v>35</v>
      </c>
      <c r="P3041" s="1" t="s">
        <v>29</v>
      </c>
      <c r="Q3041" s="1">
        <f>SUMIFS('[1]RAW DATA'!$BE:$BE,'[1]RAW DATA'!$A:$A,[1]COMPUTATION!$B3041,'[1]RAW DATA'!$N:$N,[1]COMPUTATION!A3041)</f>
        <v>0</v>
      </c>
    </row>
    <row r="3042" spans="1:17" x14ac:dyDescent="0.35">
      <c r="A3042" s="1" t="str">
        <f>IFERROR(VLOOKUP($B3042,'[1]RAW DATA'!$A:$N,14,0),"DNA")</f>
        <v>LAS POS Refll</v>
      </c>
      <c r="B3042" s="1">
        <v>1017087348</v>
      </c>
      <c r="C3042" s="2">
        <v>1</v>
      </c>
      <c r="D3042" s="3">
        <v>45170.463888888888</v>
      </c>
      <c r="E3042" s="3" t="s">
        <v>35</v>
      </c>
      <c r="F3042" s="1">
        <v>1</v>
      </c>
      <c r="G3042" s="1">
        <v>0</v>
      </c>
      <c r="H3042" s="1">
        <v>0</v>
      </c>
      <c r="I3042" s="1" t="s">
        <v>161</v>
      </c>
      <c r="J3042" s="4">
        <v>0.45833333333333331</v>
      </c>
      <c r="K3042" s="1" t="s">
        <v>58</v>
      </c>
      <c r="L3042" s="1" t="s">
        <v>29</v>
      </c>
      <c r="M3042" s="5">
        <v>44935.464317129627</v>
      </c>
      <c r="N3042" s="3" t="s">
        <v>35</v>
      </c>
      <c r="O3042" s="3" t="s">
        <v>35</v>
      </c>
      <c r="P3042" s="1" t="s">
        <v>29</v>
      </c>
      <c r="Q3042" s="1">
        <f>SUMIFS('[1]RAW DATA'!$BE:$BE,'[1]RAW DATA'!$A:$A,[1]COMPUTATION!$B3042,'[1]RAW DATA'!$N:$N,[1]COMPUTATION!A3042)</f>
        <v>0</v>
      </c>
    </row>
    <row r="3043" spans="1:17" x14ac:dyDescent="0.35">
      <c r="A3043" s="1" t="str">
        <f>IFERROR(VLOOKUP($B3043,'[1]RAW DATA'!$A:$N,14,0),"DNA")</f>
        <v>LAS POS Refll</v>
      </c>
      <c r="B3043" s="1">
        <v>1017087349</v>
      </c>
      <c r="C3043" s="2">
        <v>1</v>
      </c>
      <c r="D3043" s="3">
        <v>45170.463888888888</v>
      </c>
      <c r="E3043" s="3" t="s">
        <v>35</v>
      </c>
      <c r="F3043" s="1">
        <v>1</v>
      </c>
      <c r="G3043" s="1">
        <v>0</v>
      </c>
      <c r="H3043" s="1">
        <v>0</v>
      </c>
      <c r="I3043" s="1" t="s">
        <v>161</v>
      </c>
      <c r="J3043" s="4">
        <v>0.45833333333333331</v>
      </c>
      <c r="K3043" s="1" t="s">
        <v>58</v>
      </c>
      <c r="L3043" s="1" t="s">
        <v>29</v>
      </c>
      <c r="M3043" s="5">
        <v>44935.464317129627</v>
      </c>
      <c r="N3043" s="3" t="s">
        <v>35</v>
      </c>
      <c r="O3043" s="3" t="s">
        <v>35</v>
      </c>
      <c r="P3043" s="1" t="s">
        <v>29</v>
      </c>
      <c r="Q3043" s="1">
        <f>SUMIFS('[1]RAW DATA'!$BE:$BE,'[1]RAW DATA'!$A:$A,[1]COMPUTATION!$B3043,'[1]RAW DATA'!$N:$N,[1]COMPUTATION!A3043)</f>
        <v>0</v>
      </c>
    </row>
    <row r="3044" spans="1:17" x14ac:dyDescent="0.35">
      <c r="A3044" s="1" t="str">
        <f>IFERROR(VLOOKUP($B3044,'[1]RAW DATA'!$A:$N,14,0),"DNA")</f>
        <v>LAS POS Refll</v>
      </c>
      <c r="B3044" s="1">
        <v>1017087350</v>
      </c>
      <c r="C3044" s="2">
        <v>1</v>
      </c>
      <c r="D3044" s="3">
        <v>45170.463888888888</v>
      </c>
      <c r="E3044" s="3" t="s">
        <v>35</v>
      </c>
      <c r="F3044" s="1">
        <v>1</v>
      </c>
      <c r="G3044" s="1">
        <v>0</v>
      </c>
      <c r="H3044" s="1">
        <v>0</v>
      </c>
      <c r="I3044" s="1" t="s">
        <v>161</v>
      </c>
      <c r="J3044" s="4">
        <v>0.45833333333333331</v>
      </c>
      <c r="K3044" s="1" t="s">
        <v>58</v>
      </c>
      <c r="L3044" s="1" t="s">
        <v>29</v>
      </c>
      <c r="M3044" s="5">
        <v>44935.464317129627</v>
      </c>
      <c r="N3044" s="3" t="s">
        <v>35</v>
      </c>
      <c r="O3044" s="3" t="s">
        <v>35</v>
      </c>
      <c r="P3044" s="1" t="s">
        <v>29</v>
      </c>
      <c r="Q3044" s="1">
        <f>SUMIFS('[1]RAW DATA'!$BE:$BE,'[1]RAW DATA'!$A:$A,[1]COMPUTATION!$B3044,'[1]RAW DATA'!$N:$N,[1]COMPUTATION!A3044)</f>
        <v>0</v>
      </c>
    </row>
    <row r="3045" spans="1:17" x14ac:dyDescent="0.35">
      <c r="A3045" s="1" t="str">
        <f>IFERROR(VLOOKUP($B3045,'[1]RAW DATA'!$A:$N,14,0),"DNA")</f>
        <v>LAS POS Refll</v>
      </c>
      <c r="B3045" s="1">
        <v>1017087351</v>
      </c>
      <c r="C3045" s="2">
        <v>1</v>
      </c>
      <c r="D3045" s="3">
        <v>45170.463888888888</v>
      </c>
      <c r="E3045" s="3" t="s">
        <v>35</v>
      </c>
      <c r="F3045" s="1">
        <v>1</v>
      </c>
      <c r="G3045" s="1">
        <v>0</v>
      </c>
      <c r="H3045" s="1">
        <v>0</v>
      </c>
      <c r="I3045" s="1" t="s">
        <v>161</v>
      </c>
      <c r="J3045" s="4">
        <v>0.45833333333333331</v>
      </c>
      <c r="K3045" s="1" t="s">
        <v>58</v>
      </c>
      <c r="L3045" s="1" t="s">
        <v>29</v>
      </c>
      <c r="M3045" s="5">
        <v>44935.464317129627</v>
      </c>
      <c r="N3045" s="3" t="s">
        <v>35</v>
      </c>
      <c r="O3045" s="3" t="s">
        <v>35</v>
      </c>
      <c r="P3045" s="1" t="s">
        <v>29</v>
      </c>
      <c r="Q3045" s="1">
        <f>SUMIFS('[1]RAW DATA'!$BE:$BE,'[1]RAW DATA'!$A:$A,[1]COMPUTATION!$B3045,'[1]RAW DATA'!$N:$N,[1]COMPUTATION!A3045)</f>
        <v>0</v>
      </c>
    </row>
    <row r="3046" spans="1:17" x14ac:dyDescent="0.35">
      <c r="A3046" s="1" t="str">
        <f>IFERROR(VLOOKUP($B3046,'[1]RAW DATA'!$A:$N,14,0),"DNA")</f>
        <v>LAS POS Refll</v>
      </c>
      <c r="B3046" s="1">
        <v>1017087352</v>
      </c>
      <c r="C3046" s="2">
        <v>1</v>
      </c>
      <c r="D3046" s="3">
        <v>45170.463888888888</v>
      </c>
      <c r="E3046" s="3" t="s">
        <v>30</v>
      </c>
      <c r="F3046" s="1">
        <v>1</v>
      </c>
      <c r="G3046" s="1">
        <v>1</v>
      </c>
      <c r="H3046" s="1">
        <v>1</v>
      </c>
      <c r="I3046" s="1" t="s">
        <v>161</v>
      </c>
      <c r="J3046" s="4">
        <v>0.45833333333333331</v>
      </c>
      <c r="K3046" s="1" t="s">
        <v>58</v>
      </c>
      <c r="L3046" s="1" t="s">
        <v>29</v>
      </c>
      <c r="M3046" s="5">
        <v>44935.464363425926</v>
      </c>
      <c r="N3046" s="3" t="s">
        <v>30</v>
      </c>
      <c r="O3046" s="3" t="s">
        <v>30</v>
      </c>
      <c r="P3046" s="1" t="s">
        <v>29</v>
      </c>
      <c r="Q3046" s="1">
        <f>SUMIFS('[1]RAW DATA'!$BE:$BE,'[1]RAW DATA'!$A:$A,[1]COMPUTATION!$B3046,'[1]RAW DATA'!$N:$N,[1]COMPUTATION!A3046)</f>
        <v>26</v>
      </c>
    </row>
    <row r="3047" spans="1:17" x14ac:dyDescent="0.35">
      <c r="A3047" s="1" t="str">
        <f>IFERROR(VLOOKUP($B3047,'[1]RAW DATA'!$A:$N,14,0),"DNA")</f>
        <v>LAS POS Refll</v>
      </c>
      <c r="B3047" s="1">
        <v>1017087353</v>
      </c>
      <c r="C3047" s="2">
        <v>1</v>
      </c>
      <c r="D3047" s="3">
        <v>45170.463888888888</v>
      </c>
      <c r="E3047" s="3" t="s">
        <v>30</v>
      </c>
      <c r="F3047" s="1">
        <v>1</v>
      </c>
      <c r="G3047" s="1">
        <v>1</v>
      </c>
      <c r="H3047" s="1">
        <v>1</v>
      </c>
      <c r="I3047" s="1" t="s">
        <v>161</v>
      </c>
      <c r="J3047" s="4">
        <v>0.45833333333333331</v>
      </c>
      <c r="K3047" s="1" t="s">
        <v>58</v>
      </c>
      <c r="L3047" s="1" t="s">
        <v>29</v>
      </c>
      <c r="M3047" s="5">
        <v>44935.464456018519</v>
      </c>
      <c r="N3047" s="3" t="s">
        <v>30</v>
      </c>
      <c r="O3047" s="3" t="s">
        <v>30</v>
      </c>
      <c r="P3047" s="1" t="s">
        <v>29</v>
      </c>
      <c r="Q3047" s="1">
        <f>SUMIFS('[1]RAW DATA'!$BE:$BE,'[1]RAW DATA'!$A:$A,[1]COMPUTATION!$B3047,'[1]RAW DATA'!$N:$N,[1]COMPUTATION!A3047)</f>
        <v>28</v>
      </c>
    </row>
    <row r="3048" spans="1:17" x14ac:dyDescent="0.35">
      <c r="A3048" s="1" t="str">
        <f>IFERROR(VLOOKUP($B3048,'[1]RAW DATA'!$A:$N,14,0),"DNA")</f>
        <v>LAS POS Refll</v>
      </c>
      <c r="B3048" s="1">
        <v>1017087354</v>
      </c>
      <c r="C3048" s="2">
        <v>1</v>
      </c>
      <c r="D3048" s="3">
        <v>45170.463888888888</v>
      </c>
      <c r="E3048" s="3" t="s">
        <v>35</v>
      </c>
      <c r="F3048" s="1">
        <v>1</v>
      </c>
      <c r="G3048" s="1">
        <v>0</v>
      </c>
      <c r="H3048" s="1">
        <v>0</v>
      </c>
      <c r="I3048" s="1" t="s">
        <v>161</v>
      </c>
      <c r="J3048" s="4">
        <v>0.45833333333333331</v>
      </c>
      <c r="K3048" s="1" t="s">
        <v>58</v>
      </c>
      <c r="L3048" s="1" t="s">
        <v>29</v>
      </c>
      <c r="M3048" s="5">
        <v>44935.464456018519</v>
      </c>
      <c r="N3048" s="3" t="s">
        <v>35</v>
      </c>
      <c r="O3048" s="3" t="s">
        <v>35</v>
      </c>
      <c r="P3048" s="1" t="s">
        <v>29</v>
      </c>
      <c r="Q3048" s="1">
        <f>SUMIFS('[1]RAW DATA'!$BE:$BE,'[1]RAW DATA'!$A:$A,[1]COMPUTATION!$B3048,'[1]RAW DATA'!$N:$N,[1]COMPUTATION!A3048)</f>
        <v>0</v>
      </c>
    </row>
    <row r="3049" spans="1:17" x14ac:dyDescent="0.35">
      <c r="A3049" s="1" t="str">
        <f>IFERROR(VLOOKUP($B3049,'[1]RAW DATA'!$A:$N,14,0),"DNA")</f>
        <v>LAS POS Refll</v>
      </c>
      <c r="B3049" s="1">
        <v>1017087355</v>
      </c>
      <c r="C3049" s="2">
        <v>1</v>
      </c>
      <c r="D3049" s="3">
        <v>45170.463888888888</v>
      </c>
      <c r="E3049" s="3" t="s">
        <v>35</v>
      </c>
      <c r="F3049" s="1">
        <v>1</v>
      </c>
      <c r="G3049" s="1">
        <v>0</v>
      </c>
      <c r="H3049" s="1">
        <v>0</v>
      </c>
      <c r="I3049" s="1" t="s">
        <v>161</v>
      </c>
      <c r="J3049" s="4">
        <v>0.45833333333333331</v>
      </c>
      <c r="K3049" s="1" t="s">
        <v>58</v>
      </c>
      <c r="L3049" s="1" t="s">
        <v>29</v>
      </c>
      <c r="M3049" s="5">
        <v>44935.464456018519</v>
      </c>
      <c r="N3049" s="3" t="s">
        <v>35</v>
      </c>
      <c r="O3049" s="3" t="s">
        <v>35</v>
      </c>
      <c r="P3049" s="1" t="s">
        <v>29</v>
      </c>
      <c r="Q3049" s="1">
        <f>SUMIFS('[1]RAW DATA'!$BE:$BE,'[1]RAW DATA'!$A:$A,[1]COMPUTATION!$B3049,'[1]RAW DATA'!$N:$N,[1]COMPUTATION!A3049)</f>
        <v>0</v>
      </c>
    </row>
    <row r="3050" spans="1:17" x14ac:dyDescent="0.35">
      <c r="A3050" s="1" t="str">
        <f>IFERROR(VLOOKUP($B3050,'[1]RAW DATA'!$A:$N,14,0),"DNA")</f>
        <v>LAS POS Refll</v>
      </c>
      <c r="B3050" s="1">
        <v>1017087356</v>
      </c>
      <c r="C3050" s="2">
        <v>1</v>
      </c>
      <c r="D3050" s="3">
        <v>45170.463888888888</v>
      </c>
      <c r="E3050" s="3" t="s">
        <v>35</v>
      </c>
      <c r="F3050" s="1">
        <v>1</v>
      </c>
      <c r="G3050" s="1">
        <v>0</v>
      </c>
      <c r="H3050" s="1">
        <v>0</v>
      </c>
      <c r="I3050" s="1" t="s">
        <v>161</v>
      </c>
      <c r="J3050" s="4">
        <v>0.45833333333333331</v>
      </c>
      <c r="K3050" s="1" t="s">
        <v>58</v>
      </c>
      <c r="L3050" s="1" t="s">
        <v>29</v>
      </c>
      <c r="M3050" s="5">
        <v>44935.464456018519</v>
      </c>
      <c r="N3050" s="3" t="s">
        <v>35</v>
      </c>
      <c r="O3050" s="3" t="s">
        <v>35</v>
      </c>
      <c r="P3050" s="1" t="s">
        <v>29</v>
      </c>
      <c r="Q3050" s="1">
        <f>SUMIFS('[1]RAW DATA'!$BE:$BE,'[1]RAW DATA'!$A:$A,[1]COMPUTATION!$B3050,'[1]RAW DATA'!$N:$N,[1]COMPUTATION!A3050)</f>
        <v>0</v>
      </c>
    </row>
    <row r="3051" spans="1:17" x14ac:dyDescent="0.35">
      <c r="A3051" s="1" t="str">
        <f>IFERROR(VLOOKUP($B3051,'[1]RAW DATA'!$A:$N,14,0),"DNA")</f>
        <v>LAS POS Refll</v>
      </c>
      <c r="B3051" s="1">
        <v>1017087357</v>
      </c>
      <c r="C3051" s="2">
        <v>1</v>
      </c>
      <c r="D3051" s="3">
        <v>45170.463888888888</v>
      </c>
      <c r="E3051" s="3" t="s">
        <v>35</v>
      </c>
      <c r="F3051" s="1">
        <v>1</v>
      </c>
      <c r="G3051" s="1">
        <v>0</v>
      </c>
      <c r="H3051" s="1">
        <v>0</v>
      </c>
      <c r="I3051" s="1" t="s">
        <v>161</v>
      </c>
      <c r="J3051" s="4">
        <v>0.45833333333333331</v>
      </c>
      <c r="K3051" s="1" t="s">
        <v>58</v>
      </c>
      <c r="L3051" s="1" t="s">
        <v>29</v>
      </c>
      <c r="M3051" s="5">
        <v>44935.464456018519</v>
      </c>
      <c r="N3051" s="3" t="s">
        <v>35</v>
      </c>
      <c r="O3051" s="3" t="s">
        <v>35</v>
      </c>
      <c r="P3051" s="1" t="s">
        <v>29</v>
      </c>
      <c r="Q3051" s="1">
        <f>SUMIFS('[1]RAW DATA'!$BE:$BE,'[1]RAW DATA'!$A:$A,[1]COMPUTATION!$B3051,'[1]RAW DATA'!$N:$N,[1]COMPUTATION!A3051)</f>
        <v>0</v>
      </c>
    </row>
    <row r="3052" spans="1:17" x14ac:dyDescent="0.35">
      <c r="A3052" s="1" t="str">
        <f>IFERROR(VLOOKUP($B3052,'[1]RAW DATA'!$A:$N,14,0),"DNA")</f>
        <v>LAS POS Refll</v>
      </c>
      <c r="B3052" s="1">
        <v>1017087358</v>
      </c>
      <c r="C3052" s="2">
        <v>1</v>
      </c>
      <c r="D3052" s="3">
        <v>45170.463888888888</v>
      </c>
      <c r="E3052" s="3" t="s">
        <v>35</v>
      </c>
      <c r="F3052" s="1">
        <v>1</v>
      </c>
      <c r="G3052" s="1">
        <v>0</v>
      </c>
      <c r="H3052" s="1">
        <v>0</v>
      </c>
      <c r="I3052" s="1" t="s">
        <v>161</v>
      </c>
      <c r="J3052" s="4">
        <v>0.45833333333333331</v>
      </c>
      <c r="K3052" s="1" t="s">
        <v>58</v>
      </c>
      <c r="L3052" s="1" t="s">
        <v>29</v>
      </c>
      <c r="M3052" s="5">
        <v>44935.464456018519</v>
      </c>
      <c r="N3052" s="3" t="s">
        <v>35</v>
      </c>
      <c r="O3052" s="3" t="s">
        <v>35</v>
      </c>
      <c r="P3052" s="1" t="s">
        <v>29</v>
      </c>
      <c r="Q3052" s="1">
        <f>SUMIFS('[1]RAW DATA'!$BE:$BE,'[1]RAW DATA'!$A:$A,[1]COMPUTATION!$B3052,'[1]RAW DATA'!$N:$N,[1]COMPUTATION!A3052)</f>
        <v>0</v>
      </c>
    </row>
    <row r="3053" spans="1:17" x14ac:dyDescent="0.35">
      <c r="A3053" s="1" t="str">
        <f>IFERROR(VLOOKUP($B3053,'[1]RAW DATA'!$A:$N,14,0),"DNA")</f>
        <v>LAS POS Refll</v>
      </c>
      <c r="B3053" s="1">
        <v>1017087359</v>
      </c>
      <c r="C3053" s="2">
        <v>1</v>
      </c>
      <c r="D3053" s="3">
        <v>45170.463888888888</v>
      </c>
      <c r="E3053" s="3" t="s">
        <v>35</v>
      </c>
      <c r="F3053" s="1">
        <v>1</v>
      </c>
      <c r="G3053" s="1">
        <v>0</v>
      </c>
      <c r="H3053" s="1">
        <v>0</v>
      </c>
      <c r="I3053" s="1" t="s">
        <v>161</v>
      </c>
      <c r="J3053" s="4">
        <v>0.45833333333333331</v>
      </c>
      <c r="K3053" s="1" t="s">
        <v>58</v>
      </c>
      <c r="L3053" s="1" t="s">
        <v>29</v>
      </c>
      <c r="M3053" s="5">
        <v>44935.464456018519</v>
      </c>
      <c r="N3053" s="3" t="s">
        <v>35</v>
      </c>
      <c r="O3053" s="3" t="s">
        <v>35</v>
      </c>
      <c r="P3053" s="1" t="s">
        <v>29</v>
      </c>
      <c r="Q3053" s="1">
        <f>SUMIFS('[1]RAW DATA'!$BE:$BE,'[1]RAW DATA'!$A:$A,[1]COMPUTATION!$B3053,'[1]RAW DATA'!$N:$N,[1]COMPUTATION!A3053)</f>
        <v>0</v>
      </c>
    </row>
    <row r="3054" spans="1:17" x14ac:dyDescent="0.35">
      <c r="A3054" s="1" t="str">
        <f>IFERROR(VLOOKUP($B3054,'[1]RAW DATA'!$A:$N,14,0),"DNA")</f>
        <v>LAS POS Refll</v>
      </c>
      <c r="B3054" s="1">
        <v>1017087360</v>
      </c>
      <c r="C3054" s="2">
        <v>1</v>
      </c>
      <c r="D3054" s="3">
        <v>45170.464583333334</v>
      </c>
      <c r="E3054" s="3" t="s">
        <v>35</v>
      </c>
      <c r="F3054" s="1">
        <v>1</v>
      </c>
      <c r="G3054" s="1">
        <v>0</v>
      </c>
      <c r="H3054" s="1">
        <v>0</v>
      </c>
      <c r="I3054" s="1" t="s">
        <v>162</v>
      </c>
      <c r="J3054" s="4">
        <v>0.45833333333333331</v>
      </c>
      <c r="K3054" s="1" t="s">
        <v>58</v>
      </c>
      <c r="L3054" s="1" t="s">
        <v>29</v>
      </c>
      <c r="M3054" s="5">
        <v>44935.464618055557</v>
      </c>
      <c r="N3054" s="3" t="s">
        <v>35</v>
      </c>
      <c r="O3054" s="3" t="s">
        <v>35</v>
      </c>
      <c r="P3054" s="1" t="s">
        <v>29</v>
      </c>
      <c r="Q3054" s="1">
        <f>SUMIFS('[1]RAW DATA'!$BE:$BE,'[1]RAW DATA'!$A:$A,[1]COMPUTATION!$B3054,'[1]RAW DATA'!$N:$N,[1]COMPUTATION!A3054)</f>
        <v>0</v>
      </c>
    </row>
    <row r="3055" spans="1:17" x14ac:dyDescent="0.35">
      <c r="A3055" s="1" t="str">
        <f>IFERROR(VLOOKUP($B3055,'[1]RAW DATA'!$A:$N,14,0),"DNA")</f>
        <v>LAS POS Refll</v>
      </c>
      <c r="B3055" s="1">
        <v>1017087361</v>
      </c>
      <c r="C3055" s="2">
        <v>1</v>
      </c>
      <c r="D3055" s="3">
        <v>45170.464583333334</v>
      </c>
      <c r="E3055" s="3" t="s">
        <v>35</v>
      </c>
      <c r="F3055" s="1">
        <v>1</v>
      </c>
      <c r="G3055" s="1">
        <v>0</v>
      </c>
      <c r="H3055" s="1">
        <v>0</v>
      </c>
      <c r="I3055" s="1" t="s">
        <v>162</v>
      </c>
      <c r="J3055" s="4">
        <v>0.45833333333333331</v>
      </c>
      <c r="K3055" s="1" t="s">
        <v>58</v>
      </c>
      <c r="L3055" s="1" t="s">
        <v>29</v>
      </c>
      <c r="M3055" s="5">
        <v>44935.464618055557</v>
      </c>
      <c r="N3055" s="3" t="s">
        <v>35</v>
      </c>
      <c r="O3055" s="3" t="s">
        <v>35</v>
      </c>
      <c r="P3055" s="1" t="s">
        <v>29</v>
      </c>
      <c r="Q3055" s="1">
        <f>SUMIFS('[1]RAW DATA'!$BE:$BE,'[1]RAW DATA'!$A:$A,[1]COMPUTATION!$B3055,'[1]RAW DATA'!$N:$N,[1]COMPUTATION!A3055)</f>
        <v>0</v>
      </c>
    </row>
    <row r="3056" spans="1:17" x14ac:dyDescent="0.35">
      <c r="A3056" s="1" t="str">
        <f>IFERROR(VLOOKUP($B3056,'[1]RAW DATA'!$A:$N,14,0),"DNA")</f>
        <v>LAS POS Refll</v>
      </c>
      <c r="B3056" s="1">
        <v>1017087362</v>
      </c>
      <c r="C3056" s="2">
        <v>1</v>
      </c>
      <c r="D3056" s="3">
        <v>45170.464583333334</v>
      </c>
      <c r="E3056" s="3" t="s">
        <v>35</v>
      </c>
      <c r="F3056" s="1">
        <v>1</v>
      </c>
      <c r="G3056" s="1">
        <v>0</v>
      </c>
      <c r="H3056" s="1">
        <v>0</v>
      </c>
      <c r="I3056" s="1" t="s">
        <v>162</v>
      </c>
      <c r="J3056" s="4">
        <v>0.45833333333333331</v>
      </c>
      <c r="K3056" s="1" t="s">
        <v>58</v>
      </c>
      <c r="L3056" s="1" t="s">
        <v>29</v>
      </c>
      <c r="M3056" s="5">
        <v>44935.464618055557</v>
      </c>
      <c r="N3056" s="3" t="s">
        <v>35</v>
      </c>
      <c r="O3056" s="3" t="s">
        <v>35</v>
      </c>
      <c r="P3056" s="1" t="s">
        <v>29</v>
      </c>
      <c r="Q3056" s="1">
        <f>SUMIFS('[1]RAW DATA'!$BE:$BE,'[1]RAW DATA'!$A:$A,[1]COMPUTATION!$B3056,'[1]RAW DATA'!$N:$N,[1]COMPUTATION!A3056)</f>
        <v>0</v>
      </c>
    </row>
    <row r="3057" spans="1:17" x14ac:dyDescent="0.35">
      <c r="A3057" s="1" t="str">
        <f>IFERROR(VLOOKUP($B3057,'[1]RAW DATA'!$A:$N,14,0),"DNA")</f>
        <v>LAS POS Refll</v>
      </c>
      <c r="B3057" s="1">
        <v>1017087363</v>
      </c>
      <c r="C3057" s="2">
        <v>1</v>
      </c>
      <c r="D3057" s="3">
        <v>45170.464583333334</v>
      </c>
      <c r="E3057" s="3" t="s">
        <v>35</v>
      </c>
      <c r="F3057" s="1">
        <v>1</v>
      </c>
      <c r="G3057" s="1">
        <v>0</v>
      </c>
      <c r="H3057" s="1">
        <v>0</v>
      </c>
      <c r="I3057" s="1" t="s">
        <v>162</v>
      </c>
      <c r="J3057" s="4">
        <v>0.45833333333333331</v>
      </c>
      <c r="K3057" s="1" t="s">
        <v>58</v>
      </c>
      <c r="L3057" s="1" t="s">
        <v>29</v>
      </c>
      <c r="M3057" s="5">
        <v>44935.464618055557</v>
      </c>
      <c r="N3057" s="3" t="s">
        <v>35</v>
      </c>
      <c r="O3057" s="3" t="s">
        <v>35</v>
      </c>
      <c r="P3057" s="1" t="s">
        <v>29</v>
      </c>
      <c r="Q3057" s="1">
        <f>SUMIFS('[1]RAW DATA'!$BE:$BE,'[1]RAW DATA'!$A:$A,[1]COMPUTATION!$B3057,'[1]RAW DATA'!$N:$N,[1]COMPUTATION!A3057)</f>
        <v>0</v>
      </c>
    </row>
    <row r="3058" spans="1:17" x14ac:dyDescent="0.35">
      <c r="A3058" s="1" t="str">
        <f>IFERROR(VLOOKUP($B3058,'[1]RAW DATA'!$A:$N,14,0),"DNA")</f>
        <v>LAS POS Refll</v>
      </c>
      <c r="B3058" s="1">
        <v>1017087364</v>
      </c>
      <c r="C3058" s="2">
        <v>1</v>
      </c>
      <c r="D3058" s="3">
        <v>45170.464583333334</v>
      </c>
      <c r="E3058" s="3" t="s">
        <v>35</v>
      </c>
      <c r="F3058" s="1">
        <v>1</v>
      </c>
      <c r="G3058" s="1">
        <v>0</v>
      </c>
      <c r="H3058" s="1">
        <v>0</v>
      </c>
      <c r="I3058" s="1" t="s">
        <v>162</v>
      </c>
      <c r="J3058" s="4">
        <v>0.45833333333333331</v>
      </c>
      <c r="K3058" s="1" t="s">
        <v>58</v>
      </c>
      <c r="L3058" s="1" t="s">
        <v>29</v>
      </c>
      <c r="M3058" s="5">
        <v>44935.464618055557</v>
      </c>
      <c r="N3058" s="3" t="s">
        <v>35</v>
      </c>
      <c r="O3058" s="3" t="s">
        <v>35</v>
      </c>
      <c r="P3058" s="1" t="s">
        <v>29</v>
      </c>
      <c r="Q3058" s="1">
        <f>SUMIFS('[1]RAW DATA'!$BE:$BE,'[1]RAW DATA'!$A:$A,[1]COMPUTATION!$B3058,'[1]RAW DATA'!$N:$N,[1]COMPUTATION!A3058)</f>
        <v>0</v>
      </c>
    </row>
    <row r="3059" spans="1:17" x14ac:dyDescent="0.35">
      <c r="A3059" s="1" t="str">
        <f>IFERROR(VLOOKUP($B3059,'[1]RAW DATA'!$A:$N,14,0),"DNA")</f>
        <v>LAS POS Refll</v>
      </c>
      <c r="B3059" s="1">
        <v>1017087365</v>
      </c>
      <c r="C3059" s="2">
        <v>1</v>
      </c>
      <c r="D3059" s="3">
        <v>45170.464583333334</v>
      </c>
      <c r="E3059" s="3" t="s">
        <v>35</v>
      </c>
      <c r="F3059" s="1">
        <v>1</v>
      </c>
      <c r="G3059" s="1">
        <v>0</v>
      </c>
      <c r="H3059" s="1">
        <v>0</v>
      </c>
      <c r="I3059" s="1" t="s">
        <v>162</v>
      </c>
      <c r="J3059" s="4">
        <v>0.45833333333333331</v>
      </c>
      <c r="K3059" s="1" t="s">
        <v>58</v>
      </c>
      <c r="L3059" s="1" t="s">
        <v>29</v>
      </c>
      <c r="M3059" s="5">
        <v>44935.464618055557</v>
      </c>
      <c r="N3059" s="3" t="s">
        <v>35</v>
      </c>
      <c r="O3059" s="3" t="s">
        <v>35</v>
      </c>
      <c r="P3059" s="1" t="s">
        <v>29</v>
      </c>
      <c r="Q3059" s="1">
        <f>SUMIFS('[1]RAW DATA'!$BE:$BE,'[1]RAW DATA'!$A:$A,[1]COMPUTATION!$B3059,'[1]RAW DATA'!$N:$N,[1]COMPUTATION!A3059)</f>
        <v>0</v>
      </c>
    </row>
    <row r="3060" spans="1:17" x14ac:dyDescent="0.35">
      <c r="A3060" s="1" t="str">
        <f>IFERROR(VLOOKUP($B3060,'[1]RAW DATA'!$A:$N,14,0),"DNA")</f>
        <v>LAS POS Refll</v>
      </c>
      <c r="B3060" s="1">
        <v>1017087366</v>
      </c>
      <c r="C3060" s="2">
        <v>1</v>
      </c>
      <c r="D3060" s="3">
        <v>45170.464583333334</v>
      </c>
      <c r="E3060" s="3" t="s">
        <v>35</v>
      </c>
      <c r="F3060" s="1">
        <v>1</v>
      </c>
      <c r="G3060" s="1">
        <v>0</v>
      </c>
      <c r="H3060" s="1">
        <v>0</v>
      </c>
      <c r="I3060" s="1" t="s">
        <v>162</v>
      </c>
      <c r="J3060" s="4">
        <v>0.45833333333333331</v>
      </c>
      <c r="K3060" s="1" t="s">
        <v>58</v>
      </c>
      <c r="L3060" s="1" t="s">
        <v>29</v>
      </c>
      <c r="M3060" s="5">
        <v>44935.464618055557</v>
      </c>
      <c r="N3060" s="3" t="s">
        <v>35</v>
      </c>
      <c r="O3060" s="3" t="s">
        <v>35</v>
      </c>
      <c r="P3060" s="1" t="s">
        <v>29</v>
      </c>
      <c r="Q3060" s="1">
        <f>SUMIFS('[1]RAW DATA'!$BE:$BE,'[1]RAW DATA'!$A:$A,[1]COMPUTATION!$B3060,'[1]RAW DATA'!$N:$N,[1]COMPUTATION!A3060)</f>
        <v>0</v>
      </c>
    </row>
    <row r="3061" spans="1:17" x14ac:dyDescent="0.35">
      <c r="A3061" s="1" t="str">
        <f>IFERROR(VLOOKUP($B3061,'[1]RAW DATA'!$A:$N,14,0),"DNA")</f>
        <v>LAS POS Refll</v>
      </c>
      <c r="B3061" s="1">
        <v>1017087367</v>
      </c>
      <c r="C3061" s="2">
        <v>1</v>
      </c>
      <c r="D3061" s="3">
        <v>45170.464583333334</v>
      </c>
      <c r="E3061" s="3" t="s">
        <v>35</v>
      </c>
      <c r="F3061" s="1">
        <v>1</v>
      </c>
      <c r="G3061" s="1">
        <v>0</v>
      </c>
      <c r="H3061" s="1">
        <v>0</v>
      </c>
      <c r="I3061" s="1" t="s">
        <v>162</v>
      </c>
      <c r="J3061" s="4">
        <v>0.45833333333333331</v>
      </c>
      <c r="K3061" s="1" t="s">
        <v>58</v>
      </c>
      <c r="L3061" s="1" t="s">
        <v>29</v>
      </c>
      <c r="M3061" s="5">
        <v>44935.464618055557</v>
      </c>
      <c r="N3061" s="3" t="s">
        <v>35</v>
      </c>
      <c r="O3061" s="3" t="s">
        <v>35</v>
      </c>
      <c r="P3061" s="1" t="s">
        <v>29</v>
      </c>
      <c r="Q3061" s="1">
        <f>SUMIFS('[1]RAW DATA'!$BE:$BE,'[1]RAW DATA'!$A:$A,[1]COMPUTATION!$B3061,'[1]RAW DATA'!$N:$N,[1]COMPUTATION!A3061)</f>
        <v>0</v>
      </c>
    </row>
    <row r="3062" spans="1:17" x14ac:dyDescent="0.35">
      <c r="A3062" s="1" t="str">
        <f>IFERROR(VLOOKUP($B3062,'[1]RAW DATA'!$A:$N,14,0),"DNA")</f>
        <v>LAS POS Refll</v>
      </c>
      <c r="B3062" s="1">
        <v>1017087368</v>
      </c>
      <c r="C3062" s="2">
        <v>1</v>
      </c>
      <c r="D3062" s="3">
        <v>45170.464583333334</v>
      </c>
      <c r="E3062" s="3" t="s">
        <v>31</v>
      </c>
      <c r="F3062" s="1">
        <v>1</v>
      </c>
      <c r="G3062" s="1">
        <v>1</v>
      </c>
      <c r="H3062" s="1">
        <v>1</v>
      </c>
      <c r="I3062" s="1" t="s">
        <v>162</v>
      </c>
      <c r="J3062" s="4">
        <v>0.45833333333333331</v>
      </c>
      <c r="K3062" s="1" t="s">
        <v>58</v>
      </c>
      <c r="L3062" s="1" t="s">
        <v>29</v>
      </c>
      <c r="M3062" s="5">
        <v>44935.464641203704</v>
      </c>
      <c r="N3062" s="3" t="s">
        <v>31</v>
      </c>
      <c r="O3062" s="3" t="s">
        <v>31</v>
      </c>
      <c r="P3062" s="1" t="s">
        <v>29</v>
      </c>
      <c r="Q3062" s="1">
        <f>SUMIFS('[1]RAW DATA'!$BE:$BE,'[1]RAW DATA'!$A:$A,[1]COMPUTATION!$B3062,'[1]RAW DATA'!$N:$N,[1]COMPUTATION!A3062)</f>
        <v>39</v>
      </c>
    </row>
    <row r="3063" spans="1:17" x14ac:dyDescent="0.35">
      <c r="A3063" s="1" t="str">
        <f>IFERROR(VLOOKUP($B3063,'[1]RAW DATA'!$A:$N,14,0),"DNA")</f>
        <v>LAS POS Refll</v>
      </c>
      <c r="B3063" s="1">
        <v>1017087369</v>
      </c>
      <c r="C3063" s="2">
        <v>1</v>
      </c>
      <c r="D3063" s="3">
        <v>45170.464583333334</v>
      </c>
      <c r="E3063" s="3" t="s">
        <v>35</v>
      </c>
      <c r="F3063" s="1">
        <v>1</v>
      </c>
      <c r="G3063" s="1">
        <v>0</v>
      </c>
      <c r="H3063" s="1">
        <v>0</v>
      </c>
      <c r="I3063" s="1" t="s">
        <v>162</v>
      </c>
      <c r="J3063" s="4">
        <v>0.45833333333333331</v>
      </c>
      <c r="K3063" s="1" t="s">
        <v>58</v>
      </c>
      <c r="L3063" s="1" t="s">
        <v>29</v>
      </c>
      <c r="M3063" s="5">
        <v>44935.46466435185</v>
      </c>
      <c r="N3063" s="3" t="s">
        <v>35</v>
      </c>
      <c r="O3063" s="3" t="s">
        <v>35</v>
      </c>
      <c r="P3063" s="1" t="s">
        <v>29</v>
      </c>
      <c r="Q3063" s="1">
        <f>SUMIFS('[1]RAW DATA'!$BE:$BE,'[1]RAW DATA'!$A:$A,[1]COMPUTATION!$B3063,'[1]RAW DATA'!$N:$N,[1]COMPUTATION!A3063)</f>
        <v>0</v>
      </c>
    </row>
    <row r="3064" spans="1:17" x14ac:dyDescent="0.35">
      <c r="A3064" s="1" t="str">
        <f>IFERROR(VLOOKUP($B3064,'[1]RAW DATA'!$A:$N,14,0),"DNA")</f>
        <v>LAS POS Refll</v>
      </c>
      <c r="B3064" s="1">
        <v>1017087370</v>
      </c>
      <c r="C3064" s="2">
        <v>1</v>
      </c>
      <c r="D3064" s="3">
        <v>45170.464583333334</v>
      </c>
      <c r="E3064" s="3" t="s">
        <v>35</v>
      </c>
      <c r="F3064" s="1">
        <v>1</v>
      </c>
      <c r="G3064" s="1">
        <v>0</v>
      </c>
      <c r="H3064" s="1">
        <v>0</v>
      </c>
      <c r="I3064" s="1" t="s">
        <v>162</v>
      </c>
      <c r="J3064" s="4">
        <v>0.45833333333333331</v>
      </c>
      <c r="K3064" s="1" t="s">
        <v>58</v>
      </c>
      <c r="L3064" s="1" t="s">
        <v>29</v>
      </c>
      <c r="M3064" s="5">
        <v>44935.46466435185</v>
      </c>
      <c r="N3064" s="3" t="s">
        <v>35</v>
      </c>
      <c r="O3064" s="3" t="s">
        <v>35</v>
      </c>
      <c r="P3064" s="1" t="s">
        <v>29</v>
      </c>
      <c r="Q3064" s="1">
        <f>SUMIFS('[1]RAW DATA'!$BE:$BE,'[1]RAW DATA'!$A:$A,[1]COMPUTATION!$B3064,'[1]RAW DATA'!$N:$N,[1]COMPUTATION!A3064)</f>
        <v>0</v>
      </c>
    </row>
    <row r="3065" spans="1:17" x14ac:dyDescent="0.35">
      <c r="A3065" s="1" t="str">
        <f>IFERROR(VLOOKUP($B3065,'[1]RAW DATA'!$A:$N,14,0),"DNA")</f>
        <v>LAS POS Refll</v>
      </c>
      <c r="B3065" s="1">
        <v>1017087371</v>
      </c>
      <c r="C3065" s="2">
        <v>1</v>
      </c>
      <c r="D3065" s="3">
        <v>45170.464583333334</v>
      </c>
      <c r="E3065" s="3" t="s">
        <v>31</v>
      </c>
      <c r="F3065" s="1">
        <v>1</v>
      </c>
      <c r="G3065" s="1">
        <v>1</v>
      </c>
      <c r="H3065" s="1">
        <v>1</v>
      </c>
      <c r="I3065" s="1" t="s">
        <v>162</v>
      </c>
      <c r="J3065" s="4">
        <v>0.45833333333333331</v>
      </c>
      <c r="K3065" s="1" t="s">
        <v>58</v>
      </c>
      <c r="L3065" s="1" t="s">
        <v>29</v>
      </c>
      <c r="M3065" s="5">
        <v>44935.464675925927</v>
      </c>
      <c r="N3065" s="3" t="s">
        <v>31</v>
      </c>
      <c r="O3065" s="3" t="s">
        <v>31</v>
      </c>
      <c r="P3065" s="1" t="s">
        <v>29</v>
      </c>
      <c r="Q3065" s="1">
        <f>SUMIFS('[1]RAW DATA'!$BE:$BE,'[1]RAW DATA'!$A:$A,[1]COMPUTATION!$B3065,'[1]RAW DATA'!$N:$N,[1]COMPUTATION!A3065)</f>
        <v>23</v>
      </c>
    </row>
    <row r="3066" spans="1:17" x14ac:dyDescent="0.35">
      <c r="A3066" s="1" t="str">
        <f>IFERROR(VLOOKUP($B3066,'[1]RAW DATA'!$A:$N,14,0),"DNA")</f>
        <v>LAS POS Refll</v>
      </c>
      <c r="B3066" s="1">
        <v>1017087372</v>
      </c>
      <c r="C3066" s="2">
        <v>1</v>
      </c>
      <c r="D3066" s="3">
        <v>45170.464583333334</v>
      </c>
      <c r="E3066" s="3" t="s">
        <v>30</v>
      </c>
      <c r="F3066" s="1">
        <v>1</v>
      </c>
      <c r="G3066" s="1">
        <v>1</v>
      </c>
      <c r="H3066" s="1">
        <v>1</v>
      </c>
      <c r="I3066" s="1" t="s">
        <v>162</v>
      </c>
      <c r="J3066" s="4">
        <v>0.45833333333333331</v>
      </c>
      <c r="K3066" s="1" t="s">
        <v>58</v>
      </c>
      <c r="L3066" s="1" t="s">
        <v>29</v>
      </c>
      <c r="M3066" s="5">
        <v>44935.464675925927</v>
      </c>
      <c r="N3066" s="3" t="s">
        <v>30</v>
      </c>
      <c r="O3066" s="3" t="s">
        <v>30</v>
      </c>
      <c r="P3066" s="1" t="s">
        <v>29</v>
      </c>
      <c r="Q3066" s="1">
        <f>SUMIFS('[1]RAW DATA'!$BE:$BE,'[1]RAW DATA'!$A:$A,[1]COMPUTATION!$B3066,'[1]RAW DATA'!$N:$N,[1]COMPUTATION!A3066)</f>
        <v>16</v>
      </c>
    </row>
    <row r="3067" spans="1:17" x14ac:dyDescent="0.35">
      <c r="A3067" s="1" t="str">
        <f>IFERROR(VLOOKUP($B3067,'[1]RAW DATA'!$A:$N,14,0),"DNA")</f>
        <v>LAS POS Refll</v>
      </c>
      <c r="B3067" s="1">
        <v>1017087373</v>
      </c>
      <c r="C3067" s="2">
        <v>1</v>
      </c>
      <c r="D3067" s="3">
        <v>45170.464583333334</v>
      </c>
      <c r="E3067" s="3" t="s">
        <v>30</v>
      </c>
      <c r="F3067" s="1">
        <v>1</v>
      </c>
      <c r="G3067" s="1">
        <v>1</v>
      </c>
      <c r="H3067" s="1">
        <v>1</v>
      </c>
      <c r="I3067" s="1" t="s">
        <v>162</v>
      </c>
      <c r="J3067" s="4">
        <v>0.45833333333333331</v>
      </c>
      <c r="K3067" s="1" t="s">
        <v>58</v>
      </c>
      <c r="L3067" s="1" t="s">
        <v>29</v>
      </c>
      <c r="M3067" s="5">
        <v>44935.464675925927</v>
      </c>
      <c r="N3067" s="3" t="s">
        <v>30</v>
      </c>
      <c r="O3067" s="3" t="s">
        <v>30</v>
      </c>
      <c r="P3067" s="1" t="s">
        <v>29</v>
      </c>
      <c r="Q3067" s="1">
        <f>SUMIFS('[1]RAW DATA'!$BE:$BE,'[1]RAW DATA'!$A:$A,[1]COMPUTATION!$B3067,'[1]RAW DATA'!$N:$N,[1]COMPUTATION!A3067)</f>
        <v>45</v>
      </c>
    </row>
    <row r="3068" spans="1:17" x14ac:dyDescent="0.35">
      <c r="A3068" s="1" t="str">
        <f>IFERROR(VLOOKUP($B3068,'[1]RAW DATA'!$A:$N,14,0),"DNA")</f>
        <v>LAS POS Refll</v>
      </c>
      <c r="B3068" s="1">
        <v>1017087374</v>
      </c>
      <c r="C3068" s="2">
        <v>1</v>
      </c>
      <c r="D3068" s="3">
        <v>45170.464583333334</v>
      </c>
      <c r="E3068" s="3" t="s">
        <v>36</v>
      </c>
      <c r="F3068" s="1">
        <v>1</v>
      </c>
      <c r="G3068" s="1">
        <v>1</v>
      </c>
      <c r="H3068" s="1">
        <v>1</v>
      </c>
      <c r="I3068" s="1" t="s">
        <v>162</v>
      </c>
      <c r="J3068" s="4">
        <v>0.45833333333333331</v>
      </c>
      <c r="K3068" s="1" t="s">
        <v>58</v>
      </c>
      <c r="L3068" s="1" t="s">
        <v>29</v>
      </c>
      <c r="M3068" s="5">
        <v>44935.464687500003</v>
      </c>
      <c r="N3068" s="3" t="s">
        <v>36</v>
      </c>
      <c r="O3068" s="3" t="s">
        <v>36</v>
      </c>
      <c r="P3068" s="1" t="s">
        <v>29</v>
      </c>
      <c r="Q3068" s="1">
        <f>SUMIFS('[1]RAW DATA'!$BE:$BE,'[1]RAW DATA'!$A:$A,[1]COMPUTATION!$B3068,'[1]RAW DATA'!$N:$N,[1]COMPUTATION!A3068)</f>
        <v>43</v>
      </c>
    </row>
    <row r="3069" spans="1:17" x14ac:dyDescent="0.35">
      <c r="A3069" s="1" t="str">
        <f>IFERROR(VLOOKUP($B3069,'[1]RAW DATA'!$A:$N,14,0),"DNA")</f>
        <v>LAS POS Refll</v>
      </c>
      <c r="B3069" s="1">
        <v>1017087375</v>
      </c>
      <c r="C3069" s="2">
        <v>1</v>
      </c>
      <c r="D3069" s="3">
        <v>45170.464583333334</v>
      </c>
      <c r="E3069" s="3" t="s">
        <v>30</v>
      </c>
      <c r="F3069" s="1">
        <v>1</v>
      </c>
      <c r="G3069" s="1">
        <v>1</v>
      </c>
      <c r="H3069" s="1">
        <v>1</v>
      </c>
      <c r="I3069" s="1" t="s">
        <v>162</v>
      </c>
      <c r="J3069" s="4">
        <v>0.45833333333333331</v>
      </c>
      <c r="K3069" s="1" t="s">
        <v>58</v>
      </c>
      <c r="L3069" s="1" t="s">
        <v>29</v>
      </c>
      <c r="M3069" s="5">
        <v>44935.464699074073</v>
      </c>
      <c r="N3069" s="3" t="s">
        <v>30</v>
      </c>
      <c r="O3069" s="3" t="s">
        <v>30</v>
      </c>
      <c r="P3069" s="1" t="s">
        <v>29</v>
      </c>
      <c r="Q3069" s="1">
        <f>SUMIFS('[1]RAW DATA'!$BE:$BE,'[1]RAW DATA'!$A:$A,[1]COMPUTATION!$B3069,'[1]RAW DATA'!$N:$N,[1]COMPUTATION!A3069)</f>
        <v>39</v>
      </c>
    </row>
    <row r="3070" spans="1:17" x14ac:dyDescent="0.35">
      <c r="A3070" s="1" t="str">
        <f>IFERROR(VLOOKUP($B3070,'[1]RAW DATA'!$A:$N,14,0),"DNA")</f>
        <v>LAS POS Refll</v>
      </c>
      <c r="B3070" s="1">
        <v>1017087376</v>
      </c>
      <c r="C3070" s="2">
        <v>1</v>
      </c>
      <c r="D3070" s="3">
        <v>45170.464583333334</v>
      </c>
      <c r="E3070" s="3" t="s">
        <v>38</v>
      </c>
      <c r="F3070" s="1">
        <v>1</v>
      </c>
      <c r="G3070" s="1">
        <v>0</v>
      </c>
      <c r="H3070" s="1">
        <v>0</v>
      </c>
      <c r="I3070" s="1" t="s">
        <v>162</v>
      </c>
      <c r="J3070" s="4">
        <v>0.45833333333333331</v>
      </c>
      <c r="K3070" s="1" t="s">
        <v>58</v>
      </c>
      <c r="L3070" s="1" t="s">
        <v>29</v>
      </c>
      <c r="M3070" s="5">
        <v>44935.464699074073</v>
      </c>
      <c r="N3070" s="3" t="s">
        <v>38</v>
      </c>
      <c r="O3070" s="3" t="s">
        <v>38</v>
      </c>
      <c r="P3070" s="1" t="s">
        <v>29</v>
      </c>
      <c r="Q3070" s="1">
        <f>SUMIFS('[1]RAW DATA'!$BE:$BE,'[1]RAW DATA'!$A:$A,[1]COMPUTATION!$B3070,'[1]RAW DATA'!$N:$N,[1]COMPUTATION!A3070)</f>
        <v>0</v>
      </c>
    </row>
    <row r="3071" spans="1:17" x14ac:dyDescent="0.35">
      <c r="A3071" s="1" t="str">
        <f>IFERROR(VLOOKUP($B3071,'[1]RAW DATA'!$A:$N,14,0),"DNA")</f>
        <v>LAS POS Refll</v>
      </c>
      <c r="B3071" s="1">
        <v>1017087377</v>
      </c>
      <c r="C3071" s="2">
        <v>1</v>
      </c>
      <c r="D3071" s="3">
        <v>45170.464583333334</v>
      </c>
      <c r="E3071" s="3" t="s">
        <v>30</v>
      </c>
      <c r="F3071" s="1">
        <v>1</v>
      </c>
      <c r="G3071" s="1">
        <v>1</v>
      </c>
      <c r="H3071" s="1">
        <v>1</v>
      </c>
      <c r="I3071" s="1" t="s">
        <v>162</v>
      </c>
      <c r="J3071" s="4">
        <v>0.45833333333333331</v>
      </c>
      <c r="K3071" s="1" t="s">
        <v>58</v>
      </c>
      <c r="L3071" s="1" t="s">
        <v>29</v>
      </c>
      <c r="M3071" s="5">
        <v>44935.464745370373</v>
      </c>
      <c r="N3071" s="3" t="s">
        <v>30</v>
      </c>
      <c r="O3071" s="3" t="s">
        <v>30</v>
      </c>
      <c r="P3071" s="1" t="s">
        <v>29</v>
      </c>
      <c r="Q3071" s="1">
        <f>SUMIFS('[1]RAW DATA'!$BE:$BE,'[1]RAW DATA'!$A:$A,[1]COMPUTATION!$B3071,'[1]RAW DATA'!$N:$N,[1]COMPUTATION!A3071)</f>
        <v>0</v>
      </c>
    </row>
    <row r="3072" spans="1:17" x14ac:dyDescent="0.35">
      <c r="A3072" s="1" t="str">
        <f>IFERROR(VLOOKUP($B3072,'[1]RAW DATA'!$A:$N,14,0),"DNA")</f>
        <v>LAS POS Refll</v>
      </c>
      <c r="B3072" s="1">
        <v>1017087378</v>
      </c>
      <c r="C3072" s="2">
        <v>1</v>
      </c>
      <c r="D3072" s="3">
        <v>45170.464583333334</v>
      </c>
      <c r="E3072" s="3" t="s">
        <v>30</v>
      </c>
      <c r="F3072" s="1">
        <v>1</v>
      </c>
      <c r="G3072" s="1">
        <v>1</v>
      </c>
      <c r="H3072" s="1">
        <v>1</v>
      </c>
      <c r="I3072" s="1" t="s">
        <v>162</v>
      </c>
      <c r="J3072" s="4">
        <v>0.45833333333333331</v>
      </c>
      <c r="K3072" s="1" t="s">
        <v>58</v>
      </c>
      <c r="L3072" s="1" t="s">
        <v>29</v>
      </c>
      <c r="M3072" s="5">
        <v>44935.464756944442</v>
      </c>
      <c r="N3072" s="3" t="s">
        <v>30</v>
      </c>
      <c r="O3072" s="3" t="s">
        <v>30</v>
      </c>
      <c r="P3072" s="1" t="s">
        <v>29</v>
      </c>
      <c r="Q3072" s="1">
        <f>SUMIFS('[1]RAW DATA'!$BE:$BE,'[1]RAW DATA'!$A:$A,[1]COMPUTATION!$B3072,'[1]RAW DATA'!$N:$N,[1]COMPUTATION!A3072)</f>
        <v>65</v>
      </c>
    </row>
    <row r="3073" spans="1:17" x14ac:dyDescent="0.35">
      <c r="A3073" s="1" t="str">
        <f>IFERROR(VLOOKUP($B3073,'[1]RAW DATA'!$A:$N,14,0),"DNA")</f>
        <v>LAS POS Refll</v>
      </c>
      <c r="B3073" s="1">
        <v>1017087379</v>
      </c>
      <c r="C3073" s="2">
        <v>1</v>
      </c>
      <c r="D3073" s="3">
        <v>45170.464583333334</v>
      </c>
      <c r="E3073" s="3" t="s">
        <v>42</v>
      </c>
      <c r="F3073" s="1">
        <v>1</v>
      </c>
      <c r="G3073" s="1">
        <v>0</v>
      </c>
      <c r="H3073" s="1">
        <v>0</v>
      </c>
      <c r="I3073" s="1" t="s">
        <v>162</v>
      </c>
      <c r="J3073" s="4">
        <v>0.45833333333333331</v>
      </c>
      <c r="K3073" s="1" t="s">
        <v>58</v>
      </c>
      <c r="L3073" s="1" t="s">
        <v>29</v>
      </c>
      <c r="M3073" s="5">
        <v>44935.464756944442</v>
      </c>
      <c r="N3073" s="3" t="s">
        <v>42</v>
      </c>
      <c r="O3073" s="3" t="s">
        <v>42</v>
      </c>
      <c r="P3073" s="1" t="s">
        <v>29</v>
      </c>
      <c r="Q3073" s="1">
        <f>SUMIFS('[1]RAW DATA'!$BE:$BE,'[1]RAW DATA'!$A:$A,[1]COMPUTATION!$B3073,'[1]RAW DATA'!$N:$N,[1]COMPUTATION!A3073)</f>
        <v>10</v>
      </c>
    </row>
    <row r="3074" spans="1:17" x14ac:dyDescent="0.35">
      <c r="A3074" s="1" t="str">
        <f>IFERROR(VLOOKUP($B3074,'[1]RAW DATA'!$A:$N,14,0),"DNA")</f>
        <v>LAS POS Refll</v>
      </c>
      <c r="B3074" s="1">
        <v>1017087380</v>
      </c>
      <c r="C3074" s="2">
        <v>1</v>
      </c>
      <c r="D3074" s="3">
        <v>45170.464583333334</v>
      </c>
      <c r="E3074" s="3" t="s">
        <v>53</v>
      </c>
      <c r="F3074" s="1">
        <v>1</v>
      </c>
      <c r="G3074" s="1">
        <v>0</v>
      </c>
      <c r="H3074" s="1">
        <v>0</v>
      </c>
      <c r="I3074" s="1" t="s">
        <v>162</v>
      </c>
      <c r="J3074" s="4">
        <v>0.45833333333333331</v>
      </c>
      <c r="K3074" s="1" t="s">
        <v>58</v>
      </c>
      <c r="L3074" s="1" t="s">
        <v>29</v>
      </c>
      <c r="M3074" s="5">
        <v>44935.464791666665</v>
      </c>
      <c r="N3074" s="3" t="s">
        <v>53</v>
      </c>
      <c r="O3074" s="3" t="s">
        <v>53</v>
      </c>
      <c r="P3074" s="1" t="s">
        <v>29</v>
      </c>
      <c r="Q3074" s="1">
        <f>SUMIFS('[1]RAW DATA'!$BE:$BE,'[1]RAW DATA'!$A:$A,[1]COMPUTATION!$B3074,'[1]RAW DATA'!$N:$N,[1]COMPUTATION!A3074)</f>
        <v>51</v>
      </c>
    </row>
    <row r="3075" spans="1:17" x14ac:dyDescent="0.35">
      <c r="A3075" s="1" t="str">
        <f>IFERROR(VLOOKUP($B3075,'[1]RAW DATA'!$A:$N,14,0),"DNA")</f>
        <v>LAS POS Refll</v>
      </c>
      <c r="B3075" s="1">
        <v>1017087381</v>
      </c>
      <c r="C3075" s="2">
        <v>1</v>
      </c>
      <c r="D3075" s="3">
        <v>45170.464583333334</v>
      </c>
      <c r="E3075" s="3" t="s">
        <v>30</v>
      </c>
      <c r="F3075" s="1">
        <v>1</v>
      </c>
      <c r="G3075" s="1">
        <v>1</v>
      </c>
      <c r="H3075" s="1">
        <v>1</v>
      </c>
      <c r="I3075" s="1" t="s">
        <v>162</v>
      </c>
      <c r="J3075" s="4">
        <v>0.45833333333333331</v>
      </c>
      <c r="K3075" s="1" t="s">
        <v>58</v>
      </c>
      <c r="L3075" s="1" t="s">
        <v>29</v>
      </c>
      <c r="M3075" s="5">
        <v>44935.464791666665</v>
      </c>
      <c r="N3075" s="3" t="s">
        <v>30</v>
      </c>
      <c r="O3075" s="3" t="s">
        <v>30</v>
      </c>
      <c r="P3075" s="1" t="s">
        <v>29</v>
      </c>
      <c r="Q3075" s="1">
        <f>SUMIFS('[1]RAW DATA'!$BE:$BE,'[1]RAW DATA'!$A:$A,[1]COMPUTATION!$B3075,'[1]RAW DATA'!$N:$N,[1]COMPUTATION!A3075)</f>
        <v>42</v>
      </c>
    </row>
    <row r="3076" spans="1:17" x14ac:dyDescent="0.35">
      <c r="A3076" s="1" t="str">
        <f>IFERROR(VLOOKUP($B3076,'[1]RAW DATA'!$A:$N,14,0),"DNA")</f>
        <v>LAS POS Refll</v>
      </c>
      <c r="B3076" s="1">
        <v>1017087382</v>
      </c>
      <c r="C3076" s="2">
        <v>1</v>
      </c>
      <c r="D3076" s="3">
        <v>45170.464583333334</v>
      </c>
      <c r="E3076" s="3" t="s">
        <v>31</v>
      </c>
      <c r="F3076" s="1">
        <v>1</v>
      </c>
      <c r="G3076" s="1">
        <v>1</v>
      </c>
      <c r="H3076" s="1">
        <v>1</v>
      </c>
      <c r="I3076" s="1" t="s">
        <v>162</v>
      </c>
      <c r="J3076" s="4">
        <v>0.45833333333333331</v>
      </c>
      <c r="K3076" s="1" t="s">
        <v>58</v>
      </c>
      <c r="L3076" s="1" t="s">
        <v>29</v>
      </c>
      <c r="M3076" s="5">
        <v>44935.464849537035</v>
      </c>
      <c r="N3076" s="3" t="s">
        <v>31</v>
      </c>
      <c r="O3076" s="3" t="s">
        <v>31</v>
      </c>
      <c r="P3076" s="1" t="s">
        <v>29</v>
      </c>
      <c r="Q3076" s="1">
        <f>SUMIFS('[1]RAW DATA'!$BE:$BE,'[1]RAW DATA'!$A:$A,[1]COMPUTATION!$B3076,'[1]RAW DATA'!$N:$N,[1]COMPUTATION!A3076)</f>
        <v>13</v>
      </c>
    </row>
    <row r="3077" spans="1:17" x14ac:dyDescent="0.35">
      <c r="A3077" s="1" t="str">
        <f>IFERROR(VLOOKUP($B3077,'[1]RAW DATA'!$A:$N,14,0),"DNA")</f>
        <v>LAS POS Refll</v>
      </c>
      <c r="B3077" s="1">
        <v>1017087383</v>
      </c>
      <c r="C3077" s="2">
        <v>1</v>
      </c>
      <c r="D3077" s="3">
        <v>45170.464583333334</v>
      </c>
      <c r="E3077" s="3" t="s">
        <v>39</v>
      </c>
      <c r="F3077" s="1">
        <v>1</v>
      </c>
      <c r="G3077" s="1">
        <v>1</v>
      </c>
      <c r="H3077" s="1">
        <v>1</v>
      </c>
      <c r="I3077" s="1" t="s">
        <v>162</v>
      </c>
      <c r="J3077" s="4">
        <v>0.45833333333333331</v>
      </c>
      <c r="K3077" s="1" t="s">
        <v>58</v>
      </c>
      <c r="L3077" s="1" t="s">
        <v>29</v>
      </c>
      <c r="M3077" s="5">
        <v>44935.464953703704</v>
      </c>
      <c r="N3077" s="3" t="s">
        <v>39</v>
      </c>
      <c r="O3077" s="3" t="s">
        <v>39</v>
      </c>
      <c r="P3077" s="1" t="s">
        <v>29</v>
      </c>
      <c r="Q3077" s="1">
        <f>SUMIFS('[1]RAW DATA'!$BE:$BE,'[1]RAW DATA'!$A:$A,[1]COMPUTATION!$B3077,'[1]RAW DATA'!$N:$N,[1]COMPUTATION!A3077)</f>
        <v>0</v>
      </c>
    </row>
    <row r="3078" spans="1:17" x14ac:dyDescent="0.35">
      <c r="A3078" s="1" t="str">
        <f>IFERROR(VLOOKUP($B3078,'[1]RAW DATA'!$A:$N,14,0),"DNA")</f>
        <v>LAS POS Refll</v>
      </c>
      <c r="B3078" s="1">
        <v>1017087384</v>
      </c>
      <c r="C3078" s="2">
        <v>1</v>
      </c>
      <c r="D3078" s="3">
        <v>45170.464583333334</v>
      </c>
      <c r="E3078" s="3" t="s">
        <v>35</v>
      </c>
      <c r="F3078" s="1">
        <v>1</v>
      </c>
      <c r="G3078" s="1">
        <v>0</v>
      </c>
      <c r="H3078" s="1">
        <v>0</v>
      </c>
      <c r="I3078" s="1" t="s">
        <v>162</v>
      </c>
      <c r="J3078" s="4">
        <v>0.45833333333333331</v>
      </c>
      <c r="K3078" s="1" t="s">
        <v>58</v>
      </c>
      <c r="L3078" s="1" t="s">
        <v>29</v>
      </c>
      <c r="M3078" s="5">
        <v>44935.464965277781</v>
      </c>
      <c r="N3078" s="3" t="s">
        <v>35</v>
      </c>
      <c r="O3078" s="3" t="s">
        <v>35</v>
      </c>
      <c r="P3078" s="1" t="s">
        <v>29</v>
      </c>
      <c r="Q3078" s="1">
        <f>SUMIFS('[1]RAW DATA'!$BE:$BE,'[1]RAW DATA'!$A:$A,[1]COMPUTATION!$B3078,'[1]RAW DATA'!$N:$N,[1]COMPUTATION!A3078)</f>
        <v>0</v>
      </c>
    </row>
    <row r="3079" spans="1:17" x14ac:dyDescent="0.35">
      <c r="A3079" s="1" t="str">
        <f>IFERROR(VLOOKUP($B3079,'[1]RAW DATA'!$A:$N,14,0),"DNA")</f>
        <v>LAS POS Refll</v>
      </c>
      <c r="B3079" s="1">
        <v>1017087385</v>
      </c>
      <c r="C3079" s="2">
        <v>1</v>
      </c>
      <c r="D3079" s="3">
        <v>45170.464583333334</v>
      </c>
      <c r="E3079" s="3" t="s">
        <v>35</v>
      </c>
      <c r="F3079" s="1">
        <v>1</v>
      </c>
      <c r="G3079" s="1">
        <v>0</v>
      </c>
      <c r="H3079" s="1">
        <v>0</v>
      </c>
      <c r="I3079" s="1" t="s">
        <v>162</v>
      </c>
      <c r="J3079" s="4">
        <v>0.45833333333333331</v>
      </c>
      <c r="K3079" s="1" t="s">
        <v>58</v>
      </c>
      <c r="L3079" s="1" t="s">
        <v>29</v>
      </c>
      <c r="M3079" s="5">
        <v>44935.464965277781</v>
      </c>
      <c r="N3079" s="3" t="s">
        <v>35</v>
      </c>
      <c r="O3079" s="3" t="s">
        <v>35</v>
      </c>
      <c r="P3079" s="1" t="s">
        <v>29</v>
      </c>
      <c r="Q3079" s="1">
        <f>SUMIFS('[1]RAW DATA'!$BE:$BE,'[1]RAW DATA'!$A:$A,[1]COMPUTATION!$B3079,'[1]RAW DATA'!$N:$N,[1]COMPUTATION!A3079)</f>
        <v>0</v>
      </c>
    </row>
    <row r="3080" spans="1:17" x14ac:dyDescent="0.35">
      <c r="A3080" s="1" t="str">
        <f>IFERROR(VLOOKUP($B3080,'[1]RAW DATA'!$A:$N,14,0),"DNA")</f>
        <v>LAS POS Refll</v>
      </c>
      <c r="B3080" s="1">
        <v>1017087386</v>
      </c>
      <c r="C3080" s="2">
        <v>1</v>
      </c>
      <c r="D3080" s="3">
        <v>45170.464583333334</v>
      </c>
      <c r="E3080" s="3" t="s">
        <v>35</v>
      </c>
      <c r="F3080" s="1">
        <v>1</v>
      </c>
      <c r="G3080" s="1">
        <v>0</v>
      </c>
      <c r="H3080" s="1">
        <v>0</v>
      </c>
      <c r="I3080" s="1" t="s">
        <v>162</v>
      </c>
      <c r="J3080" s="4">
        <v>0.45833333333333331</v>
      </c>
      <c r="K3080" s="1" t="s">
        <v>58</v>
      </c>
      <c r="L3080" s="1" t="s">
        <v>29</v>
      </c>
      <c r="M3080" s="5">
        <v>44935.464965277781</v>
      </c>
      <c r="N3080" s="3" t="s">
        <v>35</v>
      </c>
      <c r="O3080" s="3" t="s">
        <v>35</v>
      </c>
      <c r="P3080" s="1" t="s">
        <v>29</v>
      </c>
      <c r="Q3080" s="1">
        <f>SUMIFS('[1]RAW DATA'!$BE:$BE,'[1]RAW DATA'!$A:$A,[1]COMPUTATION!$B3080,'[1]RAW DATA'!$N:$N,[1]COMPUTATION!A3080)</f>
        <v>0</v>
      </c>
    </row>
    <row r="3081" spans="1:17" x14ac:dyDescent="0.35">
      <c r="A3081" s="1" t="str">
        <f>IFERROR(VLOOKUP($B3081,'[1]RAW DATA'!$A:$N,14,0),"DNA")</f>
        <v>LAS POS Refll</v>
      </c>
      <c r="B3081" s="1">
        <v>1017087387</v>
      </c>
      <c r="C3081" s="2">
        <v>1</v>
      </c>
      <c r="D3081" s="3">
        <v>45170.464583333334</v>
      </c>
      <c r="E3081" s="3" t="s">
        <v>35</v>
      </c>
      <c r="F3081" s="1">
        <v>1</v>
      </c>
      <c r="G3081" s="1">
        <v>0</v>
      </c>
      <c r="H3081" s="1">
        <v>0</v>
      </c>
      <c r="I3081" s="1" t="s">
        <v>162</v>
      </c>
      <c r="J3081" s="4">
        <v>0.45833333333333331</v>
      </c>
      <c r="K3081" s="1" t="s">
        <v>58</v>
      </c>
      <c r="L3081" s="1" t="s">
        <v>29</v>
      </c>
      <c r="M3081" s="5">
        <v>44935.464965277781</v>
      </c>
      <c r="N3081" s="3" t="s">
        <v>35</v>
      </c>
      <c r="O3081" s="3" t="s">
        <v>35</v>
      </c>
      <c r="P3081" s="1" t="s">
        <v>29</v>
      </c>
      <c r="Q3081" s="1">
        <f>SUMIFS('[1]RAW DATA'!$BE:$BE,'[1]RAW DATA'!$A:$A,[1]COMPUTATION!$B3081,'[1]RAW DATA'!$N:$N,[1]COMPUTATION!A3081)</f>
        <v>0</v>
      </c>
    </row>
    <row r="3082" spans="1:17" x14ac:dyDescent="0.35">
      <c r="A3082" s="1" t="str">
        <f>IFERROR(VLOOKUP($B3082,'[1]RAW DATA'!$A:$N,14,0),"DNA")</f>
        <v>LAS POS Refll</v>
      </c>
      <c r="B3082" s="1">
        <v>1017087388</v>
      </c>
      <c r="C3082" s="2">
        <v>1</v>
      </c>
      <c r="D3082" s="3">
        <v>45170.464583333334</v>
      </c>
      <c r="E3082" s="3" t="s">
        <v>35</v>
      </c>
      <c r="F3082" s="1">
        <v>1</v>
      </c>
      <c r="G3082" s="1">
        <v>0</v>
      </c>
      <c r="H3082" s="1">
        <v>0</v>
      </c>
      <c r="I3082" s="1" t="s">
        <v>162</v>
      </c>
      <c r="J3082" s="4">
        <v>0.45833333333333331</v>
      </c>
      <c r="K3082" s="1" t="s">
        <v>58</v>
      </c>
      <c r="L3082" s="1" t="s">
        <v>29</v>
      </c>
      <c r="M3082" s="5">
        <v>44935.465046296296</v>
      </c>
      <c r="N3082" s="3" t="s">
        <v>35</v>
      </c>
      <c r="O3082" s="3" t="s">
        <v>35</v>
      </c>
      <c r="P3082" s="1" t="s">
        <v>29</v>
      </c>
      <c r="Q3082" s="1">
        <f>SUMIFS('[1]RAW DATA'!$BE:$BE,'[1]RAW DATA'!$A:$A,[1]COMPUTATION!$B3082,'[1]RAW DATA'!$N:$N,[1]COMPUTATION!A3082)</f>
        <v>0</v>
      </c>
    </row>
    <row r="3083" spans="1:17" x14ac:dyDescent="0.35">
      <c r="A3083" s="1" t="str">
        <f>IFERROR(VLOOKUP($B3083,'[1]RAW DATA'!$A:$N,14,0),"DNA")</f>
        <v>LAS POS Refll</v>
      </c>
      <c r="B3083" s="1">
        <v>1017087389</v>
      </c>
      <c r="C3083" s="2">
        <v>1</v>
      </c>
      <c r="D3083" s="3">
        <v>45170.464583333334</v>
      </c>
      <c r="E3083" s="3" t="s">
        <v>35</v>
      </c>
      <c r="F3083" s="1">
        <v>1</v>
      </c>
      <c r="G3083" s="1">
        <v>0</v>
      </c>
      <c r="H3083" s="1">
        <v>0</v>
      </c>
      <c r="I3083" s="1" t="s">
        <v>162</v>
      </c>
      <c r="J3083" s="4">
        <v>0.45833333333333331</v>
      </c>
      <c r="K3083" s="1" t="s">
        <v>58</v>
      </c>
      <c r="L3083" s="1" t="s">
        <v>29</v>
      </c>
      <c r="M3083" s="5">
        <v>44935.465046296296</v>
      </c>
      <c r="N3083" s="3" t="s">
        <v>35</v>
      </c>
      <c r="O3083" s="3" t="s">
        <v>35</v>
      </c>
      <c r="P3083" s="1" t="s">
        <v>29</v>
      </c>
      <c r="Q3083" s="1">
        <f>SUMIFS('[1]RAW DATA'!$BE:$BE,'[1]RAW DATA'!$A:$A,[1]COMPUTATION!$B3083,'[1]RAW DATA'!$N:$N,[1]COMPUTATION!A3083)</f>
        <v>0</v>
      </c>
    </row>
    <row r="3084" spans="1:17" x14ac:dyDescent="0.35">
      <c r="A3084" s="1" t="str">
        <f>IFERROR(VLOOKUP($B3084,'[1]RAW DATA'!$A:$N,14,0),"DNA")</f>
        <v>LAS POS Refll</v>
      </c>
      <c r="B3084" s="1">
        <v>1017087390</v>
      </c>
      <c r="C3084" s="2">
        <v>1</v>
      </c>
      <c r="D3084" s="3">
        <v>45170.464583333334</v>
      </c>
      <c r="E3084" s="3" t="s">
        <v>35</v>
      </c>
      <c r="F3084" s="1">
        <v>1</v>
      </c>
      <c r="G3084" s="1">
        <v>0</v>
      </c>
      <c r="H3084" s="1">
        <v>0</v>
      </c>
      <c r="I3084" s="1" t="s">
        <v>162</v>
      </c>
      <c r="J3084" s="4">
        <v>0.45833333333333331</v>
      </c>
      <c r="K3084" s="1" t="s">
        <v>58</v>
      </c>
      <c r="L3084" s="1" t="s">
        <v>29</v>
      </c>
      <c r="M3084" s="5">
        <v>44935.465150462966</v>
      </c>
      <c r="N3084" s="3" t="s">
        <v>35</v>
      </c>
      <c r="O3084" s="3" t="s">
        <v>35</v>
      </c>
      <c r="P3084" s="1" t="s">
        <v>29</v>
      </c>
      <c r="Q3084" s="1">
        <f>SUMIFS('[1]RAW DATA'!$BE:$BE,'[1]RAW DATA'!$A:$A,[1]COMPUTATION!$B3084,'[1]RAW DATA'!$N:$N,[1]COMPUTATION!A3084)</f>
        <v>0</v>
      </c>
    </row>
    <row r="3085" spans="1:17" x14ac:dyDescent="0.35">
      <c r="A3085" s="1" t="str">
        <f>IFERROR(VLOOKUP($B3085,'[1]RAW DATA'!$A:$N,14,0),"DNA")</f>
        <v>LAS POS Refll</v>
      </c>
      <c r="B3085" s="1">
        <v>1017087391</v>
      </c>
      <c r="C3085" s="2">
        <v>1</v>
      </c>
      <c r="D3085" s="3">
        <v>45170.464583333334</v>
      </c>
      <c r="E3085" s="3" t="s">
        <v>56</v>
      </c>
      <c r="F3085" s="1">
        <v>1</v>
      </c>
      <c r="G3085" s="1">
        <v>0</v>
      </c>
      <c r="H3085" s="1">
        <v>0</v>
      </c>
      <c r="I3085" s="1" t="s">
        <v>162</v>
      </c>
      <c r="J3085" s="4">
        <v>0.45833333333333331</v>
      </c>
      <c r="K3085" s="1" t="s">
        <v>58</v>
      </c>
      <c r="L3085" s="1" t="s">
        <v>29</v>
      </c>
      <c r="M3085" s="5">
        <v>44935.465162037035</v>
      </c>
      <c r="N3085" s="3" t="s">
        <v>56</v>
      </c>
      <c r="O3085" s="3" t="s">
        <v>56</v>
      </c>
      <c r="P3085" s="1" t="s">
        <v>29</v>
      </c>
      <c r="Q3085" s="1">
        <f>SUMIFS('[1]RAW DATA'!$BE:$BE,'[1]RAW DATA'!$A:$A,[1]COMPUTATION!$B3085,'[1]RAW DATA'!$N:$N,[1]COMPUTATION!A3085)</f>
        <v>0</v>
      </c>
    </row>
    <row r="3086" spans="1:17" x14ac:dyDescent="0.35">
      <c r="A3086" s="1" t="str">
        <f>IFERROR(VLOOKUP($B3086,'[1]RAW DATA'!$A:$N,14,0),"DNA")</f>
        <v>LAS POS Refll</v>
      </c>
      <c r="B3086" s="1">
        <v>1017087392</v>
      </c>
      <c r="C3086" s="2">
        <v>1</v>
      </c>
      <c r="D3086" s="3">
        <v>45170.464583333334</v>
      </c>
      <c r="E3086" s="3" t="s">
        <v>71</v>
      </c>
      <c r="F3086" s="1">
        <v>1</v>
      </c>
      <c r="G3086" s="1">
        <v>0</v>
      </c>
      <c r="H3086" s="1">
        <v>0</v>
      </c>
      <c r="I3086" s="1" t="s">
        <v>162</v>
      </c>
      <c r="J3086" s="4">
        <v>0.45833333333333331</v>
      </c>
      <c r="K3086" s="1" t="s">
        <v>58</v>
      </c>
      <c r="L3086" s="1" t="s">
        <v>29</v>
      </c>
      <c r="M3086" s="5">
        <v>44935.465219907404</v>
      </c>
      <c r="N3086" s="3" t="s">
        <v>71</v>
      </c>
      <c r="O3086" s="3" t="s">
        <v>71</v>
      </c>
      <c r="P3086" s="1" t="s">
        <v>29</v>
      </c>
      <c r="Q3086" s="1">
        <f>SUMIFS('[1]RAW DATA'!$BE:$BE,'[1]RAW DATA'!$A:$A,[1]COMPUTATION!$B3086,'[1]RAW DATA'!$N:$N,[1]COMPUTATION!A3086)</f>
        <v>0</v>
      </c>
    </row>
    <row r="3087" spans="1:17" x14ac:dyDescent="0.35">
      <c r="A3087" s="1" t="str">
        <f>IFERROR(VLOOKUP($B3087,'[1]RAW DATA'!$A:$N,14,0),"DNA")</f>
        <v>LAS POS Refll</v>
      </c>
      <c r="B3087" s="1">
        <v>1017087393</v>
      </c>
      <c r="C3087" s="2">
        <v>1</v>
      </c>
      <c r="D3087" s="3">
        <v>45170.464583333334</v>
      </c>
      <c r="E3087" s="3" t="s">
        <v>51</v>
      </c>
      <c r="F3087" s="1">
        <v>1</v>
      </c>
      <c r="G3087" s="1">
        <v>1</v>
      </c>
      <c r="H3087" s="1">
        <v>1</v>
      </c>
      <c r="I3087" s="1" t="s">
        <v>162</v>
      </c>
      <c r="J3087" s="4">
        <v>0.45833333333333331</v>
      </c>
      <c r="K3087" s="1" t="s">
        <v>58</v>
      </c>
      <c r="L3087" s="1" t="s">
        <v>34</v>
      </c>
      <c r="M3087" s="5">
        <v>44935.465254629627</v>
      </c>
      <c r="N3087" s="3" t="s">
        <v>51</v>
      </c>
      <c r="O3087" s="3" t="s">
        <v>51</v>
      </c>
      <c r="P3087" s="1" t="s">
        <v>34</v>
      </c>
      <c r="Q3087" s="1">
        <f>SUMIFS('[1]RAW DATA'!$BE:$BE,'[1]RAW DATA'!$A:$A,[1]COMPUTATION!$B3087,'[1]RAW DATA'!$N:$N,[1]COMPUTATION!A3087)</f>
        <v>64</v>
      </c>
    </row>
    <row r="3088" spans="1:17" x14ac:dyDescent="0.35">
      <c r="A3088" s="1" t="str">
        <f>IFERROR(VLOOKUP($B3088,'[1]RAW DATA'!$A:$N,14,0),"DNA")</f>
        <v>LAS POS Refll</v>
      </c>
      <c r="B3088" s="1">
        <v>1017087394</v>
      </c>
      <c r="C3088" s="2">
        <v>1</v>
      </c>
      <c r="D3088" s="3">
        <v>45170.464583333334</v>
      </c>
      <c r="E3088" s="3" t="s">
        <v>35</v>
      </c>
      <c r="F3088" s="1">
        <v>1</v>
      </c>
      <c r="G3088" s="1">
        <v>0</v>
      </c>
      <c r="H3088" s="1">
        <v>0</v>
      </c>
      <c r="I3088" s="1" t="s">
        <v>162</v>
      </c>
      <c r="J3088" s="4">
        <v>0.45833333333333331</v>
      </c>
      <c r="K3088" s="1" t="s">
        <v>58</v>
      </c>
      <c r="L3088" s="1" t="s">
        <v>29</v>
      </c>
      <c r="M3088" s="5">
        <v>44935.465254629627</v>
      </c>
      <c r="N3088" s="3" t="s">
        <v>35</v>
      </c>
      <c r="O3088" s="3" t="s">
        <v>35</v>
      </c>
      <c r="P3088" s="1" t="s">
        <v>29</v>
      </c>
      <c r="Q3088" s="1">
        <f>SUMIFS('[1]RAW DATA'!$BE:$BE,'[1]RAW DATA'!$A:$A,[1]COMPUTATION!$B3088,'[1]RAW DATA'!$N:$N,[1]COMPUTATION!A3088)</f>
        <v>0</v>
      </c>
    </row>
    <row r="3089" spans="1:17" x14ac:dyDescent="0.35">
      <c r="A3089" s="1" t="str">
        <f>IFERROR(VLOOKUP($B3089,'[1]RAW DATA'!$A:$N,14,0),"DNA")</f>
        <v>LAS POS Refll</v>
      </c>
      <c r="B3089" s="1">
        <v>1017087395</v>
      </c>
      <c r="C3089" s="2">
        <v>1</v>
      </c>
      <c r="D3089" s="3">
        <v>45170.465277777781</v>
      </c>
      <c r="E3089" s="3" t="s">
        <v>35</v>
      </c>
      <c r="F3089" s="1">
        <v>1</v>
      </c>
      <c r="G3089" s="1">
        <v>0</v>
      </c>
      <c r="H3089" s="1">
        <v>0</v>
      </c>
      <c r="I3089" s="1" t="s">
        <v>163</v>
      </c>
      <c r="J3089" s="4">
        <v>0.45833333333333331</v>
      </c>
      <c r="K3089" s="1" t="s">
        <v>58</v>
      </c>
      <c r="L3089" s="1" t="s">
        <v>29</v>
      </c>
      <c r="M3089" s="5">
        <v>44935.465277777781</v>
      </c>
      <c r="N3089" s="3" t="s">
        <v>35</v>
      </c>
      <c r="O3089" s="3" t="s">
        <v>35</v>
      </c>
      <c r="P3089" s="1" t="s">
        <v>29</v>
      </c>
      <c r="Q3089" s="1">
        <f>SUMIFS('[1]RAW DATA'!$BE:$BE,'[1]RAW DATA'!$A:$A,[1]COMPUTATION!$B3089,'[1]RAW DATA'!$N:$N,[1]COMPUTATION!A3089)</f>
        <v>0</v>
      </c>
    </row>
    <row r="3090" spans="1:17" x14ac:dyDescent="0.35">
      <c r="A3090" s="1" t="str">
        <f>IFERROR(VLOOKUP($B3090,'[1]RAW DATA'!$A:$N,14,0),"DNA")</f>
        <v>LAS POS Refll</v>
      </c>
      <c r="B3090" s="1">
        <v>1017087396</v>
      </c>
      <c r="C3090" s="2">
        <v>1</v>
      </c>
      <c r="D3090" s="3">
        <v>45170.465277777781</v>
      </c>
      <c r="E3090" s="3" t="s">
        <v>35</v>
      </c>
      <c r="F3090" s="1">
        <v>1</v>
      </c>
      <c r="G3090" s="1">
        <v>0</v>
      </c>
      <c r="H3090" s="1">
        <v>0</v>
      </c>
      <c r="I3090" s="1" t="s">
        <v>163</v>
      </c>
      <c r="J3090" s="4">
        <v>0.45833333333333331</v>
      </c>
      <c r="K3090" s="1" t="s">
        <v>58</v>
      </c>
      <c r="L3090" s="1" t="s">
        <v>29</v>
      </c>
      <c r="M3090" s="5">
        <v>44935.465277777781</v>
      </c>
      <c r="N3090" s="3" t="s">
        <v>35</v>
      </c>
      <c r="O3090" s="3" t="s">
        <v>35</v>
      </c>
      <c r="P3090" s="1" t="s">
        <v>29</v>
      </c>
      <c r="Q3090" s="1">
        <f>SUMIFS('[1]RAW DATA'!$BE:$BE,'[1]RAW DATA'!$A:$A,[1]COMPUTATION!$B3090,'[1]RAW DATA'!$N:$N,[1]COMPUTATION!A3090)</f>
        <v>0</v>
      </c>
    </row>
    <row r="3091" spans="1:17" x14ac:dyDescent="0.35">
      <c r="A3091" s="1" t="str">
        <f>IFERROR(VLOOKUP($B3091,'[1]RAW DATA'!$A:$N,14,0),"DNA")</f>
        <v>LAS POS Refll</v>
      </c>
      <c r="B3091" s="1">
        <v>1017087397</v>
      </c>
      <c r="C3091" s="2">
        <v>1</v>
      </c>
      <c r="D3091" s="3">
        <v>45170.465277777781</v>
      </c>
      <c r="E3091" s="3" t="s">
        <v>35</v>
      </c>
      <c r="F3091" s="1">
        <v>1</v>
      </c>
      <c r="G3091" s="1">
        <v>0</v>
      </c>
      <c r="H3091" s="1">
        <v>0</v>
      </c>
      <c r="I3091" s="1" t="s">
        <v>163</v>
      </c>
      <c r="J3091" s="4">
        <v>0.45833333333333331</v>
      </c>
      <c r="K3091" s="1" t="s">
        <v>58</v>
      </c>
      <c r="L3091" s="1" t="s">
        <v>29</v>
      </c>
      <c r="M3091" s="5">
        <v>44935.465277777781</v>
      </c>
      <c r="N3091" s="3" t="s">
        <v>35</v>
      </c>
      <c r="O3091" s="3" t="s">
        <v>35</v>
      </c>
      <c r="P3091" s="1" t="s">
        <v>29</v>
      </c>
      <c r="Q3091" s="1">
        <f>SUMIFS('[1]RAW DATA'!$BE:$BE,'[1]RAW DATA'!$A:$A,[1]COMPUTATION!$B3091,'[1]RAW DATA'!$N:$N,[1]COMPUTATION!A3091)</f>
        <v>0</v>
      </c>
    </row>
    <row r="3092" spans="1:17" x14ac:dyDescent="0.35">
      <c r="A3092" s="1" t="str">
        <f>IFERROR(VLOOKUP($B3092,'[1]RAW DATA'!$A:$N,14,0),"DNA")</f>
        <v>LAS POS Refll</v>
      </c>
      <c r="B3092" s="1">
        <v>1017087398</v>
      </c>
      <c r="C3092" s="2">
        <v>1</v>
      </c>
      <c r="D3092" s="3">
        <v>45170.465277777781</v>
      </c>
      <c r="E3092" s="3" t="s">
        <v>35</v>
      </c>
      <c r="F3092" s="1">
        <v>1</v>
      </c>
      <c r="G3092" s="1">
        <v>0</v>
      </c>
      <c r="H3092" s="1">
        <v>0</v>
      </c>
      <c r="I3092" s="1" t="s">
        <v>163</v>
      </c>
      <c r="J3092" s="4">
        <v>0.45833333333333331</v>
      </c>
      <c r="K3092" s="1" t="s">
        <v>58</v>
      </c>
      <c r="L3092" s="1" t="s">
        <v>29</v>
      </c>
      <c r="M3092" s="5">
        <v>44935.465277777781</v>
      </c>
      <c r="N3092" s="3" t="s">
        <v>35</v>
      </c>
      <c r="O3092" s="3" t="s">
        <v>35</v>
      </c>
      <c r="P3092" s="1" t="s">
        <v>29</v>
      </c>
      <c r="Q3092" s="1">
        <f>SUMIFS('[1]RAW DATA'!$BE:$BE,'[1]RAW DATA'!$A:$A,[1]COMPUTATION!$B3092,'[1]RAW DATA'!$N:$N,[1]COMPUTATION!A3092)</f>
        <v>0</v>
      </c>
    </row>
    <row r="3093" spans="1:17" x14ac:dyDescent="0.35">
      <c r="A3093" s="1" t="str">
        <f>IFERROR(VLOOKUP($B3093,'[1]RAW DATA'!$A:$N,14,0),"DNA")</f>
        <v>LAS POS Refll</v>
      </c>
      <c r="B3093" s="1">
        <v>1017087399</v>
      </c>
      <c r="C3093" s="2">
        <v>1</v>
      </c>
      <c r="D3093" s="3">
        <v>45170.465277777781</v>
      </c>
      <c r="E3093" s="3" t="s">
        <v>35</v>
      </c>
      <c r="F3093" s="1">
        <v>1</v>
      </c>
      <c r="G3093" s="1">
        <v>0</v>
      </c>
      <c r="H3093" s="1">
        <v>0</v>
      </c>
      <c r="I3093" s="1" t="s">
        <v>163</v>
      </c>
      <c r="J3093" s="4">
        <v>0.45833333333333331</v>
      </c>
      <c r="K3093" s="1" t="s">
        <v>58</v>
      </c>
      <c r="L3093" s="1" t="s">
        <v>29</v>
      </c>
      <c r="M3093" s="5">
        <v>44935.465277777781</v>
      </c>
      <c r="N3093" s="3" t="s">
        <v>35</v>
      </c>
      <c r="O3093" s="3" t="s">
        <v>35</v>
      </c>
      <c r="P3093" s="1" t="s">
        <v>29</v>
      </c>
      <c r="Q3093" s="1">
        <f>SUMIFS('[1]RAW DATA'!$BE:$BE,'[1]RAW DATA'!$A:$A,[1]COMPUTATION!$B3093,'[1]RAW DATA'!$N:$N,[1]COMPUTATION!A3093)</f>
        <v>0</v>
      </c>
    </row>
    <row r="3094" spans="1:17" x14ac:dyDescent="0.35">
      <c r="A3094" s="1" t="str">
        <f>IFERROR(VLOOKUP($B3094,'[1]RAW DATA'!$A:$N,14,0),"DNA")</f>
        <v>LAS POS Refll</v>
      </c>
      <c r="B3094" s="1">
        <v>1017087400</v>
      </c>
      <c r="C3094" s="2">
        <v>1</v>
      </c>
      <c r="D3094" s="3">
        <v>45170.465277777781</v>
      </c>
      <c r="E3094" s="3" t="s">
        <v>35</v>
      </c>
      <c r="F3094" s="1">
        <v>1</v>
      </c>
      <c r="G3094" s="1">
        <v>0</v>
      </c>
      <c r="H3094" s="1">
        <v>0</v>
      </c>
      <c r="I3094" s="1" t="s">
        <v>163</v>
      </c>
      <c r="J3094" s="4">
        <v>0.45833333333333331</v>
      </c>
      <c r="K3094" s="1" t="s">
        <v>58</v>
      </c>
      <c r="L3094" s="1" t="s">
        <v>29</v>
      </c>
      <c r="M3094" s="5">
        <v>44935.465277777781</v>
      </c>
      <c r="N3094" s="3" t="s">
        <v>35</v>
      </c>
      <c r="O3094" s="3" t="s">
        <v>35</v>
      </c>
      <c r="P3094" s="1" t="s">
        <v>29</v>
      </c>
      <c r="Q3094" s="1">
        <f>SUMIFS('[1]RAW DATA'!$BE:$BE,'[1]RAW DATA'!$A:$A,[1]COMPUTATION!$B3094,'[1]RAW DATA'!$N:$N,[1]COMPUTATION!A3094)</f>
        <v>0</v>
      </c>
    </row>
    <row r="3095" spans="1:17" x14ac:dyDescent="0.35">
      <c r="A3095" s="1" t="str">
        <f>IFERROR(VLOOKUP($B3095,'[1]RAW DATA'!$A:$N,14,0),"DNA")</f>
        <v>LAS POS Refll</v>
      </c>
      <c r="B3095" s="1">
        <v>1017087401</v>
      </c>
      <c r="C3095" s="2">
        <v>1</v>
      </c>
      <c r="D3095" s="3">
        <v>45170.465277777781</v>
      </c>
      <c r="E3095" s="3" t="s">
        <v>35</v>
      </c>
      <c r="F3095" s="1">
        <v>1</v>
      </c>
      <c r="G3095" s="1">
        <v>0</v>
      </c>
      <c r="H3095" s="1">
        <v>0</v>
      </c>
      <c r="I3095" s="1" t="s">
        <v>163</v>
      </c>
      <c r="J3095" s="4">
        <v>0.45833333333333331</v>
      </c>
      <c r="K3095" s="1" t="s">
        <v>58</v>
      </c>
      <c r="L3095" s="1" t="s">
        <v>29</v>
      </c>
      <c r="M3095" s="5">
        <v>44935.465277777781</v>
      </c>
      <c r="N3095" s="3" t="s">
        <v>35</v>
      </c>
      <c r="O3095" s="3" t="s">
        <v>35</v>
      </c>
      <c r="P3095" s="1" t="s">
        <v>29</v>
      </c>
      <c r="Q3095" s="1">
        <f>SUMIFS('[1]RAW DATA'!$BE:$BE,'[1]RAW DATA'!$A:$A,[1]COMPUTATION!$B3095,'[1]RAW DATA'!$N:$N,[1]COMPUTATION!A3095)</f>
        <v>0</v>
      </c>
    </row>
    <row r="3096" spans="1:17" x14ac:dyDescent="0.35">
      <c r="A3096" s="1" t="str">
        <f>IFERROR(VLOOKUP($B3096,'[1]RAW DATA'!$A:$N,14,0),"DNA")</f>
        <v>LAS POS Refll</v>
      </c>
      <c r="B3096" s="1">
        <v>1017087402</v>
      </c>
      <c r="C3096" s="2">
        <v>1</v>
      </c>
      <c r="D3096" s="3">
        <v>45170.465277777781</v>
      </c>
      <c r="E3096" s="3" t="s">
        <v>35</v>
      </c>
      <c r="F3096" s="1">
        <v>1</v>
      </c>
      <c r="G3096" s="1">
        <v>0</v>
      </c>
      <c r="H3096" s="1">
        <v>0</v>
      </c>
      <c r="I3096" s="1" t="s">
        <v>163</v>
      </c>
      <c r="J3096" s="4">
        <v>0.45833333333333331</v>
      </c>
      <c r="K3096" s="1" t="s">
        <v>58</v>
      </c>
      <c r="L3096" s="1" t="s">
        <v>29</v>
      </c>
      <c r="M3096" s="5">
        <v>44935.465277777781</v>
      </c>
      <c r="N3096" s="3" t="s">
        <v>35</v>
      </c>
      <c r="O3096" s="3" t="s">
        <v>35</v>
      </c>
      <c r="P3096" s="1" t="s">
        <v>29</v>
      </c>
      <c r="Q3096" s="1">
        <f>SUMIFS('[1]RAW DATA'!$BE:$BE,'[1]RAW DATA'!$A:$A,[1]COMPUTATION!$B3096,'[1]RAW DATA'!$N:$N,[1]COMPUTATION!A3096)</f>
        <v>0</v>
      </c>
    </row>
    <row r="3097" spans="1:17" x14ac:dyDescent="0.35">
      <c r="A3097" s="1" t="str">
        <f>IFERROR(VLOOKUP($B3097,'[1]RAW DATA'!$A:$N,14,0),"DNA")</f>
        <v>LAS POS Refll</v>
      </c>
      <c r="B3097" s="1">
        <v>1017087403</v>
      </c>
      <c r="C3097" s="2">
        <v>1</v>
      </c>
      <c r="D3097" s="3">
        <v>45170.465277777781</v>
      </c>
      <c r="E3097" s="3" t="s">
        <v>35</v>
      </c>
      <c r="F3097" s="1">
        <v>1</v>
      </c>
      <c r="G3097" s="1">
        <v>0</v>
      </c>
      <c r="H3097" s="1">
        <v>0</v>
      </c>
      <c r="I3097" s="1" t="s">
        <v>163</v>
      </c>
      <c r="J3097" s="4">
        <v>0.45833333333333331</v>
      </c>
      <c r="K3097" s="1" t="s">
        <v>58</v>
      </c>
      <c r="L3097" s="1" t="s">
        <v>29</v>
      </c>
      <c r="M3097" s="5">
        <v>44935.465277777781</v>
      </c>
      <c r="N3097" s="3" t="s">
        <v>35</v>
      </c>
      <c r="O3097" s="3" t="s">
        <v>35</v>
      </c>
      <c r="P3097" s="1" t="s">
        <v>29</v>
      </c>
      <c r="Q3097" s="1">
        <f>SUMIFS('[1]RAW DATA'!$BE:$BE,'[1]RAW DATA'!$A:$A,[1]COMPUTATION!$B3097,'[1]RAW DATA'!$N:$N,[1]COMPUTATION!A3097)</f>
        <v>0</v>
      </c>
    </row>
    <row r="3098" spans="1:17" x14ac:dyDescent="0.35">
      <c r="A3098" s="1" t="str">
        <f>IFERROR(VLOOKUP($B3098,'[1]RAW DATA'!$A:$N,14,0),"DNA")</f>
        <v>LAS POS Refll</v>
      </c>
      <c r="B3098" s="1">
        <v>1017087404</v>
      </c>
      <c r="C3098" s="2">
        <v>1</v>
      </c>
      <c r="D3098" s="3">
        <v>45170.465277777781</v>
      </c>
      <c r="E3098" s="3" t="s">
        <v>35</v>
      </c>
      <c r="F3098" s="1">
        <v>1</v>
      </c>
      <c r="G3098" s="1">
        <v>0</v>
      </c>
      <c r="H3098" s="1">
        <v>0</v>
      </c>
      <c r="I3098" s="1" t="s">
        <v>163</v>
      </c>
      <c r="J3098" s="4">
        <v>0.45833333333333331</v>
      </c>
      <c r="K3098" s="1" t="s">
        <v>58</v>
      </c>
      <c r="L3098" s="1" t="s">
        <v>29</v>
      </c>
      <c r="M3098" s="5">
        <v>44935.465277777781</v>
      </c>
      <c r="N3098" s="3" t="s">
        <v>35</v>
      </c>
      <c r="O3098" s="3" t="s">
        <v>35</v>
      </c>
      <c r="P3098" s="1" t="s">
        <v>29</v>
      </c>
      <c r="Q3098" s="1">
        <f>SUMIFS('[1]RAW DATA'!$BE:$BE,'[1]RAW DATA'!$A:$A,[1]COMPUTATION!$B3098,'[1]RAW DATA'!$N:$N,[1]COMPUTATION!A3098)</f>
        <v>0</v>
      </c>
    </row>
    <row r="3099" spans="1:17" x14ac:dyDescent="0.35">
      <c r="A3099" s="1" t="str">
        <f>IFERROR(VLOOKUP($B3099,'[1]RAW DATA'!$A:$N,14,0),"DNA")</f>
        <v>LAS POS Refll</v>
      </c>
      <c r="B3099" s="1">
        <v>1017087405</v>
      </c>
      <c r="C3099" s="2">
        <v>1</v>
      </c>
      <c r="D3099" s="3">
        <v>45170.465277777781</v>
      </c>
      <c r="E3099" s="3" t="s">
        <v>35</v>
      </c>
      <c r="F3099" s="1">
        <v>1</v>
      </c>
      <c r="G3099" s="1">
        <v>0</v>
      </c>
      <c r="H3099" s="1">
        <v>0</v>
      </c>
      <c r="I3099" s="1" t="s">
        <v>163</v>
      </c>
      <c r="J3099" s="4">
        <v>0.45833333333333331</v>
      </c>
      <c r="K3099" s="1" t="s">
        <v>58</v>
      </c>
      <c r="L3099" s="1" t="s">
        <v>29</v>
      </c>
      <c r="M3099" s="5">
        <v>44935.465277777781</v>
      </c>
      <c r="N3099" s="3" t="s">
        <v>35</v>
      </c>
      <c r="O3099" s="3" t="s">
        <v>35</v>
      </c>
      <c r="P3099" s="1" t="s">
        <v>29</v>
      </c>
      <c r="Q3099" s="1">
        <f>SUMIFS('[1]RAW DATA'!$BE:$BE,'[1]RAW DATA'!$A:$A,[1]COMPUTATION!$B3099,'[1]RAW DATA'!$N:$N,[1]COMPUTATION!A3099)</f>
        <v>0</v>
      </c>
    </row>
    <row r="3100" spans="1:17" x14ac:dyDescent="0.35">
      <c r="A3100" s="1" t="str">
        <f>IFERROR(VLOOKUP($B3100,'[1]RAW DATA'!$A:$N,14,0),"DNA")</f>
        <v>LAS POS Refll</v>
      </c>
      <c r="B3100" s="1">
        <v>1017087406</v>
      </c>
      <c r="C3100" s="2">
        <v>1</v>
      </c>
      <c r="D3100" s="3">
        <v>45170.465277777781</v>
      </c>
      <c r="E3100" s="3" t="s">
        <v>35</v>
      </c>
      <c r="F3100" s="1">
        <v>1</v>
      </c>
      <c r="G3100" s="1">
        <v>0</v>
      </c>
      <c r="H3100" s="1">
        <v>0</v>
      </c>
      <c r="I3100" s="1" t="s">
        <v>163</v>
      </c>
      <c r="J3100" s="4">
        <v>0.45833333333333331</v>
      </c>
      <c r="K3100" s="1" t="s">
        <v>58</v>
      </c>
      <c r="L3100" s="1" t="s">
        <v>29</v>
      </c>
      <c r="M3100" s="5">
        <v>44935.465277777781</v>
      </c>
      <c r="N3100" s="3" t="s">
        <v>35</v>
      </c>
      <c r="O3100" s="3" t="s">
        <v>35</v>
      </c>
      <c r="P3100" s="1" t="s">
        <v>29</v>
      </c>
      <c r="Q3100" s="1">
        <f>SUMIFS('[1]RAW DATA'!$BE:$BE,'[1]RAW DATA'!$A:$A,[1]COMPUTATION!$B3100,'[1]RAW DATA'!$N:$N,[1]COMPUTATION!A3100)</f>
        <v>0</v>
      </c>
    </row>
    <row r="3101" spans="1:17" x14ac:dyDescent="0.35">
      <c r="A3101" s="1" t="str">
        <f>IFERROR(VLOOKUP($B3101,'[1]RAW DATA'!$A:$N,14,0),"DNA")</f>
        <v>LAS POS Refll</v>
      </c>
      <c r="B3101" s="1">
        <v>1017087407</v>
      </c>
      <c r="C3101" s="2">
        <v>1</v>
      </c>
      <c r="D3101" s="3">
        <v>45170.465277777781</v>
      </c>
      <c r="E3101" s="3" t="s">
        <v>35</v>
      </c>
      <c r="F3101" s="1">
        <v>1</v>
      </c>
      <c r="G3101" s="1">
        <v>0</v>
      </c>
      <c r="H3101" s="1">
        <v>0</v>
      </c>
      <c r="I3101" s="1" t="s">
        <v>163</v>
      </c>
      <c r="J3101" s="4">
        <v>0.45833333333333331</v>
      </c>
      <c r="K3101" s="1" t="s">
        <v>58</v>
      </c>
      <c r="L3101" s="1" t="s">
        <v>29</v>
      </c>
      <c r="M3101" s="5">
        <v>44935.465277777781</v>
      </c>
      <c r="N3101" s="3" t="s">
        <v>35</v>
      </c>
      <c r="O3101" s="3" t="s">
        <v>35</v>
      </c>
      <c r="P3101" s="1" t="s">
        <v>29</v>
      </c>
      <c r="Q3101" s="1">
        <f>SUMIFS('[1]RAW DATA'!$BE:$BE,'[1]RAW DATA'!$A:$A,[1]COMPUTATION!$B3101,'[1]RAW DATA'!$N:$N,[1]COMPUTATION!A3101)</f>
        <v>0</v>
      </c>
    </row>
    <row r="3102" spans="1:17" x14ac:dyDescent="0.35">
      <c r="A3102" s="1" t="str">
        <f>IFERROR(VLOOKUP($B3102,'[1]RAW DATA'!$A:$N,14,0),"DNA")</f>
        <v>LAS POS Refll</v>
      </c>
      <c r="B3102" s="1">
        <v>1017087408</v>
      </c>
      <c r="C3102" s="2">
        <v>1</v>
      </c>
      <c r="D3102" s="3">
        <v>45170.465277777781</v>
      </c>
      <c r="E3102" s="3" t="s">
        <v>35</v>
      </c>
      <c r="F3102" s="1">
        <v>1</v>
      </c>
      <c r="G3102" s="1">
        <v>0</v>
      </c>
      <c r="H3102" s="1">
        <v>0</v>
      </c>
      <c r="I3102" s="1" t="s">
        <v>163</v>
      </c>
      <c r="J3102" s="4">
        <v>0.45833333333333331</v>
      </c>
      <c r="K3102" s="1" t="s">
        <v>58</v>
      </c>
      <c r="L3102" s="1" t="s">
        <v>29</v>
      </c>
      <c r="M3102" s="5">
        <v>44935.465277777781</v>
      </c>
      <c r="N3102" s="3" t="s">
        <v>35</v>
      </c>
      <c r="O3102" s="3" t="s">
        <v>35</v>
      </c>
      <c r="P3102" s="1" t="s">
        <v>29</v>
      </c>
      <c r="Q3102" s="1">
        <f>SUMIFS('[1]RAW DATA'!$BE:$BE,'[1]RAW DATA'!$A:$A,[1]COMPUTATION!$B3102,'[1]RAW DATA'!$N:$N,[1]COMPUTATION!A3102)</f>
        <v>0</v>
      </c>
    </row>
    <row r="3103" spans="1:17" x14ac:dyDescent="0.35">
      <c r="A3103" s="1" t="str">
        <f>IFERROR(VLOOKUP($B3103,'[1]RAW DATA'!$A:$N,14,0),"DNA")</f>
        <v>LAS POS Refll</v>
      </c>
      <c r="B3103" s="1">
        <v>1017087409</v>
      </c>
      <c r="C3103" s="2">
        <v>1</v>
      </c>
      <c r="D3103" s="3">
        <v>45170.465277777781</v>
      </c>
      <c r="E3103" s="3" t="s">
        <v>35</v>
      </c>
      <c r="F3103" s="1">
        <v>1</v>
      </c>
      <c r="G3103" s="1">
        <v>0</v>
      </c>
      <c r="H3103" s="1">
        <v>0</v>
      </c>
      <c r="I3103" s="1" t="s">
        <v>163</v>
      </c>
      <c r="J3103" s="4">
        <v>0.45833333333333331</v>
      </c>
      <c r="K3103" s="1" t="s">
        <v>58</v>
      </c>
      <c r="L3103" s="1" t="s">
        <v>29</v>
      </c>
      <c r="M3103" s="5">
        <v>44935.465277777781</v>
      </c>
      <c r="N3103" s="3" t="s">
        <v>35</v>
      </c>
      <c r="O3103" s="3" t="s">
        <v>35</v>
      </c>
      <c r="P3103" s="1" t="s">
        <v>29</v>
      </c>
      <c r="Q3103" s="1">
        <f>SUMIFS('[1]RAW DATA'!$BE:$BE,'[1]RAW DATA'!$A:$A,[1]COMPUTATION!$B3103,'[1]RAW DATA'!$N:$N,[1]COMPUTATION!A3103)</f>
        <v>0</v>
      </c>
    </row>
    <row r="3104" spans="1:17" x14ac:dyDescent="0.35">
      <c r="A3104" s="1" t="str">
        <f>IFERROR(VLOOKUP($B3104,'[1]RAW DATA'!$A:$N,14,0),"DNA")</f>
        <v>LAS POS Refll</v>
      </c>
      <c r="B3104" s="1">
        <v>1017087410</v>
      </c>
      <c r="C3104" s="2">
        <v>1</v>
      </c>
      <c r="D3104" s="3">
        <v>45170.465277777781</v>
      </c>
      <c r="E3104" s="3" t="s">
        <v>36</v>
      </c>
      <c r="F3104" s="1">
        <v>1</v>
      </c>
      <c r="G3104" s="1">
        <v>1</v>
      </c>
      <c r="H3104" s="1">
        <v>1</v>
      </c>
      <c r="I3104" s="1" t="s">
        <v>163</v>
      </c>
      <c r="J3104" s="4">
        <v>0.45833333333333331</v>
      </c>
      <c r="K3104" s="1" t="s">
        <v>58</v>
      </c>
      <c r="L3104" s="1" t="s">
        <v>29</v>
      </c>
      <c r="M3104" s="5">
        <v>44935.465300925927</v>
      </c>
      <c r="N3104" s="3" t="s">
        <v>36</v>
      </c>
      <c r="O3104" s="3" t="s">
        <v>36</v>
      </c>
      <c r="P3104" s="1" t="s">
        <v>29</v>
      </c>
      <c r="Q3104" s="1">
        <f>SUMIFS('[1]RAW DATA'!$BE:$BE,'[1]RAW DATA'!$A:$A,[1]COMPUTATION!$B3104,'[1]RAW DATA'!$N:$N,[1]COMPUTATION!A3104)</f>
        <v>27</v>
      </c>
    </row>
    <row r="3105" spans="1:17" x14ac:dyDescent="0.35">
      <c r="A3105" s="1" t="str">
        <f>IFERROR(VLOOKUP($B3105,'[1]RAW DATA'!$A:$N,14,0),"DNA")</f>
        <v>LAS POS Refll</v>
      </c>
      <c r="B3105" s="1">
        <v>1017087411</v>
      </c>
      <c r="C3105" s="2">
        <v>1</v>
      </c>
      <c r="D3105" s="3">
        <v>45170.465277777781</v>
      </c>
      <c r="E3105" s="3" t="s">
        <v>32</v>
      </c>
      <c r="F3105" s="1">
        <v>1</v>
      </c>
      <c r="G3105" s="1">
        <v>1</v>
      </c>
      <c r="H3105" s="1">
        <v>1</v>
      </c>
      <c r="I3105" s="1" t="s">
        <v>163</v>
      </c>
      <c r="J3105" s="4">
        <v>0.45833333333333331</v>
      </c>
      <c r="K3105" s="1" t="s">
        <v>58</v>
      </c>
      <c r="L3105" s="1" t="s">
        <v>34</v>
      </c>
      <c r="M3105" s="5">
        <v>44935.46534722222</v>
      </c>
      <c r="N3105" s="3" t="s">
        <v>32</v>
      </c>
      <c r="O3105" s="3" t="s">
        <v>32</v>
      </c>
      <c r="P3105" s="1" t="s">
        <v>34</v>
      </c>
      <c r="Q3105" s="1">
        <f>SUMIFS('[1]RAW DATA'!$BE:$BE,'[1]RAW DATA'!$A:$A,[1]COMPUTATION!$B3105,'[1]RAW DATA'!$N:$N,[1]COMPUTATION!A3105)</f>
        <v>39</v>
      </c>
    </row>
    <row r="3106" spans="1:17" x14ac:dyDescent="0.35">
      <c r="A3106" s="1" t="str">
        <f>IFERROR(VLOOKUP($B3106,'[1]RAW DATA'!$A:$N,14,0),"DNA")</f>
        <v>LAS POS Refll</v>
      </c>
      <c r="B3106" s="1">
        <v>1017087412</v>
      </c>
      <c r="C3106" s="2">
        <v>1</v>
      </c>
      <c r="D3106" s="3">
        <v>45170.465277777781</v>
      </c>
      <c r="E3106" s="3" t="s">
        <v>56</v>
      </c>
      <c r="F3106" s="1">
        <v>1</v>
      </c>
      <c r="G3106" s="1">
        <v>0</v>
      </c>
      <c r="H3106" s="1">
        <v>0</v>
      </c>
      <c r="I3106" s="1" t="s">
        <v>163</v>
      </c>
      <c r="J3106" s="4">
        <v>0.45833333333333331</v>
      </c>
      <c r="K3106" s="1" t="s">
        <v>58</v>
      </c>
      <c r="L3106" s="1" t="s">
        <v>29</v>
      </c>
      <c r="M3106" s="5">
        <v>44935.46534722222</v>
      </c>
      <c r="N3106" s="3" t="s">
        <v>56</v>
      </c>
      <c r="O3106" s="3" t="s">
        <v>56</v>
      </c>
      <c r="P3106" s="1" t="s">
        <v>29</v>
      </c>
      <c r="Q3106" s="1">
        <f>SUMIFS('[1]RAW DATA'!$BE:$BE,'[1]RAW DATA'!$A:$A,[1]COMPUTATION!$B3106,'[1]RAW DATA'!$N:$N,[1]COMPUTATION!A3106)</f>
        <v>0</v>
      </c>
    </row>
    <row r="3107" spans="1:17" x14ac:dyDescent="0.35">
      <c r="A3107" s="1" t="str">
        <f>IFERROR(VLOOKUP($B3107,'[1]RAW DATA'!$A:$N,14,0),"DNA")</f>
        <v>LAS POS Refll</v>
      </c>
      <c r="B3107" s="1">
        <v>1017087413</v>
      </c>
      <c r="C3107" s="2">
        <v>1</v>
      </c>
      <c r="D3107" s="3">
        <v>45170.465277777781</v>
      </c>
      <c r="E3107" s="3" t="s">
        <v>31</v>
      </c>
      <c r="F3107" s="1">
        <v>1</v>
      </c>
      <c r="G3107" s="1">
        <v>1</v>
      </c>
      <c r="H3107" s="1">
        <v>1</v>
      </c>
      <c r="I3107" s="1" t="s">
        <v>163</v>
      </c>
      <c r="J3107" s="4">
        <v>0.45833333333333331</v>
      </c>
      <c r="K3107" s="1" t="s">
        <v>58</v>
      </c>
      <c r="L3107" s="1" t="s">
        <v>29</v>
      </c>
      <c r="M3107" s="5">
        <v>44935.465358796297</v>
      </c>
      <c r="N3107" s="3" t="s">
        <v>31</v>
      </c>
      <c r="O3107" s="3" t="s">
        <v>31</v>
      </c>
      <c r="P3107" s="1" t="s">
        <v>29</v>
      </c>
      <c r="Q3107" s="1">
        <f>SUMIFS('[1]RAW DATA'!$BE:$BE,'[1]RAW DATA'!$A:$A,[1]COMPUTATION!$B3107,'[1]RAW DATA'!$N:$N,[1]COMPUTATION!A3107)</f>
        <v>72</v>
      </c>
    </row>
    <row r="3108" spans="1:17" x14ac:dyDescent="0.35">
      <c r="A3108" s="1" t="str">
        <f>IFERROR(VLOOKUP($B3108,'[1]RAW DATA'!$A:$N,14,0),"DNA")</f>
        <v>LAS POS Refll</v>
      </c>
      <c r="B3108" s="1">
        <v>1017087414</v>
      </c>
      <c r="C3108" s="2">
        <v>1</v>
      </c>
      <c r="D3108" s="3">
        <v>45170.465277777781</v>
      </c>
      <c r="E3108" s="3" t="s">
        <v>32</v>
      </c>
      <c r="F3108" s="1">
        <v>1</v>
      </c>
      <c r="G3108" s="1">
        <v>1</v>
      </c>
      <c r="H3108" s="1">
        <v>1</v>
      </c>
      <c r="I3108" s="1" t="s">
        <v>163</v>
      </c>
      <c r="J3108" s="4">
        <v>0.45833333333333331</v>
      </c>
      <c r="K3108" s="1" t="s">
        <v>58</v>
      </c>
      <c r="L3108" s="1" t="s">
        <v>34</v>
      </c>
      <c r="M3108" s="5">
        <v>44935.465358796297</v>
      </c>
      <c r="N3108" s="3" t="s">
        <v>32</v>
      </c>
      <c r="O3108" s="3" t="s">
        <v>32</v>
      </c>
      <c r="P3108" s="1" t="s">
        <v>34</v>
      </c>
      <c r="Q3108" s="1">
        <f>SUMIFS('[1]RAW DATA'!$BE:$BE,'[1]RAW DATA'!$A:$A,[1]COMPUTATION!$B3108,'[1]RAW DATA'!$N:$N,[1]COMPUTATION!A3108)</f>
        <v>511</v>
      </c>
    </row>
    <row r="3109" spans="1:17" x14ac:dyDescent="0.35">
      <c r="A3109" s="1" t="str">
        <f>IFERROR(VLOOKUP($B3109,'[1]RAW DATA'!$A:$N,14,0),"DNA")</f>
        <v>LAS POS Refll</v>
      </c>
      <c r="B3109" s="1">
        <v>1017087415</v>
      </c>
      <c r="C3109" s="2">
        <v>1</v>
      </c>
      <c r="D3109" s="3">
        <v>45170.465277777781</v>
      </c>
      <c r="E3109" s="3" t="s">
        <v>53</v>
      </c>
      <c r="F3109" s="1">
        <v>1</v>
      </c>
      <c r="G3109" s="1">
        <v>0</v>
      </c>
      <c r="H3109" s="1">
        <v>0</v>
      </c>
      <c r="I3109" s="1" t="s">
        <v>163</v>
      </c>
      <c r="J3109" s="4">
        <v>0.45833333333333331</v>
      </c>
      <c r="K3109" s="1" t="s">
        <v>58</v>
      </c>
      <c r="L3109" s="1" t="s">
        <v>29</v>
      </c>
      <c r="M3109" s="5">
        <v>44935.465405092589</v>
      </c>
      <c r="N3109" s="3" t="s">
        <v>53</v>
      </c>
      <c r="O3109" s="3" t="s">
        <v>53</v>
      </c>
      <c r="P3109" s="1" t="s">
        <v>29</v>
      </c>
      <c r="Q3109" s="1">
        <f>SUMIFS('[1]RAW DATA'!$BE:$BE,'[1]RAW DATA'!$A:$A,[1]COMPUTATION!$B3109,'[1]RAW DATA'!$N:$N,[1]COMPUTATION!A3109)</f>
        <v>31</v>
      </c>
    </row>
    <row r="3110" spans="1:17" x14ac:dyDescent="0.35">
      <c r="A3110" s="1" t="str">
        <f>IFERROR(VLOOKUP($B3110,'[1]RAW DATA'!$A:$N,14,0),"DNA")</f>
        <v>LAS POS Refll</v>
      </c>
      <c r="B3110" s="1">
        <v>1017087416</v>
      </c>
      <c r="C3110" s="2">
        <v>1</v>
      </c>
      <c r="D3110" s="3">
        <v>45170.465277777781</v>
      </c>
      <c r="E3110" s="3" t="s">
        <v>51</v>
      </c>
      <c r="F3110" s="1">
        <v>1</v>
      </c>
      <c r="G3110" s="1">
        <v>1</v>
      </c>
      <c r="H3110" s="1">
        <v>1</v>
      </c>
      <c r="I3110" s="1" t="s">
        <v>163</v>
      </c>
      <c r="J3110" s="4">
        <v>0.45833333333333331</v>
      </c>
      <c r="K3110" s="1" t="s">
        <v>58</v>
      </c>
      <c r="L3110" s="1" t="s">
        <v>34</v>
      </c>
      <c r="M3110" s="5">
        <v>44935.465416666666</v>
      </c>
      <c r="N3110" s="3" t="s">
        <v>51</v>
      </c>
      <c r="O3110" s="3" t="s">
        <v>51</v>
      </c>
      <c r="P3110" s="1" t="s">
        <v>34</v>
      </c>
      <c r="Q3110" s="1">
        <f>SUMIFS('[1]RAW DATA'!$BE:$BE,'[1]RAW DATA'!$A:$A,[1]COMPUTATION!$B3110,'[1]RAW DATA'!$N:$N,[1]COMPUTATION!A3110)</f>
        <v>59</v>
      </c>
    </row>
    <row r="3111" spans="1:17" x14ac:dyDescent="0.35">
      <c r="A3111" s="1" t="str">
        <f>IFERROR(VLOOKUP($B3111,'[1]RAW DATA'!$A:$N,14,0),"DNA")</f>
        <v>LAS POS Refll</v>
      </c>
      <c r="B3111" s="1">
        <v>1017087417</v>
      </c>
      <c r="C3111" s="2">
        <v>1</v>
      </c>
      <c r="D3111" s="3">
        <v>45170.465277777781</v>
      </c>
      <c r="E3111" s="3" t="s">
        <v>42</v>
      </c>
      <c r="F3111" s="1">
        <v>1</v>
      </c>
      <c r="G3111" s="1">
        <v>0</v>
      </c>
      <c r="H3111" s="1">
        <v>0</v>
      </c>
      <c r="I3111" s="1" t="s">
        <v>163</v>
      </c>
      <c r="J3111" s="4">
        <v>0.45833333333333331</v>
      </c>
      <c r="K3111" s="1" t="s">
        <v>58</v>
      </c>
      <c r="L3111" s="1" t="s">
        <v>29</v>
      </c>
      <c r="M3111" s="5">
        <v>44935.465439814812</v>
      </c>
      <c r="N3111" s="3" t="s">
        <v>42</v>
      </c>
      <c r="O3111" s="3" t="s">
        <v>42</v>
      </c>
      <c r="P3111" s="1" t="s">
        <v>29</v>
      </c>
      <c r="Q3111" s="1">
        <f>SUMIFS('[1]RAW DATA'!$BE:$BE,'[1]RAW DATA'!$A:$A,[1]COMPUTATION!$B3111,'[1]RAW DATA'!$N:$N,[1]COMPUTATION!A3111)</f>
        <v>0</v>
      </c>
    </row>
    <row r="3112" spans="1:17" x14ac:dyDescent="0.35">
      <c r="A3112" s="1" t="str">
        <f>IFERROR(VLOOKUP($B3112,'[1]RAW DATA'!$A:$N,14,0),"DNA")</f>
        <v>LAS POS Refll</v>
      </c>
      <c r="B3112" s="1">
        <v>1017087418</v>
      </c>
      <c r="C3112" s="2">
        <v>1</v>
      </c>
      <c r="D3112" s="3">
        <v>45170.465277777781</v>
      </c>
      <c r="E3112" s="3" t="s">
        <v>30</v>
      </c>
      <c r="F3112" s="1">
        <v>1</v>
      </c>
      <c r="G3112" s="1">
        <v>1</v>
      </c>
      <c r="H3112" s="1">
        <v>1</v>
      </c>
      <c r="I3112" s="1" t="s">
        <v>163</v>
      </c>
      <c r="J3112" s="4">
        <v>0.45833333333333331</v>
      </c>
      <c r="K3112" s="1" t="s">
        <v>58</v>
      </c>
      <c r="L3112" s="1" t="s">
        <v>29</v>
      </c>
      <c r="M3112" s="5">
        <v>44935.465462962966</v>
      </c>
      <c r="N3112" s="3" t="s">
        <v>30</v>
      </c>
      <c r="O3112" s="3" t="s">
        <v>30</v>
      </c>
      <c r="P3112" s="1" t="s">
        <v>29</v>
      </c>
      <c r="Q3112" s="1">
        <f>SUMIFS('[1]RAW DATA'!$BE:$BE,'[1]RAW DATA'!$A:$A,[1]COMPUTATION!$B3112,'[1]RAW DATA'!$N:$N,[1]COMPUTATION!A3112)</f>
        <v>29</v>
      </c>
    </row>
    <row r="3113" spans="1:17" x14ac:dyDescent="0.35">
      <c r="A3113" s="1" t="str">
        <f>IFERROR(VLOOKUP($B3113,'[1]RAW DATA'!$A:$N,14,0),"DNA")</f>
        <v>LAS POS Refll</v>
      </c>
      <c r="B3113" s="1">
        <v>1017087419</v>
      </c>
      <c r="C3113" s="2">
        <v>1</v>
      </c>
      <c r="D3113" s="3">
        <v>45170.465277777781</v>
      </c>
      <c r="E3113" s="3" t="s">
        <v>31</v>
      </c>
      <c r="F3113" s="1">
        <v>1</v>
      </c>
      <c r="G3113" s="1">
        <v>1</v>
      </c>
      <c r="H3113" s="1">
        <v>1</v>
      </c>
      <c r="I3113" s="1" t="s">
        <v>163</v>
      </c>
      <c r="J3113" s="4">
        <v>0.45833333333333331</v>
      </c>
      <c r="K3113" s="1" t="s">
        <v>58</v>
      </c>
      <c r="L3113" s="1" t="s">
        <v>29</v>
      </c>
      <c r="M3113" s="5">
        <v>44935.465462962966</v>
      </c>
      <c r="N3113" s="3" t="s">
        <v>31</v>
      </c>
      <c r="O3113" s="3" t="s">
        <v>31</v>
      </c>
      <c r="P3113" s="1" t="s">
        <v>29</v>
      </c>
      <c r="Q3113" s="1">
        <f>SUMIFS('[1]RAW DATA'!$BE:$BE,'[1]RAW DATA'!$A:$A,[1]COMPUTATION!$B3113,'[1]RAW DATA'!$N:$N,[1]COMPUTATION!A3113)</f>
        <v>70</v>
      </c>
    </row>
    <row r="3114" spans="1:17" x14ac:dyDescent="0.35">
      <c r="A3114" s="1" t="str">
        <f>IFERROR(VLOOKUP($B3114,'[1]RAW DATA'!$A:$N,14,0),"DNA")</f>
        <v>LAS POS Refll</v>
      </c>
      <c r="B3114" s="1">
        <v>1017087420</v>
      </c>
      <c r="C3114" s="2">
        <v>1</v>
      </c>
      <c r="D3114" s="3">
        <v>45170.465277777781</v>
      </c>
      <c r="E3114" s="3" t="s">
        <v>39</v>
      </c>
      <c r="F3114" s="1">
        <v>1</v>
      </c>
      <c r="G3114" s="1">
        <v>1</v>
      </c>
      <c r="H3114" s="1">
        <v>1</v>
      </c>
      <c r="I3114" s="1" t="s">
        <v>163</v>
      </c>
      <c r="J3114" s="4">
        <v>0.45833333333333331</v>
      </c>
      <c r="K3114" s="1" t="s">
        <v>58</v>
      </c>
      <c r="L3114" s="1" t="s">
        <v>29</v>
      </c>
      <c r="M3114" s="5">
        <v>44935.465486111112</v>
      </c>
      <c r="N3114" s="3" t="s">
        <v>39</v>
      </c>
      <c r="O3114" s="3" t="s">
        <v>39</v>
      </c>
      <c r="P3114" s="1" t="s">
        <v>29</v>
      </c>
      <c r="Q3114" s="1">
        <f>SUMIFS('[1]RAW DATA'!$BE:$BE,'[1]RAW DATA'!$A:$A,[1]COMPUTATION!$B3114,'[1]RAW DATA'!$N:$N,[1]COMPUTATION!A3114)</f>
        <v>69</v>
      </c>
    </row>
    <row r="3115" spans="1:17" x14ac:dyDescent="0.35">
      <c r="A3115" s="1" t="str">
        <f>IFERROR(VLOOKUP($B3115,'[1]RAW DATA'!$A:$N,14,0),"DNA")</f>
        <v>LAS POS Refll</v>
      </c>
      <c r="B3115" s="1">
        <v>1017087421</v>
      </c>
      <c r="C3115" s="2">
        <v>1</v>
      </c>
      <c r="D3115" s="3">
        <v>45170.465277777781</v>
      </c>
      <c r="E3115" s="3" t="s">
        <v>30</v>
      </c>
      <c r="F3115" s="1">
        <v>1</v>
      </c>
      <c r="G3115" s="1">
        <v>1</v>
      </c>
      <c r="H3115" s="1">
        <v>1</v>
      </c>
      <c r="I3115" s="1" t="s">
        <v>163</v>
      </c>
      <c r="J3115" s="4">
        <v>0.45833333333333331</v>
      </c>
      <c r="K3115" s="1" t="s">
        <v>58</v>
      </c>
      <c r="L3115" s="1" t="s">
        <v>29</v>
      </c>
      <c r="M3115" s="5">
        <v>44935.465543981481</v>
      </c>
      <c r="N3115" s="3" t="s">
        <v>30</v>
      </c>
      <c r="O3115" s="3" t="s">
        <v>30</v>
      </c>
      <c r="P3115" s="1" t="s">
        <v>29</v>
      </c>
      <c r="Q3115" s="1">
        <f>SUMIFS('[1]RAW DATA'!$BE:$BE,'[1]RAW DATA'!$A:$A,[1]COMPUTATION!$B3115,'[1]RAW DATA'!$N:$N,[1]COMPUTATION!A3115)</f>
        <v>54</v>
      </c>
    </row>
    <row r="3116" spans="1:17" x14ac:dyDescent="0.35">
      <c r="A3116" s="1" t="str">
        <f>IFERROR(VLOOKUP($B3116,'[1]RAW DATA'!$A:$N,14,0),"DNA")</f>
        <v>LAS POS Refll</v>
      </c>
      <c r="B3116" s="1">
        <v>1017087422</v>
      </c>
      <c r="C3116" s="2">
        <v>1</v>
      </c>
      <c r="D3116" s="3">
        <v>45170.465277777781</v>
      </c>
      <c r="E3116" s="3" t="s">
        <v>30</v>
      </c>
      <c r="F3116" s="1">
        <v>1</v>
      </c>
      <c r="G3116" s="1">
        <v>1</v>
      </c>
      <c r="H3116" s="1">
        <v>1</v>
      </c>
      <c r="I3116" s="1" t="s">
        <v>163</v>
      </c>
      <c r="J3116" s="4">
        <v>0.45833333333333331</v>
      </c>
      <c r="K3116" s="1" t="s">
        <v>58</v>
      </c>
      <c r="L3116" s="1" t="s">
        <v>29</v>
      </c>
      <c r="M3116" s="5">
        <v>44935.465590277781</v>
      </c>
      <c r="N3116" s="3" t="s">
        <v>30</v>
      </c>
      <c r="O3116" s="3" t="s">
        <v>30</v>
      </c>
      <c r="P3116" s="1" t="s">
        <v>29</v>
      </c>
      <c r="Q3116" s="1">
        <f>SUMIFS('[1]RAW DATA'!$BE:$BE,'[1]RAW DATA'!$A:$A,[1]COMPUTATION!$B3116,'[1]RAW DATA'!$N:$N,[1]COMPUTATION!A3116)</f>
        <v>0</v>
      </c>
    </row>
    <row r="3117" spans="1:17" x14ac:dyDescent="0.35">
      <c r="A3117" s="1" t="str">
        <f>IFERROR(VLOOKUP($B3117,'[1]RAW DATA'!$A:$N,14,0),"DNA")</f>
        <v>LAS POS Refll</v>
      </c>
      <c r="B3117" s="1">
        <v>1017087423</v>
      </c>
      <c r="C3117" s="2">
        <v>1</v>
      </c>
      <c r="D3117" s="3">
        <v>45170.465277777781</v>
      </c>
      <c r="E3117" s="3" t="s">
        <v>30</v>
      </c>
      <c r="F3117" s="1">
        <v>1</v>
      </c>
      <c r="G3117" s="1">
        <v>1</v>
      </c>
      <c r="H3117" s="1">
        <v>1</v>
      </c>
      <c r="I3117" s="1" t="s">
        <v>163</v>
      </c>
      <c r="J3117" s="4">
        <v>0.45833333333333331</v>
      </c>
      <c r="K3117" s="1" t="s">
        <v>58</v>
      </c>
      <c r="L3117" s="1" t="s">
        <v>29</v>
      </c>
      <c r="M3117" s="5">
        <v>44935.465613425928</v>
      </c>
      <c r="N3117" s="3" t="s">
        <v>30</v>
      </c>
      <c r="O3117" s="3" t="s">
        <v>30</v>
      </c>
      <c r="P3117" s="1" t="s">
        <v>29</v>
      </c>
      <c r="Q3117" s="1">
        <f>SUMIFS('[1]RAW DATA'!$BE:$BE,'[1]RAW DATA'!$A:$A,[1]COMPUTATION!$B3117,'[1]RAW DATA'!$N:$N,[1]COMPUTATION!A3117)</f>
        <v>0</v>
      </c>
    </row>
    <row r="3118" spans="1:17" x14ac:dyDescent="0.35">
      <c r="A3118" s="1" t="str">
        <f>IFERROR(VLOOKUP($B3118,'[1]RAW DATA'!$A:$N,14,0),"DNA")</f>
        <v>LAS POS Refll</v>
      </c>
      <c r="B3118" s="1">
        <v>1017087424</v>
      </c>
      <c r="C3118" s="2">
        <v>1</v>
      </c>
      <c r="D3118" s="3">
        <v>45170.465277777781</v>
      </c>
      <c r="E3118" s="3" t="s">
        <v>30</v>
      </c>
      <c r="F3118" s="1">
        <v>1</v>
      </c>
      <c r="G3118" s="1">
        <v>1</v>
      </c>
      <c r="H3118" s="1">
        <v>1</v>
      </c>
      <c r="I3118" s="1" t="s">
        <v>163</v>
      </c>
      <c r="J3118" s="4">
        <v>0.45833333333333331</v>
      </c>
      <c r="K3118" s="1" t="s">
        <v>58</v>
      </c>
      <c r="L3118" s="1" t="s">
        <v>29</v>
      </c>
      <c r="M3118" s="5">
        <v>44935.465636574074</v>
      </c>
      <c r="N3118" s="3" t="s">
        <v>30</v>
      </c>
      <c r="O3118" s="3" t="s">
        <v>30</v>
      </c>
      <c r="P3118" s="1" t="s">
        <v>29</v>
      </c>
      <c r="Q3118" s="1">
        <f>SUMIFS('[1]RAW DATA'!$BE:$BE,'[1]RAW DATA'!$A:$A,[1]COMPUTATION!$B3118,'[1]RAW DATA'!$N:$N,[1]COMPUTATION!A3118)</f>
        <v>19</v>
      </c>
    </row>
    <row r="3119" spans="1:17" x14ac:dyDescent="0.35">
      <c r="A3119" s="1" t="str">
        <f>IFERROR(VLOOKUP($B3119,'[1]RAW DATA'!$A:$N,14,0),"DNA")</f>
        <v>LAS POS Refll</v>
      </c>
      <c r="B3119" s="1">
        <v>1017087425</v>
      </c>
      <c r="C3119" s="2">
        <v>1</v>
      </c>
      <c r="D3119" s="3">
        <v>45170.465277777781</v>
      </c>
      <c r="E3119" s="3" t="s">
        <v>53</v>
      </c>
      <c r="F3119" s="1">
        <v>1</v>
      </c>
      <c r="G3119" s="1">
        <v>0</v>
      </c>
      <c r="H3119" s="1">
        <v>0</v>
      </c>
      <c r="I3119" s="1" t="s">
        <v>163</v>
      </c>
      <c r="J3119" s="4">
        <v>0.45833333333333331</v>
      </c>
      <c r="K3119" s="1" t="s">
        <v>58</v>
      </c>
      <c r="L3119" s="1" t="s">
        <v>29</v>
      </c>
      <c r="M3119" s="5">
        <v>44935.465636574074</v>
      </c>
      <c r="N3119" s="3" t="s">
        <v>53</v>
      </c>
      <c r="O3119" s="3" t="s">
        <v>53</v>
      </c>
      <c r="P3119" s="1" t="s">
        <v>29</v>
      </c>
      <c r="Q3119" s="1">
        <f>SUMIFS('[1]RAW DATA'!$BE:$BE,'[1]RAW DATA'!$A:$A,[1]COMPUTATION!$B3119,'[1]RAW DATA'!$N:$N,[1]COMPUTATION!A3119)</f>
        <v>8</v>
      </c>
    </row>
    <row r="3120" spans="1:17" x14ac:dyDescent="0.35">
      <c r="A3120" s="1" t="str">
        <f>IFERROR(VLOOKUP($B3120,'[1]RAW DATA'!$A:$N,14,0),"DNA")</f>
        <v>LAS POS Refll</v>
      </c>
      <c r="B3120" s="1">
        <v>1017087426</v>
      </c>
      <c r="C3120" s="2">
        <v>1</v>
      </c>
      <c r="D3120" s="3">
        <v>45170.465277777781</v>
      </c>
      <c r="E3120" s="3" t="s">
        <v>39</v>
      </c>
      <c r="F3120" s="1">
        <v>1</v>
      </c>
      <c r="G3120" s="1">
        <v>1</v>
      </c>
      <c r="H3120" s="1">
        <v>1</v>
      </c>
      <c r="I3120" s="1" t="s">
        <v>163</v>
      </c>
      <c r="J3120" s="4">
        <v>0.45833333333333331</v>
      </c>
      <c r="K3120" s="1" t="s">
        <v>58</v>
      </c>
      <c r="L3120" s="1" t="s">
        <v>29</v>
      </c>
      <c r="M3120" s="5">
        <v>44935.465694444443</v>
      </c>
      <c r="N3120" s="3" t="s">
        <v>39</v>
      </c>
      <c r="O3120" s="3" t="s">
        <v>39</v>
      </c>
      <c r="P3120" s="1" t="s">
        <v>29</v>
      </c>
      <c r="Q3120" s="1">
        <f>SUMIFS('[1]RAW DATA'!$BE:$BE,'[1]RAW DATA'!$A:$A,[1]COMPUTATION!$B3120,'[1]RAW DATA'!$N:$N,[1]COMPUTATION!A3120)</f>
        <v>37</v>
      </c>
    </row>
    <row r="3121" spans="1:17" x14ac:dyDescent="0.35">
      <c r="A3121" s="1" t="str">
        <f>IFERROR(VLOOKUP($B3121,'[1]RAW DATA'!$A:$N,14,0),"DNA")</f>
        <v>LAS POS Refll</v>
      </c>
      <c r="B3121" s="1">
        <v>1017087427</v>
      </c>
      <c r="C3121" s="2">
        <v>1</v>
      </c>
      <c r="D3121" s="3">
        <v>45170.465277777781</v>
      </c>
      <c r="E3121" s="3" t="s">
        <v>35</v>
      </c>
      <c r="F3121" s="1">
        <v>1</v>
      </c>
      <c r="G3121" s="1">
        <v>0</v>
      </c>
      <c r="H3121" s="1">
        <v>0</v>
      </c>
      <c r="I3121" s="1" t="s">
        <v>163</v>
      </c>
      <c r="J3121" s="4">
        <v>0.45833333333333331</v>
      </c>
      <c r="K3121" s="1" t="s">
        <v>58</v>
      </c>
      <c r="L3121" s="1" t="s">
        <v>29</v>
      </c>
      <c r="M3121" s="5">
        <v>44935.465694444443</v>
      </c>
      <c r="N3121" s="3" t="s">
        <v>35</v>
      </c>
      <c r="O3121" s="3" t="s">
        <v>35</v>
      </c>
      <c r="P3121" s="1" t="s">
        <v>29</v>
      </c>
      <c r="Q3121" s="1">
        <f>SUMIFS('[1]RAW DATA'!$BE:$BE,'[1]RAW DATA'!$A:$A,[1]COMPUTATION!$B3121,'[1]RAW DATA'!$N:$N,[1]COMPUTATION!A3121)</f>
        <v>0</v>
      </c>
    </row>
    <row r="3122" spans="1:17" x14ac:dyDescent="0.35">
      <c r="A3122" s="1" t="str">
        <f>IFERROR(VLOOKUP($B3122,'[1]RAW DATA'!$A:$N,14,0),"DNA")</f>
        <v>LAS POS Refll</v>
      </c>
      <c r="B3122" s="1">
        <v>1017087428</v>
      </c>
      <c r="C3122" s="2">
        <v>1</v>
      </c>
      <c r="D3122" s="3">
        <v>45170.465277777781</v>
      </c>
      <c r="E3122" s="3" t="s">
        <v>35</v>
      </c>
      <c r="F3122" s="1">
        <v>1</v>
      </c>
      <c r="G3122" s="1">
        <v>0</v>
      </c>
      <c r="H3122" s="1">
        <v>0</v>
      </c>
      <c r="I3122" s="1" t="s">
        <v>163</v>
      </c>
      <c r="J3122" s="4">
        <v>0.45833333333333331</v>
      </c>
      <c r="K3122" s="1" t="s">
        <v>58</v>
      </c>
      <c r="L3122" s="1" t="s">
        <v>29</v>
      </c>
      <c r="M3122" s="5">
        <v>44935.465694444443</v>
      </c>
      <c r="N3122" s="3" t="s">
        <v>35</v>
      </c>
      <c r="O3122" s="3" t="s">
        <v>35</v>
      </c>
      <c r="P3122" s="1" t="s">
        <v>29</v>
      </c>
      <c r="Q3122" s="1">
        <f>SUMIFS('[1]RAW DATA'!$BE:$BE,'[1]RAW DATA'!$A:$A,[1]COMPUTATION!$B3122,'[1]RAW DATA'!$N:$N,[1]COMPUTATION!A3122)</f>
        <v>0</v>
      </c>
    </row>
    <row r="3123" spans="1:17" x14ac:dyDescent="0.35">
      <c r="A3123" s="1" t="str">
        <f>IFERROR(VLOOKUP($B3123,'[1]RAW DATA'!$A:$N,14,0),"DNA")</f>
        <v>LAS POS Refll</v>
      </c>
      <c r="B3123" s="1">
        <v>1017087429</v>
      </c>
      <c r="C3123" s="2">
        <v>1</v>
      </c>
      <c r="D3123" s="3">
        <v>45170.465277777781</v>
      </c>
      <c r="E3123" s="3" t="s">
        <v>30</v>
      </c>
      <c r="F3123" s="1">
        <v>1</v>
      </c>
      <c r="G3123" s="1">
        <v>1</v>
      </c>
      <c r="H3123" s="1">
        <v>1</v>
      </c>
      <c r="I3123" s="1" t="s">
        <v>163</v>
      </c>
      <c r="J3123" s="4">
        <v>0.45833333333333331</v>
      </c>
      <c r="K3123" s="1" t="s">
        <v>58</v>
      </c>
      <c r="L3123" s="1" t="s">
        <v>29</v>
      </c>
      <c r="M3123" s="5">
        <v>44935.465717592589</v>
      </c>
      <c r="N3123" s="3" t="s">
        <v>30</v>
      </c>
      <c r="O3123" s="3" t="s">
        <v>30</v>
      </c>
      <c r="P3123" s="1" t="s">
        <v>29</v>
      </c>
      <c r="Q3123" s="1">
        <f>SUMIFS('[1]RAW DATA'!$BE:$BE,'[1]RAW DATA'!$A:$A,[1]COMPUTATION!$B3123,'[1]RAW DATA'!$N:$N,[1]COMPUTATION!A3123)</f>
        <v>109</v>
      </c>
    </row>
    <row r="3124" spans="1:17" x14ac:dyDescent="0.35">
      <c r="A3124" s="1" t="str">
        <f>IFERROR(VLOOKUP($B3124,'[1]RAW DATA'!$A:$N,14,0),"DNA")</f>
        <v>LAS POS Refll</v>
      </c>
      <c r="B3124" s="1">
        <v>1017087430</v>
      </c>
      <c r="C3124" s="2">
        <v>1</v>
      </c>
      <c r="D3124" s="3">
        <v>45170.465277777781</v>
      </c>
      <c r="E3124" s="3" t="s">
        <v>35</v>
      </c>
      <c r="F3124" s="1">
        <v>1</v>
      </c>
      <c r="G3124" s="1">
        <v>0</v>
      </c>
      <c r="H3124" s="1">
        <v>0</v>
      </c>
      <c r="I3124" s="1" t="s">
        <v>163</v>
      </c>
      <c r="J3124" s="4">
        <v>0.45833333333333331</v>
      </c>
      <c r="K3124" s="1" t="s">
        <v>58</v>
      </c>
      <c r="L3124" s="1" t="s">
        <v>29</v>
      </c>
      <c r="M3124" s="5">
        <v>44935.465810185182</v>
      </c>
      <c r="N3124" s="3" t="s">
        <v>35</v>
      </c>
      <c r="O3124" s="3" t="s">
        <v>35</v>
      </c>
      <c r="P3124" s="1" t="s">
        <v>29</v>
      </c>
      <c r="Q3124" s="1">
        <f>SUMIFS('[1]RAW DATA'!$BE:$BE,'[1]RAW DATA'!$A:$A,[1]COMPUTATION!$B3124,'[1]RAW DATA'!$N:$N,[1]COMPUTATION!A3124)</f>
        <v>0</v>
      </c>
    </row>
    <row r="3125" spans="1:17" x14ac:dyDescent="0.35">
      <c r="A3125" s="1" t="str">
        <f>IFERROR(VLOOKUP($B3125,'[1]RAW DATA'!$A:$N,14,0),"DNA")</f>
        <v>LAS POS Refll</v>
      </c>
      <c r="B3125" s="1">
        <v>1017087431</v>
      </c>
      <c r="C3125" s="2">
        <v>1</v>
      </c>
      <c r="D3125" s="3">
        <v>45170.465277777781</v>
      </c>
      <c r="E3125" s="3" t="s">
        <v>35</v>
      </c>
      <c r="F3125" s="1">
        <v>1</v>
      </c>
      <c r="G3125" s="1">
        <v>0</v>
      </c>
      <c r="H3125" s="1">
        <v>0</v>
      </c>
      <c r="I3125" s="1" t="s">
        <v>163</v>
      </c>
      <c r="J3125" s="4">
        <v>0.45833333333333331</v>
      </c>
      <c r="K3125" s="1" t="s">
        <v>58</v>
      </c>
      <c r="L3125" s="1" t="s">
        <v>29</v>
      </c>
      <c r="M3125" s="5">
        <v>44935.465810185182</v>
      </c>
      <c r="N3125" s="3" t="s">
        <v>35</v>
      </c>
      <c r="O3125" s="3" t="s">
        <v>35</v>
      </c>
      <c r="P3125" s="1" t="s">
        <v>29</v>
      </c>
      <c r="Q3125" s="1">
        <f>SUMIFS('[1]RAW DATA'!$BE:$BE,'[1]RAW DATA'!$A:$A,[1]COMPUTATION!$B3125,'[1]RAW DATA'!$N:$N,[1]COMPUTATION!A3125)</f>
        <v>0</v>
      </c>
    </row>
    <row r="3126" spans="1:17" x14ac:dyDescent="0.35">
      <c r="A3126" s="1" t="str">
        <f>IFERROR(VLOOKUP($B3126,'[1]RAW DATA'!$A:$N,14,0),"DNA")</f>
        <v>LAS POS Refll</v>
      </c>
      <c r="B3126" s="1">
        <v>1017087432</v>
      </c>
      <c r="C3126" s="2">
        <v>1</v>
      </c>
      <c r="D3126" s="3">
        <v>45170.465277777781</v>
      </c>
      <c r="E3126" s="3" t="s">
        <v>35</v>
      </c>
      <c r="F3126" s="1">
        <v>1</v>
      </c>
      <c r="G3126" s="1">
        <v>0</v>
      </c>
      <c r="H3126" s="1">
        <v>0</v>
      </c>
      <c r="I3126" s="1" t="s">
        <v>163</v>
      </c>
      <c r="J3126" s="4">
        <v>0.45833333333333331</v>
      </c>
      <c r="K3126" s="1" t="s">
        <v>58</v>
      </c>
      <c r="L3126" s="1" t="s">
        <v>29</v>
      </c>
      <c r="M3126" s="5">
        <v>44935.465821759259</v>
      </c>
      <c r="N3126" s="3" t="s">
        <v>35</v>
      </c>
      <c r="O3126" s="3" t="s">
        <v>35</v>
      </c>
      <c r="P3126" s="1" t="s">
        <v>29</v>
      </c>
      <c r="Q3126" s="1">
        <f>SUMIFS('[1]RAW DATA'!$BE:$BE,'[1]RAW DATA'!$A:$A,[1]COMPUTATION!$B3126,'[1]RAW DATA'!$N:$N,[1]COMPUTATION!A3126)</f>
        <v>0</v>
      </c>
    </row>
    <row r="3127" spans="1:17" x14ac:dyDescent="0.35">
      <c r="A3127" s="1" t="str">
        <f>IFERROR(VLOOKUP($B3127,'[1]RAW DATA'!$A:$N,14,0),"DNA")</f>
        <v>LAS POS Refll</v>
      </c>
      <c r="B3127" s="1">
        <v>1017087433</v>
      </c>
      <c r="C3127" s="2">
        <v>1</v>
      </c>
      <c r="D3127" s="3">
        <v>45170.465277777781</v>
      </c>
      <c r="E3127" s="3" t="s">
        <v>35</v>
      </c>
      <c r="F3127" s="1">
        <v>1</v>
      </c>
      <c r="G3127" s="1">
        <v>0</v>
      </c>
      <c r="H3127" s="1">
        <v>0</v>
      </c>
      <c r="I3127" s="1" t="s">
        <v>163</v>
      </c>
      <c r="J3127" s="4">
        <v>0.45833333333333331</v>
      </c>
      <c r="K3127" s="1" t="s">
        <v>58</v>
      </c>
      <c r="L3127" s="1" t="s">
        <v>29</v>
      </c>
      <c r="M3127" s="5">
        <v>44935.465821759259</v>
      </c>
      <c r="N3127" s="3" t="s">
        <v>35</v>
      </c>
      <c r="O3127" s="3" t="s">
        <v>35</v>
      </c>
      <c r="P3127" s="1" t="s">
        <v>29</v>
      </c>
      <c r="Q3127" s="1">
        <f>SUMIFS('[1]RAW DATA'!$BE:$BE,'[1]RAW DATA'!$A:$A,[1]COMPUTATION!$B3127,'[1]RAW DATA'!$N:$N,[1]COMPUTATION!A3127)</f>
        <v>0</v>
      </c>
    </row>
    <row r="3128" spans="1:17" x14ac:dyDescent="0.35">
      <c r="A3128" s="1" t="str">
        <f>IFERROR(VLOOKUP($B3128,'[1]RAW DATA'!$A:$N,14,0),"DNA")</f>
        <v>LAS POS Refll</v>
      </c>
      <c r="B3128" s="1">
        <v>1017087434</v>
      </c>
      <c r="C3128" s="2">
        <v>1</v>
      </c>
      <c r="D3128" s="3">
        <v>45170.465277777781</v>
      </c>
      <c r="E3128" s="3" t="s">
        <v>35</v>
      </c>
      <c r="F3128" s="1">
        <v>1</v>
      </c>
      <c r="G3128" s="1">
        <v>0</v>
      </c>
      <c r="H3128" s="1">
        <v>0</v>
      </c>
      <c r="I3128" s="1" t="s">
        <v>163</v>
      </c>
      <c r="J3128" s="4">
        <v>0.45833333333333331</v>
      </c>
      <c r="K3128" s="1" t="s">
        <v>58</v>
      </c>
      <c r="L3128" s="1" t="s">
        <v>29</v>
      </c>
      <c r="M3128" s="5">
        <v>44935.465902777774</v>
      </c>
      <c r="N3128" s="3" t="s">
        <v>35</v>
      </c>
      <c r="O3128" s="3" t="s">
        <v>35</v>
      </c>
      <c r="P3128" s="1" t="s">
        <v>29</v>
      </c>
      <c r="Q3128" s="1">
        <f>SUMIFS('[1]RAW DATA'!$BE:$BE,'[1]RAW DATA'!$A:$A,[1]COMPUTATION!$B3128,'[1]RAW DATA'!$N:$N,[1]COMPUTATION!A3128)</f>
        <v>0</v>
      </c>
    </row>
    <row r="3129" spans="1:17" x14ac:dyDescent="0.35">
      <c r="A3129" s="1" t="str">
        <f>IFERROR(VLOOKUP($B3129,'[1]RAW DATA'!$A:$N,14,0),"DNA")</f>
        <v>LAS POS Refll</v>
      </c>
      <c r="B3129" s="1">
        <v>1017087435</v>
      </c>
      <c r="C3129" s="2">
        <v>1</v>
      </c>
      <c r="D3129" s="3">
        <v>45170.465277777781</v>
      </c>
      <c r="E3129" s="3" t="s">
        <v>35</v>
      </c>
      <c r="F3129" s="1">
        <v>1</v>
      </c>
      <c r="G3129" s="1">
        <v>0</v>
      </c>
      <c r="H3129" s="1">
        <v>0</v>
      </c>
      <c r="I3129" s="1" t="s">
        <v>163</v>
      </c>
      <c r="J3129" s="4">
        <v>0.45833333333333331</v>
      </c>
      <c r="K3129" s="1" t="s">
        <v>58</v>
      </c>
      <c r="L3129" s="1" t="s">
        <v>29</v>
      </c>
      <c r="M3129" s="5">
        <v>44935.465902777774</v>
      </c>
      <c r="N3129" s="3" t="s">
        <v>35</v>
      </c>
      <c r="O3129" s="3" t="s">
        <v>35</v>
      </c>
      <c r="P3129" s="1" t="s">
        <v>29</v>
      </c>
      <c r="Q3129" s="1">
        <f>SUMIFS('[1]RAW DATA'!$BE:$BE,'[1]RAW DATA'!$A:$A,[1]COMPUTATION!$B3129,'[1]RAW DATA'!$N:$N,[1]COMPUTATION!A3129)</f>
        <v>0</v>
      </c>
    </row>
    <row r="3130" spans="1:17" x14ac:dyDescent="0.35">
      <c r="A3130" s="1" t="str">
        <f>IFERROR(VLOOKUP($B3130,'[1]RAW DATA'!$A:$N,14,0),"DNA")</f>
        <v>LAS POS Refll</v>
      </c>
      <c r="B3130" s="1">
        <v>1017087436</v>
      </c>
      <c r="C3130" s="2">
        <v>1</v>
      </c>
      <c r="D3130" s="3">
        <v>45170.465277777781</v>
      </c>
      <c r="E3130" s="3" t="s">
        <v>35</v>
      </c>
      <c r="F3130" s="1">
        <v>1</v>
      </c>
      <c r="G3130" s="1">
        <v>0</v>
      </c>
      <c r="H3130" s="1">
        <v>0</v>
      </c>
      <c r="I3130" s="1" t="s">
        <v>163</v>
      </c>
      <c r="J3130" s="4">
        <v>0.45833333333333331</v>
      </c>
      <c r="K3130" s="1" t="s">
        <v>58</v>
      </c>
      <c r="L3130" s="1" t="s">
        <v>29</v>
      </c>
      <c r="M3130" s="5">
        <v>44935.465902777774</v>
      </c>
      <c r="N3130" s="3" t="s">
        <v>35</v>
      </c>
      <c r="O3130" s="3" t="s">
        <v>35</v>
      </c>
      <c r="P3130" s="1" t="s">
        <v>29</v>
      </c>
      <c r="Q3130" s="1">
        <f>SUMIFS('[1]RAW DATA'!$BE:$BE,'[1]RAW DATA'!$A:$A,[1]COMPUTATION!$B3130,'[1]RAW DATA'!$N:$N,[1]COMPUTATION!A3130)</f>
        <v>0</v>
      </c>
    </row>
    <row r="3131" spans="1:17" x14ac:dyDescent="0.35">
      <c r="A3131" s="1" t="str">
        <f>IFERROR(VLOOKUP($B3131,'[1]RAW DATA'!$A:$N,14,0),"DNA")</f>
        <v>LAS POS Refll</v>
      </c>
      <c r="B3131" s="1">
        <v>1017087437</v>
      </c>
      <c r="C3131" s="2">
        <v>1</v>
      </c>
      <c r="D3131" s="3">
        <v>45170.465277777781</v>
      </c>
      <c r="E3131" s="3" t="s">
        <v>35</v>
      </c>
      <c r="F3131" s="1">
        <v>1</v>
      </c>
      <c r="G3131" s="1">
        <v>0</v>
      </c>
      <c r="H3131" s="1">
        <v>0</v>
      </c>
      <c r="I3131" s="1" t="s">
        <v>163</v>
      </c>
      <c r="J3131" s="4">
        <v>0.45833333333333331</v>
      </c>
      <c r="K3131" s="1" t="s">
        <v>58</v>
      </c>
      <c r="L3131" s="1" t="s">
        <v>29</v>
      </c>
      <c r="M3131" s="5">
        <v>44935.465902777774</v>
      </c>
      <c r="N3131" s="3" t="s">
        <v>35</v>
      </c>
      <c r="O3131" s="3" t="s">
        <v>35</v>
      </c>
      <c r="P3131" s="1" t="s">
        <v>29</v>
      </c>
      <c r="Q3131" s="1">
        <f>SUMIFS('[1]RAW DATA'!$BE:$BE,'[1]RAW DATA'!$A:$A,[1]COMPUTATION!$B3131,'[1]RAW DATA'!$N:$N,[1]COMPUTATION!A3131)</f>
        <v>0</v>
      </c>
    </row>
    <row r="3132" spans="1:17" x14ac:dyDescent="0.35">
      <c r="A3132" s="1" t="str">
        <f>IFERROR(VLOOKUP($B3132,'[1]RAW DATA'!$A:$N,14,0),"DNA")</f>
        <v>LAS POS Refll</v>
      </c>
      <c r="B3132" s="1">
        <v>1017087438</v>
      </c>
      <c r="C3132" s="2">
        <v>1</v>
      </c>
      <c r="D3132" s="3">
        <v>45170.465277777781</v>
      </c>
      <c r="E3132" s="3" t="s">
        <v>35</v>
      </c>
      <c r="F3132" s="1">
        <v>1</v>
      </c>
      <c r="G3132" s="1">
        <v>0</v>
      </c>
      <c r="H3132" s="1">
        <v>0</v>
      </c>
      <c r="I3132" s="1" t="s">
        <v>163</v>
      </c>
      <c r="J3132" s="4">
        <v>0.45833333333333331</v>
      </c>
      <c r="K3132" s="1" t="s">
        <v>58</v>
      </c>
      <c r="L3132" s="1" t="s">
        <v>29</v>
      </c>
      <c r="M3132" s="5">
        <v>44935.465902777774</v>
      </c>
      <c r="N3132" s="3" t="s">
        <v>35</v>
      </c>
      <c r="O3132" s="3" t="s">
        <v>35</v>
      </c>
      <c r="P3132" s="1" t="s">
        <v>29</v>
      </c>
      <c r="Q3132" s="1">
        <f>SUMIFS('[1]RAW DATA'!$BE:$BE,'[1]RAW DATA'!$A:$A,[1]COMPUTATION!$B3132,'[1]RAW DATA'!$N:$N,[1]COMPUTATION!A3132)</f>
        <v>0</v>
      </c>
    </row>
    <row r="3133" spans="1:17" x14ac:dyDescent="0.35">
      <c r="A3133" s="1" t="str">
        <f>IFERROR(VLOOKUP($B3133,'[1]RAW DATA'!$A:$N,14,0),"DNA")</f>
        <v>LAS POS Refll</v>
      </c>
      <c r="B3133" s="1">
        <v>1017087439</v>
      </c>
      <c r="C3133" s="2">
        <v>1</v>
      </c>
      <c r="D3133" s="3">
        <v>45170.465277777781</v>
      </c>
      <c r="E3133" s="3" t="s">
        <v>35</v>
      </c>
      <c r="F3133" s="1">
        <v>1</v>
      </c>
      <c r="G3133" s="1">
        <v>0</v>
      </c>
      <c r="H3133" s="1">
        <v>0</v>
      </c>
      <c r="I3133" s="1" t="s">
        <v>163</v>
      </c>
      <c r="J3133" s="4">
        <v>0.45833333333333331</v>
      </c>
      <c r="K3133" s="1" t="s">
        <v>58</v>
      </c>
      <c r="L3133" s="1" t="s">
        <v>29</v>
      </c>
      <c r="M3133" s="5">
        <v>44935.465902777774</v>
      </c>
      <c r="N3133" s="3" t="s">
        <v>35</v>
      </c>
      <c r="O3133" s="3" t="s">
        <v>35</v>
      </c>
      <c r="P3133" s="1" t="s">
        <v>29</v>
      </c>
      <c r="Q3133" s="1">
        <f>SUMIFS('[1]RAW DATA'!$BE:$BE,'[1]RAW DATA'!$A:$A,[1]COMPUTATION!$B3133,'[1]RAW DATA'!$N:$N,[1]COMPUTATION!A3133)</f>
        <v>0</v>
      </c>
    </row>
    <row r="3134" spans="1:17" x14ac:dyDescent="0.35">
      <c r="A3134" s="1" t="str">
        <f>IFERROR(VLOOKUP($B3134,'[1]RAW DATA'!$A:$N,14,0),"DNA")</f>
        <v>LAS POS Refll</v>
      </c>
      <c r="B3134" s="1">
        <v>1017087440</v>
      </c>
      <c r="C3134" s="2">
        <v>1</v>
      </c>
      <c r="D3134" s="3">
        <v>45170.465277777781</v>
      </c>
      <c r="E3134" s="3" t="s">
        <v>35</v>
      </c>
      <c r="F3134" s="1">
        <v>1</v>
      </c>
      <c r="G3134" s="1">
        <v>0</v>
      </c>
      <c r="H3134" s="1">
        <v>0</v>
      </c>
      <c r="I3134" s="1" t="s">
        <v>163</v>
      </c>
      <c r="J3134" s="4">
        <v>0.45833333333333331</v>
      </c>
      <c r="K3134" s="1" t="s">
        <v>58</v>
      </c>
      <c r="L3134" s="1" t="s">
        <v>29</v>
      </c>
      <c r="M3134" s="5">
        <v>44935.465902777774</v>
      </c>
      <c r="N3134" s="3" t="s">
        <v>35</v>
      </c>
      <c r="O3134" s="3" t="s">
        <v>35</v>
      </c>
      <c r="P3134" s="1" t="s">
        <v>29</v>
      </c>
      <c r="Q3134" s="1">
        <f>SUMIFS('[1]RAW DATA'!$BE:$BE,'[1]RAW DATA'!$A:$A,[1]COMPUTATION!$B3134,'[1]RAW DATA'!$N:$N,[1]COMPUTATION!A3134)</f>
        <v>0</v>
      </c>
    </row>
    <row r="3135" spans="1:17" x14ac:dyDescent="0.35">
      <c r="A3135" s="1" t="str">
        <f>IFERROR(VLOOKUP($B3135,'[1]RAW DATA'!$A:$N,14,0),"DNA")</f>
        <v>LAS POS Refll</v>
      </c>
      <c r="B3135" s="1">
        <v>1017087441</v>
      </c>
      <c r="C3135" s="2">
        <v>1</v>
      </c>
      <c r="D3135" s="3">
        <v>45170.465277777781</v>
      </c>
      <c r="E3135" s="3" t="s">
        <v>35</v>
      </c>
      <c r="F3135" s="1">
        <v>1</v>
      </c>
      <c r="G3135" s="1">
        <v>0</v>
      </c>
      <c r="H3135" s="1">
        <v>0</v>
      </c>
      <c r="I3135" s="1" t="s">
        <v>163</v>
      </c>
      <c r="J3135" s="4">
        <v>0.45833333333333331</v>
      </c>
      <c r="K3135" s="1" t="s">
        <v>58</v>
      </c>
      <c r="L3135" s="1" t="s">
        <v>29</v>
      </c>
      <c r="M3135" s="5">
        <v>44935.465902777774</v>
      </c>
      <c r="N3135" s="3" t="s">
        <v>35</v>
      </c>
      <c r="O3135" s="3" t="s">
        <v>35</v>
      </c>
      <c r="P3135" s="1" t="s">
        <v>29</v>
      </c>
      <c r="Q3135" s="1">
        <f>SUMIFS('[1]RAW DATA'!$BE:$BE,'[1]RAW DATA'!$A:$A,[1]COMPUTATION!$B3135,'[1]RAW DATA'!$N:$N,[1]COMPUTATION!A3135)</f>
        <v>0</v>
      </c>
    </row>
    <row r="3136" spans="1:17" x14ac:dyDescent="0.35">
      <c r="A3136" s="1" t="str">
        <f>IFERROR(VLOOKUP($B3136,'[1]RAW DATA'!$A:$N,14,0),"DNA")</f>
        <v>LAS POS Refll</v>
      </c>
      <c r="B3136" s="1">
        <v>1017087442</v>
      </c>
      <c r="C3136" s="2">
        <v>1</v>
      </c>
      <c r="D3136" s="3">
        <v>45170.465277777781</v>
      </c>
      <c r="E3136" s="3" t="s">
        <v>35</v>
      </c>
      <c r="F3136" s="1">
        <v>1</v>
      </c>
      <c r="G3136" s="1">
        <v>0</v>
      </c>
      <c r="H3136" s="1">
        <v>0</v>
      </c>
      <c r="I3136" s="1" t="s">
        <v>163</v>
      </c>
      <c r="J3136" s="4">
        <v>0.45833333333333331</v>
      </c>
      <c r="K3136" s="1" t="s">
        <v>58</v>
      </c>
      <c r="L3136" s="1" t="s">
        <v>29</v>
      </c>
      <c r="M3136" s="5">
        <v>44935.465902777774</v>
      </c>
      <c r="N3136" s="3" t="s">
        <v>35</v>
      </c>
      <c r="O3136" s="3" t="s">
        <v>35</v>
      </c>
      <c r="P3136" s="1" t="s">
        <v>29</v>
      </c>
      <c r="Q3136" s="1">
        <f>SUMIFS('[1]RAW DATA'!$BE:$BE,'[1]RAW DATA'!$A:$A,[1]COMPUTATION!$B3136,'[1]RAW DATA'!$N:$N,[1]COMPUTATION!A3136)</f>
        <v>0</v>
      </c>
    </row>
    <row r="3137" spans="1:17" x14ac:dyDescent="0.35">
      <c r="A3137" s="1" t="str">
        <f>IFERROR(VLOOKUP($B3137,'[1]RAW DATA'!$A:$N,14,0),"DNA")</f>
        <v>LAS POS Refll</v>
      </c>
      <c r="B3137" s="1">
        <v>1017087443</v>
      </c>
      <c r="C3137" s="2">
        <v>1</v>
      </c>
      <c r="D3137" s="3">
        <v>45170.465277777781</v>
      </c>
      <c r="E3137" s="3" t="s">
        <v>35</v>
      </c>
      <c r="F3137" s="1">
        <v>1</v>
      </c>
      <c r="G3137" s="1">
        <v>0</v>
      </c>
      <c r="H3137" s="1">
        <v>0</v>
      </c>
      <c r="I3137" s="1" t="s">
        <v>163</v>
      </c>
      <c r="J3137" s="4">
        <v>0.45833333333333331</v>
      </c>
      <c r="K3137" s="1" t="s">
        <v>58</v>
      </c>
      <c r="L3137" s="1" t="s">
        <v>29</v>
      </c>
      <c r="M3137" s="5">
        <v>44935.465902777774</v>
      </c>
      <c r="N3137" s="3" t="s">
        <v>35</v>
      </c>
      <c r="O3137" s="3" t="s">
        <v>35</v>
      </c>
      <c r="P3137" s="1" t="s">
        <v>29</v>
      </c>
      <c r="Q3137" s="1">
        <f>SUMIFS('[1]RAW DATA'!$BE:$BE,'[1]RAW DATA'!$A:$A,[1]COMPUTATION!$B3137,'[1]RAW DATA'!$N:$N,[1]COMPUTATION!A3137)</f>
        <v>0</v>
      </c>
    </row>
    <row r="3138" spans="1:17" x14ac:dyDescent="0.35">
      <c r="A3138" s="1" t="str">
        <f>IFERROR(VLOOKUP($B3138,'[1]RAW DATA'!$A:$N,14,0),"DNA")</f>
        <v>LAS POS Refll</v>
      </c>
      <c r="B3138" s="1">
        <v>1017087444</v>
      </c>
      <c r="C3138" s="2">
        <v>1</v>
      </c>
      <c r="D3138" s="3">
        <v>45170.465277777781</v>
      </c>
      <c r="E3138" s="3" t="s">
        <v>35</v>
      </c>
      <c r="F3138" s="1">
        <v>1</v>
      </c>
      <c r="G3138" s="1">
        <v>0</v>
      </c>
      <c r="H3138" s="1">
        <v>0</v>
      </c>
      <c r="I3138" s="1" t="s">
        <v>163</v>
      </c>
      <c r="J3138" s="4">
        <v>0.45833333333333331</v>
      </c>
      <c r="K3138" s="1" t="s">
        <v>58</v>
      </c>
      <c r="L3138" s="1" t="s">
        <v>29</v>
      </c>
      <c r="M3138" s="5">
        <v>44935.465902777774</v>
      </c>
      <c r="N3138" s="3" t="s">
        <v>35</v>
      </c>
      <c r="O3138" s="3" t="s">
        <v>35</v>
      </c>
      <c r="P3138" s="1" t="s">
        <v>29</v>
      </c>
      <c r="Q3138" s="1">
        <f>SUMIFS('[1]RAW DATA'!$BE:$BE,'[1]RAW DATA'!$A:$A,[1]COMPUTATION!$B3138,'[1]RAW DATA'!$N:$N,[1]COMPUTATION!A3138)</f>
        <v>0</v>
      </c>
    </row>
    <row r="3139" spans="1:17" x14ac:dyDescent="0.35">
      <c r="A3139" s="1" t="str">
        <f>IFERROR(VLOOKUP($B3139,'[1]RAW DATA'!$A:$N,14,0),"DNA")</f>
        <v>LAS POS Refll</v>
      </c>
      <c r="B3139" s="1">
        <v>1017087445</v>
      </c>
      <c r="C3139" s="2">
        <v>1</v>
      </c>
      <c r="D3139" s="3">
        <v>45170.465277777781</v>
      </c>
      <c r="E3139" s="3" t="s">
        <v>35</v>
      </c>
      <c r="F3139" s="1">
        <v>1</v>
      </c>
      <c r="G3139" s="1">
        <v>0</v>
      </c>
      <c r="H3139" s="1">
        <v>0</v>
      </c>
      <c r="I3139" s="1" t="s">
        <v>163</v>
      </c>
      <c r="J3139" s="4">
        <v>0.45833333333333331</v>
      </c>
      <c r="K3139" s="1" t="s">
        <v>58</v>
      </c>
      <c r="L3139" s="1" t="s">
        <v>29</v>
      </c>
      <c r="M3139" s="5">
        <v>44935.465902777774</v>
      </c>
      <c r="N3139" s="3" t="s">
        <v>35</v>
      </c>
      <c r="O3139" s="3" t="s">
        <v>35</v>
      </c>
      <c r="P3139" s="1" t="s">
        <v>29</v>
      </c>
      <c r="Q3139" s="1">
        <f>SUMIFS('[1]RAW DATA'!$BE:$BE,'[1]RAW DATA'!$A:$A,[1]COMPUTATION!$B3139,'[1]RAW DATA'!$N:$N,[1]COMPUTATION!A3139)</f>
        <v>0</v>
      </c>
    </row>
    <row r="3140" spans="1:17" x14ac:dyDescent="0.35">
      <c r="A3140" s="1" t="str">
        <f>IFERROR(VLOOKUP($B3140,'[1]RAW DATA'!$A:$N,14,0),"DNA")</f>
        <v>LAS POS Refll</v>
      </c>
      <c r="B3140" s="1">
        <v>1017087446</v>
      </c>
      <c r="C3140" s="2">
        <v>1</v>
      </c>
      <c r="D3140" s="3">
        <v>45170.465277777781</v>
      </c>
      <c r="E3140" s="3" t="s">
        <v>60</v>
      </c>
      <c r="F3140" s="1">
        <v>1</v>
      </c>
      <c r="G3140" s="1">
        <v>1</v>
      </c>
      <c r="H3140" s="1">
        <v>1</v>
      </c>
      <c r="I3140" s="1" t="s">
        <v>163</v>
      </c>
      <c r="J3140" s="4">
        <v>0.45833333333333331</v>
      </c>
      <c r="K3140" s="1" t="s">
        <v>58</v>
      </c>
      <c r="L3140" s="1" t="s">
        <v>29</v>
      </c>
      <c r="M3140" s="5">
        <v>44935.465914351851</v>
      </c>
      <c r="N3140" s="3" t="s">
        <v>60</v>
      </c>
      <c r="O3140" s="3" t="s">
        <v>60</v>
      </c>
      <c r="P3140" s="1" t="s">
        <v>29</v>
      </c>
      <c r="Q3140" s="1">
        <f>SUMIFS('[1]RAW DATA'!$BE:$BE,'[1]RAW DATA'!$A:$A,[1]COMPUTATION!$B3140,'[1]RAW DATA'!$N:$N,[1]COMPUTATION!A3140)</f>
        <v>126</v>
      </c>
    </row>
    <row r="3141" spans="1:17" x14ac:dyDescent="0.35">
      <c r="A3141" s="1" t="str">
        <f>IFERROR(VLOOKUP($B3141,'[1]RAW DATA'!$A:$N,14,0),"DNA")</f>
        <v>LAS POS Refll</v>
      </c>
      <c r="B3141" s="1">
        <v>1017087447</v>
      </c>
      <c r="C3141" s="2">
        <v>1</v>
      </c>
      <c r="D3141" s="3">
        <v>45170.465277777781</v>
      </c>
      <c r="E3141" s="3" t="s">
        <v>41</v>
      </c>
      <c r="F3141" s="1">
        <v>1</v>
      </c>
      <c r="G3141" s="1">
        <v>1</v>
      </c>
      <c r="H3141" s="1">
        <v>1</v>
      </c>
      <c r="I3141" s="1" t="s">
        <v>163</v>
      </c>
      <c r="J3141" s="4">
        <v>0.45833333333333331</v>
      </c>
      <c r="K3141" s="1" t="s">
        <v>58</v>
      </c>
      <c r="L3141" s="1" t="s">
        <v>34</v>
      </c>
      <c r="M3141" s="5">
        <v>44935.465925925928</v>
      </c>
      <c r="N3141" s="3" t="s">
        <v>41</v>
      </c>
      <c r="O3141" s="3" t="s">
        <v>41</v>
      </c>
      <c r="P3141" s="1" t="s">
        <v>34</v>
      </c>
      <c r="Q3141" s="1">
        <f>SUMIFS('[1]RAW DATA'!$BE:$BE,'[1]RAW DATA'!$A:$A,[1]COMPUTATION!$B3141,'[1]RAW DATA'!$N:$N,[1]COMPUTATION!A3141)</f>
        <v>37</v>
      </c>
    </row>
    <row r="3142" spans="1:17" x14ac:dyDescent="0.35">
      <c r="A3142" s="1" t="str">
        <f>IFERROR(VLOOKUP($B3142,'[1]RAW DATA'!$A:$N,14,0),"DNA")</f>
        <v>LAS POS Refll</v>
      </c>
      <c r="B3142" s="1">
        <v>1017087448</v>
      </c>
      <c r="C3142" s="2">
        <v>1</v>
      </c>
      <c r="D3142" s="3">
        <v>45170.465277777781</v>
      </c>
      <c r="E3142" s="3" t="s">
        <v>71</v>
      </c>
      <c r="F3142" s="1">
        <v>1</v>
      </c>
      <c r="G3142" s="1">
        <v>0</v>
      </c>
      <c r="H3142" s="1">
        <v>0</v>
      </c>
      <c r="I3142" s="1" t="s">
        <v>163</v>
      </c>
      <c r="J3142" s="4">
        <v>0.45833333333333331</v>
      </c>
      <c r="K3142" s="1" t="s">
        <v>58</v>
      </c>
      <c r="L3142" s="1" t="s">
        <v>29</v>
      </c>
      <c r="M3142" s="5">
        <v>44935.465937499997</v>
      </c>
      <c r="N3142" s="3" t="s">
        <v>71</v>
      </c>
      <c r="O3142" s="3" t="s">
        <v>71</v>
      </c>
      <c r="P3142" s="1" t="s">
        <v>29</v>
      </c>
      <c r="Q3142" s="1">
        <f>SUMIFS('[1]RAW DATA'!$BE:$BE,'[1]RAW DATA'!$A:$A,[1]COMPUTATION!$B3142,'[1]RAW DATA'!$N:$N,[1]COMPUTATION!A3142)</f>
        <v>0</v>
      </c>
    </row>
    <row r="3143" spans="1:17" x14ac:dyDescent="0.35">
      <c r="A3143" s="1" t="str">
        <f>IFERROR(VLOOKUP($B3143,'[1]RAW DATA'!$A:$N,14,0),"DNA")</f>
        <v>LAS POS Refll</v>
      </c>
      <c r="B3143" s="1">
        <v>1017087449</v>
      </c>
      <c r="C3143" s="2">
        <v>1</v>
      </c>
      <c r="D3143" s="3">
        <v>45170.465277777781</v>
      </c>
      <c r="E3143" s="3" t="s">
        <v>39</v>
      </c>
      <c r="F3143" s="1">
        <v>1</v>
      </c>
      <c r="G3143" s="1">
        <v>1</v>
      </c>
      <c r="H3143" s="1">
        <v>1</v>
      </c>
      <c r="I3143" s="1" t="s">
        <v>163</v>
      </c>
      <c r="J3143" s="4">
        <v>0.45833333333333331</v>
      </c>
      <c r="K3143" s="1" t="s">
        <v>58</v>
      </c>
      <c r="L3143" s="1" t="s">
        <v>29</v>
      </c>
      <c r="M3143" s="5">
        <v>44935.465937499997</v>
      </c>
      <c r="N3143" s="3" t="s">
        <v>39</v>
      </c>
      <c r="O3143" s="3" t="s">
        <v>39</v>
      </c>
      <c r="P3143" s="1" t="s">
        <v>29</v>
      </c>
      <c r="Q3143" s="1">
        <f>SUMIFS('[1]RAW DATA'!$BE:$BE,'[1]RAW DATA'!$A:$A,[1]COMPUTATION!$B3143,'[1]RAW DATA'!$N:$N,[1]COMPUTATION!A3143)</f>
        <v>100</v>
      </c>
    </row>
    <row r="3144" spans="1:17" x14ac:dyDescent="0.35">
      <c r="A3144" s="1" t="str">
        <f>IFERROR(VLOOKUP($B3144,'[1]RAW DATA'!$A:$N,14,0),"DNA")</f>
        <v>LAS POS Refll</v>
      </c>
      <c r="B3144" s="1">
        <v>1017087450</v>
      </c>
      <c r="C3144" s="2">
        <v>1</v>
      </c>
      <c r="D3144" s="3">
        <v>45170.46597222222</v>
      </c>
      <c r="E3144" s="3" t="s">
        <v>60</v>
      </c>
      <c r="F3144" s="1">
        <v>1</v>
      </c>
      <c r="G3144" s="1">
        <v>1</v>
      </c>
      <c r="H3144" s="1">
        <v>1</v>
      </c>
      <c r="I3144" s="1" t="s">
        <v>164</v>
      </c>
      <c r="J3144" s="4">
        <v>0.45833333333333331</v>
      </c>
      <c r="K3144" s="1" t="s">
        <v>58</v>
      </c>
      <c r="L3144" s="1" t="s">
        <v>29</v>
      </c>
      <c r="M3144" s="5">
        <v>44935.46597222222</v>
      </c>
      <c r="N3144" s="3" t="s">
        <v>60</v>
      </c>
      <c r="O3144" s="3" t="s">
        <v>60</v>
      </c>
      <c r="P3144" s="1" t="s">
        <v>29</v>
      </c>
      <c r="Q3144" s="1">
        <f>SUMIFS('[1]RAW DATA'!$BE:$BE,'[1]RAW DATA'!$A:$A,[1]COMPUTATION!$B3144,'[1]RAW DATA'!$N:$N,[1]COMPUTATION!A3144)</f>
        <v>170</v>
      </c>
    </row>
    <row r="3145" spans="1:17" x14ac:dyDescent="0.35">
      <c r="A3145" s="1" t="str">
        <f>IFERROR(VLOOKUP($B3145,'[1]RAW DATA'!$A:$N,14,0),"DNA")</f>
        <v>LAS POS Refll</v>
      </c>
      <c r="B3145" s="1">
        <v>1017087451</v>
      </c>
      <c r="C3145" s="2">
        <v>1</v>
      </c>
      <c r="D3145" s="3">
        <v>45170.46597222222</v>
      </c>
      <c r="E3145" s="3" t="s">
        <v>35</v>
      </c>
      <c r="F3145" s="1">
        <v>1</v>
      </c>
      <c r="G3145" s="1">
        <v>0</v>
      </c>
      <c r="H3145" s="1">
        <v>0</v>
      </c>
      <c r="I3145" s="1" t="s">
        <v>164</v>
      </c>
      <c r="J3145" s="4">
        <v>0.45833333333333331</v>
      </c>
      <c r="K3145" s="1" t="s">
        <v>58</v>
      </c>
      <c r="L3145" s="1" t="s">
        <v>29</v>
      </c>
      <c r="M3145" s="5">
        <v>44935.466006944444</v>
      </c>
      <c r="N3145" s="3" t="s">
        <v>35</v>
      </c>
      <c r="O3145" s="3" t="s">
        <v>35</v>
      </c>
      <c r="P3145" s="1" t="s">
        <v>29</v>
      </c>
      <c r="Q3145" s="1">
        <f>SUMIFS('[1]RAW DATA'!$BE:$BE,'[1]RAW DATA'!$A:$A,[1]COMPUTATION!$B3145,'[1]RAW DATA'!$N:$N,[1]COMPUTATION!A3145)</f>
        <v>0</v>
      </c>
    </row>
    <row r="3146" spans="1:17" x14ac:dyDescent="0.35">
      <c r="A3146" s="1" t="str">
        <f>IFERROR(VLOOKUP($B3146,'[1]RAW DATA'!$A:$N,14,0),"DNA")</f>
        <v>LAS POS Refll</v>
      </c>
      <c r="B3146" s="1">
        <v>1017087452</v>
      </c>
      <c r="C3146" s="2">
        <v>1</v>
      </c>
      <c r="D3146" s="3">
        <v>45170.46597222222</v>
      </c>
      <c r="E3146" s="3" t="s">
        <v>39</v>
      </c>
      <c r="F3146" s="1">
        <v>1</v>
      </c>
      <c r="G3146" s="1">
        <v>1</v>
      </c>
      <c r="H3146" s="1">
        <v>1</v>
      </c>
      <c r="I3146" s="1" t="s">
        <v>164</v>
      </c>
      <c r="J3146" s="4">
        <v>0.45833333333333331</v>
      </c>
      <c r="K3146" s="1" t="s">
        <v>58</v>
      </c>
      <c r="L3146" s="1" t="s">
        <v>29</v>
      </c>
      <c r="M3146" s="5">
        <v>44935.46603009259</v>
      </c>
      <c r="N3146" s="3" t="s">
        <v>39</v>
      </c>
      <c r="O3146" s="3" t="s">
        <v>39</v>
      </c>
      <c r="P3146" s="1" t="s">
        <v>29</v>
      </c>
      <c r="Q3146" s="1">
        <f>SUMIFS('[1]RAW DATA'!$BE:$BE,'[1]RAW DATA'!$A:$A,[1]COMPUTATION!$B3146,'[1]RAW DATA'!$N:$N,[1]COMPUTATION!A3146)</f>
        <v>59</v>
      </c>
    </row>
    <row r="3147" spans="1:17" x14ac:dyDescent="0.35">
      <c r="A3147" s="1" t="str">
        <f>IFERROR(VLOOKUP($B3147,'[1]RAW DATA'!$A:$N,14,0),"DNA")</f>
        <v>LAS POS Refll</v>
      </c>
      <c r="B3147" s="1">
        <v>1017087453</v>
      </c>
      <c r="C3147" s="2">
        <v>1</v>
      </c>
      <c r="D3147" s="3">
        <v>45170.46597222222</v>
      </c>
      <c r="E3147" s="3" t="s">
        <v>32</v>
      </c>
      <c r="F3147" s="1">
        <v>1</v>
      </c>
      <c r="G3147" s="1">
        <v>1</v>
      </c>
      <c r="H3147" s="1">
        <v>1</v>
      </c>
      <c r="I3147" s="1" t="s">
        <v>164</v>
      </c>
      <c r="J3147" s="4">
        <v>0.45833333333333331</v>
      </c>
      <c r="K3147" s="1" t="s">
        <v>58</v>
      </c>
      <c r="L3147" s="1" t="s">
        <v>34</v>
      </c>
      <c r="M3147" s="5">
        <v>44935.466064814813</v>
      </c>
      <c r="N3147" s="3" t="s">
        <v>32</v>
      </c>
      <c r="O3147" s="3" t="s">
        <v>32</v>
      </c>
      <c r="P3147" s="1" t="s">
        <v>34</v>
      </c>
      <c r="Q3147" s="1">
        <f>SUMIFS('[1]RAW DATA'!$BE:$BE,'[1]RAW DATA'!$A:$A,[1]COMPUTATION!$B3147,'[1]RAW DATA'!$N:$N,[1]COMPUTATION!A3147)</f>
        <v>32</v>
      </c>
    </row>
    <row r="3148" spans="1:17" x14ac:dyDescent="0.35">
      <c r="A3148" s="1" t="str">
        <f>IFERROR(VLOOKUP($B3148,'[1]RAW DATA'!$A:$N,14,0),"DNA")</f>
        <v>LAS POS Refll</v>
      </c>
      <c r="B3148" s="1">
        <v>1017087454</v>
      </c>
      <c r="C3148" s="2">
        <v>1</v>
      </c>
      <c r="D3148" s="3">
        <v>45170.46597222222</v>
      </c>
      <c r="E3148" s="3" t="s">
        <v>39</v>
      </c>
      <c r="F3148" s="1">
        <v>1</v>
      </c>
      <c r="G3148" s="1">
        <v>1</v>
      </c>
      <c r="H3148" s="1">
        <v>1</v>
      </c>
      <c r="I3148" s="1" t="s">
        <v>164</v>
      </c>
      <c r="J3148" s="4">
        <v>0.45833333333333331</v>
      </c>
      <c r="K3148" s="1" t="s">
        <v>58</v>
      </c>
      <c r="L3148" s="1" t="s">
        <v>29</v>
      </c>
      <c r="M3148" s="5">
        <v>44935.466064814813</v>
      </c>
      <c r="N3148" s="3" t="s">
        <v>39</v>
      </c>
      <c r="O3148" s="3" t="s">
        <v>39</v>
      </c>
      <c r="P3148" s="1" t="s">
        <v>29</v>
      </c>
      <c r="Q3148" s="1">
        <f>SUMIFS('[1]RAW DATA'!$BE:$BE,'[1]RAW DATA'!$A:$A,[1]COMPUTATION!$B3148,'[1]RAW DATA'!$N:$N,[1]COMPUTATION!A3148)</f>
        <v>36</v>
      </c>
    </row>
    <row r="3149" spans="1:17" x14ac:dyDescent="0.35">
      <c r="A3149" s="1" t="str">
        <f>IFERROR(VLOOKUP($B3149,'[1]RAW DATA'!$A:$N,14,0),"DNA")</f>
        <v>LAS POS Refll</v>
      </c>
      <c r="B3149" s="1">
        <v>1017087455</v>
      </c>
      <c r="C3149" s="2">
        <v>1</v>
      </c>
      <c r="D3149" s="3">
        <v>45170.46597222222</v>
      </c>
      <c r="E3149" s="3" t="s">
        <v>30</v>
      </c>
      <c r="F3149" s="1">
        <v>1</v>
      </c>
      <c r="G3149" s="1">
        <v>1</v>
      </c>
      <c r="H3149" s="1">
        <v>1</v>
      </c>
      <c r="I3149" s="1" t="s">
        <v>164</v>
      </c>
      <c r="J3149" s="4">
        <v>0.45833333333333331</v>
      </c>
      <c r="K3149" s="1" t="s">
        <v>58</v>
      </c>
      <c r="L3149" s="1" t="s">
        <v>29</v>
      </c>
      <c r="M3149" s="5">
        <v>44935.46607638889</v>
      </c>
      <c r="N3149" s="3" t="s">
        <v>30</v>
      </c>
      <c r="O3149" s="3" t="s">
        <v>30</v>
      </c>
      <c r="P3149" s="1" t="s">
        <v>29</v>
      </c>
      <c r="Q3149" s="1">
        <f>SUMIFS('[1]RAW DATA'!$BE:$BE,'[1]RAW DATA'!$A:$A,[1]COMPUTATION!$B3149,'[1]RAW DATA'!$N:$N,[1]COMPUTATION!A3149)</f>
        <v>25</v>
      </c>
    </row>
    <row r="3150" spans="1:17" x14ac:dyDescent="0.35">
      <c r="A3150" s="1" t="str">
        <f>IFERROR(VLOOKUP($B3150,'[1]RAW DATA'!$A:$N,14,0),"DNA")</f>
        <v>LAS POS Refll</v>
      </c>
      <c r="B3150" s="1">
        <v>1017087456</v>
      </c>
      <c r="C3150" s="2">
        <v>1</v>
      </c>
      <c r="D3150" s="3">
        <v>45170.46597222222</v>
      </c>
      <c r="E3150" s="3" t="s">
        <v>30</v>
      </c>
      <c r="F3150" s="1">
        <v>1</v>
      </c>
      <c r="G3150" s="1">
        <v>1</v>
      </c>
      <c r="H3150" s="1">
        <v>1</v>
      </c>
      <c r="I3150" s="1" t="s">
        <v>164</v>
      </c>
      <c r="J3150" s="4">
        <v>0.45833333333333331</v>
      </c>
      <c r="K3150" s="1" t="s">
        <v>58</v>
      </c>
      <c r="L3150" s="1" t="s">
        <v>29</v>
      </c>
      <c r="M3150" s="5">
        <v>44935.466099537036</v>
      </c>
      <c r="N3150" s="3" t="s">
        <v>30</v>
      </c>
      <c r="O3150" s="3" t="s">
        <v>30</v>
      </c>
      <c r="P3150" s="1" t="s">
        <v>29</v>
      </c>
      <c r="Q3150" s="1">
        <f>SUMIFS('[1]RAW DATA'!$BE:$BE,'[1]RAW DATA'!$A:$A,[1]COMPUTATION!$B3150,'[1]RAW DATA'!$N:$N,[1]COMPUTATION!A3150)</f>
        <v>13</v>
      </c>
    </row>
    <row r="3151" spans="1:17" x14ac:dyDescent="0.35">
      <c r="A3151" s="1" t="str">
        <f>IFERROR(VLOOKUP($B3151,'[1]RAW DATA'!$A:$N,14,0),"DNA")</f>
        <v>LAS POS Refll</v>
      </c>
      <c r="B3151" s="1">
        <v>1017087457</v>
      </c>
      <c r="C3151" s="2">
        <v>1</v>
      </c>
      <c r="D3151" s="3">
        <v>45170.46597222222</v>
      </c>
      <c r="E3151" s="3" t="s">
        <v>26</v>
      </c>
      <c r="F3151" s="1">
        <v>1</v>
      </c>
      <c r="G3151" s="1">
        <v>0</v>
      </c>
      <c r="H3151" s="1">
        <v>0</v>
      </c>
      <c r="I3151" s="1" t="s">
        <v>164</v>
      </c>
      <c r="J3151" s="4">
        <v>0.45833333333333331</v>
      </c>
      <c r="K3151" s="1" t="s">
        <v>58</v>
      </c>
      <c r="L3151" s="1" t="s">
        <v>29</v>
      </c>
      <c r="M3151" s="5">
        <v>44935.466122685182</v>
      </c>
      <c r="N3151" s="3" t="s">
        <v>26</v>
      </c>
      <c r="O3151" s="3" t="s">
        <v>26</v>
      </c>
      <c r="P3151" s="1" t="s">
        <v>29</v>
      </c>
      <c r="Q3151" s="1">
        <f>SUMIFS('[1]RAW DATA'!$BE:$BE,'[1]RAW DATA'!$A:$A,[1]COMPUTATION!$B3151,'[1]RAW DATA'!$N:$N,[1]COMPUTATION!A3151)</f>
        <v>0</v>
      </c>
    </row>
    <row r="3152" spans="1:17" x14ac:dyDescent="0.35">
      <c r="A3152" s="1" t="str">
        <f>IFERROR(VLOOKUP($B3152,'[1]RAW DATA'!$A:$N,14,0),"DNA")</f>
        <v>LAS POS Refll</v>
      </c>
      <c r="B3152" s="1">
        <v>1017087458</v>
      </c>
      <c r="C3152" s="2">
        <v>1</v>
      </c>
      <c r="D3152" s="3">
        <v>45170.46597222222</v>
      </c>
      <c r="E3152" s="3" t="s">
        <v>36</v>
      </c>
      <c r="F3152" s="1">
        <v>1</v>
      </c>
      <c r="G3152" s="1">
        <v>1</v>
      </c>
      <c r="H3152" s="1">
        <v>1</v>
      </c>
      <c r="I3152" s="1" t="s">
        <v>164</v>
      </c>
      <c r="J3152" s="4">
        <v>0.45833333333333331</v>
      </c>
      <c r="K3152" s="1" t="s">
        <v>58</v>
      </c>
      <c r="L3152" s="1" t="s">
        <v>29</v>
      </c>
      <c r="M3152" s="5">
        <v>44935.466145833336</v>
      </c>
      <c r="N3152" s="3" t="s">
        <v>36</v>
      </c>
      <c r="O3152" s="3" t="s">
        <v>36</v>
      </c>
      <c r="P3152" s="1" t="s">
        <v>29</v>
      </c>
      <c r="Q3152" s="1">
        <f>SUMIFS('[1]RAW DATA'!$BE:$BE,'[1]RAW DATA'!$A:$A,[1]COMPUTATION!$B3152,'[1]RAW DATA'!$N:$N,[1]COMPUTATION!A3152)</f>
        <v>17</v>
      </c>
    </row>
    <row r="3153" spans="1:17" x14ac:dyDescent="0.35">
      <c r="A3153" s="1" t="str">
        <f>IFERROR(VLOOKUP($B3153,'[1]RAW DATA'!$A:$N,14,0),"DNA")</f>
        <v>LAS POS Refll</v>
      </c>
      <c r="B3153" s="1">
        <v>1017087459</v>
      </c>
      <c r="C3153" s="2">
        <v>1</v>
      </c>
      <c r="D3153" s="3">
        <v>45170.46597222222</v>
      </c>
      <c r="E3153" s="3" t="s">
        <v>39</v>
      </c>
      <c r="F3153" s="1">
        <v>1</v>
      </c>
      <c r="G3153" s="1">
        <v>1</v>
      </c>
      <c r="H3153" s="1">
        <v>1</v>
      </c>
      <c r="I3153" s="1" t="s">
        <v>164</v>
      </c>
      <c r="J3153" s="4">
        <v>0.45833333333333331</v>
      </c>
      <c r="K3153" s="1" t="s">
        <v>58</v>
      </c>
      <c r="L3153" s="1" t="s">
        <v>29</v>
      </c>
      <c r="M3153" s="5">
        <v>44935.466238425928</v>
      </c>
      <c r="N3153" s="3" t="s">
        <v>39</v>
      </c>
      <c r="O3153" s="3" t="s">
        <v>39</v>
      </c>
      <c r="P3153" s="1" t="s">
        <v>29</v>
      </c>
      <c r="Q3153" s="1">
        <f>SUMIFS('[1]RAW DATA'!$BE:$BE,'[1]RAW DATA'!$A:$A,[1]COMPUTATION!$B3153,'[1]RAW DATA'!$N:$N,[1]COMPUTATION!A3153)</f>
        <v>45</v>
      </c>
    </row>
    <row r="3154" spans="1:17" x14ac:dyDescent="0.35">
      <c r="A3154" s="1" t="str">
        <f>IFERROR(VLOOKUP($B3154,'[1]RAW DATA'!$A:$N,14,0),"DNA")</f>
        <v>LAS POS Refll</v>
      </c>
      <c r="B3154" s="1">
        <v>1017087460</v>
      </c>
      <c r="C3154" s="2">
        <v>1</v>
      </c>
      <c r="D3154" s="3">
        <v>45170.46597222222</v>
      </c>
      <c r="E3154" s="3" t="s">
        <v>35</v>
      </c>
      <c r="F3154" s="1">
        <v>1</v>
      </c>
      <c r="G3154" s="1">
        <v>0</v>
      </c>
      <c r="H3154" s="1">
        <v>0</v>
      </c>
      <c r="I3154" s="1" t="s">
        <v>164</v>
      </c>
      <c r="J3154" s="4">
        <v>0.45833333333333331</v>
      </c>
      <c r="K3154" s="1" t="s">
        <v>58</v>
      </c>
      <c r="L3154" s="1" t="s">
        <v>29</v>
      </c>
      <c r="M3154" s="5">
        <v>44935.466249999998</v>
      </c>
      <c r="N3154" s="3" t="s">
        <v>35</v>
      </c>
      <c r="O3154" s="3" t="s">
        <v>35</v>
      </c>
      <c r="P3154" s="1" t="s">
        <v>29</v>
      </c>
      <c r="Q3154" s="1">
        <f>SUMIFS('[1]RAW DATA'!$BE:$BE,'[1]RAW DATA'!$A:$A,[1]COMPUTATION!$B3154,'[1]RAW DATA'!$N:$N,[1]COMPUTATION!A3154)</f>
        <v>0</v>
      </c>
    </row>
    <row r="3155" spans="1:17" x14ac:dyDescent="0.35">
      <c r="A3155" s="1" t="str">
        <f>IFERROR(VLOOKUP($B3155,'[1]RAW DATA'!$A:$N,14,0),"DNA")</f>
        <v>LAS POS Refll</v>
      </c>
      <c r="B3155" s="1">
        <v>1017087461</v>
      </c>
      <c r="C3155" s="2">
        <v>1</v>
      </c>
      <c r="D3155" s="3">
        <v>45170.46597222222</v>
      </c>
      <c r="E3155" s="3" t="s">
        <v>35</v>
      </c>
      <c r="F3155" s="1">
        <v>1</v>
      </c>
      <c r="G3155" s="1">
        <v>0</v>
      </c>
      <c r="H3155" s="1">
        <v>0</v>
      </c>
      <c r="I3155" s="1" t="s">
        <v>164</v>
      </c>
      <c r="J3155" s="4">
        <v>0.45833333333333331</v>
      </c>
      <c r="K3155" s="1" t="s">
        <v>58</v>
      </c>
      <c r="L3155" s="1" t="s">
        <v>29</v>
      </c>
      <c r="M3155" s="5">
        <v>44935.466249999998</v>
      </c>
      <c r="N3155" s="3" t="s">
        <v>35</v>
      </c>
      <c r="O3155" s="3" t="s">
        <v>35</v>
      </c>
      <c r="P3155" s="1" t="s">
        <v>29</v>
      </c>
      <c r="Q3155" s="1">
        <f>SUMIFS('[1]RAW DATA'!$BE:$BE,'[1]RAW DATA'!$A:$A,[1]COMPUTATION!$B3155,'[1]RAW DATA'!$N:$N,[1]COMPUTATION!A3155)</f>
        <v>0</v>
      </c>
    </row>
    <row r="3156" spans="1:17" x14ac:dyDescent="0.35">
      <c r="A3156" s="1" t="str">
        <f>IFERROR(VLOOKUP($B3156,'[1]RAW DATA'!$A:$N,14,0),"DNA")</f>
        <v>LAS POS Refll</v>
      </c>
      <c r="B3156" s="1">
        <v>1017087462</v>
      </c>
      <c r="C3156" s="2">
        <v>1</v>
      </c>
      <c r="D3156" s="3">
        <v>45170.46597222222</v>
      </c>
      <c r="E3156" s="3" t="s">
        <v>35</v>
      </c>
      <c r="F3156" s="1">
        <v>1</v>
      </c>
      <c r="G3156" s="1">
        <v>0</v>
      </c>
      <c r="H3156" s="1">
        <v>0</v>
      </c>
      <c r="I3156" s="1" t="s">
        <v>164</v>
      </c>
      <c r="J3156" s="4">
        <v>0.45833333333333331</v>
      </c>
      <c r="K3156" s="1" t="s">
        <v>58</v>
      </c>
      <c r="L3156" s="1" t="s">
        <v>29</v>
      </c>
      <c r="M3156" s="5">
        <v>44935.466249999998</v>
      </c>
      <c r="N3156" s="3" t="s">
        <v>35</v>
      </c>
      <c r="O3156" s="3" t="s">
        <v>35</v>
      </c>
      <c r="P3156" s="1" t="s">
        <v>29</v>
      </c>
      <c r="Q3156" s="1">
        <f>SUMIFS('[1]RAW DATA'!$BE:$BE,'[1]RAW DATA'!$A:$A,[1]COMPUTATION!$B3156,'[1]RAW DATA'!$N:$N,[1]COMPUTATION!A3156)</f>
        <v>0</v>
      </c>
    </row>
    <row r="3157" spans="1:17" x14ac:dyDescent="0.35">
      <c r="A3157" s="1" t="str">
        <f>IFERROR(VLOOKUP($B3157,'[1]RAW DATA'!$A:$N,14,0),"DNA")</f>
        <v>LAS POS Refll</v>
      </c>
      <c r="B3157" s="1">
        <v>1017087463</v>
      </c>
      <c r="C3157" s="2">
        <v>1</v>
      </c>
      <c r="D3157" s="3">
        <v>45170.46597222222</v>
      </c>
      <c r="E3157" s="3" t="s">
        <v>35</v>
      </c>
      <c r="F3157" s="1">
        <v>1</v>
      </c>
      <c r="G3157" s="1">
        <v>0</v>
      </c>
      <c r="H3157" s="1">
        <v>0</v>
      </c>
      <c r="I3157" s="1" t="s">
        <v>164</v>
      </c>
      <c r="J3157" s="4">
        <v>0.45833333333333331</v>
      </c>
      <c r="K3157" s="1" t="s">
        <v>58</v>
      </c>
      <c r="L3157" s="1" t="s">
        <v>29</v>
      </c>
      <c r="M3157" s="5">
        <v>44935.466249999998</v>
      </c>
      <c r="N3157" s="3" t="s">
        <v>35</v>
      </c>
      <c r="O3157" s="3" t="s">
        <v>35</v>
      </c>
      <c r="P3157" s="1" t="s">
        <v>29</v>
      </c>
      <c r="Q3157" s="1">
        <f>SUMIFS('[1]RAW DATA'!$BE:$BE,'[1]RAW DATA'!$A:$A,[1]COMPUTATION!$B3157,'[1]RAW DATA'!$N:$N,[1]COMPUTATION!A3157)</f>
        <v>0</v>
      </c>
    </row>
    <row r="3158" spans="1:17" x14ac:dyDescent="0.35">
      <c r="A3158" s="1" t="str">
        <f>IFERROR(VLOOKUP($B3158,'[1]RAW DATA'!$A:$N,14,0),"DNA")</f>
        <v>LAS POS Refll</v>
      </c>
      <c r="B3158" s="1">
        <v>1017087464</v>
      </c>
      <c r="C3158" s="2">
        <v>1</v>
      </c>
      <c r="D3158" s="3">
        <v>45170.46597222222</v>
      </c>
      <c r="E3158" s="3" t="s">
        <v>35</v>
      </c>
      <c r="F3158" s="1">
        <v>1</v>
      </c>
      <c r="G3158" s="1">
        <v>0</v>
      </c>
      <c r="H3158" s="1">
        <v>0</v>
      </c>
      <c r="I3158" s="1" t="s">
        <v>164</v>
      </c>
      <c r="J3158" s="4">
        <v>0.45833333333333331</v>
      </c>
      <c r="K3158" s="1" t="s">
        <v>58</v>
      </c>
      <c r="L3158" s="1" t="s">
        <v>29</v>
      </c>
      <c r="M3158" s="5">
        <v>44935.466249999998</v>
      </c>
      <c r="N3158" s="3" t="s">
        <v>35</v>
      </c>
      <c r="O3158" s="3" t="s">
        <v>35</v>
      </c>
      <c r="P3158" s="1" t="s">
        <v>29</v>
      </c>
      <c r="Q3158" s="1">
        <f>SUMIFS('[1]RAW DATA'!$BE:$BE,'[1]RAW DATA'!$A:$A,[1]COMPUTATION!$B3158,'[1]RAW DATA'!$N:$N,[1]COMPUTATION!A3158)</f>
        <v>0</v>
      </c>
    </row>
    <row r="3159" spans="1:17" x14ac:dyDescent="0.35">
      <c r="A3159" s="1" t="str">
        <f>IFERROR(VLOOKUP($B3159,'[1]RAW DATA'!$A:$N,14,0),"DNA")</f>
        <v>LAS POS Refll</v>
      </c>
      <c r="B3159" s="1">
        <v>1017087465</v>
      </c>
      <c r="C3159" s="2">
        <v>1</v>
      </c>
      <c r="D3159" s="3">
        <v>45170.46597222222</v>
      </c>
      <c r="E3159" s="3" t="s">
        <v>60</v>
      </c>
      <c r="F3159" s="1">
        <v>1</v>
      </c>
      <c r="G3159" s="1">
        <v>1</v>
      </c>
      <c r="H3159" s="1">
        <v>1</v>
      </c>
      <c r="I3159" s="1" t="s">
        <v>164</v>
      </c>
      <c r="J3159" s="4">
        <v>0.45833333333333331</v>
      </c>
      <c r="K3159" s="1" t="s">
        <v>58</v>
      </c>
      <c r="L3159" s="1" t="s">
        <v>29</v>
      </c>
      <c r="M3159" s="5">
        <v>44935.466319444444</v>
      </c>
      <c r="N3159" s="3" t="s">
        <v>60</v>
      </c>
      <c r="O3159" s="3" t="s">
        <v>60</v>
      </c>
      <c r="P3159" s="1" t="s">
        <v>29</v>
      </c>
      <c r="Q3159" s="1">
        <f>SUMIFS('[1]RAW DATA'!$BE:$BE,'[1]RAW DATA'!$A:$A,[1]COMPUTATION!$B3159,'[1]RAW DATA'!$N:$N,[1]COMPUTATION!A3159)</f>
        <v>252</v>
      </c>
    </row>
    <row r="3160" spans="1:17" x14ac:dyDescent="0.35">
      <c r="A3160" s="1" t="str">
        <f>IFERROR(VLOOKUP($B3160,'[1]RAW DATA'!$A:$N,14,0),"DNA")</f>
        <v>LAS POS Refll</v>
      </c>
      <c r="B3160" s="1">
        <v>1017087466</v>
      </c>
      <c r="C3160" s="2">
        <v>1</v>
      </c>
      <c r="D3160" s="3">
        <v>45170.46597222222</v>
      </c>
      <c r="E3160" s="3" t="s">
        <v>71</v>
      </c>
      <c r="F3160" s="1">
        <v>1</v>
      </c>
      <c r="G3160" s="1">
        <v>0</v>
      </c>
      <c r="H3160" s="1">
        <v>0</v>
      </c>
      <c r="I3160" s="1" t="s">
        <v>164</v>
      </c>
      <c r="J3160" s="4">
        <v>0.45833333333333331</v>
      </c>
      <c r="K3160" s="1" t="s">
        <v>58</v>
      </c>
      <c r="L3160" s="1" t="s">
        <v>29</v>
      </c>
      <c r="M3160" s="5">
        <v>44935.46638888889</v>
      </c>
      <c r="N3160" s="3" t="s">
        <v>71</v>
      </c>
      <c r="O3160" s="3" t="s">
        <v>71</v>
      </c>
      <c r="P3160" s="1" t="s">
        <v>29</v>
      </c>
      <c r="Q3160" s="1">
        <f>SUMIFS('[1]RAW DATA'!$BE:$BE,'[1]RAW DATA'!$A:$A,[1]COMPUTATION!$B3160,'[1]RAW DATA'!$N:$N,[1]COMPUTATION!A3160)</f>
        <v>0</v>
      </c>
    </row>
    <row r="3161" spans="1:17" x14ac:dyDescent="0.35">
      <c r="A3161" s="1" t="str">
        <f>IFERROR(VLOOKUP($B3161,'[1]RAW DATA'!$A:$N,14,0),"DNA")</f>
        <v>LAS POS Refll</v>
      </c>
      <c r="B3161" s="1">
        <v>1017087467</v>
      </c>
      <c r="C3161" s="2">
        <v>1</v>
      </c>
      <c r="D3161" s="3">
        <v>45170.46597222222</v>
      </c>
      <c r="E3161" s="3" t="s">
        <v>35</v>
      </c>
      <c r="F3161" s="1">
        <v>1</v>
      </c>
      <c r="G3161" s="1">
        <v>0</v>
      </c>
      <c r="H3161" s="1">
        <v>0</v>
      </c>
      <c r="I3161" s="1" t="s">
        <v>164</v>
      </c>
      <c r="J3161" s="4">
        <v>0.45833333333333331</v>
      </c>
      <c r="K3161" s="1" t="s">
        <v>58</v>
      </c>
      <c r="L3161" s="1" t="s">
        <v>29</v>
      </c>
      <c r="M3161" s="5">
        <v>44935.466446759259</v>
      </c>
      <c r="N3161" s="3" t="s">
        <v>35</v>
      </c>
      <c r="O3161" s="3" t="s">
        <v>35</v>
      </c>
      <c r="P3161" s="1" t="s">
        <v>29</v>
      </c>
      <c r="Q3161" s="1">
        <f>SUMIFS('[1]RAW DATA'!$BE:$BE,'[1]RAW DATA'!$A:$A,[1]COMPUTATION!$B3161,'[1]RAW DATA'!$N:$N,[1]COMPUTATION!A3161)</f>
        <v>0</v>
      </c>
    </row>
    <row r="3162" spans="1:17" x14ac:dyDescent="0.35">
      <c r="A3162" s="1" t="str">
        <f>IFERROR(VLOOKUP($B3162,'[1]RAW DATA'!$A:$N,14,0),"DNA")</f>
        <v>LAS POS Refll</v>
      </c>
      <c r="B3162" s="1">
        <v>1017087468</v>
      </c>
      <c r="C3162" s="2">
        <v>1</v>
      </c>
      <c r="D3162" s="3">
        <v>45170.46597222222</v>
      </c>
      <c r="E3162" s="3" t="s">
        <v>35</v>
      </c>
      <c r="F3162" s="1">
        <v>1</v>
      </c>
      <c r="G3162" s="1">
        <v>0</v>
      </c>
      <c r="H3162" s="1">
        <v>0</v>
      </c>
      <c r="I3162" s="1" t="s">
        <v>164</v>
      </c>
      <c r="J3162" s="4">
        <v>0.45833333333333331</v>
      </c>
      <c r="K3162" s="1" t="s">
        <v>58</v>
      </c>
      <c r="L3162" s="1" t="s">
        <v>29</v>
      </c>
      <c r="M3162" s="5">
        <v>44935.466446759259</v>
      </c>
      <c r="N3162" s="3" t="s">
        <v>35</v>
      </c>
      <c r="O3162" s="3" t="s">
        <v>35</v>
      </c>
      <c r="P3162" s="1" t="s">
        <v>29</v>
      </c>
      <c r="Q3162" s="1">
        <f>SUMIFS('[1]RAW DATA'!$BE:$BE,'[1]RAW DATA'!$A:$A,[1]COMPUTATION!$B3162,'[1]RAW DATA'!$N:$N,[1]COMPUTATION!A3162)</f>
        <v>0</v>
      </c>
    </row>
    <row r="3163" spans="1:17" x14ac:dyDescent="0.35">
      <c r="A3163" s="1" t="str">
        <f>IFERROR(VLOOKUP($B3163,'[1]RAW DATA'!$A:$N,14,0),"DNA")</f>
        <v>LAS POS Refll</v>
      </c>
      <c r="B3163" s="1">
        <v>1017087469</v>
      </c>
      <c r="C3163" s="2">
        <v>1</v>
      </c>
      <c r="D3163" s="3">
        <v>45170.46597222222</v>
      </c>
      <c r="E3163" s="3" t="s">
        <v>35</v>
      </c>
      <c r="F3163" s="1">
        <v>1</v>
      </c>
      <c r="G3163" s="1">
        <v>0</v>
      </c>
      <c r="H3163" s="1">
        <v>0</v>
      </c>
      <c r="I3163" s="1" t="s">
        <v>164</v>
      </c>
      <c r="J3163" s="4">
        <v>0.45833333333333331</v>
      </c>
      <c r="K3163" s="1" t="s">
        <v>58</v>
      </c>
      <c r="L3163" s="1" t="s">
        <v>29</v>
      </c>
      <c r="M3163" s="5">
        <v>44935.466446759259</v>
      </c>
      <c r="N3163" s="3" t="s">
        <v>35</v>
      </c>
      <c r="O3163" s="3" t="s">
        <v>35</v>
      </c>
      <c r="P3163" s="1" t="s">
        <v>29</v>
      </c>
      <c r="Q3163" s="1">
        <f>SUMIFS('[1]RAW DATA'!$BE:$BE,'[1]RAW DATA'!$A:$A,[1]COMPUTATION!$B3163,'[1]RAW DATA'!$N:$N,[1]COMPUTATION!A3163)</f>
        <v>0</v>
      </c>
    </row>
    <row r="3164" spans="1:17" x14ac:dyDescent="0.35">
      <c r="A3164" s="1" t="str">
        <f>IFERROR(VLOOKUP($B3164,'[1]RAW DATA'!$A:$N,14,0),"DNA")</f>
        <v>LAS POS Refll</v>
      </c>
      <c r="B3164" s="1">
        <v>1017087470</v>
      </c>
      <c r="C3164" s="2">
        <v>1</v>
      </c>
      <c r="D3164" s="3">
        <v>45170.46597222222</v>
      </c>
      <c r="E3164" s="3" t="s">
        <v>39</v>
      </c>
      <c r="F3164" s="1">
        <v>1</v>
      </c>
      <c r="G3164" s="1">
        <v>1</v>
      </c>
      <c r="H3164" s="1">
        <v>1</v>
      </c>
      <c r="I3164" s="1" t="s">
        <v>164</v>
      </c>
      <c r="J3164" s="4">
        <v>0.45833333333333331</v>
      </c>
      <c r="K3164" s="1" t="s">
        <v>58</v>
      </c>
      <c r="L3164" s="1" t="s">
        <v>29</v>
      </c>
      <c r="M3164" s="5">
        <v>44935.466481481482</v>
      </c>
      <c r="N3164" s="3" t="s">
        <v>39</v>
      </c>
      <c r="O3164" s="3" t="s">
        <v>39</v>
      </c>
      <c r="P3164" s="1" t="s">
        <v>29</v>
      </c>
      <c r="Q3164" s="1">
        <f>SUMIFS('[1]RAW DATA'!$BE:$BE,'[1]RAW DATA'!$A:$A,[1]COMPUTATION!$B3164,'[1]RAW DATA'!$N:$N,[1]COMPUTATION!A3164)</f>
        <v>35</v>
      </c>
    </row>
    <row r="3165" spans="1:17" x14ac:dyDescent="0.35">
      <c r="A3165" s="1" t="str">
        <f>IFERROR(VLOOKUP($B3165,'[1]RAW DATA'!$A:$N,14,0),"DNA")</f>
        <v>LAS POS Refll</v>
      </c>
      <c r="B3165" s="1">
        <v>1017087471</v>
      </c>
      <c r="C3165" s="2">
        <v>1</v>
      </c>
      <c r="D3165" s="3">
        <v>45170.46597222222</v>
      </c>
      <c r="E3165" s="3" t="s">
        <v>35</v>
      </c>
      <c r="F3165" s="1">
        <v>1</v>
      </c>
      <c r="G3165" s="1">
        <v>0</v>
      </c>
      <c r="H3165" s="1">
        <v>0</v>
      </c>
      <c r="I3165" s="1" t="s">
        <v>164</v>
      </c>
      <c r="J3165" s="4">
        <v>0.45833333333333331</v>
      </c>
      <c r="K3165" s="1" t="s">
        <v>58</v>
      </c>
      <c r="L3165" s="1" t="s">
        <v>29</v>
      </c>
      <c r="M3165" s="5">
        <v>44935.466504629629</v>
      </c>
      <c r="N3165" s="3" t="s">
        <v>35</v>
      </c>
      <c r="O3165" s="3" t="s">
        <v>35</v>
      </c>
      <c r="P3165" s="1" t="s">
        <v>29</v>
      </c>
      <c r="Q3165" s="1">
        <f>SUMIFS('[1]RAW DATA'!$BE:$BE,'[1]RAW DATA'!$A:$A,[1]COMPUTATION!$B3165,'[1]RAW DATA'!$N:$N,[1]COMPUTATION!A3165)</f>
        <v>0</v>
      </c>
    </row>
    <row r="3166" spans="1:17" x14ac:dyDescent="0.35">
      <c r="A3166" s="1" t="str">
        <f>IFERROR(VLOOKUP($B3166,'[1]RAW DATA'!$A:$N,14,0),"DNA")</f>
        <v>LAS POS Refll</v>
      </c>
      <c r="B3166" s="1">
        <v>1017087472</v>
      </c>
      <c r="C3166" s="2">
        <v>1</v>
      </c>
      <c r="D3166" s="3">
        <v>45170.46597222222</v>
      </c>
      <c r="E3166" s="3" t="s">
        <v>35</v>
      </c>
      <c r="F3166" s="1">
        <v>1</v>
      </c>
      <c r="G3166" s="1">
        <v>0</v>
      </c>
      <c r="H3166" s="1">
        <v>0</v>
      </c>
      <c r="I3166" s="1" t="s">
        <v>164</v>
      </c>
      <c r="J3166" s="4">
        <v>0.45833333333333331</v>
      </c>
      <c r="K3166" s="1" t="s">
        <v>58</v>
      </c>
      <c r="L3166" s="1" t="s">
        <v>29</v>
      </c>
      <c r="M3166" s="5">
        <v>44935.466504629629</v>
      </c>
      <c r="N3166" s="3" t="s">
        <v>35</v>
      </c>
      <c r="O3166" s="3" t="s">
        <v>35</v>
      </c>
      <c r="P3166" s="1" t="s">
        <v>29</v>
      </c>
      <c r="Q3166" s="1">
        <f>SUMIFS('[1]RAW DATA'!$BE:$BE,'[1]RAW DATA'!$A:$A,[1]COMPUTATION!$B3166,'[1]RAW DATA'!$N:$N,[1]COMPUTATION!A3166)</f>
        <v>0</v>
      </c>
    </row>
    <row r="3167" spans="1:17" x14ac:dyDescent="0.35">
      <c r="A3167" s="1" t="str">
        <f>IFERROR(VLOOKUP($B3167,'[1]RAW DATA'!$A:$N,14,0),"DNA")</f>
        <v>LAS POS Refll</v>
      </c>
      <c r="B3167" s="1">
        <v>1017087473</v>
      </c>
      <c r="C3167" s="2">
        <v>1</v>
      </c>
      <c r="D3167" s="3">
        <v>45170.46597222222</v>
      </c>
      <c r="E3167" s="3" t="s">
        <v>35</v>
      </c>
      <c r="F3167" s="1">
        <v>1</v>
      </c>
      <c r="G3167" s="1">
        <v>0</v>
      </c>
      <c r="H3167" s="1">
        <v>0</v>
      </c>
      <c r="I3167" s="1" t="s">
        <v>164</v>
      </c>
      <c r="J3167" s="4">
        <v>0.45833333333333331</v>
      </c>
      <c r="K3167" s="1" t="s">
        <v>58</v>
      </c>
      <c r="L3167" s="1" t="s">
        <v>29</v>
      </c>
      <c r="M3167" s="5">
        <v>44935.466504629629</v>
      </c>
      <c r="N3167" s="3" t="s">
        <v>35</v>
      </c>
      <c r="O3167" s="3" t="s">
        <v>35</v>
      </c>
      <c r="P3167" s="1" t="s">
        <v>29</v>
      </c>
      <c r="Q3167" s="1">
        <f>SUMIFS('[1]RAW DATA'!$BE:$BE,'[1]RAW DATA'!$A:$A,[1]COMPUTATION!$B3167,'[1]RAW DATA'!$N:$N,[1]COMPUTATION!A3167)</f>
        <v>0</v>
      </c>
    </row>
    <row r="3168" spans="1:17" x14ac:dyDescent="0.35">
      <c r="A3168" s="1" t="str">
        <f>IFERROR(VLOOKUP($B3168,'[1]RAW DATA'!$A:$N,14,0),"DNA")</f>
        <v>LAS POS Refll</v>
      </c>
      <c r="B3168" s="1">
        <v>1017087474</v>
      </c>
      <c r="C3168" s="2">
        <v>1</v>
      </c>
      <c r="D3168" s="3">
        <v>45170.46597222222</v>
      </c>
      <c r="E3168" s="3" t="s">
        <v>35</v>
      </c>
      <c r="F3168" s="1">
        <v>1</v>
      </c>
      <c r="G3168" s="1">
        <v>0</v>
      </c>
      <c r="H3168" s="1">
        <v>0</v>
      </c>
      <c r="I3168" s="1" t="s">
        <v>164</v>
      </c>
      <c r="J3168" s="4">
        <v>0.45833333333333331</v>
      </c>
      <c r="K3168" s="1" t="s">
        <v>58</v>
      </c>
      <c r="L3168" s="1" t="s">
        <v>29</v>
      </c>
      <c r="M3168" s="5">
        <v>44935.466504629629</v>
      </c>
      <c r="N3168" s="3" t="s">
        <v>35</v>
      </c>
      <c r="O3168" s="3" t="s">
        <v>35</v>
      </c>
      <c r="P3168" s="1" t="s">
        <v>29</v>
      </c>
      <c r="Q3168" s="1">
        <f>SUMIFS('[1]RAW DATA'!$BE:$BE,'[1]RAW DATA'!$A:$A,[1]COMPUTATION!$B3168,'[1]RAW DATA'!$N:$N,[1]COMPUTATION!A3168)</f>
        <v>0</v>
      </c>
    </row>
    <row r="3169" spans="1:17" x14ac:dyDescent="0.35">
      <c r="A3169" s="1" t="str">
        <f>IFERROR(VLOOKUP($B3169,'[1]RAW DATA'!$A:$N,14,0),"DNA")</f>
        <v>LAS POS Refll</v>
      </c>
      <c r="B3169" s="1">
        <v>1017087475</v>
      </c>
      <c r="C3169" s="2">
        <v>1</v>
      </c>
      <c r="D3169" s="3">
        <v>45170.46597222222</v>
      </c>
      <c r="E3169" s="3" t="s">
        <v>31</v>
      </c>
      <c r="F3169" s="1">
        <v>1</v>
      </c>
      <c r="G3169" s="1">
        <v>1</v>
      </c>
      <c r="H3169" s="1">
        <v>1</v>
      </c>
      <c r="I3169" s="1" t="s">
        <v>164</v>
      </c>
      <c r="J3169" s="4">
        <v>0.45833333333333331</v>
      </c>
      <c r="K3169" s="1" t="s">
        <v>58</v>
      </c>
      <c r="L3169" s="1" t="s">
        <v>29</v>
      </c>
      <c r="M3169" s="5">
        <v>44935.466527777775</v>
      </c>
      <c r="N3169" s="3" t="s">
        <v>31</v>
      </c>
      <c r="O3169" s="3" t="s">
        <v>31</v>
      </c>
      <c r="P3169" s="1" t="s">
        <v>29</v>
      </c>
      <c r="Q3169" s="1">
        <f>SUMIFS('[1]RAW DATA'!$BE:$BE,'[1]RAW DATA'!$A:$A,[1]COMPUTATION!$B3169,'[1]RAW DATA'!$N:$N,[1]COMPUTATION!A3169)</f>
        <v>23</v>
      </c>
    </row>
    <row r="3170" spans="1:17" x14ac:dyDescent="0.35">
      <c r="A3170" s="1" t="str">
        <f>IFERROR(VLOOKUP($B3170,'[1]RAW DATA'!$A:$N,14,0),"DNA")</f>
        <v>LAS POS Refll</v>
      </c>
      <c r="B3170" s="1">
        <v>1017087476</v>
      </c>
      <c r="C3170" s="2">
        <v>1</v>
      </c>
      <c r="D3170" s="3">
        <v>45170.46597222222</v>
      </c>
      <c r="E3170" s="3" t="s">
        <v>35</v>
      </c>
      <c r="F3170" s="1">
        <v>1</v>
      </c>
      <c r="G3170" s="1">
        <v>0</v>
      </c>
      <c r="H3170" s="1">
        <v>0</v>
      </c>
      <c r="I3170" s="1" t="s">
        <v>164</v>
      </c>
      <c r="J3170" s="4">
        <v>0.45833333333333331</v>
      </c>
      <c r="K3170" s="1" t="s">
        <v>58</v>
      </c>
      <c r="L3170" s="1" t="s">
        <v>29</v>
      </c>
      <c r="M3170" s="5">
        <v>44935.466550925928</v>
      </c>
      <c r="N3170" s="3" t="s">
        <v>35</v>
      </c>
      <c r="O3170" s="3" t="s">
        <v>35</v>
      </c>
      <c r="P3170" s="1" t="s">
        <v>29</v>
      </c>
      <c r="Q3170" s="1">
        <f>SUMIFS('[1]RAW DATA'!$BE:$BE,'[1]RAW DATA'!$A:$A,[1]COMPUTATION!$B3170,'[1]RAW DATA'!$N:$N,[1]COMPUTATION!A3170)</f>
        <v>0</v>
      </c>
    </row>
    <row r="3171" spans="1:17" x14ac:dyDescent="0.35">
      <c r="A3171" s="1" t="str">
        <f>IFERROR(VLOOKUP($B3171,'[1]RAW DATA'!$A:$N,14,0),"DNA")</f>
        <v>LAS POS Refll</v>
      </c>
      <c r="B3171" s="1">
        <v>1017087477</v>
      </c>
      <c r="C3171" s="2">
        <v>1</v>
      </c>
      <c r="D3171" s="3">
        <v>45170.46597222222</v>
      </c>
      <c r="E3171" s="3" t="s">
        <v>35</v>
      </c>
      <c r="F3171" s="1">
        <v>1</v>
      </c>
      <c r="G3171" s="1">
        <v>0</v>
      </c>
      <c r="H3171" s="1">
        <v>0</v>
      </c>
      <c r="I3171" s="1" t="s">
        <v>164</v>
      </c>
      <c r="J3171" s="4">
        <v>0.45833333333333331</v>
      </c>
      <c r="K3171" s="1" t="s">
        <v>58</v>
      </c>
      <c r="L3171" s="1" t="s">
        <v>29</v>
      </c>
      <c r="M3171" s="5">
        <v>44935.466550925928</v>
      </c>
      <c r="N3171" s="3" t="s">
        <v>35</v>
      </c>
      <c r="O3171" s="3" t="s">
        <v>35</v>
      </c>
      <c r="P3171" s="1" t="s">
        <v>29</v>
      </c>
      <c r="Q3171" s="1">
        <f>SUMIFS('[1]RAW DATA'!$BE:$BE,'[1]RAW DATA'!$A:$A,[1]COMPUTATION!$B3171,'[1]RAW DATA'!$N:$N,[1]COMPUTATION!A3171)</f>
        <v>0</v>
      </c>
    </row>
    <row r="3172" spans="1:17" x14ac:dyDescent="0.35">
      <c r="A3172" s="1" t="str">
        <f>IFERROR(VLOOKUP($B3172,'[1]RAW DATA'!$A:$N,14,0),"DNA")</f>
        <v>LAS POS Refll</v>
      </c>
      <c r="B3172" s="1">
        <v>1017087478</v>
      </c>
      <c r="C3172" s="2">
        <v>1</v>
      </c>
      <c r="D3172" s="3">
        <v>45170.46597222222</v>
      </c>
      <c r="E3172" s="3" t="s">
        <v>35</v>
      </c>
      <c r="F3172" s="1">
        <v>1</v>
      </c>
      <c r="G3172" s="1">
        <v>0</v>
      </c>
      <c r="H3172" s="1">
        <v>0</v>
      </c>
      <c r="I3172" s="1" t="s">
        <v>164</v>
      </c>
      <c r="J3172" s="4">
        <v>0.45833333333333331</v>
      </c>
      <c r="K3172" s="1" t="s">
        <v>58</v>
      </c>
      <c r="L3172" s="1" t="s">
        <v>29</v>
      </c>
      <c r="M3172" s="5">
        <v>44935.466550925928</v>
      </c>
      <c r="N3172" s="3" t="s">
        <v>35</v>
      </c>
      <c r="O3172" s="3" t="s">
        <v>35</v>
      </c>
      <c r="P3172" s="1" t="s">
        <v>29</v>
      </c>
      <c r="Q3172" s="1">
        <f>SUMIFS('[1]RAW DATA'!$BE:$BE,'[1]RAW DATA'!$A:$A,[1]COMPUTATION!$B3172,'[1]RAW DATA'!$N:$N,[1]COMPUTATION!A3172)</f>
        <v>0</v>
      </c>
    </row>
    <row r="3173" spans="1:17" x14ac:dyDescent="0.35">
      <c r="A3173" s="1" t="str">
        <f>IFERROR(VLOOKUP($B3173,'[1]RAW DATA'!$A:$N,14,0),"DNA")</f>
        <v>LAS POS Refll</v>
      </c>
      <c r="B3173" s="1">
        <v>1017087479</v>
      </c>
      <c r="C3173" s="2">
        <v>1</v>
      </c>
      <c r="D3173" s="3">
        <v>45170.46597222222</v>
      </c>
      <c r="E3173" s="3" t="s">
        <v>35</v>
      </c>
      <c r="F3173" s="1">
        <v>1</v>
      </c>
      <c r="G3173" s="1">
        <v>0</v>
      </c>
      <c r="H3173" s="1">
        <v>0</v>
      </c>
      <c r="I3173" s="1" t="s">
        <v>164</v>
      </c>
      <c r="J3173" s="4">
        <v>0.45833333333333331</v>
      </c>
      <c r="K3173" s="1" t="s">
        <v>58</v>
      </c>
      <c r="L3173" s="1" t="s">
        <v>29</v>
      </c>
      <c r="M3173" s="5">
        <v>44935.466550925928</v>
      </c>
      <c r="N3173" s="3" t="s">
        <v>35</v>
      </c>
      <c r="O3173" s="3" t="s">
        <v>35</v>
      </c>
      <c r="P3173" s="1" t="s">
        <v>29</v>
      </c>
      <c r="Q3173" s="1">
        <f>SUMIFS('[1]RAW DATA'!$BE:$BE,'[1]RAW DATA'!$A:$A,[1]COMPUTATION!$B3173,'[1]RAW DATA'!$N:$N,[1]COMPUTATION!A3173)</f>
        <v>0</v>
      </c>
    </row>
    <row r="3174" spans="1:17" x14ac:dyDescent="0.35">
      <c r="A3174" s="1" t="str">
        <f>IFERROR(VLOOKUP($B3174,'[1]RAW DATA'!$A:$N,14,0),"DNA")</f>
        <v>LAS POS Refll</v>
      </c>
      <c r="B3174" s="1">
        <v>1017087480</v>
      </c>
      <c r="C3174" s="2">
        <v>1</v>
      </c>
      <c r="D3174" s="3">
        <v>45170.46597222222</v>
      </c>
      <c r="E3174" s="3" t="s">
        <v>35</v>
      </c>
      <c r="F3174" s="1">
        <v>1</v>
      </c>
      <c r="G3174" s="1">
        <v>0</v>
      </c>
      <c r="H3174" s="1">
        <v>0</v>
      </c>
      <c r="I3174" s="1" t="s">
        <v>164</v>
      </c>
      <c r="J3174" s="4">
        <v>0.45833333333333331</v>
      </c>
      <c r="K3174" s="1" t="s">
        <v>58</v>
      </c>
      <c r="L3174" s="1" t="s">
        <v>29</v>
      </c>
      <c r="M3174" s="5">
        <v>44935.466550925928</v>
      </c>
      <c r="N3174" s="3" t="s">
        <v>35</v>
      </c>
      <c r="O3174" s="3" t="s">
        <v>35</v>
      </c>
      <c r="P3174" s="1" t="s">
        <v>29</v>
      </c>
      <c r="Q3174" s="1">
        <f>SUMIFS('[1]RAW DATA'!$BE:$BE,'[1]RAW DATA'!$A:$A,[1]COMPUTATION!$B3174,'[1]RAW DATA'!$N:$N,[1]COMPUTATION!A3174)</f>
        <v>0</v>
      </c>
    </row>
    <row r="3175" spans="1:17" x14ac:dyDescent="0.35">
      <c r="A3175" s="1" t="str">
        <f>IFERROR(VLOOKUP($B3175,'[1]RAW DATA'!$A:$N,14,0),"DNA")</f>
        <v>LAS POS Refll</v>
      </c>
      <c r="B3175" s="1">
        <v>1017087481</v>
      </c>
      <c r="C3175" s="2">
        <v>1</v>
      </c>
      <c r="D3175" s="3">
        <v>45170.46597222222</v>
      </c>
      <c r="E3175" s="3" t="s">
        <v>39</v>
      </c>
      <c r="F3175" s="1">
        <v>1</v>
      </c>
      <c r="G3175" s="1">
        <v>1</v>
      </c>
      <c r="H3175" s="1">
        <v>1</v>
      </c>
      <c r="I3175" s="1" t="s">
        <v>164</v>
      </c>
      <c r="J3175" s="4">
        <v>0.45833333333333331</v>
      </c>
      <c r="K3175" s="1" t="s">
        <v>58</v>
      </c>
      <c r="L3175" s="1" t="s">
        <v>29</v>
      </c>
      <c r="M3175" s="5">
        <v>44935.466574074075</v>
      </c>
      <c r="N3175" s="3" t="s">
        <v>39</v>
      </c>
      <c r="O3175" s="3" t="s">
        <v>39</v>
      </c>
      <c r="P3175" s="1" t="s">
        <v>29</v>
      </c>
      <c r="Q3175" s="1">
        <f>SUMIFS('[1]RAW DATA'!$BE:$BE,'[1]RAW DATA'!$A:$A,[1]COMPUTATION!$B3175,'[1]RAW DATA'!$N:$N,[1]COMPUTATION!A3175)</f>
        <v>75</v>
      </c>
    </row>
    <row r="3176" spans="1:17" x14ac:dyDescent="0.35">
      <c r="A3176" s="1" t="str">
        <f>IFERROR(VLOOKUP($B3176,'[1]RAW DATA'!$A:$N,14,0),"DNA")</f>
        <v>LAS POS Refll</v>
      </c>
      <c r="B3176" s="1">
        <v>1017087482</v>
      </c>
      <c r="C3176" s="2">
        <v>1</v>
      </c>
      <c r="D3176" s="3">
        <v>45170.46597222222</v>
      </c>
      <c r="E3176" s="3" t="s">
        <v>35</v>
      </c>
      <c r="F3176" s="1">
        <v>1</v>
      </c>
      <c r="G3176" s="1">
        <v>0</v>
      </c>
      <c r="H3176" s="1">
        <v>0</v>
      </c>
      <c r="I3176" s="1" t="s">
        <v>164</v>
      </c>
      <c r="J3176" s="4">
        <v>0.45833333333333331</v>
      </c>
      <c r="K3176" s="1" t="s">
        <v>58</v>
      </c>
      <c r="L3176" s="1" t="s">
        <v>29</v>
      </c>
      <c r="M3176" s="5">
        <v>44935.466597222221</v>
      </c>
      <c r="N3176" s="3" t="s">
        <v>35</v>
      </c>
      <c r="O3176" s="3" t="s">
        <v>35</v>
      </c>
      <c r="P3176" s="1" t="s">
        <v>29</v>
      </c>
      <c r="Q3176" s="1">
        <f>SUMIFS('[1]RAW DATA'!$BE:$BE,'[1]RAW DATA'!$A:$A,[1]COMPUTATION!$B3176,'[1]RAW DATA'!$N:$N,[1]COMPUTATION!A3176)</f>
        <v>0</v>
      </c>
    </row>
    <row r="3177" spans="1:17" x14ac:dyDescent="0.35">
      <c r="A3177" s="1" t="str">
        <f>IFERROR(VLOOKUP($B3177,'[1]RAW DATA'!$A:$N,14,0),"DNA")</f>
        <v>LAS POS Refll</v>
      </c>
      <c r="B3177" s="1">
        <v>1017087483</v>
      </c>
      <c r="C3177" s="2">
        <v>1</v>
      </c>
      <c r="D3177" s="3">
        <v>45170.46597222222</v>
      </c>
      <c r="E3177" s="3" t="s">
        <v>35</v>
      </c>
      <c r="F3177" s="1">
        <v>1</v>
      </c>
      <c r="G3177" s="1">
        <v>0</v>
      </c>
      <c r="H3177" s="1">
        <v>0</v>
      </c>
      <c r="I3177" s="1" t="s">
        <v>164</v>
      </c>
      <c r="J3177" s="4">
        <v>0.45833333333333331</v>
      </c>
      <c r="K3177" s="1" t="s">
        <v>58</v>
      </c>
      <c r="L3177" s="1" t="s">
        <v>29</v>
      </c>
      <c r="M3177" s="5">
        <v>44935.466597222221</v>
      </c>
      <c r="N3177" s="3" t="s">
        <v>35</v>
      </c>
      <c r="O3177" s="3" t="s">
        <v>35</v>
      </c>
      <c r="P3177" s="1" t="s">
        <v>29</v>
      </c>
      <c r="Q3177" s="1">
        <f>SUMIFS('[1]RAW DATA'!$BE:$BE,'[1]RAW DATA'!$A:$A,[1]COMPUTATION!$B3177,'[1]RAW DATA'!$N:$N,[1]COMPUTATION!A3177)</f>
        <v>0</v>
      </c>
    </row>
    <row r="3178" spans="1:17" x14ac:dyDescent="0.35">
      <c r="A3178" s="1" t="str">
        <f>IFERROR(VLOOKUP($B3178,'[1]RAW DATA'!$A:$N,14,0),"DNA")</f>
        <v>LAS POS Refll</v>
      </c>
      <c r="B3178" s="1">
        <v>1017087484</v>
      </c>
      <c r="C3178" s="2">
        <v>1</v>
      </c>
      <c r="D3178" s="3">
        <v>45170.46597222222</v>
      </c>
      <c r="E3178" s="3" t="s">
        <v>30</v>
      </c>
      <c r="F3178" s="1">
        <v>1</v>
      </c>
      <c r="G3178" s="1">
        <v>1</v>
      </c>
      <c r="H3178" s="1">
        <v>1</v>
      </c>
      <c r="I3178" s="1" t="s">
        <v>164</v>
      </c>
      <c r="J3178" s="4">
        <v>0.45833333333333331</v>
      </c>
      <c r="K3178" s="1" t="s">
        <v>58</v>
      </c>
      <c r="L3178" s="1" t="s">
        <v>29</v>
      </c>
      <c r="M3178" s="5">
        <v>44935.466620370367</v>
      </c>
      <c r="N3178" s="3" t="s">
        <v>30</v>
      </c>
      <c r="O3178" s="3" t="s">
        <v>30</v>
      </c>
      <c r="P3178" s="1" t="s">
        <v>29</v>
      </c>
      <c r="Q3178" s="1">
        <f>SUMIFS('[1]RAW DATA'!$BE:$BE,'[1]RAW DATA'!$A:$A,[1]COMPUTATION!$B3178,'[1]RAW DATA'!$N:$N,[1]COMPUTATION!A3178)</f>
        <v>101</v>
      </c>
    </row>
    <row r="3179" spans="1:17" x14ac:dyDescent="0.35">
      <c r="A3179" s="1" t="str">
        <f>IFERROR(VLOOKUP($B3179,'[1]RAW DATA'!$A:$N,14,0),"DNA")</f>
        <v>LAS POS Refll</v>
      </c>
      <c r="B3179" s="1">
        <v>1017087485</v>
      </c>
      <c r="C3179" s="2">
        <v>1</v>
      </c>
      <c r="D3179" s="3">
        <v>45170.46597222222</v>
      </c>
      <c r="E3179" s="3" t="s">
        <v>35</v>
      </c>
      <c r="F3179" s="1">
        <v>1</v>
      </c>
      <c r="G3179" s="1">
        <v>0</v>
      </c>
      <c r="H3179" s="1">
        <v>0</v>
      </c>
      <c r="I3179" s="1" t="s">
        <v>164</v>
      </c>
      <c r="J3179" s="4">
        <v>0.45833333333333331</v>
      </c>
      <c r="K3179" s="1" t="s">
        <v>58</v>
      </c>
      <c r="L3179" s="1" t="s">
        <v>29</v>
      </c>
      <c r="M3179" s="5">
        <v>44935.466643518521</v>
      </c>
      <c r="N3179" s="3" t="s">
        <v>35</v>
      </c>
      <c r="O3179" s="3" t="s">
        <v>35</v>
      </c>
      <c r="P3179" s="1" t="s">
        <v>29</v>
      </c>
      <c r="Q3179" s="1">
        <f>SUMIFS('[1]RAW DATA'!$BE:$BE,'[1]RAW DATA'!$A:$A,[1]COMPUTATION!$B3179,'[1]RAW DATA'!$N:$N,[1]COMPUTATION!A3179)</f>
        <v>0</v>
      </c>
    </row>
    <row r="3180" spans="1:17" x14ac:dyDescent="0.35">
      <c r="A3180" s="1" t="str">
        <f>IFERROR(VLOOKUP($B3180,'[1]RAW DATA'!$A:$N,14,0),"DNA")</f>
        <v>LAS POS Refll</v>
      </c>
      <c r="B3180" s="1">
        <v>1017087486</v>
      </c>
      <c r="C3180" s="2">
        <v>1</v>
      </c>
      <c r="D3180" s="3">
        <v>45170.46597222222</v>
      </c>
      <c r="E3180" s="3" t="s">
        <v>35</v>
      </c>
      <c r="F3180" s="1">
        <v>1</v>
      </c>
      <c r="G3180" s="1">
        <v>0</v>
      </c>
      <c r="H3180" s="1">
        <v>0</v>
      </c>
      <c r="I3180" s="1" t="s">
        <v>164</v>
      </c>
      <c r="J3180" s="4">
        <v>0.45833333333333331</v>
      </c>
      <c r="K3180" s="1" t="s">
        <v>58</v>
      </c>
      <c r="L3180" s="1" t="s">
        <v>29</v>
      </c>
      <c r="M3180" s="5">
        <v>44935.466643518521</v>
      </c>
      <c r="N3180" s="3" t="s">
        <v>35</v>
      </c>
      <c r="O3180" s="3" t="s">
        <v>35</v>
      </c>
      <c r="P3180" s="1" t="s">
        <v>29</v>
      </c>
      <c r="Q3180" s="1">
        <f>SUMIFS('[1]RAW DATA'!$BE:$BE,'[1]RAW DATA'!$A:$A,[1]COMPUTATION!$B3180,'[1]RAW DATA'!$N:$N,[1]COMPUTATION!A3180)</f>
        <v>0</v>
      </c>
    </row>
    <row r="3181" spans="1:17" x14ac:dyDescent="0.35">
      <c r="A3181" s="1" t="str">
        <f>IFERROR(VLOOKUP($B3181,'[1]RAW DATA'!$A:$N,14,0),"DNA")</f>
        <v>LAS POS Refll</v>
      </c>
      <c r="B3181" s="1">
        <v>1017087487</v>
      </c>
      <c r="C3181" s="2">
        <v>1</v>
      </c>
      <c r="D3181" s="3">
        <v>45170.46597222222</v>
      </c>
      <c r="E3181" s="3" t="s">
        <v>35</v>
      </c>
      <c r="F3181" s="1">
        <v>1</v>
      </c>
      <c r="G3181" s="1">
        <v>0</v>
      </c>
      <c r="H3181" s="1">
        <v>0</v>
      </c>
      <c r="I3181" s="1" t="s">
        <v>164</v>
      </c>
      <c r="J3181" s="4">
        <v>0.45833333333333331</v>
      </c>
      <c r="K3181" s="1" t="s">
        <v>58</v>
      </c>
      <c r="L3181" s="1" t="s">
        <v>29</v>
      </c>
      <c r="M3181" s="5">
        <v>44935.466643518521</v>
      </c>
      <c r="N3181" s="3" t="s">
        <v>35</v>
      </c>
      <c r="O3181" s="3" t="s">
        <v>35</v>
      </c>
      <c r="P3181" s="1" t="s">
        <v>29</v>
      </c>
      <c r="Q3181" s="1">
        <f>SUMIFS('[1]RAW DATA'!$BE:$BE,'[1]RAW DATA'!$A:$A,[1]COMPUTATION!$B3181,'[1]RAW DATA'!$N:$N,[1]COMPUTATION!A3181)</f>
        <v>0</v>
      </c>
    </row>
    <row r="3182" spans="1:17" x14ac:dyDescent="0.35">
      <c r="A3182" s="1" t="str">
        <f>IFERROR(VLOOKUP($B3182,'[1]RAW DATA'!$A:$N,14,0),"DNA")</f>
        <v>LAS POS Refll</v>
      </c>
      <c r="B3182" s="1">
        <v>1017087488</v>
      </c>
      <c r="C3182" s="2">
        <v>1</v>
      </c>
      <c r="D3182" s="3">
        <v>45170.46597222222</v>
      </c>
      <c r="E3182" s="3" t="s">
        <v>35</v>
      </c>
      <c r="F3182" s="1">
        <v>1</v>
      </c>
      <c r="G3182" s="1">
        <v>0</v>
      </c>
      <c r="H3182" s="1">
        <v>0</v>
      </c>
      <c r="I3182" s="1" t="s">
        <v>164</v>
      </c>
      <c r="J3182" s="4">
        <v>0.45833333333333331</v>
      </c>
      <c r="K3182" s="1" t="s">
        <v>58</v>
      </c>
      <c r="L3182" s="1" t="s">
        <v>29</v>
      </c>
      <c r="M3182" s="5">
        <v>44935.466643518521</v>
      </c>
      <c r="N3182" s="3" t="s">
        <v>35</v>
      </c>
      <c r="O3182" s="3" t="s">
        <v>35</v>
      </c>
      <c r="P3182" s="1" t="s">
        <v>29</v>
      </c>
      <c r="Q3182" s="1">
        <f>SUMIFS('[1]RAW DATA'!$BE:$BE,'[1]RAW DATA'!$A:$A,[1]COMPUTATION!$B3182,'[1]RAW DATA'!$N:$N,[1]COMPUTATION!A3182)</f>
        <v>0</v>
      </c>
    </row>
    <row r="3183" spans="1:17" x14ac:dyDescent="0.35">
      <c r="A3183" s="1" t="str">
        <f>IFERROR(VLOOKUP($B3183,'[1]RAW DATA'!$A:$N,14,0),"DNA")</f>
        <v>LAS POS Refll</v>
      </c>
      <c r="B3183" s="1">
        <v>1017087489</v>
      </c>
      <c r="C3183" s="2">
        <v>1</v>
      </c>
      <c r="D3183" s="3">
        <v>45170.46597222222</v>
      </c>
      <c r="E3183" s="3" t="s">
        <v>35</v>
      </c>
      <c r="F3183" s="1">
        <v>1</v>
      </c>
      <c r="G3183" s="1">
        <v>0</v>
      </c>
      <c r="H3183" s="1">
        <v>0</v>
      </c>
      <c r="I3183" s="1" t="s">
        <v>164</v>
      </c>
      <c r="J3183" s="4">
        <v>0.45833333333333331</v>
      </c>
      <c r="K3183" s="1" t="s">
        <v>58</v>
      </c>
      <c r="L3183" s="1" t="s">
        <v>29</v>
      </c>
      <c r="M3183" s="5">
        <v>44935.466643518521</v>
      </c>
      <c r="N3183" s="3" t="s">
        <v>35</v>
      </c>
      <c r="O3183" s="3" t="s">
        <v>35</v>
      </c>
      <c r="P3183" s="1" t="s">
        <v>29</v>
      </c>
      <c r="Q3183" s="1">
        <f>SUMIFS('[1]RAW DATA'!$BE:$BE,'[1]RAW DATA'!$A:$A,[1]COMPUTATION!$B3183,'[1]RAW DATA'!$N:$N,[1]COMPUTATION!A3183)</f>
        <v>0</v>
      </c>
    </row>
    <row r="3184" spans="1:17" x14ac:dyDescent="0.35">
      <c r="A3184" s="1" t="str">
        <f>IFERROR(VLOOKUP($B3184,'[1]RAW DATA'!$A:$N,14,0),"DNA")</f>
        <v>LAS POS Refll</v>
      </c>
      <c r="B3184" s="1">
        <v>1017087490</v>
      </c>
      <c r="C3184" s="2">
        <v>1</v>
      </c>
      <c r="D3184" s="3">
        <v>45170.46597222222</v>
      </c>
      <c r="E3184" s="3" t="s">
        <v>35</v>
      </c>
      <c r="F3184" s="1">
        <v>1</v>
      </c>
      <c r="G3184" s="1">
        <v>0</v>
      </c>
      <c r="H3184" s="1">
        <v>0</v>
      </c>
      <c r="I3184" s="1" t="s">
        <v>164</v>
      </c>
      <c r="J3184" s="4">
        <v>0.45833333333333331</v>
      </c>
      <c r="K3184" s="1" t="s">
        <v>58</v>
      </c>
      <c r="L3184" s="1" t="s">
        <v>29</v>
      </c>
      <c r="M3184" s="5">
        <v>44935.466643518521</v>
      </c>
      <c r="N3184" s="3" t="s">
        <v>35</v>
      </c>
      <c r="O3184" s="3" t="s">
        <v>35</v>
      </c>
      <c r="P3184" s="1" t="s">
        <v>29</v>
      </c>
      <c r="Q3184" s="1">
        <f>SUMIFS('[1]RAW DATA'!$BE:$BE,'[1]RAW DATA'!$A:$A,[1]COMPUTATION!$B3184,'[1]RAW DATA'!$N:$N,[1]COMPUTATION!A3184)</f>
        <v>0</v>
      </c>
    </row>
    <row r="3185" spans="1:17" x14ac:dyDescent="0.35">
      <c r="A3185" s="1" t="str">
        <f>IFERROR(VLOOKUP($B3185,'[1]RAW DATA'!$A:$N,14,0),"DNA")</f>
        <v>LAS POS Refll</v>
      </c>
      <c r="B3185" s="1">
        <v>1017087491</v>
      </c>
      <c r="C3185" s="2">
        <v>1</v>
      </c>
      <c r="D3185" s="3">
        <v>45170.46597222222</v>
      </c>
      <c r="E3185" s="3" t="s">
        <v>35</v>
      </c>
      <c r="F3185" s="1">
        <v>1</v>
      </c>
      <c r="G3185" s="1">
        <v>0</v>
      </c>
      <c r="H3185" s="1">
        <v>0</v>
      </c>
      <c r="I3185" s="1" t="s">
        <v>164</v>
      </c>
      <c r="J3185" s="4">
        <v>0.45833333333333331</v>
      </c>
      <c r="K3185" s="1" t="s">
        <v>58</v>
      </c>
      <c r="L3185" s="1" t="s">
        <v>29</v>
      </c>
      <c r="M3185" s="5">
        <v>44935.466643518521</v>
      </c>
      <c r="N3185" s="3" t="s">
        <v>35</v>
      </c>
      <c r="O3185" s="3" t="s">
        <v>35</v>
      </c>
      <c r="P3185" s="1" t="s">
        <v>29</v>
      </c>
      <c r="Q3185" s="1">
        <f>SUMIFS('[1]RAW DATA'!$BE:$BE,'[1]RAW DATA'!$A:$A,[1]COMPUTATION!$B3185,'[1]RAW DATA'!$N:$N,[1]COMPUTATION!A3185)</f>
        <v>0</v>
      </c>
    </row>
    <row r="3186" spans="1:17" x14ac:dyDescent="0.35">
      <c r="A3186" s="1" t="str">
        <f>IFERROR(VLOOKUP($B3186,'[1]RAW DATA'!$A:$N,14,0),"DNA")</f>
        <v>LAS POS Refll</v>
      </c>
      <c r="B3186" s="1">
        <v>1017087492</v>
      </c>
      <c r="C3186" s="2">
        <v>1</v>
      </c>
      <c r="D3186" s="3">
        <v>45170.46597222222</v>
      </c>
      <c r="E3186" s="3" t="s">
        <v>35</v>
      </c>
      <c r="F3186" s="1">
        <v>1</v>
      </c>
      <c r="G3186" s="1">
        <v>0</v>
      </c>
      <c r="H3186" s="1">
        <v>0</v>
      </c>
      <c r="I3186" s="1" t="s">
        <v>164</v>
      </c>
      <c r="J3186" s="4">
        <v>0.45833333333333331</v>
      </c>
      <c r="K3186" s="1" t="s">
        <v>58</v>
      </c>
      <c r="L3186" s="1" t="s">
        <v>29</v>
      </c>
      <c r="M3186" s="5">
        <v>44935.466643518521</v>
      </c>
      <c r="N3186" s="3" t="s">
        <v>35</v>
      </c>
      <c r="O3186" s="3" t="s">
        <v>35</v>
      </c>
      <c r="P3186" s="1" t="s">
        <v>29</v>
      </c>
      <c r="Q3186" s="1">
        <f>SUMIFS('[1]RAW DATA'!$BE:$BE,'[1]RAW DATA'!$A:$A,[1]COMPUTATION!$B3186,'[1]RAW DATA'!$N:$N,[1]COMPUTATION!A3186)</f>
        <v>0</v>
      </c>
    </row>
    <row r="3187" spans="1:17" x14ac:dyDescent="0.35">
      <c r="A3187" s="1" t="str">
        <f>IFERROR(VLOOKUP($B3187,'[1]RAW DATA'!$A:$N,14,0),"DNA")</f>
        <v>LAS POS Refll</v>
      </c>
      <c r="B3187" s="1">
        <v>1017087493</v>
      </c>
      <c r="C3187" s="2">
        <v>1</v>
      </c>
      <c r="D3187" s="3">
        <v>45170.46597222222</v>
      </c>
      <c r="E3187" s="3" t="s">
        <v>39</v>
      </c>
      <c r="F3187" s="1">
        <v>1</v>
      </c>
      <c r="G3187" s="1">
        <v>1</v>
      </c>
      <c r="H3187" s="1">
        <v>1</v>
      </c>
      <c r="I3187" s="1" t="s">
        <v>164</v>
      </c>
      <c r="J3187" s="4">
        <v>0.45833333333333331</v>
      </c>
      <c r="K3187" s="1" t="s">
        <v>58</v>
      </c>
      <c r="L3187" s="1" t="s">
        <v>29</v>
      </c>
      <c r="M3187" s="5">
        <v>44935.46665509259</v>
      </c>
      <c r="N3187" s="3" t="s">
        <v>39</v>
      </c>
      <c r="O3187" s="3" t="s">
        <v>39</v>
      </c>
      <c r="P3187" s="1" t="s">
        <v>29</v>
      </c>
      <c r="Q3187" s="1">
        <f>SUMIFS('[1]RAW DATA'!$BE:$BE,'[1]RAW DATA'!$A:$A,[1]COMPUTATION!$B3187,'[1]RAW DATA'!$N:$N,[1]COMPUTATION!A3187)</f>
        <v>50</v>
      </c>
    </row>
    <row r="3188" spans="1:17" x14ac:dyDescent="0.35">
      <c r="A3188" s="1" t="str">
        <f>IFERROR(VLOOKUP($B3188,'[1]RAW DATA'!$A:$N,14,0),"DNA")</f>
        <v>LAS POS Refll</v>
      </c>
      <c r="B3188" s="1">
        <v>1017087494</v>
      </c>
      <c r="C3188" s="2">
        <v>1</v>
      </c>
      <c r="D3188" s="3">
        <v>45170.466666666667</v>
      </c>
      <c r="E3188" s="3" t="s">
        <v>35</v>
      </c>
      <c r="F3188" s="1">
        <v>1</v>
      </c>
      <c r="G3188" s="1">
        <v>0</v>
      </c>
      <c r="H3188" s="1">
        <v>0</v>
      </c>
      <c r="I3188" s="1" t="s">
        <v>165</v>
      </c>
      <c r="J3188" s="4">
        <v>0.45833333333333331</v>
      </c>
      <c r="K3188" s="1" t="s">
        <v>58</v>
      </c>
      <c r="L3188" s="1" t="s">
        <v>29</v>
      </c>
      <c r="M3188" s="5">
        <v>44935.466678240744</v>
      </c>
      <c r="N3188" s="3" t="s">
        <v>35</v>
      </c>
      <c r="O3188" s="3" t="s">
        <v>35</v>
      </c>
      <c r="P3188" s="1" t="s">
        <v>29</v>
      </c>
      <c r="Q3188" s="1">
        <f>SUMIFS('[1]RAW DATA'!$BE:$BE,'[1]RAW DATA'!$A:$A,[1]COMPUTATION!$B3188,'[1]RAW DATA'!$N:$N,[1]COMPUTATION!A3188)</f>
        <v>0</v>
      </c>
    </row>
    <row r="3189" spans="1:17" x14ac:dyDescent="0.35">
      <c r="A3189" s="1" t="str">
        <f>IFERROR(VLOOKUP($B3189,'[1]RAW DATA'!$A:$N,14,0),"DNA")</f>
        <v>LAS POS Refll</v>
      </c>
      <c r="B3189" s="1">
        <v>1017087495</v>
      </c>
      <c r="C3189" s="2">
        <v>1</v>
      </c>
      <c r="D3189" s="3">
        <v>45170.466666666667</v>
      </c>
      <c r="E3189" s="3" t="s">
        <v>35</v>
      </c>
      <c r="F3189" s="1">
        <v>1</v>
      </c>
      <c r="G3189" s="1">
        <v>0</v>
      </c>
      <c r="H3189" s="1">
        <v>0</v>
      </c>
      <c r="I3189" s="1" t="s">
        <v>165</v>
      </c>
      <c r="J3189" s="4">
        <v>0.45833333333333331</v>
      </c>
      <c r="K3189" s="1" t="s">
        <v>58</v>
      </c>
      <c r="L3189" s="1" t="s">
        <v>29</v>
      </c>
      <c r="M3189" s="5">
        <v>44935.466678240744</v>
      </c>
      <c r="N3189" s="3" t="s">
        <v>35</v>
      </c>
      <c r="O3189" s="3" t="s">
        <v>35</v>
      </c>
      <c r="P3189" s="1" t="s">
        <v>29</v>
      </c>
      <c r="Q3189" s="1">
        <f>SUMIFS('[1]RAW DATA'!$BE:$BE,'[1]RAW DATA'!$A:$A,[1]COMPUTATION!$B3189,'[1]RAW DATA'!$N:$N,[1]COMPUTATION!A3189)</f>
        <v>0</v>
      </c>
    </row>
    <row r="3190" spans="1:17" x14ac:dyDescent="0.35">
      <c r="A3190" s="1" t="str">
        <f>IFERROR(VLOOKUP($B3190,'[1]RAW DATA'!$A:$N,14,0),"DNA")</f>
        <v>LAS POS Refll</v>
      </c>
      <c r="B3190" s="1">
        <v>1017087496</v>
      </c>
      <c r="C3190" s="2">
        <v>1</v>
      </c>
      <c r="D3190" s="3">
        <v>45170.466666666667</v>
      </c>
      <c r="E3190" s="3" t="s">
        <v>31</v>
      </c>
      <c r="F3190" s="1">
        <v>1</v>
      </c>
      <c r="G3190" s="1">
        <v>1</v>
      </c>
      <c r="H3190" s="1">
        <v>1</v>
      </c>
      <c r="I3190" s="1" t="s">
        <v>165</v>
      </c>
      <c r="J3190" s="4">
        <v>0.45833333333333331</v>
      </c>
      <c r="K3190" s="1" t="s">
        <v>58</v>
      </c>
      <c r="L3190" s="1" t="s">
        <v>29</v>
      </c>
      <c r="M3190" s="5">
        <v>44935.466689814813</v>
      </c>
      <c r="N3190" s="3" t="s">
        <v>31</v>
      </c>
      <c r="O3190" s="3" t="s">
        <v>31</v>
      </c>
      <c r="P3190" s="1" t="s">
        <v>29</v>
      </c>
      <c r="Q3190" s="1">
        <f>SUMIFS('[1]RAW DATA'!$BE:$BE,'[1]RAW DATA'!$A:$A,[1]COMPUTATION!$B3190,'[1]RAW DATA'!$N:$N,[1]COMPUTATION!A3190)</f>
        <v>54</v>
      </c>
    </row>
    <row r="3191" spans="1:17" x14ac:dyDescent="0.35">
      <c r="A3191" s="1" t="str">
        <f>IFERROR(VLOOKUP($B3191,'[1]RAW DATA'!$A:$N,14,0),"DNA")</f>
        <v>LAS POS Refll</v>
      </c>
      <c r="B3191" s="1">
        <v>1017087497</v>
      </c>
      <c r="C3191" s="2">
        <v>1</v>
      </c>
      <c r="D3191" s="3">
        <v>45170.466666666667</v>
      </c>
      <c r="E3191" s="3" t="s">
        <v>39</v>
      </c>
      <c r="F3191" s="1">
        <v>1</v>
      </c>
      <c r="G3191" s="1">
        <v>1</v>
      </c>
      <c r="H3191" s="1">
        <v>1</v>
      </c>
      <c r="I3191" s="1" t="s">
        <v>165</v>
      </c>
      <c r="J3191" s="4">
        <v>0.45833333333333331</v>
      </c>
      <c r="K3191" s="1" t="s">
        <v>58</v>
      </c>
      <c r="L3191" s="1" t="s">
        <v>29</v>
      </c>
      <c r="M3191" s="5">
        <v>44935.466736111113</v>
      </c>
      <c r="N3191" s="3" t="s">
        <v>39</v>
      </c>
      <c r="O3191" s="3" t="s">
        <v>39</v>
      </c>
      <c r="P3191" s="1" t="s">
        <v>29</v>
      </c>
      <c r="Q3191" s="1">
        <f>SUMIFS('[1]RAW DATA'!$BE:$BE,'[1]RAW DATA'!$A:$A,[1]COMPUTATION!$B3191,'[1]RAW DATA'!$N:$N,[1]COMPUTATION!A3191)</f>
        <v>25</v>
      </c>
    </row>
    <row r="3192" spans="1:17" x14ac:dyDescent="0.35">
      <c r="A3192" s="1" t="str">
        <f>IFERROR(VLOOKUP($B3192,'[1]RAW DATA'!$A:$N,14,0),"DNA")</f>
        <v>LAS POS Refll</v>
      </c>
      <c r="B3192" s="1">
        <v>1017087498</v>
      </c>
      <c r="C3192" s="2">
        <v>1</v>
      </c>
      <c r="D3192" s="3">
        <v>45170.466666666667</v>
      </c>
      <c r="E3192" s="3" t="s">
        <v>31</v>
      </c>
      <c r="F3192" s="1">
        <v>1</v>
      </c>
      <c r="G3192" s="1">
        <v>1</v>
      </c>
      <c r="H3192" s="1">
        <v>1</v>
      </c>
      <c r="I3192" s="1" t="s">
        <v>165</v>
      </c>
      <c r="J3192" s="4">
        <v>0.45833333333333331</v>
      </c>
      <c r="K3192" s="1" t="s">
        <v>58</v>
      </c>
      <c r="L3192" s="1" t="s">
        <v>29</v>
      </c>
      <c r="M3192" s="5">
        <v>44935.466747685183</v>
      </c>
      <c r="N3192" s="3" t="s">
        <v>31</v>
      </c>
      <c r="O3192" s="3" t="s">
        <v>31</v>
      </c>
      <c r="P3192" s="1" t="s">
        <v>29</v>
      </c>
      <c r="Q3192" s="1">
        <f>SUMIFS('[1]RAW DATA'!$BE:$BE,'[1]RAW DATA'!$A:$A,[1]COMPUTATION!$B3192,'[1]RAW DATA'!$N:$N,[1]COMPUTATION!A3192)</f>
        <v>57</v>
      </c>
    </row>
    <row r="3193" spans="1:17" x14ac:dyDescent="0.35">
      <c r="A3193" s="1" t="str">
        <f>IFERROR(VLOOKUP($B3193,'[1]RAW DATA'!$A:$N,14,0),"DNA")</f>
        <v>LAS POS Refll</v>
      </c>
      <c r="B3193" s="1">
        <v>1017087499</v>
      </c>
      <c r="C3193" s="2">
        <v>1</v>
      </c>
      <c r="D3193" s="3">
        <v>45170.466666666667</v>
      </c>
      <c r="E3193" s="3" t="s">
        <v>39</v>
      </c>
      <c r="F3193" s="1">
        <v>1</v>
      </c>
      <c r="G3193" s="1">
        <v>1</v>
      </c>
      <c r="H3193" s="1">
        <v>1</v>
      </c>
      <c r="I3193" s="1" t="s">
        <v>165</v>
      </c>
      <c r="J3193" s="4">
        <v>0.45833333333333331</v>
      </c>
      <c r="K3193" s="1" t="s">
        <v>58</v>
      </c>
      <c r="L3193" s="1" t="s">
        <v>29</v>
      </c>
      <c r="M3193" s="5">
        <v>44935.466863425929</v>
      </c>
      <c r="N3193" s="3" t="s">
        <v>39</v>
      </c>
      <c r="O3193" s="3" t="s">
        <v>39</v>
      </c>
      <c r="P3193" s="1" t="s">
        <v>29</v>
      </c>
      <c r="Q3193" s="1">
        <f>SUMIFS('[1]RAW DATA'!$BE:$BE,'[1]RAW DATA'!$A:$A,[1]COMPUTATION!$B3193,'[1]RAW DATA'!$N:$N,[1]COMPUTATION!A3193)</f>
        <v>25</v>
      </c>
    </row>
    <row r="3194" spans="1:17" x14ac:dyDescent="0.35">
      <c r="A3194" s="1" t="str">
        <f>IFERROR(VLOOKUP($B3194,'[1]RAW DATA'!$A:$N,14,0),"DNA")</f>
        <v>LAS POS Refll</v>
      </c>
      <c r="B3194" s="1">
        <v>1017087500</v>
      </c>
      <c r="C3194" s="2">
        <v>1</v>
      </c>
      <c r="D3194" s="3">
        <v>45170.466666666667</v>
      </c>
      <c r="E3194" s="3" t="s">
        <v>166</v>
      </c>
      <c r="F3194" s="1">
        <v>1</v>
      </c>
      <c r="G3194" s="1">
        <v>1</v>
      </c>
      <c r="H3194" s="1">
        <v>1</v>
      </c>
      <c r="I3194" s="1" t="s">
        <v>165</v>
      </c>
      <c r="J3194" s="4">
        <v>0.45833333333333331</v>
      </c>
      <c r="K3194" s="1" t="s">
        <v>58</v>
      </c>
      <c r="L3194" s="1" t="s">
        <v>29</v>
      </c>
      <c r="M3194" s="5">
        <v>44935.466967592591</v>
      </c>
      <c r="N3194" s="3" t="s">
        <v>166</v>
      </c>
      <c r="O3194" s="3" t="s">
        <v>166</v>
      </c>
      <c r="P3194" s="1" t="s">
        <v>29</v>
      </c>
      <c r="Q3194" s="1">
        <f>SUMIFS('[1]RAW DATA'!$BE:$BE,'[1]RAW DATA'!$A:$A,[1]COMPUTATION!$B3194,'[1]RAW DATA'!$N:$N,[1]COMPUTATION!A3194)</f>
        <v>192</v>
      </c>
    </row>
    <row r="3195" spans="1:17" x14ac:dyDescent="0.35">
      <c r="A3195" s="1" t="str">
        <f>IFERROR(VLOOKUP($B3195,'[1]RAW DATA'!$A:$N,14,0),"DNA")</f>
        <v>LAS POS Refll</v>
      </c>
      <c r="B3195" s="1">
        <v>1017087501</v>
      </c>
      <c r="C3195" s="2">
        <v>1</v>
      </c>
      <c r="D3195" s="3">
        <v>45170.466666666667</v>
      </c>
      <c r="E3195" s="3" t="s">
        <v>30</v>
      </c>
      <c r="F3195" s="1">
        <v>1</v>
      </c>
      <c r="G3195" s="1">
        <v>1</v>
      </c>
      <c r="H3195" s="1">
        <v>1</v>
      </c>
      <c r="I3195" s="1" t="s">
        <v>165</v>
      </c>
      <c r="J3195" s="4">
        <v>0.45833333333333331</v>
      </c>
      <c r="K3195" s="1" t="s">
        <v>58</v>
      </c>
      <c r="L3195" s="1" t="s">
        <v>29</v>
      </c>
      <c r="M3195" s="5">
        <v>44935.466967592591</v>
      </c>
      <c r="N3195" s="3" t="s">
        <v>30</v>
      </c>
      <c r="O3195" s="3" t="s">
        <v>30</v>
      </c>
      <c r="P3195" s="1" t="s">
        <v>29</v>
      </c>
      <c r="Q3195" s="1">
        <f>SUMIFS('[1]RAW DATA'!$BE:$BE,'[1]RAW DATA'!$A:$A,[1]COMPUTATION!$B3195,'[1]RAW DATA'!$N:$N,[1]COMPUTATION!A3195)</f>
        <v>0</v>
      </c>
    </row>
    <row r="3196" spans="1:17" x14ac:dyDescent="0.35">
      <c r="A3196" s="1" t="str">
        <f>IFERROR(VLOOKUP($B3196,'[1]RAW DATA'!$A:$N,14,0),"DNA")</f>
        <v>LAS POS Refll</v>
      </c>
      <c r="B3196" s="1">
        <v>1017087502</v>
      </c>
      <c r="C3196" s="2">
        <v>1</v>
      </c>
      <c r="D3196" s="3">
        <v>45170.466666666667</v>
      </c>
      <c r="E3196" s="3" t="s">
        <v>31</v>
      </c>
      <c r="F3196" s="1">
        <v>1</v>
      </c>
      <c r="G3196" s="1">
        <v>1</v>
      </c>
      <c r="H3196" s="1">
        <v>1</v>
      </c>
      <c r="I3196" s="1" t="s">
        <v>165</v>
      </c>
      <c r="J3196" s="4">
        <v>0.45833333333333331</v>
      </c>
      <c r="K3196" s="1" t="s">
        <v>58</v>
      </c>
      <c r="L3196" s="1" t="s">
        <v>29</v>
      </c>
      <c r="M3196" s="5">
        <v>44935.466979166667</v>
      </c>
      <c r="N3196" s="3" t="s">
        <v>31</v>
      </c>
      <c r="O3196" s="3" t="s">
        <v>31</v>
      </c>
      <c r="P3196" s="1" t="s">
        <v>29</v>
      </c>
      <c r="Q3196" s="1">
        <f>SUMIFS('[1]RAW DATA'!$BE:$BE,'[1]RAW DATA'!$A:$A,[1]COMPUTATION!$B3196,'[1]RAW DATA'!$N:$N,[1]COMPUTATION!A3196)</f>
        <v>41</v>
      </c>
    </row>
    <row r="3197" spans="1:17" x14ac:dyDescent="0.35">
      <c r="A3197" s="1" t="str">
        <f>IFERROR(VLOOKUP($B3197,'[1]RAW DATA'!$A:$N,14,0),"DNA")</f>
        <v>LAS POS Refll</v>
      </c>
      <c r="B3197" s="1">
        <v>1017087503</v>
      </c>
      <c r="C3197" s="2">
        <v>1</v>
      </c>
      <c r="D3197" s="3">
        <v>45170.466666666667</v>
      </c>
      <c r="E3197" s="3" t="s">
        <v>35</v>
      </c>
      <c r="F3197" s="1">
        <v>1</v>
      </c>
      <c r="G3197" s="1">
        <v>0</v>
      </c>
      <c r="H3197" s="1">
        <v>0</v>
      </c>
      <c r="I3197" s="1" t="s">
        <v>165</v>
      </c>
      <c r="J3197" s="4">
        <v>0.45833333333333331</v>
      </c>
      <c r="K3197" s="1" t="s">
        <v>58</v>
      </c>
      <c r="L3197" s="1" t="s">
        <v>29</v>
      </c>
      <c r="M3197" s="5">
        <v>44935.46707175926</v>
      </c>
      <c r="N3197" s="3" t="s">
        <v>35</v>
      </c>
      <c r="O3197" s="3" t="s">
        <v>35</v>
      </c>
      <c r="P3197" s="1" t="s">
        <v>29</v>
      </c>
      <c r="Q3197" s="1">
        <f>SUMIFS('[1]RAW DATA'!$BE:$BE,'[1]RAW DATA'!$A:$A,[1]COMPUTATION!$B3197,'[1]RAW DATA'!$N:$N,[1]COMPUTATION!A3197)</f>
        <v>0</v>
      </c>
    </row>
    <row r="3198" spans="1:17" x14ac:dyDescent="0.35">
      <c r="A3198" s="1" t="str">
        <f>IFERROR(VLOOKUP($B3198,'[1]RAW DATA'!$A:$N,14,0),"DNA")</f>
        <v>LAS POS Refll</v>
      </c>
      <c r="B3198" s="1">
        <v>1017087504</v>
      </c>
      <c r="C3198" s="2">
        <v>1</v>
      </c>
      <c r="D3198" s="3">
        <v>45170.466666666667</v>
      </c>
      <c r="E3198" s="3" t="s">
        <v>35</v>
      </c>
      <c r="F3198" s="1">
        <v>1</v>
      </c>
      <c r="G3198" s="1">
        <v>0</v>
      </c>
      <c r="H3198" s="1">
        <v>0</v>
      </c>
      <c r="I3198" s="1" t="s">
        <v>165</v>
      </c>
      <c r="J3198" s="4">
        <v>0.45833333333333331</v>
      </c>
      <c r="K3198" s="1" t="s">
        <v>58</v>
      </c>
      <c r="L3198" s="1" t="s">
        <v>29</v>
      </c>
      <c r="M3198" s="5">
        <v>44935.46707175926</v>
      </c>
      <c r="N3198" s="3" t="s">
        <v>35</v>
      </c>
      <c r="O3198" s="3" t="s">
        <v>35</v>
      </c>
      <c r="P3198" s="1" t="s">
        <v>29</v>
      </c>
      <c r="Q3198" s="1">
        <f>SUMIFS('[1]RAW DATA'!$BE:$BE,'[1]RAW DATA'!$A:$A,[1]COMPUTATION!$B3198,'[1]RAW DATA'!$N:$N,[1]COMPUTATION!A3198)</f>
        <v>0</v>
      </c>
    </row>
    <row r="3199" spans="1:17" x14ac:dyDescent="0.35">
      <c r="A3199" s="1" t="str">
        <f>IFERROR(VLOOKUP($B3199,'[1]RAW DATA'!$A:$N,14,0),"DNA")</f>
        <v>LAS POS Refll</v>
      </c>
      <c r="B3199" s="1">
        <v>1017087505</v>
      </c>
      <c r="C3199" s="2">
        <v>1</v>
      </c>
      <c r="D3199" s="3">
        <v>45170.466666666667</v>
      </c>
      <c r="E3199" s="3" t="s">
        <v>35</v>
      </c>
      <c r="F3199" s="1">
        <v>1</v>
      </c>
      <c r="G3199" s="1">
        <v>0</v>
      </c>
      <c r="H3199" s="1">
        <v>0</v>
      </c>
      <c r="I3199" s="1" t="s">
        <v>165</v>
      </c>
      <c r="J3199" s="4">
        <v>0.45833333333333331</v>
      </c>
      <c r="K3199" s="1" t="s">
        <v>58</v>
      </c>
      <c r="L3199" s="1" t="s">
        <v>29</v>
      </c>
      <c r="M3199" s="5">
        <v>44935.46707175926</v>
      </c>
      <c r="N3199" s="3" t="s">
        <v>35</v>
      </c>
      <c r="O3199" s="3" t="s">
        <v>35</v>
      </c>
      <c r="P3199" s="1" t="s">
        <v>29</v>
      </c>
      <c r="Q3199" s="1">
        <f>SUMIFS('[1]RAW DATA'!$BE:$BE,'[1]RAW DATA'!$A:$A,[1]COMPUTATION!$B3199,'[1]RAW DATA'!$N:$N,[1]COMPUTATION!A3199)</f>
        <v>0</v>
      </c>
    </row>
    <row r="3200" spans="1:17" x14ac:dyDescent="0.35">
      <c r="A3200" s="1" t="str">
        <f>IFERROR(VLOOKUP($B3200,'[1]RAW DATA'!$A:$N,14,0),"DNA")</f>
        <v>LAS POS Refll</v>
      </c>
      <c r="B3200" s="1">
        <v>1017087506</v>
      </c>
      <c r="C3200" s="2">
        <v>1</v>
      </c>
      <c r="D3200" s="3">
        <v>45170.466666666667</v>
      </c>
      <c r="E3200" s="3" t="s">
        <v>35</v>
      </c>
      <c r="F3200" s="1">
        <v>1</v>
      </c>
      <c r="G3200" s="1">
        <v>0</v>
      </c>
      <c r="H3200" s="1">
        <v>0</v>
      </c>
      <c r="I3200" s="1" t="s">
        <v>165</v>
      </c>
      <c r="J3200" s="4">
        <v>0.45833333333333331</v>
      </c>
      <c r="K3200" s="1" t="s">
        <v>58</v>
      </c>
      <c r="L3200" s="1" t="s">
        <v>29</v>
      </c>
      <c r="M3200" s="5">
        <v>44935.46707175926</v>
      </c>
      <c r="N3200" s="3" t="s">
        <v>35</v>
      </c>
      <c r="O3200" s="3" t="s">
        <v>35</v>
      </c>
      <c r="P3200" s="1" t="s">
        <v>29</v>
      </c>
      <c r="Q3200" s="1">
        <f>SUMIFS('[1]RAW DATA'!$BE:$BE,'[1]RAW DATA'!$A:$A,[1]COMPUTATION!$B3200,'[1]RAW DATA'!$N:$N,[1]COMPUTATION!A3200)</f>
        <v>0</v>
      </c>
    </row>
    <row r="3201" spans="1:17" x14ac:dyDescent="0.35">
      <c r="A3201" s="1" t="str">
        <f>IFERROR(VLOOKUP($B3201,'[1]RAW DATA'!$A:$N,14,0),"DNA")</f>
        <v>LAS POS Refll</v>
      </c>
      <c r="B3201" s="1">
        <v>1017087507</v>
      </c>
      <c r="C3201" s="2">
        <v>1</v>
      </c>
      <c r="D3201" s="3">
        <v>45170.466666666667</v>
      </c>
      <c r="E3201" s="3" t="s">
        <v>35</v>
      </c>
      <c r="F3201" s="1">
        <v>1</v>
      </c>
      <c r="G3201" s="1">
        <v>0</v>
      </c>
      <c r="H3201" s="1">
        <v>0</v>
      </c>
      <c r="I3201" s="1" t="s">
        <v>165</v>
      </c>
      <c r="J3201" s="4">
        <v>0.45833333333333331</v>
      </c>
      <c r="K3201" s="1" t="s">
        <v>58</v>
      </c>
      <c r="L3201" s="1" t="s">
        <v>29</v>
      </c>
      <c r="M3201" s="5">
        <v>44935.467094907406</v>
      </c>
      <c r="N3201" s="3" t="s">
        <v>35</v>
      </c>
      <c r="O3201" s="3" t="s">
        <v>35</v>
      </c>
      <c r="P3201" s="1" t="s">
        <v>29</v>
      </c>
      <c r="Q3201" s="1">
        <f>SUMIFS('[1]RAW DATA'!$BE:$BE,'[1]RAW DATA'!$A:$A,[1]COMPUTATION!$B3201,'[1]RAW DATA'!$N:$N,[1]COMPUTATION!A3201)</f>
        <v>0</v>
      </c>
    </row>
    <row r="3202" spans="1:17" x14ac:dyDescent="0.35">
      <c r="A3202" s="1" t="str">
        <f>IFERROR(VLOOKUP($B3202,'[1]RAW DATA'!$A:$N,14,0),"DNA")</f>
        <v>LAS POS Refll</v>
      </c>
      <c r="B3202" s="1">
        <v>1017087508</v>
      </c>
      <c r="C3202" s="2">
        <v>1</v>
      </c>
      <c r="D3202" s="3">
        <v>45170.466666666667</v>
      </c>
      <c r="E3202" s="3" t="s">
        <v>35</v>
      </c>
      <c r="F3202" s="1">
        <v>1</v>
      </c>
      <c r="G3202" s="1">
        <v>0</v>
      </c>
      <c r="H3202" s="1">
        <v>0</v>
      </c>
      <c r="I3202" s="1" t="s">
        <v>165</v>
      </c>
      <c r="J3202" s="4">
        <v>0.45833333333333331</v>
      </c>
      <c r="K3202" s="1" t="s">
        <v>58</v>
      </c>
      <c r="L3202" s="1" t="s">
        <v>29</v>
      </c>
      <c r="M3202" s="5">
        <v>44935.467094907406</v>
      </c>
      <c r="N3202" s="3" t="s">
        <v>35</v>
      </c>
      <c r="O3202" s="3" t="s">
        <v>35</v>
      </c>
      <c r="P3202" s="1" t="s">
        <v>29</v>
      </c>
      <c r="Q3202" s="1">
        <f>SUMIFS('[1]RAW DATA'!$BE:$BE,'[1]RAW DATA'!$A:$A,[1]COMPUTATION!$B3202,'[1]RAW DATA'!$N:$N,[1]COMPUTATION!A3202)</f>
        <v>0</v>
      </c>
    </row>
    <row r="3203" spans="1:17" x14ac:dyDescent="0.35">
      <c r="A3203" s="1" t="str">
        <f>IFERROR(VLOOKUP($B3203,'[1]RAW DATA'!$A:$N,14,0),"DNA")</f>
        <v>LAS POS Refll</v>
      </c>
      <c r="B3203" s="1">
        <v>1017087509</v>
      </c>
      <c r="C3203" s="2">
        <v>1</v>
      </c>
      <c r="D3203" s="3">
        <v>45170.466666666667</v>
      </c>
      <c r="E3203" s="3" t="s">
        <v>35</v>
      </c>
      <c r="F3203" s="1">
        <v>1</v>
      </c>
      <c r="G3203" s="1">
        <v>0</v>
      </c>
      <c r="H3203" s="1">
        <v>0</v>
      </c>
      <c r="I3203" s="1" t="s">
        <v>165</v>
      </c>
      <c r="J3203" s="4">
        <v>0.45833333333333331</v>
      </c>
      <c r="K3203" s="1" t="s">
        <v>58</v>
      </c>
      <c r="L3203" s="1" t="s">
        <v>29</v>
      </c>
      <c r="M3203" s="5">
        <v>44935.467094907406</v>
      </c>
      <c r="N3203" s="3" t="s">
        <v>35</v>
      </c>
      <c r="O3203" s="3" t="s">
        <v>35</v>
      </c>
      <c r="P3203" s="1" t="s">
        <v>29</v>
      </c>
      <c r="Q3203" s="1">
        <f>SUMIFS('[1]RAW DATA'!$BE:$BE,'[1]RAW DATA'!$A:$A,[1]COMPUTATION!$B3203,'[1]RAW DATA'!$N:$N,[1]COMPUTATION!A3203)</f>
        <v>0</v>
      </c>
    </row>
    <row r="3204" spans="1:17" x14ac:dyDescent="0.35">
      <c r="A3204" s="1" t="str">
        <f>IFERROR(VLOOKUP($B3204,'[1]RAW DATA'!$A:$N,14,0),"DNA")</f>
        <v>LAS POS Refll</v>
      </c>
      <c r="B3204" s="1">
        <v>1017087510</v>
      </c>
      <c r="C3204" s="2">
        <v>1</v>
      </c>
      <c r="D3204" s="3">
        <v>45170.466666666667</v>
      </c>
      <c r="E3204" s="3" t="s">
        <v>35</v>
      </c>
      <c r="F3204" s="1">
        <v>1</v>
      </c>
      <c r="G3204" s="1">
        <v>0</v>
      </c>
      <c r="H3204" s="1">
        <v>0</v>
      </c>
      <c r="I3204" s="1" t="s">
        <v>165</v>
      </c>
      <c r="J3204" s="4">
        <v>0.45833333333333331</v>
      </c>
      <c r="K3204" s="1" t="s">
        <v>58</v>
      </c>
      <c r="L3204" s="1" t="s">
        <v>29</v>
      </c>
      <c r="M3204" s="5">
        <v>44935.467094907406</v>
      </c>
      <c r="N3204" s="3" t="s">
        <v>35</v>
      </c>
      <c r="O3204" s="3" t="s">
        <v>35</v>
      </c>
      <c r="P3204" s="1" t="s">
        <v>29</v>
      </c>
      <c r="Q3204" s="1">
        <f>SUMIFS('[1]RAW DATA'!$BE:$BE,'[1]RAW DATA'!$A:$A,[1]COMPUTATION!$B3204,'[1]RAW DATA'!$N:$N,[1]COMPUTATION!A3204)</f>
        <v>0</v>
      </c>
    </row>
    <row r="3205" spans="1:17" x14ac:dyDescent="0.35">
      <c r="A3205" s="1" t="str">
        <f>IFERROR(VLOOKUP($B3205,'[1]RAW DATA'!$A:$N,14,0),"DNA")</f>
        <v>LAS POS Refll</v>
      </c>
      <c r="B3205" s="1">
        <v>1017087511</v>
      </c>
      <c r="C3205" s="2">
        <v>1</v>
      </c>
      <c r="D3205" s="3">
        <v>45170.466666666667</v>
      </c>
      <c r="E3205" s="3" t="s">
        <v>35</v>
      </c>
      <c r="F3205" s="1">
        <v>1</v>
      </c>
      <c r="G3205" s="1">
        <v>0</v>
      </c>
      <c r="H3205" s="1">
        <v>0</v>
      </c>
      <c r="I3205" s="1" t="s">
        <v>165</v>
      </c>
      <c r="J3205" s="4">
        <v>0.45833333333333331</v>
      </c>
      <c r="K3205" s="1" t="s">
        <v>58</v>
      </c>
      <c r="L3205" s="1" t="s">
        <v>29</v>
      </c>
      <c r="M3205" s="5">
        <v>44935.467164351852</v>
      </c>
      <c r="N3205" s="3" t="s">
        <v>35</v>
      </c>
      <c r="O3205" s="3" t="s">
        <v>35</v>
      </c>
      <c r="P3205" s="1" t="s">
        <v>29</v>
      </c>
      <c r="Q3205" s="1">
        <f>SUMIFS('[1]RAW DATA'!$BE:$BE,'[1]RAW DATA'!$A:$A,[1]COMPUTATION!$B3205,'[1]RAW DATA'!$N:$N,[1]COMPUTATION!A3205)</f>
        <v>0</v>
      </c>
    </row>
    <row r="3206" spans="1:17" x14ac:dyDescent="0.35">
      <c r="A3206" s="1" t="str">
        <f>IFERROR(VLOOKUP($B3206,'[1]RAW DATA'!$A:$N,14,0),"DNA")</f>
        <v>LAS POS Refll</v>
      </c>
      <c r="B3206" s="1">
        <v>1017087512</v>
      </c>
      <c r="C3206" s="2">
        <v>1</v>
      </c>
      <c r="D3206" s="3">
        <v>45170.466666666667</v>
      </c>
      <c r="E3206" s="3" t="s">
        <v>35</v>
      </c>
      <c r="F3206" s="1">
        <v>1</v>
      </c>
      <c r="G3206" s="1">
        <v>0</v>
      </c>
      <c r="H3206" s="1">
        <v>0</v>
      </c>
      <c r="I3206" s="1" t="s">
        <v>165</v>
      </c>
      <c r="J3206" s="4">
        <v>0.45833333333333331</v>
      </c>
      <c r="K3206" s="1" t="s">
        <v>58</v>
      </c>
      <c r="L3206" s="1" t="s">
        <v>29</v>
      </c>
      <c r="M3206" s="5">
        <v>44935.467164351852</v>
      </c>
      <c r="N3206" s="3" t="s">
        <v>35</v>
      </c>
      <c r="O3206" s="3" t="s">
        <v>35</v>
      </c>
      <c r="P3206" s="1" t="s">
        <v>29</v>
      </c>
      <c r="Q3206" s="1">
        <f>SUMIFS('[1]RAW DATA'!$BE:$BE,'[1]RAW DATA'!$A:$A,[1]COMPUTATION!$B3206,'[1]RAW DATA'!$N:$N,[1]COMPUTATION!A3206)</f>
        <v>0</v>
      </c>
    </row>
    <row r="3207" spans="1:17" x14ac:dyDescent="0.35">
      <c r="A3207" s="1" t="str">
        <f>IFERROR(VLOOKUP($B3207,'[1]RAW DATA'!$A:$N,14,0),"DNA")</f>
        <v>LAS POS Refll</v>
      </c>
      <c r="B3207" s="1">
        <v>1017087513</v>
      </c>
      <c r="C3207" s="2">
        <v>1</v>
      </c>
      <c r="D3207" s="3">
        <v>45170.466666666667</v>
      </c>
      <c r="E3207" s="3" t="s">
        <v>35</v>
      </c>
      <c r="F3207" s="1">
        <v>1</v>
      </c>
      <c r="G3207" s="1">
        <v>0</v>
      </c>
      <c r="H3207" s="1">
        <v>0</v>
      </c>
      <c r="I3207" s="1" t="s">
        <v>165</v>
      </c>
      <c r="J3207" s="4">
        <v>0.45833333333333331</v>
      </c>
      <c r="K3207" s="1" t="s">
        <v>58</v>
      </c>
      <c r="L3207" s="1" t="s">
        <v>29</v>
      </c>
      <c r="M3207" s="5">
        <v>44935.467164351852</v>
      </c>
      <c r="N3207" s="3" t="s">
        <v>35</v>
      </c>
      <c r="O3207" s="3" t="s">
        <v>35</v>
      </c>
      <c r="P3207" s="1" t="s">
        <v>29</v>
      </c>
      <c r="Q3207" s="1">
        <f>SUMIFS('[1]RAW DATA'!$BE:$BE,'[1]RAW DATA'!$A:$A,[1]COMPUTATION!$B3207,'[1]RAW DATA'!$N:$N,[1]COMPUTATION!A3207)</f>
        <v>0</v>
      </c>
    </row>
    <row r="3208" spans="1:17" x14ac:dyDescent="0.35">
      <c r="A3208" s="1" t="str">
        <f>IFERROR(VLOOKUP($B3208,'[1]RAW DATA'!$A:$N,14,0),"DNA")</f>
        <v>LAS POS Refll</v>
      </c>
      <c r="B3208" s="1">
        <v>1017087514</v>
      </c>
      <c r="C3208" s="2">
        <v>1</v>
      </c>
      <c r="D3208" s="3">
        <v>45170.466666666667</v>
      </c>
      <c r="E3208" s="3" t="s">
        <v>30</v>
      </c>
      <c r="F3208" s="1">
        <v>1</v>
      </c>
      <c r="G3208" s="1">
        <v>1</v>
      </c>
      <c r="H3208" s="1">
        <v>1</v>
      </c>
      <c r="I3208" s="1" t="s">
        <v>165</v>
      </c>
      <c r="J3208" s="4">
        <v>0.45833333333333331</v>
      </c>
      <c r="K3208" s="1" t="s">
        <v>58</v>
      </c>
      <c r="L3208" s="1" t="s">
        <v>29</v>
      </c>
      <c r="M3208" s="5">
        <v>44935.467199074075</v>
      </c>
      <c r="N3208" s="3" t="s">
        <v>30</v>
      </c>
      <c r="O3208" s="3" t="s">
        <v>30</v>
      </c>
      <c r="P3208" s="1" t="s">
        <v>29</v>
      </c>
      <c r="Q3208" s="1">
        <f>SUMIFS('[1]RAW DATA'!$BE:$BE,'[1]RAW DATA'!$A:$A,[1]COMPUTATION!$B3208,'[1]RAW DATA'!$N:$N,[1]COMPUTATION!A3208)</f>
        <v>8</v>
      </c>
    </row>
    <row r="3209" spans="1:17" x14ac:dyDescent="0.35">
      <c r="A3209" s="1" t="str">
        <f>IFERROR(VLOOKUP($B3209,'[1]RAW DATA'!$A:$N,14,0),"DNA")</f>
        <v>LAS POS Refll</v>
      </c>
      <c r="B3209" s="1">
        <v>1017087515</v>
      </c>
      <c r="C3209" s="2">
        <v>1</v>
      </c>
      <c r="D3209" s="3">
        <v>45170.466666666667</v>
      </c>
      <c r="E3209" s="3" t="s">
        <v>30</v>
      </c>
      <c r="F3209" s="1">
        <v>1</v>
      </c>
      <c r="G3209" s="1">
        <v>1</v>
      </c>
      <c r="H3209" s="1">
        <v>1</v>
      </c>
      <c r="I3209" s="1" t="s">
        <v>165</v>
      </c>
      <c r="J3209" s="4">
        <v>0.45833333333333331</v>
      </c>
      <c r="K3209" s="1" t="s">
        <v>58</v>
      </c>
      <c r="L3209" s="1" t="s">
        <v>29</v>
      </c>
      <c r="M3209" s="5">
        <v>44935.46733796296</v>
      </c>
      <c r="N3209" s="3" t="s">
        <v>30</v>
      </c>
      <c r="O3209" s="3" t="s">
        <v>30</v>
      </c>
      <c r="P3209" s="1" t="s">
        <v>29</v>
      </c>
      <c r="Q3209" s="1">
        <f>SUMIFS('[1]RAW DATA'!$BE:$BE,'[1]RAW DATA'!$A:$A,[1]COMPUTATION!$B3209,'[1]RAW DATA'!$N:$N,[1]COMPUTATION!A3209)</f>
        <v>25</v>
      </c>
    </row>
    <row r="3210" spans="1:17" x14ac:dyDescent="0.35">
      <c r="A3210" s="1" t="str">
        <f>IFERROR(VLOOKUP($B3210,'[1]RAW DATA'!$A:$N,14,0),"DNA")</f>
        <v>LAS POS Refll</v>
      </c>
      <c r="B3210" s="1">
        <v>1017087516</v>
      </c>
      <c r="C3210" s="2">
        <v>1</v>
      </c>
      <c r="D3210" s="3">
        <v>45170.466666666667</v>
      </c>
      <c r="E3210" s="3" t="s">
        <v>71</v>
      </c>
      <c r="F3210" s="1">
        <v>1</v>
      </c>
      <c r="G3210" s="1">
        <v>0</v>
      </c>
      <c r="H3210" s="1">
        <v>0</v>
      </c>
      <c r="I3210" s="1" t="s">
        <v>165</v>
      </c>
      <c r="J3210" s="4">
        <v>0.45833333333333331</v>
      </c>
      <c r="K3210" s="1" t="s">
        <v>58</v>
      </c>
      <c r="L3210" s="1" t="s">
        <v>29</v>
      </c>
      <c r="M3210" s="5">
        <v>44935.467349537037</v>
      </c>
      <c r="N3210" s="3" t="s">
        <v>71</v>
      </c>
      <c r="O3210" s="3" t="s">
        <v>71</v>
      </c>
      <c r="P3210" s="1" t="s">
        <v>29</v>
      </c>
      <c r="Q3210" s="1">
        <f>SUMIFS('[1]RAW DATA'!$BE:$BE,'[1]RAW DATA'!$A:$A,[1]COMPUTATION!$B3210,'[1]RAW DATA'!$N:$N,[1]COMPUTATION!A3210)</f>
        <v>0</v>
      </c>
    </row>
    <row r="3211" spans="1:17" x14ac:dyDescent="0.35">
      <c r="A3211" s="1" t="str">
        <f>IFERROR(VLOOKUP($B3211,'[1]RAW DATA'!$A:$N,14,0),"DNA")</f>
        <v>LAS POS Refll</v>
      </c>
      <c r="B3211" s="1">
        <v>1017087517</v>
      </c>
      <c r="C3211" s="2">
        <v>1</v>
      </c>
      <c r="D3211" s="3">
        <v>45170.467361111114</v>
      </c>
      <c r="E3211" s="3" t="s">
        <v>39</v>
      </c>
      <c r="F3211" s="1">
        <v>1</v>
      </c>
      <c r="G3211" s="1">
        <v>1</v>
      </c>
      <c r="H3211" s="1">
        <v>1</v>
      </c>
      <c r="I3211" s="1" t="s">
        <v>167</v>
      </c>
      <c r="J3211" s="4">
        <v>0.45833333333333331</v>
      </c>
      <c r="K3211" s="1" t="s">
        <v>58</v>
      </c>
      <c r="L3211" s="1" t="s">
        <v>29</v>
      </c>
      <c r="M3211" s="5">
        <v>44935.46738425926</v>
      </c>
      <c r="N3211" s="3" t="s">
        <v>39</v>
      </c>
      <c r="O3211" s="3" t="s">
        <v>39</v>
      </c>
      <c r="P3211" s="1" t="s">
        <v>29</v>
      </c>
      <c r="Q3211" s="1">
        <f>SUMIFS('[1]RAW DATA'!$BE:$BE,'[1]RAW DATA'!$A:$A,[1]COMPUTATION!$B3211,'[1]RAW DATA'!$N:$N,[1]COMPUTATION!A3211)</f>
        <v>31</v>
      </c>
    </row>
    <row r="3212" spans="1:17" x14ac:dyDescent="0.35">
      <c r="A3212" s="1" t="str">
        <f>IFERROR(VLOOKUP($B3212,'[1]RAW DATA'!$A:$N,14,0),"DNA")</f>
        <v>LAS POS Refll</v>
      </c>
      <c r="B3212" s="1">
        <v>1017087518</v>
      </c>
      <c r="C3212" s="2">
        <v>1</v>
      </c>
      <c r="D3212" s="3">
        <v>45170.467361111114</v>
      </c>
      <c r="E3212" s="3" t="s">
        <v>30</v>
      </c>
      <c r="F3212" s="1">
        <v>1</v>
      </c>
      <c r="G3212" s="1">
        <v>1</v>
      </c>
      <c r="H3212" s="1">
        <v>1</v>
      </c>
      <c r="I3212" s="1" t="s">
        <v>167</v>
      </c>
      <c r="J3212" s="4">
        <v>0.45833333333333331</v>
      </c>
      <c r="K3212" s="1" t="s">
        <v>58</v>
      </c>
      <c r="L3212" s="1" t="s">
        <v>29</v>
      </c>
      <c r="M3212" s="5">
        <v>44935.46738425926</v>
      </c>
      <c r="N3212" s="3" t="s">
        <v>30</v>
      </c>
      <c r="O3212" s="3" t="s">
        <v>30</v>
      </c>
      <c r="P3212" s="1" t="s">
        <v>29</v>
      </c>
      <c r="Q3212" s="1">
        <f>SUMIFS('[1]RAW DATA'!$BE:$BE,'[1]RAW DATA'!$A:$A,[1]COMPUTATION!$B3212,'[1]RAW DATA'!$N:$N,[1]COMPUTATION!A3212)</f>
        <v>52</v>
      </c>
    </row>
    <row r="3213" spans="1:17" x14ac:dyDescent="0.35">
      <c r="A3213" s="1" t="str">
        <f>IFERROR(VLOOKUP($B3213,'[1]RAW DATA'!$A:$N,14,0),"DNA")</f>
        <v>LAS POS Refll</v>
      </c>
      <c r="B3213" s="1">
        <v>1017087519</v>
      </c>
      <c r="C3213" s="2">
        <v>1</v>
      </c>
      <c r="D3213" s="3">
        <v>45170.467361111114</v>
      </c>
      <c r="E3213" s="3" t="s">
        <v>53</v>
      </c>
      <c r="F3213" s="1">
        <v>1</v>
      </c>
      <c r="G3213" s="1">
        <v>0</v>
      </c>
      <c r="H3213" s="1">
        <v>0</v>
      </c>
      <c r="I3213" s="1" t="s">
        <v>167</v>
      </c>
      <c r="J3213" s="4">
        <v>0.45833333333333331</v>
      </c>
      <c r="K3213" s="1" t="s">
        <v>58</v>
      </c>
      <c r="L3213" s="1" t="s">
        <v>29</v>
      </c>
      <c r="M3213" s="5">
        <v>44935.467442129629</v>
      </c>
      <c r="N3213" s="3" t="s">
        <v>53</v>
      </c>
      <c r="O3213" s="3" t="s">
        <v>53</v>
      </c>
      <c r="P3213" s="1" t="s">
        <v>29</v>
      </c>
      <c r="Q3213" s="1">
        <f>SUMIFS('[1]RAW DATA'!$BE:$BE,'[1]RAW DATA'!$A:$A,[1]COMPUTATION!$B3213,'[1]RAW DATA'!$N:$N,[1]COMPUTATION!A3213)</f>
        <v>23</v>
      </c>
    </row>
    <row r="3214" spans="1:17" x14ac:dyDescent="0.35">
      <c r="A3214" s="1" t="str">
        <f>IFERROR(VLOOKUP($B3214,'[1]RAW DATA'!$A:$N,14,0),"DNA")</f>
        <v>LAS POS Refll</v>
      </c>
      <c r="B3214" s="1">
        <v>1017087520</v>
      </c>
      <c r="C3214" s="2">
        <v>1</v>
      </c>
      <c r="D3214" s="3">
        <v>45170.467361111114</v>
      </c>
      <c r="E3214" s="3" t="s">
        <v>30</v>
      </c>
      <c r="F3214" s="1">
        <v>1</v>
      </c>
      <c r="G3214" s="1">
        <v>1</v>
      </c>
      <c r="H3214" s="1">
        <v>1</v>
      </c>
      <c r="I3214" s="1" t="s">
        <v>167</v>
      </c>
      <c r="J3214" s="4">
        <v>0.45833333333333331</v>
      </c>
      <c r="K3214" s="1" t="s">
        <v>58</v>
      </c>
      <c r="L3214" s="1" t="s">
        <v>29</v>
      </c>
      <c r="M3214" s="5">
        <v>44935.467499999999</v>
      </c>
      <c r="N3214" s="3" t="s">
        <v>30</v>
      </c>
      <c r="O3214" s="3" t="s">
        <v>30</v>
      </c>
      <c r="P3214" s="1" t="s">
        <v>29</v>
      </c>
      <c r="Q3214" s="1">
        <f>SUMIFS('[1]RAW DATA'!$BE:$BE,'[1]RAW DATA'!$A:$A,[1]COMPUTATION!$B3214,'[1]RAW DATA'!$N:$N,[1]COMPUTATION!A3214)</f>
        <v>26</v>
      </c>
    </row>
    <row r="3215" spans="1:17" x14ac:dyDescent="0.35">
      <c r="A3215" s="1" t="str">
        <f>IFERROR(VLOOKUP($B3215,'[1]RAW DATA'!$A:$N,14,0),"DNA")</f>
        <v>LAS POS Refll</v>
      </c>
      <c r="B3215" s="1">
        <v>1017087521</v>
      </c>
      <c r="C3215" s="2">
        <v>1</v>
      </c>
      <c r="D3215" s="3">
        <v>45170.467361111114</v>
      </c>
      <c r="E3215" s="3" t="s">
        <v>35</v>
      </c>
      <c r="F3215" s="1">
        <v>1</v>
      </c>
      <c r="G3215" s="1">
        <v>0</v>
      </c>
      <c r="H3215" s="1">
        <v>0</v>
      </c>
      <c r="I3215" s="1" t="s">
        <v>167</v>
      </c>
      <c r="J3215" s="4">
        <v>0.45833333333333331</v>
      </c>
      <c r="K3215" s="1" t="s">
        <v>58</v>
      </c>
      <c r="L3215" s="1" t="s">
        <v>29</v>
      </c>
      <c r="M3215" s="5">
        <v>44935.467546296299</v>
      </c>
      <c r="N3215" s="3" t="s">
        <v>35</v>
      </c>
      <c r="O3215" s="3" t="s">
        <v>35</v>
      </c>
      <c r="P3215" s="1" t="s">
        <v>29</v>
      </c>
      <c r="Q3215" s="1">
        <f>SUMIFS('[1]RAW DATA'!$BE:$BE,'[1]RAW DATA'!$A:$A,[1]COMPUTATION!$B3215,'[1]RAW DATA'!$N:$N,[1]COMPUTATION!A3215)</f>
        <v>0</v>
      </c>
    </row>
    <row r="3216" spans="1:17" x14ac:dyDescent="0.35">
      <c r="A3216" s="1" t="str">
        <f>IFERROR(VLOOKUP($B3216,'[1]RAW DATA'!$A:$N,14,0),"DNA")</f>
        <v>LAS POS Refll</v>
      </c>
      <c r="B3216" s="1">
        <v>1017087522</v>
      </c>
      <c r="C3216" s="2">
        <v>1</v>
      </c>
      <c r="D3216" s="3">
        <v>45170.467361111114</v>
      </c>
      <c r="E3216" s="3" t="s">
        <v>35</v>
      </c>
      <c r="F3216" s="1">
        <v>1</v>
      </c>
      <c r="G3216" s="1">
        <v>0</v>
      </c>
      <c r="H3216" s="1">
        <v>0</v>
      </c>
      <c r="I3216" s="1" t="s">
        <v>167</v>
      </c>
      <c r="J3216" s="4">
        <v>0.45833333333333331</v>
      </c>
      <c r="K3216" s="1" t="s">
        <v>58</v>
      </c>
      <c r="L3216" s="1" t="s">
        <v>29</v>
      </c>
      <c r="M3216" s="5">
        <v>44935.467546296299</v>
      </c>
      <c r="N3216" s="3" t="s">
        <v>35</v>
      </c>
      <c r="O3216" s="3" t="s">
        <v>35</v>
      </c>
      <c r="P3216" s="1" t="s">
        <v>29</v>
      </c>
      <c r="Q3216" s="1">
        <f>SUMIFS('[1]RAW DATA'!$BE:$BE,'[1]RAW DATA'!$A:$A,[1]COMPUTATION!$B3216,'[1]RAW DATA'!$N:$N,[1]COMPUTATION!A3216)</f>
        <v>0</v>
      </c>
    </row>
    <row r="3217" spans="1:17" x14ac:dyDescent="0.35">
      <c r="A3217" s="1" t="str">
        <f>IFERROR(VLOOKUP($B3217,'[1]RAW DATA'!$A:$N,14,0),"DNA")</f>
        <v>LAS POS Refll</v>
      </c>
      <c r="B3217" s="1">
        <v>1017087523</v>
      </c>
      <c r="C3217" s="2">
        <v>1</v>
      </c>
      <c r="D3217" s="3">
        <v>45170.467361111114</v>
      </c>
      <c r="E3217" s="3" t="s">
        <v>35</v>
      </c>
      <c r="F3217" s="1">
        <v>1</v>
      </c>
      <c r="G3217" s="1">
        <v>0</v>
      </c>
      <c r="H3217" s="1">
        <v>0</v>
      </c>
      <c r="I3217" s="1" t="s">
        <v>167</v>
      </c>
      <c r="J3217" s="4">
        <v>0.45833333333333331</v>
      </c>
      <c r="K3217" s="1" t="s">
        <v>58</v>
      </c>
      <c r="L3217" s="1" t="s">
        <v>29</v>
      </c>
      <c r="M3217" s="5">
        <v>44935.467546296299</v>
      </c>
      <c r="N3217" s="3" t="s">
        <v>35</v>
      </c>
      <c r="O3217" s="3" t="s">
        <v>35</v>
      </c>
      <c r="P3217" s="1" t="s">
        <v>29</v>
      </c>
      <c r="Q3217" s="1">
        <f>SUMIFS('[1]RAW DATA'!$BE:$BE,'[1]RAW DATA'!$A:$A,[1]COMPUTATION!$B3217,'[1]RAW DATA'!$N:$N,[1]COMPUTATION!A3217)</f>
        <v>0</v>
      </c>
    </row>
    <row r="3218" spans="1:17" x14ac:dyDescent="0.35">
      <c r="A3218" s="1" t="str">
        <f>IFERROR(VLOOKUP($B3218,'[1]RAW DATA'!$A:$N,14,0),"DNA")</f>
        <v>LAS POS Refll</v>
      </c>
      <c r="B3218" s="1">
        <v>1017087524</v>
      </c>
      <c r="C3218" s="2">
        <v>1</v>
      </c>
      <c r="D3218" s="3">
        <v>45170.467361111114</v>
      </c>
      <c r="E3218" s="3" t="s">
        <v>35</v>
      </c>
      <c r="F3218" s="1">
        <v>1</v>
      </c>
      <c r="G3218" s="1">
        <v>0</v>
      </c>
      <c r="H3218" s="1">
        <v>0</v>
      </c>
      <c r="I3218" s="1" t="s">
        <v>167</v>
      </c>
      <c r="J3218" s="4">
        <v>0.45833333333333331</v>
      </c>
      <c r="K3218" s="1" t="s">
        <v>58</v>
      </c>
      <c r="L3218" s="1" t="s">
        <v>29</v>
      </c>
      <c r="M3218" s="5">
        <v>44935.467546296299</v>
      </c>
      <c r="N3218" s="3" t="s">
        <v>35</v>
      </c>
      <c r="O3218" s="3" t="s">
        <v>35</v>
      </c>
      <c r="P3218" s="1" t="s">
        <v>29</v>
      </c>
      <c r="Q3218" s="1">
        <f>SUMIFS('[1]RAW DATA'!$BE:$BE,'[1]RAW DATA'!$A:$A,[1]COMPUTATION!$B3218,'[1]RAW DATA'!$N:$N,[1]COMPUTATION!A3218)</f>
        <v>0</v>
      </c>
    </row>
    <row r="3219" spans="1:17" x14ac:dyDescent="0.35">
      <c r="A3219" s="1" t="str">
        <f>IFERROR(VLOOKUP($B3219,'[1]RAW DATA'!$A:$N,14,0),"DNA")</f>
        <v>LAS POS Refll</v>
      </c>
      <c r="B3219" s="1">
        <v>1017087525</v>
      </c>
      <c r="C3219" s="2">
        <v>1</v>
      </c>
      <c r="D3219" s="3">
        <v>45170.467361111114</v>
      </c>
      <c r="E3219" s="3" t="s">
        <v>60</v>
      </c>
      <c r="F3219" s="1">
        <v>1</v>
      </c>
      <c r="G3219" s="1">
        <v>1</v>
      </c>
      <c r="H3219" s="1">
        <v>1</v>
      </c>
      <c r="I3219" s="1" t="s">
        <v>167</v>
      </c>
      <c r="J3219" s="4">
        <v>0.45833333333333331</v>
      </c>
      <c r="K3219" s="1" t="s">
        <v>58</v>
      </c>
      <c r="L3219" s="1" t="s">
        <v>29</v>
      </c>
      <c r="M3219" s="5">
        <v>44935.467557870368</v>
      </c>
      <c r="N3219" s="3" t="s">
        <v>60</v>
      </c>
      <c r="O3219" s="3" t="s">
        <v>60</v>
      </c>
      <c r="P3219" s="1" t="s">
        <v>29</v>
      </c>
      <c r="Q3219" s="1">
        <f>SUMIFS('[1]RAW DATA'!$BE:$BE,'[1]RAW DATA'!$A:$A,[1]COMPUTATION!$B3219,'[1]RAW DATA'!$N:$N,[1]COMPUTATION!A3219)</f>
        <v>118</v>
      </c>
    </row>
    <row r="3220" spans="1:17" x14ac:dyDescent="0.35">
      <c r="A3220" s="1" t="str">
        <f>IFERROR(VLOOKUP($B3220,'[1]RAW DATA'!$A:$N,14,0),"DNA")</f>
        <v>LAS POS Refll</v>
      </c>
      <c r="B3220" s="1">
        <v>1017087526</v>
      </c>
      <c r="C3220" s="2">
        <v>1</v>
      </c>
      <c r="D3220" s="3">
        <v>45170.467361111114</v>
      </c>
      <c r="E3220" s="3" t="s">
        <v>74</v>
      </c>
      <c r="F3220" s="1">
        <v>1</v>
      </c>
      <c r="G3220" s="1">
        <v>1</v>
      </c>
      <c r="H3220" s="1">
        <v>1</v>
      </c>
      <c r="I3220" s="1" t="s">
        <v>167</v>
      </c>
      <c r="J3220" s="4">
        <v>0.45833333333333331</v>
      </c>
      <c r="K3220" s="1" t="s">
        <v>58</v>
      </c>
      <c r="L3220" s="1" t="s">
        <v>34</v>
      </c>
      <c r="M3220" s="5">
        <v>44935.467557870368</v>
      </c>
      <c r="N3220" s="3" t="s">
        <v>74</v>
      </c>
      <c r="O3220" s="3" t="s">
        <v>74</v>
      </c>
      <c r="P3220" s="1" t="s">
        <v>34</v>
      </c>
      <c r="Q3220" s="1">
        <f>SUMIFS('[1]RAW DATA'!$BE:$BE,'[1]RAW DATA'!$A:$A,[1]COMPUTATION!$B3220,'[1]RAW DATA'!$N:$N,[1]COMPUTATION!A3220)</f>
        <v>0</v>
      </c>
    </row>
    <row r="3221" spans="1:17" x14ac:dyDescent="0.35">
      <c r="A3221" s="1" t="str">
        <f>IFERROR(VLOOKUP($B3221,'[1]RAW DATA'!$A:$N,14,0),"DNA")</f>
        <v>LAS POS Refll</v>
      </c>
      <c r="B3221" s="1">
        <v>1017087527</v>
      </c>
      <c r="C3221" s="2">
        <v>1</v>
      </c>
      <c r="D3221" s="3">
        <v>45170.467361111114</v>
      </c>
      <c r="E3221" s="3" t="s">
        <v>30</v>
      </c>
      <c r="F3221" s="1">
        <v>1</v>
      </c>
      <c r="G3221" s="1">
        <v>1</v>
      </c>
      <c r="H3221" s="1">
        <v>1</v>
      </c>
      <c r="I3221" s="1" t="s">
        <v>167</v>
      </c>
      <c r="J3221" s="4">
        <v>0.45833333333333331</v>
      </c>
      <c r="K3221" s="1" t="s">
        <v>58</v>
      </c>
      <c r="L3221" s="1" t="s">
        <v>29</v>
      </c>
      <c r="M3221" s="5">
        <v>44935.467615740738</v>
      </c>
      <c r="N3221" s="3" t="s">
        <v>30</v>
      </c>
      <c r="O3221" s="3" t="s">
        <v>30</v>
      </c>
      <c r="P3221" s="1" t="s">
        <v>29</v>
      </c>
      <c r="Q3221" s="1">
        <f>SUMIFS('[1]RAW DATA'!$BE:$BE,'[1]RAW DATA'!$A:$A,[1]COMPUTATION!$B3221,'[1]RAW DATA'!$N:$N,[1]COMPUTATION!A3221)</f>
        <v>35</v>
      </c>
    </row>
    <row r="3222" spans="1:17" x14ac:dyDescent="0.35">
      <c r="A3222" s="1" t="str">
        <f>IFERROR(VLOOKUP($B3222,'[1]RAW DATA'!$A:$N,14,0),"DNA")</f>
        <v>LAS POS Refll</v>
      </c>
      <c r="B3222" s="1">
        <v>1017087528</v>
      </c>
      <c r="C3222" s="2">
        <v>1</v>
      </c>
      <c r="D3222" s="3">
        <v>45170.467361111114</v>
      </c>
      <c r="E3222" s="3" t="s">
        <v>31</v>
      </c>
      <c r="F3222" s="1">
        <v>1</v>
      </c>
      <c r="G3222" s="1">
        <v>1</v>
      </c>
      <c r="H3222" s="1">
        <v>1</v>
      </c>
      <c r="I3222" s="1" t="s">
        <v>167</v>
      </c>
      <c r="J3222" s="4">
        <v>0.45833333333333331</v>
      </c>
      <c r="K3222" s="1" t="s">
        <v>58</v>
      </c>
      <c r="L3222" s="1" t="s">
        <v>29</v>
      </c>
      <c r="M3222" s="5">
        <v>44935.467835648145</v>
      </c>
      <c r="N3222" s="3" t="s">
        <v>31</v>
      </c>
      <c r="O3222" s="3" t="s">
        <v>31</v>
      </c>
      <c r="P3222" s="1" t="s">
        <v>29</v>
      </c>
      <c r="Q3222" s="1">
        <f>SUMIFS('[1]RAW DATA'!$BE:$BE,'[1]RAW DATA'!$A:$A,[1]COMPUTATION!$B3222,'[1]RAW DATA'!$N:$N,[1]COMPUTATION!A3222)</f>
        <v>66</v>
      </c>
    </row>
    <row r="3223" spans="1:17" x14ac:dyDescent="0.35">
      <c r="A3223" s="1" t="str">
        <f>IFERROR(VLOOKUP($B3223,'[1]RAW DATA'!$A:$N,14,0),"DNA")</f>
        <v>LAS POS Refll</v>
      </c>
      <c r="B3223" s="1">
        <v>1017087529</v>
      </c>
      <c r="C3223" s="2">
        <v>1</v>
      </c>
      <c r="D3223" s="3">
        <v>45170.467361111114</v>
      </c>
      <c r="E3223" s="3" t="s">
        <v>53</v>
      </c>
      <c r="F3223" s="1">
        <v>1</v>
      </c>
      <c r="G3223" s="1">
        <v>0</v>
      </c>
      <c r="H3223" s="1">
        <v>0</v>
      </c>
      <c r="I3223" s="1" t="s">
        <v>167</v>
      </c>
      <c r="J3223" s="4">
        <v>0.45833333333333331</v>
      </c>
      <c r="K3223" s="1" t="s">
        <v>58</v>
      </c>
      <c r="L3223" s="1" t="s">
        <v>29</v>
      </c>
      <c r="M3223" s="5">
        <v>44935.467858796299</v>
      </c>
      <c r="N3223" s="3" t="s">
        <v>53</v>
      </c>
      <c r="O3223" s="3" t="s">
        <v>53</v>
      </c>
      <c r="P3223" s="1" t="s">
        <v>29</v>
      </c>
      <c r="Q3223" s="1">
        <f>SUMIFS('[1]RAW DATA'!$BE:$BE,'[1]RAW DATA'!$A:$A,[1]COMPUTATION!$B3223,'[1]RAW DATA'!$N:$N,[1]COMPUTATION!A3223)</f>
        <v>36</v>
      </c>
    </row>
    <row r="3224" spans="1:17" x14ac:dyDescent="0.35">
      <c r="A3224" s="1" t="str">
        <f>IFERROR(VLOOKUP($B3224,'[1]RAW DATA'!$A:$N,14,0),"DNA")</f>
        <v>LAS POS Refll</v>
      </c>
      <c r="B3224" s="1">
        <v>1017087530</v>
      </c>
      <c r="C3224" s="2">
        <v>1</v>
      </c>
      <c r="D3224" s="3">
        <v>45170.467361111114</v>
      </c>
      <c r="E3224" s="3" t="s">
        <v>35</v>
      </c>
      <c r="F3224" s="1">
        <v>1</v>
      </c>
      <c r="G3224" s="1">
        <v>0</v>
      </c>
      <c r="H3224" s="1">
        <v>0</v>
      </c>
      <c r="I3224" s="1" t="s">
        <v>167</v>
      </c>
      <c r="J3224" s="4">
        <v>0.45833333333333331</v>
      </c>
      <c r="K3224" s="1" t="s">
        <v>58</v>
      </c>
      <c r="L3224" s="1" t="s">
        <v>29</v>
      </c>
      <c r="M3224" s="5">
        <v>44935.467893518522</v>
      </c>
      <c r="N3224" s="3" t="s">
        <v>35</v>
      </c>
      <c r="O3224" s="3" t="s">
        <v>35</v>
      </c>
      <c r="P3224" s="1" t="s">
        <v>29</v>
      </c>
      <c r="Q3224" s="1">
        <f>SUMIFS('[1]RAW DATA'!$BE:$BE,'[1]RAW DATA'!$A:$A,[1]COMPUTATION!$B3224,'[1]RAW DATA'!$N:$N,[1]COMPUTATION!A3224)</f>
        <v>0</v>
      </c>
    </row>
    <row r="3225" spans="1:17" x14ac:dyDescent="0.35">
      <c r="A3225" s="1" t="str">
        <f>IFERROR(VLOOKUP($B3225,'[1]RAW DATA'!$A:$N,14,0),"DNA")</f>
        <v>LAS POS Refll</v>
      </c>
      <c r="B3225" s="1">
        <v>1017087531</v>
      </c>
      <c r="C3225" s="2">
        <v>1</v>
      </c>
      <c r="D3225" s="3">
        <v>45170.467361111114</v>
      </c>
      <c r="E3225" s="3" t="s">
        <v>35</v>
      </c>
      <c r="F3225" s="1">
        <v>1</v>
      </c>
      <c r="G3225" s="1">
        <v>0</v>
      </c>
      <c r="H3225" s="1">
        <v>0</v>
      </c>
      <c r="I3225" s="1" t="s">
        <v>167</v>
      </c>
      <c r="J3225" s="4">
        <v>0.45833333333333331</v>
      </c>
      <c r="K3225" s="1" t="s">
        <v>58</v>
      </c>
      <c r="L3225" s="1" t="s">
        <v>29</v>
      </c>
      <c r="M3225" s="5">
        <v>44935.467893518522</v>
      </c>
      <c r="N3225" s="3" t="s">
        <v>35</v>
      </c>
      <c r="O3225" s="3" t="s">
        <v>35</v>
      </c>
      <c r="P3225" s="1" t="s">
        <v>29</v>
      </c>
      <c r="Q3225" s="1">
        <f>SUMIFS('[1]RAW DATA'!$BE:$BE,'[1]RAW DATA'!$A:$A,[1]COMPUTATION!$B3225,'[1]RAW DATA'!$N:$N,[1]COMPUTATION!A3225)</f>
        <v>0</v>
      </c>
    </row>
    <row r="3226" spans="1:17" x14ac:dyDescent="0.35">
      <c r="A3226" s="1" t="str">
        <f>IFERROR(VLOOKUP($B3226,'[1]RAW DATA'!$A:$N,14,0),"DNA")</f>
        <v>LAS POS Refll</v>
      </c>
      <c r="B3226" s="1">
        <v>1017087532</v>
      </c>
      <c r="C3226" s="2">
        <v>1</v>
      </c>
      <c r="D3226" s="3">
        <v>45170.467361111114</v>
      </c>
      <c r="E3226" s="3" t="s">
        <v>35</v>
      </c>
      <c r="F3226" s="1">
        <v>1</v>
      </c>
      <c r="G3226" s="1">
        <v>0</v>
      </c>
      <c r="H3226" s="1">
        <v>0</v>
      </c>
      <c r="I3226" s="1" t="s">
        <v>167</v>
      </c>
      <c r="J3226" s="4">
        <v>0.45833333333333331</v>
      </c>
      <c r="K3226" s="1" t="s">
        <v>58</v>
      </c>
      <c r="L3226" s="1" t="s">
        <v>29</v>
      </c>
      <c r="M3226" s="5">
        <v>44935.467893518522</v>
      </c>
      <c r="N3226" s="3" t="s">
        <v>35</v>
      </c>
      <c r="O3226" s="3" t="s">
        <v>35</v>
      </c>
      <c r="P3226" s="1" t="s">
        <v>29</v>
      </c>
      <c r="Q3226" s="1">
        <f>SUMIFS('[1]RAW DATA'!$BE:$BE,'[1]RAW DATA'!$A:$A,[1]COMPUTATION!$B3226,'[1]RAW DATA'!$N:$N,[1]COMPUTATION!A3226)</f>
        <v>0</v>
      </c>
    </row>
    <row r="3227" spans="1:17" x14ac:dyDescent="0.35">
      <c r="A3227" s="1" t="str">
        <f>IFERROR(VLOOKUP($B3227,'[1]RAW DATA'!$A:$N,14,0),"DNA")</f>
        <v>LAS POS Refll</v>
      </c>
      <c r="B3227" s="1">
        <v>1017087533</v>
      </c>
      <c r="C3227" s="2">
        <v>1</v>
      </c>
      <c r="D3227" s="3">
        <v>45170.467361111114</v>
      </c>
      <c r="E3227" s="3" t="s">
        <v>35</v>
      </c>
      <c r="F3227" s="1">
        <v>1</v>
      </c>
      <c r="G3227" s="1">
        <v>0</v>
      </c>
      <c r="H3227" s="1">
        <v>0</v>
      </c>
      <c r="I3227" s="1" t="s">
        <v>167</v>
      </c>
      <c r="J3227" s="4">
        <v>0.45833333333333331</v>
      </c>
      <c r="K3227" s="1" t="s">
        <v>58</v>
      </c>
      <c r="L3227" s="1" t="s">
        <v>29</v>
      </c>
      <c r="M3227" s="5">
        <v>44935.467893518522</v>
      </c>
      <c r="N3227" s="3" t="s">
        <v>35</v>
      </c>
      <c r="O3227" s="3" t="s">
        <v>35</v>
      </c>
      <c r="P3227" s="1" t="s">
        <v>29</v>
      </c>
      <c r="Q3227" s="1">
        <f>SUMIFS('[1]RAW DATA'!$BE:$BE,'[1]RAW DATA'!$A:$A,[1]COMPUTATION!$B3227,'[1]RAW DATA'!$N:$N,[1]COMPUTATION!A3227)</f>
        <v>0</v>
      </c>
    </row>
    <row r="3228" spans="1:17" x14ac:dyDescent="0.35">
      <c r="A3228" s="1" t="str">
        <f>IFERROR(VLOOKUP($B3228,'[1]RAW DATA'!$A:$N,14,0),"DNA")</f>
        <v>LAS POS Refll</v>
      </c>
      <c r="B3228" s="1">
        <v>1017087534</v>
      </c>
      <c r="C3228" s="2">
        <v>1</v>
      </c>
      <c r="D3228" s="3">
        <v>45170.467361111114</v>
      </c>
      <c r="E3228" s="3" t="s">
        <v>35</v>
      </c>
      <c r="F3228" s="1">
        <v>1</v>
      </c>
      <c r="G3228" s="1">
        <v>0</v>
      </c>
      <c r="H3228" s="1">
        <v>0</v>
      </c>
      <c r="I3228" s="1" t="s">
        <v>167</v>
      </c>
      <c r="J3228" s="4">
        <v>0.45833333333333331</v>
      </c>
      <c r="K3228" s="1" t="s">
        <v>58</v>
      </c>
      <c r="L3228" s="1" t="s">
        <v>29</v>
      </c>
      <c r="M3228" s="5">
        <v>44935.467893518522</v>
      </c>
      <c r="N3228" s="3" t="s">
        <v>35</v>
      </c>
      <c r="O3228" s="3" t="s">
        <v>35</v>
      </c>
      <c r="P3228" s="1" t="s">
        <v>29</v>
      </c>
      <c r="Q3228" s="1">
        <f>SUMIFS('[1]RAW DATA'!$BE:$BE,'[1]RAW DATA'!$A:$A,[1]COMPUTATION!$B3228,'[1]RAW DATA'!$N:$N,[1]COMPUTATION!A3228)</f>
        <v>0</v>
      </c>
    </row>
    <row r="3229" spans="1:17" x14ac:dyDescent="0.35">
      <c r="A3229" s="1" t="str">
        <f>IFERROR(VLOOKUP($B3229,'[1]RAW DATA'!$A:$N,14,0),"DNA")</f>
        <v>LAS POS Refll</v>
      </c>
      <c r="B3229" s="1">
        <v>1017087535</v>
      </c>
      <c r="C3229" s="2">
        <v>1</v>
      </c>
      <c r="D3229" s="3">
        <v>45170.467361111114</v>
      </c>
      <c r="E3229" s="3" t="s">
        <v>35</v>
      </c>
      <c r="F3229" s="1">
        <v>1</v>
      </c>
      <c r="G3229" s="1">
        <v>0</v>
      </c>
      <c r="H3229" s="1">
        <v>0</v>
      </c>
      <c r="I3229" s="1" t="s">
        <v>167</v>
      </c>
      <c r="J3229" s="4">
        <v>0.45833333333333331</v>
      </c>
      <c r="K3229" s="1" t="s">
        <v>58</v>
      </c>
      <c r="L3229" s="1" t="s">
        <v>29</v>
      </c>
      <c r="M3229" s="5">
        <v>44935.467893518522</v>
      </c>
      <c r="N3229" s="3" t="s">
        <v>35</v>
      </c>
      <c r="O3229" s="3" t="s">
        <v>35</v>
      </c>
      <c r="P3229" s="1" t="s">
        <v>29</v>
      </c>
      <c r="Q3229" s="1">
        <f>SUMIFS('[1]RAW DATA'!$BE:$BE,'[1]RAW DATA'!$A:$A,[1]COMPUTATION!$B3229,'[1]RAW DATA'!$N:$N,[1]COMPUTATION!A3229)</f>
        <v>0</v>
      </c>
    </row>
    <row r="3230" spans="1:17" x14ac:dyDescent="0.35">
      <c r="A3230" s="1" t="str">
        <f>IFERROR(VLOOKUP($B3230,'[1]RAW DATA'!$A:$N,14,0),"DNA")</f>
        <v>LAS POS Refll</v>
      </c>
      <c r="B3230" s="1">
        <v>1017087536</v>
      </c>
      <c r="C3230" s="2">
        <v>1</v>
      </c>
      <c r="D3230" s="3">
        <v>45170.467361111114</v>
      </c>
      <c r="E3230" s="3" t="s">
        <v>35</v>
      </c>
      <c r="F3230" s="1">
        <v>1</v>
      </c>
      <c r="G3230" s="1">
        <v>0</v>
      </c>
      <c r="H3230" s="1">
        <v>0</v>
      </c>
      <c r="I3230" s="1" t="s">
        <v>167</v>
      </c>
      <c r="J3230" s="4">
        <v>0.45833333333333331</v>
      </c>
      <c r="K3230" s="1" t="s">
        <v>58</v>
      </c>
      <c r="L3230" s="1" t="s">
        <v>29</v>
      </c>
      <c r="M3230" s="5">
        <v>44935.467893518522</v>
      </c>
      <c r="N3230" s="3" t="s">
        <v>35</v>
      </c>
      <c r="O3230" s="3" t="s">
        <v>35</v>
      </c>
      <c r="P3230" s="1" t="s">
        <v>29</v>
      </c>
      <c r="Q3230" s="1">
        <f>SUMIFS('[1]RAW DATA'!$BE:$BE,'[1]RAW DATA'!$A:$A,[1]COMPUTATION!$B3230,'[1]RAW DATA'!$N:$N,[1]COMPUTATION!A3230)</f>
        <v>0</v>
      </c>
    </row>
    <row r="3231" spans="1:17" x14ac:dyDescent="0.35">
      <c r="A3231" s="1" t="str">
        <f>IFERROR(VLOOKUP($B3231,'[1]RAW DATA'!$A:$N,14,0),"DNA")</f>
        <v>LAS POS Refll</v>
      </c>
      <c r="B3231" s="1">
        <v>1017087537</v>
      </c>
      <c r="C3231" s="2">
        <v>1</v>
      </c>
      <c r="D3231" s="3">
        <v>45170.467361111114</v>
      </c>
      <c r="E3231" s="3" t="s">
        <v>35</v>
      </c>
      <c r="F3231" s="1">
        <v>1</v>
      </c>
      <c r="G3231" s="1">
        <v>0</v>
      </c>
      <c r="H3231" s="1">
        <v>0</v>
      </c>
      <c r="I3231" s="1" t="s">
        <v>167</v>
      </c>
      <c r="J3231" s="4">
        <v>0.45833333333333331</v>
      </c>
      <c r="K3231" s="1" t="s">
        <v>58</v>
      </c>
      <c r="L3231" s="1" t="s">
        <v>29</v>
      </c>
      <c r="M3231" s="5">
        <v>44935.467893518522</v>
      </c>
      <c r="N3231" s="3" t="s">
        <v>35</v>
      </c>
      <c r="O3231" s="3" t="s">
        <v>35</v>
      </c>
      <c r="P3231" s="1" t="s">
        <v>29</v>
      </c>
      <c r="Q3231" s="1">
        <f>SUMIFS('[1]RAW DATA'!$BE:$BE,'[1]RAW DATA'!$A:$A,[1]COMPUTATION!$B3231,'[1]RAW DATA'!$N:$N,[1]COMPUTATION!A3231)</f>
        <v>0</v>
      </c>
    </row>
    <row r="3232" spans="1:17" x14ac:dyDescent="0.35">
      <c r="A3232" s="1" t="str">
        <f>IFERROR(VLOOKUP($B3232,'[1]RAW DATA'!$A:$N,14,0),"DNA")</f>
        <v>LAS POS Refll</v>
      </c>
      <c r="B3232" s="1">
        <v>1017087538</v>
      </c>
      <c r="C3232" s="2">
        <v>1</v>
      </c>
      <c r="D3232" s="3">
        <v>45170.467361111114</v>
      </c>
      <c r="E3232" s="3" t="s">
        <v>35</v>
      </c>
      <c r="F3232" s="1">
        <v>1</v>
      </c>
      <c r="G3232" s="1">
        <v>0</v>
      </c>
      <c r="H3232" s="1">
        <v>0</v>
      </c>
      <c r="I3232" s="1" t="s">
        <v>167</v>
      </c>
      <c r="J3232" s="4">
        <v>0.45833333333333331</v>
      </c>
      <c r="K3232" s="1" t="s">
        <v>58</v>
      </c>
      <c r="L3232" s="1" t="s">
        <v>29</v>
      </c>
      <c r="M3232" s="5">
        <v>44935.467893518522</v>
      </c>
      <c r="N3232" s="3" t="s">
        <v>35</v>
      </c>
      <c r="O3232" s="3" t="s">
        <v>35</v>
      </c>
      <c r="P3232" s="1" t="s">
        <v>29</v>
      </c>
      <c r="Q3232" s="1">
        <f>SUMIFS('[1]RAW DATA'!$BE:$BE,'[1]RAW DATA'!$A:$A,[1]COMPUTATION!$B3232,'[1]RAW DATA'!$N:$N,[1]COMPUTATION!A3232)</f>
        <v>0</v>
      </c>
    </row>
    <row r="3233" spans="1:17" x14ac:dyDescent="0.35">
      <c r="A3233" s="1" t="str">
        <f>IFERROR(VLOOKUP($B3233,'[1]RAW DATA'!$A:$N,14,0),"DNA")</f>
        <v>LAS POS Refll</v>
      </c>
      <c r="B3233" s="1">
        <v>1017087539</v>
      </c>
      <c r="C3233" s="2">
        <v>1</v>
      </c>
      <c r="D3233" s="3">
        <v>45170.467361111114</v>
      </c>
      <c r="E3233" s="3" t="s">
        <v>36</v>
      </c>
      <c r="F3233" s="1">
        <v>1</v>
      </c>
      <c r="G3233" s="1">
        <v>1</v>
      </c>
      <c r="H3233" s="1">
        <v>1</v>
      </c>
      <c r="I3233" s="1" t="s">
        <v>167</v>
      </c>
      <c r="J3233" s="4">
        <v>0.45833333333333331</v>
      </c>
      <c r="K3233" s="1" t="s">
        <v>58</v>
      </c>
      <c r="L3233" s="1" t="s">
        <v>29</v>
      </c>
      <c r="M3233" s="5">
        <v>44935.467974537038</v>
      </c>
      <c r="N3233" s="3" t="s">
        <v>36</v>
      </c>
      <c r="O3233" s="3" t="s">
        <v>36</v>
      </c>
      <c r="P3233" s="1" t="s">
        <v>29</v>
      </c>
      <c r="Q3233" s="1">
        <f>SUMIFS('[1]RAW DATA'!$BE:$BE,'[1]RAW DATA'!$A:$A,[1]COMPUTATION!$B3233,'[1]RAW DATA'!$N:$N,[1]COMPUTATION!A3233)</f>
        <v>32</v>
      </c>
    </row>
    <row r="3234" spans="1:17" x14ac:dyDescent="0.35">
      <c r="A3234" s="1" t="str">
        <f>IFERROR(VLOOKUP($B3234,'[1]RAW DATA'!$A:$N,14,0),"DNA")</f>
        <v>LAS POS Refll</v>
      </c>
      <c r="B3234" s="1">
        <v>1017087540</v>
      </c>
      <c r="C3234" s="2">
        <v>1</v>
      </c>
      <c r="D3234" s="3">
        <v>45170.467361111114</v>
      </c>
      <c r="E3234" s="3" t="s">
        <v>35</v>
      </c>
      <c r="F3234" s="1">
        <v>1</v>
      </c>
      <c r="G3234" s="1">
        <v>0</v>
      </c>
      <c r="H3234" s="1">
        <v>0</v>
      </c>
      <c r="I3234" s="1" t="s">
        <v>167</v>
      </c>
      <c r="J3234" s="4">
        <v>0.45833333333333331</v>
      </c>
      <c r="K3234" s="1" t="s">
        <v>58</v>
      </c>
      <c r="L3234" s="1" t="s">
        <v>29</v>
      </c>
      <c r="M3234" s="5">
        <v>44935.467986111114</v>
      </c>
      <c r="N3234" s="3" t="s">
        <v>35</v>
      </c>
      <c r="O3234" s="3" t="s">
        <v>35</v>
      </c>
      <c r="P3234" s="1" t="s">
        <v>29</v>
      </c>
      <c r="Q3234" s="1">
        <f>SUMIFS('[1]RAW DATA'!$BE:$BE,'[1]RAW DATA'!$A:$A,[1]COMPUTATION!$B3234,'[1]RAW DATA'!$N:$N,[1]COMPUTATION!A3234)</f>
        <v>0</v>
      </c>
    </row>
    <row r="3235" spans="1:17" x14ac:dyDescent="0.35">
      <c r="A3235" s="1" t="str">
        <f>IFERROR(VLOOKUP($B3235,'[1]RAW DATA'!$A:$N,14,0),"DNA")</f>
        <v>LAS POS Refll</v>
      </c>
      <c r="B3235" s="1">
        <v>1017087541</v>
      </c>
      <c r="C3235" s="2">
        <v>1</v>
      </c>
      <c r="D3235" s="3">
        <v>45170.467361111114</v>
      </c>
      <c r="E3235" s="3" t="s">
        <v>35</v>
      </c>
      <c r="F3235" s="1">
        <v>1</v>
      </c>
      <c r="G3235" s="1">
        <v>0</v>
      </c>
      <c r="H3235" s="1">
        <v>0</v>
      </c>
      <c r="I3235" s="1" t="s">
        <v>167</v>
      </c>
      <c r="J3235" s="4">
        <v>0.45833333333333331</v>
      </c>
      <c r="K3235" s="1" t="s">
        <v>58</v>
      </c>
      <c r="L3235" s="1" t="s">
        <v>29</v>
      </c>
      <c r="M3235" s="5">
        <v>44935.467986111114</v>
      </c>
      <c r="N3235" s="3" t="s">
        <v>35</v>
      </c>
      <c r="O3235" s="3" t="s">
        <v>35</v>
      </c>
      <c r="P3235" s="1" t="s">
        <v>29</v>
      </c>
      <c r="Q3235" s="1">
        <f>SUMIFS('[1]RAW DATA'!$BE:$BE,'[1]RAW DATA'!$A:$A,[1]COMPUTATION!$B3235,'[1]RAW DATA'!$N:$N,[1]COMPUTATION!A3235)</f>
        <v>0</v>
      </c>
    </row>
    <row r="3236" spans="1:17" x14ac:dyDescent="0.35">
      <c r="A3236" s="1" t="str">
        <f>IFERROR(VLOOKUP($B3236,'[1]RAW DATA'!$A:$N,14,0),"DNA")</f>
        <v>LAS POS Refll</v>
      </c>
      <c r="B3236" s="1">
        <v>1017087542</v>
      </c>
      <c r="C3236" s="2">
        <v>1</v>
      </c>
      <c r="D3236" s="3">
        <v>45170.467361111114</v>
      </c>
      <c r="E3236" s="3" t="s">
        <v>35</v>
      </c>
      <c r="F3236" s="1">
        <v>1</v>
      </c>
      <c r="G3236" s="1">
        <v>0</v>
      </c>
      <c r="H3236" s="1">
        <v>0</v>
      </c>
      <c r="I3236" s="1" t="s">
        <v>167</v>
      </c>
      <c r="J3236" s="4">
        <v>0.45833333333333331</v>
      </c>
      <c r="K3236" s="1" t="s">
        <v>58</v>
      </c>
      <c r="L3236" s="1" t="s">
        <v>29</v>
      </c>
      <c r="M3236" s="5">
        <v>44935.467986111114</v>
      </c>
      <c r="N3236" s="3" t="s">
        <v>35</v>
      </c>
      <c r="O3236" s="3" t="s">
        <v>35</v>
      </c>
      <c r="P3236" s="1" t="s">
        <v>29</v>
      </c>
      <c r="Q3236" s="1">
        <f>SUMIFS('[1]RAW DATA'!$BE:$BE,'[1]RAW DATA'!$A:$A,[1]COMPUTATION!$B3236,'[1]RAW DATA'!$N:$N,[1]COMPUTATION!A3236)</f>
        <v>0</v>
      </c>
    </row>
    <row r="3237" spans="1:17" x14ac:dyDescent="0.35">
      <c r="A3237" s="1" t="str">
        <f>IFERROR(VLOOKUP($B3237,'[1]RAW DATA'!$A:$N,14,0),"DNA")</f>
        <v>LAS POS Refll</v>
      </c>
      <c r="B3237" s="1">
        <v>1017087543</v>
      </c>
      <c r="C3237" s="2">
        <v>1</v>
      </c>
      <c r="D3237" s="3">
        <v>45170.467361111114</v>
      </c>
      <c r="E3237" s="3" t="s">
        <v>35</v>
      </c>
      <c r="F3237" s="1">
        <v>1</v>
      </c>
      <c r="G3237" s="1">
        <v>0</v>
      </c>
      <c r="H3237" s="1">
        <v>0</v>
      </c>
      <c r="I3237" s="1" t="s">
        <v>167</v>
      </c>
      <c r="J3237" s="4">
        <v>0.45833333333333331</v>
      </c>
      <c r="K3237" s="1" t="s">
        <v>58</v>
      </c>
      <c r="L3237" s="1" t="s">
        <v>29</v>
      </c>
      <c r="M3237" s="5">
        <v>44935.467986111114</v>
      </c>
      <c r="N3237" s="3" t="s">
        <v>35</v>
      </c>
      <c r="O3237" s="3" t="s">
        <v>35</v>
      </c>
      <c r="P3237" s="1" t="s">
        <v>29</v>
      </c>
      <c r="Q3237" s="1">
        <f>SUMIFS('[1]RAW DATA'!$BE:$BE,'[1]RAW DATA'!$A:$A,[1]COMPUTATION!$B3237,'[1]RAW DATA'!$N:$N,[1]COMPUTATION!A3237)</f>
        <v>0</v>
      </c>
    </row>
    <row r="3238" spans="1:17" x14ac:dyDescent="0.35">
      <c r="A3238" s="1" t="str">
        <f>IFERROR(VLOOKUP($B3238,'[1]RAW DATA'!$A:$N,14,0),"DNA")</f>
        <v>LAS POS Refll</v>
      </c>
      <c r="B3238" s="1">
        <v>1017087544</v>
      </c>
      <c r="C3238" s="2">
        <v>1</v>
      </c>
      <c r="D3238" s="3">
        <v>45170.467361111114</v>
      </c>
      <c r="E3238" s="3" t="s">
        <v>30</v>
      </c>
      <c r="F3238" s="1">
        <v>1</v>
      </c>
      <c r="G3238" s="1">
        <v>1</v>
      </c>
      <c r="H3238" s="1">
        <v>1</v>
      </c>
      <c r="I3238" s="1" t="s">
        <v>167</v>
      </c>
      <c r="J3238" s="4">
        <v>0.45833333333333331</v>
      </c>
      <c r="K3238" s="1" t="s">
        <v>58</v>
      </c>
      <c r="L3238" s="1" t="s">
        <v>29</v>
      </c>
      <c r="M3238" s="5">
        <v>44935.468009259261</v>
      </c>
      <c r="N3238" s="3" t="s">
        <v>30</v>
      </c>
      <c r="O3238" s="3" t="s">
        <v>30</v>
      </c>
      <c r="P3238" s="1" t="s">
        <v>29</v>
      </c>
      <c r="Q3238" s="1">
        <f>SUMIFS('[1]RAW DATA'!$BE:$BE,'[1]RAW DATA'!$A:$A,[1]COMPUTATION!$B3238,'[1]RAW DATA'!$N:$N,[1]COMPUTATION!A3238)</f>
        <v>21</v>
      </c>
    </row>
    <row r="3239" spans="1:17" x14ac:dyDescent="0.35">
      <c r="A3239" s="1" t="str">
        <f>IFERROR(VLOOKUP($B3239,'[1]RAW DATA'!$A:$N,14,0),"DNA")</f>
        <v>LAS POS Refll</v>
      </c>
      <c r="B3239" s="1">
        <v>1017087545</v>
      </c>
      <c r="C3239" s="2">
        <v>1</v>
      </c>
      <c r="D3239" s="3">
        <v>45170.467361111114</v>
      </c>
      <c r="E3239" s="3" t="s">
        <v>39</v>
      </c>
      <c r="F3239" s="1">
        <v>1</v>
      </c>
      <c r="G3239" s="1">
        <v>1</v>
      </c>
      <c r="H3239" s="1">
        <v>1</v>
      </c>
      <c r="I3239" s="1" t="s">
        <v>167</v>
      </c>
      <c r="J3239" s="4">
        <v>0.45833333333333331</v>
      </c>
      <c r="K3239" s="1" t="s">
        <v>58</v>
      </c>
      <c r="L3239" s="1" t="s">
        <v>29</v>
      </c>
      <c r="M3239" s="5">
        <v>44935.468009259261</v>
      </c>
      <c r="N3239" s="3" t="s">
        <v>39</v>
      </c>
      <c r="O3239" s="3" t="s">
        <v>39</v>
      </c>
      <c r="P3239" s="1" t="s">
        <v>29</v>
      </c>
      <c r="Q3239" s="1">
        <f>SUMIFS('[1]RAW DATA'!$BE:$BE,'[1]RAW DATA'!$A:$A,[1]COMPUTATION!$B3239,'[1]RAW DATA'!$N:$N,[1]COMPUTATION!A3239)</f>
        <v>96</v>
      </c>
    </row>
    <row r="3240" spans="1:17" x14ac:dyDescent="0.35">
      <c r="A3240" s="1" t="str">
        <f>IFERROR(VLOOKUP($B3240,'[1]RAW DATA'!$A:$N,14,0),"DNA")</f>
        <v>LAS POS Refll</v>
      </c>
      <c r="B3240" s="1">
        <v>1017087546</v>
      </c>
      <c r="C3240" s="2">
        <v>1</v>
      </c>
      <c r="D3240" s="3">
        <v>45170.467361111114</v>
      </c>
      <c r="E3240" s="3" t="s">
        <v>31</v>
      </c>
      <c r="F3240" s="1">
        <v>1</v>
      </c>
      <c r="G3240" s="1">
        <v>1</v>
      </c>
      <c r="H3240" s="1">
        <v>1</v>
      </c>
      <c r="I3240" s="1" t="s">
        <v>167</v>
      </c>
      <c r="J3240" s="4">
        <v>0.45833333333333331</v>
      </c>
      <c r="K3240" s="1" t="s">
        <v>58</v>
      </c>
      <c r="L3240" s="1" t="s">
        <v>29</v>
      </c>
      <c r="M3240" s="5">
        <v>44935.468009259261</v>
      </c>
      <c r="N3240" s="3" t="s">
        <v>31</v>
      </c>
      <c r="O3240" s="3" t="s">
        <v>31</v>
      </c>
      <c r="P3240" s="1" t="s">
        <v>29</v>
      </c>
      <c r="Q3240" s="1">
        <f>SUMIFS('[1]RAW DATA'!$BE:$BE,'[1]RAW DATA'!$A:$A,[1]COMPUTATION!$B3240,'[1]RAW DATA'!$N:$N,[1]COMPUTATION!A3240)</f>
        <v>20</v>
      </c>
    </row>
    <row r="3241" spans="1:17" x14ac:dyDescent="0.35">
      <c r="A3241" s="1" t="str">
        <f>IFERROR(VLOOKUP($B3241,'[1]RAW DATA'!$A:$N,14,0),"DNA")</f>
        <v>LAS POS Refll</v>
      </c>
      <c r="B3241" s="1">
        <v>1017087547</v>
      </c>
      <c r="C3241" s="2">
        <v>1</v>
      </c>
      <c r="D3241" s="3">
        <v>45170.467361111114</v>
      </c>
      <c r="E3241" s="3" t="s">
        <v>53</v>
      </c>
      <c r="F3241" s="1">
        <v>1</v>
      </c>
      <c r="G3241" s="1">
        <v>0</v>
      </c>
      <c r="H3241" s="1">
        <v>0</v>
      </c>
      <c r="I3241" s="1" t="s">
        <v>167</v>
      </c>
      <c r="J3241" s="4">
        <v>0.45833333333333331</v>
      </c>
      <c r="K3241" s="1" t="s">
        <v>58</v>
      </c>
      <c r="L3241" s="1" t="s">
        <v>29</v>
      </c>
      <c r="M3241" s="5">
        <v>44935.46802083333</v>
      </c>
      <c r="N3241" s="3" t="s">
        <v>53</v>
      </c>
      <c r="O3241" s="3" t="s">
        <v>53</v>
      </c>
      <c r="P3241" s="1" t="s">
        <v>29</v>
      </c>
      <c r="Q3241" s="1">
        <f>SUMIFS('[1]RAW DATA'!$BE:$BE,'[1]RAW DATA'!$A:$A,[1]COMPUTATION!$B3241,'[1]RAW DATA'!$N:$N,[1]COMPUTATION!A3241)</f>
        <v>28</v>
      </c>
    </row>
    <row r="3242" spans="1:17" x14ac:dyDescent="0.35">
      <c r="A3242" s="1" t="str">
        <f>IFERROR(VLOOKUP($B3242,'[1]RAW DATA'!$A:$N,14,0),"DNA")</f>
        <v>LAS POS Refll</v>
      </c>
      <c r="B3242" s="1">
        <v>1017087548</v>
      </c>
      <c r="C3242" s="2">
        <v>1</v>
      </c>
      <c r="D3242" s="3">
        <v>45170.467361111114</v>
      </c>
      <c r="E3242" s="3" t="s">
        <v>30</v>
      </c>
      <c r="F3242" s="1">
        <v>1</v>
      </c>
      <c r="G3242" s="1">
        <v>1</v>
      </c>
      <c r="H3242" s="1">
        <v>1</v>
      </c>
      <c r="I3242" s="1" t="s">
        <v>167</v>
      </c>
      <c r="J3242" s="4">
        <v>0.45833333333333331</v>
      </c>
      <c r="K3242" s="1" t="s">
        <v>58</v>
      </c>
      <c r="L3242" s="1" t="s">
        <v>29</v>
      </c>
      <c r="M3242" s="5">
        <v>44935.46802083333</v>
      </c>
      <c r="N3242" s="3" t="s">
        <v>30</v>
      </c>
      <c r="O3242" s="3" t="s">
        <v>30</v>
      </c>
      <c r="P3242" s="1" t="s">
        <v>29</v>
      </c>
      <c r="Q3242" s="1">
        <f>SUMIFS('[1]RAW DATA'!$BE:$BE,'[1]RAW DATA'!$A:$A,[1]COMPUTATION!$B3242,'[1]RAW DATA'!$N:$N,[1]COMPUTATION!A3242)</f>
        <v>28</v>
      </c>
    </row>
    <row r="3243" spans="1:17" x14ac:dyDescent="0.35">
      <c r="A3243" s="1" t="str">
        <f>IFERROR(VLOOKUP($B3243,'[1]RAW DATA'!$A:$N,14,0),"DNA")</f>
        <v>LAS POS Refll</v>
      </c>
      <c r="B3243" s="1">
        <v>1017087549</v>
      </c>
      <c r="C3243" s="2">
        <v>1</v>
      </c>
      <c r="D3243" s="3">
        <v>45170.467361111114</v>
      </c>
      <c r="E3243" s="3" t="s">
        <v>30</v>
      </c>
      <c r="F3243" s="1">
        <v>1</v>
      </c>
      <c r="G3243" s="1">
        <v>1</v>
      </c>
      <c r="H3243" s="1">
        <v>1</v>
      </c>
      <c r="I3243" s="1" t="s">
        <v>167</v>
      </c>
      <c r="J3243" s="4">
        <v>0.45833333333333331</v>
      </c>
      <c r="K3243" s="1" t="s">
        <v>58</v>
      </c>
      <c r="L3243" s="1" t="s">
        <v>29</v>
      </c>
      <c r="M3243" s="5">
        <v>44935.46802083333</v>
      </c>
      <c r="N3243" s="3" t="s">
        <v>30</v>
      </c>
      <c r="O3243" s="3" t="s">
        <v>30</v>
      </c>
      <c r="P3243" s="1" t="s">
        <v>29</v>
      </c>
      <c r="Q3243" s="1">
        <f>SUMIFS('[1]RAW DATA'!$BE:$BE,'[1]RAW DATA'!$A:$A,[1]COMPUTATION!$B3243,'[1]RAW DATA'!$N:$N,[1]COMPUTATION!A3243)</f>
        <v>137</v>
      </c>
    </row>
    <row r="3244" spans="1:17" x14ac:dyDescent="0.35">
      <c r="A3244" s="1" t="str">
        <f>IFERROR(VLOOKUP($B3244,'[1]RAW DATA'!$A:$N,14,0),"DNA")</f>
        <v>LAS POS Refll</v>
      </c>
      <c r="B3244" s="1">
        <v>1017087550</v>
      </c>
      <c r="C3244" s="2">
        <v>1</v>
      </c>
      <c r="D3244" s="3">
        <v>45170.467361111114</v>
      </c>
      <c r="E3244" s="3" t="s">
        <v>39</v>
      </c>
      <c r="F3244" s="1">
        <v>1</v>
      </c>
      <c r="G3244" s="1">
        <v>1</v>
      </c>
      <c r="H3244" s="1">
        <v>1</v>
      </c>
      <c r="I3244" s="1" t="s">
        <v>167</v>
      </c>
      <c r="J3244" s="4">
        <v>0.45833333333333331</v>
      </c>
      <c r="K3244" s="1" t="s">
        <v>58</v>
      </c>
      <c r="L3244" s="1" t="s">
        <v>29</v>
      </c>
      <c r="M3244" s="5">
        <v>44935.468032407407</v>
      </c>
      <c r="N3244" s="3" t="s">
        <v>39</v>
      </c>
      <c r="O3244" s="3" t="s">
        <v>39</v>
      </c>
      <c r="P3244" s="1" t="s">
        <v>29</v>
      </c>
      <c r="Q3244" s="1">
        <f>SUMIFS('[1]RAW DATA'!$BE:$BE,'[1]RAW DATA'!$A:$A,[1]COMPUTATION!$B3244,'[1]RAW DATA'!$N:$N,[1]COMPUTATION!A3244)</f>
        <v>86</v>
      </c>
    </row>
    <row r="3245" spans="1:17" x14ac:dyDescent="0.35">
      <c r="A3245" s="1" t="str">
        <f>IFERROR(VLOOKUP($B3245,'[1]RAW DATA'!$A:$N,14,0),"DNA")</f>
        <v>LAS POS Refll</v>
      </c>
      <c r="B3245" s="1">
        <v>1017087551</v>
      </c>
      <c r="C3245" s="2">
        <v>1</v>
      </c>
      <c r="D3245" s="3">
        <v>45170.467361111114</v>
      </c>
      <c r="E3245" s="3" t="s">
        <v>38</v>
      </c>
      <c r="F3245" s="1">
        <v>1</v>
      </c>
      <c r="G3245" s="1">
        <v>0</v>
      </c>
      <c r="H3245" s="1">
        <v>0</v>
      </c>
      <c r="I3245" s="1" t="s">
        <v>167</v>
      </c>
      <c r="J3245" s="4">
        <v>0.45833333333333331</v>
      </c>
      <c r="K3245" s="1" t="s">
        <v>58</v>
      </c>
      <c r="L3245" s="1" t="s">
        <v>29</v>
      </c>
      <c r="M3245" s="5">
        <v>44935.468043981484</v>
      </c>
      <c r="N3245" s="3" t="s">
        <v>38</v>
      </c>
      <c r="O3245" s="3" t="s">
        <v>38</v>
      </c>
      <c r="P3245" s="1" t="s">
        <v>29</v>
      </c>
      <c r="Q3245" s="1">
        <f>SUMIFS('[1]RAW DATA'!$BE:$BE,'[1]RAW DATA'!$A:$A,[1]COMPUTATION!$B3245,'[1]RAW DATA'!$N:$N,[1]COMPUTATION!A3245)</f>
        <v>87</v>
      </c>
    </row>
    <row r="3246" spans="1:17" x14ac:dyDescent="0.35">
      <c r="A3246" s="1" t="str">
        <f>IFERROR(VLOOKUP($B3246,'[1]RAW DATA'!$A:$N,14,0),"DNA")</f>
        <v>LAS POS Refll</v>
      </c>
      <c r="B3246" s="1">
        <v>1017087552</v>
      </c>
      <c r="C3246" s="2">
        <v>1</v>
      </c>
      <c r="D3246" s="3">
        <v>45170.468055555553</v>
      </c>
      <c r="E3246" s="3" t="s">
        <v>53</v>
      </c>
      <c r="F3246" s="1">
        <v>1</v>
      </c>
      <c r="G3246" s="1">
        <v>0</v>
      </c>
      <c r="H3246" s="1">
        <v>0</v>
      </c>
      <c r="I3246" s="1" t="s">
        <v>168</v>
      </c>
      <c r="J3246" s="4">
        <v>0.45833333333333331</v>
      </c>
      <c r="K3246" s="1" t="s">
        <v>58</v>
      </c>
      <c r="L3246" s="1" t="s">
        <v>29</v>
      </c>
      <c r="M3246" s="5">
        <v>44935.468055555553</v>
      </c>
      <c r="N3246" s="3" t="s">
        <v>53</v>
      </c>
      <c r="O3246" s="3" t="s">
        <v>53</v>
      </c>
      <c r="P3246" s="1" t="s">
        <v>29</v>
      </c>
      <c r="Q3246" s="1">
        <f>SUMIFS('[1]RAW DATA'!$BE:$BE,'[1]RAW DATA'!$A:$A,[1]COMPUTATION!$B3246,'[1]RAW DATA'!$N:$N,[1]COMPUTATION!A3246)</f>
        <v>48</v>
      </c>
    </row>
    <row r="3247" spans="1:17" x14ac:dyDescent="0.35">
      <c r="A3247" s="1" t="str">
        <f>IFERROR(VLOOKUP($B3247,'[1]RAW DATA'!$A:$N,14,0),"DNA")</f>
        <v>LAS POS Refll</v>
      </c>
      <c r="B3247" s="1">
        <v>1017087553</v>
      </c>
      <c r="C3247" s="2">
        <v>1</v>
      </c>
      <c r="D3247" s="3">
        <v>45170.468055555553</v>
      </c>
      <c r="E3247" s="3" t="s">
        <v>26</v>
      </c>
      <c r="F3247" s="1">
        <v>1</v>
      </c>
      <c r="G3247" s="1">
        <v>0</v>
      </c>
      <c r="H3247" s="1">
        <v>0</v>
      </c>
      <c r="I3247" s="1" t="s">
        <v>168</v>
      </c>
      <c r="J3247" s="4">
        <v>0.45833333333333331</v>
      </c>
      <c r="K3247" s="1" t="s">
        <v>58</v>
      </c>
      <c r="L3247" s="1" t="s">
        <v>29</v>
      </c>
      <c r="M3247" s="5">
        <v>44935.468055555553</v>
      </c>
      <c r="N3247" s="3" t="s">
        <v>26</v>
      </c>
      <c r="O3247" s="3" t="s">
        <v>26</v>
      </c>
      <c r="P3247" s="1" t="s">
        <v>29</v>
      </c>
      <c r="Q3247" s="1">
        <f>SUMIFS('[1]RAW DATA'!$BE:$BE,'[1]RAW DATA'!$A:$A,[1]COMPUTATION!$B3247,'[1]RAW DATA'!$N:$N,[1]COMPUTATION!A3247)</f>
        <v>0</v>
      </c>
    </row>
    <row r="3248" spans="1:17" x14ac:dyDescent="0.35">
      <c r="A3248" s="1" t="str">
        <f>IFERROR(VLOOKUP($B3248,'[1]RAW DATA'!$A:$N,14,0),"DNA")</f>
        <v>LAS POS Refll</v>
      </c>
      <c r="B3248" s="1">
        <v>1017087554</v>
      </c>
      <c r="C3248" s="2">
        <v>1</v>
      </c>
      <c r="D3248" s="3">
        <v>45170.468055555553</v>
      </c>
      <c r="E3248" s="3" t="s">
        <v>30</v>
      </c>
      <c r="F3248" s="1">
        <v>1</v>
      </c>
      <c r="G3248" s="1">
        <v>1</v>
      </c>
      <c r="H3248" s="1">
        <v>1</v>
      </c>
      <c r="I3248" s="1" t="s">
        <v>168</v>
      </c>
      <c r="J3248" s="4">
        <v>0.45833333333333331</v>
      </c>
      <c r="K3248" s="1" t="s">
        <v>58</v>
      </c>
      <c r="L3248" s="1" t="s">
        <v>29</v>
      </c>
      <c r="M3248" s="5">
        <v>44935.468090277776</v>
      </c>
      <c r="N3248" s="3" t="s">
        <v>30</v>
      </c>
      <c r="O3248" s="3" t="s">
        <v>30</v>
      </c>
      <c r="P3248" s="1" t="s">
        <v>29</v>
      </c>
      <c r="Q3248" s="1">
        <f>SUMIFS('[1]RAW DATA'!$BE:$BE,'[1]RAW DATA'!$A:$A,[1]COMPUTATION!$B3248,'[1]RAW DATA'!$N:$N,[1]COMPUTATION!A3248)</f>
        <v>0</v>
      </c>
    </row>
    <row r="3249" spans="1:17" x14ac:dyDescent="0.35">
      <c r="A3249" s="1" t="str">
        <f>IFERROR(VLOOKUP($B3249,'[1]RAW DATA'!$A:$N,14,0),"DNA")</f>
        <v>LAS POS Refll</v>
      </c>
      <c r="B3249" s="1">
        <v>1017087555</v>
      </c>
      <c r="C3249" s="2">
        <v>1</v>
      </c>
      <c r="D3249" s="3">
        <v>45170.468055555553</v>
      </c>
      <c r="E3249" s="3" t="s">
        <v>26</v>
      </c>
      <c r="F3249" s="1">
        <v>1</v>
      </c>
      <c r="G3249" s="1">
        <v>0</v>
      </c>
      <c r="H3249" s="1">
        <v>0</v>
      </c>
      <c r="I3249" s="1" t="s">
        <v>168</v>
      </c>
      <c r="J3249" s="4">
        <v>0.45833333333333331</v>
      </c>
      <c r="K3249" s="1" t="s">
        <v>58</v>
      </c>
      <c r="L3249" s="1" t="s">
        <v>29</v>
      </c>
      <c r="M3249" s="5">
        <v>44935.468101851853</v>
      </c>
      <c r="N3249" s="3" t="s">
        <v>26</v>
      </c>
      <c r="O3249" s="3" t="s">
        <v>26</v>
      </c>
      <c r="P3249" s="1" t="s">
        <v>29</v>
      </c>
      <c r="Q3249" s="1">
        <f>SUMIFS('[1]RAW DATA'!$BE:$BE,'[1]RAW DATA'!$A:$A,[1]COMPUTATION!$B3249,'[1]RAW DATA'!$N:$N,[1]COMPUTATION!A3249)</f>
        <v>0</v>
      </c>
    </row>
    <row r="3250" spans="1:17" x14ac:dyDescent="0.35">
      <c r="A3250" s="1" t="str">
        <f>IFERROR(VLOOKUP($B3250,'[1]RAW DATA'!$A:$N,14,0),"DNA")</f>
        <v>LAS POS Refll</v>
      </c>
      <c r="B3250" s="1">
        <v>1017087556</v>
      </c>
      <c r="C3250" s="2">
        <v>1</v>
      </c>
      <c r="D3250" s="3">
        <v>45170.468055555553</v>
      </c>
      <c r="E3250" s="3" t="s">
        <v>41</v>
      </c>
      <c r="F3250" s="1">
        <v>1</v>
      </c>
      <c r="G3250" s="1">
        <v>1</v>
      </c>
      <c r="H3250" s="1">
        <v>1</v>
      </c>
      <c r="I3250" s="1" t="s">
        <v>168</v>
      </c>
      <c r="J3250" s="4">
        <v>0.45833333333333331</v>
      </c>
      <c r="K3250" s="1" t="s">
        <v>58</v>
      </c>
      <c r="L3250" s="1" t="s">
        <v>34</v>
      </c>
      <c r="M3250" s="5">
        <v>44935.468124999999</v>
      </c>
      <c r="N3250" s="3" t="s">
        <v>41</v>
      </c>
      <c r="O3250" s="3" t="s">
        <v>41</v>
      </c>
      <c r="P3250" s="1" t="s">
        <v>34</v>
      </c>
      <c r="Q3250" s="1">
        <f>SUMIFS('[1]RAW DATA'!$BE:$BE,'[1]RAW DATA'!$A:$A,[1]COMPUTATION!$B3250,'[1]RAW DATA'!$N:$N,[1]COMPUTATION!A3250)</f>
        <v>426</v>
      </c>
    </row>
    <row r="3251" spans="1:17" x14ac:dyDescent="0.35">
      <c r="A3251" s="1" t="str">
        <f>IFERROR(VLOOKUP($B3251,'[1]RAW DATA'!$A:$N,14,0),"DNA")</f>
        <v>LAS POS Refll</v>
      </c>
      <c r="B3251" s="1">
        <v>1017087557</v>
      </c>
      <c r="C3251" s="2">
        <v>1</v>
      </c>
      <c r="D3251" s="3">
        <v>45170.468055555553</v>
      </c>
      <c r="E3251" s="3" t="s">
        <v>74</v>
      </c>
      <c r="F3251" s="1">
        <v>1</v>
      </c>
      <c r="G3251" s="1">
        <v>1</v>
      </c>
      <c r="H3251" s="1">
        <v>1</v>
      </c>
      <c r="I3251" s="1" t="s">
        <v>168</v>
      </c>
      <c r="J3251" s="4">
        <v>0.45833333333333331</v>
      </c>
      <c r="K3251" s="1" t="s">
        <v>58</v>
      </c>
      <c r="L3251" s="1" t="s">
        <v>34</v>
      </c>
      <c r="M3251" s="5">
        <v>44935.468171296299</v>
      </c>
      <c r="N3251" s="3" t="s">
        <v>74</v>
      </c>
      <c r="O3251" s="3" t="s">
        <v>74</v>
      </c>
      <c r="P3251" s="1" t="s">
        <v>34</v>
      </c>
      <c r="Q3251" s="1">
        <f>SUMIFS('[1]RAW DATA'!$BE:$BE,'[1]RAW DATA'!$A:$A,[1]COMPUTATION!$B3251,'[1]RAW DATA'!$N:$N,[1]COMPUTATION!A3251)</f>
        <v>82</v>
      </c>
    </row>
    <row r="3252" spans="1:17" x14ac:dyDescent="0.35">
      <c r="A3252" s="1" t="str">
        <f>IFERROR(VLOOKUP($B3252,'[1]RAW DATA'!$A:$N,14,0),"DNA")</f>
        <v>LAS POS Refll</v>
      </c>
      <c r="B3252" s="1">
        <v>1017087558</v>
      </c>
      <c r="C3252" s="2">
        <v>1</v>
      </c>
      <c r="D3252" s="3">
        <v>45170.468055555553</v>
      </c>
      <c r="E3252" s="3" t="s">
        <v>30</v>
      </c>
      <c r="F3252" s="1">
        <v>1</v>
      </c>
      <c r="G3252" s="1">
        <v>1</v>
      </c>
      <c r="H3252" s="1">
        <v>1</v>
      </c>
      <c r="I3252" s="1" t="s">
        <v>168</v>
      </c>
      <c r="J3252" s="4">
        <v>0.45833333333333331</v>
      </c>
      <c r="K3252" s="1" t="s">
        <v>58</v>
      </c>
      <c r="L3252" s="1" t="s">
        <v>29</v>
      </c>
      <c r="M3252" s="5">
        <v>44935.468182870369</v>
      </c>
      <c r="N3252" s="3" t="s">
        <v>30</v>
      </c>
      <c r="O3252" s="3" t="s">
        <v>30</v>
      </c>
      <c r="P3252" s="1" t="s">
        <v>29</v>
      </c>
      <c r="Q3252" s="1">
        <f>SUMIFS('[1]RAW DATA'!$BE:$BE,'[1]RAW DATA'!$A:$A,[1]COMPUTATION!$B3252,'[1]RAW DATA'!$N:$N,[1]COMPUTATION!A3252)</f>
        <v>38</v>
      </c>
    </row>
    <row r="3253" spans="1:17" x14ac:dyDescent="0.35">
      <c r="A3253" s="1" t="str">
        <f>IFERROR(VLOOKUP($B3253,'[1]RAW DATA'!$A:$N,14,0),"DNA")</f>
        <v>LAS POS Refll</v>
      </c>
      <c r="B3253" s="1">
        <v>1017087559</v>
      </c>
      <c r="C3253" s="2">
        <v>1</v>
      </c>
      <c r="D3253" s="3">
        <v>45170.468055555553</v>
      </c>
      <c r="E3253" s="3" t="s">
        <v>39</v>
      </c>
      <c r="F3253" s="1">
        <v>1</v>
      </c>
      <c r="G3253" s="1">
        <v>1</v>
      </c>
      <c r="H3253" s="1">
        <v>1</v>
      </c>
      <c r="I3253" s="1" t="s">
        <v>168</v>
      </c>
      <c r="J3253" s="4">
        <v>0.45833333333333331</v>
      </c>
      <c r="K3253" s="1" t="s">
        <v>58</v>
      </c>
      <c r="L3253" s="1" t="s">
        <v>29</v>
      </c>
      <c r="M3253" s="5">
        <v>44935.468263888892</v>
      </c>
      <c r="N3253" s="3" t="s">
        <v>39</v>
      </c>
      <c r="O3253" s="3" t="s">
        <v>39</v>
      </c>
      <c r="P3253" s="1" t="s">
        <v>29</v>
      </c>
      <c r="Q3253" s="1">
        <f>SUMIFS('[1]RAW DATA'!$BE:$BE,'[1]RAW DATA'!$A:$A,[1]COMPUTATION!$B3253,'[1]RAW DATA'!$N:$N,[1]COMPUTATION!A3253)</f>
        <v>41</v>
      </c>
    </row>
    <row r="3254" spans="1:17" x14ac:dyDescent="0.35">
      <c r="A3254" s="1" t="str">
        <f>IFERROR(VLOOKUP($B3254,'[1]RAW DATA'!$A:$N,14,0),"DNA")</f>
        <v>LAS POS Refll</v>
      </c>
      <c r="B3254" s="1">
        <v>1017087560</v>
      </c>
      <c r="C3254" s="2">
        <v>1</v>
      </c>
      <c r="D3254" s="3">
        <v>45170.468055555553</v>
      </c>
      <c r="E3254" s="3" t="s">
        <v>35</v>
      </c>
      <c r="F3254" s="1">
        <v>1</v>
      </c>
      <c r="G3254" s="1">
        <v>0</v>
      </c>
      <c r="H3254" s="1">
        <v>0</v>
      </c>
      <c r="I3254" s="1" t="s">
        <v>168</v>
      </c>
      <c r="J3254" s="4">
        <v>0.45833333333333331</v>
      </c>
      <c r="K3254" s="1" t="s">
        <v>58</v>
      </c>
      <c r="L3254" s="1" t="s">
        <v>29</v>
      </c>
      <c r="M3254" s="5">
        <v>44935.468495370369</v>
      </c>
      <c r="N3254" s="3" t="s">
        <v>35</v>
      </c>
      <c r="O3254" s="3" t="s">
        <v>35</v>
      </c>
      <c r="P3254" s="1" t="s">
        <v>29</v>
      </c>
      <c r="Q3254" s="1">
        <f>SUMIFS('[1]RAW DATA'!$BE:$BE,'[1]RAW DATA'!$A:$A,[1]COMPUTATION!$B3254,'[1]RAW DATA'!$N:$N,[1]COMPUTATION!A3254)</f>
        <v>0</v>
      </c>
    </row>
    <row r="3255" spans="1:17" x14ac:dyDescent="0.35">
      <c r="A3255" s="1" t="str">
        <f>IFERROR(VLOOKUP($B3255,'[1]RAW DATA'!$A:$N,14,0),"DNA")</f>
        <v>LAS POS Refll</v>
      </c>
      <c r="B3255" s="1">
        <v>1017087561</v>
      </c>
      <c r="C3255" s="2">
        <v>1</v>
      </c>
      <c r="D3255" s="3">
        <v>45170.468055555553</v>
      </c>
      <c r="E3255" s="3" t="s">
        <v>35</v>
      </c>
      <c r="F3255" s="1">
        <v>1</v>
      </c>
      <c r="G3255" s="1">
        <v>0</v>
      </c>
      <c r="H3255" s="1">
        <v>0</v>
      </c>
      <c r="I3255" s="1" t="s">
        <v>168</v>
      </c>
      <c r="J3255" s="4">
        <v>0.45833333333333331</v>
      </c>
      <c r="K3255" s="1" t="s">
        <v>58</v>
      </c>
      <c r="L3255" s="1" t="s">
        <v>29</v>
      </c>
      <c r="M3255" s="5">
        <v>44935.468495370369</v>
      </c>
      <c r="N3255" s="3" t="s">
        <v>35</v>
      </c>
      <c r="O3255" s="3" t="s">
        <v>35</v>
      </c>
      <c r="P3255" s="1" t="s">
        <v>29</v>
      </c>
      <c r="Q3255" s="1">
        <f>SUMIFS('[1]RAW DATA'!$BE:$BE,'[1]RAW DATA'!$A:$A,[1]COMPUTATION!$B3255,'[1]RAW DATA'!$N:$N,[1]COMPUTATION!A3255)</f>
        <v>0</v>
      </c>
    </row>
    <row r="3256" spans="1:17" x14ac:dyDescent="0.35">
      <c r="A3256" s="1" t="str">
        <f>IFERROR(VLOOKUP($B3256,'[1]RAW DATA'!$A:$N,14,0),"DNA")</f>
        <v>LAS POS Refll</v>
      </c>
      <c r="B3256" s="1">
        <v>1017087562</v>
      </c>
      <c r="C3256" s="2">
        <v>1</v>
      </c>
      <c r="D3256" s="3">
        <v>45170.468055555553</v>
      </c>
      <c r="E3256" s="3" t="s">
        <v>35</v>
      </c>
      <c r="F3256" s="1">
        <v>1</v>
      </c>
      <c r="G3256" s="1">
        <v>0</v>
      </c>
      <c r="H3256" s="1">
        <v>0</v>
      </c>
      <c r="I3256" s="1" t="s">
        <v>168</v>
      </c>
      <c r="J3256" s="4">
        <v>0.45833333333333331</v>
      </c>
      <c r="K3256" s="1" t="s">
        <v>58</v>
      </c>
      <c r="L3256" s="1" t="s">
        <v>29</v>
      </c>
      <c r="M3256" s="5">
        <v>44935.468530092592</v>
      </c>
      <c r="N3256" s="3" t="s">
        <v>35</v>
      </c>
      <c r="O3256" s="3" t="s">
        <v>35</v>
      </c>
      <c r="P3256" s="1" t="s">
        <v>29</v>
      </c>
      <c r="Q3256" s="1">
        <f>SUMIFS('[1]RAW DATA'!$BE:$BE,'[1]RAW DATA'!$A:$A,[1]COMPUTATION!$B3256,'[1]RAW DATA'!$N:$N,[1]COMPUTATION!A3256)</f>
        <v>0</v>
      </c>
    </row>
    <row r="3257" spans="1:17" x14ac:dyDescent="0.35">
      <c r="A3257" s="1" t="str">
        <f>IFERROR(VLOOKUP($B3257,'[1]RAW DATA'!$A:$N,14,0),"DNA")</f>
        <v>LAS POS Refll</v>
      </c>
      <c r="B3257" s="1">
        <v>1017087563</v>
      </c>
      <c r="C3257" s="2">
        <v>1</v>
      </c>
      <c r="D3257" s="3">
        <v>45170.468055555553</v>
      </c>
      <c r="E3257" s="3" t="s">
        <v>35</v>
      </c>
      <c r="F3257" s="1">
        <v>1</v>
      </c>
      <c r="G3257" s="1">
        <v>0</v>
      </c>
      <c r="H3257" s="1">
        <v>0</v>
      </c>
      <c r="I3257" s="1" t="s">
        <v>168</v>
      </c>
      <c r="J3257" s="4">
        <v>0.45833333333333331</v>
      </c>
      <c r="K3257" s="1" t="s">
        <v>58</v>
      </c>
      <c r="L3257" s="1" t="s">
        <v>29</v>
      </c>
      <c r="M3257" s="5">
        <v>44935.468530092592</v>
      </c>
      <c r="N3257" s="3" t="s">
        <v>35</v>
      </c>
      <c r="O3257" s="3" t="s">
        <v>35</v>
      </c>
      <c r="P3257" s="1" t="s">
        <v>29</v>
      </c>
      <c r="Q3257" s="1">
        <f>SUMIFS('[1]RAW DATA'!$BE:$BE,'[1]RAW DATA'!$A:$A,[1]COMPUTATION!$B3257,'[1]RAW DATA'!$N:$N,[1]COMPUTATION!A3257)</f>
        <v>0</v>
      </c>
    </row>
    <row r="3258" spans="1:17" x14ac:dyDescent="0.35">
      <c r="A3258" s="1" t="str">
        <f>IFERROR(VLOOKUP($B3258,'[1]RAW DATA'!$A:$N,14,0),"DNA")</f>
        <v>LAS POS Refll</v>
      </c>
      <c r="B3258" s="1">
        <v>1017087564</v>
      </c>
      <c r="C3258" s="2">
        <v>1</v>
      </c>
      <c r="D3258" s="3">
        <v>45170.468055555553</v>
      </c>
      <c r="E3258" s="3" t="s">
        <v>35</v>
      </c>
      <c r="F3258" s="1">
        <v>1</v>
      </c>
      <c r="G3258" s="1">
        <v>0</v>
      </c>
      <c r="H3258" s="1">
        <v>0</v>
      </c>
      <c r="I3258" s="1" t="s">
        <v>168</v>
      </c>
      <c r="J3258" s="4">
        <v>0.45833333333333331</v>
      </c>
      <c r="K3258" s="1" t="s">
        <v>58</v>
      </c>
      <c r="L3258" s="1" t="s">
        <v>29</v>
      </c>
      <c r="M3258" s="5">
        <v>44935.468530092592</v>
      </c>
      <c r="N3258" s="3" t="s">
        <v>35</v>
      </c>
      <c r="O3258" s="3" t="s">
        <v>35</v>
      </c>
      <c r="P3258" s="1" t="s">
        <v>29</v>
      </c>
      <c r="Q3258" s="1">
        <f>SUMIFS('[1]RAW DATA'!$BE:$BE,'[1]RAW DATA'!$A:$A,[1]COMPUTATION!$B3258,'[1]RAW DATA'!$N:$N,[1]COMPUTATION!A3258)</f>
        <v>0</v>
      </c>
    </row>
    <row r="3259" spans="1:17" x14ac:dyDescent="0.35">
      <c r="A3259" s="1" t="str">
        <f>IFERROR(VLOOKUP($B3259,'[1]RAW DATA'!$A:$N,14,0),"DNA")</f>
        <v>LAS POS Refll</v>
      </c>
      <c r="B3259" s="1">
        <v>1017087565</v>
      </c>
      <c r="C3259" s="2">
        <v>1</v>
      </c>
      <c r="D3259" s="3">
        <v>45170.468055555553</v>
      </c>
      <c r="E3259" s="3" t="s">
        <v>35</v>
      </c>
      <c r="F3259" s="1">
        <v>1</v>
      </c>
      <c r="G3259" s="1">
        <v>0</v>
      </c>
      <c r="H3259" s="1">
        <v>0</v>
      </c>
      <c r="I3259" s="1" t="s">
        <v>168</v>
      </c>
      <c r="J3259" s="4">
        <v>0.45833333333333331</v>
      </c>
      <c r="K3259" s="1" t="s">
        <v>58</v>
      </c>
      <c r="L3259" s="1" t="s">
        <v>29</v>
      </c>
      <c r="M3259" s="5">
        <v>44935.468530092592</v>
      </c>
      <c r="N3259" s="3" t="s">
        <v>35</v>
      </c>
      <c r="O3259" s="3" t="s">
        <v>35</v>
      </c>
      <c r="P3259" s="1" t="s">
        <v>29</v>
      </c>
      <c r="Q3259" s="1">
        <f>SUMIFS('[1]RAW DATA'!$BE:$BE,'[1]RAW DATA'!$A:$A,[1]COMPUTATION!$B3259,'[1]RAW DATA'!$N:$N,[1]COMPUTATION!A3259)</f>
        <v>0</v>
      </c>
    </row>
    <row r="3260" spans="1:17" x14ac:dyDescent="0.35">
      <c r="A3260" s="1" t="str">
        <f>IFERROR(VLOOKUP($B3260,'[1]RAW DATA'!$A:$N,14,0),"DNA")</f>
        <v>LAS POS Refll</v>
      </c>
      <c r="B3260" s="1">
        <v>1017087566</v>
      </c>
      <c r="C3260" s="2">
        <v>1</v>
      </c>
      <c r="D3260" s="3">
        <v>45170.468055555553</v>
      </c>
      <c r="E3260" s="3" t="s">
        <v>35</v>
      </c>
      <c r="F3260" s="1">
        <v>1</v>
      </c>
      <c r="G3260" s="1">
        <v>0</v>
      </c>
      <c r="H3260" s="1">
        <v>0</v>
      </c>
      <c r="I3260" s="1" t="s">
        <v>168</v>
      </c>
      <c r="J3260" s="4">
        <v>0.45833333333333331</v>
      </c>
      <c r="K3260" s="1" t="s">
        <v>58</v>
      </c>
      <c r="L3260" s="1" t="s">
        <v>29</v>
      </c>
      <c r="M3260" s="5">
        <v>44935.468530092592</v>
      </c>
      <c r="N3260" s="3" t="s">
        <v>35</v>
      </c>
      <c r="O3260" s="3" t="s">
        <v>35</v>
      </c>
      <c r="P3260" s="1" t="s">
        <v>29</v>
      </c>
      <c r="Q3260" s="1">
        <f>SUMIFS('[1]RAW DATA'!$BE:$BE,'[1]RAW DATA'!$A:$A,[1]COMPUTATION!$B3260,'[1]RAW DATA'!$N:$N,[1]COMPUTATION!A3260)</f>
        <v>0</v>
      </c>
    </row>
    <row r="3261" spans="1:17" x14ac:dyDescent="0.35">
      <c r="A3261" s="1" t="str">
        <f>IFERROR(VLOOKUP($B3261,'[1]RAW DATA'!$A:$N,14,0),"DNA")</f>
        <v>LAS POS Refll</v>
      </c>
      <c r="B3261" s="1">
        <v>1017087567</v>
      </c>
      <c r="C3261" s="2">
        <v>1</v>
      </c>
      <c r="D3261" s="3">
        <v>45170.468055555553</v>
      </c>
      <c r="E3261" s="3" t="s">
        <v>35</v>
      </c>
      <c r="F3261" s="1">
        <v>1</v>
      </c>
      <c r="G3261" s="1">
        <v>0</v>
      </c>
      <c r="H3261" s="1">
        <v>0</v>
      </c>
      <c r="I3261" s="1" t="s">
        <v>168</v>
      </c>
      <c r="J3261" s="4">
        <v>0.45833333333333331</v>
      </c>
      <c r="K3261" s="1" t="s">
        <v>58</v>
      </c>
      <c r="L3261" s="1" t="s">
        <v>29</v>
      </c>
      <c r="M3261" s="5">
        <v>44935.468530092592</v>
      </c>
      <c r="N3261" s="3" t="s">
        <v>35</v>
      </c>
      <c r="O3261" s="3" t="s">
        <v>35</v>
      </c>
      <c r="P3261" s="1" t="s">
        <v>29</v>
      </c>
      <c r="Q3261" s="1">
        <f>SUMIFS('[1]RAW DATA'!$BE:$BE,'[1]RAW DATA'!$A:$A,[1]COMPUTATION!$B3261,'[1]RAW DATA'!$N:$N,[1]COMPUTATION!A3261)</f>
        <v>0</v>
      </c>
    </row>
    <row r="3262" spans="1:17" x14ac:dyDescent="0.35">
      <c r="A3262" s="1" t="str">
        <f>IFERROR(VLOOKUP($B3262,'[1]RAW DATA'!$A:$N,14,0),"DNA")</f>
        <v>LAS POS Refll</v>
      </c>
      <c r="B3262" s="1">
        <v>1017087568</v>
      </c>
      <c r="C3262" s="2">
        <v>1</v>
      </c>
      <c r="D3262" s="3">
        <v>45170.468055555553</v>
      </c>
      <c r="E3262" s="3" t="s">
        <v>35</v>
      </c>
      <c r="F3262" s="1">
        <v>1</v>
      </c>
      <c r="G3262" s="1">
        <v>0</v>
      </c>
      <c r="H3262" s="1">
        <v>0</v>
      </c>
      <c r="I3262" s="1" t="s">
        <v>168</v>
      </c>
      <c r="J3262" s="4">
        <v>0.45833333333333331</v>
      </c>
      <c r="K3262" s="1" t="s">
        <v>58</v>
      </c>
      <c r="L3262" s="1" t="s">
        <v>29</v>
      </c>
      <c r="M3262" s="5">
        <v>44935.468530092592</v>
      </c>
      <c r="N3262" s="3" t="s">
        <v>35</v>
      </c>
      <c r="O3262" s="3" t="s">
        <v>35</v>
      </c>
      <c r="P3262" s="1" t="s">
        <v>29</v>
      </c>
      <c r="Q3262" s="1">
        <f>SUMIFS('[1]RAW DATA'!$BE:$BE,'[1]RAW DATA'!$A:$A,[1]COMPUTATION!$B3262,'[1]RAW DATA'!$N:$N,[1]COMPUTATION!A3262)</f>
        <v>0</v>
      </c>
    </row>
    <row r="3263" spans="1:17" x14ac:dyDescent="0.35">
      <c r="A3263" s="1" t="str">
        <f>IFERROR(VLOOKUP($B3263,'[1]RAW DATA'!$A:$N,14,0),"DNA")</f>
        <v>LAS POS Refll</v>
      </c>
      <c r="B3263" s="1">
        <v>1017087569</v>
      </c>
      <c r="C3263" s="2">
        <v>1</v>
      </c>
      <c r="D3263" s="3">
        <v>45170.468055555553</v>
      </c>
      <c r="E3263" s="3" t="s">
        <v>35</v>
      </c>
      <c r="F3263" s="1">
        <v>1</v>
      </c>
      <c r="G3263" s="1">
        <v>0</v>
      </c>
      <c r="H3263" s="1">
        <v>0</v>
      </c>
      <c r="I3263" s="1" t="s">
        <v>168</v>
      </c>
      <c r="J3263" s="4">
        <v>0.45833333333333331</v>
      </c>
      <c r="K3263" s="1" t="s">
        <v>58</v>
      </c>
      <c r="L3263" s="1" t="s">
        <v>29</v>
      </c>
      <c r="M3263" s="5">
        <v>44935.468587962961</v>
      </c>
      <c r="N3263" s="3" t="s">
        <v>35</v>
      </c>
      <c r="O3263" s="3" t="s">
        <v>35</v>
      </c>
      <c r="P3263" s="1" t="s">
        <v>29</v>
      </c>
      <c r="Q3263" s="1">
        <f>SUMIFS('[1]RAW DATA'!$BE:$BE,'[1]RAW DATA'!$A:$A,[1]COMPUTATION!$B3263,'[1]RAW DATA'!$N:$N,[1]COMPUTATION!A3263)</f>
        <v>0</v>
      </c>
    </row>
    <row r="3264" spans="1:17" x14ac:dyDescent="0.35">
      <c r="A3264" s="1" t="str">
        <f>IFERROR(VLOOKUP($B3264,'[1]RAW DATA'!$A:$N,14,0),"DNA")</f>
        <v>LAS POS Refll</v>
      </c>
      <c r="B3264" s="1">
        <v>1017087570</v>
      </c>
      <c r="C3264" s="2">
        <v>1</v>
      </c>
      <c r="D3264" s="3">
        <v>45170.468055555553</v>
      </c>
      <c r="E3264" s="3" t="s">
        <v>35</v>
      </c>
      <c r="F3264" s="1">
        <v>1</v>
      </c>
      <c r="G3264" s="1">
        <v>0</v>
      </c>
      <c r="H3264" s="1">
        <v>0</v>
      </c>
      <c r="I3264" s="1" t="s">
        <v>168</v>
      </c>
      <c r="J3264" s="4">
        <v>0.45833333333333331</v>
      </c>
      <c r="K3264" s="1" t="s">
        <v>58</v>
      </c>
      <c r="L3264" s="1" t="s">
        <v>29</v>
      </c>
      <c r="M3264" s="5">
        <v>44935.468587962961</v>
      </c>
      <c r="N3264" s="3" t="s">
        <v>35</v>
      </c>
      <c r="O3264" s="3" t="s">
        <v>35</v>
      </c>
      <c r="P3264" s="1" t="s">
        <v>29</v>
      </c>
      <c r="Q3264" s="1">
        <f>SUMIFS('[1]RAW DATA'!$BE:$BE,'[1]RAW DATA'!$A:$A,[1]COMPUTATION!$B3264,'[1]RAW DATA'!$N:$N,[1]COMPUTATION!A3264)</f>
        <v>0</v>
      </c>
    </row>
    <row r="3265" spans="1:17" x14ac:dyDescent="0.35">
      <c r="A3265" s="1" t="str">
        <f>IFERROR(VLOOKUP($B3265,'[1]RAW DATA'!$A:$N,14,0),"DNA")</f>
        <v>LAS POS Refll</v>
      </c>
      <c r="B3265" s="1">
        <v>1017087571</v>
      </c>
      <c r="C3265" s="2">
        <v>1</v>
      </c>
      <c r="D3265" s="3">
        <v>45170.468055555553</v>
      </c>
      <c r="E3265" s="3" t="s">
        <v>35</v>
      </c>
      <c r="F3265" s="1">
        <v>1</v>
      </c>
      <c r="G3265" s="1">
        <v>0</v>
      </c>
      <c r="H3265" s="1">
        <v>0</v>
      </c>
      <c r="I3265" s="1" t="s">
        <v>168</v>
      </c>
      <c r="J3265" s="4">
        <v>0.45833333333333331</v>
      </c>
      <c r="K3265" s="1" t="s">
        <v>58</v>
      </c>
      <c r="L3265" s="1" t="s">
        <v>29</v>
      </c>
      <c r="M3265" s="5">
        <v>44935.468587962961</v>
      </c>
      <c r="N3265" s="3" t="s">
        <v>35</v>
      </c>
      <c r="O3265" s="3" t="s">
        <v>35</v>
      </c>
      <c r="P3265" s="1" t="s">
        <v>29</v>
      </c>
      <c r="Q3265" s="1">
        <f>SUMIFS('[1]RAW DATA'!$BE:$BE,'[1]RAW DATA'!$A:$A,[1]COMPUTATION!$B3265,'[1]RAW DATA'!$N:$N,[1]COMPUTATION!A3265)</f>
        <v>0</v>
      </c>
    </row>
    <row r="3266" spans="1:17" x14ac:dyDescent="0.35">
      <c r="A3266" s="1" t="str">
        <f>IFERROR(VLOOKUP($B3266,'[1]RAW DATA'!$A:$N,14,0),"DNA")</f>
        <v>LAS POS Refll</v>
      </c>
      <c r="B3266" s="1">
        <v>1017087572</v>
      </c>
      <c r="C3266" s="2">
        <v>1</v>
      </c>
      <c r="D3266" s="3">
        <v>45170.468055555553</v>
      </c>
      <c r="E3266" s="3" t="s">
        <v>35</v>
      </c>
      <c r="F3266" s="1">
        <v>1</v>
      </c>
      <c r="G3266" s="1">
        <v>0</v>
      </c>
      <c r="H3266" s="1">
        <v>0</v>
      </c>
      <c r="I3266" s="1" t="s">
        <v>168</v>
      </c>
      <c r="J3266" s="4">
        <v>0.45833333333333331</v>
      </c>
      <c r="K3266" s="1" t="s">
        <v>58</v>
      </c>
      <c r="L3266" s="1" t="s">
        <v>29</v>
      </c>
      <c r="M3266" s="5">
        <v>44935.468587962961</v>
      </c>
      <c r="N3266" s="3" t="s">
        <v>35</v>
      </c>
      <c r="O3266" s="3" t="s">
        <v>35</v>
      </c>
      <c r="P3266" s="1" t="s">
        <v>29</v>
      </c>
      <c r="Q3266" s="1">
        <f>SUMIFS('[1]RAW DATA'!$BE:$BE,'[1]RAW DATA'!$A:$A,[1]COMPUTATION!$B3266,'[1]RAW DATA'!$N:$N,[1]COMPUTATION!A3266)</f>
        <v>0</v>
      </c>
    </row>
    <row r="3267" spans="1:17" x14ac:dyDescent="0.35">
      <c r="A3267" s="1" t="str">
        <f>IFERROR(VLOOKUP($B3267,'[1]RAW DATA'!$A:$N,14,0),"DNA")</f>
        <v>LAS POS Refll</v>
      </c>
      <c r="B3267" s="1">
        <v>1017087573</v>
      </c>
      <c r="C3267" s="2">
        <v>1</v>
      </c>
      <c r="D3267" s="3">
        <v>45170.468055555553</v>
      </c>
      <c r="E3267" s="3" t="s">
        <v>35</v>
      </c>
      <c r="F3267" s="1">
        <v>1</v>
      </c>
      <c r="G3267" s="1">
        <v>0</v>
      </c>
      <c r="H3267" s="1">
        <v>0</v>
      </c>
      <c r="I3267" s="1" t="s">
        <v>168</v>
      </c>
      <c r="J3267" s="4">
        <v>0.45833333333333331</v>
      </c>
      <c r="K3267" s="1" t="s">
        <v>58</v>
      </c>
      <c r="L3267" s="1" t="s">
        <v>29</v>
      </c>
      <c r="M3267" s="5">
        <v>44935.468587962961</v>
      </c>
      <c r="N3267" s="3" t="s">
        <v>35</v>
      </c>
      <c r="O3267" s="3" t="s">
        <v>35</v>
      </c>
      <c r="P3267" s="1" t="s">
        <v>29</v>
      </c>
      <c r="Q3267" s="1">
        <f>SUMIFS('[1]RAW DATA'!$BE:$BE,'[1]RAW DATA'!$A:$A,[1]COMPUTATION!$B3267,'[1]RAW DATA'!$N:$N,[1]COMPUTATION!A3267)</f>
        <v>0</v>
      </c>
    </row>
    <row r="3268" spans="1:17" x14ac:dyDescent="0.35">
      <c r="A3268" s="1" t="str">
        <f>IFERROR(VLOOKUP($B3268,'[1]RAW DATA'!$A:$N,14,0),"DNA")</f>
        <v>LAS POS Refll</v>
      </c>
      <c r="B3268" s="1">
        <v>1017087574</v>
      </c>
      <c r="C3268" s="2">
        <v>1</v>
      </c>
      <c r="D3268" s="3">
        <v>45170.468055555553</v>
      </c>
      <c r="E3268" s="3" t="s">
        <v>35</v>
      </c>
      <c r="F3268" s="1">
        <v>1</v>
      </c>
      <c r="G3268" s="1">
        <v>0</v>
      </c>
      <c r="H3268" s="1">
        <v>0</v>
      </c>
      <c r="I3268" s="1" t="s">
        <v>168</v>
      </c>
      <c r="J3268" s="4">
        <v>0.45833333333333331</v>
      </c>
      <c r="K3268" s="1" t="s">
        <v>58</v>
      </c>
      <c r="L3268" s="1" t="s">
        <v>29</v>
      </c>
      <c r="M3268" s="5">
        <v>44935.468587962961</v>
      </c>
      <c r="N3268" s="3" t="s">
        <v>35</v>
      </c>
      <c r="O3268" s="3" t="s">
        <v>35</v>
      </c>
      <c r="P3268" s="1" t="s">
        <v>29</v>
      </c>
      <c r="Q3268" s="1">
        <f>SUMIFS('[1]RAW DATA'!$BE:$BE,'[1]RAW DATA'!$A:$A,[1]COMPUTATION!$B3268,'[1]RAW DATA'!$N:$N,[1]COMPUTATION!A3268)</f>
        <v>0</v>
      </c>
    </row>
    <row r="3269" spans="1:17" x14ac:dyDescent="0.35">
      <c r="A3269" s="1" t="str">
        <f>IFERROR(VLOOKUP($B3269,'[1]RAW DATA'!$A:$N,14,0),"DNA")</f>
        <v>LAS POS Refll</v>
      </c>
      <c r="B3269" s="1">
        <v>1017087575</v>
      </c>
      <c r="C3269" s="2">
        <v>1</v>
      </c>
      <c r="D3269" s="3">
        <v>45170.468055555553</v>
      </c>
      <c r="E3269" s="3" t="s">
        <v>56</v>
      </c>
      <c r="F3269" s="1">
        <v>1</v>
      </c>
      <c r="G3269" s="1">
        <v>0</v>
      </c>
      <c r="H3269" s="1">
        <v>0</v>
      </c>
      <c r="I3269" s="1" t="s">
        <v>168</v>
      </c>
      <c r="J3269" s="4">
        <v>0.45833333333333331</v>
      </c>
      <c r="K3269" s="1" t="s">
        <v>58</v>
      </c>
      <c r="L3269" s="1" t="s">
        <v>29</v>
      </c>
      <c r="M3269" s="5">
        <v>44935.468634259261</v>
      </c>
      <c r="N3269" s="3" t="s">
        <v>56</v>
      </c>
      <c r="O3269" s="3" t="s">
        <v>56</v>
      </c>
      <c r="P3269" s="1" t="s">
        <v>29</v>
      </c>
      <c r="Q3269" s="1">
        <f>SUMIFS('[1]RAW DATA'!$BE:$BE,'[1]RAW DATA'!$A:$A,[1]COMPUTATION!$B3269,'[1]RAW DATA'!$N:$N,[1]COMPUTATION!A3269)</f>
        <v>0</v>
      </c>
    </row>
    <row r="3270" spans="1:17" x14ac:dyDescent="0.35">
      <c r="A3270" s="1" t="str">
        <f>IFERROR(VLOOKUP($B3270,'[1]RAW DATA'!$A:$N,14,0),"DNA")</f>
        <v>LAS POS Refll</v>
      </c>
      <c r="B3270" s="1">
        <v>1017087576</v>
      </c>
      <c r="C3270" s="2">
        <v>1</v>
      </c>
      <c r="D3270" s="3">
        <v>45170.468055555553</v>
      </c>
      <c r="E3270" s="3" t="s">
        <v>35</v>
      </c>
      <c r="F3270" s="1">
        <v>1</v>
      </c>
      <c r="G3270" s="1">
        <v>0</v>
      </c>
      <c r="H3270" s="1">
        <v>0</v>
      </c>
      <c r="I3270" s="1" t="s">
        <v>168</v>
      </c>
      <c r="J3270" s="4">
        <v>0.45833333333333331</v>
      </c>
      <c r="K3270" s="1" t="s">
        <v>58</v>
      </c>
      <c r="L3270" s="1" t="s">
        <v>29</v>
      </c>
      <c r="M3270" s="5">
        <v>44935.468645833331</v>
      </c>
      <c r="N3270" s="3" t="s">
        <v>35</v>
      </c>
      <c r="O3270" s="3" t="s">
        <v>35</v>
      </c>
      <c r="P3270" s="1" t="s">
        <v>29</v>
      </c>
      <c r="Q3270" s="1">
        <f>SUMIFS('[1]RAW DATA'!$BE:$BE,'[1]RAW DATA'!$A:$A,[1]COMPUTATION!$B3270,'[1]RAW DATA'!$N:$N,[1]COMPUTATION!A3270)</f>
        <v>0</v>
      </c>
    </row>
    <row r="3271" spans="1:17" x14ac:dyDescent="0.35">
      <c r="A3271" s="1" t="str">
        <f>IFERROR(VLOOKUP($B3271,'[1]RAW DATA'!$A:$N,14,0),"DNA")</f>
        <v>LAS POS Refll</v>
      </c>
      <c r="B3271" s="1">
        <v>1017087577</v>
      </c>
      <c r="C3271" s="2">
        <v>1</v>
      </c>
      <c r="D3271" s="3">
        <v>45170.468055555553</v>
      </c>
      <c r="E3271" s="3" t="s">
        <v>35</v>
      </c>
      <c r="F3271" s="1">
        <v>1</v>
      </c>
      <c r="G3271" s="1">
        <v>0</v>
      </c>
      <c r="H3271" s="1">
        <v>0</v>
      </c>
      <c r="I3271" s="1" t="s">
        <v>168</v>
      </c>
      <c r="J3271" s="4">
        <v>0.45833333333333331</v>
      </c>
      <c r="K3271" s="1" t="s">
        <v>58</v>
      </c>
      <c r="L3271" s="1" t="s">
        <v>29</v>
      </c>
      <c r="M3271" s="5">
        <v>44935.468645833331</v>
      </c>
      <c r="N3271" s="3" t="s">
        <v>35</v>
      </c>
      <c r="O3271" s="3" t="s">
        <v>35</v>
      </c>
      <c r="P3271" s="1" t="s">
        <v>29</v>
      </c>
      <c r="Q3271" s="1">
        <f>SUMIFS('[1]RAW DATA'!$BE:$BE,'[1]RAW DATA'!$A:$A,[1]COMPUTATION!$B3271,'[1]RAW DATA'!$N:$N,[1]COMPUTATION!A3271)</f>
        <v>0</v>
      </c>
    </row>
    <row r="3272" spans="1:17" x14ac:dyDescent="0.35">
      <c r="A3272" s="1" t="str">
        <f>IFERROR(VLOOKUP($B3272,'[1]RAW DATA'!$A:$N,14,0),"DNA")</f>
        <v>LAS POS Refll</v>
      </c>
      <c r="B3272" s="1">
        <v>1017087578</v>
      </c>
      <c r="C3272" s="2">
        <v>1</v>
      </c>
      <c r="D3272" s="3">
        <v>45170.468055555553</v>
      </c>
      <c r="E3272" s="3" t="s">
        <v>35</v>
      </c>
      <c r="F3272" s="1">
        <v>1</v>
      </c>
      <c r="G3272" s="1">
        <v>0</v>
      </c>
      <c r="H3272" s="1">
        <v>0</v>
      </c>
      <c r="I3272" s="1" t="s">
        <v>168</v>
      </c>
      <c r="J3272" s="4">
        <v>0.45833333333333331</v>
      </c>
      <c r="K3272" s="1" t="s">
        <v>58</v>
      </c>
      <c r="L3272" s="1" t="s">
        <v>29</v>
      </c>
      <c r="M3272" s="5">
        <v>44935.468645833331</v>
      </c>
      <c r="N3272" s="3" t="s">
        <v>35</v>
      </c>
      <c r="O3272" s="3" t="s">
        <v>35</v>
      </c>
      <c r="P3272" s="1" t="s">
        <v>29</v>
      </c>
      <c r="Q3272" s="1">
        <f>SUMIFS('[1]RAW DATA'!$BE:$BE,'[1]RAW DATA'!$A:$A,[1]COMPUTATION!$B3272,'[1]RAW DATA'!$N:$N,[1]COMPUTATION!A3272)</f>
        <v>0</v>
      </c>
    </row>
    <row r="3273" spans="1:17" x14ac:dyDescent="0.35">
      <c r="A3273" s="1" t="str">
        <f>IFERROR(VLOOKUP($B3273,'[1]RAW DATA'!$A:$N,14,0),"DNA")</f>
        <v>LAS POS Refll</v>
      </c>
      <c r="B3273" s="1">
        <v>1017087579</v>
      </c>
      <c r="C3273" s="2">
        <v>1</v>
      </c>
      <c r="D3273" s="3">
        <v>45170.468055555553</v>
      </c>
      <c r="E3273" s="3" t="s">
        <v>35</v>
      </c>
      <c r="F3273" s="1">
        <v>1</v>
      </c>
      <c r="G3273" s="1">
        <v>0</v>
      </c>
      <c r="H3273" s="1">
        <v>0</v>
      </c>
      <c r="I3273" s="1" t="s">
        <v>168</v>
      </c>
      <c r="J3273" s="4">
        <v>0.45833333333333331</v>
      </c>
      <c r="K3273" s="1" t="s">
        <v>58</v>
      </c>
      <c r="L3273" s="1" t="s">
        <v>29</v>
      </c>
      <c r="M3273" s="5">
        <v>44935.468645833331</v>
      </c>
      <c r="N3273" s="3" t="s">
        <v>35</v>
      </c>
      <c r="O3273" s="3" t="s">
        <v>35</v>
      </c>
      <c r="P3273" s="1" t="s">
        <v>29</v>
      </c>
      <c r="Q3273" s="1">
        <f>SUMIFS('[1]RAW DATA'!$BE:$BE,'[1]RAW DATA'!$A:$A,[1]COMPUTATION!$B3273,'[1]RAW DATA'!$N:$N,[1]COMPUTATION!A3273)</f>
        <v>0</v>
      </c>
    </row>
    <row r="3274" spans="1:17" x14ac:dyDescent="0.35">
      <c r="A3274" s="1" t="str">
        <f>IFERROR(VLOOKUP($B3274,'[1]RAW DATA'!$A:$N,14,0),"DNA")</f>
        <v>LAS POS Refll</v>
      </c>
      <c r="B3274" s="1">
        <v>1017087580</v>
      </c>
      <c r="C3274" s="2">
        <v>1</v>
      </c>
      <c r="D3274" s="3">
        <v>45170.468055555553</v>
      </c>
      <c r="E3274" s="3" t="s">
        <v>35</v>
      </c>
      <c r="F3274" s="1">
        <v>1</v>
      </c>
      <c r="G3274" s="1">
        <v>0</v>
      </c>
      <c r="H3274" s="1">
        <v>0</v>
      </c>
      <c r="I3274" s="1" t="s">
        <v>168</v>
      </c>
      <c r="J3274" s="4">
        <v>0.45833333333333331</v>
      </c>
      <c r="K3274" s="1" t="s">
        <v>58</v>
      </c>
      <c r="L3274" s="1" t="s">
        <v>29</v>
      </c>
      <c r="M3274" s="5">
        <v>44935.468645833331</v>
      </c>
      <c r="N3274" s="3" t="s">
        <v>35</v>
      </c>
      <c r="O3274" s="3" t="s">
        <v>35</v>
      </c>
      <c r="P3274" s="1" t="s">
        <v>29</v>
      </c>
      <c r="Q3274" s="1">
        <f>SUMIFS('[1]RAW DATA'!$BE:$BE,'[1]RAW DATA'!$A:$A,[1]COMPUTATION!$B3274,'[1]RAW DATA'!$N:$N,[1]COMPUTATION!A3274)</f>
        <v>0</v>
      </c>
    </row>
    <row r="3275" spans="1:17" x14ac:dyDescent="0.35">
      <c r="A3275" s="1" t="str">
        <f>IFERROR(VLOOKUP($B3275,'[1]RAW DATA'!$A:$N,14,0),"DNA")</f>
        <v>LAS POS Refll</v>
      </c>
      <c r="B3275" s="1">
        <v>1017087581</v>
      </c>
      <c r="C3275" s="2">
        <v>1</v>
      </c>
      <c r="D3275" s="3">
        <v>45170.468055555553</v>
      </c>
      <c r="E3275" s="3" t="s">
        <v>35</v>
      </c>
      <c r="F3275" s="1">
        <v>1</v>
      </c>
      <c r="G3275" s="1">
        <v>0</v>
      </c>
      <c r="H3275" s="1">
        <v>0</v>
      </c>
      <c r="I3275" s="1" t="s">
        <v>168</v>
      </c>
      <c r="J3275" s="4">
        <v>0.45833333333333331</v>
      </c>
      <c r="K3275" s="1" t="s">
        <v>58</v>
      </c>
      <c r="L3275" s="1" t="s">
        <v>29</v>
      </c>
      <c r="M3275" s="5">
        <v>44935.468645833331</v>
      </c>
      <c r="N3275" s="3" t="s">
        <v>35</v>
      </c>
      <c r="O3275" s="3" t="s">
        <v>35</v>
      </c>
      <c r="P3275" s="1" t="s">
        <v>29</v>
      </c>
      <c r="Q3275" s="1">
        <f>SUMIFS('[1]RAW DATA'!$BE:$BE,'[1]RAW DATA'!$A:$A,[1]COMPUTATION!$B3275,'[1]RAW DATA'!$N:$N,[1]COMPUTATION!A3275)</f>
        <v>0</v>
      </c>
    </row>
    <row r="3276" spans="1:17" x14ac:dyDescent="0.35">
      <c r="A3276" s="1" t="str">
        <f>IFERROR(VLOOKUP($B3276,'[1]RAW DATA'!$A:$N,14,0),"DNA")</f>
        <v>LAS POS Refll</v>
      </c>
      <c r="B3276" s="1">
        <v>1017087582</v>
      </c>
      <c r="C3276" s="2">
        <v>1</v>
      </c>
      <c r="D3276" s="3">
        <v>45170.468055555553</v>
      </c>
      <c r="E3276" s="3" t="s">
        <v>35</v>
      </c>
      <c r="F3276" s="1">
        <v>1</v>
      </c>
      <c r="G3276" s="1">
        <v>0</v>
      </c>
      <c r="H3276" s="1">
        <v>0</v>
      </c>
      <c r="I3276" s="1" t="s">
        <v>168</v>
      </c>
      <c r="J3276" s="4">
        <v>0.45833333333333331</v>
      </c>
      <c r="K3276" s="1" t="s">
        <v>58</v>
      </c>
      <c r="L3276" s="1" t="s">
        <v>29</v>
      </c>
      <c r="M3276" s="5">
        <v>44935.468645833331</v>
      </c>
      <c r="N3276" s="3" t="s">
        <v>35</v>
      </c>
      <c r="O3276" s="3" t="s">
        <v>35</v>
      </c>
      <c r="P3276" s="1" t="s">
        <v>29</v>
      </c>
      <c r="Q3276" s="1">
        <f>SUMIFS('[1]RAW DATA'!$BE:$BE,'[1]RAW DATA'!$A:$A,[1]COMPUTATION!$B3276,'[1]RAW DATA'!$N:$N,[1]COMPUTATION!A3276)</f>
        <v>0</v>
      </c>
    </row>
    <row r="3277" spans="1:17" x14ac:dyDescent="0.35">
      <c r="A3277" s="1" t="str">
        <f>IFERROR(VLOOKUP($B3277,'[1]RAW DATA'!$A:$N,14,0),"DNA")</f>
        <v>LAS POS Refll</v>
      </c>
      <c r="B3277" s="1">
        <v>1017087583</v>
      </c>
      <c r="C3277" s="2">
        <v>1</v>
      </c>
      <c r="D3277" s="3">
        <v>45170.468055555553</v>
      </c>
      <c r="E3277" s="3" t="s">
        <v>35</v>
      </c>
      <c r="F3277" s="1">
        <v>1</v>
      </c>
      <c r="G3277" s="1">
        <v>0</v>
      </c>
      <c r="H3277" s="1">
        <v>0</v>
      </c>
      <c r="I3277" s="1" t="s">
        <v>168</v>
      </c>
      <c r="J3277" s="4">
        <v>0.45833333333333331</v>
      </c>
      <c r="K3277" s="1" t="s">
        <v>58</v>
      </c>
      <c r="L3277" s="1" t="s">
        <v>29</v>
      </c>
      <c r="M3277" s="5">
        <v>44935.468645833331</v>
      </c>
      <c r="N3277" s="3" t="s">
        <v>35</v>
      </c>
      <c r="O3277" s="3" t="s">
        <v>35</v>
      </c>
      <c r="P3277" s="1" t="s">
        <v>29</v>
      </c>
      <c r="Q3277" s="1">
        <f>SUMIFS('[1]RAW DATA'!$BE:$BE,'[1]RAW DATA'!$A:$A,[1]COMPUTATION!$B3277,'[1]RAW DATA'!$N:$N,[1]COMPUTATION!A3277)</f>
        <v>0</v>
      </c>
    </row>
    <row r="3278" spans="1:17" x14ac:dyDescent="0.35">
      <c r="A3278" s="1" t="str">
        <f>IFERROR(VLOOKUP($B3278,'[1]RAW DATA'!$A:$N,14,0),"DNA")</f>
        <v>LAS POS Refll</v>
      </c>
      <c r="B3278" s="1">
        <v>1017087584</v>
      </c>
      <c r="C3278" s="2">
        <v>1</v>
      </c>
      <c r="D3278" s="3">
        <v>45170.468055555553</v>
      </c>
      <c r="E3278" s="3" t="s">
        <v>32</v>
      </c>
      <c r="F3278" s="1">
        <v>1</v>
      </c>
      <c r="G3278" s="1">
        <v>1</v>
      </c>
      <c r="H3278" s="1">
        <v>1</v>
      </c>
      <c r="I3278" s="1" t="s">
        <v>168</v>
      </c>
      <c r="J3278" s="4">
        <v>0.45833333333333331</v>
      </c>
      <c r="K3278" s="1" t="s">
        <v>58</v>
      </c>
      <c r="L3278" s="1" t="s">
        <v>34</v>
      </c>
      <c r="M3278" s="5">
        <v>44935.468668981484</v>
      </c>
      <c r="N3278" s="3" t="s">
        <v>32</v>
      </c>
      <c r="O3278" s="3" t="s">
        <v>32</v>
      </c>
      <c r="P3278" s="1" t="s">
        <v>34</v>
      </c>
      <c r="Q3278" s="1">
        <f>SUMIFS('[1]RAW DATA'!$BE:$BE,'[1]RAW DATA'!$A:$A,[1]COMPUTATION!$B3278,'[1]RAW DATA'!$N:$N,[1]COMPUTATION!A3278)</f>
        <v>32</v>
      </c>
    </row>
    <row r="3279" spans="1:17" x14ac:dyDescent="0.35">
      <c r="A3279" s="1" t="str">
        <f>IFERROR(VLOOKUP($B3279,'[1]RAW DATA'!$A:$N,14,0),"DNA")</f>
        <v>LAS POS Refll</v>
      </c>
      <c r="B3279" s="1">
        <v>1017087585</v>
      </c>
      <c r="C3279" s="2">
        <v>1</v>
      </c>
      <c r="D3279" s="3">
        <v>45170.468055555553</v>
      </c>
      <c r="E3279" s="3" t="s">
        <v>56</v>
      </c>
      <c r="F3279" s="1">
        <v>1</v>
      </c>
      <c r="G3279" s="1">
        <v>0</v>
      </c>
      <c r="H3279" s="1">
        <v>0</v>
      </c>
      <c r="I3279" s="1" t="s">
        <v>168</v>
      </c>
      <c r="J3279" s="4">
        <v>0.45833333333333331</v>
      </c>
      <c r="K3279" s="1" t="s">
        <v>58</v>
      </c>
      <c r="L3279" s="1" t="s">
        <v>29</v>
      </c>
      <c r="M3279" s="5">
        <v>44935.468680555554</v>
      </c>
      <c r="N3279" s="3" t="s">
        <v>56</v>
      </c>
      <c r="O3279" s="3" t="s">
        <v>56</v>
      </c>
      <c r="P3279" s="1" t="s">
        <v>29</v>
      </c>
      <c r="Q3279" s="1">
        <f>SUMIFS('[1]RAW DATA'!$BE:$BE,'[1]RAW DATA'!$A:$A,[1]COMPUTATION!$B3279,'[1]RAW DATA'!$N:$N,[1]COMPUTATION!A3279)</f>
        <v>0</v>
      </c>
    </row>
    <row r="3280" spans="1:17" x14ac:dyDescent="0.35">
      <c r="A3280" s="1" t="str">
        <f>IFERROR(VLOOKUP($B3280,'[1]RAW DATA'!$A:$N,14,0),"DNA")</f>
        <v>LAS POS Refll</v>
      </c>
      <c r="B3280" s="1">
        <v>1017087586</v>
      </c>
      <c r="C3280" s="2">
        <v>1</v>
      </c>
      <c r="D3280" s="3">
        <v>45170.468055555553</v>
      </c>
      <c r="E3280" s="3" t="s">
        <v>32</v>
      </c>
      <c r="F3280" s="1">
        <v>1</v>
      </c>
      <c r="G3280" s="1">
        <v>1</v>
      </c>
      <c r="H3280" s="1">
        <v>1</v>
      </c>
      <c r="I3280" s="1" t="s">
        <v>168</v>
      </c>
      <c r="J3280" s="4">
        <v>0.45833333333333331</v>
      </c>
      <c r="K3280" s="1" t="s">
        <v>58</v>
      </c>
      <c r="L3280" s="1" t="s">
        <v>34</v>
      </c>
      <c r="M3280" s="5">
        <v>44935.468726851854</v>
      </c>
      <c r="N3280" s="3" t="s">
        <v>32</v>
      </c>
      <c r="O3280" s="3" t="s">
        <v>32</v>
      </c>
      <c r="P3280" s="1" t="s">
        <v>34</v>
      </c>
      <c r="Q3280" s="1">
        <f>SUMIFS('[1]RAW DATA'!$BE:$BE,'[1]RAW DATA'!$A:$A,[1]COMPUTATION!$B3280,'[1]RAW DATA'!$N:$N,[1]COMPUTATION!A3280)</f>
        <v>50</v>
      </c>
    </row>
    <row r="3281" spans="1:17" x14ac:dyDescent="0.35">
      <c r="A3281" s="1" t="str">
        <f>IFERROR(VLOOKUP($B3281,'[1]RAW DATA'!$A:$N,14,0),"DNA")</f>
        <v>LAS POS Refll</v>
      </c>
      <c r="B3281" s="1">
        <v>1017087587</v>
      </c>
      <c r="C3281" s="2">
        <v>1</v>
      </c>
      <c r="D3281" s="3">
        <v>45170.46875</v>
      </c>
      <c r="E3281" s="3" t="s">
        <v>30</v>
      </c>
      <c r="F3281" s="1">
        <v>1</v>
      </c>
      <c r="G3281" s="1">
        <v>1</v>
      </c>
      <c r="H3281" s="1">
        <v>1</v>
      </c>
      <c r="I3281" s="1" t="s">
        <v>169</v>
      </c>
      <c r="J3281" s="4">
        <v>0.45833333333333331</v>
      </c>
      <c r="K3281" s="1" t="s">
        <v>58</v>
      </c>
      <c r="L3281" s="1" t="s">
        <v>29</v>
      </c>
      <c r="M3281" s="5">
        <v>44935.468784722223</v>
      </c>
      <c r="N3281" s="3" t="s">
        <v>30</v>
      </c>
      <c r="O3281" s="3" t="s">
        <v>30</v>
      </c>
      <c r="P3281" s="1" t="s">
        <v>29</v>
      </c>
      <c r="Q3281" s="1">
        <f>SUMIFS('[1]RAW DATA'!$BE:$BE,'[1]RAW DATA'!$A:$A,[1]COMPUTATION!$B3281,'[1]RAW DATA'!$N:$N,[1]COMPUTATION!A3281)</f>
        <v>53</v>
      </c>
    </row>
    <row r="3282" spans="1:17" x14ac:dyDescent="0.35">
      <c r="A3282" s="1" t="str">
        <f>IFERROR(VLOOKUP($B3282,'[1]RAW DATA'!$A:$N,14,0),"DNA")</f>
        <v>LAS POS Refll</v>
      </c>
      <c r="B3282" s="1">
        <v>1017087588</v>
      </c>
      <c r="C3282" s="2">
        <v>1</v>
      </c>
      <c r="D3282" s="3">
        <v>45170.46875</v>
      </c>
      <c r="E3282" s="3" t="s">
        <v>48</v>
      </c>
      <c r="F3282" s="1">
        <v>1</v>
      </c>
      <c r="G3282" s="1">
        <v>1</v>
      </c>
      <c r="H3282" s="1">
        <v>1</v>
      </c>
      <c r="I3282" s="1" t="s">
        <v>169</v>
      </c>
      <c r="J3282" s="4">
        <v>0.45833333333333331</v>
      </c>
      <c r="K3282" s="1" t="s">
        <v>58</v>
      </c>
      <c r="L3282" s="1" t="s">
        <v>29</v>
      </c>
      <c r="M3282" s="5">
        <v>44935.468784722223</v>
      </c>
      <c r="N3282" s="3" t="s">
        <v>48</v>
      </c>
      <c r="O3282" s="3" t="s">
        <v>48</v>
      </c>
      <c r="P3282" s="1" t="s">
        <v>29</v>
      </c>
      <c r="Q3282" s="1">
        <f>SUMIFS('[1]RAW DATA'!$BE:$BE,'[1]RAW DATA'!$A:$A,[1]COMPUTATION!$B3282,'[1]RAW DATA'!$N:$N,[1]COMPUTATION!A3282)</f>
        <v>105</v>
      </c>
    </row>
    <row r="3283" spans="1:17" x14ac:dyDescent="0.35">
      <c r="A3283" s="1" t="str">
        <f>IFERROR(VLOOKUP($B3283,'[1]RAW DATA'!$A:$N,14,0),"DNA")</f>
        <v>LAS POS Refll</v>
      </c>
      <c r="B3283" s="1">
        <v>1017087589</v>
      </c>
      <c r="C3283" s="2">
        <v>1</v>
      </c>
      <c r="D3283" s="3">
        <v>45170.46875</v>
      </c>
      <c r="E3283" s="3" t="s">
        <v>31</v>
      </c>
      <c r="F3283" s="1">
        <v>1</v>
      </c>
      <c r="G3283" s="1">
        <v>1</v>
      </c>
      <c r="H3283" s="1">
        <v>1</v>
      </c>
      <c r="I3283" s="1" t="s">
        <v>169</v>
      </c>
      <c r="J3283" s="4">
        <v>0.45833333333333331</v>
      </c>
      <c r="K3283" s="1" t="s">
        <v>58</v>
      </c>
      <c r="L3283" s="1" t="s">
        <v>29</v>
      </c>
      <c r="M3283" s="5">
        <v>44935.4687962963</v>
      </c>
      <c r="N3283" s="3" t="s">
        <v>31</v>
      </c>
      <c r="O3283" s="3" t="s">
        <v>31</v>
      </c>
      <c r="P3283" s="1" t="s">
        <v>29</v>
      </c>
      <c r="Q3283" s="1">
        <f>SUMIFS('[1]RAW DATA'!$BE:$BE,'[1]RAW DATA'!$A:$A,[1]COMPUTATION!$B3283,'[1]RAW DATA'!$N:$N,[1]COMPUTATION!A3283)</f>
        <v>80</v>
      </c>
    </row>
    <row r="3284" spans="1:17" x14ac:dyDescent="0.35">
      <c r="A3284" s="1" t="str">
        <f>IFERROR(VLOOKUP($B3284,'[1]RAW DATA'!$A:$N,14,0),"DNA")</f>
        <v>LAS POS Refll</v>
      </c>
      <c r="B3284" s="1">
        <v>1017087590</v>
      </c>
      <c r="C3284" s="2">
        <v>1</v>
      </c>
      <c r="D3284" s="3">
        <v>45170.46875</v>
      </c>
      <c r="E3284" s="3" t="s">
        <v>30</v>
      </c>
      <c r="F3284" s="1">
        <v>1</v>
      </c>
      <c r="G3284" s="1">
        <v>1</v>
      </c>
      <c r="H3284" s="1">
        <v>1</v>
      </c>
      <c r="I3284" s="1" t="s">
        <v>169</v>
      </c>
      <c r="J3284" s="4">
        <v>0.45833333333333331</v>
      </c>
      <c r="K3284" s="1" t="s">
        <v>58</v>
      </c>
      <c r="L3284" s="1" t="s">
        <v>29</v>
      </c>
      <c r="M3284" s="5">
        <v>44935.468819444446</v>
      </c>
      <c r="N3284" s="3" t="s">
        <v>30</v>
      </c>
      <c r="O3284" s="3" t="s">
        <v>30</v>
      </c>
      <c r="P3284" s="1" t="s">
        <v>29</v>
      </c>
      <c r="Q3284" s="1">
        <f>SUMIFS('[1]RAW DATA'!$BE:$BE,'[1]RAW DATA'!$A:$A,[1]COMPUTATION!$B3284,'[1]RAW DATA'!$N:$N,[1]COMPUTATION!A3284)</f>
        <v>18</v>
      </c>
    </row>
    <row r="3285" spans="1:17" x14ac:dyDescent="0.35">
      <c r="A3285" s="1" t="str">
        <f>IFERROR(VLOOKUP($B3285,'[1]RAW DATA'!$A:$N,14,0),"DNA")</f>
        <v>LAS POS Refll</v>
      </c>
      <c r="B3285" s="1">
        <v>1017087591</v>
      </c>
      <c r="C3285" s="2">
        <v>1</v>
      </c>
      <c r="D3285" s="3">
        <v>45170.46875</v>
      </c>
      <c r="E3285" s="3" t="s">
        <v>26</v>
      </c>
      <c r="F3285" s="1">
        <v>1</v>
      </c>
      <c r="G3285" s="1">
        <v>0</v>
      </c>
      <c r="H3285" s="1">
        <v>0</v>
      </c>
      <c r="I3285" s="1" t="s">
        <v>169</v>
      </c>
      <c r="J3285" s="4">
        <v>0.45833333333333331</v>
      </c>
      <c r="K3285" s="1" t="s">
        <v>58</v>
      </c>
      <c r="L3285" s="1" t="s">
        <v>29</v>
      </c>
      <c r="M3285" s="5">
        <v>44935.468819444446</v>
      </c>
      <c r="N3285" s="3" t="s">
        <v>26</v>
      </c>
      <c r="O3285" s="3" t="s">
        <v>26</v>
      </c>
      <c r="P3285" s="1" t="s">
        <v>29</v>
      </c>
      <c r="Q3285" s="1">
        <f>SUMIFS('[1]RAW DATA'!$BE:$BE,'[1]RAW DATA'!$A:$A,[1]COMPUTATION!$B3285,'[1]RAW DATA'!$N:$N,[1]COMPUTATION!A3285)</f>
        <v>0</v>
      </c>
    </row>
    <row r="3286" spans="1:17" x14ac:dyDescent="0.35">
      <c r="A3286" s="1" t="str">
        <f>IFERROR(VLOOKUP($B3286,'[1]RAW DATA'!$A:$N,14,0),"DNA")</f>
        <v>LAS POS Refll</v>
      </c>
      <c r="B3286" s="1">
        <v>1017087592</v>
      </c>
      <c r="C3286" s="2">
        <v>1</v>
      </c>
      <c r="D3286" s="3">
        <v>45170.46875</v>
      </c>
      <c r="E3286" s="3" t="s">
        <v>26</v>
      </c>
      <c r="F3286" s="1">
        <v>1</v>
      </c>
      <c r="G3286" s="1">
        <v>0</v>
      </c>
      <c r="H3286" s="1">
        <v>0</v>
      </c>
      <c r="I3286" s="1" t="s">
        <v>169</v>
      </c>
      <c r="J3286" s="4">
        <v>0.45833333333333331</v>
      </c>
      <c r="K3286" s="1" t="s">
        <v>58</v>
      </c>
      <c r="L3286" s="1" t="s">
        <v>29</v>
      </c>
      <c r="M3286" s="5">
        <v>44935.468842592592</v>
      </c>
      <c r="N3286" s="3" t="s">
        <v>26</v>
      </c>
      <c r="O3286" s="3" t="s">
        <v>26</v>
      </c>
      <c r="P3286" s="1" t="s">
        <v>29</v>
      </c>
      <c r="Q3286" s="1">
        <f>SUMIFS('[1]RAW DATA'!$BE:$BE,'[1]RAW DATA'!$A:$A,[1]COMPUTATION!$B3286,'[1]RAW DATA'!$N:$N,[1]COMPUTATION!A3286)</f>
        <v>0</v>
      </c>
    </row>
    <row r="3287" spans="1:17" x14ac:dyDescent="0.35">
      <c r="A3287" s="1" t="str">
        <f>IFERROR(VLOOKUP($B3287,'[1]RAW DATA'!$A:$N,14,0),"DNA")</f>
        <v>LAS POS Refll</v>
      </c>
      <c r="B3287" s="1">
        <v>1017087593</v>
      </c>
      <c r="C3287" s="2">
        <v>1</v>
      </c>
      <c r="D3287" s="3">
        <v>45170.46875</v>
      </c>
      <c r="E3287" s="3" t="s">
        <v>26</v>
      </c>
      <c r="F3287" s="1">
        <v>1</v>
      </c>
      <c r="G3287" s="1">
        <v>0</v>
      </c>
      <c r="H3287" s="1">
        <v>0</v>
      </c>
      <c r="I3287" s="1" t="s">
        <v>169</v>
      </c>
      <c r="J3287" s="4">
        <v>0.45833333333333331</v>
      </c>
      <c r="K3287" s="1" t="s">
        <v>58</v>
      </c>
      <c r="L3287" s="1" t="s">
        <v>29</v>
      </c>
      <c r="M3287" s="5">
        <v>44935.468877314815</v>
      </c>
      <c r="N3287" s="3" t="s">
        <v>26</v>
      </c>
      <c r="O3287" s="3" t="s">
        <v>26</v>
      </c>
      <c r="P3287" s="1" t="s">
        <v>29</v>
      </c>
      <c r="Q3287" s="1">
        <f>SUMIFS('[1]RAW DATA'!$BE:$BE,'[1]RAW DATA'!$A:$A,[1]COMPUTATION!$B3287,'[1]RAW DATA'!$N:$N,[1]COMPUTATION!A3287)</f>
        <v>0</v>
      </c>
    </row>
    <row r="3288" spans="1:17" x14ac:dyDescent="0.35">
      <c r="A3288" s="1" t="str">
        <f>IFERROR(VLOOKUP($B3288,'[1]RAW DATA'!$A:$N,14,0),"DNA")</f>
        <v>LAS POS Refll</v>
      </c>
      <c r="B3288" s="1">
        <v>1017087594</v>
      </c>
      <c r="C3288" s="2">
        <v>1</v>
      </c>
      <c r="D3288" s="3">
        <v>45170.46875</v>
      </c>
      <c r="E3288" s="3" t="s">
        <v>26</v>
      </c>
      <c r="F3288" s="1">
        <v>1</v>
      </c>
      <c r="G3288" s="1">
        <v>0</v>
      </c>
      <c r="H3288" s="1">
        <v>0</v>
      </c>
      <c r="I3288" s="1" t="s">
        <v>169</v>
      </c>
      <c r="J3288" s="4">
        <v>0.45833333333333331</v>
      </c>
      <c r="K3288" s="1" t="s">
        <v>58</v>
      </c>
      <c r="L3288" s="1" t="s">
        <v>29</v>
      </c>
      <c r="M3288" s="5">
        <v>44935.468900462962</v>
      </c>
      <c r="N3288" s="3" t="s">
        <v>26</v>
      </c>
      <c r="O3288" s="3" t="s">
        <v>26</v>
      </c>
      <c r="P3288" s="1" t="s">
        <v>29</v>
      </c>
      <c r="Q3288" s="1">
        <f>SUMIFS('[1]RAW DATA'!$BE:$BE,'[1]RAW DATA'!$A:$A,[1]COMPUTATION!$B3288,'[1]RAW DATA'!$N:$N,[1]COMPUTATION!A3288)</f>
        <v>0</v>
      </c>
    </row>
    <row r="3289" spans="1:17" x14ac:dyDescent="0.35">
      <c r="A3289" s="1" t="str">
        <f>IFERROR(VLOOKUP($B3289,'[1]RAW DATA'!$A:$N,14,0),"DNA")</f>
        <v>LAS POS Refll</v>
      </c>
      <c r="B3289" s="1">
        <v>1017087595</v>
      </c>
      <c r="C3289" s="2">
        <v>1</v>
      </c>
      <c r="D3289" s="3">
        <v>45170.46875</v>
      </c>
      <c r="E3289" s="3" t="s">
        <v>26</v>
      </c>
      <c r="F3289" s="1">
        <v>1</v>
      </c>
      <c r="G3289" s="1">
        <v>0</v>
      </c>
      <c r="H3289" s="1">
        <v>0</v>
      </c>
      <c r="I3289" s="1" t="s">
        <v>169</v>
      </c>
      <c r="J3289" s="4">
        <v>0.45833333333333331</v>
      </c>
      <c r="K3289" s="1" t="s">
        <v>58</v>
      </c>
      <c r="L3289" s="1" t="s">
        <v>29</v>
      </c>
      <c r="M3289" s="5">
        <v>44935.468900462962</v>
      </c>
      <c r="N3289" s="3" t="s">
        <v>26</v>
      </c>
      <c r="O3289" s="3" t="s">
        <v>26</v>
      </c>
      <c r="P3289" s="1" t="s">
        <v>29</v>
      </c>
      <c r="Q3289" s="1">
        <f>SUMIFS('[1]RAW DATA'!$BE:$BE,'[1]RAW DATA'!$A:$A,[1]COMPUTATION!$B3289,'[1]RAW DATA'!$N:$N,[1]COMPUTATION!A3289)</f>
        <v>0</v>
      </c>
    </row>
    <row r="3290" spans="1:17" x14ac:dyDescent="0.35">
      <c r="A3290" s="1" t="str">
        <f>IFERROR(VLOOKUP($B3290,'[1]RAW DATA'!$A:$N,14,0),"DNA")</f>
        <v>LAS POS Refll</v>
      </c>
      <c r="B3290" s="1">
        <v>1017087596</v>
      </c>
      <c r="C3290" s="2">
        <v>1</v>
      </c>
      <c r="D3290" s="3">
        <v>45170.46875</v>
      </c>
      <c r="E3290" s="3" t="s">
        <v>30</v>
      </c>
      <c r="F3290" s="1">
        <v>1</v>
      </c>
      <c r="G3290" s="1">
        <v>1</v>
      </c>
      <c r="H3290" s="1">
        <v>1</v>
      </c>
      <c r="I3290" s="1" t="s">
        <v>169</v>
      </c>
      <c r="J3290" s="4">
        <v>0.45833333333333331</v>
      </c>
      <c r="K3290" s="1" t="s">
        <v>58</v>
      </c>
      <c r="L3290" s="1" t="s">
        <v>29</v>
      </c>
      <c r="M3290" s="5">
        <v>44935.468981481485</v>
      </c>
      <c r="N3290" s="3" t="s">
        <v>30</v>
      </c>
      <c r="O3290" s="3" t="s">
        <v>30</v>
      </c>
      <c r="P3290" s="1" t="s">
        <v>29</v>
      </c>
      <c r="Q3290" s="1">
        <f>SUMIFS('[1]RAW DATA'!$BE:$BE,'[1]RAW DATA'!$A:$A,[1]COMPUTATION!$B3290,'[1]RAW DATA'!$N:$N,[1]COMPUTATION!A3290)</f>
        <v>37</v>
      </c>
    </row>
    <row r="3291" spans="1:17" x14ac:dyDescent="0.35">
      <c r="A3291" s="1" t="str">
        <f>IFERROR(VLOOKUP($B3291,'[1]RAW DATA'!$A:$N,14,0),"DNA")</f>
        <v>LAS POS Refll</v>
      </c>
      <c r="B3291" s="1">
        <v>1017087597</v>
      </c>
      <c r="C3291" s="2">
        <v>1</v>
      </c>
      <c r="D3291" s="3">
        <v>45170.46875</v>
      </c>
      <c r="E3291" s="3" t="s">
        <v>39</v>
      </c>
      <c r="F3291" s="1">
        <v>1</v>
      </c>
      <c r="G3291" s="1">
        <v>1</v>
      </c>
      <c r="H3291" s="1">
        <v>1</v>
      </c>
      <c r="I3291" s="1" t="s">
        <v>169</v>
      </c>
      <c r="J3291" s="4">
        <v>0.45833333333333331</v>
      </c>
      <c r="K3291" s="1" t="s">
        <v>58</v>
      </c>
      <c r="L3291" s="1" t="s">
        <v>29</v>
      </c>
      <c r="M3291" s="5">
        <v>44935.469085648147</v>
      </c>
      <c r="N3291" s="3" t="s">
        <v>39</v>
      </c>
      <c r="O3291" s="3" t="s">
        <v>39</v>
      </c>
      <c r="P3291" s="1" t="s">
        <v>29</v>
      </c>
      <c r="Q3291" s="1">
        <f>SUMIFS('[1]RAW DATA'!$BE:$BE,'[1]RAW DATA'!$A:$A,[1]COMPUTATION!$B3291,'[1]RAW DATA'!$N:$N,[1]COMPUTATION!A3291)</f>
        <v>45</v>
      </c>
    </row>
    <row r="3292" spans="1:17" x14ac:dyDescent="0.35">
      <c r="A3292" s="1" t="str">
        <f>IFERROR(VLOOKUP($B3292,'[1]RAW DATA'!$A:$N,14,0),"DNA")</f>
        <v>LAS POS Refll</v>
      </c>
      <c r="B3292" s="1">
        <v>1017087598</v>
      </c>
      <c r="C3292" s="2">
        <v>1</v>
      </c>
      <c r="D3292" s="3">
        <v>45170.46875</v>
      </c>
      <c r="E3292" s="3" t="s">
        <v>30</v>
      </c>
      <c r="F3292" s="1">
        <v>1</v>
      </c>
      <c r="G3292" s="1">
        <v>1</v>
      </c>
      <c r="H3292" s="1">
        <v>1</v>
      </c>
      <c r="I3292" s="1" t="s">
        <v>169</v>
      </c>
      <c r="J3292" s="4">
        <v>0.45833333333333331</v>
      </c>
      <c r="K3292" s="1" t="s">
        <v>58</v>
      </c>
      <c r="L3292" s="1" t="s">
        <v>29</v>
      </c>
      <c r="M3292" s="5">
        <v>44935.469155092593</v>
      </c>
      <c r="N3292" s="3" t="s">
        <v>30</v>
      </c>
      <c r="O3292" s="3" t="s">
        <v>30</v>
      </c>
      <c r="P3292" s="1" t="s">
        <v>29</v>
      </c>
      <c r="Q3292" s="1">
        <f>SUMIFS('[1]RAW DATA'!$BE:$BE,'[1]RAW DATA'!$A:$A,[1]COMPUTATION!$B3292,'[1]RAW DATA'!$N:$N,[1]COMPUTATION!A3292)</f>
        <v>37</v>
      </c>
    </row>
    <row r="3293" spans="1:17" x14ac:dyDescent="0.35">
      <c r="A3293" s="1" t="str">
        <f>IFERROR(VLOOKUP($B3293,'[1]RAW DATA'!$A:$N,14,0),"DNA")</f>
        <v>CFAB_Lap_Non_Marketing</v>
      </c>
      <c r="B3293" s="1">
        <v>1017087599</v>
      </c>
      <c r="C3293" s="2">
        <v>1</v>
      </c>
      <c r="D3293" s="3">
        <v>45170.46875</v>
      </c>
      <c r="E3293" s="3" t="s">
        <v>170</v>
      </c>
      <c r="F3293" s="1">
        <v>1</v>
      </c>
      <c r="G3293" s="1">
        <v>1</v>
      </c>
      <c r="H3293" s="1">
        <v>1</v>
      </c>
      <c r="I3293" s="1" t="s">
        <v>169</v>
      </c>
      <c r="J3293" s="4">
        <v>0.45833333333333331</v>
      </c>
      <c r="K3293" s="1" t="s">
        <v>58</v>
      </c>
      <c r="L3293" s="1" t="s">
        <v>34</v>
      </c>
      <c r="M3293" s="5">
        <v>44935.469166666669</v>
      </c>
      <c r="N3293" s="3" t="s">
        <v>170</v>
      </c>
      <c r="O3293" s="3" t="s">
        <v>170</v>
      </c>
      <c r="P3293" s="1" t="s">
        <v>34</v>
      </c>
      <c r="Q3293" s="1">
        <f>SUMIFS('[1]RAW DATA'!$BE:$BE,'[1]RAW DATA'!$A:$A,[1]COMPUTATION!$B3293,'[1]RAW DATA'!$N:$N,[1]COMPUTATION!A3293)</f>
        <v>0</v>
      </c>
    </row>
    <row r="3294" spans="1:17" x14ac:dyDescent="0.35">
      <c r="A3294" s="1" t="str">
        <f>IFERROR(VLOOKUP($B3294,'[1]RAW DATA'!$A:$N,14,0),"DNA")</f>
        <v>LAS POS Refll</v>
      </c>
      <c r="B3294" s="1">
        <v>1017087600</v>
      </c>
      <c r="C3294" s="2">
        <v>1</v>
      </c>
      <c r="D3294" s="3">
        <v>45170.46875</v>
      </c>
      <c r="E3294" s="3" t="s">
        <v>36</v>
      </c>
      <c r="F3294" s="1">
        <v>1</v>
      </c>
      <c r="G3294" s="1">
        <v>1</v>
      </c>
      <c r="H3294" s="1">
        <v>1</v>
      </c>
      <c r="I3294" s="1" t="s">
        <v>169</v>
      </c>
      <c r="J3294" s="4">
        <v>0.45833333333333331</v>
      </c>
      <c r="K3294" s="1" t="s">
        <v>58</v>
      </c>
      <c r="L3294" s="1" t="s">
        <v>29</v>
      </c>
      <c r="M3294" s="5">
        <v>44935.469178240739</v>
      </c>
      <c r="N3294" s="3" t="s">
        <v>36</v>
      </c>
      <c r="O3294" s="3" t="s">
        <v>36</v>
      </c>
      <c r="P3294" s="1" t="s">
        <v>29</v>
      </c>
      <c r="Q3294" s="1">
        <f>SUMIFS('[1]RAW DATA'!$BE:$BE,'[1]RAW DATA'!$A:$A,[1]COMPUTATION!$B3294,'[1]RAW DATA'!$N:$N,[1]COMPUTATION!A3294)</f>
        <v>24</v>
      </c>
    </row>
    <row r="3295" spans="1:17" x14ac:dyDescent="0.35">
      <c r="A3295" s="1" t="str">
        <f>IFERROR(VLOOKUP($B3295,'[1]RAW DATA'!$A:$N,14,0),"DNA")</f>
        <v>LAS POS Refll</v>
      </c>
      <c r="B3295" s="1">
        <v>1017087601</v>
      </c>
      <c r="C3295" s="2">
        <v>1</v>
      </c>
      <c r="D3295" s="3">
        <v>45170.46875</v>
      </c>
      <c r="E3295" s="3" t="s">
        <v>30</v>
      </c>
      <c r="F3295" s="1">
        <v>1</v>
      </c>
      <c r="G3295" s="1">
        <v>1</v>
      </c>
      <c r="H3295" s="1">
        <v>1</v>
      </c>
      <c r="I3295" s="1" t="s">
        <v>169</v>
      </c>
      <c r="J3295" s="4">
        <v>0.45833333333333331</v>
      </c>
      <c r="K3295" s="1" t="s">
        <v>58</v>
      </c>
      <c r="L3295" s="1" t="s">
        <v>29</v>
      </c>
      <c r="M3295" s="5">
        <v>44935.469212962962</v>
      </c>
      <c r="N3295" s="3" t="s">
        <v>30</v>
      </c>
      <c r="O3295" s="3" t="s">
        <v>30</v>
      </c>
      <c r="P3295" s="1" t="s">
        <v>29</v>
      </c>
      <c r="Q3295" s="1">
        <f>SUMIFS('[1]RAW DATA'!$BE:$BE,'[1]RAW DATA'!$A:$A,[1]COMPUTATION!$B3295,'[1]RAW DATA'!$N:$N,[1]COMPUTATION!A3295)</f>
        <v>18</v>
      </c>
    </row>
    <row r="3296" spans="1:17" x14ac:dyDescent="0.35">
      <c r="A3296" s="1" t="str">
        <f>IFERROR(VLOOKUP($B3296,'[1]RAW DATA'!$A:$N,14,0),"DNA")</f>
        <v>LAS POS Refll</v>
      </c>
      <c r="B3296" s="1">
        <v>1017087602</v>
      </c>
      <c r="C3296" s="2">
        <v>1</v>
      </c>
      <c r="D3296" s="3">
        <v>45170.46875</v>
      </c>
      <c r="E3296" s="3" t="s">
        <v>30</v>
      </c>
      <c r="F3296" s="1">
        <v>1</v>
      </c>
      <c r="G3296" s="1">
        <v>1</v>
      </c>
      <c r="H3296" s="1">
        <v>1</v>
      </c>
      <c r="I3296" s="1" t="s">
        <v>169</v>
      </c>
      <c r="J3296" s="4">
        <v>0.45833333333333331</v>
      </c>
      <c r="K3296" s="1" t="s">
        <v>58</v>
      </c>
      <c r="L3296" s="1" t="s">
        <v>29</v>
      </c>
      <c r="M3296" s="5">
        <v>44935.469293981485</v>
      </c>
      <c r="N3296" s="3" t="s">
        <v>30</v>
      </c>
      <c r="O3296" s="3" t="s">
        <v>30</v>
      </c>
      <c r="P3296" s="1" t="s">
        <v>29</v>
      </c>
      <c r="Q3296" s="1">
        <f>SUMIFS('[1]RAW DATA'!$BE:$BE,'[1]RAW DATA'!$A:$A,[1]COMPUTATION!$B3296,'[1]RAW DATA'!$N:$N,[1]COMPUTATION!A3296)</f>
        <v>28</v>
      </c>
    </row>
    <row r="3297" spans="1:17" x14ac:dyDescent="0.35">
      <c r="A3297" s="1" t="str">
        <f>IFERROR(VLOOKUP($B3297,'[1]RAW DATA'!$A:$N,14,0),"DNA")</f>
        <v>LAS POS Refll</v>
      </c>
      <c r="B3297" s="1">
        <v>1017087603</v>
      </c>
      <c r="C3297" s="2">
        <v>1</v>
      </c>
      <c r="D3297" s="3">
        <v>45170.46875</v>
      </c>
      <c r="E3297" s="3" t="s">
        <v>35</v>
      </c>
      <c r="F3297" s="1">
        <v>1</v>
      </c>
      <c r="G3297" s="1">
        <v>0</v>
      </c>
      <c r="H3297" s="1">
        <v>0</v>
      </c>
      <c r="I3297" s="1" t="s">
        <v>169</v>
      </c>
      <c r="J3297" s="4">
        <v>0.45833333333333331</v>
      </c>
      <c r="K3297" s="1" t="s">
        <v>58</v>
      </c>
      <c r="L3297" s="1" t="s">
        <v>29</v>
      </c>
      <c r="M3297" s="5">
        <v>44935.469317129631</v>
      </c>
      <c r="N3297" s="3" t="s">
        <v>35</v>
      </c>
      <c r="O3297" s="3" t="s">
        <v>35</v>
      </c>
      <c r="P3297" s="1" t="s">
        <v>29</v>
      </c>
      <c r="Q3297" s="1">
        <f>SUMIFS('[1]RAW DATA'!$BE:$BE,'[1]RAW DATA'!$A:$A,[1]COMPUTATION!$B3297,'[1]RAW DATA'!$N:$N,[1]COMPUTATION!A3297)</f>
        <v>0</v>
      </c>
    </row>
    <row r="3298" spans="1:17" x14ac:dyDescent="0.35">
      <c r="A3298" s="1" t="str">
        <f>IFERROR(VLOOKUP($B3298,'[1]RAW DATA'!$A:$N,14,0),"DNA")</f>
        <v>LAS POS Refll</v>
      </c>
      <c r="B3298" s="1">
        <v>1017087604</v>
      </c>
      <c r="C3298" s="2">
        <v>1</v>
      </c>
      <c r="D3298" s="3">
        <v>45170.46875</v>
      </c>
      <c r="E3298" s="3" t="s">
        <v>35</v>
      </c>
      <c r="F3298" s="1">
        <v>1</v>
      </c>
      <c r="G3298" s="1">
        <v>0</v>
      </c>
      <c r="H3298" s="1">
        <v>0</v>
      </c>
      <c r="I3298" s="1" t="s">
        <v>169</v>
      </c>
      <c r="J3298" s="4">
        <v>0.45833333333333331</v>
      </c>
      <c r="K3298" s="1" t="s">
        <v>58</v>
      </c>
      <c r="L3298" s="1" t="s">
        <v>29</v>
      </c>
      <c r="M3298" s="5">
        <v>44935.469317129631</v>
      </c>
      <c r="N3298" s="3" t="s">
        <v>35</v>
      </c>
      <c r="O3298" s="3" t="s">
        <v>35</v>
      </c>
      <c r="P3298" s="1" t="s">
        <v>29</v>
      </c>
      <c r="Q3298" s="1">
        <f>SUMIFS('[1]RAW DATA'!$BE:$BE,'[1]RAW DATA'!$A:$A,[1]COMPUTATION!$B3298,'[1]RAW DATA'!$N:$N,[1]COMPUTATION!A3298)</f>
        <v>0</v>
      </c>
    </row>
    <row r="3299" spans="1:17" x14ac:dyDescent="0.35">
      <c r="A3299" s="1" t="str">
        <f>IFERROR(VLOOKUP($B3299,'[1]RAW DATA'!$A:$N,14,0),"DNA")</f>
        <v>LAS POS Refll</v>
      </c>
      <c r="B3299" s="1">
        <v>1017087605</v>
      </c>
      <c r="C3299" s="2">
        <v>1</v>
      </c>
      <c r="D3299" s="3">
        <v>45170.46875</v>
      </c>
      <c r="E3299" s="3" t="s">
        <v>35</v>
      </c>
      <c r="F3299" s="1">
        <v>1</v>
      </c>
      <c r="G3299" s="1">
        <v>0</v>
      </c>
      <c r="H3299" s="1">
        <v>0</v>
      </c>
      <c r="I3299" s="1" t="s">
        <v>169</v>
      </c>
      <c r="J3299" s="4">
        <v>0.45833333333333331</v>
      </c>
      <c r="K3299" s="1" t="s">
        <v>58</v>
      </c>
      <c r="L3299" s="1" t="s">
        <v>29</v>
      </c>
      <c r="M3299" s="5">
        <v>44935.469317129631</v>
      </c>
      <c r="N3299" s="3" t="s">
        <v>35</v>
      </c>
      <c r="O3299" s="3" t="s">
        <v>35</v>
      </c>
      <c r="P3299" s="1" t="s">
        <v>29</v>
      </c>
      <c r="Q3299" s="1">
        <f>SUMIFS('[1]RAW DATA'!$BE:$BE,'[1]RAW DATA'!$A:$A,[1]COMPUTATION!$B3299,'[1]RAW DATA'!$N:$N,[1]COMPUTATION!A3299)</f>
        <v>0</v>
      </c>
    </row>
    <row r="3300" spans="1:17" x14ac:dyDescent="0.35">
      <c r="A3300" s="1" t="str">
        <f>IFERROR(VLOOKUP($B3300,'[1]RAW DATA'!$A:$N,14,0),"DNA")</f>
        <v>LAS POS Refll</v>
      </c>
      <c r="B3300" s="1">
        <v>1017087606</v>
      </c>
      <c r="C3300" s="2">
        <v>1</v>
      </c>
      <c r="D3300" s="3">
        <v>45170.46875</v>
      </c>
      <c r="E3300" s="3" t="s">
        <v>35</v>
      </c>
      <c r="F3300" s="1">
        <v>1</v>
      </c>
      <c r="G3300" s="1">
        <v>0</v>
      </c>
      <c r="H3300" s="1">
        <v>0</v>
      </c>
      <c r="I3300" s="1" t="s">
        <v>169</v>
      </c>
      <c r="J3300" s="4">
        <v>0.45833333333333331</v>
      </c>
      <c r="K3300" s="1" t="s">
        <v>58</v>
      </c>
      <c r="L3300" s="1" t="s">
        <v>29</v>
      </c>
      <c r="M3300" s="5">
        <v>44935.469317129631</v>
      </c>
      <c r="N3300" s="3" t="s">
        <v>35</v>
      </c>
      <c r="O3300" s="3" t="s">
        <v>35</v>
      </c>
      <c r="P3300" s="1" t="s">
        <v>29</v>
      </c>
      <c r="Q3300" s="1">
        <f>SUMIFS('[1]RAW DATA'!$BE:$BE,'[1]RAW DATA'!$A:$A,[1]COMPUTATION!$B3300,'[1]RAW DATA'!$N:$N,[1]COMPUTATION!A3300)</f>
        <v>0</v>
      </c>
    </row>
    <row r="3301" spans="1:17" x14ac:dyDescent="0.35">
      <c r="A3301" s="1" t="str">
        <f>IFERROR(VLOOKUP($B3301,'[1]RAW DATA'!$A:$N,14,0),"DNA")</f>
        <v>LAS POS Refll</v>
      </c>
      <c r="B3301" s="1">
        <v>1017087607</v>
      </c>
      <c r="C3301" s="2">
        <v>1</v>
      </c>
      <c r="D3301" s="3">
        <v>45170.46875</v>
      </c>
      <c r="E3301" s="3" t="s">
        <v>35</v>
      </c>
      <c r="F3301" s="1">
        <v>1</v>
      </c>
      <c r="G3301" s="1">
        <v>0</v>
      </c>
      <c r="H3301" s="1">
        <v>0</v>
      </c>
      <c r="I3301" s="1" t="s">
        <v>169</v>
      </c>
      <c r="J3301" s="4">
        <v>0.45833333333333331</v>
      </c>
      <c r="K3301" s="1" t="s">
        <v>58</v>
      </c>
      <c r="L3301" s="1" t="s">
        <v>29</v>
      </c>
      <c r="M3301" s="5">
        <v>44935.469317129631</v>
      </c>
      <c r="N3301" s="3" t="s">
        <v>35</v>
      </c>
      <c r="O3301" s="3" t="s">
        <v>35</v>
      </c>
      <c r="P3301" s="1" t="s">
        <v>29</v>
      </c>
      <c r="Q3301" s="1">
        <f>SUMIFS('[1]RAW DATA'!$BE:$BE,'[1]RAW DATA'!$A:$A,[1]COMPUTATION!$B3301,'[1]RAW DATA'!$N:$N,[1]COMPUTATION!A3301)</f>
        <v>0</v>
      </c>
    </row>
    <row r="3302" spans="1:17" x14ac:dyDescent="0.35">
      <c r="A3302" s="1" t="str">
        <f>IFERROR(VLOOKUP($B3302,'[1]RAW DATA'!$A:$N,14,0),"DNA")</f>
        <v>LAS POS Refll</v>
      </c>
      <c r="B3302" s="1">
        <v>1017087608</v>
      </c>
      <c r="C3302" s="2">
        <v>1</v>
      </c>
      <c r="D3302" s="3">
        <v>45170.46875</v>
      </c>
      <c r="E3302" s="3" t="s">
        <v>35</v>
      </c>
      <c r="F3302" s="1">
        <v>1</v>
      </c>
      <c r="G3302" s="1">
        <v>0</v>
      </c>
      <c r="H3302" s="1">
        <v>0</v>
      </c>
      <c r="I3302" s="1" t="s">
        <v>169</v>
      </c>
      <c r="J3302" s="4">
        <v>0.45833333333333331</v>
      </c>
      <c r="K3302" s="1" t="s">
        <v>58</v>
      </c>
      <c r="L3302" s="1" t="s">
        <v>29</v>
      </c>
      <c r="M3302" s="5">
        <v>44935.469317129631</v>
      </c>
      <c r="N3302" s="3" t="s">
        <v>35</v>
      </c>
      <c r="O3302" s="3" t="s">
        <v>35</v>
      </c>
      <c r="P3302" s="1" t="s">
        <v>29</v>
      </c>
      <c r="Q3302" s="1">
        <f>SUMIFS('[1]RAW DATA'!$BE:$BE,'[1]RAW DATA'!$A:$A,[1]COMPUTATION!$B3302,'[1]RAW DATA'!$N:$N,[1]COMPUTATION!A3302)</f>
        <v>0</v>
      </c>
    </row>
    <row r="3303" spans="1:17" x14ac:dyDescent="0.35">
      <c r="A3303" s="1" t="str">
        <f>IFERROR(VLOOKUP($B3303,'[1]RAW DATA'!$A:$N,14,0),"DNA")</f>
        <v>LAS POS Refll</v>
      </c>
      <c r="B3303" s="1">
        <v>1017087609</v>
      </c>
      <c r="C3303" s="2">
        <v>1</v>
      </c>
      <c r="D3303" s="3">
        <v>45170.46875</v>
      </c>
      <c r="E3303" s="3" t="s">
        <v>35</v>
      </c>
      <c r="F3303" s="1">
        <v>1</v>
      </c>
      <c r="G3303" s="1">
        <v>0</v>
      </c>
      <c r="H3303" s="1">
        <v>0</v>
      </c>
      <c r="I3303" s="1" t="s">
        <v>169</v>
      </c>
      <c r="J3303" s="4">
        <v>0.45833333333333331</v>
      </c>
      <c r="K3303" s="1" t="s">
        <v>58</v>
      </c>
      <c r="L3303" s="1" t="s">
        <v>29</v>
      </c>
      <c r="M3303" s="5">
        <v>44935.469317129631</v>
      </c>
      <c r="N3303" s="3" t="s">
        <v>35</v>
      </c>
      <c r="O3303" s="3" t="s">
        <v>35</v>
      </c>
      <c r="P3303" s="1" t="s">
        <v>29</v>
      </c>
      <c r="Q3303" s="1">
        <f>SUMIFS('[1]RAW DATA'!$BE:$BE,'[1]RAW DATA'!$A:$A,[1]COMPUTATION!$B3303,'[1]RAW DATA'!$N:$N,[1]COMPUTATION!A3303)</f>
        <v>0</v>
      </c>
    </row>
    <row r="3304" spans="1:17" x14ac:dyDescent="0.35">
      <c r="A3304" s="1" t="str">
        <f>IFERROR(VLOOKUP($B3304,'[1]RAW DATA'!$A:$N,14,0),"DNA")</f>
        <v>LAS POS Refll</v>
      </c>
      <c r="B3304" s="1">
        <v>1017087610</v>
      </c>
      <c r="C3304" s="2">
        <v>1</v>
      </c>
      <c r="D3304" s="3">
        <v>45170.46875</v>
      </c>
      <c r="E3304" s="3" t="s">
        <v>39</v>
      </c>
      <c r="F3304" s="1">
        <v>1</v>
      </c>
      <c r="G3304" s="1">
        <v>1</v>
      </c>
      <c r="H3304" s="1">
        <v>1</v>
      </c>
      <c r="I3304" s="1" t="s">
        <v>169</v>
      </c>
      <c r="J3304" s="4">
        <v>0.45833333333333331</v>
      </c>
      <c r="K3304" s="1" t="s">
        <v>58</v>
      </c>
      <c r="L3304" s="1" t="s">
        <v>29</v>
      </c>
      <c r="M3304" s="5">
        <v>44935.469317129631</v>
      </c>
      <c r="N3304" s="3" t="s">
        <v>39</v>
      </c>
      <c r="O3304" s="3" t="s">
        <v>39</v>
      </c>
      <c r="P3304" s="1" t="s">
        <v>29</v>
      </c>
      <c r="Q3304" s="1">
        <f>SUMIFS('[1]RAW DATA'!$BE:$BE,'[1]RAW DATA'!$A:$A,[1]COMPUTATION!$B3304,'[1]RAW DATA'!$N:$N,[1]COMPUTATION!A3304)</f>
        <v>0</v>
      </c>
    </row>
    <row r="3305" spans="1:17" x14ac:dyDescent="0.35">
      <c r="A3305" s="1" t="str">
        <f>IFERROR(VLOOKUP($B3305,'[1]RAW DATA'!$A:$N,14,0),"DNA")</f>
        <v>LAS POS Refll</v>
      </c>
      <c r="B3305" s="1">
        <v>1017087611</v>
      </c>
      <c r="C3305" s="2">
        <v>1</v>
      </c>
      <c r="D3305" s="3">
        <v>45170.46875</v>
      </c>
      <c r="E3305" s="3" t="s">
        <v>35</v>
      </c>
      <c r="F3305" s="1">
        <v>1</v>
      </c>
      <c r="G3305" s="1">
        <v>0</v>
      </c>
      <c r="H3305" s="1">
        <v>0</v>
      </c>
      <c r="I3305" s="1" t="s">
        <v>169</v>
      </c>
      <c r="J3305" s="4">
        <v>0.45833333333333331</v>
      </c>
      <c r="K3305" s="1" t="s">
        <v>58</v>
      </c>
      <c r="L3305" s="1" t="s">
        <v>29</v>
      </c>
      <c r="M3305" s="5">
        <v>44935.469340277778</v>
      </c>
      <c r="N3305" s="3" t="s">
        <v>35</v>
      </c>
      <c r="O3305" s="3" t="s">
        <v>35</v>
      </c>
      <c r="P3305" s="1" t="s">
        <v>29</v>
      </c>
      <c r="Q3305" s="1">
        <f>SUMIFS('[1]RAW DATA'!$BE:$BE,'[1]RAW DATA'!$A:$A,[1]COMPUTATION!$B3305,'[1]RAW DATA'!$N:$N,[1]COMPUTATION!A3305)</f>
        <v>0</v>
      </c>
    </row>
    <row r="3306" spans="1:17" x14ac:dyDescent="0.35">
      <c r="A3306" s="1" t="str">
        <f>IFERROR(VLOOKUP($B3306,'[1]RAW DATA'!$A:$N,14,0),"DNA")</f>
        <v>LAS POS Refll</v>
      </c>
      <c r="B3306" s="1">
        <v>1017087612</v>
      </c>
      <c r="C3306" s="2">
        <v>1</v>
      </c>
      <c r="D3306" s="3">
        <v>45170.46875</v>
      </c>
      <c r="E3306" s="3" t="s">
        <v>35</v>
      </c>
      <c r="F3306" s="1">
        <v>1</v>
      </c>
      <c r="G3306" s="1">
        <v>0</v>
      </c>
      <c r="H3306" s="1">
        <v>0</v>
      </c>
      <c r="I3306" s="1" t="s">
        <v>169</v>
      </c>
      <c r="J3306" s="4">
        <v>0.45833333333333331</v>
      </c>
      <c r="K3306" s="1" t="s">
        <v>58</v>
      </c>
      <c r="L3306" s="1" t="s">
        <v>29</v>
      </c>
      <c r="M3306" s="5">
        <v>44935.469340277778</v>
      </c>
      <c r="N3306" s="3" t="s">
        <v>35</v>
      </c>
      <c r="O3306" s="3" t="s">
        <v>35</v>
      </c>
      <c r="P3306" s="1" t="s">
        <v>29</v>
      </c>
      <c r="Q3306" s="1">
        <f>SUMIFS('[1]RAW DATA'!$BE:$BE,'[1]RAW DATA'!$A:$A,[1]COMPUTATION!$B3306,'[1]RAW DATA'!$N:$N,[1]COMPUTATION!A3306)</f>
        <v>0</v>
      </c>
    </row>
    <row r="3307" spans="1:17" x14ac:dyDescent="0.35">
      <c r="A3307" s="1" t="str">
        <f>IFERROR(VLOOKUP($B3307,'[1]RAW DATA'!$A:$N,14,0),"DNA")</f>
        <v>LAS POS Refll</v>
      </c>
      <c r="B3307" s="1">
        <v>1017087613</v>
      </c>
      <c r="C3307" s="2">
        <v>1</v>
      </c>
      <c r="D3307" s="3">
        <v>45170.46875</v>
      </c>
      <c r="E3307" s="3" t="s">
        <v>35</v>
      </c>
      <c r="F3307" s="1">
        <v>1</v>
      </c>
      <c r="G3307" s="1">
        <v>0</v>
      </c>
      <c r="H3307" s="1">
        <v>0</v>
      </c>
      <c r="I3307" s="1" t="s">
        <v>169</v>
      </c>
      <c r="J3307" s="4">
        <v>0.45833333333333331</v>
      </c>
      <c r="K3307" s="1" t="s">
        <v>58</v>
      </c>
      <c r="L3307" s="1" t="s">
        <v>29</v>
      </c>
      <c r="M3307" s="5">
        <v>44935.469363425924</v>
      </c>
      <c r="N3307" s="3" t="s">
        <v>35</v>
      </c>
      <c r="O3307" s="3" t="s">
        <v>35</v>
      </c>
      <c r="P3307" s="1" t="s">
        <v>29</v>
      </c>
      <c r="Q3307" s="1">
        <f>SUMIFS('[1]RAW DATA'!$BE:$BE,'[1]RAW DATA'!$A:$A,[1]COMPUTATION!$B3307,'[1]RAW DATA'!$N:$N,[1]COMPUTATION!A3307)</f>
        <v>0</v>
      </c>
    </row>
    <row r="3308" spans="1:17" x14ac:dyDescent="0.35">
      <c r="A3308" s="1" t="str">
        <f>IFERROR(VLOOKUP($B3308,'[1]RAW DATA'!$A:$N,14,0),"DNA")</f>
        <v>LAS POS Refll</v>
      </c>
      <c r="B3308" s="1">
        <v>1017087614</v>
      </c>
      <c r="C3308" s="2">
        <v>1</v>
      </c>
      <c r="D3308" s="3">
        <v>45170.46875</v>
      </c>
      <c r="E3308" s="3" t="s">
        <v>30</v>
      </c>
      <c r="F3308" s="1">
        <v>1</v>
      </c>
      <c r="G3308" s="1">
        <v>1</v>
      </c>
      <c r="H3308" s="1">
        <v>1</v>
      </c>
      <c r="I3308" s="1" t="s">
        <v>169</v>
      </c>
      <c r="J3308" s="4">
        <v>0.45833333333333331</v>
      </c>
      <c r="K3308" s="1" t="s">
        <v>58</v>
      </c>
      <c r="L3308" s="1" t="s">
        <v>29</v>
      </c>
      <c r="M3308" s="5">
        <v>44935.469421296293</v>
      </c>
      <c r="N3308" s="3" t="s">
        <v>30</v>
      </c>
      <c r="O3308" s="3" t="s">
        <v>30</v>
      </c>
      <c r="P3308" s="1" t="s">
        <v>29</v>
      </c>
      <c r="Q3308" s="1">
        <f>SUMIFS('[1]RAW DATA'!$BE:$BE,'[1]RAW DATA'!$A:$A,[1]COMPUTATION!$B3308,'[1]RAW DATA'!$N:$N,[1]COMPUTATION!A3308)</f>
        <v>57</v>
      </c>
    </row>
    <row r="3309" spans="1:17" x14ac:dyDescent="0.35">
      <c r="A3309" s="1" t="str">
        <f>IFERROR(VLOOKUP($B3309,'[1]RAW DATA'!$A:$N,14,0),"DNA")</f>
        <v>LAS POS Refll</v>
      </c>
      <c r="B3309" s="1">
        <v>1017087615</v>
      </c>
      <c r="C3309" s="2">
        <v>1</v>
      </c>
      <c r="D3309" s="3">
        <v>45170.46875</v>
      </c>
      <c r="E3309" s="3" t="s">
        <v>35</v>
      </c>
      <c r="F3309" s="1">
        <v>1</v>
      </c>
      <c r="G3309" s="1">
        <v>0</v>
      </c>
      <c r="H3309" s="1">
        <v>0</v>
      </c>
      <c r="I3309" s="1" t="s">
        <v>169</v>
      </c>
      <c r="J3309" s="4">
        <v>0.45833333333333331</v>
      </c>
      <c r="K3309" s="1" t="s">
        <v>58</v>
      </c>
      <c r="L3309" s="1" t="s">
        <v>29</v>
      </c>
      <c r="M3309" s="5">
        <v>44935.469421296293</v>
      </c>
      <c r="N3309" s="3" t="s">
        <v>35</v>
      </c>
      <c r="O3309" s="3" t="s">
        <v>35</v>
      </c>
      <c r="P3309" s="1" t="s">
        <v>29</v>
      </c>
      <c r="Q3309" s="1">
        <f>SUMIFS('[1]RAW DATA'!$BE:$BE,'[1]RAW DATA'!$A:$A,[1]COMPUTATION!$B3309,'[1]RAW DATA'!$N:$N,[1]COMPUTATION!A3309)</f>
        <v>0</v>
      </c>
    </row>
    <row r="3310" spans="1:17" x14ac:dyDescent="0.35">
      <c r="A3310" s="1" t="str">
        <f>IFERROR(VLOOKUP($B3310,'[1]RAW DATA'!$A:$N,14,0),"DNA")</f>
        <v>LAS POS Refll</v>
      </c>
      <c r="B3310" s="1">
        <v>1017087616</v>
      </c>
      <c r="C3310" s="2">
        <v>1</v>
      </c>
      <c r="D3310" s="3">
        <v>45170.469444444447</v>
      </c>
      <c r="E3310" s="3" t="s">
        <v>35</v>
      </c>
      <c r="F3310" s="1">
        <v>1</v>
      </c>
      <c r="G3310" s="1">
        <v>0</v>
      </c>
      <c r="H3310" s="1">
        <v>0</v>
      </c>
      <c r="I3310" s="1" t="s">
        <v>171</v>
      </c>
      <c r="J3310" s="4">
        <v>0.45833333333333331</v>
      </c>
      <c r="K3310" s="1" t="s">
        <v>58</v>
      </c>
      <c r="L3310" s="1" t="s">
        <v>29</v>
      </c>
      <c r="M3310" s="5">
        <v>44935.469456018516</v>
      </c>
      <c r="N3310" s="3" t="s">
        <v>35</v>
      </c>
      <c r="O3310" s="3" t="s">
        <v>35</v>
      </c>
      <c r="P3310" s="1" t="s">
        <v>29</v>
      </c>
      <c r="Q3310" s="1">
        <f>SUMIFS('[1]RAW DATA'!$BE:$BE,'[1]RAW DATA'!$A:$A,[1]COMPUTATION!$B3310,'[1]RAW DATA'!$N:$N,[1]COMPUTATION!A3310)</f>
        <v>0</v>
      </c>
    </row>
    <row r="3311" spans="1:17" x14ac:dyDescent="0.35">
      <c r="A3311" s="1" t="str">
        <f>IFERROR(VLOOKUP($B3311,'[1]RAW DATA'!$A:$N,14,0),"DNA")</f>
        <v>LAS POS Refll</v>
      </c>
      <c r="B3311" s="1">
        <v>1017087617</v>
      </c>
      <c r="C3311" s="2">
        <v>1</v>
      </c>
      <c r="D3311" s="3">
        <v>45170.469444444447</v>
      </c>
      <c r="E3311" s="3" t="s">
        <v>35</v>
      </c>
      <c r="F3311" s="1">
        <v>1</v>
      </c>
      <c r="G3311" s="1">
        <v>0</v>
      </c>
      <c r="H3311" s="1">
        <v>0</v>
      </c>
      <c r="I3311" s="1" t="s">
        <v>171</v>
      </c>
      <c r="J3311" s="4">
        <v>0.45833333333333331</v>
      </c>
      <c r="K3311" s="1" t="s">
        <v>58</v>
      </c>
      <c r="L3311" s="1" t="s">
        <v>29</v>
      </c>
      <c r="M3311" s="5">
        <v>44935.46947916667</v>
      </c>
      <c r="N3311" s="3" t="s">
        <v>35</v>
      </c>
      <c r="O3311" s="3" t="s">
        <v>35</v>
      </c>
      <c r="P3311" s="1" t="s">
        <v>29</v>
      </c>
      <c r="Q3311" s="1">
        <f>SUMIFS('[1]RAW DATA'!$BE:$BE,'[1]RAW DATA'!$A:$A,[1]COMPUTATION!$B3311,'[1]RAW DATA'!$N:$N,[1]COMPUTATION!A3311)</f>
        <v>0</v>
      </c>
    </row>
    <row r="3312" spans="1:17" x14ac:dyDescent="0.35">
      <c r="A3312" s="1" t="str">
        <f>IFERROR(VLOOKUP($B3312,'[1]RAW DATA'!$A:$N,14,0),"DNA")</f>
        <v>LAS POS Refll</v>
      </c>
      <c r="B3312" s="1">
        <v>1017087618</v>
      </c>
      <c r="C3312" s="2">
        <v>1</v>
      </c>
      <c r="D3312" s="3">
        <v>45170.469444444447</v>
      </c>
      <c r="E3312" s="3" t="s">
        <v>30</v>
      </c>
      <c r="F3312" s="1">
        <v>1</v>
      </c>
      <c r="G3312" s="1">
        <v>1</v>
      </c>
      <c r="H3312" s="1">
        <v>1</v>
      </c>
      <c r="I3312" s="1" t="s">
        <v>171</v>
      </c>
      <c r="J3312" s="4">
        <v>0.45833333333333331</v>
      </c>
      <c r="K3312" s="1" t="s">
        <v>58</v>
      </c>
      <c r="L3312" s="1" t="s">
        <v>29</v>
      </c>
      <c r="M3312" s="5">
        <v>44935.469583333332</v>
      </c>
      <c r="N3312" s="3" t="s">
        <v>30</v>
      </c>
      <c r="O3312" s="3" t="s">
        <v>30</v>
      </c>
      <c r="P3312" s="1" t="s">
        <v>29</v>
      </c>
      <c r="Q3312" s="1">
        <f>SUMIFS('[1]RAW DATA'!$BE:$BE,'[1]RAW DATA'!$A:$A,[1]COMPUTATION!$B3312,'[1]RAW DATA'!$N:$N,[1]COMPUTATION!A3312)</f>
        <v>24</v>
      </c>
    </row>
    <row r="3313" spans="1:17" x14ac:dyDescent="0.35">
      <c r="A3313" s="1" t="str">
        <f>IFERROR(VLOOKUP($B3313,'[1]RAW DATA'!$A:$N,14,0),"DNA")</f>
        <v>LAS POS Refll</v>
      </c>
      <c r="B3313" s="1">
        <v>1017087619</v>
      </c>
      <c r="C3313" s="2">
        <v>1</v>
      </c>
      <c r="D3313" s="3">
        <v>45170.469444444447</v>
      </c>
      <c r="E3313" s="3" t="s">
        <v>30</v>
      </c>
      <c r="F3313" s="1">
        <v>1</v>
      </c>
      <c r="G3313" s="1">
        <v>1</v>
      </c>
      <c r="H3313" s="1">
        <v>1</v>
      </c>
      <c r="I3313" s="1" t="s">
        <v>171</v>
      </c>
      <c r="J3313" s="4">
        <v>0.45833333333333331</v>
      </c>
      <c r="K3313" s="1" t="s">
        <v>58</v>
      </c>
      <c r="L3313" s="1" t="s">
        <v>29</v>
      </c>
      <c r="M3313" s="5">
        <v>44935.469583333332</v>
      </c>
      <c r="N3313" s="3" t="s">
        <v>30</v>
      </c>
      <c r="O3313" s="3" t="s">
        <v>30</v>
      </c>
      <c r="P3313" s="1" t="s">
        <v>29</v>
      </c>
      <c r="Q3313" s="1">
        <f>SUMIFS('[1]RAW DATA'!$BE:$BE,'[1]RAW DATA'!$A:$A,[1]COMPUTATION!$B3313,'[1]RAW DATA'!$N:$N,[1]COMPUTATION!A3313)</f>
        <v>21</v>
      </c>
    </row>
    <row r="3314" spans="1:17" x14ac:dyDescent="0.35">
      <c r="A3314" s="1" t="str">
        <f>IFERROR(VLOOKUP($B3314,'[1]RAW DATA'!$A:$N,14,0),"DNA")</f>
        <v>LAS POS Refll</v>
      </c>
      <c r="B3314" s="1">
        <v>1017087620</v>
      </c>
      <c r="C3314" s="2">
        <v>1</v>
      </c>
      <c r="D3314" s="3">
        <v>45170.469444444447</v>
      </c>
      <c r="E3314" s="3" t="s">
        <v>60</v>
      </c>
      <c r="F3314" s="1">
        <v>1</v>
      </c>
      <c r="G3314" s="1">
        <v>1</v>
      </c>
      <c r="H3314" s="1">
        <v>1</v>
      </c>
      <c r="I3314" s="1" t="s">
        <v>171</v>
      </c>
      <c r="J3314" s="4">
        <v>0.45833333333333331</v>
      </c>
      <c r="K3314" s="1" t="s">
        <v>58</v>
      </c>
      <c r="L3314" s="1" t="s">
        <v>29</v>
      </c>
      <c r="M3314" s="5">
        <v>44935.469606481478</v>
      </c>
      <c r="N3314" s="3" t="s">
        <v>60</v>
      </c>
      <c r="O3314" s="3" t="s">
        <v>60</v>
      </c>
      <c r="P3314" s="1" t="s">
        <v>29</v>
      </c>
      <c r="Q3314" s="1">
        <f>SUMIFS('[1]RAW DATA'!$BE:$BE,'[1]RAW DATA'!$A:$A,[1]COMPUTATION!$B3314,'[1]RAW DATA'!$N:$N,[1]COMPUTATION!A3314)</f>
        <v>122</v>
      </c>
    </row>
    <row r="3315" spans="1:17" x14ac:dyDescent="0.35">
      <c r="A3315" s="1" t="str">
        <f>IFERROR(VLOOKUP($B3315,'[1]RAW DATA'!$A:$N,14,0),"DNA")</f>
        <v>LAS POS Refll</v>
      </c>
      <c r="B3315" s="1">
        <v>1017087621</v>
      </c>
      <c r="C3315" s="2">
        <v>1</v>
      </c>
      <c r="D3315" s="3">
        <v>45170.469444444447</v>
      </c>
      <c r="E3315" s="3" t="s">
        <v>30</v>
      </c>
      <c r="F3315" s="1">
        <v>1</v>
      </c>
      <c r="G3315" s="1">
        <v>1</v>
      </c>
      <c r="H3315" s="1">
        <v>1</v>
      </c>
      <c r="I3315" s="1" t="s">
        <v>171</v>
      </c>
      <c r="J3315" s="4">
        <v>0.45833333333333331</v>
      </c>
      <c r="K3315" s="1" t="s">
        <v>58</v>
      </c>
      <c r="L3315" s="1" t="s">
        <v>29</v>
      </c>
      <c r="M3315" s="5">
        <v>44935.469641203701</v>
      </c>
      <c r="N3315" s="3" t="s">
        <v>30</v>
      </c>
      <c r="O3315" s="3" t="s">
        <v>30</v>
      </c>
      <c r="P3315" s="1" t="s">
        <v>29</v>
      </c>
      <c r="Q3315" s="1">
        <f>SUMIFS('[1]RAW DATA'!$BE:$BE,'[1]RAW DATA'!$A:$A,[1]COMPUTATION!$B3315,'[1]RAW DATA'!$N:$N,[1]COMPUTATION!A3315)</f>
        <v>46</v>
      </c>
    </row>
    <row r="3316" spans="1:17" x14ac:dyDescent="0.35">
      <c r="A3316" s="1" t="str">
        <f>IFERROR(VLOOKUP($B3316,'[1]RAW DATA'!$A:$N,14,0),"DNA")</f>
        <v>LAS POS Refll</v>
      </c>
      <c r="B3316" s="1">
        <v>1017087622</v>
      </c>
      <c r="C3316" s="2">
        <v>1</v>
      </c>
      <c r="D3316" s="3">
        <v>45170.469444444447</v>
      </c>
      <c r="E3316" s="3" t="s">
        <v>39</v>
      </c>
      <c r="F3316" s="1">
        <v>1</v>
      </c>
      <c r="G3316" s="1">
        <v>1</v>
      </c>
      <c r="H3316" s="1">
        <v>1</v>
      </c>
      <c r="I3316" s="1" t="s">
        <v>171</v>
      </c>
      <c r="J3316" s="4">
        <v>0.45833333333333331</v>
      </c>
      <c r="K3316" s="1" t="s">
        <v>58</v>
      </c>
      <c r="L3316" s="1" t="s">
        <v>29</v>
      </c>
      <c r="M3316" s="5">
        <v>44935.469722222224</v>
      </c>
      <c r="N3316" s="3" t="s">
        <v>39</v>
      </c>
      <c r="O3316" s="3" t="s">
        <v>39</v>
      </c>
      <c r="P3316" s="1" t="s">
        <v>29</v>
      </c>
      <c r="Q3316" s="1">
        <f>SUMIFS('[1]RAW DATA'!$BE:$BE,'[1]RAW DATA'!$A:$A,[1]COMPUTATION!$B3316,'[1]RAW DATA'!$N:$N,[1]COMPUTATION!A3316)</f>
        <v>0</v>
      </c>
    </row>
    <row r="3317" spans="1:17" x14ac:dyDescent="0.35">
      <c r="A3317" s="1" t="str">
        <f>IFERROR(VLOOKUP($B3317,'[1]RAW DATA'!$A:$N,14,0),"DNA")</f>
        <v>LAS POS Refll</v>
      </c>
      <c r="B3317" s="1">
        <v>1017087623</v>
      </c>
      <c r="C3317" s="2">
        <v>1</v>
      </c>
      <c r="D3317" s="3">
        <v>45170.469444444447</v>
      </c>
      <c r="E3317" s="3" t="s">
        <v>30</v>
      </c>
      <c r="F3317" s="1">
        <v>1</v>
      </c>
      <c r="G3317" s="1">
        <v>1</v>
      </c>
      <c r="H3317" s="1">
        <v>1</v>
      </c>
      <c r="I3317" s="1" t="s">
        <v>171</v>
      </c>
      <c r="J3317" s="4">
        <v>0.45833333333333331</v>
      </c>
      <c r="K3317" s="1" t="s">
        <v>58</v>
      </c>
      <c r="L3317" s="1" t="s">
        <v>29</v>
      </c>
      <c r="M3317" s="5">
        <v>44935.46974537037</v>
      </c>
      <c r="N3317" s="3" t="s">
        <v>30</v>
      </c>
      <c r="O3317" s="3" t="s">
        <v>30</v>
      </c>
      <c r="P3317" s="1" t="s">
        <v>29</v>
      </c>
      <c r="Q3317" s="1">
        <f>SUMIFS('[1]RAW DATA'!$BE:$BE,'[1]RAW DATA'!$A:$A,[1]COMPUTATION!$B3317,'[1]RAW DATA'!$N:$N,[1]COMPUTATION!A3317)</f>
        <v>21</v>
      </c>
    </row>
    <row r="3318" spans="1:17" x14ac:dyDescent="0.35">
      <c r="A3318" s="1" t="str">
        <f>IFERROR(VLOOKUP($B3318,'[1]RAW DATA'!$A:$N,14,0),"DNA")</f>
        <v>LAS POS Refll</v>
      </c>
      <c r="B3318" s="1">
        <v>1017087624</v>
      </c>
      <c r="C3318" s="2">
        <v>1</v>
      </c>
      <c r="D3318" s="3">
        <v>45170.469444444447</v>
      </c>
      <c r="E3318" s="3" t="s">
        <v>30</v>
      </c>
      <c r="F3318" s="1">
        <v>1</v>
      </c>
      <c r="G3318" s="1">
        <v>1</v>
      </c>
      <c r="H3318" s="1">
        <v>1</v>
      </c>
      <c r="I3318" s="1" t="s">
        <v>171</v>
      </c>
      <c r="J3318" s="4">
        <v>0.45833333333333331</v>
      </c>
      <c r="K3318" s="1" t="s">
        <v>58</v>
      </c>
      <c r="L3318" s="1" t="s">
        <v>29</v>
      </c>
      <c r="M3318" s="5">
        <v>44935.469768518517</v>
      </c>
      <c r="N3318" s="3" t="s">
        <v>30</v>
      </c>
      <c r="O3318" s="3" t="s">
        <v>30</v>
      </c>
      <c r="P3318" s="1" t="s">
        <v>29</v>
      </c>
      <c r="Q3318" s="1">
        <f>SUMIFS('[1]RAW DATA'!$BE:$BE,'[1]RAW DATA'!$A:$A,[1]COMPUTATION!$B3318,'[1]RAW DATA'!$N:$N,[1]COMPUTATION!A3318)</f>
        <v>27</v>
      </c>
    </row>
    <row r="3319" spans="1:17" x14ac:dyDescent="0.35">
      <c r="A3319" s="1" t="str">
        <f>IFERROR(VLOOKUP($B3319,'[1]RAW DATA'!$A:$N,14,0),"DNA")</f>
        <v>LAS POS Refll</v>
      </c>
      <c r="B3319" s="1">
        <v>1017087625</v>
      </c>
      <c r="C3319" s="2">
        <v>1</v>
      </c>
      <c r="D3319" s="3">
        <v>45170.469444444447</v>
      </c>
      <c r="E3319" s="3" t="s">
        <v>35</v>
      </c>
      <c r="F3319" s="1">
        <v>1</v>
      </c>
      <c r="G3319" s="1">
        <v>0</v>
      </c>
      <c r="H3319" s="1">
        <v>0</v>
      </c>
      <c r="I3319" s="1" t="s">
        <v>171</v>
      </c>
      <c r="J3319" s="4">
        <v>0.45833333333333331</v>
      </c>
      <c r="K3319" s="1" t="s">
        <v>58</v>
      </c>
      <c r="L3319" s="1" t="s">
        <v>29</v>
      </c>
      <c r="M3319" s="5">
        <v>44935.469780092593</v>
      </c>
      <c r="N3319" s="3" t="s">
        <v>35</v>
      </c>
      <c r="O3319" s="3" t="s">
        <v>35</v>
      </c>
      <c r="P3319" s="1" t="s">
        <v>29</v>
      </c>
      <c r="Q3319" s="1">
        <f>SUMIFS('[1]RAW DATA'!$BE:$BE,'[1]RAW DATA'!$A:$A,[1]COMPUTATION!$B3319,'[1]RAW DATA'!$N:$N,[1]COMPUTATION!A3319)</f>
        <v>0</v>
      </c>
    </row>
    <row r="3320" spans="1:17" x14ac:dyDescent="0.35">
      <c r="A3320" s="1" t="str">
        <f>IFERROR(VLOOKUP($B3320,'[1]RAW DATA'!$A:$N,14,0),"DNA")</f>
        <v>LAS POS Refll</v>
      </c>
      <c r="B3320" s="1">
        <v>1017087626</v>
      </c>
      <c r="C3320" s="2">
        <v>1</v>
      </c>
      <c r="D3320" s="3">
        <v>45170.469444444447</v>
      </c>
      <c r="E3320" s="3" t="s">
        <v>35</v>
      </c>
      <c r="F3320" s="1">
        <v>1</v>
      </c>
      <c r="G3320" s="1">
        <v>0</v>
      </c>
      <c r="H3320" s="1">
        <v>0</v>
      </c>
      <c r="I3320" s="1" t="s">
        <v>171</v>
      </c>
      <c r="J3320" s="4">
        <v>0.45833333333333331</v>
      </c>
      <c r="K3320" s="1" t="s">
        <v>58</v>
      </c>
      <c r="L3320" s="1" t="s">
        <v>29</v>
      </c>
      <c r="M3320" s="5">
        <v>44935.469780092593</v>
      </c>
      <c r="N3320" s="3" t="s">
        <v>35</v>
      </c>
      <c r="O3320" s="3" t="s">
        <v>35</v>
      </c>
      <c r="P3320" s="1" t="s">
        <v>29</v>
      </c>
      <c r="Q3320" s="1">
        <f>SUMIFS('[1]RAW DATA'!$BE:$BE,'[1]RAW DATA'!$A:$A,[1]COMPUTATION!$B3320,'[1]RAW DATA'!$N:$N,[1]COMPUTATION!A3320)</f>
        <v>0</v>
      </c>
    </row>
    <row r="3321" spans="1:17" x14ac:dyDescent="0.35">
      <c r="A3321" s="1" t="str">
        <f>IFERROR(VLOOKUP($B3321,'[1]RAW DATA'!$A:$N,14,0),"DNA")</f>
        <v>LAS POS Refll</v>
      </c>
      <c r="B3321" s="1">
        <v>1017087627</v>
      </c>
      <c r="C3321" s="2">
        <v>1</v>
      </c>
      <c r="D3321" s="3">
        <v>45170.469444444447</v>
      </c>
      <c r="E3321" s="3" t="s">
        <v>35</v>
      </c>
      <c r="F3321" s="1">
        <v>1</v>
      </c>
      <c r="G3321" s="1">
        <v>0</v>
      </c>
      <c r="H3321" s="1">
        <v>0</v>
      </c>
      <c r="I3321" s="1" t="s">
        <v>171</v>
      </c>
      <c r="J3321" s="4">
        <v>0.45833333333333331</v>
      </c>
      <c r="K3321" s="1" t="s">
        <v>58</v>
      </c>
      <c r="L3321" s="1" t="s">
        <v>29</v>
      </c>
      <c r="M3321" s="5">
        <v>44935.469780092593</v>
      </c>
      <c r="N3321" s="3" t="s">
        <v>35</v>
      </c>
      <c r="O3321" s="3" t="s">
        <v>35</v>
      </c>
      <c r="P3321" s="1" t="s">
        <v>29</v>
      </c>
      <c r="Q3321" s="1">
        <f>SUMIFS('[1]RAW DATA'!$BE:$BE,'[1]RAW DATA'!$A:$A,[1]COMPUTATION!$B3321,'[1]RAW DATA'!$N:$N,[1]COMPUTATION!A3321)</f>
        <v>0</v>
      </c>
    </row>
    <row r="3322" spans="1:17" x14ac:dyDescent="0.35">
      <c r="A3322" s="1" t="str">
        <f>IFERROR(VLOOKUP($B3322,'[1]RAW DATA'!$A:$N,14,0),"DNA")</f>
        <v>LAS POS Refll</v>
      </c>
      <c r="B3322" s="1">
        <v>1017087628</v>
      </c>
      <c r="C3322" s="2">
        <v>1</v>
      </c>
      <c r="D3322" s="3">
        <v>45170.469444444447</v>
      </c>
      <c r="E3322" s="3" t="s">
        <v>35</v>
      </c>
      <c r="F3322" s="1">
        <v>1</v>
      </c>
      <c r="G3322" s="1">
        <v>0</v>
      </c>
      <c r="H3322" s="1">
        <v>0</v>
      </c>
      <c r="I3322" s="1" t="s">
        <v>171</v>
      </c>
      <c r="J3322" s="4">
        <v>0.45833333333333331</v>
      </c>
      <c r="K3322" s="1" t="s">
        <v>58</v>
      </c>
      <c r="L3322" s="1" t="s">
        <v>29</v>
      </c>
      <c r="M3322" s="5">
        <v>44935.469780092593</v>
      </c>
      <c r="N3322" s="3" t="s">
        <v>35</v>
      </c>
      <c r="O3322" s="3" t="s">
        <v>35</v>
      </c>
      <c r="P3322" s="1" t="s">
        <v>29</v>
      </c>
      <c r="Q3322" s="1">
        <f>SUMIFS('[1]RAW DATA'!$BE:$BE,'[1]RAW DATA'!$A:$A,[1]COMPUTATION!$B3322,'[1]RAW DATA'!$N:$N,[1]COMPUTATION!A3322)</f>
        <v>0</v>
      </c>
    </row>
    <row r="3323" spans="1:17" x14ac:dyDescent="0.35">
      <c r="A3323" s="1" t="str">
        <f>IFERROR(VLOOKUP($B3323,'[1]RAW DATA'!$A:$N,14,0),"DNA")</f>
        <v>LAS POS Refll</v>
      </c>
      <c r="B3323" s="1">
        <v>1017087629</v>
      </c>
      <c r="C3323" s="2">
        <v>1</v>
      </c>
      <c r="D3323" s="3">
        <v>45170.469444444447</v>
      </c>
      <c r="E3323" s="3" t="s">
        <v>35</v>
      </c>
      <c r="F3323" s="1">
        <v>1</v>
      </c>
      <c r="G3323" s="1">
        <v>0</v>
      </c>
      <c r="H3323" s="1">
        <v>0</v>
      </c>
      <c r="I3323" s="1" t="s">
        <v>171</v>
      </c>
      <c r="J3323" s="4">
        <v>0.45833333333333331</v>
      </c>
      <c r="K3323" s="1" t="s">
        <v>58</v>
      </c>
      <c r="L3323" s="1" t="s">
        <v>29</v>
      </c>
      <c r="M3323" s="5">
        <v>44935.469780092593</v>
      </c>
      <c r="N3323" s="3" t="s">
        <v>35</v>
      </c>
      <c r="O3323" s="3" t="s">
        <v>35</v>
      </c>
      <c r="P3323" s="1" t="s">
        <v>29</v>
      </c>
      <c r="Q3323" s="1">
        <f>SUMIFS('[1]RAW DATA'!$BE:$BE,'[1]RAW DATA'!$A:$A,[1]COMPUTATION!$B3323,'[1]RAW DATA'!$N:$N,[1]COMPUTATION!A3323)</f>
        <v>0</v>
      </c>
    </row>
    <row r="3324" spans="1:17" x14ac:dyDescent="0.35">
      <c r="A3324" s="1" t="str">
        <f>IFERROR(VLOOKUP($B3324,'[1]RAW DATA'!$A:$N,14,0),"DNA")</f>
        <v>LAS POS Refll</v>
      </c>
      <c r="B3324" s="1">
        <v>1017087630</v>
      </c>
      <c r="C3324" s="2">
        <v>1</v>
      </c>
      <c r="D3324" s="3">
        <v>45170.469444444447</v>
      </c>
      <c r="E3324" s="3" t="s">
        <v>35</v>
      </c>
      <c r="F3324" s="1">
        <v>1</v>
      </c>
      <c r="G3324" s="1">
        <v>0</v>
      </c>
      <c r="H3324" s="1">
        <v>0</v>
      </c>
      <c r="I3324" s="1" t="s">
        <v>171</v>
      </c>
      <c r="J3324" s="4">
        <v>0.45833333333333331</v>
      </c>
      <c r="K3324" s="1" t="s">
        <v>58</v>
      </c>
      <c r="L3324" s="1" t="s">
        <v>29</v>
      </c>
      <c r="M3324" s="5">
        <v>44935.469780092593</v>
      </c>
      <c r="N3324" s="3" t="s">
        <v>35</v>
      </c>
      <c r="O3324" s="3" t="s">
        <v>35</v>
      </c>
      <c r="P3324" s="1" t="s">
        <v>29</v>
      </c>
      <c r="Q3324" s="1">
        <f>SUMIFS('[1]RAW DATA'!$BE:$BE,'[1]RAW DATA'!$A:$A,[1]COMPUTATION!$B3324,'[1]RAW DATA'!$N:$N,[1]COMPUTATION!A3324)</f>
        <v>0</v>
      </c>
    </row>
    <row r="3325" spans="1:17" x14ac:dyDescent="0.35">
      <c r="A3325" s="1" t="str">
        <f>IFERROR(VLOOKUP($B3325,'[1]RAW DATA'!$A:$N,14,0),"DNA")</f>
        <v>LAS POS Refll</v>
      </c>
      <c r="B3325" s="1">
        <v>1017087631</v>
      </c>
      <c r="C3325" s="2">
        <v>1</v>
      </c>
      <c r="D3325" s="3">
        <v>45170.469444444447</v>
      </c>
      <c r="E3325" s="3" t="s">
        <v>35</v>
      </c>
      <c r="F3325" s="1">
        <v>1</v>
      </c>
      <c r="G3325" s="1">
        <v>0</v>
      </c>
      <c r="H3325" s="1">
        <v>0</v>
      </c>
      <c r="I3325" s="1" t="s">
        <v>171</v>
      </c>
      <c r="J3325" s="4">
        <v>0.45833333333333331</v>
      </c>
      <c r="K3325" s="1" t="s">
        <v>58</v>
      </c>
      <c r="L3325" s="1" t="s">
        <v>29</v>
      </c>
      <c r="M3325" s="5">
        <v>44935.469780092593</v>
      </c>
      <c r="N3325" s="3" t="s">
        <v>35</v>
      </c>
      <c r="O3325" s="3" t="s">
        <v>35</v>
      </c>
      <c r="P3325" s="1" t="s">
        <v>29</v>
      </c>
      <c r="Q3325" s="1">
        <f>SUMIFS('[1]RAW DATA'!$BE:$BE,'[1]RAW DATA'!$A:$A,[1]COMPUTATION!$B3325,'[1]RAW DATA'!$N:$N,[1]COMPUTATION!A3325)</f>
        <v>0</v>
      </c>
    </row>
    <row r="3326" spans="1:17" x14ac:dyDescent="0.35">
      <c r="A3326" s="1" t="str">
        <f>IFERROR(VLOOKUP($B3326,'[1]RAW DATA'!$A:$N,14,0),"DNA")</f>
        <v>LAS POS Refll</v>
      </c>
      <c r="B3326" s="1">
        <v>1017087632</v>
      </c>
      <c r="C3326" s="2">
        <v>1</v>
      </c>
      <c r="D3326" s="3">
        <v>45170.469444444447</v>
      </c>
      <c r="E3326" s="3" t="s">
        <v>35</v>
      </c>
      <c r="F3326" s="1">
        <v>1</v>
      </c>
      <c r="G3326" s="1">
        <v>0</v>
      </c>
      <c r="H3326" s="1">
        <v>0</v>
      </c>
      <c r="I3326" s="1" t="s">
        <v>171</v>
      </c>
      <c r="J3326" s="4">
        <v>0.45833333333333331</v>
      </c>
      <c r="K3326" s="1" t="s">
        <v>58</v>
      </c>
      <c r="L3326" s="1" t="s">
        <v>29</v>
      </c>
      <c r="M3326" s="5">
        <v>44935.469780092593</v>
      </c>
      <c r="N3326" s="3" t="s">
        <v>35</v>
      </c>
      <c r="O3326" s="3" t="s">
        <v>35</v>
      </c>
      <c r="P3326" s="1" t="s">
        <v>29</v>
      </c>
      <c r="Q3326" s="1">
        <f>SUMIFS('[1]RAW DATA'!$BE:$BE,'[1]RAW DATA'!$A:$A,[1]COMPUTATION!$B3326,'[1]RAW DATA'!$N:$N,[1]COMPUTATION!A3326)</f>
        <v>0</v>
      </c>
    </row>
    <row r="3327" spans="1:17" x14ac:dyDescent="0.35">
      <c r="A3327" s="1" t="str">
        <f>IFERROR(VLOOKUP($B3327,'[1]RAW DATA'!$A:$N,14,0),"DNA")</f>
        <v>LAS POS Refll</v>
      </c>
      <c r="B3327" s="1">
        <v>1017087633</v>
      </c>
      <c r="C3327" s="2">
        <v>1</v>
      </c>
      <c r="D3327" s="3">
        <v>45170.469444444447</v>
      </c>
      <c r="E3327" s="3" t="s">
        <v>35</v>
      </c>
      <c r="F3327" s="1">
        <v>1</v>
      </c>
      <c r="G3327" s="1">
        <v>0</v>
      </c>
      <c r="H3327" s="1">
        <v>0</v>
      </c>
      <c r="I3327" s="1" t="s">
        <v>171</v>
      </c>
      <c r="J3327" s="4">
        <v>0.45833333333333331</v>
      </c>
      <c r="K3327" s="1" t="s">
        <v>58</v>
      </c>
      <c r="L3327" s="1" t="s">
        <v>29</v>
      </c>
      <c r="M3327" s="5">
        <v>44935.469780092593</v>
      </c>
      <c r="N3327" s="3" t="s">
        <v>35</v>
      </c>
      <c r="O3327" s="3" t="s">
        <v>35</v>
      </c>
      <c r="P3327" s="1" t="s">
        <v>29</v>
      </c>
      <c r="Q3327" s="1">
        <f>SUMIFS('[1]RAW DATA'!$BE:$BE,'[1]RAW DATA'!$A:$A,[1]COMPUTATION!$B3327,'[1]RAW DATA'!$N:$N,[1]COMPUTATION!A3327)</f>
        <v>0</v>
      </c>
    </row>
    <row r="3328" spans="1:17" x14ac:dyDescent="0.35">
      <c r="A3328" s="1" t="str">
        <f>IFERROR(VLOOKUP($B3328,'[1]RAW DATA'!$A:$N,14,0),"DNA")</f>
        <v>LAS POS Refll</v>
      </c>
      <c r="B3328" s="1">
        <v>1017087634</v>
      </c>
      <c r="C3328" s="2">
        <v>1</v>
      </c>
      <c r="D3328" s="3">
        <v>45170.469444444447</v>
      </c>
      <c r="E3328" s="3" t="s">
        <v>35</v>
      </c>
      <c r="F3328" s="1">
        <v>1</v>
      </c>
      <c r="G3328" s="1">
        <v>0</v>
      </c>
      <c r="H3328" s="1">
        <v>0</v>
      </c>
      <c r="I3328" s="1" t="s">
        <v>171</v>
      </c>
      <c r="J3328" s="4">
        <v>0.45833333333333331</v>
      </c>
      <c r="K3328" s="1" t="s">
        <v>58</v>
      </c>
      <c r="L3328" s="1" t="s">
        <v>29</v>
      </c>
      <c r="M3328" s="5">
        <v>44935.469780092593</v>
      </c>
      <c r="N3328" s="3" t="s">
        <v>35</v>
      </c>
      <c r="O3328" s="3" t="s">
        <v>35</v>
      </c>
      <c r="P3328" s="1" t="s">
        <v>29</v>
      </c>
      <c r="Q3328" s="1">
        <f>SUMIFS('[1]RAW DATA'!$BE:$BE,'[1]RAW DATA'!$A:$A,[1]COMPUTATION!$B3328,'[1]RAW DATA'!$N:$N,[1]COMPUTATION!A3328)</f>
        <v>0</v>
      </c>
    </row>
    <row r="3329" spans="1:17" x14ac:dyDescent="0.35">
      <c r="A3329" s="1" t="str">
        <f>IFERROR(VLOOKUP($B3329,'[1]RAW DATA'!$A:$N,14,0),"DNA")</f>
        <v>LAS POS Refll</v>
      </c>
      <c r="B3329" s="1">
        <v>1017087635</v>
      </c>
      <c r="C3329" s="2">
        <v>1</v>
      </c>
      <c r="D3329" s="3">
        <v>45170.469444444447</v>
      </c>
      <c r="E3329" s="3" t="s">
        <v>35</v>
      </c>
      <c r="F3329" s="1">
        <v>1</v>
      </c>
      <c r="G3329" s="1">
        <v>0</v>
      </c>
      <c r="H3329" s="1">
        <v>0</v>
      </c>
      <c r="I3329" s="1" t="s">
        <v>171</v>
      </c>
      <c r="J3329" s="4">
        <v>0.45833333333333331</v>
      </c>
      <c r="K3329" s="1" t="s">
        <v>58</v>
      </c>
      <c r="L3329" s="1" t="s">
        <v>29</v>
      </c>
      <c r="M3329" s="5">
        <v>44935.469780092593</v>
      </c>
      <c r="N3329" s="3" t="s">
        <v>35</v>
      </c>
      <c r="O3329" s="3" t="s">
        <v>35</v>
      </c>
      <c r="P3329" s="1" t="s">
        <v>29</v>
      </c>
      <c r="Q3329" s="1">
        <f>SUMIFS('[1]RAW DATA'!$BE:$BE,'[1]RAW DATA'!$A:$A,[1]COMPUTATION!$B3329,'[1]RAW DATA'!$N:$N,[1]COMPUTATION!A3329)</f>
        <v>0</v>
      </c>
    </row>
    <row r="3330" spans="1:17" x14ac:dyDescent="0.35">
      <c r="A3330" s="1" t="str">
        <f>IFERROR(VLOOKUP($B3330,'[1]RAW DATA'!$A:$N,14,0),"DNA")</f>
        <v>LAS POS Refll</v>
      </c>
      <c r="B3330" s="1">
        <v>1017087636</v>
      </c>
      <c r="C3330" s="2">
        <v>1</v>
      </c>
      <c r="D3330" s="3">
        <v>45170.469444444447</v>
      </c>
      <c r="E3330" s="3" t="s">
        <v>30</v>
      </c>
      <c r="F3330" s="1">
        <v>1</v>
      </c>
      <c r="G3330" s="1">
        <v>1</v>
      </c>
      <c r="H3330" s="1">
        <v>1</v>
      </c>
      <c r="I3330" s="1" t="s">
        <v>171</v>
      </c>
      <c r="J3330" s="4">
        <v>0.45833333333333331</v>
      </c>
      <c r="K3330" s="1" t="s">
        <v>58</v>
      </c>
      <c r="L3330" s="1" t="s">
        <v>29</v>
      </c>
      <c r="M3330" s="5">
        <v>44935.46980324074</v>
      </c>
      <c r="N3330" s="3" t="s">
        <v>30</v>
      </c>
      <c r="O3330" s="3" t="s">
        <v>30</v>
      </c>
      <c r="P3330" s="1" t="s">
        <v>29</v>
      </c>
      <c r="Q3330" s="1">
        <f>SUMIFS('[1]RAW DATA'!$BE:$BE,'[1]RAW DATA'!$A:$A,[1]COMPUTATION!$B3330,'[1]RAW DATA'!$N:$N,[1]COMPUTATION!A3330)</f>
        <v>0</v>
      </c>
    </row>
    <row r="3331" spans="1:17" x14ac:dyDescent="0.35">
      <c r="A3331" s="1" t="str">
        <f>IFERROR(VLOOKUP($B3331,'[1]RAW DATA'!$A:$N,14,0),"DNA")</f>
        <v>LAS POS Refll</v>
      </c>
      <c r="B3331" s="1">
        <v>1017087637</v>
      </c>
      <c r="C3331" s="2">
        <v>1</v>
      </c>
      <c r="D3331" s="3">
        <v>45170.469444444447</v>
      </c>
      <c r="E3331" s="3" t="s">
        <v>39</v>
      </c>
      <c r="F3331" s="1">
        <v>1</v>
      </c>
      <c r="G3331" s="1">
        <v>1</v>
      </c>
      <c r="H3331" s="1">
        <v>1</v>
      </c>
      <c r="I3331" s="1" t="s">
        <v>171</v>
      </c>
      <c r="J3331" s="4">
        <v>0.45833333333333331</v>
      </c>
      <c r="K3331" s="1" t="s">
        <v>58</v>
      </c>
      <c r="L3331" s="1" t="s">
        <v>29</v>
      </c>
      <c r="M3331" s="5">
        <v>44935.469837962963</v>
      </c>
      <c r="N3331" s="3" t="s">
        <v>39</v>
      </c>
      <c r="O3331" s="3" t="s">
        <v>39</v>
      </c>
      <c r="P3331" s="1" t="s">
        <v>29</v>
      </c>
      <c r="Q3331" s="1">
        <f>SUMIFS('[1]RAW DATA'!$BE:$BE,'[1]RAW DATA'!$A:$A,[1]COMPUTATION!$B3331,'[1]RAW DATA'!$N:$N,[1]COMPUTATION!A3331)</f>
        <v>30</v>
      </c>
    </row>
    <row r="3332" spans="1:17" x14ac:dyDescent="0.35">
      <c r="A3332" s="1" t="str">
        <f>IFERROR(VLOOKUP($B3332,'[1]RAW DATA'!$A:$N,14,0),"DNA")</f>
        <v>LAS POS Refll</v>
      </c>
      <c r="B3332" s="1">
        <v>1017087638</v>
      </c>
      <c r="C3332" s="2">
        <v>1</v>
      </c>
      <c r="D3332" s="3">
        <v>45170.469444444447</v>
      </c>
      <c r="E3332" s="3" t="s">
        <v>31</v>
      </c>
      <c r="F3332" s="1">
        <v>1</v>
      </c>
      <c r="G3332" s="1">
        <v>1</v>
      </c>
      <c r="H3332" s="1">
        <v>1</v>
      </c>
      <c r="I3332" s="1" t="s">
        <v>171</v>
      </c>
      <c r="J3332" s="4">
        <v>0.45833333333333331</v>
      </c>
      <c r="K3332" s="1" t="s">
        <v>58</v>
      </c>
      <c r="L3332" s="1" t="s">
        <v>29</v>
      </c>
      <c r="M3332" s="5">
        <v>44935.469849537039</v>
      </c>
      <c r="N3332" s="3" t="s">
        <v>31</v>
      </c>
      <c r="O3332" s="3" t="s">
        <v>31</v>
      </c>
      <c r="P3332" s="1" t="s">
        <v>29</v>
      </c>
      <c r="Q3332" s="1">
        <f>SUMIFS('[1]RAW DATA'!$BE:$BE,'[1]RAW DATA'!$A:$A,[1]COMPUTATION!$B3332,'[1]RAW DATA'!$N:$N,[1]COMPUTATION!A3332)</f>
        <v>40</v>
      </c>
    </row>
    <row r="3333" spans="1:17" x14ac:dyDescent="0.35">
      <c r="A3333" s="1" t="str">
        <f>IFERROR(VLOOKUP($B3333,'[1]RAW DATA'!$A:$N,14,0),"DNA")</f>
        <v>LAS POS Refll</v>
      </c>
      <c r="B3333" s="1">
        <v>1017087639</v>
      </c>
      <c r="C3333" s="2">
        <v>1</v>
      </c>
      <c r="D3333" s="3">
        <v>45170.469444444447</v>
      </c>
      <c r="E3333" s="3" t="s">
        <v>39</v>
      </c>
      <c r="F3333" s="1">
        <v>1</v>
      </c>
      <c r="G3333" s="1">
        <v>1</v>
      </c>
      <c r="H3333" s="1">
        <v>1</v>
      </c>
      <c r="I3333" s="1" t="s">
        <v>171</v>
      </c>
      <c r="J3333" s="4">
        <v>0.45833333333333331</v>
      </c>
      <c r="K3333" s="1" t="s">
        <v>58</v>
      </c>
      <c r="L3333" s="1" t="s">
        <v>29</v>
      </c>
      <c r="M3333" s="5">
        <v>44935.469849537039</v>
      </c>
      <c r="N3333" s="3" t="s">
        <v>39</v>
      </c>
      <c r="O3333" s="3" t="s">
        <v>39</v>
      </c>
      <c r="P3333" s="1" t="s">
        <v>29</v>
      </c>
      <c r="Q3333" s="1">
        <f>SUMIFS('[1]RAW DATA'!$BE:$BE,'[1]RAW DATA'!$A:$A,[1]COMPUTATION!$B3333,'[1]RAW DATA'!$N:$N,[1]COMPUTATION!A3333)</f>
        <v>91</v>
      </c>
    </row>
    <row r="3334" spans="1:17" x14ac:dyDescent="0.35">
      <c r="A3334" s="1" t="str">
        <f>IFERROR(VLOOKUP($B3334,'[1]RAW DATA'!$A:$N,14,0),"DNA")</f>
        <v>LAS POS Refll</v>
      </c>
      <c r="B3334" s="1">
        <v>1017087640</v>
      </c>
      <c r="C3334" s="2">
        <v>1</v>
      </c>
      <c r="D3334" s="3">
        <v>45170.469444444447</v>
      </c>
      <c r="E3334" s="3" t="s">
        <v>32</v>
      </c>
      <c r="F3334" s="1">
        <v>1</v>
      </c>
      <c r="G3334" s="1">
        <v>1</v>
      </c>
      <c r="H3334" s="1">
        <v>1</v>
      </c>
      <c r="I3334" s="1" t="s">
        <v>171</v>
      </c>
      <c r="J3334" s="4">
        <v>0.45833333333333331</v>
      </c>
      <c r="K3334" s="1" t="s">
        <v>58</v>
      </c>
      <c r="L3334" s="1" t="s">
        <v>34</v>
      </c>
      <c r="M3334" s="5">
        <v>44935.469942129632</v>
      </c>
      <c r="N3334" s="3" t="s">
        <v>32</v>
      </c>
      <c r="O3334" s="3" t="s">
        <v>32</v>
      </c>
      <c r="P3334" s="1" t="s">
        <v>34</v>
      </c>
      <c r="Q3334" s="1">
        <f>SUMIFS('[1]RAW DATA'!$BE:$BE,'[1]RAW DATA'!$A:$A,[1]COMPUTATION!$B3334,'[1]RAW DATA'!$N:$N,[1]COMPUTATION!A3334)</f>
        <v>54</v>
      </c>
    </row>
    <row r="3335" spans="1:17" x14ac:dyDescent="0.35">
      <c r="A3335" s="1" t="str">
        <f>IFERROR(VLOOKUP($B3335,'[1]RAW DATA'!$A:$N,14,0),"DNA")</f>
        <v>LAS POS Refll</v>
      </c>
      <c r="B3335" s="1">
        <v>1017087641</v>
      </c>
      <c r="C3335" s="2">
        <v>1</v>
      </c>
      <c r="D3335" s="3">
        <v>45170.469444444447</v>
      </c>
      <c r="E3335" s="3" t="s">
        <v>39</v>
      </c>
      <c r="F3335" s="1">
        <v>1</v>
      </c>
      <c r="G3335" s="1">
        <v>1</v>
      </c>
      <c r="H3335" s="1">
        <v>1</v>
      </c>
      <c r="I3335" s="1" t="s">
        <v>171</v>
      </c>
      <c r="J3335" s="4">
        <v>0.45833333333333331</v>
      </c>
      <c r="K3335" s="1" t="s">
        <v>58</v>
      </c>
      <c r="L3335" s="1" t="s">
        <v>29</v>
      </c>
      <c r="M3335" s="5">
        <v>44935.469976851855</v>
      </c>
      <c r="N3335" s="3" t="s">
        <v>39</v>
      </c>
      <c r="O3335" s="3" t="s">
        <v>39</v>
      </c>
      <c r="P3335" s="1" t="s">
        <v>29</v>
      </c>
      <c r="Q3335" s="1">
        <f>SUMIFS('[1]RAW DATA'!$BE:$BE,'[1]RAW DATA'!$A:$A,[1]COMPUTATION!$B3335,'[1]RAW DATA'!$N:$N,[1]COMPUTATION!A3335)</f>
        <v>46</v>
      </c>
    </row>
    <row r="3336" spans="1:17" x14ac:dyDescent="0.35">
      <c r="A3336" s="1" t="str">
        <f>IFERROR(VLOOKUP($B3336,'[1]RAW DATA'!$A:$N,14,0),"DNA")</f>
        <v>LAS POS Refll</v>
      </c>
      <c r="B3336" s="1">
        <v>1017087642</v>
      </c>
      <c r="C3336" s="2">
        <v>1</v>
      </c>
      <c r="D3336" s="3">
        <v>45170.469444444447</v>
      </c>
      <c r="E3336" s="3" t="s">
        <v>30</v>
      </c>
      <c r="F3336" s="1">
        <v>1</v>
      </c>
      <c r="G3336" s="1">
        <v>1</v>
      </c>
      <c r="H3336" s="1">
        <v>1</v>
      </c>
      <c r="I3336" s="1" t="s">
        <v>171</v>
      </c>
      <c r="J3336" s="4">
        <v>0.45833333333333331</v>
      </c>
      <c r="K3336" s="1" t="s">
        <v>58</v>
      </c>
      <c r="L3336" s="1" t="s">
        <v>29</v>
      </c>
      <c r="M3336" s="5">
        <v>44935.469976851855</v>
      </c>
      <c r="N3336" s="3" t="s">
        <v>30</v>
      </c>
      <c r="O3336" s="3" t="s">
        <v>30</v>
      </c>
      <c r="P3336" s="1" t="s">
        <v>29</v>
      </c>
      <c r="Q3336" s="1">
        <f>SUMIFS('[1]RAW DATA'!$BE:$BE,'[1]RAW DATA'!$A:$A,[1]COMPUTATION!$B3336,'[1]RAW DATA'!$N:$N,[1]COMPUTATION!A3336)</f>
        <v>24</v>
      </c>
    </row>
    <row r="3337" spans="1:17" x14ac:dyDescent="0.35">
      <c r="A3337" s="1" t="str">
        <f>IFERROR(VLOOKUP($B3337,'[1]RAW DATA'!$A:$N,14,0),"DNA")</f>
        <v>LAS POS Refll</v>
      </c>
      <c r="B3337" s="1">
        <v>1017087643</v>
      </c>
      <c r="C3337" s="2">
        <v>1</v>
      </c>
      <c r="D3337" s="3">
        <v>45170.469444444447</v>
      </c>
      <c r="E3337" s="3" t="s">
        <v>35</v>
      </c>
      <c r="F3337" s="1">
        <v>1</v>
      </c>
      <c r="G3337" s="1">
        <v>0</v>
      </c>
      <c r="H3337" s="1">
        <v>0</v>
      </c>
      <c r="I3337" s="1" t="s">
        <v>171</v>
      </c>
      <c r="J3337" s="4">
        <v>0.45833333333333331</v>
      </c>
      <c r="K3337" s="1" t="s">
        <v>58</v>
      </c>
      <c r="L3337" s="1" t="s">
        <v>29</v>
      </c>
      <c r="M3337" s="5">
        <v>44935.469988425924</v>
      </c>
      <c r="N3337" s="3" t="s">
        <v>35</v>
      </c>
      <c r="O3337" s="3" t="s">
        <v>35</v>
      </c>
      <c r="P3337" s="1" t="s">
        <v>29</v>
      </c>
      <c r="Q3337" s="1">
        <f>SUMIFS('[1]RAW DATA'!$BE:$BE,'[1]RAW DATA'!$A:$A,[1]COMPUTATION!$B3337,'[1]RAW DATA'!$N:$N,[1]COMPUTATION!A3337)</f>
        <v>0</v>
      </c>
    </row>
    <row r="3338" spans="1:17" x14ac:dyDescent="0.35">
      <c r="A3338" s="1" t="str">
        <f>IFERROR(VLOOKUP($B3338,'[1]RAW DATA'!$A:$N,14,0),"DNA")</f>
        <v>LAS POS Refll</v>
      </c>
      <c r="B3338" s="1">
        <v>1017087644</v>
      </c>
      <c r="C3338" s="2">
        <v>1</v>
      </c>
      <c r="D3338" s="3">
        <v>45170.469444444447</v>
      </c>
      <c r="E3338" s="3" t="s">
        <v>35</v>
      </c>
      <c r="F3338" s="1">
        <v>1</v>
      </c>
      <c r="G3338" s="1">
        <v>0</v>
      </c>
      <c r="H3338" s="1">
        <v>0</v>
      </c>
      <c r="I3338" s="1" t="s">
        <v>171</v>
      </c>
      <c r="J3338" s="4">
        <v>0.45833333333333331</v>
      </c>
      <c r="K3338" s="1" t="s">
        <v>58</v>
      </c>
      <c r="L3338" s="1" t="s">
        <v>29</v>
      </c>
      <c r="M3338" s="5">
        <v>44935.469988425924</v>
      </c>
      <c r="N3338" s="3" t="s">
        <v>35</v>
      </c>
      <c r="O3338" s="3" t="s">
        <v>35</v>
      </c>
      <c r="P3338" s="1" t="s">
        <v>29</v>
      </c>
      <c r="Q3338" s="1">
        <f>SUMIFS('[1]RAW DATA'!$BE:$BE,'[1]RAW DATA'!$A:$A,[1]COMPUTATION!$B3338,'[1]RAW DATA'!$N:$N,[1]COMPUTATION!A3338)</f>
        <v>0</v>
      </c>
    </row>
    <row r="3339" spans="1:17" x14ac:dyDescent="0.35">
      <c r="A3339" s="1" t="str">
        <f>IFERROR(VLOOKUP($B3339,'[1]RAW DATA'!$A:$N,14,0),"DNA")</f>
        <v>LAS POS Refll</v>
      </c>
      <c r="B3339" s="1">
        <v>1017087645</v>
      </c>
      <c r="C3339" s="2">
        <v>1</v>
      </c>
      <c r="D3339" s="3">
        <v>45170.469444444447</v>
      </c>
      <c r="E3339" s="3" t="s">
        <v>38</v>
      </c>
      <c r="F3339" s="1">
        <v>1</v>
      </c>
      <c r="G3339" s="1">
        <v>0</v>
      </c>
      <c r="H3339" s="1">
        <v>0</v>
      </c>
      <c r="I3339" s="1" t="s">
        <v>171</v>
      </c>
      <c r="J3339" s="4">
        <v>0.45833333333333331</v>
      </c>
      <c r="K3339" s="1" t="s">
        <v>58</v>
      </c>
      <c r="L3339" s="1" t="s">
        <v>29</v>
      </c>
      <c r="M3339" s="5">
        <v>44935.470023148147</v>
      </c>
      <c r="N3339" s="3" t="s">
        <v>38</v>
      </c>
      <c r="O3339" s="3" t="s">
        <v>38</v>
      </c>
      <c r="P3339" s="1" t="s">
        <v>29</v>
      </c>
      <c r="Q3339" s="1">
        <f>SUMIFS('[1]RAW DATA'!$BE:$BE,'[1]RAW DATA'!$A:$A,[1]COMPUTATION!$B3339,'[1]RAW DATA'!$N:$N,[1]COMPUTATION!A3339)</f>
        <v>8</v>
      </c>
    </row>
    <row r="3340" spans="1:17" x14ac:dyDescent="0.35">
      <c r="A3340" s="1" t="str">
        <f>IFERROR(VLOOKUP($B3340,'[1]RAW DATA'!$A:$N,14,0),"DNA")</f>
        <v>LAS POS Refll</v>
      </c>
      <c r="B3340" s="1">
        <v>1017087646</v>
      </c>
      <c r="C3340" s="2">
        <v>1</v>
      </c>
      <c r="D3340" s="3">
        <v>45170.469444444447</v>
      </c>
      <c r="E3340" s="3" t="s">
        <v>39</v>
      </c>
      <c r="F3340" s="1">
        <v>1</v>
      </c>
      <c r="G3340" s="1">
        <v>1</v>
      </c>
      <c r="H3340" s="1">
        <v>1</v>
      </c>
      <c r="I3340" s="1" t="s">
        <v>171</v>
      </c>
      <c r="J3340" s="4">
        <v>0.45833333333333331</v>
      </c>
      <c r="K3340" s="1" t="s">
        <v>58</v>
      </c>
      <c r="L3340" s="1" t="s">
        <v>29</v>
      </c>
      <c r="M3340" s="5">
        <v>44935.470046296294</v>
      </c>
      <c r="N3340" s="3" t="s">
        <v>39</v>
      </c>
      <c r="O3340" s="3" t="s">
        <v>39</v>
      </c>
      <c r="P3340" s="1" t="s">
        <v>29</v>
      </c>
      <c r="Q3340" s="1">
        <f>SUMIFS('[1]RAW DATA'!$BE:$BE,'[1]RAW DATA'!$A:$A,[1]COMPUTATION!$B3340,'[1]RAW DATA'!$N:$N,[1]COMPUTATION!A3340)</f>
        <v>17</v>
      </c>
    </row>
    <row r="3341" spans="1:17" x14ac:dyDescent="0.35">
      <c r="A3341" s="1" t="str">
        <f>IFERROR(VLOOKUP($B3341,'[1]RAW DATA'!$A:$N,14,0),"DNA")</f>
        <v>LAS POS Refll</v>
      </c>
      <c r="B3341" s="1">
        <v>1017087647</v>
      </c>
      <c r="C3341" s="2">
        <v>1</v>
      </c>
      <c r="D3341" s="3">
        <v>45170.469444444447</v>
      </c>
      <c r="E3341" s="3" t="s">
        <v>38</v>
      </c>
      <c r="F3341" s="1">
        <v>1</v>
      </c>
      <c r="G3341" s="1">
        <v>0</v>
      </c>
      <c r="H3341" s="1">
        <v>0</v>
      </c>
      <c r="I3341" s="1" t="s">
        <v>171</v>
      </c>
      <c r="J3341" s="4">
        <v>0.45833333333333331</v>
      </c>
      <c r="K3341" s="1" t="s">
        <v>58</v>
      </c>
      <c r="L3341" s="1" t="s">
        <v>29</v>
      </c>
      <c r="M3341" s="5">
        <v>44935.470092592594</v>
      </c>
      <c r="N3341" s="3" t="s">
        <v>38</v>
      </c>
      <c r="O3341" s="3" t="s">
        <v>38</v>
      </c>
      <c r="P3341" s="1" t="s">
        <v>29</v>
      </c>
      <c r="Q3341" s="1">
        <f>SUMIFS('[1]RAW DATA'!$BE:$BE,'[1]RAW DATA'!$A:$A,[1]COMPUTATION!$B3341,'[1]RAW DATA'!$N:$N,[1]COMPUTATION!A3341)</f>
        <v>0</v>
      </c>
    </row>
    <row r="3342" spans="1:17" x14ac:dyDescent="0.35">
      <c r="A3342" s="1" t="str">
        <f>IFERROR(VLOOKUP($B3342,'[1]RAW DATA'!$A:$N,14,0),"DNA")</f>
        <v>LAS POS Refll</v>
      </c>
      <c r="B3342" s="1">
        <v>1017087648</v>
      </c>
      <c r="C3342" s="2">
        <v>1</v>
      </c>
      <c r="D3342" s="3">
        <v>45170.469444444447</v>
      </c>
      <c r="E3342" s="3" t="s">
        <v>32</v>
      </c>
      <c r="F3342" s="1">
        <v>1</v>
      </c>
      <c r="G3342" s="1">
        <v>1</v>
      </c>
      <c r="H3342" s="1">
        <v>1</v>
      </c>
      <c r="I3342" s="1" t="s">
        <v>171</v>
      </c>
      <c r="J3342" s="4">
        <v>0.45833333333333331</v>
      </c>
      <c r="K3342" s="1" t="s">
        <v>58</v>
      </c>
      <c r="L3342" s="1" t="s">
        <v>34</v>
      </c>
      <c r="M3342" s="5">
        <v>44935.470104166663</v>
      </c>
      <c r="N3342" s="3" t="s">
        <v>32</v>
      </c>
      <c r="O3342" s="3" t="s">
        <v>32</v>
      </c>
      <c r="P3342" s="1" t="s">
        <v>34</v>
      </c>
      <c r="Q3342" s="1">
        <f>SUMIFS('[1]RAW DATA'!$BE:$BE,'[1]RAW DATA'!$A:$A,[1]COMPUTATION!$B3342,'[1]RAW DATA'!$N:$N,[1]COMPUTATION!A3342)</f>
        <v>52</v>
      </c>
    </row>
    <row r="3343" spans="1:17" x14ac:dyDescent="0.35">
      <c r="A3343" s="1" t="str">
        <f>IFERROR(VLOOKUP($B3343,'[1]RAW DATA'!$A:$N,14,0),"DNA")</f>
        <v>LAS POS Refll</v>
      </c>
      <c r="B3343" s="1">
        <v>1017087649</v>
      </c>
      <c r="C3343" s="2">
        <v>1</v>
      </c>
      <c r="D3343" s="3">
        <v>45170.469444444447</v>
      </c>
      <c r="E3343" s="3" t="s">
        <v>35</v>
      </c>
      <c r="F3343" s="1">
        <v>1</v>
      </c>
      <c r="G3343" s="1">
        <v>0</v>
      </c>
      <c r="H3343" s="1">
        <v>0</v>
      </c>
      <c r="I3343" s="1" t="s">
        <v>171</v>
      </c>
      <c r="J3343" s="4">
        <v>0.45833333333333331</v>
      </c>
      <c r="K3343" s="1" t="s">
        <v>58</v>
      </c>
      <c r="L3343" s="1" t="s">
        <v>29</v>
      </c>
      <c r="M3343" s="5">
        <v>44935.470104166663</v>
      </c>
      <c r="N3343" s="3" t="s">
        <v>35</v>
      </c>
      <c r="O3343" s="3" t="s">
        <v>35</v>
      </c>
      <c r="P3343" s="1" t="s">
        <v>29</v>
      </c>
      <c r="Q3343" s="1">
        <f>SUMIFS('[1]RAW DATA'!$BE:$BE,'[1]RAW DATA'!$A:$A,[1]COMPUTATION!$B3343,'[1]RAW DATA'!$N:$N,[1]COMPUTATION!A3343)</f>
        <v>0</v>
      </c>
    </row>
    <row r="3344" spans="1:17" x14ac:dyDescent="0.35">
      <c r="A3344" s="1" t="str">
        <f>IFERROR(VLOOKUP($B3344,'[1]RAW DATA'!$A:$N,14,0),"DNA")</f>
        <v>LAS POS Refll</v>
      </c>
      <c r="B3344" s="1">
        <v>1017087650</v>
      </c>
      <c r="C3344" s="2">
        <v>1</v>
      </c>
      <c r="D3344" s="3">
        <v>45170.469444444447</v>
      </c>
      <c r="E3344" s="3" t="s">
        <v>35</v>
      </c>
      <c r="F3344" s="1">
        <v>1</v>
      </c>
      <c r="G3344" s="1">
        <v>0</v>
      </c>
      <c r="H3344" s="1">
        <v>0</v>
      </c>
      <c r="I3344" s="1" t="s">
        <v>171</v>
      </c>
      <c r="J3344" s="4">
        <v>0.45833333333333331</v>
      </c>
      <c r="K3344" s="1" t="s">
        <v>58</v>
      </c>
      <c r="L3344" s="1" t="s">
        <v>29</v>
      </c>
      <c r="M3344" s="5">
        <v>44935.470104166663</v>
      </c>
      <c r="N3344" s="3" t="s">
        <v>35</v>
      </c>
      <c r="O3344" s="3" t="s">
        <v>35</v>
      </c>
      <c r="P3344" s="1" t="s">
        <v>29</v>
      </c>
      <c r="Q3344" s="1">
        <f>SUMIFS('[1]RAW DATA'!$BE:$BE,'[1]RAW DATA'!$A:$A,[1]COMPUTATION!$B3344,'[1]RAW DATA'!$N:$N,[1]COMPUTATION!A3344)</f>
        <v>0</v>
      </c>
    </row>
    <row r="3345" spans="1:17" x14ac:dyDescent="0.35">
      <c r="A3345" s="1" t="str">
        <f>IFERROR(VLOOKUP($B3345,'[1]RAW DATA'!$A:$N,14,0),"DNA")</f>
        <v>LAS POS Refll</v>
      </c>
      <c r="B3345" s="1">
        <v>1017087651</v>
      </c>
      <c r="C3345" s="2">
        <v>1</v>
      </c>
      <c r="D3345" s="3">
        <v>45170.469444444447</v>
      </c>
      <c r="E3345" s="3" t="s">
        <v>35</v>
      </c>
      <c r="F3345" s="1">
        <v>1</v>
      </c>
      <c r="G3345" s="1">
        <v>0</v>
      </c>
      <c r="H3345" s="1">
        <v>0</v>
      </c>
      <c r="I3345" s="1" t="s">
        <v>171</v>
      </c>
      <c r="J3345" s="4">
        <v>0.45833333333333331</v>
      </c>
      <c r="K3345" s="1" t="s">
        <v>58</v>
      </c>
      <c r="L3345" s="1" t="s">
        <v>29</v>
      </c>
      <c r="M3345" s="5">
        <v>44935.470104166663</v>
      </c>
      <c r="N3345" s="3" t="s">
        <v>35</v>
      </c>
      <c r="O3345" s="3" t="s">
        <v>35</v>
      </c>
      <c r="P3345" s="1" t="s">
        <v>29</v>
      </c>
      <c r="Q3345" s="1">
        <f>SUMIFS('[1]RAW DATA'!$BE:$BE,'[1]RAW DATA'!$A:$A,[1]COMPUTATION!$B3345,'[1]RAW DATA'!$N:$N,[1]COMPUTATION!A3345)</f>
        <v>0</v>
      </c>
    </row>
    <row r="3346" spans="1:17" x14ac:dyDescent="0.35">
      <c r="A3346" s="1" t="str">
        <f>IFERROR(VLOOKUP($B3346,'[1]RAW DATA'!$A:$N,14,0),"DNA")</f>
        <v>LAS POS Refll</v>
      </c>
      <c r="B3346" s="1">
        <v>1017087652</v>
      </c>
      <c r="C3346" s="2">
        <v>1</v>
      </c>
      <c r="D3346" s="3">
        <v>45170.469444444447</v>
      </c>
      <c r="E3346" s="3" t="s">
        <v>35</v>
      </c>
      <c r="F3346" s="1">
        <v>1</v>
      </c>
      <c r="G3346" s="1">
        <v>0</v>
      </c>
      <c r="H3346" s="1">
        <v>0</v>
      </c>
      <c r="I3346" s="1" t="s">
        <v>171</v>
      </c>
      <c r="J3346" s="4">
        <v>0.45833333333333331</v>
      </c>
      <c r="K3346" s="1" t="s">
        <v>58</v>
      </c>
      <c r="L3346" s="1" t="s">
        <v>29</v>
      </c>
      <c r="M3346" s="5">
        <v>44935.470104166663</v>
      </c>
      <c r="N3346" s="3" t="s">
        <v>35</v>
      </c>
      <c r="O3346" s="3" t="s">
        <v>35</v>
      </c>
      <c r="P3346" s="1" t="s">
        <v>29</v>
      </c>
      <c r="Q3346" s="1">
        <f>SUMIFS('[1]RAW DATA'!$BE:$BE,'[1]RAW DATA'!$A:$A,[1]COMPUTATION!$B3346,'[1]RAW DATA'!$N:$N,[1]COMPUTATION!A3346)</f>
        <v>0</v>
      </c>
    </row>
    <row r="3347" spans="1:17" x14ac:dyDescent="0.35">
      <c r="A3347" s="1" t="str">
        <f>IFERROR(VLOOKUP($B3347,'[1]RAW DATA'!$A:$N,14,0),"DNA")</f>
        <v>LAS POS Refll</v>
      </c>
      <c r="B3347" s="1">
        <v>1017087653</v>
      </c>
      <c r="C3347" s="2">
        <v>1</v>
      </c>
      <c r="D3347" s="3">
        <v>45170.469444444447</v>
      </c>
      <c r="E3347" s="3" t="s">
        <v>30</v>
      </c>
      <c r="F3347" s="1">
        <v>1</v>
      </c>
      <c r="G3347" s="1">
        <v>1</v>
      </c>
      <c r="H3347" s="1">
        <v>1</v>
      </c>
      <c r="I3347" s="1" t="s">
        <v>171</v>
      </c>
      <c r="J3347" s="4">
        <v>0.45833333333333331</v>
      </c>
      <c r="K3347" s="1" t="s">
        <v>58</v>
      </c>
      <c r="L3347" s="1" t="s">
        <v>29</v>
      </c>
      <c r="M3347" s="5">
        <v>44935.470127314817</v>
      </c>
      <c r="N3347" s="3" t="s">
        <v>30</v>
      </c>
      <c r="O3347" s="3" t="s">
        <v>30</v>
      </c>
      <c r="P3347" s="1" t="s">
        <v>29</v>
      </c>
      <c r="Q3347" s="1">
        <f>SUMIFS('[1]RAW DATA'!$BE:$BE,'[1]RAW DATA'!$A:$A,[1]COMPUTATION!$B3347,'[1]RAW DATA'!$N:$N,[1]COMPUTATION!A3347)</f>
        <v>26</v>
      </c>
    </row>
    <row r="3348" spans="1:17" x14ac:dyDescent="0.35">
      <c r="A3348" s="1" t="str">
        <f>IFERROR(VLOOKUP($B3348,'[1]RAW DATA'!$A:$N,14,0),"DNA")</f>
        <v>LAS POS Refll</v>
      </c>
      <c r="B3348" s="1">
        <v>1017087654</v>
      </c>
      <c r="C3348" s="2">
        <v>1</v>
      </c>
      <c r="D3348" s="3">
        <v>45170.470138888886</v>
      </c>
      <c r="E3348" s="3" t="s">
        <v>39</v>
      </c>
      <c r="F3348" s="1">
        <v>1</v>
      </c>
      <c r="G3348" s="1">
        <v>1</v>
      </c>
      <c r="H3348" s="1">
        <v>1</v>
      </c>
      <c r="I3348" s="1" t="s">
        <v>172</v>
      </c>
      <c r="J3348" s="4">
        <v>0.45833333333333331</v>
      </c>
      <c r="K3348" s="1" t="s">
        <v>58</v>
      </c>
      <c r="L3348" s="1" t="s">
        <v>29</v>
      </c>
      <c r="M3348" s="5">
        <v>44935.470150462963</v>
      </c>
      <c r="N3348" s="3" t="s">
        <v>39</v>
      </c>
      <c r="O3348" s="3" t="s">
        <v>39</v>
      </c>
      <c r="P3348" s="1" t="s">
        <v>29</v>
      </c>
      <c r="Q3348" s="1">
        <f>SUMIFS('[1]RAW DATA'!$BE:$BE,'[1]RAW DATA'!$A:$A,[1]COMPUTATION!$B3348,'[1]RAW DATA'!$N:$N,[1]COMPUTATION!A3348)</f>
        <v>30</v>
      </c>
    </row>
    <row r="3349" spans="1:17" x14ac:dyDescent="0.35">
      <c r="A3349" s="1" t="str">
        <f>IFERROR(VLOOKUP($B3349,'[1]RAW DATA'!$A:$N,14,0),"DNA")</f>
        <v>LAS POS Refll</v>
      </c>
      <c r="B3349" s="1">
        <v>1017087655</v>
      </c>
      <c r="C3349" s="2">
        <v>1</v>
      </c>
      <c r="D3349" s="3">
        <v>45170.470138888886</v>
      </c>
      <c r="E3349" s="3" t="s">
        <v>32</v>
      </c>
      <c r="F3349" s="1">
        <v>1</v>
      </c>
      <c r="G3349" s="1">
        <v>1</v>
      </c>
      <c r="H3349" s="1">
        <v>1</v>
      </c>
      <c r="I3349" s="1" t="s">
        <v>172</v>
      </c>
      <c r="J3349" s="4">
        <v>0.45833333333333331</v>
      </c>
      <c r="K3349" s="1" t="s">
        <v>58</v>
      </c>
      <c r="L3349" s="1" t="s">
        <v>34</v>
      </c>
      <c r="M3349" s="5">
        <v>44935.470208333332</v>
      </c>
      <c r="N3349" s="3" t="s">
        <v>32</v>
      </c>
      <c r="O3349" s="3" t="s">
        <v>32</v>
      </c>
      <c r="P3349" s="1" t="s">
        <v>34</v>
      </c>
      <c r="Q3349" s="1">
        <f>SUMIFS('[1]RAW DATA'!$BE:$BE,'[1]RAW DATA'!$A:$A,[1]COMPUTATION!$B3349,'[1]RAW DATA'!$N:$N,[1]COMPUTATION!A3349)</f>
        <v>35</v>
      </c>
    </row>
    <row r="3350" spans="1:17" x14ac:dyDescent="0.35">
      <c r="A3350" s="1" t="str">
        <f>IFERROR(VLOOKUP($B3350,'[1]RAW DATA'!$A:$N,14,0),"DNA")</f>
        <v>LAS POS Refll</v>
      </c>
      <c r="B3350" s="1">
        <v>1017087656</v>
      </c>
      <c r="C3350" s="2">
        <v>1</v>
      </c>
      <c r="D3350" s="3">
        <v>45170.470138888886</v>
      </c>
      <c r="E3350" s="3" t="s">
        <v>35</v>
      </c>
      <c r="F3350" s="1">
        <v>1</v>
      </c>
      <c r="G3350" s="1">
        <v>0</v>
      </c>
      <c r="H3350" s="1">
        <v>0</v>
      </c>
      <c r="I3350" s="1" t="s">
        <v>172</v>
      </c>
      <c r="J3350" s="4">
        <v>0.45833333333333331</v>
      </c>
      <c r="K3350" s="1" t="s">
        <v>58</v>
      </c>
      <c r="L3350" s="1" t="s">
        <v>29</v>
      </c>
      <c r="M3350" s="5">
        <v>44935.470208333332</v>
      </c>
      <c r="N3350" s="3" t="s">
        <v>35</v>
      </c>
      <c r="O3350" s="3" t="s">
        <v>35</v>
      </c>
      <c r="P3350" s="1" t="s">
        <v>29</v>
      </c>
      <c r="Q3350" s="1">
        <f>SUMIFS('[1]RAW DATA'!$BE:$BE,'[1]RAW DATA'!$A:$A,[1]COMPUTATION!$B3350,'[1]RAW DATA'!$N:$N,[1]COMPUTATION!A3350)</f>
        <v>0</v>
      </c>
    </row>
    <row r="3351" spans="1:17" x14ac:dyDescent="0.35">
      <c r="A3351" s="1" t="str">
        <f>IFERROR(VLOOKUP($B3351,'[1]RAW DATA'!$A:$N,14,0),"DNA")</f>
        <v>LAS POS Refll</v>
      </c>
      <c r="B3351" s="1">
        <v>1017087657</v>
      </c>
      <c r="C3351" s="2">
        <v>1</v>
      </c>
      <c r="D3351" s="3">
        <v>45170.470138888886</v>
      </c>
      <c r="E3351" s="3" t="s">
        <v>35</v>
      </c>
      <c r="F3351" s="1">
        <v>1</v>
      </c>
      <c r="G3351" s="1">
        <v>0</v>
      </c>
      <c r="H3351" s="1">
        <v>0</v>
      </c>
      <c r="I3351" s="1" t="s">
        <v>172</v>
      </c>
      <c r="J3351" s="4">
        <v>0.45833333333333331</v>
      </c>
      <c r="K3351" s="1" t="s">
        <v>58</v>
      </c>
      <c r="L3351" s="1" t="s">
        <v>29</v>
      </c>
      <c r="M3351" s="5">
        <v>44935.470208333332</v>
      </c>
      <c r="N3351" s="3" t="s">
        <v>35</v>
      </c>
      <c r="O3351" s="3" t="s">
        <v>35</v>
      </c>
      <c r="P3351" s="1" t="s">
        <v>29</v>
      </c>
      <c r="Q3351" s="1">
        <f>SUMIFS('[1]RAW DATA'!$BE:$BE,'[1]RAW DATA'!$A:$A,[1]COMPUTATION!$B3351,'[1]RAW DATA'!$N:$N,[1]COMPUTATION!A3351)</f>
        <v>0</v>
      </c>
    </row>
    <row r="3352" spans="1:17" x14ac:dyDescent="0.35">
      <c r="A3352" s="1" t="str">
        <f>IFERROR(VLOOKUP($B3352,'[1]RAW DATA'!$A:$N,14,0),"DNA")</f>
        <v>LAS POS Refll</v>
      </c>
      <c r="B3352" s="1">
        <v>1017087658</v>
      </c>
      <c r="C3352" s="2">
        <v>1</v>
      </c>
      <c r="D3352" s="3">
        <v>45170.470138888886</v>
      </c>
      <c r="E3352" s="3" t="s">
        <v>35</v>
      </c>
      <c r="F3352" s="1">
        <v>1</v>
      </c>
      <c r="G3352" s="1">
        <v>0</v>
      </c>
      <c r="H3352" s="1">
        <v>0</v>
      </c>
      <c r="I3352" s="1" t="s">
        <v>172</v>
      </c>
      <c r="J3352" s="4">
        <v>0.45833333333333331</v>
      </c>
      <c r="K3352" s="1" t="s">
        <v>58</v>
      </c>
      <c r="L3352" s="1" t="s">
        <v>29</v>
      </c>
      <c r="M3352" s="5">
        <v>44935.470208333332</v>
      </c>
      <c r="N3352" s="3" t="s">
        <v>35</v>
      </c>
      <c r="O3352" s="3" t="s">
        <v>35</v>
      </c>
      <c r="P3352" s="1" t="s">
        <v>29</v>
      </c>
      <c r="Q3352" s="1">
        <f>SUMIFS('[1]RAW DATA'!$BE:$BE,'[1]RAW DATA'!$A:$A,[1]COMPUTATION!$B3352,'[1]RAW DATA'!$N:$N,[1]COMPUTATION!A3352)</f>
        <v>0</v>
      </c>
    </row>
    <row r="3353" spans="1:17" x14ac:dyDescent="0.35">
      <c r="A3353" s="1" t="str">
        <f>IFERROR(VLOOKUP($B3353,'[1]RAW DATA'!$A:$N,14,0),"DNA")</f>
        <v>LAS POS Refll</v>
      </c>
      <c r="B3353" s="1">
        <v>1017087659</v>
      </c>
      <c r="C3353" s="2">
        <v>1</v>
      </c>
      <c r="D3353" s="3">
        <v>45170.470138888886</v>
      </c>
      <c r="E3353" s="3" t="s">
        <v>35</v>
      </c>
      <c r="F3353" s="1">
        <v>1</v>
      </c>
      <c r="G3353" s="1">
        <v>0</v>
      </c>
      <c r="H3353" s="1">
        <v>0</v>
      </c>
      <c r="I3353" s="1" t="s">
        <v>172</v>
      </c>
      <c r="J3353" s="4">
        <v>0.45833333333333331</v>
      </c>
      <c r="K3353" s="1" t="s">
        <v>58</v>
      </c>
      <c r="L3353" s="1" t="s">
        <v>29</v>
      </c>
      <c r="M3353" s="5">
        <v>44935.470208333332</v>
      </c>
      <c r="N3353" s="3" t="s">
        <v>35</v>
      </c>
      <c r="O3353" s="3" t="s">
        <v>35</v>
      </c>
      <c r="P3353" s="1" t="s">
        <v>29</v>
      </c>
      <c r="Q3353" s="1">
        <f>SUMIFS('[1]RAW DATA'!$BE:$BE,'[1]RAW DATA'!$A:$A,[1]COMPUTATION!$B3353,'[1]RAW DATA'!$N:$N,[1]COMPUTATION!A3353)</f>
        <v>0</v>
      </c>
    </row>
    <row r="3354" spans="1:17" x14ac:dyDescent="0.35">
      <c r="A3354" s="1" t="str">
        <f>IFERROR(VLOOKUP($B3354,'[1]RAW DATA'!$A:$N,14,0),"DNA")</f>
        <v>LAS POS Refll</v>
      </c>
      <c r="B3354" s="1">
        <v>1017087660</v>
      </c>
      <c r="C3354" s="2">
        <v>1</v>
      </c>
      <c r="D3354" s="3">
        <v>45170.470138888886</v>
      </c>
      <c r="E3354" s="3" t="s">
        <v>35</v>
      </c>
      <c r="F3354" s="1">
        <v>1</v>
      </c>
      <c r="G3354" s="1">
        <v>0</v>
      </c>
      <c r="H3354" s="1">
        <v>0</v>
      </c>
      <c r="I3354" s="1" t="s">
        <v>172</v>
      </c>
      <c r="J3354" s="4">
        <v>0.45833333333333331</v>
      </c>
      <c r="K3354" s="1" t="s">
        <v>58</v>
      </c>
      <c r="L3354" s="1" t="s">
        <v>29</v>
      </c>
      <c r="M3354" s="5">
        <v>44935.470208333332</v>
      </c>
      <c r="N3354" s="3" t="s">
        <v>35</v>
      </c>
      <c r="O3354" s="3" t="s">
        <v>35</v>
      </c>
      <c r="P3354" s="1" t="s">
        <v>29</v>
      </c>
      <c r="Q3354" s="1">
        <f>SUMIFS('[1]RAW DATA'!$BE:$BE,'[1]RAW DATA'!$A:$A,[1]COMPUTATION!$B3354,'[1]RAW DATA'!$N:$N,[1]COMPUTATION!A3354)</f>
        <v>0</v>
      </c>
    </row>
    <row r="3355" spans="1:17" x14ac:dyDescent="0.35">
      <c r="A3355" s="1" t="str">
        <f>IFERROR(VLOOKUP($B3355,'[1]RAW DATA'!$A:$N,14,0),"DNA")</f>
        <v>LAS POS Refll</v>
      </c>
      <c r="B3355" s="1">
        <v>1017087661</v>
      </c>
      <c r="C3355" s="2">
        <v>1</v>
      </c>
      <c r="D3355" s="3">
        <v>45170.470138888886</v>
      </c>
      <c r="E3355" s="3" t="s">
        <v>35</v>
      </c>
      <c r="F3355" s="1">
        <v>1</v>
      </c>
      <c r="G3355" s="1">
        <v>0</v>
      </c>
      <c r="H3355" s="1">
        <v>0</v>
      </c>
      <c r="I3355" s="1" t="s">
        <v>172</v>
      </c>
      <c r="J3355" s="4">
        <v>0.45833333333333331</v>
      </c>
      <c r="K3355" s="1" t="s">
        <v>58</v>
      </c>
      <c r="L3355" s="1" t="s">
        <v>29</v>
      </c>
      <c r="M3355" s="5">
        <v>44935.470208333332</v>
      </c>
      <c r="N3355" s="3" t="s">
        <v>35</v>
      </c>
      <c r="O3355" s="3" t="s">
        <v>35</v>
      </c>
      <c r="P3355" s="1" t="s">
        <v>29</v>
      </c>
      <c r="Q3355" s="1">
        <f>SUMIFS('[1]RAW DATA'!$BE:$BE,'[1]RAW DATA'!$A:$A,[1]COMPUTATION!$B3355,'[1]RAW DATA'!$N:$N,[1]COMPUTATION!A3355)</f>
        <v>0</v>
      </c>
    </row>
    <row r="3356" spans="1:17" x14ac:dyDescent="0.35">
      <c r="A3356" s="1" t="str">
        <f>IFERROR(VLOOKUP($B3356,'[1]RAW DATA'!$A:$N,14,0),"DNA")</f>
        <v>LAS POS Refll</v>
      </c>
      <c r="B3356" s="1">
        <v>1017087662</v>
      </c>
      <c r="C3356" s="2">
        <v>1</v>
      </c>
      <c r="D3356" s="3">
        <v>45170.470138888886</v>
      </c>
      <c r="E3356" s="3" t="s">
        <v>35</v>
      </c>
      <c r="F3356" s="1">
        <v>1</v>
      </c>
      <c r="G3356" s="1">
        <v>0</v>
      </c>
      <c r="H3356" s="1">
        <v>0</v>
      </c>
      <c r="I3356" s="1" t="s">
        <v>172</v>
      </c>
      <c r="J3356" s="4">
        <v>0.45833333333333331</v>
      </c>
      <c r="K3356" s="1" t="s">
        <v>58</v>
      </c>
      <c r="L3356" s="1" t="s">
        <v>29</v>
      </c>
      <c r="M3356" s="5">
        <v>44935.470208333332</v>
      </c>
      <c r="N3356" s="3" t="s">
        <v>35</v>
      </c>
      <c r="O3356" s="3" t="s">
        <v>35</v>
      </c>
      <c r="P3356" s="1" t="s">
        <v>29</v>
      </c>
      <c r="Q3356" s="1">
        <f>SUMIFS('[1]RAW DATA'!$BE:$BE,'[1]RAW DATA'!$A:$A,[1]COMPUTATION!$B3356,'[1]RAW DATA'!$N:$N,[1]COMPUTATION!A3356)</f>
        <v>0</v>
      </c>
    </row>
    <row r="3357" spans="1:17" x14ac:dyDescent="0.35">
      <c r="A3357" s="1" t="str">
        <f>IFERROR(VLOOKUP($B3357,'[1]RAW DATA'!$A:$N,14,0),"DNA")</f>
        <v>LAS POS Refll</v>
      </c>
      <c r="B3357" s="1">
        <v>1017087663</v>
      </c>
      <c r="C3357" s="2">
        <v>1</v>
      </c>
      <c r="D3357" s="3">
        <v>45170.470138888886</v>
      </c>
      <c r="E3357" s="3" t="s">
        <v>60</v>
      </c>
      <c r="F3357" s="1">
        <v>1</v>
      </c>
      <c r="G3357" s="1">
        <v>1</v>
      </c>
      <c r="H3357" s="1">
        <v>1</v>
      </c>
      <c r="I3357" s="1" t="s">
        <v>172</v>
      </c>
      <c r="J3357" s="4">
        <v>0.45833333333333331</v>
      </c>
      <c r="K3357" s="1" t="s">
        <v>58</v>
      </c>
      <c r="L3357" s="1" t="s">
        <v>29</v>
      </c>
      <c r="M3357" s="5">
        <v>44935.470219907409</v>
      </c>
      <c r="N3357" s="3" t="s">
        <v>60</v>
      </c>
      <c r="O3357" s="3" t="s">
        <v>60</v>
      </c>
      <c r="P3357" s="1" t="s">
        <v>29</v>
      </c>
      <c r="Q3357" s="1">
        <f>SUMIFS('[1]RAW DATA'!$BE:$BE,'[1]RAW DATA'!$A:$A,[1]COMPUTATION!$B3357,'[1]RAW DATA'!$N:$N,[1]COMPUTATION!A3357)</f>
        <v>116</v>
      </c>
    </row>
    <row r="3358" spans="1:17" x14ac:dyDescent="0.35">
      <c r="A3358" s="1" t="str">
        <f>IFERROR(VLOOKUP($B3358,'[1]RAW DATA'!$A:$N,14,0),"DNA")</f>
        <v>LAS POS Refll</v>
      </c>
      <c r="B3358" s="1">
        <v>1017087664</v>
      </c>
      <c r="C3358" s="2">
        <v>1</v>
      </c>
      <c r="D3358" s="3">
        <v>45170.470138888886</v>
      </c>
      <c r="E3358" s="3" t="s">
        <v>35</v>
      </c>
      <c r="F3358" s="1">
        <v>1</v>
      </c>
      <c r="G3358" s="1">
        <v>0</v>
      </c>
      <c r="H3358" s="1">
        <v>0</v>
      </c>
      <c r="I3358" s="1" t="s">
        <v>172</v>
      </c>
      <c r="J3358" s="4">
        <v>0.45833333333333331</v>
      </c>
      <c r="K3358" s="1" t="s">
        <v>58</v>
      </c>
      <c r="L3358" s="1" t="s">
        <v>29</v>
      </c>
      <c r="M3358" s="5">
        <v>44935.470266203702</v>
      </c>
      <c r="N3358" s="3" t="s">
        <v>35</v>
      </c>
      <c r="O3358" s="3" t="s">
        <v>35</v>
      </c>
      <c r="P3358" s="1" t="s">
        <v>29</v>
      </c>
      <c r="Q3358" s="1">
        <f>SUMIFS('[1]RAW DATA'!$BE:$BE,'[1]RAW DATA'!$A:$A,[1]COMPUTATION!$B3358,'[1]RAW DATA'!$N:$N,[1]COMPUTATION!A3358)</f>
        <v>0</v>
      </c>
    </row>
    <row r="3359" spans="1:17" x14ac:dyDescent="0.35">
      <c r="A3359" s="1" t="str">
        <f>IFERROR(VLOOKUP($B3359,'[1]RAW DATA'!$A:$N,14,0),"DNA")</f>
        <v>LAS POS Refll</v>
      </c>
      <c r="B3359" s="1">
        <v>1017087665</v>
      </c>
      <c r="C3359" s="2">
        <v>1</v>
      </c>
      <c r="D3359" s="3">
        <v>45170.470138888886</v>
      </c>
      <c r="E3359" s="3" t="s">
        <v>35</v>
      </c>
      <c r="F3359" s="1">
        <v>1</v>
      </c>
      <c r="G3359" s="1">
        <v>0</v>
      </c>
      <c r="H3359" s="1">
        <v>0</v>
      </c>
      <c r="I3359" s="1" t="s">
        <v>172</v>
      </c>
      <c r="J3359" s="4">
        <v>0.45833333333333331</v>
      </c>
      <c r="K3359" s="1" t="s">
        <v>58</v>
      </c>
      <c r="L3359" s="1" t="s">
        <v>29</v>
      </c>
      <c r="M3359" s="5">
        <v>44935.470266203702</v>
      </c>
      <c r="N3359" s="3" t="s">
        <v>35</v>
      </c>
      <c r="O3359" s="3" t="s">
        <v>35</v>
      </c>
      <c r="P3359" s="1" t="s">
        <v>29</v>
      </c>
      <c r="Q3359" s="1">
        <f>SUMIFS('[1]RAW DATA'!$BE:$BE,'[1]RAW DATA'!$A:$A,[1]COMPUTATION!$B3359,'[1]RAW DATA'!$N:$N,[1]COMPUTATION!A3359)</f>
        <v>0</v>
      </c>
    </row>
    <row r="3360" spans="1:17" x14ac:dyDescent="0.35">
      <c r="A3360" s="1" t="str">
        <f>IFERROR(VLOOKUP($B3360,'[1]RAW DATA'!$A:$N,14,0),"DNA")</f>
        <v>LAS POS Refll</v>
      </c>
      <c r="B3360" s="1">
        <v>1017087666</v>
      </c>
      <c r="C3360" s="2">
        <v>1</v>
      </c>
      <c r="D3360" s="3">
        <v>45170.470138888886</v>
      </c>
      <c r="E3360" s="3" t="s">
        <v>35</v>
      </c>
      <c r="F3360" s="1">
        <v>1</v>
      </c>
      <c r="G3360" s="1">
        <v>0</v>
      </c>
      <c r="H3360" s="1">
        <v>0</v>
      </c>
      <c r="I3360" s="1" t="s">
        <v>172</v>
      </c>
      <c r="J3360" s="4">
        <v>0.45833333333333331</v>
      </c>
      <c r="K3360" s="1" t="s">
        <v>58</v>
      </c>
      <c r="L3360" s="1" t="s">
        <v>29</v>
      </c>
      <c r="M3360" s="5">
        <v>44935.470347222225</v>
      </c>
      <c r="N3360" s="3" t="s">
        <v>35</v>
      </c>
      <c r="O3360" s="3" t="s">
        <v>35</v>
      </c>
      <c r="P3360" s="1" t="s">
        <v>29</v>
      </c>
      <c r="Q3360" s="1">
        <f>SUMIFS('[1]RAW DATA'!$BE:$BE,'[1]RAW DATA'!$A:$A,[1]COMPUTATION!$B3360,'[1]RAW DATA'!$N:$N,[1]COMPUTATION!A3360)</f>
        <v>0</v>
      </c>
    </row>
    <row r="3361" spans="1:17" x14ac:dyDescent="0.35">
      <c r="A3361" s="1" t="str">
        <f>IFERROR(VLOOKUP($B3361,'[1]RAW DATA'!$A:$N,14,0),"DNA")</f>
        <v>LAS POS Refll</v>
      </c>
      <c r="B3361" s="1">
        <v>1017087667</v>
      </c>
      <c r="C3361" s="2">
        <v>1</v>
      </c>
      <c r="D3361" s="3">
        <v>45170.470138888886</v>
      </c>
      <c r="E3361" s="3" t="s">
        <v>35</v>
      </c>
      <c r="F3361" s="1">
        <v>1</v>
      </c>
      <c r="G3361" s="1">
        <v>0</v>
      </c>
      <c r="H3361" s="1">
        <v>0</v>
      </c>
      <c r="I3361" s="1" t="s">
        <v>172</v>
      </c>
      <c r="J3361" s="4">
        <v>0.45833333333333331</v>
      </c>
      <c r="K3361" s="1" t="s">
        <v>58</v>
      </c>
      <c r="L3361" s="1" t="s">
        <v>29</v>
      </c>
      <c r="M3361" s="5">
        <v>44935.470347222225</v>
      </c>
      <c r="N3361" s="3" t="s">
        <v>35</v>
      </c>
      <c r="O3361" s="3" t="s">
        <v>35</v>
      </c>
      <c r="P3361" s="1" t="s">
        <v>29</v>
      </c>
      <c r="Q3361" s="1">
        <f>SUMIFS('[1]RAW DATA'!$BE:$BE,'[1]RAW DATA'!$A:$A,[1]COMPUTATION!$B3361,'[1]RAW DATA'!$N:$N,[1]COMPUTATION!A3361)</f>
        <v>0</v>
      </c>
    </row>
    <row r="3362" spans="1:17" x14ac:dyDescent="0.35">
      <c r="A3362" s="1" t="str">
        <f>IFERROR(VLOOKUP($B3362,'[1]RAW DATA'!$A:$N,14,0),"DNA")</f>
        <v>LAS POS Refll</v>
      </c>
      <c r="B3362" s="1">
        <v>1017087668</v>
      </c>
      <c r="C3362" s="2">
        <v>1</v>
      </c>
      <c r="D3362" s="3">
        <v>45170.470138888886</v>
      </c>
      <c r="E3362" s="3" t="s">
        <v>35</v>
      </c>
      <c r="F3362" s="1">
        <v>1</v>
      </c>
      <c r="G3362" s="1">
        <v>0</v>
      </c>
      <c r="H3362" s="1">
        <v>0</v>
      </c>
      <c r="I3362" s="1" t="s">
        <v>172</v>
      </c>
      <c r="J3362" s="4">
        <v>0.45833333333333331</v>
      </c>
      <c r="K3362" s="1" t="s">
        <v>58</v>
      </c>
      <c r="L3362" s="1" t="s">
        <v>29</v>
      </c>
      <c r="M3362" s="5">
        <v>44935.470347222225</v>
      </c>
      <c r="N3362" s="3" t="s">
        <v>35</v>
      </c>
      <c r="O3362" s="3" t="s">
        <v>35</v>
      </c>
      <c r="P3362" s="1" t="s">
        <v>29</v>
      </c>
      <c r="Q3362" s="1">
        <f>SUMIFS('[1]RAW DATA'!$BE:$BE,'[1]RAW DATA'!$A:$A,[1]COMPUTATION!$B3362,'[1]RAW DATA'!$N:$N,[1]COMPUTATION!A3362)</f>
        <v>0</v>
      </c>
    </row>
    <row r="3363" spans="1:17" x14ac:dyDescent="0.35">
      <c r="A3363" s="1" t="str">
        <f>IFERROR(VLOOKUP($B3363,'[1]RAW DATA'!$A:$N,14,0),"DNA")</f>
        <v>LAS POS Refll</v>
      </c>
      <c r="B3363" s="1">
        <v>1017087669</v>
      </c>
      <c r="C3363" s="2">
        <v>1</v>
      </c>
      <c r="D3363" s="3">
        <v>45170.470138888886</v>
      </c>
      <c r="E3363" s="3" t="s">
        <v>35</v>
      </c>
      <c r="F3363" s="1">
        <v>1</v>
      </c>
      <c r="G3363" s="1">
        <v>0</v>
      </c>
      <c r="H3363" s="1">
        <v>0</v>
      </c>
      <c r="I3363" s="1" t="s">
        <v>172</v>
      </c>
      <c r="J3363" s="4">
        <v>0.45833333333333331</v>
      </c>
      <c r="K3363" s="1" t="s">
        <v>58</v>
      </c>
      <c r="L3363" s="1" t="s">
        <v>29</v>
      </c>
      <c r="M3363" s="5">
        <v>44935.470347222225</v>
      </c>
      <c r="N3363" s="3" t="s">
        <v>35</v>
      </c>
      <c r="O3363" s="3" t="s">
        <v>35</v>
      </c>
      <c r="P3363" s="1" t="s">
        <v>29</v>
      </c>
      <c r="Q3363" s="1">
        <f>SUMIFS('[1]RAW DATA'!$BE:$BE,'[1]RAW DATA'!$A:$A,[1]COMPUTATION!$B3363,'[1]RAW DATA'!$N:$N,[1]COMPUTATION!A3363)</f>
        <v>0</v>
      </c>
    </row>
    <row r="3364" spans="1:17" x14ac:dyDescent="0.35">
      <c r="A3364" s="1" t="str">
        <f>IFERROR(VLOOKUP($B3364,'[1]RAW DATA'!$A:$N,14,0),"DNA")</f>
        <v>LAS POS Refll</v>
      </c>
      <c r="B3364" s="1">
        <v>1017087670</v>
      </c>
      <c r="C3364" s="2">
        <v>1</v>
      </c>
      <c r="D3364" s="3">
        <v>45170.470138888886</v>
      </c>
      <c r="E3364" s="3" t="s">
        <v>60</v>
      </c>
      <c r="F3364" s="1">
        <v>1</v>
      </c>
      <c r="G3364" s="1">
        <v>1</v>
      </c>
      <c r="H3364" s="1">
        <v>1</v>
      </c>
      <c r="I3364" s="1" t="s">
        <v>172</v>
      </c>
      <c r="J3364" s="4">
        <v>0.45833333333333331</v>
      </c>
      <c r="K3364" s="1" t="s">
        <v>58</v>
      </c>
      <c r="L3364" s="1" t="s">
        <v>29</v>
      </c>
      <c r="M3364" s="5">
        <v>44935.470358796294</v>
      </c>
      <c r="N3364" s="3" t="s">
        <v>60</v>
      </c>
      <c r="O3364" s="3" t="s">
        <v>60</v>
      </c>
      <c r="P3364" s="1" t="s">
        <v>29</v>
      </c>
      <c r="Q3364" s="1">
        <f>SUMIFS('[1]RAW DATA'!$BE:$BE,'[1]RAW DATA'!$A:$A,[1]COMPUTATION!$B3364,'[1]RAW DATA'!$N:$N,[1]COMPUTATION!A3364)</f>
        <v>82</v>
      </c>
    </row>
    <row r="3365" spans="1:17" x14ac:dyDescent="0.35">
      <c r="A3365" s="1" t="str">
        <f>IFERROR(VLOOKUP($B3365,'[1]RAW DATA'!$A:$N,14,0),"DNA")</f>
        <v>LAS POS Refll</v>
      </c>
      <c r="B3365" s="1">
        <v>1017087671</v>
      </c>
      <c r="C3365" s="2">
        <v>1</v>
      </c>
      <c r="D3365" s="3">
        <v>45170.470138888886</v>
      </c>
      <c r="E3365" s="3" t="s">
        <v>30</v>
      </c>
      <c r="F3365" s="1">
        <v>1</v>
      </c>
      <c r="G3365" s="1">
        <v>1</v>
      </c>
      <c r="H3365" s="1">
        <v>1</v>
      </c>
      <c r="I3365" s="1" t="s">
        <v>172</v>
      </c>
      <c r="J3365" s="4">
        <v>0.45833333333333331</v>
      </c>
      <c r="K3365" s="1" t="s">
        <v>58</v>
      </c>
      <c r="L3365" s="1" t="s">
        <v>29</v>
      </c>
      <c r="M3365" s="5">
        <v>44935.470393518517</v>
      </c>
      <c r="N3365" s="3" t="s">
        <v>30</v>
      </c>
      <c r="O3365" s="3" t="s">
        <v>30</v>
      </c>
      <c r="P3365" s="1" t="s">
        <v>29</v>
      </c>
      <c r="Q3365" s="1">
        <f>SUMIFS('[1]RAW DATA'!$BE:$BE,'[1]RAW DATA'!$A:$A,[1]COMPUTATION!$B3365,'[1]RAW DATA'!$N:$N,[1]COMPUTATION!A3365)</f>
        <v>26</v>
      </c>
    </row>
    <row r="3366" spans="1:17" x14ac:dyDescent="0.35">
      <c r="A3366" s="1" t="str">
        <f>IFERROR(VLOOKUP($B3366,'[1]RAW DATA'!$A:$N,14,0),"DNA")</f>
        <v>LAS POS Refll</v>
      </c>
      <c r="B3366" s="1">
        <v>1017087672</v>
      </c>
      <c r="C3366" s="2">
        <v>1</v>
      </c>
      <c r="D3366" s="3">
        <v>45170.470138888886</v>
      </c>
      <c r="E3366" s="3" t="s">
        <v>39</v>
      </c>
      <c r="F3366" s="1">
        <v>1</v>
      </c>
      <c r="G3366" s="1">
        <v>1</v>
      </c>
      <c r="H3366" s="1">
        <v>1</v>
      </c>
      <c r="I3366" s="1" t="s">
        <v>172</v>
      </c>
      <c r="J3366" s="4">
        <v>0.45833333333333331</v>
      </c>
      <c r="K3366" s="1" t="s">
        <v>58</v>
      </c>
      <c r="L3366" s="1" t="s">
        <v>29</v>
      </c>
      <c r="M3366" s="5">
        <v>44935.470405092594</v>
      </c>
      <c r="N3366" s="3" t="s">
        <v>39</v>
      </c>
      <c r="O3366" s="3" t="s">
        <v>39</v>
      </c>
      <c r="P3366" s="1" t="s">
        <v>29</v>
      </c>
      <c r="Q3366" s="1">
        <f>SUMIFS('[1]RAW DATA'!$BE:$BE,'[1]RAW DATA'!$A:$A,[1]COMPUTATION!$B3366,'[1]RAW DATA'!$N:$N,[1]COMPUTATION!A3366)</f>
        <v>63</v>
      </c>
    </row>
    <row r="3367" spans="1:17" x14ac:dyDescent="0.35">
      <c r="A3367" s="1" t="str">
        <f>IFERROR(VLOOKUP($B3367,'[1]RAW DATA'!$A:$N,14,0),"DNA")</f>
        <v>LAS POS Refll</v>
      </c>
      <c r="B3367" s="1">
        <v>1017087673</v>
      </c>
      <c r="C3367" s="2">
        <v>1</v>
      </c>
      <c r="D3367" s="3">
        <v>45170.470138888886</v>
      </c>
      <c r="E3367" s="3" t="s">
        <v>35</v>
      </c>
      <c r="F3367" s="1">
        <v>1</v>
      </c>
      <c r="G3367" s="1">
        <v>0</v>
      </c>
      <c r="H3367" s="1">
        <v>0</v>
      </c>
      <c r="I3367" s="1" t="s">
        <v>172</v>
      </c>
      <c r="J3367" s="4">
        <v>0.45833333333333331</v>
      </c>
      <c r="K3367" s="1" t="s">
        <v>58</v>
      </c>
      <c r="L3367" s="1" t="s">
        <v>29</v>
      </c>
      <c r="M3367" s="5">
        <v>44935.470451388886</v>
      </c>
      <c r="N3367" s="3" t="s">
        <v>35</v>
      </c>
      <c r="O3367" s="3" t="s">
        <v>35</v>
      </c>
      <c r="P3367" s="1" t="s">
        <v>29</v>
      </c>
      <c r="Q3367" s="1">
        <f>SUMIFS('[1]RAW DATA'!$BE:$BE,'[1]RAW DATA'!$A:$A,[1]COMPUTATION!$B3367,'[1]RAW DATA'!$N:$N,[1]COMPUTATION!A3367)</f>
        <v>0</v>
      </c>
    </row>
    <row r="3368" spans="1:17" x14ac:dyDescent="0.35">
      <c r="A3368" s="1" t="str">
        <f>IFERROR(VLOOKUP($B3368,'[1]RAW DATA'!$A:$N,14,0),"DNA")</f>
        <v>LAS POS Refll</v>
      </c>
      <c r="B3368" s="1">
        <v>1017087674</v>
      </c>
      <c r="C3368" s="2">
        <v>1</v>
      </c>
      <c r="D3368" s="3">
        <v>45170.470138888886</v>
      </c>
      <c r="E3368" s="3" t="s">
        <v>35</v>
      </c>
      <c r="F3368" s="1">
        <v>1</v>
      </c>
      <c r="G3368" s="1">
        <v>0</v>
      </c>
      <c r="H3368" s="1">
        <v>0</v>
      </c>
      <c r="I3368" s="1" t="s">
        <v>172</v>
      </c>
      <c r="J3368" s="4">
        <v>0.45833333333333331</v>
      </c>
      <c r="K3368" s="1" t="s">
        <v>58</v>
      </c>
      <c r="L3368" s="1" t="s">
        <v>29</v>
      </c>
      <c r="M3368" s="5">
        <v>44935.470451388886</v>
      </c>
      <c r="N3368" s="3" t="s">
        <v>35</v>
      </c>
      <c r="O3368" s="3" t="s">
        <v>35</v>
      </c>
      <c r="P3368" s="1" t="s">
        <v>29</v>
      </c>
      <c r="Q3368" s="1">
        <f>SUMIFS('[1]RAW DATA'!$BE:$BE,'[1]RAW DATA'!$A:$A,[1]COMPUTATION!$B3368,'[1]RAW DATA'!$N:$N,[1]COMPUTATION!A3368)</f>
        <v>0</v>
      </c>
    </row>
    <row r="3369" spans="1:17" x14ac:dyDescent="0.35">
      <c r="A3369" s="1" t="str">
        <f>IFERROR(VLOOKUP($B3369,'[1]RAW DATA'!$A:$N,14,0),"DNA")</f>
        <v>LAS POS Refll</v>
      </c>
      <c r="B3369" s="1">
        <v>1017087675</v>
      </c>
      <c r="C3369" s="2">
        <v>1</v>
      </c>
      <c r="D3369" s="3">
        <v>45170.470138888886</v>
      </c>
      <c r="E3369" s="3" t="s">
        <v>35</v>
      </c>
      <c r="F3369" s="1">
        <v>1</v>
      </c>
      <c r="G3369" s="1">
        <v>0</v>
      </c>
      <c r="H3369" s="1">
        <v>0</v>
      </c>
      <c r="I3369" s="1" t="s">
        <v>172</v>
      </c>
      <c r="J3369" s="4">
        <v>0.45833333333333331</v>
      </c>
      <c r="K3369" s="1" t="s">
        <v>58</v>
      </c>
      <c r="L3369" s="1" t="s">
        <v>29</v>
      </c>
      <c r="M3369" s="5">
        <v>44935.470451388886</v>
      </c>
      <c r="N3369" s="3" t="s">
        <v>35</v>
      </c>
      <c r="O3369" s="3" t="s">
        <v>35</v>
      </c>
      <c r="P3369" s="1" t="s">
        <v>29</v>
      </c>
      <c r="Q3369" s="1">
        <f>SUMIFS('[1]RAW DATA'!$BE:$BE,'[1]RAW DATA'!$A:$A,[1]COMPUTATION!$B3369,'[1]RAW DATA'!$N:$N,[1]COMPUTATION!A3369)</f>
        <v>0</v>
      </c>
    </row>
    <row r="3370" spans="1:17" x14ac:dyDescent="0.35">
      <c r="A3370" s="1" t="str">
        <f>IFERROR(VLOOKUP($B3370,'[1]RAW DATA'!$A:$N,14,0),"DNA")</f>
        <v>LAS POS Refll</v>
      </c>
      <c r="B3370" s="1">
        <v>1017087676</v>
      </c>
      <c r="C3370" s="2">
        <v>1</v>
      </c>
      <c r="D3370" s="3">
        <v>45170.470138888886</v>
      </c>
      <c r="E3370" s="3" t="s">
        <v>35</v>
      </c>
      <c r="F3370" s="1">
        <v>1</v>
      </c>
      <c r="G3370" s="1">
        <v>0</v>
      </c>
      <c r="H3370" s="1">
        <v>0</v>
      </c>
      <c r="I3370" s="1" t="s">
        <v>172</v>
      </c>
      <c r="J3370" s="4">
        <v>0.45833333333333331</v>
      </c>
      <c r="K3370" s="1" t="s">
        <v>58</v>
      </c>
      <c r="L3370" s="1" t="s">
        <v>29</v>
      </c>
      <c r="M3370" s="5">
        <v>44935.470451388886</v>
      </c>
      <c r="N3370" s="3" t="s">
        <v>35</v>
      </c>
      <c r="O3370" s="3" t="s">
        <v>35</v>
      </c>
      <c r="P3370" s="1" t="s">
        <v>29</v>
      </c>
      <c r="Q3370" s="1">
        <f>SUMIFS('[1]RAW DATA'!$BE:$BE,'[1]RAW DATA'!$A:$A,[1]COMPUTATION!$B3370,'[1]RAW DATA'!$N:$N,[1]COMPUTATION!A3370)</f>
        <v>0</v>
      </c>
    </row>
    <row r="3371" spans="1:17" x14ac:dyDescent="0.35">
      <c r="A3371" s="1" t="str">
        <f>IFERROR(VLOOKUP($B3371,'[1]RAW DATA'!$A:$N,14,0),"DNA")</f>
        <v>LAS POS Refll</v>
      </c>
      <c r="B3371" s="1">
        <v>1017087677</v>
      </c>
      <c r="C3371" s="2">
        <v>1</v>
      </c>
      <c r="D3371" s="3">
        <v>45170.470138888886</v>
      </c>
      <c r="E3371" s="3" t="s">
        <v>35</v>
      </c>
      <c r="F3371" s="1">
        <v>1</v>
      </c>
      <c r="G3371" s="1">
        <v>0</v>
      </c>
      <c r="H3371" s="1">
        <v>0</v>
      </c>
      <c r="I3371" s="1" t="s">
        <v>172</v>
      </c>
      <c r="J3371" s="4">
        <v>0.45833333333333331</v>
      </c>
      <c r="K3371" s="1" t="s">
        <v>58</v>
      </c>
      <c r="L3371" s="1" t="s">
        <v>29</v>
      </c>
      <c r="M3371" s="5">
        <v>44935.470451388886</v>
      </c>
      <c r="N3371" s="3" t="s">
        <v>35</v>
      </c>
      <c r="O3371" s="3" t="s">
        <v>35</v>
      </c>
      <c r="P3371" s="1" t="s">
        <v>29</v>
      </c>
      <c r="Q3371" s="1">
        <f>SUMIFS('[1]RAW DATA'!$BE:$BE,'[1]RAW DATA'!$A:$A,[1]COMPUTATION!$B3371,'[1]RAW DATA'!$N:$N,[1]COMPUTATION!A3371)</f>
        <v>0</v>
      </c>
    </row>
    <row r="3372" spans="1:17" x14ac:dyDescent="0.35">
      <c r="A3372" s="1" t="str">
        <f>IFERROR(VLOOKUP($B3372,'[1]RAW DATA'!$A:$N,14,0),"DNA")</f>
        <v>LAS POS Refll</v>
      </c>
      <c r="B3372" s="1">
        <v>1017087678</v>
      </c>
      <c r="C3372" s="2">
        <v>1</v>
      </c>
      <c r="D3372" s="3">
        <v>45170.470138888886</v>
      </c>
      <c r="E3372" s="3" t="s">
        <v>35</v>
      </c>
      <c r="F3372" s="1">
        <v>1</v>
      </c>
      <c r="G3372" s="1">
        <v>0</v>
      </c>
      <c r="H3372" s="1">
        <v>0</v>
      </c>
      <c r="I3372" s="1" t="s">
        <v>172</v>
      </c>
      <c r="J3372" s="4">
        <v>0.45833333333333331</v>
      </c>
      <c r="K3372" s="1" t="s">
        <v>58</v>
      </c>
      <c r="L3372" s="1" t="s">
        <v>29</v>
      </c>
      <c r="M3372" s="5">
        <v>44935.470451388886</v>
      </c>
      <c r="N3372" s="3" t="s">
        <v>35</v>
      </c>
      <c r="O3372" s="3" t="s">
        <v>35</v>
      </c>
      <c r="P3372" s="1" t="s">
        <v>29</v>
      </c>
      <c r="Q3372" s="1">
        <f>SUMIFS('[1]RAW DATA'!$BE:$BE,'[1]RAW DATA'!$A:$A,[1]COMPUTATION!$B3372,'[1]RAW DATA'!$N:$N,[1]COMPUTATION!A3372)</f>
        <v>0</v>
      </c>
    </row>
    <row r="3373" spans="1:17" x14ac:dyDescent="0.35">
      <c r="A3373" s="1" t="str">
        <f>IFERROR(VLOOKUP($B3373,'[1]RAW DATA'!$A:$N,14,0),"DNA")</f>
        <v>LAS POS Refll</v>
      </c>
      <c r="B3373" s="1">
        <v>1017087679</v>
      </c>
      <c r="C3373" s="2">
        <v>1</v>
      </c>
      <c r="D3373" s="3">
        <v>45170.470138888886</v>
      </c>
      <c r="E3373" s="3" t="s">
        <v>35</v>
      </c>
      <c r="F3373" s="1">
        <v>1</v>
      </c>
      <c r="G3373" s="1">
        <v>0</v>
      </c>
      <c r="H3373" s="1">
        <v>0</v>
      </c>
      <c r="I3373" s="1" t="s">
        <v>172</v>
      </c>
      <c r="J3373" s="4">
        <v>0.45833333333333331</v>
      </c>
      <c r="K3373" s="1" t="s">
        <v>58</v>
      </c>
      <c r="L3373" s="1" t="s">
        <v>29</v>
      </c>
      <c r="M3373" s="5">
        <v>44935.470451388886</v>
      </c>
      <c r="N3373" s="3" t="s">
        <v>35</v>
      </c>
      <c r="O3373" s="3" t="s">
        <v>35</v>
      </c>
      <c r="P3373" s="1" t="s">
        <v>29</v>
      </c>
      <c r="Q3373" s="1">
        <f>SUMIFS('[1]RAW DATA'!$BE:$BE,'[1]RAW DATA'!$A:$A,[1]COMPUTATION!$B3373,'[1]RAW DATA'!$N:$N,[1]COMPUTATION!A3373)</f>
        <v>0</v>
      </c>
    </row>
    <row r="3374" spans="1:17" x14ac:dyDescent="0.35">
      <c r="A3374" s="1" t="str">
        <f>IFERROR(VLOOKUP($B3374,'[1]RAW DATA'!$A:$N,14,0),"DNA")</f>
        <v>LAS POS Refll</v>
      </c>
      <c r="B3374" s="1">
        <v>1017087680</v>
      </c>
      <c r="C3374" s="2">
        <v>1</v>
      </c>
      <c r="D3374" s="3">
        <v>45170.470138888886</v>
      </c>
      <c r="E3374" s="3" t="s">
        <v>35</v>
      </c>
      <c r="F3374" s="1">
        <v>1</v>
      </c>
      <c r="G3374" s="1">
        <v>0</v>
      </c>
      <c r="H3374" s="1">
        <v>0</v>
      </c>
      <c r="I3374" s="1" t="s">
        <v>172</v>
      </c>
      <c r="J3374" s="4">
        <v>0.45833333333333331</v>
      </c>
      <c r="K3374" s="1" t="s">
        <v>58</v>
      </c>
      <c r="L3374" s="1" t="s">
        <v>29</v>
      </c>
      <c r="M3374" s="5">
        <v>44935.470451388886</v>
      </c>
      <c r="N3374" s="3" t="s">
        <v>35</v>
      </c>
      <c r="O3374" s="3" t="s">
        <v>35</v>
      </c>
      <c r="P3374" s="1" t="s">
        <v>29</v>
      </c>
      <c r="Q3374" s="1">
        <f>SUMIFS('[1]RAW DATA'!$BE:$BE,'[1]RAW DATA'!$A:$A,[1]COMPUTATION!$B3374,'[1]RAW DATA'!$N:$N,[1]COMPUTATION!A3374)</f>
        <v>0</v>
      </c>
    </row>
    <row r="3375" spans="1:17" x14ac:dyDescent="0.35">
      <c r="A3375" s="1" t="str">
        <f>IFERROR(VLOOKUP($B3375,'[1]RAW DATA'!$A:$N,14,0),"DNA")</f>
        <v>LAS POS Refll</v>
      </c>
      <c r="B3375" s="1">
        <v>1017087681</v>
      </c>
      <c r="C3375" s="2">
        <v>1</v>
      </c>
      <c r="D3375" s="3">
        <v>45170.470138888886</v>
      </c>
      <c r="E3375" s="3" t="s">
        <v>35</v>
      </c>
      <c r="F3375" s="1">
        <v>1</v>
      </c>
      <c r="G3375" s="1">
        <v>0</v>
      </c>
      <c r="H3375" s="1">
        <v>0</v>
      </c>
      <c r="I3375" s="1" t="s">
        <v>172</v>
      </c>
      <c r="J3375" s="4">
        <v>0.45833333333333331</v>
      </c>
      <c r="K3375" s="1" t="s">
        <v>58</v>
      </c>
      <c r="L3375" s="1" t="s">
        <v>29</v>
      </c>
      <c r="M3375" s="5">
        <v>44935.470451388886</v>
      </c>
      <c r="N3375" s="3" t="s">
        <v>35</v>
      </c>
      <c r="O3375" s="3" t="s">
        <v>35</v>
      </c>
      <c r="P3375" s="1" t="s">
        <v>29</v>
      </c>
      <c r="Q3375" s="1">
        <f>SUMIFS('[1]RAW DATA'!$BE:$BE,'[1]RAW DATA'!$A:$A,[1]COMPUTATION!$B3375,'[1]RAW DATA'!$N:$N,[1]COMPUTATION!A3375)</f>
        <v>0</v>
      </c>
    </row>
    <row r="3376" spans="1:17" x14ac:dyDescent="0.35">
      <c r="A3376" s="1" t="str">
        <f>IFERROR(VLOOKUP($B3376,'[1]RAW DATA'!$A:$N,14,0),"DNA")</f>
        <v>LAS POS Refll</v>
      </c>
      <c r="B3376" s="1">
        <v>1017087682</v>
      </c>
      <c r="C3376" s="2">
        <v>1</v>
      </c>
      <c r="D3376" s="3">
        <v>45170.470138888886</v>
      </c>
      <c r="E3376" s="3" t="s">
        <v>31</v>
      </c>
      <c r="F3376" s="1">
        <v>1</v>
      </c>
      <c r="G3376" s="1">
        <v>1</v>
      </c>
      <c r="H3376" s="1">
        <v>1</v>
      </c>
      <c r="I3376" s="1" t="s">
        <v>172</v>
      </c>
      <c r="J3376" s="4">
        <v>0.45833333333333331</v>
      </c>
      <c r="K3376" s="1" t="s">
        <v>58</v>
      </c>
      <c r="L3376" s="1" t="s">
        <v>29</v>
      </c>
      <c r="M3376" s="5">
        <v>44935.47047453704</v>
      </c>
      <c r="N3376" s="3" t="s">
        <v>31</v>
      </c>
      <c r="O3376" s="3" t="s">
        <v>31</v>
      </c>
      <c r="P3376" s="1" t="s">
        <v>29</v>
      </c>
      <c r="Q3376" s="1">
        <f>SUMIFS('[1]RAW DATA'!$BE:$BE,'[1]RAW DATA'!$A:$A,[1]COMPUTATION!$B3376,'[1]RAW DATA'!$N:$N,[1]COMPUTATION!A3376)</f>
        <v>24</v>
      </c>
    </row>
    <row r="3377" spans="1:17" x14ac:dyDescent="0.35">
      <c r="A3377" s="1" t="str">
        <f>IFERROR(VLOOKUP($B3377,'[1]RAW DATA'!$A:$N,14,0),"DNA")</f>
        <v>LAS POS Refll</v>
      </c>
      <c r="B3377" s="1">
        <v>1017087683</v>
      </c>
      <c r="C3377" s="2">
        <v>1</v>
      </c>
      <c r="D3377" s="3">
        <v>45170.470138888886</v>
      </c>
      <c r="E3377" s="3" t="s">
        <v>39</v>
      </c>
      <c r="F3377" s="1">
        <v>1</v>
      </c>
      <c r="G3377" s="1">
        <v>1</v>
      </c>
      <c r="H3377" s="1">
        <v>1</v>
      </c>
      <c r="I3377" s="1" t="s">
        <v>172</v>
      </c>
      <c r="J3377" s="4">
        <v>0.45833333333333331</v>
      </c>
      <c r="K3377" s="1" t="s">
        <v>58</v>
      </c>
      <c r="L3377" s="1" t="s">
        <v>29</v>
      </c>
      <c r="M3377" s="5">
        <v>44935.470520833333</v>
      </c>
      <c r="N3377" s="3" t="s">
        <v>39</v>
      </c>
      <c r="O3377" s="3" t="s">
        <v>39</v>
      </c>
      <c r="P3377" s="1" t="s">
        <v>29</v>
      </c>
      <c r="Q3377" s="1">
        <f>SUMIFS('[1]RAW DATA'!$BE:$BE,'[1]RAW DATA'!$A:$A,[1]COMPUTATION!$B3377,'[1]RAW DATA'!$N:$N,[1]COMPUTATION!A3377)</f>
        <v>47</v>
      </c>
    </row>
    <row r="3378" spans="1:17" x14ac:dyDescent="0.35">
      <c r="A3378" s="1" t="str">
        <f>IFERROR(VLOOKUP($B3378,'[1]RAW DATA'!$A:$N,14,0),"DNA")</f>
        <v>LAS POS Refll</v>
      </c>
      <c r="B3378" s="1">
        <v>1017087684</v>
      </c>
      <c r="C3378" s="2">
        <v>1</v>
      </c>
      <c r="D3378" s="3">
        <v>45170.470138888886</v>
      </c>
      <c r="E3378" s="3" t="s">
        <v>31</v>
      </c>
      <c r="F3378" s="1">
        <v>1</v>
      </c>
      <c r="G3378" s="1">
        <v>1</v>
      </c>
      <c r="H3378" s="1">
        <v>1</v>
      </c>
      <c r="I3378" s="1" t="s">
        <v>172</v>
      </c>
      <c r="J3378" s="4">
        <v>0.45833333333333331</v>
      </c>
      <c r="K3378" s="1" t="s">
        <v>58</v>
      </c>
      <c r="L3378" s="1" t="s">
        <v>29</v>
      </c>
      <c r="M3378" s="5">
        <v>44935.470532407409</v>
      </c>
      <c r="N3378" s="3" t="s">
        <v>31</v>
      </c>
      <c r="O3378" s="3" t="s">
        <v>31</v>
      </c>
      <c r="P3378" s="1" t="s">
        <v>29</v>
      </c>
      <c r="Q3378" s="1">
        <f>SUMIFS('[1]RAW DATA'!$BE:$BE,'[1]RAW DATA'!$A:$A,[1]COMPUTATION!$B3378,'[1]RAW DATA'!$N:$N,[1]COMPUTATION!A3378)</f>
        <v>12</v>
      </c>
    </row>
    <row r="3379" spans="1:17" x14ac:dyDescent="0.35">
      <c r="A3379" s="1" t="str">
        <f>IFERROR(VLOOKUP($B3379,'[1]RAW DATA'!$A:$N,14,0),"DNA")</f>
        <v>LAS POS Refll</v>
      </c>
      <c r="B3379" s="1">
        <v>1017087685</v>
      </c>
      <c r="C3379" s="2">
        <v>1</v>
      </c>
      <c r="D3379" s="3">
        <v>45170.470138888886</v>
      </c>
      <c r="E3379" s="3" t="s">
        <v>30</v>
      </c>
      <c r="F3379" s="1">
        <v>1</v>
      </c>
      <c r="G3379" s="1">
        <v>1</v>
      </c>
      <c r="H3379" s="1">
        <v>1</v>
      </c>
      <c r="I3379" s="1" t="s">
        <v>172</v>
      </c>
      <c r="J3379" s="4">
        <v>0.45833333333333331</v>
      </c>
      <c r="K3379" s="1" t="s">
        <v>58</v>
      </c>
      <c r="L3379" s="1" t="s">
        <v>29</v>
      </c>
      <c r="M3379" s="5">
        <v>44935.470543981479</v>
      </c>
      <c r="N3379" s="3" t="s">
        <v>30</v>
      </c>
      <c r="O3379" s="3" t="s">
        <v>30</v>
      </c>
      <c r="P3379" s="1" t="s">
        <v>29</v>
      </c>
      <c r="Q3379" s="1">
        <f>SUMIFS('[1]RAW DATA'!$BE:$BE,'[1]RAW DATA'!$A:$A,[1]COMPUTATION!$B3379,'[1]RAW DATA'!$N:$N,[1]COMPUTATION!A3379)</f>
        <v>24</v>
      </c>
    </row>
    <row r="3380" spans="1:17" x14ac:dyDescent="0.35">
      <c r="A3380" s="1" t="str">
        <f>IFERROR(VLOOKUP($B3380,'[1]RAW DATA'!$A:$N,14,0),"DNA")</f>
        <v>LAS POS Refll</v>
      </c>
      <c r="B3380" s="1">
        <v>1017087686</v>
      </c>
      <c r="C3380" s="2">
        <v>1</v>
      </c>
      <c r="D3380" s="3">
        <v>45170.470138888886</v>
      </c>
      <c r="E3380" s="3" t="s">
        <v>30</v>
      </c>
      <c r="F3380" s="1">
        <v>1</v>
      </c>
      <c r="G3380" s="1">
        <v>1</v>
      </c>
      <c r="H3380" s="1">
        <v>1</v>
      </c>
      <c r="I3380" s="1" t="s">
        <v>172</v>
      </c>
      <c r="J3380" s="4">
        <v>0.45833333333333331</v>
      </c>
      <c r="K3380" s="1" t="s">
        <v>58</v>
      </c>
      <c r="L3380" s="1" t="s">
        <v>29</v>
      </c>
      <c r="M3380" s="5">
        <v>44935.470590277779</v>
      </c>
      <c r="N3380" s="3" t="s">
        <v>30</v>
      </c>
      <c r="O3380" s="3" t="s">
        <v>30</v>
      </c>
      <c r="P3380" s="1" t="s">
        <v>29</v>
      </c>
      <c r="Q3380" s="1">
        <f>SUMIFS('[1]RAW DATA'!$BE:$BE,'[1]RAW DATA'!$A:$A,[1]COMPUTATION!$B3380,'[1]RAW DATA'!$N:$N,[1]COMPUTATION!A3380)</f>
        <v>10</v>
      </c>
    </row>
    <row r="3381" spans="1:17" x14ac:dyDescent="0.35">
      <c r="A3381" s="1" t="str">
        <f>IFERROR(VLOOKUP($B3381,'[1]RAW DATA'!$A:$N,14,0),"DNA")</f>
        <v>LAS POS Refll</v>
      </c>
      <c r="B3381" s="1">
        <v>1017087687</v>
      </c>
      <c r="C3381" s="2">
        <v>1</v>
      </c>
      <c r="D3381" s="3">
        <v>45170.470138888886</v>
      </c>
      <c r="E3381" s="3" t="s">
        <v>35</v>
      </c>
      <c r="F3381" s="1">
        <v>1</v>
      </c>
      <c r="G3381" s="1">
        <v>0</v>
      </c>
      <c r="H3381" s="1">
        <v>0</v>
      </c>
      <c r="I3381" s="1" t="s">
        <v>172</v>
      </c>
      <c r="J3381" s="4">
        <v>0.45833333333333331</v>
      </c>
      <c r="K3381" s="1" t="s">
        <v>58</v>
      </c>
      <c r="L3381" s="1" t="s">
        <v>29</v>
      </c>
      <c r="M3381" s="5">
        <v>44935.470590277779</v>
      </c>
      <c r="N3381" s="3" t="s">
        <v>35</v>
      </c>
      <c r="O3381" s="3" t="s">
        <v>35</v>
      </c>
      <c r="P3381" s="1" t="s">
        <v>29</v>
      </c>
      <c r="Q3381" s="1">
        <f>SUMIFS('[1]RAW DATA'!$BE:$BE,'[1]RAW DATA'!$A:$A,[1]COMPUTATION!$B3381,'[1]RAW DATA'!$N:$N,[1]COMPUTATION!A3381)</f>
        <v>0</v>
      </c>
    </row>
    <row r="3382" spans="1:17" x14ac:dyDescent="0.35">
      <c r="A3382" s="1" t="str">
        <f>IFERROR(VLOOKUP($B3382,'[1]RAW DATA'!$A:$N,14,0),"DNA")</f>
        <v>LAS POS Refll</v>
      </c>
      <c r="B3382" s="1">
        <v>1017087688</v>
      </c>
      <c r="C3382" s="2">
        <v>1</v>
      </c>
      <c r="D3382" s="3">
        <v>45170.470138888886</v>
      </c>
      <c r="E3382" s="3" t="s">
        <v>35</v>
      </c>
      <c r="F3382" s="1">
        <v>1</v>
      </c>
      <c r="G3382" s="1">
        <v>0</v>
      </c>
      <c r="H3382" s="1">
        <v>0</v>
      </c>
      <c r="I3382" s="1" t="s">
        <v>172</v>
      </c>
      <c r="J3382" s="4">
        <v>0.45833333333333331</v>
      </c>
      <c r="K3382" s="1" t="s">
        <v>58</v>
      </c>
      <c r="L3382" s="1" t="s">
        <v>29</v>
      </c>
      <c r="M3382" s="5">
        <v>44935.470590277779</v>
      </c>
      <c r="N3382" s="3" t="s">
        <v>35</v>
      </c>
      <c r="O3382" s="3" t="s">
        <v>35</v>
      </c>
      <c r="P3382" s="1" t="s">
        <v>29</v>
      </c>
      <c r="Q3382" s="1">
        <f>SUMIFS('[1]RAW DATA'!$BE:$BE,'[1]RAW DATA'!$A:$A,[1]COMPUTATION!$B3382,'[1]RAW DATA'!$N:$N,[1]COMPUTATION!A3382)</f>
        <v>0</v>
      </c>
    </row>
    <row r="3383" spans="1:17" x14ac:dyDescent="0.35">
      <c r="A3383" s="1" t="str">
        <f>IFERROR(VLOOKUP($B3383,'[1]RAW DATA'!$A:$N,14,0),"DNA")</f>
        <v>LAS POS Refll</v>
      </c>
      <c r="B3383" s="1">
        <v>1017087689</v>
      </c>
      <c r="C3383" s="2">
        <v>1</v>
      </c>
      <c r="D3383" s="3">
        <v>45170.470138888886</v>
      </c>
      <c r="E3383" s="3" t="s">
        <v>31</v>
      </c>
      <c r="F3383" s="1">
        <v>1</v>
      </c>
      <c r="G3383" s="1">
        <v>1</v>
      </c>
      <c r="H3383" s="1">
        <v>1</v>
      </c>
      <c r="I3383" s="1" t="s">
        <v>172</v>
      </c>
      <c r="J3383" s="4">
        <v>0.45833333333333331</v>
      </c>
      <c r="K3383" s="1" t="s">
        <v>58</v>
      </c>
      <c r="L3383" s="1" t="s">
        <v>29</v>
      </c>
      <c r="M3383" s="5">
        <v>44935.470636574071</v>
      </c>
      <c r="N3383" s="3" t="s">
        <v>31</v>
      </c>
      <c r="O3383" s="3" t="s">
        <v>31</v>
      </c>
      <c r="P3383" s="1" t="s">
        <v>29</v>
      </c>
      <c r="Q3383" s="1">
        <f>SUMIFS('[1]RAW DATA'!$BE:$BE,'[1]RAW DATA'!$A:$A,[1]COMPUTATION!$B3383,'[1]RAW DATA'!$N:$N,[1]COMPUTATION!A3383)</f>
        <v>29</v>
      </c>
    </row>
    <row r="3384" spans="1:17" x14ac:dyDescent="0.35">
      <c r="A3384" s="1" t="str">
        <f>IFERROR(VLOOKUP($B3384,'[1]RAW DATA'!$A:$N,14,0),"DNA")</f>
        <v>LAS POS Refll</v>
      </c>
      <c r="B3384" s="1">
        <v>1017087690</v>
      </c>
      <c r="C3384" s="2">
        <v>1</v>
      </c>
      <c r="D3384" s="3">
        <v>45170.470138888886</v>
      </c>
      <c r="E3384" s="3" t="s">
        <v>35</v>
      </c>
      <c r="F3384" s="1">
        <v>1</v>
      </c>
      <c r="G3384" s="1">
        <v>0</v>
      </c>
      <c r="H3384" s="1">
        <v>0</v>
      </c>
      <c r="I3384" s="1" t="s">
        <v>172</v>
      </c>
      <c r="J3384" s="4">
        <v>0.45833333333333331</v>
      </c>
      <c r="K3384" s="1" t="s">
        <v>58</v>
      </c>
      <c r="L3384" s="1" t="s">
        <v>29</v>
      </c>
      <c r="M3384" s="5">
        <v>44935.470671296294</v>
      </c>
      <c r="N3384" s="3" t="s">
        <v>35</v>
      </c>
      <c r="O3384" s="3" t="s">
        <v>35</v>
      </c>
      <c r="P3384" s="1" t="s">
        <v>29</v>
      </c>
      <c r="Q3384" s="1">
        <f>SUMIFS('[1]RAW DATA'!$BE:$BE,'[1]RAW DATA'!$A:$A,[1]COMPUTATION!$B3384,'[1]RAW DATA'!$N:$N,[1]COMPUTATION!A3384)</f>
        <v>0</v>
      </c>
    </row>
    <row r="3385" spans="1:17" x14ac:dyDescent="0.35">
      <c r="A3385" s="1" t="str">
        <f>IFERROR(VLOOKUP($B3385,'[1]RAW DATA'!$A:$N,14,0),"DNA")</f>
        <v>LAS POS Refll</v>
      </c>
      <c r="B3385" s="1">
        <v>1017087691</v>
      </c>
      <c r="C3385" s="2">
        <v>1</v>
      </c>
      <c r="D3385" s="3">
        <v>45170.470138888886</v>
      </c>
      <c r="E3385" s="3" t="s">
        <v>30</v>
      </c>
      <c r="F3385" s="1">
        <v>1</v>
      </c>
      <c r="G3385" s="1">
        <v>1</v>
      </c>
      <c r="H3385" s="1">
        <v>1</v>
      </c>
      <c r="I3385" s="1" t="s">
        <v>172</v>
      </c>
      <c r="J3385" s="4">
        <v>0.45833333333333331</v>
      </c>
      <c r="K3385" s="1" t="s">
        <v>58</v>
      </c>
      <c r="L3385" s="1" t="s">
        <v>29</v>
      </c>
      <c r="M3385" s="5">
        <v>44935.470682870371</v>
      </c>
      <c r="N3385" s="3" t="s">
        <v>30</v>
      </c>
      <c r="O3385" s="3" t="s">
        <v>30</v>
      </c>
      <c r="P3385" s="1" t="s">
        <v>29</v>
      </c>
      <c r="Q3385" s="1">
        <f>SUMIFS('[1]RAW DATA'!$BE:$BE,'[1]RAW DATA'!$A:$A,[1]COMPUTATION!$B3385,'[1]RAW DATA'!$N:$N,[1]COMPUTATION!A3385)</f>
        <v>29</v>
      </c>
    </row>
    <row r="3386" spans="1:17" x14ac:dyDescent="0.35">
      <c r="A3386" s="1" t="str">
        <f>IFERROR(VLOOKUP($B3386,'[1]RAW DATA'!$A:$N,14,0),"DNA")</f>
        <v>LAS POS Refll</v>
      </c>
      <c r="B3386" s="1">
        <v>1017087692</v>
      </c>
      <c r="C3386" s="2">
        <v>1</v>
      </c>
      <c r="D3386" s="3">
        <v>45170.470138888886</v>
      </c>
      <c r="E3386" s="3" t="s">
        <v>39</v>
      </c>
      <c r="F3386" s="1">
        <v>1</v>
      </c>
      <c r="G3386" s="1">
        <v>1</v>
      </c>
      <c r="H3386" s="1">
        <v>1</v>
      </c>
      <c r="I3386" s="1" t="s">
        <v>172</v>
      </c>
      <c r="J3386" s="4">
        <v>0.45833333333333331</v>
      </c>
      <c r="K3386" s="1" t="s">
        <v>58</v>
      </c>
      <c r="L3386" s="1" t="s">
        <v>29</v>
      </c>
      <c r="M3386" s="5">
        <v>44935.470682870371</v>
      </c>
      <c r="N3386" s="3" t="s">
        <v>39</v>
      </c>
      <c r="O3386" s="3" t="s">
        <v>39</v>
      </c>
      <c r="P3386" s="1" t="s">
        <v>29</v>
      </c>
      <c r="Q3386" s="1">
        <f>SUMIFS('[1]RAW DATA'!$BE:$BE,'[1]RAW DATA'!$A:$A,[1]COMPUTATION!$B3386,'[1]RAW DATA'!$N:$N,[1]COMPUTATION!A3386)</f>
        <v>32</v>
      </c>
    </row>
    <row r="3387" spans="1:17" x14ac:dyDescent="0.35">
      <c r="A3387" s="1" t="str">
        <f>IFERROR(VLOOKUP($B3387,'[1]RAW DATA'!$A:$N,14,0),"DNA")</f>
        <v>LAS POS Refll</v>
      </c>
      <c r="B3387" s="1">
        <v>1017087693</v>
      </c>
      <c r="C3387" s="2">
        <v>1</v>
      </c>
      <c r="D3387" s="3">
        <v>45170.470138888886</v>
      </c>
      <c r="E3387" s="3" t="s">
        <v>35</v>
      </c>
      <c r="F3387" s="1">
        <v>1</v>
      </c>
      <c r="G3387" s="1">
        <v>0</v>
      </c>
      <c r="H3387" s="1">
        <v>0</v>
      </c>
      <c r="I3387" s="1" t="s">
        <v>172</v>
      </c>
      <c r="J3387" s="4">
        <v>0.45833333333333331</v>
      </c>
      <c r="K3387" s="1" t="s">
        <v>58</v>
      </c>
      <c r="L3387" s="1" t="s">
        <v>29</v>
      </c>
      <c r="M3387" s="5">
        <v>44935.470717592594</v>
      </c>
      <c r="N3387" s="3" t="s">
        <v>35</v>
      </c>
      <c r="O3387" s="3" t="s">
        <v>35</v>
      </c>
      <c r="P3387" s="1" t="s">
        <v>29</v>
      </c>
      <c r="Q3387" s="1">
        <f>SUMIFS('[1]RAW DATA'!$BE:$BE,'[1]RAW DATA'!$A:$A,[1]COMPUTATION!$B3387,'[1]RAW DATA'!$N:$N,[1]COMPUTATION!A3387)</f>
        <v>0</v>
      </c>
    </row>
    <row r="3388" spans="1:17" x14ac:dyDescent="0.35">
      <c r="A3388" s="1" t="str">
        <f>IFERROR(VLOOKUP($B3388,'[1]RAW DATA'!$A:$N,14,0),"DNA")</f>
        <v>LAS POS Refll</v>
      </c>
      <c r="B3388" s="1">
        <v>1017087694</v>
      </c>
      <c r="C3388" s="2">
        <v>1</v>
      </c>
      <c r="D3388" s="3">
        <v>45170.470138888886</v>
      </c>
      <c r="E3388" s="3" t="s">
        <v>35</v>
      </c>
      <c r="F3388" s="1">
        <v>1</v>
      </c>
      <c r="G3388" s="1">
        <v>0</v>
      </c>
      <c r="H3388" s="1">
        <v>0</v>
      </c>
      <c r="I3388" s="1" t="s">
        <v>172</v>
      </c>
      <c r="J3388" s="4">
        <v>0.45833333333333331</v>
      </c>
      <c r="K3388" s="1" t="s">
        <v>58</v>
      </c>
      <c r="L3388" s="1" t="s">
        <v>29</v>
      </c>
      <c r="M3388" s="5">
        <v>44935.470717592594</v>
      </c>
      <c r="N3388" s="3" t="s">
        <v>35</v>
      </c>
      <c r="O3388" s="3" t="s">
        <v>35</v>
      </c>
      <c r="P3388" s="1" t="s">
        <v>29</v>
      </c>
      <c r="Q3388" s="1">
        <f>SUMIFS('[1]RAW DATA'!$BE:$BE,'[1]RAW DATA'!$A:$A,[1]COMPUTATION!$B3388,'[1]RAW DATA'!$N:$N,[1]COMPUTATION!A3388)</f>
        <v>0</v>
      </c>
    </row>
    <row r="3389" spans="1:17" x14ac:dyDescent="0.35">
      <c r="A3389" s="1" t="str">
        <f>IFERROR(VLOOKUP($B3389,'[1]RAW DATA'!$A:$N,14,0),"DNA")</f>
        <v>LAS POS Refll</v>
      </c>
      <c r="B3389" s="1">
        <v>1017087695</v>
      </c>
      <c r="C3389" s="2">
        <v>1</v>
      </c>
      <c r="D3389" s="3">
        <v>45170.470138888886</v>
      </c>
      <c r="E3389" s="3" t="s">
        <v>35</v>
      </c>
      <c r="F3389" s="1">
        <v>1</v>
      </c>
      <c r="G3389" s="1">
        <v>0</v>
      </c>
      <c r="H3389" s="1">
        <v>0</v>
      </c>
      <c r="I3389" s="1" t="s">
        <v>172</v>
      </c>
      <c r="J3389" s="4">
        <v>0.45833333333333331</v>
      </c>
      <c r="K3389" s="1" t="s">
        <v>58</v>
      </c>
      <c r="L3389" s="1" t="s">
        <v>29</v>
      </c>
      <c r="M3389" s="5">
        <v>44935.470717592594</v>
      </c>
      <c r="N3389" s="3" t="s">
        <v>35</v>
      </c>
      <c r="O3389" s="3" t="s">
        <v>35</v>
      </c>
      <c r="P3389" s="1" t="s">
        <v>29</v>
      </c>
      <c r="Q3389" s="1">
        <f>SUMIFS('[1]RAW DATA'!$BE:$BE,'[1]RAW DATA'!$A:$A,[1]COMPUTATION!$B3389,'[1]RAW DATA'!$N:$N,[1]COMPUTATION!A3389)</f>
        <v>0</v>
      </c>
    </row>
    <row r="3390" spans="1:17" x14ac:dyDescent="0.35">
      <c r="A3390" s="1" t="str">
        <f>IFERROR(VLOOKUP($B3390,'[1]RAW DATA'!$A:$N,14,0),"DNA")</f>
        <v>LAS POS Refll</v>
      </c>
      <c r="B3390" s="1">
        <v>1017087696</v>
      </c>
      <c r="C3390" s="2">
        <v>1</v>
      </c>
      <c r="D3390" s="3">
        <v>45170.470138888886</v>
      </c>
      <c r="E3390" s="3" t="s">
        <v>35</v>
      </c>
      <c r="F3390" s="1">
        <v>1</v>
      </c>
      <c r="G3390" s="1">
        <v>0</v>
      </c>
      <c r="H3390" s="1">
        <v>0</v>
      </c>
      <c r="I3390" s="1" t="s">
        <v>172</v>
      </c>
      <c r="J3390" s="4">
        <v>0.45833333333333331</v>
      </c>
      <c r="K3390" s="1" t="s">
        <v>58</v>
      </c>
      <c r="L3390" s="1" t="s">
        <v>29</v>
      </c>
      <c r="M3390" s="5">
        <v>44935.470717592594</v>
      </c>
      <c r="N3390" s="3" t="s">
        <v>35</v>
      </c>
      <c r="O3390" s="3" t="s">
        <v>35</v>
      </c>
      <c r="P3390" s="1" t="s">
        <v>29</v>
      </c>
      <c r="Q3390" s="1">
        <f>SUMIFS('[1]RAW DATA'!$BE:$BE,'[1]RAW DATA'!$A:$A,[1]COMPUTATION!$B3390,'[1]RAW DATA'!$N:$N,[1]COMPUTATION!A3390)</f>
        <v>0</v>
      </c>
    </row>
    <row r="3391" spans="1:17" x14ac:dyDescent="0.35">
      <c r="A3391" s="1" t="str">
        <f>IFERROR(VLOOKUP($B3391,'[1]RAW DATA'!$A:$N,14,0),"DNA")</f>
        <v>LAS POS Refll</v>
      </c>
      <c r="B3391" s="1">
        <v>1017087697</v>
      </c>
      <c r="C3391" s="2">
        <v>1</v>
      </c>
      <c r="D3391" s="3">
        <v>45170.470138888886</v>
      </c>
      <c r="E3391" s="3" t="s">
        <v>35</v>
      </c>
      <c r="F3391" s="1">
        <v>1</v>
      </c>
      <c r="G3391" s="1">
        <v>0</v>
      </c>
      <c r="H3391" s="1">
        <v>0</v>
      </c>
      <c r="I3391" s="1" t="s">
        <v>172</v>
      </c>
      <c r="J3391" s="4">
        <v>0.45833333333333331</v>
      </c>
      <c r="K3391" s="1" t="s">
        <v>58</v>
      </c>
      <c r="L3391" s="1" t="s">
        <v>29</v>
      </c>
      <c r="M3391" s="5">
        <v>44935.470775462964</v>
      </c>
      <c r="N3391" s="3" t="s">
        <v>35</v>
      </c>
      <c r="O3391" s="3" t="s">
        <v>35</v>
      </c>
      <c r="P3391" s="1" t="s">
        <v>29</v>
      </c>
      <c r="Q3391" s="1">
        <f>SUMIFS('[1]RAW DATA'!$BE:$BE,'[1]RAW DATA'!$A:$A,[1]COMPUTATION!$B3391,'[1]RAW DATA'!$N:$N,[1]COMPUTATION!A3391)</f>
        <v>0</v>
      </c>
    </row>
    <row r="3392" spans="1:17" x14ac:dyDescent="0.35">
      <c r="A3392" s="1" t="str">
        <f>IFERROR(VLOOKUP($B3392,'[1]RAW DATA'!$A:$N,14,0),"DNA")</f>
        <v>LAS POS Refll</v>
      </c>
      <c r="B3392" s="1">
        <v>1017087698</v>
      </c>
      <c r="C3392" s="2">
        <v>1</v>
      </c>
      <c r="D3392" s="3">
        <v>45170.470138888886</v>
      </c>
      <c r="E3392" s="3" t="s">
        <v>39</v>
      </c>
      <c r="F3392" s="1">
        <v>1</v>
      </c>
      <c r="G3392" s="1">
        <v>1</v>
      </c>
      <c r="H3392" s="1">
        <v>1</v>
      </c>
      <c r="I3392" s="1" t="s">
        <v>172</v>
      </c>
      <c r="J3392" s="4">
        <v>0.45833333333333331</v>
      </c>
      <c r="K3392" s="1" t="s">
        <v>58</v>
      </c>
      <c r="L3392" s="1" t="s">
        <v>29</v>
      </c>
      <c r="M3392" s="5">
        <v>44935.470810185187</v>
      </c>
      <c r="N3392" s="3" t="s">
        <v>39</v>
      </c>
      <c r="O3392" s="3" t="s">
        <v>39</v>
      </c>
      <c r="P3392" s="1" t="s">
        <v>29</v>
      </c>
      <c r="Q3392" s="1">
        <f>SUMIFS('[1]RAW DATA'!$BE:$BE,'[1]RAW DATA'!$A:$A,[1]COMPUTATION!$B3392,'[1]RAW DATA'!$N:$N,[1]COMPUTATION!A3392)</f>
        <v>26</v>
      </c>
    </row>
    <row r="3393" spans="1:17" x14ac:dyDescent="0.35">
      <c r="A3393" s="1" t="str">
        <f>IFERROR(VLOOKUP($B3393,'[1]RAW DATA'!$A:$N,14,0),"DNA")</f>
        <v>LAS POS Refll</v>
      </c>
      <c r="B3393" s="1">
        <v>1017087699</v>
      </c>
      <c r="C3393" s="2">
        <v>1</v>
      </c>
      <c r="D3393" s="3">
        <v>45170.470833333333</v>
      </c>
      <c r="E3393" s="3" t="s">
        <v>30</v>
      </c>
      <c r="F3393" s="1">
        <v>1</v>
      </c>
      <c r="G3393" s="1">
        <v>1</v>
      </c>
      <c r="H3393" s="1">
        <v>1</v>
      </c>
      <c r="I3393" s="1" t="s">
        <v>173</v>
      </c>
      <c r="J3393" s="4">
        <v>0.45833333333333331</v>
      </c>
      <c r="K3393" s="1" t="s">
        <v>58</v>
      </c>
      <c r="L3393" s="1" t="s">
        <v>29</v>
      </c>
      <c r="M3393" s="5">
        <v>44935.470879629633</v>
      </c>
      <c r="N3393" s="3" t="s">
        <v>30</v>
      </c>
      <c r="O3393" s="3" t="s">
        <v>30</v>
      </c>
      <c r="P3393" s="1" t="s">
        <v>29</v>
      </c>
      <c r="Q3393" s="1">
        <f>SUMIFS('[1]RAW DATA'!$BE:$BE,'[1]RAW DATA'!$A:$A,[1]COMPUTATION!$B3393,'[1]RAW DATA'!$N:$N,[1]COMPUTATION!A3393)</f>
        <v>24</v>
      </c>
    </row>
    <row r="3394" spans="1:17" x14ac:dyDescent="0.35">
      <c r="A3394" s="1" t="str">
        <f>IFERROR(VLOOKUP($B3394,'[1]RAW DATA'!$A:$N,14,0),"DNA")</f>
        <v>LAS POS Refll</v>
      </c>
      <c r="B3394" s="1">
        <v>1017087700</v>
      </c>
      <c r="C3394" s="2">
        <v>1</v>
      </c>
      <c r="D3394" s="3">
        <v>45170.470833333333</v>
      </c>
      <c r="E3394" s="3" t="s">
        <v>30</v>
      </c>
      <c r="F3394" s="1">
        <v>1</v>
      </c>
      <c r="G3394" s="1">
        <v>1</v>
      </c>
      <c r="H3394" s="1">
        <v>1</v>
      </c>
      <c r="I3394" s="1" t="s">
        <v>173</v>
      </c>
      <c r="J3394" s="4">
        <v>0.45833333333333331</v>
      </c>
      <c r="K3394" s="1" t="s">
        <v>58</v>
      </c>
      <c r="L3394" s="1" t="s">
        <v>29</v>
      </c>
      <c r="M3394" s="5">
        <v>44935.470902777779</v>
      </c>
      <c r="N3394" s="3" t="s">
        <v>30</v>
      </c>
      <c r="O3394" s="3" t="s">
        <v>30</v>
      </c>
      <c r="P3394" s="1" t="s">
        <v>29</v>
      </c>
      <c r="Q3394" s="1">
        <f>SUMIFS('[1]RAW DATA'!$BE:$BE,'[1]RAW DATA'!$A:$A,[1]COMPUTATION!$B3394,'[1]RAW DATA'!$N:$N,[1]COMPUTATION!A3394)</f>
        <v>9</v>
      </c>
    </row>
    <row r="3395" spans="1:17" x14ac:dyDescent="0.35">
      <c r="A3395" s="1" t="str">
        <f>IFERROR(VLOOKUP($B3395,'[1]RAW DATA'!$A:$N,14,0),"DNA")</f>
        <v>LAS POS Refll</v>
      </c>
      <c r="B3395" s="1">
        <v>1017087701</v>
      </c>
      <c r="C3395" s="2">
        <v>1</v>
      </c>
      <c r="D3395" s="3">
        <v>45170.470833333333</v>
      </c>
      <c r="E3395" s="3" t="s">
        <v>31</v>
      </c>
      <c r="F3395" s="1">
        <v>1</v>
      </c>
      <c r="G3395" s="1">
        <v>1</v>
      </c>
      <c r="H3395" s="1">
        <v>1</v>
      </c>
      <c r="I3395" s="1" t="s">
        <v>173</v>
      </c>
      <c r="J3395" s="4">
        <v>0.45833333333333331</v>
      </c>
      <c r="K3395" s="1" t="s">
        <v>58</v>
      </c>
      <c r="L3395" s="1" t="s">
        <v>29</v>
      </c>
      <c r="M3395" s="5">
        <v>44935.470972222225</v>
      </c>
      <c r="N3395" s="3" t="s">
        <v>31</v>
      </c>
      <c r="O3395" s="3" t="s">
        <v>31</v>
      </c>
      <c r="P3395" s="1" t="s">
        <v>29</v>
      </c>
      <c r="Q3395" s="1">
        <f>SUMIFS('[1]RAW DATA'!$BE:$BE,'[1]RAW DATA'!$A:$A,[1]COMPUTATION!$B3395,'[1]RAW DATA'!$N:$N,[1]COMPUTATION!A3395)</f>
        <v>27</v>
      </c>
    </row>
    <row r="3396" spans="1:17" x14ac:dyDescent="0.35">
      <c r="A3396" s="1" t="str">
        <f>IFERROR(VLOOKUP($B3396,'[1]RAW DATA'!$A:$N,14,0),"DNA")</f>
        <v>LAS POS Refll</v>
      </c>
      <c r="B3396" s="1">
        <v>1017087702</v>
      </c>
      <c r="C3396" s="2">
        <v>1</v>
      </c>
      <c r="D3396" s="3">
        <v>45170.470833333333</v>
      </c>
      <c r="E3396" s="3" t="s">
        <v>39</v>
      </c>
      <c r="F3396" s="1">
        <v>1</v>
      </c>
      <c r="G3396" s="1">
        <v>1</v>
      </c>
      <c r="H3396" s="1">
        <v>1</v>
      </c>
      <c r="I3396" s="1" t="s">
        <v>173</v>
      </c>
      <c r="J3396" s="4">
        <v>0.45833333333333331</v>
      </c>
      <c r="K3396" s="1" t="s">
        <v>58</v>
      </c>
      <c r="L3396" s="1" t="s">
        <v>29</v>
      </c>
      <c r="M3396" s="5">
        <v>44935.470995370371</v>
      </c>
      <c r="N3396" s="3" t="s">
        <v>39</v>
      </c>
      <c r="O3396" s="3" t="s">
        <v>39</v>
      </c>
      <c r="P3396" s="1" t="s">
        <v>29</v>
      </c>
      <c r="Q3396" s="1">
        <f>SUMIFS('[1]RAW DATA'!$BE:$BE,'[1]RAW DATA'!$A:$A,[1]COMPUTATION!$B3396,'[1]RAW DATA'!$N:$N,[1]COMPUTATION!A3396)</f>
        <v>71</v>
      </c>
    </row>
    <row r="3397" spans="1:17" x14ac:dyDescent="0.35">
      <c r="A3397" s="1" t="str">
        <f>IFERROR(VLOOKUP($B3397,'[1]RAW DATA'!$A:$N,14,0),"DNA")</f>
        <v>LAS POS Refll</v>
      </c>
      <c r="B3397" s="1">
        <v>1017087703</v>
      </c>
      <c r="C3397" s="2">
        <v>1</v>
      </c>
      <c r="D3397" s="3">
        <v>45170.470833333333</v>
      </c>
      <c r="E3397" s="3" t="s">
        <v>35</v>
      </c>
      <c r="F3397" s="1">
        <v>1</v>
      </c>
      <c r="G3397" s="1">
        <v>0</v>
      </c>
      <c r="H3397" s="1">
        <v>0</v>
      </c>
      <c r="I3397" s="1" t="s">
        <v>173</v>
      </c>
      <c r="J3397" s="4">
        <v>0.45833333333333331</v>
      </c>
      <c r="K3397" s="1" t="s">
        <v>58</v>
      </c>
      <c r="L3397" s="1" t="s">
        <v>29</v>
      </c>
      <c r="M3397" s="5">
        <v>44935.470995370371</v>
      </c>
      <c r="N3397" s="3" t="s">
        <v>35</v>
      </c>
      <c r="O3397" s="3" t="s">
        <v>35</v>
      </c>
      <c r="P3397" s="1" t="s">
        <v>29</v>
      </c>
      <c r="Q3397" s="1">
        <f>SUMIFS('[1]RAW DATA'!$BE:$BE,'[1]RAW DATA'!$A:$A,[1]COMPUTATION!$B3397,'[1]RAW DATA'!$N:$N,[1]COMPUTATION!A3397)</f>
        <v>0</v>
      </c>
    </row>
    <row r="3398" spans="1:17" x14ac:dyDescent="0.35">
      <c r="A3398" s="1" t="str">
        <f>IFERROR(VLOOKUP($B3398,'[1]RAW DATA'!$A:$N,14,0),"DNA")</f>
        <v>LAS POS Refll</v>
      </c>
      <c r="B3398" s="1">
        <v>1017087704</v>
      </c>
      <c r="C3398" s="2">
        <v>1</v>
      </c>
      <c r="D3398" s="3">
        <v>45170.470833333333</v>
      </c>
      <c r="E3398" s="3" t="s">
        <v>35</v>
      </c>
      <c r="F3398" s="1">
        <v>1</v>
      </c>
      <c r="G3398" s="1">
        <v>0</v>
      </c>
      <c r="H3398" s="1">
        <v>0</v>
      </c>
      <c r="I3398" s="1" t="s">
        <v>173</v>
      </c>
      <c r="J3398" s="4">
        <v>0.45833333333333331</v>
      </c>
      <c r="K3398" s="1" t="s">
        <v>58</v>
      </c>
      <c r="L3398" s="1" t="s">
        <v>29</v>
      </c>
      <c r="M3398" s="5">
        <v>44935.470995370371</v>
      </c>
      <c r="N3398" s="3" t="s">
        <v>35</v>
      </c>
      <c r="O3398" s="3" t="s">
        <v>35</v>
      </c>
      <c r="P3398" s="1" t="s">
        <v>29</v>
      </c>
      <c r="Q3398" s="1">
        <f>SUMIFS('[1]RAW DATA'!$BE:$BE,'[1]RAW DATA'!$A:$A,[1]COMPUTATION!$B3398,'[1]RAW DATA'!$N:$N,[1]COMPUTATION!A3398)</f>
        <v>0</v>
      </c>
    </row>
    <row r="3399" spans="1:17" x14ac:dyDescent="0.35">
      <c r="A3399" s="1" t="str">
        <f>IFERROR(VLOOKUP($B3399,'[1]RAW DATA'!$A:$N,14,0),"DNA")</f>
        <v>LAS POS Refll</v>
      </c>
      <c r="B3399" s="1">
        <v>1017087705</v>
      </c>
      <c r="C3399" s="2">
        <v>1</v>
      </c>
      <c r="D3399" s="3">
        <v>45170.470833333333</v>
      </c>
      <c r="E3399" s="3" t="s">
        <v>35</v>
      </c>
      <c r="F3399" s="1">
        <v>1</v>
      </c>
      <c r="G3399" s="1">
        <v>0</v>
      </c>
      <c r="H3399" s="1">
        <v>0</v>
      </c>
      <c r="I3399" s="1" t="s">
        <v>173</v>
      </c>
      <c r="J3399" s="4">
        <v>0.45833333333333331</v>
      </c>
      <c r="K3399" s="1" t="s">
        <v>58</v>
      </c>
      <c r="L3399" s="1" t="s">
        <v>29</v>
      </c>
      <c r="M3399" s="5">
        <v>44935.470995370371</v>
      </c>
      <c r="N3399" s="3" t="s">
        <v>35</v>
      </c>
      <c r="O3399" s="3" t="s">
        <v>35</v>
      </c>
      <c r="P3399" s="1" t="s">
        <v>29</v>
      </c>
      <c r="Q3399" s="1">
        <f>SUMIFS('[1]RAW DATA'!$BE:$BE,'[1]RAW DATA'!$A:$A,[1]COMPUTATION!$B3399,'[1]RAW DATA'!$N:$N,[1]COMPUTATION!A3399)</f>
        <v>0</v>
      </c>
    </row>
    <row r="3400" spans="1:17" x14ac:dyDescent="0.35">
      <c r="A3400" s="1" t="str">
        <f>IFERROR(VLOOKUP($B3400,'[1]RAW DATA'!$A:$N,14,0),"DNA")</f>
        <v>LAS POS Refll</v>
      </c>
      <c r="B3400" s="1">
        <v>1017087706</v>
      </c>
      <c r="C3400" s="2">
        <v>1</v>
      </c>
      <c r="D3400" s="3">
        <v>45170.470833333333</v>
      </c>
      <c r="E3400" s="3" t="s">
        <v>35</v>
      </c>
      <c r="F3400" s="1">
        <v>1</v>
      </c>
      <c r="G3400" s="1">
        <v>0</v>
      </c>
      <c r="H3400" s="1">
        <v>0</v>
      </c>
      <c r="I3400" s="1" t="s">
        <v>173</v>
      </c>
      <c r="J3400" s="4">
        <v>0.45833333333333331</v>
      </c>
      <c r="K3400" s="1" t="s">
        <v>58</v>
      </c>
      <c r="L3400" s="1" t="s">
        <v>29</v>
      </c>
      <c r="M3400" s="5">
        <v>44935.470995370371</v>
      </c>
      <c r="N3400" s="3" t="s">
        <v>35</v>
      </c>
      <c r="O3400" s="3" t="s">
        <v>35</v>
      </c>
      <c r="P3400" s="1" t="s">
        <v>29</v>
      </c>
      <c r="Q3400" s="1">
        <f>SUMIFS('[1]RAW DATA'!$BE:$BE,'[1]RAW DATA'!$A:$A,[1]COMPUTATION!$B3400,'[1]RAW DATA'!$N:$N,[1]COMPUTATION!A3400)</f>
        <v>0</v>
      </c>
    </row>
    <row r="3401" spans="1:17" x14ac:dyDescent="0.35">
      <c r="A3401" s="1" t="str">
        <f>IFERROR(VLOOKUP($B3401,'[1]RAW DATA'!$A:$N,14,0),"DNA")</f>
        <v>LAS POS Refll</v>
      </c>
      <c r="B3401" s="1">
        <v>1017087707</v>
      </c>
      <c r="C3401" s="2">
        <v>1</v>
      </c>
      <c r="D3401" s="3">
        <v>45170.470833333333</v>
      </c>
      <c r="E3401" s="3" t="s">
        <v>35</v>
      </c>
      <c r="F3401" s="1">
        <v>1</v>
      </c>
      <c r="G3401" s="1">
        <v>0</v>
      </c>
      <c r="H3401" s="1">
        <v>0</v>
      </c>
      <c r="I3401" s="1" t="s">
        <v>173</v>
      </c>
      <c r="J3401" s="4">
        <v>0.45833333333333331</v>
      </c>
      <c r="K3401" s="1" t="s">
        <v>58</v>
      </c>
      <c r="L3401" s="1" t="s">
        <v>29</v>
      </c>
      <c r="M3401" s="5">
        <v>44935.470995370371</v>
      </c>
      <c r="N3401" s="3" t="s">
        <v>35</v>
      </c>
      <c r="O3401" s="3" t="s">
        <v>35</v>
      </c>
      <c r="P3401" s="1" t="s">
        <v>29</v>
      </c>
      <c r="Q3401" s="1">
        <f>SUMIFS('[1]RAW DATA'!$BE:$BE,'[1]RAW DATA'!$A:$A,[1]COMPUTATION!$B3401,'[1]RAW DATA'!$N:$N,[1]COMPUTATION!A3401)</f>
        <v>0</v>
      </c>
    </row>
    <row r="3402" spans="1:17" x14ac:dyDescent="0.35">
      <c r="A3402" s="1" t="str">
        <f>IFERROR(VLOOKUP($B3402,'[1]RAW DATA'!$A:$N,14,0),"DNA")</f>
        <v>LAS POS Refll</v>
      </c>
      <c r="B3402" s="1">
        <v>1017087708</v>
      </c>
      <c r="C3402" s="2">
        <v>1</v>
      </c>
      <c r="D3402" s="3">
        <v>45170.470833333333</v>
      </c>
      <c r="E3402" s="3" t="s">
        <v>35</v>
      </c>
      <c r="F3402" s="1">
        <v>1</v>
      </c>
      <c r="G3402" s="1">
        <v>0</v>
      </c>
      <c r="H3402" s="1">
        <v>0</v>
      </c>
      <c r="I3402" s="1" t="s">
        <v>173</v>
      </c>
      <c r="J3402" s="4">
        <v>0.45833333333333331</v>
      </c>
      <c r="K3402" s="1" t="s">
        <v>58</v>
      </c>
      <c r="L3402" s="1" t="s">
        <v>29</v>
      </c>
      <c r="M3402" s="5">
        <v>44935.470995370371</v>
      </c>
      <c r="N3402" s="3" t="s">
        <v>35</v>
      </c>
      <c r="O3402" s="3" t="s">
        <v>35</v>
      </c>
      <c r="P3402" s="1" t="s">
        <v>29</v>
      </c>
      <c r="Q3402" s="1">
        <f>SUMIFS('[1]RAW DATA'!$BE:$BE,'[1]RAW DATA'!$A:$A,[1]COMPUTATION!$B3402,'[1]RAW DATA'!$N:$N,[1]COMPUTATION!A3402)</f>
        <v>0</v>
      </c>
    </row>
    <row r="3403" spans="1:17" x14ac:dyDescent="0.35">
      <c r="A3403" s="1" t="str">
        <f>IFERROR(VLOOKUP($B3403,'[1]RAW DATA'!$A:$N,14,0),"DNA")</f>
        <v>LAS POS Refll</v>
      </c>
      <c r="B3403" s="1">
        <v>1017087709</v>
      </c>
      <c r="C3403" s="2">
        <v>1</v>
      </c>
      <c r="D3403" s="3">
        <v>45170.470833333333</v>
      </c>
      <c r="E3403" s="3" t="s">
        <v>35</v>
      </c>
      <c r="F3403" s="1">
        <v>1</v>
      </c>
      <c r="G3403" s="1">
        <v>0</v>
      </c>
      <c r="H3403" s="1">
        <v>0</v>
      </c>
      <c r="I3403" s="1" t="s">
        <v>173</v>
      </c>
      <c r="J3403" s="4">
        <v>0.45833333333333331</v>
      </c>
      <c r="K3403" s="1" t="s">
        <v>58</v>
      </c>
      <c r="L3403" s="1" t="s">
        <v>29</v>
      </c>
      <c r="M3403" s="5">
        <v>44935.470995370371</v>
      </c>
      <c r="N3403" s="3" t="s">
        <v>35</v>
      </c>
      <c r="O3403" s="3" t="s">
        <v>35</v>
      </c>
      <c r="P3403" s="1" t="s">
        <v>29</v>
      </c>
      <c r="Q3403" s="1">
        <f>SUMIFS('[1]RAW DATA'!$BE:$BE,'[1]RAW DATA'!$A:$A,[1]COMPUTATION!$B3403,'[1]RAW DATA'!$N:$N,[1]COMPUTATION!A3403)</f>
        <v>0</v>
      </c>
    </row>
    <row r="3404" spans="1:17" x14ac:dyDescent="0.35">
      <c r="A3404" s="1" t="str">
        <f>IFERROR(VLOOKUP($B3404,'[1]RAW DATA'!$A:$N,14,0),"DNA")</f>
        <v>LAS POS Refll</v>
      </c>
      <c r="B3404" s="1">
        <v>1017087710</v>
      </c>
      <c r="C3404" s="2">
        <v>1</v>
      </c>
      <c r="D3404" s="3">
        <v>45170.470833333333</v>
      </c>
      <c r="E3404" s="3" t="s">
        <v>35</v>
      </c>
      <c r="F3404" s="1">
        <v>1</v>
      </c>
      <c r="G3404" s="1">
        <v>0</v>
      </c>
      <c r="H3404" s="1">
        <v>0</v>
      </c>
      <c r="I3404" s="1" t="s">
        <v>173</v>
      </c>
      <c r="J3404" s="4">
        <v>0.45833333333333331</v>
      </c>
      <c r="K3404" s="1" t="s">
        <v>58</v>
      </c>
      <c r="L3404" s="1" t="s">
        <v>29</v>
      </c>
      <c r="M3404" s="5">
        <v>44935.470995370371</v>
      </c>
      <c r="N3404" s="3" t="s">
        <v>35</v>
      </c>
      <c r="O3404" s="3" t="s">
        <v>35</v>
      </c>
      <c r="P3404" s="1" t="s">
        <v>29</v>
      </c>
      <c r="Q3404" s="1">
        <f>SUMIFS('[1]RAW DATA'!$BE:$BE,'[1]RAW DATA'!$A:$A,[1]COMPUTATION!$B3404,'[1]RAW DATA'!$N:$N,[1]COMPUTATION!A3404)</f>
        <v>0</v>
      </c>
    </row>
    <row r="3405" spans="1:17" x14ac:dyDescent="0.35">
      <c r="A3405" s="1" t="str">
        <f>IFERROR(VLOOKUP($B3405,'[1]RAW DATA'!$A:$N,14,0),"DNA")</f>
        <v>LAS POS Refll</v>
      </c>
      <c r="B3405" s="1">
        <v>1017087711</v>
      </c>
      <c r="C3405" s="2">
        <v>1</v>
      </c>
      <c r="D3405" s="3">
        <v>45170.470833333333</v>
      </c>
      <c r="E3405" s="3" t="s">
        <v>35</v>
      </c>
      <c r="F3405" s="1">
        <v>1</v>
      </c>
      <c r="G3405" s="1">
        <v>0</v>
      </c>
      <c r="H3405" s="1">
        <v>0</v>
      </c>
      <c r="I3405" s="1" t="s">
        <v>173</v>
      </c>
      <c r="J3405" s="4">
        <v>0.45833333333333331</v>
      </c>
      <c r="K3405" s="1" t="s">
        <v>58</v>
      </c>
      <c r="L3405" s="1" t="s">
        <v>29</v>
      </c>
      <c r="M3405" s="5">
        <v>44935.470995370371</v>
      </c>
      <c r="N3405" s="3" t="s">
        <v>35</v>
      </c>
      <c r="O3405" s="3" t="s">
        <v>35</v>
      </c>
      <c r="P3405" s="1" t="s">
        <v>29</v>
      </c>
      <c r="Q3405" s="1">
        <f>SUMIFS('[1]RAW DATA'!$BE:$BE,'[1]RAW DATA'!$A:$A,[1]COMPUTATION!$B3405,'[1]RAW DATA'!$N:$N,[1]COMPUTATION!A3405)</f>
        <v>0</v>
      </c>
    </row>
    <row r="3406" spans="1:17" x14ac:dyDescent="0.35">
      <c r="A3406" s="1" t="str">
        <f>IFERROR(VLOOKUP($B3406,'[1]RAW DATA'!$A:$N,14,0),"DNA")</f>
        <v>LAS POS Refll</v>
      </c>
      <c r="B3406" s="1">
        <v>1017087712</v>
      </c>
      <c r="C3406" s="2">
        <v>1</v>
      </c>
      <c r="D3406" s="3">
        <v>45170.470833333333</v>
      </c>
      <c r="E3406" s="3" t="s">
        <v>35</v>
      </c>
      <c r="F3406" s="1">
        <v>1</v>
      </c>
      <c r="G3406" s="1">
        <v>0</v>
      </c>
      <c r="H3406" s="1">
        <v>0</v>
      </c>
      <c r="I3406" s="1" t="s">
        <v>173</v>
      </c>
      <c r="J3406" s="4">
        <v>0.45833333333333331</v>
      </c>
      <c r="K3406" s="1" t="s">
        <v>58</v>
      </c>
      <c r="L3406" s="1" t="s">
        <v>29</v>
      </c>
      <c r="M3406" s="5">
        <v>44935.470995370371</v>
      </c>
      <c r="N3406" s="3" t="s">
        <v>35</v>
      </c>
      <c r="O3406" s="3" t="s">
        <v>35</v>
      </c>
      <c r="P3406" s="1" t="s">
        <v>29</v>
      </c>
      <c r="Q3406" s="1">
        <f>SUMIFS('[1]RAW DATA'!$BE:$BE,'[1]RAW DATA'!$A:$A,[1]COMPUTATION!$B3406,'[1]RAW DATA'!$N:$N,[1]COMPUTATION!A3406)</f>
        <v>0</v>
      </c>
    </row>
    <row r="3407" spans="1:17" x14ac:dyDescent="0.35">
      <c r="A3407" s="1" t="str">
        <f>IFERROR(VLOOKUP($B3407,'[1]RAW DATA'!$A:$N,14,0),"DNA")</f>
        <v>LAS POS Refll</v>
      </c>
      <c r="B3407" s="1">
        <v>1017087713</v>
      </c>
      <c r="C3407" s="2">
        <v>1</v>
      </c>
      <c r="D3407" s="3">
        <v>45170.470833333333</v>
      </c>
      <c r="E3407" s="3" t="s">
        <v>35</v>
      </c>
      <c r="F3407" s="1">
        <v>1</v>
      </c>
      <c r="G3407" s="1">
        <v>0</v>
      </c>
      <c r="H3407" s="1">
        <v>0</v>
      </c>
      <c r="I3407" s="1" t="s">
        <v>173</v>
      </c>
      <c r="J3407" s="4">
        <v>0.45833333333333331</v>
      </c>
      <c r="K3407" s="1" t="s">
        <v>58</v>
      </c>
      <c r="L3407" s="1" t="s">
        <v>29</v>
      </c>
      <c r="M3407" s="5">
        <v>44935.470995370371</v>
      </c>
      <c r="N3407" s="3" t="s">
        <v>35</v>
      </c>
      <c r="O3407" s="3" t="s">
        <v>35</v>
      </c>
      <c r="P3407" s="1" t="s">
        <v>29</v>
      </c>
      <c r="Q3407" s="1">
        <f>SUMIFS('[1]RAW DATA'!$BE:$BE,'[1]RAW DATA'!$A:$A,[1]COMPUTATION!$B3407,'[1]RAW DATA'!$N:$N,[1]COMPUTATION!A3407)</f>
        <v>0</v>
      </c>
    </row>
    <row r="3408" spans="1:17" x14ac:dyDescent="0.35">
      <c r="A3408" s="1" t="str">
        <f>IFERROR(VLOOKUP($B3408,'[1]RAW DATA'!$A:$N,14,0),"DNA")</f>
        <v>LAS POS Refll</v>
      </c>
      <c r="B3408" s="1">
        <v>1017087714</v>
      </c>
      <c r="C3408" s="2">
        <v>1</v>
      </c>
      <c r="D3408" s="3">
        <v>45170.470833333333</v>
      </c>
      <c r="E3408" s="3" t="s">
        <v>35</v>
      </c>
      <c r="F3408" s="1">
        <v>1</v>
      </c>
      <c r="G3408" s="1">
        <v>0</v>
      </c>
      <c r="H3408" s="1">
        <v>0</v>
      </c>
      <c r="I3408" s="1" t="s">
        <v>173</v>
      </c>
      <c r="J3408" s="4">
        <v>0.45833333333333331</v>
      </c>
      <c r="K3408" s="1" t="s">
        <v>58</v>
      </c>
      <c r="L3408" s="1" t="s">
        <v>29</v>
      </c>
      <c r="M3408" s="5">
        <v>44935.471064814818</v>
      </c>
      <c r="N3408" s="3" t="s">
        <v>35</v>
      </c>
      <c r="O3408" s="3" t="s">
        <v>35</v>
      </c>
      <c r="P3408" s="1" t="s">
        <v>29</v>
      </c>
      <c r="Q3408" s="1">
        <f>SUMIFS('[1]RAW DATA'!$BE:$BE,'[1]RAW DATA'!$A:$A,[1]COMPUTATION!$B3408,'[1]RAW DATA'!$N:$N,[1]COMPUTATION!A3408)</f>
        <v>0</v>
      </c>
    </row>
    <row r="3409" spans="1:17" x14ac:dyDescent="0.35">
      <c r="A3409" s="1" t="str">
        <f>IFERROR(VLOOKUP($B3409,'[1]RAW DATA'!$A:$N,14,0),"DNA")</f>
        <v>LAS POS Refll</v>
      </c>
      <c r="B3409" s="1">
        <v>1017087715</v>
      </c>
      <c r="C3409" s="2">
        <v>1</v>
      </c>
      <c r="D3409" s="3">
        <v>45170.470833333333</v>
      </c>
      <c r="E3409" s="3" t="s">
        <v>35</v>
      </c>
      <c r="F3409" s="1">
        <v>1</v>
      </c>
      <c r="G3409" s="1">
        <v>0</v>
      </c>
      <c r="H3409" s="1">
        <v>0</v>
      </c>
      <c r="I3409" s="1" t="s">
        <v>173</v>
      </c>
      <c r="J3409" s="4">
        <v>0.45833333333333331</v>
      </c>
      <c r="K3409" s="1" t="s">
        <v>58</v>
      </c>
      <c r="L3409" s="1" t="s">
        <v>29</v>
      </c>
      <c r="M3409" s="5">
        <v>44935.471064814818</v>
      </c>
      <c r="N3409" s="3" t="s">
        <v>35</v>
      </c>
      <c r="O3409" s="3" t="s">
        <v>35</v>
      </c>
      <c r="P3409" s="1" t="s">
        <v>29</v>
      </c>
      <c r="Q3409" s="1">
        <f>SUMIFS('[1]RAW DATA'!$BE:$BE,'[1]RAW DATA'!$A:$A,[1]COMPUTATION!$B3409,'[1]RAW DATA'!$N:$N,[1]COMPUTATION!A3409)</f>
        <v>0</v>
      </c>
    </row>
    <row r="3410" spans="1:17" x14ac:dyDescent="0.35">
      <c r="A3410" s="1" t="str">
        <f>IFERROR(VLOOKUP($B3410,'[1]RAW DATA'!$A:$N,14,0),"DNA")</f>
        <v>LAS POS Refll</v>
      </c>
      <c r="B3410" s="1">
        <v>1017087716</v>
      </c>
      <c r="C3410" s="2">
        <v>1</v>
      </c>
      <c r="D3410" s="3">
        <v>45170.470833333333</v>
      </c>
      <c r="E3410" s="3" t="s">
        <v>35</v>
      </c>
      <c r="F3410" s="1">
        <v>1</v>
      </c>
      <c r="G3410" s="1">
        <v>0</v>
      </c>
      <c r="H3410" s="1">
        <v>0</v>
      </c>
      <c r="I3410" s="1" t="s">
        <v>173</v>
      </c>
      <c r="J3410" s="4">
        <v>0.45833333333333331</v>
      </c>
      <c r="K3410" s="1" t="s">
        <v>58</v>
      </c>
      <c r="L3410" s="1" t="s">
        <v>29</v>
      </c>
      <c r="M3410" s="5">
        <v>44935.471064814818</v>
      </c>
      <c r="N3410" s="3" t="s">
        <v>35</v>
      </c>
      <c r="O3410" s="3" t="s">
        <v>35</v>
      </c>
      <c r="P3410" s="1" t="s">
        <v>29</v>
      </c>
      <c r="Q3410" s="1">
        <f>SUMIFS('[1]RAW DATA'!$BE:$BE,'[1]RAW DATA'!$A:$A,[1]COMPUTATION!$B3410,'[1]RAW DATA'!$N:$N,[1]COMPUTATION!A3410)</f>
        <v>0</v>
      </c>
    </row>
    <row r="3411" spans="1:17" x14ac:dyDescent="0.35">
      <c r="A3411" s="1" t="str">
        <f>IFERROR(VLOOKUP($B3411,'[1]RAW DATA'!$A:$N,14,0),"DNA")</f>
        <v>LAS POS Refll</v>
      </c>
      <c r="B3411" s="1">
        <v>1017087717</v>
      </c>
      <c r="C3411" s="2">
        <v>1</v>
      </c>
      <c r="D3411" s="3">
        <v>45170.470833333333</v>
      </c>
      <c r="E3411" s="3" t="s">
        <v>35</v>
      </c>
      <c r="F3411" s="1">
        <v>1</v>
      </c>
      <c r="G3411" s="1">
        <v>0</v>
      </c>
      <c r="H3411" s="1">
        <v>0</v>
      </c>
      <c r="I3411" s="1" t="s">
        <v>173</v>
      </c>
      <c r="J3411" s="4">
        <v>0.45833333333333331</v>
      </c>
      <c r="K3411" s="1" t="s">
        <v>58</v>
      </c>
      <c r="L3411" s="1" t="s">
        <v>29</v>
      </c>
      <c r="M3411" s="5">
        <v>44935.471064814818</v>
      </c>
      <c r="N3411" s="3" t="s">
        <v>35</v>
      </c>
      <c r="O3411" s="3" t="s">
        <v>35</v>
      </c>
      <c r="P3411" s="1" t="s">
        <v>29</v>
      </c>
      <c r="Q3411" s="1">
        <f>SUMIFS('[1]RAW DATA'!$BE:$BE,'[1]RAW DATA'!$A:$A,[1]COMPUTATION!$B3411,'[1]RAW DATA'!$N:$N,[1]COMPUTATION!A3411)</f>
        <v>0</v>
      </c>
    </row>
    <row r="3412" spans="1:17" x14ac:dyDescent="0.35">
      <c r="A3412" s="1" t="str">
        <f>IFERROR(VLOOKUP($B3412,'[1]RAW DATA'!$A:$N,14,0),"DNA")</f>
        <v>LAS POS Refll</v>
      </c>
      <c r="B3412" s="1">
        <v>1017087718</v>
      </c>
      <c r="C3412" s="2">
        <v>1</v>
      </c>
      <c r="D3412" s="3">
        <v>45170.470833333333</v>
      </c>
      <c r="E3412" s="3" t="s">
        <v>35</v>
      </c>
      <c r="F3412" s="1">
        <v>1</v>
      </c>
      <c r="G3412" s="1">
        <v>0</v>
      </c>
      <c r="H3412" s="1">
        <v>0</v>
      </c>
      <c r="I3412" s="1" t="s">
        <v>173</v>
      </c>
      <c r="J3412" s="4">
        <v>0.45833333333333331</v>
      </c>
      <c r="K3412" s="1" t="s">
        <v>58</v>
      </c>
      <c r="L3412" s="1" t="s">
        <v>29</v>
      </c>
      <c r="M3412" s="5">
        <v>44935.471064814818</v>
      </c>
      <c r="N3412" s="3" t="s">
        <v>35</v>
      </c>
      <c r="O3412" s="3" t="s">
        <v>35</v>
      </c>
      <c r="P3412" s="1" t="s">
        <v>29</v>
      </c>
      <c r="Q3412" s="1">
        <f>SUMIFS('[1]RAW DATA'!$BE:$BE,'[1]RAW DATA'!$A:$A,[1]COMPUTATION!$B3412,'[1]RAW DATA'!$N:$N,[1]COMPUTATION!A3412)</f>
        <v>0</v>
      </c>
    </row>
    <row r="3413" spans="1:17" x14ac:dyDescent="0.35">
      <c r="A3413" s="1" t="str">
        <f>IFERROR(VLOOKUP($B3413,'[1]RAW DATA'!$A:$N,14,0),"DNA")</f>
        <v>LAS POS Refll</v>
      </c>
      <c r="B3413" s="1">
        <v>1017087719</v>
      </c>
      <c r="C3413" s="2">
        <v>1</v>
      </c>
      <c r="D3413" s="3">
        <v>45170.470833333333</v>
      </c>
      <c r="E3413" s="3" t="s">
        <v>35</v>
      </c>
      <c r="F3413" s="1">
        <v>1</v>
      </c>
      <c r="G3413" s="1">
        <v>0</v>
      </c>
      <c r="H3413" s="1">
        <v>0</v>
      </c>
      <c r="I3413" s="1" t="s">
        <v>173</v>
      </c>
      <c r="J3413" s="4">
        <v>0.45833333333333331</v>
      </c>
      <c r="K3413" s="1" t="s">
        <v>58</v>
      </c>
      <c r="L3413" s="1" t="s">
        <v>29</v>
      </c>
      <c r="M3413" s="5">
        <v>44935.471064814818</v>
      </c>
      <c r="N3413" s="3" t="s">
        <v>35</v>
      </c>
      <c r="O3413" s="3" t="s">
        <v>35</v>
      </c>
      <c r="P3413" s="1" t="s">
        <v>29</v>
      </c>
      <c r="Q3413" s="1">
        <f>SUMIFS('[1]RAW DATA'!$BE:$BE,'[1]RAW DATA'!$A:$A,[1]COMPUTATION!$B3413,'[1]RAW DATA'!$N:$N,[1]COMPUTATION!A3413)</f>
        <v>0</v>
      </c>
    </row>
    <row r="3414" spans="1:17" x14ac:dyDescent="0.35">
      <c r="A3414" s="1" t="str">
        <f>IFERROR(VLOOKUP($B3414,'[1]RAW DATA'!$A:$N,14,0),"DNA")</f>
        <v>LAS POS Refll</v>
      </c>
      <c r="B3414" s="1">
        <v>1017087720</v>
      </c>
      <c r="C3414" s="2">
        <v>1</v>
      </c>
      <c r="D3414" s="3">
        <v>45170.470833333333</v>
      </c>
      <c r="E3414" s="3" t="s">
        <v>35</v>
      </c>
      <c r="F3414" s="1">
        <v>1</v>
      </c>
      <c r="G3414" s="1">
        <v>0</v>
      </c>
      <c r="H3414" s="1">
        <v>0</v>
      </c>
      <c r="I3414" s="1" t="s">
        <v>173</v>
      </c>
      <c r="J3414" s="4">
        <v>0.45833333333333331</v>
      </c>
      <c r="K3414" s="1" t="s">
        <v>58</v>
      </c>
      <c r="L3414" s="1" t="s">
        <v>29</v>
      </c>
      <c r="M3414" s="5">
        <v>44935.471064814818</v>
      </c>
      <c r="N3414" s="3" t="s">
        <v>35</v>
      </c>
      <c r="O3414" s="3" t="s">
        <v>35</v>
      </c>
      <c r="P3414" s="1" t="s">
        <v>29</v>
      </c>
      <c r="Q3414" s="1">
        <f>SUMIFS('[1]RAW DATA'!$BE:$BE,'[1]RAW DATA'!$A:$A,[1]COMPUTATION!$B3414,'[1]RAW DATA'!$N:$N,[1]COMPUTATION!A3414)</f>
        <v>0</v>
      </c>
    </row>
    <row r="3415" spans="1:17" x14ac:dyDescent="0.35">
      <c r="A3415" s="1" t="str">
        <f>IFERROR(VLOOKUP($B3415,'[1]RAW DATA'!$A:$N,14,0),"DNA")</f>
        <v>LAS POS Refll</v>
      </c>
      <c r="B3415" s="1">
        <v>1017087721</v>
      </c>
      <c r="C3415" s="2">
        <v>1</v>
      </c>
      <c r="D3415" s="3">
        <v>45170.470833333333</v>
      </c>
      <c r="E3415" s="3" t="s">
        <v>35</v>
      </c>
      <c r="F3415" s="1">
        <v>1</v>
      </c>
      <c r="G3415" s="1">
        <v>0</v>
      </c>
      <c r="H3415" s="1">
        <v>0</v>
      </c>
      <c r="I3415" s="1" t="s">
        <v>173</v>
      </c>
      <c r="J3415" s="4">
        <v>0.45833333333333331</v>
      </c>
      <c r="K3415" s="1" t="s">
        <v>58</v>
      </c>
      <c r="L3415" s="1" t="s">
        <v>29</v>
      </c>
      <c r="M3415" s="5">
        <v>44935.471064814818</v>
      </c>
      <c r="N3415" s="3" t="s">
        <v>35</v>
      </c>
      <c r="O3415" s="3" t="s">
        <v>35</v>
      </c>
      <c r="P3415" s="1" t="s">
        <v>29</v>
      </c>
      <c r="Q3415" s="1">
        <f>SUMIFS('[1]RAW DATA'!$BE:$BE,'[1]RAW DATA'!$A:$A,[1]COMPUTATION!$B3415,'[1]RAW DATA'!$N:$N,[1]COMPUTATION!A3415)</f>
        <v>0</v>
      </c>
    </row>
    <row r="3416" spans="1:17" x14ac:dyDescent="0.35">
      <c r="A3416" s="1" t="str">
        <f>IFERROR(VLOOKUP($B3416,'[1]RAW DATA'!$A:$N,14,0),"DNA")</f>
        <v>LAS POS Refll</v>
      </c>
      <c r="B3416" s="1">
        <v>1017087722</v>
      </c>
      <c r="C3416" s="2">
        <v>1</v>
      </c>
      <c r="D3416" s="3">
        <v>45170.470833333333</v>
      </c>
      <c r="E3416" s="3" t="s">
        <v>31</v>
      </c>
      <c r="F3416" s="1">
        <v>1</v>
      </c>
      <c r="G3416" s="1">
        <v>1</v>
      </c>
      <c r="H3416" s="1">
        <v>1</v>
      </c>
      <c r="I3416" s="1" t="s">
        <v>173</v>
      </c>
      <c r="J3416" s="4">
        <v>0.45833333333333331</v>
      </c>
      <c r="K3416" s="1" t="s">
        <v>58</v>
      </c>
      <c r="L3416" s="1" t="s">
        <v>29</v>
      </c>
      <c r="M3416" s="5">
        <v>44935.471087962964</v>
      </c>
      <c r="N3416" s="3" t="s">
        <v>31</v>
      </c>
      <c r="O3416" s="3" t="s">
        <v>31</v>
      </c>
      <c r="P3416" s="1" t="s">
        <v>29</v>
      </c>
      <c r="Q3416" s="1">
        <f>SUMIFS('[1]RAW DATA'!$BE:$BE,'[1]RAW DATA'!$A:$A,[1]COMPUTATION!$B3416,'[1]RAW DATA'!$N:$N,[1]COMPUTATION!A3416)</f>
        <v>21</v>
      </c>
    </row>
    <row r="3417" spans="1:17" x14ac:dyDescent="0.35">
      <c r="A3417" s="1" t="str">
        <f>IFERROR(VLOOKUP($B3417,'[1]RAW DATA'!$A:$N,14,0),"DNA")</f>
        <v>LAS POS Refll</v>
      </c>
      <c r="B3417" s="1">
        <v>1017087723</v>
      </c>
      <c r="C3417" s="2">
        <v>1</v>
      </c>
      <c r="D3417" s="3">
        <v>45170.470833333333</v>
      </c>
      <c r="E3417" s="3" t="s">
        <v>106</v>
      </c>
      <c r="F3417" s="1">
        <v>1</v>
      </c>
      <c r="G3417" s="1">
        <v>1</v>
      </c>
      <c r="H3417" s="1">
        <v>1</v>
      </c>
      <c r="I3417" s="1" t="s">
        <v>173</v>
      </c>
      <c r="J3417" s="4">
        <v>0.45833333333333331</v>
      </c>
      <c r="K3417" s="1" t="s">
        <v>58</v>
      </c>
      <c r="L3417" s="1" t="s">
        <v>34</v>
      </c>
      <c r="M3417" s="5">
        <v>44935.47111111111</v>
      </c>
      <c r="N3417" s="3" t="s">
        <v>106</v>
      </c>
      <c r="O3417" s="3" t="s">
        <v>106</v>
      </c>
      <c r="P3417" s="1" t="s">
        <v>34</v>
      </c>
      <c r="Q3417" s="1">
        <f>SUMIFS('[1]RAW DATA'!$BE:$BE,'[1]RAW DATA'!$A:$A,[1]COMPUTATION!$B3417,'[1]RAW DATA'!$N:$N,[1]COMPUTATION!A3417)</f>
        <v>28</v>
      </c>
    </row>
    <row r="3418" spans="1:17" x14ac:dyDescent="0.35">
      <c r="A3418" s="1" t="str">
        <f>IFERROR(VLOOKUP($B3418,'[1]RAW DATA'!$A:$N,14,0),"DNA")</f>
        <v>LAS POS Refll</v>
      </c>
      <c r="B3418" s="1">
        <v>1017087724</v>
      </c>
      <c r="C3418" s="2">
        <v>1</v>
      </c>
      <c r="D3418" s="3">
        <v>45170.470833333333</v>
      </c>
      <c r="E3418" s="3" t="s">
        <v>35</v>
      </c>
      <c r="F3418" s="1">
        <v>1</v>
      </c>
      <c r="G3418" s="1">
        <v>0</v>
      </c>
      <c r="H3418" s="1">
        <v>0</v>
      </c>
      <c r="I3418" s="1" t="s">
        <v>173</v>
      </c>
      <c r="J3418" s="4">
        <v>0.45833333333333331</v>
      </c>
      <c r="K3418" s="1" t="s">
        <v>58</v>
      </c>
      <c r="L3418" s="1" t="s">
        <v>29</v>
      </c>
      <c r="M3418" s="5">
        <v>44935.471134259256</v>
      </c>
      <c r="N3418" s="3" t="s">
        <v>35</v>
      </c>
      <c r="O3418" s="3" t="s">
        <v>35</v>
      </c>
      <c r="P3418" s="1" t="s">
        <v>29</v>
      </c>
      <c r="Q3418" s="1">
        <f>SUMIFS('[1]RAW DATA'!$BE:$BE,'[1]RAW DATA'!$A:$A,[1]COMPUTATION!$B3418,'[1]RAW DATA'!$N:$N,[1]COMPUTATION!A3418)</f>
        <v>0</v>
      </c>
    </row>
    <row r="3419" spans="1:17" x14ac:dyDescent="0.35">
      <c r="A3419" s="1" t="str">
        <f>IFERROR(VLOOKUP($B3419,'[1]RAW DATA'!$A:$N,14,0),"DNA")</f>
        <v>LAS POS Refll</v>
      </c>
      <c r="B3419" s="1">
        <v>1017087725</v>
      </c>
      <c r="C3419" s="2">
        <v>1</v>
      </c>
      <c r="D3419" s="3">
        <v>45170.470833333333</v>
      </c>
      <c r="E3419" s="3" t="s">
        <v>35</v>
      </c>
      <c r="F3419" s="1">
        <v>1</v>
      </c>
      <c r="G3419" s="1">
        <v>0</v>
      </c>
      <c r="H3419" s="1">
        <v>0</v>
      </c>
      <c r="I3419" s="1" t="s">
        <v>173</v>
      </c>
      <c r="J3419" s="4">
        <v>0.45833333333333331</v>
      </c>
      <c r="K3419" s="1" t="s">
        <v>58</v>
      </c>
      <c r="L3419" s="1" t="s">
        <v>29</v>
      </c>
      <c r="M3419" s="5">
        <v>44935.471134259256</v>
      </c>
      <c r="N3419" s="3" t="s">
        <v>35</v>
      </c>
      <c r="O3419" s="3" t="s">
        <v>35</v>
      </c>
      <c r="P3419" s="1" t="s">
        <v>29</v>
      </c>
      <c r="Q3419" s="1">
        <f>SUMIFS('[1]RAW DATA'!$BE:$BE,'[1]RAW DATA'!$A:$A,[1]COMPUTATION!$B3419,'[1]RAW DATA'!$N:$N,[1]COMPUTATION!A3419)</f>
        <v>0</v>
      </c>
    </row>
    <row r="3420" spans="1:17" x14ac:dyDescent="0.35">
      <c r="A3420" s="1" t="str">
        <f>IFERROR(VLOOKUP($B3420,'[1]RAW DATA'!$A:$N,14,0),"DNA")</f>
        <v>LAS POS Refll</v>
      </c>
      <c r="B3420" s="1">
        <v>1017087726</v>
      </c>
      <c r="C3420" s="2">
        <v>1</v>
      </c>
      <c r="D3420" s="3">
        <v>45170.470833333333</v>
      </c>
      <c r="E3420" s="3" t="s">
        <v>35</v>
      </c>
      <c r="F3420" s="1">
        <v>1</v>
      </c>
      <c r="G3420" s="1">
        <v>0</v>
      </c>
      <c r="H3420" s="1">
        <v>0</v>
      </c>
      <c r="I3420" s="1" t="s">
        <v>173</v>
      </c>
      <c r="J3420" s="4">
        <v>0.45833333333333331</v>
      </c>
      <c r="K3420" s="1" t="s">
        <v>58</v>
      </c>
      <c r="L3420" s="1" t="s">
        <v>29</v>
      </c>
      <c r="M3420" s="5">
        <v>44935.471134259256</v>
      </c>
      <c r="N3420" s="3" t="s">
        <v>35</v>
      </c>
      <c r="O3420" s="3" t="s">
        <v>35</v>
      </c>
      <c r="P3420" s="1" t="s">
        <v>29</v>
      </c>
      <c r="Q3420" s="1">
        <f>SUMIFS('[1]RAW DATA'!$BE:$BE,'[1]RAW DATA'!$A:$A,[1]COMPUTATION!$B3420,'[1]RAW DATA'!$N:$N,[1]COMPUTATION!A3420)</f>
        <v>0</v>
      </c>
    </row>
    <row r="3421" spans="1:17" x14ac:dyDescent="0.35">
      <c r="A3421" s="1" t="str">
        <f>IFERROR(VLOOKUP($B3421,'[1]RAW DATA'!$A:$N,14,0),"DNA")</f>
        <v>LAS POS Refll</v>
      </c>
      <c r="B3421" s="1">
        <v>1017087727</v>
      </c>
      <c r="C3421" s="2">
        <v>1</v>
      </c>
      <c r="D3421" s="3">
        <v>45170.470833333333</v>
      </c>
      <c r="E3421" s="3" t="s">
        <v>35</v>
      </c>
      <c r="F3421" s="1">
        <v>1</v>
      </c>
      <c r="G3421" s="1">
        <v>0</v>
      </c>
      <c r="H3421" s="1">
        <v>0</v>
      </c>
      <c r="I3421" s="1" t="s">
        <v>173</v>
      </c>
      <c r="J3421" s="4">
        <v>0.45833333333333331</v>
      </c>
      <c r="K3421" s="1" t="s">
        <v>58</v>
      </c>
      <c r="L3421" s="1" t="s">
        <v>29</v>
      </c>
      <c r="M3421" s="5">
        <v>44935.471134259256</v>
      </c>
      <c r="N3421" s="3" t="s">
        <v>35</v>
      </c>
      <c r="O3421" s="3" t="s">
        <v>35</v>
      </c>
      <c r="P3421" s="1" t="s">
        <v>29</v>
      </c>
      <c r="Q3421" s="1">
        <f>SUMIFS('[1]RAW DATA'!$BE:$BE,'[1]RAW DATA'!$A:$A,[1]COMPUTATION!$B3421,'[1]RAW DATA'!$N:$N,[1]COMPUTATION!A3421)</f>
        <v>0</v>
      </c>
    </row>
    <row r="3422" spans="1:17" x14ac:dyDescent="0.35">
      <c r="A3422" s="1" t="str">
        <f>IFERROR(VLOOKUP($B3422,'[1]RAW DATA'!$A:$N,14,0),"DNA")</f>
        <v>LAS POS Refll</v>
      </c>
      <c r="B3422" s="1">
        <v>1017087728</v>
      </c>
      <c r="C3422" s="2">
        <v>1</v>
      </c>
      <c r="D3422" s="3">
        <v>45170.470833333333</v>
      </c>
      <c r="E3422" s="3" t="s">
        <v>35</v>
      </c>
      <c r="F3422" s="1">
        <v>1</v>
      </c>
      <c r="G3422" s="1">
        <v>0</v>
      </c>
      <c r="H3422" s="1">
        <v>0</v>
      </c>
      <c r="I3422" s="1" t="s">
        <v>173</v>
      </c>
      <c r="J3422" s="4">
        <v>0.45833333333333331</v>
      </c>
      <c r="K3422" s="1" t="s">
        <v>58</v>
      </c>
      <c r="L3422" s="1" t="s">
        <v>29</v>
      </c>
      <c r="M3422" s="5">
        <v>44935.471134259256</v>
      </c>
      <c r="N3422" s="3" t="s">
        <v>35</v>
      </c>
      <c r="O3422" s="3" t="s">
        <v>35</v>
      </c>
      <c r="P3422" s="1" t="s">
        <v>29</v>
      </c>
      <c r="Q3422" s="1">
        <f>SUMIFS('[1]RAW DATA'!$BE:$BE,'[1]RAW DATA'!$A:$A,[1]COMPUTATION!$B3422,'[1]RAW DATA'!$N:$N,[1]COMPUTATION!A3422)</f>
        <v>0</v>
      </c>
    </row>
    <row r="3423" spans="1:17" x14ac:dyDescent="0.35">
      <c r="A3423" s="1" t="str">
        <f>IFERROR(VLOOKUP($B3423,'[1]RAW DATA'!$A:$N,14,0),"DNA")</f>
        <v>LAS POS Refll</v>
      </c>
      <c r="B3423" s="1">
        <v>1017087729</v>
      </c>
      <c r="C3423" s="2">
        <v>1</v>
      </c>
      <c r="D3423" s="3">
        <v>45170.470833333333</v>
      </c>
      <c r="E3423" s="3" t="s">
        <v>35</v>
      </c>
      <c r="F3423" s="1">
        <v>1</v>
      </c>
      <c r="G3423" s="1">
        <v>0</v>
      </c>
      <c r="H3423" s="1">
        <v>0</v>
      </c>
      <c r="I3423" s="1" t="s">
        <v>173</v>
      </c>
      <c r="J3423" s="4">
        <v>0.45833333333333331</v>
      </c>
      <c r="K3423" s="1" t="s">
        <v>58</v>
      </c>
      <c r="L3423" s="1" t="s">
        <v>29</v>
      </c>
      <c r="M3423" s="5">
        <v>44935.471134259256</v>
      </c>
      <c r="N3423" s="3" t="s">
        <v>35</v>
      </c>
      <c r="O3423" s="3" t="s">
        <v>35</v>
      </c>
      <c r="P3423" s="1" t="s">
        <v>29</v>
      </c>
      <c r="Q3423" s="1">
        <f>SUMIFS('[1]RAW DATA'!$BE:$BE,'[1]RAW DATA'!$A:$A,[1]COMPUTATION!$B3423,'[1]RAW DATA'!$N:$N,[1]COMPUTATION!A3423)</f>
        <v>0</v>
      </c>
    </row>
    <row r="3424" spans="1:17" x14ac:dyDescent="0.35">
      <c r="A3424" s="1" t="str">
        <f>IFERROR(VLOOKUP($B3424,'[1]RAW DATA'!$A:$N,14,0),"DNA")</f>
        <v>LAS POS Refll</v>
      </c>
      <c r="B3424" s="1">
        <v>1017087730</v>
      </c>
      <c r="C3424" s="2">
        <v>1</v>
      </c>
      <c r="D3424" s="3">
        <v>45170.470833333333</v>
      </c>
      <c r="E3424" s="3" t="s">
        <v>35</v>
      </c>
      <c r="F3424" s="1">
        <v>1</v>
      </c>
      <c r="G3424" s="1">
        <v>0</v>
      </c>
      <c r="H3424" s="1">
        <v>0</v>
      </c>
      <c r="I3424" s="1" t="s">
        <v>173</v>
      </c>
      <c r="J3424" s="4">
        <v>0.45833333333333331</v>
      </c>
      <c r="K3424" s="1" t="s">
        <v>58</v>
      </c>
      <c r="L3424" s="1" t="s">
        <v>29</v>
      </c>
      <c r="M3424" s="5">
        <v>44935.471134259256</v>
      </c>
      <c r="N3424" s="3" t="s">
        <v>35</v>
      </c>
      <c r="O3424" s="3" t="s">
        <v>35</v>
      </c>
      <c r="P3424" s="1" t="s">
        <v>29</v>
      </c>
      <c r="Q3424" s="1">
        <f>SUMIFS('[1]RAW DATA'!$BE:$BE,'[1]RAW DATA'!$A:$A,[1]COMPUTATION!$B3424,'[1]RAW DATA'!$N:$N,[1]COMPUTATION!A3424)</f>
        <v>0</v>
      </c>
    </row>
    <row r="3425" spans="1:17" x14ac:dyDescent="0.35">
      <c r="A3425" s="1" t="str">
        <f>IFERROR(VLOOKUP($B3425,'[1]RAW DATA'!$A:$N,14,0),"DNA")</f>
        <v>LAS POS Refll</v>
      </c>
      <c r="B3425" s="1">
        <v>1017087731</v>
      </c>
      <c r="C3425" s="2">
        <v>1</v>
      </c>
      <c r="D3425" s="3">
        <v>45170.470833333333</v>
      </c>
      <c r="E3425" s="3" t="s">
        <v>71</v>
      </c>
      <c r="F3425" s="1">
        <v>1</v>
      </c>
      <c r="G3425" s="1">
        <v>0</v>
      </c>
      <c r="H3425" s="1">
        <v>0</v>
      </c>
      <c r="I3425" s="1" t="s">
        <v>173</v>
      </c>
      <c r="J3425" s="4">
        <v>0.45833333333333331</v>
      </c>
      <c r="K3425" s="1" t="s">
        <v>58</v>
      </c>
      <c r="L3425" s="1" t="s">
        <v>29</v>
      </c>
      <c r="M3425" s="5">
        <v>44935.471168981479</v>
      </c>
      <c r="N3425" s="3" t="s">
        <v>71</v>
      </c>
      <c r="O3425" s="3" t="s">
        <v>71</v>
      </c>
      <c r="P3425" s="1" t="s">
        <v>29</v>
      </c>
      <c r="Q3425" s="1">
        <f>SUMIFS('[1]RAW DATA'!$BE:$BE,'[1]RAW DATA'!$A:$A,[1]COMPUTATION!$B3425,'[1]RAW DATA'!$N:$N,[1]COMPUTATION!A3425)</f>
        <v>0</v>
      </c>
    </row>
    <row r="3426" spans="1:17" x14ac:dyDescent="0.35">
      <c r="A3426" s="1" t="str">
        <f>IFERROR(VLOOKUP($B3426,'[1]RAW DATA'!$A:$N,14,0),"DNA")</f>
        <v>LAS POS Refll</v>
      </c>
      <c r="B3426" s="1">
        <v>1017087732</v>
      </c>
      <c r="C3426" s="2">
        <v>1</v>
      </c>
      <c r="D3426" s="3">
        <v>45170.470833333333</v>
      </c>
      <c r="E3426" s="3" t="s">
        <v>30</v>
      </c>
      <c r="F3426" s="1">
        <v>1</v>
      </c>
      <c r="G3426" s="1">
        <v>1</v>
      </c>
      <c r="H3426" s="1">
        <v>1</v>
      </c>
      <c r="I3426" s="1" t="s">
        <v>173</v>
      </c>
      <c r="J3426" s="4">
        <v>0.45833333333333331</v>
      </c>
      <c r="K3426" s="1" t="s">
        <v>58</v>
      </c>
      <c r="L3426" s="1" t="s">
        <v>29</v>
      </c>
      <c r="M3426" s="5">
        <v>44935.471180555556</v>
      </c>
      <c r="N3426" s="3" t="s">
        <v>30</v>
      </c>
      <c r="O3426" s="3" t="s">
        <v>30</v>
      </c>
      <c r="P3426" s="1" t="s">
        <v>29</v>
      </c>
      <c r="Q3426" s="1">
        <f>SUMIFS('[1]RAW DATA'!$BE:$BE,'[1]RAW DATA'!$A:$A,[1]COMPUTATION!$B3426,'[1]RAW DATA'!$N:$N,[1]COMPUTATION!A3426)</f>
        <v>21</v>
      </c>
    </row>
    <row r="3427" spans="1:17" x14ac:dyDescent="0.35">
      <c r="A3427" s="1" t="str">
        <f>IFERROR(VLOOKUP($B3427,'[1]RAW DATA'!$A:$N,14,0),"DNA")</f>
        <v>LAS POS Refll</v>
      </c>
      <c r="B3427" s="1">
        <v>1017087733</v>
      </c>
      <c r="C3427" s="2">
        <v>1</v>
      </c>
      <c r="D3427" s="3">
        <v>45170.470833333333</v>
      </c>
      <c r="E3427" s="3" t="s">
        <v>30</v>
      </c>
      <c r="F3427" s="1">
        <v>1</v>
      </c>
      <c r="G3427" s="1">
        <v>1</v>
      </c>
      <c r="H3427" s="1">
        <v>1</v>
      </c>
      <c r="I3427" s="1" t="s">
        <v>173</v>
      </c>
      <c r="J3427" s="4">
        <v>0.45833333333333331</v>
      </c>
      <c r="K3427" s="1" t="s">
        <v>58</v>
      </c>
      <c r="L3427" s="1" t="s">
        <v>29</v>
      </c>
      <c r="M3427" s="5">
        <v>44935.471215277779</v>
      </c>
      <c r="N3427" s="3" t="s">
        <v>30</v>
      </c>
      <c r="O3427" s="3" t="s">
        <v>30</v>
      </c>
      <c r="P3427" s="1" t="s">
        <v>29</v>
      </c>
      <c r="Q3427" s="1">
        <f>SUMIFS('[1]RAW DATA'!$BE:$BE,'[1]RAW DATA'!$A:$A,[1]COMPUTATION!$B3427,'[1]RAW DATA'!$N:$N,[1]COMPUTATION!A3427)</f>
        <v>35</v>
      </c>
    </row>
    <row r="3428" spans="1:17" x14ac:dyDescent="0.35">
      <c r="A3428" s="1" t="str">
        <f>IFERROR(VLOOKUP($B3428,'[1]RAW DATA'!$A:$N,14,0),"DNA")</f>
        <v>LAS POS Refll</v>
      </c>
      <c r="B3428" s="1">
        <v>1017087734</v>
      </c>
      <c r="C3428" s="2">
        <v>1</v>
      </c>
      <c r="D3428" s="3">
        <v>45170.470833333333</v>
      </c>
      <c r="E3428" s="3" t="s">
        <v>31</v>
      </c>
      <c r="F3428" s="1">
        <v>1</v>
      </c>
      <c r="G3428" s="1">
        <v>1</v>
      </c>
      <c r="H3428" s="1">
        <v>1</v>
      </c>
      <c r="I3428" s="1" t="s">
        <v>173</v>
      </c>
      <c r="J3428" s="4">
        <v>0.45833333333333331</v>
      </c>
      <c r="K3428" s="1" t="s">
        <v>58</v>
      </c>
      <c r="L3428" s="1" t="s">
        <v>29</v>
      </c>
      <c r="M3428" s="5">
        <v>44935.471261574072</v>
      </c>
      <c r="N3428" s="3" t="s">
        <v>31</v>
      </c>
      <c r="O3428" s="3" t="s">
        <v>31</v>
      </c>
      <c r="P3428" s="1" t="s">
        <v>29</v>
      </c>
      <c r="Q3428" s="1">
        <f>SUMIFS('[1]RAW DATA'!$BE:$BE,'[1]RAW DATA'!$A:$A,[1]COMPUTATION!$B3428,'[1]RAW DATA'!$N:$N,[1]COMPUTATION!A3428)</f>
        <v>16</v>
      </c>
    </row>
    <row r="3429" spans="1:17" x14ac:dyDescent="0.35">
      <c r="A3429" s="1" t="str">
        <f>IFERROR(VLOOKUP($B3429,'[1]RAW DATA'!$A:$N,14,0),"DNA")</f>
        <v>LAS POS Refll</v>
      </c>
      <c r="B3429" s="1">
        <v>1017087735</v>
      </c>
      <c r="C3429" s="2">
        <v>1</v>
      </c>
      <c r="D3429" s="3">
        <v>45170.470833333333</v>
      </c>
      <c r="E3429" s="3" t="s">
        <v>36</v>
      </c>
      <c r="F3429" s="1">
        <v>1</v>
      </c>
      <c r="G3429" s="1">
        <v>1</v>
      </c>
      <c r="H3429" s="1">
        <v>1</v>
      </c>
      <c r="I3429" s="1" t="s">
        <v>173</v>
      </c>
      <c r="J3429" s="4">
        <v>0.45833333333333331</v>
      </c>
      <c r="K3429" s="1" t="s">
        <v>58</v>
      </c>
      <c r="L3429" s="1" t="s">
        <v>29</v>
      </c>
      <c r="M3429" s="5">
        <v>44935.471273148149</v>
      </c>
      <c r="N3429" s="3" t="s">
        <v>36</v>
      </c>
      <c r="O3429" s="3" t="s">
        <v>36</v>
      </c>
      <c r="P3429" s="1" t="s">
        <v>29</v>
      </c>
      <c r="Q3429" s="1">
        <f>SUMIFS('[1]RAW DATA'!$BE:$BE,'[1]RAW DATA'!$A:$A,[1]COMPUTATION!$B3429,'[1]RAW DATA'!$N:$N,[1]COMPUTATION!A3429)</f>
        <v>29</v>
      </c>
    </row>
    <row r="3430" spans="1:17" x14ac:dyDescent="0.35">
      <c r="A3430" s="1" t="str">
        <f>IFERROR(VLOOKUP($B3430,'[1]RAW DATA'!$A:$N,14,0),"DNA")</f>
        <v>LAS POS Refll</v>
      </c>
      <c r="B3430" s="1">
        <v>1017087736</v>
      </c>
      <c r="C3430" s="2">
        <v>1</v>
      </c>
      <c r="D3430" s="3">
        <v>45170.470833333333</v>
      </c>
      <c r="E3430" s="3" t="s">
        <v>30</v>
      </c>
      <c r="F3430" s="1">
        <v>1</v>
      </c>
      <c r="G3430" s="1">
        <v>1</v>
      </c>
      <c r="H3430" s="1">
        <v>1</v>
      </c>
      <c r="I3430" s="1" t="s">
        <v>173</v>
      </c>
      <c r="J3430" s="4">
        <v>0.45833333333333331</v>
      </c>
      <c r="K3430" s="1" t="s">
        <v>58</v>
      </c>
      <c r="L3430" s="1" t="s">
        <v>29</v>
      </c>
      <c r="M3430" s="5">
        <v>44935.471273148149</v>
      </c>
      <c r="N3430" s="3" t="s">
        <v>30</v>
      </c>
      <c r="O3430" s="3" t="s">
        <v>30</v>
      </c>
      <c r="P3430" s="1" t="s">
        <v>29</v>
      </c>
      <c r="Q3430" s="1">
        <f>SUMIFS('[1]RAW DATA'!$BE:$BE,'[1]RAW DATA'!$A:$A,[1]COMPUTATION!$B3430,'[1]RAW DATA'!$N:$N,[1]COMPUTATION!A3430)</f>
        <v>44</v>
      </c>
    </row>
    <row r="3431" spans="1:17" x14ac:dyDescent="0.35">
      <c r="A3431" s="1" t="str">
        <f>IFERROR(VLOOKUP($B3431,'[1]RAW DATA'!$A:$N,14,0),"DNA")</f>
        <v>LAS POS Refll</v>
      </c>
      <c r="B3431" s="1">
        <v>1017087737</v>
      </c>
      <c r="C3431" s="2">
        <v>1</v>
      </c>
      <c r="D3431" s="3">
        <v>45170.470833333333</v>
      </c>
      <c r="E3431" s="3" t="s">
        <v>48</v>
      </c>
      <c r="F3431" s="1">
        <v>1</v>
      </c>
      <c r="G3431" s="1">
        <v>1</v>
      </c>
      <c r="H3431" s="1">
        <v>1</v>
      </c>
      <c r="I3431" s="1" t="s">
        <v>173</v>
      </c>
      <c r="J3431" s="4">
        <v>0.45833333333333331</v>
      </c>
      <c r="K3431" s="1" t="s">
        <v>58</v>
      </c>
      <c r="L3431" s="1" t="s">
        <v>29</v>
      </c>
      <c r="M3431" s="5">
        <v>44935.471284722225</v>
      </c>
      <c r="N3431" s="3" t="s">
        <v>48</v>
      </c>
      <c r="O3431" s="3" t="s">
        <v>48</v>
      </c>
      <c r="P3431" s="1" t="s">
        <v>29</v>
      </c>
      <c r="Q3431" s="1">
        <f>SUMIFS('[1]RAW DATA'!$BE:$BE,'[1]RAW DATA'!$A:$A,[1]COMPUTATION!$B3431,'[1]RAW DATA'!$N:$N,[1]COMPUTATION!A3431)</f>
        <v>121</v>
      </c>
    </row>
    <row r="3432" spans="1:17" x14ac:dyDescent="0.35">
      <c r="A3432" s="1" t="str">
        <f>IFERROR(VLOOKUP($B3432,'[1]RAW DATA'!$A:$N,14,0),"DNA")</f>
        <v>LAS POS Refll</v>
      </c>
      <c r="B3432" s="1">
        <v>1017087738</v>
      </c>
      <c r="C3432" s="2">
        <v>1</v>
      </c>
      <c r="D3432" s="3">
        <v>45170.470833333333</v>
      </c>
      <c r="E3432" s="3" t="s">
        <v>30</v>
      </c>
      <c r="F3432" s="1">
        <v>1</v>
      </c>
      <c r="G3432" s="1">
        <v>1</v>
      </c>
      <c r="H3432" s="1">
        <v>1</v>
      </c>
      <c r="I3432" s="1" t="s">
        <v>173</v>
      </c>
      <c r="J3432" s="4">
        <v>0.45833333333333331</v>
      </c>
      <c r="K3432" s="1" t="s">
        <v>58</v>
      </c>
      <c r="L3432" s="1" t="s">
        <v>29</v>
      </c>
      <c r="M3432" s="5">
        <v>44935.471307870372</v>
      </c>
      <c r="N3432" s="3" t="s">
        <v>30</v>
      </c>
      <c r="O3432" s="3" t="s">
        <v>30</v>
      </c>
      <c r="P3432" s="1" t="s">
        <v>29</v>
      </c>
      <c r="Q3432" s="1">
        <f>SUMIFS('[1]RAW DATA'!$BE:$BE,'[1]RAW DATA'!$A:$A,[1]COMPUTATION!$B3432,'[1]RAW DATA'!$N:$N,[1]COMPUTATION!A3432)</f>
        <v>24</v>
      </c>
    </row>
    <row r="3433" spans="1:17" x14ac:dyDescent="0.35">
      <c r="A3433" s="1" t="str">
        <f>IFERROR(VLOOKUP($B3433,'[1]RAW DATA'!$A:$N,14,0),"DNA")</f>
        <v>LAS POS Refll</v>
      </c>
      <c r="B3433" s="1">
        <v>1017087739</v>
      </c>
      <c r="C3433" s="2">
        <v>1</v>
      </c>
      <c r="D3433" s="3">
        <v>45170.470833333333</v>
      </c>
      <c r="E3433" s="3" t="s">
        <v>39</v>
      </c>
      <c r="F3433" s="1">
        <v>1</v>
      </c>
      <c r="G3433" s="1">
        <v>1</v>
      </c>
      <c r="H3433" s="1">
        <v>1</v>
      </c>
      <c r="I3433" s="1" t="s">
        <v>173</v>
      </c>
      <c r="J3433" s="4">
        <v>0.45833333333333331</v>
      </c>
      <c r="K3433" s="1" t="s">
        <v>58</v>
      </c>
      <c r="L3433" s="1" t="s">
        <v>29</v>
      </c>
      <c r="M3433" s="5">
        <v>44935.471319444441</v>
      </c>
      <c r="N3433" s="3" t="s">
        <v>39</v>
      </c>
      <c r="O3433" s="3" t="s">
        <v>39</v>
      </c>
      <c r="P3433" s="1" t="s">
        <v>29</v>
      </c>
      <c r="Q3433" s="1">
        <f>SUMIFS('[1]RAW DATA'!$BE:$BE,'[1]RAW DATA'!$A:$A,[1]COMPUTATION!$B3433,'[1]RAW DATA'!$N:$N,[1]COMPUTATION!A3433)</f>
        <v>20</v>
      </c>
    </row>
    <row r="3434" spans="1:17" x14ac:dyDescent="0.35">
      <c r="A3434" s="1" t="str">
        <f>IFERROR(VLOOKUP($B3434,'[1]RAW DATA'!$A:$N,14,0),"DNA")</f>
        <v>LAS POS Refll</v>
      </c>
      <c r="B3434" s="1">
        <v>1017087740</v>
      </c>
      <c r="C3434" s="2">
        <v>1</v>
      </c>
      <c r="D3434" s="3">
        <v>45170.470833333333</v>
      </c>
      <c r="E3434" s="3" t="s">
        <v>30</v>
      </c>
      <c r="F3434" s="1">
        <v>1</v>
      </c>
      <c r="G3434" s="1">
        <v>1</v>
      </c>
      <c r="H3434" s="1">
        <v>1</v>
      </c>
      <c r="I3434" s="1" t="s">
        <v>173</v>
      </c>
      <c r="J3434" s="4">
        <v>0.45833333333333331</v>
      </c>
      <c r="K3434" s="1" t="s">
        <v>58</v>
      </c>
      <c r="L3434" s="1" t="s">
        <v>29</v>
      </c>
      <c r="M3434" s="5">
        <v>44935.471331018518</v>
      </c>
      <c r="N3434" s="3" t="s">
        <v>30</v>
      </c>
      <c r="O3434" s="3" t="s">
        <v>30</v>
      </c>
      <c r="P3434" s="1" t="s">
        <v>29</v>
      </c>
      <c r="Q3434" s="1">
        <f>SUMIFS('[1]RAW DATA'!$BE:$BE,'[1]RAW DATA'!$A:$A,[1]COMPUTATION!$B3434,'[1]RAW DATA'!$N:$N,[1]COMPUTATION!A3434)</f>
        <v>44</v>
      </c>
    </row>
    <row r="3435" spans="1:17" x14ac:dyDescent="0.35">
      <c r="A3435" s="1" t="str">
        <f>IFERROR(VLOOKUP($B3435,'[1]RAW DATA'!$A:$N,14,0),"DNA")</f>
        <v>LAS POS Refll</v>
      </c>
      <c r="B3435" s="1">
        <v>1017087741</v>
      </c>
      <c r="C3435" s="2">
        <v>1</v>
      </c>
      <c r="D3435" s="3">
        <v>45170.470833333333</v>
      </c>
      <c r="E3435" s="3" t="s">
        <v>30</v>
      </c>
      <c r="F3435" s="1">
        <v>1</v>
      </c>
      <c r="G3435" s="1">
        <v>1</v>
      </c>
      <c r="H3435" s="1">
        <v>1</v>
      </c>
      <c r="I3435" s="1" t="s">
        <v>173</v>
      </c>
      <c r="J3435" s="4">
        <v>0.45833333333333331</v>
      </c>
      <c r="K3435" s="1" t="s">
        <v>58</v>
      </c>
      <c r="L3435" s="1" t="s">
        <v>29</v>
      </c>
      <c r="M3435" s="5">
        <v>44935.471342592595</v>
      </c>
      <c r="N3435" s="3" t="s">
        <v>30</v>
      </c>
      <c r="O3435" s="3" t="s">
        <v>30</v>
      </c>
      <c r="P3435" s="1" t="s">
        <v>29</v>
      </c>
      <c r="Q3435" s="1">
        <f>SUMIFS('[1]RAW DATA'!$BE:$BE,'[1]RAW DATA'!$A:$A,[1]COMPUTATION!$B3435,'[1]RAW DATA'!$N:$N,[1]COMPUTATION!A3435)</f>
        <v>23</v>
      </c>
    </row>
    <row r="3436" spans="1:17" x14ac:dyDescent="0.35">
      <c r="A3436" s="1" t="str">
        <f>IFERROR(VLOOKUP($B3436,'[1]RAW DATA'!$A:$N,14,0),"DNA")</f>
        <v>LAS POS Refll</v>
      </c>
      <c r="B3436" s="1">
        <v>1017087742</v>
      </c>
      <c r="C3436" s="2">
        <v>1</v>
      </c>
      <c r="D3436" s="3">
        <v>45170.470833333333</v>
      </c>
      <c r="E3436" s="3" t="s">
        <v>30</v>
      </c>
      <c r="F3436" s="1">
        <v>1</v>
      </c>
      <c r="G3436" s="1">
        <v>1</v>
      </c>
      <c r="H3436" s="1">
        <v>1</v>
      </c>
      <c r="I3436" s="1" t="s">
        <v>173</v>
      </c>
      <c r="J3436" s="4">
        <v>0.45833333333333331</v>
      </c>
      <c r="K3436" s="1" t="s">
        <v>58</v>
      </c>
      <c r="L3436" s="1" t="s">
        <v>29</v>
      </c>
      <c r="M3436" s="5">
        <v>44935.471354166664</v>
      </c>
      <c r="N3436" s="3" t="s">
        <v>30</v>
      </c>
      <c r="O3436" s="3" t="s">
        <v>30</v>
      </c>
      <c r="P3436" s="1" t="s">
        <v>29</v>
      </c>
      <c r="Q3436" s="1">
        <f>SUMIFS('[1]RAW DATA'!$BE:$BE,'[1]RAW DATA'!$A:$A,[1]COMPUTATION!$B3436,'[1]RAW DATA'!$N:$N,[1]COMPUTATION!A3436)</f>
        <v>9</v>
      </c>
    </row>
    <row r="3437" spans="1:17" x14ac:dyDescent="0.35">
      <c r="A3437" s="1" t="str">
        <f>IFERROR(VLOOKUP($B3437,'[1]RAW DATA'!$A:$N,14,0),"DNA")</f>
        <v>LAS POS Refll</v>
      </c>
      <c r="B3437" s="1">
        <v>1017087743</v>
      </c>
      <c r="C3437" s="2">
        <v>1</v>
      </c>
      <c r="D3437" s="3">
        <v>45170.470833333333</v>
      </c>
      <c r="E3437" s="3" t="s">
        <v>53</v>
      </c>
      <c r="F3437" s="1">
        <v>1</v>
      </c>
      <c r="G3437" s="1">
        <v>0</v>
      </c>
      <c r="H3437" s="1">
        <v>0</v>
      </c>
      <c r="I3437" s="1" t="s">
        <v>173</v>
      </c>
      <c r="J3437" s="4">
        <v>0.45833333333333331</v>
      </c>
      <c r="K3437" s="1" t="s">
        <v>58</v>
      </c>
      <c r="L3437" s="1" t="s">
        <v>29</v>
      </c>
      <c r="M3437" s="5">
        <v>44935.471365740741</v>
      </c>
      <c r="N3437" s="3" t="s">
        <v>53</v>
      </c>
      <c r="O3437" s="3" t="s">
        <v>53</v>
      </c>
      <c r="P3437" s="1" t="s">
        <v>29</v>
      </c>
      <c r="Q3437" s="1">
        <f>SUMIFS('[1]RAW DATA'!$BE:$BE,'[1]RAW DATA'!$A:$A,[1]COMPUTATION!$B3437,'[1]RAW DATA'!$N:$N,[1]COMPUTATION!A3437)</f>
        <v>40</v>
      </c>
    </row>
    <row r="3438" spans="1:17" x14ac:dyDescent="0.35">
      <c r="A3438" s="1" t="str">
        <f>IFERROR(VLOOKUP($B3438,'[1]RAW DATA'!$A:$N,14,0),"DNA")</f>
        <v>LAS POS Refll</v>
      </c>
      <c r="B3438" s="1">
        <v>1017087744</v>
      </c>
      <c r="C3438" s="2">
        <v>1</v>
      </c>
      <c r="D3438" s="3">
        <v>45170.470833333333</v>
      </c>
      <c r="E3438" s="3" t="s">
        <v>32</v>
      </c>
      <c r="F3438" s="1">
        <v>1</v>
      </c>
      <c r="G3438" s="1">
        <v>1</v>
      </c>
      <c r="H3438" s="1">
        <v>1</v>
      </c>
      <c r="I3438" s="1" t="s">
        <v>173</v>
      </c>
      <c r="J3438" s="4">
        <v>0.45833333333333331</v>
      </c>
      <c r="K3438" s="1" t="s">
        <v>58</v>
      </c>
      <c r="L3438" s="1" t="s">
        <v>34</v>
      </c>
      <c r="M3438" s="5">
        <v>44935.471365740741</v>
      </c>
      <c r="N3438" s="3" t="s">
        <v>32</v>
      </c>
      <c r="O3438" s="3" t="s">
        <v>32</v>
      </c>
      <c r="P3438" s="1" t="s">
        <v>34</v>
      </c>
      <c r="Q3438" s="1">
        <f>SUMIFS('[1]RAW DATA'!$BE:$BE,'[1]RAW DATA'!$A:$A,[1]COMPUTATION!$B3438,'[1]RAW DATA'!$N:$N,[1]COMPUTATION!A3438)</f>
        <v>69</v>
      </c>
    </row>
    <row r="3439" spans="1:17" x14ac:dyDescent="0.35">
      <c r="A3439" s="1" t="str">
        <f>IFERROR(VLOOKUP($B3439,'[1]RAW DATA'!$A:$N,14,0),"DNA")</f>
        <v>LAS POS Refll</v>
      </c>
      <c r="B3439" s="1">
        <v>1017087745</v>
      </c>
      <c r="C3439" s="2">
        <v>1</v>
      </c>
      <c r="D3439" s="3">
        <v>45170.470833333333</v>
      </c>
      <c r="E3439" s="3" t="s">
        <v>31</v>
      </c>
      <c r="F3439" s="1">
        <v>1</v>
      </c>
      <c r="G3439" s="1">
        <v>1</v>
      </c>
      <c r="H3439" s="1">
        <v>1</v>
      </c>
      <c r="I3439" s="1" t="s">
        <v>173</v>
      </c>
      <c r="J3439" s="4">
        <v>0.45833333333333331</v>
      </c>
      <c r="K3439" s="1" t="s">
        <v>58</v>
      </c>
      <c r="L3439" s="1" t="s">
        <v>29</v>
      </c>
      <c r="M3439" s="5">
        <v>44935.471365740741</v>
      </c>
      <c r="N3439" s="3" t="s">
        <v>31</v>
      </c>
      <c r="O3439" s="3" t="s">
        <v>31</v>
      </c>
      <c r="P3439" s="1" t="s">
        <v>29</v>
      </c>
      <c r="Q3439" s="1">
        <f>SUMIFS('[1]RAW DATA'!$BE:$BE,'[1]RAW DATA'!$A:$A,[1]COMPUTATION!$B3439,'[1]RAW DATA'!$N:$N,[1]COMPUTATION!A3439)</f>
        <v>8</v>
      </c>
    </row>
    <row r="3440" spans="1:17" x14ac:dyDescent="0.35">
      <c r="A3440" s="1" t="str">
        <f>IFERROR(VLOOKUP($B3440,'[1]RAW DATA'!$A:$N,14,0),"DNA")</f>
        <v>LAS POS Refll</v>
      </c>
      <c r="B3440" s="1">
        <v>1017087746</v>
      </c>
      <c r="C3440" s="2">
        <v>1</v>
      </c>
      <c r="D3440" s="3">
        <v>45170.470833333333</v>
      </c>
      <c r="E3440" s="3" t="s">
        <v>30</v>
      </c>
      <c r="F3440" s="1">
        <v>1</v>
      </c>
      <c r="G3440" s="1">
        <v>1</v>
      </c>
      <c r="H3440" s="1">
        <v>1</v>
      </c>
      <c r="I3440" s="1" t="s">
        <v>173</v>
      </c>
      <c r="J3440" s="4">
        <v>0.45833333333333331</v>
      </c>
      <c r="K3440" s="1" t="s">
        <v>58</v>
      </c>
      <c r="L3440" s="1" t="s">
        <v>29</v>
      </c>
      <c r="M3440" s="5">
        <v>44935.471377314818</v>
      </c>
      <c r="N3440" s="3" t="s">
        <v>30</v>
      </c>
      <c r="O3440" s="3" t="s">
        <v>30</v>
      </c>
      <c r="P3440" s="1" t="s">
        <v>29</v>
      </c>
      <c r="Q3440" s="1">
        <f>SUMIFS('[1]RAW DATA'!$BE:$BE,'[1]RAW DATA'!$A:$A,[1]COMPUTATION!$B3440,'[1]RAW DATA'!$N:$N,[1]COMPUTATION!A3440)</f>
        <v>78</v>
      </c>
    </row>
    <row r="3441" spans="1:17" x14ac:dyDescent="0.35">
      <c r="A3441" s="1" t="str">
        <f>IFERROR(VLOOKUP($B3441,'[1]RAW DATA'!$A:$N,14,0),"DNA")</f>
        <v>LAS POS Refll</v>
      </c>
      <c r="B3441" s="1">
        <v>1017087747</v>
      </c>
      <c r="C3441" s="2">
        <v>1</v>
      </c>
      <c r="D3441" s="3">
        <v>45170.470833333333</v>
      </c>
      <c r="E3441" s="3" t="s">
        <v>39</v>
      </c>
      <c r="F3441" s="1">
        <v>1</v>
      </c>
      <c r="G3441" s="1">
        <v>1</v>
      </c>
      <c r="H3441" s="1">
        <v>1</v>
      </c>
      <c r="I3441" s="1" t="s">
        <v>173</v>
      </c>
      <c r="J3441" s="4">
        <v>0.45833333333333331</v>
      </c>
      <c r="K3441" s="1" t="s">
        <v>58</v>
      </c>
      <c r="L3441" s="1" t="s">
        <v>29</v>
      </c>
      <c r="M3441" s="5">
        <v>44935.471377314818</v>
      </c>
      <c r="N3441" s="3" t="s">
        <v>39</v>
      </c>
      <c r="O3441" s="3" t="s">
        <v>39</v>
      </c>
      <c r="P3441" s="1" t="s">
        <v>29</v>
      </c>
      <c r="Q3441" s="1">
        <f>SUMIFS('[1]RAW DATA'!$BE:$BE,'[1]RAW DATA'!$A:$A,[1]COMPUTATION!$B3441,'[1]RAW DATA'!$N:$N,[1]COMPUTATION!A3441)</f>
        <v>44</v>
      </c>
    </row>
    <row r="3442" spans="1:17" x14ac:dyDescent="0.35">
      <c r="A3442" s="1" t="str">
        <f>IFERROR(VLOOKUP($B3442,'[1]RAW DATA'!$A:$N,14,0),"DNA")</f>
        <v>LAS POS Refll</v>
      </c>
      <c r="B3442" s="1">
        <v>1017087748</v>
      </c>
      <c r="C3442" s="2">
        <v>1</v>
      </c>
      <c r="D3442" s="3">
        <v>45170.470833333333</v>
      </c>
      <c r="E3442" s="3" t="s">
        <v>30</v>
      </c>
      <c r="F3442" s="1">
        <v>1</v>
      </c>
      <c r="G3442" s="1">
        <v>1</v>
      </c>
      <c r="H3442" s="1">
        <v>1</v>
      </c>
      <c r="I3442" s="1" t="s">
        <v>173</v>
      </c>
      <c r="J3442" s="4">
        <v>0.45833333333333331</v>
      </c>
      <c r="K3442" s="1" t="s">
        <v>58</v>
      </c>
      <c r="L3442" s="1" t="s">
        <v>29</v>
      </c>
      <c r="M3442" s="5">
        <v>44935.471388888887</v>
      </c>
      <c r="N3442" s="3" t="s">
        <v>30</v>
      </c>
      <c r="O3442" s="3" t="s">
        <v>30</v>
      </c>
      <c r="P3442" s="1" t="s">
        <v>29</v>
      </c>
      <c r="Q3442" s="1">
        <f>SUMIFS('[1]RAW DATA'!$BE:$BE,'[1]RAW DATA'!$A:$A,[1]COMPUTATION!$B3442,'[1]RAW DATA'!$N:$N,[1]COMPUTATION!A3442)</f>
        <v>18</v>
      </c>
    </row>
    <row r="3443" spans="1:17" x14ac:dyDescent="0.35">
      <c r="A3443" s="1" t="str">
        <f>IFERROR(VLOOKUP($B3443,'[1]RAW DATA'!$A:$N,14,0),"DNA")</f>
        <v>LAS POS Refll</v>
      </c>
      <c r="B3443" s="1">
        <v>1017087749</v>
      </c>
      <c r="C3443" s="2">
        <v>1</v>
      </c>
      <c r="D3443" s="3">
        <v>45170.470833333333</v>
      </c>
      <c r="E3443" s="3" t="s">
        <v>26</v>
      </c>
      <c r="F3443" s="1">
        <v>1</v>
      </c>
      <c r="G3443" s="1">
        <v>0</v>
      </c>
      <c r="H3443" s="1">
        <v>0</v>
      </c>
      <c r="I3443" s="1" t="s">
        <v>173</v>
      </c>
      <c r="J3443" s="4">
        <v>0.45833333333333331</v>
      </c>
      <c r="K3443" s="1" t="s">
        <v>58</v>
      </c>
      <c r="L3443" s="1" t="s">
        <v>29</v>
      </c>
      <c r="M3443" s="5">
        <v>44935.471400462964</v>
      </c>
      <c r="N3443" s="3" t="s">
        <v>26</v>
      </c>
      <c r="O3443" s="3" t="s">
        <v>26</v>
      </c>
      <c r="P3443" s="1" t="s">
        <v>29</v>
      </c>
      <c r="Q3443" s="1">
        <f>SUMIFS('[1]RAW DATA'!$BE:$BE,'[1]RAW DATA'!$A:$A,[1]COMPUTATION!$B3443,'[1]RAW DATA'!$N:$N,[1]COMPUTATION!A3443)</f>
        <v>0</v>
      </c>
    </row>
    <row r="3444" spans="1:17" x14ac:dyDescent="0.35">
      <c r="A3444" s="1" t="str">
        <f>IFERROR(VLOOKUP($B3444,'[1]RAW DATA'!$A:$N,14,0),"DNA")</f>
        <v>LAS POS Refll</v>
      </c>
      <c r="B3444" s="1">
        <v>1017087750</v>
      </c>
      <c r="C3444" s="2">
        <v>1</v>
      </c>
      <c r="D3444" s="3">
        <v>45170.470833333333</v>
      </c>
      <c r="E3444" s="3" t="s">
        <v>35</v>
      </c>
      <c r="F3444" s="1">
        <v>1</v>
      </c>
      <c r="G3444" s="1">
        <v>0</v>
      </c>
      <c r="H3444" s="1">
        <v>0</v>
      </c>
      <c r="I3444" s="1" t="s">
        <v>173</v>
      </c>
      <c r="J3444" s="4">
        <v>0.45833333333333331</v>
      </c>
      <c r="K3444" s="1" t="s">
        <v>58</v>
      </c>
      <c r="L3444" s="1" t="s">
        <v>29</v>
      </c>
      <c r="M3444" s="5">
        <v>44935.471412037034</v>
      </c>
      <c r="N3444" s="3" t="s">
        <v>35</v>
      </c>
      <c r="O3444" s="3" t="s">
        <v>35</v>
      </c>
      <c r="P3444" s="1" t="s">
        <v>29</v>
      </c>
      <c r="Q3444" s="1">
        <f>SUMIFS('[1]RAW DATA'!$BE:$BE,'[1]RAW DATA'!$A:$A,[1]COMPUTATION!$B3444,'[1]RAW DATA'!$N:$N,[1]COMPUTATION!A3444)</f>
        <v>0</v>
      </c>
    </row>
    <row r="3445" spans="1:17" x14ac:dyDescent="0.35">
      <c r="A3445" s="1" t="str">
        <f>IFERROR(VLOOKUP($B3445,'[1]RAW DATA'!$A:$N,14,0),"DNA")</f>
        <v>LAS POS Refll</v>
      </c>
      <c r="B3445" s="1">
        <v>1017087751</v>
      </c>
      <c r="C3445" s="2">
        <v>1</v>
      </c>
      <c r="D3445" s="3">
        <v>45170.470833333333</v>
      </c>
      <c r="E3445" s="3" t="s">
        <v>35</v>
      </c>
      <c r="F3445" s="1">
        <v>1</v>
      </c>
      <c r="G3445" s="1">
        <v>0</v>
      </c>
      <c r="H3445" s="1">
        <v>0</v>
      </c>
      <c r="I3445" s="1" t="s">
        <v>173</v>
      </c>
      <c r="J3445" s="4">
        <v>0.45833333333333331</v>
      </c>
      <c r="K3445" s="1" t="s">
        <v>58</v>
      </c>
      <c r="L3445" s="1" t="s">
        <v>29</v>
      </c>
      <c r="M3445" s="5">
        <v>44935.471446759257</v>
      </c>
      <c r="N3445" s="3" t="s">
        <v>35</v>
      </c>
      <c r="O3445" s="3" t="s">
        <v>35</v>
      </c>
      <c r="P3445" s="1" t="s">
        <v>29</v>
      </c>
      <c r="Q3445" s="1">
        <f>SUMIFS('[1]RAW DATA'!$BE:$BE,'[1]RAW DATA'!$A:$A,[1]COMPUTATION!$B3445,'[1]RAW DATA'!$N:$N,[1]COMPUTATION!A3445)</f>
        <v>0</v>
      </c>
    </row>
    <row r="3446" spans="1:17" x14ac:dyDescent="0.35">
      <c r="A3446" s="1" t="str">
        <f>IFERROR(VLOOKUP($B3446,'[1]RAW DATA'!$A:$N,14,0),"DNA")</f>
        <v>LAS POS Refll</v>
      </c>
      <c r="B3446" s="1">
        <v>1017087752</v>
      </c>
      <c r="C3446" s="2">
        <v>1</v>
      </c>
      <c r="D3446" s="3">
        <v>45170.470833333333</v>
      </c>
      <c r="E3446" s="3" t="s">
        <v>36</v>
      </c>
      <c r="F3446" s="1">
        <v>1</v>
      </c>
      <c r="G3446" s="1">
        <v>1</v>
      </c>
      <c r="H3446" s="1">
        <v>1</v>
      </c>
      <c r="I3446" s="1" t="s">
        <v>173</v>
      </c>
      <c r="J3446" s="4">
        <v>0.45833333333333331</v>
      </c>
      <c r="K3446" s="1" t="s">
        <v>58</v>
      </c>
      <c r="L3446" s="1" t="s">
        <v>29</v>
      </c>
      <c r="M3446" s="5">
        <v>44935.471516203703</v>
      </c>
      <c r="N3446" s="3" t="s">
        <v>36</v>
      </c>
      <c r="O3446" s="3" t="s">
        <v>36</v>
      </c>
      <c r="P3446" s="1" t="s">
        <v>29</v>
      </c>
      <c r="Q3446" s="1">
        <f>SUMIFS('[1]RAW DATA'!$BE:$BE,'[1]RAW DATA'!$A:$A,[1]COMPUTATION!$B3446,'[1]RAW DATA'!$N:$N,[1]COMPUTATION!A3446)</f>
        <v>47</v>
      </c>
    </row>
    <row r="3447" spans="1:17" x14ac:dyDescent="0.35">
      <c r="A3447" s="1" t="str">
        <f>IFERROR(VLOOKUP($B3447,'[1]RAW DATA'!$A:$N,14,0),"DNA")</f>
        <v>LAS POS Refll</v>
      </c>
      <c r="B3447" s="1">
        <v>1017087753</v>
      </c>
      <c r="C3447" s="2">
        <v>1</v>
      </c>
      <c r="D3447" s="3">
        <v>45170.470833333333</v>
      </c>
      <c r="E3447" s="3" t="s">
        <v>35</v>
      </c>
      <c r="F3447" s="1">
        <v>1</v>
      </c>
      <c r="G3447" s="1">
        <v>0</v>
      </c>
      <c r="H3447" s="1">
        <v>0</v>
      </c>
      <c r="I3447" s="1" t="s">
        <v>173</v>
      </c>
      <c r="J3447" s="4">
        <v>0.45833333333333331</v>
      </c>
      <c r="K3447" s="1" t="s">
        <v>58</v>
      </c>
      <c r="L3447" s="1" t="s">
        <v>29</v>
      </c>
      <c r="M3447" s="5">
        <v>44935.471516203703</v>
      </c>
      <c r="N3447" s="3" t="s">
        <v>35</v>
      </c>
      <c r="O3447" s="3" t="s">
        <v>35</v>
      </c>
      <c r="P3447" s="1" t="s">
        <v>29</v>
      </c>
      <c r="Q3447" s="1">
        <f>SUMIFS('[1]RAW DATA'!$BE:$BE,'[1]RAW DATA'!$A:$A,[1]COMPUTATION!$B3447,'[1]RAW DATA'!$N:$N,[1]COMPUTATION!A3447)</f>
        <v>0</v>
      </c>
    </row>
    <row r="3448" spans="1:17" x14ac:dyDescent="0.35">
      <c r="A3448" s="1" t="str">
        <f>IFERROR(VLOOKUP($B3448,'[1]RAW DATA'!$A:$N,14,0),"DNA")</f>
        <v>LAS POS Refll</v>
      </c>
      <c r="B3448" s="1">
        <v>1017087754</v>
      </c>
      <c r="C3448" s="2">
        <v>1</v>
      </c>
      <c r="D3448" s="3">
        <v>45170.470833333333</v>
      </c>
      <c r="E3448" s="3" t="s">
        <v>35</v>
      </c>
      <c r="F3448" s="1">
        <v>1</v>
      </c>
      <c r="G3448" s="1">
        <v>0</v>
      </c>
      <c r="H3448" s="1">
        <v>0</v>
      </c>
      <c r="I3448" s="1" t="s">
        <v>173</v>
      </c>
      <c r="J3448" s="4">
        <v>0.45833333333333331</v>
      </c>
      <c r="K3448" s="1" t="s">
        <v>58</v>
      </c>
      <c r="L3448" s="1" t="s">
        <v>29</v>
      </c>
      <c r="M3448" s="5">
        <v>44935.471516203703</v>
      </c>
      <c r="N3448" s="3" t="s">
        <v>35</v>
      </c>
      <c r="O3448" s="3" t="s">
        <v>35</v>
      </c>
      <c r="P3448" s="1" t="s">
        <v>29</v>
      </c>
      <c r="Q3448" s="1">
        <f>SUMIFS('[1]RAW DATA'!$BE:$BE,'[1]RAW DATA'!$A:$A,[1]COMPUTATION!$B3448,'[1]RAW DATA'!$N:$N,[1]COMPUTATION!A3448)</f>
        <v>0</v>
      </c>
    </row>
    <row r="3449" spans="1:17" x14ac:dyDescent="0.35">
      <c r="A3449" s="1" t="str">
        <f>IFERROR(VLOOKUP($B3449,'[1]RAW DATA'!$A:$N,14,0),"DNA")</f>
        <v>LAS POS Refll</v>
      </c>
      <c r="B3449" s="1">
        <v>1017087755</v>
      </c>
      <c r="C3449" s="2">
        <v>1</v>
      </c>
      <c r="D3449" s="3">
        <v>45170.470833333333</v>
      </c>
      <c r="E3449" s="3" t="s">
        <v>35</v>
      </c>
      <c r="F3449" s="1">
        <v>1</v>
      </c>
      <c r="G3449" s="1">
        <v>0</v>
      </c>
      <c r="H3449" s="1">
        <v>0</v>
      </c>
      <c r="I3449" s="1" t="s">
        <v>173</v>
      </c>
      <c r="J3449" s="4">
        <v>0.45833333333333331</v>
      </c>
      <c r="K3449" s="1" t="s">
        <v>58</v>
      </c>
      <c r="L3449" s="1" t="s">
        <v>29</v>
      </c>
      <c r="M3449" s="5">
        <v>44935.471516203703</v>
      </c>
      <c r="N3449" s="3" t="s">
        <v>35</v>
      </c>
      <c r="O3449" s="3" t="s">
        <v>35</v>
      </c>
      <c r="P3449" s="1" t="s">
        <v>29</v>
      </c>
      <c r="Q3449" s="1">
        <f>SUMIFS('[1]RAW DATA'!$BE:$BE,'[1]RAW DATA'!$A:$A,[1]COMPUTATION!$B3449,'[1]RAW DATA'!$N:$N,[1]COMPUTATION!A3449)</f>
        <v>0</v>
      </c>
    </row>
    <row r="3450" spans="1:17" x14ac:dyDescent="0.35">
      <c r="A3450" s="1" t="str">
        <f>IFERROR(VLOOKUP($B3450,'[1]RAW DATA'!$A:$N,14,0),"DNA")</f>
        <v>LAS POS Refll</v>
      </c>
      <c r="B3450" s="1">
        <v>1017087756</v>
      </c>
      <c r="C3450" s="2">
        <v>1</v>
      </c>
      <c r="D3450" s="3">
        <v>45170.47152777778</v>
      </c>
      <c r="E3450" s="3" t="s">
        <v>35</v>
      </c>
      <c r="F3450" s="1">
        <v>1</v>
      </c>
      <c r="G3450" s="1">
        <v>0</v>
      </c>
      <c r="H3450" s="1">
        <v>0</v>
      </c>
      <c r="I3450" s="1" t="s">
        <v>174</v>
      </c>
      <c r="J3450" s="4">
        <v>0.45833333333333331</v>
      </c>
      <c r="K3450" s="1" t="s">
        <v>58</v>
      </c>
      <c r="L3450" s="1" t="s">
        <v>29</v>
      </c>
      <c r="M3450" s="5">
        <v>44935.471539351849</v>
      </c>
      <c r="N3450" s="3" t="s">
        <v>35</v>
      </c>
      <c r="O3450" s="3" t="s">
        <v>35</v>
      </c>
      <c r="P3450" s="1" t="s">
        <v>29</v>
      </c>
      <c r="Q3450" s="1">
        <f>SUMIFS('[1]RAW DATA'!$BE:$BE,'[1]RAW DATA'!$A:$A,[1]COMPUTATION!$B3450,'[1]RAW DATA'!$N:$N,[1]COMPUTATION!A3450)</f>
        <v>0</v>
      </c>
    </row>
    <row r="3451" spans="1:17" x14ac:dyDescent="0.35">
      <c r="A3451" s="1" t="str">
        <f>IFERROR(VLOOKUP($B3451,'[1]RAW DATA'!$A:$N,14,0),"DNA")</f>
        <v>LAS POS Refll</v>
      </c>
      <c r="B3451" s="1">
        <v>1017087757</v>
      </c>
      <c r="C3451" s="2">
        <v>1</v>
      </c>
      <c r="D3451" s="3">
        <v>45170.47152777778</v>
      </c>
      <c r="E3451" s="3" t="s">
        <v>39</v>
      </c>
      <c r="F3451" s="1">
        <v>1</v>
      </c>
      <c r="G3451" s="1">
        <v>1</v>
      </c>
      <c r="H3451" s="1">
        <v>1</v>
      </c>
      <c r="I3451" s="1" t="s">
        <v>174</v>
      </c>
      <c r="J3451" s="4">
        <v>0.45833333333333331</v>
      </c>
      <c r="K3451" s="1" t="s">
        <v>58</v>
      </c>
      <c r="L3451" s="1" t="s">
        <v>29</v>
      </c>
      <c r="M3451" s="5">
        <v>44935.471562500003</v>
      </c>
      <c r="N3451" s="3" t="s">
        <v>39</v>
      </c>
      <c r="O3451" s="3" t="s">
        <v>39</v>
      </c>
      <c r="P3451" s="1" t="s">
        <v>29</v>
      </c>
      <c r="Q3451" s="1">
        <f>SUMIFS('[1]RAW DATA'!$BE:$BE,'[1]RAW DATA'!$A:$A,[1]COMPUTATION!$B3451,'[1]RAW DATA'!$N:$N,[1]COMPUTATION!A3451)</f>
        <v>47</v>
      </c>
    </row>
    <row r="3452" spans="1:17" x14ac:dyDescent="0.35">
      <c r="A3452" s="1" t="str">
        <f>IFERROR(VLOOKUP($B3452,'[1]RAW DATA'!$A:$N,14,0),"DNA")</f>
        <v>LAS POS Refll</v>
      </c>
      <c r="B3452" s="1">
        <v>1017087758</v>
      </c>
      <c r="C3452" s="2">
        <v>1</v>
      </c>
      <c r="D3452" s="3">
        <v>45170.47152777778</v>
      </c>
      <c r="E3452" s="3" t="s">
        <v>30</v>
      </c>
      <c r="F3452" s="1">
        <v>1</v>
      </c>
      <c r="G3452" s="1">
        <v>1</v>
      </c>
      <c r="H3452" s="1">
        <v>1</v>
      </c>
      <c r="I3452" s="1" t="s">
        <v>174</v>
      </c>
      <c r="J3452" s="4">
        <v>0.45833333333333331</v>
      </c>
      <c r="K3452" s="1" t="s">
        <v>58</v>
      </c>
      <c r="L3452" s="1" t="s">
        <v>29</v>
      </c>
      <c r="M3452" s="5">
        <v>44935.471585648149</v>
      </c>
      <c r="N3452" s="3" t="s">
        <v>30</v>
      </c>
      <c r="O3452" s="3" t="s">
        <v>30</v>
      </c>
      <c r="P3452" s="1" t="s">
        <v>29</v>
      </c>
      <c r="Q3452" s="1">
        <f>SUMIFS('[1]RAW DATA'!$BE:$BE,'[1]RAW DATA'!$A:$A,[1]COMPUTATION!$B3452,'[1]RAW DATA'!$N:$N,[1]COMPUTATION!A3452)</f>
        <v>33</v>
      </c>
    </row>
    <row r="3453" spans="1:17" x14ac:dyDescent="0.35">
      <c r="A3453" s="1" t="str">
        <f>IFERROR(VLOOKUP($B3453,'[1]RAW DATA'!$A:$N,14,0),"DNA")</f>
        <v>LAS POS Refll</v>
      </c>
      <c r="B3453" s="1">
        <v>1017087759</v>
      </c>
      <c r="C3453" s="2">
        <v>1</v>
      </c>
      <c r="D3453" s="3">
        <v>45170.47152777778</v>
      </c>
      <c r="E3453" s="3" t="s">
        <v>35</v>
      </c>
      <c r="F3453" s="1">
        <v>1</v>
      </c>
      <c r="G3453" s="1">
        <v>0</v>
      </c>
      <c r="H3453" s="1">
        <v>0</v>
      </c>
      <c r="I3453" s="1" t="s">
        <v>174</v>
      </c>
      <c r="J3453" s="4">
        <v>0.45833333333333331</v>
      </c>
      <c r="K3453" s="1" t="s">
        <v>58</v>
      </c>
      <c r="L3453" s="1" t="s">
        <v>29</v>
      </c>
      <c r="M3453" s="5">
        <v>44935.471585648149</v>
      </c>
      <c r="N3453" s="3" t="s">
        <v>35</v>
      </c>
      <c r="O3453" s="3" t="s">
        <v>35</v>
      </c>
      <c r="P3453" s="1" t="s">
        <v>29</v>
      </c>
      <c r="Q3453" s="1">
        <f>SUMIFS('[1]RAW DATA'!$BE:$BE,'[1]RAW DATA'!$A:$A,[1]COMPUTATION!$B3453,'[1]RAW DATA'!$N:$N,[1]COMPUTATION!A3453)</f>
        <v>0</v>
      </c>
    </row>
    <row r="3454" spans="1:17" x14ac:dyDescent="0.35">
      <c r="A3454" s="1" t="str">
        <f>IFERROR(VLOOKUP($B3454,'[1]RAW DATA'!$A:$N,14,0),"DNA")</f>
        <v>LAS POS Refll</v>
      </c>
      <c r="B3454" s="1">
        <v>1017087760</v>
      </c>
      <c r="C3454" s="2">
        <v>1</v>
      </c>
      <c r="D3454" s="3">
        <v>45170.47152777778</v>
      </c>
      <c r="E3454" s="3" t="s">
        <v>35</v>
      </c>
      <c r="F3454" s="1">
        <v>1</v>
      </c>
      <c r="G3454" s="1">
        <v>0</v>
      </c>
      <c r="H3454" s="1">
        <v>0</v>
      </c>
      <c r="I3454" s="1" t="s">
        <v>174</v>
      </c>
      <c r="J3454" s="4">
        <v>0.45833333333333331</v>
      </c>
      <c r="K3454" s="1" t="s">
        <v>58</v>
      </c>
      <c r="L3454" s="1" t="s">
        <v>29</v>
      </c>
      <c r="M3454" s="5">
        <v>44935.471631944441</v>
      </c>
      <c r="N3454" s="3" t="s">
        <v>35</v>
      </c>
      <c r="O3454" s="3" t="s">
        <v>35</v>
      </c>
      <c r="P3454" s="1" t="s">
        <v>29</v>
      </c>
      <c r="Q3454" s="1">
        <f>SUMIFS('[1]RAW DATA'!$BE:$BE,'[1]RAW DATA'!$A:$A,[1]COMPUTATION!$B3454,'[1]RAW DATA'!$N:$N,[1]COMPUTATION!A3454)</f>
        <v>0</v>
      </c>
    </row>
    <row r="3455" spans="1:17" x14ac:dyDescent="0.35">
      <c r="A3455" s="1" t="str">
        <f>IFERROR(VLOOKUP($B3455,'[1]RAW DATA'!$A:$N,14,0),"DNA")</f>
        <v>LAS POS Refll</v>
      </c>
      <c r="B3455" s="1">
        <v>1017087761</v>
      </c>
      <c r="C3455" s="2">
        <v>1</v>
      </c>
      <c r="D3455" s="3">
        <v>45170.47152777778</v>
      </c>
      <c r="E3455" s="3" t="s">
        <v>79</v>
      </c>
      <c r="F3455" s="1">
        <v>1</v>
      </c>
      <c r="G3455" s="1">
        <v>0</v>
      </c>
      <c r="H3455" s="1">
        <v>0</v>
      </c>
      <c r="I3455" s="1" t="s">
        <v>174</v>
      </c>
      <c r="J3455" s="4">
        <v>0.45833333333333331</v>
      </c>
      <c r="K3455" s="1" t="s">
        <v>58</v>
      </c>
      <c r="L3455" s="1" t="s">
        <v>29</v>
      </c>
      <c r="M3455" s="5">
        <v>44935.471631944441</v>
      </c>
      <c r="N3455" s="3" t="s">
        <v>79</v>
      </c>
      <c r="O3455" s="3" t="s">
        <v>79</v>
      </c>
      <c r="P3455" s="1" t="s">
        <v>29</v>
      </c>
      <c r="Q3455" s="1">
        <f>SUMIFS('[1]RAW DATA'!$BE:$BE,'[1]RAW DATA'!$A:$A,[1]COMPUTATION!$B3455,'[1]RAW DATA'!$N:$N,[1]COMPUTATION!A3455)</f>
        <v>0</v>
      </c>
    </row>
    <row r="3456" spans="1:17" x14ac:dyDescent="0.35">
      <c r="A3456" s="1" t="str">
        <f>IFERROR(VLOOKUP($B3456,'[1]RAW DATA'!$A:$N,14,0),"DNA")</f>
        <v>LAS POS Refll</v>
      </c>
      <c r="B3456" s="1">
        <v>1017087762</v>
      </c>
      <c r="C3456" s="2">
        <v>1</v>
      </c>
      <c r="D3456" s="3">
        <v>45170.47152777778</v>
      </c>
      <c r="E3456" s="3" t="s">
        <v>35</v>
      </c>
      <c r="F3456" s="1">
        <v>1</v>
      </c>
      <c r="G3456" s="1">
        <v>0</v>
      </c>
      <c r="H3456" s="1">
        <v>0</v>
      </c>
      <c r="I3456" s="1" t="s">
        <v>174</v>
      </c>
      <c r="J3456" s="4">
        <v>0.45833333333333331</v>
      </c>
      <c r="K3456" s="1" t="s">
        <v>58</v>
      </c>
      <c r="L3456" s="1" t="s">
        <v>29</v>
      </c>
      <c r="M3456" s="5">
        <v>44935.471689814818</v>
      </c>
      <c r="N3456" s="3" t="s">
        <v>35</v>
      </c>
      <c r="O3456" s="3" t="s">
        <v>35</v>
      </c>
      <c r="P3456" s="1" t="s">
        <v>29</v>
      </c>
      <c r="Q3456" s="1">
        <f>SUMIFS('[1]RAW DATA'!$BE:$BE,'[1]RAW DATA'!$A:$A,[1]COMPUTATION!$B3456,'[1]RAW DATA'!$N:$N,[1]COMPUTATION!A3456)</f>
        <v>0</v>
      </c>
    </row>
    <row r="3457" spans="1:17" x14ac:dyDescent="0.35">
      <c r="A3457" s="1" t="str">
        <f>IFERROR(VLOOKUP($B3457,'[1]RAW DATA'!$A:$N,14,0),"DNA")</f>
        <v>LAS POS Refll</v>
      </c>
      <c r="B3457" s="1">
        <v>1017087763</v>
      </c>
      <c r="C3457" s="2">
        <v>1</v>
      </c>
      <c r="D3457" s="3">
        <v>45170.47152777778</v>
      </c>
      <c r="E3457" s="3" t="s">
        <v>35</v>
      </c>
      <c r="F3457" s="1">
        <v>1</v>
      </c>
      <c r="G3457" s="1">
        <v>0</v>
      </c>
      <c r="H3457" s="1">
        <v>0</v>
      </c>
      <c r="I3457" s="1" t="s">
        <v>174</v>
      </c>
      <c r="J3457" s="4">
        <v>0.45833333333333331</v>
      </c>
      <c r="K3457" s="1" t="s">
        <v>58</v>
      </c>
      <c r="L3457" s="1" t="s">
        <v>29</v>
      </c>
      <c r="M3457" s="5">
        <v>44935.471689814818</v>
      </c>
      <c r="N3457" s="3" t="s">
        <v>35</v>
      </c>
      <c r="O3457" s="3" t="s">
        <v>35</v>
      </c>
      <c r="P3457" s="1" t="s">
        <v>29</v>
      </c>
      <c r="Q3457" s="1">
        <f>SUMIFS('[1]RAW DATA'!$BE:$BE,'[1]RAW DATA'!$A:$A,[1]COMPUTATION!$B3457,'[1]RAW DATA'!$N:$N,[1]COMPUTATION!A3457)</f>
        <v>0</v>
      </c>
    </row>
    <row r="3458" spans="1:17" x14ac:dyDescent="0.35">
      <c r="A3458" s="1" t="str">
        <f>IFERROR(VLOOKUP($B3458,'[1]RAW DATA'!$A:$N,14,0),"DNA")</f>
        <v>LAS POS Refll</v>
      </c>
      <c r="B3458" s="1">
        <v>1017087764</v>
      </c>
      <c r="C3458" s="2">
        <v>1</v>
      </c>
      <c r="D3458" s="3">
        <v>45170.47152777778</v>
      </c>
      <c r="E3458" s="3" t="s">
        <v>35</v>
      </c>
      <c r="F3458" s="1">
        <v>1</v>
      </c>
      <c r="G3458" s="1">
        <v>0</v>
      </c>
      <c r="H3458" s="1">
        <v>0</v>
      </c>
      <c r="I3458" s="1" t="s">
        <v>174</v>
      </c>
      <c r="J3458" s="4">
        <v>0.45833333333333331</v>
      </c>
      <c r="K3458" s="1" t="s">
        <v>58</v>
      </c>
      <c r="L3458" s="1" t="s">
        <v>29</v>
      </c>
      <c r="M3458" s="5">
        <v>44935.471689814818</v>
      </c>
      <c r="N3458" s="3" t="s">
        <v>35</v>
      </c>
      <c r="O3458" s="3" t="s">
        <v>35</v>
      </c>
      <c r="P3458" s="1" t="s">
        <v>29</v>
      </c>
      <c r="Q3458" s="1">
        <f>SUMIFS('[1]RAW DATA'!$BE:$BE,'[1]RAW DATA'!$A:$A,[1]COMPUTATION!$B3458,'[1]RAW DATA'!$N:$N,[1]COMPUTATION!A3458)</f>
        <v>0</v>
      </c>
    </row>
    <row r="3459" spans="1:17" x14ac:dyDescent="0.35">
      <c r="A3459" s="1" t="str">
        <f>IFERROR(VLOOKUP($B3459,'[1]RAW DATA'!$A:$N,14,0),"DNA")</f>
        <v>LAS POS Refll</v>
      </c>
      <c r="B3459" s="1">
        <v>1017087765</v>
      </c>
      <c r="C3459" s="2">
        <v>1</v>
      </c>
      <c r="D3459" s="3">
        <v>45170.47152777778</v>
      </c>
      <c r="E3459" s="3" t="s">
        <v>35</v>
      </c>
      <c r="F3459" s="1">
        <v>1</v>
      </c>
      <c r="G3459" s="1">
        <v>0</v>
      </c>
      <c r="H3459" s="1">
        <v>0</v>
      </c>
      <c r="I3459" s="1" t="s">
        <v>174</v>
      </c>
      <c r="J3459" s="4">
        <v>0.45833333333333331</v>
      </c>
      <c r="K3459" s="1" t="s">
        <v>58</v>
      </c>
      <c r="L3459" s="1" t="s">
        <v>29</v>
      </c>
      <c r="M3459" s="5">
        <v>44935.471689814818</v>
      </c>
      <c r="N3459" s="3" t="s">
        <v>35</v>
      </c>
      <c r="O3459" s="3" t="s">
        <v>35</v>
      </c>
      <c r="P3459" s="1" t="s">
        <v>29</v>
      </c>
      <c r="Q3459" s="1">
        <f>SUMIFS('[1]RAW DATA'!$BE:$BE,'[1]RAW DATA'!$A:$A,[1]COMPUTATION!$B3459,'[1]RAW DATA'!$N:$N,[1]COMPUTATION!A3459)</f>
        <v>0</v>
      </c>
    </row>
    <row r="3460" spans="1:17" x14ac:dyDescent="0.35">
      <c r="A3460" s="1" t="str">
        <f>IFERROR(VLOOKUP($B3460,'[1]RAW DATA'!$A:$N,14,0),"DNA")</f>
        <v>LAS POS Refll</v>
      </c>
      <c r="B3460" s="1">
        <v>1017087766</v>
      </c>
      <c r="C3460" s="2">
        <v>1</v>
      </c>
      <c r="D3460" s="3">
        <v>45170.47152777778</v>
      </c>
      <c r="E3460" s="3" t="s">
        <v>35</v>
      </c>
      <c r="F3460" s="1">
        <v>1</v>
      </c>
      <c r="G3460" s="1">
        <v>0</v>
      </c>
      <c r="H3460" s="1">
        <v>0</v>
      </c>
      <c r="I3460" s="1" t="s">
        <v>174</v>
      </c>
      <c r="J3460" s="4">
        <v>0.45833333333333331</v>
      </c>
      <c r="K3460" s="1" t="s">
        <v>58</v>
      </c>
      <c r="L3460" s="1" t="s">
        <v>29</v>
      </c>
      <c r="M3460" s="5">
        <v>44935.471689814818</v>
      </c>
      <c r="N3460" s="3" t="s">
        <v>35</v>
      </c>
      <c r="O3460" s="3" t="s">
        <v>35</v>
      </c>
      <c r="P3460" s="1" t="s">
        <v>29</v>
      </c>
      <c r="Q3460" s="1">
        <f>SUMIFS('[1]RAW DATA'!$BE:$BE,'[1]RAW DATA'!$A:$A,[1]COMPUTATION!$B3460,'[1]RAW DATA'!$N:$N,[1]COMPUTATION!A3460)</f>
        <v>0</v>
      </c>
    </row>
    <row r="3461" spans="1:17" x14ac:dyDescent="0.35">
      <c r="A3461" s="1" t="str">
        <f>IFERROR(VLOOKUP($B3461,'[1]RAW DATA'!$A:$N,14,0),"DNA")</f>
        <v>LAS POS Refll</v>
      </c>
      <c r="B3461" s="1">
        <v>1017087767</v>
      </c>
      <c r="C3461" s="2">
        <v>1</v>
      </c>
      <c r="D3461" s="3">
        <v>45170.47152777778</v>
      </c>
      <c r="E3461" s="3" t="s">
        <v>35</v>
      </c>
      <c r="F3461" s="1">
        <v>1</v>
      </c>
      <c r="G3461" s="1">
        <v>0</v>
      </c>
      <c r="H3461" s="1">
        <v>0</v>
      </c>
      <c r="I3461" s="1" t="s">
        <v>174</v>
      </c>
      <c r="J3461" s="4">
        <v>0.45833333333333331</v>
      </c>
      <c r="K3461" s="1" t="s">
        <v>58</v>
      </c>
      <c r="L3461" s="1" t="s">
        <v>29</v>
      </c>
      <c r="M3461" s="5">
        <v>44935.471689814818</v>
      </c>
      <c r="N3461" s="3" t="s">
        <v>35</v>
      </c>
      <c r="O3461" s="3" t="s">
        <v>35</v>
      </c>
      <c r="P3461" s="1" t="s">
        <v>29</v>
      </c>
      <c r="Q3461" s="1">
        <f>SUMIFS('[1]RAW DATA'!$BE:$BE,'[1]RAW DATA'!$A:$A,[1]COMPUTATION!$B3461,'[1]RAW DATA'!$N:$N,[1]COMPUTATION!A3461)</f>
        <v>0</v>
      </c>
    </row>
    <row r="3462" spans="1:17" x14ac:dyDescent="0.35">
      <c r="A3462" s="1" t="str">
        <f>IFERROR(VLOOKUP($B3462,'[1]RAW DATA'!$A:$N,14,0),"DNA")</f>
        <v>LAS POS Refll</v>
      </c>
      <c r="B3462" s="1">
        <v>1017087768</v>
      </c>
      <c r="C3462" s="2">
        <v>1</v>
      </c>
      <c r="D3462" s="3">
        <v>45170.47152777778</v>
      </c>
      <c r="E3462" s="3" t="s">
        <v>31</v>
      </c>
      <c r="F3462" s="1">
        <v>1</v>
      </c>
      <c r="G3462" s="1">
        <v>1</v>
      </c>
      <c r="H3462" s="1">
        <v>1</v>
      </c>
      <c r="I3462" s="1" t="s">
        <v>174</v>
      </c>
      <c r="J3462" s="4">
        <v>0.45833333333333331</v>
      </c>
      <c r="K3462" s="1" t="s">
        <v>58</v>
      </c>
      <c r="L3462" s="1" t="s">
        <v>29</v>
      </c>
      <c r="M3462" s="5">
        <v>44935.471689814818</v>
      </c>
      <c r="N3462" s="3" t="s">
        <v>31</v>
      </c>
      <c r="O3462" s="3" t="s">
        <v>31</v>
      </c>
      <c r="P3462" s="1" t="s">
        <v>29</v>
      </c>
      <c r="Q3462" s="1">
        <f>SUMIFS('[1]RAW DATA'!$BE:$BE,'[1]RAW DATA'!$A:$A,[1]COMPUTATION!$B3462,'[1]RAW DATA'!$N:$N,[1]COMPUTATION!A3462)</f>
        <v>0</v>
      </c>
    </row>
    <row r="3463" spans="1:17" x14ac:dyDescent="0.35">
      <c r="A3463" s="1" t="str">
        <f>IFERROR(VLOOKUP($B3463,'[1]RAW DATA'!$A:$N,14,0),"DNA")</f>
        <v>LAS POS Refll</v>
      </c>
      <c r="B3463" s="1">
        <v>1017087769</v>
      </c>
      <c r="C3463" s="2">
        <v>1</v>
      </c>
      <c r="D3463" s="3">
        <v>45170.47152777778</v>
      </c>
      <c r="E3463" s="3" t="s">
        <v>35</v>
      </c>
      <c r="F3463" s="1">
        <v>1</v>
      </c>
      <c r="G3463" s="1">
        <v>0</v>
      </c>
      <c r="H3463" s="1">
        <v>0</v>
      </c>
      <c r="I3463" s="1" t="s">
        <v>174</v>
      </c>
      <c r="J3463" s="4">
        <v>0.45833333333333331</v>
      </c>
      <c r="K3463" s="1" t="s">
        <v>58</v>
      </c>
      <c r="L3463" s="1" t="s">
        <v>29</v>
      </c>
      <c r="M3463" s="5">
        <v>44935.471701388888</v>
      </c>
      <c r="N3463" s="3" t="s">
        <v>35</v>
      </c>
      <c r="O3463" s="3" t="s">
        <v>35</v>
      </c>
      <c r="P3463" s="1" t="s">
        <v>29</v>
      </c>
      <c r="Q3463" s="1">
        <f>SUMIFS('[1]RAW DATA'!$BE:$BE,'[1]RAW DATA'!$A:$A,[1]COMPUTATION!$B3463,'[1]RAW DATA'!$N:$N,[1]COMPUTATION!A3463)</f>
        <v>0</v>
      </c>
    </row>
    <row r="3464" spans="1:17" x14ac:dyDescent="0.35">
      <c r="A3464" s="1" t="str">
        <f>IFERROR(VLOOKUP($B3464,'[1]RAW DATA'!$A:$N,14,0),"DNA")</f>
        <v>LAS POS Refll</v>
      </c>
      <c r="B3464" s="1">
        <v>1017087770</v>
      </c>
      <c r="C3464" s="2">
        <v>1</v>
      </c>
      <c r="D3464" s="3">
        <v>45170.47152777778</v>
      </c>
      <c r="E3464" s="3" t="s">
        <v>35</v>
      </c>
      <c r="F3464" s="1">
        <v>1</v>
      </c>
      <c r="G3464" s="1">
        <v>0</v>
      </c>
      <c r="H3464" s="1">
        <v>0</v>
      </c>
      <c r="I3464" s="1" t="s">
        <v>174</v>
      </c>
      <c r="J3464" s="4">
        <v>0.45833333333333331</v>
      </c>
      <c r="K3464" s="1" t="s">
        <v>58</v>
      </c>
      <c r="L3464" s="1" t="s">
        <v>29</v>
      </c>
      <c r="M3464" s="5">
        <v>44935.471770833334</v>
      </c>
      <c r="N3464" s="3" t="s">
        <v>35</v>
      </c>
      <c r="O3464" s="3" t="s">
        <v>35</v>
      </c>
      <c r="P3464" s="1" t="s">
        <v>29</v>
      </c>
      <c r="Q3464" s="1">
        <f>SUMIFS('[1]RAW DATA'!$BE:$BE,'[1]RAW DATA'!$A:$A,[1]COMPUTATION!$B3464,'[1]RAW DATA'!$N:$N,[1]COMPUTATION!A3464)</f>
        <v>0</v>
      </c>
    </row>
    <row r="3465" spans="1:17" x14ac:dyDescent="0.35">
      <c r="A3465" s="1" t="str">
        <f>IFERROR(VLOOKUP($B3465,'[1]RAW DATA'!$A:$N,14,0),"DNA")</f>
        <v>LAS POS Refll</v>
      </c>
      <c r="B3465" s="1">
        <v>1017087771</v>
      </c>
      <c r="C3465" s="2">
        <v>1</v>
      </c>
      <c r="D3465" s="3">
        <v>45170.47152777778</v>
      </c>
      <c r="E3465" s="3" t="s">
        <v>35</v>
      </c>
      <c r="F3465" s="1">
        <v>1</v>
      </c>
      <c r="G3465" s="1">
        <v>0</v>
      </c>
      <c r="H3465" s="1">
        <v>0</v>
      </c>
      <c r="I3465" s="1" t="s">
        <v>174</v>
      </c>
      <c r="J3465" s="4">
        <v>0.45833333333333331</v>
      </c>
      <c r="K3465" s="1" t="s">
        <v>58</v>
      </c>
      <c r="L3465" s="1" t="s">
        <v>29</v>
      </c>
      <c r="M3465" s="5">
        <v>44935.471770833334</v>
      </c>
      <c r="N3465" s="3" t="s">
        <v>35</v>
      </c>
      <c r="O3465" s="3" t="s">
        <v>35</v>
      </c>
      <c r="P3465" s="1" t="s">
        <v>29</v>
      </c>
      <c r="Q3465" s="1">
        <f>SUMIFS('[1]RAW DATA'!$BE:$BE,'[1]RAW DATA'!$A:$A,[1]COMPUTATION!$B3465,'[1]RAW DATA'!$N:$N,[1]COMPUTATION!A3465)</f>
        <v>0</v>
      </c>
    </row>
    <row r="3466" spans="1:17" x14ac:dyDescent="0.35">
      <c r="A3466" s="1" t="str">
        <f>IFERROR(VLOOKUP($B3466,'[1]RAW DATA'!$A:$N,14,0),"DNA")</f>
        <v>LAS POS Refll</v>
      </c>
      <c r="B3466" s="1">
        <v>1017087772</v>
      </c>
      <c r="C3466" s="2">
        <v>1</v>
      </c>
      <c r="D3466" s="3">
        <v>45170.47152777778</v>
      </c>
      <c r="E3466" s="3" t="s">
        <v>35</v>
      </c>
      <c r="F3466" s="1">
        <v>1</v>
      </c>
      <c r="G3466" s="1">
        <v>0</v>
      </c>
      <c r="H3466" s="1">
        <v>0</v>
      </c>
      <c r="I3466" s="1" t="s">
        <v>174</v>
      </c>
      <c r="J3466" s="4">
        <v>0.45833333333333331</v>
      </c>
      <c r="K3466" s="1" t="s">
        <v>58</v>
      </c>
      <c r="L3466" s="1" t="s">
        <v>29</v>
      </c>
      <c r="M3466" s="5">
        <v>44935.471770833334</v>
      </c>
      <c r="N3466" s="3" t="s">
        <v>35</v>
      </c>
      <c r="O3466" s="3" t="s">
        <v>35</v>
      </c>
      <c r="P3466" s="1" t="s">
        <v>29</v>
      </c>
      <c r="Q3466" s="1">
        <f>SUMIFS('[1]RAW DATA'!$BE:$BE,'[1]RAW DATA'!$A:$A,[1]COMPUTATION!$B3466,'[1]RAW DATA'!$N:$N,[1]COMPUTATION!A3466)</f>
        <v>0</v>
      </c>
    </row>
    <row r="3467" spans="1:17" x14ac:dyDescent="0.35">
      <c r="A3467" s="1" t="str">
        <f>IFERROR(VLOOKUP($B3467,'[1]RAW DATA'!$A:$N,14,0),"DNA")</f>
        <v>LAS POS Refll</v>
      </c>
      <c r="B3467" s="1">
        <v>1017087773</v>
      </c>
      <c r="C3467" s="2">
        <v>1</v>
      </c>
      <c r="D3467" s="3">
        <v>45170.47152777778</v>
      </c>
      <c r="E3467" s="3" t="s">
        <v>35</v>
      </c>
      <c r="F3467" s="1">
        <v>1</v>
      </c>
      <c r="G3467" s="1">
        <v>0</v>
      </c>
      <c r="H3467" s="1">
        <v>0</v>
      </c>
      <c r="I3467" s="1" t="s">
        <v>174</v>
      </c>
      <c r="J3467" s="4">
        <v>0.45833333333333331</v>
      </c>
      <c r="K3467" s="1" t="s">
        <v>58</v>
      </c>
      <c r="L3467" s="1" t="s">
        <v>29</v>
      </c>
      <c r="M3467" s="5">
        <v>44935.471770833334</v>
      </c>
      <c r="N3467" s="3" t="s">
        <v>35</v>
      </c>
      <c r="O3467" s="3" t="s">
        <v>35</v>
      </c>
      <c r="P3467" s="1" t="s">
        <v>29</v>
      </c>
      <c r="Q3467" s="1">
        <f>SUMIFS('[1]RAW DATA'!$BE:$BE,'[1]RAW DATA'!$A:$A,[1]COMPUTATION!$B3467,'[1]RAW DATA'!$N:$N,[1]COMPUTATION!A3467)</f>
        <v>0</v>
      </c>
    </row>
    <row r="3468" spans="1:17" x14ac:dyDescent="0.35">
      <c r="A3468" s="1" t="str">
        <f>IFERROR(VLOOKUP($B3468,'[1]RAW DATA'!$A:$N,14,0),"DNA")</f>
        <v>LAS POS Refll</v>
      </c>
      <c r="B3468" s="1">
        <v>1017087774</v>
      </c>
      <c r="C3468" s="2">
        <v>1</v>
      </c>
      <c r="D3468" s="3">
        <v>45170.47152777778</v>
      </c>
      <c r="E3468" s="3" t="s">
        <v>35</v>
      </c>
      <c r="F3468" s="1">
        <v>1</v>
      </c>
      <c r="G3468" s="1">
        <v>0</v>
      </c>
      <c r="H3468" s="1">
        <v>0</v>
      </c>
      <c r="I3468" s="1" t="s">
        <v>174</v>
      </c>
      <c r="J3468" s="4">
        <v>0.45833333333333331</v>
      </c>
      <c r="K3468" s="1" t="s">
        <v>58</v>
      </c>
      <c r="L3468" s="1" t="s">
        <v>29</v>
      </c>
      <c r="M3468" s="5">
        <v>44935.471770833334</v>
      </c>
      <c r="N3468" s="3" t="s">
        <v>35</v>
      </c>
      <c r="O3468" s="3" t="s">
        <v>35</v>
      </c>
      <c r="P3468" s="1" t="s">
        <v>29</v>
      </c>
      <c r="Q3468" s="1">
        <f>SUMIFS('[1]RAW DATA'!$BE:$BE,'[1]RAW DATA'!$A:$A,[1]COMPUTATION!$B3468,'[1]RAW DATA'!$N:$N,[1]COMPUTATION!A3468)</f>
        <v>0</v>
      </c>
    </row>
    <row r="3469" spans="1:17" x14ac:dyDescent="0.35">
      <c r="A3469" s="1" t="str">
        <f>IFERROR(VLOOKUP($B3469,'[1]RAW DATA'!$A:$N,14,0),"DNA")</f>
        <v>LAS POS Refll</v>
      </c>
      <c r="B3469" s="1">
        <v>1017087775</v>
      </c>
      <c r="C3469" s="2">
        <v>1</v>
      </c>
      <c r="D3469" s="3">
        <v>45170.47152777778</v>
      </c>
      <c r="E3469" s="3" t="s">
        <v>35</v>
      </c>
      <c r="F3469" s="1">
        <v>1</v>
      </c>
      <c r="G3469" s="1">
        <v>0</v>
      </c>
      <c r="H3469" s="1">
        <v>0</v>
      </c>
      <c r="I3469" s="1" t="s">
        <v>174</v>
      </c>
      <c r="J3469" s="4">
        <v>0.45833333333333331</v>
      </c>
      <c r="K3469" s="1" t="s">
        <v>58</v>
      </c>
      <c r="L3469" s="1" t="s">
        <v>29</v>
      </c>
      <c r="M3469" s="5">
        <v>44935.471770833334</v>
      </c>
      <c r="N3469" s="3" t="s">
        <v>35</v>
      </c>
      <c r="O3469" s="3" t="s">
        <v>35</v>
      </c>
      <c r="P3469" s="1" t="s">
        <v>29</v>
      </c>
      <c r="Q3469" s="1">
        <f>SUMIFS('[1]RAW DATA'!$BE:$BE,'[1]RAW DATA'!$A:$A,[1]COMPUTATION!$B3469,'[1]RAW DATA'!$N:$N,[1]COMPUTATION!A3469)</f>
        <v>0</v>
      </c>
    </row>
    <row r="3470" spans="1:17" x14ac:dyDescent="0.35">
      <c r="A3470" s="1" t="str">
        <f>IFERROR(VLOOKUP($B3470,'[1]RAW DATA'!$A:$N,14,0),"DNA")</f>
        <v>LAS POS Refll</v>
      </c>
      <c r="B3470" s="1">
        <v>1017087776</v>
      </c>
      <c r="C3470" s="2">
        <v>1</v>
      </c>
      <c r="D3470" s="3">
        <v>45170.47152777778</v>
      </c>
      <c r="E3470" s="3" t="s">
        <v>35</v>
      </c>
      <c r="F3470" s="1">
        <v>1</v>
      </c>
      <c r="G3470" s="1">
        <v>0</v>
      </c>
      <c r="H3470" s="1">
        <v>0</v>
      </c>
      <c r="I3470" s="1" t="s">
        <v>174</v>
      </c>
      <c r="J3470" s="4">
        <v>0.45833333333333331</v>
      </c>
      <c r="K3470" s="1" t="s">
        <v>58</v>
      </c>
      <c r="L3470" s="1" t="s">
        <v>29</v>
      </c>
      <c r="M3470" s="5">
        <v>44935.471770833334</v>
      </c>
      <c r="N3470" s="3" t="s">
        <v>35</v>
      </c>
      <c r="O3470" s="3" t="s">
        <v>35</v>
      </c>
      <c r="P3470" s="1" t="s">
        <v>29</v>
      </c>
      <c r="Q3470" s="1">
        <f>SUMIFS('[1]RAW DATA'!$BE:$BE,'[1]RAW DATA'!$A:$A,[1]COMPUTATION!$B3470,'[1]RAW DATA'!$N:$N,[1]COMPUTATION!A3470)</f>
        <v>0</v>
      </c>
    </row>
    <row r="3471" spans="1:17" x14ac:dyDescent="0.35">
      <c r="A3471" s="1" t="str">
        <f>IFERROR(VLOOKUP($B3471,'[1]RAW DATA'!$A:$N,14,0),"DNA")</f>
        <v>LAS POS Refll</v>
      </c>
      <c r="B3471" s="1">
        <v>1017087777</v>
      </c>
      <c r="C3471" s="2">
        <v>1</v>
      </c>
      <c r="D3471" s="3">
        <v>45170.47152777778</v>
      </c>
      <c r="E3471" s="3" t="s">
        <v>35</v>
      </c>
      <c r="F3471" s="1">
        <v>1</v>
      </c>
      <c r="G3471" s="1">
        <v>0</v>
      </c>
      <c r="H3471" s="1">
        <v>0</v>
      </c>
      <c r="I3471" s="1" t="s">
        <v>174</v>
      </c>
      <c r="J3471" s="4">
        <v>0.45833333333333331</v>
      </c>
      <c r="K3471" s="1" t="s">
        <v>58</v>
      </c>
      <c r="L3471" s="1" t="s">
        <v>29</v>
      </c>
      <c r="M3471" s="5">
        <v>44935.471770833334</v>
      </c>
      <c r="N3471" s="3" t="s">
        <v>35</v>
      </c>
      <c r="O3471" s="3" t="s">
        <v>35</v>
      </c>
      <c r="P3471" s="1" t="s">
        <v>29</v>
      </c>
      <c r="Q3471" s="1">
        <f>SUMIFS('[1]RAW DATA'!$BE:$BE,'[1]RAW DATA'!$A:$A,[1]COMPUTATION!$B3471,'[1]RAW DATA'!$N:$N,[1]COMPUTATION!A3471)</f>
        <v>0</v>
      </c>
    </row>
    <row r="3472" spans="1:17" x14ac:dyDescent="0.35">
      <c r="A3472" s="1" t="str">
        <f>IFERROR(VLOOKUP($B3472,'[1]RAW DATA'!$A:$N,14,0),"DNA")</f>
        <v>LAS POS Refll</v>
      </c>
      <c r="B3472" s="1">
        <v>1017087778</v>
      </c>
      <c r="C3472" s="2">
        <v>1</v>
      </c>
      <c r="D3472" s="3">
        <v>45170.47152777778</v>
      </c>
      <c r="E3472" s="3" t="s">
        <v>35</v>
      </c>
      <c r="F3472" s="1">
        <v>1</v>
      </c>
      <c r="G3472" s="1">
        <v>0</v>
      </c>
      <c r="H3472" s="1">
        <v>0</v>
      </c>
      <c r="I3472" s="1" t="s">
        <v>174</v>
      </c>
      <c r="J3472" s="4">
        <v>0.45833333333333331</v>
      </c>
      <c r="K3472" s="1" t="s">
        <v>58</v>
      </c>
      <c r="L3472" s="1" t="s">
        <v>29</v>
      </c>
      <c r="M3472" s="5">
        <v>44935.471770833334</v>
      </c>
      <c r="N3472" s="3" t="s">
        <v>35</v>
      </c>
      <c r="O3472" s="3" t="s">
        <v>35</v>
      </c>
      <c r="P3472" s="1" t="s">
        <v>29</v>
      </c>
      <c r="Q3472" s="1">
        <f>SUMIFS('[1]RAW DATA'!$BE:$BE,'[1]RAW DATA'!$A:$A,[1]COMPUTATION!$B3472,'[1]RAW DATA'!$N:$N,[1]COMPUTATION!A3472)</f>
        <v>0</v>
      </c>
    </row>
    <row r="3473" spans="1:17" x14ac:dyDescent="0.35">
      <c r="A3473" s="1" t="str">
        <f>IFERROR(VLOOKUP($B3473,'[1]RAW DATA'!$A:$N,14,0),"DNA")</f>
        <v>LAS POS Refll</v>
      </c>
      <c r="B3473" s="1">
        <v>1017087779</v>
      </c>
      <c r="C3473" s="2">
        <v>1</v>
      </c>
      <c r="D3473" s="3">
        <v>45170.47152777778</v>
      </c>
      <c r="E3473" s="3" t="s">
        <v>35</v>
      </c>
      <c r="F3473" s="1">
        <v>1</v>
      </c>
      <c r="G3473" s="1">
        <v>0</v>
      </c>
      <c r="H3473" s="1">
        <v>0</v>
      </c>
      <c r="I3473" s="1" t="s">
        <v>174</v>
      </c>
      <c r="J3473" s="4">
        <v>0.45833333333333331</v>
      </c>
      <c r="K3473" s="1" t="s">
        <v>58</v>
      </c>
      <c r="L3473" s="1" t="s">
        <v>29</v>
      </c>
      <c r="M3473" s="5">
        <v>44935.471770833334</v>
      </c>
      <c r="N3473" s="3" t="s">
        <v>35</v>
      </c>
      <c r="O3473" s="3" t="s">
        <v>35</v>
      </c>
      <c r="P3473" s="1" t="s">
        <v>29</v>
      </c>
      <c r="Q3473" s="1">
        <f>SUMIFS('[1]RAW DATA'!$BE:$BE,'[1]RAW DATA'!$A:$A,[1]COMPUTATION!$B3473,'[1]RAW DATA'!$N:$N,[1]COMPUTATION!A3473)</f>
        <v>0</v>
      </c>
    </row>
    <row r="3474" spans="1:17" x14ac:dyDescent="0.35">
      <c r="A3474" s="1" t="str">
        <f>IFERROR(VLOOKUP($B3474,'[1]RAW DATA'!$A:$N,14,0),"DNA")</f>
        <v>LAS POS Refll</v>
      </c>
      <c r="B3474" s="1">
        <v>1017087780</v>
      </c>
      <c r="C3474" s="2">
        <v>1</v>
      </c>
      <c r="D3474" s="3">
        <v>45170.47152777778</v>
      </c>
      <c r="E3474" s="3" t="s">
        <v>35</v>
      </c>
      <c r="F3474" s="1">
        <v>1</v>
      </c>
      <c r="G3474" s="1">
        <v>0</v>
      </c>
      <c r="H3474" s="1">
        <v>0</v>
      </c>
      <c r="I3474" s="1" t="s">
        <v>174</v>
      </c>
      <c r="J3474" s="4">
        <v>0.45833333333333331</v>
      </c>
      <c r="K3474" s="1" t="s">
        <v>58</v>
      </c>
      <c r="L3474" s="1" t="s">
        <v>29</v>
      </c>
      <c r="M3474" s="5">
        <v>44935.471770833334</v>
      </c>
      <c r="N3474" s="3" t="s">
        <v>35</v>
      </c>
      <c r="O3474" s="3" t="s">
        <v>35</v>
      </c>
      <c r="P3474" s="1" t="s">
        <v>29</v>
      </c>
      <c r="Q3474" s="1">
        <f>SUMIFS('[1]RAW DATA'!$BE:$BE,'[1]RAW DATA'!$A:$A,[1]COMPUTATION!$B3474,'[1]RAW DATA'!$N:$N,[1]COMPUTATION!A3474)</f>
        <v>0</v>
      </c>
    </row>
    <row r="3475" spans="1:17" x14ac:dyDescent="0.35">
      <c r="A3475" s="1" t="str">
        <f>IFERROR(VLOOKUP($B3475,'[1]RAW DATA'!$A:$N,14,0),"DNA")</f>
        <v>LAS POS Refll</v>
      </c>
      <c r="B3475" s="1">
        <v>1017087781</v>
      </c>
      <c r="C3475" s="2">
        <v>1</v>
      </c>
      <c r="D3475" s="3">
        <v>45170.47152777778</v>
      </c>
      <c r="E3475" s="3" t="s">
        <v>35</v>
      </c>
      <c r="F3475" s="1">
        <v>1</v>
      </c>
      <c r="G3475" s="1">
        <v>0</v>
      </c>
      <c r="H3475" s="1">
        <v>0</v>
      </c>
      <c r="I3475" s="1" t="s">
        <v>174</v>
      </c>
      <c r="J3475" s="4">
        <v>0.45833333333333331</v>
      </c>
      <c r="K3475" s="1" t="s">
        <v>58</v>
      </c>
      <c r="L3475" s="1" t="s">
        <v>29</v>
      </c>
      <c r="M3475" s="5">
        <v>44935.471805555557</v>
      </c>
      <c r="N3475" s="3" t="s">
        <v>35</v>
      </c>
      <c r="O3475" s="3" t="s">
        <v>35</v>
      </c>
      <c r="P3475" s="1" t="s">
        <v>29</v>
      </c>
      <c r="Q3475" s="1">
        <f>SUMIFS('[1]RAW DATA'!$BE:$BE,'[1]RAW DATA'!$A:$A,[1]COMPUTATION!$B3475,'[1]RAW DATA'!$N:$N,[1]COMPUTATION!A3475)</f>
        <v>0</v>
      </c>
    </row>
    <row r="3476" spans="1:17" x14ac:dyDescent="0.35">
      <c r="A3476" s="1" t="str">
        <f>IFERROR(VLOOKUP($B3476,'[1]RAW DATA'!$A:$N,14,0),"DNA")</f>
        <v>LAS POS Refll</v>
      </c>
      <c r="B3476" s="1">
        <v>1017087782</v>
      </c>
      <c r="C3476" s="2">
        <v>1</v>
      </c>
      <c r="D3476" s="3">
        <v>45170.47152777778</v>
      </c>
      <c r="E3476" s="3" t="s">
        <v>30</v>
      </c>
      <c r="F3476" s="1">
        <v>1</v>
      </c>
      <c r="G3476" s="1">
        <v>1</v>
      </c>
      <c r="H3476" s="1">
        <v>1</v>
      </c>
      <c r="I3476" s="1" t="s">
        <v>174</v>
      </c>
      <c r="J3476" s="4">
        <v>0.45833333333333331</v>
      </c>
      <c r="K3476" s="1" t="s">
        <v>58</v>
      </c>
      <c r="L3476" s="1" t="s">
        <v>29</v>
      </c>
      <c r="M3476" s="5">
        <v>44935.471828703703</v>
      </c>
      <c r="N3476" s="3" t="s">
        <v>30</v>
      </c>
      <c r="O3476" s="3" t="s">
        <v>30</v>
      </c>
      <c r="P3476" s="1" t="s">
        <v>29</v>
      </c>
      <c r="Q3476" s="1">
        <f>SUMIFS('[1]RAW DATA'!$BE:$BE,'[1]RAW DATA'!$A:$A,[1]COMPUTATION!$B3476,'[1]RAW DATA'!$N:$N,[1]COMPUTATION!A3476)</f>
        <v>42</v>
      </c>
    </row>
    <row r="3477" spans="1:17" x14ac:dyDescent="0.35">
      <c r="A3477" s="1" t="str">
        <f>IFERROR(VLOOKUP($B3477,'[1]RAW DATA'!$A:$N,14,0),"DNA")</f>
        <v>LAS POS Refll</v>
      </c>
      <c r="B3477" s="1">
        <v>1017087783</v>
      </c>
      <c r="C3477" s="2">
        <v>1</v>
      </c>
      <c r="D3477" s="3">
        <v>45170.47152777778</v>
      </c>
      <c r="E3477" s="3" t="s">
        <v>35</v>
      </c>
      <c r="F3477" s="1">
        <v>1</v>
      </c>
      <c r="G3477" s="1">
        <v>0</v>
      </c>
      <c r="H3477" s="1">
        <v>0</v>
      </c>
      <c r="I3477" s="1" t="s">
        <v>174</v>
      </c>
      <c r="J3477" s="4">
        <v>0.45833333333333331</v>
      </c>
      <c r="K3477" s="1" t="s">
        <v>58</v>
      </c>
      <c r="L3477" s="1" t="s">
        <v>29</v>
      </c>
      <c r="M3477" s="5">
        <v>44935.471898148149</v>
      </c>
      <c r="N3477" s="3" t="s">
        <v>35</v>
      </c>
      <c r="O3477" s="3" t="s">
        <v>35</v>
      </c>
      <c r="P3477" s="1" t="s">
        <v>29</v>
      </c>
      <c r="Q3477" s="1">
        <f>SUMIFS('[1]RAW DATA'!$BE:$BE,'[1]RAW DATA'!$A:$A,[1]COMPUTATION!$B3477,'[1]RAW DATA'!$N:$N,[1]COMPUTATION!A3477)</f>
        <v>0</v>
      </c>
    </row>
    <row r="3478" spans="1:17" x14ac:dyDescent="0.35">
      <c r="A3478" s="1" t="str">
        <f>IFERROR(VLOOKUP($B3478,'[1]RAW DATA'!$A:$N,14,0),"DNA")</f>
        <v>LAS POS Refll</v>
      </c>
      <c r="B3478" s="1">
        <v>1017087784</v>
      </c>
      <c r="C3478" s="2">
        <v>1</v>
      </c>
      <c r="D3478" s="3">
        <v>45170.47152777778</v>
      </c>
      <c r="E3478" s="3" t="s">
        <v>35</v>
      </c>
      <c r="F3478" s="1">
        <v>1</v>
      </c>
      <c r="G3478" s="1">
        <v>0</v>
      </c>
      <c r="H3478" s="1">
        <v>0</v>
      </c>
      <c r="I3478" s="1" t="s">
        <v>174</v>
      </c>
      <c r="J3478" s="4">
        <v>0.45833333333333331</v>
      </c>
      <c r="K3478" s="1" t="s">
        <v>58</v>
      </c>
      <c r="L3478" s="1" t="s">
        <v>29</v>
      </c>
      <c r="M3478" s="5">
        <v>44935.471898148149</v>
      </c>
      <c r="N3478" s="3" t="s">
        <v>35</v>
      </c>
      <c r="O3478" s="3" t="s">
        <v>35</v>
      </c>
      <c r="P3478" s="1" t="s">
        <v>29</v>
      </c>
      <c r="Q3478" s="1">
        <f>SUMIFS('[1]RAW DATA'!$BE:$BE,'[1]RAW DATA'!$A:$A,[1]COMPUTATION!$B3478,'[1]RAW DATA'!$N:$N,[1]COMPUTATION!A3478)</f>
        <v>0</v>
      </c>
    </row>
    <row r="3479" spans="1:17" x14ac:dyDescent="0.35">
      <c r="A3479" s="1" t="str">
        <f>IFERROR(VLOOKUP($B3479,'[1]RAW DATA'!$A:$N,14,0),"DNA")</f>
        <v>LAS POS Refll</v>
      </c>
      <c r="B3479" s="1">
        <v>1017087785</v>
      </c>
      <c r="C3479" s="2">
        <v>1</v>
      </c>
      <c r="D3479" s="3">
        <v>45170.47152777778</v>
      </c>
      <c r="E3479" s="3" t="s">
        <v>35</v>
      </c>
      <c r="F3479" s="1">
        <v>1</v>
      </c>
      <c r="G3479" s="1">
        <v>0</v>
      </c>
      <c r="H3479" s="1">
        <v>0</v>
      </c>
      <c r="I3479" s="1" t="s">
        <v>174</v>
      </c>
      <c r="J3479" s="4">
        <v>0.45833333333333331</v>
      </c>
      <c r="K3479" s="1" t="s">
        <v>58</v>
      </c>
      <c r="L3479" s="1" t="s">
        <v>29</v>
      </c>
      <c r="M3479" s="5">
        <v>44935.471898148149</v>
      </c>
      <c r="N3479" s="3" t="s">
        <v>35</v>
      </c>
      <c r="O3479" s="3" t="s">
        <v>35</v>
      </c>
      <c r="P3479" s="1" t="s">
        <v>29</v>
      </c>
      <c r="Q3479" s="1">
        <f>SUMIFS('[1]RAW DATA'!$BE:$BE,'[1]RAW DATA'!$A:$A,[1]COMPUTATION!$B3479,'[1]RAW DATA'!$N:$N,[1]COMPUTATION!A3479)</f>
        <v>0</v>
      </c>
    </row>
    <row r="3480" spans="1:17" x14ac:dyDescent="0.35">
      <c r="A3480" s="1" t="str">
        <f>IFERROR(VLOOKUP($B3480,'[1]RAW DATA'!$A:$N,14,0),"DNA")</f>
        <v>LAS POS Refll</v>
      </c>
      <c r="B3480" s="1">
        <v>1017087786</v>
      </c>
      <c r="C3480" s="2">
        <v>1</v>
      </c>
      <c r="D3480" s="3">
        <v>45170.47152777778</v>
      </c>
      <c r="E3480" s="3" t="s">
        <v>35</v>
      </c>
      <c r="F3480" s="1">
        <v>1</v>
      </c>
      <c r="G3480" s="1">
        <v>0</v>
      </c>
      <c r="H3480" s="1">
        <v>0</v>
      </c>
      <c r="I3480" s="1" t="s">
        <v>174</v>
      </c>
      <c r="J3480" s="4">
        <v>0.45833333333333331</v>
      </c>
      <c r="K3480" s="1" t="s">
        <v>58</v>
      </c>
      <c r="L3480" s="1" t="s">
        <v>29</v>
      </c>
      <c r="M3480" s="5">
        <v>44935.471898148149</v>
      </c>
      <c r="N3480" s="3" t="s">
        <v>35</v>
      </c>
      <c r="O3480" s="3" t="s">
        <v>35</v>
      </c>
      <c r="P3480" s="1" t="s">
        <v>29</v>
      </c>
      <c r="Q3480" s="1">
        <f>SUMIFS('[1]RAW DATA'!$BE:$BE,'[1]RAW DATA'!$A:$A,[1]COMPUTATION!$B3480,'[1]RAW DATA'!$N:$N,[1]COMPUTATION!A3480)</f>
        <v>0</v>
      </c>
    </row>
    <row r="3481" spans="1:17" x14ac:dyDescent="0.35">
      <c r="A3481" s="1" t="str">
        <f>IFERROR(VLOOKUP($B3481,'[1]RAW DATA'!$A:$N,14,0),"DNA")</f>
        <v>LAS POS Refll</v>
      </c>
      <c r="B3481" s="1">
        <v>1017087787</v>
      </c>
      <c r="C3481" s="2">
        <v>1</v>
      </c>
      <c r="D3481" s="3">
        <v>45170.47152777778</v>
      </c>
      <c r="E3481" s="3" t="s">
        <v>35</v>
      </c>
      <c r="F3481" s="1">
        <v>1</v>
      </c>
      <c r="G3481" s="1">
        <v>0</v>
      </c>
      <c r="H3481" s="1">
        <v>0</v>
      </c>
      <c r="I3481" s="1" t="s">
        <v>174</v>
      </c>
      <c r="J3481" s="4">
        <v>0.45833333333333331</v>
      </c>
      <c r="K3481" s="1" t="s">
        <v>58</v>
      </c>
      <c r="L3481" s="1" t="s">
        <v>29</v>
      </c>
      <c r="M3481" s="5">
        <v>44935.471898148149</v>
      </c>
      <c r="N3481" s="3" t="s">
        <v>35</v>
      </c>
      <c r="O3481" s="3" t="s">
        <v>35</v>
      </c>
      <c r="P3481" s="1" t="s">
        <v>29</v>
      </c>
      <c r="Q3481" s="1">
        <f>SUMIFS('[1]RAW DATA'!$BE:$BE,'[1]RAW DATA'!$A:$A,[1]COMPUTATION!$B3481,'[1]RAW DATA'!$N:$N,[1]COMPUTATION!A3481)</f>
        <v>0</v>
      </c>
    </row>
    <row r="3482" spans="1:17" x14ac:dyDescent="0.35">
      <c r="A3482" s="1" t="str">
        <f>IFERROR(VLOOKUP($B3482,'[1]RAW DATA'!$A:$N,14,0),"DNA")</f>
        <v>LAS POS Refll</v>
      </c>
      <c r="B3482" s="1">
        <v>1017087788</v>
      </c>
      <c r="C3482" s="2">
        <v>1</v>
      </c>
      <c r="D3482" s="3">
        <v>45170.47152777778</v>
      </c>
      <c r="E3482" s="3" t="s">
        <v>35</v>
      </c>
      <c r="F3482" s="1">
        <v>1</v>
      </c>
      <c r="G3482" s="1">
        <v>0</v>
      </c>
      <c r="H3482" s="1">
        <v>0</v>
      </c>
      <c r="I3482" s="1" t="s">
        <v>174</v>
      </c>
      <c r="J3482" s="4">
        <v>0.45833333333333331</v>
      </c>
      <c r="K3482" s="1" t="s">
        <v>58</v>
      </c>
      <c r="L3482" s="1" t="s">
        <v>29</v>
      </c>
      <c r="M3482" s="5">
        <v>44935.471898148149</v>
      </c>
      <c r="N3482" s="3" t="s">
        <v>35</v>
      </c>
      <c r="O3482" s="3" t="s">
        <v>35</v>
      </c>
      <c r="P3482" s="1" t="s">
        <v>29</v>
      </c>
      <c r="Q3482" s="1">
        <f>SUMIFS('[1]RAW DATA'!$BE:$BE,'[1]RAW DATA'!$A:$A,[1]COMPUTATION!$B3482,'[1]RAW DATA'!$N:$N,[1]COMPUTATION!A3482)</f>
        <v>0</v>
      </c>
    </row>
    <row r="3483" spans="1:17" x14ac:dyDescent="0.35">
      <c r="A3483" s="1" t="str">
        <f>IFERROR(VLOOKUP($B3483,'[1]RAW DATA'!$A:$N,14,0),"DNA")</f>
        <v>LAS POS Refll</v>
      </c>
      <c r="B3483" s="1">
        <v>1017087789</v>
      </c>
      <c r="C3483" s="2">
        <v>1</v>
      </c>
      <c r="D3483" s="3">
        <v>45170.47152777778</v>
      </c>
      <c r="E3483" s="3" t="s">
        <v>35</v>
      </c>
      <c r="F3483" s="1">
        <v>1</v>
      </c>
      <c r="G3483" s="1">
        <v>0</v>
      </c>
      <c r="H3483" s="1">
        <v>0</v>
      </c>
      <c r="I3483" s="1" t="s">
        <v>174</v>
      </c>
      <c r="J3483" s="4">
        <v>0.45833333333333331</v>
      </c>
      <c r="K3483" s="1" t="s">
        <v>58</v>
      </c>
      <c r="L3483" s="1" t="s">
        <v>29</v>
      </c>
      <c r="M3483" s="5">
        <v>44935.471898148149</v>
      </c>
      <c r="N3483" s="3" t="s">
        <v>35</v>
      </c>
      <c r="O3483" s="3" t="s">
        <v>35</v>
      </c>
      <c r="P3483" s="1" t="s">
        <v>29</v>
      </c>
      <c r="Q3483" s="1">
        <f>SUMIFS('[1]RAW DATA'!$BE:$BE,'[1]RAW DATA'!$A:$A,[1]COMPUTATION!$B3483,'[1]RAW DATA'!$N:$N,[1]COMPUTATION!A3483)</f>
        <v>0</v>
      </c>
    </row>
    <row r="3484" spans="1:17" x14ac:dyDescent="0.35">
      <c r="A3484" s="1" t="str">
        <f>IFERROR(VLOOKUP($B3484,'[1]RAW DATA'!$A:$N,14,0),"DNA")</f>
        <v>LAS POS Refll</v>
      </c>
      <c r="B3484" s="1">
        <v>1017087790</v>
      </c>
      <c r="C3484" s="2">
        <v>1</v>
      </c>
      <c r="D3484" s="3">
        <v>45170.47152777778</v>
      </c>
      <c r="E3484" s="3" t="s">
        <v>35</v>
      </c>
      <c r="F3484" s="1">
        <v>1</v>
      </c>
      <c r="G3484" s="1">
        <v>0</v>
      </c>
      <c r="H3484" s="1">
        <v>0</v>
      </c>
      <c r="I3484" s="1" t="s">
        <v>174</v>
      </c>
      <c r="J3484" s="4">
        <v>0.45833333333333331</v>
      </c>
      <c r="K3484" s="1" t="s">
        <v>58</v>
      </c>
      <c r="L3484" s="1" t="s">
        <v>29</v>
      </c>
      <c r="M3484" s="5">
        <v>44935.471898148149</v>
      </c>
      <c r="N3484" s="3" t="s">
        <v>35</v>
      </c>
      <c r="O3484" s="3" t="s">
        <v>35</v>
      </c>
      <c r="P3484" s="1" t="s">
        <v>29</v>
      </c>
      <c r="Q3484" s="1">
        <f>SUMIFS('[1]RAW DATA'!$BE:$BE,'[1]RAW DATA'!$A:$A,[1]COMPUTATION!$B3484,'[1]RAW DATA'!$N:$N,[1]COMPUTATION!A3484)</f>
        <v>0</v>
      </c>
    </row>
    <row r="3485" spans="1:17" x14ac:dyDescent="0.35">
      <c r="A3485" s="1" t="str">
        <f>IFERROR(VLOOKUP($B3485,'[1]RAW DATA'!$A:$N,14,0),"DNA")</f>
        <v>LAS POS Refll</v>
      </c>
      <c r="B3485" s="1">
        <v>1017087791</v>
      </c>
      <c r="C3485" s="2">
        <v>1</v>
      </c>
      <c r="D3485" s="3">
        <v>45170.47152777778</v>
      </c>
      <c r="E3485" s="3" t="s">
        <v>35</v>
      </c>
      <c r="F3485" s="1">
        <v>1</v>
      </c>
      <c r="G3485" s="1">
        <v>0</v>
      </c>
      <c r="H3485" s="1">
        <v>0</v>
      </c>
      <c r="I3485" s="1" t="s">
        <v>174</v>
      </c>
      <c r="J3485" s="4">
        <v>0.45833333333333331</v>
      </c>
      <c r="K3485" s="1" t="s">
        <v>58</v>
      </c>
      <c r="L3485" s="1" t="s">
        <v>29</v>
      </c>
      <c r="M3485" s="5">
        <v>44935.471898148149</v>
      </c>
      <c r="N3485" s="3" t="s">
        <v>35</v>
      </c>
      <c r="O3485" s="3" t="s">
        <v>35</v>
      </c>
      <c r="P3485" s="1" t="s">
        <v>29</v>
      </c>
      <c r="Q3485" s="1">
        <f>SUMIFS('[1]RAW DATA'!$BE:$BE,'[1]RAW DATA'!$A:$A,[1]COMPUTATION!$B3485,'[1]RAW DATA'!$N:$N,[1]COMPUTATION!A3485)</f>
        <v>0</v>
      </c>
    </row>
    <row r="3486" spans="1:17" x14ac:dyDescent="0.35">
      <c r="A3486" s="1" t="str">
        <f>IFERROR(VLOOKUP($B3486,'[1]RAW DATA'!$A:$N,14,0),"DNA")</f>
        <v>LAS POS Refll</v>
      </c>
      <c r="B3486" s="1">
        <v>1017087792</v>
      </c>
      <c r="C3486" s="2">
        <v>1</v>
      </c>
      <c r="D3486" s="3">
        <v>45170.47152777778</v>
      </c>
      <c r="E3486" s="3" t="s">
        <v>30</v>
      </c>
      <c r="F3486" s="1">
        <v>1</v>
      </c>
      <c r="G3486" s="1">
        <v>1</v>
      </c>
      <c r="H3486" s="1">
        <v>1</v>
      </c>
      <c r="I3486" s="1" t="s">
        <v>174</v>
      </c>
      <c r="J3486" s="4">
        <v>0.45833333333333331</v>
      </c>
      <c r="K3486" s="1" t="s">
        <v>58</v>
      </c>
      <c r="L3486" s="1" t="s">
        <v>29</v>
      </c>
      <c r="M3486" s="5">
        <v>44935.471932870372</v>
      </c>
      <c r="N3486" s="3" t="s">
        <v>30</v>
      </c>
      <c r="O3486" s="3" t="s">
        <v>30</v>
      </c>
      <c r="P3486" s="1" t="s">
        <v>29</v>
      </c>
      <c r="Q3486" s="1">
        <f>SUMIFS('[1]RAW DATA'!$BE:$BE,'[1]RAW DATA'!$A:$A,[1]COMPUTATION!$B3486,'[1]RAW DATA'!$N:$N,[1]COMPUTATION!A3486)</f>
        <v>10</v>
      </c>
    </row>
    <row r="3487" spans="1:17" x14ac:dyDescent="0.35">
      <c r="A3487" s="1" t="str">
        <f>IFERROR(VLOOKUP($B3487,'[1]RAW DATA'!$A:$N,14,0),"DNA")</f>
        <v>LAS POS Refll</v>
      </c>
      <c r="B3487" s="1">
        <v>1017087793</v>
      </c>
      <c r="C3487" s="2">
        <v>1</v>
      </c>
      <c r="D3487" s="3">
        <v>45170.47152777778</v>
      </c>
      <c r="E3487" s="3" t="s">
        <v>30</v>
      </c>
      <c r="F3487" s="1">
        <v>1</v>
      </c>
      <c r="G3487" s="1">
        <v>1</v>
      </c>
      <c r="H3487" s="1">
        <v>1</v>
      </c>
      <c r="I3487" s="1" t="s">
        <v>174</v>
      </c>
      <c r="J3487" s="4">
        <v>0.45833333333333331</v>
      </c>
      <c r="K3487" s="1" t="s">
        <v>58</v>
      </c>
      <c r="L3487" s="1" t="s">
        <v>29</v>
      </c>
      <c r="M3487" s="5">
        <v>44935.471932870372</v>
      </c>
      <c r="N3487" s="3" t="s">
        <v>30</v>
      </c>
      <c r="O3487" s="3" t="s">
        <v>30</v>
      </c>
      <c r="P3487" s="1" t="s">
        <v>29</v>
      </c>
      <c r="Q3487" s="1">
        <f>SUMIFS('[1]RAW DATA'!$BE:$BE,'[1]RAW DATA'!$A:$A,[1]COMPUTATION!$B3487,'[1]RAW DATA'!$N:$N,[1]COMPUTATION!A3487)</f>
        <v>25</v>
      </c>
    </row>
    <row r="3488" spans="1:17" x14ac:dyDescent="0.35">
      <c r="A3488" s="1" t="str">
        <f>IFERROR(VLOOKUP($B3488,'[1]RAW DATA'!$A:$N,14,0),"DNA")</f>
        <v>LAS POS Refll</v>
      </c>
      <c r="B3488" s="1">
        <v>1017087794</v>
      </c>
      <c r="C3488" s="2">
        <v>1</v>
      </c>
      <c r="D3488" s="3">
        <v>45170.47152777778</v>
      </c>
      <c r="E3488" s="3" t="s">
        <v>30</v>
      </c>
      <c r="F3488" s="1">
        <v>1</v>
      </c>
      <c r="G3488" s="1">
        <v>1</v>
      </c>
      <c r="H3488" s="1">
        <v>1</v>
      </c>
      <c r="I3488" s="1" t="s">
        <v>174</v>
      </c>
      <c r="J3488" s="4">
        <v>0.45833333333333331</v>
      </c>
      <c r="K3488" s="1" t="s">
        <v>58</v>
      </c>
      <c r="L3488" s="1" t="s">
        <v>29</v>
      </c>
      <c r="M3488" s="5">
        <v>44935.471944444442</v>
      </c>
      <c r="N3488" s="3" t="s">
        <v>30</v>
      </c>
      <c r="O3488" s="3" t="s">
        <v>30</v>
      </c>
      <c r="P3488" s="1" t="s">
        <v>29</v>
      </c>
      <c r="Q3488" s="1">
        <f>SUMIFS('[1]RAW DATA'!$BE:$BE,'[1]RAW DATA'!$A:$A,[1]COMPUTATION!$B3488,'[1]RAW DATA'!$N:$N,[1]COMPUTATION!A3488)</f>
        <v>47</v>
      </c>
    </row>
    <row r="3489" spans="1:17" x14ac:dyDescent="0.35">
      <c r="A3489" s="1" t="str">
        <f>IFERROR(VLOOKUP($B3489,'[1]RAW DATA'!$A:$N,14,0),"DNA")</f>
        <v>LAS POS Refll</v>
      </c>
      <c r="B3489" s="1">
        <v>1017087795</v>
      </c>
      <c r="C3489" s="2">
        <v>1</v>
      </c>
      <c r="D3489" s="3">
        <v>45170.47152777778</v>
      </c>
      <c r="E3489" s="3" t="s">
        <v>39</v>
      </c>
      <c r="F3489" s="1">
        <v>1</v>
      </c>
      <c r="G3489" s="1">
        <v>1</v>
      </c>
      <c r="H3489" s="1">
        <v>1</v>
      </c>
      <c r="I3489" s="1" t="s">
        <v>174</v>
      </c>
      <c r="J3489" s="4">
        <v>0.45833333333333331</v>
      </c>
      <c r="K3489" s="1" t="s">
        <v>58</v>
      </c>
      <c r="L3489" s="1" t="s">
        <v>29</v>
      </c>
      <c r="M3489" s="5">
        <v>44935.471944444442</v>
      </c>
      <c r="N3489" s="3" t="s">
        <v>39</v>
      </c>
      <c r="O3489" s="3" t="s">
        <v>39</v>
      </c>
      <c r="P3489" s="1" t="s">
        <v>29</v>
      </c>
      <c r="Q3489" s="1">
        <f>SUMIFS('[1]RAW DATA'!$BE:$BE,'[1]RAW DATA'!$A:$A,[1]COMPUTATION!$B3489,'[1]RAW DATA'!$N:$N,[1]COMPUTATION!A3489)</f>
        <v>39</v>
      </c>
    </row>
    <row r="3490" spans="1:17" x14ac:dyDescent="0.35">
      <c r="A3490" s="1" t="str">
        <f>IFERROR(VLOOKUP($B3490,'[1]RAW DATA'!$A:$N,14,0),"DNA")</f>
        <v>LAS POS Refll</v>
      </c>
      <c r="B3490" s="1">
        <v>1017087796</v>
      </c>
      <c r="C3490" s="2">
        <v>1</v>
      </c>
      <c r="D3490" s="3">
        <v>45170.47152777778</v>
      </c>
      <c r="E3490" s="3" t="s">
        <v>39</v>
      </c>
      <c r="F3490" s="1">
        <v>1</v>
      </c>
      <c r="G3490" s="1">
        <v>1</v>
      </c>
      <c r="H3490" s="1">
        <v>1</v>
      </c>
      <c r="I3490" s="1" t="s">
        <v>174</v>
      </c>
      <c r="J3490" s="4">
        <v>0.45833333333333331</v>
      </c>
      <c r="K3490" s="1" t="s">
        <v>58</v>
      </c>
      <c r="L3490" s="1" t="s">
        <v>29</v>
      </c>
      <c r="M3490" s="5">
        <v>44935.471956018519</v>
      </c>
      <c r="N3490" s="3" t="s">
        <v>39</v>
      </c>
      <c r="O3490" s="3" t="s">
        <v>39</v>
      </c>
      <c r="P3490" s="1" t="s">
        <v>29</v>
      </c>
      <c r="Q3490" s="1">
        <f>SUMIFS('[1]RAW DATA'!$BE:$BE,'[1]RAW DATA'!$A:$A,[1]COMPUTATION!$B3490,'[1]RAW DATA'!$N:$N,[1]COMPUTATION!A3490)</f>
        <v>99</v>
      </c>
    </row>
    <row r="3491" spans="1:17" x14ac:dyDescent="0.35">
      <c r="A3491" s="1" t="str">
        <f>IFERROR(VLOOKUP($B3491,'[1]RAW DATA'!$A:$N,14,0),"DNA")</f>
        <v>LAS POS Refll</v>
      </c>
      <c r="B3491" s="1">
        <v>1017087797</v>
      </c>
      <c r="C3491" s="2">
        <v>1</v>
      </c>
      <c r="D3491" s="3">
        <v>45170.47152777778</v>
      </c>
      <c r="E3491" s="3" t="s">
        <v>39</v>
      </c>
      <c r="F3491" s="1">
        <v>1</v>
      </c>
      <c r="G3491" s="1">
        <v>1</v>
      </c>
      <c r="H3491" s="1">
        <v>1</v>
      </c>
      <c r="I3491" s="1" t="s">
        <v>174</v>
      </c>
      <c r="J3491" s="4">
        <v>0.45833333333333331</v>
      </c>
      <c r="K3491" s="1" t="s">
        <v>58</v>
      </c>
      <c r="L3491" s="1" t="s">
        <v>29</v>
      </c>
      <c r="M3491" s="5">
        <v>44935.471967592595</v>
      </c>
      <c r="N3491" s="3" t="s">
        <v>39</v>
      </c>
      <c r="O3491" s="3" t="s">
        <v>39</v>
      </c>
      <c r="P3491" s="1" t="s">
        <v>29</v>
      </c>
      <c r="Q3491" s="1">
        <f>SUMIFS('[1]RAW DATA'!$BE:$BE,'[1]RAW DATA'!$A:$A,[1]COMPUTATION!$B3491,'[1]RAW DATA'!$N:$N,[1]COMPUTATION!A3491)</f>
        <v>66</v>
      </c>
    </row>
    <row r="3492" spans="1:17" x14ac:dyDescent="0.35">
      <c r="A3492" s="1" t="str">
        <f>IFERROR(VLOOKUP($B3492,'[1]RAW DATA'!$A:$N,14,0),"DNA")</f>
        <v>LAS POS Refll</v>
      </c>
      <c r="B3492" s="1">
        <v>1017087798</v>
      </c>
      <c r="C3492" s="2">
        <v>1</v>
      </c>
      <c r="D3492" s="3">
        <v>45170.47152777778</v>
      </c>
      <c r="E3492" s="3" t="s">
        <v>32</v>
      </c>
      <c r="F3492" s="1">
        <v>1</v>
      </c>
      <c r="G3492" s="1">
        <v>1</v>
      </c>
      <c r="H3492" s="1">
        <v>1</v>
      </c>
      <c r="I3492" s="1" t="s">
        <v>174</v>
      </c>
      <c r="J3492" s="4">
        <v>0.45833333333333331</v>
      </c>
      <c r="K3492" s="1" t="s">
        <v>58</v>
      </c>
      <c r="L3492" s="1" t="s">
        <v>34</v>
      </c>
      <c r="M3492" s="5">
        <v>44935.471979166665</v>
      </c>
      <c r="N3492" s="3" t="s">
        <v>32</v>
      </c>
      <c r="O3492" s="3" t="s">
        <v>32</v>
      </c>
      <c r="P3492" s="1" t="s">
        <v>34</v>
      </c>
      <c r="Q3492" s="1">
        <f>SUMIFS('[1]RAW DATA'!$BE:$BE,'[1]RAW DATA'!$A:$A,[1]COMPUTATION!$B3492,'[1]RAW DATA'!$N:$N,[1]COMPUTATION!A3492)</f>
        <v>53</v>
      </c>
    </row>
    <row r="3493" spans="1:17" x14ac:dyDescent="0.35">
      <c r="A3493" s="1" t="str">
        <f>IFERROR(VLOOKUP($B3493,'[1]RAW DATA'!$A:$N,14,0),"DNA")</f>
        <v>LAS POS Refll</v>
      </c>
      <c r="B3493" s="1">
        <v>1017087799</v>
      </c>
      <c r="C3493" s="2">
        <v>1</v>
      </c>
      <c r="D3493" s="3">
        <v>45170.47152777778</v>
      </c>
      <c r="E3493" s="3" t="s">
        <v>35</v>
      </c>
      <c r="F3493" s="1">
        <v>1</v>
      </c>
      <c r="G3493" s="1">
        <v>0</v>
      </c>
      <c r="H3493" s="1">
        <v>0</v>
      </c>
      <c r="I3493" s="1" t="s">
        <v>174</v>
      </c>
      <c r="J3493" s="4">
        <v>0.45833333333333331</v>
      </c>
      <c r="K3493" s="1" t="s">
        <v>58</v>
      </c>
      <c r="L3493" s="1" t="s">
        <v>29</v>
      </c>
      <c r="M3493" s="5">
        <v>44935.471990740742</v>
      </c>
      <c r="N3493" s="3" t="s">
        <v>35</v>
      </c>
      <c r="O3493" s="3" t="s">
        <v>35</v>
      </c>
      <c r="P3493" s="1" t="s">
        <v>29</v>
      </c>
      <c r="Q3493" s="1">
        <f>SUMIFS('[1]RAW DATA'!$BE:$BE,'[1]RAW DATA'!$A:$A,[1]COMPUTATION!$B3493,'[1]RAW DATA'!$N:$N,[1]COMPUTATION!A3493)</f>
        <v>0</v>
      </c>
    </row>
    <row r="3494" spans="1:17" x14ac:dyDescent="0.35">
      <c r="A3494" s="1" t="str">
        <f>IFERROR(VLOOKUP($B3494,'[1]RAW DATA'!$A:$N,14,0),"DNA")</f>
        <v>LAS POS Refll</v>
      </c>
      <c r="B3494" s="1">
        <v>1017087800</v>
      </c>
      <c r="C3494" s="2">
        <v>1</v>
      </c>
      <c r="D3494" s="3">
        <v>45170.47152777778</v>
      </c>
      <c r="E3494" s="3" t="s">
        <v>35</v>
      </c>
      <c r="F3494" s="1">
        <v>1</v>
      </c>
      <c r="G3494" s="1">
        <v>0</v>
      </c>
      <c r="H3494" s="1">
        <v>0</v>
      </c>
      <c r="I3494" s="1" t="s">
        <v>174</v>
      </c>
      <c r="J3494" s="4">
        <v>0.45833333333333331</v>
      </c>
      <c r="K3494" s="1" t="s">
        <v>58</v>
      </c>
      <c r="L3494" s="1" t="s">
        <v>29</v>
      </c>
      <c r="M3494" s="5">
        <v>44935.471990740742</v>
      </c>
      <c r="N3494" s="3" t="s">
        <v>35</v>
      </c>
      <c r="O3494" s="3" t="s">
        <v>35</v>
      </c>
      <c r="P3494" s="1" t="s">
        <v>29</v>
      </c>
      <c r="Q3494" s="1">
        <f>SUMIFS('[1]RAW DATA'!$BE:$BE,'[1]RAW DATA'!$A:$A,[1]COMPUTATION!$B3494,'[1]RAW DATA'!$N:$N,[1]COMPUTATION!A3494)</f>
        <v>0</v>
      </c>
    </row>
    <row r="3495" spans="1:17" x14ac:dyDescent="0.35">
      <c r="A3495" s="1" t="str">
        <f>IFERROR(VLOOKUP($B3495,'[1]RAW DATA'!$A:$N,14,0),"DNA")</f>
        <v>LAS POS Refll</v>
      </c>
      <c r="B3495" s="1">
        <v>1017087801</v>
      </c>
      <c r="C3495" s="2">
        <v>1</v>
      </c>
      <c r="D3495" s="3">
        <v>45170.47152777778</v>
      </c>
      <c r="E3495" s="3" t="s">
        <v>35</v>
      </c>
      <c r="F3495" s="1">
        <v>1</v>
      </c>
      <c r="G3495" s="1">
        <v>0</v>
      </c>
      <c r="H3495" s="1">
        <v>0</v>
      </c>
      <c r="I3495" s="1" t="s">
        <v>174</v>
      </c>
      <c r="J3495" s="4">
        <v>0.45833333333333331</v>
      </c>
      <c r="K3495" s="1" t="s">
        <v>58</v>
      </c>
      <c r="L3495" s="1" t="s">
        <v>29</v>
      </c>
      <c r="M3495" s="5">
        <v>44935.471990740742</v>
      </c>
      <c r="N3495" s="3" t="s">
        <v>35</v>
      </c>
      <c r="O3495" s="3" t="s">
        <v>35</v>
      </c>
      <c r="P3495" s="1" t="s">
        <v>29</v>
      </c>
      <c r="Q3495" s="1">
        <f>SUMIFS('[1]RAW DATA'!$BE:$BE,'[1]RAW DATA'!$A:$A,[1]COMPUTATION!$B3495,'[1]RAW DATA'!$N:$N,[1]COMPUTATION!A3495)</f>
        <v>0</v>
      </c>
    </row>
    <row r="3496" spans="1:17" x14ac:dyDescent="0.35">
      <c r="A3496" s="1" t="str">
        <f>IFERROR(VLOOKUP($B3496,'[1]RAW DATA'!$A:$N,14,0),"DNA")</f>
        <v>LAS POS Refll</v>
      </c>
      <c r="B3496" s="1">
        <v>1017087802</v>
      </c>
      <c r="C3496" s="2">
        <v>1</v>
      </c>
      <c r="D3496" s="3">
        <v>45170.47152777778</v>
      </c>
      <c r="E3496" s="3" t="s">
        <v>35</v>
      </c>
      <c r="F3496" s="1">
        <v>1</v>
      </c>
      <c r="G3496" s="1">
        <v>0</v>
      </c>
      <c r="H3496" s="1">
        <v>0</v>
      </c>
      <c r="I3496" s="1" t="s">
        <v>174</v>
      </c>
      <c r="J3496" s="4">
        <v>0.45833333333333331</v>
      </c>
      <c r="K3496" s="1" t="s">
        <v>58</v>
      </c>
      <c r="L3496" s="1" t="s">
        <v>29</v>
      </c>
      <c r="M3496" s="5">
        <v>44935.471990740742</v>
      </c>
      <c r="N3496" s="3" t="s">
        <v>35</v>
      </c>
      <c r="O3496" s="3" t="s">
        <v>35</v>
      </c>
      <c r="P3496" s="1" t="s">
        <v>29</v>
      </c>
      <c r="Q3496" s="1">
        <f>SUMIFS('[1]RAW DATA'!$BE:$BE,'[1]RAW DATA'!$A:$A,[1]COMPUTATION!$B3496,'[1]RAW DATA'!$N:$N,[1]COMPUTATION!A3496)</f>
        <v>0</v>
      </c>
    </row>
    <row r="3497" spans="1:17" x14ac:dyDescent="0.35">
      <c r="A3497" s="1" t="str">
        <f>IFERROR(VLOOKUP($B3497,'[1]RAW DATA'!$A:$N,14,0),"DNA")</f>
        <v>LAS POS Refll</v>
      </c>
      <c r="B3497" s="1">
        <v>1017087803</v>
      </c>
      <c r="C3497" s="2">
        <v>1</v>
      </c>
      <c r="D3497" s="3">
        <v>45170.47152777778</v>
      </c>
      <c r="E3497" s="3" t="s">
        <v>35</v>
      </c>
      <c r="F3497" s="1">
        <v>1</v>
      </c>
      <c r="G3497" s="1">
        <v>0</v>
      </c>
      <c r="H3497" s="1">
        <v>0</v>
      </c>
      <c r="I3497" s="1" t="s">
        <v>174</v>
      </c>
      <c r="J3497" s="4">
        <v>0.45833333333333331</v>
      </c>
      <c r="K3497" s="1" t="s">
        <v>58</v>
      </c>
      <c r="L3497" s="1" t="s">
        <v>29</v>
      </c>
      <c r="M3497" s="5">
        <v>44935.471990740742</v>
      </c>
      <c r="N3497" s="3" t="s">
        <v>35</v>
      </c>
      <c r="O3497" s="3" t="s">
        <v>35</v>
      </c>
      <c r="P3497" s="1" t="s">
        <v>29</v>
      </c>
      <c r="Q3497" s="1">
        <f>SUMIFS('[1]RAW DATA'!$BE:$BE,'[1]RAW DATA'!$A:$A,[1]COMPUTATION!$B3497,'[1]RAW DATA'!$N:$N,[1]COMPUTATION!A3497)</f>
        <v>0</v>
      </c>
    </row>
    <row r="3498" spans="1:17" x14ac:dyDescent="0.35">
      <c r="A3498" s="1" t="str">
        <f>IFERROR(VLOOKUP($B3498,'[1]RAW DATA'!$A:$N,14,0),"DNA")</f>
        <v>LAS POS Refll</v>
      </c>
      <c r="B3498" s="1">
        <v>1017087804</v>
      </c>
      <c r="C3498" s="2">
        <v>1</v>
      </c>
      <c r="D3498" s="3">
        <v>45170.47152777778</v>
      </c>
      <c r="E3498" s="3" t="s">
        <v>31</v>
      </c>
      <c r="F3498" s="1">
        <v>1</v>
      </c>
      <c r="G3498" s="1">
        <v>1</v>
      </c>
      <c r="H3498" s="1">
        <v>1</v>
      </c>
      <c r="I3498" s="1" t="s">
        <v>174</v>
      </c>
      <c r="J3498" s="4">
        <v>0.45833333333333331</v>
      </c>
      <c r="K3498" s="1" t="s">
        <v>58</v>
      </c>
      <c r="L3498" s="1" t="s">
        <v>29</v>
      </c>
      <c r="M3498" s="5">
        <v>44935.472002314818</v>
      </c>
      <c r="N3498" s="3" t="s">
        <v>31</v>
      </c>
      <c r="O3498" s="3" t="s">
        <v>31</v>
      </c>
      <c r="P3498" s="1" t="s">
        <v>29</v>
      </c>
      <c r="Q3498" s="1">
        <f>SUMIFS('[1]RAW DATA'!$BE:$BE,'[1]RAW DATA'!$A:$A,[1]COMPUTATION!$B3498,'[1]RAW DATA'!$N:$N,[1]COMPUTATION!A3498)</f>
        <v>80</v>
      </c>
    </row>
    <row r="3499" spans="1:17" x14ac:dyDescent="0.35">
      <c r="A3499" s="1" t="str">
        <f>IFERROR(VLOOKUP($B3499,'[1]RAW DATA'!$A:$N,14,0),"DNA")</f>
        <v>LAS POS Refll</v>
      </c>
      <c r="B3499" s="1">
        <v>1017087805</v>
      </c>
      <c r="C3499" s="2">
        <v>1</v>
      </c>
      <c r="D3499" s="3">
        <v>45170.47152777778</v>
      </c>
      <c r="E3499" s="3" t="s">
        <v>30</v>
      </c>
      <c r="F3499" s="1">
        <v>1</v>
      </c>
      <c r="G3499" s="1">
        <v>1</v>
      </c>
      <c r="H3499" s="1">
        <v>1</v>
      </c>
      <c r="I3499" s="1" t="s">
        <v>174</v>
      </c>
      <c r="J3499" s="4">
        <v>0.45833333333333331</v>
      </c>
      <c r="K3499" s="1" t="s">
        <v>58</v>
      </c>
      <c r="L3499" s="1" t="s">
        <v>29</v>
      </c>
      <c r="M3499" s="5">
        <v>44935.472002314818</v>
      </c>
      <c r="N3499" s="3" t="s">
        <v>30</v>
      </c>
      <c r="O3499" s="3" t="s">
        <v>30</v>
      </c>
      <c r="P3499" s="1" t="s">
        <v>29</v>
      </c>
      <c r="Q3499" s="1">
        <f>SUMIFS('[1]RAW DATA'!$BE:$BE,'[1]RAW DATA'!$A:$A,[1]COMPUTATION!$B3499,'[1]RAW DATA'!$N:$N,[1]COMPUTATION!A3499)</f>
        <v>24</v>
      </c>
    </row>
    <row r="3500" spans="1:17" x14ac:dyDescent="0.35">
      <c r="A3500" s="1" t="str">
        <f>IFERROR(VLOOKUP($B3500,'[1]RAW DATA'!$A:$N,14,0),"DNA")</f>
        <v>LAS POS Refll</v>
      </c>
      <c r="B3500" s="1">
        <v>1017087806</v>
      </c>
      <c r="C3500" s="2">
        <v>1</v>
      </c>
      <c r="D3500" s="3">
        <v>45170.47152777778</v>
      </c>
      <c r="E3500" s="3" t="s">
        <v>175</v>
      </c>
      <c r="F3500" s="1">
        <v>1</v>
      </c>
      <c r="G3500" s="1">
        <v>1</v>
      </c>
      <c r="H3500" s="1">
        <v>1</v>
      </c>
      <c r="I3500" s="1" t="s">
        <v>174</v>
      </c>
      <c r="J3500" s="4">
        <v>0.45833333333333331</v>
      </c>
      <c r="K3500" s="1" t="s">
        <v>58</v>
      </c>
      <c r="L3500" s="1" t="s">
        <v>29</v>
      </c>
      <c r="M3500" s="5">
        <v>44935.472013888888</v>
      </c>
      <c r="N3500" s="3" t="s">
        <v>175</v>
      </c>
      <c r="O3500" s="3" t="s">
        <v>175</v>
      </c>
      <c r="P3500" s="1" t="s">
        <v>29</v>
      </c>
      <c r="Q3500" s="1">
        <f>SUMIFS('[1]RAW DATA'!$BE:$BE,'[1]RAW DATA'!$A:$A,[1]COMPUTATION!$B3500,'[1]RAW DATA'!$N:$N,[1]COMPUTATION!A3500)</f>
        <v>151</v>
      </c>
    </row>
    <row r="3501" spans="1:17" x14ac:dyDescent="0.35">
      <c r="A3501" s="1" t="str">
        <f>IFERROR(VLOOKUP($B3501,'[1]RAW DATA'!$A:$N,14,0),"DNA")</f>
        <v>LAS POS Refll</v>
      </c>
      <c r="B3501" s="1">
        <v>1017087807</v>
      </c>
      <c r="C3501" s="2">
        <v>1</v>
      </c>
      <c r="D3501" s="3">
        <v>45170.47152777778</v>
      </c>
      <c r="E3501" s="3" t="s">
        <v>30</v>
      </c>
      <c r="F3501" s="1">
        <v>1</v>
      </c>
      <c r="G3501" s="1">
        <v>1</v>
      </c>
      <c r="H3501" s="1">
        <v>1</v>
      </c>
      <c r="I3501" s="1" t="s">
        <v>174</v>
      </c>
      <c r="J3501" s="4">
        <v>0.45833333333333331</v>
      </c>
      <c r="K3501" s="1" t="s">
        <v>58</v>
      </c>
      <c r="L3501" s="1" t="s">
        <v>29</v>
      </c>
      <c r="M3501" s="5">
        <v>44935.472037037034</v>
      </c>
      <c r="N3501" s="3" t="s">
        <v>30</v>
      </c>
      <c r="O3501" s="3" t="s">
        <v>30</v>
      </c>
      <c r="P3501" s="1" t="s">
        <v>29</v>
      </c>
      <c r="Q3501" s="1">
        <f>SUMIFS('[1]RAW DATA'!$BE:$BE,'[1]RAW DATA'!$A:$A,[1]COMPUTATION!$B3501,'[1]RAW DATA'!$N:$N,[1]COMPUTATION!A3501)</f>
        <v>46</v>
      </c>
    </row>
    <row r="3502" spans="1:17" x14ac:dyDescent="0.35">
      <c r="A3502" s="1" t="str">
        <f>IFERROR(VLOOKUP($B3502,'[1]RAW DATA'!$A:$N,14,0),"DNA")</f>
        <v>LAS POS Refll</v>
      </c>
      <c r="B3502" s="1">
        <v>1017087808</v>
      </c>
      <c r="C3502" s="2">
        <v>1</v>
      </c>
      <c r="D3502" s="3">
        <v>45170.47152777778</v>
      </c>
      <c r="E3502" s="3" t="s">
        <v>31</v>
      </c>
      <c r="F3502" s="1">
        <v>1</v>
      </c>
      <c r="G3502" s="1">
        <v>1</v>
      </c>
      <c r="H3502" s="1">
        <v>1</v>
      </c>
      <c r="I3502" s="1" t="s">
        <v>174</v>
      </c>
      <c r="J3502" s="4">
        <v>0.45833333333333331</v>
      </c>
      <c r="K3502" s="1" t="s">
        <v>58</v>
      </c>
      <c r="L3502" s="1" t="s">
        <v>29</v>
      </c>
      <c r="M3502" s="5">
        <v>44935.472048611111</v>
      </c>
      <c r="N3502" s="3" t="s">
        <v>31</v>
      </c>
      <c r="O3502" s="3" t="s">
        <v>31</v>
      </c>
      <c r="P3502" s="1" t="s">
        <v>29</v>
      </c>
      <c r="Q3502" s="1">
        <f>SUMIFS('[1]RAW DATA'!$BE:$BE,'[1]RAW DATA'!$A:$A,[1]COMPUTATION!$B3502,'[1]RAW DATA'!$N:$N,[1]COMPUTATION!A3502)</f>
        <v>37</v>
      </c>
    </row>
    <row r="3503" spans="1:17" x14ac:dyDescent="0.35">
      <c r="A3503" s="1" t="str">
        <f>IFERROR(VLOOKUP($B3503,'[1]RAW DATA'!$A:$N,14,0),"DNA")</f>
        <v>LAS POS Refll</v>
      </c>
      <c r="B3503" s="1">
        <v>1017087809</v>
      </c>
      <c r="C3503" s="2">
        <v>1</v>
      </c>
      <c r="D3503" s="3">
        <v>45170.47152777778</v>
      </c>
      <c r="E3503" s="3" t="s">
        <v>35</v>
      </c>
      <c r="F3503" s="1">
        <v>1</v>
      </c>
      <c r="G3503" s="1">
        <v>0</v>
      </c>
      <c r="H3503" s="1">
        <v>0</v>
      </c>
      <c r="I3503" s="1" t="s">
        <v>174</v>
      </c>
      <c r="J3503" s="4">
        <v>0.45833333333333331</v>
      </c>
      <c r="K3503" s="1" t="s">
        <v>58</v>
      </c>
      <c r="L3503" s="1" t="s">
        <v>29</v>
      </c>
      <c r="M3503" s="5">
        <v>44935.472071759257</v>
      </c>
      <c r="N3503" s="3" t="s">
        <v>35</v>
      </c>
      <c r="O3503" s="3" t="s">
        <v>35</v>
      </c>
      <c r="P3503" s="1" t="s">
        <v>29</v>
      </c>
      <c r="Q3503" s="1">
        <f>SUMIFS('[1]RAW DATA'!$BE:$BE,'[1]RAW DATA'!$A:$A,[1]COMPUTATION!$B3503,'[1]RAW DATA'!$N:$N,[1]COMPUTATION!A3503)</f>
        <v>0</v>
      </c>
    </row>
    <row r="3504" spans="1:17" x14ac:dyDescent="0.35">
      <c r="A3504" s="1" t="str">
        <f>IFERROR(VLOOKUP($B3504,'[1]RAW DATA'!$A:$N,14,0),"DNA")</f>
        <v>LAS POS Refll</v>
      </c>
      <c r="B3504" s="1">
        <v>1017087810</v>
      </c>
      <c r="C3504" s="2">
        <v>1</v>
      </c>
      <c r="D3504" s="3">
        <v>45170.47152777778</v>
      </c>
      <c r="E3504" s="3" t="s">
        <v>30</v>
      </c>
      <c r="F3504" s="1">
        <v>1</v>
      </c>
      <c r="G3504" s="1">
        <v>1</v>
      </c>
      <c r="H3504" s="1">
        <v>1</v>
      </c>
      <c r="I3504" s="1" t="s">
        <v>174</v>
      </c>
      <c r="J3504" s="4">
        <v>0.45833333333333331</v>
      </c>
      <c r="K3504" s="1" t="s">
        <v>58</v>
      </c>
      <c r="L3504" s="1" t="s">
        <v>29</v>
      </c>
      <c r="M3504" s="5">
        <v>44935.472083333334</v>
      </c>
      <c r="N3504" s="3" t="s">
        <v>30</v>
      </c>
      <c r="O3504" s="3" t="s">
        <v>30</v>
      </c>
      <c r="P3504" s="1" t="s">
        <v>29</v>
      </c>
      <c r="Q3504" s="1">
        <f>SUMIFS('[1]RAW DATA'!$BE:$BE,'[1]RAW DATA'!$A:$A,[1]COMPUTATION!$B3504,'[1]RAW DATA'!$N:$N,[1]COMPUTATION!A3504)</f>
        <v>30</v>
      </c>
    </row>
    <row r="3505" spans="1:17" x14ac:dyDescent="0.35">
      <c r="A3505" s="1" t="str">
        <f>IFERROR(VLOOKUP($B3505,'[1]RAW DATA'!$A:$N,14,0),"DNA")</f>
        <v>LAS POS Refll</v>
      </c>
      <c r="B3505" s="1">
        <v>1017087811</v>
      </c>
      <c r="C3505" s="2">
        <v>1</v>
      </c>
      <c r="D3505" s="3">
        <v>45170.47152777778</v>
      </c>
      <c r="E3505" s="3" t="s">
        <v>26</v>
      </c>
      <c r="F3505" s="1">
        <v>1</v>
      </c>
      <c r="G3505" s="1">
        <v>0</v>
      </c>
      <c r="H3505" s="1">
        <v>0</v>
      </c>
      <c r="I3505" s="1" t="s">
        <v>174</v>
      </c>
      <c r="J3505" s="4">
        <v>0.45833333333333331</v>
      </c>
      <c r="K3505" s="1" t="s">
        <v>58</v>
      </c>
      <c r="L3505" s="1" t="s">
        <v>29</v>
      </c>
      <c r="M3505" s="5">
        <v>44935.472083333334</v>
      </c>
      <c r="N3505" s="3" t="s">
        <v>26</v>
      </c>
      <c r="O3505" s="3" t="s">
        <v>26</v>
      </c>
      <c r="P3505" s="1" t="s">
        <v>29</v>
      </c>
      <c r="Q3505" s="1">
        <f>SUMIFS('[1]RAW DATA'!$BE:$BE,'[1]RAW DATA'!$A:$A,[1]COMPUTATION!$B3505,'[1]RAW DATA'!$N:$N,[1]COMPUTATION!A3505)</f>
        <v>0</v>
      </c>
    </row>
    <row r="3506" spans="1:17" x14ac:dyDescent="0.35">
      <c r="A3506" s="1" t="str">
        <f>IFERROR(VLOOKUP($B3506,'[1]RAW DATA'!$A:$N,14,0),"DNA")</f>
        <v>LAS POS Refll</v>
      </c>
      <c r="B3506" s="1">
        <v>1017087812</v>
      </c>
      <c r="C3506" s="2">
        <v>1</v>
      </c>
      <c r="D3506" s="3">
        <v>45170.47152777778</v>
      </c>
      <c r="E3506" s="3" t="s">
        <v>53</v>
      </c>
      <c r="F3506" s="1">
        <v>1</v>
      </c>
      <c r="G3506" s="1">
        <v>0</v>
      </c>
      <c r="H3506" s="1">
        <v>0</v>
      </c>
      <c r="I3506" s="1" t="s">
        <v>174</v>
      </c>
      <c r="J3506" s="4">
        <v>0.45833333333333331</v>
      </c>
      <c r="K3506" s="1" t="s">
        <v>58</v>
      </c>
      <c r="L3506" s="1" t="s">
        <v>29</v>
      </c>
      <c r="M3506" s="5">
        <v>44935.472118055557</v>
      </c>
      <c r="N3506" s="3" t="s">
        <v>53</v>
      </c>
      <c r="O3506" s="3" t="s">
        <v>53</v>
      </c>
      <c r="P3506" s="1" t="s">
        <v>29</v>
      </c>
      <c r="Q3506" s="1">
        <f>SUMIFS('[1]RAW DATA'!$BE:$BE,'[1]RAW DATA'!$A:$A,[1]COMPUTATION!$B3506,'[1]RAW DATA'!$N:$N,[1]COMPUTATION!A3506)</f>
        <v>21</v>
      </c>
    </row>
    <row r="3507" spans="1:17" x14ac:dyDescent="0.35">
      <c r="A3507" s="1" t="str">
        <f>IFERROR(VLOOKUP($B3507,'[1]RAW DATA'!$A:$N,14,0),"DNA")</f>
        <v>LAS POS Refll</v>
      </c>
      <c r="B3507" s="1">
        <v>1017087813</v>
      </c>
      <c r="C3507" s="2">
        <v>1</v>
      </c>
      <c r="D3507" s="3">
        <v>45170.47152777778</v>
      </c>
      <c r="E3507" s="3" t="s">
        <v>26</v>
      </c>
      <c r="F3507" s="1">
        <v>1</v>
      </c>
      <c r="G3507" s="1">
        <v>0</v>
      </c>
      <c r="H3507" s="1">
        <v>0</v>
      </c>
      <c r="I3507" s="1" t="s">
        <v>174</v>
      </c>
      <c r="J3507" s="4">
        <v>0.45833333333333331</v>
      </c>
      <c r="K3507" s="1" t="s">
        <v>58</v>
      </c>
      <c r="L3507" s="1" t="s">
        <v>29</v>
      </c>
      <c r="M3507" s="5">
        <v>44935.47216435185</v>
      </c>
      <c r="N3507" s="3" t="s">
        <v>26</v>
      </c>
      <c r="O3507" s="3" t="s">
        <v>26</v>
      </c>
      <c r="P3507" s="1" t="s">
        <v>29</v>
      </c>
      <c r="Q3507" s="1">
        <f>SUMIFS('[1]RAW DATA'!$BE:$BE,'[1]RAW DATA'!$A:$A,[1]COMPUTATION!$B3507,'[1]RAW DATA'!$N:$N,[1]COMPUTATION!A3507)</f>
        <v>0</v>
      </c>
    </row>
    <row r="3508" spans="1:17" x14ac:dyDescent="0.35">
      <c r="A3508" s="1" t="str">
        <f>IFERROR(VLOOKUP($B3508,'[1]RAW DATA'!$A:$N,14,0),"DNA")</f>
        <v>LAS POS Refll</v>
      </c>
      <c r="B3508" s="1">
        <v>1017087814</v>
      </c>
      <c r="C3508" s="2">
        <v>1</v>
      </c>
      <c r="D3508" s="3">
        <v>45170.47152777778</v>
      </c>
      <c r="E3508" s="3" t="s">
        <v>39</v>
      </c>
      <c r="F3508" s="1">
        <v>1</v>
      </c>
      <c r="G3508" s="1">
        <v>1</v>
      </c>
      <c r="H3508" s="1">
        <v>1</v>
      </c>
      <c r="I3508" s="1" t="s">
        <v>174</v>
      </c>
      <c r="J3508" s="4">
        <v>0.45833333333333331</v>
      </c>
      <c r="K3508" s="1" t="s">
        <v>58</v>
      </c>
      <c r="L3508" s="1" t="s">
        <v>29</v>
      </c>
      <c r="M3508" s="5">
        <v>44935.472175925926</v>
      </c>
      <c r="N3508" s="3" t="s">
        <v>39</v>
      </c>
      <c r="O3508" s="3" t="s">
        <v>39</v>
      </c>
      <c r="P3508" s="1" t="s">
        <v>29</v>
      </c>
      <c r="Q3508" s="1">
        <f>SUMIFS('[1]RAW DATA'!$BE:$BE,'[1]RAW DATA'!$A:$A,[1]COMPUTATION!$B3508,'[1]RAW DATA'!$N:$N,[1]COMPUTATION!A3508)</f>
        <v>37</v>
      </c>
    </row>
    <row r="3509" spans="1:17" x14ac:dyDescent="0.35">
      <c r="A3509" s="1" t="str">
        <f>IFERROR(VLOOKUP($B3509,'[1]RAW DATA'!$A:$N,14,0),"DNA")</f>
        <v>LAS POS Refll</v>
      </c>
      <c r="B3509" s="1">
        <v>1017087815</v>
      </c>
      <c r="C3509" s="2">
        <v>1</v>
      </c>
      <c r="D3509" s="3">
        <v>45170.47152777778</v>
      </c>
      <c r="E3509" s="3" t="s">
        <v>26</v>
      </c>
      <c r="F3509" s="1">
        <v>1</v>
      </c>
      <c r="G3509" s="1">
        <v>0</v>
      </c>
      <c r="H3509" s="1">
        <v>0</v>
      </c>
      <c r="I3509" s="1" t="s">
        <v>174</v>
      </c>
      <c r="J3509" s="4">
        <v>0.45833333333333331</v>
      </c>
      <c r="K3509" s="1" t="s">
        <v>58</v>
      </c>
      <c r="L3509" s="1" t="s">
        <v>29</v>
      </c>
      <c r="M3509" s="5">
        <v>44935.472199074073</v>
      </c>
      <c r="N3509" s="3" t="s">
        <v>26</v>
      </c>
      <c r="O3509" s="3" t="s">
        <v>26</v>
      </c>
      <c r="P3509" s="1" t="s">
        <v>29</v>
      </c>
      <c r="Q3509" s="1">
        <f>SUMIFS('[1]RAW DATA'!$BE:$BE,'[1]RAW DATA'!$A:$A,[1]COMPUTATION!$B3509,'[1]RAW DATA'!$N:$N,[1]COMPUTATION!A3509)</f>
        <v>0</v>
      </c>
    </row>
    <row r="3510" spans="1:17" x14ac:dyDescent="0.35">
      <c r="A3510" s="1" t="str">
        <f>IFERROR(VLOOKUP($B3510,'[1]RAW DATA'!$A:$N,14,0),"DNA")</f>
        <v>LAS POS Refll</v>
      </c>
      <c r="B3510" s="1">
        <v>1017087816</v>
      </c>
      <c r="C3510" s="2">
        <v>1</v>
      </c>
      <c r="D3510" s="3">
        <v>45170.472222222219</v>
      </c>
      <c r="E3510" s="3" t="s">
        <v>36</v>
      </c>
      <c r="F3510" s="1">
        <v>1</v>
      </c>
      <c r="G3510" s="1">
        <v>1</v>
      </c>
      <c r="H3510" s="1">
        <v>1</v>
      </c>
      <c r="I3510" s="1" t="s">
        <v>176</v>
      </c>
      <c r="J3510" s="4">
        <v>0.45833333333333331</v>
      </c>
      <c r="K3510" s="1" t="s">
        <v>58</v>
      </c>
      <c r="L3510" s="1" t="s">
        <v>29</v>
      </c>
      <c r="M3510" s="5">
        <v>44935.472222222219</v>
      </c>
      <c r="N3510" s="3" t="s">
        <v>36</v>
      </c>
      <c r="O3510" s="3" t="s">
        <v>36</v>
      </c>
      <c r="P3510" s="1" t="s">
        <v>29</v>
      </c>
      <c r="Q3510" s="1">
        <f>SUMIFS('[1]RAW DATA'!$BE:$BE,'[1]RAW DATA'!$A:$A,[1]COMPUTATION!$B3510,'[1]RAW DATA'!$N:$N,[1]COMPUTATION!A3510)</f>
        <v>38</v>
      </c>
    </row>
    <row r="3511" spans="1:17" x14ac:dyDescent="0.35">
      <c r="A3511" s="1" t="str">
        <f>IFERROR(VLOOKUP($B3511,'[1]RAW DATA'!$A:$N,14,0),"DNA")</f>
        <v>LAS POS Refll</v>
      </c>
      <c r="B3511" s="1">
        <v>1017087817</v>
      </c>
      <c r="C3511" s="2">
        <v>1</v>
      </c>
      <c r="D3511" s="3">
        <v>45170.472222222219</v>
      </c>
      <c r="E3511" s="3" t="s">
        <v>26</v>
      </c>
      <c r="F3511" s="1">
        <v>1</v>
      </c>
      <c r="G3511" s="1">
        <v>0</v>
      </c>
      <c r="H3511" s="1">
        <v>0</v>
      </c>
      <c r="I3511" s="1" t="s">
        <v>176</v>
      </c>
      <c r="J3511" s="4">
        <v>0.45833333333333331</v>
      </c>
      <c r="K3511" s="1" t="s">
        <v>58</v>
      </c>
      <c r="L3511" s="1" t="s">
        <v>29</v>
      </c>
      <c r="M3511" s="5">
        <v>44935.472268518519</v>
      </c>
      <c r="N3511" s="3" t="s">
        <v>26</v>
      </c>
      <c r="O3511" s="3" t="s">
        <v>26</v>
      </c>
      <c r="P3511" s="1" t="s">
        <v>29</v>
      </c>
      <c r="Q3511" s="1">
        <f>SUMIFS('[1]RAW DATA'!$BE:$BE,'[1]RAW DATA'!$A:$A,[1]COMPUTATION!$B3511,'[1]RAW DATA'!$N:$N,[1]COMPUTATION!A3511)</f>
        <v>0</v>
      </c>
    </row>
    <row r="3512" spans="1:17" x14ac:dyDescent="0.35">
      <c r="A3512" s="1" t="str">
        <f>IFERROR(VLOOKUP($B3512,'[1]RAW DATA'!$A:$N,14,0),"DNA")</f>
        <v>CFAB_Lap_Non_Marketing</v>
      </c>
      <c r="B3512" s="1">
        <v>1017087818</v>
      </c>
      <c r="C3512" s="2">
        <v>1</v>
      </c>
      <c r="D3512" s="3">
        <v>45170.472222222219</v>
      </c>
      <c r="E3512" s="3" t="s">
        <v>60</v>
      </c>
      <c r="F3512" s="1">
        <v>1</v>
      </c>
      <c r="G3512" s="1">
        <v>1</v>
      </c>
      <c r="H3512" s="1">
        <v>1</v>
      </c>
      <c r="I3512" s="1" t="s">
        <v>176</v>
      </c>
      <c r="J3512" s="4">
        <v>0.45833333333333331</v>
      </c>
      <c r="K3512" s="1" t="s">
        <v>58</v>
      </c>
      <c r="L3512" s="1" t="s">
        <v>29</v>
      </c>
      <c r="M3512" s="5">
        <v>44935.472291666665</v>
      </c>
      <c r="N3512" s="3" t="s">
        <v>60</v>
      </c>
      <c r="O3512" s="3" t="s">
        <v>60</v>
      </c>
      <c r="P3512" s="1" t="s">
        <v>29</v>
      </c>
      <c r="Q3512" s="1">
        <f>SUMIFS('[1]RAW DATA'!$BE:$BE,'[1]RAW DATA'!$A:$A,[1]COMPUTATION!$B3512,'[1]RAW DATA'!$N:$N,[1]COMPUTATION!A3512)</f>
        <v>142</v>
      </c>
    </row>
    <row r="3513" spans="1:17" x14ac:dyDescent="0.35">
      <c r="A3513" s="1" t="str">
        <f>IFERROR(VLOOKUP($B3513,'[1]RAW DATA'!$A:$N,14,0),"DNA")</f>
        <v>LAS POS Refll</v>
      </c>
      <c r="B3513" s="1">
        <v>1017087819</v>
      </c>
      <c r="C3513" s="2">
        <v>1</v>
      </c>
      <c r="D3513" s="3">
        <v>45170.472222222219</v>
      </c>
      <c r="E3513" s="3" t="s">
        <v>38</v>
      </c>
      <c r="F3513" s="1">
        <v>1</v>
      </c>
      <c r="G3513" s="1">
        <v>0</v>
      </c>
      <c r="H3513" s="1">
        <v>0</v>
      </c>
      <c r="I3513" s="1" t="s">
        <v>176</v>
      </c>
      <c r="J3513" s="4">
        <v>0.45833333333333331</v>
      </c>
      <c r="K3513" s="1" t="s">
        <v>58</v>
      </c>
      <c r="L3513" s="1" t="s">
        <v>29</v>
      </c>
      <c r="M3513" s="5">
        <v>44935.472314814811</v>
      </c>
      <c r="N3513" s="3" t="s">
        <v>38</v>
      </c>
      <c r="O3513" s="3" t="s">
        <v>38</v>
      </c>
      <c r="P3513" s="1" t="s">
        <v>29</v>
      </c>
      <c r="Q3513" s="1">
        <f>SUMIFS('[1]RAW DATA'!$BE:$BE,'[1]RAW DATA'!$A:$A,[1]COMPUTATION!$B3513,'[1]RAW DATA'!$N:$N,[1]COMPUTATION!A3513)</f>
        <v>0</v>
      </c>
    </row>
    <row r="3514" spans="1:17" x14ac:dyDescent="0.35">
      <c r="A3514" s="1" t="str">
        <f>IFERROR(VLOOKUP($B3514,'[1]RAW DATA'!$A:$N,14,0),"DNA")</f>
        <v>LAS POS Refll</v>
      </c>
      <c r="B3514" s="1">
        <v>1017087820</v>
      </c>
      <c r="C3514" s="2">
        <v>1</v>
      </c>
      <c r="D3514" s="3">
        <v>45170.472222222219</v>
      </c>
      <c r="E3514" s="3" t="s">
        <v>35</v>
      </c>
      <c r="F3514" s="1">
        <v>1</v>
      </c>
      <c r="G3514" s="1">
        <v>0</v>
      </c>
      <c r="H3514" s="1">
        <v>0</v>
      </c>
      <c r="I3514" s="1" t="s">
        <v>176</v>
      </c>
      <c r="J3514" s="4">
        <v>0.45833333333333331</v>
      </c>
      <c r="K3514" s="1" t="s">
        <v>58</v>
      </c>
      <c r="L3514" s="1" t="s">
        <v>29</v>
      </c>
      <c r="M3514" s="5">
        <v>44935.472326388888</v>
      </c>
      <c r="N3514" s="3" t="s">
        <v>35</v>
      </c>
      <c r="O3514" s="3" t="s">
        <v>35</v>
      </c>
      <c r="P3514" s="1" t="s">
        <v>29</v>
      </c>
      <c r="Q3514" s="1">
        <f>SUMIFS('[1]RAW DATA'!$BE:$BE,'[1]RAW DATA'!$A:$A,[1]COMPUTATION!$B3514,'[1]RAW DATA'!$N:$N,[1]COMPUTATION!A3514)</f>
        <v>0</v>
      </c>
    </row>
    <row r="3515" spans="1:17" x14ac:dyDescent="0.35">
      <c r="A3515" s="1" t="str">
        <f>IFERROR(VLOOKUP($B3515,'[1]RAW DATA'!$A:$N,14,0),"DNA")</f>
        <v>LAS POS Refll</v>
      </c>
      <c r="B3515" s="1">
        <v>1017087821</v>
      </c>
      <c r="C3515" s="2">
        <v>1</v>
      </c>
      <c r="D3515" s="3">
        <v>45170.472222222219</v>
      </c>
      <c r="E3515" s="3" t="s">
        <v>35</v>
      </c>
      <c r="F3515" s="1">
        <v>1</v>
      </c>
      <c r="G3515" s="1">
        <v>0</v>
      </c>
      <c r="H3515" s="1">
        <v>0</v>
      </c>
      <c r="I3515" s="1" t="s">
        <v>176</v>
      </c>
      <c r="J3515" s="4">
        <v>0.45833333333333331</v>
      </c>
      <c r="K3515" s="1" t="s">
        <v>58</v>
      </c>
      <c r="L3515" s="1" t="s">
        <v>29</v>
      </c>
      <c r="M3515" s="5">
        <v>44935.472326388888</v>
      </c>
      <c r="N3515" s="3" t="s">
        <v>35</v>
      </c>
      <c r="O3515" s="3" t="s">
        <v>35</v>
      </c>
      <c r="P3515" s="1" t="s">
        <v>29</v>
      </c>
      <c r="Q3515" s="1">
        <f>SUMIFS('[1]RAW DATA'!$BE:$BE,'[1]RAW DATA'!$A:$A,[1]COMPUTATION!$B3515,'[1]RAW DATA'!$N:$N,[1]COMPUTATION!A3515)</f>
        <v>0</v>
      </c>
    </row>
    <row r="3516" spans="1:17" x14ac:dyDescent="0.35">
      <c r="A3516" s="1" t="str">
        <f>IFERROR(VLOOKUP($B3516,'[1]RAW DATA'!$A:$N,14,0),"DNA")</f>
        <v>LAS POS Refll</v>
      </c>
      <c r="B3516" s="1">
        <v>1017087822</v>
      </c>
      <c r="C3516" s="2">
        <v>1</v>
      </c>
      <c r="D3516" s="3">
        <v>45170.472222222219</v>
      </c>
      <c r="E3516" s="3" t="s">
        <v>35</v>
      </c>
      <c r="F3516" s="1">
        <v>1</v>
      </c>
      <c r="G3516" s="1">
        <v>0</v>
      </c>
      <c r="H3516" s="1">
        <v>0</v>
      </c>
      <c r="I3516" s="1" t="s">
        <v>176</v>
      </c>
      <c r="J3516" s="4">
        <v>0.45833333333333331</v>
      </c>
      <c r="K3516" s="1" t="s">
        <v>58</v>
      </c>
      <c r="L3516" s="1" t="s">
        <v>29</v>
      </c>
      <c r="M3516" s="5">
        <v>44935.472372685188</v>
      </c>
      <c r="N3516" s="3" t="s">
        <v>35</v>
      </c>
      <c r="O3516" s="3" t="s">
        <v>35</v>
      </c>
      <c r="P3516" s="1" t="s">
        <v>29</v>
      </c>
      <c r="Q3516" s="1">
        <f>SUMIFS('[1]RAW DATA'!$BE:$BE,'[1]RAW DATA'!$A:$A,[1]COMPUTATION!$B3516,'[1]RAW DATA'!$N:$N,[1]COMPUTATION!A3516)</f>
        <v>0</v>
      </c>
    </row>
    <row r="3517" spans="1:17" x14ac:dyDescent="0.35">
      <c r="A3517" s="1" t="str">
        <f>IFERROR(VLOOKUP($B3517,'[1]RAW DATA'!$A:$N,14,0),"DNA")</f>
        <v>LAS POS Refll</v>
      </c>
      <c r="B3517" s="1">
        <v>1017087823</v>
      </c>
      <c r="C3517" s="2">
        <v>1</v>
      </c>
      <c r="D3517" s="3">
        <v>45170.472222222219</v>
      </c>
      <c r="E3517" s="3" t="s">
        <v>30</v>
      </c>
      <c r="F3517" s="1">
        <v>1</v>
      </c>
      <c r="G3517" s="1">
        <v>1</v>
      </c>
      <c r="H3517" s="1">
        <v>1</v>
      </c>
      <c r="I3517" s="1" t="s">
        <v>176</v>
      </c>
      <c r="J3517" s="4">
        <v>0.45833333333333331</v>
      </c>
      <c r="K3517" s="1" t="s">
        <v>58</v>
      </c>
      <c r="L3517" s="1" t="s">
        <v>29</v>
      </c>
      <c r="M3517" s="5">
        <v>44935.472384259258</v>
      </c>
      <c r="N3517" s="3" t="s">
        <v>30</v>
      </c>
      <c r="O3517" s="3" t="s">
        <v>30</v>
      </c>
      <c r="P3517" s="1" t="s">
        <v>29</v>
      </c>
      <c r="Q3517" s="1">
        <f>SUMIFS('[1]RAW DATA'!$BE:$BE,'[1]RAW DATA'!$A:$A,[1]COMPUTATION!$B3517,'[1]RAW DATA'!$N:$N,[1]COMPUTATION!A3517)</f>
        <v>23</v>
      </c>
    </row>
    <row r="3518" spans="1:17" x14ac:dyDescent="0.35">
      <c r="A3518" s="1" t="str">
        <f>IFERROR(VLOOKUP($B3518,'[1]RAW DATA'!$A:$N,14,0),"DNA")</f>
        <v>LAS POS Refll</v>
      </c>
      <c r="B3518" s="1">
        <v>1017087824</v>
      </c>
      <c r="C3518" s="2">
        <v>1</v>
      </c>
      <c r="D3518" s="3">
        <v>45170.472222222219</v>
      </c>
      <c r="E3518" s="3" t="s">
        <v>39</v>
      </c>
      <c r="F3518" s="1">
        <v>1</v>
      </c>
      <c r="G3518" s="1">
        <v>1</v>
      </c>
      <c r="H3518" s="1">
        <v>1</v>
      </c>
      <c r="I3518" s="1" t="s">
        <v>176</v>
      </c>
      <c r="J3518" s="4">
        <v>0.45833333333333331</v>
      </c>
      <c r="K3518" s="1" t="s">
        <v>58</v>
      </c>
      <c r="L3518" s="1" t="s">
        <v>29</v>
      </c>
      <c r="M3518" s="5">
        <v>44935.472430555557</v>
      </c>
      <c r="N3518" s="3" t="s">
        <v>39</v>
      </c>
      <c r="O3518" s="3" t="s">
        <v>39</v>
      </c>
      <c r="P3518" s="1" t="s">
        <v>29</v>
      </c>
      <c r="Q3518" s="1">
        <f>SUMIFS('[1]RAW DATA'!$BE:$BE,'[1]RAW DATA'!$A:$A,[1]COMPUTATION!$B3518,'[1]RAW DATA'!$N:$N,[1]COMPUTATION!A3518)</f>
        <v>0</v>
      </c>
    </row>
    <row r="3519" spans="1:17" x14ac:dyDescent="0.35">
      <c r="A3519" s="1" t="str">
        <f>IFERROR(VLOOKUP($B3519,'[1]RAW DATA'!$A:$N,14,0),"DNA")</f>
        <v>LAS POS Refll</v>
      </c>
      <c r="B3519" s="1">
        <v>1017087825</v>
      </c>
      <c r="C3519" s="2">
        <v>1</v>
      </c>
      <c r="D3519" s="3">
        <v>45170.472222222219</v>
      </c>
      <c r="E3519" s="3" t="s">
        <v>39</v>
      </c>
      <c r="F3519" s="1">
        <v>1</v>
      </c>
      <c r="G3519" s="1">
        <v>1</v>
      </c>
      <c r="H3519" s="1">
        <v>1</v>
      </c>
      <c r="I3519" s="1" t="s">
        <v>176</v>
      </c>
      <c r="J3519" s="4">
        <v>0.45833333333333331</v>
      </c>
      <c r="K3519" s="1" t="s">
        <v>58</v>
      </c>
      <c r="L3519" s="1" t="s">
        <v>29</v>
      </c>
      <c r="M3519" s="5">
        <v>44935.472442129627</v>
      </c>
      <c r="N3519" s="3" t="s">
        <v>39</v>
      </c>
      <c r="O3519" s="3" t="s">
        <v>39</v>
      </c>
      <c r="P3519" s="1" t="s">
        <v>29</v>
      </c>
      <c r="Q3519" s="1">
        <f>SUMIFS('[1]RAW DATA'!$BE:$BE,'[1]RAW DATA'!$A:$A,[1]COMPUTATION!$B3519,'[1]RAW DATA'!$N:$N,[1]COMPUTATION!A3519)</f>
        <v>32</v>
      </c>
    </row>
    <row r="3520" spans="1:17" x14ac:dyDescent="0.35">
      <c r="A3520" s="1" t="str">
        <f>IFERROR(VLOOKUP($B3520,'[1]RAW DATA'!$A:$N,14,0),"DNA")</f>
        <v>LAS POS Refll</v>
      </c>
      <c r="B3520" s="1">
        <v>1017087826</v>
      </c>
      <c r="C3520" s="2">
        <v>1</v>
      </c>
      <c r="D3520" s="3">
        <v>45170.472222222219</v>
      </c>
      <c r="E3520" s="3" t="s">
        <v>35</v>
      </c>
      <c r="F3520" s="1">
        <v>1</v>
      </c>
      <c r="G3520" s="1">
        <v>0</v>
      </c>
      <c r="H3520" s="1">
        <v>0</v>
      </c>
      <c r="I3520" s="1" t="s">
        <v>176</v>
      </c>
      <c r="J3520" s="4">
        <v>0.45833333333333331</v>
      </c>
      <c r="K3520" s="1" t="s">
        <v>58</v>
      </c>
      <c r="L3520" s="1" t="s">
        <v>29</v>
      </c>
      <c r="M3520" s="5">
        <v>44935.472442129627</v>
      </c>
      <c r="N3520" s="3" t="s">
        <v>35</v>
      </c>
      <c r="O3520" s="3" t="s">
        <v>35</v>
      </c>
      <c r="P3520" s="1" t="s">
        <v>29</v>
      </c>
      <c r="Q3520" s="1">
        <f>SUMIFS('[1]RAW DATA'!$BE:$BE,'[1]RAW DATA'!$A:$A,[1]COMPUTATION!$B3520,'[1]RAW DATA'!$N:$N,[1]COMPUTATION!A3520)</f>
        <v>0</v>
      </c>
    </row>
    <row r="3521" spans="1:17" x14ac:dyDescent="0.35">
      <c r="A3521" s="1" t="str">
        <f>IFERROR(VLOOKUP($B3521,'[1]RAW DATA'!$A:$N,14,0),"DNA")</f>
        <v>LAS POS Refll</v>
      </c>
      <c r="B3521" s="1">
        <v>1017087827</v>
      </c>
      <c r="C3521" s="2">
        <v>1</v>
      </c>
      <c r="D3521" s="3">
        <v>45170.472222222219</v>
      </c>
      <c r="E3521" s="3" t="s">
        <v>35</v>
      </c>
      <c r="F3521" s="1">
        <v>1</v>
      </c>
      <c r="G3521" s="1">
        <v>0</v>
      </c>
      <c r="H3521" s="1">
        <v>0</v>
      </c>
      <c r="I3521" s="1" t="s">
        <v>176</v>
      </c>
      <c r="J3521" s="4">
        <v>0.45833333333333331</v>
      </c>
      <c r="K3521" s="1" t="s">
        <v>58</v>
      </c>
      <c r="L3521" s="1" t="s">
        <v>29</v>
      </c>
      <c r="M3521" s="5">
        <v>44935.472442129627</v>
      </c>
      <c r="N3521" s="3" t="s">
        <v>35</v>
      </c>
      <c r="O3521" s="3" t="s">
        <v>35</v>
      </c>
      <c r="P3521" s="1" t="s">
        <v>29</v>
      </c>
      <c r="Q3521" s="1">
        <f>SUMIFS('[1]RAW DATA'!$BE:$BE,'[1]RAW DATA'!$A:$A,[1]COMPUTATION!$B3521,'[1]RAW DATA'!$N:$N,[1]COMPUTATION!A3521)</f>
        <v>0</v>
      </c>
    </row>
    <row r="3522" spans="1:17" x14ac:dyDescent="0.35">
      <c r="A3522" s="1" t="str">
        <f>IFERROR(VLOOKUP($B3522,'[1]RAW DATA'!$A:$N,14,0),"DNA")</f>
        <v>LAS POS Refll</v>
      </c>
      <c r="B3522" s="1">
        <v>1017087828</v>
      </c>
      <c r="C3522" s="2">
        <v>1</v>
      </c>
      <c r="D3522" s="3">
        <v>45170.472222222219</v>
      </c>
      <c r="E3522" s="3" t="s">
        <v>35</v>
      </c>
      <c r="F3522" s="1">
        <v>1</v>
      </c>
      <c r="G3522" s="1">
        <v>0</v>
      </c>
      <c r="H3522" s="1">
        <v>0</v>
      </c>
      <c r="I3522" s="1" t="s">
        <v>176</v>
      </c>
      <c r="J3522" s="4">
        <v>0.45833333333333331</v>
      </c>
      <c r="K3522" s="1" t="s">
        <v>58</v>
      </c>
      <c r="L3522" s="1" t="s">
        <v>29</v>
      </c>
      <c r="M3522" s="5">
        <v>44935.472442129627</v>
      </c>
      <c r="N3522" s="3" t="s">
        <v>35</v>
      </c>
      <c r="O3522" s="3" t="s">
        <v>35</v>
      </c>
      <c r="P3522" s="1" t="s">
        <v>29</v>
      </c>
      <c r="Q3522" s="1">
        <f>SUMIFS('[1]RAW DATA'!$BE:$BE,'[1]RAW DATA'!$A:$A,[1]COMPUTATION!$B3522,'[1]RAW DATA'!$N:$N,[1]COMPUTATION!A3522)</f>
        <v>0</v>
      </c>
    </row>
    <row r="3523" spans="1:17" x14ac:dyDescent="0.35">
      <c r="A3523" s="1" t="str">
        <f>IFERROR(VLOOKUP($B3523,'[1]RAW DATA'!$A:$N,14,0),"DNA")</f>
        <v>LAS POS Refll</v>
      </c>
      <c r="B3523" s="1">
        <v>1017087829</v>
      </c>
      <c r="C3523" s="2">
        <v>1</v>
      </c>
      <c r="D3523" s="3">
        <v>45170.472222222219</v>
      </c>
      <c r="E3523" s="3" t="s">
        <v>35</v>
      </c>
      <c r="F3523" s="1">
        <v>1</v>
      </c>
      <c r="G3523" s="1">
        <v>0</v>
      </c>
      <c r="H3523" s="1">
        <v>0</v>
      </c>
      <c r="I3523" s="1" t="s">
        <v>176</v>
      </c>
      <c r="J3523" s="4">
        <v>0.45833333333333331</v>
      </c>
      <c r="K3523" s="1" t="s">
        <v>58</v>
      </c>
      <c r="L3523" s="1" t="s">
        <v>29</v>
      </c>
      <c r="M3523" s="5">
        <v>44935.472442129627</v>
      </c>
      <c r="N3523" s="3" t="s">
        <v>35</v>
      </c>
      <c r="O3523" s="3" t="s">
        <v>35</v>
      </c>
      <c r="P3523" s="1" t="s">
        <v>29</v>
      </c>
      <c r="Q3523" s="1">
        <f>SUMIFS('[1]RAW DATA'!$BE:$BE,'[1]RAW DATA'!$A:$A,[1]COMPUTATION!$B3523,'[1]RAW DATA'!$N:$N,[1]COMPUTATION!A3523)</f>
        <v>0</v>
      </c>
    </row>
    <row r="3524" spans="1:17" x14ac:dyDescent="0.35">
      <c r="A3524" s="1" t="str">
        <f>IFERROR(VLOOKUP($B3524,'[1]RAW DATA'!$A:$N,14,0),"DNA")</f>
        <v>LAS POS Refll</v>
      </c>
      <c r="B3524" s="1">
        <v>1017087830</v>
      </c>
      <c r="C3524" s="2">
        <v>1</v>
      </c>
      <c r="D3524" s="3">
        <v>45170.472222222219</v>
      </c>
      <c r="E3524" s="3" t="s">
        <v>71</v>
      </c>
      <c r="F3524" s="1">
        <v>1</v>
      </c>
      <c r="G3524" s="1">
        <v>0</v>
      </c>
      <c r="H3524" s="1">
        <v>0</v>
      </c>
      <c r="I3524" s="1" t="s">
        <v>176</v>
      </c>
      <c r="J3524" s="4">
        <v>0.45833333333333331</v>
      </c>
      <c r="K3524" s="1" t="s">
        <v>58</v>
      </c>
      <c r="L3524" s="1" t="s">
        <v>29</v>
      </c>
      <c r="M3524" s="5">
        <v>44935.472488425927</v>
      </c>
      <c r="N3524" s="3" t="s">
        <v>71</v>
      </c>
      <c r="O3524" s="3" t="s">
        <v>71</v>
      </c>
      <c r="P3524" s="1" t="s">
        <v>29</v>
      </c>
      <c r="Q3524" s="1">
        <f>SUMIFS('[1]RAW DATA'!$BE:$BE,'[1]RAW DATA'!$A:$A,[1]COMPUTATION!$B3524,'[1]RAW DATA'!$N:$N,[1]COMPUTATION!A3524)</f>
        <v>0</v>
      </c>
    </row>
    <row r="3525" spans="1:17" x14ac:dyDescent="0.35">
      <c r="A3525" s="1" t="str">
        <f>IFERROR(VLOOKUP($B3525,'[1]RAW DATA'!$A:$N,14,0),"DNA")</f>
        <v>LAS POS Refll</v>
      </c>
      <c r="B3525" s="1">
        <v>1017087831</v>
      </c>
      <c r="C3525" s="2">
        <v>1</v>
      </c>
      <c r="D3525" s="3">
        <v>45170.472222222219</v>
      </c>
      <c r="E3525" s="3" t="s">
        <v>39</v>
      </c>
      <c r="F3525" s="1">
        <v>1</v>
      </c>
      <c r="G3525" s="1">
        <v>1</v>
      </c>
      <c r="H3525" s="1">
        <v>1</v>
      </c>
      <c r="I3525" s="1" t="s">
        <v>176</v>
      </c>
      <c r="J3525" s="4">
        <v>0.45833333333333331</v>
      </c>
      <c r="K3525" s="1" t="s">
        <v>58</v>
      </c>
      <c r="L3525" s="1" t="s">
        <v>29</v>
      </c>
      <c r="M3525" s="5">
        <v>44935.472500000003</v>
      </c>
      <c r="N3525" s="3" t="s">
        <v>39</v>
      </c>
      <c r="O3525" s="3" t="s">
        <v>39</v>
      </c>
      <c r="P3525" s="1" t="s">
        <v>29</v>
      </c>
      <c r="Q3525" s="1">
        <f>SUMIFS('[1]RAW DATA'!$BE:$BE,'[1]RAW DATA'!$A:$A,[1]COMPUTATION!$B3525,'[1]RAW DATA'!$N:$N,[1]COMPUTATION!A3525)</f>
        <v>176</v>
      </c>
    </row>
    <row r="3526" spans="1:17" x14ac:dyDescent="0.35">
      <c r="A3526" s="1" t="str">
        <f>IFERROR(VLOOKUP($B3526,'[1]RAW DATA'!$A:$N,14,0),"DNA")</f>
        <v>LAS POS Refll</v>
      </c>
      <c r="B3526" s="1">
        <v>1017087832</v>
      </c>
      <c r="C3526" s="2">
        <v>1</v>
      </c>
      <c r="D3526" s="3">
        <v>45170.472222222219</v>
      </c>
      <c r="E3526" s="3" t="s">
        <v>35</v>
      </c>
      <c r="F3526" s="1">
        <v>1</v>
      </c>
      <c r="G3526" s="1">
        <v>0</v>
      </c>
      <c r="H3526" s="1">
        <v>0</v>
      </c>
      <c r="I3526" s="1" t="s">
        <v>176</v>
      </c>
      <c r="J3526" s="4">
        <v>0.45833333333333331</v>
      </c>
      <c r="K3526" s="1" t="s">
        <v>58</v>
      </c>
      <c r="L3526" s="1" t="s">
        <v>29</v>
      </c>
      <c r="M3526" s="5">
        <v>44935.472500000003</v>
      </c>
      <c r="N3526" s="3" t="s">
        <v>35</v>
      </c>
      <c r="O3526" s="3" t="s">
        <v>35</v>
      </c>
      <c r="P3526" s="1" t="s">
        <v>29</v>
      </c>
      <c r="Q3526" s="1">
        <f>SUMIFS('[1]RAW DATA'!$BE:$BE,'[1]RAW DATA'!$A:$A,[1]COMPUTATION!$B3526,'[1]RAW DATA'!$N:$N,[1]COMPUTATION!A3526)</f>
        <v>0</v>
      </c>
    </row>
    <row r="3527" spans="1:17" x14ac:dyDescent="0.35">
      <c r="A3527" s="1" t="str">
        <f>IFERROR(VLOOKUP($B3527,'[1]RAW DATA'!$A:$N,14,0),"DNA")</f>
        <v>LAS POS Refll</v>
      </c>
      <c r="B3527" s="1">
        <v>1017087833</v>
      </c>
      <c r="C3527" s="2">
        <v>1</v>
      </c>
      <c r="D3527" s="3">
        <v>45170.472222222219</v>
      </c>
      <c r="E3527" s="3" t="s">
        <v>35</v>
      </c>
      <c r="F3527" s="1">
        <v>1</v>
      </c>
      <c r="G3527" s="1">
        <v>0</v>
      </c>
      <c r="H3527" s="1">
        <v>0</v>
      </c>
      <c r="I3527" s="1" t="s">
        <v>176</v>
      </c>
      <c r="J3527" s="4">
        <v>0.45833333333333331</v>
      </c>
      <c r="K3527" s="1" t="s">
        <v>58</v>
      </c>
      <c r="L3527" s="1" t="s">
        <v>29</v>
      </c>
      <c r="M3527" s="5">
        <v>44935.472500000003</v>
      </c>
      <c r="N3527" s="3" t="s">
        <v>35</v>
      </c>
      <c r="O3527" s="3" t="s">
        <v>35</v>
      </c>
      <c r="P3527" s="1" t="s">
        <v>29</v>
      </c>
      <c r="Q3527" s="1">
        <f>SUMIFS('[1]RAW DATA'!$BE:$BE,'[1]RAW DATA'!$A:$A,[1]COMPUTATION!$B3527,'[1]RAW DATA'!$N:$N,[1]COMPUTATION!A3527)</f>
        <v>0</v>
      </c>
    </row>
    <row r="3528" spans="1:17" x14ac:dyDescent="0.35">
      <c r="A3528" s="1" t="str">
        <f>IFERROR(VLOOKUP($B3528,'[1]RAW DATA'!$A:$N,14,0),"DNA")</f>
        <v>LAS POS Refll</v>
      </c>
      <c r="B3528" s="1">
        <v>1017087834</v>
      </c>
      <c r="C3528" s="2">
        <v>1</v>
      </c>
      <c r="D3528" s="3">
        <v>45170.472222222219</v>
      </c>
      <c r="E3528" s="3" t="s">
        <v>35</v>
      </c>
      <c r="F3528" s="1">
        <v>1</v>
      </c>
      <c r="G3528" s="1">
        <v>0</v>
      </c>
      <c r="H3528" s="1">
        <v>0</v>
      </c>
      <c r="I3528" s="1" t="s">
        <v>176</v>
      </c>
      <c r="J3528" s="4">
        <v>0.45833333333333331</v>
      </c>
      <c r="K3528" s="1" t="s">
        <v>58</v>
      </c>
      <c r="L3528" s="1" t="s">
        <v>29</v>
      </c>
      <c r="M3528" s="5">
        <v>44935.472500000003</v>
      </c>
      <c r="N3528" s="3" t="s">
        <v>35</v>
      </c>
      <c r="O3528" s="3" t="s">
        <v>35</v>
      </c>
      <c r="P3528" s="1" t="s">
        <v>29</v>
      </c>
      <c r="Q3528" s="1">
        <f>SUMIFS('[1]RAW DATA'!$BE:$BE,'[1]RAW DATA'!$A:$A,[1]COMPUTATION!$B3528,'[1]RAW DATA'!$N:$N,[1]COMPUTATION!A3528)</f>
        <v>0</v>
      </c>
    </row>
    <row r="3529" spans="1:17" x14ac:dyDescent="0.35">
      <c r="A3529" s="1" t="str">
        <f>IFERROR(VLOOKUP($B3529,'[1]RAW DATA'!$A:$N,14,0),"DNA")</f>
        <v>LAS POS Refll</v>
      </c>
      <c r="B3529" s="1">
        <v>1017087835</v>
      </c>
      <c r="C3529" s="2">
        <v>1</v>
      </c>
      <c r="D3529" s="3">
        <v>45170.472222222219</v>
      </c>
      <c r="E3529" s="3" t="s">
        <v>35</v>
      </c>
      <c r="F3529" s="1">
        <v>1</v>
      </c>
      <c r="G3529" s="1">
        <v>0</v>
      </c>
      <c r="H3529" s="1">
        <v>0</v>
      </c>
      <c r="I3529" s="1" t="s">
        <v>176</v>
      </c>
      <c r="J3529" s="4">
        <v>0.45833333333333331</v>
      </c>
      <c r="K3529" s="1" t="s">
        <v>58</v>
      </c>
      <c r="L3529" s="1" t="s">
        <v>29</v>
      </c>
      <c r="M3529" s="5">
        <v>44935.472500000003</v>
      </c>
      <c r="N3529" s="3" t="s">
        <v>35</v>
      </c>
      <c r="O3529" s="3" t="s">
        <v>35</v>
      </c>
      <c r="P3529" s="1" t="s">
        <v>29</v>
      </c>
      <c r="Q3529" s="1">
        <f>SUMIFS('[1]RAW DATA'!$BE:$BE,'[1]RAW DATA'!$A:$A,[1]COMPUTATION!$B3529,'[1]RAW DATA'!$N:$N,[1]COMPUTATION!A3529)</f>
        <v>0</v>
      </c>
    </row>
    <row r="3530" spans="1:17" x14ac:dyDescent="0.35">
      <c r="A3530" s="1" t="str">
        <f>IFERROR(VLOOKUP($B3530,'[1]RAW DATA'!$A:$N,14,0),"DNA")</f>
        <v>LAS POS Refll</v>
      </c>
      <c r="B3530" s="1">
        <v>1017087836</v>
      </c>
      <c r="C3530" s="2">
        <v>1</v>
      </c>
      <c r="D3530" s="3">
        <v>45170.472222222219</v>
      </c>
      <c r="E3530" s="3" t="s">
        <v>35</v>
      </c>
      <c r="F3530" s="1">
        <v>1</v>
      </c>
      <c r="G3530" s="1">
        <v>0</v>
      </c>
      <c r="H3530" s="1">
        <v>0</v>
      </c>
      <c r="I3530" s="1" t="s">
        <v>176</v>
      </c>
      <c r="J3530" s="4">
        <v>0.45833333333333331</v>
      </c>
      <c r="K3530" s="1" t="s">
        <v>58</v>
      </c>
      <c r="L3530" s="1" t="s">
        <v>29</v>
      </c>
      <c r="M3530" s="5">
        <v>44935.472569444442</v>
      </c>
      <c r="N3530" s="3" t="s">
        <v>35</v>
      </c>
      <c r="O3530" s="3" t="s">
        <v>35</v>
      </c>
      <c r="P3530" s="1" t="s">
        <v>29</v>
      </c>
      <c r="Q3530" s="1">
        <f>SUMIFS('[1]RAW DATA'!$BE:$BE,'[1]RAW DATA'!$A:$A,[1]COMPUTATION!$B3530,'[1]RAW DATA'!$N:$N,[1]COMPUTATION!A3530)</f>
        <v>0</v>
      </c>
    </row>
    <row r="3531" spans="1:17" x14ac:dyDescent="0.35">
      <c r="A3531" s="1" t="str">
        <f>IFERROR(VLOOKUP($B3531,'[1]RAW DATA'!$A:$N,14,0),"DNA")</f>
        <v>LAS POS Refll</v>
      </c>
      <c r="B3531" s="1">
        <v>1017087837</v>
      </c>
      <c r="C3531" s="2">
        <v>1</v>
      </c>
      <c r="D3531" s="3">
        <v>45170.472222222219</v>
      </c>
      <c r="E3531" s="3" t="s">
        <v>35</v>
      </c>
      <c r="F3531" s="1">
        <v>1</v>
      </c>
      <c r="G3531" s="1">
        <v>0</v>
      </c>
      <c r="H3531" s="1">
        <v>0</v>
      </c>
      <c r="I3531" s="1" t="s">
        <v>176</v>
      </c>
      <c r="J3531" s="4">
        <v>0.45833333333333331</v>
      </c>
      <c r="K3531" s="1" t="s">
        <v>58</v>
      </c>
      <c r="L3531" s="1" t="s">
        <v>29</v>
      </c>
      <c r="M3531" s="5">
        <v>44935.472569444442</v>
      </c>
      <c r="N3531" s="3" t="s">
        <v>35</v>
      </c>
      <c r="O3531" s="3" t="s">
        <v>35</v>
      </c>
      <c r="P3531" s="1" t="s">
        <v>29</v>
      </c>
      <c r="Q3531" s="1">
        <f>SUMIFS('[1]RAW DATA'!$BE:$BE,'[1]RAW DATA'!$A:$A,[1]COMPUTATION!$B3531,'[1]RAW DATA'!$N:$N,[1]COMPUTATION!A3531)</f>
        <v>0</v>
      </c>
    </row>
    <row r="3532" spans="1:17" x14ac:dyDescent="0.35">
      <c r="A3532" s="1" t="str">
        <f>IFERROR(VLOOKUP($B3532,'[1]RAW DATA'!$A:$N,14,0),"DNA")</f>
        <v>LAS POS Refll</v>
      </c>
      <c r="B3532" s="1">
        <v>1017087838</v>
      </c>
      <c r="C3532" s="2">
        <v>1</v>
      </c>
      <c r="D3532" s="3">
        <v>45170.472222222219</v>
      </c>
      <c r="E3532" s="3" t="s">
        <v>35</v>
      </c>
      <c r="F3532" s="1">
        <v>1</v>
      </c>
      <c r="G3532" s="1">
        <v>0</v>
      </c>
      <c r="H3532" s="1">
        <v>0</v>
      </c>
      <c r="I3532" s="1" t="s">
        <v>176</v>
      </c>
      <c r="J3532" s="4">
        <v>0.45833333333333331</v>
      </c>
      <c r="K3532" s="1" t="s">
        <v>58</v>
      </c>
      <c r="L3532" s="1" t="s">
        <v>29</v>
      </c>
      <c r="M3532" s="5">
        <v>44935.472569444442</v>
      </c>
      <c r="N3532" s="3" t="s">
        <v>35</v>
      </c>
      <c r="O3532" s="3" t="s">
        <v>35</v>
      </c>
      <c r="P3532" s="1" t="s">
        <v>29</v>
      </c>
      <c r="Q3532" s="1">
        <f>SUMIFS('[1]RAW DATA'!$BE:$BE,'[1]RAW DATA'!$A:$A,[1]COMPUTATION!$B3532,'[1]RAW DATA'!$N:$N,[1]COMPUTATION!A3532)</f>
        <v>0</v>
      </c>
    </row>
    <row r="3533" spans="1:17" x14ac:dyDescent="0.35">
      <c r="A3533" s="1" t="str">
        <f>IFERROR(VLOOKUP($B3533,'[1]RAW DATA'!$A:$N,14,0),"DNA")</f>
        <v>LAS POS Refll</v>
      </c>
      <c r="B3533" s="1">
        <v>1017087839</v>
      </c>
      <c r="C3533" s="2">
        <v>1</v>
      </c>
      <c r="D3533" s="3">
        <v>45170.472222222219</v>
      </c>
      <c r="E3533" s="3" t="s">
        <v>35</v>
      </c>
      <c r="F3533" s="1">
        <v>1</v>
      </c>
      <c r="G3533" s="1">
        <v>0</v>
      </c>
      <c r="H3533" s="1">
        <v>0</v>
      </c>
      <c r="I3533" s="1" t="s">
        <v>176</v>
      </c>
      <c r="J3533" s="4">
        <v>0.45833333333333331</v>
      </c>
      <c r="K3533" s="1" t="s">
        <v>58</v>
      </c>
      <c r="L3533" s="1" t="s">
        <v>29</v>
      </c>
      <c r="M3533" s="5">
        <v>44935.472569444442</v>
      </c>
      <c r="N3533" s="3" t="s">
        <v>35</v>
      </c>
      <c r="O3533" s="3" t="s">
        <v>35</v>
      </c>
      <c r="P3533" s="1" t="s">
        <v>29</v>
      </c>
      <c r="Q3533" s="1">
        <f>SUMIFS('[1]RAW DATA'!$BE:$BE,'[1]RAW DATA'!$A:$A,[1]COMPUTATION!$B3533,'[1]RAW DATA'!$N:$N,[1]COMPUTATION!A3533)</f>
        <v>0</v>
      </c>
    </row>
    <row r="3534" spans="1:17" x14ac:dyDescent="0.35">
      <c r="A3534" s="1" t="str">
        <f>IFERROR(VLOOKUP($B3534,'[1]RAW DATA'!$A:$N,14,0),"DNA")</f>
        <v>LAS POS Refll</v>
      </c>
      <c r="B3534" s="1">
        <v>1017087840</v>
      </c>
      <c r="C3534" s="2">
        <v>1</v>
      </c>
      <c r="D3534" s="3">
        <v>45170.472222222219</v>
      </c>
      <c r="E3534" s="3" t="s">
        <v>35</v>
      </c>
      <c r="F3534" s="1">
        <v>1</v>
      </c>
      <c r="G3534" s="1">
        <v>0</v>
      </c>
      <c r="H3534" s="1">
        <v>0</v>
      </c>
      <c r="I3534" s="1" t="s">
        <v>176</v>
      </c>
      <c r="J3534" s="4">
        <v>0.45833333333333331</v>
      </c>
      <c r="K3534" s="1" t="s">
        <v>58</v>
      </c>
      <c r="L3534" s="1" t="s">
        <v>29</v>
      </c>
      <c r="M3534" s="5">
        <v>44935.472569444442</v>
      </c>
      <c r="N3534" s="3" t="s">
        <v>35</v>
      </c>
      <c r="O3534" s="3" t="s">
        <v>35</v>
      </c>
      <c r="P3534" s="1" t="s">
        <v>29</v>
      </c>
      <c r="Q3534" s="1">
        <f>SUMIFS('[1]RAW DATA'!$BE:$BE,'[1]RAW DATA'!$A:$A,[1]COMPUTATION!$B3534,'[1]RAW DATA'!$N:$N,[1]COMPUTATION!A3534)</f>
        <v>0</v>
      </c>
    </row>
    <row r="3535" spans="1:17" x14ac:dyDescent="0.35">
      <c r="A3535" s="1" t="str">
        <f>IFERROR(VLOOKUP($B3535,'[1]RAW DATA'!$A:$N,14,0),"DNA")</f>
        <v>LAS POS Refll</v>
      </c>
      <c r="B3535" s="1">
        <v>1017087841</v>
      </c>
      <c r="C3535" s="2">
        <v>1</v>
      </c>
      <c r="D3535" s="3">
        <v>45170.472222222219</v>
      </c>
      <c r="E3535" s="3" t="s">
        <v>35</v>
      </c>
      <c r="F3535" s="1">
        <v>1</v>
      </c>
      <c r="G3535" s="1">
        <v>0</v>
      </c>
      <c r="H3535" s="1">
        <v>0</v>
      </c>
      <c r="I3535" s="1" t="s">
        <v>176</v>
      </c>
      <c r="J3535" s="4">
        <v>0.45833333333333331</v>
      </c>
      <c r="K3535" s="1" t="s">
        <v>58</v>
      </c>
      <c r="L3535" s="1" t="s">
        <v>29</v>
      </c>
      <c r="M3535" s="5">
        <v>44935.472569444442</v>
      </c>
      <c r="N3535" s="3" t="s">
        <v>35</v>
      </c>
      <c r="O3535" s="3" t="s">
        <v>35</v>
      </c>
      <c r="P3535" s="1" t="s">
        <v>29</v>
      </c>
      <c r="Q3535" s="1">
        <f>SUMIFS('[1]RAW DATA'!$BE:$BE,'[1]RAW DATA'!$A:$A,[1]COMPUTATION!$B3535,'[1]RAW DATA'!$N:$N,[1]COMPUTATION!A3535)</f>
        <v>0</v>
      </c>
    </row>
    <row r="3536" spans="1:17" x14ac:dyDescent="0.35">
      <c r="A3536" s="1" t="str">
        <f>IFERROR(VLOOKUP($B3536,'[1]RAW DATA'!$A:$N,14,0),"DNA")</f>
        <v>LAS POS Refll</v>
      </c>
      <c r="B3536" s="1">
        <v>1017087842</v>
      </c>
      <c r="C3536" s="2">
        <v>1</v>
      </c>
      <c r="D3536" s="3">
        <v>45170.472222222219</v>
      </c>
      <c r="E3536" s="3" t="s">
        <v>35</v>
      </c>
      <c r="F3536" s="1">
        <v>1</v>
      </c>
      <c r="G3536" s="1">
        <v>0</v>
      </c>
      <c r="H3536" s="1">
        <v>0</v>
      </c>
      <c r="I3536" s="1" t="s">
        <v>176</v>
      </c>
      <c r="J3536" s="4">
        <v>0.45833333333333331</v>
      </c>
      <c r="K3536" s="1" t="s">
        <v>58</v>
      </c>
      <c r="L3536" s="1" t="s">
        <v>29</v>
      </c>
      <c r="M3536" s="5">
        <v>44935.472569444442</v>
      </c>
      <c r="N3536" s="3" t="s">
        <v>35</v>
      </c>
      <c r="O3536" s="3" t="s">
        <v>35</v>
      </c>
      <c r="P3536" s="1" t="s">
        <v>29</v>
      </c>
      <c r="Q3536" s="1">
        <f>SUMIFS('[1]RAW DATA'!$BE:$BE,'[1]RAW DATA'!$A:$A,[1]COMPUTATION!$B3536,'[1]RAW DATA'!$N:$N,[1]COMPUTATION!A3536)</f>
        <v>0</v>
      </c>
    </row>
    <row r="3537" spans="1:17" x14ac:dyDescent="0.35">
      <c r="A3537" s="1" t="str">
        <f>IFERROR(VLOOKUP($B3537,'[1]RAW DATA'!$A:$N,14,0),"DNA")</f>
        <v>LAS POS Refll</v>
      </c>
      <c r="B3537" s="1">
        <v>1017087843</v>
      </c>
      <c r="C3537" s="2">
        <v>1</v>
      </c>
      <c r="D3537" s="3">
        <v>45170.472222222219</v>
      </c>
      <c r="E3537" s="3" t="s">
        <v>35</v>
      </c>
      <c r="F3537" s="1">
        <v>1</v>
      </c>
      <c r="G3537" s="1">
        <v>0</v>
      </c>
      <c r="H3537" s="1">
        <v>0</v>
      </c>
      <c r="I3537" s="1" t="s">
        <v>176</v>
      </c>
      <c r="J3537" s="4">
        <v>0.45833333333333331</v>
      </c>
      <c r="K3537" s="1" t="s">
        <v>58</v>
      </c>
      <c r="L3537" s="1" t="s">
        <v>29</v>
      </c>
      <c r="M3537" s="5">
        <v>44935.472569444442</v>
      </c>
      <c r="N3537" s="3" t="s">
        <v>35</v>
      </c>
      <c r="O3537" s="3" t="s">
        <v>35</v>
      </c>
      <c r="P3537" s="1" t="s">
        <v>29</v>
      </c>
      <c r="Q3537" s="1">
        <f>SUMIFS('[1]RAW DATA'!$BE:$BE,'[1]RAW DATA'!$A:$A,[1]COMPUTATION!$B3537,'[1]RAW DATA'!$N:$N,[1]COMPUTATION!A3537)</f>
        <v>0</v>
      </c>
    </row>
    <row r="3538" spans="1:17" x14ac:dyDescent="0.35">
      <c r="A3538" s="1" t="str">
        <f>IFERROR(VLOOKUP($B3538,'[1]RAW DATA'!$A:$N,14,0),"DNA")</f>
        <v>LAS POS Refll</v>
      </c>
      <c r="B3538" s="1">
        <v>1017087844</v>
      </c>
      <c r="C3538" s="2">
        <v>1</v>
      </c>
      <c r="D3538" s="3">
        <v>45170.472222222219</v>
      </c>
      <c r="E3538" s="3" t="s">
        <v>35</v>
      </c>
      <c r="F3538" s="1">
        <v>1</v>
      </c>
      <c r="G3538" s="1">
        <v>0</v>
      </c>
      <c r="H3538" s="1">
        <v>0</v>
      </c>
      <c r="I3538" s="1" t="s">
        <v>176</v>
      </c>
      <c r="J3538" s="4">
        <v>0.45833333333333331</v>
      </c>
      <c r="K3538" s="1" t="s">
        <v>58</v>
      </c>
      <c r="L3538" s="1" t="s">
        <v>29</v>
      </c>
      <c r="M3538" s="5">
        <v>44935.472569444442</v>
      </c>
      <c r="N3538" s="3" t="s">
        <v>35</v>
      </c>
      <c r="O3538" s="3" t="s">
        <v>35</v>
      </c>
      <c r="P3538" s="1" t="s">
        <v>29</v>
      </c>
      <c r="Q3538" s="1">
        <f>SUMIFS('[1]RAW DATA'!$BE:$BE,'[1]RAW DATA'!$A:$A,[1]COMPUTATION!$B3538,'[1]RAW DATA'!$N:$N,[1]COMPUTATION!A3538)</f>
        <v>0</v>
      </c>
    </row>
    <row r="3539" spans="1:17" x14ac:dyDescent="0.35">
      <c r="A3539" s="1" t="str">
        <f>IFERROR(VLOOKUP($B3539,'[1]RAW DATA'!$A:$N,14,0),"DNA")</f>
        <v>LAS POS Refll</v>
      </c>
      <c r="B3539" s="1">
        <v>1017087845</v>
      </c>
      <c r="C3539" s="2">
        <v>1</v>
      </c>
      <c r="D3539" s="3">
        <v>45170.472222222219</v>
      </c>
      <c r="E3539" s="3" t="s">
        <v>35</v>
      </c>
      <c r="F3539" s="1">
        <v>1</v>
      </c>
      <c r="G3539" s="1">
        <v>0</v>
      </c>
      <c r="H3539" s="1">
        <v>0</v>
      </c>
      <c r="I3539" s="1" t="s">
        <v>176</v>
      </c>
      <c r="J3539" s="4">
        <v>0.45833333333333331</v>
      </c>
      <c r="K3539" s="1" t="s">
        <v>58</v>
      </c>
      <c r="L3539" s="1" t="s">
        <v>29</v>
      </c>
      <c r="M3539" s="5">
        <v>44935.472650462965</v>
      </c>
      <c r="N3539" s="3" t="s">
        <v>35</v>
      </c>
      <c r="O3539" s="3" t="s">
        <v>35</v>
      </c>
      <c r="P3539" s="1" t="s">
        <v>29</v>
      </c>
      <c r="Q3539" s="1">
        <f>SUMIFS('[1]RAW DATA'!$BE:$BE,'[1]RAW DATA'!$A:$A,[1]COMPUTATION!$B3539,'[1]RAW DATA'!$N:$N,[1]COMPUTATION!A3539)</f>
        <v>0</v>
      </c>
    </row>
    <row r="3540" spans="1:17" x14ac:dyDescent="0.35">
      <c r="A3540" s="1" t="str">
        <f>IFERROR(VLOOKUP($B3540,'[1]RAW DATA'!$A:$N,14,0),"DNA")</f>
        <v>LAS POS Refll</v>
      </c>
      <c r="B3540" s="1">
        <v>1017087846</v>
      </c>
      <c r="C3540" s="2">
        <v>1</v>
      </c>
      <c r="D3540" s="3">
        <v>45170.472222222219</v>
      </c>
      <c r="E3540" s="3" t="s">
        <v>35</v>
      </c>
      <c r="F3540" s="1">
        <v>1</v>
      </c>
      <c r="G3540" s="1">
        <v>0</v>
      </c>
      <c r="H3540" s="1">
        <v>0</v>
      </c>
      <c r="I3540" s="1" t="s">
        <v>176</v>
      </c>
      <c r="J3540" s="4">
        <v>0.45833333333333331</v>
      </c>
      <c r="K3540" s="1" t="s">
        <v>58</v>
      </c>
      <c r="L3540" s="1" t="s">
        <v>29</v>
      </c>
      <c r="M3540" s="5">
        <v>44935.472650462965</v>
      </c>
      <c r="N3540" s="3" t="s">
        <v>35</v>
      </c>
      <c r="O3540" s="3" t="s">
        <v>35</v>
      </c>
      <c r="P3540" s="1" t="s">
        <v>29</v>
      </c>
      <c r="Q3540" s="1">
        <f>SUMIFS('[1]RAW DATA'!$BE:$BE,'[1]RAW DATA'!$A:$A,[1]COMPUTATION!$B3540,'[1]RAW DATA'!$N:$N,[1]COMPUTATION!A3540)</f>
        <v>0</v>
      </c>
    </row>
    <row r="3541" spans="1:17" x14ac:dyDescent="0.35">
      <c r="A3541" s="1" t="str">
        <f>IFERROR(VLOOKUP($B3541,'[1]RAW DATA'!$A:$N,14,0),"DNA")</f>
        <v>LAS POS Refll</v>
      </c>
      <c r="B3541" s="1">
        <v>1017087847</v>
      </c>
      <c r="C3541" s="2">
        <v>1</v>
      </c>
      <c r="D3541" s="3">
        <v>45170.472222222219</v>
      </c>
      <c r="E3541" s="3" t="s">
        <v>39</v>
      </c>
      <c r="F3541" s="1">
        <v>1</v>
      </c>
      <c r="G3541" s="1">
        <v>1</v>
      </c>
      <c r="H3541" s="1">
        <v>1</v>
      </c>
      <c r="I3541" s="1" t="s">
        <v>176</v>
      </c>
      <c r="J3541" s="4">
        <v>0.45833333333333331</v>
      </c>
      <c r="K3541" s="1" t="s">
        <v>58</v>
      </c>
      <c r="L3541" s="1" t="s">
        <v>29</v>
      </c>
      <c r="M3541" s="5">
        <v>44935.472696759258</v>
      </c>
      <c r="N3541" s="3" t="s">
        <v>39</v>
      </c>
      <c r="O3541" s="3" t="s">
        <v>39</v>
      </c>
      <c r="P3541" s="1" t="s">
        <v>29</v>
      </c>
      <c r="Q3541" s="1">
        <f>SUMIFS('[1]RAW DATA'!$BE:$BE,'[1]RAW DATA'!$A:$A,[1]COMPUTATION!$B3541,'[1]RAW DATA'!$N:$N,[1]COMPUTATION!A3541)</f>
        <v>71</v>
      </c>
    </row>
    <row r="3542" spans="1:17" x14ac:dyDescent="0.35">
      <c r="A3542" s="1" t="str">
        <f>IFERROR(VLOOKUP($B3542,'[1]RAW DATA'!$A:$N,14,0),"DNA")</f>
        <v>LAS POS Refll</v>
      </c>
      <c r="B3542" s="1">
        <v>1017087848</v>
      </c>
      <c r="C3542" s="2">
        <v>1</v>
      </c>
      <c r="D3542" s="3">
        <v>45170.472222222219</v>
      </c>
      <c r="E3542" s="3" t="s">
        <v>39</v>
      </c>
      <c r="F3542" s="1">
        <v>1</v>
      </c>
      <c r="G3542" s="1">
        <v>1</v>
      </c>
      <c r="H3542" s="1">
        <v>1</v>
      </c>
      <c r="I3542" s="1" t="s">
        <v>176</v>
      </c>
      <c r="J3542" s="4">
        <v>0.45833333333333331</v>
      </c>
      <c r="K3542" s="1" t="s">
        <v>58</v>
      </c>
      <c r="L3542" s="1" t="s">
        <v>29</v>
      </c>
      <c r="M3542" s="5">
        <v>44935.472719907404</v>
      </c>
      <c r="N3542" s="3" t="s">
        <v>39</v>
      </c>
      <c r="O3542" s="3" t="s">
        <v>39</v>
      </c>
      <c r="P3542" s="1" t="s">
        <v>29</v>
      </c>
      <c r="Q3542" s="1">
        <f>SUMIFS('[1]RAW DATA'!$BE:$BE,'[1]RAW DATA'!$A:$A,[1]COMPUTATION!$B3542,'[1]RAW DATA'!$N:$N,[1]COMPUTATION!A3542)</f>
        <v>37</v>
      </c>
    </row>
    <row r="3543" spans="1:17" x14ac:dyDescent="0.35">
      <c r="A3543" s="1" t="str">
        <f>IFERROR(VLOOKUP($B3543,'[1]RAW DATA'!$A:$N,14,0),"DNA")</f>
        <v>LAS POS Refll</v>
      </c>
      <c r="B3543" s="1">
        <v>1017087849</v>
      </c>
      <c r="C3543" s="2">
        <v>1</v>
      </c>
      <c r="D3543" s="3">
        <v>45170.472222222219</v>
      </c>
      <c r="E3543" s="3" t="s">
        <v>30</v>
      </c>
      <c r="F3543" s="1">
        <v>1</v>
      </c>
      <c r="G3543" s="1">
        <v>1</v>
      </c>
      <c r="H3543" s="1">
        <v>1</v>
      </c>
      <c r="I3543" s="1" t="s">
        <v>176</v>
      </c>
      <c r="J3543" s="4">
        <v>0.45833333333333331</v>
      </c>
      <c r="K3543" s="1" t="s">
        <v>58</v>
      </c>
      <c r="L3543" s="1" t="s">
        <v>29</v>
      </c>
      <c r="M3543" s="5">
        <v>44935.472743055558</v>
      </c>
      <c r="N3543" s="3" t="s">
        <v>30</v>
      </c>
      <c r="O3543" s="3" t="s">
        <v>30</v>
      </c>
      <c r="P3543" s="1" t="s">
        <v>29</v>
      </c>
      <c r="Q3543" s="1">
        <f>SUMIFS('[1]RAW DATA'!$BE:$BE,'[1]RAW DATA'!$A:$A,[1]COMPUTATION!$B3543,'[1]RAW DATA'!$N:$N,[1]COMPUTATION!A3543)</f>
        <v>53</v>
      </c>
    </row>
    <row r="3544" spans="1:17" x14ac:dyDescent="0.35">
      <c r="A3544" s="1" t="str">
        <f>IFERROR(VLOOKUP($B3544,'[1]RAW DATA'!$A:$N,14,0),"DNA")</f>
        <v>LAS POS Refll</v>
      </c>
      <c r="B3544" s="1">
        <v>1017087850</v>
      </c>
      <c r="C3544" s="2">
        <v>1</v>
      </c>
      <c r="D3544" s="3">
        <v>45170.472222222219</v>
      </c>
      <c r="E3544" s="3" t="s">
        <v>31</v>
      </c>
      <c r="F3544" s="1">
        <v>1</v>
      </c>
      <c r="G3544" s="1">
        <v>1</v>
      </c>
      <c r="H3544" s="1">
        <v>1</v>
      </c>
      <c r="I3544" s="1" t="s">
        <v>176</v>
      </c>
      <c r="J3544" s="4">
        <v>0.45833333333333331</v>
      </c>
      <c r="K3544" s="1" t="s">
        <v>58</v>
      </c>
      <c r="L3544" s="1" t="s">
        <v>29</v>
      </c>
      <c r="M3544" s="5">
        <v>44935.472766203704</v>
      </c>
      <c r="N3544" s="3" t="s">
        <v>31</v>
      </c>
      <c r="O3544" s="3" t="s">
        <v>31</v>
      </c>
      <c r="P3544" s="1" t="s">
        <v>29</v>
      </c>
      <c r="Q3544" s="1">
        <f>SUMIFS('[1]RAW DATA'!$BE:$BE,'[1]RAW DATA'!$A:$A,[1]COMPUTATION!$B3544,'[1]RAW DATA'!$N:$N,[1]COMPUTATION!A3544)</f>
        <v>25</v>
      </c>
    </row>
    <row r="3545" spans="1:17" x14ac:dyDescent="0.35">
      <c r="A3545" s="1" t="str">
        <f>IFERROR(VLOOKUP($B3545,'[1]RAW DATA'!$A:$N,14,0),"DNA")</f>
        <v>LAS POS Refll</v>
      </c>
      <c r="B3545" s="1">
        <v>1017087851</v>
      </c>
      <c r="C3545" s="2">
        <v>1</v>
      </c>
      <c r="D3545" s="3">
        <v>45170.472222222219</v>
      </c>
      <c r="E3545" s="3" t="s">
        <v>30</v>
      </c>
      <c r="F3545" s="1">
        <v>1</v>
      </c>
      <c r="G3545" s="1">
        <v>1</v>
      </c>
      <c r="H3545" s="1">
        <v>1</v>
      </c>
      <c r="I3545" s="1" t="s">
        <v>176</v>
      </c>
      <c r="J3545" s="4">
        <v>0.45833333333333331</v>
      </c>
      <c r="K3545" s="1" t="s">
        <v>58</v>
      </c>
      <c r="L3545" s="1" t="s">
        <v>29</v>
      </c>
      <c r="M3545" s="5">
        <v>44935.472766203704</v>
      </c>
      <c r="N3545" s="3" t="s">
        <v>30</v>
      </c>
      <c r="O3545" s="3" t="s">
        <v>30</v>
      </c>
      <c r="P3545" s="1" t="s">
        <v>29</v>
      </c>
      <c r="Q3545" s="1">
        <f>SUMIFS('[1]RAW DATA'!$BE:$BE,'[1]RAW DATA'!$A:$A,[1]COMPUTATION!$B3545,'[1]RAW DATA'!$N:$N,[1]COMPUTATION!A3545)</f>
        <v>24</v>
      </c>
    </row>
    <row r="3546" spans="1:17" x14ac:dyDescent="0.35">
      <c r="A3546" s="1" t="str">
        <f>IFERROR(VLOOKUP($B3546,'[1]RAW DATA'!$A:$N,14,0),"DNA")</f>
        <v>LAS POS Refll</v>
      </c>
      <c r="B3546" s="1">
        <v>1017087852</v>
      </c>
      <c r="C3546" s="2">
        <v>1</v>
      </c>
      <c r="D3546" s="3">
        <v>45170.472222222219</v>
      </c>
      <c r="E3546" s="3" t="s">
        <v>30</v>
      </c>
      <c r="F3546" s="1">
        <v>1</v>
      </c>
      <c r="G3546" s="1">
        <v>1</v>
      </c>
      <c r="H3546" s="1">
        <v>1</v>
      </c>
      <c r="I3546" s="1" t="s">
        <v>176</v>
      </c>
      <c r="J3546" s="4">
        <v>0.45833333333333331</v>
      </c>
      <c r="K3546" s="1" t="s">
        <v>58</v>
      </c>
      <c r="L3546" s="1" t="s">
        <v>29</v>
      </c>
      <c r="M3546" s="5">
        <v>44935.472766203704</v>
      </c>
      <c r="N3546" s="3" t="s">
        <v>30</v>
      </c>
      <c r="O3546" s="3" t="s">
        <v>30</v>
      </c>
      <c r="P3546" s="1" t="s">
        <v>29</v>
      </c>
      <c r="Q3546" s="1">
        <f>SUMIFS('[1]RAW DATA'!$BE:$BE,'[1]RAW DATA'!$A:$A,[1]COMPUTATION!$B3546,'[1]RAW DATA'!$N:$N,[1]COMPUTATION!A3546)</f>
        <v>21</v>
      </c>
    </row>
    <row r="3547" spans="1:17" x14ac:dyDescent="0.35">
      <c r="A3547" s="1" t="str">
        <f>IFERROR(VLOOKUP($B3547,'[1]RAW DATA'!$A:$N,14,0),"DNA")</f>
        <v>LAS POS Refll</v>
      </c>
      <c r="B3547" s="1">
        <v>1017087853</v>
      </c>
      <c r="C3547" s="2">
        <v>1</v>
      </c>
      <c r="D3547" s="3">
        <v>45170.472222222219</v>
      </c>
      <c r="E3547" s="3" t="s">
        <v>39</v>
      </c>
      <c r="F3547" s="1">
        <v>1</v>
      </c>
      <c r="G3547" s="1">
        <v>1</v>
      </c>
      <c r="H3547" s="1">
        <v>1</v>
      </c>
      <c r="I3547" s="1" t="s">
        <v>176</v>
      </c>
      <c r="J3547" s="4">
        <v>0.45833333333333331</v>
      </c>
      <c r="K3547" s="1" t="s">
        <v>58</v>
      </c>
      <c r="L3547" s="1" t="s">
        <v>29</v>
      </c>
      <c r="M3547" s="5">
        <v>44935.472812499997</v>
      </c>
      <c r="N3547" s="3" t="s">
        <v>39</v>
      </c>
      <c r="O3547" s="3" t="s">
        <v>39</v>
      </c>
      <c r="P3547" s="1" t="s">
        <v>29</v>
      </c>
      <c r="Q3547" s="1">
        <f>SUMIFS('[1]RAW DATA'!$BE:$BE,'[1]RAW DATA'!$A:$A,[1]COMPUTATION!$B3547,'[1]RAW DATA'!$N:$N,[1]COMPUTATION!A3547)</f>
        <v>67</v>
      </c>
    </row>
    <row r="3548" spans="1:17" x14ac:dyDescent="0.35">
      <c r="A3548" s="1" t="str">
        <f>IFERROR(VLOOKUP($B3548,'[1]RAW DATA'!$A:$N,14,0),"DNA")</f>
        <v>LAS POS Refll</v>
      </c>
      <c r="B3548" s="1">
        <v>1017087854</v>
      </c>
      <c r="C3548" s="2">
        <v>1</v>
      </c>
      <c r="D3548" s="3">
        <v>45170.472222222219</v>
      </c>
      <c r="E3548" s="3" t="s">
        <v>31</v>
      </c>
      <c r="F3548" s="1">
        <v>1</v>
      </c>
      <c r="G3548" s="1">
        <v>1</v>
      </c>
      <c r="H3548" s="1">
        <v>1</v>
      </c>
      <c r="I3548" s="1" t="s">
        <v>176</v>
      </c>
      <c r="J3548" s="4">
        <v>0.45833333333333331</v>
      </c>
      <c r="K3548" s="1" t="s">
        <v>58</v>
      </c>
      <c r="L3548" s="1" t="s">
        <v>29</v>
      </c>
      <c r="M3548" s="5">
        <v>44935.472812499997</v>
      </c>
      <c r="N3548" s="3" t="s">
        <v>31</v>
      </c>
      <c r="O3548" s="3" t="s">
        <v>31</v>
      </c>
      <c r="P3548" s="1" t="s">
        <v>29</v>
      </c>
      <c r="Q3548" s="1">
        <f>SUMIFS('[1]RAW DATA'!$BE:$BE,'[1]RAW DATA'!$A:$A,[1]COMPUTATION!$B3548,'[1]RAW DATA'!$N:$N,[1]COMPUTATION!A3548)</f>
        <v>22</v>
      </c>
    </row>
    <row r="3549" spans="1:17" x14ac:dyDescent="0.35">
      <c r="A3549" s="1" t="str">
        <f>IFERROR(VLOOKUP($B3549,'[1]RAW DATA'!$A:$N,14,0),"DNA")</f>
        <v>LAS POS Refll</v>
      </c>
      <c r="B3549" s="1">
        <v>1017087855</v>
      </c>
      <c r="C3549" s="2">
        <v>1</v>
      </c>
      <c r="D3549" s="3">
        <v>45170.472222222219</v>
      </c>
      <c r="E3549" s="3" t="s">
        <v>39</v>
      </c>
      <c r="F3549" s="1">
        <v>1</v>
      </c>
      <c r="G3549" s="1">
        <v>1</v>
      </c>
      <c r="H3549" s="1">
        <v>1</v>
      </c>
      <c r="I3549" s="1" t="s">
        <v>176</v>
      </c>
      <c r="J3549" s="4">
        <v>0.45833333333333331</v>
      </c>
      <c r="K3549" s="1" t="s">
        <v>58</v>
      </c>
      <c r="L3549" s="1" t="s">
        <v>29</v>
      </c>
      <c r="M3549" s="5">
        <v>44935.47283564815</v>
      </c>
      <c r="N3549" s="3" t="s">
        <v>39</v>
      </c>
      <c r="O3549" s="3" t="s">
        <v>39</v>
      </c>
      <c r="P3549" s="1" t="s">
        <v>29</v>
      </c>
      <c r="Q3549" s="1">
        <f>SUMIFS('[1]RAW DATA'!$BE:$BE,'[1]RAW DATA'!$A:$A,[1]COMPUTATION!$B3549,'[1]RAW DATA'!$N:$N,[1]COMPUTATION!A3549)</f>
        <v>51</v>
      </c>
    </row>
    <row r="3550" spans="1:17" x14ac:dyDescent="0.35">
      <c r="A3550" s="1" t="str">
        <f>IFERROR(VLOOKUP($B3550,'[1]RAW DATA'!$A:$N,14,0),"DNA")</f>
        <v>LAS POS Refll</v>
      </c>
      <c r="B3550" s="1">
        <v>1017087856</v>
      </c>
      <c r="C3550" s="2">
        <v>1</v>
      </c>
      <c r="D3550" s="3">
        <v>45170.472222222219</v>
      </c>
      <c r="E3550" s="3" t="s">
        <v>35</v>
      </c>
      <c r="F3550" s="1">
        <v>1</v>
      </c>
      <c r="G3550" s="1">
        <v>0</v>
      </c>
      <c r="H3550" s="1">
        <v>0</v>
      </c>
      <c r="I3550" s="1" t="s">
        <v>176</v>
      </c>
      <c r="J3550" s="4">
        <v>0.45833333333333331</v>
      </c>
      <c r="K3550" s="1" t="s">
        <v>58</v>
      </c>
      <c r="L3550" s="1" t="s">
        <v>29</v>
      </c>
      <c r="M3550" s="5">
        <v>44935.47283564815</v>
      </c>
      <c r="N3550" s="3" t="s">
        <v>35</v>
      </c>
      <c r="O3550" s="3" t="s">
        <v>35</v>
      </c>
      <c r="P3550" s="1" t="s">
        <v>29</v>
      </c>
      <c r="Q3550" s="1">
        <f>SUMIFS('[1]RAW DATA'!$BE:$BE,'[1]RAW DATA'!$A:$A,[1]COMPUTATION!$B3550,'[1]RAW DATA'!$N:$N,[1]COMPUTATION!A3550)</f>
        <v>0</v>
      </c>
    </row>
    <row r="3551" spans="1:17" x14ac:dyDescent="0.35">
      <c r="A3551" s="1" t="str">
        <f>IFERROR(VLOOKUP($B3551,'[1]RAW DATA'!$A:$N,14,0),"DNA")</f>
        <v>LAS POS Refll</v>
      </c>
      <c r="B3551" s="1">
        <v>1017087857</v>
      </c>
      <c r="C3551" s="2">
        <v>1</v>
      </c>
      <c r="D3551" s="3">
        <v>45170.472222222219</v>
      </c>
      <c r="E3551" s="3" t="s">
        <v>39</v>
      </c>
      <c r="F3551" s="1">
        <v>1</v>
      </c>
      <c r="G3551" s="1">
        <v>1</v>
      </c>
      <c r="H3551" s="1">
        <v>1</v>
      </c>
      <c r="I3551" s="1" t="s">
        <v>176</v>
      </c>
      <c r="J3551" s="4">
        <v>0.45833333333333331</v>
      </c>
      <c r="K3551" s="1" t="s">
        <v>58</v>
      </c>
      <c r="L3551" s="1" t="s">
        <v>29</v>
      </c>
      <c r="M3551" s="5">
        <v>44935.47284722222</v>
      </c>
      <c r="N3551" s="3" t="s">
        <v>39</v>
      </c>
      <c r="O3551" s="3" t="s">
        <v>39</v>
      </c>
      <c r="P3551" s="1" t="s">
        <v>29</v>
      </c>
      <c r="Q3551" s="1">
        <f>SUMIFS('[1]RAW DATA'!$BE:$BE,'[1]RAW DATA'!$A:$A,[1]COMPUTATION!$B3551,'[1]RAW DATA'!$N:$N,[1]COMPUTATION!A3551)</f>
        <v>108</v>
      </c>
    </row>
    <row r="3552" spans="1:17" x14ac:dyDescent="0.35">
      <c r="A3552" s="1" t="str">
        <f>IFERROR(VLOOKUP($B3552,'[1]RAW DATA'!$A:$N,14,0),"DNA")</f>
        <v>LAS POS Refll</v>
      </c>
      <c r="B3552" s="1">
        <v>1017087858</v>
      </c>
      <c r="C3552" s="2">
        <v>1</v>
      </c>
      <c r="D3552" s="3">
        <v>45170.472222222219</v>
      </c>
      <c r="E3552" s="3" t="s">
        <v>26</v>
      </c>
      <c r="F3552" s="1">
        <v>1</v>
      </c>
      <c r="G3552" s="1">
        <v>0</v>
      </c>
      <c r="H3552" s="1">
        <v>0</v>
      </c>
      <c r="I3552" s="1" t="s">
        <v>176</v>
      </c>
      <c r="J3552" s="4">
        <v>0.45833333333333331</v>
      </c>
      <c r="K3552" s="1" t="s">
        <v>58</v>
      </c>
      <c r="L3552" s="1" t="s">
        <v>29</v>
      </c>
      <c r="M3552" s="5">
        <v>44935.47284722222</v>
      </c>
      <c r="N3552" s="3" t="s">
        <v>26</v>
      </c>
      <c r="O3552" s="3" t="s">
        <v>26</v>
      </c>
      <c r="P3552" s="1" t="s">
        <v>29</v>
      </c>
      <c r="Q3552" s="1">
        <f>SUMIFS('[1]RAW DATA'!$BE:$BE,'[1]RAW DATA'!$A:$A,[1]COMPUTATION!$B3552,'[1]RAW DATA'!$N:$N,[1]COMPUTATION!A3552)</f>
        <v>0</v>
      </c>
    </row>
    <row r="3553" spans="1:17" x14ac:dyDescent="0.35">
      <c r="A3553" s="1" t="str">
        <f>IFERROR(VLOOKUP($B3553,'[1]RAW DATA'!$A:$N,14,0),"DNA")</f>
        <v>LAS POS Refll</v>
      </c>
      <c r="B3553" s="1">
        <v>1017087859</v>
      </c>
      <c r="C3553" s="2">
        <v>1</v>
      </c>
      <c r="D3553" s="3">
        <v>45170.472222222219</v>
      </c>
      <c r="E3553" s="3" t="s">
        <v>31</v>
      </c>
      <c r="F3553" s="1">
        <v>1</v>
      </c>
      <c r="G3553" s="1">
        <v>1</v>
      </c>
      <c r="H3553" s="1">
        <v>1</v>
      </c>
      <c r="I3553" s="1" t="s">
        <v>176</v>
      </c>
      <c r="J3553" s="4">
        <v>0.45833333333333331</v>
      </c>
      <c r="K3553" s="1" t="s">
        <v>58</v>
      </c>
      <c r="L3553" s="1" t="s">
        <v>29</v>
      </c>
      <c r="M3553" s="5">
        <v>44935.472881944443</v>
      </c>
      <c r="N3553" s="3" t="s">
        <v>31</v>
      </c>
      <c r="O3553" s="3" t="s">
        <v>31</v>
      </c>
      <c r="P3553" s="1" t="s">
        <v>29</v>
      </c>
      <c r="Q3553" s="1">
        <f>SUMIFS('[1]RAW DATA'!$BE:$BE,'[1]RAW DATA'!$A:$A,[1]COMPUTATION!$B3553,'[1]RAW DATA'!$N:$N,[1]COMPUTATION!A3553)</f>
        <v>8</v>
      </c>
    </row>
    <row r="3554" spans="1:17" x14ac:dyDescent="0.35">
      <c r="A3554" s="1" t="str">
        <f>IFERROR(VLOOKUP($B3554,'[1]RAW DATA'!$A:$N,14,0),"DNA")</f>
        <v>LAS POS Refll</v>
      </c>
      <c r="B3554" s="1">
        <v>1017087860</v>
      </c>
      <c r="C3554" s="2">
        <v>1</v>
      </c>
      <c r="D3554" s="3">
        <v>45170.472222222219</v>
      </c>
      <c r="E3554" s="3" t="s">
        <v>26</v>
      </c>
      <c r="F3554" s="1">
        <v>1</v>
      </c>
      <c r="G3554" s="1">
        <v>0</v>
      </c>
      <c r="H3554" s="1">
        <v>0</v>
      </c>
      <c r="I3554" s="1" t="s">
        <v>176</v>
      </c>
      <c r="J3554" s="4">
        <v>0.45833333333333331</v>
      </c>
      <c r="K3554" s="1" t="s">
        <v>58</v>
      </c>
      <c r="L3554" s="1" t="s">
        <v>29</v>
      </c>
      <c r="M3554" s="5">
        <v>44935.472881944443</v>
      </c>
      <c r="N3554" s="3" t="s">
        <v>26</v>
      </c>
      <c r="O3554" s="3" t="s">
        <v>26</v>
      </c>
      <c r="P3554" s="1" t="s">
        <v>29</v>
      </c>
      <c r="Q3554" s="1">
        <f>SUMIFS('[1]RAW DATA'!$BE:$BE,'[1]RAW DATA'!$A:$A,[1]COMPUTATION!$B3554,'[1]RAW DATA'!$N:$N,[1]COMPUTATION!A3554)</f>
        <v>0</v>
      </c>
    </row>
    <row r="3555" spans="1:17" x14ac:dyDescent="0.35">
      <c r="A3555" s="1" t="str">
        <f>IFERROR(VLOOKUP($B3555,'[1]RAW DATA'!$A:$N,14,0),"DNA")</f>
        <v>LAS POS Refll</v>
      </c>
      <c r="B3555" s="1">
        <v>1017087861</v>
      </c>
      <c r="C3555" s="2">
        <v>1</v>
      </c>
      <c r="D3555" s="3">
        <v>45170.472916666666</v>
      </c>
      <c r="E3555" s="3" t="s">
        <v>30</v>
      </c>
      <c r="F3555" s="1">
        <v>1</v>
      </c>
      <c r="G3555" s="1">
        <v>1</v>
      </c>
      <c r="H3555" s="1">
        <v>1</v>
      </c>
      <c r="I3555" s="1" t="s">
        <v>177</v>
      </c>
      <c r="J3555" s="4">
        <v>0.45833333333333331</v>
      </c>
      <c r="K3555" s="1" t="s">
        <v>58</v>
      </c>
      <c r="L3555" s="1" t="s">
        <v>29</v>
      </c>
      <c r="M3555" s="5">
        <v>44935.473009259258</v>
      </c>
      <c r="N3555" s="3" t="s">
        <v>30</v>
      </c>
      <c r="O3555" s="3" t="s">
        <v>30</v>
      </c>
      <c r="P3555" s="1" t="s">
        <v>29</v>
      </c>
      <c r="Q3555" s="1">
        <f>SUMIFS('[1]RAW DATA'!$BE:$BE,'[1]RAW DATA'!$A:$A,[1]COMPUTATION!$B3555,'[1]RAW DATA'!$N:$N,[1]COMPUTATION!A3555)</f>
        <v>17</v>
      </c>
    </row>
    <row r="3556" spans="1:17" x14ac:dyDescent="0.35">
      <c r="A3556" s="1" t="str">
        <f>IFERROR(VLOOKUP($B3556,'[1]RAW DATA'!$A:$N,14,0),"DNA")</f>
        <v>LAS POS Refll</v>
      </c>
      <c r="B3556" s="1">
        <v>1017087862</v>
      </c>
      <c r="C3556" s="2">
        <v>1</v>
      </c>
      <c r="D3556" s="3">
        <v>45170.472916666666</v>
      </c>
      <c r="E3556" s="3" t="s">
        <v>35</v>
      </c>
      <c r="F3556" s="1">
        <v>1</v>
      </c>
      <c r="G3556" s="1">
        <v>0</v>
      </c>
      <c r="H3556" s="1">
        <v>0</v>
      </c>
      <c r="I3556" s="1" t="s">
        <v>177</v>
      </c>
      <c r="J3556" s="4">
        <v>0.45833333333333331</v>
      </c>
      <c r="K3556" s="1" t="s">
        <v>58</v>
      </c>
      <c r="L3556" s="1" t="s">
        <v>29</v>
      </c>
      <c r="M3556" s="5">
        <v>44935.473009259258</v>
      </c>
      <c r="N3556" s="3" t="s">
        <v>35</v>
      </c>
      <c r="O3556" s="3" t="s">
        <v>35</v>
      </c>
      <c r="P3556" s="1" t="s">
        <v>29</v>
      </c>
      <c r="Q3556" s="1">
        <f>SUMIFS('[1]RAW DATA'!$BE:$BE,'[1]RAW DATA'!$A:$A,[1]COMPUTATION!$B3556,'[1]RAW DATA'!$N:$N,[1]COMPUTATION!A3556)</f>
        <v>0</v>
      </c>
    </row>
    <row r="3557" spans="1:17" x14ac:dyDescent="0.35">
      <c r="A3557" s="1" t="str">
        <f>IFERROR(VLOOKUP($B3557,'[1]RAW DATA'!$A:$N,14,0),"DNA")</f>
        <v>LAS POS Refll</v>
      </c>
      <c r="B3557" s="1">
        <v>1017087863</v>
      </c>
      <c r="C3557" s="2">
        <v>1</v>
      </c>
      <c r="D3557" s="3">
        <v>45170.472916666666</v>
      </c>
      <c r="E3557" s="3" t="s">
        <v>35</v>
      </c>
      <c r="F3557" s="1">
        <v>1</v>
      </c>
      <c r="G3557" s="1">
        <v>0</v>
      </c>
      <c r="H3557" s="1">
        <v>0</v>
      </c>
      <c r="I3557" s="1" t="s">
        <v>177</v>
      </c>
      <c r="J3557" s="4">
        <v>0.45833333333333331</v>
      </c>
      <c r="K3557" s="1" t="s">
        <v>58</v>
      </c>
      <c r="L3557" s="1" t="s">
        <v>29</v>
      </c>
      <c r="M3557" s="5">
        <v>44935.473067129627</v>
      </c>
      <c r="N3557" s="3" t="s">
        <v>35</v>
      </c>
      <c r="O3557" s="3" t="s">
        <v>35</v>
      </c>
      <c r="P3557" s="1" t="s">
        <v>29</v>
      </c>
      <c r="Q3557" s="1">
        <f>SUMIFS('[1]RAW DATA'!$BE:$BE,'[1]RAW DATA'!$A:$A,[1]COMPUTATION!$B3557,'[1]RAW DATA'!$N:$N,[1]COMPUTATION!A3557)</f>
        <v>0</v>
      </c>
    </row>
    <row r="3558" spans="1:17" x14ac:dyDescent="0.35">
      <c r="A3558" s="1" t="str">
        <f>IFERROR(VLOOKUP($B3558,'[1]RAW DATA'!$A:$N,14,0),"DNA")</f>
        <v>LAS POS Refll</v>
      </c>
      <c r="B3558" s="1">
        <v>1017087864</v>
      </c>
      <c r="C3558" s="2">
        <v>1</v>
      </c>
      <c r="D3558" s="3">
        <v>45170.472916666666</v>
      </c>
      <c r="E3558" s="3" t="s">
        <v>35</v>
      </c>
      <c r="F3558" s="1">
        <v>1</v>
      </c>
      <c r="G3558" s="1">
        <v>0</v>
      </c>
      <c r="H3558" s="1">
        <v>0</v>
      </c>
      <c r="I3558" s="1" t="s">
        <v>177</v>
      </c>
      <c r="J3558" s="4">
        <v>0.45833333333333331</v>
      </c>
      <c r="K3558" s="1" t="s">
        <v>58</v>
      </c>
      <c r="L3558" s="1" t="s">
        <v>29</v>
      </c>
      <c r="M3558" s="5">
        <v>44935.473067129627</v>
      </c>
      <c r="N3558" s="3" t="s">
        <v>35</v>
      </c>
      <c r="O3558" s="3" t="s">
        <v>35</v>
      </c>
      <c r="P3558" s="1" t="s">
        <v>29</v>
      </c>
      <c r="Q3558" s="1">
        <f>SUMIFS('[1]RAW DATA'!$BE:$BE,'[1]RAW DATA'!$A:$A,[1]COMPUTATION!$B3558,'[1]RAW DATA'!$N:$N,[1]COMPUTATION!A3558)</f>
        <v>0</v>
      </c>
    </row>
    <row r="3559" spans="1:17" x14ac:dyDescent="0.35">
      <c r="A3559" s="1" t="str">
        <f>IFERROR(VLOOKUP($B3559,'[1]RAW DATA'!$A:$N,14,0),"DNA")</f>
        <v>LAS POS Refll</v>
      </c>
      <c r="B3559" s="1">
        <v>1017087865</v>
      </c>
      <c r="C3559" s="2">
        <v>1</v>
      </c>
      <c r="D3559" s="3">
        <v>45170.472916666666</v>
      </c>
      <c r="E3559" s="3" t="s">
        <v>39</v>
      </c>
      <c r="F3559" s="1">
        <v>1</v>
      </c>
      <c r="G3559" s="1">
        <v>1</v>
      </c>
      <c r="H3559" s="1">
        <v>1</v>
      </c>
      <c r="I3559" s="1" t="s">
        <v>177</v>
      </c>
      <c r="J3559" s="4">
        <v>0.45833333333333331</v>
      </c>
      <c r="K3559" s="1" t="s">
        <v>58</v>
      </c>
      <c r="L3559" s="1" t="s">
        <v>29</v>
      </c>
      <c r="M3559" s="5">
        <v>44935.473078703704</v>
      </c>
      <c r="N3559" s="3" t="s">
        <v>39</v>
      </c>
      <c r="O3559" s="3" t="s">
        <v>39</v>
      </c>
      <c r="P3559" s="1" t="s">
        <v>29</v>
      </c>
      <c r="Q3559" s="1">
        <f>SUMIFS('[1]RAW DATA'!$BE:$BE,'[1]RAW DATA'!$A:$A,[1]COMPUTATION!$B3559,'[1]RAW DATA'!$N:$N,[1]COMPUTATION!A3559)</f>
        <v>0</v>
      </c>
    </row>
    <row r="3560" spans="1:17" x14ac:dyDescent="0.35">
      <c r="A3560" s="1" t="str">
        <f>IFERROR(VLOOKUP($B3560,'[1]RAW DATA'!$A:$N,14,0),"DNA")</f>
        <v>LAS POS Refll</v>
      </c>
      <c r="B3560" s="1">
        <v>1017087866</v>
      </c>
      <c r="C3560" s="2">
        <v>1</v>
      </c>
      <c r="D3560" s="3">
        <v>45170.472916666666</v>
      </c>
      <c r="E3560" s="3" t="s">
        <v>53</v>
      </c>
      <c r="F3560" s="1">
        <v>1</v>
      </c>
      <c r="G3560" s="1">
        <v>0</v>
      </c>
      <c r="H3560" s="1">
        <v>0</v>
      </c>
      <c r="I3560" s="1" t="s">
        <v>177</v>
      </c>
      <c r="J3560" s="4">
        <v>0.45833333333333331</v>
      </c>
      <c r="K3560" s="1" t="s">
        <v>58</v>
      </c>
      <c r="L3560" s="1" t="s">
        <v>29</v>
      </c>
      <c r="M3560" s="5">
        <v>44935.473194444443</v>
      </c>
      <c r="N3560" s="3" t="s">
        <v>53</v>
      </c>
      <c r="O3560" s="3" t="s">
        <v>53</v>
      </c>
      <c r="P3560" s="1" t="s">
        <v>29</v>
      </c>
      <c r="Q3560" s="1">
        <f>SUMIFS('[1]RAW DATA'!$BE:$BE,'[1]RAW DATA'!$A:$A,[1]COMPUTATION!$B3560,'[1]RAW DATA'!$N:$N,[1]COMPUTATION!A3560)</f>
        <v>55</v>
      </c>
    </row>
    <row r="3561" spans="1:17" x14ac:dyDescent="0.35">
      <c r="A3561" s="1" t="str">
        <f>IFERROR(VLOOKUP($B3561,'[1]RAW DATA'!$A:$N,14,0),"DNA")</f>
        <v>LAS POS Refll</v>
      </c>
      <c r="B3561" s="1">
        <v>1017087867</v>
      </c>
      <c r="C3561" s="2">
        <v>1</v>
      </c>
      <c r="D3561" s="3">
        <v>45170.472916666666</v>
      </c>
      <c r="E3561" s="3" t="s">
        <v>30</v>
      </c>
      <c r="F3561" s="1">
        <v>1</v>
      </c>
      <c r="G3561" s="1">
        <v>1</v>
      </c>
      <c r="H3561" s="1">
        <v>1</v>
      </c>
      <c r="I3561" s="1" t="s">
        <v>177</v>
      </c>
      <c r="J3561" s="4">
        <v>0.45833333333333331</v>
      </c>
      <c r="K3561" s="1" t="s">
        <v>58</v>
      </c>
      <c r="L3561" s="1" t="s">
        <v>29</v>
      </c>
      <c r="M3561" s="5">
        <v>44935.47320601852</v>
      </c>
      <c r="N3561" s="3" t="s">
        <v>30</v>
      </c>
      <c r="O3561" s="3" t="s">
        <v>30</v>
      </c>
      <c r="P3561" s="1" t="s">
        <v>29</v>
      </c>
      <c r="Q3561" s="1">
        <f>SUMIFS('[1]RAW DATA'!$BE:$BE,'[1]RAW DATA'!$A:$A,[1]COMPUTATION!$B3561,'[1]RAW DATA'!$N:$N,[1]COMPUTATION!A3561)</f>
        <v>35</v>
      </c>
    </row>
    <row r="3562" spans="1:17" x14ac:dyDescent="0.35">
      <c r="A3562" s="1" t="str">
        <f>IFERROR(VLOOKUP($B3562,'[1]RAW DATA'!$A:$N,14,0),"DNA")</f>
        <v>LAS POS Refll</v>
      </c>
      <c r="B3562" s="1">
        <v>1017087868</v>
      </c>
      <c r="C3562" s="2">
        <v>1</v>
      </c>
      <c r="D3562" s="3">
        <v>45170.472916666666</v>
      </c>
      <c r="E3562" s="3" t="s">
        <v>31</v>
      </c>
      <c r="F3562" s="1">
        <v>1</v>
      </c>
      <c r="G3562" s="1">
        <v>1</v>
      </c>
      <c r="H3562" s="1">
        <v>1</v>
      </c>
      <c r="I3562" s="1" t="s">
        <v>177</v>
      </c>
      <c r="J3562" s="4">
        <v>0.45833333333333331</v>
      </c>
      <c r="K3562" s="1" t="s">
        <v>58</v>
      </c>
      <c r="L3562" s="1" t="s">
        <v>29</v>
      </c>
      <c r="M3562" s="5">
        <v>44935.473217592589</v>
      </c>
      <c r="N3562" s="3" t="s">
        <v>31</v>
      </c>
      <c r="O3562" s="3" t="s">
        <v>31</v>
      </c>
      <c r="P3562" s="1" t="s">
        <v>29</v>
      </c>
      <c r="Q3562" s="1">
        <f>SUMIFS('[1]RAW DATA'!$BE:$BE,'[1]RAW DATA'!$A:$A,[1]COMPUTATION!$B3562,'[1]RAW DATA'!$N:$N,[1]COMPUTATION!A3562)</f>
        <v>85</v>
      </c>
    </row>
    <row r="3563" spans="1:17" x14ac:dyDescent="0.35">
      <c r="A3563" s="1" t="str">
        <f>IFERROR(VLOOKUP($B3563,'[1]RAW DATA'!$A:$N,14,0),"DNA")</f>
        <v>LAS POS Refll</v>
      </c>
      <c r="B3563" s="1">
        <v>1017087869</v>
      </c>
      <c r="C3563" s="2">
        <v>1</v>
      </c>
      <c r="D3563" s="3">
        <v>45170.472916666666</v>
      </c>
      <c r="E3563" s="3" t="s">
        <v>35</v>
      </c>
      <c r="F3563" s="1">
        <v>1</v>
      </c>
      <c r="G3563" s="1">
        <v>0</v>
      </c>
      <c r="H3563" s="1">
        <v>0</v>
      </c>
      <c r="I3563" s="1" t="s">
        <v>177</v>
      </c>
      <c r="J3563" s="4">
        <v>0.45833333333333331</v>
      </c>
      <c r="K3563" s="1" t="s">
        <v>58</v>
      </c>
      <c r="L3563" s="1" t="s">
        <v>29</v>
      </c>
      <c r="M3563" s="5">
        <v>44935.473217592589</v>
      </c>
      <c r="N3563" s="3" t="s">
        <v>35</v>
      </c>
      <c r="O3563" s="3" t="s">
        <v>35</v>
      </c>
      <c r="P3563" s="1" t="s">
        <v>29</v>
      </c>
      <c r="Q3563" s="1">
        <f>SUMIFS('[1]RAW DATA'!$BE:$BE,'[1]RAW DATA'!$A:$A,[1]COMPUTATION!$B3563,'[1]RAW DATA'!$N:$N,[1]COMPUTATION!A3563)</f>
        <v>0</v>
      </c>
    </row>
    <row r="3564" spans="1:17" x14ac:dyDescent="0.35">
      <c r="A3564" s="1" t="str">
        <f>IFERROR(VLOOKUP($B3564,'[1]RAW DATA'!$A:$N,14,0),"DNA")</f>
        <v>LAS POS Refll</v>
      </c>
      <c r="B3564" s="1">
        <v>1017087870</v>
      </c>
      <c r="C3564" s="2">
        <v>1</v>
      </c>
      <c r="D3564" s="3">
        <v>45170.472916666666</v>
      </c>
      <c r="E3564" s="3" t="s">
        <v>35</v>
      </c>
      <c r="F3564" s="1">
        <v>1</v>
      </c>
      <c r="G3564" s="1">
        <v>0</v>
      </c>
      <c r="H3564" s="1">
        <v>0</v>
      </c>
      <c r="I3564" s="1" t="s">
        <v>177</v>
      </c>
      <c r="J3564" s="4">
        <v>0.45833333333333331</v>
      </c>
      <c r="K3564" s="1" t="s">
        <v>58</v>
      </c>
      <c r="L3564" s="1" t="s">
        <v>29</v>
      </c>
      <c r="M3564" s="5">
        <v>44935.473217592589</v>
      </c>
      <c r="N3564" s="3" t="s">
        <v>35</v>
      </c>
      <c r="O3564" s="3" t="s">
        <v>35</v>
      </c>
      <c r="P3564" s="1" t="s">
        <v>29</v>
      </c>
      <c r="Q3564" s="1">
        <f>SUMIFS('[1]RAW DATA'!$BE:$BE,'[1]RAW DATA'!$A:$A,[1]COMPUTATION!$B3564,'[1]RAW DATA'!$N:$N,[1]COMPUTATION!A3564)</f>
        <v>0</v>
      </c>
    </row>
    <row r="3565" spans="1:17" x14ac:dyDescent="0.35">
      <c r="A3565" s="1" t="str">
        <f>IFERROR(VLOOKUP($B3565,'[1]RAW DATA'!$A:$N,14,0),"DNA")</f>
        <v>LAS POS Refll</v>
      </c>
      <c r="B3565" s="1">
        <v>1017087871</v>
      </c>
      <c r="C3565" s="2">
        <v>1</v>
      </c>
      <c r="D3565" s="3">
        <v>45170.472916666666</v>
      </c>
      <c r="E3565" s="3" t="s">
        <v>35</v>
      </c>
      <c r="F3565" s="1">
        <v>1</v>
      </c>
      <c r="G3565" s="1">
        <v>0</v>
      </c>
      <c r="H3565" s="1">
        <v>0</v>
      </c>
      <c r="I3565" s="1" t="s">
        <v>177</v>
      </c>
      <c r="J3565" s="4">
        <v>0.45833333333333331</v>
      </c>
      <c r="K3565" s="1" t="s">
        <v>58</v>
      </c>
      <c r="L3565" s="1" t="s">
        <v>29</v>
      </c>
      <c r="M3565" s="5">
        <v>44935.473217592589</v>
      </c>
      <c r="N3565" s="3" t="s">
        <v>35</v>
      </c>
      <c r="O3565" s="3" t="s">
        <v>35</v>
      </c>
      <c r="P3565" s="1" t="s">
        <v>29</v>
      </c>
      <c r="Q3565" s="1">
        <f>SUMIFS('[1]RAW DATA'!$BE:$BE,'[1]RAW DATA'!$A:$A,[1]COMPUTATION!$B3565,'[1]RAW DATA'!$N:$N,[1]COMPUTATION!A3565)</f>
        <v>0</v>
      </c>
    </row>
    <row r="3566" spans="1:17" x14ac:dyDescent="0.35">
      <c r="A3566" s="1" t="str">
        <f>IFERROR(VLOOKUP($B3566,'[1]RAW DATA'!$A:$N,14,0),"DNA")</f>
        <v>LAS POS Refll</v>
      </c>
      <c r="B3566" s="1">
        <v>1017087872</v>
      </c>
      <c r="C3566" s="2">
        <v>1</v>
      </c>
      <c r="D3566" s="3">
        <v>45170.472916666666</v>
      </c>
      <c r="E3566" s="3" t="s">
        <v>35</v>
      </c>
      <c r="F3566" s="1">
        <v>1</v>
      </c>
      <c r="G3566" s="1">
        <v>0</v>
      </c>
      <c r="H3566" s="1">
        <v>0</v>
      </c>
      <c r="I3566" s="1" t="s">
        <v>177</v>
      </c>
      <c r="J3566" s="4">
        <v>0.45833333333333331</v>
      </c>
      <c r="K3566" s="1" t="s">
        <v>58</v>
      </c>
      <c r="L3566" s="1" t="s">
        <v>29</v>
      </c>
      <c r="M3566" s="5">
        <v>44935.473217592589</v>
      </c>
      <c r="N3566" s="3" t="s">
        <v>35</v>
      </c>
      <c r="O3566" s="3" t="s">
        <v>35</v>
      </c>
      <c r="P3566" s="1" t="s">
        <v>29</v>
      </c>
      <c r="Q3566" s="1">
        <f>SUMIFS('[1]RAW DATA'!$BE:$BE,'[1]RAW DATA'!$A:$A,[1]COMPUTATION!$B3566,'[1]RAW DATA'!$N:$N,[1]COMPUTATION!A3566)</f>
        <v>0</v>
      </c>
    </row>
    <row r="3567" spans="1:17" x14ac:dyDescent="0.35">
      <c r="A3567" s="1" t="str">
        <f>IFERROR(VLOOKUP($B3567,'[1]RAW DATA'!$A:$N,14,0),"DNA")</f>
        <v>LAS POS Refll</v>
      </c>
      <c r="B3567" s="1">
        <v>1017087873</v>
      </c>
      <c r="C3567" s="2">
        <v>1</v>
      </c>
      <c r="D3567" s="3">
        <v>45170.472916666666</v>
      </c>
      <c r="E3567" s="3" t="s">
        <v>35</v>
      </c>
      <c r="F3567" s="1">
        <v>1</v>
      </c>
      <c r="G3567" s="1">
        <v>0</v>
      </c>
      <c r="H3567" s="1">
        <v>0</v>
      </c>
      <c r="I3567" s="1" t="s">
        <v>177</v>
      </c>
      <c r="J3567" s="4">
        <v>0.45833333333333331</v>
      </c>
      <c r="K3567" s="1" t="s">
        <v>58</v>
      </c>
      <c r="L3567" s="1" t="s">
        <v>29</v>
      </c>
      <c r="M3567" s="5">
        <v>44935.473217592589</v>
      </c>
      <c r="N3567" s="3" t="s">
        <v>35</v>
      </c>
      <c r="O3567" s="3" t="s">
        <v>35</v>
      </c>
      <c r="P3567" s="1" t="s">
        <v>29</v>
      </c>
      <c r="Q3567" s="1">
        <f>SUMIFS('[1]RAW DATA'!$BE:$BE,'[1]RAW DATA'!$A:$A,[1]COMPUTATION!$B3567,'[1]RAW DATA'!$N:$N,[1]COMPUTATION!A3567)</f>
        <v>0</v>
      </c>
    </row>
    <row r="3568" spans="1:17" x14ac:dyDescent="0.35">
      <c r="A3568" s="1" t="str">
        <f>IFERROR(VLOOKUP($B3568,'[1]RAW DATA'!$A:$N,14,0),"DNA")</f>
        <v>LAS POS Refll</v>
      </c>
      <c r="B3568" s="1">
        <v>1017087874</v>
      </c>
      <c r="C3568" s="2">
        <v>1</v>
      </c>
      <c r="D3568" s="3">
        <v>45170.472916666666</v>
      </c>
      <c r="E3568" s="3" t="s">
        <v>35</v>
      </c>
      <c r="F3568" s="1">
        <v>1</v>
      </c>
      <c r="G3568" s="1">
        <v>0</v>
      </c>
      <c r="H3568" s="1">
        <v>0</v>
      </c>
      <c r="I3568" s="1" t="s">
        <v>177</v>
      </c>
      <c r="J3568" s="4">
        <v>0.45833333333333331</v>
      </c>
      <c r="K3568" s="1" t="s">
        <v>58</v>
      </c>
      <c r="L3568" s="1" t="s">
        <v>29</v>
      </c>
      <c r="M3568" s="5">
        <v>44935.473217592589</v>
      </c>
      <c r="N3568" s="3" t="s">
        <v>35</v>
      </c>
      <c r="O3568" s="3" t="s">
        <v>35</v>
      </c>
      <c r="P3568" s="1" t="s">
        <v>29</v>
      </c>
      <c r="Q3568" s="1">
        <f>SUMIFS('[1]RAW DATA'!$BE:$BE,'[1]RAW DATA'!$A:$A,[1]COMPUTATION!$B3568,'[1]RAW DATA'!$N:$N,[1]COMPUTATION!A3568)</f>
        <v>0</v>
      </c>
    </row>
    <row r="3569" spans="1:17" x14ac:dyDescent="0.35">
      <c r="A3569" s="1" t="str">
        <f>IFERROR(VLOOKUP($B3569,'[1]RAW DATA'!$A:$N,14,0),"DNA")</f>
        <v>LAS POS Refll</v>
      </c>
      <c r="B3569" s="1">
        <v>1017087875</v>
      </c>
      <c r="C3569" s="2">
        <v>1</v>
      </c>
      <c r="D3569" s="3">
        <v>45170.472916666666</v>
      </c>
      <c r="E3569" s="3" t="s">
        <v>35</v>
      </c>
      <c r="F3569" s="1">
        <v>1</v>
      </c>
      <c r="G3569" s="1">
        <v>0</v>
      </c>
      <c r="H3569" s="1">
        <v>0</v>
      </c>
      <c r="I3569" s="1" t="s">
        <v>177</v>
      </c>
      <c r="J3569" s="4">
        <v>0.45833333333333331</v>
      </c>
      <c r="K3569" s="1" t="s">
        <v>58</v>
      </c>
      <c r="L3569" s="1" t="s">
        <v>29</v>
      </c>
      <c r="M3569" s="5">
        <v>44935.473217592589</v>
      </c>
      <c r="N3569" s="3" t="s">
        <v>35</v>
      </c>
      <c r="O3569" s="3" t="s">
        <v>35</v>
      </c>
      <c r="P3569" s="1" t="s">
        <v>29</v>
      </c>
      <c r="Q3569" s="1">
        <f>SUMIFS('[1]RAW DATA'!$BE:$BE,'[1]RAW DATA'!$A:$A,[1]COMPUTATION!$B3569,'[1]RAW DATA'!$N:$N,[1]COMPUTATION!A3569)</f>
        <v>0</v>
      </c>
    </row>
    <row r="3570" spans="1:17" x14ac:dyDescent="0.35">
      <c r="A3570" s="1" t="str">
        <f>IFERROR(VLOOKUP($B3570,'[1]RAW DATA'!$A:$N,14,0),"DNA")</f>
        <v>LAS POS Refll</v>
      </c>
      <c r="B3570" s="1">
        <v>1017087876</v>
      </c>
      <c r="C3570" s="2">
        <v>1</v>
      </c>
      <c r="D3570" s="3">
        <v>45170.472916666666</v>
      </c>
      <c r="E3570" s="3" t="s">
        <v>35</v>
      </c>
      <c r="F3570" s="1">
        <v>1</v>
      </c>
      <c r="G3570" s="1">
        <v>0</v>
      </c>
      <c r="H3570" s="1">
        <v>0</v>
      </c>
      <c r="I3570" s="1" t="s">
        <v>177</v>
      </c>
      <c r="J3570" s="4">
        <v>0.45833333333333331</v>
      </c>
      <c r="K3570" s="1" t="s">
        <v>58</v>
      </c>
      <c r="L3570" s="1" t="s">
        <v>29</v>
      </c>
      <c r="M3570" s="5">
        <v>44935.473217592589</v>
      </c>
      <c r="N3570" s="3" t="s">
        <v>35</v>
      </c>
      <c r="O3570" s="3" t="s">
        <v>35</v>
      </c>
      <c r="P3570" s="1" t="s">
        <v>29</v>
      </c>
      <c r="Q3570" s="1">
        <f>SUMIFS('[1]RAW DATA'!$BE:$BE,'[1]RAW DATA'!$A:$A,[1]COMPUTATION!$B3570,'[1]RAW DATA'!$N:$N,[1]COMPUTATION!A3570)</f>
        <v>0</v>
      </c>
    </row>
    <row r="3571" spans="1:17" x14ac:dyDescent="0.35">
      <c r="A3571" s="1" t="str">
        <f>IFERROR(VLOOKUP($B3571,'[1]RAW DATA'!$A:$N,14,0),"DNA")</f>
        <v>LAS POS Refll</v>
      </c>
      <c r="B3571" s="1">
        <v>1017087877</v>
      </c>
      <c r="C3571" s="2">
        <v>1</v>
      </c>
      <c r="D3571" s="3">
        <v>45170.472916666666</v>
      </c>
      <c r="E3571" s="3" t="s">
        <v>35</v>
      </c>
      <c r="F3571" s="1">
        <v>1</v>
      </c>
      <c r="G3571" s="1">
        <v>0</v>
      </c>
      <c r="H3571" s="1">
        <v>0</v>
      </c>
      <c r="I3571" s="1" t="s">
        <v>177</v>
      </c>
      <c r="J3571" s="4">
        <v>0.45833333333333331</v>
      </c>
      <c r="K3571" s="1" t="s">
        <v>58</v>
      </c>
      <c r="L3571" s="1" t="s">
        <v>29</v>
      </c>
      <c r="M3571" s="5">
        <v>44935.473217592589</v>
      </c>
      <c r="N3571" s="3" t="s">
        <v>35</v>
      </c>
      <c r="O3571" s="3" t="s">
        <v>35</v>
      </c>
      <c r="P3571" s="1" t="s">
        <v>29</v>
      </c>
      <c r="Q3571" s="1">
        <f>SUMIFS('[1]RAW DATA'!$BE:$BE,'[1]RAW DATA'!$A:$A,[1]COMPUTATION!$B3571,'[1]RAW DATA'!$N:$N,[1]COMPUTATION!A3571)</f>
        <v>0</v>
      </c>
    </row>
    <row r="3572" spans="1:17" x14ac:dyDescent="0.35">
      <c r="A3572" s="1" t="str">
        <f>IFERROR(VLOOKUP($B3572,'[1]RAW DATA'!$A:$N,14,0),"DNA")</f>
        <v>LAS POS Refll</v>
      </c>
      <c r="B3572" s="1">
        <v>1017087878</v>
      </c>
      <c r="C3572" s="2">
        <v>1</v>
      </c>
      <c r="D3572" s="3">
        <v>45170.472916666666</v>
      </c>
      <c r="E3572" s="3" t="s">
        <v>35</v>
      </c>
      <c r="F3572" s="1">
        <v>1</v>
      </c>
      <c r="G3572" s="1">
        <v>0</v>
      </c>
      <c r="H3572" s="1">
        <v>0</v>
      </c>
      <c r="I3572" s="1" t="s">
        <v>177</v>
      </c>
      <c r="J3572" s="4">
        <v>0.45833333333333331</v>
      </c>
      <c r="K3572" s="1" t="s">
        <v>58</v>
      </c>
      <c r="L3572" s="1" t="s">
        <v>29</v>
      </c>
      <c r="M3572" s="5">
        <v>44935.473217592589</v>
      </c>
      <c r="N3572" s="3" t="s">
        <v>35</v>
      </c>
      <c r="O3572" s="3" t="s">
        <v>35</v>
      </c>
      <c r="P3572" s="1" t="s">
        <v>29</v>
      </c>
      <c r="Q3572" s="1">
        <f>SUMIFS('[1]RAW DATA'!$BE:$BE,'[1]RAW DATA'!$A:$A,[1]COMPUTATION!$B3572,'[1]RAW DATA'!$N:$N,[1]COMPUTATION!A3572)</f>
        <v>0</v>
      </c>
    </row>
    <row r="3573" spans="1:17" x14ac:dyDescent="0.35">
      <c r="A3573" s="1" t="str">
        <f>IFERROR(VLOOKUP($B3573,'[1]RAW DATA'!$A:$N,14,0),"DNA")</f>
        <v>LAS POS Refll</v>
      </c>
      <c r="B3573" s="1">
        <v>1017087879</v>
      </c>
      <c r="C3573" s="2">
        <v>1</v>
      </c>
      <c r="D3573" s="3">
        <v>45170.472916666666</v>
      </c>
      <c r="E3573" s="3" t="s">
        <v>35</v>
      </c>
      <c r="F3573" s="1">
        <v>1</v>
      </c>
      <c r="G3573" s="1">
        <v>0</v>
      </c>
      <c r="H3573" s="1">
        <v>0</v>
      </c>
      <c r="I3573" s="1" t="s">
        <v>177</v>
      </c>
      <c r="J3573" s="4">
        <v>0.45833333333333331</v>
      </c>
      <c r="K3573" s="1" t="s">
        <v>58</v>
      </c>
      <c r="L3573" s="1" t="s">
        <v>29</v>
      </c>
      <c r="M3573" s="5">
        <v>44935.473275462966</v>
      </c>
      <c r="N3573" s="3" t="s">
        <v>35</v>
      </c>
      <c r="O3573" s="3" t="s">
        <v>35</v>
      </c>
      <c r="P3573" s="1" t="s">
        <v>29</v>
      </c>
      <c r="Q3573" s="1">
        <f>SUMIFS('[1]RAW DATA'!$BE:$BE,'[1]RAW DATA'!$A:$A,[1]COMPUTATION!$B3573,'[1]RAW DATA'!$N:$N,[1]COMPUTATION!A3573)</f>
        <v>0</v>
      </c>
    </row>
    <row r="3574" spans="1:17" x14ac:dyDescent="0.35">
      <c r="A3574" s="1" t="str">
        <f>IFERROR(VLOOKUP($B3574,'[1]RAW DATA'!$A:$N,14,0),"DNA")</f>
        <v>LAS POS Refll</v>
      </c>
      <c r="B3574" s="1">
        <v>1017087880</v>
      </c>
      <c r="C3574" s="2">
        <v>1</v>
      </c>
      <c r="D3574" s="3">
        <v>45170.472916666666</v>
      </c>
      <c r="E3574" s="3" t="s">
        <v>35</v>
      </c>
      <c r="F3574" s="1">
        <v>1</v>
      </c>
      <c r="G3574" s="1">
        <v>0</v>
      </c>
      <c r="H3574" s="1">
        <v>0</v>
      </c>
      <c r="I3574" s="1" t="s">
        <v>177</v>
      </c>
      <c r="J3574" s="4">
        <v>0.45833333333333331</v>
      </c>
      <c r="K3574" s="1" t="s">
        <v>58</v>
      </c>
      <c r="L3574" s="1" t="s">
        <v>29</v>
      </c>
      <c r="M3574" s="5">
        <v>44935.473275462966</v>
      </c>
      <c r="N3574" s="3" t="s">
        <v>35</v>
      </c>
      <c r="O3574" s="3" t="s">
        <v>35</v>
      </c>
      <c r="P3574" s="1" t="s">
        <v>29</v>
      </c>
      <c r="Q3574" s="1">
        <f>SUMIFS('[1]RAW DATA'!$BE:$BE,'[1]RAW DATA'!$A:$A,[1]COMPUTATION!$B3574,'[1]RAW DATA'!$N:$N,[1]COMPUTATION!A3574)</f>
        <v>0</v>
      </c>
    </row>
    <row r="3575" spans="1:17" x14ac:dyDescent="0.35">
      <c r="A3575" s="1" t="str">
        <f>IFERROR(VLOOKUP($B3575,'[1]RAW DATA'!$A:$N,14,0),"DNA")</f>
        <v>LAS POS Refll</v>
      </c>
      <c r="B3575" s="1">
        <v>1017087881</v>
      </c>
      <c r="C3575" s="2">
        <v>1</v>
      </c>
      <c r="D3575" s="3">
        <v>45170.472916666666</v>
      </c>
      <c r="E3575" s="3" t="s">
        <v>35</v>
      </c>
      <c r="F3575" s="1">
        <v>1</v>
      </c>
      <c r="G3575" s="1">
        <v>0</v>
      </c>
      <c r="H3575" s="1">
        <v>0</v>
      </c>
      <c r="I3575" s="1" t="s">
        <v>177</v>
      </c>
      <c r="J3575" s="4">
        <v>0.45833333333333331</v>
      </c>
      <c r="K3575" s="1" t="s">
        <v>58</v>
      </c>
      <c r="L3575" s="1" t="s">
        <v>29</v>
      </c>
      <c r="M3575" s="5">
        <v>44935.473275462966</v>
      </c>
      <c r="N3575" s="3" t="s">
        <v>35</v>
      </c>
      <c r="O3575" s="3" t="s">
        <v>35</v>
      </c>
      <c r="P3575" s="1" t="s">
        <v>29</v>
      </c>
      <c r="Q3575" s="1">
        <f>SUMIFS('[1]RAW DATA'!$BE:$BE,'[1]RAW DATA'!$A:$A,[1]COMPUTATION!$B3575,'[1]RAW DATA'!$N:$N,[1]COMPUTATION!A3575)</f>
        <v>0</v>
      </c>
    </row>
    <row r="3576" spans="1:17" x14ac:dyDescent="0.35">
      <c r="A3576" s="1" t="str">
        <f>IFERROR(VLOOKUP($B3576,'[1]RAW DATA'!$A:$N,14,0),"DNA")</f>
        <v>LAS POS Refll</v>
      </c>
      <c r="B3576" s="1">
        <v>1017087882</v>
      </c>
      <c r="C3576" s="2">
        <v>1</v>
      </c>
      <c r="D3576" s="3">
        <v>45170.472916666666</v>
      </c>
      <c r="E3576" s="3" t="s">
        <v>35</v>
      </c>
      <c r="F3576" s="1">
        <v>1</v>
      </c>
      <c r="G3576" s="1">
        <v>0</v>
      </c>
      <c r="H3576" s="1">
        <v>0</v>
      </c>
      <c r="I3576" s="1" t="s">
        <v>177</v>
      </c>
      <c r="J3576" s="4">
        <v>0.45833333333333331</v>
      </c>
      <c r="K3576" s="1" t="s">
        <v>58</v>
      </c>
      <c r="L3576" s="1" t="s">
        <v>29</v>
      </c>
      <c r="M3576" s="5">
        <v>44935.473275462966</v>
      </c>
      <c r="N3576" s="3" t="s">
        <v>35</v>
      </c>
      <c r="O3576" s="3" t="s">
        <v>35</v>
      </c>
      <c r="P3576" s="1" t="s">
        <v>29</v>
      </c>
      <c r="Q3576" s="1">
        <f>SUMIFS('[1]RAW DATA'!$BE:$BE,'[1]RAW DATA'!$A:$A,[1]COMPUTATION!$B3576,'[1]RAW DATA'!$N:$N,[1]COMPUTATION!A3576)</f>
        <v>0</v>
      </c>
    </row>
    <row r="3577" spans="1:17" x14ac:dyDescent="0.35">
      <c r="A3577" s="1" t="str">
        <f>IFERROR(VLOOKUP($B3577,'[1]RAW DATA'!$A:$N,14,0),"DNA")</f>
        <v>LAS POS Refll</v>
      </c>
      <c r="B3577" s="1">
        <v>1017087883</v>
      </c>
      <c r="C3577" s="2">
        <v>1</v>
      </c>
      <c r="D3577" s="3">
        <v>45170.472916666666</v>
      </c>
      <c r="E3577" s="3" t="s">
        <v>35</v>
      </c>
      <c r="F3577" s="1">
        <v>1</v>
      </c>
      <c r="G3577" s="1">
        <v>0</v>
      </c>
      <c r="H3577" s="1">
        <v>0</v>
      </c>
      <c r="I3577" s="1" t="s">
        <v>177</v>
      </c>
      <c r="J3577" s="4">
        <v>0.45833333333333331</v>
      </c>
      <c r="K3577" s="1" t="s">
        <v>58</v>
      </c>
      <c r="L3577" s="1" t="s">
        <v>29</v>
      </c>
      <c r="M3577" s="5">
        <v>44935.473275462966</v>
      </c>
      <c r="N3577" s="3" t="s">
        <v>35</v>
      </c>
      <c r="O3577" s="3" t="s">
        <v>35</v>
      </c>
      <c r="P3577" s="1" t="s">
        <v>29</v>
      </c>
      <c r="Q3577" s="1">
        <f>SUMIFS('[1]RAW DATA'!$BE:$BE,'[1]RAW DATA'!$A:$A,[1]COMPUTATION!$B3577,'[1]RAW DATA'!$N:$N,[1]COMPUTATION!A3577)</f>
        <v>0</v>
      </c>
    </row>
    <row r="3578" spans="1:17" x14ac:dyDescent="0.35">
      <c r="A3578" s="1" t="str">
        <f>IFERROR(VLOOKUP($B3578,'[1]RAW DATA'!$A:$N,14,0),"DNA")</f>
        <v>LAS POS Refll</v>
      </c>
      <c r="B3578" s="1">
        <v>1017087884</v>
      </c>
      <c r="C3578" s="2">
        <v>1</v>
      </c>
      <c r="D3578" s="3">
        <v>45170.472916666666</v>
      </c>
      <c r="E3578" s="3" t="s">
        <v>35</v>
      </c>
      <c r="F3578" s="1">
        <v>1</v>
      </c>
      <c r="G3578" s="1">
        <v>0</v>
      </c>
      <c r="H3578" s="1">
        <v>0</v>
      </c>
      <c r="I3578" s="1" t="s">
        <v>177</v>
      </c>
      <c r="J3578" s="4">
        <v>0.45833333333333331</v>
      </c>
      <c r="K3578" s="1" t="s">
        <v>58</v>
      </c>
      <c r="L3578" s="1" t="s">
        <v>29</v>
      </c>
      <c r="M3578" s="5">
        <v>44935.473275462966</v>
      </c>
      <c r="N3578" s="3" t="s">
        <v>35</v>
      </c>
      <c r="O3578" s="3" t="s">
        <v>35</v>
      </c>
      <c r="P3578" s="1" t="s">
        <v>29</v>
      </c>
      <c r="Q3578" s="1">
        <f>SUMIFS('[1]RAW DATA'!$BE:$BE,'[1]RAW DATA'!$A:$A,[1]COMPUTATION!$B3578,'[1]RAW DATA'!$N:$N,[1]COMPUTATION!A3578)</f>
        <v>0</v>
      </c>
    </row>
    <row r="3579" spans="1:17" x14ac:dyDescent="0.35">
      <c r="A3579" s="1" t="str">
        <f>IFERROR(VLOOKUP($B3579,'[1]RAW DATA'!$A:$N,14,0),"DNA")</f>
        <v>LAS POS Refll</v>
      </c>
      <c r="B3579" s="1">
        <v>1017087885</v>
      </c>
      <c r="C3579" s="2">
        <v>1</v>
      </c>
      <c r="D3579" s="3">
        <v>45170.472916666666</v>
      </c>
      <c r="E3579" s="3" t="s">
        <v>35</v>
      </c>
      <c r="F3579" s="1">
        <v>1</v>
      </c>
      <c r="G3579" s="1">
        <v>0</v>
      </c>
      <c r="H3579" s="1">
        <v>0</v>
      </c>
      <c r="I3579" s="1" t="s">
        <v>177</v>
      </c>
      <c r="J3579" s="4">
        <v>0.45833333333333331</v>
      </c>
      <c r="K3579" s="1" t="s">
        <v>58</v>
      </c>
      <c r="L3579" s="1" t="s">
        <v>29</v>
      </c>
      <c r="M3579" s="5">
        <v>44935.473275462966</v>
      </c>
      <c r="N3579" s="3" t="s">
        <v>35</v>
      </c>
      <c r="O3579" s="3" t="s">
        <v>35</v>
      </c>
      <c r="P3579" s="1" t="s">
        <v>29</v>
      </c>
      <c r="Q3579" s="1">
        <f>SUMIFS('[1]RAW DATA'!$BE:$BE,'[1]RAW DATA'!$A:$A,[1]COMPUTATION!$B3579,'[1]RAW DATA'!$N:$N,[1]COMPUTATION!A3579)</f>
        <v>0</v>
      </c>
    </row>
    <row r="3580" spans="1:17" x14ac:dyDescent="0.35">
      <c r="A3580" s="1" t="str">
        <f>IFERROR(VLOOKUP($B3580,'[1]RAW DATA'!$A:$N,14,0),"DNA")</f>
        <v>LAS POS Refll</v>
      </c>
      <c r="B3580" s="1">
        <v>1017087886</v>
      </c>
      <c r="C3580" s="2">
        <v>1</v>
      </c>
      <c r="D3580" s="3">
        <v>45170.472916666666</v>
      </c>
      <c r="E3580" s="3" t="s">
        <v>71</v>
      </c>
      <c r="F3580" s="1">
        <v>1</v>
      </c>
      <c r="G3580" s="1">
        <v>0</v>
      </c>
      <c r="H3580" s="1">
        <v>0</v>
      </c>
      <c r="I3580" s="1" t="s">
        <v>177</v>
      </c>
      <c r="J3580" s="4">
        <v>0.45833333333333331</v>
      </c>
      <c r="K3580" s="1" t="s">
        <v>58</v>
      </c>
      <c r="L3580" s="1" t="s">
        <v>29</v>
      </c>
      <c r="M3580" s="5">
        <v>44935.473310185182</v>
      </c>
      <c r="N3580" s="3" t="s">
        <v>71</v>
      </c>
      <c r="O3580" s="3" t="s">
        <v>71</v>
      </c>
      <c r="P3580" s="1" t="s">
        <v>29</v>
      </c>
      <c r="Q3580" s="1">
        <f>SUMIFS('[1]RAW DATA'!$BE:$BE,'[1]RAW DATA'!$A:$A,[1]COMPUTATION!$B3580,'[1]RAW DATA'!$N:$N,[1]COMPUTATION!A3580)</f>
        <v>0</v>
      </c>
    </row>
    <row r="3581" spans="1:17" x14ac:dyDescent="0.35">
      <c r="A3581" s="1" t="str">
        <f>IFERROR(VLOOKUP($B3581,'[1]RAW DATA'!$A:$N,14,0),"DNA")</f>
        <v>LAS POS Refll</v>
      </c>
      <c r="B3581" s="1">
        <v>1017087887</v>
      </c>
      <c r="C3581" s="2">
        <v>1</v>
      </c>
      <c r="D3581" s="3">
        <v>45170.472916666666</v>
      </c>
      <c r="E3581" s="3" t="s">
        <v>39</v>
      </c>
      <c r="F3581" s="1">
        <v>1</v>
      </c>
      <c r="G3581" s="1">
        <v>1</v>
      </c>
      <c r="H3581" s="1">
        <v>1</v>
      </c>
      <c r="I3581" s="1" t="s">
        <v>177</v>
      </c>
      <c r="J3581" s="4">
        <v>0.45833333333333331</v>
      </c>
      <c r="K3581" s="1" t="s">
        <v>58</v>
      </c>
      <c r="L3581" s="1" t="s">
        <v>29</v>
      </c>
      <c r="M3581" s="5">
        <v>44935.473333333335</v>
      </c>
      <c r="N3581" s="3" t="s">
        <v>39</v>
      </c>
      <c r="O3581" s="3" t="s">
        <v>39</v>
      </c>
      <c r="P3581" s="1" t="s">
        <v>29</v>
      </c>
      <c r="Q3581" s="1">
        <f>SUMIFS('[1]RAW DATA'!$BE:$BE,'[1]RAW DATA'!$A:$A,[1]COMPUTATION!$B3581,'[1]RAW DATA'!$N:$N,[1]COMPUTATION!A3581)</f>
        <v>60</v>
      </c>
    </row>
    <row r="3582" spans="1:17" x14ac:dyDescent="0.35">
      <c r="A3582" s="1" t="str">
        <f>IFERROR(VLOOKUP($B3582,'[1]RAW DATA'!$A:$N,14,0),"DNA")</f>
        <v>LAS POS Refll</v>
      </c>
      <c r="B3582" s="1">
        <v>1017087888</v>
      </c>
      <c r="C3582" s="2">
        <v>1</v>
      </c>
      <c r="D3582" s="3">
        <v>45170.472916666666</v>
      </c>
      <c r="E3582" s="3" t="s">
        <v>35</v>
      </c>
      <c r="F3582" s="1">
        <v>1</v>
      </c>
      <c r="G3582" s="1">
        <v>0</v>
      </c>
      <c r="H3582" s="1">
        <v>0</v>
      </c>
      <c r="I3582" s="1" t="s">
        <v>177</v>
      </c>
      <c r="J3582" s="4">
        <v>0.45833333333333331</v>
      </c>
      <c r="K3582" s="1" t="s">
        <v>58</v>
      </c>
      <c r="L3582" s="1" t="s">
        <v>29</v>
      </c>
      <c r="M3582" s="5">
        <v>44935.473333333335</v>
      </c>
      <c r="N3582" s="3" t="s">
        <v>35</v>
      </c>
      <c r="O3582" s="3" t="s">
        <v>35</v>
      </c>
      <c r="P3582" s="1" t="s">
        <v>29</v>
      </c>
      <c r="Q3582" s="1">
        <f>SUMIFS('[1]RAW DATA'!$BE:$BE,'[1]RAW DATA'!$A:$A,[1]COMPUTATION!$B3582,'[1]RAW DATA'!$N:$N,[1]COMPUTATION!A3582)</f>
        <v>0</v>
      </c>
    </row>
    <row r="3583" spans="1:17" x14ac:dyDescent="0.35">
      <c r="A3583" s="1" t="str">
        <f>IFERROR(VLOOKUP($B3583,'[1]RAW DATA'!$A:$N,14,0),"DNA")</f>
        <v>LAS POS Refll</v>
      </c>
      <c r="B3583" s="1">
        <v>1017087889</v>
      </c>
      <c r="C3583" s="2">
        <v>1</v>
      </c>
      <c r="D3583" s="3">
        <v>45170.472916666666</v>
      </c>
      <c r="E3583" s="3" t="s">
        <v>30</v>
      </c>
      <c r="F3583" s="1">
        <v>1</v>
      </c>
      <c r="G3583" s="1">
        <v>1</v>
      </c>
      <c r="H3583" s="1">
        <v>1</v>
      </c>
      <c r="I3583" s="1" t="s">
        <v>177</v>
      </c>
      <c r="J3583" s="4">
        <v>0.45833333333333331</v>
      </c>
      <c r="K3583" s="1" t="s">
        <v>58</v>
      </c>
      <c r="L3583" s="1" t="s">
        <v>29</v>
      </c>
      <c r="M3583" s="5">
        <v>44935.473344907405</v>
      </c>
      <c r="N3583" s="3" t="s">
        <v>30</v>
      </c>
      <c r="O3583" s="3" t="s">
        <v>30</v>
      </c>
      <c r="P3583" s="1" t="s">
        <v>29</v>
      </c>
      <c r="Q3583" s="1">
        <f>SUMIFS('[1]RAW DATA'!$BE:$BE,'[1]RAW DATA'!$A:$A,[1]COMPUTATION!$B3583,'[1]RAW DATA'!$N:$N,[1]COMPUTATION!A3583)</f>
        <v>56</v>
      </c>
    </row>
    <row r="3584" spans="1:17" x14ac:dyDescent="0.35">
      <c r="A3584" s="1" t="str">
        <f>IFERROR(VLOOKUP($B3584,'[1]RAW DATA'!$A:$N,14,0),"DNA")</f>
        <v>LAS POS Refll</v>
      </c>
      <c r="B3584" s="1">
        <v>1017087890</v>
      </c>
      <c r="C3584" s="2">
        <v>1</v>
      </c>
      <c r="D3584" s="3">
        <v>45170.472916666666</v>
      </c>
      <c r="E3584" s="3" t="s">
        <v>30</v>
      </c>
      <c r="F3584" s="1">
        <v>1</v>
      </c>
      <c r="G3584" s="1">
        <v>1</v>
      </c>
      <c r="H3584" s="1">
        <v>1</v>
      </c>
      <c r="I3584" s="1" t="s">
        <v>177</v>
      </c>
      <c r="J3584" s="4">
        <v>0.45833333333333331</v>
      </c>
      <c r="K3584" s="1" t="s">
        <v>58</v>
      </c>
      <c r="L3584" s="1" t="s">
        <v>29</v>
      </c>
      <c r="M3584" s="5">
        <v>44935.473379629628</v>
      </c>
      <c r="N3584" s="3" t="s">
        <v>30</v>
      </c>
      <c r="O3584" s="3" t="s">
        <v>30</v>
      </c>
      <c r="P3584" s="1" t="s">
        <v>29</v>
      </c>
      <c r="Q3584" s="1">
        <f>SUMIFS('[1]RAW DATA'!$BE:$BE,'[1]RAW DATA'!$A:$A,[1]COMPUTATION!$B3584,'[1]RAW DATA'!$N:$N,[1]COMPUTATION!A3584)</f>
        <v>22</v>
      </c>
    </row>
    <row r="3585" spans="1:17" x14ac:dyDescent="0.35">
      <c r="A3585" s="1" t="str">
        <f>IFERROR(VLOOKUP($B3585,'[1]RAW DATA'!$A:$N,14,0),"DNA")</f>
        <v>LAS POS Refll</v>
      </c>
      <c r="B3585" s="1">
        <v>1017087891</v>
      </c>
      <c r="C3585" s="2">
        <v>1</v>
      </c>
      <c r="D3585" s="3">
        <v>45170.472916666666</v>
      </c>
      <c r="E3585" s="3" t="s">
        <v>35</v>
      </c>
      <c r="F3585" s="1">
        <v>1</v>
      </c>
      <c r="G3585" s="1">
        <v>0</v>
      </c>
      <c r="H3585" s="1">
        <v>0</v>
      </c>
      <c r="I3585" s="1" t="s">
        <v>177</v>
      </c>
      <c r="J3585" s="4">
        <v>0.45833333333333331</v>
      </c>
      <c r="K3585" s="1" t="s">
        <v>58</v>
      </c>
      <c r="L3585" s="1" t="s">
        <v>29</v>
      </c>
      <c r="M3585" s="5">
        <v>44935.473379629628</v>
      </c>
      <c r="N3585" s="3" t="s">
        <v>35</v>
      </c>
      <c r="O3585" s="3" t="s">
        <v>35</v>
      </c>
      <c r="P3585" s="1" t="s">
        <v>29</v>
      </c>
      <c r="Q3585" s="1">
        <f>SUMIFS('[1]RAW DATA'!$BE:$BE,'[1]RAW DATA'!$A:$A,[1]COMPUTATION!$B3585,'[1]RAW DATA'!$N:$N,[1]COMPUTATION!A3585)</f>
        <v>0</v>
      </c>
    </row>
    <row r="3586" spans="1:17" x14ac:dyDescent="0.35">
      <c r="A3586" s="1" t="str">
        <f>IFERROR(VLOOKUP($B3586,'[1]RAW DATA'!$A:$N,14,0),"DNA")</f>
        <v>LAS POS Refll</v>
      </c>
      <c r="B3586" s="1">
        <v>1017087892</v>
      </c>
      <c r="C3586" s="2">
        <v>1</v>
      </c>
      <c r="D3586" s="3">
        <v>45170.472916666666</v>
      </c>
      <c r="E3586" s="3" t="s">
        <v>35</v>
      </c>
      <c r="F3586" s="1">
        <v>1</v>
      </c>
      <c r="G3586" s="1">
        <v>0</v>
      </c>
      <c r="H3586" s="1">
        <v>0</v>
      </c>
      <c r="I3586" s="1" t="s">
        <v>177</v>
      </c>
      <c r="J3586" s="4">
        <v>0.45833333333333331</v>
      </c>
      <c r="K3586" s="1" t="s">
        <v>58</v>
      </c>
      <c r="L3586" s="1" t="s">
        <v>29</v>
      </c>
      <c r="M3586" s="5">
        <v>44935.473379629628</v>
      </c>
      <c r="N3586" s="3" t="s">
        <v>35</v>
      </c>
      <c r="O3586" s="3" t="s">
        <v>35</v>
      </c>
      <c r="P3586" s="1" t="s">
        <v>29</v>
      </c>
      <c r="Q3586" s="1">
        <f>SUMIFS('[1]RAW DATA'!$BE:$BE,'[1]RAW DATA'!$A:$A,[1]COMPUTATION!$B3586,'[1]RAW DATA'!$N:$N,[1]COMPUTATION!A3586)</f>
        <v>0</v>
      </c>
    </row>
    <row r="3587" spans="1:17" x14ac:dyDescent="0.35">
      <c r="A3587" s="1" t="str">
        <f>IFERROR(VLOOKUP($B3587,'[1]RAW DATA'!$A:$N,14,0),"DNA")</f>
        <v>LAS POS Refll</v>
      </c>
      <c r="B3587" s="1">
        <v>1017087893</v>
      </c>
      <c r="C3587" s="2">
        <v>1</v>
      </c>
      <c r="D3587" s="3">
        <v>45170.472916666666</v>
      </c>
      <c r="E3587" s="3" t="s">
        <v>35</v>
      </c>
      <c r="F3587" s="1">
        <v>1</v>
      </c>
      <c r="G3587" s="1">
        <v>0</v>
      </c>
      <c r="H3587" s="1">
        <v>0</v>
      </c>
      <c r="I3587" s="1" t="s">
        <v>177</v>
      </c>
      <c r="J3587" s="4">
        <v>0.45833333333333331</v>
      </c>
      <c r="K3587" s="1" t="s">
        <v>58</v>
      </c>
      <c r="L3587" s="1" t="s">
        <v>29</v>
      </c>
      <c r="M3587" s="5">
        <v>44935.473379629628</v>
      </c>
      <c r="N3587" s="3" t="s">
        <v>35</v>
      </c>
      <c r="O3587" s="3" t="s">
        <v>35</v>
      </c>
      <c r="P3587" s="1" t="s">
        <v>29</v>
      </c>
      <c r="Q3587" s="1">
        <f>SUMIFS('[1]RAW DATA'!$BE:$BE,'[1]RAW DATA'!$A:$A,[1]COMPUTATION!$B3587,'[1]RAW DATA'!$N:$N,[1]COMPUTATION!A3587)</f>
        <v>0</v>
      </c>
    </row>
    <row r="3588" spans="1:17" x14ac:dyDescent="0.35">
      <c r="A3588" s="1" t="str">
        <f>IFERROR(VLOOKUP($B3588,'[1]RAW DATA'!$A:$N,14,0),"DNA")</f>
        <v>LAS POS Refll</v>
      </c>
      <c r="B3588" s="1">
        <v>1017087894</v>
      </c>
      <c r="C3588" s="2">
        <v>1</v>
      </c>
      <c r="D3588" s="3">
        <v>45170.472916666666</v>
      </c>
      <c r="E3588" s="3" t="s">
        <v>35</v>
      </c>
      <c r="F3588" s="1">
        <v>1</v>
      </c>
      <c r="G3588" s="1">
        <v>0</v>
      </c>
      <c r="H3588" s="1">
        <v>0</v>
      </c>
      <c r="I3588" s="1" t="s">
        <v>177</v>
      </c>
      <c r="J3588" s="4">
        <v>0.45833333333333331</v>
      </c>
      <c r="K3588" s="1" t="s">
        <v>58</v>
      </c>
      <c r="L3588" s="1" t="s">
        <v>29</v>
      </c>
      <c r="M3588" s="5">
        <v>44935.473379629628</v>
      </c>
      <c r="N3588" s="3" t="s">
        <v>35</v>
      </c>
      <c r="O3588" s="3" t="s">
        <v>35</v>
      </c>
      <c r="P3588" s="1" t="s">
        <v>29</v>
      </c>
      <c r="Q3588" s="1">
        <f>SUMIFS('[1]RAW DATA'!$BE:$BE,'[1]RAW DATA'!$A:$A,[1]COMPUTATION!$B3588,'[1]RAW DATA'!$N:$N,[1]COMPUTATION!A3588)</f>
        <v>0</v>
      </c>
    </row>
    <row r="3589" spans="1:17" x14ac:dyDescent="0.35">
      <c r="A3589" s="1" t="str">
        <f>IFERROR(VLOOKUP($B3589,'[1]RAW DATA'!$A:$N,14,0),"DNA")</f>
        <v>LAS POS Refll</v>
      </c>
      <c r="B3589" s="1">
        <v>1017087895</v>
      </c>
      <c r="C3589" s="2">
        <v>1</v>
      </c>
      <c r="D3589" s="3">
        <v>45170.472916666666</v>
      </c>
      <c r="E3589" s="3" t="s">
        <v>31</v>
      </c>
      <c r="F3589" s="1">
        <v>1</v>
      </c>
      <c r="G3589" s="1">
        <v>1</v>
      </c>
      <c r="H3589" s="1">
        <v>1</v>
      </c>
      <c r="I3589" s="1" t="s">
        <v>177</v>
      </c>
      <c r="J3589" s="4">
        <v>0.45833333333333331</v>
      </c>
      <c r="K3589" s="1" t="s">
        <v>58</v>
      </c>
      <c r="L3589" s="1" t="s">
        <v>29</v>
      </c>
      <c r="M3589" s="5">
        <v>44935.473391203705</v>
      </c>
      <c r="N3589" s="3" t="s">
        <v>31</v>
      </c>
      <c r="O3589" s="3" t="s">
        <v>31</v>
      </c>
      <c r="P3589" s="1" t="s">
        <v>29</v>
      </c>
      <c r="Q3589" s="1">
        <f>SUMIFS('[1]RAW DATA'!$BE:$BE,'[1]RAW DATA'!$A:$A,[1]COMPUTATION!$B3589,'[1]RAW DATA'!$N:$N,[1]COMPUTATION!A3589)</f>
        <v>28</v>
      </c>
    </row>
    <row r="3590" spans="1:17" x14ac:dyDescent="0.35">
      <c r="A3590" s="1" t="str">
        <f>IFERROR(VLOOKUP($B3590,'[1]RAW DATA'!$A:$N,14,0),"DNA")</f>
        <v>LAS POS Refll</v>
      </c>
      <c r="B3590" s="1">
        <v>1017087896</v>
      </c>
      <c r="C3590" s="2">
        <v>1</v>
      </c>
      <c r="D3590" s="3">
        <v>45170.472916666666</v>
      </c>
      <c r="E3590" s="3" t="s">
        <v>35</v>
      </c>
      <c r="F3590" s="1">
        <v>1</v>
      </c>
      <c r="G3590" s="1">
        <v>0</v>
      </c>
      <c r="H3590" s="1">
        <v>0</v>
      </c>
      <c r="I3590" s="1" t="s">
        <v>177</v>
      </c>
      <c r="J3590" s="4">
        <v>0.45833333333333331</v>
      </c>
      <c r="K3590" s="1" t="s">
        <v>58</v>
      </c>
      <c r="L3590" s="1" t="s">
        <v>29</v>
      </c>
      <c r="M3590" s="5">
        <v>44935.473391203705</v>
      </c>
      <c r="N3590" s="3" t="s">
        <v>35</v>
      </c>
      <c r="O3590" s="3" t="s">
        <v>35</v>
      </c>
      <c r="P3590" s="1" t="s">
        <v>29</v>
      </c>
      <c r="Q3590" s="1">
        <f>SUMIFS('[1]RAW DATA'!$BE:$BE,'[1]RAW DATA'!$A:$A,[1]COMPUTATION!$B3590,'[1]RAW DATA'!$N:$N,[1]COMPUTATION!A3590)</f>
        <v>0</v>
      </c>
    </row>
    <row r="3591" spans="1:17" x14ac:dyDescent="0.35">
      <c r="A3591" s="1" t="str">
        <f>IFERROR(VLOOKUP($B3591,'[1]RAW DATA'!$A:$N,14,0),"DNA")</f>
        <v>LAS POS Refll</v>
      </c>
      <c r="B3591" s="1">
        <v>1017087897</v>
      </c>
      <c r="C3591" s="2">
        <v>1</v>
      </c>
      <c r="D3591" s="3">
        <v>45170.472916666666</v>
      </c>
      <c r="E3591" s="3" t="s">
        <v>30</v>
      </c>
      <c r="F3591" s="1">
        <v>1</v>
      </c>
      <c r="G3591" s="1">
        <v>1</v>
      </c>
      <c r="H3591" s="1">
        <v>1</v>
      </c>
      <c r="I3591" s="1" t="s">
        <v>177</v>
      </c>
      <c r="J3591" s="4">
        <v>0.45833333333333331</v>
      </c>
      <c r="K3591" s="1" t="s">
        <v>58</v>
      </c>
      <c r="L3591" s="1" t="s">
        <v>29</v>
      </c>
      <c r="M3591" s="5">
        <v>44935.473402777781</v>
      </c>
      <c r="N3591" s="3" t="s">
        <v>30</v>
      </c>
      <c r="O3591" s="3" t="s">
        <v>30</v>
      </c>
      <c r="P3591" s="1" t="s">
        <v>29</v>
      </c>
      <c r="Q3591" s="1">
        <f>SUMIFS('[1]RAW DATA'!$BE:$BE,'[1]RAW DATA'!$A:$A,[1]COMPUTATION!$B3591,'[1]RAW DATA'!$N:$N,[1]COMPUTATION!A3591)</f>
        <v>38</v>
      </c>
    </row>
    <row r="3592" spans="1:17" x14ac:dyDescent="0.35">
      <c r="A3592" s="1" t="str">
        <f>IFERROR(VLOOKUP($B3592,'[1]RAW DATA'!$A:$N,14,0),"DNA")</f>
        <v>LAS POS Refll</v>
      </c>
      <c r="B3592" s="1">
        <v>1017087898</v>
      </c>
      <c r="C3592" s="2">
        <v>1</v>
      </c>
      <c r="D3592" s="3">
        <v>45170.472916666666</v>
      </c>
      <c r="E3592" s="3" t="s">
        <v>35</v>
      </c>
      <c r="F3592" s="1">
        <v>1</v>
      </c>
      <c r="G3592" s="1">
        <v>0</v>
      </c>
      <c r="H3592" s="1">
        <v>0</v>
      </c>
      <c r="I3592" s="1" t="s">
        <v>177</v>
      </c>
      <c r="J3592" s="4">
        <v>0.45833333333333331</v>
      </c>
      <c r="K3592" s="1" t="s">
        <v>58</v>
      </c>
      <c r="L3592" s="1" t="s">
        <v>29</v>
      </c>
      <c r="M3592" s="5">
        <v>44935.473437499997</v>
      </c>
      <c r="N3592" s="3" t="s">
        <v>35</v>
      </c>
      <c r="O3592" s="3" t="s">
        <v>35</v>
      </c>
      <c r="P3592" s="1" t="s">
        <v>29</v>
      </c>
      <c r="Q3592" s="1">
        <f>SUMIFS('[1]RAW DATA'!$BE:$BE,'[1]RAW DATA'!$A:$A,[1]COMPUTATION!$B3592,'[1]RAW DATA'!$N:$N,[1]COMPUTATION!A3592)</f>
        <v>0</v>
      </c>
    </row>
    <row r="3593" spans="1:17" x14ac:dyDescent="0.35">
      <c r="A3593" s="1" t="str">
        <f>IFERROR(VLOOKUP($B3593,'[1]RAW DATA'!$A:$N,14,0),"DNA")</f>
        <v>LAS POS Refll</v>
      </c>
      <c r="B3593" s="1">
        <v>1017087899</v>
      </c>
      <c r="C3593" s="2">
        <v>1</v>
      </c>
      <c r="D3593" s="3">
        <v>45170.472916666666</v>
      </c>
      <c r="E3593" s="3" t="s">
        <v>39</v>
      </c>
      <c r="F3593" s="1">
        <v>1</v>
      </c>
      <c r="G3593" s="1">
        <v>1</v>
      </c>
      <c r="H3593" s="1">
        <v>1</v>
      </c>
      <c r="I3593" s="1" t="s">
        <v>177</v>
      </c>
      <c r="J3593" s="4">
        <v>0.45833333333333331</v>
      </c>
      <c r="K3593" s="1" t="s">
        <v>58</v>
      </c>
      <c r="L3593" s="1" t="s">
        <v>29</v>
      </c>
      <c r="M3593" s="5">
        <v>44935.473495370374</v>
      </c>
      <c r="N3593" s="3" t="s">
        <v>39</v>
      </c>
      <c r="O3593" s="3" t="s">
        <v>39</v>
      </c>
      <c r="P3593" s="1" t="s">
        <v>29</v>
      </c>
      <c r="Q3593" s="1">
        <f>SUMIFS('[1]RAW DATA'!$BE:$BE,'[1]RAW DATA'!$A:$A,[1]COMPUTATION!$B3593,'[1]RAW DATA'!$N:$N,[1]COMPUTATION!A3593)</f>
        <v>29</v>
      </c>
    </row>
    <row r="3594" spans="1:17" x14ac:dyDescent="0.35">
      <c r="A3594" s="1" t="str">
        <f>IFERROR(VLOOKUP($B3594,'[1]RAW DATA'!$A:$N,14,0),"DNA")</f>
        <v>LAS POS Refll</v>
      </c>
      <c r="B3594" s="1">
        <v>1017087900</v>
      </c>
      <c r="C3594" s="2">
        <v>1</v>
      </c>
      <c r="D3594" s="3">
        <v>45170.472916666666</v>
      </c>
      <c r="E3594" s="3" t="s">
        <v>39</v>
      </c>
      <c r="F3594" s="1">
        <v>1</v>
      </c>
      <c r="G3594" s="1">
        <v>1</v>
      </c>
      <c r="H3594" s="1">
        <v>1</v>
      </c>
      <c r="I3594" s="1" t="s">
        <v>177</v>
      </c>
      <c r="J3594" s="4">
        <v>0.45833333333333331</v>
      </c>
      <c r="K3594" s="1" t="s">
        <v>58</v>
      </c>
      <c r="L3594" s="1" t="s">
        <v>29</v>
      </c>
      <c r="M3594" s="5">
        <v>44935.473506944443</v>
      </c>
      <c r="N3594" s="3" t="s">
        <v>39</v>
      </c>
      <c r="O3594" s="3" t="s">
        <v>39</v>
      </c>
      <c r="P3594" s="1" t="s">
        <v>29</v>
      </c>
      <c r="Q3594" s="1">
        <f>SUMIFS('[1]RAW DATA'!$BE:$BE,'[1]RAW DATA'!$A:$A,[1]COMPUTATION!$B3594,'[1]RAW DATA'!$N:$N,[1]COMPUTATION!A3594)</f>
        <v>17</v>
      </c>
    </row>
    <row r="3595" spans="1:17" x14ac:dyDescent="0.35">
      <c r="A3595" s="1" t="str">
        <f>IFERROR(VLOOKUP($B3595,'[1]RAW DATA'!$A:$N,14,0),"DNA")</f>
        <v>LAS POS Refll</v>
      </c>
      <c r="B3595" s="1">
        <v>1017087901</v>
      </c>
      <c r="C3595" s="2">
        <v>1</v>
      </c>
      <c r="D3595" s="3">
        <v>45170.472916666666</v>
      </c>
      <c r="E3595" s="3" t="s">
        <v>31</v>
      </c>
      <c r="F3595" s="1">
        <v>1</v>
      </c>
      <c r="G3595" s="1">
        <v>1</v>
      </c>
      <c r="H3595" s="1">
        <v>1</v>
      </c>
      <c r="I3595" s="1" t="s">
        <v>177</v>
      </c>
      <c r="J3595" s="4">
        <v>0.45833333333333331</v>
      </c>
      <c r="K3595" s="1" t="s">
        <v>58</v>
      </c>
      <c r="L3595" s="1" t="s">
        <v>29</v>
      </c>
      <c r="M3595" s="5">
        <v>44935.47351851852</v>
      </c>
      <c r="N3595" s="3" t="s">
        <v>31</v>
      </c>
      <c r="O3595" s="3" t="s">
        <v>31</v>
      </c>
      <c r="P3595" s="1" t="s">
        <v>29</v>
      </c>
      <c r="Q3595" s="1">
        <f>SUMIFS('[1]RAW DATA'!$BE:$BE,'[1]RAW DATA'!$A:$A,[1]COMPUTATION!$B3595,'[1]RAW DATA'!$N:$N,[1]COMPUTATION!A3595)</f>
        <v>21</v>
      </c>
    </row>
    <row r="3596" spans="1:17" x14ac:dyDescent="0.35">
      <c r="A3596" s="1" t="str">
        <f>IFERROR(VLOOKUP($B3596,'[1]RAW DATA'!$A:$N,14,0),"DNA")</f>
        <v>LAS POS Refll</v>
      </c>
      <c r="B3596" s="1">
        <v>1017087902</v>
      </c>
      <c r="C3596" s="2">
        <v>1</v>
      </c>
      <c r="D3596" s="3">
        <v>45170.472916666666</v>
      </c>
      <c r="E3596" s="3" t="s">
        <v>39</v>
      </c>
      <c r="F3596" s="1">
        <v>1</v>
      </c>
      <c r="G3596" s="1">
        <v>1</v>
      </c>
      <c r="H3596" s="1">
        <v>1</v>
      </c>
      <c r="I3596" s="1" t="s">
        <v>177</v>
      </c>
      <c r="J3596" s="4">
        <v>0.45833333333333331</v>
      </c>
      <c r="K3596" s="1" t="s">
        <v>58</v>
      </c>
      <c r="L3596" s="1" t="s">
        <v>29</v>
      </c>
      <c r="M3596" s="5">
        <v>44935.47351851852</v>
      </c>
      <c r="N3596" s="3" t="s">
        <v>39</v>
      </c>
      <c r="O3596" s="3" t="s">
        <v>39</v>
      </c>
      <c r="P3596" s="1" t="s">
        <v>29</v>
      </c>
      <c r="Q3596" s="1">
        <f>SUMIFS('[1]RAW DATA'!$BE:$BE,'[1]RAW DATA'!$A:$A,[1]COMPUTATION!$B3596,'[1]RAW DATA'!$N:$N,[1]COMPUTATION!A3596)</f>
        <v>18</v>
      </c>
    </row>
    <row r="3597" spans="1:17" x14ac:dyDescent="0.35">
      <c r="A3597" s="1" t="str">
        <f>IFERROR(VLOOKUP($B3597,'[1]RAW DATA'!$A:$N,14,0),"DNA")</f>
        <v>LAS POS Refll</v>
      </c>
      <c r="B3597" s="1">
        <v>1017087903</v>
      </c>
      <c r="C3597" s="2">
        <v>1</v>
      </c>
      <c r="D3597" s="3">
        <v>45170.472916666666</v>
      </c>
      <c r="E3597" s="3" t="s">
        <v>32</v>
      </c>
      <c r="F3597" s="1">
        <v>1</v>
      </c>
      <c r="G3597" s="1">
        <v>1</v>
      </c>
      <c r="H3597" s="1">
        <v>1</v>
      </c>
      <c r="I3597" s="1" t="s">
        <v>177</v>
      </c>
      <c r="J3597" s="4">
        <v>0.45833333333333331</v>
      </c>
      <c r="K3597" s="1" t="s">
        <v>58</v>
      </c>
      <c r="L3597" s="1" t="s">
        <v>34</v>
      </c>
      <c r="M3597" s="5">
        <v>44935.473530092589</v>
      </c>
      <c r="N3597" s="3" t="s">
        <v>32</v>
      </c>
      <c r="O3597" s="3" t="s">
        <v>32</v>
      </c>
      <c r="P3597" s="1" t="s">
        <v>34</v>
      </c>
      <c r="Q3597" s="1">
        <f>SUMIFS('[1]RAW DATA'!$BE:$BE,'[1]RAW DATA'!$A:$A,[1]COMPUTATION!$B3597,'[1]RAW DATA'!$N:$N,[1]COMPUTATION!A3597)</f>
        <v>38</v>
      </c>
    </row>
    <row r="3598" spans="1:17" x14ac:dyDescent="0.35">
      <c r="A3598" s="1" t="str">
        <f>IFERROR(VLOOKUP($B3598,'[1]RAW DATA'!$A:$N,14,0),"DNA")</f>
        <v>LAS POS Refll</v>
      </c>
      <c r="B3598" s="1">
        <v>1017087904</v>
      </c>
      <c r="C3598" s="2">
        <v>1</v>
      </c>
      <c r="D3598" s="3">
        <v>45170.472916666666</v>
      </c>
      <c r="E3598" s="3" t="s">
        <v>39</v>
      </c>
      <c r="F3598" s="1">
        <v>1</v>
      </c>
      <c r="G3598" s="1">
        <v>1</v>
      </c>
      <c r="H3598" s="1">
        <v>1</v>
      </c>
      <c r="I3598" s="1" t="s">
        <v>177</v>
      </c>
      <c r="J3598" s="4">
        <v>0.45833333333333331</v>
      </c>
      <c r="K3598" s="1" t="s">
        <v>58</v>
      </c>
      <c r="L3598" s="1" t="s">
        <v>29</v>
      </c>
      <c r="M3598" s="5">
        <v>44935.473530092589</v>
      </c>
      <c r="N3598" s="3" t="s">
        <v>39</v>
      </c>
      <c r="O3598" s="3" t="s">
        <v>39</v>
      </c>
      <c r="P3598" s="1" t="s">
        <v>29</v>
      </c>
      <c r="Q3598" s="1">
        <f>SUMIFS('[1]RAW DATA'!$BE:$BE,'[1]RAW DATA'!$A:$A,[1]COMPUTATION!$B3598,'[1]RAW DATA'!$N:$N,[1]COMPUTATION!A3598)</f>
        <v>17</v>
      </c>
    </row>
    <row r="3599" spans="1:17" x14ac:dyDescent="0.35">
      <c r="A3599" s="1" t="str">
        <f>IFERROR(VLOOKUP($B3599,'[1]RAW DATA'!$A:$N,14,0),"DNA")</f>
        <v>LAS POS Refll</v>
      </c>
      <c r="B3599" s="1">
        <v>1017087905</v>
      </c>
      <c r="C3599" s="2">
        <v>1</v>
      </c>
      <c r="D3599" s="3">
        <v>45170.472916666666</v>
      </c>
      <c r="E3599" s="3" t="s">
        <v>30</v>
      </c>
      <c r="F3599" s="1">
        <v>1</v>
      </c>
      <c r="G3599" s="1">
        <v>1</v>
      </c>
      <c r="H3599" s="1">
        <v>1</v>
      </c>
      <c r="I3599" s="1" t="s">
        <v>177</v>
      </c>
      <c r="J3599" s="4">
        <v>0.45833333333333331</v>
      </c>
      <c r="K3599" s="1" t="s">
        <v>58</v>
      </c>
      <c r="L3599" s="1" t="s">
        <v>29</v>
      </c>
      <c r="M3599" s="5">
        <v>44935.473553240743</v>
      </c>
      <c r="N3599" s="3" t="s">
        <v>30</v>
      </c>
      <c r="O3599" s="3" t="s">
        <v>30</v>
      </c>
      <c r="P3599" s="1" t="s">
        <v>29</v>
      </c>
      <c r="Q3599" s="1">
        <f>SUMIFS('[1]RAW DATA'!$BE:$BE,'[1]RAW DATA'!$A:$A,[1]COMPUTATION!$B3599,'[1]RAW DATA'!$N:$N,[1]COMPUTATION!A3599)</f>
        <v>54</v>
      </c>
    </row>
    <row r="3600" spans="1:17" x14ac:dyDescent="0.35">
      <c r="A3600" s="1" t="str">
        <f>IFERROR(VLOOKUP($B3600,'[1]RAW DATA'!$A:$N,14,0),"DNA")</f>
        <v>LAS POS Refll</v>
      </c>
      <c r="B3600" s="1">
        <v>1017087906</v>
      </c>
      <c r="C3600" s="2">
        <v>1</v>
      </c>
      <c r="D3600" s="3">
        <v>45170.472916666666</v>
      </c>
      <c r="E3600" s="3" t="s">
        <v>30</v>
      </c>
      <c r="F3600" s="1">
        <v>1</v>
      </c>
      <c r="G3600" s="1">
        <v>1</v>
      </c>
      <c r="H3600" s="1">
        <v>1</v>
      </c>
      <c r="I3600" s="1" t="s">
        <v>177</v>
      </c>
      <c r="J3600" s="4">
        <v>0.45833333333333331</v>
      </c>
      <c r="K3600" s="1" t="s">
        <v>58</v>
      </c>
      <c r="L3600" s="1" t="s">
        <v>29</v>
      </c>
      <c r="M3600" s="5">
        <v>44935.473576388889</v>
      </c>
      <c r="N3600" s="3" t="s">
        <v>30</v>
      </c>
      <c r="O3600" s="3" t="s">
        <v>30</v>
      </c>
      <c r="P3600" s="1" t="s">
        <v>29</v>
      </c>
      <c r="Q3600" s="1">
        <f>SUMIFS('[1]RAW DATA'!$BE:$BE,'[1]RAW DATA'!$A:$A,[1]COMPUTATION!$B3600,'[1]RAW DATA'!$N:$N,[1]COMPUTATION!A3600)</f>
        <v>19</v>
      </c>
    </row>
    <row r="3601" spans="1:17" x14ac:dyDescent="0.35">
      <c r="A3601" s="1" t="str">
        <f>IFERROR(VLOOKUP($B3601,'[1]RAW DATA'!$A:$N,14,0),"DNA")</f>
        <v>LAS POS Refll</v>
      </c>
      <c r="B3601" s="1">
        <v>1017087907</v>
      </c>
      <c r="C3601" s="2">
        <v>1</v>
      </c>
      <c r="D3601" s="3">
        <v>45170.472916666666</v>
      </c>
      <c r="E3601" s="3" t="s">
        <v>30</v>
      </c>
      <c r="F3601" s="1">
        <v>1</v>
      </c>
      <c r="G3601" s="1">
        <v>1</v>
      </c>
      <c r="H3601" s="1">
        <v>1</v>
      </c>
      <c r="I3601" s="1" t="s">
        <v>177</v>
      </c>
      <c r="J3601" s="4">
        <v>0.45833333333333331</v>
      </c>
      <c r="K3601" s="1" t="s">
        <v>58</v>
      </c>
      <c r="L3601" s="1" t="s">
        <v>29</v>
      </c>
      <c r="M3601" s="5">
        <v>44935.473576388889</v>
      </c>
      <c r="N3601" s="3" t="s">
        <v>30</v>
      </c>
      <c r="O3601" s="3" t="s">
        <v>30</v>
      </c>
      <c r="P3601" s="1" t="s">
        <v>29</v>
      </c>
      <c r="Q3601" s="1">
        <f>SUMIFS('[1]RAW DATA'!$BE:$BE,'[1]RAW DATA'!$A:$A,[1]COMPUTATION!$B3601,'[1]RAW DATA'!$N:$N,[1]COMPUTATION!A3601)</f>
        <v>43</v>
      </c>
    </row>
    <row r="3602" spans="1:17" x14ac:dyDescent="0.35">
      <c r="A3602" s="1" t="str">
        <f>IFERROR(VLOOKUP($B3602,'[1]RAW DATA'!$A:$N,14,0),"DNA")</f>
        <v>LAS POS Refll</v>
      </c>
      <c r="B3602" s="1">
        <v>1017087908</v>
      </c>
      <c r="C3602" s="2">
        <v>1</v>
      </c>
      <c r="D3602" s="3">
        <v>45170.472916666666</v>
      </c>
      <c r="E3602" s="3" t="s">
        <v>26</v>
      </c>
      <c r="F3602" s="1">
        <v>1</v>
      </c>
      <c r="G3602" s="1">
        <v>0</v>
      </c>
      <c r="H3602" s="1">
        <v>0</v>
      </c>
      <c r="I3602" s="1" t="s">
        <v>177</v>
      </c>
      <c r="J3602" s="4">
        <v>0.45833333333333331</v>
      </c>
      <c r="K3602" s="1" t="s">
        <v>58</v>
      </c>
      <c r="L3602" s="1" t="s">
        <v>29</v>
      </c>
      <c r="M3602" s="5">
        <v>44935.473576388889</v>
      </c>
      <c r="N3602" s="3" t="s">
        <v>26</v>
      </c>
      <c r="O3602" s="3" t="s">
        <v>26</v>
      </c>
      <c r="P3602" s="1" t="s">
        <v>29</v>
      </c>
      <c r="Q3602" s="1">
        <f>SUMIFS('[1]RAW DATA'!$BE:$BE,'[1]RAW DATA'!$A:$A,[1]COMPUTATION!$B3602,'[1]RAW DATA'!$N:$N,[1]COMPUTATION!A3602)</f>
        <v>0</v>
      </c>
    </row>
    <row r="3603" spans="1:17" x14ac:dyDescent="0.35">
      <c r="A3603" s="1" t="str">
        <f>IFERROR(VLOOKUP($B3603,'[1]RAW DATA'!$A:$N,14,0),"DNA")</f>
        <v>LAS POS Refll</v>
      </c>
      <c r="B3603" s="1">
        <v>1017087909</v>
      </c>
      <c r="C3603" s="2">
        <v>1</v>
      </c>
      <c r="D3603" s="3">
        <v>45170.473611111112</v>
      </c>
      <c r="E3603" s="3" t="s">
        <v>30</v>
      </c>
      <c r="F3603" s="1">
        <v>1</v>
      </c>
      <c r="G3603" s="1">
        <v>1</v>
      </c>
      <c r="H3603" s="1">
        <v>1</v>
      </c>
      <c r="I3603" s="1" t="s">
        <v>178</v>
      </c>
      <c r="J3603" s="4">
        <v>0.45833333333333331</v>
      </c>
      <c r="K3603" s="1" t="s">
        <v>58</v>
      </c>
      <c r="L3603" s="1" t="s">
        <v>29</v>
      </c>
      <c r="M3603" s="5">
        <v>44935.473738425928</v>
      </c>
      <c r="N3603" s="3" t="s">
        <v>30</v>
      </c>
      <c r="O3603" s="3" t="s">
        <v>30</v>
      </c>
      <c r="P3603" s="1" t="s">
        <v>29</v>
      </c>
      <c r="Q3603" s="1">
        <f>SUMIFS('[1]RAW DATA'!$BE:$BE,'[1]RAW DATA'!$A:$A,[1]COMPUTATION!$B3603,'[1]RAW DATA'!$N:$N,[1]COMPUTATION!A3603)</f>
        <v>15</v>
      </c>
    </row>
    <row r="3604" spans="1:17" x14ac:dyDescent="0.35">
      <c r="A3604" s="1" t="str">
        <f>IFERROR(VLOOKUP($B3604,'[1]RAW DATA'!$A:$N,14,0),"DNA")</f>
        <v>LAS POS Refll</v>
      </c>
      <c r="B3604" s="1">
        <v>1017087910</v>
      </c>
      <c r="C3604" s="2">
        <v>1</v>
      </c>
      <c r="D3604" s="3">
        <v>45170.473611111112</v>
      </c>
      <c r="E3604" s="3" t="s">
        <v>35</v>
      </c>
      <c r="F3604" s="1">
        <v>1</v>
      </c>
      <c r="G3604" s="1">
        <v>0</v>
      </c>
      <c r="H3604" s="1">
        <v>0</v>
      </c>
      <c r="I3604" s="1" t="s">
        <v>178</v>
      </c>
      <c r="J3604" s="4">
        <v>0.45833333333333331</v>
      </c>
      <c r="K3604" s="1" t="s">
        <v>58</v>
      </c>
      <c r="L3604" s="1" t="s">
        <v>29</v>
      </c>
      <c r="M3604" s="5">
        <v>44935.47378472222</v>
      </c>
      <c r="N3604" s="3" t="s">
        <v>35</v>
      </c>
      <c r="O3604" s="3" t="s">
        <v>35</v>
      </c>
      <c r="P3604" s="1" t="s">
        <v>29</v>
      </c>
      <c r="Q3604" s="1">
        <f>SUMIFS('[1]RAW DATA'!$BE:$BE,'[1]RAW DATA'!$A:$A,[1]COMPUTATION!$B3604,'[1]RAW DATA'!$N:$N,[1]COMPUTATION!A3604)</f>
        <v>0</v>
      </c>
    </row>
    <row r="3605" spans="1:17" x14ac:dyDescent="0.35">
      <c r="A3605" s="1" t="str">
        <f>IFERROR(VLOOKUP($B3605,'[1]RAW DATA'!$A:$N,14,0),"DNA")</f>
        <v>LAS POS Refll</v>
      </c>
      <c r="B3605" s="1">
        <v>1017087911</v>
      </c>
      <c r="C3605" s="2">
        <v>1</v>
      </c>
      <c r="D3605" s="3">
        <v>45170.473611111112</v>
      </c>
      <c r="E3605" s="3" t="s">
        <v>35</v>
      </c>
      <c r="F3605" s="1">
        <v>1</v>
      </c>
      <c r="G3605" s="1">
        <v>0</v>
      </c>
      <c r="H3605" s="1">
        <v>0</v>
      </c>
      <c r="I3605" s="1" t="s">
        <v>178</v>
      </c>
      <c r="J3605" s="4">
        <v>0.45833333333333331</v>
      </c>
      <c r="K3605" s="1" t="s">
        <v>58</v>
      </c>
      <c r="L3605" s="1" t="s">
        <v>29</v>
      </c>
      <c r="M3605" s="5">
        <v>44935.47378472222</v>
      </c>
      <c r="N3605" s="3" t="s">
        <v>35</v>
      </c>
      <c r="O3605" s="3" t="s">
        <v>35</v>
      </c>
      <c r="P3605" s="1" t="s">
        <v>29</v>
      </c>
      <c r="Q3605" s="1">
        <f>SUMIFS('[1]RAW DATA'!$BE:$BE,'[1]RAW DATA'!$A:$A,[1]COMPUTATION!$B3605,'[1]RAW DATA'!$N:$N,[1]COMPUTATION!A3605)</f>
        <v>0</v>
      </c>
    </row>
    <row r="3606" spans="1:17" x14ac:dyDescent="0.35">
      <c r="A3606" s="1" t="str">
        <f>IFERROR(VLOOKUP($B3606,'[1]RAW DATA'!$A:$N,14,0),"DNA")</f>
        <v>LAS POS Refll</v>
      </c>
      <c r="B3606" s="1">
        <v>1017087912</v>
      </c>
      <c r="C3606" s="2">
        <v>1</v>
      </c>
      <c r="D3606" s="3">
        <v>45170.473611111112</v>
      </c>
      <c r="E3606" s="3" t="s">
        <v>35</v>
      </c>
      <c r="F3606" s="1">
        <v>1</v>
      </c>
      <c r="G3606" s="1">
        <v>0</v>
      </c>
      <c r="H3606" s="1">
        <v>0</v>
      </c>
      <c r="I3606" s="1" t="s">
        <v>178</v>
      </c>
      <c r="J3606" s="4">
        <v>0.45833333333333331</v>
      </c>
      <c r="K3606" s="1" t="s">
        <v>58</v>
      </c>
      <c r="L3606" s="1" t="s">
        <v>29</v>
      </c>
      <c r="M3606" s="5">
        <v>44935.47378472222</v>
      </c>
      <c r="N3606" s="3" t="s">
        <v>35</v>
      </c>
      <c r="O3606" s="3" t="s">
        <v>35</v>
      </c>
      <c r="P3606" s="1" t="s">
        <v>29</v>
      </c>
      <c r="Q3606" s="1">
        <f>SUMIFS('[1]RAW DATA'!$BE:$BE,'[1]RAW DATA'!$A:$A,[1]COMPUTATION!$B3606,'[1]RAW DATA'!$N:$N,[1]COMPUTATION!A3606)</f>
        <v>0</v>
      </c>
    </row>
    <row r="3607" spans="1:17" x14ac:dyDescent="0.35">
      <c r="A3607" s="1" t="str">
        <f>IFERROR(VLOOKUP($B3607,'[1]RAW DATA'!$A:$N,14,0),"DNA")</f>
        <v>LAS POS Refll</v>
      </c>
      <c r="B3607" s="1">
        <v>1017087913</v>
      </c>
      <c r="C3607" s="2">
        <v>1</v>
      </c>
      <c r="D3607" s="3">
        <v>45170.473611111112</v>
      </c>
      <c r="E3607" s="3" t="s">
        <v>35</v>
      </c>
      <c r="F3607" s="1">
        <v>1</v>
      </c>
      <c r="G3607" s="1">
        <v>0</v>
      </c>
      <c r="H3607" s="1">
        <v>0</v>
      </c>
      <c r="I3607" s="1" t="s">
        <v>178</v>
      </c>
      <c r="J3607" s="4">
        <v>0.45833333333333331</v>
      </c>
      <c r="K3607" s="1" t="s">
        <v>58</v>
      </c>
      <c r="L3607" s="1" t="s">
        <v>29</v>
      </c>
      <c r="M3607" s="5">
        <v>44935.47378472222</v>
      </c>
      <c r="N3607" s="3" t="s">
        <v>35</v>
      </c>
      <c r="O3607" s="3" t="s">
        <v>35</v>
      </c>
      <c r="P3607" s="1" t="s">
        <v>29</v>
      </c>
      <c r="Q3607" s="1">
        <f>SUMIFS('[1]RAW DATA'!$BE:$BE,'[1]RAW DATA'!$A:$A,[1]COMPUTATION!$B3607,'[1]RAW DATA'!$N:$N,[1]COMPUTATION!A3607)</f>
        <v>0</v>
      </c>
    </row>
    <row r="3608" spans="1:17" x14ac:dyDescent="0.35">
      <c r="A3608" s="1" t="str">
        <f>IFERROR(VLOOKUP($B3608,'[1]RAW DATA'!$A:$N,14,0),"DNA")</f>
        <v>LAS POS Refll</v>
      </c>
      <c r="B3608" s="1">
        <v>1017087914</v>
      </c>
      <c r="C3608" s="2">
        <v>1</v>
      </c>
      <c r="D3608" s="3">
        <v>45170.473611111112</v>
      </c>
      <c r="E3608" s="3" t="s">
        <v>35</v>
      </c>
      <c r="F3608" s="1">
        <v>1</v>
      </c>
      <c r="G3608" s="1">
        <v>0</v>
      </c>
      <c r="H3608" s="1">
        <v>0</v>
      </c>
      <c r="I3608" s="1" t="s">
        <v>178</v>
      </c>
      <c r="J3608" s="4">
        <v>0.45833333333333331</v>
      </c>
      <c r="K3608" s="1" t="s">
        <v>58</v>
      </c>
      <c r="L3608" s="1" t="s">
        <v>29</v>
      </c>
      <c r="M3608" s="5">
        <v>44935.47383101852</v>
      </c>
      <c r="N3608" s="3" t="s">
        <v>35</v>
      </c>
      <c r="O3608" s="3" t="s">
        <v>35</v>
      </c>
      <c r="P3608" s="1" t="s">
        <v>29</v>
      </c>
      <c r="Q3608" s="1">
        <f>SUMIFS('[1]RAW DATA'!$BE:$BE,'[1]RAW DATA'!$A:$A,[1]COMPUTATION!$B3608,'[1]RAW DATA'!$N:$N,[1]COMPUTATION!A3608)</f>
        <v>0</v>
      </c>
    </row>
    <row r="3609" spans="1:17" x14ac:dyDescent="0.35">
      <c r="A3609" s="1" t="str">
        <f>IFERROR(VLOOKUP($B3609,'[1]RAW DATA'!$A:$N,14,0),"DNA")</f>
        <v>LAS POS Refll</v>
      </c>
      <c r="B3609" s="1">
        <v>1017087915</v>
      </c>
      <c r="C3609" s="2">
        <v>1</v>
      </c>
      <c r="D3609" s="3">
        <v>45170.473611111112</v>
      </c>
      <c r="E3609" s="3" t="s">
        <v>35</v>
      </c>
      <c r="F3609" s="1">
        <v>1</v>
      </c>
      <c r="G3609" s="1">
        <v>0</v>
      </c>
      <c r="H3609" s="1">
        <v>0</v>
      </c>
      <c r="I3609" s="1" t="s">
        <v>178</v>
      </c>
      <c r="J3609" s="4">
        <v>0.45833333333333331</v>
      </c>
      <c r="K3609" s="1" t="s">
        <v>58</v>
      </c>
      <c r="L3609" s="1" t="s">
        <v>29</v>
      </c>
      <c r="M3609" s="5">
        <v>44935.47383101852</v>
      </c>
      <c r="N3609" s="3" t="s">
        <v>35</v>
      </c>
      <c r="O3609" s="3" t="s">
        <v>35</v>
      </c>
      <c r="P3609" s="1" t="s">
        <v>29</v>
      </c>
      <c r="Q3609" s="1">
        <f>SUMIFS('[1]RAW DATA'!$BE:$BE,'[1]RAW DATA'!$A:$A,[1]COMPUTATION!$B3609,'[1]RAW DATA'!$N:$N,[1]COMPUTATION!A3609)</f>
        <v>0</v>
      </c>
    </row>
    <row r="3610" spans="1:17" x14ac:dyDescent="0.35">
      <c r="A3610" s="1" t="str">
        <f>IFERROR(VLOOKUP($B3610,'[1]RAW DATA'!$A:$N,14,0),"DNA")</f>
        <v>LAS POS Refll</v>
      </c>
      <c r="B3610" s="1">
        <v>1017087916</v>
      </c>
      <c r="C3610" s="2">
        <v>1</v>
      </c>
      <c r="D3610" s="3">
        <v>45170.473611111112</v>
      </c>
      <c r="E3610" s="3" t="s">
        <v>71</v>
      </c>
      <c r="F3610" s="1">
        <v>1</v>
      </c>
      <c r="G3610" s="1">
        <v>0</v>
      </c>
      <c r="H3610" s="1">
        <v>0</v>
      </c>
      <c r="I3610" s="1" t="s">
        <v>178</v>
      </c>
      <c r="J3610" s="4">
        <v>0.45833333333333331</v>
      </c>
      <c r="K3610" s="1" t="s">
        <v>58</v>
      </c>
      <c r="L3610" s="1" t="s">
        <v>29</v>
      </c>
      <c r="M3610" s="5">
        <v>44935.47384259259</v>
      </c>
      <c r="N3610" s="3" t="s">
        <v>71</v>
      </c>
      <c r="O3610" s="3" t="s">
        <v>71</v>
      </c>
      <c r="P3610" s="1" t="s">
        <v>29</v>
      </c>
      <c r="Q3610" s="1">
        <f>SUMIFS('[1]RAW DATA'!$BE:$BE,'[1]RAW DATA'!$A:$A,[1]COMPUTATION!$B3610,'[1]RAW DATA'!$N:$N,[1]COMPUTATION!A3610)</f>
        <v>0</v>
      </c>
    </row>
    <row r="3611" spans="1:17" x14ac:dyDescent="0.35">
      <c r="A3611" s="1" t="str">
        <f>IFERROR(VLOOKUP($B3611,'[1]RAW DATA'!$A:$N,14,0),"DNA")</f>
        <v>LAS POS Refll</v>
      </c>
      <c r="B3611" s="1">
        <v>1017087917</v>
      </c>
      <c r="C3611" s="2">
        <v>1</v>
      </c>
      <c r="D3611" s="3">
        <v>45170.473611111112</v>
      </c>
      <c r="E3611" s="3" t="s">
        <v>56</v>
      </c>
      <c r="F3611" s="1">
        <v>1</v>
      </c>
      <c r="G3611" s="1">
        <v>0</v>
      </c>
      <c r="H3611" s="1">
        <v>0</v>
      </c>
      <c r="I3611" s="1" t="s">
        <v>178</v>
      </c>
      <c r="J3611" s="4">
        <v>0.45833333333333331</v>
      </c>
      <c r="K3611" s="1" t="s">
        <v>58</v>
      </c>
      <c r="L3611" s="1" t="s">
        <v>29</v>
      </c>
      <c r="M3611" s="5">
        <v>44935.47384259259</v>
      </c>
      <c r="N3611" s="3" t="s">
        <v>56</v>
      </c>
      <c r="O3611" s="3" t="s">
        <v>56</v>
      </c>
      <c r="P3611" s="1" t="s">
        <v>29</v>
      </c>
      <c r="Q3611" s="1">
        <f>SUMIFS('[1]RAW DATA'!$BE:$BE,'[1]RAW DATA'!$A:$A,[1]COMPUTATION!$B3611,'[1]RAW DATA'!$N:$N,[1]COMPUTATION!A3611)</f>
        <v>0</v>
      </c>
    </row>
    <row r="3612" spans="1:17" x14ac:dyDescent="0.35">
      <c r="A3612" s="1" t="str">
        <f>IFERROR(VLOOKUP($B3612,'[1]RAW DATA'!$A:$N,14,0),"DNA")</f>
        <v>LAS POS Refll</v>
      </c>
      <c r="B3612" s="1">
        <v>1017087918</v>
      </c>
      <c r="C3612" s="2">
        <v>1</v>
      </c>
      <c r="D3612" s="3">
        <v>45170.473611111112</v>
      </c>
      <c r="E3612" s="3" t="s">
        <v>38</v>
      </c>
      <c r="F3612" s="1">
        <v>1</v>
      </c>
      <c r="G3612" s="1">
        <v>0</v>
      </c>
      <c r="H3612" s="1">
        <v>0</v>
      </c>
      <c r="I3612" s="1" t="s">
        <v>178</v>
      </c>
      <c r="J3612" s="4">
        <v>0.45833333333333331</v>
      </c>
      <c r="K3612" s="1" t="s">
        <v>58</v>
      </c>
      <c r="L3612" s="1" t="s">
        <v>29</v>
      </c>
      <c r="M3612" s="5">
        <v>44935.473865740743</v>
      </c>
      <c r="N3612" s="3" t="s">
        <v>38</v>
      </c>
      <c r="O3612" s="3" t="s">
        <v>38</v>
      </c>
      <c r="P3612" s="1" t="s">
        <v>29</v>
      </c>
      <c r="Q3612" s="1">
        <f>SUMIFS('[1]RAW DATA'!$BE:$BE,'[1]RAW DATA'!$A:$A,[1]COMPUTATION!$B3612,'[1]RAW DATA'!$N:$N,[1]COMPUTATION!A3612)</f>
        <v>39</v>
      </c>
    </row>
    <row r="3613" spans="1:17" x14ac:dyDescent="0.35">
      <c r="A3613" s="1" t="str">
        <f>IFERROR(VLOOKUP($B3613,'[1]RAW DATA'!$A:$N,14,0),"DNA")</f>
        <v>LAS POS Refll</v>
      </c>
      <c r="B3613" s="1">
        <v>1017087919</v>
      </c>
      <c r="C3613" s="2">
        <v>1</v>
      </c>
      <c r="D3613" s="3">
        <v>45170.473611111112</v>
      </c>
      <c r="E3613" s="3" t="s">
        <v>35</v>
      </c>
      <c r="F3613" s="1">
        <v>1</v>
      </c>
      <c r="G3613" s="1">
        <v>0</v>
      </c>
      <c r="H3613" s="1">
        <v>0</v>
      </c>
      <c r="I3613" s="1" t="s">
        <v>178</v>
      </c>
      <c r="J3613" s="4">
        <v>0.45833333333333331</v>
      </c>
      <c r="K3613" s="1" t="s">
        <v>58</v>
      </c>
      <c r="L3613" s="1" t="s">
        <v>29</v>
      </c>
      <c r="M3613" s="5">
        <v>44935.473923611113</v>
      </c>
      <c r="N3613" s="3" t="s">
        <v>35</v>
      </c>
      <c r="O3613" s="3" t="s">
        <v>35</v>
      </c>
      <c r="P3613" s="1" t="s">
        <v>29</v>
      </c>
      <c r="Q3613" s="1">
        <f>SUMIFS('[1]RAW DATA'!$BE:$BE,'[1]RAW DATA'!$A:$A,[1]COMPUTATION!$B3613,'[1]RAW DATA'!$N:$N,[1]COMPUTATION!A3613)</f>
        <v>0</v>
      </c>
    </row>
    <row r="3614" spans="1:17" x14ac:dyDescent="0.35">
      <c r="A3614" s="1" t="str">
        <f>IFERROR(VLOOKUP($B3614,'[1]RAW DATA'!$A:$N,14,0),"DNA")</f>
        <v>LAS POS Refll</v>
      </c>
      <c r="B3614" s="1">
        <v>1017087920</v>
      </c>
      <c r="C3614" s="2">
        <v>1</v>
      </c>
      <c r="D3614" s="3">
        <v>45170.473611111112</v>
      </c>
      <c r="E3614" s="3" t="s">
        <v>35</v>
      </c>
      <c r="F3614" s="1">
        <v>1</v>
      </c>
      <c r="G3614" s="1">
        <v>0</v>
      </c>
      <c r="H3614" s="1">
        <v>0</v>
      </c>
      <c r="I3614" s="1" t="s">
        <v>178</v>
      </c>
      <c r="J3614" s="4">
        <v>0.45833333333333331</v>
      </c>
      <c r="K3614" s="1" t="s">
        <v>58</v>
      </c>
      <c r="L3614" s="1" t="s">
        <v>29</v>
      </c>
      <c r="M3614" s="5">
        <v>44935.473923611113</v>
      </c>
      <c r="N3614" s="3" t="s">
        <v>35</v>
      </c>
      <c r="O3614" s="3" t="s">
        <v>35</v>
      </c>
      <c r="P3614" s="1" t="s">
        <v>29</v>
      </c>
      <c r="Q3614" s="1">
        <f>SUMIFS('[1]RAW DATA'!$BE:$BE,'[1]RAW DATA'!$A:$A,[1]COMPUTATION!$B3614,'[1]RAW DATA'!$N:$N,[1]COMPUTATION!A3614)</f>
        <v>0</v>
      </c>
    </row>
    <row r="3615" spans="1:17" x14ac:dyDescent="0.35">
      <c r="A3615" s="1" t="str">
        <f>IFERROR(VLOOKUP($B3615,'[1]RAW DATA'!$A:$N,14,0),"DNA")</f>
        <v>LAS POS Refll</v>
      </c>
      <c r="B3615" s="1">
        <v>1017087921</v>
      </c>
      <c r="C3615" s="2">
        <v>1</v>
      </c>
      <c r="D3615" s="3">
        <v>45170.473611111112</v>
      </c>
      <c r="E3615" s="3" t="s">
        <v>35</v>
      </c>
      <c r="F3615" s="1">
        <v>1</v>
      </c>
      <c r="G3615" s="1">
        <v>0</v>
      </c>
      <c r="H3615" s="1">
        <v>0</v>
      </c>
      <c r="I3615" s="1" t="s">
        <v>178</v>
      </c>
      <c r="J3615" s="4">
        <v>0.45833333333333331</v>
      </c>
      <c r="K3615" s="1" t="s">
        <v>58</v>
      </c>
      <c r="L3615" s="1" t="s">
        <v>29</v>
      </c>
      <c r="M3615" s="5">
        <v>44935.473923611113</v>
      </c>
      <c r="N3615" s="3" t="s">
        <v>35</v>
      </c>
      <c r="O3615" s="3" t="s">
        <v>35</v>
      </c>
      <c r="P3615" s="1" t="s">
        <v>29</v>
      </c>
      <c r="Q3615" s="1">
        <f>SUMIFS('[1]RAW DATA'!$BE:$BE,'[1]RAW DATA'!$A:$A,[1]COMPUTATION!$B3615,'[1]RAW DATA'!$N:$N,[1]COMPUTATION!A3615)</f>
        <v>0</v>
      </c>
    </row>
    <row r="3616" spans="1:17" x14ac:dyDescent="0.35">
      <c r="A3616" s="1" t="str">
        <f>IFERROR(VLOOKUP($B3616,'[1]RAW DATA'!$A:$N,14,0),"DNA")</f>
        <v>LAS POS Refll</v>
      </c>
      <c r="B3616" s="1">
        <v>1017087922</v>
      </c>
      <c r="C3616" s="2">
        <v>1</v>
      </c>
      <c r="D3616" s="3">
        <v>45170.473611111112</v>
      </c>
      <c r="E3616" s="3" t="s">
        <v>35</v>
      </c>
      <c r="F3616" s="1">
        <v>1</v>
      </c>
      <c r="G3616" s="1">
        <v>0</v>
      </c>
      <c r="H3616" s="1">
        <v>0</v>
      </c>
      <c r="I3616" s="1" t="s">
        <v>178</v>
      </c>
      <c r="J3616" s="4">
        <v>0.45833333333333331</v>
      </c>
      <c r="K3616" s="1" t="s">
        <v>58</v>
      </c>
      <c r="L3616" s="1" t="s">
        <v>29</v>
      </c>
      <c r="M3616" s="5">
        <v>44935.473923611113</v>
      </c>
      <c r="N3616" s="3" t="s">
        <v>35</v>
      </c>
      <c r="O3616" s="3" t="s">
        <v>35</v>
      </c>
      <c r="P3616" s="1" t="s">
        <v>29</v>
      </c>
      <c r="Q3616" s="1">
        <f>SUMIFS('[1]RAW DATA'!$BE:$BE,'[1]RAW DATA'!$A:$A,[1]COMPUTATION!$B3616,'[1]RAW DATA'!$N:$N,[1]COMPUTATION!A3616)</f>
        <v>0</v>
      </c>
    </row>
    <row r="3617" spans="1:17" x14ac:dyDescent="0.35">
      <c r="A3617" s="1" t="str">
        <f>IFERROR(VLOOKUP($B3617,'[1]RAW DATA'!$A:$N,14,0),"DNA")</f>
        <v>LAS POS Refll</v>
      </c>
      <c r="B3617" s="1">
        <v>1017087923</v>
      </c>
      <c r="C3617" s="2">
        <v>1</v>
      </c>
      <c r="D3617" s="3">
        <v>45170.473611111112</v>
      </c>
      <c r="E3617" s="3" t="s">
        <v>35</v>
      </c>
      <c r="F3617" s="1">
        <v>1</v>
      </c>
      <c r="G3617" s="1">
        <v>0</v>
      </c>
      <c r="H3617" s="1">
        <v>0</v>
      </c>
      <c r="I3617" s="1" t="s">
        <v>178</v>
      </c>
      <c r="J3617" s="4">
        <v>0.45833333333333331</v>
      </c>
      <c r="K3617" s="1" t="s">
        <v>58</v>
      </c>
      <c r="L3617" s="1" t="s">
        <v>29</v>
      </c>
      <c r="M3617" s="5">
        <v>44935.473923611113</v>
      </c>
      <c r="N3617" s="3" t="s">
        <v>35</v>
      </c>
      <c r="O3617" s="3" t="s">
        <v>35</v>
      </c>
      <c r="P3617" s="1" t="s">
        <v>29</v>
      </c>
      <c r="Q3617" s="1">
        <f>SUMIFS('[1]RAW DATA'!$BE:$BE,'[1]RAW DATA'!$A:$A,[1]COMPUTATION!$B3617,'[1]RAW DATA'!$N:$N,[1]COMPUTATION!A3617)</f>
        <v>0</v>
      </c>
    </row>
    <row r="3618" spans="1:17" x14ac:dyDescent="0.35">
      <c r="A3618" s="1" t="str">
        <f>IFERROR(VLOOKUP($B3618,'[1]RAW DATA'!$A:$N,14,0),"DNA")</f>
        <v>LAS POS Refll</v>
      </c>
      <c r="B3618" s="1">
        <v>1017087924</v>
      </c>
      <c r="C3618" s="2">
        <v>1</v>
      </c>
      <c r="D3618" s="3">
        <v>45170.473611111112</v>
      </c>
      <c r="E3618" s="3" t="s">
        <v>35</v>
      </c>
      <c r="F3618" s="1">
        <v>1</v>
      </c>
      <c r="G3618" s="1">
        <v>0</v>
      </c>
      <c r="H3618" s="1">
        <v>0</v>
      </c>
      <c r="I3618" s="1" t="s">
        <v>178</v>
      </c>
      <c r="J3618" s="4">
        <v>0.45833333333333331</v>
      </c>
      <c r="K3618" s="1" t="s">
        <v>58</v>
      </c>
      <c r="L3618" s="1" t="s">
        <v>29</v>
      </c>
      <c r="M3618" s="5">
        <v>44935.473923611113</v>
      </c>
      <c r="N3618" s="3" t="s">
        <v>35</v>
      </c>
      <c r="O3618" s="3" t="s">
        <v>35</v>
      </c>
      <c r="P3618" s="1" t="s">
        <v>29</v>
      </c>
      <c r="Q3618" s="1">
        <f>SUMIFS('[1]RAW DATA'!$BE:$BE,'[1]RAW DATA'!$A:$A,[1]COMPUTATION!$B3618,'[1]RAW DATA'!$N:$N,[1]COMPUTATION!A3618)</f>
        <v>0</v>
      </c>
    </row>
    <row r="3619" spans="1:17" x14ac:dyDescent="0.35">
      <c r="A3619" s="1" t="str">
        <f>IFERROR(VLOOKUP($B3619,'[1]RAW DATA'!$A:$N,14,0),"DNA")</f>
        <v>LAS POS Refll</v>
      </c>
      <c r="B3619" s="1">
        <v>1017087925</v>
      </c>
      <c r="C3619" s="2">
        <v>1</v>
      </c>
      <c r="D3619" s="3">
        <v>45170.473611111112</v>
      </c>
      <c r="E3619" s="3" t="s">
        <v>30</v>
      </c>
      <c r="F3619" s="1">
        <v>1</v>
      </c>
      <c r="G3619" s="1">
        <v>1</v>
      </c>
      <c r="H3619" s="1">
        <v>1</v>
      </c>
      <c r="I3619" s="1" t="s">
        <v>178</v>
      </c>
      <c r="J3619" s="4">
        <v>0.45833333333333331</v>
      </c>
      <c r="K3619" s="1" t="s">
        <v>58</v>
      </c>
      <c r="L3619" s="1" t="s">
        <v>29</v>
      </c>
      <c r="M3619" s="5">
        <v>44935.473946759259</v>
      </c>
      <c r="N3619" s="3" t="s">
        <v>30</v>
      </c>
      <c r="O3619" s="3" t="s">
        <v>30</v>
      </c>
      <c r="P3619" s="1" t="s">
        <v>29</v>
      </c>
      <c r="Q3619" s="1">
        <f>SUMIFS('[1]RAW DATA'!$BE:$BE,'[1]RAW DATA'!$A:$A,[1]COMPUTATION!$B3619,'[1]RAW DATA'!$N:$N,[1]COMPUTATION!A3619)</f>
        <v>77</v>
      </c>
    </row>
    <row r="3620" spans="1:17" x14ac:dyDescent="0.35">
      <c r="A3620" s="1" t="str">
        <f>IFERROR(VLOOKUP($B3620,'[1]RAW DATA'!$A:$N,14,0),"DNA")</f>
        <v>LAS POS Refll</v>
      </c>
      <c r="B3620" s="1">
        <v>1017087926</v>
      </c>
      <c r="C3620" s="2">
        <v>1</v>
      </c>
      <c r="D3620" s="3">
        <v>45170.473611111112</v>
      </c>
      <c r="E3620" s="3" t="s">
        <v>30</v>
      </c>
      <c r="F3620" s="1">
        <v>1</v>
      </c>
      <c r="G3620" s="1">
        <v>1</v>
      </c>
      <c r="H3620" s="1">
        <v>1</v>
      </c>
      <c r="I3620" s="1" t="s">
        <v>178</v>
      </c>
      <c r="J3620" s="4">
        <v>0.45833333333333331</v>
      </c>
      <c r="K3620" s="1" t="s">
        <v>58</v>
      </c>
      <c r="L3620" s="1" t="s">
        <v>29</v>
      </c>
      <c r="M3620" s="5">
        <v>44935.473969907405</v>
      </c>
      <c r="N3620" s="3" t="s">
        <v>30</v>
      </c>
      <c r="O3620" s="3" t="s">
        <v>30</v>
      </c>
      <c r="P3620" s="1" t="s">
        <v>29</v>
      </c>
      <c r="Q3620" s="1">
        <f>SUMIFS('[1]RAW DATA'!$BE:$BE,'[1]RAW DATA'!$A:$A,[1]COMPUTATION!$B3620,'[1]RAW DATA'!$N:$N,[1]COMPUTATION!A3620)</f>
        <v>14</v>
      </c>
    </row>
    <row r="3621" spans="1:17" x14ac:dyDescent="0.35">
      <c r="A3621" s="1" t="str">
        <f>IFERROR(VLOOKUP($B3621,'[1]RAW DATA'!$A:$N,14,0),"DNA")</f>
        <v>LAS POS Refll</v>
      </c>
      <c r="B3621" s="1">
        <v>1017087927</v>
      </c>
      <c r="C3621" s="2">
        <v>1</v>
      </c>
      <c r="D3621" s="3">
        <v>45170.473611111112</v>
      </c>
      <c r="E3621" s="3" t="s">
        <v>39</v>
      </c>
      <c r="F3621" s="1">
        <v>1</v>
      </c>
      <c r="G3621" s="1">
        <v>1</v>
      </c>
      <c r="H3621" s="1">
        <v>1</v>
      </c>
      <c r="I3621" s="1" t="s">
        <v>178</v>
      </c>
      <c r="J3621" s="4">
        <v>0.45833333333333331</v>
      </c>
      <c r="K3621" s="1" t="s">
        <v>58</v>
      </c>
      <c r="L3621" s="1" t="s">
        <v>29</v>
      </c>
      <c r="M3621" s="5">
        <v>44935.473969907405</v>
      </c>
      <c r="N3621" s="3" t="s">
        <v>39</v>
      </c>
      <c r="O3621" s="3" t="s">
        <v>39</v>
      </c>
      <c r="P3621" s="1" t="s">
        <v>29</v>
      </c>
      <c r="Q3621" s="1">
        <f>SUMIFS('[1]RAW DATA'!$BE:$BE,'[1]RAW DATA'!$A:$A,[1]COMPUTATION!$B3621,'[1]RAW DATA'!$N:$N,[1]COMPUTATION!A3621)</f>
        <v>18</v>
      </c>
    </row>
    <row r="3622" spans="1:17" x14ac:dyDescent="0.35">
      <c r="A3622" s="1" t="str">
        <f>IFERROR(VLOOKUP($B3622,'[1]RAW DATA'!$A:$N,14,0),"DNA")</f>
        <v>LAS POS Refll</v>
      </c>
      <c r="B3622" s="1">
        <v>1017087928</v>
      </c>
      <c r="C3622" s="2">
        <v>1</v>
      </c>
      <c r="D3622" s="3">
        <v>45170.473611111112</v>
      </c>
      <c r="E3622" s="3" t="s">
        <v>35</v>
      </c>
      <c r="F3622" s="1">
        <v>1</v>
      </c>
      <c r="G3622" s="1">
        <v>0</v>
      </c>
      <c r="H3622" s="1">
        <v>0</v>
      </c>
      <c r="I3622" s="1" t="s">
        <v>178</v>
      </c>
      <c r="J3622" s="4">
        <v>0.45833333333333331</v>
      </c>
      <c r="K3622" s="1" t="s">
        <v>58</v>
      </c>
      <c r="L3622" s="1" t="s">
        <v>29</v>
      </c>
      <c r="M3622" s="5">
        <v>44935.473981481482</v>
      </c>
      <c r="N3622" s="3" t="s">
        <v>35</v>
      </c>
      <c r="O3622" s="3" t="s">
        <v>35</v>
      </c>
      <c r="P3622" s="1" t="s">
        <v>29</v>
      </c>
      <c r="Q3622" s="1">
        <f>SUMIFS('[1]RAW DATA'!$BE:$BE,'[1]RAW DATA'!$A:$A,[1]COMPUTATION!$B3622,'[1]RAW DATA'!$N:$N,[1]COMPUTATION!A3622)</f>
        <v>0</v>
      </c>
    </row>
    <row r="3623" spans="1:17" x14ac:dyDescent="0.35">
      <c r="A3623" s="1" t="str">
        <f>IFERROR(VLOOKUP($B3623,'[1]RAW DATA'!$A:$N,14,0),"DNA")</f>
        <v>LAS POS Refll</v>
      </c>
      <c r="B3623" s="1">
        <v>1017087929</v>
      </c>
      <c r="C3623" s="2">
        <v>1</v>
      </c>
      <c r="D3623" s="3">
        <v>45170.473611111112</v>
      </c>
      <c r="E3623" s="3" t="s">
        <v>35</v>
      </c>
      <c r="F3623" s="1">
        <v>1</v>
      </c>
      <c r="G3623" s="1">
        <v>0</v>
      </c>
      <c r="H3623" s="1">
        <v>0</v>
      </c>
      <c r="I3623" s="1" t="s">
        <v>178</v>
      </c>
      <c r="J3623" s="4">
        <v>0.45833333333333331</v>
      </c>
      <c r="K3623" s="1" t="s">
        <v>58</v>
      </c>
      <c r="L3623" s="1" t="s">
        <v>29</v>
      </c>
      <c r="M3623" s="5">
        <v>44935.473981481482</v>
      </c>
      <c r="N3623" s="3" t="s">
        <v>35</v>
      </c>
      <c r="O3623" s="3" t="s">
        <v>35</v>
      </c>
      <c r="P3623" s="1" t="s">
        <v>29</v>
      </c>
      <c r="Q3623" s="1">
        <f>SUMIFS('[1]RAW DATA'!$BE:$BE,'[1]RAW DATA'!$A:$A,[1]COMPUTATION!$B3623,'[1]RAW DATA'!$N:$N,[1]COMPUTATION!A3623)</f>
        <v>0</v>
      </c>
    </row>
    <row r="3624" spans="1:17" x14ac:dyDescent="0.35">
      <c r="A3624" s="1" t="str">
        <f>IFERROR(VLOOKUP($B3624,'[1]RAW DATA'!$A:$N,14,0),"DNA")</f>
        <v>LAS POS Refll</v>
      </c>
      <c r="B3624" s="1">
        <v>1017087930</v>
      </c>
      <c r="C3624" s="2">
        <v>1</v>
      </c>
      <c r="D3624" s="3">
        <v>45170.473611111112</v>
      </c>
      <c r="E3624" s="3" t="s">
        <v>35</v>
      </c>
      <c r="F3624" s="1">
        <v>1</v>
      </c>
      <c r="G3624" s="1">
        <v>0</v>
      </c>
      <c r="H3624" s="1">
        <v>0</v>
      </c>
      <c r="I3624" s="1" t="s">
        <v>178</v>
      </c>
      <c r="J3624" s="4">
        <v>0.45833333333333331</v>
      </c>
      <c r="K3624" s="1" t="s">
        <v>58</v>
      </c>
      <c r="L3624" s="1" t="s">
        <v>29</v>
      </c>
      <c r="M3624" s="5">
        <v>44935.473981481482</v>
      </c>
      <c r="N3624" s="3" t="s">
        <v>35</v>
      </c>
      <c r="O3624" s="3" t="s">
        <v>35</v>
      </c>
      <c r="P3624" s="1" t="s">
        <v>29</v>
      </c>
      <c r="Q3624" s="1">
        <f>SUMIFS('[1]RAW DATA'!$BE:$BE,'[1]RAW DATA'!$A:$A,[1]COMPUTATION!$B3624,'[1]RAW DATA'!$N:$N,[1]COMPUTATION!A3624)</f>
        <v>0</v>
      </c>
    </row>
    <row r="3625" spans="1:17" x14ac:dyDescent="0.35">
      <c r="A3625" s="1" t="str">
        <f>IFERROR(VLOOKUP($B3625,'[1]RAW DATA'!$A:$N,14,0),"DNA")</f>
        <v>LAS POS Refll</v>
      </c>
      <c r="B3625" s="1">
        <v>1017087931</v>
      </c>
      <c r="C3625" s="2">
        <v>1</v>
      </c>
      <c r="D3625" s="3">
        <v>45170.473611111112</v>
      </c>
      <c r="E3625" s="3" t="s">
        <v>30</v>
      </c>
      <c r="F3625" s="1">
        <v>1</v>
      </c>
      <c r="G3625" s="1">
        <v>1</v>
      </c>
      <c r="H3625" s="1">
        <v>1</v>
      </c>
      <c r="I3625" s="1" t="s">
        <v>178</v>
      </c>
      <c r="J3625" s="4">
        <v>0.45833333333333331</v>
      </c>
      <c r="K3625" s="1" t="s">
        <v>58</v>
      </c>
      <c r="L3625" s="1" t="s">
        <v>29</v>
      </c>
      <c r="M3625" s="5">
        <v>44935.473993055559</v>
      </c>
      <c r="N3625" s="3" t="s">
        <v>30</v>
      </c>
      <c r="O3625" s="3" t="s">
        <v>30</v>
      </c>
      <c r="P3625" s="1" t="s">
        <v>29</v>
      </c>
      <c r="Q3625" s="1">
        <f>SUMIFS('[1]RAW DATA'!$BE:$BE,'[1]RAW DATA'!$A:$A,[1]COMPUTATION!$B3625,'[1]RAW DATA'!$N:$N,[1]COMPUTATION!A3625)</f>
        <v>18</v>
      </c>
    </row>
    <row r="3626" spans="1:17" x14ac:dyDescent="0.35">
      <c r="A3626" s="1" t="str">
        <f>IFERROR(VLOOKUP($B3626,'[1]RAW DATA'!$A:$N,14,0),"DNA")</f>
        <v>LAS POS Refll</v>
      </c>
      <c r="B3626" s="1">
        <v>1017087932</v>
      </c>
      <c r="C3626" s="2">
        <v>1</v>
      </c>
      <c r="D3626" s="3">
        <v>45170.473611111112</v>
      </c>
      <c r="E3626" s="3" t="s">
        <v>31</v>
      </c>
      <c r="F3626" s="1">
        <v>1</v>
      </c>
      <c r="G3626" s="1">
        <v>1</v>
      </c>
      <c r="H3626" s="1">
        <v>1</v>
      </c>
      <c r="I3626" s="1" t="s">
        <v>178</v>
      </c>
      <c r="J3626" s="4">
        <v>0.45833333333333331</v>
      </c>
      <c r="K3626" s="1" t="s">
        <v>58</v>
      </c>
      <c r="L3626" s="1" t="s">
        <v>29</v>
      </c>
      <c r="M3626" s="5">
        <v>44935.474016203705</v>
      </c>
      <c r="N3626" s="3" t="s">
        <v>31</v>
      </c>
      <c r="O3626" s="3" t="s">
        <v>31</v>
      </c>
      <c r="P3626" s="1" t="s">
        <v>29</v>
      </c>
      <c r="Q3626" s="1">
        <f>SUMIFS('[1]RAW DATA'!$BE:$BE,'[1]RAW DATA'!$A:$A,[1]COMPUTATION!$B3626,'[1]RAW DATA'!$N:$N,[1]COMPUTATION!A3626)</f>
        <v>76</v>
      </c>
    </row>
    <row r="3627" spans="1:17" x14ac:dyDescent="0.35">
      <c r="A3627" s="1" t="str">
        <f>IFERROR(VLOOKUP($B3627,'[1]RAW DATA'!$A:$N,14,0),"DNA")</f>
        <v>LAS POS Refll</v>
      </c>
      <c r="B3627" s="1">
        <v>1017087933</v>
      </c>
      <c r="C3627" s="2">
        <v>1</v>
      </c>
      <c r="D3627" s="3">
        <v>45170.473611111112</v>
      </c>
      <c r="E3627" s="3" t="s">
        <v>39</v>
      </c>
      <c r="F3627" s="1">
        <v>1</v>
      </c>
      <c r="G3627" s="1">
        <v>1</v>
      </c>
      <c r="H3627" s="1">
        <v>1</v>
      </c>
      <c r="I3627" s="1" t="s">
        <v>178</v>
      </c>
      <c r="J3627" s="4">
        <v>0.45833333333333331</v>
      </c>
      <c r="K3627" s="1" t="s">
        <v>58</v>
      </c>
      <c r="L3627" s="1" t="s">
        <v>29</v>
      </c>
      <c r="M3627" s="5">
        <v>44935.474027777775</v>
      </c>
      <c r="N3627" s="3" t="s">
        <v>39</v>
      </c>
      <c r="O3627" s="3" t="s">
        <v>39</v>
      </c>
      <c r="P3627" s="1" t="s">
        <v>29</v>
      </c>
      <c r="Q3627" s="1">
        <f>SUMIFS('[1]RAW DATA'!$BE:$BE,'[1]RAW DATA'!$A:$A,[1]COMPUTATION!$B3627,'[1]RAW DATA'!$N:$N,[1]COMPUTATION!A3627)</f>
        <v>20</v>
      </c>
    </row>
    <row r="3628" spans="1:17" x14ac:dyDescent="0.35">
      <c r="A3628" s="1" t="str">
        <f>IFERROR(VLOOKUP($B3628,'[1]RAW DATA'!$A:$N,14,0),"DNA")</f>
        <v>LAS POS Refll</v>
      </c>
      <c r="B3628" s="1">
        <v>1017087934</v>
      </c>
      <c r="C3628" s="2">
        <v>1</v>
      </c>
      <c r="D3628" s="3">
        <v>45170.473611111112</v>
      </c>
      <c r="E3628" s="3" t="s">
        <v>30</v>
      </c>
      <c r="F3628" s="1">
        <v>1</v>
      </c>
      <c r="G3628" s="1">
        <v>1</v>
      </c>
      <c r="H3628" s="1">
        <v>1</v>
      </c>
      <c r="I3628" s="1" t="s">
        <v>178</v>
      </c>
      <c r="J3628" s="4">
        <v>0.45833333333333331</v>
      </c>
      <c r="K3628" s="1" t="s">
        <v>58</v>
      </c>
      <c r="L3628" s="1" t="s">
        <v>29</v>
      </c>
      <c r="M3628" s="5">
        <v>44935.474050925928</v>
      </c>
      <c r="N3628" s="3" t="s">
        <v>30</v>
      </c>
      <c r="O3628" s="3" t="s">
        <v>30</v>
      </c>
      <c r="P3628" s="1" t="s">
        <v>29</v>
      </c>
      <c r="Q3628" s="1">
        <f>SUMIFS('[1]RAW DATA'!$BE:$BE,'[1]RAW DATA'!$A:$A,[1]COMPUTATION!$B3628,'[1]RAW DATA'!$N:$N,[1]COMPUTATION!A3628)</f>
        <v>15</v>
      </c>
    </row>
    <row r="3629" spans="1:17" x14ac:dyDescent="0.35">
      <c r="A3629" s="1" t="str">
        <f>IFERROR(VLOOKUP($B3629,'[1]RAW DATA'!$A:$N,14,0),"DNA")</f>
        <v>LAS POS Refll</v>
      </c>
      <c r="B3629" s="1">
        <v>1017087935</v>
      </c>
      <c r="C3629" s="2">
        <v>1</v>
      </c>
      <c r="D3629" s="3">
        <v>45170.473611111112</v>
      </c>
      <c r="E3629" s="3" t="s">
        <v>31</v>
      </c>
      <c r="F3629" s="1">
        <v>1</v>
      </c>
      <c r="G3629" s="1">
        <v>1</v>
      </c>
      <c r="H3629" s="1">
        <v>1</v>
      </c>
      <c r="I3629" s="1" t="s">
        <v>178</v>
      </c>
      <c r="J3629" s="4">
        <v>0.45833333333333331</v>
      </c>
      <c r="K3629" s="1" t="s">
        <v>58</v>
      </c>
      <c r="L3629" s="1" t="s">
        <v>29</v>
      </c>
      <c r="M3629" s="5">
        <v>44935.474062499998</v>
      </c>
      <c r="N3629" s="3" t="s">
        <v>31</v>
      </c>
      <c r="O3629" s="3" t="s">
        <v>31</v>
      </c>
      <c r="P3629" s="1" t="s">
        <v>29</v>
      </c>
      <c r="Q3629" s="1">
        <f>SUMIFS('[1]RAW DATA'!$BE:$BE,'[1]RAW DATA'!$A:$A,[1]COMPUTATION!$B3629,'[1]RAW DATA'!$N:$N,[1]COMPUTATION!A3629)</f>
        <v>26</v>
      </c>
    </row>
    <row r="3630" spans="1:17" x14ac:dyDescent="0.35">
      <c r="A3630" s="1" t="str">
        <f>IFERROR(VLOOKUP($B3630,'[1]RAW DATA'!$A:$N,14,0),"DNA")</f>
        <v>LAS POS Refll</v>
      </c>
      <c r="B3630" s="1">
        <v>1017087936</v>
      </c>
      <c r="C3630" s="2">
        <v>1</v>
      </c>
      <c r="D3630" s="3">
        <v>45170.473611111112</v>
      </c>
      <c r="E3630" s="3" t="s">
        <v>35</v>
      </c>
      <c r="F3630" s="1">
        <v>1</v>
      </c>
      <c r="G3630" s="1">
        <v>0</v>
      </c>
      <c r="H3630" s="1">
        <v>0</v>
      </c>
      <c r="I3630" s="1" t="s">
        <v>178</v>
      </c>
      <c r="J3630" s="4">
        <v>0.45833333333333331</v>
      </c>
      <c r="K3630" s="1" t="s">
        <v>58</v>
      </c>
      <c r="L3630" s="1" t="s">
        <v>29</v>
      </c>
      <c r="M3630" s="5">
        <v>44935.474074074074</v>
      </c>
      <c r="N3630" s="3" t="s">
        <v>35</v>
      </c>
      <c r="O3630" s="3" t="s">
        <v>35</v>
      </c>
      <c r="P3630" s="1" t="s">
        <v>29</v>
      </c>
      <c r="Q3630" s="1">
        <f>SUMIFS('[1]RAW DATA'!$BE:$BE,'[1]RAW DATA'!$A:$A,[1]COMPUTATION!$B3630,'[1]RAW DATA'!$N:$N,[1]COMPUTATION!A3630)</f>
        <v>0</v>
      </c>
    </row>
    <row r="3631" spans="1:17" x14ac:dyDescent="0.35">
      <c r="A3631" s="1" t="str">
        <f>IFERROR(VLOOKUP($B3631,'[1]RAW DATA'!$A:$N,14,0),"DNA")</f>
        <v>LAS POS Refll</v>
      </c>
      <c r="B3631" s="1">
        <v>1017087937</v>
      </c>
      <c r="C3631" s="2">
        <v>1</v>
      </c>
      <c r="D3631" s="3">
        <v>45170.473611111112</v>
      </c>
      <c r="E3631" s="3" t="s">
        <v>35</v>
      </c>
      <c r="F3631" s="1">
        <v>1</v>
      </c>
      <c r="G3631" s="1">
        <v>0</v>
      </c>
      <c r="H3631" s="1">
        <v>0</v>
      </c>
      <c r="I3631" s="1" t="s">
        <v>178</v>
      </c>
      <c r="J3631" s="4">
        <v>0.45833333333333331</v>
      </c>
      <c r="K3631" s="1" t="s">
        <v>58</v>
      </c>
      <c r="L3631" s="1" t="s">
        <v>29</v>
      </c>
      <c r="M3631" s="5">
        <v>44935.474074074074</v>
      </c>
      <c r="N3631" s="3" t="s">
        <v>35</v>
      </c>
      <c r="O3631" s="3" t="s">
        <v>35</v>
      </c>
      <c r="P3631" s="1" t="s">
        <v>29</v>
      </c>
      <c r="Q3631" s="1">
        <f>SUMIFS('[1]RAW DATA'!$BE:$BE,'[1]RAW DATA'!$A:$A,[1]COMPUTATION!$B3631,'[1]RAW DATA'!$N:$N,[1]COMPUTATION!A3631)</f>
        <v>0</v>
      </c>
    </row>
    <row r="3632" spans="1:17" x14ac:dyDescent="0.35">
      <c r="A3632" s="1" t="str">
        <f>IFERROR(VLOOKUP($B3632,'[1]RAW DATA'!$A:$N,14,0),"DNA")</f>
        <v>LAS POS Refll</v>
      </c>
      <c r="B3632" s="1">
        <v>1017087938</v>
      </c>
      <c r="C3632" s="2">
        <v>1</v>
      </c>
      <c r="D3632" s="3">
        <v>45170.473611111112</v>
      </c>
      <c r="E3632" s="3" t="s">
        <v>35</v>
      </c>
      <c r="F3632" s="1">
        <v>1</v>
      </c>
      <c r="G3632" s="1">
        <v>0</v>
      </c>
      <c r="H3632" s="1">
        <v>0</v>
      </c>
      <c r="I3632" s="1" t="s">
        <v>178</v>
      </c>
      <c r="J3632" s="4">
        <v>0.45833333333333331</v>
      </c>
      <c r="K3632" s="1" t="s">
        <v>58</v>
      </c>
      <c r="L3632" s="1" t="s">
        <v>29</v>
      </c>
      <c r="M3632" s="5">
        <v>44935.474074074074</v>
      </c>
      <c r="N3632" s="3" t="s">
        <v>35</v>
      </c>
      <c r="O3632" s="3" t="s">
        <v>35</v>
      </c>
      <c r="P3632" s="1" t="s">
        <v>29</v>
      </c>
      <c r="Q3632" s="1">
        <f>SUMIFS('[1]RAW DATA'!$BE:$BE,'[1]RAW DATA'!$A:$A,[1]COMPUTATION!$B3632,'[1]RAW DATA'!$N:$N,[1]COMPUTATION!A3632)</f>
        <v>0</v>
      </c>
    </row>
    <row r="3633" spans="1:17" x14ac:dyDescent="0.35">
      <c r="A3633" s="1" t="str">
        <f>IFERROR(VLOOKUP($B3633,'[1]RAW DATA'!$A:$N,14,0),"DNA")</f>
        <v>LAS POS Refll</v>
      </c>
      <c r="B3633" s="1">
        <v>1017087939</v>
      </c>
      <c r="C3633" s="2">
        <v>1</v>
      </c>
      <c r="D3633" s="3">
        <v>45170.473611111112</v>
      </c>
      <c r="E3633" s="3" t="s">
        <v>35</v>
      </c>
      <c r="F3633" s="1">
        <v>1</v>
      </c>
      <c r="G3633" s="1">
        <v>0</v>
      </c>
      <c r="H3633" s="1">
        <v>0</v>
      </c>
      <c r="I3633" s="1" t="s">
        <v>178</v>
      </c>
      <c r="J3633" s="4">
        <v>0.45833333333333331</v>
      </c>
      <c r="K3633" s="1" t="s">
        <v>58</v>
      </c>
      <c r="L3633" s="1" t="s">
        <v>29</v>
      </c>
      <c r="M3633" s="5">
        <v>44935.474074074074</v>
      </c>
      <c r="N3633" s="3" t="s">
        <v>35</v>
      </c>
      <c r="O3633" s="3" t="s">
        <v>35</v>
      </c>
      <c r="P3633" s="1" t="s">
        <v>29</v>
      </c>
      <c r="Q3633" s="1">
        <f>SUMIFS('[1]RAW DATA'!$BE:$BE,'[1]RAW DATA'!$A:$A,[1]COMPUTATION!$B3633,'[1]RAW DATA'!$N:$N,[1]COMPUTATION!A3633)</f>
        <v>0</v>
      </c>
    </row>
    <row r="3634" spans="1:17" x14ac:dyDescent="0.35">
      <c r="A3634" s="1" t="str">
        <f>IFERROR(VLOOKUP($B3634,'[1]RAW DATA'!$A:$N,14,0),"DNA")</f>
        <v>LAS POS Refll</v>
      </c>
      <c r="B3634" s="1">
        <v>1017087940</v>
      </c>
      <c r="C3634" s="2">
        <v>1</v>
      </c>
      <c r="D3634" s="3">
        <v>45170.473611111112</v>
      </c>
      <c r="E3634" s="3" t="s">
        <v>35</v>
      </c>
      <c r="F3634" s="1">
        <v>1</v>
      </c>
      <c r="G3634" s="1">
        <v>0</v>
      </c>
      <c r="H3634" s="1">
        <v>0</v>
      </c>
      <c r="I3634" s="1" t="s">
        <v>178</v>
      </c>
      <c r="J3634" s="4">
        <v>0.45833333333333331</v>
      </c>
      <c r="K3634" s="1" t="s">
        <v>58</v>
      </c>
      <c r="L3634" s="1" t="s">
        <v>29</v>
      </c>
      <c r="M3634" s="5">
        <v>44935.474074074074</v>
      </c>
      <c r="N3634" s="3" t="s">
        <v>35</v>
      </c>
      <c r="O3634" s="3" t="s">
        <v>35</v>
      </c>
      <c r="P3634" s="1" t="s">
        <v>29</v>
      </c>
      <c r="Q3634" s="1">
        <f>SUMIFS('[1]RAW DATA'!$BE:$BE,'[1]RAW DATA'!$A:$A,[1]COMPUTATION!$B3634,'[1]RAW DATA'!$N:$N,[1]COMPUTATION!A3634)</f>
        <v>0</v>
      </c>
    </row>
    <row r="3635" spans="1:17" x14ac:dyDescent="0.35">
      <c r="A3635" s="1" t="str">
        <f>IFERROR(VLOOKUP($B3635,'[1]RAW DATA'!$A:$N,14,0),"DNA")</f>
        <v>LAS POS Refll</v>
      </c>
      <c r="B3635" s="1">
        <v>1017087941</v>
      </c>
      <c r="C3635" s="2">
        <v>1</v>
      </c>
      <c r="D3635" s="3">
        <v>45170.473611111112</v>
      </c>
      <c r="E3635" s="3" t="s">
        <v>35</v>
      </c>
      <c r="F3635" s="1">
        <v>1</v>
      </c>
      <c r="G3635" s="1">
        <v>0</v>
      </c>
      <c r="H3635" s="1">
        <v>0</v>
      </c>
      <c r="I3635" s="1" t="s">
        <v>178</v>
      </c>
      <c r="J3635" s="4">
        <v>0.45833333333333331</v>
      </c>
      <c r="K3635" s="1" t="s">
        <v>58</v>
      </c>
      <c r="L3635" s="1" t="s">
        <v>29</v>
      </c>
      <c r="M3635" s="5">
        <v>44935.474074074074</v>
      </c>
      <c r="N3635" s="3" t="s">
        <v>35</v>
      </c>
      <c r="O3635" s="3" t="s">
        <v>35</v>
      </c>
      <c r="P3635" s="1" t="s">
        <v>29</v>
      </c>
      <c r="Q3635" s="1">
        <f>SUMIFS('[1]RAW DATA'!$BE:$BE,'[1]RAW DATA'!$A:$A,[1]COMPUTATION!$B3635,'[1]RAW DATA'!$N:$N,[1]COMPUTATION!A3635)</f>
        <v>0</v>
      </c>
    </row>
    <row r="3636" spans="1:17" x14ac:dyDescent="0.35">
      <c r="A3636" s="1" t="str">
        <f>IFERROR(VLOOKUP($B3636,'[1]RAW DATA'!$A:$N,14,0),"DNA")</f>
        <v>LAS POS Refll</v>
      </c>
      <c r="B3636" s="1">
        <v>1017087942</v>
      </c>
      <c r="C3636" s="2">
        <v>1</v>
      </c>
      <c r="D3636" s="3">
        <v>45170.473611111112</v>
      </c>
      <c r="E3636" s="3" t="s">
        <v>35</v>
      </c>
      <c r="F3636" s="1">
        <v>1</v>
      </c>
      <c r="G3636" s="1">
        <v>0</v>
      </c>
      <c r="H3636" s="1">
        <v>0</v>
      </c>
      <c r="I3636" s="1" t="s">
        <v>178</v>
      </c>
      <c r="J3636" s="4">
        <v>0.45833333333333331</v>
      </c>
      <c r="K3636" s="1" t="s">
        <v>58</v>
      </c>
      <c r="L3636" s="1" t="s">
        <v>29</v>
      </c>
      <c r="M3636" s="5">
        <v>44935.474074074074</v>
      </c>
      <c r="N3636" s="3" t="s">
        <v>35</v>
      </c>
      <c r="O3636" s="3" t="s">
        <v>35</v>
      </c>
      <c r="P3636" s="1" t="s">
        <v>29</v>
      </c>
      <c r="Q3636" s="1">
        <f>SUMIFS('[1]RAW DATA'!$BE:$BE,'[1]RAW DATA'!$A:$A,[1]COMPUTATION!$B3636,'[1]RAW DATA'!$N:$N,[1]COMPUTATION!A3636)</f>
        <v>0</v>
      </c>
    </row>
    <row r="3637" spans="1:17" x14ac:dyDescent="0.35">
      <c r="A3637" s="1" t="str">
        <f>IFERROR(VLOOKUP($B3637,'[1]RAW DATA'!$A:$N,14,0),"DNA")</f>
        <v>LAS POS Refll</v>
      </c>
      <c r="B3637" s="1">
        <v>1017087943</v>
      </c>
      <c r="C3637" s="2">
        <v>1</v>
      </c>
      <c r="D3637" s="3">
        <v>45170.473611111112</v>
      </c>
      <c r="E3637" s="3" t="s">
        <v>35</v>
      </c>
      <c r="F3637" s="1">
        <v>1</v>
      </c>
      <c r="G3637" s="1">
        <v>0</v>
      </c>
      <c r="H3637" s="1">
        <v>0</v>
      </c>
      <c r="I3637" s="1" t="s">
        <v>178</v>
      </c>
      <c r="J3637" s="4">
        <v>0.45833333333333331</v>
      </c>
      <c r="K3637" s="1" t="s">
        <v>58</v>
      </c>
      <c r="L3637" s="1" t="s">
        <v>29</v>
      </c>
      <c r="M3637" s="5">
        <v>44935.474074074074</v>
      </c>
      <c r="N3637" s="3" t="s">
        <v>35</v>
      </c>
      <c r="O3637" s="3" t="s">
        <v>35</v>
      </c>
      <c r="P3637" s="1" t="s">
        <v>29</v>
      </c>
      <c r="Q3637" s="1">
        <f>SUMIFS('[1]RAW DATA'!$BE:$BE,'[1]RAW DATA'!$A:$A,[1]COMPUTATION!$B3637,'[1]RAW DATA'!$N:$N,[1]COMPUTATION!A3637)</f>
        <v>0</v>
      </c>
    </row>
    <row r="3638" spans="1:17" x14ac:dyDescent="0.35">
      <c r="A3638" s="1" t="str">
        <f>IFERROR(VLOOKUP($B3638,'[1]RAW DATA'!$A:$N,14,0),"DNA")</f>
        <v>LAS POS Refll</v>
      </c>
      <c r="B3638" s="1">
        <v>1017087944</v>
      </c>
      <c r="C3638" s="2">
        <v>1</v>
      </c>
      <c r="D3638" s="3">
        <v>45170.473611111112</v>
      </c>
      <c r="E3638" s="3" t="s">
        <v>35</v>
      </c>
      <c r="F3638" s="1">
        <v>1</v>
      </c>
      <c r="G3638" s="1">
        <v>0</v>
      </c>
      <c r="H3638" s="1">
        <v>0</v>
      </c>
      <c r="I3638" s="1" t="s">
        <v>178</v>
      </c>
      <c r="J3638" s="4">
        <v>0.45833333333333331</v>
      </c>
      <c r="K3638" s="1" t="s">
        <v>58</v>
      </c>
      <c r="L3638" s="1" t="s">
        <v>29</v>
      </c>
      <c r="M3638" s="5">
        <v>44935.474074074074</v>
      </c>
      <c r="N3638" s="3" t="s">
        <v>35</v>
      </c>
      <c r="O3638" s="3" t="s">
        <v>35</v>
      </c>
      <c r="P3638" s="1" t="s">
        <v>29</v>
      </c>
      <c r="Q3638" s="1">
        <f>SUMIFS('[1]RAW DATA'!$BE:$BE,'[1]RAW DATA'!$A:$A,[1]COMPUTATION!$B3638,'[1]RAW DATA'!$N:$N,[1]COMPUTATION!A3638)</f>
        <v>0</v>
      </c>
    </row>
    <row r="3639" spans="1:17" x14ac:dyDescent="0.35">
      <c r="A3639" s="1" t="str">
        <f>IFERROR(VLOOKUP($B3639,'[1]RAW DATA'!$A:$N,14,0),"DNA")</f>
        <v>LAS POS Refll</v>
      </c>
      <c r="B3639" s="1">
        <v>1017087945</v>
      </c>
      <c r="C3639" s="2">
        <v>1</v>
      </c>
      <c r="D3639" s="3">
        <v>45170.473611111112</v>
      </c>
      <c r="E3639" s="3" t="s">
        <v>35</v>
      </c>
      <c r="F3639" s="1">
        <v>1</v>
      </c>
      <c r="G3639" s="1">
        <v>0</v>
      </c>
      <c r="H3639" s="1">
        <v>0</v>
      </c>
      <c r="I3639" s="1" t="s">
        <v>178</v>
      </c>
      <c r="J3639" s="4">
        <v>0.45833333333333331</v>
      </c>
      <c r="K3639" s="1" t="s">
        <v>58</v>
      </c>
      <c r="L3639" s="1" t="s">
        <v>29</v>
      </c>
      <c r="M3639" s="5">
        <v>44935.474074074074</v>
      </c>
      <c r="N3639" s="3" t="s">
        <v>35</v>
      </c>
      <c r="O3639" s="3" t="s">
        <v>35</v>
      </c>
      <c r="P3639" s="1" t="s">
        <v>29</v>
      </c>
      <c r="Q3639" s="1">
        <f>SUMIFS('[1]RAW DATA'!$BE:$BE,'[1]RAW DATA'!$A:$A,[1]COMPUTATION!$B3639,'[1]RAW DATA'!$N:$N,[1]COMPUTATION!A3639)</f>
        <v>0</v>
      </c>
    </row>
    <row r="3640" spans="1:17" x14ac:dyDescent="0.35">
      <c r="A3640" s="1" t="str">
        <f>IFERROR(VLOOKUP($B3640,'[1]RAW DATA'!$A:$N,14,0),"DNA")</f>
        <v>LAS POS Refll</v>
      </c>
      <c r="B3640" s="1">
        <v>1017087946</v>
      </c>
      <c r="C3640" s="2">
        <v>1</v>
      </c>
      <c r="D3640" s="3">
        <v>45170.473611111112</v>
      </c>
      <c r="E3640" s="3" t="s">
        <v>35</v>
      </c>
      <c r="F3640" s="1">
        <v>1</v>
      </c>
      <c r="G3640" s="1">
        <v>0</v>
      </c>
      <c r="H3640" s="1">
        <v>0</v>
      </c>
      <c r="I3640" s="1" t="s">
        <v>178</v>
      </c>
      <c r="J3640" s="4">
        <v>0.45833333333333331</v>
      </c>
      <c r="K3640" s="1" t="s">
        <v>58</v>
      </c>
      <c r="L3640" s="1" t="s">
        <v>29</v>
      </c>
      <c r="M3640" s="5">
        <v>44935.474074074074</v>
      </c>
      <c r="N3640" s="3" t="s">
        <v>35</v>
      </c>
      <c r="O3640" s="3" t="s">
        <v>35</v>
      </c>
      <c r="P3640" s="1" t="s">
        <v>29</v>
      </c>
      <c r="Q3640" s="1">
        <f>SUMIFS('[1]RAW DATA'!$BE:$BE,'[1]RAW DATA'!$A:$A,[1]COMPUTATION!$B3640,'[1]RAW DATA'!$N:$N,[1]COMPUTATION!A3640)</f>
        <v>0</v>
      </c>
    </row>
    <row r="3641" spans="1:17" x14ac:dyDescent="0.35">
      <c r="A3641" s="1" t="str">
        <f>IFERROR(VLOOKUP($B3641,'[1]RAW DATA'!$A:$N,14,0),"DNA")</f>
        <v>LAS POS Refll</v>
      </c>
      <c r="B3641" s="1">
        <v>1017087947</v>
      </c>
      <c r="C3641" s="2">
        <v>1</v>
      </c>
      <c r="D3641" s="3">
        <v>45170.473611111112</v>
      </c>
      <c r="E3641" s="3" t="s">
        <v>35</v>
      </c>
      <c r="F3641" s="1">
        <v>1</v>
      </c>
      <c r="G3641" s="1">
        <v>0</v>
      </c>
      <c r="H3641" s="1">
        <v>0</v>
      </c>
      <c r="I3641" s="1" t="s">
        <v>178</v>
      </c>
      <c r="J3641" s="4">
        <v>0.45833333333333331</v>
      </c>
      <c r="K3641" s="1" t="s">
        <v>58</v>
      </c>
      <c r="L3641" s="1" t="s">
        <v>29</v>
      </c>
      <c r="M3641" s="5">
        <v>44935.474074074074</v>
      </c>
      <c r="N3641" s="3" t="s">
        <v>35</v>
      </c>
      <c r="O3641" s="3" t="s">
        <v>35</v>
      </c>
      <c r="P3641" s="1" t="s">
        <v>29</v>
      </c>
      <c r="Q3641" s="1">
        <f>SUMIFS('[1]RAW DATA'!$BE:$BE,'[1]RAW DATA'!$A:$A,[1]COMPUTATION!$B3641,'[1]RAW DATA'!$N:$N,[1]COMPUTATION!A3641)</f>
        <v>0</v>
      </c>
    </row>
    <row r="3642" spans="1:17" x14ac:dyDescent="0.35">
      <c r="A3642" s="1" t="str">
        <f>IFERROR(VLOOKUP($B3642,'[1]RAW DATA'!$A:$N,14,0),"DNA")</f>
        <v>LAS POS Refll</v>
      </c>
      <c r="B3642" s="1">
        <v>1017087948</v>
      </c>
      <c r="C3642" s="2">
        <v>1</v>
      </c>
      <c r="D3642" s="3">
        <v>45170.473611111112</v>
      </c>
      <c r="E3642" s="3" t="s">
        <v>35</v>
      </c>
      <c r="F3642" s="1">
        <v>1</v>
      </c>
      <c r="G3642" s="1">
        <v>0</v>
      </c>
      <c r="H3642" s="1">
        <v>0</v>
      </c>
      <c r="I3642" s="1" t="s">
        <v>178</v>
      </c>
      <c r="J3642" s="4">
        <v>0.45833333333333331</v>
      </c>
      <c r="K3642" s="1" t="s">
        <v>58</v>
      </c>
      <c r="L3642" s="1" t="s">
        <v>29</v>
      </c>
      <c r="M3642" s="5">
        <v>44935.474074074074</v>
      </c>
      <c r="N3642" s="3" t="s">
        <v>35</v>
      </c>
      <c r="O3642" s="3" t="s">
        <v>35</v>
      </c>
      <c r="P3642" s="1" t="s">
        <v>29</v>
      </c>
      <c r="Q3642" s="1">
        <f>SUMIFS('[1]RAW DATA'!$BE:$BE,'[1]RAW DATA'!$A:$A,[1]COMPUTATION!$B3642,'[1]RAW DATA'!$N:$N,[1]COMPUTATION!A3642)</f>
        <v>0</v>
      </c>
    </row>
    <row r="3643" spans="1:17" x14ac:dyDescent="0.35">
      <c r="A3643" s="1" t="str">
        <f>IFERROR(VLOOKUP($B3643,'[1]RAW DATA'!$A:$N,14,0),"DNA")</f>
        <v>LAS POS Refll</v>
      </c>
      <c r="B3643" s="1">
        <v>1017087949</v>
      </c>
      <c r="C3643" s="2">
        <v>1</v>
      </c>
      <c r="D3643" s="3">
        <v>45170.473611111112</v>
      </c>
      <c r="E3643" s="3" t="s">
        <v>30</v>
      </c>
      <c r="F3643" s="1">
        <v>1</v>
      </c>
      <c r="G3643" s="1">
        <v>1</v>
      </c>
      <c r="H3643" s="1">
        <v>1</v>
      </c>
      <c r="I3643" s="1" t="s">
        <v>178</v>
      </c>
      <c r="J3643" s="4">
        <v>0.45833333333333331</v>
      </c>
      <c r="K3643" s="1" t="s">
        <v>58</v>
      </c>
      <c r="L3643" s="1" t="s">
        <v>29</v>
      </c>
      <c r="M3643" s="5">
        <v>44935.474085648151</v>
      </c>
      <c r="N3643" s="3" t="s">
        <v>30</v>
      </c>
      <c r="O3643" s="3" t="s">
        <v>30</v>
      </c>
      <c r="P3643" s="1" t="s">
        <v>29</v>
      </c>
      <c r="Q3643" s="1">
        <f>SUMIFS('[1]RAW DATA'!$BE:$BE,'[1]RAW DATA'!$A:$A,[1]COMPUTATION!$B3643,'[1]RAW DATA'!$N:$N,[1]COMPUTATION!A3643)</f>
        <v>55</v>
      </c>
    </row>
    <row r="3644" spans="1:17" x14ac:dyDescent="0.35">
      <c r="A3644" s="1" t="str">
        <f>IFERROR(VLOOKUP($B3644,'[1]RAW DATA'!$A:$N,14,0),"DNA")</f>
        <v>LAS POS Refll</v>
      </c>
      <c r="B3644" s="1">
        <v>1017087950</v>
      </c>
      <c r="C3644" s="2">
        <v>1</v>
      </c>
      <c r="D3644" s="3">
        <v>45170.473611111112</v>
      </c>
      <c r="E3644" s="3" t="s">
        <v>64</v>
      </c>
      <c r="F3644" s="1">
        <v>1</v>
      </c>
      <c r="G3644" s="1">
        <v>0</v>
      </c>
      <c r="H3644" s="1">
        <v>0</v>
      </c>
      <c r="I3644" s="1" t="s">
        <v>178</v>
      </c>
      <c r="J3644" s="4">
        <v>0.45833333333333331</v>
      </c>
      <c r="K3644" s="1" t="s">
        <v>58</v>
      </c>
      <c r="L3644" s="1" t="s">
        <v>29</v>
      </c>
      <c r="M3644" s="5">
        <v>44935.474097222221</v>
      </c>
      <c r="N3644" s="3" t="s">
        <v>64</v>
      </c>
      <c r="O3644" s="3" t="s">
        <v>64</v>
      </c>
      <c r="P3644" s="1" t="s">
        <v>29</v>
      </c>
      <c r="Q3644" s="1">
        <f>SUMIFS('[1]RAW DATA'!$BE:$BE,'[1]RAW DATA'!$A:$A,[1]COMPUTATION!$B3644,'[1]RAW DATA'!$N:$N,[1]COMPUTATION!A3644)</f>
        <v>51</v>
      </c>
    </row>
    <row r="3645" spans="1:17" x14ac:dyDescent="0.35">
      <c r="A3645" s="1" t="str">
        <f>IFERROR(VLOOKUP($B3645,'[1]RAW DATA'!$A:$N,14,0),"DNA")</f>
        <v>LAS POS Refll</v>
      </c>
      <c r="B3645" s="1">
        <v>1017087951</v>
      </c>
      <c r="C3645" s="2">
        <v>1</v>
      </c>
      <c r="D3645" s="3">
        <v>45170.473611111112</v>
      </c>
      <c r="E3645" s="3" t="s">
        <v>31</v>
      </c>
      <c r="F3645" s="1">
        <v>1</v>
      </c>
      <c r="G3645" s="1">
        <v>1</v>
      </c>
      <c r="H3645" s="1">
        <v>1</v>
      </c>
      <c r="I3645" s="1" t="s">
        <v>178</v>
      </c>
      <c r="J3645" s="4">
        <v>0.45833333333333331</v>
      </c>
      <c r="K3645" s="1" t="s">
        <v>58</v>
      </c>
      <c r="L3645" s="1" t="s">
        <v>29</v>
      </c>
      <c r="M3645" s="5">
        <v>44935.474120370367</v>
      </c>
      <c r="N3645" s="3" t="s">
        <v>31</v>
      </c>
      <c r="O3645" s="3" t="s">
        <v>31</v>
      </c>
      <c r="P3645" s="1" t="s">
        <v>29</v>
      </c>
      <c r="Q3645" s="1">
        <f>SUMIFS('[1]RAW DATA'!$BE:$BE,'[1]RAW DATA'!$A:$A,[1]COMPUTATION!$B3645,'[1]RAW DATA'!$N:$N,[1]COMPUTATION!A3645)</f>
        <v>30</v>
      </c>
    </row>
    <row r="3646" spans="1:17" x14ac:dyDescent="0.35">
      <c r="A3646" s="1" t="str">
        <f>IFERROR(VLOOKUP($B3646,'[1]RAW DATA'!$A:$N,14,0),"DNA")</f>
        <v>LAS POS Refll</v>
      </c>
      <c r="B3646" s="1">
        <v>1017087952</v>
      </c>
      <c r="C3646" s="2">
        <v>1</v>
      </c>
      <c r="D3646" s="3">
        <v>45170.473611111112</v>
      </c>
      <c r="E3646" s="3" t="s">
        <v>38</v>
      </c>
      <c r="F3646" s="1">
        <v>1</v>
      </c>
      <c r="G3646" s="1">
        <v>0</v>
      </c>
      <c r="H3646" s="1">
        <v>0</v>
      </c>
      <c r="I3646" s="1" t="s">
        <v>178</v>
      </c>
      <c r="J3646" s="4">
        <v>0.45833333333333331</v>
      </c>
      <c r="K3646" s="1" t="s">
        <v>58</v>
      </c>
      <c r="L3646" s="1" t="s">
        <v>29</v>
      </c>
      <c r="M3646" s="5">
        <v>44935.47415509259</v>
      </c>
      <c r="N3646" s="3" t="s">
        <v>38</v>
      </c>
      <c r="O3646" s="3" t="s">
        <v>38</v>
      </c>
      <c r="P3646" s="1" t="s">
        <v>29</v>
      </c>
      <c r="Q3646" s="1">
        <f>SUMIFS('[1]RAW DATA'!$BE:$BE,'[1]RAW DATA'!$A:$A,[1]COMPUTATION!$B3646,'[1]RAW DATA'!$N:$N,[1]COMPUTATION!A3646)</f>
        <v>35</v>
      </c>
    </row>
    <row r="3647" spans="1:17" x14ac:dyDescent="0.35">
      <c r="A3647" s="1" t="str">
        <f>IFERROR(VLOOKUP($B3647,'[1]RAW DATA'!$A:$N,14,0),"DNA")</f>
        <v>LAS POS Refll</v>
      </c>
      <c r="B3647" s="1">
        <v>1017087953</v>
      </c>
      <c r="C3647" s="2">
        <v>1</v>
      </c>
      <c r="D3647" s="3">
        <v>45170.473611111112</v>
      </c>
      <c r="E3647" s="3" t="s">
        <v>30</v>
      </c>
      <c r="F3647" s="1">
        <v>1</v>
      </c>
      <c r="G3647" s="1">
        <v>1</v>
      </c>
      <c r="H3647" s="1">
        <v>1</v>
      </c>
      <c r="I3647" s="1" t="s">
        <v>178</v>
      </c>
      <c r="J3647" s="4">
        <v>0.45833333333333331</v>
      </c>
      <c r="K3647" s="1" t="s">
        <v>58</v>
      </c>
      <c r="L3647" s="1" t="s">
        <v>29</v>
      </c>
      <c r="M3647" s="5">
        <v>44935.474166666667</v>
      </c>
      <c r="N3647" s="3" t="s">
        <v>30</v>
      </c>
      <c r="O3647" s="3" t="s">
        <v>30</v>
      </c>
      <c r="P3647" s="1" t="s">
        <v>29</v>
      </c>
      <c r="Q3647" s="1">
        <f>SUMIFS('[1]RAW DATA'!$BE:$BE,'[1]RAW DATA'!$A:$A,[1]COMPUTATION!$B3647,'[1]RAW DATA'!$N:$N,[1]COMPUTATION!A3647)</f>
        <v>30</v>
      </c>
    </row>
    <row r="3648" spans="1:17" x14ac:dyDescent="0.35">
      <c r="A3648" s="1" t="str">
        <f>IFERROR(VLOOKUP($B3648,'[1]RAW DATA'!$A:$N,14,0),"DNA")</f>
        <v>LAS POS Refll</v>
      </c>
      <c r="B3648" s="1">
        <v>1017087954</v>
      </c>
      <c r="C3648" s="2">
        <v>1</v>
      </c>
      <c r="D3648" s="3">
        <v>45170.473611111112</v>
      </c>
      <c r="E3648" s="3" t="s">
        <v>30</v>
      </c>
      <c r="F3648" s="1">
        <v>1</v>
      </c>
      <c r="G3648" s="1">
        <v>1</v>
      </c>
      <c r="H3648" s="1">
        <v>1</v>
      </c>
      <c r="I3648" s="1" t="s">
        <v>178</v>
      </c>
      <c r="J3648" s="4">
        <v>0.45833333333333331</v>
      </c>
      <c r="K3648" s="1" t="s">
        <v>58</v>
      </c>
      <c r="L3648" s="1" t="s">
        <v>29</v>
      </c>
      <c r="M3648" s="5">
        <v>44935.474166666667</v>
      </c>
      <c r="N3648" s="3" t="s">
        <v>30</v>
      </c>
      <c r="O3648" s="3" t="s">
        <v>30</v>
      </c>
      <c r="P3648" s="1" t="s">
        <v>29</v>
      </c>
      <c r="Q3648" s="1">
        <f>SUMIFS('[1]RAW DATA'!$BE:$BE,'[1]RAW DATA'!$A:$A,[1]COMPUTATION!$B3648,'[1]RAW DATA'!$N:$N,[1]COMPUTATION!A3648)</f>
        <v>60</v>
      </c>
    </row>
    <row r="3649" spans="1:17" x14ac:dyDescent="0.35">
      <c r="A3649" s="1" t="str">
        <f>IFERROR(VLOOKUP($B3649,'[1]RAW DATA'!$A:$N,14,0),"DNA")</f>
        <v>LAS POS Refll</v>
      </c>
      <c r="B3649" s="1">
        <v>1017087955</v>
      </c>
      <c r="C3649" s="2">
        <v>1</v>
      </c>
      <c r="D3649" s="3">
        <v>45170.473611111112</v>
      </c>
      <c r="E3649" s="3" t="s">
        <v>39</v>
      </c>
      <c r="F3649" s="1">
        <v>1</v>
      </c>
      <c r="G3649" s="1">
        <v>1</v>
      </c>
      <c r="H3649" s="1">
        <v>1</v>
      </c>
      <c r="I3649" s="1" t="s">
        <v>178</v>
      </c>
      <c r="J3649" s="4">
        <v>0.45833333333333331</v>
      </c>
      <c r="K3649" s="1" t="s">
        <v>58</v>
      </c>
      <c r="L3649" s="1" t="s">
        <v>29</v>
      </c>
      <c r="M3649" s="5">
        <v>44935.474166666667</v>
      </c>
      <c r="N3649" s="3" t="s">
        <v>39</v>
      </c>
      <c r="O3649" s="3" t="s">
        <v>39</v>
      </c>
      <c r="P3649" s="1" t="s">
        <v>29</v>
      </c>
      <c r="Q3649" s="1">
        <f>SUMIFS('[1]RAW DATA'!$BE:$BE,'[1]RAW DATA'!$A:$A,[1]COMPUTATION!$B3649,'[1]RAW DATA'!$N:$N,[1]COMPUTATION!A3649)</f>
        <v>105</v>
      </c>
    </row>
    <row r="3650" spans="1:17" x14ac:dyDescent="0.35">
      <c r="A3650" s="1" t="str">
        <f>IFERROR(VLOOKUP($B3650,'[1]RAW DATA'!$A:$N,14,0),"DNA")</f>
        <v>LAS POS Refll</v>
      </c>
      <c r="B3650" s="1">
        <v>1017087956</v>
      </c>
      <c r="C3650" s="2">
        <v>1</v>
      </c>
      <c r="D3650" s="3">
        <v>45170.473611111112</v>
      </c>
      <c r="E3650" s="3" t="s">
        <v>53</v>
      </c>
      <c r="F3650" s="1">
        <v>1</v>
      </c>
      <c r="G3650" s="1">
        <v>0</v>
      </c>
      <c r="H3650" s="1">
        <v>0</v>
      </c>
      <c r="I3650" s="1" t="s">
        <v>178</v>
      </c>
      <c r="J3650" s="4">
        <v>0.45833333333333331</v>
      </c>
      <c r="K3650" s="1" t="s">
        <v>58</v>
      </c>
      <c r="L3650" s="1" t="s">
        <v>29</v>
      </c>
      <c r="M3650" s="5">
        <v>44935.474178240744</v>
      </c>
      <c r="N3650" s="3" t="s">
        <v>53</v>
      </c>
      <c r="O3650" s="3" t="s">
        <v>53</v>
      </c>
      <c r="P3650" s="1" t="s">
        <v>29</v>
      </c>
      <c r="Q3650" s="1">
        <f>SUMIFS('[1]RAW DATA'!$BE:$BE,'[1]RAW DATA'!$A:$A,[1]COMPUTATION!$B3650,'[1]RAW DATA'!$N:$N,[1]COMPUTATION!A3650)</f>
        <v>36</v>
      </c>
    </row>
    <row r="3651" spans="1:17" x14ac:dyDescent="0.35">
      <c r="A3651" s="1" t="str">
        <f>IFERROR(VLOOKUP($B3651,'[1]RAW DATA'!$A:$N,14,0),"DNA")</f>
        <v>LAS POS Refll</v>
      </c>
      <c r="B3651" s="1">
        <v>1017087957</v>
      </c>
      <c r="C3651" s="2">
        <v>1</v>
      </c>
      <c r="D3651" s="3">
        <v>45170.473611111112</v>
      </c>
      <c r="E3651" s="3" t="s">
        <v>35</v>
      </c>
      <c r="F3651" s="1">
        <v>1</v>
      </c>
      <c r="G3651" s="1">
        <v>0</v>
      </c>
      <c r="H3651" s="1">
        <v>0</v>
      </c>
      <c r="I3651" s="1" t="s">
        <v>178</v>
      </c>
      <c r="J3651" s="4">
        <v>0.45833333333333331</v>
      </c>
      <c r="K3651" s="1" t="s">
        <v>58</v>
      </c>
      <c r="L3651" s="1" t="s">
        <v>29</v>
      </c>
      <c r="M3651" s="5">
        <v>44935.474189814813</v>
      </c>
      <c r="N3651" s="3" t="s">
        <v>35</v>
      </c>
      <c r="O3651" s="3" t="s">
        <v>35</v>
      </c>
      <c r="P3651" s="1" t="s">
        <v>29</v>
      </c>
      <c r="Q3651" s="1">
        <f>SUMIFS('[1]RAW DATA'!$BE:$BE,'[1]RAW DATA'!$A:$A,[1]COMPUTATION!$B3651,'[1]RAW DATA'!$N:$N,[1]COMPUTATION!A3651)</f>
        <v>0</v>
      </c>
    </row>
    <row r="3652" spans="1:17" x14ac:dyDescent="0.35">
      <c r="A3652" s="1" t="str">
        <f>IFERROR(VLOOKUP($B3652,'[1]RAW DATA'!$A:$N,14,0),"DNA")</f>
        <v>LAS POS Refll</v>
      </c>
      <c r="B3652" s="1">
        <v>1017087958</v>
      </c>
      <c r="C3652" s="2">
        <v>1</v>
      </c>
      <c r="D3652" s="3">
        <v>45170.473611111112</v>
      </c>
      <c r="E3652" s="3" t="s">
        <v>35</v>
      </c>
      <c r="F3652" s="1">
        <v>1</v>
      </c>
      <c r="G3652" s="1">
        <v>0</v>
      </c>
      <c r="H3652" s="1">
        <v>0</v>
      </c>
      <c r="I3652" s="1" t="s">
        <v>178</v>
      </c>
      <c r="J3652" s="4">
        <v>0.45833333333333331</v>
      </c>
      <c r="K3652" s="1" t="s">
        <v>58</v>
      </c>
      <c r="L3652" s="1" t="s">
        <v>29</v>
      </c>
      <c r="M3652" s="5">
        <v>44935.474189814813</v>
      </c>
      <c r="N3652" s="3" t="s">
        <v>35</v>
      </c>
      <c r="O3652" s="3" t="s">
        <v>35</v>
      </c>
      <c r="P3652" s="1" t="s">
        <v>29</v>
      </c>
      <c r="Q3652" s="1">
        <f>SUMIFS('[1]RAW DATA'!$BE:$BE,'[1]RAW DATA'!$A:$A,[1]COMPUTATION!$B3652,'[1]RAW DATA'!$N:$N,[1]COMPUTATION!A3652)</f>
        <v>0</v>
      </c>
    </row>
    <row r="3653" spans="1:17" x14ac:dyDescent="0.35">
      <c r="A3653" s="1" t="str">
        <f>IFERROR(VLOOKUP($B3653,'[1]RAW DATA'!$A:$N,14,0),"DNA")</f>
        <v>LAS POS Refll</v>
      </c>
      <c r="B3653" s="1">
        <v>1017087959</v>
      </c>
      <c r="C3653" s="2">
        <v>1</v>
      </c>
      <c r="D3653" s="3">
        <v>45170.473611111112</v>
      </c>
      <c r="E3653" s="3" t="s">
        <v>35</v>
      </c>
      <c r="F3653" s="1">
        <v>1</v>
      </c>
      <c r="G3653" s="1">
        <v>0</v>
      </c>
      <c r="H3653" s="1">
        <v>0</v>
      </c>
      <c r="I3653" s="1" t="s">
        <v>178</v>
      </c>
      <c r="J3653" s="4">
        <v>0.45833333333333331</v>
      </c>
      <c r="K3653" s="1" t="s">
        <v>58</v>
      </c>
      <c r="L3653" s="1" t="s">
        <v>29</v>
      </c>
      <c r="M3653" s="5">
        <v>44935.474189814813</v>
      </c>
      <c r="N3653" s="3" t="s">
        <v>35</v>
      </c>
      <c r="O3653" s="3" t="s">
        <v>35</v>
      </c>
      <c r="P3653" s="1" t="s">
        <v>29</v>
      </c>
      <c r="Q3653" s="1">
        <f>SUMIFS('[1]RAW DATA'!$BE:$BE,'[1]RAW DATA'!$A:$A,[1]COMPUTATION!$B3653,'[1]RAW DATA'!$N:$N,[1]COMPUTATION!A3653)</f>
        <v>0</v>
      </c>
    </row>
    <row r="3654" spans="1:17" x14ac:dyDescent="0.35">
      <c r="A3654" s="1" t="str">
        <f>IFERROR(VLOOKUP($B3654,'[1]RAW DATA'!$A:$N,14,0),"DNA")</f>
        <v>LAS POS Refll</v>
      </c>
      <c r="B3654" s="1">
        <v>1017087960</v>
      </c>
      <c r="C3654" s="2">
        <v>1</v>
      </c>
      <c r="D3654" s="3">
        <v>45170.473611111112</v>
      </c>
      <c r="E3654" s="3" t="s">
        <v>35</v>
      </c>
      <c r="F3654" s="1">
        <v>1</v>
      </c>
      <c r="G3654" s="1">
        <v>0</v>
      </c>
      <c r="H3654" s="1">
        <v>0</v>
      </c>
      <c r="I3654" s="1" t="s">
        <v>178</v>
      </c>
      <c r="J3654" s="4">
        <v>0.45833333333333331</v>
      </c>
      <c r="K3654" s="1" t="s">
        <v>58</v>
      </c>
      <c r="L3654" s="1" t="s">
        <v>29</v>
      </c>
      <c r="M3654" s="5">
        <v>44935.474189814813</v>
      </c>
      <c r="N3654" s="3" t="s">
        <v>35</v>
      </c>
      <c r="O3654" s="3" t="s">
        <v>35</v>
      </c>
      <c r="P3654" s="1" t="s">
        <v>29</v>
      </c>
      <c r="Q3654" s="1">
        <f>SUMIFS('[1]RAW DATA'!$BE:$BE,'[1]RAW DATA'!$A:$A,[1]COMPUTATION!$B3654,'[1]RAW DATA'!$N:$N,[1]COMPUTATION!A3654)</f>
        <v>0</v>
      </c>
    </row>
    <row r="3655" spans="1:17" x14ac:dyDescent="0.35">
      <c r="A3655" s="1" t="str">
        <f>IFERROR(VLOOKUP($B3655,'[1]RAW DATA'!$A:$N,14,0),"DNA")</f>
        <v>LAS POS Refll</v>
      </c>
      <c r="B3655" s="1">
        <v>1017087961</v>
      </c>
      <c r="C3655" s="2">
        <v>1</v>
      </c>
      <c r="D3655" s="3">
        <v>45170.473611111112</v>
      </c>
      <c r="E3655" s="3" t="s">
        <v>35</v>
      </c>
      <c r="F3655" s="1">
        <v>1</v>
      </c>
      <c r="G3655" s="1">
        <v>0</v>
      </c>
      <c r="H3655" s="1">
        <v>0</v>
      </c>
      <c r="I3655" s="1" t="s">
        <v>178</v>
      </c>
      <c r="J3655" s="4">
        <v>0.45833333333333331</v>
      </c>
      <c r="K3655" s="1" t="s">
        <v>58</v>
      </c>
      <c r="L3655" s="1" t="s">
        <v>29</v>
      </c>
      <c r="M3655" s="5">
        <v>44935.474189814813</v>
      </c>
      <c r="N3655" s="3" t="s">
        <v>35</v>
      </c>
      <c r="O3655" s="3" t="s">
        <v>35</v>
      </c>
      <c r="P3655" s="1" t="s">
        <v>29</v>
      </c>
      <c r="Q3655" s="1">
        <f>SUMIFS('[1]RAW DATA'!$BE:$BE,'[1]RAW DATA'!$A:$A,[1]COMPUTATION!$B3655,'[1]RAW DATA'!$N:$N,[1]COMPUTATION!A3655)</f>
        <v>0</v>
      </c>
    </row>
    <row r="3656" spans="1:17" x14ac:dyDescent="0.35">
      <c r="A3656" s="1" t="str">
        <f>IFERROR(VLOOKUP($B3656,'[1]RAW DATA'!$A:$N,14,0),"DNA")</f>
        <v>LAS POS Refll</v>
      </c>
      <c r="B3656" s="1">
        <v>1017087962</v>
      </c>
      <c r="C3656" s="2">
        <v>1</v>
      </c>
      <c r="D3656" s="3">
        <v>45170.473611111112</v>
      </c>
      <c r="E3656" s="3" t="s">
        <v>35</v>
      </c>
      <c r="F3656" s="1">
        <v>1</v>
      </c>
      <c r="G3656" s="1">
        <v>0</v>
      </c>
      <c r="H3656" s="1">
        <v>0</v>
      </c>
      <c r="I3656" s="1" t="s">
        <v>178</v>
      </c>
      <c r="J3656" s="4">
        <v>0.45833333333333331</v>
      </c>
      <c r="K3656" s="1" t="s">
        <v>58</v>
      </c>
      <c r="L3656" s="1" t="s">
        <v>29</v>
      </c>
      <c r="M3656" s="5">
        <v>44935.474189814813</v>
      </c>
      <c r="N3656" s="3" t="s">
        <v>35</v>
      </c>
      <c r="O3656" s="3" t="s">
        <v>35</v>
      </c>
      <c r="P3656" s="1" t="s">
        <v>29</v>
      </c>
      <c r="Q3656" s="1">
        <f>SUMIFS('[1]RAW DATA'!$BE:$BE,'[1]RAW DATA'!$A:$A,[1]COMPUTATION!$B3656,'[1]RAW DATA'!$N:$N,[1]COMPUTATION!A3656)</f>
        <v>0</v>
      </c>
    </row>
    <row r="3657" spans="1:17" x14ac:dyDescent="0.35">
      <c r="A3657" s="1" t="str">
        <f>IFERROR(VLOOKUP($B3657,'[1]RAW DATA'!$A:$N,14,0),"DNA")</f>
        <v>LAS POS Refll</v>
      </c>
      <c r="B3657" s="1">
        <v>1017087963</v>
      </c>
      <c r="C3657" s="2">
        <v>1</v>
      </c>
      <c r="D3657" s="3">
        <v>45170.473611111112</v>
      </c>
      <c r="E3657" s="3" t="s">
        <v>38</v>
      </c>
      <c r="F3657" s="1">
        <v>1</v>
      </c>
      <c r="G3657" s="1">
        <v>0</v>
      </c>
      <c r="H3657" s="1">
        <v>0</v>
      </c>
      <c r="I3657" s="1" t="s">
        <v>178</v>
      </c>
      <c r="J3657" s="4">
        <v>0.45833333333333331</v>
      </c>
      <c r="K3657" s="1" t="s">
        <v>58</v>
      </c>
      <c r="L3657" s="1" t="s">
        <v>29</v>
      </c>
      <c r="M3657" s="5">
        <v>44935.474259259259</v>
      </c>
      <c r="N3657" s="3" t="s">
        <v>38</v>
      </c>
      <c r="O3657" s="3" t="s">
        <v>38</v>
      </c>
      <c r="P3657" s="1" t="s">
        <v>29</v>
      </c>
      <c r="Q3657" s="1">
        <f>SUMIFS('[1]RAW DATA'!$BE:$BE,'[1]RAW DATA'!$A:$A,[1]COMPUTATION!$B3657,'[1]RAW DATA'!$N:$N,[1]COMPUTATION!A3657)</f>
        <v>0</v>
      </c>
    </row>
    <row r="3658" spans="1:17" x14ac:dyDescent="0.35">
      <c r="A3658" s="1" t="str">
        <f>IFERROR(VLOOKUP($B3658,'[1]RAW DATA'!$A:$N,14,0),"DNA")</f>
        <v>LAS POS Refll</v>
      </c>
      <c r="B3658" s="1">
        <v>1017087964</v>
      </c>
      <c r="C3658" s="2">
        <v>1</v>
      </c>
      <c r="D3658" s="3">
        <v>45170.473611111112</v>
      </c>
      <c r="E3658" s="3" t="s">
        <v>30</v>
      </c>
      <c r="F3658" s="1">
        <v>1</v>
      </c>
      <c r="G3658" s="1">
        <v>1</v>
      </c>
      <c r="H3658" s="1">
        <v>1</v>
      </c>
      <c r="I3658" s="1" t="s">
        <v>178</v>
      </c>
      <c r="J3658" s="4">
        <v>0.45833333333333331</v>
      </c>
      <c r="K3658" s="1" t="s">
        <v>58</v>
      </c>
      <c r="L3658" s="1" t="s">
        <v>29</v>
      </c>
      <c r="M3658" s="5">
        <v>44935.474282407406</v>
      </c>
      <c r="N3658" s="3" t="s">
        <v>30</v>
      </c>
      <c r="O3658" s="3" t="s">
        <v>30</v>
      </c>
      <c r="P3658" s="1" t="s">
        <v>29</v>
      </c>
      <c r="Q3658" s="1">
        <f>SUMIFS('[1]RAW DATA'!$BE:$BE,'[1]RAW DATA'!$A:$A,[1]COMPUTATION!$B3658,'[1]RAW DATA'!$N:$N,[1]COMPUTATION!A3658)</f>
        <v>0</v>
      </c>
    </row>
    <row r="3659" spans="1:17" x14ac:dyDescent="0.35">
      <c r="A3659" s="1" t="str">
        <f>IFERROR(VLOOKUP($B3659,'[1]RAW DATA'!$A:$N,14,0),"DNA")</f>
        <v>LAS POS Refll</v>
      </c>
      <c r="B3659" s="1">
        <v>1017087965</v>
      </c>
      <c r="C3659" s="2">
        <v>1</v>
      </c>
      <c r="D3659" s="3">
        <v>45170.474305555559</v>
      </c>
      <c r="E3659" s="3" t="s">
        <v>39</v>
      </c>
      <c r="F3659" s="1">
        <v>1</v>
      </c>
      <c r="G3659" s="1">
        <v>1</v>
      </c>
      <c r="H3659" s="1">
        <v>1</v>
      </c>
      <c r="I3659" s="1" t="s">
        <v>179</v>
      </c>
      <c r="J3659" s="4">
        <v>0.45833333333333331</v>
      </c>
      <c r="K3659" s="1" t="s">
        <v>58</v>
      </c>
      <c r="L3659" s="1" t="s">
        <v>29</v>
      </c>
      <c r="M3659" s="5">
        <v>44935.474328703705</v>
      </c>
      <c r="N3659" s="3" t="s">
        <v>39</v>
      </c>
      <c r="O3659" s="3" t="s">
        <v>39</v>
      </c>
      <c r="P3659" s="1" t="s">
        <v>29</v>
      </c>
      <c r="Q3659" s="1">
        <f>SUMIFS('[1]RAW DATA'!$BE:$BE,'[1]RAW DATA'!$A:$A,[1]COMPUTATION!$B3659,'[1]RAW DATA'!$N:$N,[1]COMPUTATION!A3659)</f>
        <v>65</v>
      </c>
    </row>
    <row r="3660" spans="1:17" x14ac:dyDescent="0.35">
      <c r="A3660" s="1" t="str">
        <f>IFERROR(VLOOKUP($B3660,'[1]RAW DATA'!$A:$N,14,0),"DNA")</f>
        <v>LAS POS Refll</v>
      </c>
      <c r="B3660" s="1">
        <v>1017087966</v>
      </c>
      <c r="C3660" s="2">
        <v>1</v>
      </c>
      <c r="D3660" s="3">
        <v>45170.474305555559</v>
      </c>
      <c r="E3660" s="3" t="s">
        <v>53</v>
      </c>
      <c r="F3660" s="1">
        <v>1</v>
      </c>
      <c r="G3660" s="1">
        <v>0</v>
      </c>
      <c r="H3660" s="1">
        <v>0</v>
      </c>
      <c r="I3660" s="1" t="s">
        <v>179</v>
      </c>
      <c r="J3660" s="4">
        <v>0.45833333333333331</v>
      </c>
      <c r="K3660" s="1" t="s">
        <v>58</v>
      </c>
      <c r="L3660" s="1" t="s">
        <v>29</v>
      </c>
      <c r="M3660" s="5">
        <v>44935.474363425928</v>
      </c>
      <c r="N3660" s="3" t="s">
        <v>53</v>
      </c>
      <c r="O3660" s="3" t="s">
        <v>53</v>
      </c>
      <c r="P3660" s="1" t="s">
        <v>29</v>
      </c>
      <c r="Q3660" s="1">
        <f>SUMIFS('[1]RAW DATA'!$BE:$BE,'[1]RAW DATA'!$A:$A,[1]COMPUTATION!$B3660,'[1]RAW DATA'!$N:$N,[1]COMPUTATION!A3660)</f>
        <v>30</v>
      </c>
    </row>
    <row r="3661" spans="1:17" x14ac:dyDescent="0.35">
      <c r="A3661" s="1" t="str">
        <f>IFERROR(VLOOKUP($B3661,'[1]RAW DATA'!$A:$N,14,0),"DNA")</f>
        <v>LAS POS Refll</v>
      </c>
      <c r="B3661" s="1">
        <v>1017087967</v>
      </c>
      <c r="C3661" s="2">
        <v>1</v>
      </c>
      <c r="D3661" s="3">
        <v>45170.474305555559</v>
      </c>
      <c r="E3661" s="3" t="s">
        <v>31</v>
      </c>
      <c r="F3661" s="1">
        <v>1</v>
      </c>
      <c r="G3661" s="1">
        <v>1</v>
      </c>
      <c r="H3661" s="1">
        <v>1</v>
      </c>
      <c r="I3661" s="1" t="s">
        <v>179</v>
      </c>
      <c r="J3661" s="4">
        <v>0.45833333333333331</v>
      </c>
      <c r="K3661" s="1" t="s">
        <v>58</v>
      </c>
      <c r="L3661" s="1" t="s">
        <v>29</v>
      </c>
      <c r="M3661" s="5">
        <v>44935.474386574075</v>
      </c>
      <c r="N3661" s="3" t="s">
        <v>31</v>
      </c>
      <c r="O3661" s="3" t="s">
        <v>31</v>
      </c>
      <c r="P3661" s="1" t="s">
        <v>29</v>
      </c>
      <c r="Q3661" s="1">
        <f>SUMIFS('[1]RAW DATA'!$BE:$BE,'[1]RAW DATA'!$A:$A,[1]COMPUTATION!$B3661,'[1]RAW DATA'!$N:$N,[1]COMPUTATION!A3661)</f>
        <v>68</v>
      </c>
    </row>
    <row r="3662" spans="1:17" x14ac:dyDescent="0.35">
      <c r="A3662" s="1" t="str">
        <f>IFERROR(VLOOKUP($B3662,'[1]RAW DATA'!$A:$N,14,0),"DNA")</f>
        <v>LAS POS Refll</v>
      </c>
      <c r="B3662" s="1">
        <v>1017087968</v>
      </c>
      <c r="C3662" s="2">
        <v>1</v>
      </c>
      <c r="D3662" s="3">
        <v>45170.474305555559</v>
      </c>
      <c r="E3662" s="3" t="s">
        <v>54</v>
      </c>
      <c r="F3662" s="1">
        <v>1</v>
      </c>
      <c r="G3662" s="1">
        <v>0</v>
      </c>
      <c r="H3662" s="1">
        <v>0</v>
      </c>
      <c r="I3662" s="1" t="s">
        <v>179</v>
      </c>
      <c r="J3662" s="4">
        <v>0.45833333333333331</v>
      </c>
      <c r="K3662" s="1" t="s">
        <v>58</v>
      </c>
      <c r="L3662" s="1" t="s">
        <v>29</v>
      </c>
      <c r="M3662" s="5">
        <v>44935.474421296298</v>
      </c>
      <c r="N3662" s="3" t="s">
        <v>54</v>
      </c>
      <c r="O3662" s="3" t="s">
        <v>54</v>
      </c>
      <c r="P3662" s="1" t="s">
        <v>29</v>
      </c>
      <c r="Q3662" s="1">
        <f>SUMIFS('[1]RAW DATA'!$BE:$BE,'[1]RAW DATA'!$A:$A,[1]COMPUTATION!$B3662,'[1]RAW DATA'!$N:$N,[1]COMPUTATION!A3662)</f>
        <v>43</v>
      </c>
    </row>
    <row r="3663" spans="1:17" x14ac:dyDescent="0.35">
      <c r="A3663" s="1" t="str">
        <f>IFERROR(VLOOKUP($B3663,'[1]RAW DATA'!$A:$N,14,0),"DNA")</f>
        <v>LAS POS Refll</v>
      </c>
      <c r="B3663" s="1">
        <v>1017087969</v>
      </c>
      <c r="C3663" s="2">
        <v>1</v>
      </c>
      <c r="D3663" s="3">
        <v>45170.474305555559</v>
      </c>
      <c r="E3663" s="3" t="s">
        <v>35</v>
      </c>
      <c r="F3663" s="1">
        <v>1</v>
      </c>
      <c r="G3663" s="1">
        <v>0</v>
      </c>
      <c r="H3663" s="1">
        <v>0</v>
      </c>
      <c r="I3663" s="1" t="s">
        <v>179</v>
      </c>
      <c r="J3663" s="4">
        <v>0.45833333333333331</v>
      </c>
      <c r="K3663" s="1" t="s">
        <v>58</v>
      </c>
      <c r="L3663" s="1" t="s">
        <v>29</v>
      </c>
      <c r="M3663" s="5">
        <v>44935.47452546296</v>
      </c>
      <c r="N3663" s="3" t="s">
        <v>35</v>
      </c>
      <c r="O3663" s="3" t="s">
        <v>35</v>
      </c>
      <c r="P3663" s="1" t="s">
        <v>29</v>
      </c>
      <c r="Q3663" s="1">
        <f>SUMIFS('[1]RAW DATA'!$BE:$BE,'[1]RAW DATA'!$A:$A,[1]COMPUTATION!$B3663,'[1]RAW DATA'!$N:$N,[1]COMPUTATION!A3663)</f>
        <v>0</v>
      </c>
    </row>
    <row r="3664" spans="1:17" x14ac:dyDescent="0.35">
      <c r="A3664" s="1" t="str">
        <f>IFERROR(VLOOKUP($B3664,'[1]RAW DATA'!$A:$N,14,0),"DNA")</f>
        <v>LAS POS Refll</v>
      </c>
      <c r="B3664" s="1">
        <v>1017087970</v>
      </c>
      <c r="C3664" s="2">
        <v>1</v>
      </c>
      <c r="D3664" s="3">
        <v>45170.474305555559</v>
      </c>
      <c r="E3664" s="3" t="s">
        <v>35</v>
      </c>
      <c r="F3664" s="1">
        <v>1</v>
      </c>
      <c r="G3664" s="1">
        <v>0</v>
      </c>
      <c r="H3664" s="1">
        <v>0</v>
      </c>
      <c r="I3664" s="1" t="s">
        <v>179</v>
      </c>
      <c r="J3664" s="4">
        <v>0.45833333333333331</v>
      </c>
      <c r="K3664" s="1" t="s">
        <v>58</v>
      </c>
      <c r="L3664" s="1" t="s">
        <v>29</v>
      </c>
      <c r="M3664" s="5">
        <v>44935.47452546296</v>
      </c>
      <c r="N3664" s="3" t="s">
        <v>35</v>
      </c>
      <c r="O3664" s="3" t="s">
        <v>35</v>
      </c>
      <c r="P3664" s="1" t="s">
        <v>29</v>
      </c>
      <c r="Q3664" s="1">
        <f>SUMIFS('[1]RAW DATA'!$BE:$BE,'[1]RAW DATA'!$A:$A,[1]COMPUTATION!$B3664,'[1]RAW DATA'!$N:$N,[1]COMPUTATION!A3664)</f>
        <v>0</v>
      </c>
    </row>
    <row r="3665" spans="1:17" x14ac:dyDescent="0.35">
      <c r="A3665" s="1" t="str">
        <f>IFERROR(VLOOKUP($B3665,'[1]RAW DATA'!$A:$N,14,0),"DNA")</f>
        <v>LAS POS Refll</v>
      </c>
      <c r="B3665" s="1">
        <v>1017087971</v>
      </c>
      <c r="C3665" s="2">
        <v>1</v>
      </c>
      <c r="D3665" s="3">
        <v>45170.474305555559</v>
      </c>
      <c r="E3665" s="3" t="s">
        <v>35</v>
      </c>
      <c r="F3665" s="1">
        <v>1</v>
      </c>
      <c r="G3665" s="1">
        <v>0</v>
      </c>
      <c r="H3665" s="1">
        <v>0</v>
      </c>
      <c r="I3665" s="1" t="s">
        <v>179</v>
      </c>
      <c r="J3665" s="4">
        <v>0.45833333333333331</v>
      </c>
      <c r="K3665" s="1" t="s">
        <v>58</v>
      </c>
      <c r="L3665" s="1" t="s">
        <v>29</v>
      </c>
      <c r="M3665" s="5">
        <v>44935.47452546296</v>
      </c>
      <c r="N3665" s="3" t="s">
        <v>35</v>
      </c>
      <c r="O3665" s="3" t="s">
        <v>35</v>
      </c>
      <c r="P3665" s="1" t="s">
        <v>29</v>
      </c>
      <c r="Q3665" s="1">
        <f>SUMIFS('[1]RAW DATA'!$BE:$BE,'[1]RAW DATA'!$A:$A,[1]COMPUTATION!$B3665,'[1]RAW DATA'!$N:$N,[1]COMPUTATION!A3665)</f>
        <v>0</v>
      </c>
    </row>
    <row r="3666" spans="1:17" x14ac:dyDescent="0.35">
      <c r="A3666" s="1" t="str">
        <f>IFERROR(VLOOKUP($B3666,'[1]RAW DATA'!$A:$N,14,0),"DNA")</f>
        <v>LAS POS Refll</v>
      </c>
      <c r="B3666" s="1">
        <v>1017087972</v>
      </c>
      <c r="C3666" s="2">
        <v>1</v>
      </c>
      <c r="D3666" s="3">
        <v>45170.474305555559</v>
      </c>
      <c r="E3666" s="3" t="s">
        <v>56</v>
      </c>
      <c r="F3666" s="1">
        <v>1</v>
      </c>
      <c r="G3666" s="1">
        <v>0</v>
      </c>
      <c r="H3666" s="1">
        <v>0</v>
      </c>
      <c r="I3666" s="1" t="s">
        <v>179</v>
      </c>
      <c r="J3666" s="4">
        <v>0.45833333333333331</v>
      </c>
      <c r="K3666" s="1" t="s">
        <v>58</v>
      </c>
      <c r="L3666" s="1" t="s">
        <v>29</v>
      </c>
      <c r="M3666" s="5">
        <v>44935.474560185183</v>
      </c>
      <c r="N3666" s="3" t="s">
        <v>56</v>
      </c>
      <c r="O3666" s="3" t="s">
        <v>56</v>
      </c>
      <c r="P3666" s="1" t="s">
        <v>29</v>
      </c>
      <c r="Q3666" s="1">
        <f>SUMIFS('[1]RAW DATA'!$BE:$BE,'[1]RAW DATA'!$A:$A,[1]COMPUTATION!$B3666,'[1]RAW DATA'!$N:$N,[1]COMPUTATION!A3666)</f>
        <v>0</v>
      </c>
    </row>
    <row r="3667" spans="1:17" x14ac:dyDescent="0.35">
      <c r="A3667" s="1" t="str">
        <f>IFERROR(VLOOKUP($B3667,'[1]RAW DATA'!$A:$N,14,0),"DNA")</f>
        <v>LAS POS Refll</v>
      </c>
      <c r="B3667" s="1">
        <v>1017087973</v>
      </c>
      <c r="C3667" s="2">
        <v>1</v>
      </c>
      <c r="D3667" s="3">
        <v>45170.474305555559</v>
      </c>
      <c r="E3667" s="3" t="s">
        <v>39</v>
      </c>
      <c r="F3667" s="1">
        <v>1</v>
      </c>
      <c r="G3667" s="1">
        <v>1</v>
      </c>
      <c r="H3667" s="1">
        <v>1</v>
      </c>
      <c r="I3667" s="1" t="s">
        <v>179</v>
      </c>
      <c r="J3667" s="4">
        <v>0.45833333333333331</v>
      </c>
      <c r="K3667" s="1" t="s">
        <v>58</v>
      </c>
      <c r="L3667" s="1" t="s">
        <v>29</v>
      </c>
      <c r="M3667" s="5">
        <v>44935.474560185183</v>
      </c>
      <c r="N3667" s="3" t="s">
        <v>39</v>
      </c>
      <c r="O3667" s="3" t="s">
        <v>39</v>
      </c>
      <c r="P3667" s="1" t="s">
        <v>29</v>
      </c>
      <c r="Q3667" s="1">
        <f>SUMIFS('[1]RAW DATA'!$BE:$BE,'[1]RAW DATA'!$A:$A,[1]COMPUTATION!$B3667,'[1]RAW DATA'!$N:$N,[1]COMPUTATION!A3667)</f>
        <v>0</v>
      </c>
    </row>
    <row r="3668" spans="1:17" x14ac:dyDescent="0.35">
      <c r="A3668" s="1" t="str">
        <f>IFERROR(VLOOKUP($B3668,'[1]RAW DATA'!$A:$N,14,0),"DNA")</f>
        <v>LAS POS Refll</v>
      </c>
      <c r="B3668" s="1">
        <v>1017087974</v>
      </c>
      <c r="C3668" s="2">
        <v>1</v>
      </c>
      <c r="D3668" s="3">
        <v>45170.474305555559</v>
      </c>
      <c r="E3668" s="3" t="s">
        <v>35</v>
      </c>
      <c r="F3668" s="1">
        <v>1</v>
      </c>
      <c r="G3668" s="1">
        <v>0</v>
      </c>
      <c r="H3668" s="1">
        <v>0</v>
      </c>
      <c r="I3668" s="1" t="s">
        <v>179</v>
      </c>
      <c r="J3668" s="4">
        <v>0.45833333333333331</v>
      </c>
      <c r="K3668" s="1" t="s">
        <v>58</v>
      </c>
      <c r="L3668" s="1" t="s">
        <v>29</v>
      </c>
      <c r="M3668" s="5">
        <v>44935.474629629629</v>
      </c>
      <c r="N3668" s="3" t="s">
        <v>35</v>
      </c>
      <c r="O3668" s="3" t="s">
        <v>35</v>
      </c>
      <c r="P3668" s="1" t="s">
        <v>29</v>
      </c>
      <c r="Q3668" s="1">
        <f>SUMIFS('[1]RAW DATA'!$BE:$BE,'[1]RAW DATA'!$A:$A,[1]COMPUTATION!$B3668,'[1]RAW DATA'!$N:$N,[1]COMPUTATION!A3668)</f>
        <v>0</v>
      </c>
    </row>
    <row r="3669" spans="1:17" x14ac:dyDescent="0.35">
      <c r="A3669" s="1" t="str">
        <f>IFERROR(VLOOKUP($B3669,'[1]RAW DATA'!$A:$N,14,0),"DNA")</f>
        <v>LAS POS Refll</v>
      </c>
      <c r="B3669" s="1">
        <v>1017087975</v>
      </c>
      <c r="C3669" s="2">
        <v>1</v>
      </c>
      <c r="D3669" s="3">
        <v>45170.474305555559</v>
      </c>
      <c r="E3669" s="3" t="s">
        <v>35</v>
      </c>
      <c r="F3669" s="1">
        <v>1</v>
      </c>
      <c r="G3669" s="1">
        <v>0</v>
      </c>
      <c r="H3669" s="1">
        <v>0</v>
      </c>
      <c r="I3669" s="1" t="s">
        <v>179</v>
      </c>
      <c r="J3669" s="4">
        <v>0.45833333333333331</v>
      </c>
      <c r="K3669" s="1" t="s">
        <v>58</v>
      </c>
      <c r="L3669" s="1" t="s">
        <v>29</v>
      </c>
      <c r="M3669" s="5">
        <v>44935.474629629629</v>
      </c>
      <c r="N3669" s="3" t="s">
        <v>35</v>
      </c>
      <c r="O3669" s="3" t="s">
        <v>35</v>
      </c>
      <c r="P3669" s="1" t="s">
        <v>29</v>
      </c>
      <c r="Q3669" s="1">
        <f>SUMIFS('[1]RAW DATA'!$BE:$BE,'[1]RAW DATA'!$A:$A,[1]COMPUTATION!$B3669,'[1]RAW DATA'!$N:$N,[1]COMPUTATION!A3669)</f>
        <v>0</v>
      </c>
    </row>
    <row r="3670" spans="1:17" x14ac:dyDescent="0.35">
      <c r="A3670" s="1" t="str">
        <f>IFERROR(VLOOKUP($B3670,'[1]RAW DATA'!$A:$N,14,0),"DNA")</f>
        <v>LAS POS Refll</v>
      </c>
      <c r="B3670" s="1">
        <v>1017087976</v>
      </c>
      <c r="C3670" s="2">
        <v>1</v>
      </c>
      <c r="D3670" s="3">
        <v>45170.474305555559</v>
      </c>
      <c r="E3670" s="3" t="s">
        <v>35</v>
      </c>
      <c r="F3670" s="1">
        <v>1</v>
      </c>
      <c r="G3670" s="1">
        <v>0</v>
      </c>
      <c r="H3670" s="1">
        <v>0</v>
      </c>
      <c r="I3670" s="1" t="s">
        <v>179</v>
      </c>
      <c r="J3670" s="4">
        <v>0.45833333333333331</v>
      </c>
      <c r="K3670" s="1" t="s">
        <v>58</v>
      </c>
      <c r="L3670" s="1" t="s">
        <v>29</v>
      </c>
      <c r="M3670" s="5">
        <v>44935.474629629629</v>
      </c>
      <c r="N3670" s="3" t="s">
        <v>35</v>
      </c>
      <c r="O3670" s="3" t="s">
        <v>35</v>
      </c>
      <c r="P3670" s="1" t="s">
        <v>29</v>
      </c>
      <c r="Q3670" s="1">
        <f>SUMIFS('[1]RAW DATA'!$BE:$BE,'[1]RAW DATA'!$A:$A,[1]COMPUTATION!$B3670,'[1]RAW DATA'!$N:$N,[1]COMPUTATION!A3670)</f>
        <v>0</v>
      </c>
    </row>
    <row r="3671" spans="1:17" x14ac:dyDescent="0.35">
      <c r="A3671" s="1" t="str">
        <f>IFERROR(VLOOKUP($B3671,'[1]RAW DATA'!$A:$N,14,0),"DNA")</f>
        <v>LAS POS Refll</v>
      </c>
      <c r="B3671" s="1">
        <v>1017087977</v>
      </c>
      <c r="C3671" s="2">
        <v>1</v>
      </c>
      <c r="D3671" s="3">
        <v>45170.474305555559</v>
      </c>
      <c r="E3671" s="3" t="s">
        <v>35</v>
      </c>
      <c r="F3671" s="1">
        <v>1</v>
      </c>
      <c r="G3671" s="1">
        <v>0</v>
      </c>
      <c r="H3671" s="1">
        <v>0</v>
      </c>
      <c r="I3671" s="1" t="s">
        <v>179</v>
      </c>
      <c r="J3671" s="4">
        <v>0.45833333333333331</v>
      </c>
      <c r="K3671" s="1" t="s">
        <v>58</v>
      </c>
      <c r="L3671" s="1" t="s">
        <v>29</v>
      </c>
      <c r="M3671" s="5">
        <v>44935.474641203706</v>
      </c>
      <c r="N3671" s="3" t="s">
        <v>35</v>
      </c>
      <c r="O3671" s="3" t="s">
        <v>35</v>
      </c>
      <c r="P3671" s="1" t="s">
        <v>29</v>
      </c>
      <c r="Q3671" s="1">
        <f>SUMIFS('[1]RAW DATA'!$BE:$BE,'[1]RAW DATA'!$A:$A,[1]COMPUTATION!$B3671,'[1]RAW DATA'!$N:$N,[1]COMPUTATION!A3671)</f>
        <v>0</v>
      </c>
    </row>
    <row r="3672" spans="1:17" x14ac:dyDescent="0.35">
      <c r="A3672" s="1" t="str">
        <f>IFERROR(VLOOKUP($B3672,'[1]RAW DATA'!$A:$N,14,0),"DNA")</f>
        <v>LAS POS Refll</v>
      </c>
      <c r="B3672" s="1">
        <v>1017087978</v>
      </c>
      <c r="C3672" s="2">
        <v>1</v>
      </c>
      <c r="D3672" s="3">
        <v>45170.474305555559</v>
      </c>
      <c r="E3672" s="3" t="s">
        <v>35</v>
      </c>
      <c r="F3672" s="1">
        <v>1</v>
      </c>
      <c r="G3672" s="1">
        <v>0</v>
      </c>
      <c r="H3672" s="1">
        <v>0</v>
      </c>
      <c r="I3672" s="1" t="s">
        <v>179</v>
      </c>
      <c r="J3672" s="4">
        <v>0.45833333333333331</v>
      </c>
      <c r="K3672" s="1" t="s">
        <v>58</v>
      </c>
      <c r="L3672" s="1" t="s">
        <v>29</v>
      </c>
      <c r="M3672" s="5">
        <v>44935.474641203706</v>
      </c>
      <c r="N3672" s="3" t="s">
        <v>35</v>
      </c>
      <c r="O3672" s="3" t="s">
        <v>35</v>
      </c>
      <c r="P3672" s="1" t="s">
        <v>29</v>
      </c>
      <c r="Q3672" s="1">
        <f>SUMIFS('[1]RAW DATA'!$BE:$BE,'[1]RAW DATA'!$A:$A,[1]COMPUTATION!$B3672,'[1]RAW DATA'!$N:$N,[1]COMPUTATION!A3672)</f>
        <v>0</v>
      </c>
    </row>
    <row r="3673" spans="1:17" x14ac:dyDescent="0.35">
      <c r="A3673" s="1" t="str">
        <f>IFERROR(VLOOKUP($B3673,'[1]RAW DATA'!$A:$N,14,0),"DNA")</f>
        <v>LAS POS Refll</v>
      </c>
      <c r="B3673" s="1">
        <v>1017087979</v>
      </c>
      <c r="C3673" s="2">
        <v>1</v>
      </c>
      <c r="D3673" s="3">
        <v>45170.474305555559</v>
      </c>
      <c r="E3673" s="3" t="s">
        <v>35</v>
      </c>
      <c r="F3673" s="1">
        <v>1</v>
      </c>
      <c r="G3673" s="1">
        <v>0</v>
      </c>
      <c r="H3673" s="1">
        <v>0</v>
      </c>
      <c r="I3673" s="1" t="s">
        <v>179</v>
      </c>
      <c r="J3673" s="4">
        <v>0.45833333333333331</v>
      </c>
      <c r="K3673" s="1" t="s">
        <v>58</v>
      </c>
      <c r="L3673" s="1" t="s">
        <v>29</v>
      </c>
      <c r="M3673" s="5">
        <v>44935.474641203706</v>
      </c>
      <c r="N3673" s="3" t="s">
        <v>35</v>
      </c>
      <c r="O3673" s="3" t="s">
        <v>35</v>
      </c>
      <c r="P3673" s="1" t="s">
        <v>29</v>
      </c>
      <c r="Q3673" s="1">
        <f>SUMIFS('[1]RAW DATA'!$BE:$BE,'[1]RAW DATA'!$A:$A,[1]COMPUTATION!$B3673,'[1]RAW DATA'!$N:$N,[1]COMPUTATION!A3673)</f>
        <v>0</v>
      </c>
    </row>
    <row r="3674" spans="1:17" x14ac:dyDescent="0.35">
      <c r="A3674" s="1" t="str">
        <f>IFERROR(VLOOKUP($B3674,'[1]RAW DATA'!$A:$N,14,0),"DNA")</f>
        <v>LAS POS Refll</v>
      </c>
      <c r="B3674" s="1">
        <v>1017087980</v>
      </c>
      <c r="C3674" s="2">
        <v>1</v>
      </c>
      <c r="D3674" s="3">
        <v>45170.474305555559</v>
      </c>
      <c r="E3674" s="3" t="s">
        <v>35</v>
      </c>
      <c r="F3674" s="1">
        <v>1</v>
      </c>
      <c r="G3674" s="1">
        <v>0</v>
      </c>
      <c r="H3674" s="1">
        <v>0</v>
      </c>
      <c r="I3674" s="1" t="s">
        <v>179</v>
      </c>
      <c r="J3674" s="4">
        <v>0.45833333333333331</v>
      </c>
      <c r="K3674" s="1" t="s">
        <v>58</v>
      </c>
      <c r="L3674" s="1" t="s">
        <v>29</v>
      </c>
      <c r="M3674" s="5">
        <v>44935.474641203706</v>
      </c>
      <c r="N3674" s="3" t="s">
        <v>35</v>
      </c>
      <c r="O3674" s="3" t="s">
        <v>35</v>
      </c>
      <c r="P3674" s="1" t="s">
        <v>29</v>
      </c>
      <c r="Q3674" s="1">
        <f>SUMIFS('[1]RAW DATA'!$BE:$BE,'[1]RAW DATA'!$A:$A,[1]COMPUTATION!$B3674,'[1]RAW DATA'!$N:$N,[1]COMPUTATION!A3674)</f>
        <v>0</v>
      </c>
    </row>
    <row r="3675" spans="1:17" x14ac:dyDescent="0.35">
      <c r="A3675" s="1" t="str">
        <f>IFERROR(VLOOKUP($B3675,'[1]RAW DATA'!$A:$N,14,0),"DNA")</f>
        <v>LAS POS Refll</v>
      </c>
      <c r="B3675" s="1">
        <v>1017087981</v>
      </c>
      <c r="C3675" s="2">
        <v>1</v>
      </c>
      <c r="D3675" s="3">
        <v>45170.474305555559</v>
      </c>
      <c r="E3675" s="3" t="s">
        <v>35</v>
      </c>
      <c r="F3675" s="1">
        <v>1</v>
      </c>
      <c r="G3675" s="1">
        <v>0</v>
      </c>
      <c r="H3675" s="1">
        <v>0</v>
      </c>
      <c r="I3675" s="1" t="s">
        <v>179</v>
      </c>
      <c r="J3675" s="4">
        <v>0.45833333333333331</v>
      </c>
      <c r="K3675" s="1" t="s">
        <v>58</v>
      </c>
      <c r="L3675" s="1" t="s">
        <v>29</v>
      </c>
      <c r="M3675" s="5">
        <v>44935.474641203706</v>
      </c>
      <c r="N3675" s="3" t="s">
        <v>35</v>
      </c>
      <c r="O3675" s="3" t="s">
        <v>35</v>
      </c>
      <c r="P3675" s="1" t="s">
        <v>29</v>
      </c>
      <c r="Q3675" s="1">
        <f>SUMIFS('[1]RAW DATA'!$BE:$BE,'[1]RAW DATA'!$A:$A,[1]COMPUTATION!$B3675,'[1]RAW DATA'!$N:$N,[1]COMPUTATION!A3675)</f>
        <v>0</v>
      </c>
    </row>
    <row r="3676" spans="1:17" x14ac:dyDescent="0.35">
      <c r="A3676" s="1" t="str">
        <f>IFERROR(VLOOKUP($B3676,'[1]RAW DATA'!$A:$N,14,0),"DNA")</f>
        <v>LAS POS Refll</v>
      </c>
      <c r="B3676" s="1">
        <v>1017087982</v>
      </c>
      <c r="C3676" s="2">
        <v>1</v>
      </c>
      <c r="D3676" s="3">
        <v>45170.474305555559</v>
      </c>
      <c r="E3676" s="3" t="s">
        <v>35</v>
      </c>
      <c r="F3676" s="1">
        <v>1</v>
      </c>
      <c r="G3676" s="1">
        <v>0</v>
      </c>
      <c r="H3676" s="1">
        <v>0</v>
      </c>
      <c r="I3676" s="1" t="s">
        <v>179</v>
      </c>
      <c r="J3676" s="4">
        <v>0.45833333333333331</v>
      </c>
      <c r="K3676" s="1" t="s">
        <v>58</v>
      </c>
      <c r="L3676" s="1" t="s">
        <v>29</v>
      </c>
      <c r="M3676" s="5">
        <v>44935.474641203706</v>
      </c>
      <c r="N3676" s="3" t="s">
        <v>35</v>
      </c>
      <c r="O3676" s="3" t="s">
        <v>35</v>
      </c>
      <c r="P3676" s="1" t="s">
        <v>29</v>
      </c>
      <c r="Q3676" s="1">
        <f>SUMIFS('[1]RAW DATA'!$BE:$BE,'[1]RAW DATA'!$A:$A,[1]COMPUTATION!$B3676,'[1]RAW DATA'!$N:$N,[1]COMPUTATION!A3676)</f>
        <v>0</v>
      </c>
    </row>
    <row r="3677" spans="1:17" x14ac:dyDescent="0.35">
      <c r="A3677" s="1" t="str">
        <f>IFERROR(VLOOKUP($B3677,'[1]RAW DATA'!$A:$N,14,0),"DNA")</f>
        <v>LAS POS Refll</v>
      </c>
      <c r="B3677" s="1">
        <v>1017087983</v>
      </c>
      <c r="C3677" s="2">
        <v>1</v>
      </c>
      <c r="D3677" s="3">
        <v>45170.474305555559</v>
      </c>
      <c r="E3677" s="3" t="s">
        <v>35</v>
      </c>
      <c r="F3677" s="1">
        <v>1</v>
      </c>
      <c r="G3677" s="1">
        <v>0</v>
      </c>
      <c r="H3677" s="1">
        <v>0</v>
      </c>
      <c r="I3677" s="1" t="s">
        <v>179</v>
      </c>
      <c r="J3677" s="4">
        <v>0.45833333333333331</v>
      </c>
      <c r="K3677" s="1" t="s">
        <v>58</v>
      </c>
      <c r="L3677" s="1" t="s">
        <v>29</v>
      </c>
      <c r="M3677" s="5">
        <v>44935.474641203706</v>
      </c>
      <c r="N3677" s="3" t="s">
        <v>35</v>
      </c>
      <c r="O3677" s="3" t="s">
        <v>35</v>
      </c>
      <c r="P3677" s="1" t="s">
        <v>29</v>
      </c>
      <c r="Q3677" s="1">
        <f>SUMIFS('[1]RAW DATA'!$BE:$BE,'[1]RAW DATA'!$A:$A,[1]COMPUTATION!$B3677,'[1]RAW DATA'!$N:$N,[1]COMPUTATION!A3677)</f>
        <v>0</v>
      </c>
    </row>
    <row r="3678" spans="1:17" x14ac:dyDescent="0.35">
      <c r="A3678" s="1" t="str">
        <f>IFERROR(VLOOKUP($B3678,'[1]RAW DATA'!$A:$N,14,0),"DNA")</f>
        <v>LAS POS Refll</v>
      </c>
      <c r="B3678" s="1">
        <v>1017087984</v>
      </c>
      <c r="C3678" s="2">
        <v>1</v>
      </c>
      <c r="D3678" s="3">
        <v>45170.474305555559</v>
      </c>
      <c r="E3678" s="3" t="s">
        <v>35</v>
      </c>
      <c r="F3678" s="1">
        <v>1</v>
      </c>
      <c r="G3678" s="1">
        <v>0</v>
      </c>
      <c r="H3678" s="1">
        <v>0</v>
      </c>
      <c r="I3678" s="1" t="s">
        <v>179</v>
      </c>
      <c r="J3678" s="4">
        <v>0.45833333333333331</v>
      </c>
      <c r="K3678" s="1" t="s">
        <v>58</v>
      </c>
      <c r="L3678" s="1" t="s">
        <v>29</v>
      </c>
      <c r="M3678" s="5">
        <v>44935.474641203706</v>
      </c>
      <c r="N3678" s="3" t="s">
        <v>35</v>
      </c>
      <c r="O3678" s="3" t="s">
        <v>35</v>
      </c>
      <c r="P3678" s="1" t="s">
        <v>29</v>
      </c>
      <c r="Q3678" s="1">
        <f>SUMIFS('[1]RAW DATA'!$BE:$BE,'[1]RAW DATA'!$A:$A,[1]COMPUTATION!$B3678,'[1]RAW DATA'!$N:$N,[1]COMPUTATION!A3678)</f>
        <v>0</v>
      </c>
    </row>
    <row r="3679" spans="1:17" x14ac:dyDescent="0.35">
      <c r="A3679" s="1" t="str">
        <f>IFERROR(VLOOKUP($B3679,'[1]RAW DATA'!$A:$N,14,0),"DNA")</f>
        <v>LAS POS Refll</v>
      </c>
      <c r="B3679" s="1">
        <v>1017087985</v>
      </c>
      <c r="C3679" s="2">
        <v>1</v>
      </c>
      <c r="D3679" s="3">
        <v>45170.474305555559</v>
      </c>
      <c r="E3679" s="3" t="s">
        <v>35</v>
      </c>
      <c r="F3679" s="1">
        <v>1</v>
      </c>
      <c r="G3679" s="1">
        <v>0</v>
      </c>
      <c r="H3679" s="1">
        <v>0</v>
      </c>
      <c r="I3679" s="1" t="s">
        <v>179</v>
      </c>
      <c r="J3679" s="4">
        <v>0.45833333333333331</v>
      </c>
      <c r="K3679" s="1" t="s">
        <v>58</v>
      </c>
      <c r="L3679" s="1" t="s">
        <v>29</v>
      </c>
      <c r="M3679" s="5">
        <v>44935.474641203706</v>
      </c>
      <c r="N3679" s="3" t="s">
        <v>35</v>
      </c>
      <c r="O3679" s="3" t="s">
        <v>35</v>
      </c>
      <c r="P3679" s="1" t="s">
        <v>29</v>
      </c>
      <c r="Q3679" s="1">
        <f>SUMIFS('[1]RAW DATA'!$BE:$BE,'[1]RAW DATA'!$A:$A,[1]COMPUTATION!$B3679,'[1]RAW DATA'!$N:$N,[1]COMPUTATION!A3679)</f>
        <v>0</v>
      </c>
    </row>
    <row r="3680" spans="1:17" x14ac:dyDescent="0.35">
      <c r="A3680" s="1" t="str">
        <f>IFERROR(VLOOKUP($B3680,'[1]RAW DATA'!$A:$N,14,0),"DNA")</f>
        <v>LAS POS Refll</v>
      </c>
      <c r="B3680" s="1">
        <v>1017087986</v>
      </c>
      <c r="C3680" s="2">
        <v>1</v>
      </c>
      <c r="D3680" s="3">
        <v>45170.474305555559</v>
      </c>
      <c r="E3680" s="3" t="s">
        <v>35</v>
      </c>
      <c r="F3680" s="1">
        <v>1</v>
      </c>
      <c r="G3680" s="1">
        <v>0</v>
      </c>
      <c r="H3680" s="1">
        <v>0</v>
      </c>
      <c r="I3680" s="1" t="s">
        <v>179</v>
      </c>
      <c r="J3680" s="4">
        <v>0.45833333333333331</v>
      </c>
      <c r="K3680" s="1" t="s">
        <v>58</v>
      </c>
      <c r="L3680" s="1" t="s">
        <v>29</v>
      </c>
      <c r="M3680" s="5">
        <v>44935.474641203706</v>
      </c>
      <c r="N3680" s="3" t="s">
        <v>35</v>
      </c>
      <c r="O3680" s="3" t="s">
        <v>35</v>
      </c>
      <c r="P3680" s="1" t="s">
        <v>29</v>
      </c>
      <c r="Q3680" s="1">
        <f>SUMIFS('[1]RAW DATA'!$BE:$BE,'[1]RAW DATA'!$A:$A,[1]COMPUTATION!$B3680,'[1]RAW DATA'!$N:$N,[1]COMPUTATION!A3680)</f>
        <v>0</v>
      </c>
    </row>
    <row r="3681" spans="1:17" x14ac:dyDescent="0.35">
      <c r="A3681" s="1" t="str">
        <f>IFERROR(VLOOKUP($B3681,'[1]RAW DATA'!$A:$N,14,0),"DNA")</f>
        <v>LAS POS Refll</v>
      </c>
      <c r="B3681" s="1">
        <v>1017087987</v>
      </c>
      <c r="C3681" s="2">
        <v>1</v>
      </c>
      <c r="D3681" s="3">
        <v>45170.474305555559</v>
      </c>
      <c r="E3681" s="3" t="s">
        <v>35</v>
      </c>
      <c r="F3681" s="1">
        <v>1</v>
      </c>
      <c r="G3681" s="1">
        <v>0</v>
      </c>
      <c r="H3681" s="1">
        <v>0</v>
      </c>
      <c r="I3681" s="1" t="s">
        <v>179</v>
      </c>
      <c r="J3681" s="4">
        <v>0.45833333333333331</v>
      </c>
      <c r="K3681" s="1" t="s">
        <v>58</v>
      </c>
      <c r="L3681" s="1" t="s">
        <v>29</v>
      </c>
      <c r="M3681" s="5">
        <v>44935.474641203706</v>
      </c>
      <c r="N3681" s="3" t="s">
        <v>35</v>
      </c>
      <c r="O3681" s="3" t="s">
        <v>35</v>
      </c>
      <c r="P3681" s="1" t="s">
        <v>29</v>
      </c>
      <c r="Q3681" s="1">
        <f>SUMIFS('[1]RAW DATA'!$BE:$BE,'[1]RAW DATA'!$A:$A,[1]COMPUTATION!$B3681,'[1]RAW DATA'!$N:$N,[1]COMPUTATION!A3681)</f>
        <v>0</v>
      </c>
    </row>
    <row r="3682" spans="1:17" x14ac:dyDescent="0.35">
      <c r="A3682" s="1" t="str">
        <f>IFERROR(VLOOKUP($B3682,'[1]RAW DATA'!$A:$N,14,0),"DNA")</f>
        <v>LAS POS Refll</v>
      </c>
      <c r="B3682" s="1">
        <v>1017087988</v>
      </c>
      <c r="C3682" s="2">
        <v>1</v>
      </c>
      <c r="D3682" s="3">
        <v>45170.474305555559</v>
      </c>
      <c r="E3682" s="3" t="s">
        <v>35</v>
      </c>
      <c r="F3682" s="1">
        <v>1</v>
      </c>
      <c r="G3682" s="1">
        <v>0</v>
      </c>
      <c r="H3682" s="1">
        <v>0</v>
      </c>
      <c r="I3682" s="1" t="s">
        <v>179</v>
      </c>
      <c r="J3682" s="4">
        <v>0.45833333333333331</v>
      </c>
      <c r="K3682" s="1" t="s">
        <v>58</v>
      </c>
      <c r="L3682" s="1" t="s">
        <v>29</v>
      </c>
      <c r="M3682" s="5">
        <v>44935.474641203706</v>
      </c>
      <c r="N3682" s="3" t="s">
        <v>35</v>
      </c>
      <c r="O3682" s="3" t="s">
        <v>35</v>
      </c>
      <c r="P3682" s="1" t="s">
        <v>29</v>
      </c>
      <c r="Q3682" s="1">
        <f>SUMIFS('[1]RAW DATA'!$BE:$BE,'[1]RAW DATA'!$A:$A,[1]COMPUTATION!$B3682,'[1]RAW DATA'!$N:$N,[1]COMPUTATION!A3682)</f>
        <v>0</v>
      </c>
    </row>
    <row r="3683" spans="1:17" x14ac:dyDescent="0.35">
      <c r="A3683" s="1" t="str">
        <f>IFERROR(VLOOKUP($B3683,'[1]RAW DATA'!$A:$N,14,0),"DNA")</f>
        <v>LAS POS Refll</v>
      </c>
      <c r="B3683" s="1">
        <v>1017087989</v>
      </c>
      <c r="C3683" s="2">
        <v>1</v>
      </c>
      <c r="D3683" s="3">
        <v>45170.474305555559</v>
      </c>
      <c r="E3683" s="3" t="s">
        <v>35</v>
      </c>
      <c r="F3683" s="1">
        <v>1</v>
      </c>
      <c r="G3683" s="1">
        <v>0</v>
      </c>
      <c r="H3683" s="1">
        <v>0</v>
      </c>
      <c r="I3683" s="1" t="s">
        <v>179</v>
      </c>
      <c r="J3683" s="4">
        <v>0.45833333333333331</v>
      </c>
      <c r="K3683" s="1" t="s">
        <v>58</v>
      </c>
      <c r="L3683" s="1" t="s">
        <v>29</v>
      </c>
      <c r="M3683" s="5">
        <v>44935.474641203706</v>
      </c>
      <c r="N3683" s="3" t="s">
        <v>35</v>
      </c>
      <c r="O3683" s="3" t="s">
        <v>35</v>
      </c>
      <c r="P3683" s="1" t="s">
        <v>29</v>
      </c>
      <c r="Q3683" s="1">
        <f>SUMIFS('[1]RAW DATA'!$BE:$BE,'[1]RAW DATA'!$A:$A,[1]COMPUTATION!$B3683,'[1]RAW DATA'!$N:$N,[1]COMPUTATION!A3683)</f>
        <v>0</v>
      </c>
    </row>
    <row r="3684" spans="1:17" x14ac:dyDescent="0.35">
      <c r="A3684" s="1" t="str">
        <f>IFERROR(VLOOKUP($B3684,'[1]RAW DATA'!$A:$N,14,0),"DNA")</f>
        <v>LAS POS Refll</v>
      </c>
      <c r="B3684" s="1">
        <v>1017087990</v>
      </c>
      <c r="C3684" s="2">
        <v>1</v>
      </c>
      <c r="D3684" s="3">
        <v>45170.474305555559</v>
      </c>
      <c r="E3684" s="3" t="s">
        <v>39</v>
      </c>
      <c r="F3684" s="1">
        <v>1</v>
      </c>
      <c r="G3684" s="1">
        <v>1</v>
      </c>
      <c r="H3684" s="1">
        <v>1</v>
      </c>
      <c r="I3684" s="1" t="s">
        <v>179</v>
      </c>
      <c r="J3684" s="4">
        <v>0.45833333333333331</v>
      </c>
      <c r="K3684" s="1" t="s">
        <v>58</v>
      </c>
      <c r="L3684" s="1" t="s">
        <v>29</v>
      </c>
      <c r="M3684" s="5">
        <v>44935.474664351852</v>
      </c>
      <c r="N3684" s="3" t="s">
        <v>39</v>
      </c>
      <c r="O3684" s="3" t="s">
        <v>39</v>
      </c>
      <c r="P3684" s="1" t="s">
        <v>29</v>
      </c>
      <c r="Q3684" s="1">
        <f>SUMIFS('[1]RAW DATA'!$BE:$BE,'[1]RAW DATA'!$A:$A,[1]COMPUTATION!$B3684,'[1]RAW DATA'!$N:$N,[1]COMPUTATION!A3684)</f>
        <v>39</v>
      </c>
    </row>
    <row r="3685" spans="1:17" x14ac:dyDescent="0.35">
      <c r="A3685" s="1" t="str">
        <f>IFERROR(VLOOKUP($B3685,'[1]RAW DATA'!$A:$N,14,0),"DNA")</f>
        <v>LAS POS Refll</v>
      </c>
      <c r="B3685" s="1">
        <v>1017087991</v>
      </c>
      <c r="C3685" s="2">
        <v>1</v>
      </c>
      <c r="D3685" s="3">
        <v>45170.474305555559</v>
      </c>
      <c r="E3685" s="3" t="s">
        <v>30</v>
      </c>
      <c r="F3685" s="1">
        <v>1</v>
      </c>
      <c r="G3685" s="1">
        <v>1</v>
      </c>
      <c r="H3685" s="1">
        <v>1</v>
      </c>
      <c r="I3685" s="1" t="s">
        <v>179</v>
      </c>
      <c r="J3685" s="4">
        <v>0.45833333333333331</v>
      </c>
      <c r="K3685" s="1" t="s">
        <v>58</v>
      </c>
      <c r="L3685" s="1" t="s">
        <v>29</v>
      </c>
      <c r="M3685" s="5">
        <v>44935.474699074075</v>
      </c>
      <c r="N3685" s="3" t="s">
        <v>30</v>
      </c>
      <c r="O3685" s="3" t="s">
        <v>30</v>
      </c>
      <c r="P3685" s="1" t="s">
        <v>29</v>
      </c>
      <c r="Q3685" s="1">
        <f>SUMIFS('[1]RAW DATA'!$BE:$BE,'[1]RAW DATA'!$A:$A,[1]COMPUTATION!$B3685,'[1]RAW DATA'!$N:$N,[1]COMPUTATION!A3685)</f>
        <v>21</v>
      </c>
    </row>
    <row r="3686" spans="1:17" x14ac:dyDescent="0.35">
      <c r="A3686" s="1" t="str">
        <f>IFERROR(VLOOKUP($B3686,'[1]RAW DATA'!$A:$N,14,0),"DNA")</f>
        <v>LAS POS Refll</v>
      </c>
      <c r="B3686" s="1">
        <v>1017087992</v>
      </c>
      <c r="C3686" s="2">
        <v>1</v>
      </c>
      <c r="D3686" s="3">
        <v>45170.474305555559</v>
      </c>
      <c r="E3686" s="3" t="s">
        <v>30</v>
      </c>
      <c r="F3686" s="1">
        <v>1</v>
      </c>
      <c r="G3686" s="1">
        <v>1</v>
      </c>
      <c r="H3686" s="1">
        <v>1</v>
      </c>
      <c r="I3686" s="1" t="s">
        <v>179</v>
      </c>
      <c r="J3686" s="4">
        <v>0.45833333333333331</v>
      </c>
      <c r="K3686" s="1" t="s">
        <v>58</v>
      </c>
      <c r="L3686" s="1" t="s">
        <v>29</v>
      </c>
      <c r="M3686" s="5">
        <v>44935.474710648145</v>
      </c>
      <c r="N3686" s="3" t="s">
        <v>30</v>
      </c>
      <c r="O3686" s="3" t="s">
        <v>30</v>
      </c>
      <c r="P3686" s="1" t="s">
        <v>29</v>
      </c>
      <c r="Q3686" s="1">
        <f>SUMIFS('[1]RAW DATA'!$BE:$BE,'[1]RAW DATA'!$A:$A,[1]COMPUTATION!$B3686,'[1]RAW DATA'!$N:$N,[1]COMPUTATION!A3686)</f>
        <v>23</v>
      </c>
    </row>
    <row r="3687" spans="1:17" x14ac:dyDescent="0.35">
      <c r="A3687" s="1" t="str">
        <f>IFERROR(VLOOKUP($B3687,'[1]RAW DATA'!$A:$N,14,0),"DNA")</f>
        <v>LAS POS Refll</v>
      </c>
      <c r="B3687" s="1">
        <v>1017087993</v>
      </c>
      <c r="C3687" s="2">
        <v>1</v>
      </c>
      <c r="D3687" s="3">
        <v>45170.474305555559</v>
      </c>
      <c r="E3687" s="3" t="s">
        <v>35</v>
      </c>
      <c r="F3687" s="1">
        <v>1</v>
      </c>
      <c r="G3687" s="1">
        <v>0</v>
      </c>
      <c r="H3687" s="1">
        <v>0</v>
      </c>
      <c r="I3687" s="1" t="s">
        <v>179</v>
      </c>
      <c r="J3687" s="4">
        <v>0.45833333333333331</v>
      </c>
      <c r="K3687" s="1" t="s">
        <v>58</v>
      </c>
      <c r="L3687" s="1" t="s">
        <v>29</v>
      </c>
      <c r="M3687" s="5">
        <v>44935.474710648145</v>
      </c>
      <c r="N3687" s="3" t="s">
        <v>35</v>
      </c>
      <c r="O3687" s="3" t="s">
        <v>35</v>
      </c>
      <c r="P3687" s="1" t="s">
        <v>29</v>
      </c>
      <c r="Q3687" s="1">
        <f>SUMIFS('[1]RAW DATA'!$BE:$BE,'[1]RAW DATA'!$A:$A,[1]COMPUTATION!$B3687,'[1]RAW DATA'!$N:$N,[1]COMPUTATION!A3687)</f>
        <v>0</v>
      </c>
    </row>
    <row r="3688" spans="1:17" x14ac:dyDescent="0.35">
      <c r="A3688" s="1" t="str">
        <f>IFERROR(VLOOKUP($B3688,'[1]RAW DATA'!$A:$N,14,0),"DNA")</f>
        <v>LAS POS Refll</v>
      </c>
      <c r="B3688" s="1">
        <v>1017087994</v>
      </c>
      <c r="C3688" s="2">
        <v>1</v>
      </c>
      <c r="D3688" s="3">
        <v>45170.474305555559</v>
      </c>
      <c r="E3688" s="3" t="s">
        <v>35</v>
      </c>
      <c r="F3688" s="1">
        <v>1</v>
      </c>
      <c r="G3688" s="1">
        <v>0</v>
      </c>
      <c r="H3688" s="1">
        <v>0</v>
      </c>
      <c r="I3688" s="1" t="s">
        <v>179</v>
      </c>
      <c r="J3688" s="4">
        <v>0.45833333333333331</v>
      </c>
      <c r="K3688" s="1" t="s">
        <v>58</v>
      </c>
      <c r="L3688" s="1" t="s">
        <v>29</v>
      </c>
      <c r="M3688" s="5">
        <v>44935.474710648145</v>
      </c>
      <c r="N3688" s="3" t="s">
        <v>35</v>
      </c>
      <c r="O3688" s="3" t="s">
        <v>35</v>
      </c>
      <c r="P3688" s="1" t="s">
        <v>29</v>
      </c>
      <c r="Q3688" s="1">
        <f>SUMIFS('[1]RAW DATA'!$BE:$BE,'[1]RAW DATA'!$A:$A,[1]COMPUTATION!$B3688,'[1]RAW DATA'!$N:$N,[1]COMPUTATION!A3688)</f>
        <v>0</v>
      </c>
    </row>
    <row r="3689" spans="1:17" x14ac:dyDescent="0.35">
      <c r="A3689" s="1" t="str">
        <f>IFERROR(VLOOKUP($B3689,'[1]RAW DATA'!$A:$N,14,0),"DNA")</f>
        <v>LAS POS Refll</v>
      </c>
      <c r="B3689" s="1">
        <v>1017087995</v>
      </c>
      <c r="C3689" s="2">
        <v>1</v>
      </c>
      <c r="D3689" s="3">
        <v>45170.474305555559</v>
      </c>
      <c r="E3689" s="3" t="s">
        <v>35</v>
      </c>
      <c r="F3689" s="1">
        <v>1</v>
      </c>
      <c r="G3689" s="1">
        <v>0</v>
      </c>
      <c r="H3689" s="1">
        <v>0</v>
      </c>
      <c r="I3689" s="1" t="s">
        <v>179</v>
      </c>
      <c r="J3689" s="4">
        <v>0.45833333333333331</v>
      </c>
      <c r="K3689" s="1" t="s">
        <v>58</v>
      </c>
      <c r="L3689" s="1" t="s">
        <v>29</v>
      </c>
      <c r="M3689" s="5">
        <v>44935.474710648145</v>
      </c>
      <c r="N3689" s="3" t="s">
        <v>35</v>
      </c>
      <c r="O3689" s="3" t="s">
        <v>35</v>
      </c>
      <c r="P3689" s="1" t="s">
        <v>29</v>
      </c>
      <c r="Q3689" s="1">
        <f>SUMIFS('[1]RAW DATA'!$BE:$BE,'[1]RAW DATA'!$A:$A,[1]COMPUTATION!$B3689,'[1]RAW DATA'!$N:$N,[1]COMPUTATION!A3689)</f>
        <v>0</v>
      </c>
    </row>
    <row r="3690" spans="1:17" x14ac:dyDescent="0.35">
      <c r="A3690" s="1" t="str">
        <f>IFERROR(VLOOKUP($B3690,'[1]RAW DATA'!$A:$N,14,0),"DNA")</f>
        <v>LAS POS Refll</v>
      </c>
      <c r="B3690" s="1">
        <v>1017087996</v>
      </c>
      <c r="C3690" s="2">
        <v>1</v>
      </c>
      <c r="D3690" s="3">
        <v>45170.474305555559</v>
      </c>
      <c r="E3690" s="3" t="s">
        <v>30</v>
      </c>
      <c r="F3690" s="1">
        <v>1</v>
      </c>
      <c r="G3690" s="1">
        <v>1</v>
      </c>
      <c r="H3690" s="1">
        <v>1</v>
      </c>
      <c r="I3690" s="1" t="s">
        <v>179</v>
      </c>
      <c r="J3690" s="4">
        <v>0.45833333333333331</v>
      </c>
      <c r="K3690" s="1" t="s">
        <v>58</v>
      </c>
      <c r="L3690" s="1" t="s">
        <v>29</v>
      </c>
      <c r="M3690" s="5">
        <v>44935.474722222221</v>
      </c>
      <c r="N3690" s="3" t="s">
        <v>30</v>
      </c>
      <c r="O3690" s="3" t="s">
        <v>30</v>
      </c>
      <c r="P3690" s="1" t="s">
        <v>29</v>
      </c>
      <c r="Q3690" s="1">
        <f>SUMIFS('[1]RAW DATA'!$BE:$BE,'[1]RAW DATA'!$A:$A,[1]COMPUTATION!$B3690,'[1]RAW DATA'!$N:$N,[1]COMPUTATION!A3690)</f>
        <v>30</v>
      </c>
    </row>
    <row r="3691" spans="1:17" x14ac:dyDescent="0.35">
      <c r="A3691" s="1" t="str">
        <f>IFERROR(VLOOKUP($B3691,'[1]RAW DATA'!$A:$N,14,0),"DNA")</f>
        <v>CFAB_Lap_Non_Marketing</v>
      </c>
      <c r="B3691" s="1">
        <v>1017087997</v>
      </c>
      <c r="C3691" s="2">
        <v>1</v>
      </c>
      <c r="D3691" s="3">
        <v>45170.474305555559</v>
      </c>
      <c r="E3691" s="3" t="s">
        <v>60</v>
      </c>
      <c r="F3691" s="1">
        <v>1</v>
      </c>
      <c r="G3691" s="1">
        <v>1</v>
      </c>
      <c r="H3691" s="1">
        <v>1</v>
      </c>
      <c r="I3691" s="1" t="s">
        <v>179</v>
      </c>
      <c r="J3691" s="4">
        <v>0.45833333333333331</v>
      </c>
      <c r="K3691" s="1" t="s">
        <v>58</v>
      </c>
      <c r="L3691" s="1" t="s">
        <v>29</v>
      </c>
      <c r="M3691" s="5">
        <v>44935.474722222221</v>
      </c>
      <c r="N3691" s="3" t="s">
        <v>60</v>
      </c>
      <c r="O3691" s="3" t="s">
        <v>60</v>
      </c>
      <c r="P3691" s="1" t="s">
        <v>29</v>
      </c>
      <c r="Q3691" s="1">
        <f>SUMIFS('[1]RAW DATA'!$BE:$BE,'[1]RAW DATA'!$A:$A,[1]COMPUTATION!$B3691,'[1]RAW DATA'!$N:$N,[1]COMPUTATION!A3691)</f>
        <v>123</v>
      </c>
    </row>
    <row r="3692" spans="1:17" x14ac:dyDescent="0.35">
      <c r="A3692" s="1" t="str">
        <f>IFERROR(VLOOKUP($B3692,'[1]RAW DATA'!$A:$N,14,0),"DNA")</f>
        <v>LAS POS Refll</v>
      </c>
      <c r="B3692" s="1">
        <v>1017087998</v>
      </c>
      <c r="C3692" s="2">
        <v>1</v>
      </c>
      <c r="D3692" s="3">
        <v>45170.474305555559</v>
      </c>
      <c r="E3692" s="3" t="s">
        <v>30</v>
      </c>
      <c r="F3692" s="1">
        <v>1</v>
      </c>
      <c r="G3692" s="1">
        <v>1</v>
      </c>
      <c r="H3692" s="1">
        <v>1</v>
      </c>
      <c r="I3692" s="1" t="s">
        <v>179</v>
      </c>
      <c r="J3692" s="4">
        <v>0.45833333333333331</v>
      </c>
      <c r="K3692" s="1" t="s">
        <v>58</v>
      </c>
      <c r="L3692" s="1" t="s">
        <v>29</v>
      </c>
      <c r="M3692" s="5">
        <v>44935.474722222221</v>
      </c>
      <c r="N3692" s="3" t="s">
        <v>30</v>
      </c>
      <c r="O3692" s="3" t="s">
        <v>30</v>
      </c>
      <c r="P3692" s="1" t="s">
        <v>29</v>
      </c>
      <c r="Q3692" s="1">
        <f>SUMIFS('[1]RAW DATA'!$BE:$BE,'[1]RAW DATA'!$A:$A,[1]COMPUTATION!$B3692,'[1]RAW DATA'!$N:$N,[1]COMPUTATION!A3692)</f>
        <v>72</v>
      </c>
    </row>
    <row r="3693" spans="1:17" x14ac:dyDescent="0.35">
      <c r="A3693" s="1" t="str">
        <f>IFERROR(VLOOKUP($B3693,'[1]RAW DATA'!$A:$N,14,0),"DNA")</f>
        <v>LAS POS Refll</v>
      </c>
      <c r="B3693" s="1">
        <v>1017087999</v>
      </c>
      <c r="C3693" s="2">
        <v>1</v>
      </c>
      <c r="D3693" s="3">
        <v>45170.474305555559</v>
      </c>
      <c r="E3693" s="3" t="s">
        <v>31</v>
      </c>
      <c r="F3693" s="1">
        <v>1</v>
      </c>
      <c r="G3693" s="1">
        <v>1</v>
      </c>
      <c r="H3693" s="1">
        <v>1</v>
      </c>
      <c r="I3693" s="1" t="s">
        <v>179</v>
      </c>
      <c r="J3693" s="4">
        <v>0.45833333333333331</v>
      </c>
      <c r="K3693" s="1" t="s">
        <v>58</v>
      </c>
      <c r="L3693" s="1" t="s">
        <v>29</v>
      </c>
      <c r="M3693" s="5">
        <v>44935.474722222221</v>
      </c>
      <c r="N3693" s="3" t="s">
        <v>31</v>
      </c>
      <c r="O3693" s="3" t="s">
        <v>31</v>
      </c>
      <c r="P3693" s="1" t="s">
        <v>29</v>
      </c>
      <c r="Q3693" s="1">
        <f>SUMIFS('[1]RAW DATA'!$BE:$BE,'[1]RAW DATA'!$A:$A,[1]COMPUTATION!$B3693,'[1]RAW DATA'!$N:$N,[1]COMPUTATION!A3693)</f>
        <v>30</v>
      </c>
    </row>
    <row r="3694" spans="1:17" x14ac:dyDescent="0.35">
      <c r="A3694" s="1" t="str">
        <f>IFERROR(VLOOKUP($B3694,'[1]RAW DATA'!$A:$N,14,0),"DNA")</f>
        <v>LAS POS Refll</v>
      </c>
      <c r="B3694" s="1">
        <v>1017088000</v>
      </c>
      <c r="C3694" s="2">
        <v>1</v>
      </c>
      <c r="D3694" s="3">
        <v>45170.474305555559</v>
      </c>
      <c r="E3694" s="3" t="s">
        <v>30</v>
      </c>
      <c r="F3694" s="1">
        <v>1</v>
      </c>
      <c r="G3694" s="1">
        <v>1</v>
      </c>
      <c r="H3694" s="1">
        <v>1</v>
      </c>
      <c r="I3694" s="1" t="s">
        <v>179</v>
      </c>
      <c r="J3694" s="4">
        <v>0.45833333333333331</v>
      </c>
      <c r="K3694" s="1" t="s">
        <v>58</v>
      </c>
      <c r="L3694" s="1" t="s">
        <v>29</v>
      </c>
      <c r="M3694" s="5">
        <v>44935.474722222221</v>
      </c>
      <c r="N3694" s="3" t="s">
        <v>30</v>
      </c>
      <c r="O3694" s="3" t="s">
        <v>30</v>
      </c>
      <c r="P3694" s="1" t="s">
        <v>29</v>
      </c>
      <c r="Q3694" s="1">
        <f>SUMIFS('[1]RAW DATA'!$BE:$BE,'[1]RAW DATA'!$A:$A,[1]COMPUTATION!$B3694,'[1]RAW DATA'!$N:$N,[1]COMPUTATION!A3694)</f>
        <v>28</v>
      </c>
    </row>
    <row r="3695" spans="1:17" x14ac:dyDescent="0.35">
      <c r="A3695" s="1" t="str">
        <f>IFERROR(VLOOKUP($B3695,'[1]RAW DATA'!$A:$N,14,0),"DNA")</f>
        <v>LAS POS Refll</v>
      </c>
      <c r="B3695" s="1">
        <v>1017088001</v>
      </c>
      <c r="C3695" s="2">
        <v>1</v>
      </c>
      <c r="D3695" s="3">
        <v>45170.474305555559</v>
      </c>
      <c r="E3695" s="3" t="s">
        <v>30</v>
      </c>
      <c r="F3695" s="1">
        <v>1</v>
      </c>
      <c r="G3695" s="1">
        <v>1</v>
      </c>
      <c r="H3695" s="1">
        <v>1</v>
      </c>
      <c r="I3695" s="1" t="s">
        <v>179</v>
      </c>
      <c r="J3695" s="4">
        <v>0.45833333333333331</v>
      </c>
      <c r="K3695" s="1" t="s">
        <v>58</v>
      </c>
      <c r="L3695" s="1" t="s">
        <v>29</v>
      </c>
      <c r="M3695" s="5">
        <v>44935.474780092591</v>
      </c>
      <c r="N3695" s="3" t="s">
        <v>30</v>
      </c>
      <c r="O3695" s="3" t="s">
        <v>30</v>
      </c>
      <c r="P3695" s="1" t="s">
        <v>29</v>
      </c>
      <c r="Q3695" s="1">
        <f>SUMIFS('[1]RAW DATA'!$BE:$BE,'[1]RAW DATA'!$A:$A,[1]COMPUTATION!$B3695,'[1]RAW DATA'!$N:$N,[1]COMPUTATION!A3695)</f>
        <v>12</v>
      </c>
    </row>
    <row r="3696" spans="1:17" x14ac:dyDescent="0.35">
      <c r="A3696" s="1" t="str">
        <f>IFERROR(VLOOKUP($B3696,'[1]RAW DATA'!$A:$N,14,0),"DNA")</f>
        <v>LAS POS Refll</v>
      </c>
      <c r="B3696" s="1">
        <v>1017088002</v>
      </c>
      <c r="C3696" s="2">
        <v>1</v>
      </c>
      <c r="D3696" s="3">
        <v>45170.474305555559</v>
      </c>
      <c r="E3696" s="3" t="s">
        <v>53</v>
      </c>
      <c r="F3696" s="1">
        <v>1</v>
      </c>
      <c r="G3696" s="1">
        <v>0</v>
      </c>
      <c r="H3696" s="1">
        <v>0</v>
      </c>
      <c r="I3696" s="1" t="s">
        <v>179</v>
      </c>
      <c r="J3696" s="4">
        <v>0.45833333333333331</v>
      </c>
      <c r="K3696" s="1" t="s">
        <v>58</v>
      </c>
      <c r="L3696" s="1" t="s">
        <v>29</v>
      </c>
      <c r="M3696" s="5">
        <v>44935.474803240744</v>
      </c>
      <c r="N3696" s="3" t="s">
        <v>53</v>
      </c>
      <c r="O3696" s="3" t="s">
        <v>53</v>
      </c>
      <c r="P3696" s="1" t="s">
        <v>29</v>
      </c>
      <c r="Q3696" s="1">
        <f>SUMIFS('[1]RAW DATA'!$BE:$BE,'[1]RAW DATA'!$A:$A,[1]COMPUTATION!$B3696,'[1]RAW DATA'!$N:$N,[1]COMPUTATION!A3696)</f>
        <v>15</v>
      </c>
    </row>
    <row r="3697" spans="1:17" x14ac:dyDescent="0.35">
      <c r="A3697" s="1" t="str">
        <f>IFERROR(VLOOKUP($B3697,'[1]RAW DATA'!$A:$N,14,0),"DNA")</f>
        <v>LAS POS Refll</v>
      </c>
      <c r="B3697" s="1">
        <v>1017088003</v>
      </c>
      <c r="C3697" s="2">
        <v>1</v>
      </c>
      <c r="D3697" s="3">
        <v>45170.474305555559</v>
      </c>
      <c r="E3697" s="3" t="s">
        <v>30</v>
      </c>
      <c r="F3697" s="1">
        <v>1</v>
      </c>
      <c r="G3697" s="1">
        <v>1</v>
      </c>
      <c r="H3697" s="1">
        <v>1</v>
      </c>
      <c r="I3697" s="1" t="s">
        <v>179</v>
      </c>
      <c r="J3697" s="4">
        <v>0.45833333333333331</v>
      </c>
      <c r="K3697" s="1" t="s">
        <v>58</v>
      </c>
      <c r="L3697" s="1" t="s">
        <v>29</v>
      </c>
      <c r="M3697" s="5">
        <v>44935.474814814814</v>
      </c>
      <c r="N3697" s="3" t="s">
        <v>30</v>
      </c>
      <c r="O3697" s="3" t="s">
        <v>30</v>
      </c>
      <c r="P3697" s="1" t="s">
        <v>29</v>
      </c>
      <c r="Q3697" s="1">
        <f>SUMIFS('[1]RAW DATA'!$BE:$BE,'[1]RAW DATA'!$A:$A,[1]COMPUTATION!$B3697,'[1]RAW DATA'!$N:$N,[1]COMPUTATION!A3697)</f>
        <v>15</v>
      </c>
    </row>
    <row r="3698" spans="1:17" x14ac:dyDescent="0.35">
      <c r="A3698" s="1" t="str">
        <f>IFERROR(VLOOKUP($B3698,'[1]RAW DATA'!$A:$N,14,0),"DNA")</f>
        <v>LAS POS Refll</v>
      </c>
      <c r="B3698" s="1">
        <v>1017088004</v>
      </c>
      <c r="C3698" s="2">
        <v>1</v>
      </c>
      <c r="D3698" s="3">
        <v>45170.474305555559</v>
      </c>
      <c r="E3698" s="3" t="s">
        <v>56</v>
      </c>
      <c r="F3698" s="1">
        <v>1</v>
      </c>
      <c r="G3698" s="1">
        <v>0</v>
      </c>
      <c r="H3698" s="1">
        <v>0</v>
      </c>
      <c r="I3698" s="1" t="s">
        <v>179</v>
      </c>
      <c r="J3698" s="4">
        <v>0.45833333333333331</v>
      </c>
      <c r="K3698" s="1" t="s">
        <v>58</v>
      </c>
      <c r="L3698" s="1" t="s">
        <v>29</v>
      </c>
      <c r="M3698" s="5">
        <v>44935.474814814814</v>
      </c>
      <c r="N3698" s="3" t="s">
        <v>56</v>
      </c>
      <c r="O3698" s="3" t="s">
        <v>56</v>
      </c>
      <c r="P3698" s="1" t="s">
        <v>29</v>
      </c>
      <c r="Q3698" s="1">
        <f>SUMIFS('[1]RAW DATA'!$BE:$BE,'[1]RAW DATA'!$A:$A,[1]COMPUTATION!$B3698,'[1]RAW DATA'!$N:$N,[1]COMPUTATION!A3698)</f>
        <v>0</v>
      </c>
    </row>
    <row r="3699" spans="1:17" x14ac:dyDescent="0.35">
      <c r="A3699" s="1" t="str">
        <f>IFERROR(VLOOKUP($B3699,'[1]RAW DATA'!$A:$N,14,0),"DNA")</f>
        <v>LAS POS Refll</v>
      </c>
      <c r="B3699" s="1">
        <v>1017088005</v>
      </c>
      <c r="C3699" s="2">
        <v>1</v>
      </c>
      <c r="D3699" s="3">
        <v>45170.474305555559</v>
      </c>
      <c r="E3699" s="3" t="s">
        <v>39</v>
      </c>
      <c r="F3699" s="1">
        <v>1</v>
      </c>
      <c r="G3699" s="1">
        <v>1</v>
      </c>
      <c r="H3699" s="1">
        <v>1</v>
      </c>
      <c r="I3699" s="1" t="s">
        <v>179</v>
      </c>
      <c r="J3699" s="4">
        <v>0.45833333333333331</v>
      </c>
      <c r="K3699" s="1" t="s">
        <v>58</v>
      </c>
      <c r="L3699" s="1" t="s">
        <v>29</v>
      </c>
      <c r="M3699" s="5">
        <v>44935.474826388891</v>
      </c>
      <c r="N3699" s="3" t="s">
        <v>39</v>
      </c>
      <c r="O3699" s="3" t="s">
        <v>39</v>
      </c>
      <c r="P3699" s="1" t="s">
        <v>29</v>
      </c>
      <c r="Q3699" s="1">
        <f>SUMIFS('[1]RAW DATA'!$BE:$BE,'[1]RAW DATA'!$A:$A,[1]COMPUTATION!$B3699,'[1]RAW DATA'!$N:$N,[1]COMPUTATION!A3699)</f>
        <v>26</v>
      </c>
    </row>
    <row r="3700" spans="1:17" x14ac:dyDescent="0.35">
      <c r="A3700" s="1" t="str">
        <f>IFERROR(VLOOKUP($B3700,'[1]RAW DATA'!$A:$N,14,0),"DNA")</f>
        <v>LAS POS Refll</v>
      </c>
      <c r="B3700" s="1">
        <v>1017088006</v>
      </c>
      <c r="C3700" s="2">
        <v>1</v>
      </c>
      <c r="D3700" s="3">
        <v>45170.474305555559</v>
      </c>
      <c r="E3700" s="3" t="s">
        <v>39</v>
      </c>
      <c r="F3700" s="1">
        <v>1</v>
      </c>
      <c r="G3700" s="1">
        <v>1</v>
      </c>
      <c r="H3700" s="1">
        <v>1</v>
      </c>
      <c r="I3700" s="1" t="s">
        <v>179</v>
      </c>
      <c r="J3700" s="4">
        <v>0.45833333333333331</v>
      </c>
      <c r="K3700" s="1" t="s">
        <v>58</v>
      </c>
      <c r="L3700" s="1" t="s">
        <v>29</v>
      </c>
      <c r="M3700" s="5">
        <v>44935.47483796296</v>
      </c>
      <c r="N3700" s="3" t="s">
        <v>39</v>
      </c>
      <c r="O3700" s="3" t="s">
        <v>39</v>
      </c>
      <c r="P3700" s="1" t="s">
        <v>29</v>
      </c>
      <c r="Q3700" s="1">
        <f>SUMIFS('[1]RAW DATA'!$BE:$BE,'[1]RAW DATA'!$A:$A,[1]COMPUTATION!$B3700,'[1]RAW DATA'!$N:$N,[1]COMPUTATION!A3700)</f>
        <v>54</v>
      </c>
    </row>
    <row r="3701" spans="1:17" x14ac:dyDescent="0.35">
      <c r="A3701" s="1" t="str">
        <f>IFERROR(VLOOKUP($B3701,'[1]RAW DATA'!$A:$N,14,0),"DNA")</f>
        <v>LAS POS Refll</v>
      </c>
      <c r="B3701" s="1">
        <v>1017088007</v>
      </c>
      <c r="C3701" s="2">
        <v>1</v>
      </c>
      <c r="D3701" s="3">
        <v>45170.474305555559</v>
      </c>
      <c r="E3701" s="3" t="s">
        <v>30</v>
      </c>
      <c r="F3701" s="1">
        <v>1</v>
      </c>
      <c r="G3701" s="1">
        <v>1</v>
      </c>
      <c r="H3701" s="1">
        <v>1</v>
      </c>
      <c r="I3701" s="1" t="s">
        <v>179</v>
      </c>
      <c r="J3701" s="4">
        <v>0.45833333333333331</v>
      </c>
      <c r="K3701" s="1" t="s">
        <v>58</v>
      </c>
      <c r="L3701" s="1" t="s">
        <v>29</v>
      </c>
      <c r="M3701" s="5">
        <v>44935.474849537037</v>
      </c>
      <c r="N3701" s="3" t="s">
        <v>30</v>
      </c>
      <c r="O3701" s="3" t="s">
        <v>30</v>
      </c>
      <c r="P3701" s="1" t="s">
        <v>29</v>
      </c>
      <c r="Q3701" s="1">
        <f>SUMIFS('[1]RAW DATA'!$BE:$BE,'[1]RAW DATA'!$A:$A,[1]COMPUTATION!$B3701,'[1]RAW DATA'!$N:$N,[1]COMPUTATION!A3701)</f>
        <v>33</v>
      </c>
    </row>
    <row r="3702" spans="1:17" x14ac:dyDescent="0.35">
      <c r="A3702" s="1" t="str">
        <f>IFERROR(VLOOKUP($B3702,'[1]RAW DATA'!$A:$N,14,0),"DNA")</f>
        <v>LAS POS Refll</v>
      </c>
      <c r="B3702" s="1">
        <v>1017088008</v>
      </c>
      <c r="C3702" s="2">
        <v>1</v>
      </c>
      <c r="D3702" s="3">
        <v>45170.474305555559</v>
      </c>
      <c r="E3702" s="3" t="s">
        <v>30</v>
      </c>
      <c r="F3702" s="1">
        <v>1</v>
      </c>
      <c r="G3702" s="1">
        <v>1</v>
      </c>
      <c r="H3702" s="1">
        <v>1</v>
      </c>
      <c r="I3702" s="1" t="s">
        <v>179</v>
      </c>
      <c r="J3702" s="4">
        <v>0.45833333333333331</v>
      </c>
      <c r="K3702" s="1" t="s">
        <v>58</v>
      </c>
      <c r="L3702" s="1" t="s">
        <v>29</v>
      </c>
      <c r="M3702" s="5">
        <v>44935.474861111114</v>
      </c>
      <c r="N3702" s="3" t="s">
        <v>30</v>
      </c>
      <c r="O3702" s="3" t="s">
        <v>30</v>
      </c>
      <c r="P3702" s="1" t="s">
        <v>29</v>
      </c>
      <c r="Q3702" s="1">
        <f>SUMIFS('[1]RAW DATA'!$BE:$BE,'[1]RAW DATA'!$A:$A,[1]COMPUTATION!$B3702,'[1]RAW DATA'!$N:$N,[1]COMPUTATION!A3702)</f>
        <v>48</v>
      </c>
    </row>
    <row r="3703" spans="1:17" x14ac:dyDescent="0.35">
      <c r="A3703" s="1" t="str">
        <f>IFERROR(VLOOKUP($B3703,'[1]RAW DATA'!$A:$N,14,0),"DNA")</f>
        <v>LAS POS Refll</v>
      </c>
      <c r="B3703" s="1">
        <v>1017088009</v>
      </c>
      <c r="C3703" s="2">
        <v>1</v>
      </c>
      <c r="D3703" s="3">
        <v>45170.474305555559</v>
      </c>
      <c r="E3703" s="3" t="s">
        <v>30</v>
      </c>
      <c r="F3703" s="1">
        <v>1</v>
      </c>
      <c r="G3703" s="1">
        <v>1</v>
      </c>
      <c r="H3703" s="1">
        <v>1</v>
      </c>
      <c r="I3703" s="1" t="s">
        <v>179</v>
      </c>
      <c r="J3703" s="4">
        <v>0.45833333333333331</v>
      </c>
      <c r="K3703" s="1" t="s">
        <v>58</v>
      </c>
      <c r="L3703" s="1" t="s">
        <v>29</v>
      </c>
      <c r="M3703" s="5">
        <v>44935.474872685183</v>
      </c>
      <c r="N3703" s="3" t="s">
        <v>30</v>
      </c>
      <c r="O3703" s="3" t="s">
        <v>30</v>
      </c>
      <c r="P3703" s="1" t="s">
        <v>29</v>
      </c>
      <c r="Q3703" s="1">
        <f>SUMIFS('[1]RAW DATA'!$BE:$BE,'[1]RAW DATA'!$A:$A,[1]COMPUTATION!$B3703,'[1]RAW DATA'!$N:$N,[1]COMPUTATION!A3703)</f>
        <v>37</v>
      </c>
    </row>
    <row r="3704" spans="1:17" x14ac:dyDescent="0.35">
      <c r="A3704" s="1" t="str">
        <f>IFERROR(VLOOKUP($B3704,'[1]RAW DATA'!$A:$N,14,0),"DNA")</f>
        <v>LAS POS Refll</v>
      </c>
      <c r="B3704" s="1">
        <v>1017088010</v>
      </c>
      <c r="C3704" s="2">
        <v>1</v>
      </c>
      <c r="D3704" s="3">
        <v>45170.474305555559</v>
      </c>
      <c r="E3704" s="3" t="s">
        <v>30</v>
      </c>
      <c r="F3704" s="1">
        <v>1</v>
      </c>
      <c r="G3704" s="1">
        <v>1</v>
      </c>
      <c r="H3704" s="1">
        <v>1</v>
      </c>
      <c r="I3704" s="1" t="s">
        <v>179</v>
      </c>
      <c r="J3704" s="4">
        <v>0.45833333333333331</v>
      </c>
      <c r="K3704" s="1" t="s">
        <v>58</v>
      </c>
      <c r="L3704" s="1" t="s">
        <v>29</v>
      </c>
      <c r="M3704" s="5">
        <v>44935.474895833337</v>
      </c>
      <c r="N3704" s="3" t="s">
        <v>30</v>
      </c>
      <c r="O3704" s="3" t="s">
        <v>30</v>
      </c>
      <c r="P3704" s="1" t="s">
        <v>29</v>
      </c>
      <c r="Q3704" s="1">
        <f>SUMIFS('[1]RAW DATA'!$BE:$BE,'[1]RAW DATA'!$A:$A,[1]COMPUTATION!$B3704,'[1]RAW DATA'!$N:$N,[1]COMPUTATION!A3704)</f>
        <v>7</v>
      </c>
    </row>
    <row r="3705" spans="1:17" x14ac:dyDescent="0.35">
      <c r="A3705" s="1" t="str">
        <f>IFERROR(VLOOKUP($B3705,'[1]RAW DATA'!$A:$N,14,0),"DNA")</f>
        <v>LAS POS Refll</v>
      </c>
      <c r="B3705" s="1">
        <v>1017088011</v>
      </c>
      <c r="C3705" s="2">
        <v>1</v>
      </c>
      <c r="D3705" s="3">
        <v>45170.474305555559</v>
      </c>
      <c r="E3705" s="3" t="s">
        <v>31</v>
      </c>
      <c r="F3705" s="1">
        <v>1</v>
      </c>
      <c r="G3705" s="1">
        <v>1</v>
      </c>
      <c r="H3705" s="1">
        <v>1</v>
      </c>
      <c r="I3705" s="1" t="s">
        <v>179</v>
      </c>
      <c r="J3705" s="4">
        <v>0.45833333333333331</v>
      </c>
      <c r="K3705" s="1" t="s">
        <v>58</v>
      </c>
      <c r="L3705" s="1" t="s">
        <v>29</v>
      </c>
      <c r="M3705" s="5">
        <v>44935.474918981483</v>
      </c>
      <c r="N3705" s="3" t="s">
        <v>31</v>
      </c>
      <c r="O3705" s="3" t="s">
        <v>31</v>
      </c>
      <c r="P3705" s="1" t="s">
        <v>29</v>
      </c>
      <c r="Q3705" s="1">
        <f>SUMIFS('[1]RAW DATA'!$BE:$BE,'[1]RAW DATA'!$A:$A,[1]COMPUTATION!$B3705,'[1]RAW DATA'!$N:$N,[1]COMPUTATION!A3705)</f>
        <v>56</v>
      </c>
    </row>
    <row r="3706" spans="1:17" x14ac:dyDescent="0.35">
      <c r="A3706" s="1" t="str">
        <f>IFERROR(VLOOKUP($B3706,'[1]RAW DATA'!$A:$N,14,0),"DNA")</f>
        <v>LAS POS Refll</v>
      </c>
      <c r="B3706" s="1">
        <v>1017088012</v>
      </c>
      <c r="C3706" s="2">
        <v>1</v>
      </c>
      <c r="D3706" s="3">
        <v>45170.474305555559</v>
      </c>
      <c r="E3706" s="3" t="s">
        <v>30</v>
      </c>
      <c r="F3706" s="1">
        <v>1</v>
      </c>
      <c r="G3706" s="1">
        <v>1</v>
      </c>
      <c r="H3706" s="1">
        <v>1</v>
      </c>
      <c r="I3706" s="1" t="s">
        <v>179</v>
      </c>
      <c r="J3706" s="4">
        <v>0.45833333333333331</v>
      </c>
      <c r="K3706" s="1" t="s">
        <v>58</v>
      </c>
      <c r="L3706" s="1" t="s">
        <v>29</v>
      </c>
      <c r="M3706" s="5">
        <v>44935.474918981483</v>
      </c>
      <c r="N3706" s="3" t="s">
        <v>30</v>
      </c>
      <c r="O3706" s="3" t="s">
        <v>30</v>
      </c>
      <c r="P3706" s="1" t="s">
        <v>29</v>
      </c>
      <c r="Q3706" s="1">
        <f>SUMIFS('[1]RAW DATA'!$BE:$BE,'[1]RAW DATA'!$A:$A,[1]COMPUTATION!$B3706,'[1]RAW DATA'!$N:$N,[1]COMPUTATION!A3706)</f>
        <v>20</v>
      </c>
    </row>
    <row r="3707" spans="1:17" x14ac:dyDescent="0.35">
      <c r="A3707" s="1" t="str">
        <f>IFERROR(VLOOKUP($B3707,'[1]RAW DATA'!$A:$N,14,0),"DNA")</f>
        <v>LAS POS Refll</v>
      </c>
      <c r="B3707" s="1">
        <v>1017088013</v>
      </c>
      <c r="C3707" s="2">
        <v>1</v>
      </c>
      <c r="D3707" s="3">
        <v>45170.474305555559</v>
      </c>
      <c r="E3707" s="3" t="s">
        <v>30</v>
      </c>
      <c r="F3707" s="1">
        <v>1</v>
      </c>
      <c r="G3707" s="1">
        <v>1</v>
      </c>
      <c r="H3707" s="1">
        <v>1</v>
      </c>
      <c r="I3707" s="1" t="s">
        <v>179</v>
      </c>
      <c r="J3707" s="4">
        <v>0.45833333333333331</v>
      </c>
      <c r="K3707" s="1" t="s">
        <v>58</v>
      </c>
      <c r="L3707" s="1" t="s">
        <v>29</v>
      </c>
      <c r="M3707" s="5">
        <v>44935.474942129629</v>
      </c>
      <c r="N3707" s="3" t="s">
        <v>30</v>
      </c>
      <c r="O3707" s="3" t="s">
        <v>30</v>
      </c>
      <c r="P3707" s="1" t="s">
        <v>29</v>
      </c>
      <c r="Q3707" s="1">
        <f>SUMIFS('[1]RAW DATA'!$BE:$BE,'[1]RAW DATA'!$A:$A,[1]COMPUTATION!$B3707,'[1]RAW DATA'!$N:$N,[1]COMPUTATION!A3707)</f>
        <v>30</v>
      </c>
    </row>
    <row r="3708" spans="1:17" x14ac:dyDescent="0.35">
      <c r="A3708" s="1" t="str">
        <f>IFERROR(VLOOKUP($B3708,'[1]RAW DATA'!$A:$N,14,0),"DNA")</f>
        <v>LAS POS Refll</v>
      </c>
      <c r="B3708" s="1">
        <v>1017088014</v>
      </c>
      <c r="C3708" s="2">
        <v>1</v>
      </c>
      <c r="D3708" s="3">
        <v>45170.474305555559</v>
      </c>
      <c r="E3708" s="3" t="s">
        <v>35</v>
      </c>
      <c r="F3708" s="1">
        <v>1</v>
      </c>
      <c r="G3708" s="1">
        <v>0</v>
      </c>
      <c r="H3708" s="1">
        <v>0</v>
      </c>
      <c r="I3708" s="1" t="s">
        <v>179</v>
      </c>
      <c r="J3708" s="4">
        <v>0.45833333333333331</v>
      </c>
      <c r="K3708" s="1" t="s">
        <v>58</v>
      </c>
      <c r="L3708" s="1" t="s">
        <v>29</v>
      </c>
      <c r="M3708" s="5">
        <v>44935.474965277775</v>
      </c>
      <c r="N3708" s="3" t="s">
        <v>35</v>
      </c>
      <c r="O3708" s="3" t="s">
        <v>35</v>
      </c>
      <c r="P3708" s="1" t="s">
        <v>29</v>
      </c>
      <c r="Q3708" s="1">
        <f>SUMIFS('[1]RAW DATA'!$BE:$BE,'[1]RAW DATA'!$A:$A,[1]COMPUTATION!$B3708,'[1]RAW DATA'!$N:$N,[1]COMPUTATION!A3708)</f>
        <v>0</v>
      </c>
    </row>
    <row r="3709" spans="1:17" x14ac:dyDescent="0.35">
      <c r="A3709" s="1" t="str">
        <f>IFERROR(VLOOKUP($B3709,'[1]RAW DATA'!$A:$N,14,0),"DNA")</f>
        <v>LAS POS Refll</v>
      </c>
      <c r="B3709" s="1">
        <v>1017088015</v>
      </c>
      <c r="C3709" s="2">
        <v>1</v>
      </c>
      <c r="D3709" s="3">
        <v>45170.474305555559</v>
      </c>
      <c r="E3709" s="3" t="s">
        <v>35</v>
      </c>
      <c r="F3709" s="1">
        <v>1</v>
      </c>
      <c r="G3709" s="1">
        <v>0</v>
      </c>
      <c r="H3709" s="1">
        <v>0</v>
      </c>
      <c r="I3709" s="1" t="s">
        <v>179</v>
      </c>
      <c r="J3709" s="4">
        <v>0.45833333333333331</v>
      </c>
      <c r="K3709" s="1" t="s">
        <v>58</v>
      </c>
      <c r="L3709" s="1" t="s">
        <v>29</v>
      </c>
      <c r="M3709" s="5">
        <v>44935.474965277775</v>
      </c>
      <c r="N3709" s="3" t="s">
        <v>35</v>
      </c>
      <c r="O3709" s="3" t="s">
        <v>35</v>
      </c>
      <c r="P3709" s="1" t="s">
        <v>29</v>
      </c>
      <c r="Q3709" s="1">
        <f>SUMIFS('[1]RAW DATA'!$BE:$BE,'[1]RAW DATA'!$A:$A,[1]COMPUTATION!$B3709,'[1]RAW DATA'!$N:$N,[1]COMPUTATION!A3709)</f>
        <v>0</v>
      </c>
    </row>
    <row r="3710" spans="1:17" x14ac:dyDescent="0.35">
      <c r="A3710" s="1" t="str">
        <f>IFERROR(VLOOKUP($B3710,'[1]RAW DATA'!$A:$N,14,0),"DNA")</f>
        <v>LAS POS Refll</v>
      </c>
      <c r="B3710" s="1">
        <v>1017088016</v>
      </c>
      <c r="C3710" s="2">
        <v>1</v>
      </c>
      <c r="D3710" s="3">
        <v>45170.474305555559</v>
      </c>
      <c r="E3710" s="3" t="s">
        <v>35</v>
      </c>
      <c r="F3710" s="1">
        <v>1</v>
      </c>
      <c r="G3710" s="1">
        <v>0</v>
      </c>
      <c r="H3710" s="1">
        <v>0</v>
      </c>
      <c r="I3710" s="1" t="s">
        <v>179</v>
      </c>
      <c r="J3710" s="4">
        <v>0.45833333333333331</v>
      </c>
      <c r="K3710" s="1" t="s">
        <v>58</v>
      </c>
      <c r="L3710" s="1" t="s">
        <v>29</v>
      </c>
      <c r="M3710" s="5">
        <v>44935.474965277775</v>
      </c>
      <c r="N3710" s="3" t="s">
        <v>35</v>
      </c>
      <c r="O3710" s="3" t="s">
        <v>35</v>
      </c>
      <c r="P3710" s="1" t="s">
        <v>29</v>
      </c>
      <c r="Q3710" s="1">
        <f>SUMIFS('[1]RAW DATA'!$BE:$BE,'[1]RAW DATA'!$A:$A,[1]COMPUTATION!$B3710,'[1]RAW DATA'!$N:$N,[1]COMPUTATION!A3710)</f>
        <v>0</v>
      </c>
    </row>
    <row r="3711" spans="1:17" x14ac:dyDescent="0.35">
      <c r="A3711" s="1" t="str">
        <f>IFERROR(VLOOKUP($B3711,'[1]RAW DATA'!$A:$N,14,0),"DNA")</f>
        <v>LAS POS Refll</v>
      </c>
      <c r="B3711" s="1">
        <v>1017088017</v>
      </c>
      <c r="C3711" s="2">
        <v>1</v>
      </c>
      <c r="D3711" s="3">
        <v>45170.474305555559</v>
      </c>
      <c r="E3711" s="3" t="s">
        <v>35</v>
      </c>
      <c r="F3711" s="1">
        <v>1</v>
      </c>
      <c r="G3711" s="1">
        <v>0</v>
      </c>
      <c r="H3711" s="1">
        <v>0</v>
      </c>
      <c r="I3711" s="1" t="s">
        <v>179</v>
      </c>
      <c r="J3711" s="4">
        <v>0.45833333333333331</v>
      </c>
      <c r="K3711" s="1" t="s">
        <v>58</v>
      </c>
      <c r="L3711" s="1" t="s">
        <v>29</v>
      </c>
      <c r="M3711" s="5">
        <v>44935.474965277775</v>
      </c>
      <c r="N3711" s="3" t="s">
        <v>35</v>
      </c>
      <c r="O3711" s="3" t="s">
        <v>35</v>
      </c>
      <c r="P3711" s="1" t="s">
        <v>29</v>
      </c>
      <c r="Q3711" s="1">
        <f>SUMIFS('[1]RAW DATA'!$BE:$BE,'[1]RAW DATA'!$A:$A,[1]COMPUTATION!$B3711,'[1]RAW DATA'!$N:$N,[1]COMPUTATION!A3711)</f>
        <v>0</v>
      </c>
    </row>
    <row r="3712" spans="1:17" x14ac:dyDescent="0.35">
      <c r="A3712" s="1" t="str">
        <f>IFERROR(VLOOKUP($B3712,'[1]RAW DATA'!$A:$N,14,0),"DNA")</f>
        <v>LAS POS Refll</v>
      </c>
      <c r="B3712" s="1">
        <v>1017088018</v>
      </c>
      <c r="C3712" s="2">
        <v>1</v>
      </c>
      <c r="D3712" s="3">
        <v>45170.474305555559</v>
      </c>
      <c r="E3712" s="3" t="s">
        <v>35</v>
      </c>
      <c r="F3712" s="1">
        <v>1</v>
      </c>
      <c r="G3712" s="1">
        <v>0</v>
      </c>
      <c r="H3712" s="1">
        <v>0</v>
      </c>
      <c r="I3712" s="1" t="s">
        <v>179</v>
      </c>
      <c r="J3712" s="4">
        <v>0.45833333333333331</v>
      </c>
      <c r="K3712" s="1" t="s">
        <v>58</v>
      </c>
      <c r="L3712" s="1" t="s">
        <v>29</v>
      </c>
      <c r="M3712" s="5">
        <v>44935.474965277775</v>
      </c>
      <c r="N3712" s="3" t="s">
        <v>35</v>
      </c>
      <c r="O3712" s="3" t="s">
        <v>35</v>
      </c>
      <c r="P3712" s="1" t="s">
        <v>29</v>
      </c>
      <c r="Q3712" s="1">
        <f>SUMIFS('[1]RAW DATA'!$BE:$BE,'[1]RAW DATA'!$A:$A,[1]COMPUTATION!$B3712,'[1]RAW DATA'!$N:$N,[1]COMPUTATION!A3712)</f>
        <v>0</v>
      </c>
    </row>
    <row r="3713" spans="1:17" x14ac:dyDescent="0.35">
      <c r="A3713" s="1" t="str">
        <f>IFERROR(VLOOKUP($B3713,'[1]RAW DATA'!$A:$N,14,0),"DNA")</f>
        <v>LAS POS Refll</v>
      </c>
      <c r="B3713" s="1">
        <v>1017088019</v>
      </c>
      <c r="C3713" s="2">
        <v>1</v>
      </c>
      <c r="D3713" s="3">
        <v>45170.474305555559</v>
      </c>
      <c r="E3713" s="3" t="s">
        <v>39</v>
      </c>
      <c r="F3713" s="1">
        <v>1</v>
      </c>
      <c r="G3713" s="1">
        <v>1</v>
      </c>
      <c r="H3713" s="1">
        <v>1</v>
      </c>
      <c r="I3713" s="1" t="s">
        <v>179</v>
      </c>
      <c r="J3713" s="4">
        <v>0.45833333333333331</v>
      </c>
      <c r="K3713" s="1" t="s">
        <v>58</v>
      </c>
      <c r="L3713" s="1" t="s">
        <v>29</v>
      </c>
      <c r="M3713" s="5">
        <v>44935.474976851852</v>
      </c>
      <c r="N3713" s="3" t="s">
        <v>39</v>
      </c>
      <c r="O3713" s="3" t="s">
        <v>39</v>
      </c>
      <c r="P3713" s="1" t="s">
        <v>29</v>
      </c>
      <c r="Q3713" s="1">
        <f>SUMIFS('[1]RAW DATA'!$BE:$BE,'[1]RAW DATA'!$A:$A,[1]COMPUTATION!$B3713,'[1]RAW DATA'!$N:$N,[1]COMPUTATION!A3713)</f>
        <v>20</v>
      </c>
    </row>
    <row r="3714" spans="1:17" x14ac:dyDescent="0.35">
      <c r="A3714" s="1" t="str">
        <f>IFERROR(VLOOKUP($B3714,'[1]RAW DATA'!$A:$N,14,0),"DNA")</f>
        <v>LAS POS Refll</v>
      </c>
      <c r="B3714" s="1">
        <v>1017088020</v>
      </c>
      <c r="C3714" s="2">
        <v>1</v>
      </c>
      <c r="D3714" s="3">
        <v>45170.474305555559</v>
      </c>
      <c r="E3714" s="3" t="s">
        <v>30</v>
      </c>
      <c r="F3714" s="1">
        <v>1</v>
      </c>
      <c r="G3714" s="1">
        <v>1</v>
      </c>
      <c r="H3714" s="1">
        <v>1</v>
      </c>
      <c r="I3714" s="1" t="s">
        <v>179</v>
      </c>
      <c r="J3714" s="4">
        <v>0.45833333333333331</v>
      </c>
      <c r="K3714" s="1" t="s">
        <v>58</v>
      </c>
      <c r="L3714" s="1" t="s">
        <v>29</v>
      </c>
      <c r="M3714" s="5">
        <v>44935.474988425929</v>
      </c>
      <c r="N3714" s="3" t="s">
        <v>30</v>
      </c>
      <c r="O3714" s="3" t="s">
        <v>30</v>
      </c>
      <c r="P3714" s="1" t="s">
        <v>29</v>
      </c>
      <c r="Q3714" s="1">
        <f>SUMIFS('[1]RAW DATA'!$BE:$BE,'[1]RAW DATA'!$A:$A,[1]COMPUTATION!$B3714,'[1]RAW DATA'!$N:$N,[1]COMPUTATION!A3714)</f>
        <v>6</v>
      </c>
    </row>
    <row r="3715" spans="1:17" x14ac:dyDescent="0.35">
      <c r="A3715" s="1" t="str">
        <f>IFERROR(VLOOKUP($B3715,'[1]RAW DATA'!$A:$N,14,0),"DNA")</f>
        <v>LAS POS Refll</v>
      </c>
      <c r="B3715" s="1">
        <v>1017088021</v>
      </c>
      <c r="C3715" s="2">
        <v>1</v>
      </c>
      <c r="D3715" s="3">
        <v>45170.474999999999</v>
      </c>
      <c r="E3715" s="3" t="s">
        <v>53</v>
      </c>
      <c r="F3715" s="1">
        <v>1</v>
      </c>
      <c r="G3715" s="1">
        <v>0</v>
      </c>
      <c r="H3715" s="1">
        <v>0</v>
      </c>
      <c r="I3715" s="1" t="s">
        <v>180</v>
      </c>
      <c r="J3715" s="4">
        <v>0.45833333333333331</v>
      </c>
      <c r="K3715" s="1" t="s">
        <v>58</v>
      </c>
      <c r="L3715" s="1" t="s">
        <v>29</v>
      </c>
      <c r="M3715" s="5">
        <v>44935.475034722222</v>
      </c>
      <c r="N3715" s="3" t="s">
        <v>53</v>
      </c>
      <c r="O3715" s="3" t="s">
        <v>53</v>
      </c>
      <c r="P3715" s="1" t="s">
        <v>29</v>
      </c>
      <c r="Q3715" s="1">
        <f>SUMIFS('[1]RAW DATA'!$BE:$BE,'[1]RAW DATA'!$A:$A,[1]COMPUTATION!$B3715,'[1]RAW DATA'!$N:$N,[1]COMPUTATION!A3715)</f>
        <v>29</v>
      </c>
    </row>
    <row r="3716" spans="1:17" x14ac:dyDescent="0.35">
      <c r="A3716" s="1" t="str">
        <f>IFERROR(VLOOKUP($B3716,'[1]RAW DATA'!$A:$N,14,0),"DNA")</f>
        <v>LAS POS Refll</v>
      </c>
      <c r="B3716" s="1">
        <v>1017088022</v>
      </c>
      <c r="C3716" s="2">
        <v>1</v>
      </c>
      <c r="D3716" s="3">
        <v>45170.474999999999</v>
      </c>
      <c r="E3716" s="3" t="s">
        <v>35</v>
      </c>
      <c r="F3716" s="1">
        <v>1</v>
      </c>
      <c r="G3716" s="1">
        <v>0</v>
      </c>
      <c r="H3716" s="1">
        <v>0</v>
      </c>
      <c r="I3716" s="1" t="s">
        <v>180</v>
      </c>
      <c r="J3716" s="4">
        <v>0.45833333333333331</v>
      </c>
      <c r="K3716" s="1" t="s">
        <v>58</v>
      </c>
      <c r="L3716" s="1" t="s">
        <v>29</v>
      </c>
      <c r="M3716" s="5">
        <v>44935.475173611114</v>
      </c>
      <c r="N3716" s="3" t="s">
        <v>35</v>
      </c>
      <c r="O3716" s="3" t="s">
        <v>35</v>
      </c>
      <c r="P3716" s="1" t="s">
        <v>29</v>
      </c>
      <c r="Q3716" s="1">
        <f>SUMIFS('[1]RAW DATA'!$BE:$BE,'[1]RAW DATA'!$A:$A,[1]COMPUTATION!$B3716,'[1]RAW DATA'!$N:$N,[1]COMPUTATION!A3716)</f>
        <v>0</v>
      </c>
    </row>
    <row r="3717" spans="1:17" x14ac:dyDescent="0.35">
      <c r="A3717" s="1" t="str">
        <f>IFERROR(VLOOKUP($B3717,'[1]RAW DATA'!$A:$N,14,0),"DNA")</f>
        <v>LAS POS Refll</v>
      </c>
      <c r="B3717" s="1">
        <v>1017088023</v>
      </c>
      <c r="C3717" s="2">
        <v>1</v>
      </c>
      <c r="D3717" s="3">
        <v>45170.474999999999</v>
      </c>
      <c r="E3717" s="3" t="s">
        <v>35</v>
      </c>
      <c r="F3717" s="1">
        <v>1</v>
      </c>
      <c r="G3717" s="1">
        <v>0</v>
      </c>
      <c r="H3717" s="1">
        <v>0</v>
      </c>
      <c r="I3717" s="1" t="s">
        <v>180</v>
      </c>
      <c r="J3717" s="4">
        <v>0.45833333333333331</v>
      </c>
      <c r="K3717" s="1" t="s">
        <v>58</v>
      </c>
      <c r="L3717" s="1" t="s">
        <v>29</v>
      </c>
      <c r="M3717" s="5">
        <v>44935.475173611114</v>
      </c>
      <c r="N3717" s="3" t="s">
        <v>35</v>
      </c>
      <c r="O3717" s="3" t="s">
        <v>35</v>
      </c>
      <c r="P3717" s="1" t="s">
        <v>29</v>
      </c>
      <c r="Q3717" s="1">
        <f>SUMIFS('[1]RAW DATA'!$BE:$BE,'[1]RAW DATA'!$A:$A,[1]COMPUTATION!$B3717,'[1]RAW DATA'!$N:$N,[1]COMPUTATION!A3717)</f>
        <v>0</v>
      </c>
    </row>
    <row r="3718" spans="1:17" x14ac:dyDescent="0.35">
      <c r="A3718" s="1" t="str">
        <f>IFERROR(VLOOKUP($B3718,'[1]RAW DATA'!$A:$N,14,0),"DNA")</f>
        <v>LAS POS Refll</v>
      </c>
      <c r="B3718" s="1">
        <v>1017088024</v>
      </c>
      <c r="C3718" s="2">
        <v>1</v>
      </c>
      <c r="D3718" s="3">
        <v>45170.474999999999</v>
      </c>
      <c r="E3718" s="3" t="s">
        <v>35</v>
      </c>
      <c r="F3718" s="1">
        <v>1</v>
      </c>
      <c r="G3718" s="1">
        <v>0</v>
      </c>
      <c r="H3718" s="1">
        <v>0</v>
      </c>
      <c r="I3718" s="1" t="s">
        <v>180</v>
      </c>
      <c r="J3718" s="4">
        <v>0.45833333333333331</v>
      </c>
      <c r="K3718" s="1" t="s">
        <v>58</v>
      </c>
      <c r="L3718" s="1" t="s">
        <v>29</v>
      </c>
      <c r="M3718" s="5">
        <v>44935.475173611114</v>
      </c>
      <c r="N3718" s="3" t="s">
        <v>35</v>
      </c>
      <c r="O3718" s="3" t="s">
        <v>35</v>
      </c>
      <c r="P3718" s="1" t="s">
        <v>29</v>
      </c>
      <c r="Q3718" s="1">
        <f>SUMIFS('[1]RAW DATA'!$BE:$BE,'[1]RAW DATA'!$A:$A,[1]COMPUTATION!$B3718,'[1]RAW DATA'!$N:$N,[1]COMPUTATION!A3718)</f>
        <v>0</v>
      </c>
    </row>
    <row r="3719" spans="1:17" x14ac:dyDescent="0.35">
      <c r="A3719" s="1" t="str">
        <f>IFERROR(VLOOKUP($B3719,'[1]RAW DATA'!$A:$N,14,0),"DNA")</f>
        <v>LAS POS Refll</v>
      </c>
      <c r="B3719" s="1">
        <v>1017088025</v>
      </c>
      <c r="C3719" s="2">
        <v>1</v>
      </c>
      <c r="D3719" s="3">
        <v>45170.474999999999</v>
      </c>
      <c r="E3719" s="3" t="s">
        <v>35</v>
      </c>
      <c r="F3719" s="1">
        <v>1</v>
      </c>
      <c r="G3719" s="1">
        <v>0</v>
      </c>
      <c r="H3719" s="1">
        <v>0</v>
      </c>
      <c r="I3719" s="1" t="s">
        <v>180</v>
      </c>
      <c r="J3719" s="4">
        <v>0.45833333333333331</v>
      </c>
      <c r="K3719" s="1" t="s">
        <v>58</v>
      </c>
      <c r="L3719" s="1" t="s">
        <v>29</v>
      </c>
      <c r="M3719" s="5">
        <v>44935.475173611114</v>
      </c>
      <c r="N3719" s="3" t="s">
        <v>35</v>
      </c>
      <c r="O3719" s="3" t="s">
        <v>35</v>
      </c>
      <c r="P3719" s="1" t="s">
        <v>29</v>
      </c>
      <c r="Q3719" s="1">
        <f>SUMIFS('[1]RAW DATA'!$BE:$BE,'[1]RAW DATA'!$A:$A,[1]COMPUTATION!$B3719,'[1]RAW DATA'!$N:$N,[1]COMPUTATION!A3719)</f>
        <v>0</v>
      </c>
    </row>
    <row r="3720" spans="1:17" x14ac:dyDescent="0.35">
      <c r="A3720" s="1" t="str">
        <f>IFERROR(VLOOKUP($B3720,'[1]RAW DATA'!$A:$N,14,0),"DNA")</f>
        <v>LAS POS Refll</v>
      </c>
      <c r="B3720" s="1">
        <v>1017088026</v>
      </c>
      <c r="C3720" s="2">
        <v>1</v>
      </c>
      <c r="D3720" s="3">
        <v>45170.474999999999</v>
      </c>
      <c r="E3720" s="3" t="s">
        <v>35</v>
      </c>
      <c r="F3720" s="1">
        <v>1</v>
      </c>
      <c r="G3720" s="1">
        <v>0</v>
      </c>
      <c r="H3720" s="1">
        <v>0</v>
      </c>
      <c r="I3720" s="1" t="s">
        <v>180</v>
      </c>
      <c r="J3720" s="4">
        <v>0.45833333333333331</v>
      </c>
      <c r="K3720" s="1" t="s">
        <v>58</v>
      </c>
      <c r="L3720" s="1" t="s">
        <v>29</v>
      </c>
      <c r="M3720" s="5">
        <v>44935.475173611114</v>
      </c>
      <c r="N3720" s="3" t="s">
        <v>35</v>
      </c>
      <c r="O3720" s="3" t="s">
        <v>35</v>
      </c>
      <c r="P3720" s="1" t="s">
        <v>29</v>
      </c>
      <c r="Q3720" s="1">
        <f>SUMIFS('[1]RAW DATA'!$BE:$BE,'[1]RAW DATA'!$A:$A,[1]COMPUTATION!$B3720,'[1]RAW DATA'!$N:$N,[1]COMPUTATION!A3720)</f>
        <v>0</v>
      </c>
    </row>
    <row r="3721" spans="1:17" x14ac:dyDescent="0.35">
      <c r="A3721" s="1" t="str">
        <f>IFERROR(VLOOKUP($B3721,'[1]RAW DATA'!$A:$N,14,0),"DNA")</f>
        <v>LAS POS Refll</v>
      </c>
      <c r="B3721" s="1">
        <v>1017088027</v>
      </c>
      <c r="C3721" s="2">
        <v>1</v>
      </c>
      <c r="D3721" s="3">
        <v>45170.474999999999</v>
      </c>
      <c r="E3721" s="3" t="s">
        <v>35</v>
      </c>
      <c r="F3721" s="1">
        <v>1</v>
      </c>
      <c r="G3721" s="1">
        <v>0</v>
      </c>
      <c r="H3721" s="1">
        <v>0</v>
      </c>
      <c r="I3721" s="1" t="s">
        <v>180</v>
      </c>
      <c r="J3721" s="4">
        <v>0.45833333333333331</v>
      </c>
      <c r="K3721" s="1" t="s">
        <v>58</v>
      </c>
      <c r="L3721" s="1" t="s">
        <v>29</v>
      </c>
      <c r="M3721" s="5">
        <v>44935.475173611114</v>
      </c>
      <c r="N3721" s="3" t="s">
        <v>35</v>
      </c>
      <c r="O3721" s="3" t="s">
        <v>35</v>
      </c>
      <c r="P3721" s="1" t="s">
        <v>29</v>
      </c>
      <c r="Q3721" s="1">
        <f>SUMIFS('[1]RAW DATA'!$BE:$BE,'[1]RAW DATA'!$A:$A,[1]COMPUTATION!$B3721,'[1]RAW DATA'!$N:$N,[1]COMPUTATION!A3721)</f>
        <v>0</v>
      </c>
    </row>
    <row r="3722" spans="1:17" x14ac:dyDescent="0.35">
      <c r="A3722" s="1" t="str">
        <f>IFERROR(VLOOKUP($B3722,'[1]RAW DATA'!$A:$N,14,0),"DNA")</f>
        <v>LAS POS Refll</v>
      </c>
      <c r="B3722" s="1">
        <v>1017088028</v>
      </c>
      <c r="C3722" s="2">
        <v>1</v>
      </c>
      <c r="D3722" s="3">
        <v>45170.474999999999</v>
      </c>
      <c r="E3722" s="3" t="s">
        <v>35</v>
      </c>
      <c r="F3722" s="1">
        <v>1</v>
      </c>
      <c r="G3722" s="1">
        <v>0</v>
      </c>
      <c r="H3722" s="1">
        <v>0</v>
      </c>
      <c r="I3722" s="1" t="s">
        <v>180</v>
      </c>
      <c r="J3722" s="4">
        <v>0.45833333333333331</v>
      </c>
      <c r="K3722" s="1" t="s">
        <v>58</v>
      </c>
      <c r="L3722" s="1" t="s">
        <v>29</v>
      </c>
      <c r="M3722" s="5">
        <v>44935.475173611114</v>
      </c>
      <c r="N3722" s="3" t="s">
        <v>35</v>
      </c>
      <c r="O3722" s="3" t="s">
        <v>35</v>
      </c>
      <c r="P3722" s="1" t="s">
        <v>29</v>
      </c>
      <c r="Q3722" s="1">
        <f>SUMIFS('[1]RAW DATA'!$BE:$BE,'[1]RAW DATA'!$A:$A,[1]COMPUTATION!$B3722,'[1]RAW DATA'!$N:$N,[1]COMPUTATION!A3722)</f>
        <v>0</v>
      </c>
    </row>
    <row r="3723" spans="1:17" x14ac:dyDescent="0.35">
      <c r="A3723" s="1" t="str">
        <f>IFERROR(VLOOKUP($B3723,'[1]RAW DATA'!$A:$N,14,0),"DNA")</f>
        <v>LAS POS Refll</v>
      </c>
      <c r="B3723" s="1">
        <v>1017088029</v>
      </c>
      <c r="C3723" s="2">
        <v>1</v>
      </c>
      <c r="D3723" s="3">
        <v>45170.474999999999</v>
      </c>
      <c r="E3723" s="3" t="s">
        <v>35</v>
      </c>
      <c r="F3723" s="1">
        <v>1</v>
      </c>
      <c r="G3723" s="1">
        <v>0</v>
      </c>
      <c r="H3723" s="1">
        <v>0</v>
      </c>
      <c r="I3723" s="1" t="s">
        <v>180</v>
      </c>
      <c r="J3723" s="4">
        <v>0.45833333333333331</v>
      </c>
      <c r="K3723" s="1" t="s">
        <v>58</v>
      </c>
      <c r="L3723" s="1" t="s">
        <v>29</v>
      </c>
      <c r="M3723" s="5">
        <v>44935.475173611114</v>
      </c>
      <c r="N3723" s="3" t="s">
        <v>35</v>
      </c>
      <c r="O3723" s="3" t="s">
        <v>35</v>
      </c>
      <c r="P3723" s="1" t="s">
        <v>29</v>
      </c>
      <c r="Q3723" s="1">
        <f>SUMIFS('[1]RAW DATA'!$BE:$BE,'[1]RAW DATA'!$A:$A,[1]COMPUTATION!$B3723,'[1]RAW DATA'!$N:$N,[1]COMPUTATION!A3723)</f>
        <v>0</v>
      </c>
    </row>
    <row r="3724" spans="1:17" x14ac:dyDescent="0.35">
      <c r="A3724" s="1" t="str">
        <f>IFERROR(VLOOKUP($B3724,'[1]RAW DATA'!$A:$N,14,0),"DNA")</f>
        <v>LAS POS Refll</v>
      </c>
      <c r="B3724" s="1">
        <v>1017088030</v>
      </c>
      <c r="C3724" s="2">
        <v>1</v>
      </c>
      <c r="D3724" s="3">
        <v>45170.474999999999</v>
      </c>
      <c r="E3724" s="3" t="s">
        <v>35</v>
      </c>
      <c r="F3724" s="1">
        <v>1</v>
      </c>
      <c r="G3724" s="1">
        <v>0</v>
      </c>
      <c r="H3724" s="1">
        <v>0</v>
      </c>
      <c r="I3724" s="1" t="s">
        <v>180</v>
      </c>
      <c r="J3724" s="4">
        <v>0.45833333333333331</v>
      </c>
      <c r="K3724" s="1" t="s">
        <v>58</v>
      </c>
      <c r="L3724" s="1" t="s">
        <v>29</v>
      </c>
      <c r="M3724" s="5">
        <v>44935.475173611114</v>
      </c>
      <c r="N3724" s="3" t="s">
        <v>35</v>
      </c>
      <c r="O3724" s="3" t="s">
        <v>35</v>
      </c>
      <c r="P3724" s="1" t="s">
        <v>29</v>
      </c>
      <c r="Q3724" s="1">
        <f>SUMIFS('[1]RAW DATA'!$BE:$BE,'[1]RAW DATA'!$A:$A,[1]COMPUTATION!$B3724,'[1]RAW DATA'!$N:$N,[1]COMPUTATION!A3724)</f>
        <v>0</v>
      </c>
    </row>
    <row r="3725" spans="1:17" x14ac:dyDescent="0.35">
      <c r="A3725" s="1" t="str">
        <f>IFERROR(VLOOKUP($B3725,'[1]RAW DATA'!$A:$N,14,0),"DNA")</f>
        <v>LAS POS Refll</v>
      </c>
      <c r="B3725" s="1">
        <v>1017088031</v>
      </c>
      <c r="C3725" s="2">
        <v>1</v>
      </c>
      <c r="D3725" s="3">
        <v>45170.474999999999</v>
      </c>
      <c r="E3725" s="3" t="s">
        <v>42</v>
      </c>
      <c r="F3725" s="1">
        <v>1</v>
      </c>
      <c r="G3725" s="1">
        <v>0</v>
      </c>
      <c r="H3725" s="1">
        <v>0</v>
      </c>
      <c r="I3725" s="1" t="s">
        <v>180</v>
      </c>
      <c r="J3725" s="4">
        <v>0.45833333333333331</v>
      </c>
      <c r="K3725" s="1" t="s">
        <v>58</v>
      </c>
      <c r="L3725" s="1" t="s">
        <v>29</v>
      </c>
      <c r="M3725" s="5">
        <v>44935.475208333337</v>
      </c>
      <c r="N3725" s="3" t="s">
        <v>42</v>
      </c>
      <c r="O3725" s="3" t="s">
        <v>42</v>
      </c>
      <c r="P3725" s="1" t="s">
        <v>29</v>
      </c>
      <c r="Q3725" s="1">
        <f>SUMIFS('[1]RAW DATA'!$BE:$BE,'[1]RAW DATA'!$A:$A,[1]COMPUTATION!$B3725,'[1]RAW DATA'!$N:$N,[1]COMPUTATION!A3725)</f>
        <v>0</v>
      </c>
    </row>
    <row r="3726" spans="1:17" x14ac:dyDescent="0.35">
      <c r="A3726" s="1" t="str">
        <f>IFERROR(VLOOKUP($B3726,'[1]RAW DATA'!$A:$N,14,0),"DNA")</f>
        <v>LAS POS Refll</v>
      </c>
      <c r="B3726" s="1">
        <v>1017088032</v>
      </c>
      <c r="C3726" s="2">
        <v>1</v>
      </c>
      <c r="D3726" s="3">
        <v>45170.474999999999</v>
      </c>
      <c r="E3726" s="3" t="s">
        <v>39</v>
      </c>
      <c r="F3726" s="1">
        <v>1</v>
      </c>
      <c r="G3726" s="1">
        <v>1</v>
      </c>
      <c r="H3726" s="1">
        <v>1</v>
      </c>
      <c r="I3726" s="1" t="s">
        <v>180</v>
      </c>
      <c r="J3726" s="4">
        <v>0.45833333333333331</v>
      </c>
      <c r="K3726" s="1" t="s">
        <v>58</v>
      </c>
      <c r="L3726" s="1" t="s">
        <v>29</v>
      </c>
      <c r="M3726" s="5">
        <v>44935.475289351853</v>
      </c>
      <c r="N3726" s="3" t="s">
        <v>39</v>
      </c>
      <c r="O3726" s="3" t="s">
        <v>39</v>
      </c>
      <c r="P3726" s="1" t="s">
        <v>29</v>
      </c>
      <c r="Q3726" s="1">
        <f>SUMIFS('[1]RAW DATA'!$BE:$BE,'[1]RAW DATA'!$A:$A,[1]COMPUTATION!$B3726,'[1]RAW DATA'!$N:$N,[1]COMPUTATION!A3726)</f>
        <v>33</v>
      </c>
    </row>
    <row r="3727" spans="1:17" x14ac:dyDescent="0.35">
      <c r="A3727" s="1" t="str">
        <f>IFERROR(VLOOKUP($B3727,'[1]RAW DATA'!$A:$N,14,0),"DNA")</f>
        <v>LAS POS Refll</v>
      </c>
      <c r="B3727" s="1">
        <v>1017088033</v>
      </c>
      <c r="C3727" s="2">
        <v>1</v>
      </c>
      <c r="D3727" s="3">
        <v>45170.474999999999</v>
      </c>
      <c r="E3727" s="3" t="s">
        <v>35</v>
      </c>
      <c r="F3727" s="1">
        <v>1</v>
      </c>
      <c r="G3727" s="1">
        <v>0</v>
      </c>
      <c r="H3727" s="1">
        <v>0</v>
      </c>
      <c r="I3727" s="1" t="s">
        <v>180</v>
      </c>
      <c r="J3727" s="4">
        <v>0.45833333333333331</v>
      </c>
      <c r="K3727" s="1" t="s">
        <v>58</v>
      </c>
      <c r="L3727" s="1" t="s">
        <v>29</v>
      </c>
      <c r="M3727" s="5">
        <v>44935.475300925929</v>
      </c>
      <c r="N3727" s="3" t="s">
        <v>35</v>
      </c>
      <c r="O3727" s="3" t="s">
        <v>35</v>
      </c>
      <c r="P3727" s="1" t="s">
        <v>29</v>
      </c>
      <c r="Q3727" s="1">
        <f>SUMIFS('[1]RAW DATA'!$BE:$BE,'[1]RAW DATA'!$A:$A,[1]COMPUTATION!$B3727,'[1]RAW DATA'!$N:$N,[1]COMPUTATION!A3727)</f>
        <v>0</v>
      </c>
    </row>
    <row r="3728" spans="1:17" x14ac:dyDescent="0.35">
      <c r="A3728" s="1" t="str">
        <f>IFERROR(VLOOKUP($B3728,'[1]RAW DATA'!$A:$N,14,0),"DNA")</f>
        <v>LAS POS Refll</v>
      </c>
      <c r="B3728" s="1">
        <v>1017088034</v>
      </c>
      <c r="C3728" s="2">
        <v>1</v>
      </c>
      <c r="D3728" s="3">
        <v>45170.474999999999</v>
      </c>
      <c r="E3728" s="3" t="s">
        <v>35</v>
      </c>
      <c r="F3728" s="1">
        <v>1</v>
      </c>
      <c r="G3728" s="1">
        <v>0</v>
      </c>
      <c r="H3728" s="1">
        <v>0</v>
      </c>
      <c r="I3728" s="1" t="s">
        <v>180</v>
      </c>
      <c r="J3728" s="4">
        <v>0.45833333333333331</v>
      </c>
      <c r="K3728" s="1" t="s">
        <v>58</v>
      </c>
      <c r="L3728" s="1" t="s">
        <v>29</v>
      </c>
      <c r="M3728" s="5">
        <v>44935.475300925929</v>
      </c>
      <c r="N3728" s="3" t="s">
        <v>35</v>
      </c>
      <c r="O3728" s="3" t="s">
        <v>35</v>
      </c>
      <c r="P3728" s="1" t="s">
        <v>29</v>
      </c>
      <c r="Q3728" s="1">
        <f>SUMIFS('[1]RAW DATA'!$BE:$BE,'[1]RAW DATA'!$A:$A,[1]COMPUTATION!$B3728,'[1]RAW DATA'!$N:$N,[1]COMPUTATION!A3728)</f>
        <v>0</v>
      </c>
    </row>
    <row r="3729" spans="1:17" x14ac:dyDescent="0.35">
      <c r="A3729" s="1" t="str">
        <f>IFERROR(VLOOKUP($B3729,'[1]RAW DATA'!$A:$N,14,0),"DNA")</f>
        <v>LAS POS Refll</v>
      </c>
      <c r="B3729" s="1">
        <v>1017088035</v>
      </c>
      <c r="C3729" s="2">
        <v>1</v>
      </c>
      <c r="D3729" s="3">
        <v>45170.474999999999</v>
      </c>
      <c r="E3729" s="3" t="s">
        <v>35</v>
      </c>
      <c r="F3729" s="1">
        <v>1</v>
      </c>
      <c r="G3729" s="1">
        <v>0</v>
      </c>
      <c r="H3729" s="1">
        <v>0</v>
      </c>
      <c r="I3729" s="1" t="s">
        <v>180</v>
      </c>
      <c r="J3729" s="4">
        <v>0.45833333333333331</v>
      </c>
      <c r="K3729" s="1" t="s">
        <v>58</v>
      </c>
      <c r="L3729" s="1" t="s">
        <v>29</v>
      </c>
      <c r="M3729" s="5">
        <v>44935.475300925929</v>
      </c>
      <c r="N3729" s="3" t="s">
        <v>35</v>
      </c>
      <c r="O3729" s="3" t="s">
        <v>35</v>
      </c>
      <c r="P3729" s="1" t="s">
        <v>29</v>
      </c>
      <c r="Q3729" s="1">
        <f>SUMIFS('[1]RAW DATA'!$BE:$BE,'[1]RAW DATA'!$A:$A,[1]COMPUTATION!$B3729,'[1]RAW DATA'!$N:$N,[1]COMPUTATION!A3729)</f>
        <v>0</v>
      </c>
    </row>
    <row r="3730" spans="1:17" x14ac:dyDescent="0.35">
      <c r="A3730" s="1" t="str">
        <f>IFERROR(VLOOKUP($B3730,'[1]RAW DATA'!$A:$N,14,0),"DNA")</f>
        <v>LAS POS Refll</v>
      </c>
      <c r="B3730" s="1">
        <v>1017088036</v>
      </c>
      <c r="C3730" s="2">
        <v>1</v>
      </c>
      <c r="D3730" s="3">
        <v>45170.474999999999</v>
      </c>
      <c r="E3730" s="3" t="s">
        <v>35</v>
      </c>
      <c r="F3730" s="1">
        <v>1</v>
      </c>
      <c r="G3730" s="1">
        <v>0</v>
      </c>
      <c r="H3730" s="1">
        <v>0</v>
      </c>
      <c r="I3730" s="1" t="s">
        <v>180</v>
      </c>
      <c r="J3730" s="4">
        <v>0.45833333333333331</v>
      </c>
      <c r="K3730" s="1" t="s">
        <v>58</v>
      </c>
      <c r="L3730" s="1" t="s">
        <v>29</v>
      </c>
      <c r="M3730" s="5">
        <v>44935.475300925929</v>
      </c>
      <c r="N3730" s="3" t="s">
        <v>35</v>
      </c>
      <c r="O3730" s="3" t="s">
        <v>35</v>
      </c>
      <c r="P3730" s="1" t="s">
        <v>29</v>
      </c>
      <c r="Q3730" s="1">
        <f>SUMIFS('[1]RAW DATA'!$BE:$BE,'[1]RAW DATA'!$A:$A,[1]COMPUTATION!$B3730,'[1]RAW DATA'!$N:$N,[1]COMPUTATION!A3730)</f>
        <v>0</v>
      </c>
    </row>
    <row r="3731" spans="1:17" x14ac:dyDescent="0.35">
      <c r="A3731" s="1" t="str">
        <f>IFERROR(VLOOKUP($B3731,'[1]RAW DATA'!$A:$N,14,0),"DNA")</f>
        <v>LAS POS Refll</v>
      </c>
      <c r="B3731" s="1">
        <v>1017088037</v>
      </c>
      <c r="C3731" s="2">
        <v>1</v>
      </c>
      <c r="D3731" s="3">
        <v>45170.474999999999</v>
      </c>
      <c r="E3731" s="3" t="s">
        <v>35</v>
      </c>
      <c r="F3731" s="1">
        <v>1</v>
      </c>
      <c r="G3731" s="1">
        <v>0</v>
      </c>
      <c r="H3731" s="1">
        <v>0</v>
      </c>
      <c r="I3731" s="1" t="s">
        <v>180</v>
      </c>
      <c r="J3731" s="4">
        <v>0.45833333333333331</v>
      </c>
      <c r="K3731" s="1" t="s">
        <v>58</v>
      </c>
      <c r="L3731" s="1" t="s">
        <v>29</v>
      </c>
      <c r="M3731" s="5">
        <v>44935.475300925929</v>
      </c>
      <c r="N3731" s="3" t="s">
        <v>35</v>
      </c>
      <c r="O3731" s="3" t="s">
        <v>35</v>
      </c>
      <c r="P3731" s="1" t="s">
        <v>29</v>
      </c>
      <c r="Q3731" s="1">
        <f>SUMIFS('[1]RAW DATA'!$BE:$BE,'[1]RAW DATA'!$A:$A,[1]COMPUTATION!$B3731,'[1]RAW DATA'!$N:$N,[1]COMPUTATION!A3731)</f>
        <v>0</v>
      </c>
    </row>
    <row r="3732" spans="1:17" x14ac:dyDescent="0.35">
      <c r="A3732" s="1" t="str">
        <f>IFERROR(VLOOKUP($B3732,'[1]RAW DATA'!$A:$N,14,0),"DNA")</f>
        <v>LAS POS Refll</v>
      </c>
      <c r="B3732" s="1">
        <v>1017088038</v>
      </c>
      <c r="C3732" s="2">
        <v>1</v>
      </c>
      <c r="D3732" s="3">
        <v>45170.474999999999</v>
      </c>
      <c r="E3732" s="3" t="s">
        <v>35</v>
      </c>
      <c r="F3732" s="1">
        <v>1</v>
      </c>
      <c r="G3732" s="1">
        <v>0</v>
      </c>
      <c r="H3732" s="1">
        <v>0</v>
      </c>
      <c r="I3732" s="1" t="s">
        <v>180</v>
      </c>
      <c r="J3732" s="4">
        <v>0.45833333333333331</v>
      </c>
      <c r="K3732" s="1" t="s">
        <v>58</v>
      </c>
      <c r="L3732" s="1" t="s">
        <v>29</v>
      </c>
      <c r="M3732" s="5">
        <v>44935.475300925929</v>
      </c>
      <c r="N3732" s="3" t="s">
        <v>35</v>
      </c>
      <c r="O3732" s="3" t="s">
        <v>35</v>
      </c>
      <c r="P3732" s="1" t="s">
        <v>29</v>
      </c>
      <c r="Q3732" s="1">
        <f>SUMIFS('[1]RAW DATA'!$BE:$BE,'[1]RAW DATA'!$A:$A,[1]COMPUTATION!$B3732,'[1]RAW DATA'!$N:$N,[1]COMPUTATION!A3732)</f>
        <v>0</v>
      </c>
    </row>
    <row r="3733" spans="1:17" x14ac:dyDescent="0.35">
      <c r="A3733" s="1" t="str">
        <f>IFERROR(VLOOKUP($B3733,'[1]RAW DATA'!$A:$N,14,0),"DNA")</f>
        <v>LAS POS Refll</v>
      </c>
      <c r="B3733" s="1">
        <v>1017088039</v>
      </c>
      <c r="C3733" s="2">
        <v>1</v>
      </c>
      <c r="D3733" s="3">
        <v>45170.474999999999</v>
      </c>
      <c r="E3733" s="3" t="s">
        <v>35</v>
      </c>
      <c r="F3733" s="1">
        <v>1</v>
      </c>
      <c r="G3733" s="1">
        <v>0</v>
      </c>
      <c r="H3733" s="1">
        <v>0</v>
      </c>
      <c r="I3733" s="1" t="s">
        <v>180</v>
      </c>
      <c r="J3733" s="4">
        <v>0.45833333333333331</v>
      </c>
      <c r="K3733" s="1" t="s">
        <v>58</v>
      </c>
      <c r="L3733" s="1" t="s">
        <v>29</v>
      </c>
      <c r="M3733" s="5">
        <v>44935.475300925929</v>
      </c>
      <c r="N3733" s="3" t="s">
        <v>35</v>
      </c>
      <c r="O3733" s="3" t="s">
        <v>35</v>
      </c>
      <c r="P3733" s="1" t="s">
        <v>29</v>
      </c>
      <c r="Q3733" s="1">
        <f>SUMIFS('[1]RAW DATA'!$BE:$BE,'[1]RAW DATA'!$A:$A,[1]COMPUTATION!$B3733,'[1]RAW DATA'!$N:$N,[1]COMPUTATION!A3733)</f>
        <v>0</v>
      </c>
    </row>
    <row r="3734" spans="1:17" x14ac:dyDescent="0.35">
      <c r="A3734" s="1" t="str">
        <f>IFERROR(VLOOKUP($B3734,'[1]RAW DATA'!$A:$N,14,0),"DNA")</f>
        <v>LAS POS Refll</v>
      </c>
      <c r="B3734" s="1">
        <v>1017088040</v>
      </c>
      <c r="C3734" s="2">
        <v>1</v>
      </c>
      <c r="D3734" s="3">
        <v>45170.474999999999</v>
      </c>
      <c r="E3734" s="3" t="s">
        <v>35</v>
      </c>
      <c r="F3734" s="1">
        <v>1</v>
      </c>
      <c r="G3734" s="1">
        <v>0</v>
      </c>
      <c r="H3734" s="1">
        <v>0</v>
      </c>
      <c r="I3734" s="1" t="s">
        <v>180</v>
      </c>
      <c r="J3734" s="4">
        <v>0.45833333333333331</v>
      </c>
      <c r="K3734" s="1" t="s">
        <v>58</v>
      </c>
      <c r="L3734" s="1" t="s">
        <v>29</v>
      </c>
      <c r="M3734" s="5">
        <v>44935.475300925929</v>
      </c>
      <c r="N3734" s="3" t="s">
        <v>35</v>
      </c>
      <c r="O3734" s="3" t="s">
        <v>35</v>
      </c>
      <c r="P3734" s="1" t="s">
        <v>29</v>
      </c>
      <c r="Q3734" s="1">
        <f>SUMIFS('[1]RAW DATA'!$BE:$BE,'[1]RAW DATA'!$A:$A,[1]COMPUTATION!$B3734,'[1]RAW DATA'!$N:$N,[1]COMPUTATION!A3734)</f>
        <v>0</v>
      </c>
    </row>
    <row r="3735" spans="1:17" x14ac:dyDescent="0.35">
      <c r="A3735" s="1" t="str">
        <f>IFERROR(VLOOKUP($B3735,'[1]RAW DATA'!$A:$N,14,0),"DNA")</f>
        <v>LAS POS Refll</v>
      </c>
      <c r="B3735" s="1">
        <v>1017088041</v>
      </c>
      <c r="C3735" s="2">
        <v>1</v>
      </c>
      <c r="D3735" s="3">
        <v>45170.474999999999</v>
      </c>
      <c r="E3735" s="3" t="s">
        <v>35</v>
      </c>
      <c r="F3735" s="1">
        <v>1</v>
      </c>
      <c r="G3735" s="1">
        <v>0</v>
      </c>
      <c r="H3735" s="1">
        <v>0</v>
      </c>
      <c r="I3735" s="1" t="s">
        <v>180</v>
      </c>
      <c r="J3735" s="4">
        <v>0.45833333333333331</v>
      </c>
      <c r="K3735" s="1" t="s">
        <v>58</v>
      </c>
      <c r="L3735" s="1" t="s">
        <v>29</v>
      </c>
      <c r="M3735" s="5">
        <v>44935.475300925929</v>
      </c>
      <c r="N3735" s="3" t="s">
        <v>35</v>
      </c>
      <c r="O3735" s="3" t="s">
        <v>35</v>
      </c>
      <c r="P3735" s="1" t="s">
        <v>29</v>
      </c>
      <c r="Q3735" s="1">
        <f>SUMIFS('[1]RAW DATA'!$BE:$BE,'[1]RAW DATA'!$A:$A,[1]COMPUTATION!$B3735,'[1]RAW DATA'!$N:$N,[1]COMPUTATION!A3735)</f>
        <v>0</v>
      </c>
    </row>
    <row r="3736" spans="1:17" x14ac:dyDescent="0.35">
      <c r="A3736" s="1" t="str">
        <f>IFERROR(VLOOKUP($B3736,'[1]RAW DATA'!$A:$N,14,0),"DNA")</f>
        <v>LAS POS Refll</v>
      </c>
      <c r="B3736" s="1">
        <v>1017088042</v>
      </c>
      <c r="C3736" s="2">
        <v>1</v>
      </c>
      <c r="D3736" s="3">
        <v>45170.474999999999</v>
      </c>
      <c r="E3736" s="3" t="s">
        <v>35</v>
      </c>
      <c r="F3736" s="1">
        <v>1</v>
      </c>
      <c r="G3736" s="1">
        <v>0</v>
      </c>
      <c r="H3736" s="1">
        <v>0</v>
      </c>
      <c r="I3736" s="1" t="s">
        <v>180</v>
      </c>
      <c r="J3736" s="4">
        <v>0.45833333333333331</v>
      </c>
      <c r="K3736" s="1" t="s">
        <v>58</v>
      </c>
      <c r="L3736" s="1" t="s">
        <v>29</v>
      </c>
      <c r="M3736" s="5">
        <v>44935.475300925929</v>
      </c>
      <c r="N3736" s="3" t="s">
        <v>35</v>
      </c>
      <c r="O3736" s="3" t="s">
        <v>35</v>
      </c>
      <c r="P3736" s="1" t="s">
        <v>29</v>
      </c>
      <c r="Q3736" s="1">
        <f>SUMIFS('[1]RAW DATA'!$BE:$BE,'[1]RAW DATA'!$A:$A,[1]COMPUTATION!$B3736,'[1]RAW DATA'!$N:$N,[1]COMPUTATION!A3736)</f>
        <v>0</v>
      </c>
    </row>
    <row r="3737" spans="1:17" x14ac:dyDescent="0.35">
      <c r="A3737" s="1" t="str">
        <f>IFERROR(VLOOKUP($B3737,'[1]RAW DATA'!$A:$N,14,0),"DNA")</f>
        <v>LAS POS Refll</v>
      </c>
      <c r="B3737" s="1">
        <v>1017088043</v>
      </c>
      <c r="C3737" s="2">
        <v>1</v>
      </c>
      <c r="D3737" s="3">
        <v>45170.474999999999</v>
      </c>
      <c r="E3737" s="3" t="s">
        <v>56</v>
      </c>
      <c r="F3737" s="1">
        <v>1</v>
      </c>
      <c r="G3737" s="1">
        <v>0</v>
      </c>
      <c r="H3737" s="1">
        <v>0</v>
      </c>
      <c r="I3737" s="1" t="s">
        <v>180</v>
      </c>
      <c r="J3737" s="4">
        <v>0.45833333333333331</v>
      </c>
      <c r="K3737" s="1" t="s">
        <v>58</v>
      </c>
      <c r="L3737" s="1" t="s">
        <v>29</v>
      </c>
      <c r="M3737" s="5">
        <v>44935.475347222222</v>
      </c>
      <c r="N3737" s="3" t="s">
        <v>56</v>
      </c>
      <c r="O3737" s="3" t="s">
        <v>56</v>
      </c>
      <c r="P3737" s="1" t="s">
        <v>29</v>
      </c>
      <c r="Q3737" s="1">
        <f>SUMIFS('[1]RAW DATA'!$BE:$BE,'[1]RAW DATA'!$A:$A,[1]COMPUTATION!$B3737,'[1]RAW DATA'!$N:$N,[1]COMPUTATION!A3737)</f>
        <v>0</v>
      </c>
    </row>
    <row r="3738" spans="1:17" x14ac:dyDescent="0.35">
      <c r="A3738" s="1" t="str">
        <f>IFERROR(VLOOKUP($B3738,'[1]RAW DATA'!$A:$N,14,0),"DNA")</f>
        <v>LAS POS Refll</v>
      </c>
      <c r="B3738" s="1">
        <v>1017088044</v>
      </c>
      <c r="C3738" s="2">
        <v>1</v>
      </c>
      <c r="D3738" s="3">
        <v>45170.474999999999</v>
      </c>
      <c r="E3738" s="3" t="s">
        <v>30</v>
      </c>
      <c r="F3738" s="1">
        <v>1</v>
      </c>
      <c r="G3738" s="1">
        <v>1</v>
      </c>
      <c r="H3738" s="1">
        <v>1</v>
      </c>
      <c r="I3738" s="1" t="s">
        <v>180</v>
      </c>
      <c r="J3738" s="4">
        <v>0.45833333333333331</v>
      </c>
      <c r="K3738" s="1" t="s">
        <v>58</v>
      </c>
      <c r="L3738" s="1" t="s">
        <v>29</v>
      </c>
      <c r="M3738" s="5">
        <v>44935.475370370368</v>
      </c>
      <c r="N3738" s="3" t="s">
        <v>30</v>
      </c>
      <c r="O3738" s="3" t="s">
        <v>30</v>
      </c>
      <c r="P3738" s="1" t="s">
        <v>29</v>
      </c>
      <c r="Q3738" s="1">
        <f>SUMIFS('[1]RAW DATA'!$BE:$BE,'[1]RAW DATA'!$A:$A,[1]COMPUTATION!$B3738,'[1]RAW DATA'!$N:$N,[1]COMPUTATION!A3738)</f>
        <v>38</v>
      </c>
    </row>
    <row r="3739" spans="1:17" x14ac:dyDescent="0.35">
      <c r="A3739" s="1" t="str">
        <f>IFERROR(VLOOKUP($B3739,'[1]RAW DATA'!$A:$N,14,0),"DNA")</f>
        <v>LAS POS Refll</v>
      </c>
      <c r="B3739" s="1">
        <v>1017088045</v>
      </c>
      <c r="C3739" s="2">
        <v>1</v>
      </c>
      <c r="D3739" s="3">
        <v>45170.474999999999</v>
      </c>
      <c r="E3739" s="3" t="s">
        <v>39</v>
      </c>
      <c r="F3739" s="1">
        <v>1</v>
      </c>
      <c r="G3739" s="1">
        <v>1</v>
      </c>
      <c r="H3739" s="1">
        <v>1</v>
      </c>
      <c r="I3739" s="1" t="s">
        <v>180</v>
      </c>
      <c r="J3739" s="4">
        <v>0.45833333333333331</v>
      </c>
      <c r="K3739" s="1" t="s">
        <v>58</v>
      </c>
      <c r="L3739" s="1" t="s">
        <v>29</v>
      </c>
      <c r="M3739" s="5">
        <v>44935.475381944445</v>
      </c>
      <c r="N3739" s="3" t="s">
        <v>39</v>
      </c>
      <c r="O3739" s="3" t="s">
        <v>39</v>
      </c>
      <c r="P3739" s="1" t="s">
        <v>29</v>
      </c>
      <c r="Q3739" s="1">
        <f>SUMIFS('[1]RAW DATA'!$BE:$BE,'[1]RAW DATA'!$A:$A,[1]COMPUTATION!$B3739,'[1]RAW DATA'!$N:$N,[1]COMPUTATION!A3739)</f>
        <v>79</v>
      </c>
    </row>
    <row r="3740" spans="1:17" x14ac:dyDescent="0.35">
      <c r="A3740" s="1" t="str">
        <f>IFERROR(VLOOKUP($B3740,'[1]RAW DATA'!$A:$N,14,0),"DNA")</f>
        <v>LAS POS Refll</v>
      </c>
      <c r="B3740" s="1">
        <v>1017088046</v>
      </c>
      <c r="C3740" s="2">
        <v>1</v>
      </c>
      <c r="D3740" s="3">
        <v>45170.474999999999</v>
      </c>
      <c r="E3740" s="3" t="s">
        <v>35</v>
      </c>
      <c r="F3740" s="1">
        <v>1</v>
      </c>
      <c r="G3740" s="1">
        <v>0</v>
      </c>
      <c r="H3740" s="1">
        <v>0</v>
      </c>
      <c r="I3740" s="1" t="s">
        <v>180</v>
      </c>
      <c r="J3740" s="4">
        <v>0.45833333333333331</v>
      </c>
      <c r="K3740" s="1" t="s">
        <v>58</v>
      </c>
      <c r="L3740" s="1" t="s">
        <v>29</v>
      </c>
      <c r="M3740" s="5">
        <v>44935.475405092591</v>
      </c>
      <c r="N3740" s="3" t="s">
        <v>35</v>
      </c>
      <c r="O3740" s="3" t="s">
        <v>35</v>
      </c>
      <c r="P3740" s="1" t="s">
        <v>29</v>
      </c>
      <c r="Q3740" s="1">
        <f>SUMIFS('[1]RAW DATA'!$BE:$BE,'[1]RAW DATA'!$A:$A,[1]COMPUTATION!$B3740,'[1]RAW DATA'!$N:$N,[1]COMPUTATION!A3740)</f>
        <v>0</v>
      </c>
    </row>
    <row r="3741" spans="1:17" x14ac:dyDescent="0.35">
      <c r="A3741" s="1" t="str">
        <f>IFERROR(VLOOKUP($B3741,'[1]RAW DATA'!$A:$N,14,0),"DNA")</f>
        <v>LAS POS Refll</v>
      </c>
      <c r="B3741" s="1">
        <v>1017088047</v>
      </c>
      <c r="C3741" s="2">
        <v>1</v>
      </c>
      <c r="D3741" s="3">
        <v>45170.474999999999</v>
      </c>
      <c r="E3741" s="3" t="s">
        <v>35</v>
      </c>
      <c r="F3741" s="1">
        <v>1</v>
      </c>
      <c r="G3741" s="1">
        <v>0</v>
      </c>
      <c r="H3741" s="1">
        <v>0</v>
      </c>
      <c r="I3741" s="1" t="s">
        <v>180</v>
      </c>
      <c r="J3741" s="4">
        <v>0.45833333333333331</v>
      </c>
      <c r="K3741" s="1" t="s">
        <v>58</v>
      </c>
      <c r="L3741" s="1" t="s">
        <v>29</v>
      </c>
      <c r="M3741" s="5">
        <v>44935.475405092591</v>
      </c>
      <c r="N3741" s="3" t="s">
        <v>35</v>
      </c>
      <c r="O3741" s="3" t="s">
        <v>35</v>
      </c>
      <c r="P3741" s="1" t="s">
        <v>29</v>
      </c>
      <c r="Q3741" s="1">
        <f>SUMIFS('[1]RAW DATA'!$BE:$BE,'[1]RAW DATA'!$A:$A,[1]COMPUTATION!$B3741,'[1]RAW DATA'!$N:$N,[1]COMPUTATION!A3741)</f>
        <v>0</v>
      </c>
    </row>
    <row r="3742" spans="1:17" x14ac:dyDescent="0.35">
      <c r="A3742" s="1" t="str">
        <f>IFERROR(VLOOKUP($B3742,'[1]RAW DATA'!$A:$N,14,0),"DNA")</f>
        <v>LAS POS Refll</v>
      </c>
      <c r="B3742" s="1">
        <v>1017088048</v>
      </c>
      <c r="C3742" s="2">
        <v>1</v>
      </c>
      <c r="D3742" s="3">
        <v>45170.474999999999</v>
      </c>
      <c r="E3742" s="3" t="s">
        <v>35</v>
      </c>
      <c r="F3742" s="1">
        <v>1</v>
      </c>
      <c r="G3742" s="1">
        <v>0</v>
      </c>
      <c r="H3742" s="1">
        <v>0</v>
      </c>
      <c r="I3742" s="1" t="s">
        <v>180</v>
      </c>
      <c r="J3742" s="4">
        <v>0.45833333333333331</v>
      </c>
      <c r="K3742" s="1" t="s">
        <v>58</v>
      </c>
      <c r="L3742" s="1" t="s">
        <v>29</v>
      </c>
      <c r="M3742" s="5">
        <v>44935.475405092591</v>
      </c>
      <c r="N3742" s="3" t="s">
        <v>35</v>
      </c>
      <c r="O3742" s="3" t="s">
        <v>35</v>
      </c>
      <c r="P3742" s="1" t="s">
        <v>29</v>
      </c>
      <c r="Q3742" s="1">
        <f>SUMIFS('[1]RAW DATA'!$BE:$BE,'[1]RAW DATA'!$A:$A,[1]COMPUTATION!$B3742,'[1]RAW DATA'!$N:$N,[1]COMPUTATION!A3742)</f>
        <v>0</v>
      </c>
    </row>
    <row r="3743" spans="1:17" x14ac:dyDescent="0.35">
      <c r="A3743" s="1" t="str">
        <f>IFERROR(VLOOKUP($B3743,'[1]RAW DATA'!$A:$N,14,0),"DNA")</f>
        <v>LAS POS Refll</v>
      </c>
      <c r="B3743" s="1">
        <v>1017088049</v>
      </c>
      <c r="C3743" s="2">
        <v>1</v>
      </c>
      <c r="D3743" s="3">
        <v>45170.474999999999</v>
      </c>
      <c r="E3743" s="3" t="s">
        <v>71</v>
      </c>
      <c r="F3743" s="1">
        <v>1</v>
      </c>
      <c r="G3743" s="1">
        <v>0</v>
      </c>
      <c r="H3743" s="1">
        <v>0</v>
      </c>
      <c r="I3743" s="1" t="s">
        <v>180</v>
      </c>
      <c r="J3743" s="4">
        <v>0.45833333333333331</v>
      </c>
      <c r="K3743" s="1" t="s">
        <v>58</v>
      </c>
      <c r="L3743" s="1" t="s">
        <v>29</v>
      </c>
      <c r="M3743" s="5">
        <v>44935.475416666668</v>
      </c>
      <c r="N3743" s="3" t="s">
        <v>71</v>
      </c>
      <c r="O3743" s="3" t="s">
        <v>71</v>
      </c>
      <c r="P3743" s="1" t="s">
        <v>29</v>
      </c>
      <c r="Q3743" s="1">
        <f>SUMIFS('[1]RAW DATA'!$BE:$BE,'[1]RAW DATA'!$A:$A,[1]COMPUTATION!$B3743,'[1]RAW DATA'!$N:$N,[1]COMPUTATION!A3743)</f>
        <v>0</v>
      </c>
    </row>
    <row r="3744" spans="1:17" x14ac:dyDescent="0.35">
      <c r="A3744" s="1" t="str">
        <f>IFERROR(VLOOKUP($B3744,'[1]RAW DATA'!$A:$N,14,0),"DNA")</f>
        <v>LAS POS Refll</v>
      </c>
      <c r="B3744" s="1">
        <v>1017088050</v>
      </c>
      <c r="C3744" s="2">
        <v>1</v>
      </c>
      <c r="D3744" s="3">
        <v>45170.474999999999</v>
      </c>
      <c r="E3744" s="3" t="s">
        <v>39</v>
      </c>
      <c r="F3744" s="1">
        <v>1</v>
      </c>
      <c r="G3744" s="1">
        <v>1</v>
      </c>
      <c r="H3744" s="1">
        <v>1</v>
      </c>
      <c r="I3744" s="1" t="s">
        <v>180</v>
      </c>
      <c r="J3744" s="4">
        <v>0.45833333333333331</v>
      </c>
      <c r="K3744" s="1" t="s">
        <v>58</v>
      </c>
      <c r="L3744" s="1" t="s">
        <v>29</v>
      </c>
      <c r="M3744" s="5">
        <v>44935.475428240738</v>
      </c>
      <c r="N3744" s="3" t="s">
        <v>39</v>
      </c>
      <c r="O3744" s="3" t="s">
        <v>39</v>
      </c>
      <c r="P3744" s="1" t="s">
        <v>29</v>
      </c>
      <c r="Q3744" s="1">
        <f>SUMIFS('[1]RAW DATA'!$BE:$BE,'[1]RAW DATA'!$A:$A,[1]COMPUTATION!$B3744,'[1]RAW DATA'!$N:$N,[1]COMPUTATION!A3744)</f>
        <v>26</v>
      </c>
    </row>
    <row r="3745" spans="1:17" x14ac:dyDescent="0.35">
      <c r="A3745" s="1" t="str">
        <f>IFERROR(VLOOKUP($B3745,'[1]RAW DATA'!$A:$N,14,0),"DNA")</f>
        <v>LAS POS Refll</v>
      </c>
      <c r="B3745" s="1">
        <v>1017088051</v>
      </c>
      <c r="C3745" s="2">
        <v>1</v>
      </c>
      <c r="D3745" s="3">
        <v>45170.474999999999</v>
      </c>
      <c r="E3745" s="3" t="s">
        <v>30</v>
      </c>
      <c r="F3745" s="1">
        <v>1</v>
      </c>
      <c r="G3745" s="1">
        <v>1</v>
      </c>
      <c r="H3745" s="1">
        <v>1</v>
      </c>
      <c r="I3745" s="1" t="s">
        <v>180</v>
      </c>
      <c r="J3745" s="4">
        <v>0.45833333333333331</v>
      </c>
      <c r="K3745" s="1" t="s">
        <v>58</v>
      </c>
      <c r="L3745" s="1" t="s">
        <v>29</v>
      </c>
      <c r="M3745" s="5">
        <v>44935.475451388891</v>
      </c>
      <c r="N3745" s="3" t="s">
        <v>30</v>
      </c>
      <c r="O3745" s="3" t="s">
        <v>30</v>
      </c>
      <c r="P3745" s="1" t="s">
        <v>29</v>
      </c>
      <c r="Q3745" s="1">
        <f>SUMIFS('[1]RAW DATA'!$BE:$BE,'[1]RAW DATA'!$A:$A,[1]COMPUTATION!$B3745,'[1]RAW DATA'!$N:$N,[1]COMPUTATION!A3745)</f>
        <v>23</v>
      </c>
    </row>
    <row r="3746" spans="1:17" x14ac:dyDescent="0.35">
      <c r="A3746" s="1" t="str">
        <f>IFERROR(VLOOKUP($B3746,'[1]RAW DATA'!$A:$N,14,0),"DNA")</f>
        <v>LAS POS Refll</v>
      </c>
      <c r="B3746" s="1">
        <v>1017088052</v>
      </c>
      <c r="C3746" s="2">
        <v>1</v>
      </c>
      <c r="D3746" s="3">
        <v>45170.474999999999</v>
      </c>
      <c r="E3746" s="3" t="s">
        <v>35</v>
      </c>
      <c r="F3746" s="1">
        <v>1</v>
      </c>
      <c r="G3746" s="1">
        <v>0</v>
      </c>
      <c r="H3746" s="1">
        <v>0</v>
      </c>
      <c r="I3746" s="1" t="s">
        <v>180</v>
      </c>
      <c r="J3746" s="4">
        <v>0.45833333333333331</v>
      </c>
      <c r="K3746" s="1" t="s">
        <v>58</v>
      </c>
      <c r="L3746" s="1" t="s">
        <v>29</v>
      </c>
      <c r="M3746" s="5">
        <v>44935.475462962961</v>
      </c>
      <c r="N3746" s="3" t="s">
        <v>35</v>
      </c>
      <c r="O3746" s="3" t="s">
        <v>35</v>
      </c>
      <c r="P3746" s="1" t="s">
        <v>29</v>
      </c>
      <c r="Q3746" s="1">
        <f>SUMIFS('[1]RAW DATA'!$BE:$BE,'[1]RAW DATA'!$A:$A,[1]COMPUTATION!$B3746,'[1]RAW DATA'!$N:$N,[1]COMPUTATION!A3746)</f>
        <v>0</v>
      </c>
    </row>
    <row r="3747" spans="1:17" x14ac:dyDescent="0.35">
      <c r="A3747" s="1" t="str">
        <f>IFERROR(VLOOKUP($B3747,'[1]RAW DATA'!$A:$N,14,0),"DNA")</f>
        <v>LAS POS Refll</v>
      </c>
      <c r="B3747" s="1">
        <v>1017088053</v>
      </c>
      <c r="C3747" s="2">
        <v>1</v>
      </c>
      <c r="D3747" s="3">
        <v>45170.474999999999</v>
      </c>
      <c r="E3747" s="3" t="s">
        <v>35</v>
      </c>
      <c r="F3747" s="1">
        <v>1</v>
      </c>
      <c r="G3747" s="1">
        <v>0</v>
      </c>
      <c r="H3747" s="1">
        <v>0</v>
      </c>
      <c r="I3747" s="1" t="s">
        <v>180</v>
      </c>
      <c r="J3747" s="4">
        <v>0.45833333333333331</v>
      </c>
      <c r="K3747" s="1" t="s">
        <v>58</v>
      </c>
      <c r="L3747" s="1" t="s">
        <v>29</v>
      </c>
      <c r="M3747" s="5">
        <v>44935.475462962961</v>
      </c>
      <c r="N3747" s="3" t="s">
        <v>35</v>
      </c>
      <c r="O3747" s="3" t="s">
        <v>35</v>
      </c>
      <c r="P3747" s="1" t="s">
        <v>29</v>
      </c>
      <c r="Q3747" s="1">
        <f>SUMIFS('[1]RAW DATA'!$BE:$BE,'[1]RAW DATA'!$A:$A,[1]COMPUTATION!$B3747,'[1]RAW DATA'!$N:$N,[1]COMPUTATION!A3747)</f>
        <v>0</v>
      </c>
    </row>
    <row r="3748" spans="1:17" x14ac:dyDescent="0.35">
      <c r="A3748" s="1" t="str">
        <f>IFERROR(VLOOKUP($B3748,'[1]RAW DATA'!$A:$N,14,0),"DNA")</f>
        <v>LAS POS Refll</v>
      </c>
      <c r="B3748" s="1">
        <v>1017088054</v>
      </c>
      <c r="C3748" s="2">
        <v>1</v>
      </c>
      <c r="D3748" s="3">
        <v>45170.474999999999</v>
      </c>
      <c r="E3748" s="3" t="s">
        <v>35</v>
      </c>
      <c r="F3748" s="1">
        <v>1</v>
      </c>
      <c r="G3748" s="1">
        <v>0</v>
      </c>
      <c r="H3748" s="1">
        <v>0</v>
      </c>
      <c r="I3748" s="1" t="s">
        <v>180</v>
      </c>
      <c r="J3748" s="4">
        <v>0.45833333333333331</v>
      </c>
      <c r="K3748" s="1" t="s">
        <v>58</v>
      </c>
      <c r="L3748" s="1" t="s">
        <v>29</v>
      </c>
      <c r="M3748" s="5">
        <v>44935.475462962961</v>
      </c>
      <c r="N3748" s="3" t="s">
        <v>35</v>
      </c>
      <c r="O3748" s="3" t="s">
        <v>35</v>
      </c>
      <c r="P3748" s="1" t="s">
        <v>29</v>
      </c>
      <c r="Q3748" s="1">
        <f>SUMIFS('[1]RAW DATA'!$BE:$BE,'[1]RAW DATA'!$A:$A,[1]COMPUTATION!$B3748,'[1]RAW DATA'!$N:$N,[1]COMPUTATION!A3748)</f>
        <v>0</v>
      </c>
    </row>
    <row r="3749" spans="1:17" x14ac:dyDescent="0.35">
      <c r="A3749" s="1" t="str">
        <f>IFERROR(VLOOKUP($B3749,'[1]RAW DATA'!$A:$N,14,0),"DNA")</f>
        <v>LAS POS Refll</v>
      </c>
      <c r="B3749" s="1">
        <v>1017088055</v>
      </c>
      <c r="C3749" s="2">
        <v>1</v>
      </c>
      <c r="D3749" s="3">
        <v>45170.474999999999</v>
      </c>
      <c r="E3749" s="3" t="s">
        <v>35</v>
      </c>
      <c r="F3749" s="1">
        <v>1</v>
      </c>
      <c r="G3749" s="1">
        <v>0</v>
      </c>
      <c r="H3749" s="1">
        <v>0</v>
      </c>
      <c r="I3749" s="1" t="s">
        <v>180</v>
      </c>
      <c r="J3749" s="4">
        <v>0.45833333333333331</v>
      </c>
      <c r="K3749" s="1" t="s">
        <v>58</v>
      </c>
      <c r="L3749" s="1" t="s">
        <v>29</v>
      </c>
      <c r="M3749" s="5">
        <v>44935.475462962961</v>
      </c>
      <c r="N3749" s="3" t="s">
        <v>35</v>
      </c>
      <c r="O3749" s="3" t="s">
        <v>35</v>
      </c>
      <c r="P3749" s="1" t="s">
        <v>29</v>
      </c>
      <c r="Q3749" s="1">
        <f>SUMIFS('[1]RAW DATA'!$BE:$BE,'[1]RAW DATA'!$A:$A,[1]COMPUTATION!$B3749,'[1]RAW DATA'!$N:$N,[1]COMPUTATION!A3749)</f>
        <v>0</v>
      </c>
    </row>
    <row r="3750" spans="1:17" x14ac:dyDescent="0.35">
      <c r="A3750" s="1" t="str">
        <f>IFERROR(VLOOKUP($B3750,'[1]RAW DATA'!$A:$N,14,0),"DNA")</f>
        <v>LAS POS Refll</v>
      </c>
      <c r="B3750" s="1">
        <v>1017088056</v>
      </c>
      <c r="C3750" s="2">
        <v>1</v>
      </c>
      <c r="D3750" s="3">
        <v>45170.474999999999</v>
      </c>
      <c r="E3750" s="3" t="s">
        <v>35</v>
      </c>
      <c r="F3750" s="1">
        <v>1</v>
      </c>
      <c r="G3750" s="1">
        <v>0</v>
      </c>
      <c r="H3750" s="1">
        <v>0</v>
      </c>
      <c r="I3750" s="1" t="s">
        <v>180</v>
      </c>
      <c r="J3750" s="4">
        <v>0.45833333333333331</v>
      </c>
      <c r="K3750" s="1" t="s">
        <v>58</v>
      </c>
      <c r="L3750" s="1" t="s">
        <v>29</v>
      </c>
      <c r="M3750" s="5">
        <v>44935.475462962961</v>
      </c>
      <c r="N3750" s="3" t="s">
        <v>35</v>
      </c>
      <c r="O3750" s="3" t="s">
        <v>35</v>
      </c>
      <c r="P3750" s="1" t="s">
        <v>29</v>
      </c>
      <c r="Q3750" s="1">
        <f>SUMIFS('[1]RAW DATA'!$BE:$BE,'[1]RAW DATA'!$A:$A,[1]COMPUTATION!$B3750,'[1]RAW DATA'!$N:$N,[1]COMPUTATION!A3750)</f>
        <v>0</v>
      </c>
    </row>
    <row r="3751" spans="1:17" x14ac:dyDescent="0.35">
      <c r="A3751" s="1" t="str">
        <f>IFERROR(VLOOKUP($B3751,'[1]RAW DATA'!$A:$N,14,0),"DNA")</f>
        <v>LAS POS Refll</v>
      </c>
      <c r="B3751" s="1">
        <v>1017088057</v>
      </c>
      <c r="C3751" s="2">
        <v>1</v>
      </c>
      <c r="D3751" s="3">
        <v>45170.474999999999</v>
      </c>
      <c r="E3751" s="3" t="s">
        <v>35</v>
      </c>
      <c r="F3751" s="1">
        <v>1</v>
      </c>
      <c r="G3751" s="1">
        <v>0</v>
      </c>
      <c r="H3751" s="1">
        <v>0</v>
      </c>
      <c r="I3751" s="1" t="s">
        <v>180</v>
      </c>
      <c r="J3751" s="4">
        <v>0.45833333333333331</v>
      </c>
      <c r="K3751" s="1" t="s">
        <v>58</v>
      </c>
      <c r="L3751" s="1" t="s">
        <v>29</v>
      </c>
      <c r="M3751" s="5">
        <v>44935.475474537037</v>
      </c>
      <c r="N3751" s="3" t="s">
        <v>35</v>
      </c>
      <c r="O3751" s="3" t="s">
        <v>35</v>
      </c>
      <c r="P3751" s="1" t="s">
        <v>29</v>
      </c>
      <c r="Q3751" s="1">
        <f>SUMIFS('[1]RAW DATA'!$BE:$BE,'[1]RAW DATA'!$A:$A,[1]COMPUTATION!$B3751,'[1]RAW DATA'!$N:$N,[1]COMPUTATION!A3751)</f>
        <v>0</v>
      </c>
    </row>
    <row r="3752" spans="1:17" x14ac:dyDescent="0.35">
      <c r="A3752" s="1" t="str">
        <f>IFERROR(VLOOKUP($B3752,'[1]RAW DATA'!$A:$N,14,0),"DNA")</f>
        <v>LAS POS Refll</v>
      </c>
      <c r="B3752" s="1">
        <v>1017088058</v>
      </c>
      <c r="C3752" s="2">
        <v>1</v>
      </c>
      <c r="D3752" s="3">
        <v>45170.474999999999</v>
      </c>
      <c r="E3752" s="3" t="s">
        <v>35</v>
      </c>
      <c r="F3752" s="1">
        <v>1</v>
      </c>
      <c r="G3752" s="1">
        <v>0</v>
      </c>
      <c r="H3752" s="1">
        <v>0</v>
      </c>
      <c r="I3752" s="1" t="s">
        <v>180</v>
      </c>
      <c r="J3752" s="4">
        <v>0.45833333333333331</v>
      </c>
      <c r="K3752" s="1" t="s">
        <v>58</v>
      </c>
      <c r="L3752" s="1" t="s">
        <v>29</v>
      </c>
      <c r="M3752" s="5">
        <v>44935.475474537037</v>
      </c>
      <c r="N3752" s="3" t="s">
        <v>35</v>
      </c>
      <c r="O3752" s="3" t="s">
        <v>35</v>
      </c>
      <c r="P3752" s="1" t="s">
        <v>29</v>
      </c>
      <c r="Q3752" s="1">
        <f>SUMIFS('[1]RAW DATA'!$BE:$BE,'[1]RAW DATA'!$A:$A,[1]COMPUTATION!$B3752,'[1]RAW DATA'!$N:$N,[1]COMPUTATION!A3752)</f>
        <v>0</v>
      </c>
    </row>
    <row r="3753" spans="1:17" x14ac:dyDescent="0.35">
      <c r="A3753" s="1" t="str">
        <f>IFERROR(VLOOKUP($B3753,'[1]RAW DATA'!$A:$N,14,0),"DNA")</f>
        <v>LAS POS Refll</v>
      </c>
      <c r="B3753" s="1">
        <v>1017088059</v>
      </c>
      <c r="C3753" s="2">
        <v>1</v>
      </c>
      <c r="D3753" s="3">
        <v>45170.474999999999</v>
      </c>
      <c r="E3753" s="3" t="s">
        <v>35</v>
      </c>
      <c r="F3753" s="1">
        <v>1</v>
      </c>
      <c r="G3753" s="1">
        <v>0</v>
      </c>
      <c r="H3753" s="1">
        <v>0</v>
      </c>
      <c r="I3753" s="1" t="s">
        <v>180</v>
      </c>
      <c r="J3753" s="4">
        <v>0.45833333333333331</v>
      </c>
      <c r="K3753" s="1" t="s">
        <v>58</v>
      </c>
      <c r="L3753" s="1" t="s">
        <v>29</v>
      </c>
      <c r="M3753" s="5">
        <v>44935.475474537037</v>
      </c>
      <c r="N3753" s="3" t="s">
        <v>35</v>
      </c>
      <c r="O3753" s="3" t="s">
        <v>35</v>
      </c>
      <c r="P3753" s="1" t="s">
        <v>29</v>
      </c>
      <c r="Q3753" s="1">
        <f>SUMIFS('[1]RAW DATA'!$BE:$BE,'[1]RAW DATA'!$A:$A,[1]COMPUTATION!$B3753,'[1]RAW DATA'!$N:$N,[1]COMPUTATION!A3753)</f>
        <v>0</v>
      </c>
    </row>
    <row r="3754" spans="1:17" x14ac:dyDescent="0.35">
      <c r="A3754" s="1" t="str">
        <f>IFERROR(VLOOKUP($B3754,'[1]RAW DATA'!$A:$N,14,0),"DNA")</f>
        <v>LAS POS Refll</v>
      </c>
      <c r="B3754" s="1">
        <v>1017088060</v>
      </c>
      <c r="C3754" s="2">
        <v>1</v>
      </c>
      <c r="D3754" s="3">
        <v>45170.474999999999</v>
      </c>
      <c r="E3754" s="3" t="s">
        <v>35</v>
      </c>
      <c r="F3754" s="1">
        <v>1</v>
      </c>
      <c r="G3754" s="1">
        <v>0</v>
      </c>
      <c r="H3754" s="1">
        <v>0</v>
      </c>
      <c r="I3754" s="1" t="s">
        <v>180</v>
      </c>
      <c r="J3754" s="4">
        <v>0.45833333333333331</v>
      </c>
      <c r="K3754" s="1" t="s">
        <v>58</v>
      </c>
      <c r="L3754" s="1" t="s">
        <v>29</v>
      </c>
      <c r="M3754" s="5">
        <v>44935.475474537037</v>
      </c>
      <c r="N3754" s="3" t="s">
        <v>35</v>
      </c>
      <c r="O3754" s="3" t="s">
        <v>35</v>
      </c>
      <c r="P3754" s="1" t="s">
        <v>29</v>
      </c>
      <c r="Q3754" s="1">
        <f>SUMIFS('[1]RAW DATA'!$BE:$BE,'[1]RAW DATA'!$A:$A,[1]COMPUTATION!$B3754,'[1]RAW DATA'!$N:$N,[1]COMPUTATION!A3754)</f>
        <v>0</v>
      </c>
    </row>
    <row r="3755" spans="1:17" x14ac:dyDescent="0.35">
      <c r="A3755" s="1" t="str">
        <f>IFERROR(VLOOKUP($B3755,'[1]RAW DATA'!$A:$N,14,0),"DNA")</f>
        <v>LAS POS Refll</v>
      </c>
      <c r="B3755" s="1">
        <v>1017088061</v>
      </c>
      <c r="C3755" s="2">
        <v>1</v>
      </c>
      <c r="D3755" s="3">
        <v>45170.474999999999</v>
      </c>
      <c r="E3755" s="3" t="s">
        <v>35</v>
      </c>
      <c r="F3755" s="1">
        <v>1</v>
      </c>
      <c r="G3755" s="1">
        <v>0</v>
      </c>
      <c r="H3755" s="1">
        <v>0</v>
      </c>
      <c r="I3755" s="1" t="s">
        <v>180</v>
      </c>
      <c r="J3755" s="4">
        <v>0.45833333333333331</v>
      </c>
      <c r="K3755" s="1" t="s">
        <v>58</v>
      </c>
      <c r="L3755" s="1" t="s">
        <v>29</v>
      </c>
      <c r="M3755" s="5">
        <v>44935.475474537037</v>
      </c>
      <c r="N3755" s="3" t="s">
        <v>35</v>
      </c>
      <c r="O3755" s="3" t="s">
        <v>35</v>
      </c>
      <c r="P3755" s="1" t="s">
        <v>29</v>
      </c>
      <c r="Q3755" s="1">
        <f>SUMIFS('[1]RAW DATA'!$BE:$BE,'[1]RAW DATA'!$A:$A,[1]COMPUTATION!$B3755,'[1]RAW DATA'!$N:$N,[1]COMPUTATION!A3755)</f>
        <v>0</v>
      </c>
    </row>
    <row r="3756" spans="1:17" x14ac:dyDescent="0.35">
      <c r="A3756" s="1" t="str">
        <f>IFERROR(VLOOKUP($B3756,'[1]RAW DATA'!$A:$N,14,0),"DNA")</f>
        <v>LAS POS Refll</v>
      </c>
      <c r="B3756" s="1">
        <v>1017088062</v>
      </c>
      <c r="C3756" s="2">
        <v>1</v>
      </c>
      <c r="D3756" s="3">
        <v>45170.474999999999</v>
      </c>
      <c r="E3756" s="3" t="s">
        <v>35</v>
      </c>
      <c r="F3756" s="1">
        <v>1</v>
      </c>
      <c r="G3756" s="1">
        <v>0</v>
      </c>
      <c r="H3756" s="1">
        <v>0</v>
      </c>
      <c r="I3756" s="1" t="s">
        <v>180</v>
      </c>
      <c r="J3756" s="4">
        <v>0.45833333333333331</v>
      </c>
      <c r="K3756" s="1" t="s">
        <v>58</v>
      </c>
      <c r="L3756" s="1" t="s">
        <v>29</v>
      </c>
      <c r="M3756" s="5">
        <v>44935.475474537037</v>
      </c>
      <c r="N3756" s="3" t="s">
        <v>35</v>
      </c>
      <c r="O3756" s="3" t="s">
        <v>35</v>
      </c>
      <c r="P3756" s="1" t="s">
        <v>29</v>
      </c>
      <c r="Q3756" s="1">
        <f>SUMIFS('[1]RAW DATA'!$BE:$BE,'[1]RAW DATA'!$A:$A,[1]COMPUTATION!$B3756,'[1]RAW DATA'!$N:$N,[1]COMPUTATION!A3756)</f>
        <v>0</v>
      </c>
    </row>
    <row r="3757" spans="1:17" x14ac:dyDescent="0.35">
      <c r="A3757" s="1" t="str">
        <f>IFERROR(VLOOKUP($B3757,'[1]RAW DATA'!$A:$N,14,0),"DNA")</f>
        <v>LAS POS Refll</v>
      </c>
      <c r="B3757" s="1">
        <v>1017088063</v>
      </c>
      <c r="C3757" s="2">
        <v>1</v>
      </c>
      <c r="D3757" s="3">
        <v>45170.474999999999</v>
      </c>
      <c r="E3757" s="3" t="s">
        <v>35</v>
      </c>
      <c r="F3757" s="1">
        <v>1</v>
      </c>
      <c r="G3757" s="1">
        <v>0</v>
      </c>
      <c r="H3757" s="1">
        <v>0</v>
      </c>
      <c r="I3757" s="1" t="s">
        <v>180</v>
      </c>
      <c r="J3757" s="4">
        <v>0.45833333333333331</v>
      </c>
      <c r="K3757" s="1" t="s">
        <v>58</v>
      </c>
      <c r="L3757" s="1" t="s">
        <v>29</v>
      </c>
      <c r="M3757" s="5">
        <v>44935.475474537037</v>
      </c>
      <c r="N3757" s="3" t="s">
        <v>35</v>
      </c>
      <c r="O3757" s="3" t="s">
        <v>35</v>
      </c>
      <c r="P3757" s="1" t="s">
        <v>29</v>
      </c>
      <c r="Q3757" s="1">
        <f>SUMIFS('[1]RAW DATA'!$BE:$BE,'[1]RAW DATA'!$A:$A,[1]COMPUTATION!$B3757,'[1]RAW DATA'!$N:$N,[1]COMPUTATION!A3757)</f>
        <v>0</v>
      </c>
    </row>
    <row r="3758" spans="1:17" x14ac:dyDescent="0.35">
      <c r="A3758" s="1" t="str">
        <f>IFERROR(VLOOKUP($B3758,'[1]RAW DATA'!$A:$N,14,0),"DNA")</f>
        <v>LAS POS Refll</v>
      </c>
      <c r="B3758" s="1">
        <v>1017088064</v>
      </c>
      <c r="C3758" s="2">
        <v>1</v>
      </c>
      <c r="D3758" s="3">
        <v>45170.474999999999</v>
      </c>
      <c r="E3758" s="3" t="s">
        <v>30</v>
      </c>
      <c r="F3758" s="1">
        <v>1</v>
      </c>
      <c r="G3758" s="1">
        <v>1</v>
      </c>
      <c r="H3758" s="1">
        <v>1</v>
      </c>
      <c r="I3758" s="1" t="s">
        <v>180</v>
      </c>
      <c r="J3758" s="4">
        <v>0.45833333333333331</v>
      </c>
      <c r="K3758" s="1" t="s">
        <v>58</v>
      </c>
      <c r="L3758" s="1" t="s">
        <v>29</v>
      </c>
      <c r="M3758" s="5">
        <v>44935.475497685184</v>
      </c>
      <c r="N3758" s="3" t="s">
        <v>30</v>
      </c>
      <c r="O3758" s="3" t="s">
        <v>30</v>
      </c>
      <c r="P3758" s="1" t="s">
        <v>29</v>
      </c>
      <c r="Q3758" s="1">
        <f>SUMIFS('[1]RAW DATA'!$BE:$BE,'[1]RAW DATA'!$A:$A,[1]COMPUTATION!$B3758,'[1]RAW DATA'!$N:$N,[1]COMPUTATION!A3758)</f>
        <v>83</v>
      </c>
    </row>
    <row r="3759" spans="1:17" x14ac:dyDescent="0.35">
      <c r="A3759" s="1" t="str">
        <f>IFERROR(VLOOKUP($B3759,'[1]RAW DATA'!$A:$N,14,0),"DNA")</f>
        <v>LAS POS Refll</v>
      </c>
      <c r="B3759" s="1">
        <v>1017088065</v>
      </c>
      <c r="C3759" s="2">
        <v>1</v>
      </c>
      <c r="D3759" s="3">
        <v>45170.474999999999</v>
      </c>
      <c r="E3759" s="3" t="s">
        <v>71</v>
      </c>
      <c r="F3759" s="1">
        <v>1</v>
      </c>
      <c r="G3759" s="1">
        <v>0</v>
      </c>
      <c r="H3759" s="1">
        <v>0</v>
      </c>
      <c r="I3759" s="1" t="s">
        <v>180</v>
      </c>
      <c r="J3759" s="4">
        <v>0.45833333333333331</v>
      </c>
      <c r="K3759" s="1" t="s">
        <v>58</v>
      </c>
      <c r="L3759" s="1" t="s">
        <v>29</v>
      </c>
      <c r="M3759" s="5">
        <v>44935.47550925926</v>
      </c>
      <c r="N3759" s="3" t="s">
        <v>71</v>
      </c>
      <c r="O3759" s="3" t="s">
        <v>71</v>
      </c>
      <c r="P3759" s="1" t="s">
        <v>29</v>
      </c>
      <c r="Q3759" s="1">
        <f>SUMIFS('[1]RAW DATA'!$BE:$BE,'[1]RAW DATA'!$A:$A,[1]COMPUTATION!$B3759,'[1]RAW DATA'!$N:$N,[1]COMPUTATION!A3759)</f>
        <v>0</v>
      </c>
    </row>
    <row r="3760" spans="1:17" x14ac:dyDescent="0.35">
      <c r="A3760" s="1" t="str">
        <f>IFERROR(VLOOKUP($B3760,'[1]RAW DATA'!$A:$N,14,0),"DNA")</f>
        <v>LAS POS Refll</v>
      </c>
      <c r="B3760" s="1">
        <v>1017088066</v>
      </c>
      <c r="C3760" s="2">
        <v>1</v>
      </c>
      <c r="D3760" s="3">
        <v>45170.474999999999</v>
      </c>
      <c r="E3760" s="3" t="s">
        <v>30</v>
      </c>
      <c r="F3760" s="1">
        <v>1</v>
      </c>
      <c r="G3760" s="1">
        <v>1</v>
      </c>
      <c r="H3760" s="1">
        <v>1</v>
      </c>
      <c r="I3760" s="1" t="s">
        <v>180</v>
      </c>
      <c r="J3760" s="4">
        <v>0.45833333333333331</v>
      </c>
      <c r="K3760" s="1" t="s">
        <v>58</v>
      </c>
      <c r="L3760" s="1" t="s">
        <v>29</v>
      </c>
      <c r="M3760" s="5">
        <v>44935.47550925926</v>
      </c>
      <c r="N3760" s="3" t="s">
        <v>30</v>
      </c>
      <c r="O3760" s="3" t="s">
        <v>30</v>
      </c>
      <c r="P3760" s="1" t="s">
        <v>29</v>
      </c>
      <c r="Q3760" s="1">
        <f>SUMIFS('[1]RAW DATA'!$BE:$BE,'[1]RAW DATA'!$A:$A,[1]COMPUTATION!$B3760,'[1]RAW DATA'!$N:$N,[1]COMPUTATION!A3760)</f>
        <v>38</v>
      </c>
    </row>
    <row r="3761" spans="1:17" x14ac:dyDescent="0.35">
      <c r="A3761" s="1" t="str">
        <f>IFERROR(VLOOKUP($B3761,'[1]RAW DATA'!$A:$N,14,0),"DNA")</f>
        <v>LAS POS Refll</v>
      </c>
      <c r="B3761" s="1">
        <v>1017088067</v>
      </c>
      <c r="C3761" s="2">
        <v>1</v>
      </c>
      <c r="D3761" s="3">
        <v>45170.474999999999</v>
      </c>
      <c r="E3761" s="3" t="s">
        <v>35</v>
      </c>
      <c r="F3761" s="1">
        <v>1</v>
      </c>
      <c r="G3761" s="1">
        <v>0</v>
      </c>
      <c r="H3761" s="1">
        <v>0</v>
      </c>
      <c r="I3761" s="1" t="s">
        <v>180</v>
      </c>
      <c r="J3761" s="4">
        <v>0.45833333333333331</v>
      </c>
      <c r="K3761" s="1" t="s">
        <v>58</v>
      </c>
      <c r="L3761" s="1" t="s">
        <v>29</v>
      </c>
      <c r="M3761" s="5">
        <v>44935.475543981483</v>
      </c>
      <c r="N3761" s="3" t="s">
        <v>35</v>
      </c>
      <c r="O3761" s="3" t="s">
        <v>35</v>
      </c>
      <c r="P3761" s="1" t="s">
        <v>29</v>
      </c>
      <c r="Q3761" s="1">
        <f>SUMIFS('[1]RAW DATA'!$BE:$BE,'[1]RAW DATA'!$A:$A,[1]COMPUTATION!$B3761,'[1]RAW DATA'!$N:$N,[1]COMPUTATION!A3761)</f>
        <v>0</v>
      </c>
    </row>
    <row r="3762" spans="1:17" x14ac:dyDescent="0.35">
      <c r="A3762" s="1" t="str">
        <f>IFERROR(VLOOKUP($B3762,'[1]RAW DATA'!$A:$N,14,0),"DNA")</f>
        <v>LAS POS Refll</v>
      </c>
      <c r="B3762" s="1">
        <v>1017088068</v>
      </c>
      <c r="C3762" s="2">
        <v>1</v>
      </c>
      <c r="D3762" s="3">
        <v>45170.474999999999</v>
      </c>
      <c r="E3762" s="3" t="s">
        <v>31</v>
      </c>
      <c r="F3762" s="1">
        <v>1</v>
      </c>
      <c r="G3762" s="1">
        <v>1</v>
      </c>
      <c r="H3762" s="1">
        <v>1</v>
      </c>
      <c r="I3762" s="1" t="s">
        <v>180</v>
      </c>
      <c r="J3762" s="4">
        <v>0.45833333333333331</v>
      </c>
      <c r="K3762" s="1" t="s">
        <v>58</v>
      </c>
      <c r="L3762" s="1" t="s">
        <v>29</v>
      </c>
      <c r="M3762" s="5">
        <v>44935.475578703707</v>
      </c>
      <c r="N3762" s="3" t="s">
        <v>31</v>
      </c>
      <c r="O3762" s="3" t="s">
        <v>31</v>
      </c>
      <c r="P3762" s="1" t="s">
        <v>29</v>
      </c>
      <c r="Q3762" s="1">
        <f>SUMIFS('[1]RAW DATA'!$BE:$BE,'[1]RAW DATA'!$A:$A,[1]COMPUTATION!$B3762,'[1]RAW DATA'!$N:$N,[1]COMPUTATION!A3762)</f>
        <v>66</v>
      </c>
    </row>
    <row r="3763" spans="1:17" x14ac:dyDescent="0.35">
      <c r="A3763" s="1" t="str">
        <f>IFERROR(VLOOKUP($B3763,'[1]RAW DATA'!$A:$N,14,0),"DNA")</f>
        <v>LAS POS Refll</v>
      </c>
      <c r="B3763" s="1">
        <v>1017088069</v>
      </c>
      <c r="C3763" s="2">
        <v>1</v>
      </c>
      <c r="D3763" s="3">
        <v>45170.474999999999</v>
      </c>
      <c r="E3763" s="3" t="s">
        <v>42</v>
      </c>
      <c r="F3763" s="1">
        <v>1</v>
      </c>
      <c r="G3763" s="1">
        <v>0</v>
      </c>
      <c r="H3763" s="1">
        <v>0</v>
      </c>
      <c r="I3763" s="1" t="s">
        <v>180</v>
      </c>
      <c r="J3763" s="4">
        <v>0.45833333333333331</v>
      </c>
      <c r="K3763" s="1" t="s">
        <v>58</v>
      </c>
      <c r="L3763" s="1" t="s">
        <v>29</v>
      </c>
      <c r="M3763" s="5">
        <v>44935.475578703707</v>
      </c>
      <c r="N3763" s="3" t="s">
        <v>42</v>
      </c>
      <c r="O3763" s="3" t="s">
        <v>42</v>
      </c>
      <c r="P3763" s="1" t="s">
        <v>29</v>
      </c>
      <c r="Q3763" s="1">
        <f>SUMIFS('[1]RAW DATA'!$BE:$BE,'[1]RAW DATA'!$A:$A,[1]COMPUTATION!$B3763,'[1]RAW DATA'!$N:$N,[1]COMPUTATION!A3763)</f>
        <v>0</v>
      </c>
    </row>
    <row r="3764" spans="1:17" x14ac:dyDescent="0.35">
      <c r="A3764" s="1" t="str">
        <f>IFERROR(VLOOKUP($B3764,'[1]RAW DATA'!$A:$N,14,0),"DNA")</f>
        <v>LAS POS Refll</v>
      </c>
      <c r="B3764" s="1">
        <v>1017088070</v>
      </c>
      <c r="C3764" s="2">
        <v>1</v>
      </c>
      <c r="D3764" s="3">
        <v>45170.474999999999</v>
      </c>
      <c r="E3764" s="3" t="s">
        <v>30</v>
      </c>
      <c r="F3764" s="1">
        <v>1</v>
      </c>
      <c r="G3764" s="1">
        <v>1</v>
      </c>
      <c r="H3764" s="1">
        <v>1</v>
      </c>
      <c r="I3764" s="1" t="s">
        <v>180</v>
      </c>
      <c r="J3764" s="4">
        <v>0.45833333333333331</v>
      </c>
      <c r="K3764" s="1" t="s">
        <v>58</v>
      </c>
      <c r="L3764" s="1" t="s">
        <v>29</v>
      </c>
      <c r="M3764" s="5">
        <v>44935.475590277776</v>
      </c>
      <c r="N3764" s="3" t="s">
        <v>30</v>
      </c>
      <c r="O3764" s="3" t="s">
        <v>30</v>
      </c>
      <c r="P3764" s="1" t="s">
        <v>29</v>
      </c>
      <c r="Q3764" s="1">
        <f>SUMIFS('[1]RAW DATA'!$BE:$BE,'[1]RAW DATA'!$A:$A,[1]COMPUTATION!$B3764,'[1]RAW DATA'!$N:$N,[1]COMPUTATION!A3764)</f>
        <v>60</v>
      </c>
    </row>
    <row r="3765" spans="1:17" x14ac:dyDescent="0.35">
      <c r="A3765" s="1" t="str">
        <f>IFERROR(VLOOKUP($B3765,'[1]RAW DATA'!$A:$N,14,0),"DNA")</f>
        <v>LAS POS Refll</v>
      </c>
      <c r="B3765" s="1">
        <v>1017088071</v>
      </c>
      <c r="C3765" s="2">
        <v>1</v>
      </c>
      <c r="D3765" s="3">
        <v>45170.474999999999</v>
      </c>
      <c r="E3765" s="3" t="s">
        <v>30</v>
      </c>
      <c r="F3765" s="1">
        <v>1</v>
      </c>
      <c r="G3765" s="1">
        <v>1</v>
      </c>
      <c r="H3765" s="1">
        <v>1</v>
      </c>
      <c r="I3765" s="1" t="s">
        <v>180</v>
      </c>
      <c r="J3765" s="4">
        <v>0.45833333333333331</v>
      </c>
      <c r="K3765" s="1" t="s">
        <v>58</v>
      </c>
      <c r="L3765" s="1" t="s">
        <v>29</v>
      </c>
      <c r="M3765" s="5">
        <v>44935.475601851853</v>
      </c>
      <c r="N3765" s="3" t="s">
        <v>30</v>
      </c>
      <c r="O3765" s="3" t="s">
        <v>30</v>
      </c>
      <c r="P3765" s="1" t="s">
        <v>29</v>
      </c>
      <c r="Q3765" s="1">
        <f>SUMIFS('[1]RAW DATA'!$BE:$BE,'[1]RAW DATA'!$A:$A,[1]COMPUTATION!$B3765,'[1]RAW DATA'!$N:$N,[1]COMPUTATION!A3765)</f>
        <v>37</v>
      </c>
    </row>
    <row r="3766" spans="1:17" x14ac:dyDescent="0.35">
      <c r="A3766" s="1" t="str">
        <f>IFERROR(VLOOKUP($B3766,'[1]RAW DATA'!$A:$N,14,0),"DNA")</f>
        <v>LAS POS Refll</v>
      </c>
      <c r="B3766" s="1">
        <v>1017088072</v>
      </c>
      <c r="C3766" s="2">
        <v>1</v>
      </c>
      <c r="D3766" s="3">
        <v>45170.474999999999</v>
      </c>
      <c r="E3766" s="3" t="s">
        <v>39</v>
      </c>
      <c r="F3766" s="1">
        <v>1</v>
      </c>
      <c r="G3766" s="1">
        <v>1</v>
      </c>
      <c r="H3766" s="1">
        <v>1</v>
      </c>
      <c r="I3766" s="1" t="s">
        <v>180</v>
      </c>
      <c r="J3766" s="4">
        <v>0.45833333333333331</v>
      </c>
      <c r="K3766" s="1" t="s">
        <v>58</v>
      </c>
      <c r="L3766" s="1" t="s">
        <v>29</v>
      </c>
      <c r="M3766" s="5">
        <v>44935.475613425922</v>
      </c>
      <c r="N3766" s="3" t="s">
        <v>39</v>
      </c>
      <c r="O3766" s="3" t="s">
        <v>39</v>
      </c>
      <c r="P3766" s="1" t="s">
        <v>29</v>
      </c>
      <c r="Q3766" s="1">
        <f>SUMIFS('[1]RAW DATA'!$BE:$BE,'[1]RAW DATA'!$A:$A,[1]COMPUTATION!$B3766,'[1]RAW DATA'!$N:$N,[1]COMPUTATION!A3766)</f>
        <v>48</v>
      </c>
    </row>
    <row r="3767" spans="1:17" x14ac:dyDescent="0.35">
      <c r="A3767" s="1" t="str">
        <f>IFERROR(VLOOKUP($B3767,'[1]RAW DATA'!$A:$N,14,0),"DNA")</f>
        <v>LAS POS Refll</v>
      </c>
      <c r="B3767" s="1">
        <v>1017088073</v>
      </c>
      <c r="C3767" s="2">
        <v>1</v>
      </c>
      <c r="D3767" s="3">
        <v>45170.474999999999</v>
      </c>
      <c r="E3767" s="3" t="s">
        <v>31</v>
      </c>
      <c r="F3767" s="1">
        <v>1</v>
      </c>
      <c r="G3767" s="1">
        <v>1</v>
      </c>
      <c r="H3767" s="1">
        <v>1</v>
      </c>
      <c r="I3767" s="1" t="s">
        <v>180</v>
      </c>
      <c r="J3767" s="4">
        <v>0.45833333333333331</v>
      </c>
      <c r="K3767" s="1" t="s">
        <v>58</v>
      </c>
      <c r="L3767" s="1" t="s">
        <v>29</v>
      </c>
      <c r="M3767" s="5">
        <v>44935.475624999999</v>
      </c>
      <c r="N3767" s="3" t="s">
        <v>31</v>
      </c>
      <c r="O3767" s="3" t="s">
        <v>31</v>
      </c>
      <c r="P3767" s="1" t="s">
        <v>29</v>
      </c>
      <c r="Q3767" s="1">
        <f>SUMIFS('[1]RAW DATA'!$BE:$BE,'[1]RAW DATA'!$A:$A,[1]COMPUTATION!$B3767,'[1]RAW DATA'!$N:$N,[1]COMPUTATION!A3767)</f>
        <v>25</v>
      </c>
    </row>
    <row r="3768" spans="1:17" x14ac:dyDescent="0.35">
      <c r="A3768" s="1" t="str">
        <f>IFERROR(VLOOKUP($B3768,'[1]RAW DATA'!$A:$N,14,0),"DNA")</f>
        <v>LAS POS Refll</v>
      </c>
      <c r="B3768" s="1">
        <v>1017088074</v>
      </c>
      <c r="C3768" s="2">
        <v>1</v>
      </c>
      <c r="D3768" s="3">
        <v>45170.474999999999</v>
      </c>
      <c r="E3768" s="3" t="s">
        <v>31</v>
      </c>
      <c r="F3768" s="1">
        <v>1</v>
      </c>
      <c r="G3768" s="1">
        <v>1</v>
      </c>
      <c r="H3768" s="1">
        <v>1</v>
      </c>
      <c r="I3768" s="1" t="s">
        <v>180</v>
      </c>
      <c r="J3768" s="4">
        <v>0.45833333333333331</v>
      </c>
      <c r="K3768" s="1" t="s">
        <v>58</v>
      </c>
      <c r="L3768" s="1" t="s">
        <v>29</v>
      </c>
      <c r="M3768" s="5">
        <v>44935.475624999999</v>
      </c>
      <c r="N3768" s="3" t="s">
        <v>31</v>
      </c>
      <c r="O3768" s="3" t="s">
        <v>31</v>
      </c>
      <c r="P3768" s="1" t="s">
        <v>29</v>
      </c>
      <c r="Q3768" s="1">
        <f>SUMIFS('[1]RAW DATA'!$BE:$BE,'[1]RAW DATA'!$A:$A,[1]COMPUTATION!$B3768,'[1]RAW DATA'!$N:$N,[1]COMPUTATION!A3768)</f>
        <v>51</v>
      </c>
    </row>
    <row r="3769" spans="1:17" x14ac:dyDescent="0.35">
      <c r="A3769" s="1" t="str">
        <f>IFERROR(VLOOKUP($B3769,'[1]RAW DATA'!$A:$N,14,0),"DNA")</f>
        <v>LAS POS Refll</v>
      </c>
      <c r="B3769" s="1">
        <v>1017088075</v>
      </c>
      <c r="C3769" s="2">
        <v>1</v>
      </c>
      <c r="D3769" s="3">
        <v>45170.474999999999</v>
      </c>
      <c r="E3769" s="3" t="s">
        <v>39</v>
      </c>
      <c r="F3769" s="1">
        <v>1</v>
      </c>
      <c r="G3769" s="1">
        <v>1</v>
      </c>
      <c r="H3769" s="1">
        <v>1</v>
      </c>
      <c r="I3769" s="1" t="s">
        <v>180</v>
      </c>
      <c r="J3769" s="4">
        <v>0.45833333333333331</v>
      </c>
      <c r="K3769" s="1" t="s">
        <v>58</v>
      </c>
      <c r="L3769" s="1" t="s">
        <v>29</v>
      </c>
      <c r="M3769" s="5">
        <v>44935.475636574076</v>
      </c>
      <c r="N3769" s="3" t="s">
        <v>39</v>
      </c>
      <c r="O3769" s="3" t="s">
        <v>39</v>
      </c>
      <c r="P3769" s="1" t="s">
        <v>29</v>
      </c>
      <c r="Q3769" s="1">
        <f>SUMIFS('[1]RAW DATA'!$BE:$BE,'[1]RAW DATA'!$A:$A,[1]COMPUTATION!$B3769,'[1]RAW DATA'!$N:$N,[1]COMPUTATION!A3769)</f>
        <v>98</v>
      </c>
    </row>
    <row r="3770" spans="1:17" x14ac:dyDescent="0.35">
      <c r="A3770" s="1" t="str">
        <f>IFERROR(VLOOKUP($B3770,'[1]RAW DATA'!$A:$N,14,0),"DNA")</f>
        <v>LAS POS Refll</v>
      </c>
      <c r="B3770" s="1">
        <v>1017088076</v>
      </c>
      <c r="C3770" s="2">
        <v>1</v>
      </c>
      <c r="D3770" s="3">
        <v>45170.474999999999</v>
      </c>
      <c r="E3770" s="3" t="s">
        <v>60</v>
      </c>
      <c r="F3770" s="1">
        <v>1</v>
      </c>
      <c r="G3770" s="1">
        <v>1</v>
      </c>
      <c r="H3770" s="1">
        <v>1</v>
      </c>
      <c r="I3770" s="1" t="s">
        <v>180</v>
      </c>
      <c r="J3770" s="4">
        <v>0.45833333333333331</v>
      </c>
      <c r="K3770" s="1" t="s">
        <v>58</v>
      </c>
      <c r="L3770" s="1" t="s">
        <v>29</v>
      </c>
      <c r="M3770" s="5">
        <v>44935.475636574076</v>
      </c>
      <c r="N3770" s="3" t="s">
        <v>60</v>
      </c>
      <c r="O3770" s="3" t="s">
        <v>60</v>
      </c>
      <c r="P3770" s="1" t="s">
        <v>29</v>
      </c>
      <c r="Q3770" s="1">
        <f>SUMIFS('[1]RAW DATA'!$BE:$BE,'[1]RAW DATA'!$A:$A,[1]COMPUTATION!$B3770,'[1]RAW DATA'!$N:$N,[1]COMPUTATION!A3770)</f>
        <v>101</v>
      </c>
    </row>
    <row r="3771" spans="1:17" x14ac:dyDescent="0.35">
      <c r="A3771" s="1" t="str">
        <f>IFERROR(VLOOKUP($B3771,'[1]RAW DATA'!$A:$N,14,0),"DNA")</f>
        <v>LAS POS Refll</v>
      </c>
      <c r="B3771" s="1">
        <v>1017088077</v>
      </c>
      <c r="C3771" s="2">
        <v>1</v>
      </c>
      <c r="D3771" s="3">
        <v>45170.474999999999</v>
      </c>
      <c r="E3771" s="3" t="s">
        <v>39</v>
      </c>
      <c r="F3771" s="1">
        <v>1</v>
      </c>
      <c r="G3771" s="1">
        <v>1</v>
      </c>
      <c r="H3771" s="1">
        <v>1</v>
      </c>
      <c r="I3771" s="1" t="s">
        <v>180</v>
      </c>
      <c r="J3771" s="4">
        <v>0.45833333333333331</v>
      </c>
      <c r="K3771" s="1" t="s">
        <v>58</v>
      </c>
      <c r="L3771" s="1" t="s">
        <v>29</v>
      </c>
      <c r="M3771" s="5">
        <v>44935.475648148145</v>
      </c>
      <c r="N3771" s="3" t="s">
        <v>39</v>
      </c>
      <c r="O3771" s="3" t="s">
        <v>39</v>
      </c>
      <c r="P3771" s="1" t="s">
        <v>29</v>
      </c>
      <c r="Q3771" s="1">
        <f>SUMIFS('[1]RAW DATA'!$BE:$BE,'[1]RAW DATA'!$A:$A,[1]COMPUTATION!$B3771,'[1]RAW DATA'!$N:$N,[1]COMPUTATION!A3771)</f>
        <v>30</v>
      </c>
    </row>
    <row r="3772" spans="1:17" x14ac:dyDescent="0.35">
      <c r="A3772" s="1" t="str">
        <f>IFERROR(VLOOKUP($B3772,'[1]RAW DATA'!$A:$N,14,0),"DNA")</f>
        <v>LAS POS Refll</v>
      </c>
      <c r="B3772" s="1">
        <v>1017088078</v>
      </c>
      <c r="C3772" s="2">
        <v>1</v>
      </c>
      <c r="D3772" s="3">
        <v>45170.474999999999</v>
      </c>
      <c r="E3772" s="3" t="s">
        <v>30</v>
      </c>
      <c r="F3772" s="1">
        <v>1</v>
      </c>
      <c r="G3772" s="1">
        <v>1</v>
      </c>
      <c r="H3772" s="1">
        <v>1</v>
      </c>
      <c r="I3772" s="1" t="s">
        <v>180</v>
      </c>
      <c r="J3772" s="4">
        <v>0.45833333333333331</v>
      </c>
      <c r="K3772" s="1" t="s">
        <v>58</v>
      </c>
      <c r="L3772" s="1" t="s">
        <v>29</v>
      </c>
      <c r="M3772" s="5">
        <v>44935.475659722222</v>
      </c>
      <c r="N3772" s="3" t="s">
        <v>30</v>
      </c>
      <c r="O3772" s="3" t="s">
        <v>30</v>
      </c>
      <c r="P3772" s="1" t="s">
        <v>29</v>
      </c>
      <c r="Q3772" s="1">
        <f>SUMIFS('[1]RAW DATA'!$BE:$BE,'[1]RAW DATA'!$A:$A,[1]COMPUTATION!$B3772,'[1]RAW DATA'!$N:$N,[1]COMPUTATION!A3772)</f>
        <v>40</v>
      </c>
    </row>
    <row r="3773" spans="1:17" x14ac:dyDescent="0.35">
      <c r="A3773" s="1" t="str">
        <f>IFERROR(VLOOKUP($B3773,'[1]RAW DATA'!$A:$N,14,0),"DNA")</f>
        <v>LAS POS Refll</v>
      </c>
      <c r="B3773" s="1">
        <v>1017088079</v>
      </c>
      <c r="C3773" s="2">
        <v>1</v>
      </c>
      <c r="D3773" s="3">
        <v>45170.474999999999</v>
      </c>
      <c r="E3773" s="3" t="s">
        <v>30</v>
      </c>
      <c r="F3773" s="1">
        <v>1</v>
      </c>
      <c r="G3773" s="1">
        <v>1</v>
      </c>
      <c r="H3773" s="1">
        <v>1</v>
      </c>
      <c r="I3773" s="1" t="s">
        <v>180</v>
      </c>
      <c r="J3773" s="4">
        <v>0.45833333333333331</v>
      </c>
      <c r="K3773" s="1" t="s">
        <v>58</v>
      </c>
      <c r="L3773" s="1" t="s">
        <v>29</v>
      </c>
      <c r="M3773" s="5">
        <v>44935.475671296299</v>
      </c>
      <c r="N3773" s="3" t="s">
        <v>30</v>
      </c>
      <c r="O3773" s="3" t="s">
        <v>30</v>
      </c>
      <c r="P3773" s="1" t="s">
        <v>29</v>
      </c>
      <c r="Q3773" s="1">
        <f>SUMIFS('[1]RAW DATA'!$BE:$BE,'[1]RAW DATA'!$A:$A,[1]COMPUTATION!$B3773,'[1]RAW DATA'!$N:$N,[1]COMPUTATION!A3773)</f>
        <v>24</v>
      </c>
    </row>
    <row r="3774" spans="1:17" x14ac:dyDescent="0.35">
      <c r="A3774" s="1" t="str">
        <f>IFERROR(VLOOKUP($B3774,'[1]RAW DATA'!$A:$N,14,0),"DNA")</f>
        <v>LAS POS Refll</v>
      </c>
      <c r="B3774" s="1">
        <v>1017088080</v>
      </c>
      <c r="C3774" s="2">
        <v>1</v>
      </c>
      <c r="D3774" s="3">
        <v>45170.474999999999</v>
      </c>
      <c r="E3774" s="3" t="s">
        <v>30</v>
      </c>
      <c r="F3774" s="1">
        <v>1</v>
      </c>
      <c r="G3774" s="1">
        <v>1</v>
      </c>
      <c r="H3774" s="1">
        <v>1</v>
      </c>
      <c r="I3774" s="1" t="s">
        <v>180</v>
      </c>
      <c r="J3774" s="4">
        <v>0.45833333333333331</v>
      </c>
      <c r="K3774" s="1" t="s">
        <v>58</v>
      </c>
      <c r="L3774" s="1" t="s">
        <v>29</v>
      </c>
      <c r="M3774" s="5">
        <v>44935.475682870368</v>
      </c>
      <c r="N3774" s="3" t="s">
        <v>30</v>
      </c>
      <c r="O3774" s="3" t="s">
        <v>30</v>
      </c>
      <c r="P3774" s="1" t="s">
        <v>29</v>
      </c>
      <c r="Q3774" s="1">
        <f>SUMIFS('[1]RAW DATA'!$BE:$BE,'[1]RAW DATA'!$A:$A,[1]COMPUTATION!$B3774,'[1]RAW DATA'!$N:$N,[1]COMPUTATION!A3774)</f>
        <v>81</v>
      </c>
    </row>
    <row r="3775" spans="1:17" x14ac:dyDescent="0.35">
      <c r="A3775" s="1" t="str">
        <f>IFERROR(VLOOKUP($B3775,'[1]RAW DATA'!$A:$N,14,0),"DNA")</f>
        <v>LAS POS Refll</v>
      </c>
      <c r="B3775" s="1">
        <v>1017088081</v>
      </c>
      <c r="C3775" s="2">
        <v>1</v>
      </c>
      <c r="D3775" s="3">
        <v>45170.475694444445</v>
      </c>
      <c r="E3775" s="3" t="s">
        <v>30</v>
      </c>
      <c r="F3775" s="1">
        <v>1</v>
      </c>
      <c r="G3775" s="1">
        <v>1</v>
      </c>
      <c r="H3775" s="1">
        <v>1</v>
      </c>
      <c r="I3775" s="1" t="s">
        <v>181</v>
      </c>
      <c r="J3775" s="4">
        <v>0.45833333333333331</v>
      </c>
      <c r="K3775" s="1" t="s">
        <v>58</v>
      </c>
      <c r="L3775" s="1" t="s">
        <v>29</v>
      </c>
      <c r="M3775" s="5">
        <v>44935.475694444445</v>
      </c>
      <c r="N3775" s="3" t="s">
        <v>30</v>
      </c>
      <c r="O3775" s="3" t="s">
        <v>30</v>
      </c>
      <c r="P3775" s="1" t="s">
        <v>29</v>
      </c>
      <c r="Q3775" s="1">
        <f>SUMIFS('[1]RAW DATA'!$BE:$BE,'[1]RAW DATA'!$A:$A,[1]COMPUTATION!$B3775,'[1]RAW DATA'!$N:$N,[1]COMPUTATION!A3775)</f>
        <v>22</v>
      </c>
    </row>
    <row r="3776" spans="1:17" x14ac:dyDescent="0.35">
      <c r="A3776" s="1" t="str">
        <f>IFERROR(VLOOKUP($B3776,'[1]RAW DATA'!$A:$N,14,0),"DNA")</f>
        <v>LAS POS Refll</v>
      </c>
      <c r="B3776" s="1">
        <v>1017088082</v>
      </c>
      <c r="C3776" s="2">
        <v>1</v>
      </c>
      <c r="D3776" s="3">
        <v>45170.475694444445</v>
      </c>
      <c r="E3776" s="3" t="s">
        <v>39</v>
      </c>
      <c r="F3776" s="1">
        <v>1</v>
      </c>
      <c r="G3776" s="1">
        <v>1</v>
      </c>
      <c r="H3776" s="1">
        <v>1</v>
      </c>
      <c r="I3776" s="1" t="s">
        <v>181</v>
      </c>
      <c r="J3776" s="4">
        <v>0.45833333333333331</v>
      </c>
      <c r="K3776" s="1" t="s">
        <v>58</v>
      </c>
      <c r="L3776" s="1" t="s">
        <v>29</v>
      </c>
      <c r="M3776" s="5">
        <v>44935.475740740738</v>
      </c>
      <c r="N3776" s="3" t="s">
        <v>39</v>
      </c>
      <c r="O3776" s="3" t="s">
        <v>39</v>
      </c>
      <c r="P3776" s="1" t="s">
        <v>29</v>
      </c>
      <c r="Q3776" s="1">
        <f>SUMIFS('[1]RAW DATA'!$BE:$BE,'[1]RAW DATA'!$A:$A,[1]COMPUTATION!$B3776,'[1]RAW DATA'!$N:$N,[1]COMPUTATION!A3776)</f>
        <v>55</v>
      </c>
    </row>
    <row r="3777" spans="1:17" x14ac:dyDescent="0.35">
      <c r="A3777" s="1" t="str">
        <f>IFERROR(VLOOKUP($B3777,'[1]RAW DATA'!$A:$N,14,0),"DNA")</f>
        <v>LAS POS Refll</v>
      </c>
      <c r="B3777" s="1">
        <v>1017088083</v>
      </c>
      <c r="C3777" s="2">
        <v>1</v>
      </c>
      <c r="D3777" s="3">
        <v>45170.475694444445</v>
      </c>
      <c r="E3777" s="3" t="s">
        <v>51</v>
      </c>
      <c r="F3777" s="1">
        <v>1</v>
      </c>
      <c r="G3777" s="1">
        <v>1</v>
      </c>
      <c r="H3777" s="1">
        <v>1</v>
      </c>
      <c r="I3777" s="1" t="s">
        <v>181</v>
      </c>
      <c r="J3777" s="4">
        <v>0.45833333333333331</v>
      </c>
      <c r="K3777" s="1" t="s">
        <v>58</v>
      </c>
      <c r="L3777" s="1" t="s">
        <v>34</v>
      </c>
      <c r="M3777" s="5">
        <v>44935.475775462961</v>
      </c>
      <c r="N3777" s="3" t="s">
        <v>51</v>
      </c>
      <c r="O3777" s="3" t="s">
        <v>51</v>
      </c>
      <c r="P3777" s="1" t="s">
        <v>34</v>
      </c>
      <c r="Q3777" s="1">
        <f>SUMIFS('[1]RAW DATA'!$BE:$BE,'[1]RAW DATA'!$A:$A,[1]COMPUTATION!$B3777,'[1]RAW DATA'!$N:$N,[1]COMPUTATION!A3777)</f>
        <v>51</v>
      </c>
    </row>
    <row r="3778" spans="1:17" x14ac:dyDescent="0.35">
      <c r="A3778" s="1" t="str">
        <f>IFERROR(VLOOKUP($B3778,'[1]RAW DATA'!$A:$N,14,0),"DNA")</f>
        <v>LAS POS Refll</v>
      </c>
      <c r="B3778" s="1">
        <v>1017088084</v>
      </c>
      <c r="C3778" s="2">
        <v>1</v>
      </c>
      <c r="D3778" s="3">
        <v>45170.475694444445</v>
      </c>
      <c r="E3778" s="3" t="s">
        <v>30</v>
      </c>
      <c r="F3778" s="1">
        <v>1</v>
      </c>
      <c r="G3778" s="1">
        <v>1</v>
      </c>
      <c r="H3778" s="1">
        <v>1</v>
      </c>
      <c r="I3778" s="1" t="s">
        <v>181</v>
      </c>
      <c r="J3778" s="4">
        <v>0.45833333333333331</v>
      </c>
      <c r="K3778" s="1" t="s">
        <v>58</v>
      </c>
      <c r="L3778" s="1" t="s">
        <v>29</v>
      </c>
      <c r="M3778" s="5">
        <v>44935.475798611114</v>
      </c>
      <c r="N3778" s="3" t="s">
        <v>30</v>
      </c>
      <c r="O3778" s="3" t="s">
        <v>30</v>
      </c>
      <c r="P3778" s="1" t="s">
        <v>29</v>
      </c>
      <c r="Q3778" s="1">
        <f>SUMIFS('[1]RAW DATA'!$BE:$BE,'[1]RAW DATA'!$A:$A,[1]COMPUTATION!$B3778,'[1]RAW DATA'!$N:$N,[1]COMPUTATION!A3778)</f>
        <v>41</v>
      </c>
    </row>
    <row r="3779" spans="1:17" x14ac:dyDescent="0.35">
      <c r="A3779" s="1" t="str">
        <f>IFERROR(VLOOKUP($B3779,'[1]RAW DATA'!$A:$N,14,0),"DNA")</f>
        <v>LAS POS Refll</v>
      </c>
      <c r="B3779" s="1">
        <v>1017088085</v>
      </c>
      <c r="C3779" s="2">
        <v>1</v>
      </c>
      <c r="D3779" s="3">
        <v>45170.475694444445</v>
      </c>
      <c r="E3779" s="3" t="s">
        <v>35</v>
      </c>
      <c r="F3779" s="1">
        <v>1</v>
      </c>
      <c r="G3779" s="1">
        <v>0</v>
      </c>
      <c r="H3779" s="1">
        <v>0</v>
      </c>
      <c r="I3779" s="1" t="s">
        <v>181</v>
      </c>
      <c r="J3779" s="4">
        <v>0.45833333333333331</v>
      </c>
      <c r="K3779" s="1" t="s">
        <v>58</v>
      </c>
      <c r="L3779" s="1" t="s">
        <v>29</v>
      </c>
      <c r="M3779" s="5">
        <v>44935.475960648146</v>
      </c>
      <c r="N3779" s="3" t="s">
        <v>35</v>
      </c>
      <c r="O3779" s="3" t="s">
        <v>35</v>
      </c>
      <c r="P3779" s="1" t="s">
        <v>29</v>
      </c>
      <c r="Q3779" s="1">
        <f>SUMIFS('[1]RAW DATA'!$BE:$BE,'[1]RAW DATA'!$A:$A,[1]COMPUTATION!$B3779,'[1]RAW DATA'!$N:$N,[1]COMPUTATION!A3779)</f>
        <v>0</v>
      </c>
    </row>
    <row r="3780" spans="1:17" x14ac:dyDescent="0.35">
      <c r="A3780" s="1" t="str">
        <f>IFERROR(VLOOKUP($B3780,'[1]RAW DATA'!$A:$N,14,0),"DNA")</f>
        <v>LAS POS Refll</v>
      </c>
      <c r="B3780" s="1">
        <v>1017088086</v>
      </c>
      <c r="C3780" s="2">
        <v>1</v>
      </c>
      <c r="D3780" s="3">
        <v>45170.475694444445</v>
      </c>
      <c r="E3780" s="3" t="s">
        <v>35</v>
      </c>
      <c r="F3780" s="1">
        <v>1</v>
      </c>
      <c r="G3780" s="1">
        <v>0</v>
      </c>
      <c r="H3780" s="1">
        <v>0</v>
      </c>
      <c r="I3780" s="1" t="s">
        <v>181</v>
      </c>
      <c r="J3780" s="4">
        <v>0.45833333333333331</v>
      </c>
      <c r="K3780" s="1" t="s">
        <v>58</v>
      </c>
      <c r="L3780" s="1" t="s">
        <v>29</v>
      </c>
      <c r="M3780" s="5">
        <v>44935.475960648146</v>
      </c>
      <c r="N3780" s="3" t="s">
        <v>35</v>
      </c>
      <c r="O3780" s="3" t="s">
        <v>35</v>
      </c>
      <c r="P3780" s="1" t="s">
        <v>29</v>
      </c>
      <c r="Q3780" s="1">
        <f>SUMIFS('[1]RAW DATA'!$BE:$BE,'[1]RAW DATA'!$A:$A,[1]COMPUTATION!$B3780,'[1]RAW DATA'!$N:$N,[1]COMPUTATION!A3780)</f>
        <v>0</v>
      </c>
    </row>
    <row r="3781" spans="1:17" x14ac:dyDescent="0.35">
      <c r="A3781" s="1" t="str">
        <f>IFERROR(VLOOKUP($B3781,'[1]RAW DATA'!$A:$N,14,0),"DNA")</f>
        <v>LAS POS Refll</v>
      </c>
      <c r="B3781" s="1">
        <v>1017088087</v>
      </c>
      <c r="C3781" s="2">
        <v>1</v>
      </c>
      <c r="D3781" s="3">
        <v>45170.475694444445</v>
      </c>
      <c r="E3781" s="3" t="s">
        <v>35</v>
      </c>
      <c r="F3781" s="1">
        <v>1</v>
      </c>
      <c r="G3781" s="1">
        <v>0</v>
      </c>
      <c r="H3781" s="1">
        <v>0</v>
      </c>
      <c r="I3781" s="1" t="s">
        <v>181</v>
      </c>
      <c r="J3781" s="4">
        <v>0.45833333333333331</v>
      </c>
      <c r="K3781" s="1" t="s">
        <v>58</v>
      </c>
      <c r="L3781" s="1" t="s">
        <v>29</v>
      </c>
      <c r="M3781" s="5">
        <v>44935.475960648146</v>
      </c>
      <c r="N3781" s="3" t="s">
        <v>35</v>
      </c>
      <c r="O3781" s="3" t="s">
        <v>35</v>
      </c>
      <c r="P3781" s="1" t="s">
        <v>29</v>
      </c>
      <c r="Q3781" s="1">
        <f>SUMIFS('[1]RAW DATA'!$BE:$BE,'[1]RAW DATA'!$A:$A,[1]COMPUTATION!$B3781,'[1]RAW DATA'!$N:$N,[1]COMPUTATION!A3781)</f>
        <v>0</v>
      </c>
    </row>
    <row r="3782" spans="1:17" x14ac:dyDescent="0.35">
      <c r="A3782" s="1" t="str">
        <f>IFERROR(VLOOKUP($B3782,'[1]RAW DATA'!$A:$N,14,0),"DNA")</f>
        <v>LAS POS Refll</v>
      </c>
      <c r="B3782" s="1">
        <v>1017088088</v>
      </c>
      <c r="C3782" s="2">
        <v>1</v>
      </c>
      <c r="D3782" s="3">
        <v>45170.475694444445</v>
      </c>
      <c r="E3782" s="3" t="s">
        <v>35</v>
      </c>
      <c r="F3782" s="1">
        <v>1</v>
      </c>
      <c r="G3782" s="1">
        <v>0</v>
      </c>
      <c r="H3782" s="1">
        <v>0</v>
      </c>
      <c r="I3782" s="1" t="s">
        <v>181</v>
      </c>
      <c r="J3782" s="4">
        <v>0.45833333333333331</v>
      </c>
      <c r="K3782" s="1" t="s">
        <v>58</v>
      </c>
      <c r="L3782" s="1" t="s">
        <v>29</v>
      </c>
      <c r="M3782" s="5">
        <v>44935.475960648146</v>
      </c>
      <c r="N3782" s="3" t="s">
        <v>35</v>
      </c>
      <c r="O3782" s="3" t="s">
        <v>35</v>
      </c>
      <c r="P3782" s="1" t="s">
        <v>29</v>
      </c>
      <c r="Q3782" s="1">
        <f>SUMIFS('[1]RAW DATA'!$BE:$BE,'[1]RAW DATA'!$A:$A,[1]COMPUTATION!$B3782,'[1]RAW DATA'!$N:$N,[1]COMPUTATION!A3782)</f>
        <v>0</v>
      </c>
    </row>
    <row r="3783" spans="1:17" x14ac:dyDescent="0.35">
      <c r="A3783" s="1" t="str">
        <f>IFERROR(VLOOKUP($B3783,'[1]RAW DATA'!$A:$N,14,0),"DNA")</f>
        <v>LAS POS Refll</v>
      </c>
      <c r="B3783" s="1">
        <v>1017088089</v>
      </c>
      <c r="C3783" s="2">
        <v>1</v>
      </c>
      <c r="D3783" s="3">
        <v>45170.475694444445</v>
      </c>
      <c r="E3783" s="3" t="s">
        <v>35</v>
      </c>
      <c r="F3783" s="1">
        <v>1</v>
      </c>
      <c r="G3783" s="1">
        <v>0</v>
      </c>
      <c r="H3783" s="1">
        <v>0</v>
      </c>
      <c r="I3783" s="1" t="s">
        <v>181</v>
      </c>
      <c r="J3783" s="4">
        <v>0.45833333333333331</v>
      </c>
      <c r="K3783" s="1" t="s">
        <v>58</v>
      </c>
      <c r="L3783" s="1" t="s">
        <v>29</v>
      </c>
      <c r="M3783" s="5">
        <v>44935.475960648146</v>
      </c>
      <c r="N3783" s="3" t="s">
        <v>35</v>
      </c>
      <c r="O3783" s="3" t="s">
        <v>35</v>
      </c>
      <c r="P3783" s="1" t="s">
        <v>29</v>
      </c>
      <c r="Q3783" s="1">
        <f>SUMIFS('[1]RAW DATA'!$BE:$BE,'[1]RAW DATA'!$A:$A,[1]COMPUTATION!$B3783,'[1]RAW DATA'!$N:$N,[1]COMPUTATION!A3783)</f>
        <v>0</v>
      </c>
    </row>
    <row r="3784" spans="1:17" x14ac:dyDescent="0.35">
      <c r="A3784" s="1" t="str">
        <f>IFERROR(VLOOKUP($B3784,'[1]RAW DATA'!$A:$N,14,0),"DNA")</f>
        <v>LAS POS Refll</v>
      </c>
      <c r="B3784" s="1">
        <v>1017088090</v>
      </c>
      <c r="C3784" s="2">
        <v>1</v>
      </c>
      <c r="D3784" s="3">
        <v>45170.475694444445</v>
      </c>
      <c r="E3784" s="3" t="s">
        <v>35</v>
      </c>
      <c r="F3784" s="1">
        <v>1</v>
      </c>
      <c r="G3784" s="1">
        <v>0</v>
      </c>
      <c r="H3784" s="1">
        <v>0</v>
      </c>
      <c r="I3784" s="1" t="s">
        <v>181</v>
      </c>
      <c r="J3784" s="4">
        <v>0.45833333333333331</v>
      </c>
      <c r="K3784" s="1" t="s">
        <v>58</v>
      </c>
      <c r="L3784" s="1" t="s">
        <v>29</v>
      </c>
      <c r="M3784" s="5">
        <v>44935.475960648146</v>
      </c>
      <c r="N3784" s="3" t="s">
        <v>35</v>
      </c>
      <c r="O3784" s="3" t="s">
        <v>35</v>
      </c>
      <c r="P3784" s="1" t="s">
        <v>29</v>
      </c>
      <c r="Q3784" s="1">
        <f>SUMIFS('[1]RAW DATA'!$BE:$BE,'[1]RAW DATA'!$A:$A,[1]COMPUTATION!$B3784,'[1]RAW DATA'!$N:$N,[1]COMPUTATION!A3784)</f>
        <v>0</v>
      </c>
    </row>
    <row r="3785" spans="1:17" x14ac:dyDescent="0.35">
      <c r="A3785" s="1" t="str">
        <f>IFERROR(VLOOKUP($B3785,'[1]RAW DATA'!$A:$N,14,0),"DNA")</f>
        <v>LAS POS Refll</v>
      </c>
      <c r="B3785" s="1">
        <v>1017088091</v>
      </c>
      <c r="C3785" s="2">
        <v>1</v>
      </c>
      <c r="D3785" s="3">
        <v>45170.475694444445</v>
      </c>
      <c r="E3785" s="3" t="s">
        <v>35</v>
      </c>
      <c r="F3785" s="1">
        <v>1</v>
      </c>
      <c r="G3785" s="1">
        <v>0</v>
      </c>
      <c r="H3785" s="1">
        <v>0</v>
      </c>
      <c r="I3785" s="1" t="s">
        <v>181</v>
      </c>
      <c r="J3785" s="4">
        <v>0.45833333333333331</v>
      </c>
      <c r="K3785" s="1" t="s">
        <v>58</v>
      </c>
      <c r="L3785" s="1" t="s">
        <v>29</v>
      </c>
      <c r="M3785" s="5">
        <v>44935.475960648146</v>
      </c>
      <c r="N3785" s="3" t="s">
        <v>35</v>
      </c>
      <c r="O3785" s="3" t="s">
        <v>35</v>
      </c>
      <c r="P3785" s="1" t="s">
        <v>29</v>
      </c>
      <c r="Q3785" s="1">
        <f>SUMIFS('[1]RAW DATA'!$BE:$BE,'[1]RAW DATA'!$A:$A,[1]COMPUTATION!$B3785,'[1]RAW DATA'!$N:$N,[1]COMPUTATION!A3785)</f>
        <v>0</v>
      </c>
    </row>
    <row r="3786" spans="1:17" x14ac:dyDescent="0.35">
      <c r="A3786" s="1" t="str">
        <f>IFERROR(VLOOKUP($B3786,'[1]RAW DATA'!$A:$N,14,0),"DNA")</f>
        <v>LAS POS Refll</v>
      </c>
      <c r="B3786" s="1">
        <v>1017088092</v>
      </c>
      <c r="C3786" s="2">
        <v>1</v>
      </c>
      <c r="D3786" s="3">
        <v>45170.475694444445</v>
      </c>
      <c r="E3786" s="3" t="s">
        <v>35</v>
      </c>
      <c r="F3786" s="1">
        <v>1</v>
      </c>
      <c r="G3786" s="1">
        <v>0</v>
      </c>
      <c r="H3786" s="1">
        <v>0</v>
      </c>
      <c r="I3786" s="1" t="s">
        <v>181</v>
      </c>
      <c r="J3786" s="4">
        <v>0.45833333333333331</v>
      </c>
      <c r="K3786" s="1" t="s">
        <v>58</v>
      </c>
      <c r="L3786" s="1" t="s">
        <v>29</v>
      </c>
      <c r="M3786" s="5">
        <v>44935.475960648146</v>
      </c>
      <c r="N3786" s="3" t="s">
        <v>35</v>
      </c>
      <c r="O3786" s="3" t="s">
        <v>35</v>
      </c>
      <c r="P3786" s="1" t="s">
        <v>29</v>
      </c>
      <c r="Q3786" s="1">
        <f>SUMIFS('[1]RAW DATA'!$BE:$BE,'[1]RAW DATA'!$A:$A,[1]COMPUTATION!$B3786,'[1]RAW DATA'!$N:$N,[1]COMPUTATION!A3786)</f>
        <v>0</v>
      </c>
    </row>
    <row r="3787" spans="1:17" x14ac:dyDescent="0.35">
      <c r="A3787" s="1" t="str">
        <f>IFERROR(VLOOKUP($B3787,'[1]RAW DATA'!$A:$N,14,0),"DNA")</f>
        <v>LAS POS Refll</v>
      </c>
      <c r="B3787" s="1">
        <v>1017088093</v>
      </c>
      <c r="C3787" s="2">
        <v>1</v>
      </c>
      <c r="D3787" s="3">
        <v>45170.475694444445</v>
      </c>
      <c r="E3787" s="3" t="s">
        <v>35</v>
      </c>
      <c r="F3787" s="1">
        <v>1</v>
      </c>
      <c r="G3787" s="1">
        <v>0</v>
      </c>
      <c r="H3787" s="1">
        <v>0</v>
      </c>
      <c r="I3787" s="1" t="s">
        <v>181</v>
      </c>
      <c r="J3787" s="4">
        <v>0.45833333333333331</v>
      </c>
      <c r="K3787" s="1" t="s">
        <v>58</v>
      </c>
      <c r="L3787" s="1" t="s">
        <v>29</v>
      </c>
      <c r="M3787" s="5">
        <v>44935.475960648146</v>
      </c>
      <c r="N3787" s="3" t="s">
        <v>35</v>
      </c>
      <c r="O3787" s="3" t="s">
        <v>35</v>
      </c>
      <c r="P3787" s="1" t="s">
        <v>29</v>
      </c>
      <c r="Q3787" s="1">
        <f>SUMIFS('[1]RAW DATA'!$BE:$BE,'[1]RAW DATA'!$A:$A,[1]COMPUTATION!$B3787,'[1]RAW DATA'!$N:$N,[1]COMPUTATION!A3787)</f>
        <v>0</v>
      </c>
    </row>
    <row r="3788" spans="1:17" x14ac:dyDescent="0.35">
      <c r="A3788" s="1" t="str">
        <f>IFERROR(VLOOKUP($B3788,'[1]RAW DATA'!$A:$N,14,0),"DNA")</f>
        <v>LAS POS Refll</v>
      </c>
      <c r="B3788" s="1">
        <v>1017088094</v>
      </c>
      <c r="C3788" s="2">
        <v>1</v>
      </c>
      <c r="D3788" s="3">
        <v>45170.475694444445</v>
      </c>
      <c r="E3788" s="3" t="s">
        <v>35</v>
      </c>
      <c r="F3788" s="1">
        <v>1</v>
      </c>
      <c r="G3788" s="1">
        <v>0</v>
      </c>
      <c r="H3788" s="1">
        <v>0</v>
      </c>
      <c r="I3788" s="1" t="s">
        <v>181</v>
      </c>
      <c r="J3788" s="4">
        <v>0.45833333333333331</v>
      </c>
      <c r="K3788" s="1" t="s">
        <v>58</v>
      </c>
      <c r="L3788" s="1" t="s">
        <v>29</v>
      </c>
      <c r="M3788" s="5">
        <v>44935.475960648146</v>
      </c>
      <c r="N3788" s="3" t="s">
        <v>35</v>
      </c>
      <c r="O3788" s="3" t="s">
        <v>35</v>
      </c>
      <c r="P3788" s="1" t="s">
        <v>29</v>
      </c>
      <c r="Q3788" s="1">
        <f>SUMIFS('[1]RAW DATA'!$BE:$BE,'[1]RAW DATA'!$A:$A,[1]COMPUTATION!$B3788,'[1]RAW DATA'!$N:$N,[1]COMPUTATION!A3788)</f>
        <v>0</v>
      </c>
    </row>
    <row r="3789" spans="1:17" x14ac:dyDescent="0.35">
      <c r="A3789" s="1" t="str">
        <f>IFERROR(VLOOKUP($B3789,'[1]RAW DATA'!$A:$N,14,0),"DNA")</f>
        <v>LAS POS Refll</v>
      </c>
      <c r="B3789" s="1">
        <v>1017088095</v>
      </c>
      <c r="C3789" s="2">
        <v>1</v>
      </c>
      <c r="D3789" s="3">
        <v>45170.475694444445</v>
      </c>
      <c r="E3789" s="3" t="s">
        <v>35</v>
      </c>
      <c r="F3789" s="1">
        <v>1</v>
      </c>
      <c r="G3789" s="1">
        <v>0</v>
      </c>
      <c r="H3789" s="1">
        <v>0</v>
      </c>
      <c r="I3789" s="1" t="s">
        <v>181</v>
      </c>
      <c r="J3789" s="4">
        <v>0.45833333333333331</v>
      </c>
      <c r="K3789" s="1" t="s">
        <v>58</v>
      </c>
      <c r="L3789" s="1" t="s">
        <v>29</v>
      </c>
      <c r="M3789" s="5">
        <v>44935.475960648146</v>
      </c>
      <c r="N3789" s="3" t="s">
        <v>35</v>
      </c>
      <c r="O3789" s="3" t="s">
        <v>35</v>
      </c>
      <c r="P3789" s="1" t="s">
        <v>29</v>
      </c>
      <c r="Q3789" s="1">
        <f>SUMIFS('[1]RAW DATA'!$BE:$BE,'[1]RAW DATA'!$A:$A,[1]COMPUTATION!$B3789,'[1]RAW DATA'!$N:$N,[1]COMPUTATION!A3789)</f>
        <v>0</v>
      </c>
    </row>
    <row r="3790" spans="1:17" x14ac:dyDescent="0.35">
      <c r="A3790" s="1" t="str">
        <f>IFERROR(VLOOKUP($B3790,'[1]RAW DATA'!$A:$N,14,0),"DNA")</f>
        <v>LAS POS Refll</v>
      </c>
      <c r="B3790" s="1">
        <v>1017088096</v>
      </c>
      <c r="C3790" s="2">
        <v>1</v>
      </c>
      <c r="D3790" s="3">
        <v>45170.475694444445</v>
      </c>
      <c r="E3790" s="3" t="s">
        <v>35</v>
      </c>
      <c r="F3790" s="1">
        <v>1</v>
      </c>
      <c r="G3790" s="1">
        <v>0</v>
      </c>
      <c r="H3790" s="1">
        <v>0</v>
      </c>
      <c r="I3790" s="1" t="s">
        <v>181</v>
      </c>
      <c r="J3790" s="4">
        <v>0.45833333333333331</v>
      </c>
      <c r="K3790" s="1" t="s">
        <v>58</v>
      </c>
      <c r="L3790" s="1" t="s">
        <v>29</v>
      </c>
      <c r="M3790" s="5">
        <v>44935.475960648146</v>
      </c>
      <c r="N3790" s="3" t="s">
        <v>35</v>
      </c>
      <c r="O3790" s="3" t="s">
        <v>35</v>
      </c>
      <c r="P3790" s="1" t="s">
        <v>29</v>
      </c>
      <c r="Q3790" s="1">
        <f>SUMIFS('[1]RAW DATA'!$BE:$BE,'[1]RAW DATA'!$A:$A,[1]COMPUTATION!$B3790,'[1]RAW DATA'!$N:$N,[1]COMPUTATION!A3790)</f>
        <v>0</v>
      </c>
    </row>
    <row r="3791" spans="1:17" x14ac:dyDescent="0.35">
      <c r="A3791" s="1" t="str">
        <f>IFERROR(VLOOKUP($B3791,'[1]RAW DATA'!$A:$N,14,0),"DNA")</f>
        <v>LAS POS Refll</v>
      </c>
      <c r="B3791" s="1">
        <v>1017088097</v>
      </c>
      <c r="C3791" s="2">
        <v>1</v>
      </c>
      <c r="D3791" s="3">
        <v>45170.475694444445</v>
      </c>
      <c r="E3791" s="3" t="s">
        <v>35</v>
      </c>
      <c r="F3791" s="1">
        <v>1</v>
      </c>
      <c r="G3791" s="1">
        <v>0</v>
      </c>
      <c r="H3791" s="1">
        <v>0</v>
      </c>
      <c r="I3791" s="1" t="s">
        <v>181</v>
      </c>
      <c r="J3791" s="4">
        <v>0.45833333333333331</v>
      </c>
      <c r="K3791" s="1" t="s">
        <v>58</v>
      </c>
      <c r="L3791" s="1" t="s">
        <v>29</v>
      </c>
      <c r="M3791" s="5">
        <v>44935.475960648146</v>
      </c>
      <c r="N3791" s="3" t="s">
        <v>35</v>
      </c>
      <c r="O3791" s="3" t="s">
        <v>35</v>
      </c>
      <c r="P3791" s="1" t="s">
        <v>29</v>
      </c>
      <c r="Q3791" s="1">
        <f>SUMIFS('[1]RAW DATA'!$BE:$BE,'[1]RAW DATA'!$A:$A,[1]COMPUTATION!$B3791,'[1]RAW DATA'!$N:$N,[1]COMPUTATION!A3791)</f>
        <v>0</v>
      </c>
    </row>
    <row r="3792" spans="1:17" x14ac:dyDescent="0.35">
      <c r="A3792" s="1" t="str">
        <f>IFERROR(VLOOKUP($B3792,'[1]RAW DATA'!$A:$N,14,0),"DNA")</f>
        <v>LAS POS Refll</v>
      </c>
      <c r="B3792" s="1">
        <v>1017088098</v>
      </c>
      <c r="C3792" s="2">
        <v>1</v>
      </c>
      <c r="D3792" s="3">
        <v>45170.475694444445</v>
      </c>
      <c r="E3792" s="3" t="s">
        <v>35</v>
      </c>
      <c r="F3792" s="1">
        <v>1</v>
      </c>
      <c r="G3792" s="1">
        <v>0</v>
      </c>
      <c r="H3792" s="1">
        <v>0</v>
      </c>
      <c r="I3792" s="1" t="s">
        <v>181</v>
      </c>
      <c r="J3792" s="4">
        <v>0.45833333333333331</v>
      </c>
      <c r="K3792" s="1" t="s">
        <v>58</v>
      </c>
      <c r="L3792" s="1" t="s">
        <v>29</v>
      </c>
      <c r="M3792" s="5">
        <v>44935.475960648146</v>
      </c>
      <c r="N3792" s="3" t="s">
        <v>35</v>
      </c>
      <c r="O3792" s="3" t="s">
        <v>35</v>
      </c>
      <c r="P3792" s="1" t="s">
        <v>29</v>
      </c>
      <c r="Q3792" s="1">
        <f>SUMIFS('[1]RAW DATA'!$BE:$BE,'[1]RAW DATA'!$A:$A,[1]COMPUTATION!$B3792,'[1]RAW DATA'!$N:$N,[1]COMPUTATION!A3792)</f>
        <v>0</v>
      </c>
    </row>
    <row r="3793" spans="1:17" x14ac:dyDescent="0.35">
      <c r="A3793" s="1" t="str">
        <f>IFERROR(VLOOKUP($B3793,'[1]RAW DATA'!$A:$N,14,0),"DNA")</f>
        <v>LAS POS Refll</v>
      </c>
      <c r="B3793" s="1">
        <v>1017088099</v>
      </c>
      <c r="C3793" s="2">
        <v>1</v>
      </c>
      <c r="D3793" s="3">
        <v>45170.475694444445</v>
      </c>
      <c r="E3793" s="3" t="s">
        <v>35</v>
      </c>
      <c r="F3793" s="1">
        <v>1</v>
      </c>
      <c r="G3793" s="1">
        <v>0</v>
      </c>
      <c r="H3793" s="1">
        <v>0</v>
      </c>
      <c r="I3793" s="1" t="s">
        <v>181</v>
      </c>
      <c r="J3793" s="4">
        <v>0.45833333333333331</v>
      </c>
      <c r="K3793" s="1" t="s">
        <v>58</v>
      </c>
      <c r="L3793" s="1" t="s">
        <v>29</v>
      </c>
      <c r="M3793" s="5">
        <v>44935.475960648146</v>
      </c>
      <c r="N3793" s="3" t="s">
        <v>35</v>
      </c>
      <c r="O3793" s="3" t="s">
        <v>35</v>
      </c>
      <c r="P3793" s="1" t="s">
        <v>29</v>
      </c>
      <c r="Q3793" s="1">
        <f>SUMIFS('[1]RAW DATA'!$BE:$BE,'[1]RAW DATA'!$A:$A,[1]COMPUTATION!$B3793,'[1]RAW DATA'!$N:$N,[1]COMPUTATION!A3793)</f>
        <v>0</v>
      </c>
    </row>
    <row r="3794" spans="1:17" x14ac:dyDescent="0.35">
      <c r="A3794" s="1" t="str">
        <f>IFERROR(VLOOKUP($B3794,'[1]RAW DATA'!$A:$N,14,0),"DNA")</f>
        <v>LAS POS Refll</v>
      </c>
      <c r="B3794" s="1">
        <v>1017088100</v>
      </c>
      <c r="C3794" s="2">
        <v>1</v>
      </c>
      <c r="D3794" s="3">
        <v>45170.475694444445</v>
      </c>
      <c r="E3794" s="3" t="s">
        <v>35</v>
      </c>
      <c r="F3794" s="1">
        <v>1</v>
      </c>
      <c r="G3794" s="1">
        <v>0</v>
      </c>
      <c r="H3794" s="1">
        <v>0</v>
      </c>
      <c r="I3794" s="1" t="s">
        <v>181</v>
      </c>
      <c r="J3794" s="4">
        <v>0.45833333333333331</v>
      </c>
      <c r="K3794" s="1" t="s">
        <v>58</v>
      </c>
      <c r="L3794" s="1" t="s">
        <v>29</v>
      </c>
      <c r="M3794" s="5">
        <v>44935.475960648146</v>
      </c>
      <c r="N3794" s="3" t="s">
        <v>35</v>
      </c>
      <c r="O3794" s="3" t="s">
        <v>35</v>
      </c>
      <c r="P3794" s="1" t="s">
        <v>29</v>
      </c>
      <c r="Q3794" s="1">
        <f>SUMIFS('[1]RAW DATA'!$BE:$BE,'[1]RAW DATA'!$A:$A,[1]COMPUTATION!$B3794,'[1]RAW DATA'!$N:$N,[1]COMPUTATION!A3794)</f>
        <v>0</v>
      </c>
    </row>
    <row r="3795" spans="1:17" x14ac:dyDescent="0.35">
      <c r="A3795" s="1" t="str">
        <f>IFERROR(VLOOKUP($B3795,'[1]RAW DATA'!$A:$N,14,0),"DNA")</f>
        <v>LAS POS Refll</v>
      </c>
      <c r="B3795" s="1">
        <v>1017088101</v>
      </c>
      <c r="C3795" s="2">
        <v>1</v>
      </c>
      <c r="D3795" s="3">
        <v>45170.475694444445</v>
      </c>
      <c r="E3795" s="3" t="s">
        <v>35</v>
      </c>
      <c r="F3795" s="1">
        <v>1</v>
      </c>
      <c r="G3795" s="1">
        <v>0</v>
      </c>
      <c r="H3795" s="1">
        <v>0</v>
      </c>
      <c r="I3795" s="1" t="s">
        <v>181</v>
      </c>
      <c r="J3795" s="4">
        <v>0.45833333333333331</v>
      </c>
      <c r="K3795" s="1" t="s">
        <v>58</v>
      </c>
      <c r="L3795" s="1" t="s">
        <v>29</v>
      </c>
      <c r="M3795" s="5">
        <v>44935.475960648146</v>
      </c>
      <c r="N3795" s="3" t="s">
        <v>35</v>
      </c>
      <c r="O3795" s="3" t="s">
        <v>35</v>
      </c>
      <c r="P3795" s="1" t="s">
        <v>29</v>
      </c>
      <c r="Q3795" s="1">
        <f>SUMIFS('[1]RAW DATA'!$BE:$BE,'[1]RAW DATA'!$A:$A,[1]COMPUTATION!$B3795,'[1]RAW DATA'!$N:$N,[1]COMPUTATION!A3795)</f>
        <v>0</v>
      </c>
    </row>
    <row r="3796" spans="1:17" x14ac:dyDescent="0.35">
      <c r="A3796" s="1" t="str">
        <f>IFERROR(VLOOKUP($B3796,'[1]RAW DATA'!$A:$N,14,0),"DNA")</f>
        <v>LAS POS Refll</v>
      </c>
      <c r="B3796" s="1">
        <v>1017088102</v>
      </c>
      <c r="C3796" s="2">
        <v>1</v>
      </c>
      <c r="D3796" s="3">
        <v>45170.475694444445</v>
      </c>
      <c r="E3796" s="3" t="s">
        <v>30</v>
      </c>
      <c r="F3796" s="1">
        <v>1</v>
      </c>
      <c r="G3796" s="1">
        <v>1</v>
      </c>
      <c r="H3796" s="1">
        <v>1</v>
      </c>
      <c r="I3796" s="1" t="s">
        <v>181</v>
      </c>
      <c r="J3796" s="4">
        <v>0.45833333333333331</v>
      </c>
      <c r="K3796" s="1" t="s">
        <v>58</v>
      </c>
      <c r="L3796" s="1" t="s">
        <v>29</v>
      </c>
      <c r="M3796" s="5">
        <v>44935.476030092592</v>
      </c>
      <c r="N3796" s="3" t="s">
        <v>30</v>
      </c>
      <c r="O3796" s="3" t="s">
        <v>30</v>
      </c>
      <c r="P3796" s="1" t="s">
        <v>29</v>
      </c>
      <c r="Q3796" s="1">
        <f>SUMIFS('[1]RAW DATA'!$BE:$BE,'[1]RAW DATA'!$A:$A,[1]COMPUTATION!$B3796,'[1]RAW DATA'!$N:$N,[1]COMPUTATION!A3796)</f>
        <v>22</v>
      </c>
    </row>
    <row r="3797" spans="1:17" x14ac:dyDescent="0.35">
      <c r="A3797" s="1" t="str">
        <f>IFERROR(VLOOKUP($B3797,'[1]RAW DATA'!$A:$N,14,0),"DNA")</f>
        <v>LAS POS Refll</v>
      </c>
      <c r="B3797" s="1">
        <v>1017088103</v>
      </c>
      <c r="C3797" s="2">
        <v>1</v>
      </c>
      <c r="D3797" s="3">
        <v>45170.475694444445</v>
      </c>
      <c r="E3797" s="3" t="s">
        <v>35</v>
      </c>
      <c r="F3797" s="1">
        <v>1</v>
      </c>
      <c r="G3797" s="1">
        <v>0</v>
      </c>
      <c r="H3797" s="1">
        <v>0</v>
      </c>
      <c r="I3797" s="1" t="s">
        <v>181</v>
      </c>
      <c r="J3797" s="4">
        <v>0.45833333333333331</v>
      </c>
      <c r="K3797" s="1" t="s">
        <v>58</v>
      </c>
      <c r="L3797" s="1" t="s">
        <v>29</v>
      </c>
      <c r="M3797" s="5">
        <v>44935.476030092592</v>
      </c>
      <c r="N3797" s="3" t="s">
        <v>35</v>
      </c>
      <c r="O3797" s="3" t="s">
        <v>35</v>
      </c>
      <c r="P3797" s="1" t="s">
        <v>29</v>
      </c>
      <c r="Q3797" s="1">
        <f>SUMIFS('[1]RAW DATA'!$BE:$BE,'[1]RAW DATA'!$A:$A,[1]COMPUTATION!$B3797,'[1]RAW DATA'!$N:$N,[1]COMPUTATION!A3797)</f>
        <v>0</v>
      </c>
    </row>
    <row r="3798" spans="1:17" x14ac:dyDescent="0.35">
      <c r="A3798" s="1" t="str">
        <f>IFERROR(VLOOKUP($B3798,'[1]RAW DATA'!$A:$N,14,0),"DNA")</f>
        <v>LAS POS Refll</v>
      </c>
      <c r="B3798" s="1">
        <v>1017088104</v>
      </c>
      <c r="C3798" s="2">
        <v>1</v>
      </c>
      <c r="D3798" s="3">
        <v>45170.475694444445</v>
      </c>
      <c r="E3798" s="3" t="s">
        <v>35</v>
      </c>
      <c r="F3798" s="1">
        <v>1</v>
      </c>
      <c r="G3798" s="1">
        <v>0</v>
      </c>
      <c r="H3798" s="1">
        <v>0</v>
      </c>
      <c r="I3798" s="1" t="s">
        <v>181</v>
      </c>
      <c r="J3798" s="4">
        <v>0.45833333333333331</v>
      </c>
      <c r="K3798" s="1" t="s">
        <v>58</v>
      </c>
      <c r="L3798" s="1" t="s">
        <v>29</v>
      </c>
      <c r="M3798" s="5">
        <v>44935.476030092592</v>
      </c>
      <c r="N3798" s="3" t="s">
        <v>35</v>
      </c>
      <c r="O3798" s="3" t="s">
        <v>35</v>
      </c>
      <c r="P3798" s="1" t="s">
        <v>29</v>
      </c>
      <c r="Q3798" s="1">
        <f>SUMIFS('[1]RAW DATA'!$BE:$BE,'[1]RAW DATA'!$A:$A,[1]COMPUTATION!$B3798,'[1]RAW DATA'!$N:$N,[1]COMPUTATION!A3798)</f>
        <v>0</v>
      </c>
    </row>
    <row r="3799" spans="1:17" x14ac:dyDescent="0.35">
      <c r="A3799" s="1" t="str">
        <f>IFERROR(VLOOKUP($B3799,'[1]RAW DATA'!$A:$N,14,0),"DNA")</f>
        <v>LAS POS Refll</v>
      </c>
      <c r="B3799" s="1">
        <v>1017088105</v>
      </c>
      <c r="C3799" s="2">
        <v>1</v>
      </c>
      <c r="D3799" s="3">
        <v>45170.475694444445</v>
      </c>
      <c r="E3799" s="3" t="s">
        <v>35</v>
      </c>
      <c r="F3799" s="1">
        <v>1</v>
      </c>
      <c r="G3799" s="1">
        <v>0</v>
      </c>
      <c r="H3799" s="1">
        <v>0</v>
      </c>
      <c r="I3799" s="1" t="s">
        <v>181</v>
      </c>
      <c r="J3799" s="4">
        <v>0.45833333333333331</v>
      </c>
      <c r="K3799" s="1" t="s">
        <v>58</v>
      </c>
      <c r="L3799" s="1" t="s">
        <v>29</v>
      </c>
      <c r="M3799" s="5">
        <v>44935.476030092592</v>
      </c>
      <c r="N3799" s="3" t="s">
        <v>35</v>
      </c>
      <c r="O3799" s="3" t="s">
        <v>35</v>
      </c>
      <c r="P3799" s="1" t="s">
        <v>29</v>
      </c>
      <c r="Q3799" s="1">
        <f>SUMIFS('[1]RAW DATA'!$BE:$BE,'[1]RAW DATA'!$A:$A,[1]COMPUTATION!$B3799,'[1]RAW DATA'!$N:$N,[1]COMPUTATION!A3799)</f>
        <v>0</v>
      </c>
    </row>
    <row r="3800" spans="1:17" x14ac:dyDescent="0.35">
      <c r="A3800" s="1" t="str">
        <f>IFERROR(VLOOKUP($B3800,'[1]RAW DATA'!$A:$N,14,0),"DNA")</f>
        <v>LAS POS Refll</v>
      </c>
      <c r="B3800" s="1">
        <v>1017088106</v>
      </c>
      <c r="C3800" s="2">
        <v>1</v>
      </c>
      <c r="D3800" s="3">
        <v>45170.475694444445</v>
      </c>
      <c r="E3800" s="3" t="s">
        <v>35</v>
      </c>
      <c r="F3800" s="1">
        <v>1</v>
      </c>
      <c r="G3800" s="1">
        <v>0</v>
      </c>
      <c r="H3800" s="1">
        <v>0</v>
      </c>
      <c r="I3800" s="1" t="s">
        <v>181</v>
      </c>
      <c r="J3800" s="4">
        <v>0.45833333333333331</v>
      </c>
      <c r="K3800" s="1" t="s">
        <v>58</v>
      </c>
      <c r="L3800" s="1" t="s">
        <v>29</v>
      </c>
      <c r="M3800" s="5">
        <v>44935.476030092592</v>
      </c>
      <c r="N3800" s="3" t="s">
        <v>35</v>
      </c>
      <c r="O3800" s="3" t="s">
        <v>35</v>
      </c>
      <c r="P3800" s="1" t="s">
        <v>29</v>
      </c>
      <c r="Q3800" s="1">
        <f>SUMIFS('[1]RAW DATA'!$BE:$BE,'[1]RAW DATA'!$A:$A,[1]COMPUTATION!$B3800,'[1]RAW DATA'!$N:$N,[1]COMPUTATION!A3800)</f>
        <v>0</v>
      </c>
    </row>
    <row r="3801" spans="1:17" x14ac:dyDescent="0.35">
      <c r="A3801" s="1" t="str">
        <f>IFERROR(VLOOKUP($B3801,'[1]RAW DATA'!$A:$N,14,0),"DNA")</f>
        <v>LAS POS Refll</v>
      </c>
      <c r="B3801" s="1">
        <v>1017088107</v>
      </c>
      <c r="C3801" s="2">
        <v>1</v>
      </c>
      <c r="D3801" s="3">
        <v>45170.475694444445</v>
      </c>
      <c r="E3801" s="3" t="s">
        <v>35</v>
      </c>
      <c r="F3801" s="1">
        <v>1</v>
      </c>
      <c r="G3801" s="1">
        <v>0</v>
      </c>
      <c r="H3801" s="1">
        <v>0</v>
      </c>
      <c r="I3801" s="1" t="s">
        <v>181</v>
      </c>
      <c r="J3801" s="4">
        <v>0.45833333333333331</v>
      </c>
      <c r="K3801" s="1" t="s">
        <v>58</v>
      </c>
      <c r="L3801" s="1" t="s">
        <v>29</v>
      </c>
      <c r="M3801" s="5">
        <v>44935.476030092592</v>
      </c>
      <c r="N3801" s="3" t="s">
        <v>35</v>
      </c>
      <c r="O3801" s="3" t="s">
        <v>35</v>
      </c>
      <c r="P3801" s="1" t="s">
        <v>29</v>
      </c>
      <c r="Q3801" s="1">
        <f>SUMIFS('[1]RAW DATA'!$BE:$BE,'[1]RAW DATA'!$A:$A,[1]COMPUTATION!$B3801,'[1]RAW DATA'!$N:$N,[1]COMPUTATION!A3801)</f>
        <v>0</v>
      </c>
    </row>
    <row r="3802" spans="1:17" x14ac:dyDescent="0.35">
      <c r="A3802" s="1" t="str">
        <f>IFERROR(VLOOKUP($B3802,'[1]RAW DATA'!$A:$N,14,0),"DNA")</f>
        <v>LAS POS Refll</v>
      </c>
      <c r="B3802" s="1">
        <v>1017088108</v>
      </c>
      <c r="C3802" s="2">
        <v>1</v>
      </c>
      <c r="D3802" s="3">
        <v>45170.475694444445</v>
      </c>
      <c r="E3802" s="3" t="s">
        <v>35</v>
      </c>
      <c r="F3802" s="1">
        <v>1</v>
      </c>
      <c r="G3802" s="1">
        <v>0</v>
      </c>
      <c r="H3802" s="1">
        <v>0</v>
      </c>
      <c r="I3802" s="1" t="s">
        <v>181</v>
      </c>
      <c r="J3802" s="4">
        <v>0.45833333333333331</v>
      </c>
      <c r="K3802" s="1" t="s">
        <v>58</v>
      </c>
      <c r="L3802" s="1" t="s">
        <v>29</v>
      </c>
      <c r="M3802" s="5">
        <v>44935.476030092592</v>
      </c>
      <c r="N3802" s="3" t="s">
        <v>35</v>
      </c>
      <c r="O3802" s="3" t="s">
        <v>35</v>
      </c>
      <c r="P3802" s="1" t="s">
        <v>29</v>
      </c>
      <c r="Q3802" s="1">
        <f>SUMIFS('[1]RAW DATA'!$BE:$BE,'[1]RAW DATA'!$A:$A,[1]COMPUTATION!$B3802,'[1]RAW DATA'!$N:$N,[1]COMPUTATION!A3802)</f>
        <v>0</v>
      </c>
    </row>
    <row r="3803" spans="1:17" x14ac:dyDescent="0.35">
      <c r="A3803" s="1" t="str">
        <f>IFERROR(VLOOKUP($B3803,'[1]RAW DATA'!$A:$N,14,0),"DNA")</f>
        <v>LAS POS Refll</v>
      </c>
      <c r="B3803" s="1">
        <v>1017088109</v>
      </c>
      <c r="C3803" s="2">
        <v>1</v>
      </c>
      <c r="D3803" s="3">
        <v>45170.475694444445</v>
      </c>
      <c r="E3803" s="3" t="s">
        <v>35</v>
      </c>
      <c r="F3803" s="1">
        <v>1</v>
      </c>
      <c r="G3803" s="1">
        <v>0</v>
      </c>
      <c r="H3803" s="1">
        <v>0</v>
      </c>
      <c r="I3803" s="1" t="s">
        <v>181</v>
      </c>
      <c r="J3803" s="4">
        <v>0.45833333333333331</v>
      </c>
      <c r="K3803" s="1" t="s">
        <v>58</v>
      </c>
      <c r="L3803" s="1" t="s">
        <v>29</v>
      </c>
      <c r="M3803" s="5">
        <v>44935.476030092592</v>
      </c>
      <c r="N3803" s="3" t="s">
        <v>35</v>
      </c>
      <c r="O3803" s="3" t="s">
        <v>35</v>
      </c>
      <c r="P3803" s="1" t="s">
        <v>29</v>
      </c>
      <c r="Q3803" s="1">
        <f>SUMIFS('[1]RAW DATA'!$BE:$BE,'[1]RAW DATA'!$A:$A,[1]COMPUTATION!$B3803,'[1]RAW DATA'!$N:$N,[1]COMPUTATION!A3803)</f>
        <v>0</v>
      </c>
    </row>
    <row r="3804" spans="1:17" x14ac:dyDescent="0.35">
      <c r="A3804" s="1" t="str">
        <f>IFERROR(VLOOKUP($B3804,'[1]RAW DATA'!$A:$N,14,0),"DNA")</f>
        <v>LAS POS Refll</v>
      </c>
      <c r="B3804" s="1">
        <v>1017088110</v>
      </c>
      <c r="C3804" s="2">
        <v>1</v>
      </c>
      <c r="D3804" s="3">
        <v>45170.475694444445</v>
      </c>
      <c r="E3804" s="3" t="s">
        <v>30</v>
      </c>
      <c r="F3804" s="1">
        <v>1</v>
      </c>
      <c r="G3804" s="1">
        <v>1</v>
      </c>
      <c r="H3804" s="1">
        <v>1</v>
      </c>
      <c r="I3804" s="1" t="s">
        <v>181</v>
      </c>
      <c r="J3804" s="4">
        <v>0.45833333333333331</v>
      </c>
      <c r="K3804" s="1" t="s">
        <v>58</v>
      </c>
      <c r="L3804" s="1" t="s">
        <v>29</v>
      </c>
      <c r="M3804" s="5">
        <v>44935.476111111115</v>
      </c>
      <c r="N3804" s="3" t="s">
        <v>30</v>
      </c>
      <c r="O3804" s="3" t="s">
        <v>30</v>
      </c>
      <c r="P3804" s="1" t="s">
        <v>29</v>
      </c>
      <c r="Q3804" s="1">
        <f>SUMIFS('[1]RAW DATA'!$BE:$BE,'[1]RAW DATA'!$A:$A,[1]COMPUTATION!$B3804,'[1]RAW DATA'!$N:$N,[1]COMPUTATION!A3804)</f>
        <v>0</v>
      </c>
    </row>
    <row r="3805" spans="1:17" x14ac:dyDescent="0.35">
      <c r="A3805" s="1" t="str">
        <f>IFERROR(VLOOKUP($B3805,'[1]RAW DATA'!$A:$N,14,0),"DNA")</f>
        <v>LAS POS Refll</v>
      </c>
      <c r="B3805" s="1">
        <v>1017088111</v>
      </c>
      <c r="C3805" s="2">
        <v>1</v>
      </c>
      <c r="D3805" s="3">
        <v>45170.475694444445</v>
      </c>
      <c r="E3805" s="3" t="s">
        <v>35</v>
      </c>
      <c r="F3805" s="1">
        <v>1</v>
      </c>
      <c r="G3805" s="1">
        <v>0</v>
      </c>
      <c r="H3805" s="1">
        <v>0</v>
      </c>
      <c r="I3805" s="1" t="s">
        <v>181</v>
      </c>
      <c r="J3805" s="4">
        <v>0.45833333333333331</v>
      </c>
      <c r="K3805" s="1" t="s">
        <v>58</v>
      </c>
      <c r="L3805" s="1" t="s">
        <v>29</v>
      </c>
      <c r="M3805" s="5">
        <v>44935.476145833331</v>
      </c>
      <c r="N3805" s="3" t="s">
        <v>35</v>
      </c>
      <c r="O3805" s="3" t="s">
        <v>35</v>
      </c>
      <c r="P3805" s="1" t="s">
        <v>29</v>
      </c>
      <c r="Q3805" s="1">
        <f>SUMIFS('[1]RAW DATA'!$BE:$BE,'[1]RAW DATA'!$A:$A,[1]COMPUTATION!$B3805,'[1]RAW DATA'!$N:$N,[1]COMPUTATION!A3805)</f>
        <v>0</v>
      </c>
    </row>
    <row r="3806" spans="1:17" x14ac:dyDescent="0.35">
      <c r="A3806" s="1" t="str">
        <f>IFERROR(VLOOKUP($B3806,'[1]RAW DATA'!$A:$N,14,0),"DNA")</f>
        <v>LAS POS Refll</v>
      </c>
      <c r="B3806" s="1">
        <v>1017088112</v>
      </c>
      <c r="C3806" s="2">
        <v>1</v>
      </c>
      <c r="D3806" s="3">
        <v>45170.475694444445</v>
      </c>
      <c r="E3806" s="3" t="s">
        <v>35</v>
      </c>
      <c r="F3806" s="1">
        <v>1</v>
      </c>
      <c r="G3806" s="1">
        <v>0</v>
      </c>
      <c r="H3806" s="1">
        <v>0</v>
      </c>
      <c r="I3806" s="1" t="s">
        <v>181</v>
      </c>
      <c r="J3806" s="4">
        <v>0.45833333333333331</v>
      </c>
      <c r="K3806" s="1" t="s">
        <v>58</v>
      </c>
      <c r="L3806" s="1" t="s">
        <v>29</v>
      </c>
      <c r="M3806" s="5">
        <v>44935.476145833331</v>
      </c>
      <c r="N3806" s="3" t="s">
        <v>35</v>
      </c>
      <c r="O3806" s="3" t="s">
        <v>35</v>
      </c>
      <c r="P3806" s="1" t="s">
        <v>29</v>
      </c>
      <c r="Q3806" s="1">
        <f>SUMIFS('[1]RAW DATA'!$BE:$BE,'[1]RAW DATA'!$A:$A,[1]COMPUTATION!$B3806,'[1]RAW DATA'!$N:$N,[1]COMPUTATION!A3806)</f>
        <v>0</v>
      </c>
    </row>
    <row r="3807" spans="1:17" x14ac:dyDescent="0.35">
      <c r="A3807" s="1" t="str">
        <f>IFERROR(VLOOKUP($B3807,'[1]RAW DATA'!$A:$N,14,0),"DNA")</f>
        <v>LAS POS Refll</v>
      </c>
      <c r="B3807" s="1">
        <v>1017088113</v>
      </c>
      <c r="C3807" s="2">
        <v>1</v>
      </c>
      <c r="D3807" s="3">
        <v>45170.475694444445</v>
      </c>
      <c r="E3807" s="3" t="s">
        <v>35</v>
      </c>
      <c r="F3807" s="1">
        <v>1</v>
      </c>
      <c r="G3807" s="1">
        <v>0</v>
      </c>
      <c r="H3807" s="1">
        <v>0</v>
      </c>
      <c r="I3807" s="1" t="s">
        <v>181</v>
      </c>
      <c r="J3807" s="4">
        <v>0.45833333333333331</v>
      </c>
      <c r="K3807" s="1" t="s">
        <v>58</v>
      </c>
      <c r="L3807" s="1" t="s">
        <v>29</v>
      </c>
      <c r="M3807" s="5">
        <v>44935.476145833331</v>
      </c>
      <c r="N3807" s="3" t="s">
        <v>35</v>
      </c>
      <c r="O3807" s="3" t="s">
        <v>35</v>
      </c>
      <c r="P3807" s="1" t="s">
        <v>29</v>
      </c>
      <c r="Q3807" s="1">
        <f>SUMIFS('[1]RAW DATA'!$BE:$BE,'[1]RAW DATA'!$A:$A,[1]COMPUTATION!$B3807,'[1]RAW DATA'!$N:$N,[1]COMPUTATION!A3807)</f>
        <v>0</v>
      </c>
    </row>
    <row r="3808" spans="1:17" x14ac:dyDescent="0.35">
      <c r="A3808" s="1" t="str">
        <f>IFERROR(VLOOKUP($B3808,'[1]RAW DATA'!$A:$N,14,0),"DNA")</f>
        <v>LAS POS Refll</v>
      </c>
      <c r="B3808" s="1">
        <v>1017088114</v>
      </c>
      <c r="C3808" s="2">
        <v>1</v>
      </c>
      <c r="D3808" s="3">
        <v>45170.475694444445</v>
      </c>
      <c r="E3808" s="3" t="s">
        <v>35</v>
      </c>
      <c r="F3808" s="1">
        <v>1</v>
      </c>
      <c r="G3808" s="1">
        <v>0</v>
      </c>
      <c r="H3808" s="1">
        <v>0</v>
      </c>
      <c r="I3808" s="1" t="s">
        <v>181</v>
      </c>
      <c r="J3808" s="4">
        <v>0.45833333333333331</v>
      </c>
      <c r="K3808" s="1" t="s">
        <v>58</v>
      </c>
      <c r="L3808" s="1" t="s">
        <v>29</v>
      </c>
      <c r="M3808" s="5">
        <v>44935.476145833331</v>
      </c>
      <c r="N3808" s="3" t="s">
        <v>35</v>
      </c>
      <c r="O3808" s="3" t="s">
        <v>35</v>
      </c>
      <c r="P3808" s="1" t="s">
        <v>29</v>
      </c>
      <c r="Q3808" s="1">
        <f>SUMIFS('[1]RAW DATA'!$BE:$BE,'[1]RAW DATA'!$A:$A,[1]COMPUTATION!$B3808,'[1]RAW DATA'!$N:$N,[1]COMPUTATION!A3808)</f>
        <v>0</v>
      </c>
    </row>
    <row r="3809" spans="1:17" x14ac:dyDescent="0.35">
      <c r="A3809" s="1" t="str">
        <f>IFERROR(VLOOKUP($B3809,'[1]RAW DATA'!$A:$N,14,0),"DNA")</f>
        <v>LAS POS Refll</v>
      </c>
      <c r="B3809" s="1">
        <v>1017088115</v>
      </c>
      <c r="C3809" s="2">
        <v>1</v>
      </c>
      <c r="D3809" s="3">
        <v>45170.475694444445</v>
      </c>
      <c r="E3809" s="3" t="s">
        <v>35</v>
      </c>
      <c r="F3809" s="1">
        <v>1</v>
      </c>
      <c r="G3809" s="1">
        <v>0</v>
      </c>
      <c r="H3809" s="1">
        <v>0</v>
      </c>
      <c r="I3809" s="1" t="s">
        <v>181</v>
      </c>
      <c r="J3809" s="4">
        <v>0.45833333333333331</v>
      </c>
      <c r="K3809" s="1" t="s">
        <v>58</v>
      </c>
      <c r="L3809" s="1" t="s">
        <v>29</v>
      </c>
      <c r="M3809" s="5">
        <v>44935.476145833331</v>
      </c>
      <c r="N3809" s="3" t="s">
        <v>35</v>
      </c>
      <c r="O3809" s="3" t="s">
        <v>35</v>
      </c>
      <c r="P3809" s="1" t="s">
        <v>29</v>
      </c>
      <c r="Q3809" s="1">
        <f>SUMIFS('[1]RAW DATA'!$BE:$BE,'[1]RAW DATA'!$A:$A,[1]COMPUTATION!$B3809,'[1]RAW DATA'!$N:$N,[1]COMPUTATION!A3809)</f>
        <v>0</v>
      </c>
    </row>
    <row r="3810" spans="1:17" x14ac:dyDescent="0.35">
      <c r="A3810" s="1" t="str">
        <f>IFERROR(VLOOKUP($B3810,'[1]RAW DATA'!$A:$N,14,0),"DNA")</f>
        <v>LAS POS Refll</v>
      </c>
      <c r="B3810" s="1">
        <v>1017088116</v>
      </c>
      <c r="C3810" s="2">
        <v>1</v>
      </c>
      <c r="D3810" s="3">
        <v>45170.475694444445</v>
      </c>
      <c r="E3810" s="3" t="s">
        <v>35</v>
      </c>
      <c r="F3810" s="1">
        <v>1</v>
      </c>
      <c r="G3810" s="1">
        <v>0</v>
      </c>
      <c r="H3810" s="1">
        <v>0</v>
      </c>
      <c r="I3810" s="1" t="s">
        <v>181</v>
      </c>
      <c r="J3810" s="4">
        <v>0.45833333333333331</v>
      </c>
      <c r="K3810" s="1" t="s">
        <v>58</v>
      </c>
      <c r="L3810" s="1" t="s">
        <v>29</v>
      </c>
      <c r="M3810" s="5">
        <v>44935.476145833331</v>
      </c>
      <c r="N3810" s="3" t="s">
        <v>35</v>
      </c>
      <c r="O3810" s="3" t="s">
        <v>35</v>
      </c>
      <c r="P3810" s="1" t="s">
        <v>29</v>
      </c>
      <c r="Q3810" s="1">
        <f>SUMIFS('[1]RAW DATA'!$BE:$BE,'[1]RAW DATA'!$A:$A,[1]COMPUTATION!$B3810,'[1]RAW DATA'!$N:$N,[1]COMPUTATION!A3810)</f>
        <v>0</v>
      </c>
    </row>
    <row r="3811" spans="1:17" x14ac:dyDescent="0.35">
      <c r="A3811" s="1" t="str">
        <f>IFERROR(VLOOKUP($B3811,'[1]RAW DATA'!$A:$N,14,0),"DNA")</f>
        <v>LAS POS Refll</v>
      </c>
      <c r="B3811" s="1">
        <v>1017088117</v>
      </c>
      <c r="C3811" s="2">
        <v>1</v>
      </c>
      <c r="D3811" s="3">
        <v>45170.475694444445</v>
      </c>
      <c r="E3811" s="3" t="s">
        <v>35</v>
      </c>
      <c r="F3811" s="1">
        <v>1</v>
      </c>
      <c r="G3811" s="1">
        <v>0</v>
      </c>
      <c r="H3811" s="1">
        <v>0</v>
      </c>
      <c r="I3811" s="1" t="s">
        <v>181</v>
      </c>
      <c r="J3811" s="4">
        <v>0.45833333333333331</v>
      </c>
      <c r="K3811" s="1" t="s">
        <v>58</v>
      </c>
      <c r="L3811" s="1" t="s">
        <v>29</v>
      </c>
      <c r="M3811" s="5">
        <v>44935.476145833331</v>
      </c>
      <c r="N3811" s="3" t="s">
        <v>35</v>
      </c>
      <c r="O3811" s="3" t="s">
        <v>35</v>
      </c>
      <c r="P3811" s="1" t="s">
        <v>29</v>
      </c>
      <c r="Q3811" s="1">
        <f>SUMIFS('[1]RAW DATA'!$BE:$BE,'[1]RAW DATA'!$A:$A,[1]COMPUTATION!$B3811,'[1]RAW DATA'!$N:$N,[1]COMPUTATION!A3811)</f>
        <v>0</v>
      </c>
    </row>
    <row r="3812" spans="1:17" x14ac:dyDescent="0.35">
      <c r="A3812" s="1" t="str">
        <f>IFERROR(VLOOKUP($B3812,'[1]RAW DATA'!$A:$N,14,0),"DNA")</f>
        <v>LAS POS Refll</v>
      </c>
      <c r="B3812" s="1">
        <v>1017088118</v>
      </c>
      <c r="C3812" s="2">
        <v>1</v>
      </c>
      <c r="D3812" s="3">
        <v>45170.475694444445</v>
      </c>
      <c r="E3812" s="3" t="s">
        <v>35</v>
      </c>
      <c r="F3812" s="1">
        <v>1</v>
      </c>
      <c r="G3812" s="1">
        <v>0</v>
      </c>
      <c r="H3812" s="1">
        <v>0</v>
      </c>
      <c r="I3812" s="1" t="s">
        <v>181</v>
      </c>
      <c r="J3812" s="4">
        <v>0.45833333333333331</v>
      </c>
      <c r="K3812" s="1" t="s">
        <v>58</v>
      </c>
      <c r="L3812" s="1" t="s">
        <v>29</v>
      </c>
      <c r="M3812" s="5">
        <v>44935.476145833331</v>
      </c>
      <c r="N3812" s="3" t="s">
        <v>35</v>
      </c>
      <c r="O3812" s="3" t="s">
        <v>35</v>
      </c>
      <c r="P3812" s="1" t="s">
        <v>29</v>
      </c>
      <c r="Q3812" s="1">
        <f>SUMIFS('[1]RAW DATA'!$BE:$BE,'[1]RAW DATA'!$A:$A,[1]COMPUTATION!$B3812,'[1]RAW DATA'!$N:$N,[1]COMPUTATION!A3812)</f>
        <v>0</v>
      </c>
    </row>
    <row r="3813" spans="1:17" x14ac:dyDescent="0.35">
      <c r="A3813" s="1" t="str">
        <f>IFERROR(VLOOKUP($B3813,'[1]RAW DATA'!$A:$N,14,0),"DNA")</f>
        <v>LAS POS Refll</v>
      </c>
      <c r="B3813" s="1">
        <v>1017088119</v>
      </c>
      <c r="C3813" s="2">
        <v>1</v>
      </c>
      <c r="D3813" s="3">
        <v>45170.475694444445</v>
      </c>
      <c r="E3813" s="3" t="s">
        <v>35</v>
      </c>
      <c r="F3813" s="1">
        <v>1</v>
      </c>
      <c r="G3813" s="1">
        <v>0</v>
      </c>
      <c r="H3813" s="1">
        <v>0</v>
      </c>
      <c r="I3813" s="1" t="s">
        <v>181</v>
      </c>
      <c r="J3813" s="4">
        <v>0.45833333333333331</v>
      </c>
      <c r="K3813" s="1" t="s">
        <v>58</v>
      </c>
      <c r="L3813" s="1" t="s">
        <v>29</v>
      </c>
      <c r="M3813" s="5">
        <v>44935.476145833331</v>
      </c>
      <c r="N3813" s="3" t="s">
        <v>35</v>
      </c>
      <c r="O3813" s="3" t="s">
        <v>35</v>
      </c>
      <c r="P3813" s="1" t="s">
        <v>29</v>
      </c>
      <c r="Q3813" s="1">
        <f>SUMIFS('[1]RAW DATA'!$BE:$BE,'[1]RAW DATA'!$A:$A,[1]COMPUTATION!$B3813,'[1]RAW DATA'!$N:$N,[1]COMPUTATION!A3813)</f>
        <v>0</v>
      </c>
    </row>
    <row r="3814" spans="1:17" x14ac:dyDescent="0.35">
      <c r="A3814" s="1" t="str">
        <f>IFERROR(VLOOKUP($B3814,'[1]RAW DATA'!$A:$N,14,0),"DNA")</f>
        <v>LAS POS Refll</v>
      </c>
      <c r="B3814" s="1">
        <v>1017088120</v>
      </c>
      <c r="C3814" s="2">
        <v>1</v>
      </c>
      <c r="D3814" s="3">
        <v>45170.475694444445</v>
      </c>
      <c r="E3814" s="3" t="s">
        <v>35</v>
      </c>
      <c r="F3814" s="1">
        <v>1</v>
      </c>
      <c r="G3814" s="1">
        <v>0</v>
      </c>
      <c r="H3814" s="1">
        <v>0</v>
      </c>
      <c r="I3814" s="1" t="s">
        <v>181</v>
      </c>
      <c r="J3814" s="4">
        <v>0.45833333333333331</v>
      </c>
      <c r="K3814" s="1" t="s">
        <v>58</v>
      </c>
      <c r="L3814" s="1" t="s">
        <v>29</v>
      </c>
      <c r="M3814" s="5">
        <v>44935.476157407407</v>
      </c>
      <c r="N3814" s="3" t="s">
        <v>35</v>
      </c>
      <c r="O3814" s="3" t="s">
        <v>35</v>
      </c>
      <c r="P3814" s="1" t="s">
        <v>29</v>
      </c>
      <c r="Q3814" s="1">
        <f>SUMIFS('[1]RAW DATA'!$BE:$BE,'[1]RAW DATA'!$A:$A,[1]COMPUTATION!$B3814,'[1]RAW DATA'!$N:$N,[1]COMPUTATION!A3814)</f>
        <v>0</v>
      </c>
    </row>
    <row r="3815" spans="1:17" x14ac:dyDescent="0.35">
      <c r="A3815" s="1" t="str">
        <f>IFERROR(VLOOKUP($B3815,'[1]RAW DATA'!$A:$N,14,0),"DNA")</f>
        <v>LAS POS Refll</v>
      </c>
      <c r="B3815" s="1">
        <v>1017088121</v>
      </c>
      <c r="C3815" s="2">
        <v>1</v>
      </c>
      <c r="D3815" s="3">
        <v>45170.475694444445</v>
      </c>
      <c r="E3815" s="3" t="s">
        <v>35</v>
      </c>
      <c r="F3815" s="1">
        <v>1</v>
      </c>
      <c r="G3815" s="1">
        <v>0</v>
      </c>
      <c r="H3815" s="1">
        <v>0</v>
      </c>
      <c r="I3815" s="1" t="s">
        <v>181</v>
      </c>
      <c r="J3815" s="4">
        <v>0.45833333333333331</v>
      </c>
      <c r="K3815" s="1" t="s">
        <v>58</v>
      </c>
      <c r="L3815" s="1" t="s">
        <v>29</v>
      </c>
      <c r="M3815" s="5">
        <v>44935.476157407407</v>
      </c>
      <c r="N3815" s="3" t="s">
        <v>35</v>
      </c>
      <c r="O3815" s="3" t="s">
        <v>35</v>
      </c>
      <c r="P3815" s="1" t="s">
        <v>29</v>
      </c>
      <c r="Q3815" s="1">
        <f>SUMIFS('[1]RAW DATA'!$BE:$BE,'[1]RAW DATA'!$A:$A,[1]COMPUTATION!$B3815,'[1]RAW DATA'!$N:$N,[1]COMPUTATION!A3815)</f>
        <v>0</v>
      </c>
    </row>
    <row r="3816" spans="1:17" x14ac:dyDescent="0.35">
      <c r="A3816" s="1" t="str">
        <f>IFERROR(VLOOKUP($B3816,'[1]RAW DATA'!$A:$N,14,0),"DNA")</f>
        <v>LAS POS Refll</v>
      </c>
      <c r="B3816" s="1">
        <v>1017088122</v>
      </c>
      <c r="C3816" s="2">
        <v>1</v>
      </c>
      <c r="D3816" s="3">
        <v>45170.475694444445</v>
      </c>
      <c r="E3816" s="3" t="s">
        <v>35</v>
      </c>
      <c r="F3816" s="1">
        <v>1</v>
      </c>
      <c r="G3816" s="1">
        <v>0</v>
      </c>
      <c r="H3816" s="1">
        <v>0</v>
      </c>
      <c r="I3816" s="1" t="s">
        <v>181</v>
      </c>
      <c r="J3816" s="4">
        <v>0.45833333333333331</v>
      </c>
      <c r="K3816" s="1" t="s">
        <v>58</v>
      </c>
      <c r="L3816" s="1" t="s">
        <v>29</v>
      </c>
      <c r="M3816" s="5">
        <v>44935.476157407407</v>
      </c>
      <c r="N3816" s="3" t="s">
        <v>35</v>
      </c>
      <c r="O3816" s="3" t="s">
        <v>35</v>
      </c>
      <c r="P3816" s="1" t="s">
        <v>29</v>
      </c>
      <c r="Q3816" s="1">
        <f>SUMIFS('[1]RAW DATA'!$BE:$BE,'[1]RAW DATA'!$A:$A,[1]COMPUTATION!$B3816,'[1]RAW DATA'!$N:$N,[1]COMPUTATION!A3816)</f>
        <v>0</v>
      </c>
    </row>
    <row r="3817" spans="1:17" x14ac:dyDescent="0.35">
      <c r="A3817" s="1" t="str">
        <f>IFERROR(VLOOKUP($B3817,'[1]RAW DATA'!$A:$N,14,0),"DNA")</f>
        <v>LAS POS Refll</v>
      </c>
      <c r="B3817" s="1">
        <v>1017088123</v>
      </c>
      <c r="C3817" s="2">
        <v>1</v>
      </c>
      <c r="D3817" s="3">
        <v>45170.475694444445</v>
      </c>
      <c r="E3817" s="3" t="s">
        <v>30</v>
      </c>
      <c r="F3817" s="1">
        <v>1</v>
      </c>
      <c r="G3817" s="1">
        <v>1</v>
      </c>
      <c r="H3817" s="1">
        <v>1</v>
      </c>
      <c r="I3817" s="1" t="s">
        <v>181</v>
      </c>
      <c r="J3817" s="4">
        <v>0.45833333333333331</v>
      </c>
      <c r="K3817" s="1" t="s">
        <v>58</v>
      </c>
      <c r="L3817" s="1" t="s">
        <v>29</v>
      </c>
      <c r="M3817" s="5">
        <v>44935.476203703707</v>
      </c>
      <c r="N3817" s="3" t="s">
        <v>30</v>
      </c>
      <c r="O3817" s="3" t="s">
        <v>30</v>
      </c>
      <c r="P3817" s="1" t="s">
        <v>29</v>
      </c>
      <c r="Q3817" s="1">
        <f>SUMIFS('[1]RAW DATA'!$BE:$BE,'[1]RAW DATA'!$A:$A,[1]COMPUTATION!$B3817,'[1]RAW DATA'!$N:$N,[1]COMPUTATION!A3817)</f>
        <v>34</v>
      </c>
    </row>
    <row r="3818" spans="1:17" x14ac:dyDescent="0.35">
      <c r="A3818" s="1" t="str">
        <f>IFERROR(VLOOKUP($B3818,'[1]RAW DATA'!$A:$N,14,0),"DNA")</f>
        <v>LAS POS Refll</v>
      </c>
      <c r="B3818" s="1">
        <v>1017088124</v>
      </c>
      <c r="C3818" s="2">
        <v>1</v>
      </c>
      <c r="D3818" s="3">
        <v>45170.475694444445</v>
      </c>
      <c r="E3818" s="3" t="s">
        <v>30</v>
      </c>
      <c r="F3818" s="1">
        <v>1</v>
      </c>
      <c r="G3818" s="1">
        <v>1</v>
      </c>
      <c r="H3818" s="1">
        <v>1</v>
      </c>
      <c r="I3818" s="1" t="s">
        <v>181</v>
      </c>
      <c r="J3818" s="4">
        <v>0.45833333333333331</v>
      </c>
      <c r="K3818" s="1" t="s">
        <v>58</v>
      </c>
      <c r="L3818" s="1" t="s">
        <v>29</v>
      </c>
      <c r="M3818" s="5">
        <v>44935.476215277777</v>
      </c>
      <c r="N3818" s="3" t="s">
        <v>30</v>
      </c>
      <c r="O3818" s="3" t="s">
        <v>30</v>
      </c>
      <c r="P3818" s="1" t="s">
        <v>29</v>
      </c>
      <c r="Q3818" s="1">
        <f>SUMIFS('[1]RAW DATA'!$BE:$BE,'[1]RAW DATA'!$A:$A,[1]COMPUTATION!$B3818,'[1]RAW DATA'!$N:$N,[1]COMPUTATION!A3818)</f>
        <v>59</v>
      </c>
    </row>
    <row r="3819" spans="1:17" x14ac:dyDescent="0.35">
      <c r="A3819" s="1" t="str">
        <f>IFERROR(VLOOKUP($B3819,'[1]RAW DATA'!$A:$N,14,0),"DNA")</f>
        <v>LAS POS Refll</v>
      </c>
      <c r="B3819" s="1">
        <v>1017088125</v>
      </c>
      <c r="C3819" s="2">
        <v>1</v>
      </c>
      <c r="D3819" s="3">
        <v>45170.475694444445</v>
      </c>
      <c r="E3819" s="3" t="s">
        <v>30</v>
      </c>
      <c r="F3819" s="1">
        <v>1</v>
      </c>
      <c r="G3819" s="1">
        <v>1</v>
      </c>
      <c r="H3819" s="1">
        <v>1</v>
      </c>
      <c r="I3819" s="1" t="s">
        <v>181</v>
      </c>
      <c r="J3819" s="4">
        <v>0.45833333333333331</v>
      </c>
      <c r="K3819" s="1" t="s">
        <v>58</v>
      </c>
      <c r="L3819" s="1" t="s">
        <v>29</v>
      </c>
      <c r="M3819" s="5">
        <v>44935.476284722223</v>
      </c>
      <c r="N3819" s="3" t="s">
        <v>30</v>
      </c>
      <c r="O3819" s="3" t="s">
        <v>30</v>
      </c>
      <c r="P3819" s="1" t="s">
        <v>29</v>
      </c>
      <c r="Q3819" s="1">
        <f>SUMIFS('[1]RAW DATA'!$BE:$BE,'[1]RAW DATA'!$A:$A,[1]COMPUTATION!$B3819,'[1]RAW DATA'!$N:$N,[1]COMPUTATION!A3819)</f>
        <v>39</v>
      </c>
    </row>
    <row r="3820" spans="1:17" x14ac:dyDescent="0.35">
      <c r="A3820" s="1" t="str">
        <f>IFERROR(VLOOKUP($B3820,'[1]RAW DATA'!$A:$N,14,0),"DNA")</f>
        <v>LAS POS Refll</v>
      </c>
      <c r="B3820" s="1">
        <v>1017088126</v>
      </c>
      <c r="C3820" s="2">
        <v>1</v>
      </c>
      <c r="D3820" s="3">
        <v>45170.475694444445</v>
      </c>
      <c r="E3820" s="3" t="s">
        <v>35</v>
      </c>
      <c r="F3820" s="1">
        <v>1</v>
      </c>
      <c r="G3820" s="1">
        <v>0</v>
      </c>
      <c r="H3820" s="1">
        <v>0</v>
      </c>
      <c r="I3820" s="1" t="s">
        <v>181</v>
      </c>
      <c r="J3820" s="4">
        <v>0.45833333333333331</v>
      </c>
      <c r="K3820" s="1" t="s">
        <v>58</v>
      </c>
      <c r="L3820" s="1" t="s">
        <v>29</v>
      </c>
      <c r="M3820" s="5">
        <v>44935.476284722223</v>
      </c>
      <c r="N3820" s="3" t="s">
        <v>35</v>
      </c>
      <c r="O3820" s="3" t="s">
        <v>35</v>
      </c>
      <c r="P3820" s="1" t="s">
        <v>29</v>
      </c>
      <c r="Q3820" s="1">
        <f>SUMIFS('[1]RAW DATA'!$BE:$BE,'[1]RAW DATA'!$A:$A,[1]COMPUTATION!$B3820,'[1]RAW DATA'!$N:$N,[1]COMPUTATION!A3820)</f>
        <v>0</v>
      </c>
    </row>
    <row r="3821" spans="1:17" x14ac:dyDescent="0.35">
      <c r="A3821" s="1" t="str">
        <f>IFERROR(VLOOKUP($B3821,'[1]RAW DATA'!$A:$N,14,0),"DNA")</f>
        <v>LAS POS Refll</v>
      </c>
      <c r="B3821" s="1">
        <v>1017088127</v>
      </c>
      <c r="C3821" s="2">
        <v>1</v>
      </c>
      <c r="D3821" s="3">
        <v>45170.475694444445</v>
      </c>
      <c r="E3821" s="3" t="s">
        <v>35</v>
      </c>
      <c r="F3821" s="1">
        <v>1</v>
      </c>
      <c r="G3821" s="1">
        <v>0</v>
      </c>
      <c r="H3821" s="1">
        <v>0</v>
      </c>
      <c r="I3821" s="1" t="s">
        <v>181</v>
      </c>
      <c r="J3821" s="4">
        <v>0.45833333333333331</v>
      </c>
      <c r="K3821" s="1" t="s">
        <v>58</v>
      </c>
      <c r="L3821" s="1" t="s">
        <v>29</v>
      </c>
      <c r="M3821" s="5">
        <v>44935.476284722223</v>
      </c>
      <c r="N3821" s="3" t="s">
        <v>35</v>
      </c>
      <c r="O3821" s="3" t="s">
        <v>35</v>
      </c>
      <c r="P3821" s="1" t="s">
        <v>29</v>
      </c>
      <c r="Q3821" s="1">
        <f>SUMIFS('[1]RAW DATA'!$BE:$BE,'[1]RAW DATA'!$A:$A,[1]COMPUTATION!$B3821,'[1]RAW DATA'!$N:$N,[1]COMPUTATION!A3821)</f>
        <v>0</v>
      </c>
    </row>
    <row r="3822" spans="1:17" x14ac:dyDescent="0.35">
      <c r="A3822" s="1" t="str">
        <f>IFERROR(VLOOKUP($B3822,'[1]RAW DATA'!$A:$N,14,0),"DNA")</f>
        <v>LAS POS Refll</v>
      </c>
      <c r="B3822" s="1">
        <v>1017088128</v>
      </c>
      <c r="C3822" s="2">
        <v>1</v>
      </c>
      <c r="D3822" s="3">
        <v>45170.475694444445</v>
      </c>
      <c r="E3822" s="3" t="s">
        <v>35</v>
      </c>
      <c r="F3822" s="1">
        <v>1</v>
      </c>
      <c r="G3822" s="1">
        <v>0</v>
      </c>
      <c r="H3822" s="1">
        <v>0</v>
      </c>
      <c r="I3822" s="1" t="s">
        <v>181</v>
      </c>
      <c r="J3822" s="4">
        <v>0.45833333333333331</v>
      </c>
      <c r="K3822" s="1" t="s">
        <v>58</v>
      </c>
      <c r="L3822" s="1" t="s">
        <v>29</v>
      </c>
      <c r="M3822" s="5">
        <v>44935.476284722223</v>
      </c>
      <c r="N3822" s="3" t="s">
        <v>35</v>
      </c>
      <c r="O3822" s="3" t="s">
        <v>35</v>
      </c>
      <c r="P3822" s="1" t="s">
        <v>29</v>
      </c>
      <c r="Q3822" s="1">
        <f>SUMIFS('[1]RAW DATA'!$BE:$BE,'[1]RAW DATA'!$A:$A,[1]COMPUTATION!$B3822,'[1]RAW DATA'!$N:$N,[1]COMPUTATION!A3822)</f>
        <v>0</v>
      </c>
    </row>
    <row r="3823" spans="1:17" x14ac:dyDescent="0.35">
      <c r="A3823" s="1" t="str">
        <f>IFERROR(VLOOKUP($B3823,'[1]RAW DATA'!$A:$N,14,0),"DNA")</f>
        <v>LAS POS Refll</v>
      </c>
      <c r="B3823" s="1">
        <v>1017088129</v>
      </c>
      <c r="C3823" s="2">
        <v>1</v>
      </c>
      <c r="D3823" s="3">
        <v>45170.475694444445</v>
      </c>
      <c r="E3823" s="3" t="s">
        <v>35</v>
      </c>
      <c r="F3823" s="1">
        <v>1</v>
      </c>
      <c r="G3823" s="1">
        <v>0</v>
      </c>
      <c r="H3823" s="1">
        <v>0</v>
      </c>
      <c r="I3823" s="1" t="s">
        <v>181</v>
      </c>
      <c r="J3823" s="4">
        <v>0.45833333333333331</v>
      </c>
      <c r="K3823" s="1" t="s">
        <v>58</v>
      </c>
      <c r="L3823" s="1" t="s">
        <v>29</v>
      </c>
      <c r="M3823" s="5">
        <v>44935.476284722223</v>
      </c>
      <c r="N3823" s="3" t="s">
        <v>35</v>
      </c>
      <c r="O3823" s="3" t="s">
        <v>35</v>
      </c>
      <c r="P3823" s="1" t="s">
        <v>29</v>
      </c>
      <c r="Q3823" s="1">
        <f>SUMIFS('[1]RAW DATA'!$BE:$BE,'[1]RAW DATA'!$A:$A,[1]COMPUTATION!$B3823,'[1]RAW DATA'!$N:$N,[1]COMPUTATION!A3823)</f>
        <v>0</v>
      </c>
    </row>
    <row r="3824" spans="1:17" x14ac:dyDescent="0.35">
      <c r="A3824" s="1" t="str">
        <f>IFERROR(VLOOKUP($B3824,'[1]RAW DATA'!$A:$N,14,0),"DNA")</f>
        <v>LAS POS Refll</v>
      </c>
      <c r="B3824" s="1">
        <v>1017088130</v>
      </c>
      <c r="C3824" s="2">
        <v>1</v>
      </c>
      <c r="D3824" s="3">
        <v>45170.475694444445</v>
      </c>
      <c r="E3824" s="3" t="s">
        <v>35</v>
      </c>
      <c r="F3824" s="1">
        <v>1</v>
      </c>
      <c r="G3824" s="1">
        <v>0</v>
      </c>
      <c r="H3824" s="1">
        <v>0</v>
      </c>
      <c r="I3824" s="1" t="s">
        <v>181</v>
      </c>
      <c r="J3824" s="4">
        <v>0.45833333333333331</v>
      </c>
      <c r="K3824" s="1" t="s">
        <v>58</v>
      </c>
      <c r="L3824" s="1" t="s">
        <v>29</v>
      </c>
      <c r="M3824" s="5">
        <v>44935.476284722223</v>
      </c>
      <c r="N3824" s="3" t="s">
        <v>35</v>
      </c>
      <c r="O3824" s="3" t="s">
        <v>35</v>
      </c>
      <c r="P3824" s="1" t="s">
        <v>29</v>
      </c>
      <c r="Q3824" s="1">
        <f>SUMIFS('[1]RAW DATA'!$BE:$BE,'[1]RAW DATA'!$A:$A,[1]COMPUTATION!$B3824,'[1]RAW DATA'!$N:$N,[1]COMPUTATION!A3824)</f>
        <v>0</v>
      </c>
    </row>
    <row r="3825" spans="1:17" x14ac:dyDescent="0.35">
      <c r="A3825" s="1" t="str">
        <f>IFERROR(VLOOKUP($B3825,'[1]RAW DATA'!$A:$N,14,0),"DNA")</f>
        <v>LAS POS Refll</v>
      </c>
      <c r="B3825" s="1">
        <v>1017088131</v>
      </c>
      <c r="C3825" s="2">
        <v>1</v>
      </c>
      <c r="D3825" s="3">
        <v>45170.475694444445</v>
      </c>
      <c r="E3825" s="3" t="s">
        <v>30</v>
      </c>
      <c r="F3825" s="1">
        <v>1</v>
      </c>
      <c r="G3825" s="1">
        <v>1</v>
      </c>
      <c r="H3825" s="1">
        <v>1</v>
      </c>
      <c r="I3825" s="1" t="s">
        <v>181</v>
      </c>
      <c r="J3825" s="4">
        <v>0.45833333333333331</v>
      </c>
      <c r="K3825" s="1" t="s">
        <v>58</v>
      </c>
      <c r="L3825" s="1" t="s">
        <v>29</v>
      </c>
      <c r="M3825" s="5">
        <v>44935.476319444446</v>
      </c>
      <c r="N3825" s="3" t="s">
        <v>30</v>
      </c>
      <c r="O3825" s="3" t="s">
        <v>30</v>
      </c>
      <c r="P3825" s="1" t="s">
        <v>29</v>
      </c>
      <c r="Q3825" s="1">
        <f>SUMIFS('[1]RAW DATA'!$BE:$BE,'[1]RAW DATA'!$A:$A,[1]COMPUTATION!$B3825,'[1]RAW DATA'!$N:$N,[1]COMPUTATION!A3825)</f>
        <v>23</v>
      </c>
    </row>
    <row r="3826" spans="1:17" x14ac:dyDescent="0.35">
      <c r="A3826" s="1" t="str">
        <f>IFERROR(VLOOKUP($B3826,'[1]RAW DATA'!$A:$N,14,0),"DNA")</f>
        <v>LAS POS Refll</v>
      </c>
      <c r="B3826" s="1">
        <v>1017088132</v>
      </c>
      <c r="C3826" s="2">
        <v>1</v>
      </c>
      <c r="D3826" s="3">
        <v>45170.476388888892</v>
      </c>
      <c r="E3826" s="3" t="s">
        <v>31</v>
      </c>
      <c r="F3826" s="1">
        <v>1</v>
      </c>
      <c r="G3826" s="1">
        <v>1</v>
      </c>
      <c r="H3826" s="1">
        <v>1</v>
      </c>
      <c r="I3826" s="1" t="s">
        <v>182</v>
      </c>
      <c r="J3826" s="4">
        <v>0.45833333333333331</v>
      </c>
      <c r="K3826" s="1" t="s">
        <v>58</v>
      </c>
      <c r="L3826" s="1" t="s">
        <v>29</v>
      </c>
      <c r="M3826" s="5">
        <v>44935.476388888892</v>
      </c>
      <c r="N3826" s="3" t="s">
        <v>31</v>
      </c>
      <c r="O3826" s="3" t="s">
        <v>31</v>
      </c>
      <c r="P3826" s="1" t="s">
        <v>29</v>
      </c>
      <c r="Q3826" s="1">
        <f>SUMIFS('[1]RAW DATA'!$BE:$BE,'[1]RAW DATA'!$A:$A,[1]COMPUTATION!$B3826,'[1]RAW DATA'!$N:$N,[1]COMPUTATION!A3826)</f>
        <v>24</v>
      </c>
    </row>
    <row r="3827" spans="1:17" x14ac:dyDescent="0.35">
      <c r="A3827" s="1" t="str">
        <f>IFERROR(VLOOKUP($B3827,'[1]RAW DATA'!$A:$N,14,0),"DNA")</f>
        <v>LAS POS Refll</v>
      </c>
      <c r="B3827" s="1">
        <v>1017088133</v>
      </c>
      <c r="C3827" s="2">
        <v>1</v>
      </c>
      <c r="D3827" s="3">
        <v>45170.476388888892</v>
      </c>
      <c r="E3827" s="3" t="s">
        <v>30</v>
      </c>
      <c r="F3827" s="1">
        <v>1</v>
      </c>
      <c r="G3827" s="1">
        <v>1</v>
      </c>
      <c r="H3827" s="1">
        <v>1</v>
      </c>
      <c r="I3827" s="1" t="s">
        <v>182</v>
      </c>
      <c r="J3827" s="4">
        <v>0.45833333333333331</v>
      </c>
      <c r="K3827" s="1" t="s">
        <v>58</v>
      </c>
      <c r="L3827" s="1" t="s">
        <v>29</v>
      </c>
      <c r="M3827" s="5">
        <v>44935.476388888892</v>
      </c>
      <c r="N3827" s="3" t="s">
        <v>30</v>
      </c>
      <c r="O3827" s="3" t="s">
        <v>30</v>
      </c>
      <c r="P3827" s="1" t="s">
        <v>29</v>
      </c>
      <c r="Q3827" s="1">
        <f>SUMIFS('[1]RAW DATA'!$BE:$BE,'[1]RAW DATA'!$A:$A,[1]COMPUTATION!$B3827,'[1]RAW DATA'!$N:$N,[1]COMPUTATION!A3827)</f>
        <v>36</v>
      </c>
    </row>
    <row r="3828" spans="1:17" x14ac:dyDescent="0.35">
      <c r="A3828" s="1" t="str">
        <f>IFERROR(VLOOKUP($B3828,'[1]RAW DATA'!$A:$N,14,0),"DNA")</f>
        <v>LAS POS Refll</v>
      </c>
      <c r="B3828" s="1">
        <v>1017088134</v>
      </c>
      <c r="C3828" s="2">
        <v>1</v>
      </c>
      <c r="D3828" s="3">
        <v>45170.476388888892</v>
      </c>
      <c r="E3828" s="3" t="s">
        <v>39</v>
      </c>
      <c r="F3828" s="1">
        <v>1</v>
      </c>
      <c r="G3828" s="1">
        <v>1</v>
      </c>
      <c r="H3828" s="1">
        <v>1</v>
      </c>
      <c r="I3828" s="1" t="s">
        <v>182</v>
      </c>
      <c r="J3828" s="4">
        <v>0.45833333333333331</v>
      </c>
      <c r="K3828" s="1" t="s">
        <v>58</v>
      </c>
      <c r="L3828" s="1" t="s">
        <v>29</v>
      </c>
      <c r="M3828" s="5">
        <v>44935.476435185185</v>
      </c>
      <c r="N3828" s="3" t="s">
        <v>39</v>
      </c>
      <c r="O3828" s="3" t="s">
        <v>39</v>
      </c>
      <c r="P3828" s="1" t="s">
        <v>29</v>
      </c>
      <c r="Q3828" s="1">
        <f>SUMIFS('[1]RAW DATA'!$BE:$BE,'[1]RAW DATA'!$A:$A,[1]COMPUTATION!$B3828,'[1]RAW DATA'!$N:$N,[1]COMPUTATION!A3828)</f>
        <v>35</v>
      </c>
    </row>
    <row r="3829" spans="1:17" x14ac:dyDescent="0.35">
      <c r="A3829" s="1" t="str">
        <f>IFERROR(VLOOKUP($B3829,'[1]RAW DATA'!$A:$N,14,0),"DNA")</f>
        <v>LAS POS Refll</v>
      </c>
      <c r="B3829" s="1">
        <v>1017088135</v>
      </c>
      <c r="C3829" s="2">
        <v>1</v>
      </c>
      <c r="D3829" s="3">
        <v>45170.476388888892</v>
      </c>
      <c r="E3829" s="3" t="s">
        <v>39</v>
      </c>
      <c r="F3829" s="1">
        <v>1</v>
      </c>
      <c r="G3829" s="1">
        <v>1</v>
      </c>
      <c r="H3829" s="1">
        <v>1</v>
      </c>
      <c r="I3829" s="1" t="s">
        <v>182</v>
      </c>
      <c r="J3829" s="4">
        <v>0.45833333333333331</v>
      </c>
      <c r="K3829" s="1" t="s">
        <v>58</v>
      </c>
      <c r="L3829" s="1" t="s">
        <v>29</v>
      </c>
      <c r="M3829" s="5">
        <v>44935.476435185185</v>
      </c>
      <c r="N3829" s="3" t="s">
        <v>39</v>
      </c>
      <c r="O3829" s="3" t="s">
        <v>39</v>
      </c>
      <c r="P3829" s="1" t="s">
        <v>29</v>
      </c>
      <c r="Q3829" s="1">
        <f>SUMIFS('[1]RAW DATA'!$BE:$BE,'[1]RAW DATA'!$A:$A,[1]COMPUTATION!$B3829,'[1]RAW DATA'!$N:$N,[1]COMPUTATION!A3829)</f>
        <v>24</v>
      </c>
    </row>
    <row r="3830" spans="1:17" x14ac:dyDescent="0.35">
      <c r="A3830" s="1" t="str">
        <f>IFERROR(VLOOKUP($B3830,'[1]RAW DATA'!$A:$N,14,0),"DNA")</f>
        <v>LAS POS Refll</v>
      </c>
      <c r="B3830" s="1">
        <v>1017088136</v>
      </c>
      <c r="C3830" s="2">
        <v>1</v>
      </c>
      <c r="D3830" s="3">
        <v>45170.476388888892</v>
      </c>
      <c r="E3830" s="3" t="s">
        <v>30</v>
      </c>
      <c r="F3830" s="1">
        <v>1</v>
      </c>
      <c r="G3830" s="1">
        <v>1</v>
      </c>
      <c r="H3830" s="1">
        <v>1</v>
      </c>
      <c r="I3830" s="1" t="s">
        <v>182</v>
      </c>
      <c r="J3830" s="4">
        <v>0.45833333333333331</v>
      </c>
      <c r="K3830" s="1" t="s">
        <v>58</v>
      </c>
      <c r="L3830" s="1" t="s">
        <v>29</v>
      </c>
      <c r="M3830" s="5">
        <v>44935.476458333331</v>
      </c>
      <c r="N3830" s="3" t="s">
        <v>30</v>
      </c>
      <c r="O3830" s="3" t="s">
        <v>30</v>
      </c>
      <c r="P3830" s="1" t="s">
        <v>29</v>
      </c>
      <c r="Q3830" s="1">
        <f>SUMIFS('[1]RAW DATA'!$BE:$BE,'[1]RAW DATA'!$A:$A,[1]COMPUTATION!$B3830,'[1]RAW DATA'!$N:$N,[1]COMPUTATION!A3830)</f>
        <v>42</v>
      </c>
    </row>
    <row r="3831" spans="1:17" x14ac:dyDescent="0.35">
      <c r="A3831" s="1" t="str">
        <f>IFERROR(VLOOKUP($B3831,'[1]RAW DATA'!$A:$N,14,0),"DNA")</f>
        <v>LAS POS Refll</v>
      </c>
      <c r="B3831" s="1">
        <v>1017088137</v>
      </c>
      <c r="C3831" s="2">
        <v>1</v>
      </c>
      <c r="D3831" s="3">
        <v>45170.476388888892</v>
      </c>
      <c r="E3831" s="3" t="s">
        <v>90</v>
      </c>
      <c r="F3831" s="1">
        <v>1</v>
      </c>
      <c r="G3831" s="1">
        <v>1</v>
      </c>
      <c r="H3831" s="1">
        <v>1</v>
      </c>
      <c r="I3831" s="1" t="s">
        <v>182</v>
      </c>
      <c r="J3831" s="4">
        <v>0.45833333333333331</v>
      </c>
      <c r="K3831" s="1" t="s">
        <v>58</v>
      </c>
      <c r="L3831" s="1" t="s">
        <v>29</v>
      </c>
      <c r="M3831" s="5">
        <v>44935.476469907408</v>
      </c>
      <c r="N3831" s="3" t="s">
        <v>90</v>
      </c>
      <c r="O3831" s="3" t="s">
        <v>90</v>
      </c>
      <c r="P3831" s="1" t="s">
        <v>29</v>
      </c>
      <c r="Q3831" s="1">
        <f>SUMIFS('[1]RAW DATA'!$BE:$BE,'[1]RAW DATA'!$A:$A,[1]COMPUTATION!$B3831,'[1]RAW DATA'!$N:$N,[1]COMPUTATION!A3831)</f>
        <v>69</v>
      </c>
    </row>
    <row r="3832" spans="1:17" x14ac:dyDescent="0.35">
      <c r="A3832" s="1" t="str">
        <f>IFERROR(VLOOKUP($B3832,'[1]RAW DATA'!$A:$N,14,0),"DNA")</f>
        <v>LAS POS Refll</v>
      </c>
      <c r="B3832" s="1">
        <v>1017088138</v>
      </c>
      <c r="C3832" s="2">
        <v>1</v>
      </c>
      <c r="D3832" s="3">
        <v>45170.476388888892</v>
      </c>
      <c r="E3832" s="3" t="s">
        <v>30</v>
      </c>
      <c r="F3832" s="1">
        <v>1</v>
      </c>
      <c r="G3832" s="1">
        <v>1</v>
      </c>
      <c r="H3832" s="1">
        <v>1</v>
      </c>
      <c r="I3832" s="1" t="s">
        <v>182</v>
      </c>
      <c r="J3832" s="4">
        <v>0.45833333333333331</v>
      </c>
      <c r="K3832" s="1" t="s">
        <v>58</v>
      </c>
      <c r="L3832" s="1" t="s">
        <v>29</v>
      </c>
      <c r="M3832" s="5">
        <v>44935.476481481484</v>
      </c>
      <c r="N3832" s="3" t="s">
        <v>30</v>
      </c>
      <c r="O3832" s="3" t="s">
        <v>30</v>
      </c>
      <c r="P3832" s="1" t="s">
        <v>29</v>
      </c>
      <c r="Q3832" s="1">
        <f>SUMIFS('[1]RAW DATA'!$BE:$BE,'[1]RAW DATA'!$A:$A,[1]COMPUTATION!$B3832,'[1]RAW DATA'!$N:$N,[1]COMPUTATION!A3832)</f>
        <v>33</v>
      </c>
    </row>
    <row r="3833" spans="1:17" x14ac:dyDescent="0.35">
      <c r="A3833" s="1" t="str">
        <f>IFERROR(VLOOKUP($B3833,'[1]RAW DATA'!$A:$N,14,0),"DNA")</f>
        <v>LAS POS Refll</v>
      </c>
      <c r="B3833" s="1">
        <v>1017088139</v>
      </c>
      <c r="C3833" s="2">
        <v>1</v>
      </c>
      <c r="D3833" s="3">
        <v>45170.476388888892</v>
      </c>
      <c r="E3833" s="3" t="s">
        <v>31</v>
      </c>
      <c r="F3833" s="1">
        <v>1</v>
      </c>
      <c r="G3833" s="1">
        <v>1</v>
      </c>
      <c r="H3833" s="1">
        <v>1</v>
      </c>
      <c r="I3833" s="1" t="s">
        <v>182</v>
      </c>
      <c r="J3833" s="4">
        <v>0.45833333333333331</v>
      </c>
      <c r="K3833" s="1" t="s">
        <v>58</v>
      </c>
      <c r="L3833" s="1" t="s">
        <v>29</v>
      </c>
      <c r="M3833" s="5">
        <v>44935.476493055554</v>
      </c>
      <c r="N3833" s="3" t="s">
        <v>31</v>
      </c>
      <c r="O3833" s="3" t="s">
        <v>31</v>
      </c>
      <c r="P3833" s="1" t="s">
        <v>29</v>
      </c>
      <c r="Q3833" s="1">
        <f>SUMIFS('[1]RAW DATA'!$BE:$BE,'[1]RAW DATA'!$A:$A,[1]COMPUTATION!$B3833,'[1]RAW DATA'!$N:$N,[1]COMPUTATION!A3833)</f>
        <v>83</v>
      </c>
    </row>
    <row r="3834" spans="1:17" x14ac:dyDescent="0.35">
      <c r="A3834" s="1" t="str">
        <f>IFERROR(VLOOKUP($B3834,'[1]RAW DATA'!$A:$N,14,0),"DNA")</f>
        <v>LAS POS Refll</v>
      </c>
      <c r="B3834" s="1">
        <v>1017088140</v>
      </c>
      <c r="C3834" s="2">
        <v>1</v>
      </c>
      <c r="D3834" s="3">
        <v>45170.476388888892</v>
      </c>
      <c r="E3834" s="3" t="s">
        <v>64</v>
      </c>
      <c r="F3834" s="1">
        <v>1</v>
      </c>
      <c r="G3834" s="1">
        <v>0</v>
      </c>
      <c r="H3834" s="1">
        <v>0</v>
      </c>
      <c r="I3834" s="1" t="s">
        <v>182</v>
      </c>
      <c r="J3834" s="4">
        <v>0.45833333333333331</v>
      </c>
      <c r="K3834" s="1" t="s">
        <v>58</v>
      </c>
      <c r="L3834" s="1" t="s">
        <v>29</v>
      </c>
      <c r="M3834" s="5">
        <v>44935.476504629631</v>
      </c>
      <c r="N3834" s="3" t="s">
        <v>64</v>
      </c>
      <c r="O3834" s="3" t="s">
        <v>64</v>
      </c>
      <c r="P3834" s="1" t="s">
        <v>29</v>
      </c>
      <c r="Q3834" s="1">
        <f>SUMIFS('[1]RAW DATA'!$BE:$BE,'[1]RAW DATA'!$A:$A,[1]COMPUTATION!$B3834,'[1]RAW DATA'!$N:$N,[1]COMPUTATION!A3834)</f>
        <v>67</v>
      </c>
    </row>
    <row r="3835" spans="1:17" x14ac:dyDescent="0.35">
      <c r="A3835" s="1" t="str">
        <f>IFERROR(VLOOKUP($B3835,'[1]RAW DATA'!$A:$N,14,0),"DNA")</f>
        <v>LAS POS Refll</v>
      </c>
      <c r="B3835" s="1">
        <v>1017088141</v>
      </c>
      <c r="C3835" s="2">
        <v>1</v>
      </c>
      <c r="D3835" s="3">
        <v>45170.476388888892</v>
      </c>
      <c r="E3835" s="3" t="s">
        <v>26</v>
      </c>
      <c r="F3835" s="1">
        <v>1</v>
      </c>
      <c r="G3835" s="1">
        <v>0</v>
      </c>
      <c r="H3835" s="1">
        <v>0</v>
      </c>
      <c r="I3835" s="1" t="s">
        <v>182</v>
      </c>
      <c r="J3835" s="4">
        <v>0.45833333333333331</v>
      </c>
      <c r="K3835" s="1" t="s">
        <v>58</v>
      </c>
      <c r="L3835" s="1" t="s">
        <v>29</v>
      </c>
      <c r="M3835" s="5">
        <v>44935.4765162037</v>
      </c>
      <c r="N3835" s="3" t="s">
        <v>26</v>
      </c>
      <c r="O3835" s="3" t="s">
        <v>26</v>
      </c>
      <c r="P3835" s="1" t="s">
        <v>29</v>
      </c>
      <c r="Q3835" s="1">
        <f>SUMIFS('[1]RAW DATA'!$BE:$BE,'[1]RAW DATA'!$A:$A,[1]COMPUTATION!$B3835,'[1]RAW DATA'!$N:$N,[1]COMPUTATION!A3835)</f>
        <v>0</v>
      </c>
    </row>
    <row r="3836" spans="1:17" x14ac:dyDescent="0.35">
      <c r="A3836" s="1" t="str">
        <f>IFERROR(VLOOKUP($B3836,'[1]RAW DATA'!$A:$N,14,0),"DNA")</f>
        <v>LAS POS Refll</v>
      </c>
      <c r="B3836" s="1">
        <v>1017088142</v>
      </c>
      <c r="C3836" s="2">
        <v>1</v>
      </c>
      <c r="D3836" s="3">
        <v>45170.476388888892</v>
      </c>
      <c r="E3836" s="3" t="s">
        <v>26</v>
      </c>
      <c r="F3836" s="1">
        <v>1</v>
      </c>
      <c r="G3836" s="1">
        <v>0</v>
      </c>
      <c r="H3836" s="1">
        <v>0</v>
      </c>
      <c r="I3836" s="1" t="s">
        <v>182</v>
      </c>
      <c r="J3836" s="4">
        <v>0.45833333333333331</v>
      </c>
      <c r="K3836" s="1" t="s">
        <v>58</v>
      </c>
      <c r="L3836" s="1" t="s">
        <v>29</v>
      </c>
      <c r="M3836" s="5">
        <v>44935.476527777777</v>
      </c>
      <c r="N3836" s="3" t="s">
        <v>26</v>
      </c>
      <c r="O3836" s="3" t="s">
        <v>26</v>
      </c>
      <c r="P3836" s="1" t="s">
        <v>29</v>
      </c>
      <c r="Q3836" s="1">
        <f>SUMIFS('[1]RAW DATA'!$BE:$BE,'[1]RAW DATA'!$A:$A,[1]COMPUTATION!$B3836,'[1]RAW DATA'!$N:$N,[1]COMPUTATION!A3836)</f>
        <v>0</v>
      </c>
    </row>
    <row r="3837" spans="1:17" x14ac:dyDescent="0.35">
      <c r="A3837" s="1" t="str">
        <f>IFERROR(VLOOKUP($B3837,'[1]RAW DATA'!$A:$N,14,0),"DNA")</f>
        <v>LAS POS Refll</v>
      </c>
      <c r="B3837" s="1">
        <v>1017088143</v>
      </c>
      <c r="C3837" s="2">
        <v>1</v>
      </c>
      <c r="D3837" s="3">
        <v>45170.476388888892</v>
      </c>
      <c r="E3837" s="3" t="s">
        <v>54</v>
      </c>
      <c r="F3837" s="1">
        <v>1</v>
      </c>
      <c r="G3837" s="1">
        <v>0</v>
      </c>
      <c r="H3837" s="1">
        <v>0</v>
      </c>
      <c r="I3837" s="1" t="s">
        <v>182</v>
      </c>
      <c r="J3837" s="4">
        <v>0.45833333333333331</v>
      </c>
      <c r="K3837" s="1" t="s">
        <v>58</v>
      </c>
      <c r="L3837" s="1" t="s">
        <v>29</v>
      </c>
      <c r="M3837" s="5">
        <v>44935.476539351854</v>
      </c>
      <c r="N3837" s="3" t="s">
        <v>54</v>
      </c>
      <c r="O3837" s="3" t="s">
        <v>54</v>
      </c>
      <c r="P3837" s="1" t="s">
        <v>29</v>
      </c>
      <c r="Q3837" s="1">
        <f>SUMIFS('[1]RAW DATA'!$BE:$BE,'[1]RAW DATA'!$A:$A,[1]COMPUTATION!$B3837,'[1]RAW DATA'!$N:$N,[1]COMPUTATION!A3837)</f>
        <v>0</v>
      </c>
    </row>
    <row r="3838" spans="1:17" x14ac:dyDescent="0.35">
      <c r="A3838" s="1" t="str">
        <f>IFERROR(VLOOKUP($B3838,'[1]RAW DATA'!$A:$N,14,0),"DNA")</f>
        <v>LAS POS Refll</v>
      </c>
      <c r="B3838" s="1">
        <v>1017088144</v>
      </c>
      <c r="C3838" s="2">
        <v>1</v>
      </c>
      <c r="D3838" s="3">
        <v>45170.476388888892</v>
      </c>
      <c r="E3838" s="3" t="s">
        <v>26</v>
      </c>
      <c r="F3838" s="1">
        <v>1</v>
      </c>
      <c r="G3838" s="1">
        <v>0</v>
      </c>
      <c r="H3838" s="1">
        <v>0</v>
      </c>
      <c r="I3838" s="1" t="s">
        <v>182</v>
      </c>
      <c r="J3838" s="4">
        <v>0.45833333333333331</v>
      </c>
      <c r="K3838" s="1" t="s">
        <v>58</v>
      </c>
      <c r="L3838" s="1" t="s">
        <v>29</v>
      </c>
      <c r="M3838" s="5">
        <v>44935.476539351854</v>
      </c>
      <c r="N3838" s="3" t="s">
        <v>26</v>
      </c>
      <c r="O3838" s="3" t="s">
        <v>26</v>
      </c>
      <c r="P3838" s="1" t="s">
        <v>29</v>
      </c>
      <c r="Q3838" s="1">
        <f>SUMIFS('[1]RAW DATA'!$BE:$BE,'[1]RAW DATA'!$A:$A,[1]COMPUTATION!$B3838,'[1]RAW DATA'!$N:$N,[1]COMPUTATION!A3838)</f>
        <v>0</v>
      </c>
    </row>
    <row r="3839" spans="1:17" x14ac:dyDescent="0.35">
      <c r="A3839" s="1" t="str">
        <f>IFERROR(VLOOKUP($B3839,'[1]RAW DATA'!$A:$N,14,0),"DNA")</f>
        <v>LAS POS Refll</v>
      </c>
      <c r="B3839" s="1">
        <v>1017088145</v>
      </c>
      <c r="C3839" s="2">
        <v>1</v>
      </c>
      <c r="D3839" s="3">
        <v>45170.476388888892</v>
      </c>
      <c r="E3839" s="3" t="s">
        <v>38</v>
      </c>
      <c r="F3839" s="1">
        <v>1</v>
      </c>
      <c r="G3839" s="1">
        <v>0</v>
      </c>
      <c r="H3839" s="1">
        <v>0</v>
      </c>
      <c r="I3839" s="1" t="s">
        <v>182</v>
      </c>
      <c r="J3839" s="4">
        <v>0.45833333333333331</v>
      </c>
      <c r="K3839" s="1" t="s">
        <v>58</v>
      </c>
      <c r="L3839" s="1" t="s">
        <v>29</v>
      </c>
      <c r="M3839" s="5">
        <v>44935.476550925923</v>
      </c>
      <c r="N3839" s="3" t="s">
        <v>38</v>
      </c>
      <c r="O3839" s="3" t="s">
        <v>38</v>
      </c>
      <c r="P3839" s="1" t="s">
        <v>29</v>
      </c>
      <c r="Q3839" s="1">
        <f>SUMIFS('[1]RAW DATA'!$BE:$BE,'[1]RAW DATA'!$A:$A,[1]COMPUTATION!$B3839,'[1]RAW DATA'!$N:$N,[1]COMPUTATION!A3839)</f>
        <v>0</v>
      </c>
    </row>
    <row r="3840" spans="1:17" x14ac:dyDescent="0.35">
      <c r="A3840" s="1" t="str">
        <f>IFERROR(VLOOKUP($B3840,'[1]RAW DATA'!$A:$N,14,0),"DNA")</f>
        <v>LAS POS Refll</v>
      </c>
      <c r="B3840" s="1">
        <v>1017088146</v>
      </c>
      <c r="C3840" s="2">
        <v>1</v>
      </c>
      <c r="D3840" s="3">
        <v>45170.476388888892</v>
      </c>
      <c r="E3840" s="3" t="s">
        <v>30</v>
      </c>
      <c r="F3840" s="1">
        <v>1</v>
      </c>
      <c r="G3840" s="1">
        <v>1</v>
      </c>
      <c r="H3840" s="1">
        <v>1</v>
      </c>
      <c r="I3840" s="1" t="s">
        <v>182</v>
      </c>
      <c r="J3840" s="4">
        <v>0.45833333333333331</v>
      </c>
      <c r="K3840" s="1" t="s">
        <v>58</v>
      </c>
      <c r="L3840" s="1" t="s">
        <v>29</v>
      </c>
      <c r="M3840" s="5">
        <v>44935.476585648146</v>
      </c>
      <c r="N3840" s="3" t="s">
        <v>30</v>
      </c>
      <c r="O3840" s="3" t="s">
        <v>30</v>
      </c>
      <c r="P3840" s="1" t="s">
        <v>29</v>
      </c>
      <c r="Q3840" s="1">
        <f>SUMIFS('[1]RAW DATA'!$BE:$BE,'[1]RAW DATA'!$A:$A,[1]COMPUTATION!$B3840,'[1]RAW DATA'!$N:$N,[1]COMPUTATION!A3840)</f>
        <v>44</v>
      </c>
    </row>
    <row r="3841" spans="1:17" x14ac:dyDescent="0.35">
      <c r="A3841" s="1" t="str">
        <f>IFERROR(VLOOKUP($B3841,'[1]RAW DATA'!$A:$N,14,0),"DNA")</f>
        <v>LAS POS Refll</v>
      </c>
      <c r="B3841" s="1">
        <v>1017088147</v>
      </c>
      <c r="C3841" s="2">
        <v>1</v>
      </c>
      <c r="D3841" s="3">
        <v>45170.476388888892</v>
      </c>
      <c r="E3841" s="3" t="s">
        <v>30</v>
      </c>
      <c r="F3841" s="1">
        <v>1</v>
      </c>
      <c r="G3841" s="1">
        <v>1</v>
      </c>
      <c r="H3841" s="1">
        <v>1</v>
      </c>
      <c r="I3841" s="1" t="s">
        <v>182</v>
      </c>
      <c r="J3841" s="4">
        <v>0.45833333333333331</v>
      </c>
      <c r="K3841" s="1" t="s">
        <v>58</v>
      </c>
      <c r="L3841" s="1" t="s">
        <v>29</v>
      </c>
      <c r="M3841" s="5">
        <v>44935.476666666669</v>
      </c>
      <c r="N3841" s="3" t="s">
        <v>30</v>
      </c>
      <c r="O3841" s="3" t="s">
        <v>30</v>
      </c>
      <c r="P3841" s="1" t="s">
        <v>29</v>
      </c>
      <c r="Q3841" s="1">
        <f>SUMIFS('[1]RAW DATA'!$BE:$BE,'[1]RAW DATA'!$A:$A,[1]COMPUTATION!$B3841,'[1]RAW DATA'!$N:$N,[1]COMPUTATION!A3841)</f>
        <v>13</v>
      </c>
    </row>
    <row r="3842" spans="1:17" x14ac:dyDescent="0.35">
      <c r="A3842" s="1" t="str">
        <f>IFERROR(VLOOKUP($B3842,'[1]RAW DATA'!$A:$N,14,0),"DNA")</f>
        <v>LAS POS Refll</v>
      </c>
      <c r="B3842" s="1">
        <v>1017088148</v>
      </c>
      <c r="C3842" s="2">
        <v>1</v>
      </c>
      <c r="D3842" s="3">
        <v>45170.476388888892</v>
      </c>
      <c r="E3842" s="3" t="s">
        <v>35</v>
      </c>
      <c r="F3842" s="1">
        <v>1</v>
      </c>
      <c r="G3842" s="1">
        <v>0</v>
      </c>
      <c r="H3842" s="1">
        <v>0</v>
      </c>
      <c r="I3842" s="1" t="s">
        <v>182</v>
      </c>
      <c r="J3842" s="4">
        <v>0.45833333333333331</v>
      </c>
      <c r="K3842" s="1" t="s">
        <v>58</v>
      </c>
      <c r="L3842" s="1" t="s">
        <v>29</v>
      </c>
      <c r="M3842" s="5">
        <v>44935.4768287037</v>
      </c>
      <c r="N3842" s="3" t="s">
        <v>35</v>
      </c>
      <c r="O3842" s="3" t="s">
        <v>35</v>
      </c>
      <c r="P3842" s="1" t="s">
        <v>29</v>
      </c>
      <c r="Q3842" s="1">
        <f>SUMIFS('[1]RAW DATA'!$BE:$BE,'[1]RAW DATA'!$A:$A,[1]COMPUTATION!$B3842,'[1]RAW DATA'!$N:$N,[1]COMPUTATION!A3842)</f>
        <v>0</v>
      </c>
    </row>
    <row r="3843" spans="1:17" x14ac:dyDescent="0.35">
      <c r="A3843" s="1" t="str">
        <f>IFERROR(VLOOKUP($B3843,'[1]RAW DATA'!$A:$N,14,0),"DNA")</f>
        <v>LAS POS Refll</v>
      </c>
      <c r="B3843" s="1">
        <v>1017088149</v>
      </c>
      <c r="C3843" s="2">
        <v>1</v>
      </c>
      <c r="D3843" s="3">
        <v>45170.476388888892</v>
      </c>
      <c r="E3843" s="3" t="s">
        <v>35</v>
      </c>
      <c r="F3843" s="1">
        <v>1</v>
      </c>
      <c r="G3843" s="1">
        <v>0</v>
      </c>
      <c r="H3843" s="1">
        <v>0</v>
      </c>
      <c r="I3843" s="1" t="s">
        <v>182</v>
      </c>
      <c r="J3843" s="4">
        <v>0.45833333333333331</v>
      </c>
      <c r="K3843" s="1" t="s">
        <v>58</v>
      </c>
      <c r="L3843" s="1" t="s">
        <v>29</v>
      </c>
      <c r="M3843" s="5">
        <v>44935.4768287037</v>
      </c>
      <c r="N3843" s="3" t="s">
        <v>35</v>
      </c>
      <c r="O3843" s="3" t="s">
        <v>35</v>
      </c>
      <c r="P3843" s="1" t="s">
        <v>29</v>
      </c>
      <c r="Q3843" s="1">
        <f>SUMIFS('[1]RAW DATA'!$BE:$BE,'[1]RAW DATA'!$A:$A,[1]COMPUTATION!$B3843,'[1]RAW DATA'!$N:$N,[1]COMPUTATION!A3843)</f>
        <v>0</v>
      </c>
    </row>
    <row r="3844" spans="1:17" x14ac:dyDescent="0.35">
      <c r="A3844" s="1" t="str">
        <f>IFERROR(VLOOKUP($B3844,'[1]RAW DATA'!$A:$N,14,0),"DNA")</f>
        <v>LAS POS Refll</v>
      </c>
      <c r="B3844" s="1">
        <v>1017088150</v>
      </c>
      <c r="C3844" s="2">
        <v>1</v>
      </c>
      <c r="D3844" s="3">
        <v>45170.476388888892</v>
      </c>
      <c r="E3844" s="3" t="s">
        <v>35</v>
      </c>
      <c r="F3844" s="1">
        <v>1</v>
      </c>
      <c r="G3844" s="1">
        <v>0</v>
      </c>
      <c r="H3844" s="1">
        <v>0</v>
      </c>
      <c r="I3844" s="1" t="s">
        <v>182</v>
      </c>
      <c r="J3844" s="4">
        <v>0.45833333333333331</v>
      </c>
      <c r="K3844" s="1" t="s">
        <v>58</v>
      </c>
      <c r="L3844" s="1" t="s">
        <v>29</v>
      </c>
      <c r="M3844" s="5">
        <v>44935.4768287037</v>
      </c>
      <c r="N3844" s="3" t="s">
        <v>35</v>
      </c>
      <c r="O3844" s="3" t="s">
        <v>35</v>
      </c>
      <c r="P3844" s="1" t="s">
        <v>29</v>
      </c>
      <c r="Q3844" s="1">
        <f>SUMIFS('[1]RAW DATA'!$BE:$BE,'[1]RAW DATA'!$A:$A,[1]COMPUTATION!$B3844,'[1]RAW DATA'!$N:$N,[1]COMPUTATION!A3844)</f>
        <v>0</v>
      </c>
    </row>
    <row r="3845" spans="1:17" x14ac:dyDescent="0.35">
      <c r="A3845" s="1" t="str">
        <f>IFERROR(VLOOKUP($B3845,'[1]RAW DATA'!$A:$N,14,0),"DNA")</f>
        <v>LAS POS Refll</v>
      </c>
      <c r="B3845" s="1">
        <v>1017088151</v>
      </c>
      <c r="C3845" s="2">
        <v>1</v>
      </c>
      <c r="D3845" s="3">
        <v>45170.476388888892</v>
      </c>
      <c r="E3845" s="3" t="s">
        <v>35</v>
      </c>
      <c r="F3845" s="1">
        <v>1</v>
      </c>
      <c r="G3845" s="1">
        <v>0</v>
      </c>
      <c r="H3845" s="1">
        <v>0</v>
      </c>
      <c r="I3845" s="1" t="s">
        <v>182</v>
      </c>
      <c r="J3845" s="4">
        <v>0.45833333333333331</v>
      </c>
      <c r="K3845" s="1" t="s">
        <v>58</v>
      </c>
      <c r="L3845" s="1" t="s">
        <v>29</v>
      </c>
      <c r="M3845" s="5">
        <v>44935.4768287037</v>
      </c>
      <c r="N3845" s="3" t="s">
        <v>35</v>
      </c>
      <c r="O3845" s="3" t="s">
        <v>35</v>
      </c>
      <c r="P3845" s="1" t="s">
        <v>29</v>
      </c>
      <c r="Q3845" s="1">
        <f>SUMIFS('[1]RAW DATA'!$BE:$BE,'[1]RAW DATA'!$A:$A,[1]COMPUTATION!$B3845,'[1]RAW DATA'!$N:$N,[1]COMPUTATION!A3845)</f>
        <v>0</v>
      </c>
    </row>
    <row r="3846" spans="1:17" x14ac:dyDescent="0.35">
      <c r="A3846" s="1" t="str">
        <f>IFERROR(VLOOKUP($B3846,'[1]RAW DATA'!$A:$N,14,0),"DNA")</f>
        <v>LAS POS Refll</v>
      </c>
      <c r="B3846" s="1">
        <v>1017088152</v>
      </c>
      <c r="C3846" s="2">
        <v>1</v>
      </c>
      <c r="D3846" s="3">
        <v>45170.476388888892</v>
      </c>
      <c r="E3846" s="3" t="s">
        <v>35</v>
      </c>
      <c r="F3846" s="1">
        <v>1</v>
      </c>
      <c r="G3846" s="1">
        <v>0</v>
      </c>
      <c r="H3846" s="1">
        <v>0</v>
      </c>
      <c r="I3846" s="1" t="s">
        <v>182</v>
      </c>
      <c r="J3846" s="4">
        <v>0.45833333333333331</v>
      </c>
      <c r="K3846" s="1" t="s">
        <v>58</v>
      </c>
      <c r="L3846" s="1" t="s">
        <v>29</v>
      </c>
      <c r="M3846" s="5">
        <v>44935.4768287037</v>
      </c>
      <c r="N3846" s="3" t="s">
        <v>35</v>
      </c>
      <c r="O3846" s="3" t="s">
        <v>35</v>
      </c>
      <c r="P3846" s="1" t="s">
        <v>29</v>
      </c>
      <c r="Q3846" s="1">
        <f>SUMIFS('[1]RAW DATA'!$BE:$BE,'[1]RAW DATA'!$A:$A,[1]COMPUTATION!$B3846,'[1]RAW DATA'!$N:$N,[1]COMPUTATION!A3846)</f>
        <v>0</v>
      </c>
    </row>
    <row r="3847" spans="1:17" x14ac:dyDescent="0.35">
      <c r="A3847" s="1" t="str">
        <f>IFERROR(VLOOKUP($B3847,'[1]RAW DATA'!$A:$N,14,0),"DNA")</f>
        <v>LAS POS Refll</v>
      </c>
      <c r="B3847" s="1">
        <v>1017088153</v>
      </c>
      <c r="C3847" s="2">
        <v>1</v>
      </c>
      <c r="D3847" s="3">
        <v>45170.476388888892</v>
      </c>
      <c r="E3847" s="3" t="s">
        <v>35</v>
      </c>
      <c r="F3847" s="1">
        <v>1</v>
      </c>
      <c r="G3847" s="1">
        <v>0</v>
      </c>
      <c r="H3847" s="1">
        <v>0</v>
      </c>
      <c r="I3847" s="1" t="s">
        <v>182</v>
      </c>
      <c r="J3847" s="4">
        <v>0.45833333333333331</v>
      </c>
      <c r="K3847" s="1" t="s">
        <v>58</v>
      </c>
      <c r="L3847" s="1" t="s">
        <v>29</v>
      </c>
      <c r="M3847" s="5">
        <v>44935.4768287037</v>
      </c>
      <c r="N3847" s="3" t="s">
        <v>35</v>
      </c>
      <c r="O3847" s="3" t="s">
        <v>35</v>
      </c>
      <c r="P3847" s="1" t="s">
        <v>29</v>
      </c>
      <c r="Q3847" s="1">
        <f>SUMIFS('[1]RAW DATA'!$BE:$BE,'[1]RAW DATA'!$A:$A,[1]COMPUTATION!$B3847,'[1]RAW DATA'!$N:$N,[1]COMPUTATION!A3847)</f>
        <v>0</v>
      </c>
    </row>
    <row r="3848" spans="1:17" x14ac:dyDescent="0.35">
      <c r="A3848" s="1" t="str">
        <f>IFERROR(VLOOKUP($B3848,'[1]RAW DATA'!$A:$N,14,0),"DNA")</f>
        <v>LAS POS Refll</v>
      </c>
      <c r="B3848" s="1">
        <v>1017088154</v>
      </c>
      <c r="C3848" s="2">
        <v>1</v>
      </c>
      <c r="D3848" s="3">
        <v>45170.476388888892</v>
      </c>
      <c r="E3848" s="3" t="s">
        <v>35</v>
      </c>
      <c r="F3848" s="1">
        <v>1</v>
      </c>
      <c r="G3848" s="1">
        <v>0</v>
      </c>
      <c r="H3848" s="1">
        <v>0</v>
      </c>
      <c r="I3848" s="1" t="s">
        <v>182</v>
      </c>
      <c r="J3848" s="4">
        <v>0.45833333333333331</v>
      </c>
      <c r="K3848" s="1" t="s">
        <v>58</v>
      </c>
      <c r="L3848" s="1" t="s">
        <v>29</v>
      </c>
      <c r="M3848" s="5">
        <v>44935.4768287037</v>
      </c>
      <c r="N3848" s="3" t="s">
        <v>35</v>
      </c>
      <c r="O3848" s="3" t="s">
        <v>35</v>
      </c>
      <c r="P3848" s="1" t="s">
        <v>29</v>
      </c>
      <c r="Q3848" s="1">
        <f>SUMIFS('[1]RAW DATA'!$BE:$BE,'[1]RAW DATA'!$A:$A,[1]COMPUTATION!$B3848,'[1]RAW DATA'!$N:$N,[1]COMPUTATION!A3848)</f>
        <v>0</v>
      </c>
    </row>
    <row r="3849" spans="1:17" x14ac:dyDescent="0.35">
      <c r="A3849" s="1" t="str">
        <f>IFERROR(VLOOKUP($B3849,'[1]RAW DATA'!$A:$N,14,0),"DNA")</f>
        <v>LAS POS Refll</v>
      </c>
      <c r="B3849" s="1">
        <v>1017088155</v>
      </c>
      <c r="C3849" s="2">
        <v>1</v>
      </c>
      <c r="D3849" s="3">
        <v>45170.476388888892</v>
      </c>
      <c r="E3849" s="3" t="s">
        <v>35</v>
      </c>
      <c r="F3849" s="1">
        <v>1</v>
      </c>
      <c r="G3849" s="1">
        <v>0</v>
      </c>
      <c r="H3849" s="1">
        <v>0</v>
      </c>
      <c r="I3849" s="1" t="s">
        <v>182</v>
      </c>
      <c r="J3849" s="4">
        <v>0.45833333333333331</v>
      </c>
      <c r="K3849" s="1" t="s">
        <v>58</v>
      </c>
      <c r="L3849" s="1" t="s">
        <v>29</v>
      </c>
      <c r="M3849" s="5">
        <v>44935.4768287037</v>
      </c>
      <c r="N3849" s="3" t="s">
        <v>35</v>
      </c>
      <c r="O3849" s="3" t="s">
        <v>35</v>
      </c>
      <c r="P3849" s="1" t="s">
        <v>29</v>
      </c>
      <c r="Q3849" s="1">
        <f>SUMIFS('[1]RAW DATA'!$BE:$BE,'[1]RAW DATA'!$A:$A,[1]COMPUTATION!$B3849,'[1]RAW DATA'!$N:$N,[1]COMPUTATION!A3849)</f>
        <v>0</v>
      </c>
    </row>
    <row r="3850" spans="1:17" x14ac:dyDescent="0.35">
      <c r="A3850" s="1" t="str">
        <f>IFERROR(VLOOKUP($B3850,'[1]RAW DATA'!$A:$N,14,0),"DNA")</f>
        <v>LAS POS Refll</v>
      </c>
      <c r="B3850" s="1">
        <v>1017088156</v>
      </c>
      <c r="C3850" s="2">
        <v>1</v>
      </c>
      <c r="D3850" s="3">
        <v>45170.476388888892</v>
      </c>
      <c r="E3850" s="3" t="s">
        <v>56</v>
      </c>
      <c r="F3850" s="1">
        <v>1</v>
      </c>
      <c r="G3850" s="1">
        <v>0</v>
      </c>
      <c r="H3850" s="1">
        <v>0</v>
      </c>
      <c r="I3850" s="1" t="s">
        <v>182</v>
      </c>
      <c r="J3850" s="4">
        <v>0.45833333333333331</v>
      </c>
      <c r="K3850" s="1" t="s">
        <v>58</v>
      </c>
      <c r="L3850" s="1" t="s">
        <v>29</v>
      </c>
      <c r="M3850" s="5">
        <v>44935.476863425924</v>
      </c>
      <c r="N3850" s="3" t="s">
        <v>56</v>
      </c>
      <c r="O3850" s="3" t="s">
        <v>56</v>
      </c>
      <c r="P3850" s="1" t="s">
        <v>29</v>
      </c>
      <c r="Q3850" s="1">
        <f>SUMIFS('[1]RAW DATA'!$BE:$BE,'[1]RAW DATA'!$A:$A,[1]COMPUTATION!$B3850,'[1]RAW DATA'!$N:$N,[1]COMPUTATION!A3850)</f>
        <v>0</v>
      </c>
    </row>
    <row r="3851" spans="1:17" x14ac:dyDescent="0.35">
      <c r="A3851" s="1" t="str">
        <f>IFERROR(VLOOKUP($B3851,'[1]RAW DATA'!$A:$N,14,0),"DNA")</f>
        <v>LAS POS Refll</v>
      </c>
      <c r="B3851" s="1">
        <v>1017088157</v>
      </c>
      <c r="C3851" s="2">
        <v>1</v>
      </c>
      <c r="D3851" s="3">
        <v>45170.476388888892</v>
      </c>
      <c r="E3851" s="3" t="s">
        <v>39</v>
      </c>
      <c r="F3851" s="1">
        <v>1</v>
      </c>
      <c r="G3851" s="1">
        <v>1</v>
      </c>
      <c r="H3851" s="1">
        <v>1</v>
      </c>
      <c r="I3851" s="1" t="s">
        <v>182</v>
      </c>
      <c r="J3851" s="4">
        <v>0.45833333333333331</v>
      </c>
      <c r="K3851" s="1" t="s">
        <v>58</v>
      </c>
      <c r="L3851" s="1" t="s">
        <v>29</v>
      </c>
      <c r="M3851" s="5">
        <v>44935.476909722223</v>
      </c>
      <c r="N3851" s="3" t="s">
        <v>39</v>
      </c>
      <c r="O3851" s="3" t="s">
        <v>39</v>
      </c>
      <c r="P3851" s="1" t="s">
        <v>29</v>
      </c>
      <c r="Q3851" s="1">
        <f>SUMIFS('[1]RAW DATA'!$BE:$BE,'[1]RAW DATA'!$A:$A,[1]COMPUTATION!$B3851,'[1]RAW DATA'!$N:$N,[1]COMPUTATION!A3851)</f>
        <v>41</v>
      </c>
    </row>
    <row r="3852" spans="1:17" x14ac:dyDescent="0.35">
      <c r="A3852" s="1" t="str">
        <f>IFERROR(VLOOKUP($B3852,'[1]RAW DATA'!$A:$N,14,0),"DNA")</f>
        <v>LAS POS Refll</v>
      </c>
      <c r="B3852" s="1">
        <v>1017088158</v>
      </c>
      <c r="C3852" s="2">
        <v>1</v>
      </c>
      <c r="D3852" s="3">
        <v>45170.476388888892</v>
      </c>
      <c r="E3852" s="3" t="s">
        <v>38</v>
      </c>
      <c r="F3852" s="1">
        <v>1</v>
      </c>
      <c r="G3852" s="1">
        <v>0</v>
      </c>
      <c r="H3852" s="1">
        <v>0</v>
      </c>
      <c r="I3852" s="1" t="s">
        <v>182</v>
      </c>
      <c r="J3852" s="4">
        <v>0.45833333333333331</v>
      </c>
      <c r="K3852" s="1" t="s">
        <v>58</v>
      </c>
      <c r="L3852" s="1" t="s">
        <v>29</v>
      </c>
      <c r="M3852" s="5">
        <v>44935.47693287037</v>
      </c>
      <c r="N3852" s="3" t="s">
        <v>38</v>
      </c>
      <c r="O3852" s="3" t="s">
        <v>38</v>
      </c>
      <c r="P3852" s="1" t="s">
        <v>29</v>
      </c>
      <c r="Q3852" s="1">
        <f>SUMIFS('[1]RAW DATA'!$BE:$BE,'[1]RAW DATA'!$A:$A,[1]COMPUTATION!$B3852,'[1]RAW DATA'!$N:$N,[1]COMPUTATION!A3852)</f>
        <v>48</v>
      </c>
    </row>
    <row r="3853" spans="1:17" x14ac:dyDescent="0.35">
      <c r="A3853" s="1" t="str">
        <f>IFERROR(VLOOKUP($B3853,'[1]RAW DATA'!$A:$N,14,0),"DNA")</f>
        <v>LAS POS Refll</v>
      </c>
      <c r="B3853" s="1">
        <v>1017088159</v>
      </c>
      <c r="C3853" s="2">
        <v>1</v>
      </c>
      <c r="D3853" s="3">
        <v>45170.476388888892</v>
      </c>
      <c r="E3853" s="3" t="s">
        <v>31</v>
      </c>
      <c r="F3853" s="1">
        <v>1</v>
      </c>
      <c r="G3853" s="1">
        <v>1</v>
      </c>
      <c r="H3853" s="1">
        <v>1</v>
      </c>
      <c r="I3853" s="1" t="s">
        <v>182</v>
      </c>
      <c r="J3853" s="4">
        <v>0.45833333333333331</v>
      </c>
      <c r="K3853" s="1" t="s">
        <v>58</v>
      </c>
      <c r="L3853" s="1" t="s">
        <v>29</v>
      </c>
      <c r="M3853" s="5">
        <v>44935.476944444446</v>
      </c>
      <c r="N3853" s="3" t="s">
        <v>31</v>
      </c>
      <c r="O3853" s="3" t="s">
        <v>31</v>
      </c>
      <c r="P3853" s="1" t="s">
        <v>29</v>
      </c>
      <c r="Q3853" s="1">
        <f>SUMIFS('[1]RAW DATA'!$BE:$BE,'[1]RAW DATA'!$A:$A,[1]COMPUTATION!$B3853,'[1]RAW DATA'!$N:$N,[1]COMPUTATION!A3853)</f>
        <v>59</v>
      </c>
    </row>
    <row r="3854" spans="1:17" x14ac:dyDescent="0.35">
      <c r="A3854" s="1" t="str">
        <f>IFERROR(VLOOKUP($B3854,'[1]RAW DATA'!$A:$N,14,0),"DNA")</f>
        <v>LAS POS Refll</v>
      </c>
      <c r="B3854" s="1">
        <v>1017088160</v>
      </c>
      <c r="C3854" s="2">
        <v>1</v>
      </c>
      <c r="D3854" s="3">
        <v>45170.476388888892</v>
      </c>
      <c r="E3854" s="3" t="s">
        <v>35</v>
      </c>
      <c r="F3854" s="1">
        <v>1</v>
      </c>
      <c r="G3854" s="1">
        <v>0</v>
      </c>
      <c r="H3854" s="1">
        <v>0</v>
      </c>
      <c r="I3854" s="1" t="s">
        <v>182</v>
      </c>
      <c r="J3854" s="4">
        <v>0.45833333333333331</v>
      </c>
      <c r="K3854" s="1" t="s">
        <v>58</v>
      </c>
      <c r="L3854" s="1" t="s">
        <v>29</v>
      </c>
      <c r="M3854" s="5">
        <v>44935.476956018516</v>
      </c>
      <c r="N3854" s="3" t="s">
        <v>35</v>
      </c>
      <c r="O3854" s="3" t="s">
        <v>35</v>
      </c>
      <c r="P3854" s="1" t="s">
        <v>29</v>
      </c>
      <c r="Q3854" s="1">
        <f>SUMIFS('[1]RAW DATA'!$BE:$BE,'[1]RAW DATA'!$A:$A,[1]COMPUTATION!$B3854,'[1]RAW DATA'!$N:$N,[1]COMPUTATION!A3854)</f>
        <v>0</v>
      </c>
    </row>
    <row r="3855" spans="1:17" x14ac:dyDescent="0.35">
      <c r="A3855" s="1" t="str">
        <f>IFERROR(VLOOKUP($B3855,'[1]RAW DATA'!$A:$N,14,0),"DNA")</f>
        <v>LAS POS Refll</v>
      </c>
      <c r="B3855" s="1">
        <v>1017088161</v>
      </c>
      <c r="C3855" s="2">
        <v>1</v>
      </c>
      <c r="D3855" s="3">
        <v>45170.476388888892</v>
      </c>
      <c r="E3855" s="3" t="s">
        <v>35</v>
      </c>
      <c r="F3855" s="1">
        <v>1</v>
      </c>
      <c r="G3855" s="1">
        <v>0</v>
      </c>
      <c r="H3855" s="1">
        <v>0</v>
      </c>
      <c r="I3855" s="1" t="s">
        <v>182</v>
      </c>
      <c r="J3855" s="4">
        <v>0.45833333333333331</v>
      </c>
      <c r="K3855" s="1" t="s">
        <v>58</v>
      </c>
      <c r="L3855" s="1" t="s">
        <v>29</v>
      </c>
      <c r="M3855" s="5">
        <v>44935.476956018516</v>
      </c>
      <c r="N3855" s="3" t="s">
        <v>35</v>
      </c>
      <c r="O3855" s="3" t="s">
        <v>35</v>
      </c>
      <c r="P3855" s="1" t="s">
        <v>29</v>
      </c>
      <c r="Q3855" s="1">
        <f>SUMIFS('[1]RAW DATA'!$BE:$BE,'[1]RAW DATA'!$A:$A,[1]COMPUTATION!$B3855,'[1]RAW DATA'!$N:$N,[1]COMPUTATION!A3855)</f>
        <v>0</v>
      </c>
    </row>
    <row r="3856" spans="1:17" x14ac:dyDescent="0.35">
      <c r="A3856" s="1" t="str">
        <f>IFERROR(VLOOKUP($B3856,'[1]RAW DATA'!$A:$N,14,0),"DNA")</f>
        <v>LAS POS Refll</v>
      </c>
      <c r="B3856" s="1">
        <v>1017088162</v>
      </c>
      <c r="C3856" s="2">
        <v>1</v>
      </c>
      <c r="D3856" s="3">
        <v>45170.476388888892</v>
      </c>
      <c r="E3856" s="3" t="s">
        <v>35</v>
      </c>
      <c r="F3856" s="1">
        <v>1</v>
      </c>
      <c r="G3856" s="1">
        <v>0</v>
      </c>
      <c r="H3856" s="1">
        <v>0</v>
      </c>
      <c r="I3856" s="1" t="s">
        <v>182</v>
      </c>
      <c r="J3856" s="4">
        <v>0.45833333333333331</v>
      </c>
      <c r="K3856" s="1" t="s">
        <v>58</v>
      </c>
      <c r="L3856" s="1" t="s">
        <v>29</v>
      </c>
      <c r="M3856" s="5">
        <v>44935.476956018516</v>
      </c>
      <c r="N3856" s="3" t="s">
        <v>35</v>
      </c>
      <c r="O3856" s="3" t="s">
        <v>35</v>
      </c>
      <c r="P3856" s="1" t="s">
        <v>29</v>
      </c>
      <c r="Q3856" s="1">
        <f>SUMIFS('[1]RAW DATA'!$BE:$BE,'[1]RAW DATA'!$A:$A,[1]COMPUTATION!$B3856,'[1]RAW DATA'!$N:$N,[1]COMPUTATION!A3856)</f>
        <v>0</v>
      </c>
    </row>
    <row r="3857" spans="1:17" x14ac:dyDescent="0.35">
      <c r="A3857" s="1" t="str">
        <f>IFERROR(VLOOKUP($B3857,'[1]RAW DATA'!$A:$N,14,0),"DNA")</f>
        <v>LAS POS Refll</v>
      </c>
      <c r="B3857" s="1">
        <v>1017088163</v>
      </c>
      <c r="C3857" s="2">
        <v>1</v>
      </c>
      <c r="D3857" s="3">
        <v>45170.476388888892</v>
      </c>
      <c r="E3857" s="3" t="s">
        <v>35</v>
      </c>
      <c r="F3857" s="1">
        <v>1</v>
      </c>
      <c r="G3857" s="1">
        <v>0</v>
      </c>
      <c r="H3857" s="1">
        <v>0</v>
      </c>
      <c r="I3857" s="1" t="s">
        <v>182</v>
      </c>
      <c r="J3857" s="4">
        <v>0.45833333333333331</v>
      </c>
      <c r="K3857" s="1" t="s">
        <v>58</v>
      </c>
      <c r="L3857" s="1" t="s">
        <v>29</v>
      </c>
      <c r="M3857" s="5">
        <v>44935.476956018516</v>
      </c>
      <c r="N3857" s="3" t="s">
        <v>35</v>
      </c>
      <c r="O3857" s="3" t="s">
        <v>35</v>
      </c>
      <c r="P3857" s="1" t="s">
        <v>29</v>
      </c>
      <c r="Q3857" s="1">
        <f>SUMIFS('[1]RAW DATA'!$BE:$BE,'[1]RAW DATA'!$A:$A,[1]COMPUTATION!$B3857,'[1]RAW DATA'!$N:$N,[1]COMPUTATION!A3857)</f>
        <v>0</v>
      </c>
    </row>
    <row r="3858" spans="1:17" x14ac:dyDescent="0.35">
      <c r="A3858" s="1" t="str">
        <f>IFERROR(VLOOKUP($B3858,'[1]RAW DATA'!$A:$N,14,0),"DNA")</f>
        <v>LAS POS Refll</v>
      </c>
      <c r="B3858" s="1">
        <v>1017088164</v>
      </c>
      <c r="C3858" s="2">
        <v>1</v>
      </c>
      <c r="D3858" s="3">
        <v>45170.476388888892</v>
      </c>
      <c r="E3858" s="3" t="s">
        <v>35</v>
      </c>
      <c r="F3858" s="1">
        <v>1</v>
      </c>
      <c r="G3858" s="1">
        <v>0</v>
      </c>
      <c r="H3858" s="1">
        <v>0</v>
      </c>
      <c r="I3858" s="1" t="s">
        <v>182</v>
      </c>
      <c r="J3858" s="4">
        <v>0.45833333333333331</v>
      </c>
      <c r="K3858" s="1" t="s">
        <v>58</v>
      </c>
      <c r="L3858" s="1" t="s">
        <v>29</v>
      </c>
      <c r="M3858" s="5">
        <v>44935.476956018516</v>
      </c>
      <c r="N3858" s="3" t="s">
        <v>35</v>
      </c>
      <c r="O3858" s="3" t="s">
        <v>35</v>
      </c>
      <c r="P3858" s="1" t="s">
        <v>29</v>
      </c>
      <c r="Q3858" s="1">
        <f>SUMIFS('[1]RAW DATA'!$BE:$BE,'[1]RAW DATA'!$A:$A,[1]COMPUTATION!$B3858,'[1]RAW DATA'!$N:$N,[1]COMPUTATION!A3858)</f>
        <v>0</v>
      </c>
    </row>
    <row r="3859" spans="1:17" x14ac:dyDescent="0.35">
      <c r="A3859" s="1" t="str">
        <f>IFERROR(VLOOKUP($B3859,'[1]RAW DATA'!$A:$N,14,0),"DNA")</f>
        <v>LAS POS Refll</v>
      </c>
      <c r="B3859" s="1">
        <v>1017088165</v>
      </c>
      <c r="C3859" s="2">
        <v>1</v>
      </c>
      <c r="D3859" s="3">
        <v>45170.476388888892</v>
      </c>
      <c r="E3859" s="3" t="s">
        <v>35</v>
      </c>
      <c r="F3859" s="1">
        <v>1</v>
      </c>
      <c r="G3859" s="1">
        <v>0</v>
      </c>
      <c r="H3859" s="1">
        <v>0</v>
      </c>
      <c r="I3859" s="1" t="s">
        <v>182</v>
      </c>
      <c r="J3859" s="4">
        <v>0.45833333333333331</v>
      </c>
      <c r="K3859" s="1" t="s">
        <v>58</v>
      </c>
      <c r="L3859" s="1" t="s">
        <v>29</v>
      </c>
      <c r="M3859" s="5">
        <v>44935.476956018516</v>
      </c>
      <c r="N3859" s="3" t="s">
        <v>35</v>
      </c>
      <c r="O3859" s="3" t="s">
        <v>35</v>
      </c>
      <c r="P3859" s="1" t="s">
        <v>29</v>
      </c>
      <c r="Q3859" s="1">
        <f>SUMIFS('[1]RAW DATA'!$BE:$BE,'[1]RAW DATA'!$A:$A,[1]COMPUTATION!$B3859,'[1]RAW DATA'!$N:$N,[1]COMPUTATION!A3859)</f>
        <v>0</v>
      </c>
    </row>
    <row r="3860" spans="1:17" x14ac:dyDescent="0.35">
      <c r="A3860" s="1" t="str">
        <f>IFERROR(VLOOKUP($B3860,'[1]RAW DATA'!$A:$N,14,0),"DNA")</f>
        <v>LAS POS Refll</v>
      </c>
      <c r="B3860" s="1">
        <v>1017088166</v>
      </c>
      <c r="C3860" s="2">
        <v>1</v>
      </c>
      <c r="D3860" s="3">
        <v>45170.476388888892</v>
      </c>
      <c r="E3860" s="3" t="s">
        <v>35</v>
      </c>
      <c r="F3860" s="1">
        <v>1</v>
      </c>
      <c r="G3860" s="1">
        <v>0</v>
      </c>
      <c r="H3860" s="1">
        <v>0</v>
      </c>
      <c r="I3860" s="1" t="s">
        <v>182</v>
      </c>
      <c r="J3860" s="4">
        <v>0.45833333333333331</v>
      </c>
      <c r="K3860" s="1" t="s">
        <v>58</v>
      </c>
      <c r="L3860" s="1" t="s">
        <v>29</v>
      </c>
      <c r="M3860" s="5">
        <v>44935.476956018516</v>
      </c>
      <c r="N3860" s="3" t="s">
        <v>35</v>
      </c>
      <c r="O3860" s="3" t="s">
        <v>35</v>
      </c>
      <c r="P3860" s="1" t="s">
        <v>29</v>
      </c>
      <c r="Q3860" s="1">
        <f>SUMIFS('[1]RAW DATA'!$BE:$BE,'[1]RAW DATA'!$A:$A,[1]COMPUTATION!$B3860,'[1]RAW DATA'!$N:$N,[1]COMPUTATION!A3860)</f>
        <v>0</v>
      </c>
    </row>
    <row r="3861" spans="1:17" x14ac:dyDescent="0.35">
      <c r="A3861" s="1" t="str">
        <f>IFERROR(VLOOKUP($B3861,'[1]RAW DATA'!$A:$N,14,0),"DNA")</f>
        <v>LAS POS Refll</v>
      </c>
      <c r="B3861" s="1">
        <v>1017088167</v>
      </c>
      <c r="C3861" s="2">
        <v>1</v>
      </c>
      <c r="D3861" s="3">
        <v>45170.476388888892</v>
      </c>
      <c r="E3861" s="3" t="s">
        <v>35</v>
      </c>
      <c r="F3861" s="1">
        <v>1</v>
      </c>
      <c r="G3861" s="1">
        <v>0</v>
      </c>
      <c r="H3861" s="1">
        <v>0</v>
      </c>
      <c r="I3861" s="1" t="s">
        <v>182</v>
      </c>
      <c r="J3861" s="4">
        <v>0.45833333333333331</v>
      </c>
      <c r="K3861" s="1" t="s">
        <v>58</v>
      </c>
      <c r="L3861" s="1" t="s">
        <v>29</v>
      </c>
      <c r="M3861" s="5">
        <v>44935.476956018516</v>
      </c>
      <c r="N3861" s="3" t="s">
        <v>35</v>
      </c>
      <c r="O3861" s="3" t="s">
        <v>35</v>
      </c>
      <c r="P3861" s="1" t="s">
        <v>29</v>
      </c>
      <c r="Q3861" s="1">
        <f>SUMIFS('[1]RAW DATA'!$BE:$BE,'[1]RAW DATA'!$A:$A,[1]COMPUTATION!$B3861,'[1]RAW DATA'!$N:$N,[1]COMPUTATION!A3861)</f>
        <v>0</v>
      </c>
    </row>
    <row r="3862" spans="1:17" x14ac:dyDescent="0.35">
      <c r="A3862" s="1" t="str">
        <f>IFERROR(VLOOKUP($B3862,'[1]RAW DATA'!$A:$N,14,0),"DNA")</f>
        <v>LAS POS Refll</v>
      </c>
      <c r="B3862" s="1">
        <v>1017088168</v>
      </c>
      <c r="C3862" s="2">
        <v>1</v>
      </c>
      <c r="D3862" s="3">
        <v>45170.476388888892</v>
      </c>
      <c r="E3862" s="3" t="s">
        <v>35</v>
      </c>
      <c r="F3862" s="1">
        <v>1</v>
      </c>
      <c r="G3862" s="1">
        <v>0</v>
      </c>
      <c r="H3862" s="1">
        <v>0</v>
      </c>
      <c r="I3862" s="1" t="s">
        <v>182</v>
      </c>
      <c r="J3862" s="4">
        <v>0.45833333333333331</v>
      </c>
      <c r="K3862" s="1" t="s">
        <v>58</v>
      </c>
      <c r="L3862" s="1" t="s">
        <v>29</v>
      </c>
      <c r="M3862" s="5">
        <v>44935.476956018516</v>
      </c>
      <c r="N3862" s="3" t="s">
        <v>35</v>
      </c>
      <c r="O3862" s="3" t="s">
        <v>35</v>
      </c>
      <c r="P3862" s="1" t="s">
        <v>29</v>
      </c>
      <c r="Q3862" s="1">
        <f>SUMIFS('[1]RAW DATA'!$BE:$BE,'[1]RAW DATA'!$A:$A,[1]COMPUTATION!$B3862,'[1]RAW DATA'!$N:$N,[1]COMPUTATION!A3862)</f>
        <v>0</v>
      </c>
    </row>
    <row r="3863" spans="1:17" x14ac:dyDescent="0.35">
      <c r="A3863" s="1" t="str">
        <f>IFERROR(VLOOKUP($B3863,'[1]RAW DATA'!$A:$N,14,0),"DNA")</f>
        <v>LAS POS Refll</v>
      </c>
      <c r="B3863" s="1">
        <v>1017088169</v>
      </c>
      <c r="C3863" s="2">
        <v>1</v>
      </c>
      <c r="D3863" s="3">
        <v>45170.476388888892</v>
      </c>
      <c r="E3863" s="3" t="s">
        <v>35</v>
      </c>
      <c r="F3863" s="1">
        <v>1</v>
      </c>
      <c r="G3863" s="1">
        <v>0</v>
      </c>
      <c r="H3863" s="1">
        <v>0</v>
      </c>
      <c r="I3863" s="1" t="s">
        <v>182</v>
      </c>
      <c r="J3863" s="4">
        <v>0.45833333333333331</v>
      </c>
      <c r="K3863" s="1" t="s">
        <v>58</v>
      </c>
      <c r="L3863" s="1" t="s">
        <v>29</v>
      </c>
      <c r="M3863" s="5">
        <v>44935.476956018516</v>
      </c>
      <c r="N3863" s="3" t="s">
        <v>35</v>
      </c>
      <c r="O3863" s="3" t="s">
        <v>35</v>
      </c>
      <c r="P3863" s="1" t="s">
        <v>29</v>
      </c>
      <c r="Q3863" s="1">
        <f>SUMIFS('[1]RAW DATA'!$BE:$BE,'[1]RAW DATA'!$A:$A,[1]COMPUTATION!$B3863,'[1]RAW DATA'!$N:$N,[1]COMPUTATION!A3863)</f>
        <v>0</v>
      </c>
    </row>
    <row r="3864" spans="1:17" x14ac:dyDescent="0.35">
      <c r="A3864" s="1" t="str">
        <f>IFERROR(VLOOKUP($B3864,'[1]RAW DATA'!$A:$N,14,0),"DNA")</f>
        <v>LAS POS Refll</v>
      </c>
      <c r="B3864" s="1">
        <v>1017088170</v>
      </c>
      <c r="C3864" s="2">
        <v>1</v>
      </c>
      <c r="D3864" s="3">
        <v>45170.476388888892</v>
      </c>
      <c r="E3864" s="3" t="s">
        <v>35</v>
      </c>
      <c r="F3864" s="1">
        <v>1</v>
      </c>
      <c r="G3864" s="1">
        <v>0</v>
      </c>
      <c r="H3864" s="1">
        <v>0</v>
      </c>
      <c r="I3864" s="1" t="s">
        <v>182</v>
      </c>
      <c r="J3864" s="4">
        <v>0.45833333333333331</v>
      </c>
      <c r="K3864" s="1" t="s">
        <v>58</v>
      </c>
      <c r="L3864" s="1" t="s">
        <v>29</v>
      </c>
      <c r="M3864" s="5">
        <v>44935.476956018516</v>
      </c>
      <c r="N3864" s="3" t="s">
        <v>35</v>
      </c>
      <c r="O3864" s="3" t="s">
        <v>35</v>
      </c>
      <c r="P3864" s="1" t="s">
        <v>29</v>
      </c>
      <c r="Q3864" s="1">
        <f>SUMIFS('[1]RAW DATA'!$BE:$BE,'[1]RAW DATA'!$A:$A,[1]COMPUTATION!$B3864,'[1]RAW DATA'!$N:$N,[1]COMPUTATION!A3864)</f>
        <v>0</v>
      </c>
    </row>
    <row r="3865" spans="1:17" x14ac:dyDescent="0.35">
      <c r="A3865" s="1" t="str">
        <f>IFERROR(VLOOKUP($B3865,'[1]RAW DATA'!$A:$N,14,0),"DNA")</f>
        <v>LAS POS Refll</v>
      </c>
      <c r="B3865" s="1">
        <v>1017088171</v>
      </c>
      <c r="C3865" s="2">
        <v>1</v>
      </c>
      <c r="D3865" s="3">
        <v>45170.476388888892</v>
      </c>
      <c r="E3865" s="3" t="s">
        <v>35</v>
      </c>
      <c r="F3865" s="1">
        <v>1</v>
      </c>
      <c r="G3865" s="1">
        <v>0</v>
      </c>
      <c r="H3865" s="1">
        <v>0</v>
      </c>
      <c r="I3865" s="1" t="s">
        <v>182</v>
      </c>
      <c r="J3865" s="4">
        <v>0.45833333333333331</v>
      </c>
      <c r="K3865" s="1" t="s">
        <v>58</v>
      </c>
      <c r="L3865" s="1" t="s">
        <v>29</v>
      </c>
      <c r="M3865" s="5">
        <v>44935.476956018516</v>
      </c>
      <c r="N3865" s="3" t="s">
        <v>35</v>
      </c>
      <c r="O3865" s="3" t="s">
        <v>35</v>
      </c>
      <c r="P3865" s="1" t="s">
        <v>29</v>
      </c>
      <c r="Q3865" s="1">
        <f>SUMIFS('[1]RAW DATA'!$BE:$BE,'[1]RAW DATA'!$A:$A,[1]COMPUTATION!$B3865,'[1]RAW DATA'!$N:$N,[1]COMPUTATION!A3865)</f>
        <v>0</v>
      </c>
    </row>
    <row r="3866" spans="1:17" x14ac:dyDescent="0.35">
      <c r="A3866" s="1" t="str">
        <f>IFERROR(VLOOKUP($B3866,'[1]RAW DATA'!$A:$N,14,0),"DNA")</f>
        <v>LAS POS Refll</v>
      </c>
      <c r="B3866" s="1">
        <v>1017088172</v>
      </c>
      <c r="C3866" s="2">
        <v>1</v>
      </c>
      <c r="D3866" s="3">
        <v>45170.476388888892</v>
      </c>
      <c r="E3866" s="3" t="s">
        <v>39</v>
      </c>
      <c r="F3866" s="1">
        <v>1</v>
      </c>
      <c r="G3866" s="1">
        <v>1</v>
      </c>
      <c r="H3866" s="1">
        <v>1</v>
      </c>
      <c r="I3866" s="1" t="s">
        <v>182</v>
      </c>
      <c r="J3866" s="4">
        <v>0.45833333333333331</v>
      </c>
      <c r="K3866" s="1" t="s">
        <v>58</v>
      </c>
      <c r="L3866" s="1" t="s">
        <v>29</v>
      </c>
      <c r="M3866" s="5">
        <v>44935.476979166669</v>
      </c>
      <c r="N3866" s="3" t="s">
        <v>39</v>
      </c>
      <c r="O3866" s="3" t="s">
        <v>39</v>
      </c>
      <c r="P3866" s="1" t="s">
        <v>29</v>
      </c>
      <c r="Q3866" s="1">
        <f>SUMIFS('[1]RAW DATA'!$BE:$BE,'[1]RAW DATA'!$A:$A,[1]COMPUTATION!$B3866,'[1]RAW DATA'!$N:$N,[1]COMPUTATION!A3866)</f>
        <v>37</v>
      </c>
    </row>
    <row r="3867" spans="1:17" x14ac:dyDescent="0.35">
      <c r="A3867" s="1" t="str">
        <f>IFERROR(VLOOKUP($B3867,'[1]RAW DATA'!$A:$N,14,0),"DNA")</f>
        <v>LAS POS Refll</v>
      </c>
      <c r="B3867" s="1">
        <v>1017088173</v>
      </c>
      <c r="C3867" s="2">
        <v>1</v>
      </c>
      <c r="D3867" s="3">
        <v>45170.476388888892</v>
      </c>
      <c r="E3867" s="3" t="s">
        <v>30</v>
      </c>
      <c r="F3867" s="1">
        <v>1</v>
      </c>
      <c r="G3867" s="1">
        <v>1</v>
      </c>
      <c r="H3867" s="1">
        <v>1</v>
      </c>
      <c r="I3867" s="1" t="s">
        <v>182</v>
      </c>
      <c r="J3867" s="4">
        <v>0.45833333333333331</v>
      </c>
      <c r="K3867" s="1" t="s">
        <v>58</v>
      </c>
      <c r="L3867" s="1" t="s">
        <v>29</v>
      </c>
      <c r="M3867" s="5">
        <v>44935.477002314816</v>
      </c>
      <c r="N3867" s="3" t="s">
        <v>30</v>
      </c>
      <c r="O3867" s="3" t="s">
        <v>30</v>
      </c>
      <c r="P3867" s="1" t="s">
        <v>29</v>
      </c>
      <c r="Q3867" s="1">
        <f>SUMIFS('[1]RAW DATA'!$BE:$BE,'[1]RAW DATA'!$A:$A,[1]COMPUTATION!$B3867,'[1]RAW DATA'!$N:$N,[1]COMPUTATION!A3867)</f>
        <v>24</v>
      </c>
    </row>
    <row r="3868" spans="1:17" x14ac:dyDescent="0.35">
      <c r="A3868" s="1" t="str">
        <f>IFERROR(VLOOKUP($B3868,'[1]RAW DATA'!$A:$N,14,0),"DNA")</f>
        <v>LAS POS Refll</v>
      </c>
      <c r="B3868" s="1">
        <v>1017088174</v>
      </c>
      <c r="C3868" s="2">
        <v>1</v>
      </c>
      <c r="D3868" s="3">
        <v>45170.476388888892</v>
      </c>
      <c r="E3868" s="3" t="s">
        <v>39</v>
      </c>
      <c r="F3868" s="1">
        <v>1</v>
      </c>
      <c r="G3868" s="1">
        <v>1</v>
      </c>
      <c r="H3868" s="1">
        <v>1</v>
      </c>
      <c r="I3868" s="1" t="s">
        <v>182</v>
      </c>
      <c r="J3868" s="4">
        <v>0.45833333333333331</v>
      </c>
      <c r="K3868" s="1" t="s">
        <v>58</v>
      </c>
      <c r="L3868" s="1" t="s">
        <v>29</v>
      </c>
      <c r="M3868" s="5">
        <v>44935.477002314816</v>
      </c>
      <c r="N3868" s="3" t="s">
        <v>39</v>
      </c>
      <c r="O3868" s="3" t="s">
        <v>39</v>
      </c>
      <c r="P3868" s="1" t="s">
        <v>29</v>
      </c>
      <c r="Q3868" s="1">
        <f>SUMIFS('[1]RAW DATA'!$BE:$BE,'[1]RAW DATA'!$A:$A,[1]COMPUTATION!$B3868,'[1]RAW DATA'!$N:$N,[1]COMPUTATION!A3868)</f>
        <v>58</v>
      </c>
    </row>
    <row r="3869" spans="1:17" x14ac:dyDescent="0.35">
      <c r="A3869" s="1" t="str">
        <f>IFERROR(VLOOKUP($B3869,'[1]RAW DATA'!$A:$N,14,0),"DNA")</f>
        <v>LAS POS Refll</v>
      </c>
      <c r="B3869" s="1">
        <v>1017088175</v>
      </c>
      <c r="C3869" s="2">
        <v>1</v>
      </c>
      <c r="D3869" s="3">
        <v>45170.476388888892</v>
      </c>
      <c r="E3869" s="3" t="s">
        <v>30</v>
      </c>
      <c r="F3869" s="1">
        <v>1</v>
      </c>
      <c r="G3869" s="1">
        <v>1</v>
      </c>
      <c r="H3869" s="1">
        <v>1</v>
      </c>
      <c r="I3869" s="1" t="s">
        <v>182</v>
      </c>
      <c r="J3869" s="4">
        <v>0.45833333333333331</v>
      </c>
      <c r="K3869" s="1" t="s">
        <v>58</v>
      </c>
      <c r="L3869" s="1" t="s">
        <v>29</v>
      </c>
      <c r="M3869" s="5">
        <v>44935.477025462962</v>
      </c>
      <c r="N3869" s="3" t="s">
        <v>30</v>
      </c>
      <c r="O3869" s="3" t="s">
        <v>30</v>
      </c>
      <c r="P3869" s="1" t="s">
        <v>29</v>
      </c>
      <c r="Q3869" s="1">
        <f>SUMIFS('[1]RAW DATA'!$BE:$BE,'[1]RAW DATA'!$A:$A,[1]COMPUTATION!$B3869,'[1]RAW DATA'!$N:$N,[1]COMPUTATION!A3869)</f>
        <v>12</v>
      </c>
    </row>
    <row r="3870" spans="1:17" x14ac:dyDescent="0.35">
      <c r="A3870" s="1" t="str">
        <f>IFERROR(VLOOKUP($B3870,'[1]RAW DATA'!$A:$N,14,0),"DNA")</f>
        <v>LAS POS Refll</v>
      </c>
      <c r="B3870" s="1">
        <v>1017088176</v>
      </c>
      <c r="C3870" s="2">
        <v>1</v>
      </c>
      <c r="D3870" s="3">
        <v>45170.476388888892</v>
      </c>
      <c r="E3870" s="3" t="s">
        <v>30</v>
      </c>
      <c r="F3870" s="1">
        <v>1</v>
      </c>
      <c r="G3870" s="1">
        <v>1</v>
      </c>
      <c r="H3870" s="1">
        <v>1</v>
      </c>
      <c r="I3870" s="1" t="s">
        <v>182</v>
      </c>
      <c r="J3870" s="4">
        <v>0.45833333333333331</v>
      </c>
      <c r="K3870" s="1" t="s">
        <v>58</v>
      </c>
      <c r="L3870" s="1" t="s">
        <v>29</v>
      </c>
      <c r="M3870" s="5">
        <v>44935.477025462962</v>
      </c>
      <c r="N3870" s="3" t="s">
        <v>30</v>
      </c>
      <c r="O3870" s="3" t="s">
        <v>30</v>
      </c>
      <c r="P3870" s="1" t="s">
        <v>29</v>
      </c>
      <c r="Q3870" s="1">
        <f>SUMIFS('[1]RAW DATA'!$BE:$BE,'[1]RAW DATA'!$A:$A,[1]COMPUTATION!$B3870,'[1]RAW DATA'!$N:$N,[1]COMPUTATION!A3870)</f>
        <v>11</v>
      </c>
    </row>
    <row r="3871" spans="1:17" x14ac:dyDescent="0.35">
      <c r="A3871" s="1" t="str">
        <f>IFERROR(VLOOKUP($B3871,'[1]RAW DATA'!$A:$N,14,0),"DNA")</f>
        <v>LAS POS Refll</v>
      </c>
      <c r="B3871" s="1">
        <v>1017088177</v>
      </c>
      <c r="C3871" s="2">
        <v>1</v>
      </c>
      <c r="D3871" s="3">
        <v>45170.476388888892</v>
      </c>
      <c r="E3871" s="3" t="s">
        <v>39</v>
      </c>
      <c r="F3871" s="1">
        <v>1</v>
      </c>
      <c r="G3871" s="1">
        <v>1</v>
      </c>
      <c r="H3871" s="1">
        <v>1</v>
      </c>
      <c r="I3871" s="1" t="s">
        <v>182</v>
      </c>
      <c r="J3871" s="4">
        <v>0.45833333333333331</v>
      </c>
      <c r="K3871" s="1" t="s">
        <v>58</v>
      </c>
      <c r="L3871" s="1" t="s">
        <v>29</v>
      </c>
      <c r="M3871" s="5">
        <v>44935.477037037039</v>
      </c>
      <c r="N3871" s="3" t="s">
        <v>39</v>
      </c>
      <c r="O3871" s="3" t="s">
        <v>39</v>
      </c>
      <c r="P3871" s="1" t="s">
        <v>29</v>
      </c>
      <c r="Q3871" s="1">
        <f>SUMIFS('[1]RAW DATA'!$BE:$BE,'[1]RAW DATA'!$A:$A,[1]COMPUTATION!$B3871,'[1]RAW DATA'!$N:$N,[1]COMPUTATION!A3871)</f>
        <v>36</v>
      </c>
    </row>
    <row r="3872" spans="1:17" x14ac:dyDescent="0.35">
      <c r="A3872" s="1" t="str">
        <f>IFERROR(VLOOKUP($B3872,'[1]RAW DATA'!$A:$N,14,0),"DNA")</f>
        <v>LAS POS Refll</v>
      </c>
      <c r="B3872" s="1">
        <v>1017088178</v>
      </c>
      <c r="C3872" s="2">
        <v>1</v>
      </c>
      <c r="D3872" s="3">
        <v>45170.476388888892</v>
      </c>
      <c r="E3872" s="3" t="s">
        <v>39</v>
      </c>
      <c r="F3872" s="1">
        <v>1</v>
      </c>
      <c r="G3872" s="1">
        <v>1</v>
      </c>
      <c r="H3872" s="1">
        <v>1</v>
      </c>
      <c r="I3872" s="1" t="s">
        <v>182</v>
      </c>
      <c r="J3872" s="4">
        <v>0.45833333333333331</v>
      </c>
      <c r="K3872" s="1" t="s">
        <v>58</v>
      </c>
      <c r="L3872" s="1" t="s">
        <v>29</v>
      </c>
      <c r="M3872" s="5">
        <v>44935.477037037039</v>
      </c>
      <c r="N3872" s="3" t="s">
        <v>39</v>
      </c>
      <c r="O3872" s="3" t="s">
        <v>39</v>
      </c>
      <c r="P3872" s="1" t="s">
        <v>29</v>
      </c>
      <c r="Q3872" s="1">
        <f>SUMIFS('[1]RAW DATA'!$BE:$BE,'[1]RAW DATA'!$A:$A,[1]COMPUTATION!$B3872,'[1]RAW DATA'!$N:$N,[1]COMPUTATION!A3872)</f>
        <v>72</v>
      </c>
    </row>
    <row r="3873" spans="1:17" x14ac:dyDescent="0.35">
      <c r="A3873" s="1" t="str">
        <f>IFERROR(VLOOKUP($B3873,'[1]RAW DATA'!$A:$N,14,0),"DNA")</f>
        <v>LAS POS Refll</v>
      </c>
      <c r="B3873" s="1">
        <v>1017088179</v>
      </c>
      <c r="C3873" s="2">
        <v>1</v>
      </c>
      <c r="D3873" s="3">
        <v>45170.476388888892</v>
      </c>
      <c r="E3873" s="3" t="s">
        <v>30</v>
      </c>
      <c r="F3873" s="1">
        <v>1</v>
      </c>
      <c r="G3873" s="1">
        <v>1</v>
      </c>
      <c r="H3873" s="1">
        <v>1</v>
      </c>
      <c r="I3873" s="1" t="s">
        <v>182</v>
      </c>
      <c r="J3873" s="4">
        <v>0.45833333333333331</v>
      </c>
      <c r="K3873" s="1" t="s">
        <v>58</v>
      </c>
      <c r="L3873" s="1" t="s">
        <v>29</v>
      </c>
      <c r="M3873" s="5">
        <v>44935.477037037039</v>
      </c>
      <c r="N3873" s="3" t="s">
        <v>30</v>
      </c>
      <c r="O3873" s="3" t="s">
        <v>30</v>
      </c>
      <c r="P3873" s="1" t="s">
        <v>29</v>
      </c>
      <c r="Q3873" s="1">
        <f>SUMIFS('[1]RAW DATA'!$BE:$BE,'[1]RAW DATA'!$A:$A,[1]COMPUTATION!$B3873,'[1]RAW DATA'!$N:$N,[1]COMPUTATION!A3873)</f>
        <v>26</v>
      </c>
    </row>
    <row r="3874" spans="1:17" x14ac:dyDescent="0.35">
      <c r="A3874" s="1" t="str">
        <f>IFERROR(VLOOKUP($B3874,'[1]RAW DATA'!$A:$N,14,0),"DNA")</f>
        <v>LAS POS Refll</v>
      </c>
      <c r="B3874" s="1">
        <v>1017088180</v>
      </c>
      <c r="C3874" s="2">
        <v>1</v>
      </c>
      <c r="D3874" s="3">
        <v>45170.476388888892</v>
      </c>
      <c r="E3874" s="3" t="s">
        <v>30</v>
      </c>
      <c r="F3874" s="1">
        <v>1</v>
      </c>
      <c r="G3874" s="1">
        <v>1</v>
      </c>
      <c r="H3874" s="1">
        <v>1</v>
      </c>
      <c r="I3874" s="1" t="s">
        <v>182</v>
      </c>
      <c r="J3874" s="4">
        <v>0.45833333333333331</v>
      </c>
      <c r="K3874" s="1" t="s">
        <v>58</v>
      </c>
      <c r="L3874" s="1" t="s">
        <v>29</v>
      </c>
      <c r="M3874" s="5">
        <v>44935.477060185185</v>
      </c>
      <c r="N3874" s="3" t="s">
        <v>30</v>
      </c>
      <c r="O3874" s="3" t="s">
        <v>30</v>
      </c>
      <c r="P3874" s="1" t="s">
        <v>29</v>
      </c>
      <c r="Q3874" s="1">
        <f>SUMIFS('[1]RAW DATA'!$BE:$BE,'[1]RAW DATA'!$A:$A,[1]COMPUTATION!$B3874,'[1]RAW DATA'!$N:$N,[1]COMPUTATION!A3874)</f>
        <v>68</v>
      </c>
    </row>
    <row r="3875" spans="1:17" x14ac:dyDescent="0.35">
      <c r="A3875" s="1" t="str">
        <f>IFERROR(VLOOKUP($B3875,'[1]RAW DATA'!$A:$N,14,0),"DNA")</f>
        <v>LAS POS Refll</v>
      </c>
      <c r="B3875" s="1">
        <v>1017088181</v>
      </c>
      <c r="C3875" s="2">
        <v>1</v>
      </c>
      <c r="D3875" s="3">
        <v>45170.476388888892</v>
      </c>
      <c r="E3875" s="3" t="s">
        <v>30</v>
      </c>
      <c r="F3875" s="1">
        <v>1</v>
      </c>
      <c r="G3875" s="1">
        <v>1</v>
      </c>
      <c r="H3875" s="1">
        <v>1</v>
      </c>
      <c r="I3875" s="1" t="s">
        <v>182</v>
      </c>
      <c r="J3875" s="4">
        <v>0.45833333333333331</v>
      </c>
      <c r="K3875" s="1" t="s">
        <v>58</v>
      </c>
      <c r="L3875" s="1" t="s">
        <v>29</v>
      </c>
      <c r="M3875" s="5">
        <v>44935.477060185185</v>
      </c>
      <c r="N3875" s="3" t="s">
        <v>30</v>
      </c>
      <c r="O3875" s="3" t="s">
        <v>30</v>
      </c>
      <c r="P3875" s="1" t="s">
        <v>29</v>
      </c>
      <c r="Q3875" s="1">
        <f>SUMIFS('[1]RAW DATA'!$BE:$BE,'[1]RAW DATA'!$A:$A,[1]COMPUTATION!$B3875,'[1]RAW DATA'!$N:$N,[1]COMPUTATION!A3875)</f>
        <v>57</v>
      </c>
    </row>
    <row r="3876" spans="1:17" x14ac:dyDescent="0.35">
      <c r="A3876" s="1" t="str">
        <f>IFERROR(VLOOKUP($B3876,'[1]RAW DATA'!$A:$N,14,0),"DNA")</f>
        <v>LAS POS Refll</v>
      </c>
      <c r="B3876" s="1">
        <v>1017088182</v>
      </c>
      <c r="C3876" s="2">
        <v>1</v>
      </c>
      <c r="D3876" s="3">
        <v>45170.476388888892</v>
      </c>
      <c r="E3876" s="3" t="s">
        <v>38</v>
      </c>
      <c r="F3876" s="1">
        <v>1</v>
      </c>
      <c r="G3876" s="1">
        <v>0</v>
      </c>
      <c r="H3876" s="1">
        <v>0</v>
      </c>
      <c r="I3876" s="1" t="s">
        <v>182</v>
      </c>
      <c r="J3876" s="4">
        <v>0.45833333333333331</v>
      </c>
      <c r="K3876" s="1" t="s">
        <v>58</v>
      </c>
      <c r="L3876" s="1" t="s">
        <v>29</v>
      </c>
      <c r="M3876" s="5">
        <v>44935.477071759262</v>
      </c>
      <c r="N3876" s="3" t="s">
        <v>38</v>
      </c>
      <c r="O3876" s="3" t="s">
        <v>38</v>
      </c>
      <c r="P3876" s="1" t="s">
        <v>29</v>
      </c>
      <c r="Q3876" s="1">
        <f>SUMIFS('[1]RAW DATA'!$BE:$BE,'[1]RAW DATA'!$A:$A,[1]COMPUTATION!$B3876,'[1]RAW DATA'!$N:$N,[1]COMPUTATION!A3876)</f>
        <v>15</v>
      </c>
    </row>
    <row r="3877" spans="1:17" x14ac:dyDescent="0.35">
      <c r="A3877" s="1" t="str">
        <f>IFERROR(VLOOKUP($B3877,'[1]RAW DATA'!$A:$N,14,0),"DNA")</f>
        <v>LAS POS Refll</v>
      </c>
      <c r="B3877" s="1">
        <v>1017088183</v>
      </c>
      <c r="C3877" s="2">
        <v>1</v>
      </c>
      <c r="D3877" s="3">
        <v>45170.476388888892</v>
      </c>
      <c r="E3877" s="3" t="s">
        <v>35</v>
      </c>
      <c r="F3877" s="1">
        <v>1</v>
      </c>
      <c r="G3877" s="1">
        <v>0</v>
      </c>
      <c r="H3877" s="1">
        <v>0</v>
      </c>
      <c r="I3877" s="1" t="s">
        <v>182</v>
      </c>
      <c r="J3877" s="4">
        <v>0.45833333333333331</v>
      </c>
      <c r="K3877" s="1" t="s">
        <v>58</v>
      </c>
      <c r="L3877" s="1" t="s">
        <v>29</v>
      </c>
      <c r="M3877" s="5">
        <v>44935.477071759262</v>
      </c>
      <c r="N3877" s="3" t="s">
        <v>35</v>
      </c>
      <c r="O3877" s="3" t="s">
        <v>35</v>
      </c>
      <c r="P3877" s="1" t="s">
        <v>29</v>
      </c>
      <c r="Q3877" s="1">
        <f>SUMIFS('[1]RAW DATA'!$BE:$BE,'[1]RAW DATA'!$A:$A,[1]COMPUTATION!$B3877,'[1]RAW DATA'!$N:$N,[1]COMPUTATION!A3877)</f>
        <v>0</v>
      </c>
    </row>
    <row r="3878" spans="1:17" x14ac:dyDescent="0.35">
      <c r="A3878" s="1" t="str">
        <f>IFERROR(VLOOKUP($B3878,'[1]RAW DATA'!$A:$N,14,0),"DNA")</f>
        <v>LAS POS Refll</v>
      </c>
      <c r="B3878" s="1">
        <v>1017088184</v>
      </c>
      <c r="C3878" s="2">
        <v>1</v>
      </c>
      <c r="D3878" s="3">
        <v>45170.476388888892</v>
      </c>
      <c r="E3878" s="3" t="s">
        <v>35</v>
      </c>
      <c r="F3878" s="1">
        <v>1</v>
      </c>
      <c r="G3878" s="1">
        <v>0</v>
      </c>
      <c r="H3878" s="1">
        <v>0</v>
      </c>
      <c r="I3878" s="1" t="s">
        <v>182</v>
      </c>
      <c r="J3878" s="4">
        <v>0.45833333333333331</v>
      </c>
      <c r="K3878" s="1" t="s">
        <v>58</v>
      </c>
      <c r="L3878" s="1" t="s">
        <v>29</v>
      </c>
      <c r="M3878" s="5">
        <v>44935.477071759262</v>
      </c>
      <c r="N3878" s="3" t="s">
        <v>35</v>
      </c>
      <c r="O3878" s="3" t="s">
        <v>35</v>
      </c>
      <c r="P3878" s="1" t="s">
        <v>29</v>
      </c>
      <c r="Q3878" s="1">
        <f>SUMIFS('[1]RAW DATA'!$BE:$BE,'[1]RAW DATA'!$A:$A,[1]COMPUTATION!$B3878,'[1]RAW DATA'!$N:$N,[1]COMPUTATION!A3878)</f>
        <v>0</v>
      </c>
    </row>
    <row r="3879" spans="1:17" x14ac:dyDescent="0.35">
      <c r="A3879" s="1" t="str">
        <f>IFERROR(VLOOKUP($B3879,'[1]RAW DATA'!$A:$N,14,0),"DNA")</f>
        <v>LAS POS Refll</v>
      </c>
      <c r="B3879" s="1">
        <v>1017088185</v>
      </c>
      <c r="C3879" s="2">
        <v>1</v>
      </c>
      <c r="D3879" s="3">
        <v>45170.477083333331</v>
      </c>
      <c r="E3879" s="3" t="s">
        <v>38</v>
      </c>
      <c r="F3879" s="1">
        <v>1</v>
      </c>
      <c r="G3879" s="1">
        <v>0</v>
      </c>
      <c r="H3879" s="1">
        <v>0</v>
      </c>
      <c r="I3879" s="1" t="s">
        <v>183</v>
      </c>
      <c r="J3879" s="4">
        <v>0.45833333333333331</v>
      </c>
      <c r="K3879" s="1" t="s">
        <v>58</v>
      </c>
      <c r="L3879" s="1" t="s">
        <v>29</v>
      </c>
      <c r="M3879" s="5">
        <v>44935.477094907408</v>
      </c>
      <c r="N3879" s="3" t="s">
        <v>38</v>
      </c>
      <c r="O3879" s="3" t="s">
        <v>38</v>
      </c>
      <c r="P3879" s="1" t="s">
        <v>29</v>
      </c>
      <c r="Q3879" s="1">
        <f>SUMIFS('[1]RAW DATA'!$BE:$BE,'[1]RAW DATA'!$A:$A,[1]COMPUTATION!$B3879,'[1]RAW DATA'!$N:$N,[1]COMPUTATION!A3879)</f>
        <v>27</v>
      </c>
    </row>
    <row r="3880" spans="1:17" x14ac:dyDescent="0.35">
      <c r="A3880" s="1" t="str">
        <f>IFERROR(VLOOKUP($B3880,'[1]RAW DATA'!$A:$N,14,0),"DNA")</f>
        <v>LAS POS Refll</v>
      </c>
      <c r="B3880" s="1">
        <v>1017088186</v>
      </c>
      <c r="C3880" s="2">
        <v>1</v>
      </c>
      <c r="D3880" s="3">
        <v>45170.477083333331</v>
      </c>
      <c r="E3880" s="3" t="s">
        <v>35</v>
      </c>
      <c r="F3880" s="1">
        <v>1</v>
      </c>
      <c r="G3880" s="1">
        <v>0</v>
      </c>
      <c r="H3880" s="1">
        <v>0</v>
      </c>
      <c r="I3880" s="1" t="s">
        <v>183</v>
      </c>
      <c r="J3880" s="4">
        <v>0.45833333333333331</v>
      </c>
      <c r="K3880" s="1" t="s">
        <v>58</v>
      </c>
      <c r="L3880" s="1" t="s">
        <v>29</v>
      </c>
      <c r="M3880" s="5">
        <v>44935.477094907408</v>
      </c>
      <c r="N3880" s="3" t="s">
        <v>35</v>
      </c>
      <c r="O3880" s="3" t="s">
        <v>35</v>
      </c>
      <c r="P3880" s="1" t="s">
        <v>29</v>
      </c>
      <c r="Q3880" s="1">
        <f>SUMIFS('[1]RAW DATA'!$BE:$BE,'[1]RAW DATA'!$A:$A,[1]COMPUTATION!$B3880,'[1]RAW DATA'!$N:$N,[1]COMPUTATION!A3880)</f>
        <v>0</v>
      </c>
    </row>
    <row r="3881" spans="1:17" x14ac:dyDescent="0.35">
      <c r="A3881" s="1" t="str">
        <f>IFERROR(VLOOKUP($B3881,'[1]RAW DATA'!$A:$N,14,0),"DNA")</f>
        <v>LAS POS Refll</v>
      </c>
      <c r="B3881" s="1">
        <v>1017088187</v>
      </c>
      <c r="C3881" s="2">
        <v>1</v>
      </c>
      <c r="D3881" s="3">
        <v>45170.477083333331</v>
      </c>
      <c r="E3881" s="3" t="s">
        <v>35</v>
      </c>
      <c r="F3881" s="1">
        <v>1</v>
      </c>
      <c r="G3881" s="1">
        <v>0</v>
      </c>
      <c r="H3881" s="1">
        <v>0</v>
      </c>
      <c r="I3881" s="1" t="s">
        <v>183</v>
      </c>
      <c r="J3881" s="4">
        <v>0.45833333333333331</v>
      </c>
      <c r="K3881" s="1" t="s">
        <v>58</v>
      </c>
      <c r="L3881" s="1" t="s">
        <v>29</v>
      </c>
      <c r="M3881" s="5">
        <v>44935.477094907408</v>
      </c>
      <c r="N3881" s="3" t="s">
        <v>35</v>
      </c>
      <c r="O3881" s="3" t="s">
        <v>35</v>
      </c>
      <c r="P3881" s="1" t="s">
        <v>29</v>
      </c>
      <c r="Q3881" s="1">
        <f>SUMIFS('[1]RAW DATA'!$BE:$BE,'[1]RAW DATA'!$A:$A,[1]COMPUTATION!$B3881,'[1]RAW DATA'!$N:$N,[1]COMPUTATION!A3881)</f>
        <v>0</v>
      </c>
    </row>
    <row r="3882" spans="1:17" x14ac:dyDescent="0.35">
      <c r="A3882" s="1" t="str">
        <f>IFERROR(VLOOKUP($B3882,'[1]RAW DATA'!$A:$N,14,0),"DNA")</f>
        <v>LAS POS Refll</v>
      </c>
      <c r="B3882" s="1">
        <v>1017088188</v>
      </c>
      <c r="C3882" s="2">
        <v>1</v>
      </c>
      <c r="D3882" s="3">
        <v>45170.477083333331</v>
      </c>
      <c r="E3882" s="3" t="s">
        <v>35</v>
      </c>
      <c r="F3882" s="1">
        <v>1</v>
      </c>
      <c r="G3882" s="1">
        <v>0</v>
      </c>
      <c r="H3882" s="1">
        <v>0</v>
      </c>
      <c r="I3882" s="1" t="s">
        <v>183</v>
      </c>
      <c r="J3882" s="4">
        <v>0.45833333333333331</v>
      </c>
      <c r="K3882" s="1" t="s">
        <v>58</v>
      </c>
      <c r="L3882" s="1" t="s">
        <v>29</v>
      </c>
      <c r="M3882" s="5">
        <v>44935.477094907408</v>
      </c>
      <c r="N3882" s="3" t="s">
        <v>35</v>
      </c>
      <c r="O3882" s="3" t="s">
        <v>35</v>
      </c>
      <c r="P3882" s="1" t="s">
        <v>29</v>
      </c>
      <c r="Q3882" s="1">
        <f>SUMIFS('[1]RAW DATA'!$BE:$BE,'[1]RAW DATA'!$A:$A,[1]COMPUTATION!$B3882,'[1]RAW DATA'!$N:$N,[1]COMPUTATION!A3882)</f>
        <v>0</v>
      </c>
    </row>
    <row r="3883" spans="1:17" x14ac:dyDescent="0.35">
      <c r="A3883" s="1" t="str">
        <f>IFERROR(VLOOKUP($B3883,'[1]RAW DATA'!$A:$N,14,0),"DNA")</f>
        <v>LAS POS Refll</v>
      </c>
      <c r="B3883" s="1">
        <v>1017088189</v>
      </c>
      <c r="C3883" s="2">
        <v>1</v>
      </c>
      <c r="D3883" s="3">
        <v>45170.477083333331</v>
      </c>
      <c r="E3883" s="3" t="s">
        <v>35</v>
      </c>
      <c r="F3883" s="1">
        <v>1</v>
      </c>
      <c r="G3883" s="1">
        <v>0</v>
      </c>
      <c r="H3883" s="1">
        <v>0</v>
      </c>
      <c r="I3883" s="1" t="s">
        <v>183</v>
      </c>
      <c r="J3883" s="4">
        <v>0.45833333333333331</v>
      </c>
      <c r="K3883" s="1" t="s">
        <v>58</v>
      </c>
      <c r="L3883" s="1" t="s">
        <v>29</v>
      </c>
      <c r="M3883" s="5">
        <v>44935.477094907408</v>
      </c>
      <c r="N3883" s="3" t="s">
        <v>35</v>
      </c>
      <c r="O3883" s="3" t="s">
        <v>35</v>
      </c>
      <c r="P3883" s="1" t="s">
        <v>29</v>
      </c>
      <c r="Q3883" s="1">
        <f>SUMIFS('[1]RAW DATA'!$BE:$BE,'[1]RAW DATA'!$A:$A,[1]COMPUTATION!$B3883,'[1]RAW DATA'!$N:$N,[1]COMPUTATION!A3883)</f>
        <v>0</v>
      </c>
    </row>
    <row r="3884" spans="1:17" x14ac:dyDescent="0.35">
      <c r="A3884" s="1" t="str">
        <f>IFERROR(VLOOKUP($B3884,'[1]RAW DATA'!$A:$N,14,0),"DNA")</f>
        <v>LAS POS Refll</v>
      </c>
      <c r="B3884" s="1">
        <v>1017088190</v>
      </c>
      <c r="C3884" s="2">
        <v>1</v>
      </c>
      <c r="D3884" s="3">
        <v>45170.477083333331</v>
      </c>
      <c r="E3884" s="3" t="s">
        <v>35</v>
      </c>
      <c r="F3884" s="1">
        <v>1</v>
      </c>
      <c r="G3884" s="1">
        <v>0</v>
      </c>
      <c r="H3884" s="1">
        <v>0</v>
      </c>
      <c r="I3884" s="1" t="s">
        <v>183</v>
      </c>
      <c r="J3884" s="4">
        <v>0.45833333333333331</v>
      </c>
      <c r="K3884" s="1" t="s">
        <v>58</v>
      </c>
      <c r="L3884" s="1" t="s">
        <v>29</v>
      </c>
      <c r="M3884" s="5">
        <v>44935.477094907408</v>
      </c>
      <c r="N3884" s="3" t="s">
        <v>35</v>
      </c>
      <c r="O3884" s="3" t="s">
        <v>35</v>
      </c>
      <c r="P3884" s="1" t="s">
        <v>29</v>
      </c>
      <c r="Q3884" s="1">
        <f>SUMIFS('[1]RAW DATA'!$BE:$BE,'[1]RAW DATA'!$A:$A,[1]COMPUTATION!$B3884,'[1]RAW DATA'!$N:$N,[1]COMPUTATION!A3884)</f>
        <v>0</v>
      </c>
    </row>
    <row r="3885" spans="1:17" x14ac:dyDescent="0.35">
      <c r="A3885" s="1" t="str">
        <f>IFERROR(VLOOKUP($B3885,'[1]RAW DATA'!$A:$N,14,0),"DNA")</f>
        <v>LAS POS Refll</v>
      </c>
      <c r="B3885" s="1">
        <v>1017088191</v>
      </c>
      <c r="C3885" s="2">
        <v>1</v>
      </c>
      <c r="D3885" s="3">
        <v>45170.477083333331</v>
      </c>
      <c r="E3885" s="3" t="s">
        <v>35</v>
      </c>
      <c r="F3885" s="1">
        <v>1</v>
      </c>
      <c r="G3885" s="1">
        <v>0</v>
      </c>
      <c r="H3885" s="1">
        <v>0</v>
      </c>
      <c r="I3885" s="1" t="s">
        <v>183</v>
      </c>
      <c r="J3885" s="4">
        <v>0.45833333333333331</v>
      </c>
      <c r="K3885" s="1" t="s">
        <v>58</v>
      </c>
      <c r="L3885" s="1" t="s">
        <v>29</v>
      </c>
      <c r="M3885" s="5">
        <v>44935.477094907408</v>
      </c>
      <c r="N3885" s="3" t="s">
        <v>35</v>
      </c>
      <c r="O3885" s="3" t="s">
        <v>35</v>
      </c>
      <c r="P3885" s="1" t="s">
        <v>29</v>
      </c>
      <c r="Q3885" s="1">
        <f>SUMIFS('[1]RAW DATA'!$BE:$BE,'[1]RAW DATA'!$A:$A,[1]COMPUTATION!$B3885,'[1]RAW DATA'!$N:$N,[1]COMPUTATION!A3885)</f>
        <v>0</v>
      </c>
    </row>
    <row r="3886" spans="1:17" x14ac:dyDescent="0.35">
      <c r="A3886" s="1" t="str">
        <f>IFERROR(VLOOKUP($B3886,'[1]RAW DATA'!$A:$N,14,0),"DNA")</f>
        <v>LAS POS Refll</v>
      </c>
      <c r="B3886" s="1">
        <v>1017088192</v>
      </c>
      <c r="C3886" s="2">
        <v>1</v>
      </c>
      <c r="D3886" s="3">
        <v>45170.477083333331</v>
      </c>
      <c r="E3886" s="3" t="s">
        <v>35</v>
      </c>
      <c r="F3886" s="1">
        <v>1</v>
      </c>
      <c r="G3886" s="1">
        <v>0</v>
      </c>
      <c r="H3886" s="1">
        <v>0</v>
      </c>
      <c r="I3886" s="1" t="s">
        <v>183</v>
      </c>
      <c r="J3886" s="4">
        <v>0.45833333333333331</v>
      </c>
      <c r="K3886" s="1" t="s">
        <v>58</v>
      </c>
      <c r="L3886" s="1" t="s">
        <v>29</v>
      </c>
      <c r="M3886" s="5">
        <v>44935.477094907408</v>
      </c>
      <c r="N3886" s="3" t="s">
        <v>35</v>
      </c>
      <c r="O3886" s="3" t="s">
        <v>35</v>
      </c>
      <c r="P3886" s="1" t="s">
        <v>29</v>
      </c>
      <c r="Q3886" s="1">
        <f>SUMIFS('[1]RAW DATA'!$BE:$BE,'[1]RAW DATA'!$A:$A,[1]COMPUTATION!$B3886,'[1]RAW DATA'!$N:$N,[1]COMPUTATION!A3886)</f>
        <v>0</v>
      </c>
    </row>
    <row r="3887" spans="1:17" x14ac:dyDescent="0.35">
      <c r="A3887" s="1" t="str">
        <f>IFERROR(VLOOKUP($B3887,'[1]RAW DATA'!$A:$N,14,0),"DNA")</f>
        <v>LAS POS Refll</v>
      </c>
      <c r="B3887" s="1">
        <v>1017088193</v>
      </c>
      <c r="C3887" s="2">
        <v>1</v>
      </c>
      <c r="D3887" s="3">
        <v>45170.477083333331</v>
      </c>
      <c r="E3887" s="3" t="s">
        <v>35</v>
      </c>
      <c r="F3887" s="1">
        <v>1</v>
      </c>
      <c r="G3887" s="1">
        <v>0</v>
      </c>
      <c r="H3887" s="1">
        <v>0</v>
      </c>
      <c r="I3887" s="1" t="s">
        <v>183</v>
      </c>
      <c r="J3887" s="4">
        <v>0.45833333333333331</v>
      </c>
      <c r="K3887" s="1" t="s">
        <v>58</v>
      </c>
      <c r="L3887" s="1" t="s">
        <v>29</v>
      </c>
      <c r="M3887" s="5">
        <v>44935.477094907408</v>
      </c>
      <c r="N3887" s="3" t="s">
        <v>35</v>
      </c>
      <c r="O3887" s="3" t="s">
        <v>35</v>
      </c>
      <c r="P3887" s="1" t="s">
        <v>29</v>
      </c>
      <c r="Q3887" s="1">
        <f>SUMIFS('[1]RAW DATA'!$BE:$BE,'[1]RAW DATA'!$A:$A,[1]COMPUTATION!$B3887,'[1]RAW DATA'!$N:$N,[1]COMPUTATION!A3887)</f>
        <v>0</v>
      </c>
    </row>
    <row r="3888" spans="1:17" x14ac:dyDescent="0.35">
      <c r="A3888" s="1" t="str">
        <f>IFERROR(VLOOKUP($B3888,'[1]RAW DATA'!$A:$N,14,0),"DNA")</f>
        <v>LAS POS Refll</v>
      </c>
      <c r="B3888" s="1">
        <v>1017088194</v>
      </c>
      <c r="C3888" s="2">
        <v>1</v>
      </c>
      <c r="D3888" s="3">
        <v>45170.477083333331</v>
      </c>
      <c r="E3888" s="3" t="s">
        <v>31</v>
      </c>
      <c r="F3888" s="1">
        <v>1</v>
      </c>
      <c r="G3888" s="1">
        <v>1</v>
      </c>
      <c r="H3888" s="1">
        <v>1</v>
      </c>
      <c r="I3888" s="1" t="s">
        <v>183</v>
      </c>
      <c r="J3888" s="4">
        <v>0.45833333333333331</v>
      </c>
      <c r="K3888" s="1" t="s">
        <v>58</v>
      </c>
      <c r="L3888" s="1" t="s">
        <v>29</v>
      </c>
      <c r="M3888" s="5">
        <v>44935.477152777778</v>
      </c>
      <c r="N3888" s="3" t="s">
        <v>31</v>
      </c>
      <c r="O3888" s="3" t="s">
        <v>31</v>
      </c>
      <c r="P3888" s="1" t="s">
        <v>29</v>
      </c>
      <c r="Q3888" s="1">
        <f>SUMIFS('[1]RAW DATA'!$BE:$BE,'[1]RAW DATA'!$A:$A,[1]COMPUTATION!$B3888,'[1]RAW DATA'!$N:$N,[1]COMPUTATION!A3888)</f>
        <v>34</v>
      </c>
    </row>
    <row r="3889" spans="1:17" x14ac:dyDescent="0.35">
      <c r="A3889" s="1" t="str">
        <f>IFERROR(VLOOKUP($B3889,'[1]RAW DATA'!$A:$N,14,0),"DNA")</f>
        <v>LAS POS Refll</v>
      </c>
      <c r="B3889" s="1">
        <v>1017088195</v>
      </c>
      <c r="C3889" s="2">
        <v>1</v>
      </c>
      <c r="D3889" s="3">
        <v>45170.477083333331</v>
      </c>
      <c r="E3889" s="3" t="s">
        <v>30</v>
      </c>
      <c r="F3889" s="1">
        <v>1</v>
      </c>
      <c r="G3889" s="1">
        <v>1</v>
      </c>
      <c r="H3889" s="1">
        <v>1</v>
      </c>
      <c r="I3889" s="1" t="s">
        <v>183</v>
      </c>
      <c r="J3889" s="4">
        <v>0.45833333333333331</v>
      </c>
      <c r="K3889" s="1" t="s">
        <v>58</v>
      </c>
      <c r="L3889" s="1" t="s">
        <v>29</v>
      </c>
      <c r="M3889" s="5">
        <v>44935.477152777778</v>
      </c>
      <c r="N3889" s="3" t="s">
        <v>30</v>
      </c>
      <c r="O3889" s="3" t="s">
        <v>30</v>
      </c>
      <c r="P3889" s="1" t="s">
        <v>29</v>
      </c>
      <c r="Q3889" s="1">
        <f>SUMIFS('[1]RAW DATA'!$BE:$BE,'[1]RAW DATA'!$A:$A,[1]COMPUTATION!$B3889,'[1]RAW DATA'!$N:$N,[1]COMPUTATION!A3889)</f>
        <v>20</v>
      </c>
    </row>
    <row r="3890" spans="1:17" x14ac:dyDescent="0.35">
      <c r="A3890" s="1" t="str">
        <f>IFERROR(VLOOKUP($B3890,'[1]RAW DATA'!$A:$N,14,0),"DNA")</f>
        <v>LAS POS Refll</v>
      </c>
      <c r="B3890" s="1">
        <v>1017088196</v>
      </c>
      <c r="C3890" s="2">
        <v>1</v>
      </c>
      <c r="D3890" s="3">
        <v>45170.477083333331</v>
      </c>
      <c r="E3890" s="3" t="s">
        <v>26</v>
      </c>
      <c r="F3890" s="1">
        <v>1</v>
      </c>
      <c r="G3890" s="1">
        <v>0</v>
      </c>
      <c r="H3890" s="1">
        <v>0</v>
      </c>
      <c r="I3890" s="1" t="s">
        <v>183</v>
      </c>
      <c r="J3890" s="4">
        <v>0.45833333333333331</v>
      </c>
      <c r="K3890" s="1" t="s">
        <v>58</v>
      </c>
      <c r="L3890" s="1" t="s">
        <v>29</v>
      </c>
      <c r="M3890" s="5">
        <v>44935.477164351854</v>
      </c>
      <c r="N3890" s="3" t="s">
        <v>26</v>
      </c>
      <c r="O3890" s="3" t="s">
        <v>26</v>
      </c>
      <c r="P3890" s="1" t="s">
        <v>29</v>
      </c>
      <c r="Q3890" s="1">
        <f>SUMIFS('[1]RAW DATA'!$BE:$BE,'[1]RAW DATA'!$A:$A,[1]COMPUTATION!$B3890,'[1]RAW DATA'!$N:$N,[1]COMPUTATION!A3890)</f>
        <v>0</v>
      </c>
    </row>
    <row r="3891" spans="1:17" x14ac:dyDescent="0.35">
      <c r="A3891" s="1" t="str">
        <f>IFERROR(VLOOKUP($B3891,'[1]RAW DATA'!$A:$N,14,0),"DNA")</f>
        <v>LAS POS Refll</v>
      </c>
      <c r="B3891" s="1">
        <v>1017088197</v>
      </c>
      <c r="C3891" s="2">
        <v>1</v>
      </c>
      <c r="D3891" s="3">
        <v>45170.477083333331</v>
      </c>
      <c r="E3891" s="3" t="s">
        <v>53</v>
      </c>
      <c r="F3891" s="1">
        <v>1</v>
      </c>
      <c r="G3891" s="1">
        <v>0</v>
      </c>
      <c r="H3891" s="1">
        <v>0</v>
      </c>
      <c r="I3891" s="1" t="s">
        <v>183</v>
      </c>
      <c r="J3891" s="4">
        <v>0.45833333333333331</v>
      </c>
      <c r="K3891" s="1" t="s">
        <v>58</v>
      </c>
      <c r="L3891" s="1" t="s">
        <v>29</v>
      </c>
      <c r="M3891" s="5">
        <v>44935.477314814816</v>
      </c>
      <c r="N3891" s="3" t="s">
        <v>53</v>
      </c>
      <c r="O3891" s="3" t="s">
        <v>53</v>
      </c>
      <c r="P3891" s="1" t="s">
        <v>29</v>
      </c>
      <c r="Q3891" s="1">
        <f>SUMIFS('[1]RAW DATA'!$BE:$BE,'[1]RAW DATA'!$A:$A,[1]COMPUTATION!$B3891,'[1]RAW DATA'!$N:$N,[1]COMPUTATION!A3891)</f>
        <v>0</v>
      </c>
    </row>
    <row r="3892" spans="1:17" x14ac:dyDescent="0.35">
      <c r="A3892" s="1" t="str">
        <f>IFERROR(VLOOKUP($B3892,'[1]RAW DATA'!$A:$N,14,0),"DNA")</f>
        <v>LAS POS Refll</v>
      </c>
      <c r="B3892" s="1">
        <v>1017088198</v>
      </c>
      <c r="C3892" s="2">
        <v>1</v>
      </c>
      <c r="D3892" s="3">
        <v>45170.477083333331</v>
      </c>
      <c r="E3892" s="3" t="s">
        <v>71</v>
      </c>
      <c r="F3892" s="1">
        <v>1</v>
      </c>
      <c r="G3892" s="1">
        <v>0</v>
      </c>
      <c r="H3892" s="1">
        <v>0</v>
      </c>
      <c r="I3892" s="1" t="s">
        <v>183</v>
      </c>
      <c r="J3892" s="4">
        <v>0.45833333333333331</v>
      </c>
      <c r="K3892" s="1" t="s">
        <v>58</v>
      </c>
      <c r="L3892" s="1" t="s">
        <v>29</v>
      </c>
      <c r="M3892" s="5">
        <v>44935.477326388886</v>
      </c>
      <c r="N3892" s="3" t="s">
        <v>71</v>
      </c>
      <c r="O3892" s="3" t="s">
        <v>71</v>
      </c>
      <c r="P3892" s="1" t="s">
        <v>29</v>
      </c>
      <c r="Q3892" s="1">
        <f>SUMIFS('[1]RAW DATA'!$BE:$BE,'[1]RAW DATA'!$A:$A,[1]COMPUTATION!$B3892,'[1]RAW DATA'!$N:$N,[1]COMPUTATION!A3892)</f>
        <v>0</v>
      </c>
    </row>
    <row r="3893" spans="1:17" x14ac:dyDescent="0.35">
      <c r="A3893" s="1" t="str">
        <f>IFERROR(VLOOKUP($B3893,'[1]RAW DATA'!$A:$N,14,0),"DNA")</f>
        <v>LAS POS Refll</v>
      </c>
      <c r="B3893" s="1">
        <v>1017088199</v>
      </c>
      <c r="C3893" s="2">
        <v>1</v>
      </c>
      <c r="D3893" s="3">
        <v>45170.477083333331</v>
      </c>
      <c r="E3893" s="3" t="s">
        <v>39</v>
      </c>
      <c r="F3893" s="1">
        <v>1</v>
      </c>
      <c r="G3893" s="1">
        <v>1</v>
      </c>
      <c r="H3893" s="1">
        <v>1</v>
      </c>
      <c r="I3893" s="1" t="s">
        <v>183</v>
      </c>
      <c r="J3893" s="4">
        <v>0.45833333333333331</v>
      </c>
      <c r="K3893" s="1" t="s">
        <v>58</v>
      </c>
      <c r="L3893" s="1" t="s">
        <v>29</v>
      </c>
      <c r="M3893" s="5">
        <v>44935.477407407408</v>
      </c>
      <c r="N3893" s="3" t="s">
        <v>39</v>
      </c>
      <c r="O3893" s="3" t="s">
        <v>39</v>
      </c>
      <c r="P3893" s="1" t="s">
        <v>29</v>
      </c>
      <c r="Q3893" s="1">
        <f>SUMIFS('[1]RAW DATA'!$BE:$BE,'[1]RAW DATA'!$A:$A,[1]COMPUTATION!$B3893,'[1]RAW DATA'!$N:$N,[1]COMPUTATION!A3893)</f>
        <v>20</v>
      </c>
    </row>
    <row r="3894" spans="1:17" x14ac:dyDescent="0.35">
      <c r="A3894" s="1" t="str">
        <f>IFERROR(VLOOKUP($B3894,'[1]RAW DATA'!$A:$N,14,0),"DNA")</f>
        <v>LAS POS Refll</v>
      </c>
      <c r="B3894" s="1">
        <v>1017088200</v>
      </c>
      <c r="C3894" s="2">
        <v>1</v>
      </c>
      <c r="D3894" s="3">
        <v>45170.477083333331</v>
      </c>
      <c r="E3894" s="3" t="s">
        <v>32</v>
      </c>
      <c r="F3894" s="1">
        <v>1</v>
      </c>
      <c r="G3894" s="1">
        <v>1</v>
      </c>
      <c r="H3894" s="1">
        <v>1</v>
      </c>
      <c r="I3894" s="1" t="s">
        <v>183</v>
      </c>
      <c r="J3894" s="4">
        <v>0.45833333333333331</v>
      </c>
      <c r="K3894" s="1" t="s">
        <v>58</v>
      </c>
      <c r="L3894" s="1" t="s">
        <v>34</v>
      </c>
      <c r="M3894" s="5">
        <v>44935.477418981478</v>
      </c>
      <c r="N3894" s="3" t="s">
        <v>32</v>
      </c>
      <c r="O3894" s="3" t="s">
        <v>32</v>
      </c>
      <c r="P3894" s="1" t="s">
        <v>34</v>
      </c>
      <c r="Q3894" s="1">
        <f>SUMIFS('[1]RAW DATA'!$BE:$BE,'[1]RAW DATA'!$A:$A,[1]COMPUTATION!$B3894,'[1]RAW DATA'!$N:$N,[1]COMPUTATION!A3894)</f>
        <v>35</v>
      </c>
    </row>
    <row r="3895" spans="1:17" x14ac:dyDescent="0.35">
      <c r="A3895" s="1" t="str">
        <f>IFERROR(VLOOKUP($B3895,'[1]RAW DATA'!$A:$N,14,0),"DNA")</f>
        <v>LAS POS Refll</v>
      </c>
      <c r="B3895" s="1">
        <v>1017088201</v>
      </c>
      <c r="C3895" s="2">
        <v>1</v>
      </c>
      <c r="D3895" s="3">
        <v>45170.477083333331</v>
      </c>
      <c r="E3895" s="3" t="s">
        <v>39</v>
      </c>
      <c r="F3895" s="1">
        <v>1</v>
      </c>
      <c r="G3895" s="1">
        <v>1</v>
      </c>
      <c r="H3895" s="1">
        <v>1</v>
      </c>
      <c r="I3895" s="1" t="s">
        <v>183</v>
      </c>
      <c r="J3895" s="4">
        <v>0.45833333333333331</v>
      </c>
      <c r="K3895" s="1" t="s">
        <v>58</v>
      </c>
      <c r="L3895" s="1" t="s">
        <v>29</v>
      </c>
      <c r="M3895" s="5">
        <v>44935.477453703701</v>
      </c>
      <c r="N3895" s="3" t="s">
        <v>39</v>
      </c>
      <c r="O3895" s="3" t="s">
        <v>39</v>
      </c>
      <c r="P3895" s="1" t="s">
        <v>29</v>
      </c>
      <c r="Q3895" s="1">
        <f>SUMIFS('[1]RAW DATA'!$BE:$BE,'[1]RAW DATA'!$A:$A,[1]COMPUTATION!$B3895,'[1]RAW DATA'!$N:$N,[1]COMPUTATION!A3895)</f>
        <v>35</v>
      </c>
    </row>
    <row r="3896" spans="1:17" x14ac:dyDescent="0.35">
      <c r="A3896" s="1" t="str">
        <f>IFERROR(VLOOKUP($B3896,'[1]RAW DATA'!$A:$N,14,0),"DNA")</f>
        <v>LAS POS Refll</v>
      </c>
      <c r="B3896" s="1">
        <v>1017088202</v>
      </c>
      <c r="C3896" s="2">
        <v>1</v>
      </c>
      <c r="D3896" s="3">
        <v>45170.477083333331</v>
      </c>
      <c r="E3896" s="3" t="s">
        <v>30</v>
      </c>
      <c r="F3896" s="1">
        <v>1</v>
      </c>
      <c r="G3896" s="1">
        <v>1</v>
      </c>
      <c r="H3896" s="1">
        <v>1</v>
      </c>
      <c r="I3896" s="1" t="s">
        <v>183</v>
      </c>
      <c r="J3896" s="4">
        <v>0.45833333333333331</v>
      </c>
      <c r="K3896" s="1" t="s">
        <v>58</v>
      </c>
      <c r="L3896" s="1" t="s">
        <v>29</v>
      </c>
      <c r="M3896" s="5">
        <v>44935.477500000001</v>
      </c>
      <c r="N3896" s="3" t="s">
        <v>30</v>
      </c>
      <c r="O3896" s="3" t="s">
        <v>30</v>
      </c>
      <c r="P3896" s="1" t="s">
        <v>29</v>
      </c>
      <c r="Q3896" s="1">
        <f>SUMIFS('[1]RAW DATA'!$BE:$BE,'[1]RAW DATA'!$A:$A,[1]COMPUTATION!$B3896,'[1]RAW DATA'!$N:$N,[1]COMPUTATION!A3896)</f>
        <v>37</v>
      </c>
    </row>
    <row r="3897" spans="1:17" x14ac:dyDescent="0.35">
      <c r="A3897" s="1" t="str">
        <f>IFERROR(VLOOKUP($B3897,'[1]RAW DATA'!$A:$N,14,0),"DNA")</f>
        <v>LAS POS Refll</v>
      </c>
      <c r="B3897" s="1">
        <v>1017088203</v>
      </c>
      <c r="C3897" s="2">
        <v>1</v>
      </c>
      <c r="D3897" s="3">
        <v>45170.477083333331</v>
      </c>
      <c r="E3897" s="3" t="s">
        <v>30</v>
      </c>
      <c r="F3897" s="1">
        <v>1</v>
      </c>
      <c r="G3897" s="1">
        <v>1</v>
      </c>
      <c r="H3897" s="1">
        <v>1</v>
      </c>
      <c r="I3897" s="1" t="s">
        <v>183</v>
      </c>
      <c r="J3897" s="4">
        <v>0.45833333333333331</v>
      </c>
      <c r="K3897" s="1" t="s">
        <v>58</v>
      </c>
      <c r="L3897" s="1" t="s">
        <v>29</v>
      </c>
      <c r="M3897" s="5">
        <v>44935.477500000001</v>
      </c>
      <c r="N3897" s="3" t="s">
        <v>30</v>
      </c>
      <c r="O3897" s="3" t="s">
        <v>30</v>
      </c>
      <c r="P3897" s="1" t="s">
        <v>29</v>
      </c>
      <c r="Q3897" s="1">
        <f>SUMIFS('[1]RAW DATA'!$BE:$BE,'[1]RAW DATA'!$A:$A,[1]COMPUTATION!$B3897,'[1]RAW DATA'!$N:$N,[1]COMPUTATION!A3897)</f>
        <v>37</v>
      </c>
    </row>
    <row r="3898" spans="1:17" x14ac:dyDescent="0.35">
      <c r="A3898" s="1" t="str">
        <f>IFERROR(VLOOKUP($B3898,'[1]RAW DATA'!$A:$N,14,0),"DNA")</f>
        <v>LAS POS Refll</v>
      </c>
      <c r="B3898" s="1">
        <v>1017088204</v>
      </c>
      <c r="C3898" s="2">
        <v>1</v>
      </c>
      <c r="D3898" s="3">
        <v>45170.477083333331</v>
      </c>
      <c r="E3898" s="3" t="s">
        <v>30</v>
      </c>
      <c r="F3898" s="1">
        <v>1</v>
      </c>
      <c r="G3898" s="1">
        <v>1</v>
      </c>
      <c r="H3898" s="1">
        <v>1</v>
      </c>
      <c r="I3898" s="1" t="s">
        <v>183</v>
      </c>
      <c r="J3898" s="4">
        <v>0.45833333333333331</v>
      </c>
      <c r="K3898" s="1" t="s">
        <v>58</v>
      </c>
      <c r="L3898" s="1" t="s">
        <v>29</v>
      </c>
      <c r="M3898" s="5">
        <v>44935.477534722224</v>
      </c>
      <c r="N3898" s="3" t="s">
        <v>30</v>
      </c>
      <c r="O3898" s="3" t="s">
        <v>30</v>
      </c>
      <c r="P3898" s="1" t="s">
        <v>29</v>
      </c>
      <c r="Q3898" s="1">
        <f>SUMIFS('[1]RAW DATA'!$BE:$BE,'[1]RAW DATA'!$A:$A,[1]COMPUTATION!$B3898,'[1]RAW DATA'!$N:$N,[1]COMPUTATION!A3898)</f>
        <v>52</v>
      </c>
    </row>
    <row r="3899" spans="1:17" x14ac:dyDescent="0.35">
      <c r="A3899" s="1" t="str">
        <f>IFERROR(VLOOKUP($B3899,'[1]RAW DATA'!$A:$N,14,0),"DNA")</f>
        <v>LAS POS Refll</v>
      </c>
      <c r="B3899" s="1">
        <v>1017088205</v>
      </c>
      <c r="C3899" s="2">
        <v>1</v>
      </c>
      <c r="D3899" s="3">
        <v>45170.477083333331</v>
      </c>
      <c r="E3899" s="3" t="s">
        <v>30</v>
      </c>
      <c r="F3899" s="1">
        <v>1</v>
      </c>
      <c r="G3899" s="1">
        <v>1</v>
      </c>
      <c r="H3899" s="1">
        <v>1</v>
      </c>
      <c r="I3899" s="1" t="s">
        <v>183</v>
      </c>
      <c r="J3899" s="4">
        <v>0.45833333333333331</v>
      </c>
      <c r="K3899" s="1" t="s">
        <v>58</v>
      </c>
      <c r="L3899" s="1" t="s">
        <v>29</v>
      </c>
      <c r="M3899" s="5">
        <v>44935.477534722224</v>
      </c>
      <c r="N3899" s="3" t="s">
        <v>30</v>
      </c>
      <c r="O3899" s="3" t="s">
        <v>30</v>
      </c>
      <c r="P3899" s="1" t="s">
        <v>29</v>
      </c>
      <c r="Q3899" s="1">
        <f>SUMIFS('[1]RAW DATA'!$BE:$BE,'[1]RAW DATA'!$A:$A,[1]COMPUTATION!$B3899,'[1]RAW DATA'!$N:$N,[1]COMPUTATION!A3899)</f>
        <v>141</v>
      </c>
    </row>
    <row r="3900" spans="1:17" x14ac:dyDescent="0.35">
      <c r="A3900" s="1" t="str">
        <f>IFERROR(VLOOKUP($B3900,'[1]RAW DATA'!$A:$N,14,0),"DNA")</f>
        <v>LAS POS Refll</v>
      </c>
      <c r="B3900" s="1">
        <v>1017088206</v>
      </c>
      <c r="C3900" s="2">
        <v>1</v>
      </c>
      <c r="D3900" s="3">
        <v>45170.477083333331</v>
      </c>
      <c r="E3900" s="3" t="s">
        <v>53</v>
      </c>
      <c r="F3900" s="1">
        <v>1</v>
      </c>
      <c r="G3900" s="1">
        <v>0</v>
      </c>
      <c r="H3900" s="1">
        <v>0</v>
      </c>
      <c r="I3900" s="1" t="s">
        <v>183</v>
      </c>
      <c r="J3900" s="4">
        <v>0.45833333333333331</v>
      </c>
      <c r="K3900" s="1" t="s">
        <v>58</v>
      </c>
      <c r="L3900" s="1" t="s">
        <v>29</v>
      </c>
      <c r="M3900" s="5">
        <v>44935.477534722224</v>
      </c>
      <c r="N3900" s="3" t="s">
        <v>53</v>
      </c>
      <c r="O3900" s="3" t="s">
        <v>53</v>
      </c>
      <c r="P3900" s="1" t="s">
        <v>29</v>
      </c>
      <c r="Q3900" s="1">
        <f>SUMIFS('[1]RAW DATA'!$BE:$BE,'[1]RAW DATA'!$A:$A,[1]COMPUTATION!$B3900,'[1]RAW DATA'!$N:$N,[1]COMPUTATION!A3900)</f>
        <v>25</v>
      </c>
    </row>
    <row r="3901" spans="1:17" x14ac:dyDescent="0.35">
      <c r="A3901" s="1" t="str">
        <f>IFERROR(VLOOKUP($B3901,'[1]RAW DATA'!$A:$N,14,0),"DNA")</f>
        <v>LAS POS Refll</v>
      </c>
      <c r="B3901" s="1">
        <v>1017088207</v>
      </c>
      <c r="C3901" s="2">
        <v>1</v>
      </c>
      <c r="D3901" s="3">
        <v>45170.477083333331</v>
      </c>
      <c r="E3901" s="3" t="s">
        <v>31</v>
      </c>
      <c r="F3901" s="1">
        <v>1</v>
      </c>
      <c r="G3901" s="1">
        <v>1</v>
      </c>
      <c r="H3901" s="1">
        <v>1</v>
      </c>
      <c r="I3901" s="1" t="s">
        <v>183</v>
      </c>
      <c r="J3901" s="4">
        <v>0.45833333333333331</v>
      </c>
      <c r="K3901" s="1" t="s">
        <v>58</v>
      </c>
      <c r="L3901" s="1" t="s">
        <v>29</v>
      </c>
      <c r="M3901" s="5">
        <v>44935.477546296293</v>
      </c>
      <c r="N3901" s="3" t="s">
        <v>31</v>
      </c>
      <c r="O3901" s="3" t="s">
        <v>31</v>
      </c>
      <c r="P3901" s="1" t="s">
        <v>29</v>
      </c>
      <c r="Q3901" s="1">
        <f>SUMIFS('[1]RAW DATA'!$BE:$BE,'[1]RAW DATA'!$A:$A,[1]COMPUTATION!$B3901,'[1]RAW DATA'!$N:$N,[1]COMPUTATION!A3901)</f>
        <v>27</v>
      </c>
    </row>
    <row r="3902" spans="1:17" x14ac:dyDescent="0.35">
      <c r="A3902" s="1" t="str">
        <f>IFERROR(VLOOKUP($B3902,'[1]RAW DATA'!$A:$N,14,0),"DNA")</f>
        <v>LAS POS Refll</v>
      </c>
      <c r="B3902" s="1">
        <v>1017088208</v>
      </c>
      <c r="C3902" s="2">
        <v>1</v>
      </c>
      <c r="D3902" s="3">
        <v>45170.477083333331</v>
      </c>
      <c r="E3902" s="3" t="s">
        <v>35</v>
      </c>
      <c r="F3902" s="1">
        <v>1</v>
      </c>
      <c r="G3902" s="1">
        <v>0</v>
      </c>
      <c r="H3902" s="1">
        <v>0</v>
      </c>
      <c r="I3902" s="1" t="s">
        <v>183</v>
      </c>
      <c r="J3902" s="4">
        <v>0.45833333333333331</v>
      </c>
      <c r="K3902" s="1" t="s">
        <v>58</v>
      </c>
      <c r="L3902" s="1" t="s">
        <v>29</v>
      </c>
      <c r="M3902" s="5">
        <v>44935.47755787037</v>
      </c>
      <c r="N3902" s="3" t="s">
        <v>35</v>
      </c>
      <c r="O3902" s="3" t="s">
        <v>35</v>
      </c>
      <c r="P3902" s="1" t="s">
        <v>29</v>
      </c>
      <c r="Q3902" s="1">
        <f>SUMIFS('[1]RAW DATA'!$BE:$BE,'[1]RAW DATA'!$A:$A,[1]COMPUTATION!$B3902,'[1]RAW DATA'!$N:$N,[1]COMPUTATION!A3902)</f>
        <v>0</v>
      </c>
    </row>
    <row r="3903" spans="1:17" x14ac:dyDescent="0.35">
      <c r="A3903" s="1" t="str">
        <f>IFERROR(VLOOKUP($B3903,'[1]RAW DATA'!$A:$N,14,0),"DNA")</f>
        <v>LAS POS Refll</v>
      </c>
      <c r="B3903" s="1">
        <v>1017088209</v>
      </c>
      <c r="C3903" s="2">
        <v>1</v>
      </c>
      <c r="D3903" s="3">
        <v>45170.477083333331</v>
      </c>
      <c r="E3903" s="3" t="s">
        <v>35</v>
      </c>
      <c r="F3903" s="1">
        <v>1</v>
      </c>
      <c r="G3903" s="1">
        <v>0</v>
      </c>
      <c r="H3903" s="1">
        <v>0</v>
      </c>
      <c r="I3903" s="1" t="s">
        <v>183</v>
      </c>
      <c r="J3903" s="4">
        <v>0.45833333333333331</v>
      </c>
      <c r="K3903" s="1" t="s">
        <v>58</v>
      </c>
      <c r="L3903" s="1" t="s">
        <v>29</v>
      </c>
      <c r="M3903" s="5">
        <v>44935.47755787037</v>
      </c>
      <c r="N3903" s="3" t="s">
        <v>35</v>
      </c>
      <c r="O3903" s="3" t="s">
        <v>35</v>
      </c>
      <c r="P3903" s="1" t="s">
        <v>29</v>
      </c>
      <c r="Q3903" s="1">
        <f>SUMIFS('[1]RAW DATA'!$BE:$BE,'[1]RAW DATA'!$A:$A,[1]COMPUTATION!$B3903,'[1]RAW DATA'!$N:$N,[1]COMPUTATION!A3903)</f>
        <v>0</v>
      </c>
    </row>
    <row r="3904" spans="1:17" x14ac:dyDescent="0.35">
      <c r="A3904" s="1" t="str">
        <f>IFERROR(VLOOKUP($B3904,'[1]RAW DATA'!$A:$N,14,0),"DNA")</f>
        <v>LAS POS Refll</v>
      </c>
      <c r="B3904" s="1">
        <v>1017088210</v>
      </c>
      <c r="C3904" s="2">
        <v>1</v>
      </c>
      <c r="D3904" s="3">
        <v>45170.477083333331</v>
      </c>
      <c r="E3904" s="3" t="s">
        <v>35</v>
      </c>
      <c r="F3904" s="1">
        <v>1</v>
      </c>
      <c r="G3904" s="1">
        <v>0</v>
      </c>
      <c r="H3904" s="1">
        <v>0</v>
      </c>
      <c r="I3904" s="1" t="s">
        <v>183</v>
      </c>
      <c r="J3904" s="4">
        <v>0.45833333333333331</v>
      </c>
      <c r="K3904" s="1" t="s">
        <v>58</v>
      </c>
      <c r="L3904" s="1" t="s">
        <v>29</v>
      </c>
      <c r="M3904" s="5">
        <v>44935.47755787037</v>
      </c>
      <c r="N3904" s="3" t="s">
        <v>35</v>
      </c>
      <c r="O3904" s="3" t="s">
        <v>35</v>
      </c>
      <c r="P3904" s="1" t="s">
        <v>29</v>
      </c>
      <c r="Q3904" s="1">
        <f>SUMIFS('[1]RAW DATA'!$BE:$BE,'[1]RAW DATA'!$A:$A,[1]COMPUTATION!$B3904,'[1]RAW DATA'!$N:$N,[1]COMPUTATION!A3904)</f>
        <v>0</v>
      </c>
    </row>
    <row r="3905" spans="1:17" x14ac:dyDescent="0.35">
      <c r="A3905" s="1" t="str">
        <f>IFERROR(VLOOKUP($B3905,'[1]RAW DATA'!$A:$N,14,0),"DNA")</f>
        <v>LAS POS Refll</v>
      </c>
      <c r="B3905" s="1">
        <v>1017088211</v>
      </c>
      <c r="C3905" s="2">
        <v>1</v>
      </c>
      <c r="D3905" s="3">
        <v>45170.477083333331</v>
      </c>
      <c r="E3905" s="3" t="s">
        <v>35</v>
      </c>
      <c r="F3905" s="1">
        <v>1</v>
      </c>
      <c r="G3905" s="1">
        <v>0</v>
      </c>
      <c r="H3905" s="1">
        <v>0</v>
      </c>
      <c r="I3905" s="1" t="s">
        <v>183</v>
      </c>
      <c r="J3905" s="4">
        <v>0.45833333333333331</v>
      </c>
      <c r="K3905" s="1" t="s">
        <v>58</v>
      </c>
      <c r="L3905" s="1" t="s">
        <v>29</v>
      </c>
      <c r="M3905" s="5">
        <v>44935.47755787037</v>
      </c>
      <c r="N3905" s="3" t="s">
        <v>35</v>
      </c>
      <c r="O3905" s="3" t="s">
        <v>35</v>
      </c>
      <c r="P3905" s="1" t="s">
        <v>29</v>
      </c>
      <c r="Q3905" s="1">
        <f>SUMIFS('[1]RAW DATA'!$BE:$BE,'[1]RAW DATA'!$A:$A,[1]COMPUTATION!$B3905,'[1]RAW DATA'!$N:$N,[1]COMPUTATION!A3905)</f>
        <v>0</v>
      </c>
    </row>
    <row r="3906" spans="1:17" x14ac:dyDescent="0.35">
      <c r="A3906" s="1" t="str">
        <f>IFERROR(VLOOKUP($B3906,'[1]RAW DATA'!$A:$N,14,0),"DNA")</f>
        <v>LAS POS Refll</v>
      </c>
      <c r="B3906" s="1">
        <v>1017088212</v>
      </c>
      <c r="C3906" s="2">
        <v>1</v>
      </c>
      <c r="D3906" s="3">
        <v>45170.477083333331</v>
      </c>
      <c r="E3906" s="3" t="s">
        <v>35</v>
      </c>
      <c r="F3906" s="1">
        <v>1</v>
      </c>
      <c r="G3906" s="1">
        <v>0</v>
      </c>
      <c r="H3906" s="1">
        <v>0</v>
      </c>
      <c r="I3906" s="1" t="s">
        <v>183</v>
      </c>
      <c r="J3906" s="4">
        <v>0.45833333333333331</v>
      </c>
      <c r="K3906" s="1" t="s">
        <v>58</v>
      </c>
      <c r="L3906" s="1" t="s">
        <v>29</v>
      </c>
      <c r="M3906" s="5">
        <v>44935.47755787037</v>
      </c>
      <c r="N3906" s="3" t="s">
        <v>35</v>
      </c>
      <c r="O3906" s="3" t="s">
        <v>35</v>
      </c>
      <c r="P3906" s="1" t="s">
        <v>29</v>
      </c>
      <c r="Q3906" s="1">
        <f>SUMIFS('[1]RAW DATA'!$BE:$BE,'[1]RAW DATA'!$A:$A,[1]COMPUTATION!$B3906,'[1]RAW DATA'!$N:$N,[1]COMPUTATION!A3906)</f>
        <v>0</v>
      </c>
    </row>
    <row r="3907" spans="1:17" x14ac:dyDescent="0.35">
      <c r="A3907" s="1" t="str">
        <f>IFERROR(VLOOKUP($B3907,'[1]RAW DATA'!$A:$N,14,0),"DNA")</f>
        <v>LAS POS Refll</v>
      </c>
      <c r="B3907" s="1">
        <v>1017088213</v>
      </c>
      <c r="C3907" s="2">
        <v>1</v>
      </c>
      <c r="D3907" s="3">
        <v>45170.477083333331</v>
      </c>
      <c r="E3907" s="3" t="s">
        <v>35</v>
      </c>
      <c r="F3907" s="1">
        <v>1</v>
      </c>
      <c r="G3907" s="1">
        <v>0</v>
      </c>
      <c r="H3907" s="1">
        <v>0</v>
      </c>
      <c r="I3907" s="1" t="s">
        <v>183</v>
      </c>
      <c r="J3907" s="4">
        <v>0.45833333333333331</v>
      </c>
      <c r="K3907" s="1" t="s">
        <v>58</v>
      </c>
      <c r="L3907" s="1" t="s">
        <v>29</v>
      </c>
      <c r="M3907" s="5">
        <v>44935.47755787037</v>
      </c>
      <c r="N3907" s="3" t="s">
        <v>35</v>
      </c>
      <c r="O3907" s="3" t="s">
        <v>35</v>
      </c>
      <c r="P3907" s="1" t="s">
        <v>29</v>
      </c>
      <c r="Q3907" s="1">
        <f>SUMIFS('[1]RAW DATA'!$BE:$BE,'[1]RAW DATA'!$A:$A,[1]COMPUTATION!$B3907,'[1]RAW DATA'!$N:$N,[1]COMPUTATION!A3907)</f>
        <v>0</v>
      </c>
    </row>
    <row r="3908" spans="1:17" x14ac:dyDescent="0.35">
      <c r="A3908" s="1" t="str">
        <f>IFERROR(VLOOKUP($B3908,'[1]RAW DATA'!$A:$N,14,0),"DNA")</f>
        <v>LAS POS Refll</v>
      </c>
      <c r="B3908" s="1">
        <v>1017088214</v>
      </c>
      <c r="C3908" s="2">
        <v>1</v>
      </c>
      <c r="D3908" s="3">
        <v>45170.477083333331</v>
      </c>
      <c r="E3908" s="3" t="s">
        <v>35</v>
      </c>
      <c r="F3908" s="1">
        <v>1</v>
      </c>
      <c r="G3908" s="1">
        <v>0</v>
      </c>
      <c r="H3908" s="1">
        <v>0</v>
      </c>
      <c r="I3908" s="1" t="s">
        <v>183</v>
      </c>
      <c r="J3908" s="4">
        <v>0.45833333333333331</v>
      </c>
      <c r="K3908" s="1" t="s">
        <v>58</v>
      </c>
      <c r="L3908" s="1" t="s">
        <v>29</v>
      </c>
      <c r="M3908" s="5">
        <v>44935.47755787037</v>
      </c>
      <c r="N3908" s="3" t="s">
        <v>35</v>
      </c>
      <c r="O3908" s="3" t="s">
        <v>35</v>
      </c>
      <c r="P3908" s="1" t="s">
        <v>29</v>
      </c>
      <c r="Q3908" s="1">
        <f>SUMIFS('[1]RAW DATA'!$BE:$BE,'[1]RAW DATA'!$A:$A,[1]COMPUTATION!$B3908,'[1]RAW DATA'!$N:$N,[1]COMPUTATION!A3908)</f>
        <v>0</v>
      </c>
    </row>
    <row r="3909" spans="1:17" x14ac:dyDescent="0.35">
      <c r="A3909" s="1" t="str">
        <f>IFERROR(VLOOKUP($B3909,'[1]RAW DATA'!$A:$N,14,0),"DNA")</f>
        <v>LAS POS Refll</v>
      </c>
      <c r="B3909" s="1">
        <v>1017088215</v>
      </c>
      <c r="C3909" s="2">
        <v>1</v>
      </c>
      <c r="D3909" s="3">
        <v>45170.477083333331</v>
      </c>
      <c r="E3909" s="3" t="s">
        <v>35</v>
      </c>
      <c r="F3909" s="1">
        <v>1</v>
      </c>
      <c r="G3909" s="1">
        <v>0</v>
      </c>
      <c r="H3909" s="1">
        <v>0</v>
      </c>
      <c r="I3909" s="1" t="s">
        <v>183</v>
      </c>
      <c r="J3909" s="4">
        <v>0.45833333333333331</v>
      </c>
      <c r="K3909" s="1" t="s">
        <v>58</v>
      </c>
      <c r="L3909" s="1" t="s">
        <v>29</v>
      </c>
      <c r="M3909" s="5">
        <v>44935.47755787037</v>
      </c>
      <c r="N3909" s="3" t="s">
        <v>35</v>
      </c>
      <c r="O3909" s="3" t="s">
        <v>35</v>
      </c>
      <c r="P3909" s="1" t="s">
        <v>29</v>
      </c>
      <c r="Q3909" s="1">
        <f>SUMIFS('[1]RAW DATA'!$BE:$BE,'[1]RAW DATA'!$A:$A,[1]COMPUTATION!$B3909,'[1]RAW DATA'!$N:$N,[1]COMPUTATION!A3909)</f>
        <v>0</v>
      </c>
    </row>
    <row r="3910" spans="1:17" x14ac:dyDescent="0.35">
      <c r="A3910" s="1" t="str">
        <f>IFERROR(VLOOKUP($B3910,'[1]RAW DATA'!$A:$N,14,0),"DNA")</f>
        <v>LAS POS Refll</v>
      </c>
      <c r="B3910" s="1">
        <v>1017088216</v>
      </c>
      <c r="C3910" s="2">
        <v>1</v>
      </c>
      <c r="D3910" s="3">
        <v>45170.477083333331</v>
      </c>
      <c r="E3910" s="3" t="s">
        <v>35</v>
      </c>
      <c r="F3910" s="1">
        <v>1</v>
      </c>
      <c r="G3910" s="1">
        <v>0</v>
      </c>
      <c r="H3910" s="1">
        <v>0</v>
      </c>
      <c r="I3910" s="1" t="s">
        <v>183</v>
      </c>
      <c r="J3910" s="4">
        <v>0.45833333333333331</v>
      </c>
      <c r="K3910" s="1" t="s">
        <v>58</v>
      </c>
      <c r="L3910" s="1" t="s">
        <v>29</v>
      </c>
      <c r="M3910" s="5">
        <v>44935.477569444447</v>
      </c>
      <c r="N3910" s="3" t="s">
        <v>35</v>
      </c>
      <c r="O3910" s="3" t="s">
        <v>35</v>
      </c>
      <c r="P3910" s="1" t="s">
        <v>29</v>
      </c>
      <c r="Q3910" s="1">
        <f>SUMIFS('[1]RAW DATA'!$BE:$BE,'[1]RAW DATA'!$A:$A,[1]COMPUTATION!$B3910,'[1]RAW DATA'!$N:$N,[1]COMPUTATION!A3910)</f>
        <v>0</v>
      </c>
    </row>
    <row r="3911" spans="1:17" x14ac:dyDescent="0.35">
      <c r="A3911" s="1" t="str">
        <f>IFERROR(VLOOKUP($B3911,'[1]RAW DATA'!$A:$N,14,0),"DNA")</f>
        <v>LAS POS Refll</v>
      </c>
      <c r="B3911" s="1">
        <v>1017088217</v>
      </c>
      <c r="C3911" s="2">
        <v>1</v>
      </c>
      <c r="D3911" s="3">
        <v>45170.477083333331</v>
      </c>
      <c r="E3911" s="3" t="s">
        <v>35</v>
      </c>
      <c r="F3911" s="1">
        <v>1</v>
      </c>
      <c r="G3911" s="1">
        <v>0</v>
      </c>
      <c r="H3911" s="1">
        <v>0</v>
      </c>
      <c r="I3911" s="1" t="s">
        <v>183</v>
      </c>
      <c r="J3911" s="4">
        <v>0.45833333333333331</v>
      </c>
      <c r="K3911" s="1" t="s">
        <v>58</v>
      </c>
      <c r="L3911" s="1" t="s">
        <v>29</v>
      </c>
      <c r="M3911" s="5">
        <v>44935.477569444447</v>
      </c>
      <c r="N3911" s="3" t="s">
        <v>35</v>
      </c>
      <c r="O3911" s="3" t="s">
        <v>35</v>
      </c>
      <c r="P3911" s="1" t="s">
        <v>29</v>
      </c>
      <c r="Q3911" s="1">
        <f>SUMIFS('[1]RAW DATA'!$BE:$BE,'[1]RAW DATA'!$A:$A,[1]COMPUTATION!$B3911,'[1]RAW DATA'!$N:$N,[1]COMPUTATION!A3911)</f>
        <v>0</v>
      </c>
    </row>
    <row r="3912" spans="1:17" x14ac:dyDescent="0.35">
      <c r="A3912" s="1" t="str">
        <f>IFERROR(VLOOKUP($B3912,'[1]RAW DATA'!$A:$N,14,0),"DNA")</f>
        <v>LAS POS Refll</v>
      </c>
      <c r="B3912" s="1">
        <v>1017088218</v>
      </c>
      <c r="C3912" s="2">
        <v>1</v>
      </c>
      <c r="D3912" s="3">
        <v>45170.477083333331</v>
      </c>
      <c r="E3912" s="3" t="s">
        <v>35</v>
      </c>
      <c r="F3912" s="1">
        <v>1</v>
      </c>
      <c r="G3912" s="1">
        <v>0</v>
      </c>
      <c r="H3912" s="1">
        <v>0</v>
      </c>
      <c r="I3912" s="1" t="s">
        <v>183</v>
      </c>
      <c r="J3912" s="4">
        <v>0.45833333333333331</v>
      </c>
      <c r="K3912" s="1" t="s">
        <v>58</v>
      </c>
      <c r="L3912" s="1" t="s">
        <v>29</v>
      </c>
      <c r="M3912" s="5">
        <v>44935.477569444447</v>
      </c>
      <c r="N3912" s="3" t="s">
        <v>35</v>
      </c>
      <c r="O3912" s="3" t="s">
        <v>35</v>
      </c>
      <c r="P3912" s="1" t="s">
        <v>29</v>
      </c>
      <c r="Q3912" s="1">
        <f>SUMIFS('[1]RAW DATA'!$BE:$BE,'[1]RAW DATA'!$A:$A,[1]COMPUTATION!$B3912,'[1]RAW DATA'!$N:$N,[1]COMPUTATION!A3912)</f>
        <v>0</v>
      </c>
    </row>
    <row r="3913" spans="1:17" x14ac:dyDescent="0.35">
      <c r="A3913" s="1" t="str">
        <f>IFERROR(VLOOKUP($B3913,'[1]RAW DATA'!$A:$N,14,0),"DNA")</f>
        <v>LAS POS Refll</v>
      </c>
      <c r="B3913" s="1">
        <v>1017088219</v>
      </c>
      <c r="C3913" s="2">
        <v>1</v>
      </c>
      <c r="D3913" s="3">
        <v>45170.477083333331</v>
      </c>
      <c r="E3913" s="3" t="s">
        <v>35</v>
      </c>
      <c r="F3913" s="1">
        <v>1</v>
      </c>
      <c r="G3913" s="1">
        <v>0</v>
      </c>
      <c r="H3913" s="1">
        <v>0</v>
      </c>
      <c r="I3913" s="1" t="s">
        <v>183</v>
      </c>
      <c r="J3913" s="4">
        <v>0.45833333333333331</v>
      </c>
      <c r="K3913" s="1" t="s">
        <v>58</v>
      </c>
      <c r="L3913" s="1" t="s">
        <v>29</v>
      </c>
      <c r="M3913" s="5">
        <v>44935.477627314816</v>
      </c>
      <c r="N3913" s="3" t="s">
        <v>35</v>
      </c>
      <c r="O3913" s="3" t="s">
        <v>35</v>
      </c>
      <c r="P3913" s="1" t="s">
        <v>29</v>
      </c>
      <c r="Q3913" s="1">
        <f>SUMIFS('[1]RAW DATA'!$BE:$BE,'[1]RAW DATA'!$A:$A,[1]COMPUTATION!$B3913,'[1]RAW DATA'!$N:$N,[1]COMPUTATION!A3913)</f>
        <v>0</v>
      </c>
    </row>
    <row r="3914" spans="1:17" x14ac:dyDescent="0.35">
      <c r="A3914" s="1" t="str">
        <f>IFERROR(VLOOKUP($B3914,'[1]RAW DATA'!$A:$N,14,0),"DNA")</f>
        <v>LAS POS Refll</v>
      </c>
      <c r="B3914" s="1">
        <v>1017088220</v>
      </c>
      <c r="C3914" s="2">
        <v>1</v>
      </c>
      <c r="D3914" s="3">
        <v>45170.477083333331</v>
      </c>
      <c r="E3914" s="3" t="s">
        <v>35</v>
      </c>
      <c r="F3914" s="1">
        <v>1</v>
      </c>
      <c r="G3914" s="1">
        <v>0</v>
      </c>
      <c r="H3914" s="1">
        <v>0</v>
      </c>
      <c r="I3914" s="1" t="s">
        <v>183</v>
      </c>
      <c r="J3914" s="4">
        <v>0.45833333333333331</v>
      </c>
      <c r="K3914" s="1" t="s">
        <v>58</v>
      </c>
      <c r="L3914" s="1" t="s">
        <v>29</v>
      </c>
      <c r="M3914" s="5">
        <v>44935.477627314816</v>
      </c>
      <c r="N3914" s="3" t="s">
        <v>35</v>
      </c>
      <c r="O3914" s="3" t="s">
        <v>35</v>
      </c>
      <c r="P3914" s="1" t="s">
        <v>29</v>
      </c>
      <c r="Q3914" s="1">
        <f>SUMIFS('[1]RAW DATA'!$BE:$BE,'[1]RAW DATA'!$A:$A,[1]COMPUTATION!$B3914,'[1]RAW DATA'!$N:$N,[1]COMPUTATION!A3914)</f>
        <v>0</v>
      </c>
    </row>
    <row r="3915" spans="1:17" x14ac:dyDescent="0.35">
      <c r="A3915" s="1" t="str">
        <f>IFERROR(VLOOKUP($B3915,'[1]RAW DATA'!$A:$N,14,0),"DNA")</f>
        <v>LAS POS Refll</v>
      </c>
      <c r="B3915" s="1">
        <v>1017088221</v>
      </c>
      <c r="C3915" s="2">
        <v>1</v>
      </c>
      <c r="D3915" s="3">
        <v>45170.477083333331</v>
      </c>
      <c r="E3915" s="3" t="s">
        <v>35</v>
      </c>
      <c r="F3915" s="1">
        <v>1</v>
      </c>
      <c r="G3915" s="1">
        <v>0</v>
      </c>
      <c r="H3915" s="1">
        <v>0</v>
      </c>
      <c r="I3915" s="1" t="s">
        <v>183</v>
      </c>
      <c r="J3915" s="4">
        <v>0.45833333333333331</v>
      </c>
      <c r="K3915" s="1" t="s">
        <v>58</v>
      </c>
      <c r="L3915" s="1" t="s">
        <v>29</v>
      </c>
      <c r="M3915" s="5">
        <v>44935.477627314816</v>
      </c>
      <c r="N3915" s="3" t="s">
        <v>35</v>
      </c>
      <c r="O3915" s="3" t="s">
        <v>35</v>
      </c>
      <c r="P3915" s="1" t="s">
        <v>29</v>
      </c>
      <c r="Q3915" s="1">
        <f>SUMIFS('[1]RAW DATA'!$BE:$BE,'[1]RAW DATA'!$A:$A,[1]COMPUTATION!$B3915,'[1]RAW DATA'!$N:$N,[1]COMPUTATION!A3915)</f>
        <v>0</v>
      </c>
    </row>
    <row r="3916" spans="1:17" x14ac:dyDescent="0.35">
      <c r="A3916" s="1" t="str">
        <f>IFERROR(VLOOKUP($B3916,'[1]RAW DATA'!$A:$N,14,0),"DNA")</f>
        <v>LAS POS Refll</v>
      </c>
      <c r="B3916" s="1">
        <v>1017088222</v>
      </c>
      <c r="C3916" s="2">
        <v>1</v>
      </c>
      <c r="D3916" s="3">
        <v>45170.477083333331</v>
      </c>
      <c r="E3916" s="3" t="s">
        <v>30</v>
      </c>
      <c r="F3916" s="1">
        <v>1</v>
      </c>
      <c r="G3916" s="1">
        <v>1</v>
      </c>
      <c r="H3916" s="1">
        <v>1</v>
      </c>
      <c r="I3916" s="1" t="s">
        <v>183</v>
      </c>
      <c r="J3916" s="4">
        <v>0.45833333333333331</v>
      </c>
      <c r="K3916" s="1" t="s">
        <v>58</v>
      </c>
      <c r="L3916" s="1" t="s">
        <v>29</v>
      </c>
      <c r="M3916" s="5">
        <v>44935.477638888886</v>
      </c>
      <c r="N3916" s="3" t="s">
        <v>30</v>
      </c>
      <c r="O3916" s="3" t="s">
        <v>30</v>
      </c>
      <c r="P3916" s="1" t="s">
        <v>29</v>
      </c>
      <c r="Q3916" s="1">
        <f>SUMIFS('[1]RAW DATA'!$BE:$BE,'[1]RAW DATA'!$A:$A,[1]COMPUTATION!$B3916,'[1]RAW DATA'!$N:$N,[1]COMPUTATION!A3916)</f>
        <v>18</v>
      </c>
    </row>
    <row r="3917" spans="1:17" x14ac:dyDescent="0.35">
      <c r="A3917" s="1" t="str">
        <f>IFERROR(VLOOKUP($B3917,'[1]RAW DATA'!$A:$N,14,0),"DNA")</f>
        <v>LAS POS Refll</v>
      </c>
      <c r="B3917" s="1">
        <v>1017088223</v>
      </c>
      <c r="C3917" s="2">
        <v>1</v>
      </c>
      <c r="D3917" s="3">
        <v>45170.477083333331</v>
      </c>
      <c r="E3917" s="3" t="s">
        <v>31</v>
      </c>
      <c r="F3917" s="1">
        <v>1</v>
      </c>
      <c r="G3917" s="1">
        <v>1</v>
      </c>
      <c r="H3917" s="1">
        <v>1</v>
      </c>
      <c r="I3917" s="1" t="s">
        <v>183</v>
      </c>
      <c r="J3917" s="4">
        <v>0.45833333333333331</v>
      </c>
      <c r="K3917" s="1" t="s">
        <v>58</v>
      </c>
      <c r="L3917" s="1" t="s">
        <v>29</v>
      </c>
      <c r="M3917" s="5">
        <v>44935.477673611109</v>
      </c>
      <c r="N3917" s="3" t="s">
        <v>31</v>
      </c>
      <c r="O3917" s="3" t="s">
        <v>31</v>
      </c>
      <c r="P3917" s="1" t="s">
        <v>29</v>
      </c>
      <c r="Q3917" s="1">
        <f>SUMIFS('[1]RAW DATA'!$BE:$BE,'[1]RAW DATA'!$A:$A,[1]COMPUTATION!$B3917,'[1]RAW DATA'!$N:$N,[1]COMPUTATION!A3917)</f>
        <v>22</v>
      </c>
    </row>
    <row r="3918" spans="1:17" x14ac:dyDescent="0.35">
      <c r="A3918" s="1" t="str">
        <f>IFERROR(VLOOKUP($B3918,'[1]RAW DATA'!$A:$N,14,0),"DNA")</f>
        <v>LAS POS Refll</v>
      </c>
      <c r="B3918" s="1">
        <v>1017088224</v>
      </c>
      <c r="C3918" s="2">
        <v>1</v>
      </c>
      <c r="D3918" s="3">
        <v>45170.477083333331</v>
      </c>
      <c r="E3918" s="3" t="s">
        <v>35</v>
      </c>
      <c r="F3918" s="1">
        <v>1</v>
      </c>
      <c r="G3918" s="1">
        <v>0</v>
      </c>
      <c r="H3918" s="1">
        <v>0</v>
      </c>
      <c r="I3918" s="1" t="s">
        <v>183</v>
      </c>
      <c r="J3918" s="4">
        <v>0.45833333333333331</v>
      </c>
      <c r="K3918" s="1" t="s">
        <v>58</v>
      </c>
      <c r="L3918" s="1" t="s">
        <v>29</v>
      </c>
      <c r="M3918" s="5">
        <v>44935.477719907409</v>
      </c>
      <c r="N3918" s="3" t="s">
        <v>35</v>
      </c>
      <c r="O3918" s="3" t="s">
        <v>35</v>
      </c>
      <c r="P3918" s="1" t="s">
        <v>29</v>
      </c>
      <c r="Q3918" s="1">
        <f>SUMIFS('[1]RAW DATA'!$BE:$BE,'[1]RAW DATA'!$A:$A,[1]COMPUTATION!$B3918,'[1]RAW DATA'!$N:$N,[1]COMPUTATION!A3918)</f>
        <v>0</v>
      </c>
    </row>
    <row r="3919" spans="1:17" x14ac:dyDescent="0.35">
      <c r="A3919" s="1" t="str">
        <f>IFERROR(VLOOKUP($B3919,'[1]RAW DATA'!$A:$N,14,0),"DNA")</f>
        <v>LAS POS Refll</v>
      </c>
      <c r="B3919" s="1">
        <v>1017088225</v>
      </c>
      <c r="C3919" s="2">
        <v>1</v>
      </c>
      <c r="D3919" s="3">
        <v>45170.477083333331</v>
      </c>
      <c r="E3919" s="3" t="s">
        <v>35</v>
      </c>
      <c r="F3919" s="1">
        <v>1</v>
      </c>
      <c r="G3919" s="1">
        <v>0</v>
      </c>
      <c r="H3919" s="1">
        <v>0</v>
      </c>
      <c r="I3919" s="1" t="s">
        <v>183</v>
      </c>
      <c r="J3919" s="4">
        <v>0.45833333333333331</v>
      </c>
      <c r="K3919" s="1" t="s">
        <v>58</v>
      </c>
      <c r="L3919" s="1" t="s">
        <v>29</v>
      </c>
      <c r="M3919" s="5">
        <v>44935.477719907409</v>
      </c>
      <c r="N3919" s="3" t="s">
        <v>35</v>
      </c>
      <c r="O3919" s="3" t="s">
        <v>35</v>
      </c>
      <c r="P3919" s="1" t="s">
        <v>29</v>
      </c>
      <c r="Q3919" s="1">
        <f>SUMIFS('[1]RAW DATA'!$BE:$BE,'[1]RAW DATA'!$A:$A,[1]COMPUTATION!$B3919,'[1]RAW DATA'!$N:$N,[1]COMPUTATION!A3919)</f>
        <v>0</v>
      </c>
    </row>
    <row r="3920" spans="1:17" x14ac:dyDescent="0.35">
      <c r="A3920" s="1" t="str">
        <f>IFERROR(VLOOKUP($B3920,'[1]RAW DATA'!$A:$N,14,0),"DNA")</f>
        <v>LAS POS Refll</v>
      </c>
      <c r="B3920" s="1">
        <v>1017088226</v>
      </c>
      <c r="C3920" s="2">
        <v>1</v>
      </c>
      <c r="D3920" s="3">
        <v>45170.477083333331</v>
      </c>
      <c r="E3920" s="3" t="s">
        <v>35</v>
      </c>
      <c r="F3920" s="1">
        <v>1</v>
      </c>
      <c r="G3920" s="1">
        <v>0</v>
      </c>
      <c r="H3920" s="1">
        <v>0</v>
      </c>
      <c r="I3920" s="1" t="s">
        <v>183</v>
      </c>
      <c r="J3920" s="4">
        <v>0.45833333333333331</v>
      </c>
      <c r="K3920" s="1" t="s">
        <v>58</v>
      </c>
      <c r="L3920" s="1" t="s">
        <v>29</v>
      </c>
      <c r="M3920" s="5">
        <v>44935.477719907409</v>
      </c>
      <c r="N3920" s="3" t="s">
        <v>35</v>
      </c>
      <c r="O3920" s="3" t="s">
        <v>35</v>
      </c>
      <c r="P3920" s="1" t="s">
        <v>29</v>
      </c>
      <c r="Q3920" s="1">
        <f>SUMIFS('[1]RAW DATA'!$BE:$BE,'[1]RAW DATA'!$A:$A,[1]COMPUTATION!$B3920,'[1]RAW DATA'!$N:$N,[1]COMPUTATION!A3920)</f>
        <v>0</v>
      </c>
    </row>
    <row r="3921" spans="1:17" x14ac:dyDescent="0.35">
      <c r="A3921" s="1" t="str">
        <f>IFERROR(VLOOKUP($B3921,'[1]RAW DATA'!$A:$N,14,0),"DNA")</f>
        <v>LAS POS Refll</v>
      </c>
      <c r="B3921" s="1">
        <v>1017088227</v>
      </c>
      <c r="C3921" s="2">
        <v>1</v>
      </c>
      <c r="D3921" s="3">
        <v>45170.477083333331</v>
      </c>
      <c r="E3921" s="3" t="s">
        <v>35</v>
      </c>
      <c r="F3921" s="1">
        <v>1</v>
      </c>
      <c r="G3921" s="1">
        <v>0</v>
      </c>
      <c r="H3921" s="1">
        <v>0</v>
      </c>
      <c r="I3921" s="1" t="s">
        <v>183</v>
      </c>
      <c r="J3921" s="4">
        <v>0.45833333333333331</v>
      </c>
      <c r="K3921" s="1" t="s">
        <v>58</v>
      </c>
      <c r="L3921" s="1" t="s">
        <v>29</v>
      </c>
      <c r="M3921" s="5">
        <v>44935.477719907409</v>
      </c>
      <c r="N3921" s="3" t="s">
        <v>35</v>
      </c>
      <c r="O3921" s="3" t="s">
        <v>35</v>
      </c>
      <c r="P3921" s="1" t="s">
        <v>29</v>
      </c>
      <c r="Q3921" s="1">
        <f>SUMIFS('[1]RAW DATA'!$BE:$BE,'[1]RAW DATA'!$A:$A,[1]COMPUTATION!$B3921,'[1]RAW DATA'!$N:$N,[1]COMPUTATION!A3921)</f>
        <v>0</v>
      </c>
    </row>
    <row r="3922" spans="1:17" x14ac:dyDescent="0.35">
      <c r="A3922" s="1" t="str">
        <f>IFERROR(VLOOKUP($B3922,'[1]RAW DATA'!$A:$N,14,0),"DNA")</f>
        <v>LAS POS Refll</v>
      </c>
      <c r="B3922" s="1">
        <v>1017088228</v>
      </c>
      <c r="C3922" s="2">
        <v>1</v>
      </c>
      <c r="D3922" s="3">
        <v>45170.477083333331</v>
      </c>
      <c r="E3922" s="3" t="s">
        <v>35</v>
      </c>
      <c r="F3922" s="1">
        <v>1</v>
      </c>
      <c r="G3922" s="1">
        <v>0</v>
      </c>
      <c r="H3922" s="1">
        <v>0</v>
      </c>
      <c r="I3922" s="1" t="s">
        <v>183</v>
      </c>
      <c r="J3922" s="4">
        <v>0.45833333333333331</v>
      </c>
      <c r="K3922" s="1" t="s">
        <v>58</v>
      </c>
      <c r="L3922" s="1" t="s">
        <v>29</v>
      </c>
      <c r="M3922" s="5">
        <v>44935.477719907409</v>
      </c>
      <c r="N3922" s="3" t="s">
        <v>35</v>
      </c>
      <c r="O3922" s="3" t="s">
        <v>35</v>
      </c>
      <c r="P3922" s="1" t="s">
        <v>29</v>
      </c>
      <c r="Q3922" s="1">
        <f>SUMIFS('[1]RAW DATA'!$BE:$BE,'[1]RAW DATA'!$A:$A,[1]COMPUTATION!$B3922,'[1]RAW DATA'!$N:$N,[1]COMPUTATION!A3922)</f>
        <v>0</v>
      </c>
    </row>
    <row r="3923" spans="1:17" x14ac:dyDescent="0.35">
      <c r="A3923" s="1" t="str">
        <f>IFERROR(VLOOKUP($B3923,'[1]RAW DATA'!$A:$N,14,0),"DNA")</f>
        <v>LAS POS Refll</v>
      </c>
      <c r="B3923" s="1">
        <v>1017088229</v>
      </c>
      <c r="C3923" s="2">
        <v>1</v>
      </c>
      <c r="D3923" s="3">
        <v>45170.477083333331</v>
      </c>
      <c r="E3923" s="3" t="s">
        <v>35</v>
      </c>
      <c r="F3923" s="1">
        <v>1</v>
      </c>
      <c r="G3923" s="1">
        <v>0</v>
      </c>
      <c r="H3923" s="1">
        <v>0</v>
      </c>
      <c r="I3923" s="1" t="s">
        <v>183</v>
      </c>
      <c r="J3923" s="4">
        <v>0.45833333333333331</v>
      </c>
      <c r="K3923" s="1" t="s">
        <v>58</v>
      </c>
      <c r="L3923" s="1" t="s">
        <v>29</v>
      </c>
      <c r="M3923" s="5">
        <v>44935.477719907409</v>
      </c>
      <c r="N3923" s="3" t="s">
        <v>35</v>
      </c>
      <c r="O3923" s="3" t="s">
        <v>35</v>
      </c>
      <c r="P3923" s="1" t="s">
        <v>29</v>
      </c>
      <c r="Q3923" s="1">
        <f>SUMIFS('[1]RAW DATA'!$BE:$BE,'[1]RAW DATA'!$A:$A,[1]COMPUTATION!$B3923,'[1]RAW DATA'!$N:$N,[1]COMPUTATION!A3923)</f>
        <v>0</v>
      </c>
    </row>
    <row r="3924" spans="1:17" x14ac:dyDescent="0.35">
      <c r="A3924" s="1" t="str">
        <f>IFERROR(VLOOKUP($B3924,'[1]RAW DATA'!$A:$N,14,0),"DNA")</f>
        <v>LAS POS Refll</v>
      </c>
      <c r="B3924" s="1">
        <v>1017088230</v>
      </c>
      <c r="C3924" s="2">
        <v>1</v>
      </c>
      <c r="D3924" s="3">
        <v>45170.477777777778</v>
      </c>
      <c r="E3924" s="3" t="s">
        <v>30</v>
      </c>
      <c r="F3924" s="1">
        <v>1</v>
      </c>
      <c r="G3924" s="1">
        <v>1</v>
      </c>
      <c r="H3924" s="1">
        <v>1</v>
      </c>
      <c r="I3924" s="1" t="s">
        <v>184</v>
      </c>
      <c r="J3924" s="4">
        <v>0.45833333333333331</v>
      </c>
      <c r="K3924" s="1" t="s">
        <v>58</v>
      </c>
      <c r="L3924" s="1" t="s">
        <v>29</v>
      </c>
      <c r="M3924" s="5">
        <v>44935.477789351855</v>
      </c>
      <c r="N3924" s="3" t="s">
        <v>30</v>
      </c>
      <c r="O3924" s="3" t="s">
        <v>30</v>
      </c>
      <c r="P3924" s="1" t="s">
        <v>29</v>
      </c>
      <c r="Q3924" s="1">
        <f>SUMIFS('[1]RAW DATA'!$BE:$BE,'[1]RAW DATA'!$A:$A,[1]COMPUTATION!$B3924,'[1]RAW DATA'!$N:$N,[1]COMPUTATION!A3924)</f>
        <v>23</v>
      </c>
    </row>
    <row r="3925" spans="1:17" x14ac:dyDescent="0.35">
      <c r="A3925" s="1" t="str">
        <f>IFERROR(VLOOKUP($B3925,'[1]RAW DATA'!$A:$N,14,0),"DNA")</f>
        <v>LAS POS Refll</v>
      </c>
      <c r="B3925" s="1">
        <v>1017088231</v>
      </c>
      <c r="C3925" s="2">
        <v>1</v>
      </c>
      <c r="D3925" s="3">
        <v>45170.477777777778</v>
      </c>
      <c r="E3925" s="3" t="s">
        <v>39</v>
      </c>
      <c r="F3925" s="1">
        <v>1</v>
      </c>
      <c r="G3925" s="1">
        <v>1</v>
      </c>
      <c r="H3925" s="1">
        <v>1</v>
      </c>
      <c r="I3925" s="1" t="s">
        <v>184</v>
      </c>
      <c r="J3925" s="4">
        <v>0.45833333333333331</v>
      </c>
      <c r="K3925" s="1" t="s">
        <v>58</v>
      </c>
      <c r="L3925" s="1" t="s">
        <v>29</v>
      </c>
      <c r="M3925" s="5">
        <v>44935.477847222224</v>
      </c>
      <c r="N3925" s="3" t="s">
        <v>39</v>
      </c>
      <c r="O3925" s="3" t="s">
        <v>39</v>
      </c>
      <c r="P3925" s="1" t="s">
        <v>29</v>
      </c>
      <c r="Q3925" s="1">
        <f>SUMIFS('[1]RAW DATA'!$BE:$BE,'[1]RAW DATA'!$A:$A,[1]COMPUTATION!$B3925,'[1]RAW DATA'!$N:$N,[1]COMPUTATION!A3925)</f>
        <v>28</v>
      </c>
    </row>
    <row r="3926" spans="1:17" x14ac:dyDescent="0.35">
      <c r="A3926" s="1" t="str">
        <f>IFERROR(VLOOKUP($B3926,'[1]RAW DATA'!$A:$N,14,0),"DNA")</f>
        <v>LAS POS Refll</v>
      </c>
      <c r="B3926" s="1">
        <v>1017088232</v>
      </c>
      <c r="C3926" s="2">
        <v>1</v>
      </c>
      <c r="D3926" s="3">
        <v>45170.477777777778</v>
      </c>
      <c r="E3926" s="3" t="s">
        <v>39</v>
      </c>
      <c r="F3926" s="1">
        <v>1</v>
      </c>
      <c r="G3926" s="1">
        <v>1</v>
      </c>
      <c r="H3926" s="1">
        <v>1</v>
      </c>
      <c r="I3926" s="1" t="s">
        <v>184</v>
      </c>
      <c r="J3926" s="4">
        <v>0.45833333333333331</v>
      </c>
      <c r="K3926" s="1" t="s">
        <v>58</v>
      </c>
      <c r="L3926" s="1" t="s">
        <v>29</v>
      </c>
      <c r="M3926" s="5">
        <v>44935.477881944447</v>
      </c>
      <c r="N3926" s="3" t="s">
        <v>39</v>
      </c>
      <c r="O3926" s="3" t="s">
        <v>39</v>
      </c>
      <c r="P3926" s="1" t="s">
        <v>29</v>
      </c>
      <c r="Q3926" s="1">
        <f>SUMIFS('[1]RAW DATA'!$BE:$BE,'[1]RAW DATA'!$A:$A,[1]COMPUTATION!$B3926,'[1]RAW DATA'!$N:$N,[1]COMPUTATION!A3926)</f>
        <v>44</v>
      </c>
    </row>
    <row r="3927" spans="1:17" x14ac:dyDescent="0.35">
      <c r="A3927" s="1" t="str">
        <f>IFERROR(VLOOKUP($B3927,'[1]RAW DATA'!$A:$N,14,0),"DNA")</f>
        <v>LAS POS Refll</v>
      </c>
      <c r="B3927" s="1">
        <v>1017088233</v>
      </c>
      <c r="C3927" s="2">
        <v>1</v>
      </c>
      <c r="D3927" s="3">
        <v>45170.477777777778</v>
      </c>
      <c r="E3927" s="3" t="s">
        <v>30</v>
      </c>
      <c r="F3927" s="1">
        <v>1</v>
      </c>
      <c r="G3927" s="1">
        <v>1</v>
      </c>
      <c r="H3927" s="1">
        <v>1</v>
      </c>
      <c r="I3927" s="1" t="s">
        <v>184</v>
      </c>
      <c r="J3927" s="4">
        <v>0.45833333333333331</v>
      </c>
      <c r="K3927" s="1" t="s">
        <v>58</v>
      </c>
      <c r="L3927" s="1" t="s">
        <v>29</v>
      </c>
      <c r="M3927" s="5">
        <v>44935.477939814817</v>
      </c>
      <c r="N3927" s="3" t="s">
        <v>30</v>
      </c>
      <c r="O3927" s="3" t="s">
        <v>30</v>
      </c>
      <c r="P3927" s="1" t="s">
        <v>29</v>
      </c>
      <c r="Q3927" s="1">
        <f>SUMIFS('[1]RAW DATA'!$BE:$BE,'[1]RAW DATA'!$A:$A,[1]COMPUTATION!$B3927,'[1]RAW DATA'!$N:$N,[1]COMPUTATION!A3927)</f>
        <v>48</v>
      </c>
    </row>
    <row r="3928" spans="1:17" x14ac:dyDescent="0.35">
      <c r="A3928" s="1" t="str">
        <f>IFERROR(VLOOKUP($B3928,'[1]RAW DATA'!$A:$N,14,0),"DNA")</f>
        <v>LAS POS Refll</v>
      </c>
      <c r="B3928" s="1">
        <v>1017088234</v>
      </c>
      <c r="C3928" s="2">
        <v>1</v>
      </c>
      <c r="D3928" s="3">
        <v>45170.477777777778</v>
      </c>
      <c r="E3928" s="3" t="s">
        <v>30</v>
      </c>
      <c r="F3928" s="1">
        <v>1</v>
      </c>
      <c r="G3928" s="1">
        <v>1</v>
      </c>
      <c r="H3928" s="1">
        <v>1</v>
      </c>
      <c r="I3928" s="1" t="s">
        <v>184</v>
      </c>
      <c r="J3928" s="4">
        <v>0.45833333333333331</v>
      </c>
      <c r="K3928" s="1" t="s">
        <v>58</v>
      </c>
      <c r="L3928" s="1" t="s">
        <v>29</v>
      </c>
      <c r="M3928" s="5">
        <v>44935.477962962963</v>
      </c>
      <c r="N3928" s="3" t="s">
        <v>30</v>
      </c>
      <c r="O3928" s="3" t="s">
        <v>30</v>
      </c>
      <c r="P3928" s="1" t="s">
        <v>29</v>
      </c>
      <c r="Q3928" s="1">
        <f>SUMIFS('[1]RAW DATA'!$BE:$BE,'[1]RAW DATA'!$A:$A,[1]COMPUTATION!$B3928,'[1]RAW DATA'!$N:$N,[1]COMPUTATION!A3928)</f>
        <v>44</v>
      </c>
    </row>
    <row r="3929" spans="1:17" x14ac:dyDescent="0.35">
      <c r="A3929" s="1" t="str">
        <f>IFERROR(VLOOKUP($B3929,'[1]RAW DATA'!$A:$N,14,0),"DNA")</f>
        <v>LAS POS Refll</v>
      </c>
      <c r="B3929" s="1">
        <v>1017088235</v>
      </c>
      <c r="C3929" s="2">
        <v>1</v>
      </c>
      <c r="D3929" s="3">
        <v>45170.477777777778</v>
      </c>
      <c r="E3929" s="3" t="s">
        <v>39</v>
      </c>
      <c r="F3929" s="1">
        <v>1</v>
      </c>
      <c r="G3929" s="1">
        <v>1</v>
      </c>
      <c r="H3929" s="1">
        <v>1</v>
      </c>
      <c r="I3929" s="1" t="s">
        <v>184</v>
      </c>
      <c r="J3929" s="4">
        <v>0.45833333333333331</v>
      </c>
      <c r="K3929" s="1" t="s">
        <v>58</v>
      </c>
      <c r="L3929" s="1" t="s">
        <v>29</v>
      </c>
      <c r="M3929" s="5">
        <v>44935.477986111109</v>
      </c>
      <c r="N3929" s="3" t="s">
        <v>39</v>
      </c>
      <c r="O3929" s="3" t="s">
        <v>39</v>
      </c>
      <c r="P3929" s="1" t="s">
        <v>29</v>
      </c>
      <c r="Q3929" s="1">
        <f>SUMIFS('[1]RAW DATA'!$BE:$BE,'[1]RAW DATA'!$A:$A,[1]COMPUTATION!$B3929,'[1]RAW DATA'!$N:$N,[1]COMPUTATION!A3929)</f>
        <v>38</v>
      </c>
    </row>
    <row r="3930" spans="1:17" x14ac:dyDescent="0.35">
      <c r="A3930" s="1" t="str">
        <f>IFERROR(VLOOKUP($B3930,'[1]RAW DATA'!$A:$N,14,0),"DNA")</f>
        <v>LAS POS Refll</v>
      </c>
      <c r="B3930" s="1">
        <v>1017088236</v>
      </c>
      <c r="C3930" s="2">
        <v>1</v>
      </c>
      <c r="D3930" s="3">
        <v>45170.477777777778</v>
      </c>
      <c r="E3930" s="3" t="s">
        <v>56</v>
      </c>
      <c r="F3930" s="1">
        <v>1</v>
      </c>
      <c r="G3930" s="1">
        <v>0</v>
      </c>
      <c r="H3930" s="1">
        <v>0</v>
      </c>
      <c r="I3930" s="1" t="s">
        <v>184</v>
      </c>
      <c r="J3930" s="4">
        <v>0.45833333333333331</v>
      </c>
      <c r="K3930" s="1" t="s">
        <v>58</v>
      </c>
      <c r="L3930" s="1" t="s">
        <v>29</v>
      </c>
      <c r="M3930" s="5">
        <v>44935.478032407409</v>
      </c>
      <c r="N3930" s="3" t="s">
        <v>56</v>
      </c>
      <c r="O3930" s="3" t="s">
        <v>56</v>
      </c>
      <c r="P3930" s="1" t="s">
        <v>29</v>
      </c>
      <c r="Q3930" s="1">
        <f>SUMIFS('[1]RAW DATA'!$BE:$BE,'[1]RAW DATA'!$A:$A,[1]COMPUTATION!$B3930,'[1]RAW DATA'!$N:$N,[1]COMPUTATION!A3930)</f>
        <v>0</v>
      </c>
    </row>
    <row r="3931" spans="1:17" x14ac:dyDescent="0.35">
      <c r="A3931" s="1" t="str">
        <f>IFERROR(VLOOKUP($B3931,'[1]RAW DATA'!$A:$N,14,0),"DNA")</f>
        <v>LAS POS Refll</v>
      </c>
      <c r="B3931" s="1">
        <v>1017088237</v>
      </c>
      <c r="C3931" s="2">
        <v>1</v>
      </c>
      <c r="D3931" s="3">
        <v>45170.477777777778</v>
      </c>
      <c r="E3931" s="3" t="s">
        <v>41</v>
      </c>
      <c r="F3931" s="1">
        <v>1</v>
      </c>
      <c r="G3931" s="1">
        <v>1</v>
      </c>
      <c r="H3931" s="1">
        <v>1</v>
      </c>
      <c r="I3931" s="1" t="s">
        <v>184</v>
      </c>
      <c r="J3931" s="4">
        <v>0.45833333333333331</v>
      </c>
      <c r="K3931" s="1" t="s">
        <v>58</v>
      </c>
      <c r="L3931" s="1" t="s">
        <v>34</v>
      </c>
      <c r="M3931" s="5">
        <v>44935.478067129632</v>
      </c>
      <c r="N3931" s="3" t="s">
        <v>41</v>
      </c>
      <c r="O3931" s="3" t="s">
        <v>41</v>
      </c>
      <c r="P3931" s="1" t="s">
        <v>34</v>
      </c>
      <c r="Q3931" s="1">
        <f>SUMIFS('[1]RAW DATA'!$BE:$BE,'[1]RAW DATA'!$A:$A,[1]COMPUTATION!$B3931,'[1]RAW DATA'!$N:$N,[1]COMPUTATION!A3931)</f>
        <v>381</v>
      </c>
    </row>
    <row r="3932" spans="1:17" x14ac:dyDescent="0.35">
      <c r="A3932" s="1" t="str">
        <f>IFERROR(VLOOKUP($B3932,'[1]RAW DATA'!$A:$N,14,0),"DNA")</f>
        <v>LAS POS Refll</v>
      </c>
      <c r="B3932" s="1">
        <v>1017088238</v>
      </c>
      <c r="C3932" s="2">
        <v>1</v>
      </c>
      <c r="D3932" s="3">
        <v>45170.477777777778</v>
      </c>
      <c r="E3932" s="3" t="s">
        <v>31</v>
      </c>
      <c r="F3932" s="1">
        <v>1</v>
      </c>
      <c r="G3932" s="1">
        <v>1</v>
      </c>
      <c r="H3932" s="1">
        <v>1</v>
      </c>
      <c r="I3932" s="1" t="s">
        <v>184</v>
      </c>
      <c r="J3932" s="4">
        <v>0.45833333333333331</v>
      </c>
      <c r="K3932" s="1" t="s">
        <v>58</v>
      </c>
      <c r="L3932" s="1" t="s">
        <v>29</v>
      </c>
      <c r="M3932" s="5">
        <v>44935.478078703702</v>
      </c>
      <c r="N3932" s="3" t="s">
        <v>31</v>
      </c>
      <c r="O3932" s="3" t="s">
        <v>31</v>
      </c>
      <c r="P3932" s="1" t="s">
        <v>29</v>
      </c>
      <c r="Q3932" s="1">
        <f>SUMIFS('[1]RAW DATA'!$BE:$BE,'[1]RAW DATA'!$A:$A,[1]COMPUTATION!$B3932,'[1]RAW DATA'!$N:$N,[1]COMPUTATION!A3932)</f>
        <v>26</v>
      </c>
    </row>
    <row r="3933" spans="1:17" x14ac:dyDescent="0.35">
      <c r="A3933" s="1" t="str">
        <f>IFERROR(VLOOKUP($B3933,'[1]RAW DATA'!$A:$N,14,0),"DNA")</f>
        <v>LAS POS Refll</v>
      </c>
      <c r="B3933" s="1">
        <v>1017088239</v>
      </c>
      <c r="C3933" s="2">
        <v>1</v>
      </c>
      <c r="D3933" s="3">
        <v>45170.477777777778</v>
      </c>
      <c r="E3933" s="3" t="s">
        <v>35</v>
      </c>
      <c r="F3933" s="1">
        <v>1</v>
      </c>
      <c r="G3933" s="1">
        <v>0</v>
      </c>
      <c r="H3933" s="1">
        <v>0</v>
      </c>
      <c r="I3933" s="1" t="s">
        <v>184</v>
      </c>
      <c r="J3933" s="4">
        <v>0.45833333333333331</v>
      </c>
      <c r="K3933" s="1" t="s">
        <v>58</v>
      </c>
      <c r="L3933" s="1" t="s">
        <v>29</v>
      </c>
      <c r="M3933" s="5">
        <v>44935.478078703702</v>
      </c>
      <c r="N3933" s="3" t="s">
        <v>35</v>
      </c>
      <c r="O3933" s="3" t="s">
        <v>35</v>
      </c>
      <c r="P3933" s="1" t="s">
        <v>29</v>
      </c>
      <c r="Q3933" s="1">
        <f>SUMIFS('[1]RAW DATA'!$BE:$BE,'[1]RAW DATA'!$A:$A,[1]COMPUTATION!$B3933,'[1]RAW DATA'!$N:$N,[1]COMPUTATION!A3933)</f>
        <v>0</v>
      </c>
    </row>
    <row r="3934" spans="1:17" x14ac:dyDescent="0.35">
      <c r="A3934" s="1" t="str">
        <f>IFERROR(VLOOKUP($B3934,'[1]RAW DATA'!$A:$N,14,0),"DNA")</f>
        <v>LAS POS Refll</v>
      </c>
      <c r="B3934" s="1">
        <v>1017088240</v>
      </c>
      <c r="C3934" s="2">
        <v>1</v>
      </c>
      <c r="D3934" s="3">
        <v>45170.477777777778</v>
      </c>
      <c r="E3934" s="3" t="s">
        <v>35</v>
      </c>
      <c r="F3934" s="1">
        <v>1</v>
      </c>
      <c r="G3934" s="1">
        <v>0</v>
      </c>
      <c r="H3934" s="1">
        <v>0</v>
      </c>
      <c r="I3934" s="1" t="s">
        <v>184</v>
      </c>
      <c r="J3934" s="4">
        <v>0.45833333333333331</v>
      </c>
      <c r="K3934" s="1" t="s">
        <v>58</v>
      </c>
      <c r="L3934" s="1" t="s">
        <v>29</v>
      </c>
      <c r="M3934" s="5">
        <v>44935.478078703702</v>
      </c>
      <c r="N3934" s="3" t="s">
        <v>35</v>
      </c>
      <c r="O3934" s="3" t="s">
        <v>35</v>
      </c>
      <c r="P3934" s="1" t="s">
        <v>29</v>
      </c>
      <c r="Q3934" s="1">
        <f>SUMIFS('[1]RAW DATA'!$BE:$BE,'[1]RAW DATA'!$A:$A,[1]COMPUTATION!$B3934,'[1]RAW DATA'!$N:$N,[1]COMPUTATION!A3934)</f>
        <v>0</v>
      </c>
    </row>
    <row r="3935" spans="1:17" x14ac:dyDescent="0.35">
      <c r="A3935" s="1" t="str">
        <f>IFERROR(VLOOKUP($B3935,'[1]RAW DATA'!$A:$N,14,0),"DNA")</f>
        <v>LAS POS Refll</v>
      </c>
      <c r="B3935" s="1">
        <v>1017088241</v>
      </c>
      <c r="C3935" s="2">
        <v>1</v>
      </c>
      <c r="D3935" s="3">
        <v>45170.477777777778</v>
      </c>
      <c r="E3935" s="3" t="s">
        <v>35</v>
      </c>
      <c r="F3935" s="1">
        <v>1</v>
      </c>
      <c r="G3935" s="1">
        <v>0</v>
      </c>
      <c r="H3935" s="1">
        <v>0</v>
      </c>
      <c r="I3935" s="1" t="s">
        <v>184</v>
      </c>
      <c r="J3935" s="4">
        <v>0.45833333333333331</v>
      </c>
      <c r="K3935" s="1" t="s">
        <v>58</v>
      </c>
      <c r="L3935" s="1" t="s">
        <v>29</v>
      </c>
      <c r="M3935" s="5">
        <v>44935.478078703702</v>
      </c>
      <c r="N3935" s="3" t="s">
        <v>35</v>
      </c>
      <c r="O3935" s="3" t="s">
        <v>35</v>
      </c>
      <c r="P3935" s="1" t="s">
        <v>29</v>
      </c>
      <c r="Q3935" s="1">
        <f>SUMIFS('[1]RAW DATA'!$BE:$BE,'[1]RAW DATA'!$A:$A,[1]COMPUTATION!$B3935,'[1]RAW DATA'!$N:$N,[1]COMPUTATION!A3935)</f>
        <v>0</v>
      </c>
    </row>
    <row r="3936" spans="1:17" x14ac:dyDescent="0.35">
      <c r="A3936" s="1" t="str">
        <f>IFERROR(VLOOKUP($B3936,'[1]RAW DATA'!$A:$N,14,0),"DNA")</f>
        <v>LAS POS Refll</v>
      </c>
      <c r="B3936" s="1">
        <v>1017088242</v>
      </c>
      <c r="C3936" s="2">
        <v>1</v>
      </c>
      <c r="D3936" s="3">
        <v>45170.477777777778</v>
      </c>
      <c r="E3936" s="3" t="s">
        <v>35</v>
      </c>
      <c r="F3936" s="1">
        <v>1</v>
      </c>
      <c r="G3936" s="1">
        <v>0</v>
      </c>
      <c r="H3936" s="1">
        <v>0</v>
      </c>
      <c r="I3936" s="1" t="s">
        <v>184</v>
      </c>
      <c r="J3936" s="4">
        <v>0.45833333333333331</v>
      </c>
      <c r="K3936" s="1" t="s">
        <v>58</v>
      </c>
      <c r="L3936" s="1" t="s">
        <v>29</v>
      </c>
      <c r="M3936" s="5">
        <v>44935.478078703702</v>
      </c>
      <c r="N3936" s="3" t="s">
        <v>35</v>
      </c>
      <c r="O3936" s="3" t="s">
        <v>35</v>
      </c>
      <c r="P3936" s="1" t="s">
        <v>29</v>
      </c>
      <c r="Q3936" s="1">
        <f>SUMIFS('[1]RAW DATA'!$BE:$BE,'[1]RAW DATA'!$A:$A,[1]COMPUTATION!$B3936,'[1]RAW DATA'!$N:$N,[1]COMPUTATION!A3936)</f>
        <v>0</v>
      </c>
    </row>
    <row r="3937" spans="1:17" x14ac:dyDescent="0.35">
      <c r="A3937" s="1" t="str">
        <f>IFERROR(VLOOKUP($B3937,'[1]RAW DATA'!$A:$N,14,0),"DNA")</f>
        <v>LAS POS Refll</v>
      </c>
      <c r="B3937" s="1">
        <v>1017088243</v>
      </c>
      <c r="C3937" s="2">
        <v>1</v>
      </c>
      <c r="D3937" s="3">
        <v>45170.477777777778</v>
      </c>
      <c r="E3937" s="3" t="s">
        <v>35</v>
      </c>
      <c r="F3937" s="1">
        <v>1</v>
      </c>
      <c r="G3937" s="1">
        <v>0</v>
      </c>
      <c r="H3937" s="1">
        <v>0</v>
      </c>
      <c r="I3937" s="1" t="s">
        <v>184</v>
      </c>
      <c r="J3937" s="4">
        <v>0.45833333333333331</v>
      </c>
      <c r="K3937" s="1" t="s">
        <v>58</v>
      </c>
      <c r="L3937" s="1" t="s">
        <v>29</v>
      </c>
      <c r="M3937" s="5">
        <v>44935.478078703702</v>
      </c>
      <c r="N3937" s="3" t="s">
        <v>35</v>
      </c>
      <c r="O3937" s="3" t="s">
        <v>35</v>
      </c>
      <c r="P3937" s="1" t="s">
        <v>29</v>
      </c>
      <c r="Q3937" s="1">
        <f>SUMIFS('[1]RAW DATA'!$BE:$BE,'[1]RAW DATA'!$A:$A,[1]COMPUTATION!$B3937,'[1]RAW DATA'!$N:$N,[1]COMPUTATION!A3937)</f>
        <v>0</v>
      </c>
    </row>
    <row r="3938" spans="1:17" x14ac:dyDescent="0.35">
      <c r="A3938" s="1" t="str">
        <f>IFERROR(VLOOKUP($B3938,'[1]RAW DATA'!$A:$N,14,0),"DNA")</f>
        <v>LAS POS Refll</v>
      </c>
      <c r="B3938" s="1">
        <v>1017088244</v>
      </c>
      <c r="C3938" s="2">
        <v>1</v>
      </c>
      <c r="D3938" s="3">
        <v>45170.477777777778</v>
      </c>
      <c r="E3938" s="3" t="s">
        <v>35</v>
      </c>
      <c r="F3938" s="1">
        <v>1</v>
      </c>
      <c r="G3938" s="1">
        <v>0</v>
      </c>
      <c r="H3938" s="1">
        <v>0</v>
      </c>
      <c r="I3938" s="1" t="s">
        <v>184</v>
      </c>
      <c r="J3938" s="4">
        <v>0.45833333333333331</v>
      </c>
      <c r="K3938" s="1" t="s">
        <v>58</v>
      </c>
      <c r="L3938" s="1" t="s">
        <v>29</v>
      </c>
      <c r="M3938" s="5">
        <v>44935.478078703702</v>
      </c>
      <c r="N3938" s="3" t="s">
        <v>35</v>
      </c>
      <c r="O3938" s="3" t="s">
        <v>35</v>
      </c>
      <c r="P3938" s="1" t="s">
        <v>29</v>
      </c>
      <c r="Q3938" s="1">
        <f>SUMIFS('[1]RAW DATA'!$BE:$BE,'[1]RAW DATA'!$A:$A,[1]COMPUTATION!$B3938,'[1]RAW DATA'!$N:$N,[1]COMPUTATION!A3938)</f>
        <v>0</v>
      </c>
    </row>
    <row r="3939" spans="1:17" x14ac:dyDescent="0.35">
      <c r="A3939" s="1" t="str">
        <f>IFERROR(VLOOKUP($B3939,'[1]RAW DATA'!$A:$N,14,0),"DNA")</f>
        <v>LAS POS Refll</v>
      </c>
      <c r="B3939" s="1">
        <v>1017088245</v>
      </c>
      <c r="C3939" s="2">
        <v>1</v>
      </c>
      <c r="D3939" s="3">
        <v>45170.477777777778</v>
      </c>
      <c r="E3939" s="3" t="s">
        <v>42</v>
      </c>
      <c r="F3939" s="1">
        <v>1</v>
      </c>
      <c r="G3939" s="1">
        <v>0</v>
      </c>
      <c r="H3939" s="1">
        <v>0</v>
      </c>
      <c r="I3939" s="1" t="s">
        <v>184</v>
      </c>
      <c r="J3939" s="4">
        <v>0.45833333333333331</v>
      </c>
      <c r="K3939" s="1" t="s">
        <v>58</v>
      </c>
      <c r="L3939" s="1" t="s">
        <v>29</v>
      </c>
      <c r="M3939" s="5">
        <v>44935.478101851855</v>
      </c>
      <c r="N3939" s="3" t="s">
        <v>42</v>
      </c>
      <c r="O3939" s="3" t="s">
        <v>42</v>
      </c>
      <c r="P3939" s="1" t="s">
        <v>29</v>
      </c>
      <c r="Q3939" s="1">
        <f>SUMIFS('[1]RAW DATA'!$BE:$BE,'[1]RAW DATA'!$A:$A,[1]COMPUTATION!$B3939,'[1]RAW DATA'!$N:$N,[1]COMPUTATION!A3939)</f>
        <v>0</v>
      </c>
    </row>
    <row r="3940" spans="1:17" x14ac:dyDescent="0.35">
      <c r="A3940" s="1" t="str">
        <f>IFERROR(VLOOKUP($B3940,'[1]RAW DATA'!$A:$N,14,0),"DNA")</f>
        <v>LAS POS Refll</v>
      </c>
      <c r="B3940" s="1">
        <v>1017088246</v>
      </c>
      <c r="C3940" s="2">
        <v>1</v>
      </c>
      <c r="D3940" s="3">
        <v>45170.477777777778</v>
      </c>
      <c r="E3940" s="3" t="s">
        <v>30</v>
      </c>
      <c r="F3940" s="1">
        <v>1</v>
      </c>
      <c r="G3940" s="1">
        <v>1</v>
      </c>
      <c r="H3940" s="1">
        <v>1</v>
      </c>
      <c r="I3940" s="1" t="s">
        <v>184</v>
      </c>
      <c r="J3940" s="4">
        <v>0.45833333333333331</v>
      </c>
      <c r="K3940" s="1" t="s">
        <v>58</v>
      </c>
      <c r="L3940" s="1" t="s">
        <v>29</v>
      </c>
      <c r="M3940" s="5">
        <v>44935.478113425925</v>
      </c>
      <c r="N3940" s="3" t="s">
        <v>30</v>
      </c>
      <c r="O3940" s="3" t="s">
        <v>30</v>
      </c>
      <c r="P3940" s="1" t="s">
        <v>29</v>
      </c>
      <c r="Q3940" s="1">
        <f>SUMIFS('[1]RAW DATA'!$BE:$BE,'[1]RAW DATA'!$A:$A,[1]COMPUTATION!$B3940,'[1]RAW DATA'!$N:$N,[1]COMPUTATION!A3940)</f>
        <v>17</v>
      </c>
    </row>
    <row r="3941" spans="1:17" x14ac:dyDescent="0.35">
      <c r="A3941" s="1" t="str">
        <f>IFERROR(VLOOKUP($B3941,'[1]RAW DATA'!$A:$N,14,0),"DNA")</f>
        <v>LAS POS Refll</v>
      </c>
      <c r="B3941" s="1">
        <v>1017088247</v>
      </c>
      <c r="C3941" s="2">
        <v>1</v>
      </c>
      <c r="D3941" s="3">
        <v>45170.477777777778</v>
      </c>
      <c r="E3941" s="3" t="s">
        <v>54</v>
      </c>
      <c r="F3941" s="1">
        <v>1</v>
      </c>
      <c r="G3941" s="1">
        <v>0</v>
      </c>
      <c r="H3941" s="1">
        <v>0</v>
      </c>
      <c r="I3941" s="1" t="s">
        <v>184</v>
      </c>
      <c r="J3941" s="4">
        <v>0.45833333333333331</v>
      </c>
      <c r="K3941" s="1" t="s">
        <v>58</v>
      </c>
      <c r="L3941" s="1" t="s">
        <v>29</v>
      </c>
      <c r="M3941" s="5">
        <v>44935.478148148148</v>
      </c>
      <c r="N3941" s="3" t="s">
        <v>54</v>
      </c>
      <c r="O3941" s="3" t="s">
        <v>54</v>
      </c>
      <c r="P3941" s="1" t="s">
        <v>29</v>
      </c>
      <c r="Q3941" s="1">
        <f>SUMIFS('[1]RAW DATA'!$BE:$BE,'[1]RAW DATA'!$A:$A,[1]COMPUTATION!$B3941,'[1]RAW DATA'!$N:$N,[1]COMPUTATION!A3941)</f>
        <v>39</v>
      </c>
    </row>
    <row r="3942" spans="1:17" x14ac:dyDescent="0.35">
      <c r="A3942" s="1" t="str">
        <f>IFERROR(VLOOKUP($B3942,'[1]RAW DATA'!$A:$N,14,0),"DNA")</f>
        <v>LAS POS Refll</v>
      </c>
      <c r="B3942" s="1">
        <v>1017088248</v>
      </c>
      <c r="C3942" s="2">
        <v>1</v>
      </c>
      <c r="D3942" s="3">
        <v>45170.477777777778</v>
      </c>
      <c r="E3942" s="3" t="s">
        <v>30</v>
      </c>
      <c r="F3942" s="1">
        <v>1</v>
      </c>
      <c r="G3942" s="1">
        <v>1</v>
      </c>
      <c r="H3942" s="1">
        <v>1</v>
      </c>
      <c r="I3942" s="1" t="s">
        <v>184</v>
      </c>
      <c r="J3942" s="4">
        <v>0.45833333333333331</v>
      </c>
      <c r="K3942" s="1" t="s">
        <v>58</v>
      </c>
      <c r="L3942" s="1" t="s">
        <v>29</v>
      </c>
      <c r="M3942" s="5">
        <v>44935.478182870371</v>
      </c>
      <c r="N3942" s="3" t="s">
        <v>30</v>
      </c>
      <c r="O3942" s="3" t="s">
        <v>30</v>
      </c>
      <c r="P3942" s="1" t="s">
        <v>29</v>
      </c>
      <c r="Q3942" s="1">
        <f>SUMIFS('[1]RAW DATA'!$BE:$BE,'[1]RAW DATA'!$A:$A,[1]COMPUTATION!$B3942,'[1]RAW DATA'!$N:$N,[1]COMPUTATION!A3942)</f>
        <v>33</v>
      </c>
    </row>
    <row r="3943" spans="1:17" x14ac:dyDescent="0.35">
      <c r="A3943" s="1" t="str">
        <f>IFERROR(VLOOKUP($B3943,'[1]RAW DATA'!$A:$N,14,0),"DNA")</f>
        <v>LAS POS Refll</v>
      </c>
      <c r="B3943" s="1">
        <v>1017088249</v>
      </c>
      <c r="C3943" s="2">
        <v>1</v>
      </c>
      <c r="D3943" s="3">
        <v>45170.477777777778</v>
      </c>
      <c r="E3943" s="3" t="s">
        <v>30</v>
      </c>
      <c r="F3943" s="1">
        <v>1</v>
      </c>
      <c r="G3943" s="1">
        <v>1</v>
      </c>
      <c r="H3943" s="1">
        <v>1</v>
      </c>
      <c r="I3943" s="1" t="s">
        <v>184</v>
      </c>
      <c r="J3943" s="4">
        <v>0.45833333333333331</v>
      </c>
      <c r="K3943" s="1" t="s">
        <v>58</v>
      </c>
      <c r="L3943" s="1" t="s">
        <v>29</v>
      </c>
      <c r="M3943" s="5">
        <v>44935.478229166663</v>
      </c>
      <c r="N3943" s="3" t="s">
        <v>30</v>
      </c>
      <c r="O3943" s="3" t="s">
        <v>30</v>
      </c>
      <c r="P3943" s="1" t="s">
        <v>29</v>
      </c>
      <c r="Q3943" s="1">
        <f>SUMIFS('[1]RAW DATA'!$BE:$BE,'[1]RAW DATA'!$A:$A,[1]COMPUTATION!$B3943,'[1]RAW DATA'!$N:$N,[1]COMPUTATION!A3943)</f>
        <v>52</v>
      </c>
    </row>
    <row r="3944" spans="1:17" x14ac:dyDescent="0.35">
      <c r="A3944" s="1" t="str">
        <f>IFERROR(VLOOKUP($B3944,'[1]RAW DATA'!$A:$N,14,0),"DNA")</f>
        <v>LAS POS Refll</v>
      </c>
      <c r="B3944" s="1">
        <v>1017088250</v>
      </c>
      <c r="C3944" s="2">
        <v>1</v>
      </c>
      <c r="D3944" s="3">
        <v>45170.477777777778</v>
      </c>
      <c r="E3944" s="3" t="s">
        <v>53</v>
      </c>
      <c r="F3944" s="1">
        <v>1</v>
      </c>
      <c r="G3944" s="1">
        <v>0</v>
      </c>
      <c r="H3944" s="1">
        <v>0</v>
      </c>
      <c r="I3944" s="1" t="s">
        <v>184</v>
      </c>
      <c r="J3944" s="4">
        <v>0.45833333333333331</v>
      </c>
      <c r="K3944" s="1" t="s">
        <v>58</v>
      </c>
      <c r="L3944" s="1" t="s">
        <v>29</v>
      </c>
      <c r="M3944" s="5">
        <v>44935.478298611109</v>
      </c>
      <c r="N3944" s="3" t="s">
        <v>53</v>
      </c>
      <c r="O3944" s="3" t="s">
        <v>53</v>
      </c>
      <c r="P3944" s="1" t="s">
        <v>29</v>
      </c>
      <c r="Q3944" s="1">
        <f>SUMIFS('[1]RAW DATA'!$BE:$BE,'[1]RAW DATA'!$A:$A,[1]COMPUTATION!$B3944,'[1]RAW DATA'!$N:$N,[1]COMPUTATION!A3944)</f>
        <v>64</v>
      </c>
    </row>
    <row r="3945" spans="1:17" x14ac:dyDescent="0.35">
      <c r="A3945" s="1" t="str">
        <f>IFERROR(VLOOKUP($B3945,'[1]RAW DATA'!$A:$N,14,0),"DNA")</f>
        <v>LAS POS Refll</v>
      </c>
      <c r="B3945" s="1">
        <v>1017088251</v>
      </c>
      <c r="C3945" s="2">
        <v>1</v>
      </c>
      <c r="D3945" s="3">
        <v>45170.477777777778</v>
      </c>
      <c r="E3945" s="3" t="s">
        <v>35</v>
      </c>
      <c r="F3945" s="1">
        <v>1</v>
      </c>
      <c r="G3945" s="1">
        <v>0</v>
      </c>
      <c r="H3945" s="1">
        <v>0</v>
      </c>
      <c r="I3945" s="1" t="s">
        <v>184</v>
      </c>
      <c r="J3945" s="4">
        <v>0.45833333333333331</v>
      </c>
      <c r="K3945" s="1" t="s">
        <v>58</v>
      </c>
      <c r="L3945" s="1" t="s">
        <v>29</v>
      </c>
      <c r="M3945" s="5">
        <v>44935.478402777779</v>
      </c>
      <c r="N3945" s="3" t="s">
        <v>35</v>
      </c>
      <c r="O3945" s="3" t="s">
        <v>35</v>
      </c>
      <c r="P3945" s="1" t="s">
        <v>29</v>
      </c>
      <c r="Q3945" s="1">
        <f>SUMIFS('[1]RAW DATA'!$BE:$BE,'[1]RAW DATA'!$A:$A,[1]COMPUTATION!$B3945,'[1]RAW DATA'!$N:$N,[1]COMPUTATION!A3945)</f>
        <v>0</v>
      </c>
    </row>
    <row r="3946" spans="1:17" x14ac:dyDescent="0.35">
      <c r="A3946" s="1" t="str">
        <f>IFERROR(VLOOKUP($B3946,'[1]RAW DATA'!$A:$N,14,0),"DNA")</f>
        <v>LAS POS Refll</v>
      </c>
      <c r="B3946" s="1">
        <v>1017088252</v>
      </c>
      <c r="C3946" s="2">
        <v>1</v>
      </c>
      <c r="D3946" s="3">
        <v>45170.478472222225</v>
      </c>
      <c r="E3946" s="3" t="s">
        <v>30</v>
      </c>
      <c r="F3946" s="1">
        <v>1</v>
      </c>
      <c r="G3946" s="1">
        <v>1</v>
      </c>
      <c r="H3946" s="1">
        <v>1</v>
      </c>
      <c r="I3946" s="1" t="s">
        <v>185</v>
      </c>
      <c r="J3946" s="4">
        <v>0.45833333333333331</v>
      </c>
      <c r="K3946" s="1" t="s">
        <v>58</v>
      </c>
      <c r="L3946" s="1" t="s">
        <v>29</v>
      </c>
      <c r="M3946" s="5">
        <v>44935.478530092594</v>
      </c>
      <c r="N3946" s="3" t="s">
        <v>30</v>
      </c>
      <c r="O3946" s="3" t="s">
        <v>30</v>
      </c>
      <c r="P3946" s="1" t="s">
        <v>29</v>
      </c>
      <c r="Q3946" s="1">
        <f>SUMIFS('[1]RAW DATA'!$BE:$BE,'[1]RAW DATA'!$A:$A,[1]COMPUTATION!$B3946,'[1]RAW DATA'!$N:$N,[1]COMPUTATION!A3946)</f>
        <v>14</v>
      </c>
    </row>
    <row r="3947" spans="1:17" x14ac:dyDescent="0.35">
      <c r="A3947" s="1" t="str">
        <f>IFERROR(VLOOKUP($B3947,'[1]RAW DATA'!$A:$N,14,0),"DNA")</f>
        <v>LAS POS Refll</v>
      </c>
      <c r="B3947" s="1">
        <v>1017088253</v>
      </c>
      <c r="C3947" s="2">
        <v>1</v>
      </c>
      <c r="D3947" s="3">
        <v>45170.478472222225</v>
      </c>
      <c r="E3947" s="3" t="s">
        <v>71</v>
      </c>
      <c r="F3947" s="1">
        <v>1</v>
      </c>
      <c r="G3947" s="1">
        <v>0</v>
      </c>
      <c r="H3947" s="1">
        <v>0</v>
      </c>
      <c r="I3947" s="1" t="s">
        <v>185</v>
      </c>
      <c r="J3947" s="4">
        <v>0.45833333333333331</v>
      </c>
      <c r="K3947" s="1" t="s">
        <v>58</v>
      </c>
      <c r="L3947" s="1" t="s">
        <v>29</v>
      </c>
      <c r="M3947" s="5">
        <v>44935.478541666664</v>
      </c>
      <c r="N3947" s="3" t="s">
        <v>71</v>
      </c>
      <c r="O3947" s="3" t="s">
        <v>71</v>
      </c>
      <c r="P3947" s="1" t="s">
        <v>29</v>
      </c>
      <c r="Q3947" s="1">
        <f>SUMIFS('[1]RAW DATA'!$BE:$BE,'[1]RAW DATA'!$A:$A,[1]COMPUTATION!$B3947,'[1]RAW DATA'!$N:$N,[1]COMPUTATION!A3947)</f>
        <v>0</v>
      </c>
    </row>
    <row r="3948" spans="1:17" x14ac:dyDescent="0.35">
      <c r="A3948" s="1" t="str">
        <f>IFERROR(VLOOKUP($B3948,'[1]RAW DATA'!$A:$N,14,0),"DNA")</f>
        <v>LAS POS Refll</v>
      </c>
      <c r="B3948" s="1">
        <v>1017088254</v>
      </c>
      <c r="C3948" s="2">
        <v>1</v>
      </c>
      <c r="D3948" s="3">
        <v>45170.478472222225</v>
      </c>
      <c r="E3948" s="3" t="s">
        <v>35</v>
      </c>
      <c r="F3948" s="1">
        <v>1</v>
      </c>
      <c r="G3948" s="1">
        <v>0</v>
      </c>
      <c r="H3948" s="1">
        <v>0</v>
      </c>
      <c r="I3948" s="1" t="s">
        <v>185</v>
      </c>
      <c r="J3948" s="4">
        <v>0.45833333333333331</v>
      </c>
      <c r="K3948" s="1" t="s">
        <v>58</v>
      </c>
      <c r="L3948" s="1" t="s">
        <v>29</v>
      </c>
      <c r="M3948" s="5">
        <v>44935.47855324074</v>
      </c>
      <c r="N3948" s="3" t="s">
        <v>35</v>
      </c>
      <c r="O3948" s="3" t="s">
        <v>35</v>
      </c>
      <c r="P3948" s="1" t="s">
        <v>29</v>
      </c>
      <c r="Q3948" s="1">
        <f>SUMIFS('[1]RAW DATA'!$BE:$BE,'[1]RAW DATA'!$A:$A,[1]COMPUTATION!$B3948,'[1]RAW DATA'!$N:$N,[1]COMPUTATION!A3948)</f>
        <v>0</v>
      </c>
    </row>
    <row r="3949" spans="1:17" x14ac:dyDescent="0.35">
      <c r="A3949" s="1" t="str">
        <f>IFERROR(VLOOKUP($B3949,'[1]RAW DATA'!$A:$N,14,0),"DNA")</f>
        <v>LAS POS Refll</v>
      </c>
      <c r="B3949" s="1">
        <v>1017088255</v>
      </c>
      <c r="C3949" s="2">
        <v>1</v>
      </c>
      <c r="D3949" s="3">
        <v>45170.478472222225</v>
      </c>
      <c r="E3949" s="3" t="s">
        <v>35</v>
      </c>
      <c r="F3949" s="1">
        <v>1</v>
      </c>
      <c r="G3949" s="1">
        <v>0</v>
      </c>
      <c r="H3949" s="1">
        <v>0</v>
      </c>
      <c r="I3949" s="1" t="s">
        <v>185</v>
      </c>
      <c r="J3949" s="4">
        <v>0.45833333333333331</v>
      </c>
      <c r="K3949" s="1" t="s">
        <v>58</v>
      </c>
      <c r="L3949" s="1" t="s">
        <v>29</v>
      </c>
      <c r="M3949" s="5">
        <v>44935.47855324074</v>
      </c>
      <c r="N3949" s="3" t="s">
        <v>35</v>
      </c>
      <c r="O3949" s="3" t="s">
        <v>35</v>
      </c>
      <c r="P3949" s="1" t="s">
        <v>29</v>
      </c>
      <c r="Q3949" s="1">
        <f>SUMIFS('[1]RAW DATA'!$BE:$BE,'[1]RAW DATA'!$A:$A,[1]COMPUTATION!$B3949,'[1]RAW DATA'!$N:$N,[1]COMPUTATION!A3949)</f>
        <v>0</v>
      </c>
    </row>
    <row r="3950" spans="1:17" x14ac:dyDescent="0.35">
      <c r="A3950" s="1" t="str">
        <f>IFERROR(VLOOKUP($B3950,'[1]RAW DATA'!$A:$N,14,0),"DNA")</f>
        <v>LAS POS Refll</v>
      </c>
      <c r="B3950" s="1">
        <v>1017088256</v>
      </c>
      <c r="C3950" s="2">
        <v>1</v>
      </c>
      <c r="D3950" s="3">
        <v>45170.478472222225</v>
      </c>
      <c r="E3950" s="3" t="s">
        <v>35</v>
      </c>
      <c r="F3950" s="1">
        <v>1</v>
      </c>
      <c r="G3950" s="1">
        <v>0</v>
      </c>
      <c r="H3950" s="1">
        <v>0</v>
      </c>
      <c r="I3950" s="1" t="s">
        <v>185</v>
      </c>
      <c r="J3950" s="4">
        <v>0.45833333333333331</v>
      </c>
      <c r="K3950" s="1" t="s">
        <v>58</v>
      </c>
      <c r="L3950" s="1" t="s">
        <v>29</v>
      </c>
      <c r="M3950" s="5">
        <v>44935.47855324074</v>
      </c>
      <c r="N3950" s="3" t="s">
        <v>35</v>
      </c>
      <c r="O3950" s="3" t="s">
        <v>35</v>
      </c>
      <c r="P3950" s="1" t="s">
        <v>29</v>
      </c>
      <c r="Q3950" s="1">
        <f>SUMIFS('[1]RAW DATA'!$BE:$BE,'[1]RAW DATA'!$A:$A,[1]COMPUTATION!$B3950,'[1]RAW DATA'!$N:$N,[1]COMPUTATION!A3950)</f>
        <v>0</v>
      </c>
    </row>
    <row r="3951" spans="1:17" x14ac:dyDescent="0.35">
      <c r="A3951" s="1" t="str">
        <f>IFERROR(VLOOKUP($B3951,'[1]RAW DATA'!$A:$N,14,0),"DNA")</f>
        <v>LAS POS Refll</v>
      </c>
      <c r="B3951" s="1">
        <v>1017088257</v>
      </c>
      <c r="C3951" s="2">
        <v>1</v>
      </c>
      <c r="D3951" s="3">
        <v>45170.478472222225</v>
      </c>
      <c r="E3951" s="3" t="s">
        <v>35</v>
      </c>
      <c r="F3951" s="1">
        <v>1</v>
      </c>
      <c r="G3951" s="1">
        <v>0</v>
      </c>
      <c r="H3951" s="1">
        <v>0</v>
      </c>
      <c r="I3951" s="1" t="s">
        <v>185</v>
      </c>
      <c r="J3951" s="4">
        <v>0.45833333333333331</v>
      </c>
      <c r="K3951" s="1" t="s">
        <v>58</v>
      </c>
      <c r="L3951" s="1" t="s">
        <v>29</v>
      </c>
      <c r="M3951" s="5">
        <v>44935.47855324074</v>
      </c>
      <c r="N3951" s="3" t="s">
        <v>35</v>
      </c>
      <c r="O3951" s="3" t="s">
        <v>35</v>
      </c>
      <c r="P3951" s="1" t="s">
        <v>29</v>
      </c>
      <c r="Q3951" s="1">
        <f>SUMIFS('[1]RAW DATA'!$BE:$BE,'[1]RAW DATA'!$A:$A,[1]COMPUTATION!$B3951,'[1]RAW DATA'!$N:$N,[1]COMPUTATION!A3951)</f>
        <v>0</v>
      </c>
    </row>
    <row r="3952" spans="1:17" x14ac:dyDescent="0.35">
      <c r="A3952" s="1" t="str">
        <f>IFERROR(VLOOKUP($B3952,'[1]RAW DATA'!$A:$N,14,0),"DNA")</f>
        <v>LAS POS Refll</v>
      </c>
      <c r="B3952" s="1">
        <v>1017088258</v>
      </c>
      <c r="C3952" s="2">
        <v>1</v>
      </c>
      <c r="D3952" s="3">
        <v>45170.478472222225</v>
      </c>
      <c r="E3952" s="3" t="s">
        <v>35</v>
      </c>
      <c r="F3952" s="1">
        <v>1</v>
      </c>
      <c r="G3952" s="1">
        <v>0</v>
      </c>
      <c r="H3952" s="1">
        <v>0</v>
      </c>
      <c r="I3952" s="1" t="s">
        <v>185</v>
      </c>
      <c r="J3952" s="4">
        <v>0.45833333333333331</v>
      </c>
      <c r="K3952" s="1" t="s">
        <v>58</v>
      </c>
      <c r="L3952" s="1" t="s">
        <v>29</v>
      </c>
      <c r="M3952" s="5">
        <v>44935.47855324074</v>
      </c>
      <c r="N3952" s="3" t="s">
        <v>35</v>
      </c>
      <c r="O3952" s="3" t="s">
        <v>35</v>
      </c>
      <c r="P3952" s="1" t="s">
        <v>29</v>
      </c>
      <c r="Q3952" s="1">
        <f>SUMIFS('[1]RAW DATA'!$BE:$BE,'[1]RAW DATA'!$A:$A,[1]COMPUTATION!$B3952,'[1]RAW DATA'!$N:$N,[1]COMPUTATION!A3952)</f>
        <v>0</v>
      </c>
    </row>
    <row r="3953" spans="1:17" x14ac:dyDescent="0.35">
      <c r="A3953" s="1" t="str">
        <f>IFERROR(VLOOKUP($B3953,'[1]RAW DATA'!$A:$N,14,0),"DNA")</f>
        <v>LAS POS Refll</v>
      </c>
      <c r="B3953" s="1">
        <v>1017088259</v>
      </c>
      <c r="C3953" s="2">
        <v>1</v>
      </c>
      <c r="D3953" s="3">
        <v>45170.478472222225</v>
      </c>
      <c r="E3953" s="3" t="s">
        <v>35</v>
      </c>
      <c r="F3953" s="1">
        <v>1</v>
      </c>
      <c r="G3953" s="1">
        <v>0</v>
      </c>
      <c r="H3953" s="1">
        <v>0</v>
      </c>
      <c r="I3953" s="1" t="s">
        <v>185</v>
      </c>
      <c r="J3953" s="4">
        <v>0.45833333333333331</v>
      </c>
      <c r="K3953" s="1" t="s">
        <v>58</v>
      </c>
      <c r="L3953" s="1" t="s">
        <v>29</v>
      </c>
      <c r="M3953" s="5">
        <v>44935.47855324074</v>
      </c>
      <c r="N3953" s="3" t="s">
        <v>35</v>
      </c>
      <c r="O3953" s="3" t="s">
        <v>35</v>
      </c>
      <c r="P3953" s="1" t="s">
        <v>29</v>
      </c>
      <c r="Q3953" s="1">
        <f>SUMIFS('[1]RAW DATA'!$BE:$BE,'[1]RAW DATA'!$A:$A,[1]COMPUTATION!$B3953,'[1]RAW DATA'!$N:$N,[1]COMPUTATION!A3953)</f>
        <v>0</v>
      </c>
    </row>
    <row r="3954" spans="1:17" x14ac:dyDescent="0.35">
      <c r="A3954" s="1" t="str">
        <f>IFERROR(VLOOKUP($B3954,'[1]RAW DATA'!$A:$N,14,0),"DNA")</f>
        <v>LAS POS Refll</v>
      </c>
      <c r="B3954" s="1">
        <v>1017088260</v>
      </c>
      <c r="C3954" s="2">
        <v>1</v>
      </c>
      <c r="D3954" s="3">
        <v>45170.478472222225</v>
      </c>
      <c r="E3954" s="3" t="s">
        <v>35</v>
      </c>
      <c r="F3954" s="1">
        <v>1</v>
      </c>
      <c r="G3954" s="1">
        <v>0</v>
      </c>
      <c r="H3954" s="1">
        <v>0</v>
      </c>
      <c r="I3954" s="1" t="s">
        <v>185</v>
      </c>
      <c r="J3954" s="4">
        <v>0.45833333333333331</v>
      </c>
      <c r="K3954" s="1" t="s">
        <v>58</v>
      </c>
      <c r="L3954" s="1" t="s">
        <v>29</v>
      </c>
      <c r="M3954" s="5">
        <v>44935.47855324074</v>
      </c>
      <c r="N3954" s="3" t="s">
        <v>35</v>
      </c>
      <c r="O3954" s="3" t="s">
        <v>35</v>
      </c>
      <c r="P3954" s="1" t="s">
        <v>29</v>
      </c>
      <c r="Q3954" s="1">
        <f>SUMIFS('[1]RAW DATA'!$BE:$BE,'[1]RAW DATA'!$A:$A,[1]COMPUTATION!$B3954,'[1]RAW DATA'!$N:$N,[1]COMPUTATION!A3954)</f>
        <v>0</v>
      </c>
    </row>
    <row r="3955" spans="1:17" x14ac:dyDescent="0.35">
      <c r="A3955" s="1" t="str">
        <f>IFERROR(VLOOKUP($B3955,'[1]RAW DATA'!$A:$N,14,0),"DNA")</f>
        <v>LAS POS Refll</v>
      </c>
      <c r="B3955" s="1">
        <v>1017088261</v>
      </c>
      <c r="C3955" s="2">
        <v>1</v>
      </c>
      <c r="D3955" s="3">
        <v>45170.478472222225</v>
      </c>
      <c r="E3955" s="3" t="s">
        <v>35</v>
      </c>
      <c r="F3955" s="1">
        <v>1</v>
      </c>
      <c r="G3955" s="1">
        <v>0</v>
      </c>
      <c r="H3955" s="1">
        <v>0</v>
      </c>
      <c r="I3955" s="1" t="s">
        <v>185</v>
      </c>
      <c r="J3955" s="4">
        <v>0.45833333333333331</v>
      </c>
      <c r="K3955" s="1" t="s">
        <v>58</v>
      </c>
      <c r="L3955" s="1" t="s">
        <v>29</v>
      </c>
      <c r="M3955" s="5">
        <v>44935.47855324074</v>
      </c>
      <c r="N3955" s="3" t="s">
        <v>35</v>
      </c>
      <c r="O3955" s="3" t="s">
        <v>35</v>
      </c>
      <c r="P3955" s="1" t="s">
        <v>29</v>
      </c>
      <c r="Q3955" s="1">
        <f>SUMIFS('[1]RAW DATA'!$BE:$BE,'[1]RAW DATA'!$A:$A,[1]COMPUTATION!$B3955,'[1]RAW DATA'!$N:$N,[1]COMPUTATION!A3955)</f>
        <v>0</v>
      </c>
    </row>
    <row r="3956" spans="1:17" x14ac:dyDescent="0.35">
      <c r="A3956" s="1" t="str">
        <f>IFERROR(VLOOKUP($B3956,'[1]RAW DATA'!$A:$N,14,0),"DNA")</f>
        <v>LAS POS Refll</v>
      </c>
      <c r="B3956" s="1">
        <v>1017088262</v>
      </c>
      <c r="C3956" s="2">
        <v>1</v>
      </c>
      <c r="D3956" s="3">
        <v>45170.478472222225</v>
      </c>
      <c r="E3956" s="3" t="s">
        <v>35</v>
      </c>
      <c r="F3956" s="1">
        <v>1</v>
      </c>
      <c r="G3956" s="1">
        <v>0</v>
      </c>
      <c r="H3956" s="1">
        <v>0</v>
      </c>
      <c r="I3956" s="1" t="s">
        <v>185</v>
      </c>
      <c r="J3956" s="4">
        <v>0.45833333333333331</v>
      </c>
      <c r="K3956" s="1" t="s">
        <v>58</v>
      </c>
      <c r="L3956" s="1" t="s">
        <v>29</v>
      </c>
      <c r="M3956" s="5">
        <v>44935.47855324074</v>
      </c>
      <c r="N3956" s="3" t="s">
        <v>35</v>
      </c>
      <c r="O3956" s="3" t="s">
        <v>35</v>
      </c>
      <c r="P3956" s="1" t="s">
        <v>29</v>
      </c>
      <c r="Q3956" s="1">
        <f>SUMIFS('[1]RAW DATA'!$BE:$BE,'[1]RAW DATA'!$A:$A,[1]COMPUTATION!$B3956,'[1]RAW DATA'!$N:$N,[1]COMPUTATION!A3956)</f>
        <v>0</v>
      </c>
    </row>
    <row r="3957" spans="1:17" x14ac:dyDescent="0.35">
      <c r="A3957" s="1" t="str">
        <f>IFERROR(VLOOKUP($B3957,'[1]RAW DATA'!$A:$N,14,0),"DNA")</f>
        <v>LAS POS Refll</v>
      </c>
      <c r="B3957" s="1">
        <v>1017088263</v>
      </c>
      <c r="C3957" s="2">
        <v>1</v>
      </c>
      <c r="D3957" s="3">
        <v>45170.478472222225</v>
      </c>
      <c r="E3957" s="3" t="s">
        <v>35</v>
      </c>
      <c r="F3957" s="1">
        <v>1</v>
      </c>
      <c r="G3957" s="1">
        <v>0</v>
      </c>
      <c r="H3957" s="1">
        <v>0</v>
      </c>
      <c r="I3957" s="1" t="s">
        <v>185</v>
      </c>
      <c r="J3957" s="4">
        <v>0.45833333333333331</v>
      </c>
      <c r="K3957" s="1" t="s">
        <v>58</v>
      </c>
      <c r="L3957" s="1" t="s">
        <v>29</v>
      </c>
      <c r="M3957" s="5">
        <v>44935.47855324074</v>
      </c>
      <c r="N3957" s="3" t="s">
        <v>35</v>
      </c>
      <c r="O3957" s="3" t="s">
        <v>35</v>
      </c>
      <c r="P3957" s="1" t="s">
        <v>29</v>
      </c>
      <c r="Q3957" s="1">
        <f>SUMIFS('[1]RAW DATA'!$BE:$BE,'[1]RAW DATA'!$A:$A,[1]COMPUTATION!$B3957,'[1]RAW DATA'!$N:$N,[1]COMPUTATION!A3957)</f>
        <v>0</v>
      </c>
    </row>
    <row r="3958" spans="1:17" x14ac:dyDescent="0.35">
      <c r="A3958" s="1" t="str">
        <f>IFERROR(VLOOKUP($B3958,'[1]RAW DATA'!$A:$N,14,0),"DNA")</f>
        <v>LAS POS Refll</v>
      </c>
      <c r="B3958" s="1">
        <v>1017088264</v>
      </c>
      <c r="C3958" s="2">
        <v>1</v>
      </c>
      <c r="D3958" s="3">
        <v>45170.478472222225</v>
      </c>
      <c r="E3958" s="3" t="s">
        <v>35</v>
      </c>
      <c r="F3958" s="1">
        <v>1</v>
      </c>
      <c r="G3958" s="1">
        <v>0</v>
      </c>
      <c r="H3958" s="1">
        <v>0</v>
      </c>
      <c r="I3958" s="1" t="s">
        <v>185</v>
      </c>
      <c r="J3958" s="4">
        <v>0.45833333333333331</v>
      </c>
      <c r="K3958" s="1" t="s">
        <v>58</v>
      </c>
      <c r="L3958" s="1" t="s">
        <v>29</v>
      </c>
      <c r="M3958" s="5">
        <v>44935.47855324074</v>
      </c>
      <c r="N3958" s="3" t="s">
        <v>35</v>
      </c>
      <c r="O3958" s="3" t="s">
        <v>35</v>
      </c>
      <c r="P3958" s="1" t="s">
        <v>29</v>
      </c>
      <c r="Q3958" s="1">
        <f>SUMIFS('[1]RAW DATA'!$BE:$BE,'[1]RAW DATA'!$A:$A,[1]COMPUTATION!$B3958,'[1]RAW DATA'!$N:$N,[1]COMPUTATION!A3958)</f>
        <v>0</v>
      </c>
    </row>
    <row r="3959" spans="1:17" x14ac:dyDescent="0.35">
      <c r="A3959" s="1" t="str">
        <f>IFERROR(VLOOKUP($B3959,'[1]RAW DATA'!$A:$N,14,0),"DNA")</f>
        <v>LAS POS Refll</v>
      </c>
      <c r="B3959" s="1">
        <v>1017088265</v>
      </c>
      <c r="C3959" s="2">
        <v>1</v>
      </c>
      <c r="D3959" s="3">
        <v>45170.478472222225</v>
      </c>
      <c r="E3959" s="3" t="s">
        <v>35</v>
      </c>
      <c r="F3959" s="1">
        <v>1</v>
      </c>
      <c r="G3959" s="1">
        <v>0</v>
      </c>
      <c r="H3959" s="1">
        <v>0</v>
      </c>
      <c r="I3959" s="1" t="s">
        <v>185</v>
      </c>
      <c r="J3959" s="4">
        <v>0.45833333333333331</v>
      </c>
      <c r="K3959" s="1" t="s">
        <v>58</v>
      </c>
      <c r="L3959" s="1" t="s">
        <v>29</v>
      </c>
      <c r="M3959" s="5">
        <v>44935.47855324074</v>
      </c>
      <c r="N3959" s="3" t="s">
        <v>35</v>
      </c>
      <c r="O3959" s="3" t="s">
        <v>35</v>
      </c>
      <c r="P3959" s="1" t="s">
        <v>29</v>
      </c>
      <c r="Q3959" s="1">
        <f>SUMIFS('[1]RAW DATA'!$BE:$BE,'[1]RAW DATA'!$A:$A,[1]COMPUTATION!$B3959,'[1]RAW DATA'!$N:$N,[1]COMPUTATION!A3959)</f>
        <v>0</v>
      </c>
    </row>
    <row r="3960" spans="1:17" x14ac:dyDescent="0.35">
      <c r="A3960" s="1" t="str">
        <f>IFERROR(VLOOKUP($B3960,'[1]RAW DATA'!$A:$N,14,0),"DNA")</f>
        <v>LAS POS Refll</v>
      </c>
      <c r="B3960" s="1">
        <v>1017088266</v>
      </c>
      <c r="C3960" s="2">
        <v>1</v>
      </c>
      <c r="D3960" s="3">
        <v>45170.478472222225</v>
      </c>
      <c r="E3960" s="3" t="s">
        <v>35</v>
      </c>
      <c r="F3960" s="1">
        <v>1</v>
      </c>
      <c r="G3960" s="1">
        <v>0</v>
      </c>
      <c r="H3960" s="1">
        <v>0</v>
      </c>
      <c r="I3960" s="1" t="s">
        <v>185</v>
      </c>
      <c r="J3960" s="4">
        <v>0.45833333333333331</v>
      </c>
      <c r="K3960" s="1" t="s">
        <v>58</v>
      </c>
      <c r="L3960" s="1" t="s">
        <v>29</v>
      </c>
      <c r="M3960" s="5">
        <v>44935.47855324074</v>
      </c>
      <c r="N3960" s="3" t="s">
        <v>35</v>
      </c>
      <c r="O3960" s="3" t="s">
        <v>35</v>
      </c>
      <c r="P3960" s="1" t="s">
        <v>29</v>
      </c>
      <c r="Q3960" s="1">
        <f>SUMIFS('[1]RAW DATA'!$BE:$BE,'[1]RAW DATA'!$A:$A,[1]COMPUTATION!$B3960,'[1]RAW DATA'!$N:$N,[1]COMPUTATION!A3960)</f>
        <v>0</v>
      </c>
    </row>
    <row r="3961" spans="1:17" x14ac:dyDescent="0.35">
      <c r="A3961" s="1" t="str">
        <f>IFERROR(VLOOKUP($B3961,'[1]RAW DATA'!$A:$N,14,0),"DNA")</f>
        <v>LAS POS Refll</v>
      </c>
      <c r="B3961" s="1">
        <v>1017088267</v>
      </c>
      <c r="C3961" s="2">
        <v>1</v>
      </c>
      <c r="D3961" s="3">
        <v>45170.478472222225</v>
      </c>
      <c r="E3961" s="3" t="s">
        <v>35</v>
      </c>
      <c r="F3961" s="1">
        <v>1</v>
      </c>
      <c r="G3961" s="1">
        <v>0</v>
      </c>
      <c r="H3961" s="1">
        <v>0</v>
      </c>
      <c r="I3961" s="1" t="s">
        <v>185</v>
      </c>
      <c r="J3961" s="4">
        <v>0.45833333333333331</v>
      </c>
      <c r="K3961" s="1" t="s">
        <v>58</v>
      </c>
      <c r="L3961" s="1" t="s">
        <v>29</v>
      </c>
      <c r="M3961" s="5">
        <v>44935.478564814817</v>
      </c>
      <c r="N3961" s="3" t="s">
        <v>35</v>
      </c>
      <c r="O3961" s="3" t="s">
        <v>35</v>
      </c>
      <c r="P3961" s="1" t="s">
        <v>29</v>
      </c>
      <c r="Q3961" s="1">
        <f>SUMIFS('[1]RAW DATA'!$BE:$BE,'[1]RAW DATA'!$A:$A,[1]COMPUTATION!$B3961,'[1]RAW DATA'!$N:$N,[1]COMPUTATION!A3961)</f>
        <v>0</v>
      </c>
    </row>
    <row r="3962" spans="1:17" x14ac:dyDescent="0.35">
      <c r="A3962" s="1" t="str">
        <f>IFERROR(VLOOKUP($B3962,'[1]RAW DATA'!$A:$N,14,0),"DNA")</f>
        <v>LAS POS Refll</v>
      </c>
      <c r="B3962" s="1">
        <v>1017088268</v>
      </c>
      <c r="C3962" s="2">
        <v>1</v>
      </c>
      <c r="D3962" s="3">
        <v>45170.478472222225</v>
      </c>
      <c r="E3962" s="3" t="s">
        <v>35</v>
      </c>
      <c r="F3962" s="1">
        <v>1</v>
      </c>
      <c r="G3962" s="1">
        <v>0</v>
      </c>
      <c r="H3962" s="1">
        <v>0</v>
      </c>
      <c r="I3962" s="1" t="s">
        <v>185</v>
      </c>
      <c r="J3962" s="4">
        <v>0.45833333333333331</v>
      </c>
      <c r="K3962" s="1" t="s">
        <v>58</v>
      </c>
      <c r="L3962" s="1" t="s">
        <v>29</v>
      </c>
      <c r="M3962" s="5">
        <v>44935.478564814817</v>
      </c>
      <c r="N3962" s="3" t="s">
        <v>35</v>
      </c>
      <c r="O3962" s="3" t="s">
        <v>35</v>
      </c>
      <c r="P3962" s="1" t="s">
        <v>29</v>
      </c>
      <c r="Q3962" s="1">
        <f>SUMIFS('[1]RAW DATA'!$BE:$BE,'[1]RAW DATA'!$A:$A,[1]COMPUTATION!$B3962,'[1]RAW DATA'!$N:$N,[1]COMPUTATION!A3962)</f>
        <v>0</v>
      </c>
    </row>
    <row r="3963" spans="1:17" x14ac:dyDescent="0.35">
      <c r="A3963" s="1" t="str">
        <f>IFERROR(VLOOKUP($B3963,'[1]RAW DATA'!$A:$N,14,0),"DNA")</f>
        <v>LAS POS Refll</v>
      </c>
      <c r="B3963" s="1">
        <v>1017088269</v>
      </c>
      <c r="C3963" s="2">
        <v>1</v>
      </c>
      <c r="D3963" s="3">
        <v>45170.478472222225</v>
      </c>
      <c r="E3963" s="3" t="s">
        <v>35</v>
      </c>
      <c r="F3963" s="1">
        <v>1</v>
      </c>
      <c r="G3963" s="1">
        <v>0</v>
      </c>
      <c r="H3963" s="1">
        <v>0</v>
      </c>
      <c r="I3963" s="1" t="s">
        <v>185</v>
      </c>
      <c r="J3963" s="4">
        <v>0.45833333333333331</v>
      </c>
      <c r="K3963" s="1" t="s">
        <v>58</v>
      </c>
      <c r="L3963" s="1" t="s">
        <v>29</v>
      </c>
      <c r="M3963" s="5">
        <v>44935.478564814817</v>
      </c>
      <c r="N3963" s="3" t="s">
        <v>35</v>
      </c>
      <c r="O3963" s="3" t="s">
        <v>35</v>
      </c>
      <c r="P3963" s="1" t="s">
        <v>29</v>
      </c>
      <c r="Q3963" s="1">
        <f>SUMIFS('[1]RAW DATA'!$BE:$BE,'[1]RAW DATA'!$A:$A,[1]COMPUTATION!$B3963,'[1]RAW DATA'!$N:$N,[1]COMPUTATION!A3963)</f>
        <v>0</v>
      </c>
    </row>
    <row r="3964" spans="1:17" x14ac:dyDescent="0.35">
      <c r="A3964" s="1" t="str">
        <f>IFERROR(VLOOKUP($B3964,'[1]RAW DATA'!$A:$N,14,0),"DNA")</f>
        <v>LAS POS Refll</v>
      </c>
      <c r="B3964" s="1">
        <v>1017088270</v>
      </c>
      <c r="C3964" s="2">
        <v>1</v>
      </c>
      <c r="D3964" s="3">
        <v>45170.478472222225</v>
      </c>
      <c r="E3964" s="3" t="s">
        <v>35</v>
      </c>
      <c r="F3964" s="1">
        <v>1</v>
      </c>
      <c r="G3964" s="1">
        <v>0</v>
      </c>
      <c r="H3964" s="1">
        <v>0</v>
      </c>
      <c r="I3964" s="1" t="s">
        <v>185</v>
      </c>
      <c r="J3964" s="4">
        <v>0.45833333333333331</v>
      </c>
      <c r="K3964" s="1" t="s">
        <v>58</v>
      </c>
      <c r="L3964" s="1" t="s">
        <v>29</v>
      </c>
      <c r="M3964" s="5">
        <v>44935.478564814817</v>
      </c>
      <c r="N3964" s="3" t="s">
        <v>35</v>
      </c>
      <c r="O3964" s="3" t="s">
        <v>35</v>
      </c>
      <c r="P3964" s="1" t="s">
        <v>29</v>
      </c>
      <c r="Q3964" s="1">
        <f>SUMIFS('[1]RAW DATA'!$BE:$BE,'[1]RAW DATA'!$A:$A,[1]COMPUTATION!$B3964,'[1]RAW DATA'!$N:$N,[1]COMPUTATION!A3964)</f>
        <v>0</v>
      </c>
    </row>
    <row r="3965" spans="1:17" x14ac:dyDescent="0.35">
      <c r="A3965" s="1" t="str">
        <f>IFERROR(VLOOKUP($B3965,'[1]RAW DATA'!$A:$N,14,0),"DNA")</f>
        <v>LAS POS Refll</v>
      </c>
      <c r="B3965" s="1">
        <v>1017088271</v>
      </c>
      <c r="C3965" s="2">
        <v>1</v>
      </c>
      <c r="D3965" s="3">
        <v>45170.478472222225</v>
      </c>
      <c r="E3965" s="3" t="s">
        <v>186</v>
      </c>
      <c r="F3965" s="1">
        <v>1</v>
      </c>
      <c r="G3965" s="1">
        <v>1</v>
      </c>
      <c r="H3965" s="1">
        <v>1</v>
      </c>
      <c r="I3965" s="1" t="s">
        <v>185</v>
      </c>
      <c r="J3965" s="4">
        <v>0.45833333333333331</v>
      </c>
      <c r="K3965" s="1" t="s">
        <v>58</v>
      </c>
      <c r="L3965" s="1" t="s">
        <v>29</v>
      </c>
      <c r="M3965" s="5">
        <v>44935.478576388887</v>
      </c>
      <c r="N3965" s="3" t="s">
        <v>186</v>
      </c>
      <c r="O3965" s="3" t="s">
        <v>186</v>
      </c>
      <c r="P3965" s="1" t="s">
        <v>29</v>
      </c>
      <c r="Q3965" s="1">
        <f>SUMIFS('[1]RAW DATA'!$BE:$BE,'[1]RAW DATA'!$A:$A,[1]COMPUTATION!$B3965,'[1]RAW DATA'!$N:$N,[1]COMPUTATION!A3965)</f>
        <v>28</v>
      </c>
    </row>
    <row r="3966" spans="1:17" x14ac:dyDescent="0.35">
      <c r="A3966" s="1" t="str">
        <f>IFERROR(VLOOKUP($B3966,'[1]RAW DATA'!$A:$N,14,0),"DNA")</f>
        <v>LAS POS Refll</v>
      </c>
      <c r="B3966" s="1">
        <v>1017088272</v>
      </c>
      <c r="C3966" s="2">
        <v>1</v>
      </c>
      <c r="D3966" s="3">
        <v>45170.478472222225</v>
      </c>
      <c r="E3966" s="3" t="s">
        <v>39</v>
      </c>
      <c r="F3966" s="1">
        <v>1</v>
      </c>
      <c r="G3966" s="1">
        <v>1</v>
      </c>
      <c r="H3966" s="1">
        <v>1</v>
      </c>
      <c r="I3966" s="1" t="s">
        <v>185</v>
      </c>
      <c r="J3966" s="4">
        <v>0.45833333333333331</v>
      </c>
      <c r="K3966" s="1" t="s">
        <v>58</v>
      </c>
      <c r="L3966" s="1" t="s">
        <v>29</v>
      </c>
      <c r="M3966" s="5">
        <v>44935.47859953704</v>
      </c>
      <c r="N3966" s="3" t="s">
        <v>39</v>
      </c>
      <c r="O3966" s="3" t="s">
        <v>39</v>
      </c>
      <c r="P3966" s="1" t="s">
        <v>29</v>
      </c>
      <c r="Q3966" s="1">
        <f>SUMIFS('[1]RAW DATA'!$BE:$BE,'[1]RAW DATA'!$A:$A,[1]COMPUTATION!$B3966,'[1]RAW DATA'!$N:$N,[1]COMPUTATION!A3966)</f>
        <v>42</v>
      </c>
    </row>
    <row r="3967" spans="1:17" x14ac:dyDescent="0.35">
      <c r="A3967" s="1" t="str">
        <f>IFERROR(VLOOKUP($B3967,'[1]RAW DATA'!$A:$N,14,0),"DNA")</f>
        <v>LAS POS Refll</v>
      </c>
      <c r="B3967" s="1">
        <v>1017088273</v>
      </c>
      <c r="C3967" s="2">
        <v>1</v>
      </c>
      <c r="D3967" s="3">
        <v>45170.478472222225</v>
      </c>
      <c r="E3967" s="3" t="s">
        <v>39</v>
      </c>
      <c r="F3967" s="1">
        <v>1</v>
      </c>
      <c r="G3967" s="1">
        <v>1</v>
      </c>
      <c r="H3967" s="1">
        <v>1</v>
      </c>
      <c r="I3967" s="1" t="s">
        <v>185</v>
      </c>
      <c r="J3967" s="4">
        <v>0.45833333333333331</v>
      </c>
      <c r="K3967" s="1" t="s">
        <v>58</v>
      </c>
      <c r="L3967" s="1" t="s">
        <v>29</v>
      </c>
      <c r="M3967" s="5">
        <v>44935.478634259256</v>
      </c>
      <c r="N3967" s="3" t="s">
        <v>39</v>
      </c>
      <c r="O3967" s="3" t="s">
        <v>39</v>
      </c>
      <c r="P3967" s="1" t="s">
        <v>29</v>
      </c>
      <c r="Q3967" s="1">
        <f>SUMIFS('[1]RAW DATA'!$BE:$BE,'[1]RAW DATA'!$A:$A,[1]COMPUTATION!$B3967,'[1]RAW DATA'!$N:$N,[1]COMPUTATION!A3967)</f>
        <v>27</v>
      </c>
    </row>
    <row r="3968" spans="1:17" x14ac:dyDescent="0.35">
      <c r="A3968" s="1" t="str">
        <f>IFERROR(VLOOKUP($B3968,'[1]RAW DATA'!$A:$N,14,0),"DNA")</f>
        <v>LAS POS Refll</v>
      </c>
      <c r="B3968" s="1">
        <v>1017088274</v>
      </c>
      <c r="C3968" s="2">
        <v>1</v>
      </c>
      <c r="D3968" s="3">
        <v>45170.478472222225</v>
      </c>
      <c r="E3968" s="3" t="s">
        <v>30</v>
      </c>
      <c r="F3968" s="1">
        <v>1</v>
      </c>
      <c r="G3968" s="1">
        <v>1</v>
      </c>
      <c r="H3968" s="1">
        <v>1</v>
      </c>
      <c r="I3968" s="1" t="s">
        <v>185</v>
      </c>
      <c r="J3968" s="4">
        <v>0.45833333333333331</v>
      </c>
      <c r="K3968" s="1" t="s">
        <v>58</v>
      </c>
      <c r="L3968" s="1" t="s">
        <v>29</v>
      </c>
      <c r="M3968" s="5">
        <v>44935.478634259256</v>
      </c>
      <c r="N3968" s="3" t="s">
        <v>30</v>
      </c>
      <c r="O3968" s="3" t="s">
        <v>30</v>
      </c>
      <c r="P3968" s="1" t="s">
        <v>29</v>
      </c>
      <c r="Q3968" s="1">
        <f>SUMIFS('[1]RAW DATA'!$BE:$BE,'[1]RAW DATA'!$A:$A,[1]COMPUTATION!$B3968,'[1]RAW DATA'!$N:$N,[1]COMPUTATION!A3968)</f>
        <v>24</v>
      </c>
    </row>
    <row r="3969" spans="1:17" x14ac:dyDescent="0.35">
      <c r="A3969" s="1" t="str">
        <f>IFERROR(VLOOKUP($B3969,'[1]RAW DATA'!$A:$N,14,0),"DNA")</f>
        <v>LAS POS Refll</v>
      </c>
      <c r="B3969" s="1">
        <v>1017088275</v>
      </c>
      <c r="C3969" s="2">
        <v>1</v>
      </c>
      <c r="D3969" s="3">
        <v>45170.478472222225</v>
      </c>
      <c r="E3969" s="3" t="s">
        <v>39</v>
      </c>
      <c r="F3969" s="1">
        <v>1</v>
      </c>
      <c r="G3969" s="1">
        <v>1</v>
      </c>
      <c r="H3969" s="1">
        <v>1</v>
      </c>
      <c r="I3969" s="1" t="s">
        <v>185</v>
      </c>
      <c r="J3969" s="4">
        <v>0.45833333333333331</v>
      </c>
      <c r="K3969" s="1" t="s">
        <v>58</v>
      </c>
      <c r="L3969" s="1" t="s">
        <v>29</v>
      </c>
      <c r="M3969" s="5">
        <v>44935.478645833333</v>
      </c>
      <c r="N3969" s="3" t="s">
        <v>39</v>
      </c>
      <c r="O3969" s="3" t="s">
        <v>39</v>
      </c>
      <c r="P3969" s="1" t="s">
        <v>29</v>
      </c>
      <c r="Q3969" s="1">
        <f>SUMIFS('[1]RAW DATA'!$BE:$BE,'[1]RAW DATA'!$A:$A,[1]COMPUTATION!$B3969,'[1]RAW DATA'!$N:$N,[1]COMPUTATION!A3969)</f>
        <v>30</v>
      </c>
    </row>
    <row r="3970" spans="1:17" x14ac:dyDescent="0.35">
      <c r="A3970" s="1" t="str">
        <f>IFERROR(VLOOKUP($B3970,'[1]RAW DATA'!$A:$N,14,0),"DNA")</f>
        <v>LAS POS Refll</v>
      </c>
      <c r="B3970" s="1">
        <v>1017088276</v>
      </c>
      <c r="C3970" s="2">
        <v>1</v>
      </c>
      <c r="D3970" s="3">
        <v>45170.478472222225</v>
      </c>
      <c r="E3970" s="3" t="s">
        <v>39</v>
      </c>
      <c r="F3970" s="1">
        <v>1</v>
      </c>
      <c r="G3970" s="1">
        <v>1</v>
      </c>
      <c r="H3970" s="1">
        <v>1</v>
      </c>
      <c r="I3970" s="1" t="s">
        <v>185</v>
      </c>
      <c r="J3970" s="4">
        <v>0.45833333333333331</v>
      </c>
      <c r="K3970" s="1" t="s">
        <v>58</v>
      </c>
      <c r="L3970" s="1" t="s">
        <v>29</v>
      </c>
      <c r="M3970" s="5">
        <v>44935.47865740741</v>
      </c>
      <c r="N3970" s="3" t="s">
        <v>39</v>
      </c>
      <c r="O3970" s="3" t="s">
        <v>39</v>
      </c>
      <c r="P3970" s="1" t="s">
        <v>29</v>
      </c>
      <c r="Q3970" s="1">
        <f>SUMIFS('[1]RAW DATA'!$BE:$BE,'[1]RAW DATA'!$A:$A,[1]COMPUTATION!$B3970,'[1]RAW DATA'!$N:$N,[1]COMPUTATION!A3970)</f>
        <v>20</v>
      </c>
    </row>
    <row r="3971" spans="1:17" x14ac:dyDescent="0.35">
      <c r="A3971" s="1" t="str">
        <f>IFERROR(VLOOKUP($B3971,'[1]RAW DATA'!$A:$N,14,0),"DNA")</f>
        <v>LAS POS Refll</v>
      </c>
      <c r="B3971" s="1">
        <v>1017088277</v>
      </c>
      <c r="C3971" s="2">
        <v>1</v>
      </c>
      <c r="D3971" s="3">
        <v>45170.478472222225</v>
      </c>
      <c r="E3971" s="3" t="s">
        <v>31</v>
      </c>
      <c r="F3971" s="1">
        <v>1</v>
      </c>
      <c r="G3971" s="1">
        <v>1</v>
      </c>
      <c r="H3971" s="1">
        <v>1</v>
      </c>
      <c r="I3971" s="1" t="s">
        <v>185</v>
      </c>
      <c r="J3971" s="4">
        <v>0.45833333333333331</v>
      </c>
      <c r="K3971" s="1" t="s">
        <v>58</v>
      </c>
      <c r="L3971" s="1" t="s">
        <v>29</v>
      </c>
      <c r="M3971" s="5">
        <v>44935.47865740741</v>
      </c>
      <c r="N3971" s="3" t="s">
        <v>31</v>
      </c>
      <c r="O3971" s="3" t="s">
        <v>31</v>
      </c>
      <c r="P3971" s="1" t="s">
        <v>29</v>
      </c>
      <c r="Q3971" s="1">
        <f>SUMIFS('[1]RAW DATA'!$BE:$BE,'[1]RAW DATA'!$A:$A,[1]COMPUTATION!$B3971,'[1]RAW DATA'!$N:$N,[1]COMPUTATION!A3971)</f>
        <v>27</v>
      </c>
    </row>
    <row r="3972" spans="1:17" x14ac:dyDescent="0.35">
      <c r="A3972" s="1" t="str">
        <f>IFERROR(VLOOKUP($B3972,'[1]RAW DATA'!$A:$N,14,0),"DNA")</f>
        <v>LAS POS Refll</v>
      </c>
      <c r="B3972" s="1">
        <v>1017088278</v>
      </c>
      <c r="C3972" s="2">
        <v>1</v>
      </c>
      <c r="D3972" s="3">
        <v>45170.478472222225</v>
      </c>
      <c r="E3972" s="3" t="s">
        <v>56</v>
      </c>
      <c r="F3972" s="1">
        <v>1</v>
      </c>
      <c r="G3972" s="1">
        <v>0</v>
      </c>
      <c r="H3972" s="1">
        <v>0</v>
      </c>
      <c r="I3972" s="1" t="s">
        <v>185</v>
      </c>
      <c r="J3972" s="4">
        <v>0.45833333333333331</v>
      </c>
      <c r="K3972" s="1" t="s">
        <v>58</v>
      </c>
      <c r="L3972" s="1" t="s">
        <v>29</v>
      </c>
      <c r="M3972" s="5">
        <v>44935.478668981479</v>
      </c>
      <c r="N3972" s="3" t="s">
        <v>56</v>
      </c>
      <c r="O3972" s="3" t="s">
        <v>56</v>
      </c>
      <c r="P3972" s="1" t="s">
        <v>29</v>
      </c>
      <c r="Q3972" s="1">
        <f>SUMIFS('[1]RAW DATA'!$BE:$BE,'[1]RAW DATA'!$A:$A,[1]COMPUTATION!$B3972,'[1]RAW DATA'!$N:$N,[1]COMPUTATION!A3972)</f>
        <v>0</v>
      </c>
    </row>
    <row r="3973" spans="1:17" x14ac:dyDescent="0.35">
      <c r="A3973" s="1" t="str">
        <f>IFERROR(VLOOKUP($B3973,'[1]RAW DATA'!$A:$N,14,0),"DNA")</f>
        <v>LAS POS Refll</v>
      </c>
      <c r="B3973" s="1">
        <v>1017088279</v>
      </c>
      <c r="C3973" s="2">
        <v>1</v>
      </c>
      <c r="D3973" s="3">
        <v>45170.478472222225</v>
      </c>
      <c r="E3973" s="3" t="s">
        <v>38</v>
      </c>
      <c r="F3973" s="1">
        <v>1</v>
      </c>
      <c r="G3973" s="1">
        <v>0</v>
      </c>
      <c r="H3973" s="1">
        <v>0</v>
      </c>
      <c r="I3973" s="1" t="s">
        <v>185</v>
      </c>
      <c r="J3973" s="4">
        <v>0.45833333333333331</v>
      </c>
      <c r="K3973" s="1" t="s">
        <v>58</v>
      </c>
      <c r="L3973" s="1" t="s">
        <v>29</v>
      </c>
      <c r="M3973" s="5">
        <v>44935.478680555556</v>
      </c>
      <c r="N3973" s="3" t="s">
        <v>38</v>
      </c>
      <c r="O3973" s="3" t="s">
        <v>38</v>
      </c>
      <c r="P3973" s="1" t="s">
        <v>29</v>
      </c>
      <c r="Q3973" s="1">
        <f>SUMIFS('[1]RAW DATA'!$BE:$BE,'[1]RAW DATA'!$A:$A,[1]COMPUTATION!$B3973,'[1]RAW DATA'!$N:$N,[1]COMPUTATION!A3973)</f>
        <v>11</v>
      </c>
    </row>
    <row r="3974" spans="1:17" x14ac:dyDescent="0.35">
      <c r="A3974" s="1" t="str">
        <f>IFERROR(VLOOKUP($B3974,'[1]RAW DATA'!$A:$N,14,0),"DNA")</f>
        <v>LAS POS Refll</v>
      </c>
      <c r="B3974" s="1">
        <v>1017088280</v>
      </c>
      <c r="C3974" s="2">
        <v>1</v>
      </c>
      <c r="D3974" s="3">
        <v>45170.478472222225</v>
      </c>
      <c r="E3974" s="3" t="s">
        <v>30</v>
      </c>
      <c r="F3974" s="1">
        <v>1</v>
      </c>
      <c r="G3974" s="1">
        <v>1</v>
      </c>
      <c r="H3974" s="1">
        <v>1</v>
      </c>
      <c r="I3974" s="1" t="s">
        <v>185</v>
      </c>
      <c r="J3974" s="4">
        <v>0.45833333333333331</v>
      </c>
      <c r="K3974" s="1" t="s">
        <v>58</v>
      </c>
      <c r="L3974" s="1" t="s">
        <v>29</v>
      </c>
      <c r="M3974" s="5">
        <v>44935.478680555556</v>
      </c>
      <c r="N3974" s="3" t="s">
        <v>30</v>
      </c>
      <c r="O3974" s="3" t="s">
        <v>30</v>
      </c>
      <c r="P3974" s="1" t="s">
        <v>29</v>
      </c>
      <c r="Q3974" s="1">
        <f>SUMIFS('[1]RAW DATA'!$BE:$BE,'[1]RAW DATA'!$A:$A,[1]COMPUTATION!$B3974,'[1]RAW DATA'!$N:$N,[1]COMPUTATION!A3974)</f>
        <v>53</v>
      </c>
    </row>
    <row r="3975" spans="1:17" x14ac:dyDescent="0.35">
      <c r="A3975" s="1" t="str">
        <f>IFERROR(VLOOKUP($B3975,'[1]RAW DATA'!$A:$N,14,0),"DNA")</f>
        <v>LAS POS Refll</v>
      </c>
      <c r="B3975" s="1">
        <v>1017088281</v>
      </c>
      <c r="C3975" s="2">
        <v>1</v>
      </c>
      <c r="D3975" s="3">
        <v>45170.478472222225</v>
      </c>
      <c r="E3975" s="3" t="s">
        <v>35</v>
      </c>
      <c r="F3975" s="1">
        <v>1</v>
      </c>
      <c r="G3975" s="1">
        <v>0</v>
      </c>
      <c r="H3975" s="1">
        <v>0</v>
      </c>
      <c r="I3975" s="1" t="s">
        <v>185</v>
      </c>
      <c r="J3975" s="4">
        <v>0.45833333333333331</v>
      </c>
      <c r="K3975" s="1" t="s">
        <v>58</v>
      </c>
      <c r="L3975" s="1" t="s">
        <v>29</v>
      </c>
      <c r="M3975" s="5">
        <v>44935.478680555556</v>
      </c>
      <c r="N3975" s="3" t="s">
        <v>35</v>
      </c>
      <c r="O3975" s="3" t="s">
        <v>35</v>
      </c>
      <c r="P3975" s="1" t="s">
        <v>29</v>
      </c>
      <c r="Q3975" s="1">
        <f>SUMIFS('[1]RAW DATA'!$BE:$BE,'[1]RAW DATA'!$A:$A,[1]COMPUTATION!$B3975,'[1]RAW DATA'!$N:$N,[1]COMPUTATION!A3975)</f>
        <v>0</v>
      </c>
    </row>
    <row r="3976" spans="1:17" x14ac:dyDescent="0.35">
      <c r="A3976" s="1" t="str">
        <f>IFERROR(VLOOKUP($B3976,'[1]RAW DATA'!$A:$N,14,0),"DNA")</f>
        <v>LAS POS Refll</v>
      </c>
      <c r="B3976" s="1">
        <v>1017088282</v>
      </c>
      <c r="C3976" s="2">
        <v>1</v>
      </c>
      <c r="D3976" s="3">
        <v>45170.478472222225</v>
      </c>
      <c r="E3976" s="3" t="s">
        <v>35</v>
      </c>
      <c r="F3976" s="1">
        <v>1</v>
      </c>
      <c r="G3976" s="1">
        <v>0</v>
      </c>
      <c r="H3976" s="1">
        <v>0</v>
      </c>
      <c r="I3976" s="1" t="s">
        <v>185</v>
      </c>
      <c r="J3976" s="4">
        <v>0.45833333333333331</v>
      </c>
      <c r="K3976" s="1" t="s">
        <v>58</v>
      </c>
      <c r="L3976" s="1" t="s">
        <v>29</v>
      </c>
      <c r="M3976" s="5">
        <v>44935.478680555556</v>
      </c>
      <c r="N3976" s="3" t="s">
        <v>35</v>
      </c>
      <c r="O3976" s="3" t="s">
        <v>35</v>
      </c>
      <c r="P3976" s="1" t="s">
        <v>29</v>
      </c>
      <c r="Q3976" s="1">
        <f>SUMIFS('[1]RAW DATA'!$BE:$BE,'[1]RAW DATA'!$A:$A,[1]COMPUTATION!$B3976,'[1]RAW DATA'!$N:$N,[1]COMPUTATION!A3976)</f>
        <v>0</v>
      </c>
    </row>
    <row r="3977" spans="1:17" x14ac:dyDescent="0.35">
      <c r="A3977" s="1" t="str">
        <f>IFERROR(VLOOKUP($B3977,'[1]RAW DATA'!$A:$N,14,0),"DNA")</f>
        <v>LAS POS Refll</v>
      </c>
      <c r="B3977" s="1">
        <v>1017088283</v>
      </c>
      <c r="C3977" s="2">
        <v>1</v>
      </c>
      <c r="D3977" s="3">
        <v>45170.478472222225</v>
      </c>
      <c r="E3977" s="3" t="s">
        <v>39</v>
      </c>
      <c r="F3977" s="1">
        <v>1</v>
      </c>
      <c r="G3977" s="1">
        <v>1</v>
      </c>
      <c r="H3977" s="1">
        <v>1</v>
      </c>
      <c r="I3977" s="1" t="s">
        <v>185</v>
      </c>
      <c r="J3977" s="4">
        <v>0.45833333333333331</v>
      </c>
      <c r="K3977" s="1" t="s">
        <v>58</v>
      </c>
      <c r="L3977" s="1" t="s">
        <v>29</v>
      </c>
      <c r="M3977" s="5">
        <v>44935.478692129633</v>
      </c>
      <c r="N3977" s="3" t="s">
        <v>39</v>
      </c>
      <c r="O3977" s="3" t="s">
        <v>39</v>
      </c>
      <c r="P3977" s="1" t="s">
        <v>29</v>
      </c>
      <c r="Q3977" s="1">
        <f>SUMIFS('[1]RAW DATA'!$BE:$BE,'[1]RAW DATA'!$A:$A,[1]COMPUTATION!$B3977,'[1]RAW DATA'!$N:$N,[1]COMPUTATION!A3977)</f>
        <v>26</v>
      </c>
    </row>
    <row r="3978" spans="1:17" x14ac:dyDescent="0.35">
      <c r="A3978" s="1" t="str">
        <f>IFERROR(VLOOKUP($B3978,'[1]RAW DATA'!$A:$N,14,0),"DNA")</f>
        <v>LAS POS Refll</v>
      </c>
      <c r="B3978" s="1">
        <v>1017088284</v>
      </c>
      <c r="C3978" s="2">
        <v>1</v>
      </c>
      <c r="D3978" s="3">
        <v>45170.478472222225</v>
      </c>
      <c r="E3978" s="3" t="s">
        <v>60</v>
      </c>
      <c r="F3978" s="1">
        <v>1</v>
      </c>
      <c r="G3978" s="1">
        <v>1</v>
      </c>
      <c r="H3978" s="1">
        <v>1</v>
      </c>
      <c r="I3978" s="1" t="s">
        <v>185</v>
      </c>
      <c r="J3978" s="4">
        <v>0.45833333333333331</v>
      </c>
      <c r="K3978" s="1" t="s">
        <v>58</v>
      </c>
      <c r="L3978" s="1" t="s">
        <v>29</v>
      </c>
      <c r="M3978" s="5">
        <v>44935.478703703702</v>
      </c>
      <c r="N3978" s="3" t="s">
        <v>60</v>
      </c>
      <c r="O3978" s="3" t="s">
        <v>60</v>
      </c>
      <c r="P3978" s="1" t="s">
        <v>29</v>
      </c>
      <c r="Q3978" s="1">
        <f>SUMIFS('[1]RAW DATA'!$BE:$BE,'[1]RAW DATA'!$A:$A,[1]COMPUTATION!$B3978,'[1]RAW DATA'!$N:$N,[1]COMPUTATION!A3978)</f>
        <v>83</v>
      </c>
    </row>
    <row r="3979" spans="1:17" x14ac:dyDescent="0.35">
      <c r="A3979" s="1" t="str">
        <f>IFERROR(VLOOKUP($B3979,'[1]RAW DATA'!$A:$N,14,0),"DNA")</f>
        <v>LAS POS Refll</v>
      </c>
      <c r="B3979" s="1">
        <v>1017088285</v>
      </c>
      <c r="C3979" s="2">
        <v>1</v>
      </c>
      <c r="D3979" s="3">
        <v>45170.478472222225</v>
      </c>
      <c r="E3979" s="3" t="s">
        <v>30</v>
      </c>
      <c r="F3979" s="1">
        <v>1</v>
      </c>
      <c r="G3979" s="1">
        <v>1</v>
      </c>
      <c r="H3979" s="1">
        <v>1</v>
      </c>
      <c r="I3979" s="1" t="s">
        <v>185</v>
      </c>
      <c r="J3979" s="4">
        <v>0.45833333333333331</v>
      </c>
      <c r="K3979" s="1" t="s">
        <v>58</v>
      </c>
      <c r="L3979" s="1" t="s">
        <v>29</v>
      </c>
      <c r="M3979" s="5">
        <v>44935.478715277779</v>
      </c>
      <c r="N3979" s="3" t="s">
        <v>30</v>
      </c>
      <c r="O3979" s="3" t="s">
        <v>30</v>
      </c>
      <c r="P3979" s="1" t="s">
        <v>29</v>
      </c>
      <c r="Q3979" s="1">
        <f>SUMIFS('[1]RAW DATA'!$BE:$BE,'[1]RAW DATA'!$A:$A,[1]COMPUTATION!$B3979,'[1]RAW DATA'!$N:$N,[1]COMPUTATION!A3979)</f>
        <v>15</v>
      </c>
    </row>
    <row r="3980" spans="1:17" x14ac:dyDescent="0.35">
      <c r="A3980" s="1" t="str">
        <f>IFERROR(VLOOKUP($B3980,'[1]RAW DATA'!$A:$N,14,0),"DNA")</f>
        <v>LAS POS Refll</v>
      </c>
      <c r="B3980" s="1">
        <v>1017088286</v>
      </c>
      <c r="C3980" s="2">
        <v>1</v>
      </c>
      <c r="D3980" s="3">
        <v>45170.478472222225</v>
      </c>
      <c r="E3980" s="3" t="s">
        <v>26</v>
      </c>
      <c r="F3980" s="1">
        <v>1</v>
      </c>
      <c r="G3980" s="1">
        <v>0</v>
      </c>
      <c r="H3980" s="1">
        <v>0</v>
      </c>
      <c r="I3980" s="1" t="s">
        <v>185</v>
      </c>
      <c r="J3980" s="4">
        <v>0.45833333333333331</v>
      </c>
      <c r="K3980" s="1" t="s">
        <v>58</v>
      </c>
      <c r="L3980" s="1" t="s">
        <v>29</v>
      </c>
      <c r="M3980" s="5">
        <v>44935.478715277779</v>
      </c>
      <c r="N3980" s="3" t="s">
        <v>26</v>
      </c>
      <c r="O3980" s="3" t="s">
        <v>26</v>
      </c>
      <c r="P3980" s="1" t="s">
        <v>29</v>
      </c>
      <c r="Q3980" s="1">
        <f>SUMIFS('[1]RAW DATA'!$BE:$BE,'[1]RAW DATA'!$A:$A,[1]COMPUTATION!$B3980,'[1]RAW DATA'!$N:$N,[1]COMPUTATION!A3980)</f>
        <v>0</v>
      </c>
    </row>
    <row r="3981" spans="1:17" x14ac:dyDescent="0.35">
      <c r="A3981" s="1" t="str">
        <f>IFERROR(VLOOKUP($B3981,'[1]RAW DATA'!$A:$N,14,0),"DNA")</f>
        <v>LAS POS Refll</v>
      </c>
      <c r="B3981" s="1">
        <v>1017088287</v>
      </c>
      <c r="C3981" s="2">
        <v>1</v>
      </c>
      <c r="D3981" s="3">
        <v>45170.478472222225</v>
      </c>
      <c r="E3981" s="3" t="s">
        <v>26</v>
      </c>
      <c r="F3981" s="1">
        <v>1</v>
      </c>
      <c r="G3981" s="1">
        <v>0</v>
      </c>
      <c r="H3981" s="1">
        <v>0</v>
      </c>
      <c r="I3981" s="1" t="s">
        <v>185</v>
      </c>
      <c r="J3981" s="4">
        <v>0.45833333333333331</v>
      </c>
      <c r="K3981" s="1" t="s">
        <v>58</v>
      </c>
      <c r="L3981" s="1" t="s">
        <v>29</v>
      </c>
      <c r="M3981" s="5">
        <v>44935.478738425925</v>
      </c>
      <c r="N3981" s="3" t="s">
        <v>26</v>
      </c>
      <c r="O3981" s="3" t="s">
        <v>26</v>
      </c>
      <c r="P3981" s="1" t="s">
        <v>29</v>
      </c>
      <c r="Q3981" s="1">
        <f>SUMIFS('[1]RAW DATA'!$BE:$BE,'[1]RAW DATA'!$A:$A,[1]COMPUTATION!$B3981,'[1]RAW DATA'!$N:$N,[1]COMPUTATION!A3981)</f>
        <v>0</v>
      </c>
    </row>
    <row r="3982" spans="1:17" x14ac:dyDescent="0.35">
      <c r="A3982" s="1" t="str">
        <f>IFERROR(VLOOKUP($B3982,'[1]RAW DATA'!$A:$N,14,0),"DNA")</f>
        <v>LAS POS Refll</v>
      </c>
      <c r="B3982" s="1">
        <v>1017088288</v>
      </c>
      <c r="C3982" s="2">
        <v>1</v>
      </c>
      <c r="D3982" s="3">
        <v>45170.478472222225</v>
      </c>
      <c r="E3982" s="3" t="s">
        <v>35</v>
      </c>
      <c r="F3982" s="1">
        <v>1</v>
      </c>
      <c r="G3982" s="1">
        <v>0</v>
      </c>
      <c r="H3982" s="1">
        <v>0</v>
      </c>
      <c r="I3982" s="1" t="s">
        <v>185</v>
      </c>
      <c r="J3982" s="4">
        <v>0.45833333333333331</v>
      </c>
      <c r="K3982" s="1" t="s">
        <v>58</v>
      </c>
      <c r="L3982" s="1" t="s">
        <v>29</v>
      </c>
      <c r="M3982" s="5">
        <v>44935.478750000002</v>
      </c>
      <c r="N3982" s="3" t="s">
        <v>35</v>
      </c>
      <c r="O3982" s="3" t="s">
        <v>35</v>
      </c>
      <c r="P3982" s="1" t="s">
        <v>29</v>
      </c>
      <c r="Q3982" s="1">
        <f>SUMIFS('[1]RAW DATA'!$BE:$BE,'[1]RAW DATA'!$A:$A,[1]COMPUTATION!$B3982,'[1]RAW DATA'!$N:$N,[1]COMPUTATION!A3982)</f>
        <v>0</v>
      </c>
    </row>
    <row r="3983" spans="1:17" x14ac:dyDescent="0.35">
      <c r="A3983" s="1" t="str">
        <f>IFERROR(VLOOKUP($B3983,'[1]RAW DATA'!$A:$N,14,0),"DNA")</f>
        <v>LAS POS Refll</v>
      </c>
      <c r="B3983" s="1">
        <v>1017088289</v>
      </c>
      <c r="C3983" s="2">
        <v>1</v>
      </c>
      <c r="D3983" s="3">
        <v>45170.478472222225</v>
      </c>
      <c r="E3983" s="3" t="s">
        <v>35</v>
      </c>
      <c r="F3983" s="1">
        <v>1</v>
      </c>
      <c r="G3983" s="1">
        <v>0</v>
      </c>
      <c r="H3983" s="1">
        <v>0</v>
      </c>
      <c r="I3983" s="1" t="s">
        <v>185</v>
      </c>
      <c r="J3983" s="4">
        <v>0.45833333333333331</v>
      </c>
      <c r="K3983" s="1" t="s">
        <v>58</v>
      </c>
      <c r="L3983" s="1" t="s">
        <v>29</v>
      </c>
      <c r="M3983" s="5">
        <v>44935.478750000002</v>
      </c>
      <c r="N3983" s="3" t="s">
        <v>35</v>
      </c>
      <c r="O3983" s="3" t="s">
        <v>35</v>
      </c>
      <c r="P3983" s="1" t="s">
        <v>29</v>
      </c>
      <c r="Q3983" s="1">
        <f>SUMIFS('[1]RAW DATA'!$BE:$BE,'[1]RAW DATA'!$A:$A,[1]COMPUTATION!$B3983,'[1]RAW DATA'!$N:$N,[1]COMPUTATION!A3983)</f>
        <v>0</v>
      </c>
    </row>
    <row r="3984" spans="1:17" x14ac:dyDescent="0.35">
      <c r="A3984" s="1" t="str">
        <f>IFERROR(VLOOKUP($B3984,'[1]RAW DATA'!$A:$N,14,0),"DNA")</f>
        <v>LAS POS Refll</v>
      </c>
      <c r="B3984" s="1">
        <v>1017088290</v>
      </c>
      <c r="C3984" s="2">
        <v>1</v>
      </c>
      <c r="D3984" s="3">
        <v>45170.478472222225</v>
      </c>
      <c r="E3984" s="3" t="s">
        <v>35</v>
      </c>
      <c r="F3984" s="1">
        <v>1</v>
      </c>
      <c r="G3984" s="1">
        <v>0</v>
      </c>
      <c r="H3984" s="1">
        <v>0</v>
      </c>
      <c r="I3984" s="1" t="s">
        <v>185</v>
      </c>
      <c r="J3984" s="4">
        <v>0.45833333333333331</v>
      </c>
      <c r="K3984" s="1" t="s">
        <v>58</v>
      </c>
      <c r="L3984" s="1" t="s">
        <v>29</v>
      </c>
      <c r="M3984" s="5">
        <v>44935.478750000002</v>
      </c>
      <c r="N3984" s="3" t="s">
        <v>35</v>
      </c>
      <c r="O3984" s="3" t="s">
        <v>35</v>
      </c>
      <c r="P3984" s="1" t="s">
        <v>29</v>
      </c>
      <c r="Q3984" s="1">
        <f>SUMIFS('[1]RAW DATA'!$BE:$BE,'[1]RAW DATA'!$A:$A,[1]COMPUTATION!$B3984,'[1]RAW DATA'!$N:$N,[1]COMPUTATION!A3984)</f>
        <v>0</v>
      </c>
    </row>
    <row r="3985" spans="1:17" x14ac:dyDescent="0.35">
      <c r="A3985" s="1" t="str">
        <f>IFERROR(VLOOKUP($B3985,'[1]RAW DATA'!$A:$N,14,0),"DNA")</f>
        <v>LAS POS Refll</v>
      </c>
      <c r="B3985" s="1">
        <v>1017088291</v>
      </c>
      <c r="C3985" s="2">
        <v>1</v>
      </c>
      <c r="D3985" s="3">
        <v>45170.478472222225</v>
      </c>
      <c r="E3985" s="3" t="s">
        <v>35</v>
      </c>
      <c r="F3985" s="1">
        <v>1</v>
      </c>
      <c r="G3985" s="1">
        <v>0</v>
      </c>
      <c r="H3985" s="1">
        <v>0</v>
      </c>
      <c r="I3985" s="1" t="s">
        <v>185</v>
      </c>
      <c r="J3985" s="4">
        <v>0.45833333333333331</v>
      </c>
      <c r="K3985" s="1" t="s">
        <v>58</v>
      </c>
      <c r="L3985" s="1" t="s">
        <v>29</v>
      </c>
      <c r="M3985" s="5">
        <v>44935.478750000002</v>
      </c>
      <c r="N3985" s="3" t="s">
        <v>35</v>
      </c>
      <c r="O3985" s="3" t="s">
        <v>35</v>
      </c>
      <c r="P3985" s="1" t="s">
        <v>29</v>
      </c>
      <c r="Q3985" s="1">
        <f>SUMIFS('[1]RAW DATA'!$BE:$BE,'[1]RAW DATA'!$A:$A,[1]COMPUTATION!$B3985,'[1]RAW DATA'!$N:$N,[1]COMPUTATION!A3985)</f>
        <v>0</v>
      </c>
    </row>
    <row r="3986" spans="1:17" x14ac:dyDescent="0.35">
      <c r="A3986" s="1" t="str">
        <f>IFERROR(VLOOKUP($B3986,'[1]RAW DATA'!$A:$N,14,0),"DNA")</f>
        <v>LAS POS Refll</v>
      </c>
      <c r="B3986" s="1">
        <v>1017088292</v>
      </c>
      <c r="C3986" s="2">
        <v>1</v>
      </c>
      <c r="D3986" s="3">
        <v>45170.478472222225</v>
      </c>
      <c r="E3986" s="3" t="s">
        <v>30</v>
      </c>
      <c r="F3986" s="1">
        <v>1</v>
      </c>
      <c r="G3986" s="1">
        <v>1</v>
      </c>
      <c r="H3986" s="1">
        <v>1</v>
      </c>
      <c r="I3986" s="1" t="s">
        <v>185</v>
      </c>
      <c r="J3986" s="4">
        <v>0.45833333333333331</v>
      </c>
      <c r="K3986" s="1" t="s">
        <v>58</v>
      </c>
      <c r="L3986" s="1" t="s">
        <v>29</v>
      </c>
      <c r="M3986" s="5">
        <v>44935.478761574072</v>
      </c>
      <c r="N3986" s="3" t="s">
        <v>30</v>
      </c>
      <c r="O3986" s="3" t="s">
        <v>30</v>
      </c>
      <c r="P3986" s="1" t="s">
        <v>29</v>
      </c>
      <c r="Q3986" s="1">
        <f>SUMIFS('[1]RAW DATA'!$BE:$BE,'[1]RAW DATA'!$A:$A,[1]COMPUTATION!$B3986,'[1]RAW DATA'!$N:$N,[1]COMPUTATION!A3986)</f>
        <v>9</v>
      </c>
    </row>
    <row r="3987" spans="1:17" x14ac:dyDescent="0.35">
      <c r="A3987" s="1" t="str">
        <f>IFERROR(VLOOKUP($B3987,'[1]RAW DATA'!$A:$N,14,0),"DNA")</f>
        <v>LAS POS Refll</v>
      </c>
      <c r="B3987" s="1">
        <v>1017088293</v>
      </c>
      <c r="C3987" s="2">
        <v>1</v>
      </c>
      <c r="D3987" s="3">
        <v>45170.478472222225</v>
      </c>
      <c r="E3987" s="3" t="s">
        <v>26</v>
      </c>
      <c r="F3987" s="1">
        <v>1</v>
      </c>
      <c r="G3987" s="1">
        <v>0</v>
      </c>
      <c r="H3987" s="1">
        <v>0</v>
      </c>
      <c r="I3987" s="1" t="s">
        <v>185</v>
      </c>
      <c r="J3987" s="4">
        <v>0.45833333333333331</v>
      </c>
      <c r="K3987" s="1" t="s">
        <v>58</v>
      </c>
      <c r="L3987" s="1" t="s">
        <v>29</v>
      </c>
      <c r="M3987" s="5">
        <v>44935.478784722225</v>
      </c>
      <c r="N3987" s="3" t="s">
        <v>26</v>
      </c>
      <c r="O3987" s="3" t="s">
        <v>26</v>
      </c>
      <c r="P3987" s="1" t="s">
        <v>29</v>
      </c>
      <c r="Q3987" s="1">
        <f>SUMIFS('[1]RAW DATA'!$BE:$BE,'[1]RAW DATA'!$A:$A,[1]COMPUTATION!$B3987,'[1]RAW DATA'!$N:$N,[1]COMPUTATION!A3987)</f>
        <v>0</v>
      </c>
    </row>
    <row r="3988" spans="1:17" x14ac:dyDescent="0.35">
      <c r="A3988" s="1" t="str">
        <f>IFERROR(VLOOKUP($B3988,'[1]RAW DATA'!$A:$N,14,0),"DNA")</f>
        <v>LAS POS Refll</v>
      </c>
      <c r="B3988" s="1">
        <v>1017088294</v>
      </c>
      <c r="C3988" s="2">
        <v>1</v>
      </c>
      <c r="D3988" s="3">
        <v>45170.478472222225</v>
      </c>
      <c r="E3988" s="3" t="s">
        <v>26</v>
      </c>
      <c r="F3988" s="1">
        <v>1</v>
      </c>
      <c r="G3988" s="1">
        <v>0</v>
      </c>
      <c r="H3988" s="1">
        <v>0</v>
      </c>
      <c r="I3988" s="1" t="s">
        <v>185</v>
      </c>
      <c r="J3988" s="4">
        <v>0.45833333333333331</v>
      </c>
      <c r="K3988" s="1" t="s">
        <v>58</v>
      </c>
      <c r="L3988" s="1" t="s">
        <v>29</v>
      </c>
      <c r="M3988" s="5">
        <v>44935.478796296295</v>
      </c>
      <c r="N3988" s="3" t="s">
        <v>26</v>
      </c>
      <c r="O3988" s="3" t="s">
        <v>26</v>
      </c>
      <c r="P3988" s="1" t="s">
        <v>29</v>
      </c>
      <c r="Q3988" s="1">
        <f>SUMIFS('[1]RAW DATA'!$BE:$BE,'[1]RAW DATA'!$A:$A,[1]COMPUTATION!$B3988,'[1]RAW DATA'!$N:$N,[1]COMPUTATION!A3988)</f>
        <v>0</v>
      </c>
    </row>
    <row r="3989" spans="1:17" x14ac:dyDescent="0.35">
      <c r="A3989" s="1" t="str">
        <f>IFERROR(VLOOKUP($B3989,'[1]RAW DATA'!$A:$N,14,0),"DNA")</f>
        <v>LAS POS Refll</v>
      </c>
      <c r="B3989" s="1">
        <v>1017088295</v>
      </c>
      <c r="C3989" s="2">
        <v>1</v>
      </c>
      <c r="D3989" s="3">
        <v>45170.478472222225</v>
      </c>
      <c r="E3989" s="3" t="s">
        <v>35</v>
      </c>
      <c r="F3989" s="1">
        <v>1</v>
      </c>
      <c r="G3989" s="1">
        <v>0</v>
      </c>
      <c r="H3989" s="1">
        <v>0</v>
      </c>
      <c r="I3989" s="1" t="s">
        <v>185</v>
      </c>
      <c r="J3989" s="4">
        <v>0.45833333333333331</v>
      </c>
      <c r="K3989" s="1" t="s">
        <v>58</v>
      </c>
      <c r="L3989" s="1" t="s">
        <v>29</v>
      </c>
      <c r="M3989" s="5">
        <v>44935.478819444441</v>
      </c>
      <c r="N3989" s="3" t="s">
        <v>35</v>
      </c>
      <c r="O3989" s="3" t="s">
        <v>35</v>
      </c>
      <c r="P3989" s="1" t="s">
        <v>29</v>
      </c>
      <c r="Q3989" s="1">
        <f>SUMIFS('[1]RAW DATA'!$BE:$BE,'[1]RAW DATA'!$A:$A,[1]COMPUTATION!$B3989,'[1]RAW DATA'!$N:$N,[1]COMPUTATION!A3989)</f>
        <v>0</v>
      </c>
    </row>
    <row r="3990" spans="1:17" x14ac:dyDescent="0.35">
      <c r="A3990" s="1" t="str">
        <f>IFERROR(VLOOKUP($B3990,'[1]RAW DATA'!$A:$N,14,0),"DNA")</f>
        <v>LAS POS Refll</v>
      </c>
      <c r="B3990" s="1">
        <v>1017088296</v>
      </c>
      <c r="C3990" s="2">
        <v>1</v>
      </c>
      <c r="D3990" s="3">
        <v>45170.478472222225</v>
      </c>
      <c r="E3990" s="3" t="s">
        <v>26</v>
      </c>
      <c r="F3990" s="1">
        <v>1</v>
      </c>
      <c r="G3990" s="1">
        <v>0</v>
      </c>
      <c r="H3990" s="1">
        <v>0</v>
      </c>
      <c r="I3990" s="1" t="s">
        <v>185</v>
      </c>
      <c r="J3990" s="4">
        <v>0.45833333333333331</v>
      </c>
      <c r="K3990" s="1" t="s">
        <v>58</v>
      </c>
      <c r="L3990" s="1" t="s">
        <v>29</v>
      </c>
      <c r="M3990" s="5">
        <v>44935.478831018518</v>
      </c>
      <c r="N3990" s="3" t="s">
        <v>26</v>
      </c>
      <c r="O3990" s="3" t="s">
        <v>26</v>
      </c>
      <c r="P3990" s="1" t="s">
        <v>29</v>
      </c>
      <c r="Q3990" s="1">
        <f>SUMIFS('[1]RAW DATA'!$BE:$BE,'[1]RAW DATA'!$A:$A,[1]COMPUTATION!$B3990,'[1]RAW DATA'!$N:$N,[1]COMPUTATION!A3990)</f>
        <v>0</v>
      </c>
    </row>
    <row r="3991" spans="1:17" x14ac:dyDescent="0.35">
      <c r="A3991" s="1" t="str">
        <f>IFERROR(VLOOKUP($B3991,'[1]RAW DATA'!$A:$N,14,0),"DNA")</f>
        <v>LAS POS Refll</v>
      </c>
      <c r="B3991" s="1">
        <v>1017088297</v>
      </c>
      <c r="C3991" s="2">
        <v>1</v>
      </c>
      <c r="D3991" s="3">
        <v>45170.478472222225</v>
      </c>
      <c r="E3991" s="3" t="s">
        <v>36</v>
      </c>
      <c r="F3991" s="1">
        <v>1</v>
      </c>
      <c r="G3991" s="1">
        <v>1</v>
      </c>
      <c r="H3991" s="1">
        <v>1</v>
      </c>
      <c r="I3991" s="1" t="s">
        <v>185</v>
      </c>
      <c r="J3991" s="4">
        <v>0.45833333333333331</v>
      </c>
      <c r="K3991" s="1" t="s">
        <v>58</v>
      </c>
      <c r="L3991" s="1" t="s">
        <v>29</v>
      </c>
      <c r="M3991" s="5">
        <v>44935.478912037041</v>
      </c>
      <c r="N3991" s="3" t="s">
        <v>36</v>
      </c>
      <c r="O3991" s="3" t="s">
        <v>36</v>
      </c>
      <c r="P3991" s="1" t="s">
        <v>29</v>
      </c>
      <c r="Q3991" s="1">
        <f>SUMIFS('[1]RAW DATA'!$BE:$BE,'[1]RAW DATA'!$A:$A,[1]COMPUTATION!$B3991,'[1]RAW DATA'!$N:$N,[1]COMPUTATION!A3991)</f>
        <v>56</v>
      </c>
    </row>
    <row r="3992" spans="1:17" x14ac:dyDescent="0.35">
      <c r="A3992" s="1" t="str">
        <f>IFERROR(VLOOKUP($B3992,'[1]RAW DATA'!$A:$N,14,0),"DNA")</f>
        <v>LAS POS Refll</v>
      </c>
      <c r="B3992" s="1">
        <v>1017088298</v>
      </c>
      <c r="C3992" s="2">
        <v>1</v>
      </c>
      <c r="D3992" s="3">
        <v>45170.478472222225</v>
      </c>
      <c r="E3992" s="3" t="s">
        <v>35</v>
      </c>
      <c r="F3992" s="1">
        <v>1</v>
      </c>
      <c r="G3992" s="1">
        <v>0</v>
      </c>
      <c r="H3992" s="1">
        <v>0</v>
      </c>
      <c r="I3992" s="1" t="s">
        <v>185</v>
      </c>
      <c r="J3992" s="4">
        <v>0.45833333333333331</v>
      </c>
      <c r="K3992" s="1" t="s">
        <v>58</v>
      </c>
      <c r="L3992" s="1" t="s">
        <v>29</v>
      </c>
      <c r="M3992" s="5">
        <v>44935.478935185187</v>
      </c>
      <c r="N3992" s="3" t="s">
        <v>35</v>
      </c>
      <c r="O3992" s="3" t="s">
        <v>35</v>
      </c>
      <c r="P3992" s="1" t="s">
        <v>29</v>
      </c>
      <c r="Q3992" s="1">
        <f>SUMIFS('[1]RAW DATA'!$BE:$BE,'[1]RAW DATA'!$A:$A,[1]COMPUTATION!$B3992,'[1]RAW DATA'!$N:$N,[1]COMPUTATION!A3992)</f>
        <v>0</v>
      </c>
    </row>
    <row r="3993" spans="1:17" x14ac:dyDescent="0.35">
      <c r="A3993" s="1" t="str">
        <f>IFERROR(VLOOKUP($B3993,'[1]RAW DATA'!$A:$N,14,0),"DNA")</f>
        <v>LAS POS Refll</v>
      </c>
      <c r="B3993" s="1">
        <v>1017088299</v>
      </c>
      <c r="C3993" s="2">
        <v>1</v>
      </c>
      <c r="D3993" s="3">
        <v>45170.478472222225</v>
      </c>
      <c r="E3993" s="3" t="s">
        <v>39</v>
      </c>
      <c r="F3993" s="1">
        <v>1</v>
      </c>
      <c r="G3993" s="1">
        <v>1</v>
      </c>
      <c r="H3993" s="1">
        <v>1</v>
      </c>
      <c r="I3993" s="1" t="s">
        <v>185</v>
      </c>
      <c r="J3993" s="4">
        <v>0.45833333333333331</v>
      </c>
      <c r="K3993" s="1" t="s">
        <v>58</v>
      </c>
      <c r="L3993" s="1" t="s">
        <v>29</v>
      </c>
      <c r="M3993" s="5">
        <v>44935.478981481479</v>
      </c>
      <c r="N3993" s="3" t="s">
        <v>39</v>
      </c>
      <c r="O3993" s="3" t="s">
        <v>39</v>
      </c>
      <c r="P3993" s="1" t="s">
        <v>29</v>
      </c>
      <c r="Q3993" s="1">
        <f>SUMIFS('[1]RAW DATA'!$BE:$BE,'[1]RAW DATA'!$A:$A,[1]COMPUTATION!$B3993,'[1]RAW DATA'!$N:$N,[1]COMPUTATION!A3993)</f>
        <v>92</v>
      </c>
    </row>
    <row r="3994" spans="1:17" x14ac:dyDescent="0.35">
      <c r="A3994" s="1" t="str">
        <f>IFERROR(VLOOKUP($B3994,'[1]RAW DATA'!$A:$N,14,0),"DNA")</f>
        <v>LAS POS Refll</v>
      </c>
      <c r="B3994" s="1">
        <v>1017088300</v>
      </c>
      <c r="C3994" s="2">
        <v>1</v>
      </c>
      <c r="D3994" s="3">
        <v>45170.478472222225</v>
      </c>
      <c r="E3994" s="3" t="s">
        <v>39</v>
      </c>
      <c r="F3994" s="1">
        <v>1</v>
      </c>
      <c r="G3994" s="1">
        <v>1</v>
      </c>
      <c r="H3994" s="1">
        <v>1</v>
      </c>
      <c r="I3994" s="1" t="s">
        <v>185</v>
      </c>
      <c r="J3994" s="4">
        <v>0.45833333333333331</v>
      </c>
      <c r="K3994" s="1" t="s">
        <v>58</v>
      </c>
      <c r="L3994" s="1" t="s">
        <v>29</v>
      </c>
      <c r="M3994" s="5">
        <v>44935.478993055556</v>
      </c>
      <c r="N3994" s="3" t="s">
        <v>39</v>
      </c>
      <c r="O3994" s="3" t="s">
        <v>39</v>
      </c>
      <c r="P3994" s="1" t="s">
        <v>29</v>
      </c>
      <c r="Q3994" s="1">
        <f>SUMIFS('[1]RAW DATA'!$BE:$BE,'[1]RAW DATA'!$A:$A,[1]COMPUTATION!$B3994,'[1]RAW DATA'!$N:$N,[1]COMPUTATION!A3994)</f>
        <v>0</v>
      </c>
    </row>
    <row r="3995" spans="1:17" x14ac:dyDescent="0.35">
      <c r="A3995" s="1" t="str">
        <f>IFERROR(VLOOKUP($B3995,'[1]RAW DATA'!$A:$N,14,0),"DNA")</f>
        <v>LAS POS Refll</v>
      </c>
      <c r="B3995" s="1">
        <v>1017088301</v>
      </c>
      <c r="C3995" s="2">
        <v>1</v>
      </c>
      <c r="D3995" s="3">
        <v>45170.478472222225</v>
      </c>
      <c r="E3995" s="3" t="s">
        <v>42</v>
      </c>
      <c r="F3995" s="1">
        <v>1</v>
      </c>
      <c r="G3995" s="1">
        <v>0</v>
      </c>
      <c r="H3995" s="1">
        <v>0</v>
      </c>
      <c r="I3995" s="1" t="s">
        <v>185</v>
      </c>
      <c r="J3995" s="4">
        <v>0.45833333333333331</v>
      </c>
      <c r="K3995" s="1" t="s">
        <v>58</v>
      </c>
      <c r="L3995" s="1" t="s">
        <v>29</v>
      </c>
      <c r="M3995" s="5">
        <v>44935.479108796295</v>
      </c>
      <c r="N3995" s="3" t="s">
        <v>42</v>
      </c>
      <c r="O3995" s="3" t="s">
        <v>42</v>
      </c>
      <c r="P3995" s="1" t="s">
        <v>29</v>
      </c>
      <c r="Q3995" s="1">
        <f>SUMIFS('[1]RAW DATA'!$BE:$BE,'[1]RAW DATA'!$A:$A,[1]COMPUTATION!$B3995,'[1]RAW DATA'!$N:$N,[1]COMPUTATION!A3995)</f>
        <v>0</v>
      </c>
    </row>
    <row r="3996" spans="1:17" x14ac:dyDescent="0.35">
      <c r="A3996" s="1" t="str">
        <f>IFERROR(VLOOKUP($B3996,'[1]RAW DATA'!$A:$N,14,0),"DNA")</f>
        <v>LAS POS Refll</v>
      </c>
      <c r="B3996" s="1">
        <v>1017088302</v>
      </c>
      <c r="C3996" s="2">
        <v>1</v>
      </c>
      <c r="D3996" s="3">
        <v>45170.478472222225</v>
      </c>
      <c r="E3996" s="3" t="s">
        <v>30</v>
      </c>
      <c r="F3996" s="1">
        <v>1</v>
      </c>
      <c r="G3996" s="1">
        <v>1</v>
      </c>
      <c r="H3996" s="1">
        <v>1</v>
      </c>
      <c r="I3996" s="1" t="s">
        <v>185</v>
      </c>
      <c r="J3996" s="4">
        <v>0.45833333333333331</v>
      </c>
      <c r="K3996" s="1" t="s">
        <v>58</v>
      </c>
      <c r="L3996" s="1" t="s">
        <v>29</v>
      </c>
      <c r="M3996" s="5">
        <v>44935.479120370372</v>
      </c>
      <c r="N3996" s="3" t="s">
        <v>30</v>
      </c>
      <c r="O3996" s="3" t="s">
        <v>30</v>
      </c>
      <c r="P3996" s="1" t="s">
        <v>29</v>
      </c>
      <c r="Q3996" s="1">
        <f>SUMIFS('[1]RAW DATA'!$BE:$BE,'[1]RAW DATA'!$A:$A,[1]COMPUTATION!$B3996,'[1]RAW DATA'!$N:$N,[1]COMPUTATION!A3996)</f>
        <v>68</v>
      </c>
    </row>
    <row r="3997" spans="1:17" x14ac:dyDescent="0.35">
      <c r="A3997" s="1" t="str">
        <f>IFERROR(VLOOKUP($B3997,'[1]RAW DATA'!$A:$N,14,0),"DNA")</f>
        <v>LAS POS Refll</v>
      </c>
      <c r="B3997" s="1">
        <v>1017088303</v>
      </c>
      <c r="C3997" s="2">
        <v>1</v>
      </c>
      <c r="D3997" s="3">
        <v>45170.478472222225</v>
      </c>
      <c r="E3997" s="3" t="s">
        <v>35</v>
      </c>
      <c r="F3997" s="1">
        <v>1</v>
      </c>
      <c r="G3997" s="1">
        <v>0</v>
      </c>
      <c r="H3997" s="1">
        <v>0</v>
      </c>
      <c r="I3997" s="1" t="s">
        <v>185</v>
      </c>
      <c r="J3997" s="4">
        <v>0.45833333333333331</v>
      </c>
      <c r="K3997" s="1" t="s">
        <v>58</v>
      </c>
      <c r="L3997" s="1" t="s">
        <v>29</v>
      </c>
      <c r="M3997" s="5">
        <v>44935.479155092595</v>
      </c>
      <c r="N3997" s="3" t="s">
        <v>35</v>
      </c>
      <c r="O3997" s="3" t="s">
        <v>35</v>
      </c>
      <c r="P3997" s="1" t="s">
        <v>29</v>
      </c>
      <c r="Q3997" s="1">
        <f>SUMIFS('[1]RAW DATA'!$BE:$BE,'[1]RAW DATA'!$A:$A,[1]COMPUTATION!$B3997,'[1]RAW DATA'!$N:$N,[1]COMPUTATION!A3997)</f>
        <v>0</v>
      </c>
    </row>
    <row r="3998" spans="1:17" x14ac:dyDescent="0.35">
      <c r="A3998" s="1" t="str">
        <f>IFERROR(VLOOKUP($B3998,'[1]RAW DATA'!$A:$N,14,0),"DNA")</f>
        <v>LAS POS Refll</v>
      </c>
      <c r="B3998" s="1">
        <v>1017088304</v>
      </c>
      <c r="C3998" s="2">
        <v>1</v>
      </c>
      <c r="D3998" s="3">
        <v>45170.478472222225</v>
      </c>
      <c r="E3998" s="3" t="s">
        <v>35</v>
      </c>
      <c r="F3998" s="1">
        <v>1</v>
      </c>
      <c r="G3998" s="1">
        <v>0</v>
      </c>
      <c r="H3998" s="1">
        <v>0</v>
      </c>
      <c r="I3998" s="1" t="s">
        <v>185</v>
      </c>
      <c r="J3998" s="4">
        <v>0.45833333333333331</v>
      </c>
      <c r="K3998" s="1" t="s">
        <v>58</v>
      </c>
      <c r="L3998" s="1" t="s">
        <v>29</v>
      </c>
      <c r="M3998" s="5">
        <v>44935.479155092595</v>
      </c>
      <c r="N3998" s="3" t="s">
        <v>35</v>
      </c>
      <c r="O3998" s="3" t="s">
        <v>35</v>
      </c>
      <c r="P3998" s="1" t="s">
        <v>29</v>
      </c>
      <c r="Q3998" s="1">
        <f>SUMIFS('[1]RAW DATA'!$BE:$BE,'[1]RAW DATA'!$A:$A,[1]COMPUTATION!$B3998,'[1]RAW DATA'!$N:$N,[1]COMPUTATION!A3998)</f>
        <v>0</v>
      </c>
    </row>
    <row r="3999" spans="1:17" x14ac:dyDescent="0.35">
      <c r="A3999" s="1" t="str">
        <f>IFERROR(VLOOKUP($B3999,'[1]RAW DATA'!$A:$N,14,0),"DNA")</f>
        <v>LAS POS Refll</v>
      </c>
      <c r="B3999" s="1">
        <v>1017088305</v>
      </c>
      <c r="C3999" s="2">
        <v>1</v>
      </c>
      <c r="D3999" s="3">
        <v>45170.478472222225</v>
      </c>
      <c r="E3999" s="3" t="s">
        <v>35</v>
      </c>
      <c r="F3999" s="1">
        <v>1</v>
      </c>
      <c r="G3999" s="1">
        <v>0</v>
      </c>
      <c r="H3999" s="1">
        <v>0</v>
      </c>
      <c r="I3999" s="1" t="s">
        <v>185</v>
      </c>
      <c r="J3999" s="4">
        <v>0.45833333333333331</v>
      </c>
      <c r="K3999" s="1" t="s">
        <v>58</v>
      </c>
      <c r="L3999" s="1" t="s">
        <v>29</v>
      </c>
      <c r="M3999" s="5">
        <v>44935.479155092595</v>
      </c>
      <c r="N3999" s="3" t="s">
        <v>35</v>
      </c>
      <c r="O3999" s="3" t="s">
        <v>35</v>
      </c>
      <c r="P3999" s="1" t="s">
        <v>29</v>
      </c>
      <c r="Q3999" s="1">
        <f>SUMIFS('[1]RAW DATA'!$BE:$BE,'[1]RAW DATA'!$A:$A,[1]COMPUTATION!$B3999,'[1]RAW DATA'!$N:$N,[1]COMPUTATION!A3999)</f>
        <v>0</v>
      </c>
    </row>
    <row r="4000" spans="1:17" x14ac:dyDescent="0.35">
      <c r="A4000" s="1" t="str">
        <f>IFERROR(VLOOKUP($B4000,'[1]RAW DATA'!$A:$N,14,0),"DNA")</f>
        <v>LAS POS Refll</v>
      </c>
      <c r="B4000" s="1">
        <v>1017088306</v>
      </c>
      <c r="C4000" s="2">
        <v>1</v>
      </c>
      <c r="D4000" s="3">
        <v>45170.478472222225</v>
      </c>
      <c r="E4000" s="3" t="s">
        <v>35</v>
      </c>
      <c r="F4000" s="1">
        <v>1</v>
      </c>
      <c r="G4000" s="1">
        <v>0</v>
      </c>
      <c r="H4000" s="1">
        <v>0</v>
      </c>
      <c r="I4000" s="1" t="s">
        <v>185</v>
      </c>
      <c r="J4000" s="4">
        <v>0.45833333333333331</v>
      </c>
      <c r="K4000" s="1" t="s">
        <v>58</v>
      </c>
      <c r="L4000" s="1" t="s">
        <v>29</v>
      </c>
      <c r="M4000" s="5">
        <v>44935.479155092595</v>
      </c>
      <c r="N4000" s="3" t="s">
        <v>35</v>
      </c>
      <c r="O4000" s="3" t="s">
        <v>35</v>
      </c>
      <c r="P4000" s="1" t="s">
        <v>29</v>
      </c>
      <c r="Q4000" s="1">
        <f>SUMIFS('[1]RAW DATA'!$BE:$BE,'[1]RAW DATA'!$A:$A,[1]COMPUTATION!$B4000,'[1]RAW DATA'!$N:$N,[1]COMPUTATION!A4000)</f>
        <v>0</v>
      </c>
    </row>
    <row r="4001" spans="1:17" x14ac:dyDescent="0.35">
      <c r="A4001" s="1" t="str">
        <f>IFERROR(VLOOKUP($B4001,'[1]RAW DATA'!$A:$N,14,0),"DNA")</f>
        <v>LAS POS Refll</v>
      </c>
      <c r="B4001" s="1">
        <v>1017088307</v>
      </c>
      <c r="C4001" s="2">
        <v>1</v>
      </c>
      <c r="D4001" s="3">
        <v>45170.478472222225</v>
      </c>
      <c r="E4001" s="3" t="s">
        <v>42</v>
      </c>
      <c r="F4001" s="1">
        <v>1</v>
      </c>
      <c r="G4001" s="1">
        <v>0</v>
      </c>
      <c r="H4001" s="1">
        <v>0</v>
      </c>
      <c r="I4001" s="1" t="s">
        <v>185</v>
      </c>
      <c r="J4001" s="4">
        <v>0.45833333333333331</v>
      </c>
      <c r="K4001" s="1" t="s">
        <v>58</v>
      </c>
      <c r="L4001" s="1" t="s">
        <v>29</v>
      </c>
      <c r="M4001" s="5">
        <v>44935.479155092595</v>
      </c>
      <c r="N4001" s="3" t="s">
        <v>42</v>
      </c>
      <c r="O4001" s="3" t="s">
        <v>42</v>
      </c>
      <c r="P4001" s="1" t="s">
        <v>29</v>
      </c>
      <c r="Q4001" s="1">
        <f>SUMIFS('[1]RAW DATA'!$BE:$BE,'[1]RAW DATA'!$A:$A,[1]COMPUTATION!$B4001,'[1]RAW DATA'!$N:$N,[1]COMPUTATION!A4001)</f>
        <v>0</v>
      </c>
    </row>
    <row r="4002" spans="1:17" x14ac:dyDescent="0.35">
      <c r="A4002" s="1" t="str">
        <f>IFERROR(VLOOKUP($B4002,'[1]RAW DATA'!$A:$N,14,0),"DNA")</f>
        <v>LAS POS Refll</v>
      </c>
      <c r="B4002" s="1">
        <v>1017088308</v>
      </c>
      <c r="C4002" s="2">
        <v>1</v>
      </c>
      <c r="D4002" s="3">
        <v>45170.479166666664</v>
      </c>
      <c r="E4002" s="3" t="s">
        <v>31</v>
      </c>
      <c r="F4002" s="1">
        <v>1</v>
      </c>
      <c r="G4002" s="1">
        <v>1</v>
      </c>
      <c r="H4002" s="1">
        <v>1</v>
      </c>
      <c r="I4002" s="1" t="s">
        <v>187</v>
      </c>
      <c r="J4002" s="4">
        <v>0.45833333333333331</v>
      </c>
      <c r="K4002" s="1" t="s">
        <v>58</v>
      </c>
      <c r="L4002" s="1" t="s">
        <v>29</v>
      </c>
      <c r="M4002" s="5">
        <v>44935.479189814818</v>
      </c>
      <c r="N4002" s="3" t="s">
        <v>31</v>
      </c>
      <c r="O4002" s="3" t="s">
        <v>31</v>
      </c>
      <c r="P4002" s="1" t="s">
        <v>29</v>
      </c>
      <c r="Q4002" s="1">
        <f>SUMIFS('[1]RAW DATA'!$BE:$BE,'[1]RAW DATA'!$A:$A,[1]COMPUTATION!$B4002,'[1]RAW DATA'!$N:$N,[1]COMPUTATION!A4002)</f>
        <v>25</v>
      </c>
    </row>
    <row r="4003" spans="1:17" x14ac:dyDescent="0.35">
      <c r="A4003" s="1" t="str">
        <f>IFERROR(VLOOKUP($B4003,'[1]RAW DATA'!$A:$N,14,0),"DNA")</f>
        <v>LAS POS Refll</v>
      </c>
      <c r="B4003" s="1">
        <v>1017088309</v>
      </c>
      <c r="C4003" s="2">
        <v>1</v>
      </c>
      <c r="D4003" s="3">
        <v>45170.479166666664</v>
      </c>
      <c r="E4003" s="3" t="s">
        <v>30</v>
      </c>
      <c r="F4003" s="1">
        <v>1</v>
      </c>
      <c r="G4003" s="1">
        <v>1</v>
      </c>
      <c r="H4003" s="1">
        <v>1</v>
      </c>
      <c r="I4003" s="1" t="s">
        <v>187</v>
      </c>
      <c r="J4003" s="4">
        <v>0.45833333333333331</v>
      </c>
      <c r="K4003" s="1" t="s">
        <v>58</v>
      </c>
      <c r="L4003" s="1" t="s">
        <v>29</v>
      </c>
      <c r="M4003" s="5">
        <v>44935.479212962964</v>
      </c>
      <c r="N4003" s="3" t="s">
        <v>30</v>
      </c>
      <c r="O4003" s="3" t="s">
        <v>30</v>
      </c>
      <c r="P4003" s="1" t="s">
        <v>29</v>
      </c>
      <c r="Q4003" s="1">
        <f>SUMIFS('[1]RAW DATA'!$BE:$BE,'[1]RAW DATA'!$A:$A,[1]COMPUTATION!$B4003,'[1]RAW DATA'!$N:$N,[1]COMPUTATION!A4003)</f>
        <v>0</v>
      </c>
    </row>
    <row r="4004" spans="1:17" x14ac:dyDescent="0.35">
      <c r="A4004" s="1" t="str">
        <f>IFERROR(VLOOKUP($B4004,'[1]RAW DATA'!$A:$N,14,0),"DNA")</f>
        <v>LAS POS Refll</v>
      </c>
      <c r="B4004" s="1">
        <v>1017088310</v>
      </c>
      <c r="C4004" s="2">
        <v>1</v>
      </c>
      <c r="D4004" s="3">
        <v>45170.479166666664</v>
      </c>
      <c r="E4004" s="3" t="s">
        <v>35</v>
      </c>
      <c r="F4004" s="1">
        <v>1</v>
      </c>
      <c r="G4004" s="1">
        <v>0</v>
      </c>
      <c r="H4004" s="1">
        <v>0</v>
      </c>
      <c r="I4004" s="1" t="s">
        <v>187</v>
      </c>
      <c r="J4004" s="4">
        <v>0.45833333333333331</v>
      </c>
      <c r="K4004" s="1" t="s">
        <v>58</v>
      </c>
      <c r="L4004" s="1" t="s">
        <v>29</v>
      </c>
      <c r="M4004" s="5">
        <v>44935.47923611111</v>
      </c>
      <c r="N4004" s="3" t="s">
        <v>35</v>
      </c>
      <c r="O4004" s="3" t="s">
        <v>35</v>
      </c>
      <c r="P4004" s="1" t="s">
        <v>29</v>
      </c>
      <c r="Q4004" s="1">
        <f>SUMIFS('[1]RAW DATA'!$BE:$BE,'[1]RAW DATA'!$A:$A,[1]COMPUTATION!$B4004,'[1]RAW DATA'!$N:$N,[1]COMPUTATION!A4004)</f>
        <v>0</v>
      </c>
    </row>
    <row r="4005" spans="1:17" x14ac:dyDescent="0.35">
      <c r="A4005" s="1" t="str">
        <f>IFERROR(VLOOKUP($B4005,'[1]RAW DATA'!$A:$N,14,0),"DNA")</f>
        <v>LAS POS Refll</v>
      </c>
      <c r="B4005" s="1">
        <v>1017088311</v>
      </c>
      <c r="C4005" s="2">
        <v>1</v>
      </c>
      <c r="D4005" s="3">
        <v>45170.479166666664</v>
      </c>
      <c r="E4005" s="3" t="s">
        <v>35</v>
      </c>
      <c r="F4005" s="1">
        <v>1</v>
      </c>
      <c r="G4005" s="1">
        <v>0</v>
      </c>
      <c r="H4005" s="1">
        <v>0</v>
      </c>
      <c r="I4005" s="1" t="s">
        <v>187</v>
      </c>
      <c r="J4005" s="4">
        <v>0.45833333333333331</v>
      </c>
      <c r="K4005" s="1" t="s">
        <v>58</v>
      </c>
      <c r="L4005" s="1" t="s">
        <v>29</v>
      </c>
      <c r="M4005" s="5">
        <v>44935.47923611111</v>
      </c>
      <c r="N4005" s="3" t="s">
        <v>35</v>
      </c>
      <c r="O4005" s="3" t="s">
        <v>35</v>
      </c>
      <c r="P4005" s="1" t="s">
        <v>29</v>
      </c>
      <c r="Q4005" s="1">
        <f>SUMIFS('[1]RAW DATA'!$BE:$BE,'[1]RAW DATA'!$A:$A,[1]COMPUTATION!$B4005,'[1]RAW DATA'!$N:$N,[1]COMPUTATION!A4005)</f>
        <v>0</v>
      </c>
    </row>
    <row r="4006" spans="1:17" x14ac:dyDescent="0.35">
      <c r="A4006" s="1" t="str">
        <f>IFERROR(VLOOKUP($B4006,'[1]RAW DATA'!$A:$N,14,0),"DNA")</f>
        <v>LAS POS Refll</v>
      </c>
      <c r="B4006" s="1">
        <v>1017088312</v>
      </c>
      <c r="C4006" s="2">
        <v>1</v>
      </c>
      <c r="D4006" s="3">
        <v>45170.479166666664</v>
      </c>
      <c r="E4006" s="3" t="s">
        <v>35</v>
      </c>
      <c r="F4006" s="1">
        <v>1</v>
      </c>
      <c r="G4006" s="1">
        <v>0</v>
      </c>
      <c r="H4006" s="1">
        <v>0</v>
      </c>
      <c r="I4006" s="1" t="s">
        <v>187</v>
      </c>
      <c r="J4006" s="4">
        <v>0.45833333333333331</v>
      </c>
      <c r="K4006" s="1" t="s">
        <v>58</v>
      </c>
      <c r="L4006" s="1" t="s">
        <v>29</v>
      </c>
      <c r="M4006" s="5">
        <v>44935.47923611111</v>
      </c>
      <c r="N4006" s="3" t="s">
        <v>35</v>
      </c>
      <c r="O4006" s="3" t="s">
        <v>35</v>
      </c>
      <c r="P4006" s="1" t="s">
        <v>29</v>
      </c>
      <c r="Q4006" s="1">
        <f>SUMIFS('[1]RAW DATA'!$BE:$BE,'[1]RAW DATA'!$A:$A,[1]COMPUTATION!$B4006,'[1]RAW DATA'!$N:$N,[1]COMPUTATION!A4006)</f>
        <v>0</v>
      </c>
    </row>
    <row r="4007" spans="1:17" x14ac:dyDescent="0.35">
      <c r="A4007" s="1" t="str">
        <f>IFERROR(VLOOKUP($B4007,'[1]RAW DATA'!$A:$N,14,0),"DNA")</f>
        <v>LAS POS Refll</v>
      </c>
      <c r="B4007" s="1">
        <v>1017088313</v>
      </c>
      <c r="C4007" s="2">
        <v>1</v>
      </c>
      <c r="D4007" s="3">
        <v>45170.479166666664</v>
      </c>
      <c r="E4007" s="3" t="s">
        <v>35</v>
      </c>
      <c r="F4007" s="1">
        <v>1</v>
      </c>
      <c r="G4007" s="1">
        <v>0</v>
      </c>
      <c r="H4007" s="1">
        <v>0</v>
      </c>
      <c r="I4007" s="1" t="s">
        <v>187</v>
      </c>
      <c r="J4007" s="4">
        <v>0.45833333333333331</v>
      </c>
      <c r="K4007" s="1" t="s">
        <v>58</v>
      </c>
      <c r="L4007" s="1" t="s">
        <v>29</v>
      </c>
      <c r="M4007" s="5">
        <v>44935.47923611111</v>
      </c>
      <c r="N4007" s="3" t="s">
        <v>35</v>
      </c>
      <c r="O4007" s="3" t="s">
        <v>35</v>
      </c>
      <c r="P4007" s="1" t="s">
        <v>29</v>
      </c>
      <c r="Q4007" s="1">
        <f>SUMIFS('[1]RAW DATA'!$BE:$BE,'[1]RAW DATA'!$A:$A,[1]COMPUTATION!$B4007,'[1]RAW DATA'!$N:$N,[1]COMPUTATION!A4007)</f>
        <v>0</v>
      </c>
    </row>
    <row r="4008" spans="1:17" x14ac:dyDescent="0.35">
      <c r="A4008" s="1" t="str">
        <f>IFERROR(VLOOKUP($B4008,'[1]RAW DATA'!$A:$N,14,0),"DNA")</f>
        <v>LAS POS Refll</v>
      </c>
      <c r="B4008" s="1">
        <v>1017088314</v>
      </c>
      <c r="C4008" s="2">
        <v>1</v>
      </c>
      <c r="D4008" s="3">
        <v>45170.479166666664</v>
      </c>
      <c r="E4008" s="3" t="s">
        <v>35</v>
      </c>
      <c r="F4008" s="1">
        <v>1</v>
      </c>
      <c r="G4008" s="1">
        <v>0</v>
      </c>
      <c r="H4008" s="1">
        <v>0</v>
      </c>
      <c r="I4008" s="1" t="s">
        <v>187</v>
      </c>
      <c r="J4008" s="4">
        <v>0.45833333333333331</v>
      </c>
      <c r="K4008" s="1" t="s">
        <v>58</v>
      </c>
      <c r="L4008" s="1" t="s">
        <v>29</v>
      </c>
      <c r="M4008" s="5">
        <v>44935.47923611111</v>
      </c>
      <c r="N4008" s="3" t="s">
        <v>35</v>
      </c>
      <c r="O4008" s="3" t="s">
        <v>35</v>
      </c>
      <c r="P4008" s="1" t="s">
        <v>29</v>
      </c>
      <c r="Q4008" s="1">
        <f>SUMIFS('[1]RAW DATA'!$BE:$BE,'[1]RAW DATA'!$A:$A,[1]COMPUTATION!$B4008,'[1]RAW DATA'!$N:$N,[1]COMPUTATION!A4008)</f>
        <v>0</v>
      </c>
    </row>
    <row r="4009" spans="1:17" x14ac:dyDescent="0.35">
      <c r="A4009" s="1" t="str">
        <f>IFERROR(VLOOKUP($B4009,'[1]RAW DATA'!$A:$N,14,0),"DNA")</f>
        <v>LAS POS Refll</v>
      </c>
      <c r="B4009" s="1">
        <v>1017088315</v>
      </c>
      <c r="C4009" s="2">
        <v>1</v>
      </c>
      <c r="D4009" s="3">
        <v>45170.479166666664</v>
      </c>
      <c r="E4009" s="3" t="s">
        <v>35</v>
      </c>
      <c r="F4009" s="1">
        <v>1</v>
      </c>
      <c r="G4009" s="1">
        <v>0</v>
      </c>
      <c r="H4009" s="1">
        <v>0</v>
      </c>
      <c r="I4009" s="1" t="s">
        <v>187</v>
      </c>
      <c r="J4009" s="4">
        <v>0.45833333333333331</v>
      </c>
      <c r="K4009" s="1" t="s">
        <v>58</v>
      </c>
      <c r="L4009" s="1" t="s">
        <v>29</v>
      </c>
      <c r="M4009" s="5">
        <v>44935.47923611111</v>
      </c>
      <c r="N4009" s="3" t="s">
        <v>35</v>
      </c>
      <c r="O4009" s="3" t="s">
        <v>35</v>
      </c>
      <c r="P4009" s="1" t="s">
        <v>29</v>
      </c>
      <c r="Q4009" s="1">
        <f>SUMIFS('[1]RAW DATA'!$BE:$BE,'[1]RAW DATA'!$A:$A,[1]COMPUTATION!$B4009,'[1]RAW DATA'!$N:$N,[1]COMPUTATION!A4009)</f>
        <v>0</v>
      </c>
    </row>
    <row r="4010" spans="1:17" x14ac:dyDescent="0.35">
      <c r="A4010" s="1" t="str">
        <f>IFERROR(VLOOKUP($B4010,'[1]RAW DATA'!$A:$N,14,0),"DNA")</f>
        <v>LAS POS Refll</v>
      </c>
      <c r="B4010" s="1">
        <v>1017088316</v>
      </c>
      <c r="C4010" s="2">
        <v>1</v>
      </c>
      <c r="D4010" s="3">
        <v>45170.479166666664</v>
      </c>
      <c r="E4010" s="3" t="s">
        <v>35</v>
      </c>
      <c r="F4010" s="1">
        <v>1</v>
      </c>
      <c r="G4010" s="1">
        <v>0</v>
      </c>
      <c r="H4010" s="1">
        <v>0</v>
      </c>
      <c r="I4010" s="1" t="s">
        <v>187</v>
      </c>
      <c r="J4010" s="4">
        <v>0.45833333333333331</v>
      </c>
      <c r="K4010" s="1" t="s">
        <v>58</v>
      </c>
      <c r="L4010" s="1" t="s">
        <v>29</v>
      </c>
      <c r="M4010" s="5">
        <v>44935.47923611111</v>
      </c>
      <c r="N4010" s="3" t="s">
        <v>35</v>
      </c>
      <c r="O4010" s="3" t="s">
        <v>35</v>
      </c>
      <c r="P4010" s="1" t="s">
        <v>29</v>
      </c>
      <c r="Q4010" s="1">
        <f>SUMIFS('[1]RAW DATA'!$BE:$BE,'[1]RAW DATA'!$A:$A,[1]COMPUTATION!$B4010,'[1]RAW DATA'!$N:$N,[1]COMPUTATION!A4010)</f>
        <v>0</v>
      </c>
    </row>
    <row r="4011" spans="1:17" x14ac:dyDescent="0.35">
      <c r="A4011" s="1" t="str">
        <f>IFERROR(VLOOKUP($B4011,'[1]RAW DATA'!$A:$N,14,0),"DNA")</f>
        <v>LAS POS Refll</v>
      </c>
      <c r="B4011" s="1">
        <v>1017088317</v>
      </c>
      <c r="C4011" s="2">
        <v>1</v>
      </c>
      <c r="D4011" s="3">
        <v>45170.479166666664</v>
      </c>
      <c r="E4011" s="3" t="s">
        <v>35</v>
      </c>
      <c r="F4011" s="1">
        <v>1</v>
      </c>
      <c r="G4011" s="1">
        <v>0</v>
      </c>
      <c r="H4011" s="1">
        <v>0</v>
      </c>
      <c r="I4011" s="1" t="s">
        <v>187</v>
      </c>
      <c r="J4011" s="4">
        <v>0.45833333333333331</v>
      </c>
      <c r="K4011" s="1" t="s">
        <v>58</v>
      </c>
      <c r="L4011" s="1" t="s">
        <v>29</v>
      </c>
      <c r="M4011" s="5">
        <v>44935.479328703703</v>
      </c>
      <c r="N4011" s="3" t="s">
        <v>35</v>
      </c>
      <c r="O4011" s="3" t="s">
        <v>35</v>
      </c>
      <c r="P4011" s="1" t="s">
        <v>29</v>
      </c>
      <c r="Q4011" s="1">
        <f>SUMIFS('[1]RAW DATA'!$BE:$BE,'[1]RAW DATA'!$A:$A,[1]COMPUTATION!$B4011,'[1]RAW DATA'!$N:$N,[1]COMPUTATION!A4011)</f>
        <v>0</v>
      </c>
    </row>
    <row r="4012" spans="1:17" x14ac:dyDescent="0.35">
      <c r="A4012" s="1" t="str">
        <f>IFERROR(VLOOKUP($B4012,'[1]RAW DATA'!$A:$N,14,0),"DNA")</f>
        <v>LAS POS Refll</v>
      </c>
      <c r="B4012" s="1">
        <v>1017088318</v>
      </c>
      <c r="C4012" s="2">
        <v>1</v>
      </c>
      <c r="D4012" s="3">
        <v>45170.479166666664</v>
      </c>
      <c r="E4012" s="3" t="s">
        <v>35</v>
      </c>
      <c r="F4012" s="1">
        <v>1</v>
      </c>
      <c r="G4012" s="1">
        <v>0</v>
      </c>
      <c r="H4012" s="1">
        <v>0</v>
      </c>
      <c r="I4012" s="1" t="s">
        <v>187</v>
      </c>
      <c r="J4012" s="4">
        <v>0.45833333333333331</v>
      </c>
      <c r="K4012" s="1" t="s">
        <v>58</v>
      </c>
      <c r="L4012" s="1" t="s">
        <v>29</v>
      </c>
      <c r="M4012" s="5">
        <v>44935.479328703703</v>
      </c>
      <c r="N4012" s="3" t="s">
        <v>35</v>
      </c>
      <c r="O4012" s="3" t="s">
        <v>35</v>
      </c>
      <c r="P4012" s="1" t="s">
        <v>29</v>
      </c>
      <c r="Q4012" s="1">
        <f>SUMIFS('[1]RAW DATA'!$BE:$BE,'[1]RAW DATA'!$A:$A,[1]COMPUTATION!$B4012,'[1]RAW DATA'!$N:$N,[1]COMPUTATION!A4012)</f>
        <v>0</v>
      </c>
    </row>
    <row r="4013" spans="1:17" x14ac:dyDescent="0.35">
      <c r="A4013" s="1" t="str">
        <f>IFERROR(VLOOKUP($B4013,'[1]RAW DATA'!$A:$N,14,0),"DNA")</f>
        <v>LAS POS Refll</v>
      </c>
      <c r="B4013" s="1">
        <v>1017088319</v>
      </c>
      <c r="C4013" s="2">
        <v>1</v>
      </c>
      <c r="D4013" s="3">
        <v>45170.479166666664</v>
      </c>
      <c r="E4013" s="3" t="s">
        <v>35</v>
      </c>
      <c r="F4013" s="1">
        <v>1</v>
      </c>
      <c r="G4013" s="1">
        <v>0</v>
      </c>
      <c r="H4013" s="1">
        <v>0</v>
      </c>
      <c r="I4013" s="1" t="s">
        <v>187</v>
      </c>
      <c r="J4013" s="4">
        <v>0.45833333333333331</v>
      </c>
      <c r="K4013" s="1" t="s">
        <v>58</v>
      </c>
      <c r="L4013" s="1" t="s">
        <v>29</v>
      </c>
      <c r="M4013" s="5">
        <v>44935.479328703703</v>
      </c>
      <c r="N4013" s="3" t="s">
        <v>35</v>
      </c>
      <c r="O4013" s="3" t="s">
        <v>35</v>
      </c>
      <c r="P4013" s="1" t="s">
        <v>29</v>
      </c>
      <c r="Q4013" s="1">
        <f>SUMIFS('[1]RAW DATA'!$BE:$BE,'[1]RAW DATA'!$A:$A,[1]COMPUTATION!$B4013,'[1]RAW DATA'!$N:$N,[1]COMPUTATION!A4013)</f>
        <v>0</v>
      </c>
    </row>
    <row r="4014" spans="1:17" x14ac:dyDescent="0.35">
      <c r="A4014" s="1" t="str">
        <f>IFERROR(VLOOKUP($B4014,'[1]RAW DATA'!$A:$N,14,0),"DNA")</f>
        <v>LAS POS Refll</v>
      </c>
      <c r="B4014" s="1">
        <v>1017088320</v>
      </c>
      <c r="C4014" s="2">
        <v>1</v>
      </c>
      <c r="D4014" s="3">
        <v>45170.479166666664</v>
      </c>
      <c r="E4014" s="3" t="s">
        <v>35</v>
      </c>
      <c r="F4014" s="1">
        <v>1</v>
      </c>
      <c r="G4014" s="1">
        <v>0</v>
      </c>
      <c r="H4014" s="1">
        <v>0</v>
      </c>
      <c r="I4014" s="1" t="s">
        <v>187</v>
      </c>
      <c r="J4014" s="4">
        <v>0.45833333333333331</v>
      </c>
      <c r="K4014" s="1" t="s">
        <v>58</v>
      </c>
      <c r="L4014" s="1" t="s">
        <v>29</v>
      </c>
      <c r="M4014" s="5">
        <v>44935.479328703703</v>
      </c>
      <c r="N4014" s="3" t="s">
        <v>35</v>
      </c>
      <c r="O4014" s="3" t="s">
        <v>35</v>
      </c>
      <c r="P4014" s="1" t="s">
        <v>29</v>
      </c>
      <c r="Q4014" s="1">
        <f>SUMIFS('[1]RAW DATA'!$BE:$BE,'[1]RAW DATA'!$A:$A,[1]COMPUTATION!$B4014,'[1]RAW DATA'!$N:$N,[1]COMPUTATION!A4014)</f>
        <v>0</v>
      </c>
    </row>
    <row r="4015" spans="1:17" x14ac:dyDescent="0.35">
      <c r="A4015" s="1" t="str">
        <f>IFERROR(VLOOKUP($B4015,'[1]RAW DATA'!$A:$N,14,0),"DNA")</f>
        <v>LAS POS Refll</v>
      </c>
      <c r="B4015" s="1">
        <v>1017088321</v>
      </c>
      <c r="C4015" s="2">
        <v>1</v>
      </c>
      <c r="D4015" s="3">
        <v>45170.479166666664</v>
      </c>
      <c r="E4015" s="3" t="s">
        <v>35</v>
      </c>
      <c r="F4015" s="1">
        <v>1</v>
      </c>
      <c r="G4015" s="1">
        <v>0</v>
      </c>
      <c r="H4015" s="1">
        <v>0</v>
      </c>
      <c r="I4015" s="1" t="s">
        <v>187</v>
      </c>
      <c r="J4015" s="4">
        <v>0.45833333333333331</v>
      </c>
      <c r="K4015" s="1" t="s">
        <v>58</v>
      </c>
      <c r="L4015" s="1" t="s">
        <v>29</v>
      </c>
      <c r="M4015" s="5">
        <v>44935.479328703703</v>
      </c>
      <c r="N4015" s="3" t="s">
        <v>35</v>
      </c>
      <c r="O4015" s="3" t="s">
        <v>35</v>
      </c>
      <c r="P4015" s="1" t="s">
        <v>29</v>
      </c>
      <c r="Q4015" s="1">
        <f>SUMIFS('[1]RAW DATA'!$BE:$BE,'[1]RAW DATA'!$A:$A,[1]COMPUTATION!$B4015,'[1]RAW DATA'!$N:$N,[1]COMPUTATION!A4015)</f>
        <v>0</v>
      </c>
    </row>
    <row r="4016" spans="1:17" x14ac:dyDescent="0.35">
      <c r="A4016" s="1" t="str">
        <f>IFERROR(VLOOKUP($B4016,'[1]RAW DATA'!$A:$N,14,0),"DNA")</f>
        <v>LAS POS Refll</v>
      </c>
      <c r="B4016" s="1">
        <v>1017088322</v>
      </c>
      <c r="C4016" s="2">
        <v>1</v>
      </c>
      <c r="D4016" s="3">
        <v>45170.479166666664</v>
      </c>
      <c r="E4016" s="3" t="s">
        <v>35</v>
      </c>
      <c r="F4016" s="1">
        <v>1</v>
      </c>
      <c r="G4016" s="1">
        <v>0</v>
      </c>
      <c r="H4016" s="1">
        <v>0</v>
      </c>
      <c r="I4016" s="1" t="s">
        <v>187</v>
      </c>
      <c r="J4016" s="4">
        <v>0.45833333333333331</v>
      </c>
      <c r="K4016" s="1" t="s">
        <v>58</v>
      </c>
      <c r="L4016" s="1" t="s">
        <v>29</v>
      </c>
      <c r="M4016" s="5">
        <v>44935.479328703703</v>
      </c>
      <c r="N4016" s="3" t="s">
        <v>35</v>
      </c>
      <c r="O4016" s="3" t="s">
        <v>35</v>
      </c>
      <c r="P4016" s="1" t="s">
        <v>29</v>
      </c>
      <c r="Q4016" s="1">
        <f>SUMIFS('[1]RAW DATA'!$BE:$BE,'[1]RAW DATA'!$A:$A,[1]COMPUTATION!$B4016,'[1]RAW DATA'!$N:$N,[1]COMPUTATION!A4016)</f>
        <v>0</v>
      </c>
    </row>
    <row r="4017" spans="1:17" x14ac:dyDescent="0.35">
      <c r="A4017" s="1" t="str">
        <f>IFERROR(VLOOKUP($B4017,'[1]RAW DATA'!$A:$N,14,0),"DNA")</f>
        <v>LAS POS Refll</v>
      </c>
      <c r="B4017" s="1">
        <v>1017088323</v>
      </c>
      <c r="C4017" s="2">
        <v>1</v>
      </c>
      <c r="D4017" s="3">
        <v>45170.479166666664</v>
      </c>
      <c r="E4017" s="3" t="s">
        <v>35</v>
      </c>
      <c r="F4017" s="1">
        <v>1</v>
      </c>
      <c r="G4017" s="1">
        <v>0</v>
      </c>
      <c r="H4017" s="1">
        <v>0</v>
      </c>
      <c r="I4017" s="1" t="s">
        <v>187</v>
      </c>
      <c r="J4017" s="4">
        <v>0.45833333333333331</v>
      </c>
      <c r="K4017" s="1" t="s">
        <v>58</v>
      </c>
      <c r="L4017" s="1" t="s">
        <v>29</v>
      </c>
      <c r="M4017" s="5">
        <v>44935.479328703703</v>
      </c>
      <c r="N4017" s="3" t="s">
        <v>35</v>
      </c>
      <c r="O4017" s="3" t="s">
        <v>35</v>
      </c>
      <c r="P4017" s="1" t="s">
        <v>29</v>
      </c>
      <c r="Q4017" s="1">
        <f>SUMIFS('[1]RAW DATA'!$BE:$BE,'[1]RAW DATA'!$A:$A,[1]COMPUTATION!$B4017,'[1]RAW DATA'!$N:$N,[1]COMPUTATION!A4017)</f>
        <v>0</v>
      </c>
    </row>
    <row r="4018" spans="1:17" x14ac:dyDescent="0.35">
      <c r="A4018" s="1" t="str">
        <f>IFERROR(VLOOKUP($B4018,'[1]RAW DATA'!$A:$N,14,0),"DNA")</f>
        <v>LAS POS Refll</v>
      </c>
      <c r="B4018" s="1">
        <v>1017088324</v>
      </c>
      <c r="C4018" s="2">
        <v>1</v>
      </c>
      <c r="D4018" s="3">
        <v>45170.479166666664</v>
      </c>
      <c r="E4018" s="3" t="s">
        <v>35</v>
      </c>
      <c r="F4018" s="1">
        <v>1</v>
      </c>
      <c r="G4018" s="1">
        <v>0</v>
      </c>
      <c r="H4018" s="1">
        <v>0</v>
      </c>
      <c r="I4018" s="1" t="s">
        <v>187</v>
      </c>
      <c r="J4018" s="4">
        <v>0.45833333333333331</v>
      </c>
      <c r="K4018" s="1" t="s">
        <v>58</v>
      </c>
      <c r="L4018" s="1" t="s">
        <v>29</v>
      </c>
      <c r="M4018" s="5">
        <v>44935.479328703703</v>
      </c>
      <c r="N4018" s="3" t="s">
        <v>35</v>
      </c>
      <c r="O4018" s="3" t="s">
        <v>35</v>
      </c>
      <c r="P4018" s="1" t="s">
        <v>29</v>
      </c>
      <c r="Q4018" s="1">
        <f>SUMIFS('[1]RAW DATA'!$BE:$BE,'[1]RAW DATA'!$A:$A,[1]COMPUTATION!$B4018,'[1]RAW DATA'!$N:$N,[1]COMPUTATION!A4018)</f>
        <v>0</v>
      </c>
    </row>
    <row r="4019" spans="1:17" x14ac:dyDescent="0.35">
      <c r="A4019" s="1" t="str">
        <f>IFERROR(VLOOKUP($B4019,'[1]RAW DATA'!$A:$N,14,0),"DNA")</f>
        <v>LAS POS Refll</v>
      </c>
      <c r="B4019" s="1">
        <v>1017088325</v>
      </c>
      <c r="C4019" s="2">
        <v>1</v>
      </c>
      <c r="D4019" s="3">
        <v>45170.479166666664</v>
      </c>
      <c r="E4019" s="3" t="s">
        <v>35</v>
      </c>
      <c r="F4019" s="1">
        <v>1</v>
      </c>
      <c r="G4019" s="1">
        <v>0</v>
      </c>
      <c r="H4019" s="1">
        <v>0</v>
      </c>
      <c r="I4019" s="1" t="s">
        <v>187</v>
      </c>
      <c r="J4019" s="4">
        <v>0.45833333333333331</v>
      </c>
      <c r="K4019" s="1" t="s">
        <v>58</v>
      </c>
      <c r="L4019" s="1" t="s">
        <v>29</v>
      </c>
      <c r="M4019" s="5">
        <v>44935.479328703703</v>
      </c>
      <c r="N4019" s="3" t="s">
        <v>35</v>
      </c>
      <c r="O4019" s="3" t="s">
        <v>35</v>
      </c>
      <c r="P4019" s="1" t="s">
        <v>29</v>
      </c>
      <c r="Q4019" s="1">
        <f>SUMIFS('[1]RAW DATA'!$BE:$BE,'[1]RAW DATA'!$A:$A,[1]COMPUTATION!$B4019,'[1]RAW DATA'!$N:$N,[1]COMPUTATION!A4019)</f>
        <v>0</v>
      </c>
    </row>
    <row r="4020" spans="1:17" x14ac:dyDescent="0.35">
      <c r="A4020" s="1" t="str">
        <f>IFERROR(VLOOKUP($B4020,'[1]RAW DATA'!$A:$N,14,0),"DNA")</f>
        <v>LAS POS Refll</v>
      </c>
      <c r="B4020" s="1">
        <v>1017088326</v>
      </c>
      <c r="C4020" s="2">
        <v>1</v>
      </c>
      <c r="D4020" s="3">
        <v>45170.479166666664</v>
      </c>
      <c r="E4020" s="3" t="s">
        <v>35</v>
      </c>
      <c r="F4020" s="1">
        <v>1</v>
      </c>
      <c r="G4020" s="1">
        <v>0</v>
      </c>
      <c r="H4020" s="1">
        <v>0</v>
      </c>
      <c r="I4020" s="1" t="s">
        <v>187</v>
      </c>
      <c r="J4020" s="4">
        <v>0.45833333333333331</v>
      </c>
      <c r="K4020" s="1" t="s">
        <v>58</v>
      </c>
      <c r="L4020" s="1" t="s">
        <v>29</v>
      </c>
      <c r="M4020" s="5">
        <v>44935.479328703703</v>
      </c>
      <c r="N4020" s="3" t="s">
        <v>35</v>
      </c>
      <c r="O4020" s="3" t="s">
        <v>35</v>
      </c>
      <c r="P4020" s="1" t="s">
        <v>29</v>
      </c>
      <c r="Q4020" s="1">
        <f>SUMIFS('[1]RAW DATA'!$BE:$BE,'[1]RAW DATA'!$A:$A,[1]COMPUTATION!$B4020,'[1]RAW DATA'!$N:$N,[1]COMPUTATION!A4020)</f>
        <v>0</v>
      </c>
    </row>
    <row r="4021" spans="1:17" x14ac:dyDescent="0.35">
      <c r="A4021" s="1" t="str">
        <f>IFERROR(VLOOKUP($B4021,'[1]RAW DATA'!$A:$N,14,0),"DNA")</f>
        <v>LAS POS Refll</v>
      </c>
      <c r="B4021" s="1">
        <v>1017088327</v>
      </c>
      <c r="C4021" s="2">
        <v>1</v>
      </c>
      <c r="D4021" s="3">
        <v>45170.479166666664</v>
      </c>
      <c r="E4021" s="3" t="s">
        <v>35</v>
      </c>
      <c r="F4021" s="1">
        <v>1</v>
      </c>
      <c r="G4021" s="1">
        <v>0</v>
      </c>
      <c r="H4021" s="1">
        <v>0</v>
      </c>
      <c r="I4021" s="1" t="s">
        <v>187</v>
      </c>
      <c r="J4021" s="4">
        <v>0.45833333333333331</v>
      </c>
      <c r="K4021" s="1" t="s">
        <v>58</v>
      </c>
      <c r="L4021" s="1" t="s">
        <v>29</v>
      </c>
      <c r="M4021" s="5">
        <v>44935.479328703703</v>
      </c>
      <c r="N4021" s="3" t="s">
        <v>35</v>
      </c>
      <c r="O4021" s="3" t="s">
        <v>35</v>
      </c>
      <c r="P4021" s="1" t="s">
        <v>29</v>
      </c>
      <c r="Q4021" s="1">
        <f>SUMIFS('[1]RAW DATA'!$BE:$BE,'[1]RAW DATA'!$A:$A,[1]COMPUTATION!$B4021,'[1]RAW DATA'!$N:$N,[1]COMPUTATION!A4021)</f>
        <v>0</v>
      </c>
    </row>
    <row r="4022" spans="1:17" x14ac:dyDescent="0.35">
      <c r="A4022" s="1" t="str">
        <f>IFERROR(VLOOKUP($B4022,'[1]RAW DATA'!$A:$N,14,0),"DNA")</f>
        <v>LAS POS Refll</v>
      </c>
      <c r="B4022" s="1">
        <v>1017088328</v>
      </c>
      <c r="C4022" s="2">
        <v>1</v>
      </c>
      <c r="D4022" s="3">
        <v>45170.479166666664</v>
      </c>
      <c r="E4022" s="3" t="s">
        <v>35</v>
      </c>
      <c r="F4022" s="1">
        <v>1</v>
      </c>
      <c r="G4022" s="1">
        <v>0</v>
      </c>
      <c r="H4022" s="1">
        <v>0</v>
      </c>
      <c r="I4022" s="1" t="s">
        <v>187</v>
      </c>
      <c r="J4022" s="4">
        <v>0.45833333333333331</v>
      </c>
      <c r="K4022" s="1" t="s">
        <v>58</v>
      </c>
      <c r="L4022" s="1" t="s">
        <v>29</v>
      </c>
      <c r="M4022" s="5">
        <v>44935.479328703703</v>
      </c>
      <c r="N4022" s="3" t="s">
        <v>35</v>
      </c>
      <c r="O4022" s="3" t="s">
        <v>35</v>
      </c>
      <c r="P4022" s="1" t="s">
        <v>29</v>
      </c>
      <c r="Q4022" s="1">
        <f>SUMIFS('[1]RAW DATA'!$BE:$BE,'[1]RAW DATA'!$A:$A,[1]COMPUTATION!$B4022,'[1]RAW DATA'!$N:$N,[1]COMPUTATION!A4022)</f>
        <v>0</v>
      </c>
    </row>
    <row r="4023" spans="1:17" x14ac:dyDescent="0.35">
      <c r="A4023" s="1" t="str">
        <f>IFERROR(VLOOKUP($B4023,'[1]RAW DATA'!$A:$N,14,0),"DNA")</f>
        <v>LAS POS Refll</v>
      </c>
      <c r="B4023" s="1">
        <v>1017088329</v>
      </c>
      <c r="C4023" s="2">
        <v>1</v>
      </c>
      <c r="D4023" s="3">
        <v>45170.479166666664</v>
      </c>
      <c r="E4023" s="3" t="s">
        <v>35</v>
      </c>
      <c r="F4023" s="1">
        <v>1</v>
      </c>
      <c r="G4023" s="1">
        <v>0</v>
      </c>
      <c r="H4023" s="1">
        <v>0</v>
      </c>
      <c r="I4023" s="1" t="s">
        <v>187</v>
      </c>
      <c r="J4023" s="4">
        <v>0.45833333333333331</v>
      </c>
      <c r="K4023" s="1" t="s">
        <v>58</v>
      </c>
      <c r="L4023" s="1" t="s">
        <v>29</v>
      </c>
      <c r="M4023" s="5">
        <v>44935.479328703703</v>
      </c>
      <c r="N4023" s="3" t="s">
        <v>35</v>
      </c>
      <c r="O4023" s="3" t="s">
        <v>35</v>
      </c>
      <c r="P4023" s="1" t="s">
        <v>29</v>
      </c>
      <c r="Q4023" s="1">
        <f>SUMIFS('[1]RAW DATA'!$BE:$BE,'[1]RAW DATA'!$A:$A,[1]COMPUTATION!$B4023,'[1]RAW DATA'!$N:$N,[1]COMPUTATION!A4023)</f>
        <v>0</v>
      </c>
    </row>
    <row r="4024" spans="1:17" x14ac:dyDescent="0.35">
      <c r="A4024" s="1" t="str">
        <f>IFERROR(VLOOKUP($B4024,'[1]RAW DATA'!$A:$N,14,0),"DNA")</f>
        <v>CFAB_Lap_Non_Marketing</v>
      </c>
      <c r="B4024" s="1">
        <v>1017088330</v>
      </c>
      <c r="C4024" s="2">
        <v>1</v>
      </c>
      <c r="D4024" s="3">
        <v>45170.479166666664</v>
      </c>
      <c r="E4024" s="3" t="s">
        <v>60</v>
      </c>
      <c r="F4024" s="1">
        <v>1</v>
      </c>
      <c r="G4024" s="1">
        <v>1</v>
      </c>
      <c r="H4024" s="1">
        <v>1</v>
      </c>
      <c r="I4024" s="1" t="s">
        <v>187</v>
      </c>
      <c r="J4024" s="4">
        <v>0.45833333333333331</v>
      </c>
      <c r="K4024" s="1" t="s">
        <v>58</v>
      </c>
      <c r="L4024" s="1" t="s">
        <v>29</v>
      </c>
      <c r="M4024" s="5">
        <v>44935.47934027778</v>
      </c>
      <c r="N4024" s="3" t="s">
        <v>60</v>
      </c>
      <c r="O4024" s="3" t="s">
        <v>60</v>
      </c>
      <c r="P4024" s="1" t="s">
        <v>29</v>
      </c>
      <c r="Q4024" s="1">
        <f>SUMIFS('[1]RAW DATA'!$BE:$BE,'[1]RAW DATA'!$A:$A,[1]COMPUTATION!$B4024,'[1]RAW DATA'!$N:$N,[1]COMPUTATION!A4024)</f>
        <v>168</v>
      </c>
    </row>
    <row r="4025" spans="1:17" x14ac:dyDescent="0.35">
      <c r="A4025" s="1" t="str">
        <f>IFERROR(VLOOKUP($B4025,'[1]RAW DATA'!$A:$N,14,0),"DNA")</f>
        <v>LAS POS Refll</v>
      </c>
      <c r="B4025" s="1">
        <v>1017088331</v>
      </c>
      <c r="C4025" s="2">
        <v>1</v>
      </c>
      <c r="D4025" s="3">
        <v>45170.479166666664</v>
      </c>
      <c r="E4025" s="3" t="s">
        <v>38</v>
      </c>
      <c r="F4025" s="1">
        <v>1</v>
      </c>
      <c r="G4025" s="1">
        <v>0</v>
      </c>
      <c r="H4025" s="1">
        <v>0</v>
      </c>
      <c r="I4025" s="1" t="s">
        <v>187</v>
      </c>
      <c r="J4025" s="4">
        <v>0.45833333333333331</v>
      </c>
      <c r="K4025" s="1" t="s">
        <v>58</v>
      </c>
      <c r="L4025" s="1" t="s">
        <v>29</v>
      </c>
      <c r="M4025" s="5">
        <v>44935.479375000003</v>
      </c>
      <c r="N4025" s="3" t="s">
        <v>38</v>
      </c>
      <c r="O4025" s="3" t="s">
        <v>38</v>
      </c>
      <c r="P4025" s="1" t="s">
        <v>29</v>
      </c>
      <c r="Q4025" s="1">
        <f>SUMIFS('[1]RAW DATA'!$BE:$BE,'[1]RAW DATA'!$A:$A,[1]COMPUTATION!$B4025,'[1]RAW DATA'!$N:$N,[1]COMPUTATION!A4025)</f>
        <v>0</v>
      </c>
    </row>
    <row r="4026" spans="1:17" x14ac:dyDescent="0.35">
      <c r="A4026" s="1" t="str">
        <f>IFERROR(VLOOKUP($B4026,'[1]RAW DATA'!$A:$N,14,0),"DNA")</f>
        <v>LAS POS Refll</v>
      </c>
      <c r="B4026" s="1">
        <v>1017088332</v>
      </c>
      <c r="C4026" s="2">
        <v>1</v>
      </c>
      <c r="D4026" s="3">
        <v>45170.479166666664</v>
      </c>
      <c r="E4026" s="3" t="s">
        <v>35</v>
      </c>
      <c r="F4026" s="1">
        <v>1</v>
      </c>
      <c r="G4026" s="1">
        <v>0</v>
      </c>
      <c r="H4026" s="1">
        <v>0</v>
      </c>
      <c r="I4026" s="1" t="s">
        <v>187</v>
      </c>
      <c r="J4026" s="4">
        <v>0.45833333333333331</v>
      </c>
      <c r="K4026" s="1" t="s">
        <v>58</v>
      </c>
      <c r="L4026" s="1" t="s">
        <v>29</v>
      </c>
      <c r="M4026" s="5">
        <v>44935.479398148149</v>
      </c>
      <c r="N4026" s="3" t="s">
        <v>35</v>
      </c>
      <c r="O4026" s="3" t="s">
        <v>35</v>
      </c>
      <c r="P4026" s="1" t="s">
        <v>29</v>
      </c>
      <c r="Q4026" s="1">
        <f>SUMIFS('[1]RAW DATA'!$BE:$BE,'[1]RAW DATA'!$A:$A,[1]COMPUTATION!$B4026,'[1]RAW DATA'!$N:$N,[1]COMPUTATION!A4026)</f>
        <v>0</v>
      </c>
    </row>
    <row r="4027" spans="1:17" x14ac:dyDescent="0.35">
      <c r="A4027" s="1" t="str">
        <f>IFERROR(VLOOKUP($B4027,'[1]RAW DATA'!$A:$N,14,0),"DNA")</f>
        <v>LAS POS Refll</v>
      </c>
      <c r="B4027" s="1">
        <v>1017088333</v>
      </c>
      <c r="C4027" s="2">
        <v>1</v>
      </c>
      <c r="D4027" s="3">
        <v>45170.479166666664</v>
      </c>
      <c r="E4027" s="3" t="s">
        <v>35</v>
      </c>
      <c r="F4027" s="1">
        <v>1</v>
      </c>
      <c r="G4027" s="1">
        <v>0</v>
      </c>
      <c r="H4027" s="1">
        <v>0</v>
      </c>
      <c r="I4027" s="1" t="s">
        <v>187</v>
      </c>
      <c r="J4027" s="4">
        <v>0.45833333333333331</v>
      </c>
      <c r="K4027" s="1" t="s">
        <v>58</v>
      </c>
      <c r="L4027" s="1" t="s">
        <v>29</v>
      </c>
      <c r="M4027" s="5">
        <v>44935.479398148149</v>
      </c>
      <c r="N4027" s="3" t="s">
        <v>35</v>
      </c>
      <c r="O4027" s="3" t="s">
        <v>35</v>
      </c>
      <c r="P4027" s="1" t="s">
        <v>29</v>
      </c>
      <c r="Q4027" s="1">
        <f>SUMIFS('[1]RAW DATA'!$BE:$BE,'[1]RAW DATA'!$A:$A,[1]COMPUTATION!$B4027,'[1]RAW DATA'!$N:$N,[1]COMPUTATION!A4027)</f>
        <v>0</v>
      </c>
    </row>
    <row r="4028" spans="1:17" x14ac:dyDescent="0.35">
      <c r="A4028" s="1" t="str">
        <f>IFERROR(VLOOKUP($B4028,'[1]RAW DATA'!$A:$N,14,0),"DNA")</f>
        <v>LAS POS Refll</v>
      </c>
      <c r="B4028" s="1">
        <v>1017088334</v>
      </c>
      <c r="C4028" s="2">
        <v>1</v>
      </c>
      <c r="D4028" s="3">
        <v>45170.479166666664</v>
      </c>
      <c r="E4028" s="3" t="s">
        <v>35</v>
      </c>
      <c r="F4028" s="1">
        <v>1</v>
      </c>
      <c r="G4028" s="1">
        <v>0</v>
      </c>
      <c r="H4028" s="1">
        <v>0</v>
      </c>
      <c r="I4028" s="1" t="s">
        <v>187</v>
      </c>
      <c r="J4028" s="4">
        <v>0.45833333333333331</v>
      </c>
      <c r="K4028" s="1" t="s">
        <v>58</v>
      </c>
      <c r="L4028" s="1" t="s">
        <v>29</v>
      </c>
      <c r="M4028" s="5">
        <v>44935.479398148149</v>
      </c>
      <c r="N4028" s="3" t="s">
        <v>35</v>
      </c>
      <c r="O4028" s="3" t="s">
        <v>35</v>
      </c>
      <c r="P4028" s="1" t="s">
        <v>29</v>
      </c>
      <c r="Q4028" s="1">
        <f>SUMIFS('[1]RAW DATA'!$BE:$BE,'[1]RAW DATA'!$A:$A,[1]COMPUTATION!$B4028,'[1]RAW DATA'!$N:$N,[1]COMPUTATION!A4028)</f>
        <v>0</v>
      </c>
    </row>
    <row r="4029" spans="1:17" x14ac:dyDescent="0.35">
      <c r="A4029" s="1" t="str">
        <f>IFERROR(VLOOKUP($B4029,'[1]RAW DATA'!$A:$N,14,0),"DNA")</f>
        <v>LAS POS Refll</v>
      </c>
      <c r="B4029" s="1">
        <v>1017088335</v>
      </c>
      <c r="C4029" s="2">
        <v>1</v>
      </c>
      <c r="D4029" s="3">
        <v>45170.479166666664</v>
      </c>
      <c r="E4029" s="3" t="s">
        <v>39</v>
      </c>
      <c r="F4029" s="1">
        <v>1</v>
      </c>
      <c r="G4029" s="1">
        <v>1</v>
      </c>
      <c r="H4029" s="1">
        <v>1</v>
      </c>
      <c r="I4029" s="1" t="s">
        <v>187</v>
      </c>
      <c r="J4029" s="4">
        <v>0.45833333333333331</v>
      </c>
      <c r="K4029" s="1" t="s">
        <v>58</v>
      </c>
      <c r="L4029" s="1" t="s">
        <v>29</v>
      </c>
      <c r="M4029" s="5">
        <v>44935.479409722226</v>
      </c>
      <c r="N4029" s="3" t="s">
        <v>39</v>
      </c>
      <c r="O4029" s="3" t="s">
        <v>39</v>
      </c>
      <c r="P4029" s="1" t="s">
        <v>29</v>
      </c>
      <c r="Q4029" s="1">
        <f>SUMIFS('[1]RAW DATA'!$BE:$BE,'[1]RAW DATA'!$A:$A,[1]COMPUTATION!$B4029,'[1]RAW DATA'!$N:$N,[1]COMPUTATION!A4029)</f>
        <v>41</v>
      </c>
    </row>
    <row r="4030" spans="1:17" x14ac:dyDescent="0.35">
      <c r="A4030" s="1" t="str">
        <f>IFERROR(VLOOKUP($B4030,'[1]RAW DATA'!$A:$N,14,0),"DNA")</f>
        <v>LAS POS Refll</v>
      </c>
      <c r="B4030" s="1">
        <v>1017088336</v>
      </c>
      <c r="C4030" s="2">
        <v>1</v>
      </c>
      <c r="D4030" s="3">
        <v>45170.479166666664</v>
      </c>
      <c r="E4030" s="3" t="s">
        <v>30</v>
      </c>
      <c r="F4030" s="1">
        <v>1</v>
      </c>
      <c r="G4030" s="1">
        <v>1</v>
      </c>
      <c r="H4030" s="1">
        <v>1</v>
      </c>
      <c r="I4030" s="1" t="s">
        <v>187</v>
      </c>
      <c r="J4030" s="4">
        <v>0.45833333333333331</v>
      </c>
      <c r="K4030" s="1" t="s">
        <v>58</v>
      </c>
      <c r="L4030" s="1" t="s">
        <v>29</v>
      </c>
      <c r="M4030" s="5">
        <v>44935.479513888888</v>
      </c>
      <c r="N4030" s="3" t="s">
        <v>30</v>
      </c>
      <c r="O4030" s="3" t="s">
        <v>30</v>
      </c>
      <c r="P4030" s="1" t="s">
        <v>29</v>
      </c>
      <c r="Q4030" s="1">
        <f>SUMIFS('[1]RAW DATA'!$BE:$BE,'[1]RAW DATA'!$A:$A,[1]COMPUTATION!$B4030,'[1]RAW DATA'!$N:$N,[1]COMPUTATION!A4030)</f>
        <v>67</v>
      </c>
    </row>
    <row r="4031" spans="1:17" x14ac:dyDescent="0.35">
      <c r="A4031" s="1" t="str">
        <f>IFERROR(VLOOKUP($B4031,'[1]RAW DATA'!$A:$N,14,0),"DNA")</f>
        <v>LAS POS Refll</v>
      </c>
      <c r="B4031" s="1">
        <v>1017088337</v>
      </c>
      <c r="C4031" s="2">
        <v>1</v>
      </c>
      <c r="D4031" s="3">
        <v>45170.479166666664</v>
      </c>
      <c r="E4031" s="3" t="s">
        <v>30</v>
      </c>
      <c r="F4031" s="1">
        <v>1</v>
      </c>
      <c r="G4031" s="1">
        <v>1</v>
      </c>
      <c r="H4031" s="1">
        <v>1</v>
      </c>
      <c r="I4031" s="1" t="s">
        <v>187</v>
      </c>
      <c r="J4031" s="4">
        <v>0.45833333333333331</v>
      </c>
      <c r="K4031" s="1" t="s">
        <v>58</v>
      </c>
      <c r="L4031" s="1" t="s">
        <v>29</v>
      </c>
      <c r="M4031" s="5">
        <v>44935.479537037034</v>
      </c>
      <c r="N4031" s="3" t="s">
        <v>30</v>
      </c>
      <c r="O4031" s="3" t="s">
        <v>30</v>
      </c>
      <c r="P4031" s="1" t="s">
        <v>29</v>
      </c>
      <c r="Q4031" s="1">
        <f>SUMIFS('[1]RAW DATA'!$BE:$BE,'[1]RAW DATA'!$A:$A,[1]COMPUTATION!$B4031,'[1]RAW DATA'!$N:$N,[1]COMPUTATION!A4031)</f>
        <v>96</v>
      </c>
    </row>
    <row r="4032" spans="1:17" x14ac:dyDescent="0.35">
      <c r="A4032" s="1" t="str">
        <f>IFERROR(VLOOKUP($B4032,'[1]RAW DATA'!$A:$N,14,0),"DNA")</f>
        <v>LAS POS Refll</v>
      </c>
      <c r="B4032" s="1">
        <v>1017088338</v>
      </c>
      <c r="C4032" s="2">
        <v>1</v>
      </c>
      <c r="D4032" s="3">
        <v>45170.479166666664</v>
      </c>
      <c r="E4032" s="3" t="s">
        <v>30</v>
      </c>
      <c r="F4032" s="1">
        <v>1</v>
      </c>
      <c r="G4032" s="1">
        <v>1</v>
      </c>
      <c r="H4032" s="1">
        <v>1</v>
      </c>
      <c r="I4032" s="1" t="s">
        <v>187</v>
      </c>
      <c r="J4032" s="4">
        <v>0.45833333333333331</v>
      </c>
      <c r="K4032" s="1" t="s">
        <v>58</v>
      </c>
      <c r="L4032" s="1" t="s">
        <v>29</v>
      </c>
      <c r="M4032" s="5">
        <v>44935.479548611111</v>
      </c>
      <c r="N4032" s="3" t="s">
        <v>30</v>
      </c>
      <c r="O4032" s="3" t="s">
        <v>30</v>
      </c>
      <c r="P4032" s="1" t="s">
        <v>29</v>
      </c>
      <c r="Q4032" s="1">
        <f>SUMIFS('[1]RAW DATA'!$BE:$BE,'[1]RAW DATA'!$A:$A,[1]COMPUTATION!$B4032,'[1]RAW DATA'!$N:$N,[1]COMPUTATION!A4032)</f>
        <v>34</v>
      </c>
    </row>
    <row r="4033" spans="1:17" x14ac:dyDescent="0.35">
      <c r="A4033" s="1" t="str">
        <f>IFERROR(VLOOKUP($B4033,'[1]RAW DATA'!$A:$N,14,0),"DNA")</f>
        <v>LAS POS Refll</v>
      </c>
      <c r="B4033" s="1">
        <v>1017088339</v>
      </c>
      <c r="C4033" s="2">
        <v>1</v>
      </c>
      <c r="D4033" s="3">
        <v>45170.479166666664</v>
      </c>
      <c r="E4033" s="3" t="s">
        <v>31</v>
      </c>
      <c r="F4033" s="1">
        <v>1</v>
      </c>
      <c r="G4033" s="1">
        <v>1</v>
      </c>
      <c r="H4033" s="1">
        <v>1</v>
      </c>
      <c r="I4033" s="1" t="s">
        <v>187</v>
      </c>
      <c r="J4033" s="4">
        <v>0.45833333333333331</v>
      </c>
      <c r="K4033" s="1" t="s">
        <v>58</v>
      </c>
      <c r="L4033" s="1" t="s">
        <v>29</v>
      </c>
      <c r="M4033" s="5">
        <v>44935.479571759257</v>
      </c>
      <c r="N4033" s="3" t="s">
        <v>31</v>
      </c>
      <c r="O4033" s="3" t="s">
        <v>31</v>
      </c>
      <c r="P4033" s="1" t="s">
        <v>29</v>
      </c>
      <c r="Q4033" s="1">
        <f>SUMIFS('[1]RAW DATA'!$BE:$BE,'[1]RAW DATA'!$A:$A,[1]COMPUTATION!$B4033,'[1]RAW DATA'!$N:$N,[1]COMPUTATION!A4033)</f>
        <v>30</v>
      </c>
    </row>
    <row r="4034" spans="1:17" x14ac:dyDescent="0.35">
      <c r="A4034" s="1" t="str">
        <f>IFERROR(VLOOKUP($B4034,'[1]RAW DATA'!$A:$N,14,0),"DNA")</f>
        <v>LAS POS Refll</v>
      </c>
      <c r="B4034" s="1">
        <v>1017088340</v>
      </c>
      <c r="C4034" s="2">
        <v>1</v>
      </c>
      <c r="D4034" s="3">
        <v>45170.479166666664</v>
      </c>
      <c r="E4034" s="3" t="s">
        <v>30</v>
      </c>
      <c r="F4034" s="1">
        <v>1</v>
      </c>
      <c r="G4034" s="1">
        <v>1</v>
      </c>
      <c r="H4034" s="1">
        <v>1</v>
      </c>
      <c r="I4034" s="1" t="s">
        <v>187</v>
      </c>
      <c r="J4034" s="4">
        <v>0.45833333333333331</v>
      </c>
      <c r="K4034" s="1" t="s">
        <v>58</v>
      </c>
      <c r="L4034" s="1" t="s">
        <v>29</v>
      </c>
      <c r="M4034" s="5">
        <v>44935.479583333334</v>
      </c>
      <c r="N4034" s="3" t="s">
        <v>30</v>
      </c>
      <c r="O4034" s="3" t="s">
        <v>30</v>
      </c>
      <c r="P4034" s="1" t="s">
        <v>29</v>
      </c>
      <c r="Q4034" s="1">
        <f>SUMIFS('[1]RAW DATA'!$BE:$BE,'[1]RAW DATA'!$A:$A,[1]COMPUTATION!$B4034,'[1]RAW DATA'!$N:$N,[1]COMPUTATION!A4034)</f>
        <v>40</v>
      </c>
    </row>
    <row r="4035" spans="1:17" x14ac:dyDescent="0.35">
      <c r="A4035" s="1" t="str">
        <f>IFERROR(VLOOKUP($B4035,'[1]RAW DATA'!$A:$N,14,0),"DNA")</f>
        <v>LAS POS Refll</v>
      </c>
      <c r="B4035" s="1">
        <v>1017088341</v>
      </c>
      <c r="C4035" s="2">
        <v>1</v>
      </c>
      <c r="D4035" s="3">
        <v>45170.479166666664</v>
      </c>
      <c r="E4035" s="3" t="s">
        <v>32</v>
      </c>
      <c r="F4035" s="1">
        <v>1</v>
      </c>
      <c r="G4035" s="1">
        <v>1</v>
      </c>
      <c r="H4035" s="1">
        <v>1</v>
      </c>
      <c r="I4035" s="1" t="s">
        <v>187</v>
      </c>
      <c r="J4035" s="4">
        <v>0.45833333333333331</v>
      </c>
      <c r="K4035" s="1" t="s">
        <v>58</v>
      </c>
      <c r="L4035" s="1" t="s">
        <v>34</v>
      </c>
      <c r="M4035" s="5">
        <v>44935.479594907411</v>
      </c>
      <c r="N4035" s="3" t="s">
        <v>32</v>
      </c>
      <c r="O4035" s="3" t="s">
        <v>32</v>
      </c>
      <c r="P4035" s="1" t="s">
        <v>34</v>
      </c>
      <c r="Q4035" s="1">
        <f>SUMIFS('[1]RAW DATA'!$BE:$BE,'[1]RAW DATA'!$A:$A,[1]COMPUTATION!$B4035,'[1]RAW DATA'!$N:$N,[1]COMPUTATION!A4035)</f>
        <v>33</v>
      </c>
    </row>
    <row r="4036" spans="1:17" x14ac:dyDescent="0.35">
      <c r="A4036" s="1" t="str">
        <f>IFERROR(VLOOKUP($B4036,'[1]RAW DATA'!$A:$N,14,0),"DNA")</f>
        <v>LAS POS Refll</v>
      </c>
      <c r="B4036" s="1">
        <v>1017088342</v>
      </c>
      <c r="C4036" s="2">
        <v>1</v>
      </c>
      <c r="D4036" s="3">
        <v>45170.479166666664</v>
      </c>
      <c r="E4036" s="3" t="s">
        <v>30</v>
      </c>
      <c r="F4036" s="1">
        <v>1</v>
      </c>
      <c r="G4036" s="1">
        <v>1</v>
      </c>
      <c r="H4036" s="1">
        <v>1</v>
      </c>
      <c r="I4036" s="1" t="s">
        <v>187</v>
      </c>
      <c r="J4036" s="4">
        <v>0.45833333333333331</v>
      </c>
      <c r="K4036" s="1" t="s">
        <v>58</v>
      </c>
      <c r="L4036" s="1" t="s">
        <v>29</v>
      </c>
      <c r="M4036" s="5">
        <v>44935.47960648148</v>
      </c>
      <c r="N4036" s="3" t="s">
        <v>30</v>
      </c>
      <c r="O4036" s="3" t="s">
        <v>30</v>
      </c>
      <c r="P4036" s="1" t="s">
        <v>29</v>
      </c>
      <c r="Q4036" s="1">
        <f>SUMIFS('[1]RAW DATA'!$BE:$BE,'[1]RAW DATA'!$A:$A,[1]COMPUTATION!$B4036,'[1]RAW DATA'!$N:$N,[1]COMPUTATION!A4036)</f>
        <v>81</v>
      </c>
    </row>
    <row r="4037" spans="1:17" x14ac:dyDescent="0.35">
      <c r="A4037" s="1" t="str">
        <f>IFERROR(VLOOKUP($B4037,'[1]RAW DATA'!$A:$N,14,0),"DNA")</f>
        <v>LAS POS Refll</v>
      </c>
      <c r="B4037" s="1">
        <v>1017088343</v>
      </c>
      <c r="C4037" s="2">
        <v>1</v>
      </c>
      <c r="D4037" s="3">
        <v>45170.479166666664</v>
      </c>
      <c r="E4037" s="3" t="s">
        <v>39</v>
      </c>
      <c r="F4037" s="1">
        <v>1</v>
      </c>
      <c r="G4037" s="1">
        <v>1</v>
      </c>
      <c r="H4037" s="1">
        <v>1</v>
      </c>
      <c r="I4037" s="1" t="s">
        <v>187</v>
      </c>
      <c r="J4037" s="4">
        <v>0.45833333333333331</v>
      </c>
      <c r="K4037" s="1" t="s">
        <v>58</v>
      </c>
      <c r="L4037" s="1" t="s">
        <v>29</v>
      </c>
      <c r="M4037" s="5">
        <v>44935.47965277778</v>
      </c>
      <c r="N4037" s="3" t="s">
        <v>39</v>
      </c>
      <c r="O4037" s="3" t="s">
        <v>39</v>
      </c>
      <c r="P4037" s="1" t="s">
        <v>29</v>
      </c>
      <c r="Q4037" s="1">
        <f>SUMIFS('[1]RAW DATA'!$BE:$BE,'[1]RAW DATA'!$A:$A,[1]COMPUTATION!$B4037,'[1]RAW DATA'!$N:$N,[1]COMPUTATION!A4037)</f>
        <v>94</v>
      </c>
    </row>
    <row r="4038" spans="1:17" x14ac:dyDescent="0.35">
      <c r="A4038" s="1" t="str">
        <f>IFERROR(VLOOKUP($B4038,'[1]RAW DATA'!$A:$N,14,0),"DNA")</f>
        <v>LAS POS Refll</v>
      </c>
      <c r="B4038" s="1">
        <v>1017088344</v>
      </c>
      <c r="C4038" s="2">
        <v>1</v>
      </c>
      <c r="D4038" s="3">
        <v>45170.479166666664</v>
      </c>
      <c r="E4038" s="3" t="s">
        <v>31</v>
      </c>
      <c r="F4038" s="1">
        <v>1</v>
      </c>
      <c r="G4038" s="1">
        <v>1</v>
      </c>
      <c r="H4038" s="1">
        <v>1</v>
      </c>
      <c r="I4038" s="1" t="s">
        <v>187</v>
      </c>
      <c r="J4038" s="4">
        <v>0.45833333333333331</v>
      </c>
      <c r="K4038" s="1" t="s">
        <v>58</v>
      </c>
      <c r="L4038" s="1" t="s">
        <v>29</v>
      </c>
      <c r="M4038" s="5">
        <v>44935.479722222219</v>
      </c>
      <c r="N4038" s="3" t="s">
        <v>31</v>
      </c>
      <c r="O4038" s="3" t="s">
        <v>31</v>
      </c>
      <c r="P4038" s="1" t="s">
        <v>29</v>
      </c>
      <c r="Q4038" s="1">
        <f>SUMIFS('[1]RAW DATA'!$BE:$BE,'[1]RAW DATA'!$A:$A,[1]COMPUTATION!$B4038,'[1]RAW DATA'!$N:$N,[1]COMPUTATION!A4038)</f>
        <v>31</v>
      </c>
    </row>
    <row r="4039" spans="1:17" x14ac:dyDescent="0.35">
      <c r="A4039" s="1" t="str">
        <f>IFERROR(VLOOKUP($B4039,'[1]RAW DATA'!$A:$N,14,0),"DNA")</f>
        <v>LAS POS Refll</v>
      </c>
      <c r="B4039" s="1">
        <v>1017088345</v>
      </c>
      <c r="C4039" s="2">
        <v>1</v>
      </c>
      <c r="D4039" s="3">
        <v>45170.479861111111</v>
      </c>
      <c r="E4039" s="3" t="s">
        <v>35</v>
      </c>
      <c r="F4039" s="1">
        <v>1</v>
      </c>
      <c r="G4039" s="1">
        <v>0</v>
      </c>
      <c r="H4039" s="1">
        <v>0</v>
      </c>
      <c r="I4039" s="1" t="s">
        <v>188</v>
      </c>
      <c r="J4039" s="4">
        <v>0.45833333333333331</v>
      </c>
      <c r="K4039" s="1" t="s">
        <v>58</v>
      </c>
      <c r="L4039" s="1" t="s">
        <v>29</v>
      </c>
      <c r="M4039" s="5">
        <v>44935.479930555557</v>
      </c>
      <c r="N4039" s="3" t="s">
        <v>35</v>
      </c>
      <c r="O4039" s="3" t="s">
        <v>35</v>
      </c>
      <c r="P4039" s="1" t="s">
        <v>29</v>
      </c>
      <c r="Q4039" s="1">
        <f>SUMIFS('[1]RAW DATA'!$BE:$BE,'[1]RAW DATA'!$A:$A,[1]COMPUTATION!$B4039,'[1]RAW DATA'!$N:$N,[1]COMPUTATION!A4039)</f>
        <v>0</v>
      </c>
    </row>
    <row r="4040" spans="1:17" x14ac:dyDescent="0.35">
      <c r="A4040" s="1" t="str">
        <f>IFERROR(VLOOKUP($B4040,'[1]RAW DATA'!$A:$N,14,0),"DNA")</f>
        <v>LAS POS Refll</v>
      </c>
      <c r="B4040" s="1">
        <v>1017088346</v>
      </c>
      <c r="C4040" s="2">
        <v>1</v>
      </c>
      <c r="D4040" s="3">
        <v>45170.479861111111</v>
      </c>
      <c r="E4040" s="3" t="s">
        <v>35</v>
      </c>
      <c r="F4040" s="1">
        <v>1</v>
      </c>
      <c r="G4040" s="1">
        <v>0</v>
      </c>
      <c r="H4040" s="1">
        <v>0</v>
      </c>
      <c r="I4040" s="1" t="s">
        <v>188</v>
      </c>
      <c r="J4040" s="4">
        <v>0.45833333333333331</v>
      </c>
      <c r="K4040" s="1" t="s">
        <v>58</v>
      </c>
      <c r="L4040" s="1" t="s">
        <v>29</v>
      </c>
      <c r="M4040" s="5">
        <v>44935.479930555557</v>
      </c>
      <c r="N4040" s="3" t="s">
        <v>35</v>
      </c>
      <c r="O4040" s="3" t="s">
        <v>35</v>
      </c>
      <c r="P4040" s="1" t="s">
        <v>29</v>
      </c>
      <c r="Q4040" s="1">
        <f>SUMIFS('[1]RAW DATA'!$BE:$BE,'[1]RAW DATA'!$A:$A,[1]COMPUTATION!$B4040,'[1]RAW DATA'!$N:$N,[1]COMPUTATION!A4040)</f>
        <v>0</v>
      </c>
    </row>
    <row r="4041" spans="1:17" x14ac:dyDescent="0.35">
      <c r="A4041" s="1" t="str">
        <f>IFERROR(VLOOKUP($B4041,'[1]RAW DATA'!$A:$N,14,0),"DNA")</f>
        <v>LAS POS Refll</v>
      </c>
      <c r="B4041" s="1">
        <v>1017088347</v>
      </c>
      <c r="C4041" s="2">
        <v>1</v>
      </c>
      <c r="D4041" s="3">
        <v>45170.479861111111</v>
      </c>
      <c r="E4041" s="3" t="s">
        <v>35</v>
      </c>
      <c r="F4041" s="1">
        <v>1</v>
      </c>
      <c r="G4041" s="1">
        <v>0</v>
      </c>
      <c r="H4041" s="1">
        <v>0</v>
      </c>
      <c r="I4041" s="1" t="s">
        <v>188</v>
      </c>
      <c r="J4041" s="4">
        <v>0.45833333333333331</v>
      </c>
      <c r="K4041" s="1" t="s">
        <v>58</v>
      </c>
      <c r="L4041" s="1" t="s">
        <v>29</v>
      </c>
      <c r="M4041" s="5">
        <v>44935.479930555557</v>
      </c>
      <c r="N4041" s="3" t="s">
        <v>35</v>
      </c>
      <c r="O4041" s="3" t="s">
        <v>35</v>
      </c>
      <c r="P4041" s="1" t="s">
        <v>29</v>
      </c>
      <c r="Q4041" s="1">
        <f>SUMIFS('[1]RAW DATA'!$BE:$BE,'[1]RAW DATA'!$A:$A,[1]COMPUTATION!$B4041,'[1]RAW DATA'!$N:$N,[1]COMPUTATION!A4041)</f>
        <v>0</v>
      </c>
    </row>
    <row r="4042" spans="1:17" x14ac:dyDescent="0.35">
      <c r="A4042" s="1" t="str">
        <f>IFERROR(VLOOKUP($B4042,'[1]RAW DATA'!$A:$N,14,0),"DNA")</f>
        <v>LAS POS Refll</v>
      </c>
      <c r="B4042" s="1">
        <v>1017088348</v>
      </c>
      <c r="C4042" s="2">
        <v>1</v>
      </c>
      <c r="D4042" s="3">
        <v>45170.479861111111</v>
      </c>
      <c r="E4042" s="3" t="s">
        <v>35</v>
      </c>
      <c r="F4042" s="1">
        <v>1</v>
      </c>
      <c r="G4042" s="1">
        <v>0</v>
      </c>
      <c r="H4042" s="1">
        <v>0</v>
      </c>
      <c r="I4042" s="1" t="s">
        <v>188</v>
      </c>
      <c r="J4042" s="4">
        <v>0.45833333333333331</v>
      </c>
      <c r="K4042" s="1" t="s">
        <v>58</v>
      </c>
      <c r="L4042" s="1" t="s">
        <v>29</v>
      </c>
      <c r="M4042" s="5">
        <v>44935.479930555557</v>
      </c>
      <c r="N4042" s="3" t="s">
        <v>35</v>
      </c>
      <c r="O4042" s="3" t="s">
        <v>35</v>
      </c>
      <c r="P4042" s="1" t="s">
        <v>29</v>
      </c>
      <c r="Q4042" s="1">
        <f>SUMIFS('[1]RAW DATA'!$BE:$BE,'[1]RAW DATA'!$A:$A,[1]COMPUTATION!$B4042,'[1]RAW DATA'!$N:$N,[1]COMPUTATION!A4042)</f>
        <v>0</v>
      </c>
    </row>
    <row r="4043" spans="1:17" x14ac:dyDescent="0.35">
      <c r="A4043" s="1" t="str">
        <f>IFERROR(VLOOKUP($B4043,'[1]RAW DATA'!$A:$N,14,0),"DNA")</f>
        <v>LAS POS Refll</v>
      </c>
      <c r="B4043" s="1">
        <v>1017088349</v>
      </c>
      <c r="C4043" s="2">
        <v>1</v>
      </c>
      <c r="D4043" s="3">
        <v>45170.479861111111</v>
      </c>
      <c r="E4043" s="3" t="s">
        <v>35</v>
      </c>
      <c r="F4043" s="1">
        <v>1</v>
      </c>
      <c r="G4043" s="1">
        <v>0</v>
      </c>
      <c r="H4043" s="1">
        <v>0</v>
      </c>
      <c r="I4043" s="1" t="s">
        <v>188</v>
      </c>
      <c r="J4043" s="4">
        <v>0.45833333333333331</v>
      </c>
      <c r="K4043" s="1" t="s">
        <v>58</v>
      </c>
      <c r="L4043" s="1" t="s">
        <v>29</v>
      </c>
      <c r="M4043" s="5">
        <v>44935.479930555557</v>
      </c>
      <c r="N4043" s="3" t="s">
        <v>35</v>
      </c>
      <c r="O4043" s="3" t="s">
        <v>35</v>
      </c>
      <c r="P4043" s="1" t="s">
        <v>29</v>
      </c>
      <c r="Q4043" s="1">
        <f>SUMIFS('[1]RAW DATA'!$BE:$BE,'[1]RAW DATA'!$A:$A,[1]COMPUTATION!$B4043,'[1]RAW DATA'!$N:$N,[1]COMPUTATION!A4043)</f>
        <v>0</v>
      </c>
    </row>
    <row r="4044" spans="1:17" x14ac:dyDescent="0.35">
      <c r="A4044" s="1" t="str">
        <f>IFERROR(VLOOKUP($B4044,'[1]RAW DATA'!$A:$N,14,0),"DNA")</f>
        <v>LAS POS Refll</v>
      </c>
      <c r="B4044" s="1">
        <v>1017088350</v>
      </c>
      <c r="C4044" s="2">
        <v>1</v>
      </c>
      <c r="D4044" s="3">
        <v>45170.479861111111</v>
      </c>
      <c r="E4044" s="3" t="s">
        <v>35</v>
      </c>
      <c r="F4044" s="1">
        <v>1</v>
      </c>
      <c r="G4044" s="1">
        <v>0</v>
      </c>
      <c r="H4044" s="1">
        <v>0</v>
      </c>
      <c r="I4044" s="1" t="s">
        <v>188</v>
      </c>
      <c r="J4044" s="4">
        <v>0.45833333333333331</v>
      </c>
      <c r="K4044" s="1" t="s">
        <v>58</v>
      </c>
      <c r="L4044" s="1" t="s">
        <v>29</v>
      </c>
      <c r="M4044" s="5">
        <v>44935.479930555557</v>
      </c>
      <c r="N4044" s="3" t="s">
        <v>35</v>
      </c>
      <c r="O4044" s="3" t="s">
        <v>35</v>
      </c>
      <c r="P4044" s="1" t="s">
        <v>29</v>
      </c>
      <c r="Q4044" s="1">
        <f>SUMIFS('[1]RAW DATA'!$BE:$BE,'[1]RAW DATA'!$A:$A,[1]COMPUTATION!$B4044,'[1]RAW DATA'!$N:$N,[1]COMPUTATION!A4044)</f>
        <v>0</v>
      </c>
    </row>
    <row r="4045" spans="1:17" x14ac:dyDescent="0.35">
      <c r="A4045" s="1" t="str">
        <f>IFERROR(VLOOKUP($B4045,'[1]RAW DATA'!$A:$N,14,0),"DNA")</f>
        <v>LAS POS Refll</v>
      </c>
      <c r="B4045" s="1">
        <v>1017088351</v>
      </c>
      <c r="C4045" s="2">
        <v>1</v>
      </c>
      <c r="D4045" s="3">
        <v>45170.479861111111</v>
      </c>
      <c r="E4045" s="3" t="s">
        <v>35</v>
      </c>
      <c r="F4045" s="1">
        <v>1</v>
      </c>
      <c r="G4045" s="1">
        <v>0</v>
      </c>
      <c r="H4045" s="1">
        <v>0</v>
      </c>
      <c r="I4045" s="1" t="s">
        <v>188</v>
      </c>
      <c r="J4045" s="4">
        <v>0.45833333333333331</v>
      </c>
      <c r="K4045" s="1" t="s">
        <v>58</v>
      </c>
      <c r="L4045" s="1" t="s">
        <v>29</v>
      </c>
      <c r="M4045" s="5">
        <v>44935.479930555557</v>
      </c>
      <c r="N4045" s="3" t="s">
        <v>35</v>
      </c>
      <c r="O4045" s="3" t="s">
        <v>35</v>
      </c>
      <c r="P4045" s="1" t="s">
        <v>29</v>
      </c>
      <c r="Q4045" s="1">
        <f>SUMIFS('[1]RAW DATA'!$BE:$BE,'[1]RAW DATA'!$A:$A,[1]COMPUTATION!$B4045,'[1]RAW DATA'!$N:$N,[1]COMPUTATION!A4045)</f>
        <v>0</v>
      </c>
    </row>
    <row r="4046" spans="1:17" x14ac:dyDescent="0.35">
      <c r="A4046" s="1" t="str">
        <f>IFERROR(VLOOKUP($B4046,'[1]RAW DATA'!$A:$N,14,0),"DNA")</f>
        <v>LAS POS Refll</v>
      </c>
      <c r="B4046" s="1">
        <v>1017088352</v>
      </c>
      <c r="C4046" s="2">
        <v>1</v>
      </c>
      <c r="D4046" s="3">
        <v>45170.479861111111</v>
      </c>
      <c r="E4046" s="3" t="s">
        <v>35</v>
      </c>
      <c r="F4046" s="1">
        <v>1</v>
      </c>
      <c r="G4046" s="1">
        <v>0</v>
      </c>
      <c r="H4046" s="1">
        <v>0</v>
      </c>
      <c r="I4046" s="1" t="s">
        <v>188</v>
      </c>
      <c r="J4046" s="4">
        <v>0.45833333333333331</v>
      </c>
      <c r="K4046" s="1" t="s">
        <v>58</v>
      </c>
      <c r="L4046" s="1" t="s">
        <v>29</v>
      </c>
      <c r="M4046" s="5">
        <v>44935.479930555557</v>
      </c>
      <c r="N4046" s="3" t="s">
        <v>35</v>
      </c>
      <c r="O4046" s="3" t="s">
        <v>35</v>
      </c>
      <c r="P4046" s="1" t="s">
        <v>29</v>
      </c>
      <c r="Q4046" s="1">
        <f>SUMIFS('[1]RAW DATA'!$BE:$BE,'[1]RAW DATA'!$A:$A,[1]COMPUTATION!$B4046,'[1]RAW DATA'!$N:$N,[1]COMPUTATION!A4046)</f>
        <v>0</v>
      </c>
    </row>
    <row r="4047" spans="1:17" x14ac:dyDescent="0.35">
      <c r="A4047" s="1" t="str">
        <f>IFERROR(VLOOKUP($B4047,'[1]RAW DATA'!$A:$N,14,0),"DNA")</f>
        <v>LAS POS Refll</v>
      </c>
      <c r="B4047" s="1">
        <v>1017088353</v>
      </c>
      <c r="C4047" s="2">
        <v>1</v>
      </c>
      <c r="D4047" s="3">
        <v>45170.479861111111</v>
      </c>
      <c r="E4047" s="3" t="s">
        <v>35</v>
      </c>
      <c r="F4047" s="1">
        <v>1</v>
      </c>
      <c r="G4047" s="1">
        <v>0</v>
      </c>
      <c r="H4047" s="1">
        <v>0</v>
      </c>
      <c r="I4047" s="1" t="s">
        <v>188</v>
      </c>
      <c r="J4047" s="4">
        <v>0.45833333333333331</v>
      </c>
      <c r="K4047" s="1" t="s">
        <v>58</v>
      </c>
      <c r="L4047" s="1" t="s">
        <v>29</v>
      </c>
      <c r="M4047" s="5">
        <v>44935.479930555557</v>
      </c>
      <c r="N4047" s="3" t="s">
        <v>35</v>
      </c>
      <c r="O4047" s="3" t="s">
        <v>35</v>
      </c>
      <c r="P4047" s="1" t="s">
        <v>29</v>
      </c>
      <c r="Q4047" s="1">
        <f>SUMIFS('[1]RAW DATA'!$BE:$BE,'[1]RAW DATA'!$A:$A,[1]COMPUTATION!$B4047,'[1]RAW DATA'!$N:$N,[1]COMPUTATION!A4047)</f>
        <v>0</v>
      </c>
    </row>
    <row r="4048" spans="1:17" x14ac:dyDescent="0.35">
      <c r="A4048" s="1" t="str">
        <f>IFERROR(VLOOKUP($B4048,'[1]RAW DATA'!$A:$N,14,0),"DNA")</f>
        <v>LAS POS Refll</v>
      </c>
      <c r="B4048" s="1">
        <v>1017088354</v>
      </c>
      <c r="C4048" s="2">
        <v>1</v>
      </c>
      <c r="D4048" s="3">
        <v>45170.479861111111</v>
      </c>
      <c r="E4048" s="3" t="s">
        <v>35</v>
      </c>
      <c r="F4048" s="1">
        <v>1</v>
      </c>
      <c r="G4048" s="1">
        <v>0</v>
      </c>
      <c r="H4048" s="1">
        <v>0</v>
      </c>
      <c r="I4048" s="1" t="s">
        <v>188</v>
      </c>
      <c r="J4048" s="4">
        <v>0.45833333333333331</v>
      </c>
      <c r="K4048" s="1" t="s">
        <v>58</v>
      </c>
      <c r="L4048" s="1" t="s">
        <v>29</v>
      </c>
      <c r="M4048" s="5">
        <v>44935.479930555557</v>
      </c>
      <c r="N4048" s="3" t="s">
        <v>35</v>
      </c>
      <c r="O4048" s="3" t="s">
        <v>35</v>
      </c>
      <c r="P4048" s="1" t="s">
        <v>29</v>
      </c>
      <c r="Q4048" s="1">
        <f>SUMIFS('[1]RAW DATA'!$BE:$BE,'[1]RAW DATA'!$A:$A,[1]COMPUTATION!$B4048,'[1]RAW DATA'!$N:$N,[1]COMPUTATION!A4048)</f>
        <v>0</v>
      </c>
    </row>
    <row r="4049" spans="1:17" x14ac:dyDescent="0.35">
      <c r="A4049" s="1" t="str">
        <f>IFERROR(VLOOKUP($B4049,'[1]RAW DATA'!$A:$N,14,0),"DNA")</f>
        <v>LAS POS Refll</v>
      </c>
      <c r="B4049" s="1">
        <v>1017088355</v>
      </c>
      <c r="C4049" s="2">
        <v>1</v>
      </c>
      <c r="D4049" s="3">
        <v>45170.479861111111</v>
      </c>
      <c r="E4049" s="3" t="s">
        <v>35</v>
      </c>
      <c r="F4049" s="1">
        <v>1</v>
      </c>
      <c r="G4049" s="1">
        <v>0</v>
      </c>
      <c r="H4049" s="1">
        <v>0</v>
      </c>
      <c r="I4049" s="1" t="s">
        <v>188</v>
      </c>
      <c r="J4049" s="4">
        <v>0.45833333333333331</v>
      </c>
      <c r="K4049" s="1" t="s">
        <v>58</v>
      </c>
      <c r="L4049" s="1" t="s">
        <v>29</v>
      </c>
      <c r="M4049" s="5">
        <v>44935.479930555557</v>
      </c>
      <c r="N4049" s="3" t="s">
        <v>35</v>
      </c>
      <c r="O4049" s="3" t="s">
        <v>35</v>
      </c>
      <c r="P4049" s="1" t="s">
        <v>29</v>
      </c>
      <c r="Q4049" s="1">
        <f>SUMIFS('[1]RAW DATA'!$BE:$BE,'[1]RAW DATA'!$A:$A,[1]COMPUTATION!$B4049,'[1]RAW DATA'!$N:$N,[1]COMPUTATION!A4049)</f>
        <v>0</v>
      </c>
    </row>
    <row r="4050" spans="1:17" x14ac:dyDescent="0.35">
      <c r="A4050" s="1" t="str">
        <f>IFERROR(VLOOKUP($B4050,'[1]RAW DATA'!$A:$N,14,0),"DNA")</f>
        <v>LAS POS Refll</v>
      </c>
      <c r="B4050" s="1">
        <v>1017088356</v>
      </c>
      <c r="C4050" s="2">
        <v>1</v>
      </c>
      <c r="D4050" s="3">
        <v>45170.479861111111</v>
      </c>
      <c r="E4050" s="3" t="s">
        <v>35</v>
      </c>
      <c r="F4050" s="1">
        <v>1</v>
      </c>
      <c r="G4050" s="1">
        <v>0</v>
      </c>
      <c r="H4050" s="1">
        <v>0</v>
      </c>
      <c r="I4050" s="1" t="s">
        <v>188</v>
      </c>
      <c r="J4050" s="4">
        <v>0.45833333333333331</v>
      </c>
      <c r="K4050" s="1" t="s">
        <v>58</v>
      </c>
      <c r="L4050" s="1" t="s">
        <v>29</v>
      </c>
      <c r="M4050" s="5">
        <v>44935.479930555557</v>
      </c>
      <c r="N4050" s="3" t="s">
        <v>35</v>
      </c>
      <c r="O4050" s="3" t="s">
        <v>35</v>
      </c>
      <c r="P4050" s="1" t="s">
        <v>29</v>
      </c>
      <c r="Q4050" s="1">
        <f>SUMIFS('[1]RAW DATA'!$BE:$BE,'[1]RAW DATA'!$A:$A,[1]COMPUTATION!$B4050,'[1]RAW DATA'!$N:$N,[1]COMPUTATION!A4050)</f>
        <v>0</v>
      </c>
    </row>
    <row r="4051" spans="1:17" x14ac:dyDescent="0.35">
      <c r="A4051" s="1" t="str">
        <f>IFERROR(VLOOKUP($B4051,'[1]RAW DATA'!$A:$N,14,0),"DNA")</f>
        <v>LAS POS Refll</v>
      </c>
      <c r="B4051" s="1">
        <v>1017088357</v>
      </c>
      <c r="C4051" s="2">
        <v>1</v>
      </c>
      <c r="D4051" s="3">
        <v>45170.479861111111</v>
      </c>
      <c r="E4051" s="3" t="s">
        <v>35</v>
      </c>
      <c r="F4051" s="1">
        <v>1</v>
      </c>
      <c r="G4051" s="1">
        <v>0</v>
      </c>
      <c r="H4051" s="1">
        <v>0</v>
      </c>
      <c r="I4051" s="1" t="s">
        <v>188</v>
      </c>
      <c r="J4051" s="4">
        <v>0.45833333333333331</v>
      </c>
      <c r="K4051" s="1" t="s">
        <v>58</v>
      </c>
      <c r="L4051" s="1" t="s">
        <v>29</v>
      </c>
      <c r="M4051" s="5">
        <v>44935.479930555557</v>
      </c>
      <c r="N4051" s="3" t="s">
        <v>35</v>
      </c>
      <c r="O4051" s="3" t="s">
        <v>35</v>
      </c>
      <c r="P4051" s="1" t="s">
        <v>29</v>
      </c>
      <c r="Q4051" s="1">
        <f>SUMIFS('[1]RAW DATA'!$BE:$BE,'[1]RAW DATA'!$A:$A,[1]COMPUTATION!$B4051,'[1]RAW DATA'!$N:$N,[1]COMPUTATION!A4051)</f>
        <v>0</v>
      </c>
    </row>
    <row r="4052" spans="1:17" x14ac:dyDescent="0.35">
      <c r="A4052" s="1" t="str">
        <f>IFERROR(VLOOKUP($B4052,'[1]RAW DATA'!$A:$N,14,0),"DNA")</f>
        <v>LAS POS Refll</v>
      </c>
      <c r="B4052" s="1">
        <v>1017088358</v>
      </c>
      <c r="C4052" s="2">
        <v>1</v>
      </c>
      <c r="D4052" s="3">
        <v>45170.479861111111</v>
      </c>
      <c r="E4052" s="3" t="s">
        <v>35</v>
      </c>
      <c r="F4052" s="1">
        <v>1</v>
      </c>
      <c r="G4052" s="1">
        <v>0</v>
      </c>
      <c r="H4052" s="1">
        <v>0</v>
      </c>
      <c r="I4052" s="1" t="s">
        <v>188</v>
      </c>
      <c r="J4052" s="4">
        <v>0.45833333333333331</v>
      </c>
      <c r="K4052" s="1" t="s">
        <v>58</v>
      </c>
      <c r="L4052" s="1" t="s">
        <v>29</v>
      </c>
      <c r="M4052" s="5">
        <v>44935.479930555557</v>
      </c>
      <c r="N4052" s="3" t="s">
        <v>35</v>
      </c>
      <c r="O4052" s="3" t="s">
        <v>35</v>
      </c>
      <c r="P4052" s="1" t="s">
        <v>29</v>
      </c>
      <c r="Q4052" s="1">
        <f>SUMIFS('[1]RAW DATA'!$BE:$BE,'[1]RAW DATA'!$A:$A,[1]COMPUTATION!$B4052,'[1]RAW DATA'!$N:$N,[1]COMPUTATION!A4052)</f>
        <v>0</v>
      </c>
    </row>
    <row r="4053" spans="1:17" x14ac:dyDescent="0.35">
      <c r="A4053" s="1" t="str">
        <f>IFERROR(VLOOKUP($B4053,'[1]RAW DATA'!$A:$N,14,0),"DNA")</f>
        <v>LAS POS Refll</v>
      </c>
      <c r="B4053" s="1">
        <v>1017088359</v>
      </c>
      <c r="C4053" s="2">
        <v>1</v>
      </c>
      <c r="D4053" s="3">
        <v>45170.479861111111</v>
      </c>
      <c r="E4053" s="3" t="s">
        <v>35</v>
      </c>
      <c r="F4053" s="1">
        <v>1</v>
      </c>
      <c r="G4053" s="1">
        <v>0</v>
      </c>
      <c r="H4053" s="1">
        <v>0</v>
      </c>
      <c r="I4053" s="1" t="s">
        <v>188</v>
      </c>
      <c r="J4053" s="4">
        <v>0.45833333333333331</v>
      </c>
      <c r="K4053" s="1" t="s">
        <v>58</v>
      </c>
      <c r="L4053" s="1" t="s">
        <v>29</v>
      </c>
      <c r="M4053" s="5">
        <v>44935.479930555557</v>
      </c>
      <c r="N4053" s="3" t="s">
        <v>35</v>
      </c>
      <c r="O4053" s="3" t="s">
        <v>35</v>
      </c>
      <c r="P4053" s="1" t="s">
        <v>29</v>
      </c>
      <c r="Q4053" s="1">
        <f>SUMIFS('[1]RAW DATA'!$BE:$BE,'[1]RAW DATA'!$A:$A,[1]COMPUTATION!$B4053,'[1]RAW DATA'!$N:$N,[1]COMPUTATION!A4053)</f>
        <v>0</v>
      </c>
    </row>
    <row r="4054" spans="1:17" x14ac:dyDescent="0.35">
      <c r="A4054" s="1" t="str">
        <f>IFERROR(VLOOKUP($B4054,'[1]RAW DATA'!$A:$N,14,0),"DNA")</f>
        <v>LAS POS Refll</v>
      </c>
      <c r="B4054" s="1">
        <v>1017088360</v>
      </c>
      <c r="C4054" s="2">
        <v>1</v>
      </c>
      <c r="D4054" s="3">
        <v>45170.479861111111</v>
      </c>
      <c r="E4054" s="3" t="s">
        <v>35</v>
      </c>
      <c r="F4054" s="1">
        <v>1</v>
      </c>
      <c r="G4054" s="1">
        <v>0</v>
      </c>
      <c r="H4054" s="1">
        <v>0</v>
      </c>
      <c r="I4054" s="1" t="s">
        <v>188</v>
      </c>
      <c r="J4054" s="4">
        <v>0.45833333333333331</v>
      </c>
      <c r="K4054" s="1" t="s">
        <v>58</v>
      </c>
      <c r="L4054" s="1" t="s">
        <v>29</v>
      </c>
      <c r="M4054" s="5">
        <v>44935.479930555557</v>
      </c>
      <c r="N4054" s="3" t="s">
        <v>35</v>
      </c>
      <c r="O4054" s="3" t="s">
        <v>35</v>
      </c>
      <c r="P4054" s="1" t="s">
        <v>29</v>
      </c>
      <c r="Q4054" s="1">
        <f>SUMIFS('[1]RAW DATA'!$BE:$BE,'[1]RAW DATA'!$A:$A,[1]COMPUTATION!$B4054,'[1]RAW DATA'!$N:$N,[1]COMPUTATION!A4054)</f>
        <v>0</v>
      </c>
    </row>
    <row r="4055" spans="1:17" x14ac:dyDescent="0.35">
      <c r="A4055" s="1" t="str">
        <f>IFERROR(VLOOKUP($B4055,'[1]RAW DATA'!$A:$N,14,0),"DNA")</f>
        <v>LAS POS Refll</v>
      </c>
      <c r="B4055" s="1">
        <v>1017088361</v>
      </c>
      <c r="C4055" s="2">
        <v>1</v>
      </c>
      <c r="D4055" s="3">
        <v>45170.479861111111</v>
      </c>
      <c r="E4055" s="3" t="s">
        <v>35</v>
      </c>
      <c r="F4055" s="1">
        <v>1</v>
      </c>
      <c r="G4055" s="1">
        <v>0</v>
      </c>
      <c r="H4055" s="1">
        <v>0</v>
      </c>
      <c r="I4055" s="1" t="s">
        <v>188</v>
      </c>
      <c r="J4055" s="4">
        <v>0.45833333333333331</v>
      </c>
      <c r="K4055" s="1" t="s">
        <v>58</v>
      </c>
      <c r="L4055" s="1" t="s">
        <v>29</v>
      </c>
      <c r="M4055" s="5">
        <v>44935.480115740742</v>
      </c>
      <c r="N4055" s="3" t="s">
        <v>35</v>
      </c>
      <c r="O4055" s="3" t="s">
        <v>35</v>
      </c>
      <c r="P4055" s="1" t="s">
        <v>29</v>
      </c>
      <c r="Q4055" s="1">
        <f>SUMIFS('[1]RAW DATA'!$BE:$BE,'[1]RAW DATA'!$A:$A,[1]COMPUTATION!$B4055,'[1]RAW DATA'!$N:$N,[1]COMPUTATION!A4055)</f>
        <v>0</v>
      </c>
    </row>
    <row r="4056" spans="1:17" x14ac:dyDescent="0.35">
      <c r="A4056" s="1" t="str">
        <f>IFERROR(VLOOKUP($B4056,'[1]RAW DATA'!$A:$N,14,0),"DNA")</f>
        <v>LAS POS Refll</v>
      </c>
      <c r="B4056" s="1">
        <v>1017088362</v>
      </c>
      <c r="C4056" s="2">
        <v>1</v>
      </c>
      <c r="D4056" s="3">
        <v>45170.479861111111</v>
      </c>
      <c r="E4056" s="3" t="s">
        <v>35</v>
      </c>
      <c r="F4056" s="1">
        <v>1</v>
      </c>
      <c r="G4056" s="1">
        <v>0</v>
      </c>
      <c r="H4056" s="1">
        <v>0</v>
      </c>
      <c r="I4056" s="1" t="s">
        <v>188</v>
      </c>
      <c r="J4056" s="4">
        <v>0.45833333333333331</v>
      </c>
      <c r="K4056" s="1" t="s">
        <v>58</v>
      </c>
      <c r="L4056" s="1" t="s">
        <v>29</v>
      </c>
      <c r="M4056" s="5">
        <v>44935.480115740742</v>
      </c>
      <c r="N4056" s="3" t="s">
        <v>35</v>
      </c>
      <c r="O4056" s="3" t="s">
        <v>35</v>
      </c>
      <c r="P4056" s="1" t="s">
        <v>29</v>
      </c>
      <c r="Q4056" s="1">
        <f>SUMIFS('[1]RAW DATA'!$BE:$BE,'[1]RAW DATA'!$A:$A,[1]COMPUTATION!$B4056,'[1]RAW DATA'!$N:$N,[1]COMPUTATION!A4056)</f>
        <v>0</v>
      </c>
    </row>
    <row r="4057" spans="1:17" x14ac:dyDescent="0.35">
      <c r="A4057" s="1" t="str">
        <f>IFERROR(VLOOKUP($B4057,'[1]RAW DATA'!$A:$N,14,0),"DNA")</f>
        <v>LAS POS Refll</v>
      </c>
      <c r="B4057" s="1">
        <v>1017088363</v>
      </c>
      <c r="C4057" s="2">
        <v>1</v>
      </c>
      <c r="D4057" s="3">
        <v>45170.479861111111</v>
      </c>
      <c r="E4057" s="3" t="s">
        <v>35</v>
      </c>
      <c r="F4057" s="1">
        <v>1</v>
      </c>
      <c r="G4057" s="1">
        <v>0</v>
      </c>
      <c r="H4057" s="1">
        <v>0</v>
      </c>
      <c r="I4057" s="1" t="s">
        <v>188</v>
      </c>
      <c r="J4057" s="4">
        <v>0.45833333333333331</v>
      </c>
      <c r="K4057" s="1" t="s">
        <v>58</v>
      </c>
      <c r="L4057" s="1" t="s">
        <v>29</v>
      </c>
      <c r="M4057" s="5">
        <v>44935.480115740742</v>
      </c>
      <c r="N4057" s="3" t="s">
        <v>35</v>
      </c>
      <c r="O4057" s="3" t="s">
        <v>35</v>
      </c>
      <c r="P4057" s="1" t="s">
        <v>29</v>
      </c>
      <c r="Q4057" s="1">
        <f>SUMIFS('[1]RAW DATA'!$BE:$BE,'[1]RAW DATA'!$A:$A,[1]COMPUTATION!$B4057,'[1]RAW DATA'!$N:$N,[1]COMPUTATION!A4057)</f>
        <v>0</v>
      </c>
    </row>
    <row r="4058" spans="1:17" x14ac:dyDescent="0.35">
      <c r="A4058" s="1" t="str">
        <f>IFERROR(VLOOKUP($B4058,'[1]RAW DATA'!$A:$N,14,0),"DNA")</f>
        <v>LAS POS Refll</v>
      </c>
      <c r="B4058" s="1">
        <v>1017088364</v>
      </c>
      <c r="C4058" s="2">
        <v>1</v>
      </c>
      <c r="D4058" s="3">
        <v>45170.479861111111</v>
      </c>
      <c r="E4058" s="3" t="s">
        <v>35</v>
      </c>
      <c r="F4058" s="1">
        <v>1</v>
      </c>
      <c r="G4058" s="1">
        <v>0</v>
      </c>
      <c r="H4058" s="1">
        <v>0</v>
      </c>
      <c r="I4058" s="1" t="s">
        <v>188</v>
      </c>
      <c r="J4058" s="4">
        <v>0.45833333333333331</v>
      </c>
      <c r="K4058" s="1" t="s">
        <v>58</v>
      </c>
      <c r="L4058" s="1" t="s">
        <v>29</v>
      </c>
      <c r="M4058" s="5">
        <v>44935.480115740742</v>
      </c>
      <c r="N4058" s="3" t="s">
        <v>35</v>
      </c>
      <c r="O4058" s="3" t="s">
        <v>35</v>
      </c>
      <c r="P4058" s="1" t="s">
        <v>29</v>
      </c>
      <c r="Q4058" s="1">
        <f>SUMIFS('[1]RAW DATA'!$BE:$BE,'[1]RAW DATA'!$A:$A,[1]COMPUTATION!$B4058,'[1]RAW DATA'!$N:$N,[1]COMPUTATION!A4058)</f>
        <v>0</v>
      </c>
    </row>
    <row r="4059" spans="1:17" x14ac:dyDescent="0.35">
      <c r="A4059" s="1" t="str">
        <f>IFERROR(VLOOKUP($B4059,'[1]RAW DATA'!$A:$N,14,0),"DNA")</f>
        <v>LAS POS Refll</v>
      </c>
      <c r="B4059" s="1">
        <v>1017088365</v>
      </c>
      <c r="C4059" s="2">
        <v>1</v>
      </c>
      <c r="D4059" s="3">
        <v>45170.479861111111</v>
      </c>
      <c r="E4059" s="3" t="s">
        <v>35</v>
      </c>
      <c r="F4059" s="1">
        <v>1</v>
      </c>
      <c r="G4059" s="1">
        <v>0</v>
      </c>
      <c r="H4059" s="1">
        <v>0</v>
      </c>
      <c r="I4059" s="1" t="s">
        <v>188</v>
      </c>
      <c r="J4059" s="4">
        <v>0.45833333333333331</v>
      </c>
      <c r="K4059" s="1" t="s">
        <v>58</v>
      </c>
      <c r="L4059" s="1" t="s">
        <v>29</v>
      </c>
      <c r="M4059" s="5">
        <v>44935.480115740742</v>
      </c>
      <c r="N4059" s="3" t="s">
        <v>35</v>
      </c>
      <c r="O4059" s="3" t="s">
        <v>35</v>
      </c>
      <c r="P4059" s="1" t="s">
        <v>29</v>
      </c>
      <c r="Q4059" s="1">
        <f>SUMIFS('[1]RAW DATA'!$BE:$BE,'[1]RAW DATA'!$A:$A,[1]COMPUTATION!$B4059,'[1]RAW DATA'!$N:$N,[1]COMPUTATION!A4059)</f>
        <v>0</v>
      </c>
    </row>
    <row r="4060" spans="1:17" x14ac:dyDescent="0.35">
      <c r="A4060" s="1" t="str">
        <f>IFERROR(VLOOKUP($B4060,'[1]RAW DATA'!$A:$N,14,0),"DNA")</f>
        <v>LAS POS Refll</v>
      </c>
      <c r="B4060" s="1">
        <v>1017088366</v>
      </c>
      <c r="C4060" s="2">
        <v>1</v>
      </c>
      <c r="D4060" s="3">
        <v>45170.479861111111</v>
      </c>
      <c r="E4060" s="3" t="s">
        <v>35</v>
      </c>
      <c r="F4060" s="1">
        <v>1</v>
      </c>
      <c r="G4060" s="1">
        <v>0</v>
      </c>
      <c r="H4060" s="1">
        <v>0</v>
      </c>
      <c r="I4060" s="1" t="s">
        <v>188</v>
      </c>
      <c r="J4060" s="4">
        <v>0.45833333333333331</v>
      </c>
      <c r="K4060" s="1" t="s">
        <v>58</v>
      </c>
      <c r="L4060" s="1" t="s">
        <v>29</v>
      </c>
      <c r="M4060" s="5">
        <v>44935.480115740742</v>
      </c>
      <c r="N4060" s="3" t="s">
        <v>35</v>
      </c>
      <c r="O4060" s="3" t="s">
        <v>35</v>
      </c>
      <c r="P4060" s="1" t="s">
        <v>29</v>
      </c>
      <c r="Q4060" s="1">
        <f>SUMIFS('[1]RAW DATA'!$BE:$BE,'[1]RAW DATA'!$A:$A,[1]COMPUTATION!$B4060,'[1]RAW DATA'!$N:$N,[1]COMPUTATION!A4060)</f>
        <v>0</v>
      </c>
    </row>
    <row r="4061" spans="1:17" x14ac:dyDescent="0.35">
      <c r="A4061" s="1" t="str">
        <f>IFERROR(VLOOKUP($B4061,'[1]RAW DATA'!$A:$N,14,0),"DNA")</f>
        <v>LAS POS Refll</v>
      </c>
      <c r="B4061" s="1">
        <v>1017088367</v>
      </c>
      <c r="C4061" s="2">
        <v>1</v>
      </c>
      <c r="D4061" s="3">
        <v>45170.479861111111</v>
      </c>
      <c r="E4061" s="3" t="s">
        <v>35</v>
      </c>
      <c r="F4061" s="1">
        <v>1</v>
      </c>
      <c r="G4061" s="1">
        <v>0</v>
      </c>
      <c r="H4061" s="1">
        <v>0</v>
      </c>
      <c r="I4061" s="1" t="s">
        <v>188</v>
      </c>
      <c r="J4061" s="4">
        <v>0.45833333333333331</v>
      </c>
      <c r="K4061" s="1" t="s">
        <v>58</v>
      </c>
      <c r="L4061" s="1" t="s">
        <v>29</v>
      </c>
      <c r="M4061" s="5">
        <v>44935.480115740742</v>
      </c>
      <c r="N4061" s="3" t="s">
        <v>35</v>
      </c>
      <c r="O4061" s="3" t="s">
        <v>35</v>
      </c>
      <c r="P4061" s="1" t="s">
        <v>29</v>
      </c>
      <c r="Q4061" s="1">
        <f>SUMIFS('[1]RAW DATA'!$BE:$BE,'[1]RAW DATA'!$A:$A,[1]COMPUTATION!$B4061,'[1]RAW DATA'!$N:$N,[1]COMPUTATION!A4061)</f>
        <v>0</v>
      </c>
    </row>
    <row r="4062" spans="1:17" x14ac:dyDescent="0.35">
      <c r="A4062" s="1" t="str">
        <f>IFERROR(VLOOKUP($B4062,'[1]RAW DATA'!$A:$N,14,0),"DNA")</f>
        <v>LAS POS Refll</v>
      </c>
      <c r="B4062" s="1">
        <v>1017088368</v>
      </c>
      <c r="C4062" s="2">
        <v>1</v>
      </c>
      <c r="D4062" s="3">
        <v>45170.479861111111</v>
      </c>
      <c r="E4062" s="3" t="s">
        <v>35</v>
      </c>
      <c r="F4062" s="1">
        <v>1</v>
      </c>
      <c r="G4062" s="1">
        <v>0</v>
      </c>
      <c r="H4062" s="1">
        <v>0</v>
      </c>
      <c r="I4062" s="1" t="s">
        <v>188</v>
      </c>
      <c r="J4062" s="4">
        <v>0.45833333333333331</v>
      </c>
      <c r="K4062" s="1" t="s">
        <v>58</v>
      </c>
      <c r="L4062" s="1" t="s">
        <v>29</v>
      </c>
      <c r="M4062" s="5">
        <v>44935.480115740742</v>
      </c>
      <c r="N4062" s="3" t="s">
        <v>35</v>
      </c>
      <c r="O4062" s="3" t="s">
        <v>35</v>
      </c>
      <c r="P4062" s="1" t="s">
        <v>29</v>
      </c>
      <c r="Q4062" s="1">
        <f>SUMIFS('[1]RAW DATA'!$BE:$BE,'[1]RAW DATA'!$A:$A,[1]COMPUTATION!$B4062,'[1]RAW DATA'!$N:$N,[1]COMPUTATION!A4062)</f>
        <v>0</v>
      </c>
    </row>
    <row r="4063" spans="1:17" x14ac:dyDescent="0.35">
      <c r="A4063" s="1" t="str">
        <f>IFERROR(VLOOKUP($B4063,'[1]RAW DATA'!$A:$N,14,0),"DNA")</f>
        <v>LAS POS Refll</v>
      </c>
      <c r="B4063" s="1">
        <v>1017088369</v>
      </c>
      <c r="C4063" s="2">
        <v>1</v>
      </c>
      <c r="D4063" s="3">
        <v>45170.479861111111</v>
      </c>
      <c r="E4063" s="3" t="s">
        <v>35</v>
      </c>
      <c r="F4063" s="1">
        <v>1</v>
      </c>
      <c r="G4063" s="1">
        <v>0</v>
      </c>
      <c r="H4063" s="1">
        <v>0</v>
      </c>
      <c r="I4063" s="1" t="s">
        <v>188</v>
      </c>
      <c r="J4063" s="4">
        <v>0.45833333333333331</v>
      </c>
      <c r="K4063" s="1" t="s">
        <v>58</v>
      </c>
      <c r="L4063" s="1" t="s">
        <v>29</v>
      </c>
      <c r="M4063" s="5">
        <v>44935.480115740742</v>
      </c>
      <c r="N4063" s="3" t="s">
        <v>35</v>
      </c>
      <c r="O4063" s="3" t="s">
        <v>35</v>
      </c>
      <c r="P4063" s="1" t="s">
        <v>29</v>
      </c>
      <c r="Q4063" s="1">
        <f>SUMIFS('[1]RAW DATA'!$BE:$BE,'[1]RAW DATA'!$A:$A,[1]COMPUTATION!$B4063,'[1]RAW DATA'!$N:$N,[1]COMPUTATION!A4063)</f>
        <v>0</v>
      </c>
    </row>
    <row r="4064" spans="1:17" x14ac:dyDescent="0.35">
      <c r="A4064" s="1" t="str">
        <f>IFERROR(VLOOKUP($B4064,'[1]RAW DATA'!$A:$N,14,0),"DNA")</f>
        <v>LAS POS Refll</v>
      </c>
      <c r="B4064" s="1">
        <v>1017088370</v>
      </c>
      <c r="C4064" s="2">
        <v>1</v>
      </c>
      <c r="D4064" s="3">
        <v>45170.479861111111</v>
      </c>
      <c r="E4064" s="3" t="s">
        <v>35</v>
      </c>
      <c r="F4064" s="1">
        <v>1</v>
      </c>
      <c r="G4064" s="1">
        <v>0</v>
      </c>
      <c r="H4064" s="1">
        <v>0</v>
      </c>
      <c r="I4064" s="1" t="s">
        <v>188</v>
      </c>
      <c r="J4064" s="4">
        <v>0.45833333333333331</v>
      </c>
      <c r="K4064" s="1" t="s">
        <v>58</v>
      </c>
      <c r="L4064" s="1" t="s">
        <v>29</v>
      </c>
      <c r="M4064" s="5">
        <v>44935.480115740742</v>
      </c>
      <c r="N4064" s="3" t="s">
        <v>35</v>
      </c>
      <c r="O4064" s="3" t="s">
        <v>35</v>
      </c>
      <c r="P4064" s="1" t="s">
        <v>29</v>
      </c>
      <c r="Q4064" s="1">
        <f>SUMIFS('[1]RAW DATA'!$BE:$BE,'[1]RAW DATA'!$A:$A,[1]COMPUTATION!$B4064,'[1]RAW DATA'!$N:$N,[1]COMPUTATION!A4064)</f>
        <v>0</v>
      </c>
    </row>
    <row r="4065" spans="1:17" x14ac:dyDescent="0.35">
      <c r="A4065" s="1" t="str">
        <f>IFERROR(VLOOKUP($B4065,'[1]RAW DATA'!$A:$N,14,0),"DNA")</f>
        <v>LAS POS Refll</v>
      </c>
      <c r="B4065" s="1">
        <v>1017088371</v>
      </c>
      <c r="C4065" s="2">
        <v>1</v>
      </c>
      <c r="D4065" s="3">
        <v>45170.479861111111</v>
      </c>
      <c r="E4065" s="3" t="s">
        <v>35</v>
      </c>
      <c r="F4065" s="1">
        <v>1</v>
      </c>
      <c r="G4065" s="1">
        <v>0</v>
      </c>
      <c r="H4065" s="1">
        <v>0</v>
      </c>
      <c r="I4065" s="1" t="s">
        <v>188</v>
      </c>
      <c r="J4065" s="4">
        <v>0.45833333333333331</v>
      </c>
      <c r="K4065" s="1" t="s">
        <v>58</v>
      </c>
      <c r="L4065" s="1" t="s">
        <v>29</v>
      </c>
      <c r="M4065" s="5">
        <v>44935.480115740742</v>
      </c>
      <c r="N4065" s="3" t="s">
        <v>35</v>
      </c>
      <c r="O4065" s="3" t="s">
        <v>35</v>
      </c>
      <c r="P4065" s="1" t="s">
        <v>29</v>
      </c>
      <c r="Q4065" s="1">
        <f>SUMIFS('[1]RAW DATA'!$BE:$BE,'[1]RAW DATA'!$A:$A,[1]COMPUTATION!$B4065,'[1]RAW DATA'!$N:$N,[1]COMPUTATION!A4065)</f>
        <v>0</v>
      </c>
    </row>
    <row r="4066" spans="1:17" x14ac:dyDescent="0.35">
      <c r="A4066" s="1" t="str">
        <f>IFERROR(VLOOKUP($B4066,'[1]RAW DATA'!$A:$N,14,0),"DNA")</f>
        <v>LAS POS Refll</v>
      </c>
      <c r="B4066" s="1">
        <v>1017088372</v>
      </c>
      <c r="C4066" s="2">
        <v>1</v>
      </c>
      <c r="D4066" s="3">
        <v>45170.479861111111</v>
      </c>
      <c r="E4066" s="3" t="s">
        <v>35</v>
      </c>
      <c r="F4066" s="1">
        <v>1</v>
      </c>
      <c r="G4066" s="1">
        <v>0</v>
      </c>
      <c r="H4066" s="1">
        <v>0</v>
      </c>
      <c r="I4066" s="1" t="s">
        <v>188</v>
      </c>
      <c r="J4066" s="4">
        <v>0.45833333333333331</v>
      </c>
      <c r="K4066" s="1" t="s">
        <v>58</v>
      </c>
      <c r="L4066" s="1" t="s">
        <v>29</v>
      </c>
      <c r="M4066" s="5">
        <v>44935.480115740742</v>
      </c>
      <c r="N4066" s="3" t="s">
        <v>35</v>
      </c>
      <c r="O4066" s="3" t="s">
        <v>35</v>
      </c>
      <c r="P4066" s="1" t="s">
        <v>29</v>
      </c>
      <c r="Q4066" s="1">
        <f>SUMIFS('[1]RAW DATA'!$BE:$BE,'[1]RAW DATA'!$A:$A,[1]COMPUTATION!$B4066,'[1]RAW DATA'!$N:$N,[1]COMPUTATION!A4066)</f>
        <v>0</v>
      </c>
    </row>
    <row r="4067" spans="1:17" x14ac:dyDescent="0.35">
      <c r="A4067" s="1" t="str">
        <f>IFERROR(VLOOKUP($B4067,'[1]RAW DATA'!$A:$N,14,0),"DNA")</f>
        <v>LAS POS Refll</v>
      </c>
      <c r="B4067" s="1">
        <v>1017088373</v>
      </c>
      <c r="C4067" s="2">
        <v>1</v>
      </c>
      <c r="D4067" s="3">
        <v>45170.479861111111</v>
      </c>
      <c r="E4067" s="3" t="s">
        <v>35</v>
      </c>
      <c r="F4067" s="1">
        <v>1</v>
      </c>
      <c r="G4067" s="1">
        <v>0</v>
      </c>
      <c r="H4067" s="1">
        <v>0</v>
      </c>
      <c r="I4067" s="1" t="s">
        <v>188</v>
      </c>
      <c r="J4067" s="4">
        <v>0.45833333333333331</v>
      </c>
      <c r="K4067" s="1" t="s">
        <v>58</v>
      </c>
      <c r="L4067" s="1" t="s">
        <v>29</v>
      </c>
      <c r="M4067" s="5">
        <v>44935.480115740742</v>
      </c>
      <c r="N4067" s="3" t="s">
        <v>35</v>
      </c>
      <c r="O4067" s="3" t="s">
        <v>35</v>
      </c>
      <c r="P4067" s="1" t="s">
        <v>29</v>
      </c>
      <c r="Q4067" s="1">
        <f>SUMIFS('[1]RAW DATA'!$BE:$BE,'[1]RAW DATA'!$A:$A,[1]COMPUTATION!$B4067,'[1]RAW DATA'!$N:$N,[1]COMPUTATION!A4067)</f>
        <v>0</v>
      </c>
    </row>
    <row r="4068" spans="1:17" x14ac:dyDescent="0.35">
      <c r="A4068" s="1" t="str">
        <f>IFERROR(VLOOKUP($B4068,'[1]RAW DATA'!$A:$N,14,0),"DNA")</f>
        <v>LAS POS Refll</v>
      </c>
      <c r="B4068" s="1">
        <v>1017088374</v>
      </c>
      <c r="C4068" s="2">
        <v>1</v>
      </c>
      <c r="D4068" s="3">
        <v>45170.479861111111</v>
      </c>
      <c r="E4068" s="3" t="s">
        <v>39</v>
      </c>
      <c r="F4068" s="1">
        <v>1</v>
      </c>
      <c r="G4068" s="1">
        <v>1</v>
      </c>
      <c r="H4068" s="1">
        <v>1</v>
      </c>
      <c r="I4068" s="1" t="s">
        <v>188</v>
      </c>
      <c r="J4068" s="4">
        <v>0.45833333333333331</v>
      </c>
      <c r="K4068" s="1" t="s">
        <v>58</v>
      </c>
      <c r="L4068" s="1" t="s">
        <v>29</v>
      </c>
      <c r="M4068" s="5">
        <v>44935.480138888888</v>
      </c>
      <c r="N4068" s="3" t="s">
        <v>39</v>
      </c>
      <c r="O4068" s="3" t="s">
        <v>39</v>
      </c>
      <c r="P4068" s="1" t="s">
        <v>29</v>
      </c>
      <c r="Q4068" s="1">
        <f>SUMIFS('[1]RAW DATA'!$BE:$BE,'[1]RAW DATA'!$A:$A,[1]COMPUTATION!$B4068,'[1]RAW DATA'!$N:$N,[1]COMPUTATION!A4068)</f>
        <v>20</v>
      </c>
    </row>
    <row r="4069" spans="1:17" x14ac:dyDescent="0.35">
      <c r="A4069" s="1" t="str">
        <f>IFERROR(VLOOKUP($B4069,'[1]RAW DATA'!$A:$N,14,0),"DNA")</f>
        <v>LAS POS Refll</v>
      </c>
      <c r="B4069" s="1">
        <v>1017088375</v>
      </c>
      <c r="C4069" s="2">
        <v>1</v>
      </c>
      <c r="D4069" s="3">
        <v>45170.479861111111</v>
      </c>
      <c r="E4069" s="3" t="s">
        <v>31</v>
      </c>
      <c r="F4069" s="1">
        <v>1</v>
      </c>
      <c r="G4069" s="1">
        <v>1</v>
      </c>
      <c r="H4069" s="1">
        <v>1</v>
      </c>
      <c r="I4069" s="1" t="s">
        <v>188</v>
      </c>
      <c r="J4069" s="4">
        <v>0.45833333333333331</v>
      </c>
      <c r="K4069" s="1" t="s">
        <v>58</v>
      </c>
      <c r="L4069" s="1" t="s">
        <v>29</v>
      </c>
      <c r="M4069" s="5">
        <v>44935.480150462965</v>
      </c>
      <c r="N4069" s="3" t="s">
        <v>31</v>
      </c>
      <c r="O4069" s="3" t="s">
        <v>31</v>
      </c>
      <c r="P4069" s="1" t="s">
        <v>29</v>
      </c>
      <c r="Q4069" s="1">
        <f>SUMIFS('[1]RAW DATA'!$BE:$BE,'[1]RAW DATA'!$A:$A,[1]COMPUTATION!$B4069,'[1]RAW DATA'!$N:$N,[1]COMPUTATION!A4069)</f>
        <v>12</v>
      </c>
    </row>
    <row r="4070" spans="1:17" x14ac:dyDescent="0.35">
      <c r="A4070" s="1" t="str">
        <f>IFERROR(VLOOKUP($B4070,'[1]RAW DATA'!$A:$N,14,0),"DNA")</f>
        <v>LAS POS Refll</v>
      </c>
      <c r="B4070" s="1">
        <v>1017088376</v>
      </c>
      <c r="C4070" s="2">
        <v>1</v>
      </c>
      <c r="D4070" s="3">
        <v>45170.479861111111</v>
      </c>
      <c r="E4070" s="3" t="s">
        <v>30</v>
      </c>
      <c r="F4070" s="1">
        <v>1</v>
      </c>
      <c r="G4070" s="1">
        <v>1</v>
      </c>
      <c r="H4070" s="1">
        <v>1</v>
      </c>
      <c r="I4070" s="1" t="s">
        <v>188</v>
      </c>
      <c r="J4070" s="4">
        <v>0.45833333333333331</v>
      </c>
      <c r="K4070" s="1" t="s">
        <v>58</v>
      </c>
      <c r="L4070" s="1" t="s">
        <v>29</v>
      </c>
      <c r="M4070" s="5">
        <v>44935.480173611111</v>
      </c>
      <c r="N4070" s="3" t="s">
        <v>30</v>
      </c>
      <c r="O4070" s="3" t="s">
        <v>30</v>
      </c>
      <c r="P4070" s="1" t="s">
        <v>29</v>
      </c>
      <c r="Q4070" s="1">
        <f>SUMIFS('[1]RAW DATA'!$BE:$BE,'[1]RAW DATA'!$A:$A,[1]COMPUTATION!$B4070,'[1]RAW DATA'!$N:$N,[1]COMPUTATION!A4070)</f>
        <v>33</v>
      </c>
    </row>
    <row r="4071" spans="1:17" x14ac:dyDescent="0.35">
      <c r="A4071" s="1" t="str">
        <f>IFERROR(VLOOKUP($B4071,'[1]RAW DATA'!$A:$N,14,0),"DNA")</f>
        <v>LAS POS Refll</v>
      </c>
      <c r="B4071" s="1">
        <v>1017088377</v>
      </c>
      <c r="C4071" s="2">
        <v>1</v>
      </c>
      <c r="D4071" s="3">
        <v>45170.479861111111</v>
      </c>
      <c r="E4071" s="3" t="s">
        <v>53</v>
      </c>
      <c r="F4071" s="1">
        <v>1</v>
      </c>
      <c r="G4071" s="1">
        <v>0</v>
      </c>
      <c r="H4071" s="1">
        <v>0</v>
      </c>
      <c r="I4071" s="1" t="s">
        <v>188</v>
      </c>
      <c r="J4071" s="4">
        <v>0.45833333333333331</v>
      </c>
      <c r="K4071" s="1" t="s">
        <v>58</v>
      </c>
      <c r="L4071" s="1" t="s">
        <v>29</v>
      </c>
      <c r="M4071" s="5">
        <v>44935.480208333334</v>
      </c>
      <c r="N4071" s="3" t="s">
        <v>53</v>
      </c>
      <c r="O4071" s="3" t="s">
        <v>53</v>
      </c>
      <c r="P4071" s="1" t="s">
        <v>29</v>
      </c>
      <c r="Q4071" s="1">
        <f>SUMIFS('[1]RAW DATA'!$BE:$BE,'[1]RAW DATA'!$A:$A,[1]COMPUTATION!$B4071,'[1]RAW DATA'!$N:$N,[1]COMPUTATION!A4071)</f>
        <v>39</v>
      </c>
    </row>
    <row r="4072" spans="1:17" x14ac:dyDescent="0.35">
      <c r="A4072" s="1" t="str">
        <f>IFERROR(VLOOKUP($B4072,'[1]RAW DATA'!$A:$N,14,0),"DNA")</f>
        <v>LAS POS Refll</v>
      </c>
      <c r="B4072" s="1">
        <v>1017088378</v>
      </c>
      <c r="C4072" s="2">
        <v>1</v>
      </c>
      <c r="D4072" s="3">
        <v>45170.479861111111</v>
      </c>
      <c r="E4072" s="3" t="s">
        <v>30</v>
      </c>
      <c r="F4072" s="1">
        <v>1</v>
      </c>
      <c r="G4072" s="1">
        <v>1</v>
      </c>
      <c r="H4072" s="1">
        <v>1</v>
      </c>
      <c r="I4072" s="1" t="s">
        <v>188</v>
      </c>
      <c r="J4072" s="4">
        <v>0.45833333333333331</v>
      </c>
      <c r="K4072" s="1" t="s">
        <v>58</v>
      </c>
      <c r="L4072" s="1" t="s">
        <v>29</v>
      </c>
      <c r="M4072" s="5">
        <v>44935.480219907404</v>
      </c>
      <c r="N4072" s="3" t="s">
        <v>30</v>
      </c>
      <c r="O4072" s="3" t="s">
        <v>30</v>
      </c>
      <c r="P4072" s="1" t="s">
        <v>29</v>
      </c>
      <c r="Q4072" s="1">
        <f>SUMIFS('[1]RAW DATA'!$BE:$BE,'[1]RAW DATA'!$A:$A,[1]COMPUTATION!$B4072,'[1]RAW DATA'!$N:$N,[1]COMPUTATION!A4072)</f>
        <v>49</v>
      </c>
    </row>
    <row r="4073" spans="1:17" x14ac:dyDescent="0.35">
      <c r="A4073" s="1" t="str">
        <f>IFERROR(VLOOKUP($B4073,'[1]RAW DATA'!$A:$N,14,0),"DNA")</f>
        <v>LAS POS Refll</v>
      </c>
      <c r="B4073" s="1">
        <v>1017088379</v>
      </c>
      <c r="C4073" s="2">
        <v>1</v>
      </c>
      <c r="D4073" s="3">
        <v>45170.479861111111</v>
      </c>
      <c r="E4073" s="3" t="s">
        <v>38</v>
      </c>
      <c r="F4073" s="1">
        <v>1</v>
      </c>
      <c r="G4073" s="1">
        <v>0</v>
      </c>
      <c r="H4073" s="1">
        <v>0</v>
      </c>
      <c r="I4073" s="1" t="s">
        <v>188</v>
      </c>
      <c r="J4073" s="4">
        <v>0.45833333333333331</v>
      </c>
      <c r="K4073" s="1" t="s">
        <v>58</v>
      </c>
      <c r="L4073" s="1" t="s">
        <v>29</v>
      </c>
      <c r="M4073" s="5">
        <v>44935.480219907404</v>
      </c>
      <c r="N4073" s="3" t="s">
        <v>38</v>
      </c>
      <c r="O4073" s="3" t="s">
        <v>38</v>
      </c>
      <c r="P4073" s="1" t="s">
        <v>29</v>
      </c>
      <c r="Q4073" s="1">
        <f>SUMIFS('[1]RAW DATA'!$BE:$BE,'[1]RAW DATA'!$A:$A,[1]COMPUTATION!$B4073,'[1]RAW DATA'!$N:$N,[1]COMPUTATION!A4073)</f>
        <v>7</v>
      </c>
    </row>
    <row r="4074" spans="1:17" x14ac:dyDescent="0.35">
      <c r="A4074" s="1" t="str">
        <f>IFERROR(VLOOKUP($B4074,'[1]RAW DATA'!$A:$N,14,0),"DNA")</f>
        <v>LAS POS Refll</v>
      </c>
      <c r="B4074" s="1">
        <v>1017088380</v>
      </c>
      <c r="C4074" s="2">
        <v>1</v>
      </c>
      <c r="D4074" s="3">
        <v>45170.479861111111</v>
      </c>
      <c r="E4074" s="3" t="s">
        <v>30</v>
      </c>
      <c r="F4074" s="1">
        <v>1</v>
      </c>
      <c r="G4074" s="1">
        <v>1</v>
      </c>
      <c r="H4074" s="1">
        <v>1</v>
      </c>
      <c r="I4074" s="1" t="s">
        <v>188</v>
      </c>
      <c r="J4074" s="4">
        <v>0.45833333333333331</v>
      </c>
      <c r="K4074" s="1" t="s">
        <v>58</v>
      </c>
      <c r="L4074" s="1" t="s">
        <v>29</v>
      </c>
      <c r="M4074" s="5">
        <v>44935.48027777778</v>
      </c>
      <c r="N4074" s="3" t="s">
        <v>30</v>
      </c>
      <c r="O4074" s="3" t="s">
        <v>30</v>
      </c>
      <c r="P4074" s="1" t="s">
        <v>29</v>
      </c>
      <c r="Q4074" s="1">
        <f>SUMIFS('[1]RAW DATA'!$BE:$BE,'[1]RAW DATA'!$A:$A,[1]COMPUTATION!$B4074,'[1]RAW DATA'!$N:$N,[1]COMPUTATION!A4074)</f>
        <v>40</v>
      </c>
    </row>
    <row r="4075" spans="1:17" x14ac:dyDescent="0.35">
      <c r="A4075" s="1" t="str">
        <f>IFERROR(VLOOKUP($B4075,'[1]RAW DATA'!$A:$N,14,0),"DNA")</f>
        <v>LAS POS Refll</v>
      </c>
      <c r="B4075" s="1">
        <v>1017088381</v>
      </c>
      <c r="C4075" s="2">
        <v>1</v>
      </c>
      <c r="D4075" s="3">
        <v>45170.479861111111</v>
      </c>
      <c r="E4075" s="3" t="s">
        <v>30</v>
      </c>
      <c r="F4075" s="1">
        <v>1</v>
      </c>
      <c r="G4075" s="1">
        <v>1</v>
      </c>
      <c r="H4075" s="1">
        <v>1</v>
      </c>
      <c r="I4075" s="1" t="s">
        <v>188</v>
      </c>
      <c r="J4075" s="4">
        <v>0.45833333333333331</v>
      </c>
      <c r="K4075" s="1" t="s">
        <v>58</v>
      </c>
      <c r="L4075" s="1" t="s">
        <v>29</v>
      </c>
      <c r="M4075" s="5">
        <v>44935.480312500003</v>
      </c>
      <c r="N4075" s="3" t="s">
        <v>30</v>
      </c>
      <c r="O4075" s="3" t="s">
        <v>30</v>
      </c>
      <c r="P4075" s="1" t="s">
        <v>29</v>
      </c>
      <c r="Q4075" s="1">
        <f>SUMIFS('[1]RAW DATA'!$BE:$BE,'[1]RAW DATA'!$A:$A,[1]COMPUTATION!$B4075,'[1]RAW DATA'!$N:$N,[1]COMPUTATION!A4075)</f>
        <v>78</v>
      </c>
    </row>
    <row r="4076" spans="1:17" x14ac:dyDescent="0.35">
      <c r="A4076" s="1" t="str">
        <f>IFERROR(VLOOKUP($B4076,'[1]RAW DATA'!$A:$N,14,0),"DNA")</f>
        <v>LAS POS Refll</v>
      </c>
      <c r="B4076" s="1">
        <v>1017088382</v>
      </c>
      <c r="C4076" s="2">
        <v>1</v>
      </c>
      <c r="D4076" s="3">
        <v>45170.479861111111</v>
      </c>
      <c r="E4076" s="3" t="s">
        <v>35</v>
      </c>
      <c r="F4076" s="1">
        <v>1</v>
      </c>
      <c r="G4076" s="1">
        <v>0</v>
      </c>
      <c r="H4076" s="1">
        <v>0</v>
      </c>
      <c r="I4076" s="1" t="s">
        <v>188</v>
      </c>
      <c r="J4076" s="4">
        <v>0.45833333333333331</v>
      </c>
      <c r="K4076" s="1" t="s">
        <v>58</v>
      </c>
      <c r="L4076" s="1" t="s">
        <v>29</v>
      </c>
      <c r="M4076" s="5">
        <v>44935.480324074073</v>
      </c>
      <c r="N4076" s="3" t="s">
        <v>35</v>
      </c>
      <c r="O4076" s="3" t="s">
        <v>35</v>
      </c>
      <c r="P4076" s="1" t="s">
        <v>29</v>
      </c>
      <c r="Q4076" s="1">
        <f>SUMIFS('[1]RAW DATA'!$BE:$BE,'[1]RAW DATA'!$A:$A,[1]COMPUTATION!$B4076,'[1]RAW DATA'!$N:$N,[1]COMPUTATION!A4076)</f>
        <v>0</v>
      </c>
    </row>
    <row r="4077" spans="1:17" x14ac:dyDescent="0.35">
      <c r="A4077" s="1" t="str">
        <f>IFERROR(VLOOKUP($B4077,'[1]RAW DATA'!$A:$N,14,0),"DNA")</f>
        <v>LAS POS Refll</v>
      </c>
      <c r="B4077" s="1">
        <v>1017088383</v>
      </c>
      <c r="C4077" s="2">
        <v>1</v>
      </c>
      <c r="D4077" s="3">
        <v>45170.479861111111</v>
      </c>
      <c r="E4077" s="3" t="s">
        <v>35</v>
      </c>
      <c r="F4077" s="1">
        <v>1</v>
      </c>
      <c r="G4077" s="1">
        <v>0</v>
      </c>
      <c r="H4077" s="1">
        <v>0</v>
      </c>
      <c r="I4077" s="1" t="s">
        <v>188</v>
      </c>
      <c r="J4077" s="4">
        <v>0.45833333333333331</v>
      </c>
      <c r="K4077" s="1" t="s">
        <v>58</v>
      </c>
      <c r="L4077" s="1" t="s">
        <v>29</v>
      </c>
      <c r="M4077" s="5">
        <v>44935.480324074073</v>
      </c>
      <c r="N4077" s="3" t="s">
        <v>35</v>
      </c>
      <c r="O4077" s="3" t="s">
        <v>35</v>
      </c>
      <c r="P4077" s="1" t="s">
        <v>29</v>
      </c>
      <c r="Q4077" s="1">
        <f>SUMIFS('[1]RAW DATA'!$BE:$BE,'[1]RAW DATA'!$A:$A,[1]COMPUTATION!$B4077,'[1]RAW DATA'!$N:$N,[1]COMPUTATION!A4077)</f>
        <v>0</v>
      </c>
    </row>
    <row r="4078" spans="1:17" x14ac:dyDescent="0.35">
      <c r="A4078" s="1" t="str">
        <f>IFERROR(VLOOKUP($B4078,'[1]RAW DATA'!$A:$N,14,0),"DNA")</f>
        <v>LAS POS Refll</v>
      </c>
      <c r="B4078" s="1">
        <v>1017088384</v>
      </c>
      <c r="C4078" s="2">
        <v>1</v>
      </c>
      <c r="D4078" s="3">
        <v>45170.479861111111</v>
      </c>
      <c r="E4078" s="3" t="s">
        <v>35</v>
      </c>
      <c r="F4078" s="1">
        <v>1</v>
      </c>
      <c r="G4078" s="1">
        <v>0</v>
      </c>
      <c r="H4078" s="1">
        <v>0</v>
      </c>
      <c r="I4078" s="1" t="s">
        <v>188</v>
      </c>
      <c r="J4078" s="4">
        <v>0.45833333333333331</v>
      </c>
      <c r="K4078" s="1" t="s">
        <v>58</v>
      </c>
      <c r="L4078" s="1" t="s">
        <v>29</v>
      </c>
      <c r="M4078" s="5">
        <v>44935.480324074073</v>
      </c>
      <c r="N4078" s="3" t="s">
        <v>35</v>
      </c>
      <c r="O4078" s="3" t="s">
        <v>35</v>
      </c>
      <c r="P4078" s="1" t="s">
        <v>29</v>
      </c>
      <c r="Q4078" s="1">
        <f>SUMIFS('[1]RAW DATA'!$BE:$BE,'[1]RAW DATA'!$A:$A,[1]COMPUTATION!$B4078,'[1]RAW DATA'!$N:$N,[1]COMPUTATION!A4078)</f>
        <v>0</v>
      </c>
    </row>
    <row r="4079" spans="1:17" x14ac:dyDescent="0.35">
      <c r="A4079" s="1" t="str">
        <f>IFERROR(VLOOKUP($B4079,'[1]RAW DATA'!$A:$N,14,0),"DNA")</f>
        <v>LAS POS Refll</v>
      </c>
      <c r="B4079" s="1">
        <v>1017088385</v>
      </c>
      <c r="C4079" s="2">
        <v>1</v>
      </c>
      <c r="D4079" s="3">
        <v>45170.479861111111</v>
      </c>
      <c r="E4079" s="3" t="s">
        <v>35</v>
      </c>
      <c r="F4079" s="1">
        <v>1</v>
      </c>
      <c r="G4079" s="1">
        <v>0</v>
      </c>
      <c r="H4079" s="1">
        <v>0</v>
      </c>
      <c r="I4079" s="1" t="s">
        <v>188</v>
      </c>
      <c r="J4079" s="4">
        <v>0.45833333333333331</v>
      </c>
      <c r="K4079" s="1" t="s">
        <v>58</v>
      </c>
      <c r="L4079" s="1" t="s">
        <v>29</v>
      </c>
      <c r="M4079" s="5">
        <v>44935.480324074073</v>
      </c>
      <c r="N4079" s="3" t="s">
        <v>35</v>
      </c>
      <c r="O4079" s="3" t="s">
        <v>35</v>
      </c>
      <c r="P4079" s="1" t="s">
        <v>29</v>
      </c>
      <c r="Q4079" s="1">
        <f>SUMIFS('[1]RAW DATA'!$BE:$BE,'[1]RAW DATA'!$A:$A,[1]COMPUTATION!$B4079,'[1]RAW DATA'!$N:$N,[1]COMPUTATION!A4079)</f>
        <v>0</v>
      </c>
    </row>
    <row r="4080" spans="1:17" x14ac:dyDescent="0.35">
      <c r="A4080" s="1" t="str">
        <f>IFERROR(VLOOKUP($B4080,'[1]RAW DATA'!$A:$N,14,0),"DNA")</f>
        <v>LAS POS Refll</v>
      </c>
      <c r="B4080" s="1">
        <v>1017088386</v>
      </c>
      <c r="C4080" s="2">
        <v>1</v>
      </c>
      <c r="D4080" s="3">
        <v>45170.479861111111</v>
      </c>
      <c r="E4080" s="3" t="s">
        <v>35</v>
      </c>
      <c r="F4080" s="1">
        <v>1</v>
      </c>
      <c r="G4080" s="1">
        <v>0</v>
      </c>
      <c r="H4080" s="1">
        <v>0</v>
      </c>
      <c r="I4080" s="1" t="s">
        <v>188</v>
      </c>
      <c r="J4080" s="4">
        <v>0.45833333333333331</v>
      </c>
      <c r="K4080" s="1" t="s">
        <v>58</v>
      </c>
      <c r="L4080" s="1" t="s">
        <v>29</v>
      </c>
      <c r="M4080" s="5">
        <v>44935.480324074073</v>
      </c>
      <c r="N4080" s="3" t="s">
        <v>35</v>
      </c>
      <c r="O4080" s="3" t="s">
        <v>35</v>
      </c>
      <c r="P4080" s="1" t="s">
        <v>29</v>
      </c>
      <c r="Q4080" s="1">
        <f>SUMIFS('[1]RAW DATA'!$BE:$BE,'[1]RAW DATA'!$A:$A,[1]COMPUTATION!$B4080,'[1]RAW DATA'!$N:$N,[1]COMPUTATION!A4080)</f>
        <v>0</v>
      </c>
    </row>
    <row r="4081" spans="1:17" x14ac:dyDescent="0.35">
      <c r="A4081" s="1" t="str">
        <f>IFERROR(VLOOKUP($B4081,'[1]RAW DATA'!$A:$N,14,0),"DNA")</f>
        <v>LAS POS Refll</v>
      </c>
      <c r="B4081" s="1">
        <v>1017088387</v>
      </c>
      <c r="C4081" s="2">
        <v>1</v>
      </c>
      <c r="D4081" s="3">
        <v>45170.479861111111</v>
      </c>
      <c r="E4081" s="3" t="s">
        <v>35</v>
      </c>
      <c r="F4081" s="1">
        <v>1</v>
      </c>
      <c r="G4081" s="1">
        <v>0</v>
      </c>
      <c r="H4081" s="1">
        <v>0</v>
      </c>
      <c r="I4081" s="1" t="s">
        <v>188</v>
      </c>
      <c r="J4081" s="4">
        <v>0.45833333333333331</v>
      </c>
      <c r="K4081" s="1" t="s">
        <v>58</v>
      </c>
      <c r="L4081" s="1" t="s">
        <v>29</v>
      </c>
      <c r="M4081" s="5">
        <v>44935.480509259258</v>
      </c>
      <c r="N4081" s="3" t="s">
        <v>35</v>
      </c>
      <c r="O4081" s="3" t="s">
        <v>35</v>
      </c>
      <c r="P4081" s="1" t="s">
        <v>29</v>
      </c>
      <c r="Q4081" s="1">
        <f>SUMIFS('[1]RAW DATA'!$BE:$BE,'[1]RAW DATA'!$A:$A,[1]COMPUTATION!$B4081,'[1]RAW DATA'!$N:$N,[1]COMPUTATION!A4081)</f>
        <v>0</v>
      </c>
    </row>
    <row r="4082" spans="1:17" x14ac:dyDescent="0.35">
      <c r="A4082" s="1" t="str">
        <f>IFERROR(VLOOKUP($B4082,'[1]RAW DATA'!$A:$N,14,0),"DNA")</f>
        <v>LAS POS Refll</v>
      </c>
      <c r="B4082" s="1">
        <v>1017088388</v>
      </c>
      <c r="C4082" s="2">
        <v>1</v>
      </c>
      <c r="D4082" s="3">
        <v>45170.479861111111</v>
      </c>
      <c r="E4082" s="3" t="s">
        <v>35</v>
      </c>
      <c r="F4082" s="1">
        <v>1</v>
      </c>
      <c r="G4082" s="1">
        <v>0</v>
      </c>
      <c r="H4082" s="1">
        <v>0</v>
      </c>
      <c r="I4082" s="1" t="s">
        <v>188</v>
      </c>
      <c r="J4082" s="4">
        <v>0.45833333333333331</v>
      </c>
      <c r="K4082" s="1" t="s">
        <v>58</v>
      </c>
      <c r="L4082" s="1" t="s">
        <v>29</v>
      </c>
      <c r="M4082" s="5">
        <v>44935.480509259258</v>
      </c>
      <c r="N4082" s="3" t="s">
        <v>35</v>
      </c>
      <c r="O4082" s="3" t="s">
        <v>35</v>
      </c>
      <c r="P4082" s="1" t="s">
        <v>29</v>
      </c>
      <c r="Q4082" s="1">
        <f>SUMIFS('[1]RAW DATA'!$BE:$BE,'[1]RAW DATA'!$A:$A,[1]COMPUTATION!$B4082,'[1]RAW DATA'!$N:$N,[1]COMPUTATION!A4082)</f>
        <v>0</v>
      </c>
    </row>
    <row r="4083" spans="1:17" x14ac:dyDescent="0.35">
      <c r="A4083" s="1" t="str">
        <f>IFERROR(VLOOKUP($B4083,'[1]RAW DATA'!$A:$N,14,0),"DNA")</f>
        <v>LAS POS Refll</v>
      </c>
      <c r="B4083" s="1">
        <v>1017088389</v>
      </c>
      <c r="C4083" s="2">
        <v>1</v>
      </c>
      <c r="D4083" s="3">
        <v>45170.479861111111</v>
      </c>
      <c r="E4083" s="3" t="s">
        <v>35</v>
      </c>
      <c r="F4083" s="1">
        <v>1</v>
      </c>
      <c r="G4083" s="1">
        <v>0</v>
      </c>
      <c r="H4083" s="1">
        <v>0</v>
      </c>
      <c r="I4083" s="1" t="s">
        <v>188</v>
      </c>
      <c r="J4083" s="4">
        <v>0.45833333333333331</v>
      </c>
      <c r="K4083" s="1" t="s">
        <v>58</v>
      </c>
      <c r="L4083" s="1" t="s">
        <v>29</v>
      </c>
      <c r="M4083" s="5">
        <v>44935.480509259258</v>
      </c>
      <c r="N4083" s="3" t="s">
        <v>35</v>
      </c>
      <c r="O4083" s="3" t="s">
        <v>35</v>
      </c>
      <c r="P4083" s="1" t="s">
        <v>29</v>
      </c>
      <c r="Q4083" s="1">
        <f>SUMIFS('[1]RAW DATA'!$BE:$BE,'[1]RAW DATA'!$A:$A,[1]COMPUTATION!$B4083,'[1]RAW DATA'!$N:$N,[1]COMPUTATION!A4083)</f>
        <v>0</v>
      </c>
    </row>
    <row r="4084" spans="1:17" x14ac:dyDescent="0.35">
      <c r="A4084" s="1" t="str">
        <f>IFERROR(VLOOKUP($B4084,'[1]RAW DATA'!$A:$N,14,0),"DNA")</f>
        <v>LAS POS Refll</v>
      </c>
      <c r="B4084" s="1">
        <v>1017088390</v>
      </c>
      <c r="C4084" s="2">
        <v>1</v>
      </c>
      <c r="D4084" s="3">
        <v>45170.479861111111</v>
      </c>
      <c r="E4084" s="3" t="s">
        <v>56</v>
      </c>
      <c r="F4084" s="1">
        <v>1</v>
      </c>
      <c r="G4084" s="1">
        <v>0</v>
      </c>
      <c r="H4084" s="1">
        <v>0</v>
      </c>
      <c r="I4084" s="1" t="s">
        <v>188</v>
      </c>
      <c r="J4084" s="4">
        <v>0.45833333333333331</v>
      </c>
      <c r="K4084" s="1" t="s">
        <v>58</v>
      </c>
      <c r="L4084" s="1" t="s">
        <v>29</v>
      </c>
      <c r="M4084" s="5">
        <v>44935.480509259258</v>
      </c>
      <c r="N4084" s="3" t="s">
        <v>56</v>
      </c>
      <c r="O4084" s="3" t="s">
        <v>56</v>
      </c>
      <c r="P4084" s="1" t="s">
        <v>29</v>
      </c>
      <c r="Q4084" s="1">
        <f>SUMIFS('[1]RAW DATA'!$BE:$BE,'[1]RAW DATA'!$A:$A,[1]COMPUTATION!$B4084,'[1]RAW DATA'!$N:$N,[1]COMPUTATION!A4084)</f>
        <v>0</v>
      </c>
    </row>
    <row r="4085" spans="1:17" x14ac:dyDescent="0.35">
      <c r="A4085" s="1" t="str">
        <f>IFERROR(VLOOKUP($B4085,'[1]RAW DATA'!$A:$N,14,0),"DNA")</f>
        <v>LAS POS Refll</v>
      </c>
      <c r="B4085" s="1">
        <v>1017088391</v>
      </c>
      <c r="C4085" s="2">
        <v>1</v>
      </c>
      <c r="D4085" s="3">
        <v>45170.479861111111</v>
      </c>
      <c r="E4085" s="3" t="s">
        <v>35</v>
      </c>
      <c r="F4085" s="1">
        <v>1</v>
      </c>
      <c r="G4085" s="1">
        <v>0</v>
      </c>
      <c r="H4085" s="1">
        <v>0</v>
      </c>
      <c r="I4085" s="1" t="s">
        <v>188</v>
      </c>
      <c r="J4085" s="4">
        <v>0.45833333333333331</v>
      </c>
      <c r="K4085" s="1" t="s">
        <v>58</v>
      </c>
      <c r="L4085" s="1" t="s">
        <v>29</v>
      </c>
      <c r="M4085" s="5">
        <v>44935.480509259258</v>
      </c>
      <c r="N4085" s="3" t="s">
        <v>35</v>
      </c>
      <c r="O4085" s="3" t="s">
        <v>35</v>
      </c>
      <c r="P4085" s="1" t="s">
        <v>29</v>
      </c>
      <c r="Q4085" s="1">
        <f>SUMIFS('[1]RAW DATA'!$BE:$BE,'[1]RAW DATA'!$A:$A,[1]COMPUTATION!$B4085,'[1]RAW DATA'!$N:$N,[1]COMPUTATION!A4085)</f>
        <v>0</v>
      </c>
    </row>
    <row r="4086" spans="1:17" x14ac:dyDescent="0.35">
      <c r="A4086" s="1" t="str">
        <f>IFERROR(VLOOKUP($B4086,'[1]RAW DATA'!$A:$N,14,0),"DNA")</f>
        <v>LAS POS Refll</v>
      </c>
      <c r="B4086" s="1">
        <v>1017088392</v>
      </c>
      <c r="C4086" s="2">
        <v>1</v>
      </c>
      <c r="D4086" s="3">
        <v>45170.479861111111</v>
      </c>
      <c r="E4086" s="3" t="s">
        <v>35</v>
      </c>
      <c r="F4086" s="1">
        <v>1</v>
      </c>
      <c r="G4086" s="1">
        <v>0</v>
      </c>
      <c r="H4086" s="1">
        <v>0</v>
      </c>
      <c r="I4086" s="1" t="s">
        <v>188</v>
      </c>
      <c r="J4086" s="4">
        <v>0.45833333333333331</v>
      </c>
      <c r="K4086" s="1" t="s">
        <v>58</v>
      </c>
      <c r="L4086" s="1" t="s">
        <v>29</v>
      </c>
      <c r="M4086" s="5">
        <v>44935.480509259258</v>
      </c>
      <c r="N4086" s="3" t="s">
        <v>35</v>
      </c>
      <c r="O4086" s="3" t="s">
        <v>35</v>
      </c>
      <c r="P4086" s="1" t="s">
        <v>29</v>
      </c>
      <c r="Q4086" s="1">
        <f>SUMIFS('[1]RAW DATA'!$BE:$BE,'[1]RAW DATA'!$A:$A,[1]COMPUTATION!$B4086,'[1]RAW DATA'!$N:$N,[1]COMPUTATION!A4086)</f>
        <v>0</v>
      </c>
    </row>
    <row r="4087" spans="1:17" x14ac:dyDescent="0.35">
      <c r="A4087" s="1" t="str">
        <f>IFERROR(VLOOKUP($B4087,'[1]RAW DATA'!$A:$N,14,0),"DNA")</f>
        <v>LAS POS Refll</v>
      </c>
      <c r="B4087" s="1">
        <v>1017088393</v>
      </c>
      <c r="C4087" s="2">
        <v>1</v>
      </c>
      <c r="D4087" s="3">
        <v>45170.479861111111</v>
      </c>
      <c r="E4087" s="3" t="s">
        <v>35</v>
      </c>
      <c r="F4087" s="1">
        <v>1</v>
      </c>
      <c r="G4087" s="1">
        <v>0</v>
      </c>
      <c r="H4087" s="1">
        <v>0</v>
      </c>
      <c r="I4087" s="1" t="s">
        <v>188</v>
      </c>
      <c r="J4087" s="4">
        <v>0.45833333333333331</v>
      </c>
      <c r="K4087" s="1" t="s">
        <v>58</v>
      </c>
      <c r="L4087" s="1" t="s">
        <v>29</v>
      </c>
      <c r="M4087" s="5">
        <v>44935.480509259258</v>
      </c>
      <c r="N4087" s="3" t="s">
        <v>35</v>
      </c>
      <c r="O4087" s="3" t="s">
        <v>35</v>
      </c>
      <c r="P4087" s="1" t="s">
        <v>29</v>
      </c>
      <c r="Q4087" s="1">
        <f>SUMIFS('[1]RAW DATA'!$BE:$BE,'[1]RAW DATA'!$A:$A,[1]COMPUTATION!$B4087,'[1]RAW DATA'!$N:$N,[1]COMPUTATION!A4087)</f>
        <v>0</v>
      </c>
    </row>
    <row r="4088" spans="1:17" x14ac:dyDescent="0.35">
      <c r="A4088" s="1" t="str">
        <f>IFERROR(VLOOKUP($B4088,'[1]RAW DATA'!$A:$N,14,0),"DNA")</f>
        <v>LAS POS Refll</v>
      </c>
      <c r="B4088" s="1">
        <v>1017088394</v>
      </c>
      <c r="C4088" s="2">
        <v>1</v>
      </c>
      <c r="D4088" s="3">
        <v>45170.479861111111</v>
      </c>
      <c r="E4088" s="3" t="s">
        <v>30</v>
      </c>
      <c r="F4088" s="1">
        <v>1</v>
      </c>
      <c r="G4088" s="1">
        <v>1</v>
      </c>
      <c r="H4088" s="1">
        <v>1</v>
      </c>
      <c r="I4088" s="1" t="s">
        <v>188</v>
      </c>
      <c r="J4088" s="4">
        <v>0.45833333333333331</v>
      </c>
      <c r="K4088" s="1" t="s">
        <v>58</v>
      </c>
      <c r="L4088" s="1" t="s">
        <v>29</v>
      </c>
      <c r="M4088" s="5">
        <v>44935.480520833335</v>
      </c>
      <c r="N4088" s="3" t="s">
        <v>30</v>
      </c>
      <c r="O4088" s="3" t="s">
        <v>30</v>
      </c>
      <c r="P4088" s="1" t="s">
        <v>29</v>
      </c>
      <c r="Q4088" s="1">
        <f>SUMIFS('[1]RAW DATA'!$BE:$BE,'[1]RAW DATA'!$A:$A,[1]COMPUTATION!$B4088,'[1]RAW DATA'!$N:$N,[1]COMPUTATION!A4088)</f>
        <v>46</v>
      </c>
    </row>
    <row r="4089" spans="1:17" x14ac:dyDescent="0.35">
      <c r="A4089" s="1" t="str">
        <f>IFERROR(VLOOKUP($B4089,'[1]RAW DATA'!$A:$N,14,0),"DNA")</f>
        <v>LAS POS Refll</v>
      </c>
      <c r="B4089" s="1">
        <v>1017088395</v>
      </c>
      <c r="C4089" s="2">
        <v>1</v>
      </c>
      <c r="D4089" s="3">
        <v>45170.480555555558</v>
      </c>
      <c r="E4089" s="3" t="s">
        <v>60</v>
      </c>
      <c r="F4089" s="1">
        <v>1</v>
      </c>
      <c r="G4089" s="1">
        <v>1</v>
      </c>
      <c r="H4089" s="1">
        <v>1</v>
      </c>
      <c r="I4089" s="1" t="s">
        <v>189</v>
      </c>
      <c r="J4089" s="4">
        <v>0.45833333333333331</v>
      </c>
      <c r="K4089" s="1" t="s">
        <v>58</v>
      </c>
      <c r="L4089" s="1" t="s">
        <v>29</v>
      </c>
      <c r="M4089" s="5">
        <v>44935.480567129627</v>
      </c>
      <c r="N4089" s="3" t="s">
        <v>60</v>
      </c>
      <c r="O4089" s="3" t="s">
        <v>60</v>
      </c>
      <c r="P4089" s="1" t="s">
        <v>29</v>
      </c>
      <c r="Q4089" s="1">
        <f>SUMIFS('[1]RAW DATA'!$BE:$BE,'[1]RAW DATA'!$A:$A,[1]COMPUTATION!$B4089,'[1]RAW DATA'!$N:$N,[1]COMPUTATION!A4089)</f>
        <v>66</v>
      </c>
    </row>
    <row r="4090" spans="1:17" x14ac:dyDescent="0.35">
      <c r="A4090" s="1" t="str">
        <f>IFERROR(VLOOKUP($B4090,'[1]RAW DATA'!$A:$N,14,0),"DNA")</f>
        <v>LAS POS Refll</v>
      </c>
      <c r="B4090" s="1">
        <v>1017088396</v>
      </c>
      <c r="C4090" s="2">
        <v>1</v>
      </c>
      <c r="D4090" s="3">
        <v>45170.480555555558</v>
      </c>
      <c r="E4090" s="3" t="s">
        <v>53</v>
      </c>
      <c r="F4090" s="1">
        <v>1</v>
      </c>
      <c r="G4090" s="1">
        <v>0</v>
      </c>
      <c r="H4090" s="1">
        <v>0</v>
      </c>
      <c r="I4090" s="1" t="s">
        <v>189</v>
      </c>
      <c r="J4090" s="4">
        <v>0.45833333333333331</v>
      </c>
      <c r="K4090" s="1" t="s">
        <v>58</v>
      </c>
      <c r="L4090" s="1" t="s">
        <v>29</v>
      </c>
      <c r="M4090" s="5">
        <v>44935.480682870373</v>
      </c>
      <c r="N4090" s="3" t="s">
        <v>53</v>
      </c>
      <c r="O4090" s="3" t="s">
        <v>53</v>
      </c>
      <c r="P4090" s="1" t="s">
        <v>29</v>
      </c>
      <c r="Q4090" s="1">
        <f>SUMIFS('[1]RAW DATA'!$BE:$BE,'[1]RAW DATA'!$A:$A,[1]COMPUTATION!$B4090,'[1]RAW DATA'!$N:$N,[1]COMPUTATION!A4090)</f>
        <v>10</v>
      </c>
    </row>
    <row r="4091" spans="1:17" x14ac:dyDescent="0.35">
      <c r="A4091" s="1" t="str">
        <f>IFERROR(VLOOKUP($B4091,'[1]RAW DATA'!$A:$N,14,0),"DNA")</f>
        <v>LAS POS Refll</v>
      </c>
      <c r="B4091" s="1">
        <v>1017088397</v>
      </c>
      <c r="C4091" s="2">
        <v>1</v>
      </c>
      <c r="D4091" s="3">
        <v>45170.480555555558</v>
      </c>
      <c r="E4091" s="3" t="s">
        <v>39</v>
      </c>
      <c r="F4091" s="1">
        <v>1</v>
      </c>
      <c r="G4091" s="1">
        <v>1</v>
      </c>
      <c r="H4091" s="1">
        <v>1</v>
      </c>
      <c r="I4091" s="1" t="s">
        <v>189</v>
      </c>
      <c r="J4091" s="4">
        <v>0.45833333333333331</v>
      </c>
      <c r="K4091" s="1" t="s">
        <v>58</v>
      </c>
      <c r="L4091" s="1" t="s">
        <v>29</v>
      </c>
      <c r="M4091" s="5">
        <v>44935.480717592596</v>
      </c>
      <c r="N4091" s="3" t="s">
        <v>39</v>
      </c>
      <c r="O4091" s="3" t="s">
        <v>39</v>
      </c>
      <c r="P4091" s="1" t="s">
        <v>29</v>
      </c>
      <c r="Q4091" s="1">
        <f>SUMIFS('[1]RAW DATA'!$BE:$BE,'[1]RAW DATA'!$A:$A,[1]COMPUTATION!$B4091,'[1]RAW DATA'!$N:$N,[1]COMPUTATION!A4091)</f>
        <v>44</v>
      </c>
    </row>
    <row r="4092" spans="1:17" x14ac:dyDescent="0.35">
      <c r="A4092" s="1" t="str">
        <f>IFERROR(VLOOKUP($B4092,'[1]RAW DATA'!$A:$N,14,0),"DNA")</f>
        <v>LAS POS Refll</v>
      </c>
      <c r="B4092" s="1">
        <v>1017088398</v>
      </c>
      <c r="C4092" s="2">
        <v>1</v>
      </c>
      <c r="D4092" s="3">
        <v>45170.480555555558</v>
      </c>
      <c r="E4092" s="3" t="s">
        <v>30</v>
      </c>
      <c r="F4092" s="1">
        <v>1</v>
      </c>
      <c r="G4092" s="1">
        <v>1</v>
      </c>
      <c r="H4092" s="1">
        <v>1</v>
      </c>
      <c r="I4092" s="1" t="s">
        <v>189</v>
      </c>
      <c r="J4092" s="4">
        <v>0.45833333333333331</v>
      </c>
      <c r="K4092" s="1" t="s">
        <v>58</v>
      </c>
      <c r="L4092" s="1" t="s">
        <v>29</v>
      </c>
      <c r="M4092" s="5">
        <v>44935.480740740742</v>
      </c>
      <c r="N4092" s="3" t="s">
        <v>30</v>
      </c>
      <c r="O4092" s="3" t="s">
        <v>30</v>
      </c>
      <c r="P4092" s="1" t="s">
        <v>29</v>
      </c>
      <c r="Q4092" s="1">
        <f>SUMIFS('[1]RAW DATA'!$BE:$BE,'[1]RAW DATA'!$A:$A,[1]COMPUTATION!$B4092,'[1]RAW DATA'!$N:$N,[1]COMPUTATION!A4092)</f>
        <v>35</v>
      </c>
    </row>
    <row r="4093" spans="1:17" x14ac:dyDescent="0.35">
      <c r="A4093" s="1" t="str">
        <f>IFERROR(VLOOKUP($B4093,'[1]RAW DATA'!$A:$N,14,0),"DNA")</f>
        <v>LAS POS Refll</v>
      </c>
      <c r="B4093" s="1">
        <v>1017088399</v>
      </c>
      <c r="C4093" s="2">
        <v>1</v>
      </c>
      <c r="D4093" s="3">
        <v>45170.480555555558</v>
      </c>
      <c r="E4093" s="3" t="s">
        <v>31</v>
      </c>
      <c r="F4093" s="1">
        <v>1</v>
      </c>
      <c r="G4093" s="1">
        <v>1</v>
      </c>
      <c r="H4093" s="1">
        <v>1</v>
      </c>
      <c r="I4093" s="1" t="s">
        <v>189</v>
      </c>
      <c r="J4093" s="4">
        <v>0.45833333333333331</v>
      </c>
      <c r="K4093" s="1" t="s">
        <v>58</v>
      </c>
      <c r="L4093" s="1" t="s">
        <v>29</v>
      </c>
      <c r="M4093" s="5">
        <v>44935.480752314812</v>
      </c>
      <c r="N4093" s="3" t="s">
        <v>31</v>
      </c>
      <c r="O4093" s="3" t="s">
        <v>31</v>
      </c>
      <c r="P4093" s="1" t="s">
        <v>29</v>
      </c>
      <c r="Q4093" s="1">
        <f>SUMIFS('[1]RAW DATA'!$BE:$BE,'[1]RAW DATA'!$A:$A,[1]COMPUTATION!$B4093,'[1]RAW DATA'!$N:$N,[1]COMPUTATION!A4093)</f>
        <v>74</v>
      </c>
    </row>
    <row r="4094" spans="1:17" x14ac:dyDescent="0.35">
      <c r="A4094" s="1" t="str">
        <f>IFERROR(VLOOKUP($B4094,'[1]RAW DATA'!$A:$N,14,0),"DNA")</f>
        <v>LAS POS Refll</v>
      </c>
      <c r="B4094" s="1">
        <v>1017088400</v>
      </c>
      <c r="C4094" s="2">
        <v>1</v>
      </c>
      <c r="D4094" s="3">
        <v>45170.480555555558</v>
      </c>
      <c r="E4094" s="3" t="s">
        <v>31</v>
      </c>
      <c r="F4094" s="1">
        <v>1</v>
      </c>
      <c r="G4094" s="1">
        <v>1</v>
      </c>
      <c r="H4094" s="1">
        <v>1</v>
      </c>
      <c r="I4094" s="1" t="s">
        <v>189</v>
      </c>
      <c r="J4094" s="4">
        <v>0.45833333333333331</v>
      </c>
      <c r="K4094" s="1" t="s">
        <v>58</v>
      </c>
      <c r="L4094" s="1" t="s">
        <v>29</v>
      </c>
      <c r="M4094" s="5">
        <v>44935.480763888889</v>
      </c>
      <c r="N4094" s="3" t="s">
        <v>31</v>
      </c>
      <c r="O4094" s="3" t="s">
        <v>31</v>
      </c>
      <c r="P4094" s="1" t="s">
        <v>29</v>
      </c>
      <c r="Q4094" s="1">
        <f>SUMIFS('[1]RAW DATA'!$BE:$BE,'[1]RAW DATA'!$A:$A,[1]COMPUTATION!$B4094,'[1]RAW DATA'!$N:$N,[1]COMPUTATION!A4094)</f>
        <v>26</v>
      </c>
    </row>
    <row r="4095" spans="1:17" x14ac:dyDescent="0.35">
      <c r="A4095" s="1" t="str">
        <f>IFERROR(VLOOKUP($B4095,'[1]RAW DATA'!$A:$N,14,0),"DNA")</f>
        <v>LAS POS Refll</v>
      </c>
      <c r="B4095" s="1">
        <v>1017088401</v>
      </c>
      <c r="C4095" s="2">
        <v>1</v>
      </c>
      <c r="D4095" s="3">
        <v>45170.480555555558</v>
      </c>
      <c r="E4095" s="3" t="s">
        <v>30</v>
      </c>
      <c r="F4095" s="1">
        <v>1</v>
      </c>
      <c r="G4095" s="1">
        <v>1</v>
      </c>
      <c r="H4095" s="1">
        <v>1</v>
      </c>
      <c r="I4095" s="1" t="s">
        <v>189</v>
      </c>
      <c r="J4095" s="4">
        <v>0.45833333333333331</v>
      </c>
      <c r="K4095" s="1" t="s">
        <v>58</v>
      </c>
      <c r="L4095" s="1" t="s">
        <v>29</v>
      </c>
      <c r="M4095" s="5">
        <v>44935.480787037035</v>
      </c>
      <c r="N4095" s="3" t="s">
        <v>30</v>
      </c>
      <c r="O4095" s="3" t="s">
        <v>30</v>
      </c>
      <c r="P4095" s="1" t="s">
        <v>29</v>
      </c>
      <c r="Q4095" s="1">
        <f>SUMIFS('[1]RAW DATA'!$BE:$BE,'[1]RAW DATA'!$A:$A,[1]COMPUTATION!$B4095,'[1]RAW DATA'!$N:$N,[1]COMPUTATION!A4095)</f>
        <v>35</v>
      </c>
    </row>
    <row r="4096" spans="1:17" x14ac:dyDescent="0.35">
      <c r="A4096" s="1" t="str">
        <f>IFERROR(VLOOKUP($B4096,'[1]RAW DATA'!$A:$N,14,0),"DNA")</f>
        <v>LAS POS Refll</v>
      </c>
      <c r="B4096" s="1">
        <v>1017088402</v>
      </c>
      <c r="C4096" s="2">
        <v>1</v>
      </c>
      <c r="D4096" s="3">
        <v>45170.480555555558</v>
      </c>
      <c r="E4096" s="3" t="s">
        <v>30</v>
      </c>
      <c r="F4096" s="1">
        <v>1</v>
      </c>
      <c r="G4096" s="1">
        <v>1</v>
      </c>
      <c r="H4096" s="1">
        <v>1</v>
      </c>
      <c r="I4096" s="1" t="s">
        <v>189</v>
      </c>
      <c r="J4096" s="4">
        <v>0.45833333333333331</v>
      </c>
      <c r="K4096" s="1" t="s">
        <v>58</v>
      </c>
      <c r="L4096" s="1" t="s">
        <v>29</v>
      </c>
      <c r="M4096" s="5">
        <v>44935.480787037035</v>
      </c>
      <c r="N4096" s="3" t="s">
        <v>30</v>
      </c>
      <c r="O4096" s="3" t="s">
        <v>30</v>
      </c>
      <c r="P4096" s="1" t="s">
        <v>29</v>
      </c>
      <c r="Q4096" s="1">
        <f>SUMIFS('[1]RAW DATA'!$BE:$BE,'[1]RAW DATA'!$A:$A,[1]COMPUTATION!$B4096,'[1]RAW DATA'!$N:$N,[1]COMPUTATION!A4096)</f>
        <v>39</v>
      </c>
    </row>
    <row r="4097" spans="1:17" x14ac:dyDescent="0.35">
      <c r="A4097" s="1" t="str">
        <f>IFERROR(VLOOKUP($B4097,'[1]RAW DATA'!$A:$N,14,0),"DNA")</f>
        <v>LAS POS Refll</v>
      </c>
      <c r="B4097" s="1">
        <v>1017088403</v>
      </c>
      <c r="C4097" s="2">
        <v>1</v>
      </c>
      <c r="D4097" s="3">
        <v>45170.480555555558</v>
      </c>
      <c r="E4097" s="3" t="s">
        <v>56</v>
      </c>
      <c r="F4097" s="1">
        <v>1</v>
      </c>
      <c r="G4097" s="1">
        <v>0</v>
      </c>
      <c r="H4097" s="1">
        <v>0</v>
      </c>
      <c r="I4097" s="1" t="s">
        <v>189</v>
      </c>
      <c r="J4097" s="4">
        <v>0.45833333333333331</v>
      </c>
      <c r="K4097" s="1" t="s">
        <v>58</v>
      </c>
      <c r="L4097" s="1" t="s">
        <v>29</v>
      </c>
      <c r="M4097" s="5">
        <v>44935.480798611112</v>
      </c>
      <c r="N4097" s="3" t="s">
        <v>56</v>
      </c>
      <c r="O4097" s="3" t="s">
        <v>56</v>
      </c>
      <c r="P4097" s="1" t="s">
        <v>29</v>
      </c>
      <c r="Q4097" s="1">
        <f>SUMIFS('[1]RAW DATA'!$BE:$BE,'[1]RAW DATA'!$A:$A,[1]COMPUTATION!$B4097,'[1]RAW DATA'!$N:$N,[1]COMPUTATION!A4097)</f>
        <v>0</v>
      </c>
    </row>
    <row r="4098" spans="1:17" x14ac:dyDescent="0.35">
      <c r="A4098" s="1" t="str">
        <f>IFERROR(VLOOKUP($B4098,'[1]RAW DATA'!$A:$N,14,0),"DNA")</f>
        <v>LAS POS Refll</v>
      </c>
      <c r="B4098" s="1">
        <v>1017088404</v>
      </c>
      <c r="C4098" s="2">
        <v>1</v>
      </c>
      <c r="D4098" s="3">
        <v>45170.480555555558</v>
      </c>
      <c r="E4098" s="3" t="s">
        <v>30</v>
      </c>
      <c r="F4098" s="1">
        <v>1</v>
      </c>
      <c r="G4098" s="1">
        <v>1</v>
      </c>
      <c r="H4098" s="1">
        <v>1</v>
      </c>
      <c r="I4098" s="1" t="s">
        <v>189</v>
      </c>
      <c r="J4098" s="4">
        <v>0.45833333333333331</v>
      </c>
      <c r="K4098" s="1" t="s">
        <v>58</v>
      </c>
      <c r="L4098" s="1" t="s">
        <v>29</v>
      </c>
      <c r="M4098" s="5">
        <v>44935.480833333335</v>
      </c>
      <c r="N4098" s="3" t="s">
        <v>30</v>
      </c>
      <c r="O4098" s="3" t="s">
        <v>30</v>
      </c>
      <c r="P4098" s="1" t="s">
        <v>29</v>
      </c>
      <c r="Q4098" s="1">
        <f>SUMIFS('[1]RAW DATA'!$BE:$BE,'[1]RAW DATA'!$A:$A,[1]COMPUTATION!$B4098,'[1]RAW DATA'!$N:$N,[1]COMPUTATION!A4098)</f>
        <v>41</v>
      </c>
    </row>
    <row r="4099" spans="1:17" x14ac:dyDescent="0.35">
      <c r="A4099" s="1" t="str">
        <f>IFERROR(VLOOKUP($B4099,'[1]RAW DATA'!$A:$N,14,0),"DNA")</f>
        <v>LAS POS Refll</v>
      </c>
      <c r="B4099" s="1">
        <v>1017088405</v>
      </c>
      <c r="C4099" s="2">
        <v>1</v>
      </c>
      <c r="D4099" s="3">
        <v>45170.480555555558</v>
      </c>
      <c r="E4099" s="3" t="s">
        <v>35</v>
      </c>
      <c r="F4099" s="1">
        <v>1</v>
      </c>
      <c r="G4099" s="1">
        <v>0</v>
      </c>
      <c r="H4099" s="1">
        <v>0</v>
      </c>
      <c r="I4099" s="1" t="s">
        <v>189</v>
      </c>
      <c r="J4099" s="4">
        <v>0.45833333333333331</v>
      </c>
      <c r="K4099" s="1" t="s">
        <v>58</v>
      </c>
      <c r="L4099" s="1" t="s">
        <v>29</v>
      </c>
      <c r="M4099" s="5">
        <v>44935.480868055558</v>
      </c>
      <c r="N4099" s="3" t="s">
        <v>35</v>
      </c>
      <c r="O4099" s="3" t="s">
        <v>35</v>
      </c>
      <c r="P4099" s="1" t="s">
        <v>29</v>
      </c>
      <c r="Q4099" s="1">
        <f>SUMIFS('[1]RAW DATA'!$BE:$BE,'[1]RAW DATA'!$A:$A,[1]COMPUTATION!$B4099,'[1]RAW DATA'!$N:$N,[1]COMPUTATION!A4099)</f>
        <v>0</v>
      </c>
    </row>
    <row r="4100" spans="1:17" x14ac:dyDescent="0.35">
      <c r="A4100" s="1" t="str">
        <f>IFERROR(VLOOKUP($B4100,'[1]RAW DATA'!$A:$N,14,0),"DNA")</f>
        <v>LAS POS Refll</v>
      </c>
      <c r="B4100" s="1">
        <v>1017088406</v>
      </c>
      <c r="C4100" s="2">
        <v>1</v>
      </c>
      <c r="D4100" s="3">
        <v>45170.480555555558</v>
      </c>
      <c r="E4100" s="3" t="s">
        <v>35</v>
      </c>
      <c r="F4100" s="1">
        <v>1</v>
      </c>
      <c r="G4100" s="1">
        <v>0</v>
      </c>
      <c r="H4100" s="1">
        <v>0</v>
      </c>
      <c r="I4100" s="1" t="s">
        <v>189</v>
      </c>
      <c r="J4100" s="4">
        <v>0.45833333333333331</v>
      </c>
      <c r="K4100" s="1" t="s">
        <v>58</v>
      </c>
      <c r="L4100" s="1" t="s">
        <v>29</v>
      </c>
      <c r="M4100" s="5">
        <v>44935.480868055558</v>
      </c>
      <c r="N4100" s="3" t="s">
        <v>35</v>
      </c>
      <c r="O4100" s="3" t="s">
        <v>35</v>
      </c>
      <c r="P4100" s="1" t="s">
        <v>29</v>
      </c>
      <c r="Q4100" s="1">
        <f>SUMIFS('[1]RAW DATA'!$BE:$BE,'[1]RAW DATA'!$A:$A,[1]COMPUTATION!$B4100,'[1]RAW DATA'!$N:$N,[1]COMPUTATION!A4100)</f>
        <v>0</v>
      </c>
    </row>
    <row r="4101" spans="1:17" x14ac:dyDescent="0.35">
      <c r="A4101" s="1" t="str">
        <f>IFERROR(VLOOKUP($B4101,'[1]RAW DATA'!$A:$N,14,0),"DNA")</f>
        <v>LAS POS Refll</v>
      </c>
      <c r="B4101" s="1">
        <v>1017088407</v>
      </c>
      <c r="C4101" s="2">
        <v>1</v>
      </c>
      <c r="D4101" s="3">
        <v>45170.480555555558</v>
      </c>
      <c r="E4101" s="3" t="s">
        <v>35</v>
      </c>
      <c r="F4101" s="1">
        <v>1</v>
      </c>
      <c r="G4101" s="1">
        <v>0</v>
      </c>
      <c r="H4101" s="1">
        <v>0</v>
      </c>
      <c r="I4101" s="1" t="s">
        <v>189</v>
      </c>
      <c r="J4101" s="4">
        <v>0.45833333333333331</v>
      </c>
      <c r="K4101" s="1" t="s">
        <v>58</v>
      </c>
      <c r="L4101" s="1" t="s">
        <v>29</v>
      </c>
      <c r="M4101" s="5">
        <v>44935.480868055558</v>
      </c>
      <c r="N4101" s="3" t="s">
        <v>35</v>
      </c>
      <c r="O4101" s="3" t="s">
        <v>35</v>
      </c>
      <c r="P4101" s="1" t="s">
        <v>29</v>
      </c>
      <c r="Q4101" s="1">
        <f>SUMIFS('[1]RAW DATA'!$BE:$BE,'[1]RAW DATA'!$A:$A,[1]COMPUTATION!$B4101,'[1]RAW DATA'!$N:$N,[1]COMPUTATION!A4101)</f>
        <v>0</v>
      </c>
    </row>
    <row r="4102" spans="1:17" x14ac:dyDescent="0.35">
      <c r="A4102" s="1" t="str">
        <f>IFERROR(VLOOKUP($B4102,'[1]RAW DATA'!$A:$N,14,0),"DNA")</f>
        <v>LAS POS Refll</v>
      </c>
      <c r="B4102" s="1">
        <v>1017088408</v>
      </c>
      <c r="C4102" s="2">
        <v>1</v>
      </c>
      <c r="D4102" s="3">
        <v>45170.480555555558</v>
      </c>
      <c r="E4102" s="3" t="s">
        <v>35</v>
      </c>
      <c r="F4102" s="1">
        <v>1</v>
      </c>
      <c r="G4102" s="1">
        <v>0</v>
      </c>
      <c r="H4102" s="1">
        <v>0</v>
      </c>
      <c r="I4102" s="1" t="s">
        <v>189</v>
      </c>
      <c r="J4102" s="4">
        <v>0.45833333333333331</v>
      </c>
      <c r="K4102" s="1" t="s">
        <v>58</v>
      </c>
      <c r="L4102" s="1" t="s">
        <v>29</v>
      </c>
      <c r="M4102" s="5">
        <v>44935.480868055558</v>
      </c>
      <c r="N4102" s="3" t="s">
        <v>35</v>
      </c>
      <c r="O4102" s="3" t="s">
        <v>35</v>
      </c>
      <c r="P4102" s="1" t="s">
        <v>29</v>
      </c>
      <c r="Q4102" s="1">
        <f>SUMIFS('[1]RAW DATA'!$BE:$BE,'[1]RAW DATA'!$A:$A,[1]COMPUTATION!$B4102,'[1]RAW DATA'!$N:$N,[1]COMPUTATION!A4102)</f>
        <v>0</v>
      </c>
    </row>
    <row r="4103" spans="1:17" x14ac:dyDescent="0.35">
      <c r="A4103" s="1" t="str">
        <f>IFERROR(VLOOKUP($B4103,'[1]RAW DATA'!$A:$N,14,0),"DNA")</f>
        <v>LAS POS Refll</v>
      </c>
      <c r="B4103" s="1">
        <v>1017088409</v>
      </c>
      <c r="C4103" s="2">
        <v>1</v>
      </c>
      <c r="D4103" s="3">
        <v>45170.480555555558</v>
      </c>
      <c r="E4103" s="3" t="s">
        <v>35</v>
      </c>
      <c r="F4103" s="1">
        <v>1</v>
      </c>
      <c r="G4103" s="1">
        <v>0</v>
      </c>
      <c r="H4103" s="1">
        <v>0</v>
      </c>
      <c r="I4103" s="1" t="s">
        <v>189</v>
      </c>
      <c r="J4103" s="4">
        <v>0.45833333333333331</v>
      </c>
      <c r="K4103" s="1" t="s">
        <v>58</v>
      </c>
      <c r="L4103" s="1" t="s">
        <v>29</v>
      </c>
      <c r="M4103" s="5">
        <v>44935.480868055558</v>
      </c>
      <c r="N4103" s="3" t="s">
        <v>35</v>
      </c>
      <c r="O4103" s="3" t="s">
        <v>35</v>
      </c>
      <c r="P4103" s="1" t="s">
        <v>29</v>
      </c>
      <c r="Q4103" s="1">
        <f>SUMIFS('[1]RAW DATA'!$BE:$BE,'[1]RAW DATA'!$A:$A,[1]COMPUTATION!$B4103,'[1]RAW DATA'!$N:$N,[1]COMPUTATION!A4103)</f>
        <v>0</v>
      </c>
    </row>
    <row r="4104" spans="1:17" x14ac:dyDescent="0.35">
      <c r="A4104" s="1" t="str">
        <f>IFERROR(VLOOKUP($B4104,'[1]RAW DATA'!$A:$N,14,0),"DNA")</f>
        <v>LAS POS Refll</v>
      </c>
      <c r="B4104" s="1">
        <v>1017088410</v>
      </c>
      <c r="C4104" s="2">
        <v>1</v>
      </c>
      <c r="D4104" s="3">
        <v>45170.480555555558</v>
      </c>
      <c r="E4104" s="3" t="s">
        <v>35</v>
      </c>
      <c r="F4104" s="1">
        <v>1</v>
      </c>
      <c r="G4104" s="1">
        <v>0</v>
      </c>
      <c r="H4104" s="1">
        <v>0</v>
      </c>
      <c r="I4104" s="1" t="s">
        <v>189</v>
      </c>
      <c r="J4104" s="4">
        <v>0.45833333333333331</v>
      </c>
      <c r="K4104" s="1" t="s">
        <v>58</v>
      </c>
      <c r="L4104" s="1" t="s">
        <v>29</v>
      </c>
      <c r="M4104" s="5">
        <v>44935.480868055558</v>
      </c>
      <c r="N4104" s="3" t="s">
        <v>35</v>
      </c>
      <c r="O4104" s="3" t="s">
        <v>35</v>
      </c>
      <c r="P4104" s="1" t="s">
        <v>29</v>
      </c>
      <c r="Q4104" s="1">
        <f>SUMIFS('[1]RAW DATA'!$BE:$BE,'[1]RAW DATA'!$A:$A,[1]COMPUTATION!$B4104,'[1]RAW DATA'!$N:$N,[1]COMPUTATION!A4104)</f>
        <v>0</v>
      </c>
    </row>
    <row r="4105" spans="1:17" x14ac:dyDescent="0.35">
      <c r="A4105" s="1" t="str">
        <f>IFERROR(VLOOKUP($B4105,'[1]RAW DATA'!$A:$N,14,0),"DNA")</f>
        <v>LAS POS Refll</v>
      </c>
      <c r="B4105" s="1">
        <v>1017088411</v>
      </c>
      <c r="C4105" s="2">
        <v>1</v>
      </c>
      <c r="D4105" s="3">
        <v>45170.480555555558</v>
      </c>
      <c r="E4105" s="3" t="s">
        <v>53</v>
      </c>
      <c r="F4105" s="1">
        <v>1</v>
      </c>
      <c r="G4105" s="1">
        <v>0</v>
      </c>
      <c r="H4105" s="1">
        <v>0</v>
      </c>
      <c r="I4105" s="1" t="s">
        <v>189</v>
      </c>
      <c r="J4105" s="4">
        <v>0.45833333333333331</v>
      </c>
      <c r="K4105" s="1" t="s">
        <v>58</v>
      </c>
      <c r="L4105" s="1" t="s">
        <v>29</v>
      </c>
      <c r="M4105" s="5">
        <v>44935.480891203704</v>
      </c>
      <c r="N4105" s="3" t="s">
        <v>53</v>
      </c>
      <c r="O4105" s="3" t="s">
        <v>53</v>
      </c>
      <c r="P4105" s="1" t="s">
        <v>29</v>
      </c>
      <c r="Q4105" s="1">
        <f>SUMIFS('[1]RAW DATA'!$BE:$BE,'[1]RAW DATA'!$A:$A,[1]COMPUTATION!$B4105,'[1]RAW DATA'!$N:$N,[1]COMPUTATION!A4105)</f>
        <v>72</v>
      </c>
    </row>
    <row r="4106" spans="1:17" x14ac:dyDescent="0.35">
      <c r="A4106" s="1" t="str">
        <f>IFERROR(VLOOKUP($B4106,'[1]RAW DATA'!$A:$N,14,0),"DNA")</f>
        <v>LAS POS Refll</v>
      </c>
      <c r="B4106" s="1">
        <v>1017088412</v>
      </c>
      <c r="C4106" s="2">
        <v>1</v>
      </c>
      <c r="D4106" s="3">
        <v>45170.480555555558</v>
      </c>
      <c r="E4106" s="3" t="s">
        <v>39</v>
      </c>
      <c r="F4106" s="1">
        <v>1</v>
      </c>
      <c r="G4106" s="1">
        <v>1</v>
      </c>
      <c r="H4106" s="1">
        <v>1</v>
      </c>
      <c r="I4106" s="1" t="s">
        <v>189</v>
      </c>
      <c r="J4106" s="4">
        <v>0.45833333333333331</v>
      </c>
      <c r="K4106" s="1" t="s">
        <v>58</v>
      </c>
      <c r="L4106" s="1" t="s">
        <v>29</v>
      </c>
      <c r="M4106" s="5">
        <v>44935.480891203704</v>
      </c>
      <c r="N4106" s="3" t="s">
        <v>39</v>
      </c>
      <c r="O4106" s="3" t="s">
        <v>39</v>
      </c>
      <c r="P4106" s="1" t="s">
        <v>29</v>
      </c>
      <c r="Q4106" s="1">
        <f>SUMIFS('[1]RAW DATA'!$BE:$BE,'[1]RAW DATA'!$A:$A,[1]COMPUTATION!$B4106,'[1]RAW DATA'!$N:$N,[1]COMPUTATION!A4106)</f>
        <v>29</v>
      </c>
    </row>
    <row r="4107" spans="1:17" x14ac:dyDescent="0.35">
      <c r="A4107" s="1" t="str">
        <f>IFERROR(VLOOKUP($B4107,'[1]RAW DATA'!$A:$N,14,0),"DNA")</f>
        <v>LAS POS Refll</v>
      </c>
      <c r="B4107" s="1">
        <v>1017088413</v>
      </c>
      <c r="C4107" s="2">
        <v>1</v>
      </c>
      <c r="D4107" s="3">
        <v>45170.480555555558</v>
      </c>
      <c r="E4107" s="3" t="s">
        <v>30</v>
      </c>
      <c r="F4107" s="1">
        <v>1</v>
      </c>
      <c r="G4107" s="1">
        <v>1</v>
      </c>
      <c r="H4107" s="1">
        <v>1</v>
      </c>
      <c r="I4107" s="1" t="s">
        <v>189</v>
      </c>
      <c r="J4107" s="4">
        <v>0.45833333333333331</v>
      </c>
      <c r="K4107" s="1" t="s">
        <v>58</v>
      </c>
      <c r="L4107" s="1" t="s">
        <v>29</v>
      </c>
      <c r="M4107" s="5">
        <v>44935.480925925927</v>
      </c>
      <c r="N4107" s="3" t="s">
        <v>30</v>
      </c>
      <c r="O4107" s="3" t="s">
        <v>30</v>
      </c>
      <c r="P4107" s="1" t="s">
        <v>29</v>
      </c>
      <c r="Q4107" s="1">
        <f>SUMIFS('[1]RAW DATA'!$BE:$BE,'[1]RAW DATA'!$A:$A,[1]COMPUTATION!$B4107,'[1]RAW DATA'!$N:$N,[1]COMPUTATION!A4107)</f>
        <v>37</v>
      </c>
    </row>
    <row r="4108" spans="1:17" x14ac:dyDescent="0.35">
      <c r="A4108" s="1" t="str">
        <f>IFERROR(VLOOKUP($B4108,'[1]RAW DATA'!$A:$N,14,0),"DNA")</f>
        <v>LAS POS Refll</v>
      </c>
      <c r="B4108" s="1">
        <v>1017088414</v>
      </c>
      <c r="C4108" s="2">
        <v>1</v>
      </c>
      <c r="D4108" s="3">
        <v>45170.480555555558</v>
      </c>
      <c r="E4108" s="3" t="s">
        <v>53</v>
      </c>
      <c r="F4108" s="1">
        <v>1</v>
      </c>
      <c r="G4108" s="1">
        <v>0</v>
      </c>
      <c r="H4108" s="1">
        <v>0</v>
      </c>
      <c r="I4108" s="1" t="s">
        <v>189</v>
      </c>
      <c r="J4108" s="4">
        <v>0.45833333333333331</v>
      </c>
      <c r="K4108" s="1" t="s">
        <v>58</v>
      </c>
      <c r="L4108" s="1" t="s">
        <v>29</v>
      </c>
      <c r="M4108" s="5">
        <v>44935.480937499997</v>
      </c>
      <c r="N4108" s="3" t="s">
        <v>53</v>
      </c>
      <c r="O4108" s="3" t="s">
        <v>53</v>
      </c>
      <c r="P4108" s="1" t="s">
        <v>29</v>
      </c>
      <c r="Q4108" s="1">
        <f>SUMIFS('[1]RAW DATA'!$BE:$BE,'[1]RAW DATA'!$A:$A,[1]COMPUTATION!$B4108,'[1]RAW DATA'!$N:$N,[1]COMPUTATION!A4108)</f>
        <v>53</v>
      </c>
    </row>
    <row r="4109" spans="1:17" x14ac:dyDescent="0.35">
      <c r="A4109" s="1" t="str">
        <f>IFERROR(VLOOKUP($B4109,'[1]RAW DATA'!$A:$N,14,0),"DNA")</f>
        <v>LAS POS Refll</v>
      </c>
      <c r="B4109" s="1">
        <v>1017088415</v>
      </c>
      <c r="C4109" s="2">
        <v>1</v>
      </c>
      <c r="D4109" s="3">
        <v>45170.480555555558</v>
      </c>
      <c r="E4109" s="3" t="s">
        <v>26</v>
      </c>
      <c r="F4109" s="1">
        <v>1</v>
      </c>
      <c r="G4109" s="1">
        <v>0</v>
      </c>
      <c r="H4109" s="1">
        <v>0</v>
      </c>
      <c r="I4109" s="1" t="s">
        <v>189</v>
      </c>
      <c r="J4109" s="4">
        <v>0.45833333333333331</v>
      </c>
      <c r="K4109" s="1" t="s">
        <v>58</v>
      </c>
      <c r="L4109" s="1" t="s">
        <v>29</v>
      </c>
      <c r="M4109" s="5">
        <v>44935.480937499997</v>
      </c>
      <c r="N4109" s="3" t="s">
        <v>26</v>
      </c>
      <c r="O4109" s="3" t="s">
        <v>26</v>
      </c>
      <c r="P4109" s="1" t="s">
        <v>29</v>
      </c>
      <c r="Q4109" s="1">
        <f>SUMIFS('[1]RAW DATA'!$BE:$BE,'[1]RAW DATA'!$A:$A,[1]COMPUTATION!$B4109,'[1]RAW DATA'!$N:$N,[1]COMPUTATION!A4109)</f>
        <v>0</v>
      </c>
    </row>
    <row r="4110" spans="1:17" x14ac:dyDescent="0.35">
      <c r="A4110" s="1" t="str">
        <f>IFERROR(VLOOKUP($B4110,'[1]RAW DATA'!$A:$N,14,0),"DNA")</f>
        <v>LAS POS Refll</v>
      </c>
      <c r="B4110" s="1">
        <v>1017088416</v>
      </c>
      <c r="C4110" s="2">
        <v>1</v>
      </c>
      <c r="D4110" s="3">
        <v>45170.480555555558</v>
      </c>
      <c r="E4110" s="3" t="s">
        <v>30</v>
      </c>
      <c r="F4110" s="1">
        <v>1</v>
      </c>
      <c r="G4110" s="1">
        <v>1</v>
      </c>
      <c r="H4110" s="1">
        <v>1</v>
      </c>
      <c r="I4110" s="1" t="s">
        <v>189</v>
      </c>
      <c r="J4110" s="4">
        <v>0.45833333333333331</v>
      </c>
      <c r="K4110" s="1" t="s">
        <v>58</v>
      </c>
      <c r="L4110" s="1" t="s">
        <v>29</v>
      </c>
      <c r="M4110" s="5">
        <v>44935.480949074074</v>
      </c>
      <c r="N4110" s="3" t="s">
        <v>30</v>
      </c>
      <c r="O4110" s="3" t="s">
        <v>30</v>
      </c>
      <c r="P4110" s="1" t="s">
        <v>29</v>
      </c>
      <c r="Q4110" s="1">
        <f>SUMIFS('[1]RAW DATA'!$BE:$BE,'[1]RAW DATA'!$A:$A,[1]COMPUTATION!$B4110,'[1]RAW DATA'!$N:$N,[1]COMPUTATION!A4110)</f>
        <v>24</v>
      </c>
    </row>
    <row r="4111" spans="1:17" x14ac:dyDescent="0.35">
      <c r="A4111" s="1" t="str">
        <f>IFERROR(VLOOKUP($B4111,'[1]RAW DATA'!$A:$N,14,0),"DNA")</f>
        <v>LAS POS Refll</v>
      </c>
      <c r="B4111" s="1">
        <v>1017088417</v>
      </c>
      <c r="C4111" s="2">
        <v>1</v>
      </c>
      <c r="D4111" s="3">
        <v>45170.480555555558</v>
      </c>
      <c r="E4111" s="3" t="s">
        <v>26</v>
      </c>
      <c r="F4111" s="1">
        <v>1</v>
      </c>
      <c r="G4111" s="1">
        <v>0</v>
      </c>
      <c r="H4111" s="1">
        <v>0</v>
      </c>
      <c r="I4111" s="1" t="s">
        <v>189</v>
      </c>
      <c r="J4111" s="4">
        <v>0.45833333333333331</v>
      </c>
      <c r="K4111" s="1" t="s">
        <v>58</v>
      </c>
      <c r="L4111" s="1" t="s">
        <v>29</v>
      </c>
      <c r="M4111" s="5">
        <v>44935.480995370373</v>
      </c>
      <c r="N4111" s="3" t="s">
        <v>26</v>
      </c>
      <c r="O4111" s="3" t="s">
        <v>26</v>
      </c>
      <c r="P4111" s="1" t="s">
        <v>29</v>
      </c>
      <c r="Q4111" s="1">
        <f>SUMIFS('[1]RAW DATA'!$BE:$BE,'[1]RAW DATA'!$A:$A,[1]COMPUTATION!$B4111,'[1]RAW DATA'!$N:$N,[1]COMPUTATION!A4111)</f>
        <v>0</v>
      </c>
    </row>
    <row r="4112" spans="1:17" x14ac:dyDescent="0.35">
      <c r="A4112" s="1" t="str">
        <f>IFERROR(VLOOKUP($B4112,'[1]RAW DATA'!$A:$N,14,0),"DNA")</f>
        <v>LAS POS Refll</v>
      </c>
      <c r="B4112" s="1">
        <v>1017088418</v>
      </c>
      <c r="C4112" s="2">
        <v>1</v>
      </c>
      <c r="D4112" s="3">
        <v>45170.480555555558</v>
      </c>
      <c r="E4112" s="3" t="s">
        <v>35</v>
      </c>
      <c r="F4112" s="1">
        <v>1</v>
      </c>
      <c r="G4112" s="1">
        <v>0</v>
      </c>
      <c r="H4112" s="1">
        <v>0</v>
      </c>
      <c r="I4112" s="1" t="s">
        <v>189</v>
      </c>
      <c r="J4112" s="4">
        <v>0.45833333333333331</v>
      </c>
      <c r="K4112" s="1" t="s">
        <v>58</v>
      </c>
      <c r="L4112" s="1" t="s">
        <v>29</v>
      </c>
      <c r="M4112" s="5">
        <v>44935.481111111112</v>
      </c>
      <c r="N4112" s="3" t="s">
        <v>35</v>
      </c>
      <c r="O4112" s="3" t="s">
        <v>35</v>
      </c>
      <c r="P4112" s="1" t="s">
        <v>29</v>
      </c>
      <c r="Q4112" s="1">
        <f>SUMIFS('[1]RAW DATA'!$BE:$BE,'[1]RAW DATA'!$A:$A,[1]COMPUTATION!$B4112,'[1]RAW DATA'!$N:$N,[1]COMPUTATION!A4112)</f>
        <v>0</v>
      </c>
    </row>
    <row r="4113" spans="1:17" x14ac:dyDescent="0.35">
      <c r="A4113" s="1" t="str">
        <f>IFERROR(VLOOKUP($B4113,'[1]RAW DATA'!$A:$N,14,0),"DNA")</f>
        <v>LAS POS Refll</v>
      </c>
      <c r="B4113" s="1">
        <v>1017088419</v>
      </c>
      <c r="C4113" s="2">
        <v>1</v>
      </c>
      <c r="D4113" s="3">
        <v>45170.480555555558</v>
      </c>
      <c r="E4113" s="3" t="s">
        <v>35</v>
      </c>
      <c r="F4113" s="1">
        <v>1</v>
      </c>
      <c r="G4113" s="1">
        <v>0</v>
      </c>
      <c r="H4113" s="1">
        <v>0</v>
      </c>
      <c r="I4113" s="1" t="s">
        <v>189</v>
      </c>
      <c r="J4113" s="4">
        <v>0.45833333333333331</v>
      </c>
      <c r="K4113" s="1" t="s">
        <v>58</v>
      </c>
      <c r="L4113" s="1" t="s">
        <v>29</v>
      </c>
      <c r="M4113" s="5">
        <v>44935.481111111112</v>
      </c>
      <c r="N4113" s="3" t="s">
        <v>35</v>
      </c>
      <c r="O4113" s="3" t="s">
        <v>35</v>
      </c>
      <c r="P4113" s="1" t="s">
        <v>29</v>
      </c>
      <c r="Q4113" s="1">
        <f>SUMIFS('[1]RAW DATA'!$BE:$BE,'[1]RAW DATA'!$A:$A,[1]COMPUTATION!$B4113,'[1]RAW DATA'!$N:$N,[1]COMPUTATION!A4113)</f>
        <v>0</v>
      </c>
    </row>
    <row r="4114" spans="1:17" x14ac:dyDescent="0.35">
      <c r="A4114" s="1" t="str">
        <f>IFERROR(VLOOKUP($B4114,'[1]RAW DATA'!$A:$N,14,0),"DNA")</f>
        <v>LAS POS Refll</v>
      </c>
      <c r="B4114" s="1">
        <v>1017088420</v>
      </c>
      <c r="C4114" s="2">
        <v>1</v>
      </c>
      <c r="D4114" s="3">
        <v>45170.480555555558</v>
      </c>
      <c r="E4114" s="3" t="s">
        <v>35</v>
      </c>
      <c r="F4114" s="1">
        <v>1</v>
      </c>
      <c r="G4114" s="1">
        <v>0</v>
      </c>
      <c r="H4114" s="1">
        <v>0</v>
      </c>
      <c r="I4114" s="1" t="s">
        <v>189</v>
      </c>
      <c r="J4114" s="4">
        <v>0.45833333333333331</v>
      </c>
      <c r="K4114" s="1" t="s">
        <v>58</v>
      </c>
      <c r="L4114" s="1" t="s">
        <v>29</v>
      </c>
      <c r="M4114" s="5">
        <v>44935.481111111112</v>
      </c>
      <c r="N4114" s="3" t="s">
        <v>35</v>
      </c>
      <c r="O4114" s="3" t="s">
        <v>35</v>
      </c>
      <c r="P4114" s="1" t="s">
        <v>29</v>
      </c>
      <c r="Q4114" s="1">
        <f>SUMIFS('[1]RAW DATA'!$BE:$BE,'[1]RAW DATA'!$A:$A,[1]COMPUTATION!$B4114,'[1]RAW DATA'!$N:$N,[1]COMPUTATION!A4114)</f>
        <v>0</v>
      </c>
    </row>
    <row r="4115" spans="1:17" x14ac:dyDescent="0.35">
      <c r="A4115" s="1" t="str">
        <f>IFERROR(VLOOKUP($B4115,'[1]RAW DATA'!$A:$N,14,0),"DNA")</f>
        <v>LAS POS Refll</v>
      </c>
      <c r="B4115" s="1">
        <v>1017088421</v>
      </c>
      <c r="C4115" s="2">
        <v>1</v>
      </c>
      <c r="D4115" s="3">
        <v>45170.480555555558</v>
      </c>
      <c r="E4115" s="3" t="s">
        <v>35</v>
      </c>
      <c r="F4115" s="1">
        <v>1</v>
      </c>
      <c r="G4115" s="1">
        <v>0</v>
      </c>
      <c r="H4115" s="1">
        <v>0</v>
      </c>
      <c r="I4115" s="1" t="s">
        <v>189</v>
      </c>
      <c r="J4115" s="4">
        <v>0.45833333333333331</v>
      </c>
      <c r="K4115" s="1" t="s">
        <v>58</v>
      </c>
      <c r="L4115" s="1" t="s">
        <v>29</v>
      </c>
      <c r="M4115" s="5">
        <v>44935.481111111112</v>
      </c>
      <c r="N4115" s="3" t="s">
        <v>35</v>
      </c>
      <c r="O4115" s="3" t="s">
        <v>35</v>
      </c>
      <c r="P4115" s="1" t="s">
        <v>29</v>
      </c>
      <c r="Q4115" s="1">
        <f>SUMIFS('[1]RAW DATA'!$BE:$BE,'[1]RAW DATA'!$A:$A,[1]COMPUTATION!$B4115,'[1]RAW DATA'!$N:$N,[1]COMPUTATION!A4115)</f>
        <v>0</v>
      </c>
    </row>
    <row r="4116" spans="1:17" x14ac:dyDescent="0.35">
      <c r="A4116" s="1" t="str">
        <f>IFERROR(VLOOKUP($B4116,'[1]RAW DATA'!$A:$N,14,0),"DNA")</f>
        <v>LAS POS Refll</v>
      </c>
      <c r="B4116" s="1">
        <v>1017088422</v>
      </c>
      <c r="C4116" s="2">
        <v>1</v>
      </c>
      <c r="D4116" s="3">
        <v>45170.480555555558</v>
      </c>
      <c r="E4116" s="3" t="s">
        <v>35</v>
      </c>
      <c r="F4116" s="1">
        <v>1</v>
      </c>
      <c r="G4116" s="1">
        <v>0</v>
      </c>
      <c r="H4116" s="1">
        <v>0</v>
      </c>
      <c r="I4116" s="1" t="s">
        <v>189</v>
      </c>
      <c r="J4116" s="4">
        <v>0.45833333333333331</v>
      </c>
      <c r="K4116" s="1" t="s">
        <v>58</v>
      </c>
      <c r="L4116" s="1" t="s">
        <v>29</v>
      </c>
      <c r="M4116" s="5">
        <v>44935.481111111112</v>
      </c>
      <c r="N4116" s="3" t="s">
        <v>35</v>
      </c>
      <c r="O4116" s="3" t="s">
        <v>35</v>
      </c>
      <c r="P4116" s="1" t="s">
        <v>29</v>
      </c>
      <c r="Q4116" s="1">
        <f>SUMIFS('[1]RAW DATA'!$BE:$BE,'[1]RAW DATA'!$A:$A,[1]COMPUTATION!$B4116,'[1]RAW DATA'!$N:$N,[1]COMPUTATION!A4116)</f>
        <v>0</v>
      </c>
    </row>
    <row r="4117" spans="1:17" x14ac:dyDescent="0.35">
      <c r="A4117" s="1" t="str">
        <f>IFERROR(VLOOKUP($B4117,'[1]RAW DATA'!$A:$N,14,0),"DNA")</f>
        <v>LAS POS Refll</v>
      </c>
      <c r="B4117" s="1">
        <v>1017088423</v>
      </c>
      <c r="C4117" s="2">
        <v>1</v>
      </c>
      <c r="D4117" s="3">
        <v>45170.480555555558</v>
      </c>
      <c r="E4117" s="3" t="s">
        <v>35</v>
      </c>
      <c r="F4117" s="1">
        <v>1</v>
      </c>
      <c r="G4117" s="1">
        <v>0</v>
      </c>
      <c r="H4117" s="1">
        <v>0</v>
      </c>
      <c r="I4117" s="1" t="s">
        <v>189</v>
      </c>
      <c r="J4117" s="4">
        <v>0.45833333333333331</v>
      </c>
      <c r="K4117" s="1" t="s">
        <v>58</v>
      </c>
      <c r="L4117" s="1" t="s">
        <v>29</v>
      </c>
      <c r="M4117" s="5">
        <v>44935.481111111112</v>
      </c>
      <c r="N4117" s="3" t="s">
        <v>35</v>
      </c>
      <c r="O4117" s="3" t="s">
        <v>35</v>
      </c>
      <c r="P4117" s="1" t="s">
        <v>29</v>
      </c>
      <c r="Q4117" s="1">
        <f>SUMIFS('[1]RAW DATA'!$BE:$BE,'[1]RAW DATA'!$A:$A,[1]COMPUTATION!$B4117,'[1]RAW DATA'!$N:$N,[1]COMPUTATION!A4117)</f>
        <v>0</v>
      </c>
    </row>
    <row r="4118" spans="1:17" x14ac:dyDescent="0.35">
      <c r="A4118" s="1" t="str">
        <f>IFERROR(VLOOKUP($B4118,'[1]RAW DATA'!$A:$N,14,0),"DNA")</f>
        <v>LAS POS Refll</v>
      </c>
      <c r="B4118" s="1">
        <v>1017088424</v>
      </c>
      <c r="C4118" s="2">
        <v>1</v>
      </c>
      <c r="D4118" s="3">
        <v>45170.481249999997</v>
      </c>
      <c r="E4118" s="3" t="s">
        <v>35</v>
      </c>
      <c r="F4118" s="1">
        <v>1</v>
      </c>
      <c r="G4118" s="1">
        <v>0</v>
      </c>
      <c r="H4118" s="1">
        <v>0</v>
      </c>
      <c r="I4118" s="1" t="s">
        <v>190</v>
      </c>
      <c r="J4118" s="4">
        <v>0.45833333333333331</v>
      </c>
      <c r="K4118" s="1" t="s">
        <v>58</v>
      </c>
      <c r="L4118" s="1" t="s">
        <v>29</v>
      </c>
      <c r="M4118" s="5">
        <v>44935.481319444443</v>
      </c>
      <c r="N4118" s="3" t="s">
        <v>35</v>
      </c>
      <c r="O4118" s="3" t="s">
        <v>35</v>
      </c>
      <c r="P4118" s="1" t="s">
        <v>29</v>
      </c>
      <c r="Q4118" s="1">
        <f>SUMIFS('[1]RAW DATA'!$BE:$BE,'[1]RAW DATA'!$A:$A,[1]COMPUTATION!$B4118,'[1]RAW DATA'!$N:$N,[1]COMPUTATION!A4118)</f>
        <v>0</v>
      </c>
    </row>
    <row r="4119" spans="1:17" x14ac:dyDescent="0.35">
      <c r="A4119" s="1" t="str">
        <f>IFERROR(VLOOKUP($B4119,'[1]RAW DATA'!$A:$N,14,0),"DNA")</f>
        <v>LAS POS Refll</v>
      </c>
      <c r="B4119" s="1">
        <v>1017088425</v>
      </c>
      <c r="C4119" s="2">
        <v>1</v>
      </c>
      <c r="D4119" s="3">
        <v>45170.481249999997</v>
      </c>
      <c r="E4119" s="3" t="s">
        <v>35</v>
      </c>
      <c r="F4119" s="1">
        <v>1</v>
      </c>
      <c r="G4119" s="1">
        <v>0</v>
      </c>
      <c r="H4119" s="1">
        <v>0</v>
      </c>
      <c r="I4119" s="1" t="s">
        <v>190</v>
      </c>
      <c r="J4119" s="4">
        <v>0.45833333333333331</v>
      </c>
      <c r="K4119" s="1" t="s">
        <v>58</v>
      </c>
      <c r="L4119" s="1" t="s">
        <v>29</v>
      </c>
      <c r="M4119" s="5">
        <v>44935.481319444443</v>
      </c>
      <c r="N4119" s="3" t="s">
        <v>35</v>
      </c>
      <c r="O4119" s="3" t="s">
        <v>35</v>
      </c>
      <c r="P4119" s="1" t="s">
        <v>29</v>
      </c>
      <c r="Q4119" s="1">
        <f>SUMIFS('[1]RAW DATA'!$BE:$BE,'[1]RAW DATA'!$A:$A,[1]COMPUTATION!$B4119,'[1]RAW DATA'!$N:$N,[1]COMPUTATION!A4119)</f>
        <v>0</v>
      </c>
    </row>
    <row r="4120" spans="1:17" x14ac:dyDescent="0.35">
      <c r="A4120" s="1" t="str">
        <f>IFERROR(VLOOKUP($B4120,'[1]RAW DATA'!$A:$N,14,0),"DNA")</f>
        <v>LAS POS Refll</v>
      </c>
      <c r="B4120" s="1">
        <v>1017088426</v>
      </c>
      <c r="C4120" s="2">
        <v>1</v>
      </c>
      <c r="D4120" s="3">
        <v>45170.481249999997</v>
      </c>
      <c r="E4120" s="3" t="s">
        <v>35</v>
      </c>
      <c r="F4120" s="1">
        <v>1</v>
      </c>
      <c r="G4120" s="1">
        <v>0</v>
      </c>
      <c r="H4120" s="1">
        <v>0</v>
      </c>
      <c r="I4120" s="1" t="s">
        <v>190</v>
      </c>
      <c r="J4120" s="4">
        <v>0.45833333333333331</v>
      </c>
      <c r="K4120" s="1" t="s">
        <v>58</v>
      </c>
      <c r="L4120" s="1" t="s">
        <v>29</v>
      </c>
      <c r="M4120" s="5">
        <v>44935.481319444443</v>
      </c>
      <c r="N4120" s="3" t="s">
        <v>35</v>
      </c>
      <c r="O4120" s="3" t="s">
        <v>35</v>
      </c>
      <c r="P4120" s="1" t="s">
        <v>29</v>
      </c>
      <c r="Q4120" s="1">
        <f>SUMIFS('[1]RAW DATA'!$BE:$BE,'[1]RAW DATA'!$A:$A,[1]COMPUTATION!$B4120,'[1]RAW DATA'!$N:$N,[1]COMPUTATION!A4120)</f>
        <v>0</v>
      </c>
    </row>
    <row r="4121" spans="1:17" x14ac:dyDescent="0.35">
      <c r="A4121" s="1" t="str">
        <f>IFERROR(VLOOKUP($B4121,'[1]RAW DATA'!$A:$N,14,0),"DNA")</f>
        <v>LAS POS Refll</v>
      </c>
      <c r="B4121" s="1">
        <v>1017088427</v>
      </c>
      <c r="C4121" s="2">
        <v>1</v>
      </c>
      <c r="D4121" s="3">
        <v>45170.481249999997</v>
      </c>
      <c r="E4121" s="3" t="s">
        <v>35</v>
      </c>
      <c r="F4121" s="1">
        <v>1</v>
      </c>
      <c r="G4121" s="1">
        <v>0</v>
      </c>
      <c r="H4121" s="1">
        <v>0</v>
      </c>
      <c r="I4121" s="1" t="s">
        <v>190</v>
      </c>
      <c r="J4121" s="4">
        <v>0.45833333333333331</v>
      </c>
      <c r="K4121" s="1" t="s">
        <v>58</v>
      </c>
      <c r="L4121" s="1" t="s">
        <v>29</v>
      </c>
      <c r="M4121" s="5">
        <v>44935.481319444443</v>
      </c>
      <c r="N4121" s="3" t="s">
        <v>35</v>
      </c>
      <c r="O4121" s="3" t="s">
        <v>35</v>
      </c>
      <c r="P4121" s="1" t="s">
        <v>29</v>
      </c>
      <c r="Q4121" s="1">
        <f>SUMIFS('[1]RAW DATA'!$BE:$BE,'[1]RAW DATA'!$A:$A,[1]COMPUTATION!$B4121,'[1]RAW DATA'!$N:$N,[1]COMPUTATION!A4121)</f>
        <v>0</v>
      </c>
    </row>
    <row r="4122" spans="1:17" x14ac:dyDescent="0.35">
      <c r="A4122" s="1" t="str">
        <f>IFERROR(VLOOKUP($B4122,'[1]RAW DATA'!$A:$N,14,0),"DNA")</f>
        <v>LAS POS Refll</v>
      </c>
      <c r="B4122" s="1">
        <v>1017088428</v>
      </c>
      <c r="C4122" s="2">
        <v>1</v>
      </c>
      <c r="D4122" s="3">
        <v>45170.481249999997</v>
      </c>
      <c r="E4122" s="3" t="s">
        <v>35</v>
      </c>
      <c r="F4122" s="1">
        <v>1</v>
      </c>
      <c r="G4122" s="1">
        <v>0</v>
      </c>
      <c r="H4122" s="1">
        <v>0</v>
      </c>
      <c r="I4122" s="1" t="s">
        <v>190</v>
      </c>
      <c r="J4122" s="4">
        <v>0.45833333333333331</v>
      </c>
      <c r="K4122" s="1" t="s">
        <v>58</v>
      </c>
      <c r="L4122" s="1" t="s">
        <v>29</v>
      </c>
      <c r="M4122" s="5">
        <v>44935.481319444443</v>
      </c>
      <c r="N4122" s="3" t="s">
        <v>35</v>
      </c>
      <c r="O4122" s="3" t="s">
        <v>35</v>
      </c>
      <c r="P4122" s="1" t="s">
        <v>29</v>
      </c>
      <c r="Q4122" s="1">
        <f>SUMIFS('[1]RAW DATA'!$BE:$BE,'[1]RAW DATA'!$A:$A,[1]COMPUTATION!$B4122,'[1]RAW DATA'!$N:$N,[1]COMPUTATION!A4122)</f>
        <v>0</v>
      </c>
    </row>
    <row r="4123" spans="1:17" x14ac:dyDescent="0.35">
      <c r="A4123" s="1" t="str">
        <f>IFERROR(VLOOKUP($B4123,'[1]RAW DATA'!$A:$N,14,0),"DNA")</f>
        <v>LAS POS Refll</v>
      </c>
      <c r="B4123" s="1">
        <v>1017088429</v>
      </c>
      <c r="C4123" s="2">
        <v>1</v>
      </c>
      <c r="D4123" s="3">
        <v>45170.481249999997</v>
      </c>
      <c r="E4123" s="3" t="s">
        <v>35</v>
      </c>
      <c r="F4123" s="1">
        <v>1</v>
      </c>
      <c r="G4123" s="1">
        <v>0</v>
      </c>
      <c r="H4123" s="1">
        <v>0</v>
      </c>
      <c r="I4123" s="1" t="s">
        <v>190</v>
      </c>
      <c r="J4123" s="4">
        <v>0.45833333333333331</v>
      </c>
      <c r="K4123" s="1" t="s">
        <v>58</v>
      </c>
      <c r="L4123" s="1" t="s">
        <v>29</v>
      </c>
      <c r="M4123" s="5">
        <v>44935.481319444443</v>
      </c>
      <c r="N4123" s="3" t="s">
        <v>35</v>
      </c>
      <c r="O4123" s="3" t="s">
        <v>35</v>
      </c>
      <c r="P4123" s="1" t="s">
        <v>29</v>
      </c>
      <c r="Q4123" s="1">
        <f>SUMIFS('[1]RAW DATA'!$BE:$BE,'[1]RAW DATA'!$A:$A,[1]COMPUTATION!$B4123,'[1]RAW DATA'!$N:$N,[1]COMPUTATION!A4123)</f>
        <v>0</v>
      </c>
    </row>
    <row r="4124" spans="1:17" x14ac:dyDescent="0.35">
      <c r="A4124" s="1" t="str">
        <f>IFERROR(VLOOKUP($B4124,'[1]RAW DATA'!$A:$N,14,0),"DNA")</f>
        <v>LAS POS Refll</v>
      </c>
      <c r="B4124" s="1">
        <v>1017088430</v>
      </c>
      <c r="C4124" s="2">
        <v>1</v>
      </c>
      <c r="D4124" s="3">
        <v>45170.481249999997</v>
      </c>
      <c r="E4124" s="3" t="s">
        <v>35</v>
      </c>
      <c r="F4124" s="1">
        <v>1</v>
      </c>
      <c r="G4124" s="1">
        <v>0</v>
      </c>
      <c r="H4124" s="1">
        <v>0</v>
      </c>
      <c r="I4124" s="1" t="s">
        <v>190</v>
      </c>
      <c r="J4124" s="4">
        <v>0.45833333333333331</v>
      </c>
      <c r="K4124" s="1" t="s">
        <v>58</v>
      </c>
      <c r="L4124" s="1" t="s">
        <v>29</v>
      </c>
      <c r="M4124" s="5">
        <v>44935.481493055559</v>
      </c>
      <c r="N4124" s="3" t="s">
        <v>35</v>
      </c>
      <c r="O4124" s="3" t="s">
        <v>35</v>
      </c>
      <c r="P4124" s="1" t="s">
        <v>29</v>
      </c>
      <c r="Q4124" s="1">
        <f>SUMIFS('[1]RAW DATA'!$BE:$BE,'[1]RAW DATA'!$A:$A,[1]COMPUTATION!$B4124,'[1]RAW DATA'!$N:$N,[1]COMPUTATION!A4124)</f>
        <v>0</v>
      </c>
    </row>
    <row r="4125" spans="1:17" x14ac:dyDescent="0.35">
      <c r="A4125" s="1" t="str">
        <f>IFERROR(VLOOKUP($B4125,'[1]RAW DATA'!$A:$N,14,0),"DNA")</f>
        <v>LAS POS Refll</v>
      </c>
      <c r="B4125" s="1">
        <v>1017088431</v>
      </c>
      <c r="C4125" s="2">
        <v>1</v>
      </c>
      <c r="D4125" s="3">
        <v>45170.481249999997</v>
      </c>
      <c r="E4125" s="3" t="s">
        <v>35</v>
      </c>
      <c r="F4125" s="1">
        <v>1</v>
      </c>
      <c r="G4125" s="1">
        <v>0</v>
      </c>
      <c r="H4125" s="1">
        <v>0</v>
      </c>
      <c r="I4125" s="1" t="s">
        <v>190</v>
      </c>
      <c r="J4125" s="4">
        <v>0.45833333333333331</v>
      </c>
      <c r="K4125" s="1" t="s">
        <v>58</v>
      </c>
      <c r="L4125" s="1" t="s">
        <v>29</v>
      </c>
      <c r="M4125" s="5">
        <v>44935.481493055559</v>
      </c>
      <c r="N4125" s="3" t="s">
        <v>35</v>
      </c>
      <c r="O4125" s="3" t="s">
        <v>35</v>
      </c>
      <c r="P4125" s="1" t="s">
        <v>29</v>
      </c>
      <c r="Q4125" s="1">
        <f>SUMIFS('[1]RAW DATA'!$BE:$BE,'[1]RAW DATA'!$A:$A,[1]COMPUTATION!$B4125,'[1]RAW DATA'!$N:$N,[1]COMPUTATION!A4125)</f>
        <v>0</v>
      </c>
    </row>
    <row r="4126" spans="1:17" x14ac:dyDescent="0.35">
      <c r="A4126" s="1" t="str">
        <f>IFERROR(VLOOKUP($B4126,'[1]RAW DATA'!$A:$N,14,0),"DNA")</f>
        <v>LAS POS Refll</v>
      </c>
      <c r="B4126" s="1">
        <v>1017088432</v>
      </c>
      <c r="C4126" s="2">
        <v>1</v>
      </c>
      <c r="D4126" s="3">
        <v>45170.481249999997</v>
      </c>
      <c r="E4126" s="3" t="s">
        <v>35</v>
      </c>
      <c r="F4126" s="1">
        <v>1</v>
      </c>
      <c r="G4126" s="1">
        <v>0</v>
      </c>
      <c r="H4126" s="1">
        <v>0</v>
      </c>
      <c r="I4126" s="1" t="s">
        <v>190</v>
      </c>
      <c r="J4126" s="4">
        <v>0.45833333333333331</v>
      </c>
      <c r="K4126" s="1" t="s">
        <v>58</v>
      </c>
      <c r="L4126" s="1" t="s">
        <v>29</v>
      </c>
      <c r="M4126" s="5">
        <v>44935.481493055559</v>
      </c>
      <c r="N4126" s="3" t="s">
        <v>35</v>
      </c>
      <c r="O4126" s="3" t="s">
        <v>35</v>
      </c>
      <c r="P4126" s="1" t="s">
        <v>29</v>
      </c>
      <c r="Q4126" s="1">
        <f>SUMIFS('[1]RAW DATA'!$BE:$BE,'[1]RAW DATA'!$A:$A,[1]COMPUTATION!$B4126,'[1]RAW DATA'!$N:$N,[1]COMPUTATION!A4126)</f>
        <v>0</v>
      </c>
    </row>
    <row r="4127" spans="1:17" x14ac:dyDescent="0.35">
      <c r="A4127" s="1" t="str">
        <f>IFERROR(VLOOKUP($B4127,'[1]RAW DATA'!$A:$N,14,0),"DNA")</f>
        <v>LAS POS Refll</v>
      </c>
      <c r="B4127" s="1">
        <v>1017088433</v>
      </c>
      <c r="C4127" s="2">
        <v>1</v>
      </c>
      <c r="D4127" s="3">
        <v>45170.481249999997</v>
      </c>
      <c r="E4127" s="3" t="s">
        <v>35</v>
      </c>
      <c r="F4127" s="1">
        <v>1</v>
      </c>
      <c r="G4127" s="1">
        <v>0</v>
      </c>
      <c r="H4127" s="1">
        <v>0</v>
      </c>
      <c r="I4127" s="1" t="s">
        <v>190</v>
      </c>
      <c r="J4127" s="4">
        <v>0.45833333333333331</v>
      </c>
      <c r="K4127" s="1" t="s">
        <v>58</v>
      </c>
      <c r="L4127" s="1" t="s">
        <v>29</v>
      </c>
      <c r="M4127" s="5">
        <v>44935.481493055559</v>
      </c>
      <c r="N4127" s="3" t="s">
        <v>35</v>
      </c>
      <c r="O4127" s="3" t="s">
        <v>35</v>
      </c>
      <c r="P4127" s="1" t="s">
        <v>29</v>
      </c>
      <c r="Q4127" s="1">
        <f>SUMIFS('[1]RAW DATA'!$BE:$BE,'[1]RAW DATA'!$A:$A,[1]COMPUTATION!$B4127,'[1]RAW DATA'!$N:$N,[1]COMPUTATION!A4127)</f>
        <v>0</v>
      </c>
    </row>
    <row r="4128" spans="1:17" x14ac:dyDescent="0.35">
      <c r="A4128" s="1" t="str">
        <f>IFERROR(VLOOKUP($B4128,'[1]RAW DATA'!$A:$N,14,0),"DNA")</f>
        <v>LAS POS Refll</v>
      </c>
      <c r="B4128" s="1">
        <v>1017088434</v>
      </c>
      <c r="C4128" s="2">
        <v>1</v>
      </c>
      <c r="D4128" s="3">
        <v>45170.481249999997</v>
      </c>
      <c r="E4128" s="3" t="s">
        <v>35</v>
      </c>
      <c r="F4128" s="1">
        <v>1</v>
      </c>
      <c r="G4128" s="1">
        <v>0</v>
      </c>
      <c r="H4128" s="1">
        <v>0</v>
      </c>
      <c r="I4128" s="1" t="s">
        <v>190</v>
      </c>
      <c r="J4128" s="4">
        <v>0.45833333333333331</v>
      </c>
      <c r="K4128" s="1" t="s">
        <v>58</v>
      </c>
      <c r="L4128" s="1" t="s">
        <v>29</v>
      </c>
      <c r="M4128" s="5">
        <v>44935.481493055559</v>
      </c>
      <c r="N4128" s="3" t="s">
        <v>35</v>
      </c>
      <c r="O4128" s="3" t="s">
        <v>35</v>
      </c>
      <c r="P4128" s="1" t="s">
        <v>29</v>
      </c>
      <c r="Q4128" s="1">
        <f>SUMIFS('[1]RAW DATA'!$BE:$BE,'[1]RAW DATA'!$A:$A,[1]COMPUTATION!$B4128,'[1]RAW DATA'!$N:$N,[1]COMPUTATION!A4128)</f>
        <v>0</v>
      </c>
    </row>
    <row r="4129" spans="1:17" x14ac:dyDescent="0.35">
      <c r="A4129" s="1" t="str">
        <f>IFERROR(VLOOKUP($B4129,'[1]RAW DATA'!$A:$N,14,0),"DNA")</f>
        <v>LAS POS Refll</v>
      </c>
      <c r="B4129" s="1">
        <v>1017088435</v>
      </c>
      <c r="C4129" s="2">
        <v>1</v>
      </c>
      <c r="D4129" s="3">
        <v>45170.481249999997</v>
      </c>
      <c r="E4129" s="3" t="s">
        <v>35</v>
      </c>
      <c r="F4129" s="1">
        <v>1</v>
      </c>
      <c r="G4129" s="1">
        <v>0</v>
      </c>
      <c r="H4129" s="1">
        <v>0</v>
      </c>
      <c r="I4129" s="1" t="s">
        <v>190</v>
      </c>
      <c r="J4129" s="4">
        <v>0.45833333333333331</v>
      </c>
      <c r="K4129" s="1" t="s">
        <v>58</v>
      </c>
      <c r="L4129" s="1" t="s">
        <v>29</v>
      </c>
      <c r="M4129" s="5">
        <v>44935.481493055559</v>
      </c>
      <c r="N4129" s="3" t="s">
        <v>35</v>
      </c>
      <c r="O4129" s="3" t="s">
        <v>35</v>
      </c>
      <c r="P4129" s="1" t="s">
        <v>29</v>
      </c>
      <c r="Q4129" s="1">
        <f>SUMIFS('[1]RAW DATA'!$BE:$BE,'[1]RAW DATA'!$A:$A,[1]COMPUTATION!$B4129,'[1]RAW DATA'!$N:$N,[1]COMPUTATION!A4129)</f>
        <v>0</v>
      </c>
    </row>
    <row r="4130" spans="1:17" x14ac:dyDescent="0.35">
      <c r="A4130" s="1" t="str">
        <f>IFERROR(VLOOKUP($B4130,'[1]RAW DATA'!$A:$N,14,0),"DNA")</f>
        <v>LAS POS Refll</v>
      </c>
      <c r="B4130" s="1">
        <v>1017088436</v>
      </c>
      <c r="C4130" s="2">
        <v>1</v>
      </c>
      <c r="D4130" s="3">
        <v>45170.481249999997</v>
      </c>
      <c r="E4130" s="3" t="s">
        <v>35</v>
      </c>
      <c r="F4130" s="1">
        <v>1</v>
      </c>
      <c r="G4130" s="1">
        <v>0</v>
      </c>
      <c r="H4130" s="1">
        <v>0</v>
      </c>
      <c r="I4130" s="1" t="s">
        <v>190</v>
      </c>
      <c r="J4130" s="4">
        <v>0.45833333333333331</v>
      </c>
      <c r="K4130" s="1" t="s">
        <v>58</v>
      </c>
      <c r="L4130" s="1" t="s">
        <v>29</v>
      </c>
      <c r="M4130" s="5">
        <v>44935.481493055559</v>
      </c>
      <c r="N4130" s="3" t="s">
        <v>35</v>
      </c>
      <c r="O4130" s="3" t="s">
        <v>35</v>
      </c>
      <c r="P4130" s="1" t="s">
        <v>29</v>
      </c>
      <c r="Q4130" s="1">
        <f>SUMIFS('[1]RAW DATA'!$BE:$BE,'[1]RAW DATA'!$A:$A,[1]COMPUTATION!$B4130,'[1]RAW DATA'!$N:$N,[1]COMPUTATION!A4130)</f>
        <v>0</v>
      </c>
    </row>
    <row r="4131" spans="1:17" x14ac:dyDescent="0.35">
      <c r="A4131" s="1" t="str">
        <f>IFERROR(VLOOKUP($B4131,'[1]RAW DATA'!$A:$N,14,0),"DNA")</f>
        <v>LAS POS Refll</v>
      </c>
      <c r="B4131" s="1">
        <v>1017088437</v>
      </c>
      <c r="C4131" s="2">
        <v>1</v>
      </c>
      <c r="D4131" s="3">
        <v>45170.481249999997</v>
      </c>
      <c r="E4131" s="3" t="s">
        <v>31</v>
      </c>
      <c r="F4131" s="1">
        <v>1</v>
      </c>
      <c r="G4131" s="1">
        <v>1</v>
      </c>
      <c r="H4131" s="1">
        <v>1</v>
      </c>
      <c r="I4131" s="1" t="s">
        <v>190</v>
      </c>
      <c r="J4131" s="4">
        <v>0.45833333333333331</v>
      </c>
      <c r="K4131" s="1" t="s">
        <v>58</v>
      </c>
      <c r="L4131" s="1" t="s">
        <v>29</v>
      </c>
      <c r="M4131" s="5">
        <v>44935.481504629628</v>
      </c>
      <c r="N4131" s="3" t="s">
        <v>31</v>
      </c>
      <c r="O4131" s="3" t="s">
        <v>31</v>
      </c>
      <c r="P4131" s="1" t="s">
        <v>29</v>
      </c>
      <c r="Q4131" s="1">
        <f>SUMIFS('[1]RAW DATA'!$BE:$BE,'[1]RAW DATA'!$A:$A,[1]COMPUTATION!$B4131,'[1]RAW DATA'!$N:$N,[1]COMPUTATION!A4131)</f>
        <v>85</v>
      </c>
    </row>
    <row r="4132" spans="1:17" x14ac:dyDescent="0.35">
      <c r="A4132" s="1" t="str">
        <f>IFERROR(VLOOKUP($B4132,'[1]RAW DATA'!$A:$N,14,0),"DNA")</f>
        <v>LAS POS Refll</v>
      </c>
      <c r="B4132" s="1">
        <v>1017088438</v>
      </c>
      <c r="C4132" s="2">
        <v>1</v>
      </c>
      <c r="D4132" s="3">
        <v>45170.481249999997</v>
      </c>
      <c r="E4132" s="3" t="s">
        <v>30</v>
      </c>
      <c r="F4132" s="1">
        <v>1</v>
      </c>
      <c r="G4132" s="1">
        <v>1</v>
      </c>
      <c r="H4132" s="1">
        <v>1</v>
      </c>
      <c r="I4132" s="1" t="s">
        <v>190</v>
      </c>
      <c r="J4132" s="4">
        <v>0.45833333333333331</v>
      </c>
      <c r="K4132" s="1" t="s">
        <v>58</v>
      </c>
      <c r="L4132" s="1" t="s">
        <v>29</v>
      </c>
      <c r="M4132" s="5">
        <v>44935.48159722222</v>
      </c>
      <c r="N4132" s="3" t="s">
        <v>30</v>
      </c>
      <c r="O4132" s="3" t="s">
        <v>30</v>
      </c>
      <c r="P4132" s="1" t="s">
        <v>29</v>
      </c>
      <c r="Q4132" s="1">
        <f>SUMIFS('[1]RAW DATA'!$BE:$BE,'[1]RAW DATA'!$A:$A,[1]COMPUTATION!$B4132,'[1]RAW DATA'!$N:$N,[1]COMPUTATION!A4132)</f>
        <v>0</v>
      </c>
    </row>
    <row r="4133" spans="1:17" x14ac:dyDescent="0.35">
      <c r="A4133" s="1" t="str">
        <f>IFERROR(VLOOKUP($B4133,'[1]RAW DATA'!$A:$N,14,0),"DNA")</f>
        <v>LAS POS Refll</v>
      </c>
      <c r="B4133" s="1">
        <v>1017088439</v>
      </c>
      <c r="C4133" s="2">
        <v>1</v>
      </c>
      <c r="D4133" s="3">
        <v>45170.481249999997</v>
      </c>
      <c r="E4133" s="3" t="s">
        <v>56</v>
      </c>
      <c r="F4133" s="1">
        <v>1</v>
      </c>
      <c r="G4133" s="1">
        <v>0</v>
      </c>
      <c r="H4133" s="1">
        <v>0</v>
      </c>
      <c r="I4133" s="1" t="s">
        <v>190</v>
      </c>
      <c r="J4133" s="4">
        <v>0.45833333333333331</v>
      </c>
      <c r="K4133" s="1" t="s">
        <v>58</v>
      </c>
      <c r="L4133" s="1" t="s">
        <v>29</v>
      </c>
      <c r="M4133" s="5">
        <v>44935.481608796297</v>
      </c>
      <c r="N4133" s="3" t="s">
        <v>56</v>
      </c>
      <c r="O4133" s="3" t="s">
        <v>56</v>
      </c>
      <c r="P4133" s="1" t="s">
        <v>29</v>
      </c>
      <c r="Q4133" s="1">
        <f>SUMIFS('[1]RAW DATA'!$BE:$BE,'[1]RAW DATA'!$A:$A,[1]COMPUTATION!$B4133,'[1]RAW DATA'!$N:$N,[1]COMPUTATION!A4133)</f>
        <v>0</v>
      </c>
    </row>
    <row r="4134" spans="1:17" x14ac:dyDescent="0.35">
      <c r="A4134" s="1" t="str">
        <f>IFERROR(VLOOKUP($B4134,'[1]RAW DATA'!$A:$N,14,0),"DNA")</f>
        <v>LAS POS Refll</v>
      </c>
      <c r="B4134" s="1">
        <v>1017088440</v>
      </c>
      <c r="C4134" s="2">
        <v>1</v>
      </c>
      <c r="D4134" s="3">
        <v>45170.481249999997</v>
      </c>
      <c r="E4134" s="3" t="s">
        <v>30</v>
      </c>
      <c r="F4134" s="1">
        <v>1</v>
      </c>
      <c r="G4134" s="1">
        <v>1</v>
      </c>
      <c r="H4134" s="1">
        <v>1</v>
      </c>
      <c r="I4134" s="1" t="s">
        <v>190</v>
      </c>
      <c r="J4134" s="4">
        <v>0.45833333333333331</v>
      </c>
      <c r="K4134" s="1" t="s">
        <v>58</v>
      </c>
      <c r="L4134" s="1" t="s">
        <v>29</v>
      </c>
      <c r="M4134" s="5">
        <v>44935.481689814813</v>
      </c>
      <c r="N4134" s="3" t="s">
        <v>30</v>
      </c>
      <c r="O4134" s="3" t="s">
        <v>30</v>
      </c>
      <c r="P4134" s="1" t="s">
        <v>29</v>
      </c>
      <c r="Q4134" s="1">
        <f>SUMIFS('[1]RAW DATA'!$BE:$BE,'[1]RAW DATA'!$A:$A,[1]COMPUTATION!$B4134,'[1]RAW DATA'!$N:$N,[1]COMPUTATION!A4134)</f>
        <v>53</v>
      </c>
    </row>
    <row r="4135" spans="1:17" x14ac:dyDescent="0.35">
      <c r="A4135" s="1" t="str">
        <f>IFERROR(VLOOKUP($B4135,'[1]RAW DATA'!$A:$N,14,0),"DNA")</f>
        <v>LAS POS Refll</v>
      </c>
      <c r="B4135" s="1">
        <v>1017088441</v>
      </c>
      <c r="C4135" s="2">
        <v>1</v>
      </c>
      <c r="D4135" s="3">
        <v>45170.481249999997</v>
      </c>
      <c r="E4135" s="3" t="s">
        <v>35</v>
      </c>
      <c r="F4135" s="1">
        <v>1</v>
      </c>
      <c r="G4135" s="1">
        <v>0</v>
      </c>
      <c r="H4135" s="1">
        <v>0</v>
      </c>
      <c r="I4135" s="1" t="s">
        <v>190</v>
      </c>
      <c r="J4135" s="4">
        <v>0.45833333333333331</v>
      </c>
      <c r="K4135" s="1" t="s">
        <v>58</v>
      </c>
      <c r="L4135" s="1" t="s">
        <v>29</v>
      </c>
      <c r="M4135" s="5">
        <v>44935.481759259259</v>
      </c>
      <c r="N4135" s="3" t="s">
        <v>35</v>
      </c>
      <c r="O4135" s="3" t="s">
        <v>35</v>
      </c>
      <c r="P4135" s="1" t="s">
        <v>29</v>
      </c>
      <c r="Q4135" s="1">
        <f>SUMIFS('[1]RAW DATA'!$BE:$BE,'[1]RAW DATA'!$A:$A,[1]COMPUTATION!$B4135,'[1]RAW DATA'!$N:$N,[1]COMPUTATION!A4135)</f>
        <v>0</v>
      </c>
    </row>
    <row r="4136" spans="1:17" x14ac:dyDescent="0.35">
      <c r="A4136" s="1" t="str">
        <f>IFERROR(VLOOKUP($B4136,'[1]RAW DATA'!$A:$N,14,0),"DNA")</f>
        <v>LAS POS Refll</v>
      </c>
      <c r="B4136" s="1">
        <v>1017088442</v>
      </c>
      <c r="C4136" s="2">
        <v>1</v>
      </c>
      <c r="D4136" s="3">
        <v>45170.481249999997</v>
      </c>
      <c r="E4136" s="3" t="s">
        <v>31</v>
      </c>
      <c r="F4136" s="1">
        <v>1</v>
      </c>
      <c r="G4136" s="1">
        <v>1</v>
      </c>
      <c r="H4136" s="1">
        <v>1</v>
      </c>
      <c r="I4136" s="1" t="s">
        <v>190</v>
      </c>
      <c r="J4136" s="4">
        <v>0.45833333333333331</v>
      </c>
      <c r="K4136" s="1" t="s">
        <v>58</v>
      </c>
      <c r="L4136" s="1" t="s">
        <v>29</v>
      </c>
      <c r="M4136" s="5">
        <v>44935.481782407405</v>
      </c>
      <c r="N4136" s="3" t="s">
        <v>31</v>
      </c>
      <c r="O4136" s="3" t="s">
        <v>31</v>
      </c>
      <c r="P4136" s="1" t="s">
        <v>29</v>
      </c>
      <c r="Q4136" s="1">
        <f>SUMIFS('[1]RAW DATA'!$BE:$BE,'[1]RAW DATA'!$A:$A,[1]COMPUTATION!$B4136,'[1]RAW DATA'!$N:$N,[1]COMPUTATION!A4136)</f>
        <v>43</v>
      </c>
    </row>
    <row r="4137" spans="1:17" x14ac:dyDescent="0.35">
      <c r="A4137" s="1" t="str">
        <f>IFERROR(VLOOKUP($B4137,'[1]RAW DATA'!$A:$N,14,0),"DNA")</f>
        <v>LAS POS Refll</v>
      </c>
      <c r="B4137" s="1">
        <v>1017088443</v>
      </c>
      <c r="C4137" s="2">
        <v>1</v>
      </c>
      <c r="D4137" s="3">
        <v>45170.481249999997</v>
      </c>
      <c r="E4137" s="3" t="s">
        <v>30</v>
      </c>
      <c r="F4137" s="1">
        <v>1</v>
      </c>
      <c r="G4137" s="1">
        <v>1</v>
      </c>
      <c r="H4137" s="1">
        <v>1</v>
      </c>
      <c r="I4137" s="1" t="s">
        <v>190</v>
      </c>
      <c r="J4137" s="4">
        <v>0.45833333333333331</v>
      </c>
      <c r="K4137" s="1" t="s">
        <v>58</v>
      </c>
      <c r="L4137" s="1" t="s">
        <v>29</v>
      </c>
      <c r="M4137" s="5">
        <v>44935.481793981482</v>
      </c>
      <c r="N4137" s="3" t="s">
        <v>30</v>
      </c>
      <c r="O4137" s="3" t="s">
        <v>30</v>
      </c>
      <c r="P4137" s="1" t="s">
        <v>29</v>
      </c>
      <c r="Q4137" s="1">
        <f>SUMIFS('[1]RAW DATA'!$BE:$BE,'[1]RAW DATA'!$A:$A,[1]COMPUTATION!$B4137,'[1]RAW DATA'!$N:$N,[1]COMPUTATION!A4137)</f>
        <v>64</v>
      </c>
    </row>
    <row r="4138" spans="1:17" x14ac:dyDescent="0.35">
      <c r="A4138" s="1" t="str">
        <f>IFERROR(VLOOKUP($B4138,'[1]RAW DATA'!$A:$N,14,0),"DNA")</f>
        <v>LAS POS Refll</v>
      </c>
      <c r="B4138" s="1">
        <v>1017088444</v>
      </c>
      <c r="C4138" s="2">
        <v>1</v>
      </c>
      <c r="D4138" s="3">
        <v>45170.481249999997</v>
      </c>
      <c r="E4138" s="3" t="s">
        <v>31</v>
      </c>
      <c r="F4138" s="1">
        <v>1</v>
      </c>
      <c r="G4138" s="1">
        <v>1</v>
      </c>
      <c r="H4138" s="1">
        <v>1</v>
      </c>
      <c r="I4138" s="1" t="s">
        <v>190</v>
      </c>
      <c r="J4138" s="4">
        <v>0.45833333333333331</v>
      </c>
      <c r="K4138" s="1" t="s">
        <v>58</v>
      </c>
      <c r="L4138" s="1" t="s">
        <v>29</v>
      </c>
      <c r="M4138" s="5">
        <v>44935.481817129628</v>
      </c>
      <c r="N4138" s="3" t="s">
        <v>31</v>
      </c>
      <c r="O4138" s="3" t="s">
        <v>31</v>
      </c>
      <c r="P4138" s="1" t="s">
        <v>29</v>
      </c>
      <c r="Q4138" s="1">
        <f>SUMIFS('[1]RAW DATA'!$BE:$BE,'[1]RAW DATA'!$A:$A,[1]COMPUTATION!$B4138,'[1]RAW DATA'!$N:$N,[1]COMPUTATION!A4138)</f>
        <v>43</v>
      </c>
    </row>
    <row r="4139" spans="1:17" x14ac:dyDescent="0.35">
      <c r="A4139" s="1" t="str">
        <f>IFERROR(VLOOKUP($B4139,'[1]RAW DATA'!$A:$N,14,0),"DNA")</f>
        <v>LAS POS Refll</v>
      </c>
      <c r="B4139" s="1">
        <v>1017088445</v>
      </c>
      <c r="C4139" s="2">
        <v>1</v>
      </c>
      <c r="D4139" s="3">
        <v>45170.481249999997</v>
      </c>
      <c r="E4139" s="3" t="s">
        <v>30</v>
      </c>
      <c r="F4139" s="1">
        <v>1</v>
      </c>
      <c r="G4139" s="1">
        <v>1</v>
      </c>
      <c r="H4139" s="1">
        <v>1</v>
      </c>
      <c r="I4139" s="1" t="s">
        <v>190</v>
      </c>
      <c r="J4139" s="4">
        <v>0.45833333333333331</v>
      </c>
      <c r="K4139" s="1" t="s">
        <v>58</v>
      </c>
      <c r="L4139" s="1" t="s">
        <v>29</v>
      </c>
      <c r="M4139" s="5">
        <v>44935.481828703705</v>
      </c>
      <c r="N4139" s="3" t="s">
        <v>30</v>
      </c>
      <c r="O4139" s="3" t="s">
        <v>30</v>
      </c>
      <c r="P4139" s="1" t="s">
        <v>29</v>
      </c>
      <c r="Q4139" s="1">
        <f>SUMIFS('[1]RAW DATA'!$BE:$BE,'[1]RAW DATA'!$A:$A,[1]COMPUTATION!$B4139,'[1]RAW DATA'!$N:$N,[1]COMPUTATION!A4139)</f>
        <v>55</v>
      </c>
    </row>
    <row r="4140" spans="1:17" x14ac:dyDescent="0.35">
      <c r="A4140" s="1" t="str">
        <f>IFERROR(VLOOKUP($B4140,'[1]RAW DATA'!$A:$N,14,0),"DNA")</f>
        <v>LAS POS Refll</v>
      </c>
      <c r="B4140" s="1">
        <v>1017088446</v>
      </c>
      <c r="C4140" s="2">
        <v>1</v>
      </c>
      <c r="D4140" s="3">
        <v>45170.481249999997</v>
      </c>
      <c r="E4140" s="3" t="s">
        <v>30</v>
      </c>
      <c r="F4140" s="1">
        <v>1</v>
      </c>
      <c r="G4140" s="1">
        <v>1</v>
      </c>
      <c r="H4140" s="1">
        <v>1</v>
      </c>
      <c r="I4140" s="1" t="s">
        <v>190</v>
      </c>
      <c r="J4140" s="4">
        <v>0.45833333333333331</v>
      </c>
      <c r="K4140" s="1" t="s">
        <v>58</v>
      </c>
      <c r="L4140" s="1" t="s">
        <v>29</v>
      </c>
      <c r="M4140" s="5">
        <v>44935.481886574074</v>
      </c>
      <c r="N4140" s="3" t="s">
        <v>30</v>
      </c>
      <c r="O4140" s="3" t="s">
        <v>30</v>
      </c>
      <c r="P4140" s="1" t="s">
        <v>29</v>
      </c>
      <c r="Q4140" s="1">
        <f>SUMIFS('[1]RAW DATA'!$BE:$BE,'[1]RAW DATA'!$A:$A,[1]COMPUTATION!$B4140,'[1]RAW DATA'!$N:$N,[1]COMPUTATION!A4140)</f>
        <v>22</v>
      </c>
    </row>
    <row r="4141" spans="1:17" x14ac:dyDescent="0.35">
      <c r="A4141" s="1" t="str">
        <f>IFERROR(VLOOKUP($B4141,'[1]RAW DATA'!$A:$N,14,0),"DNA")</f>
        <v>LAS POS Refll</v>
      </c>
      <c r="B4141" s="1">
        <v>1017088447</v>
      </c>
      <c r="C4141" s="2">
        <v>1</v>
      </c>
      <c r="D4141" s="3">
        <v>45170.481249999997</v>
      </c>
      <c r="E4141" s="3" t="s">
        <v>39</v>
      </c>
      <c r="F4141" s="1">
        <v>1</v>
      </c>
      <c r="G4141" s="1">
        <v>1</v>
      </c>
      <c r="H4141" s="1">
        <v>1</v>
      </c>
      <c r="I4141" s="1" t="s">
        <v>190</v>
      </c>
      <c r="J4141" s="4">
        <v>0.45833333333333331</v>
      </c>
      <c r="K4141" s="1" t="s">
        <v>58</v>
      </c>
      <c r="L4141" s="1" t="s">
        <v>29</v>
      </c>
      <c r="M4141" s="5">
        <v>44935.481921296298</v>
      </c>
      <c r="N4141" s="3" t="s">
        <v>39</v>
      </c>
      <c r="O4141" s="3" t="s">
        <v>39</v>
      </c>
      <c r="P4141" s="1" t="s">
        <v>29</v>
      </c>
      <c r="Q4141" s="1">
        <f>SUMIFS('[1]RAW DATA'!$BE:$BE,'[1]RAW DATA'!$A:$A,[1]COMPUTATION!$B4141,'[1]RAW DATA'!$N:$N,[1]COMPUTATION!A4141)</f>
        <v>26</v>
      </c>
    </row>
    <row r="4142" spans="1:17" x14ac:dyDescent="0.35">
      <c r="A4142" s="1" t="str">
        <f>IFERROR(VLOOKUP($B4142,'[1]RAW DATA'!$A:$N,14,0),"DNA")</f>
        <v>LAS POS Refll</v>
      </c>
      <c r="B4142" s="1">
        <v>1017088448</v>
      </c>
      <c r="C4142" s="2">
        <v>1</v>
      </c>
      <c r="D4142" s="3">
        <v>45170.481944444444</v>
      </c>
      <c r="E4142" s="3" t="s">
        <v>39</v>
      </c>
      <c r="F4142" s="1">
        <v>1</v>
      </c>
      <c r="G4142" s="1">
        <v>1</v>
      </c>
      <c r="H4142" s="1">
        <v>1</v>
      </c>
      <c r="I4142" s="1" t="s">
        <v>191</v>
      </c>
      <c r="J4142" s="4">
        <v>0.45833333333333331</v>
      </c>
      <c r="K4142" s="1" t="s">
        <v>58</v>
      </c>
      <c r="L4142" s="1" t="s">
        <v>29</v>
      </c>
      <c r="M4142" s="5">
        <v>44935.481979166667</v>
      </c>
      <c r="N4142" s="3" t="s">
        <v>39</v>
      </c>
      <c r="O4142" s="3" t="s">
        <v>39</v>
      </c>
      <c r="P4142" s="1" t="s">
        <v>29</v>
      </c>
      <c r="Q4142" s="1">
        <f>SUMIFS('[1]RAW DATA'!$BE:$BE,'[1]RAW DATA'!$A:$A,[1]COMPUTATION!$B4142,'[1]RAW DATA'!$N:$N,[1]COMPUTATION!A4142)</f>
        <v>76</v>
      </c>
    </row>
    <row r="4143" spans="1:17" x14ac:dyDescent="0.35">
      <c r="A4143" s="1" t="str">
        <f>IFERROR(VLOOKUP($B4143,'[1]RAW DATA'!$A:$N,14,0),"DNA")</f>
        <v>LAS POS Refll</v>
      </c>
      <c r="B4143" s="1">
        <v>1017088449</v>
      </c>
      <c r="C4143" s="2">
        <v>1</v>
      </c>
      <c r="D4143" s="3">
        <v>45170.481944444444</v>
      </c>
      <c r="E4143" s="3" t="s">
        <v>35</v>
      </c>
      <c r="F4143" s="1">
        <v>1</v>
      </c>
      <c r="G4143" s="1">
        <v>0</v>
      </c>
      <c r="H4143" s="1">
        <v>0</v>
      </c>
      <c r="I4143" s="1" t="s">
        <v>191</v>
      </c>
      <c r="J4143" s="4">
        <v>0.45833333333333331</v>
      </c>
      <c r="K4143" s="1" t="s">
        <v>58</v>
      </c>
      <c r="L4143" s="1" t="s">
        <v>29</v>
      </c>
      <c r="M4143" s="5">
        <v>44935.481979166667</v>
      </c>
      <c r="N4143" s="3" t="s">
        <v>35</v>
      </c>
      <c r="O4143" s="3" t="s">
        <v>35</v>
      </c>
      <c r="P4143" s="1" t="s">
        <v>29</v>
      </c>
      <c r="Q4143" s="1">
        <f>SUMIFS('[1]RAW DATA'!$BE:$BE,'[1]RAW DATA'!$A:$A,[1]COMPUTATION!$B4143,'[1]RAW DATA'!$N:$N,[1]COMPUTATION!A4143)</f>
        <v>0</v>
      </c>
    </row>
    <row r="4144" spans="1:17" x14ac:dyDescent="0.35">
      <c r="A4144" s="1" t="str">
        <f>IFERROR(VLOOKUP($B4144,'[1]RAW DATA'!$A:$N,14,0),"DNA")</f>
        <v>LAS POS Refll</v>
      </c>
      <c r="B4144" s="1">
        <v>1017088450</v>
      </c>
      <c r="C4144" s="2">
        <v>1</v>
      </c>
      <c r="D4144" s="3">
        <v>45170.481944444444</v>
      </c>
      <c r="E4144" s="3" t="s">
        <v>35</v>
      </c>
      <c r="F4144" s="1">
        <v>1</v>
      </c>
      <c r="G4144" s="1">
        <v>0</v>
      </c>
      <c r="H4144" s="1">
        <v>0</v>
      </c>
      <c r="I4144" s="1" t="s">
        <v>191</v>
      </c>
      <c r="J4144" s="4">
        <v>0.45833333333333331</v>
      </c>
      <c r="K4144" s="1" t="s">
        <v>58</v>
      </c>
      <c r="L4144" s="1" t="s">
        <v>29</v>
      </c>
      <c r="M4144" s="5">
        <v>44935.481979166667</v>
      </c>
      <c r="N4144" s="3" t="s">
        <v>35</v>
      </c>
      <c r="O4144" s="3" t="s">
        <v>35</v>
      </c>
      <c r="P4144" s="1" t="s">
        <v>29</v>
      </c>
      <c r="Q4144" s="1">
        <f>SUMIFS('[1]RAW DATA'!$BE:$BE,'[1]RAW DATA'!$A:$A,[1]COMPUTATION!$B4144,'[1]RAW DATA'!$N:$N,[1]COMPUTATION!A4144)</f>
        <v>0</v>
      </c>
    </row>
    <row r="4145" spans="1:17" x14ac:dyDescent="0.35">
      <c r="A4145" s="1" t="str">
        <f>IFERROR(VLOOKUP($B4145,'[1]RAW DATA'!$A:$N,14,0),"DNA")</f>
        <v>LAS POS Refll</v>
      </c>
      <c r="B4145" s="1">
        <v>1017088451</v>
      </c>
      <c r="C4145" s="2">
        <v>1</v>
      </c>
      <c r="D4145" s="3">
        <v>45170.481944444444</v>
      </c>
      <c r="E4145" s="3" t="s">
        <v>35</v>
      </c>
      <c r="F4145" s="1">
        <v>1</v>
      </c>
      <c r="G4145" s="1">
        <v>0</v>
      </c>
      <c r="H4145" s="1">
        <v>0</v>
      </c>
      <c r="I4145" s="1" t="s">
        <v>191</v>
      </c>
      <c r="J4145" s="4">
        <v>0.45833333333333331</v>
      </c>
      <c r="K4145" s="1" t="s">
        <v>58</v>
      </c>
      <c r="L4145" s="1" t="s">
        <v>29</v>
      </c>
      <c r="M4145" s="5">
        <v>44935.481979166667</v>
      </c>
      <c r="N4145" s="3" t="s">
        <v>35</v>
      </c>
      <c r="O4145" s="3" t="s">
        <v>35</v>
      </c>
      <c r="P4145" s="1" t="s">
        <v>29</v>
      </c>
      <c r="Q4145" s="1">
        <f>SUMIFS('[1]RAW DATA'!$BE:$BE,'[1]RAW DATA'!$A:$A,[1]COMPUTATION!$B4145,'[1]RAW DATA'!$N:$N,[1]COMPUTATION!A4145)</f>
        <v>0</v>
      </c>
    </row>
    <row r="4146" spans="1:17" x14ac:dyDescent="0.35">
      <c r="A4146" s="1" t="str">
        <f>IFERROR(VLOOKUP($B4146,'[1]RAW DATA'!$A:$N,14,0),"DNA")</f>
        <v>LAS POS Refll</v>
      </c>
      <c r="B4146" s="1">
        <v>1017088452</v>
      </c>
      <c r="C4146" s="2">
        <v>1</v>
      </c>
      <c r="D4146" s="3">
        <v>45170.481944444444</v>
      </c>
      <c r="E4146" s="3" t="s">
        <v>30</v>
      </c>
      <c r="F4146" s="1">
        <v>1</v>
      </c>
      <c r="G4146" s="1">
        <v>1</v>
      </c>
      <c r="H4146" s="1">
        <v>1</v>
      </c>
      <c r="I4146" s="1" t="s">
        <v>191</v>
      </c>
      <c r="J4146" s="4">
        <v>0.45833333333333331</v>
      </c>
      <c r="K4146" s="1" t="s">
        <v>58</v>
      </c>
      <c r="L4146" s="1" t="s">
        <v>29</v>
      </c>
      <c r="M4146" s="5">
        <v>44935.482083333336</v>
      </c>
      <c r="N4146" s="3" t="s">
        <v>30</v>
      </c>
      <c r="O4146" s="3" t="s">
        <v>30</v>
      </c>
      <c r="P4146" s="1" t="s">
        <v>29</v>
      </c>
      <c r="Q4146" s="1">
        <f>SUMIFS('[1]RAW DATA'!$BE:$BE,'[1]RAW DATA'!$A:$A,[1]COMPUTATION!$B4146,'[1]RAW DATA'!$N:$N,[1]COMPUTATION!A4146)</f>
        <v>24</v>
      </c>
    </row>
    <row r="4147" spans="1:17" x14ac:dyDescent="0.35">
      <c r="A4147" s="1" t="str">
        <f>IFERROR(VLOOKUP($B4147,'[1]RAW DATA'!$A:$N,14,0),"DNA")</f>
        <v>LAS POS Refll</v>
      </c>
      <c r="B4147" s="1">
        <v>1017088453</v>
      </c>
      <c r="C4147" s="2">
        <v>1</v>
      </c>
      <c r="D4147" s="3">
        <v>45170.481944444444</v>
      </c>
      <c r="E4147" s="3" t="s">
        <v>35</v>
      </c>
      <c r="F4147" s="1">
        <v>1</v>
      </c>
      <c r="G4147" s="1">
        <v>0</v>
      </c>
      <c r="H4147" s="1">
        <v>0</v>
      </c>
      <c r="I4147" s="1" t="s">
        <v>191</v>
      </c>
      <c r="J4147" s="4">
        <v>0.45833333333333331</v>
      </c>
      <c r="K4147" s="1" t="s">
        <v>58</v>
      </c>
      <c r="L4147" s="1" t="s">
        <v>29</v>
      </c>
      <c r="M4147" s="5">
        <v>44935.482141203705</v>
      </c>
      <c r="N4147" s="3" t="s">
        <v>35</v>
      </c>
      <c r="O4147" s="3" t="s">
        <v>35</v>
      </c>
      <c r="P4147" s="1" t="s">
        <v>29</v>
      </c>
      <c r="Q4147" s="1">
        <f>SUMIFS('[1]RAW DATA'!$BE:$BE,'[1]RAW DATA'!$A:$A,[1]COMPUTATION!$B4147,'[1]RAW DATA'!$N:$N,[1]COMPUTATION!A4147)</f>
        <v>0</v>
      </c>
    </row>
    <row r="4148" spans="1:17" x14ac:dyDescent="0.35">
      <c r="A4148" s="1" t="str">
        <f>IFERROR(VLOOKUP($B4148,'[1]RAW DATA'!$A:$N,14,0),"DNA")</f>
        <v>LAS POS Refll</v>
      </c>
      <c r="B4148" s="1">
        <v>1017088454</v>
      </c>
      <c r="C4148" s="2">
        <v>1</v>
      </c>
      <c r="D4148" s="3">
        <v>45170.481944444444</v>
      </c>
      <c r="E4148" s="3" t="s">
        <v>35</v>
      </c>
      <c r="F4148" s="1">
        <v>1</v>
      </c>
      <c r="G4148" s="1">
        <v>0</v>
      </c>
      <c r="H4148" s="1">
        <v>0</v>
      </c>
      <c r="I4148" s="1" t="s">
        <v>191</v>
      </c>
      <c r="J4148" s="4">
        <v>0.45833333333333331</v>
      </c>
      <c r="K4148" s="1" t="s">
        <v>58</v>
      </c>
      <c r="L4148" s="1" t="s">
        <v>29</v>
      </c>
      <c r="M4148" s="5">
        <v>44935.482141203705</v>
      </c>
      <c r="N4148" s="3" t="s">
        <v>35</v>
      </c>
      <c r="O4148" s="3" t="s">
        <v>35</v>
      </c>
      <c r="P4148" s="1" t="s">
        <v>29</v>
      </c>
      <c r="Q4148" s="1">
        <f>SUMIFS('[1]RAW DATA'!$BE:$BE,'[1]RAW DATA'!$A:$A,[1]COMPUTATION!$B4148,'[1]RAW DATA'!$N:$N,[1]COMPUTATION!A4148)</f>
        <v>0</v>
      </c>
    </row>
    <row r="4149" spans="1:17" x14ac:dyDescent="0.35">
      <c r="A4149" s="1" t="str">
        <f>IFERROR(VLOOKUP($B4149,'[1]RAW DATA'!$A:$N,14,0),"DNA")</f>
        <v>LAS POS Refll</v>
      </c>
      <c r="B4149" s="1">
        <v>1017088455</v>
      </c>
      <c r="C4149" s="2">
        <v>1</v>
      </c>
      <c r="D4149" s="3">
        <v>45170.481944444444</v>
      </c>
      <c r="E4149" s="3" t="s">
        <v>35</v>
      </c>
      <c r="F4149" s="1">
        <v>1</v>
      </c>
      <c r="G4149" s="1">
        <v>0</v>
      </c>
      <c r="H4149" s="1">
        <v>0</v>
      </c>
      <c r="I4149" s="1" t="s">
        <v>191</v>
      </c>
      <c r="J4149" s="4">
        <v>0.45833333333333331</v>
      </c>
      <c r="K4149" s="1" t="s">
        <v>58</v>
      </c>
      <c r="L4149" s="1" t="s">
        <v>29</v>
      </c>
      <c r="M4149" s="5">
        <v>44935.482141203705</v>
      </c>
      <c r="N4149" s="3" t="s">
        <v>35</v>
      </c>
      <c r="O4149" s="3" t="s">
        <v>35</v>
      </c>
      <c r="P4149" s="1" t="s">
        <v>29</v>
      </c>
      <c r="Q4149" s="1">
        <f>SUMIFS('[1]RAW DATA'!$BE:$BE,'[1]RAW DATA'!$A:$A,[1]COMPUTATION!$B4149,'[1]RAW DATA'!$N:$N,[1]COMPUTATION!A4149)</f>
        <v>0</v>
      </c>
    </row>
    <row r="4150" spans="1:17" x14ac:dyDescent="0.35">
      <c r="A4150" s="1" t="str">
        <f>IFERROR(VLOOKUP($B4150,'[1]RAW DATA'!$A:$N,14,0),"DNA")</f>
        <v>LAS POS Refll</v>
      </c>
      <c r="B4150" s="1">
        <v>1017088456</v>
      </c>
      <c r="C4150" s="2">
        <v>1</v>
      </c>
      <c r="D4150" s="3">
        <v>45170.481944444444</v>
      </c>
      <c r="E4150" s="3" t="s">
        <v>35</v>
      </c>
      <c r="F4150" s="1">
        <v>1</v>
      </c>
      <c r="G4150" s="1">
        <v>0</v>
      </c>
      <c r="H4150" s="1">
        <v>0</v>
      </c>
      <c r="I4150" s="1" t="s">
        <v>191</v>
      </c>
      <c r="J4150" s="4">
        <v>0.45833333333333331</v>
      </c>
      <c r="K4150" s="1" t="s">
        <v>58</v>
      </c>
      <c r="L4150" s="1" t="s">
        <v>29</v>
      </c>
      <c r="M4150" s="5">
        <v>44935.482187499998</v>
      </c>
      <c r="N4150" s="3" t="s">
        <v>35</v>
      </c>
      <c r="O4150" s="3" t="s">
        <v>35</v>
      </c>
      <c r="P4150" s="1" t="s">
        <v>29</v>
      </c>
      <c r="Q4150" s="1">
        <f>SUMIFS('[1]RAW DATA'!$BE:$BE,'[1]RAW DATA'!$A:$A,[1]COMPUTATION!$B4150,'[1]RAW DATA'!$N:$N,[1]COMPUTATION!A4150)</f>
        <v>0</v>
      </c>
    </row>
    <row r="4151" spans="1:17" x14ac:dyDescent="0.35">
      <c r="A4151" s="1" t="str">
        <f>IFERROR(VLOOKUP($B4151,'[1]RAW DATA'!$A:$N,14,0),"DNA")</f>
        <v>LAS POS Refll</v>
      </c>
      <c r="B4151" s="1">
        <v>1017088457</v>
      </c>
      <c r="C4151" s="2">
        <v>1</v>
      </c>
      <c r="D4151" s="3">
        <v>45170.481944444444</v>
      </c>
      <c r="E4151" s="3" t="s">
        <v>56</v>
      </c>
      <c r="F4151" s="1">
        <v>1</v>
      </c>
      <c r="G4151" s="1">
        <v>0</v>
      </c>
      <c r="H4151" s="1">
        <v>0</v>
      </c>
      <c r="I4151" s="1" t="s">
        <v>191</v>
      </c>
      <c r="J4151" s="4">
        <v>0.45833333333333331</v>
      </c>
      <c r="K4151" s="1" t="s">
        <v>58</v>
      </c>
      <c r="L4151" s="1" t="s">
        <v>29</v>
      </c>
      <c r="M4151" s="5">
        <v>44935.482361111113</v>
      </c>
      <c r="N4151" s="3" t="s">
        <v>56</v>
      </c>
      <c r="O4151" s="3" t="s">
        <v>56</v>
      </c>
      <c r="P4151" s="1" t="s">
        <v>29</v>
      </c>
      <c r="Q4151" s="1">
        <f>SUMIFS('[1]RAW DATA'!$BE:$BE,'[1]RAW DATA'!$A:$A,[1]COMPUTATION!$B4151,'[1]RAW DATA'!$N:$N,[1]COMPUTATION!A4151)</f>
        <v>0</v>
      </c>
    </row>
    <row r="4152" spans="1:17" x14ac:dyDescent="0.35">
      <c r="A4152" s="1" t="str">
        <f>IFERROR(VLOOKUP($B4152,'[1]RAW DATA'!$A:$N,14,0),"DNA")</f>
        <v>LAS POS Refll</v>
      </c>
      <c r="B4152" s="1">
        <v>1017088458</v>
      </c>
      <c r="C4152" s="2">
        <v>1</v>
      </c>
      <c r="D4152" s="3">
        <v>45170.481944444444</v>
      </c>
      <c r="E4152" s="3" t="s">
        <v>35</v>
      </c>
      <c r="F4152" s="1">
        <v>1</v>
      </c>
      <c r="G4152" s="1">
        <v>0</v>
      </c>
      <c r="H4152" s="1">
        <v>0</v>
      </c>
      <c r="I4152" s="1" t="s">
        <v>191</v>
      </c>
      <c r="J4152" s="4">
        <v>0.45833333333333331</v>
      </c>
      <c r="K4152" s="1" t="s">
        <v>58</v>
      </c>
      <c r="L4152" s="1" t="s">
        <v>29</v>
      </c>
      <c r="M4152" s="5">
        <v>44935.482465277775</v>
      </c>
      <c r="N4152" s="3" t="s">
        <v>35</v>
      </c>
      <c r="O4152" s="3" t="s">
        <v>35</v>
      </c>
      <c r="P4152" s="1" t="s">
        <v>29</v>
      </c>
      <c r="Q4152" s="1">
        <f>SUMIFS('[1]RAW DATA'!$BE:$BE,'[1]RAW DATA'!$A:$A,[1]COMPUTATION!$B4152,'[1]RAW DATA'!$N:$N,[1]COMPUTATION!A4152)</f>
        <v>0</v>
      </c>
    </row>
    <row r="4153" spans="1:17" x14ac:dyDescent="0.35">
      <c r="A4153" s="1" t="str">
        <f>IFERROR(VLOOKUP($B4153,'[1]RAW DATA'!$A:$N,14,0),"DNA")</f>
        <v>LAS POS Refll</v>
      </c>
      <c r="B4153" s="1">
        <v>1017088459</v>
      </c>
      <c r="C4153" s="2">
        <v>1</v>
      </c>
      <c r="D4153" s="3">
        <v>45170.481944444444</v>
      </c>
      <c r="E4153" s="3" t="s">
        <v>35</v>
      </c>
      <c r="F4153" s="1">
        <v>1</v>
      </c>
      <c r="G4153" s="1">
        <v>0</v>
      </c>
      <c r="H4153" s="1">
        <v>0</v>
      </c>
      <c r="I4153" s="1" t="s">
        <v>191</v>
      </c>
      <c r="J4153" s="4">
        <v>0.45833333333333331</v>
      </c>
      <c r="K4153" s="1" t="s">
        <v>58</v>
      </c>
      <c r="L4153" s="1" t="s">
        <v>29</v>
      </c>
      <c r="M4153" s="5">
        <v>44935.482465277775</v>
      </c>
      <c r="N4153" s="3" t="s">
        <v>35</v>
      </c>
      <c r="O4153" s="3" t="s">
        <v>35</v>
      </c>
      <c r="P4153" s="1" t="s">
        <v>29</v>
      </c>
      <c r="Q4153" s="1">
        <f>SUMIFS('[1]RAW DATA'!$BE:$BE,'[1]RAW DATA'!$A:$A,[1]COMPUTATION!$B4153,'[1]RAW DATA'!$N:$N,[1]COMPUTATION!A4153)</f>
        <v>0</v>
      </c>
    </row>
    <row r="4154" spans="1:17" x14ac:dyDescent="0.35">
      <c r="A4154" s="1" t="str">
        <f>IFERROR(VLOOKUP($B4154,'[1]RAW DATA'!$A:$N,14,0),"DNA")</f>
        <v>LAS POS Refll</v>
      </c>
      <c r="B4154" s="1">
        <v>1017088460</v>
      </c>
      <c r="C4154" s="2">
        <v>1</v>
      </c>
      <c r="D4154" s="3">
        <v>45170.481944444444</v>
      </c>
      <c r="E4154" s="3" t="s">
        <v>35</v>
      </c>
      <c r="F4154" s="1">
        <v>1</v>
      </c>
      <c r="G4154" s="1">
        <v>0</v>
      </c>
      <c r="H4154" s="1">
        <v>0</v>
      </c>
      <c r="I4154" s="1" t="s">
        <v>191</v>
      </c>
      <c r="J4154" s="4">
        <v>0.45833333333333331</v>
      </c>
      <c r="K4154" s="1" t="s">
        <v>58</v>
      </c>
      <c r="L4154" s="1" t="s">
        <v>29</v>
      </c>
      <c r="M4154" s="5">
        <v>44935.482465277775</v>
      </c>
      <c r="N4154" s="3" t="s">
        <v>35</v>
      </c>
      <c r="O4154" s="3" t="s">
        <v>35</v>
      </c>
      <c r="P4154" s="1" t="s">
        <v>29</v>
      </c>
      <c r="Q4154" s="1">
        <f>SUMIFS('[1]RAW DATA'!$BE:$BE,'[1]RAW DATA'!$A:$A,[1]COMPUTATION!$B4154,'[1]RAW DATA'!$N:$N,[1]COMPUTATION!A4154)</f>
        <v>0</v>
      </c>
    </row>
    <row r="4155" spans="1:17" x14ac:dyDescent="0.35">
      <c r="A4155" s="1" t="str">
        <f>IFERROR(VLOOKUP($B4155,'[1]RAW DATA'!$A:$N,14,0),"DNA")</f>
        <v>LAS POS Refll</v>
      </c>
      <c r="B4155" s="1">
        <v>1017088461</v>
      </c>
      <c r="C4155" s="2">
        <v>1</v>
      </c>
      <c r="D4155" s="3">
        <v>45170.481944444444</v>
      </c>
      <c r="E4155" s="3" t="s">
        <v>35</v>
      </c>
      <c r="F4155" s="1">
        <v>1</v>
      </c>
      <c r="G4155" s="1">
        <v>0</v>
      </c>
      <c r="H4155" s="1">
        <v>0</v>
      </c>
      <c r="I4155" s="1" t="s">
        <v>191</v>
      </c>
      <c r="J4155" s="4">
        <v>0.45833333333333331</v>
      </c>
      <c r="K4155" s="1" t="s">
        <v>58</v>
      </c>
      <c r="L4155" s="1" t="s">
        <v>29</v>
      </c>
      <c r="M4155" s="5">
        <v>44935.482465277775</v>
      </c>
      <c r="N4155" s="3" t="s">
        <v>35</v>
      </c>
      <c r="O4155" s="3" t="s">
        <v>35</v>
      </c>
      <c r="P4155" s="1" t="s">
        <v>29</v>
      </c>
      <c r="Q4155" s="1">
        <f>SUMIFS('[1]RAW DATA'!$BE:$BE,'[1]RAW DATA'!$A:$A,[1]COMPUTATION!$B4155,'[1]RAW DATA'!$N:$N,[1]COMPUTATION!A4155)</f>
        <v>0</v>
      </c>
    </row>
    <row r="4156" spans="1:17" x14ac:dyDescent="0.35">
      <c r="A4156" s="1" t="str">
        <f>IFERROR(VLOOKUP($B4156,'[1]RAW DATA'!$A:$N,14,0),"DNA")</f>
        <v>LAS POS Refll</v>
      </c>
      <c r="B4156" s="1">
        <v>1017088462</v>
      </c>
      <c r="C4156" s="2">
        <v>1</v>
      </c>
      <c r="D4156" s="3">
        <v>45170.481944444444</v>
      </c>
      <c r="E4156" s="3" t="s">
        <v>35</v>
      </c>
      <c r="F4156" s="1">
        <v>1</v>
      </c>
      <c r="G4156" s="1">
        <v>0</v>
      </c>
      <c r="H4156" s="1">
        <v>0</v>
      </c>
      <c r="I4156" s="1" t="s">
        <v>191</v>
      </c>
      <c r="J4156" s="4">
        <v>0.45833333333333331</v>
      </c>
      <c r="K4156" s="1" t="s">
        <v>58</v>
      </c>
      <c r="L4156" s="1" t="s">
        <v>29</v>
      </c>
      <c r="M4156" s="5">
        <v>44935.482523148145</v>
      </c>
      <c r="N4156" s="3" t="s">
        <v>35</v>
      </c>
      <c r="O4156" s="3" t="s">
        <v>35</v>
      </c>
      <c r="P4156" s="1" t="s">
        <v>29</v>
      </c>
      <c r="Q4156" s="1">
        <f>SUMIFS('[1]RAW DATA'!$BE:$BE,'[1]RAW DATA'!$A:$A,[1]COMPUTATION!$B4156,'[1]RAW DATA'!$N:$N,[1]COMPUTATION!A4156)</f>
        <v>0</v>
      </c>
    </row>
    <row r="4157" spans="1:17" x14ac:dyDescent="0.35">
      <c r="A4157" s="1" t="str">
        <f>IFERROR(VLOOKUP($B4157,'[1]RAW DATA'!$A:$N,14,0),"DNA")</f>
        <v>LAS POS Refll</v>
      </c>
      <c r="B4157" s="1">
        <v>1017088463</v>
      </c>
      <c r="C4157" s="2">
        <v>1</v>
      </c>
      <c r="D4157" s="3">
        <v>45170.481944444444</v>
      </c>
      <c r="E4157" s="3" t="s">
        <v>35</v>
      </c>
      <c r="F4157" s="1">
        <v>1</v>
      </c>
      <c r="G4157" s="1">
        <v>0</v>
      </c>
      <c r="H4157" s="1">
        <v>0</v>
      </c>
      <c r="I4157" s="1" t="s">
        <v>191</v>
      </c>
      <c r="J4157" s="4">
        <v>0.45833333333333331</v>
      </c>
      <c r="K4157" s="1" t="s">
        <v>58</v>
      </c>
      <c r="L4157" s="1" t="s">
        <v>29</v>
      </c>
      <c r="M4157" s="5">
        <v>44935.482523148145</v>
      </c>
      <c r="N4157" s="3" t="s">
        <v>35</v>
      </c>
      <c r="O4157" s="3" t="s">
        <v>35</v>
      </c>
      <c r="P4157" s="1" t="s">
        <v>29</v>
      </c>
      <c r="Q4157" s="1">
        <f>SUMIFS('[1]RAW DATA'!$BE:$BE,'[1]RAW DATA'!$A:$A,[1]COMPUTATION!$B4157,'[1]RAW DATA'!$N:$N,[1]COMPUTATION!A4157)</f>
        <v>0</v>
      </c>
    </row>
    <row r="4158" spans="1:17" x14ac:dyDescent="0.35">
      <c r="A4158" s="1" t="str">
        <f>IFERROR(VLOOKUP($B4158,'[1]RAW DATA'!$A:$N,14,0),"DNA")</f>
        <v>LAS POS Refll</v>
      </c>
      <c r="B4158" s="1">
        <v>1017088464</v>
      </c>
      <c r="C4158" s="2">
        <v>1</v>
      </c>
      <c r="D4158" s="3">
        <v>45170.481944444444</v>
      </c>
      <c r="E4158" s="3" t="s">
        <v>35</v>
      </c>
      <c r="F4158" s="1">
        <v>1</v>
      </c>
      <c r="G4158" s="1">
        <v>0</v>
      </c>
      <c r="H4158" s="1">
        <v>0</v>
      </c>
      <c r="I4158" s="1" t="s">
        <v>191</v>
      </c>
      <c r="J4158" s="4">
        <v>0.45833333333333331</v>
      </c>
      <c r="K4158" s="1" t="s">
        <v>58</v>
      </c>
      <c r="L4158" s="1" t="s">
        <v>29</v>
      </c>
      <c r="M4158" s="5">
        <v>44935.482523148145</v>
      </c>
      <c r="N4158" s="3" t="s">
        <v>35</v>
      </c>
      <c r="O4158" s="3" t="s">
        <v>35</v>
      </c>
      <c r="P4158" s="1" t="s">
        <v>29</v>
      </c>
      <c r="Q4158" s="1">
        <f>SUMIFS('[1]RAW DATA'!$BE:$BE,'[1]RAW DATA'!$A:$A,[1]COMPUTATION!$B4158,'[1]RAW DATA'!$N:$N,[1]COMPUTATION!A4158)</f>
        <v>0</v>
      </c>
    </row>
    <row r="4159" spans="1:17" x14ac:dyDescent="0.35">
      <c r="A4159" s="1" t="str">
        <f>IFERROR(VLOOKUP($B4159,'[1]RAW DATA'!$A:$N,14,0),"DNA")</f>
        <v>LAS POS Refll</v>
      </c>
      <c r="B4159" s="1">
        <v>1017088465</v>
      </c>
      <c r="C4159" s="2">
        <v>1</v>
      </c>
      <c r="D4159" s="3">
        <v>45170.481944444444</v>
      </c>
      <c r="E4159" s="3" t="s">
        <v>35</v>
      </c>
      <c r="F4159" s="1">
        <v>1</v>
      </c>
      <c r="G4159" s="1">
        <v>0</v>
      </c>
      <c r="H4159" s="1">
        <v>0</v>
      </c>
      <c r="I4159" s="1" t="s">
        <v>191</v>
      </c>
      <c r="J4159" s="4">
        <v>0.45833333333333331</v>
      </c>
      <c r="K4159" s="1" t="s">
        <v>58</v>
      </c>
      <c r="L4159" s="1" t="s">
        <v>29</v>
      </c>
      <c r="M4159" s="5">
        <v>44935.482523148145</v>
      </c>
      <c r="N4159" s="3" t="s">
        <v>35</v>
      </c>
      <c r="O4159" s="3" t="s">
        <v>35</v>
      </c>
      <c r="P4159" s="1" t="s">
        <v>29</v>
      </c>
      <c r="Q4159" s="1">
        <f>SUMIFS('[1]RAW DATA'!$BE:$BE,'[1]RAW DATA'!$A:$A,[1]COMPUTATION!$B4159,'[1]RAW DATA'!$N:$N,[1]COMPUTATION!A4159)</f>
        <v>0</v>
      </c>
    </row>
    <row r="4160" spans="1:17" x14ac:dyDescent="0.35">
      <c r="A4160" s="1" t="str">
        <f>IFERROR(VLOOKUP($B4160,'[1]RAW DATA'!$A:$N,14,0),"DNA")</f>
        <v>LAS POS Refll</v>
      </c>
      <c r="B4160" s="1">
        <v>1017088466</v>
      </c>
      <c r="C4160" s="2">
        <v>1</v>
      </c>
      <c r="D4160" s="3">
        <v>45170.481944444444</v>
      </c>
      <c r="E4160" s="3" t="s">
        <v>35</v>
      </c>
      <c r="F4160" s="1">
        <v>1</v>
      </c>
      <c r="G4160" s="1">
        <v>0</v>
      </c>
      <c r="H4160" s="1">
        <v>0</v>
      </c>
      <c r="I4160" s="1" t="s">
        <v>191</v>
      </c>
      <c r="J4160" s="4">
        <v>0.45833333333333331</v>
      </c>
      <c r="K4160" s="1" t="s">
        <v>58</v>
      </c>
      <c r="L4160" s="1" t="s">
        <v>29</v>
      </c>
      <c r="M4160" s="5">
        <v>44935.482523148145</v>
      </c>
      <c r="N4160" s="3" t="s">
        <v>35</v>
      </c>
      <c r="O4160" s="3" t="s">
        <v>35</v>
      </c>
      <c r="P4160" s="1" t="s">
        <v>29</v>
      </c>
      <c r="Q4160" s="1">
        <f>SUMIFS('[1]RAW DATA'!$BE:$BE,'[1]RAW DATA'!$A:$A,[1]COMPUTATION!$B4160,'[1]RAW DATA'!$N:$N,[1]COMPUTATION!A4160)</f>
        <v>0</v>
      </c>
    </row>
    <row r="4161" spans="1:17" x14ac:dyDescent="0.35">
      <c r="A4161" s="1" t="str">
        <f>IFERROR(VLOOKUP($B4161,'[1]RAW DATA'!$A:$N,14,0),"DNA")</f>
        <v>LAS POS Refll</v>
      </c>
      <c r="B4161" s="1">
        <v>1017088467</v>
      </c>
      <c r="C4161" s="2">
        <v>1</v>
      </c>
      <c r="D4161" s="3">
        <v>45170.481944444444</v>
      </c>
      <c r="E4161" s="3" t="s">
        <v>35</v>
      </c>
      <c r="F4161" s="1">
        <v>1</v>
      </c>
      <c r="G4161" s="1">
        <v>0</v>
      </c>
      <c r="H4161" s="1">
        <v>0</v>
      </c>
      <c r="I4161" s="1" t="s">
        <v>191</v>
      </c>
      <c r="J4161" s="4">
        <v>0.45833333333333331</v>
      </c>
      <c r="K4161" s="1" t="s">
        <v>58</v>
      </c>
      <c r="L4161" s="1" t="s">
        <v>29</v>
      </c>
      <c r="M4161" s="5">
        <v>44935.482523148145</v>
      </c>
      <c r="N4161" s="3" t="s">
        <v>35</v>
      </c>
      <c r="O4161" s="3" t="s">
        <v>35</v>
      </c>
      <c r="P4161" s="1" t="s">
        <v>29</v>
      </c>
      <c r="Q4161" s="1">
        <f>SUMIFS('[1]RAW DATA'!$BE:$BE,'[1]RAW DATA'!$A:$A,[1]COMPUTATION!$B4161,'[1]RAW DATA'!$N:$N,[1]COMPUTATION!A4161)</f>
        <v>0</v>
      </c>
    </row>
    <row r="4162" spans="1:17" x14ac:dyDescent="0.35">
      <c r="A4162" s="1" t="str">
        <f>IFERROR(VLOOKUP($B4162,'[1]RAW DATA'!$A:$N,14,0),"DNA")</f>
        <v>LAS POS Refll</v>
      </c>
      <c r="B4162" s="1">
        <v>1017088468</v>
      </c>
      <c r="C4162" s="2">
        <v>1</v>
      </c>
      <c r="D4162" s="3">
        <v>45170.481944444444</v>
      </c>
      <c r="E4162" s="3" t="s">
        <v>35</v>
      </c>
      <c r="F4162" s="1">
        <v>1</v>
      </c>
      <c r="G4162" s="1">
        <v>0</v>
      </c>
      <c r="H4162" s="1">
        <v>0</v>
      </c>
      <c r="I4162" s="1" t="s">
        <v>191</v>
      </c>
      <c r="J4162" s="4">
        <v>0.45833333333333331</v>
      </c>
      <c r="K4162" s="1" t="s">
        <v>58</v>
      </c>
      <c r="L4162" s="1" t="s">
        <v>29</v>
      </c>
      <c r="M4162" s="5">
        <v>44935.482523148145</v>
      </c>
      <c r="N4162" s="3" t="s">
        <v>35</v>
      </c>
      <c r="O4162" s="3" t="s">
        <v>35</v>
      </c>
      <c r="P4162" s="1" t="s">
        <v>29</v>
      </c>
      <c r="Q4162" s="1">
        <f>SUMIFS('[1]RAW DATA'!$BE:$BE,'[1]RAW DATA'!$A:$A,[1]COMPUTATION!$B4162,'[1]RAW DATA'!$N:$N,[1]COMPUTATION!A4162)</f>
        <v>0</v>
      </c>
    </row>
    <row r="4163" spans="1:17" x14ac:dyDescent="0.35">
      <c r="A4163" s="1" t="str">
        <f>IFERROR(VLOOKUP($B4163,'[1]RAW DATA'!$A:$N,14,0),"DNA")</f>
        <v>LAS POS Refll</v>
      </c>
      <c r="B4163" s="1">
        <v>1017088469</v>
      </c>
      <c r="C4163" s="2">
        <v>1</v>
      </c>
      <c r="D4163" s="3">
        <v>45170.481944444444</v>
      </c>
      <c r="E4163" s="3" t="s">
        <v>35</v>
      </c>
      <c r="F4163" s="1">
        <v>1</v>
      </c>
      <c r="G4163" s="1">
        <v>0</v>
      </c>
      <c r="H4163" s="1">
        <v>0</v>
      </c>
      <c r="I4163" s="1" t="s">
        <v>191</v>
      </c>
      <c r="J4163" s="4">
        <v>0.45833333333333331</v>
      </c>
      <c r="K4163" s="1" t="s">
        <v>58</v>
      </c>
      <c r="L4163" s="1" t="s">
        <v>29</v>
      </c>
      <c r="M4163" s="5">
        <v>44935.482523148145</v>
      </c>
      <c r="N4163" s="3" t="s">
        <v>35</v>
      </c>
      <c r="O4163" s="3" t="s">
        <v>35</v>
      </c>
      <c r="P4163" s="1" t="s">
        <v>29</v>
      </c>
      <c r="Q4163" s="1">
        <f>SUMIFS('[1]RAW DATA'!$BE:$BE,'[1]RAW DATA'!$A:$A,[1]COMPUTATION!$B4163,'[1]RAW DATA'!$N:$N,[1]COMPUTATION!A4163)</f>
        <v>0</v>
      </c>
    </row>
    <row r="4164" spans="1:17" x14ac:dyDescent="0.35">
      <c r="A4164" s="1" t="str">
        <f>IFERROR(VLOOKUP($B4164,'[1]RAW DATA'!$A:$N,14,0),"DNA")</f>
        <v>LAS POS Refll</v>
      </c>
      <c r="B4164" s="1">
        <v>1017088470</v>
      </c>
      <c r="C4164" s="2">
        <v>1</v>
      </c>
      <c r="D4164" s="3">
        <v>45170.481944444444</v>
      </c>
      <c r="E4164" s="3" t="s">
        <v>30</v>
      </c>
      <c r="F4164" s="1">
        <v>1</v>
      </c>
      <c r="G4164" s="1">
        <v>1</v>
      </c>
      <c r="H4164" s="1">
        <v>1</v>
      </c>
      <c r="I4164" s="1" t="s">
        <v>191</v>
      </c>
      <c r="J4164" s="4">
        <v>0.45833333333333331</v>
      </c>
      <c r="K4164" s="1" t="s">
        <v>58</v>
      </c>
      <c r="L4164" s="1" t="s">
        <v>29</v>
      </c>
      <c r="M4164" s="5">
        <v>44935.482546296298</v>
      </c>
      <c r="N4164" s="3" t="s">
        <v>30</v>
      </c>
      <c r="O4164" s="3" t="s">
        <v>30</v>
      </c>
      <c r="P4164" s="1" t="s">
        <v>29</v>
      </c>
      <c r="Q4164" s="1">
        <f>SUMIFS('[1]RAW DATA'!$BE:$BE,'[1]RAW DATA'!$A:$A,[1]COMPUTATION!$B4164,'[1]RAW DATA'!$N:$N,[1]COMPUTATION!A4164)</f>
        <v>37</v>
      </c>
    </row>
    <row r="4165" spans="1:17" x14ac:dyDescent="0.35">
      <c r="A4165" s="1" t="str">
        <f>IFERROR(VLOOKUP($B4165,'[1]RAW DATA'!$A:$N,14,0),"DNA")</f>
        <v>LAS POS Refll</v>
      </c>
      <c r="B4165" s="1">
        <v>1017088471</v>
      </c>
      <c r="C4165" s="2">
        <v>1</v>
      </c>
      <c r="D4165" s="3">
        <v>45170.481944444444</v>
      </c>
      <c r="E4165" s="3" t="s">
        <v>71</v>
      </c>
      <c r="F4165" s="1">
        <v>1</v>
      </c>
      <c r="G4165" s="1">
        <v>0</v>
      </c>
      <c r="H4165" s="1">
        <v>0</v>
      </c>
      <c r="I4165" s="1" t="s">
        <v>191</v>
      </c>
      <c r="J4165" s="4">
        <v>0.45833333333333331</v>
      </c>
      <c r="K4165" s="1" t="s">
        <v>58</v>
      </c>
      <c r="L4165" s="1" t="s">
        <v>29</v>
      </c>
      <c r="M4165" s="5">
        <v>44935.482569444444</v>
      </c>
      <c r="N4165" s="3" t="s">
        <v>71</v>
      </c>
      <c r="O4165" s="3" t="s">
        <v>71</v>
      </c>
      <c r="P4165" s="1" t="s">
        <v>29</v>
      </c>
      <c r="Q4165" s="1">
        <f>SUMIFS('[1]RAW DATA'!$BE:$BE,'[1]RAW DATA'!$A:$A,[1]COMPUTATION!$B4165,'[1]RAW DATA'!$N:$N,[1]COMPUTATION!A4165)</f>
        <v>0</v>
      </c>
    </row>
    <row r="4166" spans="1:17" x14ac:dyDescent="0.35">
      <c r="A4166" s="1" t="str">
        <f>IFERROR(VLOOKUP($B4166,'[1]RAW DATA'!$A:$N,14,0),"DNA")</f>
        <v>LAS POS Refll</v>
      </c>
      <c r="B4166" s="1">
        <v>1017088472</v>
      </c>
      <c r="C4166" s="2">
        <v>1</v>
      </c>
      <c r="D4166" s="3">
        <v>45170.481944444444</v>
      </c>
      <c r="E4166" s="3" t="s">
        <v>39</v>
      </c>
      <c r="F4166" s="1">
        <v>1</v>
      </c>
      <c r="G4166" s="1">
        <v>1</v>
      </c>
      <c r="H4166" s="1">
        <v>1</v>
      </c>
      <c r="I4166" s="1" t="s">
        <v>191</v>
      </c>
      <c r="J4166" s="4">
        <v>0.45833333333333331</v>
      </c>
      <c r="K4166" s="1" t="s">
        <v>58</v>
      </c>
      <c r="L4166" s="1" t="s">
        <v>29</v>
      </c>
      <c r="M4166" s="5">
        <v>44935.482581018521</v>
      </c>
      <c r="N4166" s="3" t="s">
        <v>39</v>
      </c>
      <c r="O4166" s="3" t="s">
        <v>39</v>
      </c>
      <c r="P4166" s="1" t="s">
        <v>29</v>
      </c>
      <c r="Q4166" s="1">
        <f>SUMIFS('[1]RAW DATA'!$BE:$BE,'[1]RAW DATA'!$A:$A,[1]COMPUTATION!$B4166,'[1]RAW DATA'!$N:$N,[1]COMPUTATION!A4166)</f>
        <v>31</v>
      </c>
    </row>
    <row r="4167" spans="1:17" x14ac:dyDescent="0.35">
      <c r="A4167" s="1" t="str">
        <f>IFERROR(VLOOKUP($B4167,'[1]RAW DATA'!$A:$N,14,0),"DNA")</f>
        <v>LAS POS Refll</v>
      </c>
      <c r="B4167" s="1">
        <v>1017088473</v>
      </c>
      <c r="C4167" s="2">
        <v>1</v>
      </c>
      <c r="D4167" s="3">
        <v>45170.481944444444</v>
      </c>
      <c r="E4167" s="3" t="s">
        <v>39</v>
      </c>
      <c r="F4167" s="1">
        <v>1</v>
      </c>
      <c r="G4167" s="1">
        <v>1</v>
      </c>
      <c r="H4167" s="1">
        <v>1</v>
      </c>
      <c r="I4167" s="1" t="s">
        <v>191</v>
      </c>
      <c r="J4167" s="4">
        <v>0.45833333333333331</v>
      </c>
      <c r="K4167" s="1" t="s">
        <v>58</v>
      </c>
      <c r="L4167" s="1" t="s">
        <v>29</v>
      </c>
      <c r="M4167" s="5">
        <v>44935.482604166667</v>
      </c>
      <c r="N4167" s="3" t="s">
        <v>39</v>
      </c>
      <c r="O4167" s="3" t="s">
        <v>39</v>
      </c>
      <c r="P4167" s="1" t="s">
        <v>29</v>
      </c>
      <c r="Q4167" s="1">
        <f>SUMIFS('[1]RAW DATA'!$BE:$BE,'[1]RAW DATA'!$A:$A,[1]COMPUTATION!$B4167,'[1]RAW DATA'!$N:$N,[1]COMPUTATION!A4167)</f>
        <v>35</v>
      </c>
    </row>
    <row r="4168" spans="1:17" x14ac:dyDescent="0.35">
      <c r="A4168" s="1" t="str">
        <f>IFERROR(VLOOKUP($B4168,'[1]RAW DATA'!$A:$N,14,0),"DNA")</f>
        <v>LAS POS Refll</v>
      </c>
      <c r="B4168" s="1">
        <v>1017088474</v>
      </c>
      <c r="C4168" s="2">
        <v>1</v>
      </c>
      <c r="D4168" s="3">
        <v>45170.481944444444</v>
      </c>
      <c r="E4168" s="3" t="s">
        <v>39</v>
      </c>
      <c r="F4168" s="1">
        <v>1</v>
      </c>
      <c r="G4168" s="1">
        <v>1</v>
      </c>
      <c r="H4168" s="1">
        <v>1</v>
      </c>
      <c r="I4168" s="1" t="s">
        <v>191</v>
      </c>
      <c r="J4168" s="4">
        <v>0.45833333333333331</v>
      </c>
      <c r="K4168" s="1" t="s">
        <v>58</v>
      </c>
      <c r="L4168" s="1" t="s">
        <v>29</v>
      </c>
      <c r="M4168" s="5">
        <v>44935.482615740744</v>
      </c>
      <c r="N4168" s="3" t="s">
        <v>39</v>
      </c>
      <c r="O4168" s="3" t="s">
        <v>39</v>
      </c>
      <c r="P4168" s="1" t="s">
        <v>29</v>
      </c>
      <c r="Q4168" s="1">
        <f>SUMIFS('[1]RAW DATA'!$BE:$BE,'[1]RAW DATA'!$A:$A,[1]COMPUTATION!$B4168,'[1]RAW DATA'!$N:$N,[1]COMPUTATION!A4168)</f>
        <v>22</v>
      </c>
    </row>
    <row r="4169" spans="1:17" x14ac:dyDescent="0.35">
      <c r="A4169" s="1" t="str">
        <f>IFERROR(VLOOKUP($B4169,'[1]RAW DATA'!$A:$N,14,0),"DNA")</f>
        <v>LAS POS Refll</v>
      </c>
      <c r="B4169" s="1">
        <v>1017088475</v>
      </c>
      <c r="C4169" s="2">
        <v>1</v>
      </c>
      <c r="D4169" s="3">
        <v>45170.482638888891</v>
      </c>
      <c r="E4169" s="3" t="s">
        <v>31</v>
      </c>
      <c r="F4169" s="1">
        <v>1</v>
      </c>
      <c r="G4169" s="1">
        <v>1</v>
      </c>
      <c r="H4169" s="1">
        <v>1</v>
      </c>
      <c r="I4169" s="1" t="s">
        <v>192</v>
      </c>
      <c r="J4169" s="4">
        <v>0.45833333333333331</v>
      </c>
      <c r="K4169" s="1" t="s">
        <v>58</v>
      </c>
      <c r="L4169" s="1" t="s">
        <v>29</v>
      </c>
      <c r="M4169" s="5">
        <v>44935.482638888891</v>
      </c>
      <c r="N4169" s="3" t="s">
        <v>31</v>
      </c>
      <c r="O4169" s="3" t="s">
        <v>31</v>
      </c>
      <c r="P4169" s="1" t="s">
        <v>29</v>
      </c>
      <c r="Q4169" s="1">
        <f>SUMIFS('[1]RAW DATA'!$BE:$BE,'[1]RAW DATA'!$A:$A,[1]COMPUTATION!$B4169,'[1]RAW DATA'!$N:$N,[1]COMPUTATION!A4169)</f>
        <v>32</v>
      </c>
    </row>
    <row r="4170" spans="1:17" x14ac:dyDescent="0.35">
      <c r="A4170" s="1" t="str">
        <f>IFERROR(VLOOKUP($B4170,'[1]RAW DATA'!$A:$N,14,0),"DNA")</f>
        <v>LAS POS Refll</v>
      </c>
      <c r="B4170" s="1">
        <v>1017088476</v>
      </c>
      <c r="C4170" s="2">
        <v>1</v>
      </c>
      <c r="D4170" s="3">
        <v>45170.482638888891</v>
      </c>
      <c r="E4170" s="3" t="s">
        <v>30</v>
      </c>
      <c r="F4170" s="1">
        <v>1</v>
      </c>
      <c r="G4170" s="1">
        <v>1</v>
      </c>
      <c r="H4170" s="1">
        <v>1</v>
      </c>
      <c r="I4170" s="1" t="s">
        <v>192</v>
      </c>
      <c r="J4170" s="4">
        <v>0.45833333333333331</v>
      </c>
      <c r="K4170" s="1" t="s">
        <v>58</v>
      </c>
      <c r="L4170" s="1" t="s">
        <v>29</v>
      </c>
      <c r="M4170" s="5">
        <v>44935.48269675926</v>
      </c>
      <c r="N4170" s="3" t="s">
        <v>30</v>
      </c>
      <c r="O4170" s="3" t="s">
        <v>30</v>
      </c>
      <c r="P4170" s="1" t="s">
        <v>29</v>
      </c>
      <c r="Q4170" s="1">
        <f>SUMIFS('[1]RAW DATA'!$BE:$BE,'[1]RAW DATA'!$A:$A,[1]COMPUTATION!$B4170,'[1]RAW DATA'!$N:$N,[1]COMPUTATION!A4170)</f>
        <v>82</v>
      </c>
    </row>
    <row r="4171" spans="1:17" x14ac:dyDescent="0.35">
      <c r="A4171" s="1" t="str">
        <f>IFERROR(VLOOKUP($B4171,'[1]RAW DATA'!$A:$N,14,0),"DNA")</f>
        <v>LAS POS Refll</v>
      </c>
      <c r="B4171" s="1">
        <v>1017088477</v>
      </c>
      <c r="C4171" s="2">
        <v>1</v>
      </c>
      <c r="D4171" s="3">
        <v>45170.482638888891</v>
      </c>
      <c r="E4171" s="3" t="s">
        <v>39</v>
      </c>
      <c r="F4171" s="1">
        <v>1</v>
      </c>
      <c r="G4171" s="1">
        <v>1</v>
      </c>
      <c r="H4171" s="1">
        <v>1</v>
      </c>
      <c r="I4171" s="1" t="s">
        <v>192</v>
      </c>
      <c r="J4171" s="4">
        <v>0.45833333333333331</v>
      </c>
      <c r="K4171" s="1" t="s">
        <v>58</v>
      </c>
      <c r="L4171" s="1" t="s">
        <v>29</v>
      </c>
      <c r="M4171" s="5">
        <v>44935.482743055552</v>
      </c>
      <c r="N4171" s="3" t="s">
        <v>39</v>
      </c>
      <c r="O4171" s="3" t="s">
        <v>39</v>
      </c>
      <c r="P4171" s="1" t="s">
        <v>29</v>
      </c>
      <c r="Q4171" s="1">
        <f>SUMIFS('[1]RAW DATA'!$BE:$BE,'[1]RAW DATA'!$A:$A,[1]COMPUTATION!$B4171,'[1]RAW DATA'!$N:$N,[1]COMPUTATION!A4171)</f>
        <v>81</v>
      </c>
    </row>
    <row r="4172" spans="1:17" x14ac:dyDescent="0.35">
      <c r="A4172" s="1" t="str">
        <f>IFERROR(VLOOKUP($B4172,'[1]RAW DATA'!$A:$N,14,0),"DNA")</f>
        <v>LAS POS Refll</v>
      </c>
      <c r="B4172" s="1">
        <v>1017088478</v>
      </c>
      <c r="C4172" s="2">
        <v>1</v>
      </c>
      <c r="D4172" s="3">
        <v>45170.482638888891</v>
      </c>
      <c r="E4172" s="3" t="s">
        <v>30</v>
      </c>
      <c r="F4172" s="1">
        <v>1</v>
      </c>
      <c r="G4172" s="1">
        <v>1</v>
      </c>
      <c r="H4172" s="1">
        <v>1</v>
      </c>
      <c r="I4172" s="1" t="s">
        <v>192</v>
      </c>
      <c r="J4172" s="4">
        <v>0.45833333333333331</v>
      </c>
      <c r="K4172" s="1" t="s">
        <v>58</v>
      </c>
      <c r="L4172" s="1" t="s">
        <v>29</v>
      </c>
      <c r="M4172" s="5">
        <v>44935.482754629629</v>
      </c>
      <c r="N4172" s="3" t="s">
        <v>30</v>
      </c>
      <c r="O4172" s="3" t="s">
        <v>30</v>
      </c>
      <c r="P4172" s="1" t="s">
        <v>29</v>
      </c>
      <c r="Q4172" s="1">
        <f>SUMIFS('[1]RAW DATA'!$BE:$BE,'[1]RAW DATA'!$A:$A,[1]COMPUTATION!$B4172,'[1]RAW DATA'!$N:$N,[1]COMPUTATION!A4172)</f>
        <v>42</v>
      </c>
    </row>
    <row r="4173" spans="1:17" x14ac:dyDescent="0.35">
      <c r="A4173" s="1" t="str">
        <f>IFERROR(VLOOKUP($B4173,'[1]RAW DATA'!$A:$N,14,0),"DNA")</f>
        <v>LAS POS Refll</v>
      </c>
      <c r="B4173" s="1">
        <v>1017088479</v>
      </c>
      <c r="C4173" s="2">
        <v>1</v>
      </c>
      <c r="D4173" s="3">
        <v>45170.482638888891</v>
      </c>
      <c r="E4173" s="3" t="s">
        <v>53</v>
      </c>
      <c r="F4173" s="1">
        <v>1</v>
      </c>
      <c r="G4173" s="1">
        <v>0</v>
      </c>
      <c r="H4173" s="1">
        <v>0</v>
      </c>
      <c r="I4173" s="1" t="s">
        <v>192</v>
      </c>
      <c r="J4173" s="4">
        <v>0.45833333333333331</v>
      </c>
      <c r="K4173" s="1" t="s">
        <v>58</v>
      </c>
      <c r="L4173" s="1" t="s">
        <v>29</v>
      </c>
      <c r="M4173" s="5">
        <v>44935.482777777775</v>
      </c>
      <c r="N4173" s="3" t="s">
        <v>53</v>
      </c>
      <c r="O4173" s="3" t="s">
        <v>53</v>
      </c>
      <c r="P4173" s="1" t="s">
        <v>29</v>
      </c>
      <c r="Q4173" s="1">
        <f>SUMIFS('[1]RAW DATA'!$BE:$BE,'[1]RAW DATA'!$A:$A,[1]COMPUTATION!$B4173,'[1]RAW DATA'!$N:$N,[1]COMPUTATION!A4173)</f>
        <v>21</v>
      </c>
    </row>
    <row r="4174" spans="1:17" x14ac:dyDescent="0.35">
      <c r="A4174" s="1" t="str">
        <f>IFERROR(VLOOKUP($B4174,'[1]RAW DATA'!$A:$N,14,0),"DNA")</f>
        <v>LAS POS Refll</v>
      </c>
      <c r="B4174" s="1">
        <v>1017088480</v>
      </c>
      <c r="C4174" s="2">
        <v>1</v>
      </c>
      <c r="D4174" s="3">
        <v>45170.482638888891</v>
      </c>
      <c r="E4174" s="3" t="s">
        <v>39</v>
      </c>
      <c r="F4174" s="1">
        <v>1</v>
      </c>
      <c r="G4174" s="1">
        <v>1</v>
      </c>
      <c r="H4174" s="1">
        <v>1</v>
      </c>
      <c r="I4174" s="1" t="s">
        <v>192</v>
      </c>
      <c r="J4174" s="4">
        <v>0.45833333333333331</v>
      </c>
      <c r="K4174" s="1" t="s">
        <v>58</v>
      </c>
      <c r="L4174" s="1" t="s">
        <v>29</v>
      </c>
      <c r="M4174" s="5">
        <v>44935.482812499999</v>
      </c>
      <c r="N4174" s="3" t="s">
        <v>39</v>
      </c>
      <c r="O4174" s="3" t="s">
        <v>39</v>
      </c>
      <c r="P4174" s="1" t="s">
        <v>29</v>
      </c>
      <c r="Q4174" s="1">
        <f>SUMIFS('[1]RAW DATA'!$BE:$BE,'[1]RAW DATA'!$A:$A,[1]COMPUTATION!$B4174,'[1]RAW DATA'!$N:$N,[1]COMPUTATION!A4174)</f>
        <v>23</v>
      </c>
    </row>
    <row r="4175" spans="1:17" x14ac:dyDescent="0.35">
      <c r="A4175" s="1" t="str">
        <f>IFERROR(VLOOKUP($B4175,'[1]RAW DATA'!$A:$N,14,0),"DNA")</f>
        <v>LAS POS Refll</v>
      </c>
      <c r="B4175" s="1">
        <v>1017088481</v>
      </c>
      <c r="C4175" s="2">
        <v>1</v>
      </c>
      <c r="D4175" s="3">
        <v>45170.482638888891</v>
      </c>
      <c r="E4175" s="3" t="s">
        <v>51</v>
      </c>
      <c r="F4175" s="1">
        <v>1</v>
      </c>
      <c r="G4175" s="1">
        <v>1</v>
      </c>
      <c r="H4175" s="1">
        <v>1</v>
      </c>
      <c r="I4175" s="1" t="s">
        <v>192</v>
      </c>
      <c r="J4175" s="4">
        <v>0.45833333333333331</v>
      </c>
      <c r="K4175" s="1" t="s">
        <v>58</v>
      </c>
      <c r="L4175" s="1" t="s">
        <v>34</v>
      </c>
      <c r="M4175" s="5">
        <v>44935.482870370368</v>
      </c>
      <c r="N4175" s="3" t="s">
        <v>51</v>
      </c>
      <c r="O4175" s="3" t="s">
        <v>51</v>
      </c>
      <c r="P4175" s="1" t="s">
        <v>34</v>
      </c>
      <c r="Q4175" s="1">
        <f>SUMIFS('[1]RAW DATA'!$BE:$BE,'[1]RAW DATA'!$A:$A,[1]COMPUTATION!$B4175,'[1]RAW DATA'!$N:$N,[1]COMPUTATION!A4175)</f>
        <v>312</v>
      </c>
    </row>
    <row r="4176" spans="1:17" x14ac:dyDescent="0.35">
      <c r="A4176" s="1" t="str">
        <f>IFERROR(VLOOKUP($B4176,'[1]RAW DATA'!$A:$N,14,0),"DNA")</f>
        <v>LAS POS Refll</v>
      </c>
      <c r="B4176" s="1">
        <v>1017088482</v>
      </c>
      <c r="C4176" s="2">
        <v>1</v>
      </c>
      <c r="D4176" s="3">
        <v>45170.482638888891</v>
      </c>
      <c r="E4176" s="3" t="s">
        <v>26</v>
      </c>
      <c r="F4176" s="1">
        <v>1</v>
      </c>
      <c r="G4176" s="1">
        <v>0</v>
      </c>
      <c r="H4176" s="1">
        <v>0</v>
      </c>
      <c r="I4176" s="1" t="s">
        <v>192</v>
      </c>
      <c r="J4176" s="4">
        <v>0.45833333333333331</v>
      </c>
      <c r="K4176" s="1" t="s">
        <v>58</v>
      </c>
      <c r="L4176" s="1" t="s">
        <v>29</v>
      </c>
      <c r="M4176" s="5">
        <v>44935.482870370368</v>
      </c>
      <c r="N4176" s="3" t="s">
        <v>26</v>
      </c>
      <c r="O4176" s="3" t="s">
        <v>26</v>
      </c>
      <c r="P4176" s="1" t="s">
        <v>29</v>
      </c>
      <c r="Q4176" s="1">
        <f>SUMIFS('[1]RAW DATA'!$BE:$BE,'[1]RAW DATA'!$A:$A,[1]COMPUTATION!$B4176,'[1]RAW DATA'!$N:$N,[1]COMPUTATION!A4176)</f>
        <v>0</v>
      </c>
    </row>
    <row r="4177" spans="1:17" x14ac:dyDescent="0.35">
      <c r="A4177" s="1" t="str">
        <f>IFERROR(VLOOKUP($B4177,'[1]RAW DATA'!$A:$N,14,0),"DNA")</f>
        <v>CFAB_Lap_Non_Marketing</v>
      </c>
      <c r="B4177" s="1">
        <v>1017088483</v>
      </c>
      <c r="C4177" s="2">
        <v>1</v>
      </c>
      <c r="D4177" s="3">
        <v>45170.482638888891</v>
      </c>
      <c r="E4177" s="3" t="s">
        <v>42</v>
      </c>
      <c r="F4177" s="1">
        <v>1</v>
      </c>
      <c r="G4177" s="1">
        <v>0</v>
      </c>
      <c r="H4177" s="1">
        <v>0</v>
      </c>
      <c r="I4177" s="1" t="s">
        <v>192</v>
      </c>
      <c r="J4177" s="4">
        <v>0.45833333333333331</v>
      </c>
      <c r="K4177" s="1" t="s">
        <v>58</v>
      </c>
      <c r="L4177" s="1" t="s">
        <v>29</v>
      </c>
      <c r="M4177" s="5">
        <v>44935.483136574076</v>
      </c>
      <c r="N4177" s="3" t="s">
        <v>42</v>
      </c>
      <c r="O4177" s="3" t="s">
        <v>42</v>
      </c>
      <c r="P4177" s="1" t="s">
        <v>29</v>
      </c>
      <c r="Q4177" s="1">
        <f>SUMIFS('[1]RAW DATA'!$BE:$BE,'[1]RAW DATA'!$A:$A,[1]COMPUTATION!$B4177,'[1]RAW DATA'!$N:$N,[1]COMPUTATION!A4177)</f>
        <v>79</v>
      </c>
    </row>
    <row r="4178" spans="1:17" x14ac:dyDescent="0.35">
      <c r="A4178" s="1" t="str">
        <f>IFERROR(VLOOKUP($B4178,'[1]RAW DATA'!$A:$N,14,0),"DNA")</f>
        <v>LAS POS Refll</v>
      </c>
      <c r="B4178" s="1">
        <v>1017088484</v>
      </c>
      <c r="C4178" s="2">
        <v>1</v>
      </c>
      <c r="D4178" s="3">
        <v>45170.482638888891</v>
      </c>
      <c r="E4178" s="3" t="s">
        <v>35</v>
      </c>
      <c r="F4178" s="1">
        <v>1</v>
      </c>
      <c r="G4178" s="1">
        <v>0</v>
      </c>
      <c r="H4178" s="1">
        <v>0</v>
      </c>
      <c r="I4178" s="1" t="s">
        <v>192</v>
      </c>
      <c r="J4178" s="4">
        <v>0.45833333333333331</v>
      </c>
      <c r="K4178" s="1" t="s">
        <v>58</v>
      </c>
      <c r="L4178" s="1" t="s">
        <v>29</v>
      </c>
      <c r="M4178" s="5">
        <v>44935.483148148145</v>
      </c>
      <c r="N4178" s="3" t="s">
        <v>35</v>
      </c>
      <c r="O4178" s="3" t="s">
        <v>35</v>
      </c>
      <c r="P4178" s="1" t="s">
        <v>29</v>
      </c>
      <c r="Q4178" s="1">
        <f>SUMIFS('[1]RAW DATA'!$BE:$BE,'[1]RAW DATA'!$A:$A,[1]COMPUTATION!$B4178,'[1]RAW DATA'!$N:$N,[1]COMPUTATION!A4178)</f>
        <v>0</v>
      </c>
    </row>
    <row r="4179" spans="1:17" x14ac:dyDescent="0.35">
      <c r="A4179" s="1" t="str">
        <f>IFERROR(VLOOKUP($B4179,'[1]RAW DATA'!$A:$N,14,0),"DNA")</f>
        <v>LAS POS Refll</v>
      </c>
      <c r="B4179" s="1">
        <v>1017088485</v>
      </c>
      <c r="C4179" s="2">
        <v>1</v>
      </c>
      <c r="D4179" s="3">
        <v>45170.482638888891</v>
      </c>
      <c r="E4179" s="3" t="s">
        <v>35</v>
      </c>
      <c r="F4179" s="1">
        <v>1</v>
      </c>
      <c r="G4179" s="1">
        <v>0</v>
      </c>
      <c r="H4179" s="1">
        <v>0</v>
      </c>
      <c r="I4179" s="1" t="s">
        <v>192</v>
      </c>
      <c r="J4179" s="4">
        <v>0.45833333333333331</v>
      </c>
      <c r="K4179" s="1" t="s">
        <v>58</v>
      </c>
      <c r="L4179" s="1" t="s">
        <v>29</v>
      </c>
      <c r="M4179" s="5">
        <v>44935.483148148145</v>
      </c>
      <c r="N4179" s="3" t="s">
        <v>35</v>
      </c>
      <c r="O4179" s="3" t="s">
        <v>35</v>
      </c>
      <c r="P4179" s="1" t="s">
        <v>29</v>
      </c>
      <c r="Q4179" s="1">
        <f>SUMIFS('[1]RAW DATA'!$BE:$BE,'[1]RAW DATA'!$A:$A,[1]COMPUTATION!$B4179,'[1]RAW DATA'!$N:$N,[1]COMPUTATION!A4179)</f>
        <v>0</v>
      </c>
    </row>
    <row r="4180" spans="1:17" x14ac:dyDescent="0.35">
      <c r="A4180" s="1" t="str">
        <f>IFERROR(VLOOKUP($B4180,'[1]RAW DATA'!$A:$N,14,0),"DNA")</f>
        <v>LAS POS Refll</v>
      </c>
      <c r="B4180" s="1">
        <v>1017088486</v>
      </c>
      <c r="C4180" s="2">
        <v>1</v>
      </c>
      <c r="D4180" s="3">
        <v>45170.482638888891</v>
      </c>
      <c r="E4180" s="3" t="s">
        <v>35</v>
      </c>
      <c r="F4180" s="1">
        <v>1</v>
      </c>
      <c r="G4180" s="1">
        <v>0</v>
      </c>
      <c r="H4180" s="1">
        <v>0</v>
      </c>
      <c r="I4180" s="1" t="s">
        <v>192</v>
      </c>
      <c r="J4180" s="4">
        <v>0.45833333333333331</v>
      </c>
      <c r="K4180" s="1" t="s">
        <v>58</v>
      </c>
      <c r="L4180" s="1" t="s">
        <v>29</v>
      </c>
      <c r="M4180" s="5">
        <v>44935.483148148145</v>
      </c>
      <c r="N4180" s="3" t="s">
        <v>35</v>
      </c>
      <c r="O4180" s="3" t="s">
        <v>35</v>
      </c>
      <c r="P4180" s="1" t="s">
        <v>29</v>
      </c>
      <c r="Q4180" s="1">
        <f>SUMIFS('[1]RAW DATA'!$BE:$BE,'[1]RAW DATA'!$A:$A,[1]COMPUTATION!$B4180,'[1]RAW DATA'!$N:$N,[1]COMPUTATION!A4180)</f>
        <v>0</v>
      </c>
    </row>
    <row r="4181" spans="1:17" x14ac:dyDescent="0.35">
      <c r="A4181" s="1" t="str">
        <f>IFERROR(VLOOKUP($B4181,'[1]RAW DATA'!$A:$N,14,0),"DNA")</f>
        <v>LAS POS Refll</v>
      </c>
      <c r="B4181" s="1">
        <v>1017088487</v>
      </c>
      <c r="C4181" s="2">
        <v>1</v>
      </c>
      <c r="D4181" s="3">
        <v>45170.482638888891</v>
      </c>
      <c r="E4181" s="3" t="s">
        <v>35</v>
      </c>
      <c r="F4181" s="1">
        <v>1</v>
      </c>
      <c r="G4181" s="1">
        <v>0</v>
      </c>
      <c r="H4181" s="1">
        <v>0</v>
      </c>
      <c r="I4181" s="1" t="s">
        <v>192</v>
      </c>
      <c r="J4181" s="4">
        <v>0.45833333333333331</v>
      </c>
      <c r="K4181" s="1" t="s">
        <v>58</v>
      </c>
      <c r="L4181" s="1" t="s">
        <v>29</v>
      </c>
      <c r="M4181" s="5">
        <v>44935.483148148145</v>
      </c>
      <c r="N4181" s="3" t="s">
        <v>35</v>
      </c>
      <c r="O4181" s="3" t="s">
        <v>35</v>
      </c>
      <c r="P4181" s="1" t="s">
        <v>29</v>
      </c>
      <c r="Q4181" s="1">
        <f>SUMIFS('[1]RAW DATA'!$BE:$BE,'[1]RAW DATA'!$A:$A,[1]COMPUTATION!$B4181,'[1]RAW DATA'!$N:$N,[1]COMPUTATION!A4181)</f>
        <v>0</v>
      </c>
    </row>
    <row r="4182" spans="1:17" x14ac:dyDescent="0.35">
      <c r="A4182" s="1" t="str">
        <f>IFERROR(VLOOKUP($B4182,'[1]RAW DATA'!$A:$N,14,0),"DNA")</f>
        <v>LAS POS Refll</v>
      </c>
      <c r="B4182" s="1">
        <v>1017088488</v>
      </c>
      <c r="C4182" s="2">
        <v>1</v>
      </c>
      <c r="D4182" s="3">
        <v>45170.482638888891</v>
      </c>
      <c r="E4182" s="3" t="s">
        <v>35</v>
      </c>
      <c r="F4182" s="1">
        <v>1</v>
      </c>
      <c r="G4182" s="1">
        <v>0</v>
      </c>
      <c r="H4182" s="1">
        <v>0</v>
      </c>
      <c r="I4182" s="1" t="s">
        <v>192</v>
      </c>
      <c r="J4182" s="4">
        <v>0.45833333333333331</v>
      </c>
      <c r="K4182" s="1" t="s">
        <v>58</v>
      </c>
      <c r="L4182" s="1" t="s">
        <v>29</v>
      </c>
      <c r="M4182" s="5">
        <v>44935.483148148145</v>
      </c>
      <c r="N4182" s="3" t="s">
        <v>35</v>
      </c>
      <c r="O4182" s="3" t="s">
        <v>35</v>
      </c>
      <c r="P4182" s="1" t="s">
        <v>29</v>
      </c>
      <c r="Q4182" s="1">
        <f>SUMIFS('[1]RAW DATA'!$BE:$BE,'[1]RAW DATA'!$A:$A,[1]COMPUTATION!$B4182,'[1]RAW DATA'!$N:$N,[1]COMPUTATION!A4182)</f>
        <v>0</v>
      </c>
    </row>
    <row r="4183" spans="1:17" x14ac:dyDescent="0.35">
      <c r="A4183" s="1" t="str">
        <f>IFERROR(VLOOKUP($B4183,'[1]RAW DATA'!$A:$N,14,0),"DNA")</f>
        <v>LAS POS Refll</v>
      </c>
      <c r="B4183" s="1">
        <v>1017088489</v>
      </c>
      <c r="C4183" s="2">
        <v>1</v>
      </c>
      <c r="D4183" s="3">
        <v>45170.482638888891</v>
      </c>
      <c r="E4183" s="3" t="s">
        <v>35</v>
      </c>
      <c r="F4183" s="1">
        <v>1</v>
      </c>
      <c r="G4183" s="1">
        <v>0</v>
      </c>
      <c r="H4183" s="1">
        <v>0</v>
      </c>
      <c r="I4183" s="1" t="s">
        <v>192</v>
      </c>
      <c r="J4183" s="4">
        <v>0.45833333333333331</v>
      </c>
      <c r="K4183" s="1" t="s">
        <v>58</v>
      </c>
      <c r="L4183" s="1" t="s">
        <v>29</v>
      </c>
      <c r="M4183" s="5">
        <v>44935.483148148145</v>
      </c>
      <c r="N4183" s="3" t="s">
        <v>35</v>
      </c>
      <c r="O4183" s="3" t="s">
        <v>35</v>
      </c>
      <c r="P4183" s="1" t="s">
        <v>29</v>
      </c>
      <c r="Q4183" s="1">
        <f>SUMIFS('[1]RAW DATA'!$BE:$BE,'[1]RAW DATA'!$A:$A,[1]COMPUTATION!$B4183,'[1]RAW DATA'!$N:$N,[1]COMPUTATION!A4183)</f>
        <v>0</v>
      </c>
    </row>
    <row r="4184" spans="1:17" x14ac:dyDescent="0.35">
      <c r="A4184" s="1" t="str">
        <f>IFERROR(VLOOKUP($B4184,'[1]RAW DATA'!$A:$N,14,0),"DNA")</f>
        <v>LAS POS Refll</v>
      </c>
      <c r="B4184" s="1">
        <v>1017088490</v>
      </c>
      <c r="C4184" s="2">
        <v>1</v>
      </c>
      <c r="D4184" s="3">
        <v>45170.482638888891</v>
      </c>
      <c r="E4184" s="3" t="s">
        <v>35</v>
      </c>
      <c r="F4184" s="1">
        <v>1</v>
      </c>
      <c r="G4184" s="1">
        <v>0</v>
      </c>
      <c r="H4184" s="1">
        <v>0</v>
      </c>
      <c r="I4184" s="1" t="s">
        <v>192</v>
      </c>
      <c r="J4184" s="4">
        <v>0.45833333333333331</v>
      </c>
      <c r="K4184" s="1" t="s">
        <v>58</v>
      </c>
      <c r="L4184" s="1" t="s">
        <v>29</v>
      </c>
      <c r="M4184" s="5">
        <v>44935.483310185184</v>
      </c>
      <c r="N4184" s="3" t="s">
        <v>35</v>
      </c>
      <c r="O4184" s="3" t="s">
        <v>35</v>
      </c>
      <c r="P4184" s="1" t="s">
        <v>29</v>
      </c>
      <c r="Q4184" s="1">
        <f>SUMIFS('[1]RAW DATA'!$BE:$BE,'[1]RAW DATA'!$A:$A,[1]COMPUTATION!$B4184,'[1]RAW DATA'!$N:$N,[1]COMPUTATION!A4184)</f>
        <v>0</v>
      </c>
    </row>
    <row r="4185" spans="1:17" x14ac:dyDescent="0.35">
      <c r="A4185" s="1" t="str">
        <f>IFERROR(VLOOKUP($B4185,'[1]RAW DATA'!$A:$N,14,0),"DNA")</f>
        <v>LAS POS Refll</v>
      </c>
      <c r="B4185" s="1">
        <v>1017088491</v>
      </c>
      <c r="C4185" s="2">
        <v>1</v>
      </c>
      <c r="D4185" s="3">
        <v>45170.482638888891</v>
      </c>
      <c r="E4185" s="3" t="s">
        <v>35</v>
      </c>
      <c r="F4185" s="1">
        <v>1</v>
      </c>
      <c r="G4185" s="1">
        <v>0</v>
      </c>
      <c r="H4185" s="1">
        <v>0</v>
      </c>
      <c r="I4185" s="1" t="s">
        <v>192</v>
      </c>
      <c r="J4185" s="4">
        <v>0.45833333333333331</v>
      </c>
      <c r="K4185" s="1" t="s">
        <v>58</v>
      </c>
      <c r="L4185" s="1" t="s">
        <v>29</v>
      </c>
      <c r="M4185" s="5">
        <v>44935.483310185184</v>
      </c>
      <c r="N4185" s="3" t="s">
        <v>35</v>
      </c>
      <c r="O4185" s="3" t="s">
        <v>35</v>
      </c>
      <c r="P4185" s="1" t="s">
        <v>29</v>
      </c>
      <c r="Q4185" s="1">
        <f>SUMIFS('[1]RAW DATA'!$BE:$BE,'[1]RAW DATA'!$A:$A,[1]COMPUTATION!$B4185,'[1]RAW DATA'!$N:$N,[1]COMPUTATION!A4185)</f>
        <v>0</v>
      </c>
    </row>
    <row r="4186" spans="1:17" x14ac:dyDescent="0.35">
      <c r="A4186" s="1" t="str">
        <f>IFERROR(VLOOKUP($B4186,'[1]RAW DATA'!$A:$N,14,0),"DNA")</f>
        <v>LAS POS Refll</v>
      </c>
      <c r="B4186" s="1">
        <v>1017088492</v>
      </c>
      <c r="C4186" s="2">
        <v>1</v>
      </c>
      <c r="D4186" s="3">
        <v>45170.482638888891</v>
      </c>
      <c r="E4186" s="3" t="s">
        <v>35</v>
      </c>
      <c r="F4186" s="1">
        <v>1</v>
      </c>
      <c r="G4186" s="1">
        <v>0</v>
      </c>
      <c r="H4186" s="1">
        <v>0</v>
      </c>
      <c r="I4186" s="1" t="s">
        <v>192</v>
      </c>
      <c r="J4186" s="4">
        <v>0.45833333333333331</v>
      </c>
      <c r="K4186" s="1" t="s">
        <v>58</v>
      </c>
      <c r="L4186" s="1" t="s">
        <v>29</v>
      </c>
      <c r="M4186" s="5">
        <v>44935.483310185184</v>
      </c>
      <c r="N4186" s="3" t="s">
        <v>35</v>
      </c>
      <c r="O4186" s="3" t="s">
        <v>35</v>
      </c>
      <c r="P4186" s="1" t="s">
        <v>29</v>
      </c>
      <c r="Q4186" s="1">
        <f>SUMIFS('[1]RAW DATA'!$BE:$BE,'[1]RAW DATA'!$A:$A,[1]COMPUTATION!$B4186,'[1]RAW DATA'!$N:$N,[1]COMPUTATION!A4186)</f>
        <v>0</v>
      </c>
    </row>
    <row r="4187" spans="1:17" x14ac:dyDescent="0.35">
      <c r="A4187" s="1" t="str">
        <f>IFERROR(VLOOKUP($B4187,'[1]RAW DATA'!$A:$N,14,0),"DNA")</f>
        <v>LAS POS Refll</v>
      </c>
      <c r="B4187" s="1">
        <v>1017088493</v>
      </c>
      <c r="C4187" s="2">
        <v>1</v>
      </c>
      <c r="D4187" s="3">
        <v>45170.482638888891</v>
      </c>
      <c r="E4187" s="3" t="s">
        <v>35</v>
      </c>
      <c r="F4187" s="1">
        <v>1</v>
      </c>
      <c r="G4187" s="1">
        <v>0</v>
      </c>
      <c r="H4187" s="1">
        <v>0</v>
      </c>
      <c r="I4187" s="1" t="s">
        <v>192</v>
      </c>
      <c r="J4187" s="4">
        <v>0.45833333333333331</v>
      </c>
      <c r="K4187" s="1" t="s">
        <v>58</v>
      </c>
      <c r="L4187" s="1" t="s">
        <v>29</v>
      </c>
      <c r="M4187" s="5">
        <v>44935.483310185184</v>
      </c>
      <c r="N4187" s="3" t="s">
        <v>35</v>
      </c>
      <c r="O4187" s="3" t="s">
        <v>35</v>
      </c>
      <c r="P4187" s="1" t="s">
        <v>29</v>
      </c>
      <c r="Q4187" s="1">
        <f>SUMIFS('[1]RAW DATA'!$BE:$BE,'[1]RAW DATA'!$A:$A,[1]COMPUTATION!$B4187,'[1]RAW DATA'!$N:$N,[1]COMPUTATION!A4187)</f>
        <v>0</v>
      </c>
    </row>
    <row r="4188" spans="1:17" x14ac:dyDescent="0.35">
      <c r="A4188" s="1" t="str">
        <f>IFERROR(VLOOKUP($B4188,'[1]RAW DATA'!$A:$N,14,0),"DNA")</f>
        <v>LAS POS Refll</v>
      </c>
      <c r="B4188" s="1">
        <v>1017088494</v>
      </c>
      <c r="C4188" s="2">
        <v>1</v>
      </c>
      <c r="D4188" s="3">
        <v>45170.482638888891</v>
      </c>
      <c r="E4188" s="3" t="s">
        <v>35</v>
      </c>
      <c r="F4188" s="1">
        <v>1</v>
      </c>
      <c r="G4188" s="1">
        <v>0</v>
      </c>
      <c r="H4188" s="1">
        <v>0</v>
      </c>
      <c r="I4188" s="1" t="s">
        <v>192</v>
      </c>
      <c r="J4188" s="4">
        <v>0.45833333333333331</v>
      </c>
      <c r="K4188" s="1" t="s">
        <v>58</v>
      </c>
      <c r="L4188" s="1" t="s">
        <v>29</v>
      </c>
      <c r="M4188" s="5">
        <v>44935.483310185184</v>
      </c>
      <c r="N4188" s="3" t="s">
        <v>35</v>
      </c>
      <c r="O4188" s="3" t="s">
        <v>35</v>
      </c>
      <c r="P4188" s="1" t="s">
        <v>29</v>
      </c>
      <c r="Q4188" s="1">
        <f>SUMIFS('[1]RAW DATA'!$BE:$BE,'[1]RAW DATA'!$A:$A,[1]COMPUTATION!$B4188,'[1]RAW DATA'!$N:$N,[1]COMPUTATION!A4188)</f>
        <v>0</v>
      </c>
    </row>
    <row r="4189" spans="1:17" x14ac:dyDescent="0.35">
      <c r="A4189" s="1" t="str">
        <f>IFERROR(VLOOKUP($B4189,'[1]RAW DATA'!$A:$N,14,0),"DNA")</f>
        <v>LAS POS Refll</v>
      </c>
      <c r="B4189" s="1">
        <v>1017088495</v>
      </c>
      <c r="C4189" s="2">
        <v>1</v>
      </c>
      <c r="D4189" s="3">
        <v>45170.482638888891</v>
      </c>
      <c r="E4189" s="3" t="s">
        <v>35</v>
      </c>
      <c r="F4189" s="1">
        <v>1</v>
      </c>
      <c r="G4189" s="1">
        <v>0</v>
      </c>
      <c r="H4189" s="1">
        <v>0</v>
      </c>
      <c r="I4189" s="1" t="s">
        <v>192</v>
      </c>
      <c r="J4189" s="4">
        <v>0.45833333333333331</v>
      </c>
      <c r="K4189" s="1" t="s">
        <v>58</v>
      </c>
      <c r="L4189" s="1" t="s">
        <v>29</v>
      </c>
      <c r="M4189" s="5">
        <v>44935.483310185184</v>
      </c>
      <c r="N4189" s="3" t="s">
        <v>35</v>
      </c>
      <c r="O4189" s="3" t="s">
        <v>35</v>
      </c>
      <c r="P4189" s="1" t="s">
        <v>29</v>
      </c>
      <c r="Q4189" s="1">
        <f>SUMIFS('[1]RAW DATA'!$BE:$BE,'[1]RAW DATA'!$A:$A,[1]COMPUTATION!$B4189,'[1]RAW DATA'!$N:$N,[1]COMPUTATION!A4189)</f>
        <v>0</v>
      </c>
    </row>
    <row r="4190" spans="1:17" x14ac:dyDescent="0.35">
      <c r="A4190" s="1" t="str">
        <f>IFERROR(VLOOKUP($B4190,'[1]RAW DATA'!$A:$N,14,0),"DNA")</f>
        <v>LAS POS Refll</v>
      </c>
      <c r="B4190" s="1">
        <v>1017088496</v>
      </c>
      <c r="C4190" s="2">
        <v>1</v>
      </c>
      <c r="D4190" s="3">
        <v>45170.482638888891</v>
      </c>
      <c r="E4190" s="3" t="s">
        <v>35</v>
      </c>
      <c r="F4190" s="1">
        <v>1</v>
      </c>
      <c r="G4190" s="1">
        <v>0</v>
      </c>
      <c r="H4190" s="1">
        <v>0</v>
      </c>
      <c r="I4190" s="1" t="s">
        <v>192</v>
      </c>
      <c r="J4190" s="4">
        <v>0.45833333333333331</v>
      </c>
      <c r="K4190" s="1" t="s">
        <v>58</v>
      </c>
      <c r="L4190" s="1" t="s">
        <v>29</v>
      </c>
      <c r="M4190" s="5">
        <v>44935.483310185184</v>
      </c>
      <c r="N4190" s="3" t="s">
        <v>35</v>
      </c>
      <c r="O4190" s="3" t="s">
        <v>35</v>
      </c>
      <c r="P4190" s="1" t="s">
        <v>29</v>
      </c>
      <c r="Q4190" s="1">
        <f>SUMIFS('[1]RAW DATA'!$BE:$BE,'[1]RAW DATA'!$A:$A,[1]COMPUTATION!$B4190,'[1]RAW DATA'!$N:$N,[1]COMPUTATION!A4190)</f>
        <v>0</v>
      </c>
    </row>
    <row r="4191" spans="1:17" x14ac:dyDescent="0.35">
      <c r="A4191" s="1" t="str">
        <f>IFERROR(VLOOKUP($B4191,'[1]RAW DATA'!$A:$N,14,0),"DNA")</f>
        <v>LAS POS Refll</v>
      </c>
      <c r="B4191" s="1">
        <v>1017088497</v>
      </c>
      <c r="C4191" s="2">
        <v>1</v>
      </c>
      <c r="D4191" s="3">
        <v>45170.482638888891</v>
      </c>
      <c r="E4191" s="3" t="s">
        <v>35</v>
      </c>
      <c r="F4191" s="1">
        <v>1</v>
      </c>
      <c r="G4191" s="1">
        <v>0</v>
      </c>
      <c r="H4191" s="1">
        <v>0</v>
      </c>
      <c r="I4191" s="1" t="s">
        <v>192</v>
      </c>
      <c r="J4191" s="4">
        <v>0.45833333333333331</v>
      </c>
      <c r="K4191" s="1" t="s">
        <v>58</v>
      </c>
      <c r="L4191" s="1" t="s">
        <v>29</v>
      </c>
      <c r="M4191" s="5">
        <v>44935.483310185184</v>
      </c>
      <c r="N4191" s="3" t="s">
        <v>35</v>
      </c>
      <c r="O4191" s="3" t="s">
        <v>35</v>
      </c>
      <c r="P4191" s="1" t="s">
        <v>29</v>
      </c>
      <c r="Q4191" s="1">
        <f>SUMIFS('[1]RAW DATA'!$BE:$BE,'[1]RAW DATA'!$A:$A,[1]COMPUTATION!$B4191,'[1]RAW DATA'!$N:$N,[1]COMPUTATION!A4191)</f>
        <v>0</v>
      </c>
    </row>
    <row r="4192" spans="1:17" x14ac:dyDescent="0.35">
      <c r="A4192" s="1" t="str">
        <f>IFERROR(VLOOKUP($B4192,'[1]RAW DATA'!$A:$N,14,0),"DNA")</f>
        <v>LAS POS Refll</v>
      </c>
      <c r="B4192" s="1">
        <v>1017088498</v>
      </c>
      <c r="C4192" s="2">
        <v>1</v>
      </c>
      <c r="D4192" s="3">
        <v>45170.482638888891</v>
      </c>
      <c r="E4192" s="3" t="s">
        <v>35</v>
      </c>
      <c r="F4192" s="1">
        <v>1</v>
      </c>
      <c r="G4192" s="1">
        <v>0</v>
      </c>
      <c r="H4192" s="1">
        <v>0</v>
      </c>
      <c r="I4192" s="1" t="s">
        <v>192</v>
      </c>
      <c r="J4192" s="4">
        <v>0.45833333333333331</v>
      </c>
      <c r="K4192" s="1" t="s">
        <v>58</v>
      </c>
      <c r="L4192" s="1" t="s">
        <v>29</v>
      </c>
      <c r="M4192" s="5">
        <v>44935.483310185184</v>
      </c>
      <c r="N4192" s="3" t="s">
        <v>35</v>
      </c>
      <c r="O4192" s="3" t="s">
        <v>35</v>
      </c>
      <c r="P4192" s="1" t="s">
        <v>29</v>
      </c>
      <c r="Q4192" s="1">
        <f>SUMIFS('[1]RAW DATA'!$BE:$BE,'[1]RAW DATA'!$A:$A,[1]COMPUTATION!$B4192,'[1]RAW DATA'!$N:$N,[1]COMPUTATION!A4192)</f>
        <v>0</v>
      </c>
    </row>
    <row r="4193" spans="1:17" x14ac:dyDescent="0.35">
      <c r="A4193" s="1" t="str">
        <f>IFERROR(VLOOKUP($B4193,'[1]RAW DATA'!$A:$N,14,0),"DNA")</f>
        <v>LAS POS Refll</v>
      </c>
      <c r="B4193" s="1">
        <v>1017088499</v>
      </c>
      <c r="C4193" s="2">
        <v>1</v>
      </c>
      <c r="D4193" s="3">
        <v>45170.482638888891</v>
      </c>
      <c r="E4193" s="3" t="s">
        <v>35</v>
      </c>
      <c r="F4193" s="1">
        <v>1</v>
      </c>
      <c r="G4193" s="1">
        <v>0</v>
      </c>
      <c r="H4193" s="1">
        <v>0</v>
      </c>
      <c r="I4193" s="1" t="s">
        <v>192</v>
      </c>
      <c r="J4193" s="4">
        <v>0.45833333333333331</v>
      </c>
      <c r="K4193" s="1" t="s">
        <v>58</v>
      </c>
      <c r="L4193" s="1" t="s">
        <v>29</v>
      </c>
      <c r="M4193" s="5">
        <v>44935.483310185184</v>
      </c>
      <c r="N4193" s="3" t="s">
        <v>35</v>
      </c>
      <c r="O4193" s="3" t="s">
        <v>35</v>
      </c>
      <c r="P4193" s="1" t="s">
        <v>29</v>
      </c>
      <c r="Q4193" s="1">
        <f>SUMIFS('[1]RAW DATA'!$BE:$BE,'[1]RAW DATA'!$A:$A,[1]COMPUTATION!$B4193,'[1]RAW DATA'!$N:$N,[1]COMPUTATION!A4193)</f>
        <v>0</v>
      </c>
    </row>
    <row r="4194" spans="1:17" x14ac:dyDescent="0.35">
      <c r="A4194" s="1" t="str">
        <f>IFERROR(VLOOKUP($B4194,'[1]RAW DATA'!$A:$N,14,0),"DNA")</f>
        <v>LAS POS Refll</v>
      </c>
      <c r="B4194" s="1">
        <v>1017088500</v>
      </c>
      <c r="C4194" s="2">
        <v>1</v>
      </c>
      <c r="D4194" s="3">
        <v>45170.482638888891</v>
      </c>
      <c r="E4194" s="3" t="s">
        <v>35</v>
      </c>
      <c r="F4194" s="1">
        <v>1</v>
      </c>
      <c r="G4194" s="1">
        <v>0</v>
      </c>
      <c r="H4194" s="1">
        <v>0</v>
      </c>
      <c r="I4194" s="1" t="s">
        <v>192</v>
      </c>
      <c r="J4194" s="4">
        <v>0.45833333333333331</v>
      </c>
      <c r="K4194" s="1" t="s">
        <v>58</v>
      </c>
      <c r="L4194" s="1" t="s">
        <v>29</v>
      </c>
      <c r="M4194" s="5">
        <v>44935.483310185184</v>
      </c>
      <c r="N4194" s="3" t="s">
        <v>35</v>
      </c>
      <c r="O4194" s="3" t="s">
        <v>35</v>
      </c>
      <c r="P4194" s="1" t="s">
        <v>29</v>
      </c>
      <c r="Q4194" s="1">
        <f>SUMIFS('[1]RAW DATA'!$BE:$BE,'[1]RAW DATA'!$A:$A,[1]COMPUTATION!$B4194,'[1]RAW DATA'!$N:$N,[1]COMPUTATION!A4194)</f>
        <v>0</v>
      </c>
    </row>
    <row r="4195" spans="1:17" x14ac:dyDescent="0.35">
      <c r="A4195" s="1" t="str">
        <f>IFERROR(VLOOKUP($B4195,'[1]RAW DATA'!$A:$N,14,0),"DNA")</f>
        <v>LAS POS Refll</v>
      </c>
      <c r="B4195" s="1">
        <v>1017088501</v>
      </c>
      <c r="C4195" s="2">
        <v>1</v>
      </c>
      <c r="D4195" s="3">
        <v>45170.482638888891</v>
      </c>
      <c r="E4195" s="3" t="s">
        <v>35</v>
      </c>
      <c r="F4195" s="1">
        <v>1</v>
      </c>
      <c r="G4195" s="1">
        <v>0</v>
      </c>
      <c r="H4195" s="1">
        <v>0</v>
      </c>
      <c r="I4195" s="1" t="s">
        <v>192</v>
      </c>
      <c r="J4195" s="4">
        <v>0.45833333333333331</v>
      </c>
      <c r="K4195" s="1" t="s">
        <v>58</v>
      </c>
      <c r="L4195" s="1" t="s">
        <v>29</v>
      </c>
      <c r="M4195" s="5">
        <v>44935.483310185184</v>
      </c>
      <c r="N4195" s="3" t="s">
        <v>35</v>
      </c>
      <c r="O4195" s="3" t="s">
        <v>35</v>
      </c>
      <c r="P4195" s="1" t="s">
        <v>29</v>
      </c>
      <c r="Q4195" s="1">
        <f>SUMIFS('[1]RAW DATA'!$BE:$BE,'[1]RAW DATA'!$A:$A,[1]COMPUTATION!$B4195,'[1]RAW DATA'!$N:$N,[1]COMPUTATION!A4195)</f>
        <v>0</v>
      </c>
    </row>
    <row r="4196" spans="1:17" x14ac:dyDescent="0.35">
      <c r="A4196" s="1" t="str">
        <f>IFERROR(VLOOKUP($B4196,'[1]RAW DATA'!$A:$N,14,0),"DNA")</f>
        <v>LAS POS Refll</v>
      </c>
      <c r="B4196" s="1">
        <v>1017088502</v>
      </c>
      <c r="C4196" s="2">
        <v>1</v>
      </c>
      <c r="D4196" s="3">
        <v>45170.482638888891</v>
      </c>
      <c r="E4196" s="3" t="s">
        <v>35</v>
      </c>
      <c r="F4196" s="1">
        <v>1</v>
      </c>
      <c r="G4196" s="1">
        <v>0</v>
      </c>
      <c r="H4196" s="1">
        <v>0</v>
      </c>
      <c r="I4196" s="1" t="s">
        <v>192</v>
      </c>
      <c r="J4196" s="4">
        <v>0.45833333333333331</v>
      </c>
      <c r="K4196" s="1" t="s">
        <v>58</v>
      </c>
      <c r="L4196" s="1" t="s">
        <v>29</v>
      </c>
      <c r="M4196" s="5">
        <v>44935.483310185184</v>
      </c>
      <c r="N4196" s="3" t="s">
        <v>35</v>
      </c>
      <c r="O4196" s="3" t="s">
        <v>35</v>
      </c>
      <c r="P4196" s="1" t="s">
        <v>29</v>
      </c>
      <c r="Q4196" s="1">
        <f>SUMIFS('[1]RAW DATA'!$BE:$BE,'[1]RAW DATA'!$A:$A,[1]COMPUTATION!$B4196,'[1]RAW DATA'!$N:$N,[1]COMPUTATION!A4196)</f>
        <v>0</v>
      </c>
    </row>
    <row r="4197" spans="1:17" x14ac:dyDescent="0.35">
      <c r="A4197" s="1" t="str">
        <f>IFERROR(VLOOKUP($B4197,'[1]RAW DATA'!$A:$N,14,0),"DNA")</f>
        <v>LAS POS Refll</v>
      </c>
      <c r="B4197" s="1">
        <v>1017088503</v>
      </c>
      <c r="C4197" s="2">
        <v>1</v>
      </c>
      <c r="D4197" s="3">
        <v>45170.482638888891</v>
      </c>
      <c r="E4197" s="3" t="s">
        <v>35</v>
      </c>
      <c r="F4197" s="1">
        <v>1</v>
      </c>
      <c r="G4197" s="1">
        <v>0</v>
      </c>
      <c r="H4197" s="1">
        <v>0</v>
      </c>
      <c r="I4197" s="1" t="s">
        <v>192</v>
      </c>
      <c r="J4197" s="4">
        <v>0.45833333333333331</v>
      </c>
      <c r="K4197" s="1" t="s">
        <v>58</v>
      </c>
      <c r="L4197" s="1" t="s">
        <v>29</v>
      </c>
      <c r="M4197" s="5">
        <v>44935.483310185184</v>
      </c>
      <c r="N4197" s="3" t="s">
        <v>35</v>
      </c>
      <c r="O4197" s="3" t="s">
        <v>35</v>
      </c>
      <c r="P4197" s="1" t="s">
        <v>29</v>
      </c>
      <c r="Q4197" s="1">
        <f>SUMIFS('[1]RAW DATA'!$BE:$BE,'[1]RAW DATA'!$A:$A,[1]COMPUTATION!$B4197,'[1]RAW DATA'!$N:$N,[1]COMPUTATION!A4197)</f>
        <v>0</v>
      </c>
    </row>
    <row r="4198" spans="1:17" x14ac:dyDescent="0.35">
      <c r="A4198" s="1" t="str">
        <f>IFERROR(VLOOKUP($B4198,'[1]RAW DATA'!$A:$N,14,0),"DNA")</f>
        <v>LAS POS Refll</v>
      </c>
      <c r="B4198" s="1">
        <v>1017088504</v>
      </c>
      <c r="C4198" s="2">
        <v>1</v>
      </c>
      <c r="D4198" s="3">
        <v>45170.482638888891</v>
      </c>
      <c r="E4198" s="3" t="s">
        <v>35</v>
      </c>
      <c r="F4198" s="1">
        <v>1</v>
      </c>
      <c r="G4198" s="1">
        <v>0</v>
      </c>
      <c r="H4198" s="1">
        <v>0</v>
      </c>
      <c r="I4198" s="1" t="s">
        <v>192</v>
      </c>
      <c r="J4198" s="4">
        <v>0.45833333333333331</v>
      </c>
      <c r="K4198" s="1" t="s">
        <v>58</v>
      </c>
      <c r="L4198" s="1" t="s">
        <v>29</v>
      </c>
      <c r="M4198" s="5">
        <v>44935.483310185184</v>
      </c>
      <c r="N4198" s="3" t="s">
        <v>35</v>
      </c>
      <c r="O4198" s="3" t="s">
        <v>35</v>
      </c>
      <c r="P4198" s="1" t="s">
        <v>29</v>
      </c>
      <c r="Q4198" s="1">
        <f>SUMIFS('[1]RAW DATA'!$BE:$BE,'[1]RAW DATA'!$A:$A,[1]COMPUTATION!$B4198,'[1]RAW DATA'!$N:$N,[1]COMPUTATION!A4198)</f>
        <v>0</v>
      </c>
    </row>
    <row r="4199" spans="1:17" x14ac:dyDescent="0.35">
      <c r="A4199" s="1" t="str">
        <f>IFERROR(VLOOKUP($B4199,'[1]RAW DATA'!$A:$N,14,0),"DNA")</f>
        <v>LAS POS Refll</v>
      </c>
      <c r="B4199" s="1">
        <v>1017088505</v>
      </c>
      <c r="C4199" s="2">
        <v>1</v>
      </c>
      <c r="D4199" s="3">
        <v>45170.482638888891</v>
      </c>
      <c r="E4199" s="3" t="s">
        <v>35</v>
      </c>
      <c r="F4199" s="1">
        <v>1</v>
      </c>
      <c r="G4199" s="1">
        <v>0</v>
      </c>
      <c r="H4199" s="1">
        <v>0</v>
      </c>
      <c r="I4199" s="1" t="s">
        <v>192</v>
      </c>
      <c r="J4199" s="4">
        <v>0.45833333333333331</v>
      </c>
      <c r="K4199" s="1" t="s">
        <v>58</v>
      </c>
      <c r="L4199" s="1" t="s">
        <v>29</v>
      </c>
      <c r="M4199" s="5">
        <v>44935.483310185184</v>
      </c>
      <c r="N4199" s="3" t="s">
        <v>35</v>
      </c>
      <c r="O4199" s="3" t="s">
        <v>35</v>
      </c>
      <c r="P4199" s="1" t="s">
        <v>29</v>
      </c>
      <c r="Q4199" s="1">
        <f>SUMIFS('[1]RAW DATA'!$BE:$BE,'[1]RAW DATA'!$A:$A,[1]COMPUTATION!$B4199,'[1]RAW DATA'!$N:$N,[1]COMPUTATION!A4199)</f>
        <v>0</v>
      </c>
    </row>
    <row r="4200" spans="1:17" x14ac:dyDescent="0.35">
      <c r="A4200" s="1" t="str">
        <f>IFERROR(VLOOKUP($B4200,'[1]RAW DATA'!$A:$N,14,0),"DNA")</f>
        <v>LAS POS Refll</v>
      </c>
      <c r="B4200" s="1">
        <v>1017088506</v>
      </c>
      <c r="C4200" s="2">
        <v>1</v>
      </c>
      <c r="D4200" s="3">
        <v>45170.482638888891</v>
      </c>
      <c r="E4200" s="3" t="s">
        <v>35</v>
      </c>
      <c r="F4200" s="1">
        <v>1</v>
      </c>
      <c r="G4200" s="1">
        <v>0</v>
      </c>
      <c r="H4200" s="1">
        <v>0</v>
      </c>
      <c r="I4200" s="1" t="s">
        <v>192</v>
      </c>
      <c r="J4200" s="4">
        <v>0.45833333333333331</v>
      </c>
      <c r="K4200" s="1" t="s">
        <v>58</v>
      </c>
      <c r="L4200" s="1" t="s">
        <v>29</v>
      </c>
      <c r="M4200" s="5">
        <v>44935.483310185184</v>
      </c>
      <c r="N4200" s="3" t="s">
        <v>35</v>
      </c>
      <c r="O4200" s="3" t="s">
        <v>35</v>
      </c>
      <c r="P4200" s="1" t="s">
        <v>29</v>
      </c>
      <c r="Q4200" s="1">
        <f>SUMIFS('[1]RAW DATA'!$BE:$BE,'[1]RAW DATA'!$A:$A,[1]COMPUTATION!$B4200,'[1]RAW DATA'!$N:$N,[1]COMPUTATION!A4200)</f>
        <v>0</v>
      </c>
    </row>
    <row r="4201" spans="1:17" x14ac:dyDescent="0.35">
      <c r="A4201" s="1" t="str">
        <f>IFERROR(VLOOKUP($B4201,'[1]RAW DATA'!$A:$N,14,0),"DNA")</f>
        <v>LAS POS Refll</v>
      </c>
      <c r="B4201" s="1">
        <v>1017088507</v>
      </c>
      <c r="C4201" s="2">
        <v>1</v>
      </c>
      <c r="D4201" s="3">
        <v>45170.482638888891</v>
      </c>
      <c r="E4201" s="3" t="s">
        <v>35</v>
      </c>
      <c r="F4201" s="1">
        <v>1</v>
      </c>
      <c r="G4201" s="1">
        <v>0</v>
      </c>
      <c r="H4201" s="1">
        <v>0</v>
      </c>
      <c r="I4201" s="1" t="s">
        <v>192</v>
      </c>
      <c r="J4201" s="4">
        <v>0.45833333333333331</v>
      </c>
      <c r="K4201" s="1" t="s">
        <v>58</v>
      </c>
      <c r="L4201" s="1" t="s">
        <v>29</v>
      </c>
      <c r="M4201" s="5">
        <v>44935.483310185184</v>
      </c>
      <c r="N4201" s="3" t="s">
        <v>35</v>
      </c>
      <c r="O4201" s="3" t="s">
        <v>35</v>
      </c>
      <c r="P4201" s="1" t="s">
        <v>29</v>
      </c>
      <c r="Q4201" s="1">
        <f>SUMIFS('[1]RAW DATA'!$BE:$BE,'[1]RAW DATA'!$A:$A,[1]COMPUTATION!$B4201,'[1]RAW DATA'!$N:$N,[1]COMPUTATION!A4201)</f>
        <v>0</v>
      </c>
    </row>
    <row r="4202" spans="1:17" x14ac:dyDescent="0.35">
      <c r="A4202" s="1" t="str">
        <f>IFERROR(VLOOKUP($B4202,'[1]RAW DATA'!$A:$N,14,0),"DNA")</f>
        <v>LAS POS Refll</v>
      </c>
      <c r="B4202" s="1">
        <v>1017088508</v>
      </c>
      <c r="C4202" s="2">
        <v>1</v>
      </c>
      <c r="D4202" s="3">
        <v>45170.482638888891</v>
      </c>
      <c r="E4202" s="3" t="s">
        <v>35</v>
      </c>
      <c r="F4202" s="1">
        <v>1</v>
      </c>
      <c r="G4202" s="1">
        <v>0</v>
      </c>
      <c r="H4202" s="1">
        <v>0</v>
      </c>
      <c r="I4202" s="1" t="s">
        <v>192</v>
      </c>
      <c r="J4202" s="4">
        <v>0.45833333333333331</v>
      </c>
      <c r="K4202" s="1" t="s">
        <v>58</v>
      </c>
      <c r="L4202" s="1" t="s">
        <v>29</v>
      </c>
      <c r="M4202" s="5">
        <v>44935.483310185184</v>
      </c>
      <c r="N4202" s="3" t="s">
        <v>35</v>
      </c>
      <c r="O4202" s="3" t="s">
        <v>35</v>
      </c>
      <c r="P4202" s="1" t="s">
        <v>29</v>
      </c>
      <c r="Q4202" s="1">
        <f>SUMIFS('[1]RAW DATA'!$BE:$BE,'[1]RAW DATA'!$A:$A,[1]COMPUTATION!$B4202,'[1]RAW DATA'!$N:$N,[1]COMPUTATION!A4202)</f>
        <v>0</v>
      </c>
    </row>
    <row r="4203" spans="1:17" x14ac:dyDescent="0.35">
      <c r="A4203" s="1" t="str">
        <f>IFERROR(VLOOKUP($B4203,'[1]RAW DATA'!$A:$N,14,0),"DNA")</f>
        <v>LAS POS Refll</v>
      </c>
      <c r="B4203" s="1">
        <v>1017088509</v>
      </c>
      <c r="C4203" s="2">
        <v>1</v>
      </c>
      <c r="D4203" s="3">
        <v>45170.482638888891</v>
      </c>
      <c r="E4203" s="3" t="s">
        <v>35</v>
      </c>
      <c r="F4203" s="1">
        <v>1</v>
      </c>
      <c r="G4203" s="1">
        <v>0</v>
      </c>
      <c r="H4203" s="1">
        <v>0</v>
      </c>
      <c r="I4203" s="1" t="s">
        <v>192</v>
      </c>
      <c r="J4203" s="4">
        <v>0.45833333333333331</v>
      </c>
      <c r="K4203" s="1" t="s">
        <v>58</v>
      </c>
      <c r="L4203" s="1" t="s">
        <v>29</v>
      </c>
      <c r="M4203" s="5">
        <v>44935.483310185184</v>
      </c>
      <c r="N4203" s="3" t="s">
        <v>35</v>
      </c>
      <c r="O4203" s="3" t="s">
        <v>35</v>
      </c>
      <c r="P4203" s="1" t="s">
        <v>29</v>
      </c>
      <c r="Q4203" s="1">
        <f>SUMIFS('[1]RAW DATA'!$BE:$BE,'[1]RAW DATA'!$A:$A,[1]COMPUTATION!$B4203,'[1]RAW DATA'!$N:$N,[1]COMPUTATION!A4203)</f>
        <v>0</v>
      </c>
    </row>
    <row r="4204" spans="1:17" x14ac:dyDescent="0.35">
      <c r="A4204" s="1" t="str">
        <f>IFERROR(VLOOKUP($B4204,'[1]RAW DATA'!$A:$N,14,0),"DNA")</f>
        <v>LAS POS Refll</v>
      </c>
      <c r="B4204" s="1">
        <v>1017088510</v>
      </c>
      <c r="C4204" s="2">
        <v>1</v>
      </c>
      <c r="D4204" s="3">
        <v>45170.482638888891</v>
      </c>
      <c r="E4204" s="3" t="s">
        <v>35</v>
      </c>
      <c r="F4204" s="1">
        <v>1</v>
      </c>
      <c r="G4204" s="1">
        <v>0</v>
      </c>
      <c r="H4204" s="1">
        <v>0</v>
      </c>
      <c r="I4204" s="1" t="s">
        <v>192</v>
      </c>
      <c r="J4204" s="4">
        <v>0.45833333333333331</v>
      </c>
      <c r="K4204" s="1" t="s">
        <v>58</v>
      </c>
      <c r="L4204" s="1" t="s">
        <v>29</v>
      </c>
      <c r="M4204" s="5">
        <v>44935.483310185184</v>
      </c>
      <c r="N4204" s="3" t="s">
        <v>35</v>
      </c>
      <c r="O4204" s="3" t="s">
        <v>35</v>
      </c>
      <c r="P4204" s="1" t="s">
        <v>29</v>
      </c>
      <c r="Q4204" s="1">
        <f>SUMIFS('[1]RAW DATA'!$BE:$BE,'[1]RAW DATA'!$A:$A,[1]COMPUTATION!$B4204,'[1]RAW DATA'!$N:$N,[1]COMPUTATION!A4204)</f>
        <v>0</v>
      </c>
    </row>
    <row r="4205" spans="1:17" x14ac:dyDescent="0.35">
      <c r="A4205" s="1" t="str">
        <f>IFERROR(VLOOKUP($B4205,'[1]RAW DATA'!$A:$N,14,0),"DNA")</f>
        <v>LAS POS Refll</v>
      </c>
      <c r="B4205" s="1">
        <v>1017088511</v>
      </c>
      <c r="C4205" s="2">
        <v>1</v>
      </c>
      <c r="D4205" s="3">
        <v>45170.482638888891</v>
      </c>
      <c r="E4205" s="3" t="s">
        <v>35</v>
      </c>
      <c r="F4205" s="1">
        <v>1</v>
      </c>
      <c r="G4205" s="1">
        <v>0</v>
      </c>
      <c r="H4205" s="1">
        <v>0</v>
      </c>
      <c r="I4205" s="1" t="s">
        <v>192</v>
      </c>
      <c r="J4205" s="4">
        <v>0.45833333333333331</v>
      </c>
      <c r="K4205" s="1" t="s">
        <v>58</v>
      </c>
      <c r="L4205" s="1" t="s">
        <v>29</v>
      </c>
      <c r="M4205" s="5">
        <v>44935.483310185184</v>
      </c>
      <c r="N4205" s="3" t="s">
        <v>35</v>
      </c>
      <c r="O4205" s="3" t="s">
        <v>35</v>
      </c>
      <c r="P4205" s="1" t="s">
        <v>29</v>
      </c>
      <c r="Q4205" s="1">
        <f>SUMIFS('[1]RAW DATA'!$BE:$BE,'[1]RAW DATA'!$A:$A,[1]COMPUTATION!$B4205,'[1]RAW DATA'!$N:$N,[1]COMPUTATION!A4205)</f>
        <v>0</v>
      </c>
    </row>
    <row r="4206" spans="1:17" x14ac:dyDescent="0.35">
      <c r="A4206" s="1" t="str">
        <f>IFERROR(VLOOKUP($B4206,'[1]RAW DATA'!$A:$N,14,0),"DNA")</f>
        <v>LAS POS Refll</v>
      </c>
      <c r="B4206" s="1">
        <v>1017088512</v>
      </c>
      <c r="C4206" s="2">
        <v>1</v>
      </c>
      <c r="D4206" s="3">
        <v>45170.482638888891</v>
      </c>
      <c r="E4206" s="3" t="s">
        <v>35</v>
      </c>
      <c r="F4206" s="1">
        <v>1</v>
      </c>
      <c r="G4206" s="1">
        <v>0</v>
      </c>
      <c r="H4206" s="1">
        <v>0</v>
      </c>
      <c r="I4206" s="1" t="s">
        <v>192</v>
      </c>
      <c r="J4206" s="4">
        <v>0.45833333333333331</v>
      </c>
      <c r="K4206" s="1" t="s">
        <v>58</v>
      </c>
      <c r="L4206" s="1" t="s">
        <v>29</v>
      </c>
      <c r="M4206" s="5">
        <v>44935.483310185184</v>
      </c>
      <c r="N4206" s="3" t="s">
        <v>35</v>
      </c>
      <c r="O4206" s="3" t="s">
        <v>35</v>
      </c>
      <c r="P4206" s="1" t="s">
        <v>29</v>
      </c>
      <c r="Q4206" s="1">
        <f>SUMIFS('[1]RAW DATA'!$BE:$BE,'[1]RAW DATA'!$A:$A,[1]COMPUTATION!$B4206,'[1]RAW DATA'!$N:$N,[1]COMPUTATION!A4206)</f>
        <v>0</v>
      </c>
    </row>
    <row r="4207" spans="1:17" x14ac:dyDescent="0.35">
      <c r="A4207" s="1" t="str">
        <f>IFERROR(VLOOKUP($B4207,'[1]RAW DATA'!$A:$N,14,0),"DNA")</f>
        <v>LAS POS Refll</v>
      </c>
      <c r="B4207" s="1">
        <v>1017088513</v>
      </c>
      <c r="C4207" s="2">
        <v>1</v>
      </c>
      <c r="D4207" s="3">
        <v>45170.482638888891</v>
      </c>
      <c r="E4207" s="3" t="s">
        <v>35</v>
      </c>
      <c r="F4207" s="1">
        <v>1</v>
      </c>
      <c r="G4207" s="1">
        <v>0</v>
      </c>
      <c r="H4207" s="1">
        <v>0</v>
      </c>
      <c r="I4207" s="1" t="s">
        <v>192</v>
      </c>
      <c r="J4207" s="4">
        <v>0.45833333333333331</v>
      </c>
      <c r="K4207" s="1" t="s">
        <v>58</v>
      </c>
      <c r="L4207" s="1" t="s">
        <v>29</v>
      </c>
      <c r="M4207" s="5">
        <v>44935.483310185184</v>
      </c>
      <c r="N4207" s="3" t="s">
        <v>35</v>
      </c>
      <c r="O4207" s="3" t="s">
        <v>35</v>
      </c>
      <c r="P4207" s="1" t="s">
        <v>29</v>
      </c>
      <c r="Q4207" s="1">
        <f>SUMIFS('[1]RAW DATA'!$BE:$BE,'[1]RAW DATA'!$A:$A,[1]COMPUTATION!$B4207,'[1]RAW DATA'!$N:$N,[1]COMPUTATION!A4207)</f>
        <v>0</v>
      </c>
    </row>
    <row r="4208" spans="1:17" x14ac:dyDescent="0.35">
      <c r="A4208" s="1" t="str">
        <f>IFERROR(VLOOKUP($B4208,'[1]RAW DATA'!$A:$N,14,0),"DNA")</f>
        <v>LAS POS Refll</v>
      </c>
      <c r="B4208" s="1">
        <v>1017088514</v>
      </c>
      <c r="C4208" s="2">
        <v>1</v>
      </c>
      <c r="D4208" s="3">
        <v>45170.48333333333</v>
      </c>
      <c r="E4208" s="3" t="s">
        <v>35</v>
      </c>
      <c r="F4208" s="1">
        <v>1</v>
      </c>
      <c r="G4208" s="1">
        <v>0</v>
      </c>
      <c r="H4208" s="1">
        <v>0</v>
      </c>
      <c r="I4208" s="1" t="s">
        <v>193</v>
      </c>
      <c r="J4208" s="4">
        <v>0.45833333333333331</v>
      </c>
      <c r="K4208" s="1" t="s">
        <v>58</v>
      </c>
      <c r="L4208" s="1" t="s">
        <v>29</v>
      </c>
      <c r="M4208" s="5">
        <v>44935.483391203707</v>
      </c>
      <c r="N4208" s="3" t="s">
        <v>35</v>
      </c>
      <c r="O4208" s="3" t="s">
        <v>35</v>
      </c>
      <c r="P4208" s="1" t="s">
        <v>29</v>
      </c>
      <c r="Q4208" s="1">
        <f>SUMIFS('[1]RAW DATA'!$BE:$BE,'[1]RAW DATA'!$A:$A,[1]COMPUTATION!$B4208,'[1]RAW DATA'!$N:$N,[1]COMPUTATION!A4208)</f>
        <v>0</v>
      </c>
    </row>
    <row r="4209" spans="1:17" x14ac:dyDescent="0.35">
      <c r="A4209" s="1" t="str">
        <f>IFERROR(VLOOKUP($B4209,'[1]RAW DATA'!$A:$N,14,0),"DNA")</f>
        <v>LAS POS Refll</v>
      </c>
      <c r="B4209" s="1">
        <v>1017088515</v>
      </c>
      <c r="C4209" s="2">
        <v>1</v>
      </c>
      <c r="D4209" s="3">
        <v>45170.48333333333</v>
      </c>
      <c r="E4209" s="3" t="s">
        <v>35</v>
      </c>
      <c r="F4209" s="1">
        <v>1</v>
      </c>
      <c r="G4209" s="1">
        <v>0</v>
      </c>
      <c r="H4209" s="1">
        <v>0</v>
      </c>
      <c r="I4209" s="1" t="s">
        <v>193</v>
      </c>
      <c r="J4209" s="4">
        <v>0.45833333333333331</v>
      </c>
      <c r="K4209" s="1" t="s">
        <v>58</v>
      </c>
      <c r="L4209" s="1" t="s">
        <v>29</v>
      </c>
      <c r="M4209" s="5">
        <v>44935.483391203707</v>
      </c>
      <c r="N4209" s="3" t="s">
        <v>35</v>
      </c>
      <c r="O4209" s="3" t="s">
        <v>35</v>
      </c>
      <c r="P4209" s="1" t="s">
        <v>29</v>
      </c>
      <c r="Q4209" s="1">
        <f>SUMIFS('[1]RAW DATA'!$BE:$BE,'[1]RAW DATA'!$A:$A,[1]COMPUTATION!$B4209,'[1]RAW DATA'!$N:$N,[1]COMPUTATION!A4209)</f>
        <v>0</v>
      </c>
    </row>
    <row r="4210" spans="1:17" x14ac:dyDescent="0.35">
      <c r="A4210" s="1" t="str">
        <f>IFERROR(VLOOKUP($B4210,'[1]RAW DATA'!$A:$N,14,0),"DNA")</f>
        <v>LAS POS Refll</v>
      </c>
      <c r="B4210" s="1">
        <v>1017088516</v>
      </c>
      <c r="C4210" s="2">
        <v>1</v>
      </c>
      <c r="D4210" s="3">
        <v>45170.48333333333</v>
      </c>
      <c r="E4210" s="3" t="s">
        <v>35</v>
      </c>
      <c r="F4210" s="1">
        <v>1</v>
      </c>
      <c r="G4210" s="1">
        <v>0</v>
      </c>
      <c r="H4210" s="1">
        <v>0</v>
      </c>
      <c r="I4210" s="1" t="s">
        <v>193</v>
      </c>
      <c r="J4210" s="4">
        <v>0.45833333333333331</v>
      </c>
      <c r="K4210" s="1" t="s">
        <v>58</v>
      </c>
      <c r="L4210" s="1" t="s">
        <v>29</v>
      </c>
      <c r="M4210" s="5">
        <v>44935.483391203707</v>
      </c>
      <c r="N4210" s="3" t="s">
        <v>35</v>
      </c>
      <c r="O4210" s="3" t="s">
        <v>35</v>
      </c>
      <c r="P4210" s="1" t="s">
        <v>29</v>
      </c>
      <c r="Q4210" s="1">
        <f>SUMIFS('[1]RAW DATA'!$BE:$BE,'[1]RAW DATA'!$A:$A,[1]COMPUTATION!$B4210,'[1]RAW DATA'!$N:$N,[1]COMPUTATION!A4210)</f>
        <v>0</v>
      </c>
    </row>
    <row r="4211" spans="1:17" x14ac:dyDescent="0.35">
      <c r="A4211" s="1" t="str">
        <f>IFERROR(VLOOKUP($B4211,'[1]RAW DATA'!$A:$N,14,0),"DNA")</f>
        <v>LAS POS Refll</v>
      </c>
      <c r="B4211" s="1">
        <v>1017088517</v>
      </c>
      <c r="C4211" s="2">
        <v>1</v>
      </c>
      <c r="D4211" s="3">
        <v>45170.48333333333</v>
      </c>
      <c r="E4211" s="3" t="s">
        <v>35</v>
      </c>
      <c r="F4211" s="1">
        <v>1</v>
      </c>
      <c r="G4211" s="1">
        <v>0</v>
      </c>
      <c r="H4211" s="1">
        <v>0</v>
      </c>
      <c r="I4211" s="1" t="s">
        <v>193</v>
      </c>
      <c r="J4211" s="4">
        <v>0.45833333333333331</v>
      </c>
      <c r="K4211" s="1" t="s">
        <v>58</v>
      </c>
      <c r="L4211" s="1" t="s">
        <v>29</v>
      </c>
      <c r="M4211" s="5">
        <v>44935.483391203707</v>
      </c>
      <c r="N4211" s="3" t="s">
        <v>35</v>
      </c>
      <c r="O4211" s="3" t="s">
        <v>35</v>
      </c>
      <c r="P4211" s="1" t="s">
        <v>29</v>
      </c>
      <c r="Q4211" s="1">
        <f>SUMIFS('[1]RAW DATA'!$BE:$BE,'[1]RAW DATA'!$A:$A,[1]COMPUTATION!$B4211,'[1]RAW DATA'!$N:$N,[1]COMPUTATION!A4211)</f>
        <v>0</v>
      </c>
    </row>
    <row r="4212" spans="1:17" x14ac:dyDescent="0.35">
      <c r="A4212" s="1" t="str">
        <f>IFERROR(VLOOKUP($B4212,'[1]RAW DATA'!$A:$N,14,0),"DNA")</f>
        <v>LAS POS Refll</v>
      </c>
      <c r="B4212" s="1">
        <v>1017088518</v>
      </c>
      <c r="C4212" s="2">
        <v>1</v>
      </c>
      <c r="D4212" s="3">
        <v>45170.48333333333</v>
      </c>
      <c r="E4212" s="3" t="s">
        <v>35</v>
      </c>
      <c r="F4212" s="1">
        <v>1</v>
      </c>
      <c r="G4212" s="1">
        <v>0</v>
      </c>
      <c r="H4212" s="1">
        <v>0</v>
      </c>
      <c r="I4212" s="1" t="s">
        <v>193</v>
      </c>
      <c r="J4212" s="4">
        <v>0.45833333333333331</v>
      </c>
      <c r="K4212" s="1" t="s">
        <v>58</v>
      </c>
      <c r="L4212" s="1" t="s">
        <v>29</v>
      </c>
      <c r="M4212" s="5">
        <v>44935.483391203707</v>
      </c>
      <c r="N4212" s="3" t="s">
        <v>35</v>
      </c>
      <c r="O4212" s="3" t="s">
        <v>35</v>
      </c>
      <c r="P4212" s="1" t="s">
        <v>29</v>
      </c>
      <c r="Q4212" s="1">
        <f>SUMIFS('[1]RAW DATA'!$BE:$BE,'[1]RAW DATA'!$A:$A,[1]COMPUTATION!$B4212,'[1]RAW DATA'!$N:$N,[1]COMPUTATION!A4212)</f>
        <v>0</v>
      </c>
    </row>
    <row r="4213" spans="1:17" x14ac:dyDescent="0.35">
      <c r="A4213" s="1" t="str">
        <f>IFERROR(VLOOKUP($B4213,'[1]RAW DATA'!$A:$N,14,0),"DNA")</f>
        <v>LAS POS Refll</v>
      </c>
      <c r="B4213" s="1">
        <v>1017088519</v>
      </c>
      <c r="C4213" s="2">
        <v>1</v>
      </c>
      <c r="D4213" s="3">
        <v>45170.48333333333</v>
      </c>
      <c r="E4213" s="3" t="s">
        <v>35</v>
      </c>
      <c r="F4213" s="1">
        <v>1</v>
      </c>
      <c r="G4213" s="1">
        <v>0</v>
      </c>
      <c r="H4213" s="1">
        <v>0</v>
      </c>
      <c r="I4213" s="1" t="s">
        <v>193</v>
      </c>
      <c r="J4213" s="4">
        <v>0.45833333333333331</v>
      </c>
      <c r="K4213" s="1" t="s">
        <v>58</v>
      </c>
      <c r="L4213" s="1" t="s">
        <v>29</v>
      </c>
      <c r="M4213" s="5">
        <v>44935.483495370368</v>
      </c>
      <c r="N4213" s="3" t="s">
        <v>35</v>
      </c>
      <c r="O4213" s="3" t="s">
        <v>35</v>
      </c>
      <c r="P4213" s="1" t="s">
        <v>29</v>
      </c>
      <c r="Q4213" s="1">
        <f>SUMIFS('[1]RAW DATA'!$BE:$BE,'[1]RAW DATA'!$A:$A,[1]COMPUTATION!$B4213,'[1]RAW DATA'!$N:$N,[1]COMPUTATION!A4213)</f>
        <v>0</v>
      </c>
    </row>
    <row r="4214" spans="1:17" x14ac:dyDescent="0.35">
      <c r="A4214" s="1" t="str">
        <f>IFERROR(VLOOKUP($B4214,'[1]RAW DATA'!$A:$N,14,0),"DNA")</f>
        <v>LAS POS Refll</v>
      </c>
      <c r="B4214" s="1">
        <v>1017088520</v>
      </c>
      <c r="C4214" s="2">
        <v>1</v>
      </c>
      <c r="D4214" s="3">
        <v>45170.48333333333</v>
      </c>
      <c r="E4214" s="3" t="s">
        <v>30</v>
      </c>
      <c r="F4214" s="1">
        <v>1</v>
      </c>
      <c r="G4214" s="1">
        <v>1</v>
      </c>
      <c r="H4214" s="1">
        <v>1</v>
      </c>
      <c r="I4214" s="1" t="s">
        <v>193</v>
      </c>
      <c r="J4214" s="4">
        <v>0.45833333333333331</v>
      </c>
      <c r="K4214" s="1" t="s">
        <v>58</v>
      </c>
      <c r="L4214" s="1" t="s">
        <v>29</v>
      </c>
      <c r="M4214" s="5">
        <v>44935.483530092592</v>
      </c>
      <c r="N4214" s="3" t="s">
        <v>30</v>
      </c>
      <c r="O4214" s="3" t="s">
        <v>30</v>
      </c>
      <c r="P4214" s="1" t="s">
        <v>29</v>
      </c>
      <c r="Q4214" s="1">
        <f>SUMIFS('[1]RAW DATA'!$BE:$BE,'[1]RAW DATA'!$A:$A,[1]COMPUTATION!$B4214,'[1]RAW DATA'!$N:$N,[1]COMPUTATION!A4214)</f>
        <v>70</v>
      </c>
    </row>
    <row r="4215" spans="1:17" x14ac:dyDescent="0.35">
      <c r="A4215" s="1" t="str">
        <f>IFERROR(VLOOKUP($B4215,'[1]RAW DATA'!$A:$N,14,0),"DNA")</f>
        <v>LAS POS Refll</v>
      </c>
      <c r="B4215" s="1">
        <v>1017088521</v>
      </c>
      <c r="C4215" s="2">
        <v>1</v>
      </c>
      <c r="D4215" s="3">
        <v>45170.48333333333</v>
      </c>
      <c r="E4215" s="3" t="s">
        <v>39</v>
      </c>
      <c r="F4215" s="1">
        <v>1</v>
      </c>
      <c r="G4215" s="1">
        <v>1</v>
      </c>
      <c r="H4215" s="1">
        <v>1</v>
      </c>
      <c r="I4215" s="1" t="s">
        <v>193</v>
      </c>
      <c r="J4215" s="4">
        <v>0.45833333333333331</v>
      </c>
      <c r="K4215" s="1" t="s">
        <v>58</v>
      </c>
      <c r="L4215" s="1" t="s">
        <v>29</v>
      </c>
      <c r="M4215" s="5">
        <v>44935.483541666668</v>
      </c>
      <c r="N4215" s="3" t="s">
        <v>39</v>
      </c>
      <c r="O4215" s="3" t="s">
        <v>39</v>
      </c>
      <c r="P4215" s="1" t="s">
        <v>29</v>
      </c>
      <c r="Q4215" s="1">
        <f>SUMIFS('[1]RAW DATA'!$BE:$BE,'[1]RAW DATA'!$A:$A,[1]COMPUTATION!$B4215,'[1]RAW DATA'!$N:$N,[1]COMPUTATION!A4215)</f>
        <v>26</v>
      </c>
    </row>
    <row r="4216" spans="1:17" x14ac:dyDescent="0.35">
      <c r="A4216" s="1" t="str">
        <f>IFERROR(VLOOKUP($B4216,'[1]RAW DATA'!$A:$N,14,0),"DNA")</f>
        <v>LAS POS Refll</v>
      </c>
      <c r="B4216" s="1">
        <v>1017088522</v>
      </c>
      <c r="C4216" s="2">
        <v>1</v>
      </c>
      <c r="D4216" s="3">
        <v>45170.48333333333</v>
      </c>
      <c r="E4216" s="3" t="s">
        <v>35</v>
      </c>
      <c r="F4216" s="1">
        <v>1</v>
      </c>
      <c r="G4216" s="1">
        <v>0</v>
      </c>
      <c r="H4216" s="1">
        <v>0</v>
      </c>
      <c r="I4216" s="1" t="s">
        <v>193</v>
      </c>
      <c r="J4216" s="4">
        <v>0.45833333333333331</v>
      </c>
      <c r="K4216" s="1" t="s">
        <v>58</v>
      </c>
      <c r="L4216" s="1" t="s">
        <v>29</v>
      </c>
      <c r="M4216" s="5">
        <v>44935.483553240738</v>
      </c>
      <c r="N4216" s="3" t="s">
        <v>35</v>
      </c>
      <c r="O4216" s="3" t="s">
        <v>35</v>
      </c>
      <c r="P4216" s="1" t="s">
        <v>29</v>
      </c>
      <c r="Q4216" s="1">
        <f>SUMIFS('[1]RAW DATA'!$BE:$BE,'[1]RAW DATA'!$A:$A,[1]COMPUTATION!$B4216,'[1]RAW DATA'!$N:$N,[1]COMPUTATION!A4216)</f>
        <v>0</v>
      </c>
    </row>
    <row r="4217" spans="1:17" x14ac:dyDescent="0.35">
      <c r="A4217" s="1" t="str">
        <f>IFERROR(VLOOKUP($B4217,'[1]RAW DATA'!$A:$N,14,0),"DNA")</f>
        <v>LAS POS Refll</v>
      </c>
      <c r="B4217" s="1">
        <v>1017088523</v>
      </c>
      <c r="C4217" s="2">
        <v>1</v>
      </c>
      <c r="D4217" s="3">
        <v>45170.48333333333</v>
      </c>
      <c r="E4217" s="3" t="s">
        <v>35</v>
      </c>
      <c r="F4217" s="1">
        <v>1</v>
      </c>
      <c r="G4217" s="1">
        <v>0</v>
      </c>
      <c r="H4217" s="1">
        <v>0</v>
      </c>
      <c r="I4217" s="1" t="s">
        <v>193</v>
      </c>
      <c r="J4217" s="4">
        <v>0.45833333333333331</v>
      </c>
      <c r="K4217" s="1" t="s">
        <v>58</v>
      </c>
      <c r="L4217" s="1" t="s">
        <v>29</v>
      </c>
      <c r="M4217" s="5">
        <v>44935.483553240738</v>
      </c>
      <c r="N4217" s="3" t="s">
        <v>35</v>
      </c>
      <c r="O4217" s="3" t="s">
        <v>35</v>
      </c>
      <c r="P4217" s="1" t="s">
        <v>29</v>
      </c>
      <c r="Q4217" s="1">
        <f>SUMIFS('[1]RAW DATA'!$BE:$BE,'[1]RAW DATA'!$A:$A,[1]COMPUTATION!$B4217,'[1]RAW DATA'!$N:$N,[1]COMPUTATION!A4217)</f>
        <v>0</v>
      </c>
    </row>
    <row r="4218" spans="1:17" x14ac:dyDescent="0.35">
      <c r="A4218" s="1" t="str">
        <f>IFERROR(VLOOKUP($B4218,'[1]RAW DATA'!$A:$N,14,0),"DNA")</f>
        <v>LAS POS Refll</v>
      </c>
      <c r="B4218" s="1">
        <v>1017088524</v>
      </c>
      <c r="C4218" s="2">
        <v>1</v>
      </c>
      <c r="D4218" s="3">
        <v>45170.48333333333</v>
      </c>
      <c r="E4218" s="3" t="s">
        <v>30</v>
      </c>
      <c r="F4218" s="1">
        <v>1</v>
      </c>
      <c r="G4218" s="1">
        <v>1</v>
      </c>
      <c r="H4218" s="1">
        <v>1</v>
      </c>
      <c r="I4218" s="1" t="s">
        <v>193</v>
      </c>
      <c r="J4218" s="4">
        <v>0.45833333333333331</v>
      </c>
      <c r="K4218" s="1" t="s">
        <v>58</v>
      </c>
      <c r="L4218" s="1" t="s">
        <v>29</v>
      </c>
      <c r="M4218" s="5">
        <v>44935.483564814815</v>
      </c>
      <c r="N4218" s="3" t="s">
        <v>30</v>
      </c>
      <c r="O4218" s="3" t="s">
        <v>30</v>
      </c>
      <c r="P4218" s="1" t="s">
        <v>29</v>
      </c>
      <c r="Q4218" s="1">
        <f>SUMIFS('[1]RAW DATA'!$BE:$BE,'[1]RAW DATA'!$A:$A,[1]COMPUTATION!$B4218,'[1]RAW DATA'!$N:$N,[1]COMPUTATION!A4218)</f>
        <v>27</v>
      </c>
    </row>
    <row r="4219" spans="1:17" x14ac:dyDescent="0.35">
      <c r="A4219" s="1" t="str">
        <f>IFERROR(VLOOKUP($B4219,'[1]RAW DATA'!$A:$N,14,0),"DNA")</f>
        <v>LAS POS Refll</v>
      </c>
      <c r="B4219" s="1">
        <v>1017088525</v>
      </c>
      <c r="C4219" s="2">
        <v>1</v>
      </c>
      <c r="D4219" s="3">
        <v>45170.48333333333</v>
      </c>
      <c r="E4219" s="3" t="s">
        <v>39</v>
      </c>
      <c r="F4219" s="1">
        <v>1</v>
      </c>
      <c r="G4219" s="1">
        <v>1</v>
      </c>
      <c r="H4219" s="1">
        <v>1</v>
      </c>
      <c r="I4219" s="1" t="s">
        <v>193</v>
      </c>
      <c r="J4219" s="4">
        <v>0.45833333333333331</v>
      </c>
      <c r="K4219" s="1" t="s">
        <v>58</v>
      </c>
      <c r="L4219" s="1" t="s">
        <v>29</v>
      </c>
      <c r="M4219" s="5">
        <v>44935.483611111114</v>
      </c>
      <c r="N4219" s="3" t="s">
        <v>39</v>
      </c>
      <c r="O4219" s="3" t="s">
        <v>39</v>
      </c>
      <c r="P4219" s="1" t="s">
        <v>29</v>
      </c>
      <c r="Q4219" s="1">
        <f>SUMIFS('[1]RAW DATA'!$BE:$BE,'[1]RAW DATA'!$A:$A,[1]COMPUTATION!$B4219,'[1]RAW DATA'!$N:$N,[1]COMPUTATION!A4219)</f>
        <v>9</v>
      </c>
    </row>
    <row r="4220" spans="1:17" x14ac:dyDescent="0.35">
      <c r="A4220" s="1" t="str">
        <f>IFERROR(VLOOKUP($B4220,'[1]RAW DATA'!$A:$N,14,0),"DNA")</f>
        <v>LAS POS Refll</v>
      </c>
      <c r="B4220" s="1">
        <v>1017088526</v>
      </c>
      <c r="C4220" s="2">
        <v>1</v>
      </c>
      <c r="D4220" s="3">
        <v>45170.48333333333</v>
      </c>
      <c r="E4220" s="3" t="s">
        <v>39</v>
      </c>
      <c r="F4220" s="1">
        <v>1</v>
      </c>
      <c r="G4220" s="1">
        <v>1</v>
      </c>
      <c r="H4220" s="1">
        <v>1</v>
      </c>
      <c r="I4220" s="1" t="s">
        <v>193</v>
      </c>
      <c r="J4220" s="4">
        <v>0.45833333333333331</v>
      </c>
      <c r="K4220" s="1" t="s">
        <v>58</v>
      </c>
      <c r="L4220" s="1" t="s">
        <v>29</v>
      </c>
      <c r="M4220" s="5">
        <v>44935.483611111114</v>
      </c>
      <c r="N4220" s="3" t="s">
        <v>39</v>
      </c>
      <c r="O4220" s="3" t="s">
        <v>39</v>
      </c>
      <c r="P4220" s="1" t="s">
        <v>29</v>
      </c>
      <c r="Q4220" s="1">
        <f>SUMIFS('[1]RAW DATA'!$BE:$BE,'[1]RAW DATA'!$A:$A,[1]COMPUTATION!$B4220,'[1]RAW DATA'!$N:$N,[1]COMPUTATION!A4220)</f>
        <v>78</v>
      </c>
    </row>
    <row r="4221" spans="1:17" x14ac:dyDescent="0.35">
      <c r="A4221" s="1" t="str">
        <f>IFERROR(VLOOKUP($B4221,'[1]RAW DATA'!$A:$N,14,0),"DNA")</f>
        <v>LAS POS Refll</v>
      </c>
      <c r="B4221" s="1">
        <v>1017088527</v>
      </c>
      <c r="C4221" s="2">
        <v>1</v>
      </c>
      <c r="D4221" s="3">
        <v>45170.48333333333</v>
      </c>
      <c r="E4221" s="3" t="s">
        <v>30</v>
      </c>
      <c r="F4221" s="1">
        <v>1</v>
      </c>
      <c r="G4221" s="1">
        <v>1</v>
      </c>
      <c r="H4221" s="1">
        <v>1</v>
      </c>
      <c r="I4221" s="1" t="s">
        <v>193</v>
      </c>
      <c r="J4221" s="4">
        <v>0.45833333333333331</v>
      </c>
      <c r="K4221" s="1" t="s">
        <v>58</v>
      </c>
      <c r="L4221" s="1" t="s">
        <v>29</v>
      </c>
      <c r="M4221" s="5">
        <v>44935.483622685184</v>
      </c>
      <c r="N4221" s="3" t="s">
        <v>30</v>
      </c>
      <c r="O4221" s="3" t="s">
        <v>30</v>
      </c>
      <c r="P4221" s="1" t="s">
        <v>29</v>
      </c>
      <c r="Q4221" s="1">
        <f>SUMIFS('[1]RAW DATA'!$BE:$BE,'[1]RAW DATA'!$A:$A,[1]COMPUTATION!$B4221,'[1]RAW DATA'!$N:$N,[1]COMPUTATION!A4221)</f>
        <v>93</v>
      </c>
    </row>
    <row r="4222" spans="1:17" x14ac:dyDescent="0.35">
      <c r="A4222" s="1" t="str">
        <f>IFERROR(VLOOKUP($B4222,'[1]RAW DATA'!$A:$N,14,0),"DNA")</f>
        <v>LAS POS Refll</v>
      </c>
      <c r="B4222" s="1">
        <v>1017088528</v>
      </c>
      <c r="C4222" s="2">
        <v>1</v>
      </c>
      <c r="D4222" s="3">
        <v>45170.48333333333</v>
      </c>
      <c r="E4222" s="3" t="s">
        <v>30</v>
      </c>
      <c r="F4222" s="1">
        <v>1</v>
      </c>
      <c r="G4222" s="1">
        <v>1</v>
      </c>
      <c r="H4222" s="1">
        <v>1</v>
      </c>
      <c r="I4222" s="1" t="s">
        <v>193</v>
      </c>
      <c r="J4222" s="4">
        <v>0.45833333333333331</v>
      </c>
      <c r="K4222" s="1" t="s">
        <v>58</v>
      </c>
      <c r="L4222" s="1" t="s">
        <v>29</v>
      </c>
      <c r="M4222" s="5">
        <v>44935.483622685184</v>
      </c>
      <c r="N4222" s="3" t="s">
        <v>30</v>
      </c>
      <c r="O4222" s="3" t="s">
        <v>30</v>
      </c>
      <c r="P4222" s="1" t="s">
        <v>29</v>
      </c>
      <c r="Q4222" s="1">
        <f>SUMIFS('[1]RAW DATA'!$BE:$BE,'[1]RAW DATA'!$A:$A,[1]COMPUTATION!$B4222,'[1]RAW DATA'!$N:$N,[1]COMPUTATION!A4222)</f>
        <v>52</v>
      </c>
    </row>
    <row r="4223" spans="1:17" x14ac:dyDescent="0.35">
      <c r="A4223" s="1" t="str">
        <f>IFERROR(VLOOKUP($B4223,'[1]RAW DATA'!$A:$N,14,0),"DNA")</f>
        <v>LAS POS Refll</v>
      </c>
      <c r="B4223" s="1">
        <v>1017088529</v>
      </c>
      <c r="C4223" s="2">
        <v>1</v>
      </c>
      <c r="D4223" s="3">
        <v>45170.48333333333</v>
      </c>
      <c r="E4223" s="3" t="s">
        <v>30</v>
      </c>
      <c r="F4223" s="1">
        <v>1</v>
      </c>
      <c r="G4223" s="1">
        <v>1</v>
      </c>
      <c r="H4223" s="1">
        <v>1</v>
      </c>
      <c r="I4223" s="1" t="s">
        <v>193</v>
      </c>
      <c r="J4223" s="4">
        <v>0.45833333333333331</v>
      </c>
      <c r="K4223" s="1" t="s">
        <v>58</v>
      </c>
      <c r="L4223" s="1" t="s">
        <v>29</v>
      </c>
      <c r="M4223" s="5">
        <v>44935.483657407407</v>
      </c>
      <c r="N4223" s="3" t="s">
        <v>30</v>
      </c>
      <c r="O4223" s="3" t="s">
        <v>30</v>
      </c>
      <c r="P4223" s="1" t="s">
        <v>29</v>
      </c>
      <c r="Q4223" s="1">
        <f>SUMIFS('[1]RAW DATA'!$BE:$BE,'[1]RAW DATA'!$A:$A,[1]COMPUTATION!$B4223,'[1]RAW DATA'!$N:$N,[1]COMPUTATION!A4223)</f>
        <v>63</v>
      </c>
    </row>
    <row r="4224" spans="1:17" x14ac:dyDescent="0.35">
      <c r="A4224" s="1" t="str">
        <f>IFERROR(VLOOKUP($B4224,'[1]RAW DATA'!$A:$N,14,0),"DNA")</f>
        <v>LAS POS Refll</v>
      </c>
      <c r="B4224" s="1">
        <v>1017088530</v>
      </c>
      <c r="C4224" s="2">
        <v>1</v>
      </c>
      <c r="D4224" s="3">
        <v>45170.48333333333</v>
      </c>
      <c r="E4224" s="3" t="s">
        <v>26</v>
      </c>
      <c r="F4224" s="1">
        <v>1</v>
      </c>
      <c r="G4224" s="1">
        <v>0</v>
      </c>
      <c r="H4224" s="1">
        <v>0</v>
      </c>
      <c r="I4224" s="1" t="s">
        <v>193</v>
      </c>
      <c r="J4224" s="4">
        <v>0.45833333333333331</v>
      </c>
      <c r="K4224" s="1" t="s">
        <v>58</v>
      </c>
      <c r="L4224" s="1" t="s">
        <v>29</v>
      </c>
      <c r="M4224" s="5">
        <v>44935.483680555553</v>
      </c>
      <c r="N4224" s="3" t="s">
        <v>26</v>
      </c>
      <c r="O4224" s="3" t="s">
        <v>26</v>
      </c>
      <c r="P4224" s="1" t="s">
        <v>29</v>
      </c>
      <c r="Q4224" s="1">
        <f>SUMIFS('[1]RAW DATA'!$BE:$BE,'[1]RAW DATA'!$A:$A,[1]COMPUTATION!$B4224,'[1]RAW DATA'!$N:$N,[1]COMPUTATION!A4224)</f>
        <v>0</v>
      </c>
    </row>
    <row r="4225" spans="1:17" x14ac:dyDescent="0.35">
      <c r="A4225" s="1" t="str">
        <f>IFERROR(VLOOKUP($B4225,'[1]RAW DATA'!$A:$N,14,0),"DNA")</f>
        <v>LAS POS Refll</v>
      </c>
      <c r="B4225" s="1">
        <v>1017088531</v>
      </c>
      <c r="C4225" s="2">
        <v>1</v>
      </c>
      <c r="D4225" s="3">
        <v>45170.48333333333</v>
      </c>
      <c r="E4225" s="3" t="s">
        <v>26</v>
      </c>
      <c r="F4225" s="1">
        <v>1</v>
      </c>
      <c r="G4225" s="1">
        <v>0</v>
      </c>
      <c r="H4225" s="1">
        <v>0</v>
      </c>
      <c r="I4225" s="1" t="s">
        <v>193</v>
      </c>
      <c r="J4225" s="4">
        <v>0.45833333333333331</v>
      </c>
      <c r="K4225" s="1" t="s">
        <v>58</v>
      </c>
      <c r="L4225" s="1" t="s">
        <v>29</v>
      </c>
      <c r="M4225" s="5">
        <v>44935.48369212963</v>
      </c>
      <c r="N4225" s="3" t="s">
        <v>26</v>
      </c>
      <c r="O4225" s="3" t="s">
        <v>26</v>
      </c>
      <c r="P4225" s="1" t="s">
        <v>29</v>
      </c>
      <c r="Q4225" s="1">
        <f>SUMIFS('[1]RAW DATA'!$BE:$BE,'[1]RAW DATA'!$A:$A,[1]COMPUTATION!$B4225,'[1]RAW DATA'!$N:$N,[1]COMPUTATION!A4225)</f>
        <v>0</v>
      </c>
    </row>
    <row r="4226" spans="1:17" x14ac:dyDescent="0.35">
      <c r="A4226" s="1" t="str">
        <f>IFERROR(VLOOKUP($B4226,'[1]RAW DATA'!$A:$N,14,0),"DNA")</f>
        <v>LAS POS Refll</v>
      </c>
      <c r="B4226" s="1">
        <v>1017088532</v>
      </c>
      <c r="C4226" s="2">
        <v>1</v>
      </c>
      <c r="D4226" s="3">
        <v>45170.48333333333</v>
      </c>
      <c r="E4226" s="3" t="s">
        <v>39</v>
      </c>
      <c r="F4226" s="1">
        <v>1</v>
      </c>
      <c r="G4226" s="1">
        <v>1</v>
      </c>
      <c r="H4226" s="1">
        <v>1</v>
      </c>
      <c r="I4226" s="1" t="s">
        <v>193</v>
      </c>
      <c r="J4226" s="4">
        <v>0.45833333333333331</v>
      </c>
      <c r="K4226" s="1" t="s">
        <v>58</v>
      </c>
      <c r="L4226" s="1" t="s">
        <v>29</v>
      </c>
      <c r="M4226" s="5">
        <v>44935.483877314815</v>
      </c>
      <c r="N4226" s="3" t="s">
        <v>39</v>
      </c>
      <c r="O4226" s="3" t="s">
        <v>39</v>
      </c>
      <c r="P4226" s="1" t="s">
        <v>29</v>
      </c>
      <c r="Q4226" s="1">
        <f>SUMIFS('[1]RAW DATA'!$BE:$BE,'[1]RAW DATA'!$A:$A,[1]COMPUTATION!$B4226,'[1]RAW DATA'!$N:$N,[1]COMPUTATION!A4226)</f>
        <v>17</v>
      </c>
    </row>
    <row r="4227" spans="1:17" x14ac:dyDescent="0.35">
      <c r="A4227" s="1" t="str">
        <f>IFERROR(VLOOKUP($B4227,'[1]RAW DATA'!$A:$N,14,0),"DNA")</f>
        <v>LAS POS Refll</v>
      </c>
      <c r="B4227" s="1">
        <v>1017088533</v>
      </c>
      <c r="C4227" s="2">
        <v>1</v>
      </c>
      <c r="D4227" s="3">
        <v>45170.48333333333</v>
      </c>
      <c r="E4227" s="3" t="s">
        <v>30</v>
      </c>
      <c r="F4227" s="1">
        <v>1</v>
      </c>
      <c r="G4227" s="1">
        <v>1</v>
      </c>
      <c r="H4227" s="1">
        <v>1</v>
      </c>
      <c r="I4227" s="1" t="s">
        <v>193</v>
      </c>
      <c r="J4227" s="4">
        <v>0.45833333333333331</v>
      </c>
      <c r="K4227" s="1" t="s">
        <v>58</v>
      </c>
      <c r="L4227" s="1" t="s">
        <v>29</v>
      </c>
      <c r="M4227" s="5">
        <v>44935.483912037038</v>
      </c>
      <c r="N4227" s="3" t="s">
        <v>30</v>
      </c>
      <c r="O4227" s="3" t="s">
        <v>30</v>
      </c>
      <c r="P4227" s="1" t="s">
        <v>29</v>
      </c>
      <c r="Q4227" s="1">
        <f>SUMIFS('[1]RAW DATA'!$BE:$BE,'[1]RAW DATA'!$A:$A,[1]COMPUTATION!$B4227,'[1]RAW DATA'!$N:$N,[1]COMPUTATION!A4227)</f>
        <v>29</v>
      </c>
    </row>
    <row r="4228" spans="1:17" x14ac:dyDescent="0.35">
      <c r="A4228" s="1" t="str">
        <f>IFERROR(VLOOKUP($B4228,'[1]RAW DATA'!$A:$N,14,0),"DNA")</f>
        <v>LAS POS Refll</v>
      </c>
      <c r="B4228" s="1">
        <v>1017088534</v>
      </c>
      <c r="C4228" s="2">
        <v>1</v>
      </c>
      <c r="D4228" s="3">
        <v>45170.484027777777</v>
      </c>
      <c r="E4228" s="3" t="s">
        <v>53</v>
      </c>
      <c r="F4228" s="1">
        <v>1</v>
      </c>
      <c r="G4228" s="1">
        <v>0</v>
      </c>
      <c r="H4228" s="1">
        <v>0</v>
      </c>
      <c r="I4228" s="1" t="s">
        <v>194</v>
      </c>
      <c r="J4228" s="4">
        <v>0.45833333333333331</v>
      </c>
      <c r="K4228" s="1" t="s">
        <v>58</v>
      </c>
      <c r="L4228" s="1" t="s">
        <v>29</v>
      </c>
      <c r="M4228" s="5">
        <v>44935.484074074076</v>
      </c>
      <c r="N4228" s="3" t="s">
        <v>53</v>
      </c>
      <c r="O4228" s="3" t="s">
        <v>53</v>
      </c>
      <c r="P4228" s="1" t="s">
        <v>29</v>
      </c>
      <c r="Q4228" s="1">
        <f>SUMIFS('[1]RAW DATA'!$BE:$BE,'[1]RAW DATA'!$A:$A,[1]COMPUTATION!$B4228,'[1]RAW DATA'!$N:$N,[1]COMPUTATION!A4228)</f>
        <v>0</v>
      </c>
    </row>
    <row r="4229" spans="1:17" x14ac:dyDescent="0.35">
      <c r="A4229" s="1" t="str">
        <f>IFERROR(VLOOKUP($B4229,'[1]RAW DATA'!$A:$N,14,0),"DNA")</f>
        <v>LAS POS Refll</v>
      </c>
      <c r="B4229" s="1">
        <v>1017088535</v>
      </c>
      <c r="C4229" s="2">
        <v>1</v>
      </c>
      <c r="D4229" s="3">
        <v>45170.484027777777</v>
      </c>
      <c r="E4229" s="3" t="s">
        <v>35</v>
      </c>
      <c r="F4229" s="1">
        <v>1</v>
      </c>
      <c r="G4229" s="1">
        <v>0</v>
      </c>
      <c r="H4229" s="1">
        <v>0</v>
      </c>
      <c r="I4229" s="1" t="s">
        <v>194</v>
      </c>
      <c r="J4229" s="4">
        <v>0.45833333333333331</v>
      </c>
      <c r="K4229" s="1" t="s">
        <v>58</v>
      </c>
      <c r="L4229" s="1" t="s">
        <v>29</v>
      </c>
      <c r="M4229" s="5">
        <v>44935.484189814815</v>
      </c>
      <c r="N4229" s="3" t="s">
        <v>35</v>
      </c>
      <c r="O4229" s="3" t="s">
        <v>35</v>
      </c>
      <c r="P4229" s="1" t="s">
        <v>29</v>
      </c>
      <c r="Q4229" s="1">
        <f>SUMIFS('[1]RAW DATA'!$BE:$BE,'[1]RAW DATA'!$A:$A,[1]COMPUTATION!$B4229,'[1]RAW DATA'!$N:$N,[1]COMPUTATION!A4229)</f>
        <v>0</v>
      </c>
    </row>
    <row r="4230" spans="1:17" x14ac:dyDescent="0.35">
      <c r="A4230" s="1" t="str">
        <f>IFERROR(VLOOKUP($B4230,'[1]RAW DATA'!$A:$N,14,0),"DNA")</f>
        <v>LAS POS Refll</v>
      </c>
      <c r="B4230" s="1">
        <v>1017088536</v>
      </c>
      <c r="C4230" s="2">
        <v>1</v>
      </c>
      <c r="D4230" s="3">
        <v>45170.484027777777</v>
      </c>
      <c r="E4230" s="3" t="s">
        <v>35</v>
      </c>
      <c r="F4230" s="1">
        <v>1</v>
      </c>
      <c r="G4230" s="1">
        <v>0</v>
      </c>
      <c r="H4230" s="1">
        <v>0</v>
      </c>
      <c r="I4230" s="1" t="s">
        <v>194</v>
      </c>
      <c r="J4230" s="4">
        <v>0.45833333333333331</v>
      </c>
      <c r="K4230" s="1" t="s">
        <v>58</v>
      </c>
      <c r="L4230" s="1" t="s">
        <v>29</v>
      </c>
      <c r="M4230" s="5">
        <v>44935.484189814815</v>
      </c>
      <c r="N4230" s="3" t="s">
        <v>35</v>
      </c>
      <c r="O4230" s="3" t="s">
        <v>35</v>
      </c>
      <c r="P4230" s="1" t="s">
        <v>29</v>
      </c>
      <c r="Q4230" s="1">
        <f>SUMIFS('[1]RAW DATA'!$BE:$BE,'[1]RAW DATA'!$A:$A,[1]COMPUTATION!$B4230,'[1]RAW DATA'!$N:$N,[1]COMPUTATION!A4230)</f>
        <v>0</v>
      </c>
    </row>
    <row r="4231" spans="1:17" x14ac:dyDescent="0.35">
      <c r="A4231" s="1" t="str">
        <f>IFERROR(VLOOKUP($B4231,'[1]RAW DATA'!$A:$N,14,0),"DNA")</f>
        <v>LAS POS Refll</v>
      </c>
      <c r="B4231" s="1">
        <v>1017088537</v>
      </c>
      <c r="C4231" s="2">
        <v>1</v>
      </c>
      <c r="D4231" s="3">
        <v>45170.484027777777</v>
      </c>
      <c r="E4231" s="3" t="s">
        <v>35</v>
      </c>
      <c r="F4231" s="1">
        <v>1</v>
      </c>
      <c r="G4231" s="1">
        <v>0</v>
      </c>
      <c r="H4231" s="1">
        <v>0</v>
      </c>
      <c r="I4231" s="1" t="s">
        <v>194</v>
      </c>
      <c r="J4231" s="4">
        <v>0.45833333333333331</v>
      </c>
      <c r="K4231" s="1" t="s">
        <v>58</v>
      </c>
      <c r="L4231" s="1" t="s">
        <v>29</v>
      </c>
      <c r="M4231" s="5">
        <v>44935.484189814815</v>
      </c>
      <c r="N4231" s="3" t="s">
        <v>35</v>
      </c>
      <c r="O4231" s="3" t="s">
        <v>35</v>
      </c>
      <c r="P4231" s="1" t="s">
        <v>29</v>
      </c>
      <c r="Q4231" s="1">
        <f>SUMIFS('[1]RAW DATA'!$BE:$BE,'[1]RAW DATA'!$A:$A,[1]COMPUTATION!$B4231,'[1]RAW DATA'!$N:$N,[1]COMPUTATION!A4231)</f>
        <v>0</v>
      </c>
    </row>
    <row r="4232" spans="1:17" x14ac:dyDescent="0.35">
      <c r="A4232" s="1" t="str">
        <f>IFERROR(VLOOKUP($B4232,'[1]RAW DATA'!$A:$N,14,0),"DNA")</f>
        <v>LAS POS Refll</v>
      </c>
      <c r="B4232" s="1">
        <v>1017088538</v>
      </c>
      <c r="C4232" s="2">
        <v>1</v>
      </c>
      <c r="D4232" s="3">
        <v>45170.484027777777</v>
      </c>
      <c r="E4232" s="3" t="s">
        <v>35</v>
      </c>
      <c r="F4232" s="1">
        <v>1</v>
      </c>
      <c r="G4232" s="1">
        <v>0</v>
      </c>
      <c r="H4232" s="1">
        <v>0</v>
      </c>
      <c r="I4232" s="1" t="s">
        <v>194</v>
      </c>
      <c r="J4232" s="4">
        <v>0.45833333333333331</v>
      </c>
      <c r="K4232" s="1" t="s">
        <v>58</v>
      </c>
      <c r="L4232" s="1" t="s">
        <v>29</v>
      </c>
      <c r="M4232" s="5">
        <v>44935.484189814815</v>
      </c>
      <c r="N4232" s="3" t="s">
        <v>35</v>
      </c>
      <c r="O4232" s="3" t="s">
        <v>35</v>
      </c>
      <c r="P4232" s="1" t="s">
        <v>29</v>
      </c>
      <c r="Q4232" s="1">
        <f>SUMIFS('[1]RAW DATA'!$BE:$BE,'[1]RAW DATA'!$A:$A,[1]COMPUTATION!$B4232,'[1]RAW DATA'!$N:$N,[1]COMPUTATION!A4232)</f>
        <v>0</v>
      </c>
    </row>
    <row r="4233" spans="1:17" x14ac:dyDescent="0.35">
      <c r="A4233" s="1" t="str">
        <f>IFERROR(VLOOKUP($B4233,'[1]RAW DATA'!$A:$N,14,0),"DNA")</f>
        <v>LAS POS Refll</v>
      </c>
      <c r="B4233" s="1">
        <v>1017088539</v>
      </c>
      <c r="C4233" s="2">
        <v>1</v>
      </c>
      <c r="D4233" s="3">
        <v>45170.484027777777</v>
      </c>
      <c r="E4233" s="3" t="s">
        <v>56</v>
      </c>
      <c r="F4233" s="1">
        <v>1</v>
      </c>
      <c r="G4233" s="1">
        <v>0</v>
      </c>
      <c r="H4233" s="1">
        <v>0</v>
      </c>
      <c r="I4233" s="1" t="s">
        <v>194</v>
      </c>
      <c r="J4233" s="4">
        <v>0.45833333333333331</v>
      </c>
      <c r="K4233" s="1" t="s">
        <v>58</v>
      </c>
      <c r="L4233" s="1" t="s">
        <v>29</v>
      </c>
      <c r="M4233" s="5">
        <v>44935.484282407408</v>
      </c>
      <c r="N4233" s="3" t="s">
        <v>56</v>
      </c>
      <c r="O4233" s="3" t="s">
        <v>56</v>
      </c>
      <c r="P4233" s="1" t="s">
        <v>29</v>
      </c>
      <c r="Q4233" s="1">
        <f>SUMIFS('[1]RAW DATA'!$BE:$BE,'[1]RAW DATA'!$A:$A,[1]COMPUTATION!$B4233,'[1]RAW DATA'!$N:$N,[1]COMPUTATION!A4233)</f>
        <v>0</v>
      </c>
    </row>
    <row r="4234" spans="1:17" x14ac:dyDescent="0.35">
      <c r="A4234" s="1" t="str">
        <f>IFERROR(VLOOKUP($B4234,'[1]RAW DATA'!$A:$N,14,0),"DNA")</f>
        <v>LAS POS Refll</v>
      </c>
      <c r="B4234" s="1">
        <v>1017088540</v>
      </c>
      <c r="C4234" s="2">
        <v>1</v>
      </c>
      <c r="D4234" s="3">
        <v>45170.484027777777</v>
      </c>
      <c r="E4234" s="3" t="s">
        <v>35</v>
      </c>
      <c r="F4234" s="1">
        <v>1</v>
      </c>
      <c r="G4234" s="1">
        <v>0</v>
      </c>
      <c r="H4234" s="1">
        <v>0</v>
      </c>
      <c r="I4234" s="1" t="s">
        <v>194</v>
      </c>
      <c r="J4234" s="4">
        <v>0.45833333333333331</v>
      </c>
      <c r="K4234" s="1" t="s">
        <v>58</v>
      </c>
      <c r="L4234" s="1" t="s">
        <v>29</v>
      </c>
      <c r="M4234" s="5">
        <v>44935.484317129631</v>
      </c>
      <c r="N4234" s="3" t="s">
        <v>35</v>
      </c>
      <c r="O4234" s="3" t="s">
        <v>35</v>
      </c>
      <c r="P4234" s="1" t="s">
        <v>29</v>
      </c>
      <c r="Q4234" s="1">
        <f>SUMIFS('[1]RAW DATA'!$BE:$BE,'[1]RAW DATA'!$A:$A,[1]COMPUTATION!$B4234,'[1]RAW DATA'!$N:$N,[1]COMPUTATION!A4234)</f>
        <v>0</v>
      </c>
    </row>
    <row r="4235" spans="1:17" x14ac:dyDescent="0.35">
      <c r="A4235" s="1" t="str">
        <f>IFERROR(VLOOKUP($B4235,'[1]RAW DATA'!$A:$N,14,0),"DNA")</f>
        <v>LAS POS Refll</v>
      </c>
      <c r="B4235" s="1">
        <v>1017088541</v>
      </c>
      <c r="C4235" s="2">
        <v>1</v>
      </c>
      <c r="D4235" s="3">
        <v>45170.484027777777</v>
      </c>
      <c r="E4235" s="3" t="s">
        <v>35</v>
      </c>
      <c r="F4235" s="1">
        <v>1</v>
      </c>
      <c r="G4235" s="1">
        <v>0</v>
      </c>
      <c r="H4235" s="1">
        <v>0</v>
      </c>
      <c r="I4235" s="1" t="s">
        <v>194</v>
      </c>
      <c r="J4235" s="4">
        <v>0.45833333333333331</v>
      </c>
      <c r="K4235" s="1" t="s">
        <v>58</v>
      </c>
      <c r="L4235" s="1" t="s">
        <v>29</v>
      </c>
      <c r="M4235" s="5">
        <v>44935.484317129631</v>
      </c>
      <c r="N4235" s="3" t="s">
        <v>35</v>
      </c>
      <c r="O4235" s="3" t="s">
        <v>35</v>
      </c>
      <c r="P4235" s="1" t="s">
        <v>29</v>
      </c>
      <c r="Q4235" s="1">
        <f>SUMIFS('[1]RAW DATA'!$BE:$BE,'[1]RAW DATA'!$A:$A,[1]COMPUTATION!$B4235,'[1]RAW DATA'!$N:$N,[1]COMPUTATION!A4235)</f>
        <v>0</v>
      </c>
    </row>
    <row r="4236" spans="1:17" x14ac:dyDescent="0.35">
      <c r="A4236" s="1" t="str">
        <f>IFERROR(VLOOKUP($B4236,'[1]RAW DATA'!$A:$N,14,0),"DNA")</f>
        <v>LAS POS Refll</v>
      </c>
      <c r="B4236" s="1">
        <v>1017088542</v>
      </c>
      <c r="C4236" s="2">
        <v>1</v>
      </c>
      <c r="D4236" s="3">
        <v>45170.484027777777</v>
      </c>
      <c r="E4236" s="3" t="s">
        <v>35</v>
      </c>
      <c r="F4236" s="1">
        <v>1</v>
      </c>
      <c r="G4236" s="1">
        <v>0</v>
      </c>
      <c r="H4236" s="1">
        <v>0</v>
      </c>
      <c r="I4236" s="1" t="s">
        <v>194</v>
      </c>
      <c r="J4236" s="4">
        <v>0.45833333333333331</v>
      </c>
      <c r="K4236" s="1" t="s">
        <v>58</v>
      </c>
      <c r="L4236" s="1" t="s">
        <v>29</v>
      </c>
      <c r="M4236" s="5">
        <v>44935.484317129631</v>
      </c>
      <c r="N4236" s="3" t="s">
        <v>35</v>
      </c>
      <c r="O4236" s="3" t="s">
        <v>35</v>
      </c>
      <c r="P4236" s="1" t="s">
        <v>29</v>
      </c>
      <c r="Q4236" s="1">
        <f>SUMIFS('[1]RAW DATA'!$BE:$BE,'[1]RAW DATA'!$A:$A,[1]COMPUTATION!$B4236,'[1]RAW DATA'!$N:$N,[1]COMPUTATION!A4236)</f>
        <v>0</v>
      </c>
    </row>
    <row r="4237" spans="1:17" x14ac:dyDescent="0.35">
      <c r="A4237" s="1" t="str">
        <f>IFERROR(VLOOKUP($B4237,'[1]RAW DATA'!$A:$N,14,0),"DNA")</f>
        <v>LAS POS Refll</v>
      </c>
      <c r="B4237" s="1">
        <v>1017088543</v>
      </c>
      <c r="C4237" s="2">
        <v>1</v>
      </c>
      <c r="D4237" s="3">
        <v>45170.484027777777</v>
      </c>
      <c r="E4237" s="3" t="s">
        <v>35</v>
      </c>
      <c r="F4237" s="1">
        <v>1</v>
      </c>
      <c r="G4237" s="1">
        <v>0</v>
      </c>
      <c r="H4237" s="1">
        <v>0</v>
      </c>
      <c r="I4237" s="1" t="s">
        <v>194</v>
      </c>
      <c r="J4237" s="4">
        <v>0.45833333333333331</v>
      </c>
      <c r="K4237" s="1" t="s">
        <v>58</v>
      </c>
      <c r="L4237" s="1" t="s">
        <v>29</v>
      </c>
      <c r="M4237" s="5">
        <v>44935.484317129631</v>
      </c>
      <c r="N4237" s="3" t="s">
        <v>35</v>
      </c>
      <c r="O4237" s="3" t="s">
        <v>35</v>
      </c>
      <c r="P4237" s="1" t="s">
        <v>29</v>
      </c>
      <c r="Q4237" s="1">
        <f>SUMIFS('[1]RAW DATA'!$BE:$BE,'[1]RAW DATA'!$A:$A,[1]COMPUTATION!$B4237,'[1]RAW DATA'!$N:$N,[1]COMPUTATION!A4237)</f>
        <v>0</v>
      </c>
    </row>
    <row r="4238" spans="1:17" x14ac:dyDescent="0.35">
      <c r="A4238" s="1" t="str">
        <f>IFERROR(VLOOKUP($B4238,'[1]RAW DATA'!$A:$N,14,0),"DNA")</f>
        <v>LAS POS Refll</v>
      </c>
      <c r="B4238" s="1">
        <v>1017088544</v>
      </c>
      <c r="C4238" s="2">
        <v>1</v>
      </c>
      <c r="D4238" s="3">
        <v>45170.484027777777</v>
      </c>
      <c r="E4238" s="3" t="s">
        <v>35</v>
      </c>
      <c r="F4238" s="1">
        <v>1</v>
      </c>
      <c r="G4238" s="1">
        <v>0</v>
      </c>
      <c r="H4238" s="1">
        <v>0</v>
      </c>
      <c r="I4238" s="1" t="s">
        <v>194</v>
      </c>
      <c r="J4238" s="4">
        <v>0.45833333333333331</v>
      </c>
      <c r="K4238" s="1" t="s">
        <v>58</v>
      </c>
      <c r="L4238" s="1" t="s">
        <v>29</v>
      </c>
      <c r="M4238" s="5">
        <v>44935.484317129631</v>
      </c>
      <c r="N4238" s="3" t="s">
        <v>35</v>
      </c>
      <c r="O4238" s="3" t="s">
        <v>35</v>
      </c>
      <c r="P4238" s="1" t="s">
        <v>29</v>
      </c>
      <c r="Q4238" s="1">
        <f>SUMIFS('[1]RAW DATA'!$BE:$BE,'[1]RAW DATA'!$A:$A,[1]COMPUTATION!$B4238,'[1]RAW DATA'!$N:$N,[1]COMPUTATION!A4238)</f>
        <v>0</v>
      </c>
    </row>
    <row r="4239" spans="1:17" x14ac:dyDescent="0.35">
      <c r="A4239" s="1" t="str">
        <f>IFERROR(VLOOKUP($B4239,'[1]RAW DATA'!$A:$N,14,0),"DNA")</f>
        <v>LAS POS Refll</v>
      </c>
      <c r="B4239" s="1">
        <v>1017088545</v>
      </c>
      <c r="C4239" s="2">
        <v>1</v>
      </c>
      <c r="D4239" s="3">
        <v>45170.484027777777</v>
      </c>
      <c r="E4239" s="3" t="s">
        <v>35</v>
      </c>
      <c r="F4239" s="1">
        <v>1</v>
      </c>
      <c r="G4239" s="1">
        <v>0</v>
      </c>
      <c r="H4239" s="1">
        <v>0</v>
      </c>
      <c r="I4239" s="1" t="s">
        <v>194</v>
      </c>
      <c r="J4239" s="4">
        <v>0.45833333333333331</v>
      </c>
      <c r="K4239" s="1" t="s">
        <v>58</v>
      </c>
      <c r="L4239" s="1" t="s">
        <v>29</v>
      </c>
      <c r="M4239" s="5">
        <v>44935.484317129631</v>
      </c>
      <c r="N4239" s="3" t="s">
        <v>35</v>
      </c>
      <c r="O4239" s="3" t="s">
        <v>35</v>
      </c>
      <c r="P4239" s="1" t="s">
        <v>29</v>
      </c>
      <c r="Q4239" s="1">
        <f>SUMIFS('[1]RAW DATA'!$BE:$BE,'[1]RAW DATA'!$A:$A,[1]COMPUTATION!$B4239,'[1]RAW DATA'!$N:$N,[1]COMPUTATION!A4239)</f>
        <v>0</v>
      </c>
    </row>
    <row r="4240" spans="1:17" x14ac:dyDescent="0.35">
      <c r="A4240" s="1" t="str">
        <f>IFERROR(VLOOKUP($B4240,'[1]RAW DATA'!$A:$N,14,0),"DNA")</f>
        <v>LAS POS Refll</v>
      </c>
      <c r="B4240" s="1">
        <v>1017088546</v>
      </c>
      <c r="C4240" s="2">
        <v>1</v>
      </c>
      <c r="D4240" s="3">
        <v>45170.484027777777</v>
      </c>
      <c r="E4240" s="3" t="s">
        <v>35</v>
      </c>
      <c r="F4240" s="1">
        <v>1</v>
      </c>
      <c r="G4240" s="1">
        <v>0</v>
      </c>
      <c r="H4240" s="1">
        <v>0</v>
      </c>
      <c r="I4240" s="1" t="s">
        <v>194</v>
      </c>
      <c r="J4240" s="4">
        <v>0.45833333333333331</v>
      </c>
      <c r="K4240" s="1" t="s">
        <v>58</v>
      </c>
      <c r="L4240" s="1" t="s">
        <v>29</v>
      </c>
      <c r="M4240" s="5">
        <v>44935.484317129631</v>
      </c>
      <c r="N4240" s="3" t="s">
        <v>35</v>
      </c>
      <c r="O4240" s="3" t="s">
        <v>35</v>
      </c>
      <c r="P4240" s="1" t="s">
        <v>29</v>
      </c>
      <c r="Q4240" s="1">
        <f>SUMIFS('[1]RAW DATA'!$BE:$BE,'[1]RAW DATA'!$A:$A,[1]COMPUTATION!$B4240,'[1]RAW DATA'!$N:$N,[1]COMPUTATION!A4240)</f>
        <v>0</v>
      </c>
    </row>
    <row r="4241" spans="1:17" x14ac:dyDescent="0.35">
      <c r="A4241" s="1" t="str">
        <f>IFERROR(VLOOKUP($B4241,'[1]RAW DATA'!$A:$N,14,0),"DNA")</f>
        <v>LAS POS Refll</v>
      </c>
      <c r="B4241" s="1">
        <v>1017088547</v>
      </c>
      <c r="C4241" s="2">
        <v>1</v>
      </c>
      <c r="D4241" s="3">
        <v>45170.484027777777</v>
      </c>
      <c r="E4241" s="3" t="s">
        <v>35</v>
      </c>
      <c r="F4241" s="1">
        <v>1</v>
      </c>
      <c r="G4241" s="1">
        <v>0</v>
      </c>
      <c r="H4241" s="1">
        <v>0</v>
      </c>
      <c r="I4241" s="1" t="s">
        <v>194</v>
      </c>
      <c r="J4241" s="4">
        <v>0.45833333333333331</v>
      </c>
      <c r="K4241" s="1" t="s">
        <v>58</v>
      </c>
      <c r="L4241" s="1" t="s">
        <v>29</v>
      </c>
      <c r="M4241" s="5">
        <v>44935.484317129631</v>
      </c>
      <c r="N4241" s="3" t="s">
        <v>35</v>
      </c>
      <c r="O4241" s="3" t="s">
        <v>35</v>
      </c>
      <c r="P4241" s="1" t="s">
        <v>29</v>
      </c>
      <c r="Q4241" s="1">
        <f>SUMIFS('[1]RAW DATA'!$BE:$BE,'[1]RAW DATA'!$A:$A,[1]COMPUTATION!$B4241,'[1]RAW DATA'!$N:$N,[1]COMPUTATION!A4241)</f>
        <v>0</v>
      </c>
    </row>
    <row r="4242" spans="1:17" x14ac:dyDescent="0.35">
      <c r="A4242" s="1" t="str">
        <f>IFERROR(VLOOKUP($B4242,'[1]RAW DATA'!$A:$N,14,0),"DNA")</f>
        <v>LAS POS Refll</v>
      </c>
      <c r="B4242" s="1">
        <v>1017088548</v>
      </c>
      <c r="C4242" s="2">
        <v>1</v>
      </c>
      <c r="D4242" s="3">
        <v>45170.484027777777</v>
      </c>
      <c r="E4242" s="3" t="s">
        <v>35</v>
      </c>
      <c r="F4242" s="1">
        <v>1</v>
      </c>
      <c r="G4242" s="1">
        <v>0</v>
      </c>
      <c r="H4242" s="1">
        <v>0</v>
      </c>
      <c r="I4242" s="1" t="s">
        <v>194</v>
      </c>
      <c r="J4242" s="4">
        <v>0.45833333333333331</v>
      </c>
      <c r="K4242" s="1" t="s">
        <v>58</v>
      </c>
      <c r="L4242" s="1" t="s">
        <v>29</v>
      </c>
      <c r="M4242" s="5">
        <v>44935.484317129631</v>
      </c>
      <c r="N4242" s="3" t="s">
        <v>35</v>
      </c>
      <c r="O4242" s="3" t="s">
        <v>35</v>
      </c>
      <c r="P4242" s="1" t="s">
        <v>29</v>
      </c>
      <c r="Q4242" s="1">
        <f>SUMIFS('[1]RAW DATA'!$BE:$BE,'[1]RAW DATA'!$A:$A,[1]COMPUTATION!$B4242,'[1]RAW DATA'!$N:$N,[1]COMPUTATION!A4242)</f>
        <v>0</v>
      </c>
    </row>
    <row r="4243" spans="1:17" x14ac:dyDescent="0.35">
      <c r="A4243" s="1" t="str">
        <f>IFERROR(VLOOKUP($B4243,'[1]RAW DATA'!$A:$N,14,0),"DNA")</f>
        <v>LAS POS Refll</v>
      </c>
      <c r="B4243" s="1">
        <v>1017088549</v>
      </c>
      <c r="C4243" s="2">
        <v>1</v>
      </c>
      <c r="D4243" s="3">
        <v>45170.484027777777</v>
      </c>
      <c r="E4243" s="3" t="s">
        <v>35</v>
      </c>
      <c r="F4243" s="1">
        <v>1</v>
      </c>
      <c r="G4243" s="1">
        <v>0</v>
      </c>
      <c r="H4243" s="1">
        <v>0</v>
      </c>
      <c r="I4243" s="1" t="s">
        <v>194</v>
      </c>
      <c r="J4243" s="4">
        <v>0.45833333333333331</v>
      </c>
      <c r="K4243" s="1" t="s">
        <v>58</v>
      </c>
      <c r="L4243" s="1" t="s">
        <v>29</v>
      </c>
      <c r="M4243" s="5">
        <v>44935.484317129631</v>
      </c>
      <c r="N4243" s="3" t="s">
        <v>35</v>
      </c>
      <c r="O4243" s="3" t="s">
        <v>35</v>
      </c>
      <c r="P4243" s="1" t="s">
        <v>29</v>
      </c>
      <c r="Q4243" s="1">
        <f>SUMIFS('[1]RAW DATA'!$BE:$BE,'[1]RAW DATA'!$A:$A,[1]COMPUTATION!$B4243,'[1]RAW DATA'!$N:$N,[1]COMPUTATION!A4243)</f>
        <v>0</v>
      </c>
    </row>
    <row r="4244" spans="1:17" x14ac:dyDescent="0.35">
      <c r="A4244" s="1" t="str">
        <f>IFERROR(VLOOKUP($B4244,'[1]RAW DATA'!$A:$N,14,0),"DNA")</f>
        <v>LAS POS Refll</v>
      </c>
      <c r="B4244" s="1">
        <v>1017088550</v>
      </c>
      <c r="C4244" s="2">
        <v>1</v>
      </c>
      <c r="D4244" s="3">
        <v>45170.484027777777</v>
      </c>
      <c r="E4244" s="3" t="s">
        <v>35</v>
      </c>
      <c r="F4244" s="1">
        <v>1</v>
      </c>
      <c r="G4244" s="1">
        <v>0</v>
      </c>
      <c r="H4244" s="1">
        <v>0</v>
      </c>
      <c r="I4244" s="1" t="s">
        <v>194</v>
      </c>
      <c r="J4244" s="4">
        <v>0.45833333333333331</v>
      </c>
      <c r="K4244" s="1" t="s">
        <v>58</v>
      </c>
      <c r="L4244" s="1" t="s">
        <v>29</v>
      </c>
      <c r="M4244" s="5">
        <v>44935.484317129631</v>
      </c>
      <c r="N4244" s="3" t="s">
        <v>35</v>
      </c>
      <c r="O4244" s="3" t="s">
        <v>35</v>
      </c>
      <c r="P4244" s="1" t="s">
        <v>29</v>
      </c>
      <c r="Q4244" s="1">
        <f>SUMIFS('[1]RAW DATA'!$BE:$BE,'[1]RAW DATA'!$A:$A,[1]COMPUTATION!$B4244,'[1]RAW DATA'!$N:$N,[1]COMPUTATION!A4244)</f>
        <v>0</v>
      </c>
    </row>
    <row r="4245" spans="1:17" x14ac:dyDescent="0.35">
      <c r="A4245" s="1" t="str">
        <f>IFERROR(VLOOKUP($B4245,'[1]RAW DATA'!$A:$N,14,0),"DNA")</f>
        <v>LAS POS Refll</v>
      </c>
      <c r="B4245" s="1">
        <v>1017088551</v>
      </c>
      <c r="C4245" s="2">
        <v>1</v>
      </c>
      <c r="D4245" s="3">
        <v>45170.484027777777</v>
      </c>
      <c r="E4245" s="3" t="s">
        <v>35</v>
      </c>
      <c r="F4245" s="1">
        <v>1</v>
      </c>
      <c r="G4245" s="1">
        <v>0</v>
      </c>
      <c r="H4245" s="1">
        <v>0</v>
      </c>
      <c r="I4245" s="1" t="s">
        <v>194</v>
      </c>
      <c r="J4245" s="4">
        <v>0.45833333333333331</v>
      </c>
      <c r="K4245" s="1" t="s">
        <v>58</v>
      </c>
      <c r="L4245" s="1" t="s">
        <v>29</v>
      </c>
      <c r="M4245" s="5">
        <v>44935.484317129631</v>
      </c>
      <c r="N4245" s="3" t="s">
        <v>35</v>
      </c>
      <c r="O4245" s="3" t="s">
        <v>35</v>
      </c>
      <c r="P4245" s="1" t="s">
        <v>29</v>
      </c>
      <c r="Q4245" s="1">
        <f>SUMIFS('[1]RAW DATA'!$BE:$BE,'[1]RAW DATA'!$A:$A,[1]COMPUTATION!$B4245,'[1]RAW DATA'!$N:$N,[1]COMPUTATION!A4245)</f>
        <v>0</v>
      </c>
    </row>
    <row r="4246" spans="1:17" x14ac:dyDescent="0.35">
      <c r="A4246" s="1" t="str">
        <f>IFERROR(VLOOKUP($B4246,'[1]RAW DATA'!$A:$N,14,0),"DNA")</f>
        <v>LAS POS Refll</v>
      </c>
      <c r="B4246" s="1">
        <v>1017088552</v>
      </c>
      <c r="C4246" s="2">
        <v>1</v>
      </c>
      <c r="D4246" s="3">
        <v>45170.484027777777</v>
      </c>
      <c r="E4246" s="3" t="s">
        <v>35</v>
      </c>
      <c r="F4246" s="1">
        <v>1</v>
      </c>
      <c r="G4246" s="1">
        <v>0</v>
      </c>
      <c r="H4246" s="1">
        <v>0</v>
      </c>
      <c r="I4246" s="1" t="s">
        <v>194</v>
      </c>
      <c r="J4246" s="4">
        <v>0.45833333333333331</v>
      </c>
      <c r="K4246" s="1" t="s">
        <v>58</v>
      </c>
      <c r="L4246" s="1" t="s">
        <v>29</v>
      </c>
      <c r="M4246" s="5">
        <v>44935.484317129631</v>
      </c>
      <c r="N4246" s="3" t="s">
        <v>35</v>
      </c>
      <c r="O4246" s="3" t="s">
        <v>35</v>
      </c>
      <c r="P4246" s="1" t="s">
        <v>29</v>
      </c>
      <c r="Q4246" s="1">
        <f>SUMIFS('[1]RAW DATA'!$BE:$BE,'[1]RAW DATA'!$A:$A,[1]COMPUTATION!$B4246,'[1]RAW DATA'!$N:$N,[1]COMPUTATION!A4246)</f>
        <v>0</v>
      </c>
    </row>
    <row r="4247" spans="1:17" x14ac:dyDescent="0.35">
      <c r="A4247" s="1" t="str">
        <f>IFERROR(VLOOKUP($B4247,'[1]RAW DATA'!$A:$N,14,0),"DNA")</f>
        <v>LAS POS Refll</v>
      </c>
      <c r="B4247" s="1">
        <v>1017088553</v>
      </c>
      <c r="C4247" s="2">
        <v>1</v>
      </c>
      <c r="D4247" s="3">
        <v>45170.484027777777</v>
      </c>
      <c r="E4247" s="3" t="s">
        <v>35</v>
      </c>
      <c r="F4247" s="1">
        <v>1</v>
      </c>
      <c r="G4247" s="1">
        <v>0</v>
      </c>
      <c r="H4247" s="1">
        <v>0</v>
      </c>
      <c r="I4247" s="1" t="s">
        <v>194</v>
      </c>
      <c r="J4247" s="4">
        <v>0.45833333333333331</v>
      </c>
      <c r="K4247" s="1" t="s">
        <v>58</v>
      </c>
      <c r="L4247" s="1" t="s">
        <v>29</v>
      </c>
      <c r="M4247" s="5">
        <v>44935.484317129631</v>
      </c>
      <c r="N4247" s="3" t="s">
        <v>35</v>
      </c>
      <c r="O4247" s="3" t="s">
        <v>35</v>
      </c>
      <c r="P4247" s="1" t="s">
        <v>29</v>
      </c>
      <c r="Q4247" s="1">
        <f>SUMIFS('[1]RAW DATA'!$BE:$BE,'[1]RAW DATA'!$A:$A,[1]COMPUTATION!$B4247,'[1]RAW DATA'!$N:$N,[1]COMPUTATION!A4247)</f>
        <v>0</v>
      </c>
    </row>
    <row r="4248" spans="1:17" x14ac:dyDescent="0.35">
      <c r="A4248" s="1" t="str">
        <f>IFERROR(VLOOKUP($B4248,'[1]RAW DATA'!$A:$N,14,0),"DNA")</f>
        <v>LAS POS Refll</v>
      </c>
      <c r="B4248" s="1">
        <v>1017088554</v>
      </c>
      <c r="C4248" s="2">
        <v>1</v>
      </c>
      <c r="D4248" s="3">
        <v>45170.484027777777</v>
      </c>
      <c r="E4248" s="3" t="s">
        <v>35</v>
      </c>
      <c r="F4248" s="1">
        <v>1</v>
      </c>
      <c r="G4248" s="1">
        <v>0</v>
      </c>
      <c r="H4248" s="1">
        <v>0</v>
      </c>
      <c r="I4248" s="1" t="s">
        <v>194</v>
      </c>
      <c r="J4248" s="4">
        <v>0.45833333333333331</v>
      </c>
      <c r="K4248" s="1" t="s">
        <v>58</v>
      </c>
      <c r="L4248" s="1" t="s">
        <v>29</v>
      </c>
      <c r="M4248" s="5">
        <v>44935.484317129631</v>
      </c>
      <c r="N4248" s="3" t="s">
        <v>35</v>
      </c>
      <c r="O4248" s="3" t="s">
        <v>35</v>
      </c>
      <c r="P4248" s="1" t="s">
        <v>29</v>
      </c>
      <c r="Q4248" s="1">
        <f>SUMIFS('[1]RAW DATA'!$BE:$BE,'[1]RAW DATA'!$A:$A,[1]COMPUTATION!$B4248,'[1]RAW DATA'!$N:$N,[1]COMPUTATION!A4248)</f>
        <v>0</v>
      </c>
    </row>
    <row r="4249" spans="1:17" x14ac:dyDescent="0.35">
      <c r="A4249" s="1" t="str">
        <f>IFERROR(VLOOKUP($B4249,'[1]RAW DATA'!$A:$N,14,0),"DNA")</f>
        <v>LAS POS Refll</v>
      </c>
      <c r="B4249" s="1">
        <v>1017088555</v>
      </c>
      <c r="C4249" s="2">
        <v>1</v>
      </c>
      <c r="D4249" s="3">
        <v>45170.484027777777</v>
      </c>
      <c r="E4249" s="3" t="s">
        <v>35</v>
      </c>
      <c r="F4249" s="1">
        <v>1</v>
      </c>
      <c r="G4249" s="1">
        <v>0</v>
      </c>
      <c r="H4249" s="1">
        <v>0</v>
      </c>
      <c r="I4249" s="1" t="s">
        <v>194</v>
      </c>
      <c r="J4249" s="4">
        <v>0.45833333333333331</v>
      </c>
      <c r="K4249" s="1" t="s">
        <v>58</v>
      </c>
      <c r="L4249" s="1" t="s">
        <v>29</v>
      </c>
      <c r="M4249" s="5">
        <v>44935.484317129631</v>
      </c>
      <c r="N4249" s="3" t="s">
        <v>35</v>
      </c>
      <c r="O4249" s="3" t="s">
        <v>35</v>
      </c>
      <c r="P4249" s="1" t="s">
        <v>29</v>
      </c>
      <c r="Q4249" s="1">
        <f>SUMIFS('[1]RAW DATA'!$BE:$BE,'[1]RAW DATA'!$A:$A,[1]COMPUTATION!$B4249,'[1]RAW DATA'!$N:$N,[1]COMPUTATION!A4249)</f>
        <v>0</v>
      </c>
    </row>
    <row r="4250" spans="1:17" x14ac:dyDescent="0.35">
      <c r="A4250" s="1" t="str">
        <f>IFERROR(VLOOKUP($B4250,'[1]RAW DATA'!$A:$N,14,0),"DNA")</f>
        <v>LAS POS Refll</v>
      </c>
      <c r="B4250" s="1">
        <v>1017088556</v>
      </c>
      <c r="C4250" s="2">
        <v>1</v>
      </c>
      <c r="D4250" s="3">
        <v>45170.484027777777</v>
      </c>
      <c r="E4250" s="3" t="s">
        <v>35</v>
      </c>
      <c r="F4250" s="1">
        <v>1</v>
      </c>
      <c r="G4250" s="1">
        <v>0</v>
      </c>
      <c r="H4250" s="1">
        <v>0</v>
      </c>
      <c r="I4250" s="1" t="s">
        <v>194</v>
      </c>
      <c r="J4250" s="4">
        <v>0.45833333333333331</v>
      </c>
      <c r="K4250" s="1" t="s">
        <v>58</v>
      </c>
      <c r="L4250" s="1" t="s">
        <v>29</v>
      </c>
      <c r="M4250" s="5">
        <v>44935.484317129631</v>
      </c>
      <c r="N4250" s="3" t="s">
        <v>35</v>
      </c>
      <c r="O4250" s="3" t="s">
        <v>35</v>
      </c>
      <c r="P4250" s="1" t="s">
        <v>29</v>
      </c>
      <c r="Q4250" s="1">
        <f>SUMIFS('[1]RAW DATA'!$BE:$BE,'[1]RAW DATA'!$A:$A,[1]COMPUTATION!$B4250,'[1]RAW DATA'!$N:$N,[1]COMPUTATION!A4250)</f>
        <v>0</v>
      </c>
    </row>
    <row r="4251" spans="1:17" x14ac:dyDescent="0.35">
      <c r="A4251" s="1" t="str">
        <f>IFERROR(VLOOKUP($B4251,'[1]RAW DATA'!$A:$N,14,0),"DNA")</f>
        <v>LAS POS Refll</v>
      </c>
      <c r="B4251" s="1">
        <v>1017088557</v>
      </c>
      <c r="C4251" s="2">
        <v>1</v>
      </c>
      <c r="D4251" s="3">
        <v>45170.484027777777</v>
      </c>
      <c r="E4251" s="3" t="s">
        <v>35</v>
      </c>
      <c r="F4251" s="1">
        <v>1</v>
      </c>
      <c r="G4251" s="1">
        <v>0</v>
      </c>
      <c r="H4251" s="1">
        <v>0</v>
      </c>
      <c r="I4251" s="1" t="s">
        <v>194</v>
      </c>
      <c r="J4251" s="4">
        <v>0.45833333333333331</v>
      </c>
      <c r="K4251" s="1" t="s">
        <v>58</v>
      </c>
      <c r="L4251" s="1" t="s">
        <v>29</v>
      </c>
      <c r="M4251" s="5">
        <v>44935.484317129631</v>
      </c>
      <c r="N4251" s="3" t="s">
        <v>35</v>
      </c>
      <c r="O4251" s="3" t="s">
        <v>35</v>
      </c>
      <c r="P4251" s="1" t="s">
        <v>29</v>
      </c>
      <c r="Q4251" s="1">
        <f>SUMIFS('[1]RAW DATA'!$BE:$BE,'[1]RAW DATA'!$A:$A,[1]COMPUTATION!$B4251,'[1]RAW DATA'!$N:$N,[1]COMPUTATION!A4251)</f>
        <v>0</v>
      </c>
    </row>
    <row r="4252" spans="1:17" x14ac:dyDescent="0.35">
      <c r="A4252" s="1" t="str">
        <f>IFERROR(VLOOKUP($B4252,'[1]RAW DATA'!$A:$N,14,0),"DNA")</f>
        <v>LAS POS Refll</v>
      </c>
      <c r="B4252" s="1">
        <v>1017088558</v>
      </c>
      <c r="C4252" s="2">
        <v>1</v>
      </c>
      <c r="D4252" s="3">
        <v>45170.484027777777</v>
      </c>
      <c r="E4252" s="3" t="s">
        <v>35</v>
      </c>
      <c r="F4252" s="1">
        <v>1</v>
      </c>
      <c r="G4252" s="1">
        <v>0</v>
      </c>
      <c r="H4252" s="1">
        <v>0</v>
      </c>
      <c r="I4252" s="1" t="s">
        <v>194</v>
      </c>
      <c r="J4252" s="4">
        <v>0.45833333333333331</v>
      </c>
      <c r="K4252" s="1" t="s">
        <v>58</v>
      </c>
      <c r="L4252" s="1" t="s">
        <v>29</v>
      </c>
      <c r="M4252" s="5">
        <v>44935.484317129631</v>
      </c>
      <c r="N4252" s="3" t="s">
        <v>35</v>
      </c>
      <c r="O4252" s="3" t="s">
        <v>35</v>
      </c>
      <c r="P4252" s="1" t="s">
        <v>29</v>
      </c>
      <c r="Q4252" s="1">
        <f>SUMIFS('[1]RAW DATA'!$BE:$BE,'[1]RAW DATA'!$A:$A,[1]COMPUTATION!$B4252,'[1]RAW DATA'!$N:$N,[1]COMPUTATION!A4252)</f>
        <v>0</v>
      </c>
    </row>
    <row r="4253" spans="1:17" x14ac:dyDescent="0.35">
      <c r="A4253" s="1" t="str">
        <f>IFERROR(VLOOKUP($B4253,'[1]RAW DATA'!$A:$N,14,0),"DNA")</f>
        <v>LAS POS Refll</v>
      </c>
      <c r="B4253" s="1">
        <v>1017088559</v>
      </c>
      <c r="C4253" s="2">
        <v>1</v>
      </c>
      <c r="D4253" s="3">
        <v>45170.484027777777</v>
      </c>
      <c r="E4253" s="3" t="s">
        <v>35</v>
      </c>
      <c r="F4253" s="1">
        <v>1</v>
      </c>
      <c r="G4253" s="1">
        <v>0</v>
      </c>
      <c r="H4253" s="1">
        <v>0</v>
      </c>
      <c r="I4253" s="1" t="s">
        <v>194</v>
      </c>
      <c r="J4253" s="4">
        <v>0.45833333333333331</v>
      </c>
      <c r="K4253" s="1" t="s">
        <v>58</v>
      </c>
      <c r="L4253" s="1" t="s">
        <v>29</v>
      </c>
      <c r="M4253" s="5">
        <v>44935.484317129631</v>
      </c>
      <c r="N4253" s="3" t="s">
        <v>35</v>
      </c>
      <c r="O4253" s="3" t="s">
        <v>35</v>
      </c>
      <c r="P4253" s="1" t="s">
        <v>29</v>
      </c>
      <c r="Q4253" s="1">
        <f>SUMIFS('[1]RAW DATA'!$BE:$BE,'[1]RAW DATA'!$A:$A,[1]COMPUTATION!$B4253,'[1]RAW DATA'!$N:$N,[1]COMPUTATION!A4253)</f>
        <v>0</v>
      </c>
    </row>
    <row r="4254" spans="1:17" x14ac:dyDescent="0.35">
      <c r="A4254" s="1" t="str">
        <f>IFERROR(VLOOKUP($B4254,'[1]RAW DATA'!$A:$N,14,0),"DNA")</f>
        <v>LAS POS Refll</v>
      </c>
      <c r="B4254" s="1">
        <v>1017088560</v>
      </c>
      <c r="C4254" s="2">
        <v>1</v>
      </c>
      <c r="D4254" s="3">
        <v>45170.484027777777</v>
      </c>
      <c r="E4254" s="3" t="s">
        <v>35</v>
      </c>
      <c r="F4254" s="1">
        <v>1</v>
      </c>
      <c r="G4254" s="1">
        <v>0</v>
      </c>
      <c r="H4254" s="1">
        <v>0</v>
      </c>
      <c r="I4254" s="1" t="s">
        <v>194</v>
      </c>
      <c r="J4254" s="4">
        <v>0.45833333333333331</v>
      </c>
      <c r="K4254" s="1" t="s">
        <v>58</v>
      </c>
      <c r="L4254" s="1" t="s">
        <v>29</v>
      </c>
      <c r="M4254" s="5">
        <v>44935.484317129631</v>
      </c>
      <c r="N4254" s="3" t="s">
        <v>35</v>
      </c>
      <c r="O4254" s="3" t="s">
        <v>35</v>
      </c>
      <c r="P4254" s="1" t="s">
        <v>29</v>
      </c>
      <c r="Q4254" s="1">
        <f>SUMIFS('[1]RAW DATA'!$BE:$BE,'[1]RAW DATA'!$A:$A,[1]COMPUTATION!$B4254,'[1]RAW DATA'!$N:$N,[1]COMPUTATION!A4254)</f>
        <v>0</v>
      </c>
    </row>
    <row r="4255" spans="1:17" x14ac:dyDescent="0.35">
      <c r="A4255" s="1" t="str">
        <f>IFERROR(VLOOKUP($B4255,'[1]RAW DATA'!$A:$N,14,0),"DNA")</f>
        <v>LAS POS Refll</v>
      </c>
      <c r="B4255" s="1">
        <v>1017088561</v>
      </c>
      <c r="C4255" s="2">
        <v>1</v>
      </c>
      <c r="D4255" s="3">
        <v>45170.484027777777</v>
      </c>
      <c r="E4255" s="3" t="s">
        <v>35</v>
      </c>
      <c r="F4255" s="1">
        <v>1</v>
      </c>
      <c r="G4255" s="1">
        <v>0</v>
      </c>
      <c r="H4255" s="1">
        <v>0</v>
      </c>
      <c r="I4255" s="1" t="s">
        <v>194</v>
      </c>
      <c r="J4255" s="4">
        <v>0.45833333333333331</v>
      </c>
      <c r="K4255" s="1" t="s">
        <v>58</v>
      </c>
      <c r="L4255" s="1" t="s">
        <v>29</v>
      </c>
      <c r="M4255" s="5">
        <v>44935.484317129631</v>
      </c>
      <c r="N4255" s="3" t="s">
        <v>35</v>
      </c>
      <c r="O4255" s="3" t="s">
        <v>35</v>
      </c>
      <c r="P4255" s="1" t="s">
        <v>29</v>
      </c>
      <c r="Q4255" s="1">
        <f>SUMIFS('[1]RAW DATA'!$BE:$BE,'[1]RAW DATA'!$A:$A,[1]COMPUTATION!$B4255,'[1]RAW DATA'!$N:$N,[1]COMPUTATION!A4255)</f>
        <v>0</v>
      </c>
    </row>
    <row r="4256" spans="1:17" x14ac:dyDescent="0.35">
      <c r="A4256" s="1" t="str">
        <f>IFERROR(VLOOKUP($B4256,'[1]RAW DATA'!$A:$N,14,0),"DNA")</f>
        <v>LAS POS Refll</v>
      </c>
      <c r="B4256" s="1">
        <v>1017088562</v>
      </c>
      <c r="C4256" s="2">
        <v>1</v>
      </c>
      <c r="D4256" s="3">
        <v>45170.484027777777</v>
      </c>
      <c r="E4256" s="3" t="s">
        <v>35</v>
      </c>
      <c r="F4256" s="1">
        <v>1</v>
      </c>
      <c r="G4256" s="1">
        <v>0</v>
      </c>
      <c r="H4256" s="1">
        <v>0</v>
      </c>
      <c r="I4256" s="1" t="s">
        <v>194</v>
      </c>
      <c r="J4256" s="4">
        <v>0.45833333333333331</v>
      </c>
      <c r="K4256" s="1" t="s">
        <v>58</v>
      </c>
      <c r="L4256" s="1" t="s">
        <v>29</v>
      </c>
      <c r="M4256" s="5">
        <v>44935.484317129631</v>
      </c>
      <c r="N4256" s="3" t="s">
        <v>35</v>
      </c>
      <c r="O4256" s="3" t="s">
        <v>35</v>
      </c>
      <c r="P4256" s="1" t="s">
        <v>29</v>
      </c>
      <c r="Q4256" s="1">
        <f>SUMIFS('[1]RAW DATA'!$BE:$BE,'[1]RAW DATA'!$A:$A,[1]COMPUTATION!$B4256,'[1]RAW DATA'!$N:$N,[1]COMPUTATION!A4256)</f>
        <v>0</v>
      </c>
    </row>
    <row r="4257" spans="1:17" x14ac:dyDescent="0.35">
      <c r="A4257" s="1" t="str">
        <f>IFERROR(VLOOKUP($B4257,'[1]RAW DATA'!$A:$N,14,0),"DNA")</f>
        <v>LAS POS Refll</v>
      </c>
      <c r="B4257" s="1">
        <v>1017088563</v>
      </c>
      <c r="C4257" s="2">
        <v>1</v>
      </c>
      <c r="D4257" s="3">
        <v>45170.484027777777</v>
      </c>
      <c r="E4257" s="3" t="s">
        <v>35</v>
      </c>
      <c r="F4257" s="1">
        <v>1</v>
      </c>
      <c r="G4257" s="1">
        <v>0</v>
      </c>
      <c r="H4257" s="1">
        <v>0</v>
      </c>
      <c r="I4257" s="1" t="s">
        <v>194</v>
      </c>
      <c r="J4257" s="4">
        <v>0.45833333333333331</v>
      </c>
      <c r="K4257" s="1" t="s">
        <v>58</v>
      </c>
      <c r="L4257" s="1" t="s">
        <v>29</v>
      </c>
      <c r="M4257" s="5">
        <v>44935.484317129631</v>
      </c>
      <c r="N4257" s="3" t="s">
        <v>35</v>
      </c>
      <c r="O4257" s="3" t="s">
        <v>35</v>
      </c>
      <c r="P4257" s="1" t="s">
        <v>29</v>
      </c>
      <c r="Q4257" s="1">
        <f>SUMIFS('[1]RAW DATA'!$BE:$BE,'[1]RAW DATA'!$A:$A,[1]COMPUTATION!$B4257,'[1]RAW DATA'!$N:$N,[1]COMPUTATION!A4257)</f>
        <v>0</v>
      </c>
    </row>
    <row r="4258" spans="1:17" x14ac:dyDescent="0.35">
      <c r="A4258" s="1" t="str">
        <f>IFERROR(VLOOKUP($B4258,'[1]RAW DATA'!$A:$N,14,0),"DNA")</f>
        <v>LAS POS Refll</v>
      </c>
      <c r="B4258" s="1">
        <v>1017088564</v>
      </c>
      <c r="C4258" s="2">
        <v>1</v>
      </c>
      <c r="D4258" s="3">
        <v>45170.484027777777</v>
      </c>
      <c r="E4258" s="3" t="s">
        <v>31</v>
      </c>
      <c r="F4258" s="1">
        <v>1</v>
      </c>
      <c r="G4258" s="1">
        <v>1</v>
      </c>
      <c r="H4258" s="1">
        <v>1</v>
      </c>
      <c r="I4258" s="1" t="s">
        <v>194</v>
      </c>
      <c r="J4258" s="4">
        <v>0.45833333333333331</v>
      </c>
      <c r="K4258" s="1" t="s">
        <v>58</v>
      </c>
      <c r="L4258" s="1" t="s">
        <v>29</v>
      </c>
      <c r="M4258" s="5">
        <v>44935.484456018516</v>
      </c>
      <c r="N4258" s="3" t="s">
        <v>31</v>
      </c>
      <c r="O4258" s="3" t="s">
        <v>31</v>
      </c>
      <c r="P4258" s="1" t="s">
        <v>29</v>
      </c>
      <c r="Q4258" s="1">
        <f>SUMIFS('[1]RAW DATA'!$BE:$BE,'[1]RAW DATA'!$A:$A,[1]COMPUTATION!$B4258,'[1]RAW DATA'!$N:$N,[1]COMPUTATION!A4258)</f>
        <v>47</v>
      </c>
    </row>
    <row r="4259" spans="1:17" x14ac:dyDescent="0.35">
      <c r="A4259" s="1" t="str">
        <f>IFERROR(VLOOKUP($B4259,'[1]RAW DATA'!$A:$N,14,0),"DNA")</f>
        <v>LAS POS Refll</v>
      </c>
      <c r="B4259" s="1">
        <v>1017088565</v>
      </c>
      <c r="C4259" s="2">
        <v>1</v>
      </c>
      <c r="D4259" s="3">
        <v>45170.484027777777</v>
      </c>
      <c r="E4259" s="3" t="s">
        <v>39</v>
      </c>
      <c r="F4259" s="1">
        <v>1</v>
      </c>
      <c r="G4259" s="1">
        <v>1</v>
      </c>
      <c r="H4259" s="1">
        <v>1</v>
      </c>
      <c r="I4259" s="1" t="s">
        <v>194</v>
      </c>
      <c r="J4259" s="4">
        <v>0.45833333333333331</v>
      </c>
      <c r="K4259" s="1" t="s">
        <v>58</v>
      </c>
      <c r="L4259" s="1" t="s">
        <v>29</v>
      </c>
      <c r="M4259" s="5">
        <v>44935.484583333331</v>
      </c>
      <c r="N4259" s="3" t="s">
        <v>39</v>
      </c>
      <c r="O4259" s="3" t="s">
        <v>39</v>
      </c>
      <c r="P4259" s="1" t="s">
        <v>29</v>
      </c>
      <c r="Q4259" s="1">
        <f>SUMIFS('[1]RAW DATA'!$BE:$BE,'[1]RAW DATA'!$A:$A,[1]COMPUTATION!$B4259,'[1]RAW DATA'!$N:$N,[1]COMPUTATION!A4259)</f>
        <v>31</v>
      </c>
    </row>
    <row r="4260" spans="1:17" x14ac:dyDescent="0.35">
      <c r="A4260" s="1" t="str">
        <f>IFERROR(VLOOKUP($B4260,'[1]RAW DATA'!$A:$N,14,0),"DNA")</f>
        <v>LAS POS Refll</v>
      </c>
      <c r="B4260" s="1">
        <v>1017088566</v>
      </c>
      <c r="C4260" s="2">
        <v>1</v>
      </c>
      <c r="D4260" s="3">
        <v>45170.484027777777</v>
      </c>
      <c r="E4260" s="3" t="s">
        <v>30</v>
      </c>
      <c r="F4260" s="1">
        <v>1</v>
      </c>
      <c r="G4260" s="1">
        <v>1</v>
      </c>
      <c r="H4260" s="1">
        <v>1</v>
      </c>
      <c r="I4260" s="1" t="s">
        <v>194</v>
      </c>
      <c r="J4260" s="4">
        <v>0.45833333333333331</v>
      </c>
      <c r="K4260" s="1" t="s">
        <v>58</v>
      </c>
      <c r="L4260" s="1" t="s">
        <v>29</v>
      </c>
      <c r="M4260" s="5">
        <v>44935.484594907408</v>
      </c>
      <c r="N4260" s="3" t="s">
        <v>30</v>
      </c>
      <c r="O4260" s="3" t="s">
        <v>30</v>
      </c>
      <c r="P4260" s="1" t="s">
        <v>29</v>
      </c>
      <c r="Q4260" s="1">
        <f>SUMIFS('[1]RAW DATA'!$BE:$BE,'[1]RAW DATA'!$A:$A,[1]COMPUTATION!$B4260,'[1]RAW DATA'!$N:$N,[1]COMPUTATION!A4260)</f>
        <v>38</v>
      </c>
    </row>
    <row r="4261" spans="1:17" x14ac:dyDescent="0.35">
      <c r="A4261" s="1" t="str">
        <f>IFERROR(VLOOKUP($B4261,'[1]RAW DATA'!$A:$N,14,0),"DNA")</f>
        <v>CFAB_Lap_Non_Marketing</v>
      </c>
      <c r="B4261" s="1">
        <v>1017088567</v>
      </c>
      <c r="C4261" s="2">
        <v>1</v>
      </c>
      <c r="D4261" s="3">
        <v>45170.484027777777</v>
      </c>
      <c r="E4261" s="3" t="s">
        <v>51</v>
      </c>
      <c r="F4261" s="1">
        <v>1</v>
      </c>
      <c r="G4261" s="1">
        <v>1</v>
      </c>
      <c r="H4261" s="1">
        <v>1</v>
      </c>
      <c r="I4261" s="1" t="s">
        <v>194</v>
      </c>
      <c r="J4261" s="4">
        <v>0.45833333333333331</v>
      </c>
      <c r="K4261" s="1" t="s">
        <v>58</v>
      </c>
      <c r="L4261" s="1" t="s">
        <v>34</v>
      </c>
      <c r="M4261" s="5">
        <v>44935.484606481485</v>
      </c>
      <c r="N4261" s="3" t="s">
        <v>51</v>
      </c>
      <c r="O4261" s="3" t="s">
        <v>51</v>
      </c>
      <c r="P4261" s="1" t="s">
        <v>34</v>
      </c>
      <c r="Q4261" s="1">
        <f>SUMIFS('[1]RAW DATA'!$BE:$BE,'[1]RAW DATA'!$A:$A,[1]COMPUTATION!$B4261,'[1]RAW DATA'!$N:$N,[1]COMPUTATION!A4261)</f>
        <v>152</v>
      </c>
    </row>
    <row r="4262" spans="1:17" x14ac:dyDescent="0.35">
      <c r="A4262" s="1" t="str">
        <f>IFERROR(VLOOKUP($B4262,'[1]RAW DATA'!$A:$N,14,0),"DNA")</f>
        <v>LAS POS Refll</v>
      </c>
      <c r="B4262" s="1">
        <v>1017088568</v>
      </c>
      <c r="C4262" s="2">
        <v>1</v>
      </c>
      <c r="D4262" s="3">
        <v>45170.484027777777</v>
      </c>
      <c r="E4262" s="3" t="s">
        <v>71</v>
      </c>
      <c r="F4262" s="1">
        <v>1</v>
      </c>
      <c r="G4262" s="1">
        <v>0</v>
      </c>
      <c r="H4262" s="1">
        <v>0</v>
      </c>
      <c r="I4262" s="1" t="s">
        <v>194</v>
      </c>
      <c r="J4262" s="4">
        <v>0.45833333333333331</v>
      </c>
      <c r="K4262" s="1" t="s">
        <v>58</v>
      </c>
      <c r="L4262" s="1" t="s">
        <v>29</v>
      </c>
      <c r="M4262" s="5">
        <v>44935.484652777777</v>
      </c>
      <c r="N4262" s="3" t="s">
        <v>71</v>
      </c>
      <c r="O4262" s="3" t="s">
        <v>71</v>
      </c>
      <c r="P4262" s="1" t="s">
        <v>29</v>
      </c>
      <c r="Q4262" s="1">
        <f>SUMIFS('[1]RAW DATA'!$BE:$BE,'[1]RAW DATA'!$A:$A,[1]COMPUTATION!$B4262,'[1]RAW DATA'!$N:$N,[1]COMPUTATION!A4262)</f>
        <v>0</v>
      </c>
    </row>
    <row r="4263" spans="1:17" x14ac:dyDescent="0.35">
      <c r="A4263" s="1" t="str">
        <f>IFERROR(VLOOKUP($B4263,'[1]RAW DATA'!$A:$N,14,0),"DNA")</f>
        <v>LAS POS Refll</v>
      </c>
      <c r="B4263" s="1">
        <v>1017088569</v>
      </c>
      <c r="C4263" s="2">
        <v>1</v>
      </c>
      <c r="D4263" s="3">
        <v>45170.484027777777</v>
      </c>
      <c r="E4263" s="3" t="s">
        <v>30</v>
      </c>
      <c r="F4263" s="1">
        <v>1</v>
      </c>
      <c r="G4263" s="1">
        <v>1</v>
      </c>
      <c r="H4263" s="1">
        <v>1</v>
      </c>
      <c r="I4263" s="1" t="s">
        <v>194</v>
      </c>
      <c r="J4263" s="4">
        <v>0.45833333333333331</v>
      </c>
      <c r="K4263" s="1" t="s">
        <v>58</v>
      </c>
      <c r="L4263" s="1" t="s">
        <v>29</v>
      </c>
      <c r="M4263" s="5">
        <v>44935.484675925924</v>
      </c>
      <c r="N4263" s="3" t="s">
        <v>30</v>
      </c>
      <c r="O4263" s="3" t="s">
        <v>30</v>
      </c>
      <c r="P4263" s="1" t="s">
        <v>29</v>
      </c>
      <c r="Q4263" s="1">
        <f>SUMIFS('[1]RAW DATA'!$BE:$BE,'[1]RAW DATA'!$A:$A,[1]COMPUTATION!$B4263,'[1]RAW DATA'!$N:$N,[1]COMPUTATION!A4263)</f>
        <v>26</v>
      </c>
    </row>
    <row r="4264" spans="1:17" x14ac:dyDescent="0.35">
      <c r="A4264" s="1" t="str">
        <f>IFERROR(VLOOKUP($B4264,'[1]RAW DATA'!$A:$N,14,0),"DNA")</f>
        <v>LAS POS Refll</v>
      </c>
      <c r="B4264" s="1">
        <v>1017088570</v>
      </c>
      <c r="C4264" s="2">
        <v>1</v>
      </c>
      <c r="D4264" s="3">
        <v>45170.484722222223</v>
      </c>
      <c r="E4264" s="3" t="s">
        <v>39</v>
      </c>
      <c r="F4264" s="1">
        <v>1</v>
      </c>
      <c r="G4264" s="1">
        <v>1</v>
      </c>
      <c r="H4264" s="1">
        <v>1</v>
      </c>
      <c r="I4264" s="1" t="s">
        <v>195</v>
      </c>
      <c r="J4264" s="4">
        <v>0.45833333333333331</v>
      </c>
      <c r="K4264" s="1" t="s">
        <v>58</v>
      </c>
      <c r="L4264" s="1" t="s">
        <v>29</v>
      </c>
      <c r="M4264" s="5">
        <v>44935.484756944446</v>
      </c>
      <c r="N4264" s="3" t="s">
        <v>39</v>
      </c>
      <c r="O4264" s="3" t="s">
        <v>39</v>
      </c>
      <c r="P4264" s="1" t="s">
        <v>29</v>
      </c>
      <c r="Q4264" s="1">
        <f>SUMIFS('[1]RAW DATA'!$BE:$BE,'[1]RAW DATA'!$A:$A,[1]COMPUTATION!$B4264,'[1]RAW DATA'!$N:$N,[1]COMPUTATION!A4264)</f>
        <v>25</v>
      </c>
    </row>
    <row r="4265" spans="1:17" x14ac:dyDescent="0.35">
      <c r="A4265" s="1" t="str">
        <f>IFERROR(VLOOKUP($B4265,'[1]RAW DATA'!$A:$N,14,0),"DNA")</f>
        <v>LAS POS Refll</v>
      </c>
      <c r="B4265" s="1">
        <v>1017088571</v>
      </c>
      <c r="C4265" s="2">
        <v>1</v>
      </c>
      <c r="D4265" s="3">
        <v>45170.484722222223</v>
      </c>
      <c r="E4265" s="3" t="s">
        <v>35</v>
      </c>
      <c r="F4265" s="1">
        <v>1</v>
      </c>
      <c r="G4265" s="1">
        <v>0</v>
      </c>
      <c r="H4265" s="1">
        <v>0</v>
      </c>
      <c r="I4265" s="1" t="s">
        <v>195</v>
      </c>
      <c r="J4265" s="4">
        <v>0.45833333333333331</v>
      </c>
      <c r="K4265" s="1" t="s">
        <v>58</v>
      </c>
      <c r="L4265" s="1" t="s">
        <v>29</v>
      </c>
      <c r="M4265" s="5">
        <v>44935.485046296293</v>
      </c>
      <c r="N4265" s="3" t="s">
        <v>35</v>
      </c>
      <c r="O4265" s="3" t="s">
        <v>35</v>
      </c>
      <c r="P4265" s="1" t="s">
        <v>29</v>
      </c>
      <c r="Q4265" s="1">
        <f>SUMIFS('[1]RAW DATA'!$BE:$BE,'[1]RAW DATA'!$A:$A,[1]COMPUTATION!$B4265,'[1]RAW DATA'!$N:$N,[1]COMPUTATION!A4265)</f>
        <v>0</v>
      </c>
    </row>
    <row r="4266" spans="1:17" x14ac:dyDescent="0.35">
      <c r="A4266" s="1" t="str">
        <f>IFERROR(VLOOKUP($B4266,'[1]RAW DATA'!$A:$N,14,0),"DNA")</f>
        <v>LAS POS Refll</v>
      </c>
      <c r="B4266" s="1">
        <v>1017088572</v>
      </c>
      <c r="C4266" s="2">
        <v>1</v>
      </c>
      <c r="D4266" s="3">
        <v>45170.484722222223</v>
      </c>
      <c r="E4266" s="3" t="s">
        <v>32</v>
      </c>
      <c r="F4266" s="1">
        <v>1</v>
      </c>
      <c r="G4266" s="1">
        <v>1</v>
      </c>
      <c r="H4266" s="1">
        <v>1</v>
      </c>
      <c r="I4266" s="1" t="s">
        <v>195</v>
      </c>
      <c r="J4266" s="4">
        <v>0.45833333333333331</v>
      </c>
      <c r="K4266" s="1" t="s">
        <v>58</v>
      </c>
      <c r="L4266" s="1" t="s">
        <v>34</v>
      </c>
      <c r="M4266" s="5">
        <v>44935.48505787037</v>
      </c>
      <c r="N4266" s="3" t="s">
        <v>32</v>
      </c>
      <c r="O4266" s="3" t="s">
        <v>32</v>
      </c>
      <c r="P4266" s="1" t="s">
        <v>34</v>
      </c>
      <c r="Q4266" s="1">
        <f>SUMIFS('[1]RAW DATA'!$BE:$BE,'[1]RAW DATA'!$A:$A,[1]COMPUTATION!$B4266,'[1]RAW DATA'!$N:$N,[1]COMPUTATION!A4266)</f>
        <v>30</v>
      </c>
    </row>
    <row r="4267" spans="1:17" x14ac:dyDescent="0.35">
      <c r="A4267" s="1" t="str">
        <f>IFERROR(VLOOKUP($B4267,'[1]RAW DATA'!$A:$N,14,0),"DNA")</f>
        <v>LAS POS Refll</v>
      </c>
      <c r="B4267" s="1">
        <v>1017088573</v>
      </c>
      <c r="C4267" s="2">
        <v>1</v>
      </c>
      <c r="D4267" s="3">
        <v>45170.484722222223</v>
      </c>
      <c r="E4267" s="3" t="s">
        <v>35</v>
      </c>
      <c r="F4267" s="1">
        <v>1</v>
      </c>
      <c r="G4267" s="1">
        <v>0</v>
      </c>
      <c r="H4267" s="1">
        <v>0</v>
      </c>
      <c r="I4267" s="1" t="s">
        <v>195</v>
      </c>
      <c r="J4267" s="4">
        <v>0.45833333333333331</v>
      </c>
      <c r="K4267" s="1" t="s">
        <v>58</v>
      </c>
      <c r="L4267" s="1" t="s">
        <v>29</v>
      </c>
      <c r="M4267" s="5">
        <v>44935.485115740739</v>
      </c>
      <c r="N4267" s="3" t="s">
        <v>35</v>
      </c>
      <c r="O4267" s="3" t="s">
        <v>35</v>
      </c>
      <c r="P4267" s="1" t="s">
        <v>29</v>
      </c>
      <c r="Q4267" s="1">
        <f>SUMIFS('[1]RAW DATA'!$BE:$BE,'[1]RAW DATA'!$A:$A,[1]COMPUTATION!$B4267,'[1]RAW DATA'!$N:$N,[1]COMPUTATION!A4267)</f>
        <v>0</v>
      </c>
    </row>
    <row r="4268" spans="1:17" x14ac:dyDescent="0.35">
      <c r="A4268" s="1" t="str">
        <f>IFERROR(VLOOKUP($B4268,'[1]RAW DATA'!$A:$N,14,0),"DNA")</f>
        <v>LAS POS Refll</v>
      </c>
      <c r="B4268" s="1">
        <v>1017088574</v>
      </c>
      <c r="C4268" s="2">
        <v>1</v>
      </c>
      <c r="D4268" s="3">
        <v>45170.484722222223</v>
      </c>
      <c r="E4268" s="3" t="s">
        <v>35</v>
      </c>
      <c r="F4268" s="1">
        <v>1</v>
      </c>
      <c r="G4268" s="1">
        <v>0</v>
      </c>
      <c r="H4268" s="1">
        <v>0</v>
      </c>
      <c r="I4268" s="1" t="s">
        <v>195</v>
      </c>
      <c r="J4268" s="4">
        <v>0.45833333333333331</v>
      </c>
      <c r="K4268" s="1" t="s">
        <v>58</v>
      </c>
      <c r="L4268" s="1" t="s">
        <v>29</v>
      </c>
      <c r="M4268" s="5">
        <v>44935.485115740739</v>
      </c>
      <c r="N4268" s="3" t="s">
        <v>35</v>
      </c>
      <c r="O4268" s="3" t="s">
        <v>35</v>
      </c>
      <c r="P4268" s="1" t="s">
        <v>29</v>
      </c>
      <c r="Q4268" s="1">
        <f>SUMIFS('[1]RAW DATA'!$BE:$BE,'[1]RAW DATA'!$A:$A,[1]COMPUTATION!$B4268,'[1]RAW DATA'!$N:$N,[1]COMPUTATION!A4268)</f>
        <v>0</v>
      </c>
    </row>
    <row r="4269" spans="1:17" x14ac:dyDescent="0.35">
      <c r="A4269" s="1" t="str">
        <f>IFERROR(VLOOKUP($B4269,'[1]RAW DATA'!$A:$N,14,0),"DNA")</f>
        <v>LAS POS Refll</v>
      </c>
      <c r="B4269" s="1">
        <v>1017088575</v>
      </c>
      <c r="C4269" s="2">
        <v>1</v>
      </c>
      <c r="D4269" s="3">
        <v>45170.484722222223</v>
      </c>
      <c r="E4269" s="3" t="s">
        <v>35</v>
      </c>
      <c r="F4269" s="1">
        <v>1</v>
      </c>
      <c r="G4269" s="1">
        <v>0</v>
      </c>
      <c r="H4269" s="1">
        <v>0</v>
      </c>
      <c r="I4269" s="1" t="s">
        <v>195</v>
      </c>
      <c r="J4269" s="4">
        <v>0.45833333333333331</v>
      </c>
      <c r="K4269" s="1" t="s">
        <v>58</v>
      </c>
      <c r="L4269" s="1" t="s">
        <v>29</v>
      </c>
      <c r="M4269" s="5">
        <v>44935.485115740739</v>
      </c>
      <c r="N4269" s="3" t="s">
        <v>35</v>
      </c>
      <c r="O4269" s="3" t="s">
        <v>35</v>
      </c>
      <c r="P4269" s="1" t="s">
        <v>29</v>
      </c>
      <c r="Q4269" s="1">
        <f>SUMIFS('[1]RAW DATA'!$BE:$BE,'[1]RAW DATA'!$A:$A,[1]COMPUTATION!$B4269,'[1]RAW DATA'!$N:$N,[1]COMPUTATION!A4269)</f>
        <v>0</v>
      </c>
    </row>
    <row r="4270" spans="1:17" x14ac:dyDescent="0.35">
      <c r="A4270" s="1" t="str">
        <f>IFERROR(VLOOKUP($B4270,'[1]RAW DATA'!$A:$N,14,0),"DNA")</f>
        <v>LAS POS Refll</v>
      </c>
      <c r="B4270" s="1">
        <v>1017088576</v>
      </c>
      <c r="C4270" s="2">
        <v>1</v>
      </c>
      <c r="D4270" s="3">
        <v>45170.484722222223</v>
      </c>
      <c r="E4270" s="3" t="s">
        <v>35</v>
      </c>
      <c r="F4270" s="1">
        <v>1</v>
      </c>
      <c r="G4270" s="1">
        <v>0</v>
      </c>
      <c r="H4270" s="1">
        <v>0</v>
      </c>
      <c r="I4270" s="1" t="s">
        <v>195</v>
      </c>
      <c r="J4270" s="4">
        <v>0.45833333333333331</v>
      </c>
      <c r="K4270" s="1" t="s">
        <v>58</v>
      </c>
      <c r="L4270" s="1" t="s">
        <v>29</v>
      </c>
      <c r="M4270" s="5">
        <v>44935.485115740739</v>
      </c>
      <c r="N4270" s="3" t="s">
        <v>35</v>
      </c>
      <c r="O4270" s="3" t="s">
        <v>35</v>
      </c>
      <c r="P4270" s="1" t="s">
        <v>29</v>
      </c>
      <c r="Q4270" s="1">
        <f>SUMIFS('[1]RAW DATA'!$BE:$BE,'[1]RAW DATA'!$A:$A,[1]COMPUTATION!$B4270,'[1]RAW DATA'!$N:$N,[1]COMPUTATION!A4270)</f>
        <v>0</v>
      </c>
    </row>
    <row r="4271" spans="1:17" x14ac:dyDescent="0.35">
      <c r="A4271" s="1" t="str">
        <f>IFERROR(VLOOKUP($B4271,'[1]RAW DATA'!$A:$N,14,0),"DNA")</f>
        <v>LAS POS Refll</v>
      </c>
      <c r="B4271" s="1">
        <v>1017088577</v>
      </c>
      <c r="C4271" s="2">
        <v>1</v>
      </c>
      <c r="D4271" s="3">
        <v>45170.484722222223</v>
      </c>
      <c r="E4271" s="3" t="s">
        <v>35</v>
      </c>
      <c r="F4271" s="1">
        <v>1</v>
      </c>
      <c r="G4271" s="1">
        <v>0</v>
      </c>
      <c r="H4271" s="1">
        <v>0</v>
      </c>
      <c r="I4271" s="1" t="s">
        <v>195</v>
      </c>
      <c r="J4271" s="4">
        <v>0.45833333333333331</v>
      </c>
      <c r="K4271" s="1" t="s">
        <v>58</v>
      </c>
      <c r="L4271" s="1" t="s">
        <v>29</v>
      </c>
      <c r="M4271" s="5">
        <v>44935.485115740739</v>
      </c>
      <c r="N4271" s="3" t="s">
        <v>35</v>
      </c>
      <c r="O4271" s="3" t="s">
        <v>35</v>
      </c>
      <c r="P4271" s="1" t="s">
        <v>29</v>
      </c>
      <c r="Q4271" s="1">
        <f>SUMIFS('[1]RAW DATA'!$BE:$BE,'[1]RAW DATA'!$A:$A,[1]COMPUTATION!$B4271,'[1]RAW DATA'!$N:$N,[1]COMPUTATION!A4271)</f>
        <v>0</v>
      </c>
    </row>
    <row r="4272" spans="1:17" x14ac:dyDescent="0.35">
      <c r="A4272" s="1" t="str">
        <f>IFERROR(VLOOKUP($B4272,'[1]RAW DATA'!$A:$N,14,0),"DNA")</f>
        <v>LAS POS Refll</v>
      </c>
      <c r="B4272" s="1">
        <v>1017088578</v>
      </c>
      <c r="C4272" s="2">
        <v>1</v>
      </c>
      <c r="D4272" s="3">
        <v>45170.484722222223</v>
      </c>
      <c r="E4272" s="3" t="s">
        <v>35</v>
      </c>
      <c r="F4272" s="1">
        <v>1</v>
      </c>
      <c r="G4272" s="1">
        <v>0</v>
      </c>
      <c r="H4272" s="1">
        <v>0</v>
      </c>
      <c r="I4272" s="1" t="s">
        <v>195</v>
      </c>
      <c r="J4272" s="4">
        <v>0.45833333333333331</v>
      </c>
      <c r="K4272" s="1" t="s">
        <v>58</v>
      </c>
      <c r="L4272" s="1" t="s">
        <v>29</v>
      </c>
      <c r="M4272" s="5">
        <v>44935.485115740739</v>
      </c>
      <c r="N4272" s="3" t="s">
        <v>35</v>
      </c>
      <c r="O4272" s="3" t="s">
        <v>35</v>
      </c>
      <c r="P4272" s="1" t="s">
        <v>29</v>
      </c>
      <c r="Q4272" s="1">
        <f>SUMIFS('[1]RAW DATA'!$BE:$BE,'[1]RAW DATA'!$A:$A,[1]COMPUTATION!$B4272,'[1]RAW DATA'!$N:$N,[1]COMPUTATION!A4272)</f>
        <v>0</v>
      </c>
    </row>
    <row r="4273" spans="1:17" x14ac:dyDescent="0.35">
      <c r="A4273" s="1" t="str">
        <f>IFERROR(VLOOKUP($B4273,'[1]RAW DATA'!$A:$N,14,0),"DNA")</f>
        <v>LAS POS Refll</v>
      </c>
      <c r="B4273" s="1">
        <v>1017088579</v>
      </c>
      <c r="C4273" s="2">
        <v>1</v>
      </c>
      <c r="D4273" s="3">
        <v>45170.484722222223</v>
      </c>
      <c r="E4273" s="3" t="s">
        <v>35</v>
      </c>
      <c r="F4273" s="1">
        <v>1</v>
      </c>
      <c r="G4273" s="1">
        <v>0</v>
      </c>
      <c r="H4273" s="1">
        <v>0</v>
      </c>
      <c r="I4273" s="1" t="s">
        <v>195</v>
      </c>
      <c r="J4273" s="4">
        <v>0.45833333333333331</v>
      </c>
      <c r="K4273" s="1" t="s">
        <v>58</v>
      </c>
      <c r="L4273" s="1" t="s">
        <v>29</v>
      </c>
      <c r="M4273" s="5">
        <v>44935.485115740739</v>
      </c>
      <c r="N4273" s="3" t="s">
        <v>35</v>
      </c>
      <c r="O4273" s="3" t="s">
        <v>35</v>
      </c>
      <c r="P4273" s="1" t="s">
        <v>29</v>
      </c>
      <c r="Q4273" s="1">
        <f>SUMIFS('[1]RAW DATA'!$BE:$BE,'[1]RAW DATA'!$A:$A,[1]COMPUTATION!$B4273,'[1]RAW DATA'!$N:$N,[1]COMPUTATION!A4273)</f>
        <v>0</v>
      </c>
    </row>
    <row r="4274" spans="1:17" x14ac:dyDescent="0.35">
      <c r="A4274" s="1" t="str">
        <f>IFERROR(VLOOKUP($B4274,'[1]RAW DATA'!$A:$N,14,0),"DNA")</f>
        <v>LAS POS Refll</v>
      </c>
      <c r="B4274" s="1">
        <v>1017088580</v>
      </c>
      <c r="C4274" s="2">
        <v>1</v>
      </c>
      <c r="D4274" s="3">
        <v>45170.484722222223</v>
      </c>
      <c r="E4274" s="3" t="s">
        <v>35</v>
      </c>
      <c r="F4274" s="1">
        <v>1</v>
      </c>
      <c r="G4274" s="1">
        <v>0</v>
      </c>
      <c r="H4274" s="1">
        <v>0</v>
      </c>
      <c r="I4274" s="1" t="s">
        <v>195</v>
      </c>
      <c r="J4274" s="4">
        <v>0.45833333333333331</v>
      </c>
      <c r="K4274" s="1" t="s">
        <v>58</v>
      </c>
      <c r="L4274" s="1" t="s">
        <v>29</v>
      </c>
      <c r="M4274" s="5">
        <v>44935.485115740739</v>
      </c>
      <c r="N4274" s="3" t="s">
        <v>35</v>
      </c>
      <c r="O4274" s="3" t="s">
        <v>35</v>
      </c>
      <c r="P4274" s="1" t="s">
        <v>29</v>
      </c>
      <c r="Q4274" s="1">
        <f>SUMIFS('[1]RAW DATA'!$BE:$BE,'[1]RAW DATA'!$A:$A,[1]COMPUTATION!$B4274,'[1]RAW DATA'!$N:$N,[1]COMPUTATION!A4274)</f>
        <v>0</v>
      </c>
    </row>
    <row r="4275" spans="1:17" x14ac:dyDescent="0.35">
      <c r="A4275" s="1" t="str">
        <f>IFERROR(VLOOKUP($B4275,'[1]RAW DATA'!$A:$N,14,0),"DNA")</f>
        <v>LAS POS Refll</v>
      </c>
      <c r="B4275" s="1">
        <v>1017088581</v>
      </c>
      <c r="C4275" s="2">
        <v>1</v>
      </c>
      <c r="D4275" s="3">
        <v>45170.484722222223</v>
      </c>
      <c r="E4275" s="3" t="s">
        <v>35</v>
      </c>
      <c r="F4275" s="1">
        <v>1</v>
      </c>
      <c r="G4275" s="1">
        <v>0</v>
      </c>
      <c r="H4275" s="1">
        <v>0</v>
      </c>
      <c r="I4275" s="1" t="s">
        <v>195</v>
      </c>
      <c r="J4275" s="4">
        <v>0.45833333333333331</v>
      </c>
      <c r="K4275" s="1" t="s">
        <v>58</v>
      </c>
      <c r="L4275" s="1" t="s">
        <v>29</v>
      </c>
      <c r="M4275" s="5">
        <v>44935.485115740739</v>
      </c>
      <c r="N4275" s="3" t="s">
        <v>35</v>
      </c>
      <c r="O4275" s="3" t="s">
        <v>35</v>
      </c>
      <c r="P4275" s="1" t="s">
        <v>29</v>
      </c>
      <c r="Q4275" s="1">
        <f>SUMIFS('[1]RAW DATA'!$BE:$BE,'[1]RAW DATA'!$A:$A,[1]COMPUTATION!$B4275,'[1]RAW DATA'!$N:$N,[1]COMPUTATION!A4275)</f>
        <v>0</v>
      </c>
    </row>
    <row r="4276" spans="1:17" x14ac:dyDescent="0.35">
      <c r="A4276" s="1" t="str">
        <f>IFERROR(VLOOKUP($B4276,'[1]RAW DATA'!$A:$N,14,0),"DNA")</f>
        <v>LAS POS Refll</v>
      </c>
      <c r="B4276" s="1">
        <v>1017088582</v>
      </c>
      <c r="C4276" s="2">
        <v>1</v>
      </c>
      <c r="D4276" s="3">
        <v>45170.484722222223</v>
      </c>
      <c r="E4276" s="3" t="s">
        <v>35</v>
      </c>
      <c r="F4276" s="1">
        <v>1</v>
      </c>
      <c r="G4276" s="1">
        <v>0</v>
      </c>
      <c r="H4276" s="1">
        <v>0</v>
      </c>
      <c r="I4276" s="1" t="s">
        <v>195</v>
      </c>
      <c r="J4276" s="4">
        <v>0.45833333333333331</v>
      </c>
      <c r="K4276" s="1" t="s">
        <v>58</v>
      </c>
      <c r="L4276" s="1" t="s">
        <v>29</v>
      </c>
      <c r="M4276" s="5">
        <v>44935.485115740739</v>
      </c>
      <c r="N4276" s="3" t="s">
        <v>35</v>
      </c>
      <c r="O4276" s="3" t="s">
        <v>35</v>
      </c>
      <c r="P4276" s="1" t="s">
        <v>29</v>
      </c>
      <c r="Q4276" s="1">
        <f>SUMIFS('[1]RAW DATA'!$BE:$BE,'[1]RAW DATA'!$A:$A,[1]COMPUTATION!$B4276,'[1]RAW DATA'!$N:$N,[1]COMPUTATION!A4276)</f>
        <v>0</v>
      </c>
    </row>
    <row r="4277" spans="1:17" x14ac:dyDescent="0.35">
      <c r="A4277" s="1" t="str">
        <f>IFERROR(VLOOKUP($B4277,'[1]RAW DATA'!$A:$N,14,0),"DNA")</f>
        <v>LAS POS Refll</v>
      </c>
      <c r="B4277" s="1">
        <v>1017088583</v>
      </c>
      <c r="C4277" s="2">
        <v>1</v>
      </c>
      <c r="D4277" s="3">
        <v>45170.484722222223</v>
      </c>
      <c r="E4277" s="3" t="s">
        <v>35</v>
      </c>
      <c r="F4277" s="1">
        <v>1</v>
      </c>
      <c r="G4277" s="1">
        <v>0</v>
      </c>
      <c r="H4277" s="1">
        <v>0</v>
      </c>
      <c r="I4277" s="1" t="s">
        <v>195</v>
      </c>
      <c r="J4277" s="4">
        <v>0.45833333333333331</v>
      </c>
      <c r="K4277" s="1" t="s">
        <v>58</v>
      </c>
      <c r="L4277" s="1" t="s">
        <v>29</v>
      </c>
      <c r="M4277" s="5">
        <v>44935.485127314816</v>
      </c>
      <c r="N4277" s="3" t="s">
        <v>35</v>
      </c>
      <c r="O4277" s="3" t="s">
        <v>35</v>
      </c>
      <c r="P4277" s="1" t="s">
        <v>29</v>
      </c>
      <c r="Q4277" s="1">
        <f>SUMIFS('[1]RAW DATA'!$BE:$BE,'[1]RAW DATA'!$A:$A,[1]COMPUTATION!$B4277,'[1]RAW DATA'!$N:$N,[1]COMPUTATION!A4277)</f>
        <v>0</v>
      </c>
    </row>
    <row r="4278" spans="1:17" x14ac:dyDescent="0.35">
      <c r="A4278" s="1" t="str">
        <f>IFERROR(VLOOKUP($B4278,'[1]RAW DATA'!$A:$N,14,0),"DNA")</f>
        <v>LAS POS Refll</v>
      </c>
      <c r="B4278" s="1">
        <v>1017088584</v>
      </c>
      <c r="C4278" s="2">
        <v>1</v>
      </c>
      <c r="D4278" s="3">
        <v>45170.484722222223</v>
      </c>
      <c r="E4278" s="3" t="s">
        <v>35</v>
      </c>
      <c r="F4278" s="1">
        <v>1</v>
      </c>
      <c r="G4278" s="1">
        <v>0</v>
      </c>
      <c r="H4278" s="1">
        <v>0</v>
      </c>
      <c r="I4278" s="1" t="s">
        <v>195</v>
      </c>
      <c r="J4278" s="4">
        <v>0.45833333333333331</v>
      </c>
      <c r="K4278" s="1" t="s">
        <v>58</v>
      </c>
      <c r="L4278" s="1" t="s">
        <v>29</v>
      </c>
      <c r="M4278" s="5">
        <v>44935.485127314816</v>
      </c>
      <c r="N4278" s="3" t="s">
        <v>35</v>
      </c>
      <c r="O4278" s="3" t="s">
        <v>35</v>
      </c>
      <c r="P4278" s="1" t="s">
        <v>29</v>
      </c>
      <c r="Q4278" s="1">
        <f>SUMIFS('[1]RAW DATA'!$BE:$BE,'[1]RAW DATA'!$A:$A,[1]COMPUTATION!$B4278,'[1]RAW DATA'!$N:$N,[1]COMPUTATION!A4278)</f>
        <v>0</v>
      </c>
    </row>
    <row r="4279" spans="1:17" x14ac:dyDescent="0.35">
      <c r="A4279" s="1" t="str">
        <f>IFERROR(VLOOKUP($B4279,'[1]RAW DATA'!$A:$N,14,0),"DNA")</f>
        <v>LAS POS Refll</v>
      </c>
      <c r="B4279" s="1">
        <v>1017088585</v>
      </c>
      <c r="C4279" s="2">
        <v>1</v>
      </c>
      <c r="D4279" s="3">
        <v>45170.484722222223</v>
      </c>
      <c r="E4279" s="3" t="s">
        <v>35</v>
      </c>
      <c r="F4279" s="1">
        <v>1</v>
      </c>
      <c r="G4279" s="1">
        <v>0</v>
      </c>
      <c r="H4279" s="1">
        <v>0</v>
      </c>
      <c r="I4279" s="1" t="s">
        <v>195</v>
      </c>
      <c r="J4279" s="4">
        <v>0.45833333333333331</v>
      </c>
      <c r="K4279" s="1" t="s">
        <v>58</v>
      </c>
      <c r="L4279" s="1" t="s">
        <v>29</v>
      </c>
      <c r="M4279" s="5">
        <v>44935.485127314816</v>
      </c>
      <c r="N4279" s="3" t="s">
        <v>35</v>
      </c>
      <c r="O4279" s="3" t="s">
        <v>35</v>
      </c>
      <c r="P4279" s="1" t="s">
        <v>29</v>
      </c>
      <c r="Q4279" s="1">
        <f>SUMIFS('[1]RAW DATA'!$BE:$BE,'[1]RAW DATA'!$A:$A,[1]COMPUTATION!$B4279,'[1]RAW DATA'!$N:$N,[1]COMPUTATION!A4279)</f>
        <v>0</v>
      </c>
    </row>
    <row r="4280" spans="1:17" x14ac:dyDescent="0.35">
      <c r="A4280" s="1" t="str">
        <f>IFERROR(VLOOKUP($B4280,'[1]RAW DATA'!$A:$N,14,0),"DNA")</f>
        <v>LAS POS Refll</v>
      </c>
      <c r="B4280" s="1">
        <v>1017088586</v>
      </c>
      <c r="C4280" s="2">
        <v>1</v>
      </c>
      <c r="D4280" s="3">
        <v>45170.484722222223</v>
      </c>
      <c r="E4280" s="3" t="s">
        <v>35</v>
      </c>
      <c r="F4280" s="1">
        <v>1</v>
      </c>
      <c r="G4280" s="1">
        <v>0</v>
      </c>
      <c r="H4280" s="1">
        <v>0</v>
      </c>
      <c r="I4280" s="1" t="s">
        <v>195</v>
      </c>
      <c r="J4280" s="4">
        <v>0.45833333333333331</v>
      </c>
      <c r="K4280" s="1" t="s">
        <v>58</v>
      </c>
      <c r="L4280" s="1" t="s">
        <v>29</v>
      </c>
      <c r="M4280" s="5">
        <v>44935.485127314816</v>
      </c>
      <c r="N4280" s="3" t="s">
        <v>35</v>
      </c>
      <c r="O4280" s="3" t="s">
        <v>35</v>
      </c>
      <c r="P4280" s="1" t="s">
        <v>29</v>
      </c>
      <c r="Q4280" s="1">
        <f>SUMIFS('[1]RAW DATA'!$BE:$BE,'[1]RAW DATA'!$A:$A,[1]COMPUTATION!$B4280,'[1]RAW DATA'!$N:$N,[1]COMPUTATION!A4280)</f>
        <v>0</v>
      </c>
    </row>
    <row r="4281" spans="1:17" x14ac:dyDescent="0.35">
      <c r="A4281" s="1" t="str">
        <f>IFERROR(VLOOKUP($B4281,'[1]RAW DATA'!$A:$N,14,0),"DNA")</f>
        <v>LAS POS Refll</v>
      </c>
      <c r="B4281" s="1">
        <v>1017088587</v>
      </c>
      <c r="C4281" s="2">
        <v>1</v>
      </c>
      <c r="D4281" s="3">
        <v>45170.484722222223</v>
      </c>
      <c r="E4281" s="3" t="s">
        <v>35</v>
      </c>
      <c r="F4281" s="1">
        <v>1</v>
      </c>
      <c r="G4281" s="1">
        <v>0</v>
      </c>
      <c r="H4281" s="1">
        <v>0</v>
      </c>
      <c r="I4281" s="1" t="s">
        <v>195</v>
      </c>
      <c r="J4281" s="4">
        <v>0.45833333333333331</v>
      </c>
      <c r="K4281" s="1" t="s">
        <v>58</v>
      </c>
      <c r="L4281" s="1" t="s">
        <v>29</v>
      </c>
      <c r="M4281" s="5">
        <v>44935.485127314816</v>
      </c>
      <c r="N4281" s="3" t="s">
        <v>35</v>
      </c>
      <c r="O4281" s="3" t="s">
        <v>35</v>
      </c>
      <c r="P4281" s="1" t="s">
        <v>29</v>
      </c>
      <c r="Q4281" s="1">
        <f>SUMIFS('[1]RAW DATA'!$BE:$BE,'[1]RAW DATA'!$A:$A,[1]COMPUTATION!$B4281,'[1]RAW DATA'!$N:$N,[1]COMPUTATION!A4281)</f>
        <v>0</v>
      </c>
    </row>
    <row r="4282" spans="1:17" x14ac:dyDescent="0.35">
      <c r="A4282" s="1" t="str">
        <f>IFERROR(VLOOKUP($B4282,'[1]RAW DATA'!$A:$N,14,0),"DNA")</f>
        <v>LAS POS Refll</v>
      </c>
      <c r="B4282" s="1">
        <v>1017088588</v>
      </c>
      <c r="C4282" s="2">
        <v>1</v>
      </c>
      <c r="D4282" s="3">
        <v>45170.484722222223</v>
      </c>
      <c r="E4282" s="3" t="s">
        <v>35</v>
      </c>
      <c r="F4282" s="1">
        <v>1</v>
      </c>
      <c r="G4282" s="1">
        <v>0</v>
      </c>
      <c r="H4282" s="1">
        <v>0</v>
      </c>
      <c r="I4282" s="1" t="s">
        <v>195</v>
      </c>
      <c r="J4282" s="4">
        <v>0.45833333333333331</v>
      </c>
      <c r="K4282" s="1" t="s">
        <v>58</v>
      </c>
      <c r="L4282" s="1" t="s">
        <v>29</v>
      </c>
      <c r="M4282" s="5">
        <v>44935.485127314816</v>
      </c>
      <c r="N4282" s="3" t="s">
        <v>35</v>
      </c>
      <c r="O4282" s="3" t="s">
        <v>35</v>
      </c>
      <c r="P4282" s="1" t="s">
        <v>29</v>
      </c>
      <c r="Q4282" s="1">
        <f>SUMIFS('[1]RAW DATA'!$BE:$BE,'[1]RAW DATA'!$A:$A,[1]COMPUTATION!$B4282,'[1]RAW DATA'!$N:$N,[1]COMPUTATION!A4282)</f>
        <v>0</v>
      </c>
    </row>
    <row r="4283" spans="1:17" x14ac:dyDescent="0.35">
      <c r="A4283" s="1" t="str">
        <f>IFERROR(VLOOKUP($B4283,'[1]RAW DATA'!$A:$N,14,0),"DNA")</f>
        <v>LAS POS Refll</v>
      </c>
      <c r="B4283" s="1">
        <v>1017088589</v>
      </c>
      <c r="C4283" s="2">
        <v>1</v>
      </c>
      <c r="D4283" s="3">
        <v>45170.484722222223</v>
      </c>
      <c r="E4283" s="3" t="s">
        <v>35</v>
      </c>
      <c r="F4283" s="1">
        <v>1</v>
      </c>
      <c r="G4283" s="1">
        <v>0</v>
      </c>
      <c r="H4283" s="1">
        <v>0</v>
      </c>
      <c r="I4283" s="1" t="s">
        <v>195</v>
      </c>
      <c r="J4283" s="4">
        <v>0.45833333333333331</v>
      </c>
      <c r="K4283" s="1" t="s">
        <v>58</v>
      </c>
      <c r="L4283" s="1" t="s">
        <v>29</v>
      </c>
      <c r="M4283" s="5">
        <v>44935.485127314816</v>
      </c>
      <c r="N4283" s="3" t="s">
        <v>35</v>
      </c>
      <c r="O4283" s="3" t="s">
        <v>35</v>
      </c>
      <c r="P4283" s="1" t="s">
        <v>29</v>
      </c>
      <c r="Q4283" s="1">
        <f>SUMIFS('[1]RAW DATA'!$BE:$BE,'[1]RAW DATA'!$A:$A,[1]COMPUTATION!$B4283,'[1]RAW DATA'!$N:$N,[1]COMPUTATION!A4283)</f>
        <v>0</v>
      </c>
    </row>
    <row r="4284" spans="1:17" x14ac:dyDescent="0.35">
      <c r="A4284" s="1" t="str">
        <f>IFERROR(VLOOKUP($B4284,'[1]RAW DATA'!$A:$N,14,0),"DNA")</f>
        <v>LAS POS Refll</v>
      </c>
      <c r="B4284" s="1">
        <v>1017088590</v>
      </c>
      <c r="C4284" s="2">
        <v>1</v>
      </c>
      <c r="D4284" s="3">
        <v>45170.484722222223</v>
      </c>
      <c r="E4284" s="3" t="s">
        <v>35</v>
      </c>
      <c r="F4284" s="1">
        <v>1</v>
      </c>
      <c r="G4284" s="1">
        <v>0</v>
      </c>
      <c r="H4284" s="1">
        <v>0</v>
      </c>
      <c r="I4284" s="1" t="s">
        <v>195</v>
      </c>
      <c r="J4284" s="4">
        <v>0.45833333333333331</v>
      </c>
      <c r="K4284" s="1" t="s">
        <v>58</v>
      </c>
      <c r="L4284" s="1" t="s">
        <v>29</v>
      </c>
      <c r="M4284" s="5">
        <v>44935.485127314816</v>
      </c>
      <c r="N4284" s="3" t="s">
        <v>35</v>
      </c>
      <c r="O4284" s="3" t="s">
        <v>35</v>
      </c>
      <c r="P4284" s="1" t="s">
        <v>29</v>
      </c>
      <c r="Q4284" s="1">
        <f>SUMIFS('[1]RAW DATA'!$BE:$BE,'[1]RAW DATA'!$A:$A,[1]COMPUTATION!$B4284,'[1]RAW DATA'!$N:$N,[1]COMPUTATION!A4284)</f>
        <v>0</v>
      </c>
    </row>
    <row r="4285" spans="1:17" x14ac:dyDescent="0.35">
      <c r="A4285" s="1" t="str">
        <f>IFERROR(VLOOKUP($B4285,'[1]RAW DATA'!$A:$N,14,0),"DNA")</f>
        <v>LAS POS Refll</v>
      </c>
      <c r="B4285" s="1">
        <v>1017088591</v>
      </c>
      <c r="C4285" s="2">
        <v>1</v>
      </c>
      <c r="D4285" s="3">
        <v>45170.484722222223</v>
      </c>
      <c r="E4285" s="3" t="s">
        <v>35</v>
      </c>
      <c r="F4285" s="1">
        <v>1</v>
      </c>
      <c r="G4285" s="1">
        <v>0</v>
      </c>
      <c r="H4285" s="1">
        <v>0</v>
      </c>
      <c r="I4285" s="1" t="s">
        <v>195</v>
      </c>
      <c r="J4285" s="4">
        <v>0.45833333333333331</v>
      </c>
      <c r="K4285" s="1" t="s">
        <v>58</v>
      </c>
      <c r="L4285" s="1" t="s">
        <v>29</v>
      </c>
      <c r="M4285" s="5">
        <v>44935.485127314816</v>
      </c>
      <c r="N4285" s="3" t="s">
        <v>35</v>
      </c>
      <c r="O4285" s="3" t="s">
        <v>35</v>
      </c>
      <c r="P4285" s="1" t="s">
        <v>29</v>
      </c>
      <c r="Q4285" s="1">
        <f>SUMIFS('[1]RAW DATA'!$BE:$BE,'[1]RAW DATA'!$A:$A,[1]COMPUTATION!$B4285,'[1]RAW DATA'!$N:$N,[1]COMPUTATION!A4285)</f>
        <v>0</v>
      </c>
    </row>
    <row r="4286" spans="1:17" x14ac:dyDescent="0.35">
      <c r="A4286" s="1" t="str">
        <f>IFERROR(VLOOKUP($B4286,'[1]RAW DATA'!$A:$N,14,0),"DNA")</f>
        <v>LAS POS Refll</v>
      </c>
      <c r="B4286" s="1">
        <v>1017088592</v>
      </c>
      <c r="C4286" s="2">
        <v>1</v>
      </c>
      <c r="D4286" s="3">
        <v>45170.484722222223</v>
      </c>
      <c r="E4286" s="3" t="s">
        <v>56</v>
      </c>
      <c r="F4286" s="1">
        <v>1</v>
      </c>
      <c r="G4286" s="1">
        <v>0</v>
      </c>
      <c r="H4286" s="1">
        <v>0</v>
      </c>
      <c r="I4286" s="1" t="s">
        <v>195</v>
      </c>
      <c r="J4286" s="4">
        <v>0.45833333333333331</v>
      </c>
      <c r="K4286" s="1" t="s">
        <v>58</v>
      </c>
      <c r="L4286" s="1" t="s">
        <v>29</v>
      </c>
      <c r="M4286" s="5">
        <v>44935.485196759262</v>
      </c>
      <c r="N4286" s="3" t="s">
        <v>56</v>
      </c>
      <c r="O4286" s="3" t="s">
        <v>56</v>
      </c>
      <c r="P4286" s="1" t="s">
        <v>29</v>
      </c>
      <c r="Q4286" s="1">
        <f>SUMIFS('[1]RAW DATA'!$BE:$BE,'[1]RAW DATA'!$A:$A,[1]COMPUTATION!$B4286,'[1]RAW DATA'!$N:$N,[1]COMPUTATION!A4286)</f>
        <v>0</v>
      </c>
    </row>
    <row r="4287" spans="1:17" x14ac:dyDescent="0.35">
      <c r="A4287" s="1" t="str">
        <f>IFERROR(VLOOKUP($B4287,'[1]RAW DATA'!$A:$N,14,0),"DNA")</f>
        <v>LAS POS Refll</v>
      </c>
      <c r="B4287" s="1">
        <v>1017088593</v>
      </c>
      <c r="C4287" s="2">
        <v>1</v>
      </c>
      <c r="D4287" s="3">
        <v>45170.484722222223</v>
      </c>
      <c r="E4287" s="3" t="s">
        <v>30</v>
      </c>
      <c r="F4287" s="1">
        <v>1</v>
      </c>
      <c r="G4287" s="1">
        <v>1</v>
      </c>
      <c r="H4287" s="1">
        <v>1</v>
      </c>
      <c r="I4287" s="1" t="s">
        <v>195</v>
      </c>
      <c r="J4287" s="4">
        <v>0.45833333333333331</v>
      </c>
      <c r="K4287" s="1" t="s">
        <v>58</v>
      </c>
      <c r="L4287" s="1" t="s">
        <v>29</v>
      </c>
      <c r="M4287" s="5">
        <v>44935.485208333332</v>
      </c>
      <c r="N4287" s="3" t="s">
        <v>30</v>
      </c>
      <c r="O4287" s="3" t="s">
        <v>30</v>
      </c>
      <c r="P4287" s="1" t="s">
        <v>29</v>
      </c>
      <c r="Q4287" s="1">
        <f>SUMIFS('[1]RAW DATA'!$BE:$BE,'[1]RAW DATA'!$A:$A,[1]COMPUTATION!$B4287,'[1]RAW DATA'!$N:$N,[1]COMPUTATION!A4287)</f>
        <v>91</v>
      </c>
    </row>
    <row r="4288" spans="1:17" x14ac:dyDescent="0.35">
      <c r="A4288" s="1" t="str">
        <f>IFERROR(VLOOKUP($B4288,'[1]RAW DATA'!$A:$N,14,0),"DNA")</f>
        <v>LAS POS Refll</v>
      </c>
      <c r="B4288" s="1">
        <v>1017088594</v>
      </c>
      <c r="C4288" s="2">
        <v>1</v>
      </c>
      <c r="D4288" s="3">
        <v>45170.484722222223</v>
      </c>
      <c r="E4288" s="3" t="s">
        <v>39</v>
      </c>
      <c r="F4288" s="1">
        <v>1</v>
      </c>
      <c r="G4288" s="1">
        <v>1</v>
      </c>
      <c r="H4288" s="1">
        <v>1</v>
      </c>
      <c r="I4288" s="1" t="s">
        <v>195</v>
      </c>
      <c r="J4288" s="4">
        <v>0.45833333333333331</v>
      </c>
      <c r="K4288" s="1" t="s">
        <v>58</v>
      </c>
      <c r="L4288" s="1" t="s">
        <v>29</v>
      </c>
      <c r="M4288" s="5">
        <v>44935.485219907408</v>
      </c>
      <c r="N4288" s="3" t="s">
        <v>39</v>
      </c>
      <c r="O4288" s="3" t="s">
        <v>39</v>
      </c>
      <c r="P4288" s="1" t="s">
        <v>29</v>
      </c>
      <c r="Q4288" s="1">
        <f>SUMIFS('[1]RAW DATA'!$BE:$BE,'[1]RAW DATA'!$A:$A,[1]COMPUTATION!$B4288,'[1]RAW DATA'!$N:$N,[1]COMPUTATION!A4288)</f>
        <v>23</v>
      </c>
    </row>
    <row r="4289" spans="1:17" x14ac:dyDescent="0.35">
      <c r="A4289" s="1" t="str">
        <f>IFERROR(VLOOKUP($B4289,'[1]RAW DATA'!$A:$N,14,0),"DNA")</f>
        <v>LAS POS Refll</v>
      </c>
      <c r="B4289" s="1">
        <v>1017088595</v>
      </c>
      <c r="C4289" s="2">
        <v>1</v>
      </c>
      <c r="D4289" s="3">
        <v>45170.484722222223</v>
      </c>
      <c r="E4289" s="3" t="s">
        <v>39</v>
      </c>
      <c r="F4289" s="1">
        <v>1</v>
      </c>
      <c r="G4289" s="1">
        <v>1</v>
      </c>
      <c r="H4289" s="1">
        <v>1</v>
      </c>
      <c r="I4289" s="1" t="s">
        <v>195</v>
      </c>
      <c r="J4289" s="4">
        <v>0.45833333333333331</v>
      </c>
      <c r="K4289" s="1" t="s">
        <v>58</v>
      </c>
      <c r="L4289" s="1" t="s">
        <v>29</v>
      </c>
      <c r="M4289" s="5">
        <v>44935.485243055555</v>
      </c>
      <c r="N4289" s="3" t="s">
        <v>39</v>
      </c>
      <c r="O4289" s="3" t="s">
        <v>39</v>
      </c>
      <c r="P4289" s="1" t="s">
        <v>29</v>
      </c>
      <c r="Q4289" s="1">
        <f>SUMIFS('[1]RAW DATA'!$BE:$BE,'[1]RAW DATA'!$A:$A,[1]COMPUTATION!$B4289,'[1]RAW DATA'!$N:$N,[1]COMPUTATION!A4289)</f>
        <v>26</v>
      </c>
    </row>
    <row r="4290" spans="1:17" x14ac:dyDescent="0.35">
      <c r="A4290" s="1" t="str">
        <f>IFERROR(VLOOKUP($B4290,'[1]RAW DATA'!$A:$N,14,0),"DNA")</f>
        <v>LAS POS Refll</v>
      </c>
      <c r="B4290" s="1">
        <v>1017088596</v>
      </c>
      <c r="C4290" s="2">
        <v>1</v>
      </c>
      <c r="D4290" s="3">
        <v>45170.484722222223</v>
      </c>
      <c r="E4290" s="3" t="s">
        <v>26</v>
      </c>
      <c r="F4290" s="1">
        <v>1</v>
      </c>
      <c r="G4290" s="1">
        <v>0</v>
      </c>
      <c r="H4290" s="1">
        <v>0</v>
      </c>
      <c r="I4290" s="1" t="s">
        <v>195</v>
      </c>
      <c r="J4290" s="4">
        <v>0.45833333333333331</v>
      </c>
      <c r="K4290" s="1" t="s">
        <v>58</v>
      </c>
      <c r="L4290" s="1" t="s">
        <v>29</v>
      </c>
      <c r="M4290" s="5">
        <v>44935.485266203701</v>
      </c>
      <c r="N4290" s="3" t="s">
        <v>26</v>
      </c>
      <c r="O4290" s="3" t="s">
        <v>26</v>
      </c>
      <c r="P4290" s="1" t="s">
        <v>29</v>
      </c>
      <c r="Q4290" s="1">
        <f>SUMIFS('[1]RAW DATA'!$BE:$BE,'[1]RAW DATA'!$A:$A,[1]COMPUTATION!$B4290,'[1]RAW DATA'!$N:$N,[1]COMPUTATION!A4290)</f>
        <v>0</v>
      </c>
    </row>
    <row r="4291" spans="1:17" x14ac:dyDescent="0.35">
      <c r="A4291" s="1" t="str">
        <f>IFERROR(VLOOKUP($B4291,'[1]RAW DATA'!$A:$N,14,0),"DNA")</f>
        <v>LAS POS Refll</v>
      </c>
      <c r="B4291" s="1">
        <v>1017088597</v>
      </c>
      <c r="C4291" s="2">
        <v>1</v>
      </c>
      <c r="D4291" s="3">
        <v>45170.484722222223</v>
      </c>
      <c r="E4291" s="3" t="s">
        <v>54</v>
      </c>
      <c r="F4291" s="1">
        <v>1</v>
      </c>
      <c r="G4291" s="1">
        <v>0</v>
      </c>
      <c r="H4291" s="1">
        <v>0</v>
      </c>
      <c r="I4291" s="1" t="s">
        <v>195</v>
      </c>
      <c r="J4291" s="4">
        <v>0.45833333333333331</v>
      </c>
      <c r="K4291" s="1" t="s">
        <v>58</v>
      </c>
      <c r="L4291" s="1" t="s">
        <v>29</v>
      </c>
      <c r="M4291" s="5">
        <v>44935.485324074078</v>
      </c>
      <c r="N4291" s="3" t="s">
        <v>54</v>
      </c>
      <c r="O4291" s="3" t="s">
        <v>54</v>
      </c>
      <c r="P4291" s="1" t="s">
        <v>29</v>
      </c>
      <c r="Q4291" s="1">
        <f>SUMIFS('[1]RAW DATA'!$BE:$BE,'[1]RAW DATA'!$A:$A,[1]COMPUTATION!$B4291,'[1]RAW DATA'!$N:$N,[1]COMPUTATION!A4291)</f>
        <v>0</v>
      </c>
    </row>
    <row r="4292" spans="1:17" x14ac:dyDescent="0.35">
      <c r="A4292" s="1" t="str">
        <f>IFERROR(VLOOKUP($B4292,'[1]RAW DATA'!$A:$N,14,0),"DNA")</f>
        <v>LAS POS Refll</v>
      </c>
      <c r="B4292" s="1">
        <v>1017088598</v>
      </c>
      <c r="C4292" s="2">
        <v>1</v>
      </c>
      <c r="D4292" s="3">
        <v>45170.484722222223</v>
      </c>
      <c r="E4292" s="3" t="s">
        <v>30</v>
      </c>
      <c r="F4292" s="1">
        <v>1</v>
      </c>
      <c r="G4292" s="1">
        <v>1</v>
      </c>
      <c r="H4292" s="1">
        <v>1</v>
      </c>
      <c r="I4292" s="1" t="s">
        <v>195</v>
      </c>
      <c r="J4292" s="4">
        <v>0.45833333333333331</v>
      </c>
      <c r="K4292" s="1" t="s">
        <v>58</v>
      </c>
      <c r="L4292" s="1" t="s">
        <v>29</v>
      </c>
      <c r="M4292" s="5">
        <v>44935.485347222224</v>
      </c>
      <c r="N4292" s="3" t="s">
        <v>30</v>
      </c>
      <c r="O4292" s="3" t="s">
        <v>30</v>
      </c>
      <c r="P4292" s="1" t="s">
        <v>29</v>
      </c>
      <c r="Q4292" s="1">
        <f>SUMIFS('[1]RAW DATA'!$BE:$BE,'[1]RAW DATA'!$A:$A,[1]COMPUTATION!$B4292,'[1]RAW DATA'!$N:$N,[1]COMPUTATION!A4292)</f>
        <v>44</v>
      </c>
    </row>
    <row r="4293" spans="1:17" x14ac:dyDescent="0.35">
      <c r="A4293" s="1" t="str">
        <f>IFERROR(VLOOKUP($B4293,'[1]RAW DATA'!$A:$N,14,0),"DNA")</f>
        <v>LAS POS Refll</v>
      </c>
      <c r="B4293" s="1">
        <v>1017088599</v>
      </c>
      <c r="C4293" s="2">
        <v>1</v>
      </c>
      <c r="D4293" s="3">
        <v>45170.484722222223</v>
      </c>
      <c r="E4293" s="3" t="s">
        <v>30</v>
      </c>
      <c r="F4293" s="1">
        <v>1</v>
      </c>
      <c r="G4293" s="1">
        <v>1</v>
      </c>
      <c r="H4293" s="1">
        <v>1</v>
      </c>
      <c r="I4293" s="1" t="s">
        <v>195</v>
      </c>
      <c r="J4293" s="4">
        <v>0.45833333333333331</v>
      </c>
      <c r="K4293" s="1" t="s">
        <v>58</v>
      </c>
      <c r="L4293" s="1" t="s">
        <v>29</v>
      </c>
      <c r="M4293" s="5">
        <v>44935.485381944447</v>
      </c>
      <c r="N4293" s="3" t="s">
        <v>30</v>
      </c>
      <c r="O4293" s="3" t="s">
        <v>30</v>
      </c>
      <c r="P4293" s="1" t="s">
        <v>29</v>
      </c>
      <c r="Q4293" s="1">
        <f>SUMIFS('[1]RAW DATA'!$BE:$BE,'[1]RAW DATA'!$A:$A,[1]COMPUTATION!$B4293,'[1]RAW DATA'!$N:$N,[1]COMPUTATION!A4293)</f>
        <v>42</v>
      </c>
    </row>
    <row r="4294" spans="1:17" x14ac:dyDescent="0.35">
      <c r="A4294" s="1" t="str">
        <f>IFERROR(VLOOKUP($B4294,'[1]RAW DATA'!$A:$N,14,0),"DNA")</f>
        <v>LAS POS Refll</v>
      </c>
      <c r="B4294" s="1">
        <v>1017088600</v>
      </c>
      <c r="C4294" s="2">
        <v>1</v>
      </c>
      <c r="D4294" s="3">
        <v>45170.48541666667</v>
      </c>
      <c r="E4294" s="3" t="s">
        <v>39</v>
      </c>
      <c r="F4294" s="1">
        <v>1</v>
      </c>
      <c r="G4294" s="1">
        <v>1</v>
      </c>
      <c r="H4294" s="1">
        <v>1</v>
      </c>
      <c r="I4294" s="1" t="s">
        <v>196</v>
      </c>
      <c r="J4294" s="4">
        <v>0.45833333333333331</v>
      </c>
      <c r="K4294" s="1" t="s">
        <v>58</v>
      </c>
      <c r="L4294" s="1" t="s">
        <v>29</v>
      </c>
      <c r="M4294" s="5">
        <v>44935.48541666667</v>
      </c>
      <c r="N4294" s="3" t="s">
        <v>39</v>
      </c>
      <c r="O4294" s="3" t="s">
        <v>39</v>
      </c>
      <c r="P4294" s="1" t="s">
        <v>29</v>
      </c>
      <c r="Q4294" s="1">
        <f>SUMIFS('[1]RAW DATA'!$BE:$BE,'[1]RAW DATA'!$A:$A,[1]COMPUTATION!$B4294,'[1]RAW DATA'!$N:$N,[1]COMPUTATION!A4294)</f>
        <v>34</v>
      </c>
    </row>
    <row r="4295" spans="1:17" x14ac:dyDescent="0.35">
      <c r="A4295" s="1" t="str">
        <f>IFERROR(VLOOKUP($B4295,'[1]RAW DATA'!$A:$N,14,0),"DNA")</f>
        <v>LAS POS Refll</v>
      </c>
      <c r="B4295" s="1">
        <v>1017088601</v>
      </c>
      <c r="C4295" s="2">
        <v>1</v>
      </c>
      <c r="D4295" s="3">
        <v>45170.48541666667</v>
      </c>
      <c r="E4295" s="3" t="s">
        <v>31</v>
      </c>
      <c r="F4295" s="1">
        <v>1</v>
      </c>
      <c r="G4295" s="1">
        <v>1</v>
      </c>
      <c r="H4295" s="1">
        <v>1</v>
      </c>
      <c r="I4295" s="1" t="s">
        <v>196</v>
      </c>
      <c r="J4295" s="4">
        <v>0.45833333333333331</v>
      </c>
      <c r="K4295" s="1" t="s">
        <v>58</v>
      </c>
      <c r="L4295" s="1" t="s">
        <v>29</v>
      </c>
      <c r="M4295" s="5">
        <v>44935.48541666667</v>
      </c>
      <c r="N4295" s="3" t="s">
        <v>31</v>
      </c>
      <c r="O4295" s="3" t="s">
        <v>31</v>
      </c>
      <c r="P4295" s="1" t="s">
        <v>29</v>
      </c>
      <c r="Q4295" s="1">
        <f>SUMIFS('[1]RAW DATA'!$BE:$BE,'[1]RAW DATA'!$A:$A,[1]COMPUTATION!$B4295,'[1]RAW DATA'!$N:$N,[1]COMPUTATION!A4295)</f>
        <v>33</v>
      </c>
    </row>
    <row r="4296" spans="1:17" x14ac:dyDescent="0.35">
      <c r="A4296" s="1" t="str">
        <f>IFERROR(VLOOKUP($B4296,'[1]RAW DATA'!$A:$N,14,0),"DNA")</f>
        <v>LAS POS Refll</v>
      </c>
      <c r="B4296" s="1">
        <v>1017088602</v>
      </c>
      <c r="C4296" s="2">
        <v>1</v>
      </c>
      <c r="D4296" s="3">
        <v>45170.48541666667</v>
      </c>
      <c r="E4296" s="3" t="s">
        <v>35</v>
      </c>
      <c r="F4296" s="1">
        <v>1</v>
      </c>
      <c r="G4296" s="1">
        <v>0</v>
      </c>
      <c r="H4296" s="1">
        <v>0</v>
      </c>
      <c r="I4296" s="1" t="s">
        <v>196</v>
      </c>
      <c r="J4296" s="4">
        <v>0.45833333333333331</v>
      </c>
      <c r="K4296" s="1" t="s">
        <v>58</v>
      </c>
      <c r="L4296" s="1" t="s">
        <v>29</v>
      </c>
      <c r="M4296" s="5">
        <v>44935.48541666667</v>
      </c>
      <c r="N4296" s="3" t="s">
        <v>35</v>
      </c>
      <c r="O4296" s="3" t="s">
        <v>35</v>
      </c>
      <c r="P4296" s="1" t="s">
        <v>29</v>
      </c>
      <c r="Q4296" s="1">
        <f>SUMIFS('[1]RAW DATA'!$BE:$BE,'[1]RAW DATA'!$A:$A,[1]COMPUTATION!$B4296,'[1]RAW DATA'!$N:$N,[1]COMPUTATION!A4296)</f>
        <v>0</v>
      </c>
    </row>
    <row r="4297" spans="1:17" x14ac:dyDescent="0.35">
      <c r="A4297" s="1" t="str">
        <f>IFERROR(VLOOKUP($B4297,'[1]RAW DATA'!$A:$N,14,0),"DNA")</f>
        <v>LAS POS Refll</v>
      </c>
      <c r="B4297" s="1">
        <v>1017088603</v>
      </c>
      <c r="C4297" s="2">
        <v>1</v>
      </c>
      <c r="D4297" s="3">
        <v>45170.48541666667</v>
      </c>
      <c r="E4297" s="3" t="s">
        <v>54</v>
      </c>
      <c r="F4297" s="1">
        <v>1</v>
      </c>
      <c r="G4297" s="1">
        <v>0</v>
      </c>
      <c r="H4297" s="1">
        <v>0</v>
      </c>
      <c r="I4297" s="1" t="s">
        <v>196</v>
      </c>
      <c r="J4297" s="4">
        <v>0.45833333333333331</v>
      </c>
      <c r="K4297" s="1" t="s">
        <v>58</v>
      </c>
      <c r="L4297" s="1" t="s">
        <v>29</v>
      </c>
      <c r="M4297" s="5">
        <v>44935.485462962963</v>
      </c>
      <c r="N4297" s="3" t="s">
        <v>54</v>
      </c>
      <c r="O4297" s="3" t="s">
        <v>54</v>
      </c>
      <c r="P4297" s="1" t="s">
        <v>29</v>
      </c>
      <c r="Q4297" s="1">
        <f>SUMIFS('[1]RAW DATA'!$BE:$BE,'[1]RAW DATA'!$A:$A,[1]COMPUTATION!$B4297,'[1]RAW DATA'!$N:$N,[1]COMPUTATION!A4297)</f>
        <v>31</v>
      </c>
    </row>
    <row r="4298" spans="1:17" x14ac:dyDescent="0.35">
      <c r="A4298" s="1" t="str">
        <f>IFERROR(VLOOKUP($B4298,'[1]RAW DATA'!$A:$N,14,0),"DNA")</f>
        <v>LAS POS Refll</v>
      </c>
      <c r="B4298" s="1">
        <v>1017088604</v>
      </c>
      <c r="C4298" s="2">
        <v>1</v>
      </c>
      <c r="D4298" s="3">
        <v>45170.48541666667</v>
      </c>
      <c r="E4298" s="3" t="s">
        <v>30</v>
      </c>
      <c r="F4298" s="1">
        <v>1</v>
      </c>
      <c r="G4298" s="1">
        <v>1</v>
      </c>
      <c r="H4298" s="1">
        <v>1</v>
      </c>
      <c r="I4298" s="1" t="s">
        <v>196</v>
      </c>
      <c r="J4298" s="4">
        <v>0.45833333333333331</v>
      </c>
      <c r="K4298" s="1" t="s">
        <v>58</v>
      </c>
      <c r="L4298" s="1" t="s">
        <v>29</v>
      </c>
      <c r="M4298" s="5">
        <v>44935.485532407409</v>
      </c>
      <c r="N4298" s="3" t="s">
        <v>30</v>
      </c>
      <c r="O4298" s="3" t="s">
        <v>30</v>
      </c>
      <c r="P4298" s="1" t="s">
        <v>29</v>
      </c>
      <c r="Q4298" s="1">
        <f>SUMIFS('[1]RAW DATA'!$BE:$BE,'[1]RAW DATA'!$A:$A,[1]COMPUTATION!$B4298,'[1]RAW DATA'!$N:$N,[1]COMPUTATION!A4298)</f>
        <v>38</v>
      </c>
    </row>
    <row r="4299" spans="1:17" x14ac:dyDescent="0.35">
      <c r="A4299" s="1" t="str">
        <f>IFERROR(VLOOKUP($B4299,'[1]RAW DATA'!$A:$N,14,0),"DNA")</f>
        <v>LAS POS Refll</v>
      </c>
      <c r="B4299" s="1">
        <v>1017088605</v>
      </c>
      <c r="C4299" s="2">
        <v>1</v>
      </c>
      <c r="D4299" s="3">
        <v>45170.48541666667</v>
      </c>
      <c r="E4299" s="3" t="s">
        <v>39</v>
      </c>
      <c r="F4299" s="1">
        <v>1</v>
      </c>
      <c r="G4299" s="1">
        <v>1</v>
      </c>
      <c r="H4299" s="1">
        <v>1</v>
      </c>
      <c r="I4299" s="1" t="s">
        <v>196</v>
      </c>
      <c r="J4299" s="4">
        <v>0.45833333333333331</v>
      </c>
      <c r="K4299" s="1" t="s">
        <v>58</v>
      </c>
      <c r="L4299" s="1" t="s">
        <v>29</v>
      </c>
      <c r="M4299" s="5">
        <v>44935.485567129632</v>
      </c>
      <c r="N4299" s="3" t="s">
        <v>39</v>
      </c>
      <c r="O4299" s="3" t="s">
        <v>39</v>
      </c>
      <c r="P4299" s="1" t="s">
        <v>29</v>
      </c>
      <c r="Q4299" s="1">
        <f>SUMIFS('[1]RAW DATA'!$BE:$BE,'[1]RAW DATA'!$A:$A,[1]COMPUTATION!$B4299,'[1]RAW DATA'!$N:$N,[1]COMPUTATION!A4299)</f>
        <v>19</v>
      </c>
    </row>
    <row r="4300" spans="1:17" x14ac:dyDescent="0.35">
      <c r="A4300" s="1" t="str">
        <f>IFERROR(VLOOKUP($B4300,'[1]RAW DATA'!$A:$N,14,0),"DNA")</f>
        <v>LAS POS Refll</v>
      </c>
      <c r="B4300" s="1">
        <v>1017088606</v>
      </c>
      <c r="C4300" s="2">
        <v>1</v>
      </c>
      <c r="D4300" s="3">
        <v>45170.48541666667</v>
      </c>
      <c r="E4300" s="3" t="s">
        <v>39</v>
      </c>
      <c r="F4300" s="1">
        <v>1</v>
      </c>
      <c r="G4300" s="1">
        <v>1</v>
      </c>
      <c r="H4300" s="1">
        <v>1</v>
      </c>
      <c r="I4300" s="1" t="s">
        <v>196</v>
      </c>
      <c r="J4300" s="4">
        <v>0.45833333333333331</v>
      </c>
      <c r="K4300" s="1" t="s">
        <v>58</v>
      </c>
      <c r="L4300" s="1" t="s">
        <v>29</v>
      </c>
      <c r="M4300" s="5">
        <v>44935.485601851855</v>
      </c>
      <c r="N4300" s="3" t="s">
        <v>39</v>
      </c>
      <c r="O4300" s="3" t="s">
        <v>39</v>
      </c>
      <c r="P4300" s="1" t="s">
        <v>29</v>
      </c>
      <c r="Q4300" s="1">
        <f>SUMIFS('[1]RAW DATA'!$BE:$BE,'[1]RAW DATA'!$A:$A,[1]COMPUTATION!$B4300,'[1]RAW DATA'!$N:$N,[1]COMPUTATION!A4300)</f>
        <v>71</v>
      </c>
    </row>
    <row r="4301" spans="1:17" x14ac:dyDescent="0.35">
      <c r="A4301" s="1" t="str">
        <f>IFERROR(VLOOKUP($B4301,'[1]RAW DATA'!$A:$N,14,0),"DNA")</f>
        <v>LAS POS Refll</v>
      </c>
      <c r="B4301" s="1">
        <v>1017088607</v>
      </c>
      <c r="C4301" s="2">
        <v>1</v>
      </c>
      <c r="D4301" s="3">
        <v>45170.48541666667</v>
      </c>
      <c r="E4301" s="3" t="s">
        <v>38</v>
      </c>
      <c r="F4301" s="1">
        <v>1</v>
      </c>
      <c r="G4301" s="1">
        <v>0</v>
      </c>
      <c r="H4301" s="1">
        <v>0</v>
      </c>
      <c r="I4301" s="1" t="s">
        <v>196</v>
      </c>
      <c r="J4301" s="4">
        <v>0.45833333333333331</v>
      </c>
      <c r="K4301" s="1" t="s">
        <v>58</v>
      </c>
      <c r="L4301" s="1" t="s">
        <v>29</v>
      </c>
      <c r="M4301" s="5">
        <v>44935.485729166663</v>
      </c>
      <c r="N4301" s="3" t="s">
        <v>38</v>
      </c>
      <c r="O4301" s="3" t="s">
        <v>38</v>
      </c>
      <c r="P4301" s="1" t="s">
        <v>29</v>
      </c>
      <c r="Q4301" s="1">
        <f>SUMIFS('[1]RAW DATA'!$BE:$BE,'[1]RAW DATA'!$A:$A,[1]COMPUTATION!$B4301,'[1]RAW DATA'!$N:$N,[1]COMPUTATION!A4301)</f>
        <v>52</v>
      </c>
    </row>
    <row r="4302" spans="1:17" x14ac:dyDescent="0.35">
      <c r="A4302" s="1" t="str">
        <f>IFERROR(VLOOKUP($B4302,'[1]RAW DATA'!$A:$N,14,0),"DNA")</f>
        <v>LAS POS Refll</v>
      </c>
      <c r="B4302" s="1">
        <v>1017088608</v>
      </c>
      <c r="C4302" s="2">
        <v>1</v>
      </c>
      <c r="D4302" s="3">
        <v>45170.48541666667</v>
      </c>
      <c r="E4302" s="3" t="s">
        <v>35</v>
      </c>
      <c r="F4302" s="1">
        <v>1</v>
      </c>
      <c r="G4302" s="1">
        <v>0</v>
      </c>
      <c r="H4302" s="1">
        <v>0</v>
      </c>
      <c r="I4302" s="1" t="s">
        <v>196</v>
      </c>
      <c r="J4302" s="4">
        <v>0.45833333333333331</v>
      </c>
      <c r="K4302" s="1" t="s">
        <v>58</v>
      </c>
      <c r="L4302" s="1" t="s">
        <v>29</v>
      </c>
      <c r="M4302" s="5">
        <v>44935.485752314817</v>
      </c>
      <c r="N4302" s="3" t="s">
        <v>35</v>
      </c>
      <c r="O4302" s="3" t="s">
        <v>35</v>
      </c>
      <c r="P4302" s="1" t="s">
        <v>29</v>
      </c>
      <c r="Q4302" s="1">
        <f>SUMIFS('[1]RAW DATA'!$BE:$BE,'[1]RAW DATA'!$A:$A,[1]COMPUTATION!$B4302,'[1]RAW DATA'!$N:$N,[1]COMPUTATION!A4302)</f>
        <v>0</v>
      </c>
    </row>
    <row r="4303" spans="1:17" x14ac:dyDescent="0.35">
      <c r="A4303" s="1" t="str">
        <f>IFERROR(VLOOKUP($B4303,'[1]RAW DATA'!$A:$N,14,0),"DNA")</f>
        <v>LAS POS Refll</v>
      </c>
      <c r="B4303" s="1">
        <v>1017088609</v>
      </c>
      <c r="C4303" s="2">
        <v>1</v>
      </c>
      <c r="D4303" s="3">
        <v>45170.48541666667</v>
      </c>
      <c r="E4303" s="3" t="s">
        <v>35</v>
      </c>
      <c r="F4303" s="1">
        <v>1</v>
      </c>
      <c r="G4303" s="1">
        <v>0</v>
      </c>
      <c r="H4303" s="1">
        <v>0</v>
      </c>
      <c r="I4303" s="1" t="s">
        <v>196</v>
      </c>
      <c r="J4303" s="4">
        <v>0.45833333333333331</v>
      </c>
      <c r="K4303" s="1" t="s">
        <v>58</v>
      </c>
      <c r="L4303" s="1" t="s">
        <v>29</v>
      </c>
      <c r="M4303" s="5">
        <v>44935.485752314817</v>
      </c>
      <c r="N4303" s="3" t="s">
        <v>35</v>
      </c>
      <c r="O4303" s="3" t="s">
        <v>35</v>
      </c>
      <c r="P4303" s="1" t="s">
        <v>29</v>
      </c>
      <c r="Q4303" s="1">
        <f>SUMIFS('[1]RAW DATA'!$BE:$BE,'[1]RAW DATA'!$A:$A,[1]COMPUTATION!$B4303,'[1]RAW DATA'!$N:$N,[1]COMPUTATION!A4303)</f>
        <v>0</v>
      </c>
    </row>
    <row r="4304" spans="1:17" x14ac:dyDescent="0.35">
      <c r="A4304" s="1" t="str">
        <f>IFERROR(VLOOKUP($B4304,'[1]RAW DATA'!$A:$N,14,0),"DNA")</f>
        <v>LAS POS Refll</v>
      </c>
      <c r="B4304" s="1">
        <v>1017088610</v>
      </c>
      <c r="C4304" s="2">
        <v>1</v>
      </c>
      <c r="D4304" s="3">
        <v>45170.48541666667</v>
      </c>
      <c r="E4304" s="3" t="s">
        <v>35</v>
      </c>
      <c r="F4304" s="1">
        <v>1</v>
      </c>
      <c r="G4304" s="1">
        <v>0</v>
      </c>
      <c r="H4304" s="1">
        <v>0</v>
      </c>
      <c r="I4304" s="1" t="s">
        <v>196</v>
      </c>
      <c r="J4304" s="4">
        <v>0.45833333333333331</v>
      </c>
      <c r="K4304" s="1" t="s">
        <v>58</v>
      </c>
      <c r="L4304" s="1" t="s">
        <v>29</v>
      </c>
      <c r="M4304" s="5">
        <v>44935.485752314817</v>
      </c>
      <c r="N4304" s="3" t="s">
        <v>35</v>
      </c>
      <c r="O4304" s="3" t="s">
        <v>35</v>
      </c>
      <c r="P4304" s="1" t="s">
        <v>29</v>
      </c>
      <c r="Q4304" s="1">
        <f>SUMIFS('[1]RAW DATA'!$BE:$BE,'[1]RAW DATA'!$A:$A,[1]COMPUTATION!$B4304,'[1]RAW DATA'!$N:$N,[1]COMPUTATION!A4304)</f>
        <v>0</v>
      </c>
    </row>
    <row r="4305" spans="1:17" x14ac:dyDescent="0.35">
      <c r="A4305" s="1" t="str">
        <f>IFERROR(VLOOKUP($B4305,'[1]RAW DATA'!$A:$N,14,0),"DNA")</f>
        <v>LAS POS Refll</v>
      </c>
      <c r="B4305" s="1">
        <v>1017088611</v>
      </c>
      <c r="C4305" s="2">
        <v>1</v>
      </c>
      <c r="D4305" s="3">
        <v>45170.48541666667</v>
      </c>
      <c r="E4305" s="3" t="s">
        <v>35</v>
      </c>
      <c r="F4305" s="1">
        <v>1</v>
      </c>
      <c r="G4305" s="1">
        <v>0</v>
      </c>
      <c r="H4305" s="1">
        <v>0</v>
      </c>
      <c r="I4305" s="1" t="s">
        <v>196</v>
      </c>
      <c r="J4305" s="4">
        <v>0.45833333333333331</v>
      </c>
      <c r="K4305" s="1" t="s">
        <v>58</v>
      </c>
      <c r="L4305" s="1" t="s">
        <v>29</v>
      </c>
      <c r="M4305" s="5">
        <v>44935.485752314817</v>
      </c>
      <c r="N4305" s="3" t="s">
        <v>35</v>
      </c>
      <c r="O4305" s="3" t="s">
        <v>35</v>
      </c>
      <c r="P4305" s="1" t="s">
        <v>29</v>
      </c>
      <c r="Q4305" s="1">
        <f>SUMIFS('[1]RAW DATA'!$BE:$BE,'[1]RAW DATA'!$A:$A,[1]COMPUTATION!$B4305,'[1]RAW DATA'!$N:$N,[1]COMPUTATION!A4305)</f>
        <v>0</v>
      </c>
    </row>
    <row r="4306" spans="1:17" x14ac:dyDescent="0.35">
      <c r="A4306" s="1" t="str">
        <f>IFERROR(VLOOKUP($B4306,'[1]RAW DATA'!$A:$N,14,0),"DNA")</f>
        <v>LAS POS Refll</v>
      </c>
      <c r="B4306" s="1">
        <v>1017088612</v>
      </c>
      <c r="C4306" s="2">
        <v>1</v>
      </c>
      <c r="D4306" s="3">
        <v>45170.48541666667</v>
      </c>
      <c r="E4306" s="3" t="s">
        <v>35</v>
      </c>
      <c r="F4306" s="1">
        <v>1</v>
      </c>
      <c r="G4306" s="1">
        <v>0</v>
      </c>
      <c r="H4306" s="1">
        <v>0</v>
      </c>
      <c r="I4306" s="1" t="s">
        <v>196</v>
      </c>
      <c r="J4306" s="4">
        <v>0.45833333333333331</v>
      </c>
      <c r="K4306" s="1" t="s">
        <v>58</v>
      </c>
      <c r="L4306" s="1" t="s">
        <v>29</v>
      </c>
      <c r="M4306" s="5">
        <v>44935.485752314817</v>
      </c>
      <c r="N4306" s="3" t="s">
        <v>35</v>
      </c>
      <c r="O4306" s="3" t="s">
        <v>35</v>
      </c>
      <c r="P4306" s="1" t="s">
        <v>29</v>
      </c>
      <c r="Q4306" s="1">
        <f>SUMIFS('[1]RAW DATA'!$BE:$BE,'[1]RAW DATA'!$A:$A,[1]COMPUTATION!$B4306,'[1]RAW DATA'!$N:$N,[1]COMPUTATION!A4306)</f>
        <v>0</v>
      </c>
    </row>
    <row r="4307" spans="1:17" x14ac:dyDescent="0.35">
      <c r="A4307" s="1" t="str">
        <f>IFERROR(VLOOKUP($B4307,'[1]RAW DATA'!$A:$N,14,0),"DNA")</f>
        <v>LAS POS Refll</v>
      </c>
      <c r="B4307" s="1">
        <v>1017088613</v>
      </c>
      <c r="C4307" s="2">
        <v>1</v>
      </c>
      <c r="D4307" s="3">
        <v>45170.48541666667</v>
      </c>
      <c r="E4307" s="3" t="s">
        <v>35</v>
      </c>
      <c r="F4307" s="1">
        <v>1</v>
      </c>
      <c r="G4307" s="1">
        <v>0</v>
      </c>
      <c r="H4307" s="1">
        <v>0</v>
      </c>
      <c r="I4307" s="1" t="s">
        <v>196</v>
      </c>
      <c r="J4307" s="4">
        <v>0.45833333333333331</v>
      </c>
      <c r="K4307" s="1" t="s">
        <v>58</v>
      </c>
      <c r="L4307" s="1" t="s">
        <v>29</v>
      </c>
      <c r="M4307" s="5">
        <v>44935.485752314817</v>
      </c>
      <c r="N4307" s="3" t="s">
        <v>35</v>
      </c>
      <c r="O4307" s="3" t="s">
        <v>35</v>
      </c>
      <c r="P4307" s="1" t="s">
        <v>29</v>
      </c>
      <c r="Q4307" s="1">
        <f>SUMIFS('[1]RAW DATA'!$BE:$BE,'[1]RAW DATA'!$A:$A,[1]COMPUTATION!$B4307,'[1]RAW DATA'!$N:$N,[1]COMPUTATION!A4307)</f>
        <v>0</v>
      </c>
    </row>
    <row r="4308" spans="1:17" x14ac:dyDescent="0.35">
      <c r="A4308" s="1" t="str">
        <f>IFERROR(VLOOKUP($B4308,'[1]RAW DATA'!$A:$N,14,0),"DNA")</f>
        <v>LAS POS Refll</v>
      </c>
      <c r="B4308" s="1">
        <v>1017088614</v>
      </c>
      <c r="C4308" s="2">
        <v>1</v>
      </c>
      <c r="D4308" s="3">
        <v>45170.48541666667</v>
      </c>
      <c r="E4308" s="3" t="s">
        <v>39</v>
      </c>
      <c r="F4308" s="1">
        <v>1</v>
      </c>
      <c r="G4308" s="1">
        <v>1</v>
      </c>
      <c r="H4308" s="1">
        <v>1</v>
      </c>
      <c r="I4308" s="1" t="s">
        <v>196</v>
      </c>
      <c r="J4308" s="4">
        <v>0.45833333333333331</v>
      </c>
      <c r="K4308" s="1" t="s">
        <v>58</v>
      </c>
      <c r="L4308" s="1" t="s">
        <v>29</v>
      </c>
      <c r="M4308" s="5">
        <v>44935.485763888886</v>
      </c>
      <c r="N4308" s="3" t="s">
        <v>39</v>
      </c>
      <c r="O4308" s="3" t="s">
        <v>39</v>
      </c>
      <c r="P4308" s="1" t="s">
        <v>29</v>
      </c>
      <c r="Q4308" s="1">
        <f>SUMIFS('[1]RAW DATA'!$BE:$BE,'[1]RAW DATA'!$A:$A,[1]COMPUTATION!$B4308,'[1]RAW DATA'!$N:$N,[1]COMPUTATION!A4308)</f>
        <v>31</v>
      </c>
    </row>
    <row r="4309" spans="1:17" x14ac:dyDescent="0.35">
      <c r="A4309" s="1" t="str">
        <f>IFERROR(VLOOKUP($B4309,'[1]RAW DATA'!$A:$N,14,0),"DNA")</f>
        <v>LAS POS Refll</v>
      </c>
      <c r="B4309" s="1">
        <v>1017088615</v>
      </c>
      <c r="C4309" s="2">
        <v>1</v>
      </c>
      <c r="D4309" s="3">
        <v>45170.48541666667</v>
      </c>
      <c r="E4309" s="3" t="s">
        <v>30</v>
      </c>
      <c r="F4309" s="1">
        <v>1</v>
      </c>
      <c r="G4309" s="1">
        <v>1</v>
      </c>
      <c r="H4309" s="1">
        <v>1</v>
      </c>
      <c r="I4309" s="1" t="s">
        <v>196</v>
      </c>
      <c r="J4309" s="4">
        <v>0.45833333333333331</v>
      </c>
      <c r="K4309" s="1" t="s">
        <v>58</v>
      </c>
      <c r="L4309" s="1" t="s">
        <v>29</v>
      </c>
      <c r="M4309" s="5">
        <v>44935.485763888886</v>
      </c>
      <c r="N4309" s="3" t="s">
        <v>30</v>
      </c>
      <c r="O4309" s="3" t="s">
        <v>30</v>
      </c>
      <c r="P4309" s="1" t="s">
        <v>29</v>
      </c>
      <c r="Q4309" s="1">
        <f>SUMIFS('[1]RAW DATA'!$BE:$BE,'[1]RAW DATA'!$A:$A,[1]COMPUTATION!$B4309,'[1]RAW DATA'!$N:$N,[1]COMPUTATION!A4309)</f>
        <v>23</v>
      </c>
    </row>
    <row r="4310" spans="1:17" x14ac:dyDescent="0.35">
      <c r="A4310" s="1" t="str">
        <f>IFERROR(VLOOKUP($B4310,'[1]RAW DATA'!$A:$N,14,0),"DNA")</f>
        <v>LAS POS Refll</v>
      </c>
      <c r="B4310" s="1">
        <v>1017088616</v>
      </c>
      <c r="C4310" s="2">
        <v>1</v>
      </c>
      <c r="D4310" s="3">
        <v>45170.48541666667</v>
      </c>
      <c r="E4310" s="3" t="s">
        <v>30</v>
      </c>
      <c r="F4310" s="1">
        <v>1</v>
      </c>
      <c r="G4310" s="1">
        <v>1</v>
      </c>
      <c r="H4310" s="1">
        <v>1</v>
      </c>
      <c r="I4310" s="1" t="s">
        <v>196</v>
      </c>
      <c r="J4310" s="4">
        <v>0.45833333333333331</v>
      </c>
      <c r="K4310" s="1" t="s">
        <v>58</v>
      </c>
      <c r="L4310" s="1" t="s">
        <v>29</v>
      </c>
      <c r="M4310" s="5">
        <v>44935.48578703704</v>
      </c>
      <c r="N4310" s="3" t="s">
        <v>30</v>
      </c>
      <c r="O4310" s="3" t="s">
        <v>30</v>
      </c>
      <c r="P4310" s="1" t="s">
        <v>29</v>
      </c>
      <c r="Q4310" s="1">
        <f>SUMIFS('[1]RAW DATA'!$BE:$BE,'[1]RAW DATA'!$A:$A,[1]COMPUTATION!$B4310,'[1]RAW DATA'!$N:$N,[1]COMPUTATION!A4310)</f>
        <v>35</v>
      </c>
    </row>
    <row r="4311" spans="1:17" x14ac:dyDescent="0.35">
      <c r="A4311" s="1" t="str">
        <f>IFERROR(VLOOKUP($B4311,'[1]RAW DATA'!$A:$N,14,0),"DNA")</f>
        <v>LAS POS Refll</v>
      </c>
      <c r="B4311" s="1">
        <v>1017088617</v>
      </c>
      <c r="C4311" s="2">
        <v>1</v>
      </c>
      <c r="D4311" s="3">
        <v>45170.48541666667</v>
      </c>
      <c r="E4311" s="3" t="s">
        <v>30</v>
      </c>
      <c r="F4311" s="1">
        <v>1</v>
      </c>
      <c r="G4311" s="1">
        <v>1</v>
      </c>
      <c r="H4311" s="1">
        <v>1</v>
      </c>
      <c r="I4311" s="1" t="s">
        <v>196</v>
      </c>
      <c r="J4311" s="4">
        <v>0.45833333333333331</v>
      </c>
      <c r="K4311" s="1" t="s">
        <v>58</v>
      </c>
      <c r="L4311" s="1" t="s">
        <v>29</v>
      </c>
      <c r="M4311" s="5">
        <v>44935.485868055555</v>
      </c>
      <c r="N4311" s="3" t="s">
        <v>30</v>
      </c>
      <c r="O4311" s="3" t="s">
        <v>30</v>
      </c>
      <c r="P4311" s="1" t="s">
        <v>29</v>
      </c>
      <c r="Q4311" s="1">
        <f>SUMIFS('[1]RAW DATA'!$BE:$BE,'[1]RAW DATA'!$A:$A,[1]COMPUTATION!$B4311,'[1]RAW DATA'!$N:$N,[1]COMPUTATION!A4311)</f>
        <v>34</v>
      </c>
    </row>
    <row r="4312" spans="1:17" x14ac:dyDescent="0.35">
      <c r="A4312" s="1" t="str">
        <f>IFERROR(VLOOKUP($B4312,'[1]RAW DATA'!$A:$N,14,0),"DNA")</f>
        <v>LAS POS Refll</v>
      </c>
      <c r="B4312" s="1">
        <v>1017088618</v>
      </c>
      <c r="C4312" s="2">
        <v>1</v>
      </c>
      <c r="D4312" s="3">
        <v>45170.48541666667</v>
      </c>
      <c r="E4312" s="3" t="s">
        <v>197</v>
      </c>
      <c r="F4312" s="1">
        <v>1</v>
      </c>
      <c r="G4312" s="1">
        <v>0</v>
      </c>
      <c r="H4312" s="1">
        <v>0</v>
      </c>
      <c r="I4312" s="1" t="s">
        <v>196</v>
      </c>
      <c r="J4312" s="4">
        <v>0.45833333333333331</v>
      </c>
      <c r="K4312" s="1" t="s">
        <v>58</v>
      </c>
      <c r="L4312" s="1" t="s">
        <v>29</v>
      </c>
      <c r="M4312" s="5">
        <v>44935.485925925925</v>
      </c>
      <c r="N4312" s="3" t="s">
        <v>197</v>
      </c>
      <c r="O4312" s="3" t="s">
        <v>197</v>
      </c>
      <c r="P4312" s="1" t="s">
        <v>29</v>
      </c>
      <c r="Q4312" s="1">
        <f>SUMIFS('[1]RAW DATA'!$BE:$BE,'[1]RAW DATA'!$A:$A,[1]COMPUTATION!$B4312,'[1]RAW DATA'!$N:$N,[1]COMPUTATION!A4312)</f>
        <v>106</v>
      </c>
    </row>
    <row r="4313" spans="1:17" x14ac:dyDescent="0.35">
      <c r="A4313" s="1" t="str">
        <f>IFERROR(VLOOKUP($B4313,'[1]RAW DATA'!$A:$N,14,0),"DNA")</f>
        <v>LAS POS Refll</v>
      </c>
      <c r="B4313" s="1">
        <v>1017088619</v>
      </c>
      <c r="C4313" s="2">
        <v>1</v>
      </c>
      <c r="D4313" s="3">
        <v>45170.48541666667</v>
      </c>
      <c r="E4313" s="3" t="s">
        <v>39</v>
      </c>
      <c r="F4313" s="1">
        <v>1</v>
      </c>
      <c r="G4313" s="1">
        <v>1</v>
      </c>
      <c r="H4313" s="1">
        <v>1</v>
      </c>
      <c r="I4313" s="1" t="s">
        <v>196</v>
      </c>
      <c r="J4313" s="4">
        <v>0.45833333333333331</v>
      </c>
      <c r="K4313" s="1" t="s">
        <v>58</v>
      </c>
      <c r="L4313" s="1" t="s">
        <v>29</v>
      </c>
      <c r="M4313" s="5">
        <v>44935.485972222225</v>
      </c>
      <c r="N4313" s="3" t="s">
        <v>39</v>
      </c>
      <c r="O4313" s="3" t="s">
        <v>39</v>
      </c>
      <c r="P4313" s="1" t="s">
        <v>29</v>
      </c>
      <c r="Q4313" s="1">
        <f>SUMIFS('[1]RAW DATA'!$BE:$BE,'[1]RAW DATA'!$A:$A,[1]COMPUTATION!$B4313,'[1]RAW DATA'!$N:$N,[1]COMPUTATION!A4313)</f>
        <v>37</v>
      </c>
    </row>
    <row r="4314" spans="1:17" x14ac:dyDescent="0.35">
      <c r="A4314" s="1" t="str">
        <f>IFERROR(VLOOKUP($B4314,'[1]RAW DATA'!$A:$N,14,0),"DNA")</f>
        <v>LAS POS Refll</v>
      </c>
      <c r="B4314" s="1">
        <v>1017088620</v>
      </c>
      <c r="C4314" s="2">
        <v>1</v>
      </c>
      <c r="D4314" s="3">
        <v>45170.48541666667</v>
      </c>
      <c r="E4314" s="3" t="s">
        <v>35</v>
      </c>
      <c r="F4314" s="1">
        <v>1</v>
      </c>
      <c r="G4314" s="1">
        <v>0</v>
      </c>
      <c r="H4314" s="1">
        <v>0</v>
      </c>
      <c r="I4314" s="1" t="s">
        <v>196</v>
      </c>
      <c r="J4314" s="4">
        <v>0.45833333333333331</v>
      </c>
      <c r="K4314" s="1" t="s">
        <v>58</v>
      </c>
      <c r="L4314" s="1" t="s">
        <v>29</v>
      </c>
      <c r="M4314" s="5">
        <v>44935.485983796294</v>
      </c>
      <c r="N4314" s="3" t="s">
        <v>35</v>
      </c>
      <c r="O4314" s="3" t="s">
        <v>35</v>
      </c>
      <c r="P4314" s="1" t="s">
        <v>29</v>
      </c>
      <c r="Q4314" s="1">
        <f>SUMIFS('[1]RAW DATA'!$BE:$BE,'[1]RAW DATA'!$A:$A,[1]COMPUTATION!$B4314,'[1]RAW DATA'!$N:$N,[1]COMPUTATION!A4314)</f>
        <v>0</v>
      </c>
    </row>
    <row r="4315" spans="1:17" x14ac:dyDescent="0.35">
      <c r="A4315" s="1" t="str">
        <f>IFERROR(VLOOKUP($B4315,'[1]RAW DATA'!$A:$N,14,0),"DNA")</f>
        <v>LAS POS Refll</v>
      </c>
      <c r="B4315" s="1">
        <v>1017088621</v>
      </c>
      <c r="C4315" s="2">
        <v>1</v>
      </c>
      <c r="D4315" s="3">
        <v>45170.48541666667</v>
      </c>
      <c r="E4315" s="3" t="s">
        <v>35</v>
      </c>
      <c r="F4315" s="1">
        <v>1</v>
      </c>
      <c r="G4315" s="1">
        <v>0</v>
      </c>
      <c r="H4315" s="1">
        <v>0</v>
      </c>
      <c r="I4315" s="1" t="s">
        <v>196</v>
      </c>
      <c r="J4315" s="4">
        <v>0.45833333333333331</v>
      </c>
      <c r="K4315" s="1" t="s">
        <v>58</v>
      </c>
      <c r="L4315" s="1" t="s">
        <v>29</v>
      </c>
      <c r="M4315" s="5">
        <v>44935.485983796294</v>
      </c>
      <c r="N4315" s="3" t="s">
        <v>35</v>
      </c>
      <c r="O4315" s="3" t="s">
        <v>35</v>
      </c>
      <c r="P4315" s="1" t="s">
        <v>29</v>
      </c>
      <c r="Q4315" s="1">
        <f>SUMIFS('[1]RAW DATA'!$BE:$BE,'[1]RAW DATA'!$A:$A,[1]COMPUTATION!$B4315,'[1]RAW DATA'!$N:$N,[1]COMPUTATION!A4315)</f>
        <v>0</v>
      </c>
    </row>
    <row r="4316" spans="1:17" x14ac:dyDescent="0.35">
      <c r="A4316" s="1" t="str">
        <f>IFERROR(VLOOKUP($B4316,'[1]RAW DATA'!$A:$N,14,0),"DNA")</f>
        <v>LAS POS Refll</v>
      </c>
      <c r="B4316" s="1">
        <v>1017088622</v>
      </c>
      <c r="C4316" s="2">
        <v>1</v>
      </c>
      <c r="D4316" s="3">
        <v>45170.48541666667</v>
      </c>
      <c r="E4316" s="3" t="s">
        <v>35</v>
      </c>
      <c r="F4316" s="1">
        <v>1</v>
      </c>
      <c r="G4316" s="1">
        <v>0</v>
      </c>
      <c r="H4316" s="1">
        <v>0</v>
      </c>
      <c r="I4316" s="1" t="s">
        <v>196</v>
      </c>
      <c r="J4316" s="4">
        <v>0.45833333333333331</v>
      </c>
      <c r="K4316" s="1" t="s">
        <v>58</v>
      </c>
      <c r="L4316" s="1" t="s">
        <v>29</v>
      </c>
      <c r="M4316" s="5">
        <v>44935.485983796294</v>
      </c>
      <c r="N4316" s="3" t="s">
        <v>35</v>
      </c>
      <c r="O4316" s="3" t="s">
        <v>35</v>
      </c>
      <c r="P4316" s="1" t="s">
        <v>29</v>
      </c>
      <c r="Q4316" s="1">
        <f>SUMIFS('[1]RAW DATA'!$BE:$BE,'[1]RAW DATA'!$A:$A,[1]COMPUTATION!$B4316,'[1]RAW DATA'!$N:$N,[1]COMPUTATION!A4316)</f>
        <v>0</v>
      </c>
    </row>
    <row r="4317" spans="1:17" x14ac:dyDescent="0.35">
      <c r="A4317" s="1" t="str">
        <f>IFERROR(VLOOKUP($B4317,'[1]RAW DATA'!$A:$N,14,0),"DNA")</f>
        <v>LAS POS Refll</v>
      </c>
      <c r="B4317" s="1">
        <v>1017088623</v>
      </c>
      <c r="C4317" s="2">
        <v>1</v>
      </c>
      <c r="D4317" s="3">
        <v>45170.48541666667</v>
      </c>
      <c r="E4317" s="3" t="s">
        <v>35</v>
      </c>
      <c r="F4317" s="1">
        <v>1</v>
      </c>
      <c r="G4317" s="1">
        <v>0</v>
      </c>
      <c r="H4317" s="1">
        <v>0</v>
      </c>
      <c r="I4317" s="1" t="s">
        <v>196</v>
      </c>
      <c r="J4317" s="4">
        <v>0.45833333333333331</v>
      </c>
      <c r="K4317" s="1" t="s">
        <v>58</v>
      </c>
      <c r="L4317" s="1" t="s">
        <v>29</v>
      </c>
      <c r="M4317" s="5">
        <v>44935.485983796294</v>
      </c>
      <c r="N4317" s="3" t="s">
        <v>35</v>
      </c>
      <c r="O4317" s="3" t="s">
        <v>35</v>
      </c>
      <c r="P4317" s="1" t="s">
        <v>29</v>
      </c>
      <c r="Q4317" s="1">
        <f>SUMIFS('[1]RAW DATA'!$BE:$BE,'[1]RAW DATA'!$A:$A,[1]COMPUTATION!$B4317,'[1]RAW DATA'!$N:$N,[1]COMPUTATION!A4317)</f>
        <v>0</v>
      </c>
    </row>
    <row r="4318" spans="1:17" x14ac:dyDescent="0.35">
      <c r="A4318" s="1" t="str">
        <f>IFERROR(VLOOKUP($B4318,'[1]RAW DATA'!$A:$N,14,0),"DNA")</f>
        <v>LAS POS Refll</v>
      </c>
      <c r="B4318" s="1">
        <v>1017088624</v>
      </c>
      <c r="C4318" s="2">
        <v>1</v>
      </c>
      <c r="D4318" s="3">
        <v>45170.48541666667</v>
      </c>
      <c r="E4318" s="3" t="s">
        <v>35</v>
      </c>
      <c r="F4318" s="1">
        <v>1</v>
      </c>
      <c r="G4318" s="1">
        <v>0</v>
      </c>
      <c r="H4318" s="1">
        <v>0</v>
      </c>
      <c r="I4318" s="1" t="s">
        <v>196</v>
      </c>
      <c r="J4318" s="4">
        <v>0.45833333333333331</v>
      </c>
      <c r="K4318" s="1" t="s">
        <v>58</v>
      </c>
      <c r="L4318" s="1" t="s">
        <v>29</v>
      </c>
      <c r="M4318" s="5">
        <v>44935.485983796294</v>
      </c>
      <c r="N4318" s="3" t="s">
        <v>35</v>
      </c>
      <c r="O4318" s="3" t="s">
        <v>35</v>
      </c>
      <c r="P4318" s="1" t="s">
        <v>29</v>
      </c>
      <c r="Q4318" s="1">
        <f>SUMIFS('[1]RAW DATA'!$BE:$BE,'[1]RAW DATA'!$A:$A,[1]COMPUTATION!$B4318,'[1]RAW DATA'!$N:$N,[1]COMPUTATION!A4318)</f>
        <v>0</v>
      </c>
    </row>
    <row r="4319" spans="1:17" x14ac:dyDescent="0.35">
      <c r="A4319" s="1" t="str">
        <f>IFERROR(VLOOKUP($B4319,'[1]RAW DATA'!$A:$N,14,0),"DNA")</f>
        <v>LAS POS Refll</v>
      </c>
      <c r="B4319" s="1">
        <v>1017088625</v>
      </c>
      <c r="C4319" s="2">
        <v>1</v>
      </c>
      <c r="D4319" s="3">
        <v>45170.48541666667</v>
      </c>
      <c r="E4319" s="3" t="s">
        <v>35</v>
      </c>
      <c r="F4319" s="1">
        <v>1</v>
      </c>
      <c r="G4319" s="1">
        <v>0</v>
      </c>
      <c r="H4319" s="1">
        <v>0</v>
      </c>
      <c r="I4319" s="1" t="s">
        <v>196</v>
      </c>
      <c r="J4319" s="4">
        <v>0.45833333333333331</v>
      </c>
      <c r="K4319" s="1" t="s">
        <v>58</v>
      </c>
      <c r="L4319" s="1" t="s">
        <v>29</v>
      </c>
      <c r="M4319" s="5">
        <v>44935.485983796294</v>
      </c>
      <c r="N4319" s="3" t="s">
        <v>35</v>
      </c>
      <c r="O4319" s="3" t="s">
        <v>35</v>
      </c>
      <c r="P4319" s="1" t="s">
        <v>29</v>
      </c>
      <c r="Q4319" s="1">
        <f>SUMIFS('[1]RAW DATA'!$BE:$BE,'[1]RAW DATA'!$A:$A,[1]COMPUTATION!$B4319,'[1]RAW DATA'!$N:$N,[1]COMPUTATION!A4319)</f>
        <v>0</v>
      </c>
    </row>
    <row r="4320" spans="1:17" x14ac:dyDescent="0.35">
      <c r="A4320" s="1" t="str">
        <f>IFERROR(VLOOKUP($B4320,'[1]RAW DATA'!$A:$N,14,0),"DNA")</f>
        <v>LAS POS Refll</v>
      </c>
      <c r="B4320" s="1">
        <v>1017088626</v>
      </c>
      <c r="C4320" s="2">
        <v>1</v>
      </c>
      <c r="D4320" s="3">
        <v>45170.48541666667</v>
      </c>
      <c r="E4320" s="3" t="s">
        <v>35</v>
      </c>
      <c r="F4320" s="1">
        <v>1</v>
      </c>
      <c r="G4320" s="1">
        <v>0</v>
      </c>
      <c r="H4320" s="1">
        <v>0</v>
      </c>
      <c r="I4320" s="1" t="s">
        <v>196</v>
      </c>
      <c r="J4320" s="4">
        <v>0.45833333333333331</v>
      </c>
      <c r="K4320" s="1" t="s">
        <v>58</v>
      </c>
      <c r="L4320" s="1" t="s">
        <v>29</v>
      </c>
      <c r="M4320" s="5">
        <v>44935.485983796294</v>
      </c>
      <c r="N4320" s="3" t="s">
        <v>35</v>
      </c>
      <c r="O4320" s="3" t="s">
        <v>35</v>
      </c>
      <c r="P4320" s="1" t="s">
        <v>29</v>
      </c>
      <c r="Q4320" s="1">
        <f>SUMIFS('[1]RAW DATA'!$BE:$BE,'[1]RAW DATA'!$A:$A,[1]COMPUTATION!$B4320,'[1]RAW DATA'!$N:$N,[1]COMPUTATION!A4320)</f>
        <v>0</v>
      </c>
    </row>
    <row r="4321" spans="1:17" x14ac:dyDescent="0.35">
      <c r="A4321" s="1" t="str">
        <f>IFERROR(VLOOKUP($B4321,'[1]RAW DATA'!$A:$N,14,0),"DNA")</f>
        <v>LAS POS Refll</v>
      </c>
      <c r="B4321" s="1">
        <v>1017088627</v>
      </c>
      <c r="C4321" s="2">
        <v>1</v>
      </c>
      <c r="D4321" s="3">
        <v>45170.48541666667</v>
      </c>
      <c r="E4321" s="3" t="s">
        <v>35</v>
      </c>
      <c r="F4321" s="1">
        <v>1</v>
      </c>
      <c r="G4321" s="1">
        <v>0</v>
      </c>
      <c r="H4321" s="1">
        <v>0</v>
      </c>
      <c r="I4321" s="1" t="s">
        <v>196</v>
      </c>
      <c r="J4321" s="4">
        <v>0.45833333333333331</v>
      </c>
      <c r="K4321" s="1" t="s">
        <v>58</v>
      </c>
      <c r="L4321" s="1" t="s">
        <v>29</v>
      </c>
      <c r="M4321" s="5">
        <v>44935.485983796294</v>
      </c>
      <c r="N4321" s="3" t="s">
        <v>35</v>
      </c>
      <c r="O4321" s="3" t="s">
        <v>35</v>
      </c>
      <c r="P4321" s="1" t="s">
        <v>29</v>
      </c>
      <c r="Q4321" s="1">
        <f>SUMIFS('[1]RAW DATA'!$BE:$BE,'[1]RAW DATA'!$A:$A,[1]COMPUTATION!$B4321,'[1]RAW DATA'!$N:$N,[1]COMPUTATION!A4321)</f>
        <v>0</v>
      </c>
    </row>
    <row r="4322" spans="1:17" x14ac:dyDescent="0.35">
      <c r="A4322" s="1" t="str">
        <f>IFERROR(VLOOKUP($B4322,'[1]RAW DATA'!$A:$N,14,0),"DNA")</f>
        <v>LAS POS Refll</v>
      </c>
      <c r="B4322" s="1">
        <v>1017088628</v>
      </c>
      <c r="C4322" s="2">
        <v>1</v>
      </c>
      <c r="D4322" s="3">
        <v>45170.48541666667</v>
      </c>
      <c r="E4322" s="3" t="s">
        <v>35</v>
      </c>
      <c r="F4322" s="1">
        <v>1</v>
      </c>
      <c r="G4322" s="1">
        <v>0</v>
      </c>
      <c r="H4322" s="1">
        <v>0</v>
      </c>
      <c r="I4322" s="1" t="s">
        <v>196</v>
      </c>
      <c r="J4322" s="4">
        <v>0.45833333333333331</v>
      </c>
      <c r="K4322" s="1" t="s">
        <v>58</v>
      </c>
      <c r="L4322" s="1" t="s">
        <v>29</v>
      </c>
      <c r="M4322" s="5">
        <v>44935.485995370371</v>
      </c>
      <c r="N4322" s="3" t="s">
        <v>35</v>
      </c>
      <c r="O4322" s="3" t="s">
        <v>35</v>
      </c>
      <c r="P4322" s="1" t="s">
        <v>29</v>
      </c>
      <c r="Q4322" s="1">
        <f>SUMIFS('[1]RAW DATA'!$BE:$BE,'[1]RAW DATA'!$A:$A,[1]COMPUTATION!$B4322,'[1]RAW DATA'!$N:$N,[1]COMPUTATION!A4322)</f>
        <v>0</v>
      </c>
    </row>
    <row r="4323" spans="1:17" x14ac:dyDescent="0.35">
      <c r="A4323" s="1" t="str">
        <f>IFERROR(VLOOKUP($B4323,'[1]RAW DATA'!$A:$N,14,0),"DNA")</f>
        <v>LAS POS Refll</v>
      </c>
      <c r="B4323" s="1">
        <v>1017088629</v>
      </c>
      <c r="C4323" s="2">
        <v>1</v>
      </c>
      <c r="D4323" s="3">
        <v>45170.48541666667</v>
      </c>
      <c r="E4323" s="3" t="s">
        <v>35</v>
      </c>
      <c r="F4323" s="1">
        <v>1</v>
      </c>
      <c r="G4323" s="1">
        <v>0</v>
      </c>
      <c r="H4323" s="1">
        <v>0</v>
      </c>
      <c r="I4323" s="1" t="s">
        <v>196</v>
      </c>
      <c r="J4323" s="4">
        <v>0.45833333333333331</v>
      </c>
      <c r="K4323" s="1" t="s">
        <v>58</v>
      </c>
      <c r="L4323" s="1" t="s">
        <v>29</v>
      </c>
      <c r="M4323" s="5">
        <v>44935.485995370371</v>
      </c>
      <c r="N4323" s="3" t="s">
        <v>35</v>
      </c>
      <c r="O4323" s="3" t="s">
        <v>35</v>
      </c>
      <c r="P4323" s="1" t="s">
        <v>29</v>
      </c>
      <c r="Q4323" s="1">
        <f>SUMIFS('[1]RAW DATA'!$BE:$BE,'[1]RAW DATA'!$A:$A,[1]COMPUTATION!$B4323,'[1]RAW DATA'!$N:$N,[1]COMPUTATION!A4323)</f>
        <v>0</v>
      </c>
    </row>
    <row r="4324" spans="1:17" x14ac:dyDescent="0.35">
      <c r="A4324" s="1" t="str">
        <f>IFERROR(VLOOKUP($B4324,'[1]RAW DATA'!$A:$N,14,0),"DNA")</f>
        <v>LAS POS Refll</v>
      </c>
      <c r="B4324" s="1">
        <v>1017088630</v>
      </c>
      <c r="C4324" s="2">
        <v>1</v>
      </c>
      <c r="D4324" s="3">
        <v>45170.48541666667</v>
      </c>
      <c r="E4324" s="3" t="s">
        <v>35</v>
      </c>
      <c r="F4324" s="1">
        <v>1</v>
      </c>
      <c r="G4324" s="1">
        <v>0</v>
      </c>
      <c r="H4324" s="1">
        <v>0</v>
      </c>
      <c r="I4324" s="1" t="s">
        <v>196</v>
      </c>
      <c r="J4324" s="4">
        <v>0.45833333333333331</v>
      </c>
      <c r="K4324" s="1" t="s">
        <v>58</v>
      </c>
      <c r="L4324" s="1" t="s">
        <v>29</v>
      </c>
      <c r="M4324" s="5">
        <v>44935.485995370371</v>
      </c>
      <c r="N4324" s="3" t="s">
        <v>35</v>
      </c>
      <c r="O4324" s="3" t="s">
        <v>35</v>
      </c>
      <c r="P4324" s="1" t="s">
        <v>29</v>
      </c>
      <c r="Q4324" s="1">
        <f>SUMIFS('[1]RAW DATA'!$BE:$BE,'[1]RAW DATA'!$A:$A,[1]COMPUTATION!$B4324,'[1]RAW DATA'!$N:$N,[1]COMPUTATION!A4324)</f>
        <v>0</v>
      </c>
    </row>
    <row r="4325" spans="1:17" x14ac:dyDescent="0.35">
      <c r="A4325" s="1" t="str">
        <f>IFERROR(VLOOKUP($B4325,'[1]RAW DATA'!$A:$N,14,0),"DNA")</f>
        <v>LAS POS Refll</v>
      </c>
      <c r="B4325" s="1">
        <v>1017088631</v>
      </c>
      <c r="C4325" s="2">
        <v>1</v>
      </c>
      <c r="D4325" s="3">
        <v>45170.48541666667</v>
      </c>
      <c r="E4325" s="3" t="s">
        <v>35</v>
      </c>
      <c r="F4325" s="1">
        <v>1</v>
      </c>
      <c r="G4325" s="1">
        <v>0</v>
      </c>
      <c r="H4325" s="1">
        <v>0</v>
      </c>
      <c r="I4325" s="1" t="s">
        <v>196</v>
      </c>
      <c r="J4325" s="4">
        <v>0.45833333333333331</v>
      </c>
      <c r="K4325" s="1" t="s">
        <v>58</v>
      </c>
      <c r="L4325" s="1" t="s">
        <v>29</v>
      </c>
      <c r="M4325" s="5">
        <v>44935.485995370371</v>
      </c>
      <c r="N4325" s="3" t="s">
        <v>35</v>
      </c>
      <c r="O4325" s="3" t="s">
        <v>35</v>
      </c>
      <c r="P4325" s="1" t="s">
        <v>29</v>
      </c>
      <c r="Q4325" s="1">
        <f>SUMIFS('[1]RAW DATA'!$BE:$BE,'[1]RAW DATA'!$A:$A,[1]COMPUTATION!$B4325,'[1]RAW DATA'!$N:$N,[1]COMPUTATION!A4325)</f>
        <v>0</v>
      </c>
    </row>
    <row r="4326" spans="1:17" x14ac:dyDescent="0.35">
      <c r="A4326" s="1" t="str">
        <f>IFERROR(VLOOKUP($B4326,'[1]RAW DATA'!$A:$N,14,0),"DNA")</f>
        <v>LAS POS Refll</v>
      </c>
      <c r="B4326" s="1">
        <v>1017088632</v>
      </c>
      <c r="C4326" s="2">
        <v>1</v>
      </c>
      <c r="D4326" s="3">
        <v>45170.48541666667</v>
      </c>
      <c r="E4326" s="3" t="s">
        <v>35</v>
      </c>
      <c r="F4326" s="1">
        <v>1</v>
      </c>
      <c r="G4326" s="1">
        <v>0</v>
      </c>
      <c r="H4326" s="1">
        <v>0</v>
      </c>
      <c r="I4326" s="1" t="s">
        <v>196</v>
      </c>
      <c r="J4326" s="4">
        <v>0.45833333333333331</v>
      </c>
      <c r="K4326" s="1" t="s">
        <v>58</v>
      </c>
      <c r="L4326" s="1" t="s">
        <v>29</v>
      </c>
      <c r="M4326" s="5">
        <v>44935.485995370371</v>
      </c>
      <c r="N4326" s="3" t="s">
        <v>35</v>
      </c>
      <c r="O4326" s="3" t="s">
        <v>35</v>
      </c>
      <c r="P4326" s="1" t="s">
        <v>29</v>
      </c>
      <c r="Q4326" s="1">
        <f>SUMIFS('[1]RAW DATA'!$BE:$BE,'[1]RAW DATA'!$A:$A,[1]COMPUTATION!$B4326,'[1]RAW DATA'!$N:$N,[1]COMPUTATION!A4326)</f>
        <v>0</v>
      </c>
    </row>
    <row r="4327" spans="1:17" x14ac:dyDescent="0.35">
      <c r="A4327" s="1" t="str">
        <f>IFERROR(VLOOKUP($B4327,'[1]RAW DATA'!$A:$N,14,0),"DNA")</f>
        <v>LAS POS Refll</v>
      </c>
      <c r="B4327" s="1">
        <v>1017088633</v>
      </c>
      <c r="C4327" s="2">
        <v>1</v>
      </c>
      <c r="D4327" s="3">
        <v>45170.48541666667</v>
      </c>
      <c r="E4327" s="3" t="s">
        <v>35</v>
      </c>
      <c r="F4327" s="1">
        <v>1</v>
      </c>
      <c r="G4327" s="1">
        <v>0</v>
      </c>
      <c r="H4327" s="1">
        <v>0</v>
      </c>
      <c r="I4327" s="1" t="s">
        <v>196</v>
      </c>
      <c r="J4327" s="4">
        <v>0.45833333333333331</v>
      </c>
      <c r="K4327" s="1" t="s">
        <v>58</v>
      </c>
      <c r="L4327" s="1" t="s">
        <v>29</v>
      </c>
      <c r="M4327" s="5">
        <v>44935.485995370371</v>
      </c>
      <c r="N4327" s="3" t="s">
        <v>35</v>
      </c>
      <c r="O4327" s="3" t="s">
        <v>35</v>
      </c>
      <c r="P4327" s="1" t="s">
        <v>29</v>
      </c>
      <c r="Q4327" s="1">
        <f>SUMIFS('[1]RAW DATA'!$BE:$BE,'[1]RAW DATA'!$A:$A,[1]COMPUTATION!$B4327,'[1]RAW DATA'!$N:$N,[1]COMPUTATION!A4327)</f>
        <v>0</v>
      </c>
    </row>
    <row r="4328" spans="1:17" x14ac:dyDescent="0.35">
      <c r="A4328" s="1" t="str">
        <f>IFERROR(VLOOKUP($B4328,'[1]RAW DATA'!$A:$N,14,0),"DNA")</f>
        <v>LAS POS Refll</v>
      </c>
      <c r="B4328" s="1">
        <v>1017088634</v>
      </c>
      <c r="C4328" s="2">
        <v>1</v>
      </c>
      <c r="D4328" s="3">
        <v>45170.48541666667</v>
      </c>
      <c r="E4328" s="3" t="s">
        <v>35</v>
      </c>
      <c r="F4328" s="1">
        <v>1</v>
      </c>
      <c r="G4328" s="1">
        <v>0</v>
      </c>
      <c r="H4328" s="1">
        <v>0</v>
      </c>
      <c r="I4328" s="1" t="s">
        <v>196</v>
      </c>
      <c r="J4328" s="4">
        <v>0.45833333333333331</v>
      </c>
      <c r="K4328" s="1" t="s">
        <v>58</v>
      </c>
      <c r="L4328" s="1" t="s">
        <v>29</v>
      </c>
      <c r="M4328" s="5">
        <v>44935.485995370371</v>
      </c>
      <c r="N4328" s="3" t="s">
        <v>35</v>
      </c>
      <c r="O4328" s="3" t="s">
        <v>35</v>
      </c>
      <c r="P4328" s="1" t="s">
        <v>29</v>
      </c>
      <c r="Q4328" s="1">
        <f>SUMIFS('[1]RAW DATA'!$BE:$BE,'[1]RAW DATA'!$A:$A,[1]COMPUTATION!$B4328,'[1]RAW DATA'!$N:$N,[1]COMPUTATION!A4328)</f>
        <v>0</v>
      </c>
    </row>
    <row r="4329" spans="1:17" x14ac:dyDescent="0.35">
      <c r="A4329" s="1" t="str">
        <f>IFERROR(VLOOKUP($B4329,'[1]RAW DATA'!$A:$N,14,0),"DNA")</f>
        <v>LAS POS Refll</v>
      </c>
      <c r="B4329" s="1">
        <v>1017088635</v>
      </c>
      <c r="C4329" s="2">
        <v>1</v>
      </c>
      <c r="D4329" s="3">
        <v>45170.48541666667</v>
      </c>
      <c r="E4329" s="3" t="s">
        <v>35</v>
      </c>
      <c r="F4329" s="1">
        <v>1</v>
      </c>
      <c r="G4329" s="1">
        <v>0</v>
      </c>
      <c r="H4329" s="1">
        <v>0</v>
      </c>
      <c r="I4329" s="1" t="s">
        <v>196</v>
      </c>
      <c r="J4329" s="4">
        <v>0.45833333333333331</v>
      </c>
      <c r="K4329" s="1" t="s">
        <v>58</v>
      </c>
      <c r="L4329" s="1" t="s">
        <v>29</v>
      </c>
      <c r="M4329" s="5">
        <v>44935.485995370371</v>
      </c>
      <c r="N4329" s="3" t="s">
        <v>35</v>
      </c>
      <c r="O4329" s="3" t="s">
        <v>35</v>
      </c>
      <c r="P4329" s="1" t="s">
        <v>29</v>
      </c>
      <c r="Q4329" s="1">
        <f>SUMIFS('[1]RAW DATA'!$BE:$BE,'[1]RAW DATA'!$A:$A,[1]COMPUTATION!$B4329,'[1]RAW DATA'!$N:$N,[1]COMPUTATION!A4329)</f>
        <v>0</v>
      </c>
    </row>
    <row r="4330" spans="1:17" x14ac:dyDescent="0.35">
      <c r="A4330" s="1" t="str">
        <f>IFERROR(VLOOKUP($B4330,'[1]RAW DATA'!$A:$N,14,0),"DNA")</f>
        <v>LAS POS Refll</v>
      </c>
      <c r="B4330" s="1">
        <v>1017088636</v>
      </c>
      <c r="C4330" s="2">
        <v>1</v>
      </c>
      <c r="D4330" s="3">
        <v>45170.48541666667</v>
      </c>
      <c r="E4330" s="3" t="s">
        <v>35</v>
      </c>
      <c r="F4330" s="1">
        <v>1</v>
      </c>
      <c r="G4330" s="1">
        <v>0</v>
      </c>
      <c r="H4330" s="1">
        <v>0</v>
      </c>
      <c r="I4330" s="1" t="s">
        <v>196</v>
      </c>
      <c r="J4330" s="4">
        <v>0.45833333333333331</v>
      </c>
      <c r="K4330" s="1" t="s">
        <v>58</v>
      </c>
      <c r="L4330" s="1" t="s">
        <v>29</v>
      </c>
      <c r="M4330" s="5">
        <v>44935.485995370371</v>
      </c>
      <c r="N4330" s="3" t="s">
        <v>35</v>
      </c>
      <c r="O4330" s="3" t="s">
        <v>35</v>
      </c>
      <c r="P4330" s="1" t="s">
        <v>29</v>
      </c>
      <c r="Q4330" s="1">
        <f>SUMIFS('[1]RAW DATA'!$BE:$BE,'[1]RAW DATA'!$A:$A,[1]COMPUTATION!$B4330,'[1]RAW DATA'!$N:$N,[1]COMPUTATION!A4330)</f>
        <v>0</v>
      </c>
    </row>
    <row r="4331" spans="1:17" x14ac:dyDescent="0.35">
      <c r="A4331" s="1" t="str">
        <f>IFERROR(VLOOKUP($B4331,'[1]RAW DATA'!$A:$N,14,0),"DNA")</f>
        <v>LAS POS Refll</v>
      </c>
      <c r="B4331" s="1">
        <v>1017088637</v>
      </c>
      <c r="C4331" s="2">
        <v>1</v>
      </c>
      <c r="D4331" s="3">
        <v>45170.48541666667</v>
      </c>
      <c r="E4331" s="3" t="s">
        <v>30</v>
      </c>
      <c r="F4331" s="1">
        <v>1</v>
      </c>
      <c r="G4331" s="1">
        <v>1</v>
      </c>
      <c r="H4331" s="1">
        <v>1</v>
      </c>
      <c r="I4331" s="1" t="s">
        <v>196</v>
      </c>
      <c r="J4331" s="4">
        <v>0.45833333333333331</v>
      </c>
      <c r="K4331" s="1" t="s">
        <v>58</v>
      </c>
      <c r="L4331" s="1" t="s">
        <v>29</v>
      </c>
      <c r="M4331" s="5">
        <v>44935.486018518517</v>
      </c>
      <c r="N4331" s="3" t="s">
        <v>30</v>
      </c>
      <c r="O4331" s="3" t="s">
        <v>30</v>
      </c>
      <c r="P4331" s="1" t="s">
        <v>29</v>
      </c>
      <c r="Q4331" s="1">
        <f>SUMIFS('[1]RAW DATA'!$BE:$BE,'[1]RAW DATA'!$A:$A,[1]COMPUTATION!$B4331,'[1]RAW DATA'!$N:$N,[1]COMPUTATION!A4331)</f>
        <v>18</v>
      </c>
    </row>
    <row r="4332" spans="1:17" x14ac:dyDescent="0.35">
      <c r="A4332" s="1" t="str">
        <f>IFERROR(VLOOKUP($B4332,'[1]RAW DATA'!$A:$N,14,0),"DNA")</f>
        <v>LAS POS Refll</v>
      </c>
      <c r="B4332" s="1">
        <v>1017088638</v>
      </c>
      <c r="C4332" s="2">
        <v>1</v>
      </c>
      <c r="D4332" s="3">
        <v>45170.486111111109</v>
      </c>
      <c r="E4332" s="3" t="s">
        <v>41</v>
      </c>
      <c r="F4332" s="1">
        <v>1</v>
      </c>
      <c r="G4332" s="1">
        <v>1</v>
      </c>
      <c r="H4332" s="1">
        <v>1</v>
      </c>
      <c r="I4332" s="1" t="s">
        <v>198</v>
      </c>
      <c r="J4332" s="4">
        <v>0.45833333333333331</v>
      </c>
      <c r="K4332" s="1" t="s">
        <v>58</v>
      </c>
      <c r="L4332" s="1" t="s">
        <v>34</v>
      </c>
      <c r="M4332" s="5">
        <v>44935.486111111109</v>
      </c>
      <c r="N4332" s="3" t="s">
        <v>41</v>
      </c>
      <c r="O4332" s="3" t="s">
        <v>41</v>
      </c>
      <c r="P4332" s="1" t="s">
        <v>34</v>
      </c>
      <c r="Q4332" s="1">
        <f>SUMIFS('[1]RAW DATA'!$BE:$BE,'[1]RAW DATA'!$A:$A,[1]COMPUTATION!$B4332,'[1]RAW DATA'!$N:$N,[1]COMPUTATION!A4332)</f>
        <v>240</v>
      </c>
    </row>
    <row r="4333" spans="1:17" x14ac:dyDescent="0.35">
      <c r="A4333" s="1" t="str">
        <f>IFERROR(VLOOKUP($B4333,'[1]RAW DATA'!$A:$N,14,0),"DNA")</f>
        <v>LAS POS Refll</v>
      </c>
      <c r="B4333" s="1">
        <v>1017088639</v>
      </c>
      <c r="C4333" s="2">
        <v>1</v>
      </c>
      <c r="D4333" s="3">
        <v>45170.486111111109</v>
      </c>
      <c r="E4333" s="3" t="s">
        <v>31</v>
      </c>
      <c r="F4333" s="1">
        <v>1</v>
      </c>
      <c r="G4333" s="1">
        <v>1</v>
      </c>
      <c r="H4333" s="1">
        <v>1</v>
      </c>
      <c r="I4333" s="1" t="s">
        <v>198</v>
      </c>
      <c r="J4333" s="4">
        <v>0.45833333333333331</v>
      </c>
      <c r="K4333" s="1" t="s">
        <v>58</v>
      </c>
      <c r="L4333" s="1" t="s">
        <v>29</v>
      </c>
      <c r="M4333" s="5">
        <v>44935.486145833333</v>
      </c>
      <c r="N4333" s="3" t="s">
        <v>31</v>
      </c>
      <c r="O4333" s="3" t="s">
        <v>31</v>
      </c>
      <c r="P4333" s="1" t="s">
        <v>29</v>
      </c>
      <c r="Q4333" s="1">
        <f>SUMIFS('[1]RAW DATA'!$BE:$BE,'[1]RAW DATA'!$A:$A,[1]COMPUTATION!$B4333,'[1]RAW DATA'!$N:$N,[1]COMPUTATION!A4333)</f>
        <v>31</v>
      </c>
    </row>
    <row r="4334" spans="1:17" x14ac:dyDescent="0.35">
      <c r="A4334" s="1" t="str">
        <f>IFERROR(VLOOKUP($B4334,'[1]RAW DATA'!$A:$N,14,0),"DNA")</f>
        <v>LAS POS Refll</v>
      </c>
      <c r="B4334" s="1">
        <v>1017088640</v>
      </c>
      <c r="C4334" s="2">
        <v>1</v>
      </c>
      <c r="D4334" s="3">
        <v>45170.486111111109</v>
      </c>
      <c r="E4334" s="3" t="s">
        <v>39</v>
      </c>
      <c r="F4334" s="1">
        <v>1</v>
      </c>
      <c r="G4334" s="1">
        <v>1</v>
      </c>
      <c r="H4334" s="1">
        <v>1</v>
      </c>
      <c r="I4334" s="1" t="s">
        <v>198</v>
      </c>
      <c r="J4334" s="4">
        <v>0.45833333333333331</v>
      </c>
      <c r="K4334" s="1" t="s">
        <v>58</v>
      </c>
      <c r="L4334" s="1" t="s">
        <v>29</v>
      </c>
      <c r="M4334" s="5">
        <v>44935.486250000002</v>
      </c>
      <c r="N4334" s="3" t="s">
        <v>39</v>
      </c>
      <c r="O4334" s="3" t="s">
        <v>39</v>
      </c>
      <c r="P4334" s="1" t="s">
        <v>29</v>
      </c>
      <c r="Q4334" s="1">
        <f>SUMIFS('[1]RAW DATA'!$BE:$BE,'[1]RAW DATA'!$A:$A,[1]COMPUTATION!$B4334,'[1]RAW DATA'!$N:$N,[1]COMPUTATION!A4334)</f>
        <v>80</v>
      </c>
    </row>
    <row r="4335" spans="1:17" x14ac:dyDescent="0.35">
      <c r="A4335" s="1" t="str">
        <f>IFERROR(VLOOKUP($B4335,'[1]RAW DATA'!$A:$N,14,0),"DNA")</f>
        <v>LAS POS Refll</v>
      </c>
      <c r="B4335" s="1">
        <v>1017088641</v>
      </c>
      <c r="C4335" s="2">
        <v>1</v>
      </c>
      <c r="D4335" s="3">
        <v>45170.486111111109</v>
      </c>
      <c r="E4335" s="3" t="s">
        <v>30</v>
      </c>
      <c r="F4335" s="1">
        <v>1</v>
      </c>
      <c r="G4335" s="1">
        <v>1</v>
      </c>
      <c r="H4335" s="1">
        <v>1</v>
      </c>
      <c r="I4335" s="1" t="s">
        <v>198</v>
      </c>
      <c r="J4335" s="4">
        <v>0.45833333333333331</v>
      </c>
      <c r="K4335" s="1" t="s">
        <v>58</v>
      </c>
      <c r="L4335" s="1" t="s">
        <v>29</v>
      </c>
      <c r="M4335" s="5">
        <v>44935.486273148148</v>
      </c>
      <c r="N4335" s="3" t="s">
        <v>30</v>
      </c>
      <c r="O4335" s="3" t="s">
        <v>30</v>
      </c>
      <c r="P4335" s="1" t="s">
        <v>29</v>
      </c>
      <c r="Q4335" s="1">
        <f>SUMIFS('[1]RAW DATA'!$BE:$BE,'[1]RAW DATA'!$A:$A,[1]COMPUTATION!$B4335,'[1]RAW DATA'!$N:$N,[1]COMPUTATION!A4335)</f>
        <v>43</v>
      </c>
    </row>
    <row r="4336" spans="1:17" x14ac:dyDescent="0.35">
      <c r="A4336" s="1" t="str">
        <f>IFERROR(VLOOKUP($B4336,'[1]RAW DATA'!$A:$N,14,0),"DNA")</f>
        <v>LAS POS Refll</v>
      </c>
      <c r="B4336" s="1">
        <v>1017088642</v>
      </c>
      <c r="C4336" s="2">
        <v>1</v>
      </c>
      <c r="D4336" s="3">
        <v>45170.486111111109</v>
      </c>
      <c r="E4336" s="3" t="s">
        <v>56</v>
      </c>
      <c r="F4336" s="1">
        <v>1</v>
      </c>
      <c r="G4336" s="1">
        <v>0</v>
      </c>
      <c r="H4336" s="1">
        <v>0</v>
      </c>
      <c r="I4336" s="1" t="s">
        <v>198</v>
      </c>
      <c r="J4336" s="4">
        <v>0.45833333333333331</v>
      </c>
      <c r="K4336" s="1" t="s">
        <v>58</v>
      </c>
      <c r="L4336" s="1" t="s">
        <v>29</v>
      </c>
      <c r="M4336" s="5">
        <v>44935.486296296294</v>
      </c>
      <c r="N4336" s="3" t="s">
        <v>56</v>
      </c>
      <c r="O4336" s="3" t="s">
        <v>56</v>
      </c>
      <c r="P4336" s="1" t="s">
        <v>29</v>
      </c>
      <c r="Q4336" s="1">
        <f>SUMIFS('[1]RAW DATA'!$BE:$BE,'[1]RAW DATA'!$A:$A,[1]COMPUTATION!$B4336,'[1]RAW DATA'!$N:$N,[1]COMPUTATION!A4336)</f>
        <v>0</v>
      </c>
    </row>
    <row r="4337" spans="1:17" x14ac:dyDescent="0.35">
      <c r="A4337" s="1" t="str">
        <f>IFERROR(VLOOKUP($B4337,'[1]RAW DATA'!$A:$N,14,0),"DNA")</f>
        <v>LAS POS Refll</v>
      </c>
      <c r="B4337" s="1">
        <v>1017088643</v>
      </c>
      <c r="C4337" s="2">
        <v>1</v>
      </c>
      <c r="D4337" s="3">
        <v>45170.486111111109</v>
      </c>
      <c r="E4337" s="3" t="s">
        <v>30</v>
      </c>
      <c r="F4337" s="1">
        <v>1</v>
      </c>
      <c r="G4337" s="1">
        <v>1</v>
      </c>
      <c r="H4337" s="1">
        <v>1</v>
      </c>
      <c r="I4337" s="1" t="s">
        <v>198</v>
      </c>
      <c r="J4337" s="4">
        <v>0.45833333333333331</v>
      </c>
      <c r="K4337" s="1" t="s">
        <v>58</v>
      </c>
      <c r="L4337" s="1" t="s">
        <v>29</v>
      </c>
      <c r="M4337" s="5">
        <v>44935.486319444448</v>
      </c>
      <c r="N4337" s="3" t="s">
        <v>30</v>
      </c>
      <c r="O4337" s="3" t="s">
        <v>30</v>
      </c>
      <c r="P4337" s="1" t="s">
        <v>29</v>
      </c>
      <c r="Q4337" s="1">
        <f>SUMIFS('[1]RAW DATA'!$BE:$BE,'[1]RAW DATA'!$A:$A,[1]COMPUTATION!$B4337,'[1]RAW DATA'!$N:$N,[1]COMPUTATION!A4337)</f>
        <v>56</v>
      </c>
    </row>
    <row r="4338" spans="1:17" x14ac:dyDescent="0.35">
      <c r="A4338" s="1" t="str">
        <f>IFERROR(VLOOKUP($B4338,'[1]RAW DATA'!$A:$N,14,0),"DNA")</f>
        <v>LAS POS Refll</v>
      </c>
      <c r="B4338" s="1">
        <v>1017088644</v>
      </c>
      <c r="C4338" s="2">
        <v>1</v>
      </c>
      <c r="D4338" s="3">
        <v>45170.486111111109</v>
      </c>
      <c r="E4338" s="3" t="s">
        <v>35</v>
      </c>
      <c r="F4338" s="1">
        <v>1</v>
      </c>
      <c r="G4338" s="1">
        <v>0</v>
      </c>
      <c r="H4338" s="1">
        <v>0</v>
      </c>
      <c r="I4338" s="1" t="s">
        <v>198</v>
      </c>
      <c r="J4338" s="4">
        <v>0.45833333333333331</v>
      </c>
      <c r="K4338" s="1" t="s">
        <v>58</v>
      </c>
      <c r="L4338" s="1" t="s">
        <v>29</v>
      </c>
      <c r="M4338" s="5">
        <v>44935.486400462964</v>
      </c>
      <c r="N4338" s="3" t="s">
        <v>35</v>
      </c>
      <c r="O4338" s="3" t="s">
        <v>35</v>
      </c>
      <c r="P4338" s="1" t="s">
        <v>29</v>
      </c>
      <c r="Q4338" s="1">
        <f>SUMIFS('[1]RAW DATA'!$BE:$BE,'[1]RAW DATA'!$A:$A,[1]COMPUTATION!$B4338,'[1]RAW DATA'!$N:$N,[1]COMPUTATION!A4338)</f>
        <v>0</v>
      </c>
    </row>
    <row r="4339" spans="1:17" x14ac:dyDescent="0.35">
      <c r="A4339" s="1" t="str">
        <f>IFERROR(VLOOKUP($B4339,'[1]RAW DATA'!$A:$N,14,0),"DNA")</f>
        <v>LAS POS Refll</v>
      </c>
      <c r="B4339" s="1">
        <v>1017088645</v>
      </c>
      <c r="C4339" s="2">
        <v>1</v>
      </c>
      <c r="D4339" s="3">
        <v>45170.486111111109</v>
      </c>
      <c r="E4339" s="3" t="s">
        <v>35</v>
      </c>
      <c r="F4339" s="1">
        <v>1</v>
      </c>
      <c r="G4339" s="1">
        <v>0</v>
      </c>
      <c r="H4339" s="1">
        <v>0</v>
      </c>
      <c r="I4339" s="1" t="s">
        <v>198</v>
      </c>
      <c r="J4339" s="4">
        <v>0.45833333333333331</v>
      </c>
      <c r="K4339" s="1" t="s">
        <v>58</v>
      </c>
      <c r="L4339" s="1" t="s">
        <v>29</v>
      </c>
      <c r="M4339" s="5">
        <v>44935.486400462964</v>
      </c>
      <c r="N4339" s="3" t="s">
        <v>35</v>
      </c>
      <c r="O4339" s="3" t="s">
        <v>35</v>
      </c>
      <c r="P4339" s="1" t="s">
        <v>29</v>
      </c>
      <c r="Q4339" s="1">
        <f>SUMIFS('[1]RAW DATA'!$BE:$BE,'[1]RAW DATA'!$A:$A,[1]COMPUTATION!$B4339,'[1]RAW DATA'!$N:$N,[1]COMPUTATION!A4339)</f>
        <v>0</v>
      </c>
    </row>
    <row r="4340" spans="1:17" x14ac:dyDescent="0.35">
      <c r="A4340" s="1" t="str">
        <f>IFERROR(VLOOKUP($B4340,'[1]RAW DATA'!$A:$N,14,0),"DNA")</f>
        <v>LAS POS Refll</v>
      </c>
      <c r="B4340" s="1">
        <v>1017088646</v>
      </c>
      <c r="C4340" s="2">
        <v>1</v>
      </c>
      <c r="D4340" s="3">
        <v>45170.486111111109</v>
      </c>
      <c r="E4340" s="3" t="s">
        <v>35</v>
      </c>
      <c r="F4340" s="1">
        <v>1</v>
      </c>
      <c r="G4340" s="1">
        <v>0</v>
      </c>
      <c r="H4340" s="1">
        <v>0</v>
      </c>
      <c r="I4340" s="1" t="s">
        <v>198</v>
      </c>
      <c r="J4340" s="4">
        <v>0.45833333333333331</v>
      </c>
      <c r="K4340" s="1" t="s">
        <v>58</v>
      </c>
      <c r="L4340" s="1" t="s">
        <v>29</v>
      </c>
      <c r="M4340" s="5">
        <v>44935.486400462964</v>
      </c>
      <c r="N4340" s="3" t="s">
        <v>35</v>
      </c>
      <c r="O4340" s="3" t="s">
        <v>35</v>
      </c>
      <c r="P4340" s="1" t="s">
        <v>29</v>
      </c>
      <c r="Q4340" s="1">
        <f>SUMIFS('[1]RAW DATA'!$BE:$BE,'[1]RAW DATA'!$A:$A,[1]COMPUTATION!$B4340,'[1]RAW DATA'!$N:$N,[1]COMPUTATION!A4340)</f>
        <v>0</v>
      </c>
    </row>
    <row r="4341" spans="1:17" x14ac:dyDescent="0.35">
      <c r="A4341" s="1" t="str">
        <f>IFERROR(VLOOKUP($B4341,'[1]RAW DATA'!$A:$N,14,0),"DNA")</f>
        <v>LAS POS Refll</v>
      </c>
      <c r="B4341" s="1">
        <v>1017088647</v>
      </c>
      <c r="C4341" s="2">
        <v>1</v>
      </c>
      <c r="D4341" s="3">
        <v>45170.486111111109</v>
      </c>
      <c r="E4341" s="3" t="s">
        <v>35</v>
      </c>
      <c r="F4341" s="1">
        <v>1</v>
      </c>
      <c r="G4341" s="1">
        <v>0</v>
      </c>
      <c r="H4341" s="1">
        <v>0</v>
      </c>
      <c r="I4341" s="1" t="s">
        <v>198</v>
      </c>
      <c r="J4341" s="4">
        <v>0.45833333333333331</v>
      </c>
      <c r="K4341" s="1" t="s">
        <v>58</v>
      </c>
      <c r="L4341" s="1" t="s">
        <v>29</v>
      </c>
      <c r="M4341" s="5">
        <v>44935.486400462964</v>
      </c>
      <c r="N4341" s="3" t="s">
        <v>35</v>
      </c>
      <c r="O4341" s="3" t="s">
        <v>35</v>
      </c>
      <c r="P4341" s="1" t="s">
        <v>29</v>
      </c>
      <c r="Q4341" s="1">
        <f>SUMIFS('[1]RAW DATA'!$BE:$BE,'[1]RAW DATA'!$A:$A,[1]COMPUTATION!$B4341,'[1]RAW DATA'!$N:$N,[1]COMPUTATION!A4341)</f>
        <v>0</v>
      </c>
    </row>
    <row r="4342" spans="1:17" x14ac:dyDescent="0.35">
      <c r="A4342" s="1" t="str">
        <f>IFERROR(VLOOKUP($B4342,'[1]RAW DATA'!$A:$N,14,0),"DNA")</f>
        <v>LAS POS Refll</v>
      </c>
      <c r="B4342" s="1">
        <v>1017088648</v>
      </c>
      <c r="C4342" s="2">
        <v>1</v>
      </c>
      <c r="D4342" s="3">
        <v>45170.486111111109</v>
      </c>
      <c r="E4342" s="3" t="s">
        <v>35</v>
      </c>
      <c r="F4342" s="1">
        <v>1</v>
      </c>
      <c r="G4342" s="1">
        <v>0</v>
      </c>
      <c r="H4342" s="1">
        <v>0</v>
      </c>
      <c r="I4342" s="1" t="s">
        <v>198</v>
      </c>
      <c r="J4342" s="4">
        <v>0.45833333333333331</v>
      </c>
      <c r="K4342" s="1" t="s">
        <v>58</v>
      </c>
      <c r="L4342" s="1" t="s">
        <v>29</v>
      </c>
      <c r="M4342" s="5">
        <v>44935.486400462964</v>
      </c>
      <c r="N4342" s="3" t="s">
        <v>35</v>
      </c>
      <c r="O4342" s="3" t="s">
        <v>35</v>
      </c>
      <c r="P4342" s="1" t="s">
        <v>29</v>
      </c>
      <c r="Q4342" s="1">
        <f>SUMIFS('[1]RAW DATA'!$BE:$BE,'[1]RAW DATA'!$A:$A,[1]COMPUTATION!$B4342,'[1]RAW DATA'!$N:$N,[1]COMPUTATION!A4342)</f>
        <v>0</v>
      </c>
    </row>
    <row r="4343" spans="1:17" x14ac:dyDescent="0.35">
      <c r="A4343" s="1" t="str">
        <f>IFERROR(VLOOKUP($B4343,'[1]RAW DATA'!$A:$N,14,0),"DNA")</f>
        <v>LAS POS Refll</v>
      </c>
      <c r="B4343" s="1">
        <v>1017088649</v>
      </c>
      <c r="C4343" s="2">
        <v>1</v>
      </c>
      <c r="D4343" s="3">
        <v>45170.486111111109</v>
      </c>
      <c r="E4343" s="3" t="s">
        <v>35</v>
      </c>
      <c r="F4343" s="1">
        <v>1</v>
      </c>
      <c r="G4343" s="1">
        <v>0</v>
      </c>
      <c r="H4343" s="1">
        <v>0</v>
      </c>
      <c r="I4343" s="1" t="s">
        <v>198</v>
      </c>
      <c r="J4343" s="4">
        <v>0.45833333333333331</v>
      </c>
      <c r="K4343" s="1" t="s">
        <v>58</v>
      </c>
      <c r="L4343" s="1" t="s">
        <v>29</v>
      </c>
      <c r="M4343" s="5">
        <v>44935.486400462964</v>
      </c>
      <c r="N4343" s="3" t="s">
        <v>35</v>
      </c>
      <c r="O4343" s="3" t="s">
        <v>35</v>
      </c>
      <c r="P4343" s="1" t="s">
        <v>29</v>
      </c>
      <c r="Q4343" s="1">
        <f>SUMIFS('[1]RAW DATA'!$BE:$BE,'[1]RAW DATA'!$A:$A,[1]COMPUTATION!$B4343,'[1]RAW DATA'!$N:$N,[1]COMPUTATION!A4343)</f>
        <v>0</v>
      </c>
    </row>
    <row r="4344" spans="1:17" x14ac:dyDescent="0.35">
      <c r="A4344" s="1" t="str">
        <f>IFERROR(VLOOKUP($B4344,'[1]RAW DATA'!$A:$N,14,0),"DNA")</f>
        <v>LAS POS Refll</v>
      </c>
      <c r="B4344" s="1">
        <v>1017088650</v>
      </c>
      <c r="C4344" s="2">
        <v>1</v>
      </c>
      <c r="D4344" s="3">
        <v>45170.486111111109</v>
      </c>
      <c r="E4344" s="3" t="s">
        <v>35</v>
      </c>
      <c r="F4344" s="1">
        <v>1</v>
      </c>
      <c r="G4344" s="1">
        <v>0</v>
      </c>
      <c r="H4344" s="1">
        <v>0</v>
      </c>
      <c r="I4344" s="1" t="s">
        <v>198</v>
      </c>
      <c r="J4344" s="4">
        <v>0.45833333333333331</v>
      </c>
      <c r="K4344" s="1" t="s">
        <v>58</v>
      </c>
      <c r="L4344" s="1" t="s">
        <v>29</v>
      </c>
      <c r="M4344" s="5">
        <v>44935.486400462964</v>
      </c>
      <c r="N4344" s="3" t="s">
        <v>35</v>
      </c>
      <c r="O4344" s="3" t="s">
        <v>35</v>
      </c>
      <c r="P4344" s="1" t="s">
        <v>29</v>
      </c>
      <c r="Q4344" s="1">
        <f>SUMIFS('[1]RAW DATA'!$BE:$BE,'[1]RAW DATA'!$A:$A,[1]COMPUTATION!$B4344,'[1]RAW DATA'!$N:$N,[1]COMPUTATION!A4344)</f>
        <v>0</v>
      </c>
    </row>
    <row r="4345" spans="1:17" x14ac:dyDescent="0.35">
      <c r="A4345" s="1" t="str">
        <f>IFERROR(VLOOKUP($B4345,'[1]RAW DATA'!$A:$N,14,0),"DNA")</f>
        <v>LAS POS Refll</v>
      </c>
      <c r="B4345" s="1">
        <v>1017088651</v>
      </c>
      <c r="C4345" s="2">
        <v>1</v>
      </c>
      <c r="D4345" s="3">
        <v>45170.486111111109</v>
      </c>
      <c r="E4345" s="3" t="s">
        <v>35</v>
      </c>
      <c r="F4345" s="1">
        <v>1</v>
      </c>
      <c r="G4345" s="1">
        <v>0</v>
      </c>
      <c r="H4345" s="1">
        <v>0</v>
      </c>
      <c r="I4345" s="1" t="s">
        <v>198</v>
      </c>
      <c r="J4345" s="4">
        <v>0.45833333333333331</v>
      </c>
      <c r="K4345" s="1" t="s">
        <v>58</v>
      </c>
      <c r="L4345" s="1" t="s">
        <v>29</v>
      </c>
      <c r="M4345" s="5">
        <v>44935.486400462964</v>
      </c>
      <c r="N4345" s="3" t="s">
        <v>35</v>
      </c>
      <c r="O4345" s="3" t="s">
        <v>35</v>
      </c>
      <c r="P4345" s="1" t="s">
        <v>29</v>
      </c>
      <c r="Q4345" s="1">
        <f>SUMIFS('[1]RAW DATA'!$BE:$BE,'[1]RAW DATA'!$A:$A,[1]COMPUTATION!$B4345,'[1]RAW DATA'!$N:$N,[1]COMPUTATION!A4345)</f>
        <v>0</v>
      </c>
    </row>
    <row r="4346" spans="1:17" x14ac:dyDescent="0.35">
      <c r="A4346" s="1" t="str">
        <f>IFERROR(VLOOKUP($B4346,'[1]RAW DATA'!$A:$N,14,0),"DNA")</f>
        <v>LAS POS Refll</v>
      </c>
      <c r="B4346" s="1">
        <v>1017088652</v>
      </c>
      <c r="C4346" s="2">
        <v>1</v>
      </c>
      <c r="D4346" s="3">
        <v>45170.486111111109</v>
      </c>
      <c r="E4346" s="3" t="s">
        <v>30</v>
      </c>
      <c r="F4346" s="1">
        <v>1</v>
      </c>
      <c r="G4346" s="1">
        <v>1</v>
      </c>
      <c r="H4346" s="1">
        <v>1</v>
      </c>
      <c r="I4346" s="1" t="s">
        <v>198</v>
      </c>
      <c r="J4346" s="4">
        <v>0.45833333333333331</v>
      </c>
      <c r="K4346" s="1" t="s">
        <v>58</v>
      </c>
      <c r="L4346" s="1" t="s">
        <v>29</v>
      </c>
      <c r="M4346" s="5">
        <v>44935.48641203704</v>
      </c>
      <c r="N4346" s="3" t="s">
        <v>30</v>
      </c>
      <c r="O4346" s="3" t="s">
        <v>30</v>
      </c>
      <c r="P4346" s="1" t="s">
        <v>29</v>
      </c>
      <c r="Q4346" s="1">
        <f>SUMIFS('[1]RAW DATA'!$BE:$BE,'[1]RAW DATA'!$A:$A,[1]COMPUTATION!$B4346,'[1]RAW DATA'!$N:$N,[1]COMPUTATION!A4346)</f>
        <v>39</v>
      </c>
    </row>
    <row r="4347" spans="1:17" x14ac:dyDescent="0.35">
      <c r="A4347" s="1" t="str">
        <f>IFERROR(VLOOKUP($B4347,'[1]RAW DATA'!$A:$N,14,0),"DNA")</f>
        <v>LAS POS Refll</v>
      </c>
      <c r="B4347" s="1">
        <v>1017088653</v>
      </c>
      <c r="C4347" s="2">
        <v>1</v>
      </c>
      <c r="D4347" s="3">
        <v>45170.486111111109</v>
      </c>
      <c r="E4347" s="3" t="s">
        <v>30</v>
      </c>
      <c r="F4347" s="1">
        <v>1</v>
      </c>
      <c r="G4347" s="1">
        <v>1</v>
      </c>
      <c r="H4347" s="1">
        <v>1</v>
      </c>
      <c r="I4347" s="1" t="s">
        <v>198</v>
      </c>
      <c r="J4347" s="4">
        <v>0.45833333333333331</v>
      </c>
      <c r="K4347" s="1" t="s">
        <v>58</v>
      </c>
      <c r="L4347" s="1" t="s">
        <v>29</v>
      </c>
      <c r="M4347" s="5">
        <v>44935.486446759256</v>
      </c>
      <c r="N4347" s="3" t="s">
        <v>30</v>
      </c>
      <c r="O4347" s="3" t="s">
        <v>30</v>
      </c>
      <c r="P4347" s="1" t="s">
        <v>29</v>
      </c>
      <c r="Q4347" s="1">
        <f>SUMIFS('[1]RAW DATA'!$BE:$BE,'[1]RAW DATA'!$A:$A,[1]COMPUTATION!$B4347,'[1]RAW DATA'!$N:$N,[1]COMPUTATION!A4347)</f>
        <v>25</v>
      </c>
    </row>
    <row r="4348" spans="1:17" x14ac:dyDescent="0.35">
      <c r="A4348" s="1" t="str">
        <f>IFERROR(VLOOKUP($B4348,'[1]RAW DATA'!$A:$N,14,0),"DNA")</f>
        <v>LAS POS Refll</v>
      </c>
      <c r="B4348" s="1">
        <v>1017088654</v>
      </c>
      <c r="C4348" s="2">
        <v>1</v>
      </c>
      <c r="D4348" s="3">
        <v>45170.486111111109</v>
      </c>
      <c r="E4348" s="3" t="s">
        <v>39</v>
      </c>
      <c r="F4348" s="1">
        <v>1</v>
      </c>
      <c r="G4348" s="1">
        <v>1</v>
      </c>
      <c r="H4348" s="1">
        <v>1</v>
      </c>
      <c r="I4348" s="1" t="s">
        <v>198</v>
      </c>
      <c r="J4348" s="4">
        <v>0.45833333333333331</v>
      </c>
      <c r="K4348" s="1" t="s">
        <v>58</v>
      </c>
      <c r="L4348" s="1" t="s">
        <v>29</v>
      </c>
      <c r="M4348" s="5">
        <v>44935.486446759256</v>
      </c>
      <c r="N4348" s="3" t="s">
        <v>39</v>
      </c>
      <c r="O4348" s="3" t="s">
        <v>39</v>
      </c>
      <c r="P4348" s="1" t="s">
        <v>29</v>
      </c>
      <c r="Q4348" s="1">
        <f>SUMIFS('[1]RAW DATA'!$BE:$BE,'[1]RAW DATA'!$A:$A,[1]COMPUTATION!$B4348,'[1]RAW DATA'!$N:$N,[1]COMPUTATION!A4348)</f>
        <v>55</v>
      </c>
    </row>
    <row r="4349" spans="1:17" x14ac:dyDescent="0.35">
      <c r="A4349" s="1" t="str">
        <f>IFERROR(VLOOKUP($B4349,'[1]RAW DATA'!$A:$N,14,0),"DNA")</f>
        <v>LAS POS Refll</v>
      </c>
      <c r="B4349" s="1">
        <v>1017088655</v>
      </c>
      <c r="C4349" s="2">
        <v>1</v>
      </c>
      <c r="D4349" s="3">
        <v>45170.486111111109</v>
      </c>
      <c r="E4349" s="3" t="s">
        <v>31</v>
      </c>
      <c r="F4349" s="1">
        <v>1</v>
      </c>
      <c r="G4349" s="1">
        <v>1</v>
      </c>
      <c r="H4349" s="1">
        <v>1</v>
      </c>
      <c r="I4349" s="1" t="s">
        <v>198</v>
      </c>
      <c r="J4349" s="4">
        <v>0.45833333333333331</v>
      </c>
      <c r="K4349" s="1" t="s">
        <v>58</v>
      </c>
      <c r="L4349" s="1" t="s">
        <v>29</v>
      </c>
      <c r="M4349" s="5">
        <v>44935.48646990741</v>
      </c>
      <c r="N4349" s="3" t="s">
        <v>31</v>
      </c>
      <c r="O4349" s="3" t="s">
        <v>31</v>
      </c>
      <c r="P4349" s="1" t="s">
        <v>29</v>
      </c>
      <c r="Q4349" s="1">
        <f>SUMIFS('[1]RAW DATA'!$BE:$BE,'[1]RAW DATA'!$A:$A,[1]COMPUTATION!$B4349,'[1]RAW DATA'!$N:$N,[1]COMPUTATION!A4349)</f>
        <v>28</v>
      </c>
    </row>
    <row r="4350" spans="1:17" x14ac:dyDescent="0.35">
      <c r="A4350" s="1" t="str">
        <f>IFERROR(VLOOKUP($B4350,'[1]RAW DATA'!$A:$N,14,0),"DNA")</f>
        <v>LAS POS Refll</v>
      </c>
      <c r="B4350" s="1">
        <v>1017088656</v>
      </c>
      <c r="C4350" s="2">
        <v>1</v>
      </c>
      <c r="D4350" s="3">
        <v>45170.486111111109</v>
      </c>
      <c r="E4350" s="3" t="s">
        <v>30</v>
      </c>
      <c r="F4350" s="1">
        <v>1</v>
      </c>
      <c r="G4350" s="1">
        <v>1</v>
      </c>
      <c r="H4350" s="1">
        <v>1</v>
      </c>
      <c r="I4350" s="1" t="s">
        <v>198</v>
      </c>
      <c r="J4350" s="4">
        <v>0.45833333333333331</v>
      </c>
      <c r="K4350" s="1" t="s">
        <v>58</v>
      </c>
      <c r="L4350" s="1" t="s">
        <v>29</v>
      </c>
      <c r="M4350" s="5">
        <v>44935.486504629633</v>
      </c>
      <c r="N4350" s="3" t="s">
        <v>30</v>
      </c>
      <c r="O4350" s="3" t="s">
        <v>30</v>
      </c>
      <c r="P4350" s="1" t="s">
        <v>29</v>
      </c>
      <c r="Q4350" s="1">
        <f>SUMIFS('[1]RAW DATA'!$BE:$BE,'[1]RAW DATA'!$A:$A,[1]COMPUTATION!$B4350,'[1]RAW DATA'!$N:$N,[1]COMPUTATION!A4350)</f>
        <v>86</v>
      </c>
    </row>
    <row r="4351" spans="1:17" x14ac:dyDescent="0.35">
      <c r="A4351" s="1" t="str">
        <f>IFERROR(VLOOKUP($B4351,'[1]RAW DATA'!$A:$N,14,0),"DNA")</f>
        <v>LAS POS Refll</v>
      </c>
      <c r="B4351" s="1">
        <v>1017088657</v>
      </c>
      <c r="C4351" s="2">
        <v>1</v>
      </c>
      <c r="D4351" s="3">
        <v>45170.486111111109</v>
      </c>
      <c r="E4351" s="3" t="s">
        <v>30</v>
      </c>
      <c r="F4351" s="1">
        <v>1</v>
      </c>
      <c r="G4351" s="1">
        <v>1</v>
      </c>
      <c r="H4351" s="1">
        <v>1</v>
      </c>
      <c r="I4351" s="1" t="s">
        <v>198</v>
      </c>
      <c r="J4351" s="4">
        <v>0.45833333333333331</v>
      </c>
      <c r="K4351" s="1" t="s">
        <v>58</v>
      </c>
      <c r="L4351" s="1" t="s">
        <v>29</v>
      </c>
      <c r="M4351" s="5">
        <v>44935.486504629633</v>
      </c>
      <c r="N4351" s="3" t="s">
        <v>30</v>
      </c>
      <c r="O4351" s="3" t="s">
        <v>30</v>
      </c>
      <c r="P4351" s="1" t="s">
        <v>29</v>
      </c>
      <c r="Q4351" s="1">
        <f>SUMIFS('[1]RAW DATA'!$BE:$BE,'[1]RAW DATA'!$A:$A,[1]COMPUTATION!$B4351,'[1]RAW DATA'!$N:$N,[1]COMPUTATION!A4351)</f>
        <v>21</v>
      </c>
    </row>
    <row r="4352" spans="1:17" x14ac:dyDescent="0.35">
      <c r="A4352" s="1" t="str">
        <f>IFERROR(VLOOKUP($B4352,'[1]RAW DATA'!$A:$N,14,0),"DNA")</f>
        <v>LAS POS Refll</v>
      </c>
      <c r="B4352" s="1">
        <v>1017088658</v>
      </c>
      <c r="C4352" s="2">
        <v>1</v>
      </c>
      <c r="D4352" s="3">
        <v>45170.486111111109</v>
      </c>
      <c r="E4352" s="3" t="s">
        <v>30</v>
      </c>
      <c r="F4352" s="1">
        <v>1</v>
      </c>
      <c r="G4352" s="1">
        <v>1</v>
      </c>
      <c r="H4352" s="1">
        <v>1</v>
      </c>
      <c r="I4352" s="1" t="s">
        <v>198</v>
      </c>
      <c r="J4352" s="4">
        <v>0.45833333333333331</v>
      </c>
      <c r="K4352" s="1" t="s">
        <v>58</v>
      </c>
      <c r="L4352" s="1" t="s">
        <v>29</v>
      </c>
      <c r="M4352" s="5">
        <v>44935.486539351848</v>
      </c>
      <c r="N4352" s="3" t="s">
        <v>30</v>
      </c>
      <c r="O4352" s="3" t="s">
        <v>30</v>
      </c>
      <c r="P4352" s="1" t="s">
        <v>29</v>
      </c>
      <c r="Q4352" s="1">
        <f>SUMIFS('[1]RAW DATA'!$BE:$BE,'[1]RAW DATA'!$A:$A,[1]COMPUTATION!$B4352,'[1]RAW DATA'!$N:$N,[1]COMPUTATION!A4352)</f>
        <v>72</v>
      </c>
    </row>
    <row r="4353" spans="1:17" x14ac:dyDescent="0.35">
      <c r="A4353" s="1" t="str">
        <f>IFERROR(VLOOKUP($B4353,'[1]RAW DATA'!$A:$N,14,0),"DNA")</f>
        <v>LAS POS Refll</v>
      </c>
      <c r="B4353" s="1">
        <v>1017088659</v>
      </c>
      <c r="C4353" s="2">
        <v>1</v>
      </c>
      <c r="D4353" s="3">
        <v>45170.486111111109</v>
      </c>
      <c r="E4353" s="3" t="s">
        <v>30</v>
      </c>
      <c r="F4353" s="1">
        <v>1</v>
      </c>
      <c r="G4353" s="1">
        <v>1</v>
      </c>
      <c r="H4353" s="1">
        <v>1</v>
      </c>
      <c r="I4353" s="1" t="s">
        <v>198</v>
      </c>
      <c r="J4353" s="4">
        <v>0.45833333333333331</v>
      </c>
      <c r="K4353" s="1" t="s">
        <v>58</v>
      </c>
      <c r="L4353" s="1" t="s">
        <v>29</v>
      </c>
      <c r="M4353" s="5">
        <v>44935.486655092594</v>
      </c>
      <c r="N4353" s="3" t="s">
        <v>30</v>
      </c>
      <c r="O4353" s="3" t="s">
        <v>30</v>
      </c>
      <c r="P4353" s="1" t="s">
        <v>29</v>
      </c>
      <c r="Q4353" s="1">
        <f>SUMIFS('[1]RAW DATA'!$BE:$BE,'[1]RAW DATA'!$A:$A,[1]COMPUTATION!$B4353,'[1]RAW DATA'!$N:$N,[1]COMPUTATION!A4353)</f>
        <v>28</v>
      </c>
    </row>
    <row r="4354" spans="1:17" x14ac:dyDescent="0.35">
      <c r="A4354" s="1" t="str">
        <f>IFERROR(VLOOKUP($B4354,'[1]RAW DATA'!$A:$N,14,0),"DNA")</f>
        <v>LAS POS Refll</v>
      </c>
      <c r="B4354" s="1">
        <v>1017088660</v>
      </c>
      <c r="C4354" s="2">
        <v>1</v>
      </c>
      <c r="D4354" s="3">
        <v>45170.486111111109</v>
      </c>
      <c r="E4354" s="3" t="s">
        <v>30</v>
      </c>
      <c r="F4354" s="1">
        <v>1</v>
      </c>
      <c r="G4354" s="1">
        <v>1</v>
      </c>
      <c r="H4354" s="1">
        <v>1</v>
      </c>
      <c r="I4354" s="1" t="s">
        <v>198</v>
      </c>
      <c r="J4354" s="4">
        <v>0.45833333333333331</v>
      </c>
      <c r="K4354" s="1" t="s">
        <v>58</v>
      </c>
      <c r="L4354" s="1" t="s">
        <v>29</v>
      </c>
      <c r="M4354" s="5">
        <v>44935.486666666664</v>
      </c>
      <c r="N4354" s="3" t="s">
        <v>30</v>
      </c>
      <c r="O4354" s="3" t="s">
        <v>30</v>
      </c>
      <c r="P4354" s="1" t="s">
        <v>29</v>
      </c>
      <c r="Q4354" s="1">
        <f>SUMIFS('[1]RAW DATA'!$BE:$BE,'[1]RAW DATA'!$A:$A,[1]COMPUTATION!$B4354,'[1]RAW DATA'!$N:$N,[1]COMPUTATION!A4354)</f>
        <v>62</v>
      </c>
    </row>
    <row r="4355" spans="1:17" x14ac:dyDescent="0.35">
      <c r="A4355" s="1" t="str">
        <f>IFERROR(VLOOKUP($B4355,'[1]RAW DATA'!$A:$N,14,0),"DNA")</f>
        <v>LAS POS Refll</v>
      </c>
      <c r="B4355" s="1">
        <v>1017088661</v>
      </c>
      <c r="C4355" s="2">
        <v>1</v>
      </c>
      <c r="D4355" s="3">
        <v>45170.486111111109</v>
      </c>
      <c r="E4355" s="3" t="s">
        <v>39</v>
      </c>
      <c r="F4355" s="1">
        <v>1</v>
      </c>
      <c r="G4355" s="1">
        <v>1</v>
      </c>
      <c r="H4355" s="1">
        <v>1</v>
      </c>
      <c r="I4355" s="1" t="s">
        <v>198</v>
      </c>
      <c r="J4355" s="4">
        <v>0.45833333333333331</v>
      </c>
      <c r="K4355" s="1" t="s">
        <v>58</v>
      </c>
      <c r="L4355" s="1" t="s">
        <v>29</v>
      </c>
      <c r="M4355" s="5">
        <v>44935.486701388887</v>
      </c>
      <c r="N4355" s="3" t="s">
        <v>39</v>
      </c>
      <c r="O4355" s="3" t="s">
        <v>39</v>
      </c>
      <c r="P4355" s="1" t="s">
        <v>29</v>
      </c>
      <c r="Q4355" s="1">
        <f>SUMIFS('[1]RAW DATA'!$BE:$BE,'[1]RAW DATA'!$A:$A,[1]COMPUTATION!$B4355,'[1]RAW DATA'!$N:$N,[1]COMPUTATION!A4355)</f>
        <v>30</v>
      </c>
    </row>
    <row r="4356" spans="1:17" x14ac:dyDescent="0.35">
      <c r="A4356" s="1" t="str">
        <f>IFERROR(VLOOKUP($B4356,'[1]RAW DATA'!$A:$N,14,0),"DNA")</f>
        <v>LAS POS Refll</v>
      </c>
      <c r="B4356" s="1">
        <v>1017088662</v>
      </c>
      <c r="C4356" s="2">
        <v>1</v>
      </c>
      <c r="D4356" s="3">
        <v>45170.486805555556</v>
      </c>
      <c r="E4356" s="3" t="s">
        <v>35</v>
      </c>
      <c r="F4356" s="1">
        <v>1</v>
      </c>
      <c r="G4356" s="1">
        <v>0</v>
      </c>
      <c r="H4356" s="1">
        <v>0</v>
      </c>
      <c r="I4356" s="1" t="s">
        <v>199</v>
      </c>
      <c r="J4356" s="4">
        <v>0.45833333333333331</v>
      </c>
      <c r="K4356" s="1" t="s">
        <v>58</v>
      </c>
      <c r="L4356" s="1" t="s">
        <v>29</v>
      </c>
      <c r="M4356" s="5">
        <v>44935.486805555556</v>
      </c>
      <c r="N4356" s="3" t="s">
        <v>35</v>
      </c>
      <c r="O4356" s="3" t="s">
        <v>35</v>
      </c>
      <c r="P4356" s="1" t="s">
        <v>29</v>
      </c>
      <c r="Q4356" s="1">
        <f>SUMIFS('[1]RAW DATA'!$BE:$BE,'[1]RAW DATA'!$A:$A,[1]COMPUTATION!$B4356,'[1]RAW DATA'!$N:$N,[1]COMPUTATION!A4356)</f>
        <v>0</v>
      </c>
    </row>
    <row r="4357" spans="1:17" x14ac:dyDescent="0.35">
      <c r="A4357" s="1" t="str">
        <f>IFERROR(VLOOKUP($B4357,'[1]RAW DATA'!$A:$N,14,0),"DNA")</f>
        <v>LAS POS Refll</v>
      </c>
      <c r="B4357" s="1">
        <v>1017088663</v>
      </c>
      <c r="C4357" s="2">
        <v>1</v>
      </c>
      <c r="D4357" s="3">
        <v>45170.486805555556</v>
      </c>
      <c r="E4357" s="3" t="s">
        <v>35</v>
      </c>
      <c r="F4357" s="1">
        <v>1</v>
      </c>
      <c r="G4357" s="1">
        <v>0</v>
      </c>
      <c r="H4357" s="1">
        <v>0</v>
      </c>
      <c r="I4357" s="1" t="s">
        <v>199</v>
      </c>
      <c r="J4357" s="4">
        <v>0.45833333333333331</v>
      </c>
      <c r="K4357" s="1" t="s">
        <v>58</v>
      </c>
      <c r="L4357" s="1" t="s">
        <v>29</v>
      </c>
      <c r="M4357" s="5">
        <v>44935.486805555556</v>
      </c>
      <c r="N4357" s="3" t="s">
        <v>35</v>
      </c>
      <c r="O4357" s="3" t="s">
        <v>35</v>
      </c>
      <c r="P4357" s="1" t="s">
        <v>29</v>
      </c>
      <c r="Q4357" s="1">
        <f>SUMIFS('[1]RAW DATA'!$BE:$BE,'[1]RAW DATA'!$A:$A,[1]COMPUTATION!$B4357,'[1]RAW DATA'!$N:$N,[1]COMPUTATION!A4357)</f>
        <v>0</v>
      </c>
    </row>
    <row r="4358" spans="1:17" x14ac:dyDescent="0.35">
      <c r="A4358" s="1" t="str">
        <f>IFERROR(VLOOKUP($B4358,'[1]RAW DATA'!$A:$N,14,0),"DNA")</f>
        <v>LAS POS Refll</v>
      </c>
      <c r="B4358" s="1">
        <v>1017088664</v>
      </c>
      <c r="C4358" s="2">
        <v>1</v>
      </c>
      <c r="D4358" s="3">
        <v>45170.486805555556</v>
      </c>
      <c r="E4358" s="3" t="s">
        <v>35</v>
      </c>
      <c r="F4358" s="1">
        <v>1</v>
      </c>
      <c r="G4358" s="1">
        <v>0</v>
      </c>
      <c r="H4358" s="1">
        <v>0</v>
      </c>
      <c r="I4358" s="1" t="s">
        <v>199</v>
      </c>
      <c r="J4358" s="4">
        <v>0.45833333333333331</v>
      </c>
      <c r="K4358" s="1" t="s">
        <v>58</v>
      </c>
      <c r="L4358" s="1" t="s">
        <v>29</v>
      </c>
      <c r="M4358" s="5">
        <v>44935.486805555556</v>
      </c>
      <c r="N4358" s="3" t="s">
        <v>35</v>
      </c>
      <c r="O4358" s="3" t="s">
        <v>35</v>
      </c>
      <c r="P4358" s="1" t="s">
        <v>29</v>
      </c>
      <c r="Q4358" s="1">
        <f>SUMIFS('[1]RAW DATA'!$BE:$BE,'[1]RAW DATA'!$A:$A,[1]COMPUTATION!$B4358,'[1]RAW DATA'!$N:$N,[1]COMPUTATION!A4358)</f>
        <v>0</v>
      </c>
    </row>
    <row r="4359" spans="1:17" x14ac:dyDescent="0.35">
      <c r="A4359" s="1" t="str">
        <f>IFERROR(VLOOKUP($B4359,'[1]RAW DATA'!$A:$N,14,0),"DNA")</f>
        <v>LAS POS Refll</v>
      </c>
      <c r="B4359" s="1">
        <v>1017088665</v>
      </c>
      <c r="C4359" s="2">
        <v>1</v>
      </c>
      <c r="D4359" s="3">
        <v>45170.486805555556</v>
      </c>
      <c r="E4359" s="3" t="s">
        <v>35</v>
      </c>
      <c r="F4359" s="1">
        <v>1</v>
      </c>
      <c r="G4359" s="1">
        <v>0</v>
      </c>
      <c r="H4359" s="1">
        <v>0</v>
      </c>
      <c r="I4359" s="1" t="s">
        <v>199</v>
      </c>
      <c r="J4359" s="4">
        <v>0.45833333333333331</v>
      </c>
      <c r="K4359" s="1" t="s">
        <v>58</v>
      </c>
      <c r="L4359" s="1" t="s">
        <v>29</v>
      </c>
      <c r="M4359" s="5">
        <v>44935.486805555556</v>
      </c>
      <c r="N4359" s="3" t="s">
        <v>35</v>
      </c>
      <c r="O4359" s="3" t="s">
        <v>35</v>
      </c>
      <c r="P4359" s="1" t="s">
        <v>29</v>
      </c>
      <c r="Q4359" s="1">
        <f>SUMIFS('[1]RAW DATA'!$BE:$BE,'[1]RAW DATA'!$A:$A,[1]COMPUTATION!$B4359,'[1]RAW DATA'!$N:$N,[1]COMPUTATION!A4359)</f>
        <v>0</v>
      </c>
    </row>
    <row r="4360" spans="1:17" x14ac:dyDescent="0.35">
      <c r="A4360" s="1" t="str">
        <f>IFERROR(VLOOKUP($B4360,'[1]RAW DATA'!$A:$N,14,0),"DNA")</f>
        <v>LAS POS Refll</v>
      </c>
      <c r="B4360" s="1">
        <v>1017088666</v>
      </c>
      <c r="C4360" s="2">
        <v>1</v>
      </c>
      <c r="D4360" s="3">
        <v>45170.486805555556</v>
      </c>
      <c r="E4360" s="3" t="s">
        <v>35</v>
      </c>
      <c r="F4360" s="1">
        <v>1</v>
      </c>
      <c r="G4360" s="1">
        <v>0</v>
      </c>
      <c r="H4360" s="1">
        <v>0</v>
      </c>
      <c r="I4360" s="1" t="s">
        <v>199</v>
      </c>
      <c r="J4360" s="4">
        <v>0.45833333333333331</v>
      </c>
      <c r="K4360" s="1" t="s">
        <v>58</v>
      </c>
      <c r="L4360" s="1" t="s">
        <v>29</v>
      </c>
      <c r="M4360" s="5">
        <v>44935.486805555556</v>
      </c>
      <c r="N4360" s="3" t="s">
        <v>35</v>
      </c>
      <c r="O4360" s="3" t="s">
        <v>35</v>
      </c>
      <c r="P4360" s="1" t="s">
        <v>29</v>
      </c>
      <c r="Q4360" s="1">
        <f>SUMIFS('[1]RAW DATA'!$BE:$BE,'[1]RAW DATA'!$A:$A,[1]COMPUTATION!$B4360,'[1]RAW DATA'!$N:$N,[1]COMPUTATION!A4360)</f>
        <v>0</v>
      </c>
    </row>
    <row r="4361" spans="1:17" x14ac:dyDescent="0.35">
      <c r="A4361" s="1" t="str">
        <f>IFERROR(VLOOKUP($B4361,'[1]RAW DATA'!$A:$N,14,0),"DNA")</f>
        <v>LAS POS Refll</v>
      </c>
      <c r="B4361" s="1">
        <v>1017088667</v>
      </c>
      <c r="C4361" s="2">
        <v>1</v>
      </c>
      <c r="D4361" s="3">
        <v>45170.486805555556</v>
      </c>
      <c r="E4361" s="3" t="s">
        <v>31</v>
      </c>
      <c r="F4361" s="1">
        <v>1</v>
      </c>
      <c r="G4361" s="1">
        <v>1</v>
      </c>
      <c r="H4361" s="1">
        <v>1</v>
      </c>
      <c r="I4361" s="1" t="s">
        <v>199</v>
      </c>
      <c r="J4361" s="4">
        <v>0.45833333333333331</v>
      </c>
      <c r="K4361" s="1" t="s">
        <v>58</v>
      </c>
      <c r="L4361" s="1" t="s">
        <v>29</v>
      </c>
      <c r="M4361" s="5">
        <v>44935.486840277779</v>
      </c>
      <c r="N4361" s="3" t="s">
        <v>31</v>
      </c>
      <c r="O4361" s="3" t="s">
        <v>31</v>
      </c>
      <c r="P4361" s="1" t="s">
        <v>29</v>
      </c>
      <c r="Q4361" s="1">
        <f>SUMIFS('[1]RAW DATA'!$BE:$BE,'[1]RAW DATA'!$A:$A,[1]COMPUTATION!$B4361,'[1]RAW DATA'!$N:$N,[1]COMPUTATION!A4361)</f>
        <v>54</v>
      </c>
    </row>
    <row r="4362" spans="1:17" x14ac:dyDescent="0.35">
      <c r="A4362" s="1" t="str">
        <f>IFERROR(VLOOKUP($B4362,'[1]RAW DATA'!$A:$N,14,0),"DNA")</f>
        <v>LAS POS Refll</v>
      </c>
      <c r="B4362" s="1">
        <v>1017088668</v>
      </c>
      <c r="C4362" s="2">
        <v>1</v>
      </c>
      <c r="D4362" s="3">
        <v>45170.486805555556</v>
      </c>
      <c r="E4362" s="3" t="s">
        <v>54</v>
      </c>
      <c r="F4362" s="1">
        <v>1</v>
      </c>
      <c r="G4362" s="1">
        <v>0</v>
      </c>
      <c r="H4362" s="1">
        <v>0</v>
      </c>
      <c r="I4362" s="1" t="s">
        <v>199</v>
      </c>
      <c r="J4362" s="4">
        <v>0.45833333333333331</v>
      </c>
      <c r="K4362" s="1" t="s">
        <v>58</v>
      </c>
      <c r="L4362" s="1" t="s">
        <v>29</v>
      </c>
      <c r="M4362" s="5">
        <v>44935.486956018518</v>
      </c>
      <c r="N4362" s="3" t="s">
        <v>54</v>
      </c>
      <c r="O4362" s="3" t="s">
        <v>54</v>
      </c>
      <c r="P4362" s="1" t="s">
        <v>29</v>
      </c>
      <c r="Q4362" s="1">
        <f>SUMIFS('[1]RAW DATA'!$BE:$BE,'[1]RAW DATA'!$A:$A,[1]COMPUTATION!$B4362,'[1]RAW DATA'!$N:$N,[1]COMPUTATION!A4362)</f>
        <v>61</v>
      </c>
    </row>
    <row r="4363" spans="1:17" x14ac:dyDescent="0.35">
      <c r="A4363" s="1" t="str">
        <f>IFERROR(VLOOKUP($B4363,'[1]RAW DATA'!$A:$N,14,0),"DNA")</f>
        <v>LAS POS Refll</v>
      </c>
      <c r="B4363" s="1">
        <v>1017088669</v>
      </c>
      <c r="C4363" s="2">
        <v>1</v>
      </c>
      <c r="D4363" s="3">
        <v>45170.486805555556</v>
      </c>
      <c r="E4363" s="3" t="s">
        <v>30</v>
      </c>
      <c r="F4363" s="1">
        <v>1</v>
      </c>
      <c r="G4363" s="1">
        <v>1</v>
      </c>
      <c r="H4363" s="1">
        <v>1</v>
      </c>
      <c r="I4363" s="1" t="s">
        <v>199</v>
      </c>
      <c r="J4363" s="4">
        <v>0.45833333333333331</v>
      </c>
      <c r="K4363" s="1" t="s">
        <v>58</v>
      </c>
      <c r="L4363" s="1" t="s">
        <v>29</v>
      </c>
      <c r="M4363" s="5">
        <v>44935.487037037034</v>
      </c>
      <c r="N4363" s="3" t="s">
        <v>30</v>
      </c>
      <c r="O4363" s="3" t="s">
        <v>30</v>
      </c>
      <c r="P4363" s="1" t="s">
        <v>29</v>
      </c>
      <c r="Q4363" s="1">
        <f>SUMIFS('[1]RAW DATA'!$BE:$BE,'[1]RAW DATA'!$A:$A,[1]COMPUTATION!$B4363,'[1]RAW DATA'!$N:$N,[1]COMPUTATION!A4363)</f>
        <v>29</v>
      </c>
    </row>
    <row r="4364" spans="1:17" x14ac:dyDescent="0.35">
      <c r="A4364" s="1" t="str">
        <f>IFERROR(VLOOKUP($B4364,'[1]RAW DATA'!$A:$N,14,0),"DNA")</f>
        <v>LAS POS Refll</v>
      </c>
      <c r="B4364" s="1">
        <v>1017088670</v>
      </c>
      <c r="C4364" s="2">
        <v>1</v>
      </c>
      <c r="D4364" s="3">
        <v>45170.486805555556</v>
      </c>
      <c r="E4364" s="3" t="s">
        <v>35</v>
      </c>
      <c r="F4364" s="1">
        <v>1</v>
      </c>
      <c r="G4364" s="1">
        <v>0</v>
      </c>
      <c r="H4364" s="1">
        <v>0</v>
      </c>
      <c r="I4364" s="1" t="s">
        <v>199</v>
      </c>
      <c r="J4364" s="4">
        <v>0.45833333333333331</v>
      </c>
      <c r="K4364" s="1" t="s">
        <v>58</v>
      </c>
      <c r="L4364" s="1" t="s">
        <v>29</v>
      </c>
      <c r="M4364" s="5">
        <v>44935.48704861111</v>
      </c>
      <c r="N4364" s="3" t="s">
        <v>35</v>
      </c>
      <c r="O4364" s="3" t="s">
        <v>35</v>
      </c>
      <c r="P4364" s="1" t="s">
        <v>29</v>
      </c>
      <c r="Q4364" s="1">
        <f>SUMIFS('[1]RAW DATA'!$BE:$BE,'[1]RAW DATA'!$A:$A,[1]COMPUTATION!$B4364,'[1]RAW DATA'!$N:$N,[1]COMPUTATION!A4364)</f>
        <v>0</v>
      </c>
    </row>
    <row r="4365" spans="1:17" x14ac:dyDescent="0.35">
      <c r="A4365" s="1" t="str">
        <f>IFERROR(VLOOKUP($B4365,'[1]RAW DATA'!$A:$N,14,0),"DNA")</f>
        <v>LAS POS Refll</v>
      </c>
      <c r="B4365" s="1">
        <v>1017088671</v>
      </c>
      <c r="C4365" s="2">
        <v>1</v>
      </c>
      <c r="D4365" s="3">
        <v>45170.486805555556</v>
      </c>
      <c r="E4365" s="3" t="s">
        <v>35</v>
      </c>
      <c r="F4365" s="1">
        <v>1</v>
      </c>
      <c r="G4365" s="1">
        <v>0</v>
      </c>
      <c r="H4365" s="1">
        <v>0</v>
      </c>
      <c r="I4365" s="1" t="s">
        <v>199</v>
      </c>
      <c r="J4365" s="4">
        <v>0.45833333333333331</v>
      </c>
      <c r="K4365" s="1" t="s">
        <v>58</v>
      </c>
      <c r="L4365" s="1" t="s">
        <v>29</v>
      </c>
      <c r="M4365" s="5">
        <v>44935.48704861111</v>
      </c>
      <c r="N4365" s="3" t="s">
        <v>35</v>
      </c>
      <c r="O4365" s="3" t="s">
        <v>35</v>
      </c>
      <c r="P4365" s="1" t="s">
        <v>29</v>
      </c>
      <c r="Q4365" s="1">
        <f>SUMIFS('[1]RAW DATA'!$BE:$BE,'[1]RAW DATA'!$A:$A,[1]COMPUTATION!$B4365,'[1]RAW DATA'!$N:$N,[1]COMPUTATION!A4365)</f>
        <v>0</v>
      </c>
    </row>
    <row r="4366" spans="1:17" x14ac:dyDescent="0.35">
      <c r="A4366" s="1" t="str">
        <f>IFERROR(VLOOKUP($B4366,'[1]RAW DATA'!$A:$N,14,0),"DNA")</f>
        <v>LAS POS Refll</v>
      </c>
      <c r="B4366" s="1">
        <v>1017088672</v>
      </c>
      <c r="C4366" s="2">
        <v>1</v>
      </c>
      <c r="D4366" s="3">
        <v>45170.486805555556</v>
      </c>
      <c r="E4366" s="3" t="s">
        <v>35</v>
      </c>
      <c r="F4366" s="1">
        <v>1</v>
      </c>
      <c r="G4366" s="1">
        <v>0</v>
      </c>
      <c r="H4366" s="1">
        <v>0</v>
      </c>
      <c r="I4366" s="1" t="s">
        <v>199</v>
      </c>
      <c r="J4366" s="4">
        <v>0.45833333333333331</v>
      </c>
      <c r="K4366" s="1" t="s">
        <v>58</v>
      </c>
      <c r="L4366" s="1" t="s">
        <v>29</v>
      </c>
      <c r="M4366" s="5">
        <v>44935.48704861111</v>
      </c>
      <c r="N4366" s="3" t="s">
        <v>35</v>
      </c>
      <c r="O4366" s="3" t="s">
        <v>35</v>
      </c>
      <c r="P4366" s="1" t="s">
        <v>29</v>
      </c>
      <c r="Q4366" s="1">
        <f>SUMIFS('[1]RAW DATA'!$BE:$BE,'[1]RAW DATA'!$A:$A,[1]COMPUTATION!$B4366,'[1]RAW DATA'!$N:$N,[1]COMPUTATION!A4366)</f>
        <v>0</v>
      </c>
    </row>
    <row r="4367" spans="1:17" x14ac:dyDescent="0.35">
      <c r="A4367" s="1" t="str">
        <f>IFERROR(VLOOKUP($B4367,'[1]RAW DATA'!$A:$N,14,0),"DNA")</f>
        <v>LAS POS Refll</v>
      </c>
      <c r="B4367" s="1">
        <v>1017088673</v>
      </c>
      <c r="C4367" s="2">
        <v>1</v>
      </c>
      <c r="D4367" s="3">
        <v>45170.486805555556</v>
      </c>
      <c r="E4367" s="3" t="s">
        <v>35</v>
      </c>
      <c r="F4367" s="1">
        <v>1</v>
      </c>
      <c r="G4367" s="1">
        <v>0</v>
      </c>
      <c r="H4367" s="1">
        <v>0</v>
      </c>
      <c r="I4367" s="1" t="s">
        <v>199</v>
      </c>
      <c r="J4367" s="4">
        <v>0.45833333333333331</v>
      </c>
      <c r="K4367" s="1" t="s">
        <v>58</v>
      </c>
      <c r="L4367" s="1" t="s">
        <v>29</v>
      </c>
      <c r="M4367" s="5">
        <v>44935.48704861111</v>
      </c>
      <c r="N4367" s="3" t="s">
        <v>35</v>
      </c>
      <c r="O4367" s="3" t="s">
        <v>35</v>
      </c>
      <c r="P4367" s="1" t="s">
        <v>29</v>
      </c>
      <c r="Q4367" s="1">
        <f>SUMIFS('[1]RAW DATA'!$BE:$BE,'[1]RAW DATA'!$A:$A,[1]COMPUTATION!$B4367,'[1]RAW DATA'!$N:$N,[1]COMPUTATION!A4367)</f>
        <v>0</v>
      </c>
    </row>
    <row r="4368" spans="1:17" x14ac:dyDescent="0.35">
      <c r="A4368" s="1" t="str">
        <f>IFERROR(VLOOKUP($B4368,'[1]RAW DATA'!$A:$N,14,0),"DNA")</f>
        <v>LAS POS Refll</v>
      </c>
      <c r="B4368" s="1">
        <v>1017088674</v>
      </c>
      <c r="C4368" s="2">
        <v>1</v>
      </c>
      <c r="D4368" s="3">
        <v>45170.486805555556</v>
      </c>
      <c r="E4368" s="3" t="s">
        <v>35</v>
      </c>
      <c r="F4368" s="1">
        <v>1</v>
      </c>
      <c r="G4368" s="1">
        <v>0</v>
      </c>
      <c r="H4368" s="1">
        <v>0</v>
      </c>
      <c r="I4368" s="1" t="s">
        <v>199</v>
      </c>
      <c r="J4368" s="4">
        <v>0.45833333333333331</v>
      </c>
      <c r="K4368" s="1" t="s">
        <v>58</v>
      </c>
      <c r="L4368" s="1" t="s">
        <v>29</v>
      </c>
      <c r="M4368" s="5">
        <v>44935.48704861111</v>
      </c>
      <c r="N4368" s="3" t="s">
        <v>35</v>
      </c>
      <c r="O4368" s="3" t="s">
        <v>35</v>
      </c>
      <c r="P4368" s="1" t="s">
        <v>29</v>
      </c>
      <c r="Q4368" s="1">
        <f>SUMIFS('[1]RAW DATA'!$BE:$BE,'[1]RAW DATA'!$A:$A,[1]COMPUTATION!$B4368,'[1]RAW DATA'!$N:$N,[1]COMPUTATION!A4368)</f>
        <v>0</v>
      </c>
    </row>
    <row r="4369" spans="1:17" x14ac:dyDescent="0.35">
      <c r="A4369" s="1" t="str">
        <f>IFERROR(VLOOKUP($B4369,'[1]RAW DATA'!$A:$N,14,0),"DNA")</f>
        <v>LAS POS Refll</v>
      </c>
      <c r="B4369" s="1">
        <v>1017088675</v>
      </c>
      <c r="C4369" s="2">
        <v>1</v>
      </c>
      <c r="D4369" s="3">
        <v>45170.486805555556</v>
      </c>
      <c r="E4369" s="3" t="s">
        <v>35</v>
      </c>
      <c r="F4369" s="1">
        <v>1</v>
      </c>
      <c r="G4369" s="1">
        <v>0</v>
      </c>
      <c r="H4369" s="1">
        <v>0</v>
      </c>
      <c r="I4369" s="1" t="s">
        <v>199</v>
      </c>
      <c r="J4369" s="4">
        <v>0.45833333333333331</v>
      </c>
      <c r="K4369" s="1" t="s">
        <v>58</v>
      </c>
      <c r="L4369" s="1" t="s">
        <v>29</v>
      </c>
      <c r="M4369" s="5">
        <v>44935.48704861111</v>
      </c>
      <c r="N4369" s="3" t="s">
        <v>35</v>
      </c>
      <c r="O4369" s="3" t="s">
        <v>35</v>
      </c>
      <c r="P4369" s="1" t="s">
        <v>29</v>
      </c>
      <c r="Q4369" s="1">
        <f>SUMIFS('[1]RAW DATA'!$BE:$BE,'[1]RAW DATA'!$A:$A,[1]COMPUTATION!$B4369,'[1]RAW DATA'!$N:$N,[1]COMPUTATION!A4369)</f>
        <v>0</v>
      </c>
    </row>
    <row r="4370" spans="1:17" x14ac:dyDescent="0.35">
      <c r="A4370" s="1" t="str">
        <f>IFERROR(VLOOKUP($B4370,'[1]RAW DATA'!$A:$N,14,0),"DNA")</f>
        <v>LAS POS Refll</v>
      </c>
      <c r="B4370" s="1">
        <v>1017088676</v>
      </c>
      <c r="C4370" s="2">
        <v>1</v>
      </c>
      <c r="D4370" s="3">
        <v>45170.486805555556</v>
      </c>
      <c r="E4370" s="3" t="s">
        <v>35</v>
      </c>
      <c r="F4370" s="1">
        <v>1</v>
      </c>
      <c r="G4370" s="1">
        <v>0</v>
      </c>
      <c r="H4370" s="1">
        <v>0</v>
      </c>
      <c r="I4370" s="1" t="s">
        <v>199</v>
      </c>
      <c r="J4370" s="4">
        <v>0.45833333333333331</v>
      </c>
      <c r="K4370" s="1" t="s">
        <v>58</v>
      </c>
      <c r="L4370" s="1" t="s">
        <v>29</v>
      </c>
      <c r="M4370" s="5">
        <v>44935.48704861111</v>
      </c>
      <c r="N4370" s="3" t="s">
        <v>35</v>
      </c>
      <c r="O4370" s="3" t="s">
        <v>35</v>
      </c>
      <c r="P4370" s="1" t="s">
        <v>29</v>
      </c>
      <c r="Q4370" s="1">
        <f>SUMIFS('[1]RAW DATA'!$BE:$BE,'[1]RAW DATA'!$A:$A,[1]COMPUTATION!$B4370,'[1]RAW DATA'!$N:$N,[1]COMPUTATION!A4370)</f>
        <v>0</v>
      </c>
    </row>
    <row r="4371" spans="1:17" x14ac:dyDescent="0.35">
      <c r="A4371" s="1" t="str">
        <f>IFERROR(VLOOKUP($B4371,'[1]RAW DATA'!$A:$N,14,0),"DNA")</f>
        <v>LAS POS Refll</v>
      </c>
      <c r="B4371" s="1">
        <v>1017088677</v>
      </c>
      <c r="C4371" s="2">
        <v>1</v>
      </c>
      <c r="D4371" s="3">
        <v>45170.486805555556</v>
      </c>
      <c r="E4371" s="3" t="s">
        <v>35</v>
      </c>
      <c r="F4371" s="1">
        <v>1</v>
      </c>
      <c r="G4371" s="1">
        <v>0</v>
      </c>
      <c r="H4371" s="1">
        <v>0</v>
      </c>
      <c r="I4371" s="1" t="s">
        <v>199</v>
      </c>
      <c r="J4371" s="4">
        <v>0.45833333333333331</v>
      </c>
      <c r="K4371" s="1" t="s">
        <v>58</v>
      </c>
      <c r="L4371" s="1" t="s">
        <v>29</v>
      </c>
      <c r="M4371" s="5">
        <v>44935.48704861111</v>
      </c>
      <c r="N4371" s="3" t="s">
        <v>35</v>
      </c>
      <c r="O4371" s="3" t="s">
        <v>35</v>
      </c>
      <c r="P4371" s="1" t="s">
        <v>29</v>
      </c>
      <c r="Q4371" s="1">
        <f>SUMIFS('[1]RAW DATA'!$BE:$BE,'[1]RAW DATA'!$A:$A,[1]COMPUTATION!$B4371,'[1]RAW DATA'!$N:$N,[1]COMPUTATION!A4371)</f>
        <v>0</v>
      </c>
    </row>
    <row r="4372" spans="1:17" x14ac:dyDescent="0.35">
      <c r="A4372" s="1" t="str">
        <f>IFERROR(VLOOKUP($B4372,'[1]RAW DATA'!$A:$N,14,0),"DNA")</f>
        <v>LAS POS Refll</v>
      </c>
      <c r="B4372" s="1">
        <v>1017088678</v>
      </c>
      <c r="C4372" s="2">
        <v>1</v>
      </c>
      <c r="D4372" s="3">
        <v>45170.486805555556</v>
      </c>
      <c r="E4372" s="3" t="s">
        <v>35</v>
      </c>
      <c r="F4372" s="1">
        <v>1</v>
      </c>
      <c r="G4372" s="1">
        <v>0</v>
      </c>
      <c r="H4372" s="1">
        <v>0</v>
      </c>
      <c r="I4372" s="1" t="s">
        <v>199</v>
      </c>
      <c r="J4372" s="4">
        <v>0.45833333333333331</v>
      </c>
      <c r="K4372" s="1" t="s">
        <v>58</v>
      </c>
      <c r="L4372" s="1" t="s">
        <v>29</v>
      </c>
      <c r="M4372" s="5">
        <v>44935.48704861111</v>
      </c>
      <c r="N4372" s="3" t="s">
        <v>35</v>
      </c>
      <c r="O4372" s="3" t="s">
        <v>35</v>
      </c>
      <c r="P4372" s="1" t="s">
        <v>29</v>
      </c>
      <c r="Q4372" s="1">
        <f>SUMIFS('[1]RAW DATA'!$BE:$BE,'[1]RAW DATA'!$A:$A,[1]COMPUTATION!$B4372,'[1]RAW DATA'!$N:$N,[1]COMPUTATION!A4372)</f>
        <v>0</v>
      </c>
    </row>
    <row r="4373" spans="1:17" x14ac:dyDescent="0.35">
      <c r="A4373" s="1" t="str">
        <f>IFERROR(VLOOKUP($B4373,'[1]RAW DATA'!$A:$N,14,0),"DNA")</f>
        <v>LAS POS Refll</v>
      </c>
      <c r="B4373" s="1">
        <v>1017088679</v>
      </c>
      <c r="C4373" s="2">
        <v>1</v>
      </c>
      <c r="D4373" s="3">
        <v>45170.486805555556</v>
      </c>
      <c r="E4373" s="3" t="s">
        <v>35</v>
      </c>
      <c r="F4373" s="1">
        <v>1</v>
      </c>
      <c r="G4373" s="1">
        <v>0</v>
      </c>
      <c r="H4373" s="1">
        <v>0</v>
      </c>
      <c r="I4373" s="1" t="s">
        <v>199</v>
      </c>
      <c r="J4373" s="4">
        <v>0.45833333333333331</v>
      </c>
      <c r="K4373" s="1" t="s">
        <v>58</v>
      </c>
      <c r="L4373" s="1" t="s">
        <v>29</v>
      </c>
      <c r="M4373" s="5">
        <v>44935.48704861111</v>
      </c>
      <c r="N4373" s="3" t="s">
        <v>35</v>
      </c>
      <c r="O4373" s="3" t="s">
        <v>35</v>
      </c>
      <c r="P4373" s="1" t="s">
        <v>29</v>
      </c>
      <c r="Q4373" s="1">
        <f>SUMIFS('[1]RAW DATA'!$BE:$BE,'[1]RAW DATA'!$A:$A,[1]COMPUTATION!$B4373,'[1]RAW DATA'!$N:$N,[1]COMPUTATION!A4373)</f>
        <v>0</v>
      </c>
    </row>
    <row r="4374" spans="1:17" x14ac:dyDescent="0.35">
      <c r="A4374" s="1" t="str">
        <f>IFERROR(VLOOKUP($B4374,'[1]RAW DATA'!$A:$N,14,0),"DNA")</f>
        <v>LAS POS Refll</v>
      </c>
      <c r="B4374" s="1">
        <v>1017088680</v>
      </c>
      <c r="C4374" s="2">
        <v>1</v>
      </c>
      <c r="D4374" s="3">
        <v>45170.486805555556</v>
      </c>
      <c r="E4374" s="3" t="s">
        <v>35</v>
      </c>
      <c r="F4374" s="1">
        <v>1</v>
      </c>
      <c r="G4374" s="1">
        <v>0</v>
      </c>
      <c r="H4374" s="1">
        <v>0</v>
      </c>
      <c r="I4374" s="1" t="s">
        <v>199</v>
      </c>
      <c r="J4374" s="4">
        <v>0.45833333333333331</v>
      </c>
      <c r="K4374" s="1" t="s">
        <v>58</v>
      </c>
      <c r="L4374" s="1" t="s">
        <v>29</v>
      </c>
      <c r="M4374" s="5">
        <v>44935.48704861111</v>
      </c>
      <c r="N4374" s="3" t="s">
        <v>35</v>
      </c>
      <c r="O4374" s="3" t="s">
        <v>35</v>
      </c>
      <c r="P4374" s="1" t="s">
        <v>29</v>
      </c>
      <c r="Q4374" s="1">
        <f>SUMIFS('[1]RAW DATA'!$BE:$BE,'[1]RAW DATA'!$A:$A,[1]COMPUTATION!$B4374,'[1]RAW DATA'!$N:$N,[1]COMPUTATION!A4374)</f>
        <v>0</v>
      </c>
    </row>
    <row r="4375" spans="1:17" x14ac:dyDescent="0.35">
      <c r="A4375" s="1" t="str">
        <f>IFERROR(VLOOKUP($B4375,'[1]RAW DATA'!$A:$N,14,0),"DNA")</f>
        <v>LAS POS Refll</v>
      </c>
      <c r="B4375" s="1">
        <v>1017088681</v>
      </c>
      <c r="C4375" s="2">
        <v>1</v>
      </c>
      <c r="D4375" s="3">
        <v>45170.486805555556</v>
      </c>
      <c r="E4375" s="3" t="s">
        <v>35</v>
      </c>
      <c r="F4375" s="1">
        <v>1</v>
      </c>
      <c r="G4375" s="1">
        <v>0</v>
      </c>
      <c r="H4375" s="1">
        <v>0</v>
      </c>
      <c r="I4375" s="1" t="s">
        <v>199</v>
      </c>
      <c r="J4375" s="4">
        <v>0.45833333333333331</v>
      </c>
      <c r="K4375" s="1" t="s">
        <v>58</v>
      </c>
      <c r="L4375" s="1" t="s">
        <v>29</v>
      </c>
      <c r="M4375" s="5">
        <v>44935.48704861111</v>
      </c>
      <c r="N4375" s="3" t="s">
        <v>35</v>
      </c>
      <c r="O4375" s="3" t="s">
        <v>35</v>
      </c>
      <c r="P4375" s="1" t="s">
        <v>29</v>
      </c>
      <c r="Q4375" s="1">
        <f>SUMIFS('[1]RAW DATA'!$BE:$BE,'[1]RAW DATA'!$A:$A,[1]COMPUTATION!$B4375,'[1]RAW DATA'!$N:$N,[1]COMPUTATION!A4375)</f>
        <v>0</v>
      </c>
    </row>
    <row r="4376" spans="1:17" x14ac:dyDescent="0.35">
      <c r="A4376" s="1" t="str">
        <f>IFERROR(VLOOKUP($B4376,'[1]RAW DATA'!$A:$N,14,0),"DNA")</f>
        <v>LAS POS Refll</v>
      </c>
      <c r="B4376" s="1">
        <v>1017088682</v>
      </c>
      <c r="C4376" s="2">
        <v>1</v>
      </c>
      <c r="D4376" s="3">
        <v>45170.486805555556</v>
      </c>
      <c r="E4376" s="3" t="s">
        <v>35</v>
      </c>
      <c r="F4376" s="1">
        <v>1</v>
      </c>
      <c r="G4376" s="1">
        <v>0</v>
      </c>
      <c r="H4376" s="1">
        <v>0</v>
      </c>
      <c r="I4376" s="1" t="s">
        <v>199</v>
      </c>
      <c r="J4376" s="4">
        <v>0.45833333333333331</v>
      </c>
      <c r="K4376" s="1" t="s">
        <v>58</v>
      </c>
      <c r="L4376" s="1" t="s">
        <v>29</v>
      </c>
      <c r="M4376" s="5">
        <v>44935.48704861111</v>
      </c>
      <c r="N4376" s="3" t="s">
        <v>35</v>
      </c>
      <c r="O4376" s="3" t="s">
        <v>35</v>
      </c>
      <c r="P4376" s="1" t="s">
        <v>29</v>
      </c>
      <c r="Q4376" s="1">
        <f>SUMIFS('[1]RAW DATA'!$BE:$BE,'[1]RAW DATA'!$A:$A,[1]COMPUTATION!$B4376,'[1]RAW DATA'!$N:$N,[1]COMPUTATION!A4376)</f>
        <v>0</v>
      </c>
    </row>
    <row r="4377" spans="1:17" x14ac:dyDescent="0.35">
      <c r="A4377" s="1" t="str">
        <f>IFERROR(VLOOKUP($B4377,'[1]RAW DATA'!$A:$N,14,0),"DNA")</f>
        <v>LAS POS Refll</v>
      </c>
      <c r="B4377" s="1">
        <v>1017088683</v>
      </c>
      <c r="C4377" s="2">
        <v>1</v>
      </c>
      <c r="D4377" s="3">
        <v>45170.486805555556</v>
      </c>
      <c r="E4377" s="3" t="s">
        <v>35</v>
      </c>
      <c r="F4377" s="1">
        <v>1</v>
      </c>
      <c r="G4377" s="1">
        <v>0</v>
      </c>
      <c r="H4377" s="1">
        <v>0</v>
      </c>
      <c r="I4377" s="1" t="s">
        <v>199</v>
      </c>
      <c r="J4377" s="4">
        <v>0.45833333333333331</v>
      </c>
      <c r="K4377" s="1" t="s">
        <v>58</v>
      </c>
      <c r="L4377" s="1" t="s">
        <v>29</v>
      </c>
      <c r="M4377" s="5">
        <v>44935.48704861111</v>
      </c>
      <c r="N4377" s="3" t="s">
        <v>35</v>
      </c>
      <c r="O4377" s="3" t="s">
        <v>35</v>
      </c>
      <c r="P4377" s="1" t="s">
        <v>29</v>
      </c>
      <c r="Q4377" s="1">
        <f>SUMIFS('[1]RAW DATA'!$BE:$BE,'[1]RAW DATA'!$A:$A,[1]COMPUTATION!$B4377,'[1]RAW DATA'!$N:$N,[1]COMPUTATION!A4377)</f>
        <v>0</v>
      </c>
    </row>
    <row r="4378" spans="1:17" x14ac:dyDescent="0.35">
      <c r="A4378" s="1" t="str">
        <f>IFERROR(VLOOKUP($B4378,'[1]RAW DATA'!$A:$N,14,0),"DNA")</f>
        <v>LAS POS Refll</v>
      </c>
      <c r="B4378" s="1">
        <v>1017088684</v>
      </c>
      <c r="C4378" s="2">
        <v>1</v>
      </c>
      <c r="D4378" s="3">
        <v>45170.486805555556</v>
      </c>
      <c r="E4378" s="3" t="s">
        <v>35</v>
      </c>
      <c r="F4378" s="1">
        <v>1</v>
      </c>
      <c r="G4378" s="1">
        <v>0</v>
      </c>
      <c r="H4378" s="1">
        <v>0</v>
      </c>
      <c r="I4378" s="1" t="s">
        <v>199</v>
      </c>
      <c r="J4378" s="4">
        <v>0.45833333333333331</v>
      </c>
      <c r="K4378" s="1" t="s">
        <v>58</v>
      </c>
      <c r="L4378" s="1" t="s">
        <v>29</v>
      </c>
      <c r="M4378" s="5">
        <v>44935.48704861111</v>
      </c>
      <c r="N4378" s="3" t="s">
        <v>35</v>
      </c>
      <c r="O4378" s="3" t="s">
        <v>35</v>
      </c>
      <c r="P4378" s="1" t="s">
        <v>29</v>
      </c>
      <c r="Q4378" s="1">
        <f>SUMIFS('[1]RAW DATA'!$BE:$BE,'[1]RAW DATA'!$A:$A,[1]COMPUTATION!$B4378,'[1]RAW DATA'!$N:$N,[1]COMPUTATION!A4378)</f>
        <v>0</v>
      </c>
    </row>
    <row r="4379" spans="1:17" x14ac:dyDescent="0.35">
      <c r="A4379" s="1" t="str">
        <f>IFERROR(VLOOKUP($B4379,'[1]RAW DATA'!$A:$N,14,0),"DNA")</f>
        <v>LAS POS Refll</v>
      </c>
      <c r="B4379" s="1">
        <v>1017088685</v>
      </c>
      <c r="C4379" s="2">
        <v>1</v>
      </c>
      <c r="D4379" s="3">
        <v>45170.486805555556</v>
      </c>
      <c r="E4379" s="3" t="s">
        <v>35</v>
      </c>
      <c r="F4379" s="1">
        <v>1</v>
      </c>
      <c r="G4379" s="1">
        <v>0</v>
      </c>
      <c r="H4379" s="1">
        <v>0</v>
      </c>
      <c r="I4379" s="1" t="s">
        <v>199</v>
      </c>
      <c r="J4379" s="4">
        <v>0.45833333333333331</v>
      </c>
      <c r="K4379" s="1" t="s">
        <v>58</v>
      </c>
      <c r="L4379" s="1" t="s">
        <v>29</v>
      </c>
      <c r="M4379" s="5">
        <v>44935.48704861111</v>
      </c>
      <c r="N4379" s="3" t="s">
        <v>35</v>
      </c>
      <c r="O4379" s="3" t="s">
        <v>35</v>
      </c>
      <c r="P4379" s="1" t="s">
        <v>29</v>
      </c>
      <c r="Q4379" s="1">
        <f>SUMIFS('[1]RAW DATA'!$BE:$BE,'[1]RAW DATA'!$A:$A,[1]COMPUTATION!$B4379,'[1]RAW DATA'!$N:$N,[1]COMPUTATION!A4379)</f>
        <v>0</v>
      </c>
    </row>
    <row r="4380" spans="1:17" x14ac:dyDescent="0.35">
      <c r="A4380" s="1" t="str">
        <f>IFERROR(VLOOKUP($B4380,'[1]RAW DATA'!$A:$N,14,0),"DNA")</f>
        <v>LAS POS Refll</v>
      </c>
      <c r="B4380" s="1">
        <v>1017088686</v>
      </c>
      <c r="C4380" s="2">
        <v>1</v>
      </c>
      <c r="D4380" s="3">
        <v>45170.486805555556</v>
      </c>
      <c r="E4380" s="3" t="s">
        <v>35</v>
      </c>
      <c r="F4380" s="1">
        <v>1</v>
      </c>
      <c r="G4380" s="1">
        <v>0</v>
      </c>
      <c r="H4380" s="1">
        <v>0</v>
      </c>
      <c r="I4380" s="1" t="s">
        <v>199</v>
      </c>
      <c r="J4380" s="4">
        <v>0.45833333333333331</v>
      </c>
      <c r="K4380" s="1" t="s">
        <v>58</v>
      </c>
      <c r="L4380" s="1" t="s">
        <v>29</v>
      </c>
      <c r="M4380" s="5">
        <v>44935.48704861111</v>
      </c>
      <c r="N4380" s="3" t="s">
        <v>35</v>
      </c>
      <c r="O4380" s="3" t="s">
        <v>35</v>
      </c>
      <c r="P4380" s="1" t="s">
        <v>29</v>
      </c>
      <c r="Q4380" s="1">
        <f>SUMIFS('[1]RAW DATA'!$BE:$BE,'[1]RAW DATA'!$A:$A,[1]COMPUTATION!$B4380,'[1]RAW DATA'!$N:$N,[1]COMPUTATION!A4380)</f>
        <v>0</v>
      </c>
    </row>
    <row r="4381" spans="1:17" x14ac:dyDescent="0.35">
      <c r="A4381" s="1" t="str">
        <f>IFERROR(VLOOKUP($B4381,'[1]RAW DATA'!$A:$N,14,0),"DNA")</f>
        <v>LAS POS Refll</v>
      </c>
      <c r="B4381" s="1">
        <v>1017088687</v>
      </c>
      <c r="C4381" s="2">
        <v>1</v>
      </c>
      <c r="D4381" s="3">
        <v>45170.486805555556</v>
      </c>
      <c r="E4381" s="3" t="s">
        <v>35</v>
      </c>
      <c r="F4381" s="1">
        <v>1</v>
      </c>
      <c r="G4381" s="1">
        <v>0</v>
      </c>
      <c r="H4381" s="1">
        <v>0</v>
      </c>
      <c r="I4381" s="1" t="s">
        <v>199</v>
      </c>
      <c r="J4381" s="4">
        <v>0.45833333333333331</v>
      </c>
      <c r="K4381" s="1" t="s">
        <v>58</v>
      </c>
      <c r="L4381" s="1" t="s">
        <v>29</v>
      </c>
      <c r="M4381" s="5">
        <v>44935.48704861111</v>
      </c>
      <c r="N4381" s="3" t="s">
        <v>35</v>
      </c>
      <c r="O4381" s="3" t="s">
        <v>35</v>
      </c>
      <c r="P4381" s="1" t="s">
        <v>29</v>
      </c>
      <c r="Q4381" s="1">
        <f>SUMIFS('[1]RAW DATA'!$BE:$BE,'[1]RAW DATA'!$A:$A,[1]COMPUTATION!$B4381,'[1]RAW DATA'!$N:$N,[1]COMPUTATION!A4381)</f>
        <v>0</v>
      </c>
    </row>
    <row r="4382" spans="1:17" x14ac:dyDescent="0.35">
      <c r="A4382" s="1" t="str">
        <f>IFERROR(VLOOKUP($B4382,'[1]RAW DATA'!$A:$N,14,0),"DNA")</f>
        <v>LAS POS Refll</v>
      </c>
      <c r="B4382" s="1">
        <v>1017088688</v>
      </c>
      <c r="C4382" s="2">
        <v>1</v>
      </c>
      <c r="D4382" s="3">
        <v>45170.486805555556</v>
      </c>
      <c r="E4382" s="3" t="s">
        <v>35</v>
      </c>
      <c r="F4382" s="1">
        <v>1</v>
      </c>
      <c r="G4382" s="1">
        <v>0</v>
      </c>
      <c r="H4382" s="1">
        <v>0</v>
      </c>
      <c r="I4382" s="1" t="s">
        <v>199</v>
      </c>
      <c r="J4382" s="4">
        <v>0.45833333333333331</v>
      </c>
      <c r="K4382" s="1" t="s">
        <v>58</v>
      </c>
      <c r="L4382" s="1" t="s">
        <v>29</v>
      </c>
      <c r="M4382" s="5">
        <v>44935.48704861111</v>
      </c>
      <c r="N4382" s="3" t="s">
        <v>35</v>
      </c>
      <c r="O4382" s="3" t="s">
        <v>35</v>
      </c>
      <c r="P4382" s="1" t="s">
        <v>29</v>
      </c>
      <c r="Q4382" s="1">
        <f>SUMIFS('[1]RAW DATA'!$BE:$BE,'[1]RAW DATA'!$A:$A,[1]COMPUTATION!$B4382,'[1]RAW DATA'!$N:$N,[1]COMPUTATION!A4382)</f>
        <v>0</v>
      </c>
    </row>
    <row r="4383" spans="1:17" x14ac:dyDescent="0.35">
      <c r="A4383" s="1" t="str">
        <f>IFERROR(VLOOKUP($B4383,'[1]RAW DATA'!$A:$N,14,0),"DNA")</f>
        <v>LAS POS Refll</v>
      </c>
      <c r="B4383" s="1">
        <v>1017088689</v>
      </c>
      <c r="C4383" s="2">
        <v>1</v>
      </c>
      <c r="D4383" s="3">
        <v>45170.486805555556</v>
      </c>
      <c r="E4383" s="3" t="s">
        <v>35</v>
      </c>
      <c r="F4383" s="1">
        <v>1</v>
      </c>
      <c r="G4383" s="1">
        <v>0</v>
      </c>
      <c r="H4383" s="1">
        <v>0</v>
      </c>
      <c r="I4383" s="1" t="s">
        <v>199</v>
      </c>
      <c r="J4383" s="4">
        <v>0.45833333333333331</v>
      </c>
      <c r="K4383" s="1" t="s">
        <v>58</v>
      </c>
      <c r="L4383" s="1" t="s">
        <v>29</v>
      </c>
      <c r="M4383" s="5">
        <v>44935.48704861111</v>
      </c>
      <c r="N4383" s="3" t="s">
        <v>35</v>
      </c>
      <c r="O4383" s="3" t="s">
        <v>35</v>
      </c>
      <c r="P4383" s="1" t="s">
        <v>29</v>
      </c>
      <c r="Q4383" s="1">
        <f>SUMIFS('[1]RAW DATA'!$BE:$BE,'[1]RAW DATA'!$A:$A,[1]COMPUTATION!$B4383,'[1]RAW DATA'!$N:$N,[1]COMPUTATION!A4383)</f>
        <v>0</v>
      </c>
    </row>
    <row r="4384" spans="1:17" x14ac:dyDescent="0.35">
      <c r="A4384" s="1" t="str">
        <f>IFERROR(VLOOKUP($B4384,'[1]RAW DATA'!$A:$N,14,0),"DNA")</f>
        <v>LAS POS Refll</v>
      </c>
      <c r="B4384" s="1">
        <v>1017088690</v>
      </c>
      <c r="C4384" s="2">
        <v>1</v>
      </c>
      <c r="D4384" s="3">
        <v>45170.486805555556</v>
      </c>
      <c r="E4384" s="3" t="s">
        <v>35</v>
      </c>
      <c r="F4384" s="1">
        <v>1</v>
      </c>
      <c r="G4384" s="1">
        <v>0</v>
      </c>
      <c r="H4384" s="1">
        <v>0</v>
      </c>
      <c r="I4384" s="1" t="s">
        <v>199</v>
      </c>
      <c r="J4384" s="4">
        <v>0.45833333333333331</v>
      </c>
      <c r="K4384" s="1" t="s">
        <v>58</v>
      </c>
      <c r="L4384" s="1" t="s">
        <v>29</v>
      </c>
      <c r="M4384" s="5">
        <v>44935.48704861111</v>
      </c>
      <c r="N4384" s="3" t="s">
        <v>35</v>
      </c>
      <c r="O4384" s="3" t="s">
        <v>35</v>
      </c>
      <c r="P4384" s="1" t="s">
        <v>29</v>
      </c>
      <c r="Q4384" s="1">
        <f>SUMIFS('[1]RAW DATA'!$BE:$BE,'[1]RAW DATA'!$A:$A,[1]COMPUTATION!$B4384,'[1]RAW DATA'!$N:$N,[1]COMPUTATION!A4384)</f>
        <v>0</v>
      </c>
    </row>
    <row r="4385" spans="1:17" x14ac:dyDescent="0.35">
      <c r="A4385" s="1" t="str">
        <f>IFERROR(VLOOKUP($B4385,'[1]RAW DATA'!$A:$N,14,0),"DNA")</f>
        <v>LAS POS Refll</v>
      </c>
      <c r="B4385" s="1">
        <v>1017088691</v>
      </c>
      <c r="C4385" s="2">
        <v>1</v>
      </c>
      <c r="D4385" s="3">
        <v>45170.486805555556</v>
      </c>
      <c r="E4385" s="3" t="s">
        <v>31</v>
      </c>
      <c r="F4385" s="1">
        <v>1</v>
      </c>
      <c r="G4385" s="1">
        <v>1</v>
      </c>
      <c r="H4385" s="1">
        <v>1</v>
      </c>
      <c r="I4385" s="1" t="s">
        <v>199</v>
      </c>
      <c r="J4385" s="4">
        <v>0.45833333333333331</v>
      </c>
      <c r="K4385" s="1" t="s">
        <v>58</v>
      </c>
      <c r="L4385" s="1" t="s">
        <v>29</v>
      </c>
      <c r="M4385" s="5">
        <v>44935.487199074072</v>
      </c>
      <c r="N4385" s="3" t="s">
        <v>31</v>
      </c>
      <c r="O4385" s="3" t="s">
        <v>31</v>
      </c>
      <c r="P4385" s="1" t="s">
        <v>29</v>
      </c>
      <c r="Q4385" s="1">
        <f>SUMIFS('[1]RAW DATA'!$BE:$BE,'[1]RAW DATA'!$A:$A,[1]COMPUTATION!$B4385,'[1]RAW DATA'!$N:$N,[1]COMPUTATION!A4385)</f>
        <v>29</v>
      </c>
    </row>
    <row r="4386" spans="1:17" x14ac:dyDescent="0.35">
      <c r="A4386" s="1" t="str">
        <f>IFERROR(VLOOKUP($B4386,'[1]RAW DATA'!$A:$N,14,0),"DNA")</f>
        <v>LAS POS Refll</v>
      </c>
      <c r="B4386" s="1">
        <v>1017088692</v>
      </c>
      <c r="C4386" s="2">
        <v>1</v>
      </c>
      <c r="D4386" s="3">
        <v>45170.486805555556</v>
      </c>
      <c r="E4386" s="3" t="s">
        <v>71</v>
      </c>
      <c r="F4386" s="1">
        <v>1</v>
      </c>
      <c r="G4386" s="1">
        <v>0</v>
      </c>
      <c r="H4386" s="1">
        <v>0</v>
      </c>
      <c r="I4386" s="1" t="s">
        <v>199</v>
      </c>
      <c r="J4386" s="4">
        <v>0.45833333333333331</v>
      </c>
      <c r="K4386" s="1" t="s">
        <v>58</v>
      </c>
      <c r="L4386" s="1" t="s">
        <v>29</v>
      </c>
      <c r="M4386" s="5">
        <v>44935.487291666665</v>
      </c>
      <c r="N4386" s="3" t="s">
        <v>71</v>
      </c>
      <c r="O4386" s="3" t="s">
        <v>71</v>
      </c>
      <c r="P4386" s="1" t="s">
        <v>29</v>
      </c>
      <c r="Q4386" s="1">
        <f>SUMIFS('[1]RAW DATA'!$BE:$BE,'[1]RAW DATA'!$A:$A,[1]COMPUTATION!$B4386,'[1]RAW DATA'!$N:$N,[1]COMPUTATION!A4386)</f>
        <v>0</v>
      </c>
    </row>
    <row r="4387" spans="1:17" x14ac:dyDescent="0.35">
      <c r="A4387" s="1" t="str">
        <f>IFERROR(VLOOKUP($B4387,'[1]RAW DATA'!$A:$N,14,0),"DNA")</f>
        <v>LAS POS Refll</v>
      </c>
      <c r="B4387" s="1">
        <v>1017088693</v>
      </c>
      <c r="C4387" s="2">
        <v>1</v>
      </c>
      <c r="D4387" s="3">
        <v>45170.486805555556</v>
      </c>
      <c r="E4387" s="3" t="s">
        <v>30</v>
      </c>
      <c r="F4387" s="1">
        <v>1</v>
      </c>
      <c r="G4387" s="1">
        <v>1</v>
      </c>
      <c r="H4387" s="1">
        <v>1</v>
      </c>
      <c r="I4387" s="1" t="s">
        <v>199</v>
      </c>
      <c r="J4387" s="4">
        <v>0.45833333333333331</v>
      </c>
      <c r="K4387" s="1" t="s">
        <v>58</v>
      </c>
      <c r="L4387" s="1" t="s">
        <v>29</v>
      </c>
      <c r="M4387" s="5">
        <v>44935.48741898148</v>
      </c>
      <c r="N4387" s="3" t="s">
        <v>30</v>
      </c>
      <c r="O4387" s="3" t="s">
        <v>30</v>
      </c>
      <c r="P4387" s="1" t="s">
        <v>29</v>
      </c>
      <c r="Q4387" s="1">
        <f>SUMIFS('[1]RAW DATA'!$BE:$BE,'[1]RAW DATA'!$A:$A,[1]COMPUTATION!$B4387,'[1]RAW DATA'!$N:$N,[1]COMPUTATION!A4387)</f>
        <v>64</v>
      </c>
    </row>
    <row r="4388" spans="1:17" x14ac:dyDescent="0.35">
      <c r="A4388" s="1" t="str">
        <f>IFERROR(VLOOKUP($B4388,'[1]RAW DATA'!$A:$N,14,0),"DNA")</f>
        <v>LAS POS Refll</v>
      </c>
      <c r="B4388" s="1">
        <v>1017088694</v>
      </c>
      <c r="C4388" s="2">
        <v>1</v>
      </c>
      <c r="D4388" s="3">
        <v>45170.486805555556</v>
      </c>
      <c r="E4388" s="3" t="s">
        <v>31</v>
      </c>
      <c r="F4388" s="1">
        <v>1</v>
      </c>
      <c r="G4388" s="1">
        <v>1</v>
      </c>
      <c r="H4388" s="1">
        <v>1</v>
      </c>
      <c r="I4388" s="1" t="s">
        <v>199</v>
      </c>
      <c r="J4388" s="4">
        <v>0.45833333333333331</v>
      </c>
      <c r="K4388" s="1" t="s">
        <v>58</v>
      </c>
      <c r="L4388" s="1" t="s">
        <v>29</v>
      </c>
      <c r="M4388" s="5">
        <v>44935.487488425926</v>
      </c>
      <c r="N4388" s="3" t="s">
        <v>31</v>
      </c>
      <c r="O4388" s="3" t="s">
        <v>31</v>
      </c>
      <c r="P4388" s="1" t="s">
        <v>29</v>
      </c>
      <c r="Q4388" s="1">
        <f>SUMIFS('[1]RAW DATA'!$BE:$BE,'[1]RAW DATA'!$A:$A,[1]COMPUTATION!$B4388,'[1]RAW DATA'!$N:$N,[1]COMPUTATION!A4388)</f>
        <v>36</v>
      </c>
    </row>
    <row r="4389" spans="1:17" x14ac:dyDescent="0.35">
      <c r="A4389" s="1" t="str">
        <f>IFERROR(VLOOKUP($B4389,'[1]RAW DATA'!$A:$N,14,0),"DNA")</f>
        <v>LAS POS Refll</v>
      </c>
      <c r="B4389" s="1">
        <v>1017088695</v>
      </c>
      <c r="C4389" s="2">
        <v>1</v>
      </c>
      <c r="D4389" s="3">
        <v>45170.487500000003</v>
      </c>
      <c r="E4389" s="3" t="s">
        <v>30</v>
      </c>
      <c r="F4389" s="1">
        <v>1</v>
      </c>
      <c r="G4389" s="1">
        <v>1</v>
      </c>
      <c r="H4389" s="1">
        <v>1</v>
      </c>
      <c r="I4389" s="1" t="s">
        <v>200</v>
      </c>
      <c r="J4389" s="4">
        <v>0.45833333333333331</v>
      </c>
      <c r="K4389" s="1" t="s">
        <v>58</v>
      </c>
      <c r="L4389" s="1" t="s">
        <v>29</v>
      </c>
      <c r="M4389" s="5">
        <v>44935.487557870372</v>
      </c>
      <c r="N4389" s="3" t="s">
        <v>30</v>
      </c>
      <c r="O4389" s="3" t="s">
        <v>30</v>
      </c>
      <c r="P4389" s="1" t="s">
        <v>29</v>
      </c>
      <c r="Q4389" s="1">
        <f>SUMIFS('[1]RAW DATA'!$BE:$BE,'[1]RAW DATA'!$A:$A,[1]COMPUTATION!$B4389,'[1]RAW DATA'!$N:$N,[1]COMPUTATION!A4389)</f>
        <v>59</v>
      </c>
    </row>
    <row r="4390" spans="1:17" x14ac:dyDescent="0.35">
      <c r="A4390" s="1" t="str">
        <f>IFERROR(VLOOKUP($B4390,'[1]RAW DATA'!$A:$N,14,0),"DNA")</f>
        <v>LAS POS Refll</v>
      </c>
      <c r="B4390" s="1">
        <v>1017088696</v>
      </c>
      <c r="C4390" s="2">
        <v>1</v>
      </c>
      <c r="D4390" s="3">
        <v>45170.487500000003</v>
      </c>
      <c r="E4390" s="3" t="s">
        <v>32</v>
      </c>
      <c r="F4390" s="1">
        <v>1</v>
      </c>
      <c r="G4390" s="1">
        <v>1</v>
      </c>
      <c r="H4390" s="1">
        <v>1</v>
      </c>
      <c r="I4390" s="1" t="s">
        <v>200</v>
      </c>
      <c r="J4390" s="4">
        <v>0.45833333333333331</v>
      </c>
      <c r="K4390" s="1" t="s">
        <v>58</v>
      </c>
      <c r="L4390" s="1" t="s">
        <v>34</v>
      </c>
      <c r="M4390" s="5">
        <v>44935.487569444442</v>
      </c>
      <c r="N4390" s="3" t="s">
        <v>32</v>
      </c>
      <c r="O4390" s="3" t="s">
        <v>32</v>
      </c>
      <c r="P4390" s="1" t="s">
        <v>34</v>
      </c>
      <c r="Q4390" s="1">
        <f>SUMIFS('[1]RAW DATA'!$BE:$BE,'[1]RAW DATA'!$A:$A,[1]COMPUTATION!$B4390,'[1]RAW DATA'!$N:$N,[1]COMPUTATION!A4390)</f>
        <v>35</v>
      </c>
    </row>
    <row r="4391" spans="1:17" x14ac:dyDescent="0.35">
      <c r="A4391" s="1" t="str">
        <f>IFERROR(VLOOKUP($B4391,'[1]RAW DATA'!$A:$N,14,0),"DNA")</f>
        <v>LAS POS Refll</v>
      </c>
      <c r="B4391" s="1">
        <v>1017088697</v>
      </c>
      <c r="C4391" s="2">
        <v>1</v>
      </c>
      <c r="D4391" s="3">
        <v>45170.487500000003</v>
      </c>
      <c r="E4391" s="3" t="s">
        <v>53</v>
      </c>
      <c r="F4391" s="1">
        <v>1</v>
      </c>
      <c r="G4391" s="1">
        <v>0</v>
      </c>
      <c r="H4391" s="1">
        <v>0</v>
      </c>
      <c r="I4391" s="1" t="s">
        <v>200</v>
      </c>
      <c r="J4391" s="4">
        <v>0.45833333333333331</v>
      </c>
      <c r="K4391" s="1" t="s">
        <v>58</v>
      </c>
      <c r="L4391" s="1" t="s">
        <v>29</v>
      </c>
      <c r="M4391" s="5">
        <v>44935.487581018519</v>
      </c>
      <c r="N4391" s="3" t="s">
        <v>53</v>
      </c>
      <c r="O4391" s="3" t="s">
        <v>53</v>
      </c>
      <c r="P4391" s="1" t="s">
        <v>29</v>
      </c>
      <c r="Q4391" s="1">
        <f>SUMIFS('[1]RAW DATA'!$BE:$BE,'[1]RAW DATA'!$A:$A,[1]COMPUTATION!$B4391,'[1]RAW DATA'!$N:$N,[1]COMPUTATION!A4391)</f>
        <v>25</v>
      </c>
    </row>
    <row r="4392" spans="1:17" x14ac:dyDescent="0.35">
      <c r="A4392" s="1" t="str">
        <f>IFERROR(VLOOKUP($B4392,'[1]RAW DATA'!$A:$N,14,0),"DNA")</f>
        <v>LAS POS Refll</v>
      </c>
      <c r="B4392" s="1">
        <v>1017088698</v>
      </c>
      <c r="C4392" s="2">
        <v>1</v>
      </c>
      <c r="D4392" s="3">
        <v>45170.487500000003</v>
      </c>
      <c r="E4392" s="3" t="s">
        <v>39</v>
      </c>
      <c r="F4392" s="1">
        <v>1</v>
      </c>
      <c r="G4392" s="1">
        <v>1</v>
      </c>
      <c r="H4392" s="1">
        <v>1</v>
      </c>
      <c r="I4392" s="1" t="s">
        <v>200</v>
      </c>
      <c r="J4392" s="4">
        <v>0.45833333333333331</v>
      </c>
      <c r="K4392" s="1" t="s">
        <v>58</v>
      </c>
      <c r="L4392" s="1" t="s">
        <v>29</v>
      </c>
      <c r="M4392" s="5">
        <v>44935.487581018519</v>
      </c>
      <c r="N4392" s="3" t="s">
        <v>39</v>
      </c>
      <c r="O4392" s="3" t="s">
        <v>39</v>
      </c>
      <c r="P4392" s="1" t="s">
        <v>29</v>
      </c>
      <c r="Q4392" s="1">
        <f>SUMIFS('[1]RAW DATA'!$BE:$BE,'[1]RAW DATA'!$A:$A,[1]COMPUTATION!$B4392,'[1]RAW DATA'!$N:$N,[1]COMPUTATION!A4392)</f>
        <v>22</v>
      </c>
    </row>
    <row r="4393" spans="1:17" x14ac:dyDescent="0.35">
      <c r="A4393" s="1" t="str">
        <f>IFERROR(VLOOKUP($B4393,'[1]RAW DATA'!$A:$N,14,0),"DNA")</f>
        <v>LAS POS Refll</v>
      </c>
      <c r="B4393" s="1">
        <v>1017088699</v>
      </c>
      <c r="C4393" s="2">
        <v>1</v>
      </c>
      <c r="D4393" s="3">
        <v>45170.487500000003</v>
      </c>
      <c r="E4393" s="3" t="s">
        <v>30</v>
      </c>
      <c r="F4393" s="1">
        <v>1</v>
      </c>
      <c r="G4393" s="1">
        <v>1</v>
      </c>
      <c r="H4393" s="1">
        <v>1</v>
      </c>
      <c r="I4393" s="1" t="s">
        <v>200</v>
      </c>
      <c r="J4393" s="4">
        <v>0.45833333333333331</v>
      </c>
      <c r="K4393" s="1" t="s">
        <v>58</v>
      </c>
      <c r="L4393" s="1" t="s">
        <v>29</v>
      </c>
      <c r="M4393" s="5">
        <v>44935.487592592595</v>
      </c>
      <c r="N4393" s="3" t="s">
        <v>30</v>
      </c>
      <c r="O4393" s="3" t="s">
        <v>30</v>
      </c>
      <c r="P4393" s="1" t="s">
        <v>29</v>
      </c>
      <c r="Q4393" s="1">
        <f>SUMIFS('[1]RAW DATA'!$BE:$BE,'[1]RAW DATA'!$A:$A,[1]COMPUTATION!$B4393,'[1]RAW DATA'!$N:$N,[1]COMPUTATION!A4393)</f>
        <v>34</v>
      </c>
    </row>
    <row r="4394" spans="1:17" x14ac:dyDescent="0.35">
      <c r="A4394" s="1" t="str">
        <f>IFERROR(VLOOKUP($B4394,'[1]RAW DATA'!$A:$N,14,0),"DNA")</f>
        <v>LAS POS Refll</v>
      </c>
      <c r="B4394" s="1">
        <v>1017088700</v>
      </c>
      <c r="C4394" s="2">
        <v>1</v>
      </c>
      <c r="D4394" s="3">
        <v>45170.487500000003</v>
      </c>
      <c r="E4394" s="3" t="s">
        <v>39</v>
      </c>
      <c r="F4394" s="1">
        <v>1</v>
      </c>
      <c r="G4394" s="1">
        <v>1</v>
      </c>
      <c r="H4394" s="1">
        <v>1</v>
      </c>
      <c r="I4394" s="1" t="s">
        <v>200</v>
      </c>
      <c r="J4394" s="4">
        <v>0.45833333333333331</v>
      </c>
      <c r="K4394" s="1" t="s">
        <v>58</v>
      </c>
      <c r="L4394" s="1" t="s">
        <v>29</v>
      </c>
      <c r="M4394" s="5">
        <v>44935.487604166665</v>
      </c>
      <c r="N4394" s="3" t="s">
        <v>39</v>
      </c>
      <c r="O4394" s="3" t="s">
        <v>39</v>
      </c>
      <c r="P4394" s="1" t="s">
        <v>29</v>
      </c>
      <c r="Q4394" s="1">
        <f>SUMIFS('[1]RAW DATA'!$BE:$BE,'[1]RAW DATA'!$A:$A,[1]COMPUTATION!$B4394,'[1]RAW DATA'!$N:$N,[1]COMPUTATION!A4394)</f>
        <v>14</v>
      </c>
    </row>
    <row r="4395" spans="1:17" x14ac:dyDescent="0.35">
      <c r="A4395" s="1" t="str">
        <f>IFERROR(VLOOKUP($B4395,'[1]RAW DATA'!$A:$N,14,0),"DNA")</f>
        <v>LAS POS Refll</v>
      </c>
      <c r="B4395" s="1">
        <v>1017088701</v>
      </c>
      <c r="C4395" s="2">
        <v>1</v>
      </c>
      <c r="D4395" s="3">
        <v>45170.487500000003</v>
      </c>
      <c r="E4395" s="3" t="s">
        <v>32</v>
      </c>
      <c r="F4395" s="1">
        <v>1</v>
      </c>
      <c r="G4395" s="1">
        <v>1</v>
      </c>
      <c r="H4395" s="1">
        <v>1</v>
      </c>
      <c r="I4395" s="1" t="s">
        <v>200</v>
      </c>
      <c r="J4395" s="4">
        <v>0.45833333333333331</v>
      </c>
      <c r="K4395" s="1" t="s">
        <v>58</v>
      </c>
      <c r="L4395" s="1" t="s">
        <v>34</v>
      </c>
      <c r="M4395" s="5">
        <v>44935.487615740742</v>
      </c>
      <c r="N4395" s="3" t="s">
        <v>32</v>
      </c>
      <c r="O4395" s="3" t="s">
        <v>32</v>
      </c>
      <c r="P4395" s="1" t="s">
        <v>34</v>
      </c>
      <c r="Q4395" s="1">
        <f>SUMIFS('[1]RAW DATA'!$BE:$BE,'[1]RAW DATA'!$A:$A,[1]COMPUTATION!$B4395,'[1]RAW DATA'!$N:$N,[1]COMPUTATION!A4395)</f>
        <v>31</v>
      </c>
    </row>
    <row r="4396" spans="1:17" x14ac:dyDescent="0.35">
      <c r="A4396" s="1" t="str">
        <f>IFERROR(VLOOKUP($B4396,'[1]RAW DATA'!$A:$N,14,0),"DNA")</f>
        <v>LAS POS Refll</v>
      </c>
      <c r="B4396" s="1">
        <v>1017088702</v>
      </c>
      <c r="C4396" s="2">
        <v>1</v>
      </c>
      <c r="D4396" s="3">
        <v>45170.487500000003</v>
      </c>
      <c r="E4396" s="3" t="s">
        <v>30</v>
      </c>
      <c r="F4396" s="1">
        <v>1</v>
      </c>
      <c r="G4396" s="1">
        <v>1</v>
      </c>
      <c r="H4396" s="1">
        <v>1</v>
      </c>
      <c r="I4396" s="1" t="s">
        <v>200</v>
      </c>
      <c r="J4396" s="4">
        <v>0.45833333333333331</v>
      </c>
      <c r="K4396" s="1" t="s">
        <v>58</v>
      </c>
      <c r="L4396" s="1" t="s">
        <v>29</v>
      </c>
      <c r="M4396" s="5">
        <v>44935.487627314818</v>
      </c>
      <c r="N4396" s="3" t="s">
        <v>30</v>
      </c>
      <c r="O4396" s="3" t="s">
        <v>30</v>
      </c>
      <c r="P4396" s="1" t="s">
        <v>29</v>
      </c>
      <c r="Q4396" s="1">
        <f>SUMIFS('[1]RAW DATA'!$BE:$BE,'[1]RAW DATA'!$A:$A,[1]COMPUTATION!$B4396,'[1]RAW DATA'!$N:$N,[1]COMPUTATION!A4396)</f>
        <v>27</v>
      </c>
    </row>
    <row r="4397" spans="1:17" x14ac:dyDescent="0.35">
      <c r="A4397" s="1" t="str">
        <f>IFERROR(VLOOKUP($B4397,'[1]RAW DATA'!$A:$N,14,0),"DNA")</f>
        <v>LAS POS Refll</v>
      </c>
      <c r="B4397" s="1">
        <v>1017088703</v>
      </c>
      <c r="C4397" s="2">
        <v>1</v>
      </c>
      <c r="D4397" s="3">
        <v>45170.487500000003</v>
      </c>
      <c r="E4397" s="3" t="s">
        <v>30</v>
      </c>
      <c r="F4397" s="1">
        <v>1</v>
      </c>
      <c r="G4397" s="1">
        <v>1</v>
      </c>
      <c r="H4397" s="1">
        <v>1</v>
      </c>
      <c r="I4397" s="1" t="s">
        <v>200</v>
      </c>
      <c r="J4397" s="4">
        <v>0.45833333333333331</v>
      </c>
      <c r="K4397" s="1" t="s">
        <v>58</v>
      </c>
      <c r="L4397" s="1" t="s">
        <v>29</v>
      </c>
      <c r="M4397" s="5">
        <v>44935.487650462965</v>
      </c>
      <c r="N4397" s="3" t="s">
        <v>30</v>
      </c>
      <c r="O4397" s="3" t="s">
        <v>30</v>
      </c>
      <c r="P4397" s="1" t="s">
        <v>29</v>
      </c>
      <c r="Q4397" s="1">
        <f>SUMIFS('[1]RAW DATA'!$BE:$BE,'[1]RAW DATA'!$A:$A,[1]COMPUTATION!$B4397,'[1]RAW DATA'!$N:$N,[1]COMPUTATION!A4397)</f>
        <v>39</v>
      </c>
    </row>
    <row r="4398" spans="1:17" x14ac:dyDescent="0.35">
      <c r="A4398" s="1" t="str">
        <f>IFERROR(VLOOKUP($B4398,'[1]RAW DATA'!$A:$N,14,0),"DNA")</f>
        <v>LAS POS Refll</v>
      </c>
      <c r="B4398" s="1">
        <v>1017088704</v>
      </c>
      <c r="C4398" s="2">
        <v>1</v>
      </c>
      <c r="D4398" s="3">
        <v>45170.487500000003</v>
      </c>
      <c r="E4398" s="3" t="s">
        <v>35</v>
      </c>
      <c r="F4398" s="1">
        <v>1</v>
      </c>
      <c r="G4398" s="1">
        <v>0</v>
      </c>
      <c r="H4398" s="1">
        <v>0</v>
      </c>
      <c r="I4398" s="1" t="s">
        <v>200</v>
      </c>
      <c r="J4398" s="4">
        <v>0.45833333333333331</v>
      </c>
      <c r="K4398" s="1" t="s">
        <v>58</v>
      </c>
      <c r="L4398" s="1" t="s">
        <v>29</v>
      </c>
      <c r="M4398" s="5">
        <v>44935.487650462965</v>
      </c>
      <c r="N4398" s="3" t="s">
        <v>35</v>
      </c>
      <c r="O4398" s="3" t="s">
        <v>35</v>
      </c>
      <c r="P4398" s="1" t="s">
        <v>29</v>
      </c>
      <c r="Q4398" s="1">
        <f>SUMIFS('[1]RAW DATA'!$BE:$BE,'[1]RAW DATA'!$A:$A,[1]COMPUTATION!$B4398,'[1]RAW DATA'!$N:$N,[1]COMPUTATION!A4398)</f>
        <v>0</v>
      </c>
    </row>
    <row r="4399" spans="1:17" x14ac:dyDescent="0.35">
      <c r="A4399" s="1" t="str">
        <f>IFERROR(VLOOKUP($B4399,'[1]RAW DATA'!$A:$N,14,0),"DNA")</f>
        <v>LAS POS Refll</v>
      </c>
      <c r="B4399" s="1">
        <v>1017088705</v>
      </c>
      <c r="C4399" s="2">
        <v>1</v>
      </c>
      <c r="D4399" s="3">
        <v>45170.487500000003</v>
      </c>
      <c r="E4399" s="3" t="s">
        <v>35</v>
      </c>
      <c r="F4399" s="1">
        <v>1</v>
      </c>
      <c r="G4399" s="1">
        <v>0</v>
      </c>
      <c r="H4399" s="1">
        <v>0</v>
      </c>
      <c r="I4399" s="1" t="s">
        <v>200</v>
      </c>
      <c r="J4399" s="4">
        <v>0.45833333333333331</v>
      </c>
      <c r="K4399" s="1" t="s">
        <v>58</v>
      </c>
      <c r="L4399" s="1" t="s">
        <v>29</v>
      </c>
      <c r="M4399" s="5">
        <v>44935.487650462965</v>
      </c>
      <c r="N4399" s="3" t="s">
        <v>35</v>
      </c>
      <c r="O4399" s="3" t="s">
        <v>35</v>
      </c>
      <c r="P4399" s="1" t="s">
        <v>29</v>
      </c>
      <c r="Q4399" s="1">
        <f>SUMIFS('[1]RAW DATA'!$BE:$BE,'[1]RAW DATA'!$A:$A,[1]COMPUTATION!$B4399,'[1]RAW DATA'!$N:$N,[1]COMPUTATION!A4399)</f>
        <v>0</v>
      </c>
    </row>
    <row r="4400" spans="1:17" x14ac:dyDescent="0.35">
      <c r="A4400" s="1" t="str">
        <f>IFERROR(VLOOKUP($B4400,'[1]RAW DATA'!$A:$N,14,0),"DNA")</f>
        <v>LAS POS Refll</v>
      </c>
      <c r="B4400" s="1">
        <v>1017088706</v>
      </c>
      <c r="C4400" s="2">
        <v>1</v>
      </c>
      <c r="D4400" s="3">
        <v>45170.487500000003</v>
      </c>
      <c r="E4400" s="3" t="s">
        <v>35</v>
      </c>
      <c r="F4400" s="1">
        <v>1</v>
      </c>
      <c r="G4400" s="1">
        <v>0</v>
      </c>
      <c r="H4400" s="1">
        <v>0</v>
      </c>
      <c r="I4400" s="1" t="s">
        <v>200</v>
      </c>
      <c r="J4400" s="4">
        <v>0.45833333333333331</v>
      </c>
      <c r="K4400" s="1" t="s">
        <v>58</v>
      </c>
      <c r="L4400" s="1" t="s">
        <v>29</v>
      </c>
      <c r="M4400" s="5">
        <v>44935.487650462965</v>
      </c>
      <c r="N4400" s="3" t="s">
        <v>35</v>
      </c>
      <c r="O4400" s="3" t="s">
        <v>35</v>
      </c>
      <c r="P4400" s="1" t="s">
        <v>29</v>
      </c>
      <c r="Q4400" s="1">
        <f>SUMIFS('[1]RAW DATA'!$BE:$BE,'[1]RAW DATA'!$A:$A,[1]COMPUTATION!$B4400,'[1]RAW DATA'!$N:$N,[1]COMPUTATION!A4400)</f>
        <v>0</v>
      </c>
    </row>
    <row r="4401" spans="1:17" x14ac:dyDescent="0.35">
      <c r="A4401" s="1" t="str">
        <f>IFERROR(VLOOKUP($B4401,'[1]RAW DATA'!$A:$N,14,0),"DNA")</f>
        <v>LAS POS Refll</v>
      </c>
      <c r="B4401" s="1">
        <v>1017088707</v>
      </c>
      <c r="C4401" s="2">
        <v>1</v>
      </c>
      <c r="D4401" s="3">
        <v>45170.487500000003</v>
      </c>
      <c r="E4401" s="3" t="s">
        <v>35</v>
      </c>
      <c r="F4401" s="1">
        <v>1</v>
      </c>
      <c r="G4401" s="1">
        <v>0</v>
      </c>
      <c r="H4401" s="1">
        <v>0</v>
      </c>
      <c r="I4401" s="1" t="s">
        <v>200</v>
      </c>
      <c r="J4401" s="4">
        <v>0.45833333333333331</v>
      </c>
      <c r="K4401" s="1" t="s">
        <v>58</v>
      </c>
      <c r="L4401" s="1" t="s">
        <v>29</v>
      </c>
      <c r="M4401" s="5">
        <v>44935.487650462965</v>
      </c>
      <c r="N4401" s="3" t="s">
        <v>35</v>
      </c>
      <c r="O4401" s="3" t="s">
        <v>35</v>
      </c>
      <c r="P4401" s="1" t="s">
        <v>29</v>
      </c>
      <c r="Q4401" s="1">
        <f>SUMIFS('[1]RAW DATA'!$BE:$BE,'[1]RAW DATA'!$A:$A,[1]COMPUTATION!$B4401,'[1]RAW DATA'!$N:$N,[1]COMPUTATION!A4401)</f>
        <v>0</v>
      </c>
    </row>
    <row r="4402" spans="1:17" x14ac:dyDescent="0.35">
      <c r="A4402" s="1" t="str">
        <f>IFERROR(VLOOKUP($B4402,'[1]RAW DATA'!$A:$N,14,0),"DNA")</f>
        <v>LAS POS Refll</v>
      </c>
      <c r="B4402" s="1">
        <v>1017088708</v>
      </c>
      <c r="C4402" s="2">
        <v>1</v>
      </c>
      <c r="D4402" s="3">
        <v>45170.487500000003</v>
      </c>
      <c r="E4402" s="3" t="s">
        <v>35</v>
      </c>
      <c r="F4402" s="1">
        <v>1</v>
      </c>
      <c r="G4402" s="1">
        <v>0</v>
      </c>
      <c r="H4402" s="1">
        <v>0</v>
      </c>
      <c r="I4402" s="1" t="s">
        <v>200</v>
      </c>
      <c r="J4402" s="4">
        <v>0.45833333333333331</v>
      </c>
      <c r="K4402" s="1" t="s">
        <v>58</v>
      </c>
      <c r="L4402" s="1" t="s">
        <v>29</v>
      </c>
      <c r="M4402" s="5">
        <v>44935.487650462965</v>
      </c>
      <c r="N4402" s="3" t="s">
        <v>35</v>
      </c>
      <c r="O4402" s="3" t="s">
        <v>35</v>
      </c>
      <c r="P4402" s="1" t="s">
        <v>29</v>
      </c>
      <c r="Q4402" s="1">
        <f>SUMIFS('[1]RAW DATA'!$BE:$BE,'[1]RAW DATA'!$A:$A,[1]COMPUTATION!$B4402,'[1]RAW DATA'!$N:$N,[1]COMPUTATION!A4402)</f>
        <v>0</v>
      </c>
    </row>
    <row r="4403" spans="1:17" x14ac:dyDescent="0.35">
      <c r="A4403" s="1" t="str">
        <f>IFERROR(VLOOKUP($B4403,'[1]RAW DATA'!$A:$N,14,0),"DNA")</f>
        <v>LAS POS Refll</v>
      </c>
      <c r="B4403" s="1">
        <v>1017088709</v>
      </c>
      <c r="C4403" s="2">
        <v>1</v>
      </c>
      <c r="D4403" s="3">
        <v>45170.487500000003</v>
      </c>
      <c r="E4403" s="3" t="s">
        <v>35</v>
      </c>
      <c r="F4403" s="1">
        <v>1</v>
      </c>
      <c r="G4403" s="1">
        <v>0</v>
      </c>
      <c r="H4403" s="1">
        <v>0</v>
      </c>
      <c r="I4403" s="1" t="s">
        <v>200</v>
      </c>
      <c r="J4403" s="4">
        <v>0.45833333333333331</v>
      </c>
      <c r="K4403" s="1" t="s">
        <v>58</v>
      </c>
      <c r="L4403" s="1" t="s">
        <v>29</v>
      </c>
      <c r="M4403" s="5">
        <v>44935.487650462965</v>
      </c>
      <c r="N4403" s="3" t="s">
        <v>35</v>
      </c>
      <c r="O4403" s="3" t="s">
        <v>35</v>
      </c>
      <c r="P4403" s="1" t="s">
        <v>29</v>
      </c>
      <c r="Q4403" s="1">
        <f>SUMIFS('[1]RAW DATA'!$BE:$BE,'[1]RAW DATA'!$A:$A,[1]COMPUTATION!$B4403,'[1]RAW DATA'!$N:$N,[1]COMPUTATION!A4403)</f>
        <v>0</v>
      </c>
    </row>
    <row r="4404" spans="1:17" x14ac:dyDescent="0.35">
      <c r="A4404" s="1" t="str">
        <f>IFERROR(VLOOKUP($B4404,'[1]RAW DATA'!$A:$N,14,0),"DNA")</f>
        <v>LAS POS Refll</v>
      </c>
      <c r="B4404" s="1">
        <v>1017088710</v>
      </c>
      <c r="C4404" s="2">
        <v>1</v>
      </c>
      <c r="D4404" s="3">
        <v>45170.487500000003</v>
      </c>
      <c r="E4404" s="3" t="s">
        <v>35</v>
      </c>
      <c r="F4404" s="1">
        <v>1</v>
      </c>
      <c r="G4404" s="1">
        <v>0</v>
      </c>
      <c r="H4404" s="1">
        <v>0</v>
      </c>
      <c r="I4404" s="1" t="s">
        <v>200</v>
      </c>
      <c r="J4404" s="4">
        <v>0.45833333333333331</v>
      </c>
      <c r="K4404" s="1" t="s">
        <v>58</v>
      </c>
      <c r="L4404" s="1" t="s">
        <v>29</v>
      </c>
      <c r="M4404" s="5">
        <v>44935.487650462965</v>
      </c>
      <c r="N4404" s="3" t="s">
        <v>35</v>
      </c>
      <c r="O4404" s="3" t="s">
        <v>35</v>
      </c>
      <c r="P4404" s="1" t="s">
        <v>29</v>
      </c>
      <c r="Q4404" s="1">
        <f>SUMIFS('[1]RAW DATA'!$BE:$BE,'[1]RAW DATA'!$A:$A,[1]COMPUTATION!$B4404,'[1]RAW DATA'!$N:$N,[1]COMPUTATION!A4404)</f>
        <v>0</v>
      </c>
    </row>
    <row r="4405" spans="1:17" x14ac:dyDescent="0.35">
      <c r="A4405" s="1" t="str">
        <f>IFERROR(VLOOKUP($B4405,'[1]RAW DATA'!$A:$N,14,0),"DNA")</f>
        <v>LAS POS Refll</v>
      </c>
      <c r="B4405" s="1">
        <v>1017088711</v>
      </c>
      <c r="C4405" s="2">
        <v>1</v>
      </c>
      <c r="D4405" s="3">
        <v>45170.487500000003</v>
      </c>
      <c r="E4405" s="3" t="s">
        <v>35</v>
      </c>
      <c r="F4405" s="1">
        <v>1</v>
      </c>
      <c r="G4405" s="1">
        <v>0</v>
      </c>
      <c r="H4405" s="1">
        <v>0</v>
      </c>
      <c r="I4405" s="1" t="s">
        <v>200</v>
      </c>
      <c r="J4405" s="4">
        <v>0.45833333333333331</v>
      </c>
      <c r="K4405" s="1" t="s">
        <v>58</v>
      </c>
      <c r="L4405" s="1" t="s">
        <v>29</v>
      </c>
      <c r="M4405" s="5">
        <v>44935.487650462965</v>
      </c>
      <c r="N4405" s="3" t="s">
        <v>35</v>
      </c>
      <c r="O4405" s="3" t="s">
        <v>35</v>
      </c>
      <c r="P4405" s="1" t="s">
        <v>29</v>
      </c>
      <c r="Q4405" s="1">
        <f>SUMIFS('[1]RAW DATA'!$BE:$BE,'[1]RAW DATA'!$A:$A,[1]COMPUTATION!$B4405,'[1]RAW DATA'!$N:$N,[1]COMPUTATION!A4405)</f>
        <v>0</v>
      </c>
    </row>
    <row r="4406" spans="1:17" x14ac:dyDescent="0.35">
      <c r="A4406" s="1" t="str">
        <f>IFERROR(VLOOKUP($B4406,'[1]RAW DATA'!$A:$N,14,0),"DNA")</f>
        <v>LAS POS Refll</v>
      </c>
      <c r="B4406" s="1">
        <v>1017088712</v>
      </c>
      <c r="C4406" s="2">
        <v>1</v>
      </c>
      <c r="D4406" s="3">
        <v>45170.487500000003</v>
      </c>
      <c r="E4406" s="3" t="s">
        <v>35</v>
      </c>
      <c r="F4406" s="1">
        <v>1</v>
      </c>
      <c r="G4406" s="1">
        <v>0</v>
      </c>
      <c r="H4406" s="1">
        <v>0</v>
      </c>
      <c r="I4406" s="1" t="s">
        <v>200</v>
      </c>
      <c r="J4406" s="4">
        <v>0.45833333333333331</v>
      </c>
      <c r="K4406" s="1" t="s">
        <v>58</v>
      </c>
      <c r="L4406" s="1" t="s">
        <v>29</v>
      </c>
      <c r="M4406" s="5">
        <v>44935.487650462965</v>
      </c>
      <c r="N4406" s="3" t="s">
        <v>35</v>
      </c>
      <c r="O4406" s="3" t="s">
        <v>35</v>
      </c>
      <c r="P4406" s="1" t="s">
        <v>29</v>
      </c>
      <c r="Q4406" s="1">
        <f>SUMIFS('[1]RAW DATA'!$BE:$BE,'[1]RAW DATA'!$A:$A,[1]COMPUTATION!$B4406,'[1]RAW DATA'!$N:$N,[1]COMPUTATION!A4406)</f>
        <v>0</v>
      </c>
    </row>
    <row r="4407" spans="1:17" x14ac:dyDescent="0.35">
      <c r="A4407" s="1" t="str">
        <f>IFERROR(VLOOKUP($B4407,'[1]RAW DATA'!$A:$N,14,0),"DNA")</f>
        <v>LAS POS Refll</v>
      </c>
      <c r="B4407" s="1">
        <v>1017088713</v>
      </c>
      <c r="C4407" s="2">
        <v>1</v>
      </c>
      <c r="D4407" s="3">
        <v>45170.487500000003</v>
      </c>
      <c r="E4407" s="3" t="s">
        <v>35</v>
      </c>
      <c r="F4407" s="1">
        <v>1</v>
      </c>
      <c r="G4407" s="1">
        <v>0</v>
      </c>
      <c r="H4407" s="1">
        <v>0</v>
      </c>
      <c r="I4407" s="1" t="s">
        <v>200</v>
      </c>
      <c r="J4407" s="4">
        <v>0.45833333333333331</v>
      </c>
      <c r="K4407" s="1" t="s">
        <v>58</v>
      </c>
      <c r="L4407" s="1" t="s">
        <v>29</v>
      </c>
      <c r="M4407" s="5">
        <v>44935.487650462965</v>
      </c>
      <c r="N4407" s="3" t="s">
        <v>35</v>
      </c>
      <c r="O4407" s="3" t="s">
        <v>35</v>
      </c>
      <c r="P4407" s="1" t="s">
        <v>29</v>
      </c>
      <c r="Q4407" s="1">
        <f>SUMIFS('[1]RAW DATA'!$BE:$BE,'[1]RAW DATA'!$A:$A,[1]COMPUTATION!$B4407,'[1]RAW DATA'!$N:$N,[1]COMPUTATION!A4407)</f>
        <v>0</v>
      </c>
    </row>
    <row r="4408" spans="1:17" x14ac:dyDescent="0.35">
      <c r="A4408" s="1" t="str">
        <f>IFERROR(VLOOKUP($B4408,'[1]RAW DATA'!$A:$N,14,0),"DNA")</f>
        <v>LAS POS Refll</v>
      </c>
      <c r="B4408" s="1">
        <v>1017088714</v>
      </c>
      <c r="C4408" s="2">
        <v>1</v>
      </c>
      <c r="D4408" s="3">
        <v>45170.487500000003</v>
      </c>
      <c r="E4408" s="3" t="s">
        <v>35</v>
      </c>
      <c r="F4408" s="1">
        <v>1</v>
      </c>
      <c r="G4408" s="1">
        <v>0</v>
      </c>
      <c r="H4408" s="1">
        <v>0</v>
      </c>
      <c r="I4408" s="1" t="s">
        <v>200</v>
      </c>
      <c r="J4408" s="4">
        <v>0.45833333333333331</v>
      </c>
      <c r="K4408" s="1" t="s">
        <v>58</v>
      </c>
      <c r="L4408" s="1" t="s">
        <v>29</v>
      </c>
      <c r="M4408" s="5">
        <v>44935.487662037034</v>
      </c>
      <c r="N4408" s="3" t="s">
        <v>35</v>
      </c>
      <c r="O4408" s="3" t="s">
        <v>35</v>
      </c>
      <c r="P4408" s="1" t="s">
        <v>29</v>
      </c>
      <c r="Q4408" s="1">
        <f>SUMIFS('[1]RAW DATA'!$BE:$BE,'[1]RAW DATA'!$A:$A,[1]COMPUTATION!$B4408,'[1]RAW DATA'!$N:$N,[1]COMPUTATION!A4408)</f>
        <v>0</v>
      </c>
    </row>
    <row r="4409" spans="1:17" x14ac:dyDescent="0.35">
      <c r="A4409" s="1" t="str">
        <f>IFERROR(VLOOKUP($B4409,'[1]RAW DATA'!$A:$N,14,0),"DNA")</f>
        <v>LAS POS Refll</v>
      </c>
      <c r="B4409" s="1">
        <v>1017088715</v>
      </c>
      <c r="C4409" s="2">
        <v>1</v>
      </c>
      <c r="D4409" s="3">
        <v>45170.487500000003</v>
      </c>
      <c r="E4409" s="3" t="s">
        <v>35</v>
      </c>
      <c r="F4409" s="1">
        <v>1</v>
      </c>
      <c r="G4409" s="1">
        <v>0</v>
      </c>
      <c r="H4409" s="1">
        <v>0</v>
      </c>
      <c r="I4409" s="1" t="s">
        <v>200</v>
      </c>
      <c r="J4409" s="4">
        <v>0.45833333333333331</v>
      </c>
      <c r="K4409" s="1" t="s">
        <v>58</v>
      </c>
      <c r="L4409" s="1" t="s">
        <v>29</v>
      </c>
      <c r="M4409" s="5">
        <v>44935.487662037034</v>
      </c>
      <c r="N4409" s="3" t="s">
        <v>35</v>
      </c>
      <c r="O4409" s="3" t="s">
        <v>35</v>
      </c>
      <c r="P4409" s="1" t="s">
        <v>29</v>
      </c>
      <c r="Q4409" s="1">
        <f>SUMIFS('[1]RAW DATA'!$BE:$BE,'[1]RAW DATA'!$A:$A,[1]COMPUTATION!$B4409,'[1]RAW DATA'!$N:$N,[1]COMPUTATION!A4409)</f>
        <v>0</v>
      </c>
    </row>
    <row r="4410" spans="1:17" x14ac:dyDescent="0.35">
      <c r="A4410" s="1" t="str">
        <f>IFERROR(VLOOKUP($B4410,'[1]RAW DATA'!$A:$N,14,0),"DNA")</f>
        <v>LAS POS Refll</v>
      </c>
      <c r="B4410" s="1">
        <v>1017088716</v>
      </c>
      <c r="C4410" s="2">
        <v>1</v>
      </c>
      <c r="D4410" s="3">
        <v>45170.487500000003</v>
      </c>
      <c r="E4410" s="3" t="s">
        <v>35</v>
      </c>
      <c r="F4410" s="1">
        <v>1</v>
      </c>
      <c r="G4410" s="1">
        <v>0</v>
      </c>
      <c r="H4410" s="1">
        <v>0</v>
      </c>
      <c r="I4410" s="1" t="s">
        <v>200</v>
      </c>
      <c r="J4410" s="4">
        <v>0.45833333333333331</v>
      </c>
      <c r="K4410" s="1" t="s">
        <v>58</v>
      </c>
      <c r="L4410" s="1" t="s">
        <v>29</v>
      </c>
      <c r="M4410" s="5">
        <v>44935.487662037034</v>
      </c>
      <c r="N4410" s="3" t="s">
        <v>35</v>
      </c>
      <c r="O4410" s="3" t="s">
        <v>35</v>
      </c>
      <c r="P4410" s="1" t="s">
        <v>29</v>
      </c>
      <c r="Q4410" s="1">
        <f>SUMIFS('[1]RAW DATA'!$BE:$BE,'[1]RAW DATA'!$A:$A,[1]COMPUTATION!$B4410,'[1]RAW DATA'!$N:$N,[1]COMPUTATION!A4410)</f>
        <v>0</v>
      </c>
    </row>
    <row r="4411" spans="1:17" x14ac:dyDescent="0.35">
      <c r="A4411" s="1" t="str">
        <f>IFERROR(VLOOKUP($B4411,'[1]RAW DATA'!$A:$N,14,0),"DNA")</f>
        <v>LAS POS Refll</v>
      </c>
      <c r="B4411" s="1">
        <v>1017088717</v>
      </c>
      <c r="C4411" s="2">
        <v>1</v>
      </c>
      <c r="D4411" s="3">
        <v>45170.487500000003</v>
      </c>
      <c r="E4411" s="3" t="s">
        <v>35</v>
      </c>
      <c r="F4411" s="1">
        <v>1</v>
      </c>
      <c r="G4411" s="1">
        <v>0</v>
      </c>
      <c r="H4411" s="1">
        <v>0</v>
      </c>
      <c r="I4411" s="1" t="s">
        <v>200</v>
      </c>
      <c r="J4411" s="4">
        <v>0.45833333333333331</v>
      </c>
      <c r="K4411" s="1" t="s">
        <v>58</v>
      </c>
      <c r="L4411" s="1" t="s">
        <v>29</v>
      </c>
      <c r="M4411" s="5">
        <v>44935.487662037034</v>
      </c>
      <c r="N4411" s="3" t="s">
        <v>35</v>
      </c>
      <c r="O4411" s="3" t="s">
        <v>35</v>
      </c>
      <c r="P4411" s="1" t="s">
        <v>29</v>
      </c>
      <c r="Q4411" s="1">
        <f>SUMIFS('[1]RAW DATA'!$BE:$BE,'[1]RAW DATA'!$A:$A,[1]COMPUTATION!$B4411,'[1]RAW DATA'!$N:$N,[1]COMPUTATION!A4411)</f>
        <v>0</v>
      </c>
    </row>
    <row r="4412" spans="1:17" x14ac:dyDescent="0.35">
      <c r="A4412" s="1" t="str">
        <f>IFERROR(VLOOKUP($B4412,'[1]RAW DATA'!$A:$N,14,0),"DNA")</f>
        <v>LAS POS Refll</v>
      </c>
      <c r="B4412" s="1">
        <v>1017088718</v>
      </c>
      <c r="C4412" s="2">
        <v>1</v>
      </c>
      <c r="D4412" s="3">
        <v>45170.487500000003</v>
      </c>
      <c r="E4412" s="3" t="s">
        <v>39</v>
      </c>
      <c r="F4412" s="1">
        <v>1</v>
      </c>
      <c r="G4412" s="1">
        <v>1</v>
      </c>
      <c r="H4412" s="1">
        <v>1</v>
      </c>
      <c r="I4412" s="1" t="s">
        <v>200</v>
      </c>
      <c r="J4412" s="4">
        <v>0.45833333333333331</v>
      </c>
      <c r="K4412" s="1" t="s">
        <v>58</v>
      </c>
      <c r="L4412" s="1" t="s">
        <v>29</v>
      </c>
      <c r="M4412" s="5">
        <v>44935.487673611111</v>
      </c>
      <c r="N4412" s="3" t="s">
        <v>39</v>
      </c>
      <c r="O4412" s="3" t="s">
        <v>39</v>
      </c>
      <c r="P4412" s="1" t="s">
        <v>29</v>
      </c>
      <c r="Q4412" s="1">
        <f>SUMIFS('[1]RAW DATA'!$BE:$BE,'[1]RAW DATA'!$A:$A,[1]COMPUTATION!$B4412,'[1]RAW DATA'!$N:$N,[1]COMPUTATION!A4412)</f>
        <v>113</v>
      </c>
    </row>
    <row r="4413" spans="1:17" x14ac:dyDescent="0.35">
      <c r="A4413" s="1" t="str">
        <f>IFERROR(VLOOKUP($B4413,'[1]RAW DATA'!$A:$N,14,0),"DNA")</f>
        <v>LAS POS Refll</v>
      </c>
      <c r="B4413" s="1">
        <v>1017088719</v>
      </c>
      <c r="C4413" s="2">
        <v>1</v>
      </c>
      <c r="D4413" s="3">
        <v>45170.487500000003</v>
      </c>
      <c r="E4413" s="3" t="s">
        <v>53</v>
      </c>
      <c r="F4413" s="1">
        <v>1</v>
      </c>
      <c r="G4413" s="1">
        <v>0</v>
      </c>
      <c r="H4413" s="1">
        <v>0</v>
      </c>
      <c r="I4413" s="1" t="s">
        <v>200</v>
      </c>
      <c r="J4413" s="4">
        <v>0.45833333333333331</v>
      </c>
      <c r="K4413" s="1" t="s">
        <v>58</v>
      </c>
      <c r="L4413" s="1" t="s">
        <v>29</v>
      </c>
      <c r="M4413" s="5">
        <v>44935.487858796296</v>
      </c>
      <c r="N4413" s="3" t="s">
        <v>53</v>
      </c>
      <c r="O4413" s="3" t="s">
        <v>53</v>
      </c>
      <c r="P4413" s="1" t="s">
        <v>29</v>
      </c>
      <c r="Q4413" s="1">
        <f>SUMIFS('[1]RAW DATA'!$BE:$BE,'[1]RAW DATA'!$A:$A,[1]COMPUTATION!$B4413,'[1]RAW DATA'!$N:$N,[1]COMPUTATION!A4413)</f>
        <v>101</v>
      </c>
    </row>
    <row r="4414" spans="1:17" x14ac:dyDescent="0.35">
      <c r="A4414" s="1" t="str">
        <f>IFERROR(VLOOKUP($B4414,'[1]RAW DATA'!$A:$N,14,0),"DNA")</f>
        <v>LAS POS Refll</v>
      </c>
      <c r="B4414" s="1">
        <v>1017088720</v>
      </c>
      <c r="C4414" s="2">
        <v>1</v>
      </c>
      <c r="D4414" s="3">
        <v>45170.487500000003</v>
      </c>
      <c r="E4414" s="3" t="s">
        <v>31</v>
      </c>
      <c r="F4414" s="1">
        <v>1</v>
      </c>
      <c r="G4414" s="1">
        <v>1</v>
      </c>
      <c r="H4414" s="1">
        <v>1</v>
      </c>
      <c r="I4414" s="1" t="s">
        <v>200</v>
      </c>
      <c r="J4414" s="4">
        <v>0.45833333333333331</v>
      </c>
      <c r="K4414" s="1" t="s">
        <v>58</v>
      </c>
      <c r="L4414" s="1" t="s">
        <v>29</v>
      </c>
      <c r="M4414" s="5">
        <v>44935.488020833334</v>
      </c>
      <c r="N4414" s="3" t="s">
        <v>31</v>
      </c>
      <c r="O4414" s="3" t="s">
        <v>31</v>
      </c>
      <c r="P4414" s="1" t="s">
        <v>29</v>
      </c>
      <c r="Q4414" s="1">
        <f>SUMIFS('[1]RAW DATA'!$BE:$BE,'[1]RAW DATA'!$A:$A,[1]COMPUTATION!$B4414,'[1]RAW DATA'!$N:$N,[1]COMPUTATION!A4414)</f>
        <v>48</v>
      </c>
    </row>
    <row r="4415" spans="1:17" x14ac:dyDescent="0.35">
      <c r="A4415" s="1" t="str">
        <f>IFERROR(VLOOKUP($B4415,'[1]RAW DATA'!$A:$N,14,0),"DNA")</f>
        <v>LAS POS Refll</v>
      </c>
      <c r="B4415" s="1">
        <v>1017088721</v>
      </c>
      <c r="C4415" s="2">
        <v>1</v>
      </c>
      <c r="D4415" s="3">
        <v>45170.487500000003</v>
      </c>
      <c r="E4415" s="3" t="s">
        <v>39</v>
      </c>
      <c r="F4415" s="1">
        <v>1</v>
      </c>
      <c r="G4415" s="1">
        <v>1</v>
      </c>
      <c r="H4415" s="1">
        <v>1</v>
      </c>
      <c r="I4415" s="1" t="s">
        <v>200</v>
      </c>
      <c r="J4415" s="4">
        <v>0.45833333333333331</v>
      </c>
      <c r="K4415" s="1" t="s">
        <v>58</v>
      </c>
      <c r="L4415" s="1" t="s">
        <v>29</v>
      </c>
      <c r="M4415" s="5">
        <v>44935.488159722219</v>
      </c>
      <c r="N4415" s="3" t="s">
        <v>39</v>
      </c>
      <c r="O4415" s="3" t="s">
        <v>39</v>
      </c>
      <c r="P4415" s="1" t="s">
        <v>29</v>
      </c>
      <c r="Q4415" s="1">
        <f>SUMIFS('[1]RAW DATA'!$BE:$BE,'[1]RAW DATA'!$A:$A,[1]COMPUTATION!$B4415,'[1]RAW DATA'!$N:$N,[1]COMPUTATION!A4415)</f>
        <v>32</v>
      </c>
    </row>
    <row r="4416" spans="1:17" x14ac:dyDescent="0.35">
      <c r="A4416" s="1" t="str">
        <f>IFERROR(VLOOKUP($B4416,'[1]RAW DATA'!$A:$N,14,0),"DNA")</f>
        <v>LAS POS Refll</v>
      </c>
      <c r="B4416" s="1">
        <v>1017088722</v>
      </c>
      <c r="C4416" s="2">
        <v>1</v>
      </c>
      <c r="D4416" s="3">
        <v>45170.488194444442</v>
      </c>
      <c r="E4416" s="3" t="s">
        <v>30</v>
      </c>
      <c r="F4416" s="1">
        <v>1</v>
      </c>
      <c r="G4416" s="1">
        <v>1</v>
      </c>
      <c r="H4416" s="1">
        <v>1</v>
      </c>
      <c r="I4416" s="1" t="s">
        <v>201</v>
      </c>
      <c r="J4416" s="4">
        <v>0.45833333333333331</v>
      </c>
      <c r="K4416" s="1" t="s">
        <v>58</v>
      </c>
      <c r="L4416" s="1" t="s">
        <v>29</v>
      </c>
      <c r="M4416" s="5">
        <v>44935.488495370373</v>
      </c>
      <c r="N4416" s="3" t="s">
        <v>30</v>
      </c>
      <c r="O4416" s="3" t="s">
        <v>30</v>
      </c>
      <c r="P4416" s="1" t="s">
        <v>29</v>
      </c>
      <c r="Q4416" s="1">
        <f>SUMIFS('[1]RAW DATA'!$BE:$BE,'[1]RAW DATA'!$A:$A,[1]COMPUTATION!$B4416,'[1]RAW DATA'!$N:$N,[1]COMPUTATION!A4416)</f>
        <v>13</v>
      </c>
    </row>
    <row r="4417" spans="1:17" x14ac:dyDescent="0.35">
      <c r="A4417" s="1" t="str">
        <f>IFERROR(VLOOKUP($B4417,'[1]RAW DATA'!$A:$N,14,0),"DNA")</f>
        <v>LAS POS Refll</v>
      </c>
      <c r="B4417" s="1">
        <v>1017088723</v>
      </c>
      <c r="C4417" s="2">
        <v>1</v>
      </c>
      <c r="D4417" s="3">
        <v>45170.488194444442</v>
      </c>
      <c r="E4417" s="3" t="s">
        <v>30</v>
      </c>
      <c r="F4417" s="1">
        <v>1</v>
      </c>
      <c r="G4417" s="1">
        <v>1</v>
      </c>
      <c r="H4417" s="1">
        <v>1</v>
      </c>
      <c r="I4417" s="1" t="s">
        <v>201</v>
      </c>
      <c r="J4417" s="4">
        <v>0.45833333333333331</v>
      </c>
      <c r="K4417" s="1" t="s">
        <v>58</v>
      </c>
      <c r="L4417" s="1" t="s">
        <v>29</v>
      </c>
      <c r="M4417" s="5">
        <v>44935.488541666666</v>
      </c>
      <c r="N4417" s="3" t="s">
        <v>30</v>
      </c>
      <c r="O4417" s="3" t="s">
        <v>30</v>
      </c>
      <c r="P4417" s="1" t="s">
        <v>29</v>
      </c>
      <c r="Q4417" s="1">
        <f>SUMIFS('[1]RAW DATA'!$BE:$BE,'[1]RAW DATA'!$A:$A,[1]COMPUTATION!$B4417,'[1]RAW DATA'!$N:$N,[1]COMPUTATION!A4417)</f>
        <v>93</v>
      </c>
    </row>
    <row r="4418" spans="1:17" x14ac:dyDescent="0.35">
      <c r="A4418" s="1" t="str">
        <f>IFERROR(VLOOKUP($B4418,'[1]RAW DATA'!$A:$N,14,0),"DNA")</f>
        <v>LAS POS Refll</v>
      </c>
      <c r="B4418" s="1">
        <v>1017088724</v>
      </c>
      <c r="C4418" s="2">
        <v>1</v>
      </c>
      <c r="D4418" s="3">
        <v>45170.488194444442</v>
      </c>
      <c r="E4418" s="3" t="s">
        <v>39</v>
      </c>
      <c r="F4418" s="1">
        <v>1</v>
      </c>
      <c r="G4418" s="1">
        <v>1</v>
      </c>
      <c r="H4418" s="1">
        <v>1</v>
      </c>
      <c r="I4418" s="1" t="s">
        <v>201</v>
      </c>
      <c r="J4418" s="4">
        <v>0.45833333333333331</v>
      </c>
      <c r="K4418" s="1" t="s">
        <v>58</v>
      </c>
      <c r="L4418" s="1" t="s">
        <v>29</v>
      </c>
      <c r="M4418" s="5">
        <v>44935.488564814812</v>
      </c>
      <c r="N4418" s="3" t="s">
        <v>39</v>
      </c>
      <c r="O4418" s="3" t="s">
        <v>39</v>
      </c>
      <c r="P4418" s="1" t="s">
        <v>29</v>
      </c>
      <c r="Q4418" s="1">
        <f>SUMIFS('[1]RAW DATA'!$BE:$BE,'[1]RAW DATA'!$A:$A,[1]COMPUTATION!$B4418,'[1]RAW DATA'!$N:$N,[1]COMPUTATION!A4418)</f>
        <v>75</v>
      </c>
    </row>
    <row r="4419" spans="1:17" x14ac:dyDescent="0.35">
      <c r="A4419" s="1" t="str">
        <f>IFERROR(VLOOKUP($B4419,'[1]RAW DATA'!$A:$N,14,0),"DNA")</f>
        <v>LAS POS Refll</v>
      </c>
      <c r="B4419" s="1">
        <v>1017088725</v>
      </c>
      <c r="C4419" s="2">
        <v>1</v>
      </c>
      <c r="D4419" s="3">
        <v>45170.488194444442</v>
      </c>
      <c r="E4419" s="3" t="s">
        <v>32</v>
      </c>
      <c r="F4419" s="1">
        <v>1</v>
      </c>
      <c r="G4419" s="1">
        <v>1</v>
      </c>
      <c r="H4419" s="1">
        <v>1</v>
      </c>
      <c r="I4419" s="1" t="s">
        <v>201</v>
      </c>
      <c r="J4419" s="4">
        <v>0.45833333333333331</v>
      </c>
      <c r="K4419" s="1" t="s">
        <v>58</v>
      </c>
      <c r="L4419" s="1" t="s">
        <v>34</v>
      </c>
      <c r="M4419" s="5">
        <v>44935.488576388889</v>
      </c>
      <c r="N4419" s="3" t="s">
        <v>32</v>
      </c>
      <c r="O4419" s="3" t="s">
        <v>32</v>
      </c>
      <c r="P4419" s="1" t="s">
        <v>34</v>
      </c>
      <c r="Q4419" s="1">
        <f>SUMIFS('[1]RAW DATA'!$BE:$BE,'[1]RAW DATA'!$A:$A,[1]COMPUTATION!$B4419,'[1]RAW DATA'!$N:$N,[1]COMPUTATION!A4419)</f>
        <v>24</v>
      </c>
    </row>
    <row r="4420" spans="1:17" x14ac:dyDescent="0.35">
      <c r="A4420" s="1" t="str">
        <f>IFERROR(VLOOKUP($B4420,'[1]RAW DATA'!$A:$N,14,0),"DNA")</f>
        <v>LAS POS Refll</v>
      </c>
      <c r="B4420" s="1">
        <v>1017088726</v>
      </c>
      <c r="C4420" s="2">
        <v>1</v>
      </c>
      <c r="D4420" s="3">
        <v>45170.488194444442</v>
      </c>
      <c r="E4420" s="3" t="s">
        <v>35</v>
      </c>
      <c r="F4420" s="1">
        <v>1</v>
      </c>
      <c r="G4420" s="1">
        <v>0</v>
      </c>
      <c r="H4420" s="1">
        <v>0</v>
      </c>
      <c r="I4420" s="1" t="s">
        <v>201</v>
      </c>
      <c r="J4420" s="4">
        <v>0.45833333333333331</v>
      </c>
      <c r="K4420" s="1" t="s">
        <v>58</v>
      </c>
      <c r="L4420" s="1" t="s">
        <v>29</v>
      </c>
      <c r="M4420" s="5">
        <v>44935.488599537035</v>
      </c>
      <c r="N4420" s="3" t="s">
        <v>35</v>
      </c>
      <c r="O4420" s="3" t="s">
        <v>35</v>
      </c>
      <c r="P4420" s="1" t="s">
        <v>29</v>
      </c>
      <c r="Q4420" s="1">
        <f>SUMIFS('[1]RAW DATA'!$BE:$BE,'[1]RAW DATA'!$A:$A,[1]COMPUTATION!$B4420,'[1]RAW DATA'!$N:$N,[1]COMPUTATION!A4420)</f>
        <v>0</v>
      </c>
    </row>
    <row r="4421" spans="1:17" x14ac:dyDescent="0.35">
      <c r="A4421" s="1" t="str">
        <f>IFERROR(VLOOKUP($B4421,'[1]RAW DATA'!$A:$N,14,0),"DNA")</f>
        <v>LAS POS Refll</v>
      </c>
      <c r="B4421" s="1">
        <v>1017088727</v>
      </c>
      <c r="C4421" s="2">
        <v>1</v>
      </c>
      <c r="D4421" s="3">
        <v>45170.488194444442</v>
      </c>
      <c r="E4421" s="3" t="s">
        <v>35</v>
      </c>
      <c r="F4421" s="1">
        <v>1</v>
      </c>
      <c r="G4421" s="1">
        <v>0</v>
      </c>
      <c r="H4421" s="1">
        <v>0</v>
      </c>
      <c r="I4421" s="1" t="s">
        <v>201</v>
      </c>
      <c r="J4421" s="4">
        <v>0.45833333333333331</v>
      </c>
      <c r="K4421" s="1" t="s">
        <v>58</v>
      </c>
      <c r="L4421" s="1" t="s">
        <v>29</v>
      </c>
      <c r="M4421" s="5">
        <v>44935.488599537035</v>
      </c>
      <c r="N4421" s="3" t="s">
        <v>35</v>
      </c>
      <c r="O4421" s="3" t="s">
        <v>35</v>
      </c>
      <c r="P4421" s="1" t="s">
        <v>29</v>
      </c>
      <c r="Q4421" s="1">
        <f>SUMIFS('[1]RAW DATA'!$BE:$BE,'[1]RAW DATA'!$A:$A,[1]COMPUTATION!$B4421,'[1]RAW DATA'!$N:$N,[1]COMPUTATION!A4421)</f>
        <v>0</v>
      </c>
    </row>
    <row r="4422" spans="1:17" x14ac:dyDescent="0.35">
      <c r="A4422" s="1" t="str">
        <f>IFERROR(VLOOKUP($B4422,'[1]RAW DATA'!$A:$N,14,0),"DNA")</f>
        <v>LAS POS Refll</v>
      </c>
      <c r="B4422" s="1">
        <v>1017088728</v>
      </c>
      <c r="C4422" s="2">
        <v>1</v>
      </c>
      <c r="D4422" s="3">
        <v>45170.488194444442</v>
      </c>
      <c r="E4422" s="3" t="s">
        <v>35</v>
      </c>
      <c r="F4422" s="1">
        <v>1</v>
      </c>
      <c r="G4422" s="1">
        <v>0</v>
      </c>
      <c r="H4422" s="1">
        <v>0</v>
      </c>
      <c r="I4422" s="1" t="s">
        <v>201</v>
      </c>
      <c r="J4422" s="4">
        <v>0.45833333333333331</v>
      </c>
      <c r="K4422" s="1" t="s">
        <v>58</v>
      </c>
      <c r="L4422" s="1" t="s">
        <v>29</v>
      </c>
      <c r="M4422" s="5">
        <v>44935.488599537035</v>
      </c>
      <c r="N4422" s="3" t="s">
        <v>35</v>
      </c>
      <c r="O4422" s="3" t="s">
        <v>35</v>
      </c>
      <c r="P4422" s="1" t="s">
        <v>29</v>
      </c>
      <c r="Q4422" s="1">
        <f>SUMIFS('[1]RAW DATA'!$BE:$BE,'[1]RAW DATA'!$A:$A,[1]COMPUTATION!$B4422,'[1]RAW DATA'!$N:$N,[1]COMPUTATION!A4422)</f>
        <v>0</v>
      </c>
    </row>
    <row r="4423" spans="1:17" x14ac:dyDescent="0.35">
      <c r="A4423" s="1" t="str">
        <f>IFERROR(VLOOKUP($B4423,'[1]RAW DATA'!$A:$N,14,0),"DNA")</f>
        <v>LAS POS Refll</v>
      </c>
      <c r="B4423" s="1">
        <v>1017088729</v>
      </c>
      <c r="C4423" s="2">
        <v>1</v>
      </c>
      <c r="D4423" s="3">
        <v>45170.488194444442</v>
      </c>
      <c r="E4423" s="3" t="s">
        <v>35</v>
      </c>
      <c r="F4423" s="1">
        <v>1</v>
      </c>
      <c r="G4423" s="1">
        <v>0</v>
      </c>
      <c r="H4423" s="1">
        <v>0</v>
      </c>
      <c r="I4423" s="1" t="s">
        <v>201</v>
      </c>
      <c r="J4423" s="4">
        <v>0.45833333333333331</v>
      </c>
      <c r="K4423" s="1" t="s">
        <v>58</v>
      </c>
      <c r="L4423" s="1" t="s">
        <v>29</v>
      </c>
      <c r="M4423" s="5">
        <v>44935.488599537035</v>
      </c>
      <c r="N4423" s="3" t="s">
        <v>35</v>
      </c>
      <c r="O4423" s="3" t="s">
        <v>35</v>
      </c>
      <c r="P4423" s="1" t="s">
        <v>29</v>
      </c>
      <c r="Q4423" s="1">
        <f>SUMIFS('[1]RAW DATA'!$BE:$BE,'[1]RAW DATA'!$A:$A,[1]COMPUTATION!$B4423,'[1]RAW DATA'!$N:$N,[1]COMPUTATION!A4423)</f>
        <v>0</v>
      </c>
    </row>
    <row r="4424" spans="1:17" x14ac:dyDescent="0.35">
      <c r="A4424" s="1" t="str">
        <f>IFERROR(VLOOKUP($B4424,'[1]RAW DATA'!$A:$N,14,0),"DNA")</f>
        <v>LAS POS Refll</v>
      </c>
      <c r="B4424" s="1">
        <v>1017088730</v>
      </c>
      <c r="C4424" s="2">
        <v>1</v>
      </c>
      <c r="D4424" s="3">
        <v>45170.488194444442</v>
      </c>
      <c r="E4424" s="3" t="s">
        <v>35</v>
      </c>
      <c r="F4424" s="1">
        <v>1</v>
      </c>
      <c r="G4424" s="1">
        <v>0</v>
      </c>
      <c r="H4424" s="1">
        <v>0</v>
      </c>
      <c r="I4424" s="1" t="s">
        <v>201</v>
      </c>
      <c r="J4424" s="4">
        <v>0.45833333333333331</v>
      </c>
      <c r="K4424" s="1" t="s">
        <v>58</v>
      </c>
      <c r="L4424" s="1" t="s">
        <v>29</v>
      </c>
      <c r="M4424" s="5">
        <v>44935.488599537035</v>
      </c>
      <c r="N4424" s="3" t="s">
        <v>35</v>
      </c>
      <c r="O4424" s="3" t="s">
        <v>35</v>
      </c>
      <c r="P4424" s="1" t="s">
        <v>29</v>
      </c>
      <c r="Q4424" s="1">
        <f>SUMIFS('[1]RAW DATA'!$BE:$BE,'[1]RAW DATA'!$A:$A,[1]COMPUTATION!$B4424,'[1]RAW DATA'!$N:$N,[1]COMPUTATION!A4424)</f>
        <v>0</v>
      </c>
    </row>
    <row r="4425" spans="1:17" x14ac:dyDescent="0.35">
      <c r="A4425" s="1" t="str">
        <f>IFERROR(VLOOKUP($B4425,'[1]RAW DATA'!$A:$N,14,0),"DNA")</f>
        <v>LAS POS Refll</v>
      </c>
      <c r="B4425" s="1">
        <v>1017088731</v>
      </c>
      <c r="C4425" s="2">
        <v>1</v>
      </c>
      <c r="D4425" s="3">
        <v>45170.488194444442</v>
      </c>
      <c r="E4425" s="3" t="s">
        <v>35</v>
      </c>
      <c r="F4425" s="1">
        <v>1</v>
      </c>
      <c r="G4425" s="1">
        <v>0</v>
      </c>
      <c r="H4425" s="1">
        <v>0</v>
      </c>
      <c r="I4425" s="1" t="s">
        <v>201</v>
      </c>
      <c r="J4425" s="4">
        <v>0.45833333333333331</v>
      </c>
      <c r="K4425" s="1" t="s">
        <v>58</v>
      </c>
      <c r="L4425" s="1" t="s">
        <v>29</v>
      </c>
      <c r="M4425" s="5">
        <v>44935.488599537035</v>
      </c>
      <c r="N4425" s="3" t="s">
        <v>35</v>
      </c>
      <c r="O4425" s="3" t="s">
        <v>35</v>
      </c>
      <c r="P4425" s="1" t="s">
        <v>29</v>
      </c>
      <c r="Q4425" s="1">
        <f>SUMIFS('[1]RAW DATA'!$BE:$BE,'[1]RAW DATA'!$A:$A,[1]COMPUTATION!$B4425,'[1]RAW DATA'!$N:$N,[1]COMPUTATION!A4425)</f>
        <v>0</v>
      </c>
    </row>
    <row r="4426" spans="1:17" x14ac:dyDescent="0.35">
      <c r="A4426" s="1" t="str">
        <f>IFERROR(VLOOKUP($B4426,'[1]RAW DATA'!$A:$N,14,0),"DNA")</f>
        <v>LAS POS Refll</v>
      </c>
      <c r="B4426" s="1">
        <v>1017088732</v>
      </c>
      <c r="C4426" s="2">
        <v>1</v>
      </c>
      <c r="D4426" s="3">
        <v>45170.488194444442</v>
      </c>
      <c r="E4426" s="3" t="s">
        <v>35</v>
      </c>
      <c r="F4426" s="1">
        <v>1</v>
      </c>
      <c r="G4426" s="1">
        <v>0</v>
      </c>
      <c r="H4426" s="1">
        <v>0</v>
      </c>
      <c r="I4426" s="1" t="s">
        <v>201</v>
      </c>
      <c r="J4426" s="4">
        <v>0.45833333333333331</v>
      </c>
      <c r="K4426" s="1" t="s">
        <v>58</v>
      </c>
      <c r="L4426" s="1" t="s">
        <v>29</v>
      </c>
      <c r="M4426" s="5">
        <v>44935.488599537035</v>
      </c>
      <c r="N4426" s="3" t="s">
        <v>35</v>
      </c>
      <c r="O4426" s="3" t="s">
        <v>35</v>
      </c>
      <c r="P4426" s="1" t="s">
        <v>29</v>
      </c>
      <c r="Q4426" s="1">
        <f>SUMIFS('[1]RAW DATA'!$BE:$BE,'[1]RAW DATA'!$A:$A,[1]COMPUTATION!$B4426,'[1]RAW DATA'!$N:$N,[1]COMPUTATION!A4426)</f>
        <v>0</v>
      </c>
    </row>
    <row r="4427" spans="1:17" x14ac:dyDescent="0.35">
      <c r="A4427" s="1" t="str">
        <f>IFERROR(VLOOKUP($B4427,'[1]RAW DATA'!$A:$N,14,0),"DNA")</f>
        <v>LAS POS Refll</v>
      </c>
      <c r="B4427" s="1">
        <v>1017088733</v>
      </c>
      <c r="C4427" s="2">
        <v>1</v>
      </c>
      <c r="D4427" s="3">
        <v>45170.488194444442</v>
      </c>
      <c r="E4427" s="3" t="s">
        <v>35</v>
      </c>
      <c r="F4427" s="1">
        <v>1</v>
      </c>
      <c r="G4427" s="1">
        <v>0</v>
      </c>
      <c r="H4427" s="1">
        <v>0</v>
      </c>
      <c r="I4427" s="1" t="s">
        <v>201</v>
      </c>
      <c r="J4427" s="4">
        <v>0.45833333333333331</v>
      </c>
      <c r="K4427" s="1" t="s">
        <v>58</v>
      </c>
      <c r="L4427" s="1" t="s">
        <v>29</v>
      </c>
      <c r="M4427" s="5">
        <v>44935.488599537035</v>
      </c>
      <c r="N4427" s="3" t="s">
        <v>35</v>
      </c>
      <c r="O4427" s="3" t="s">
        <v>35</v>
      </c>
      <c r="P4427" s="1" t="s">
        <v>29</v>
      </c>
      <c r="Q4427" s="1">
        <f>SUMIFS('[1]RAW DATA'!$BE:$BE,'[1]RAW DATA'!$A:$A,[1]COMPUTATION!$B4427,'[1]RAW DATA'!$N:$N,[1]COMPUTATION!A4427)</f>
        <v>0</v>
      </c>
    </row>
    <row r="4428" spans="1:17" x14ac:dyDescent="0.35">
      <c r="A4428" s="1" t="str">
        <f>IFERROR(VLOOKUP($B4428,'[1]RAW DATA'!$A:$N,14,0),"DNA")</f>
        <v>LAS POS Refll</v>
      </c>
      <c r="B4428" s="1">
        <v>1017088734</v>
      </c>
      <c r="C4428" s="2">
        <v>1</v>
      </c>
      <c r="D4428" s="3">
        <v>45170.488194444442</v>
      </c>
      <c r="E4428" s="3" t="s">
        <v>35</v>
      </c>
      <c r="F4428" s="1">
        <v>1</v>
      </c>
      <c r="G4428" s="1">
        <v>0</v>
      </c>
      <c r="H4428" s="1">
        <v>0</v>
      </c>
      <c r="I4428" s="1" t="s">
        <v>201</v>
      </c>
      <c r="J4428" s="4">
        <v>0.45833333333333331</v>
      </c>
      <c r="K4428" s="1" t="s">
        <v>58</v>
      </c>
      <c r="L4428" s="1" t="s">
        <v>29</v>
      </c>
      <c r="M4428" s="5">
        <v>44935.488599537035</v>
      </c>
      <c r="N4428" s="3" t="s">
        <v>35</v>
      </c>
      <c r="O4428" s="3" t="s">
        <v>35</v>
      </c>
      <c r="P4428" s="1" t="s">
        <v>29</v>
      </c>
      <c r="Q4428" s="1">
        <f>SUMIFS('[1]RAW DATA'!$BE:$BE,'[1]RAW DATA'!$A:$A,[1]COMPUTATION!$B4428,'[1]RAW DATA'!$N:$N,[1]COMPUTATION!A4428)</f>
        <v>0</v>
      </c>
    </row>
    <row r="4429" spans="1:17" x14ac:dyDescent="0.35">
      <c r="A4429" s="1" t="str">
        <f>IFERROR(VLOOKUP($B4429,'[1]RAW DATA'!$A:$N,14,0),"DNA")</f>
        <v>LAS POS Refll</v>
      </c>
      <c r="B4429" s="1">
        <v>1017088735</v>
      </c>
      <c r="C4429" s="2">
        <v>1</v>
      </c>
      <c r="D4429" s="3">
        <v>45170.488194444442</v>
      </c>
      <c r="E4429" s="3" t="s">
        <v>35</v>
      </c>
      <c r="F4429" s="1">
        <v>1</v>
      </c>
      <c r="G4429" s="1">
        <v>0</v>
      </c>
      <c r="H4429" s="1">
        <v>0</v>
      </c>
      <c r="I4429" s="1" t="s">
        <v>201</v>
      </c>
      <c r="J4429" s="4">
        <v>0.45833333333333331</v>
      </c>
      <c r="K4429" s="1" t="s">
        <v>58</v>
      </c>
      <c r="L4429" s="1" t="s">
        <v>29</v>
      </c>
      <c r="M4429" s="5">
        <v>44935.488599537035</v>
      </c>
      <c r="N4429" s="3" t="s">
        <v>35</v>
      </c>
      <c r="O4429" s="3" t="s">
        <v>35</v>
      </c>
      <c r="P4429" s="1" t="s">
        <v>29</v>
      </c>
      <c r="Q4429" s="1">
        <f>SUMIFS('[1]RAW DATA'!$BE:$BE,'[1]RAW DATA'!$A:$A,[1]COMPUTATION!$B4429,'[1]RAW DATA'!$N:$N,[1]COMPUTATION!A4429)</f>
        <v>0</v>
      </c>
    </row>
    <row r="4430" spans="1:17" x14ac:dyDescent="0.35">
      <c r="A4430" s="1" t="str">
        <f>IFERROR(VLOOKUP($B4430,'[1]RAW DATA'!$A:$N,14,0),"DNA")</f>
        <v>LAS POS Refll</v>
      </c>
      <c r="B4430" s="1">
        <v>1017088736</v>
      </c>
      <c r="C4430" s="2">
        <v>1</v>
      </c>
      <c r="D4430" s="3">
        <v>45170.488194444442</v>
      </c>
      <c r="E4430" s="3" t="s">
        <v>35</v>
      </c>
      <c r="F4430" s="1">
        <v>1</v>
      </c>
      <c r="G4430" s="1">
        <v>0</v>
      </c>
      <c r="H4430" s="1">
        <v>0</v>
      </c>
      <c r="I4430" s="1" t="s">
        <v>201</v>
      </c>
      <c r="J4430" s="4">
        <v>0.45833333333333331</v>
      </c>
      <c r="K4430" s="1" t="s">
        <v>58</v>
      </c>
      <c r="L4430" s="1" t="s">
        <v>29</v>
      </c>
      <c r="M4430" s="5">
        <v>44935.488599537035</v>
      </c>
      <c r="N4430" s="3" t="s">
        <v>35</v>
      </c>
      <c r="O4430" s="3" t="s">
        <v>35</v>
      </c>
      <c r="P4430" s="1" t="s">
        <v>29</v>
      </c>
      <c r="Q4430" s="1">
        <f>SUMIFS('[1]RAW DATA'!$BE:$BE,'[1]RAW DATA'!$A:$A,[1]COMPUTATION!$B4430,'[1]RAW DATA'!$N:$N,[1]COMPUTATION!A4430)</f>
        <v>0</v>
      </c>
    </row>
    <row r="4431" spans="1:17" x14ac:dyDescent="0.35">
      <c r="A4431" s="1" t="str">
        <f>IFERROR(VLOOKUP($B4431,'[1]RAW DATA'!$A:$N,14,0),"DNA")</f>
        <v>LAS POS Refll</v>
      </c>
      <c r="B4431" s="1">
        <v>1017088737</v>
      </c>
      <c r="C4431" s="2">
        <v>1</v>
      </c>
      <c r="D4431" s="3">
        <v>45170.488194444442</v>
      </c>
      <c r="E4431" s="3" t="s">
        <v>35</v>
      </c>
      <c r="F4431" s="1">
        <v>1</v>
      </c>
      <c r="G4431" s="1">
        <v>0</v>
      </c>
      <c r="H4431" s="1">
        <v>0</v>
      </c>
      <c r="I4431" s="1" t="s">
        <v>201</v>
      </c>
      <c r="J4431" s="4">
        <v>0.45833333333333331</v>
      </c>
      <c r="K4431" s="1" t="s">
        <v>58</v>
      </c>
      <c r="L4431" s="1" t="s">
        <v>29</v>
      </c>
      <c r="M4431" s="5">
        <v>44935.488599537035</v>
      </c>
      <c r="N4431" s="3" t="s">
        <v>35</v>
      </c>
      <c r="O4431" s="3" t="s">
        <v>35</v>
      </c>
      <c r="P4431" s="1" t="s">
        <v>29</v>
      </c>
      <c r="Q4431" s="1">
        <f>SUMIFS('[1]RAW DATA'!$BE:$BE,'[1]RAW DATA'!$A:$A,[1]COMPUTATION!$B4431,'[1]RAW DATA'!$N:$N,[1]COMPUTATION!A4431)</f>
        <v>0</v>
      </c>
    </row>
    <row r="4432" spans="1:17" x14ac:dyDescent="0.35">
      <c r="A4432" s="1" t="str">
        <f>IFERROR(VLOOKUP($B4432,'[1]RAW DATA'!$A:$N,14,0),"DNA")</f>
        <v>LAS POS Refll</v>
      </c>
      <c r="B4432" s="1">
        <v>1017088738</v>
      </c>
      <c r="C4432" s="2">
        <v>1</v>
      </c>
      <c r="D4432" s="3">
        <v>45170.488194444442</v>
      </c>
      <c r="E4432" s="3" t="s">
        <v>35</v>
      </c>
      <c r="F4432" s="1">
        <v>1</v>
      </c>
      <c r="G4432" s="1">
        <v>0</v>
      </c>
      <c r="H4432" s="1">
        <v>0</v>
      </c>
      <c r="I4432" s="1" t="s">
        <v>201</v>
      </c>
      <c r="J4432" s="4">
        <v>0.45833333333333331</v>
      </c>
      <c r="K4432" s="1" t="s">
        <v>58</v>
      </c>
      <c r="L4432" s="1" t="s">
        <v>29</v>
      </c>
      <c r="M4432" s="5">
        <v>44935.488599537035</v>
      </c>
      <c r="N4432" s="3" t="s">
        <v>35</v>
      </c>
      <c r="O4432" s="3" t="s">
        <v>35</v>
      </c>
      <c r="P4432" s="1" t="s">
        <v>29</v>
      </c>
      <c r="Q4432" s="1">
        <f>SUMIFS('[1]RAW DATA'!$BE:$BE,'[1]RAW DATA'!$A:$A,[1]COMPUTATION!$B4432,'[1]RAW DATA'!$N:$N,[1]COMPUTATION!A4432)</f>
        <v>0</v>
      </c>
    </row>
    <row r="4433" spans="1:17" x14ac:dyDescent="0.35">
      <c r="A4433" s="1" t="str">
        <f>IFERROR(VLOOKUP($B4433,'[1]RAW DATA'!$A:$N,14,0),"DNA")</f>
        <v>LAS POS Refll</v>
      </c>
      <c r="B4433" s="1">
        <v>1017088739</v>
      </c>
      <c r="C4433" s="2">
        <v>1</v>
      </c>
      <c r="D4433" s="3">
        <v>45170.488194444442</v>
      </c>
      <c r="E4433" s="3" t="s">
        <v>35</v>
      </c>
      <c r="F4433" s="1">
        <v>1</v>
      </c>
      <c r="G4433" s="1">
        <v>0</v>
      </c>
      <c r="H4433" s="1">
        <v>0</v>
      </c>
      <c r="I4433" s="1" t="s">
        <v>201</v>
      </c>
      <c r="J4433" s="4">
        <v>0.45833333333333331</v>
      </c>
      <c r="K4433" s="1" t="s">
        <v>58</v>
      </c>
      <c r="L4433" s="1" t="s">
        <v>29</v>
      </c>
      <c r="M4433" s="5">
        <v>44935.488599537035</v>
      </c>
      <c r="N4433" s="3" t="s">
        <v>35</v>
      </c>
      <c r="O4433" s="3" t="s">
        <v>35</v>
      </c>
      <c r="P4433" s="1" t="s">
        <v>29</v>
      </c>
      <c r="Q4433" s="1">
        <f>SUMIFS('[1]RAW DATA'!$BE:$BE,'[1]RAW DATA'!$A:$A,[1]COMPUTATION!$B4433,'[1]RAW DATA'!$N:$N,[1]COMPUTATION!A4433)</f>
        <v>0</v>
      </c>
    </row>
    <row r="4434" spans="1:17" x14ac:dyDescent="0.35">
      <c r="A4434" s="1" t="str">
        <f>IFERROR(VLOOKUP($B4434,'[1]RAW DATA'!$A:$N,14,0),"DNA")</f>
        <v>LAS POS Refll</v>
      </c>
      <c r="B4434" s="1">
        <v>1017088740</v>
      </c>
      <c r="C4434" s="2">
        <v>1</v>
      </c>
      <c r="D4434" s="3">
        <v>45170.488194444442</v>
      </c>
      <c r="E4434" s="3" t="s">
        <v>35</v>
      </c>
      <c r="F4434" s="1">
        <v>1</v>
      </c>
      <c r="G4434" s="1">
        <v>0</v>
      </c>
      <c r="H4434" s="1">
        <v>0</v>
      </c>
      <c r="I4434" s="1" t="s">
        <v>201</v>
      </c>
      <c r="J4434" s="4">
        <v>0.45833333333333331</v>
      </c>
      <c r="K4434" s="1" t="s">
        <v>58</v>
      </c>
      <c r="L4434" s="1" t="s">
        <v>29</v>
      </c>
      <c r="M4434" s="5">
        <v>44935.488599537035</v>
      </c>
      <c r="N4434" s="3" t="s">
        <v>35</v>
      </c>
      <c r="O4434" s="3" t="s">
        <v>35</v>
      </c>
      <c r="P4434" s="1" t="s">
        <v>29</v>
      </c>
      <c r="Q4434" s="1">
        <f>SUMIFS('[1]RAW DATA'!$BE:$BE,'[1]RAW DATA'!$A:$A,[1]COMPUTATION!$B4434,'[1]RAW DATA'!$N:$N,[1]COMPUTATION!A4434)</f>
        <v>0</v>
      </c>
    </row>
    <row r="4435" spans="1:17" x14ac:dyDescent="0.35">
      <c r="A4435" s="1" t="str">
        <f>IFERROR(VLOOKUP($B4435,'[1]RAW DATA'!$A:$N,14,0),"DNA")</f>
        <v>LAS POS Refll</v>
      </c>
      <c r="B4435" s="1">
        <v>1017088741</v>
      </c>
      <c r="C4435" s="2">
        <v>1</v>
      </c>
      <c r="D4435" s="3">
        <v>45170.488194444442</v>
      </c>
      <c r="E4435" s="3" t="s">
        <v>35</v>
      </c>
      <c r="F4435" s="1">
        <v>1</v>
      </c>
      <c r="G4435" s="1">
        <v>0</v>
      </c>
      <c r="H4435" s="1">
        <v>0</v>
      </c>
      <c r="I4435" s="1" t="s">
        <v>201</v>
      </c>
      <c r="J4435" s="4">
        <v>0.45833333333333331</v>
      </c>
      <c r="K4435" s="1" t="s">
        <v>58</v>
      </c>
      <c r="L4435" s="1" t="s">
        <v>29</v>
      </c>
      <c r="M4435" s="5">
        <v>44935.488599537035</v>
      </c>
      <c r="N4435" s="3" t="s">
        <v>35</v>
      </c>
      <c r="O4435" s="3" t="s">
        <v>35</v>
      </c>
      <c r="P4435" s="1" t="s">
        <v>29</v>
      </c>
      <c r="Q4435" s="1">
        <f>SUMIFS('[1]RAW DATA'!$BE:$BE,'[1]RAW DATA'!$A:$A,[1]COMPUTATION!$B4435,'[1]RAW DATA'!$N:$N,[1]COMPUTATION!A4435)</f>
        <v>0</v>
      </c>
    </row>
    <row r="4436" spans="1:17" x14ac:dyDescent="0.35">
      <c r="A4436" s="1" t="str">
        <f>IFERROR(VLOOKUP($B4436,'[1]RAW DATA'!$A:$N,14,0),"DNA")</f>
        <v>LAS POS Refll</v>
      </c>
      <c r="B4436" s="1">
        <v>1017088742</v>
      </c>
      <c r="C4436" s="2">
        <v>1</v>
      </c>
      <c r="D4436" s="3">
        <v>45170.488194444442</v>
      </c>
      <c r="E4436" s="3" t="s">
        <v>35</v>
      </c>
      <c r="F4436" s="1">
        <v>1</v>
      </c>
      <c r="G4436" s="1">
        <v>0</v>
      </c>
      <c r="H4436" s="1">
        <v>0</v>
      </c>
      <c r="I4436" s="1" t="s">
        <v>201</v>
      </c>
      <c r="J4436" s="4">
        <v>0.45833333333333331</v>
      </c>
      <c r="K4436" s="1" t="s">
        <v>58</v>
      </c>
      <c r="L4436" s="1" t="s">
        <v>29</v>
      </c>
      <c r="M4436" s="5">
        <v>44935.488599537035</v>
      </c>
      <c r="N4436" s="3" t="s">
        <v>35</v>
      </c>
      <c r="O4436" s="3" t="s">
        <v>35</v>
      </c>
      <c r="P4436" s="1" t="s">
        <v>29</v>
      </c>
      <c r="Q4436" s="1">
        <f>SUMIFS('[1]RAW DATA'!$BE:$BE,'[1]RAW DATA'!$A:$A,[1]COMPUTATION!$B4436,'[1]RAW DATA'!$N:$N,[1]COMPUTATION!A4436)</f>
        <v>0</v>
      </c>
    </row>
    <row r="4437" spans="1:17" x14ac:dyDescent="0.35">
      <c r="A4437" s="1" t="str">
        <f>IFERROR(VLOOKUP($B4437,'[1]RAW DATA'!$A:$N,14,0),"DNA")</f>
        <v>LAS POS Refll</v>
      </c>
      <c r="B4437" s="1">
        <v>1017088743</v>
      </c>
      <c r="C4437" s="2">
        <v>1</v>
      </c>
      <c r="D4437" s="3">
        <v>45170.488194444442</v>
      </c>
      <c r="E4437" s="3" t="s">
        <v>35</v>
      </c>
      <c r="F4437" s="1">
        <v>1</v>
      </c>
      <c r="G4437" s="1">
        <v>0</v>
      </c>
      <c r="H4437" s="1">
        <v>0</v>
      </c>
      <c r="I4437" s="1" t="s">
        <v>201</v>
      </c>
      <c r="J4437" s="4">
        <v>0.45833333333333331</v>
      </c>
      <c r="K4437" s="1" t="s">
        <v>58</v>
      </c>
      <c r="L4437" s="1" t="s">
        <v>29</v>
      </c>
      <c r="M4437" s="5">
        <v>44935.488599537035</v>
      </c>
      <c r="N4437" s="3" t="s">
        <v>35</v>
      </c>
      <c r="O4437" s="3" t="s">
        <v>35</v>
      </c>
      <c r="P4437" s="1" t="s">
        <v>29</v>
      </c>
      <c r="Q4437" s="1">
        <f>SUMIFS('[1]RAW DATA'!$BE:$BE,'[1]RAW DATA'!$A:$A,[1]COMPUTATION!$B4437,'[1]RAW DATA'!$N:$N,[1]COMPUTATION!A4437)</f>
        <v>0</v>
      </c>
    </row>
    <row r="4438" spans="1:17" x14ac:dyDescent="0.35">
      <c r="A4438" s="1" t="str">
        <f>IFERROR(VLOOKUP($B4438,'[1]RAW DATA'!$A:$N,14,0),"DNA")</f>
        <v>LAS POS Refll</v>
      </c>
      <c r="B4438" s="1">
        <v>1017088744</v>
      </c>
      <c r="C4438" s="2">
        <v>1</v>
      </c>
      <c r="D4438" s="3">
        <v>45170.488194444442</v>
      </c>
      <c r="E4438" s="3" t="s">
        <v>35</v>
      </c>
      <c r="F4438" s="1">
        <v>1</v>
      </c>
      <c r="G4438" s="1">
        <v>0</v>
      </c>
      <c r="H4438" s="1">
        <v>0</v>
      </c>
      <c r="I4438" s="1" t="s">
        <v>201</v>
      </c>
      <c r="J4438" s="4">
        <v>0.45833333333333331</v>
      </c>
      <c r="K4438" s="1" t="s">
        <v>58</v>
      </c>
      <c r="L4438" s="1" t="s">
        <v>29</v>
      </c>
      <c r="M4438" s="5">
        <v>44935.488599537035</v>
      </c>
      <c r="N4438" s="3" t="s">
        <v>35</v>
      </c>
      <c r="O4438" s="3" t="s">
        <v>35</v>
      </c>
      <c r="P4438" s="1" t="s">
        <v>29</v>
      </c>
      <c r="Q4438" s="1">
        <f>SUMIFS('[1]RAW DATA'!$BE:$BE,'[1]RAW DATA'!$A:$A,[1]COMPUTATION!$B4438,'[1]RAW DATA'!$N:$N,[1]COMPUTATION!A4438)</f>
        <v>0</v>
      </c>
    </row>
    <row r="4439" spans="1:17" x14ac:dyDescent="0.35">
      <c r="A4439" s="1" t="str">
        <f>IFERROR(VLOOKUP($B4439,'[1]RAW DATA'!$A:$N,14,0),"DNA")</f>
        <v>LAS POS Refll</v>
      </c>
      <c r="B4439" s="1">
        <v>1017088745</v>
      </c>
      <c r="C4439" s="2">
        <v>1</v>
      </c>
      <c r="D4439" s="3">
        <v>45170.488194444442</v>
      </c>
      <c r="E4439" s="3" t="s">
        <v>35</v>
      </c>
      <c r="F4439" s="1">
        <v>1</v>
      </c>
      <c r="G4439" s="1">
        <v>0</v>
      </c>
      <c r="H4439" s="1">
        <v>0</v>
      </c>
      <c r="I4439" s="1" t="s">
        <v>201</v>
      </c>
      <c r="J4439" s="4">
        <v>0.45833333333333331</v>
      </c>
      <c r="K4439" s="1" t="s">
        <v>58</v>
      </c>
      <c r="L4439" s="1" t="s">
        <v>29</v>
      </c>
      <c r="M4439" s="5">
        <v>44935.488599537035</v>
      </c>
      <c r="N4439" s="3" t="s">
        <v>35</v>
      </c>
      <c r="O4439" s="3" t="s">
        <v>35</v>
      </c>
      <c r="P4439" s="1" t="s">
        <v>29</v>
      </c>
      <c r="Q4439" s="1">
        <f>SUMIFS('[1]RAW DATA'!$BE:$BE,'[1]RAW DATA'!$A:$A,[1]COMPUTATION!$B4439,'[1]RAW DATA'!$N:$N,[1]COMPUTATION!A4439)</f>
        <v>0</v>
      </c>
    </row>
    <row r="4440" spans="1:17" x14ac:dyDescent="0.35">
      <c r="A4440" s="1" t="str">
        <f>IFERROR(VLOOKUP($B4440,'[1]RAW DATA'!$A:$N,14,0),"DNA")</f>
        <v>LAS POS Refll</v>
      </c>
      <c r="B4440" s="1">
        <v>1017088746</v>
      </c>
      <c r="C4440" s="2">
        <v>1</v>
      </c>
      <c r="D4440" s="3">
        <v>45170.488194444442</v>
      </c>
      <c r="E4440" s="3" t="s">
        <v>35</v>
      </c>
      <c r="F4440" s="1">
        <v>1</v>
      </c>
      <c r="G4440" s="1">
        <v>0</v>
      </c>
      <c r="H4440" s="1">
        <v>0</v>
      </c>
      <c r="I4440" s="1" t="s">
        <v>201</v>
      </c>
      <c r="J4440" s="4">
        <v>0.45833333333333331</v>
      </c>
      <c r="K4440" s="1" t="s">
        <v>58</v>
      </c>
      <c r="L4440" s="1" t="s">
        <v>29</v>
      </c>
      <c r="M4440" s="5">
        <v>44935.488599537035</v>
      </c>
      <c r="N4440" s="3" t="s">
        <v>35</v>
      </c>
      <c r="O4440" s="3" t="s">
        <v>35</v>
      </c>
      <c r="P4440" s="1" t="s">
        <v>29</v>
      </c>
      <c r="Q4440" s="1">
        <f>SUMIFS('[1]RAW DATA'!$BE:$BE,'[1]RAW DATA'!$A:$A,[1]COMPUTATION!$B4440,'[1]RAW DATA'!$N:$N,[1]COMPUTATION!A4440)</f>
        <v>0</v>
      </c>
    </row>
    <row r="4441" spans="1:17" x14ac:dyDescent="0.35">
      <c r="A4441" s="1" t="str">
        <f>IFERROR(VLOOKUP($B4441,'[1]RAW DATA'!$A:$N,14,0),"DNA")</f>
        <v>LAS POS Refll</v>
      </c>
      <c r="B4441" s="1">
        <v>1017088747</v>
      </c>
      <c r="C4441" s="2">
        <v>1</v>
      </c>
      <c r="D4441" s="3">
        <v>45170.488194444442</v>
      </c>
      <c r="E4441" s="3" t="s">
        <v>35</v>
      </c>
      <c r="F4441" s="1">
        <v>1</v>
      </c>
      <c r="G4441" s="1">
        <v>0</v>
      </c>
      <c r="H4441" s="1">
        <v>0</v>
      </c>
      <c r="I4441" s="1" t="s">
        <v>201</v>
      </c>
      <c r="J4441" s="4">
        <v>0.45833333333333331</v>
      </c>
      <c r="K4441" s="1" t="s">
        <v>58</v>
      </c>
      <c r="L4441" s="1" t="s">
        <v>29</v>
      </c>
      <c r="M4441" s="5">
        <v>44935.488599537035</v>
      </c>
      <c r="N4441" s="3" t="s">
        <v>35</v>
      </c>
      <c r="O4441" s="3" t="s">
        <v>35</v>
      </c>
      <c r="P4441" s="1" t="s">
        <v>29</v>
      </c>
      <c r="Q4441" s="1">
        <f>SUMIFS('[1]RAW DATA'!$BE:$BE,'[1]RAW DATA'!$A:$A,[1]COMPUTATION!$B4441,'[1]RAW DATA'!$N:$N,[1]COMPUTATION!A4441)</f>
        <v>0</v>
      </c>
    </row>
    <row r="4442" spans="1:17" x14ac:dyDescent="0.35">
      <c r="A4442" s="1" t="str">
        <f>IFERROR(VLOOKUP($B4442,'[1]RAW DATA'!$A:$N,14,0),"DNA")</f>
        <v>LAS POS Refll</v>
      </c>
      <c r="B4442" s="1">
        <v>1017088748</v>
      </c>
      <c r="C4442" s="2">
        <v>1</v>
      </c>
      <c r="D4442" s="3">
        <v>45170.488194444442</v>
      </c>
      <c r="E4442" s="3" t="s">
        <v>35</v>
      </c>
      <c r="F4442" s="1">
        <v>1</v>
      </c>
      <c r="G4442" s="1">
        <v>0</v>
      </c>
      <c r="H4442" s="1">
        <v>0</v>
      </c>
      <c r="I4442" s="1" t="s">
        <v>201</v>
      </c>
      <c r="J4442" s="4">
        <v>0.45833333333333331</v>
      </c>
      <c r="K4442" s="1" t="s">
        <v>58</v>
      </c>
      <c r="L4442" s="1" t="s">
        <v>29</v>
      </c>
      <c r="M4442" s="5">
        <v>44935.488599537035</v>
      </c>
      <c r="N4442" s="3" t="s">
        <v>35</v>
      </c>
      <c r="O4442" s="3" t="s">
        <v>35</v>
      </c>
      <c r="P4442" s="1" t="s">
        <v>29</v>
      </c>
      <c r="Q4442" s="1">
        <f>SUMIFS('[1]RAW DATA'!$BE:$BE,'[1]RAW DATA'!$A:$A,[1]COMPUTATION!$B4442,'[1]RAW DATA'!$N:$N,[1]COMPUTATION!A4442)</f>
        <v>0</v>
      </c>
    </row>
    <row r="4443" spans="1:17" x14ac:dyDescent="0.35">
      <c r="A4443" s="1" t="str">
        <f>IFERROR(VLOOKUP($B4443,'[1]RAW DATA'!$A:$N,14,0),"DNA")</f>
        <v>LAS POS Refll</v>
      </c>
      <c r="B4443" s="1">
        <v>1017088749</v>
      </c>
      <c r="C4443" s="2">
        <v>1</v>
      </c>
      <c r="D4443" s="3">
        <v>45170.488194444442</v>
      </c>
      <c r="E4443" s="3" t="s">
        <v>35</v>
      </c>
      <c r="F4443" s="1">
        <v>1</v>
      </c>
      <c r="G4443" s="1">
        <v>0</v>
      </c>
      <c r="H4443" s="1">
        <v>0</v>
      </c>
      <c r="I4443" s="1" t="s">
        <v>201</v>
      </c>
      <c r="J4443" s="4">
        <v>0.45833333333333331</v>
      </c>
      <c r="K4443" s="1" t="s">
        <v>58</v>
      </c>
      <c r="L4443" s="1" t="s">
        <v>29</v>
      </c>
      <c r="M4443" s="5">
        <v>44935.488599537035</v>
      </c>
      <c r="N4443" s="3" t="s">
        <v>35</v>
      </c>
      <c r="O4443" s="3" t="s">
        <v>35</v>
      </c>
      <c r="P4443" s="1" t="s">
        <v>29</v>
      </c>
      <c r="Q4443" s="1">
        <f>SUMIFS('[1]RAW DATA'!$BE:$BE,'[1]RAW DATA'!$A:$A,[1]COMPUTATION!$B4443,'[1]RAW DATA'!$N:$N,[1]COMPUTATION!A4443)</f>
        <v>0</v>
      </c>
    </row>
    <row r="4444" spans="1:17" x14ac:dyDescent="0.35">
      <c r="A4444" s="1" t="str">
        <f>IFERROR(VLOOKUP($B4444,'[1]RAW DATA'!$A:$N,14,0),"DNA")</f>
        <v>LAS POS Refll</v>
      </c>
      <c r="B4444" s="1">
        <v>1017088750</v>
      </c>
      <c r="C4444" s="2">
        <v>1</v>
      </c>
      <c r="D4444" s="3">
        <v>45170.488194444442</v>
      </c>
      <c r="E4444" s="3" t="s">
        <v>35</v>
      </c>
      <c r="F4444" s="1">
        <v>1</v>
      </c>
      <c r="G4444" s="1">
        <v>0</v>
      </c>
      <c r="H4444" s="1">
        <v>0</v>
      </c>
      <c r="I4444" s="1" t="s">
        <v>201</v>
      </c>
      <c r="J4444" s="4">
        <v>0.45833333333333331</v>
      </c>
      <c r="K4444" s="1" t="s">
        <v>58</v>
      </c>
      <c r="L4444" s="1" t="s">
        <v>29</v>
      </c>
      <c r="M4444" s="5">
        <v>44935.488599537035</v>
      </c>
      <c r="N4444" s="3" t="s">
        <v>35</v>
      </c>
      <c r="O4444" s="3" t="s">
        <v>35</v>
      </c>
      <c r="P4444" s="1" t="s">
        <v>29</v>
      </c>
      <c r="Q4444" s="1">
        <f>SUMIFS('[1]RAW DATA'!$BE:$BE,'[1]RAW DATA'!$A:$A,[1]COMPUTATION!$B4444,'[1]RAW DATA'!$N:$N,[1]COMPUTATION!A4444)</f>
        <v>0</v>
      </c>
    </row>
    <row r="4445" spans="1:17" x14ac:dyDescent="0.35">
      <c r="A4445" s="1" t="str">
        <f>IFERROR(VLOOKUP($B4445,'[1]RAW DATA'!$A:$N,14,0),"DNA")</f>
        <v>LAS POS Refll</v>
      </c>
      <c r="B4445" s="1">
        <v>1017088751</v>
      </c>
      <c r="C4445" s="2">
        <v>1</v>
      </c>
      <c r="D4445" s="3">
        <v>45170.488194444442</v>
      </c>
      <c r="E4445" s="3" t="s">
        <v>32</v>
      </c>
      <c r="F4445" s="1">
        <v>1</v>
      </c>
      <c r="G4445" s="1">
        <v>1</v>
      </c>
      <c r="H4445" s="1">
        <v>1</v>
      </c>
      <c r="I4445" s="1" t="s">
        <v>201</v>
      </c>
      <c r="J4445" s="4">
        <v>0.45833333333333331</v>
      </c>
      <c r="K4445" s="1" t="s">
        <v>58</v>
      </c>
      <c r="L4445" s="1" t="s">
        <v>34</v>
      </c>
      <c r="M4445" s="5">
        <v>44935.488622685189</v>
      </c>
      <c r="N4445" s="3" t="s">
        <v>32</v>
      </c>
      <c r="O4445" s="3" t="s">
        <v>32</v>
      </c>
      <c r="P4445" s="1" t="s">
        <v>34</v>
      </c>
      <c r="Q4445" s="1">
        <f>SUMIFS('[1]RAW DATA'!$BE:$BE,'[1]RAW DATA'!$A:$A,[1]COMPUTATION!$B4445,'[1]RAW DATA'!$N:$N,[1]COMPUTATION!A4445)</f>
        <v>36</v>
      </c>
    </row>
    <row r="4446" spans="1:17" x14ac:dyDescent="0.35">
      <c r="A4446" s="1" t="str">
        <f>IFERROR(VLOOKUP($B4446,'[1]RAW DATA'!$A:$N,14,0),"DNA")</f>
        <v>LAS POS Refll</v>
      </c>
      <c r="B4446" s="1">
        <v>1017088752</v>
      </c>
      <c r="C4446" s="2">
        <v>1</v>
      </c>
      <c r="D4446" s="3">
        <v>45170.488194444442</v>
      </c>
      <c r="E4446" s="3" t="s">
        <v>35</v>
      </c>
      <c r="F4446" s="1">
        <v>1</v>
      </c>
      <c r="G4446" s="1">
        <v>0</v>
      </c>
      <c r="H4446" s="1">
        <v>0</v>
      </c>
      <c r="I4446" s="1" t="s">
        <v>201</v>
      </c>
      <c r="J4446" s="4">
        <v>0.45833333333333331</v>
      </c>
      <c r="K4446" s="1" t="s">
        <v>58</v>
      </c>
      <c r="L4446" s="1" t="s">
        <v>29</v>
      </c>
      <c r="M4446" s="5">
        <v>44935.488622685189</v>
      </c>
      <c r="N4446" s="3" t="s">
        <v>35</v>
      </c>
      <c r="O4446" s="3" t="s">
        <v>35</v>
      </c>
      <c r="P4446" s="1" t="s">
        <v>29</v>
      </c>
      <c r="Q4446" s="1">
        <f>SUMIFS('[1]RAW DATA'!$BE:$BE,'[1]RAW DATA'!$A:$A,[1]COMPUTATION!$B4446,'[1]RAW DATA'!$N:$N,[1]COMPUTATION!A4446)</f>
        <v>0</v>
      </c>
    </row>
    <row r="4447" spans="1:17" x14ac:dyDescent="0.35">
      <c r="A4447" s="1" t="str">
        <f>IFERROR(VLOOKUP($B4447,'[1]RAW DATA'!$A:$N,14,0),"DNA")</f>
        <v>LAS POS Refll</v>
      </c>
      <c r="B4447" s="1">
        <v>1017088753</v>
      </c>
      <c r="C4447" s="2">
        <v>1</v>
      </c>
      <c r="D4447" s="3">
        <v>45170.488194444442</v>
      </c>
      <c r="E4447" s="3" t="s">
        <v>35</v>
      </c>
      <c r="F4447" s="1">
        <v>1</v>
      </c>
      <c r="G4447" s="1">
        <v>0</v>
      </c>
      <c r="H4447" s="1">
        <v>0</v>
      </c>
      <c r="I4447" s="1" t="s">
        <v>201</v>
      </c>
      <c r="J4447" s="4">
        <v>0.45833333333333331</v>
      </c>
      <c r="K4447" s="1" t="s">
        <v>58</v>
      </c>
      <c r="L4447" s="1" t="s">
        <v>29</v>
      </c>
      <c r="M4447" s="5">
        <v>44935.488622685189</v>
      </c>
      <c r="N4447" s="3" t="s">
        <v>35</v>
      </c>
      <c r="O4447" s="3" t="s">
        <v>35</v>
      </c>
      <c r="P4447" s="1" t="s">
        <v>29</v>
      </c>
      <c r="Q4447" s="1">
        <f>SUMIFS('[1]RAW DATA'!$BE:$BE,'[1]RAW DATA'!$A:$A,[1]COMPUTATION!$B4447,'[1]RAW DATA'!$N:$N,[1]COMPUTATION!A4447)</f>
        <v>0</v>
      </c>
    </row>
    <row r="4448" spans="1:17" x14ac:dyDescent="0.35">
      <c r="A4448" s="1" t="str">
        <f>IFERROR(VLOOKUP($B4448,'[1]RAW DATA'!$A:$N,14,0),"DNA")</f>
        <v>LAS POS Refll</v>
      </c>
      <c r="B4448" s="1">
        <v>1017088754</v>
      </c>
      <c r="C4448" s="2">
        <v>1</v>
      </c>
      <c r="D4448" s="3">
        <v>45170.488194444442</v>
      </c>
      <c r="E4448" s="3" t="s">
        <v>35</v>
      </c>
      <c r="F4448" s="1">
        <v>1</v>
      </c>
      <c r="G4448" s="1">
        <v>0</v>
      </c>
      <c r="H4448" s="1">
        <v>0</v>
      </c>
      <c r="I4448" s="1" t="s">
        <v>201</v>
      </c>
      <c r="J4448" s="4">
        <v>0.45833333333333331</v>
      </c>
      <c r="K4448" s="1" t="s">
        <v>58</v>
      </c>
      <c r="L4448" s="1" t="s">
        <v>29</v>
      </c>
      <c r="M4448" s="5">
        <v>44935.488622685189</v>
      </c>
      <c r="N4448" s="3" t="s">
        <v>35</v>
      </c>
      <c r="O4448" s="3" t="s">
        <v>35</v>
      </c>
      <c r="P4448" s="1" t="s">
        <v>29</v>
      </c>
      <c r="Q4448" s="1">
        <f>SUMIFS('[1]RAW DATA'!$BE:$BE,'[1]RAW DATA'!$A:$A,[1]COMPUTATION!$B4448,'[1]RAW DATA'!$N:$N,[1]COMPUTATION!A4448)</f>
        <v>0</v>
      </c>
    </row>
    <row r="4449" spans="1:17" x14ac:dyDescent="0.35">
      <c r="A4449" s="1" t="str">
        <f>IFERROR(VLOOKUP($B4449,'[1]RAW DATA'!$A:$N,14,0),"DNA")</f>
        <v>LAS POS Refll</v>
      </c>
      <c r="B4449" s="1">
        <v>1017088755</v>
      </c>
      <c r="C4449" s="2">
        <v>1</v>
      </c>
      <c r="D4449" s="3">
        <v>45170.488194444442</v>
      </c>
      <c r="E4449" s="3" t="s">
        <v>35</v>
      </c>
      <c r="F4449" s="1">
        <v>1</v>
      </c>
      <c r="G4449" s="1">
        <v>0</v>
      </c>
      <c r="H4449" s="1">
        <v>0</v>
      </c>
      <c r="I4449" s="1" t="s">
        <v>201</v>
      </c>
      <c r="J4449" s="4">
        <v>0.45833333333333331</v>
      </c>
      <c r="K4449" s="1" t="s">
        <v>58</v>
      </c>
      <c r="L4449" s="1" t="s">
        <v>29</v>
      </c>
      <c r="M4449" s="5">
        <v>44935.488622685189</v>
      </c>
      <c r="N4449" s="3" t="s">
        <v>35</v>
      </c>
      <c r="O4449" s="3" t="s">
        <v>35</v>
      </c>
      <c r="P4449" s="1" t="s">
        <v>29</v>
      </c>
      <c r="Q4449" s="1">
        <f>SUMIFS('[1]RAW DATA'!$BE:$BE,'[1]RAW DATA'!$A:$A,[1]COMPUTATION!$B4449,'[1]RAW DATA'!$N:$N,[1]COMPUTATION!A4449)</f>
        <v>0</v>
      </c>
    </row>
    <row r="4450" spans="1:17" x14ac:dyDescent="0.35">
      <c r="A4450" s="1" t="str">
        <f>IFERROR(VLOOKUP($B4450,'[1]RAW DATA'!$A:$N,14,0),"DNA")</f>
        <v>LAS POS Refll</v>
      </c>
      <c r="B4450" s="1">
        <v>1017088756</v>
      </c>
      <c r="C4450" s="2">
        <v>1</v>
      </c>
      <c r="D4450" s="3">
        <v>45170.488194444442</v>
      </c>
      <c r="E4450" s="3" t="s">
        <v>30</v>
      </c>
      <c r="F4450" s="1">
        <v>1</v>
      </c>
      <c r="G4450" s="1">
        <v>1</v>
      </c>
      <c r="H4450" s="1">
        <v>1</v>
      </c>
      <c r="I4450" s="1" t="s">
        <v>201</v>
      </c>
      <c r="J4450" s="4">
        <v>0.45833333333333331</v>
      </c>
      <c r="K4450" s="1" t="s">
        <v>58</v>
      </c>
      <c r="L4450" s="1" t="s">
        <v>29</v>
      </c>
      <c r="M4450" s="5">
        <v>44935.488645833335</v>
      </c>
      <c r="N4450" s="3" t="s">
        <v>30</v>
      </c>
      <c r="O4450" s="3" t="s">
        <v>30</v>
      </c>
      <c r="P4450" s="1" t="s">
        <v>29</v>
      </c>
      <c r="Q4450" s="1">
        <f>SUMIFS('[1]RAW DATA'!$BE:$BE,'[1]RAW DATA'!$A:$A,[1]COMPUTATION!$B4450,'[1]RAW DATA'!$N:$N,[1]COMPUTATION!A4450)</f>
        <v>31</v>
      </c>
    </row>
    <row r="4451" spans="1:17" x14ac:dyDescent="0.35">
      <c r="A4451" s="1" t="str">
        <f>IFERROR(VLOOKUP($B4451,'[1]RAW DATA'!$A:$N,14,0),"DNA")</f>
        <v>LAS POS Refll</v>
      </c>
      <c r="B4451" s="1">
        <v>1017088757</v>
      </c>
      <c r="C4451" s="2">
        <v>1</v>
      </c>
      <c r="D4451" s="3">
        <v>45170.488194444442</v>
      </c>
      <c r="E4451" s="3" t="s">
        <v>39</v>
      </c>
      <c r="F4451" s="1">
        <v>1</v>
      </c>
      <c r="G4451" s="1">
        <v>1</v>
      </c>
      <c r="H4451" s="1">
        <v>1</v>
      </c>
      <c r="I4451" s="1" t="s">
        <v>201</v>
      </c>
      <c r="J4451" s="4">
        <v>0.45833333333333331</v>
      </c>
      <c r="K4451" s="1" t="s">
        <v>58</v>
      </c>
      <c r="L4451" s="1" t="s">
        <v>29</v>
      </c>
      <c r="M4451" s="5">
        <v>44935.488715277781</v>
      </c>
      <c r="N4451" s="3" t="s">
        <v>39</v>
      </c>
      <c r="O4451" s="3" t="s">
        <v>39</v>
      </c>
      <c r="P4451" s="1" t="s">
        <v>29</v>
      </c>
      <c r="Q4451" s="1">
        <f>SUMIFS('[1]RAW DATA'!$BE:$BE,'[1]RAW DATA'!$A:$A,[1]COMPUTATION!$B4451,'[1]RAW DATA'!$N:$N,[1]COMPUTATION!A4451)</f>
        <v>36</v>
      </c>
    </row>
    <row r="4452" spans="1:17" x14ac:dyDescent="0.35">
      <c r="A4452" s="1" t="str">
        <f>IFERROR(VLOOKUP($B4452,'[1]RAW DATA'!$A:$N,14,0),"DNA")</f>
        <v>LAS POS Refll</v>
      </c>
      <c r="B4452" s="1">
        <v>1017088758</v>
      </c>
      <c r="C4452" s="2">
        <v>1</v>
      </c>
      <c r="D4452" s="3">
        <v>45170.488194444442</v>
      </c>
      <c r="E4452" s="3" t="s">
        <v>39</v>
      </c>
      <c r="F4452" s="1">
        <v>1</v>
      </c>
      <c r="G4452" s="1">
        <v>1</v>
      </c>
      <c r="H4452" s="1">
        <v>1</v>
      </c>
      <c r="I4452" s="1" t="s">
        <v>201</v>
      </c>
      <c r="J4452" s="4">
        <v>0.45833333333333331</v>
      </c>
      <c r="K4452" s="1" t="s">
        <v>58</v>
      </c>
      <c r="L4452" s="1" t="s">
        <v>29</v>
      </c>
      <c r="M4452" s="5">
        <v>44935.488738425927</v>
      </c>
      <c r="N4452" s="3" t="s">
        <v>39</v>
      </c>
      <c r="O4452" s="3" t="s">
        <v>39</v>
      </c>
      <c r="P4452" s="1" t="s">
        <v>29</v>
      </c>
      <c r="Q4452" s="1">
        <f>SUMIFS('[1]RAW DATA'!$BE:$BE,'[1]RAW DATA'!$A:$A,[1]COMPUTATION!$B4452,'[1]RAW DATA'!$N:$N,[1]COMPUTATION!A4452)</f>
        <v>279</v>
      </c>
    </row>
    <row r="4453" spans="1:17" x14ac:dyDescent="0.35">
      <c r="A4453" s="1" t="str">
        <f>IFERROR(VLOOKUP($B4453,'[1]RAW DATA'!$A:$N,14,0),"DNA")</f>
        <v>LAS POS Refll</v>
      </c>
      <c r="B4453" s="1">
        <v>1017088759</v>
      </c>
      <c r="C4453" s="2">
        <v>1</v>
      </c>
      <c r="D4453" s="3">
        <v>45170.488194444442</v>
      </c>
      <c r="E4453" s="3" t="s">
        <v>38</v>
      </c>
      <c r="F4453" s="1">
        <v>1</v>
      </c>
      <c r="G4453" s="1">
        <v>0</v>
      </c>
      <c r="H4453" s="1">
        <v>0</v>
      </c>
      <c r="I4453" s="1" t="s">
        <v>201</v>
      </c>
      <c r="J4453" s="4">
        <v>0.45833333333333331</v>
      </c>
      <c r="K4453" s="1" t="s">
        <v>58</v>
      </c>
      <c r="L4453" s="1" t="s">
        <v>29</v>
      </c>
      <c r="M4453" s="5">
        <v>44935.488761574074</v>
      </c>
      <c r="N4453" s="3" t="s">
        <v>38</v>
      </c>
      <c r="O4453" s="3" t="s">
        <v>38</v>
      </c>
      <c r="P4453" s="1" t="s">
        <v>29</v>
      </c>
      <c r="Q4453" s="1">
        <f>SUMIFS('[1]RAW DATA'!$BE:$BE,'[1]RAW DATA'!$A:$A,[1]COMPUTATION!$B4453,'[1]RAW DATA'!$N:$N,[1]COMPUTATION!A4453)</f>
        <v>0</v>
      </c>
    </row>
    <row r="4454" spans="1:17" x14ac:dyDescent="0.35">
      <c r="A4454" s="1" t="str">
        <f>IFERROR(VLOOKUP($B4454,'[1]RAW DATA'!$A:$N,14,0),"DNA")</f>
        <v>LAS POS Refll</v>
      </c>
      <c r="B4454" s="1">
        <v>1017088760</v>
      </c>
      <c r="C4454" s="2">
        <v>1</v>
      </c>
      <c r="D4454" s="3">
        <v>45170.488194444442</v>
      </c>
      <c r="E4454" s="3" t="s">
        <v>31</v>
      </c>
      <c r="F4454" s="1">
        <v>1</v>
      </c>
      <c r="G4454" s="1">
        <v>1</v>
      </c>
      <c r="H4454" s="1">
        <v>1</v>
      </c>
      <c r="I4454" s="1" t="s">
        <v>201</v>
      </c>
      <c r="J4454" s="4">
        <v>0.45833333333333331</v>
      </c>
      <c r="K4454" s="1" t="s">
        <v>58</v>
      </c>
      <c r="L4454" s="1" t="s">
        <v>29</v>
      </c>
      <c r="M4454" s="5">
        <v>44935.488761574074</v>
      </c>
      <c r="N4454" s="3" t="s">
        <v>31</v>
      </c>
      <c r="O4454" s="3" t="s">
        <v>31</v>
      </c>
      <c r="P4454" s="1" t="s">
        <v>29</v>
      </c>
      <c r="Q4454" s="1">
        <f>SUMIFS('[1]RAW DATA'!$BE:$BE,'[1]RAW DATA'!$A:$A,[1]COMPUTATION!$B4454,'[1]RAW DATA'!$N:$N,[1]COMPUTATION!A4454)</f>
        <v>0</v>
      </c>
    </row>
    <row r="4455" spans="1:17" x14ac:dyDescent="0.35">
      <c r="A4455" s="1" t="str">
        <f>IFERROR(VLOOKUP($B4455,'[1]RAW DATA'!$A:$N,14,0),"DNA")</f>
        <v>LAS POS Refll</v>
      </c>
      <c r="B4455" s="1">
        <v>1017088761</v>
      </c>
      <c r="C4455" s="2">
        <v>1</v>
      </c>
      <c r="D4455" s="3">
        <v>45170.488194444442</v>
      </c>
      <c r="E4455" s="3" t="s">
        <v>39</v>
      </c>
      <c r="F4455" s="1">
        <v>1</v>
      </c>
      <c r="G4455" s="1">
        <v>1</v>
      </c>
      <c r="H4455" s="1">
        <v>1</v>
      </c>
      <c r="I4455" s="1" t="s">
        <v>201</v>
      </c>
      <c r="J4455" s="4">
        <v>0.45833333333333331</v>
      </c>
      <c r="K4455" s="1" t="s">
        <v>58</v>
      </c>
      <c r="L4455" s="1" t="s">
        <v>29</v>
      </c>
      <c r="M4455" s="5">
        <v>44935.488842592589</v>
      </c>
      <c r="N4455" s="3" t="s">
        <v>39</v>
      </c>
      <c r="O4455" s="3" t="s">
        <v>39</v>
      </c>
      <c r="P4455" s="1" t="s">
        <v>29</v>
      </c>
      <c r="Q4455" s="1">
        <f>SUMIFS('[1]RAW DATA'!$BE:$BE,'[1]RAW DATA'!$A:$A,[1]COMPUTATION!$B4455,'[1]RAW DATA'!$N:$N,[1]COMPUTATION!A4455)</f>
        <v>61</v>
      </c>
    </row>
    <row r="4456" spans="1:17" x14ac:dyDescent="0.35">
      <c r="A4456" s="1" t="str">
        <f>IFERROR(VLOOKUP($B4456,'[1]RAW DATA'!$A:$N,14,0),"DNA")</f>
        <v>LAS POS Refll</v>
      </c>
      <c r="B4456" s="1">
        <v>1017088762</v>
      </c>
      <c r="C4456" s="2">
        <v>1</v>
      </c>
      <c r="D4456" s="3">
        <v>45170.488194444442</v>
      </c>
      <c r="E4456" s="3" t="s">
        <v>30</v>
      </c>
      <c r="F4456" s="1">
        <v>1</v>
      </c>
      <c r="G4456" s="1">
        <v>1</v>
      </c>
      <c r="H4456" s="1">
        <v>1</v>
      </c>
      <c r="I4456" s="1" t="s">
        <v>201</v>
      </c>
      <c r="J4456" s="4">
        <v>0.45833333333333331</v>
      </c>
      <c r="K4456" s="1" t="s">
        <v>58</v>
      </c>
      <c r="L4456" s="1" t="s">
        <v>29</v>
      </c>
      <c r="M4456" s="5">
        <v>44935.488865740743</v>
      </c>
      <c r="N4456" s="3" t="s">
        <v>30</v>
      </c>
      <c r="O4456" s="3" t="s">
        <v>30</v>
      </c>
      <c r="P4456" s="1" t="s">
        <v>29</v>
      </c>
      <c r="Q4456" s="1">
        <f>SUMIFS('[1]RAW DATA'!$BE:$BE,'[1]RAW DATA'!$A:$A,[1]COMPUTATION!$B4456,'[1]RAW DATA'!$N:$N,[1]COMPUTATION!A4456)</f>
        <v>21</v>
      </c>
    </row>
    <row r="4457" spans="1:17" x14ac:dyDescent="0.35">
      <c r="A4457" s="1" t="str">
        <f>IFERROR(VLOOKUP($B4457,'[1]RAW DATA'!$A:$N,14,0),"DNA")</f>
        <v>LAS POS Refll</v>
      </c>
      <c r="B4457" s="1">
        <v>1017088763</v>
      </c>
      <c r="C4457" s="2">
        <v>1</v>
      </c>
      <c r="D4457" s="3">
        <v>45170.488888888889</v>
      </c>
      <c r="E4457" s="3" t="s">
        <v>39</v>
      </c>
      <c r="F4457" s="1">
        <v>1</v>
      </c>
      <c r="G4457" s="1">
        <v>1</v>
      </c>
      <c r="H4457" s="1">
        <v>1</v>
      </c>
      <c r="I4457" s="1" t="s">
        <v>202</v>
      </c>
      <c r="J4457" s="4">
        <v>0.45833333333333331</v>
      </c>
      <c r="K4457" s="1" t="s">
        <v>58</v>
      </c>
      <c r="L4457" s="1" t="s">
        <v>29</v>
      </c>
      <c r="M4457" s="5">
        <v>44935.488900462966</v>
      </c>
      <c r="N4457" s="3" t="s">
        <v>39</v>
      </c>
      <c r="O4457" s="3" t="s">
        <v>39</v>
      </c>
      <c r="P4457" s="1" t="s">
        <v>29</v>
      </c>
      <c r="Q4457" s="1">
        <f>SUMIFS('[1]RAW DATA'!$BE:$BE,'[1]RAW DATA'!$A:$A,[1]COMPUTATION!$B4457,'[1]RAW DATA'!$N:$N,[1]COMPUTATION!A4457)</f>
        <v>35</v>
      </c>
    </row>
    <row r="4458" spans="1:17" x14ac:dyDescent="0.35">
      <c r="A4458" s="1" t="str">
        <f>IFERROR(VLOOKUP($B4458,'[1]RAW DATA'!$A:$N,14,0),"DNA")</f>
        <v>LAS POS Refll</v>
      </c>
      <c r="B4458" s="1">
        <v>1017088764</v>
      </c>
      <c r="C4458" s="2">
        <v>1</v>
      </c>
      <c r="D4458" s="3">
        <v>45170.488888888889</v>
      </c>
      <c r="E4458" s="3" t="s">
        <v>155</v>
      </c>
      <c r="F4458" s="1">
        <v>1</v>
      </c>
      <c r="G4458" s="1">
        <v>1</v>
      </c>
      <c r="H4458" s="1">
        <v>1</v>
      </c>
      <c r="I4458" s="1" t="s">
        <v>202</v>
      </c>
      <c r="J4458" s="4">
        <v>0.45833333333333331</v>
      </c>
      <c r="K4458" s="1" t="s">
        <v>58</v>
      </c>
      <c r="L4458" s="1" t="s">
        <v>34</v>
      </c>
      <c r="M4458" s="5">
        <v>44935.488958333335</v>
      </c>
      <c r="N4458" s="3" t="s">
        <v>155</v>
      </c>
      <c r="O4458" s="3" t="s">
        <v>155</v>
      </c>
      <c r="P4458" s="1" t="s">
        <v>34</v>
      </c>
      <c r="Q4458" s="1">
        <f>SUMIFS('[1]RAW DATA'!$BE:$BE,'[1]RAW DATA'!$A:$A,[1]COMPUTATION!$B4458,'[1]RAW DATA'!$N:$N,[1]COMPUTATION!A4458)</f>
        <v>228</v>
      </c>
    </row>
    <row r="4459" spans="1:17" x14ac:dyDescent="0.35">
      <c r="A4459" s="1" t="str">
        <f>IFERROR(VLOOKUP($B4459,'[1]RAW DATA'!$A:$N,14,0),"DNA")</f>
        <v>LAS POS Refll</v>
      </c>
      <c r="B4459" s="1">
        <v>1017088765</v>
      </c>
      <c r="C4459" s="2">
        <v>1</v>
      </c>
      <c r="D4459" s="3">
        <v>45170.488888888889</v>
      </c>
      <c r="E4459" s="3" t="s">
        <v>30</v>
      </c>
      <c r="F4459" s="1">
        <v>1</v>
      </c>
      <c r="G4459" s="1">
        <v>1</v>
      </c>
      <c r="H4459" s="1">
        <v>1</v>
      </c>
      <c r="I4459" s="1" t="s">
        <v>202</v>
      </c>
      <c r="J4459" s="4">
        <v>0.45833333333333331</v>
      </c>
      <c r="K4459" s="1" t="s">
        <v>58</v>
      </c>
      <c r="L4459" s="1" t="s">
        <v>29</v>
      </c>
      <c r="M4459" s="5">
        <v>44935.489016203705</v>
      </c>
      <c r="N4459" s="3" t="s">
        <v>30</v>
      </c>
      <c r="O4459" s="3" t="s">
        <v>30</v>
      </c>
      <c r="P4459" s="1" t="s">
        <v>29</v>
      </c>
      <c r="Q4459" s="1">
        <f>SUMIFS('[1]RAW DATA'!$BE:$BE,'[1]RAW DATA'!$A:$A,[1]COMPUTATION!$B4459,'[1]RAW DATA'!$N:$N,[1]COMPUTATION!A4459)</f>
        <v>46</v>
      </c>
    </row>
    <row r="4460" spans="1:17" x14ac:dyDescent="0.35">
      <c r="A4460" s="1" t="str">
        <f>IFERROR(VLOOKUP($B4460,'[1]RAW DATA'!$A:$N,14,0),"DNA")</f>
        <v>LAS POS Refll</v>
      </c>
      <c r="B4460" s="1">
        <v>1017088766</v>
      </c>
      <c r="C4460" s="2">
        <v>1</v>
      </c>
      <c r="D4460" s="3">
        <v>45170.488888888889</v>
      </c>
      <c r="E4460" s="3" t="s">
        <v>31</v>
      </c>
      <c r="F4460" s="1">
        <v>1</v>
      </c>
      <c r="G4460" s="1">
        <v>1</v>
      </c>
      <c r="H4460" s="1">
        <v>1</v>
      </c>
      <c r="I4460" s="1" t="s">
        <v>202</v>
      </c>
      <c r="J4460" s="4">
        <v>0.45833333333333331</v>
      </c>
      <c r="K4460" s="1" t="s">
        <v>58</v>
      </c>
      <c r="L4460" s="1" t="s">
        <v>29</v>
      </c>
      <c r="M4460" s="5">
        <v>44935.489120370374</v>
      </c>
      <c r="N4460" s="3" t="s">
        <v>31</v>
      </c>
      <c r="O4460" s="3" t="s">
        <v>31</v>
      </c>
      <c r="P4460" s="1" t="s">
        <v>29</v>
      </c>
      <c r="Q4460" s="1">
        <f>SUMIFS('[1]RAW DATA'!$BE:$BE,'[1]RAW DATA'!$A:$A,[1]COMPUTATION!$B4460,'[1]RAW DATA'!$N:$N,[1]COMPUTATION!A4460)</f>
        <v>91</v>
      </c>
    </row>
    <row r="4461" spans="1:17" x14ac:dyDescent="0.35">
      <c r="A4461" s="1" t="str">
        <f>IFERROR(VLOOKUP($B4461,'[1]RAW DATA'!$A:$N,14,0),"DNA")</f>
        <v>LAS POS Refll</v>
      </c>
      <c r="B4461" s="1">
        <v>1017088767</v>
      </c>
      <c r="C4461" s="2">
        <v>1</v>
      </c>
      <c r="D4461" s="3">
        <v>45170.488888888889</v>
      </c>
      <c r="E4461" s="3" t="s">
        <v>53</v>
      </c>
      <c r="F4461" s="1">
        <v>1</v>
      </c>
      <c r="G4461" s="1">
        <v>0</v>
      </c>
      <c r="H4461" s="1">
        <v>0</v>
      </c>
      <c r="I4461" s="1" t="s">
        <v>202</v>
      </c>
      <c r="J4461" s="4">
        <v>0.45833333333333331</v>
      </c>
      <c r="K4461" s="1" t="s">
        <v>58</v>
      </c>
      <c r="L4461" s="1" t="s">
        <v>29</v>
      </c>
      <c r="M4461" s="5">
        <v>44935.489120370374</v>
      </c>
      <c r="N4461" s="3" t="s">
        <v>53</v>
      </c>
      <c r="O4461" s="3" t="s">
        <v>53</v>
      </c>
      <c r="P4461" s="1" t="s">
        <v>29</v>
      </c>
      <c r="Q4461" s="1">
        <f>SUMIFS('[1]RAW DATA'!$BE:$BE,'[1]RAW DATA'!$A:$A,[1]COMPUTATION!$B4461,'[1]RAW DATA'!$N:$N,[1]COMPUTATION!A4461)</f>
        <v>0</v>
      </c>
    </row>
    <row r="4462" spans="1:17" x14ac:dyDescent="0.35">
      <c r="A4462" s="1" t="str">
        <f>IFERROR(VLOOKUP($B4462,'[1]RAW DATA'!$A:$N,14,0),"DNA")</f>
        <v>LAS POS Refll</v>
      </c>
      <c r="B4462" s="1">
        <v>1017088768</v>
      </c>
      <c r="C4462" s="2">
        <v>1</v>
      </c>
      <c r="D4462" s="3">
        <v>45170.488888888889</v>
      </c>
      <c r="E4462" s="3" t="s">
        <v>30</v>
      </c>
      <c r="F4462" s="1">
        <v>1</v>
      </c>
      <c r="G4462" s="1">
        <v>1</v>
      </c>
      <c r="H4462" s="1">
        <v>1</v>
      </c>
      <c r="I4462" s="1" t="s">
        <v>202</v>
      </c>
      <c r="J4462" s="4">
        <v>0.45833333333333331</v>
      </c>
      <c r="K4462" s="1" t="s">
        <v>58</v>
      </c>
      <c r="L4462" s="1" t="s">
        <v>29</v>
      </c>
      <c r="M4462" s="5">
        <v>44935.489131944443</v>
      </c>
      <c r="N4462" s="3" t="s">
        <v>30</v>
      </c>
      <c r="O4462" s="3" t="s">
        <v>30</v>
      </c>
      <c r="P4462" s="1" t="s">
        <v>29</v>
      </c>
      <c r="Q4462" s="1">
        <f>SUMIFS('[1]RAW DATA'!$BE:$BE,'[1]RAW DATA'!$A:$A,[1]COMPUTATION!$B4462,'[1]RAW DATA'!$N:$N,[1]COMPUTATION!A4462)</f>
        <v>17</v>
      </c>
    </row>
    <row r="4463" spans="1:17" x14ac:dyDescent="0.35">
      <c r="A4463" s="1" t="str">
        <f>IFERROR(VLOOKUP($B4463,'[1]RAW DATA'!$A:$N,14,0),"DNA")</f>
        <v>CFAB_Lap_Non_Marketing</v>
      </c>
      <c r="B4463" s="1">
        <v>1017088769</v>
      </c>
      <c r="C4463" s="2">
        <v>1</v>
      </c>
      <c r="D4463" s="3">
        <v>45170.488888888889</v>
      </c>
      <c r="E4463" s="3" t="s">
        <v>42</v>
      </c>
      <c r="F4463" s="1">
        <v>1</v>
      </c>
      <c r="G4463" s="1">
        <v>0</v>
      </c>
      <c r="H4463" s="1">
        <v>0</v>
      </c>
      <c r="I4463" s="1" t="s">
        <v>202</v>
      </c>
      <c r="J4463" s="4">
        <v>0.45833333333333331</v>
      </c>
      <c r="K4463" s="1" t="s">
        <v>58</v>
      </c>
      <c r="L4463" s="1" t="s">
        <v>29</v>
      </c>
      <c r="M4463" s="5">
        <v>44935.489189814813</v>
      </c>
      <c r="N4463" s="3" t="s">
        <v>42</v>
      </c>
      <c r="O4463" s="3" t="s">
        <v>42</v>
      </c>
      <c r="P4463" s="1" t="s">
        <v>29</v>
      </c>
      <c r="Q4463" s="1">
        <f>SUMIFS('[1]RAW DATA'!$BE:$BE,'[1]RAW DATA'!$A:$A,[1]COMPUTATION!$B4463,'[1]RAW DATA'!$N:$N,[1]COMPUTATION!A4463)</f>
        <v>26</v>
      </c>
    </row>
    <row r="4464" spans="1:17" x14ac:dyDescent="0.35">
      <c r="A4464" s="1" t="str">
        <f>IFERROR(VLOOKUP($B4464,'[1]RAW DATA'!$A:$N,14,0),"DNA")</f>
        <v>LAS POS Refll</v>
      </c>
      <c r="B4464" s="1">
        <v>1017088770</v>
      </c>
      <c r="C4464" s="2">
        <v>1</v>
      </c>
      <c r="D4464" s="3">
        <v>45170.488888888889</v>
      </c>
      <c r="E4464" s="3" t="s">
        <v>71</v>
      </c>
      <c r="F4464" s="1">
        <v>1</v>
      </c>
      <c r="G4464" s="1">
        <v>0</v>
      </c>
      <c r="H4464" s="1">
        <v>0</v>
      </c>
      <c r="I4464" s="1" t="s">
        <v>202</v>
      </c>
      <c r="J4464" s="4">
        <v>0.45833333333333331</v>
      </c>
      <c r="K4464" s="1" t="s">
        <v>58</v>
      </c>
      <c r="L4464" s="1" t="s">
        <v>29</v>
      </c>
      <c r="M4464" s="5">
        <v>44935.489212962966</v>
      </c>
      <c r="N4464" s="3" t="s">
        <v>71</v>
      </c>
      <c r="O4464" s="3" t="s">
        <v>71</v>
      </c>
      <c r="P4464" s="1" t="s">
        <v>29</v>
      </c>
      <c r="Q4464" s="1">
        <f>SUMIFS('[1]RAW DATA'!$BE:$BE,'[1]RAW DATA'!$A:$A,[1]COMPUTATION!$B4464,'[1]RAW DATA'!$N:$N,[1]COMPUTATION!A4464)</f>
        <v>0</v>
      </c>
    </row>
    <row r="4465" spans="1:17" x14ac:dyDescent="0.35">
      <c r="A4465" s="1" t="str">
        <f>IFERROR(VLOOKUP($B4465,'[1]RAW DATA'!$A:$N,14,0),"DNA")</f>
        <v>LAS POS Refll</v>
      </c>
      <c r="B4465" s="1">
        <v>1017088771</v>
      </c>
      <c r="C4465" s="2">
        <v>1</v>
      </c>
      <c r="D4465" s="3">
        <v>45170.488888888889</v>
      </c>
      <c r="E4465" s="3" t="s">
        <v>31</v>
      </c>
      <c r="F4465" s="1">
        <v>1</v>
      </c>
      <c r="G4465" s="1">
        <v>1</v>
      </c>
      <c r="H4465" s="1">
        <v>1</v>
      </c>
      <c r="I4465" s="1" t="s">
        <v>202</v>
      </c>
      <c r="J4465" s="4">
        <v>0.45833333333333331</v>
      </c>
      <c r="K4465" s="1" t="s">
        <v>58</v>
      </c>
      <c r="L4465" s="1" t="s">
        <v>29</v>
      </c>
      <c r="M4465" s="5">
        <v>44935.489224537036</v>
      </c>
      <c r="N4465" s="3" t="s">
        <v>31</v>
      </c>
      <c r="O4465" s="3" t="s">
        <v>31</v>
      </c>
      <c r="P4465" s="1" t="s">
        <v>29</v>
      </c>
      <c r="Q4465" s="1">
        <f>SUMIFS('[1]RAW DATA'!$BE:$BE,'[1]RAW DATA'!$A:$A,[1]COMPUTATION!$B4465,'[1]RAW DATA'!$N:$N,[1]COMPUTATION!A4465)</f>
        <v>37</v>
      </c>
    </row>
    <row r="4466" spans="1:17" x14ac:dyDescent="0.35">
      <c r="A4466" s="1" t="str">
        <f>IFERROR(VLOOKUP($B4466,'[1]RAW DATA'!$A:$N,14,0),"DNA")</f>
        <v>LAS POS Refll</v>
      </c>
      <c r="B4466" s="1">
        <v>1017088772</v>
      </c>
      <c r="C4466" s="2">
        <v>1</v>
      </c>
      <c r="D4466" s="3">
        <v>45170.488888888889</v>
      </c>
      <c r="E4466" s="3" t="s">
        <v>39</v>
      </c>
      <c r="F4466" s="1">
        <v>1</v>
      </c>
      <c r="G4466" s="1">
        <v>1</v>
      </c>
      <c r="H4466" s="1">
        <v>1</v>
      </c>
      <c r="I4466" s="1" t="s">
        <v>202</v>
      </c>
      <c r="J4466" s="4">
        <v>0.45833333333333331</v>
      </c>
      <c r="K4466" s="1" t="s">
        <v>58</v>
      </c>
      <c r="L4466" s="1" t="s">
        <v>29</v>
      </c>
      <c r="M4466" s="5">
        <v>44935.489247685182</v>
      </c>
      <c r="N4466" s="3" t="s">
        <v>39</v>
      </c>
      <c r="O4466" s="3" t="s">
        <v>39</v>
      </c>
      <c r="P4466" s="1" t="s">
        <v>29</v>
      </c>
      <c r="Q4466" s="1">
        <f>SUMIFS('[1]RAW DATA'!$BE:$BE,'[1]RAW DATA'!$A:$A,[1]COMPUTATION!$B4466,'[1]RAW DATA'!$N:$N,[1]COMPUTATION!A4466)</f>
        <v>63</v>
      </c>
    </row>
    <row r="4467" spans="1:17" x14ac:dyDescent="0.35">
      <c r="A4467" s="1" t="str">
        <f>IFERROR(VLOOKUP($B4467,'[1]RAW DATA'!$A:$N,14,0),"DNA")</f>
        <v>LAS POS Refll</v>
      </c>
      <c r="B4467" s="1">
        <v>1017088773</v>
      </c>
      <c r="C4467" s="2">
        <v>1</v>
      </c>
      <c r="D4467" s="3">
        <v>45170.488888888889</v>
      </c>
      <c r="E4467" s="3" t="s">
        <v>35</v>
      </c>
      <c r="F4467" s="1">
        <v>1</v>
      </c>
      <c r="G4467" s="1">
        <v>0</v>
      </c>
      <c r="H4467" s="1">
        <v>0</v>
      </c>
      <c r="I4467" s="1" t="s">
        <v>202</v>
      </c>
      <c r="J4467" s="4">
        <v>0.45833333333333331</v>
      </c>
      <c r="K4467" s="1" t="s">
        <v>58</v>
      </c>
      <c r="L4467" s="1" t="s">
        <v>29</v>
      </c>
      <c r="M4467" s="5">
        <v>44935.489317129628</v>
      </c>
      <c r="N4467" s="3" t="s">
        <v>35</v>
      </c>
      <c r="O4467" s="3" t="s">
        <v>35</v>
      </c>
      <c r="P4467" s="1" t="s">
        <v>29</v>
      </c>
      <c r="Q4467" s="1">
        <f>SUMIFS('[1]RAW DATA'!$BE:$BE,'[1]RAW DATA'!$A:$A,[1]COMPUTATION!$B4467,'[1]RAW DATA'!$N:$N,[1]COMPUTATION!A4467)</f>
        <v>0</v>
      </c>
    </row>
    <row r="4468" spans="1:17" x14ac:dyDescent="0.35">
      <c r="A4468" s="1" t="str">
        <f>IFERROR(VLOOKUP($B4468,'[1]RAW DATA'!$A:$N,14,0),"DNA")</f>
        <v>LAS POS Refll</v>
      </c>
      <c r="B4468" s="1">
        <v>1017088774</v>
      </c>
      <c r="C4468" s="2">
        <v>1</v>
      </c>
      <c r="D4468" s="3">
        <v>45170.488888888889</v>
      </c>
      <c r="E4468" s="3" t="s">
        <v>35</v>
      </c>
      <c r="F4468" s="1">
        <v>1</v>
      </c>
      <c r="G4468" s="1">
        <v>0</v>
      </c>
      <c r="H4468" s="1">
        <v>0</v>
      </c>
      <c r="I4468" s="1" t="s">
        <v>202</v>
      </c>
      <c r="J4468" s="4">
        <v>0.45833333333333331</v>
      </c>
      <c r="K4468" s="1" t="s">
        <v>58</v>
      </c>
      <c r="L4468" s="1" t="s">
        <v>29</v>
      </c>
      <c r="M4468" s="5">
        <v>44935.489317129628</v>
      </c>
      <c r="N4468" s="3" t="s">
        <v>35</v>
      </c>
      <c r="O4468" s="3" t="s">
        <v>35</v>
      </c>
      <c r="P4468" s="1" t="s">
        <v>29</v>
      </c>
      <c r="Q4468" s="1">
        <f>SUMIFS('[1]RAW DATA'!$BE:$BE,'[1]RAW DATA'!$A:$A,[1]COMPUTATION!$B4468,'[1]RAW DATA'!$N:$N,[1]COMPUTATION!A4468)</f>
        <v>0</v>
      </c>
    </row>
    <row r="4469" spans="1:17" x14ac:dyDescent="0.35">
      <c r="A4469" s="1" t="str">
        <f>IFERROR(VLOOKUP($B4469,'[1]RAW DATA'!$A:$N,14,0),"DNA")</f>
        <v>LAS POS Refll</v>
      </c>
      <c r="B4469" s="1">
        <v>1017088775</v>
      </c>
      <c r="C4469" s="2">
        <v>1</v>
      </c>
      <c r="D4469" s="3">
        <v>45170.488888888889</v>
      </c>
      <c r="E4469" s="3" t="s">
        <v>53</v>
      </c>
      <c r="F4469" s="1">
        <v>1</v>
      </c>
      <c r="G4469" s="1">
        <v>0</v>
      </c>
      <c r="H4469" s="1">
        <v>0</v>
      </c>
      <c r="I4469" s="1" t="s">
        <v>202</v>
      </c>
      <c r="J4469" s="4">
        <v>0.45833333333333331</v>
      </c>
      <c r="K4469" s="1" t="s">
        <v>58</v>
      </c>
      <c r="L4469" s="1" t="s">
        <v>29</v>
      </c>
      <c r="M4469" s="5">
        <v>44935.489386574074</v>
      </c>
      <c r="N4469" s="3" t="s">
        <v>53</v>
      </c>
      <c r="O4469" s="3" t="s">
        <v>53</v>
      </c>
      <c r="P4469" s="1" t="s">
        <v>29</v>
      </c>
      <c r="Q4469" s="1">
        <f>SUMIFS('[1]RAW DATA'!$BE:$BE,'[1]RAW DATA'!$A:$A,[1]COMPUTATION!$B4469,'[1]RAW DATA'!$N:$N,[1]COMPUTATION!A4469)</f>
        <v>39</v>
      </c>
    </row>
    <row r="4470" spans="1:17" x14ac:dyDescent="0.35">
      <c r="A4470" s="1" t="str">
        <f>IFERROR(VLOOKUP($B4470,'[1]RAW DATA'!$A:$N,14,0),"DNA")</f>
        <v>LAS POS Refll</v>
      </c>
      <c r="B4470" s="1">
        <v>1017088776</v>
      </c>
      <c r="C4470" s="2">
        <v>1</v>
      </c>
      <c r="D4470" s="3">
        <v>45170.488888888889</v>
      </c>
      <c r="E4470" s="3" t="s">
        <v>35</v>
      </c>
      <c r="F4470" s="1">
        <v>1</v>
      </c>
      <c r="G4470" s="1">
        <v>0</v>
      </c>
      <c r="H4470" s="1">
        <v>0</v>
      </c>
      <c r="I4470" s="1" t="s">
        <v>202</v>
      </c>
      <c r="J4470" s="4">
        <v>0.45833333333333331</v>
      </c>
      <c r="K4470" s="1" t="s">
        <v>58</v>
      </c>
      <c r="L4470" s="1" t="s">
        <v>29</v>
      </c>
      <c r="M4470" s="5">
        <v>44935.489479166667</v>
      </c>
      <c r="N4470" s="3" t="s">
        <v>35</v>
      </c>
      <c r="O4470" s="3" t="s">
        <v>35</v>
      </c>
      <c r="P4470" s="1" t="s">
        <v>29</v>
      </c>
      <c r="Q4470" s="1">
        <f>SUMIFS('[1]RAW DATA'!$BE:$BE,'[1]RAW DATA'!$A:$A,[1]COMPUTATION!$B4470,'[1]RAW DATA'!$N:$N,[1]COMPUTATION!A4470)</f>
        <v>0</v>
      </c>
    </row>
    <row r="4471" spans="1:17" x14ac:dyDescent="0.35">
      <c r="A4471" s="1" t="str">
        <f>IFERROR(VLOOKUP($B4471,'[1]RAW DATA'!$A:$N,14,0),"DNA")</f>
        <v>LAS POS Refll</v>
      </c>
      <c r="B4471" s="1">
        <v>1017088777</v>
      </c>
      <c r="C4471" s="2">
        <v>1</v>
      </c>
      <c r="D4471" s="3">
        <v>45170.488888888889</v>
      </c>
      <c r="E4471" s="3" t="s">
        <v>35</v>
      </c>
      <c r="F4471" s="1">
        <v>1</v>
      </c>
      <c r="G4471" s="1">
        <v>0</v>
      </c>
      <c r="H4471" s="1">
        <v>0</v>
      </c>
      <c r="I4471" s="1" t="s">
        <v>202</v>
      </c>
      <c r="J4471" s="4">
        <v>0.45833333333333331</v>
      </c>
      <c r="K4471" s="1" t="s">
        <v>58</v>
      </c>
      <c r="L4471" s="1" t="s">
        <v>29</v>
      </c>
      <c r="M4471" s="5">
        <v>44935.489502314813</v>
      </c>
      <c r="N4471" s="3" t="s">
        <v>35</v>
      </c>
      <c r="O4471" s="3" t="s">
        <v>35</v>
      </c>
      <c r="P4471" s="1" t="s">
        <v>29</v>
      </c>
      <c r="Q4471" s="1">
        <f>SUMIFS('[1]RAW DATA'!$BE:$BE,'[1]RAW DATA'!$A:$A,[1]COMPUTATION!$B4471,'[1]RAW DATA'!$N:$N,[1]COMPUTATION!A4471)</f>
        <v>0</v>
      </c>
    </row>
    <row r="4472" spans="1:17" x14ac:dyDescent="0.35">
      <c r="A4472" s="1" t="str">
        <f>IFERROR(VLOOKUP($B4472,'[1]RAW DATA'!$A:$N,14,0),"DNA")</f>
        <v>LAS POS Refll</v>
      </c>
      <c r="B4472" s="1">
        <v>1017088778</v>
      </c>
      <c r="C4472" s="2">
        <v>1</v>
      </c>
      <c r="D4472" s="3">
        <v>45170.488888888889</v>
      </c>
      <c r="E4472" s="3" t="s">
        <v>35</v>
      </c>
      <c r="F4472" s="1">
        <v>1</v>
      </c>
      <c r="G4472" s="1">
        <v>0</v>
      </c>
      <c r="H4472" s="1">
        <v>0</v>
      </c>
      <c r="I4472" s="1" t="s">
        <v>202</v>
      </c>
      <c r="J4472" s="4">
        <v>0.45833333333333331</v>
      </c>
      <c r="K4472" s="1" t="s">
        <v>58</v>
      </c>
      <c r="L4472" s="1" t="s">
        <v>29</v>
      </c>
      <c r="M4472" s="5">
        <v>44935.489502314813</v>
      </c>
      <c r="N4472" s="3" t="s">
        <v>35</v>
      </c>
      <c r="O4472" s="3" t="s">
        <v>35</v>
      </c>
      <c r="P4472" s="1" t="s">
        <v>29</v>
      </c>
      <c r="Q4472" s="1">
        <f>SUMIFS('[1]RAW DATA'!$BE:$BE,'[1]RAW DATA'!$A:$A,[1]COMPUTATION!$B4472,'[1]RAW DATA'!$N:$N,[1]COMPUTATION!A4472)</f>
        <v>0</v>
      </c>
    </row>
    <row r="4473" spans="1:17" x14ac:dyDescent="0.35">
      <c r="A4473" s="1" t="str">
        <f>IFERROR(VLOOKUP($B4473,'[1]RAW DATA'!$A:$N,14,0),"DNA")</f>
        <v>LAS POS Refll</v>
      </c>
      <c r="B4473" s="1">
        <v>1017088779</v>
      </c>
      <c r="C4473" s="2">
        <v>1</v>
      </c>
      <c r="D4473" s="3">
        <v>45170.488888888889</v>
      </c>
      <c r="E4473" s="3" t="s">
        <v>35</v>
      </c>
      <c r="F4473" s="1">
        <v>1</v>
      </c>
      <c r="G4473" s="1">
        <v>0</v>
      </c>
      <c r="H4473" s="1">
        <v>0</v>
      </c>
      <c r="I4473" s="1" t="s">
        <v>202</v>
      </c>
      <c r="J4473" s="4">
        <v>0.45833333333333331</v>
      </c>
      <c r="K4473" s="1" t="s">
        <v>58</v>
      </c>
      <c r="L4473" s="1" t="s">
        <v>29</v>
      </c>
      <c r="M4473" s="5">
        <v>44935.489502314813</v>
      </c>
      <c r="N4473" s="3" t="s">
        <v>35</v>
      </c>
      <c r="O4473" s="3" t="s">
        <v>35</v>
      </c>
      <c r="P4473" s="1" t="s">
        <v>29</v>
      </c>
      <c r="Q4473" s="1">
        <f>SUMIFS('[1]RAW DATA'!$BE:$BE,'[1]RAW DATA'!$A:$A,[1]COMPUTATION!$B4473,'[1]RAW DATA'!$N:$N,[1]COMPUTATION!A4473)</f>
        <v>0</v>
      </c>
    </row>
    <row r="4474" spans="1:17" x14ac:dyDescent="0.35">
      <c r="A4474" s="1" t="str">
        <f>IFERROR(VLOOKUP($B4474,'[1]RAW DATA'!$A:$N,14,0),"DNA")</f>
        <v>LAS POS Refll</v>
      </c>
      <c r="B4474" s="1">
        <v>1017088780</v>
      </c>
      <c r="C4474" s="2">
        <v>1</v>
      </c>
      <c r="D4474" s="3">
        <v>45170.488888888889</v>
      </c>
      <c r="E4474" s="3" t="s">
        <v>35</v>
      </c>
      <c r="F4474" s="1">
        <v>1</v>
      </c>
      <c r="G4474" s="1">
        <v>0</v>
      </c>
      <c r="H4474" s="1">
        <v>0</v>
      </c>
      <c r="I4474" s="1" t="s">
        <v>202</v>
      </c>
      <c r="J4474" s="4">
        <v>0.45833333333333331</v>
      </c>
      <c r="K4474" s="1" t="s">
        <v>58</v>
      </c>
      <c r="L4474" s="1" t="s">
        <v>29</v>
      </c>
      <c r="M4474" s="5">
        <v>44935.489502314813</v>
      </c>
      <c r="N4474" s="3" t="s">
        <v>35</v>
      </c>
      <c r="O4474" s="3" t="s">
        <v>35</v>
      </c>
      <c r="P4474" s="1" t="s">
        <v>29</v>
      </c>
      <c r="Q4474" s="1">
        <f>SUMIFS('[1]RAW DATA'!$BE:$BE,'[1]RAW DATA'!$A:$A,[1]COMPUTATION!$B4474,'[1]RAW DATA'!$N:$N,[1]COMPUTATION!A4474)</f>
        <v>0</v>
      </c>
    </row>
    <row r="4475" spans="1:17" x14ac:dyDescent="0.35">
      <c r="A4475" s="1" t="str">
        <f>IFERROR(VLOOKUP($B4475,'[1]RAW DATA'!$A:$N,14,0),"DNA")</f>
        <v>LAS POS Refll</v>
      </c>
      <c r="B4475" s="1">
        <v>1017088781</v>
      </c>
      <c r="C4475" s="2">
        <v>1</v>
      </c>
      <c r="D4475" s="3">
        <v>45170.488888888889</v>
      </c>
      <c r="E4475" s="3" t="s">
        <v>35</v>
      </c>
      <c r="F4475" s="1">
        <v>1</v>
      </c>
      <c r="G4475" s="1">
        <v>0</v>
      </c>
      <c r="H4475" s="1">
        <v>0</v>
      </c>
      <c r="I4475" s="1" t="s">
        <v>202</v>
      </c>
      <c r="J4475" s="4">
        <v>0.45833333333333331</v>
      </c>
      <c r="K4475" s="1" t="s">
        <v>58</v>
      </c>
      <c r="L4475" s="1" t="s">
        <v>29</v>
      </c>
      <c r="M4475" s="5">
        <v>44935.489502314813</v>
      </c>
      <c r="N4475" s="3" t="s">
        <v>35</v>
      </c>
      <c r="O4475" s="3" t="s">
        <v>35</v>
      </c>
      <c r="P4475" s="1" t="s">
        <v>29</v>
      </c>
      <c r="Q4475" s="1">
        <f>SUMIFS('[1]RAW DATA'!$BE:$BE,'[1]RAW DATA'!$A:$A,[1]COMPUTATION!$B4475,'[1]RAW DATA'!$N:$N,[1]COMPUTATION!A4475)</f>
        <v>0</v>
      </c>
    </row>
    <row r="4476" spans="1:17" x14ac:dyDescent="0.35">
      <c r="A4476" s="1" t="str">
        <f>IFERROR(VLOOKUP($B4476,'[1]RAW DATA'!$A:$N,14,0),"DNA")</f>
        <v>LAS POS Refll</v>
      </c>
      <c r="B4476" s="1">
        <v>1017088782</v>
      </c>
      <c r="C4476" s="2">
        <v>1</v>
      </c>
      <c r="D4476" s="3">
        <v>45170.488888888889</v>
      </c>
      <c r="E4476" s="3" t="s">
        <v>35</v>
      </c>
      <c r="F4476" s="1">
        <v>1</v>
      </c>
      <c r="G4476" s="1">
        <v>0</v>
      </c>
      <c r="H4476" s="1">
        <v>0</v>
      </c>
      <c r="I4476" s="1" t="s">
        <v>202</v>
      </c>
      <c r="J4476" s="4">
        <v>0.45833333333333331</v>
      </c>
      <c r="K4476" s="1" t="s">
        <v>58</v>
      </c>
      <c r="L4476" s="1" t="s">
        <v>29</v>
      </c>
      <c r="M4476" s="5">
        <v>44935.489502314813</v>
      </c>
      <c r="N4476" s="3" t="s">
        <v>35</v>
      </c>
      <c r="O4476" s="3" t="s">
        <v>35</v>
      </c>
      <c r="P4476" s="1" t="s">
        <v>29</v>
      </c>
      <c r="Q4476" s="1">
        <f>SUMIFS('[1]RAW DATA'!$BE:$BE,'[1]RAW DATA'!$A:$A,[1]COMPUTATION!$B4476,'[1]RAW DATA'!$N:$N,[1]COMPUTATION!A4476)</f>
        <v>0</v>
      </c>
    </row>
    <row r="4477" spans="1:17" x14ac:dyDescent="0.35">
      <c r="A4477" s="1" t="str">
        <f>IFERROR(VLOOKUP($B4477,'[1]RAW DATA'!$A:$N,14,0),"DNA")</f>
        <v>LAS POS Refll</v>
      </c>
      <c r="B4477" s="1">
        <v>1017088783</v>
      </c>
      <c r="C4477" s="2">
        <v>1</v>
      </c>
      <c r="D4477" s="3">
        <v>45170.488888888889</v>
      </c>
      <c r="E4477" s="3" t="s">
        <v>35</v>
      </c>
      <c r="F4477" s="1">
        <v>1</v>
      </c>
      <c r="G4477" s="1">
        <v>0</v>
      </c>
      <c r="H4477" s="1">
        <v>0</v>
      </c>
      <c r="I4477" s="1" t="s">
        <v>202</v>
      </c>
      <c r="J4477" s="4">
        <v>0.45833333333333331</v>
      </c>
      <c r="K4477" s="1" t="s">
        <v>58</v>
      </c>
      <c r="L4477" s="1" t="s">
        <v>29</v>
      </c>
      <c r="M4477" s="5">
        <v>44935.489502314813</v>
      </c>
      <c r="N4477" s="3" t="s">
        <v>35</v>
      </c>
      <c r="O4477" s="3" t="s">
        <v>35</v>
      </c>
      <c r="P4477" s="1" t="s">
        <v>29</v>
      </c>
      <c r="Q4477" s="1">
        <f>SUMIFS('[1]RAW DATA'!$BE:$BE,'[1]RAW DATA'!$A:$A,[1]COMPUTATION!$B4477,'[1]RAW DATA'!$N:$N,[1]COMPUTATION!A4477)</f>
        <v>0</v>
      </c>
    </row>
    <row r="4478" spans="1:17" x14ac:dyDescent="0.35">
      <c r="A4478" s="1" t="str">
        <f>IFERROR(VLOOKUP($B4478,'[1]RAW DATA'!$A:$N,14,0),"DNA")</f>
        <v>LAS POS Refll</v>
      </c>
      <c r="B4478" s="1">
        <v>1017088784</v>
      </c>
      <c r="C4478" s="2">
        <v>1</v>
      </c>
      <c r="D4478" s="3">
        <v>45170.488888888889</v>
      </c>
      <c r="E4478" s="3" t="s">
        <v>35</v>
      </c>
      <c r="F4478" s="1">
        <v>1</v>
      </c>
      <c r="G4478" s="1">
        <v>0</v>
      </c>
      <c r="H4478" s="1">
        <v>0</v>
      </c>
      <c r="I4478" s="1" t="s">
        <v>202</v>
      </c>
      <c r="J4478" s="4">
        <v>0.45833333333333331</v>
      </c>
      <c r="K4478" s="1" t="s">
        <v>58</v>
      </c>
      <c r="L4478" s="1" t="s">
        <v>29</v>
      </c>
      <c r="M4478" s="5">
        <v>44935.489502314813</v>
      </c>
      <c r="N4478" s="3" t="s">
        <v>35</v>
      </c>
      <c r="O4478" s="3" t="s">
        <v>35</v>
      </c>
      <c r="P4478" s="1" t="s">
        <v>29</v>
      </c>
      <c r="Q4478" s="1">
        <f>SUMIFS('[1]RAW DATA'!$BE:$BE,'[1]RAW DATA'!$A:$A,[1]COMPUTATION!$B4478,'[1]RAW DATA'!$N:$N,[1]COMPUTATION!A4478)</f>
        <v>0</v>
      </c>
    </row>
    <row r="4479" spans="1:17" x14ac:dyDescent="0.35">
      <c r="A4479" s="1" t="str">
        <f>IFERROR(VLOOKUP($B4479,'[1]RAW DATA'!$A:$N,14,0),"DNA")</f>
        <v>LAS POS Refll</v>
      </c>
      <c r="B4479" s="1">
        <v>1017088785</v>
      </c>
      <c r="C4479" s="2">
        <v>1</v>
      </c>
      <c r="D4479" s="3">
        <v>45170.488888888889</v>
      </c>
      <c r="E4479" s="3" t="s">
        <v>35</v>
      </c>
      <c r="F4479" s="1">
        <v>1</v>
      </c>
      <c r="G4479" s="1">
        <v>0</v>
      </c>
      <c r="H4479" s="1">
        <v>0</v>
      </c>
      <c r="I4479" s="1" t="s">
        <v>202</v>
      </c>
      <c r="J4479" s="4">
        <v>0.45833333333333331</v>
      </c>
      <c r="K4479" s="1" t="s">
        <v>58</v>
      </c>
      <c r="L4479" s="1" t="s">
        <v>29</v>
      </c>
      <c r="M4479" s="5">
        <v>44935.489502314813</v>
      </c>
      <c r="N4479" s="3" t="s">
        <v>35</v>
      </c>
      <c r="O4479" s="3" t="s">
        <v>35</v>
      </c>
      <c r="P4479" s="1" t="s">
        <v>29</v>
      </c>
      <c r="Q4479" s="1">
        <f>SUMIFS('[1]RAW DATA'!$BE:$BE,'[1]RAW DATA'!$A:$A,[1]COMPUTATION!$B4479,'[1]RAW DATA'!$N:$N,[1]COMPUTATION!A4479)</f>
        <v>0</v>
      </c>
    </row>
    <row r="4480" spans="1:17" x14ac:dyDescent="0.35">
      <c r="A4480" s="1" t="str">
        <f>IFERROR(VLOOKUP($B4480,'[1]RAW DATA'!$A:$N,14,0),"DNA")</f>
        <v>LAS POS Refll</v>
      </c>
      <c r="B4480" s="1">
        <v>1017088786</v>
      </c>
      <c r="C4480" s="2">
        <v>1</v>
      </c>
      <c r="D4480" s="3">
        <v>45170.488888888889</v>
      </c>
      <c r="E4480" s="3" t="s">
        <v>35</v>
      </c>
      <c r="F4480" s="1">
        <v>1</v>
      </c>
      <c r="G4480" s="1">
        <v>0</v>
      </c>
      <c r="H4480" s="1">
        <v>0</v>
      </c>
      <c r="I4480" s="1" t="s">
        <v>202</v>
      </c>
      <c r="J4480" s="4">
        <v>0.45833333333333331</v>
      </c>
      <c r="K4480" s="1" t="s">
        <v>58</v>
      </c>
      <c r="L4480" s="1" t="s">
        <v>29</v>
      </c>
      <c r="M4480" s="5">
        <v>44935.489502314813</v>
      </c>
      <c r="N4480" s="3" t="s">
        <v>35</v>
      </c>
      <c r="O4480" s="3" t="s">
        <v>35</v>
      </c>
      <c r="P4480" s="1" t="s">
        <v>29</v>
      </c>
      <c r="Q4480" s="1">
        <f>SUMIFS('[1]RAW DATA'!$BE:$BE,'[1]RAW DATA'!$A:$A,[1]COMPUTATION!$B4480,'[1]RAW DATA'!$N:$N,[1]COMPUTATION!A4480)</f>
        <v>0</v>
      </c>
    </row>
    <row r="4481" spans="1:17" x14ac:dyDescent="0.35">
      <c r="A4481" s="1" t="str">
        <f>IFERROR(VLOOKUP($B4481,'[1]RAW DATA'!$A:$N,14,0),"DNA")</f>
        <v>LAS POS Refll</v>
      </c>
      <c r="B4481" s="1">
        <v>1017088787</v>
      </c>
      <c r="C4481" s="2">
        <v>1</v>
      </c>
      <c r="D4481" s="3">
        <v>45170.488888888889</v>
      </c>
      <c r="E4481" s="3" t="s">
        <v>71</v>
      </c>
      <c r="F4481" s="1">
        <v>1</v>
      </c>
      <c r="G4481" s="1">
        <v>0</v>
      </c>
      <c r="H4481" s="1">
        <v>0</v>
      </c>
      <c r="I4481" s="1" t="s">
        <v>202</v>
      </c>
      <c r="J4481" s="4">
        <v>0.45833333333333331</v>
      </c>
      <c r="K4481" s="1" t="s">
        <v>58</v>
      </c>
      <c r="L4481" s="1" t="s">
        <v>29</v>
      </c>
      <c r="M4481" s="5">
        <v>44935.489548611113</v>
      </c>
      <c r="N4481" s="3" t="s">
        <v>71</v>
      </c>
      <c r="O4481" s="3" t="s">
        <v>71</v>
      </c>
      <c r="P4481" s="1" t="s">
        <v>29</v>
      </c>
      <c r="Q4481" s="1">
        <f>SUMIFS('[1]RAW DATA'!$BE:$BE,'[1]RAW DATA'!$A:$A,[1]COMPUTATION!$B4481,'[1]RAW DATA'!$N:$N,[1]COMPUTATION!A4481)</f>
        <v>0</v>
      </c>
    </row>
    <row r="4482" spans="1:17" x14ac:dyDescent="0.35">
      <c r="A4482" s="1" t="str">
        <f>IFERROR(VLOOKUP($B4482,'[1]RAW DATA'!$A:$N,14,0),"DNA")</f>
        <v>LAS POS Refll</v>
      </c>
      <c r="B4482" s="1">
        <v>1017088788</v>
      </c>
      <c r="C4482" s="2">
        <v>1</v>
      </c>
      <c r="D4482" s="3">
        <v>45170.488888888889</v>
      </c>
      <c r="E4482" s="3" t="s">
        <v>56</v>
      </c>
      <c r="F4482" s="1">
        <v>1</v>
      </c>
      <c r="G4482" s="1">
        <v>0</v>
      </c>
      <c r="H4482" s="1">
        <v>0</v>
      </c>
      <c r="I4482" s="1" t="s">
        <v>202</v>
      </c>
      <c r="J4482" s="4">
        <v>0.45833333333333331</v>
      </c>
      <c r="K4482" s="1" t="s">
        <v>58</v>
      </c>
      <c r="L4482" s="1" t="s">
        <v>29</v>
      </c>
      <c r="M4482" s="5">
        <v>44935.489548611113</v>
      </c>
      <c r="N4482" s="3" t="s">
        <v>56</v>
      </c>
      <c r="O4482" s="3" t="s">
        <v>56</v>
      </c>
      <c r="P4482" s="1" t="s">
        <v>29</v>
      </c>
      <c r="Q4482" s="1">
        <f>SUMIFS('[1]RAW DATA'!$BE:$BE,'[1]RAW DATA'!$A:$A,[1]COMPUTATION!$B4482,'[1]RAW DATA'!$N:$N,[1]COMPUTATION!A4482)</f>
        <v>0</v>
      </c>
    </row>
    <row r="4483" spans="1:17" x14ac:dyDescent="0.35">
      <c r="A4483" s="1" t="str">
        <f>IFERROR(VLOOKUP($B4483,'[1]RAW DATA'!$A:$N,14,0),"DNA")</f>
        <v>LAS POS Refll</v>
      </c>
      <c r="B4483" s="1">
        <v>1017088789</v>
      </c>
      <c r="C4483" s="2">
        <v>1</v>
      </c>
      <c r="D4483" s="3">
        <v>45170.489583333336</v>
      </c>
      <c r="E4483" s="3" t="s">
        <v>30</v>
      </c>
      <c r="F4483" s="1">
        <v>1</v>
      </c>
      <c r="G4483" s="1">
        <v>1</v>
      </c>
      <c r="H4483" s="1">
        <v>1</v>
      </c>
      <c r="I4483" s="1" t="s">
        <v>203</v>
      </c>
      <c r="J4483" s="4">
        <v>0.45833333333333331</v>
      </c>
      <c r="K4483" s="1" t="s">
        <v>58</v>
      </c>
      <c r="L4483" s="1" t="s">
        <v>29</v>
      </c>
      <c r="M4483" s="5">
        <v>44935.489583333336</v>
      </c>
      <c r="N4483" s="3" t="s">
        <v>30</v>
      </c>
      <c r="O4483" s="3" t="s">
        <v>30</v>
      </c>
      <c r="P4483" s="1" t="s">
        <v>29</v>
      </c>
      <c r="Q4483" s="1">
        <f>SUMIFS('[1]RAW DATA'!$BE:$BE,'[1]RAW DATA'!$A:$A,[1]COMPUTATION!$B4483,'[1]RAW DATA'!$N:$N,[1]COMPUTATION!A4483)</f>
        <v>19</v>
      </c>
    </row>
    <row r="4484" spans="1:17" x14ac:dyDescent="0.35">
      <c r="A4484" s="1" t="str">
        <f>IFERROR(VLOOKUP($B4484,'[1]RAW DATA'!$A:$N,14,0),"DNA")</f>
        <v>LAS POS Refll</v>
      </c>
      <c r="B4484" s="1">
        <v>1017088790</v>
      </c>
      <c r="C4484" s="2">
        <v>1</v>
      </c>
      <c r="D4484" s="3">
        <v>45170.489583333336</v>
      </c>
      <c r="E4484" s="3" t="s">
        <v>30</v>
      </c>
      <c r="F4484" s="1">
        <v>1</v>
      </c>
      <c r="G4484" s="1">
        <v>1</v>
      </c>
      <c r="H4484" s="1">
        <v>1</v>
      </c>
      <c r="I4484" s="1" t="s">
        <v>203</v>
      </c>
      <c r="J4484" s="4">
        <v>0.45833333333333331</v>
      </c>
      <c r="K4484" s="1" t="s">
        <v>58</v>
      </c>
      <c r="L4484" s="1" t="s">
        <v>29</v>
      </c>
      <c r="M4484" s="5">
        <v>44935.489606481482</v>
      </c>
      <c r="N4484" s="3" t="s">
        <v>30</v>
      </c>
      <c r="O4484" s="3" t="s">
        <v>30</v>
      </c>
      <c r="P4484" s="1" t="s">
        <v>29</v>
      </c>
      <c r="Q4484" s="1">
        <f>SUMIFS('[1]RAW DATA'!$BE:$BE,'[1]RAW DATA'!$A:$A,[1]COMPUTATION!$B4484,'[1]RAW DATA'!$N:$N,[1]COMPUTATION!A4484)</f>
        <v>55</v>
      </c>
    </row>
    <row r="4485" spans="1:17" x14ac:dyDescent="0.35">
      <c r="A4485" s="1" t="str">
        <f>IFERROR(VLOOKUP($B4485,'[1]RAW DATA'!$A:$N,14,0),"DNA")</f>
        <v>LAS POS Refll</v>
      </c>
      <c r="B4485" s="1">
        <v>1017088791</v>
      </c>
      <c r="C4485" s="2">
        <v>1</v>
      </c>
      <c r="D4485" s="3">
        <v>45170.489583333336</v>
      </c>
      <c r="E4485" s="3" t="s">
        <v>30</v>
      </c>
      <c r="F4485" s="1">
        <v>1</v>
      </c>
      <c r="G4485" s="1">
        <v>1</v>
      </c>
      <c r="H4485" s="1">
        <v>1</v>
      </c>
      <c r="I4485" s="1" t="s">
        <v>203</v>
      </c>
      <c r="J4485" s="4">
        <v>0.45833333333333331</v>
      </c>
      <c r="K4485" s="1" t="s">
        <v>58</v>
      </c>
      <c r="L4485" s="1" t="s">
        <v>29</v>
      </c>
      <c r="M4485" s="5">
        <v>44935.489606481482</v>
      </c>
      <c r="N4485" s="3" t="s">
        <v>30</v>
      </c>
      <c r="O4485" s="3" t="s">
        <v>30</v>
      </c>
      <c r="P4485" s="1" t="s">
        <v>29</v>
      </c>
      <c r="Q4485" s="1">
        <f>SUMIFS('[1]RAW DATA'!$BE:$BE,'[1]RAW DATA'!$A:$A,[1]COMPUTATION!$B4485,'[1]RAW DATA'!$N:$N,[1]COMPUTATION!A4485)</f>
        <v>21</v>
      </c>
    </row>
    <row r="4486" spans="1:17" x14ac:dyDescent="0.35">
      <c r="A4486" s="1" t="str">
        <f>IFERROR(VLOOKUP($B4486,'[1]RAW DATA'!$A:$N,14,0),"DNA")</f>
        <v>CFAB_Lap_Non_Marketing</v>
      </c>
      <c r="B4486" s="1">
        <v>1017088792</v>
      </c>
      <c r="C4486" s="2">
        <v>1</v>
      </c>
      <c r="D4486" s="3">
        <v>45170.489583333336</v>
      </c>
      <c r="E4486" s="3" t="s">
        <v>42</v>
      </c>
      <c r="F4486" s="1">
        <v>1</v>
      </c>
      <c r="G4486" s="1">
        <v>0</v>
      </c>
      <c r="H4486" s="1">
        <v>0</v>
      </c>
      <c r="I4486" s="1" t="s">
        <v>203</v>
      </c>
      <c r="J4486" s="4">
        <v>0.45833333333333331</v>
      </c>
      <c r="K4486" s="1" t="s">
        <v>58</v>
      </c>
      <c r="L4486" s="1" t="s">
        <v>29</v>
      </c>
      <c r="M4486" s="5">
        <v>44935.489606481482</v>
      </c>
      <c r="N4486" s="3" t="s">
        <v>42</v>
      </c>
      <c r="O4486" s="3" t="s">
        <v>42</v>
      </c>
      <c r="P4486" s="1" t="s">
        <v>29</v>
      </c>
      <c r="Q4486" s="1">
        <f>SUMIFS('[1]RAW DATA'!$BE:$BE,'[1]RAW DATA'!$A:$A,[1]COMPUTATION!$B4486,'[1]RAW DATA'!$N:$N,[1]COMPUTATION!A4486)</f>
        <v>89</v>
      </c>
    </row>
    <row r="4487" spans="1:17" x14ac:dyDescent="0.35">
      <c r="A4487" s="1" t="str">
        <f>IFERROR(VLOOKUP($B4487,'[1]RAW DATA'!$A:$N,14,0),"DNA")</f>
        <v>LAS POS Refll</v>
      </c>
      <c r="B4487" s="1">
        <v>1017088793</v>
      </c>
      <c r="C4487" s="2">
        <v>1</v>
      </c>
      <c r="D4487" s="3">
        <v>45170.489583333336</v>
      </c>
      <c r="E4487" s="3" t="s">
        <v>38</v>
      </c>
      <c r="F4487" s="1">
        <v>1</v>
      </c>
      <c r="G4487" s="1">
        <v>0</v>
      </c>
      <c r="H4487" s="1">
        <v>0</v>
      </c>
      <c r="I4487" s="1" t="s">
        <v>203</v>
      </c>
      <c r="J4487" s="4">
        <v>0.45833333333333331</v>
      </c>
      <c r="K4487" s="1" t="s">
        <v>58</v>
      </c>
      <c r="L4487" s="1" t="s">
        <v>29</v>
      </c>
      <c r="M4487" s="5">
        <v>44935.489652777775</v>
      </c>
      <c r="N4487" s="3" t="s">
        <v>38</v>
      </c>
      <c r="O4487" s="3" t="s">
        <v>38</v>
      </c>
      <c r="P4487" s="1" t="s">
        <v>29</v>
      </c>
      <c r="Q4487" s="1">
        <f>SUMIFS('[1]RAW DATA'!$BE:$BE,'[1]RAW DATA'!$A:$A,[1]COMPUTATION!$B4487,'[1]RAW DATA'!$N:$N,[1]COMPUTATION!A4487)</f>
        <v>24</v>
      </c>
    </row>
    <row r="4488" spans="1:17" x14ac:dyDescent="0.35">
      <c r="A4488" s="1" t="str">
        <f>IFERROR(VLOOKUP($B4488,'[1]RAW DATA'!$A:$N,14,0),"DNA")</f>
        <v>LAS POS Refll</v>
      </c>
      <c r="B4488" s="1">
        <v>1017088794</v>
      </c>
      <c r="C4488" s="2">
        <v>1</v>
      </c>
      <c r="D4488" s="3">
        <v>45170.489583333336</v>
      </c>
      <c r="E4488" s="3" t="s">
        <v>30</v>
      </c>
      <c r="F4488" s="1">
        <v>1</v>
      </c>
      <c r="G4488" s="1">
        <v>1</v>
      </c>
      <c r="H4488" s="1">
        <v>1</v>
      </c>
      <c r="I4488" s="1" t="s">
        <v>203</v>
      </c>
      <c r="J4488" s="4">
        <v>0.45833333333333331</v>
      </c>
      <c r="K4488" s="1" t="s">
        <v>58</v>
      </c>
      <c r="L4488" s="1" t="s">
        <v>29</v>
      </c>
      <c r="M4488" s="5">
        <v>44935.489675925928</v>
      </c>
      <c r="N4488" s="3" t="s">
        <v>30</v>
      </c>
      <c r="O4488" s="3" t="s">
        <v>30</v>
      </c>
      <c r="P4488" s="1" t="s">
        <v>29</v>
      </c>
      <c r="Q4488" s="1">
        <f>SUMIFS('[1]RAW DATA'!$BE:$BE,'[1]RAW DATA'!$A:$A,[1]COMPUTATION!$B4488,'[1]RAW DATA'!$N:$N,[1]COMPUTATION!A4488)</f>
        <v>32</v>
      </c>
    </row>
    <row r="4489" spans="1:17" x14ac:dyDescent="0.35">
      <c r="A4489" s="1" t="str">
        <f>IFERROR(VLOOKUP($B4489,'[1]RAW DATA'!$A:$N,14,0),"DNA")</f>
        <v>LAS POS Refll</v>
      </c>
      <c r="B4489" s="1">
        <v>1017088795</v>
      </c>
      <c r="C4489" s="2">
        <v>1</v>
      </c>
      <c r="D4489" s="3">
        <v>45170.489583333336</v>
      </c>
      <c r="E4489" s="3" t="s">
        <v>30</v>
      </c>
      <c r="F4489" s="1">
        <v>1</v>
      </c>
      <c r="G4489" s="1">
        <v>1</v>
      </c>
      <c r="H4489" s="1">
        <v>1</v>
      </c>
      <c r="I4489" s="1" t="s">
        <v>203</v>
      </c>
      <c r="J4489" s="4">
        <v>0.45833333333333331</v>
      </c>
      <c r="K4489" s="1" t="s">
        <v>58</v>
      </c>
      <c r="L4489" s="1" t="s">
        <v>29</v>
      </c>
      <c r="M4489" s="5">
        <v>44935.489675925928</v>
      </c>
      <c r="N4489" s="3" t="s">
        <v>30</v>
      </c>
      <c r="O4489" s="3" t="s">
        <v>30</v>
      </c>
      <c r="P4489" s="1" t="s">
        <v>29</v>
      </c>
      <c r="Q4489" s="1">
        <f>SUMIFS('[1]RAW DATA'!$BE:$BE,'[1]RAW DATA'!$A:$A,[1]COMPUTATION!$B4489,'[1]RAW DATA'!$N:$N,[1]COMPUTATION!A4489)</f>
        <v>30</v>
      </c>
    </row>
    <row r="4490" spans="1:17" x14ac:dyDescent="0.35">
      <c r="A4490" s="1" t="str">
        <f>IFERROR(VLOOKUP($B4490,'[1]RAW DATA'!$A:$N,14,0),"DNA")</f>
        <v>LAS POS Refll</v>
      </c>
      <c r="B4490" s="1">
        <v>1017088796</v>
      </c>
      <c r="C4490" s="2">
        <v>1</v>
      </c>
      <c r="D4490" s="3">
        <v>45170.489583333336</v>
      </c>
      <c r="E4490" s="3" t="s">
        <v>39</v>
      </c>
      <c r="F4490" s="1">
        <v>1</v>
      </c>
      <c r="G4490" s="1">
        <v>1</v>
      </c>
      <c r="H4490" s="1">
        <v>1</v>
      </c>
      <c r="I4490" s="1" t="s">
        <v>203</v>
      </c>
      <c r="J4490" s="4">
        <v>0.45833333333333331</v>
      </c>
      <c r="K4490" s="1" t="s">
        <v>58</v>
      </c>
      <c r="L4490" s="1" t="s">
        <v>29</v>
      </c>
      <c r="M4490" s="5">
        <v>44935.489687499998</v>
      </c>
      <c r="N4490" s="3" t="s">
        <v>39</v>
      </c>
      <c r="O4490" s="3" t="s">
        <v>39</v>
      </c>
      <c r="P4490" s="1" t="s">
        <v>29</v>
      </c>
      <c r="Q4490" s="1">
        <f>SUMIFS('[1]RAW DATA'!$BE:$BE,'[1]RAW DATA'!$A:$A,[1]COMPUTATION!$B4490,'[1]RAW DATA'!$N:$N,[1]COMPUTATION!A4490)</f>
        <v>22</v>
      </c>
    </row>
    <row r="4491" spans="1:17" x14ac:dyDescent="0.35">
      <c r="A4491" s="1" t="str">
        <f>IFERROR(VLOOKUP($B4491,'[1]RAW DATA'!$A:$N,14,0),"DNA")</f>
        <v>LAS POS Refll</v>
      </c>
      <c r="B4491" s="1">
        <v>1017088797</v>
      </c>
      <c r="C4491" s="2">
        <v>1</v>
      </c>
      <c r="D4491" s="3">
        <v>45170.489583333336</v>
      </c>
      <c r="E4491" s="3" t="s">
        <v>35</v>
      </c>
      <c r="F4491" s="1">
        <v>1</v>
      </c>
      <c r="G4491" s="1">
        <v>0</v>
      </c>
      <c r="H4491" s="1">
        <v>0</v>
      </c>
      <c r="I4491" s="1" t="s">
        <v>203</v>
      </c>
      <c r="J4491" s="4">
        <v>0.45833333333333331</v>
      </c>
      <c r="K4491" s="1" t="s">
        <v>58</v>
      </c>
      <c r="L4491" s="1" t="s">
        <v>29</v>
      </c>
      <c r="M4491" s="5">
        <v>44935.489687499998</v>
      </c>
      <c r="N4491" s="3" t="s">
        <v>35</v>
      </c>
      <c r="O4491" s="3" t="s">
        <v>35</v>
      </c>
      <c r="P4491" s="1" t="s">
        <v>29</v>
      </c>
      <c r="Q4491" s="1">
        <f>SUMIFS('[1]RAW DATA'!$BE:$BE,'[1]RAW DATA'!$A:$A,[1]COMPUTATION!$B4491,'[1]RAW DATA'!$N:$N,[1]COMPUTATION!A4491)</f>
        <v>0</v>
      </c>
    </row>
    <row r="4492" spans="1:17" x14ac:dyDescent="0.35">
      <c r="A4492" s="1" t="str">
        <f>IFERROR(VLOOKUP($B4492,'[1]RAW DATA'!$A:$N,14,0),"DNA")</f>
        <v>LAS POS Refll</v>
      </c>
      <c r="B4492" s="1">
        <v>1017088798</v>
      </c>
      <c r="C4492" s="2">
        <v>1</v>
      </c>
      <c r="D4492" s="3">
        <v>45170.489583333336</v>
      </c>
      <c r="E4492" s="3" t="s">
        <v>35</v>
      </c>
      <c r="F4492" s="1">
        <v>1</v>
      </c>
      <c r="G4492" s="1">
        <v>0</v>
      </c>
      <c r="H4492" s="1">
        <v>0</v>
      </c>
      <c r="I4492" s="1" t="s">
        <v>203</v>
      </c>
      <c r="J4492" s="4">
        <v>0.45833333333333331</v>
      </c>
      <c r="K4492" s="1" t="s">
        <v>58</v>
      </c>
      <c r="L4492" s="1" t="s">
        <v>29</v>
      </c>
      <c r="M4492" s="5">
        <v>44935.489687499998</v>
      </c>
      <c r="N4492" s="3" t="s">
        <v>35</v>
      </c>
      <c r="O4492" s="3" t="s">
        <v>35</v>
      </c>
      <c r="P4492" s="1" t="s">
        <v>29</v>
      </c>
      <c r="Q4492" s="1">
        <f>SUMIFS('[1]RAW DATA'!$BE:$BE,'[1]RAW DATA'!$A:$A,[1]COMPUTATION!$B4492,'[1]RAW DATA'!$N:$N,[1]COMPUTATION!A4492)</f>
        <v>0</v>
      </c>
    </row>
    <row r="4493" spans="1:17" x14ac:dyDescent="0.35">
      <c r="A4493" s="1" t="str">
        <f>IFERROR(VLOOKUP($B4493,'[1]RAW DATA'!$A:$N,14,0),"DNA")</f>
        <v>LAS POS Refll</v>
      </c>
      <c r="B4493" s="1">
        <v>1017088799</v>
      </c>
      <c r="C4493" s="2">
        <v>1</v>
      </c>
      <c r="D4493" s="3">
        <v>45170.489583333336</v>
      </c>
      <c r="E4493" s="3" t="s">
        <v>35</v>
      </c>
      <c r="F4493" s="1">
        <v>1</v>
      </c>
      <c r="G4493" s="1">
        <v>0</v>
      </c>
      <c r="H4493" s="1">
        <v>0</v>
      </c>
      <c r="I4493" s="1" t="s">
        <v>203</v>
      </c>
      <c r="J4493" s="4">
        <v>0.45833333333333331</v>
      </c>
      <c r="K4493" s="1" t="s">
        <v>58</v>
      </c>
      <c r="L4493" s="1" t="s">
        <v>29</v>
      </c>
      <c r="M4493" s="5">
        <v>44935.489687499998</v>
      </c>
      <c r="N4493" s="3" t="s">
        <v>35</v>
      </c>
      <c r="O4493" s="3" t="s">
        <v>35</v>
      </c>
      <c r="P4493" s="1" t="s">
        <v>29</v>
      </c>
      <c r="Q4493" s="1">
        <f>SUMIFS('[1]RAW DATA'!$BE:$BE,'[1]RAW DATA'!$A:$A,[1]COMPUTATION!$B4493,'[1]RAW DATA'!$N:$N,[1]COMPUTATION!A4493)</f>
        <v>0</v>
      </c>
    </row>
    <row r="4494" spans="1:17" x14ac:dyDescent="0.35">
      <c r="A4494" s="1" t="str">
        <f>IFERROR(VLOOKUP($B4494,'[1]RAW DATA'!$A:$N,14,0),"DNA")</f>
        <v>LAS POS Refll</v>
      </c>
      <c r="B4494" s="1">
        <v>1017088800</v>
      </c>
      <c r="C4494" s="2">
        <v>1</v>
      </c>
      <c r="D4494" s="3">
        <v>45170.489583333336</v>
      </c>
      <c r="E4494" s="3" t="s">
        <v>35</v>
      </c>
      <c r="F4494" s="1">
        <v>1</v>
      </c>
      <c r="G4494" s="1">
        <v>0</v>
      </c>
      <c r="H4494" s="1">
        <v>0</v>
      </c>
      <c r="I4494" s="1" t="s">
        <v>203</v>
      </c>
      <c r="J4494" s="4">
        <v>0.45833333333333331</v>
      </c>
      <c r="K4494" s="1" t="s">
        <v>58</v>
      </c>
      <c r="L4494" s="1" t="s">
        <v>29</v>
      </c>
      <c r="M4494" s="5">
        <v>44935.489687499998</v>
      </c>
      <c r="N4494" s="3" t="s">
        <v>35</v>
      </c>
      <c r="O4494" s="3" t="s">
        <v>35</v>
      </c>
      <c r="P4494" s="1" t="s">
        <v>29</v>
      </c>
      <c r="Q4494" s="1">
        <f>SUMIFS('[1]RAW DATA'!$BE:$BE,'[1]RAW DATA'!$A:$A,[1]COMPUTATION!$B4494,'[1]RAW DATA'!$N:$N,[1]COMPUTATION!A4494)</f>
        <v>0</v>
      </c>
    </row>
    <row r="4495" spans="1:17" x14ac:dyDescent="0.35">
      <c r="A4495" s="1" t="str">
        <f>IFERROR(VLOOKUP($B4495,'[1]RAW DATA'!$A:$N,14,0),"DNA")</f>
        <v>LAS POS Refll</v>
      </c>
      <c r="B4495" s="1">
        <v>1017088801</v>
      </c>
      <c r="C4495" s="2">
        <v>1</v>
      </c>
      <c r="D4495" s="3">
        <v>45170.489583333336</v>
      </c>
      <c r="E4495" s="3" t="s">
        <v>35</v>
      </c>
      <c r="F4495" s="1">
        <v>1</v>
      </c>
      <c r="G4495" s="1">
        <v>0</v>
      </c>
      <c r="H4495" s="1">
        <v>0</v>
      </c>
      <c r="I4495" s="1" t="s">
        <v>203</v>
      </c>
      <c r="J4495" s="4">
        <v>0.45833333333333331</v>
      </c>
      <c r="K4495" s="1" t="s">
        <v>58</v>
      </c>
      <c r="L4495" s="1" t="s">
        <v>29</v>
      </c>
      <c r="M4495" s="5">
        <v>44935.489687499998</v>
      </c>
      <c r="N4495" s="3" t="s">
        <v>35</v>
      </c>
      <c r="O4495" s="3" t="s">
        <v>35</v>
      </c>
      <c r="P4495" s="1" t="s">
        <v>29</v>
      </c>
      <c r="Q4495" s="1">
        <f>SUMIFS('[1]RAW DATA'!$BE:$BE,'[1]RAW DATA'!$A:$A,[1]COMPUTATION!$B4495,'[1]RAW DATA'!$N:$N,[1]COMPUTATION!A4495)</f>
        <v>0</v>
      </c>
    </row>
    <row r="4496" spans="1:17" x14ac:dyDescent="0.35">
      <c r="A4496" s="1" t="str">
        <f>IFERROR(VLOOKUP($B4496,'[1]RAW DATA'!$A:$N,14,0),"DNA")</f>
        <v>LAS POS Refll</v>
      </c>
      <c r="B4496" s="1">
        <v>1017088802</v>
      </c>
      <c r="C4496" s="2">
        <v>1</v>
      </c>
      <c r="D4496" s="3">
        <v>45170.489583333336</v>
      </c>
      <c r="E4496" s="3" t="s">
        <v>35</v>
      </c>
      <c r="F4496" s="1">
        <v>1</v>
      </c>
      <c r="G4496" s="1">
        <v>0</v>
      </c>
      <c r="H4496" s="1">
        <v>0</v>
      </c>
      <c r="I4496" s="1" t="s">
        <v>203</v>
      </c>
      <c r="J4496" s="4">
        <v>0.45833333333333331</v>
      </c>
      <c r="K4496" s="1" t="s">
        <v>58</v>
      </c>
      <c r="L4496" s="1" t="s">
        <v>29</v>
      </c>
      <c r="M4496" s="5">
        <v>44935.489687499998</v>
      </c>
      <c r="N4496" s="3" t="s">
        <v>35</v>
      </c>
      <c r="O4496" s="3" t="s">
        <v>35</v>
      </c>
      <c r="P4496" s="1" t="s">
        <v>29</v>
      </c>
      <c r="Q4496" s="1">
        <f>SUMIFS('[1]RAW DATA'!$BE:$BE,'[1]RAW DATA'!$A:$A,[1]COMPUTATION!$B4496,'[1]RAW DATA'!$N:$N,[1]COMPUTATION!A4496)</f>
        <v>0</v>
      </c>
    </row>
    <row r="4497" spans="1:17" x14ac:dyDescent="0.35">
      <c r="A4497" s="1" t="str">
        <f>IFERROR(VLOOKUP($B4497,'[1]RAW DATA'!$A:$N,14,0),"DNA")</f>
        <v>LAS POS Refll</v>
      </c>
      <c r="B4497" s="1">
        <v>1017088803</v>
      </c>
      <c r="C4497" s="2">
        <v>1</v>
      </c>
      <c r="D4497" s="3">
        <v>45170.489583333336</v>
      </c>
      <c r="E4497" s="3" t="s">
        <v>35</v>
      </c>
      <c r="F4497" s="1">
        <v>1</v>
      </c>
      <c r="G4497" s="1">
        <v>0</v>
      </c>
      <c r="H4497" s="1">
        <v>0</v>
      </c>
      <c r="I4497" s="1" t="s">
        <v>203</v>
      </c>
      <c r="J4497" s="4">
        <v>0.45833333333333331</v>
      </c>
      <c r="K4497" s="1" t="s">
        <v>58</v>
      </c>
      <c r="L4497" s="1" t="s">
        <v>29</v>
      </c>
      <c r="M4497" s="5">
        <v>44935.489687499998</v>
      </c>
      <c r="N4497" s="3" t="s">
        <v>35</v>
      </c>
      <c r="O4497" s="3" t="s">
        <v>35</v>
      </c>
      <c r="P4497" s="1" t="s">
        <v>29</v>
      </c>
      <c r="Q4497" s="1">
        <f>SUMIFS('[1]RAW DATA'!$BE:$BE,'[1]RAW DATA'!$A:$A,[1]COMPUTATION!$B4497,'[1]RAW DATA'!$N:$N,[1]COMPUTATION!A4497)</f>
        <v>0</v>
      </c>
    </row>
    <row r="4498" spans="1:17" x14ac:dyDescent="0.35">
      <c r="A4498" s="1" t="str">
        <f>IFERROR(VLOOKUP($B4498,'[1]RAW DATA'!$A:$N,14,0),"DNA")</f>
        <v>LAS POS Refll</v>
      </c>
      <c r="B4498" s="1">
        <v>1017088804</v>
      </c>
      <c r="C4498" s="2">
        <v>1</v>
      </c>
      <c r="D4498" s="3">
        <v>45170.489583333336</v>
      </c>
      <c r="E4498" s="3" t="s">
        <v>35</v>
      </c>
      <c r="F4498" s="1">
        <v>1</v>
      </c>
      <c r="G4498" s="1">
        <v>0</v>
      </c>
      <c r="H4498" s="1">
        <v>0</v>
      </c>
      <c r="I4498" s="1" t="s">
        <v>203</v>
      </c>
      <c r="J4498" s="4">
        <v>0.45833333333333331</v>
      </c>
      <c r="K4498" s="1" t="s">
        <v>58</v>
      </c>
      <c r="L4498" s="1" t="s">
        <v>29</v>
      </c>
      <c r="M4498" s="5">
        <v>44935.489687499998</v>
      </c>
      <c r="N4498" s="3" t="s">
        <v>35</v>
      </c>
      <c r="O4498" s="3" t="s">
        <v>35</v>
      </c>
      <c r="P4498" s="1" t="s">
        <v>29</v>
      </c>
      <c r="Q4498" s="1">
        <f>SUMIFS('[1]RAW DATA'!$BE:$BE,'[1]RAW DATA'!$A:$A,[1]COMPUTATION!$B4498,'[1]RAW DATA'!$N:$N,[1]COMPUTATION!A4498)</f>
        <v>0</v>
      </c>
    </row>
    <row r="4499" spans="1:17" x14ac:dyDescent="0.35">
      <c r="A4499" s="1" t="str">
        <f>IFERROR(VLOOKUP($B4499,'[1]RAW DATA'!$A:$N,14,0),"DNA")</f>
        <v>LAS POS Refll</v>
      </c>
      <c r="B4499" s="1">
        <v>1017088805</v>
      </c>
      <c r="C4499" s="2">
        <v>1</v>
      </c>
      <c r="D4499" s="3">
        <v>45170.489583333336</v>
      </c>
      <c r="E4499" s="3" t="s">
        <v>35</v>
      </c>
      <c r="F4499" s="1">
        <v>1</v>
      </c>
      <c r="G4499" s="1">
        <v>0</v>
      </c>
      <c r="H4499" s="1">
        <v>0</v>
      </c>
      <c r="I4499" s="1" t="s">
        <v>203</v>
      </c>
      <c r="J4499" s="4">
        <v>0.45833333333333331</v>
      </c>
      <c r="K4499" s="1" t="s">
        <v>58</v>
      </c>
      <c r="L4499" s="1" t="s">
        <v>29</v>
      </c>
      <c r="M4499" s="5">
        <v>44935.489687499998</v>
      </c>
      <c r="N4499" s="3" t="s">
        <v>35</v>
      </c>
      <c r="O4499" s="3" t="s">
        <v>35</v>
      </c>
      <c r="P4499" s="1" t="s">
        <v>29</v>
      </c>
      <c r="Q4499" s="1">
        <f>SUMIFS('[1]RAW DATA'!$BE:$BE,'[1]RAW DATA'!$A:$A,[1]COMPUTATION!$B4499,'[1]RAW DATA'!$N:$N,[1]COMPUTATION!A4499)</f>
        <v>0</v>
      </c>
    </row>
    <row r="4500" spans="1:17" x14ac:dyDescent="0.35">
      <c r="A4500" s="1" t="str">
        <f>IFERROR(VLOOKUP($B4500,'[1]RAW DATA'!$A:$N,14,0),"DNA")</f>
        <v>LAS POS Refll</v>
      </c>
      <c r="B4500" s="1">
        <v>1017088806</v>
      </c>
      <c r="C4500" s="2">
        <v>1</v>
      </c>
      <c r="D4500" s="3">
        <v>45170.489583333336</v>
      </c>
      <c r="E4500" s="3" t="s">
        <v>35</v>
      </c>
      <c r="F4500" s="1">
        <v>1</v>
      </c>
      <c r="G4500" s="1">
        <v>0</v>
      </c>
      <c r="H4500" s="1">
        <v>0</v>
      </c>
      <c r="I4500" s="1" t="s">
        <v>203</v>
      </c>
      <c r="J4500" s="4">
        <v>0.45833333333333331</v>
      </c>
      <c r="K4500" s="1" t="s">
        <v>58</v>
      </c>
      <c r="L4500" s="1" t="s">
        <v>29</v>
      </c>
      <c r="M4500" s="5">
        <v>44935.489687499998</v>
      </c>
      <c r="N4500" s="3" t="s">
        <v>35</v>
      </c>
      <c r="O4500" s="3" t="s">
        <v>35</v>
      </c>
      <c r="P4500" s="1" t="s">
        <v>29</v>
      </c>
      <c r="Q4500" s="1">
        <f>SUMIFS('[1]RAW DATA'!$BE:$BE,'[1]RAW DATA'!$A:$A,[1]COMPUTATION!$B4500,'[1]RAW DATA'!$N:$N,[1]COMPUTATION!A4500)</f>
        <v>0</v>
      </c>
    </row>
    <row r="4501" spans="1:17" x14ac:dyDescent="0.35">
      <c r="A4501" s="1" t="str">
        <f>IFERROR(VLOOKUP($B4501,'[1]RAW DATA'!$A:$N,14,0),"DNA")</f>
        <v>LAS POS Refll</v>
      </c>
      <c r="B4501" s="1">
        <v>1017088807</v>
      </c>
      <c r="C4501" s="2">
        <v>1</v>
      </c>
      <c r="D4501" s="3">
        <v>45170.489583333336</v>
      </c>
      <c r="E4501" s="3" t="s">
        <v>35</v>
      </c>
      <c r="F4501" s="1">
        <v>1</v>
      </c>
      <c r="G4501" s="1">
        <v>0</v>
      </c>
      <c r="H4501" s="1">
        <v>0</v>
      </c>
      <c r="I4501" s="1" t="s">
        <v>203</v>
      </c>
      <c r="J4501" s="4">
        <v>0.45833333333333331</v>
      </c>
      <c r="K4501" s="1" t="s">
        <v>58</v>
      </c>
      <c r="L4501" s="1" t="s">
        <v>29</v>
      </c>
      <c r="M4501" s="5">
        <v>44935.489687499998</v>
      </c>
      <c r="N4501" s="3" t="s">
        <v>35</v>
      </c>
      <c r="O4501" s="3" t="s">
        <v>35</v>
      </c>
      <c r="P4501" s="1" t="s">
        <v>29</v>
      </c>
      <c r="Q4501" s="1">
        <f>SUMIFS('[1]RAW DATA'!$BE:$BE,'[1]RAW DATA'!$A:$A,[1]COMPUTATION!$B4501,'[1]RAW DATA'!$N:$N,[1]COMPUTATION!A4501)</f>
        <v>0</v>
      </c>
    </row>
    <row r="4502" spans="1:17" x14ac:dyDescent="0.35">
      <c r="A4502" s="1" t="str">
        <f>IFERROR(VLOOKUP($B4502,'[1]RAW DATA'!$A:$N,14,0),"DNA")</f>
        <v>LAS POS Refll</v>
      </c>
      <c r="B4502" s="1">
        <v>1017088808</v>
      </c>
      <c r="C4502" s="2">
        <v>1</v>
      </c>
      <c r="D4502" s="3">
        <v>45170.489583333336</v>
      </c>
      <c r="E4502" s="3" t="s">
        <v>35</v>
      </c>
      <c r="F4502" s="1">
        <v>1</v>
      </c>
      <c r="G4502" s="1">
        <v>0</v>
      </c>
      <c r="H4502" s="1">
        <v>0</v>
      </c>
      <c r="I4502" s="1" t="s">
        <v>203</v>
      </c>
      <c r="J4502" s="4">
        <v>0.45833333333333331</v>
      </c>
      <c r="K4502" s="1" t="s">
        <v>58</v>
      </c>
      <c r="L4502" s="1" t="s">
        <v>29</v>
      </c>
      <c r="M4502" s="5">
        <v>44935.489687499998</v>
      </c>
      <c r="N4502" s="3" t="s">
        <v>35</v>
      </c>
      <c r="O4502" s="3" t="s">
        <v>35</v>
      </c>
      <c r="P4502" s="1" t="s">
        <v>29</v>
      </c>
      <c r="Q4502" s="1">
        <f>SUMIFS('[1]RAW DATA'!$BE:$BE,'[1]RAW DATA'!$A:$A,[1]COMPUTATION!$B4502,'[1]RAW DATA'!$N:$N,[1]COMPUTATION!A4502)</f>
        <v>0</v>
      </c>
    </row>
    <row r="4503" spans="1:17" x14ac:dyDescent="0.35">
      <c r="A4503" s="1" t="str">
        <f>IFERROR(VLOOKUP($B4503,'[1]RAW DATA'!$A:$N,14,0),"DNA")</f>
        <v>LAS POS Refll</v>
      </c>
      <c r="B4503" s="1">
        <v>1017088809</v>
      </c>
      <c r="C4503" s="2">
        <v>1</v>
      </c>
      <c r="D4503" s="3">
        <v>45170.489583333336</v>
      </c>
      <c r="E4503" s="3" t="s">
        <v>30</v>
      </c>
      <c r="F4503" s="1">
        <v>1</v>
      </c>
      <c r="G4503" s="1">
        <v>1</v>
      </c>
      <c r="H4503" s="1">
        <v>1</v>
      </c>
      <c r="I4503" s="1" t="s">
        <v>203</v>
      </c>
      <c r="J4503" s="4">
        <v>0.45833333333333331</v>
      </c>
      <c r="K4503" s="1" t="s">
        <v>58</v>
      </c>
      <c r="L4503" s="1" t="s">
        <v>29</v>
      </c>
      <c r="M4503" s="5">
        <v>44935.489722222221</v>
      </c>
      <c r="N4503" s="3" t="s">
        <v>30</v>
      </c>
      <c r="O4503" s="3" t="s">
        <v>30</v>
      </c>
      <c r="P4503" s="1" t="s">
        <v>29</v>
      </c>
      <c r="Q4503" s="1">
        <f>SUMIFS('[1]RAW DATA'!$BE:$BE,'[1]RAW DATA'!$A:$A,[1]COMPUTATION!$B4503,'[1]RAW DATA'!$N:$N,[1]COMPUTATION!A4503)</f>
        <v>49</v>
      </c>
    </row>
    <row r="4504" spans="1:17" x14ac:dyDescent="0.35">
      <c r="A4504" s="1" t="str">
        <f>IFERROR(VLOOKUP($B4504,'[1]RAW DATA'!$A:$N,14,0),"DNA")</f>
        <v>LAS POS Refll</v>
      </c>
      <c r="B4504" s="1">
        <v>1017088810</v>
      </c>
      <c r="C4504" s="2">
        <v>1</v>
      </c>
      <c r="D4504" s="3">
        <v>45170.489583333336</v>
      </c>
      <c r="E4504" s="3" t="s">
        <v>30</v>
      </c>
      <c r="F4504" s="1">
        <v>1</v>
      </c>
      <c r="G4504" s="1">
        <v>1</v>
      </c>
      <c r="H4504" s="1">
        <v>1</v>
      </c>
      <c r="I4504" s="1" t="s">
        <v>203</v>
      </c>
      <c r="J4504" s="4">
        <v>0.45833333333333331</v>
      </c>
      <c r="K4504" s="1" t="s">
        <v>58</v>
      </c>
      <c r="L4504" s="1" t="s">
        <v>29</v>
      </c>
      <c r="M4504" s="5">
        <v>44935.489733796298</v>
      </c>
      <c r="N4504" s="3" t="s">
        <v>30</v>
      </c>
      <c r="O4504" s="3" t="s">
        <v>30</v>
      </c>
      <c r="P4504" s="1" t="s">
        <v>29</v>
      </c>
      <c r="Q4504" s="1">
        <f>SUMIFS('[1]RAW DATA'!$BE:$BE,'[1]RAW DATA'!$A:$A,[1]COMPUTATION!$B4504,'[1]RAW DATA'!$N:$N,[1]COMPUTATION!A4504)</f>
        <v>260</v>
      </c>
    </row>
    <row r="4505" spans="1:17" x14ac:dyDescent="0.35">
      <c r="A4505" s="1" t="str">
        <f>IFERROR(VLOOKUP($B4505,'[1]RAW DATA'!$A:$N,14,0),"DNA")</f>
        <v>LAS POS Refll</v>
      </c>
      <c r="B4505" s="1">
        <v>1017088811</v>
      </c>
      <c r="C4505" s="2">
        <v>1</v>
      </c>
      <c r="D4505" s="3">
        <v>45170.489583333336</v>
      </c>
      <c r="E4505" s="3" t="s">
        <v>30</v>
      </c>
      <c r="F4505" s="1">
        <v>1</v>
      </c>
      <c r="G4505" s="1">
        <v>1</v>
      </c>
      <c r="H4505" s="1">
        <v>1</v>
      </c>
      <c r="I4505" s="1" t="s">
        <v>203</v>
      </c>
      <c r="J4505" s="4">
        <v>0.45833333333333331</v>
      </c>
      <c r="K4505" s="1" t="s">
        <v>58</v>
      </c>
      <c r="L4505" s="1" t="s">
        <v>29</v>
      </c>
      <c r="M4505" s="5">
        <v>44935.489791666667</v>
      </c>
      <c r="N4505" s="3" t="s">
        <v>30</v>
      </c>
      <c r="O4505" s="3" t="s">
        <v>30</v>
      </c>
      <c r="P4505" s="1" t="s">
        <v>29</v>
      </c>
      <c r="Q4505" s="1">
        <f>SUMIFS('[1]RAW DATA'!$BE:$BE,'[1]RAW DATA'!$A:$A,[1]COMPUTATION!$B4505,'[1]RAW DATA'!$N:$N,[1]COMPUTATION!A4505)</f>
        <v>37</v>
      </c>
    </row>
    <row r="4506" spans="1:17" x14ac:dyDescent="0.35">
      <c r="A4506" s="1" t="str">
        <f>IFERROR(VLOOKUP($B4506,'[1]RAW DATA'!$A:$N,14,0),"DNA")</f>
        <v>LAS POS Refll</v>
      </c>
      <c r="B4506" s="1">
        <v>1017088812</v>
      </c>
      <c r="C4506" s="2">
        <v>1</v>
      </c>
      <c r="D4506" s="3">
        <v>45170.489583333336</v>
      </c>
      <c r="E4506" s="3" t="s">
        <v>35</v>
      </c>
      <c r="F4506" s="1">
        <v>1</v>
      </c>
      <c r="G4506" s="1">
        <v>0</v>
      </c>
      <c r="H4506" s="1">
        <v>0</v>
      </c>
      <c r="I4506" s="1" t="s">
        <v>203</v>
      </c>
      <c r="J4506" s="4">
        <v>0.45833333333333331</v>
      </c>
      <c r="K4506" s="1" t="s">
        <v>58</v>
      </c>
      <c r="L4506" s="1" t="s">
        <v>29</v>
      </c>
      <c r="M4506" s="5">
        <v>44935.489837962959</v>
      </c>
      <c r="N4506" s="3" t="s">
        <v>35</v>
      </c>
      <c r="O4506" s="3" t="s">
        <v>35</v>
      </c>
      <c r="P4506" s="1" t="s">
        <v>29</v>
      </c>
      <c r="Q4506" s="1">
        <f>SUMIFS('[1]RAW DATA'!$BE:$BE,'[1]RAW DATA'!$A:$A,[1]COMPUTATION!$B4506,'[1]RAW DATA'!$N:$N,[1]COMPUTATION!A4506)</f>
        <v>0</v>
      </c>
    </row>
    <row r="4507" spans="1:17" x14ac:dyDescent="0.35">
      <c r="A4507" s="1" t="str">
        <f>IFERROR(VLOOKUP($B4507,'[1]RAW DATA'!$A:$N,14,0),"DNA")</f>
        <v>LAS POS Refll</v>
      </c>
      <c r="B4507" s="1">
        <v>1017088813</v>
      </c>
      <c r="C4507" s="2">
        <v>1</v>
      </c>
      <c r="D4507" s="3">
        <v>45170.489583333336</v>
      </c>
      <c r="E4507" s="3" t="s">
        <v>35</v>
      </c>
      <c r="F4507" s="1">
        <v>1</v>
      </c>
      <c r="G4507" s="1">
        <v>0</v>
      </c>
      <c r="H4507" s="1">
        <v>0</v>
      </c>
      <c r="I4507" s="1" t="s">
        <v>203</v>
      </c>
      <c r="J4507" s="4">
        <v>0.45833333333333331</v>
      </c>
      <c r="K4507" s="1" t="s">
        <v>58</v>
      </c>
      <c r="L4507" s="1" t="s">
        <v>29</v>
      </c>
      <c r="M4507" s="5">
        <v>44935.489837962959</v>
      </c>
      <c r="N4507" s="3" t="s">
        <v>35</v>
      </c>
      <c r="O4507" s="3" t="s">
        <v>35</v>
      </c>
      <c r="P4507" s="1" t="s">
        <v>29</v>
      </c>
      <c r="Q4507" s="1">
        <f>SUMIFS('[1]RAW DATA'!$BE:$BE,'[1]RAW DATA'!$A:$A,[1]COMPUTATION!$B4507,'[1]RAW DATA'!$N:$N,[1]COMPUTATION!A4507)</f>
        <v>0</v>
      </c>
    </row>
    <row r="4508" spans="1:17" x14ac:dyDescent="0.35">
      <c r="A4508" s="1" t="str">
        <f>IFERROR(VLOOKUP($B4508,'[1]RAW DATA'!$A:$N,14,0),"DNA")</f>
        <v>LAS POS Refll</v>
      </c>
      <c r="B4508" s="1">
        <v>1017088814</v>
      </c>
      <c r="C4508" s="2">
        <v>1</v>
      </c>
      <c r="D4508" s="3">
        <v>45170.489583333336</v>
      </c>
      <c r="E4508" s="3" t="s">
        <v>30</v>
      </c>
      <c r="F4508" s="1">
        <v>1</v>
      </c>
      <c r="G4508" s="1">
        <v>1</v>
      </c>
      <c r="H4508" s="1">
        <v>1</v>
      </c>
      <c r="I4508" s="1" t="s">
        <v>203</v>
      </c>
      <c r="J4508" s="4">
        <v>0.45833333333333331</v>
      </c>
      <c r="K4508" s="1" t="s">
        <v>58</v>
      </c>
      <c r="L4508" s="1" t="s">
        <v>29</v>
      </c>
      <c r="M4508" s="5">
        <v>44935.490023148152</v>
      </c>
      <c r="N4508" s="3" t="s">
        <v>30</v>
      </c>
      <c r="O4508" s="3" t="s">
        <v>30</v>
      </c>
      <c r="P4508" s="1" t="s">
        <v>29</v>
      </c>
      <c r="Q4508" s="1">
        <f>SUMIFS('[1]RAW DATA'!$BE:$BE,'[1]RAW DATA'!$A:$A,[1]COMPUTATION!$B4508,'[1]RAW DATA'!$N:$N,[1]COMPUTATION!A4508)</f>
        <v>37</v>
      </c>
    </row>
    <row r="4509" spans="1:17" x14ac:dyDescent="0.35">
      <c r="A4509" s="1" t="str">
        <f>IFERROR(VLOOKUP($B4509,'[1]RAW DATA'!$A:$N,14,0),"DNA")</f>
        <v>LAS POS Refll</v>
      </c>
      <c r="B4509" s="1">
        <v>1017088815</v>
      </c>
      <c r="C4509" s="2">
        <v>1</v>
      </c>
      <c r="D4509" s="3">
        <v>45170.489583333336</v>
      </c>
      <c r="E4509" s="3" t="s">
        <v>35</v>
      </c>
      <c r="F4509" s="1">
        <v>1</v>
      </c>
      <c r="G4509" s="1">
        <v>0</v>
      </c>
      <c r="H4509" s="1">
        <v>0</v>
      </c>
      <c r="I4509" s="1" t="s">
        <v>203</v>
      </c>
      <c r="J4509" s="4">
        <v>0.45833333333333331</v>
      </c>
      <c r="K4509" s="1" t="s">
        <v>58</v>
      </c>
      <c r="L4509" s="1" t="s">
        <v>29</v>
      </c>
      <c r="M4509" s="5">
        <v>44935.490162037036</v>
      </c>
      <c r="N4509" s="3" t="s">
        <v>35</v>
      </c>
      <c r="O4509" s="3" t="s">
        <v>35</v>
      </c>
      <c r="P4509" s="1" t="s">
        <v>29</v>
      </c>
      <c r="Q4509" s="1">
        <f>SUMIFS('[1]RAW DATA'!$BE:$BE,'[1]RAW DATA'!$A:$A,[1]COMPUTATION!$B4509,'[1]RAW DATA'!$N:$N,[1]COMPUTATION!A4509)</f>
        <v>0</v>
      </c>
    </row>
    <row r="4510" spans="1:17" x14ac:dyDescent="0.35">
      <c r="A4510" s="1" t="str">
        <f>IFERROR(VLOOKUP($B4510,'[1]RAW DATA'!$A:$N,14,0),"DNA")</f>
        <v>LAS POS Refll</v>
      </c>
      <c r="B4510" s="1">
        <v>1017088816</v>
      </c>
      <c r="C4510" s="2">
        <v>1</v>
      </c>
      <c r="D4510" s="3">
        <v>45170.489583333336</v>
      </c>
      <c r="E4510" s="3" t="s">
        <v>35</v>
      </c>
      <c r="F4510" s="1">
        <v>1</v>
      </c>
      <c r="G4510" s="1">
        <v>0</v>
      </c>
      <c r="H4510" s="1">
        <v>0</v>
      </c>
      <c r="I4510" s="1" t="s">
        <v>203</v>
      </c>
      <c r="J4510" s="4">
        <v>0.45833333333333331</v>
      </c>
      <c r="K4510" s="1" t="s">
        <v>58</v>
      </c>
      <c r="L4510" s="1" t="s">
        <v>29</v>
      </c>
      <c r="M4510" s="5">
        <v>44935.490162037036</v>
      </c>
      <c r="N4510" s="3" t="s">
        <v>35</v>
      </c>
      <c r="O4510" s="3" t="s">
        <v>35</v>
      </c>
      <c r="P4510" s="1" t="s">
        <v>29</v>
      </c>
      <c r="Q4510" s="1">
        <f>SUMIFS('[1]RAW DATA'!$BE:$BE,'[1]RAW DATA'!$A:$A,[1]COMPUTATION!$B4510,'[1]RAW DATA'!$N:$N,[1]COMPUTATION!A4510)</f>
        <v>0</v>
      </c>
    </row>
    <row r="4511" spans="1:17" x14ac:dyDescent="0.35">
      <c r="A4511" s="1" t="str">
        <f>IFERROR(VLOOKUP($B4511,'[1]RAW DATA'!$A:$N,14,0),"DNA")</f>
        <v>LAS POS Refll</v>
      </c>
      <c r="B4511" s="1">
        <v>1017088817</v>
      </c>
      <c r="C4511" s="2">
        <v>1</v>
      </c>
      <c r="D4511" s="3">
        <v>45170.489583333336</v>
      </c>
      <c r="E4511" s="3" t="s">
        <v>35</v>
      </c>
      <c r="F4511" s="1">
        <v>1</v>
      </c>
      <c r="G4511" s="1">
        <v>0</v>
      </c>
      <c r="H4511" s="1">
        <v>0</v>
      </c>
      <c r="I4511" s="1" t="s">
        <v>203</v>
      </c>
      <c r="J4511" s="4">
        <v>0.45833333333333331</v>
      </c>
      <c r="K4511" s="1" t="s">
        <v>58</v>
      </c>
      <c r="L4511" s="1" t="s">
        <v>29</v>
      </c>
      <c r="M4511" s="5">
        <v>44935.490162037036</v>
      </c>
      <c r="N4511" s="3" t="s">
        <v>35</v>
      </c>
      <c r="O4511" s="3" t="s">
        <v>35</v>
      </c>
      <c r="P4511" s="1" t="s">
        <v>29</v>
      </c>
      <c r="Q4511" s="1">
        <f>SUMIFS('[1]RAW DATA'!$BE:$BE,'[1]RAW DATA'!$A:$A,[1]COMPUTATION!$B4511,'[1]RAW DATA'!$N:$N,[1]COMPUTATION!A4511)</f>
        <v>0</v>
      </c>
    </row>
    <row r="4512" spans="1:17" x14ac:dyDescent="0.35">
      <c r="A4512" s="1" t="str">
        <f>IFERROR(VLOOKUP($B4512,'[1]RAW DATA'!$A:$N,14,0),"DNA")</f>
        <v>LAS POS Refll</v>
      </c>
      <c r="B4512" s="1">
        <v>1017088818</v>
      </c>
      <c r="C4512" s="2">
        <v>1</v>
      </c>
      <c r="D4512" s="3">
        <v>45170.489583333336</v>
      </c>
      <c r="E4512" s="3" t="s">
        <v>35</v>
      </c>
      <c r="F4512" s="1">
        <v>1</v>
      </c>
      <c r="G4512" s="1">
        <v>0</v>
      </c>
      <c r="H4512" s="1">
        <v>0</v>
      </c>
      <c r="I4512" s="1" t="s">
        <v>203</v>
      </c>
      <c r="J4512" s="4">
        <v>0.45833333333333331</v>
      </c>
      <c r="K4512" s="1" t="s">
        <v>58</v>
      </c>
      <c r="L4512" s="1" t="s">
        <v>29</v>
      </c>
      <c r="M4512" s="5">
        <v>44935.490162037036</v>
      </c>
      <c r="N4512" s="3" t="s">
        <v>35</v>
      </c>
      <c r="O4512" s="3" t="s">
        <v>35</v>
      </c>
      <c r="P4512" s="1" t="s">
        <v>29</v>
      </c>
      <c r="Q4512" s="1">
        <f>SUMIFS('[1]RAW DATA'!$BE:$BE,'[1]RAW DATA'!$A:$A,[1]COMPUTATION!$B4512,'[1]RAW DATA'!$N:$N,[1]COMPUTATION!A4512)</f>
        <v>0</v>
      </c>
    </row>
    <row r="4513" spans="1:17" x14ac:dyDescent="0.35">
      <c r="A4513" s="1" t="str">
        <f>IFERROR(VLOOKUP($B4513,'[1]RAW DATA'!$A:$N,14,0),"DNA")</f>
        <v>LAS POS Refll</v>
      </c>
      <c r="B4513" s="1">
        <v>1017088819</v>
      </c>
      <c r="C4513" s="2">
        <v>1</v>
      </c>
      <c r="D4513" s="3">
        <v>45170.489583333336</v>
      </c>
      <c r="E4513" s="3" t="s">
        <v>35</v>
      </c>
      <c r="F4513" s="1">
        <v>1</v>
      </c>
      <c r="G4513" s="1">
        <v>0</v>
      </c>
      <c r="H4513" s="1">
        <v>0</v>
      </c>
      <c r="I4513" s="1" t="s">
        <v>203</v>
      </c>
      <c r="J4513" s="4">
        <v>0.45833333333333331</v>
      </c>
      <c r="K4513" s="1" t="s">
        <v>58</v>
      </c>
      <c r="L4513" s="1" t="s">
        <v>29</v>
      </c>
      <c r="M4513" s="5">
        <v>44935.490162037036</v>
      </c>
      <c r="N4513" s="3" t="s">
        <v>35</v>
      </c>
      <c r="O4513" s="3" t="s">
        <v>35</v>
      </c>
      <c r="P4513" s="1" t="s">
        <v>29</v>
      </c>
      <c r="Q4513" s="1">
        <f>SUMIFS('[1]RAW DATA'!$BE:$BE,'[1]RAW DATA'!$A:$A,[1]COMPUTATION!$B4513,'[1]RAW DATA'!$N:$N,[1]COMPUTATION!A4513)</f>
        <v>0</v>
      </c>
    </row>
    <row r="4514" spans="1:17" x14ac:dyDescent="0.35">
      <c r="A4514" s="1" t="str">
        <f>IFERROR(VLOOKUP($B4514,'[1]RAW DATA'!$A:$N,14,0),"DNA")</f>
        <v>LAS POS Refll</v>
      </c>
      <c r="B4514" s="1">
        <v>1017088820</v>
      </c>
      <c r="C4514" s="2">
        <v>1</v>
      </c>
      <c r="D4514" s="3">
        <v>45170.489583333336</v>
      </c>
      <c r="E4514" s="3" t="s">
        <v>35</v>
      </c>
      <c r="F4514" s="1">
        <v>1</v>
      </c>
      <c r="G4514" s="1">
        <v>0</v>
      </c>
      <c r="H4514" s="1">
        <v>0</v>
      </c>
      <c r="I4514" s="1" t="s">
        <v>203</v>
      </c>
      <c r="J4514" s="4">
        <v>0.45833333333333331</v>
      </c>
      <c r="K4514" s="1" t="s">
        <v>58</v>
      </c>
      <c r="L4514" s="1" t="s">
        <v>29</v>
      </c>
      <c r="M4514" s="5">
        <v>44935.490162037036</v>
      </c>
      <c r="N4514" s="3" t="s">
        <v>35</v>
      </c>
      <c r="O4514" s="3" t="s">
        <v>35</v>
      </c>
      <c r="P4514" s="1" t="s">
        <v>29</v>
      </c>
      <c r="Q4514" s="1">
        <f>SUMIFS('[1]RAW DATA'!$BE:$BE,'[1]RAW DATA'!$A:$A,[1]COMPUTATION!$B4514,'[1]RAW DATA'!$N:$N,[1]COMPUTATION!A4514)</f>
        <v>0</v>
      </c>
    </row>
    <row r="4515" spans="1:17" x14ac:dyDescent="0.35">
      <c r="A4515" s="1" t="str">
        <f>IFERROR(VLOOKUP($B4515,'[1]RAW DATA'!$A:$N,14,0),"DNA")</f>
        <v>LAS POS Refll</v>
      </c>
      <c r="B4515" s="1">
        <v>1017088821</v>
      </c>
      <c r="C4515" s="2">
        <v>1</v>
      </c>
      <c r="D4515" s="3">
        <v>45170.489583333336</v>
      </c>
      <c r="E4515" s="3" t="s">
        <v>35</v>
      </c>
      <c r="F4515" s="1">
        <v>1</v>
      </c>
      <c r="G4515" s="1">
        <v>0</v>
      </c>
      <c r="H4515" s="1">
        <v>0</v>
      </c>
      <c r="I4515" s="1" t="s">
        <v>203</v>
      </c>
      <c r="J4515" s="4">
        <v>0.45833333333333331</v>
      </c>
      <c r="K4515" s="1" t="s">
        <v>58</v>
      </c>
      <c r="L4515" s="1" t="s">
        <v>29</v>
      </c>
      <c r="M4515" s="5">
        <v>44935.490162037036</v>
      </c>
      <c r="N4515" s="3" t="s">
        <v>35</v>
      </c>
      <c r="O4515" s="3" t="s">
        <v>35</v>
      </c>
      <c r="P4515" s="1" t="s">
        <v>29</v>
      </c>
      <c r="Q4515" s="1">
        <f>SUMIFS('[1]RAW DATA'!$BE:$BE,'[1]RAW DATA'!$A:$A,[1]COMPUTATION!$B4515,'[1]RAW DATA'!$N:$N,[1]COMPUTATION!A4515)</f>
        <v>0</v>
      </c>
    </row>
    <row r="4516" spans="1:17" x14ac:dyDescent="0.35">
      <c r="A4516" s="1" t="str">
        <f>IFERROR(VLOOKUP($B4516,'[1]RAW DATA'!$A:$N,14,0),"DNA")</f>
        <v>LAS POS Refll</v>
      </c>
      <c r="B4516" s="1">
        <v>1017088822</v>
      </c>
      <c r="C4516" s="2">
        <v>1</v>
      </c>
      <c r="D4516" s="3">
        <v>45170.489583333336</v>
      </c>
      <c r="E4516" s="3" t="s">
        <v>35</v>
      </c>
      <c r="F4516" s="1">
        <v>1</v>
      </c>
      <c r="G4516" s="1">
        <v>0</v>
      </c>
      <c r="H4516" s="1">
        <v>0</v>
      </c>
      <c r="I4516" s="1" t="s">
        <v>203</v>
      </c>
      <c r="J4516" s="4">
        <v>0.45833333333333331</v>
      </c>
      <c r="K4516" s="1" t="s">
        <v>58</v>
      </c>
      <c r="L4516" s="1" t="s">
        <v>29</v>
      </c>
      <c r="M4516" s="5">
        <v>44935.490162037036</v>
      </c>
      <c r="N4516" s="3" t="s">
        <v>35</v>
      </c>
      <c r="O4516" s="3" t="s">
        <v>35</v>
      </c>
      <c r="P4516" s="1" t="s">
        <v>29</v>
      </c>
      <c r="Q4516" s="1">
        <f>SUMIFS('[1]RAW DATA'!$BE:$BE,'[1]RAW DATA'!$A:$A,[1]COMPUTATION!$B4516,'[1]RAW DATA'!$N:$N,[1]COMPUTATION!A4516)</f>
        <v>0</v>
      </c>
    </row>
    <row r="4517" spans="1:17" x14ac:dyDescent="0.35">
      <c r="A4517" s="1" t="str">
        <f>IFERROR(VLOOKUP($B4517,'[1]RAW DATA'!$A:$N,14,0),"DNA")</f>
        <v>LAS POS Refll</v>
      </c>
      <c r="B4517" s="1">
        <v>1017088823</v>
      </c>
      <c r="C4517" s="2">
        <v>1</v>
      </c>
      <c r="D4517" s="3">
        <v>45170.489583333336</v>
      </c>
      <c r="E4517" s="3" t="s">
        <v>35</v>
      </c>
      <c r="F4517" s="1">
        <v>1</v>
      </c>
      <c r="G4517" s="1">
        <v>0</v>
      </c>
      <c r="H4517" s="1">
        <v>0</v>
      </c>
      <c r="I4517" s="1" t="s">
        <v>203</v>
      </c>
      <c r="J4517" s="4">
        <v>0.45833333333333331</v>
      </c>
      <c r="K4517" s="1" t="s">
        <v>58</v>
      </c>
      <c r="L4517" s="1" t="s">
        <v>29</v>
      </c>
      <c r="M4517" s="5">
        <v>44935.490162037036</v>
      </c>
      <c r="N4517" s="3" t="s">
        <v>35</v>
      </c>
      <c r="O4517" s="3" t="s">
        <v>35</v>
      </c>
      <c r="P4517" s="1" t="s">
        <v>29</v>
      </c>
      <c r="Q4517" s="1">
        <f>SUMIFS('[1]RAW DATA'!$BE:$BE,'[1]RAW DATA'!$A:$A,[1]COMPUTATION!$B4517,'[1]RAW DATA'!$N:$N,[1]COMPUTATION!A4517)</f>
        <v>0</v>
      </c>
    </row>
    <row r="4518" spans="1:17" x14ac:dyDescent="0.35">
      <c r="A4518" s="1" t="str">
        <f>IFERROR(VLOOKUP($B4518,'[1]RAW DATA'!$A:$N,14,0),"DNA")</f>
        <v>LAS POS Refll</v>
      </c>
      <c r="B4518" s="1">
        <v>1017088824</v>
      </c>
      <c r="C4518" s="2">
        <v>1</v>
      </c>
      <c r="D4518" s="3">
        <v>45170.489583333336</v>
      </c>
      <c r="E4518" s="3" t="s">
        <v>35</v>
      </c>
      <c r="F4518" s="1">
        <v>1</v>
      </c>
      <c r="G4518" s="1">
        <v>0</v>
      </c>
      <c r="H4518" s="1">
        <v>0</v>
      </c>
      <c r="I4518" s="1" t="s">
        <v>203</v>
      </c>
      <c r="J4518" s="4">
        <v>0.45833333333333331</v>
      </c>
      <c r="K4518" s="1" t="s">
        <v>58</v>
      </c>
      <c r="L4518" s="1" t="s">
        <v>29</v>
      </c>
      <c r="M4518" s="5">
        <v>44935.490162037036</v>
      </c>
      <c r="N4518" s="3" t="s">
        <v>35</v>
      </c>
      <c r="O4518" s="3" t="s">
        <v>35</v>
      </c>
      <c r="P4518" s="1" t="s">
        <v>29</v>
      </c>
      <c r="Q4518" s="1">
        <f>SUMIFS('[1]RAW DATA'!$BE:$BE,'[1]RAW DATA'!$A:$A,[1]COMPUTATION!$B4518,'[1]RAW DATA'!$N:$N,[1]COMPUTATION!A4518)</f>
        <v>0</v>
      </c>
    </row>
    <row r="4519" spans="1:17" x14ac:dyDescent="0.35">
      <c r="A4519" s="1" t="str">
        <f>IFERROR(VLOOKUP($B4519,'[1]RAW DATA'!$A:$N,14,0),"DNA")</f>
        <v>LAS POS Refll</v>
      </c>
      <c r="B4519" s="1">
        <v>1017088825</v>
      </c>
      <c r="C4519" s="2">
        <v>1</v>
      </c>
      <c r="D4519" s="3">
        <v>45170.489583333336</v>
      </c>
      <c r="E4519" s="3" t="s">
        <v>35</v>
      </c>
      <c r="F4519" s="1">
        <v>1</v>
      </c>
      <c r="G4519" s="1">
        <v>0</v>
      </c>
      <c r="H4519" s="1">
        <v>0</v>
      </c>
      <c r="I4519" s="1" t="s">
        <v>203</v>
      </c>
      <c r="J4519" s="4">
        <v>0.45833333333333331</v>
      </c>
      <c r="K4519" s="1" t="s">
        <v>58</v>
      </c>
      <c r="L4519" s="1" t="s">
        <v>29</v>
      </c>
      <c r="M4519" s="5">
        <v>44935.490162037036</v>
      </c>
      <c r="N4519" s="3" t="s">
        <v>35</v>
      </c>
      <c r="O4519" s="3" t="s">
        <v>35</v>
      </c>
      <c r="P4519" s="1" t="s">
        <v>29</v>
      </c>
      <c r="Q4519" s="1">
        <f>SUMIFS('[1]RAW DATA'!$BE:$BE,'[1]RAW DATA'!$A:$A,[1]COMPUTATION!$B4519,'[1]RAW DATA'!$N:$N,[1]COMPUTATION!A4519)</f>
        <v>0</v>
      </c>
    </row>
    <row r="4520" spans="1:17" x14ac:dyDescent="0.35">
      <c r="A4520" s="1" t="str">
        <f>IFERROR(VLOOKUP($B4520,'[1]RAW DATA'!$A:$N,14,0),"DNA")</f>
        <v>LAS POS Refll</v>
      </c>
      <c r="B4520" s="1">
        <v>1017088826</v>
      </c>
      <c r="C4520" s="2">
        <v>1</v>
      </c>
      <c r="D4520" s="3">
        <v>45170.489583333336</v>
      </c>
      <c r="E4520" s="3" t="s">
        <v>35</v>
      </c>
      <c r="F4520" s="1">
        <v>1</v>
      </c>
      <c r="G4520" s="1">
        <v>0</v>
      </c>
      <c r="H4520" s="1">
        <v>0</v>
      </c>
      <c r="I4520" s="1" t="s">
        <v>203</v>
      </c>
      <c r="J4520" s="4">
        <v>0.45833333333333331</v>
      </c>
      <c r="K4520" s="1" t="s">
        <v>58</v>
      </c>
      <c r="L4520" s="1" t="s">
        <v>29</v>
      </c>
      <c r="M4520" s="5">
        <v>44935.490162037036</v>
      </c>
      <c r="N4520" s="3" t="s">
        <v>35</v>
      </c>
      <c r="O4520" s="3" t="s">
        <v>35</v>
      </c>
      <c r="P4520" s="1" t="s">
        <v>29</v>
      </c>
      <c r="Q4520" s="1">
        <f>SUMIFS('[1]RAW DATA'!$BE:$BE,'[1]RAW DATA'!$A:$A,[1]COMPUTATION!$B4520,'[1]RAW DATA'!$N:$N,[1]COMPUTATION!A4520)</f>
        <v>0</v>
      </c>
    </row>
    <row r="4521" spans="1:17" x14ac:dyDescent="0.35">
      <c r="A4521" s="1" t="str">
        <f>IFERROR(VLOOKUP($B4521,'[1]RAW DATA'!$A:$N,14,0),"DNA")</f>
        <v>LAS POS Refll</v>
      </c>
      <c r="B4521" s="1">
        <v>1017088827</v>
      </c>
      <c r="C4521" s="2">
        <v>1</v>
      </c>
      <c r="D4521" s="3">
        <v>45170.489583333336</v>
      </c>
      <c r="E4521" s="3" t="s">
        <v>35</v>
      </c>
      <c r="F4521" s="1">
        <v>1</v>
      </c>
      <c r="G4521" s="1">
        <v>0</v>
      </c>
      <c r="H4521" s="1">
        <v>0</v>
      </c>
      <c r="I4521" s="1" t="s">
        <v>203</v>
      </c>
      <c r="J4521" s="4">
        <v>0.45833333333333331</v>
      </c>
      <c r="K4521" s="1" t="s">
        <v>58</v>
      </c>
      <c r="L4521" s="1" t="s">
        <v>29</v>
      </c>
      <c r="M4521" s="5">
        <v>44935.490162037036</v>
      </c>
      <c r="N4521" s="3" t="s">
        <v>35</v>
      </c>
      <c r="O4521" s="3" t="s">
        <v>35</v>
      </c>
      <c r="P4521" s="1" t="s">
        <v>29</v>
      </c>
      <c r="Q4521" s="1">
        <f>SUMIFS('[1]RAW DATA'!$BE:$BE,'[1]RAW DATA'!$A:$A,[1]COMPUTATION!$B4521,'[1]RAW DATA'!$N:$N,[1]COMPUTATION!A4521)</f>
        <v>0</v>
      </c>
    </row>
    <row r="4522" spans="1:17" x14ac:dyDescent="0.35">
      <c r="A4522" s="1" t="str">
        <f>IFERROR(VLOOKUP($B4522,'[1]RAW DATA'!$A:$N,14,0),"DNA")</f>
        <v>LAS POS Refll</v>
      </c>
      <c r="B4522" s="1">
        <v>1017088828</v>
      </c>
      <c r="C4522" s="2">
        <v>1</v>
      </c>
      <c r="D4522" s="3">
        <v>45170.489583333336</v>
      </c>
      <c r="E4522" s="3" t="s">
        <v>31</v>
      </c>
      <c r="F4522" s="1">
        <v>1</v>
      </c>
      <c r="G4522" s="1">
        <v>1</v>
      </c>
      <c r="H4522" s="1">
        <v>1</v>
      </c>
      <c r="I4522" s="1" t="s">
        <v>203</v>
      </c>
      <c r="J4522" s="4">
        <v>0.45833333333333331</v>
      </c>
      <c r="K4522" s="1" t="s">
        <v>58</v>
      </c>
      <c r="L4522" s="1" t="s">
        <v>29</v>
      </c>
      <c r="M4522" s="5">
        <v>44935.490185185183</v>
      </c>
      <c r="N4522" s="3" t="s">
        <v>31</v>
      </c>
      <c r="O4522" s="3" t="s">
        <v>31</v>
      </c>
      <c r="P4522" s="1" t="s">
        <v>29</v>
      </c>
      <c r="Q4522" s="1">
        <f>SUMIFS('[1]RAW DATA'!$BE:$BE,'[1]RAW DATA'!$A:$A,[1]COMPUTATION!$B4522,'[1]RAW DATA'!$N:$N,[1]COMPUTATION!A4522)</f>
        <v>18</v>
      </c>
    </row>
    <row r="4523" spans="1:17" x14ac:dyDescent="0.35">
      <c r="A4523" s="1" t="str">
        <f>IFERROR(VLOOKUP($B4523,'[1]RAW DATA'!$A:$N,14,0),"DNA")</f>
        <v>LAS POS Refll</v>
      </c>
      <c r="B4523" s="1">
        <v>1017088829</v>
      </c>
      <c r="C4523" s="2">
        <v>1</v>
      </c>
      <c r="D4523" s="3">
        <v>45170.489583333336</v>
      </c>
      <c r="E4523" s="3" t="s">
        <v>38</v>
      </c>
      <c r="F4523" s="1">
        <v>1</v>
      </c>
      <c r="G4523" s="1">
        <v>0</v>
      </c>
      <c r="H4523" s="1">
        <v>0</v>
      </c>
      <c r="I4523" s="1" t="s">
        <v>203</v>
      </c>
      <c r="J4523" s="4">
        <v>0.45833333333333331</v>
      </c>
      <c r="K4523" s="1" t="s">
        <v>58</v>
      </c>
      <c r="L4523" s="1" t="s">
        <v>29</v>
      </c>
      <c r="M4523" s="5">
        <v>44935.49019675926</v>
      </c>
      <c r="N4523" s="3" t="s">
        <v>38</v>
      </c>
      <c r="O4523" s="3" t="s">
        <v>38</v>
      </c>
      <c r="P4523" s="1" t="s">
        <v>29</v>
      </c>
      <c r="Q4523" s="1">
        <f>SUMIFS('[1]RAW DATA'!$BE:$BE,'[1]RAW DATA'!$A:$A,[1]COMPUTATION!$B4523,'[1]RAW DATA'!$N:$N,[1]COMPUTATION!A4523)</f>
        <v>18</v>
      </c>
    </row>
    <row r="4524" spans="1:17" x14ac:dyDescent="0.35">
      <c r="A4524" s="1" t="str">
        <f>IFERROR(VLOOKUP($B4524,'[1]RAW DATA'!$A:$N,14,0),"DNA")</f>
        <v>LAS POS Refll</v>
      </c>
      <c r="B4524" s="1">
        <v>1017088830</v>
      </c>
      <c r="C4524" s="2">
        <v>1</v>
      </c>
      <c r="D4524" s="3">
        <v>45170.489583333336</v>
      </c>
      <c r="E4524" s="3" t="s">
        <v>30</v>
      </c>
      <c r="F4524" s="1">
        <v>1</v>
      </c>
      <c r="G4524" s="1">
        <v>1</v>
      </c>
      <c r="H4524" s="1">
        <v>1</v>
      </c>
      <c r="I4524" s="1" t="s">
        <v>203</v>
      </c>
      <c r="J4524" s="4">
        <v>0.45833333333333331</v>
      </c>
      <c r="K4524" s="1" t="s">
        <v>58</v>
      </c>
      <c r="L4524" s="1" t="s">
        <v>29</v>
      </c>
      <c r="M4524" s="5">
        <v>44935.490219907406</v>
      </c>
      <c r="N4524" s="3" t="s">
        <v>30</v>
      </c>
      <c r="O4524" s="3" t="s">
        <v>30</v>
      </c>
      <c r="P4524" s="1" t="s">
        <v>29</v>
      </c>
      <c r="Q4524" s="1">
        <f>SUMIFS('[1]RAW DATA'!$BE:$BE,'[1]RAW DATA'!$A:$A,[1]COMPUTATION!$B4524,'[1]RAW DATA'!$N:$N,[1]COMPUTATION!A4524)</f>
        <v>42</v>
      </c>
    </row>
    <row r="4525" spans="1:17" x14ac:dyDescent="0.35">
      <c r="A4525" s="1" t="str">
        <f>IFERROR(VLOOKUP($B4525,'[1]RAW DATA'!$A:$N,14,0),"DNA")</f>
        <v>LAS POS Refll</v>
      </c>
      <c r="B4525" s="1">
        <v>1017088831</v>
      </c>
      <c r="C4525" s="2">
        <v>1</v>
      </c>
      <c r="D4525" s="3">
        <v>45170.490277777775</v>
      </c>
      <c r="E4525" s="3" t="s">
        <v>30</v>
      </c>
      <c r="F4525" s="1">
        <v>1</v>
      </c>
      <c r="G4525" s="1">
        <v>1</v>
      </c>
      <c r="H4525" s="1">
        <v>1</v>
      </c>
      <c r="I4525" s="1" t="s">
        <v>204</v>
      </c>
      <c r="J4525" s="4">
        <v>0.45833333333333331</v>
      </c>
      <c r="K4525" s="1" t="s">
        <v>58</v>
      </c>
      <c r="L4525" s="1" t="s">
        <v>29</v>
      </c>
      <c r="M4525" s="5">
        <v>44935.490277777775</v>
      </c>
      <c r="N4525" s="3" t="s">
        <v>30</v>
      </c>
      <c r="O4525" s="3" t="s">
        <v>30</v>
      </c>
      <c r="P4525" s="1" t="s">
        <v>29</v>
      </c>
      <c r="Q4525" s="1">
        <f>SUMIFS('[1]RAW DATA'!$BE:$BE,'[1]RAW DATA'!$A:$A,[1]COMPUTATION!$B4525,'[1]RAW DATA'!$N:$N,[1]COMPUTATION!A4525)</f>
        <v>98</v>
      </c>
    </row>
    <row r="4526" spans="1:17" x14ac:dyDescent="0.35">
      <c r="A4526" s="1" t="str">
        <f>IFERROR(VLOOKUP($B4526,'[1]RAW DATA'!$A:$N,14,0),"DNA")</f>
        <v>LAS POS Refll</v>
      </c>
      <c r="B4526" s="1">
        <v>1017088832</v>
      </c>
      <c r="C4526" s="2">
        <v>1</v>
      </c>
      <c r="D4526" s="3">
        <v>45170.490277777775</v>
      </c>
      <c r="E4526" s="3" t="s">
        <v>39</v>
      </c>
      <c r="F4526" s="1">
        <v>1</v>
      </c>
      <c r="G4526" s="1">
        <v>1</v>
      </c>
      <c r="H4526" s="1">
        <v>1</v>
      </c>
      <c r="I4526" s="1" t="s">
        <v>204</v>
      </c>
      <c r="J4526" s="4">
        <v>0.45833333333333331</v>
      </c>
      <c r="K4526" s="1" t="s">
        <v>58</v>
      </c>
      <c r="L4526" s="1" t="s">
        <v>29</v>
      </c>
      <c r="M4526" s="5">
        <v>44935.490347222221</v>
      </c>
      <c r="N4526" s="3" t="s">
        <v>39</v>
      </c>
      <c r="O4526" s="3" t="s">
        <v>39</v>
      </c>
      <c r="P4526" s="1" t="s">
        <v>29</v>
      </c>
      <c r="Q4526" s="1">
        <f>SUMIFS('[1]RAW DATA'!$BE:$BE,'[1]RAW DATA'!$A:$A,[1]COMPUTATION!$B4526,'[1]RAW DATA'!$N:$N,[1]COMPUTATION!A4526)</f>
        <v>36</v>
      </c>
    </row>
    <row r="4527" spans="1:17" x14ac:dyDescent="0.35">
      <c r="A4527" s="1" t="str">
        <f>IFERROR(VLOOKUP($B4527,'[1]RAW DATA'!$A:$N,14,0),"DNA")</f>
        <v>LAS POS Refll</v>
      </c>
      <c r="B4527" s="1">
        <v>1017088833</v>
      </c>
      <c r="C4527" s="2">
        <v>1</v>
      </c>
      <c r="D4527" s="3">
        <v>45170.490277777775</v>
      </c>
      <c r="E4527" s="3" t="s">
        <v>31</v>
      </c>
      <c r="F4527" s="1">
        <v>1</v>
      </c>
      <c r="G4527" s="1">
        <v>1</v>
      </c>
      <c r="H4527" s="1">
        <v>1</v>
      </c>
      <c r="I4527" s="1" t="s">
        <v>204</v>
      </c>
      <c r="J4527" s="4">
        <v>0.45833333333333331</v>
      </c>
      <c r="K4527" s="1" t="s">
        <v>58</v>
      </c>
      <c r="L4527" s="1" t="s">
        <v>29</v>
      </c>
      <c r="M4527" s="5">
        <v>44935.490405092591</v>
      </c>
      <c r="N4527" s="3" t="s">
        <v>31</v>
      </c>
      <c r="O4527" s="3" t="s">
        <v>31</v>
      </c>
      <c r="P4527" s="1" t="s">
        <v>29</v>
      </c>
      <c r="Q4527" s="1">
        <f>SUMIFS('[1]RAW DATA'!$BE:$BE,'[1]RAW DATA'!$A:$A,[1]COMPUTATION!$B4527,'[1]RAW DATA'!$N:$N,[1]COMPUTATION!A4527)</f>
        <v>37</v>
      </c>
    </row>
    <row r="4528" spans="1:17" x14ac:dyDescent="0.35">
      <c r="A4528" s="1" t="str">
        <f>IFERROR(VLOOKUP($B4528,'[1]RAW DATA'!$A:$N,14,0),"DNA")</f>
        <v>LAS POS Refll</v>
      </c>
      <c r="B4528" s="1">
        <v>1017088834</v>
      </c>
      <c r="C4528" s="2">
        <v>1</v>
      </c>
      <c r="D4528" s="3">
        <v>45170.490277777775</v>
      </c>
      <c r="E4528" s="3" t="s">
        <v>39</v>
      </c>
      <c r="F4528" s="1">
        <v>1</v>
      </c>
      <c r="G4528" s="1">
        <v>1</v>
      </c>
      <c r="H4528" s="1">
        <v>1</v>
      </c>
      <c r="I4528" s="1" t="s">
        <v>204</v>
      </c>
      <c r="J4528" s="4">
        <v>0.45833333333333331</v>
      </c>
      <c r="K4528" s="1" t="s">
        <v>58</v>
      </c>
      <c r="L4528" s="1" t="s">
        <v>29</v>
      </c>
      <c r="M4528" s="5">
        <v>44935.490451388891</v>
      </c>
      <c r="N4528" s="3" t="s">
        <v>39</v>
      </c>
      <c r="O4528" s="3" t="s">
        <v>39</v>
      </c>
      <c r="P4528" s="1" t="s">
        <v>29</v>
      </c>
      <c r="Q4528" s="1">
        <f>SUMIFS('[1]RAW DATA'!$BE:$BE,'[1]RAW DATA'!$A:$A,[1]COMPUTATION!$B4528,'[1]RAW DATA'!$N:$N,[1]COMPUTATION!A4528)</f>
        <v>39</v>
      </c>
    </row>
    <row r="4529" spans="1:17" x14ac:dyDescent="0.35">
      <c r="A4529" s="1" t="str">
        <f>IFERROR(VLOOKUP($B4529,'[1]RAW DATA'!$A:$N,14,0),"DNA")</f>
        <v>LAS POS Refll</v>
      </c>
      <c r="B4529" s="1">
        <v>1017088835</v>
      </c>
      <c r="C4529" s="2">
        <v>1</v>
      </c>
      <c r="D4529" s="3">
        <v>45170.490277777775</v>
      </c>
      <c r="E4529" s="3" t="s">
        <v>35</v>
      </c>
      <c r="F4529" s="1">
        <v>1</v>
      </c>
      <c r="G4529" s="1">
        <v>0</v>
      </c>
      <c r="H4529" s="1">
        <v>0</v>
      </c>
      <c r="I4529" s="1" t="s">
        <v>204</v>
      </c>
      <c r="J4529" s="4">
        <v>0.45833333333333331</v>
      </c>
      <c r="K4529" s="1" t="s">
        <v>58</v>
      </c>
      <c r="L4529" s="1" t="s">
        <v>29</v>
      </c>
      <c r="M4529" s="5">
        <v>44935.490474537037</v>
      </c>
      <c r="N4529" s="3" t="s">
        <v>35</v>
      </c>
      <c r="O4529" s="3" t="s">
        <v>35</v>
      </c>
      <c r="P4529" s="1" t="s">
        <v>29</v>
      </c>
      <c r="Q4529" s="1">
        <f>SUMIFS('[1]RAW DATA'!$BE:$BE,'[1]RAW DATA'!$A:$A,[1]COMPUTATION!$B4529,'[1]RAW DATA'!$N:$N,[1]COMPUTATION!A4529)</f>
        <v>0</v>
      </c>
    </row>
    <row r="4530" spans="1:17" x14ac:dyDescent="0.35">
      <c r="A4530" s="1" t="str">
        <f>IFERROR(VLOOKUP($B4530,'[1]RAW DATA'!$A:$N,14,0),"DNA")</f>
        <v>LAS POS Refll</v>
      </c>
      <c r="B4530" s="1">
        <v>1017088836</v>
      </c>
      <c r="C4530" s="2">
        <v>1</v>
      </c>
      <c r="D4530" s="3">
        <v>45170.490277777775</v>
      </c>
      <c r="E4530" s="3" t="s">
        <v>35</v>
      </c>
      <c r="F4530" s="1">
        <v>1</v>
      </c>
      <c r="G4530" s="1">
        <v>0</v>
      </c>
      <c r="H4530" s="1">
        <v>0</v>
      </c>
      <c r="I4530" s="1" t="s">
        <v>204</v>
      </c>
      <c r="J4530" s="4">
        <v>0.45833333333333331</v>
      </c>
      <c r="K4530" s="1" t="s">
        <v>58</v>
      </c>
      <c r="L4530" s="1" t="s">
        <v>29</v>
      </c>
      <c r="M4530" s="5">
        <v>44935.490474537037</v>
      </c>
      <c r="N4530" s="3" t="s">
        <v>35</v>
      </c>
      <c r="O4530" s="3" t="s">
        <v>35</v>
      </c>
      <c r="P4530" s="1" t="s">
        <v>29</v>
      </c>
      <c r="Q4530" s="1">
        <f>SUMIFS('[1]RAW DATA'!$BE:$BE,'[1]RAW DATA'!$A:$A,[1]COMPUTATION!$B4530,'[1]RAW DATA'!$N:$N,[1]COMPUTATION!A4530)</f>
        <v>0</v>
      </c>
    </row>
    <row r="4531" spans="1:17" x14ac:dyDescent="0.35">
      <c r="A4531" s="1" t="str">
        <f>IFERROR(VLOOKUP($B4531,'[1]RAW DATA'!$A:$N,14,0),"DNA")</f>
        <v>LAS POS Refll</v>
      </c>
      <c r="B4531" s="1">
        <v>1017088837</v>
      </c>
      <c r="C4531" s="2">
        <v>1</v>
      </c>
      <c r="D4531" s="3">
        <v>45170.490277777775</v>
      </c>
      <c r="E4531" s="3" t="s">
        <v>35</v>
      </c>
      <c r="F4531" s="1">
        <v>1</v>
      </c>
      <c r="G4531" s="1">
        <v>0</v>
      </c>
      <c r="H4531" s="1">
        <v>0</v>
      </c>
      <c r="I4531" s="1" t="s">
        <v>204</v>
      </c>
      <c r="J4531" s="4">
        <v>0.45833333333333331</v>
      </c>
      <c r="K4531" s="1" t="s">
        <v>58</v>
      </c>
      <c r="L4531" s="1" t="s">
        <v>29</v>
      </c>
      <c r="M4531" s="5">
        <v>44935.490474537037</v>
      </c>
      <c r="N4531" s="3" t="s">
        <v>35</v>
      </c>
      <c r="O4531" s="3" t="s">
        <v>35</v>
      </c>
      <c r="P4531" s="1" t="s">
        <v>29</v>
      </c>
      <c r="Q4531" s="1">
        <f>SUMIFS('[1]RAW DATA'!$BE:$BE,'[1]RAW DATA'!$A:$A,[1]COMPUTATION!$B4531,'[1]RAW DATA'!$N:$N,[1]COMPUTATION!A4531)</f>
        <v>0</v>
      </c>
    </row>
    <row r="4532" spans="1:17" x14ac:dyDescent="0.35">
      <c r="A4532" s="1" t="str">
        <f>IFERROR(VLOOKUP($B4532,'[1]RAW DATA'!$A:$N,14,0),"DNA")</f>
        <v>LAS POS Refll</v>
      </c>
      <c r="B4532" s="1">
        <v>1017088838</v>
      </c>
      <c r="C4532" s="2">
        <v>1</v>
      </c>
      <c r="D4532" s="3">
        <v>45170.490277777775</v>
      </c>
      <c r="E4532" s="3" t="s">
        <v>35</v>
      </c>
      <c r="F4532" s="1">
        <v>1</v>
      </c>
      <c r="G4532" s="1">
        <v>0</v>
      </c>
      <c r="H4532" s="1">
        <v>0</v>
      </c>
      <c r="I4532" s="1" t="s">
        <v>204</v>
      </c>
      <c r="J4532" s="4">
        <v>0.45833333333333331</v>
      </c>
      <c r="K4532" s="1" t="s">
        <v>58</v>
      </c>
      <c r="L4532" s="1" t="s">
        <v>29</v>
      </c>
      <c r="M4532" s="5">
        <v>44935.490474537037</v>
      </c>
      <c r="N4532" s="3" t="s">
        <v>35</v>
      </c>
      <c r="O4532" s="3" t="s">
        <v>35</v>
      </c>
      <c r="P4532" s="1" t="s">
        <v>29</v>
      </c>
      <c r="Q4532" s="1">
        <f>SUMIFS('[1]RAW DATA'!$BE:$BE,'[1]RAW DATA'!$A:$A,[1]COMPUTATION!$B4532,'[1]RAW DATA'!$N:$N,[1]COMPUTATION!A4532)</f>
        <v>0</v>
      </c>
    </row>
    <row r="4533" spans="1:17" x14ac:dyDescent="0.35">
      <c r="A4533" s="1" t="str">
        <f>IFERROR(VLOOKUP($B4533,'[1]RAW DATA'!$A:$N,14,0),"DNA")</f>
        <v>LAS POS Refll</v>
      </c>
      <c r="B4533" s="1">
        <v>1017088839</v>
      </c>
      <c r="C4533" s="2">
        <v>1</v>
      </c>
      <c r="D4533" s="3">
        <v>45170.490277777775</v>
      </c>
      <c r="E4533" s="3" t="s">
        <v>35</v>
      </c>
      <c r="F4533" s="1">
        <v>1</v>
      </c>
      <c r="G4533" s="1">
        <v>0</v>
      </c>
      <c r="H4533" s="1">
        <v>0</v>
      </c>
      <c r="I4533" s="1" t="s">
        <v>204</v>
      </c>
      <c r="J4533" s="4">
        <v>0.45833333333333331</v>
      </c>
      <c r="K4533" s="1" t="s">
        <v>58</v>
      </c>
      <c r="L4533" s="1" t="s">
        <v>29</v>
      </c>
      <c r="M4533" s="5">
        <v>44935.490474537037</v>
      </c>
      <c r="N4533" s="3" t="s">
        <v>35</v>
      </c>
      <c r="O4533" s="3" t="s">
        <v>35</v>
      </c>
      <c r="P4533" s="1" t="s">
        <v>29</v>
      </c>
      <c r="Q4533" s="1">
        <f>SUMIFS('[1]RAW DATA'!$BE:$BE,'[1]RAW DATA'!$A:$A,[1]COMPUTATION!$B4533,'[1]RAW DATA'!$N:$N,[1]COMPUTATION!A4533)</f>
        <v>0</v>
      </c>
    </row>
    <row r="4534" spans="1:17" x14ac:dyDescent="0.35">
      <c r="A4534" s="1" t="str">
        <f>IFERROR(VLOOKUP($B4534,'[1]RAW DATA'!$A:$N,14,0),"DNA")</f>
        <v>LAS POS Refll</v>
      </c>
      <c r="B4534" s="1">
        <v>1017088840</v>
      </c>
      <c r="C4534" s="2">
        <v>1</v>
      </c>
      <c r="D4534" s="3">
        <v>45170.490277777775</v>
      </c>
      <c r="E4534" s="3" t="s">
        <v>35</v>
      </c>
      <c r="F4534" s="1">
        <v>1</v>
      </c>
      <c r="G4534" s="1">
        <v>0</v>
      </c>
      <c r="H4534" s="1">
        <v>0</v>
      </c>
      <c r="I4534" s="1" t="s">
        <v>204</v>
      </c>
      <c r="J4534" s="4">
        <v>0.45833333333333331</v>
      </c>
      <c r="K4534" s="1" t="s">
        <v>58</v>
      </c>
      <c r="L4534" s="1" t="s">
        <v>29</v>
      </c>
      <c r="M4534" s="5">
        <v>44935.490474537037</v>
      </c>
      <c r="N4534" s="3" t="s">
        <v>35</v>
      </c>
      <c r="O4534" s="3" t="s">
        <v>35</v>
      </c>
      <c r="P4534" s="1" t="s">
        <v>29</v>
      </c>
      <c r="Q4534" s="1">
        <f>SUMIFS('[1]RAW DATA'!$BE:$BE,'[1]RAW DATA'!$A:$A,[1]COMPUTATION!$B4534,'[1]RAW DATA'!$N:$N,[1]COMPUTATION!A4534)</f>
        <v>0</v>
      </c>
    </row>
    <row r="4535" spans="1:17" x14ac:dyDescent="0.35">
      <c r="A4535" s="1" t="str">
        <f>IFERROR(VLOOKUP($B4535,'[1]RAW DATA'!$A:$N,14,0),"DNA")</f>
        <v>LAS POS Refll</v>
      </c>
      <c r="B4535" s="1">
        <v>1017088841</v>
      </c>
      <c r="C4535" s="2">
        <v>1</v>
      </c>
      <c r="D4535" s="3">
        <v>45170.490277777775</v>
      </c>
      <c r="E4535" s="3" t="s">
        <v>35</v>
      </c>
      <c r="F4535" s="1">
        <v>1</v>
      </c>
      <c r="G4535" s="1">
        <v>0</v>
      </c>
      <c r="H4535" s="1">
        <v>0</v>
      </c>
      <c r="I4535" s="1" t="s">
        <v>204</v>
      </c>
      <c r="J4535" s="4">
        <v>0.45833333333333331</v>
      </c>
      <c r="K4535" s="1" t="s">
        <v>58</v>
      </c>
      <c r="L4535" s="1" t="s">
        <v>29</v>
      </c>
      <c r="M4535" s="5">
        <v>44935.490474537037</v>
      </c>
      <c r="N4535" s="3" t="s">
        <v>35</v>
      </c>
      <c r="O4535" s="3" t="s">
        <v>35</v>
      </c>
      <c r="P4535" s="1" t="s">
        <v>29</v>
      </c>
      <c r="Q4535" s="1">
        <f>SUMIFS('[1]RAW DATA'!$BE:$BE,'[1]RAW DATA'!$A:$A,[1]COMPUTATION!$B4535,'[1]RAW DATA'!$N:$N,[1]COMPUTATION!A4535)</f>
        <v>0</v>
      </c>
    </row>
    <row r="4536" spans="1:17" x14ac:dyDescent="0.35">
      <c r="A4536" s="1" t="str">
        <f>IFERROR(VLOOKUP($B4536,'[1]RAW DATA'!$A:$N,14,0),"DNA")</f>
        <v>LAS POS Refll</v>
      </c>
      <c r="B4536" s="1">
        <v>1017088842</v>
      </c>
      <c r="C4536" s="2">
        <v>1</v>
      </c>
      <c r="D4536" s="3">
        <v>45170.490277777775</v>
      </c>
      <c r="E4536" s="3" t="s">
        <v>35</v>
      </c>
      <c r="F4536" s="1">
        <v>1</v>
      </c>
      <c r="G4536" s="1">
        <v>0</v>
      </c>
      <c r="H4536" s="1">
        <v>0</v>
      </c>
      <c r="I4536" s="1" t="s">
        <v>204</v>
      </c>
      <c r="J4536" s="4">
        <v>0.45833333333333331</v>
      </c>
      <c r="K4536" s="1" t="s">
        <v>58</v>
      </c>
      <c r="L4536" s="1" t="s">
        <v>29</v>
      </c>
      <c r="M4536" s="5">
        <v>44935.490474537037</v>
      </c>
      <c r="N4536" s="3" t="s">
        <v>35</v>
      </c>
      <c r="O4536" s="3" t="s">
        <v>35</v>
      </c>
      <c r="P4536" s="1" t="s">
        <v>29</v>
      </c>
      <c r="Q4536" s="1">
        <f>SUMIFS('[1]RAW DATA'!$BE:$BE,'[1]RAW DATA'!$A:$A,[1]COMPUTATION!$B4536,'[1]RAW DATA'!$N:$N,[1]COMPUTATION!A4536)</f>
        <v>0</v>
      </c>
    </row>
    <row r="4537" spans="1:17" x14ac:dyDescent="0.35">
      <c r="A4537" s="1" t="str">
        <f>IFERROR(VLOOKUP($B4537,'[1]RAW DATA'!$A:$N,14,0),"DNA")</f>
        <v>LAS POS Refll</v>
      </c>
      <c r="B4537" s="1">
        <v>1017088843</v>
      </c>
      <c r="C4537" s="2">
        <v>1</v>
      </c>
      <c r="D4537" s="3">
        <v>45170.490277777775</v>
      </c>
      <c r="E4537" s="3" t="s">
        <v>35</v>
      </c>
      <c r="F4537" s="1">
        <v>1</v>
      </c>
      <c r="G4537" s="1">
        <v>0</v>
      </c>
      <c r="H4537" s="1">
        <v>0</v>
      </c>
      <c r="I4537" s="1" t="s">
        <v>204</v>
      </c>
      <c r="J4537" s="4">
        <v>0.45833333333333331</v>
      </c>
      <c r="K4537" s="1" t="s">
        <v>58</v>
      </c>
      <c r="L4537" s="1" t="s">
        <v>29</v>
      </c>
      <c r="M4537" s="5">
        <v>44935.490474537037</v>
      </c>
      <c r="N4537" s="3" t="s">
        <v>35</v>
      </c>
      <c r="O4537" s="3" t="s">
        <v>35</v>
      </c>
      <c r="P4537" s="1" t="s">
        <v>29</v>
      </c>
      <c r="Q4537" s="1">
        <f>SUMIFS('[1]RAW DATA'!$BE:$BE,'[1]RAW DATA'!$A:$A,[1]COMPUTATION!$B4537,'[1]RAW DATA'!$N:$N,[1]COMPUTATION!A4537)</f>
        <v>0</v>
      </c>
    </row>
    <row r="4538" spans="1:17" x14ac:dyDescent="0.35">
      <c r="A4538" s="1" t="str">
        <f>IFERROR(VLOOKUP($B4538,'[1]RAW DATA'!$A:$N,14,0),"DNA")</f>
        <v>LAS POS Refll</v>
      </c>
      <c r="B4538" s="1">
        <v>1017088844</v>
      </c>
      <c r="C4538" s="2">
        <v>1</v>
      </c>
      <c r="D4538" s="3">
        <v>45170.490277777775</v>
      </c>
      <c r="E4538" s="3" t="s">
        <v>35</v>
      </c>
      <c r="F4538" s="1">
        <v>1</v>
      </c>
      <c r="G4538" s="1">
        <v>0</v>
      </c>
      <c r="H4538" s="1">
        <v>0</v>
      </c>
      <c r="I4538" s="1" t="s">
        <v>204</v>
      </c>
      <c r="J4538" s="4">
        <v>0.45833333333333331</v>
      </c>
      <c r="K4538" s="1" t="s">
        <v>58</v>
      </c>
      <c r="L4538" s="1" t="s">
        <v>29</v>
      </c>
      <c r="M4538" s="5">
        <v>44935.490474537037</v>
      </c>
      <c r="N4538" s="3" t="s">
        <v>35</v>
      </c>
      <c r="O4538" s="3" t="s">
        <v>35</v>
      </c>
      <c r="P4538" s="1" t="s">
        <v>29</v>
      </c>
      <c r="Q4538" s="1">
        <f>SUMIFS('[1]RAW DATA'!$BE:$BE,'[1]RAW DATA'!$A:$A,[1]COMPUTATION!$B4538,'[1]RAW DATA'!$N:$N,[1]COMPUTATION!A4538)</f>
        <v>0</v>
      </c>
    </row>
    <row r="4539" spans="1:17" x14ac:dyDescent="0.35">
      <c r="A4539" s="1" t="str">
        <f>IFERROR(VLOOKUP($B4539,'[1]RAW DATA'!$A:$N,14,0),"DNA")</f>
        <v>LAS POS Refll</v>
      </c>
      <c r="B4539" s="1">
        <v>1017088845</v>
      </c>
      <c r="C4539" s="2">
        <v>1</v>
      </c>
      <c r="D4539" s="3">
        <v>45170.490277777775</v>
      </c>
      <c r="E4539" s="3" t="s">
        <v>35</v>
      </c>
      <c r="F4539" s="1">
        <v>1</v>
      </c>
      <c r="G4539" s="1">
        <v>0</v>
      </c>
      <c r="H4539" s="1">
        <v>0</v>
      </c>
      <c r="I4539" s="1" t="s">
        <v>204</v>
      </c>
      <c r="J4539" s="4">
        <v>0.45833333333333331</v>
      </c>
      <c r="K4539" s="1" t="s">
        <v>58</v>
      </c>
      <c r="L4539" s="1" t="s">
        <v>29</v>
      </c>
      <c r="M4539" s="5">
        <v>44935.490474537037</v>
      </c>
      <c r="N4539" s="3" t="s">
        <v>35</v>
      </c>
      <c r="O4539" s="3" t="s">
        <v>35</v>
      </c>
      <c r="P4539" s="1" t="s">
        <v>29</v>
      </c>
      <c r="Q4539" s="1">
        <f>SUMIFS('[1]RAW DATA'!$BE:$BE,'[1]RAW DATA'!$A:$A,[1]COMPUTATION!$B4539,'[1]RAW DATA'!$N:$N,[1]COMPUTATION!A4539)</f>
        <v>0</v>
      </c>
    </row>
    <row r="4540" spans="1:17" x14ac:dyDescent="0.35">
      <c r="A4540" s="1" t="str">
        <f>IFERROR(VLOOKUP($B4540,'[1]RAW DATA'!$A:$N,14,0),"DNA")</f>
        <v>LAS POS Refll</v>
      </c>
      <c r="B4540" s="1">
        <v>1017088846</v>
      </c>
      <c r="C4540" s="2">
        <v>1</v>
      </c>
      <c r="D4540" s="3">
        <v>45170.490277777775</v>
      </c>
      <c r="E4540" s="3" t="s">
        <v>170</v>
      </c>
      <c r="F4540" s="1">
        <v>1</v>
      </c>
      <c r="G4540" s="1">
        <v>1</v>
      </c>
      <c r="H4540" s="1">
        <v>1</v>
      </c>
      <c r="I4540" s="1" t="s">
        <v>204</v>
      </c>
      <c r="J4540" s="4">
        <v>0.45833333333333331</v>
      </c>
      <c r="K4540" s="1" t="s">
        <v>58</v>
      </c>
      <c r="L4540" s="1" t="s">
        <v>34</v>
      </c>
      <c r="M4540" s="5">
        <v>44935.490497685183</v>
      </c>
      <c r="N4540" s="3" t="s">
        <v>170</v>
      </c>
      <c r="O4540" s="3" t="s">
        <v>170</v>
      </c>
      <c r="P4540" s="1" t="s">
        <v>34</v>
      </c>
      <c r="Q4540" s="1">
        <f>SUMIFS('[1]RAW DATA'!$BE:$BE,'[1]RAW DATA'!$A:$A,[1]COMPUTATION!$B4540,'[1]RAW DATA'!$N:$N,[1]COMPUTATION!A4540)</f>
        <v>83</v>
      </c>
    </row>
    <row r="4541" spans="1:17" x14ac:dyDescent="0.35">
      <c r="A4541" s="1" t="str">
        <f>IFERROR(VLOOKUP($B4541,'[1]RAW DATA'!$A:$N,14,0),"DNA")</f>
        <v>LAS POS Refll</v>
      </c>
      <c r="B4541" s="1">
        <v>1017088847</v>
      </c>
      <c r="C4541" s="2">
        <v>1</v>
      </c>
      <c r="D4541" s="3">
        <v>45170.490277777775</v>
      </c>
      <c r="E4541" s="3" t="s">
        <v>32</v>
      </c>
      <c r="F4541" s="1">
        <v>1</v>
      </c>
      <c r="G4541" s="1">
        <v>1</v>
      </c>
      <c r="H4541" s="1">
        <v>1</v>
      </c>
      <c r="I4541" s="1" t="s">
        <v>204</v>
      </c>
      <c r="J4541" s="4">
        <v>0.45833333333333331</v>
      </c>
      <c r="K4541" s="1" t="s">
        <v>58</v>
      </c>
      <c r="L4541" s="1" t="s">
        <v>34</v>
      </c>
      <c r="M4541" s="5">
        <v>44935.49050925926</v>
      </c>
      <c r="N4541" s="3" t="s">
        <v>32</v>
      </c>
      <c r="O4541" s="3" t="s">
        <v>32</v>
      </c>
      <c r="P4541" s="1" t="s">
        <v>34</v>
      </c>
      <c r="Q4541" s="1">
        <f>SUMIFS('[1]RAW DATA'!$BE:$BE,'[1]RAW DATA'!$A:$A,[1]COMPUTATION!$B4541,'[1]RAW DATA'!$N:$N,[1]COMPUTATION!A4541)</f>
        <v>39</v>
      </c>
    </row>
    <row r="4542" spans="1:17" x14ac:dyDescent="0.35">
      <c r="A4542" s="1" t="str">
        <f>IFERROR(VLOOKUP($B4542,'[1]RAW DATA'!$A:$N,14,0),"DNA")</f>
        <v>LAS POS Refll</v>
      </c>
      <c r="B4542" s="1">
        <v>1017088848</v>
      </c>
      <c r="C4542" s="2">
        <v>1</v>
      </c>
      <c r="D4542" s="3">
        <v>45170.490277777775</v>
      </c>
      <c r="E4542" s="3" t="s">
        <v>30</v>
      </c>
      <c r="F4542" s="1">
        <v>1</v>
      </c>
      <c r="G4542" s="1">
        <v>1</v>
      </c>
      <c r="H4542" s="1">
        <v>1</v>
      </c>
      <c r="I4542" s="1" t="s">
        <v>204</v>
      </c>
      <c r="J4542" s="4">
        <v>0.45833333333333331</v>
      </c>
      <c r="K4542" s="1" t="s">
        <v>58</v>
      </c>
      <c r="L4542" s="1" t="s">
        <v>29</v>
      </c>
      <c r="M4542" s="5">
        <v>44935.490520833337</v>
      </c>
      <c r="N4542" s="3" t="s">
        <v>30</v>
      </c>
      <c r="O4542" s="3" t="s">
        <v>30</v>
      </c>
      <c r="P4542" s="1" t="s">
        <v>29</v>
      </c>
      <c r="Q4542" s="1">
        <f>SUMIFS('[1]RAW DATA'!$BE:$BE,'[1]RAW DATA'!$A:$A,[1]COMPUTATION!$B4542,'[1]RAW DATA'!$N:$N,[1]COMPUTATION!A4542)</f>
        <v>25</v>
      </c>
    </row>
    <row r="4543" spans="1:17" x14ac:dyDescent="0.35">
      <c r="A4543" s="1" t="str">
        <f>IFERROR(VLOOKUP($B4543,'[1]RAW DATA'!$A:$N,14,0),"DNA")</f>
        <v>LAS POS Refll</v>
      </c>
      <c r="B4543" s="1">
        <v>1017088849</v>
      </c>
      <c r="C4543" s="2">
        <v>1</v>
      </c>
      <c r="D4543" s="3">
        <v>45170.490277777775</v>
      </c>
      <c r="E4543" s="3" t="s">
        <v>30</v>
      </c>
      <c r="F4543" s="1">
        <v>1</v>
      </c>
      <c r="G4543" s="1">
        <v>1</v>
      </c>
      <c r="H4543" s="1">
        <v>1</v>
      </c>
      <c r="I4543" s="1" t="s">
        <v>204</v>
      </c>
      <c r="J4543" s="4">
        <v>0.45833333333333331</v>
      </c>
      <c r="K4543" s="1" t="s">
        <v>58</v>
      </c>
      <c r="L4543" s="1" t="s">
        <v>29</v>
      </c>
      <c r="M4543" s="5">
        <v>44935.490520833337</v>
      </c>
      <c r="N4543" s="3" t="s">
        <v>30</v>
      </c>
      <c r="O4543" s="3" t="s">
        <v>30</v>
      </c>
      <c r="P4543" s="1" t="s">
        <v>29</v>
      </c>
      <c r="Q4543" s="1">
        <f>SUMIFS('[1]RAW DATA'!$BE:$BE,'[1]RAW DATA'!$A:$A,[1]COMPUTATION!$B4543,'[1]RAW DATA'!$N:$N,[1]COMPUTATION!A4543)</f>
        <v>0</v>
      </c>
    </row>
    <row r="4544" spans="1:17" x14ac:dyDescent="0.35">
      <c r="A4544" s="1" t="str">
        <f>IFERROR(VLOOKUP($B4544,'[1]RAW DATA'!$A:$N,14,0),"DNA")</f>
        <v>CFAB_Lap_Non_Marketing</v>
      </c>
      <c r="B4544" s="1">
        <v>1017088850</v>
      </c>
      <c r="C4544" s="2">
        <v>1</v>
      </c>
      <c r="D4544" s="3">
        <v>45170.490277777775</v>
      </c>
      <c r="E4544" s="3" t="s">
        <v>38</v>
      </c>
      <c r="F4544" s="1">
        <v>1</v>
      </c>
      <c r="G4544" s="1">
        <v>0</v>
      </c>
      <c r="H4544" s="1">
        <v>0</v>
      </c>
      <c r="I4544" s="1" t="s">
        <v>204</v>
      </c>
      <c r="J4544" s="4">
        <v>0.45833333333333331</v>
      </c>
      <c r="K4544" s="1" t="s">
        <v>58</v>
      </c>
      <c r="L4544" s="1" t="s">
        <v>29</v>
      </c>
      <c r="M4544" s="5">
        <v>44935.490555555552</v>
      </c>
      <c r="N4544" s="3" t="s">
        <v>38</v>
      </c>
      <c r="O4544" s="3" t="s">
        <v>38</v>
      </c>
      <c r="P4544" s="1" t="s">
        <v>29</v>
      </c>
      <c r="Q4544" s="1">
        <f>SUMIFS('[1]RAW DATA'!$BE:$BE,'[1]RAW DATA'!$A:$A,[1]COMPUTATION!$B4544,'[1]RAW DATA'!$N:$N,[1]COMPUTATION!A4544)</f>
        <v>0</v>
      </c>
    </row>
    <row r="4545" spans="1:17" x14ac:dyDescent="0.35">
      <c r="A4545" s="1" t="str">
        <f>IFERROR(VLOOKUP($B4545,'[1]RAW DATA'!$A:$N,14,0),"DNA")</f>
        <v>LAS POS Refll</v>
      </c>
      <c r="B4545" s="1">
        <v>1017088851</v>
      </c>
      <c r="C4545" s="2">
        <v>1</v>
      </c>
      <c r="D4545" s="3">
        <v>45170.490277777775</v>
      </c>
      <c r="E4545" s="3" t="s">
        <v>30</v>
      </c>
      <c r="F4545" s="1">
        <v>1</v>
      </c>
      <c r="G4545" s="1">
        <v>1</v>
      </c>
      <c r="H4545" s="1">
        <v>1</v>
      </c>
      <c r="I4545" s="1" t="s">
        <v>204</v>
      </c>
      <c r="J4545" s="4">
        <v>0.45833333333333331</v>
      </c>
      <c r="K4545" s="1" t="s">
        <v>58</v>
      </c>
      <c r="L4545" s="1" t="s">
        <v>29</v>
      </c>
      <c r="M4545" s="5">
        <v>44935.490624999999</v>
      </c>
      <c r="N4545" s="3" t="s">
        <v>30</v>
      </c>
      <c r="O4545" s="3" t="s">
        <v>30</v>
      </c>
      <c r="P4545" s="1" t="s">
        <v>29</v>
      </c>
      <c r="Q4545" s="1">
        <f>SUMIFS('[1]RAW DATA'!$BE:$BE,'[1]RAW DATA'!$A:$A,[1]COMPUTATION!$B4545,'[1]RAW DATA'!$N:$N,[1]COMPUTATION!A4545)</f>
        <v>38</v>
      </c>
    </row>
    <row r="4546" spans="1:17" x14ac:dyDescent="0.35">
      <c r="A4546" s="1" t="str">
        <f>IFERROR(VLOOKUP($B4546,'[1]RAW DATA'!$A:$N,14,0),"DNA")</f>
        <v>LAS POS Refll</v>
      </c>
      <c r="B4546" s="1">
        <v>1017088852</v>
      </c>
      <c r="C4546" s="2">
        <v>1</v>
      </c>
      <c r="D4546" s="3">
        <v>45170.490277777775</v>
      </c>
      <c r="E4546" s="3" t="s">
        <v>35</v>
      </c>
      <c r="F4546" s="1">
        <v>1</v>
      </c>
      <c r="G4546" s="1">
        <v>0</v>
      </c>
      <c r="H4546" s="1">
        <v>0</v>
      </c>
      <c r="I4546" s="1" t="s">
        <v>204</v>
      </c>
      <c r="J4546" s="4">
        <v>0.45833333333333331</v>
      </c>
      <c r="K4546" s="1" t="s">
        <v>58</v>
      </c>
      <c r="L4546" s="1" t="s">
        <v>29</v>
      </c>
      <c r="M4546" s="5">
        <v>44935.490844907406</v>
      </c>
      <c r="N4546" s="3" t="s">
        <v>35</v>
      </c>
      <c r="O4546" s="3" t="s">
        <v>35</v>
      </c>
      <c r="P4546" s="1" t="s">
        <v>29</v>
      </c>
      <c r="Q4546" s="1">
        <f>SUMIFS('[1]RAW DATA'!$BE:$BE,'[1]RAW DATA'!$A:$A,[1]COMPUTATION!$B4546,'[1]RAW DATA'!$N:$N,[1]COMPUTATION!A4546)</f>
        <v>0</v>
      </c>
    </row>
    <row r="4547" spans="1:17" x14ac:dyDescent="0.35">
      <c r="A4547" s="1" t="str">
        <f>IFERROR(VLOOKUP($B4547,'[1]RAW DATA'!$A:$N,14,0),"DNA")</f>
        <v>LAS POS Refll</v>
      </c>
      <c r="B4547" s="1">
        <v>1017088853</v>
      </c>
      <c r="C4547" s="2">
        <v>1</v>
      </c>
      <c r="D4547" s="3">
        <v>45170.490277777775</v>
      </c>
      <c r="E4547" s="3" t="s">
        <v>35</v>
      </c>
      <c r="F4547" s="1">
        <v>1</v>
      </c>
      <c r="G4547" s="1">
        <v>0</v>
      </c>
      <c r="H4547" s="1">
        <v>0</v>
      </c>
      <c r="I4547" s="1" t="s">
        <v>204</v>
      </c>
      <c r="J4547" s="4">
        <v>0.45833333333333331</v>
      </c>
      <c r="K4547" s="1" t="s">
        <v>58</v>
      </c>
      <c r="L4547" s="1" t="s">
        <v>29</v>
      </c>
      <c r="M4547" s="5">
        <v>44935.490844907406</v>
      </c>
      <c r="N4547" s="3" t="s">
        <v>35</v>
      </c>
      <c r="O4547" s="3" t="s">
        <v>35</v>
      </c>
      <c r="P4547" s="1" t="s">
        <v>29</v>
      </c>
      <c r="Q4547" s="1">
        <f>SUMIFS('[1]RAW DATA'!$BE:$BE,'[1]RAW DATA'!$A:$A,[1]COMPUTATION!$B4547,'[1]RAW DATA'!$N:$N,[1]COMPUTATION!A4547)</f>
        <v>0</v>
      </c>
    </row>
    <row r="4548" spans="1:17" x14ac:dyDescent="0.35">
      <c r="A4548" s="1" t="str">
        <f>IFERROR(VLOOKUP($B4548,'[1]RAW DATA'!$A:$N,14,0),"DNA")</f>
        <v>LAS POS Refll</v>
      </c>
      <c r="B4548" s="1">
        <v>1017088854</v>
      </c>
      <c r="C4548" s="2">
        <v>1</v>
      </c>
      <c r="D4548" s="3">
        <v>45170.490277777775</v>
      </c>
      <c r="E4548" s="3" t="s">
        <v>35</v>
      </c>
      <c r="F4548" s="1">
        <v>1</v>
      </c>
      <c r="G4548" s="1">
        <v>0</v>
      </c>
      <c r="H4548" s="1">
        <v>0</v>
      </c>
      <c r="I4548" s="1" t="s">
        <v>204</v>
      </c>
      <c r="J4548" s="4">
        <v>0.45833333333333331</v>
      </c>
      <c r="K4548" s="1" t="s">
        <v>58</v>
      </c>
      <c r="L4548" s="1" t="s">
        <v>29</v>
      </c>
      <c r="M4548" s="5">
        <v>44935.490844907406</v>
      </c>
      <c r="N4548" s="3" t="s">
        <v>35</v>
      </c>
      <c r="O4548" s="3" t="s">
        <v>35</v>
      </c>
      <c r="P4548" s="1" t="s">
        <v>29</v>
      </c>
      <c r="Q4548" s="1">
        <f>SUMIFS('[1]RAW DATA'!$BE:$BE,'[1]RAW DATA'!$A:$A,[1]COMPUTATION!$B4548,'[1]RAW DATA'!$N:$N,[1]COMPUTATION!A4548)</f>
        <v>0</v>
      </c>
    </row>
    <row r="4549" spans="1:17" x14ac:dyDescent="0.35">
      <c r="A4549" s="1" t="str">
        <f>IFERROR(VLOOKUP($B4549,'[1]RAW DATA'!$A:$N,14,0),"DNA")</f>
        <v>LAS POS Refll</v>
      </c>
      <c r="B4549" s="1">
        <v>1017088855</v>
      </c>
      <c r="C4549" s="2">
        <v>1</v>
      </c>
      <c r="D4549" s="3">
        <v>45170.490277777775</v>
      </c>
      <c r="E4549" s="3" t="s">
        <v>35</v>
      </c>
      <c r="F4549" s="1">
        <v>1</v>
      </c>
      <c r="G4549" s="1">
        <v>0</v>
      </c>
      <c r="H4549" s="1">
        <v>0</v>
      </c>
      <c r="I4549" s="1" t="s">
        <v>204</v>
      </c>
      <c r="J4549" s="4">
        <v>0.45833333333333331</v>
      </c>
      <c r="K4549" s="1" t="s">
        <v>58</v>
      </c>
      <c r="L4549" s="1" t="s">
        <v>29</v>
      </c>
      <c r="M4549" s="5">
        <v>44935.490844907406</v>
      </c>
      <c r="N4549" s="3" t="s">
        <v>35</v>
      </c>
      <c r="O4549" s="3" t="s">
        <v>35</v>
      </c>
      <c r="P4549" s="1" t="s">
        <v>29</v>
      </c>
      <c r="Q4549" s="1">
        <f>SUMIFS('[1]RAW DATA'!$BE:$BE,'[1]RAW DATA'!$A:$A,[1]COMPUTATION!$B4549,'[1]RAW DATA'!$N:$N,[1]COMPUTATION!A4549)</f>
        <v>0</v>
      </c>
    </row>
    <row r="4550" spans="1:17" x14ac:dyDescent="0.35">
      <c r="A4550" s="1" t="str">
        <f>IFERROR(VLOOKUP($B4550,'[1]RAW DATA'!$A:$N,14,0),"DNA")</f>
        <v>LAS POS Refll</v>
      </c>
      <c r="B4550" s="1">
        <v>1017088856</v>
      </c>
      <c r="C4550" s="2">
        <v>1</v>
      </c>
      <c r="D4550" s="3">
        <v>45170.490277777775</v>
      </c>
      <c r="E4550" s="3" t="s">
        <v>35</v>
      </c>
      <c r="F4550" s="1">
        <v>1</v>
      </c>
      <c r="G4550" s="1">
        <v>0</v>
      </c>
      <c r="H4550" s="1">
        <v>0</v>
      </c>
      <c r="I4550" s="1" t="s">
        <v>204</v>
      </c>
      <c r="J4550" s="4">
        <v>0.45833333333333331</v>
      </c>
      <c r="K4550" s="1" t="s">
        <v>58</v>
      </c>
      <c r="L4550" s="1" t="s">
        <v>29</v>
      </c>
      <c r="M4550" s="5">
        <v>44935.490844907406</v>
      </c>
      <c r="N4550" s="3" t="s">
        <v>35</v>
      </c>
      <c r="O4550" s="3" t="s">
        <v>35</v>
      </c>
      <c r="P4550" s="1" t="s">
        <v>29</v>
      </c>
      <c r="Q4550" s="1">
        <f>SUMIFS('[1]RAW DATA'!$BE:$BE,'[1]RAW DATA'!$A:$A,[1]COMPUTATION!$B4550,'[1]RAW DATA'!$N:$N,[1]COMPUTATION!A4550)</f>
        <v>0</v>
      </c>
    </row>
    <row r="4551" spans="1:17" x14ac:dyDescent="0.35">
      <c r="A4551" s="1" t="str">
        <f>IFERROR(VLOOKUP($B4551,'[1]RAW DATA'!$A:$N,14,0),"DNA")</f>
        <v>LAS POS Refll</v>
      </c>
      <c r="B4551" s="1">
        <v>1017088857</v>
      </c>
      <c r="C4551" s="2">
        <v>1</v>
      </c>
      <c r="D4551" s="3">
        <v>45170.490277777775</v>
      </c>
      <c r="E4551" s="3" t="s">
        <v>35</v>
      </c>
      <c r="F4551" s="1">
        <v>1</v>
      </c>
      <c r="G4551" s="1">
        <v>0</v>
      </c>
      <c r="H4551" s="1">
        <v>0</v>
      </c>
      <c r="I4551" s="1" t="s">
        <v>204</v>
      </c>
      <c r="J4551" s="4">
        <v>0.45833333333333331</v>
      </c>
      <c r="K4551" s="1" t="s">
        <v>58</v>
      </c>
      <c r="L4551" s="1" t="s">
        <v>29</v>
      </c>
      <c r="M4551" s="5">
        <v>44935.490844907406</v>
      </c>
      <c r="N4551" s="3" t="s">
        <v>35</v>
      </c>
      <c r="O4551" s="3" t="s">
        <v>35</v>
      </c>
      <c r="P4551" s="1" t="s">
        <v>29</v>
      </c>
      <c r="Q4551" s="1">
        <f>SUMIFS('[1]RAW DATA'!$BE:$BE,'[1]RAW DATA'!$A:$A,[1]COMPUTATION!$B4551,'[1]RAW DATA'!$N:$N,[1]COMPUTATION!A4551)</f>
        <v>0</v>
      </c>
    </row>
    <row r="4552" spans="1:17" x14ac:dyDescent="0.35">
      <c r="A4552" s="1" t="str">
        <f>IFERROR(VLOOKUP($B4552,'[1]RAW DATA'!$A:$N,14,0),"DNA")</f>
        <v>LAS POS Refll</v>
      </c>
      <c r="B4552" s="1">
        <v>1017088858</v>
      </c>
      <c r="C4552" s="2">
        <v>1</v>
      </c>
      <c r="D4552" s="3">
        <v>45170.490277777775</v>
      </c>
      <c r="E4552" s="3" t="s">
        <v>35</v>
      </c>
      <c r="F4552" s="1">
        <v>1</v>
      </c>
      <c r="G4552" s="1">
        <v>0</v>
      </c>
      <c r="H4552" s="1">
        <v>0</v>
      </c>
      <c r="I4552" s="1" t="s">
        <v>204</v>
      </c>
      <c r="J4552" s="4">
        <v>0.45833333333333331</v>
      </c>
      <c r="K4552" s="1" t="s">
        <v>58</v>
      </c>
      <c r="L4552" s="1" t="s">
        <v>29</v>
      </c>
      <c r="M4552" s="5">
        <v>44935.490844907406</v>
      </c>
      <c r="N4552" s="3" t="s">
        <v>35</v>
      </c>
      <c r="O4552" s="3" t="s">
        <v>35</v>
      </c>
      <c r="P4552" s="1" t="s">
        <v>29</v>
      </c>
      <c r="Q4552" s="1">
        <f>SUMIFS('[1]RAW DATA'!$BE:$BE,'[1]RAW DATA'!$A:$A,[1]COMPUTATION!$B4552,'[1]RAW DATA'!$N:$N,[1]COMPUTATION!A4552)</f>
        <v>0</v>
      </c>
    </row>
    <row r="4553" spans="1:17" x14ac:dyDescent="0.35">
      <c r="A4553" s="1" t="str">
        <f>IFERROR(VLOOKUP($B4553,'[1]RAW DATA'!$A:$N,14,0),"DNA")</f>
        <v>LAS POS Refll</v>
      </c>
      <c r="B4553" s="1">
        <v>1017088859</v>
      </c>
      <c r="C4553" s="2">
        <v>1</v>
      </c>
      <c r="D4553" s="3">
        <v>45170.490277777775</v>
      </c>
      <c r="E4553" s="3" t="s">
        <v>35</v>
      </c>
      <c r="F4553" s="1">
        <v>1</v>
      </c>
      <c r="G4553" s="1">
        <v>0</v>
      </c>
      <c r="H4553" s="1">
        <v>0</v>
      </c>
      <c r="I4553" s="1" t="s">
        <v>204</v>
      </c>
      <c r="J4553" s="4">
        <v>0.45833333333333331</v>
      </c>
      <c r="K4553" s="1" t="s">
        <v>58</v>
      </c>
      <c r="L4553" s="1" t="s">
        <v>29</v>
      </c>
      <c r="M4553" s="5">
        <v>44935.490844907406</v>
      </c>
      <c r="N4553" s="3" t="s">
        <v>35</v>
      </c>
      <c r="O4553" s="3" t="s">
        <v>35</v>
      </c>
      <c r="P4553" s="1" t="s">
        <v>29</v>
      </c>
      <c r="Q4553" s="1">
        <f>SUMIFS('[1]RAW DATA'!$BE:$BE,'[1]RAW DATA'!$A:$A,[1]COMPUTATION!$B4553,'[1]RAW DATA'!$N:$N,[1]COMPUTATION!A4553)</f>
        <v>0</v>
      </c>
    </row>
    <row r="4554" spans="1:17" x14ac:dyDescent="0.35">
      <c r="A4554" s="1" t="str">
        <f>IFERROR(VLOOKUP($B4554,'[1]RAW DATA'!$A:$N,14,0),"DNA")</f>
        <v>LAS POS Refll</v>
      </c>
      <c r="B4554" s="1">
        <v>1017088860</v>
      </c>
      <c r="C4554" s="2">
        <v>1</v>
      </c>
      <c r="D4554" s="3">
        <v>45170.490277777775</v>
      </c>
      <c r="E4554" s="3" t="s">
        <v>35</v>
      </c>
      <c r="F4554" s="1">
        <v>1</v>
      </c>
      <c r="G4554" s="1">
        <v>0</v>
      </c>
      <c r="H4554" s="1">
        <v>0</v>
      </c>
      <c r="I4554" s="1" t="s">
        <v>204</v>
      </c>
      <c r="J4554" s="4">
        <v>0.45833333333333331</v>
      </c>
      <c r="K4554" s="1" t="s">
        <v>58</v>
      </c>
      <c r="L4554" s="1" t="s">
        <v>29</v>
      </c>
      <c r="M4554" s="5">
        <v>44935.490844907406</v>
      </c>
      <c r="N4554" s="3" t="s">
        <v>35</v>
      </c>
      <c r="O4554" s="3" t="s">
        <v>35</v>
      </c>
      <c r="P4554" s="1" t="s">
        <v>29</v>
      </c>
      <c r="Q4554" s="1">
        <f>SUMIFS('[1]RAW DATA'!$BE:$BE,'[1]RAW DATA'!$A:$A,[1]COMPUTATION!$B4554,'[1]RAW DATA'!$N:$N,[1]COMPUTATION!A4554)</f>
        <v>0</v>
      </c>
    </row>
    <row r="4555" spans="1:17" x14ac:dyDescent="0.35">
      <c r="A4555" s="1" t="str">
        <f>IFERROR(VLOOKUP($B4555,'[1]RAW DATA'!$A:$N,14,0),"DNA")</f>
        <v>LAS POS Refll</v>
      </c>
      <c r="B4555" s="1">
        <v>1017088861</v>
      </c>
      <c r="C4555" s="2">
        <v>1</v>
      </c>
      <c r="D4555" s="3">
        <v>45170.490277777775</v>
      </c>
      <c r="E4555" s="3" t="s">
        <v>35</v>
      </c>
      <c r="F4555" s="1">
        <v>1</v>
      </c>
      <c r="G4555" s="1">
        <v>0</v>
      </c>
      <c r="H4555" s="1">
        <v>0</v>
      </c>
      <c r="I4555" s="1" t="s">
        <v>204</v>
      </c>
      <c r="J4555" s="4">
        <v>0.45833333333333331</v>
      </c>
      <c r="K4555" s="1" t="s">
        <v>58</v>
      </c>
      <c r="L4555" s="1" t="s">
        <v>29</v>
      </c>
      <c r="M4555" s="5">
        <v>44935.490844907406</v>
      </c>
      <c r="N4555" s="3" t="s">
        <v>35</v>
      </c>
      <c r="O4555" s="3" t="s">
        <v>35</v>
      </c>
      <c r="P4555" s="1" t="s">
        <v>29</v>
      </c>
      <c r="Q4555" s="1">
        <f>SUMIFS('[1]RAW DATA'!$BE:$BE,'[1]RAW DATA'!$A:$A,[1]COMPUTATION!$B4555,'[1]RAW DATA'!$N:$N,[1]COMPUTATION!A4555)</f>
        <v>0</v>
      </c>
    </row>
    <row r="4556" spans="1:17" x14ac:dyDescent="0.35">
      <c r="A4556" s="1" t="str">
        <f>IFERROR(VLOOKUP($B4556,'[1]RAW DATA'!$A:$N,14,0),"DNA")</f>
        <v>LAS POS Refll</v>
      </c>
      <c r="B4556" s="1">
        <v>1017088862</v>
      </c>
      <c r="C4556" s="2">
        <v>1</v>
      </c>
      <c r="D4556" s="3">
        <v>45170.490277777775</v>
      </c>
      <c r="E4556" s="3" t="s">
        <v>35</v>
      </c>
      <c r="F4556" s="1">
        <v>1</v>
      </c>
      <c r="G4556" s="1">
        <v>0</v>
      </c>
      <c r="H4556" s="1">
        <v>0</v>
      </c>
      <c r="I4556" s="1" t="s">
        <v>204</v>
      </c>
      <c r="J4556" s="4">
        <v>0.45833333333333331</v>
      </c>
      <c r="K4556" s="1" t="s">
        <v>58</v>
      </c>
      <c r="L4556" s="1" t="s">
        <v>29</v>
      </c>
      <c r="M4556" s="5">
        <v>44935.490844907406</v>
      </c>
      <c r="N4556" s="3" t="s">
        <v>35</v>
      </c>
      <c r="O4556" s="3" t="s">
        <v>35</v>
      </c>
      <c r="P4556" s="1" t="s">
        <v>29</v>
      </c>
      <c r="Q4556" s="1">
        <f>SUMIFS('[1]RAW DATA'!$BE:$BE,'[1]RAW DATA'!$A:$A,[1]COMPUTATION!$B4556,'[1]RAW DATA'!$N:$N,[1]COMPUTATION!A4556)</f>
        <v>0</v>
      </c>
    </row>
    <row r="4557" spans="1:17" x14ac:dyDescent="0.35">
      <c r="A4557" s="1" t="str">
        <f>IFERROR(VLOOKUP($B4557,'[1]RAW DATA'!$A:$N,14,0),"DNA")</f>
        <v>LAS POS Refll</v>
      </c>
      <c r="B4557" s="1">
        <v>1017088863</v>
      </c>
      <c r="C4557" s="2">
        <v>1</v>
      </c>
      <c r="D4557" s="3">
        <v>45170.490277777775</v>
      </c>
      <c r="E4557" s="3" t="s">
        <v>31</v>
      </c>
      <c r="F4557" s="1">
        <v>1</v>
      </c>
      <c r="G4557" s="1">
        <v>1</v>
      </c>
      <c r="H4557" s="1">
        <v>1</v>
      </c>
      <c r="I4557" s="1" t="s">
        <v>204</v>
      </c>
      <c r="J4557" s="4">
        <v>0.45833333333333331</v>
      </c>
      <c r="K4557" s="1" t="s">
        <v>58</v>
      </c>
      <c r="L4557" s="1" t="s">
        <v>29</v>
      </c>
      <c r="M4557" s="5">
        <v>44935.490925925929</v>
      </c>
      <c r="N4557" s="3" t="s">
        <v>31</v>
      </c>
      <c r="O4557" s="3" t="s">
        <v>31</v>
      </c>
      <c r="P4557" s="1" t="s">
        <v>29</v>
      </c>
      <c r="Q4557" s="1">
        <f>SUMIFS('[1]RAW DATA'!$BE:$BE,'[1]RAW DATA'!$A:$A,[1]COMPUTATION!$B4557,'[1]RAW DATA'!$N:$N,[1]COMPUTATION!A4557)</f>
        <v>29</v>
      </c>
    </row>
    <row r="4558" spans="1:17" x14ac:dyDescent="0.35">
      <c r="A4558" s="1" t="str">
        <f>IFERROR(VLOOKUP($B4558,'[1]RAW DATA'!$A:$N,14,0),"DNA")</f>
        <v>LAS POS Refll</v>
      </c>
      <c r="B4558" s="1">
        <v>1017088864</v>
      </c>
      <c r="C4558" s="2">
        <v>1</v>
      </c>
      <c r="D4558" s="3">
        <v>45170.490277777775</v>
      </c>
      <c r="E4558" s="3" t="s">
        <v>53</v>
      </c>
      <c r="F4558" s="1">
        <v>1</v>
      </c>
      <c r="G4558" s="1">
        <v>0</v>
      </c>
      <c r="H4558" s="1">
        <v>0</v>
      </c>
      <c r="I4558" s="1" t="s">
        <v>204</v>
      </c>
      <c r="J4558" s="4">
        <v>0.45833333333333331</v>
      </c>
      <c r="K4558" s="1" t="s">
        <v>58</v>
      </c>
      <c r="L4558" s="1" t="s">
        <v>29</v>
      </c>
      <c r="M4558" s="5">
        <v>44935.490937499999</v>
      </c>
      <c r="N4558" s="3" t="s">
        <v>53</v>
      </c>
      <c r="O4558" s="3" t="s">
        <v>53</v>
      </c>
      <c r="P4558" s="1" t="s">
        <v>29</v>
      </c>
      <c r="Q4558" s="1">
        <f>SUMIFS('[1]RAW DATA'!$BE:$BE,'[1]RAW DATA'!$A:$A,[1]COMPUTATION!$B4558,'[1]RAW DATA'!$N:$N,[1]COMPUTATION!A4558)</f>
        <v>20</v>
      </c>
    </row>
    <row r="4559" spans="1:17" x14ac:dyDescent="0.35">
      <c r="A4559" s="1" t="str">
        <f>IFERROR(VLOOKUP($B4559,'[1]RAW DATA'!$A:$N,14,0),"DNA")</f>
        <v>LAS POS Refll</v>
      </c>
      <c r="B4559" s="1">
        <v>1017088865</v>
      </c>
      <c r="C4559" s="2">
        <v>1</v>
      </c>
      <c r="D4559" s="3">
        <v>45170.490277777775</v>
      </c>
      <c r="E4559" s="3" t="s">
        <v>60</v>
      </c>
      <c r="F4559" s="1">
        <v>1</v>
      </c>
      <c r="G4559" s="1">
        <v>1</v>
      </c>
      <c r="H4559" s="1">
        <v>1</v>
      </c>
      <c r="I4559" s="1" t="s">
        <v>204</v>
      </c>
      <c r="J4559" s="4">
        <v>0.45833333333333331</v>
      </c>
      <c r="K4559" s="1" t="s">
        <v>58</v>
      </c>
      <c r="L4559" s="1" t="s">
        <v>29</v>
      </c>
      <c r="M4559" s="5">
        <v>44935.490960648145</v>
      </c>
      <c r="N4559" s="3" t="s">
        <v>60</v>
      </c>
      <c r="O4559" s="3" t="s">
        <v>60</v>
      </c>
      <c r="P4559" s="1" t="s">
        <v>29</v>
      </c>
      <c r="Q4559" s="1">
        <f>SUMIFS('[1]RAW DATA'!$BE:$BE,'[1]RAW DATA'!$A:$A,[1]COMPUTATION!$B4559,'[1]RAW DATA'!$N:$N,[1]COMPUTATION!A4559)</f>
        <v>116</v>
      </c>
    </row>
    <row r="4560" spans="1:17" x14ac:dyDescent="0.35">
      <c r="A4560" s="1" t="str">
        <f>IFERROR(VLOOKUP($B4560,'[1]RAW DATA'!$A:$N,14,0),"DNA")</f>
        <v>LAS POS Refll</v>
      </c>
      <c r="B4560" s="1">
        <v>1017088866</v>
      </c>
      <c r="C4560" s="2">
        <v>1</v>
      </c>
      <c r="D4560" s="3">
        <v>45170.490277777775</v>
      </c>
      <c r="E4560" s="3" t="s">
        <v>39</v>
      </c>
      <c r="F4560" s="1">
        <v>1</v>
      </c>
      <c r="G4560" s="1">
        <v>1</v>
      </c>
      <c r="H4560" s="1">
        <v>1</v>
      </c>
      <c r="I4560" s="1" t="s">
        <v>204</v>
      </c>
      <c r="J4560" s="4">
        <v>0.45833333333333331</v>
      </c>
      <c r="K4560" s="1" t="s">
        <v>58</v>
      </c>
      <c r="L4560" s="1" t="s">
        <v>29</v>
      </c>
      <c r="M4560" s="5">
        <v>44935.490960648145</v>
      </c>
      <c r="N4560" s="3" t="s">
        <v>39</v>
      </c>
      <c r="O4560" s="3" t="s">
        <v>39</v>
      </c>
      <c r="P4560" s="1" t="s">
        <v>29</v>
      </c>
      <c r="Q4560" s="1">
        <f>SUMIFS('[1]RAW DATA'!$BE:$BE,'[1]RAW DATA'!$A:$A,[1]COMPUTATION!$B4560,'[1]RAW DATA'!$N:$N,[1]COMPUTATION!A4560)</f>
        <v>50</v>
      </c>
    </row>
    <row r="4561" spans="1:17" x14ac:dyDescent="0.35">
      <c r="A4561" s="1" t="str">
        <f>IFERROR(VLOOKUP($B4561,'[1]RAW DATA'!$A:$N,14,0),"DNA")</f>
        <v>CFAB_Lap_Non_Marketing</v>
      </c>
      <c r="B4561" s="1">
        <v>1017088867</v>
      </c>
      <c r="C4561" s="2">
        <v>1</v>
      </c>
      <c r="D4561" s="3">
        <v>45170.490972222222</v>
      </c>
      <c r="E4561" s="3" t="s">
        <v>41</v>
      </c>
      <c r="F4561" s="1">
        <v>1</v>
      </c>
      <c r="G4561" s="1">
        <v>1</v>
      </c>
      <c r="H4561" s="1">
        <v>1</v>
      </c>
      <c r="I4561" s="1" t="s">
        <v>205</v>
      </c>
      <c r="J4561" s="4">
        <v>0.45833333333333331</v>
      </c>
      <c r="K4561" s="1" t="s">
        <v>58</v>
      </c>
      <c r="L4561" s="1" t="s">
        <v>34</v>
      </c>
      <c r="M4561" s="5">
        <v>44935.490983796299</v>
      </c>
      <c r="N4561" s="3" t="s">
        <v>41</v>
      </c>
      <c r="O4561" s="3" t="s">
        <v>41</v>
      </c>
      <c r="P4561" s="1" t="s">
        <v>34</v>
      </c>
      <c r="Q4561" s="1">
        <f>SUMIFS('[1]RAW DATA'!$BE:$BE,'[1]RAW DATA'!$A:$A,[1]COMPUTATION!$B4561,'[1]RAW DATA'!$N:$N,[1]COMPUTATION!A4561)</f>
        <v>106</v>
      </c>
    </row>
    <row r="4562" spans="1:17" x14ac:dyDescent="0.35">
      <c r="A4562" s="1" t="str">
        <f>IFERROR(VLOOKUP($B4562,'[1]RAW DATA'!$A:$N,14,0),"DNA")</f>
        <v>LAS POS Refll</v>
      </c>
      <c r="B4562" s="1">
        <v>1017088868</v>
      </c>
      <c r="C4562" s="2">
        <v>1</v>
      </c>
      <c r="D4562" s="3">
        <v>45170.490972222222</v>
      </c>
      <c r="E4562" s="3" t="s">
        <v>41</v>
      </c>
      <c r="F4562" s="1">
        <v>1</v>
      </c>
      <c r="G4562" s="1">
        <v>1</v>
      </c>
      <c r="H4562" s="1">
        <v>1</v>
      </c>
      <c r="I4562" s="1" t="s">
        <v>205</v>
      </c>
      <c r="J4562" s="4">
        <v>0.45833333333333331</v>
      </c>
      <c r="K4562" s="1" t="s">
        <v>58</v>
      </c>
      <c r="L4562" s="1" t="s">
        <v>34</v>
      </c>
      <c r="M4562" s="5">
        <v>44935.490995370368</v>
      </c>
      <c r="N4562" s="3" t="s">
        <v>41</v>
      </c>
      <c r="O4562" s="3" t="s">
        <v>41</v>
      </c>
      <c r="P4562" s="1" t="s">
        <v>34</v>
      </c>
      <c r="Q4562" s="1">
        <f>SUMIFS('[1]RAW DATA'!$BE:$BE,'[1]RAW DATA'!$A:$A,[1]COMPUTATION!$B4562,'[1]RAW DATA'!$N:$N,[1]COMPUTATION!A4562)</f>
        <v>0</v>
      </c>
    </row>
    <row r="4563" spans="1:17" x14ac:dyDescent="0.35">
      <c r="A4563" s="1" t="str">
        <f>IFERROR(VLOOKUP($B4563,'[1]RAW DATA'!$A:$N,14,0),"DNA")</f>
        <v>LAS POS Refll</v>
      </c>
      <c r="B4563" s="1">
        <v>1017088869</v>
      </c>
      <c r="C4563" s="2">
        <v>1</v>
      </c>
      <c r="D4563" s="3">
        <v>45170.490972222222</v>
      </c>
      <c r="E4563" s="3" t="s">
        <v>32</v>
      </c>
      <c r="F4563" s="1">
        <v>1</v>
      </c>
      <c r="G4563" s="1">
        <v>1</v>
      </c>
      <c r="H4563" s="1">
        <v>1</v>
      </c>
      <c r="I4563" s="1" t="s">
        <v>205</v>
      </c>
      <c r="J4563" s="4">
        <v>0.45833333333333331</v>
      </c>
      <c r="K4563" s="1" t="s">
        <v>58</v>
      </c>
      <c r="L4563" s="1" t="s">
        <v>34</v>
      </c>
      <c r="M4563" s="5">
        <v>44935.491111111114</v>
      </c>
      <c r="N4563" s="3" t="s">
        <v>32</v>
      </c>
      <c r="O4563" s="3" t="s">
        <v>32</v>
      </c>
      <c r="P4563" s="1" t="s">
        <v>34</v>
      </c>
      <c r="Q4563" s="1">
        <f>SUMIFS('[1]RAW DATA'!$BE:$BE,'[1]RAW DATA'!$A:$A,[1]COMPUTATION!$B4563,'[1]RAW DATA'!$N:$N,[1]COMPUTATION!A4563)</f>
        <v>46</v>
      </c>
    </row>
    <row r="4564" spans="1:17" x14ac:dyDescent="0.35">
      <c r="A4564" s="1" t="str">
        <f>IFERROR(VLOOKUP($B4564,'[1]RAW DATA'!$A:$N,14,0),"DNA")</f>
        <v>LAS POS Refll</v>
      </c>
      <c r="B4564" s="1">
        <v>1017088870</v>
      </c>
      <c r="C4564" s="2">
        <v>1</v>
      </c>
      <c r="D4564" s="3">
        <v>45170.490972222222</v>
      </c>
      <c r="E4564" s="3" t="s">
        <v>39</v>
      </c>
      <c r="F4564" s="1">
        <v>1</v>
      </c>
      <c r="G4564" s="1">
        <v>1</v>
      </c>
      <c r="H4564" s="1">
        <v>1</v>
      </c>
      <c r="I4564" s="1" t="s">
        <v>205</v>
      </c>
      <c r="J4564" s="4">
        <v>0.45833333333333331</v>
      </c>
      <c r="K4564" s="1" t="s">
        <v>58</v>
      </c>
      <c r="L4564" s="1" t="s">
        <v>29</v>
      </c>
      <c r="M4564" s="5">
        <v>44935.491111111114</v>
      </c>
      <c r="N4564" s="3" t="s">
        <v>39</v>
      </c>
      <c r="O4564" s="3" t="s">
        <v>39</v>
      </c>
      <c r="P4564" s="1" t="s">
        <v>29</v>
      </c>
      <c r="Q4564" s="1">
        <f>SUMIFS('[1]RAW DATA'!$BE:$BE,'[1]RAW DATA'!$A:$A,[1]COMPUTATION!$B4564,'[1]RAW DATA'!$N:$N,[1]COMPUTATION!A4564)</f>
        <v>26</v>
      </c>
    </row>
    <row r="4565" spans="1:17" x14ac:dyDescent="0.35">
      <c r="A4565" s="1" t="str">
        <f>IFERROR(VLOOKUP($B4565,'[1]RAW DATA'!$A:$N,14,0),"DNA")</f>
        <v>LAS POS Refll</v>
      </c>
      <c r="B4565" s="1">
        <v>1017088871</v>
      </c>
      <c r="C4565" s="2">
        <v>1</v>
      </c>
      <c r="D4565" s="3">
        <v>45170.490972222222</v>
      </c>
      <c r="E4565" s="3" t="s">
        <v>35</v>
      </c>
      <c r="F4565" s="1">
        <v>1</v>
      </c>
      <c r="G4565" s="1">
        <v>0</v>
      </c>
      <c r="H4565" s="1">
        <v>0</v>
      </c>
      <c r="I4565" s="1" t="s">
        <v>205</v>
      </c>
      <c r="J4565" s="4">
        <v>0.45833333333333331</v>
      </c>
      <c r="K4565" s="1" t="s">
        <v>58</v>
      </c>
      <c r="L4565" s="1" t="s">
        <v>29</v>
      </c>
      <c r="M4565" s="5">
        <v>44935.491122685184</v>
      </c>
      <c r="N4565" s="3" t="s">
        <v>35</v>
      </c>
      <c r="O4565" s="3" t="s">
        <v>35</v>
      </c>
      <c r="P4565" s="1" t="s">
        <v>29</v>
      </c>
      <c r="Q4565" s="1">
        <f>SUMIFS('[1]RAW DATA'!$BE:$BE,'[1]RAW DATA'!$A:$A,[1]COMPUTATION!$B4565,'[1]RAW DATA'!$N:$N,[1]COMPUTATION!A4565)</f>
        <v>0</v>
      </c>
    </row>
    <row r="4566" spans="1:17" x14ac:dyDescent="0.35">
      <c r="A4566" s="1" t="str">
        <f>IFERROR(VLOOKUP($B4566,'[1]RAW DATA'!$A:$N,14,0),"DNA")</f>
        <v>LAS POS Refll</v>
      </c>
      <c r="B4566" s="1">
        <v>1017088872</v>
      </c>
      <c r="C4566" s="2">
        <v>1</v>
      </c>
      <c r="D4566" s="3">
        <v>45170.490972222222</v>
      </c>
      <c r="E4566" s="3" t="s">
        <v>35</v>
      </c>
      <c r="F4566" s="1">
        <v>1</v>
      </c>
      <c r="G4566" s="1">
        <v>0</v>
      </c>
      <c r="H4566" s="1">
        <v>0</v>
      </c>
      <c r="I4566" s="1" t="s">
        <v>205</v>
      </c>
      <c r="J4566" s="4">
        <v>0.45833333333333331</v>
      </c>
      <c r="K4566" s="1" t="s">
        <v>58</v>
      </c>
      <c r="L4566" s="1" t="s">
        <v>29</v>
      </c>
      <c r="M4566" s="5">
        <v>44935.491122685184</v>
      </c>
      <c r="N4566" s="3" t="s">
        <v>35</v>
      </c>
      <c r="O4566" s="3" t="s">
        <v>35</v>
      </c>
      <c r="P4566" s="1" t="s">
        <v>29</v>
      </c>
      <c r="Q4566" s="1">
        <f>SUMIFS('[1]RAW DATA'!$BE:$BE,'[1]RAW DATA'!$A:$A,[1]COMPUTATION!$B4566,'[1]RAW DATA'!$N:$N,[1]COMPUTATION!A4566)</f>
        <v>0</v>
      </c>
    </row>
    <row r="4567" spans="1:17" x14ac:dyDescent="0.35">
      <c r="A4567" s="1" t="str">
        <f>IFERROR(VLOOKUP($B4567,'[1]RAW DATA'!$A:$N,14,0),"DNA")</f>
        <v>LAS POS Refll</v>
      </c>
      <c r="B4567" s="1">
        <v>1017088873</v>
      </c>
      <c r="C4567" s="2">
        <v>1</v>
      </c>
      <c r="D4567" s="3">
        <v>45170.490972222222</v>
      </c>
      <c r="E4567" s="3" t="s">
        <v>35</v>
      </c>
      <c r="F4567" s="1">
        <v>1</v>
      </c>
      <c r="G4567" s="1">
        <v>0</v>
      </c>
      <c r="H4567" s="1">
        <v>0</v>
      </c>
      <c r="I4567" s="1" t="s">
        <v>205</v>
      </c>
      <c r="J4567" s="4">
        <v>0.45833333333333331</v>
      </c>
      <c r="K4567" s="1" t="s">
        <v>58</v>
      </c>
      <c r="L4567" s="1" t="s">
        <v>29</v>
      </c>
      <c r="M4567" s="5">
        <v>44935.491122685184</v>
      </c>
      <c r="N4567" s="3" t="s">
        <v>35</v>
      </c>
      <c r="O4567" s="3" t="s">
        <v>35</v>
      </c>
      <c r="P4567" s="1" t="s">
        <v>29</v>
      </c>
      <c r="Q4567" s="1">
        <f>SUMIFS('[1]RAW DATA'!$BE:$BE,'[1]RAW DATA'!$A:$A,[1]COMPUTATION!$B4567,'[1]RAW DATA'!$N:$N,[1]COMPUTATION!A4567)</f>
        <v>0</v>
      </c>
    </row>
    <row r="4568" spans="1:17" x14ac:dyDescent="0.35">
      <c r="A4568" s="1" t="str">
        <f>IFERROR(VLOOKUP($B4568,'[1]RAW DATA'!$A:$N,14,0),"DNA")</f>
        <v>LAS POS Refll</v>
      </c>
      <c r="B4568" s="1">
        <v>1017088874</v>
      </c>
      <c r="C4568" s="2">
        <v>1</v>
      </c>
      <c r="D4568" s="3">
        <v>45170.490972222222</v>
      </c>
      <c r="E4568" s="3" t="s">
        <v>35</v>
      </c>
      <c r="F4568" s="1">
        <v>1</v>
      </c>
      <c r="G4568" s="1">
        <v>0</v>
      </c>
      <c r="H4568" s="1">
        <v>0</v>
      </c>
      <c r="I4568" s="1" t="s">
        <v>205</v>
      </c>
      <c r="J4568" s="4">
        <v>0.45833333333333331</v>
      </c>
      <c r="K4568" s="1" t="s">
        <v>58</v>
      </c>
      <c r="L4568" s="1" t="s">
        <v>29</v>
      </c>
      <c r="M4568" s="5">
        <v>44935.491122685184</v>
      </c>
      <c r="N4568" s="3" t="s">
        <v>35</v>
      </c>
      <c r="O4568" s="3" t="s">
        <v>35</v>
      </c>
      <c r="P4568" s="1" t="s">
        <v>29</v>
      </c>
      <c r="Q4568" s="1">
        <f>SUMIFS('[1]RAW DATA'!$BE:$BE,'[1]RAW DATA'!$A:$A,[1]COMPUTATION!$B4568,'[1]RAW DATA'!$N:$N,[1]COMPUTATION!A4568)</f>
        <v>0</v>
      </c>
    </row>
    <row r="4569" spans="1:17" x14ac:dyDescent="0.35">
      <c r="A4569" s="1" t="str">
        <f>IFERROR(VLOOKUP($B4569,'[1]RAW DATA'!$A:$N,14,0),"DNA")</f>
        <v>LAS POS Refll</v>
      </c>
      <c r="B4569" s="1">
        <v>1017088875</v>
      </c>
      <c r="C4569" s="2">
        <v>1</v>
      </c>
      <c r="D4569" s="3">
        <v>45170.490972222222</v>
      </c>
      <c r="E4569" s="3" t="s">
        <v>35</v>
      </c>
      <c r="F4569" s="1">
        <v>1</v>
      </c>
      <c r="G4569" s="1">
        <v>0</v>
      </c>
      <c r="H4569" s="1">
        <v>0</v>
      </c>
      <c r="I4569" s="1" t="s">
        <v>205</v>
      </c>
      <c r="J4569" s="4">
        <v>0.45833333333333331</v>
      </c>
      <c r="K4569" s="1" t="s">
        <v>58</v>
      </c>
      <c r="L4569" s="1" t="s">
        <v>29</v>
      </c>
      <c r="M4569" s="5">
        <v>44935.491122685184</v>
      </c>
      <c r="N4569" s="3" t="s">
        <v>35</v>
      </c>
      <c r="O4569" s="3" t="s">
        <v>35</v>
      </c>
      <c r="P4569" s="1" t="s">
        <v>29</v>
      </c>
      <c r="Q4569" s="1">
        <f>SUMIFS('[1]RAW DATA'!$BE:$BE,'[1]RAW DATA'!$A:$A,[1]COMPUTATION!$B4569,'[1]RAW DATA'!$N:$N,[1]COMPUTATION!A4569)</f>
        <v>0</v>
      </c>
    </row>
    <row r="4570" spans="1:17" x14ac:dyDescent="0.35">
      <c r="A4570" s="1" t="str">
        <f>IFERROR(VLOOKUP($B4570,'[1]RAW DATA'!$A:$N,14,0),"DNA")</f>
        <v>LAS POS Refll</v>
      </c>
      <c r="B4570" s="1">
        <v>1017088876</v>
      </c>
      <c r="C4570" s="2">
        <v>1</v>
      </c>
      <c r="D4570" s="3">
        <v>45170.490972222222</v>
      </c>
      <c r="E4570" s="3" t="s">
        <v>35</v>
      </c>
      <c r="F4570" s="1">
        <v>1</v>
      </c>
      <c r="G4570" s="1">
        <v>0</v>
      </c>
      <c r="H4570" s="1">
        <v>0</v>
      </c>
      <c r="I4570" s="1" t="s">
        <v>205</v>
      </c>
      <c r="J4570" s="4">
        <v>0.45833333333333331</v>
      </c>
      <c r="K4570" s="1" t="s">
        <v>58</v>
      </c>
      <c r="L4570" s="1" t="s">
        <v>29</v>
      </c>
      <c r="M4570" s="5">
        <v>44935.491122685184</v>
      </c>
      <c r="N4570" s="3" t="s">
        <v>35</v>
      </c>
      <c r="O4570" s="3" t="s">
        <v>35</v>
      </c>
      <c r="P4570" s="1" t="s">
        <v>29</v>
      </c>
      <c r="Q4570" s="1">
        <f>SUMIFS('[1]RAW DATA'!$BE:$BE,'[1]RAW DATA'!$A:$A,[1]COMPUTATION!$B4570,'[1]RAW DATA'!$N:$N,[1]COMPUTATION!A4570)</f>
        <v>0</v>
      </c>
    </row>
    <row r="4571" spans="1:17" x14ac:dyDescent="0.35">
      <c r="A4571" s="1" t="str">
        <f>IFERROR(VLOOKUP($B4571,'[1]RAW DATA'!$A:$N,14,0),"DNA")</f>
        <v>LAS POS Refll</v>
      </c>
      <c r="B4571" s="1">
        <v>1017088877</v>
      </c>
      <c r="C4571" s="2">
        <v>1</v>
      </c>
      <c r="D4571" s="3">
        <v>45170.490972222222</v>
      </c>
      <c r="E4571" s="3" t="s">
        <v>35</v>
      </c>
      <c r="F4571" s="1">
        <v>1</v>
      </c>
      <c r="G4571" s="1">
        <v>0</v>
      </c>
      <c r="H4571" s="1">
        <v>0</v>
      </c>
      <c r="I4571" s="1" t="s">
        <v>205</v>
      </c>
      <c r="J4571" s="4">
        <v>0.45833333333333331</v>
      </c>
      <c r="K4571" s="1" t="s">
        <v>58</v>
      </c>
      <c r="L4571" s="1" t="s">
        <v>29</v>
      </c>
      <c r="M4571" s="5">
        <v>44935.491122685184</v>
      </c>
      <c r="N4571" s="3" t="s">
        <v>35</v>
      </c>
      <c r="O4571" s="3" t="s">
        <v>35</v>
      </c>
      <c r="P4571" s="1" t="s">
        <v>29</v>
      </c>
      <c r="Q4571" s="1">
        <f>SUMIFS('[1]RAW DATA'!$BE:$BE,'[1]RAW DATA'!$A:$A,[1]COMPUTATION!$B4571,'[1]RAW DATA'!$N:$N,[1]COMPUTATION!A4571)</f>
        <v>0</v>
      </c>
    </row>
    <row r="4572" spans="1:17" x14ac:dyDescent="0.35">
      <c r="A4572" s="1" t="str">
        <f>IFERROR(VLOOKUP($B4572,'[1]RAW DATA'!$A:$N,14,0),"DNA")</f>
        <v>LAS POS Refll</v>
      </c>
      <c r="B4572" s="1">
        <v>1017088878</v>
      </c>
      <c r="C4572" s="2">
        <v>1</v>
      </c>
      <c r="D4572" s="3">
        <v>45170.490972222222</v>
      </c>
      <c r="E4572" s="3" t="s">
        <v>53</v>
      </c>
      <c r="F4572" s="1">
        <v>1</v>
      </c>
      <c r="G4572" s="1">
        <v>0</v>
      </c>
      <c r="H4572" s="1">
        <v>0</v>
      </c>
      <c r="I4572" s="1" t="s">
        <v>205</v>
      </c>
      <c r="J4572" s="4">
        <v>0.45833333333333331</v>
      </c>
      <c r="K4572" s="1" t="s">
        <v>58</v>
      </c>
      <c r="L4572" s="1" t="s">
        <v>29</v>
      </c>
      <c r="M4572" s="5">
        <v>44935.49113425926</v>
      </c>
      <c r="N4572" s="3" t="s">
        <v>53</v>
      </c>
      <c r="O4572" s="3" t="s">
        <v>53</v>
      </c>
      <c r="P4572" s="1" t="s">
        <v>29</v>
      </c>
      <c r="Q4572" s="1">
        <f>SUMIFS('[1]RAW DATA'!$BE:$BE,'[1]RAW DATA'!$A:$A,[1]COMPUTATION!$B4572,'[1]RAW DATA'!$N:$N,[1]COMPUTATION!A4572)</f>
        <v>29</v>
      </c>
    </row>
    <row r="4573" spans="1:17" x14ac:dyDescent="0.35">
      <c r="A4573" s="1" t="str">
        <f>IFERROR(VLOOKUP($B4573,'[1]RAW DATA'!$A:$N,14,0),"DNA")</f>
        <v>LAS POS Refll</v>
      </c>
      <c r="B4573" s="1">
        <v>1017088879</v>
      </c>
      <c r="C4573" s="2">
        <v>1</v>
      </c>
      <c r="D4573" s="3">
        <v>45170.490972222222</v>
      </c>
      <c r="E4573" s="3" t="s">
        <v>39</v>
      </c>
      <c r="F4573" s="1">
        <v>1</v>
      </c>
      <c r="G4573" s="1">
        <v>1</v>
      </c>
      <c r="H4573" s="1">
        <v>1</v>
      </c>
      <c r="I4573" s="1" t="s">
        <v>205</v>
      </c>
      <c r="J4573" s="4">
        <v>0.45833333333333331</v>
      </c>
      <c r="K4573" s="1" t="s">
        <v>58</v>
      </c>
      <c r="L4573" s="1" t="s">
        <v>29</v>
      </c>
      <c r="M4573" s="5">
        <v>44935.49113425926</v>
      </c>
      <c r="N4573" s="3" t="s">
        <v>39</v>
      </c>
      <c r="O4573" s="3" t="s">
        <v>39</v>
      </c>
      <c r="P4573" s="1" t="s">
        <v>29</v>
      </c>
      <c r="Q4573" s="1">
        <f>SUMIFS('[1]RAW DATA'!$BE:$BE,'[1]RAW DATA'!$A:$A,[1]COMPUTATION!$B4573,'[1]RAW DATA'!$N:$N,[1]COMPUTATION!A4573)</f>
        <v>32</v>
      </c>
    </row>
    <row r="4574" spans="1:17" x14ac:dyDescent="0.35">
      <c r="A4574" s="1" t="str">
        <f>IFERROR(VLOOKUP($B4574,'[1]RAW DATA'!$A:$N,14,0),"DNA")</f>
        <v>LAS POS Refll</v>
      </c>
      <c r="B4574" s="1">
        <v>1017088880</v>
      </c>
      <c r="C4574" s="2">
        <v>1</v>
      </c>
      <c r="D4574" s="3">
        <v>45170.490972222222</v>
      </c>
      <c r="E4574" s="3" t="s">
        <v>39</v>
      </c>
      <c r="F4574" s="1">
        <v>1</v>
      </c>
      <c r="G4574" s="1">
        <v>1</v>
      </c>
      <c r="H4574" s="1">
        <v>1</v>
      </c>
      <c r="I4574" s="1" t="s">
        <v>205</v>
      </c>
      <c r="J4574" s="4">
        <v>0.45833333333333331</v>
      </c>
      <c r="K4574" s="1" t="s">
        <v>58</v>
      </c>
      <c r="L4574" s="1" t="s">
        <v>29</v>
      </c>
      <c r="M4574" s="5">
        <v>44935.49113425926</v>
      </c>
      <c r="N4574" s="3" t="s">
        <v>39</v>
      </c>
      <c r="O4574" s="3" t="s">
        <v>39</v>
      </c>
      <c r="P4574" s="1" t="s">
        <v>29</v>
      </c>
      <c r="Q4574" s="1">
        <f>SUMIFS('[1]RAW DATA'!$BE:$BE,'[1]RAW DATA'!$A:$A,[1]COMPUTATION!$B4574,'[1]RAW DATA'!$N:$N,[1]COMPUTATION!A4574)</f>
        <v>31</v>
      </c>
    </row>
    <row r="4575" spans="1:17" x14ac:dyDescent="0.35">
      <c r="A4575" s="1" t="str">
        <f>IFERROR(VLOOKUP($B4575,'[1]RAW DATA'!$A:$N,14,0),"DNA")</f>
        <v>LAS POS Refll</v>
      </c>
      <c r="B4575" s="1">
        <v>1017088881</v>
      </c>
      <c r="C4575" s="2">
        <v>1</v>
      </c>
      <c r="D4575" s="3">
        <v>45170.490972222222</v>
      </c>
      <c r="E4575" s="3" t="s">
        <v>30</v>
      </c>
      <c r="F4575" s="1">
        <v>1</v>
      </c>
      <c r="G4575" s="1">
        <v>1</v>
      </c>
      <c r="H4575" s="1">
        <v>1</v>
      </c>
      <c r="I4575" s="1" t="s">
        <v>205</v>
      </c>
      <c r="J4575" s="4">
        <v>0.45833333333333331</v>
      </c>
      <c r="K4575" s="1" t="s">
        <v>58</v>
      </c>
      <c r="L4575" s="1" t="s">
        <v>29</v>
      </c>
      <c r="M4575" s="5">
        <v>44935.49114583333</v>
      </c>
      <c r="N4575" s="3" t="s">
        <v>30</v>
      </c>
      <c r="O4575" s="3" t="s">
        <v>30</v>
      </c>
      <c r="P4575" s="1" t="s">
        <v>29</v>
      </c>
      <c r="Q4575" s="1">
        <f>SUMIFS('[1]RAW DATA'!$BE:$BE,'[1]RAW DATA'!$A:$A,[1]COMPUTATION!$B4575,'[1]RAW DATA'!$N:$N,[1]COMPUTATION!A4575)</f>
        <v>45</v>
      </c>
    </row>
    <row r="4576" spans="1:17" x14ac:dyDescent="0.35">
      <c r="A4576" s="1" t="str">
        <f>IFERROR(VLOOKUP($B4576,'[1]RAW DATA'!$A:$N,14,0),"DNA")</f>
        <v>LAS POS Refll</v>
      </c>
      <c r="B4576" s="1">
        <v>1017088882</v>
      </c>
      <c r="C4576" s="2">
        <v>1</v>
      </c>
      <c r="D4576" s="3">
        <v>45170.490972222222</v>
      </c>
      <c r="E4576" s="3" t="s">
        <v>30</v>
      </c>
      <c r="F4576" s="1">
        <v>1</v>
      </c>
      <c r="G4576" s="1">
        <v>1</v>
      </c>
      <c r="H4576" s="1">
        <v>1</v>
      </c>
      <c r="I4576" s="1" t="s">
        <v>205</v>
      </c>
      <c r="J4576" s="4">
        <v>0.45833333333333331</v>
      </c>
      <c r="K4576" s="1" t="s">
        <v>58</v>
      </c>
      <c r="L4576" s="1" t="s">
        <v>29</v>
      </c>
      <c r="M4576" s="5">
        <v>44935.49119212963</v>
      </c>
      <c r="N4576" s="3" t="s">
        <v>30</v>
      </c>
      <c r="O4576" s="3" t="s">
        <v>30</v>
      </c>
      <c r="P4576" s="1" t="s">
        <v>29</v>
      </c>
      <c r="Q4576" s="1">
        <f>SUMIFS('[1]RAW DATA'!$BE:$BE,'[1]RAW DATA'!$A:$A,[1]COMPUTATION!$B4576,'[1]RAW DATA'!$N:$N,[1]COMPUTATION!A4576)</f>
        <v>30</v>
      </c>
    </row>
    <row r="4577" spans="1:17" x14ac:dyDescent="0.35">
      <c r="A4577" s="1" t="str">
        <f>IFERROR(VLOOKUP($B4577,'[1]RAW DATA'!$A:$N,14,0),"DNA")</f>
        <v>LAS POS Refll</v>
      </c>
      <c r="B4577" s="1">
        <v>1017088883</v>
      </c>
      <c r="C4577" s="2">
        <v>1</v>
      </c>
      <c r="D4577" s="3">
        <v>45170.490972222222</v>
      </c>
      <c r="E4577" s="3" t="s">
        <v>39</v>
      </c>
      <c r="F4577" s="1">
        <v>1</v>
      </c>
      <c r="G4577" s="1">
        <v>1</v>
      </c>
      <c r="H4577" s="1">
        <v>1</v>
      </c>
      <c r="I4577" s="1" t="s">
        <v>205</v>
      </c>
      <c r="J4577" s="4">
        <v>0.45833333333333331</v>
      </c>
      <c r="K4577" s="1" t="s">
        <v>58</v>
      </c>
      <c r="L4577" s="1" t="s">
        <v>29</v>
      </c>
      <c r="M4577" s="5">
        <v>44935.49119212963</v>
      </c>
      <c r="N4577" s="3" t="s">
        <v>39</v>
      </c>
      <c r="O4577" s="3" t="s">
        <v>39</v>
      </c>
      <c r="P4577" s="1" t="s">
        <v>29</v>
      </c>
      <c r="Q4577" s="1">
        <f>SUMIFS('[1]RAW DATA'!$BE:$BE,'[1]RAW DATA'!$A:$A,[1]COMPUTATION!$B4577,'[1]RAW DATA'!$N:$N,[1]COMPUTATION!A4577)</f>
        <v>70</v>
      </c>
    </row>
    <row r="4578" spans="1:17" x14ac:dyDescent="0.35">
      <c r="A4578" s="1" t="str">
        <f>IFERROR(VLOOKUP($B4578,'[1]RAW DATA'!$A:$N,14,0),"DNA")</f>
        <v>LAS POS Refll</v>
      </c>
      <c r="B4578" s="1">
        <v>1017088884</v>
      </c>
      <c r="C4578" s="2">
        <v>1</v>
      </c>
      <c r="D4578" s="3">
        <v>45170.490972222222</v>
      </c>
      <c r="E4578" s="3" t="s">
        <v>26</v>
      </c>
      <c r="F4578" s="1">
        <v>1</v>
      </c>
      <c r="G4578" s="1">
        <v>0</v>
      </c>
      <c r="H4578" s="1">
        <v>0</v>
      </c>
      <c r="I4578" s="1" t="s">
        <v>205</v>
      </c>
      <c r="J4578" s="4">
        <v>0.45833333333333331</v>
      </c>
      <c r="K4578" s="1" t="s">
        <v>58</v>
      </c>
      <c r="L4578" s="1" t="s">
        <v>29</v>
      </c>
      <c r="M4578" s="5">
        <v>44935.491215277776</v>
      </c>
      <c r="N4578" s="3" t="s">
        <v>26</v>
      </c>
      <c r="O4578" s="3" t="s">
        <v>26</v>
      </c>
      <c r="P4578" s="1" t="s">
        <v>29</v>
      </c>
      <c r="Q4578" s="1">
        <f>SUMIFS('[1]RAW DATA'!$BE:$BE,'[1]RAW DATA'!$A:$A,[1]COMPUTATION!$B4578,'[1]RAW DATA'!$N:$N,[1]COMPUTATION!A4578)</f>
        <v>0</v>
      </c>
    </row>
    <row r="4579" spans="1:17" x14ac:dyDescent="0.35">
      <c r="A4579" s="1" t="str">
        <f>IFERROR(VLOOKUP($B4579,'[1]RAW DATA'!$A:$N,14,0),"DNA")</f>
        <v>LAS POS Refll</v>
      </c>
      <c r="B4579" s="1">
        <v>1017088885</v>
      </c>
      <c r="C4579" s="2">
        <v>1</v>
      </c>
      <c r="D4579" s="3">
        <v>45170.490972222222</v>
      </c>
      <c r="E4579" s="3" t="s">
        <v>26</v>
      </c>
      <c r="F4579" s="1">
        <v>1</v>
      </c>
      <c r="G4579" s="1">
        <v>0</v>
      </c>
      <c r="H4579" s="1">
        <v>0</v>
      </c>
      <c r="I4579" s="1" t="s">
        <v>205</v>
      </c>
      <c r="J4579" s="4">
        <v>0.45833333333333331</v>
      </c>
      <c r="K4579" s="1" t="s">
        <v>58</v>
      </c>
      <c r="L4579" s="1" t="s">
        <v>29</v>
      </c>
      <c r="M4579" s="5">
        <v>44935.491249999999</v>
      </c>
      <c r="N4579" s="3" t="s">
        <v>26</v>
      </c>
      <c r="O4579" s="3" t="s">
        <v>26</v>
      </c>
      <c r="P4579" s="1" t="s">
        <v>29</v>
      </c>
      <c r="Q4579" s="1">
        <f>SUMIFS('[1]RAW DATA'!$BE:$BE,'[1]RAW DATA'!$A:$A,[1]COMPUTATION!$B4579,'[1]RAW DATA'!$N:$N,[1]COMPUTATION!A4579)</f>
        <v>0</v>
      </c>
    </row>
    <row r="4580" spans="1:17" x14ac:dyDescent="0.35">
      <c r="A4580" s="1" t="str">
        <f>IFERROR(VLOOKUP($B4580,'[1]RAW DATA'!$A:$N,14,0),"DNA")</f>
        <v>LAS POS Refll</v>
      </c>
      <c r="B4580" s="1">
        <v>1017088886</v>
      </c>
      <c r="C4580" s="2">
        <v>1</v>
      </c>
      <c r="D4580" s="3">
        <v>45170.490972222222</v>
      </c>
      <c r="E4580" s="3" t="s">
        <v>30</v>
      </c>
      <c r="F4580" s="1">
        <v>1</v>
      </c>
      <c r="G4580" s="1">
        <v>1</v>
      </c>
      <c r="H4580" s="1">
        <v>1</v>
      </c>
      <c r="I4580" s="1" t="s">
        <v>205</v>
      </c>
      <c r="J4580" s="4">
        <v>0.45833333333333331</v>
      </c>
      <c r="K4580" s="1" t="s">
        <v>58</v>
      </c>
      <c r="L4580" s="1" t="s">
        <v>29</v>
      </c>
      <c r="M4580" s="5">
        <v>44935.491261574076</v>
      </c>
      <c r="N4580" s="3" t="s">
        <v>30</v>
      </c>
      <c r="O4580" s="3" t="s">
        <v>30</v>
      </c>
      <c r="P4580" s="1" t="s">
        <v>29</v>
      </c>
      <c r="Q4580" s="1">
        <f>SUMIFS('[1]RAW DATA'!$BE:$BE,'[1]RAW DATA'!$A:$A,[1]COMPUTATION!$B4580,'[1]RAW DATA'!$N:$N,[1]COMPUTATION!A4580)</f>
        <v>60</v>
      </c>
    </row>
    <row r="4581" spans="1:17" x14ac:dyDescent="0.35">
      <c r="A4581" s="1" t="str">
        <f>IFERROR(VLOOKUP($B4581,'[1]RAW DATA'!$A:$N,14,0),"DNA")</f>
        <v>LAS POS Refll</v>
      </c>
      <c r="B4581" s="1">
        <v>1017088887</v>
      </c>
      <c r="C4581" s="2">
        <v>1</v>
      </c>
      <c r="D4581" s="3">
        <v>45170.490972222222</v>
      </c>
      <c r="E4581" s="3" t="s">
        <v>26</v>
      </c>
      <c r="F4581" s="1">
        <v>1</v>
      </c>
      <c r="G4581" s="1">
        <v>0</v>
      </c>
      <c r="H4581" s="1">
        <v>0</v>
      </c>
      <c r="I4581" s="1" t="s">
        <v>205</v>
      </c>
      <c r="J4581" s="4">
        <v>0.45833333333333331</v>
      </c>
      <c r="K4581" s="1" t="s">
        <v>58</v>
      </c>
      <c r="L4581" s="1" t="s">
        <v>29</v>
      </c>
      <c r="M4581" s="5">
        <v>44935.491296296299</v>
      </c>
      <c r="N4581" s="3" t="s">
        <v>26</v>
      </c>
      <c r="O4581" s="3" t="s">
        <v>26</v>
      </c>
      <c r="P4581" s="1" t="s">
        <v>29</v>
      </c>
      <c r="Q4581" s="1">
        <f>SUMIFS('[1]RAW DATA'!$BE:$BE,'[1]RAW DATA'!$A:$A,[1]COMPUTATION!$B4581,'[1]RAW DATA'!$N:$N,[1]COMPUTATION!A4581)</f>
        <v>0</v>
      </c>
    </row>
    <row r="4582" spans="1:17" x14ac:dyDescent="0.35">
      <c r="A4582" s="1" t="str">
        <f>IFERROR(VLOOKUP($B4582,'[1]RAW DATA'!$A:$N,14,0),"DNA")</f>
        <v>LAS POS Refll</v>
      </c>
      <c r="B4582" s="1">
        <v>1017088888</v>
      </c>
      <c r="C4582" s="2">
        <v>1</v>
      </c>
      <c r="D4582" s="3">
        <v>45170.490972222222</v>
      </c>
      <c r="E4582" s="3" t="s">
        <v>35</v>
      </c>
      <c r="F4582" s="1">
        <v>1</v>
      </c>
      <c r="G4582" s="1">
        <v>0</v>
      </c>
      <c r="H4582" s="1">
        <v>0</v>
      </c>
      <c r="I4582" s="1" t="s">
        <v>205</v>
      </c>
      <c r="J4582" s="4">
        <v>0.45833333333333331</v>
      </c>
      <c r="K4582" s="1" t="s">
        <v>58</v>
      </c>
      <c r="L4582" s="1" t="s">
        <v>29</v>
      </c>
      <c r="M4582" s="5">
        <v>44935.491550925923</v>
      </c>
      <c r="N4582" s="3" t="s">
        <v>35</v>
      </c>
      <c r="O4582" s="3" t="s">
        <v>35</v>
      </c>
      <c r="P4582" s="1" t="s">
        <v>29</v>
      </c>
      <c r="Q4582" s="1">
        <f>SUMIFS('[1]RAW DATA'!$BE:$BE,'[1]RAW DATA'!$A:$A,[1]COMPUTATION!$B4582,'[1]RAW DATA'!$N:$N,[1]COMPUTATION!A4582)</f>
        <v>0</v>
      </c>
    </row>
    <row r="4583" spans="1:17" x14ac:dyDescent="0.35">
      <c r="A4583" s="1" t="str">
        <f>IFERROR(VLOOKUP($B4583,'[1]RAW DATA'!$A:$N,14,0),"DNA")</f>
        <v>LAS POS Refll</v>
      </c>
      <c r="B4583" s="1">
        <v>1017088889</v>
      </c>
      <c r="C4583" s="2">
        <v>1</v>
      </c>
      <c r="D4583" s="3">
        <v>45170.490972222222</v>
      </c>
      <c r="E4583" s="3" t="s">
        <v>35</v>
      </c>
      <c r="F4583" s="1">
        <v>1</v>
      </c>
      <c r="G4583" s="1">
        <v>0</v>
      </c>
      <c r="H4583" s="1">
        <v>0</v>
      </c>
      <c r="I4583" s="1" t="s">
        <v>205</v>
      </c>
      <c r="J4583" s="4">
        <v>0.45833333333333331</v>
      </c>
      <c r="K4583" s="1" t="s">
        <v>58</v>
      </c>
      <c r="L4583" s="1" t="s">
        <v>29</v>
      </c>
      <c r="M4583" s="5">
        <v>44935.491550925923</v>
      </c>
      <c r="N4583" s="3" t="s">
        <v>35</v>
      </c>
      <c r="O4583" s="3" t="s">
        <v>35</v>
      </c>
      <c r="P4583" s="1" t="s">
        <v>29</v>
      </c>
      <c r="Q4583" s="1">
        <f>SUMIFS('[1]RAW DATA'!$BE:$BE,'[1]RAW DATA'!$A:$A,[1]COMPUTATION!$B4583,'[1]RAW DATA'!$N:$N,[1]COMPUTATION!A4583)</f>
        <v>0</v>
      </c>
    </row>
    <row r="4584" spans="1:17" x14ac:dyDescent="0.35">
      <c r="A4584" s="1" t="str">
        <f>IFERROR(VLOOKUP($B4584,'[1]RAW DATA'!$A:$N,14,0),"DNA")</f>
        <v>LAS POS Refll</v>
      </c>
      <c r="B4584" s="1">
        <v>1017088890</v>
      </c>
      <c r="C4584" s="2">
        <v>1</v>
      </c>
      <c r="D4584" s="3">
        <v>45170.490972222222</v>
      </c>
      <c r="E4584" s="3" t="s">
        <v>35</v>
      </c>
      <c r="F4584" s="1">
        <v>1</v>
      </c>
      <c r="G4584" s="1">
        <v>0</v>
      </c>
      <c r="H4584" s="1">
        <v>0</v>
      </c>
      <c r="I4584" s="1" t="s">
        <v>205</v>
      </c>
      <c r="J4584" s="4">
        <v>0.45833333333333331</v>
      </c>
      <c r="K4584" s="1" t="s">
        <v>58</v>
      </c>
      <c r="L4584" s="1" t="s">
        <v>29</v>
      </c>
      <c r="M4584" s="5">
        <v>44935.491550925923</v>
      </c>
      <c r="N4584" s="3" t="s">
        <v>35</v>
      </c>
      <c r="O4584" s="3" t="s">
        <v>35</v>
      </c>
      <c r="P4584" s="1" t="s">
        <v>29</v>
      </c>
      <c r="Q4584" s="1">
        <f>SUMIFS('[1]RAW DATA'!$BE:$BE,'[1]RAW DATA'!$A:$A,[1]COMPUTATION!$B4584,'[1]RAW DATA'!$N:$N,[1]COMPUTATION!A4584)</f>
        <v>0</v>
      </c>
    </row>
    <row r="4585" spans="1:17" x14ac:dyDescent="0.35">
      <c r="A4585" s="1" t="str">
        <f>IFERROR(VLOOKUP($B4585,'[1]RAW DATA'!$A:$N,14,0),"DNA")</f>
        <v>LAS POS Refll</v>
      </c>
      <c r="B4585" s="1">
        <v>1017088891</v>
      </c>
      <c r="C4585" s="2">
        <v>1</v>
      </c>
      <c r="D4585" s="3">
        <v>45170.490972222222</v>
      </c>
      <c r="E4585" s="3" t="s">
        <v>35</v>
      </c>
      <c r="F4585" s="1">
        <v>1</v>
      </c>
      <c r="G4585" s="1">
        <v>0</v>
      </c>
      <c r="H4585" s="1">
        <v>0</v>
      </c>
      <c r="I4585" s="1" t="s">
        <v>205</v>
      </c>
      <c r="J4585" s="4">
        <v>0.45833333333333331</v>
      </c>
      <c r="K4585" s="1" t="s">
        <v>58</v>
      </c>
      <c r="L4585" s="1" t="s">
        <v>29</v>
      </c>
      <c r="M4585" s="5">
        <v>44935.491550925923</v>
      </c>
      <c r="N4585" s="3" t="s">
        <v>35</v>
      </c>
      <c r="O4585" s="3" t="s">
        <v>35</v>
      </c>
      <c r="P4585" s="1" t="s">
        <v>29</v>
      </c>
      <c r="Q4585" s="1">
        <f>SUMIFS('[1]RAW DATA'!$BE:$BE,'[1]RAW DATA'!$A:$A,[1]COMPUTATION!$B4585,'[1]RAW DATA'!$N:$N,[1]COMPUTATION!A4585)</f>
        <v>0</v>
      </c>
    </row>
    <row r="4586" spans="1:17" x14ac:dyDescent="0.35">
      <c r="A4586" s="1" t="str">
        <f>IFERROR(VLOOKUP($B4586,'[1]RAW DATA'!$A:$N,14,0),"DNA")</f>
        <v>LAS POS Refll</v>
      </c>
      <c r="B4586" s="1">
        <v>1017088892</v>
      </c>
      <c r="C4586" s="2">
        <v>1</v>
      </c>
      <c r="D4586" s="3">
        <v>45170.490972222222</v>
      </c>
      <c r="E4586" s="3" t="s">
        <v>35</v>
      </c>
      <c r="F4586" s="1">
        <v>1</v>
      </c>
      <c r="G4586" s="1">
        <v>0</v>
      </c>
      <c r="H4586" s="1">
        <v>0</v>
      </c>
      <c r="I4586" s="1" t="s">
        <v>205</v>
      </c>
      <c r="J4586" s="4">
        <v>0.45833333333333331</v>
      </c>
      <c r="K4586" s="1" t="s">
        <v>58</v>
      </c>
      <c r="L4586" s="1" t="s">
        <v>29</v>
      </c>
      <c r="M4586" s="5">
        <v>44935.491550925923</v>
      </c>
      <c r="N4586" s="3" t="s">
        <v>35</v>
      </c>
      <c r="O4586" s="3" t="s">
        <v>35</v>
      </c>
      <c r="P4586" s="1" t="s">
        <v>29</v>
      </c>
      <c r="Q4586" s="1">
        <f>SUMIFS('[1]RAW DATA'!$BE:$BE,'[1]RAW DATA'!$A:$A,[1]COMPUTATION!$B4586,'[1]RAW DATA'!$N:$N,[1]COMPUTATION!A4586)</f>
        <v>0</v>
      </c>
    </row>
    <row r="4587" spans="1:17" x14ac:dyDescent="0.35">
      <c r="A4587" s="1" t="str">
        <f>IFERROR(VLOOKUP($B4587,'[1]RAW DATA'!$A:$N,14,0),"DNA")</f>
        <v>LAS POS Refll</v>
      </c>
      <c r="B4587" s="1">
        <v>1017088893</v>
      </c>
      <c r="C4587" s="2">
        <v>1</v>
      </c>
      <c r="D4587" s="3">
        <v>45170.490972222222</v>
      </c>
      <c r="E4587" s="3" t="s">
        <v>35</v>
      </c>
      <c r="F4587" s="1">
        <v>1</v>
      </c>
      <c r="G4587" s="1">
        <v>0</v>
      </c>
      <c r="H4587" s="1">
        <v>0</v>
      </c>
      <c r="I4587" s="1" t="s">
        <v>205</v>
      </c>
      <c r="J4587" s="4">
        <v>0.45833333333333331</v>
      </c>
      <c r="K4587" s="1" t="s">
        <v>58</v>
      </c>
      <c r="L4587" s="1" t="s">
        <v>29</v>
      </c>
      <c r="M4587" s="5">
        <v>44935.491550925923</v>
      </c>
      <c r="N4587" s="3" t="s">
        <v>35</v>
      </c>
      <c r="O4587" s="3" t="s">
        <v>35</v>
      </c>
      <c r="P4587" s="1" t="s">
        <v>29</v>
      </c>
      <c r="Q4587" s="1">
        <f>SUMIFS('[1]RAW DATA'!$BE:$BE,'[1]RAW DATA'!$A:$A,[1]COMPUTATION!$B4587,'[1]RAW DATA'!$N:$N,[1]COMPUTATION!A4587)</f>
        <v>0</v>
      </c>
    </row>
    <row r="4588" spans="1:17" x14ac:dyDescent="0.35">
      <c r="A4588" s="1" t="str">
        <f>IFERROR(VLOOKUP($B4588,'[1]RAW DATA'!$A:$N,14,0),"DNA")</f>
        <v>LAS POS Refll</v>
      </c>
      <c r="B4588" s="1">
        <v>1017088894</v>
      </c>
      <c r="C4588" s="2">
        <v>1</v>
      </c>
      <c r="D4588" s="3">
        <v>45170.490972222222</v>
      </c>
      <c r="E4588" s="3" t="s">
        <v>35</v>
      </c>
      <c r="F4588" s="1">
        <v>1</v>
      </c>
      <c r="G4588" s="1">
        <v>0</v>
      </c>
      <c r="H4588" s="1">
        <v>0</v>
      </c>
      <c r="I4588" s="1" t="s">
        <v>205</v>
      </c>
      <c r="J4588" s="4">
        <v>0.45833333333333331</v>
      </c>
      <c r="K4588" s="1" t="s">
        <v>58</v>
      </c>
      <c r="L4588" s="1" t="s">
        <v>29</v>
      </c>
      <c r="M4588" s="5">
        <v>44935.491550925923</v>
      </c>
      <c r="N4588" s="3" t="s">
        <v>35</v>
      </c>
      <c r="O4588" s="3" t="s">
        <v>35</v>
      </c>
      <c r="P4588" s="1" t="s">
        <v>29</v>
      </c>
      <c r="Q4588" s="1">
        <f>SUMIFS('[1]RAW DATA'!$BE:$BE,'[1]RAW DATA'!$A:$A,[1]COMPUTATION!$B4588,'[1]RAW DATA'!$N:$N,[1]COMPUTATION!A4588)</f>
        <v>0</v>
      </c>
    </row>
    <row r="4589" spans="1:17" x14ac:dyDescent="0.35">
      <c r="A4589" s="1" t="str">
        <f>IFERROR(VLOOKUP($B4589,'[1]RAW DATA'!$A:$N,14,0),"DNA")</f>
        <v>LAS POS Refll</v>
      </c>
      <c r="B4589" s="1">
        <v>1017088895</v>
      </c>
      <c r="C4589" s="2">
        <v>1</v>
      </c>
      <c r="D4589" s="3">
        <v>45170.491666666669</v>
      </c>
      <c r="E4589" s="3" t="s">
        <v>30</v>
      </c>
      <c r="F4589" s="1">
        <v>1</v>
      </c>
      <c r="G4589" s="1">
        <v>1</v>
      </c>
      <c r="H4589" s="1">
        <v>1</v>
      </c>
      <c r="I4589" s="1" t="s">
        <v>206</v>
      </c>
      <c r="J4589" s="4">
        <v>0.45833333333333331</v>
      </c>
      <c r="K4589" s="1" t="s">
        <v>58</v>
      </c>
      <c r="L4589" s="1" t="s">
        <v>29</v>
      </c>
      <c r="M4589" s="5">
        <v>44935.491759259261</v>
      </c>
      <c r="N4589" s="3" t="s">
        <v>30</v>
      </c>
      <c r="O4589" s="3" t="s">
        <v>30</v>
      </c>
      <c r="P4589" s="1" t="s">
        <v>29</v>
      </c>
      <c r="Q4589" s="1">
        <f>SUMIFS('[1]RAW DATA'!$BE:$BE,'[1]RAW DATA'!$A:$A,[1]COMPUTATION!$B4589,'[1]RAW DATA'!$N:$N,[1]COMPUTATION!A4589)</f>
        <v>10</v>
      </c>
    </row>
    <row r="4590" spans="1:17" x14ac:dyDescent="0.35">
      <c r="A4590" s="1" t="str">
        <f>IFERROR(VLOOKUP($B4590,'[1]RAW DATA'!$A:$N,14,0),"DNA")</f>
        <v>LAS POS Refll</v>
      </c>
      <c r="B4590" s="1">
        <v>1017088896</v>
      </c>
      <c r="C4590" s="2">
        <v>1</v>
      </c>
      <c r="D4590" s="3">
        <v>45170.491666666669</v>
      </c>
      <c r="E4590" s="3" t="s">
        <v>39</v>
      </c>
      <c r="F4590" s="1">
        <v>1</v>
      </c>
      <c r="G4590" s="1">
        <v>1</v>
      </c>
      <c r="H4590" s="1">
        <v>1</v>
      </c>
      <c r="I4590" s="1" t="s">
        <v>206</v>
      </c>
      <c r="J4590" s="4">
        <v>0.45833333333333331</v>
      </c>
      <c r="K4590" s="1" t="s">
        <v>58</v>
      </c>
      <c r="L4590" s="1" t="s">
        <v>29</v>
      </c>
      <c r="M4590" s="5">
        <v>44935.491770833331</v>
      </c>
      <c r="N4590" s="3" t="s">
        <v>39</v>
      </c>
      <c r="O4590" s="3" t="s">
        <v>39</v>
      </c>
      <c r="P4590" s="1" t="s">
        <v>29</v>
      </c>
      <c r="Q4590" s="1">
        <f>SUMIFS('[1]RAW DATA'!$BE:$BE,'[1]RAW DATA'!$A:$A,[1]COMPUTATION!$B4590,'[1]RAW DATA'!$N:$N,[1]COMPUTATION!A4590)</f>
        <v>28</v>
      </c>
    </row>
    <row r="4591" spans="1:17" x14ac:dyDescent="0.35">
      <c r="A4591" s="1" t="str">
        <f>IFERROR(VLOOKUP($B4591,'[1]RAW DATA'!$A:$N,14,0),"DNA")</f>
        <v>LAS POS Refll</v>
      </c>
      <c r="B4591" s="1">
        <v>1017088897</v>
      </c>
      <c r="C4591" s="2">
        <v>1</v>
      </c>
      <c r="D4591" s="3">
        <v>45170.491666666669</v>
      </c>
      <c r="E4591" s="3" t="s">
        <v>35</v>
      </c>
      <c r="F4591" s="1">
        <v>1</v>
      </c>
      <c r="G4591" s="1">
        <v>0</v>
      </c>
      <c r="H4591" s="1">
        <v>0</v>
      </c>
      <c r="I4591" s="1" t="s">
        <v>206</v>
      </c>
      <c r="J4591" s="4">
        <v>0.45833333333333331</v>
      </c>
      <c r="K4591" s="1" t="s">
        <v>58</v>
      </c>
      <c r="L4591" s="1" t="s">
        <v>29</v>
      </c>
      <c r="M4591" s="5">
        <v>44935.491770833331</v>
      </c>
      <c r="N4591" s="3" t="s">
        <v>35</v>
      </c>
      <c r="O4591" s="3" t="s">
        <v>35</v>
      </c>
      <c r="P4591" s="1" t="s">
        <v>29</v>
      </c>
      <c r="Q4591" s="1">
        <f>SUMIFS('[1]RAW DATA'!$BE:$BE,'[1]RAW DATA'!$A:$A,[1]COMPUTATION!$B4591,'[1]RAW DATA'!$N:$N,[1]COMPUTATION!A4591)</f>
        <v>0</v>
      </c>
    </row>
    <row r="4592" spans="1:17" x14ac:dyDescent="0.35">
      <c r="A4592" s="1" t="str">
        <f>IFERROR(VLOOKUP($B4592,'[1]RAW DATA'!$A:$N,14,0),"DNA")</f>
        <v>LAS POS Refll</v>
      </c>
      <c r="B4592" s="1">
        <v>1017088898</v>
      </c>
      <c r="C4592" s="2">
        <v>1</v>
      </c>
      <c r="D4592" s="3">
        <v>45170.491666666669</v>
      </c>
      <c r="E4592" s="3" t="s">
        <v>35</v>
      </c>
      <c r="F4592" s="1">
        <v>1</v>
      </c>
      <c r="G4592" s="1">
        <v>0</v>
      </c>
      <c r="H4592" s="1">
        <v>0</v>
      </c>
      <c r="I4592" s="1" t="s">
        <v>206</v>
      </c>
      <c r="J4592" s="4">
        <v>0.45833333333333331</v>
      </c>
      <c r="K4592" s="1" t="s">
        <v>58</v>
      </c>
      <c r="L4592" s="1" t="s">
        <v>29</v>
      </c>
      <c r="M4592" s="5">
        <v>44935.491770833331</v>
      </c>
      <c r="N4592" s="3" t="s">
        <v>35</v>
      </c>
      <c r="O4592" s="3" t="s">
        <v>35</v>
      </c>
      <c r="P4592" s="1" t="s">
        <v>29</v>
      </c>
      <c r="Q4592" s="1">
        <f>SUMIFS('[1]RAW DATA'!$BE:$BE,'[1]RAW DATA'!$A:$A,[1]COMPUTATION!$B4592,'[1]RAW DATA'!$N:$N,[1]COMPUTATION!A4592)</f>
        <v>0</v>
      </c>
    </row>
    <row r="4593" spans="1:17" x14ac:dyDescent="0.35">
      <c r="A4593" s="1" t="str">
        <f>IFERROR(VLOOKUP($B4593,'[1]RAW DATA'!$A:$N,14,0),"DNA")</f>
        <v>LAS POS Refll</v>
      </c>
      <c r="B4593" s="1">
        <v>1017088899</v>
      </c>
      <c r="C4593" s="2">
        <v>1</v>
      </c>
      <c r="D4593" s="3">
        <v>45170.491666666669</v>
      </c>
      <c r="E4593" s="3" t="s">
        <v>35</v>
      </c>
      <c r="F4593" s="1">
        <v>1</v>
      </c>
      <c r="G4593" s="1">
        <v>0</v>
      </c>
      <c r="H4593" s="1">
        <v>0</v>
      </c>
      <c r="I4593" s="1" t="s">
        <v>206</v>
      </c>
      <c r="J4593" s="4">
        <v>0.45833333333333331</v>
      </c>
      <c r="K4593" s="1" t="s">
        <v>58</v>
      </c>
      <c r="L4593" s="1" t="s">
        <v>29</v>
      </c>
      <c r="M4593" s="5">
        <v>44935.491770833331</v>
      </c>
      <c r="N4593" s="3" t="s">
        <v>35</v>
      </c>
      <c r="O4593" s="3" t="s">
        <v>35</v>
      </c>
      <c r="P4593" s="1" t="s">
        <v>29</v>
      </c>
      <c r="Q4593" s="1">
        <f>SUMIFS('[1]RAW DATA'!$BE:$BE,'[1]RAW DATA'!$A:$A,[1]COMPUTATION!$B4593,'[1]RAW DATA'!$N:$N,[1]COMPUTATION!A4593)</f>
        <v>0</v>
      </c>
    </row>
    <row r="4594" spans="1:17" x14ac:dyDescent="0.35">
      <c r="A4594" s="1" t="str">
        <f>IFERROR(VLOOKUP($B4594,'[1]RAW DATA'!$A:$N,14,0),"DNA")</f>
        <v>LAS POS Refll</v>
      </c>
      <c r="B4594" s="1">
        <v>1017088900</v>
      </c>
      <c r="C4594" s="2">
        <v>1</v>
      </c>
      <c r="D4594" s="3">
        <v>45170.491666666669</v>
      </c>
      <c r="E4594" s="3" t="s">
        <v>35</v>
      </c>
      <c r="F4594" s="1">
        <v>1</v>
      </c>
      <c r="G4594" s="1">
        <v>0</v>
      </c>
      <c r="H4594" s="1">
        <v>0</v>
      </c>
      <c r="I4594" s="1" t="s">
        <v>206</v>
      </c>
      <c r="J4594" s="4">
        <v>0.45833333333333331</v>
      </c>
      <c r="K4594" s="1" t="s">
        <v>58</v>
      </c>
      <c r="L4594" s="1" t="s">
        <v>29</v>
      </c>
      <c r="M4594" s="5">
        <v>44935.491770833331</v>
      </c>
      <c r="N4594" s="3" t="s">
        <v>35</v>
      </c>
      <c r="O4594" s="3" t="s">
        <v>35</v>
      </c>
      <c r="P4594" s="1" t="s">
        <v>29</v>
      </c>
      <c r="Q4594" s="1">
        <f>SUMIFS('[1]RAW DATA'!$BE:$BE,'[1]RAW DATA'!$A:$A,[1]COMPUTATION!$B4594,'[1]RAW DATA'!$N:$N,[1]COMPUTATION!A4594)</f>
        <v>0</v>
      </c>
    </row>
    <row r="4595" spans="1:17" x14ac:dyDescent="0.35">
      <c r="A4595" s="1" t="str">
        <f>IFERROR(VLOOKUP($B4595,'[1]RAW DATA'!$A:$N,14,0),"DNA")</f>
        <v>LAS POS Refll</v>
      </c>
      <c r="B4595" s="1">
        <v>1017088901</v>
      </c>
      <c r="C4595" s="2">
        <v>1</v>
      </c>
      <c r="D4595" s="3">
        <v>45170.491666666669</v>
      </c>
      <c r="E4595" s="3" t="s">
        <v>35</v>
      </c>
      <c r="F4595" s="1">
        <v>1</v>
      </c>
      <c r="G4595" s="1">
        <v>0</v>
      </c>
      <c r="H4595" s="1">
        <v>0</v>
      </c>
      <c r="I4595" s="1" t="s">
        <v>206</v>
      </c>
      <c r="J4595" s="4">
        <v>0.45833333333333331</v>
      </c>
      <c r="K4595" s="1" t="s">
        <v>58</v>
      </c>
      <c r="L4595" s="1" t="s">
        <v>29</v>
      </c>
      <c r="M4595" s="5">
        <v>44935.491770833331</v>
      </c>
      <c r="N4595" s="3" t="s">
        <v>35</v>
      </c>
      <c r="O4595" s="3" t="s">
        <v>35</v>
      </c>
      <c r="P4595" s="1" t="s">
        <v>29</v>
      </c>
      <c r="Q4595" s="1">
        <f>SUMIFS('[1]RAW DATA'!$BE:$BE,'[1]RAW DATA'!$A:$A,[1]COMPUTATION!$B4595,'[1]RAW DATA'!$N:$N,[1]COMPUTATION!A4595)</f>
        <v>0</v>
      </c>
    </row>
    <row r="4596" spans="1:17" x14ac:dyDescent="0.35">
      <c r="A4596" s="1" t="str">
        <f>IFERROR(VLOOKUP($B4596,'[1]RAW DATA'!$A:$N,14,0),"DNA")</f>
        <v>LAS POS Refll</v>
      </c>
      <c r="B4596" s="1">
        <v>1017088902</v>
      </c>
      <c r="C4596" s="2">
        <v>1</v>
      </c>
      <c r="D4596" s="3">
        <v>45170.491666666669</v>
      </c>
      <c r="E4596" s="3" t="s">
        <v>35</v>
      </c>
      <c r="F4596" s="1">
        <v>1</v>
      </c>
      <c r="G4596" s="1">
        <v>0</v>
      </c>
      <c r="H4596" s="1">
        <v>0</v>
      </c>
      <c r="I4596" s="1" t="s">
        <v>206</v>
      </c>
      <c r="J4596" s="4">
        <v>0.45833333333333331</v>
      </c>
      <c r="K4596" s="1" t="s">
        <v>58</v>
      </c>
      <c r="L4596" s="1" t="s">
        <v>29</v>
      </c>
      <c r="M4596" s="5">
        <v>44935.491770833331</v>
      </c>
      <c r="N4596" s="3" t="s">
        <v>35</v>
      </c>
      <c r="O4596" s="3" t="s">
        <v>35</v>
      </c>
      <c r="P4596" s="1" t="s">
        <v>29</v>
      </c>
      <c r="Q4596" s="1">
        <f>SUMIFS('[1]RAW DATA'!$BE:$BE,'[1]RAW DATA'!$A:$A,[1]COMPUTATION!$B4596,'[1]RAW DATA'!$N:$N,[1]COMPUTATION!A4596)</f>
        <v>0</v>
      </c>
    </row>
    <row r="4597" spans="1:17" x14ac:dyDescent="0.35">
      <c r="A4597" s="1" t="str">
        <f>IFERROR(VLOOKUP($B4597,'[1]RAW DATA'!$A:$N,14,0),"DNA")</f>
        <v>LAS POS Refll</v>
      </c>
      <c r="B4597" s="1">
        <v>1017088903</v>
      </c>
      <c r="C4597" s="2">
        <v>1</v>
      </c>
      <c r="D4597" s="3">
        <v>45170.491666666669</v>
      </c>
      <c r="E4597" s="3" t="s">
        <v>35</v>
      </c>
      <c r="F4597" s="1">
        <v>1</v>
      </c>
      <c r="G4597" s="1">
        <v>0</v>
      </c>
      <c r="H4597" s="1">
        <v>0</v>
      </c>
      <c r="I4597" s="1" t="s">
        <v>206</v>
      </c>
      <c r="J4597" s="4">
        <v>0.45833333333333331</v>
      </c>
      <c r="K4597" s="1" t="s">
        <v>58</v>
      </c>
      <c r="L4597" s="1" t="s">
        <v>29</v>
      </c>
      <c r="M4597" s="5">
        <v>44935.491770833331</v>
      </c>
      <c r="N4597" s="3" t="s">
        <v>35</v>
      </c>
      <c r="O4597" s="3" t="s">
        <v>35</v>
      </c>
      <c r="P4597" s="1" t="s">
        <v>29</v>
      </c>
      <c r="Q4597" s="1">
        <f>SUMIFS('[1]RAW DATA'!$BE:$BE,'[1]RAW DATA'!$A:$A,[1]COMPUTATION!$B4597,'[1]RAW DATA'!$N:$N,[1]COMPUTATION!A4597)</f>
        <v>0</v>
      </c>
    </row>
    <row r="4598" spans="1:17" x14ac:dyDescent="0.35">
      <c r="A4598" s="1" t="str">
        <f>IFERROR(VLOOKUP($B4598,'[1]RAW DATA'!$A:$N,14,0),"DNA")</f>
        <v>LAS POS Refll</v>
      </c>
      <c r="B4598" s="1">
        <v>1017088904</v>
      </c>
      <c r="C4598" s="2">
        <v>1</v>
      </c>
      <c r="D4598" s="3">
        <v>45170.491666666669</v>
      </c>
      <c r="E4598" s="3" t="s">
        <v>35</v>
      </c>
      <c r="F4598" s="1">
        <v>1</v>
      </c>
      <c r="G4598" s="1">
        <v>0</v>
      </c>
      <c r="H4598" s="1">
        <v>0</v>
      </c>
      <c r="I4598" s="1" t="s">
        <v>206</v>
      </c>
      <c r="J4598" s="4">
        <v>0.45833333333333331</v>
      </c>
      <c r="K4598" s="1" t="s">
        <v>58</v>
      </c>
      <c r="L4598" s="1" t="s">
        <v>29</v>
      </c>
      <c r="M4598" s="5">
        <v>44935.491770833331</v>
      </c>
      <c r="N4598" s="3" t="s">
        <v>35</v>
      </c>
      <c r="O4598" s="3" t="s">
        <v>35</v>
      </c>
      <c r="P4598" s="1" t="s">
        <v>29</v>
      </c>
      <c r="Q4598" s="1">
        <f>SUMIFS('[1]RAW DATA'!$BE:$BE,'[1]RAW DATA'!$A:$A,[1]COMPUTATION!$B4598,'[1]RAW DATA'!$N:$N,[1]COMPUTATION!A4598)</f>
        <v>0</v>
      </c>
    </row>
    <row r="4599" spans="1:17" x14ac:dyDescent="0.35">
      <c r="A4599" s="1" t="str">
        <f>IFERROR(VLOOKUP($B4599,'[1]RAW DATA'!$A:$N,14,0),"DNA")</f>
        <v>LAS POS Refll</v>
      </c>
      <c r="B4599" s="1">
        <v>1017088905</v>
      </c>
      <c r="C4599" s="2">
        <v>1</v>
      </c>
      <c r="D4599" s="3">
        <v>45170.491666666669</v>
      </c>
      <c r="E4599" s="3" t="s">
        <v>35</v>
      </c>
      <c r="F4599" s="1">
        <v>1</v>
      </c>
      <c r="G4599" s="1">
        <v>0</v>
      </c>
      <c r="H4599" s="1">
        <v>0</v>
      </c>
      <c r="I4599" s="1" t="s">
        <v>206</v>
      </c>
      <c r="J4599" s="4">
        <v>0.45833333333333331</v>
      </c>
      <c r="K4599" s="1" t="s">
        <v>58</v>
      </c>
      <c r="L4599" s="1" t="s">
        <v>29</v>
      </c>
      <c r="M4599" s="5">
        <v>44935.491770833331</v>
      </c>
      <c r="N4599" s="3" t="s">
        <v>35</v>
      </c>
      <c r="O4599" s="3" t="s">
        <v>35</v>
      </c>
      <c r="P4599" s="1" t="s">
        <v>29</v>
      </c>
      <c r="Q4599" s="1">
        <f>SUMIFS('[1]RAW DATA'!$BE:$BE,'[1]RAW DATA'!$A:$A,[1]COMPUTATION!$B4599,'[1]RAW DATA'!$N:$N,[1]COMPUTATION!A4599)</f>
        <v>0</v>
      </c>
    </row>
    <row r="4600" spans="1:17" x14ac:dyDescent="0.35">
      <c r="A4600" s="1" t="str">
        <f>IFERROR(VLOOKUP($B4600,'[1]RAW DATA'!$A:$N,14,0),"DNA")</f>
        <v>LAS POS Refll</v>
      </c>
      <c r="B4600" s="1">
        <v>1017088906</v>
      </c>
      <c r="C4600" s="2">
        <v>1</v>
      </c>
      <c r="D4600" s="3">
        <v>45170.491666666669</v>
      </c>
      <c r="E4600" s="3" t="s">
        <v>35</v>
      </c>
      <c r="F4600" s="1">
        <v>1</v>
      </c>
      <c r="G4600" s="1">
        <v>0</v>
      </c>
      <c r="H4600" s="1">
        <v>0</v>
      </c>
      <c r="I4600" s="1" t="s">
        <v>206</v>
      </c>
      <c r="J4600" s="4">
        <v>0.45833333333333331</v>
      </c>
      <c r="K4600" s="1" t="s">
        <v>58</v>
      </c>
      <c r="L4600" s="1" t="s">
        <v>29</v>
      </c>
      <c r="M4600" s="5">
        <v>44935.491770833331</v>
      </c>
      <c r="N4600" s="3" t="s">
        <v>35</v>
      </c>
      <c r="O4600" s="3" t="s">
        <v>35</v>
      </c>
      <c r="P4600" s="1" t="s">
        <v>29</v>
      </c>
      <c r="Q4600" s="1">
        <f>SUMIFS('[1]RAW DATA'!$BE:$BE,'[1]RAW DATA'!$A:$A,[1]COMPUTATION!$B4600,'[1]RAW DATA'!$N:$N,[1]COMPUTATION!A4600)</f>
        <v>0</v>
      </c>
    </row>
    <row r="4601" spans="1:17" x14ac:dyDescent="0.35">
      <c r="A4601" s="1" t="str">
        <f>IFERROR(VLOOKUP($B4601,'[1]RAW DATA'!$A:$N,14,0),"DNA")</f>
        <v>LAS POS Refll</v>
      </c>
      <c r="B4601" s="1">
        <v>1017088907</v>
      </c>
      <c r="C4601" s="2">
        <v>1</v>
      </c>
      <c r="D4601" s="3">
        <v>45170.491666666669</v>
      </c>
      <c r="E4601" s="3" t="s">
        <v>35</v>
      </c>
      <c r="F4601" s="1">
        <v>1</v>
      </c>
      <c r="G4601" s="1">
        <v>0</v>
      </c>
      <c r="H4601" s="1">
        <v>0</v>
      </c>
      <c r="I4601" s="1" t="s">
        <v>206</v>
      </c>
      <c r="J4601" s="4">
        <v>0.45833333333333331</v>
      </c>
      <c r="K4601" s="1" t="s">
        <v>58</v>
      </c>
      <c r="L4601" s="1" t="s">
        <v>29</v>
      </c>
      <c r="M4601" s="5">
        <v>44935.491770833331</v>
      </c>
      <c r="N4601" s="3" t="s">
        <v>35</v>
      </c>
      <c r="O4601" s="3" t="s">
        <v>35</v>
      </c>
      <c r="P4601" s="1" t="s">
        <v>29</v>
      </c>
      <c r="Q4601" s="1">
        <f>SUMIFS('[1]RAW DATA'!$BE:$BE,'[1]RAW DATA'!$A:$A,[1]COMPUTATION!$B4601,'[1]RAW DATA'!$N:$N,[1]COMPUTATION!A4601)</f>
        <v>0</v>
      </c>
    </row>
    <row r="4602" spans="1:17" x14ac:dyDescent="0.35">
      <c r="A4602" s="1" t="str">
        <f>IFERROR(VLOOKUP($B4602,'[1]RAW DATA'!$A:$N,14,0),"DNA")</f>
        <v>LAS POS Refll</v>
      </c>
      <c r="B4602" s="1">
        <v>1017088908</v>
      </c>
      <c r="C4602" s="2">
        <v>1</v>
      </c>
      <c r="D4602" s="3">
        <v>45170.491666666669</v>
      </c>
      <c r="E4602" s="3" t="s">
        <v>35</v>
      </c>
      <c r="F4602" s="1">
        <v>1</v>
      </c>
      <c r="G4602" s="1">
        <v>0</v>
      </c>
      <c r="H4602" s="1">
        <v>0</v>
      </c>
      <c r="I4602" s="1" t="s">
        <v>206</v>
      </c>
      <c r="J4602" s="4">
        <v>0.45833333333333331</v>
      </c>
      <c r="K4602" s="1" t="s">
        <v>58</v>
      </c>
      <c r="L4602" s="1" t="s">
        <v>29</v>
      </c>
      <c r="M4602" s="5">
        <v>44935.491770833331</v>
      </c>
      <c r="N4602" s="3" t="s">
        <v>35</v>
      </c>
      <c r="O4602" s="3" t="s">
        <v>35</v>
      </c>
      <c r="P4602" s="1" t="s">
        <v>29</v>
      </c>
      <c r="Q4602" s="1">
        <f>SUMIFS('[1]RAW DATA'!$BE:$BE,'[1]RAW DATA'!$A:$A,[1]COMPUTATION!$B4602,'[1]RAW DATA'!$N:$N,[1]COMPUTATION!A4602)</f>
        <v>0</v>
      </c>
    </row>
    <row r="4603" spans="1:17" x14ac:dyDescent="0.35">
      <c r="A4603" s="1" t="str">
        <f>IFERROR(VLOOKUP($B4603,'[1]RAW DATA'!$A:$N,14,0),"DNA")</f>
        <v>LAS POS Refll</v>
      </c>
      <c r="B4603" s="1">
        <v>1017088909</v>
      </c>
      <c r="C4603" s="2">
        <v>1</v>
      </c>
      <c r="D4603" s="3">
        <v>45170.491666666669</v>
      </c>
      <c r="E4603" s="3" t="s">
        <v>35</v>
      </c>
      <c r="F4603" s="1">
        <v>1</v>
      </c>
      <c r="G4603" s="1">
        <v>0</v>
      </c>
      <c r="H4603" s="1">
        <v>0</v>
      </c>
      <c r="I4603" s="1" t="s">
        <v>206</v>
      </c>
      <c r="J4603" s="4">
        <v>0.45833333333333331</v>
      </c>
      <c r="K4603" s="1" t="s">
        <v>58</v>
      </c>
      <c r="L4603" s="1" t="s">
        <v>29</v>
      </c>
      <c r="M4603" s="5">
        <v>44935.491770833331</v>
      </c>
      <c r="N4603" s="3" t="s">
        <v>35</v>
      </c>
      <c r="O4603" s="3" t="s">
        <v>35</v>
      </c>
      <c r="P4603" s="1" t="s">
        <v>29</v>
      </c>
      <c r="Q4603" s="1">
        <f>SUMIFS('[1]RAW DATA'!$BE:$BE,'[1]RAW DATA'!$A:$A,[1]COMPUTATION!$B4603,'[1]RAW DATA'!$N:$N,[1]COMPUTATION!A4603)</f>
        <v>0</v>
      </c>
    </row>
    <row r="4604" spans="1:17" x14ac:dyDescent="0.35">
      <c r="A4604" s="1" t="str">
        <f>IFERROR(VLOOKUP($B4604,'[1]RAW DATA'!$A:$N,14,0),"DNA")</f>
        <v>LAS POS Refll</v>
      </c>
      <c r="B4604" s="1">
        <v>1017088910</v>
      </c>
      <c r="C4604" s="2">
        <v>1</v>
      </c>
      <c r="D4604" s="3">
        <v>45170.491666666669</v>
      </c>
      <c r="E4604" s="3" t="s">
        <v>35</v>
      </c>
      <c r="F4604" s="1">
        <v>1</v>
      </c>
      <c r="G4604" s="1">
        <v>0</v>
      </c>
      <c r="H4604" s="1">
        <v>0</v>
      </c>
      <c r="I4604" s="1" t="s">
        <v>206</v>
      </c>
      <c r="J4604" s="4">
        <v>0.45833333333333331</v>
      </c>
      <c r="K4604" s="1" t="s">
        <v>58</v>
      </c>
      <c r="L4604" s="1" t="s">
        <v>29</v>
      </c>
      <c r="M4604" s="5">
        <v>44935.491770833331</v>
      </c>
      <c r="N4604" s="3" t="s">
        <v>35</v>
      </c>
      <c r="O4604" s="3" t="s">
        <v>35</v>
      </c>
      <c r="P4604" s="1" t="s">
        <v>29</v>
      </c>
      <c r="Q4604" s="1">
        <f>SUMIFS('[1]RAW DATA'!$BE:$BE,'[1]RAW DATA'!$A:$A,[1]COMPUTATION!$B4604,'[1]RAW DATA'!$N:$N,[1]COMPUTATION!A4604)</f>
        <v>0</v>
      </c>
    </row>
    <row r="4605" spans="1:17" x14ac:dyDescent="0.35">
      <c r="A4605" s="1" t="str">
        <f>IFERROR(VLOOKUP($B4605,'[1]RAW DATA'!$A:$N,14,0),"DNA")</f>
        <v>LAS POS Refll</v>
      </c>
      <c r="B4605" s="1">
        <v>1017088911</v>
      </c>
      <c r="C4605" s="2">
        <v>1</v>
      </c>
      <c r="D4605" s="3">
        <v>45170.491666666669</v>
      </c>
      <c r="E4605" s="3" t="s">
        <v>35</v>
      </c>
      <c r="F4605" s="1">
        <v>1</v>
      </c>
      <c r="G4605" s="1">
        <v>0</v>
      </c>
      <c r="H4605" s="1">
        <v>0</v>
      </c>
      <c r="I4605" s="1" t="s">
        <v>206</v>
      </c>
      <c r="J4605" s="4">
        <v>0.45833333333333331</v>
      </c>
      <c r="K4605" s="1" t="s">
        <v>58</v>
      </c>
      <c r="L4605" s="1" t="s">
        <v>29</v>
      </c>
      <c r="M4605" s="5">
        <v>44935.491770833331</v>
      </c>
      <c r="N4605" s="3" t="s">
        <v>35</v>
      </c>
      <c r="O4605" s="3" t="s">
        <v>35</v>
      </c>
      <c r="P4605" s="1" t="s">
        <v>29</v>
      </c>
      <c r="Q4605" s="1">
        <f>SUMIFS('[1]RAW DATA'!$BE:$BE,'[1]RAW DATA'!$A:$A,[1]COMPUTATION!$B4605,'[1]RAW DATA'!$N:$N,[1]COMPUTATION!A4605)</f>
        <v>0</v>
      </c>
    </row>
    <row r="4606" spans="1:17" x14ac:dyDescent="0.35">
      <c r="A4606" s="1" t="str">
        <f>IFERROR(VLOOKUP($B4606,'[1]RAW DATA'!$A:$N,14,0),"DNA")</f>
        <v>LAS POS Refll</v>
      </c>
      <c r="B4606" s="1">
        <v>1017088912</v>
      </c>
      <c r="C4606" s="2">
        <v>1</v>
      </c>
      <c r="D4606" s="3">
        <v>45170.491666666669</v>
      </c>
      <c r="E4606" s="3" t="s">
        <v>35</v>
      </c>
      <c r="F4606" s="1">
        <v>1</v>
      </c>
      <c r="G4606" s="1">
        <v>0</v>
      </c>
      <c r="H4606" s="1">
        <v>0</v>
      </c>
      <c r="I4606" s="1" t="s">
        <v>206</v>
      </c>
      <c r="J4606" s="4">
        <v>0.45833333333333331</v>
      </c>
      <c r="K4606" s="1" t="s">
        <v>58</v>
      </c>
      <c r="L4606" s="1" t="s">
        <v>29</v>
      </c>
      <c r="M4606" s="5">
        <v>44935.491770833331</v>
      </c>
      <c r="N4606" s="3" t="s">
        <v>35</v>
      </c>
      <c r="O4606" s="3" t="s">
        <v>35</v>
      </c>
      <c r="P4606" s="1" t="s">
        <v>29</v>
      </c>
      <c r="Q4606" s="1">
        <f>SUMIFS('[1]RAW DATA'!$BE:$BE,'[1]RAW DATA'!$A:$A,[1]COMPUTATION!$B4606,'[1]RAW DATA'!$N:$N,[1]COMPUTATION!A4606)</f>
        <v>0</v>
      </c>
    </row>
    <row r="4607" spans="1:17" x14ac:dyDescent="0.35">
      <c r="A4607" s="1" t="str">
        <f>IFERROR(VLOOKUP($B4607,'[1]RAW DATA'!$A:$N,14,0),"DNA")</f>
        <v>LAS POS Refll</v>
      </c>
      <c r="B4607" s="1">
        <v>1017088913</v>
      </c>
      <c r="C4607" s="2">
        <v>1</v>
      </c>
      <c r="D4607" s="3">
        <v>45170.491666666669</v>
      </c>
      <c r="E4607" s="3" t="s">
        <v>35</v>
      </c>
      <c r="F4607" s="1">
        <v>1</v>
      </c>
      <c r="G4607" s="1">
        <v>0</v>
      </c>
      <c r="H4607" s="1">
        <v>0</v>
      </c>
      <c r="I4607" s="1" t="s">
        <v>206</v>
      </c>
      <c r="J4607" s="4">
        <v>0.45833333333333331</v>
      </c>
      <c r="K4607" s="1" t="s">
        <v>58</v>
      </c>
      <c r="L4607" s="1" t="s">
        <v>29</v>
      </c>
      <c r="M4607" s="5">
        <v>44935.491770833331</v>
      </c>
      <c r="N4607" s="3" t="s">
        <v>35</v>
      </c>
      <c r="O4607" s="3" t="s">
        <v>35</v>
      </c>
      <c r="P4607" s="1" t="s">
        <v>29</v>
      </c>
      <c r="Q4607" s="1">
        <f>SUMIFS('[1]RAW DATA'!$BE:$BE,'[1]RAW DATA'!$A:$A,[1]COMPUTATION!$B4607,'[1]RAW DATA'!$N:$N,[1]COMPUTATION!A4607)</f>
        <v>0</v>
      </c>
    </row>
    <row r="4608" spans="1:17" x14ac:dyDescent="0.35">
      <c r="A4608" s="1" t="str">
        <f>IFERROR(VLOOKUP($B4608,'[1]RAW DATA'!$A:$N,14,0),"DNA")</f>
        <v>LAS POS Refll</v>
      </c>
      <c r="B4608" s="1">
        <v>1017088914</v>
      </c>
      <c r="C4608" s="2">
        <v>1</v>
      </c>
      <c r="D4608" s="3">
        <v>45170.491666666669</v>
      </c>
      <c r="E4608" s="3" t="s">
        <v>35</v>
      </c>
      <c r="F4608" s="1">
        <v>1</v>
      </c>
      <c r="G4608" s="1">
        <v>0</v>
      </c>
      <c r="H4608" s="1">
        <v>0</v>
      </c>
      <c r="I4608" s="1" t="s">
        <v>206</v>
      </c>
      <c r="J4608" s="4">
        <v>0.45833333333333331</v>
      </c>
      <c r="K4608" s="1" t="s">
        <v>58</v>
      </c>
      <c r="L4608" s="1" t="s">
        <v>29</v>
      </c>
      <c r="M4608" s="5">
        <v>44935.491770833331</v>
      </c>
      <c r="N4608" s="3" t="s">
        <v>35</v>
      </c>
      <c r="O4608" s="3" t="s">
        <v>35</v>
      </c>
      <c r="P4608" s="1" t="s">
        <v>29</v>
      </c>
      <c r="Q4608" s="1">
        <f>SUMIFS('[1]RAW DATA'!$BE:$BE,'[1]RAW DATA'!$A:$A,[1]COMPUTATION!$B4608,'[1]RAW DATA'!$N:$N,[1]COMPUTATION!A4608)</f>
        <v>0</v>
      </c>
    </row>
    <row r="4609" spans="1:17" x14ac:dyDescent="0.35">
      <c r="A4609" s="1" t="str">
        <f>IFERROR(VLOOKUP($B4609,'[1]RAW DATA'!$A:$N,14,0),"DNA")</f>
        <v>LAS POS Refll</v>
      </c>
      <c r="B4609" s="1">
        <v>1017088915</v>
      </c>
      <c r="C4609" s="2">
        <v>1</v>
      </c>
      <c r="D4609" s="3">
        <v>45170.491666666669</v>
      </c>
      <c r="E4609" s="3" t="s">
        <v>35</v>
      </c>
      <c r="F4609" s="1">
        <v>1</v>
      </c>
      <c r="G4609" s="1">
        <v>0</v>
      </c>
      <c r="H4609" s="1">
        <v>0</v>
      </c>
      <c r="I4609" s="1" t="s">
        <v>206</v>
      </c>
      <c r="J4609" s="4">
        <v>0.45833333333333331</v>
      </c>
      <c r="K4609" s="1" t="s">
        <v>58</v>
      </c>
      <c r="L4609" s="1" t="s">
        <v>29</v>
      </c>
      <c r="M4609" s="5">
        <v>44935.491770833331</v>
      </c>
      <c r="N4609" s="3" t="s">
        <v>35</v>
      </c>
      <c r="O4609" s="3" t="s">
        <v>35</v>
      </c>
      <c r="P4609" s="1" t="s">
        <v>29</v>
      </c>
      <c r="Q4609" s="1">
        <f>SUMIFS('[1]RAW DATA'!$BE:$BE,'[1]RAW DATA'!$A:$A,[1]COMPUTATION!$B4609,'[1]RAW DATA'!$N:$N,[1]COMPUTATION!A4609)</f>
        <v>0</v>
      </c>
    </row>
    <row r="4610" spans="1:17" x14ac:dyDescent="0.35">
      <c r="A4610" s="1" t="str">
        <f>IFERROR(VLOOKUP($B4610,'[1]RAW DATA'!$A:$N,14,0),"DNA")</f>
        <v>LAS POS Refll</v>
      </c>
      <c r="B4610" s="1">
        <v>1017088916</v>
      </c>
      <c r="C4610" s="2">
        <v>1</v>
      </c>
      <c r="D4610" s="3">
        <v>45170.491666666669</v>
      </c>
      <c r="E4610" s="3" t="s">
        <v>35</v>
      </c>
      <c r="F4610" s="1">
        <v>1</v>
      </c>
      <c r="G4610" s="1">
        <v>0</v>
      </c>
      <c r="H4610" s="1">
        <v>0</v>
      </c>
      <c r="I4610" s="1" t="s">
        <v>206</v>
      </c>
      <c r="J4610" s="4">
        <v>0.45833333333333331</v>
      </c>
      <c r="K4610" s="1" t="s">
        <v>58</v>
      </c>
      <c r="L4610" s="1" t="s">
        <v>29</v>
      </c>
      <c r="M4610" s="5">
        <v>44935.491770833331</v>
      </c>
      <c r="N4610" s="3" t="s">
        <v>35</v>
      </c>
      <c r="O4610" s="3" t="s">
        <v>35</v>
      </c>
      <c r="P4610" s="1" t="s">
        <v>29</v>
      </c>
      <c r="Q4610" s="1">
        <f>SUMIFS('[1]RAW DATA'!$BE:$BE,'[1]RAW DATA'!$A:$A,[1]COMPUTATION!$B4610,'[1]RAW DATA'!$N:$N,[1]COMPUTATION!A4610)</f>
        <v>0</v>
      </c>
    </row>
    <row r="4611" spans="1:17" x14ac:dyDescent="0.35">
      <c r="A4611" s="1" t="str">
        <f>IFERROR(VLOOKUP($B4611,'[1]RAW DATA'!$A:$N,14,0),"DNA")</f>
        <v>LAS POS Refll</v>
      </c>
      <c r="B4611" s="1">
        <v>1017088917</v>
      </c>
      <c r="C4611" s="2">
        <v>1</v>
      </c>
      <c r="D4611" s="3">
        <v>45170.491666666669</v>
      </c>
      <c r="E4611" s="3" t="s">
        <v>53</v>
      </c>
      <c r="F4611" s="1">
        <v>1</v>
      </c>
      <c r="G4611" s="1">
        <v>0</v>
      </c>
      <c r="H4611" s="1">
        <v>0</v>
      </c>
      <c r="I4611" s="1" t="s">
        <v>206</v>
      </c>
      <c r="J4611" s="4">
        <v>0.45833333333333331</v>
      </c>
      <c r="K4611" s="1" t="s">
        <v>58</v>
      </c>
      <c r="L4611" s="1" t="s">
        <v>29</v>
      </c>
      <c r="M4611" s="5">
        <v>44935.491793981484</v>
      </c>
      <c r="N4611" s="3" t="s">
        <v>53</v>
      </c>
      <c r="O4611" s="3" t="s">
        <v>53</v>
      </c>
      <c r="P4611" s="1" t="s">
        <v>29</v>
      </c>
      <c r="Q4611" s="1">
        <f>SUMIFS('[1]RAW DATA'!$BE:$BE,'[1]RAW DATA'!$A:$A,[1]COMPUTATION!$B4611,'[1]RAW DATA'!$N:$N,[1]COMPUTATION!A4611)</f>
        <v>65</v>
      </c>
    </row>
    <row r="4612" spans="1:17" x14ac:dyDescent="0.35">
      <c r="A4612" s="1" t="str">
        <f>IFERROR(VLOOKUP($B4612,'[1]RAW DATA'!$A:$N,14,0),"DNA")</f>
        <v>LAS POS Refll</v>
      </c>
      <c r="B4612" s="1">
        <v>1017088918</v>
      </c>
      <c r="C4612" s="2">
        <v>1</v>
      </c>
      <c r="D4612" s="3">
        <v>45170.491666666669</v>
      </c>
      <c r="E4612" s="3" t="s">
        <v>30</v>
      </c>
      <c r="F4612" s="1">
        <v>1</v>
      </c>
      <c r="G4612" s="1">
        <v>1</v>
      </c>
      <c r="H4612" s="1">
        <v>1</v>
      </c>
      <c r="I4612" s="1" t="s">
        <v>206</v>
      </c>
      <c r="J4612" s="4">
        <v>0.45833333333333331</v>
      </c>
      <c r="K4612" s="1" t="s">
        <v>58</v>
      </c>
      <c r="L4612" s="1" t="s">
        <v>29</v>
      </c>
      <c r="M4612" s="5">
        <v>44935.49181712963</v>
      </c>
      <c r="N4612" s="3" t="s">
        <v>30</v>
      </c>
      <c r="O4612" s="3" t="s">
        <v>30</v>
      </c>
      <c r="P4612" s="1" t="s">
        <v>29</v>
      </c>
      <c r="Q4612" s="1">
        <f>SUMIFS('[1]RAW DATA'!$BE:$BE,'[1]RAW DATA'!$A:$A,[1]COMPUTATION!$B4612,'[1]RAW DATA'!$N:$N,[1]COMPUTATION!A4612)</f>
        <v>29</v>
      </c>
    </row>
    <row r="4613" spans="1:17" x14ac:dyDescent="0.35">
      <c r="A4613" s="1" t="str">
        <f>IFERROR(VLOOKUP($B4613,'[1]RAW DATA'!$A:$N,14,0),"DNA")</f>
        <v>LAS POS Refll</v>
      </c>
      <c r="B4613" s="1">
        <v>1017088919</v>
      </c>
      <c r="C4613" s="2">
        <v>1</v>
      </c>
      <c r="D4613" s="3">
        <v>45170.491666666669</v>
      </c>
      <c r="E4613" s="3" t="s">
        <v>30</v>
      </c>
      <c r="F4613" s="1">
        <v>1</v>
      </c>
      <c r="G4613" s="1">
        <v>1</v>
      </c>
      <c r="H4613" s="1">
        <v>1</v>
      </c>
      <c r="I4613" s="1" t="s">
        <v>206</v>
      </c>
      <c r="J4613" s="4">
        <v>0.45833333333333331</v>
      </c>
      <c r="K4613" s="1" t="s">
        <v>58</v>
      </c>
      <c r="L4613" s="1" t="s">
        <v>29</v>
      </c>
      <c r="M4613" s="5">
        <v>44935.491840277777</v>
      </c>
      <c r="N4613" s="3" t="s">
        <v>30</v>
      </c>
      <c r="O4613" s="3" t="s">
        <v>30</v>
      </c>
      <c r="P4613" s="1" t="s">
        <v>29</v>
      </c>
      <c r="Q4613" s="1">
        <f>SUMIFS('[1]RAW DATA'!$BE:$BE,'[1]RAW DATA'!$A:$A,[1]COMPUTATION!$B4613,'[1]RAW DATA'!$N:$N,[1]COMPUTATION!A4613)</f>
        <v>29</v>
      </c>
    </row>
    <row r="4614" spans="1:17" x14ac:dyDescent="0.35">
      <c r="A4614" s="1" t="str">
        <f>IFERROR(VLOOKUP($B4614,'[1]RAW DATA'!$A:$N,14,0),"DNA")</f>
        <v>LAS POS Refll</v>
      </c>
      <c r="B4614" s="1">
        <v>1017088920</v>
      </c>
      <c r="C4614" s="2">
        <v>1</v>
      </c>
      <c r="D4614" s="3">
        <v>45170.491666666669</v>
      </c>
      <c r="E4614" s="3" t="s">
        <v>36</v>
      </c>
      <c r="F4614" s="1">
        <v>1</v>
      </c>
      <c r="G4614" s="1">
        <v>1</v>
      </c>
      <c r="H4614" s="1">
        <v>1</v>
      </c>
      <c r="I4614" s="1" t="s">
        <v>206</v>
      </c>
      <c r="J4614" s="4">
        <v>0.45833333333333331</v>
      </c>
      <c r="K4614" s="1" t="s">
        <v>58</v>
      </c>
      <c r="L4614" s="1" t="s">
        <v>29</v>
      </c>
      <c r="M4614" s="5">
        <v>44935.491851851853</v>
      </c>
      <c r="N4614" s="3" t="s">
        <v>36</v>
      </c>
      <c r="O4614" s="3" t="s">
        <v>36</v>
      </c>
      <c r="P4614" s="1" t="s">
        <v>29</v>
      </c>
      <c r="Q4614" s="1">
        <f>SUMIFS('[1]RAW DATA'!$BE:$BE,'[1]RAW DATA'!$A:$A,[1]COMPUTATION!$B4614,'[1]RAW DATA'!$N:$N,[1]COMPUTATION!A4614)</f>
        <v>41</v>
      </c>
    </row>
    <row r="4615" spans="1:17" x14ac:dyDescent="0.35">
      <c r="A4615" s="1" t="str">
        <f>IFERROR(VLOOKUP($B4615,'[1]RAW DATA'!$A:$N,14,0),"DNA")</f>
        <v>LAS POS Refll</v>
      </c>
      <c r="B4615" s="1">
        <v>1017088921</v>
      </c>
      <c r="C4615" s="2">
        <v>1</v>
      </c>
      <c r="D4615" s="3">
        <v>45170.491666666669</v>
      </c>
      <c r="E4615" s="3" t="s">
        <v>39</v>
      </c>
      <c r="F4615" s="1">
        <v>1</v>
      </c>
      <c r="G4615" s="1">
        <v>1</v>
      </c>
      <c r="H4615" s="1">
        <v>1</v>
      </c>
      <c r="I4615" s="1" t="s">
        <v>206</v>
      </c>
      <c r="J4615" s="4">
        <v>0.45833333333333331</v>
      </c>
      <c r="K4615" s="1" t="s">
        <v>58</v>
      </c>
      <c r="L4615" s="1" t="s">
        <v>29</v>
      </c>
      <c r="M4615" s="5">
        <v>44935.491875</v>
      </c>
      <c r="N4615" s="3" t="s">
        <v>39</v>
      </c>
      <c r="O4615" s="3" t="s">
        <v>39</v>
      </c>
      <c r="P4615" s="1" t="s">
        <v>29</v>
      </c>
      <c r="Q4615" s="1">
        <f>SUMIFS('[1]RAW DATA'!$BE:$BE,'[1]RAW DATA'!$A:$A,[1]COMPUTATION!$B4615,'[1]RAW DATA'!$N:$N,[1]COMPUTATION!A4615)</f>
        <v>35</v>
      </c>
    </row>
    <row r="4616" spans="1:17" x14ac:dyDescent="0.35">
      <c r="A4616" s="1" t="str">
        <f>IFERROR(VLOOKUP($B4616,'[1]RAW DATA'!$A:$N,14,0),"DNA")</f>
        <v>LAS POS Refll</v>
      </c>
      <c r="B4616" s="1">
        <v>1017088922</v>
      </c>
      <c r="C4616" s="2">
        <v>1</v>
      </c>
      <c r="D4616" s="3">
        <v>45170.491666666669</v>
      </c>
      <c r="E4616" s="3" t="s">
        <v>30</v>
      </c>
      <c r="F4616" s="1">
        <v>1</v>
      </c>
      <c r="G4616" s="1">
        <v>1</v>
      </c>
      <c r="H4616" s="1">
        <v>1</v>
      </c>
      <c r="I4616" s="1" t="s">
        <v>206</v>
      </c>
      <c r="J4616" s="4">
        <v>0.45833333333333331</v>
      </c>
      <c r="K4616" s="1" t="s">
        <v>58</v>
      </c>
      <c r="L4616" s="1" t="s">
        <v>29</v>
      </c>
      <c r="M4616" s="5">
        <v>44935.4919212963</v>
      </c>
      <c r="N4616" s="3" t="s">
        <v>30</v>
      </c>
      <c r="O4616" s="3" t="s">
        <v>30</v>
      </c>
      <c r="P4616" s="1" t="s">
        <v>29</v>
      </c>
      <c r="Q4616" s="1">
        <f>SUMIFS('[1]RAW DATA'!$BE:$BE,'[1]RAW DATA'!$A:$A,[1]COMPUTATION!$B4616,'[1]RAW DATA'!$N:$N,[1]COMPUTATION!A4616)</f>
        <v>24</v>
      </c>
    </row>
    <row r="4617" spans="1:17" x14ac:dyDescent="0.35">
      <c r="A4617" s="1" t="str">
        <f>IFERROR(VLOOKUP($B4617,'[1]RAW DATA'!$A:$N,14,0),"DNA")</f>
        <v>LAS POS Refll</v>
      </c>
      <c r="B4617" s="1">
        <v>1017088923</v>
      </c>
      <c r="C4617" s="2">
        <v>1</v>
      </c>
      <c r="D4617" s="3">
        <v>45170.491666666669</v>
      </c>
      <c r="E4617" s="3" t="s">
        <v>39</v>
      </c>
      <c r="F4617" s="1">
        <v>1</v>
      </c>
      <c r="G4617" s="1">
        <v>1</v>
      </c>
      <c r="H4617" s="1">
        <v>1</v>
      </c>
      <c r="I4617" s="1" t="s">
        <v>206</v>
      </c>
      <c r="J4617" s="4">
        <v>0.45833333333333331</v>
      </c>
      <c r="K4617" s="1" t="s">
        <v>58</v>
      </c>
      <c r="L4617" s="1" t="s">
        <v>29</v>
      </c>
      <c r="M4617" s="5">
        <v>44935.491990740738</v>
      </c>
      <c r="N4617" s="3" t="s">
        <v>39</v>
      </c>
      <c r="O4617" s="3" t="s">
        <v>39</v>
      </c>
      <c r="P4617" s="1" t="s">
        <v>29</v>
      </c>
      <c r="Q4617" s="1">
        <f>SUMIFS('[1]RAW DATA'!$BE:$BE,'[1]RAW DATA'!$A:$A,[1]COMPUTATION!$B4617,'[1]RAW DATA'!$N:$N,[1]COMPUTATION!A4617)</f>
        <v>33</v>
      </c>
    </row>
    <row r="4618" spans="1:17" x14ac:dyDescent="0.35">
      <c r="A4618" s="1" t="str">
        <f>IFERROR(VLOOKUP($B4618,'[1]RAW DATA'!$A:$N,14,0),"DNA")</f>
        <v>LAS POS Refll</v>
      </c>
      <c r="B4618" s="1">
        <v>1017088924</v>
      </c>
      <c r="C4618" s="2">
        <v>1</v>
      </c>
      <c r="D4618" s="3">
        <v>45170.491666666669</v>
      </c>
      <c r="E4618" s="3" t="s">
        <v>60</v>
      </c>
      <c r="F4618" s="1">
        <v>1</v>
      </c>
      <c r="G4618" s="1">
        <v>1</v>
      </c>
      <c r="H4618" s="1">
        <v>1</v>
      </c>
      <c r="I4618" s="1" t="s">
        <v>206</v>
      </c>
      <c r="J4618" s="4">
        <v>0.45833333333333331</v>
      </c>
      <c r="K4618" s="1" t="s">
        <v>58</v>
      </c>
      <c r="L4618" s="1" t="s">
        <v>29</v>
      </c>
      <c r="M4618" s="5">
        <v>44935.492060185185</v>
      </c>
      <c r="N4618" s="3" t="s">
        <v>60</v>
      </c>
      <c r="O4618" s="3" t="s">
        <v>60</v>
      </c>
      <c r="P4618" s="1" t="s">
        <v>29</v>
      </c>
      <c r="Q4618" s="1">
        <f>SUMIFS('[1]RAW DATA'!$BE:$BE,'[1]RAW DATA'!$A:$A,[1]COMPUTATION!$B4618,'[1]RAW DATA'!$N:$N,[1]COMPUTATION!A4618)</f>
        <v>104</v>
      </c>
    </row>
    <row r="4619" spans="1:17" x14ac:dyDescent="0.35">
      <c r="A4619" s="1" t="str">
        <f>IFERROR(VLOOKUP($B4619,'[1]RAW DATA'!$A:$N,14,0),"DNA")</f>
        <v>LAS POS Refll</v>
      </c>
      <c r="B4619" s="1">
        <v>1017088925</v>
      </c>
      <c r="C4619" s="2">
        <v>1</v>
      </c>
      <c r="D4619" s="3">
        <v>45170.491666666669</v>
      </c>
      <c r="E4619" s="3" t="s">
        <v>30</v>
      </c>
      <c r="F4619" s="1">
        <v>1</v>
      </c>
      <c r="G4619" s="1">
        <v>1</v>
      </c>
      <c r="H4619" s="1">
        <v>1</v>
      </c>
      <c r="I4619" s="1" t="s">
        <v>206</v>
      </c>
      <c r="J4619" s="4">
        <v>0.45833333333333331</v>
      </c>
      <c r="K4619" s="1" t="s">
        <v>58</v>
      </c>
      <c r="L4619" s="1" t="s">
        <v>29</v>
      </c>
      <c r="M4619" s="5">
        <v>44935.492210648146</v>
      </c>
      <c r="N4619" s="3" t="s">
        <v>30</v>
      </c>
      <c r="O4619" s="3" t="s">
        <v>30</v>
      </c>
      <c r="P4619" s="1" t="s">
        <v>29</v>
      </c>
      <c r="Q4619" s="1">
        <f>SUMIFS('[1]RAW DATA'!$BE:$BE,'[1]RAW DATA'!$A:$A,[1]COMPUTATION!$B4619,'[1]RAW DATA'!$N:$N,[1]COMPUTATION!A4619)</f>
        <v>27</v>
      </c>
    </row>
    <row r="4620" spans="1:17" x14ac:dyDescent="0.35">
      <c r="A4620" s="1" t="str">
        <f>IFERROR(VLOOKUP($B4620,'[1]RAW DATA'!$A:$N,14,0),"DNA")</f>
        <v>LAS POS Refll</v>
      </c>
      <c r="B4620" s="1">
        <v>1017088926</v>
      </c>
      <c r="C4620" s="2">
        <v>1</v>
      </c>
      <c r="D4620" s="3">
        <v>45170.491666666669</v>
      </c>
      <c r="E4620" s="3" t="s">
        <v>35</v>
      </c>
      <c r="F4620" s="1">
        <v>1</v>
      </c>
      <c r="G4620" s="1">
        <v>0</v>
      </c>
      <c r="H4620" s="1">
        <v>0</v>
      </c>
      <c r="I4620" s="1" t="s">
        <v>206</v>
      </c>
      <c r="J4620" s="4">
        <v>0.45833333333333331</v>
      </c>
      <c r="K4620" s="1" t="s">
        <v>58</v>
      </c>
      <c r="L4620" s="1" t="s">
        <v>29</v>
      </c>
      <c r="M4620" s="5">
        <v>44935.492314814815</v>
      </c>
      <c r="N4620" s="3" t="s">
        <v>35</v>
      </c>
      <c r="O4620" s="3" t="s">
        <v>35</v>
      </c>
      <c r="P4620" s="1" t="s">
        <v>29</v>
      </c>
      <c r="Q4620" s="1">
        <f>SUMIFS('[1]RAW DATA'!$BE:$BE,'[1]RAW DATA'!$A:$A,[1]COMPUTATION!$B4620,'[1]RAW DATA'!$N:$N,[1]COMPUTATION!A4620)</f>
        <v>0</v>
      </c>
    </row>
    <row r="4621" spans="1:17" x14ac:dyDescent="0.35">
      <c r="A4621" s="1" t="str">
        <f>IFERROR(VLOOKUP($B4621,'[1]RAW DATA'!$A:$N,14,0),"DNA")</f>
        <v>LAS POS Refll</v>
      </c>
      <c r="B4621" s="1">
        <v>1017088927</v>
      </c>
      <c r="C4621" s="2">
        <v>1</v>
      </c>
      <c r="D4621" s="3">
        <v>45170.491666666669</v>
      </c>
      <c r="E4621" s="3" t="s">
        <v>35</v>
      </c>
      <c r="F4621" s="1">
        <v>1</v>
      </c>
      <c r="G4621" s="1">
        <v>0</v>
      </c>
      <c r="H4621" s="1">
        <v>0</v>
      </c>
      <c r="I4621" s="1" t="s">
        <v>206</v>
      </c>
      <c r="J4621" s="4">
        <v>0.45833333333333331</v>
      </c>
      <c r="K4621" s="1" t="s">
        <v>58</v>
      </c>
      <c r="L4621" s="1" t="s">
        <v>29</v>
      </c>
      <c r="M4621" s="5">
        <v>44935.492314814815</v>
      </c>
      <c r="N4621" s="3" t="s">
        <v>35</v>
      </c>
      <c r="O4621" s="3" t="s">
        <v>35</v>
      </c>
      <c r="P4621" s="1" t="s">
        <v>29</v>
      </c>
      <c r="Q4621" s="1">
        <f>SUMIFS('[1]RAW DATA'!$BE:$BE,'[1]RAW DATA'!$A:$A,[1]COMPUTATION!$B4621,'[1]RAW DATA'!$N:$N,[1]COMPUTATION!A4621)</f>
        <v>0</v>
      </c>
    </row>
    <row r="4622" spans="1:17" x14ac:dyDescent="0.35">
      <c r="A4622" s="1" t="str">
        <f>IFERROR(VLOOKUP($B4622,'[1]RAW DATA'!$A:$N,14,0),"DNA")</f>
        <v>LAS POS Refll</v>
      </c>
      <c r="B4622" s="1">
        <v>1017088928</v>
      </c>
      <c r="C4622" s="2">
        <v>1</v>
      </c>
      <c r="D4622" s="3">
        <v>45170.491666666669</v>
      </c>
      <c r="E4622" s="3" t="s">
        <v>35</v>
      </c>
      <c r="F4622" s="1">
        <v>1</v>
      </c>
      <c r="G4622" s="1">
        <v>0</v>
      </c>
      <c r="H4622" s="1">
        <v>0</v>
      </c>
      <c r="I4622" s="1" t="s">
        <v>206</v>
      </c>
      <c r="J4622" s="4">
        <v>0.45833333333333331</v>
      </c>
      <c r="K4622" s="1" t="s">
        <v>58</v>
      </c>
      <c r="L4622" s="1" t="s">
        <v>29</v>
      </c>
      <c r="M4622" s="5">
        <v>44935.492314814815</v>
      </c>
      <c r="N4622" s="3" t="s">
        <v>35</v>
      </c>
      <c r="O4622" s="3" t="s">
        <v>35</v>
      </c>
      <c r="P4622" s="1" t="s">
        <v>29</v>
      </c>
      <c r="Q4622" s="1">
        <f>SUMIFS('[1]RAW DATA'!$BE:$BE,'[1]RAW DATA'!$A:$A,[1]COMPUTATION!$B4622,'[1]RAW DATA'!$N:$N,[1]COMPUTATION!A4622)</f>
        <v>0</v>
      </c>
    </row>
    <row r="4623" spans="1:17" x14ac:dyDescent="0.35">
      <c r="A4623" s="1" t="str">
        <f>IFERROR(VLOOKUP($B4623,'[1]RAW DATA'!$A:$N,14,0),"DNA")</f>
        <v>LAS POS Refll</v>
      </c>
      <c r="B4623" s="1">
        <v>1017088929</v>
      </c>
      <c r="C4623" s="2">
        <v>1</v>
      </c>
      <c r="D4623" s="3">
        <v>45170.492361111108</v>
      </c>
      <c r="E4623" s="3" t="s">
        <v>56</v>
      </c>
      <c r="F4623" s="1">
        <v>1</v>
      </c>
      <c r="G4623" s="1">
        <v>0</v>
      </c>
      <c r="H4623" s="1">
        <v>0</v>
      </c>
      <c r="I4623" s="1" t="s">
        <v>207</v>
      </c>
      <c r="J4623" s="4">
        <v>0.45833333333333331</v>
      </c>
      <c r="K4623" s="1" t="s">
        <v>58</v>
      </c>
      <c r="L4623" s="1" t="s">
        <v>29</v>
      </c>
      <c r="M4623" s="5">
        <v>44935.492361111108</v>
      </c>
      <c r="N4623" s="3" t="s">
        <v>56</v>
      </c>
      <c r="O4623" s="3" t="s">
        <v>56</v>
      </c>
      <c r="P4623" s="1" t="s">
        <v>29</v>
      </c>
      <c r="Q4623" s="1">
        <f>SUMIFS('[1]RAW DATA'!$BE:$BE,'[1]RAW DATA'!$A:$A,[1]COMPUTATION!$B4623,'[1]RAW DATA'!$N:$N,[1]COMPUTATION!A4623)</f>
        <v>0</v>
      </c>
    </row>
    <row r="4624" spans="1:17" x14ac:dyDescent="0.35">
      <c r="A4624" s="1" t="str">
        <f>IFERROR(VLOOKUP($B4624,'[1]RAW DATA'!$A:$N,14,0),"DNA")</f>
        <v>LAS POS Refll</v>
      </c>
      <c r="B4624" s="1">
        <v>1017088930</v>
      </c>
      <c r="C4624" s="2">
        <v>1</v>
      </c>
      <c r="D4624" s="3">
        <v>45170.492361111108</v>
      </c>
      <c r="E4624" s="3" t="s">
        <v>30</v>
      </c>
      <c r="F4624" s="1">
        <v>1</v>
      </c>
      <c r="G4624" s="1">
        <v>1</v>
      </c>
      <c r="H4624" s="1">
        <v>1</v>
      </c>
      <c r="I4624" s="1" t="s">
        <v>207</v>
      </c>
      <c r="J4624" s="4">
        <v>0.45833333333333331</v>
      </c>
      <c r="K4624" s="1" t="s">
        <v>58</v>
      </c>
      <c r="L4624" s="1" t="s">
        <v>29</v>
      </c>
      <c r="M4624" s="5">
        <v>44935.492407407408</v>
      </c>
      <c r="N4624" s="3" t="s">
        <v>30</v>
      </c>
      <c r="O4624" s="3" t="s">
        <v>30</v>
      </c>
      <c r="P4624" s="1" t="s">
        <v>29</v>
      </c>
      <c r="Q4624" s="1">
        <f>SUMIFS('[1]RAW DATA'!$BE:$BE,'[1]RAW DATA'!$A:$A,[1]COMPUTATION!$B4624,'[1]RAW DATA'!$N:$N,[1]COMPUTATION!A4624)</f>
        <v>23</v>
      </c>
    </row>
    <row r="4625" spans="1:17" x14ac:dyDescent="0.35">
      <c r="A4625" s="1" t="str">
        <f>IFERROR(VLOOKUP($B4625,'[1]RAW DATA'!$A:$N,14,0),"DNA")</f>
        <v>LAS POS Refll</v>
      </c>
      <c r="B4625" s="1">
        <v>1017088931</v>
      </c>
      <c r="C4625" s="2">
        <v>1</v>
      </c>
      <c r="D4625" s="3">
        <v>45170.492361111108</v>
      </c>
      <c r="E4625" s="3" t="s">
        <v>35</v>
      </c>
      <c r="F4625" s="1">
        <v>1</v>
      </c>
      <c r="G4625" s="1">
        <v>0</v>
      </c>
      <c r="H4625" s="1">
        <v>0</v>
      </c>
      <c r="I4625" s="1" t="s">
        <v>207</v>
      </c>
      <c r="J4625" s="4">
        <v>0.45833333333333331</v>
      </c>
      <c r="K4625" s="1" t="s">
        <v>58</v>
      </c>
      <c r="L4625" s="1" t="s">
        <v>29</v>
      </c>
      <c r="M4625" s="5">
        <v>44935.492418981485</v>
      </c>
      <c r="N4625" s="3" t="s">
        <v>35</v>
      </c>
      <c r="O4625" s="3" t="s">
        <v>35</v>
      </c>
      <c r="P4625" s="1" t="s">
        <v>29</v>
      </c>
      <c r="Q4625" s="1">
        <f>SUMIFS('[1]RAW DATA'!$BE:$BE,'[1]RAW DATA'!$A:$A,[1]COMPUTATION!$B4625,'[1]RAW DATA'!$N:$N,[1]COMPUTATION!A4625)</f>
        <v>0</v>
      </c>
    </row>
    <row r="4626" spans="1:17" x14ac:dyDescent="0.35">
      <c r="A4626" s="1" t="str">
        <f>IFERROR(VLOOKUP($B4626,'[1]RAW DATA'!$A:$N,14,0),"DNA")</f>
        <v>LAS POS Refll</v>
      </c>
      <c r="B4626" s="1">
        <v>1017088932</v>
      </c>
      <c r="C4626" s="2">
        <v>1</v>
      </c>
      <c r="D4626" s="3">
        <v>45170.492361111108</v>
      </c>
      <c r="E4626" s="3" t="s">
        <v>35</v>
      </c>
      <c r="F4626" s="1">
        <v>1</v>
      </c>
      <c r="G4626" s="1">
        <v>0</v>
      </c>
      <c r="H4626" s="1">
        <v>0</v>
      </c>
      <c r="I4626" s="1" t="s">
        <v>207</v>
      </c>
      <c r="J4626" s="4">
        <v>0.45833333333333331</v>
      </c>
      <c r="K4626" s="1" t="s">
        <v>58</v>
      </c>
      <c r="L4626" s="1" t="s">
        <v>29</v>
      </c>
      <c r="M4626" s="5">
        <v>44935.492418981485</v>
      </c>
      <c r="N4626" s="3" t="s">
        <v>35</v>
      </c>
      <c r="O4626" s="3" t="s">
        <v>35</v>
      </c>
      <c r="P4626" s="1" t="s">
        <v>29</v>
      </c>
      <c r="Q4626" s="1">
        <f>SUMIFS('[1]RAW DATA'!$BE:$BE,'[1]RAW DATA'!$A:$A,[1]COMPUTATION!$B4626,'[1]RAW DATA'!$N:$N,[1]COMPUTATION!A4626)</f>
        <v>0</v>
      </c>
    </row>
    <row r="4627" spans="1:17" x14ac:dyDescent="0.35">
      <c r="A4627" s="1" t="str">
        <f>IFERROR(VLOOKUP($B4627,'[1]RAW DATA'!$A:$N,14,0),"DNA")</f>
        <v>LAS POS Refll</v>
      </c>
      <c r="B4627" s="1">
        <v>1017088933</v>
      </c>
      <c r="C4627" s="2">
        <v>1</v>
      </c>
      <c r="D4627" s="3">
        <v>45170.492361111108</v>
      </c>
      <c r="E4627" s="3" t="s">
        <v>35</v>
      </c>
      <c r="F4627" s="1">
        <v>1</v>
      </c>
      <c r="G4627" s="1">
        <v>0</v>
      </c>
      <c r="H4627" s="1">
        <v>0</v>
      </c>
      <c r="I4627" s="1" t="s">
        <v>207</v>
      </c>
      <c r="J4627" s="4">
        <v>0.45833333333333331</v>
      </c>
      <c r="K4627" s="1" t="s">
        <v>58</v>
      </c>
      <c r="L4627" s="1" t="s">
        <v>29</v>
      </c>
      <c r="M4627" s="5">
        <v>44935.492418981485</v>
      </c>
      <c r="N4627" s="3" t="s">
        <v>35</v>
      </c>
      <c r="O4627" s="3" t="s">
        <v>35</v>
      </c>
      <c r="P4627" s="1" t="s">
        <v>29</v>
      </c>
      <c r="Q4627" s="1">
        <f>SUMIFS('[1]RAW DATA'!$BE:$BE,'[1]RAW DATA'!$A:$A,[1]COMPUTATION!$B4627,'[1]RAW DATA'!$N:$N,[1]COMPUTATION!A4627)</f>
        <v>0</v>
      </c>
    </row>
    <row r="4628" spans="1:17" x14ac:dyDescent="0.35">
      <c r="A4628" s="1" t="str">
        <f>IFERROR(VLOOKUP($B4628,'[1]RAW DATA'!$A:$N,14,0),"DNA")</f>
        <v>LAS POS Refll</v>
      </c>
      <c r="B4628" s="1">
        <v>1017088934</v>
      </c>
      <c r="C4628" s="2">
        <v>1</v>
      </c>
      <c r="D4628" s="3">
        <v>45170.492361111108</v>
      </c>
      <c r="E4628" s="3" t="s">
        <v>35</v>
      </c>
      <c r="F4628" s="1">
        <v>1</v>
      </c>
      <c r="G4628" s="1">
        <v>0</v>
      </c>
      <c r="H4628" s="1">
        <v>0</v>
      </c>
      <c r="I4628" s="1" t="s">
        <v>207</v>
      </c>
      <c r="J4628" s="4">
        <v>0.45833333333333331</v>
      </c>
      <c r="K4628" s="1" t="s">
        <v>58</v>
      </c>
      <c r="L4628" s="1" t="s">
        <v>29</v>
      </c>
      <c r="M4628" s="5">
        <v>44935.492418981485</v>
      </c>
      <c r="N4628" s="3" t="s">
        <v>35</v>
      </c>
      <c r="O4628" s="3" t="s">
        <v>35</v>
      </c>
      <c r="P4628" s="1" t="s">
        <v>29</v>
      </c>
      <c r="Q4628" s="1">
        <f>SUMIFS('[1]RAW DATA'!$BE:$BE,'[1]RAW DATA'!$A:$A,[1]COMPUTATION!$B4628,'[1]RAW DATA'!$N:$N,[1]COMPUTATION!A4628)</f>
        <v>0</v>
      </c>
    </row>
    <row r="4629" spans="1:17" x14ac:dyDescent="0.35">
      <c r="A4629" s="1" t="str">
        <f>IFERROR(VLOOKUP($B4629,'[1]RAW DATA'!$A:$N,14,0),"DNA")</f>
        <v>LAS POS Refll</v>
      </c>
      <c r="B4629" s="1">
        <v>1017088935</v>
      </c>
      <c r="C4629" s="2">
        <v>1</v>
      </c>
      <c r="D4629" s="3">
        <v>45170.492361111108</v>
      </c>
      <c r="E4629" s="3" t="s">
        <v>35</v>
      </c>
      <c r="F4629" s="1">
        <v>1</v>
      </c>
      <c r="G4629" s="1">
        <v>0</v>
      </c>
      <c r="H4629" s="1">
        <v>0</v>
      </c>
      <c r="I4629" s="1" t="s">
        <v>207</v>
      </c>
      <c r="J4629" s="4">
        <v>0.45833333333333331</v>
      </c>
      <c r="K4629" s="1" t="s">
        <v>58</v>
      </c>
      <c r="L4629" s="1" t="s">
        <v>29</v>
      </c>
      <c r="M4629" s="5">
        <v>44935.492418981485</v>
      </c>
      <c r="N4629" s="3" t="s">
        <v>35</v>
      </c>
      <c r="O4629" s="3" t="s">
        <v>35</v>
      </c>
      <c r="P4629" s="1" t="s">
        <v>29</v>
      </c>
      <c r="Q4629" s="1">
        <f>SUMIFS('[1]RAW DATA'!$BE:$BE,'[1]RAW DATA'!$A:$A,[1]COMPUTATION!$B4629,'[1]RAW DATA'!$N:$N,[1]COMPUTATION!A4629)</f>
        <v>0</v>
      </c>
    </row>
    <row r="4630" spans="1:17" x14ac:dyDescent="0.35">
      <c r="A4630" s="1" t="str">
        <f>IFERROR(VLOOKUP($B4630,'[1]RAW DATA'!$A:$N,14,0),"DNA")</f>
        <v>LAS POS Refll</v>
      </c>
      <c r="B4630" s="1">
        <v>1017088936</v>
      </c>
      <c r="C4630" s="2">
        <v>1</v>
      </c>
      <c r="D4630" s="3">
        <v>45170.492361111108</v>
      </c>
      <c r="E4630" s="3" t="s">
        <v>35</v>
      </c>
      <c r="F4630" s="1">
        <v>1</v>
      </c>
      <c r="G4630" s="1">
        <v>0</v>
      </c>
      <c r="H4630" s="1">
        <v>0</v>
      </c>
      <c r="I4630" s="1" t="s">
        <v>207</v>
      </c>
      <c r="J4630" s="4">
        <v>0.45833333333333331</v>
      </c>
      <c r="K4630" s="1" t="s">
        <v>58</v>
      </c>
      <c r="L4630" s="1" t="s">
        <v>29</v>
      </c>
      <c r="M4630" s="5">
        <v>44935.492418981485</v>
      </c>
      <c r="N4630" s="3" t="s">
        <v>35</v>
      </c>
      <c r="O4630" s="3" t="s">
        <v>35</v>
      </c>
      <c r="P4630" s="1" t="s">
        <v>29</v>
      </c>
      <c r="Q4630" s="1">
        <f>SUMIFS('[1]RAW DATA'!$BE:$BE,'[1]RAW DATA'!$A:$A,[1]COMPUTATION!$B4630,'[1]RAW DATA'!$N:$N,[1]COMPUTATION!A4630)</f>
        <v>0</v>
      </c>
    </row>
    <row r="4631" spans="1:17" x14ac:dyDescent="0.35">
      <c r="A4631" s="1" t="str">
        <f>IFERROR(VLOOKUP($B4631,'[1]RAW DATA'!$A:$N,14,0),"DNA")</f>
        <v>LAS POS Refll</v>
      </c>
      <c r="B4631" s="1">
        <v>1017088937</v>
      </c>
      <c r="C4631" s="2">
        <v>1</v>
      </c>
      <c r="D4631" s="3">
        <v>45170.492361111108</v>
      </c>
      <c r="E4631" s="3" t="s">
        <v>35</v>
      </c>
      <c r="F4631" s="1">
        <v>1</v>
      </c>
      <c r="G4631" s="1">
        <v>0</v>
      </c>
      <c r="H4631" s="1">
        <v>0</v>
      </c>
      <c r="I4631" s="1" t="s">
        <v>207</v>
      </c>
      <c r="J4631" s="4">
        <v>0.45833333333333331</v>
      </c>
      <c r="K4631" s="1" t="s">
        <v>58</v>
      </c>
      <c r="L4631" s="1" t="s">
        <v>29</v>
      </c>
      <c r="M4631" s="5">
        <v>44935.492418981485</v>
      </c>
      <c r="N4631" s="3" t="s">
        <v>35</v>
      </c>
      <c r="O4631" s="3" t="s">
        <v>35</v>
      </c>
      <c r="P4631" s="1" t="s">
        <v>29</v>
      </c>
      <c r="Q4631" s="1">
        <f>SUMIFS('[1]RAW DATA'!$BE:$BE,'[1]RAW DATA'!$A:$A,[1]COMPUTATION!$B4631,'[1]RAW DATA'!$N:$N,[1]COMPUTATION!A4631)</f>
        <v>0</v>
      </c>
    </row>
    <row r="4632" spans="1:17" x14ac:dyDescent="0.35">
      <c r="A4632" s="1" t="str">
        <f>IFERROR(VLOOKUP($B4632,'[1]RAW DATA'!$A:$N,14,0),"DNA")</f>
        <v>LAS POS Refll</v>
      </c>
      <c r="B4632" s="1">
        <v>1017088938</v>
      </c>
      <c r="C4632" s="2">
        <v>1</v>
      </c>
      <c r="D4632" s="3">
        <v>45170.492361111108</v>
      </c>
      <c r="E4632" s="3" t="s">
        <v>35</v>
      </c>
      <c r="F4632" s="1">
        <v>1</v>
      </c>
      <c r="G4632" s="1">
        <v>0</v>
      </c>
      <c r="H4632" s="1">
        <v>0</v>
      </c>
      <c r="I4632" s="1" t="s">
        <v>207</v>
      </c>
      <c r="J4632" s="4">
        <v>0.45833333333333331</v>
      </c>
      <c r="K4632" s="1" t="s">
        <v>58</v>
      </c>
      <c r="L4632" s="1" t="s">
        <v>29</v>
      </c>
      <c r="M4632" s="5">
        <v>44935.492418981485</v>
      </c>
      <c r="N4632" s="3" t="s">
        <v>35</v>
      </c>
      <c r="O4632" s="3" t="s">
        <v>35</v>
      </c>
      <c r="P4632" s="1" t="s">
        <v>29</v>
      </c>
      <c r="Q4632" s="1">
        <f>SUMIFS('[1]RAW DATA'!$BE:$BE,'[1]RAW DATA'!$A:$A,[1]COMPUTATION!$B4632,'[1]RAW DATA'!$N:$N,[1]COMPUTATION!A4632)</f>
        <v>0</v>
      </c>
    </row>
    <row r="4633" spans="1:17" x14ac:dyDescent="0.35">
      <c r="A4633" s="1" t="str">
        <f>IFERROR(VLOOKUP($B4633,'[1]RAW DATA'!$A:$N,14,0),"DNA")</f>
        <v>LAS POS Refll</v>
      </c>
      <c r="B4633" s="1">
        <v>1017088939</v>
      </c>
      <c r="C4633" s="2">
        <v>1</v>
      </c>
      <c r="D4633" s="3">
        <v>45170.492361111108</v>
      </c>
      <c r="E4633" s="3" t="s">
        <v>35</v>
      </c>
      <c r="F4633" s="1">
        <v>1</v>
      </c>
      <c r="G4633" s="1">
        <v>0</v>
      </c>
      <c r="H4633" s="1">
        <v>0</v>
      </c>
      <c r="I4633" s="1" t="s">
        <v>207</v>
      </c>
      <c r="J4633" s="4">
        <v>0.45833333333333331</v>
      </c>
      <c r="K4633" s="1" t="s">
        <v>58</v>
      </c>
      <c r="L4633" s="1" t="s">
        <v>29</v>
      </c>
      <c r="M4633" s="5">
        <v>44935.492418981485</v>
      </c>
      <c r="N4633" s="3" t="s">
        <v>35</v>
      </c>
      <c r="O4633" s="3" t="s">
        <v>35</v>
      </c>
      <c r="P4633" s="1" t="s">
        <v>29</v>
      </c>
      <c r="Q4633" s="1">
        <f>SUMIFS('[1]RAW DATA'!$BE:$BE,'[1]RAW DATA'!$A:$A,[1]COMPUTATION!$B4633,'[1]RAW DATA'!$N:$N,[1]COMPUTATION!A4633)</f>
        <v>0</v>
      </c>
    </row>
    <row r="4634" spans="1:17" x14ac:dyDescent="0.35">
      <c r="A4634" s="1" t="str">
        <f>IFERROR(VLOOKUP($B4634,'[1]RAW DATA'!$A:$N,14,0),"DNA")</f>
        <v>LAS POS Refll</v>
      </c>
      <c r="B4634" s="1">
        <v>1017088940</v>
      </c>
      <c r="C4634" s="2">
        <v>1</v>
      </c>
      <c r="D4634" s="3">
        <v>45170.492361111108</v>
      </c>
      <c r="E4634" s="3" t="s">
        <v>35</v>
      </c>
      <c r="F4634" s="1">
        <v>1</v>
      </c>
      <c r="G4634" s="1">
        <v>0</v>
      </c>
      <c r="H4634" s="1">
        <v>0</v>
      </c>
      <c r="I4634" s="1" t="s">
        <v>207</v>
      </c>
      <c r="J4634" s="4">
        <v>0.45833333333333331</v>
      </c>
      <c r="K4634" s="1" t="s">
        <v>58</v>
      </c>
      <c r="L4634" s="1" t="s">
        <v>29</v>
      </c>
      <c r="M4634" s="5">
        <v>44935.492418981485</v>
      </c>
      <c r="N4634" s="3" t="s">
        <v>35</v>
      </c>
      <c r="O4634" s="3" t="s">
        <v>35</v>
      </c>
      <c r="P4634" s="1" t="s">
        <v>29</v>
      </c>
      <c r="Q4634" s="1">
        <f>SUMIFS('[1]RAW DATA'!$BE:$BE,'[1]RAW DATA'!$A:$A,[1]COMPUTATION!$B4634,'[1]RAW DATA'!$N:$N,[1]COMPUTATION!A4634)</f>
        <v>0</v>
      </c>
    </row>
    <row r="4635" spans="1:17" x14ac:dyDescent="0.35">
      <c r="A4635" s="1" t="str">
        <f>IFERROR(VLOOKUP($B4635,'[1]RAW DATA'!$A:$N,14,0),"DNA")</f>
        <v>LAS POS Refll</v>
      </c>
      <c r="B4635" s="1">
        <v>1017088941</v>
      </c>
      <c r="C4635" s="2">
        <v>1</v>
      </c>
      <c r="D4635" s="3">
        <v>45170.492361111108</v>
      </c>
      <c r="E4635" s="3" t="s">
        <v>35</v>
      </c>
      <c r="F4635" s="1">
        <v>1</v>
      </c>
      <c r="G4635" s="1">
        <v>0</v>
      </c>
      <c r="H4635" s="1">
        <v>0</v>
      </c>
      <c r="I4635" s="1" t="s">
        <v>207</v>
      </c>
      <c r="J4635" s="4">
        <v>0.45833333333333331</v>
      </c>
      <c r="K4635" s="1" t="s">
        <v>58</v>
      </c>
      <c r="L4635" s="1" t="s">
        <v>29</v>
      </c>
      <c r="M4635" s="5">
        <v>44935.492418981485</v>
      </c>
      <c r="N4635" s="3" t="s">
        <v>35</v>
      </c>
      <c r="O4635" s="3" t="s">
        <v>35</v>
      </c>
      <c r="P4635" s="1" t="s">
        <v>29</v>
      </c>
      <c r="Q4635" s="1">
        <f>SUMIFS('[1]RAW DATA'!$BE:$BE,'[1]RAW DATA'!$A:$A,[1]COMPUTATION!$B4635,'[1]RAW DATA'!$N:$N,[1]COMPUTATION!A4635)</f>
        <v>0</v>
      </c>
    </row>
    <row r="4636" spans="1:17" x14ac:dyDescent="0.35">
      <c r="A4636" s="1" t="str">
        <f>IFERROR(VLOOKUP($B4636,'[1]RAW DATA'!$A:$N,14,0),"DNA")</f>
        <v>LAS POS Refll</v>
      </c>
      <c r="B4636" s="1">
        <v>1017088942</v>
      </c>
      <c r="C4636" s="2">
        <v>1</v>
      </c>
      <c r="D4636" s="3">
        <v>45170.492361111108</v>
      </c>
      <c r="E4636" s="3" t="s">
        <v>35</v>
      </c>
      <c r="F4636" s="1">
        <v>1</v>
      </c>
      <c r="G4636" s="1">
        <v>0</v>
      </c>
      <c r="H4636" s="1">
        <v>0</v>
      </c>
      <c r="I4636" s="1" t="s">
        <v>207</v>
      </c>
      <c r="J4636" s="4">
        <v>0.45833333333333331</v>
      </c>
      <c r="K4636" s="1" t="s">
        <v>58</v>
      </c>
      <c r="L4636" s="1" t="s">
        <v>29</v>
      </c>
      <c r="M4636" s="5">
        <v>44935.492418981485</v>
      </c>
      <c r="N4636" s="3" t="s">
        <v>35</v>
      </c>
      <c r="O4636" s="3" t="s">
        <v>35</v>
      </c>
      <c r="P4636" s="1" t="s">
        <v>29</v>
      </c>
      <c r="Q4636" s="1">
        <f>SUMIFS('[1]RAW DATA'!$BE:$BE,'[1]RAW DATA'!$A:$A,[1]COMPUTATION!$B4636,'[1]RAW DATA'!$N:$N,[1]COMPUTATION!A4636)</f>
        <v>0</v>
      </c>
    </row>
    <row r="4637" spans="1:17" x14ac:dyDescent="0.35">
      <c r="A4637" s="1" t="str">
        <f>IFERROR(VLOOKUP($B4637,'[1]RAW DATA'!$A:$N,14,0),"DNA")</f>
        <v>LAS POS Refll</v>
      </c>
      <c r="B4637" s="1">
        <v>1017088943</v>
      </c>
      <c r="C4637" s="2">
        <v>1</v>
      </c>
      <c r="D4637" s="3">
        <v>45170.492361111108</v>
      </c>
      <c r="E4637" s="3" t="s">
        <v>35</v>
      </c>
      <c r="F4637" s="1">
        <v>1</v>
      </c>
      <c r="G4637" s="1">
        <v>0</v>
      </c>
      <c r="H4637" s="1">
        <v>0</v>
      </c>
      <c r="I4637" s="1" t="s">
        <v>207</v>
      </c>
      <c r="J4637" s="4">
        <v>0.45833333333333331</v>
      </c>
      <c r="K4637" s="1" t="s">
        <v>58</v>
      </c>
      <c r="L4637" s="1" t="s">
        <v>29</v>
      </c>
      <c r="M4637" s="5">
        <v>44935.492418981485</v>
      </c>
      <c r="N4637" s="3" t="s">
        <v>35</v>
      </c>
      <c r="O4637" s="3" t="s">
        <v>35</v>
      </c>
      <c r="P4637" s="1" t="s">
        <v>29</v>
      </c>
      <c r="Q4637" s="1">
        <f>SUMIFS('[1]RAW DATA'!$BE:$BE,'[1]RAW DATA'!$A:$A,[1]COMPUTATION!$B4637,'[1]RAW DATA'!$N:$N,[1]COMPUTATION!A4637)</f>
        <v>0</v>
      </c>
    </row>
    <row r="4638" spans="1:17" x14ac:dyDescent="0.35">
      <c r="A4638" s="1" t="str">
        <f>IFERROR(VLOOKUP($B4638,'[1]RAW DATA'!$A:$N,14,0),"DNA")</f>
        <v>LAS POS Refll</v>
      </c>
      <c r="B4638" s="1">
        <v>1017088944</v>
      </c>
      <c r="C4638" s="2">
        <v>1</v>
      </c>
      <c r="D4638" s="3">
        <v>45170.492361111108</v>
      </c>
      <c r="E4638" s="3" t="s">
        <v>35</v>
      </c>
      <c r="F4638" s="1">
        <v>1</v>
      </c>
      <c r="G4638" s="1">
        <v>0</v>
      </c>
      <c r="H4638" s="1">
        <v>0</v>
      </c>
      <c r="I4638" s="1" t="s">
        <v>207</v>
      </c>
      <c r="J4638" s="4">
        <v>0.45833333333333331</v>
      </c>
      <c r="K4638" s="1" t="s">
        <v>58</v>
      </c>
      <c r="L4638" s="1" t="s">
        <v>29</v>
      </c>
      <c r="M4638" s="5">
        <v>44935.492418981485</v>
      </c>
      <c r="N4638" s="3" t="s">
        <v>35</v>
      </c>
      <c r="O4638" s="3" t="s">
        <v>35</v>
      </c>
      <c r="P4638" s="1" t="s">
        <v>29</v>
      </c>
      <c r="Q4638" s="1">
        <f>SUMIFS('[1]RAW DATA'!$BE:$BE,'[1]RAW DATA'!$A:$A,[1]COMPUTATION!$B4638,'[1]RAW DATA'!$N:$N,[1]COMPUTATION!A4638)</f>
        <v>0</v>
      </c>
    </row>
    <row r="4639" spans="1:17" x14ac:dyDescent="0.35">
      <c r="A4639" s="1" t="str">
        <f>IFERROR(VLOOKUP($B4639,'[1]RAW DATA'!$A:$N,14,0),"DNA")</f>
        <v>LAS POS Refll</v>
      </c>
      <c r="B4639" s="1">
        <v>1017088945</v>
      </c>
      <c r="C4639" s="2">
        <v>1</v>
      </c>
      <c r="D4639" s="3">
        <v>45170.492361111108</v>
      </c>
      <c r="E4639" s="3" t="s">
        <v>35</v>
      </c>
      <c r="F4639" s="1">
        <v>1</v>
      </c>
      <c r="G4639" s="1">
        <v>0</v>
      </c>
      <c r="H4639" s="1">
        <v>0</v>
      </c>
      <c r="I4639" s="1" t="s">
        <v>207</v>
      </c>
      <c r="J4639" s="4">
        <v>0.45833333333333331</v>
      </c>
      <c r="K4639" s="1" t="s">
        <v>58</v>
      </c>
      <c r="L4639" s="1" t="s">
        <v>29</v>
      </c>
      <c r="M4639" s="5">
        <v>44935.492418981485</v>
      </c>
      <c r="N4639" s="3" t="s">
        <v>35</v>
      </c>
      <c r="O4639" s="3" t="s">
        <v>35</v>
      </c>
      <c r="P4639" s="1" t="s">
        <v>29</v>
      </c>
      <c r="Q4639" s="1">
        <f>SUMIFS('[1]RAW DATA'!$BE:$BE,'[1]RAW DATA'!$A:$A,[1]COMPUTATION!$B4639,'[1]RAW DATA'!$N:$N,[1]COMPUTATION!A4639)</f>
        <v>0</v>
      </c>
    </row>
    <row r="4640" spans="1:17" x14ac:dyDescent="0.35">
      <c r="A4640" s="1" t="str">
        <f>IFERROR(VLOOKUP($B4640,'[1]RAW DATA'!$A:$N,14,0),"DNA")</f>
        <v>LAS POS Refll</v>
      </c>
      <c r="B4640" s="1">
        <v>1017088946</v>
      </c>
      <c r="C4640" s="2">
        <v>1</v>
      </c>
      <c r="D4640" s="3">
        <v>45170.492361111108</v>
      </c>
      <c r="E4640" s="3" t="s">
        <v>35</v>
      </c>
      <c r="F4640" s="1">
        <v>1</v>
      </c>
      <c r="G4640" s="1">
        <v>0</v>
      </c>
      <c r="H4640" s="1">
        <v>0</v>
      </c>
      <c r="I4640" s="1" t="s">
        <v>207</v>
      </c>
      <c r="J4640" s="4">
        <v>0.45833333333333331</v>
      </c>
      <c r="K4640" s="1" t="s">
        <v>58</v>
      </c>
      <c r="L4640" s="1" t="s">
        <v>29</v>
      </c>
      <c r="M4640" s="5">
        <v>44935.492418981485</v>
      </c>
      <c r="N4640" s="3" t="s">
        <v>35</v>
      </c>
      <c r="O4640" s="3" t="s">
        <v>35</v>
      </c>
      <c r="P4640" s="1" t="s">
        <v>29</v>
      </c>
      <c r="Q4640" s="1">
        <f>SUMIFS('[1]RAW DATA'!$BE:$BE,'[1]RAW DATA'!$A:$A,[1]COMPUTATION!$B4640,'[1]RAW DATA'!$N:$N,[1]COMPUTATION!A4640)</f>
        <v>0</v>
      </c>
    </row>
    <row r="4641" spans="1:17" x14ac:dyDescent="0.35">
      <c r="A4641" s="1" t="str">
        <f>IFERROR(VLOOKUP($B4641,'[1]RAW DATA'!$A:$N,14,0),"DNA")</f>
        <v>LAS POS Refll</v>
      </c>
      <c r="B4641" s="1">
        <v>1017088947</v>
      </c>
      <c r="C4641" s="2">
        <v>1</v>
      </c>
      <c r="D4641" s="3">
        <v>45170.492361111108</v>
      </c>
      <c r="E4641" s="3" t="s">
        <v>35</v>
      </c>
      <c r="F4641" s="1">
        <v>1</v>
      </c>
      <c r="G4641" s="1">
        <v>0</v>
      </c>
      <c r="H4641" s="1">
        <v>0</v>
      </c>
      <c r="I4641" s="1" t="s">
        <v>207</v>
      </c>
      <c r="J4641" s="4">
        <v>0.45833333333333331</v>
      </c>
      <c r="K4641" s="1" t="s">
        <v>58</v>
      </c>
      <c r="L4641" s="1" t="s">
        <v>29</v>
      </c>
      <c r="M4641" s="5">
        <v>44935.492418981485</v>
      </c>
      <c r="N4641" s="3" t="s">
        <v>35</v>
      </c>
      <c r="O4641" s="3" t="s">
        <v>35</v>
      </c>
      <c r="P4641" s="1" t="s">
        <v>29</v>
      </c>
      <c r="Q4641" s="1">
        <f>SUMIFS('[1]RAW DATA'!$BE:$BE,'[1]RAW DATA'!$A:$A,[1]COMPUTATION!$B4641,'[1]RAW DATA'!$N:$N,[1]COMPUTATION!A4641)</f>
        <v>0</v>
      </c>
    </row>
    <row r="4642" spans="1:17" x14ac:dyDescent="0.35">
      <c r="A4642" s="1" t="str">
        <f>IFERROR(VLOOKUP($B4642,'[1]RAW DATA'!$A:$N,14,0),"DNA")</f>
        <v>LAS POS Refll</v>
      </c>
      <c r="B4642" s="1">
        <v>1017088948</v>
      </c>
      <c r="C4642" s="2">
        <v>1</v>
      </c>
      <c r="D4642" s="3">
        <v>45170.492361111108</v>
      </c>
      <c r="E4642" s="3" t="s">
        <v>30</v>
      </c>
      <c r="F4642" s="1">
        <v>1</v>
      </c>
      <c r="G4642" s="1">
        <v>1</v>
      </c>
      <c r="H4642" s="1">
        <v>1</v>
      </c>
      <c r="I4642" s="1" t="s">
        <v>207</v>
      </c>
      <c r="J4642" s="4">
        <v>0.45833333333333331</v>
      </c>
      <c r="K4642" s="1" t="s">
        <v>58</v>
      </c>
      <c r="L4642" s="1" t="s">
        <v>29</v>
      </c>
      <c r="M4642" s="5">
        <v>44935.492430555554</v>
      </c>
      <c r="N4642" s="3" t="s">
        <v>30</v>
      </c>
      <c r="O4642" s="3" t="s">
        <v>30</v>
      </c>
      <c r="P4642" s="1" t="s">
        <v>29</v>
      </c>
      <c r="Q4642" s="1">
        <f>SUMIFS('[1]RAW DATA'!$BE:$BE,'[1]RAW DATA'!$A:$A,[1]COMPUTATION!$B4642,'[1]RAW DATA'!$N:$N,[1]COMPUTATION!A4642)</f>
        <v>37</v>
      </c>
    </row>
    <row r="4643" spans="1:17" x14ac:dyDescent="0.35">
      <c r="A4643" s="1" t="str">
        <f>IFERROR(VLOOKUP($B4643,'[1]RAW DATA'!$A:$N,14,0),"DNA")</f>
        <v>LAS POS Refll</v>
      </c>
      <c r="B4643" s="1">
        <v>1017088949</v>
      </c>
      <c r="C4643" s="2">
        <v>1</v>
      </c>
      <c r="D4643" s="3">
        <v>45170.492361111108</v>
      </c>
      <c r="E4643" s="3" t="s">
        <v>30</v>
      </c>
      <c r="F4643" s="1">
        <v>1</v>
      </c>
      <c r="G4643" s="1">
        <v>1</v>
      </c>
      <c r="H4643" s="1">
        <v>1</v>
      </c>
      <c r="I4643" s="1" t="s">
        <v>207</v>
      </c>
      <c r="J4643" s="4">
        <v>0.45833333333333331</v>
      </c>
      <c r="K4643" s="1" t="s">
        <v>58</v>
      </c>
      <c r="L4643" s="1" t="s">
        <v>29</v>
      </c>
      <c r="M4643" s="5">
        <v>44935.492488425924</v>
      </c>
      <c r="N4643" s="3" t="s">
        <v>30</v>
      </c>
      <c r="O4643" s="3" t="s">
        <v>30</v>
      </c>
      <c r="P4643" s="1" t="s">
        <v>29</v>
      </c>
      <c r="Q4643" s="1">
        <f>SUMIFS('[1]RAW DATA'!$BE:$BE,'[1]RAW DATA'!$A:$A,[1]COMPUTATION!$B4643,'[1]RAW DATA'!$N:$N,[1]COMPUTATION!A4643)</f>
        <v>31</v>
      </c>
    </row>
    <row r="4644" spans="1:17" x14ac:dyDescent="0.35">
      <c r="A4644" s="1" t="str">
        <f>IFERROR(VLOOKUP($B4644,'[1]RAW DATA'!$A:$N,14,0),"DNA")</f>
        <v>LAS POS Refll</v>
      </c>
      <c r="B4644" s="1">
        <v>1017088950</v>
      </c>
      <c r="C4644" s="2">
        <v>1</v>
      </c>
      <c r="D4644" s="3">
        <v>45170.492361111108</v>
      </c>
      <c r="E4644" s="3" t="s">
        <v>30</v>
      </c>
      <c r="F4644" s="1">
        <v>1</v>
      </c>
      <c r="G4644" s="1">
        <v>1</v>
      </c>
      <c r="H4644" s="1">
        <v>1</v>
      </c>
      <c r="I4644" s="1" t="s">
        <v>207</v>
      </c>
      <c r="J4644" s="4">
        <v>0.45833333333333331</v>
      </c>
      <c r="K4644" s="1" t="s">
        <v>58</v>
      </c>
      <c r="L4644" s="1" t="s">
        <v>29</v>
      </c>
      <c r="M4644" s="5">
        <v>44935.492523148147</v>
      </c>
      <c r="N4644" s="3" t="s">
        <v>30</v>
      </c>
      <c r="O4644" s="3" t="s">
        <v>30</v>
      </c>
      <c r="P4644" s="1" t="s">
        <v>29</v>
      </c>
      <c r="Q4644" s="1">
        <f>SUMIFS('[1]RAW DATA'!$BE:$BE,'[1]RAW DATA'!$A:$A,[1]COMPUTATION!$B4644,'[1]RAW DATA'!$N:$N,[1]COMPUTATION!A4644)</f>
        <v>25</v>
      </c>
    </row>
    <row r="4645" spans="1:17" x14ac:dyDescent="0.35">
      <c r="A4645" s="1" t="str">
        <f>IFERROR(VLOOKUP($B4645,'[1]RAW DATA'!$A:$N,14,0),"DNA")</f>
        <v>LAS POS Refll</v>
      </c>
      <c r="B4645" s="1">
        <v>1017088951</v>
      </c>
      <c r="C4645" s="2">
        <v>1</v>
      </c>
      <c r="D4645" s="3">
        <v>45170.492361111108</v>
      </c>
      <c r="E4645" s="3" t="s">
        <v>30</v>
      </c>
      <c r="F4645" s="1">
        <v>1</v>
      </c>
      <c r="G4645" s="1">
        <v>1</v>
      </c>
      <c r="H4645" s="1">
        <v>1</v>
      </c>
      <c r="I4645" s="1" t="s">
        <v>207</v>
      </c>
      <c r="J4645" s="4">
        <v>0.45833333333333331</v>
      </c>
      <c r="K4645" s="1" t="s">
        <v>58</v>
      </c>
      <c r="L4645" s="1" t="s">
        <v>29</v>
      </c>
      <c r="M4645" s="5">
        <v>44935.492569444446</v>
      </c>
      <c r="N4645" s="3" t="s">
        <v>30</v>
      </c>
      <c r="O4645" s="3" t="s">
        <v>30</v>
      </c>
      <c r="P4645" s="1" t="s">
        <v>29</v>
      </c>
      <c r="Q4645" s="1">
        <f>SUMIFS('[1]RAW DATA'!$BE:$BE,'[1]RAW DATA'!$A:$A,[1]COMPUTATION!$B4645,'[1]RAW DATA'!$N:$N,[1]COMPUTATION!A4645)</f>
        <v>10</v>
      </c>
    </row>
    <row r="4646" spans="1:17" x14ac:dyDescent="0.35">
      <c r="A4646" s="1" t="str">
        <f>IFERROR(VLOOKUP($B4646,'[1]RAW DATA'!$A:$N,14,0),"DNA")</f>
        <v>LAS POS Refll</v>
      </c>
      <c r="B4646" s="1">
        <v>1017088952</v>
      </c>
      <c r="C4646" s="2">
        <v>1</v>
      </c>
      <c r="D4646" s="3">
        <v>45170.492361111108</v>
      </c>
      <c r="E4646" s="3" t="s">
        <v>30</v>
      </c>
      <c r="F4646" s="1">
        <v>1</v>
      </c>
      <c r="G4646" s="1">
        <v>1</v>
      </c>
      <c r="H4646" s="1">
        <v>1</v>
      </c>
      <c r="I4646" s="1" t="s">
        <v>207</v>
      </c>
      <c r="J4646" s="4">
        <v>0.45833333333333331</v>
      </c>
      <c r="K4646" s="1" t="s">
        <v>58</v>
      </c>
      <c r="L4646" s="1" t="s">
        <v>29</v>
      </c>
      <c r="M4646" s="5">
        <v>44935.492592592593</v>
      </c>
      <c r="N4646" s="3" t="s">
        <v>30</v>
      </c>
      <c r="O4646" s="3" t="s">
        <v>30</v>
      </c>
      <c r="P4646" s="1" t="s">
        <v>29</v>
      </c>
      <c r="Q4646" s="1">
        <f>SUMIFS('[1]RAW DATA'!$BE:$BE,'[1]RAW DATA'!$A:$A,[1]COMPUTATION!$B4646,'[1]RAW DATA'!$N:$N,[1]COMPUTATION!A4646)</f>
        <v>56</v>
      </c>
    </row>
    <row r="4647" spans="1:17" x14ac:dyDescent="0.35">
      <c r="A4647" s="1" t="str">
        <f>IFERROR(VLOOKUP($B4647,'[1]RAW DATA'!$A:$N,14,0),"DNA")</f>
        <v>LAS POS Refll</v>
      </c>
      <c r="B4647" s="1">
        <v>1017088953</v>
      </c>
      <c r="C4647" s="2">
        <v>1</v>
      </c>
      <c r="D4647" s="3">
        <v>45170.492361111108</v>
      </c>
      <c r="E4647" s="3" t="s">
        <v>32</v>
      </c>
      <c r="F4647" s="1">
        <v>1</v>
      </c>
      <c r="G4647" s="1">
        <v>1</v>
      </c>
      <c r="H4647" s="1">
        <v>1</v>
      </c>
      <c r="I4647" s="1" t="s">
        <v>207</v>
      </c>
      <c r="J4647" s="4">
        <v>0.45833333333333331</v>
      </c>
      <c r="K4647" s="1" t="s">
        <v>58</v>
      </c>
      <c r="L4647" s="1" t="s">
        <v>34</v>
      </c>
      <c r="M4647" s="5">
        <v>44935.492615740739</v>
      </c>
      <c r="N4647" s="3" t="s">
        <v>32</v>
      </c>
      <c r="O4647" s="3" t="s">
        <v>32</v>
      </c>
      <c r="P4647" s="1" t="s">
        <v>34</v>
      </c>
      <c r="Q4647" s="1">
        <f>SUMIFS('[1]RAW DATA'!$BE:$BE,'[1]RAW DATA'!$A:$A,[1]COMPUTATION!$B4647,'[1]RAW DATA'!$N:$N,[1]COMPUTATION!A4647)</f>
        <v>53</v>
      </c>
    </row>
    <row r="4648" spans="1:17" x14ac:dyDescent="0.35">
      <c r="A4648" s="1" t="str">
        <f>IFERROR(VLOOKUP($B4648,'[1]RAW DATA'!$A:$N,14,0),"DNA")</f>
        <v>LAS POS Refll</v>
      </c>
      <c r="B4648" s="1">
        <v>1017088954</v>
      </c>
      <c r="C4648" s="2">
        <v>1</v>
      </c>
      <c r="D4648" s="3">
        <v>45170.492361111108</v>
      </c>
      <c r="E4648" s="3" t="s">
        <v>39</v>
      </c>
      <c r="F4648" s="1">
        <v>1</v>
      </c>
      <c r="G4648" s="1">
        <v>1</v>
      </c>
      <c r="H4648" s="1">
        <v>1</v>
      </c>
      <c r="I4648" s="1" t="s">
        <v>207</v>
      </c>
      <c r="J4648" s="4">
        <v>0.45833333333333331</v>
      </c>
      <c r="K4648" s="1" t="s">
        <v>58</v>
      </c>
      <c r="L4648" s="1" t="s">
        <v>29</v>
      </c>
      <c r="M4648" s="5">
        <v>44935.492615740739</v>
      </c>
      <c r="N4648" s="3" t="s">
        <v>39</v>
      </c>
      <c r="O4648" s="3" t="s">
        <v>39</v>
      </c>
      <c r="P4648" s="1" t="s">
        <v>29</v>
      </c>
      <c r="Q4648" s="1">
        <f>SUMIFS('[1]RAW DATA'!$BE:$BE,'[1]RAW DATA'!$A:$A,[1]COMPUTATION!$B4648,'[1]RAW DATA'!$N:$N,[1]COMPUTATION!A4648)</f>
        <v>35</v>
      </c>
    </row>
    <row r="4649" spans="1:17" x14ac:dyDescent="0.35">
      <c r="A4649" s="1" t="str">
        <f>IFERROR(VLOOKUP($B4649,'[1]RAW DATA'!$A:$N,14,0),"DNA")</f>
        <v>LAS POS Refll</v>
      </c>
      <c r="B4649" s="1">
        <v>1017088955</v>
      </c>
      <c r="C4649" s="2">
        <v>1</v>
      </c>
      <c r="D4649" s="3">
        <v>45170.492361111108</v>
      </c>
      <c r="E4649" s="3" t="s">
        <v>39</v>
      </c>
      <c r="F4649" s="1">
        <v>1</v>
      </c>
      <c r="G4649" s="1">
        <v>1</v>
      </c>
      <c r="H4649" s="1">
        <v>1</v>
      </c>
      <c r="I4649" s="1" t="s">
        <v>207</v>
      </c>
      <c r="J4649" s="4">
        <v>0.45833333333333331</v>
      </c>
      <c r="K4649" s="1" t="s">
        <v>58</v>
      </c>
      <c r="L4649" s="1" t="s">
        <v>29</v>
      </c>
      <c r="M4649" s="5">
        <v>44935.492627314816</v>
      </c>
      <c r="N4649" s="3" t="s">
        <v>39</v>
      </c>
      <c r="O4649" s="3" t="s">
        <v>39</v>
      </c>
      <c r="P4649" s="1" t="s">
        <v>29</v>
      </c>
      <c r="Q4649" s="1">
        <f>SUMIFS('[1]RAW DATA'!$BE:$BE,'[1]RAW DATA'!$A:$A,[1]COMPUTATION!$B4649,'[1]RAW DATA'!$N:$N,[1]COMPUTATION!A4649)</f>
        <v>27</v>
      </c>
    </row>
    <row r="4650" spans="1:17" x14ac:dyDescent="0.35">
      <c r="A4650" s="1" t="str">
        <f>IFERROR(VLOOKUP($B4650,'[1]RAW DATA'!$A:$N,14,0),"DNA")</f>
        <v>LAS POS Refll</v>
      </c>
      <c r="B4650" s="1">
        <v>1017088956</v>
      </c>
      <c r="C4650" s="2">
        <v>1</v>
      </c>
      <c r="D4650" s="3">
        <v>45170.492361111108</v>
      </c>
      <c r="E4650" s="3" t="s">
        <v>30</v>
      </c>
      <c r="F4650" s="1">
        <v>1</v>
      </c>
      <c r="G4650" s="1">
        <v>1</v>
      </c>
      <c r="H4650" s="1">
        <v>1</v>
      </c>
      <c r="I4650" s="1" t="s">
        <v>207</v>
      </c>
      <c r="J4650" s="4">
        <v>0.45833333333333331</v>
      </c>
      <c r="K4650" s="1" t="s">
        <v>58</v>
      </c>
      <c r="L4650" s="1" t="s">
        <v>29</v>
      </c>
      <c r="M4650" s="5">
        <v>44935.492638888885</v>
      </c>
      <c r="N4650" s="3" t="s">
        <v>30</v>
      </c>
      <c r="O4650" s="3" t="s">
        <v>30</v>
      </c>
      <c r="P4650" s="1" t="s">
        <v>29</v>
      </c>
      <c r="Q4650" s="1">
        <f>SUMIFS('[1]RAW DATA'!$BE:$BE,'[1]RAW DATA'!$A:$A,[1]COMPUTATION!$B4650,'[1]RAW DATA'!$N:$N,[1]COMPUTATION!A4650)</f>
        <v>39</v>
      </c>
    </row>
    <row r="4651" spans="1:17" x14ac:dyDescent="0.35">
      <c r="A4651" s="1" t="str">
        <f>IFERROR(VLOOKUP($B4651,'[1]RAW DATA'!$A:$N,14,0),"DNA")</f>
        <v>LAS POS Refll</v>
      </c>
      <c r="B4651" s="1">
        <v>1017088957</v>
      </c>
      <c r="C4651" s="2">
        <v>1</v>
      </c>
      <c r="D4651" s="3">
        <v>45170.492361111108</v>
      </c>
      <c r="E4651" s="3" t="s">
        <v>30</v>
      </c>
      <c r="F4651" s="1">
        <v>1</v>
      </c>
      <c r="G4651" s="1">
        <v>1</v>
      </c>
      <c r="H4651" s="1">
        <v>1</v>
      </c>
      <c r="I4651" s="1" t="s">
        <v>207</v>
      </c>
      <c r="J4651" s="4">
        <v>0.45833333333333331</v>
      </c>
      <c r="K4651" s="1" t="s">
        <v>58</v>
      </c>
      <c r="L4651" s="1" t="s">
        <v>29</v>
      </c>
      <c r="M4651" s="5">
        <v>44935.492650462962</v>
      </c>
      <c r="N4651" s="3" t="s">
        <v>30</v>
      </c>
      <c r="O4651" s="3" t="s">
        <v>30</v>
      </c>
      <c r="P4651" s="1" t="s">
        <v>29</v>
      </c>
      <c r="Q4651" s="1">
        <f>SUMIFS('[1]RAW DATA'!$BE:$BE,'[1]RAW DATA'!$A:$A,[1]COMPUTATION!$B4651,'[1]RAW DATA'!$N:$N,[1]COMPUTATION!A4651)</f>
        <v>23</v>
      </c>
    </row>
    <row r="4652" spans="1:17" x14ac:dyDescent="0.35">
      <c r="A4652" s="1" t="str">
        <f>IFERROR(VLOOKUP($B4652,'[1]RAW DATA'!$A:$N,14,0),"DNA")</f>
        <v>LAS POS Refll</v>
      </c>
      <c r="B4652" s="1">
        <v>1017088958</v>
      </c>
      <c r="C4652" s="2">
        <v>1</v>
      </c>
      <c r="D4652" s="3">
        <v>45170.492361111108</v>
      </c>
      <c r="E4652" s="3" t="s">
        <v>30</v>
      </c>
      <c r="F4652" s="1">
        <v>1</v>
      </c>
      <c r="G4652" s="1">
        <v>1</v>
      </c>
      <c r="H4652" s="1">
        <v>1</v>
      </c>
      <c r="I4652" s="1" t="s">
        <v>207</v>
      </c>
      <c r="J4652" s="4">
        <v>0.45833333333333331</v>
      </c>
      <c r="K4652" s="1" t="s">
        <v>58</v>
      </c>
      <c r="L4652" s="1" t="s">
        <v>29</v>
      </c>
      <c r="M4652" s="5">
        <v>44935.492673611108</v>
      </c>
      <c r="N4652" s="3" t="s">
        <v>30</v>
      </c>
      <c r="O4652" s="3" t="s">
        <v>30</v>
      </c>
      <c r="P4652" s="1" t="s">
        <v>29</v>
      </c>
      <c r="Q4652" s="1">
        <f>SUMIFS('[1]RAW DATA'!$BE:$BE,'[1]RAW DATA'!$A:$A,[1]COMPUTATION!$B4652,'[1]RAW DATA'!$N:$N,[1]COMPUTATION!A4652)</f>
        <v>81</v>
      </c>
    </row>
    <row r="4653" spans="1:17" x14ac:dyDescent="0.35">
      <c r="A4653" s="1" t="str">
        <f>IFERROR(VLOOKUP($B4653,'[1]RAW DATA'!$A:$N,14,0),"DNA")</f>
        <v>LAS POS Refll</v>
      </c>
      <c r="B4653" s="1">
        <v>1017088959</v>
      </c>
      <c r="C4653" s="2">
        <v>1</v>
      </c>
      <c r="D4653" s="3">
        <v>45170.492361111108</v>
      </c>
      <c r="E4653" s="3" t="s">
        <v>30</v>
      </c>
      <c r="F4653" s="1">
        <v>1</v>
      </c>
      <c r="G4653" s="1">
        <v>1</v>
      </c>
      <c r="H4653" s="1">
        <v>1</v>
      </c>
      <c r="I4653" s="1" t="s">
        <v>207</v>
      </c>
      <c r="J4653" s="4">
        <v>0.45833333333333331</v>
      </c>
      <c r="K4653" s="1" t="s">
        <v>58</v>
      </c>
      <c r="L4653" s="1" t="s">
        <v>29</v>
      </c>
      <c r="M4653" s="5">
        <v>44935.492696759262</v>
      </c>
      <c r="N4653" s="3" t="s">
        <v>30</v>
      </c>
      <c r="O4653" s="3" t="s">
        <v>30</v>
      </c>
      <c r="P4653" s="1" t="s">
        <v>29</v>
      </c>
      <c r="Q4653" s="1">
        <f>SUMIFS('[1]RAW DATA'!$BE:$BE,'[1]RAW DATA'!$A:$A,[1]COMPUTATION!$B4653,'[1]RAW DATA'!$N:$N,[1]COMPUTATION!A4653)</f>
        <v>38</v>
      </c>
    </row>
    <row r="4654" spans="1:17" x14ac:dyDescent="0.35">
      <c r="A4654" s="1" t="str">
        <f>IFERROR(VLOOKUP($B4654,'[1]RAW DATA'!$A:$N,14,0),"DNA")</f>
        <v>LAS POS Refll</v>
      </c>
      <c r="B4654" s="1">
        <v>1017088960</v>
      </c>
      <c r="C4654" s="2">
        <v>1</v>
      </c>
      <c r="D4654" s="3">
        <v>45170.492361111108</v>
      </c>
      <c r="E4654" s="3" t="s">
        <v>30</v>
      </c>
      <c r="F4654" s="1">
        <v>1</v>
      </c>
      <c r="G4654" s="1">
        <v>1</v>
      </c>
      <c r="H4654" s="1">
        <v>1</v>
      </c>
      <c r="I4654" s="1" t="s">
        <v>207</v>
      </c>
      <c r="J4654" s="4">
        <v>0.45833333333333331</v>
      </c>
      <c r="K4654" s="1" t="s">
        <v>58</v>
      </c>
      <c r="L4654" s="1" t="s">
        <v>29</v>
      </c>
      <c r="M4654" s="5">
        <v>44935.492719907408</v>
      </c>
      <c r="N4654" s="3" t="s">
        <v>30</v>
      </c>
      <c r="O4654" s="3" t="s">
        <v>30</v>
      </c>
      <c r="P4654" s="1" t="s">
        <v>29</v>
      </c>
      <c r="Q4654" s="1">
        <f>SUMIFS('[1]RAW DATA'!$BE:$BE,'[1]RAW DATA'!$A:$A,[1]COMPUTATION!$B4654,'[1]RAW DATA'!$N:$N,[1]COMPUTATION!A4654)</f>
        <v>75</v>
      </c>
    </row>
    <row r="4655" spans="1:17" x14ac:dyDescent="0.35">
      <c r="A4655" s="1" t="str">
        <f>IFERROR(VLOOKUP($B4655,'[1]RAW DATA'!$A:$N,14,0),"DNA")</f>
        <v>LAS POS Refll</v>
      </c>
      <c r="B4655" s="1">
        <v>1017088961</v>
      </c>
      <c r="C4655" s="2">
        <v>1</v>
      </c>
      <c r="D4655" s="3">
        <v>45170.492361111108</v>
      </c>
      <c r="E4655" s="3" t="s">
        <v>30</v>
      </c>
      <c r="F4655" s="1">
        <v>1</v>
      </c>
      <c r="G4655" s="1">
        <v>1</v>
      </c>
      <c r="H4655" s="1">
        <v>1</v>
      </c>
      <c r="I4655" s="1" t="s">
        <v>207</v>
      </c>
      <c r="J4655" s="4">
        <v>0.45833333333333331</v>
      </c>
      <c r="K4655" s="1" t="s">
        <v>58</v>
      </c>
      <c r="L4655" s="1" t="s">
        <v>29</v>
      </c>
      <c r="M4655" s="5">
        <v>44935.492719907408</v>
      </c>
      <c r="N4655" s="3" t="s">
        <v>30</v>
      </c>
      <c r="O4655" s="3" t="s">
        <v>30</v>
      </c>
      <c r="P4655" s="1" t="s">
        <v>29</v>
      </c>
      <c r="Q4655" s="1">
        <f>SUMIFS('[1]RAW DATA'!$BE:$BE,'[1]RAW DATA'!$A:$A,[1]COMPUTATION!$B4655,'[1]RAW DATA'!$N:$N,[1]COMPUTATION!A4655)</f>
        <v>23</v>
      </c>
    </row>
    <row r="4656" spans="1:17" x14ac:dyDescent="0.35">
      <c r="A4656" s="1" t="str">
        <f>IFERROR(VLOOKUP($B4656,'[1]RAW DATA'!$A:$N,14,0),"DNA")</f>
        <v>LAS POS Refll</v>
      </c>
      <c r="B4656" s="1">
        <v>1017088962</v>
      </c>
      <c r="C4656" s="2">
        <v>1</v>
      </c>
      <c r="D4656" s="3">
        <v>45170.492361111108</v>
      </c>
      <c r="E4656" s="3" t="s">
        <v>26</v>
      </c>
      <c r="F4656" s="1">
        <v>1</v>
      </c>
      <c r="G4656" s="1">
        <v>0</v>
      </c>
      <c r="H4656" s="1">
        <v>0</v>
      </c>
      <c r="I4656" s="1" t="s">
        <v>207</v>
      </c>
      <c r="J4656" s="4">
        <v>0.45833333333333331</v>
      </c>
      <c r="K4656" s="1" t="s">
        <v>58</v>
      </c>
      <c r="L4656" s="1" t="s">
        <v>29</v>
      </c>
      <c r="M4656" s="5">
        <v>44935.492731481485</v>
      </c>
      <c r="N4656" s="3" t="s">
        <v>26</v>
      </c>
      <c r="O4656" s="3" t="s">
        <v>26</v>
      </c>
      <c r="P4656" s="1" t="s">
        <v>29</v>
      </c>
      <c r="Q4656" s="1">
        <f>SUMIFS('[1]RAW DATA'!$BE:$BE,'[1]RAW DATA'!$A:$A,[1]COMPUTATION!$B4656,'[1]RAW DATA'!$N:$N,[1]COMPUTATION!A4656)</f>
        <v>0</v>
      </c>
    </row>
    <row r="4657" spans="1:17" x14ac:dyDescent="0.35">
      <c r="A4657" s="1" t="str">
        <f>IFERROR(VLOOKUP($B4657,'[1]RAW DATA'!$A:$N,14,0),"DNA")</f>
        <v>LAS POS Refll</v>
      </c>
      <c r="B4657" s="1">
        <v>1017088963</v>
      </c>
      <c r="C4657" s="2">
        <v>1</v>
      </c>
      <c r="D4657" s="3">
        <v>45170.492361111108</v>
      </c>
      <c r="E4657" s="3" t="s">
        <v>39</v>
      </c>
      <c r="F4657" s="1">
        <v>1</v>
      </c>
      <c r="G4657" s="1">
        <v>1</v>
      </c>
      <c r="H4657" s="1">
        <v>1</v>
      </c>
      <c r="I4657" s="1" t="s">
        <v>207</v>
      </c>
      <c r="J4657" s="4">
        <v>0.45833333333333331</v>
      </c>
      <c r="K4657" s="1" t="s">
        <v>58</v>
      </c>
      <c r="L4657" s="1" t="s">
        <v>29</v>
      </c>
      <c r="M4657" s="5">
        <v>44935.492754629631</v>
      </c>
      <c r="N4657" s="3" t="s">
        <v>39</v>
      </c>
      <c r="O4657" s="3" t="s">
        <v>39</v>
      </c>
      <c r="P4657" s="1" t="s">
        <v>29</v>
      </c>
      <c r="Q4657" s="1">
        <f>SUMIFS('[1]RAW DATA'!$BE:$BE,'[1]RAW DATA'!$A:$A,[1]COMPUTATION!$B4657,'[1]RAW DATA'!$N:$N,[1]COMPUTATION!A4657)</f>
        <v>27</v>
      </c>
    </row>
    <row r="4658" spans="1:17" x14ac:dyDescent="0.35">
      <c r="A4658" s="1" t="str">
        <f>IFERROR(VLOOKUP($B4658,'[1]RAW DATA'!$A:$N,14,0),"DNA")</f>
        <v>LAS POS Refll</v>
      </c>
      <c r="B4658" s="1">
        <v>1017088964</v>
      </c>
      <c r="C4658" s="2">
        <v>1</v>
      </c>
      <c r="D4658" s="3">
        <v>45170.492361111108</v>
      </c>
      <c r="E4658" s="3" t="s">
        <v>59</v>
      </c>
      <c r="F4658" s="1">
        <v>1</v>
      </c>
      <c r="G4658" s="1">
        <v>1</v>
      </c>
      <c r="H4658" s="1">
        <v>1</v>
      </c>
      <c r="I4658" s="1" t="s">
        <v>207</v>
      </c>
      <c r="J4658" s="4">
        <v>0.45833333333333331</v>
      </c>
      <c r="K4658" s="1" t="s">
        <v>58</v>
      </c>
      <c r="L4658" s="1" t="s">
        <v>29</v>
      </c>
      <c r="M4658" s="5">
        <v>44935.492754629631</v>
      </c>
      <c r="N4658" s="3" t="s">
        <v>59</v>
      </c>
      <c r="O4658" s="3" t="s">
        <v>59</v>
      </c>
      <c r="P4658" s="1" t="s">
        <v>29</v>
      </c>
      <c r="Q4658" s="1">
        <f>SUMIFS('[1]RAW DATA'!$BE:$BE,'[1]RAW DATA'!$A:$A,[1]COMPUTATION!$B4658,'[1]RAW DATA'!$N:$N,[1]COMPUTATION!A4658)</f>
        <v>53</v>
      </c>
    </row>
    <row r="4659" spans="1:17" x14ac:dyDescent="0.35">
      <c r="A4659" s="1" t="str">
        <f>IFERROR(VLOOKUP($B4659,'[1]RAW DATA'!$A:$N,14,0),"DNA")</f>
        <v>LAS POS Refll</v>
      </c>
      <c r="B4659" s="1">
        <v>1017088965</v>
      </c>
      <c r="C4659" s="2">
        <v>1</v>
      </c>
      <c r="D4659" s="3">
        <v>45170.492361111108</v>
      </c>
      <c r="E4659" s="3" t="s">
        <v>35</v>
      </c>
      <c r="F4659" s="1">
        <v>1</v>
      </c>
      <c r="G4659" s="1">
        <v>0</v>
      </c>
      <c r="H4659" s="1">
        <v>0</v>
      </c>
      <c r="I4659" s="1" t="s">
        <v>207</v>
      </c>
      <c r="J4659" s="4">
        <v>0.45833333333333331</v>
      </c>
      <c r="K4659" s="1" t="s">
        <v>58</v>
      </c>
      <c r="L4659" s="1" t="s">
        <v>29</v>
      </c>
      <c r="M4659" s="5">
        <v>44935.492754629631</v>
      </c>
      <c r="N4659" s="3" t="s">
        <v>35</v>
      </c>
      <c r="O4659" s="3" t="s">
        <v>35</v>
      </c>
      <c r="P4659" s="1" t="s">
        <v>29</v>
      </c>
      <c r="Q4659" s="1">
        <f>SUMIFS('[1]RAW DATA'!$BE:$BE,'[1]RAW DATA'!$A:$A,[1]COMPUTATION!$B4659,'[1]RAW DATA'!$N:$N,[1]COMPUTATION!A4659)</f>
        <v>0</v>
      </c>
    </row>
    <row r="4660" spans="1:17" x14ac:dyDescent="0.35">
      <c r="A4660" s="1" t="str">
        <f>IFERROR(VLOOKUP($B4660,'[1]RAW DATA'!$A:$N,14,0),"DNA")</f>
        <v>LAS POS Refll</v>
      </c>
      <c r="B4660" s="1">
        <v>1017088966</v>
      </c>
      <c r="C4660" s="2">
        <v>1</v>
      </c>
      <c r="D4660" s="3">
        <v>45170.492361111108</v>
      </c>
      <c r="E4660" s="3" t="s">
        <v>35</v>
      </c>
      <c r="F4660" s="1">
        <v>1</v>
      </c>
      <c r="G4660" s="1">
        <v>0</v>
      </c>
      <c r="H4660" s="1">
        <v>0</v>
      </c>
      <c r="I4660" s="1" t="s">
        <v>207</v>
      </c>
      <c r="J4660" s="4">
        <v>0.45833333333333331</v>
      </c>
      <c r="K4660" s="1" t="s">
        <v>58</v>
      </c>
      <c r="L4660" s="1" t="s">
        <v>29</v>
      </c>
      <c r="M4660" s="5">
        <v>44935.492754629631</v>
      </c>
      <c r="N4660" s="3" t="s">
        <v>35</v>
      </c>
      <c r="O4660" s="3" t="s">
        <v>35</v>
      </c>
      <c r="P4660" s="1" t="s">
        <v>29</v>
      </c>
      <c r="Q4660" s="1">
        <f>SUMIFS('[1]RAW DATA'!$BE:$BE,'[1]RAW DATA'!$A:$A,[1]COMPUTATION!$B4660,'[1]RAW DATA'!$N:$N,[1]COMPUTATION!A4660)</f>
        <v>0</v>
      </c>
    </row>
    <row r="4661" spans="1:17" x14ac:dyDescent="0.35">
      <c r="A4661" s="1" t="str">
        <f>IFERROR(VLOOKUP($B4661,'[1]RAW DATA'!$A:$N,14,0),"DNA")</f>
        <v>LAS POS Refll</v>
      </c>
      <c r="B4661" s="1">
        <v>1017088967</v>
      </c>
      <c r="C4661" s="2">
        <v>1</v>
      </c>
      <c r="D4661" s="3">
        <v>45170.492361111108</v>
      </c>
      <c r="E4661" s="3" t="s">
        <v>35</v>
      </c>
      <c r="F4661" s="1">
        <v>1</v>
      </c>
      <c r="G4661" s="1">
        <v>0</v>
      </c>
      <c r="H4661" s="1">
        <v>0</v>
      </c>
      <c r="I4661" s="1" t="s">
        <v>207</v>
      </c>
      <c r="J4661" s="4">
        <v>0.45833333333333331</v>
      </c>
      <c r="K4661" s="1" t="s">
        <v>58</v>
      </c>
      <c r="L4661" s="1" t="s">
        <v>29</v>
      </c>
      <c r="M4661" s="5">
        <v>44935.492754629631</v>
      </c>
      <c r="N4661" s="3" t="s">
        <v>35</v>
      </c>
      <c r="O4661" s="3" t="s">
        <v>35</v>
      </c>
      <c r="P4661" s="1" t="s">
        <v>29</v>
      </c>
      <c r="Q4661" s="1">
        <f>SUMIFS('[1]RAW DATA'!$BE:$BE,'[1]RAW DATA'!$A:$A,[1]COMPUTATION!$B4661,'[1]RAW DATA'!$N:$N,[1]COMPUTATION!A4661)</f>
        <v>0</v>
      </c>
    </row>
    <row r="4662" spans="1:17" x14ac:dyDescent="0.35">
      <c r="A4662" s="1" t="str">
        <f>IFERROR(VLOOKUP($B4662,'[1]RAW DATA'!$A:$N,14,0),"DNA")</f>
        <v>LAS POS Refll</v>
      </c>
      <c r="B4662" s="1">
        <v>1017088968</v>
      </c>
      <c r="C4662" s="2">
        <v>1</v>
      </c>
      <c r="D4662" s="3">
        <v>45170.492361111108</v>
      </c>
      <c r="E4662" s="3" t="s">
        <v>35</v>
      </c>
      <c r="F4662" s="1">
        <v>1</v>
      </c>
      <c r="G4662" s="1">
        <v>0</v>
      </c>
      <c r="H4662" s="1">
        <v>0</v>
      </c>
      <c r="I4662" s="1" t="s">
        <v>207</v>
      </c>
      <c r="J4662" s="4">
        <v>0.45833333333333331</v>
      </c>
      <c r="K4662" s="1" t="s">
        <v>58</v>
      </c>
      <c r="L4662" s="1" t="s">
        <v>29</v>
      </c>
      <c r="M4662" s="5">
        <v>44935.492754629631</v>
      </c>
      <c r="N4662" s="3" t="s">
        <v>35</v>
      </c>
      <c r="O4662" s="3" t="s">
        <v>35</v>
      </c>
      <c r="P4662" s="1" t="s">
        <v>29</v>
      </c>
      <c r="Q4662" s="1">
        <f>SUMIFS('[1]RAW DATA'!$BE:$BE,'[1]RAW DATA'!$A:$A,[1]COMPUTATION!$B4662,'[1]RAW DATA'!$N:$N,[1]COMPUTATION!A4662)</f>
        <v>0</v>
      </c>
    </row>
    <row r="4663" spans="1:17" x14ac:dyDescent="0.35">
      <c r="A4663" s="1" t="str">
        <f>IFERROR(VLOOKUP($B4663,'[1]RAW DATA'!$A:$N,14,0),"DNA")</f>
        <v>LAS POS Refll</v>
      </c>
      <c r="B4663" s="1">
        <v>1017088969</v>
      </c>
      <c r="C4663" s="2">
        <v>1</v>
      </c>
      <c r="D4663" s="3">
        <v>45170.492361111108</v>
      </c>
      <c r="E4663" s="3" t="s">
        <v>35</v>
      </c>
      <c r="F4663" s="1">
        <v>1</v>
      </c>
      <c r="G4663" s="1">
        <v>0</v>
      </c>
      <c r="H4663" s="1">
        <v>0</v>
      </c>
      <c r="I4663" s="1" t="s">
        <v>207</v>
      </c>
      <c r="J4663" s="4">
        <v>0.45833333333333331</v>
      </c>
      <c r="K4663" s="1" t="s">
        <v>58</v>
      </c>
      <c r="L4663" s="1" t="s">
        <v>29</v>
      </c>
      <c r="M4663" s="5">
        <v>44935.492754629631</v>
      </c>
      <c r="N4663" s="3" t="s">
        <v>35</v>
      </c>
      <c r="O4663" s="3" t="s">
        <v>35</v>
      </c>
      <c r="P4663" s="1" t="s">
        <v>29</v>
      </c>
      <c r="Q4663" s="1">
        <f>SUMIFS('[1]RAW DATA'!$BE:$BE,'[1]RAW DATA'!$A:$A,[1]COMPUTATION!$B4663,'[1]RAW DATA'!$N:$N,[1]COMPUTATION!A4663)</f>
        <v>0</v>
      </c>
    </row>
    <row r="4664" spans="1:17" x14ac:dyDescent="0.35">
      <c r="A4664" s="1" t="str">
        <f>IFERROR(VLOOKUP($B4664,'[1]RAW DATA'!$A:$N,14,0),"DNA")</f>
        <v>LAS POS Refll</v>
      </c>
      <c r="B4664" s="1">
        <v>1017088970</v>
      </c>
      <c r="C4664" s="2">
        <v>1</v>
      </c>
      <c r="D4664" s="3">
        <v>45170.492361111108</v>
      </c>
      <c r="E4664" s="3" t="s">
        <v>35</v>
      </c>
      <c r="F4664" s="1">
        <v>1</v>
      </c>
      <c r="G4664" s="1">
        <v>0</v>
      </c>
      <c r="H4664" s="1">
        <v>0</v>
      </c>
      <c r="I4664" s="1" t="s">
        <v>207</v>
      </c>
      <c r="J4664" s="4">
        <v>0.45833333333333331</v>
      </c>
      <c r="K4664" s="1" t="s">
        <v>58</v>
      </c>
      <c r="L4664" s="1" t="s">
        <v>29</v>
      </c>
      <c r="M4664" s="5">
        <v>44935.492951388886</v>
      </c>
      <c r="N4664" s="3" t="s">
        <v>35</v>
      </c>
      <c r="O4664" s="3" t="s">
        <v>35</v>
      </c>
      <c r="P4664" s="1" t="s">
        <v>29</v>
      </c>
      <c r="Q4664" s="1">
        <f>SUMIFS('[1]RAW DATA'!$BE:$BE,'[1]RAW DATA'!$A:$A,[1]COMPUTATION!$B4664,'[1]RAW DATA'!$N:$N,[1]COMPUTATION!A4664)</f>
        <v>0</v>
      </c>
    </row>
    <row r="4665" spans="1:17" x14ac:dyDescent="0.35">
      <c r="A4665" s="1" t="str">
        <f>IFERROR(VLOOKUP($B4665,'[1]RAW DATA'!$A:$N,14,0),"DNA")</f>
        <v>LAS POS Refll</v>
      </c>
      <c r="B4665" s="1">
        <v>1017088971</v>
      </c>
      <c r="C4665" s="2">
        <v>1</v>
      </c>
      <c r="D4665" s="3">
        <v>45170.492361111108</v>
      </c>
      <c r="E4665" s="3" t="s">
        <v>35</v>
      </c>
      <c r="F4665" s="1">
        <v>1</v>
      </c>
      <c r="G4665" s="1">
        <v>0</v>
      </c>
      <c r="H4665" s="1">
        <v>0</v>
      </c>
      <c r="I4665" s="1" t="s">
        <v>207</v>
      </c>
      <c r="J4665" s="4">
        <v>0.45833333333333331</v>
      </c>
      <c r="K4665" s="1" t="s">
        <v>58</v>
      </c>
      <c r="L4665" s="1" t="s">
        <v>29</v>
      </c>
      <c r="M4665" s="5">
        <v>44935.492962962962</v>
      </c>
      <c r="N4665" s="3" t="s">
        <v>35</v>
      </c>
      <c r="O4665" s="3" t="s">
        <v>35</v>
      </c>
      <c r="P4665" s="1" t="s">
        <v>29</v>
      </c>
      <c r="Q4665" s="1">
        <f>SUMIFS('[1]RAW DATA'!$BE:$BE,'[1]RAW DATA'!$A:$A,[1]COMPUTATION!$B4665,'[1]RAW DATA'!$N:$N,[1]COMPUTATION!A4665)</f>
        <v>0</v>
      </c>
    </row>
    <row r="4666" spans="1:17" x14ac:dyDescent="0.35">
      <c r="A4666" s="1" t="str">
        <f>IFERROR(VLOOKUP($B4666,'[1]RAW DATA'!$A:$N,14,0),"DNA")</f>
        <v>LAS POS Refll</v>
      </c>
      <c r="B4666" s="1">
        <v>1017088972</v>
      </c>
      <c r="C4666" s="2">
        <v>1</v>
      </c>
      <c r="D4666" s="3">
        <v>45170.492361111108</v>
      </c>
      <c r="E4666" s="3" t="s">
        <v>35</v>
      </c>
      <c r="F4666" s="1">
        <v>1</v>
      </c>
      <c r="G4666" s="1">
        <v>0</v>
      </c>
      <c r="H4666" s="1">
        <v>0</v>
      </c>
      <c r="I4666" s="1" t="s">
        <v>207</v>
      </c>
      <c r="J4666" s="4">
        <v>0.45833333333333331</v>
      </c>
      <c r="K4666" s="1" t="s">
        <v>58</v>
      </c>
      <c r="L4666" s="1" t="s">
        <v>29</v>
      </c>
      <c r="M4666" s="5">
        <v>44935.492962962962</v>
      </c>
      <c r="N4666" s="3" t="s">
        <v>35</v>
      </c>
      <c r="O4666" s="3" t="s">
        <v>35</v>
      </c>
      <c r="P4666" s="1" t="s">
        <v>29</v>
      </c>
      <c r="Q4666" s="1">
        <f>SUMIFS('[1]RAW DATA'!$BE:$BE,'[1]RAW DATA'!$A:$A,[1]COMPUTATION!$B4666,'[1]RAW DATA'!$N:$N,[1]COMPUTATION!A4666)</f>
        <v>0</v>
      </c>
    </row>
    <row r="4667" spans="1:17" x14ac:dyDescent="0.35">
      <c r="A4667" s="1" t="str">
        <f>IFERROR(VLOOKUP($B4667,'[1]RAW DATA'!$A:$N,14,0),"DNA")</f>
        <v>LAS POS Refll</v>
      </c>
      <c r="B4667" s="1">
        <v>1017088973</v>
      </c>
      <c r="C4667" s="2">
        <v>1</v>
      </c>
      <c r="D4667" s="3">
        <v>45170.492361111108</v>
      </c>
      <c r="E4667" s="3" t="s">
        <v>35</v>
      </c>
      <c r="F4667" s="1">
        <v>1</v>
      </c>
      <c r="G4667" s="1">
        <v>0</v>
      </c>
      <c r="H4667" s="1">
        <v>0</v>
      </c>
      <c r="I4667" s="1" t="s">
        <v>207</v>
      </c>
      <c r="J4667" s="4">
        <v>0.45833333333333331</v>
      </c>
      <c r="K4667" s="1" t="s">
        <v>58</v>
      </c>
      <c r="L4667" s="1" t="s">
        <v>29</v>
      </c>
      <c r="M4667" s="5">
        <v>44935.492962962962</v>
      </c>
      <c r="N4667" s="3" t="s">
        <v>35</v>
      </c>
      <c r="O4667" s="3" t="s">
        <v>35</v>
      </c>
      <c r="P4667" s="1" t="s">
        <v>29</v>
      </c>
      <c r="Q4667" s="1">
        <f>SUMIFS('[1]RAW DATA'!$BE:$BE,'[1]RAW DATA'!$A:$A,[1]COMPUTATION!$B4667,'[1]RAW DATA'!$N:$N,[1]COMPUTATION!A4667)</f>
        <v>0</v>
      </c>
    </row>
    <row r="4668" spans="1:17" x14ac:dyDescent="0.35">
      <c r="A4668" s="1" t="str">
        <f>IFERROR(VLOOKUP($B4668,'[1]RAW DATA'!$A:$N,14,0),"DNA")</f>
        <v>LAS POS Refll</v>
      </c>
      <c r="B4668" s="1">
        <v>1017088974</v>
      </c>
      <c r="C4668" s="2">
        <v>1</v>
      </c>
      <c r="D4668" s="3">
        <v>45170.493055555555</v>
      </c>
      <c r="E4668" s="3" t="s">
        <v>39</v>
      </c>
      <c r="F4668" s="1">
        <v>1</v>
      </c>
      <c r="G4668" s="1">
        <v>1</v>
      </c>
      <c r="H4668" s="1">
        <v>1</v>
      </c>
      <c r="I4668" s="1" t="s">
        <v>208</v>
      </c>
      <c r="J4668" s="4">
        <v>0.45833333333333331</v>
      </c>
      <c r="K4668" s="1" t="s">
        <v>58</v>
      </c>
      <c r="L4668" s="1" t="s">
        <v>29</v>
      </c>
      <c r="M4668" s="5">
        <v>44935.493252314816</v>
      </c>
      <c r="N4668" s="3" t="s">
        <v>39</v>
      </c>
      <c r="O4668" s="3" t="s">
        <v>39</v>
      </c>
      <c r="P4668" s="1" t="s">
        <v>29</v>
      </c>
      <c r="Q4668" s="1">
        <f>SUMIFS('[1]RAW DATA'!$BE:$BE,'[1]RAW DATA'!$A:$A,[1]COMPUTATION!$B4668,'[1]RAW DATA'!$N:$N,[1]COMPUTATION!A4668)</f>
        <v>66</v>
      </c>
    </row>
    <row r="4669" spans="1:17" x14ac:dyDescent="0.35">
      <c r="A4669" s="1" t="str">
        <f>IFERROR(VLOOKUP($B4669,'[1]RAW DATA'!$A:$N,14,0),"DNA")</f>
        <v>LAS POS Refll</v>
      </c>
      <c r="B4669" s="1">
        <v>1017088975</v>
      </c>
      <c r="C4669" s="2">
        <v>1</v>
      </c>
      <c r="D4669" s="3">
        <v>45170.493055555555</v>
      </c>
      <c r="E4669" s="3" t="s">
        <v>35</v>
      </c>
      <c r="F4669" s="1">
        <v>1</v>
      </c>
      <c r="G4669" s="1">
        <v>0</v>
      </c>
      <c r="H4669" s="1">
        <v>0</v>
      </c>
      <c r="I4669" s="1" t="s">
        <v>208</v>
      </c>
      <c r="J4669" s="4">
        <v>0.45833333333333331</v>
      </c>
      <c r="K4669" s="1" t="s">
        <v>58</v>
      </c>
      <c r="L4669" s="1" t="s">
        <v>29</v>
      </c>
      <c r="M4669" s="5">
        <v>44935.493263888886</v>
      </c>
      <c r="N4669" s="3" t="s">
        <v>35</v>
      </c>
      <c r="O4669" s="3" t="s">
        <v>35</v>
      </c>
      <c r="P4669" s="1" t="s">
        <v>29</v>
      </c>
      <c r="Q4669" s="1">
        <f>SUMIFS('[1]RAW DATA'!$BE:$BE,'[1]RAW DATA'!$A:$A,[1]COMPUTATION!$B4669,'[1]RAW DATA'!$N:$N,[1]COMPUTATION!A4669)</f>
        <v>0</v>
      </c>
    </row>
    <row r="4670" spans="1:17" x14ac:dyDescent="0.35">
      <c r="A4670" s="1" t="str">
        <f>IFERROR(VLOOKUP($B4670,'[1]RAW DATA'!$A:$N,14,0),"DNA")</f>
        <v>LAS POS Refll</v>
      </c>
      <c r="B4670" s="1">
        <v>1017088976</v>
      </c>
      <c r="C4670" s="2">
        <v>1</v>
      </c>
      <c r="D4670" s="3">
        <v>45170.493055555555</v>
      </c>
      <c r="E4670" s="3" t="s">
        <v>35</v>
      </c>
      <c r="F4670" s="1">
        <v>1</v>
      </c>
      <c r="G4670" s="1">
        <v>0</v>
      </c>
      <c r="H4670" s="1">
        <v>0</v>
      </c>
      <c r="I4670" s="1" t="s">
        <v>208</v>
      </c>
      <c r="J4670" s="4">
        <v>0.45833333333333331</v>
      </c>
      <c r="K4670" s="1" t="s">
        <v>58</v>
      </c>
      <c r="L4670" s="1" t="s">
        <v>29</v>
      </c>
      <c r="M4670" s="5">
        <v>44935.493263888886</v>
      </c>
      <c r="N4670" s="3" t="s">
        <v>35</v>
      </c>
      <c r="O4670" s="3" t="s">
        <v>35</v>
      </c>
      <c r="P4670" s="1" t="s">
        <v>29</v>
      </c>
      <c r="Q4670" s="1">
        <f>SUMIFS('[1]RAW DATA'!$BE:$BE,'[1]RAW DATA'!$A:$A,[1]COMPUTATION!$B4670,'[1]RAW DATA'!$N:$N,[1]COMPUTATION!A4670)</f>
        <v>0</v>
      </c>
    </row>
    <row r="4671" spans="1:17" x14ac:dyDescent="0.35">
      <c r="A4671" s="1" t="str">
        <f>IFERROR(VLOOKUP($B4671,'[1]RAW DATA'!$A:$N,14,0),"DNA")</f>
        <v>LAS POS Refll</v>
      </c>
      <c r="B4671" s="1">
        <v>1017088977</v>
      </c>
      <c r="C4671" s="2">
        <v>1</v>
      </c>
      <c r="D4671" s="3">
        <v>45170.493055555555</v>
      </c>
      <c r="E4671" s="3" t="s">
        <v>35</v>
      </c>
      <c r="F4671" s="1">
        <v>1</v>
      </c>
      <c r="G4671" s="1">
        <v>0</v>
      </c>
      <c r="H4671" s="1">
        <v>0</v>
      </c>
      <c r="I4671" s="1" t="s">
        <v>208</v>
      </c>
      <c r="J4671" s="4">
        <v>0.45833333333333331</v>
      </c>
      <c r="K4671" s="1" t="s">
        <v>58</v>
      </c>
      <c r="L4671" s="1" t="s">
        <v>29</v>
      </c>
      <c r="M4671" s="5">
        <v>44935.493263888886</v>
      </c>
      <c r="N4671" s="3" t="s">
        <v>35</v>
      </c>
      <c r="O4671" s="3" t="s">
        <v>35</v>
      </c>
      <c r="P4671" s="1" t="s">
        <v>29</v>
      </c>
      <c r="Q4671" s="1">
        <f>SUMIFS('[1]RAW DATA'!$BE:$BE,'[1]RAW DATA'!$A:$A,[1]COMPUTATION!$B4671,'[1]RAW DATA'!$N:$N,[1]COMPUTATION!A4671)</f>
        <v>0</v>
      </c>
    </row>
    <row r="4672" spans="1:17" x14ac:dyDescent="0.35">
      <c r="A4672" s="1" t="str">
        <f>IFERROR(VLOOKUP($B4672,'[1]RAW DATA'!$A:$N,14,0),"DNA")</f>
        <v>LAS POS Refll</v>
      </c>
      <c r="B4672" s="1">
        <v>1017088978</v>
      </c>
      <c r="C4672" s="2">
        <v>1</v>
      </c>
      <c r="D4672" s="3">
        <v>45170.493055555555</v>
      </c>
      <c r="E4672" s="3" t="s">
        <v>35</v>
      </c>
      <c r="F4672" s="1">
        <v>1</v>
      </c>
      <c r="G4672" s="1">
        <v>0</v>
      </c>
      <c r="H4672" s="1">
        <v>0</v>
      </c>
      <c r="I4672" s="1" t="s">
        <v>208</v>
      </c>
      <c r="J4672" s="4">
        <v>0.45833333333333331</v>
      </c>
      <c r="K4672" s="1" t="s">
        <v>58</v>
      </c>
      <c r="L4672" s="1" t="s">
        <v>29</v>
      </c>
      <c r="M4672" s="5">
        <v>44935.493263888886</v>
      </c>
      <c r="N4672" s="3" t="s">
        <v>35</v>
      </c>
      <c r="O4672" s="3" t="s">
        <v>35</v>
      </c>
      <c r="P4672" s="1" t="s">
        <v>29</v>
      </c>
      <c r="Q4672" s="1">
        <f>SUMIFS('[1]RAW DATA'!$BE:$BE,'[1]RAW DATA'!$A:$A,[1]COMPUTATION!$B4672,'[1]RAW DATA'!$N:$N,[1]COMPUTATION!A4672)</f>
        <v>0</v>
      </c>
    </row>
    <row r="4673" spans="1:17" x14ac:dyDescent="0.35">
      <c r="A4673" s="1" t="str">
        <f>IFERROR(VLOOKUP($B4673,'[1]RAW DATA'!$A:$N,14,0),"DNA")</f>
        <v>LAS POS Refll</v>
      </c>
      <c r="B4673" s="1">
        <v>1017088979</v>
      </c>
      <c r="C4673" s="2">
        <v>1</v>
      </c>
      <c r="D4673" s="3">
        <v>45170.493055555555</v>
      </c>
      <c r="E4673" s="3" t="s">
        <v>35</v>
      </c>
      <c r="F4673" s="1">
        <v>1</v>
      </c>
      <c r="G4673" s="1">
        <v>0</v>
      </c>
      <c r="H4673" s="1">
        <v>0</v>
      </c>
      <c r="I4673" s="1" t="s">
        <v>208</v>
      </c>
      <c r="J4673" s="4">
        <v>0.45833333333333331</v>
      </c>
      <c r="K4673" s="1" t="s">
        <v>58</v>
      </c>
      <c r="L4673" s="1" t="s">
        <v>29</v>
      </c>
      <c r="M4673" s="5">
        <v>44935.493263888886</v>
      </c>
      <c r="N4673" s="3" t="s">
        <v>35</v>
      </c>
      <c r="O4673" s="3" t="s">
        <v>35</v>
      </c>
      <c r="P4673" s="1" t="s">
        <v>29</v>
      </c>
      <c r="Q4673" s="1">
        <f>SUMIFS('[1]RAW DATA'!$BE:$BE,'[1]RAW DATA'!$A:$A,[1]COMPUTATION!$B4673,'[1]RAW DATA'!$N:$N,[1]COMPUTATION!A4673)</f>
        <v>0</v>
      </c>
    </row>
    <row r="4674" spans="1:17" x14ac:dyDescent="0.35">
      <c r="A4674" s="1" t="str">
        <f>IFERROR(VLOOKUP($B4674,'[1]RAW DATA'!$A:$N,14,0),"DNA")</f>
        <v>LAS POS Refll</v>
      </c>
      <c r="B4674" s="1">
        <v>1017088980</v>
      </c>
      <c r="C4674" s="2">
        <v>1</v>
      </c>
      <c r="D4674" s="3">
        <v>45170.493055555555</v>
      </c>
      <c r="E4674" s="3" t="s">
        <v>35</v>
      </c>
      <c r="F4674" s="1">
        <v>1</v>
      </c>
      <c r="G4674" s="1">
        <v>0</v>
      </c>
      <c r="H4674" s="1">
        <v>0</v>
      </c>
      <c r="I4674" s="1" t="s">
        <v>208</v>
      </c>
      <c r="J4674" s="4">
        <v>0.45833333333333331</v>
      </c>
      <c r="K4674" s="1" t="s">
        <v>58</v>
      </c>
      <c r="L4674" s="1" t="s">
        <v>29</v>
      </c>
      <c r="M4674" s="5">
        <v>44935.493263888886</v>
      </c>
      <c r="N4674" s="3" t="s">
        <v>35</v>
      </c>
      <c r="O4674" s="3" t="s">
        <v>35</v>
      </c>
      <c r="P4674" s="1" t="s">
        <v>29</v>
      </c>
      <c r="Q4674" s="1">
        <f>SUMIFS('[1]RAW DATA'!$BE:$BE,'[1]RAW DATA'!$A:$A,[1]COMPUTATION!$B4674,'[1]RAW DATA'!$N:$N,[1]COMPUTATION!A4674)</f>
        <v>0</v>
      </c>
    </row>
    <row r="4675" spans="1:17" x14ac:dyDescent="0.35">
      <c r="A4675" s="1" t="str">
        <f>IFERROR(VLOOKUP($B4675,'[1]RAW DATA'!$A:$N,14,0),"DNA")</f>
        <v>LAS POS Refll</v>
      </c>
      <c r="B4675" s="1">
        <v>1017088981</v>
      </c>
      <c r="C4675" s="2">
        <v>1</v>
      </c>
      <c r="D4675" s="3">
        <v>45170.493055555555</v>
      </c>
      <c r="E4675" s="3" t="s">
        <v>35</v>
      </c>
      <c r="F4675" s="1">
        <v>1</v>
      </c>
      <c r="G4675" s="1">
        <v>0</v>
      </c>
      <c r="H4675" s="1">
        <v>0</v>
      </c>
      <c r="I4675" s="1" t="s">
        <v>208</v>
      </c>
      <c r="J4675" s="4">
        <v>0.45833333333333331</v>
      </c>
      <c r="K4675" s="1" t="s">
        <v>58</v>
      </c>
      <c r="L4675" s="1" t="s">
        <v>29</v>
      </c>
      <c r="M4675" s="5">
        <v>44935.493263888886</v>
      </c>
      <c r="N4675" s="3" t="s">
        <v>35</v>
      </c>
      <c r="O4675" s="3" t="s">
        <v>35</v>
      </c>
      <c r="P4675" s="1" t="s">
        <v>29</v>
      </c>
      <c r="Q4675" s="1">
        <f>SUMIFS('[1]RAW DATA'!$BE:$BE,'[1]RAW DATA'!$A:$A,[1]COMPUTATION!$B4675,'[1]RAW DATA'!$N:$N,[1]COMPUTATION!A4675)</f>
        <v>0</v>
      </c>
    </row>
    <row r="4676" spans="1:17" x14ac:dyDescent="0.35">
      <c r="A4676" s="1" t="str">
        <f>IFERROR(VLOOKUP($B4676,'[1]RAW DATA'!$A:$N,14,0),"DNA")</f>
        <v>LAS POS Refll</v>
      </c>
      <c r="B4676" s="1">
        <v>1017088982</v>
      </c>
      <c r="C4676" s="2">
        <v>1</v>
      </c>
      <c r="D4676" s="3">
        <v>45170.493055555555</v>
      </c>
      <c r="E4676" s="3" t="s">
        <v>35</v>
      </c>
      <c r="F4676" s="1">
        <v>1</v>
      </c>
      <c r="G4676" s="1">
        <v>0</v>
      </c>
      <c r="H4676" s="1">
        <v>0</v>
      </c>
      <c r="I4676" s="1" t="s">
        <v>208</v>
      </c>
      <c r="J4676" s="4">
        <v>0.45833333333333331</v>
      </c>
      <c r="K4676" s="1" t="s">
        <v>58</v>
      </c>
      <c r="L4676" s="1" t="s">
        <v>29</v>
      </c>
      <c r="M4676" s="5">
        <v>44935.493263888886</v>
      </c>
      <c r="N4676" s="3" t="s">
        <v>35</v>
      </c>
      <c r="O4676" s="3" t="s">
        <v>35</v>
      </c>
      <c r="P4676" s="1" t="s">
        <v>29</v>
      </c>
      <c r="Q4676" s="1">
        <f>SUMIFS('[1]RAW DATA'!$BE:$BE,'[1]RAW DATA'!$A:$A,[1]COMPUTATION!$B4676,'[1]RAW DATA'!$N:$N,[1]COMPUTATION!A4676)</f>
        <v>0</v>
      </c>
    </row>
    <row r="4677" spans="1:17" x14ac:dyDescent="0.35">
      <c r="A4677" s="1" t="str">
        <f>IFERROR(VLOOKUP($B4677,'[1]RAW DATA'!$A:$N,14,0),"DNA")</f>
        <v>LAS POS Refll</v>
      </c>
      <c r="B4677" s="1">
        <v>1017088983</v>
      </c>
      <c r="C4677" s="2">
        <v>1</v>
      </c>
      <c r="D4677" s="3">
        <v>45170.493055555555</v>
      </c>
      <c r="E4677" s="3" t="s">
        <v>35</v>
      </c>
      <c r="F4677" s="1">
        <v>1</v>
      </c>
      <c r="G4677" s="1">
        <v>0</v>
      </c>
      <c r="H4677" s="1">
        <v>0</v>
      </c>
      <c r="I4677" s="1" t="s">
        <v>208</v>
      </c>
      <c r="J4677" s="4">
        <v>0.45833333333333331</v>
      </c>
      <c r="K4677" s="1" t="s">
        <v>58</v>
      </c>
      <c r="L4677" s="1" t="s">
        <v>29</v>
      </c>
      <c r="M4677" s="5">
        <v>44935.493263888886</v>
      </c>
      <c r="N4677" s="3" t="s">
        <v>35</v>
      </c>
      <c r="O4677" s="3" t="s">
        <v>35</v>
      </c>
      <c r="P4677" s="1" t="s">
        <v>29</v>
      </c>
      <c r="Q4677" s="1">
        <f>SUMIFS('[1]RAW DATA'!$BE:$BE,'[1]RAW DATA'!$A:$A,[1]COMPUTATION!$B4677,'[1]RAW DATA'!$N:$N,[1]COMPUTATION!A4677)</f>
        <v>0</v>
      </c>
    </row>
    <row r="4678" spans="1:17" x14ac:dyDescent="0.35">
      <c r="A4678" s="1" t="str">
        <f>IFERROR(VLOOKUP($B4678,'[1]RAW DATA'!$A:$N,14,0),"DNA")</f>
        <v>LAS POS Refll</v>
      </c>
      <c r="B4678" s="1">
        <v>1017088984</v>
      </c>
      <c r="C4678" s="2">
        <v>1</v>
      </c>
      <c r="D4678" s="3">
        <v>45170.493055555555</v>
      </c>
      <c r="E4678" s="3" t="s">
        <v>35</v>
      </c>
      <c r="F4678" s="1">
        <v>1</v>
      </c>
      <c r="G4678" s="1">
        <v>0</v>
      </c>
      <c r="H4678" s="1">
        <v>0</v>
      </c>
      <c r="I4678" s="1" t="s">
        <v>208</v>
      </c>
      <c r="J4678" s="4">
        <v>0.45833333333333331</v>
      </c>
      <c r="K4678" s="1" t="s">
        <v>58</v>
      </c>
      <c r="L4678" s="1" t="s">
        <v>29</v>
      </c>
      <c r="M4678" s="5">
        <v>44935.493263888886</v>
      </c>
      <c r="N4678" s="3" t="s">
        <v>35</v>
      </c>
      <c r="O4678" s="3" t="s">
        <v>35</v>
      </c>
      <c r="P4678" s="1" t="s">
        <v>29</v>
      </c>
      <c r="Q4678" s="1">
        <f>SUMIFS('[1]RAW DATA'!$BE:$BE,'[1]RAW DATA'!$A:$A,[1]COMPUTATION!$B4678,'[1]RAW DATA'!$N:$N,[1]COMPUTATION!A4678)</f>
        <v>0</v>
      </c>
    </row>
    <row r="4679" spans="1:17" x14ac:dyDescent="0.35">
      <c r="A4679" s="1" t="str">
        <f>IFERROR(VLOOKUP($B4679,'[1]RAW DATA'!$A:$N,14,0),"DNA")</f>
        <v>LAS POS Refll</v>
      </c>
      <c r="B4679" s="1">
        <v>1017088985</v>
      </c>
      <c r="C4679" s="2">
        <v>1</v>
      </c>
      <c r="D4679" s="3">
        <v>45170.493055555555</v>
      </c>
      <c r="E4679" s="3" t="s">
        <v>35</v>
      </c>
      <c r="F4679" s="1">
        <v>1</v>
      </c>
      <c r="G4679" s="1">
        <v>0</v>
      </c>
      <c r="H4679" s="1">
        <v>0</v>
      </c>
      <c r="I4679" s="1" t="s">
        <v>208</v>
      </c>
      <c r="J4679" s="4">
        <v>0.45833333333333331</v>
      </c>
      <c r="K4679" s="1" t="s">
        <v>58</v>
      </c>
      <c r="L4679" s="1" t="s">
        <v>29</v>
      </c>
      <c r="M4679" s="5">
        <v>44935.493263888886</v>
      </c>
      <c r="N4679" s="3" t="s">
        <v>35</v>
      </c>
      <c r="O4679" s="3" t="s">
        <v>35</v>
      </c>
      <c r="P4679" s="1" t="s">
        <v>29</v>
      </c>
      <c r="Q4679" s="1">
        <f>SUMIFS('[1]RAW DATA'!$BE:$BE,'[1]RAW DATA'!$A:$A,[1]COMPUTATION!$B4679,'[1]RAW DATA'!$N:$N,[1]COMPUTATION!A4679)</f>
        <v>0</v>
      </c>
    </row>
    <row r="4680" spans="1:17" x14ac:dyDescent="0.35">
      <c r="A4680" s="1" t="str">
        <f>IFERROR(VLOOKUP($B4680,'[1]RAW DATA'!$A:$N,14,0),"DNA")</f>
        <v>LAS POS Refll</v>
      </c>
      <c r="B4680" s="1">
        <v>1017088986</v>
      </c>
      <c r="C4680" s="2">
        <v>1</v>
      </c>
      <c r="D4680" s="3">
        <v>45170.493055555555</v>
      </c>
      <c r="E4680" s="3" t="s">
        <v>35</v>
      </c>
      <c r="F4680" s="1">
        <v>1</v>
      </c>
      <c r="G4680" s="1">
        <v>0</v>
      </c>
      <c r="H4680" s="1">
        <v>0</v>
      </c>
      <c r="I4680" s="1" t="s">
        <v>208</v>
      </c>
      <c r="J4680" s="4">
        <v>0.45833333333333331</v>
      </c>
      <c r="K4680" s="1" t="s">
        <v>58</v>
      </c>
      <c r="L4680" s="1" t="s">
        <v>29</v>
      </c>
      <c r="M4680" s="5">
        <v>44935.493263888886</v>
      </c>
      <c r="N4680" s="3" t="s">
        <v>35</v>
      </c>
      <c r="O4680" s="3" t="s">
        <v>35</v>
      </c>
      <c r="P4680" s="1" t="s">
        <v>29</v>
      </c>
      <c r="Q4680" s="1">
        <f>SUMIFS('[1]RAW DATA'!$BE:$BE,'[1]RAW DATA'!$A:$A,[1]COMPUTATION!$B4680,'[1]RAW DATA'!$N:$N,[1]COMPUTATION!A4680)</f>
        <v>0</v>
      </c>
    </row>
    <row r="4681" spans="1:17" x14ac:dyDescent="0.35">
      <c r="A4681" s="1" t="str">
        <f>IFERROR(VLOOKUP($B4681,'[1]RAW DATA'!$A:$N,14,0),"DNA")</f>
        <v>LAS POS Refll</v>
      </c>
      <c r="B4681" s="1">
        <v>1017088987</v>
      </c>
      <c r="C4681" s="2">
        <v>1</v>
      </c>
      <c r="D4681" s="3">
        <v>45170.493055555555</v>
      </c>
      <c r="E4681" s="3" t="s">
        <v>35</v>
      </c>
      <c r="F4681" s="1">
        <v>1</v>
      </c>
      <c r="G4681" s="1">
        <v>0</v>
      </c>
      <c r="H4681" s="1">
        <v>0</v>
      </c>
      <c r="I4681" s="1" t="s">
        <v>208</v>
      </c>
      <c r="J4681" s="4">
        <v>0.45833333333333331</v>
      </c>
      <c r="K4681" s="1" t="s">
        <v>58</v>
      </c>
      <c r="L4681" s="1" t="s">
        <v>29</v>
      </c>
      <c r="M4681" s="5">
        <v>44935.493263888886</v>
      </c>
      <c r="N4681" s="3" t="s">
        <v>35</v>
      </c>
      <c r="O4681" s="3" t="s">
        <v>35</v>
      </c>
      <c r="P4681" s="1" t="s">
        <v>29</v>
      </c>
      <c r="Q4681" s="1">
        <f>SUMIFS('[1]RAW DATA'!$BE:$BE,'[1]RAW DATA'!$A:$A,[1]COMPUTATION!$B4681,'[1]RAW DATA'!$N:$N,[1]COMPUTATION!A4681)</f>
        <v>0</v>
      </c>
    </row>
    <row r="4682" spans="1:17" x14ac:dyDescent="0.35">
      <c r="A4682" s="1" t="str">
        <f>IFERROR(VLOOKUP($B4682,'[1]RAW DATA'!$A:$N,14,0),"DNA")</f>
        <v>LAS POS Refll</v>
      </c>
      <c r="B4682" s="1">
        <v>1017088988</v>
      </c>
      <c r="C4682" s="2">
        <v>1</v>
      </c>
      <c r="D4682" s="3">
        <v>45170.493055555555</v>
      </c>
      <c r="E4682" s="3" t="s">
        <v>35</v>
      </c>
      <c r="F4682" s="1">
        <v>1</v>
      </c>
      <c r="G4682" s="1">
        <v>0</v>
      </c>
      <c r="H4682" s="1">
        <v>0</v>
      </c>
      <c r="I4682" s="1" t="s">
        <v>208</v>
      </c>
      <c r="J4682" s="4">
        <v>0.45833333333333331</v>
      </c>
      <c r="K4682" s="1" t="s">
        <v>58</v>
      </c>
      <c r="L4682" s="1" t="s">
        <v>29</v>
      </c>
      <c r="M4682" s="5">
        <v>44935.493263888886</v>
      </c>
      <c r="N4682" s="3" t="s">
        <v>35</v>
      </c>
      <c r="O4682" s="3" t="s">
        <v>35</v>
      </c>
      <c r="P4682" s="1" t="s">
        <v>29</v>
      </c>
      <c r="Q4682" s="1">
        <f>SUMIFS('[1]RAW DATA'!$BE:$BE,'[1]RAW DATA'!$A:$A,[1]COMPUTATION!$B4682,'[1]RAW DATA'!$N:$N,[1]COMPUTATION!A4682)</f>
        <v>0</v>
      </c>
    </row>
    <row r="4683" spans="1:17" x14ac:dyDescent="0.35">
      <c r="A4683" s="1" t="str">
        <f>IFERROR(VLOOKUP($B4683,'[1]RAW DATA'!$A:$N,14,0),"DNA")</f>
        <v>LAS POS Refll</v>
      </c>
      <c r="B4683" s="1">
        <v>1017088989</v>
      </c>
      <c r="C4683" s="2">
        <v>1</v>
      </c>
      <c r="D4683" s="3">
        <v>45170.493055555555</v>
      </c>
      <c r="E4683" s="3" t="s">
        <v>35</v>
      </c>
      <c r="F4683" s="1">
        <v>1</v>
      </c>
      <c r="G4683" s="1">
        <v>0</v>
      </c>
      <c r="H4683" s="1">
        <v>0</v>
      </c>
      <c r="I4683" s="1" t="s">
        <v>208</v>
      </c>
      <c r="J4683" s="4">
        <v>0.45833333333333331</v>
      </c>
      <c r="K4683" s="1" t="s">
        <v>58</v>
      </c>
      <c r="L4683" s="1" t="s">
        <v>29</v>
      </c>
      <c r="M4683" s="5">
        <v>44935.493263888886</v>
      </c>
      <c r="N4683" s="3" t="s">
        <v>35</v>
      </c>
      <c r="O4683" s="3" t="s">
        <v>35</v>
      </c>
      <c r="P4683" s="1" t="s">
        <v>29</v>
      </c>
      <c r="Q4683" s="1">
        <f>SUMIFS('[1]RAW DATA'!$BE:$BE,'[1]RAW DATA'!$A:$A,[1]COMPUTATION!$B4683,'[1]RAW DATA'!$N:$N,[1]COMPUTATION!A4683)</f>
        <v>0</v>
      </c>
    </row>
    <row r="4684" spans="1:17" x14ac:dyDescent="0.35">
      <c r="A4684" s="1" t="str">
        <f>IFERROR(VLOOKUP($B4684,'[1]RAW DATA'!$A:$N,14,0),"DNA")</f>
        <v>LAS POS Refll</v>
      </c>
      <c r="B4684" s="1">
        <v>1017088990</v>
      </c>
      <c r="C4684" s="2">
        <v>1</v>
      </c>
      <c r="D4684" s="3">
        <v>45170.493055555555</v>
      </c>
      <c r="E4684" s="3" t="s">
        <v>35</v>
      </c>
      <c r="F4684" s="1">
        <v>1</v>
      </c>
      <c r="G4684" s="1">
        <v>0</v>
      </c>
      <c r="H4684" s="1">
        <v>0</v>
      </c>
      <c r="I4684" s="1" t="s">
        <v>208</v>
      </c>
      <c r="J4684" s="4">
        <v>0.45833333333333331</v>
      </c>
      <c r="K4684" s="1" t="s">
        <v>58</v>
      </c>
      <c r="L4684" s="1" t="s">
        <v>29</v>
      </c>
      <c r="M4684" s="5">
        <v>44935.493263888886</v>
      </c>
      <c r="N4684" s="3" t="s">
        <v>35</v>
      </c>
      <c r="O4684" s="3" t="s">
        <v>35</v>
      </c>
      <c r="P4684" s="1" t="s">
        <v>29</v>
      </c>
      <c r="Q4684" s="1">
        <f>SUMIFS('[1]RAW DATA'!$BE:$BE,'[1]RAW DATA'!$A:$A,[1]COMPUTATION!$B4684,'[1]RAW DATA'!$N:$N,[1]COMPUTATION!A4684)</f>
        <v>0</v>
      </c>
    </row>
    <row r="4685" spans="1:17" x14ac:dyDescent="0.35">
      <c r="A4685" s="1" t="str">
        <f>IFERROR(VLOOKUP($B4685,'[1]RAW DATA'!$A:$N,14,0),"DNA")</f>
        <v>LAS POS Refll</v>
      </c>
      <c r="B4685" s="1">
        <v>1017088991</v>
      </c>
      <c r="C4685" s="2">
        <v>1</v>
      </c>
      <c r="D4685" s="3">
        <v>45170.493055555555</v>
      </c>
      <c r="E4685" s="3" t="s">
        <v>35</v>
      </c>
      <c r="F4685" s="1">
        <v>1</v>
      </c>
      <c r="G4685" s="1">
        <v>0</v>
      </c>
      <c r="H4685" s="1">
        <v>0</v>
      </c>
      <c r="I4685" s="1" t="s">
        <v>208</v>
      </c>
      <c r="J4685" s="4">
        <v>0.45833333333333331</v>
      </c>
      <c r="K4685" s="1" t="s">
        <v>58</v>
      </c>
      <c r="L4685" s="1" t="s">
        <v>29</v>
      </c>
      <c r="M4685" s="5">
        <v>44935.493263888886</v>
      </c>
      <c r="N4685" s="3" t="s">
        <v>35</v>
      </c>
      <c r="O4685" s="3" t="s">
        <v>35</v>
      </c>
      <c r="P4685" s="1" t="s">
        <v>29</v>
      </c>
      <c r="Q4685" s="1">
        <f>SUMIFS('[1]RAW DATA'!$BE:$BE,'[1]RAW DATA'!$A:$A,[1]COMPUTATION!$B4685,'[1]RAW DATA'!$N:$N,[1]COMPUTATION!A4685)</f>
        <v>0</v>
      </c>
    </row>
    <row r="4686" spans="1:17" x14ac:dyDescent="0.35">
      <c r="A4686" s="1" t="str">
        <f>IFERROR(VLOOKUP($B4686,'[1]RAW DATA'!$A:$N,14,0),"DNA")</f>
        <v>LAS POS Refll</v>
      </c>
      <c r="B4686" s="1">
        <v>1017088992</v>
      </c>
      <c r="C4686" s="2">
        <v>1</v>
      </c>
      <c r="D4686" s="3">
        <v>45170.493055555555</v>
      </c>
      <c r="E4686" s="3" t="s">
        <v>35</v>
      </c>
      <c r="F4686" s="1">
        <v>1</v>
      </c>
      <c r="G4686" s="1">
        <v>0</v>
      </c>
      <c r="H4686" s="1">
        <v>0</v>
      </c>
      <c r="I4686" s="1" t="s">
        <v>208</v>
      </c>
      <c r="J4686" s="4">
        <v>0.45833333333333331</v>
      </c>
      <c r="K4686" s="1" t="s">
        <v>58</v>
      </c>
      <c r="L4686" s="1" t="s">
        <v>29</v>
      </c>
      <c r="M4686" s="5">
        <v>44935.493263888886</v>
      </c>
      <c r="N4686" s="3" t="s">
        <v>35</v>
      </c>
      <c r="O4686" s="3" t="s">
        <v>35</v>
      </c>
      <c r="P4686" s="1" t="s">
        <v>29</v>
      </c>
      <c r="Q4686" s="1">
        <f>SUMIFS('[1]RAW DATA'!$BE:$BE,'[1]RAW DATA'!$A:$A,[1]COMPUTATION!$B4686,'[1]RAW DATA'!$N:$N,[1]COMPUTATION!A4686)</f>
        <v>0</v>
      </c>
    </row>
    <row r="4687" spans="1:17" x14ac:dyDescent="0.35">
      <c r="A4687" s="1" t="str">
        <f>IFERROR(VLOOKUP($B4687,'[1]RAW DATA'!$A:$N,14,0),"DNA")</f>
        <v>LAS POS Refll</v>
      </c>
      <c r="B4687" s="1">
        <v>1017088993</v>
      </c>
      <c r="C4687" s="2">
        <v>1</v>
      </c>
      <c r="D4687" s="3">
        <v>45170.493055555555</v>
      </c>
      <c r="E4687" s="3" t="s">
        <v>35</v>
      </c>
      <c r="F4687" s="1">
        <v>1</v>
      </c>
      <c r="G4687" s="1">
        <v>0</v>
      </c>
      <c r="H4687" s="1">
        <v>0</v>
      </c>
      <c r="I4687" s="1" t="s">
        <v>208</v>
      </c>
      <c r="J4687" s="4">
        <v>0.45833333333333331</v>
      </c>
      <c r="K4687" s="1" t="s">
        <v>58</v>
      </c>
      <c r="L4687" s="1" t="s">
        <v>29</v>
      </c>
      <c r="M4687" s="5">
        <v>44935.493263888886</v>
      </c>
      <c r="N4687" s="3" t="s">
        <v>35</v>
      </c>
      <c r="O4687" s="3" t="s">
        <v>35</v>
      </c>
      <c r="P4687" s="1" t="s">
        <v>29</v>
      </c>
      <c r="Q4687" s="1">
        <f>SUMIFS('[1]RAW DATA'!$BE:$BE,'[1]RAW DATA'!$A:$A,[1]COMPUTATION!$B4687,'[1]RAW DATA'!$N:$N,[1]COMPUTATION!A4687)</f>
        <v>0</v>
      </c>
    </row>
    <row r="4688" spans="1:17" x14ac:dyDescent="0.35">
      <c r="A4688" s="1" t="str">
        <f>IFERROR(VLOOKUP($B4688,'[1]RAW DATA'!$A:$N,14,0),"DNA")</f>
        <v>LAS POS Refll</v>
      </c>
      <c r="B4688" s="1">
        <v>1017088994</v>
      </c>
      <c r="C4688" s="2">
        <v>1</v>
      </c>
      <c r="D4688" s="3">
        <v>45170.493055555555</v>
      </c>
      <c r="E4688" s="3" t="s">
        <v>35</v>
      </c>
      <c r="F4688" s="1">
        <v>1</v>
      </c>
      <c r="G4688" s="1">
        <v>0</v>
      </c>
      <c r="H4688" s="1">
        <v>0</v>
      </c>
      <c r="I4688" s="1" t="s">
        <v>208</v>
      </c>
      <c r="J4688" s="4">
        <v>0.45833333333333331</v>
      </c>
      <c r="K4688" s="1" t="s">
        <v>58</v>
      </c>
      <c r="L4688" s="1" t="s">
        <v>29</v>
      </c>
      <c r="M4688" s="5">
        <v>44935.493263888886</v>
      </c>
      <c r="N4688" s="3" t="s">
        <v>35</v>
      </c>
      <c r="O4688" s="3" t="s">
        <v>35</v>
      </c>
      <c r="P4688" s="1" t="s">
        <v>29</v>
      </c>
      <c r="Q4688" s="1">
        <f>SUMIFS('[1]RAW DATA'!$BE:$BE,'[1]RAW DATA'!$A:$A,[1]COMPUTATION!$B4688,'[1]RAW DATA'!$N:$N,[1]COMPUTATION!A4688)</f>
        <v>0</v>
      </c>
    </row>
    <row r="4689" spans="1:17" x14ac:dyDescent="0.35">
      <c r="A4689" s="1" t="str">
        <f>IFERROR(VLOOKUP($B4689,'[1]RAW DATA'!$A:$N,14,0),"DNA")</f>
        <v>LAS POS Refll</v>
      </c>
      <c r="B4689" s="1">
        <v>1017088995</v>
      </c>
      <c r="C4689" s="2">
        <v>1</v>
      </c>
      <c r="D4689" s="3">
        <v>45170.493055555555</v>
      </c>
      <c r="E4689" s="3" t="s">
        <v>39</v>
      </c>
      <c r="F4689" s="1">
        <v>1</v>
      </c>
      <c r="G4689" s="1">
        <v>1</v>
      </c>
      <c r="H4689" s="1">
        <v>1</v>
      </c>
      <c r="I4689" s="1" t="s">
        <v>208</v>
      </c>
      <c r="J4689" s="4">
        <v>0.45833333333333331</v>
      </c>
      <c r="K4689" s="1" t="s">
        <v>58</v>
      </c>
      <c r="L4689" s="1" t="s">
        <v>29</v>
      </c>
      <c r="M4689" s="5">
        <v>44935.493321759262</v>
      </c>
      <c r="N4689" s="3" t="s">
        <v>39</v>
      </c>
      <c r="O4689" s="3" t="s">
        <v>39</v>
      </c>
      <c r="P4689" s="1" t="s">
        <v>29</v>
      </c>
      <c r="Q4689" s="1">
        <f>SUMIFS('[1]RAW DATA'!$BE:$BE,'[1]RAW DATA'!$A:$A,[1]COMPUTATION!$B4689,'[1]RAW DATA'!$N:$N,[1]COMPUTATION!A4689)</f>
        <v>59</v>
      </c>
    </row>
    <row r="4690" spans="1:17" x14ac:dyDescent="0.35">
      <c r="A4690" s="1" t="str">
        <f>IFERROR(VLOOKUP($B4690,'[1]RAW DATA'!$A:$N,14,0),"DNA")</f>
        <v>LAS POS Refll</v>
      </c>
      <c r="B4690" s="1">
        <v>1017088996</v>
      </c>
      <c r="C4690" s="2">
        <v>1</v>
      </c>
      <c r="D4690" s="3">
        <v>45170.493055555555</v>
      </c>
      <c r="E4690" s="3" t="s">
        <v>56</v>
      </c>
      <c r="F4690" s="1">
        <v>1</v>
      </c>
      <c r="G4690" s="1">
        <v>0</v>
      </c>
      <c r="H4690" s="1">
        <v>0</v>
      </c>
      <c r="I4690" s="1" t="s">
        <v>208</v>
      </c>
      <c r="J4690" s="4">
        <v>0.45833333333333331</v>
      </c>
      <c r="K4690" s="1" t="s">
        <v>58</v>
      </c>
      <c r="L4690" s="1" t="s">
        <v>29</v>
      </c>
      <c r="M4690" s="5">
        <v>44935.493368055555</v>
      </c>
      <c r="N4690" s="3" t="s">
        <v>56</v>
      </c>
      <c r="O4690" s="3" t="s">
        <v>56</v>
      </c>
      <c r="P4690" s="1" t="s">
        <v>29</v>
      </c>
      <c r="Q4690" s="1">
        <f>SUMIFS('[1]RAW DATA'!$BE:$BE,'[1]RAW DATA'!$A:$A,[1]COMPUTATION!$B4690,'[1]RAW DATA'!$N:$N,[1]COMPUTATION!A4690)</f>
        <v>0</v>
      </c>
    </row>
    <row r="4691" spans="1:17" x14ac:dyDescent="0.35">
      <c r="A4691" s="1" t="str">
        <f>IFERROR(VLOOKUP($B4691,'[1]RAW DATA'!$A:$N,14,0),"DNA")</f>
        <v>LAS POS Refll</v>
      </c>
      <c r="B4691" s="1">
        <v>1017088997</v>
      </c>
      <c r="C4691" s="2">
        <v>1</v>
      </c>
      <c r="D4691" s="3">
        <v>45170.493055555555</v>
      </c>
      <c r="E4691" s="3" t="s">
        <v>30</v>
      </c>
      <c r="F4691" s="1">
        <v>1</v>
      </c>
      <c r="G4691" s="1">
        <v>1</v>
      </c>
      <c r="H4691" s="1">
        <v>1</v>
      </c>
      <c r="I4691" s="1" t="s">
        <v>208</v>
      </c>
      <c r="J4691" s="4">
        <v>0.45833333333333331</v>
      </c>
      <c r="K4691" s="1" t="s">
        <v>58</v>
      </c>
      <c r="L4691" s="1" t="s">
        <v>29</v>
      </c>
      <c r="M4691" s="5">
        <v>44935.493379629632</v>
      </c>
      <c r="N4691" s="3" t="s">
        <v>30</v>
      </c>
      <c r="O4691" s="3" t="s">
        <v>30</v>
      </c>
      <c r="P4691" s="1" t="s">
        <v>29</v>
      </c>
      <c r="Q4691" s="1">
        <f>SUMIFS('[1]RAW DATA'!$BE:$BE,'[1]RAW DATA'!$A:$A,[1]COMPUTATION!$B4691,'[1]RAW DATA'!$N:$N,[1]COMPUTATION!A4691)</f>
        <v>35</v>
      </c>
    </row>
    <row r="4692" spans="1:17" x14ac:dyDescent="0.35">
      <c r="A4692" s="1" t="str">
        <f>IFERROR(VLOOKUP($B4692,'[1]RAW DATA'!$A:$N,14,0),"DNA")</f>
        <v>LAS POS Refll</v>
      </c>
      <c r="B4692" s="1">
        <v>1017088998</v>
      </c>
      <c r="C4692" s="2">
        <v>1</v>
      </c>
      <c r="D4692" s="3">
        <v>45170.493055555555</v>
      </c>
      <c r="E4692" s="3" t="s">
        <v>32</v>
      </c>
      <c r="F4692" s="1">
        <v>1</v>
      </c>
      <c r="G4692" s="1">
        <v>1</v>
      </c>
      <c r="H4692" s="1">
        <v>1</v>
      </c>
      <c r="I4692" s="1" t="s">
        <v>208</v>
      </c>
      <c r="J4692" s="4">
        <v>0.45833333333333331</v>
      </c>
      <c r="K4692" s="1" t="s">
        <v>58</v>
      </c>
      <c r="L4692" s="1" t="s">
        <v>34</v>
      </c>
      <c r="M4692" s="5">
        <v>44935.493391203701</v>
      </c>
      <c r="N4692" s="3" t="s">
        <v>32</v>
      </c>
      <c r="O4692" s="3" t="s">
        <v>32</v>
      </c>
      <c r="P4692" s="1" t="s">
        <v>34</v>
      </c>
      <c r="Q4692" s="1">
        <f>SUMIFS('[1]RAW DATA'!$BE:$BE,'[1]RAW DATA'!$A:$A,[1]COMPUTATION!$B4692,'[1]RAW DATA'!$N:$N,[1]COMPUTATION!A4692)</f>
        <v>53</v>
      </c>
    </row>
    <row r="4693" spans="1:17" x14ac:dyDescent="0.35">
      <c r="A4693" s="1" t="str">
        <f>IFERROR(VLOOKUP($B4693,'[1]RAW DATA'!$A:$N,14,0),"DNA")</f>
        <v>LAS POS Refll</v>
      </c>
      <c r="B4693" s="1">
        <v>1017088999</v>
      </c>
      <c r="C4693" s="2">
        <v>1</v>
      </c>
      <c r="D4693" s="3">
        <v>45170.493055555555</v>
      </c>
      <c r="E4693" s="3" t="s">
        <v>39</v>
      </c>
      <c r="F4693" s="1">
        <v>1</v>
      </c>
      <c r="G4693" s="1">
        <v>1</v>
      </c>
      <c r="H4693" s="1">
        <v>1</v>
      </c>
      <c r="I4693" s="1" t="s">
        <v>208</v>
      </c>
      <c r="J4693" s="4">
        <v>0.45833333333333331</v>
      </c>
      <c r="K4693" s="1" t="s">
        <v>58</v>
      </c>
      <c r="L4693" s="1" t="s">
        <v>29</v>
      </c>
      <c r="M4693" s="5">
        <v>44935.493495370371</v>
      </c>
      <c r="N4693" s="3" t="s">
        <v>39</v>
      </c>
      <c r="O4693" s="3" t="s">
        <v>39</v>
      </c>
      <c r="P4693" s="1" t="s">
        <v>29</v>
      </c>
      <c r="Q4693" s="1">
        <f>SUMIFS('[1]RAW DATA'!$BE:$BE,'[1]RAW DATA'!$A:$A,[1]COMPUTATION!$B4693,'[1]RAW DATA'!$N:$N,[1]COMPUTATION!A4693)</f>
        <v>64</v>
      </c>
    </row>
    <row r="4694" spans="1:17" x14ac:dyDescent="0.35">
      <c r="A4694" s="1" t="str">
        <f>IFERROR(VLOOKUP($B4694,'[1]RAW DATA'!$A:$N,14,0),"DNA")</f>
        <v>LAS POS Refll</v>
      </c>
      <c r="B4694" s="1">
        <v>1017089000</v>
      </c>
      <c r="C4694" s="2">
        <v>1</v>
      </c>
      <c r="D4694" s="3">
        <v>45170.493055555555</v>
      </c>
      <c r="E4694" s="3" t="s">
        <v>35</v>
      </c>
      <c r="F4694" s="1">
        <v>1</v>
      </c>
      <c r="G4694" s="1">
        <v>0</v>
      </c>
      <c r="H4694" s="1">
        <v>0</v>
      </c>
      <c r="I4694" s="1" t="s">
        <v>208</v>
      </c>
      <c r="J4694" s="4">
        <v>0.45833333333333331</v>
      </c>
      <c r="K4694" s="1" t="s">
        <v>58</v>
      </c>
      <c r="L4694" s="1" t="s">
        <v>29</v>
      </c>
      <c r="M4694" s="5">
        <v>44935.493495370371</v>
      </c>
      <c r="N4694" s="3" t="s">
        <v>35</v>
      </c>
      <c r="O4694" s="3" t="s">
        <v>35</v>
      </c>
      <c r="P4694" s="1" t="s">
        <v>29</v>
      </c>
      <c r="Q4694" s="1">
        <f>SUMIFS('[1]RAW DATA'!$BE:$BE,'[1]RAW DATA'!$A:$A,[1]COMPUTATION!$B4694,'[1]RAW DATA'!$N:$N,[1]COMPUTATION!A4694)</f>
        <v>0</v>
      </c>
    </row>
    <row r="4695" spans="1:17" x14ac:dyDescent="0.35">
      <c r="A4695" s="1" t="str">
        <f>IFERROR(VLOOKUP($B4695,'[1]RAW DATA'!$A:$N,14,0),"DNA")</f>
        <v>LAS POS Refll</v>
      </c>
      <c r="B4695" s="1">
        <v>1017089001</v>
      </c>
      <c r="C4695" s="2">
        <v>1</v>
      </c>
      <c r="D4695" s="3">
        <v>45170.493055555555</v>
      </c>
      <c r="E4695" s="3" t="s">
        <v>35</v>
      </c>
      <c r="F4695" s="1">
        <v>1</v>
      </c>
      <c r="G4695" s="1">
        <v>0</v>
      </c>
      <c r="H4695" s="1">
        <v>0</v>
      </c>
      <c r="I4695" s="1" t="s">
        <v>208</v>
      </c>
      <c r="J4695" s="4">
        <v>0.45833333333333331</v>
      </c>
      <c r="K4695" s="1" t="s">
        <v>58</v>
      </c>
      <c r="L4695" s="1" t="s">
        <v>29</v>
      </c>
      <c r="M4695" s="5">
        <v>44935.493495370371</v>
      </c>
      <c r="N4695" s="3" t="s">
        <v>35</v>
      </c>
      <c r="O4695" s="3" t="s">
        <v>35</v>
      </c>
      <c r="P4695" s="1" t="s">
        <v>29</v>
      </c>
      <c r="Q4695" s="1">
        <f>SUMIFS('[1]RAW DATA'!$BE:$BE,'[1]RAW DATA'!$A:$A,[1]COMPUTATION!$B4695,'[1]RAW DATA'!$N:$N,[1]COMPUTATION!A4695)</f>
        <v>0</v>
      </c>
    </row>
    <row r="4696" spans="1:17" x14ac:dyDescent="0.35">
      <c r="A4696" s="1" t="str">
        <f>IFERROR(VLOOKUP($B4696,'[1]RAW DATA'!$A:$N,14,0),"DNA")</f>
        <v>LAS POS Refll</v>
      </c>
      <c r="B4696" s="1">
        <v>1017089002</v>
      </c>
      <c r="C4696" s="2">
        <v>1</v>
      </c>
      <c r="D4696" s="3">
        <v>45170.493055555555</v>
      </c>
      <c r="E4696" s="3" t="s">
        <v>35</v>
      </c>
      <c r="F4696" s="1">
        <v>1</v>
      </c>
      <c r="G4696" s="1">
        <v>0</v>
      </c>
      <c r="H4696" s="1">
        <v>0</v>
      </c>
      <c r="I4696" s="1" t="s">
        <v>208</v>
      </c>
      <c r="J4696" s="4">
        <v>0.45833333333333331</v>
      </c>
      <c r="K4696" s="1" t="s">
        <v>58</v>
      </c>
      <c r="L4696" s="1" t="s">
        <v>29</v>
      </c>
      <c r="M4696" s="5">
        <v>44935.493495370371</v>
      </c>
      <c r="N4696" s="3" t="s">
        <v>35</v>
      </c>
      <c r="O4696" s="3" t="s">
        <v>35</v>
      </c>
      <c r="P4696" s="1" t="s">
        <v>29</v>
      </c>
      <c r="Q4696" s="1">
        <f>SUMIFS('[1]RAW DATA'!$BE:$BE,'[1]RAW DATA'!$A:$A,[1]COMPUTATION!$B4696,'[1]RAW DATA'!$N:$N,[1]COMPUTATION!A4696)</f>
        <v>0</v>
      </c>
    </row>
    <row r="4697" spans="1:17" x14ac:dyDescent="0.35">
      <c r="A4697" s="1" t="str">
        <f>IFERROR(VLOOKUP($B4697,'[1]RAW DATA'!$A:$N,14,0),"DNA")</f>
        <v>LAS POS Refll</v>
      </c>
      <c r="B4697" s="1">
        <v>1017089003</v>
      </c>
      <c r="C4697" s="2">
        <v>1</v>
      </c>
      <c r="D4697" s="3">
        <v>45170.493055555555</v>
      </c>
      <c r="E4697" s="3" t="s">
        <v>35</v>
      </c>
      <c r="F4697" s="1">
        <v>1</v>
      </c>
      <c r="G4697" s="1">
        <v>0</v>
      </c>
      <c r="H4697" s="1">
        <v>0</v>
      </c>
      <c r="I4697" s="1" t="s">
        <v>208</v>
      </c>
      <c r="J4697" s="4">
        <v>0.45833333333333331</v>
      </c>
      <c r="K4697" s="1" t="s">
        <v>58</v>
      </c>
      <c r="L4697" s="1" t="s">
        <v>29</v>
      </c>
      <c r="M4697" s="5">
        <v>44935.493495370371</v>
      </c>
      <c r="N4697" s="3" t="s">
        <v>35</v>
      </c>
      <c r="O4697" s="3" t="s">
        <v>35</v>
      </c>
      <c r="P4697" s="1" t="s">
        <v>29</v>
      </c>
      <c r="Q4697" s="1">
        <f>SUMIFS('[1]RAW DATA'!$BE:$BE,'[1]RAW DATA'!$A:$A,[1]COMPUTATION!$B4697,'[1]RAW DATA'!$N:$N,[1]COMPUTATION!A4697)</f>
        <v>0</v>
      </c>
    </row>
    <row r="4698" spans="1:17" x14ac:dyDescent="0.35">
      <c r="A4698" s="1" t="str">
        <f>IFERROR(VLOOKUP($B4698,'[1]RAW DATA'!$A:$N,14,0),"DNA")</f>
        <v>LAS POS Refll</v>
      </c>
      <c r="B4698" s="1">
        <v>1017089004</v>
      </c>
      <c r="C4698" s="2">
        <v>1</v>
      </c>
      <c r="D4698" s="3">
        <v>45170.493055555555</v>
      </c>
      <c r="E4698" s="3" t="s">
        <v>35</v>
      </c>
      <c r="F4698" s="1">
        <v>1</v>
      </c>
      <c r="G4698" s="1">
        <v>0</v>
      </c>
      <c r="H4698" s="1">
        <v>0</v>
      </c>
      <c r="I4698" s="1" t="s">
        <v>208</v>
      </c>
      <c r="J4698" s="4">
        <v>0.45833333333333331</v>
      </c>
      <c r="K4698" s="1" t="s">
        <v>58</v>
      </c>
      <c r="L4698" s="1" t="s">
        <v>29</v>
      </c>
      <c r="M4698" s="5">
        <v>44935.493495370371</v>
      </c>
      <c r="N4698" s="3" t="s">
        <v>35</v>
      </c>
      <c r="O4698" s="3" t="s">
        <v>35</v>
      </c>
      <c r="P4698" s="1" t="s">
        <v>29</v>
      </c>
      <c r="Q4698" s="1">
        <f>SUMIFS('[1]RAW DATA'!$BE:$BE,'[1]RAW DATA'!$A:$A,[1]COMPUTATION!$B4698,'[1]RAW DATA'!$N:$N,[1]COMPUTATION!A4698)</f>
        <v>0</v>
      </c>
    </row>
    <row r="4699" spans="1:17" x14ac:dyDescent="0.35">
      <c r="A4699" s="1" t="str">
        <f>IFERROR(VLOOKUP($B4699,'[1]RAW DATA'!$A:$N,14,0),"DNA")</f>
        <v>LAS POS Refll</v>
      </c>
      <c r="B4699" s="1">
        <v>1017089005</v>
      </c>
      <c r="C4699" s="2">
        <v>1</v>
      </c>
      <c r="D4699" s="3">
        <v>45170.493055555555</v>
      </c>
      <c r="E4699" s="3" t="s">
        <v>35</v>
      </c>
      <c r="F4699" s="1">
        <v>1</v>
      </c>
      <c r="G4699" s="1">
        <v>0</v>
      </c>
      <c r="H4699" s="1">
        <v>0</v>
      </c>
      <c r="I4699" s="1" t="s">
        <v>208</v>
      </c>
      <c r="J4699" s="4">
        <v>0.45833333333333331</v>
      </c>
      <c r="K4699" s="1" t="s">
        <v>58</v>
      </c>
      <c r="L4699" s="1" t="s">
        <v>29</v>
      </c>
      <c r="M4699" s="5">
        <v>44935.493495370371</v>
      </c>
      <c r="N4699" s="3" t="s">
        <v>35</v>
      </c>
      <c r="O4699" s="3" t="s">
        <v>35</v>
      </c>
      <c r="P4699" s="1" t="s">
        <v>29</v>
      </c>
      <c r="Q4699" s="1">
        <f>SUMIFS('[1]RAW DATA'!$BE:$BE,'[1]RAW DATA'!$A:$A,[1]COMPUTATION!$B4699,'[1]RAW DATA'!$N:$N,[1]COMPUTATION!A4699)</f>
        <v>0</v>
      </c>
    </row>
    <row r="4700" spans="1:17" x14ac:dyDescent="0.35">
      <c r="A4700" s="1" t="str">
        <f>IFERROR(VLOOKUP($B4700,'[1]RAW DATA'!$A:$N,14,0),"DNA")</f>
        <v>LAS POS Refll</v>
      </c>
      <c r="B4700" s="1">
        <v>1017089006</v>
      </c>
      <c r="C4700" s="2">
        <v>1</v>
      </c>
      <c r="D4700" s="3">
        <v>45170.493055555555</v>
      </c>
      <c r="E4700" s="3" t="s">
        <v>35</v>
      </c>
      <c r="F4700" s="1">
        <v>1</v>
      </c>
      <c r="G4700" s="1">
        <v>0</v>
      </c>
      <c r="H4700" s="1">
        <v>0</v>
      </c>
      <c r="I4700" s="1" t="s">
        <v>208</v>
      </c>
      <c r="J4700" s="4">
        <v>0.45833333333333331</v>
      </c>
      <c r="K4700" s="1" t="s">
        <v>58</v>
      </c>
      <c r="L4700" s="1" t="s">
        <v>29</v>
      </c>
      <c r="M4700" s="5">
        <v>44935.493495370371</v>
      </c>
      <c r="N4700" s="3" t="s">
        <v>35</v>
      </c>
      <c r="O4700" s="3" t="s">
        <v>35</v>
      </c>
      <c r="P4700" s="1" t="s">
        <v>29</v>
      </c>
      <c r="Q4700" s="1">
        <f>SUMIFS('[1]RAW DATA'!$BE:$BE,'[1]RAW DATA'!$A:$A,[1]COMPUTATION!$B4700,'[1]RAW DATA'!$N:$N,[1]COMPUTATION!A4700)</f>
        <v>0</v>
      </c>
    </row>
    <row r="4701" spans="1:17" x14ac:dyDescent="0.35">
      <c r="A4701" s="1" t="str">
        <f>IFERROR(VLOOKUP($B4701,'[1]RAW DATA'!$A:$N,14,0),"DNA")</f>
        <v>LAS POS Refll</v>
      </c>
      <c r="B4701" s="1">
        <v>1017089007</v>
      </c>
      <c r="C4701" s="2">
        <v>1</v>
      </c>
      <c r="D4701" s="3">
        <v>45170.493055555555</v>
      </c>
      <c r="E4701" s="3" t="s">
        <v>35</v>
      </c>
      <c r="F4701" s="1">
        <v>1</v>
      </c>
      <c r="G4701" s="1">
        <v>0</v>
      </c>
      <c r="H4701" s="1">
        <v>0</v>
      </c>
      <c r="I4701" s="1" t="s">
        <v>208</v>
      </c>
      <c r="J4701" s="4">
        <v>0.45833333333333331</v>
      </c>
      <c r="K4701" s="1" t="s">
        <v>58</v>
      </c>
      <c r="L4701" s="1" t="s">
        <v>29</v>
      </c>
      <c r="M4701" s="5">
        <v>44935.493495370371</v>
      </c>
      <c r="N4701" s="3" t="s">
        <v>35</v>
      </c>
      <c r="O4701" s="3" t="s">
        <v>35</v>
      </c>
      <c r="P4701" s="1" t="s">
        <v>29</v>
      </c>
      <c r="Q4701" s="1">
        <f>SUMIFS('[1]RAW DATA'!$BE:$BE,'[1]RAW DATA'!$A:$A,[1]COMPUTATION!$B4701,'[1]RAW DATA'!$N:$N,[1]COMPUTATION!A4701)</f>
        <v>0</v>
      </c>
    </row>
    <row r="4702" spans="1:17" x14ac:dyDescent="0.35">
      <c r="A4702" s="1" t="str">
        <f>IFERROR(VLOOKUP($B4702,'[1]RAW DATA'!$A:$N,14,0),"DNA")</f>
        <v>LAS POS Refll</v>
      </c>
      <c r="B4702" s="1">
        <v>1017089008</v>
      </c>
      <c r="C4702" s="2">
        <v>1</v>
      </c>
      <c r="D4702" s="3">
        <v>45170.493055555555</v>
      </c>
      <c r="E4702" s="3" t="s">
        <v>35</v>
      </c>
      <c r="F4702" s="1">
        <v>1</v>
      </c>
      <c r="G4702" s="1">
        <v>0</v>
      </c>
      <c r="H4702" s="1">
        <v>0</v>
      </c>
      <c r="I4702" s="1" t="s">
        <v>208</v>
      </c>
      <c r="J4702" s="4">
        <v>0.45833333333333331</v>
      </c>
      <c r="K4702" s="1" t="s">
        <v>58</v>
      </c>
      <c r="L4702" s="1" t="s">
        <v>29</v>
      </c>
      <c r="M4702" s="5">
        <v>44935.493495370371</v>
      </c>
      <c r="N4702" s="3" t="s">
        <v>35</v>
      </c>
      <c r="O4702" s="3" t="s">
        <v>35</v>
      </c>
      <c r="P4702" s="1" t="s">
        <v>29</v>
      </c>
      <c r="Q4702" s="1">
        <f>SUMIFS('[1]RAW DATA'!$BE:$BE,'[1]RAW DATA'!$A:$A,[1]COMPUTATION!$B4702,'[1]RAW DATA'!$N:$N,[1]COMPUTATION!A4702)</f>
        <v>0</v>
      </c>
    </row>
    <row r="4703" spans="1:17" x14ac:dyDescent="0.35">
      <c r="A4703" s="1" t="str">
        <f>IFERROR(VLOOKUP($B4703,'[1]RAW DATA'!$A:$N,14,0),"DNA")</f>
        <v>LAS POS Refll</v>
      </c>
      <c r="B4703" s="1">
        <v>1017089009</v>
      </c>
      <c r="C4703" s="2">
        <v>1</v>
      </c>
      <c r="D4703" s="3">
        <v>45170.493055555555</v>
      </c>
      <c r="E4703" s="3" t="s">
        <v>35</v>
      </c>
      <c r="F4703" s="1">
        <v>1</v>
      </c>
      <c r="G4703" s="1">
        <v>0</v>
      </c>
      <c r="H4703" s="1">
        <v>0</v>
      </c>
      <c r="I4703" s="1" t="s">
        <v>208</v>
      </c>
      <c r="J4703" s="4">
        <v>0.45833333333333331</v>
      </c>
      <c r="K4703" s="1" t="s">
        <v>58</v>
      </c>
      <c r="L4703" s="1" t="s">
        <v>29</v>
      </c>
      <c r="M4703" s="5">
        <v>44935.493495370371</v>
      </c>
      <c r="N4703" s="3" t="s">
        <v>35</v>
      </c>
      <c r="O4703" s="3" t="s">
        <v>35</v>
      </c>
      <c r="P4703" s="1" t="s">
        <v>29</v>
      </c>
      <c r="Q4703" s="1">
        <f>SUMIFS('[1]RAW DATA'!$BE:$BE,'[1]RAW DATA'!$A:$A,[1]COMPUTATION!$B4703,'[1]RAW DATA'!$N:$N,[1]COMPUTATION!A4703)</f>
        <v>0</v>
      </c>
    </row>
    <row r="4704" spans="1:17" x14ac:dyDescent="0.35">
      <c r="A4704" s="1" t="str">
        <f>IFERROR(VLOOKUP($B4704,'[1]RAW DATA'!$A:$N,14,0),"DNA")</f>
        <v>LAS POS Refll</v>
      </c>
      <c r="B4704" s="1">
        <v>1017089010</v>
      </c>
      <c r="C4704" s="2">
        <v>1</v>
      </c>
      <c r="D4704" s="3">
        <v>45170.493055555555</v>
      </c>
      <c r="E4704" s="3" t="s">
        <v>35</v>
      </c>
      <c r="F4704" s="1">
        <v>1</v>
      </c>
      <c r="G4704" s="1">
        <v>0</v>
      </c>
      <c r="H4704" s="1">
        <v>0</v>
      </c>
      <c r="I4704" s="1" t="s">
        <v>208</v>
      </c>
      <c r="J4704" s="4">
        <v>0.45833333333333331</v>
      </c>
      <c r="K4704" s="1" t="s">
        <v>58</v>
      </c>
      <c r="L4704" s="1" t="s">
        <v>29</v>
      </c>
      <c r="M4704" s="5">
        <v>44935.493495370371</v>
      </c>
      <c r="N4704" s="3" t="s">
        <v>35</v>
      </c>
      <c r="O4704" s="3" t="s">
        <v>35</v>
      </c>
      <c r="P4704" s="1" t="s">
        <v>29</v>
      </c>
      <c r="Q4704" s="1">
        <f>SUMIFS('[1]RAW DATA'!$BE:$BE,'[1]RAW DATA'!$A:$A,[1]COMPUTATION!$B4704,'[1]RAW DATA'!$N:$N,[1]COMPUTATION!A4704)</f>
        <v>0</v>
      </c>
    </row>
    <row r="4705" spans="1:17" x14ac:dyDescent="0.35">
      <c r="A4705" s="1" t="str">
        <f>IFERROR(VLOOKUP($B4705,'[1]RAW DATA'!$A:$N,14,0),"DNA")</f>
        <v>LAS POS Refll</v>
      </c>
      <c r="B4705" s="1">
        <v>1017089011</v>
      </c>
      <c r="C4705" s="2">
        <v>1</v>
      </c>
      <c r="D4705" s="3">
        <v>45170.493055555555</v>
      </c>
      <c r="E4705" s="3" t="s">
        <v>39</v>
      </c>
      <c r="F4705" s="1">
        <v>1</v>
      </c>
      <c r="G4705" s="1">
        <v>1</v>
      </c>
      <c r="H4705" s="1">
        <v>1</v>
      </c>
      <c r="I4705" s="1" t="s">
        <v>208</v>
      </c>
      <c r="J4705" s="4">
        <v>0.45833333333333331</v>
      </c>
      <c r="K4705" s="1" t="s">
        <v>58</v>
      </c>
      <c r="L4705" s="1" t="s">
        <v>29</v>
      </c>
      <c r="M4705" s="5">
        <v>44935.493506944447</v>
      </c>
      <c r="N4705" s="3" t="s">
        <v>39</v>
      </c>
      <c r="O4705" s="3" t="s">
        <v>39</v>
      </c>
      <c r="P4705" s="1" t="s">
        <v>29</v>
      </c>
      <c r="Q4705" s="1">
        <f>SUMIFS('[1]RAW DATA'!$BE:$BE,'[1]RAW DATA'!$A:$A,[1]COMPUTATION!$B4705,'[1]RAW DATA'!$N:$N,[1]COMPUTATION!A4705)</f>
        <v>69</v>
      </c>
    </row>
    <row r="4706" spans="1:17" x14ac:dyDescent="0.35">
      <c r="A4706" s="1" t="str">
        <f>IFERROR(VLOOKUP($B4706,'[1]RAW DATA'!$A:$N,14,0),"DNA")</f>
        <v>LAS POS Refll</v>
      </c>
      <c r="B4706" s="1">
        <v>1017089012</v>
      </c>
      <c r="C4706" s="2">
        <v>1</v>
      </c>
      <c r="D4706" s="3">
        <v>45170.493055555555</v>
      </c>
      <c r="E4706" s="3" t="s">
        <v>32</v>
      </c>
      <c r="F4706" s="1">
        <v>1</v>
      </c>
      <c r="G4706" s="1">
        <v>1</v>
      </c>
      <c r="H4706" s="1">
        <v>1</v>
      </c>
      <c r="I4706" s="1" t="s">
        <v>208</v>
      </c>
      <c r="J4706" s="4">
        <v>0.45833333333333331</v>
      </c>
      <c r="K4706" s="1" t="s">
        <v>58</v>
      </c>
      <c r="L4706" s="1" t="s">
        <v>34</v>
      </c>
      <c r="M4706" s="5">
        <v>44935.493506944447</v>
      </c>
      <c r="N4706" s="3" t="s">
        <v>32</v>
      </c>
      <c r="O4706" s="3" t="s">
        <v>32</v>
      </c>
      <c r="P4706" s="1" t="s">
        <v>34</v>
      </c>
      <c r="Q4706" s="1">
        <f>SUMIFS('[1]RAW DATA'!$BE:$BE,'[1]RAW DATA'!$A:$A,[1]COMPUTATION!$B4706,'[1]RAW DATA'!$N:$N,[1]COMPUTATION!A4706)</f>
        <v>34</v>
      </c>
    </row>
    <row r="4707" spans="1:17" x14ac:dyDescent="0.35">
      <c r="A4707" s="1" t="str">
        <f>IFERROR(VLOOKUP($B4707,'[1]RAW DATA'!$A:$N,14,0),"DNA")</f>
        <v>LAS POS Refll</v>
      </c>
      <c r="B4707" s="1">
        <v>1017089013</v>
      </c>
      <c r="C4707" s="2">
        <v>1</v>
      </c>
      <c r="D4707" s="3">
        <v>45170.493055555555</v>
      </c>
      <c r="E4707" s="3" t="s">
        <v>31</v>
      </c>
      <c r="F4707" s="1">
        <v>1</v>
      </c>
      <c r="G4707" s="1">
        <v>1</v>
      </c>
      <c r="H4707" s="1">
        <v>1</v>
      </c>
      <c r="I4707" s="1" t="s">
        <v>208</v>
      </c>
      <c r="J4707" s="4">
        <v>0.45833333333333331</v>
      </c>
      <c r="K4707" s="1" t="s">
        <v>58</v>
      </c>
      <c r="L4707" s="1" t="s">
        <v>29</v>
      </c>
      <c r="M4707" s="5">
        <v>44935.493518518517</v>
      </c>
      <c r="N4707" s="3" t="s">
        <v>31</v>
      </c>
      <c r="O4707" s="3" t="s">
        <v>31</v>
      </c>
      <c r="P4707" s="1" t="s">
        <v>29</v>
      </c>
      <c r="Q4707" s="1">
        <f>SUMIFS('[1]RAW DATA'!$BE:$BE,'[1]RAW DATA'!$A:$A,[1]COMPUTATION!$B4707,'[1]RAW DATA'!$N:$N,[1]COMPUTATION!A4707)</f>
        <v>41</v>
      </c>
    </row>
    <row r="4708" spans="1:17" x14ac:dyDescent="0.35">
      <c r="A4708" s="1" t="str">
        <f>IFERROR(VLOOKUP($B4708,'[1]RAW DATA'!$A:$N,14,0),"DNA")</f>
        <v>LAS POS Refll</v>
      </c>
      <c r="B4708" s="1">
        <v>1017089014</v>
      </c>
      <c r="C4708" s="2">
        <v>1</v>
      </c>
      <c r="D4708" s="3">
        <v>45170.493055555555</v>
      </c>
      <c r="E4708" s="3" t="s">
        <v>30</v>
      </c>
      <c r="F4708" s="1">
        <v>1</v>
      </c>
      <c r="G4708" s="1">
        <v>1</v>
      </c>
      <c r="H4708" s="1">
        <v>1</v>
      </c>
      <c r="I4708" s="1" t="s">
        <v>208</v>
      </c>
      <c r="J4708" s="4">
        <v>0.45833333333333331</v>
      </c>
      <c r="K4708" s="1" t="s">
        <v>58</v>
      </c>
      <c r="L4708" s="1" t="s">
        <v>29</v>
      </c>
      <c r="M4708" s="5">
        <v>44935.493530092594</v>
      </c>
      <c r="N4708" s="3" t="s">
        <v>30</v>
      </c>
      <c r="O4708" s="3" t="s">
        <v>30</v>
      </c>
      <c r="P4708" s="1" t="s">
        <v>29</v>
      </c>
      <c r="Q4708" s="1">
        <f>SUMIFS('[1]RAW DATA'!$BE:$BE,'[1]RAW DATA'!$A:$A,[1]COMPUTATION!$B4708,'[1]RAW DATA'!$N:$N,[1]COMPUTATION!A4708)</f>
        <v>22</v>
      </c>
    </row>
    <row r="4709" spans="1:17" x14ac:dyDescent="0.35">
      <c r="A4709" s="1" t="str">
        <f>IFERROR(VLOOKUP($B4709,'[1]RAW DATA'!$A:$N,14,0),"DNA")</f>
        <v>LAS POS Refll</v>
      </c>
      <c r="B4709" s="1">
        <v>1017089015</v>
      </c>
      <c r="C4709" s="2">
        <v>1</v>
      </c>
      <c r="D4709" s="3">
        <v>45170.493055555555</v>
      </c>
      <c r="E4709" s="3" t="s">
        <v>39</v>
      </c>
      <c r="F4709" s="1">
        <v>1</v>
      </c>
      <c r="G4709" s="1">
        <v>1</v>
      </c>
      <c r="H4709" s="1">
        <v>1</v>
      </c>
      <c r="I4709" s="1" t="s">
        <v>208</v>
      </c>
      <c r="J4709" s="4">
        <v>0.45833333333333331</v>
      </c>
      <c r="K4709" s="1" t="s">
        <v>58</v>
      </c>
      <c r="L4709" s="1" t="s">
        <v>29</v>
      </c>
      <c r="M4709" s="5">
        <v>44935.493541666663</v>
      </c>
      <c r="N4709" s="3" t="s">
        <v>39</v>
      </c>
      <c r="O4709" s="3" t="s">
        <v>39</v>
      </c>
      <c r="P4709" s="1" t="s">
        <v>29</v>
      </c>
      <c r="Q4709" s="1">
        <f>SUMIFS('[1]RAW DATA'!$BE:$BE,'[1]RAW DATA'!$A:$A,[1]COMPUTATION!$B4709,'[1]RAW DATA'!$N:$N,[1]COMPUTATION!A4709)</f>
        <v>40</v>
      </c>
    </row>
    <row r="4710" spans="1:17" x14ac:dyDescent="0.35">
      <c r="A4710" s="1" t="str">
        <f>IFERROR(VLOOKUP($B4710,'[1]RAW DATA'!$A:$N,14,0),"DNA")</f>
        <v>LAS POS Refll</v>
      </c>
      <c r="B4710" s="1">
        <v>1017089016</v>
      </c>
      <c r="C4710" s="2">
        <v>1</v>
      </c>
      <c r="D4710" s="3">
        <v>45170.493055555555</v>
      </c>
      <c r="E4710" s="3" t="s">
        <v>30</v>
      </c>
      <c r="F4710" s="1">
        <v>1</v>
      </c>
      <c r="G4710" s="1">
        <v>1</v>
      </c>
      <c r="H4710" s="1">
        <v>1</v>
      </c>
      <c r="I4710" s="1" t="s">
        <v>208</v>
      </c>
      <c r="J4710" s="4">
        <v>0.45833333333333331</v>
      </c>
      <c r="K4710" s="1" t="s">
        <v>58</v>
      </c>
      <c r="L4710" s="1" t="s">
        <v>29</v>
      </c>
      <c r="M4710" s="5">
        <v>44935.49359953704</v>
      </c>
      <c r="N4710" s="3" t="s">
        <v>30</v>
      </c>
      <c r="O4710" s="3" t="s">
        <v>30</v>
      </c>
      <c r="P4710" s="1" t="s">
        <v>29</v>
      </c>
      <c r="Q4710" s="1">
        <f>SUMIFS('[1]RAW DATA'!$BE:$BE,'[1]RAW DATA'!$A:$A,[1]COMPUTATION!$B4710,'[1]RAW DATA'!$N:$N,[1]COMPUTATION!A4710)</f>
        <v>35</v>
      </c>
    </row>
    <row r="4711" spans="1:17" x14ac:dyDescent="0.35">
      <c r="A4711" s="1" t="str">
        <f>IFERROR(VLOOKUP($B4711,'[1]RAW DATA'!$A:$N,14,0),"DNA")</f>
        <v>LAS POS Refll</v>
      </c>
      <c r="B4711" s="1">
        <v>1017089017</v>
      </c>
      <c r="C4711" s="2">
        <v>1</v>
      </c>
      <c r="D4711" s="3">
        <v>45170.493055555555</v>
      </c>
      <c r="E4711" s="3" t="s">
        <v>151</v>
      </c>
      <c r="F4711" s="1">
        <v>1</v>
      </c>
      <c r="G4711" s="1">
        <v>1</v>
      </c>
      <c r="H4711" s="1">
        <v>1</v>
      </c>
      <c r="I4711" s="1" t="s">
        <v>208</v>
      </c>
      <c r="J4711" s="4">
        <v>0.45833333333333331</v>
      </c>
      <c r="K4711" s="1" t="s">
        <v>58</v>
      </c>
      <c r="L4711" s="1" t="s">
        <v>34</v>
      </c>
      <c r="M4711" s="5">
        <v>44935.49359953704</v>
      </c>
      <c r="N4711" s="3" t="s">
        <v>151</v>
      </c>
      <c r="O4711" s="3" t="s">
        <v>151</v>
      </c>
      <c r="P4711" s="1" t="s">
        <v>34</v>
      </c>
      <c r="Q4711" s="1">
        <f>SUMIFS('[1]RAW DATA'!$BE:$BE,'[1]RAW DATA'!$A:$A,[1]COMPUTATION!$B4711,'[1]RAW DATA'!$N:$N,[1]COMPUTATION!A4711)</f>
        <v>0</v>
      </c>
    </row>
    <row r="4712" spans="1:17" x14ac:dyDescent="0.35">
      <c r="A4712" s="1" t="str">
        <f>IFERROR(VLOOKUP($B4712,'[1]RAW DATA'!$A:$N,14,0),"DNA")</f>
        <v>LAS POS Refll</v>
      </c>
      <c r="B4712" s="1">
        <v>1017089018</v>
      </c>
      <c r="C4712" s="2">
        <v>1</v>
      </c>
      <c r="D4712" s="3">
        <v>45170.493055555555</v>
      </c>
      <c r="E4712" s="3" t="s">
        <v>31</v>
      </c>
      <c r="F4712" s="1">
        <v>1</v>
      </c>
      <c r="G4712" s="1">
        <v>1</v>
      </c>
      <c r="H4712" s="1">
        <v>1</v>
      </c>
      <c r="I4712" s="1" t="s">
        <v>208</v>
      </c>
      <c r="J4712" s="4">
        <v>0.45833333333333331</v>
      </c>
      <c r="K4712" s="1" t="s">
        <v>58</v>
      </c>
      <c r="L4712" s="1" t="s">
        <v>29</v>
      </c>
      <c r="M4712" s="5">
        <v>44935.493634259263</v>
      </c>
      <c r="N4712" s="3" t="s">
        <v>31</v>
      </c>
      <c r="O4712" s="3" t="s">
        <v>31</v>
      </c>
      <c r="P4712" s="1" t="s">
        <v>29</v>
      </c>
      <c r="Q4712" s="1">
        <f>SUMIFS('[1]RAW DATA'!$BE:$BE,'[1]RAW DATA'!$A:$A,[1]COMPUTATION!$B4712,'[1]RAW DATA'!$N:$N,[1]COMPUTATION!A4712)</f>
        <v>61</v>
      </c>
    </row>
    <row r="4713" spans="1:17" x14ac:dyDescent="0.35">
      <c r="A4713" s="1" t="str">
        <f>IFERROR(VLOOKUP($B4713,'[1]RAW DATA'!$A:$N,14,0),"DNA")</f>
        <v>LAS POS Refll</v>
      </c>
      <c r="B4713" s="1">
        <v>1017089019</v>
      </c>
      <c r="C4713" s="2">
        <v>1</v>
      </c>
      <c r="D4713" s="3">
        <v>45170.493055555555</v>
      </c>
      <c r="E4713" s="3" t="s">
        <v>26</v>
      </c>
      <c r="F4713" s="1">
        <v>1</v>
      </c>
      <c r="G4713" s="1">
        <v>0</v>
      </c>
      <c r="H4713" s="1">
        <v>0</v>
      </c>
      <c r="I4713" s="1" t="s">
        <v>208</v>
      </c>
      <c r="J4713" s="4">
        <v>0.45833333333333331</v>
      </c>
      <c r="K4713" s="1" t="s">
        <v>58</v>
      </c>
      <c r="L4713" s="1" t="s">
        <v>29</v>
      </c>
      <c r="M4713" s="5">
        <v>44935.493634259263</v>
      </c>
      <c r="N4713" s="3" t="s">
        <v>26</v>
      </c>
      <c r="O4713" s="3" t="s">
        <v>26</v>
      </c>
      <c r="P4713" s="1" t="s">
        <v>29</v>
      </c>
      <c r="Q4713" s="1">
        <f>SUMIFS('[1]RAW DATA'!$BE:$BE,'[1]RAW DATA'!$A:$A,[1]COMPUTATION!$B4713,'[1]RAW DATA'!$N:$N,[1]COMPUTATION!A4713)</f>
        <v>0</v>
      </c>
    </row>
    <row r="4714" spans="1:17" x14ac:dyDescent="0.35">
      <c r="A4714" s="1" t="str">
        <f>IFERROR(VLOOKUP($B4714,'[1]RAW DATA'!$A:$N,14,0),"DNA")</f>
        <v>LAS POS Refll</v>
      </c>
      <c r="B4714" s="1">
        <v>1017089020</v>
      </c>
      <c r="C4714" s="2">
        <v>1</v>
      </c>
      <c r="D4714" s="3">
        <v>45170.493055555555</v>
      </c>
      <c r="E4714" s="3" t="s">
        <v>26</v>
      </c>
      <c r="F4714" s="1">
        <v>1</v>
      </c>
      <c r="G4714" s="1">
        <v>0</v>
      </c>
      <c r="H4714" s="1">
        <v>0</v>
      </c>
      <c r="I4714" s="1" t="s">
        <v>208</v>
      </c>
      <c r="J4714" s="4">
        <v>0.45833333333333331</v>
      </c>
      <c r="K4714" s="1" t="s">
        <v>58</v>
      </c>
      <c r="L4714" s="1" t="s">
        <v>29</v>
      </c>
      <c r="M4714" s="5">
        <v>44935.493657407409</v>
      </c>
      <c r="N4714" s="3" t="s">
        <v>26</v>
      </c>
      <c r="O4714" s="3" t="s">
        <v>26</v>
      </c>
      <c r="P4714" s="1" t="s">
        <v>29</v>
      </c>
      <c r="Q4714" s="1">
        <f>SUMIFS('[1]RAW DATA'!$BE:$BE,'[1]RAW DATA'!$A:$A,[1]COMPUTATION!$B4714,'[1]RAW DATA'!$N:$N,[1]COMPUTATION!A4714)</f>
        <v>0</v>
      </c>
    </row>
    <row r="4715" spans="1:17" x14ac:dyDescent="0.35">
      <c r="A4715" s="1" t="str">
        <f>IFERROR(VLOOKUP($B4715,'[1]RAW DATA'!$A:$N,14,0),"DNA")</f>
        <v>LAS POS Refll</v>
      </c>
      <c r="B4715" s="1">
        <v>1017089021</v>
      </c>
      <c r="C4715" s="2">
        <v>1</v>
      </c>
      <c r="D4715" s="3">
        <v>45170.493055555555</v>
      </c>
      <c r="E4715" s="3" t="s">
        <v>26</v>
      </c>
      <c r="F4715" s="1">
        <v>1</v>
      </c>
      <c r="G4715" s="1">
        <v>0</v>
      </c>
      <c r="H4715" s="1">
        <v>0</v>
      </c>
      <c r="I4715" s="1" t="s">
        <v>208</v>
      </c>
      <c r="J4715" s="4">
        <v>0.45833333333333331</v>
      </c>
      <c r="K4715" s="1" t="s">
        <v>58</v>
      </c>
      <c r="L4715" s="1" t="s">
        <v>29</v>
      </c>
      <c r="M4715" s="5">
        <v>44935.493738425925</v>
      </c>
      <c r="N4715" s="3" t="s">
        <v>26</v>
      </c>
      <c r="O4715" s="3" t="s">
        <v>26</v>
      </c>
      <c r="P4715" s="1" t="s">
        <v>29</v>
      </c>
      <c r="Q4715" s="1">
        <f>SUMIFS('[1]RAW DATA'!$BE:$BE,'[1]RAW DATA'!$A:$A,[1]COMPUTATION!$B4715,'[1]RAW DATA'!$N:$N,[1]COMPUTATION!A4715)</f>
        <v>0</v>
      </c>
    </row>
    <row r="4716" spans="1:17" x14ac:dyDescent="0.35">
      <c r="A4716" s="1" t="str">
        <f>IFERROR(VLOOKUP($B4716,'[1]RAW DATA'!$A:$N,14,0),"DNA")</f>
        <v>LAS POS Refll</v>
      </c>
      <c r="B4716" s="1">
        <v>1017089022</v>
      </c>
      <c r="C4716" s="2">
        <v>1</v>
      </c>
      <c r="D4716" s="3">
        <v>45170.493750000001</v>
      </c>
      <c r="E4716" s="3" t="s">
        <v>26</v>
      </c>
      <c r="F4716" s="1">
        <v>1</v>
      </c>
      <c r="G4716" s="1">
        <v>0</v>
      </c>
      <c r="H4716" s="1">
        <v>0</v>
      </c>
      <c r="I4716" s="1" t="s">
        <v>209</v>
      </c>
      <c r="J4716" s="4">
        <v>0.45833333333333331</v>
      </c>
      <c r="K4716" s="1" t="s">
        <v>58</v>
      </c>
      <c r="L4716" s="1" t="s">
        <v>29</v>
      </c>
      <c r="M4716" s="5">
        <v>44935.493773148148</v>
      </c>
      <c r="N4716" s="3" t="s">
        <v>26</v>
      </c>
      <c r="O4716" s="3" t="s">
        <v>26</v>
      </c>
      <c r="P4716" s="1" t="s">
        <v>29</v>
      </c>
      <c r="Q4716" s="1">
        <f>SUMIFS('[1]RAW DATA'!$BE:$BE,'[1]RAW DATA'!$A:$A,[1]COMPUTATION!$B4716,'[1]RAW DATA'!$N:$N,[1]COMPUTATION!A4716)</f>
        <v>0</v>
      </c>
    </row>
    <row r="4717" spans="1:17" x14ac:dyDescent="0.35">
      <c r="A4717" s="1" t="str">
        <f>IFERROR(VLOOKUP($B4717,'[1]RAW DATA'!$A:$N,14,0),"DNA")</f>
        <v>LAS POS Refll</v>
      </c>
      <c r="B4717" s="1">
        <v>1017089023</v>
      </c>
      <c r="C4717" s="2">
        <v>1</v>
      </c>
      <c r="D4717" s="3">
        <v>45170.493750000001</v>
      </c>
      <c r="E4717" s="3" t="s">
        <v>35</v>
      </c>
      <c r="F4717" s="1">
        <v>1</v>
      </c>
      <c r="G4717" s="1">
        <v>0</v>
      </c>
      <c r="H4717" s="1">
        <v>0</v>
      </c>
      <c r="I4717" s="1" t="s">
        <v>209</v>
      </c>
      <c r="J4717" s="4">
        <v>0.45833333333333331</v>
      </c>
      <c r="K4717" s="1" t="s">
        <v>58</v>
      </c>
      <c r="L4717" s="1" t="s">
        <v>29</v>
      </c>
      <c r="M4717" s="5">
        <v>44935.494062500002</v>
      </c>
      <c r="N4717" s="3" t="s">
        <v>35</v>
      </c>
      <c r="O4717" s="3" t="s">
        <v>35</v>
      </c>
      <c r="P4717" s="1" t="s">
        <v>29</v>
      </c>
      <c r="Q4717" s="1">
        <f>SUMIFS('[1]RAW DATA'!$BE:$BE,'[1]RAW DATA'!$A:$A,[1]COMPUTATION!$B4717,'[1]RAW DATA'!$N:$N,[1]COMPUTATION!A4717)</f>
        <v>0</v>
      </c>
    </row>
    <row r="4718" spans="1:17" x14ac:dyDescent="0.35">
      <c r="A4718" s="1" t="str">
        <f>IFERROR(VLOOKUP($B4718,'[1]RAW DATA'!$A:$N,14,0),"DNA")</f>
        <v>LAS POS Refll</v>
      </c>
      <c r="B4718" s="1">
        <v>1017089024</v>
      </c>
      <c r="C4718" s="2">
        <v>1</v>
      </c>
      <c r="D4718" s="3">
        <v>45170.493750000001</v>
      </c>
      <c r="E4718" s="3" t="s">
        <v>35</v>
      </c>
      <c r="F4718" s="1">
        <v>1</v>
      </c>
      <c r="G4718" s="1">
        <v>0</v>
      </c>
      <c r="H4718" s="1">
        <v>0</v>
      </c>
      <c r="I4718" s="1" t="s">
        <v>209</v>
      </c>
      <c r="J4718" s="4">
        <v>0.45833333333333331</v>
      </c>
      <c r="K4718" s="1" t="s">
        <v>58</v>
      </c>
      <c r="L4718" s="1" t="s">
        <v>29</v>
      </c>
      <c r="M4718" s="5">
        <v>44935.494062500002</v>
      </c>
      <c r="N4718" s="3" t="s">
        <v>35</v>
      </c>
      <c r="O4718" s="3" t="s">
        <v>35</v>
      </c>
      <c r="P4718" s="1" t="s">
        <v>29</v>
      </c>
      <c r="Q4718" s="1">
        <f>SUMIFS('[1]RAW DATA'!$BE:$BE,'[1]RAW DATA'!$A:$A,[1]COMPUTATION!$B4718,'[1]RAW DATA'!$N:$N,[1]COMPUTATION!A4718)</f>
        <v>0</v>
      </c>
    </row>
    <row r="4719" spans="1:17" x14ac:dyDescent="0.35">
      <c r="A4719" s="1" t="str">
        <f>IFERROR(VLOOKUP($B4719,'[1]RAW DATA'!$A:$N,14,0),"DNA")</f>
        <v>LAS POS Refll</v>
      </c>
      <c r="B4719" s="1">
        <v>1017089025</v>
      </c>
      <c r="C4719" s="2">
        <v>1</v>
      </c>
      <c r="D4719" s="3">
        <v>45170.493750000001</v>
      </c>
      <c r="E4719" s="3" t="s">
        <v>35</v>
      </c>
      <c r="F4719" s="1">
        <v>1</v>
      </c>
      <c r="G4719" s="1">
        <v>0</v>
      </c>
      <c r="H4719" s="1">
        <v>0</v>
      </c>
      <c r="I4719" s="1" t="s">
        <v>209</v>
      </c>
      <c r="J4719" s="4">
        <v>0.45833333333333331</v>
      </c>
      <c r="K4719" s="1" t="s">
        <v>58</v>
      </c>
      <c r="L4719" s="1" t="s">
        <v>29</v>
      </c>
      <c r="M4719" s="5">
        <v>44935.494062500002</v>
      </c>
      <c r="N4719" s="3" t="s">
        <v>35</v>
      </c>
      <c r="O4719" s="3" t="s">
        <v>35</v>
      </c>
      <c r="P4719" s="1" t="s">
        <v>29</v>
      </c>
      <c r="Q4719" s="1">
        <f>SUMIFS('[1]RAW DATA'!$BE:$BE,'[1]RAW DATA'!$A:$A,[1]COMPUTATION!$B4719,'[1]RAW DATA'!$N:$N,[1]COMPUTATION!A4719)</f>
        <v>0</v>
      </c>
    </row>
    <row r="4720" spans="1:17" x14ac:dyDescent="0.35">
      <c r="A4720" s="1" t="str">
        <f>IFERROR(VLOOKUP($B4720,'[1]RAW DATA'!$A:$N,14,0),"DNA")</f>
        <v>LAS POS Refll</v>
      </c>
      <c r="B4720" s="1">
        <v>1017089026</v>
      </c>
      <c r="C4720" s="2">
        <v>1</v>
      </c>
      <c r="D4720" s="3">
        <v>45170.493750000001</v>
      </c>
      <c r="E4720" s="3" t="s">
        <v>35</v>
      </c>
      <c r="F4720" s="1">
        <v>1</v>
      </c>
      <c r="G4720" s="1">
        <v>0</v>
      </c>
      <c r="H4720" s="1">
        <v>0</v>
      </c>
      <c r="I4720" s="1" t="s">
        <v>209</v>
      </c>
      <c r="J4720" s="4">
        <v>0.45833333333333331</v>
      </c>
      <c r="K4720" s="1" t="s">
        <v>58</v>
      </c>
      <c r="L4720" s="1" t="s">
        <v>29</v>
      </c>
      <c r="M4720" s="5">
        <v>44935.494062500002</v>
      </c>
      <c r="N4720" s="3" t="s">
        <v>35</v>
      </c>
      <c r="O4720" s="3" t="s">
        <v>35</v>
      </c>
      <c r="P4720" s="1" t="s">
        <v>29</v>
      </c>
      <c r="Q4720" s="1">
        <f>SUMIFS('[1]RAW DATA'!$BE:$BE,'[1]RAW DATA'!$A:$A,[1]COMPUTATION!$B4720,'[1]RAW DATA'!$N:$N,[1]COMPUTATION!A4720)</f>
        <v>0</v>
      </c>
    </row>
    <row r="4721" spans="1:17" x14ac:dyDescent="0.35">
      <c r="A4721" s="1" t="str">
        <f>IFERROR(VLOOKUP($B4721,'[1]RAW DATA'!$A:$N,14,0),"DNA")</f>
        <v>LAS POS Refll</v>
      </c>
      <c r="B4721" s="1">
        <v>1017089027</v>
      </c>
      <c r="C4721" s="2">
        <v>1</v>
      </c>
      <c r="D4721" s="3">
        <v>45170.493750000001</v>
      </c>
      <c r="E4721" s="3" t="s">
        <v>35</v>
      </c>
      <c r="F4721" s="1">
        <v>1</v>
      </c>
      <c r="G4721" s="1">
        <v>0</v>
      </c>
      <c r="H4721" s="1">
        <v>0</v>
      </c>
      <c r="I4721" s="1" t="s">
        <v>209</v>
      </c>
      <c r="J4721" s="4">
        <v>0.45833333333333331</v>
      </c>
      <c r="K4721" s="1" t="s">
        <v>58</v>
      </c>
      <c r="L4721" s="1" t="s">
        <v>29</v>
      </c>
      <c r="M4721" s="5">
        <v>44935.494062500002</v>
      </c>
      <c r="N4721" s="3" t="s">
        <v>35</v>
      </c>
      <c r="O4721" s="3" t="s">
        <v>35</v>
      </c>
      <c r="P4721" s="1" t="s">
        <v>29</v>
      </c>
      <c r="Q4721" s="1">
        <f>SUMIFS('[1]RAW DATA'!$BE:$BE,'[1]RAW DATA'!$A:$A,[1]COMPUTATION!$B4721,'[1]RAW DATA'!$N:$N,[1]COMPUTATION!A4721)</f>
        <v>0</v>
      </c>
    </row>
    <row r="4722" spans="1:17" x14ac:dyDescent="0.35">
      <c r="A4722" s="1" t="str">
        <f>IFERROR(VLOOKUP($B4722,'[1]RAW DATA'!$A:$N,14,0),"DNA")</f>
        <v>LAS POS Refll</v>
      </c>
      <c r="B4722" s="1">
        <v>1017089028</v>
      </c>
      <c r="C4722" s="2">
        <v>1</v>
      </c>
      <c r="D4722" s="3">
        <v>45170.493750000001</v>
      </c>
      <c r="E4722" s="3" t="s">
        <v>35</v>
      </c>
      <c r="F4722" s="1">
        <v>1</v>
      </c>
      <c r="G4722" s="1">
        <v>0</v>
      </c>
      <c r="H4722" s="1">
        <v>0</v>
      </c>
      <c r="I4722" s="1" t="s">
        <v>209</v>
      </c>
      <c r="J4722" s="4">
        <v>0.45833333333333331</v>
      </c>
      <c r="K4722" s="1" t="s">
        <v>58</v>
      </c>
      <c r="L4722" s="1" t="s">
        <v>29</v>
      </c>
      <c r="M4722" s="5">
        <v>44935.49422453704</v>
      </c>
      <c r="N4722" s="3" t="s">
        <v>35</v>
      </c>
      <c r="O4722" s="3" t="s">
        <v>35</v>
      </c>
      <c r="P4722" s="1" t="s">
        <v>29</v>
      </c>
      <c r="Q4722" s="1">
        <f>SUMIFS('[1]RAW DATA'!$BE:$BE,'[1]RAW DATA'!$A:$A,[1]COMPUTATION!$B4722,'[1]RAW DATA'!$N:$N,[1]COMPUTATION!A4722)</f>
        <v>0</v>
      </c>
    </row>
    <row r="4723" spans="1:17" x14ac:dyDescent="0.35">
      <c r="A4723" s="1" t="str">
        <f>IFERROR(VLOOKUP($B4723,'[1]RAW DATA'!$A:$N,14,0),"DNA")</f>
        <v>LAS POS Refll</v>
      </c>
      <c r="B4723" s="1">
        <v>1017089029</v>
      </c>
      <c r="C4723" s="2">
        <v>1</v>
      </c>
      <c r="D4723" s="3">
        <v>45170.493750000001</v>
      </c>
      <c r="E4723" s="3" t="s">
        <v>35</v>
      </c>
      <c r="F4723" s="1">
        <v>1</v>
      </c>
      <c r="G4723" s="1">
        <v>0</v>
      </c>
      <c r="H4723" s="1">
        <v>0</v>
      </c>
      <c r="I4723" s="1" t="s">
        <v>209</v>
      </c>
      <c r="J4723" s="4">
        <v>0.45833333333333331</v>
      </c>
      <c r="K4723" s="1" t="s">
        <v>58</v>
      </c>
      <c r="L4723" s="1" t="s">
        <v>29</v>
      </c>
      <c r="M4723" s="5">
        <v>44935.49422453704</v>
      </c>
      <c r="N4723" s="3" t="s">
        <v>35</v>
      </c>
      <c r="O4723" s="3" t="s">
        <v>35</v>
      </c>
      <c r="P4723" s="1" t="s">
        <v>29</v>
      </c>
      <c r="Q4723" s="1">
        <f>SUMIFS('[1]RAW DATA'!$BE:$BE,'[1]RAW DATA'!$A:$A,[1]COMPUTATION!$B4723,'[1]RAW DATA'!$N:$N,[1]COMPUTATION!A4723)</f>
        <v>0</v>
      </c>
    </row>
    <row r="4724" spans="1:17" x14ac:dyDescent="0.35">
      <c r="A4724" s="1" t="str">
        <f>IFERROR(VLOOKUP($B4724,'[1]RAW DATA'!$A:$N,14,0),"DNA")</f>
        <v>LAS POS Refll</v>
      </c>
      <c r="B4724" s="1">
        <v>1017089030</v>
      </c>
      <c r="C4724" s="2">
        <v>1</v>
      </c>
      <c r="D4724" s="3">
        <v>45170.493750000001</v>
      </c>
      <c r="E4724" s="3" t="s">
        <v>35</v>
      </c>
      <c r="F4724" s="1">
        <v>1</v>
      </c>
      <c r="G4724" s="1">
        <v>0</v>
      </c>
      <c r="H4724" s="1">
        <v>0</v>
      </c>
      <c r="I4724" s="1" t="s">
        <v>209</v>
      </c>
      <c r="J4724" s="4">
        <v>0.45833333333333331</v>
      </c>
      <c r="K4724" s="1" t="s">
        <v>58</v>
      </c>
      <c r="L4724" s="1" t="s">
        <v>29</v>
      </c>
      <c r="M4724" s="5">
        <v>44935.49422453704</v>
      </c>
      <c r="N4724" s="3" t="s">
        <v>35</v>
      </c>
      <c r="O4724" s="3" t="s">
        <v>35</v>
      </c>
      <c r="P4724" s="1" t="s">
        <v>29</v>
      </c>
      <c r="Q4724" s="1">
        <f>SUMIFS('[1]RAW DATA'!$BE:$BE,'[1]RAW DATA'!$A:$A,[1]COMPUTATION!$B4724,'[1]RAW DATA'!$N:$N,[1]COMPUTATION!A4724)</f>
        <v>0</v>
      </c>
    </row>
    <row r="4725" spans="1:17" x14ac:dyDescent="0.35">
      <c r="A4725" s="1" t="str">
        <f>IFERROR(VLOOKUP($B4725,'[1]RAW DATA'!$A:$N,14,0),"DNA")</f>
        <v>LAS POS Refll</v>
      </c>
      <c r="B4725" s="1">
        <v>1017089031</v>
      </c>
      <c r="C4725" s="2">
        <v>1</v>
      </c>
      <c r="D4725" s="3">
        <v>45170.493750000001</v>
      </c>
      <c r="E4725" s="3" t="s">
        <v>35</v>
      </c>
      <c r="F4725" s="1">
        <v>1</v>
      </c>
      <c r="G4725" s="1">
        <v>0</v>
      </c>
      <c r="H4725" s="1">
        <v>0</v>
      </c>
      <c r="I4725" s="1" t="s">
        <v>209</v>
      </c>
      <c r="J4725" s="4">
        <v>0.45833333333333331</v>
      </c>
      <c r="K4725" s="1" t="s">
        <v>58</v>
      </c>
      <c r="L4725" s="1" t="s">
        <v>29</v>
      </c>
      <c r="M4725" s="5">
        <v>44935.49422453704</v>
      </c>
      <c r="N4725" s="3" t="s">
        <v>35</v>
      </c>
      <c r="O4725" s="3" t="s">
        <v>35</v>
      </c>
      <c r="P4725" s="1" t="s">
        <v>29</v>
      </c>
      <c r="Q4725" s="1">
        <f>SUMIFS('[1]RAW DATA'!$BE:$BE,'[1]RAW DATA'!$A:$A,[1]COMPUTATION!$B4725,'[1]RAW DATA'!$N:$N,[1]COMPUTATION!A4725)</f>
        <v>0</v>
      </c>
    </row>
    <row r="4726" spans="1:17" x14ac:dyDescent="0.35">
      <c r="A4726" s="1" t="str">
        <f>IFERROR(VLOOKUP($B4726,'[1]RAW DATA'!$A:$N,14,0),"DNA")</f>
        <v>LAS POS Refll</v>
      </c>
      <c r="B4726" s="1">
        <v>1017089032</v>
      </c>
      <c r="C4726" s="2">
        <v>1</v>
      </c>
      <c r="D4726" s="3">
        <v>45170.493750000001</v>
      </c>
      <c r="E4726" s="3" t="s">
        <v>35</v>
      </c>
      <c r="F4726" s="1">
        <v>1</v>
      </c>
      <c r="G4726" s="1">
        <v>0</v>
      </c>
      <c r="H4726" s="1">
        <v>0</v>
      </c>
      <c r="I4726" s="1" t="s">
        <v>209</v>
      </c>
      <c r="J4726" s="4">
        <v>0.45833333333333331</v>
      </c>
      <c r="K4726" s="1" t="s">
        <v>58</v>
      </c>
      <c r="L4726" s="1" t="s">
        <v>29</v>
      </c>
      <c r="M4726" s="5">
        <v>44935.49422453704</v>
      </c>
      <c r="N4726" s="3" t="s">
        <v>35</v>
      </c>
      <c r="O4726" s="3" t="s">
        <v>35</v>
      </c>
      <c r="P4726" s="1" t="s">
        <v>29</v>
      </c>
      <c r="Q4726" s="1">
        <f>SUMIFS('[1]RAW DATA'!$BE:$BE,'[1]RAW DATA'!$A:$A,[1]COMPUTATION!$B4726,'[1]RAW DATA'!$N:$N,[1]COMPUTATION!A4726)</f>
        <v>0</v>
      </c>
    </row>
    <row r="4727" spans="1:17" x14ac:dyDescent="0.35">
      <c r="A4727" s="1" t="str">
        <f>IFERROR(VLOOKUP($B4727,'[1]RAW DATA'!$A:$N,14,0),"DNA")</f>
        <v>LAS POS Refll</v>
      </c>
      <c r="B4727" s="1">
        <v>1017089033</v>
      </c>
      <c r="C4727" s="2">
        <v>1</v>
      </c>
      <c r="D4727" s="3">
        <v>45170.493750000001</v>
      </c>
      <c r="E4727" s="3" t="s">
        <v>35</v>
      </c>
      <c r="F4727" s="1">
        <v>1</v>
      </c>
      <c r="G4727" s="1">
        <v>0</v>
      </c>
      <c r="H4727" s="1">
        <v>0</v>
      </c>
      <c r="I4727" s="1" t="s">
        <v>209</v>
      </c>
      <c r="J4727" s="4">
        <v>0.45833333333333331</v>
      </c>
      <c r="K4727" s="1" t="s">
        <v>58</v>
      </c>
      <c r="L4727" s="1" t="s">
        <v>29</v>
      </c>
      <c r="M4727" s="5">
        <v>44935.49422453704</v>
      </c>
      <c r="N4727" s="3" t="s">
        <v>35</v>
      </c>
      <c r="O4727" s="3" t="s">
        <v>35</v>
      </c>
      <c r="P4727" s="1" t="s">
        <v>29</v>
      </c>
      <c r="Q4727" s="1">
        <f>SUMIFS('[1]RAW DATA'!$BE:$BE,'[1]RAW DATA'!$A:$A,[1]COMPUTATION!$B4727,'[1]RAW DATA'!$N:$N,[1]COMPUTATION!A4727)</f>
        <v>0</v>
      </c>
    </row>
    <row r="4728" spans="1:17" x14ac:dyDescent="0.35">
      <c r="A4728" s="1" t="str">
        <f>IFERROR(VLOOKUP($B4728,'[1]RAW DATA'!$A:$N,14,0),"DNA")</f>
        <v>LAS POS Refll</v>
      </c>
      <c r="B4728" s="1">
        <v>1017089034</v>
      </c>
      <c r="C4728" s="2">
        <v>1</v>
      </c>
      <c r="D4728" s="3">
        <v>45170.493750000001</v>
      </c>
      <c r="E4728" s="3" t="s">
        <v>35</v>
      </c>
      <c r="F4728" s="1">
        <v>1</v>
      </c>
      <c r="G4728" s="1">
        <v>0</v>
      </c>
      <c r="H4728" s="1">
        <v>0</v>
      </c>
      <c r="I4728" s="1" t="s">
        <v>209</v>
      </c>
      <c r="J4728" s="4">
        <v>0.45833333333333331</v>
      </c>
      <c r="K4728" s="1" t="s">
        <v>58</v>
      </c>
      <c r="L4728" s="1" t="s">
        <v>29</v>
      </c>
      <c r="M4728" s="5">
        <v>44935.49422453704</v>
      </c>
      <c r="N4728" s="3" t="s">
        <v>35</v>
      </c>
      <c r="O4728" s="3" t="s">
        <v>35</v>
      </c>
      <c r="P4728" s="1" t="s">
        <v>29</v>
      </c>
      <c r="Q4728" s="1">
        <f>SUMIFS('[1]RAW DATA'!$BE:$BE,'[1]RAW DATA'!$A:$A,[1]COMPUTATION!$B4728,'[1]RAW DATA'!$N:$N,[1]COMPUTATION!A4728)</f>
        <v>0</v>
      </c>
    </row>
    <row r="4729" spans="1:17" x14ac:dyDescent="0.35">
      <c r="A4729" s="1" t="str">
        <f>IFERROR(VLOOKUP($B4729,'[1]RAW DATA'!$A:$N,14,0),"DNA")</f>
        <v>LAS POS Refll</v>
      </c>
      <c r="B4729" s="1">
        <v>1017089035</v>
      </c>
      <c r="C4729" s="2">
        <v>1</v>
      </c>
      <c r="D4729" s="3">
        <v>45170.493750000001</v>
      </c>
      <c r="E4729" s="3" t="s">
        <v>35</v>
      </c>
      <c r="F4729" s="1">
        <v>1</v>
      </c>
      <c r="G4729" s="1">
        <v>0</v>
      </c>
      <c r="H4729" s="1">
        <v>0</v>
      </c>
      <c r="I4729" s="1" t="s">
        <v>209</v>
      </c>
      <c r="J4729" s="4">
        <v>0.45833333333333331</v>
      </c>
      <c r="K4729" s="1" t="s">
        <v>58</v>
      </c>
      <c r="L4729" s="1" t="s">
        <v>29</v>
      </c>
      <c r="M4729" s="5">
        <v>44935.49422453704</v>
      </c>
      <c r="N4729" s="3" t="s">
        <v>35</v>
      </c>
      <c r="O4729" s="3" t="s">
        <v>35</v>
      </c>
      <c r="P4729" s="1" t="s">
        <v>29</v>
      </c>
      <c r="Q4729" s="1">
        <f>SUMIFS('[1]RAW DATA'!$BE:$BE,'[1]RAW DATA'!$A:$A,[1]COMPUTATION!$B4729,'[1]RAW DATA'!$N:$N,[1]COMPUTATION!A4729)</f>
        <v>0</v>
      </c>
    </row>
    <row r="4730" spans="1:17" x14ac:dyDescent="0.35">
      <c r="A4730" s="1" t="str">
        <f>IFERROR(VLOOKUP($B4730,'[1]RAW DATA'!$A:$N,14,0),"DNA")</f>
        <v>LAS POS Refll</v>
      </c>
      <c r="B4730" s="1">
        <v>1017089036</v>
      </c>
      <c r="C4730" s="2">
        <v>1</v>
      </c>
      <c r="D4730" s="3">
        <v>45170.493750000001</v>
      </c>
      <c r="E4730" s="3" t="s">
        <v>35</v>
      </c>
      <c r="F4730" s="1">
        <v>1</v>
      </c>
      <c r="G4730" s="1">
        <v>0</v>
      </c>
      <c r="H4730" s="1">
        <v>0</v>
      </c>
      <c r="I4730" s="1" t="s">
        <v>209</v>
      </c>
      <c r="J4730" s="4">
        <v>0.45833333333333331</v>
      </c>
      <c r="K4730" s="1" t="s">
        <v>58</v>
      </c>
      <c r="L4730" s="1" t="s">
        <v>29</v>
      </c>
      <c r="M4730" s="5">
        <v>44935.49422453704</v>
      </c>
      <c r="N4730" s="3" t="s">
        <v>35</v>
      </c>
      <c r="O4730" s="3" t="s">
        <v>35</v>
      </c>
      <c r="P4730" s="1" t="s">
        <v>29</v>
      </c>
      <c r="Q4730" s="1">
        <f>SUMIFS('[1]RAW DATA'!$BE:$BE,'[1]RAW DATA'!$A:$A,[1]COMPUTATION!$B4730,'[1]RAW DATA'!$N:$N,[1]COMPUTATION!A4730)</f>
        <v>0</v>
      </c>
    </row>
    <row r="4731" spans="1:17" x14ac:dyDescent="0.35">
      <c r="A4731" s="1" t="str">
        <f>IFERROR(VLOOKUP($B4731,'[1]RAW DATA'!$A:$N,14,0),"DNA")</f>
        <v>LAS POS Refll</v>
      </c>
      <c r="B4731" s="1">
        <v>1017089037</v>
      </c>
      <c r="C4731" s="2">
        <v>1</v>
      </c>
      <c r="D4731" s="3">
        <v>45170.493750000001</v>
      </c>
      <c r="E4731" s="3" t="s">
        <v>35</v>
      </c>
      <c r="F4731" s="1">
        <v>1</v>
      </c>
      <c r="G4731" s="1">
        <v>0</v>
      </c>
      <c r="H4731" s="1">
        <v>0</v>
      </c>
      <c r="I4731" s="1" t="s">
        <v>209</v>
      </c>
      <c r="J4731" s="4">
        <v>0.45833333333333331</v>
      </c>
      <c r="K4731" s="1" t="s">
        <v>58</v>
      </c>
      <c r="L4731" s="1" t="s">
        <v>29</v>
      </c>
      <c r="M4731" s="5">
        <v>44935.49422453704</v>
      </c>
      <c r="N4731" s="3" t="s">
        <v>35</v>
      </c>
      <c r="O4731" s="3" t="s">
        <v>35</v>
      </c>
      <c r="P4731" s="1" t="s">
        <v>29</v>
      </c>
      <c r="Q4731" s="1">
        <f>SUMIFS('[1]RAW DATA'!$BE:$BE,'[1]RAW DATA'!$A:$A,[1]COMPUTATION!$B4731,'[1]RAW DATA'!$N:$N,[1]COMPUTATION!A4731)</f>
        <v>0</v>
      </c>
    </row>
    <row r="4732" spans="1:17" x14ac:dyDescent="0.35">
      <c r="A4732" s="1" t="str">
        <f>IFERROR(VLOOKUP($B4732,'[1]RAW DATA'!$A:$N,14,0),"DNA")</f>
        <v>LAS POS Refll</v>
      </c>
      <c r="B4732" s="1">
        <v>1017089038</v>
      </c>
      <c r="C4732" s="2">
        <v>1</v>
      </c>
      <c r="D4732" s="3">
        <v>45170.493750000001</v>
      </c>
      <c r="E4732" s="3" t="s">
        <v>35</v>
      </c>
      <c r="F4732" s="1">
        <v>1</v>
      </c>
      <c r="G4732" s="1">
        <v>0</v>
      </c>
      <c r="H4732" s="1">
        <v>0</v>
      </c>
      <c r="I4732" s="1" t="s">
        <v>209</v>
      </c>
      <c r="J4732" s="4">
        <v>0.45833333333333331</v>
      </c>
      <c r="K4732" s="1" t="s">
        <v>58</v>
      </c>
      <c r="L4732" s="1" t="s">
        <v>29</v>
      </c>
      <c r="M4732" s="5">
        <v>44935.49422453704</v>
      </c>
      <c r="N4732" s="3" t="s">
        <v>35</v>
      </c>
      <c r="O4732" s="3" t="s">
        <v>35</v>
      </c>
      <c r="P4732" s="1" t="s">
        <v>29</v>
      </c>
      <c r="Q4732" s="1">
        <f>SUMIFS('[1]RAW DATA'!$BE:$BE,'[1]RAW DATA'!$A:$A,[1]COMPUTATION!$B4732,'[1]RAW DATA'!$N:$N,[1]COMPUTATION!A4732)</f>
        <v>0</v>
      </c>
    </row>
    <row r="4733" spans="1:17" x14ac:dyDescent="0.35">
      <c r="A4733" s="1" t="str">
        <f>IFERROR(VLOOKUP($B4733,'[1]RAW DATA'!$A:$N,14,0),"DNA")</f>
        <v>LAS POS Refll</v>
      </c>
      <c r="B4733" s="1">
        <v>1017089039</v>
      </c>
      <c r="C4733" s="2">
        <v>1</v>
      </c>
      <c r="D4733" s="3">
        <v>45170.493750000001</v>
      </c>
      <c r="E4733" s="3" t="s">
        <v>35</v>
      </c>
      <c r="F4733" s="1">
        <v>1</v>
      </c>
      <c r="G4733" s="1">
        <v>0</v>
      </c>
      <c r="H4733" s="1">
        <v>0</v>
      </c>
      <c r="I4733" s="1" t="s">
        <v>209</v>
      </c>
      <c r="J4733" s="4">
        <v>0.45833333333333331</v>
      </c>
      <c r="K4733" s="1" t="s">
        <v>58</v>
      </c>
      <c r="L4733" s="1" t="s">
        <v>29</v>
      </c>
      <c r="M4733" s="5">
        <v>44935.49422453704</v>
      </c>
      <c r="N4733" s="3" t="s">
        <v>35</v>
      </c>
      <c r="O4733" s="3" t="s">
        <v>35</v>
      </c>
      <c r="P4733" s="1" t="s">
        <v>29</v>
      </c>
      <c r="Q4733" s="1">
        <f>SUMIFS('[1]RAW DATA'!$BE:$BE,'[1]RAW DATA'!$A:$A,[1]COMPUTATION!$B4733,'[1]RAW DATA'!$N:$N,[1]COMPUTATION!A4733)</f>
        <v>0</v>
      </c>
    </row>
    <row r="4734" spans="1:17" x14ac:dyDescent="0.35">
      <c r="A4734" s="1" t="str">
        <f>IFERROR(VLOOKUP($B4734,'[1]RAW DATA'!$A:$N,14,0),"DNA")</f>
        <v>LAS POS Refll</v>
      </c>
      <c r="B4734" s="1">
        <v>1017089040</v>
      </c>
      <c r="C4734" s="2">
        <v>1</v>
      </c>
      <c r="D4734" s="3">
        <v>45170.493750000001</v>
      </c>
      <c r="E4734" s="3" t="s">
        <v>35</v>
      </c>
      <c r="F4734" s="1">
        <v>1</v>
      </c>
      <c r="G4734" s="1">
        <v>0</v>
      </c>
      <c r="H4734" s="1">
        <v>0</v>
      </c>
      <c r="I4734" s="1" t="s">
        <v>209</v>
      </c>
      <c r="J4734" s="4">
        <v>0.45833333333333331</v>
      </c>
      <c r="K4734" s="1" t="s">
        <v>58</v>
      </c>
      <c r="L4734" s="1" t="s">
        <v>29</v>
      </c>
      <c r="M4734" s="5">
        <v>44935.49422453704</v>
      </c>
      <c r="N4734" s="3" t="s">
        <v>35</v>
      </c>
      <c r="O4734" s="3" t="s">
        <v>35</v>
      </c>
      <c r="P4734" s="1" t="s">
        <v>29</v>
      </c>
      <c r="Q4734" s="1">
        <f>SUMIFS('[1]RAW DATA'!$BE:$BE,'[1]RAW DATA'!$A:$A,[1]COMPUTATION!$B4734,'[1]RAW DATA'!$N:$N,[1]COMPUTATION!A4734)</f>
        <v>0</v>
      </c>
    </row>
    <row r="4735" spans="1:17" x14ac:dyDescent="0.35">
      <c r="A4735" s="1" t="str">
        <f>IFERROR(VLOOKUP($B4735,'[1]RAW DATA'!$A:$N,14,0),"DNA")</f>
        <v>LAS POS Refll</v>
      </c>
      <c r="B4735" s="1">
        <v>1017089041</v>
      </c>
      <c r="C4735" s="2">
        <v>1</v>
      </c>
      <c r="D4735" s="3">
        <v>45170.493750000001</v>
      </c>
      <c r="E4735" s="3" t="s">
        <v>35</v>
      </c>
      <c r="F4735" s="1">
        <v>1</v>
      </c>
      <c r="G4735" s="1">
        <v>0</v>
      </c>
      <c r="H4735" s="1">
        <v>0</v>
      </c>
      <c r="I4735" s="1" t="s">
        <v>209</v>
      </c>
      <c r="J4735" s="4">
        <v>0.45833333333333331</v>
      </c>
      <c r="K4735" s="1" t="s">
        <v>58</v>
      </c>
      <c r="L4735" s="1" t="s">
        <v>29</v>
      </c>
      <c r="M4735" s="5">
        <v>44935.49422453704</v>
      </c>
      <c r="N4735" s="3" t="s">
        <v>35</v>
      </c>
      <c r="O4735" s="3" t="s">
        <v>35</v>
      </c>
      <c r="P4735" s="1" t="s">
        <v>29</v>
      </c>
      <c r="Q4735" s="1">
        <f>SUMIFS('[1]RAW DATA'!$BE:$BE,'[1]RAW DATA'!$A:$A,[1]COMPUTATION!$B4735,'[1]RAW DATA'!$N:$N,[1]COMPUTATION!A4735)</f>
        <v>0</v>
      </c>
    </row>
    <row r="4736" spans="1:17" x14ac:dyDescent="0.35">
      <c r="A4736" s="1" t="str">
        <f>IFERROR(VLOOKUP($B4736,'[1]RAW DATA'!$A:$N,14,0),"DNA")</f>
        <v>LAS POS Refll</v>
      </c>
      <c r="B4736" s="1">
        <v>1017089042</v>
      </c>
      <c r="C4736" s="2">
        <v>1</v>
      </c>
      <c r="D4736" s="3">
        <v>45170.493750000001</v>
      </c>
      <c r="E4736" s="3" t="s">
        <v>35</v>
      </c>
      <c r="F4736" s="1">
        <v>1</v>
      </c>
      <c r="G4736" s="1">
        <v>0</v>
      </c>
      <c r="H4736" s="1">
        <v>0</v>
      </c>
      <c r="I4736" s="1" t="s">
        <v>209</v>
      </c>
      <c r="J4736" s="4">
        <v>0.45833333333333331</v>
      </c>
      <c r="K4736" s="1" t="s">
        <v>58</v>
      </c>
      <c r="L4736" s="1" t="s">
        <v>29</v>
      </c>
      <c r="M4736" s="5">
        <v>44935.49422453704</v>
      </c>
      <c r="N4736" s="3" t="s">
        <v>35</v>
      </c>
      <c r="O4736" s="3" t="s">
        <v>35</v>
      </c>
      <c r="P4736" s="1" t="s">
        <v>29</v>
      </c>
      <c r="Q4736" s="1">
        <f>SUMIFS('[1]RAW DATA'!$BE:$BE,'[1]RAW DATA'!$A:$A,[1]COMPUTATION!$B4736,'[1]RAW DATA'!$N:$N,[1]COMPUTATION!A4736)</f>
        <v>0</v>
      </c>
    </row>
    <row r="4737" spans="1:17" x14ac:dyDescent="0.35">
      <c r="A4737" s="1" t="str">
        <f>IFERROR(VLOOKUP($B4737,'[1]RAW DATA'!$A:$N,14,0),"DNA")</f>
        <v>LAS POS Refll</v>
      </c>
      <c r="B4737" s="1">
        <v>1017089043</v>
      </c>
      <c r="C4737" s="2">
        <v>1</v>
      </c>
      <c r="D4737" s="3">
        <v>45170.493750000001</v>
      </c>
      <c r="E4737" s="3" t="s">
        <v>35</v>
      </c>
      <c r="F4737" s="1">
        <v>1</v>
      </c>
      <c r="G4737" s="1">
        <v>0</v>
      </c>
      <c r="H4737" s="1">
        <v>0</v>
      </c>
      <c r="I4737" s="1" t="s">
        <v>209</v>
      </c>
      <c r="J4737" s="4">
        <v>0.45833333333333331</v>
      </c>
      <c r="K4737" s="1" t="s">
        <v>58</v>
      </c>
      <c r="L4737" s="1" t="s">
        <v>29</v>
      </c>
      <c r="M4737" s="5">
        <v>44935.49422453704</v>
      </c>
      <c r="N4737" s="3" t="s">
        <v>35</v>
      </c>
      <c r="O4737" s="3" t="s">
        <v>35</v>
      </c>
      <c r="P4737" s="1" t="s">
        <v>29</v>
      </c>
      <c r="Q4737" s="1">
        <f>SUMIFS('[1]RAW DATA'!$BE:$BE,'[1]RAW DATA'!$A:$A,[1]COMPUTATION!$B4737,'[1]RAW DATA'!$N:$N,[1]COMPUTATION!A4737)</f>
        <v>0</v>
      </c>
    </row>
    <row r="4738" spans="1:17" x14ac:dyDescent="0.35">
      <c r="A4738" s="1" t="str">
        <f>IFERROR(VLOOKUP($B4738,'[1]RAW DATA'!$A:$N,14,0),"DNA")</f>
        <v>LAS POS Refll</v>
      </c>
      <c r="B4738" s="1">
        <v>1017089044</v>
      </c>
      <c r="C4738" s="2">
        <v>1</v>
      </c>
      <c r="D4738" s="3">
        <v>45170.493750000001</v>
      </c>
      <c r="E4738" s="3" t="s">
        <v>35</v>
      </c>
      <c r="F4738" s="1">
        <v>1</v>
      </c>
      <c r="G4738" s="1">
        <v>0</v>
      </c>
      <c r="H4738" s="1">
        <v>0</v>
      </c>
      <c r="I4738" s="1" t="s">
        <v>209</v>
      </c>
      <c r="J4738" s="4">
        <v>0.45833333333333331</v>
      </c>
      <c r="K4738" s="1" t="s">
        <v>58</v>
      </c>
      <c r="L4738" s="1" t="s">
        <v>29</v>
      </c>
      <c r="M4738" s="5">
        <v>44935.49422453704</v>
      </c>
      <c r="N4738" s="3" t="s">
        <v>35</v>
      </c>
      <c r="O4738" s="3" t="s">
        <v>35</v>
      </c>
      <c r="P4738" s="1" t="s">
        <v>29</v>
      </c>
      <c r="Q4738" s="1">
        <f>SUMIFS('[1]RAW DATA'!$BE:$BE,'[1]RAW DATA'!$A:$A,[1]COMPUTATION!$B4738,'[1]RAW DATA'!$N:$N,[1]COMPUTATION!A4738)</f>
        <v>0</v>
      </c>
    </row>
    <row r="4739" spans="1:17" x14ac:dyDescent="0.35">
      <c r="A4739" s="1" t="str">
        <f>IFERROR(VLOOKUP($B4739,'[1]RAW DATA'!$A:$N,14,0),"DNA")</f>
        <v>LAS POS Refll</v>
      </c>
      <c r="B4739" s="1">
        <v>1017089045</v>
      </c>
      <c r="C4739" s="2">
        <v>1</v>
      </c>
      <c r="D4739" s="3">
        <v>45170.493750000001</v>
      </c>
      <c r="E4739" s="3" t="s">
        <v>35</v>
      </c>
      <c r="F4739" s="1">
        <v>1</v>
      </c>
      <c r="G4739" s="1">
        <v>0</v>
      </c>
      <c r="H4739" s="1">
        <v>0</v>
      </c>
      <c r="I4739" s="1" t="s">
        <v>209</v>
      </c>
      <c r="J4739" s="4">
        <v>0.45833333333333331</v>
      </c>
      <c r="K4739" s="1" t="s">
        <v>58</v>
      </c>
      <c r="L4739" s="1" t="s">
        <v>29</v>
      </c>
      <c r="M4739" s="5">
        <v>44935.49422453704</v>
      </c>
      <c r="N4739" s="3" t="s">
        <v>35</v>
      </c>
      <c r="O4739" s="3" t="s">
        <v>35</v>
      </c>
      <c r="P4739" s="1" t="s">
        <v>29</v>
      </c>
      <c r="Q4739" s="1">
        <f>SUMIFS('[1]RAW DATA'!$BE:$BE,'[1]RAW DATA'!$A:$A,[1]COMPUTATION!$B4739,'[1]RAW DATA'!$N:$N,[1]COMPUTATION!A4739)</f>
        <v>0</v>
      </c>
    </row>
    <row r="4740" spans="1:17" x14ac:dyDescent="0.35">
      <c r="A4740" s="1" t="str">
        <f>IFERROR(VLOOKUP($B4740,'[1]RAW DATA'!$A:$N,14,0),"DNA")</f>
        <v>LAS POS Refll</v>
      </c>
      <c r="B4740" s="1">
        <v>1017089046</v>
      </c>
      <c r="C4740" s="2">
        <v>1</v>
      </c>
      <c r="D4740" s="3">
        <v>45170.493750000001</v>
      </c>
      <c r="E4740" s="3" t="s">
        <v>39</v>
      </c>
      <c r="F4740" s="1">
        <v>1</v>
      </c>
      <c r="G4740" s="1">
        <v>1</v>
      </c>
      <c r="H4740" s="1">
        <v>1</v>
      </c>
      <c r="I4740" s="1" t="s">
        <v>209</v>
      </c>
      <c r="J4740" s="4">
        <v>0.45833333333333331</v>
      </c>
      <c r="K4740" s="1" t="s">
        <v>58</v>
      </c>
      <c r="L4740" s="1" t="s">
        <v>29</v>
      </c>
      <c r="M4740" s="5">
        <v>44935.49423611111</v>
      </c>
      <c r="N4740" s="3" t="s">
        <v>39</v>
      </c>
      <c r="O4740" s="3" t="s">
        <v>39</v>
      </c>
      <c r="P4740" s="1" t="s">
        <v>29</v>
      </c>
      <c r="Q4740" s="1">
        <f>SUMIFS('[1]RAW DATA'!$BE:$BE,'[1]RAW DATA'!$A:$A,[1]COMPUTATION!$B4740,'[1]RAW DATA'!$N:$N,[1]COMPUTATION!A4740)</f>
        <v>54</v>
      </c>
    </row>
    <row r="4741" spans="1:17" x14ac:dyDescent="0.35">
      <c r="A4741" s="1" t="str">
        <f>IFERROR(VLOOKUP($B4741,'[1]RAW DATA'!$A:$N,14,0),"DNA")</f>
        <v>LAS POS Refll</v>
      </c>
      <c r="B4741" s="1">
        <v>1017089047</v>
      </c>
      <c r="C4741" s="2">
        <v>1</v>
      </c>
      <c r="D4741" s="3">
        <v>45170.493750000001</v>
      </c>
      <c r="E4741" s="3" t="s">
        <v>155</v>
      </c>
      <c r="F4741" s="1">
        <v>1</v>
      </c>
      <c r="G4741" s="1">
        <v>1</v>
      </c>
      <c r="H4741" s="1">
        <v>1</v>
      </c>
      <c r="I4741" s="1" t="s">
        <v>209</v>
      </c>
      <c r="J4741" s="4">
        <v>0.45833333333333331</v>
      </c>
      <c r="K4741" s="1" t="s">
        <v>58</v>
      </c>
      <c r="L4741" s="1" t="s">
        <v>34</v>
      </c>
      <c r="M4741" s="5">
        <v>44935.494363425925</v>
      </c>
      <c r="N4741" s="3" t="s">
        <v>155</v>
      </c>
      <c r="O4741" s="3" t="s">
        <v>155</v>
      </c>
      <c r="P4741" s="1" t="s">
        <v>34</v>
      </c>
      <c r="Q4741" s="1">
        <f>SUMIFS('[1]RAW DATA'!$BE:$BE,'[1]RAW DATA'!$A:$A,[1]COMPUTATION!$B4741,'[1]RAW DATA'!$N:$N,[1]COMPUTATION!A4741)</f>
        <v>411</v>
      </c>
    </row>
    <row r="4742" spans="1:17" x14ac:dyDescent="0.35">
      <c r="A4742" s="1" t="str">
        <f>IFERROR(VLOOKUP($B4742,'[1]RAW DATA'!$A:$N,14,0),"DNA")</f>
        <v>LAS POS Refll</v>
      </c>
      <c r="B4742" s="1">
        <v>1017089048</v>
      </c>
      <c r="C4742" s="2">
        <v>1</v>
      </c>
      <c r="D4742" s="3">
        <v>45170.494444444441</v>
      </c>
      <c r="E4742" s="3" t="s">
        <v>39</v>
      </c>
      <c r="F4742" s="1">
        <v>1</v>
      </c>
      <c r="G4742" s="1">
        <v>1</v>
      </c>
      <c r="H4742" s="1">
        <v>1</v>
      </c>
      <c r="I4742" s="1" t="s">
        <v>210</v>
      </c>
      <c r="J4742" s="4">
        <v>0.45833333333333331</v>
      </c>
      <c r="K4742" s="1" t="s">
        <v>58</v>
      </c>
      <c r="L4742" s="1" t="s">
        <v>29</v>
      </c>
      <c r="M4742" s="5">
        <v>44935.494444444441</v>
      </c>
      <c r="N4742" s="3" t="s">
        <v>39</v>
      </c>
      <c r="O4742" s="3" t="s">
        <v>39</v>
      </c>
      <c r="P4742" s="1" t="s">
        <v>29</v>
      </c>
      <c r="Q4742" s="1">
        <f>SUMIFS('[1]RAW DATA'!$BE:$BE,'[1]RAW DATA'!$A:$A,[1]COMPUTATION!$B4742,'[1]RAW DATA'!$N:$N,[1]COMPUTATION!A4742)</f>
        <v>65</v>
      </c>
    </row>
    <row r="4743" spans="1:17" x14ac:dyDescent="0.35">
      <c r="A4743" s="1" t="str">
        <f>IFERROR(VLOOKUP($B4743,'[1]RAW DATA'!$A:$N,14,0),"DNA")</f>
        <v>LAS POS Refll</v>
      </c>
      <c r="B4743" s="1">
        <v>1017089049</v>
      </c>
      <c r="C4743" s="2">
        <v>1</v>
      </c>
      <c r="D4743" s="3">
        <v>45170.494444444441</v>
      </c>
      <c r="E4743" s="3" t="s">
        <v>31</v>
      </c>
      <c r="F4743" s="1">
        <v>1</v>
      </c>
      <c r="G4743" s="1">
        <v>1</v>
      </c>
      <c r="H4743" s="1">
        <v>1</v>
      </c>
      <c r="I4743" s="1" t="s">
        <v>210</v>
      </c>
      <c r="J4743" s="4">
        <v>0.45833333333333331</v>
      </c>
      <c r="K4743" s="1" t="s">
        <v>58</v>
      </c>
      <c r="L4743" s="1" t="s">
        <v>29</v>
      </c>
      <c r="M4743" s="5">
        <v>44935.494525462964</v>
      </c>
      <c r="N4743" s="3" t="s">
        <v>31</v>
      </c>
      <c r="O4743" s="3" t="s">
        <v>31</v>
      </c>
      <c r="P4743" s="1" t="s">
        <v>29</v>
      </c>
      <c r="Q4743" s="1">
        <f>SUMIFS('[1]RAW DATA'!$BE:$BE,'[1]RAW DATA'!$A:$A,[1]COMPUTATION!$B4743,'[1]RAW DATA'!$N:$N,[1]COMPUTATION!A4743)</f>
        <v>57</v>
      </c>
    </row>
    <row r="4744" spans="1:17" x14ac:dyDescent="0.35">
      <c r="A4744" s="1" t="str">
        <f>IFERROR(VLOOKUP($B4744,'[1]RAW DATA'!$A:$N,14,0),"DNA")</f>
        <v>LAS POS Refll</v>
      </c>
      <c r="B4744" s="1">
        <v>1017089050</v>
      </c>
      <c r="C4744" s="2">
        <v>1</v>
      </c>
      <c r="D4744" s="3">
        <v>45170.494444444441</v>
      </c>
      <c r="E4744" s="3" t="s">
        <v>30</v>
      </c>
      <c r="F4744" s="1">
        <v>1</v>
      </c>
      <c r="G4744" s="1">
        <v>1</v>
      </c>
      <c r="H4744" s="1">
        <v>1</v>
      </c>
      <c r="I4744" s="1" t="s">
        <v>210</v>
      </c>
      <c r="J4744" s="4">
        <v>0.45833333333333331</v>
      </c>
      <c r="K4744" s="1" t="s">
        <v>58</v>
      </c>
      <c r="L4744" s="1" t="s">
        <v>29</v>
      </c>
      <c r="M4744" s="5">
        <v>44935.494537037041</v>
      </c>
      <c r="N4744" s="3" t="s">
        <v>30</v>
      </c>
      <c r="O4744" s="3" t="s">
        <v>30</v>
      </c>
      <c r="P4744" s="1" t="s">
        <v>29</v>
      </c>
      <c r="Q4744" s="1">
        <f>SUMIFS('[1]RAW DATA'!$BE:$BE,'[1]RAW DATA'!$A:$A,[1]COMPUTATION!$B4744,'[1]RAW DATA'!$N:$N,[1]COMPUTATION!A4744)</f>
        <v>35</v>
      </c>
    </row>
    <row r="4745" spans="1:17" x14ac:dyDescent="0.35">
      <c r="A4745" s="1" t="str">
        <f>IFERROR(VLOOKUP($B4745,'[1]RAW DATA'!$A:$N,14,0),"DNA")</f>
        <v>LAS POS Refll</v>
      </c>
      <c r="B4745" s="1">
        <v>1017089051</v>
      </c>
      <c r="C4745" s="2">
        <v>1</v>
      </c>
      <c r="D4745" s="3">
        <v>45170.494444444441</v>
      </c>
      <c r="E4745" s="3" t="s">
        <v>30</v>
      </c>
      <c r="F4745" s="1">
        <v>1</v>
      </c>
      <c r="G4745" s="1">
        <v>1</v>
      </c>
      <c r="H4745" s="1">
        <v>1</v>
      </c>
      <c r="I4745" s="1" t="s">
        <v>210</v>
      </c>
      <c r="J4745" s="4">
        <v>0.45833333333333331</v>
      </c>
      <c r="K4745" s="1" t="s">
        <v>58</v>
      </c>
      <c r="L4745" s="1" t="s">
        <v>29</v>
      </c>
      <c r="M4745" s="5">
        <v>44935.49454861111</v>
      </c>
      <c r="N4745" s="3" t="s">
        <v>30</v>
      </c>
      <c r="O4745" s="3" t="s">
        <v>30</v>
      </c>
      <c r="P4745" s="1" t="s">
        <v>29</v>
      </c>
      <c r="Q4745" s="1">
        <f>SUMIFS('[1]RAW DATA'!$BE:$BE,'[1]RAW DATA'!$A:$A,[1]COMPUTATION!$B4745,'[1]RAW DATA'!$N:$N,[1]COMPUTATION!A4745)</f>
        <v>67</v>
      </c>
    </row>
    <row r="4746" spans="1:17" x14ac:dyDescent="0.35">
      <c r="A4746" s="1" t="str">
        <f>IFERROR(VLOOKUP($B4746,'[1]RAW DATA'!$A:$N,14,0),"DNA")</f>
        <v>LAS POS Refll</v>
      </c>
      <c r="B4746" s="1">
        <v>1017089052</v>
      </c>
      <c r="C4746" s="2">
        <v>1</v>
      </c>
      <c r="D4746" s="3">
        <v>45170.494444444441</v>
      </c>
      <c r="E4746" s="3" t="s">
        <v>38</v>
      </c>
      <c r="F4746" s="1">
        <v>1</v>
      </c>
      <c r="G4746" s="1">
        <v>0</v>
      </c>
      <c r="H4746" s="1">
        <v>0</v>
      </c>
      <c r="I4746" s="1" t="s">
        <v>210</v>
      </c>
      <c r="J4746" s="4">
        <v>0.45833333333333331</v>
      </c>
      <c r="K4746" s="1" t="s">
        <v>58</v>
      </c>
      <c r="L4746" s="1" t="s">
        <v>29</v>
      </c>
      <c r="M4746" s="5">
        <v>44935.494560185187</v>
      </c>
      <c r="N4746" s="3" t="s">
        <v>38</v>
      </c>
      <c r="O4746" s="3" t="s">
        <v>38</v>
      </c>
      <c r="P4746" s="1" t="s">
        <v>29</v>
      </c>
      <c r="Q4746" s="1">
        <f>SUMIFS('[1]RAW DATA'!$BE:$BE,'[1]RAW DATA'!$A:$A,[1]COMPUTATION!$B4746,'[1]RAW DATA'!$N:$N,[1]COMPUTATION!A4746)</f>
        <v>30</v>
      </c>
    </row>
    <row r="4747" spans="1:17" x14ac:dyDescent="0.35">
      <c r="A4747" s="1" t="str">
        <f>IFERROR(VLOOKUP($B4747,'[1]RAW DATA'!$A:$N,14,0),"DNA")</f>
        <v>LAS POS Refll</v>
      </c>
      <c r="B4747" s="1">
        <v>1017089053</v>
      </c>
      <c r="C4747" s="2">
        <v>1</v>
      </c>
      <c r="D4747" s="3">
        <v>45170.494444444441</v>
      </c>
      <c r="E4747" s="3" t="s">
        <v>30</v>
      </c>
      <c r="F4747" s="1">
        <v>1</v>
      </c>
      <c r="G4747" s="1">
        <v>1</v>
      </c>
      <c r="H4747" s="1">
        <v>1</v>
      </c>
      <c r="I4747" s="1" t="s">
        <v>210</v>
      </c>
      <c r="J4747" s="4">
        <v>0.45833333333333331</v>
      </c>
      <c r="K4747" s="1" t="s">
        <v>58</v>
      </c>
      <c r="L4747" s="1" t="s">
        <v>29</v>
      </c>
      <c r="M4747" s="5">
        <v>44935.494583333333</v>
      </c>
      <c r="N4747" s="3" t="s">
        <v>30</v>
      </c>
      <c r="O4747" s="3" t="s">
        <v>30</v>
      </c>
      <c r="P4747" s="1" t="s">
        <v>29</v>
      </c>
      <c r="Q4747" s="1">
        <f>SUMIFS('[1]RAW DATA'!$BE:$BE,'[1]RAW DATA'!$A:$A,[1]COMPUTATION!$B4747,'[1]RAW DATA'!$N:$N,[1]COMPUTATION!A4747)</f>
        <v>23</v>
      </c>
    </row>
    <row r="4748" spans="1:17" x14ac:dyDescent="0.35">
      <c r="A4748" s="1" t="str">
        <f>IFERROR(VLOOKUP($B4748,'[1]RAW DATA'!$A:$N,14,0),"DNA")</f>
        <v>LAS POS Refll</v>
      </c>
      <c r="B4748" s="1">
        <v>1017089054</v>
      </c>
      <c r="C4748" s="2">
        <v>1</v>
      </c>
      <c r="D4748" s="3">
        <v>45170.494444444441</v>
      </c>
      <c r="E4748" s="3" t="s">
        <v>30</v>
      </c>
      <c r="F4748" s="1">
        <v>1</v>
      </c>
      <c r="G4748" s="1">
        <v>1</v>
      </c>
      <c r="H4748" s="1">
        <v>1</v>
      </c>
      <c r="I4748" s="1" t="s">
        <v>210</v>
      </c>
      <c r="J4748" s="4">
        <v>0.45833333333333331</v>
      </c>
      <c r="K4748" s="1" t="s">
        <v>58</v>
      </c>
      <c r="L4748" s="1" t="s">
        <v>29</v>
      </c>
      <c r="M4748" s="5">
        <v>44935.49459490741</v>
      </c>
      <c r="N4748" s="3" t="s">
        <v>30</v>
      </c>
      <c r="O4748" s="3" t="s">
        <v>30</v>
      </c>
      <c r="P4748" s="1" t="s">
        <v>29</v>
      </c>
      <c r="Q4748" s="1">
        <f>SUMIFS('[1]RAW DATA'!$BE:$BE,'[1]RAW DATA'!$A:$A,[1]COMPUTATION!$B4748,'[1]RAW DATA'!$N:$N,[1]COMPUTATION!A4748)</f>
        <v>52</v>
      </c>
    </row>
    <row r="4749" spans="1:17" x14ac:dyDescent="0.35">
      <c r="A4749" s="1" t="str">
        <f>IFERROR(VLOOKUP($B4749,'[1]RAW DATA'!$A:$N,14,0),"DNA")</f>
        <v>LAS POS Refll</v>
      </c>
      <c r="B4749" s="1">
        <v>1017089055</v>
      </c>
      <c r="C4749" s="2">
        <v>1</v>
      </c>
      <c r="D4749" s="3">
        <v>45170.494444444441</v>
      </c>
      <c r="E4749" s="3" t="s">
        <v>39</v>
      </c>
      <c r="F4749" s="1">
        <v>1</v>
      </c>
      <c r="G4749" s="1">
        <v>1</v>
      </c>
      <c r="H4749" s="1">
        <v>1</v>
      </c>
      <c r="I4749" s="1" t="s">
        <v>210</v>
      </c>
      <c r="J4749" s="4">
        <v>0.45833333333333331</v>
      </c>
      <c r="K4749" s="1" t="s">
        <v>58</v>
      </c>
      <c r="L4749" s="1" t="s">
        <v>29</v>
      </c>
      <c r="M4749" s="5">
        <v>44935.494618055556</v>
      </c>
      <c r="N4749" s="3" t="s">
        <v>39</v>
      </c>
      <c r="O4749" s="3" t="s">
        <v>39</v>
      </c>
      <c r="P4749" s="1" t="s">
        <v>29</v>
      </c>
      <c r="Q4749" s="1">
        <f>SUMIFS('[1]RAW DATA'!$BE:$BE,'[1]RAW DATA'!$A:$A,[1]COMPUTATION!$B4749,'[1]RAW DATA'!$N:$N,[1]COMPUTATION!A4749)</f>
        <v>23</v>
      </c>
    </row>
    <row r="4750" spans="1:17" x14ac:dyDescent="0.35">
      <c r="A4750" s="1" t="str">
        <f>IFERROR(VLOOKUP($B4750,'[1]RAW DATA'!$A:$N,14,0),"DNA")</f>
        <v>LAS POS Refll</v>
      </c>
      <c r="B4750" s="1">
        <v>1017089056</v>
      </c>
      <c r="C4750" s="2">
        <v>1</v>
      </c>
      <c r="D4750" s="3">
        <v>45170.494444444441</v>
      </c>
      <c r="E4750" s="3" t="s">
        <v>53</v>
      </c>
      <c r="F4750" s="1">
        <v>1</v>
      </c>
      <c r="G4750" s="1">
        <v>0</v>
      </c>
      <c r="H4750" s="1">
        <v>0</v>
      </c>
      <c r="I4750" s="1" t="s">
        <v>210</v>
      </c>
      <c r="J4750" s="4">
        <v>0.45833333333333331</v>
      </c>
      <c r="K4750" s="1" t="s">
        <v>58</v>
      </c>
      <c r="L4750" s="1" t="s">
        <v>29</v>
      </c>
      <c r="M4750" s="5">
        <v>44935.494618055556</v>
      </c>
      <c r="N4750" s="3" t="s">
        <v>53</v>
      </c>
      <c r="O4750" s="3" t="s">
        <v>53</v>
      </c>
      <c r="P4750" s="1" t="s">
        <v>29</v>
      </c>
      <c r="Q4750" s="1">
        <f>SUMIFS('[1]RAW DATA'!$BE:$BE,'[1]RAW DATA'!$A:$A,[1]COMPUTATION!$B4750,'[1]RAW DATA'!$N:$N,[1]COMPUTATION!A4750)</f>
        <v>29</v>
      </c>
    </row>
    <row r="4751" spans="1:17" x14ac:dyDescent="0.35">
      <c r="A4751" s="1" t="str">
        <f>IFERROR(VLOOKUP($B4751,'[1]RAW DATA'!$A:$N,14,0),"DNA")</f>
        <v>LAS POS Refll</v>
      </c>
      <c r="B4751" s="1">
        <v>1017089057</v>
      </c>
      <c r="C4751" s="2">
        <v>1</v>
      </c>
      <c r="D4751" s="3">
        <v>45170.494444444441</v>
      </c>
      <c r="E4751" s="3" t="s">
        <v>38</v>
      </c>
      <c r="F4751" s="1">
        <v>1</v>
      </c>
      <c r="G4751" s="1">
        <v>0</v>
      </c>
      <c r="H4751" s="1">
        <v>0</v>
      </c>
      <c r="I4751" s="1" t="s">
        <v>210</v>
      </c>
      <c r="J4751" s="4">
        <v>0.45833333333333331</v>
      </c>
      <c r="K4751" s="1" t="s">
        <v>58</v>
      </c>
      <c r="L4751" s="1" t="s">
        <v>29</v>
      </c>
      <c r="M4751" s="5">
        <v>44935.494618055556</v>
      </c>
      <c r="N4751" s="3" t="s">
        <v>38</v>
      </c>
      <c r="O4751" s="3" t="s">
        <v>38</v>
      </c>
      <c r="P4751" s="1" t="s">
        <v>29</v>
      </c>
      <c r="Q4751" s="1">
        <f>SUMIFS('[1]RAW DATA'!$BE:$BE,'[1]RAW DATA'!$A:$A,[1]COMPUTATION!$B4751,'[1]RAW DATA'!$N:$N,[1]COMPUTATION!A4751)</f>
        <v>0</v>
      </c>
    </row>
    <row r="4752" spans="1:17" x14ac:dyDescent="0.35">
      <c r="A4752" s="1" t="str">
        <f>IFERROR(VLOOKUP($B4752,'[1]RAW DATA'!$A:$N,14,0),"DNA")</f>
        <v>LAS POS Refll</v>
      </c>
      <c r="B4752" s="1">
        <v>1017089058</v>
      </c>
      <c r="C4752" s="2">
        <v>1</v>
      </c>
      <c r="D4752" s="3">
        <v>45170.494444444441</v>
      </c>
      <c r="E4752" s="3" t="s">
        <v>26</v>
      </c>
      <c r="F4752" s="1">
        <v>1</v>
      </c>
      <c r="G4752" s="1">
        <v>0</v>
      </c>
      <c r="H4752" s="1">
        <v>0</v>
      </c>
      <c r="I4752" s="1" t="s">
        <v>210</v>
      </c>
      <c r="J4752" s="4">
        <v>0.45833333333333331</v>
      </c>
      <c r="K4752" s="1" t="s">
        <v>58</v>
      </c>
      <c r="L4752" s="1" t="s">
        <v>29</v>
      </c>
      <c r="M4752" s="5">
        <v>44935.494641203702</v>
      </c>
      <c r="N4752" s="3" t="s">
        <v>26</v>
      </c>
      <c r="O4752" s="3" t="s">
        <v>26</v>
      </c>
      <c r="P4752" s="1" t="s">
        <v>29</v>
      </c>
      <c r="Q4752" s="1">
        <f>SUMIFS('[1]RAW DATA'!$BE:$BE,'[1]RAW DATA'!$A:$A,[1]COMPUTATION!$B4752,'[1]RAW DATA'!$N:$N,[1]COMPUTATION!A4752)</f>
        <v>0</v>
      </c>
    </row>
    <row r="4753" spans="1:17" x14ac:dyDescent="0.35">
      <c r="A4753" s="1" t="str">
        <f>IFERROR(VLOOKUP($B4753,'[1]RAW DATA'!$A:$N,14,0),"DNA")</f>
        <v>LAS POS Refll</v>
      </c>
      <c r="B4753" s="1">
        <v>1017089059</v>
      </c>
      <c r="C4753" s="2">
        <v>1</v>
      </c>
      <c r="D4753" s="3">
        <v>45170.494444444441</v>
      </c>
      <c r="E4753" s="3" t="s">
        <v>39</v>
      </c>
      <c r="F4753" s="1">
        <v>1</v>
      </c>
      <c r="G4753" s="1">
        <v>1</v>
      </c>
      <c r="H4753" s="1">
        <v>1</v>
      </c>
      <c r="I4753" s="1" t="s">
        <v>210</v>
      </c>
      <c r="J4753" s="4">
        <v>0.45833333333333331</v>
      </c>
      <c r="K4753" s="1" t="s">
        <v>58</v>
      </c>
      <c r="L4753" s="1" t="s">
        <v>29</v>
      </c>
      <c r="M4753" s="5">
        <v>44935.494652777779</v>
      </c>
      <c r="N4753" s="3" t="s">
        <v>39</v>
      </c>
      <c r="O4753" s="3" t="s">
        <v>39</v>
      </c>
      <c r="P4753" s="1" t="s">
        <v>29</v>
      </c>
      <c r="Q4753" s="1">
        <f>SUMIFS('[1]RAW DATA'!$BE:$BE,'[1]RAW DATA'!$A:$A,[1]COMPUTATION!$B4753,'[1]RAW DATA'!$N:$N,[1]COMPUTATION!A4753)</f>
        <v>20</v>
      </c>
    </row>
    <row r="4754" spans="1:17" x14ac:dyDescent="0.35">
      <c r="A4754" s="1" t="str">
        <f>IFERROR(VLOOKUP($B4754,'[1]RAW DATA'!$A:$N,14,0),"DNA")</f>
        <v>LAS POS Refll</v>
      </c>
      <c r="B4754" s="1">
        <v>1017089060</v>
      </c>
      <c r="C4754" s="2">
        <v>1</v>
      </c>
      <c r="D4754" s="3">
        <v>45170.494444444441</v>
      </c>
      <c r="E4754" s="3" t="s">
        <v>26</v>
      </c>
      <c r="F4754" s="1">
        <v>1</v>
      </c>
      <c r="G4754" s="1">
        <v>0</v>
      </c>
      <c r="H4754" s="1">
        <v>0</v>
      </c>
      <c r="I4754" s="1" t="s">
        <v>210</v>
      </c>
      <c r="J4754" s="4">
        <v>0.45833333333333331</v>
      </c>
      <c r="K4754" s="1" t="s">
        <v>58</v>
      </c>
      <c r="L4754" s="1" t="s">
        <v>29</v>
      </c>
      <c r="M4754" s="5">
        <v>44935.494699074072</v>
      </c>
      <c r="N4754" s="3" t="s">
        <v>26</v>
      </c>
      <c r="O4754" s="3" t="s">
        <v>26</v>
      </c>
      <c r="P4754" s="1" t="s">
        <v>29</v>
      </c>
      <c r="Q4754" s="1">
        <f>SUMIFS('[1]RAW DATA'!$BE:$BE,'[1]RAW DATA'!$A:$A,[1]COMPUTATION!$B4754,'[1]RAW DATA'!$N:$N,[1]COMPUTATION!A4754)</f>
        <v>0</v>
      </c>
    </row>
    <row r="4755" spans="1:17" x14ac:dyDescent="0.35">
      <c r="A4755" s="1" t="str">
        <f>IFERROR(VLOOKUP($B4755,'[1]RAW DATA'!$A:$N,14,0),"DNA")</f>
        <v>LAS POS Refll</v>
      </c>
      <c r="B4755" s="1">
        <v>1017089061</v>
      </c>
      <c r="C4755" s="2">
        <v>1</v>
      </c>
      <c r="D4755" s="3">
        <v>45170.494444444441</v>
      </c>
      <c r="E4755" s="3" t="s">
        <v>26</v>
      </c>
      <c r="F4755" s="1">
        <v>1</v>
      </c>
      <c r="G4755" s="1">
        <v>0</v>
      </c>
      <c r="H4755" s="1">
        <v>0</v>
      </c>
      <c r="I4755" s="1" t="s">
        <v>210</v>
      </c>
      <c r="J4755" s="4">
        <v>0.45833333333333331</v>
      </c>
      <c r="K4755" s="1" t="s">
        <v>58</v>
      </c>
      <c r="L4755" s="1" t="s">
        <v>29</v>
      </c>
      <c r="M4755" s="5">
        <v>44935.494699074072</v>
      </c>
      <c r="N4755" s="3" t="s">
        <v>26</v>
      </c>
      <c r="O4755" s="3" t="s">
        <v>26</v>
      </c>
      <c r="P4755" s="1" t="s">
        <v>29</v>
      </c>
      <c r="Q4755" s="1">
        <f>SUMIFS('[1]RAW DATA'!$BE:$BE,'[1]RAW DATA'!$A:$A,[1]COMPUTATION!$B4755,'[1]RAW DATA'!$N:$N,[1]COMPUTATION!A4755)</f>
        <v>0</v>
      </c>
    </row>
    <row r="4756" spans="1:17" x14ac:dyDescent="0.35">
      <c r="A4756" s="1" t="str">
        <f>IFERROR(VLOOKUP($B4756,'[1]RAW DATA'!$A:$N,14,0),"DNA")</f>
        <v>LAS POS Refll</v>
      </c>
      <c r="B4756" s="1">
        <v>1017089062</v>
      </c>
      <c r="C4756" s="2">
        <v>1</v>
      </c>
      <c r="D4756" s="3">
        <v>45170.494444444441</v>
      </c>
      <c r="E4756" s="3" t="s">
        <v>26</v>
      </c>
      <c r="F4756" s="1">
        <v>1</v>
      </c>
      <c r="G4756" s="1">
        <v>0</v>
      </c>
      <c r="H4756" s="1">
        <v>0</v>
      </c>
      <c r="I4756" s="1" t="s">
        <v>210</v>
      </c>
      <c r="J4756" s="4">
        <v>0.45833333333333331</v>
      </c>
      <c r="K4756" s="1" t="s">
        <v>58</v>
      </c>
      <c r="L4756" s="1" t="s">
        <v>29</v>
      </c>
      <c r="M4756" s="5">
        <v>44935.494710648149</v>
      </c>
      <c r="N4756" s="3" t="s">
        <v>26</v>
      </c>
      <c r="O4756" s="3" t="s">
        <v>26</v>
      </c>
      <c r="P4756" s="1" t="s">
        <v>29</v>
      </c>
      <c r="Q4756" s="1">
        <f>SUMIFS('[1]RAW DATA'!$BE:$BE,'[1]RAW DATA'!$A:$A,[1]COMPUTATION!$B4756,'[1]RAW DATA'!$N:$N,[1]COMPUTATION!A4756)</f>
        <v>0</v>
      </c>
    </row>
    <row r="4757" spans="1:17" x14ac:dyDescent="0.35">
      <c r="A4757" s="1" t="str">
        <f>IFERROR(VLOOKUP($B4757,'[1]RAW DATA'!$A:$N,14,0),"DNA")</f>
        <v>LAS POS Refll</v>
      </c>
      <c r="B4757" s="1">
        <v>1017089063</v>
      </c>
      <c r="C4757" s="2">
        <v>1</v>
      </c>
      <c r="D4757" s="3">
        <v>45170.494444444441</v>
      </c>
      <c r="E4757" s="3" t="s">
        <v>26</v>
      </c>
      <c r="F4757" s="1">
        <v>1</v>
      </c>
      <c r="G4757" s="1">
        <v>0</v>
      </c>
      <c r="H4757" s="1">
        <v>0</v>
      </c>
      <c r="I4757" s="1" t="s">
        <v>210</v>
      </c>
      <c r="J4757" s="4">
        <v>0.45833333333333331</v>
      </c>
      <c r="K4757" s="1" t="s">
        <v>58</v>
      </c>
      <c r="L4757" s="1" t="s">
        <v>29</v>
      </c>
      <c r="M4757" s="5">
        <v>44935.494733796295</v>
      </c>
      <c r="N4757" s="3" t="s">
        <v>26</v>
      </c>
      <c r="O4757" s="3" t="s">
        <v>26</v>
      </c>
      <c r="P4757" s="1" t="s">
        <v>29</v>
      </c>
      <c r="Q4757" s="1">
        <f>SUMIFS('[1]RAW DATA'!$BE:$BE,'[1]RAW DATA'!$A:$A,[1]COMPUTATION!$B4757,'[1]RAW DATA'!$N:$N,[1]COMPUTATION!A4757)</f>
        <v>0</v>
      </c>
    </row>
    <row r="4758" spans="1:17" x14ac:dyDescent="0.35">
      <c r="A4758" s="1" t="str">
        <f>IFERROR(VLOOKUP($B4758,'[1]RAW DATA'!$A:$N,14,0),"DNA")</f>
        <v>LAS POS Refll</v>
      </c>
      <c r="B4758" s="1">
        <v>1017089064</v>
      </c>
      <c r="C4758" s="2">
        <v>1</v>
      </c>
      <c r="D4758" s="3">
        <v>45170.494444444441</v>
      </c>
      <c r="E4758" s="3" t="s">
        <v>35</v>
      </c>
      <c r="F4758" s="1">
        <v>1</v>
      </c>
      <c r="G4758" s="1">
        <v>0</v>
      </c>
      <c r="H4758" s="1">
        <v>0</v>
      </c>
      <c r="I4758" s="1" t="s">
        <v>210</v>
      </c>
      <c r="J4758" s="4">
        <v>0.45833333333333331</v>
      </c>
      <c r="K4758" s="1" t="s">
        <v>58</v>
      </c>
      <c r="L4758" s="1" t="s">
        <v>29</v>
      </c>
      <c r="M4758" s="5">
        <v>44935.494826388887</v>
      </c>
      <c r="N4758" s="3" t="s">
        <v>35</v>
      </c>
      <c r="O4758" s="3" t="s">
        <v>35</v>
      </c>
      <c r="P4758" s="1" t="s">
        <v>29</v>
      </c>
      <c r="Q4758" s="1">
        <f>SUMIFS('[1]RAW DATA'!$BE:$BE,'[1]RAW DATA'!$A:$A,[1]COMPUTATION!$B4758,'[1]RAW DATA'!$N:$N,[1]COMPUTATION!A4758)</f>
        <v>0</v>
      </c>
    </row>
    <row r="4759" spans="1:17" x14ac:dyDescent="0.35">
      <c r="A4759" s="1" t="str">
        <f>IFERROR(VLOOKUP($B4759,'[1]RAW DATA'!$A:$N,14,0),"DNA")</f>
        <v>LAS POS Refll</v>
      </c>
      <c r="B4759" s="1">
        <v>1017089065</v>
      </c>
      <c r="C4759" s="2">
        <v>1</v>
      </c>
      <c r="D4759" s="3">
        <v>45170.494444444441</v>
      </c>
      <c r="E4759" s="3" t="s">
        <v>35</v>
      </c>
      <c r="F4759" s="1">
        <v>1</v>
      </c>
      <c r="G4759" s="1">
        <v>0</v>
      </c>
      <c r="H4759" s="1">
        <v>0</v>
      </c>
      <c r="I4759" s="1" t="s">
        <v>210</v>
      </c>
      <c r="J4759" s="4">
        <v>0.45833333333333331</v>
      </c>
      <c r="K4759" s="1" t="s">
        <v>58</v>
      </c>
      <c r="L4759" s="1" t="s">
        <v>29</v>
      </c>
      <c r="M4759" s="5">
        <v>44935.494826388887</v>
      </c>
      <c r="N4759" s="3" t="s">
        <v>35</v>
      </c>
      <c r="O4759" s="3" t="s">
        <v>35</v>
      </c>
      <c r="P4759" s="1" t="s">
        <v>29</v>
      </c>
      <c r="Q4759" s="1">
        <f>SUMIFS('[1]RAW DATA'!$BE:$BE,'[1]RAW DATA'!$A:$A,[1]COMPUTATION!$B4759,'[1]RAW DATA'!$N:$N,[1]COMPUTATION!A4759)</f>
        <v>0</v>
      </c>
    </row>
    <row r="4760" spans="1:17" x14ac:dyDescent="0.35">
      <c r="A4760" s="1" t="str">
        <f>IFERROR(VLOOKUP($B4760,'[1]RAW DATA'!$A:$N,14,0),"DNA")</f>
        <v>LAS POS Refll</v>
      </c>
      <c r="B4760" s="1">
        <v>1017089066</v>
      </c>
      <c r="C4760" s="2">
        <v>1</v>
      </c>
      <c r="D4760" s="3">
        <v>45170.494444444441</v>
      </c>
      <c r="E4760" s="3" t="s">
        <v>35</v>
      </c>
      <c r="F4760" s="1">
        <v>1</v>
      </c>
      <c r="G4760" s="1">
        <v>0</v>
      </c>
      <c r="H4760" s="1">
        <v>0</v>
      </c>
      <c r="I4760" s="1" t="s">
        <v>210</v>
      </c>
      <c r="J4760" s="4">
        <v>0.45833333333333331</v>
      </c>
      <c r="K4760" s="1" t="s">
        <v>58</v>
      </c>
      <c r="L4760" s="1" t="s">
        <v>29</v>
      </c>
      <c r="M4760" s="5">
        <v>44935.494826388887</v>
      </c>
      <c r="N4760" s="3" t="s">
        <v>35</v>
      </c>
      <c r="O4760" s="3" t="s">
        <v>35</v>
      </c>
      <c r="P4760" s="1" t="s">
        <v>29</v>
      </c>
      <c r="Q4760" s="1">
        <f>SUMIFS('[1]RAW DATA'!$BE:$BE,'[1]RAW DATA'!$A:$A,[1]COMPUTATION!$B4760,'[1]RAW DATA'!$N:$N,[1]COMPUTATION!A4760)</f>
        <v>0</v>
      </c>
    </row>
    <row r="4761" spans="1:17" x14ac:dyDescent="0.35">
      <c r="A4761" s="1" t="str">
        <f>IFERROR(VLOOKUP($B4761,'[1]RAW DATA'!$A:$N,14,0),"DNA")</f>
        <v>LAS POS Refll</v>
      </c>
      <c r="B4761" s="1">
        <v>1017089067</v>
      </c>
      <c r="C4761" s="2">
        <v>1</v>
      </c>
      <c r="D4761" s="3">
        <v>45170.494444444441</v>
      </c>
      <c r="E4761" s="3" t="s">
        <v>35</v>
      </c>
      <c r="F4761" s="1">
        <v>1</v>
      </c>
      <c r="G4761" s="1">
        <v>0</v>
      </c>
      <c r="H4761" s="1">
        <v>0</v>
      </c>
      <c r="I4761" s="1" t="s">
        <v>210</v>
      </c>
      <c r="J4761" s="4">
        <v>0.45833333333333331</v>
      </c>
      <c r="K4761" s="1" t="s">
        <v>58</v>
      </c>
      <c r="L4761" s="1" t="s">
        <v>29</v>
      </c>
      <c r="M4761" s="5">
        <v>44935.494826388887</v>
      </c>
      <c r="N4761" s="3" t="s">
        <v>35</v>
      </c>
      <c r="O4761" s="3" t="s">
        <v>35</v>
      </c>
      <c r="P4761" s="1" t="s">
        <v>29</v>
      </c>
      <c r="Q4761" s="1">
        <f>SUMIFS('[1]RAW DATA'!$BE:$BE,'[1]RAW DATA'!$A:$A,[1]COMPUTATION!$B4761,'[1]RAW DATA'!$N:$N,[1]COMPUTATION!A4761)</f>
        <v>0</v>
      </c>
    </row>
    <row r="4762" spans="1:17" x14ac:dyDescent="0.35">
      <c r="A4762" s="1" t="str">
        <f>IFERROR(VLOOKUP($B4762,'[1]RAW DATA'!$A:$N,14,0),"DNA")</f>
        <v>LAS POS Refll</v>
      </c>
      <c r="B4762" s="1">
        <v>1017089068</v>
      </c>
      <c r="C4762" s="2">
        <v>1</v>
      </c>
      <c r="D4762" s="3">
        <v>45170.494444444441</v>
      </c>
      <c r="E4762" s="3" t="s">
        <v>35</v>
      </c>
      <c r="F4762" s="1">
        <v>1</v>
      </c>
      <c r="G4762" s="1">
        <v>0</v>
      </c>
      <c r="H4762" s="1">
        <v>0</v>
      </c>
      <c r="I4762" s="1" t="s">
        <v>210</v>
      </c>
      <c r="J4762" s="4">
        <v>0.45833333333333331</v>
      </c>
      <c r="K4762" s="1" t="s">
        <v>58</v>
      </c>
      <c r="L4762" s="1" t="s">
        <v>29</v>
      </c>
      <c r="M4762" s="5">
        <v>44935.494826388887</v>
      </c>
      <c r="N4762" s="3" t="s">
        <v>35</v>
      </c>
      <c r="O4762" s="3" t="s">
        <v>35</v>
      </c>
      <c r="P4762" s="1" t="s">
        <v>29</v>
      </c>
      <c r="Q4762" s="1">
        <f>SUMIFS('[1]RAW DATA'!$BE:$BE,'[1]RAW DATA'!$A:$A,[1]COMPUTATION!$B4762,'[1]RAW DATA'!$N:$N,[1]COMPUTATION!A4762)</f>
        <v>0</v>
      </c>
    </row>
    <row r="4763" spans="1:17" x14ac:dyDescent="0.35">
      <c r="A4763" s="1" t="str">
        <f>IFERROR(VLOOKUP($B4763,'[1]RAW DATA'!$A:$N,14,0),"DNA")</f>
        <v>LAS POS Refll</v>
      </c>
      <c r="B4763" s="1">
        <v>1017089069</v>
      </c>
      <c r="C4763" s="2">
        <v>1</v>
      </c>
      <c r="D4763" s="3">
        <v>45170.494444444441</v>
      </c>
      <c r="E4763" s="3" t="s">
        <v>26</v>
      </c>
      <c r="F4763" s="1">
        <v>1</v>
      </c>
      <c r="G4763" s="1">
        <v>0</v>
      </c>
      <c r="H4763" s="1">
        <v>0</v>
      </c>
      <c r="I4763" s="1" t="s">
        <v>210</v>
      </c>
      <c r="J4763" s="4">
        <v>0.45833333333333331</v>
      </c>
      <c r="K4763" s="1" t="s">
        <v>58</v>
      </c>
      <c r="L4763" s="1" t="s">
        <v>29</v>
      </c>
      <c r="M4763" s="5">
        <v>44935.494884259257</v>
      </c>
      <c r="N4763" s="3" t="s">
        <v>26</v>
      </c>
      <c r="O4763" s="3" t="s">
        <v>26</v>
      </c>
      <c r="P4763" s="1" t="s">
        <v>29</v>
      </c>
      <c r="Q4763" s="1">
        <f>SUMIFS('[1]RAW DATA'!$BE:$BE,'[1]RAW DATA'!$A:$A,[1]COMPUTATION!$B4763,'[1]RAW DATA'!$N:$N,[1]COMPUTATION!A4763)</f>
        <v>0</v>
      </c>
    </row>
    <row r="4764" spans="1:17" x14ac:dyDescent="0.35">
      <c r="A4764" s="1" t="str">
        <f>IFERROR(VLOOKUP($B4764,'[1]RAW DATA'!$A:$N,14,0),"DNA")</f>
        <v>LAS POS Refll</v>
      </c>
      <c r="B4764" s="1">
        <v>1017089070</v>
      </c>
      <c r="C4764" s="2">
        <v>1</v>
      </c>
      <c r="D4764" s="3">
        <v>45170.494444444441</v>
      </c>
      <c r="E4764" s="3" t="s">
        <v>39</v>
      </c>
      <c r="F4764" s="1">
        <v>1</v>
      </c>
      <c r="G4764" s="1">
        <v>1</v>
      </c>
      <c r="H4764" s="1">
        <v>1</v>
      </c>
      <c r="I4764" s="1" t="s">
        <v>210</v>
      </c>
      <c r="J4764" s="4">
        <v>0.45833333333333331</v>
      </c>
      <c r="K4764" s="1" t="s">
        <v>58</v>
      </c>
      <c r="L4764" s="1" t="s">
        <v>29</v>
      </c>
      <c r="M4764" s="5">
        <v>44935.494976851849</v>
      </c>
      <c r="N4764" s="3" t="s">
        <v>39</v>
      </c>
      <c r="O4764" s="3" t="s">
        <v>39</v>
      </c>
      <c r="P4764" s="1" t="s">
        <v>29</v>
      </c>
      <c r="Q4764" s="1">
        <f>SUMIFS('[1]RAW DATA'!$BE:$BE,'[1]RAW DATA'!$A:$A,[1]COMPUTATION!$B4764,'[1]RAW DATA'!$N:$N,[1]COMPUTATION!A4764)</f>
        <v>22</v>
      </c>
    </row>
    <row r="4765" spans="1:17" x14ac:dyDescent="0.35">
      <c r="A4765" s="1" t="str">
        <f>IFERROR(VLOOKUP($B4765,'[1]RAW DATA'!$A:$N,14,0),"DNA")</f>
        <v>LAS POS Refll</v>
      </c>
      <c r="B4765" s="1">
        <v>1017089071</v>
      </c>
      <c r="C4765" s="2">
        <v>1</v>
      </c>
      <c r="D4765" s="3">
        <v>45170.494444444441</v>
      </c>
      <c r="E4765" s="3" t="s">
        <v>35</v>
      </c>
      <c r="F4765" s="1">
        <v>1</v>
      </c>
      <c r="G4765" s="1">
        <v>0</v>
      </c>
      <c r="H4765" s="1">
        <v>0</v>
      </c>
      <c r="I4765" s="1" t="s">
        <v>210</v>
      </c>
      <c r="J4765" s="4">
        <v>0.45833333333333331</v>
      </c>
      <c r="K4765" s="1" t="s">
        <v>58</v>
      </c>
      <c r="L4765" s="1" t="s">
        <v>29</v>
      </c>
      <c r="M4765" s="5">
        <v>44935.495011574072</v>
      </c>
      <c r="N4765" s="3" t="s">
        <v>35</v>
      </c>
      <c r="O4765" s="3" t="s">
        <v>35</v>
      </c>
      <c r="P4765" s="1" t="s">
        <v>29</v>
      </c>
      <c r="Q4765" s="1">
        <f>SUMIFS('[1]RAW DATA'!$BE:$BE,'[1]RAW DATA'!$A:$A,[1]COMPUTATION!$B4765,'[1]RAW DATA'!$N:$N,[1]COMPUTATION!A4765)</f>
        <v>0</v>
      </c>
    </row>
    <row r="4766" spans="1:17" x14ac:dyDescent="0.35">
      <c r="A4766" s="1" t="str">
        <f>IFERROR(VLOOKUP($B4766,'[1]RAW DATA'!$A:$N,14,0),"DNA")</f>
        <v>LAS POS Refll</v>
      </c>
      <c r="B4766" s="1">
        <v>1017089072</v>
      </c>
      <c r="C4766" s="2">
        <v>1</v>
      </c>
      <c r="D4766" s="3">
        <v>45170.494444444441</v>
      </c>
      <c r="E4766" s="3" t="s">
        <v>35</v>
      </c>
      <c r="F4766" s="1">
        <v>1</v>
      </c>
      <c r="G4766" s="1">
        <v>0</v>
      </c>
      <c r="H4766" s="1">
        <v>0</v>
      </c>
      <c r="I4766" s="1" t="s">
        <v>210</v>
      </c>
      <c r="J4766" s="4">
        <v>0.45833333333333331</v>
      </c>
      <c r="K4766" s="1" t="s">
        <v>58</v>
      </c>
      <c r="L4766" s="1" t="s">
        <v>29</v>
      </c>
      <c r="M4766" s="5">
        <v>44935.495127314818</v>
      </c>
      <c r="N4766" s="3" t="s">
        <v>35</v>
      </c>
      <c r="O4766" s="3" t="s">
        <v>35</v>
      </c>
      <c r="P4766" s="1" t="s">
        <v>29</v>
      </c>
      <c r="Q4766" s="1">
        <f>SUMIFS('[1]RAW DATA'!$BE:$BE,'[1]RAW DATA'!$A:$A,[1]COMPUTATION!$B4766,'[1]RAW DATA'!$N:$N,[1]COMPUTATION!A4766)</f>
        <v>0</v>
      </c>
    </row>
    <row r="4767" spans="1:17" x14ac:dyDescent="0.35">
      <c r="A4767" s="1" t="str">
        <f>IFERROR(VLOOKUP($B4767,'[1]RAW DATA'!$A:$N,14,0),"DNA")</f>
        <v>LAS POS Refll</v>
      </c>
      <c r="B4767" s="1">
        <v>1017089073</v>
      </c>
      <c r="C4767" s="2">
        <v>1</v>
      </c>
      <c r="D4767" s="3">
        <v>45170.494444444441</v>
      </c>
      <c r="E4767" s="3" t="s">
        <v>35</v>
      </c>
      <c r="F4767" s="1">
        <v>1</v>
      </c>
      <c r="G4767" s="1">
        <v>0</v>
      </c>
      <c r="H4767" s="1">
        <v>0</v>
      </c>
      <c r="I4767" s="1" t="s">
        <v>210</v>
      </c>
      <c r="J4767" s="4">
        <v>0.45833333333333331</v>
      </c>
      <c r="K4767" s="1" t="s">
        <v>58</v>
      </c>
      <c r="L4767" s="1" t="s">
        <v>29</v>
      </c>
      <c r="M4767" s="5">
        <v>44935.495127314818</v>
      </c>
      <c r="N4767" s="3" t="s">
        <v>35</v>
      </c>
      <c r="O4767" s="3" t="s">
        <v>35</v>
      </c>
      <c r="P4767" s="1" t="s">
        <v>29</v>
      </c>
      <c r="Q4767" s="1">
        <f>SUMIFS('[1]RAW DATA'!$BE:$BE,'[1]RAW DATA'!$A:$A,[1]COMPUTATION!$B4767,'[1]RAW DATA'!$N:$N,[1]COMPUTATION!A4767)</f>
        <v>0</v>
      </c>
    </row>
    <row r="4768" spans="1:17" x14ac:dyDescent="0.35">
      <c r="A4768" s="1" t="str">
        <f>IFERROR(VLOOKUP($B4768,'[1]RAW DATA'!$A:$N,14,0),"DNA")</f>
        <v>LAS POS Refll</v>
      </c>
      <c r="B4768" s="1">
        <v>1017089074</v>
      </c>
      <c r="C4768" s="2">
        <v>1</v>
      </c>
      <c r="D4768" s="3">
        <v>45170.494444444441</v>
      </c>
      <c r="E4768" s="3" t="s">
        <v>35</v>
      </c>
      <c r="F4768" s="1">
        <v>1</v>
      </c>
      <c r="G4768" s="1">
        <v>0</v>
      </c>
      <c r="H4768" s="1">
        <v>0</v>
      </c>
      <c r="I4768" s="1" t="s">
        <v>210</v>
      </c>
      <c r="J4768" s="4">
        <v>0.45833333333333331</v>
      </c>
      <c r="K4768" s="1" t="s">
        <v>58</v>
      </c>
      <c r="L4768" s="1" t="s">
        <v>29</v>
      </c>
      <c r="M4768" s="5">
        <v>44935.495127314818</v>
      </c>
      <c r="N4768" s="3" t="s">
        <v>35</v>
      </c>
      <c r="O4768" s="3" t="s">
        <v>35</v>
      </c>
      <c r="P4768" s="1" t="s">
        <v>29</v>
      </c>
      <c r="Q4768" s="1">
        <f>SUMIFS('[1]RAW DATA'!$BE:$BE,'[1]RAW DATA'!$A:$A,[1]COMPUTATION!$B4768,'[1]RAW DATA'!$N:$N,[1]COMPUTATION!A4768)</f>
        <v>0</v>
      </c>
    </row>
    <row r="4769" spans="1:17" x14ac:dyDescent="0.35">
      <c r="A4769" s="1" t="str">
        <f>IFERROR(VLOOKUP($B4769,'[1]RAW DATA'!$A:$N,14,0),"DNA")</f>
        <v>LAS POS Refll</v>
      </c>
      <c r="B4769" s="1">
        <v>1017089075</v>
      </c>
      <c r="C4769" s="2">
        <v>1</v>
      </c>
      <c r="D4769" s="3">
        <v>45170.494444444441</v>
      </c>
      <c r="E4769" s="3" t="s">
        <v>35</v>
      </c>
      <c r="F4769" s="1">
        <v>1</v>
      </c>
      <c r="G4769" s="1">
        <v>0</v>
      </c>
      <c r="H4769" s="1">
        <v>0</v>
      </c>
      <c r="I4769" s="1" t="s">
        <v>210</v>
      </c>
      <c r="J4769" s="4">
        <v>0.45833333333333331</v>
      </c>
      <c r="K4769" s="1" t="s">
        <v>58</v>
      </c>
      <c r="L4769" s="1" t="s">
        <v>29</v>
      </c>
      <c r="M4769" s="5">
        <v>44935.495127314818</v>
      </c>
      <c r="N4769" s="3" t="s">
        <v>35</v>
      </c>
      <c r="O4769" s="3" t="s">
        <v>35</v>
      </c>
      <c r="P4769" s="1" t="s">
        <v>29</v>
      </c>
      <c r="Q4769" s="1">
        <f>SUMIFS('[1]RAW DATA'!$BE:$BE,'[1]RAW DATA'!$A:$A,[1]COMPUTATION!$B4769,'[1]RAW DATA'!$N:$N,[1]COMPUTATION!A4769)</f>
        <v>0</v>
      </c>
    </row>
    <row r="4770" spans="1:17" x14ac:dyDescent="0.35">
      <c r="A4770" s="1" t="str">
        <f>IFERROR(VLOOKUP($B4770,'[1]RAW DATA'!$A:$N,14,0),"DNA")</f>
        <v>LAS POS Refll</v>
      </c>
      <c r="B4770" s="1">
        <v>1017089076</v>
      </c>
      <c r="C4770" s="2">
        <v>1</v>
      </c>
      <c r="D4770" s="3">
        <v>45170.494444444441</v>
      </c>
      <c r="E4770" s="3" t="s">
        <v>35</v>
      </c>
      <c r="F4770" s="1">
        <v>1</v>
      </c>
      <c r="G4770" s="1">
        <v>0</v>
      </c>
      <c r="H4770" s="1">
        <v>0</v>
      </c>
      <c r="I4770" s="1" t="s">
        <v>210</v>
      </c>
      <c r="J4770" s="4">
        <v>0.45833333333333331</v>
      </c>
      <c r="K4770" s="1" t="s">
        <v>58</v>
      </c>
      <c r="L4770" s="1" t="s">
        <v>29</v>
      </c>
      <c r="M4770" s="5">
        <v>44935.495127314818</v>
      </c>
      <c r="N4770" s="3" t="s">
        <v>35</v>
      </c>
      <c r="O4770" s="3" t="s">
        <v>35</v>
      </c>
      <c r="P4770" s="1" t="s">
        <v>29</v>
      </c>
      <c r="Q4770" s="1">
        <f>SUMIFS('[1]RAW DATA'!$BE:$BE,'[1]RAW DATA'!$A:$A,[1]COMPUTATION!$B4770,'[1]RAW DATA'!$N:$N,[1]COMPUTATION!A4770)</f>
        <v>0</v>
      </c>
    </row>
    <row r="4771" spans="1:17" x14ac:dyDescent="0.35">
      <c r="A4771" s="1" t="str">
        <f>IFERROR(VLOOKUP($B4771,'[1]RAW DATA'!$A:$N,14,0),"DNA")</f>
        <v>LAS POS Refll</v>
      </c>
      <c r="B4771" s="1">
        <v>1017089077</v>
      </c>
      <c r="C4771" s="2">
        <v>1</v>
      </c>
      <c r="D4771" s="3">
        <v>45170.494444444441</v>
      </c>
      <c r="E4771" s="3" t="s">
        <v>35</v>
      </c>
      <c r="F4771" s="1">
        <v>1</v>
      </c>
      <c r="G4771" s="1">
        <v>0</v>
      </c>
      <c r="H4771" s="1">
        <v>0</v>
      </c>
      <c r="I4771" s="1" t="s">
        <v>210</v>
      </c>
      <c r="J4771" s="4">
        <v>0.45833333333333331</v>
      </c>
      <c r="K4771" s="1" t="s">
        <v>58</v>
      </c>
      <c r="L4771" s="1" t="s">
        <v>29</v>
      </c>
      <c r="M4771" s="5">
        <v>44935.495127314818</v>
      </c>
      <c r="N4771" s="3" t="s">
        <v>35</v>
      </c>
      <c r="O4771" s="3" t="s">
        <v>35</v>
      </c>
      <c r="P4771" s="1" t="s">
        <v>29</v>
      </c>
      <c r="Q4771" s="1">
        <f>SUMIFS('[1]RAW DATA'!$BE:$BE,'[1]RAW DATA'!$A:$A,[1]COMPUTATION!$B4771,'[1]RAW DATA'!$N:$N,[1]COMPUTATION!A4771)</f>
        <v>0</v>
      </c>
    </row>
    <row r="4772" spans="1:17" x14ac:dyDescent="0.35">
      <c r="A4772" s="1" t="str">
        <f>IFERROR(VLOOKUP($B4772,'[1]RAW DATA'!$A:$N,14,0),"DNA")</f>
        <v>LAS POS Refll</v>
      </c>
      <c r="B4772" s="1">
        <v>1017089078</v>
      </c>
      <c r="C4772" s="2">
        <v>1</v>
      </c>
      <c r="D4772" s="3">
        <v>45170.494444444441</v>
      </c>
      <c r="E4772" s="3" t="s">
        <v>35</v>
      </c>
      <c r="F4772" s="1">
        <v>1</v>
      </c>
      <c r="G4772" s="1">
        <v>0</v>
      </c>
      <c r="H4772" s="1">
        <v>0</v>
      </c>
      <c r="I4772" s="1" t="s">
        <v>210</v>
      </c>
      <c r="J4772" s="4">
        <v>0.45833333333333331</v>
      </c>
      <c r="K4772" s="1" t="s">
        <v>58</v>
      </c>
      <c r="L4772" s="1" t="s">
        <v>29</v>
      </c>
      <c r="M4772" s="5">
        <v>44935.495127314818</v>
      </c>
      <c r="N4772" s="3" t="s">
        <v>35</v>
      </c>
      <c r="O4772" s="3" t="s">
        <v>35</v>
      </c>
      <c r="P4772" s="1" t="s">
        <v>29</v>
      </c>
      <c r="Q4772" s="1">
        <f>SUMIFS('[1]RAW DATA'!$BE:$BE,'[1]RAW DATA'!$A:$A,[1]COMPUTATION!$B4772,'[1]RAW DATA'!$N:$N,[1]COMPUTATION!A4772)</f>
        <v>0</v>
      </c>
    </row>
    <row r="4773" spans="1:17" x14ac:dyDescent="0.35">
      <c r="A4773" s="1" t="str">
        <f>IFERROR(VLOOKUP($B4773,'[1]RAW DATA'!$A:$N,14,0),"DNA")</f>
        <v>LAS POS Refll</v>
      </c>
      <c r="B4773" s="1">
        <v>1017089079</v>
      </c>
      <c r="C4773" s="2">
        <v>1</v>
      </c>
      <c r="D4773" s="3">
        <v>45170.494444444441</v>
      </c>
      <c r="E4773" s="3" t="s">
        <v>35</v>
      </c>
      <c r="F4773" s="1">
        <v>1</v>
      </c>
      <c r="G4773" s="1">
        <v>0</v>
      </c>
      <c r="H4773" s="1">
        <v>0</v>
      </c>
      <c r="I4773" s="1" t="s">
        <v>210</v>
      </c>
      <c r="J4773" s="4">
        <v>0.45833333333333331</v>
      </c>
      <c r="K4773" s="1" t="s">
        <v>58</v>
      </c>
      <c r="L4773" s="1" t="s">
        <v>29</v>
      </c>
      <c r="M4773" s="5">
        <v>44935.495127314818</v>
      </c>
      <c r="N4773" s="3" t="s">
        <v>35</v>
      </c>
      <c r="O4773" s="3" t="s">
        <v>35</v>
      </c>
      <c r="P4773" s="1" t="s">
        <v>29</v>
      </c>
      <c r="Q4773" s="1">
        <f>SUMIFS('[1]RAW DATA'!$BE:$BE,'[1]RAW DATA'!$A:$A,[1]COMPUTATION!$B4773,'[1]RAW DATA'!$N:$N,[1]COMPUTATION!A4773)</f>
        <v>0</v>
      </c>
    </row>
    <row r="4774" spans="1:17" x14ac:dyDescent="0.35">
      <c r="A4774" s="1" t="str">
        <f>IFERROR(VLOOKUP($B4774,'[1]RAW DATA'!$A:$N,14,0),"DNA")</f>
        <v>LAS POS Refll</v>
      </c>
      <c r="B4774" s="1">
        <v>1017089080</v>
      </c>
      <c r="C4774" s="2">
        <v>1</v>
      </c>
      <c r="D4774" s="3">
        <v>45170.494444444441</v>
      </c>
      <c r="E4774" s="3" t="s">
        <v>35</v>
      </c>
      <c r="F4774" s="1">
        <v>1</v>
      </c>
      <c r="G4774" s="1">
        <v>0</v>
      </c>
      <c r="H4774" s="1">
        <v>0</v>
      </c>
      <c r="I4774" s="1" t="s">
        <v>210</v>
      </c>
      <c r="J4774" s="4">
        <v>0.45833333333333331</v>
      </c>
      <c r="K4774" s="1" t="s">
        <v>58</v>
      </c>
      <c r="L4774" s="1" t="s">
        <v>29</v>
      </c>
      <c r="M4774" s="5">
        <v>44935.495127314818</v>
      </c>
      <c r="N4774" s="3" t="s">
        <v>35</v>
      </c>
      <c r="O4774" s="3" t="s">
        <v>35</v>
      </c>
      <c r="P4774" s="1" t="s">
        <v>29</v>
      </c>
      <c r="Q4774" s="1">
        <f>SUMIFS('[1]RAW DATA'!$BE:$BE,'[1]RAW DATA'!$A:$A,[1]COMPUTATION!$B4774,'[1]RAW DATA'!$N:$N,[1]COMPUTATION!A4774)</f>
        <v>0</v>
      </c>
    </row>
    <row r="4775" spans="1:17" x14ac:dyDescent="0.35">
      <c r="A4775" s="1" t="str">
        <f>IFERROR(VLOOKUP($B4775,'[1]RAW DATA'!$A:$N,14,0),"DNA")</f>
        <v>LAS POS Refll</v>
      </c>
      <c r="B4775" s="1">
        <v>1017089081</v>
      </c>
      <c r="C4775" s="2">
        <v>1</v>
      </c>
      <c r="D4775" s="3">
        <v>45170.494444444441</v>
      </c>
      <c r="E4775" s="3" t="s">
        <v>35</v>
      </c>
      <c r="F4775" s="1">
        <v>1</v>
      </c>
      <c r="G4775" s="1">
        <v>0</v>
      </c>
      <c r="H4775" s="1">
        <v>0</v>
      </c>
      <c r="I4775" s="1" t="s">
        <v>210</v>
      </c>
      <c r="J4775" s="4">
        <v>0.45833333333333331</v>
      </c>
      <c r="K4775" s="1" t="s">
        <v>58</v>
      </c>
      <c r="L4775" s="1" t="s">
        <v>29</v>
      </c>
      <c r="M4775" s="5">
        <v>44935.495127314818</v>
      </c>
      <c r="N4775" s="3" t="s">
        <v>35</v>
      </c>
      <c r="O4775" s="3" t="s">
        <v>35</v>
      </c>
      <c r="P4775" s="1" t="s">
        <v>29</v>
      </c>
      <c r="Q4775" s="1">
        <f>SUMIFS('[1]RAW DATA'!$BE:$BE,'[1]RAW DATA'!$A:$A,[1]COMPUTATION!$B4775,'[1]RAW DATA'!$N:$N,[1]COMPUTATION!A4775)</f>
        <v>0</v>
      </c>
    </row>
    <row r="4776" spans="1:17" x14ac:dyDescent="0.35">
      <c r="A4776" s="1" t="str">
        <f>IFERROR(VLOOKUP($B4776,'[1]RAW DATA'!$A:$N,14,0),"DNA")</f>
        <v>LAS POS Refll</v>
      </c>
      <c r="B4776" s="1">
        <v>1017089082</v>
      </c>
      <c r="C4776" s="2">
        <v>1</v>
      </c>
      <c r="D4776" s="3">
        <v>45170.494444444441</v>
      </c>
      <c r="E4776" s="3" t="s">
        <v>35</v>
      </c>
      <c r="F4776" s="1">
        <v>1</v>
      </c>
      <c r="G4776" s="1">
        <v>0</v>
      </c>
      <c r="H4776" s="1">
        <v>0</v>
      </c>
      <c r="I4776" s="1" t="s">
        <v>210</v>
      </c>
      <c r="J4776" s="4">
        <v>0.45833333333333331</v>
      </c>
      <c r="K4776" s="1" t="s">
        <v>58</v>
      </c>
      <c r="L4776" s="1" t="s">
        <v>29</v>
      </c>
      <c r="M4776" s="5">
        <v>44935.495127314818</v>
      </c>
      <c r="N4776" s="3" t="s">
        <v>35</v>
      </c>
      <c r="O4776" s="3" t="s">
        <v>35</v>
      </c>
      <c r="P4776" s="1" t="s">
        <v>29</v>
      </c>
      <c r="Q4776" s="1">
        <f>SUMIFS('[1]RAW DATA'!$BE:$BE,'[1]RAW DATA'!$A:$A,[1]COMPUTATION!$B4776,'[1]RAW DATA'!$N:$N,[1]COMPUTATION!A4776)</f>
        <v>0</v>
      </c>
    </row>
    <row r="4777" spans="1:17" x14ac:dyDescent="0.35">
      <c r="A4777" s="1" t="str">
        <f>IFERROR(VLOOKUP($B4777,'[1]RAW DATA'!$A:$N,14,0),"DNA")</f>
        <v>LAS POS Refll</v>
      </c>
      <c r="B4777" s="1">
        <v>1017089083</v>
      </c>
      <c r="C4777" s="2">
        <v>1</v>
      </c>
      <c r="D4777" s="3">
        <v>45170.494444444441</v>
      </c>
      <c r="E4777" s="3" t="s">
        <v>35</v>
      </c>
      <c r="F4777" s="1">
        <v>1</v>
      </c>
      <c r="G4777" s="1">
        <v>0</v>
      </c>
      <c r="H4777" s="1">
        <v>0</v>
      </c>
      <c r="I4777" s="1" t="s">
        <v>210</v>
      </c>
      <c r="J4777" s="4">
        <v>0.45833333333333331</v>
      </c>
      <c r="K4777" s="1" t="s">
        <v>58</v>
      </c>
      <c r="L4777" s="1" t="s">
        <v>29</v>
      </c>
      <c r="M4777" s="5">
        <v>44935.495127314818</v>
      </c>
      <c r="N4777" s="3" t="s">
        <v>35</v>
      </c>
      <c r="O4777" s="3" t="s">
        <v>35</v>
      </c>
      <c r="P4777" s="1" t="s">
        <v>29</v>
      </c>
      <c r="Q4777" s="1">
        <f>SUMIFS('[1]RAW DATA'!$BE:$BE,'[1]RAW DATA'!$A:$A,[1]COMPUTATION!$B4777,'[1]RAW DATA'!$N:$N,[1]COMPUTATION!A4777)</f>
        <v>0</v>
      </c>
    </row>
    <row r="4778" spans="1:17" x14ac:dyDescent="0.35">
      <c r="A4778" s="1" t="str">
        <f>IFERROR(VLOOKUP($B4778,'[1]RAW DATA'!$A:$N,14,0),"DNA")</f>
        <v>LAS POS Refll</v>
      </c>
      <c r="B4778" s="1">
        <v>1017089084</v>
      </c>
      <c r="C4778" s="2">
        <v>1</v>
      </c>
      <c r="D4778" s="3">
        <v>45170.495138888888</v>
      </c>
      <c r="E4778" s="3" t="s">
        <v>56</v>
      </c>
      <c r="F4778" s="1">
        <v>1</v>
      </c>
      <c r="G4778" s="1">
        <v>0</v>
      </c>
      <c r="H4778" s="1">
        <v>0</v>
      </c>
      <c r="I4778" s="1" t="s">
        <v>211</v>
      </c>
      <c r="J4778" s="4">
        <v>0.45833333333333331</v>
      </c>
      <c r="K4778" s="1" t="s">
        <v>58</v>
      </c>
      <c r="L4778" s="1" t="s">
        <v>29</v>
      </c>
      <c r="M4778" s="5">
        <v>44935.495335648149</v>
      </c>
      <c r="N4778" s="3" t="s">
        <v>56</v>
      </c>
      <c r="O4778" s="3" t="s">
        <v>56</v>
      </c>
      <c r="P4778" s="1" t="s">
        <v>29</v>
      </c>
      <c r="Q4778" s="1">
        <f>SUMIFS('[1]RAW DATA'!$BE:$BE,'[1]RAW DATA'!$A:$A,[1]COMPUTATION!$B4778,'[1]RAW DATA'!$N:$N,[1]COMPUTATION!A4778)</f>
        <v>0</v>
      </c>
    </row>
    <row r="4779" spans="1:17" x14ac:dyDescent="0.35">
      <c r="A4779" s="1" t="str">
        <f>IFERROR(VLOOKUP($B4779,'[1]RAW DATA'!$A:$N,14,0),"DNA")</f>
        <v>LAS POS Refll</v>
      </c>
      <c r="B4779" s="1">
        <v>1017089085</v>
      </c>
      <c r="C4779" s="2">
        <v>1</v>
      </c>
      <c r="D4779" s="3">
        <v>45170.495138888888</v>
      </c>
      <c r="E4779" s="3" t="s">
        <v>53</v>
      </c>
      <c r="F4779" s="1">
        <v>1</v>
      </c>
      <c r="G4779" s="1">
        <v>0</v>
      </c>
      <c r="H4779" s="1">
        <v>0</v>
      </c>
      <c r="I4779" s="1" t="s">
        <v>211</v>
      </c>
      <c r="J4779" s="4">
        <v>0.45833333333333331</v>
      </c>
      <c r="K4779" s="1" t="s">
        <v>58</v>
      </c>
      <c r="L4779" s="1" t="s">
        <v>29</v>
      </c>
      <c r="M4779" s="5">
        <v>44935.495439814818</v>
      </c>
      <c r="N4779" s="3" t="s">
        <v>53</v>
      </c>
      <c r="O4779" s="3" t="s">
        <v>53</v>
      </c>
      <c r="P4779" s="1" t="s">
        <v>29</v>
      </c>
      <c r="Q4779" s="1">
        <f>SUMIFS('[1]RAW DATA'!$BE:$BE,'[1]RAW DATA'!$A:$A,[1]COMPUTATION!$B4779,'[1]RAW DATA'!$N:$N,[1]COMPUTATION!A4779)</f>
        <v>0</v>
      </c>
    </row>
    <row r="4780" spans="1:17" x14ac:dyDescent="0.35">
      <c r="A4780" s="1" t="str">
        <f>IFERROR(VLOOKUP($B4780,'[1]RAW DATA'!$A:$N,14,0),"DNA")</f>
        <v>LAS POS Refll</v>
      </c>
      <c r="B4780" s="1">
        <v>1017089086</v>
      </c>
      <c r="C4780" s="2">
        <v>1</v>
      </c>
      <c r="D4780" s="3">
        <v>45170.495138888888</v>
      </c>
      <c r="E4780" s="3" t="s">
        <v>30</v>
      </c>
      <c r="F4780" s="1">
        <v>1</v>
      </c>
      <c r="G4780" s="1">
        <v>1</v>
      </c>
      <c r="H4780" s="1">
        <v>1</v>
      </c>
      <c r="I4780" s="1" t="s">
        <v>211</v>
      </c>
      <c r="J4780" s="4">
        <v>0.45833333333333331</v>
      </c>
      <c r="K4780" s="1" t="s">
        <v>58</v>
      </c>
      <c r="L4780" s="1" t="s">
        <v>29</v>
      </c>
      <c r="M4780" s="5">
        <v>44935.495509259257</v>
      </c>
      <c r="N4780" s="3" t="s">
        <v>30</v>
      </c>
      <c r="O4780" s="3" t="s">
        <v>30</v>
      </c>
      <c r="P4780" s="1" t="s">
        <v>29</v>
      </c>
      <c r="Q4780" s="1">
        <f>SUMIFS('[1]RAW DATA'!$BE:$BE,'[1]RAW DATA'!$A:$A,[1]COMPUTATION!$B4780,'[1]RAW DATA'!$N:$N,[1]COMPUTATION!A4780)</f>
        <v>43</v>
      </c>
    </row>
    <row r="4781" spans="1:17" x14ac:dyDescent="0.35">
      <c r="A4781" s="1" t="str">
        <f>IFERROR(VLOOKUP($B4781,'[1]RAW DATA'!$A:$N,14,0),"DNA")</f>
        <v>LAS POS Refll</v>
      </c>
      <c r="B4781" s="1">
        <v>1017089087</v>
      </c>
      <c r="C4781" s="2">
        <v>1</v>
      </c>
      <c r="D4781" s="3">
        <v>45170.495138888888</v>
      </c>
      <c r="E4781" s="3" t="s">
        <v>30</v>
      </c>
      <c r="F4781" s="1">
        <v>1</v>
      </c>
      <c r="G4781" s="1">
        <v>1</v>
      </c>
      <c r="H4781" s="1">
        <v>1</v>
      </c>
      <c r="I4781" s="1" t="s">
        <v>211</v>
      </c>
      <c r="J4781" s="4">
        <v>0.45833333333333331</v>
      </c>
      <c r="K4781" s="1" t="s">
        <v>58</v>
      </c>
      <c r="L4781" s="1" t="s">
        <v>29</v>
      </c>
      <c r="M4781" s="5">
        <v>44935.495532407411</v>
      </c>
      <c r="N4781" s="3" t="s">
        <v>30</v>
      </c>
      <c r="O4781" s="3" t="s">
        <v>30</v>
      </c>
      <c r="P4781" s="1" t="s">
        <v>29</v>
      </c>
      <c r="Q4781" s="1">
        <f>SUMIFS('[1]RAW DATA'!$BE:$BE,'[1]RAW DATA'!$A:$A,[1]COMPUTATION!$B4781,'[1]RAW DATA'!$N:$N,[1]COMPUTATION!A4781)</f>
        <v>54</v>
      </c>
    </row>
    <row r="4782" spans="1:17" x14ac:dyDescent="0.35">
      <c r="A4782" s="1" t="str">
        <f>IFERROR(VLOOKUP($B4782,'[1]RAW DATA'!$A:$N,14,0),"DNA")</f>
        <v>LAS POS Refll</v>
      </c>
      <c r="B4782" s="1">
        <v>1017089088</v>
      </c>
      <c r="C4782" s="2">
        <v>1</v>
      </c>
      <c r="D4782" s="3">
        <v>45170.495138888888</v>
      </c>
      <c r="E4782" s="3" t="s">
        <v>39</v>
      </c>
      <c r="F4782" s="1">
        <v>1</v>
      </c>
      <c r="G4782" s="1">
        <v>1</v>
      </c>
      <c r="H4782" s="1">
        <v>1</v>
      </c>
      <c r="I4782" s="1" t="s">
        <v>211</v>
      </c>
      <c r="J4782" s="4">
        <v>0.45833333333333331</v>
      </c>
      <c r="K4782" s="1" t="s">
        <v>58</v>
      </c>
      <c r="L4782" s="1" t="s">
        <v>29</v>
      </c>
      <c r="M4782" s="5">
        <v>44935.495567129627</v>
      </c>
      <c r="N4782" s="3" t="s">
        <v>39</v>
      </c>
      <c r="O4782" s="3" t="s">
        <v>39</v>
      </c>
      <c r="P4782" s="1" t="s">
        <v>29</v>
      </c>
      <c r="Q4782" s="1">
        <f>SUMIFS('[1]RAW DATA'!$BE:$BE,'[1]RAW DATA'!$A:$A,[1]COMPUTATION!$B4782,'[1]RAW DATA'!$N:$N,[1]COMPUTATION!A4782)</f>
        <v>36</v>
      </c>
    </row>
    <row r="4783" spans="1:17" x14ac:dyDescent="0.35">
      <c r="A4783" s="1" t="str">
        <f>IFERROR(VLOOKUP($B4783,'[1]RAW DATA'!$A:$N,14,0),"DNA")</f>
        <v>LAS POS Refll</v>
      </c>
      <c r="B4783" s="1">
        <v>1017089089</v>
      </c>
      <c r="C4783" s="2">
        <v>1</v>
      </c>
      <c r="D4783" s="3">
        <v>45170.495138888888</v>
      </c>
      <c r="E4783" s="3" t="s">
        <v>31</v>
      </c>
      <c r="F4783" s="1">
        <v>1</v>
      </c>
      <c r="G4783" s="1">
        <v>1</v>
      </c>
      <c r="H4783" s="1">
        <v>1</v>
      </c>
      <c r="I4783" s="1" t="s">
        <v>211</v>
      </c>
      <c r="J4783" s="4">
        <v>0.45833333333333331</v>
      </c>
      <c r="K4783" s="1" t="s">
        <v>58</v>
      </c>
      <c r="L4783" s="1" t="s">
        <v>29</v>
      </c>
      <c r="M4783" s="5">
        <v>44935.495567129627</v>
      </c>
      <c r="N4783" s="3" t="s">
        <v>31</v>
      </c>
      <c r="O4783" s="3" t="s">
        <v>31</v>
      </c>
      <c r="P4783" s="1" t="s">
        <v>29</v>
      </c>
      <c r="Q4783" s="1">
        <f>SUMIFS('[1]RAW DATA'!$BE:$BE,'[1]RAW DATA'!$A:$A,[1]COMPUTATION!$B4783,'[1]RAW DATA'!$N:$N,[1]COMPUTATION!A4783)</f>
        <v>62</v>
      </c>
    </row>
    <row r="4784" spans="1:17" x14ac:dyDescent="0.35">
      <c r="A4784" s="1" t="str">
        <f>IFERROR(VLOOKUP($B4784,'[1]RAW DATA'!$A:$N,14,0),"DNA")</f>
        <v>LAS POS Refll</v>
      </c>
      <c r="B4784" s="1">
        <v>1017089090</v>
      </c>
      <c r="C4784" s="2">
        <v>1</v>
      </c>
      <c r="D4784" s="3">
        <v>45170.495138888888</v>
      </c>
      <c r="E4784" s="3" t="s">
        <v>39</v>
      </c>
      <c r="F4784" s="1">
        <v>1</v>
      </c>
      <c r="G4784" s="1">
        <v>1</v>
      </c>
      <c r="H4784" s="1">
        <v>1</v>
      </c>
      <c r="I4784" s="1" t="s">
        <v>211</v>
      </c>
      <c r="J4784" s="4">
        <v>0.45833333333333331</v>
      </c>
      <c r="K4784" s="1" t="s">
        <v>58</v>
      </c>
      <c r="L4784" s="1" t="s">
        <v>29</v>
      </c>
      <c r="M4784" s="5">
        <v>44935.495578703703</v>
      </c>
      <c r="N4784" s="3" t="s">
        <v>39</v>
      </c>
      <c r="O4784" s="3" t="s">
        <v>39</v>
      </c>
      <c r="P4784" s="1" t="s">
        <v>29</v>
      </c>
      <c r="Q4784" s="1">
        <f>SUMIFS('[1]RAW DATA'!$BE:$BE,'[1]RAW DATA'!$A:$A,[1]COMPUTATION!$B4784,'[1]RAW DATA'!$N:$N,[1]COMPUTATION!A4784)</f>
        <v>64</v>
      </c>
    </row>
    <row r="4785" spans="1:17" x14ac:dyDescent="0.35">
      <c r="A4785" s="1" t="str">
        <f>IFERROR(VLOOKUP($B4785,'[1]RAW DATA'!$A:$N,14,0),"DNA")</f>
        <v>LAS POS Refll</v>
      </c>
      <c r="B4785" s="1">
        <v>1017089091</v>
      </c>
      <c r="C4785" s="2">
        <v>1</v>
      </c>
      <c r="D4785" s="3">
        <v>45170.495138888888</v>
      </c>
      <c r="E4785" s="3" t="s">
        <v>30</v>
      </c>
      <c r="F4785" s="1">
        <v>1</v>
      </c>
      <c r="G4785" s="1">
        <v>1</v>
      </c>
      <c r="H4785" s="1">
        <v>1</v>
      </c>
      <c r="I4785" s="1" t="s">
        <v>211</v>
      </c>
      <c r="J4785" s="4">
        <v>0.45833333333333331</v>
      </c>
      <c r="K4785" s="1" t="s">
        <v>58</v>
      </c>
      <c r="L4785" s="1" t="s">
        <v>29</v>
      </c>
      <c r="M4785" s="5">
        <v>44935.495578703703</v>
      </c>
      <c r="N4785" s="3" t="s">
        <v>30</v>
      </c>
      <c r="O4785" s="3" t="s">
        <v>30</v>
      </c>
      <c r="P4785" s="1" t="s">
        <v>29</v>
      </c>
      <c r="Q4785" s="1">
        <f>SUMIFS('[1]RAW DATA'!$BE:$BE,'[1]RAW DATA'!$A:$A,[1]COMPUTATION!$B4785,'[1]RAW DATA'!$N:$N,[1]COMPUTATION!A4785)</f>
        <v>21</v>
      </c>
    </row>
    <row r="4786" spans="1:17" x14ac:dyDescent="0.35">
      <c r="A4786" s="1" t="str">
        <f>IFERROR(VLOOKUP($B4786,'[1]RAW DATA'!$A:$N,14,0),"DNA")</f>
        <v>LAS POS Refll</v>
      </c>
      <c r="B4786" s="1">
        <v>1017089092</v>
      </c>
      <c r="C4786" s="2">
        <v>1</v>
      </c>
      <c r="D4786" s="3">
        <v>45170.495138888888</v>
      </c>
      <c r="E4786" s="3" t="s">
        <v>30</v>
      </c>
      <c r="F4786" s="1">
        <v>1</v>
      </c>
      <c r="G4786" s="1">
        <v>1</v>
      </c>
      <c r="H4786" s="1">
        <v>1</v>
      </c>
      <c r="I4786" s="1" t="s">
        <v>211</v>
      </c>
      <c r="J4786" s="4">
        <v>0.45833333333333331</v>
      </c>
      <c r="K4786" s="1" t="s">
        <v>58</v>
      </c>
      <c r="L4786" s="1" t="s">
        <v>29</v>
      </c>
      <c r="M4786" s="5">
        <v>44935.49560185185</v>
      </c>
      <c r="N4786" s="3" t="s">
        <v>30</v>
      </c>
      <c r="O4786" s="3" t="s">
        <v>30</v>
      </c>
      <c r="P4786" s="1" t="s">
        <v>29</v>
      </c>
      <c r="Q4786" s="1">
        <f>SUMIFS('[1]RAW DATA'!$BE:$BE,'[1]RAW DATA'!$A:$A,[1]COMPUTATION!$B4786,'[1]RAW DATA'!$N:$N,[1]COMPUTATION!A4786)</f>
        <v>26</v>
      </c>
    </row>
    <row r="4787" spans="1:17" x14ac:dyDescent="0.35">
      <c r="A4787" s="1" t="str">
        <f>IFERROR(VLOOKUP($B4787,'[1]RAW DATA'!$A:$N,14,0),"DNA")</f>
        <v>LAS POS Refll</v>
      </c>
      <c r="B4787" s="1">
        <v>1017089093</v>
      </c>
      <c r="C4787" s="2">
        <v>1</v>
      </c>
      <c r="D4787" s="3">
        <v>45170.495138888888</v>
      </c>
      <c r="E4787" s="3" t="s">
        <v>30</v>
      </c>
      <c r="F4787" s="1">
        <v>1</v>
      </c>
      <c r="G4787" s="1">
        <v>1</v>
      </c>
      <c r="H4787" s="1">
        <v>1</v>
      </c>
      <c r="I4787" s="1" t="s">
        <v>211</v>
      </c>
      <c r="J4787" s="4">
        <v>0.45833333333333331</v>
      </c>
      <c r="K4787" s="1" t="s">
        <v>58</v>
      </c>
      <c r="L4787" s="1" t="s">
        <v>29</v>
      </c>
      <c r="M4787" s="5">
        <v>44935.495625000003</v>
      </c>
      <c r="N4787" s="3" t="s">
        <v>30</v>
      </c>
      <c r="O4787" s="3" t="s">
        <v>30</v>
      </c>
      <c r="P4787" s="1" t="s">
        <v>29</v>
      </c>
      <c r="Q4787" s="1">
        <f>SUMIFS('[1]RAW DATA'!$BE:$BE,'[1]RAW DATA'!$A:$A,[1]COMPUTATION!$B4787,'[1]RAW DATA'!$N:$N,[1]COMPUTATION!A4787)</f>
        <v>41</v>
      </c>
    </row>
    <row r="4788" spans="1:17" x14ac:dyDescent="0.35">
      <c r="A4788" s="1" t="str">
        <f>IFERROR(VLOOKUP($B4788,'[1]RAW DATA'!$A:$N,14,0),"DNA")</f>
        <v>LAS POS Refll</v>
      </c>
      <c r="B4788" s="1">
        <v>1017089094</v>
      </c>
      <c r="C4788" s="2">
        <v>1</v>
      </c>
      <c r="D4788" s="3">
        <v>45170.495138888888</v>
      </c>
      <c r="E4788" s="3" t="s">
        <v>30</v>
      </c>
      <c r="F4788" s="1">
        <v>1</v>
      </c>
      <c r="G4788" s="1">
        <v>1</v>
      </c>
      <c r="H4788" s="1">
        <v>1</v>
      </c>
      <c r="I4788" s="1" t="s">
        <v>211</v>
      </c>
      <c r="J4788" s="4">
        <v>0.45833333333333331</v>
      </c>
      <c r="K4788" s="1" t="s">
        <v>58</v>
      </c>
      <c r="L4788" s="1" t="s">
        <v>29</v>
      </c>
      <c r="M4788" s="5">
        <v>44935.495636574073</v>
      </c>
      <c r="N4788" s="3" t="s">
        <v>30</v>
      </c>
      <c r="O4788" s="3" t="s">
        <v>30</v>
      </c>
      <c r="P4788" s="1" t="s">
        <v>29</v>
      </c>
      <c r="Q4788" s="1">
        <f>SUMIFS('[1]RAW DATA'!$BE:$BE,'[1]RAW DATA'!$A:$A,[1]COMPUTATION!$B4788,'[1]RAW DATA'!$N:$N,[1]COMPUTATION!A4788)</f>
        <v>52</v>
      </c>
    </row>
    <row r="4789" spans="1:17" x14ac:dyDescent="0.35">
      <c r="A4789" s="1" t="str">
        <f>IFERROR(VLOOKUP($B4789,'[1]RAW DATA'!$A:$N,14,0),"DNA")</f>
        <v>LAS POS Refll</v>
      </c>
      <c r="B4789" s="1">
        <v>1017089095</v>
      </c>
      <c r="C4789" s="2">
        <v>1</v>
      </c>
      <c r="D4789" s="3">
        <v>45170.495138888888</v>
      </c>
      <c r="E4789" s="3" t="s">
        <v>26</v>
      </c>
      <c r="F4789" s="1">
        <v>1</v>
      </c>
      <c r="G4789" s="1">
        <v>0</v>
      </c>
      <c r="H4789" s="1">
        <v>0</v>
      </c>
      <c r="I4789" s="1" t="s">
        <v>211</v>
      </c>
      <c r="J4789" s="4">
        <v>0.45833333333333331</v>
      </c>
      <c r="K4789" s="1" t="s">
        <v>58</v>
      </c>
      <c r="L4789" s="1" t="s">
        <v>29</v>
      </c>
      <c r="M4789" s="5">
        <v>44935.495682870373</v>
      </c>
      <c r="N4789" s="3" t="s">
        <v>26</v>
      </c>
      <c r="O4789" s="3" t="s">
        <v>26</v>
      </c>
      <c r="P4789" s="1" t="s">
        <v>29</v>
      </c>
      <c r="Q4789" s="1">
        <f>SUMIFS('[1]RAW DATA'!$BE:$BE,'[1]RAW DATA'!$A:$A,[1]COMPUTATION!$B4789,'[1]RAW DATA'!$N:$N,[1]COMPUTATION!A4789)</f>
        <v>0</v>
      </c>
    </row>
    <row r="4790" spans="1:17" x14ac:dyDescent="0.35">
      <c r="A4790" s="1" t="str">
        <f>IFERROR(VLOOKUP($B4790,'[1]RAW DATA'!$A:$N,14,0),"DNA")</f>
        <v>LAS POS Refll</v>
      </c>
      <c r="B4790" s="1">
        <v>1017089096</v>
      </c>
      <c r="C4790" s="2">
        <v>1</v>
      </c>
      <c r="D4790" s="3">
        <v>45170.495138888888</v>
      </c>
      <c r="E4790" s="3" t="s">
        <v>26</v>
      </c>
      <c r="F4790" s="1">
        <v>1</v>
      </c>
      <c r="G4790" s="1">
        <v>0</v>
      </c>
      <c r="H4790" s="1">
        <v>0</v>
      </c>
      <c r="I4790" s="1" t="s">
        <v>211</v>
      </c>
      <c r="J4790" s="4">
        <v>0.45833333333333331</v>
      </c>
      <c r="K4790" s="1" t="s">
        <v>58</v>
      </c>
      <c r="L4790" s="1" t="s">
        <v>29</v>
      </c>
      <c r="M4790" s="5">
        <v>44935.495717592596</v>
      </c>
      <c r="N4790" s="3" t="s">
        <v>26</v>
      </c>
      <c r="O4790" s="3" t="s">
        <v>26</v>
      </c>
      <c r="P4790" s="1" t="s">
        <v>29</v>
      </c>
      <c r="Q4790" s="1">
        <f>SUMIFS('[1]RAW DATA'!$BE:$BE,'[1]RAW DATA'!$A:$A,[1]COMPUTATION!$B4790,'[1]RAW DATA'!$N:$N,[1]COMPUTATION!A4790)</f>
        <v>0</v>
      </c>
    </row>
    <row r="4791" spans="1:17" x14ac:dyDescent="0.35">
      <c r="A4791" s="1" t="str">
        <f>IFERROR(VLOOKUP($B4791,'[1]RAW DATA'!$A:$N,14,0),"DNA")</f>
        <v>LAS POS Refll</v>
      </c>
      <c r="B4791" s="1">
        <v>1017089097</v>
      </c>
      <c r="C4791" s="2">
        <v>1</v>
      </c>
      <c r="D4791" s="3">
        <v>45170.495138888888</v>
      </c>
      <c r="E4791" s="3" t="s">
        <v>26</v>
      </c>
      <c r="F4791" s="1">
        <v>1</v>
      </c>
      <c r="G4791" s="1">
        <v>0</v>
      </c>
      <c r="H4791" s="1">
        <v>0</v>
      </c>
      <c r="I4791" s="1" t="s">
        <v>211</v>
      </c>
      <c r="J4791" s="4">
        <v>0.45833333333333331</v>
      </c>
      <c r="K4791" s="1" t="s">
        <v>58</v>
      </c>
      <c r="L4791" s="1" t="s">
        <v>29</v>
      </c>
      <c r="M4791" s="5">
        <v>44935.495763888888</v>
      </c>
      <c r="N4791" s="3" t="s">
        <v>26</v>
      </c>
      <c r="O4791" s="3" t="s">
        <v>26</v>
      </c>
      <c r="P4791" s="1" t="s">
        <v>29</v>
      </c>
      <c r="Q4791" s="1">
        <f>SUMIFS('[1]RAW DATA'!$BE:$BE,'[1]RAW DATA'!$A:$A,[1]COMPUTATION!$B4791,'[1]RAW DATA'!$N:$N,[1]COMPUTATION!A4791)</f>
        <v>0</v>
      </c>
    </row>
    <row r="4792" spans="1:17" x14ac:dyDescent="0.35">
      <c r="A4792" s="1" t="str">
        <f>IFERROR(VLOOKUP($B4792,'[1]RAW DATA'!$A:$N,14,0),"DNA")</f>
        <v>LAS POS Refll</v>
      </c>
      <c r="B4792" s="1">
        <v>1017089098</v>
      </c>
      <c r="C4792" s="2">
        <v>1</v>
      </c>
      <c r="D4792" s="3">
        <v>45170.495138888888</v>
      </c>
      <c r="E4792" s="3" t="s">
        <v>35</v>
      </c>
      <c r="F4792" s="1">
        <v>1</v>
      </c>
      <c r="G4792" s="1">
        <v>0</v>
      </c>
      <c r="H4792" s="1">
        <v>0</v>
      </c>
      <c r="I4792" s="1" t="s">
        <v>211</v>
      </c>
      <c r="J4792" s="4">
        <v>0.45833333333333331</v>
      </c>
      <c r="K4792" s="1" t="s">
        <v>58</v>
      </c>
      <c r="L4792" s="1" t="s">
        <v>29</v>
      </c>
      <c r="M4792" s="5">
        <v>44935.495810185188</v>
      </c>
      <c r="N4792" s="3" t="s">
        <v>35</v>
      </c>
      <c r="O4792" s="3" t="s">
        <v>35</v>
      </c>
      <c r="P4792" s="1" t="s">
        <v>29</v>
      </c>
      <c r="Q4792" s="1">
        <f>SUMIFS('[1]RAW DATA'!$BE:$BE,'[1]RAW DATA'!$A:$A,[1]COMPUTATION!$B4792,'[1]RAW DATA'!$N:$N,[1]COMPUTATION!A4792)</f>
        <v>0</v>
      </c>
    </row>
    <row r="4793" spans="1:17" x14ac:dyDescent="0.35">
      <c r="A4793" s="1" t="str">
        <f>IFERROR(VLOOKUP($B4793,'[1]RAW DATA'!$A:$N,14,0),"DNA")</f>
        <v>LAS POS Refll</v>
      </c>
      <c r="B4793" s="1">
        <v>1017089099</v>
      </c>
      <c r="C4793" s="2">
        <v>1</v>
      </c>
      <c r="D4793" s="3">
        <v>45170.495138888888</v>
      </c>
      <c r="E4793" s="3" t="s">
        <v>35</v>
      </c>
      <c r="F4793" s="1">
        <v>1</v>
      </c>
      <c r="G4793" s="1">
        <v>0</v>
      </c>
      <c r="H4793" s="1">
        <v>0</v>
      </c>
      <c r="I4793" s="1" t="s">
        <v>211</v>
      </c>
      <c r="J4793" s="4">
        <v>0.45833333333333331</v>
      </c>
      <c r="K4793" s="1" t="s">
        <v>58</v>
      </c>
      <c r="L4793" s="1" t="s">
        <v>29</v>
      </c>
      <c r="M4793" s="5">
        <v>44935.495810185188</v>
      </c>
      <c r="N4793" s="3" t="s">
        <v>35</v>
      </c>
      <c r="O4793" s="3" t="s">
        <v>35</v>
      </c>
      <c r="P4793" s="1" t="s">
        <v>29</v>
      </c>
      <c r="Q4793" s="1">
        <f>SUMIFS('[1]RAW DATA'!$BE:$BE,'[1]RAW DATA'!$A:$A,[1]COMPUTATION!$B4793,'[1]RAW DATA'!$N:$N,[1]COMPUTATION!A4793)</f>
        <v>0</v>
      </c>
    </row>
    <row r="4794" spans="1:17" x14ac:dyDescent="0.35">
      <c r="A4794" s="1" t="str">
        <f>IFERROR(VLOOKUP($B4794,'[1]RAW DATA'!$A:$N,14,0),"DNA")</f>
        <v>LAS POS Refll</v>
      </c>
      <c r="B4794" s="1">
        <v>1017089100</v>
      </c>
      <c r="C4794" s="2">
        <v>1</v>
      </c>
      <c r="D4794" s="3">
        <v>45170.495138888888</v>
      </c>
      <c r="E4794" s="3" t="s">
        <v>35</v>
      </c>
      <c r="F4794" s="1">
        <v>1</v>
      </c>
      <c r="G4794" s="1">
        <v>0</v>
      </c>
      <c r="H4794" s="1">
        <v>0</v>
      </c>
      <c r="I4794" s="1" t="s">
        <v>211</v>
      </c>
      <c r="J4794" s="4">
        <v>0.45833333333333331</v>
      </c>
      <c r="K4794" s="1" t="s">
        <v>58</v>
      </c>
      <c r="L4794" s="1" t="s">
        <v>29</v>
      </c>
      <c r="M4794" s="5">
        <v>44935.495810185188</v>
      </c>
      <c r="N4794" s="3" t="s">
        <v>35</v>
      </c>
      <c r="O4794" s="3" t="s">
        <v>35</v>
      </c>
      <c r="P4794" s="1" t="s">
        <v>29</v>
      </c>
      <c r="Q4794" s="1">
        <f>SUMIFS('[1]RAW DATA'!$BE:$BE,'[1]RAW DATA'!$A:$A,[1]COMPUTATION!$B4794,'[1]RAW DATA'!$N:$N,[1]COMPUTATION!A4794)</f>
        <v>0</v>
      </c>
    </row>
    <row r="4795" spans="1:17" x14ac:dyDescent="0.35">
      <c r="A4795" s="1" t="str">
        <f>IFERROR(VLOOKUP($B4795,'[1]RAW DATA'!$A:$N,14,0),"DNA")</f>
        <v>LAS POS Refll</v>
      </c>
      <c r="B4795" s="1">
        <v>1017089101</v>
      </c>
      <c r="C4795" s="2">
        <v>1</v>
      </c>
      <c r="D4795" s="3">
        <v>45170.495138888888</v>
      </c>
      <c r="E4795" s="3" t="s">
        <v>35</v>
      </c>
      <c r="F4795" s="1">
        <v>1</v>
      </c>
      <c r="G4795" s="1">
        <v>0</v>
      </c>
      <c r="H4795" s="1">
        <v>0</v>
      </c>
      <c r="I4795" s="1" t="s">
        <v>211</v>
      </c>
      <c r="J4795" s="4">
        <v>0.45833333333333331</v>
      </c>
      <c r="K4795" s="1" t="s">
        <v>58</v>
      </c>
      <c r="L4795" s="1" t="s">
        <v>29</v>
      </c>
      <c r="M4795" s="5">
        <v>44935.495810185188</v>
      </c>
      <c r="N4795" s="3" t="s">
        <v>35</v>
      </c>
      <c r="O4795" s="3" t="s">
        <v>35</v>
      </c>
      <c r="P4795" s="1" t="s">
        <v>29</v>
      </c>
      <c r="Q4795" s="1">
        <f>SUMIFS('[1]RAW DATA'!$BE:$BE,'[1]RAW DATA'!$A:$A,[1]COMPUTATION!$B4795,'[1]RAW DATA'!$N:$N,[1]COMPUTATION!A4795)</f>
        <v>0</v>
      </c>
    </row>
    <row r="4796" spans="1:17" x14ac:dyDescent="0.35">
      <c r="A4796" s="1" t="str">
        <f>IFERROR(VLOOKUP($B4796,'[1]RAW DATA'!$A:$N,14,0),"DNA")</f>
        <v>LAS POS Refll</v>
      </c>
      <c r="B4796" s="1">
        <v>1017089102</v>
      </c>
      <c r="C4796" s="2">
        <v>1</v>
      </c>
      <c r="D4796" s="3">
        <v>45170.495138888888</v>
      </c>
      <c r="E4796" s="3" t="s">
        <v>35</v>
      </c>
      <c r="F4796" s="1">
        <v>1</v>
      </c>
      <c r="G4796" s="1">
        <v>0</v>
      </c>
      <c r="H4796" s="1">
        <v>0</v>
      </c>
      <c r="I4796" s="1" t="s">
        <v>211</v>
      </c>
      <c r="J4796" s="4">
        <v>0.45833333333333331</v>
      </c>
      <c r="K4796" s="1" t="s">
        <v>58</v>
      </c>
      <c r="L4796" s="1" t="s">
        <v>29</v>
      </c>
      <c r="M4796" s="5">
        <v>44935.495810185188</v>
      </c>
      <c r="N4796" s="3" t="s">
        <v>35</v>
      </c>
      <c r="O4796" s="3" t="s">
        <v>35</v>
      </c>
      <c r="P4796" s="1" t="s">
        <v>29</v>
      </c>
      <c r="Q4796" s="1">
        <f>SUMIFS('[1]RAW DATA'!$BE:$BE,'[1]RAW DATA'!$A:$A,[1]COMPUTATION!$B4796,'[1]RAW DATA'!$N:$N,[1]COMPUTATION!A4796)</f>
        <v>0</v>
      </c>
    </row>
    <row r="4797" spans="1:17" x14ac:dyDescent="0.35">
      <c r="A4797" s="1" t="str">
        <f>IFERROR(VLOOKUP($B4797,'[1]RAW DATA'!$A:$N,14,0),"DNA")</f>
        <v>LAS POS Refll</v>
      </c>
      <c r="B4797" s="1">
        <v>1017089103</v>
      </c>
      <c r="C4797" s="2">
        <v>1</v>
      </c>
      <c r="D4797" s="3">
        <v>45170.495138888888</v>
      </c>
      <c r="E4797" s="3" t="s">
        <v>35</v>
      </c>
      <c r="F4797" s="1">
        <v>1</v>
      </c>
      <c r="G4797" s="1">
        <v>0</v>
      </c>
      <c r="H4797" s="1">
        <v>0</v>
      </c>
      <c r="I4797" s="1" t="s">
        <v>211</v>
      </c>
      <c r="J4797" s="4">
        <v>0.45833333333333331</v>
      </c>
      <c r="K4797" s="1" t="s">
        <v>58</v>
      </c>
      <c r="L4797" s="1" t="s">
        <v>29</v>
      </c>
      <c r="M4797" s="5">
        <v>44935.495810185188</v>
      </c>
      <c r="N4797" s="3" t="s">
        <v>35</v>
      </c>
      <c r="O4797" s="3" t="s">
        <v>35</v>
      </c>
      <c r="P4797" s="1" t="s">
        <v>29</v>
      </c>
      <c r="Q4797" s="1">
        <f>SUMIFS('[1]RAW DATA'!$BE:$BE,'[1]RAW DATA'!$A:$A,[1]COMPUTATION!$B4797,'[1]RAW DATA'!$N:$N,[1]COMPUTATION!A4797)</f>
        <v>0</v>
      </c>
    </row>
    <row r="4798" spans="1:17" x14ac:dyDescent="0.35">
      <c r="A4798" s="1" t="str">
        <f>IFERROR(VLOOKUP($B4798,'[1]RAW DATA'!$A:$N,14,0),"DNA")</f>
        <v>LAS POS Refll</v>
      </c>
      <c r="B4798" s="1">
        <v>1017089104</v>
      </c>
      <c r="C4798" s="2">
        <v>1</v>
      </c>
      <c r="D4798" s="3">
        <v>45170.495138888888</v>
      </c>
      <c r="E4798" s="3" t="s">
        <v>35</v>
      </c>
      <c r="F4798" s="1">
        <v>1</v>
      </c>
      <c r="G4798" s="1">
        <v>0</v>
      </c>
      <c r="H4798" s="1">
        <v>0</v>
      </c>
      <c r="I4798" s="1" t="s">
        <v>211</v>
      </c>
      <c r="J4798" s="4">
        <v>0.45833333333333331</v>
      </c>
      <c r="K4798" s="1" t="s">
        <v>58</v>
      </c>
      <c r="L4798" s="1" t="s">
        <v>29</v>
      </c>
      <c r="M4798" s="5">
        <v>44935.495810185188</v>
      </c>
      <c r="N4798" s="3" t="s">
        <v>35</v>
      </c>
      <c r="O4798" s="3" t="s">
        <v>35</v>
      </c>
      <c r="P4798" s="1" t="s">
        <v>29</v>
      </c>
      <c r="Q4798" s="1">
        <f>SUMIFS('[1]RAW DATA'!$BE:$BE,'[1]RAW DATA'!$A:$A,[1]COMPUTATION!$B4798,'[1]RAW DATA'!$N:$N,[1]COMPUTATION!A4798)</f>
        <v>0</v>
      </c>
    </row>
    <row r="4799" spans="1:17" x14ac:dyDescent="0.35">
      <c r="A4799" s="1" t="str">
        <f>IFERROR(VLOOKUP($B4799,'[1]RAW DATA'!$A:$N,14,0),"DNA")</f>
        <v>LAS POS Refll</v>
      </c>
      <c r="B4799" s="1">
        <v>1017089105</v>
      </c>
      <c r="C4799" s="2">
        <v>1</v>
      </c>
      <c r="D4799" s="3">
        <v>45170.495138888888</v>
      </c>
      <c r="E4799" s="3" t="s">
        <v>35</v>
      </c>
      <c r="F4799" s="1">
        <v>1</v>
      </c>
      <c r="G4799" s="1">
        <v>0</v>
      </c>
      <c r="H4799" s="1">
        <v>0</v>
      </c>
      <c r="I4799" s="1" t="s">
        <v>211</v>
      </c>
      <c r="J4799" s="4">
        <v>0.45833333333333331</v>
      </c>
      <c r="K4799" s="1" t="s">
        <v>58</v>
      </c>
      <c r="L4799" s="1" t="s">
        <v>29</v>
      </c>
      <c r="M4799" s="5">
        <v>44935.495810185188</v>
      </c>
      <c r="N4799" s="3" t="s">
        <v>35</v>
      </c>
      <c r="O4799" s="3" t="s">
        <v>35</v>
      </c>
      <c r="P4799" s="1" t="s">
        <v>29</v>
      </c>
      <c r="Q4799" s="1">
        <f>SUMIFS('[1]RAW DATA'!$BE:$BE,'[1]RAW DATA'!$A:$A,[1]COMPUTATION!$B4799,'[1]RAW DATA'!$N:$N,[1]COMPUTATION!A4799)</f>
        <v>0</v>
      </c>
    </row>
    <row r="4800" spans="1:17" x14ac:dyDescent="0.35">
      <c r="A4800" s="1" t="str">
        <f>IFERROR(VLOOKUP($B4800,'[1]RAW DATA'!$A:$N,14,0),"DNA")</f>
        <v>LAS POS Refll</v>
      </c>
      <c r="B4800" s="1">
        <v>1017089106</v>
      </c>
      <c r="C4800" s="2">
        <v>1</v>
      </c>
      <c r="D4800" s="3">
        <v>45170.495138888888</v>
      </c>
      <c r="E4800" s="3" t="s">
        <v>35</v>
      </c>
      <c r="F4800" s="1">
        <v>1</v>
      </c>
      <c r="G4800" s="1">
        <v>0</v>
      </c>
      <c r="H4800" s="1">
        <v>0</v>
      </c>
      <c r="I4800" s="1" t="s">
        <v>211</v>
      </c>
      <c r="J4800" s="4">
        <v>0.45833333333333331</v>
      </c>
      <c r="K4800" s="1" t="s">
        <v>58</v>
      </c>
      <c r="L4800" s="1" t="s">
        <v>29</v>
      </c>
      <c r="M4800" s="5">
        <v>44935.495810185188</v>
      </c>
      <c r="N4800" s="3" t="s">
        <v>35</v>
      </c>
      <c r="O4800" s="3" t="s">
        <v>35</v>
      </c>
      <c r="P4800" s="1" t="s">
        <v>29</v>
      </c>
      <c r="Q4800" s="1">
        <f>SUMIFS('[1]RAW DATA'!$BE:$BE,'[1]RAW DATA'!$A:$A,[1]COMPUTATION!$B4800,'[1]RAW DATA'!$N:$N,[1]COMPUTATION!A4800)</f>
        <v>0</v>
      </c>
    </row>
    <row r="4801" spans="1:17" x14ac:dyDescent="0.35">
      <c r="A4801" s="1" t="str">
        <f>IFERROR(VLOOKUP($B4801,'[1]RAW DATA'!$A:$N,14,0),"DNA")</f>
        <v>LAS POS Refll</v>
      </c>
      <c r="B4801" s="1">
        <v>1017089107</v>
      </c>
      <c r="C4801" s="2">
        <v>1</v>
      </c>
      <c r="D4801" s="3">
        <v>45170.495138888888</v>
      </c>
      <c r="E4801" s="3" t="s">
        <v>35</v>
      </c>
      <c r="F4801" s="1">
        <v>1</v>
      </c>
      <c r="G4801" s="1">
        <v>0</v>
      </c>
      <c r="H4801" s="1">
        <v>0</v>
      </c>
      <c r="I4801" s="1" t="s">
        <v>211</v>
      </c>
      <c r="J4801" s="4">
        <v>0.45833333333333331</v>
      </c>
      <c r="K4801" s="1" t="s">
        <v>58</v>
      </c>
      <c r="L4801" s="1" t="s">
        <v>29</v>
      </c>
      <c r="M4801" s="5">
        <v>44935.495810185188</v>
      </c>
      <c r="N4801" s="3" t="s">
        <v>35</v>
      </c>
      <c r="O4801" s="3" t="s">
        <v>35</v>
      </c>
      <c r="P4801" s="1" t="s">
        <v>29</v>
      </c>
      <c r="Q4801" s="1">
        <f>SUMIFS('[1]RAW DATA'!$BE:$BE,'[1]RAW DATA'!$A:$A,[1]COMPUTATION!$B4801,'[1]RAW DATA'!$N:$N,[1]COMPUTATION!A4801)</f>
        <v>0</v>
      </c>
    </row>
    <row r="4802" spans="1:17" x14ac:dyDescent="0.35">
      <c r="A4802" s="1" t="str">
        <f>IFERROR(VLOOKUP($B4802,'[1]RAW DATA'!$A:$N,14,0),"DNA")</f>
        <v>LAS POS Refll</v>
      </c>
      <c r="B4802" s="1">
        <v>1017089108</v>
      </c>
      <c r="C4802" s="2">
        <v>1</v>
      </c>
      <c r="D4802" s="3">
        <v>45170.495138888888</v>
      </c>
      <c r="E4802" s="3" t="s">
        <v>35</v>
      </c>
      <c r="F4802" s="1">
        <v>1</v>
      </c>
      <c r="G4802" s="1">
        <v>0</v>
      </c>
      <c r="H4802" s="1">
        <v>0</v>
      </c>
      <c r="I4802" s="1" t="s">
        <v>211</v>
      </c>
      <c r="J4802" s="4">
        <v>0.45833333333333331</v>
      </c>
      <c r="K4802" s="1" t="s">
        <v>58</v>
      </c>
      <c r="L4802" s="1" t="s">
        <v>29</v>
      </c>
      <c r="M4802" s="5">
        <v>44935.495810185188</v>
      </c>
      <c r="N4802" s="3" t="s">
        <v>35</v>
      </c>
      <c r="O4802" s="3" t="s">
        <v>35</v>
      </c>
      <c r="P4802" s="1" t="s">
        <v>29</v>
      </c>
      <c r="Q4802" s="1">
        <f>SUMIFS('[1]RAW DATA'!$BE:$BE,'[1]RAW DATA'!$A:$A,[1]COMPUTATION!$B4802,'[1]RAW DATA'!$N:$N,[1]COMPUTATION!A4802)</f>
        <v>0</v>
      </c>
    </row>
    <row r="4803" spans="1:17" x14ac:dyDescent="0.35">
      <c r="A4803" s="1" t="str">
        <f>IFERROR(VLOOKUP($B4803,'[1]RAW DATA'!$A:$N,14,0),"DNA")</f>
        <v>LAS POS Refll</v>
      </c>
      <c r="B4803" s="1">
        <v>1017089109</v>
      </c>
      <c r="C4803" s="2">
        <v>1</v>
      </c>
      <c r="D4803" s="3">
        <v>45170.495138888888</v>
      </c>
      <c r="E4803" s="3" t="s">
        <v>35</v>
      </c>
      <c r="F4803" s="1">
        <v>1</v>
      </c>
      <c r="G4803" s="1">
        <v>0</v>
      </c>
      <c r="H4803" s="1">
        <v>0</v>
      </c>
      <c r="I4803" s="1" t="s">
        <v>211</v>
      </c>
      <c r="J4803" s="4">
        <v>0.45833333333333331</v>
      </c>
      <c r="K4803" s="1" t="s">
        <v>58</v>
      </c>
      <c r="L4803" s="1" t="s">
        <v>29</v>
      </c>
      <c r="M4803" s="5">
        <v>44935.495810185188</v>
      </c>
      <c r="N4803" s="3" t="s">
        <v>35</v>
      </c>
      <c r="O4803" s="3" t="s">
        <v>35</v>
      </c>
      <c r="P4803" s="1" t="s">
        <v>29</v>
      </c>
      <c r="Q4803" s="1">
        <f>SUMIFS('[1]RAW DATA'!$BE:$BE,'[1]RAW DATA'!$A:$A,[1]COMPUTATION!$B4803,'[1]RAW DATA'!$N:$N,[1]COMPUTATION!A4803)</f>
        <v>0</v>
      </c>
    </row>
    <row r="4804" spans="1:17" x14ac:dyDescent="0.35">
      <c r="A4804" s="1" t="str">
        <f>IFERROR(VLOOKUP($B4804,'[1]RAW DATA'!$A:$N,14,0),"DNA")</f>
        <v>LAS POS Refll</v>
      </c>
      <c r="B4804" s="1">
        <v>1017089110</v>
      </c>
      <c r="C4804" s="2">
        <v>1</v>
      </c>
      <c r="D4804" s="3">
        <v>45170.495138888888</v>
      </c>
      <c r="E4804" s="3" t="s">
        <v>35</v>
      </c>
      <c r="F4804" s="1">
        <v>1</v>
      </c>
      <c r="G4804" s="1">
        <v>0</v>
      </c>
      <c r="H4804" s="1">
        <v>0</v>
      </c>
      <c r="I4804" s="1" t="s">
        <v>211</v>
      </c>
      <c r="J4804" s="4">
        <v>0.45833333333333331</v>
      </c>
      <c r="K4804" s="1" t="s">
        <v>58</v>
      </c>
      <c r="L4804" s="1" t="s">
        <v>29</v>
      </c>
      <c r="M4804" s="5">
        <v>44935.495810185188</v>
      </c>
      <c r="N4804" s="3" t="s">
        <v>35</v>
      </c>
      <c r="O4804" s="3" t="s">
        <v>35</v>
      </c>
      <c r="P4804" s="1" t="s">
        <v>29</v>
      </c>
      <c r="Q4804" s="1">
        <f>SUMIFS('[1]RAW DATA'!$BE:$BE,'[1]RAW DATA'!$A:$A,[1]COMPUTATION!$B4804,'[1]RAW DATA'!$N:$N,[1]COMPUTATION!A4804)</f>
        <v>0</v>
      </c>
    </row>
    <row r="4805" spans="1:17" x14ac:dyDescent="0.35">
      <c r="A4805" s="1" t="str">
        <f>IFERROR(VLOOKUP($B4805,'[1]RAW DATA'!$A:$N,14,0),"DNA")</f>
        <v>LAS POS Refll</v>
      </c>
      <c r="B4805" s="1">
        <v>1017089111</v>
      </c>
      <c r="C4805" s="2">
        <v>1</v>
      </c>
      <c r="D4805" s="3">
        <v>45170.495833333334</v>
      </c>
      <c r="E4805" s="3" t="s">
        <v>35</v>
      </c>
      <c r="F4805" s="1">
        <v>1</v>
      </c>
      <c r="G4805" s="1">
        <v>0</v>
      </c>
      <c r="H4805" s="1">
        <v>0</v>
      </c>
      <c r="I4805" s="1" t="s">
        <v>212</v>
      </c>
      <c r="J4805" s="4">
        <v>0.45833333333333331</v>
      </c>
      <c r="K4805" s="1" t="s">
        <v>58</v>
      </c>
      <c r="L4805" s="1" t="s">
        <v>29</v>
      </c>
      <c r="M4805" s="5">
        <v>44935.496030092596</v>
      </c>
      <c r="N4805" s="3" t="s">
        <v>35</v>
      </c>
      <c r="O4805" s="3" t="s">
        <v>35</v>
      </c>
      <c r="P4805" s="1" t="s">
        <v>29</v>
      </c>
      <c r="Q4805" s="1">
        <f>SUMIFS('[1]RAW DATA'!$BE:$BE,'[1]RAW DATA'!$A:$A,[1]COMPUTATION!$B4805,'[1]RAW DATA'!$N:$N,[1]COMPUTATION!A4805)</f>
        <v>0</v>
      </c>
    </row>
    <row r="4806" spans="1:17" x14ac:dyDescent="0.35">
      <c r="A4806" s="1" t="str">
        <f>IFERROR(VLOOKUP($B4806,'[1]RAW DATA'!$A:$N,14,0),"DNA")</f>
        <v>LAS POS Refll</v>
      </c>
      <c r="B4806" s="1">
        <v>1017089112</v>
      </c>
      <c r="C4806" s="2">
        <v>1</v>
      </c>
      <c r="D4806" s="3">
        <v>45170.495833333334</v>
      </c>
      <c r="E4806" s="3" t="s">
        <v>35</v>
      </c>
      <c r="F4806" s="1">
        <v>1</v>
      </c>
      <c r="G4806" s="1">
        <v>0</v>
      </c>
      <c r="H4806" s="1">
        <v>0</v>
      </c>
      <c r="I4806" s="1" t="s">
        <v>212</v>
      </c>
      <c r="J4806" s="4">
        <v>0.45833333333333331</v>
      </c>
      <c r="K4806" s="1" t="s">
        <v>58</v>
      </c>
      <c r="L4806" s="1" t="s">
        <v>29</v>
      </c>
      <c r="M4806" s="5">
        <v>44935.496030092596</v>
      </c>
      <c r="N4806" s="3" t="s">
        <v>35</v>
      </c>
      <c r="O4806" s="3" t="s">
        <v>35</v>
      </c>
      <c r="P4806" s="1" t="s">
        <v>29</v>
      </c>
      <c r="Q4806" s="1">
        <f>SUMIFS('[1]RAW DATA'!$BE:$BE,'[1]RAW DATA'!$A:$A,[1]COMPUTATION!$B4806,'[1]RAW DATA'!$N:$N,[1]COMPUTATION!A4806)</f>
        <v>0</v>
      </c>
    </row>
    <row r="4807" spans="1:17" x14ac:dyDescent="0.35">
      <c r="A4807" s="1" t="str">
        <f>IFERROR(VLOOKUP($B4807,'[1]RAW DATA'!$A:$N,14,0),"DNA")</f>
        <v>LAS POS Refll</v>
      </c>
      <c r="B4807" s="1">
        <v>1017089113</v>
      </c>
      <c r="C4807" s="2">
        <v>1</v>
      </c>
      <c r="D4807" s="3">
        <v>45170.495833333334</v>
      </c>
      <c r="E4807" s="3" t="s">
        <v>35</v>
      </c>
      <c r="F4807" s="1">
        <v>1</v>
      </c>
      <c r="G4807" s="1">
        <v>0</v>
      </c>
      <c r="H4807" s="1">
        <v>0</v>
      </c>
      <c r="I4807" s="1" t="s">
        <v>212</v>
      </c>
      <c r="J4807" s="4">
        <v>0.45833333333333331</v>
      </c>
      <c r="K4807" s="1" t="s">
        <v>58</v>
      </c>
      <c r="L4807" s="1" t="s">
        <v>29</v>
      </c>
      <c r="M4807" s="5">
        <v>44935.496030092596</v>
      </c>
      <c r="N4807" s="3" t="s">
        <v>35</v>
      </c>
      <c r="O4807" s="3" t="s">
        <v>35</v>
      </c>
      <c r="P4807" s="1" t="s">
        <v>29</v>
      </c>
      <c r="Q4807" s="1">
        <f>SUMIFS('[1]RAW DATA'!$BE:$BE,'[1]RAW DATA'!$A:$A,[1]COMPUTATION!$B4807,'[1]RAW DATA'!$N:$N,[1]COMPUTATION!A4807)</f>
        <v>0</v>
      </c>
    </row>
    <row r="4808" spans="1:17" x14ac:dyDescent="0.35">
      <c r="A4808" s="1" t="str">
        <f>IFERROR(VLOOKUP($B4808,'[1]RAW DATA'!$A:$N,14,0),"DNA")</f>
        <v>LAS POS Refll</v>
      </c>
      <c r="B4808" s="1">
        <v>1017089114</v>
      </c>
      <c r="C4808" s="2">
        <v>1</v>
      </c>
      <c r="D4808" s="3">
        <v>45170.495833333334</v>
      </c>
      <c r="E4808" s="3" t="s">
        <v>35</v>
      </c>
      <c r="F4808" s="1">
        <v>1</v>
      </c>
      <c r="G4808" s="1">
        <v>0</v>
      </c>
      <c r="H4808" s="1">
        <v>0</v>
      </c>
      <c r="I4808" s="1" t="s">
        <v>212</v>
      </c>
      <c r="J4808" s="4">
        <v>0.45833333333333331</v>
      </c>
      <c r="K4808" s="1" t="s">
        <v>58</v>
      </c>
      <c r="L4808" s="1" t="s">
        <v>29</v>
      </c>
      <c r="M4808" s="5">
        <v>44935.496030092596</v>
      </c>
      <c r="N4808" s="3" t="s">
        <v>35</v>
      </c>
      <c r="O4808" s="3" t="s">
        <v>35</v>
      </c>
      <c r="P4808" s="1" t="s">
        <v>29</v>
      </c>
      <c r="Q4808" s="1">
        <f>SUMIFS('[1]RAW DATA'!$BE:$BE,'[1]RAW DATA'!$A:$A,[1]COMPUTATION!$B4808,'[1]RAW DATA'!$N:$N,[1]COMPUTATION!A4808)</f>
        <v>0</v>
      </c>
    </row>
    <row r="4809" spans="1:17" x14ac:dyDescent="0.35">
      <c r="A4809" s="1" t="str">
        <f>IFERROR(VLOOKUP($B4809,'[1]RAW DATA'!$A:$N,14,0),"DNA")</f>
        <v>LAS POS Refll</v>
      </c>
      <c r="B4809" s="1">
        <v>1017089115</v>
      </c>
      <c r="C4809" s="2">
        <v>1</v>
      </c>
      <c r="D4809" s="3">
        <v>45170.495833333334</v>
      </c>
      <c r="E4809" s="3" t="s">
        <v>35</v>
      </c>
      <c r="F4809" s="1">
        <v>1</v>
      </c>
      <c r="G4809" s="1">
        <v>0</v>
      </c>
      <c r="H4809" s="1">
        <v>0</v>
      </c>
      <c r="I4809" s="1" t="s">
        <v>212</v>
      </c>
      <c r="J4809" s="4">
        <v>0.45833333333333331</v>
      </c>
      <c r="K4809" s="1" t="s">
        <v>58</v>
      </c>
      <c r="L4809" s="1" t="s">
        <v>29</v>
      </c>
      <c r="M4809" s="5">
        <v>44935.496030092596</v>
      </c>
      <c r="N4809" s="3" t="s">
        <v>35</v>
      </c>
      <c r="O4809" s="3" t="s">
        <v>35</v>
      </c>
      <c r="P4809" s="1" t="s">
        <v>29</v>
      </c>
      <c r="Q4809" s="1">
        <f>SUMIFS('[1]RAW DATA'!$BE:$BE,'[1]RAW DATA'!$A:$A,[1]COMPUTATION!$B4809,'[1]RAW DATA'!$N:$N,[1]COMPUTATION!A4809)</f>
        <v>0</v>
      </c>
    </row>
    <row r="4810" spans="1:17" x14ac:dyDescent="0.35">
      <c r="A4810" s="1" t="str">
        <f>IFERROR(VLOOKUP($B4810,'[1]RAW DATA'!$A:$N,14,0),"DNA")</f>
        <v>LAS POS Refll</v>
      </c>
      <c r="B4810" s="1">
        <v>1017089116</v>
      </c>
      <c r="C4810" s="2">
        <v>1</v>
      </c>
      <c r="D4810" s="3">
        <v>45170.495833333334</v>
      </c>
      <c r="E4810" s="3" t="s">
        <v>35</v>
      </c>
      <c r="F4810" s="1">
        <v>1</v>
      </c>
      <c r="G4810" s="1">
        <v>0</v>
      </c>
      <c r="H4810" s="1">
        <v>0</v>
      </c>
      <c r="I4810" s="1" t="s">
        <v>212</v>
      </c>
      <c r="J4810" s="4">
        <v>0.45833333333333331</v>
      </c>
      <c r="K4810" s="1" t="s">
        <v>58</v>
      </c>
      <c r="L4810" s="1" t="s">
        <v>29</v>
      </c>
      <c r="M4810" s="5">
        <v>44935.496030092596</v>
      </c>
      <c r="N4810" s="3" t="s">
        <v>35</v>
      </c>
      <c r="O4810" s="3" t="s">
        <v>35</v>
      </c>
      <c r="P4810" s="1" t="s">
        <v>29</v>
      </c>
      <c r="Q4810" s="1">
        <f>SUMIFS('[1]RAW DATA'!$BE:$BE,'[1]RAW DATA'!$A:$A,[1]COMPUTATION!$B4810,'[1]RAW DATA'!$N:$N,[1]COMPUTATION!A4810)</f>
        <v>0</v>
      </c>
    </row>
    <row r="4811" spans="1:17" x14ac:dyDescent="0.35">
      <c r="A4811" s="1" t="str">
        <f>IFERROR(VLOOKUP($B4811,'[1]RAW DATA'!$A:$N,14,0),"DNA")</f>
        <v>LAS POS Refll</v>
      </c>
      <c r="B4811" s="1">
        <v>1017089117</v>
      </c>
      <c r="C4811" s="2">
        <v>1</v>
      </c>
      <c r="D4811" s="3">
        <v>45170.495833333334</v>
      </c>
      <c r="E4811" s="3" t="s">
        <v>90</v>
      </c>
      <c r="F4811" s="1">
        <v>1</v>
      </c>
      <c r="G4811" s="1">
        <v>1</v>
      </c>
      <c r="H4811" s="1">
        <v>1</v>
      </c>
      <c r="I4811" s="1" t="s">
        <v>212</v>
      </c>
      <c r="J4811" s="4">
        <v>0.45833333333333331</v>
      </c>
      <c r="K4811" s="1" t="s">
        <v>58</v>
      </c>
      <c r="L4811" s="1" t="s">
        <v>29</v>
      </c>
      <c r="M4811" s="5">
        <v>44935.496134259258</v>
      </c>
      <c r="N4811" s="3" t="s">
        <v>90</v>
      </c>
      <c r="O4811" s="3" t="s">
        <v>90</v>
      </c>
      <c r="P4811" s="1" t="s">
        <v>29</v>
      </c>
      <c r="Q4811" s="1">
        <f>SUMIFS('[1]RAW DATA'!$BE:$BE,'[1]RAW DATA'!$A:$A,[1]COMPUTATION!$B4811,'[1]RAW DATA'!$N:$N,[1]COMPUTATION!A4811)</f>
        <v>83</v>
      </c>
    </row>
    <row r="4812" spans="1:17" x14ac:dyDescent="0.35">
      <c r="A4812" s="1" t="str">
        <f>IFERROR(VLOOKUP($B4812,'[1]RAW DATA'!$A:$N,14,0),"DNA")</f>
        <v>LAS POS Refll</v>
      </c>
      <c r="B4812" s="1">
        <v>1017089118</v>
      </c>
      <c r="C4812" s="2">
        <v>1</v>
      </c>
      <c r="D4812" s="3">
        <v>45170.495833333334</v>
      </c>
      <c r="E4812" s="3" t="s">
        <v>35</v>
      </c>
      <c r="F4812" s="1">
        <v>1</v>
      </c>
      <c r="G4812" s="1">
        <v>0</v>
      </c>
      <c r="H4812" s="1">
        <v>0</v>
      </c>
      <c r="I4812" s="1" t="s">
        <v>212</v>
      </c>
      <c r="J4812" s="4">
        <v>0.45833333333333331</v>
      </c>
      <c r="K4812" s="1" t="s">
        <v>58</v>
      </c>
      <c r="L4812" s="1" t="s">
        <v>29</v>
      </c>
      <c r="M4812" s="5">
        <v>44935.496134259258</v>
      </c>
      <c r="N4812" s="3" t="s">
        <v>35</v>
      </c>
      <c r="O4812" s="3" t="s">
        <v>35</v>
      </c>
      <c r="P4812" s="1" t="s">
        <v>29</v>
      </c>
      <c r="Q4812" s="1">
        <f>SUMIFS('[1]RAW DATA'!$BE:$BE,'[1]RAW DATA'!$A:$A,[1]COMPUTATION!$B4812,'[1]RAW DATA'!$N:$N,[1]COMPUTATION!A4812)</f>
        <v>0</v>
      </c>
    </row>
    <row r="4813" spans="1:17" x14ac:dyDescent="0.35">
      <c r="A4813" s="1" t="str">
        <f>IFERROR(VLOOKUP($B4813,'[1]RAW DATA'!$A:$N,14,0),"DNA")</f>
        <v>LAS POS Refll</v>
      </c>
      <c r="B4813" s="1">
        <v>1017089119</v>
      </c>
      <c r="C4813" s="2">
        <v>1</v>
      </c>
      <c r="D4813" s="3">
        <v>45170.495833333334</v>
      </c>
      <c r="E4813" s="3" t="s">
        <v>35</v>
      </c>
      <c r="F4813" s="1">
        <v>1</v>
      </c>
      <c r="G4813" s="1">
        <v>0</v>
      </c>
      <c r="H4813" s="1">
        <v>0</v>
      </c>
      <c r="I4813" s="1" t="s">
        <v>212</v>
      </c>
      <c r="J4813" s="4">
        <v>0.45833333333333331</v>
      </c>
      <c r="K4813" s="1" t="s">
        <v>58</v>
      </c>
      <c r="L4813" s="1" t="s">
        <v>29</v>
      </c>
      <c r="M4813" s="5">
        <v>44935.496134259258</v>
      </c>
      <c r="N4813" s="3" t="s">
        <v>35</v>
      </c>
      <c r="O4813" s="3" t="s">
        <v>35</v>
      </c>
      <c r="P4813" s="1" t="s">
        <v>29</v>
      </c>
      <c r="Q4813" s="1">
        <f>SUMIFS('[1]RAW DATA'!$BE:$BE,'[1]RAW DATA'!$A:$A,[1]COMPUTATION!$B4813,'[1]RAW DATA'!$N:$N,[1]COMPUTATION!A4813)</f>
        <v>0</v>
      </c>
    </row>
    <row r="4814" spans="1:17" x14ac:dyDescent="0.35">
      <c r="A4814" s="1" t="str">
        <f>IFERROR(VLOOKUP($B4814,'[1]RAW DATA'!$A:$N,14,0),"DNA")</f>
        <v>LAS POS Refll</v>
      </c>
      <c r="B4814" s="1">
        <v>1017089120</v>
      </c>
      <c r="C4814" s="2">
        <v>1</v>
      </c>
      <c r="D4814" s="3">
        <v>45170.495833333334</v>
      </c>
      <c r="E4814" s="3" t="s">
        <v>35</v>
      </c>
      <c r="F4814" s="1">
        <v>1</v>
      </c>
      <c r="G4814" s="1">
        <v>0</v>
      </c>
      <c r="H4814" s="1">
        <v>0</v>
      </c>
      <c r="I4814" s="1" t="s">
        <v>212</v>
      </c>
      <c r="J4814" s="4">
        <v>0.45833333333333331</v>
      </c>
      <c r="K4814" s="1" t="s">
        <v>58</v>
      </c>
      <c r="L4814" s="1" t="s">
        <v>29</v>
      </c>
      <c r="M4814" s="5">
        <v>44935.496134259258</v>
      </c>
      <c r="N4814" s="3" t="s">
        <v>35</v>
      </c>
      <c r="O4814" s="3" t="s">
        <v>35</v>
      </c>
      <c r="P4814" s="1" t="s">
        <v>29</v>
      </c>
      <c r="Q4814" s="1">
        <f>SUMIFS('[1]RAW DATA'!$BE:$BE,'[1]RAW DATA'!$A:$A,[1]COMPUTATION!$B4814,'[1]RAW DATA'!$N:$N,[1]COMPUTATION!A4814)</f>
        <v>0</v>
      </c>
    </row>
    <row r="4815" spans="1:17" x14ac:dyDescent="0.35">
      <c r="A4815" s="1" t="str">
        <f>IFERROR(VLOOKUP($B4815,'[1]RAW DATA'!$A:$N,14,0),"DNA")</f>
        <v>LAS POS Refll</v>
      </c>
      <c r="B4815" s="1">
        <v>1017089121</v>
      </c>
      <c r="C4815" s="2">
        <v>1</v>
      </c>
      <c r="D4815" s="3">
        <v>45170.495833333334</v>
      </c>
      <c r="E4815" s="3" t="s">
        <v>35</v>
      </c>
      <c r="F4815" s="1">
        <v>1</v>
      </c>
      <c r="G4815" s="1">
        <v>0</v>
      </c>
      <c r="H4815" s="1">
        <v>0</v>
      </c>
      <c r="I4815" s="1" t="s">
        <v>212</v>
      </c>
      <c r="J4815" s="4">
        <v>0.45833333333333331</v>
      </c>
      <c r="K4815" s="1" t="s">
        <v>58</v>
      </c>
      <c r="L4815" s="1" t="s">
        <v>29</v>
      </c>
      <c r="M4815" s="5">
        <v>44935.496134259258</v>
      </c>
      <c r="N4815" s="3" t="s">
        <v>35</v>
      </c>
      <c r="O4815" s="3" t="s">
        <v>35</v>
      </c>
      <c r="P4815" s="1" t="s">
        <v>29</v>
      </c>
      <c r="Q4815" s="1">
        <f>SUMIFS('[1]RAW DATA'!$BE:$BE,'[1]RAW DATA'!$A:$A,[1]COMPUTATION!$B4815,'[1]RAW DATA'!$N:$N,[1]COMPUTATION!A4815)</f>
        <v>0</v>
      </c>
    </row>
    <row r="4816" spans="1:17" x14ac:dyDescent="0.35">
      <c r="A4816" s="1" t="str">
        <f>IFERROR(VLOOKUP($B4816,'[1]RAW DATA'!$A:$N,14,0),"DNA")</f>
        <v>LAS POS Refll</v>
      </c>
      <c r="B4816" s="1">
        <v>1017089122</v>
      </c>
      <c r="C4816" s="2">
        <v>1</v>
      </c>
      <c r="D4816" s="3">
        <v>45170.495833333334</v>
      </c>
      <c r="E4816" s="3" t="s">
        <v>35</v>
      </c>
      <c r="F4816" s="1">
        <v>1</v>
      </c>
      <c r="G4816" s="1">
        <v>0</v>
      </c>
      <c r="H4816" s="1">
        <v>0</v>
      </c>
      <c r="I4816" s="1" t="s">
        <v>212</v>
      </c>
      <c r="J4816" s="4">
        <v>0.45833333333333331</v>
      </c>
      <c r="K4816" s="1" t="s">
        <v>58</v>
      </c>
      <c r="L4816" s="1" t="s">
        <v>29</v>
      </c>
      <c r="M4816" s="5">
        <v>44935.496134259258</v>
      </c>
      <c r="N4816" s="3" t="s">
        <v>35</v>
      </c>
      <c r="O4816" s="3" t="s">
        <v>35</v>
      </c>
      <c r="P4816" s="1" t="s">
        <v>29</v>
      </c>
      <c r="Q4816" s="1">
        <f>SUMIFS('[1]RAW DATA'!$BE:$BE,'[1]RAW DATA'!$A:$A,[1]COMPUTATION!$B4816,'[1]RAW DATA'!$N:$N,[1]COMPUTATION!A4816)</f>
        <v>0</v>
      </c>
    </row>
    <row r="4817" spans="1:17" x14ac:dyDescent="0.35">
      <c r="A4817" s="1" t="str">
        <f>IFERROR(VLOOKUP($B4817,'[1]RAW DATA'!$A:$N,14,0),"DNA")</f>
        <v>LAS POS Refll</v>
      </c>
      <c r="B4817" s="1">
        <v>1017089123</v>
      </c>
      <c r="C4817" s="2">
        <v>1</v>
      </c>
      <c r="D4817" s="3">
        <v>45170.495833333334</v>
      </c>
      <c r="E4817" s="3" t="s">
        <v>35</v>
      </c>
      <c r="F4817" s="1">
        <v>1</v>
      </c>
      <c r="G4817" s="1">
        <v>0</v>
      </c>
      <c r="H4817" s="1">
        <v>0</v>
      </c>
      <c r="I4817" s="1" t="s">
        <v>212</v>
      </c>
      <c r="J4817" s="4">
        <v>0.45833333333333331</v>
      </c>
      <c r="K4817" s="1" t="s">
        <v>58</v>
      </c>
      <c r="L4817" s="1" t="s">
        <v>29</v>
      </c>
      <c r="M4817" s="5">
        <v>44935.496134259258</v>
      </c>
      <c r="N4817" s="3" t="s">
        <v>35</v>
      </c>
      <c r="O4817" s="3" t="s">
        <v>35</v>
      </c>
      <c r="P4817" s="1" t="s">
        <v>29</v>
      </c>
      <c r="Q4817" s="1">
        <f>SUMIFS('[1]RAW DATA'!$BE:$BE,'[1]RAW DATA'!$A:$A,[1]COMPUTATION!$B4817,'[1]RAW DATA'!$N:$N,[1]COMPUTATION!A4817)</f>
        <v>0</v>
      </c>
    </row>
    <row r="4818" spans="1:17" x14ac:dyDescent="0.35">
      <c r="A4818" s="1" t="str">
        <f>IFERROR(VLOOKUP($B4818,'[1]RAW DATA'!$A:$N,14,0),"DNA")</f>
        <v>LAS POS Refll</v>
      </c>
      <c r="B4818" s="1">
        <v>1017089124</v>
      </c>
      <c r="C4818" s="2">
        <v>1</v>
      </c>
      <c r="D4818" s="3">
        <v>45170.495833333334</v>
      </c>
      <c r="E4818" s="3" t="s">
        <v>35</v>
      </c>
      <c r="F4818" s="1">
        <v>1</v>
      </c>
      <c r="G4818" s="1">
        <v>0</v>
      </c>
      <c r="H4818" s="1">
        <v>0</v>
      </c>
      <c r="I4818" s="1" t="s">
        <v>212</v>
      </c>
      <c r="J4818" s="4">
        <v>0.45833333333333331</v>
      </c>
      <c r="K4818" s="1" t="s">
        <v>58</v>
      </c>
      <c r="L4818" s="1" t="s">
        <v>29</v>
      </c>
      <c r="M4818" s="5">
        <v>44935.496134259258</v>
      </c>
      <c r="N4818" s="3" t="s">
        <v>35</v>
      </c>
      <c r="O4818" s="3" t="s">
        <v>35</v>
      </c>
      <c r="P4818" s="1" t="s">
        <v>29</v>
      </c>
      <c r="Q4818" s="1">
        <f>SUMIFS('[1]RAW DATA'!$BE:$BE,'[1]RAW DATA'!$A:$A,[1]COMPUTATION!$B4818,'[1]RAW DATA'!$N:$N,[1]COMPUTATION!A4818)</f>
        <v>0</v>
      </c>
    </row>
    <row r="4819" spans="1:17" x14ac:dyDescent="0.35">
      <c r="A4819" s="1" t="str">
        <f>IFERROR(VLOOKUP($B4819,'[1]RAW DATA'!$A:$N,14,0),"DNA")</f>
        <v>LAS POS Refll</v>
      </c>
      <c r="B4819" s="1">
        <v>1017089125</v>
      </c>
      <c r="C4819" s="2">
        <v>1</v>
      </c>
      <c r="D4819" s="3">
        <v>45170.495833333334</v>
      </c>
      <c r="E4819" s="3" t="s">
        <v>35</v>
      </c>
      <c r="F4819" s="1">
        <v>1</v>
      </c>
      <c r="G4819" s="1">
        <v>0</v>
      </c>
      <c r="H4819" s="1">
        <v>0</v>
      </c>
      <c r="I4819" s="1" t="s">
        <v>212</v>
      </c>
      <c r="J4819" s="4">
        <v>0.45833333333333331</v>
      </c>
      <c r="K4819" s="1" t="s">
        <v>58</v>
      </c>
      <c r="L4819" s="1" t="s">
        <v>29</v>
      </c>
      <c r="M4819" s="5">
        <v>44935.496134259258</v>
      </c>
      <c r="N4819" s="3" t="s">
        <v>35</v>
      </c>
      <c r="O4819" s="3" t="s">
        <v>35</v>
      </c>
      <c r="P4819" s="1" t="s">
        <v>29</v>
      </c>
      <c r="Q4819" s="1">
        <f>SUMIFS('[1]RAW DATA'!$BE:$BE,'[1]RAW DATA'!$A:$A,[1]COMPUTATION!$B4819,'[1]RAW DATA'!$N:$N,[1]COMPUTATION!A4819)</f>
        <v>0</v>
      </c>
    </row>
    <row r="4820" spans="1:17" x14ac:dyDescent="0.35">
      <c r="A4820" s="1" t="str">
        <f>IFERROR(VLOOKUP($B4820,'[1]RAW DATA'!$A:$N,14,0),"DNA")</f>
        <v>LAS POS Refll</v>
      </c>
      <c r="B4820" s="1">
        <v>1017089126</v>
      </c>
      <c r="C4820" s="2">
        <v>1</v>
      </c>
      <c r="D4820" s="3">
        <v>45170.495833333334</v>
      </c>
      <c r="E4820" s="3" t="s">
        <v>35</v>
      </c>
      <c r="F4820" s="1">
        <v>1</v>
      </c>
      <c r="G4820" s="1">
        <v>0</v>
      </c>
      <c r="H4820" s="1">
        <v>0</v>
      </c>
      <c r="I4820" s="1" t="s">
        <v>212</v>
      </c>
      <c r="J4820" s="4">
        <v>0.45833333333333331</v>
      </c>
      <c r="K4820" s="1" t="s">
        <v>58</v>
      </c>
      <c r="L4820" s="1" t="s">
        <v>29</v>
      </c>
      <c r="M4820" s="5">
        <v>44935.496134259258</v>
      </c>
      <c r="N4820" s="3" t="s">
        <v>35</v>
      </c>
      <c r="O4820" s="3" t="s">
        <v>35</v>
      </c>
      <c r="P4820" s="1" t="s">
        <v>29</v>
      </c>
      <c r="Q4820" s="1">
        <f>SUMIFS('[1]RAW DATA'!$BE:$BE,'[1]RAW DATA'!$A:$A,[1]COMPUTATION!$B4820,'[1]RAW DATA'!$N:$N,[1]COMPUTATION!A4820)</f>
        <v>0</v>
      </c>
    </row>
    <row r="4821" spans="1:17" x14ac:dyDescent="0.35">
      <c r="A4821" s="1" t="str">
        <f>IFERROR(VLOOKUP($B4821,'[1]RAW DATA'!$A:$N,14,0),"DNA")</f>
        <v>LAS POS Refll</v>
      </c>
      <c r="B4821" s="1">
        <v>1017089127</v>
      </c>
      <c r="C4821" s="2">
        <v>1</v>
      </c>
      <c r="D4821" s="3">
        <v>45170.495833333334</v>
      </c>
      <c r="E4821" s="3" t="s">
        <v>71</v>
      </c>
      <c r="F4821" s="1">
        <v>1</v>
      </c>
      <c r="G4821" s="1">
        <v>0</v>
      </c>
      <c r="H4821" s="1">
        <v>0</v>
      </c>
      <c r="I4821" s="1" t="s">
        <v>212</v>
      </c>
      <c r="J4821" s="4">
        <v>0.45833333333333331</v>
      </c>
      <c r="K4821" s="1" t="s">
        <v>58</v>
      </c>
      <c r="L4821" s="1" t="s">
        <v>29</v>
      </c>
      <c r="M4821" s="5">
        <v>44935.496261574073</v>
      </c>
      <c r="N4821" s="3" t="s">
        <v>71</v>
      </c>
      <c r="O4821" s="3" t="s">
        <v>71</v>
      </c>
      <c r="P4821" s="1" t="s">
        <v>29</v>
      </c>
      <c r="Q4821" s="1">
        <f>SUMIFS('[1]RAW DATA'!$BE:$BE,'[1]RAW DATA'!$A:$A,[1]COMPUTATION!$B4821,'[1]RAW DATA'!$N:$N,[1]COMPUTATION!A4821)</f>
        <v>0</v>
      </c>
    </row>
    <row r="4822" spans="1:17" x14ac:dyDescent="0.35">
      <c r="A4822" s="1" t="str">
        <f>IFERROR(VLOOKUP($B4822,'[1]RAW DATA'!$A:$N,14,0),"DNA")</f>
        <v>LAS POS Refll</v>
      </c>
      <c r="B4822" s="1">
        <v>1017089128</v>
      </c>
      <c r="C4822" s="2">
        <v>1</v>
      </c>
      <c r="D4822" s="3">
        <v>45170.495833333334</v>
      </c>
      <c r="E4822" s="3" t="s">
        <v>56</v>
      </c>
      <c r="F4822" s="1">
        <v>1</v>
      </c>
      <c r="G4822" s="1">
        <v>0</v>
      </c>
      <c r="H4822" s="1">
        <v>0</v>
      </c>
      <c r="I4822" s="1" t="s">
        <v>212</v>
      </c>
      <c r="J4822" s="4">
        <v>0.45833333333333331</v>
      </c>
      <c r="K4822" s="1" t="s">
        <v>58</v>
      </c>
      <c r="L4822" s="1" t="s">
        <v>29</v>
      </c>
      <c r="M4822" s="5">
        <v>44935.496261574073</v>
      </c>
      <c r="N4822" s="3" t="s">
        <v>56</v>
      </c>
      <c r="O4822" s="3" t="s">
        <v>56</v>
      </c>
      <c r="P4822" s="1" t="s">
        <v>29</v>
      </c>
      <c r="Q4822" s="1">
        <f>SUMIFS('[1]RAW DATA'!$BE:$BE,'[1]RAW DATA'!$A:$A,[1]COMPUTATION!$B4822,'[1]RAW DATA'!$N:$N,[1]COMPUTATION!A4822)</f>
        <v>0</v>
      </c>
    </row>
    <row r="4823" spans="1:17" x14ac:dyDescent="0.35">
      <c r="A4823" s="1" t="str">
        <f>IFERROR(VLOOKUP($B4823,'[1]RAW DATA'!$A:$N,14,0),"DNA")</f>
        <v>LAS POS Refll</v>
      </c>
      <c r="B4823" s="1">
        <v>1017089129</v>
      </c>
      <c r="C4823" s="2">
        <v>1</v>
      </c>
      <c r="D4823" s="3">
        <v>45170.495833333334</v>
      </c>
      <c r="E4823" s="3" t="s">
        <v>30</v>
      </c>
      <c r="F4823" s="1">
        <v>1</v>
      </c>
      <c r="G4823" s="1">
        <v>1</v>
      </c>
      <c r="H4823" s="1">
        <v>1</v>
      </c>
      <c r="I4823" s="1" t="s">
        <v>212</v>
      </c>
      <c r="J4823" s="4">
        <v>0.45833333333333331</v>
      </c>
      <c r="K4823" s="1" t="s">
        <v>58</v>
      </c>
      <c r="L4823" s="1" t="s">
        <v>29</v>
      </c>
      <c r="M4823" s="5">
        <v>44935.496412037035</v>
      </c>
      <c r="N4823" s="3" t="s">
        <v>30</v>
      </c>
      <c r="O4823" s="3" t="s">
        <v>30</v>
      </c>
      <c r="P4823" s="1" t="s">
        <v>29</v>
      </c>
      <c r="Q4823" s="1">
        <f>SUMIFS('[1]RAW DATA'!$BE:$BE,'[1]RAW DATA'!$A:$A,[1]COMPUTATION!$B4823,'[1]RAW DATA'!$N:$N,[1]COMPUTATION!A4823)</f>
        <v>35</v>
      </c>
    </row>
    <row r="4824" spans="1:17" x14ac:dyDescent="0.35">
      <c r="A4824" s="1" t="str">
        <f>IFERROR(VLOOKUP($B4824,'[1]RAW DATA'!$A:$N,14,0),"DNA")</f>
        <v>LAS POS Refll</v>
      </c>
      <c r="B4824" s="1">
        <v>1017089130</v>
      </c>
      <c r="C4824" s="2">
        <v>1</v>
      </c>
      <c r="D4824" s="3">
        <v>45170.495833333334</v>
      </c>
      <c r="E4824" s="3" t="s">
        <v>39</v>
      </c>
      <c r="F4824" s="1">
        <v>1</v>
      </c>
      <c r="G4824" s="1">
        <v>1</v>
      </c>
      <c r="H4824" s="1">
        <v>1</v>
      </c>
      <c r="I4824" s="1" t="s">
        <v>212</v>
      </c>
      <c r="J4824" s="4">
        <v>0.45833333333333331</v>
      </c>
      <c r="K4824" s="1" t="s">
        <v>58</v>
      </c>
      <c r="L4824" s="1" t="s">
        <v>29</v>
      </c>
      <c r="M4824" s="5">
        <v>44935.496423611112</v>
      </c>
      <c r="N4824" s="3" t="s">
        <v>39</v>
      </c>
      <c r="O4824" s="3" t="s">
        <v>39</v>
      </c>
      <c r="P4824" s="1" t="s">
        <v>29</v>
      </c>
      <c r="Q4824" s="1">
        <f>SUMIFS('[1]RAW DATA'!$BE:$BE,'[1]RAW DATA'!$A:$A,[1]COMPUTATION!$B4824,'[1]RAW DATA'!$N:$N,[1]COMPUTATION!A4824)</f>
        <v>22</v>
      </c>
    </row>
    <row r="4825" spans="1:17" x14ac:dyDescent="0.35">
      <c r="A4825" s="1" t="str">
        <f>IFERROR(VLOOKUP($B4825,'[1]RAW DATA'!$A:$N,14,0),"DNA")</f>
        <v>LAS POS Refll</v>
      </c>
      <c r="B4825" s="1">
        <v>1017089131</v>
      </c>
      <c r="C4825" s="2">
        <v>1</v>
      </c>
      <c r="D4825" s="3">
        <v>45170.495833333334</v>
      </c>
      <c r="E4825" s="3" t="s">
        <v>35</v>
      </c>
      <c r="F4825" s="1">
        <v>1</v>
      </c>
      <c r="G4825" s="1">
        <v>0</v>
      </c>
      <c r="H4825" s="1">
        <v>0</v>
      </c>
      <c r="I4825" s="1" t="s">
        <v>212</v>
      </c>
      <c r="J4825" s="4">
        <v>0.45833333333333331</v>
      </c>
      <c r="K4825" s="1" t="s">
        <v>58</v>
      </c>
      <c r="L4825" s="1" t="s">
        <v>29</v>
      </c>
      <c r="M4825" s="5">
        <v>44935.496423611112</v>
      </c>
      <c r="N4825" s="3" t="s">
        <v>35</v>
      </c>
      <c r="O4825" s="3" t="s">
        <v>35</v>
      </c>
      <c r="P4825" s="1" t="s">
        <v>29</v>
      </c>
      <c r="Q4825" s="1">
        <f>SUMIFS('[1]RAW DATA'!$BE:$BE,'[1]RAW DATA'!$A:$A,[1]COMPUTATION!$B4825,'[1]RAW DATA'!$N:$N,[1]COMPUTATION!A4825)</f>
        <v>0</v>
      </c>
    </row>
    <row r="4826" spans="1:17" x14ac:dyDescent="0.35">
      <c r="A4826" s="1" t="str">
        <f>IFERROR(VLOOKUP($B4826,'[1]RAW DATA'!$A:$N,14,0),"DNA")</f>
        <v>LAS POS Refll</v>
      </c>
      <c r="B4826" s="1">
        <v>1017089132</v>
      </c>
      <c r="C4826" s="2">
        <v>1</v>
      </c>
      <c r="D4826" s="3">
        <v>45170.495833333334</v>
      </c>
      <c r="E4826" s="3" t="s">
        <v>35</v>
      </c>
      <c r="F4826" s="1">
        <v>1</v>
      </c>
      <c r="G4826" s="1">
        <v>0</v>
      </c>
      <c r="H4826" s="1">
        <v>0</v>
      </c>
      <c r="I4826" s="1" t="s">
        <v>212</v>
      </c>
      <c r="J4826" s="4">
        <v>0.45833333333333331</v>
      </c>
      <c r="K4826" s="1" t="s">
        <v>58</v>
      </c>
      <c r="L4826" s="1" t="s">
        <v>29</v>
      </c>
      <c r="M4826" s="5">
        <v>44935.496423611112</v>
      </c>
      <c r="N4826" s="3" t="s">
        <v>35</v>
      </c>
      <c r="O4826" s="3" t="s">
        <v>35</v>
      </c>
      <c r="P4826" s="1" t="s">
        <v>29</v>
      </c>
      <c r="Q4826" s="1">
        <f>SUMIFS('[1]RAW DATA'!$BE:$BE,'[1]RAW DATA'!$A:$A,[1]COMPUTATION!$B4826,'[1]RAW DATA'!$N:$N,[1]COMPUTATION!A4826)</f>
        <v>0</v>
      </c>
    </row>
    <row r="4827" spans="1:17" x14ac:dyDescent="0.35">
      <c r="A4827" s="1" t="str">
        <f>IFERROR(VLOOKUP($B4827,'[1]RAW DATA'!$A:$N,14,0),"DNA")</f>
        <v>LAS POS Refll</v>
      </c>
      <c r="B4827" s="1">
        <v>1017089133</v>
      </c>
      <c r="C4827" s="2">
        <v>1</v>
      </c>
      <c r="D4827" s="3">
        <v>45170.495833333334</v>
      </c>
      <c r="E4827" s="3" t="s">
        <v>35</v>
      </c>
      <c r="F4827" s="1">
        <v>1</v>
      </c>
      <c r="G4827" s="1">
        <v>0</v>
      </c>
      <c r="H4827" s="1">
        <v>0</v>
      </c>
      <c r="I4827" s="1" t="s">
        <v>212</v>
      </c>
      <c r="J4827" s="4">
        <v>0.45833333333333331</v>
      </c>
      <c r="K4827" s="1" t="s">
        <v>58</v>
      </c>
      <c r="L4827" s="1" t="s">
        <v>29</v>
      </c>
      <c r="M4827" s="5">
        <v>44935.496423611112</v>
      </c>
      <c r="N4827" s="3" t="s">
        <v>35</v>
      </c>
      <c r="O4827" s="3" t="s">
        <v>35</v>
      </c>
      <c r="P4827" s="1" t="s">
        <v>29</v>
      </c>
      <c r="Q4827" s="1">
        <f>SUMIFS('[1]RAW DATA'!$BE:$BE,'[1]RAW DATA'!$A:$A,[1]COMPUTATION!$B4827,'[1]RAW DATA'!$N:$N,[1]COMPUTATION!A4827)</f>
        <v>0</v>
      </c>
    </row>
    <row r="4828" spans="1:17" x14ac:dyDescent="0.35">
      <c r="A4828" s="1" t="str">
        <f>IFERROR(VLOOKUP($B4828,'[1]RAW DATA'!$A:$N,14,0),"DNA")</f>
        <v>LAS POS Refll</v>
      </c>
      <c r="B4828" s="1">
        <v>1017089134</v>
      </c>
      <c r="C4828" s="2">
        <v>1</v>
      </c>
      <c r="D4828" s="3">
        <v>45170.495833333334</v>
      </c>
      <c r="E4828" s="3" t="s">
        <v>35</v>
      </c>
      <c r="F4828" s="1">
        <v>1</v>
      </c>
      <c r="G4828" s="1">
        <v>0</v>
      </c>
      <c r="H4828" s="1">
        <v>0</v>
      </c>
      <c r="I4828" s="1" t="s">
        <v>212</v>
      </c>
      <c r="J4828" s="4">
        <v>0.45833333333333331</v>
      </c>
      <c r="K4828" s="1" t="s">
        <v>58</v>
      </c>
      <c r="L4828" s="1" t="s">
        <v>29</v>
      </c>
      <c r="M4828" s="5">
        <v>44935.496423611112</v>
      </c>
      <c r="N4828" s="3" t="s">
        <v>35</v>
      </c>
      <c r="O4828" s="3" t="s">
        <v>35</v>
      </c>
      <c r="P4828" s="1" t="s">
        <v>29</v>
      </c>
      <c r="Q4828" s="1">
        <f>SUMIFS('[1]RAW DATA'!$BE:$BE,'[1]RAW DATA'!$A:$A,[1]COMPUTATION!$B4828,'[1]RAW DATA'!$N:$N,[1]COMPUTATION!A4828)</f>
        <v>0</v>
      </c>
    </row>
    <row r="4829" spans="1:17" x14ac:dyDescent="0.35">
      <c r="A4829" s="1" t="str">
        <f>IFERROR(VLOOKUP($B4829,'[1]RAW DATA'!$A:$N,14,0),"DNA")</f>
        <v>LAS POS Refll</v>
      </c>
      <c r="B4829" s="1">
        <v>1017089135</v>
      </c>
      <c r="C4829" s="2">
        <v>1</v>
      </c>
      <c r="D4829" s="3">
        <v>45170.495833333334</v>
      </c>
      <c r="E4829" s="3" t="s">
        <v>35</v>
      </c>
      <c r="F4829" s="1">
        <v>1</v>
      </c>
      <c r="G4829" s="1">
        <v>0</v>
      </c>
      <c r="H4829" s="1">
        <v>0</v>
      </c>
      <c r="I4829" s="1" t="s">
        <v>212</v>
      </c>
      <c r="J4829" s="4">
        <v>0.45833333333333331</v>
      </c>
      <c r="K4829" s="1" t="s">
        <v>58</v>
      </c>
      <c r="L4829" s="1" t="s">
        <v>29</v>
      </c>
      <c r="M4829" s="5">
        <v>44935.496423611112</v>
      </c>
      <c r="N4829" s="3" t="s">
        <v>35</v>
      </c>
      <c r="O4829" s="3" t="s">
        <v>35</v>
      </c>
      <c r="P4829" s="1" t="s">
        <v>29</v>
      </c>
      <c r="Q4829" s="1">
        <f>SUMIFS('[1]RAW DATA'!$BE:$BE,'[1]RAW DATA'!$A:$A,[1]COMPUTATION!$B4829,'[1]RAW DATA'!$N:$N,[1]COMPUTATION!A4829)</f>
        <v>0</v>
      </c>
    </row>
    <row r="4830" spans="1:17" x14ac:dyDescent="0.35">
      <c r="A4830" s="1" t="str">
        <f>IFERROR(VLOOKUP($B4830,'[1]RAW DATA'!$A:$N,14,0),"DNA")</f>
        <v>LAS POS Refll</v>
      </c>
      <c r="B4830" s="1">
        <v>1017089136</v>
      </c>
      <c r="C4830" s="2">
        <v>1</v>
      </c>
      <c r="D4830" s="3">
        <v>45170.495833333334</v>
      </c>
      <c r="E4830" s="3" t="s">
        <v>35</v>
      </c>
      <c r="F4830" s="1">
        <v>1</v>
      </c>
      <c r="G4830" s="1">
        <v>0</v>
      </c>
      <c r="H4830" s="1">
        <v>0</v>
      </c>
      <c r="I4830" s="1" t="s">
        <v>212</v>
      </c>
      <c r="J4830" s="4">
        <v>0.45833333333333331</v>
      </c>
      <c r="K4830" s="1" t="s">
        <v>58</v>
      </c>
      <c r="L4830" s="1" t="s">
        <v>29</v>
      </c>
      <c r="M4830" s="5">
        <v>44935.496423611112</v>
      </c>
      <c r="N4830" s="3" t="s">
        <v>35</v>
      </c>
      <c r="O4830" s="3" t="s">
        <v>35</v>
      </c>
      <c r="P4830" s="1" t="s">
        <v>29</v>
      </c>
      <c r="Q4830" s="1">
        <f>SUMIFS('[1]RAW DATA'!$BE:$BE,'[1]RAW DATA'!$A:$A,[1]COMPUTATION!$B4830,'[1]RAW DATA'!$N:$N,[1]COMPUTATION!A4830)</f>
        <v>0</v>
      </c>
    </row>
    <row r="4831" spans="1:17" x14ac:dyDescent="0.35">
      <c r="A4831" s="1" t="str">
        <f>IFERROR(VLOOKUP($B4831,'[1]RAW DATA'!$A:$N,14,0),"DNA")</f>
        <v>LAS POS Refll</v>
      </c>
      <c r="B4831" s="1">
        <v>1017089137</v>
      </c>
      <c r="C4831" s="2">
        <v>1</v>
      </c>
      <c r="D4831" s="3">
        <v>45170.495833333334</v>
      </c>
      <c r="E4831" s="3" t="s">
        <v>35</v>
      </c>
      <c r="F4831" s="1">
        <v>1</v>
      </c>
      <c r="G4831" s="1">
        <v>0</v>
      </c>
      <c r="H4831" s="1">
        <v>0</v>
      </c>
      <c r="I4831" s="1" t="s">
        <v>212</v>
      </c>
      <c r="J4831" s="4">
        <v>0.45833333333333331</v>
      </c>
      <c r="K4831" s="1" t="s">
        <v>58</v>
      </c>
      <c r="L4831" s="1" t="s">
        <v>29</v>
      </c>
      <c r="M4831" s="5">
        <v>44935.496423611112</v>
      </c>
      <c r="N4831" s="3" t="s">
        <v>35</v>
      </c>
      <c r="O4831" s="3" t="s">
        <v>35</v>
      </c>
      <c r="P4831" s="1" t="s">
        <v>29</v>
      </c>
      <c r="Q4831" s="1">
        <f>SUMIFS('[1]RAW DATA'!$BE:$BE,'[1]RAW DATA'!$A:$A,[1]COMPUTATION!$B4831,'[1]RAW DATA'!$N:$N,[1]COMPUTATION!A4831)</f>
        <v>0</v>
      </c>
    </row>
    <row r="4832" spans="1:17" x14ac:dyDescent="0.35">
      <c r="A4832" s="1" t="str">
        <f>IFERROR(VLOOKUP($B4832,'[1]RAW DATA'!$A:$N,14,0),"DNA")</f>
        <v>LAS POS Refll</v>
      </c>
      <c r="B4832" s="1">
        <v>1017089138</v>
      </c>
      <c r="C4832" s="2">
        <v>1</v>
      </c>
      <c r="D4832" s="3">
        <v>45170.495833333334</v>
      </c>
      <c r="E4832" s="3" t="s">
        <v>30</v>
      </c>
      <c r="F4832" s="1">
        <v>1</v>
      </c>
      <c r="G4832" s="1">
        <v>1</v>
      </c>
      <c r="H4832" s="1">
        <v>1</v>
      </c>
      <c r="I4832" s="1" t="s">
        <v>212</v>
      </c>
      <c r="J4832" s="4">
        <v>0.45833333333333331</v>
      </c>
      <c r="K4832" s="1" t="s">
        <v>58</v>
      </c>
      <c r="L4832" s="1" t="s">
        <v>29</v>
      </c>
      <c r="M4832" s="5">
        <v>44935.496446759258</v>
      </c>
      <c r="N4832" s="3" t="s">
        <v>30</v>
      </c>
      <c r="O4832" s="3" t="s">
        <v>30</v>
      </c>
      <c r="P4832" s="1" t="s">
        <v>29</v>
      </c>
      <c r="Q4832" s="1">
        <f>SUMIFS('[1]RAW DATA'!$BE:$BE,'[1]RAW DATA'!$A:$A,[1]COMPUTATION!$B4832,'[1]RAW DATA'!$N:$N,[1]COMPUTATION!A4832)</f>
        <v>30</v>
      </c>
    </row>
    <row r="4833" spans="1:17" x14ac:dyDescent="0.35">
      <c r="A4833" s="1" t="str">
        <f>IFERROR(VLOOKUP($B4833,'[1]RAW DATA'!$A:$N,14,0),"DNA")</f>
        <v>LAS POS Refll</v>
      </c>
      <c r="B4833" s="1">
        <v>1017089139</v>
      </c>
      <c r="C4833" s="2">
        <v>1</v>
      </c>
      <c r="D4833" s="3">
        <v>45170.496527777781</v>
      </c>
      <c r="E4833" s="3" t="s">
        <v>30</v>
      </c>
      <c r="F4833" s="1">
        <v>1</v>
      </c>
      <c r="G4833" s="1">
        <v>1</v>
      </c>
      <c r="H4833" s="1">
        <v>1</v>
      </c>
      <c r="I4833" s="1" t="s">
        <v>213</v>
      </c>
      <c r="J4833" s="4">
        <v>0.45833333333333331</v>
      </c>
      <c r="K4833" s="1" t="s">
        <v>58</v>
      </c>
      <c r="L4833" s="1" t="s">
        <v>29</v>
      </c>
      <c r="M4833" s="5">
        <v>44935.496562499997</v>
      </c>
      <c r="N4833" s="3" t="s">
        <v>30</v>
      </c>
      <c r="O4833" s="3" t="s">
        <v>30</v>
      </c>
      <c r="P4833" s="1" t="s">
        <v>29</v>
      </c>
      <c r="Q4833" s="1">
        <f>SUMIFS('[1]RAW DATA'!$BE:$BE,'[1]RAW DATA'!$A:$A,[1]COMPUTATION!$B4833,'[1]RAW DATA'!$N:$N,[1]COMPUTATION!A4833)</f>
        <v>29</v>
      </c>
    </row>
    <row r="4834" spans="1:17" x14ac:dyDescent="0.35">
      <c r="A4834" s="1" t="str">
        <f>IFERROR(VLOOKUP($B4834,'[1]RAW DATA'!$A:$N,14,0),"DNA")</f>
        <v>LAS POS Refll</v>
      </c>
      <c r="B4834" s="1">
        <v>1017089140</v>
      </c>
      <c r="C4834" s="2">
        <v>1</v>
      </c>
      <c r="D4834" s="3">
        <v>45170.496527777781</v>
      </c>
      <c r="E4834" s="3" t="s">
        <v>26</v>
      </c>
      <c r="F4834" s="1">
        <v>1</v>
      </c>
      <c r="G4834" s="1">
        <v>0</v>
      </c>
      <c r="H4834" s="1">
        <v>0</v>
      </c>
      <c r="I4834" s="1" t="s">
        <v>213</v>
      </c>
      <c r="J4834" s="4">
        <v>0.45833333333333331</v>
      </c>
      <c r="K4834" s="1" t="s">
        <v>58</v>
      </c>
      <c r="L4834" s="1" t="s">
        <v>29</v>
      </c>
      <c r="M4834" s="5">
        <v>44935.49658564815</v>
      </c>
      <c r="N4834" s="3" t="s">
        <v>26</v>
      </c>
      <c r="O4834" s="3" t="s">
        <v>26</v>
      </c>
      <c r="P4834" s="1" t="s">
        <v>29</v>
      </c>
      <c r="Q4834" s="1">
        <f>SUMIFS('[1]RAW DATA'!$BE:$BE,'[1]RAW DATA'!$A:$A,[1]COMPUTATION!$B4834,'[1]RAW DATA'!$N:$N,[1]COMPUTATION!A4834)</f>
        <v>0</v>
      </c>
    </row>
    <row r="4835" spans="1:17" x14ac:dyDescent="0.35">
      <c r="A4835" s="1" t="str">
        <f>IFERROR(VLOOKUP($B4835,'[1]RAW DATA'!$A:$N,14,0),"DNA")</f>
        <v>LAS POS Refll</v>
      </c>
      <c r="B4835" s="1">
        <v>1017089141</v>
      </c>
      <c r="C4835" s="2">
        <v>1</v>
      </c>
      <c r="D4835" s="3">
        <v>45170.496527777781</v>
      </c>
      <c r="E4835" s="3" t="s">
        <v>53</v>
      </c>
      <c r="F4835" s="1">
        <v>1</v>
      </c>
      <c r="G4835" s="1">
        <v>0</v>
      </c>
      <c r="H4835" s="1">
        <v>0</v>
      </c>
      <c r="I4835" s="1" t="s">
        <v>213</v>
      </c>
      <c r="J4835" s="4">
        <v>0.45833333333333331</v>
      </c>
      <c r="K4835" s="1" t="s">
        <v>58</v>
      </c>
      <c r="L4835" s="1" t="s">
        <v>29</v>
      </c>
      <c r="M4835" s="5">
        <v>44935.49659722222</v>
      </c>
      <c r="N4835" s="3" t="s">
        <v>53</v>
      </c>
      <c r="O4835" s="3" t="s">
        <v>53</v>
      </c>
      <c r="P4835" s="1" t="s">
        <v>29</v>
      </c>
      <c r="Q4835" s="1">
        <f>SUMIFS('[1]RAW DATA'!$BE:$BE,'[1]RAW DATA'!$A:$A,[1]COMPUTATION!$B4835,'[1]RAW DATA'!$N:$N,[1]COMPUTATION!A4835)</f>
        <v>40</v>
      </c>
    </row>
    <row r="4836" spans="1:17" x14ac:dyDescent="0.35">
      <c r="A4836" s="1" t="str">
        <f>IFERROR(VLOOKUP($B4836,'[1]RAW DATA'!$A:$N,14,0),"DNA")</f>
        <v>LAS POS Refll</v>
      </c>
      <c r="B4836" s="1">
        <v>1017089142</v>
      </c>
      <c r="C4836" s="2">
        <v>1</v>
      </c>
      <c r="D4836" s="3">
        <v>45170.496527777781</v>
      </c>
      <c r="E4836" s="3" t="s">
        <v>39</v>
      </c>
      <c r="F4836" s="1">
        <v>1</v>
      </c>
      <c r="G4836" s="1">
        <v>1</v>
      </c>
      <c r="H4836" s="1">
        <v>1</v>
      </c>
      <c r="I4836" s="1" t="s">
        <v>213</v>
      </c>
      <c r="J4836" s="4">
        <v>0.45833333333333331</v>
      </c>
      <c r="K4836" s="1" t="s">
        <v>58</v>
      </c>
      <c r="L4836" s="1" t="s">
        <v>29</v>
      </c>
      <c r="M4836" s="5">
        <v>44935.496712962966</v>
      </c>
      <c r="N4836" s="3" t="s">
        <v>39</v>
      </c>
      <c r="O4836" s="3" t="s">
        <v>39</v>
      </c>
      <c r="P4836" s="1" t="s">
        <v>29</v>
      </c>
      <c r="Q4836" s="1">
        <f>SUMIFS('[1]RAW DATA'!$BE:$BE,'[1]RAW DATA'!$A:$A,[1]COMPUTATION!$B4836,'[1]RAW DATA'!$N:$N,[1]COMPUTATION!A4836)</f>
        <v>14</v>
      </c>
    </row>
    <row r="4837" spans="1:17" x14ac:dyDescent="0.35">
      <c r="A4837" s="1" t="str">
        <f>IFERROR(VLOOKUP($B4837,'[1]RAW DATA'!$A:$N,14,0),"DNA")</f>
        <v>LAS POS Refll</v>
      </c>
      <c r="B4837" s="1">
        <v>1017089143</v>
      </c>
      <c r="C4837" s="2">
        <v>1</v>
      </c>
      <c r="D4837" s="3">
        <v>45170.496527777781</v>
      </c>
      <c r="E4837" s="3" t="s">
        <v>38</v>
      </c>
      <c r="F4837" s="1">
        <v>1</v>
      </c>
      <c r="G4837" s="1">
        <v>0</v>
      </c>
      <c r="H4837" s="1">
        <v>0</v>
      </c>
      <c r="I4837" s="1" t="s">
        <v>213</v>
      </c>
      <c r="J4837" s="4">
        <v>0.45833333333333331</v>
      </c>
      <c r="K4837" s="1" t="s">
        <v>58</v>
      </c>
      <c r="L4837" s="1" t="s">
        <v>29</v>
      </c>
      <c r="M4837" s="5">
        <v>44935.496759259258</v>
      </c>
      <c r="N4837" s="3" t="s">
        <v>38</v>
      </c>
      <c r="O4837" s="3" t="s">
        <v>38</v>
      </c>
      <c r="P4837" s="1" t="s">
        <v>29</v>
      </c>
      <c r="Q4837" s="1">
        <f>SUMIFS('[1]RAW DATA'!$BE:$BE,'[1]RAW DATA'!$A:$A,[1]COMPUTATION!$B4837,'[1]RAW DATA'!$N:$N,[1]COMPUTATION!A4837)</f>
        <v>11</v>
      </c>
    </row>
    <row r="4838" spans="1:17" x14ac:dyDescent="0.35">
      <c r="A4838" s="1" t="str">
        <f>IFERROR(VLOOKUP($B4838,'[1]RAW DATA'!$A:$N,14,0),"DNA")</f>
        <v>LAS POS Refll</v>
      </c>
      <c r="B4838" s="1">
        <v>1017089144</v>
      </c>
      <c r="C4838" s="2">
        <v>1</v>
      </c>
      <c r="D4838" s="3">
        <v>45170.496527777781</v>
      </c>
      <c r="E4838" s="3" t="s">
        <v>71</v>
      </c>
      <c r="F4838" s="1">
        <v>1</v>
      </c>
      <c r="G4838" s="1">
        <v>0</v>
      </c>
      <c r="H4838" s="1">
        <v>0</v>
      </c>
      <c r="I4838" s="1" t="s">
        <v>213</v>
      </c>
      <c r="J4838" s="4">
        <v>0.45833333333333331</v>
      </c>
      <c r="K4838" s="1" t="s">
        <v>58</v>
      </c>
      <c r="L4838" s="1" t="s">
        <v>29</v>
      </c>
      <c r="M4838" s="5">
        <v>44935.496782407405</v>
      </c>
      <c r="N4838" s="3" t="s">
        <v>71</v>
      </c>
      <c r="O4838" s="3" t="s">
        <v>71</v>
      </c>
      <c r="P4838" s="1" t="s">
        <v>29</v>
      </c>
      <c r="Q4838" s="1">
        <f>SUMIFS('[1]RAW DATA'!$BE:$BE,'[1]RAW DATA'!$A:$A,[1]COMPUTATION!$B4838,'[1]RAW DATA'!$N:$N,[1]COMPUTATION!A4838)</f>
        <v>0</v>
      </c>
    </row>
    <row r="4839" spans="1:17" x14ac:dyDescent="0.35">
      <c r="A4839" s="1" t="str">
        <f>IFERROR(VLOOKUP($B4839,'[1]RAW DATA'!$A:$N,14,0),"DNA")</f>
        <v>LAS POS Refll</v>
      </c>
      <c r="B4839" s="1">
        <v>1017089145</v>
      </c>
      <c r="C4839" s="2">
        <v>1</v>
      </c>
      <c r="D4839" s="3">
        <v>45170.496527777781</v>
      </c>
      <c r="E4839" s="3" t="s">
        <v>56</v>
      </c>
      <c r="F4839" s="1">
        <v>1</v>
      </c>
      <c r="G4839" s="1">
        <v>0</v>
      </c>
      <c r="H4839" s="1">
        <v>0</v>
      </c>
      <c r="I4839" s="1" t="s">
        <v>213</v>
      </c>
      <c r="J4839" s="4">
        <v>0.45833333333333331</v>
      </c>
      <c r="K4839" s="1" t="s">
        <v>58</v>
      </c>
      <c r="L4839" s="1" t="s">
        <v>29</v>
      </c>
      <c r="M4839" s="5">
        <v>44935.496782407405</v>
      </c>
      <c r="N4839" s="3" t="s">
        <v>56</v>
      </c>
      <c r="O4839" s="3" t="s">
        <v>56</v>
      </c>
      <c r="P4839" s="1" t="s">
        <v>29</v>
      </c>
      <c r="Q4839" s="1">
        <f>SUMIFS('[1]RAW DATA'!$BE:$BE,'[1]RAW DATA'!$A:$A,[1]COMPUTATION!$B4839,'[1]RAW DATA'!$N:$N,[1]COMPUTATION!A4839)</f>
        <v>0</v>
      </c>
    </row>
    <row r="4840" spans="1:17" x14ac:dyDescent="0.35">
      <c r="A4840" s="1" t="str">
        <f>IFERROR(VLOOKUP($B4840,'[1]RAW DATA'!$A:$N,14,0),"DNA")</f>
        <v>LAS POS Refll</v>
      </c>
      <c r="B4840" s="1">
        <v>1017089146</v>
      </c>
      <c r="C4840" s="2">
        <v>1</v>
      </c>
      <c r="D4840" s="3">
        <v>45170.496527777781</v>
      </c>
      <c r="E4840" s="3" t="s">
        <v>35</v>
      </c>
      <c r="F4840" s="1">
        <v>1</v>
      </c>
      <c r="G4840" s="1">
        <v>0</v>
      </c>
      <c r="H4840" s="1">
        <v>0</v>
      </c>
      <c r="I4840" s="1" t="s">
        <v>213</v>
      </c>
      <c r="J4840" s="4">
        <v>0.45833333333333331</v>
      </c>
      <c r="K4840" s="1" t="s">
        <v>58</v>
      </c>
      <c r="L4840" s="1" t="s">
        <v>29</v>
      </c>
      <c r="M4840" s="5">
        <v>44935.497048611112</v>
      </c>
      <c r="N4840" s="3" t="s">
        <v>35</v>
      </c>
      <c r="O4840" s="3" t="s">
        <v>35</v>
      </c>
      <c r="P4840" s="1" t="s">
        <v>29</v>
      </c>
      <c r="Q4840" s="1">
        <f>SUMIFS('[1]RAW DATA'!$BE:$BE,'[1]RAW DATA'!$A:$A,[1]COMPUTATION!$B4840,'[1]RAW DATA'!$N:$N,[1]COMPUTATION!A4840)</f>
        <v>0</v>
      </c>
    </row>
    <row r="4841" spans="1:17" x14ac:dyDescent="0.35">
      <c r="A4841" s="1" t="str">
        <f>IFERROR(VLOOKUP($B4841,'[1]RAW DATA'!$A:$N,14,0),"DNA")</f>
        <v>LAS POS Refll</v>
      </c>
      <c r="B4841" s="1">
        <v>1017089147</v>
      </c>
      <c r="C4841" s="2">
        <v>1</v>
      </c>
      <c r="D4841" s="3">
        <v>45170.496527777781</v>
      </c>
      <c r="E4841" s="3" t="s">
        <v>35</v>
      </c>
      <c r="F4841" s="1">
        <v>1</v>
      </c>
      <c r="G4841" s="1">
        <v>0</v>
      </c>
      <c r="H4841" s="1">
        <v>0</v>
      </c>
      <c r="I4841" s="1" t="s">
        <v>213</v>
      </c>
      <c r="J4841" s="4">
        <v>0.45833333333333331</v>
      </c>
      <c r="K4841" s="1" t="s">
        <v>58</v>
      </c>
      <c r="L4841" s="1" t="s">
        <v>29</v>
      </c>
      <c r="M4841" s="5">
        <v>44935.497048611112</v>
      </c>
      <c r="N4841" s="3" t="s">
        <v>35</v>
      </c>
      <c r="O4841" s="3" t="s">
        <v>35</v>
      </c>
      <c r="P4841" s="1" t="s">
        <v>29</v>
      </c>
      <c r="Q4841" s="1">
        <f>SUMIFS('[1]RAW DATA'!$BE:$BE,'[1]RAW DATA'!$A:$A,[1]COMPUTATION!$B4841,'[1]RAW DATA'!$N:$N,[1]COMPUTATION!A4841)</f>
        <v>0</v>
      </c>
    </row>
    <row r="4842" spans="1:17" x14ac:dyDescent="0.35">
      <c r="A4842" s="1" t="str">
        <f>IFERROR(VLOOKUP($B4842,'[1]RAW DATA'!$A:$N,14,0),"DNA")</f>
        <v>LAS POS Refll</v>
      </c>
      <c r="B4842" s="1">
        <v>1017089148</v>
      </c>
      <c r="C4842" s="2">
        <v>1</v>
      </c>
      <c r="D4842" s="3">
        <v>45170.496527777781</v>
      </c>
      <c r="E4842" s="3" t="s">
        <v>35</v>
      </c>
      <c r="F4842" s="1">
        <v>1</v>
      </c>
      <c r="G4842" s="1">
        <v>0</v>
      </c>
      <c r="H4842" s="1">
        <v>0</v>
      </c>
      <c r="I4842" s="1" t="s">
        <v>213</v>
      </c>
      <c r="J4842" s="4">
        <v>0.45833333333333331</v>
      </c>
      <c r="K4842" s="1" t="s">
        <v>58</v>
      </c>
      <c r="L4842" s="1" t="s">
        <v>29</v>
      </c>
      <c r="M4842" s="5">
        <v>44935.497048611112</v>
      </c>
      <c r="N4842" s="3" t="s">
        <v>35</v>
      </c>
      <c r="O4842" s="3" t="s">
        <v>35</v>
      </c>
      <c r="P4842" s="1" t="s">
        <v>29</v>
      </c>
      <c r="Q4842" s="1">
        <f>SUMIFS('[1]RAW DATA'!$BE:$BE,'[1]RAW DATA'!$A:$A,[1]COMPUTATION!$B4842,'[1]RAW DATA'!$N:$N,[1]COMPUTATION!A4842)</f>
        <v>0</v>
      </c>
    </row>
    <row r="4843" spans="1:17" x14ac:dyDescent="0.35">
      <c r="A4843" s="1" t="str">
        <f>IFERROR(VLOOKUP($B4843,'[1]RAW DATA'!$A:$N,14,0),"DNA")</f>
        <v>LAS POS Refll</v>
      </c>
      <c r="B4843" s="1">
        <v>1017089149</v>
      </c>
      <c r="C4843" s="2">
        <v>1</v>
      </c>
      <c r="D4843" s="3">
        <v>45170.496527777781</v>
      </c>
      <c r="E4843" s="3" t="s">
        <v>35</v>
      </c>
      <c r="F4843" s="1">
        <v>1</v>
      </c>
      <c r="G4843" s="1">
        <v>0</v>
      </c>
      <c r="H4843" s="1">
        <v>0</v>
      </c>
      <c r="I4843" s="1" t="s">
        <v>213</v>
      </c>
      <c r="J4843" s="4">
        <v>0.45833333333333331</v>
      </c>
      <c r="K4843" s="1" t="s">
        <v>58</v>
      </c>
      <c r="L4843" s="1" t="s">
        <v>29</v>
      </c>
      <c r="M4843" s="5">
        <v>44935.497048611112</v>
      </c>
      <c r="N4843" s="3" t="s">
        <v>35</v>
      </c>
      <c r="O4843" s="3" t="s">
        <v>35</v>
      </c>
      <c r="P4843" s="1" t="s">
        <v>29</v>
      </c>
      <c r="Q4843" s="1">
        <f>SUMIFS('[1]RAW DATA'!$BE:$BE,'[1]RAW DATA'!$A:$A,[1]COMPUTATION!$B4843,'[1]RAW DATA'!$N:$N,[1]COMPUTATION!A4843)</f>
        <v>0</v>
      </c>
    </row>
    <row r="4844" spans="1:17" x14ac:dyDescent="0.35">
      <c r="A4844" s="1" t="str">
        <f>IFERROR(VLOOKUP($B4844,'[1]RAW DATA'!$A:$N,14,0),"DNA")</f>
        <v>LAS POS Refll</v>
      </c>
      <c r="B4844" s="1">
        <v>1017089150</v>
      </c>
      <c r="C4844" s="2">
        <v>1</v>
      </c>
      <c r="D4844" s="3">
        <v>45170.496527777781</v>
      </c>
      <c r="E4844" s="3" t="s">
        <v>35</v>
      </c>
      <c r="F4844" s="1">
        <v>1</v>
      </c>
      <c r="G4844" s="1">
        <v>0</v>
      </c>
      <c r="H4844" s="1">
        <v>0</v>
      </c>
      <c r="I4844" s="1" t="s">
        <v>213</v>
      </c>
      <c r="J4844" s="4">
        <v>0.45833333333333331</v>
      </c>
      <c r="K4844" s="1" t="s">
        <v>58</v>
      </c>
      <c r="L4844" s="1" t="s">
        <v>29</v>
      </c>
      <c r="M4844" s="5">
        <v>44935.497048611112</v>
      </c>
      <c r="N4844" s="3" t="s">
        <v>35</v>
      </c>
      <c r="O4844" s="3" t="s">
        <v>35</v>
      </c>
      <c r="P4844" s="1" t="s">
        <v>29</v>
      </c>
      <c r="Q4844" s="1">
        <f>SUMIFS('[1]RAW DATA'!$BE:$BE,'[1]RAW DATA'!$A:$A,[1]COMPUTATION!$B4844,'[1]RAW DATA'!$N:$N,[1]COMPUTATION!A4844)</f>
        <v>0</v>
      </c>
    </row>
    <row r="4845" spans="1:17" x14ac:dyDescent="0.35">
      <c r="A4845" s="1" t="str">
        <f>IFERROR(VLOOKUP($B4845,'[1]RAW DATA'!$A:$N,14,0),"DNA")</f>
        <v>LAS POS Refll</v>
      </c>
      <c r="B4845" s="1">
        <v>1017089151</v>
      </c>
      <c r="C4845" s="2">
        <v>1</v>
      </c>
      <c r="D4845" s="3">
        <v>45170.496527777781</v>
      </c>
      <c r="E4845" s="3" t="s">
        <v>35</v>
      </c>
      <c r="F4845" s="1">
        <v>1</v>
      </c>
      <c r="G4845" s="1">
        <v>0</v>
      </c>
      <c r="H4845" s="1">
        <v>0</v>
      </c>
      <c r="I4845" s="1" t="s">
        <v>213</v>
      </c>
      <c r="J4845" s="4">
        <v>0.45833333333333331</v>
      </c>
      <c r="K4845" s="1" t="s">
        <v>58</v>
      </c>
      <c r="L4845" s="1" t="s">
        <v>29</v>
      </c>
      <c r="M4845" s="5">
        <v>44935.497048611112</v>
      </c>
      <c r="N4845" s="3" t="s">
        <v>35</v>
      </c>
      <c r="O4845" s="3" t="s">
        <v>35</v>
      </c>
      <c r="P4845" s="1" t="s">
        <v>29</v>
      </c>
      <c r="Q4845" s="1">
        <f>SUMIFS('[1]RAW DATA'!$BE:$BE,'[1]RAW DATA'!$A:$A,[1]COMPUTATION!$B4845,'[1]RAW DATA'!$N:$N,[1]COMPUTATION!A4845)</f>
        <v>0</v>
      </c>
    </row>
    <row r="4846" spans="1:17" x14ac:dyDescent="0.35">
      <c r="A4846" s="1" t="str">
        <f>IFERROR(VLOOKUP($B4846,'[1]RAW DATA'!$A:$N,14,0),"DNA")</f>
        <v>LAS POS Refll</v>
      </c>
      <c r="B4846" s="1">
        <v>1017089152</v>
      </c>
      <c r="C4846" s="2">
        <v>1</v>
      </c>
      <c r="D4846" s="3">
        <v>45170.496527777781</v>
      </c>
      <c r="E4846" s="3" t="s">
        <v>35</v>
      </c>
      <c r="F4846" s="1">
        <v>1</v>
      </c>
      <c r="G4846" s="1">
        <v>0</v>
      </c>
      <c r="H4846" s="1">
        <v>0</v>
      </c>
      <c r="I4846" s="1" t="s">
        <v>213</v>
      </c>
      <c r="J4846" s="4">
        <v>0.45833333333333331</v>
      </c>
      <c r="K4846" s="1" t="s">
        <v>58</v>
      </c>
      <c r="L4846" s="1" t="s">
        <v>29</v>
      </c>
      <c r="M4846" s="5">
        <v>44935.497048611112</v>
      </c>
      <c r="N4846" s="3" t="s">
        <v>35</v>
      </c>
      <c r="O4846" s="3" t="s">
        <v>35</v>
      </c>
      <c r="P4846" s="1" t="s">
        <v>29</v>
      </c>
      <c r="Q4846" s="1">
        <f>SUMIFS('[1]RAW DATA'!$BE:$BE,'[1]RAW DATA'!$A:$A,[1]COMPUTATION!$B4846,'[1]RAW DATA'!$N:$N,[1]COMPUTATION!A4846)</f>
        <v>0</v>
      </c>
    </row>
    <row r="4847" spans="1:17" x14ac:dyDescent="0.35">
      <c r="A4847" s="1" t="str">
        <f>IFERROR(VLOOKUP($B4847,'[1]RAW DATA'!$A:$N,14,0),"DNA")</f>
        <v>LAS POS Refll</v>
      </c>
      <c r="B4847" s="1">
        <v>1017089153</v>
      </c>
      <c r="C4847" s="2">
        <v>1</v>
      </c>
      <c r="D4847" s="3">
        <v>45170.496527777781</v>
      </c>
      <c r="E4847" s="3" t="s">
        <v>35</v>
      </c>
      <c r="F4847" s="1">
        <v>1</v>
      </c>
      <c r="G4847" s="1">
        <v>0</v>
      </c>
      <c r="H4847" s="1">
        <v>0</v>
      </c>
      <c r="I4847" s="1" t="s">
        <v>213</v>
      </c>
      <c r="J4847" s="4">
        <v>0.45833333333333331</v>
      </c>
      <c r="K4847" s="1" t="s">
        <v>58</v>
      </c>
      <c r="L4847" s="1" t="s">
        <v>29</v>
      </c>
      <c r="M4847" s="5">
        <v>44935.497048611112</v>
      </c>
      <c r="N4847" s="3" t="s">
        <v>35</v>
      </c>
      <c r="O4847" s="3" t="s">
        <v>35</v>
      </c>
      <c r="P4847" s="1" t="s">
        <v>29</v>
      </c>
      <c r="Q4847" s="1">
        <f>SUMIFS('[1]RAW DATA'!$BE:$BE,'[1]RAW DATA'!$A:$A,[1]COMPUTATION!$B4847,'[1]RAW DATA'!$N:$N,[1]COMPUTATION!A4847)</f>
        <v>0</v>
      </c>
    </row>
    <row r="4848" spans="1:17" x14ac:dyDescent="0.35">
      <c r="A4848" s="1" t="str">
        <f>IFERROR(VLOOKUP($B4848,'[1]RAW DATA'!$A:$N,14,0),"DNA")</f>
        <v>LAS POS Refll</v>
      </c>
      <c r="B4848" s="1">
        <v>1017089154</v>
      </c>
      <c r="C4848" s="2">
        <v>1</v>
      </c>
      <c r="D4848" s="3">
        <v>45170.496527777781</v>
      </c>
      <c r="E4848" s="3" t="s">
        <v>35</v>
      </c>
      <c r="F4848" s="1">
        <v>1</v>
      </c>
      <c r="G4848" s="1">
        <v>0</v>
      </c>
      <c r="H4848" s="1">
        <v>0</v>
      </c>
      <c r="I4848" s="1" t="s">
        <v>213</v>
      </c>
      <c r="J4848" s="4">
        <v>0.45833333333333331</v>
      </c>
      <c r="K4848" s="1" t="s">
        <v>58</v>
      </c>
      <c r="L4848" s="1" t="s">
        <v>29</v>
      </c>
      <c r="M4848" s="5">
        <v>44935.497048611112</v>
      </c>
      <c r="N4848" s="3" t="s">
        <v>35</v>
      </c>
      <c r="O4848" s="3" t="s">
        <v>35</v>
      </c>
      <c r="P4848" s="1" t="s">
        <v>29</v>
      </c>
      <c r="Q4848" s="1">
        <f>SUMIFS('[1]RAW DATA'!$BE:$BE,'[1]RAW DATA'!$A:$A,[1]COMPUTATION!$B4848,'[1]RAW DATA'!$N:$N,[1]COMPUTATION!A4848)</f>
        <v>0</v>
      </c>
    </row>
    <row r="4849" spans="1:17" x14ac:dyDescent="0.35">
      <c r="A4849" s="1" t="str">
        <f>IFERROR(VLOOKUP($B4849,'[1]RAW DATA'!$A:$N,14,0),"DNA")</f>
        <v>LAS POS Refll</v>
      </c>
      <c r="B4849" s="1">
        <v>1017089155</v>
      </c>
      <c r="C4849" s="2">
        <v>1</v>
      </c>
      <c r="D4849" s="3">
        <v>45170.496527777781</v>
      </c>
      <c r="E4849" s="3" t="s">
        <v>31</v>
      </c>
      <c r="F4849" s="1">
        <v>1</v>
      </c>
      <c r="G4849" s="1">
        <v>1</v>
      </c>
      <c r="H4849" s="1">
        <v>1</v>
      </c>
      <c r="I4849" s="1" t="s">
        <v>213</v>
      </c>
      <c r="J4849" s="4">
        <v>0.45833333333333331</v>
      </c>
      <c r="K4849" s="1" t="s">
        <v>58</v>
      </c>
      <c r="L4849" s="1" t="s">
        <v>29</v>
      </c>
      <c r="M4849" s="5">
        <v>44935.497106481482</v>
      </c>
      <c r="N4849" s="3" t="s">
        <v>31</v>
      </c>
      <c r="O4849" s="3" t="s">
        <v>31</v>
      </c>
      <c r="P4849" s="1" t="s">
        <v>29</v>
      </c>
      <c r="Q4849" s="1">
        <f>SUMIFS('[1]RAW DATA'!$BE:$BE,'[1]RAW DATA'!$A:$A,[1]COMPUTATION!$B4849,'[1]RAW DATA'!$N:$N,[1]COMPUTATION!A4849)</f>
        <v>34</v>
      </c>
    </row>
    <row r="4850" spans="1:17" x14ac:dyDescent="0.35">
      <c r="A4850" s="1" t="str">
        <f>IFERROR(VLOOKUP($B4850,'[1]RAW DATA'!$A:$N,14,0),"DNA")</f>
        <v>LAS POS Refll</v>
      </c>
      <c r="B4850" s="1">
        <v>1017089156</v>
      </c>
      <c r="C4850" s="2">
        <v>1</v>
      </c>
      <c r="D4850" s="3">
        <v>45170.496527777781</v>
      </c>
      <c r="E4850" s="3" t="s">
        <v>30</v>
      </c>
      <c r="F4850" s="1">
        <v>1</v>
      </c>
      <c r="G4850" s="1">
        <v>1</v>
      </c>
      <c r="H4850" s="1">
        <v>1</v>
      </c>
      <c r="I4850" s="1" t="s">
        <v>213</v>
      </c>
      <c r="J4850" s="4">
        <v>0.45833333333333331</v>
      </c>
      <c r="K4850" s="1" t="s">
        <v>58</v>
      </c>
      <c r="L4850" s="1" t="s">
        <v>29</v>
      </c>
      <c r="M4850" s="5">
        <v>44935.497129629628</v>
      </c>
      <c r="N4850" s="3" t="s">
        <v>30</v>
      </c>
      <c r="O4850" s="3" t="s">
        <v>30</v>
      </c>
      <c r="P4850" s="1" t="s">
        <v>29</v>
      </c>
      <c r="Q4850" s="1">
        <f>SUMIFS('[1]RAW DATA'!$BE:$BE,'[1]RAW DATA'!$A:$A,[1]COMPUTATION!$B4850,'[1]RAW DATA'!$N:$N,[1]COMPUTATION!A4850)</f>
        <v>60</v>
      </c>
    </row>
    <row r="4851" spans="1:17" x14ac:dyDescent="0.35">
      <c r="A4851" s="1" t="str">
        <f>IFERROR(VLOOKUP($B4851,'[1]RAW DATA'!$A:$N,14,0),"DNA")</f>
        <v>LAS POS Refll</v>
      </c>
      <c r="B4851" s="1">
        <v>1017089157</v>
      </c>
      <c r="C4851" s="2">
        <v>1</v>
      </c>
      <c r="D4851" s="3">
        <v>45170.496527777781</v>
      </c>
      <c r="E4851" s="3" t="s">
        <v>56</v>
      </c>
      <c r="F4851" s="1">
        <v>1</v>
      </c>
      <c r="G4851" s="1">
        <v>0</v>
      </c>
      <c r="H4851" s="1">
        <v>0</v>
      </c>
      <c r="I4851" s="1" t="s">
        <v>213</v>
      </c>
      <c r="J4851" s="4">
        <v>0.45833333333333331</v>
      </c>
      <c r="K4851" s="1" t="s">
        <v>58</v>
      </c>
      <c r="L4851" s="1" t="s">
        <v>29</v>
      </c>
      <c r="M4851" s="5">
        <v>44935.497141203705</v>
      </c>
      <c r="N4851" s="3" t="s">
        <v>56</v>
      </c>
      <c r="O4851" s="3" t="s">
        <v>56</v>
      </c>
      <c r="P4851" s="1" t="s">
        <v>29</v>
      </c>
      <c r="Q4851" s="1">
        <f>SUMIFS('[1]RAW DATA'!$BE:$BE,'[1]RAW DATA'!$A:$A,[1]COMPUTATION!$B4851,'[1]RAW DATA'!$N:$N,[1]COMPUTATION!A4851)</f>
        <v>0</v>
      </c>
    </row>
    <row r="4852" spans="1:17" x14ac:dyDescent="0.35">
      <c r="A4852" s="1" t="str">
        <f>IFERROR(VLOOKUP($B4852,'[1]RAW DATA'!$A:$N,14,0),"DNA")</f>
        <v>LAS POS Refll</v>
      </c>
      <c r="B4852" s="1">
        <v>1017089158</v>
      </c>
      <c r="C4852" s="2">
        <v>1</v>
      </c>
      <c r="D4852" s="3">
        <v>45170.49722222222</v>
      </c>
      <c r="E4852" s="3" t="s">
        <v>30</v>
      </c>
      <c r="F4852" s="1">
        <v>1</v>
      </c>
      <c r="G4852" s="1">
        <v>1</v>
      </c>
      <c r="H4852" s="1">
        <v>1</v>
      </c>
      <c r="I4852" s="1" t="s">
        <v>214</v>
      </c>
      <c r="J4852" s="4">
        <v>0.45833333333333331</v>
      </c>
      <c r="K4852" s="1" t="s">
        <v>58</v>
      </c>
      <c r="L4852" s="1" t="s">
        <v>29</v>
      </c>
      <c r="M4852" s="5">
        <v>44935.49726851852</v>
      </c>
      <c r="N4852" s="3" t="s">
        <v>30</v>
      </c>
      <c r="O4852" s="3" t="s">
        <v>30</v>
      </c>
      <c r="P4852" s="1" t="s">
        <v>29</v>
      </c>
      <c r="Q4852" s="1">
        <f>SUMIFS('[1]RAW DATA'!$BE:$BE,'[1]RAW DATA'!$A:$A,[1]COMPUTATION!$B4852,'[1]RAW DATA'!$N:$N,[1]COMPUTATION!A4852)</f>
        <v>23</v>
      </c>
    </row>
    <row r="4853" spans="1:17" x14ac:dyDescent="0.35">
      <c r="A4853" s="1" t="str">
        <f>IFERROR(VLOOKUP($B4853,'[1]RAW DATA'!$A:$N,14,0),"DNA")</f>
        <v>LAS POS Refll</v>
      </c>
      <c r="B4853" s="1">
        <v>1017089159</v>
      </c>
      <c r="C4853" s="2">
        <v>1</v>
      </c>
      <c r="D4853" s="3">
        <v>45170.49722222222</v>
      </c>
      <c r="E4853" s="3" t="s">
        <v>39</v>
      </c>
      <c r="F4853" s="1">
        <v>1</v>
      </c>
      <c r="G4853" s="1">
        <v>1</v>
      </c>
      <c r="H4853" s="1">
        <v>1</v>
      </c>
      <c r="I4853" s="1" t="s">
        <v>214</v>
      </c>
      <c r="J4853" s="4">
        <v>0.45833333333333331</v>
      </c>
      <c r="K4853" s="1" t="s">
        <v>58</v>
      </c>
      <c r="L4853" s="1" t="s">
        <v>29</v>
      </c>
      <c r="M4853" s="5">
        <v>44935.49726851852</v>
      </c>
      <c r="N4853" s="3" t="s">
        <v>39</v>
      </c>
      <c r="O4853" s="3" t="s">
        <v>39</v>
      </c>
      <c r="P4853" s="1" t="s">
        <v>29</v>
      </c>
      <c r="Q4853" s="1">
        <f>SUMIFS('[1]RAW DATA'!$BE:$BE,'[1]RAW DATA'!$A:$A,[1]COMPUTATION!$B4853,'[1]RAW DATA'!$N:$N,[1]COMPUTATION!A4853)</f>
        <v>25</v>
      </c>
    </row>
    <row r="4854" spans="1:17" x14ac:dyDescent="0.35">
      <c r="A4854" s="1" t="str">
        <f>IFERROR(VLOOKUP($B4854,'[1]RAW DATA'!$A:$N,14,0),"DNA")</f>
        <v>LAS POS Refll</v>
      </c>
      <c r="B4854" s="1">
        <v>1017089160</v>
      </c>
      <c r="C4854" s="2">
        <v>1</v>
      </c>
      <c r="D4854" s="3">
        <v>45170.49722222222</v>
      </c>
      <c r="E4854" s="3" t="s">
        <v>90</v>
      </c>
      <c r="F4854" s="1">
        <v>1</v>
      </c>
      <c r="G4854" s="1">
        <v>1</v>
      </c>
      <c r="H4854" s="1">
        <v>1</v>
      </c>
      <c r="I4854" s="1" t="s">
        <v>214</v>
      </c>
      <c r="J4854" s="4">
        <v>0.45833333333333331</v>
      </c>
      <c r="K4854" s="1" t="s">
        <v>58</v>
      </c>
      <c r="L4854" s="1" t="s">
        <v>29</v>
      </c>
      <c r="M4854" s="5">
        <v>44935.497314814813</v>
      </c>
      <c r="N4854" s="3" t="s">
        <v>90</v>
      </c>
      <c r="O4854" s="3" t="s">
        <v>90</v>
      </c>
      <c r="P4854" s="1" t="s">
        <v>29</v>
      </c>
      <c r="Q4854" s="1">
        <f>SUMIFS('[1]RAW DATA'!$BE:$BE,'[1]RAW DATA'!$A:$A,[1]COMPUTATION!$B4854,'[1]RAW DATA'!$N:$N,[1]COMPUTATION!A4854)</f>
        <v>38</v>
      </c>
    </row>
    <row r="4855" spans="1:17" x14ac:dyDescent="0.35">
      <c r="A4855" s="1" t="str">
        <f>IFERROR(VLOOKUP($B4855,'[1]RAW DATA'!$A:$N,14,0),"DNA")</f>
        <v>LAS POS Refll</v>
      </c>
      <c r="B4855" s="1">
        <v>1017089161</v>
      </c>
      <c r="C4855" s="2">
        <v>1</v>
      </c>
      <c r="D4855" s="3">
        <v>45170.49722222222</v>
      </c>
      <c r="E4855" s="3" t="s">
        <v>39</v>
      </c>
      <c r="F4855" s="1">
        <v>1</v>
      </c>
      <c r="G4855" s="1">
        <v>1</v>
      </c>
      <c r="H4855" s="1">
        <v>1</v>
      </c>
      <c r="I4855" s="1" t="s">
        <v>214</v>
      </c>
      <c r="J4855" s="4">
        <v>0.45833333333333331</v>
      </c>
      <c r="K4855" s="1" t="s">
        <v>58</v>
      </c>
      <c r="L4855" s="1" t="s">
        <v>29</v>
      </c>
      <c r="M4855" s="5">
        <v>44935.497314814813</v>
      </c>
      <c r="N4855" s="3" t="s">
        <v>39</v>
      </c>
      <c r="O4855" s="3" t="s">
        <v>39</v>
      </c>
      <c r="P4855" s="1" t="s">
        <v>29</v>
      </c>
      <c r="Q4855" s="1">
        <f>SUMIFS('[1]RAW DATA'!$BE:$BE,'[1]RAW DATA'!$A:$A,[1]COMPUTATION!$B4855,'[1]RAW DATA'!$N:$N,[1]COMPUTATION!A4855)</f>
        <v>50</v>
      </c>
    </row>
    <row r="4856" spans="1:17" x14ac:dyDescent="0.35">
      <c r="A4856" s="1" t="str">
        <f>IFERROR(VLOOKUP($B4856,'[1]RAW DATA'!$A:$N,14,0),"DNA")</f>
        <v>LAS POS Refll</v>
      </c>
      <c r="B4856" s="1">
        <v>1017089162</v>
      </c>
      <c r="C4856" s="2">
        <v>1</v>
      </c>
      <c r="D4856" s="3">
        <v>45170.49722222222</v>
      </c>
      <c r="E4856" s="3" t="s">
        <v>39</v>
      </c>
      <c r="F4856" s="1">
        <v>1</v>
      </c>
      <c r="G4856" s="1">
        <v>1</v>
      </c>
      <c r="H4856" s="1">
        <v>1</v>
      </c>
      <c r="I4856" s="1" t="s">
        <v>214</v>
      </c>
      <c r="J4856" s="4">
        <v>0.45833333333333331</v>
      </c>
      <c r="K4856" s="1" t="s">
        <v>58</v>
      </c>
      <c r="L4856" s="1" t="s">
        <v>29</v>
      </c>
      <c r="M4856" s="5">
        <v>44935.49732638889</v>
      </c>
      <c r="N4856" s="3" t="s">
        <v>39</v>
      </c>
      <c r="O4856" s="3" t="s">
        <v>39</v>
      </c>
      <c r="P4856" s="1" t="s">
        <v>29</v>
      </c>
      <c r="Q4856" s="1">
        <f>SUMIFS('[1]RAW DATA'!$BE:$BE,'[1]RAW DATA'!$A:$A,[1]COMPUTATION!$B4856,'[1]RAW DATA'!$N:$N,[1]COMPUTATION!A4856)</f>
        <v>46</v>
      </c>
    </row>
    <row r="4857" spans="1:17" x14ac:dyDescent="0.35">
      <c r="A4857" s="1" t="str">
        <f>IFERROR(VLOOKUP($B4857,'[1]RAW DATA'!$A:$N,14,0),"DNA")</f>
        <v>LAS POS Refll</v>
      </c>
      <c r="B4857" s="1">
        <v>1017089163</v>
      </c>
      <c r="C4857" s="2">
        <v>1</v>
      </c>
      <c r="D4857" s="3">
        <v>45170.49722222222</v>
      </c>
      <c r="E4857" s="3" t="s">
        <v>30</v>
      </c>
      <c r="F4857" s="1">
        <v>1</v>
      </c>
      <c r="G4857" s="1">
        <v>1</v>
      </c>
      <c r="H4857" s="1">
        <v>1</v>
      </c>
      <c r="I4857" s="1" t="s">
        <v>214</v>
      </c>
      <c r="J4857" s="4">
        <v>0.45833333333333331</v>
      </c>
      <c r="K4857" s="1" t="s">
        <v>58</v>
      </c>
      <c r="L4857" s="1" t="s">
        <v>29</v>
      </c>
      <c r="M4857" s="5">
        <v>44935.497337962966</v>
      </c>
      <c r="N4857" s="3" t="s">
        <v>30</v>
      </c>
      <c r="O4857" s="3" t="s">
        <v>30</v>
      </c>
      <c r="P4857" s="1" t="s">
        <v>29</v>
      </c>
      <c r="Q4857" s="1">
        <f>SUMIFS('[1]RAW DATA'!$BE:$BE,'[1]RAW DATA'!$A:$A,[1]COMPUTATION!$B4857,'[1]RAW DATA'!$N:$N,[1]COMPUTATION!A4857)</f>
        <v>33</v>
      </c>
    </row>
    <row r="4858" spans="1:17" x14ac:dyDescent="0.35">
      <c r="A4858" s="1" t="str">
        <f>IFERROR(VLOOKUP($B4858,'[1]RAW DATA'!$A:$N,14,0),"DNA")</f>
        <v>LAS POS Refll</v>
      </c>
      <c r="B4858" s="1">
        <v>1017089164</v>
      </c>
      <c r="C4858" s="2">
        <v>1</v>
      </c>
      <c r="D4858" s="3">
        <v>45170.49722222222</v>
      </c>
      <c r="E4858" s="3" t="s">
        <v>39</v>
      </c>
      <c r="F4858" s="1">
        <v>1</v>
      </c>
      <c r="G4858" s="1">
        <v>1</v>
      </c>
      <c r="H4858" s="1">
        <v>1</v>
      </c>
      <c r="I4858" s="1" t="s">
        <v>214</v>
      </c>
      <c r="J4858" s="4">
        <v>0.45833333333333331</v>
      </c>
      <c r="K4858" s="1" t="s">
        <v>58</v>
      </c>
      <c r="L4858" s="1" t="s">
        <v>29</v>
      </c>
      <c r="M4858" s="5">
        <v>44935.497395833336</v>
      </c>
      <c r="N4858" s="3" t="s">
        <v>39</v>
      </c>
      <c r="O4858" s="3" t="s">
        <v>39</v>
      </c>
      <c r="P4858" s="1" t="s">
        <v>29</v>
      </c>
      <c r="Q4858" s="1">
        <f>SUMIFS('[1]RAW DATA'!$BE:$BE,'[1]RAW DATA'!$A:$A,[1]COMPUTATION!$B4858,'[1]RAW DATA'!$N:$N,[1]COMPUTATION!A4858)</f>
        <v>27</v>
      </c>
    </row>
    <row r="4859" spans="1:17" x14ac:dyDescent="0.35">
      <c r="A4859" s="1" t="str">
        <f>IFERROR(VLOOKUP($B4859,'[1]RAW DATA'!$A:$N,14,0),"DNA")</f>
        <v>LAS POS Refll</v>
      </c>
      <c r="B4859" s="1">
        <v>1017089165</v>
      </c>
      <c r="C4859" s="2">
        <v>1</v>
      </c>
      <c r="D4859" s="3">
        <v>45170.49722222222</v>
      </c>
      <c r="E4859" s="3" t="s">
        <v>31</v>
      </c>
      <c r="F4859" s="1">
        <v>1</v>
      </c>
      <c r="G4859" s="1">
        <v>1</v>
      </c>
      <c r="H4859" s="1">
        <v>1</v>
      </c>
      <c r="I4859" s="1" t="s">
        <v>214</v>
      </c>
      <c r="J4859" s="4">
        <v>0.45833333333333331</v>
      </c>
      <c r="K4859" s="1" t="s">
        <v>58</v>
      </c>
      <c r="L4859" s="1" t="s">
        <v>29</v>
      </c>
      <c r="M4859" s="5">
        <v>44935.497418981482</v>
      </c>
      <c r="N4859" s="3" t="s">
        <v>31</v>
      </c>
      <c r="O4859" s="3" t="s">
        <v>31</v>
      </c>
      <c r="P4859" s="1" t="s">
        <v>29</v>
      </c>
      <c r="Q4859" s="1">
        <f>SUMIFS('[1]RAW DATA'!$BE:$BE,'[1]RAW DATA'!$A:$A,[1]COMPUTATION!$B4859,'[1]RAW DATA'!$N:$N,[1]COMPUTATION!A4859)</f>
        <v>69</v>
      </c>
    </row>
    <row r="4860" spans="1:17" x14ac:dyDescent="0.35">
      <c r="A4860" s="1" t="str">
        <f>IFERROR(VLOOKUP($B4860,'[1]RAW DATA'!$A:$N,14,0),"DNA")</f>
        <v>LAS POS Refll</v>
      </c>
      <c r="B4860" s="1">
        <v>1017089166</v>
      </c>
      <c r="C4860" s="2">
        <v>1</v>
      </c>
      <c r="D4860" s="3">
        <v>45170.49722222222</v>
      </c>
      <c r="E4860" s="3" t="s">
        <v>26</v>
      </c>
      <c r="F4860" s="1">
        <v>1</v>
      </c>
      <c r="G4860" s="1">
        <v>0</v>
      </c>
      <c r="H4860" s="1">
        <v>0</v>
      </c>
      <c r="I4860" s="1" t="s">
        <v>214</v>
      </c>
      <c r="J4860" s="4">
        <v>0.45833333333333331</v>
      </c>
      <c r="K4860" s="1" t="s">
        <v>58</v>
      </c>
      <c r="L4860" s="1" t="s">
        <v>29</v>
      </c>
      <c r="M4860" s="5">
        <v>44935.497418981482</v>
      </c>
      <c r="N4860" s="3" t="s">
        <v>26</v>
      </c>
      <c r="O4860" s="3" t="s">
        <v>26</v>
      </c>
      <c r="P4860" s="1" t="s">
        <v>29</v>
      </c>
      <c r="Q4860" s="1">
        <f>SUMIFS('[1]RAW DATA'!$BE:$BE,'[1]RAW DATA'!$A:$A,[1]COMPUTATION!$B4860,'[1]RAW DATA'!$N:$N,[1]COMPUTATION!A4860)</f>
        <v>0</v>
      </c>
    </row>
    <row r="4861" spans="1:17" x14ac:dyDescent="0.35">
      <c r="A4861" s="1" t="str">
        <f>IFERROR(VLOOKUP($B4861,'[1]RAW DATA'!$A:$N,14,0),"DNA")</f>
        <v>LAS POS Refll</v>
      </c>
      <c r="B4861" s="1">
        <v>1017089167</v>
      </c>
      <c r="C4861" s="2">
        <v>1</v>
      </c>
      <c r="D4861" s="3">
        <v>45170.49722222222</v>
      </c>
      <c r="E4861" s="3" t="s">
        <v>26</v>
      </c>
      <c r="F4861" s="1">
        <v>1</v>
      </c>
      <c r="G4861" s="1">
        <v>0</v>
      </c>
      <c r="H4861" s="1">
        <v>0</v>
      </c>
      <c r="I4861" s="1" t="s">
        <v>214</v>
      </c>
      <c r="J4861" s="4">
        <v>0.45833333333333331</v>
      </c>
      <c r="K4861" s="1" t="s">
        <v>58</v>
      </c>
      <c r="L4861" s="1" t="s">
        <v>29</v>
      </c>
      <c r="M4861" s="5">
        <v>44935.497430555559</v>
      </c>
      <c r="N4861" s="3" t="s">
        <v>26</v>
      </c>
      <c r="O4861" s="3" t="s">
        <v>26</v>
      </c>
      <c r="P4861" s="1" t="s">
        <v>29</v>
      </c>
      <c r="Q4861" s="1">
        <f>SUMIFS('[1]RAW DATA'!$BE:$BE,'[1]RAW DATA'!$A:$A,[1]COMPUTATION!$B4861,'[1]RAW DATA'!$N:$N,[1]COMPUTATION!A4861)</f>
        <v>0</v>
      </c>
    </row>
    <row r="4862" spans="1:17" x14ac:dyDescent="0.35">
      <c r="A4862" s="1" t="str">
        <f>IFERROR(VLOOKUP($B4862,'[1]RAW DATA'!$A:$N,14,0),"DNA")</f>
        <v>LAS POS Refll</v>
      </c>
      <c r="B4862" s="1">
        <v>1017089168</v>
      </c>
      <c r="C4862" s="2">
        <v>1</v>
      </c>
      <c r="D4862" s="3">
        <v>45170.49722222222</v>
      </c>
      <c r="E4862" s="3" t="s">
        <v>26</v>
      </c>
      <c r="F4862" s="1">
        <v>1</v>
      </c>
      <c r="G4862" s="1">
        <v>0</v>
      </c>
      <c r="H4862" s="1">
        <v>0</v>
      </c>
      <c r="I4862" s="1" t="s">
        <v>214</v>
      </c>
      <c r="J4862" s="4">
        <v>0.45833333333333331</v>
      </c>
      <c r="K4862" s="1" t="s">
        <v>58</v>
      </c>
      <c r="L4862" s="1" t="s">
        <v>29</v>
      </c>
      <c r="M4862" s="5">
        <v>44935.497442129628</v>
      </c>
      <c r="N4862" s="3" t="s">
        <v>26</v>
      </c>
      <c r="O4862" s="3" t="s">
        <v>26</v>
      </c>
      <c r="P4862" s="1" t="s">
        <v>29</v>
      </c>
      <c r="Q4862" s="1">
        <f>SUMIFS('[1]RAW DATA'!$BE:$BE,'[1]RAW DATA'!$A:$A,[1]COMPUTATION!$B4862,'[1]RAW DATA'!$N:$N,[1]COMPUTATION!A4862)</f>
        <v>0</v>
      </c>
    </row>
    <row r="4863" spans="1:17" x14ac:dyDescent="0.35">
      <c r="A4863" s="1" t="str">
        <f>IFERROR(VLOOKUP($B4863,'[1]RAW DATA'!$A:$N,14,0),"DNA")</f>
        <v>LAS POS Refll</v>
      </c>
      <c r="B4863" s="1">
        <v>1017089169</v>
      </c>
      <c r="C4863" s="2">
        <v>1</v>
      </c>
      <c r="D4863" s="3">
        <v>45170.49722222222</v>
      </c>
      <c r="E4863" s="3" t="s">
        <v>26</v>
      </c>
      <c r="F4863" s="1">
        <v>1</v>
      </c>
      <c r="G4863" s="1">
        <v>0</v>
      </c>
      <c r="H4863" s="1">
        <v>0</v>
      </c>
      <c r="I4863" s="1" t="s">
        <v>214</v>
      </c>
      <c r="J4863" s="4">
        <v>0.45833333333333331</v>
      </c>
      <c r="K4863" s="1" t="s">
        <v>58</v>
      </c>
      <c r="L4863" s="1" t="s">
        <v>29</v>
      </c>
      <c r="M4863" s="5">
        <v>44935.497465277775</v>
      </c>
      <c r="N4863" s="3" t="s">
        <v>26</v>
      </c>
      <c r="O4863" s="3" t="s">
        <v>26</v>
      </c>
      <c r="P4863" s="1" t="s">
        <v>29</v>
      </c>
      <c r="Q4863" s="1">
        <f>SUMIFS('[1]RAW DATA'!$BE:$BE,'[1]RAW DATA'!$A:$A,[1]COMPUTATION!$B4863,'[1]RAW DATA'!$N:$N,[1]COMPUTATION!A4863)</f>
        <v>0</v>
      </c>
    </row>
    <row r="4864" spans="1:17" x14ac:dyDescent="0.35">
      <c r="A4864" s="1" t="str">
        <f>IFERROR(VLOOKUP($B4864,'[1]RAW DATA'!$A:$N,14,0),"DNA")</f>
        <v>LAS POS Refll</v>
      </c>
      <c r="B4864" s="1">
        <v>1017089170</v>
      </c>
      <c r="C4864" s="2">
        <v>1</v>
      </c>
      <c r="D4864" s="3">
        <v>45170.49722222222</v>
      </c>
      <c r="E4864" s="3" t="s">
        <v>26</v>
      </c>
      <c r="F4864" s="1">
        <v>1</v>
      </c>
      <c r="G4864" s="1">
        <v>0</v>
      </c>
      <c r="H4864" s="1">
        <v>0</v>
      </c>
      <c r="I4864" s="1" t="s">
        <v>214</v>
      </c>
      <c r="J4864" s="4">
        <v>0.45833333333333331</v>
      </c>
      <c r="K4864" s="1" t="s">
        <v>58</v>
      </c>
      <c r="L4864" s="1" t="s">
        <v>29</v>
      </c>
      <c r="M4864" s="5">
        <v>44935.497523148151</v>
      </c>
      <c r="N4864" s="3" t="s">
        <v>26</v>
      </c>
      <c r="O4864" s="3" t="s">
        <v>26</v>
      </c>
      <c r="P4864" s="1" t="s">
        <v>29</v>
      </c>
      <c r="Q4864" s="1">
        <f>SUMIFS('[1]RAW DATA'!$BE:$BE,'[1]RAW DATA'!$A:$A,[1]COMPUTATION!$B4864,'[1]RAW DATA'!$N:$N,[1]COMPUTATION!A4864)</f>
        <v>0</v>
      </c>
    </row>
    <row r="4865" spans="1:17" x14ac:dyDescent="0.35">
      <c r="A4865" s="1" t="str">
        <f>IFERROR(VLOOKUP($B4865,'[1]RAW DATA'!$A:$N,14,0),"DNA")</f>
        <v>LAS POS Refll</v>
      </c>
      <c r="B4865" s="1">
        <v>1017089171</v>
      </c>
      <c r="C4865" s="2">
        <v>1</v>
      </c>
      <c r="D4865" s="3">
        <v>45170.49722222222</v>
      </c>
      <c r="E4865" s="3" t="s">
        <v>35</v>
      </c>
      <c r="F4865" s="1">
        <v>1</v>
      </c>
      <c r="G4865" s="1">
        <v>0</v>
      </c>
      <c r="H4865" s="1">
        <v>0</v>
      </c>
      <c r="I4865" s="1" t="s">
        <v>214</v>
      </c>
      <c r="J4865" s="4">
        <v>0.45833333333333331</v>
      </c>
      <c r="K4865" s="1" t="s">
        <v>58</v>
      </c>
      <c r="L4865" s="1" t="s">
        <v>29</v>
      </c>
      <c r="M4865" s="5">
        <v>44935.497685185182</v>
      </c>
      <c r="N4865" s="3" t="s">
        <v>35</v>
      </c>
      <c r="O4865" s="3" t="s">
        <v>35</v>
      </c>
      <c r="P4865" s="1" t="s">
        <v>29</v>
      </c>
      <c r="Q4865" s="1">
        <f>SUMIFS('[1]RAW DATA'!$BE:$BE,'[1]RAW DATA'!$A:$A,[1]COMPUTATION!$B4865,'[1]RAW DATA'!$N:$N,[1]COMPUTATION!A4865)</f>
        <v>0</v>
      </c>
    </row>
    <row r="4866" spans="1:17" x14ac:dyDescent="0.35">
      <c r="A4866" s="1" t="str">
        <f>IFERROR(VLOOKUP($B4866,'[1]RAW DATA'!$A:$N,14,0),"DNA")</f>
        <v>LAS POS Refll</v>
      </c>
      <c r="B4866" s="1">
        <v>1017089172</v>
      </c>
      <c r="C4866" s="2">
        <v>1</v>
      </c>
      <c r="D4866" s="3">
        <v>45170.49722222222</v>
      </c>
      <c r="E4866" s="3" t="s">
        <v>35</v>
      </c>
      <c r="F4866" s="1">
        <v>1</v>
      </c>
      <c r="G4866" s="1">
        <v>0</v>
      </c>
      <c r="H4866" s="1">
        <v>0</v>
      </c>
      <c r="I4866" s="1" t="s">
        <v>214</v>
      </c>
      <c r="J4866" s="4">
        <v>0.45833333333333331</v>
      </c>
      <c r="K4866" s="1" t="s">
        <v>58</v>
      </c>
      <c r="L4866" s="1" t="s">
        <v>29</v>
      </c>
      <c r="M4866" s="5">
        <v>44935.497685185182</v>
      </c>
      <c r="N4866" s="3" t="s">
        <v>35</v>
      </c>
      <c r="O4866" s="3" t="s">
        <v>35</v>
      </c>
      <c r="P4866" s="1" t="s">
        <v>29</v>
      </c>
      <c r="Q4866" s="1">
        <f>SUMIFS('[1]RAW DATA'!$BE:$BE,'[1]RAW DATA'!$A:$A,[1]COMPUTATION!$B4866,'[1]RAW DATA'!$N:$N,[1]COMPUTATION!A4866)</f>
        <v>0</v>
      </c>
    </row>
    <row r="4867" spans="1:17" x14ac:dyDescent="0.35">
      <c r="A4867" s="1" t="str">
        <f>IFERROR(VLOOKUP($B4867,'[1]RAW DATA'!$A:$N,14,0),"DNA")</f>
        <v>LAS POS Refll</v>
      </c>
      <c r="B4867" s="1">
        <v>1017089173</v>
      </c>
      <c r="C4867" s="2">
        <v>1</v>
      </c>
      <c r="D4867" s="3">
        <v>45170.49722222222</v>
      </c>
      <c r="E4867" s="3" t="s">
        <v>35</v>
      </c>
      <c r="F4867" s="1">
        <v>1</v>
      </c>
      <c r="G4867" s="1">
        <v>0</v>
      </c>
      <c r="H4867" s="1">
        <v>0</v>
      </c>
      <c r="I4867" s="1" t="s">
        <v>214</v>
      </c>
      <c r="J4867" s="4">
        <v>0.45833333333333331</v>
      </c>
      <c r="K4867" s="1" t="s">
        <v>58</v>
      </c>
      <c r="L4867" s="1" t="s">
        <v>29</v>
      </c>
      <c r="M4867" s="5">
        <v>44935.497685185182</v>
      </c>
      <c r="N4867" s="3" t="s">
        <v>35</v>
      </c>
      <c r="O4867" s="3" t="s">
        <v>35</v>
      </c>
      <c r="P4867" s="1" t="s">
        <v>29</v>
      </c>
      <c r="Q4867" s="1">
        <f>SUMIFS('[1]RAW DATA'!$BE:$BE,'[1]RAW DATA'!$A:$A,[1]COMPUTATION!$B4867,'[1]RAW DATA'!$N:$N,[1]COMPUTATION!A4867)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Parigh Gupta</dc:creator>
  <cp:lastModifiedBy>Parigh Gupta</cp:lastModifiedBy>
  <dcterms:created xsi:type="dcterms:W3CDTF">2023-11-04T04:15:50Z</dcterms:created>
  <dcterms:modified xsi:type="dcterms:W3CDTF">2023-11-04T04:30:57Z</dcterms:modified>
</cp:coreProperties>
</file>